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2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3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4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5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6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7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8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9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0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1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2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3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4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5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36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7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8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9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charts/chart40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1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2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4.xml" ContentType="application/vnd.openxmlformats-officedocument.drawing+xml"/>
  <Override PartName="/xl/charts/chart43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4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5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pivotTables/pivotTable14.xml" ContentType="application/vnd.openxmlformats-officedocument.spreadsheetml.pivotTable+xml"/>
  <Override PartName="/xl/drawings/drawing5.xml" ContentType="application/vnd.openxmlformats-officedocument.drawing+xml"/>
  <Override PartName="/xl/charts/chart46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7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8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pivotTables/pivotTable15.xml" ContentType="application/vnd.openxmlformats-officedocument.spreadsheetml.pivotTable+xml"/>
  <Override PartName="/xl/drawings/drawing6.xml" ContentType="application/vnd.openxmlformats-officedocument.drawing+xml"/>
  <Override PartName="/xl/charts/chart49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0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1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2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8D3CFE43-6C89-4BE7-B77B-BC172CD04698}" xr6:coauthVersionLast="47" xr6:coauthVersionMax="47" xr10:uidLastSave="{00000000-0000-0000-0000-000000000000}"/>
  <bookViews>
    <workbookView xWindow="-108" yWindow="-108" windowWidth="23256" windowHeight="12576" activeTab="5" xr2:uid="{E95F4A27-A1BE-48A6-BF70-55A9B94CFBA4}"/>
  </bookViews>
  <sheets>
    <sheet name="Összes" sheetId="1" r:id="rId1"/>
    <sheet name="Elemzések" sheetId="11" r:id="rId2"/>
    <sheet name="Alsó kategória" sheetId="12" r:id="rId3"/>
    <sheet name="Közép kategória" sheetId="13" r:id="rId4"/>
    <sheet name="Wau" sheetId="16" r:id="rId5"/>
    <sheet name="Felsőkategória" sheetId="14" r:id="rId6"/>
    <sheet name="Elektromos" sheetId="15" r:id="rId7"/>
    <sheet name="Szórás" sheetId="17" r:id="rId8"/>
    <sheet name="Opel Corsa" sheetId="2" r:id="rId9"/>
    <sheet name="VW Polo" sheetId="10" r:id="rId10"/>
    <sheet name="Renault Clio" sheetId="7" r:id="rId11"/>
    <sheet name="Audi A4" sheetId="3" r:id="rId12"/>
    <sheet name="Mercedes C" sheetId="4" r:id="rId13"/>
    <sheet name="Tesla 3" sheetId="8" r:id="rId14"/>
    <sheet name="Tesla S" sheetId="9" r:id="rId15"/>
    <sheet name="Porsche 911" sheetId="5" r:id="rId16"/>
    <sheet name="Porsche Cayenne" sheetId="6" r:id="rId17"/>
  </sheets>
  <definedNames>
    <definedName name="_xlnm._FilterDatabase" localSheetId="2" hidden="1">'Alsó kategória'!$A$1:$I$1</definedName>
    <definedName name="_xlnm._FilterDatabase" localSheetId="11" hidden="1">'Audi A4'!$A$1:$I$3372</definedName>
    <definedName name="_xlnm._FilterDatabase" localSheetId="1" hidden="1">Elemzések!$F$44:$G$44</definedName>
    <definedName name="_xlnm._FilterDatabase" localSheetId="5" hidden="1">Felsőkategória!$AE$1:$AM$446</definedName>
    <definedName name="_xlnm._FilterDatabase" localSheetId="3" hidden="1">'Közép kategória'!$A$1:$I$1</definedName>
    <definedName name="_xlnm._FilterDatabase" localSheetId="12" hidden="1">'Mercedes C'!$A$1:$I$2112</definedName>
    <definedName name="_xlnm._FilterDatabase" localSheetId="8" hidden="1">'Opel Corsa'!$A$1:$I$2131</definedName>
    <definedName name="_xlnm._FilterDatabase" localSheetId="15" hidden="1">'Porsche 911'!$A$1:$I$152</definedName>
    <definedName name="_xlnm._FilterDatabase" localSheetId="16" hidden="1">'Porsche Cayenne'!$A$1:$I$313</definedName>
    <definedName name="_xlnm._FilterDatabase" localSheetId="10" hidden="1">'Renault Clio'!$A$1:$I$1162</definedName>
    <definedName name="_xlnm._FilterDatabase" localSheetId="7" hidden="1">Szórás!$A$1:$I$1</definedName>
    <definedName name="_xlnm._FilterDatabase" localSheetId="13" hidden="1">'Tesla 3'!$A$1:$I$522</definedName>
    <definedName name="_xlnm._FilterDatabase" localSheetId="14" hidden="1">'Tesla S'!$A$1:$I$232</definedName>
    <definedName name="_xlnm._FilterDatabase" localSheetId="9" hidden="1">'VW Polo'!$A$1:$I$1367</definedName>
    <definedName name="_xlnm._FilterDatabase" localSheetId="4" hidden="1">Wau!$A$1:$I$1</definedName>
    <definedName name="_xlchart.v1.0" hidden="1">'Opel Corsa'!$I$1</definedName>
    <definedName name="_xlchart.v1.1" hidden="1">'Opel Corsa'!$I$2:$I$2131</definedName>
  </definedNames>
  <calcPr calcId="191029"/>
  <pivotCaches>
    <pivotCache cacheId="24" r:id="rId18"/>
    <pivotCache cacheId="25" r:id="rId19"/>
    <pivotCache cacheId="26" r:id="rId20"/>
    <pivotCache cacheId="27" r:id="rId21"/>
    <pivotCache cacheId="28" r:id="rId22"/>
    <pivotCache cacheId="29" r:id="rId23"/>
    <pivotCache cacheId="30" r:id="rId24"/>
    <pivotCache cacheId="31" r:id="rId25"/>
    <pivotCache cacheId="32" r:id="rId26"/>
    <pivotCache cacheId="33" r:id="rId27"/>
    <pivotCache cacheId="34" r:id="rId28"/>
    <pivotCache cacheId="35" r:id="rId29"/>
    <pivotCache cacheId="36" r:id="rId30"/>
    <pivotCache cacheId="37" r:id="rId31"/>
    <pivotCache cacheId="38" r:id="rId3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T12" i="14" l="1"/>
  <c r="AS12" i="14"/>
  <c r="AR12" i="14"/>
  <c r="AQ12" i="14"/>
  <c r="AT9" i="14"/>
  <c r="AS9" i="14"/>
  <c r="AR9" i="14"/>
  <c r="AQ9" i="14"/>
  <c r="AT6" i="14"/>
  <c r="AS6" i="14"/>
  <c r="AR6" i="14"/>
  <c r="AQ6" i="14"/>
  <c r="O50" i="14"/>
  <c r="N50" i="14"/>
  <c r="P56" i="14"/>
  <c r="O56" i="14"/>
  <c r="N56" i="14"/>
  <c r="M56" i="14"/>
  <c r="P53" i="14"/>
  <c r="O53" i="14"/>
  <c r="N53" i="14"/>
  <c r="M53" i="14"/>
  <c r="P50" i="14"/>
  <c r="M50" i="14"/>
  <c r="P56" i="13"/>
  <c r="O56" i="13"/>
  <c r="N56" i="13"/>
  <c r="M56" i="13"/>
  <c r="P53" i="13"/>
  <c r="O53" i="13"/>
  <c r="N53" i="13"/>
  <c r="M53" i="13"/>
  <c r="P50" i="13"/>
  <c r="O50" i="13"/>
  <c r="N50" i="13"/>
  <c r="M50" i="13"/>
  <c r="P56" i="12"/>
  <c r="O56" i="12"/>
  <c r="N56" i="12"/>
  <c r="M56" i="12"/>
  <c r="P53" i="12"/>
  <c r="O53" i="12"/>
  <c r="N53" i="12"/>
  <c r="M53" i="12"/>
  <c r="P40" i="13"/>
  <c r="O40" i="13"/>
  <c r="N40" i="13"/>
  <c r="M40" i="13"/>
  <c r="P50" i="12"/>
  <c r="O50" i="12"/>
  <c r="N50" i="12"/>
  <c r="M50" i="12"/>
  <c r="L6" i="17"/>
  <c r="L5" i="17"/>
  <c r="L4" i="17"/>
  <c r="L3" i="17"/>
  <c r="AS65" i="12"/>
  <c r="AS66" i="12"/>
  <c r="AS67" i="12"/>
  <c r="AR65" i="12"/>
  <c r="AR66" i="12"/>
  <c r="AR67" i="12"/>
  <c r="AQ65" i="12"/>
  <c r="AP65" i="12"/>
  <c r="AO65" i="12"/>
  <c r="AN65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69" i="12"/>
  <c r="T70" i="12"/>
  <c r="T71" i="12"/>
  <c r="T72" i="12"/>
  <c r="T73" i="12"/>
  <c r="T74" i="12"/>
  <c r="T75" i="12"/>
  <c r="T76" i="12"/>
  <c r="T77" i="12"/>
  <c r="T78" i="12"/>
  <c r="T79" i="12"/>
  <c r="T80" i="12"/>
  <c r="T46" i="12"/>
  <c r="U81" i="12"/>
  <c r="BG108" i="11"/>
  <c r="BG109" i="11"/>
  <c r="BG110" i="11"/>
  <c r="BG111" i="11"/>
  <c r="BG112" i="11"/>
  <c r="BG113" i="11"/>
  <c r="BG114" i="11"/>
  <c r="BG115" i="11"/>
  <c r="BG116" i="11"/>
  <c r="BG117" i="11"/>
  <c r="BG118" i="11"/>
  <c r="BG119" i="11"/>
  <c r="BG120" i="11"/>
  <c r="BG121" i="11"/>
  <c r="BG122" i="11"/>
  <c r="BG123" i="11"/>
  <c r="BG124" i="11"/>
  <c r="BG125" i="11"/>
  <c r="BG126" i="11"/>
  <c r="BG127" i="11"/>
  <c r="BG128" i="11"/>
  <c r="BG129" i="11"/>
  <c r="BG130" i="11"/>
  <c r="BG131" i="11"/>
  <c r="BG132" i="11"/>
  <c r="BG133" i="11"/>
  <c r="BG134" i="11"/>
  <c r="BG135" i="11"/>
  <c r="BG136" i="11"/>
  <c r="BG137" i="11"/>
  <c r="BG138" i="11"/>
  <c r="BG139" i="11"/>
  <c r="BF109" i="11"/>
  <c r="BF110" i="11"/>
  <c r="BF111" i="11"/>
  <c r="BF112" i="11"/>
  <c r="BF113" i="11"/>
  <c r="BF114" i="11"/>
  <c r="BF115" i="11"/>
  <c r="BF116" i="11"/>
  <c r="BF117" i="11"/>
  <c r="BF118" i="11"/>
  <c r="BF119" i="11"/>
  <c r="BF120" i="11"/>
  <c r="BF121" i="11"/>
  <c r="BF122" i="11"/>
  <c r="BF123" i="11"/>
  <c r="BF124" i="11"/>
  <c r="BF125" i="11"/>
  <c r="BF126" i="11"/>
  <c r="BF127" i="11"/>
  <c r="BF128" i="11"/>
  <c r="BF129" i="11"/>
  <c r="BF130" i="11"/>
  <c r="BF131" i="11"/>
  <c r="BF132" i="11"/>
  <c r="BF133" i="11"/>
  <c r="BF134" i="11"/>
  <c r="BF135" i="11"/>
  <c r="BF136" i="11"/>
  <c r="BF137" i="11"/>
  <c r="BF138" i="11"/>
  <c r="BF139" i="11"/>
  <c r="BF108" i="11"/>
  <c r="AR140" i="11"/>
  <c r="AQ140" i="11"/>
  <c r="BW4" i="11"/>
  <c r="BW5" i="11"/>
  <c r="BW6" i="11"/>
  <c r="BW7" i="11"/>
  <c r="BW8" i="11"/>
  <c r="BW9" i="11"/>
  <c r="BW10" i="11"/>
  <c r="BW11" i="11"/>
  <c r="BW12" i="11"/>
  <c r="BW13" i="11"/>
  <c r="BW14" i="11"/>
  <c r="BW15" i="11"/>
  <c r="BW16" i="11"/>
  <c r="BW17" i="11"/>
  <c r="BW18" i="11"/>
  <c r="BW19" i="11"/>
  <c r="BW20" i="11"/>
  <c r="BW21" i="11"/>
  <c r="BW22" i="11"/>
  <c r="BW23" i="11"/>
  <c r="BW24" i="11"/>
  <c r="BW25" i="11"/>
  <c r="BW26" i="11"/>
  <c r="BW27" i="11"/>
  <c r="BW28" i="11"/>
  <c r="BW29" i="11"/>
  <c r="BW30" i="11"/>
  <c r="BW31" i="11"/>
  <c r="BW32" i="11"/>
  <c r="BW33" i="11"/>
  <c r="BW34" i="11"/>
  <c r="BW35" i="11"/>
  <c r="BW36" i="11"/>
  <c r="BW37" i="11"/>
  <c r="BV3" i="11"/>
  <c r="BW3" i="11"/>
  <c r="BV4" i="11"/>
  <c r="BV5" i="11"/>
  <c r="BV6" i="11"/>
  <c r="BV7" i="11"/>
  <c r="BV8" i="11"/>
  <c r="BV9" i="11"/>
  <c r="BV10" i="11"/>
  <c r="BV11" i="11"/>
  <c r="BV12" i="11"/>
  <c r="BV13" i="11"/>
  <c r="BV14" i="11"/>
  <c r="BV15" i="11"/>
  <c r="BV16" i="11"/>
  <c r="BV17" i="11"/>
  <c r="BV18" i="11"/>
  <c r="BV19" i="11"/>
  <c r="BV20" i="11"/>
  <c r="BV21" i="11"/>
  <c r="BV22" i="11"/>
  <c r="BV23" i="11"/>
  <c r="BV24" i="11"/>
  <c r="BV25" i="11"/>
  <c r="BV26" i="11"/>
  <c r="BV27" i="11"/>
  <c r="BV28" i="11"/>
  <c r="BV29" i="11"/>
  <c r="BV30" i="11"/>
  <c r="BV31" i="11"/>
  <c r="BV32" i="11"/>
  <c r="BV33" i="11"/>
  <c r="BV34" i="11"/>
  <c r="BV35" i="11"/>
  <c r="BV36" i="11"/>
  <c r="BV37" i="11"/>
  <c r="BU4" i="11"/>
  <c r="BU5" i="11"/>
  <c r="BU6" i="11"/>
  <c r="BU7" i="11"/>
  <c r="BU8" i="11"/>
  <c r="BU9" i="11"/>
  <c r="BU10" i="11"/>
  <c r="BU11" i="11"/>
  <c r="BU12" i="11"/>
  <c r="BU13" i="11"/>
  <c r="BU14" i="11"/>
  <c r="BU15" i="11"/>
  <c r="BU16" i="11"/>
  <c r="BU17" i="11"/>
  <c r="BU18" i="11"/>
  <c r="BU19" i="11"/>
  <c r="BU20" i="11"/>
  <c r="BU21" i="11"/>
  <c r="BU22" i="11"/>
  <c r="BU23" i="11"/>
  <c r="BU24" i="11"/>
  <c r="BU25" i="11"/>
  <c r="BU26" i="11"/>
  <c r="BU27" i="11"/>
  <c r="BU28" i="11"/>
  <c r="BU29" i="11"/>
  <c r="BU30" i="11"/>
  <c r="BU31" i="11"/>
  <c r="BU32" i="11"/>
  <c r="BU33" i="11"/>
  <c r="BU34" i="11"/>
  <c r="BU35" i="11"/>
  <c r="BU36" i="11"/>
  <c r="BU37" i="11"/>
  <c r="BU3" i="11"/>
  <c r="BF38" i="11"/>
  <c r="BG38" i="11"/>
  <c r="BE38" i="11"/>
  <c r="G5" i="11" l="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" i="11"/>
  <c r="BM211" i="11"/>
  <c r="BL211" i="11"/>
  <c r="BK211" i="11"/>
  <c r="BK212" i="11" s="1"/>
  <c r="BJ211" i="11"/>
  <c r="BP211" i="11"/>
  <c r="BO211" i="11"/>
  <c r="BN211" i="11"/>
  <c r="BN212" i="11" s="1"/>
  <c r="AW206" i="11"/>
  <c r="AV206" i="11"/>
  <c r="AU206" i="11"/>
  <c r="AU207" i="11" s="1"/>
  <c r="AT206" i="11"/>
  <c r="AX207" i="11"/>
  <c r="AZ206" i="11"/>
  <c r="AY206" i="11"/>
  <c r="AX206" i="11"/>
  <c r="M123" i="8"/>
  <c r="M113" i="8"/>
  <c r="AG222" i="11"/>
  <c r="AF222" i="11"/>
  <c r="AE222" i="11"/>
  <c r="AE223" i="11" s="1"/>
  <c r="AD222" i="11"/>
  <c r="AJ222" i="11"/>
  <c r="AI222" i="11"/>
  <c r="AH222" i="11"/>
  <c r="AH223" i="11" s="1"/>
  <c r="AX36" i="11"/>
  <c r="AW36" i="11"/>
  <c r="AV36" i="11"/>
  <c r="AU36" i="11"/>
  <c r="BA36" i="11"/>
  <c r="AZ36" i="11"/>
  <c r="AY36" i="11"/>
  <c r="AY37" i="11" s="1"/>
  <c r="AV37" i="11"/>
  <c r="AG37" i="11"/>
  <c r="AF37" i="11"/>
  <c r="AE37" i="11"/>
  <c r="AE38" i="11" s="1"/>
  <c r="AD37" i="11"/>
  <c r="AJ37" i="11"/>
  <c r="AI37" i="11"/>
  <c r="AH37" i="11"/>
  <c r="AH38" i="11" s="1"/>
  <c r="O235" i="11"/>
  <c r="N235" i="11"/>
  <c r="M235" i="11"/>
  <c r="M236" i="11" s="1"/>
  <c r="L235" i="11"/>
  <c r="R235" i="11"/>
  <c r="Q235" i="11"/>
  <c r="P235" i="11"/>
  <c r="P236" i="11" s="1"/>
  <c r="S142" i="11"/>
  <c r="R142" i="11"/>
  <c r="Q142" i="11"/>
  <c r="Q143" i="11" s="1"/>
  <c r="P142" i="11"/>
  <c r="O142" i="11"/>
  <c r="N142" i="11"/>
  <c r="N143" i="11" s="1"/>
  <c r="M142" i="11"/>
  <c r="Q37" i="11"/>
  <c r="P37" i="11"/>
  <c r="O37" i="11"/>
  <c r="O38" i="11" s="1"/>
  <c r="N37" i="11"/>
  <c r="M37" i="11"/>
  <c r="L37" i="11"/>
  <c r="L38" i="11" s="1"/>
  <c r="K37" i="11"/>
</calcChain>
</file>

<file path=xl/sharedStrings.xml><?xml version="1.0" encoding="utf-8"?>
<sst xmlns="http://schemas.openxmlformats.org/spreadsheetml/2006/main" count="84891" uniqueCount="7006">
  <si>
    <t>Index</t>
  </si>
  <si>
    <t>Név</t>
  </si>
  <si>
    <t>Ár (Ft)</t>
  </si>
  <si>
    <t>Üzemanyag típus</t>
  </si>
  <si>
    <t>Évjárat</t>
  </si>
  <si>
    <t>Űrtartalom (cm³)</t>
  </si>
  <si>
    <t>Teljesítmény (kW)</t>
  </si>
  <si>
    <t>Lóerő (LE)</t>
  </si>
  <si>
    <t>Km óra állása (Km)</t>
  </si>
  <si>
    <t>AUDI A4 Avant 1.8</t>
  </si>
  <si>
    <t>Benzin</t>
  </si>
  <si>
    <t>2000</t>
  </si>
  <si>
    <t>92</t>
  </si>
  <si>
    <t>125</t>
  </si>
  <si>
    <t>AUDI A4 2.0</t>
  </si>
  <si>
    <t>96</t>
  </si>
  <si>
    <t>131</t>
  </si>
  <si>
    <t>AUDI A4 2.0 ÜLÉS FŰTÉS.DIGIT KLÍMA.TEMPOMAT</t>
  </si>
  <si>
    <t>AUDI A4 Avant 1.9 PD TDI quattro</t>
  </si>
  <si>
    <t>Dízel</t>
  </si>
  <si>
    <t>AUDI A4 1.9 TDI MINŐSÉGI NÉMET AUTÓ! 164 EZER KM! AFN 110 LÓ!</t>
  </si>
  <si>
    <t>81</t>
  </si>
  <si>
    <t>110</t>
  </si>
  <si>
    <t>AUDI A4 1.9 PD TDi</t>
  </si>
  <si>
    <t>85</t>
  </si>
  <si>
    <t>116</t>
  </si>
  <si>
    <t>AUDI A4 Avant 1.9 PD TDI DIGIT-ROZSDAMENTES-6'SEB-ALUFELNI</t>
  </si>
  <si>
    <t>AUDI A4 Avant 1.9 PD TDI quattro DIGIT-NAPFÉNYTETŐ-ROZSDAMENTES-ALUFELNI</t>
  </si>
  <si>
    <t>AUDI A4 Avant 2.0 Multitronic</t>
  </si>
  <si>
    <t>AUDI A4 2.0 PD TDI DPF quattro S-LINE. rozsda mentes</t>
  </si>
  <si>
    <t>AUDI A4 Avant 2.0 TDI e DPF</t>
  </si>
  <si>
    <t>AUDI A4 Avant 1.8 T quattro 1.TULAJ/GAR.KM</t>
  </si>
  <si>
    <t>120</t>
  </si>
  <si>
    <t>AUDI A4 2.0 TDI DPF</t>
  </si>
  <si>
    <t>AUDI A4 Avant 1.9 PD TDi DPF A4 B7</t>
  </si>
  <si>
    <t>AUDI A4 Avant 2.7 V6 TDI Multitronic</t>
  </si>
  <si>
    <t>AUDI A4 Avant 3.0 V6 TDI DPF quattro Tiptronic ic Gyárias áll./Friss szerviz!</t>
  </si>
  <si>
    <t>AUDI A4 2.0 TDI</t>
  </si>
  <si>
    <t>AUDI A4 Avant 2.7 V6 TDI DPF Multitronic EU5 Vasárnap is megtekinthető! --Bi-Xenon -- Ülésfűtés</t>
  </si>
  <si>
    <t>AUDI A4 Avant 2.0 TDI DPF Multitronic EU5</t>
  </si>
  <si>
    <t>AUDI A4 Avant 2.0 TDI multitronic</t>
  </si>
  <si>
    <t>150</t>
  </si>
  <si>
    <t>AUDI A4 Avant 3.0 V6 TDI quattro B8 S-Line</t>
  </si>
  <si>
    <t>AUDI A4 Avant 2.0 TDI BARNA METÁL/BI-XENON/LED/FACELIFT/KÉZIVÁLTÓ/MMI NAVI/TOL.RADAR/TEMPOMAT/GYÁRI AL</t>
  </si>
  <si>
    <t>AUDI A4 2.0 TDI multitronic</t>
  </si>
  <si>
    <t>AUDI A4 Avant 3.0 V6 TDI quattro S-tronic B8 3xS-Line B&amp;O</t>
  </si>
  <si>
    <t>AUDI A4 2.0 TDI quattro S-tronic S-LINE/FULL EXTRA</t>
  </si>
  <si>
    <t>AUDI A4 2.0 TDI SLINE ALCANTARA BANG HIFI</t>
  </si>
  <si>
    <t>AUDI A4 Avant 2.0 TDI Sport EDITION 3 X S-LINE</t>
  </si>
  <si>
    <t>AUDI A4 Avant 2.0 TDI Basis VIRTUAL Panorámatető ELcsomagtér BANG&amp;OLUFSEN ülésfűtés tempomat LED GYÁRI FÉNY</t>
  </si>
  <si>
    <t>AUDI A4 Avant 40 TDI Sport S-tronic</t>
  </si>
  <si>
    <t>AUDI A4 Avant 40 TDI Design quattro S-tronic</t>
  </si>
  <si>
    <t>AUDI A4 Avant 40 TFSI Basis S-tronic MAGYAR-GARANCIÁLIS-ÜLÉSFŰTÉS-LED-SZERVIZKÖNYV!</t>
  </si>
  <si>
    <t>AUDI A4 2.0 TFSI Sport S-tronic S-line / Mild-hibrid / Garancia / Masszázs ülés</t>
  </si>
  <si>
    <t>AUDI A4 40 TDI Basis quattro S-tronic M.o.-i . garanciális. black</t>
  </si>
  <si>
    <t>AUDI A4 Avant 40 TDI Basis quattro S-tronic MATRIXLED BANG &amp; OLUFSEN F1 QUATTRO 190LE</t>
  </si>
  <si>
    <t>AUDI A4 Avant 45 TFSI Advanced quattro S-tronic Részletre 20% Kezdőbefizetéssel! Prémium Garanciával!</t>
  </si>
  <si>
    <t>AUDI A4 35 TFSI Advanced S-tronic</t>
  </si>
  <si>
    <t>AUDI A4 1.6 Komfort</t>
  </si>
  <si>
    <t>199000</t>
  </si>
  <si>
    <t>74</t>
  </si>
  <si>
    <t>101</t>
  </si>
  <si>
    <t>AUDI A4 1.6</t>
  </si>
  <si>
    <t>270000</t>
  </si>
  <si>
    <t>289000</t>
  </si>
  <si>
    <t>AUDI A4 1.6 MAGYARORSZÁGI! BENZIN-GÁZOS!</t>
  </si>
  <si>
    <t>299000</t>
  </si>
  <si>
    <t>AUDI A4 Avant 2.4</t>
  </si>
  <si>
    <t>390000</t>
  </si>
  <si>
    <t>AUDI A4 Avant 1.9 TDI Sok műszaki.megbízható állapot. Afn</t>
  </si>
  <si>
    <t>400000</t>
  </si>
  <si>
    <t>AUDI A4 1.8 T</t>
  </si>
  <si>
    <t>? km-re</t>
  </si>
  <si>
    <t>AUDI A4 1.8 Concert</t>
  </si>
  <si>
    <t>450000</t>
  </si>
  <si>
    <t>AUDI A4 1.9 TDI</t>
  </si>
  <si>
    <t>66</t>
  </si>
  <si>
    <t>90</t>
  </si>
  <si>
    <t>AUDI A4 Avant 1.9 TDI (Automata)</t>
  </si>
  <si>
    <t>435600km</t>
  </si>
  <si>
    <t>AUDI A4 Avant 2.0 FSI</t>
  </si>
  <si>
    <t>AUDI A4 Avant quattro 1.9 TDI DIGTKLIMA!</t>
  </si>
  <si>
    <t>AUDI A4 Avant 1.8 T</t>
  </si>
  <si>
    <t>500000</t>
  </si>
  <si>
    <t>AUDI A4 1.6 Concert</t>
  </si>
  <si>
    <t>AUDI A4 1.6 friss vizsga. vezérlés most lett cserélve</t>
  </si>
  <si>
    <t>AUDI A4 CABRIO 2.5 V6 TDI</t>
  </si>
  <si>
    <t>AUDI A4 Avant 1.9 PD TDI</t>
  </si>
  <si>
    <t>AUDI A4 3.0 V6 S4</t>
  </si>
  <si>
    <t>440000</t>
  </si>
  <si>
    <t>220</t>
  </si>
  <si>
    <t>600000</t>
  </si>
  <si>
    <t>AUDI A4 1.8</t>
  </si>
  <si>
    <t>AUDI A4 2.5 V6 TDI Multitronic</t>
  </si>
  <si>
    <t>AUDI A4 1.9 TDI B5 8D (AHU) Megkímélt Állapotban Friss Műszakival</t>
  </si>
  <si>
    <t>AUDI A4 1.8 T MAGYARORSZÁGI</t>
  </si>
  <si>
    <t>AUDI A4 2.5 V6 TDI quattro</t>
  </si>
  <si>
    <t>AUDI A4 quattro 1.9 TDI A4B5</t>
  </si>
  <si>
    <t>AUDI A4 1.8 (Automata) Digit klímás</t>
  </si>
  <si>
    <t>AUDI A4 1.6 Business</t>
  </si>
  <si>
    <t>AUDI A4 1.9 PD TDI AZONNAL ELVIHETŐ!MAGYAR RENDSZÁMOS!</t>
  </si>
  <si>
    <t>AUDI A4 Avant 1.9 PD TDI Komfort</t>
  </si>
  <si>
    <t>255000k</t>
  </si>
  <si>
    <t>AUDI A4 Avant 1.6</t>
  </si>
  <si>
    <t>Benzin/Gáz</t>
  </si>
  <si>
    <t>AUDI A4 2.0 PD TDI Multitronic</t>
  </si>
  <si>
    <t>1km</t>
  </si>
  <si>
    <t>AUDI A4 Avant 1.9 TDI</t>
  </si>
  <si>
    <t>AUDI A4 Avant quattro 1.8</t>
  </si>
  <si>
    <t>AUDI A4 Avant 2.0</t>
  </si>
  <si>
    <t>AUDI A4 Avant 1.9 TDI Automata</t>
  </si>
  <si>
    <t>AUDI A4 2.0 Multitronic</t>
  </si>
  <si>
    <t>AUDI A4 1.9 PD TDI</t>
  </si>
  <si>
    <t>AUDI A4 Avant 1.9 PD TDI Business</t>
  </si>
  <si>
    <t>AUDI A4 Avant 1.8 Business NÉMET IMPORT. FRISS MŰSZAKI VIZSGA. VONÓHOROG!</t>
  </si>
  <si>
    <t>AUDI A4 Avant 2.0 PD TDI DPF</t>
  </si>
  <si>
    <t>AUDI A4 Avant 2.5 V6 TDI quattro</t>
  </si>
  <si>
    <t>AUDI A4 1.9 PD TDI SORSZÁM: 119</t>
  </si>
  <si>
    <t>AUDI A4 Avant 1.9 PD TDI quattro Tempomat</t>
  </si>
  <si>
    <t>81kW</t>
  </si>
  <si>
    <t>110LE</t>
  </si>
  <si>
    <t>AUDI A4 2.5 V6 TDI Avant</t>
  </si>
  <si>
    <t>AUDI A4 Avant 1.9 TDI quattro Quattro 1.9 AFN</t>
  </si>
  <si>
    <t>AUDI A4 1.9 PD TDI Komfort</t>
  </si>
  <si>
    <t>AUDI A4 1.6 Sok Extra! Szép Állapot!</t>
  </si>
  <si>
    <t>AUDI A4 Avant 2.5 V6 TDI 270000KM MANUÁLIS 6 FOKOZATÚ DIGIT KLÍMA NAVIGÁCIO</t>
  </si>
  <si>
    <t>AUDI A4 Avant 1.9 PD TDI Szép-rozsdamentes-Gyárias állapot</t>
  </si>
  <si>
    <t>AUDI A4 1.9 PD TDI Multitronic</t>
  </si>
  <si>
    <t>AUDI A4 3.0 V6 quattro</t>
  </si>
  <si>
    <t>AUDI A4 Avant 1.9 TDI quattro Symphony AFN motorkódos</t>
  </si>
  <si>
    <t>AUDI A4 1.9 PD TDI Business</t>
  </si>
  <si>
    <t>AUDI A4 2.0 TFSI quattro Tiptronic ic</t>
  </si>
  <si>
    <t>AUDI A4 CABRIO 2.4 V6</t>
  </si>
  <si>
    <t>404000km</t>
  </si>
  <si>
    <t>AUDI A4 1.6 Style MAGYARORSZÁGI!!!</t>
  </si>
  <si>
    <t>75</t>
  </si>
  <si>
    <t>102</t>
  </si>
  <si>
    <t>AUDI A4 Avant 2.0 PD TDI DPF Multitronic</t>
  </si>
  <si>
    <t>AUDI A4 2.0 PD TDI Szép állapot!</t>
  </si>
  <si>
    <t>AUDI A4 2.0 PD TDI</t>
  </si>
  <si>
    <t>AUDI A4 Avant 3.0 V6 quattro</t>
  </si>
  <si>
    <t>AUDI A4 2.0 Benzin.Megkímélt állapotban</t>
  </si>
  <si>
    <t>AUDI A4 2.0fsi</t>
  </si>
  <si>
    <t>AUDI A4 Avant 2.5 V6 TDI Multitronic</t>
  </si>
  <si>
    <t>AUDI A4 Avant 1.9 TDI Gyáeri jó állapot!</t>
  </si>
  <si>
    <t>AUDI A4 1.8 Business</t>
  </si>
  <si>
    <t>AUDI A4 Avant 2.5 V6 TDI</t>
  </si>
  <si>
    <t>326000k</t>
  </si>
  <si>
    <t>AUDI A4 1.8 T ABT</t>
  </si>
  <si>
    <t>AUDI A4 Avant 2.4 V6</t>
  </si>
  <si>
    <t>AUDI A4 Avant 1.9 PD TDI Multitronic S line</t>
  </si>
  <si>
    <t>AUDI A4 1.9 PD TDI Style</t>
  </si>
  <si>
    <t>AUDI A4 Avant 1.9 PD TDI B6</t>
  </si>
  <si>
    <t>AUDI A4 Avant 2.5 TDI Multitronic</t>
  </si>
  <si>
    <t>155</t>
  </si>
  <si>
    <t>AUDI A4 3.0 V6 TDI quattro</t>
  </si>
  <si>
    <t>390000k</t>
  </si>
  <si>
    <t>AUDI A4 1.9 PD TDI quattro</t>
  </si>
  <si>
    <t>AUDI A4 Avant 1.9 PD TDi</t>
  </si>
  <si>
    <t>AUDI A4 CABRIO 1.8 T</t>
  </si>
  <si>
    <t>AUDI A4 Avant 1.9 PD TDI Style</t>
  </si>
  <si>
    <t>AUDI A4 1.6 Style</t>
  </si>
  <si>
    <t>AUDI A4 1.6 Frissen Nagyszervizelve</t>
  </si>
  <si>
    <t>AUDI A4 3.0 V6 TDI DPF quattro</t>
  </si>
  <si>
    <t>AUDI A4 1.9 TDI Rosdamentes s line</t>
  </si>
  <si>
    <t>514000k</t>
  </si>
  <si>
    <t>AUDI A4 2.4 V6 VÉGIG VEZETETT SZERVIZKÖNYV - S LINE KIVITEL - SZÉP ÁLLAPOT</t>
  </si>
  <si>
    <t>AUDI A4 Avant 2.5 TDI S-line</t>
  </si>
  <si>
    <t>AUDI A4 2.4 V6</t>
  </si>
  <si>
    <t>AUDI A4 Avant 2.0 PD TDI</t>
  </si>
  <si>
    <t>AUDI A4 Avant 1.9 PD TDI quattro A4</t>
  </si>
  <si>
    <t>AUDI A4 1.6 Limited</t>
  </si>
  <si>
    <t>AUDI A4 Avant quattro 1.8 T</t>
  </si>
  <si>
    <t>AUDI A4 Avant 2.0 Multitronic 8E</t>
  </si>
  <si>
    <t>AUDI A4 Avant 2.0 PD TDI DPF S-line! Automata!</t>
  </si>
  <si>
    <t>AUDI A4 2.5 V6 TDI quattro Tiptronic ic</t>
  </si>
  <si>
    <t>AUDI A4 2.0 FSI S line</t>
  </si>
  <si>
    <t>AUDI A4 Avant 2.0 PD TDI Multitronic</t>
  </si>
  <si>
    <t>AUDI A4 Avant 1.9 PD TDI Rozsdamentes</t>
  </si>
  <si>
    <t>AUDI A4 Avant 2.7 V6 TDI DPF Multitronic</t>
  </si>
  <si>
    <t>AUDI A4 Avant 2.4 V6 Multitronic</t>
  </si>
  <si>
    <t>AUDI A4 Avant 2.0 TDI DPF</t>
  </si>
  <si>
    <t>AUDI A4 2.0 PD TDI DPF</t>
  </si>
  <si>
    <t>AUDI A4 CABRIO 3.0 TDI DPF quattro</t>
  </si>
  <si>
    <t>AUDI A4 2.0 Friss műszakival!</t>
  </si>
  <si>
    <t>AUDI A4 Avant 2.5 V6 TDI quattro BOSE/// BŐR BELSŐ//KÉZI VÁLTÓ///ROZSDAMENTES!</t>
  </si>
  <si>
    <t>AUDI A4 2.0 PD TDI DPF Multitronic S-line</t>
  </si>
  <si>
    <t>AUDI A4 1.6 Style Ülésfűtés. Tempomat. DigitklÍma. Audi Concert HiFi. Alufelni</t>
  </si>
  <si>
    <t>AUDI A4 2.0 PD TDI DPF Multitronic</t>
  </si>
  <si>
    <t>AUDI A4 2.0 PD TDI Friss Műszaki!!</t>
  </si>
  <si>
    <t>AUDI A4 2.0 PD TDI Xenon!Takarékos Diesel!Ülésfűtés!Limuzin!</t>
  </si>
  <si>
    <t>AUDI A4 3.0 V6 quattro Tiptronic ic</t>
  </si>
  <si>
    <t>AUDI A4 Avant 3.0 V6 TDI quattro</t>
  </si>
  <si>
    <t>AUDI A4 CABRIO 2.5 V6 TDI Multitronic</t>
  </si>
  <si>
    <t>AUDI A4 1.9 PD TDI GARANTÁLT KM! OLASZORSZÁGI.ROZSDAMENTES</t>
  </si>
  <si>
    <t>AUDI A4 2.5 V6 TDI</t>
  </si>
  <si>
    <t xml:space="preserve">AUDI A4 </t>
  </si>
  <si>
    <t>AUDI A4 Avant 1.9 PD TDi DPF</t>
  </si>
  <si>
    <t>AUDI A4 Avant 1.9 TDI MINŐSÉGI NÉMET AUTÓ! 174- EZER KM! AFN-110 LÓERŐS MOTOR!</t>
  </si>
  <si>
    <t>AUDI A4 Avant 3.0 V6 quattro Tiptronic ic</t>
  </si>
  <si>
    <t>AUDI A4 Avant 1.9 PD TDI 2 ZÓNÁS DIG.KLÍMA+GYÁRI ALUFELNI!</t>
  </si>
  <si>
    <t>AUDI A4 Avant 3.0 V6 TDI quattro Tiptronic ic</t>
  </si>
  <si>
    <t>AUDI A4 3.0 V6 TDI quattro Tiptronic ic</t>
  </si>
  <si>
    <t>AUDI A4 Avant 2.0 PD TDI DPF V.HOROG-Ü.FŰTÉS-SZERVIZELT-TÉLI NYÁRI KEREKEK-JÓ ÁLLAPOT-LEINFORMÁLHATÓ-VALÓS KM</t>
  </si>
  <si>
    <t>AUDI A4 Avant 2.0 TFSI S-line szép állapotú! Csere-beszámítás!</t>
  </si>
  <si>
    <t>AUDI A4 Avant 1.9 PD TDI 100% ROZSDAMENTES AVF</t>
  </si>
  <si>
    <t>AUDI A4 1.9 PD TDI OLASZORSZÁGI.ROZSDAMENTES</t>
  </si>
  <si>
    <t>AUDI A4 Avant 1.9 PD TDI Friss Szervíz!!!6sebesség!!17''alufelni!!Azonnal Vihető!!</t>
  </si>
  <si>
    <t>AUDI A4 Avant 2.0 PD TDI S-Line</t>
  </si>
  <si>
    <t>AUDI A4 1.9 PD TDI Olasz Import teljesen rozsdamentes</t>
  </si>
  <si>
    <t>AUDI A4 Avant 2.0 PD TDI DPF Csere-beszámítás!</t>
  </si>
  <si>
    <t>AUDI A4 Avant 2.5 V6 TDI quattro Tiptronic ic OLASZORSZÁGI.ROZSDAMENTES</t>
  </si>
  <si>
    <t>AUDI A4 1.8 T Multitronic</t>
  </si>
  <si>
    <t>AUDI A4 Avant 1.9 PD TDI Style +S LINE+ALUKERÉK+DIGIT KLÍMA+</t>
  </si>
  <si>
    <t>AUDI A4 Avant 2.0 TDI DPF Multitronic</t>
  </si>
  <si>
    <t>AUDI A4 2.0 PD TDI S line</t>
  </si>
  <si>
    <t>AUDI A4 Avant 2.0 PD TDI DPF quattro</t>
  </si>
  <si>
    <t>AUDI A4 Avant 2.7 V6 TDI Multitronic Kiváló motorral. friss szervizzel</t>
  </si>
  <si>
    <t>AUDI A4 1.6 180.000km Garantált.Digitklíma.Alu.Airbag.Megkímélt állapotban</t>
  </si>
  <si>
    <t>AUDI A4 Avant 2.0 PD TDI DPF 1ÉV VIZSGA!310E.KM!TOLATÓRADAR!ÜLÉSFŰTÉS!</t>
  </si>
  <si>
    <t>AUDI A4 CABRIO 2.5 V6 TDI SPORT! 18COLL! BŐR.NAVI.XENON!</t>
  </si>
  <si>
    <t>AUDI A4 1.6 Style FRISS.MŰSZAKI</t>
  </si>
  <si>
    <t>AUDI A4 Avant 2.0 PD TDI DPF BŐR.DIGITKLÍMA.ALUFELNI.4EL.ABLAK</t>
  </si>
  <si>
    <t>AUDI A4 1.9 PD TDI /RITKASÁG!/CSAK 135.000KM/</t>
  </si>
  <si>
    <t>AUDI A4 Avant 2.0 PD TDI +VONÓHOROG+D.DIGIT KLÍMA+</t>
  </si>
  <si>
    <t>AUDI A4 Avant 1.9 PD TDi Sérülés és rozsda mentes karosszéria!!! Friss műszakival!!! Cserelehetőség!</t>
  </si>
  <si>
    <t>AUDI A4 Avant 2.0 TFSI ÜFŰ-ÖSSZKERÉK-ÜFŰ-PARKRADAR-TEMPOMAT</t>
  </si>
  <si>
    <t>AUDI A4 Cabrio 1.8 T</t>
  </si>
  <si>
    <t>AUDI A4 1.9 PD TDI Ezt az autót kerested! Rozsdamentes. gyönyörű állapotban!</t>
  </si>
  <si>
    <t>AUDI A4 CABRIO 2.0 PD TDI DPF Multitronic</t>
  </si>
  <si>
    <t>AUDI A4 2.0 PD TDI DPF BLB</t>
  </si>
  <si>
    <t>AUDI A4 2.0 Avant multitronic</t>
  </si>
  <si>
    <t>AUDI A4 Avant 2.0 PD TDI Multitronic 2X S-LINE SZÉP</t>
  </si>
  <si>
    <t>AUDI A4 CABRIO 2.5 V6 TDI Multitronic Friss műszaki.Automata.Bőr.2 zónás digitklíma.Ülésfűtés.ESP.Park radar.stb</t>
  </si>
  <si>
    <t>AUDI A4 2.0 PD TDI DPF Azonnal elvihető!!</t>
  </si>
  <si>
    <t>AUDI A4 Sedan 2.0i Digit Klíma</t>
  </si>
  <si>
    <t>AUDI A4 Avant 2.0 PD TDI DPF S-LINE-!- KLÍMA! LÉGZSÁKOK! ABS! ESP! EDS! ASR! BŐR-MULTIKORMÁNY!</t>
  </si>
  <si>
    <t>AUDI A4 1.6 Digitklíma! Ülésfűtés! Tempomat! Szervízkönyv!</t>
  </si>
  <si>
    <t>AUDI A4 Avant 1.9 PD TDi OLASZORSZÁGI.ROZSDAMENTES</t>
  </si>
  <si>
    <t>AUDI A4 Avant 2.0 PD TDI KITŰNŐ ÁLLAPOT-212.000 KM!!!</t>
  </si>
  <si>
    <t>AUDI A4 CABRIO 1.8 T FRISSEN SZERVÍZELVE! FIX ÁR!!!</t>
  </si>
  <si>
    <t>AUDI A4 3.0 V6 TDI quattro s-line</t>
  </si>
  <si>
    <t>AUDI A4 Avant 2.7 V6 TDI Navi</t>
  </si>
  <si>
    <t>AUDI A4 Avant 3.0 V6 TDI DPF quattro</t>
  </si>
  <si>
    <t>AUDI A4 1.9 TDI (Automata) MINŐSÉGI NÉMET AUTÓ! 128 EZER KM! AFN 110 LÓ!</t>
  </si>
  <si>
    <t>AUDI A4 Avant 2.0 PD TDI B7</t>
  </si>
  <si>
    <t>AUDI A4 Avant 2.0 VONÓHOROG-TEMPOMAT-MULTIKORMÁNY-DIGITKLÍMA-NAVI</t>
  </si>
  <si>
    <t>AUDI A4 2.0 FSI</t>
  </si>
  <si>
    <t>AUDI A4 Avant 2.0 PD TDI DPF quattro Magánszemélytől</t>
  </si>
  <si>
    <t>AUDI A4 Avant 2.0 PD TDI Tempomat-Klíma</t>
  </si>
  <si>
    <t>AUDI A4 2.0 Benzin</t>
  </si>
  <si>
    <t>AUDI A4 Avant 2.0 PD TDI DPF 2xS-line</t>
  </si>
  <si>
    <t>AUDI A4 Avant 3.0 V6 TDI quattro Tiptronic ic S line belső és futomű</t>
  </si>
  <si>
    <t>AUDI A4 Avant 2.0 PD TDI DPF Airride</t>
  </si>
  <si>
    <t>AUDI A4 Kombi 2.0 ALT motorkód</t>
  </si>
  <si>
    <t>AUDI A4 Avant 2.0 PD TDI Dolphin Grey Metallic +3X S-Line +Első Tulajdonostól +2X-s GARANCIA !!</t>
  </si>
  <si>
    <t>AUDI A4 1.8 T quattro</t>
  </si>
  <si>
    <t>AUDI A4 Avant 2.7 V6 TDI S Line ! Manuál 6! Megkímélt Állapot!</t>
  </si>
  <si>
    <t>AUDI A4 Avant 2.0 TFSI Multitronic S-LINE..NAVI+CHIP!!!</t>
  </si>
  <si>
    <t>AUDI A4 2.0 TFSI quattro Tiptronic ic 200 LE!</t>
  </si>
  <si>
    <t>AUDI A4 Avant 1.9 PD TDi DPF Második tulajdonostól. végig vezetett sz.könyv</t>
  </si>
  <si>
    <t>AUDI A4 Avant 2.0 PD TDI NAGYON SZÉP ÁLLAPOT! S-LINE! FRISS VIZSGA!</t>
  </si>
  <si>
    <t>AUDI A4 CABRIO 2.5 V6 TDI 2019-óta egy tulajdonosnál - Leinformálható</t>
  </si>
  <si>
    <t>AUDI A4 Avant 2.0 PD TDI Multitronic 7 Sebességes F1 Váltó ! Hibakódmentes!</t>
  </si>
  <si>
    <t>AUDI A4 Avant 1.9 PD TDi DPF Xenon!Gazdaságos Diesel!!Ülésfűtés!</t>
  </si>
  <si>
    <t>AUDI A4 Avant 3.0 V6 TDI quattro Tiptronic ic S-line</t>
  </si>
  <si>
    <t>AUDI A4 Avant 2.0 PD TDI DPF S-line KLÍMA! LÉGZSÁKOK! ABS! ASR! ESP! EDS! ALUFELNI! TEMPOMAT!</t>
  </si>
  <si>
    <t>AUDI A4 Avant 2.0 PD TDI DPF Rozsdamentes.Szép állapotban. Bézs belsővel. 17-es ALuval!!!</t>
  </si>
  <si>
    <t>AUDI A4 1.8 TFSI Multitronic</t>
  </si>
  <si>
    <t>120kW</t>
  </si>
  <si>
    <t>163LE</t>
  </si>
  <si>
    <t>AUDI A4 2.0 TFSI quattro</t>
  </si>
  <si>
    <t>AUDI A4 1.8 TFSI</t>
  </si>
  <si>
    <t>118</t>
  </si>
  <si>
    <t>AUDI A4 Avant 2.5 V6 TDI Bi-xenon!Kétszínű elektromos sport bőr!Nagy navi!</t>
  </si>
  <si>
    <t>AUDI A4 2.0 TFSI 2.0 T</t>
  </si>
  <si>
    <t>AUDI A4 Avant 1.8 TFSI Multitronic</t>
  </si>
  <si>
    <t>AUDI A4 2.0i Sedan. Makulátlan állapot. Digit klíma. Ülésfűtés. Állófűtés!</t>
  </si>
  <si>
    <t>AUDI A4 2.0 PD TDI DPF manuál 6</t>
  </si>
  <si>
    <t>AUDI A4 3.0 V6 TDI DPF quattro Tiptronic ic</t>
  </si>
  <si>
    <t>AUDI A4 Avant 3.0 V6</t>
  </si>
  <si>
    <t>AUDI A4 Avant 2.0 PD TDI DPF 3X S-LINE/170LE/KÉZIVÁLTÓ/ÜLÉSFŰTÉS/T.RADAR/TEMPOMAT/DIGITKLÍMA/AZONNAL ELVIHETŐ</t>
  </si>
  <si>
    <t>AUDI A4 Avant 3.0 V6 TDI quattro KÉZI VÁLTÓ!!</t>
  </si>
  <si>
    <t>AUDI A4 2.0 PD TDI DPF S-Line</t>
  </si>
  <si>
    <t>AUDI A4 Avant 2.0 TDI DPF 8E</t>
  </si>
  <si>
    <t>AUDI A4 2.0 PD TDI DPF SZÉP MEGKÍMÉLT ÁLLAPOT. SÉRÜLÉSMENTES</t>
  </si>
  <si>
    <t>AUDI A4 Avant 2.0 PD TDI DPF S-Line</t>
  </si>
  <si>
    <t>AUDI A4 Bi-xenon Navi Ülésfűtés Tempomat</t>
  </si>
  <si>
    <t>AUDI A4 2.0 PD TDI DPF téli-nyári kerék!</t>
  </si>
  <si>
    <t>AUDI A4 Avant 2.0 TDI DPF EU5</t>
  </si>
  <si>
    <t>AUDI A4 Avant 2.0 GARANTÁLT 160e. KM! VÉGIG SZ.KÖNYV!</t>
  </si>
  <si>
    <t>AUDI A4 Avant 2.0 PD TDI DPF Tolató Radar-Ülés Fűtés-Xenon-Tempomat!</t>
  </si>
  <si>
    <t>AUDI A4 2.7 V6 TDI DPF Multitronic EU5 1. MO-I TULAJ/LED/EL.BŐR/4X ÜLÉSFŰTÉS/2X DIGITKLIMA/EL.CSOMAGTÉR/TEMPOMAT/VONOHO</t>
  </si>
  <si>
    <t>AUDI A4 2.0 TDI DPF Multitronic EU5</t>
  </si>
  <si>
    <t>AUDI A4 1.6 Komfort KLIMÁS!! FRISS MŰSZAKI!! 1 TULAJDONOS!! 95E KM !!</t>
  </si>
  <si>
    <t>AUDI A4 2.0 PD TDI DPF S line</t>
  </si>
  <si>
    <t>AUDI A4 Avant 2.0 PD TDI DPF S-LINE</t>
  </si>
  <si>
    <t>AUDI A4 2.0 TDI DPF EU5</t>
  </si>
  <si>
    <t>AUDI A4 Avant 2.0 TDI DPF NAVI.XENON.ALU.S-LINE.TEMPOMAT</t>
  </si>
  <si>
    <t>AUDI A4 Avant 2.0 TDi DPF EU5 második tulajtól!!!</t>
  </si>
  <si>
    <t>88</t>
  </si>
  <si>
    <t>AUDI A4 Avant 2.0 PD TDI DPF S-line</t>
  </si>
  <si>
    <t>AUDI A4 Avant 2.7 V6 TDI DPF Multitronic B7</t>
  </si>
  <si>
    <t>AUDI A4 Avant 1.8 T FSi</t>
  </si>
  <si>
    <t>AUDI A4 2.0 PD TDI DPF quattro</t>
  </si>
  <si>
    <t>AUDI A4 CABRIO 3.0 V6 Multitronic Szép állapot ! Új tető !</t>
  </si>
  <si>
    <t>AUDI A4 S-Line Quatro. Automata. Autóbeszámítás lehetséges</t>
  </si>
  <si>
    <t>AUDI A4 Avant 2.0 PD TDI DPF NINCS ROZSDA!</t>
  </si>
  <si>
    <t>AUDI A4 Avant 2.0 PD TDI DPF quattro 3X S-LINE/XENON/NAVI/BŐR/TEMPOMAT</t>
  </si>
  <si>
    <t>AUDI A4 CABRIO 2.0 PD TDI DPF</t>
  </si>
  <si>
    <t>AUDI A4 CABRIO 2.0 TFSI Multitronic 169.000KM-S LINE-HIBÁTLAN</t>
  </si>
  <si>
    <t>AUDI A4 CABRIO 1.8 T MANUÁLIS VÁLTÓ! FŰTHETŐ-COMBTÁMASZOS BŐR ÜLÉSEK! JÓ ÁLLAPOTÚ TETŐ!</t>
  </si>
  <si>
    <t>AUDI A4 2.0 PD TDI DPF Sport-Line !!! Olasz-rozsdamentes!</t>
  </si>
  <si>
    <t>AUDI A4 1.8 T FSi /244ezerKM</t>
  </si>
  <si>
    <t>AUDI A4 1.9 PD TDi Részecskeszűrő Nélküli Modell. GRAFITSZÜRKE</t>
  </si>
  <si>
    <t>AUDI A4 Avant 2.0 TDI DPF EU5 Gazdaságos Diesel!5.6L.!Ülésfűtés!</t>
  </si>
  <si>
    <t>AUDI A4 Avant 2.0 TDi DPF KITŰNŐ ÁLLAPOT.BŐR.SZERVIZKÖNYV.FRISS.SZERVIZ</t>
  </si>
  <si>
    <t>AUDI A4 2.0 PD TDI DPF quattro s line</t>
  </si>
  <si>
    <t>AUDI A4 2.0 PD TDI DPF 2.0 Tdi 3x S-Line</t>
  </si>
  <si>
    <t>AUDI A4 CABRIO 3.0 V6 quattro Tiptronic ic</t>
  </si>
  <si>
    <t>AUDI A4 Avant 2.0 PD TDI 'NAVI - TEMPOMAT - VONÓHOROG'</t>
  </si>
  <si>
    <t>AUDI A4 Avant 3.0 V6 TDI DPF quattro S-LINE. KÉZI 6</t>
  </si>
  <si>
    <t>AUDI A4 Avant 2.0 TDI DPF Multitronic s-line sportpaket plus</t>
  </si>
  <si>
    <t>AUDI A4 Avant 1.8 TFSI</t>
  </si>
  <si>
    <t>AUDI A4 1.8 T FSi</t>
  </si>
  <si>
    <t>AUDI A4 Avant 1.8 TFSI Multitronic Bőr-Tempomat-Alufelni-Ülésfűtés</t>
  </si>
  <si>
    <t>AUDI A4 2.0 PD TDI DPF Xenon.Klíma.Bőr!</t>
  </si>
  <si>
    <t>AUDI A4 2.7 V6 TDI DPF 3XS-line!</t>
  </si>
  <si>
    <t>AUDI A4 CABRIO 3.0 TDI DPF quattro Automata</t>
  </si>
  <si>
    <t>AUDI A4 Avant 2.0 PD TDI DPF quattro 3X S-LINE/XENON/NAVI/BŐR/TEMPOMAT/El.ÜLÉS</t>
  </si>
  <si>
    <t>AUDI A4 Avant 2.0 TDI DPF rendszeresen karbantartott. 2 db gyári kulcs</t>
  </si>
  <si>
    <t>AUDI A4 1.9 PD TDI 1Tulaj-55ekm-Vez.Szkönyv-Szép állapot</t>
  </si>
  <si>
    <t>AUDI A4 Avant 2.0 TDI DPF EU5 Sérülésmentes! Sportülés! Vonóhorog!</t>
  </si>
  <si>
    <t>AUDI A4 2.0 benzin</t>
  </si>
  <si>
    <t>AUDI A4 1.8 rozsdamentes!</t>
  </si>
  <si>
    <t>AUDI A4 Avant 2.0 PD TDI Multitronic S-Line RÉSZLETFIZETÉS . VEDD MEG MOST FIZESS KÉSÖBB</t>
  </si>
  <si>
    <t>AUDI A4 2.0 PD TDI DPF S-LINE</t>
  </si>
  <si>
    <t>AUDI A4 CABRIO 2.4 V6 Multitronic</t>
  </si>
  <si>
    <t>AUDI A4 Avant 2.0 TDi DPF VÉGIG VEZ. SZERVIZKÖNYV/FRISS MŰSZAKI</t>
  </si>
  <si>
    <t>AUDI A4 CABRIO 2.0 TFSI Multitronic</t>
  </si>
  <si>
    <t>AUDI A4 Avant 1.8 T quattro</t>
  </si>
  <si>
    <t>AUDI A4 Avant 2.0 TDi DPF</t>
  </si>
  <si>
    <t>AUDI A4 CABRIO 2.0 PD TDI DPF Megkímélt!</t>
  </si>
  <si>
    <t>AUDI A4 CABRIO 2.4 V6 Manual</t>
  </si>
  <si>
    <t>AUDI A4 Avant 2.0 TDI DPF CRTDI. tempomat</t>
  </si>
  <si>
    <t>AUDI A4 CABRIO 2.0 TFSI Multitronic KIFOGÁSTALAN ÁLLAPOT!- FRISS SZERVÍZ</t>
  </si>
  <si>
    <t>AUDI A4 Avant 2.0 TDi DPF FRISS MŰSZAKI VIZSGA</t>
  </si>
  <si>
    <t>AUDI A4 Avant 2.0 TDI DPF FRISSEN SZERVIZELT/ LEVEHETŐ VONÓHOROG</t>
  </si>
  <si>
    <t>AUDI A4 1.8 TFSI 160LE SZÉP ÁLLAPOT</t>
  </si>
  <si>
    <t>AUDI A4 Avant 2.0 TDI DPF ALKALMI ÁR! S LINE. XENON. NAVI. SOK EXTRA.LEINFORMÁLHATÓ.AZONNAL ELVIHETŐ!</t>
  </si>
  <si>
    <t>AUDI A4 Avant 1.8 TFSI BLACK LINE!</t>
  </si>
  <si>
    <t>AUDI A4 Avant 2.7 V6 TDI DPF Multitronic Azonnal vihető!!!</t>
  </si>
  <si>
    <t>AUDI A4 Avant 2.0 TDI DPF WEBASTO. KAMERA. NAVI</t>
  </si>
  <si>
    <t>AUDI A4 Avant 2.7 V6 TDI Multitronic S-mentes! Sz.könyv! S-Line!</t>
  </si>
  <si>
    <t>AUDI A4 1.8 T FSi GYÖNYÖRŰ.FRISS SZERVIZ.LEINFORMÁLHATÓ!</t>
  </si>
  <si>
    <t>AUDI A4 Avant 2.7 V6 TDI DPF xenon navi ül.fűt horog kézi váltó</t>
  </si>
  <si>
    <t>AUDI A4 Avant 2.0 TDI DPF FRISS VIZSGA. KLíMA. SZÉP ÁLLAPOT</t>
  </si>
  <si>
    <t>AUDI A4 2.0 PD TDI B7 3XS-line</t>
  </si>
  <si>
    <t>AUDI A4 2.0 TDI DPF /XENON/ÜLÉSFŰTÉS/234ezerKM/ÚJ.KUPLUNG</t>
  </si>
  <si>
    <t>AUDI A4 Avant 2.0 TDI Költségmentes</t>
  </si>
  <si>
    <t>AUDI A4 2.0 TDI DPF Multitronic</t>
  </si>
  <si>
    <t>AUDI A4 2.0 TDI DPF EU5 MAGYAR TULAJ! NAPI HASZNÁLATBÓL! AZONNAL ELVIHETŐ!</t>
  </si>
  <si>
    <t>AUDI A4 2.0 TDi DPF</t>
  </si>
  <si>
    <t>AUDI A4 Avant 2.0 TDi DPF EU5 Navi. tempomat. 163le!</t>
  </si>
  <si>
    <t>AUDI A4 Avant 2.0 TDI DPF Quattro</t>
  </si>
  <si>
    <t>AUDI A4 3.0 V6 TDI DPF quattro S-tronic LED MENETFÉNY/KULCSNÉLKÜLI/SZÍNES MMI/FŰTHETŐ SPORT BELSŐ/ FRISS MŰSZAKI/VEZÉRLÉ</t>
  </si>
  <si>
    <t>AUDI A4 Avant 2.0 T FSi ÖSSZES SZERVIZSZÁMLA!</t>
  </si>
  <si>
    <t>AUDI A4 CABRIO 2.0 PD TDI DPF Multitronic Sz.könyv! Bose audio!T.radar! Ülésfűtés! Full bőr!</t>
  </si>
  <si>
    <t>AUDI A4 Avant 2.0 TDI DPF LED DRL.Bi-Xenon. MMI. Ülésfűtés. Multikormány. Tempomat</t>
  </si>
  <si>
    <t>AUDI A4 Avant 2.7 V6 TDI DPF Multitronic PANORÁMA TETŐ-NAVI-LED-XENON</t>
  </si>
  <si>
    <t>AUDI A4 2.0 T FSi</t>
  </si>
  <si>
    <t>211</t>
  </si>
  <si>
    <t>AUDI A4 Avant 3.0 V6 TDI DPF quattro Tiptronic ic</t>
  </si>
  <si>
    <t>AUDI A4 CABRIO 1.8 T Multitronic S-line/Gyűjtői állapot</t>
  </si>
  <si>
    <t>AUDI A4 Avant 2.0 TDi</t>
  </si>
  <si>
    <t>AUDI A4 Avant 2.0 TDi DPF ALACSONY FOGYASZTÁS/KRÓM CSOMAG/T.RADAR/TEMPOMAT/MULTIKORMÁNY/KÉZIVÁLTÓ/GYÁRI AL</t>
  </si>
  <si>
    <t>AUDI A4 Avant 2.7 V6 TDI DPF CR TDI/190LE/KÉZIVÁLTÓ/VONÓHOROG/17-ES ALU/TOLATÓRADAR/SPORT CSOMAG!</t>
  </si>
  <si>
    <t>AUDI A4 Avant 2.0 TDi DPF Magyar okmányok!</t>
  </si>
  <si>
    <t>AUDI A4 Avant 2.0 TDI DPF friss műszaki. új gumik. új akksi. vezérlés cserélve</t>
  </si>
  <si>
    <t>AUDI A4 Avant 2.0 TDI</t>
  </si>
  <si>
    <t>AUDI A4 Avant 2.0 TDI DPF GARANTÁLT KM! GYÖNYÖRŰ ÁLLAPOT!</t>
  </si>
  <si>
    <t>AUDI A4 Avant 2.0 TFSI</t>
  </si>
  <si>
    <t>AUDI A4 2.0 TDI DPF Multitronic MEGKÍMÉLT ÁLLAPOTBAN-TEMPOMAT-ÜLÉSFŰTÉS-DIGITKLÍMA</t>
  </si>
  <si>
    <t>AUDI A4 Avant 2.0 TDi DPF EU5 S-LINE/ ÚJ VEZÉRLÉS/ FRISS MŰSZAKI</t>
  </si>
  <si>
    <t>AUDI A4 1.8 TFSI EU5</t>
  </si>
  <si>
    <t>AUDI A4 2.0 TFSI multitronic EU5 KITÜNŐ ÁLLAPOT!</t>
  </si>
  <si>
    <t>AUDI A4 2.0 TDI 112g</t>
  </si>
  <si>
    <t>AUDI A4 CABRIO 2.0 PD TDI DPF 6 Manuális</t>
  </si>
  <si>
    <t>AUDI A4 Avant 2.0 TDI DPF VHOROG.ÜLÉSFŰTÉS.DIGITKLÍMA.ALU</t>
  </si>
  <si>
    <t>AUDI A4 2.0 T FSi Multitronic EU5 MAGYARORSZÁGI. DIGIT KLÍMA. TOL.RADAR!</t>
  </si>
  <si>
    <t>AUDI A4 Avant 2.0 PD TDI DPF S-line Azonnal elvihető!</t>
  </si>
  <si>
    <t>AUDI A4 Avant 2.7 V6 TDI DPF</t>
  </si>
  <si>
    <t>AUDI A4 Avant 2.0 TDI DPF Multitronic PDC.ÜLÉSFŰTÉS.TEMPOMAT.MULTIKORMÁNY.ALU</t>
  </si>
  <si>
    <t>AUDI A4 Avant 2.0 T FSi 222486 IGAZOLT KM+FRISS VIZSGA+SZ.KÖNYV+AKÁR 2 ÉV GARANCIA+MEGKÍMÉLT ÁLLAPOT</t>
  </si>
  <si>
    <t>AUDI A4 Avant 1.8 TFSI EU5</t>
  </si>
  <si>
    <t>AUDI A4 Avant 3.2 FSI quattro Tiptronic ic 155EKM!!!</t>
  </si>
  <si>
    <t>AUDI A4 2.0 TDI DPF Ülésfűtés Xenon</t>
  </si>
  <si>
    <t>106</t>
  </si>
  <si>
    <t>AUDI A4 Avant 1.8 TFSI NAVI-LED-XENON-MULTIKORMÁNY-ÜLÉSFŰTÉS</t>
  </si>
  <si>
    <t>AUDI A4 Avant 2.0 TDI multitronic Szép. hibatlan állapot</t>
  </si>
  <si>
    <t>AUDI A4 Avant 2.0 TDI DPF BŐR / NAVI / ÚJ KUPLUNG + KETTŐSTÖMEGŰ / 1 ÉV GARANCIA!!</t>
  </si>
  <si>
    <t>AUDI A4 Avant 2.0 TDI Gazdaságos Diesel!5.6L.!Radar!</t>
  </si>
  <si>
    <t>AUDI A4 2.0 PD TDI DPF S-line</t>
  </si>
  <si>
    <t>AUDI A4 3.0 V6 TDI multitronic</t>
  </si>
  <si>
    <t>AUDI A4 1.8 T FSi Olasz-rozsdamentes!</t>
  </si>
  <si>
    <t>AUDI A4 Avant 1.8 TFSI Garantált kilóméter - Sline - Led lámpa</t>
  </si>
  <si>
    <t>AUDI A4 Avant 2.0 T FSi</t>
  </si>
  <si>
    <t>AUDI A4 1.8 TFSI Multitronic EU5 TETŐABLAK-ÜLÉSFŰTÉS-XENON-TEMPOMAT-MULTIKORMÁNY-FRISS MŰSZAKI</t>
  </si>
  <si>
    <t>AUDI A4 2.0 TDI limuzin (5ajtós)</t>
  </si>
  <si>
    <t>AUDI A4 Avant 2.0 TDI DPF EU5 Eladó!</t>
  </si>
  <si>
    <t>AUDI A4 Avant 2.0 TDI DPF OLASZ ROZSDAMENTES! MANUÁLIS VÁLTÓ! FRISS 2 ÉV MŰSZAKI VIZSGA!</t>
  </si>
  <si>
    <t>AUDI A4 Avant 2.7 V6 TDI DPF EU5</t>
  </si>
  <si>
    <t>AUDI A4 3.0 V6 TDI DPF quattro Tiptronic ic S-line Sportpaket plus Bang &amp; Olufsen</t>
  </si>
  <si>
    <t>AUDI A4 Avant 2.0 T FSi EU5 Kitűnő állapot</t>
  </si>
  <si>
    <t>AUDI A4 2.0 T FSi EU5</t>
  </si>
  <si>
    <t>AUDI A4 CABRIO 3.2 FSI quattro Tiptronic ic</t>
  </si>
  <si>
    <t>AUDI A4 2.7 V6 TDI DPF Multitronic</t>
  </si>
  <si>
    <t>AUDI A4 Avant 2.0 TDI DPF Multitronic EU5 3xsline</t>
  </si>
  <si>
    <t>AUDI A4 Avant 2.0 TDI DPF EU5 Sport belső. Sport Futómű. MMI 3G High</t>
  </si>
  <si>
    <t>AUDI A4 Avant 2.0 TDI DPF KM:167ezer!!!Gazdaságos Diesel!Ülésfűtés!</t>
  </si>
  <si>
    <t>AUDI A4 2.0 TFSI</t>
  </si>
  <si>
    <t>AUDI A4 1.8 TFSI B8. B&amp;O hangrendszer</t>
  </si>
  <si>
    <t>3250000</t>
  </si>
  <si>
    <t>AUDI A4 Avant 2.0 TDI DPF !!!</t>
  </si>
  <si>
    <t>AUDI A4 Avant 2.0 TDi Alcantara félbőr sportbelső.xenon.tempomat.multikormány.18-as alufelnik</t>
  </si>
  <si>
    <t>AUDI A4 Avant 2.0 TDI DPF S-LINE.ÚJ KETTŐSTÖMEGŰ.SZERVIZKÖNYVES</t>
  </si>
  <si>
    <t>AUDI A4 Avant 2.0 TDI DPF Xenon/Parkradar/170 Le!</t>
  </si>
  <si>
    <t>AUDI A4 Avant 2.7 V6 TDI DPF Multitronic EU5 S-LINE</t>
  </si>
  <si>
    <t>AUDI A4 Avant 2.0 TDI DPF S-LINE-ALU-ÜFŰ-TEMPOMAT-RADAR</t>
  </si>
  <si>
    <t>AUDI A4 Avant 2.0 TDI DPF quattro</t>
  </si>
  <si>
    <t>AUDI A4 2.0 TFSI Quattro</t>
  </si>
  <si>
    <t>AUDI A4 Avant 2.0 TDI e DPF Bőr/MMI3g+</t>
  </si>
  <si>
    <t>AUDI A4 Avant 2.0 TDI DPF EU5 XENON // NAVIGÁCIÓ // DIGIT KLÍMA // ÜLÉSFŰTÉS // 143 LE</t>
  </si>
  <si>
    <t>AUDI A4 Avant 2.0 TDI DPF SPORT! GYÖNYÖRŰ ÁLLAPOT!NAVI.XENON.B&amp;O HIFI</t>
  </si>
  <si>
    <t>AUDI A4 Avant 2.0 TDI multitronic Bőr+Xenon+Gps</t>
  </si>
  <si>
    <t>AUDI A4 2.0 TDI Magyarországi - Bőr belső - NAVI - Ülésfűtés - Ellenőrizhető kilométerfutás</t>
  </si>
  <si>
    <t>AUDI A4 Avant 2.0 T FSi B8</t>
  </si>
  <si>
    <t>AUDI A4 Avant 2.0 TDI DPF Multitronic EU5 VÁLTÓ GARANCIÁVAL!!</t>
  </si>
  <si>
    <t>AUDI A4 Avant 2.0 TDi CRTDI! FACELIFT! KIFOGÁSTALAN!ÁR ALATT!SZERVIZ KÖNYV!NAGYON SZÉP!</t>
  </si>
  <si>
    <t>AUDI A4 Avant 2.0 PD TDI S-LINE / LED / RADAR / 195E KM</t>
  </si>
  <si>
    <t>AUDI A4 Avant 2.0 T FSi EU5 S-line Sportpaket Plus FOGLALÓZVA!</t>
  </si>
  <si>
    <t>AUDI A4 Avant 2.0 TDI Navi.Tempomat.Parkolásérzékelők.Bluetooth.Vonóhorog. Rendszeresen karbantartva!</t>
  </si>
  <si>
    <t>AUDI A4 Avant 2.0 TDI DPF EU5 MEGKÍMÉLT/170LE/KÉZIVÁLTÓ/17-ES ALU/SPORT CSOMAG/ÜLÉSFŰTÉS/NAGYKIJELZŐ/T.RADAR/T</t>
  </si>
  <si>
    <t>AUDI A4 AVANT 2.0 TDI</t>
  </si>
  <si>
    <t>AUDI A4 2.0 TDI DPF Magyarorszagi ! Szervizkonyves!</t>
  </si>
  <si>
    <t>AUDI A4 Avant 2.0 TDi DPF EU5 Kevés km. Végig vezetett szervizkönyv . Szép állapot</t>
  </si>
  <si>
    <t>AUDI A4 Avant 2.0 TDI multitronic OLASZORSZÁGI ROZSDAMENTES AZONNAL VIHETŐ</t>
  </si>
  <si>
    <t>AUDI A4 Avant 2.0 TDI multitronic BŐR-ALCANTARA/NAVI/XENON</t>
  </si>
  <si>
    <t>AUDI A4 Avant 2.0 TDI DPF EU5 RENDSZERESEN KARBAN TARTOTT! 2.ÉV FRISS MŰSZAKIVAL!</t>
  </si>
  <si>
    <t>AUDI A4 2.0 TDI DPF EU5 Magyar</t>
  </si>
  <si>
    <t>AUDI A4 Avant 2.0 TDI multitronic XENON+TEMPOMAT+PARKRADAR!</t>
  </si>
  <si>
    <t>AUDI A4 Avant 2.0 TDI DPF Multitronic EU5 Színes Navi.Bőr belső.18 Alufelni</t>
  </si>
  <si>
    <t>AUDI A4 Avant 2.0 TDI DPF EU5 3x S-Line</t>
  </si>
  <si>
    <t>AUDI A4 1.8 T FSi Garantált kilóméterfutás-Gyári állapot</t>
  </si>
  <si>
    <t>AUDI A4 2.7 V6 TDI DPF Multitronic EU5 GYÖNYÖRŰ EGYEDI MEGJELENÉS. S LINE.SOK EXTRA. LEINFORMÁLHATÓ!</t>
  </si>
  <si>
    <t>AUDI A4 Avant 2.0 TDI DPF quattro EU5 S-line! Magyarországi!Téli gumi garnitúra!Friss Műszaki!</t>
  </si>
  <si>
    <t>AUDI A4 CABRIO 3.0 TDI DPF quattro Tiptronic ic</t>
  </si>
  <si>
    <t>AUDI A4 2.7 V6 TDI DPF Multitronic EU5 B8 S Line</t>
  </si>
  <si>
    <t>AUDI A4 2.7 V6 TDI DPF</t>
  </si>
  <si>
    <t>AUDI A4 2.5 V6 TDI quattro MÁSODIK TULAJDONOS 75000.KM!!!</t>
  </si>
  <si>
    <t>AUDI A4 Avant 2.0 TFSI Quattro S-tronic EU5</t>
  </si>
  <si>
    <t>AUDI A4 3.0 V6 TDI DPF quattro B8</t>
  </si>
  <si>
    <t>AUDI A4 Avant 2.0 TDI DPF BI-XENON-TEMPOMAT-MEGKÍMÉLT</t>
  </si>
  <si>
    <t>AUDI A4 2.0 TDI Limousine mo-i. garantált futásteljesítmény</t>
  </si>
  <si>
    <t>AUDI A4 2.0 TDI DPF EU5 Xenon. Gyári fényezés. Hibakód mentes. Garantált km</t>
  </si>
  <si>
    <t>AUDI A4 Avant 2.0 TDI DPF EU5 Tempomat. Start-Stop. Digitklima !</t>
  </si>
  <si>
    <t>AUDI A4 Avant 2.0 TDI DPF EU5 Navi-Bi Xenon-Park Radar-Ülés Fűtés-Tempomat-Napfénytető-Bang Olufsen Hi-Fi!</t>
  </si>
  <si>
    <t>AUDI A4 Avant 2.0 TDI Vezetett. szkönyv. Friss szerviz. Ajándék Téli garnitúra</t>
  </si>
  <si>
    <t>AUDI A4 Avant 2.0 TDi DPF S-line.xenon.ülésfűtés.tempomat.vezetett szervizkönyv</t>
  </si>
  <si>
    <t>AUDI A4 Avant 3.0 V6 TDI DPF quattro S-tronic Alkalmi Vétel. Friss Műszaki Vizsga. kevés Km</t>
  </si>
  <si>
    <t>AUDI A4 Avant 1.8 TFSI Xenon-Naptető-Tempomat-T.radar-Navi</t>
  </si>
  <si>
    <t>AUDI A4 1.8 T FSi Makulátlan!!!</t>
  </si>
  <si>
    <t>AUDI A4 Avant 2.0 TDI multitronic EL.PANORÁMATETŐ/NAVI/ÜLÉSFŰTÉS/TEMPOMAT/SZ.KÖNYV/GYÁRI FÉNYEZÉS/HOROG</t>
  </si>
  <si>
    <t>AUDI A4 Avant 2.0 TDI multitronic ÜLÉSFŰTÉS+NAVI+TEMPOMAT+XENON!</t>
  </si>
  <si>
    <t>AUDI A4 Avant 2.0 TDi DPF EU5 2x S-Line Navi Xenon Radar Tempomat</t>
  </si>
  <si>
    <t>AUDI A4 Avant 2.0 TDI e DPF MEGKÍMÉLT.SZÉP ÁLLAPOT!!! 230e Km!!!</t>
  </si>
  <si>
    <t>AUDI A4 1.8 T FSi multitronic Automata.garantált 117000 km</t>
  </si>
  <si>
    <t>AUDI A4 Avant 2.0 TDI multitronic 177LE! TEMPOMAT. NAGY NAVI!</t>
  </si>
  <si>
    <t>AUDI A4 CABRIO hibátlan. gyönyörű</t>
  </si>
  <si>
    <t>92kW</t>
  </si>
  <si>
    <t>125LE</t>
  </si>
  <si>
    <t>AUDI A4 3.0 V6 TDI quattro S-tronic Friss műszaki.Felújított váltó</t>
  </si>
  <si>
    <t>AUDI A4 3.0 V6 TDI DPF quattro S-tronic</t>
  </si>
  <si>
    <t>AUDI A4 2.0 TDi</t>
  </si>
  <si>
    <t>AUDI A4 Avant 2.0 TDI VÉGIG VEZETETT SZERVIZ.BALESETMENTES</t>
  </si>
  <si>
    <t>AUDI A4 Avant 2.0 TDI 116g</t>
  </si>
  <si>
    <t>AUDI A4 Avant 2.0 TDI BŐR+XENON+PARKRADAR+DIG.KLÍMA!</t>
  </si>
  <si>
    <t>AUDI A4 Avant 2.0 TDI DPF 3xSLINE/ÚJ KUPLUNG LENDKERÉKKEL</t>
  </si>
  <si>
    <t>AUDI A4 Avant 2.0 TDI e DPF Prémium állapot +Brilliant Black metalic +2X-s GARANCIA !!</t>
  </si>
  <si>
    <t>AUDI A4 2.0 TDI multitronic GYÖNYÖRŰ ÁLLAPOT!AZONNAL ELVIHETŐ!TEMPOMAT!NAVI</t>
  </si>
  <si>
    <t>AUDI A4 Avant 3.0 V6 TDI DPF quattro S-Line!Led-Xenon!!Kézi 6-os!4x4!!Ülésfűtés!</t>
  </si>
  <si>
    <t>AUDI A4 Avant 2.0 TDI Sport belső! Manuál 6</t>
  </si>
  <si>
    <t>AUDI A4 2.0 TDI DPF Quattro EU5</t>
  </si>
  <si>
    <t>AUDI A4 Avant 2.0TDI Új kettőstömegű</t>
  </si>
  <si>
    <t>100kW</t>
  </si>
  <si>
    <t>136LE</t>
  </si>
  <si>
    <t>AUDI A4 Avant 2.0 TDI DPF quattro EU5</t>
  </si>
  <si>
    <t>AUDI A4 Avant 2.0 TDI DPF EU5 3xS-line.xenon.fekete félbőr.ülésfűtés.tempomat.szervizkönyv.18-as alu</t>
  </si>
  <si>
    <t>AUDI A4 Avant 2.0 TDI 116g MEGKÍMÉLT/FACELIFT/KÉZIVÁLTÓ/VONÓHOROG/T.RADAR/MMI NAVI/TEMPOMAT/MULTIKORMÁNY ST</t>
  </si>
  <si>
    <t>AUDI A4 2.0 TDI quattro</t>
  </si>
  <si>
    <t>AUDI A4 Avant 2.0 TDI DPF EU5 Panoráma tető.MMI.ülés fűtés.tempomat.navi.3db kulcs</t>
  </si>
  <si>
    <t>AUDI A4 2.0 TDI quattro VONÓHOROG/ALUFELNI GARNITURA NYÁRIGUMIVAL</t>
  </si>
  <si>
    <t>AUDI A4 Avant 2.0 TDI SZERVIZKÖNYVES</t>
  </si>
  <si>
    <t>AUDI A4 Avant 2.0 TDI DPF EU5 GARANTÁLT 272.000 KM!!! FRISS MŰSZAKI!</t>
  </si>
  <si>
    <t>AUDI A4 Avant 2.0 TDI DPF Xenon.digit klíma.19 alu.3xS line.fekete tetőkárpit</t>
  </si>
  <si>
    <t>AUDI A4 Avant 2.0 TDI 136 Le</t>
  </si>
  <si>
    <t>AUDI A4 2.0 TDI quattro S-tronic</t>
  </si>
  <si>
    <t>AUDI A4 1.8 TFSI Face lift.gyári állófűtés.váltózár.NAVI.ülésfűtés.ortopéd ülések elől</t>
  </si>
  <si>
    <t>AUDI A4 Avant B8 Kézi váltós</t>
  </si>
  <si>
    <t>AUDI A4 2.0 TDI Pro line Facelift Automata</t>
  </si>
  <si>
    <t>AUDI A4 Avant 2.0 TFSI Quattro S-tronic</t>
  </si>
  <si>
    <t>AUDI A4 2.0 TDI multitronic Azonnal elvihető!</t>
  </si>
  <si>
    <t>AUDI A4 Avant 2.0 TDI quattro Klíma.ABS.250000km.4x4-es</t>
  </si>
  <si>
    <t>AUDI A4 Avant 2.0 TDI !! 18 as S LINE FELNIK ÚJ GUMIKKAL !! BŐR + NAVIGÁCIÓ !!</t>
  </si>
  <si>
    <t>243000km</t>
  </si>
  <si>
    <t>AUDI A4 3.0 V6 TDI quattro 3x S-line. NKH MŰSZAKI</t>
  </si>
  <si>
    <t>AUDI A4 Avant 2.0 TDI 3X S-Line</t>
  </si>
  <si>
    <t>AUDI A4 Avant 2.0 TDI quattro S-tronic S-LINE / 4X4 / 177 LE / VONÓHOROG / XENON / COMBTÁMASZ / RADAR!</t>
  </si>
  <si>
    <t>AUDI A4 Avant 2.7 V6 TDI DPF EU5 NAVI. ÜLÉS FŰTÉS-HŰTÉS. TEMPOMAT. 2 X RADAR. LED. BI-XENON. ÁLLÓFŰTÉS. VONÓHOROG</t>
  </si>
  <si>
    <t>AUDI A4 Avant 2.0 TDI multitronic FACELIFT/LED/NAVI.DIGIT KLÍMA. TEMPOMAT. VÉGIG SZERVIZELT. ORIGINAL KM!</t>
  </si>
  <si>
    <t>AUDI A4 3.0 V6 TDI Facelift</t>
  </si>
  <si>
    <t>AUDI A4 Avant 2.0 TDI ELLENŐRIZHETŐ ELŐÉLET!NAVIGÁCIÓ.VONÓHOROG!!</t>
  </si>
  <si>
    <t>AUDI A4 2.0 TFSI multitronic EU5</t>
  </si>
  <si>
    <t>AUDI A4 Avant 3.0 V6 TDI</t>
  </si>
  <si>
    <t>AUDI A4 Avant 2.0 TDI NAVI.XENON.ÚJ KETTŐSTÖMEGŰ</t>
  </si>
  <si>
    <t>AUDI A4 Avant 2.0 TDi DPF EU5 TELJES NAGY SZERVÍZ ELVÉGEZVE!! MEGKÍMÉLT!!</t>
  </si>
  <si>
    <t>AUDI A4 2.0 TDI SEDAN/BI-XENON/M.O-I/150LE/KÉZIVÁLTÓ/ÜLÉSFŰTÉS/BŐRBELSŐ/MMI NAVI/T.RADAR/TEMPOMA</t>
  </si>
  <si>
    <t>AUDI A4 2.7 V6 TDI DPF Azonnal elvihető! Megbízható!</t>
  </si>
  <si>
    <t>AUDI A4 Avant 2.0 TDI clean diesel multitronic Magyar! Megkímélt! Sz.könyv!</t>
  </si>
  <si>
    <t>AUDI A4 2.0 TDI multitronic Magyarországi 1 Tulajdonos.Bi xenon.led</t>
  </si>
  <si>
    <t>AUDI A4 Avant 2.0 TDI quattro ÖsszKeréK!229eKm!FacelifT!6sebMan!</t>
  </si>
  <si>
    <t>AUDI A4 Avant 2.0 TDi Ultra 136LE</t>
  </si>
  <si>
    <t>AUDI A4 Avant 2.0 TDi ULTRA</t>
  </si>
  <si>
    <t>AUDI A4 Avant 2.0 TDI DPF Quattro EU5 3xS-line.MMI.xenon.fekete félbőr.ülésfűtés.tempomat.szervizkönyv.19-es alu</t>
  </si>
  <si>
    <t>AUDI A4 1.8 TFSI Mo-iDigitTempoÜlfűtAluEspStart-StopGuminyom-ell.1tul</t>
  </si>
  <si>
    <t>AUDI A4 Avant 1.8 TFSI multitronic EU6</t>
  </si>
  <si>
    <t>AUDI A4 Avant 2.0 TDI DPF quattro EU5 Allroad. sportfutómű.B&amp;O hifi.xenon.vezetett szervizkönyv</t>
  </si>
  <si>
    <t>AUDI A4 Avant 2.0 TDI quattro clean diesel S-tronic 190LE!</t>
  </si>
  <si>
    <t>AUDI A4 3.0 V6 TDI multitronic S-LINE. SPORTPAKET +</t>
  </si>
  <si>
    <t>AUDI A4 2.7 V6 TDI DPF EU5 S-LINE.ABT.B&amp;O.XENON.NAVI.FÉLBŐR.ÜLÉSFŰTÉS.PDC.19ALU</t>
  </si>
  <si>
    <t>AUDI A4 2.0 TDI B8 MMI3 Ambiente</t>
  </si>
  <si>
    <t>AUDI A4 Avant 2.0 TDI DPF EU5 Navi / Led / Radar /Facelift</t>
  </si>
  <si>
    <t>AUDI A4 2.0 TDI Design S-tronic LED XENON NAVI</t>
  </si>
  <si>
    <t>AUDI A4 Avant 2.0 TDI DIGIT-XENON'LED-TEMPOMAT-SZERVIZELT-18'ALUFELNI</t>
  </si>
  <si>
    <t>AUDI A4 Avant 3.0 V6 TDI DPF quattro Tiptronic ic b8</t>
  </si>
  <si>
    <t>330000km</t>
  </si>
  <si>
    <t>AUDI A4 Avant 2.0 TDI 3xS-line.MMI.xenon.fekete félbőr.ülésfűtés.tempomat.szervizkönyv.18-as alu</t>
  </si>
  <si>
    <t>AUDI A4 Avant 2.0 TDI multitronic 173eKm.Sávtart.Űl.fűt.!</t>
  </si>
  <si>
    <t>AUDI A4 2.0 TDi Adaptiv tempomat!Sávtartó asszisztens!Holttérfigyelő!!!</t>
  </si>
  <si>
    <t>AUDI A4 2.0 TDI DPF S-Line</t>
  </si>
  <si>
    <t>AUDI A4 2.0 TDI multitronic FULL Motorgenerál (1.5 M Ft értékű felújítás)!!!</t>
  </si>
  <si>
    <t>AUDI A4 3.2 FSI quattro Tiptronic ic EGYEDI MEGJELENÉS! K.M GARANCIA! BŐR! TEMPOMAT! ALUF! T.RADAR! ÜLÉSFŰTÉS!</t>
  </si>
  <si>
    <t>AUDI A4 Avant 2.0 TDI Navi-Tolató Radar-Ülés Fűtés-Tempomat-Vonó Horog</t>
  </si>
  <si>
    <t>AUDI A4 Avant 2.0 TDI DIGIT-XENON-NAVI-ÜLÉSFŰTÉS-PANORÁMATETŐ-VONÓHOROG</t>
  </si>
  <si>
    <t>AUDI A4 Avant 2.0 TDI 3'ZÓNA'KLÍMA- ÜLÉSFŰTÉS-XENON-SZERVÍZKÖNYV-184eKM</t>
  </si>
  <si>
    <t>AUDI A4 Avant 2.0 TFSI quattro 3év garanciával .kovácsoltvas új dugattyúk . nem eszi az olajat . felújított mot</t>
  </si>
  <si>
    <t>AUDI A4 Avant 2.0 TDI Design quattro S-tronic MAGYAR 16K ÚJGUMI 4X4 2XPTETŐ TEMP VEZCS PDC KAM NAVI DKLÍMA CONCERT EU5 150EKM</t>
  </si>
  <si>
    <t>AUDI A4 Avant 2.0 TDI quattro S-tronic 2 TULAJDONOS - VÉGIG VEZETETT SZERVIZKÖNYV</t>
  </si>
  <si>
    <t>AUDI A4 Avant 2.0 TDI multitronic S-LINE! NAVI! XENON! VONÓHOROG! 18-AS KEREKEK!</t>
  </si>
  <si>
    <t>AUDI A4 Avant 2.0 TDI clean diesel BARNA METÁL / BŐR / XENON / NAVI / 1 ÉV GARANCIA!!</t>
  </si>
  <si>
    <t>AUDI A4 2.0 TDI B8</t>
  </si>
  <si>
    <t>AUDI A4 Avant 2.0 TDI multitronic VALÓDI S LINE-ÚJABB ELEJŰ-ALCANTARA-NAVI-LED-XENON-IGÉNYES ÁLLAPOT-LEINFORMÁLHAT</t>
  </si>
  <si>
    <t>AUDI A4 Avant 2.0 TDI Panoráma.Sávtartó.TávolságtartóTemp.Bi-Xenon.ParkradarE/H.Elekr.ülés.Szervizköny</t>
  </si>
  <si>
    <t>AUDI A4 Avant 2.0 TDI 5 ajtós . 163 LE</t>
  </si>
  <si>
    <t>AUDI A4 Avant 2.0 TDI quattro</t>
  </si>
  <si>
    <t>AUDI A4 Avant 3.0 V6 TDI multitronic 3x Sline</t>
  </si>
  <si>
    <t>AUDI A4 Avant 2.0 TDI multitronic 3X S-line</t>
  </si>
  <si>
    <t>AUDI A4 2.0 TDI Basis Limuzin Kézi váltó 1.Tulajdonostól</t>
  </si>
  <si>
    <t>AUDI A4 2.0 TDI multitronic S-Line</t>
  </si>
  <si>
    <t>AUDI A4 Avant 3.0 V6 TDI quattro S-tronic</t>
  </si>
  <si>
    <t>AUDI A4 Avant 3.0 V6 TDI Komplett vezérlés cserélve.Panorámatető.V.horog</t>
  </si>
  <si>
    <t>AUDI A4 2.0 TDI Basis B9! 1 év garancia!</t>
  </si>
  <si>
    <t>AUDI A4 Avant 2.0 TDI multitronic SPORT.XENON.NAVI.PDC.ÜLÉSFŰTÉS.19ALU</t>
  </si>
  <si>
    <t>AUDI A4 Avant 3.0 V6 TDI quattro S-tronic VÉGIG VEZ. SZERVIZKÖNYV/ FRISS MŰSZAKI</t>
  </si>
  <si>
    <t>AUDI A4 2.0 TDI clean diesel multitronic</t>
  </si>
  <si>
    <t>AUDI A4 Avant 2.0 TDI clean diesel multitronic</t>
  </si>
  <si>
    <t>AUDI A4 Avant 2.0 TDI quattro S-tronic</t>
  </si>
  <si>
    <t>AUDI A4 Avant 2.0 TDI quattro clean diesel S-tronic</t>
  </si>
  <si>
    <t>AUDI A4 Avant 2.0 TDI multitronic MAGYARORSZÁGI</t>
  </si>
  <si>
    <t>AUDI A4 2.0 TDI quattro S-tronic 3x S-line</t>
  </si>
  <si>
    <t>AUDI A4 3.0 V6 TDI</t>
  </si>
  <si>
    <t>AUDI A4 1.8 TFSI quattro</t>
  </si>
  <si>
    <t>AUDI A4 2.0 TDI KIVÁLÓ ÁLLAPOTBAN</t>
  </si>
  <si>
    <t>AUDI A4 2.0 TDI multitronic ÁFÁ-S. MAGYARORSZÁGI.VEZETETT SZERVIZKÖNYV</t>
  </si>
  <si>
    <t>AUDI A4 Avant 3.0 V6 TDI PANO.ALCANTARA-BŐR.NAVI.SPORTÜLÉS.ÜL.FŰT.VHOROG</t>
  </si>
  <si>
    <t>AUDI A4 2.0 TDI Basis</t>
  </si>
  <si>
    <t>AUDI A4 Avant 3.0 V6 TDI quattro S-tronic clean diesel</t>
  </si>
  <si>
    <t>AUDI A4 Avant 2.0 TDI Design S-tronic</t>
  </si>
  <si>
    <t>AUDI A4 2.0 TDI Magyarországi autó. Végig szakszervizben karbantartott. Frissen szervizelt!</t>
  </si>
  <si>
    <t>AUDI A4 2.0 TDI e DPF B8. 3x s-line. Panoráma tető. Full bőr. RS ülések</t>
  </si>
  <si>
    <t>AUDI A4 2.0 TDI 3xSline 150 ló 6 sebességes manuális váltós</t>
  </si>
  <si>
    <t>AUDI A4 Avant 2.0 TDI Sport</t>
  </si>
  <si>
    <t>AUDI A4 Avant 3.0 V6 TDI multitronic S-LINE KÍVÜL BELÜL! 3.0V 6! SZERVÍZKÖNYV!</t>
  </si>
  <si>
    <t>AUDI A4 Avant 3.0 V6 TDI multitronic</t>
  </si>
  <si>
    <t>AUDI A4 Avant 3.0 V6 TDI quattro 3xsline</t>
  </si>
  <si>
    <t>AUDI A4 Avant 2.0 TDI Design EDITION S-tronic</t>
  </si>
  <si>
    <t>AUDI A4 Avant 3.0 V6 TDI quattro S-tronic NAVI/KAMERA/XENON/TOLATÓRADAR/BŐR/TEMPOMAT!</t>
  </si>
  <si>
    <t>AUDI A4 Avant 2.0 TDI S-LINE EXT-INT.KEYLESS.KAMERA.NAVI.FÉLBŐR.PDC.ÜLÉSFŰTÉS</t>
  </si>
  <si>
    <t>AUDI A4 2.0 TDI ABT Sportline Mo-i! Garantált km!</t>
  </si>
  <si>
    <t>AUDI A4 Avant 2.0 TDI multitronic S line 19 alu.sávtartó.távolságtartó.holtérfigyelő.távirányítós állófűtés.ülésfű</t>
  </si>
  <si>
    <t>AUDI A4 Avant 2.0 TDI quattro ÖSSZKERÉK. KÉZI. XENON.MEGKÍMÉLT</t>
  </si>
  <si>
    <t>AUDI A4 Avant 2.0 TDI multitronic Azonnal elvihető! Megbízható! Friss Műszaki vizsga!</t>
  </si>
  <si>
    <t>AUDI A4 Avant 2.0 TDI quattro S-tronic FRISS VEZERLÉS+ÚJ GUMI+RS4 LÖKÖS+S-TRONIC-QUATTRO!!!!</t>
  </si>
  <si>
    <t>AUDI A4 2.0 TDI Avanat manuál váltó 136le</t>
  </si>
  <si>
    <t>AUDI A4 Avant 2.0 TDI Basis S-tronic</t>
  </si>
  <si>
    <t>AUDI A4 Allroad 2.0 TDI quattro S-tronic Magyarországi!Leinformálható!</t>
  </si>
  <si>
    <t>AUDI A4 2.0 TDI 3X Sline</t>
  </si>
  <si>
    <t>AUDI A4 Avant 2.0 TDI Design</t>
  </si>
  <si>
    <t>AUDI A4 Avant 2.0 TDI Black Edition. 2xSline. 19Rotor. sáv-távolságtartó. mem.bőrülések</t>
  </si>
  <si>
    <t>AUDI A4 Avant 2.0 TDI Sport S-tronic S-line! Tolatókamera! Navigáció! Tempomat! Végig szervizelt!</t>
  </si>
  <si>
    <t>AUDI A4 3.0 V6 TDI quattro S-tronic</t>
  </si>
  <si>
    <t>AUDI A4 Avant 3.0 V6 TDI quattro S-tronic clean diesel S-line. üllés fűtés. nagynavi. vonóhorog. BIxenon. led. EURO6</t>
  </si>
  <si>
    <t>AUDI A4 Avant 2.0 TDI quattro clean diesel S-tronic Végig Audi szerviz</t>
  </si>
  <si>
    <t>AUDI A4 Avant 2.0 TDI Sport Magánszemélytől!LED-MATRIX!!</t>
  </si>
  <si>
    <t>AUDI A4 Avant 2.0 TFSI multitronic</t>
  </si>
  <si>
    <t>AUDI A4 Avant 2.0 TDI XENON.NAVI.PDC.TEMPOMAT.MULTIKORMÁNY</t>
  </si>
  <si>
    <t>AUDI A4 Avant 2.0 TDI quattro S-LINE/BI-XENON/MMI Navigáció/Vezetett szervizkönyv!</t>
  </si>
  <si>
    <t>AUDI A4 Avant 1.4 TFSI Sport EL.CSOM.AJTÓ // ÜLÉSFŰTÉS // NAVI // XENON</t>
  </si>
  <si>
    <t>AUDI A4 Avant 3.0 V6 TDI DPF quattro AS4 ABT</t>
  </si>
  <si>
    <t>AUDI A4 Avant 2.0 TDI quattro S-tronic S-line.új féktárcsák+betétek.téli garnitúra!körbe roló</t>
  </si>
  <si>
    <t>AUDI A4 Avant 2.0 TDI Basis EDITION</t>
  </si>
  <si>
    <t>AUDI A4 Avant 2.0 TDI Basis MAGYAR. LED</t>
  </si>
  <si>
    <t>AUDI A4 Avant 2.0 TDI Sport S-tronic MÁTRIX LED NAVI V.HOROG GYÁRI FÉNYEZÉS</t>
  </si>
  <si>
    <t>AUDI A4 Avant 3.0 V6 TDI quattro Új fékek! Téli-Nyári kerékszett!</t>
  </si>
  <si>
    <t>AUDI A4 Avant 2.0 TDI Sport S-tronic NAVI! DIGITKLÍMA! TEMPOMAT! ALCANTARA!</t>
  </si>
  <si>
    <t>AUDI A4 Avant 3.0 TDI Basis quattro Tiptronic ic</t>
  </si>
  <si>
    <t>AUDI A4 Avant 2.0 TDI 3X S-LINE!</t>
  </si>
  <si>
    <t>AUDI A4 Avant 2.0 TDI Basis S-tronic NAVI-Magyar nyelvü menü-Megkimélt állapot</t>
  </si>
  <si>
    <t>AUDI A4 Avant 2.0 TDI quattro clean diesel S-tronic TÉLI+NYÁRI GUMIABRONCS GARNITÚRA!</t>
  </si>
  <si>
    <t>AUDI A4 Avant 2.0 TDI Design NAVI - Magyarországi - Panorámatető - Bi-Xenon - Ülésfűtés</t>
  </si>
  <si>
    <t>AUDI A4 Audi A4 Avant 2.0 TDI</t>
  </si>
  <si>
    <t>AUDI A4 2.0 TDI Basis EDITION</t>
  </si>
  <si>
    <t>AUDI A4 Avant 2.0 TDI Design B9</t>
  </si>
  <si>
    <t>AUDI A4 2.0 TDI Design EDITION</t>
  </si>
  <si>
    <t>AUDI A4 Avant 3.0 V6 TDI quattro S-tronic 3XSLINE/PANORÁMA/MEGKÍMÉLT</t>
  </si>
  <si>
    <t>AUDI A4 Avant 2.0 TDI Sport VIRTUAL COCKPIT.PRE SENSE.ELEKTROMOS CSOMAGTÉR.KÉZI VÁLTÓ. Új gumik</t>
  </si>
  <si>
    <t>AUDI A4 2.0 TDI Sport S-tronic</t>
  </si>
  <si>
    <t>AUDI A4 2.0 TDI Magyarországi 89000 Km</t>
  </si>
  <si>
    <t>AUDI A4 Avant 2.0 TDI multitronic 3x Sline Black Edition Sportpacket / 177LE / Panorámatető / B&amp;O prémium HIFI /</t>
  </si>
  <si>
    <t>AUDI A4 Avant 2.0 TDI Sport EDITION Színes Navi+Vészfékrendszer+Táblafelismerő+Távolságtartó Tempomat+Fáradtságérzék</t>
  </si>
  <si>
    <t>AUDI A4 Avant 2.0 TDI Basis</t>
  </si>
  <si>
    <t>AUDI A4 Avant 2.0 TDI quattro S-LINE 150000KM V-HÓROG KÉZI VÁLTÓ</t>
  </si>
  <si>
    <t>AUDI A4 2.0 TDI Design S-tronic Bmw i3 csere érdekel</t>
  </si>
  <si>
    <t>AUDI A4 Avant 2.0 TDI Sport EDITION S-tronic</t>
  </si>
  <si>
    <t>AUDI A4 Avant 2.0 TDI Basis S-tronic LED. full bőr. Adaptív tempomat</t>
  </si>
  <si>
    <t>AUDI A4 Avant 2.0 TDI Sport quattro S-Line</t>
  </si>
  <si>
    <t>AUDI A4 Avant 2.0 TDI quattro clean diesel Magyarországi! Szervizkönyv!</t>
  </si>
  <si>
    <t>AUDI A4 Avant 2.0 TDI quattro clean diesel</t>
  </si>
  <si>
    <t>AUDI A4 Allroad 2.0 TDI quattro S-tronic 120.000 km-nél számlával igazolható vezérléscsere! Magyarországi 3. tulajdonos</t>
  </si>
  <si>
    <t>AUDI A4 Avant 2.0 TDI Sport EDITION Szervizkönyv / Navigáció / Ülésfűtés / Vonóhorog / Új Vezérlés / ÁFA-s számla!</t>
  </si>
  <si>
    <t>AUDI A4 2.0 TDI Basis EDITION S-tronic BIZOMÁNYOS AUTÓ! ÁFÁS ÁR!</t>
  </si>
  <si>
    <t>AUDI A4 Avant 2.0 TDI Sport 3X S-line. LED. Napfénytető</t>
  </si>
  <si>
    <t>187658km</t>
  </si>
  <si>
    <t>AUDI A4 Avant 2.0 TDI Sport EDITION S-tronic 190LE!-LED!-BŐR!-VEZETETT SZERVÍZKÖNYV!</t>
  </si>
  <si>
    <t>AUDI A4 1.4 TFSI Design</t>
  </si>
  <si>
    <t>AUDI A4 2.0 TDI Design</t>
  </si>
  <si>
    <t>AUDI A4 Avant 2.0 TDI Basis EDITION S-tronic</t>
  </si>
  <si>
    <t>AUDI A4 Avant 2.0 TDI Design S-tronic LED.F-1 VÁLTÓ.ÜLÉSFŰTÉS.NAVI</t>
  </si>
  <si>
    <t>AUDI A4 2.0 TDI Basis EDITION VAJ BŐR BELSŐ. NAVI. 2 X RADAR. ÜLÉSFŰTÉS. TEMPOMAT</t>
  </si>
  <si>
    <t>AUDI A4 2.0 TDI S-Line</t>
  </si>
  <si>
    <t>AUDI A4 2.0 TDI Design EDITION Magyarországi - 1 tulaj - Vezetett szervizkönyv - Bi-Xenon - Ülésfűtés</t>
  </si>
  <si>
    <t>AUDI A4 Avant 2.0 TDI Basis S-tronic Magyarországi. valós kilométer</t>
  </si>
  <si>
    <t>AUDI A4 2.0 TDI Basis S-tronic</t>
  </si>
  <si>
    <t>AUDI A4 2.0 TDI Basis EDITION Friss szerviz. Téli-nyári szett gyári felniken</t>
  </si>
  <si>
    <t>AUDI A4 1.4 TFSI Sport S-tronic MO-i/1TULAJ/ÁFÁS!</t>
  </si>
  <si>
    <t>AUDI A4 Avant 2.0 TDI quattro clean diesel S-tronic 2 év Garanciával!</t>
  </si>
  <si>
    <t>AUDI A4 Avant 2.0 TDI Sport EDITION S-tronic VIRTUAL COCKPIT. LED. DIGIT KLÍMA. F1 VÁLTÓ. TEMPOMAT. LEINFORMÁLHATÓ</t>
  </si>
  <si>
    <t>AUDI A4 Avant 2.0 TDI Design EDITION S-tronic Hibátlan. szervízelt állapot! Autóbeszámítás lehet</t>
  </si>
  <si>
    <t>AUDI A4 Avant 2.0 TDI Sport S Line. napfénytető. ledmatrix</t>
  </si>
  <si>
    <t>AUDI A4 3.0 V6 TDI quattro S-tronic clean diesel</t>
  </si>
  <si>
    <t>AUDI A4 2.0 TDI Sport S-tronic SEDAN. AUTOMATA. MAGYARORSZAGI. VÉGIG AUDI SZERVIZ</t>
  </si>
  <si>
    <t>AUDI A4 Avant 2.0 TDI Design EDITION S-tronic Magyarországi. 210.738 km</t>
  </si>
  <si>
    <t>AUDI A4 Avant 2.0 TDI Sport Ultra</t>
  </si>
  <si>
    <t>AUDI A4 2.0 TDI Basis EDITION EDITION NAGYON SZÉP.EGY TULAJ.DIGITÁLIS SZKÖNYV. NAVI.ÜLÉSFŰTÉS.LED.MOTOROS CSOM</t>
  </si>
  <si>
    <t>AUDI A4 2.0 TDI Sport S-tronic 190-le Magyar autó</t>
  </si>
  <si>
    <t>AUDI A4 1.4 TFSI Basis LIMITED S-tronic</t>
  </si>
  <si>
    <t>AUDI A4 1.4 TFSI Design S-tronic</t>
  </si>
  <si>
    <t>AUDI A4 2.0 TFSI Basis S-tronic 88e.KM!</t>
  </si>
  <si>
    <t>AUDI A4 Avant 35 TDI Sport S-tronic LED-NAVI-CAR PLAY- NAGYSZERVÍZ</t>
  </si>
  <si>
    <t>AUDI A4 2.0 TFSI Design S-tronic MAGYAR</t>
  </si>
  <si>
    <t>AUDI A4 Avant 2.0 TDI Basis EDITION Drive Select</t>
  </si>
  <si>
    <t>AUDI A4 2.0 TDI Design S-LINE-MAGYAR-1.TUL-LED-P.RADAR-NAVI-Ü.FŰTÉS-TEMPOMAT-KEYLESS GO!</t>
  </si>
  <si>
    <t>AUDI A4 Avant 2.0 TDI Design S-tronic NAVI.XENON.TEMPOMAT.TOLATÓKAMERA.ELLENŐRIZHETŐ</t>
  </si>
  <si>
    <t>AUDI A4 Avant 2.0 TDI Design S-tronic xenon. navi. ülésfűtés</t>
  </si>
  <si>
    <t>AUDI A4 Avant 2.0 TDI Sport S-tronic 3xS-Line. Daytonagrau. Ledcsomag. Navi. Full Audi szkönyv</t>
  </si>
  <si>
    <t>AUDI A4 2.0 TDI Design S-tronic Ultra</t>
  </si>
  <si>
    <t>AUDI A4 Avant 2.0 TDI Basis S-tronic friss szerviz. szerv.könyv</t>
  </si>
  <si>
    <t>AUDI A4 Avant 2.0 TFSI Design EDITION S-tronic Ultra Magyar autó</t>
  </si>
  <si>
    <t>AUDI A4 Avant 2.0 TDI Sport Xenon.digit klíma.18 alu.S line.fekete tetőkárpit.. ülésfűtés.Navi+.CarPlay</t>
  </si>
  <si>
    <t>AUDI A4 Avant 2.0 TDI Design B8</t>
  </si>
  <si>
    <t>AUDI A4 2.0 TDI Sport EDITION S-tronic S-LINE! GYÖNYÖRŰ ÁLLAPOT!</t>
  </si>
  <si>
    <t>AUDI A4 Avant 2.0 TDI Design Virtual Cockpit/KESSY/BANG&amp;OLUFSEN/TOLATÓKAMERA/VONÓHOROG</t>
  </si>
  <si>
    <t>AUDI A4 Avant 2.0 TDI Sport EDITION S-tronic Sportbelső.190 Le.178ekm. végig Audi szerviz.Akár 1 év garanciával</t>
  </si>
  <si>
    <t>AUDI A4 Avant 2.0 TDI Basis EDITION S-tronic 111e.km!</t>
  </si>
  <si>
    <t>AUDI A4 Avant 2.0 TDI Design S-tronic Kitűnő állapot . Kiváló felszereltség</t>
  </si>
  <si>
    <t>AUDI A4 2.0 TDI multitronic 3X S-Line/Gyönyörű Állapot/156e Km/Xenon/Félbőr/Navi/19-es Alu/4 Évszakos Gumik</t>
  </si>
  <si>
    <t>AUDI A4 Avant 35 TDI Basis S-tronic / AKÁR 3 ÉV GARANCIA! / 2026.03.-IG ÉRV. MŰSZAKI VIZSGA!</t>
  </si>
  <si>
    <t>AUDI A4 2.0 TDI Design S-tronic Avant Dig. kijelző Matrix ACC B&amp;O</t>
  </si>
  <si>
    <t>AUDI A4 Avant 2.0 TDI Design EDITION quattro S-tronic ÖSSZKERÉKHAJTÁS/ BÉZS BŐR / MAGYAR / KEYLESSGO / 1 ÉV GARANCIA</t>
  </si>
  <si>
    <t>AUDI A4 Avant 2.0 TDI Design quattro S-tronic FRISS MŰSZAKI!</t>
  </si>
  <si>
    <t>AUDI A4 Avant 1.4 TFSI Basis S-tronic</t>
  </si>
  <si>
    <t>AUDI A4 2.0 TDI Design S-tronic 3x S-line</t>
  </si>
  <si>
    <t>AUDI A4 2.0 TDI Design S-tronic</t>
  </si>
  <si>
    <t>AUDI A4 2.0 TDI Basis S-tronic Memóriás-szellőztető-bőrülés végig márkaszervizelt CarPlay ÁFÁS</t>
  </si>
  <si>
    <t>AUDI A4 30 TDI Advanced S-tronic ALACSONY LÓERŐ. CSEPP FOGYASZTÁS. HOSSZÚ ÉLETTARTAM. LÉGY OKOS! AKÁR 3 ÉV GARANC</t>
  </si>
  <si>
    <t>AUDI A4 Avant 35 TDI Design S-tronic</t>
  </si>
  <si>
    <t>AUDI A4 Avant 2.0 TDI Sport 190LE .MAGYAR.161000KM!!!!!!</t>
  </si>
  <si>
    <t>AUDI A4 Avant 35 TDI Sport S-tronic</t>
  </si>
  <si>
    <t>AUDI A4 Avant 2.0 TDI Sport Virtual cockpit.ambiente light.F1 váltó. masszírozós bőr ülések!</t>
  </si>
  <si>
    <t>AUDI A4 Avant 2.0 TDI Design S-Line. 162e Km. 8db alufelni. Kitűnő állapot</t>
  </si>
  <si>
    <t>AUDI A4 Avant 40 TDI Advanced S-tronic Új vezérlés-vez szerviz. kerámia. Matrix led. 190le</t>
  </si>
  <si>
    <t>AUDI A4 Avant 2.0 TDI Basis S-tronic B8</t>
  </si>
  <si>
    <t>AUDI A4 2.0 TDI quattro clean diesel S-tronic</t>
  </si>
  <si>
    <t>AUDI A4 Avant 35 TDI Advanced S-tronic</t>
  </si>
  <si>
    <t>AUDI A4 Avant 2.0 TDI Sport EDITION S-tronic GARANCIÁVAL!</t>
  </si>
  <si>
    <t>AUDI A4 2.0 TDI Basis MAGYARORSZÁGI-VÉGIG VEZ.SZERVIZKÖNYV-FRISS VEZÉRLÉSCSERE!</t>
  </si>
  <si>
    <t>AUDI A4 2.0 TDI Sport</t>
  </si>
  <si>
    <t>AUDI A4 Avant 2.0 TDI Sport S-tronic Matrix-LED/ACC/Alcantara/Ambient-Light</t>
  </si>
  <si>
    <t>AUDI A4 Avant 2.0 TDI Sport S-tronic LED. 18 ALU. VIRTUAL COCKPIT</t>
  </si>
  <si>
    <t>AUDI A4 1.4 TFSI Basis S-tronic</t>
  </si>
  <si>
    <t>AUDI A4 Avant 3.0 TDI Sport quattro S-tronic</t>
  </si>
  <si>
    <t>AUDI A4 Avant 2.0 TDI Basis Kitűnő Állapot!!!</t>
  </si>
  <si>
    <t>AUDI A4 40 TFSI Design S-tronic MAGYAR 1 Tulaj. ÁFÁ-S!</t>
  </si>
  <si>
    <t>AUDI A4 Avant 35 TDI Basis S-tronic</t>
  </si>
  <si>
    <t>AUDI A4 1.4 TFSI Basis Magyar. Áfá-s. Garancia</t>
  </si>
  <si>
    <t>AUDI A4 Avant 3.0 TDI Sport quattro Tiptronic ic S-line</t>
  </si>
  <si>
    <t>AUDI A4 2.0 TDI Sport Automata-NAVI-CarPlay-Vonóhorog-Friss Műszaki</t>
  </si>
  <si>
    <t>AUDI A4 Avant 35 TFSI Advanced S-tronic MAGYAR AUTÓ.ÁFÁS.ÜLÉSFŰTÉS.LED LÁMPA.KEYLESS GO.VÉGIG SZERVIZELT.GYÖNYÖRŰ ÚJSZER</t>
  </si>
  <si>
    <t>AUDI A4 Avant 2.0 TDI Sport quattro S-tronic M.O.-i! Vez. Sz.K.! 105e. Km!</t>
  </si>
  <si>
    <t>AUDI A4 40 TFSI Design MAGYARORSZÁGI! MILD-HYBRID! SZERVIZKÖNYVES ! 190 LE !</t>
  </si>
  <si>
    <t>AUDI A4 2.0 TDI Sport Line/Navi/Led</t>
  </si>
  <si>
    <t>AUDI A4 2.0 TDI Sport S-tronic ÜLÉSFŰTÉS-KAMERA-NAVI -FÉNYCSOMAG-DIGIT. MŰSZERFAL-TÉLI-NYÁRI GUMIGARNITÚRA</t>
  </si>
  <si>
    <t>AUDI A4 Avant 2.0 TDI Sport S-tronic S-Line/Sz.könyv/Navi/LED/B&amp;O/Dig.klíma</t>
  </si>
  <si>
    <t>AUDI A4 2.0 TDI Sport quattro S-tronic S-line</t>
  </si>
  <si>
    <t>AUDI A4 35 TFSI Sport S-tronic Mild-hibrid!</t>
  </si>
  <si>
    <t>Hibrid</t>
  </si>
  <si>
    <t>AUDI A4 Avant 2.0 TDI B8</t>
  </si>
  <si>
    <t>AUDI A4 Avant 2.0 TDI Design EDITION S-tronic TDI ULTRA</t>
  </si>
  <si>
    <t>AUDI A4 Avant 2.0 TDI Sport S-tronic 3 x S-LINE - 139-EKM - PANORÁMATETŐ -18-AS ALUFELNI</t>
  </si>
  <si>
    <t>AUDI A4 2.0 TDI Design S-tronic Csere is</t>
  </si>
  <si>
    <t>AUDI A4 Avant 2.0 TDI Sport S-tronic Black Edition Panorámatető</t>
  </si>
  <si>
    <t>AUDI A4 2.0 TDI Design S-tronic VIRTUAL MŰSZERFAL. MAGYAR. SEDAN. VÉGIG VEZETETT SZERVIZKÖNYV</t>
  </si>
  <si>
    <t>AUDI A4 2.0 TDI Sport S-tronic Mythos Black Metallic +160e km +2X-s GARANCIA !!</t>
  </si>
  <si>
    <t>AUDI A4 2.0 TDI Sport S-tronic A4 Avant TDI 2.0 - 101.000 km</t>
  </si>
  <si>
    <t>AUDI A4 Avant 40 TDI Advanced S-tronic</t>
  </si>
  <si>
    <t>AUDI A4 Avant 2.0 TDI Sport EDITION Mátrix led.digit klíma.18 alu.3xS line..el.ülés. ülésfűtés.vonohorog</t>
  </si>
  <si>
    <t>AUDI A4 Avant 35 TDI Design S-tronic TEMPOMAT - SÁVTARTÓ - ÜLÉSFŰTÉS - NAVIGÁCIÓ - VEZETÉK NÉLKÜLI TELEFONTÖLTÉS</t>
  </si>
  <si>
    <t>AUDI A4 35 TDI Advanced S-tronic MAGYARORSZÁGI! FACELIFT! VÉGIG VEZETETT SZERVIZKŐNYV!</t>
  </si>
  <si>
    <t>AUDI A4 Avant 40 TDI Design quattro S-tronic LED!NAVIGÁCIÓ!DIGIT KLÍMA!PARKRADAR!TEMP!ALU!190LE!</t>
  </si>
  <si>
    <t>AUDI A4 2.0 TFSI Design quattro S-tronic S-LINE-LED-BŐR BELSŐ-ÜVEG TETŐ-NAVIGÁCIÓ-KAMERA-KEYLESS-GO-Stb</t>
  </si>
  <si>
    <t>AUDI A4 Avant 35 TDI Basis S-tronic Garancia. Magyar. Áfá-s. Navi. LED</t>
  </si>
  <si>
    <t>AUDI A4 2.0 TDI Sport quattro S-tronic</t>
  </si>
  <si>
    <t>AUDI A4 2.0 TFSI Design quattro S-tronic</t>
  </si>
  <si>
    <t>AUDI A4 Avant 40 TFSI Basis 87050KM! MAGYARORSZÁGI!</t>
  </si>
  <si>
    <t>AUDI A4 Avant 3.0 TDI Sport quattro S-tronic S-Line+VIRTUALCOCKPIT+Navi+Quattro!</t>
  </si>
  <si>
    <t>AUDI A4 1.4 TFSI Design Gyári. szalon állapot 78.000 km!</t>
  </si>
  <si>
    <t>AUDI A4 2.0 TDI Design Navigáció!LED!Ülésfűtés!Mo-i!1.Tulaj!60.774Km!ÁFÁ-s!THM9.9%!</t>
  </si>
  <si>
    <t>AUDI A4 1.4 TFSI Sport S-tronic TÉLI-NYÁRI GUMI-VEZ.SZERVIZ</t>
  </si>
  <si>
    <t>AUDI A4 2.0 TDI Design S-tronic VIRTUAL COCKPIT-HUD-XENON-TÉLI-NYÁRI GUMIK-ALCATARA</t>
  </si>
  <si>
    <t>AUDI A4 Avant 2.0 TDI Design S-tronic MAGYARORSZÁGI!</t>
  </si>
  <si>
    <t>AUDI A4 35 TFSI Advanced S-tronic Mo-iVezSzkönyvKlímaBiXenonTempoParkradÜlfűtAluBluetooth</t>
  </si>
  <si>
    <t>AUDI A4 2.0 TDI Design quattro</t>
  </si>
  <si>
    <t>AUDI A4 Avant 2.0 TDI Sport quattro S-tronic AUTÓPÁLYÁN HASZNÁLT. ÚJSZERŰ . GYÖNYÖRŰ ÁLLAPOTBAN. SÉRÜLÉSMENTES</t>
  </si>
  <si>
    <t>AUDI A4 2.0 TDI Sport S-tronic S-Line</t>
  </si>
  <si>
    <t>AUDI A4 1.4 TFSI Basis LIMITED S-tronic limousine</t>
  </si>
  <si>
    <t>AUDI A4 Avant 2.0 TFSI Sport S-tronic S-LINE Ultra - LED2/pan.tető/3zónásklíma/virtualcp/ACC/carplay - VEZETETT SZERVI</t>
  </si>
  <si>
    <t>AUDI A4 1.4 TFSI Basis</t>
  </si>
  <si>
    <t>AUDI A4 35 TDI S line S-tronic FACELIFT! KARCMENTES ÁLLAPOTBAN! HYBRID DÍZEL!!!</t>
  </si>
  <si>
    <t>AUDI A4 2.0 TFSI Design A4 2.0 TFSI s-tronic Mo.-i valós 40600 km Magánszemély</t>
  </si>
  <si>
    <t>AUDI A4 2.0 TDI Design S-tronic 88eKM.MAGYAR.LED.NAVI.17ZOLL.SMENTES</t>
  </si>
  <si>
    <t>AUDI A4 3.0 TDI Sport quattro Tiptronic ic</t>
  </si>
  <si>
    <t>AUDI A4 Avant 2.0 TDI Sport S-tronic 3x sline</t>
  </si>
  <si>
    <t>AUDI A4 Avant 2.0 TDI Sport S-tronic S-line</t>
  </si>
  <si>
    <t>AUDI A4 Avant 3.0 TDI Design quattro Tiptronic ic S-line. 272 LE. Matrix LED. Head-Up Display. Virtual</t>
  </si>
  <si>
    <t>AUDI A4 2.0 TDI Sport quattro S-tronic 2xS-line.állófűtés.carplay.holttérfigyelő. fekete tetőkárpit. Műholdas riasztó</t>
  </si>
  <si>
    <t>AUDI A4 Allroad 2.0 TDI quattro S-tronic Allroad</t>
  </si>
  <si>
    <t>AUDI A4 Avant 40 TDI Advanced S-tronic NAVI. F1 VÁLTÓ. 8 KERÉK</t>
  </si>
  <si>
    <t>AUDI A4 40 TFSI Basis MAGYAR-1.TUL-LED-Ü.FŰTÉS-APP-TEMPOMAT-P.RADAR-55e KM!</t>
  </si>
  <si>
    <t>AUDI A4 Avant 2.0 TDI Sport quattro S-tronic S-line</t>
  </si>
  <si>
    <t>AUDI A4 2.0 TDI Basis MAGYAR-1.TUL-LED-BIXENON-Ü.FŰTÉS-NAVI-P.RADAR.33e KM!</t>
  </si>
  <si>
    <t>AUDI A4 30 TDI Basis S-tronic Mo-i/1.tulaj/Végig Vez.Szvk/Gar.KM/Mild Hybrid/F1 váltó/LED/Sérülésmentes/Áfás</t>
  </si>
  <si>
    <t>Hibrid (Dízel)</t>
  </si>
  <si>
    <t>AUDI A4 Avant 35 TFSI Advanced S-tronic VIRTUAL COCKPIT MMI PLUS LED 18 COLL ÚJSZERŰ ÁLLAPOT!!!</t>
  </si>
  <si>
    <t>AUDI A4 Avant 1.4 TFSI Sport S-tronic Navigáció!LED!Ülésfűtés!Mo-i!1.Tulaj!63.277Km!ÁFÁ-s!THM9.9%!</t>
  </si>
  <si>
    <t>AUDI A4 40 TDI S line quattro S-tronic Áfás. garanciális. vonóhorog. állófűtés!</t>
  </si>
  <si>
    <t>AUDI A4 Avant 35 TDI Design S-tronic Bőr.Led.Navi.97eKm!</t>
  </si>
  <si>
    <t>AUDI A4 Avant 40 TDI Sport quattro S-tronic MAGYAR!95EKM-SZERVIZELT-MINT AZ ÚJ!PANORÁMA!GYÖNYÖRŰ!</t>
  </si>
  <si>
    <t>AUDI A4 2.0 TFSI Sport S-tronic</t>
  </si>
  <si>
    <t>AUDI A4 40 TDI Sport quattro S-tronic SPORT-PROLINE-EDITION-190LE-QUATTRO-SZERVIZELT-TÉLI-NYÁRI SZETT-ÁLLÓFŰTÉS!!!</t>
  </si>
  <si>
    <t>AUDI A4 3.0 TDI Sport quattro S-tronic</t>
  </si>
  <si>
    <t>AUDI A4 2.0 TFSI Sport quattro S-tronic</t>
  </si>
  <si>
    <t>AUDI A4 Avant 2.0 TDI Sport S-tronic Magyar. Garancia. Áfá-s. Tolató kamera. Napfénytető</t>
  </si>
  <si>
    <t>AUDI A4 40 TDI Sport quattro S-tronic CSERÉLHETŐ!!!1 TULAJ!!!ÖSSZKERÉK!!!</t>
  </si>
  <si>
    <t>AUDI A4 Avant 40 TDI Basis quattro S-tronic</t>
  </si>
  <si>
    <t>AUDI A4 Avant 35 TDI Basis S-tronic Mo-i. folyamatosan szervizelt. PANORÁMA TETŐ. sérülésmentes</t>
  </si>
  <si>
    <t>AUDI A4 Avant 40 TDI S line quattro S-tronic</t>
  </si>
  <si>
    <t>AUDI A4 40 TDI Basis S-tronic ÁFA-s/MAGYAR /1.TULAJ/NAVI/GARANTÁLT KM</t>
  </si>
  <si>
    <t>AUDI A4 Avant 35 TDI Design S-tronic Mátrix Led! Virtual Cockpit! Nagy Navi! Sok extra! Friss szervíz! Sérülésmentes!</t>
  </si>
  <si>
    <t>AUDI A4 Avant 30 TDI S line S-tronic EXTRA SZÍN. GPS.18-AS KERÉK</t>
  </si>
  <si>
    <t>AUDI A4 2.0 TFSI Design S-tronic Hibrid!Újszerű!Bőr belső!</t>
  </si>
  <si>
    <t>AUDI A4 Avant 40 TDI S line S-tronic</t>
  </si>
  <si>
    <t>AUDI A4 Allroad 3.0 TDI quattro S-tronic MÁTRIX-ÖSSZES ASSIST-SZÉP.MEGKÍMÉLT ÁLLAPOTBAN.LEKÉRDEZHETŐ!</t>
  </si>
  <si>
    <t>AUDI A4 Avant 40 TDI Design quattro S-tronic QUATTRO. DSG. LED-mátrix. 190lóerő. 107ezerKm!!!</t>
  </si>
  <si>
    <t>AUDI A4 Avant 35 TDI Basis S-tronic ÁFÁ-S. MAGYARORSZÁGI. VEZETETT SZERVIZKÖNYV. SÉRÜLÉSMENTES</t>
  </si>
  <si>
    <t>AUDI A4 35 TFSI Design S-tronic Mo-i. ÜLÉSFŰTÉS. KULCSNÉLKÜLI NYITÁS. TÉLI-NYÁRI GUMI Mild-Hybrid</t>
  </si>
  <si>
    <t>AUDI A4 40 TFSI Basis S-tronic 64e KM!. Mild-hybrid. VIRTUAL COCKPIT. MAGYARORSZÁGI!</t>
  </si>
  <si>
    <t>AUDI A4 Avant 2.0 TDI Sport quattro</t>
  </si>
  <si>
    <t>AUDI A4 Avant 35 TDI Basis S-tronic Magyar. Gyári garancia. Áfá-s 1 Tulajdonos. Tolatókamera. LED</t>
  </si>
  <si>
    <t>AUDI A4 Allroad 3.0 TDI quattro Tiptronic ic</t>
  </si>
  <si>
    <t>AUDI A4 40 TDI Basis S-tronic Garancia. Magyar. Áfá-s. LED</t>
  </si>
  <si>
    <t>AUDI A4 Avant 2.0 TDI Basis quattro S-tronic 99.500.Km Gyári Fényezés</t>
  </si>
  <si>
    <t>AUDI A4 Avant 2.0 TDI Sport S-tronic</t>
  </si>
  <si>
    <t>AUDI A4 Avant 2.0 TDI Sport quattro S-tronic</t>
  </si>
  <si>
    <t>AUDI A4 Avant 40 TFSI Sport S-tronic Mild-hybrid</t>
  </si>
  <si>
    <t>AUDI A4 40 TDI Sport quattro S-tronic</t>
  </si>
  <si>
    <t>AUDI A4 35 TDI Basis S-tronic MAGYAR-1.TUL-LED-APP-KAMERA-Ü.FŰTÉS-P.RADAR-53e KM!</t>
  </si>
  <si>
    <t>AUDI A4 2.0 TFSI Sport quattro S-tronic 54eKm.S-Line.Kamera.Naptető!</t>
  </si>
  <si>
    <t>AUDI A4 2.0 TDI Sport EDITION S-line - Makulátlan Állapot</t>
  </si>
  <si>
    <t>AUDI A4 30 TDI Basis S-tronic VEZ.SZERV-NAVI-ROLÓ-RADAR-ÜLÉSFŰTÉS</t>
  </si>
  <si>
    <t>AUDI A4 40 TFSI Advanced S-tronic 59e.km!</t>
  </si>
  <si>
    <t>AUDI A4 Avant 2.0 TDI Design EDITION quattro S-tronic Pan.tető.Virtual cocpit.Ül.fűt</t>
  </si>
  <si>
    <t>AUDI A4 2.0 TDI Sport S-line</t>
  </si>
  <si>
    <t>AUDI A4 40 TFSI Advanced S-tronic</t>
  </si>
  <si>
    <t>AUDI A4 Avant 35 TDI Design S-tronic MINT AZ ÚJ! 38 519 km-t futott!!</t>
  </si>
  <si>
    <t>AUDI A4 35 TDI S line S-tronic új modell. 3x s-line. mátrix led. virtuális km/h. 360 kamera</t>
  </si>
  <si>
    <t>AUDI A4 Allroad 3.0 TDI quattro Tiptronic ic Head-Up!1.9T Horog!Mo-i!Szervizkönyv!</t>
  </si>
  <si>
    <t>AUDI A4 Avant 50 TDI Basis quattro Tiptronic ic</t>
  </si>
  <si>
    <t>AUDI A4 Avant 3.0 TDI Design quattro S-tronic</t>
  </si>
  <si>
    <t>AUDI A4 Avant 40 TFSI Design S-tronic</t>
  </si>
  <si>
    <t>AUDI A4 35 TDI S line S-tronic</t>
  </si>
  <si>
    <t>AUDI A4 40 TDI Basis S-tronic</t>
  </si>
  <si>
    <t>AUDI A4 Avant 40 TFSI Advanced S-tronic Foglalva!</t>
  </si>
  <si>
    <t>AUDI A4 Avant 35 TDI S line S-tronic Sérülésmentes 2X S-Line Matrix Virtual Cockpit 360c Kamera Ambilicht Digitális K</t>
  </si>
  <si>
    <t>AUDI A4 Avant 40 TFSI Advanced S-tronic 33e.km!</t>
  </si>
  <si>
    <t>AUDI A4 40 TDI Advanced S-tronic 26e.km! Foglalva!</t>
  </si>
  <si>
    <t>AUDI A4 Avant 2.0 TFSI Sport quattro S-tronic</t>
  </si>
  <si>
    <t>AUDI A4 Avant 40 TFSI Advanced S-tronic</t>
  </si>
  <si>
    <t>AUDI A4 Avant 35 TDI Design S-tronic Panoráma Tető!LED!Ülésfűtés!Masszírozás!Mo-i!1.Tulaj!65.389Km!ÁFÁ-s!THM9.9%!</t>
  </si>
  <si>
    <t>AUDI A4 35 TFSI Sport S-tronic Navi!LED!Ülésfűtés!Masszírozás!Mo-i!1.Tulaj!50.298Km!ÁFÁ-s!THM9.9%!</t>
  </si>
  <si>
    <t>AUDI A4 40 TFSI Advanced S-tronic 33e.km!</t>
  </si>
  <si>
    <t>AUDI A4 Avant 40 TFSI Advanced S-tronic 44e.km!</t>
  </si>
  <si>
    <t>AUDI A4 Avant 40 TDI Advanced quattro S-tronic 52e.km!</t>
  </si>
  <si>
    <t>AUDI A4 40 TFSI S line S-tronic</t>
  </si>
  <si>
    <t>AUDI A4 Avant 35 TDI Basis S-tronic PDC/KAMERA/NAVI/ÁFA-s</t>
  </si>
  <si>
    <t>AUDI A4 40 TFSI Advanced S-tronic 28e.km!</t>
  </si>
  <si>
    <t>AUDI A4 Avant 45 TDI S line quattro Tiptronic ic</t>
  </si>
  <si>
    <t>AUDI A4 2.0 TDI Design S-tronic Digit műszerfal. Mátrix Led. Vonóhorog. Ülésszellőztetés. Navi</t>
  </si>
  <si>
    <t>AUDI A4 Avant 40 TDI Advanced quattro S-tronic 54e.km!</t>
  </si>
  <si>
    <t>AUDI A4 40 TDI Advanced S-tronic</t>
  </si>
  <si>
    <t>AUDI A4 40 TDI S line S-tronic</t>
  </si>
  <si>
    <t>AUDI A4 Avant 40 TDI Sport quattro S-tronic</t>
  </si>
  <si>
    <t>AUDI A4 Avant 35 TFSI Basis S-tronic</t>
  </si>
  <si>
    <t>AUDI A4 40 TDI Basis S-tronic S line</t>
  </si>
  <si>
    <t>AUDI A4 Avant 35 TFSI Advanced PDC/KAMERA/HiFi/WIFI/NAVI/LED/ÁFA-s</t>
  </si>
  <si>
    <t>AUDI A4 Avant 35 TFSI Advanced S-tronic PDC/KAMERA/HiFi/WIFI/NAVI/LED/ÁFA-s</t>
  </si>
  <si>
    <t>AUDI A4 Avant 40 TDI Advanced quattro S-tronic 46e.km!</t>
  </si>
  <si>
    <t>AUDI A4 40 TFSI Advanced S-tronic 45e.km!</t>
  </si>
  <si>
    <t>AUDI A4 Avant 35 TFSI Advanced S-tronic Bőr. El.vonóhorog. Mátrix led világítás. Garanciális. stb</t>
  </si>
  <si>
    <t>AUDI A4 35 TFSI Basis S-tronic</t>
  </si>
  <si>
    <t>AUDI A4 2.0 TFSI Design quattro S-tronic S-Line.LED.Bőr.Kamera.Üvegtető.Ülésfűtés.Carplay.Keyless</t>
  </si>
  <si>
    <t>AUDI A4 40 TDI Advanced quattro S-tronic</t>
  </si>
  <si>
    <t>AUDI A4 35 TFSI Basis S-tronic PDC/LED/NAVI/ÁFA-s</t>
  </si>
  <si>
    <t>AUDI A4 Avant 40 TDI Advanced S-tronic 38e.km!</t>
  </si>
  <si>
    <t>AUDI A4 Allroad 45 TFSI quattro S-tronic Részletre 20% kezdőbefizetéssel. Prémium Garanciával!</t>
  </si>
  <si>
    <t>AUDI A4 35 TFSI Basis S-tronic Rendelhető!!!</t>
  </si>
  <si>
    <t>AUDI A4 40 TFSI Design Navigáció!LED!Ülésfűtés!Mo-i!1.Tulaj!1982Km!ÁFÁ-s!THM9.9%!</t>
  </si>
  <si>
    <t>AUDI A4 Avant 40 TDI Advanced quattro S-tronic 42e.km!</t>
  </si>
  <si>
    <t>AUDI A4 40 TFSI Advanced S-tronic 39e.km!</t>
  </si>
  <si>
    <t>AUDI A4 AVANT 40TDi S LINE/ALL-BLACK/18Z./MATRIX/Bx26O</t>
  </si>
  <si>
    <t>AUDI A4 Avant 40 TDI Advanced S-tronic 41e.km!</t>
  </si>
  <si>
    <t>AUDI A4 40 TDI S line quattro S-tronic S-Line.LED.Barna bőr.Kamera.Üvegtető.Ülésfűtés.Carplay.Keyless</t>
  </si>
  <si>
    <t>AUDI A4 40 TDI S tronic advanced+Navi+LED</t>
  </si>
  <si>
    <t>AUDI A4 Avant 40 TFSI Advanced S-tronic 23e.km!</t>
  </si>
  <si>
    <t>AUDI A4 Avant 2.0 TFSI Sport quattro S-tronic S-Line.LED.Félbőr.Kamera.Vonóhorog.Üvegtető.Állófűtés.Ülésfűtés.Carplay.Keyless</t>
  </si>
  <si>
    <t>AUDI A4 Avant 40 TDI S line quattro S-tronic Navi/Acc/Kamera ÁFÁS</t>
  </si>
  <si>
    <t>AUDI A4 Allroad 40 TDI quattro S-tronic LED/PDC/PANORAMA/ÁFA-s</t>
  </si>
  <si>
    <t>AUDI A4 45 TDI Sport quattro Tiptronic ic PDC/HiFi/LED/NAVI/ÁFA-s</t>
  </si>
  <si>
    <t>AUDI A4 Avant 45 TDI S line quattro Tiptronic ic ÁFÁS Cégeknek kamatmentes lízing Eurós finanszírozás is</t>
  </si>
  <si>
    <t>AUDI A4 35 TFSI Advanced S-tronic TARTÓS BÉRLET EGYEDI FELTÉTELEKKEL CÉGEKNEK</t>
  </si>
  <si>
    <t>AUDI A4 Allroad 45 TFSI quattro S-tronic Mátrix-LED.Bőr.Kamera.Vonóhorog.Üvegtető.Ülésfűtés.Carplay.Keyless</t>
  </si>
  <si>
    <t>AUDI A4 Avant 50 TDI S line quattro Tiptronic ic Bang&amp;Olufsen!Navi!KeylessGo!MatrixLed!Head up display!</t>
  </si>
  <si>
    <t>AUDI A4 Avant 40 TDI S LINE PANORAMA.TEMPOMAT.1.HAND</t>
  </si>
  <si>
    <t>AUDI A4 40 TDI Advanced S-tronic PDC/KAMERA/HUD/AHK/HiFi/NAVI/LED/ÁFA-s</t>
  </si>
  <si>
    <t>AUDI A4 35 TDI Advanced S-tronic</t>
  </si>
  <si>
    <t>AUDI A4 Allroad 40 TDI quattro S-tronic LED/PDC/START-STOP/ÁFA-s</t>
  </si>
  <si>
    <t>AUDI A4 Avant 50 TDI quattro Navi Matrix Alu PDC Rück</t>
  </si>
  <si>
    <t>AUDI A4 40 TDI S line S-tronic CÉGEKNEK TARTÓS BÉRLETRE KEDVEZŐ FELTÉTELEKKEL</t>
  </si>
  <si>
    <t>AUDI A4 40 TDI S line S-tronic MAGYAR GARANCIÁLIS ÁFÁS</t>
  </si>
  <si>
    <t>AUDI A4 Allroad 40 TDI quattro S-tronic Magyar. szerviz könyv. Matrix LED</t>
  </si>
  <si>
    <t>AUDI A4 40 TFSI S line S-tronic KÉSZLETRŐL CÉGEKNEK TARTÓS BÉRLETRE KEDVEZŐ FELTÉTELEKKEL</t>
  </si>
  <si>
    <t>AUDI A4 40 TDI S line Navi/ACC/Virtual/Lane/Massage/S</t>
  </si>
  <si>
    <t>AUDI A4 40 TFSI S line S-tronic LED/PDC/KAMERA/ÁFA-s</t>
  </si>
  <si>
    <t>AUDI A4 40 TFSI S line S-tronic NAVARRA BLUE/LED/TITAN OPTIC PAKET/COCKPIT/ANDROID A./APPLE CARPLAY/Mo.-i/ÁFA!</t>
  </si>
  <si>
    <t>AUDI A4 Avant 40 TDI S line S-tronic Azonnal elvihető!!! Sline sportcsomag</t>
  </si>
  <si>
    <t>AUDI A4 Avant 40 TDI S line S-tronic Magyarországi Garanciális ÁFÁS</t>
  </si>
  <si>
    <t>AUDI A4 40 TDI Advanced S-tronic Magyarországi Garanciális ÁFÁS</t>
  </si>
  <si>
    <t>AUDI A4 Limousine S line 50 TDI quattro Pano HeadUp M</t>
  </si>
  <si>
    <t>AUDI A4 Avant 50 TDI S line quattro Tiptronic ic LED/HUD/PDC/KAMERA/ÁFA-s</t>
  </si>
  <si>
    <t>AUDI A4 Avant 45 TFSI Basis quattro S-tronic S-Line ÁFÁS Cégeknek kamatmentes lízing Eurós finanszírozás is</t>
  </si>
  <si>
    <t>AUDI A4 RS4 Avant 60 TFSI quattro Tiptronic ic Elektromos Panorámatető!Bang &amp; Olufsen!LED!81Km!ÁFÁ-s!THM9.9%!</t>
  </si>
  <si>
    <t>450</t>
  </si>
  <si>
    <t>AUDI A4 1.8 Ambition</t>
  </si>
  <si>
    <t>AUDI A4 Avant 2.0 TDI Sport quattro S-tronic 3xS-Line/Távtartó/Sávtartó/Fekete tetőkárpit/Vonóhorog!</t>
  </si>
  <si>
    <t>292000</t>
  </si>
  <si>
    <t>311200</t>
  </si>
  <si>
    <t>257700</t>
  </si>
  <si>
    <t>246610</t>
  </si>
  <si>
    <t>316072</t>
  </si>
  <si>
    <t>237000</t>
  </si>
  <si>
    <t>191644</t>
  </si>
  <si>
    <t>248700</t>
  </si>
  <si>
    <t>316107</t>
  </si>
  <si>
    <t>376552</t>
  </si>
  <si>
    <t>188500</t>
  </si>
  <si>
    <t>231832</t>
  </si>
  <si>
    <t>296000</t>
  </si>
  <si>
    <t>268000</t>
  </si>
  <si>
    <t>413527</t>
  </si>
  <si>
    <t>252199</t>
  </si>
  <si>
    <t>196100</t>
  </si>
  <si>
    <t>230000</t>
  </si>
  <si>
    <t>309000</t>
  </si>
  <si>
    <t>247500</t>
  </si>
  <si>
    <t>187000</t>
  </si>
  <si>
    <t>172000</t>
  </si>
  <si>
    <t>165555</t>
  </si>
  <si>
    <t>AUDI A4 2.0 TFSI Design S-tronic</t>
  </si>
  <si>
    <t>47500</t>
  </si>
  <si>
    <t>134706</t>
  </si>
  <si>
    <t>178000</t>
  </si>
  <si>
    <t>95000</t>
  </si>
  <si>
    <t>185430</t>
  </si>
  <si>
    <t>AUDI A4 2.0 TFSI Design S-tronic 245 LE Magyar</t>
  </si>
  <si>
    <t>104000</t>
  </si>
  <si>
    <t>AUDI A4 Avant 40 TDI Basis quattro S-tronic MATRIXLED BANG &amp; OLUFSEN F1 QUATTRO AMBIENT 190LE</t>
  </si>
  <si>
    <t>161500</t>
  </si>
  <si>
    <t>AUDI A4 Avant 35 TFSI Advanced S-tronic LED/Navi/Bőr/Virtual/Panoráma/Kamera/17Alu!!!</t>
  </si>
  <si>
    <t>51100</t>
  </si>
  <si>
    <t>6000</t>
  </si>
  <si>
    <t>201000</t>
  </si>
  <si>
    <t>AUDI A4 1.9 TDI Concert</t>
  </si>
  <si>
    <t>240000</t>
  </si>
  <si>
    <t>360000</t>
  </si>
  <si>
    <t>326000</t>
  </si>
  <si>
    <t>358000</t>
  </si>
  <si>
    <t>350000</t>
  </si>
  <si>
    <t>300000</t>
  </si>
  <si>
    <t>280000</t>
  </si>
  <si>
    <t>349000</t>
  </si>
  <si>
    <t>498050</t>
  </si>
  <si>
    <t>384000</t>
  </si>
  <si>
    <t>394000</t>
  </si>
  <si>
    <t>AUDI A4 1.9 TDI (Automata)</t>
  </si>
  <si>
    <t>381000</t>
  </si>
  <si>
    <t>325000</t>
  </si>
  <si>
    <t>485000</t>
  </si>
  <si>
    <t>AUDI A4 2.5 TDI</t>
  </si>
  <si>
    <t>425000</t>
  </si>
  <si>
    <t>114kW</t>
  </si>
  <si>
    <t>155LE</t>
  </si>
  <si>
    <t>300255</t>
  </si>
  <si>
    <t>340000</t>
  </si>
  <si>
    <t>298432</t>
  </si>
  <si>
    <t>185500</t>
  </si>
  <si>
    <t>99999</t>
  </si>
  <si>
    <t>215000</t>
  </si>
  <si>
    <t>AUDI A4 1.6 (Automata) 8d</t>
  </si>
  <si>
    <t>339</t>
  </si>
  <si>
    <t>288000</t>
  </si>
  <si>
    <t>323654</t>
  </si>
  <si>
    <t>262146</t>
  </si>
  <si>
    <t>165897</t>
  </si>
  <si>
    <t>396528</t>
  </si>
  <si>
    <t>342000</t>
  </si>
  <si>
    <t>AUDI A4 Avant 2.5 TDI</t>
  </si>
  <si>
    <t>338800</t>
  </si>
  <si>
    <t>388611</t>
  </si>
  <si>
    <t>519000</t>
  </si>
  <si>
    <t>488100</t>
  </si>
  <si>
    <t>AUDI A4 1.8 Concert (Automata)</t>
  </si>
  <si>
    <t>163000</t>
  </si>
  <si>
    <t>257000</t>
  </si>
  <si>
    <t>417500</t>
  </si>
  <si>
    <t>254000</t>
  </si>
  <si>
    <t>444000</t>
  </si>
  <si>
    <t>380000</t>
  </si>
  <si>
    <t>251000</t>
  </si>
  <si>
    <t>294100</t>
  </si>
  <si>
    <t>AUDI A4 1.6 Valós Km kevés tulaj Frissen Szervizelve</t>
  </si>
  <si>
    <t>207000</t>
  </si>
  <si>
    <t>376911</t>
  </si>
  <si>
    <t>417000</t>
  </si>
  <si>
    <t>396824</t>
  </si>
  <si>
    <t>255000</t>
  </si>
  <si>
    <t>362000</t>
  </si>
  <si>
    <t>304977</t>
  </si>
  <si>
    <t>426970</t>
  </si>
  <si>
    <t>199574</t>
  </si>
  <si>
    <t>317000</t>
  </si>
  <si>
    <t>273000</t>
  </si>
  <si>
    <t>242752</t>
  </si>
  <si>
    <t>480000</t>
  </si>
  <si>
    <t>320000</t>
  </si>
  <si>
    <t>275000</t>
  </si>
  <si>
    <t>248000</t>
  </si>
  <si>
    <t>407120</t>
  </si>
  <si>
    <t>315000</t>
  </si>
  <si>
    <t>216000</t>
  </si>
  <si>
    <t>312006</t>
  </si>
  <si>
    <t>367367</t>
  </si>
  <si>
    <t>293000</t>
  </si>
  <si>
    <t>AUDI A4 Avant 1.9 PD TDI AZONNAL VIHTŐ. KITŰNŐ MOTOR VÁLTÓ</t>
  </si>
  <si>
    <t>308731</t>
  </si>
  <si>
    <t>283200</t>
  </si>
  <si>
    <t>366658</t>
  </si>
  <si>
    <t>247857</t>
  </si>
  <si>
    <t>323000</t>
  </si>
  <si>
    <t>237916</t>
  </si>
  <si>
    <t>335453</t>
  </si>
  <si>
    <t>382000</t>
  </si>
  <si>
    <t>220000</t>
  </si>
  <si>
    <t>AUDI A4 Avant 1.9 TDI quattro AFN 2025.08ig műszaki</t>
  </si>
  <si>
    <t>277777</t>
  </si>
  <si>
    <t>219000</t>
  </si>
  <si>
    <t>363000</t>
  </si>
  <si>
    <t>284000</t>
  </si>
  <si>
    <t>389000</t>
  </si>
  <si>
    <t>242500</t>
  </si>
  <si>
    <t>352000</t>
  </si>
  <si>
    <t>343650</t>
  </si>
  <si>
    <t>404000</t>
  </si>
  <si>
    <t>252002</t>
  </si>
  <si>
    <t>420000</t>
  </si>
  <si>
    <t>430000</t>
  </si>
  <si>
    <t>278253</t>
  </si>
  <si>
    <t>297000</t>
  </si>
  <si>
    <t>285000</t>
  </si>
  <si>
    <t>387000</t>
  </si>
  <si>
    <t>447000</t>
  </si>
  <si>
    <t>386256</t>
  </si>
  <si>
    <t>210000</t>
  </si>
  <si>
    <t>397000</t>
  </si>
  <si>
    <t>286000</t>
  </si>
  <si>
    <t>264400</t>
  </si>
  <si>
    <t>415000</t>
  </si>
  <si>
    <t>347000</t>
  </si>
  <si>
    <t>303200</t>
  </si>
  <si>
    <t>214000</t>
  </si>
  <si>
    <t>502190</t>
  </si>
  <si>
    <t>395620</t>
  </si>
  <si>
    <t>359900</t>
  </si>
  <si>
    <t>237422</t>
  </si>
  <si>
    <t>229226</t>
  </si>
  <si>
    <t>310000</t>
  </si>
  <si>
    <t>330000</t>
  </si>
  <si>
    <t>395000</t>
  </si>
  <si>
    <t>312000</t>
  </si>
  <si>
    <t>336000</t>
  </si>
  <si>
    <t>370000</t>
  </si>
  <si>
    <t>335000</t>
  </si>
  <si>
    <t>26000</t>
  </si>
  <si>
    <t>324000</t>
  </si>
  <si>
    <t>283973</t>
  </si>
  <si>
    <t>260300</t>
  </si>
  <si>
    <t>249780</t>
  </si>
  <si>
    <t>300150</t>
  </si>
  <si>
    <t>285400</t>
  </si>
  <si>
    <t>405000</t>
  </si>
  <si>
    <t>213000</t>
  </si>
  <si>
    <t>540000</t>
  </si>
  <si>
    <t>301000</t>
  </si>
  <si>
    <t>215004</t>
  </si>
  <si>
    <t>347500</t>
  </si>
  <si>
    <t>322968</t>
  </si>
  <si>
    <t>256075</t>
  </si>
  <si>
    <t>AUDI A4 2.0 PD TDI DPF ÜLÉSFŰTÉS.8 KERÉK.GYÁRI NAGY ZENE!V.HOROG!</t>
  </si>
  <si>
    <t>332000</t>
  </si>
  <si>
    <t>354980</t>
  </si>
  <si>
    <t>266000</t>
  </si>
  <si>
    <t>191000</t>
  </si>
  <si>
    <t>514000</t>
  </si>
  <si>
    <t>245000</t>
  </si>
  <si>
    <t>346840</t>
  </si>
  <si>
    <t>327000</t>
  </si>
  <si>
    <t>38000</t>
  </si>
  <si>
    <t>325642</t>
  </si>
  <si>
    <t>213313</t>
  </si>
  <si>
    <t>AUDI A4 1.8 T S-Line Xenon/Bose/Vajbőr/Sportfutómű</t>
  </si>
  <si>
    <t>356000</t>
  </si>
  <si>
    <t>AUDI A4 Avant 1.9 PD TDI Komfort VEZÉRLÉS CSERÉLVE! SZERVIZKÖNYV! VONÓHOROG! FRISS MŰSZAKI!</t>
  </si>
  <si>
    <t>272000</t>
  </si>
  <si>
    <t>192025</t>
  </si>
  <si>
    <t>345000</t>
  </si>
  <si>
    <t>348000</t>
  </si>
  <si>
    <t>103250</t>
  </si>
  <si>
    <t>170000</t>
  </si>
  <si>
    <t>264000</t>
  </si>
  <si>
    <t>367000</t>
  </si>
  <si>
    <t>154414</t>
  </si>
  <si>
    <t>258000</t>
  </si>
  <si>
    <t>291000</t>
  </si>
  <si>
    <t>151000</t>
  </si>
  <si>
    <t>296700</t>
  </si>
  <si>
    <t>309706</t>
  </si>
  <si>
    <t>295000</t>
  </si>
  <si>
    <t>353778</t>
  </si>
  <si>
    <t>179236</t>
  </si>
  <si>
    <t>379000</t>
  </si>
  <si>
    <t>499891</t>
  </si>
  <si>
    <t>272369</t>
  </si>
  <si>
    <t>AUDI A4 Avant 2.0 PD TDI DPF S line</t>
  </si>
  <si>
    <t>AUDI A4 Avant 2.0 Multitronic FRISS MŰSZAKI!+DIGIT KLÍMA+ÜLÉS FŰTÉS</t>
  </si>
  <si>
    <t>385211</t>
  </si>
  <si>
    <t>271000</t>
  </si>
  <si>
    <t>242000</t>
  </si>
  <si>
    <t>346000</t>
  </si>
  <si>
    <t>433000</t>
  </si>
  <si>
    <t>164341</t>
  </si>
  <si>
    <t>174521</t>
  </si>
  <si>
    <t>249498</t>
  </si>
  <si>
    <t>318976</t>
  </si>
  <si>
    <t>226161</t>
  </si>
  <si>
    <t>437900</t>
  </si>
  <si>
    <t>346777</t>
  </si>
  <si>
    <t>272078</t>
  </si>
  <si>
    <t>283208</t>
  </si>
  <si>
    <t>272990</t>
  </si>
  <si>
    <t>236125</t>
  </si>
  <si>
    <t>260000</t>
  </si>
  <si>
    <t>175000</t>
  </si>
  <si>
    <t>242329</t>
  </si>
  <si>
    <t>AUDI A4 Avant 2.0 PD TDI SPORT-MANUAL 6-RADAR-TEMPOMAT-FRISS VIZSGA</t>
  </si>
  <si>
    <t>302000</t>
  </si>
  <si>
    <t>198945</t>
  </si>
  <si>
    <t>286357</t>
  </si>
  <si>
    <t>297543</t>
  </si>
  <si>
    <t>200000</t>
  </si>
  <si>
    <t>223720</t>
  </si>
  <si>
    <t>AUDI A4 Avant 2.0 TDI DPF S line</t>
  </si>
  <si>
    <t>331200</t>
  </si>
  <si>
    <t>347400</t>
  </si>
  <si>
    <t>407210</t>
  </si>
  <si>
    <t>180000</t>
  </si>
  <si>
    <t>326740</t>
  </si>
  <si>
    <t>AUDI A4 1.8 T Style</t>
  </si>
  <si>
    <t>228000</t>
  </si>
  <si>
    <t>289964</t>
  </si>
  <si>
    <t>328000</t>
  </si>
  <si>
    <t>135800</t>
  </si>
  <si>
    <t>409159</t>
  </si>
  <si>
    <t>193850</t>
  </si>
  <si>
    <t>250123</t>
  </si>
  <si>
    <t>320820</t>
  </si>
  <si>
    <t>235000</t>
  </si>
  <si>
    <t>436461</t>
  </si>
  <si>
    <t>267000</t>
  </si>
  <si>
    <t>253000</t>
  </si>
  <si>
    <t>375000</t>
  </si>
  <si>
    <t>320015</t>
  </si>
  <si>
    <t>339000</t>
  </si>
  <si>
    <t>241356</t>
  </si>
  <si>
    <t>335200</t>
  </si>
  <si>
    <t>261165</t>
  </si>
  <si>
    <t>290000</t>
  </si>
  <si>
    <t>276000</t>
  </si>
  <si>
    <t>185000</t>
  </si>
  <si>
    <t>375780</t>
  </si>
  <si>
    <t>258200</t>
  </si>
  <si>
    <t>264583</t>
  </si>
  <si>
    <t>330940</t>
  </si>
  <si>
    <t>282664</t>
  </si>
  <si>
    <t>298178</t>
  </si>
  <si>
    <t>327336</t>
  </si>
  <si>
    <t>350130</t>
  </si>
  <si>
    <t>147550</t>
  </si>
  <si>
    <t>287000</t>
  </si>
  <si>
    <t>254136</t>
  </si>
  <si>
    <t>275925</t>
  </si>
  <si>
    <t>212000</t>
  </si>
  <si>
    <t>223000</t>
  </si>
  <si>
    <t>365000</t>
  </si>
  <si>
    <t>410000</t>
  </si>
  <si>
    <t>332101</t>
  </si>
  <si>
    <t>353290</t>
  </si>
  <si>
    <t>119000</t>
  </si>
  <si>
    <t>128231</t>
  </si>
  <si>
    <t>274491</t>
  </si>
  <si>
    <t>236349</t>
  </si>
  <si>
    <t>238000</t>
  </si>
  <si>
    <t>246000</t>
  </si>
  <si>
    <t>356800</t>
  </si>
  <si>
    <t>249000</t>
  </si>
  <si>
    <t>258243</t>
  </si>
  <si>
    <t>280000k</t>
  </si>
  <si>
    <t>303000</t>
  </si>
  <si>
    <t>318000</t>
  </si>
  <si>
    <t>263000</t>
  </si>
  <si>
    <t>393000</t>
  </si>
  <si>
    <t>334000</t>
  </si>
  <si>
    <t>239650</t>
  </si>
  <si>
    <t>118000</t>
  </si>
  <si>
    <t>206000</t>
  </si>
  <si>
    <t>300890</t>
  </si>
  <si>
    <t>AUDI A4 Avant 2.0 PD TDI DPF quattro Olaszországi Rozsdamentes állapot!!</t>
  </si>
  <si>
    <t>230500</t>
  </si>
  <si>
    <t>AUDI A4 Avant 2.0 TFSI quattro Tiptronic ic</t>
  </si>
  <si>
    <t>247111</t>
  </si>
  <si>
    <t>200800</t>
  </si>
  <si>
    <t>292500</t>
  </si>
  <si>
    <t>275310</t>
  </si>
  <si>
    <t>336995</t>
  </si>
  <si>
    <t>250000</t>
  </si>
  <si>
    <t>205647</t>
  </si>
  <si>
    <t>227400</t>
  </si>
  <si>
    <t>331000</t>
  </si>
  <si>
    <t>240165</t>
  </si>
  <si>
    <t>304000</t>
  </si>
  <si>
    <t>345069</t>
  </si>
  <si>
    <t>443500</t>
  </si>
  <si>
    <t>307000</t>
  </si>
  <si>
    <t>167900</t>
  </si>
  <si>
    <t>273500</t>
  </si>
  <si>
    <t>209000</t>
  </si>
  <si>
    <t>182200</t>
  </si>
  <si>
    <t>298000</t>
  </si>
  <si>
    <t>189000</t>
  </si>
  <si>
    <t>202100</t>
  </si>
  <si>
    <t>186000</t>
  </si>
  <si>
    <t>193000</t>
  </si>
  <si>
    <t>274286</t>
  </si>
  <si>
    <t>239000</t>
  </si>
  <si>
    <t>205313</t>
  </si>
  <si>
    <t>386000</t>
  </si>
  <si>
    <t>264590</t>
  </si>
  <si>
    <t>301750</t>
  </si>
  <si>
    <t>271400</t>
  </si>
  <si>
    <t>208500</t>
  </si>
  <si>
    <t>258650</t>
  </si>
  <si>
    <t>AUDI A4 1.6 Rozsdamentes. magas felszereltség</t>
  </si>
  <si>
    <t>295200</t>
  </si>
  <si>
    <t>238799</t>
  </si>
  <si>
    <t>212112</t>
  </si>
  <si>
    <t>286004</t>
  </si>
  <si>
    <t>160384</t>
  </si>
  <si>
    <t>219979</t>
  </si>
  <si>
    <t>AUDI A4 1.8 TFSI Magánszemély tulajdonostól</t>
  </si>
  <si>
    <t>229000</t>
  </si>
  <si>
    <t>221648</t>
  </si>
  <si>
    <t>218699</t>
  </si>
  <si>
    <t>400750</t>
  </si>
  <si>
    <t>239058</t>
  </si>
  <si>
    <t>294000</t>
  </si>
  <si>
    <t>301056</t>
  </si>
  <si>
    <t>268030</t>
  </si>
  <si>
    <t>217902</t>
  </si>
  <si>
    <t>338000</t>
  </si>
  <si>
    <t>55000</t>
  </si>
  <si>
    <t>346639</t>
  </si>
  <si>
    <t>191277</t>
  </si>
  <si>
    <t>216200</t>
  </si>
  <si>
    <t>334232</t>
  </si>
  <si>
    <t>AUDI A4 Avant 1.8 TFSI ülésfűtés.tolatóradar!</t>
  </si>
  <si>
    <t>232000</t>
  </si>
  <si>
    <t>AUDI A4 Avant 3.0 V6 TDI DPF quattro S-line. KÉZI 6</t>
  </si>
  <si>
    <t>263828</t>
  </si>
  <si>
    <t>197000</t>
  </si>
  <si>
    <t>169000</t>
  </si>
  <si>
    <t>198665</t>
  </si>
  <si>
    <t>233000</t>
  </si>
  <si>
    <t>244000</t>
  </si>
  <si>
    <t>259000</t>
  </si>
  <si>
    <t>212934</t>
  </si>
  <si>
    <t>184259</t>
  </si>
  <si>
    <t>432825</t>
  </si>
  <si>
    <t>221600</t>
  </si>
  <si>
    <t>311000</t>
  </si>
  <si>
    <t>227353</t>
  </si>
  <si>
    <t>359852</t>
  </si>
  <si>
    <t>265000</t>
  </si>
  <si>
    <t>192500</t>
  </si>
  <si>
    <t>215200</t>
  </si>
  <si>
    <t>260480</t>
  </si>
  <si>
    <t>210774</t>
  </si>
  <si>
    <t>315511</t>
  </si>
  <si>
    <t>AUDI A4 2.0 PD TDI DPF 8E</t>
  </si>
  <si>
    <t>90000</t>
  </si>
  <si>
    <t>348718</t>
  </si>
  <si>
    <t>148930</t>
  </si>
  <si>
    <t>377381</t>
  </si>
  <si>
    <t>243053</t>
  </si>
  <si>
    <t>113000</t>
  </si>
  <si>
    <t>169046</t>
  </si>
  <si>
    <t>221220</t>
  </si>
  <si>
    <t>335120</t>
  </si>
  <si>
    <t>299607</t>
  </si>
  <si>
    <t>174000</t>
  </si>
  <si>
    <t>292750</t>
  </si>
  <si>
    <t>333454</t>
  </si>
  <si>
    <t>283000</t>
  </si>
  <si>
    <t>241646</t>
  </si>
  <si>
    <t>372000</t>
  </si>
  <si>
    <t>214807</t>
  </si>
  <si>
    <t>AUDI A4 Avant 2.0 TDi DPF SMENTES.SZ.KÖNYV:276.000 KM!NAVI.TEMPÓMAT.ÜLÉSFŰTÉS.PARKRADAR!</t>
  </si>
  <si>
    <t>272407</t>
  </si>
  <si>
    <t>258233</t>
  </si>
  <si>
    <t>277453</t>
  </si>
  <si>
    <t>188363</t>
  </si>
  <si>
    <t>230225</t>
  </si>
  <si>
    <t>532440</t>
  </si>
  <si>
    <t>AUDI A4 2.7 V6 TDI DPF Multitronic EU5</t>
  </si>
  <si>
    <t>388000</t>
  </si>
  <si>
    <t>343000</t>
  </si>
  <si>
    <t>256000</t>
  </si>
  <si>
    <t>292328</t>
  </si>
  <si>
    <t>196690</t>
  </si>
  <si>
    <t>199999</t>
  </si>
  <si>
    <t>AUDI A4 1.8 T FSi multitronic Magyar forgalmi. újszerű állapot. 2 gyári kulcs. végig vezetett szervizkönyv. au</t>
  </si>
  <si>
    <t>282300</t>
  </si>
  <si>
    <t>286990</t>
  </si>
  <si>
    <t>281000</t>
  </si>
  <si>
    <t>234000</t>
  </si>
  <si>
    <t>376999</t>
  </si>
  <si>
    <t>235200</t>
  </si>
  <si>
    <t>395298</t>
  </si>
  <si>
    <t>305000</t>
  </si>
  <si>
    <t>312850</t>
  </si>
  <si>
    <t>208448</t>
  </si>
  <si>
    <t>198000</t>
  </si>
  <si>
    <t>253500</t>
  </si>
  <si>
    <t>293700</t>
  </si>
  <si>
    <t>277000</t>
  </si>
  <si>
    <t>313100</t>
  </si>
  <si>
    <t>AUDI A4 Avant 2.0 TDI DPF S LINE! Kiemelkedően karban tartott. szervízelt!</t>
  </si>
  <si>
    <t>285870</t>
  </si>
  <si>
    <t>260595</t>
  </si>
  <si>
    <t>253200</t>
  </si>
  <si>
    <t>454734</t>
  </si>
  <si>
    <t>131000</t>
  </si>
  <si>
    <t>278500</t>
  </si>
  <si>
    <t>AUDI A4 CABRIO 1.8 T Multitronic S-line</t>
  </si>
  <si>
    <t>236100</t>
  </si>
  <si>
    <t>384904</t>
  </si>
  <si>
    <t>251350</t>
  </si>
  <si>
    <t>299639</t>
  </si>
  <si>
    <t>202546</t>
  </si>
  <si>
    <t>278000</t>
  </si>
  <si>
    <t>255245</t>
  </si>
  <si>
    <t>192000</t>
  </si>
  <si>
    <t>194620</t>
  </si>
  <si>
    <t>182000</t>
  </si>
  <si>
    <t>177000</t>
  </si>
  <si>
    <t>224000</t>
  </si>
  <si>
    <t>238173</t>
  </si>
  <si>
    <t>210158</t>
  </si>
  <si>
    <t>227000</t>
  </si>
  <si>
    <t>363619</t>
  </si>
  <si>
    <t>293452</t>
  </si>
  <si>
    <t>301010</t>
  </si>
  <si>
    <t>222486</t>
  </si>
  <si>
    <t>321052</t>
  </si>
  <si>
    <t>110075</t>
  </si>
  <si>
    <t>155100</t>
  </si>
  <si>
    <t>AUDI A4 2.7 V6 TDI DPF EU5</t>
  </si>
  <si>
    <t>301586</t>
  </si>
  <si>
    <t>241184</t>
  </si>
  <si>
    <t>343315</t>
  </si>
  <si>
    <t>AUDI A4 2.0 TDi DPF EU5</t>
  </si>
  <si>
    <t>418874</t>
  </si>
  <si>
    <t>164000</t>
  </si>
  <si>
    <t>162000</t>
  </si>
  <si>
    <t>AUDI A4 3.0 V6 TDI DPF quattro BLACK CHERRY PEARL EFFECT</t>
  </si>
  <si>
    <t>179000</t>
  </si>
  <si>
    <t>284311</t>
  </si>
  <si>
    <t>354000</t>
  </si>
  <si>
    <t>139593</t>
  </si>
  <si>
    <t>352970</t>
  </si>
  <si>
    <t>372100</t>
  </si>
  <si>
    <t>228956</t>
  </si>
  <si>
    <t>323200</t>
  </si>
  <si>
    <t>188000</t>
  </si>
  <si>
    <t>195800</t>
  </si>
  <si>
    <t>209506</t>
  </si>
  <si>
    <t>274000</t>
  </si>
  <si>
    <t>AUDI A4 Avant 2.0 TFSI multitronic S Line</t>
  </si>
  <si>
    <t>242587</t>
  </si>
  <si>
    <t>161000</t>
  </si>
  <si>
    <t>228400</t>
  </si>
  <si>
    <t>293500</t>
  </si>
  <si>
    <t>AUDI A4 Avant 2.0 TDI TEMPOMAT.6 SEBESÉGES</t>
  </si>
  <si>
    <t>167773</t>
  </si>
  <si>
    <t>147500</t>
  </si>
  <si>
    <t>145100</t>
  </si>
  <si>
    <t>152000</t>
  </si>
  <si>
    <t>255621</t>
  </si>
  <si>
    <t>102000</t>
  </si>
  <si>
    <t>310050</t>
  </si>
  <si>
    <t>298545</t>
  </si>
  <si>
    <t>272150</t>
  </si>
  <si>
    <t>337141</t>
  </si>
  <si>
    <t>247736</t>
  </si>
  <si>
    <t>153256</t>
  </si>
  <si>
    <t>386911</t>
  </si>
  <si>
    <t>205000</t>
  </si>
  <si>
    <t>288800</t>
  </si>
  <si>
    <t>217655</t>
  </si>
  <si>
    <t>221044</t>
  </si>
  <si>
    <t>326919</t>
  </si>
  <si>
    <t>262456</t>
  </si>
  <si>
    <t>AUDI A4 Avant 2.0 TDI e DPF BI-XENON/LED/18-AS ROTOR ALU/KÉZIVÁLTÓ/T.RADAR/ÜLÉSFŰTÉS/SPORT CSOMAG/TEMPOMAT S</t>
  </si>
  <si>
    <t>250901</t>
  </si>
  <si>
    <t>273870</t>
  </si>
  <si>
    <t>231606</t>
  </si>
  <si>
    <t>225500</t>
  </si>
  <si>
    <t>217424</t>
  </si>
  <si>
    <t>159800</t>
  </si>
  <si>
    <t>AUDI A4 Avant 2.0 TDI CRTDI!FACELIFT!SZERVIZ KÖNYV!SÉRÜLÉS MENTES!KIFOGÁSTALAN!ÁR ALATT!</t>
  </si>
  <si>
    <t>280</t>
  </si>
  <si>
    <t>243282</t>
  </si>
  <si>
    <t>266278</t>
  </si>
  <si>
    <t>223500</t>
  </si>
  <si>
    <t>289820</t>
  </si>
  <si>
    <t>142000</t>
  </si>
  <si>
    <t>212162</t>
  </si>
  <si>
    <t>246333</t>
  </si>
  <si>
    <t>AUDI A4 Avant 2.0 TDI DPF 3xSLINE/Sérülésmentes/Vezetett szervizkönyv</t>
  </si>
  <si>
    <t>245102</t>
  </si>
  <si>
    <t>332850</t>
  </si>
  <si>
    <t>75100</t>
  </si>
  <si>
    <t>195000</t>
  </si>
  <si>
    <t>130000</t>
  </si>
  <si>
    <t>234416</t>
  </si>
  <si>
    <t>338582</t>
  </si>
  <si>
    <t>241079</t>
  </si>
  <si>
    <t>383800</t>
  </si>
  <si>
    <t>298950</t>
  </si>
  <si>
    <t>194109</t>
  </si>
  <si>
    <t>123000</t>
  </si>
  <si>
    <t>292562</t>
  </si>
  <si>
    <t>277346</t>
  </si>
  <si>
    <t>AUDI A4 Avant 2.0 TFSI Quattro 1 ORVOS TULAJ.8 ALUFELNI.XENON</t>
  </si>
  <si>
    <t>223800</t>
  </si>
  <si>
    <t>225000</t>
  </si>
  <si>
    <t>230499</t>
  </si>
  <si>
    <t>117000</t>
  </si>
  <si>
    <t>252000</t>
  </si>
  <si>
    <t>261000</t>
  </si>
  <si>
    <t>248500</t>
  </si>
  <si>
    <t>231000</t>
  </si>
  <si>
    <t>306044</t>
  </si>
  <si>
    <t>306000</t>
  </si>
  <si>
    <t>225156</t>
  </si>
  <si>
    <t>278350</t>
  </si>
  <si>
    <t>213622</t>
  </si>
  <si>
    <t>228752</t>
  </si>
  <si>
    <t>241000</t>
  </si>
  <si>
    <t>179800</t>
  </si>
  <si>
    <t>308096</t>
  </si>
  <si>
    <t>280255</t>
  </si>
  <si>
    <t>335611</t>
  </si>
  <si>
    <t>AUDI A4 2.0 TDI DPF A4 B8 3X S-line</t>
  </si>
  <si>
    <t>278244</t>
  </si>
  <si>
    <t>302892</t>
  </si>
  <si>
    <t>AUDI A4 3.2 FSI quattro</t>
  </si>
  <si>
    <t>266960</t>
  </si>
  <si>
    <t>232110</t>
  </si>
  <si>
    <t>236516</t>
  </si>
  <si>
    <t>340600</t>
  </si>
  <si>
    <t>234497</t>
  </si>
  <si>
    <t>280884</t>
  </si>
  <si>
    <t>265626</t>
  </si>
  <si>
    <t>269000</t>
  </si>
  <si>
    <t>265500</t>
  </si>
  <si>
    <t>303400</t>
  </si>
  <si>
    <t>213992</t>
  </si>
  <si>
    <t>AUDI A4 Avant 2.0 crtdi 136 le</t>
  </si>
  <si>
    <t>236000</t>
  </si>
  <si>
    <t>AUDI A4 Avant 2.0 TDi Face Lift-Xenon-Navi-Ülésftés-2DB Gyári kulcs</t>
  </si>
  <si>
    <t>159000</t>
  </si>
  <si>
    <t>168000</t>
  </si>
  <si>
    <t>202000</t>
  </si>
  <si>
    <t>204387</t>
  </si>
  <si>
    <t>211000</t>
  </si>
  <si>
    <t>184000</t>
  </si>
  <si>
    <t>223845</t>
  </si>
  <si>
    <t>214457</t>
  </si>
  <si>
    <t>150000</t>
  </si>
  <si>
    <t>243000</t>
  </si>
  <si>
    <t>158000</t>
  </si>
  <si>
    <t>203895</t>
  </si>
  <si>
    <t>292623</t>
  </si>
  <si>
    <t>190000</t>
  </si>
  <si>
    <t>160000</t>
  </si>
  <si>
    <t>232500</t>
  </si>
  <si>
    <t>176000</t>
  </si>
  <si>
    <t>208100</t>
  </si>
  <si>
    <t>218000</t>
  </si>
  <si>
    <t>140730</t>
  </si>
  <si>
    <t>319822</t>
  </si>
  <si>
    <t>122611</t>
  </si>
  <si>
    <t>173000</t>
  </si>
  <si>
    <t>272355</t>
  </si>
  <si>
    <t>AUDI A4 Avant 2.0 TDI Basis EDITION S-tronic Vonóhorog</t>
  </si>
  <si>
    <t>AUDI A4 Avant 2.0 TDI DPF quattro Allroad+ S-line belső.sportfutómű.B&amp;O.xenon. szervizkönyv</t>
  </si>
  <si>
    <t>298087</t>
  </si>
  <si>
    <t>AUDI A4 Avant 2.0 TDi Szép állapotban és végig vezetett szervizkönyvvel eladó</t>
  </si>
  <si>
    <t>223786</t>
  </si>
  <si>
    <t>257750</t>
  </si>
  <si>
    <t>AUDI A4 Avant 2.0 TDI multitronic QUATTRO/FŰTHETŐ SPORT BŐRBELSŐ/XENON/NAVI/AUTOMATA VÁLTÓ/TEMPOMAT/PARKRADAR!</t>
  </si>
  <si>
    <t>163155</t>
  </si>
  <si>
    <t>AUDI A4 Avant 2.0 TDI DPF Quattro EU5 3X-Sline</t>
  </si>
  <si>
    <t>248967</t>
  </si>
  <si>
    <t>273423</t>
  </si>
  <si>
    <t>187410</t>
  </si>
  <si>
    <t>213978</t>
  </si>
  <si>
    <t>AUDI A4 Avant 3.0 V6 TDI 3x S-Line</t>
  </si>
  <si>
    <t>165000</t>
  </si>
  <si>
    <t>225300</t>
  </si>
  <si>
    <t>326400</t>
  </si>
  <si>
    <t>173588</t>
  </si>
  <si>
    <t>297463</t>
  </si>
  <si>
    <t>172600</t>
  </si>
  <si>
    <t>241325</t>
  </si>
  <si>
    <t>198588</t>
  </si>
  <si>
    <t>184842</t>
  </si>
  <si>
    <t>226500</t>
  </si>
  <si>
    <t>237554</t>
  </si>
  <si>
    <t>177251</t>
  </si>
  <si>
    <t>183293</t>
  </si>
  <si>
    <t>287358</t>
  </si>
  <si>
    <t>279000</t>
  </si>
  <si>
    <t>200247</t>
  </si>
  <si>
    <t>190377</t>
  </si>
  <si>
    <t>155101</t>
  </si>
  <si>
    <t>343797</t>
  </si>
  <si>
    <t>244830</t>
  </si>
  <si>
    <t>109303</t>
  </si>
  <si>
    <t>263015</t>
  </si>
  <si>
    <t>262012</t>
  </si>
  <si>
    <t>199500</t>
  </si>
  <si>
    <t>260453</t>
  </si>
  <si>
    <t>AUDI A4 Avant 2.0 TDI multitronic PANORAMA.XENON.PDC.SPORTÜLÉS.ÜLÉSFŰTÉS.VHOROG</t>
  </si>
  <si>
    <t>214239</t>
  </si>
  <si>
    <t>213150</t>
  </si>
  <si>
    <t>222440</t>
  </si>
  <si>
    <t>201874</t>
  </si>
  <si>
    <t>256305</t>
  </si>
  <si>
    <t>146000</t>
  </si>
  <si>
    <t>198500</t>
  </si>
  <si>
    <t>197055</t>
  </si>
  <si>
    <t>220478</t>
  </si>
  <si>
    <t>AUDI A4 Audi A4 avant 2.0Tdi 136le euro6</t>
  </si>
  <si>
    <t>196000</t>
  </si>
  <si>
    <t>460000</t>
  </si>
  <si>
    <t>214014</t>
  </si>
  <si>
    <t>208790</t>
  </si>
  <si>
    <t>196423</t>
  </si>
  <si>
    <t>213500</t>
  </si>
  <si>
    <t>AUDI A4 Avant 3.0 V6 TDI multitronic S-LINE KÍVÜL BELÜL! 3.0 V6! SZERVÍZKÖNYV!</t>
  </si>
  <si>
    <t>188617</t>
  </si>
  <si>
    <t>238610</t>
  </si>
  <si>
    <t>246450</t>
  </si>
  <si>
    <t>224600</t>
  </si>
  <si>
    <t>AUDI A4 Avant 1.8 TFSI multitronic EU6 104.000.-km - LED - Világos bőr kárpitozás</t>
  </si>
  <si>
    <t>238641</t>
  </si>
  <si>
    <t>268756</t>
  </si>
  <si>
    <t>149463</t>
  </si>
  <si>
    <t>229345</t>
  </si>
  <si>
    <t>226000</t>
  </si>
  <si>
    <t>130477</t>
  </si>
  <si>
    <t>217310</t>
  </si>
  <si>
    <t>167736</t>
  </si>
  <si>
    <t>359985</t>
  </si>
  <si>
    <t>140000</t>
  </si>
  <si>
    <t>191467</t>
  </si>
  <si>
    <t>197500</t>
  </si>
  <si>
    <t>248122</t>
  </si>
  <si>
    <t>303545</t>
  </si>
  <si>
    <t>203500</t>
  </si>
  <si>
    <t>181343</t>
  </si>
  <si>
    <t>169201</t>
  </si>
  <si>
    <t>248430</t>
  </si>
  <si>
    <t>240300</t>
  </si>
  <si>
    <t>181000</t>
  </si>
  <si>
    <t>237500</t>
  </si>
  <si>
    <t>141775</t>
  </si>
  <si>
    <t>137854</t>
  </si>
  <si>
    <t>AUDI A4 Avant 2.0 TDI Sport S-tronic 1.TULAJTÓL!190LE!</t>
  </si>
  <si>
    <t>253710</t>
  </si>
  <si>
    <t>286342</t>
  </si>
  <si>
    <t>225106</t>
  </si>
  <si>
    <t>151748</t>
  </si>
  <si>
    <t>199600</t>
  </si>
  <si>
    <t>157354</t>
  </si>
  <si>
    <t>144000</t>
  </si>
  <si>
    <t>89153</t>
  </si>
  <si>
    <t>150kW</t>
  </si>
  <si>
    <t>204LE</t>
  </si>
  <si>
    <t>209500</t>
  </si>
  <si>
    <t>217500</t>
  </si>
  <si>
    <t>179600</t>
  </si>
  <si>
    <t>214002</t>
  </si>
  <si>
    <t>200150</t>
  </si>
  <si>
    <t>183494</t>
  </si>
  <si>
    <t>144130</t>
  </si>
  <si>
    <t>219658</t>
  </si>
  <si>
    <t>AUDI A4 30 TDI Advanced S-tronic ALACSONY LÓERŐ. CSEPP FOGYASZTÁS. HOSSZÚ ÉLETTARTAM. AKÁR 3 ÉV GARANCIA!</t>
  </si>
  <si>
    <t>200490</t>
  </si>
  <si>
    <t>138000</t>
  </si>
  <si>
    <t>266200</t>
  </si>
  <si>
    <t>226560</t>
  </si>
  <si>
    <t>151888</t>
  </si>
  <si>
    <t>205911</t>
  </si>
  <si>
    <t>302200</t>
  </si>
  <si>
    <t>195100</t>
  </si>
  <si>
    <t>282000</t>
  </si>
  <si>
    <t>267700</t>
  </si>
  <si>
    <t>148000</t>
  </si>
  <si>
    <t>142960</t>
  </si>
  <si>
    <t>139196</t>
  </si>
  <si>
    <t>231500</t>
  </si>
  <si>
    <t>241988</t>
  </si>
  <si>
    <t>156000</t>
  </si>
  <si>
    <t>115000</t>
  </si>
  <si>
    <t>145000</t>
  </si>
  <si>
    <t>153572</t>
  </si>
  <si>
    <t>94661</t>
  </si>
  <si>
    <t>95500</t>
  </si>
  <si>
    <t>132050</t>
  </si>
  <si>
    <t>202774</t>
  </si>
  <si>
    <t>137000</t>
  </si>
  <si>
    <t>210738</t>
  </si>
  <si>
    <t>AUDI A4 Avant 2.0 TDI Sport S-tronic Led-Navi-Vez.Szkönyv-Friss Szerviz</t>
  </si>
  <si>
    <t>88000</t>
  </si>
  <si>
    <t>182500</t>
  </si>
  <si>
    <t>156200</t>
  </si>
  <si>
    <t>182452</t>
  </si>
  <si>
    <t>AUDI A4 Avant 2.0 TDI Design S-tronic Új vezérlés.Kitűnő állapot . Kiváló felszereltség</t>
  </si>
  <si>
    <t>172900</t>
  </si>
  <si>
    <t>155000</t>
  </si>
  <si>
    <t>168720</t>
  </si>
  <si>
    <t>158820</t>
  </si>
  <si>
    <t>111994</t>
  </si>
  <si>
    <t>153669</t>
  </si>
  <si>
    <t>123250</t>
  </si>
  <si>
    <t>191300</t>
  </si>
  <si>
    <t>AUDI A4 Avant 2.0 TDI Facelift 3xS-line</t>
  </si>
  <si>
    <t>149865</t>
  </si>
  <si>
    <t>AUDI A4 Avant 2.0 TDI Design S-tronic 1+1 ÉV GARANCIA !SZERVIZKÖNYV.EU6.HÉTVÉGÉN IS.GYÁRI FÉNYEZÉS. HITELRE IS !</t>
  </si>
  <si>
    <t>189107</t>
  </si>
  <si>
    <t>167434</t>
  </si>
  <si>
    <t>127300</t>
  </si>
  <si>
    <t>162250</t>
  </si>
  <si>
    <t>122800</t>
  </si>
  <si>
    <t>124886</t>
  </si>
  <si>
    <t>179270</t>
  </si>
  <si>
    <t>98000</t>
  </si>
  <si>
    <t>AUDI A4 3.0 TDI Design S-tronic</t>
  </si>
  <si>
    <t>223451</t>
  </si>
  <si>
    <t>AUDI A4 Avant 2.0 TDI Sport S-tronic /AKCIÓS ÁR/</t>
  </si>
  <si>
    <t>183000</t>
  </si>
  <si>
    <t>162336</t>
  </si>
  <si>
    <t>156315</t>
  </si>
  <si>
    <t>160760</t>
  </si>
  <si>
    <t>134838</t>
  </si>
  <si>
    <t>79880</t>
  </si>
  <si>
    <t>194100</t>
  </si>
  <si>
    <t>109000</t>
  </si>
  <si>
    <t>105573</t>
  </si>
  <si>
    <t>73205</t>
  </si>
  <si>
    <t>173500</t>
  </si>
  <si>
    <t>168462</t>
  </si>
  <si>
    <t>149900</t>
  </si>
  <si>
    <t>204000</t>
  </si>
  <si>
    <t>139200</t>
  </si>
  <si>
    <t>314200</t>
  </si>
  <si>
    <t>AUDI A4 Avant 2.0 TFSI Basis quattro S-tronic Allroad 99e Km.Navigáció Xenon 1.7T Vonóhorg Tempomat Ülésfűtés Radarok!</t>
  </si>
  <si>
    <t>99091</t>
  </si>
  <si>
    <t>135767</t>
  </si>
  <si>
    <t>147032</t>
  </si>
  <si>
    <t>100500</t>
  </si>
  <si>
    <t>138533</t>
  </si>
  <si>
    <t>132300</t>
  </si>
  <si>
    <t>189755</t>
  </si>
  <si>
    <t>178700</t>
  </si>
  <si>
    <t>132000</t>
  </si>
  <si>
    <t>26577</t>
  </si>
  <si>
    <t>149950</t>
  </si>
  <si>
    <t>119300</t>
  </si>
  <si>
    <t>60774</t>
  </si>
  <si>
    <t>AUDI A4 Avant 3.0 V6 TDI quattro S-tronic clean diesel Competition Full-extra</t>
  </si>
  <si>
    <t>172308</t>
  </si>
  <si>
    <t>87050</t>
  </si>
  <si>
    <t>116980</t>
  </si>
  <si>
    <t>160599</t>
  </si>
  <si>
    <t>143000</t>
  </si>
  <si>
    <t>AUDI A4 35 TDI Basis S-tronic</t>
  </si>
  <si>
    <t>39678</t>
  </si>
  <si>
    <t>238450</t>
  </si>
  <si>
    <t>125982</t>
  </si>
  <si>
    <t>206500</t>
  </si>
  <si>
    <t>58159</t>
  </si>
  <si>
    <t>171000</t>
  </si>
  <si>
    <t>88337</t>
  </si>
  <si>
    <t>AUDI A4 2.0 TDI Sport S-line 6-os manuál váltó</t>
  </si>
  <si>
    <t>126390</t>
  </si>
  <si>
    <t>245808</t>
  </si>
  <si>
    <t>188100</t>
  </si>
  <si>
    <t>86000</t>
  </si>
  <si>
    <t>55473</t>
  </si>
  <si>
    <t>81213</t>
  </si>
  <si>
    <t>63277</t>
  </si>
  <si>
    <t>33586</t>
  </si>
  <si>
    <t>118736</t>
  </si>
  <si>
    <t>80900</t>
  </si>
  <si>
    <t>97515</t>
  </si>
  <si>
    <t>97500</t>
  </si>
  <si>
    <t>116000</t>
  </si>
  <si>
    <t>94800</t>
  </si>
  <si>
    <t>106000</t>
  </si>
  <si>
    <t>164100</t>
  </si>
  <si>
    <t>99223</t>
  </si>
  <si>
    <t>92301</t>
  </si>
  <si>
    <t>69000</t>
  </si>
  <si>
    <t>94000</t>
  </si>
  <si>
    <t>81295</t>
  </si>
  <si>
    <t>AUDI A4 Avant 40 TDI Design S-tronic</t>
  </si>
  <si>
    <t>135000</t>
  </si>
  <si>
    <t>169500</t>
  </si>
  <si>
    <t>85374</t>
  </si>
  <si>
    <t>149800</t>
  </si>
  <si>
    <t>AUDI A4 30 TDI Basis S-tronic VIRTUAL. MÁTRIX LED. BŐR. KEYLESS. GYÁRI FÉNYEZÉS!</t>
  </si>
  <si>
    <t>AUDI A4 1.4 TFSI Design S-tronic !! 50.000 KM.!! MAGYARORSZÁGI !! 1 TULAJDONOS !!</t>
  </si>
  <si>
    <t>50000</t>
  </si>
  <si>
    <t>157299</t>
  </si>
  <si>
    <t>89870</t>
  </si>
  <si>
    <t>169900</t>
  </si>
  <si>
    <t>219986</t>
  </si>
  <si>
    <t>107684</t>
  </si>
  <si>
    <t>106538</t>
  </si>
  <si>
    <t>65000</t>
  </si>
  <si>
    <t>104336</t>
  </si>
  <si>
    <t>127644</t>
  </si>
  <si>
    <t>77000</t>
  </si>
  <si>
    <t>130038</t>
  </si>
  <si>
    <t>107563</t>
  </si>
  <si>
    <t>201300</t>
  </si>
  <si>
    <t>59204</t>
  </si>
  <si>
    <t>63383</t>
  </si>
  <si>
    <t>56200</t>
  </si>
  <si>
    <t>73000</t>
  </si>
  <si>
    <t>75700</t>
  </si>
  <si>
    <t>56250</t>
  </si>
  <si>
    <t>53364</t>
  </si>
  <si>
    <t>53830</t>
  </si>
  <si>
    <t>88761</t>
  </si>
  <si>
    <t>59966</t>
  </si>
  <si>
    <t>125000</t>
  </si>
  <si>
    <t>AUDI A4 Allroad 3.0 TDI quattro Tiptronic ic Head-Up!1.9T Horog!Mo-i!Szürke rendszám!</t>
  </si>
  <si>
    <t>147470</t>
  </si>
  <si>
    <t>149999</t>
  </si>
  <si>
    <t>67231</t>
  </si>
  <si>
    <t>152960</t>
  </si>
  <si>
    <t>127318</t>
  </si>
  <si>
    <t>93000</t>
  </si>
  <si>
    <t>89300</t>
  </si>
  <si>
    <t>39722</t>
  </si>
  <si>
    <t>109447</t>
  </si>
  <si>
    <t>61510</t>
  </si>
  <si>
    <t>185320</t>
  </si>
  <si>
    <t>46782</t>
  </si>
  <si>
    <t>33430</t>
  </si>
  <si>
    <t>26942</t>
  </si>
  <si>
    <t>77417</t>
  </si>
  <si>
    <t>65389</t>
  </si>
  <si>
    <t>50298</t>
  </si>
  <si>
    <t>45048</t>
  </si>
  <si>
    <t>25370</t>
  </si>
  <si>
    <t>57533</t>
  </si>
  <si>
    <t>49431</t>
  </si>
  <si>
    <t>19549</t>
  </si>
  <si>
    <t>33316</t>
  </si>
  <si>
    <t>44251</t>
  </si>
  <si>
    <t>52101</t>
  </si>
  <si>
    <t>AUDI A4 Avant 40 TDI Basis S-tronic 2xS-line matrix led dinamikus irányjelző</t>
  </si>
  <si>
    <t>97000</t>
  </si>
  <si>
    <t>79897</t>
  </si>
  <si>
    <t>45200</t>
  </si>
  <si>
    <t>28925</t>
  </si>
  <si>
    <t>54913</t>
  </si>
  <si>
    <t>55459</t>
  </si>
  <si>
    <t>37733</t>
  </si>
  <si>
    <t>AUDI A4 Avant 40 TDI S line S-tronic Tulaj.Matrix.3x S-line</t>
  </si>
  <si>
    <t>108500</t>
  </si>
  <si>
    <t>54135</t>
  </si>
  <si>
    <t>56335</t>
  </si>
  <si>
    <t>72000</t>
  </si>
  <si>
    <t>68530</t>
  </si>
  <si>
    <t>49441</t>
  </si>
  <si>
    <t>34832</t>
  </si>
  <si>
    <t>42566</t>
  </si>
  <si>
    <t>26753</t>
  </si>
  <si>
    <t>41044</t>
  </si>
  <si>
    <t>5448</t>
  </si>
  <si>
    <t>38533</t>
  </si>
  <si>
    <t>39254</t>
  </si>
  <si>
    <t>16000</t>
  </si>
  <si>
    <t>43626</t>
  </si>
  <si>
    <t>31317</t>
  </si>
  <si>
    <t>24391</t>
  </si>
  <si>
    <t>46987</t>
  </si>
  <si>
    <t>45852</t>
  </si>
  <si>
    <t>76000</t>
  </si>
  <si>
    <t>25972</t>
  </si>
  <si>
    <t>36973</t>
  </si>
  <si>
    <t>27900</t>
  </si>
  <si>
    <t>44962</t>
  </si>
  <si>
    <t>28145</t>
  </si>
  <si>
    <t>48059</t>
  </si>
  <si>
    <t>37216</t>
  </si>
  <si>
    <t>23235</t>
  </si>
  <si>
    <t>15081</t>
  </si>
  <si>
    <t>34111</t>
  </si>
  <si>
    <t>35013</t>
  </si>
  <si>
    <t>30364</t>
  </si>
  <si>
    <t>37500</t>
  </si>
  <si>
    <t>37400</t>
  </si>
  <si>
    <t>38890</t>
  </si>
  <si>
    <t>74447</t>
  </si>
  <si>
    <t>1982</t>
  </si>
  <si>
    <t>12323</t>
  </si>
  <si>
    <t>25316</t>
  </si>
  <si>
    <t>10</t>
  </si>
  <si>
    <t>23541</t>
  </si>
  <si>
    <t>42541</t>
  </si>
  <si>
    <t>39451</t>
  </si>
  <si>
    <t>82675</t>
  </si>
  <si>
    <t>41094</t>
  </si>
  <si>
    <t>40074</t>
  </si>
  <si>
    <t>18074</t>
  </si>
  <si>
    <t>15596</t>
  </si>
  <si>
    <t>21626</t>
  </si>
  <si>
    <t>27500</t>
  </si>
  <si>
    <t>53131</t>
  </si>
  <si>
    <t>23524</t>
  </si>
  <si>
    <t>33805</t>
  </si>
  <si>
    <t>146216</t>
  </si>
  <si>
    <t>59800</t>
  </si>
  <si>
    <t>68626</t>
  </si>
  <si>
    <t>15</t>
  </si>
  <si>
    <t>60000</t>
  </si>
  <si>
    <t>89500</t>
  </si>
  <si>
    <t>38600</t>
  </si>
  <si>
    <t>49450</t>
  </si>
  <si>
    <t>20000</t>
  </si>
  <si>
    <t>52870</t>
  </si>
  <si>
    <t>14500</t>
  </si>
  <si>
    <t>21000</t>
  </si>
  <si>
    <t>43000</t>
  </si>
  <si>
    <t>260</t>
  </si>
  <si>
    <t>10100</t>
  </si>
  <si>
    <t>5860</t>
  </si>
  <si>
    <t>3404</t>
  </si>
  <si>
    <t>6350</t>
  </si>
  <si>
    <t>15400</t>
  </si>
  <si>
    <t>20</t>
  </si>
  <si>
    <t>222000</t>
  </si>
  <si>
    <t>AUDI A4 Avant 1.9 PD TDI S-Line GARANTÁLT KM! KORRÓZIÓ MENTES SZÉP ÁLLAPOT!</t>
  </si>
  <si>
    <t>224220</t>
  </si>
  <si>
    <t>380</t>
  </si>
  <si>
    <t>AUDI A4 1.8 T FSi multitronic</t>
  </si>
  <si>
    <t>316000</t>
  </si>
  <si>
    <t>248100</t>
  </si>
  <si>
    <t>AUDI A4 Avant 3.0 TDI Sport quattro S-tronic ++Micsoda Audi++Pécs</t>
  </si>
  <si>
    <t>198700</t>
  </si>
  <si>
    <t>AUDI A4 2.0 TFSI Design quattro S-tronic 24 hónap GARANCIÁVAL -Vasárnap is megtekinthető!</t>
  </si>
  <si>
    <t>101335</t>
  </si>
  <si>
    <t>190007</t>
  </si>
  <si>
    <t>AUDI A4 40 TDI S-tronic.3xS Line.Individual Turbo Blue.Matrix.Pano.Head-up</t>
  </si>
  <si>
    <t>AUDI A4 1.9 TDI Klíma!</t>
  </si>
  <si>
    <t>AUDI A4 2.5 TDI Tiptronic ic</t>
  </si>
  <si>
    <t>AUDI A4 Avant 1.9 PD TDI Tiptronic ic</t>
  </si>
  <si>
    <t>339481</t>
  </si>
  <si>
    <t>418000</t>
  </si>
  <si>
    <t>379231</t>
  </si>
  <si>
    <t>344000</t>
  </si>
  <si>
    <t>AUDI A4 2.5 TDI quattro S-LINE</t>
  </si>
  <si>
    <t>381125</t>
  </si>
  <si>
    <t>385000</t>
  </si>
  <si>
    <t>AUDI A4 1.6 Business Ózonos fertőtlenítéssel!!</t>
  </si>
  <si>
    <t>467000</t>
  </si>
  <si>
    <t>542000</t>
  </si>
  <si>
    <t>AUDI A4 1.9 PD TDI Business Tiptronic ic</t>
  </si>
  <si>
    <t>AUDI A4 1.6 Komfort 2. Tulajdonostól! Magyarországi!</t>
  </si>
  <si>
    <t>247150</t>
  </si>
  <si>
    <t>247000</t>
  </si>
  <si>
    <t>AUDI A4 Avant 1.9 TDI quattro</t>
  </si>
  <si>
    <t>301858</t>
  </si>
  <si>
    <t>AUDI A4 Avant 1.9 TDI (Automata) Klíma!! Vonóhorog!! Téli-Nyári Alufelni Garnitúra!!</t>
  </si>
  <si>
    <t>252222</t>
  </si>
  <si>
    <t>AUDI A4 2.0 TDi DPF CR TDI Manual 6</t>
  </si>
  <si>
    <t>299999</t>
  </si>
  <si>
    <t>392418</t>
  </si>
  <si>
    <t>329000k</t>
  </si>
  <si>
    <t>329000</t>
  </si>
  <si>
    <t>AUDI A4 2.6 B 5. V6</t>
  </si>
  <si>
    <t>AUDI A4 Avant 1.9 TDI Symphony (Automata)</t>
  </si>
  <si>
    <t>279741</t>
  </si>
  <si>
    <t>AUDI A4 Avant 1.9 TDI FACELIFT! ADAGOLÓS! BOSE HIFI!</t>
  </si>
  <si>
    <t>AUDI A4 1.9 PD TDI 1.9 TDI</t>
  </si>
  <si>
    <t>AUDI A4 2.5 TDI Multitronic Ritka Állapot!</t>
  </si>
  <si>
    <t>279099</t>
  </si>
  <si>
    <t>AUDI A4 Avant 1.9 PD TDI 1.5év műszaki. Téli-Nyári szett. Xenon. Tempomat. Ülésfűtés. Levehető vonóhorog</t>
  </si>
  <si>
    <t>327400</t>
  </si>
  <si>
    <t>AUDI A4 Avant 3.0 V6 TDI quattro 3.0</t>
  </si>
  <si>
    <t>AUDI A4 1.6 Frissen szervízelt!</t>
  </si>
  <si>
    <t>368565</t>
  </si>
  <si>
    <t>441000</t>
  </si>
  <si>
    <t>366529</t>
  </si>
  <si>
    <t>341500</t>
  </si>
  <si>
    <t>349665</t>
  </si>
  <si>
    <t>AUDI A4 CABRIO 1.8 T S.LINE</t>
  </si>
  <si>
    <t>223900</t>
  </si>
  <si>
    <t>353000</t>
  </si>
  <si>
    <t>312200</t>
  </si>
  <si>
    <t>AUDI A4 CABRIO 1.8 T quattro</t>
  </si>
  <si>
    <t>114200</t>
  </si>
  <si>
    <t>AUDI A4 Avant 1.9 PD TDi DUPLA DIGIT KLÍMA.OLASZORSZÁGI.ROZSDAMENTES</t>
  </si>
  <si>
    <t>140399</t>
  </si>
  <si>
    <t>349357</t>
  </si>
  <si>
    <t>AUDI A4 Avant 2.0 PD TDI 3x S line/Bi-xenon/Ülésfűtés/Fekete tetőkárpit/Friss műszaki</t>
  </si>
  <si>
    <t>322500</t>
  </si>
  <si>
    <t>309865km</t>
  </si>
  <si>
    <t>309865</t>
  </si>
  <si>
    <t>247965</t>
  </si>
  <si>
    <t>AUDI A4 Avant 2.7 V6 TDI Manuál 6/RS optika/Bi-xenon/Tempomat/Multikormány</t>
  </si>
  <si>
    <t>AUDI A4 2.0 PD TDI Multitronic Külső S-Line</t>
  </si>
  <si>
    <t>370020</t>
  </si>
  <si>
    <t>AUDI A4 2.0 FSI Ülésfűtés 2zdigitklíma 2 gyári kulcs Szervizelt! Téli-Nyári kerék</t>
  </si>
  <si>
    <t>266082</t>
  </si>
  <si>
    <t>AUDI A4 2.0 TDI DPF B8 3db kulcs 4 tulajos Magyarországi Fix ár</t>
  </si>
  <si>
    <t>AUDI A4 2.0 TFSI quattro EGYEDÜLI MANUÁLIS!</t>
  </si>
  <si>
    <t>364100</t>
  </si>
  <si>
    <t>AUDI A4 Avant 2.0 PD TDI 3X S-Line. Olaszországi Autó!</t>
  </si>
  <si>
    <t>263215</t>
  </si>
  <si>
    <t>AUDI A4 3.0 V6 TDI quattro Kifogástalan</t>
  </si>
  <si>
    <t>AUDI A4 1.6 Digitklíma.ABS.ASR.ESP.6Légzsák.Alufelni.gyári vonóhorog.friss műszakival...!!!</t>
  </si>
  <si>
    <t>170342</t>
  </si>
  <si>
    <t>3100020</t>
  </si>
  <si>
    <t>AUDI A4 1.8 T quattro QUATTRO. BÉZS KÁRPIT. XENON. MAGYAR!</t>
  </si>
  <si>
    <t>221000</t>
  </si>
  <si>
    <t>AUDI A4 Avant 2.0 TFSI Quattro</t>
  </si>
  <si>
    <t>AUDI A4 Avant 2.0 TDI DPF CR TDI</t>
  </si>
  <si>
    <t>353213</t>
  </si>
  <si>
    <t>374000</t>
  </si>
  <si>
    <t>AUDI A4 2.0 PD TDI S-LINE / MAGYARORSZÁGI / AUTOMATA</t>
  </si>
  <si>
    <t>222855</t>
  </si>
  <si>
    <t>AUDI A4 1.9 PD TDi DPF</t>
  </si>
  <si>
    <t>AUDI A4 2.0 PD TDI DPF 8E Keveset futott!!</t>
  </si>
  <si>
    <t>364000</t>
  </si>
  <si>
    <t>247100</t>
  </si>
  <si>
    <t>424000</t>
  </si>
  <si>
    <t>AUDI A4 Avant 1.8 TFSI BLACK LINE! FIX ÁR!</t>
  </si>
  <si>
    <t>AUDI A4 Avant 2.0 TDI DPF EU5 ROZSDAMENTES!</t>
  </si>
  <si>
    <t>350500</t>
  </si>
  <si>
    <t>AUDI A4 Avant 2.7 V6 TDI DPF AUTOMATA - LED - 4X ÜLÉSFŰTÉS - BŐR - SZERVIZKÖNYV</t>
  </si>
  <si>
    <t>AUDI A4 Avant 2.0 TDi DPF ÜLÉSFŰTÉS - DIGIT KLÍMA - VONÓHOROG - VÉGIG VEZETETT SZERVIZKÖNYV - FRISS MŰSZAK</t>
  </si>
  <si>
    <t>256700</t>
  </si>
  <si>
    <t>327500</t>
  </si>
  <si>
    <t>AUDI A4 2.0 TDI DPF Olcsóbb cserét meghallgatok!</t>
  </si>
  <si>
    <t>313000</t>
  </si>
  <si>
    <t>AUDI A4 2.0 TDI DPF Moi!!! MEGKÍMÉLT! TEMPOMAT/ÜLÉSFŰTÉS/XENON/MANUÁL VÁLTÓ</t>
  </si>
  <si>
    <t>75000</t>
  </si>
  <si>
    <t>153000km</t>
  </si>
  <si>
    <t>153000</t>
  </si>
  <si>
    <t>356812</t>
  </si>
  <si>
    <t>AUDI A4 2.0 PD TDI DPF quattro S-LINE</t>
  </si>
  <si>
    <t>285509</t>
  </si>
  <si>
    <t>AUDI A4 Avant 2.0 TDi DPF EU5</t>
  </si>
  <si>
    <t>215100</t>
  </si>
  <si>
    <t>AUDI A4 Avant 2.0 T FSi 222486 IGAZOLT KM+FRISS VIZSGA+SZ.KÖNYV+AKÁR 2 ÉV GARANCIA+ÚJ VEZÉRLÉS SZETT+MEG</t>
  </si>
  <si>
    <t>299995</t>
  </si>
  <si>
    <t>AUDI A4 CABRIO 3.0 TDI DPF quattro Tiptronic ic FACELIFT!!!3X S LINE!!!!</t>
  </si>
  <si>
    <t>303169</t>
  </si>
  <si>
    <t>183800</t>
  </si>
  <si>
    <t>396000</t>
  </si>
  <si>
    <t>AUDI A4 Avant 3.0 V6 TDI DPF quattro Tiptronic ic S-LINE - BŐR - NAVI - LED - SZERVIZKÖNYV</t>
  </si>
  <si>
    <t>AUDI A4 Avant 2.0 TDi DPF DIGIT KLÍMA.TEMPOMAT.BI-XENON</t>
  </si>
  <si>
    <t>238788</t>
  </si>
  <si>
    <t>AUDI A4 Avant 3.0 V6 TDI DPF quattro S-tronic LED - SPORT BELSŐ - NAGY NAVI - MEGKÍMÉLT ÁLLAPOT</t>
  </si>
  <si>
    <t>AUDI A4 Avant 2.0 TDI DPF SPORT.XENON.NAVI.PDC.TEMPOMAT.ÜLÉSFŰTÉS.17ALU.VHOROG</t>
  </si>
  <si>
    <t>304203</t>
  </si>
  <si>
    <t>AUDI A4 2.0 TDi DPF EU5 Moi! Megkímélt! Végig vezetett szervízkönyv!</t>
  </si>
  <si>
    <t>199890</t>
  </si>
  <si>
    <t>AUDI A4 Avant 2.0 TDI DPF quattro EU5 S-line! Magyarországi!Téli gumi garnitúra!</t>
  </si>
  <si>
    <t>AUDI A4 2.7 V6 TDI DPF Multitronic EU5 AKCIÓS ÁR!GYÖNYÖRŰ EGYEDI MEGJELENÉS. S LINE.SOK EXTRA. LEINFORMÁLHATÓ!</t>
  </si>
  <si>
    <t>AUDI A4 Avant 2.0 TDI DPF SPORTLINE.digitklíma.navi+.18 gyári alu.sport belső.ülésfűtés.xenon.távolságtart</t>
  </si>
  <si>
    <t>266760</t>
  </si>
  <si>
    <t>234350</t>
  </si>
  <si>
    <t>AUDI A4 Avant 2.0 TDI DPF S-line</t>
  </si>
  <si>
    <t>286428</t>
  </si>
  <si>
    <t>AUDI A4 2.0 TDI DPF MAGYARORSZÁGI ELSŐ TULAJDONOS</t>
  </si>
  <si>
    <t>307234</t>
  </si>
  <si>
    <t>324090</t>
  </si>
  <si>
    <t>AUDI A4 Avant 2.0 TDI DPF S-line/Sérülésmentes/Vezetett szervizkönyv</t>
  </si>
  <si>
    <t>AUDI A4 Avant 2.0 TDI DPF EU5 Alcantara sportbelső_MMI_Xenon</t>
  </si>
  <si>
    <t>221280</t>
  </si>
  <si>
    <t>AUDI A4 Avant 2.0 TDI GYÖNYÖRŰ ÁLLAPOT! SPORT BELSŐ! PANORÁMA!</t>
  </si>
  <si>
    <t>259870</t>
  </si>
  <si>
    <t>AUDI A4 Avant 2.0 TDI SZERVIZKÖNYV</t>
  </si>
  <si>
    <t>AUDI A4 2.0 TDI DPF quattro EU5</t>
  </si>
  <si>
    <t>210800</t>
  </si>
  <si>
    <t>AUDI A4 Avant 2.0 TDI CAGA</t>
  </si>
  <si>
    <t>AUDI A4 Avant 2.0 TDI multitronic FRISS NAGYSZERVIZ - MEGKÍMÉLT ÁLLAPOT!</t>
  </si>
  <si>
    <t>216991</t>
  </si>
  <si>
    <t>AUDI A4 Avant 1.8 TFSI ABT TOUNING!!! S-LINE!!! SZÉP ÉS JÓ!!!</t>
  </si>
  <si>
    <t>135249</t>
  </si>
  <si>
    <t>AUDI A4 CABRIO 3.0 TDI DPF quattro Tiptronic ic Mo.-i</t>
  </si>
  <si>
    <t>AUDI A4 Avant 2.0 TDI DPF EU5 GARANTÁLT 272000 KM! FRISS MŰSZAKI!</t>
  </si>
  <si>
    <t>272112</t>
  </si>
  <si>
    <t>273626</t>
  </si>
  <si>
    <t>AUDI A4 Avant 2.0 TDI 116g EU5. Friss vizsga. hitel 20%-tól</t>
  </si>
  <si>
    <t>257840</t>
  </si>
  <si>
    <t>AUDI A4 Avant 2.7 V6 TDI DPF EU5 2x S-Line / Alcantar-bőr belső</t>
  </si>
  <si>
    <t>192850</t>
  </si>
  <si>
    <t>AUDI A4 Avant 2.0 TDI multitronic SÉR.MENTES.ALCANTARA.MAKULÁTLAN</t>
  </si>
  <si>
    <t>AUDI A4 Avant 2.0 TDI multitronic Sport</t>
  </si>
  <si>
    <t>460111</t>
  </si>
  <si>
    <t>215600</t>
  </si>
  <si>
    <t>AUDI A4 Avant 2.0 TDI S-LINE-EXT.XENON.NAVI.BŐR.PDC.ÜLÉSFŰTÉS</t>
  </si>
  <si>
    <t>247210</t>
  </si>
  <si>
    <t>AUDI A4 Avant 2.0 TDI 3XS-LINE! VÉGIG VEZETETT SZERVIZKÖNYV! XENON-NAVI-ÜLÉSFŰTÉS-TEMPOMAT!</t>
  </si>
  <si>
    <t>272100</t>
  </si>
  <si>
    <t>AUDI A4 2.0 TDI XENON.NAVI.PDC.TEMPOMAT.VHOROG.MULTIKORMÁNY</t>
  </si>
  <si>
    <t>196670</t>
  </si>
  <si>
    <t>208000</t>
  </si>
  <si>
    <t>AUDI A4 Avant 2.0 TDI multitronic facelift-157.000km</t>
  </si>
  <si>
    <t>157000</t>
  </si>
  <si>
    <t>AUDI A4 1.8 TFSI EU6 B8</t>
  </si>
  <si>
    <t>108000</t>
  </si>
  <si>
    <t>AUDI A4 Avant 2.0 TDI Basis Xenon-Navi-Ülésfűtés-Vezérléscsere Után</t>
  </si>
  <si>
    <t>205850</t>
  </si>
  <si>
    <t>AUDI A4 Avant 2.0 TDI Design Ülésfűtés. Magyar menü. Végig szervizelt</t>
  </si>
  <si>
    <t>215970</t>
  </si>
  <si>
    <t>AUDI A4 1.8 TFSI quattro EU6</t>
  </si>
  <si>
    <t>158230</t>
  </si>
  <si>
    <t>AUDI A4 2.0 TDI Basis S-tronic XENON TEMPOMAT TOLATÓRADAR</t>
  </si>
  <si>
    <t>AUDI A4 2.0 TDI Basis S-tronic Valós Km</t>
  </si>
  <si>
    <t>191881</t>
  </si>
  <si>
    <t>AUDI A4 30 TDI Advanced S-tronic ALACSONY FOGYASZTÁS/TEMPOMAT/ AKÁR 3 ÉV GARANCIA!</t>
  </si>
  <si>
    <t>153800</t>
  </si>
  <si>
    <t>AUDI A4 Avant 2.0 TDI Design quattro S-tronic GARANTÁLT KM!!!</t>
  </si>
  <si>
    <t>AUDI A4 Avant 2.0 TDI Sport S-tronic Frissen Szervizelt</t>
  </si>
  <si>
    <t>127000</t>
  </si>
  <si>
    <t>AUDI A4 Avant 2.0 TDI Basis 190Le 130ezer km</t>
  </si>
  <si>
    <t>165034</t>
  </si>
  <si>
    <t>AUDI A4 Avant 2.0 TDI Sport S-tronic AKCIÓS ÁR!!!</t>
  </si>
  <si>
    <t>166700</t>
  </si>
  <si>
    <t>237790</t>
  </si>
  <si>
    <t>AUDI A4 Avant 2.0 TDI Sport S-tronic S-line/ Led-Matrix/ Ülésf</t>
  </si>
  <si>
    <t>AUDI A4 Avant 2.0 TDI Basis EDITION quattro</t>
  </si>
  <si>
    <t>136000</t>
  </si>
  <si>
    <t>AUDI A4 30 TDI Advanced S-tronic MAGYAR! 1-TULAJ! ÁFÁS! MÁRKA SZERVÍZ! 3-ZÓNÁS KLÍMA! NAVI! LED! VEZÉRLÉS CSERÉLV</t>
  </si>
  <si>
    <t>137867</t>
  </si>
  <si>
    <t>AUDI A4 Avant 2.0 TDI Design quattro S-tronic / ALLROAD / PANORÁMA TETŐ / NAVI / DIGITKLÍMA / ÜLÉSFŰTÉS /</t>
  </si>
  <si>
    <t>120253</t>
  </si>
  <si>
    <t>62598</t>
  </si>
  <si>
    <t>AUDI A4 Avant 35 TDI Basis S-tronic Mo-i. folyamatos szerviz. 95e km. PANORÁMA TETŐ. sérülésmentes</t>
  </si>
  <si>
    <t>AUDI A4 Avant 40 TDI Design quattro S-tronic QUATTRO. DSG. LED-mátrix.190le. 107ezer km!!!</t>
  </si>
  <si>
    <t>107654</t>
  </si>
  <si>
    <t>AUDI A4 35 TDI S line S-tronic új modell/3x s-line/mátrix led/virtuális km/h /360 kamera</t>
  </si>
  <si>
    <t>19737</t>
  </si>
  <si>
    <t>AUDI A4 Avant 40 TDI Advanced quattro S-tronic</t>
  </si>
  <si>
    <t>34085</t>
  </si>
  <si>
    <t>AUDI A4 Avant 40 TDI Advanced quattro S-tronic //10.800KM// M.O-I// S-LINE// ÖSSZKERÉK//KEYLESS GO//SZINTE ÚJ AUTÓ//</t>
  </si>
  <si>
    <t>10872</t>
  </si>
  <si>
    <t>AUDI A4 Avant 40 TDI S line S-tronic ELŐÉRTÉKESÍTÉS! Átvétel: 2024/07 hó</t>
  </si>
  <si>
    <t>12</t>
  </si>
  <si>
    <t>AUDI A4 Avant 1.6 BENZINES.ÜLÉS FŰTÉS.TEMPOMAT.TOLATÓ RADAR</t>
  </si>
  <si>
    <t>AUDI A4 1.9 TDI MINŐSÉGI NÉMET AUTÓ! 174-EZER KM! AFN 110 LÓ!</t>
  </si>
  <si>
    <t>174421</t>
  </si>
  <si>
    <t>314000</t>
  </si>
  <si>
    <t>258600</t>
  </si>
  <si>
    <t>107300</t>
  </si>
  <si>
    <t>AUDI A4 Avant 2.0 TDI Sport quattro S-tronic LED. Pano. kézi 6. 92e km! RITKASÁG!</t>
  </si>
  <si>
    <t>92600</t>
  </si>
  <si>
    <t>AUDI A4 Avant 40 TDI Design S-tronic GYÁRI S-LINE-SÉRÜLÉSMENTES-VÉGIG AUDI SZAKSZERVIZBEN SZERVIZELT!!</t>
  </si>
  <si>
    <t>289650</t>
  </si>
  <si>
    <t>423000</t>
  </si>
  <si>
    <t>457000</t>
  </si>
  <si>
    <t>AUDI A4 1.8 T Quattro</t>
  </si>
  <si>
    <t>279380</t>
  </si>
  <si>
    <t>296001k</t>
  </si>
  <si>
    <t>296001</t>
  </si>
  <si>
    <t>505000</t>
  </si>
  <si>
    <t>AUDI A4 Avant 1.8 Concert FRISS MÜSZAKI!!!</t>
  </si>
  <si>
    <t>370849</t>
  </si>
  <si>
    <t>110kW</t>
  </si>
  <si>
    <t>150LE</t>
  </si>
  <si>
    <t>265000km</t>
  </si>
  <si>
    <t>335174</t>
  </si>
  <si>
    <t>AUDI A4 CABRIO 1.8 T Multitronic</t>
  </si>
  <si>
    <t>211021</t>
  </si>
  <si>
    <t>AUDI A4 1.6 Komfort 247.150 KM! 2. Tulajdonostól! Magyarországi!</t>
  </si>
  <si>
    <t>327536</t>
  </si>
  <si>
    <t>421</t>
  </si>
  <si>
    <t>AUDI A4 1.9 PD TDI Style Frissen szervízelve. vezérlés cserélve!!</t>
  </si>
  <si>
    <t>308687</t>
  </si>
  <si>
    <t>AUDI A4 Avant 1.8 T TEMPOMAT. JÉGHIDEG KLÍMA. 17 ÉVE EGY TULAJDONOSNÁL!</t>
  </si>
  <si>
    <t>383867</t>
  </si>
  <si>
    <t>AUDI A4 Avant 1.9 PD TDi DPF S line</t>
  </si>
  <si>
    <t>224266</t>
  </si>
  <si>
    <t>AUDI A4 CABRIO 2.4 V6 Gyögyörű.korát meghazudtoló állapotú!</t>
  </si>
  <si>
    <t>194000</t>
  </si>
  <si>
    <t>AUDI A4 1.6 Valós Km Sérülémentes Megkímélt Állapot</t>
  </si>
  <si>
    <t>AUDI A4 Avant 3.0 V6 TDI quattro 3</t>
  </si>
  <si>
    <t>226050</t>
  </si>
  <si>
    <t>400</t>
  </si>
  <si>
    <t>357700</t>
  </si>
  <si>
    <t>AUDI A4 1.9 TDI quattro</t>
  </si>
  <si>
    <t>428000</t>
  </si>
  <si>
    <t>256500</t>
  </si>
  <si>
    <t>AUDI A4 Avant 1.9 PD TDI 1. TULAJDONOSTÓL-ÚJ KLÍMA KOMPRESSZOR</t>
  </si>
  <si>
    <t>155364</t>
  </si>
  <si>
    <t>AUDI A4 Avant 2.5 V6 TDI quattro Tiptronic ic</t>
  </si>
  <si>
    <t>306001</t>
  </si>
  <si>
    <t>387286</t>
  </si>
  <si>
    <t>444780</t>
  </si>
  <si>
    <t>328965k</t>
  </si>
  <si>
    <t>328965</t>
  </si>
  <si>
    <t>AUDI A4 2.0 PD TDI 18 Alu Szép állapot</t>
  </si>
  <si>
    <t>AUDI A4 CABRIO 1.8 T Multitronic S-line.Xenon. Automata</t>
  </si>
  <si>
    <t>257486</t>
  </si>
  <si>
    <t>AUDI A4 CABRIO 1.8 T quattro BOSE Hangrendszer</t>
  </si>
  <si>
    <t>310020</t>
  </si>
  <si>
    <t>AUDI A4 Avant 1.8 T Style quattro</t>
  </si>
  <si>
    <t>236134</t>
  </si>
  <si>
    <t>238220</t>
  </si>
  <si>
    <t>AUDI A4 8E</t>
  </si>
  <si>
    <t>311440km</t>
  </si>
  <si>
    <t>311440</t>
  </si>
  <si>
    <t>196782</t>
  </si>
  <si>
    <t xml:space="preserve">AUDI A4 CABRIO </t>
  </si>
  <si>
    <t>AUDI A4 Avant 3.0 V6 TDI DPF quattro Tiptronic ic 3xsline gyári abt chip 272le</t>
  </si>
  <si>
    <t>AUDI A4 Avant 2.0 TDI DPF Szervizkönyv Multikormány Alufelni</t>
  </si>
  <si>
    <t>276297</t>
  </si>
  <si>
    <t>AUDI A4 Avant 2.0 TDI DPF 2x S line/Panoráma tető/B&amp;O/Vezetett szervizkönyv/Friss műszaki</t>
  </si>
  <si>
    <t>AUDI A4 Avant 2.0 TDi DPF Led.Xenon.Navi</t>
  </si>
  <si>
    <t>278348</t>
  </si>
  <si>
    <t>272900</t>
  </si>
  <si>
    <t>425200</t>
  </si>
  <si>
    <t>AUDI A4 Avant 2.0 TDI DPF quattro EU5 S-LINE/ 170 LE/ BI-XENON-LED-SPORT BELSŐ</t>
  </si>
  <si>
    <t>283569</t>
  </si>
  <si>
    <t>AUDI A4 Avant 2.0 T FSi 222486 IGAZOLT KM+VEZETT SZ.KÖNYV+ÚJ VEZÉRLÉS SZETT+KÖLTSÉGMENTES+HIBÁTLAN</t>
  </si>
  <si>
    <t>AUDI A4 2.0 TDi DPF FOGLALÓZVA!!!</t>
  </si>
  <si>
    <t>248600</t>
  </si>
  <si>
    <t>AUDI A4 2.0 TDI DPF Multitronic EU5 Garantált km. 10 éve 1 tulajdonos</t>
  </si>
  <si>
    <t>AUDI A4 Avant 2.0 TDi DPF EU5 PANORÁMATETŐS.SZERVIZKÖNYVES.LED.XENON</t>
  </si>
  <si>
    <t>295369</t>
  </si>
  <si>
    <t>224800</t>
  </si>
  <si>
    <t>244391</t>
  </si>
  <si>
    <t>280000km</t>
  </si>
  <si>
    <t>AUDI A4 Avant 2.0 TDI multitronic Friss Nagy szerviz!</t>
  </si>
  <si>
    <t>268746</t>
  </si>
  <si>
    <t>AUDI A4 Avant 2.0 TDI Xenon Bőr Bluetooth Navi Tempomat PDC</t>
  </si>
  <si>
    <t>AUDI A4 Avant 2.0 TDI DPF quattro 3xSLINE! SZ.KÖNYV! 20 Coll!</t>
  </si>
  <si>
    <t>AUDI A4 Avant 3.0 V6 TDI B8</t>
  </si>
  <si>
    <t>335462</t>
  </si>
  <si>
    <t>237884</t>
  </si>
  <si>
    <t>154864</t>
  </si>
  <si>
    <t>AUDI A4 2.7 V6 TDI DPF B8 3x S-Line</t>
  </si>
  <si>
    <t>AUDI A4 2.0 TDI multitronic AVANT BLACK EDITION</t>
  </si>
  <si>
    <t>230100</t>
  </si>
  <si>
    <t>AUDI A4 Avant 2.0 TDI quattro S-tronic S-line</t>
  </si>
  <si>
    <t>AUDI A4 1.8 TFSI S-Line 117.190 km! szervizkönyves. leinformálható. vonóhorog</t>
  </si>
  <si>
    <t>117190</t>
  </si>
  <si>
    <t>199100</t>
  </si>
  <si>
    <t>2030</t>
  </si>
  <si>
    <t>203000</t>
  </si>
  <si>
    <t>341000</t>
  </si>
  <si>
    <t>AUDI A4 Avant 2.0 TDI Sport S-tronic Tolatókamera. NAVI. Sportülések. 1.tulaj. végig vezetett szervízkönyv</t>
  </si>
  <si>
    <t>195200</t>
  </si>
  <si>
    <t>AUDI A4 Avant 35 TDI Basis S-tronic / AKÁR 3 ÉV GARANCIA! / 2026.04.-IG ÉRV. MŰSZAKI VIZSGA!</t>
  </si>
  <si>
    <t>AUDI A4 1.4 TFSI Sport S-tronic Magyaro! Törésmentes! Leinformálható! 1-Tulaj!</t>
  </si>
  <si>
    <t>AUDI A4 Avant 3.0 TDI Sport quattro Tiptronic ic GARANTÁLT KM!!!</t>
  </si>
  <si>
    <t>AUDI A4 2.0 TDI Design EDITION S-tronic</t>
  </si>
  <si>
    <t>117500</t>
  </si>
  <si>
    <t>AUDI A4 2.0 TFSI Design S-tronic 47500 km !!</t>
  </si>
  <si>
    <t>128000</t>
  </si>
  <si>
    <t>117413</t>
  </si>
  <si>
    <t>AUDI A4 30 TDI Basis S-tronic VIRTUAL. MÁTRIX LED. BŐR. KEYLESS. GYÁRI FÉNYEZÉS! SÁV / TÁV TARTÓ!</t>
  </si>
  <si>
    <t>AUDI A4 35 TDI Sport S-tronic</t>
  </si>
  <si>
    <t>139000</t>
  </si>
  <si>
    <t>AUDI A4 35 TFSI Basis S-tronic Mo-i. ÜLÉSFŰTÉS. KULCSNÉLKÜLI NYITÁS. TÉLI-NYÁRI GUMI Mild-Hybrid</t>
  </si>
  <si>
    <t>106604</t>
  </si>
  <si>
    <t>AUDI A4 Avant 3.0 TDI Sport S-tronic Mátrix Led.Virtual Cockpit. magasan extrázott</t>
  </si>
  <si>
    <t>156700</t>
  </si>
  <si>
    <t>AUDI A4 35 TFSI Advanced</t>
  </si>
  <si>
    <t>29170</t>
  </si>
  <si>
    <t>AUDI A4 2.0 TFSI Sport S-tronic / S-line / Mild-hibrid / Garancia / Masszázs ülés</t>
  </si>
  <si>
    <t>AUDI A4 35 TFSI S line S-tronic</t>
  </si>
  <si>
    <t>49300</t>
  </si>
  <si>
    <t>16297</t>
  </si>
  <si>
    <t>AUDI A4 Allroad 40 TDI quattro S-tronic MAGYAR 1.TUL-LED-APP-Ü.FŰTÉS-ALCANTARA-VONÓHOROG-40eKM!</t>
  </si>
  <si>
    <t>40521</t>
  </si>
  <si>
    <t>AUDI A4 Avant 40 TDI Advanced quattro S-tronic //11.000KM// M.O-I// S-LINE// ÖSSZKERÉK//KEYLESS GO//SZINTE ÚJ AUTÓ//</t>
  </si>
  <si>
    <t>11021</t>
  </si>
  <si>
    <t>1976</t>
  </si>
  <si>
    <t>141000</t>
  </si>
  <si>
    <t>AUDI A4 1.8 TFSI (Magyar)</t>
  </si>
  <si>
    <t>AUDI A4 2.0 TDI Sport Automata-NAVI-CarPlay-Vonóhorog+Téli gumi garnitúra</t>
  </si>
  <si>
    <t>99000</t>
  </si>
  <si>
    <t>AUDI A4 Avant 40 TDI Design S-tronic GYÁRI S-LINE-MAGYAR RENDSZÁMOS-SÉRÜLÉSMENTES-VÉGIG AUDI SZERVIZBEN SZERVIZELT!!</t>
  </si>
  <si>
    <t>AUDI A4 1.6 Komfort MŰKÖDŐ KLÍMÁVAL-18 ÉVE EGY TULAJBAN-TÉLI/NYÁRI GUMI-JÓ MENETTULAJDONSÁGOK</t>
  </si>
  <si>
    <t>AUDI A4 1.8 Concert Benzin-Gáz</t>
  </si>
  <si>
    <t>326839</t>
  </si>
  <si>
    <t>AUDI A4 1.6 Komfort A4</t>
  </si>
  <si>
    <t>442700</t>
  </si>
  <si>
    <t>246500</t>
  </si>
  <si>
    <t>481000</t>
  </si>
  <si>
    <t>268236</t>
  </si>
  <si>
    <t>AUDI A4 Avant 1.9 TDI afn</t>
  </si>
  <si>
    <t>471259</t>
  </si>
  <si>
    <t>330200</t>
  </si>
  <si>
    <t>AUDI A4 Avant 1.9 TDI B5 AFN facelift</t>
  </si>
  <si>
    <t>376800</t>
  </si>
  <si>
    <t>AUDI A4 Avant 1.8 T quattro +DIGIT KLÍMA+VONÓHOROG+BŐR+</t>
  </si>
  <si>
    <t>AUDI A4 2.0 Multitronic AUTOMATAVÁLTÓS!268000-KM!</t>
  </si>
  <si>
    <t>412000</t>
  </si>
  <si>
    <t>613000</t>
  </si>
  <si>
    <t>197525</t>
  </si>
  <si>
    <t>474000k</t>
  </si>
  <si>
    <t>474000</t>
  </si>
  <si>
    <t>488000</t>
  </si>
  <si>
    <t>AUDI A4 Avant 1.6 Komfort</t>
  </si>
  <si>
    <t>364523</t>
  </si>
  <si>
    <t>AUDI A4 Avant 1.9 TDI FACELIFT! ADAGOLÓS! AFN 110LE!</t>
  </si>
  <si>
    <t>AUDI A4 Avant 1.9 PD TDI 131Le. Téli-Nyári szett. Xenon. Tempomat. Ülésfűtés. Levehető vonóhorog</t>
  </si>
  <si>
    <t>AUDI A4 1.6 Valós Km Sérülésmentes Megkímélt Állapot</t>
  </si>
  <si>
    <t>AUDI A4 Avant 2.0 PD TDI DPF OLASZ TELJESEN ROZSDAMENTES</t>
  </si>
  <si>
    <t>308000</t>
  </si>
  <si>
    <t>280461</t>
  </si>
  <si>
    <t>243156</t>
  </si>
  <si>
    <t>325042</t>
  </si>
  <si>
    <t>100474</t>
  </si>
  <si>
    <t>AUDI A4 Avant 1.9 PD TDI awx manual</t>
  </si>
  <si>
    <t>246406</t>
  </si>
  <si>
    <t>245545</t>
  </si>
  <si>
    <t>220357</t>
  </si>
  <si>
    <t>370100</t>
  </si>
  <si>
    <t>96kW</t>
  </si>
  <si>
    <t>131LE</t>
  </si>
  <si>
    <t>AUDI A4 1.9 PD TDI Friss műszaki kitűnő állapot</t>
  </si>
  <si>
    <t>288254</t>
  </si>
  <si>
    <t>AUDI A4 Avant 2.0 PD TDI DPF 3x-Sline</t>
  </si>
  <si>
    <t>AUDI A4 Avant 2.0 TDI DPF Új kettőstömegű!</t>
  </si>
  <si>
    <t>351000</t>
  </si>
  <si>
    <t>258681</t>
  </si>
  <si>
    <t>324500</t>
  </si>
  <si>
    <t>366000</t>
  </si>
  <si>
    <t>AUDI A4 2.0 TFSI 2 kulcs. rendszeresen karbantartott. leinformálható</t>
  </si>
  <si>
    <t>238198</t>
  </si>
  <si>
    <t>AUDI A4 Avant 3.2 FSI quattro</t>
  </si>
  <si>
    <t>AUDI A4 Avant 2.0 TDI DPF MANUAL 6 - NAVI - TEMPOMAT - VONÓHOROG</t>
  </si>
  <si>
    <t>256740</t>
  </si>
  <si>
    <t>248656</t>
  </si>
  <si>
    <t>AUDI A4 2.0 TDI DPF SEDAN/143LE/MANUÁL6/TEMPOMAT/T.RADAR/MULTIKORMÁNY/AIS NAGYKIJELZŐ!</t>
  </si>
  <si>
    <t>313949</t>
  </si>
  <si>
    <t>AUDI A4 2.0 T FSi 3X S-line</t>
  </si>
  <si>
    <t>3250000k</t>
  </si>
  <si>
    <t>AUDI A4 Avant 2.0 TDI Vezetett. szkönyv. Friss szerviz</t>
  </si>
  <si>
    <t>315280</t>
  </si>
  <si>
    <t>AUDI A4 Avant 2.0 TDI S-Line Bőr Navi Radarok Friss vizsga</t>
  </si>
  <si>
    <t>279670</t>
  </si>
  <si>
    <t>AUDI A4 Avant 2.0 TDi DPF EU5 S-line.xenon.ülésfűtés.tempomat.vezetett szervizkönyv</t>
  </si>
  <si>
    <t>AUDI A4 Avant 2.0 TDI multitronic MAGYARORSZÁGI!</t>
  </si>
  <si>
    <t>AUDI A4 2.0 TDI 115g</t>
  </si>
  <si>
    <t>297780</t>
  </si>
  <si>
    <t>AUDI A4 Avant 2.0 TDI +SZERVIZKÖNYV+ÜLÉSFŰTÉS+BI-XENON+187E.KM+</t>
  </si>
  <si>
    <t>AUDI A4 Avant 2.0 TDI multitronic Xenon. Tempomat. Ül.Fűt. MMI3G+</t>
  </si>
  <si>
    <t>231332</t>
  </si>
  <si>
    <t>AUDI A4 2.0 TDI Áron alul eladó</t>
  </si>
  <si>
    <t>172100</t>
  </si>
  <si>
    <t>AUDI A4 Avant 2.0 TDI quattro 261e.km!</t>
  </si>
  <si>
    <t>261025</t>
  </si>
  <si>
    <t>144124</t>
  </si>
  <si>
    <t>AUDI A4 Avant 2.0 TDI Basis S-tronic DIGITKLÍMA! NAVI! PARKRADAR!</t>
  </si>
  <si>
    <t>206800</t>
  </si>
  <si>
    <t>AUDI A4 Avant 2.0 TDI clean diesel S-line Digit.Klíma/Ülésfűtés/Panorámatető/Szervizkönyv // 136.000 km //</t>
  </si>
  <si>
    <t>AUDI A4 2.0 TDI Basis S-tronic Valós Km! Magyarországi!</t>
  </si>
  <si>
    <t>AUDI A4 Avant 2.0 TDI Sport 190LE .MAGYAR!</t>
  </si>
  <si>
    <t>AUDI A4 Avant 35 TDI Design S-tronic Magyar menü LED Bőr Masszírozós ülés</t>
  </si>
  <si>
    <t>89664</t>
  </si>
  <si>
    <t>AUDI A4 Avant 2.0 TFSI Design S-tronic 90.000 km. törésmentes</t>
  </si>
  <si>
    <t>AUDI A4 2.0 TDI Basis quattro S-Line. CarPlay. Alcantara. Sávtartó. Adaptív Tempomat. F1 váltó</t>
  </si>
  <si>
    <t>AUDI A4 35 TFSI Basis</t>
  </si>
  <si>
    <t>29550</t>
  </si>
  <si>
    <t>106631</t>
  </si>
  <si>
    <t>29180</t>
  </si>
  <si>
    <t>AUDI A4 Avant 40 TDI Advanced quattro S-tronic Foglalva!</t>
  </si>
  <si>
    <t>AUDI A4 Avant 40 TDI Advanced quattro S-tronic 50e.km!</t>
  </si>
  <si>
    <t>50541</t>
  </si>
  <si>
    <t>AUDI A4 35 TDI Advanced S-tronic Azonnal elvihető!!!</t>
  </si>
  <si>
    <t>MERCEDES-BENZ C 180 9G-TRONIC Mild hybrid drive AVANTGARDE</t>
  </si>
  <si>
    <t>MERCEDES-BENZ C 300 e 9G-TRONIC Plug-in hybrid ÁFÁ-s/ Hosszútávú bérleti lehetőség/ Kedvező finanszírozási opciók!</t>
  </si>
  <si>
    <t>Hibrid (Benzin)</t>
  </si>
  <si>
    <t>MERCEDES-BENZ C 300 e 4Matic 9G-TRONIC Plug-in hybrid ÁFÁ-s/ Hosszútávú bérleti lehetőség/ Kedvező finanszírozási opciók!</t>
  </si>
  <si>
    <t>MERCEDES-BENZ C 160 Magyaro. - Végig márkasz. vez. szk. - Akár +1 Év Garancia!</t>
  </si>
  <si>
    <t>95</t>
  </si>
  <si>
    <t>MERCEDES-BENZ C 220 T d 4Matic 7G-TRONIC AMG - Magyaro. - Végig vezetett szervizk. - Akár +1 Év Garancia!</t>
  </si>
  <si>
    <t>MERCEDES-BENZ C 160 9G-TRONIC</t>
  </si>
  <si>
    <t>MERCEDES-BENZ C 200 4Matic EQ Boost 9G-TRONIC Végig vezetett szervizkönyv. újszerű. 2 év CPO garancia!</t>
  </si>
  <si>
    <t>MERCEDES-BENZ C 43 AMG 3 év Garancia - Gyári fényezés - Vezetett szervízmúlt</t>
  </si>
  <si>
    <t>MERCEDES-BENZ C 180 T 9G-TRONIC Mild hybrid drive ÁFA-s - Magyaro. - 4 Év ISP Garancia!</t>
  </si>
  <si>
    <t>MERCEDES-BENZ C 180 9G-TRONIC Mild hybrid drive Magyarországi . Gyári 4év / 120 ezer km Garancia !!</t>
  </si>
  <si>
    <t>MERCEDES-BENZ C 400 4Matic 9G-TRONIC Mo.-i autó. 12 hó Garancia. Multibeam Led. Ambiente megvilágítás</t>
  </si>
  <si>
    <t>MERCEDES-BENZ C 220 T d 9G-TRONIC Mild hybrid drive Nettó 12.590.000</t>
  </si>
  <si>
    <t>MERCEDES-BENZ C 300 9G-TRONIC Mild hybrid drive AMG Line / ÁFÁ-s / Mo.-i / Garanciális / Szervízcsomag / 360fok / Burmester / Me</t>
  </si>
  <si>
    <t>MERCEDES-BENZ C 200 T 4Matic 9G-TRONIC Mild hybrid drive mo-i. Áfá-s. Garancia. ISP. 1 tulajdonos. 2021-es gyártás</t>
  </si>
  <si>
    <t>MERCEDES-BENZ C 200 9G-TRONIC Mild hybrid drive ÁFÁ-s. ISP</t>
  </si>
  <si>
    <t>MERCEDES-BENZ C 220 T CDI Classic Üzembiztos</t>
  </si>
  <si>
    <t>MERCEDES-BENZ C 270 T CDI Avantgarde Rozsdamentes</t>
  </si>
  <si>
    <t>MERCEDES-BENZ C 200 T CDI Avantgarde Facelift. Elöl-hátul Parkradar Elektromos ülés. Megkímélt állapot</t>
  </si>
  <si>
    <t>MERCEDES-BENZ C-OSZTÁLY C 200 CDI BlueEFFICIENCY Avantgarde</t>
  </si>
  <si>
    <t>MERCEDES-BENZ C 200 CDI Classic NAVI 3z Klíma Bi-Xenon PDC Tempomat Ülésfűtés Kanyarfény</t>
  </si>
  <si>
    <t>MERCEDES-BENZ C 220 T CDI Avantgarde OM646 Rozsdamentes!</t>
  </si>
  <si>
    <t>MERCEDES-BENZ C 220 T CDI Avantgarde (Automata) AMG SPORT/GAR.KM/646-OS MOTORKÓD</t>
  </si>
  <si>
    <t>MERCEDES-BENZ C 220 CDI Avantgarde 646-OS MOTORKÓD/1.TULAJ/GAR.KM</t>
  </si>
  <si>
    <t>MERCEDES-BENZ C 200 T CDI BlueEFFICIENCY Elegance Vezetett szervizkönyv. Téli-nyári kerekek</t>
  </si>
  <si>
    <t>MERCEDES-BENZ C 220 T CDI BlueEFFICIENCY Avantgarde Tolatókamera/ Tempomat/ Navigáció</t>
  </si>
  <si>
    <t>MERCEDES-BENZ C 220 CDI BlueEFFICIENCY Avantgarde Friss nagyszervíz! FRISS MŰSZAKI!</t>
  </si>
  <si>
    <t>MERCEDES-BENZ C 220 T CDI BlueEFFICIENCY Avantgarde (Automata) /AMG/ 7G TRONIC AUTOMATA /AMG/</t>
  </si>
  <si>
    <t>MERCEDES-BENZ C 300 CDI 4Matic BlueEFFICIENCY Elegance (Automata)</t>
  </si>
  <si>
    <t>MERCEDES-BENZ C 250 T CDI 4Matic BlueEFFICIENCY Avantgarde (Automata) AMG</t>
  </si>
  <si>
    <t>MERCEDES-BENZ C 180 BlueEFFICIENCY (Automata)</t>
  </si>
  <si>
    <t>1796</t>
  </si>
  <si>
    <t>MERCEDES-BENZ C 350 T e PLUG-IN HYBRID 7G-TRONIC Exclusive Edition</t>
  </si>
  <si>
    <t>155kW</t>
  </si>
  <si>
    <t>211LE</t>
  </si>
  <si>
    <t>MERCEDES-BENZ C 220 BlueTEC d 7G-TRONIC</t>
  </si>
  <si>
    <t>MERCEDES-BENZ C 200 T 4Matic 9G-TRONIC</t>
  </si>
  <si>
    <t>MERCEDES-BENZ C 200 7G-TRONIC AMG packet</t>
  </si>
  <si>
    <t>MERCEDES-BENZ C 250 BlueTEC d 4Matic 7G-TRONIC</t>
  </si>
  <si>
    <t>MERCEDES-BENZ C 220 T BlueTEC d</t>
  </si>
  <si>
    <t>MERCEDES-BENZ C 220 T d 9G-TRONIC AMG Line</t>
  </si>
  <si>
    <t>MERCEDES-BENZ C 300 BlueTEC h HYBRID 7G-TRONIC</t>
  </si>
  <si>
    <t>MERCEDES-BENZ C 220 BlueTEC d 7G-TRONIC / Mo-i!/ 108eKm!/ Vezetett SZK!/</t>
  </si>
  <si>
    <t>MERCEDES-BENZ C 180 AMG LINE MAGYARORSZÁGI</t>
  </si>
  <si>
    <t>MERCEDES-BENZ C 220 BlueTEC d</t>
  </si>
  <si>
    <t>MERCEDES-BENZ C 220 T d 9G-TRONIC AMG-Line.Led.Navi</t>
  </si>
  <si>
    <t>MERCEDES-BENZ C 200 4Matic EQ Boost 9G-TRONIC</t>
  </si>
  <si>
    <t>MERCEDES-BENZ C 350 e PLUG-IN HYBRID 7G-TRONIC</t>
  </si>
  <si>
    <t>MERCEDES-BENZ C 350 T e PLUG-IN HYBRID 7G-TRONIC</t>
  </si>
  <si>
    <t>MERCEDES-BENZ C 200 4Matic 7G-TRONIC MAGYARORSZÁGI!HÓFEHÉR!92000-KM!F1-VÁLTÓ!</t>
  </si>
  <si>
    <t>MERCEDES-BENZ C 220 d 4Matic 9G-TRONIC Led.Sport.Navi.D.KLima.Űl.Fű.PDC.Bőr</t>
  </si>
  <si>
    <t>MERCEDES-BENZ C 220 d 4Matic 9G-TRONIC 2XX AMG!</t>
  </si>
  <si>
    <t>MERCEDES-BENZ C 220 T d 4Matic 9G-TRONIC</t>
  </si>
  <si>
    <t>MERCEDES-BENZ C 180 9G-TRONIC</t>
  </si>
  <si>
    <t>MERCEDES-BENZ C 200 EQ Boost 9G-TRONIC MAGYARORSZÁGI//SÉRÜLÉSMENTES//1.TULAJDONOSTÓL//98% ÁLLAPOT FELMÉRÉSSEL</t>
  </si>
  <si>
    <t>MERCEDES-BENZ C 220 T d 9G-TRONIC AMG-line Black</t>
  </si>
  <si>
    <t>MERCEDES-BENZ C 350 e PLUG-IN HYBRID 7G-TRONIC AMG Line 65400Km!!!</t>
  </si>
  <si>
    <t>MERCEDES-BENZ C 220 d 4Matic 9G-TRONIC</t>
  </si>
  <si>
    <t>MERCEDES-BENZ C 300 de EQ Power 9G-TRONIC Keveset futott.digitális szervízkönyv.azonnal elvihető</t>
  </si>
  <si>
    <t>MERCEDES-BENZ C 200 9G-TRONIC Mild hybrid drive</t>
  </si>
  <si>
    <t>MERCEDES-BENZ C 300 e 4Matic 9G-TRONIC Plug-in hybrid Zöld rendszám - 100 km feletti elektromos hatótáv - elektromos vonóhorog</t>
  </si>
  <si>
    <t xml:space="preserve">MERCEDES-BENZ C 43 AMG </t>
  </si>
  <si>
    <t>MERCEDES-BENZ C 300 e 4Matic EQ Power 9G-TRONIC</t>
  </si>
  <si>
    <t>MERCEDES-BENZ C-OSZTÁLY C 220 d 4Matic 9G-TRONIC Mild hybrid drive AMG Sport. Digital Light. ISP. Mo.-i. Mibux. Panoráma tető stb</t>
  </si>
  <si>
    <t>MERCEDES-BENZ C-OSZTÁLY C 300 e 9G-TRONIC Plug-in hybrid</t>
  </si>
  <si>
    <t>MERCEDES-BENZ C 220 T d 4Matic 9G-TRONIC Mild hybrid drive ÁFÁ-s!</t>
  </si>
  <si>
    <t>MERCEDES-BENZ C 300 e T 9G-TRONIC Plug-in hybrid AMG/PANO/LED/BURM/VONÓHOROG/PANO/SÁVTARTÓ/PREMIUM</t>
  </si>
  <si>
    <t>MERCEDES-BENZ C 220 T d 4Matic 9G-TRONIC Mild hybrid drive ÁFÁS-S / GARANCIÁLIS / DISTRONIC / 360 Fokos Kamera / DIGITAL LIGHT</t>
  </si>
  <si>
    <t>MERCEDES-BENZ C 200 T d 9G-TRONIC Mild hybrid drive</t>
  </si>
  <si>
    <t>MERCEDES-BENZ C 300 e 4Matic 9G-TRONIC Plug-in hybrid</t>
  </si>
  <si>
    <t>MERCEDES-BENZ C 300 e 9G-TRONIC Plug-in hybrid</t>
  </si>
  <si>
    <t>MERCEDES-BENZ C 180 Classic</t>
  </si>
  <si>
    <t>MERCEDES-BENZ C 220 D Classic</t>
  </si>
  <si>
    <t>70</t>
  </si>
  <si>
    <t>MERCEDES-BENZ C 180 T Sport</t>
  </si>
  <si>
    <t>MERCEDES-BENZ C 200 Kompressor Classic (Automata)</t>
  </si>
  <si>
    <t>MERCEDES-BENZ C 320 Avantgarde (Automata)</t>
  </si>
  <si>
    <t>MERCEDES-BENZ C 270 CDI Elegance (Automata)</t>
  </si>
  <si>
    <t>MERCEDES-BENZ C 180 Elegance</t>
  </si>
  <si>
    <t>MERCEDES-BENZ C 180 Esprit</t>
  </si>
  <si>
    <t>MERCEDES-BENZ C 220 T CDI Avantgarde (Automata)</t>
  </si>
  <si>
    <t>MERCEDES-BENZ C 200 Esprit</t>
  </si>
  <si>
    <t>MERCEDES-BENZ C 220 CDI Elegance</t>
  </si>
  <si>
    <t>MERCEDES-BENZ C 180 Classic Megkímélt! Sz.könyv! Fix Ár!</t>
  </si>
  <si>
    <t>MERCEDES-BENZ C 200 Kompressor Sportcoupe</t>
  </si>
  <si>
    <t>MERCEDES-BENZ C 180 Classic C180</t>
  </si>
  <si>
    <t>MERCEDES-BENZ C 200 CDI Classic (Automata) automata</t>
  </si>
  <si>
    <t>MERCEDES-BENZ C 200 CDI Classic</t>
  </si>
  <si>
    <t>MERCEDES-BENZ C 200 T CDI Classic</t>
  </si>
  <si>
    <t>MERCEDES-BENZ C 180 Classic Alufelnivel.2dbElektromos ablak. Vonohórroggal.Kp-zár.Jó motorral</t>
  </si>
  <si>
    <t>MERCEDES-BENZ C 180 T Elegance</t>
  </si>
  <si>
    <t>MERCEDES-BENZ C-OSZTÁLY C 180 Classic</t>
  </si>
  <si>
    <t>MERCEDES-BENZ C 230 Kompressor Sportcoupe</t>
  </si>
  <si>
    <t>MERCEDES-BENZ C 200 D Elegance</t>
  </si>
  <si>
    <t>55</t>
  </si>
  <si>
    <t>MERCEDES-BENZ C 200 CDI Avantgarde</t>
  </si>
  <si>
    <t>249000k</t>
  </si>
  <si>
    <t>MERCEDES-BENZ C-OSZTÁLY C 220 CDI Sportcoupe (Automata)</t>
  </si>
  <si>
    <t>MERCEDES-BENZ C 200 Classic</t>
  </si>
  <si>
    <t>MERCEDES-BENZ C 220 CDI Elegance Ritka szép állapot</t>
  </si>
  <si>
    <t>MERCEDES-BENZ C 220 Sport</t>
  </si>
  <si>
    <t>MERCEDES-BENZ C 220 CDI Classic</t>
  </si>
  <si>
    <t>MERCEDES-BENZ C 230 1.8 16V</t>
  </si>
  <si>
    <t>141</t>
  </si>
  <si>
    <t>192</t>
  </si>
  <si>
    <t>MERCEDES-BENZ C 220 CDI Sportcoupe</t>
  </si>
  <si>
    <t>MERCEDES-BENZ C 180 Kompressor Classic</t>
  </si>
  <si>
    <t>MERCEDES-BENZ C 180 T Esprit</t>
  </si>
  <si>
    <t>MERCEDES-BENZ C 200 Kompressor Avantgarde (Automata) 203 K c200 kompressor</t>
  </si>
  <si>
    <t>MERCEDES-BENZ C 250 TD Sport</t>
  </si>
  <si>
    <t>MERCEDES-BENZ C 200 Kompressor Sportcoupe (Automata)</t>
  </si>
  <si>
    <t>MERCEDES-BENZ C 220 T CDI Elegance (Automata)</t>
  </si>
  <si>
    <t>MERCEDES-BENZ C 230 2.3 16V</t>
  </si>
  <si>
    <t>MERCEDES-BENZ C 200 CDI Avantgarde (Automata)</t>
  </si>
  <si>
    <t>MERCEDES-BENZ C-OSZTÁLY C 200 Kompressor Avantgarde</t>
  </si>
  <si>
    <t>MERCEDES-BENZ C 220 T CDI Elegance (Automata) friss műszaki.2x ülésfűtés.2kulcs.tempomat.vonóhorog</t>
  </si>
  <si>
    <t>MERCEDES-BENZ C 180 T Classic</t>
  </si>
  <si>
    <t>MERCEDES-BENZ C 230 Avantgarde</t>
  </si>
  <si>
    <t>MERCEDES-BENZ C 200 T CDI Avantgarde Olasz rozsdamentes!</t>
  </si>
  <si>
    <t>MERCEDES-BENZ C 220 CDI Avantgarde (Automata)</t>
  </si>
  <si>
    <t>480000km</t>
  </si>
  <si>
    <t>MERCEDES-BENZ C 250 D Elegance</t>
  </si>
  <si>
    <t>83</t>
  </si>
  <si>
    <t>MERCEDES-BENZ C 180 Komp.Sportcoupe 'Special Edition' PANORÁMATETŐ-ALUFELNI</t>
  </si>
  <si>
    <t>MERCEDES-BENZ C 270 CDI Avantgarde</t>
  </si>
  <si>
    <t>MERCEDES-BENZ C 200 T Kompressor Classic benzines</t>
  </si>
  <si>
    <t>MERCEDES-BENZ C 270 T CDI Avantgarde</t>
  </si>
  <si>
    <t>MERCEDES-BENZ C 180 T Kompressor Avantgarde</t>
  </si>
  <si>
    <t>MERCEDES-BENZ C 180 Sportcoupe</t>
  </si>
  <si>
    <t>MERCEDES-BENZ C 220 CDI CLASSIC</t>
  </si>
  <si>
    <t>MERCEDES-BENZ C 200 CDI Classic SZÉP ÁLLAPOT!!!</t>
  </si>
  <si>
    <t>MERCEDES-BENZ C 220 T CDI Elegance W203</t>
  </si>
  <si>
    <t>MERCEDES-BENZ C 230 Kompressor Sportcoupe Sequentronic</t>
  </si>
  <si>
    <t>MERCEDES-BENZ C 220 T CDI Classic (Automata)</t>
  </si>
  <si>
    <t>MERCEDES-BENZ C 200 Kompressor Avantgarde</t>
  </si>
  <si>
    <t>MERCEDES-BENZ C 200 Kompressor Sportcoupe Sequentronic PANTETŐ / BŐR / TEMPOMAT</t>
  </si>
  <si>
    <t>MERCEDES-BENZ C 200 Kompressor Classic</t>
  </si>
  <si>
    <t>MERCEDES-BENZ C 200 Kompressor Avantgarde (Automata)</t>
  </si>
  <si>
    <t>MERCEDES-BENZ C 180 Kompressor Sportcoupe Magic</t>
  </si>
  <si>
    <t>MERCEDES-BENZ C 180 Kompressor Sportcoupe</t>
  </si>
  <si>
    <t>MERCEDES-BENZ C 220 CDI Sportcoupe (Automata)</t>
  </si>
  <si>
    <t>MERCEDES-BENZ C 220 T CDI Classic</t>
  </si>
  <si>
    <t>MERCEDES-BENZ C 220 CDI Sportcoupe CL</t>
  </si>
  <si>
    <t>215363k</t>
  </si>
  <si>
    <t>MERCEDES-BENZ C-OSZTÁLY C 220 T CDI Avantgarde</t>
  </si>
  <si>
    <t>MERCEDES-BENZ C 200 T Kompressor Avantgarde</t>
  </si>
  <si>
    <t>MERCEDES-BENZ C 200 Kompressor Avantgarde (Automata) Klíma.ABS.197000km</t>
  </si>
  <si>
    <t>MERCEDES-BENZ C 220 D Elegance</t>
  </si>
  <si>
    <t>MERCEDES-BENZ C 220 CDI Classic (Automata)</t>
  </si>
  <si>
    <t>MERCEDES-BENZ C 180 Kompressor Elegance</t>
  </si>
  <si>
    <t>MERCEDES-BENZ C 230 Kompressor Sportcoupe (Automata)</t>
  </si>
  <si>
    <t>MERCEDES-BENZ C 220 CDI Avantgarde</t>
  </si>
  <si>
    <t>MERCEDES-BENZ C 180 Komp.Sportcoupe 'Special Edition'</t>
  </si>
  <si>
    <t>MERCEDES-BENZ C 200 CDI Classic (Automata)</t>
  </si>
  <si>
    <t>MERCEDES-BENZ C 180 Kompressor Avantgarde</t>
  </si>
  <si>
    <t>MERCEDES-BENZ C-OSZTÁLY C 180 Sportcoupe (Automata) ELEGANCE! MAGASAN FELSZERELT!!! FRISS MŰSZAKI!!! HITELRE IS</t>
  </si>
  <si>
    <t>MERCEDES-BENZ C 200 T CDI Elegance</t>
  </si>
  <si>
    <t>69</t>
  </si>
  <si>
    <t>94</t>
  </si>
  <si>
    <t>MERCEDES-BENZ C 220 CDI Classic (Automata) hibátlan motor-váltó</t>
  </si>
  <si>
    <t>MERCEDES-BENZ C 270 CDI Elegance Friss műszaki vizsga</t>
  </si>
  <si>
    <t>MERCEDES-BENZ C 220 D Classic Sole</t>
  </si>
  <si>
    <t>MERCEDES-BENZ C 200 T CDI Classic (Automata)</t>
  </si>
  <si>
    <t>MERCEDES-BENZ C 200 T CDI Classic FACELIFT-TEMPOMAT-MULTIKORMÁNY-AUTOMATA FÉNYSZÓRÓ</t>
  </si>
  <si>
    <t>MERCEDES-BENZ C 180 T Kompressor Elegance</t>
  </si>
  <si>
    <t>105kW</t>
  </si>
  <si>
    <t>143LE</t>
  </si>
  <si>
    <t>297400km</t>
  </si>
  <si>
    <t>MERCEDES-BENZ C 200 CDI Classic Tempomat. Navi. Klíma. ködlámpa. könnyűfém. végig szerviz</t>
  </si>
  <si>
    <t>MERCEDES-BENZ C 220 T CDI Elegance (Automata) JÓ ÁLLAPOT! FRISS MŰSZAKI!</t>
  </si>
  <si>
    <t>MERCEDES-BENZ C 180 Kompressor Classic (Automata) Azonnal elvihető</t>
  </si>
  <si>
    <t>MERCEDES-BENZ C 180 T Kompressor Elegance MAGASAN FELSZERELT!!!</t>
  </si>
  <si>
    <t>MERCEDES-BENZ C 200 T CDI Avantgarde</t>
  </si>
  <si>
    <t>MERCEDES-BENZ C 270 CDI Elegance</t>
  </si>
  <si>
    <t>MERCEDES-BENZ C 200 Elegance FRISS MŰSZAKI!VONÓHOROG!ROZSDA MENTES. GYÖNYÖRŰ ÁLLAPOT!</t>
  </si>
  <si>
    <t>MERCEDES-BENZ C 200 T CDI Elegance (Automata)</t>
  </si>
  <si>
    <t>MERCEDES-BENZ C 270 CDI Avantgarde (Automata)</t>
  </si>
  <si>
    <t>MERCEDES-BENZ C 200 CDI Elegance</t>
  </si>
  <si>
    <t>MERCEDES-BENZ C 200 T CDI BlueEFFICIENCY Avantgarde (Automata)</t>
  </si>
  <si>
    <t>MERCEDES-BENZ C-OSZTÁLY C 180 Kompressor Sportcoupe (Automata)</t>
  </si>
  <si>
    <t>MERCEDES-BENZ C 200 CDI Classic Friss műszaki.klíma</t>
  </si>
  <si>
    <t>MERCEDES-BENZ C 200 CDI Sportcoupe / olasz. rozsdamentes! szép!! kézi 6!</t>
  </si>
  <si>
    <t>MERCEDES-BENZ C 200 Elegance</t>
  </si>
  <si>
    <t>73kW</t>
  </si>
  <si>
    <t>99LE</t>
  </si>
  <si>
    <t>162000km</t>
  </si>
  <si>
    <t>MERCEDES-BENZ C 200 T CDI Classic Hitelre -0% Önerővel elvihető</t>
  </si>
  <si>
    <t>MERCEDES-BENZ C 220 T CDI Classic !197.000KM!ALUFELNI!DUPLA KLÍMA!MULTIKORMÁNY!GYÁRI HIFI!FRISS VIZSGA!</t>
  </si>
  <si>
    <t>MERCEDES-BENZ C 220 T CDI Elegance</t>
  </si>
  <si>
    <t>MERCEDES-BENZ C 220 T CDI Avantgarde (Automata) PIACI ÁR ALATT/646-OS MOTORKÓD</t>
  </si>
  <si>
    <t>MERCEDES-BENZ C 180 T Kompressor Avantgarde (Automata)</t>
  </si>
  <si>
    <t>MERCEDES-BENZ C 200 CDI Classic TEMPOMAT.ELEKTROMOS ÜLÉSÁLLÍTÁS</t>
  </si>
  <si>
    <t>MERCEDES-BENZ C 180 Kompressor Sportcoupe (Automata)</t>
  </si>
  <si>
    <t>MERCEDES-BENZ C 220 CDI Elegance (Automata) Olaszországi import rozsdamentes kevés km.Automata</t>
  </si>
  <si>
    <t>MERCEDES-BENZ C 220 Elegance FRISS MŰSZAKI ! TEMPOMAT ! AUTOMATA VÁLTÓ ! MEGKÍMÉLT !</t>
  </si>
  <si>
    <t>MERCEDES-BENZ C 180 Elegance AMG packet Friss műszaki vizsga</t>
  </si>
  <si>
    <t>MERCEDES-BENZ C 280 Classic</t>
  </si>
  <si>
    <t>MERCEDES-BENZ C 320 CDI Avantgarde (Automata)</t>
  </si>
  <si>
    <t>MERCEDES-BENZ C 220 CDI Elegance (Automata) Ülésfűtés. Frissen szervizelt</t>
  </si>
  <si>
    <t>MERCEDES-BENZ C 180 Kompressor Sportcoupe AUTOMATA. TÉLI-NYÁRI FELNIVEL. SZERVIZELT. ÚJ MULTIMÉDIA EGYSÉG</t>
  </si>
  <si>
    <t>MERCEDES-BENZ C 180 T Kompressor Elegance (Automata)</t>
  </si>
  <si>
    <t>MERCEDES-BENZ C 320 T CDI Avantgarde</t>
  </si>
  <si>
    <t>MERCEDES-BENZ C-OSZTÁLY C 220 CDI Avantgarde Szép és jó állapot!Csere-érdekel!!Rozsdamentes!</t>
  </si>
  <si>
    <t>MERCEDES-BENZ C 180 Komp.Sportcoupe 'Special Edition' Eredeti Magyar +Full szervizelt +Igényes állapot +2X-s GARANCIA !!</t>
  </si>
  <si>
    <t>MERCEDES-BENZ C 220 CDI Elegance (Automata) Azonnal elvihető! Megkímélt állapot! Vonóhorog!</t>
  </si>
  <si>
    <t>MERCEDES-BENZ C 200 CDI Sportcoupe</t>
  </si>
  <si>
    <t>MERCEDES-BENZ C 200 CDI Classic SEDÁN KIVITEL 296000KM SZÉP ÁLLAPOT</t>
  </si>
  <si>
    <t>MERCEDES-BENZ C 200 Kompressor Sportcoupe Első tulaj!Makulátlan!Új gumik!Új fékek!</t>
  </si>
  <si>
    <t>MERCEDES-BENZ C 180 T Kompressor BlueEFFICIENCY Elegance (Automata)</t>
  </si>
  <si>
    <t>MERCEDES-BENZ C 240 Elegance</t>
  </si>
  <si>
    <t>MERCEDES-BENZ C 200 sport edition</t>
  </si>
  <si>
    <t>MERCEDES-BENZ C 200 CDI Elegance (Automata) Magyarországi!</t>
  </si>
  <si>
    <t>MERCEDES-BENZ C 180 Elegance teljes extrás</t>
  </si>
  <si>
    <t>MERCEDES-BENZ C 180 T Kompressor Avantgarde + Téli gumik</t>
  </si>
  <si>
    <t>MERCEDES-BENZ C 240 Elegance (Automata)</t>
  </si>
  <si>
    <t>MERCEDES-BENZ C 320 CDI Avantgarde (Automata) XENON/BŐR/ÜLÉSFŰTÉS/NAPTETŐ/3X DIGITKLÍMA/F1 VÁLTÓ</t>
  </si>
  <si>
    <t>MERCEDES-BENZ C 220 T CDI Elegance (Automata) Megkímélt gyári állapot!</t>
  </si>
  <si>
    <t>MERCEDES-BENZ C 220 CDI Elegance (Automata) Tempomat/Automata</t>
  </si>
  <si>
    <t>MERCEDES-BENZ C 220 T CDI Elegance (Automata) AKCIÓ ! JÓ ÁLLAPOTBAN KÉT ÉV MŰSZAKIVAL KORRÓÜZIÓ MENTESEN</t>
  </si>
  <si>
    <t>MERCEDES-BENZ C 250 TD Classic</t>
  </si>
  <si>
    <t>MERCEDES-BENZ C 320 T Avantgarde</t>
  </si>
  <si>
    <t>MERCEDES-BENZ C-OSZTÁLY C 180 Kompressor Avantgarde</t>
  </si>
  <si>
    <t>MERCEDES-BENZ C 220 CDI BlueEFFICIENCY Elegance (Automata) Executive</t>
  </si>
  <si>
    <t>MERCEDES-BENZ C 200 T CDI BlueEFFICIENCY Elegance (Automata)</t>
  </si>
  <si>
    <t>MERCEDES-BENZ C 200 T CDI BlueEFFICIENCY Avantgarde</t>
  </si>
  <si>
    <t>MERCEDES-BENZ C 230 Elegance (Automata)</t>
  </si>
  <si>
    <t>MERCEDES-BENZ C 270 CDI Elegance ÉRDEMES ELOLVASNI!</t>
  </si>
  <si>
    <t>MERCEDES-BENZ C 200 T CDI BlueEFFICIENCY Elegance (Automata) Akciós Ár!!!</t>
  </si>
  <si>
    <t>MERCEDES-BENZ C-OSZTÁLY C 180 T BlueEFFICIENCY Avantgarde</t>
  </si>
  <si>
    <t>MERCEDES-BENZ C 200 Elegance Gyönyörű megkímélt állapotú!!!</t>
  </si>
  <si>
    <t>MERCEDES-BENZ C 220 CDI Elegance (Automata)</t>
  </si>
  <si>
    <t>MERCEDES-BENZ C 160 Sportcoupe 'Special Edition' (Automata) C160</t>
  </si>
  <si>
    <t>MERCEDES-BENZ C-OSZTÁLY C 200 T CDI BlueEFFICIENCY Avantgarde</t>
  </si>
  <si>
    <t>MERCEDES-BENZ C 200 CDI Elegance Megkímélt!</t>
  </si>
  <si>
    <t>MERCEDES-BENZ C 180 Kompressor Elegance (Automata) /// EGY TULAJDONOS 174.000.-KM! NÉMET AUTÓ KITŰNŐ ÁLLAPOT!</t>
  </si>
  <si>
    <t>MERCEDES-BENZ C 180 T CDI (BlueEFF.) Classic</t>
  </si>
  <si>
    <t>MERCEDES-BENZ C 220 T CDI Avantgarde</t>
  </si>
  <si>
    <t>MERCEDES-BENZ C 180 CDI DPF (BlueEFFICIENCY) Avantgarde</t>
  </si>
  <si>
    <t>MERCEDES-BENZ C 200 Kompressor Avantgarde (Automata) W204</t>
  </si>
  <si>
    <t>MERCEDES-BENZ C 200 CDI Classic Sérülésmentes !</t>
  </si>
  <si>
    <t>MERCEDES-BENZ C-OSZTÁLY C 200 CDI Classic W204 646-os motor</t>
  </si>
  <si>
    <t>MERCEDES-BENZ C 240 Classic 116.000 KM!! RENDSZERESEN SZERVIZELT!!</t>
  </si>
  <si>
    <t>MERCEDES-BENZ C 200 T CDI Elegance (Automata) téli-nyári kerékkel. friss műszaki vizsgával!</t>
  </si>
  <si>
    <t>MERCEDES-BENZ C 200 T CDI Elegance FRISS MŰSZAKI VIZSGA. ÜLÉS FŰTÉS. 273.000 KM!</t>
  </si>
  <si>
    <t>MERCEDES-BENZ C 180 CGI BlueEFFICIENCY Avantgarde</t>
  </si>
  <si>
    <t>MERCEDES-BENZ C 200 CDI Elegance ROZSDAMENTES!ÜLÉSFŰTÉS!RADAR!</t>
  </si>
  <si>
    <t>MERCEDES-BENZ C 280 Avantgarde (Automata)</t>
  </si>
  <si>
    <t>MERCEDES-BENZ C 320 T Classic (Automata) Makulátlan állapot</t>
  </si>
  <si>
    <t>MERCEDES-BENZ C 220 T CDI BlueEFFICIENCY Avantgarde SZERVIZKÖNYVES! NAVIGÁCIÓ! ÜLÉSFŰTÉS! BI-XENON FÉNYSZÓRÓ! FRISS MŰSZAKI VIZSGA!</t>
  </si>
  <si>
    <t>MERCEDES-BENZ C 200 T CDI BlueEFFICIENCY Elegance (Automata) BŐR BELSŐ. TEMPOMAT. ALUFELNI</t>
  </si>
  <si>
    <t>MERCEDES-BENZ C 180 Kompressor Elegance AMG OPTIC. KÉZI 6</t>
  </si>
  <si>
    <t>MERCEDES-BENZ C 200 T CDI BlueEFFICIENCY Classic</t>
  </si>
  <si>
    <t>MERCEDES-BENZ C 160 Sportcoupe</t>
  </si>
  <si>
    <t>MERCEDES-BENZ C 200 T CDI Avantgarde Bőr, klíma, vonóhorog</t>
  </si>
  <si>
    <t>299000k</t>
  </si>
  <si>
    <t>MERCEDES-BENZ C 220 T CDI BlueEFFICIENCY Avantgarde</t>
  </si>
  <si>
    <t>MERCEDES-BENZ C 320 CDI Avantgarde (Automata) AMG Packet-131ekm-Bőr</t>
  </si>
  <si>
    <t>MERCEDES-BENZ C 350 Sportcoupe AMG V6</t>
  </si>
  <si>
    <t>MERCEDES-BENZ C 240 Classic (Automata)</t>
  </si>
  <si>
    <t>MERCEDES-BENZ C 180 Kompressor Elegance Elektoromos ülések! Bluetooth!</t>
  </si>
  <si>
    <t>MERCEDES-BENZ C 200 Kompressor Classic Olaszországi Import rozsdamentes kitűnő állapot</t>
  </si>
  <si>
    <t>MERCEDES-BENZ C-OSZTÁLY C 220 T CDI Avantgarde (Automata) NAVI.HARMAN-KARDON. frissen szervizelt</t>
  </si>
  <si>
    <t>MERCEDES-BENZ C 220 T CDI BlueEFFICIENCY Avantgarde (Automata)</t>
  </si>
  <si>
    <t>MERCEDES-BENZ C 180 Kompressor Avantgarde PARKRADAR-D.KLÍMA-ÜLFŰTÉS</t>
  </si>
  <si>
    <t>MERCEDES-BENZ C 220 Elegance Klímás. veterán minösítéssel. 5 év müszakival. 112.000 Km!!!</t>
  </si>
  <si>
    <t>MERCEDES-BENZ C 220 T CDI Avantgarde (Automata) nagy robogót beszámítok</t>
  </si>
  <si>
    <t>MERCEDES-BENZ C 200 T CDI BlueEFFICIENCY Elegance</t>
  </si>
  <si>
    <t>MERCEDES-BENZ C 180 Classic OT KÉPES</t>
  </si>
  <si>
    <t>MERCEDES-BENZ C 280 Avantgarde</t>
  </si>
  <si>
    <t>MERCEDES-BENZ C 220 CDI BlueEFFICIENCY Avantgarde (Automata) 204 K</t>
  </si>
  <si>
    <t>MERCEDES-BENZ C 180 Kompressor Avantgarde MAGYARORSZÁGI!</t>
  </si>
  <si>
    <t>MERCEDES-BENZ C-OSZTÁLY C 220 CDI Classic (Automata) MAGÁNSZEMÉLYTŐL</t>
  </si>
  <si>
    <t>MERCEDES-BENZ C 220 T CDI BlueEFFICIENCY Classic TOP ÁLLAPOT. AVANGARDE FELSZERELÉS SZERVIZELT!</t>
  </si>
  <si>
    <t xml:space="preserve">MERCEDES-BENZ C 30 AMG </t>
  </si>
  <si>
    <t>MERCEDES-BENZ C 220 T CDI Avantgarde (Automata) TEMPOMAT.NAVIGÁCIÓ.TOLATÓRADAR.KÖNNYŰFÉM FELNI</t>
  </si>
  <si>
    <t>MERCEDES-BENZ C 220 T CDI Avantgarde SZÉP ÁLLAPOTBAN .NAGY NAVI</t>
  </si>
  <si>
    <t>MERCEDES-BENZ C 200 T Kompressor Avantgarde EL.MEM.ÜLÉS-PARKRADAR-TEMPOMAT</t>
  </si>
  <si>
    <t>MERCEDES-BENZ C 200 T CDI BlueEFFICIENCY Classic NAVIGÁCIÓ ! ÜLÉSFŰTÉS !</t>
  </si>
  <si>
    <t>MERCEDES-BENZ C 320 CDI 4Matic Avantgarde (Automata)</t>
  </si>
  <si>
    <t>MERCEDES-BENZ C 180 Kompressor Avantgarde (Automata)</t>
  </si>
  <si>
    <t>MERCEDES-BENZ C 200 CDI Sportcoupe (Automata)</t>
  </si>
  <si>
    <t>MERCEDES-BENZ C 200 CDI BlueEFFICIENCY Elegance</t>
  </si>
  <si>
    <t>MERCEDES-BENZ C 180 Kompressor 'Special Edition'</t>
  </si>
  <si>
    <t>MERCEDES-BENZ C 180 Elegance / Kilenc db AMG Monoblock II kerékkel</t>
  </si>
  <si>
    <t>MERCEDES-BENZ C 220 CDI BlueEFFICIENCY Avantgarde</t>
  </si>
  <si>
    <t>250000km</t>
  </si>
  <si>
    <t>MERCEDES-BENZ C 200 T CDI Classic (Automata) Digit klíma Tempomat Alufelnik El. ülések T-Ny gumik</t>
  </si>
  <si>
    <t>MERCEDES-BENZ C 220 T CDI BlueEFFICIENCY Elegance GYÁRI FÉNYEZÉS!NAVI!EL.FŰTHETŐ ÜLÉS!ELSŐ-HÁTSÓ PARKRADAR!</t>
  </si>
  <si>
    <t>MERCEDES-BENZ C 280 Elegance AMG Sport Line. nagyon szép állapot!</t>
  </si>
  <si>
    <t>MERCEDES-BENZ C 250 T CDI BlueEFFICIENCY Avantgarde Navi. Xenon. Félbőr. Elektromos csomagtérajtó. Ülésfűtés stb</t>
  </si>
  <si>
    <t>MERCEDES-BENZ C 200 Kompressor Sportcoupe NAPFÉNYTETŐ - TEMPOMAT - ÜLÉSFŰTÉS - 2/KULCS</t>
  </si>
  <si>
    <t>MERCEDES-BENZ C 220 T CDI Elegance (Automata) // Magyarországi // Első tulajdonostól //</t>
  </si>
  <si>
    <t>MERCEDES-BENZ C 200 T CDI BlueEFFICIENCY Classic 136LE-KLÍMA VONÓHOROG-ÚJSZERŰ</t>
  </si>
  <si>
    <t>MERCEDES-BENZ C 180 Kompressor Avantgarde GYÖNYÖRŰ-XENON-NAVI-RADAR-TETŐ-Ü.FŰT-V.HOROG</t>
  </si>
  <si>
    <t>MERCEDES-BENZ C 200 T CDI BlueEFFICIENCY Avantgarde fACELIFT. 147e km. NAGY NAVI. TV. VIDEÓ. XENON. STB.. KITŰNŐ ÁLLAPOT</t>
  </si>
  <si>
    <t>MERCEDES-BENZ C 220 T CDI Elegance +NAVIGÁCIÓ+D.DIGIT KLÍMA+TRADAR+</t>
  </si>
  <si>
    <t>MERCEDES-BENZ C 220 T CDI BlueEFFICIENCY Classic (Automata) friss szervíz!Prémium zene!kimagasló felszereltség!Kedvező fogyasztás!</t>
  </si>
  <si>
    <t>MERCEDES-BENZ C 200 CDI BlueEFFICIENCY Classic</t>
  </si>
  <si>
    <t>MERCEDES-BENZ C 200 CDI BlueEFFICIENCY Elegance (Automata)</t>
  </si>
  <si>
    <t>MERCEDES-BENZ C 200 CDI BlueEFFICIENCY Avantgarde Ülésfűtés. levehető vonóhorog</t>
  </si>
  <si>
    <t>MERCEDES-BENZ C 220 CDI BlueEFFICIENCY Avantgarde (Automata)</t>
  </si>
  <si>
    <t>MERCEDES-BENZ C 220 CDI Avantgarde W203</t>
  </si>
  <si>
    <t>MERCEDES-BENZ C 180 Kompressor Elegance (Automata)</t>
  </si>
  <si>
    <t>MERCEDES-BENZ C 180 T CDI (BlueEFF.) Avantgarde</t>
  </si>
  <si>
    <t>MERCEDES-BENZ C 200 CDI BlueEFFICIENCY Avantgarde</t>
  </si>
  <si>
    <t>MERCEDES-BENZ C 220 T CDI BlueEFFICIENCY Elegance</t>
  </si>
  <si>
    <t>MERCEDES-BENZ C 200 CDI BlueEFFICIENCY Avantgarde (Automata)</t>
  </si>
  <si>
    <t>MERCEDES-BENZ C 220 T CDI Elegance GYÁRI ÁLLAPOTÚ. 217eKM</t>
  </si>
  <si>
    <t>MERCEDES-BENZ C 200 T CDI Avantgarde ÜLÉSFŰTÉS - VONÓHOROG - KLÍMA - TOLATÓRADAR - AZONNAL VIHETŐ</t>
  </si>
  <si>
    <t>MERCEDES-BENZ C 200 T CDI BlueEFFICIENCY Classic FRISS MŰSZAKI VIZSGA. FRISS SZERVIZ. VESZPRÉM</t>
  </si>
  <si>
    <t>MERCEDES-BENZ C 180 Kompressor Elegance (Automata) Tanzanite Blue +Végig vezetett szervizkönyv +Magasan felszerelt +2X-s GARANCIA</t>
  </si>
  <si>
    <t>MERCEDES-BENZ C 250 CDI T AVANTGARDE AUTOMATA</t>
  </si>
  <si>
    <t>MERCEDES-BENZ C 250 T CDI BlueEFFICIENCY Avantgarde FRISS MŰSZAKI!</t>
  </si>
  <si>
    <t>MERCEDES-BENZ C 240 Elegance Olasz Import teljesen rozsdamentes egészséges nagyon jó motorral</t>
  </si>
  <si>
    <t>MERCEDES-BENZ C 220 T CDI BlueEFFICIENCY Elegance facelift. szép állapot!</t>
  </si>
  <si>
    <t>MERCEDES-BENZ C 200 CDI Classic (Automata) Szervizkönyves!! Megkímélt állapotú!! 22 ÉVE CREDIT CAR</t>
  </si>
  <si>
    <t>MERCEDES-BENZ C 220 T CDI BlueEFFICIENCY Avantgarde AUTOMATA MEGKIMÉLT ÁLLAPOT</t>
  </si>
  <si>
    <t>MERCEDES-BENZ C 200 T CDI BlueEFFICIENCY Elegance KITÜNÖ ÁLLAPOT.SOK EXTRÁVAL. DIGITÁLIS KM ELLENÖRZÉS</t>
  </si>
  <si>
    <t>MERCEDES-BENZ C 200 CDI Elegance ABS+ KLÍMA !!!</t>
  </si>
  <si>
    <t>MERCEDES-BENZ C 200 T Kompressor Classic</t>
  </si>
  <si>
    <t>MERCEDES-BENZ C 200 Kompressor Elegance 204</t>
  </si>
  <si>
    <t>MERCEDES-BENZ C 220 D Elegance C 220 D</t>
  </si>
  <si>
    <t>MERCEDES-BENZ C 250 T CDI BlueEFFICIENCY Avantgarde (Automata)</t>
  </si>
  <si>
    <t>MERCEDES-BENZ C 220 CDI Avantgarde (Automata) Sérülésmentes</t>
  </si>
  <si>
    <t>MERCEDES-BENZ C-OSZTÁLY C 200 CDI Elegance (Automata)</t>
  </si>
  <si>
    <t>115kW</t>
  </si>
  <si>
    <t>156LE</t>
  </si>
  <si>
    <t>223000km</t>
  </si>
  <si>
    <t>MERCEDES-BENZ C 220 T CDI BlueEFFICIENCY Avantgarde (Automata) TEMPOMAT KORRÓZIÓ MENTES</t>
  </si>
  <si>
    <t>252880k</t>
  </si>
  <si>
    <t>MERCEDES-BENZ C 200 T CDI BlueEFFICIENCY Elegance (Automata) 1.TULAJ/GAR.KM</t>
  </si>
  <si>
    <t>MERCEDES-BENZ C 200 CDI Avantgarde (Automata) 1 tulajdonos! Azonnal elvihető!</t>
  </si>
  <si>
    <t>MERCEDES-BENZ C 200 T CDI BlueEFFICIENCY Avantgarde BŐR BELSŐ! DIGIT KLÍMA! START-STOP! ALUFELNIK! NAVI!</t>
  </si>
  <si>
    <t>MERCEDES-BENZ C 230 Avantgarde Azonnal elvihető! Megkímélt állapot! Nyitható panorámatető!</t>
  </si>
  <si>
    <t>MERCEDES-BENZ C 180 T CDI (BlueEFF.) Elegance (Automata) Végig Márkaszerviz! Megkímélt!</t>
  </si>
  <si>
    <t>MERCEDES-BENZ C 250 T CDI BlueEFFICIENCY Avantgarde (Automata) akár 3 év teljeskörű garanciával!</t>
  </si>
  <si>
    <t>MERCEDES-BENZ C 180 CGI BlueEFFICIENCY Classic (Automata)</t>
  </si>
  <si>
    <t>MERCEDES-BENZ C 220 T CDI BlueEFFICIENCY Elegance (Automata)</t>
  </si>
  <si>
    <t>MERCEDES-BENZ C 220 T CDI Avantgarde GARANTÁLT KM FUTÁS! KITŰNŐ ÁLLAPOT!</t>
  </si>
  <si>
    <t>MERCEDES-BENZ C 180 Kompressor BlueEFFICIENCY Classic</t>
  </si>
  <si>
    <t>MERCEDES-BENZ C 250 T CDI BlueEFFICIENCY Avantgarde</t>
  </si>
  <si>
    <t>MERCEDES-BENZ C 200 BlueEFFICIENCY Elegance (Automata) 2 ÉV GARANCIA!! AZONNAL ELVIHETŐ!</t>
  </si>
  <si>
    <t>MERCEDES-BENZ C 320 T CDI Elegance Klíma.ABS.220000km</t>
  </si>
  <si>
    <t>MERCEDES-BENZ C 320 T CDI 4Matic Avantgarde (Automata) FRISS NAGY SZERVIZ! LEKÖVETHETŐ KM! AZONNAL ELVIHETŐ!</t>
  </si>
  <si>
    <t>MERCEDES-BENZ C 180 Kompressor Classic 103 000 km!</t>
  </si>
  <si>
    <t>MERCEDES-BENZ C 350 T CDI Elegance (Automata)</t>
  </si>
  <si>
    <t>MERCEDES-BENZ C 200 T CDI Avantgarde AMG</t>
  </si>
  <si>
    <t>MERCEDES-BENZ C-OSZTÁLY C 220 T CDI BlueEFFICIENCY Avantgarde (Automata)</t>
  </si>
  <si>
    <t>MERCEDES-BENZ C 250 2.5 4WD w204</t>
  </si>
  <si>
    <t>MERCEDES-BENZ C 180 T BlueEFFICIENCY Elegance</t>
  </si>
  <si>
    <t>MERCEDES-BENZ C 200 T CDI BlueEFFICIENCY Avantgarde FACELIFT-XENON-NAVI-TEMPOMAT</t>
  </si>
  <si>
    <t>MERCEDES-BENZ C 180 T CDI (BlueEFF.) Elegance (Automata)</t>
  </si>
  <si>
    <t>MERCEDES-BENZ C-OSZTÁLY C 200 CDI BlueEFFICIENCY Avantgarde Avantgarde 229.000 km</t>
  </si>
  <si>
    <t>MERCEDES-BENZ C 220 T CDI BlueEFFICIENCY Avantgarde (Automata) Bőr.Navi.Xenon.Pdc.ülésfűtés.friss szerviz.friss műszaki</t>
  </si>
  <si>
    <t>MERCEDES-BENZ C 180 BlueEFFICIENCY Avantgarde Iridium Silver +ARTICO White Leather +Full Service +2X-s GARANCIA !!</t>
  </si>
  <si>
    <t>MERCEDES-BENZ C 180 Kompressor Classic (Automata)</t>
  </si>
  <si>
    <t>MERCEDES-BENZ C 320 CDI 4Matic Elegance (Automata) bőr belső. Navi. AMG felni. kormányváltó. friss műszaki. téli-nyári kerék</t>
  </si>
  <si>
    <t>MERCEDES-BENZ C 220 Gyári AMG packet 170 LE</t>
  </si>
  <si>
    <t>MERCEDES-BENZ C 200 T CDI BlueEFFICIENCY Classic (Automata) AZONNAL ELVIHETŐ.18-AS ALUFELNI.NAVI</t>
  </si>
  <si>
    <t>MERCEDES-BENZ C 220 T CDI BlueEFFICIENCY Avantgarde Eredeti fényezéssel</t>
  </si>
  <si>
    <t>MERCEDES-BENZ C 350 T CDI BlueEFFICIENCY Avantgarde (Automata) KITŰNŐ ÁLLAPOT!</t>
  </si>
  <si>
    <t>MERCEDES-BENZ C-OSZTÁLY C 180 T CDI (BlueEFF.) Elegance XENON NAVI BŐR DUPLA DIGIT KLÍMA TEMPOMAT GYÖNYÖRŰ SZÉP ÁLLAPOT!!</t>
  </si>
  <si>
    <t>MERCEDES-BENZ C 250 T CDI 4Matic BlueEFFICIENCY Avantgarde (Automata)</t>
  </si>
  <si>
    <t>MERCEDES-BENZ C 220 CDI BlueEFFICIENCY Avantgarde (Automata) ELEFÁNTCSONT BELSŐ MAGÁNSZEMÉLY FRISSEN SZERVIZELT</t>
  </si>
  <si>
    <t>MERCEDES-BENZ C 180 CDI DPF (BlueEFFICIENCY) Avantgarde 204</t>
  </si>
  <si>
    <t>MERCEDES-BENZ C 220 T CDI BlueEFFICIENCY Avantgarde (Automata) Dupla panoráma tető. elektromos vonóhorog</t>
  </si>
  <si>
    <t>MERCEDES-BENZ C 180 T CDI (BlueEFF.) Avantgarde MEGKÍMÉLT</t>
  </si>
  <si>
    <t>MERCEDES-BENZ C 200 T CDI BlueEFFICIENCY Classic EDITION C</t>
  </si>
  <si>
    <t>MERCEDES-BENZ C 220 T CDI BlueEFFICIENCY Elegance MANUÁLIS VÁLTÓ</t>
  </si>
  <si>
    <t>MERCEDES-BENZ C 200 T CDI BlueEFFICIENCY Avantgarde AMG Navi</t>
  </si>
  <si>
    <t>MERCEDES-BENZ C 250 T CDI BlueEFFICIENCY Avantgarde (Automata) XENON.NAVI.FÉLBŐR.ORTOPÉDÜLÉS.PDC.TEMPOMAT</t>
  </si>
  <si>
    <t>MERCEDES-BENZ C 220 T CDI BlueEFFICIENCY Avantgarde Facelift-Navi-Ülésfűtés-PDC-Magyar Okmányok</t>
  </si>
  <si>
    <t>MERCEDES-BENZ C 250 BlueEFFICIENCY (Automata) PANORÁMA</t>
  </si>
  <si>
    <t>MERCEDES-BENZ C 220 T CDI BlueEFFICIENCY Elegance (Automata) 235000KM TEMPOMAT NAVIGÁCIÓ XENON</t>
  </si>
  <si>
    <t>MERCEDES-BENZ C 200 T CDI Avantgarde (Automata) AMG.EL.FŰTHETŐ.ÜLÉS.XENON</t>
  </si>
  <si>
    <t>MERCEDES-BENZ C 320 T CDI 4Matic Avantgarde (Automata) CARLSSON!!</t>
  </si>
  <si>
    <t>MERCEDES-BENZ C 220 T CDI BlueEFFICIENCY Elegance (Automata) W204</t>
  </si>
  <si>
    <t>MERCEDES-BENZ C-OSZTÁLY C 200 T CDI BlueEFFICIENCY Classic</t>
  </si>
  <si>
    <t>MERCEDES-BENZ C 220 CDI BlueEFFICIENCY Avantgarde (Automata) AMG LINE</t>
  </si>
  <si>
    <t>MERCEDES-BENZ C 200 T BlueEFFICIENCY Classic</t>
  </si>
  <si>
    <t>MERCEDES-BENZ C 220 Elegance</t>
  </si>
  <si>
    <t>MERCEDES-BENZ C 240 4Matic Elegance (Automata)</t>
  </si>
  <si>
    <t>MERCEDES-BENZ C 320 CDI Elegance Manuál . gyönyörű!</t>
  </si>
  <si>
    <t>MERCEDES-BENZ C 250 CDI BlueEFFICIENCY Avantgarde (Automata)</t>
  </si>
  <si>
    <t>MERCEDES-BENZ C 200 T CDI BlueEFFICIENCY Classic Navi Végig márkaszerviz Makulátlan</t>
  </si>
  <si>
    <t>MERCEDES-BENZ C 200 CGI BlueEFFICIENCY Avantgarde (Automata)</t>
  </si>
  <si>
    <t>MERCEDES-BENZ C 180 Kompressor BlueEFFICIENCY Elegance +D.DIGIT KLÍMA+</t>
  </si>
  <si>
    <t>MERCEDES-BENZ C 180 T CDI (BlueEFF.) Avantgarde SZÉP ÁLLAPOTBAN!</t>
  </si>
  <si>
    <t>MERCEDES-BENZ C 200 CGI BlueEFFICIENCY Avantgarde 204</t>
  </si>
  <si>
    <t>MERCEDES-BENZ C 220 CDI BlueEFFICIENCY Elegance (Automata)</t>
  </si>
  <si>
    <t>MERCEDES-BENZ C 300 T Avantgarde (Automata)</t>
  </si>
  <si>
    <t>MERCEDES-BENZ C 200 T CDI BlueEFFICIENCY Avantgarde (Automata) FOGLALÓZVA</t>
  </si>
  <si>
    <t>MERCEDES-BENZ C 180 T BlueEFFICIENCY Elegance (Automata)</t>
  </si>
  <si>
    <t>MERCEDES-BENZ C 220 CDI BlueEFFICIENCY 176e Km.Bézsbőr.Navi.Tempómat.19Alu.El Horog.Akár 2 év Garancia!</t>
  </si>
  <si>
    <t xml:space="preserve">MERCEDES-BENZ C 250 </t>
  </si>
  <si>
    <t>MERCEDES-BENZ C 200 T CDI BlueEFFICIENCY Elegance GARANTÁLT KM. MEGKÍMÉLT SZÉP ÁLLAPOTBAN</t>
  </si>
  <si>
    <t>MERCEDES-BENZ C 200 CDI BlueEFFICIENCY Avantgarde (Automata) 248e.km!</t>
  </si>
  <si>
    <t>MERCEDES-BENZ C 220 CDI BlueEFFICIENCY Avantgarde PIACVEZETŐ ÁRON!FACELIFT</t>
  </si>
  <si>
    <t>MERCEDES-BENZ C 320 T CDI Avantgarde (Automata)</t>
  </si>
  <si>
    <t>MERCEDES-BENZ C 200 T CDI BlueEFFICIENCY Elegance !!CÉGÜNK 1 ÉV DEFEND MŰSZAKI GARANCIÁT FIZET MEG A GÉPJÁRMŰRE!</t>
  </si>
  <si>
    <t>MERCEDES-BENZ C 180 BlueEFFICIENCY</t>
  </si>
  <si>
    <t>MERCEDES-BENZ C 250 T CDI 4Matic BlueEFFICIENCY Avantgarde (Automata) SZERVIZKÖNYV.2DB KULCS.AMG LINE.NAVI.FÉL BŐR.XENON.TEMPOMAT</t>
  </si>
  <si>
    <t>MERCEDES-BENZ C 350 CDI BlueEFFICIENCY Avantgarde (Automata)</t>
  </si>
  <si>
    <t>MERCEDES-BENZ C 220 T d 9G-TRONIC</t>
  </si>
  <si>
    <t>164011k</t>
  </si>
  <si>
    <t>MERCEDES-BENZ C 220 T CDI BlueEFFICIENCY Avantgarde 137 ezer km</t>
  </si>
  <si>
    <t>MERCEDES-BENZ C 180 BlueEFFICIENCY Classic</t>
  </si>
  <si>
    <t>MERCEDES-BENZ C 200 T CDI BlueEFFICIENCY Elegance (Automata) 1 ÉV GARANCIA!</t>
  </si>
  <si>
    <t>MERCEDES-BENZ C 200 T CDI BlueEFFICIENCY Avantgarde (Automata) FACELIFT! GYÖNYGYHÁZFEHÉR! DIGIT KLÍMA! HARMAN KARDON!</t>
  </si>
  <si>
    <t>MERCEDES-BENZ C 200 T CDI BlueEFFICIENCY Elegance Magyar.R.188ekm.Navi.PDC.Ülés.F.Digit.Klíma</t>
  </si>
  <si>
    <t>MERCEDES-BENZ C 180 T CDI (BlueEFF.) Avantgarde (Automata) AMG'SPORT EDITION-KLÍMA-TEMPOMAT-FÉL'BŐR-ROZSDAMENTES</t>
  </si>
  <si>
    <t>MERCEDES-BENZ C 200 T CDI BlueEFFICIENCY Elegance (Automata) GYÁRI ÁLLÓFÜTÉS!</t>
  </si>
  <si>
    <t>MERCEDES-BENZ C 220 CDI BlueEFFICIENCY Avantgarde (Automata) MAGYAR AUTÓ. GARANTÁLT KM. FRISS SZERVIZ. TÉLI-NYÁRI GUMI</t>
  </si>
  <si>
    <t>MERCEDES-BENZ C 200 CDI BlueEFFICIENCY Classic (Automata)</t>
  </si>
  <si>
    <t>MERCEDES-BENZ C 300 T CDI 4Matic BlueEFFICIENCY Avantgarde (Automata)</t>
  </si>
  <si>
    <t>MERCEDES-BENZ C 200 T CDI BlueEFFICIENCY Avantgarde Megkímélt!!!</t>
  </si>
  <si>
    <t>MERCEDES-BENZ C 220 T CDI BlueEFFICIENCY Classic</t>
  </si>
  <si>
    <t>MERCEDES-BENZ C 200 T CDI BlueEFFICIENCY Classic (Automata)</t>
  </si>
  <si>
    <t>MERCEDES-BENZ C 200 CDI BlueEFFICIENCY Avantgarde (Automata) GARANTÁLT KM.SZERVIZKÖNYV.FACELIFT</t>
  </si>
  <si>
    <t>MERCEDES-BENZ C 200 CDI Avantgarde (Automata) 122.000Km!Vezetett Szervizkönyv!</t>
  </si>
  <si>
    <t>MERCEDES-BENZ C 250 T CDI 4Matic BlueEFFICIENCY Avantgarde (Automata) Nagyon szép állapotban! Frissen szervizelve! XENON+NAVI+TEMPOMAT+BŐR</t>
  </si>
  <si>
    <t>MERCEDES-BENZ C 200 BlueEFFICIENCY Elegance</t>
  </si>
  <si>
    <t>MERCEDES-BENZ C 220 CDI BlueEFFICIENCY Elegance</t>
  </si>
  <si>
    <t>MERCEDES-BENZ C 220 CDI BlueEFFICIENCY Avantgarde AMG</t>
  </si>
  <si>
    <t>MERCEDES-BENZ C 180 T Kompressor Classic</t>
  </si>
  <si>
    <t>MERCEDES-BENZ C-OSZTÁLY C 200 T BlueTEC d</t>
  </si>
  <si>
    <t>1598</t>
  </si>
  <si>
    <t>MERCEDES-BENZ C 200 T CDI BlueEFFICIENCY Avantgarde Azonnal elvihető!</t>
  </si>
  <si>
    <t>MERCEDES-BENZ C 220 T CDI BlueEFFICIENCY Avantgarde (Automata) Jó állapot</t>
  </si>
  <si>
    <t>MERCEDES-BENZ C 350 T CDI BlueEFFICIENCY Avantgarde (Automata) MEGKÍMÉLT ÁLLAPOT--KILÓMÉTER GARANCIA</t>
  </si>
  <si>
    <t>MERCEDES-BENZ C-OSZTÁLY C 220 CDI BlueEFFICIENCY (Automata) COUPE ORIGINAL BBS ALUFELNIK! 163.000 km!</t>
  </si>
  <si>
    <t>MERCEDES-BENZ C 220 CDI Elegance 151 000 KM!</t>
  </si>
  <si>
    <t>MERCEDES-BENZ C 180 BlueEFFICIENCY Avantgarde (Automata)</t>
  </si>
  <si>
    <t>MERCEDES-BENZ C-OSZTÁLY C 220 T CDI BlueEFFICIENCY Avantgarde</t>
  </si>
  <si>
    <t>MERCEDES-BENZ C 320 T CDI 4Matic Avantgarde (Automata) AMG PACKET GYÖNYÖRŰ ÁLLAPOT!</t>
  </si>
  <si>
    <t>MERCEDES-BENZ C 300 OM606 SuperTurboDiesel</t>
  </si>
  <si>
    <t>606606k</t>
  </si>
  <si>
    <t>MERCEDES-BENZ C 220 T CDI BlueEFFICIENCY Avantgarde (Automata) Újszerű állapot!!!</t>
  </si>
  <si>
    <t>MERCEDES-BENZ C 200 T CDI BlueEFFICIENCY Classic Full Bőr</t>
  </si>
  <si>
    <t>MERCEDES-BENZ C 350 Avantgarde (Automata)</t>
  </si>
  <si>
    <t>MERCEDES-BENZ C 200 CDI BlueEFFICIENCY Avantgarde FACELIFT! Friss műszaki! Manuális 6 sebbeség! Kitűnő állapot!</t>
  </si>
  <si>
    <t>MERCEDES-BENZ C 220 CDI BlueEFFICIENCY (Automata)</t>
  </si>
  <si>
    <t>125kW</t>
  </si>
  <si>
    <t>170LE</t>
  </si>
  <si>
    <t>289000km</t>
  </si>
  <si>
    <t>MERCEDES-BENZ C 180 T BlueTEC d LED.Ülésfűtés.Navi.Távtartó.Park Assist!</t>
  </si>
  <si>
    <t>MERCEDES-BENZ C 350 T CDI BlueEFFICIENCY 4Matic Avantgarde (Automata)</t>
  </si>
  <si>
    <t>MERCEDES-BENZ C 280 4Matic Elegance (Automata) 136.000Km!NAVI/XENON/SZ.KÖNYV</t>
  </si>
  <si>
    <t>MERCEDES-BENZ C 180 T BlueEFFICIENCY Avantgarde</t>
  </si>
  <si>
    <t>MERCEDES-BENZ C 220 T CDI BlueEFFICIENCY Avantgarde (Automata) BI-XENON / GARANTÁLT KM ! / NAPFÉNYTETŐ</t>
  </si>
  <si>
    <t>MERCEDES-BENZ C 220 T CDI BlueEFFICIENCY Classic Vezetett szervizkönyv.valós 150 ezr km!</t>
  </si>
  <si>
    <t>MERCEDES-BENZ C-OSZTÁLY C 220 T CDI BlueEFFICIENCY Elegance (Automata)</t>
  </si>
  <si>
    <t>MERCEDES-BENZ C 320 T CDI 4Matic Avantgarde (Automata)</t>
  </si>
  <si>
    <t>MERCEDES-BENZ C 180 BlueEFFICIENCY Classic (Automata) Garanciával . ingyenes szervízekkel . 0 ft önerőtől</t>
  </si>
  <si>
    <t>MERCEDES-BENZ C 350 T CDI 4Matic Avantgarde (Automata) TETŐ!!BŐR!!ELEKTROMOS ÜLÉS!!NAVIGÁCIÓ!!XENON!LED!</t>
  </si>
  <si>
    <t>MERCEDES-BENZ C 180 BlueEFFICIENCY Elegance</t>
  </si>
  <si>
    <t>MERCEDES-BENZ C 250 T CDI 4Matic BlueEFFICIENCY Avantgarde (Automata) AMG Line kifogástalan állapot</t>
  </si>
  <si>
    <t>MERCEDES-BENZ C 220 CDI BlueEFFICIENCY Elegance (Automata) téli(2022)/nyári alufelni szett. Friss műszaki. 0.5 mFt-ért kopó részek cserélve</t>
  </si>
  <si>
    <t>MERCEDES-BENZ C 250 CDI BlueEFFICIENCY (Automata)</t>
  </si>
  <si>
    <t>MERCEDES-BENZ C 350 AMG</t>
  </si>
  <si>
    <t>MERCEDES-BENZ C 200 CDI Avantgarde 145.000 km! VÉGIG MERCEDES SZAKSZERVIZBEN SZERVIZELT!!! SÉRÜLÉSMENTES!!! EURO 4</t>
  </si>
  <si>
    <t>MERCEDES-BENZ C 200 T BlueTEC d 7G-TRONIC AMG Line</t>
  </si>
  <si>
    <t>MERCEDES-BENZ C 250 T CDI BlueEFFICIENCY Elegance (Automata)</t>
  </si>
  <si>
    <t>MERCEDES-BENZ C 220 T CDI BlueEFFICIENCY Avantgarde (Automata) KANYARKÖVETŐ BI-XENON.TETŐABLAK.FÉNYSZÓRÓASSZISZTENS.ÜLÉSFŰTÉS.FRISS SZERVIZ!</t>
  </si>
  <si>
    <t>MERCEDES-BENZ C 300 T CDI 4Matic BlueEFFICIENCY Avantgarde (Automata) PANORÁMATETŐ.KANYARKÖVETŐ BI-XENON.SÉRÜLÉSMENTES!</t>
  </si>
  <si>
    <t>MERCEDES-BENZ C 220 CDI Avantgarde AMG Packet!! FULL EXTRÁS!!</t>
  </si>
  <si>
    <t>MERCEDES-BENZ C 180 CDI DPF (BlueEFFICIENCY)</t>
  </si>
  <si>
    <t>MERCEDES-BENZ C 200 T CGI BlueEFFICIENCY Classic</t>
  </si>
  <si>
    <t>MERCEDES-BENZ C 200 T CDI BlueEFFICIENCY Avantgarde (Automata) AUTÓMATA KLÍMA.ÜLÉSFŰTÉS.TEMPOMAT.FÉLBŐR.XENON.STB!!!</t>
  </si>
  <si>
    <t>MERCEDES-BENZ C 220 T CDI BlueEFFICIENCY Avantgarde C220 CDI Avangarde combi meg kimélt 8 alu kerék frissen szervizelt</t>
  </si>
  <si>
    <t>MERCEDES-BENZ C 220 T CDI BlueEFFICIENCY Avantgarde (Automata) AMG</t>
  </si>
  <si>
    <t>MERCEDES-BENZ C 350 T CDI BlueEFFICIENCY Avantgarde (Automata) 161ekm-Leinformálható valós km-Napfénytető-Bőr-Navi</t>
  </si>
  <si>
    <t>MERCEDES-BENZ C 180 T BlueEFFICIENCY Elegance (Automata) GARANCIÁVAL!</t>
  </si>
  <si>
    <t>MERCEDES-BENZ C 180 BlueEFFICIENCY (Automata) +FÉLBŐR+AUTOMATA+114.500km+</t>
  </si>
  <si>
    <t>MERCEDES-BENZ C 220 CDI BlueEFFICIENCY Avantgarde (Automata) C 220</t>
  </si>
  <si>
    <t>MERCEDES-BENZ C 250 CDI BlueEFFICIENCY Avantgarde (Automata) AMG Pakett</t>
  </si>
  <si>
    <t>MERCEDES-BENZ C-OSZTÁLY C 250 T CDI 4Matic BlueEFFICIENCY Avantgarde (Automata) AMG Style</t>
  </si>
  <si>
    <t>MERCEDES-BENZ C 220 CDI Avantgarde SPORT Edition!Xenon!Tempomat!Ülésfűtés!Gyűjtői darab!!!93000km!</t>
  </si>
  <si>
    <t>MERCEDES-BENZ C 180 T BlueEFFICIENCY Avantgarde Led Lámpa-Navigáció-Elektromos Vonóhorog-Kézi Váltó!</t>
  </si>
  <si>
    <t>MERCEDES-BENZ C 180 CDI DPF (BlueEFFICIENCY) Elegance NAVI. Végig márkaszervizben szervizelt. garantált futással</t>
  </si>
  <si>
    <t>MERCEDES-BENZ C 200 T BlueTEC d</t>
  </si>
  <si>
    <t>MERCEDES-BENZ C 250 CDI BlueEFFICIENCY</t>
  </si>
  <si>
    <t>MERCEDES-BENZ C 200 T BlueTEC d 7G-TRONIC Magyarországi. csere érdekel</t>
  </si>
  <si>
    <t>MERCEDES-BENZ C 250 CDI 4Matic BlueEFFICIENCY Avantgarde (Automata)</t>
  </si>
  <si>
    <t>MERCEDES-BENZ C 200 CDI BlueEFFICIENCY Avantgarde (Automata) Facelift. AMG Edition. F1 váltóval</t>
  </si>
  <si>
    <t>MERCEDES-BENZ C 200 T BlueTEC d / GYÖNYÖRŰ ÁLLAPOT / MEGKÍMÉLT / KARBANTARTOTT / ALKALM ÁRON !!!</t>
  </si>
  <si>
    <t>MERCEDES-BENZ C 180 CGI BlueEFFICIENCY Avantgarde (Automata)</t>
  </si>
  <si>
    <t>MERCEDES-BENZ C 250 T BlueTEC d 7G-TRONIC LED-Navi-Ülésfűtés-Megkímélt</t>
  </si>
  <si>
    <t>MERCEDES-BENZ C 300 Avantgarde (Automata)</t>
  </si>
  <si>
    <t>MERCEDES-BENZ C 200 T BlueTEC d V.SZ.KÖNYV LED NAVIGÁCIÓ TEMPOMAT 2X DIGIT KLÍMA 216E KM</t>
  </si>
  <si>
    <t>MERCEDES-BENZ C 220 CDI BlueEFFICIENCY Avantgarde (Automata) AMG</t>
  </si>
  <si>
    <t>MERCEDES-BENZ C 250 T BlueTEC d 7G-TRONIC</t>
  </si>
  <si>
    <t>MERCEDES-BENZ C 250 CDI BlueEFFICIENCY Avantgarde</t>
  </si>
  <si>
    <t>MERCEDES-BENZ C 200 T BlueTEC d 7G-TRONIC NAVIGÁCIÓ. AMG</t>
  </si>
  <si>
    <t>MERCEDES-BENZ C 180 T BlueTEC d</t>
  </si>
  <si>
    <t>MERCEDES-BENZ C 180 T CDI (BlueEFF.) Avantgarde 1 Éves Ajándék Garancia</t>
  </si>
  <si>
    <t>MERCEDES-BENZ C 200 T BlueTEC d Gyári festésű.Multibeam led!! Megkimélt állapot!</t>
  </si>
  <si>
    <t>MERCEDES-BENZ C 200 BlueTEC d</t>
  </si>
  <si>
    <t>MERCEDES-BENZ C 350 T CDI BlueEFFICIENCY Avantgarde (Automata) AMG Pakett</t>
  </si>
  <si>
    <t>MERCEDES-BENZ C 180 BlueEFFICIENCY Elegance (Automata) (AMG PACKET. SZERVÍZELT-KITŰNŐ-NAVI-ALU)</t>
  </si>
  <si>
    <t>MERCEDES-BENZ C 300 4 MATIC AMG PACET!</t>
  </si>
  <si>
    <t>MERCEDES-BENZ C 200 T BlueTEC d Magyarországi - sérülésmentes - vezetett szervizkönyv</t>
  </si>
  <si>
    <t>MERCEDES-BENZ C 220 T BlueTEC d 7G-TRONIC :LED::NAVI::EL.ÜLÉS ÁLLÍTÁS::PARK RADAR::17 ALU::</t>
  </si>
  <si>
    <t>MERCEDES-BENZ C 220 T BlueTEC d 7G-TRONIC Avntgard</t>
  </si>
  <si>
    <t>MERCEDES-BENZ C 220 BlueTEC d BlueEFFICIENCY 7G-TRONIC</t>
  </si>
  <si>
    <t>MERCEDES-BENZ C 350 T e PLUG-IN HYBRID 7G-TRONIC HITEL! CSERE-BESZÁMÍTÁS!</t>
  </si>
  <si>
    <t>MERCEDES-BENZ C 220 T CDI BlueEFFICIENCY Avantgarde LED-PANORÁMA-NAVI-ÜLÉSFŰT-RADAR</t>
  </si>
  <si>
    <t>MERCEDES-BENZ C 180 CGI BlueEFFICIENCY Avantgarde (Automata) AMG. Állófütés</t>
  </si>
  <si>
    <t>MERCEDES-BENZ C 200 CDI BlueEFFICIENCY Avantgarde (Automata) Magyar! Friss Müszaki-Szervíz! Sérülésmentes! Navi! Újszerű!</t>
  </si>
  <si>
    <t>MERCEDES-BENZ C-OSZTÁLY C 180 CDI DPF (BlueEFFICIENCY) (Automata) ÚJSZERŰ ÁLLAPOT.ORIGINÁL 103.000KM.SÉRÜLÉSMENTES.VÉGIG MERCEDESBEN SZERVIZELT.NA</t>
  </si>
  <si>
    <t>MERCEDES-BENZ C 200 T BlueTEC d 7G-TRONIC</t>
  </si>
  <si>
    <t>MERCEDES-BENZ C-OSZTÁLY C 180 T BlueTEC d MANUAL. navi. radar. 2 kulcs. teljes szervíz</t>
  </si>
  <si>
    <t>MERCEDES-BENZ C 250 250T CGI BlueEFFICIENCY Avantgarde (Automata) AMG Line! 78.000 km!!!</t>
  </si>
  <si>
    <t>MERCEDES-BENZ C 220 T BlueTEC d 7G-TRONIC Avantgard</t>
  </si>
  <si>
    <t>MERCEDES-BENZ C 200 BlueTEC d 7G-TRONIC Egy Tulaj.Végig Márkaszervizben Karbantartott!</t>
  </si>
  <si>
    <t>MERCEDES-BENZ C 200 CDI BlueEFFICIENCY Elegance (Automata) 1 Éves Ajándék Garancia</t>
  </si>
  <si>
    <t>MERCEDES-BENZ C 250 BlueTEC d 7G-TRONIC MAGYARORSZÁGON VÁSÁROLT! ELSŐ TULAJDONOS! ÁFÁS!</t>
  </si>
  <si>
    <t>MERCEDES-BENZ C 220 CDI BlueEFFICIENCY</t>
  </si>
  <si>
    <t>MERCEDES-BENZ C 200 T BlueTEC d 7G-TRONIC Sérülésmentes Végig vezetett szervizkönyv Azonnal Elvihető</t>
  </si>
  <si>
    <t>MERCEDES-BENZ C 200 BlueTEC d S-mentes! Digit Szervizkönyv!</t>
  </si>
  <si>
    <t>MERCEDES-BENZ C 200 T d 1.6 204 K</t>
  </si>
  <si>
    <t xml:space="preserve">MERCEDES-BENZ C 160 </t>
  </si>
  <si>
    <t>MERCEDES-BENZ C-OSZTÁLY C 180 BlueTEC d AVANTGARDE/KÉZIVÁLTÓ/SZÉP ÁLLAPOT/ALACSONY FOGYASZTÁS!</t>
  </si>
  <si>
    <t>MERCEDES-BENZ C 220 T BlueTEC d 7G-TRONIC</t>
  </si>
  <si>
    <t>MERCEDES-BENZ C 180 W204</t>
  </si>
  <si>
    <t>MERCEDES-BENZ C 200 T BlueTEC d 137000 KM ! FULL SZERVIZ NAVI PDC BŐRBELSŐ !!</t>
  </si>
  <si>
    <t>MERCEDES-BENZ C-OSZTÁLY C 200 T CDI BlueEFFICIENCY Avantgarde ORIGINAL 109000 KM.HEAD-UP DISPLAY. KAMERA. ELKTR.VONÓHOROG. MEGKÍMÉLT</t>
  </si>
  <si>
    <t>MERCEDES-BENZ C 180 T d 9G-TRONIC FACELIFT. Ár alatt. Sérülésmentes</t>
  </si>
  <si>
    <t>MERCEDES-BENZ C 220 T d 9G-TRONIC Rendszeresen karbantartott! Téli-Nyári kerekek! Ülésfűtés! NAVI! Vonóhorog!</t>
  </si>
  <si>
    <t>MERCEDES-BENZ C-OSZTÁLY C 300 T BlueTEC h HYBRID 7G-TRONIC Navi.Bőr.Digit klima. elektr- vonóhorog</t>
  </si>
  <si>
    <t>MERCEDES-BENZ C-OSZTÁLY C 220 T BlueTEC d Led csomag - Bőrbelső - 18 colos alukerék-Automata</t>
  </si>
  <si>
    <t>MERCEDES-BENZ C 220 T BlueTEC d avantgarde</t>
  </si>
  <si>
    <t xml:space="preserve">MERCEDES-BENZ C 180 </t>
  </si>
  <si>
    <t>MERCEDES-BENZ C 160 T</t>
  </si>
  <si>
    <t>MERCEDES-BENZ C-OSZTÁLY C 300 T 7G-TRONIC 245 LE</t>
  </si>
  <si>
    <t>MERCEDES-BENZ C-OSZTÁLY C 180 T BlueTEC d Tulajdonostól megkimélt</t>
  </si>
  <si>
    <t>MERCEDES-BENZ C 200 T BlueTEC d Kitűnő Állapot!!! 126502Km!!!</t>
  </si>
  <si>
    <t>MERCEDES-BENZ C-OSZTÁLY C 180 BlueTEC d 7G-TRONIC Led-Xenon!Navi!Radar!Szervizkönyv!</t>
  </si>
  <si>
    <t>MERCEDES-BENZ C 200 d 1.6</t>
  </si>
  <si>
    <t>MERCEDES-BENZ C 180 T BlueTEC d 7G-TRONIC 103ezer km. Avantgarde. friss műszaki</t>
  </si>
  <si>
    <t>MERCEDES-BENZ C 200 T BlueTEC d 7G-TRONIC //1 ÉV GARANCIA//VEZ.SZERV.KÖNYV//NAVI//</t>
  </si>
  <si>
    <t>MERCEDES-BENZ C 200 T BlueTEC d AMG Line Navigáció Bőr</t>
  </si>
  <si>
    <t>MERCEDES-BENZ C 220 T BlueTEC d 7G-TRONIC TÉLI-NYÁRI KEREKEKKEL ÖNERŐ NÉLKÜL HITELRE IS</t>
  </si>
  <si>
    <t>MERCEDES-BENZ C-OSZTÁLY C 300 T BlueTEC h HYBRID 7G-TRONIC Ledlámpa.Kamera.Üvegtetö.Navi!!!</t>
  </si>
  <si>
    <t>MERCEDES-BENZ C 220 BlueTEC d Magyarországi</t>
  </si>
  <si>
    <t>MERCEDES-BENZ C 180 7G-TRONIC</t>
  </si>
  <si>
    <t>MERCEDES-BENZ C 220 d 4Matic 7G-TRONIC</t>
  </si>
  <si>
    <t>MERCEDES-BENZ C 200 BlueTEC d Magyarországi! Gyári fényezés! Digitális szervíztörténet!</t>
  </si>
  <si>
    <t>MERCEDES-BENZ C 200 T d 1.6 Facelift 1 tulaj. Digitális műszerfal. végig márkaszervizben szervizelt. sérülés</t>
  </si>
  <si>
    <t>MERCEDES-BENZ C 220 BlueTEC d 7G-TRONIC MAGYARORSZÁGI!! TÉLI-NYÁRI GUMISZETT!!</t>
  </si>
  <si>
    <t>MERCEDES-BENZ C 180 BlueTEC d Avantgarde 1 év garanciával</t>
  </si>
  <si>
    <t>MERCEDES-BENZ C 250 T BlueTEC d 7G-TRONIC 8 kerék!</t>
  </si>
  <si>
    <t>MERCEDES-BENZ C 220 BlueTEC d 7G-TRONIC AMG PACK. FUTÓMŰ IS ILLETVE A FÉKEK IS AMG!7G TRONIC! FRISS MOTUL OLAJ!</t>
  </si>
  <si>
    <t>MERCEDES-BENZ C 180 BlueTEC d 7G-TRONIC Avantgarde</t>
  </si>
  <si>
    <t>MERCEDES-BENZ C 220 T d 4Matic 7G-TRONIC MAGYARORSZÁGI-VÉGIG MERCEDESBEN SZERVIZELT-MEGKIMÉLT ÁLLAPOTBAN</t>
  </si>
  <si>
    <t>MERCEDES-BENZ C-OSZTÁLY C 350 T e PLUG-IN HYBRID 7G-TRONIC</t>
  </si>
  <si>
    <t>MERCEDES-BENZ C 220 d 9G-TRONIC AMG Line</t>
  </si>
  <si>
    <t>MERCEDES-BENZ C 200 T 7G-TRONIC VALÓS KM. Avantgarde. Rendszeresen karbantartott. Friss műszakival</t>
  </si>
  <si>
    <t>MERCEDES-BENZ C 220 BlueTEC d C 220 Bluetec</t>
  </si>
  <si>
    <t>MERCEDES-BENZ C 180 BlueTEC d 7G-TRONIC</t>
  </si>
  <si>
    <t>MERCEDES-BENZ C 200 T BlueTEC d Magyarországi! Garancia!</t>
  </si>
  <si>
    <t>MERCEDES-BENZ C 220 BlueTEC d 7G-TRONIC MAGYARORSZÁGI!SZERVIZELT-GAR.KM-SÉRÜLÉSMENTES!</t>
  </si>
  <si>
    <t>MERCEDES-BENZ C 220 BlueTEC d 7G-TRONIC AMG.GYÖNYÖRŰ.SOK-EXTRA.GAR.196e.KM.FRISS-VIZSGA</t>
  </si>
  <si>
    <t>MERCEDES-BENZ C 220 T d 4Matic 7G-TRONIC</t>
  </si>
  <si>
    <t>MERCEDES-BENZ C 220 T BlueTEC d 7G-TRONIC Burmester-Tető-Bőr</t>
  </si>
  <si>
    <t>MERCEDES-BENZ C 200 T d 1.6 9G-TRONIC 1 tulaj. szervizkönyves</t>
  </si>
  <si>
    <t>MERCEDES-BENZ C 350 e PLUG-IN HYBRID 7G-TRONIC mo.-i.vez.szervizkönyv</t>
  </si>
  <si>
    <t>MERCEDES-BENZ C 200 BlueEFFICIENCY Elegance SZERVIZKÖNYV.NAVIGÁCIO.BŐR.TEMPOMAT</t>
  </si>
  <si>
    <t>MERCEDES-BENZ C 180 9G-TRONIC Mo.-i!Vez.szkönyv!Multibeam Led fényszóró!Kamera!Navi!F1 váltó!Sport+!</t>
  </si>
  <si>
    <t>MERCEDES-BENZ C 220 BlueTEC d 7G-TRONIC AMG VÁLTÓ.LED LÁMPA.TETŐ.FŰTHETŐ FÉLBŐR.SZERVIZELT.MAGÁNSZEMÉLYTŐL.BALESETMENTES</t>
  </si>
  <si>
    <t>MERCEDES-BENZ C 220 T d 9G-TRONIC Magyaro! Törésmentes! Leinformálható!</t>
  </si>
  <si>
    <t>MERCEDES-BENZ C 200 BlueTEC d 7G-TRONIC AVANTGARDE 175.643 km! 1 hölgy tulaj! Egyedi megjelenés!</t>
  </si>
  <si>
    <t>MERCEDES-BENZ C 180 BlueTEC d AMG-Pakett!!! Manuális váltó! 57e km!!!</t>
  </si>
  <si>
    <t>MERCEDES-BENZ C 350 T e PLUG-IN HYBRID 7G-TRONIC Végig vezetett márkaszervíz. Ülés fűtés. Kamera. Komfort ülések</t>
  </si>
  <si>
    <t>MERCEDES-BENZ C 180 T d 9G-TRONIC Facelift</t>
  </si>
  <si>
    <t>MERCEDES-BENZ C 200 Azonnal elvihető! Megbízható!</t>
  </si>
  <si>
    <t>MERCEDES-BENZ C 250 T BlueTEC d 4Matic 7G-TRONIC Csere SUVra</t>
  </si>
  <si>
    <t>204000km</t>
  </si>
  <si>
    <t>MERCEDES-BENZ C 400 T 4Matic 7G-TRONIC Nagyon megkimélt.rengeteg extrával.friss szervizzel.Festetlen!!!</t>
  </si>
  <si>
    <t>MERCEDES-BENZ C 180 T BlueTEC d 7G-TRONIC</t>
  </si>
  <si>
    <t>MERCEDES-BENZ C 250 BlueTEC d 7G-TRONIC</t>
  </si>
  <si>
    <t>MERCEDES-BENZ C 200 T d 2.0 9G-TRONIC</t>
  </si>
  <si>
    <t>MERCEDES-BENZ C 220 BlueTEC d Avantgarde. Leinformálható!</t>
  </si>
  <si>
    <t>MERCEDES-BENZ C 180 T BlueTEC d 7G-TRONIC FULL EXTRA! 1 Év Garanciával!</t>
  </si>
  <si>
    <t>MERCEDES-BENZ C 180 9G-TRONIC ÁFÁS!!!</t>
  </si>
  <si>
    <t>MERCEDES-BENZ C 350 T e PLUG-IN HYBRID 7G-TRONIC BŐR BELSŐ - 3D TÉRHATÁSÚ HANGRENDSZER - GYORS TÖLTŐ - HÁLÓZATI TÖLTŐ</t>
  </si>
  <si>
    <t>MERCEDES-BENZ C 220 BlueTEC d BlueEFFICIENCY 7G-TRONIC GYÖNYÖRŰ MEGKÍMÉLT ÁLLAPOT</t>
  </si>
  <si>
    <t>MERCEDES-BENZ C 200 T d 2.0 9G-TRONIC /TÁV.TARTÓ/F1/KAMERA//NAVI/LED/SPORT BELSŐ/</t>
  </si>
  <si>
    <t>MERCEDES-BENZ C-OSZTÁLY C 160</t>
  </si>
  <si>
    <t>MERCEDES-BENZ C-OSZTÁLY C 220 T d 9G-TRONIC</t>
  </si>
  <si>
    <t>MERCEDES-BENZ C 200 T BlueTEC d 9 Sebességes automata váltó 2.2 dízel SZÉP állapotú</t>
  </si>
  <si>
    <t>MERCEDES-BENZ C 350 T e PLUG-IN HYBRID 7G-TRONIC 130E KM.2 TÖLTŐKÁBEL.2 KULCS.MEGKÍMÉLT.TULAJDONOSTÓL ! ! !</t>
  </si>
  <si>
    <t>MERCEDES-BENZ C 250 T d 9G-TRONIC</t>
  </si>
  <si>
    <t>MERCEDES-BENZ C 200 T d 1.6 NAVI/MÁTRIX-LED/Ü.FŰTÉS/S.MENTES/KITŰNŐ!</t>
  </si>
  <si>
    <t>MERCEDES-BENZ C 220 BlueTEC d 7G-TRONIC Avantgarde Magyarországi!</t>
  </si>
  <si>
    <t>MERCEDES-BENZ C 350 T e PLUG-IN HYBRID 7G-TRONIC Burmester. nagy navi. 162e km</t>
  </si>
  <si>
    <t>MERCEDES-BENZ C 220 T d 4Matic 7G-TRONIC Panorámatető. Első Tulajdonostól ! Szerviztörténettel !</t>
  </si>
  <si>
    <t>MERCEDES-BENZ C 220 T d 9G-TRONIC Avantgard/ Akár 1 év Garancia!/ 2. Tulaj!/ 176eKm!/ Megkímélt/ Bőr/ Combtámasz</t>
  </si>
  <si>
    <t>MERCEDES-BENZ C 160 Avantgarde mo-i. 1.tulaj. 81e km!</t>
  </si>
  <si>
    <t>MERCEDES-BENZ C 250 T d 4Matic 9G-TRONIC Designo Végig vezetett szervízkönyv!Navigáció! Megkímélt!</t>
  </si>
  <si>
    <t>MERCEDES-BENZ C 220 T d 4Matic 7G-TRONIC Az ország legjobban felszerelt C-osztálya! AMG!</t>
  </si>
  <si>
    <t>MERCEDES-BENZ C-OSZTÁLY C 180 BlueTEC d 7G-TRONIC 52000 KM!!!</t>
  </si>
  <si>
    <t>MERCEDES-BENZ C 220 T BlueTEC d 7G-TRONIC AMG-LINE! KAMERA-PANORÁMATETŐ-NAVI-2.ÉV FRISS MŰSZAKI!</t>
  </si>
  <si>
    <t>MERCEDES-BENZ C 220 T d 4Matic 7G-TRONIC AMG line</t>
  </si>
  <si>
    <t>MERCEDES-BENZ C 250 9G-TRONIC MAGYAR RENDSZÁMOS ÉS OKMÁNYOS</t>
  </si>
  <si>
    <t>160450km</t>
  </si>
  <si>
    <t>MERCEDES-BENZ C 350 e PLUG-IN HYBRID 7G-TRONIC AMG</t>
  </si>
  <si>
    <t>MERCEDES-BENZ C 180 T d 9G-TRONIC Magyarországi! 1 Tulajdonos! Garantált 70.000 Km!</t>
  </si>
  <si>
    <t>MERCEDES-BENZ C 230 Kompressor Sport AMG TURBO RACECAR VERSENYAUTO</t>
  </si>
  <si>
    <t>MERCEDES-BENZ C 220 d 9G-TRONIC AMG Head-Up Panoráma LED 360 Kamera márkaszervizben szervizelt</t>
  </si>
  <si>
    <t>MERCEDES-BENZ C 220 T d 9G-TRONIC ÁFÁS. LED. SPORT ÜLÉS. GARANTÁLT KM. VEZETETT SZERVIZKÖNYV</t>
  </si>
  <si>
    <t>MERCEDES-BENZ C 200 d 1.6 ÁFÁS. SÉRÜLÉS ÉS BALESET MENTES. SPORT BŐR. 4.3 L FOGYASZTÁS</t>
  </si>
  <si>
    <t>MERCEDES-BENZ C 200 d 1.6 ÁFÁS. BURMESTER. GYÁRI ÁLLAPOT</t>
  </si>
  <si>
    <t>MERCEDES-BENZ C-OSZTÁLY C 220 d 9G-TRONIC 198 ezer km!Gyári Amg!Szép Állapot!Sérülésmentes!</t>
  </si>
  <si>
    <t>MERCEDES-BENZ C 220 d 9G-TRONIC 96.200KM!!Ülésfűtés!!Navi!!Kitűnő állapotban!!</t>
  </si>
  <si>
    <t>MERCEDES-BENZ C 180 7G-TRONIC Avantgarde</t>
  </si>
  <si>
    <t>MERCEDES-BENZ C 200 7G-TRONIC</t>
  </si>
  <si>
    <t>MERCEDES-BENZ C 180 T BlueTEC d 7G-TRONIC Magyarországi! Vezetett szervizkönyv sérülésmentes!</t>
  </si>
  <si>
    <t>MERCEDES-BENZ C 220 BlueTEC d 7G-TRONIC Rendszeresen Szervizelt.LED.Tolatókamera.Ülésfűtés.Navigáció.Tempomat</t>
  </si>
  <si>
    <t>MERCEDES-BENZ C 180 BlueTEC d</t>
  </si>
  <si>
    <t>MERCEDES-BENZ C 350 T e PLUG-IN HYBRID 7G-TRONIC INT-LED-SÉRÜLÉSMENTES!ÚJ MŰSZAKI!</t>
  </si>
  <si>
    <t>MERCEDES-BENZ C 180 d 9G-TRONIC AMG Line</t>
  </si>
  <si>
    <t>MERCEDES-BENZ C 220 BlueTEC d 7G-TRONIC AVANTGARDE</t>
  </si>
  <si>
    <t>MERCEDES-BENZ C 180 9G-TRONIC GYÁRI AMG CSOMAG.KEYLESS GO.LED LÁPMA.BŐR.NAVI.SÁV-TÁV TARTÓ.TÉLI+NYÁRI GUMI!</t>
  </si>
  <si>
    <t>MERCEDES-BENZ C 350 T e PLUG-IN HYBRID 7G-TRONIC vez.szervizkönyv</t>
  </si>
  <si>
    <t>MERCEDES-BENZ C 220 T d 4Matic 7G-TRONIC AMG Line BLUETEC</t>
  </si>
  <si>
    <t>MERCEDES-BENZ C 200 T Manuális 6 sebesség</t>
  </si>
  <si>
    <t>MERCEDES-BENZ C 250 T d 4Matic 9G-TRONIC Mo.-i. ÁFA-s!</t>
  </si>
  <si>
    <t>MERCEDES-BENZ C 220 BlueTEC d 7G-TRONIC Magyarországi 54.000Km</t>
  </si>
  <si>
    <t>MERCEDES-BENZ C 220 d 4Matic 7G-TRONIC Mo-I-Robotpilóta-Sávtartó-Holtérfigyelő-Autóbeszámítás</t>
  </si>
  <si>
    <t>MERCEDES-BENZ C 250 T 7G-TRONIC AMG. PANORÁMA TETŐ. LED FÉNYSZÓRÓ. SÉRÜLÉS MENTES. HUD</t>
  </si>
  <si>
    <t>MERCEDES-BENZ C 220 d 9G-TRONIC Vasárnap is megtekinthető!</t>
  </si>
  <si>
    <t>MERCEDES-BENZ C 200 d 2.0 9G-TRONIC Bőr belső/Ülésfűtés/Navigáció/akár 3 év műszaki Garancia</t>
  </si>
  <si>
    <t>MERCEDES-BENZ C 300 BlueTEC h HYBRID 7G-TRONIC Head Up. Tető. távtartó. sávtartó. kamera stb</t>
  </si>
  <si>
    <t>MERCEDES-BENZ C 220 T d 9G-TRONIC FULL LED. TEMPOMAT. MAGYAR MENÜ - NAVI</t>
  </si>
  <si>
    <t>MERCEDES-BENZ C 400 T 4Matic 7G-TRONIC Full AMG.Burmester.Parktronic</t>
  </si>
  <si>
    <t>MERCEDES-BENZ C 220 T d 9G-TRONIC Avantgarde/2tul/171ekm/Carplay/Navi/Kamera</t>
  </si>
  <si>
    <t>MERCEDES-BENZ C 180 T 9G-TRONIC</t>
  </si>
  <si>
    <t>MERCEDES-BENZ C 220 T BlueTEC d 78.000 KM!!!</t>
  </si>
  <si>
    <t>MERCEDES-BENZ C 200 9G-TRONIC VEZ.SZ.KÖNYV-74eKM-DIGIT KLIMA-PARKRADAR-LED-NAVI !!!</t>
  </si>
  <si>
    <t>MERCEDES-BENZ C 200 BlueTEC d 9G-Tronic. AMG. Panorama. Edition C !</t>
  </si>
  <si>
    <t>MERCEDES-BENZ C 180 T d 9G-TRONIC</t>
  </si>
  <si>
    <t>MERCEDES-BENZ C 250 BlueTEC d 4Matic 7G-TRONIC Navi. Panorámatető. Start-Stop !</t>
  </si>
  <si>
    <t>MERCEDES-BENZ C 220 T d 4Matic 9G-TRONIC 4 MATIC! Friss szervíz! Sérülésmentes! Magyarországi!</t>
  </si>
  <si>
    <t>MERCEDES-BENZ C 250 d 9G-TRONIC</t>
  </si>
  <si>
    <t>MERCEDES-BENZ C 160 9G-TRONIC 11 000 KM!!!</t>
  </si>
  <si>
    <t>MERCEDES-BENZ C 220 d 4Matic 9G-TRONIC PLUS</t>
  </si>
  <si>
    <t>MERCEDES-BENZ C 250 d 9G-TRONIC panorámatetős</t>
  </si>
  <si>
    <t>MERCEDES-BENZ C 220 d 4Matic 9G-TRONIC AMG LINE</t>
  </si>
  <si>
    <t>MERCEDES-BENZ C 180 7G-TRONIC PLUS</t>
  </si>
  <si>
    <t>MERCEDES-BENZ C 180 T 9G-TRONIC AMG.Led.360 Kamera.Navi.D.Klima.Űl.Fű.Bőr.F1</t>
  </si>
  <si>
    <t>MERCEDES-BENZ C 220 T d 9G-TRONIC AVANTGARDE+S.MENTES+102 E KM+SZ.KÖNYV VÉGIG!!!</t>
  </si>
  <si>
    <t>MERCEDES-BENZ C 220 T d 4Matic 9G-TRONIC C220d T 4Matic Burmester hifi</t>
  </si>
  <si>
    <t>MERCEDES-BENZ C 220 d 4Matic 9G-TRONIC PLUS MATT SZÜRKE!!!</t>
  </si>
  <si>
    <t>MERCEDES-BENZ C 220 T d 9G-TRONIC AVANTGARDE BŐR-LED-WIDESCREEN-COMAND NAGY NAVI-DISTRONIC</t>
  </si>
  <si>
    <t>MERCEDES-BENZ C 220 T d 9G-TRONIC GARANCIÁVAL!</t>
  </si>
  <si>
    <t>MERCEDES-BENZ C 250 d 4Matic 9G-TRONIC ÖSSZKEREKES-AUTOMATA-LED.NAVIGÁCIÓ-BŐR-GARANCIA!!!!!</t>
  </si>
  <si>
    <t>MERCEDES-BENZ C 250 T BlueTEC d 7G-TRONIC AMG-LINE Plus</t>
  </si>
  <si>
    <t>MERCEDES-BENZ C 350 e PLUG-IN HYBRID 7G-TRONIC ÁFÁS. LED. BURMASTER. 360KAMERA. ÖNPARKOLÁS. TÁVTARTÓ. SÁVTARTÓ. AMG ALUFELNI</t>
  </si>
  <si>
    <t>MERCEDES-BENZ C 180 d 9G-TRONIC MAGYARORSZÁGI.KITŰNŐ ÁLLAPOT!!!</t>
  </si>
  <si>
    <t>MERCEDES-BENZ C 180 9G-TRONIC PLUS Magyar-1.-tulaj</t>
  </si>
  <si>
    <t>MERCEDES-BENZ C 160 9G-TRONIC Magyarországi - Sérülésmentes - Szervizkönyves</t>
  </si>
  <si>
    <t>MERCEDES-BENZ C 220 d 9G-TRONIC 54000 km-AUTOMATA</t>
  </si>
  <si>
    <t>MERCEDES-BENZ C 220 BlueTEC d 7G-TRONIC AMG felszereltség</t>
  </si>
  <si>
    <t>MERCEDES-BENZ C 220 d 4Matic 9G-TRONIC 204</t>
  </si>
  <si>
    <t>MERCEDES-BENZ C 200 4Matic 9G-TRONIC PLUS Coupe.Magyarországi.első tulaj.AMG 43 pakett</t>
  </si>
  <si>
    <t>MERCEDES-BENZ C 300 T d 9G-TRONIC AMG-Packet. Night- Packet. Gyönyörű állapot. Autópálya km!!</t>
  </si>
  <si>
    <t>MERCEDES-BENZ C 220 T d 9G-TRONIC TULAJDONOSTÓL-SZERVIZELT-BI-LED-9G-GARANTÁLT KM-FRISS SZERVÍZ!!!!</t>
  </si>
  <si>
    <t>MERCEDES-BENZ C 220 d 9G-TRONIC + SZERVÍZ CSOMAG</t>
  </si>
  <si>
    <t>MERCEDES-BENZ C 200 9G-TRONIC PLUS</t>
  </si>
  <si>
    <t>MERCEDES-BENZ C 200 9G-TRONIC M.o.-i! 1. tulajtól! Sérülésmentes! Vezett szervizkönyv! 57 ekm! Új fékek! Friss</t>
  </si>
  <si>
    <t>MERCEDES-BENZ C 250 BlueTEC d 7G-TRONIC AMG Line</t>
  </si>
  <si>
    <t>MERCEDES-BENZ C 350 T e PLUG-IN HYBRID 7G-TRONIC c350e</t>
  </si>
  <si>
    <t>MERCEDES-BENZ C-OSZTÁLY C 300 9G-TRONIC Magyar! 1 tulaj. panorámatető</t>
  </si>
  <si>
    <t>MERCEDES-BENZ C 300 7G-TRONIC AMG SPORT 4MATIC</t>
  </si>
  <si>
    <t>MERCEDES-BENZ C 300 T de EQ Power 9G-TRONIC AMG LINE ! 125.000 KM ! GYÁRI FÉNYEZÉS !</t>
  </si>
  <si>
    <t>MERCEDES-BENZ C 43 AMG 4Matic 9G-TRONIC</t>
  </si>
  <si>
    <t>MERCEDES-BENZ C 300 7G-TRONIC 4Matic AMG line</t>
  </si>
  <si>
    <t>MERCEDES-BENZ C 350 T e PLUG-IN HYBRID 7G-TRONIC AMG felszereltség!Avg design!Önvezető funkció!</t>
  </si>
  <si>
    <t>MERCEDES-BENZ C 300 T de EQ Power 9G-TRONIC vezetett digitális szkönyv. magasan felszerelt. szép. megkímélt</t>
  </si>
  <si>
    <t>MERCEDES-BENZ C 200 EQ Boost 9G-TRONIC Mild-HYBRID</t>
  </si>
  <si>
    <t>MERCEDES-BENZ C 180 T BlueTEC d AMG Line! Téli kerék garnitúrával!</t>
  </si>
  <si>
    <t>MERCEDES-BENZ C 180 T 9G-TRONIC AMG LINE BŐR F1 LED TÉLI NYÁRI GUMIK FRISS SZERVIZ</t>
  </si>
  <si>
    <t>MERCEDES-BENZ C 220 d 9G-TRONIC Első Tulajdonostól ! Leinformálható 19 Ezer Km !</t>
  </si>
  <si>
    <t>MERCEDES-BENZ C 180 9G-TRONIC Coupe Burmester 106.929km! magyarországi. márkaszervizben szervizelt. újszerű</t>
  </si>
  <si>
    <t>MERCEDES-BENZ C 160 9G-TRONIC MO-i.PAPPASNÁL VÁSÁROLT.SÉRÜLÉSMENTES.FRISS SZERVIZ.KITŰNŐ ÁLLAPOTBAN</t>
  </si>
  <si>
    <t>MERCEDES-BENZ C 200 4Matic EQ Boost 9G-TRONIC Magyarországi. Vezetett szervizkönyv. 53.000-Km!!</t>
  </si>
  <si>
    <t>MERCEDES-BENZ C 220 T d 9G-TRONIC VÉGIG SZERVIZELT// PANORÁMATETŐ// BŐR// VONÓHOROG//AKÁR 24HÓ GARANCIA</t>
  </si>
  <si>
    <t>MERCEDES-BENZ C 300 de EQ Power 9G-TRONIC</t>
  </si>
  <si>
    <t>MERCEDES-BENZ C 220 d 4Matic 9G-TRONIC 1 ÉV GARANCIA//MAGYARORSZÁGI//SZERVIZKÖNYV//SÉRMENTES//98%-OS ÁLLAPOTFELMÉRÉSSEL</t>
  </si>
  <si>
    <t>MERCEDES-BENZ C 200 9G-TRONIC PLUS 1 ÉV GARANCIA//SÉRÜLÉS MENTES//ÜLÉSFŰTÉS//BŐR ÜLÉSEK</t>
  </si>
  <si>
    <t>MERCEDES-BENZ C 350 T e PLUG-IN HYBRID 7G-TRONIC AMG Line+Téli kerék garnitúra</t>
  </si>
  <si>
    <t>MERCEDES-BENZ C 220 d 4Matic 9G-TRONIC PLUS AMG LINE.MAGYARORSZÁGI</t>
  </si>
  <si>
    <t>MERCEDES-BENZ C 220 d 9G-TRONIC 2018-as modell. 2023.október szervíz</t>
  </si>
  <si>
    <t>MERCEDES-BENZ C 250 T d 4Matic 9G-TRONIC Avantgarde</t>
  </si>
  <si>
    <t>MERCEDES-BENZ C 220 d 9G-TRONIC AMG LINE!</t>
  </si>
  <si>
    <t>MERCEDES-BENZ C 180 d 9G-TRONIC GARANTÁLT 13.808 KM !! / ÉV VÉGI AKCIÓ ! LED LÁMPA / NAGY NAVIGÁCIÓ</t>
  </si>
  <si>
    <t>MERCEDES-BENZ C 200 T 4Matic EQ Boost 9G-TRONIC AMG Line</t>
  </si>
  <si>
    <t>MERCEDES-BENZ C 220 d 9G-TRONIC</t>
  </si>
  <si>
    <t>MERCEDES-BENZ C 180 9G-TRONIC PLUS</t>
  </si>
  <si>
    <t>MERCEDES-BENZ C 200 EQ Boost 9G-TRONIC</t>
  </si>
  <si>
    <t>MERCEDES-BENZ C-OSZTÁLY C 200 d 1.6 9G-TRONIC BÉRELHETŐ is. Garanciális. Magyarországi</t>
  </si>
  <si>
    <t>MERCEDES-BENZ C 250 7G-TRONIC PLUS</t>
  </si>
  <si>
    <t>MERCEDES-BENZ C-OSZTÁLY C 250 d 4Matic 9G-TRONIC AMG KÜLSŐ-BELSŐ! MAGYARORSZÁGI! FRISSEN SZERVIZELVE!</t>
  </si>
  <si>
    <t>MERCEDES-BENZ C 220 d 9G-TRONIC AMG</t>
  </si>
  <si>
    <t>MERCEDES-BENZ C 220 d 9G-TRONIC AMG line</t>
  </si>
  <si>
    <t>MERCEDES-BENZ C 250 d 9G-TRONIC GARANTÁLT 108.000KM.MEGKÍMÉLT.PANORÁMATETŐ.NAVI.AZONNAL ELVIHETŐ</t>
  </si>
  <si>
    <t>MERCEDES-BENZ C 180 9G-TRONIC PLUS AMG! CABRIO! NAVI! BŐR! AUTOMATA!</t>
  </si>
  <si>
    <t>MERCEDES-BENZ C 180 9G-TRONIC AMG!M.O-i 1-TULAJ! PANORÁMA!LED!NAVI!BURMESTER!ALCANTARA!KAMERA!</t>
  </si>
  <si>
    <t>MERCEDES-BENZ C 400 4Matic 7G-TRONIC 4matic AMG BIturbo</t>
  </si>
  <si>
    <t>MERCEDES-BENZ C 300 9G-TRONIC PLUS Full AMG</t>
  </si>
  <si>
    <t>MERCEDES-BENZ C 250 d 9G-TRONIC Tartós Bérlet/ Operativ lízing</t>
  </si>
  <si>
    <t>MERCEDES-BENZ C 63 AMG (Automata)</t>
  </si>
  <si>
    <t>MERCEDES-BENZ C 220 BlueTEC d 7G-TRONIC AMG (!) Sérülésmentes - Szalonállapot! Végig Mercedes Márkaszervízben Szervizelt</t>
  </si>
  <si>
    <t>MERCEDES-BENZ C 220 d 4Matic 9G-TRONIC Garanciális! Magyarországi-Szervizkönyv-20e km!</t>
  </si>
  <si>
    <t>MERCEDES-BENZ C 300 4Matic EQ Boost 9G-TRONIC Avantgarde</t>
  </si>
  <si>
    <t>MERCEDES-BENZ C 250 d 9G-TRONIC AMG Line.Törésmentes.Szervizkönyves.Hanggenerátor</t>
  </si>
  <si>
    <t>MERCEDES-BENZ C 200 7G-TRONIC PLUS</t>
  </si>
  <si>
    <t>MERCEDES-BENZ C 200 9G-TRONIC PLUS Magyarországi AMG pack . led.kamera.ülés hűt-fűt-nyak fűtés</t>
  </si>
  <si>
    <t>MERCEDES-BENZ C 43 AMG M.o.i! 125e.km! Újszerű! Panoráma! Burmaster hifi!</t>
  </si>
  <si>
    <t>MERCEDES-BENZ C 300 e T 9G-TRONIC Plug-in hybrid Avantgarde/Plug-in-Hybrid/360 KAMERA/WIFI/LED/NAVI/ÁFA-s</t>
  </si>
  <si>
    <t>MERCEDES-BENZ C 300 9G-TRONIC AMG</t>
  </si>
  <si>
    <t>MERCEDES-BENZ C 300 de EQ Power 9G-TRONIC Avantgarde/PDC/NAVI/LED/ÁFA-s</t>
  </si>
  <si>
    <t>MERCEDES-BENZ C 220 T d 9G-TRONIC AMG - MAGYARORSZÁGI - GARANCIÁLIS</t>
  </si>
  <si>
    <t>MERCEDES-BENZ C 200 EQ Boost 9G-TRONIC Mo-i autó. 2 db díjmentes szervizzel</t>
  </si>
  <si>
    <t>MERCEDES-BENZ C 200 EQ Boost 9G-TRONIC 67.000Km!!! Vezetett szervízkönyv!!! Amg Pakett!!!</t>
  </si>
  <si>
    <t>MERCEDES-BENZ C 200 d 1.6 9G-TRONIC AMG. Ülésfűtés! Panoráma tető! Az ár 27%-os ÁFA tartalmú! Akár 3 év garancia!</t>
  </si>
  <si>
    <t>MERCEDES-BENZ C 220 d AMG line 9G-Tronic Cabrio</t>
  </si>
  <si>
    <t>MERCEDES-BENZ C-OSZTÁLY C 220 d Coupé - AMG Styling</t>
  </si>
  <si>
    <t>MERCEDES-BENZ C 300 de EQ Power 9G-TRONIC DE</t>
  </si>
  <si>
    <t>MERCEDES-BENZ C 300 T de EQ Power 9G-TRONIC Avantgarde/Plug-in-Hybrid/18/360 KAMERA/NAVI/LED/ÁFA-s</t>
  </si>
  <si>
    <t>MERCEDES-BENZ C 220 d 4Matic 9G-TRONIC AMG.Magy.oi.Pan.tető.légrugó.Burmeisrer.Head disp.360 Kam</t>
  </si>
  <si>
    <t>MERCEDES-BENZ C 300 EQ Boost 9G-TRONIC mo-i</t>
  </si>
  <si>
    <t>MERCEDES-BENZ C 200 EQ Boost 9G-TRONIC / Akár 1 Év Garancia!/ 78eKm!/ Vezetett SZK!/ Gyári fény!/ 2. Tulaj!</t>
  </si>
  <si>
    <t>MERCEDES-BENZ C-OSZTÁLY C 250 9G-TRONIC PLUS Amg!1 Tulajdonos! Gyönyörű!!Kitűnő! Csere-érdekel! 65500km!</t>
  </si>
  <si>
    <t>MERCEDES-BENZ C 300 EQ Boost 9G-TRONIC AMG STYLE LÉGRUGÓ BURMESTER GYÖNYÖRŰ!!!</t>
  </si>
  <si>
    <t>MERCEDES-BENZ C 220 d 4Matic 7G-TRONIC amg line</t>
  </si>
  <si>
    <t>MERCEDES-BENZ C 220 T d 9G-TRONIC AMG</t>
  </si>
  <si>
    <t>MERCEDES-BENZ C-OSZTÁLY C 220 T d 9G-TRONIC Mild hybrid drive C220 mild hybrid új típús avantgarde sérűlésmentes karcmentes</t>
  </si>
  <si>
    <t>MERCEDES-BENZ C 300 T de EQ Power 9G-TRONIC AMG. Plug in hybrid</t>
  </si>
  <si>
    <t>MERCEDES-BENZ C 400 4Matic 9G-TRONIC AMG! Burmester! Adaptív tempomat-Sávtartó-Holttérfigyelő</t>
  </si>
  <si>
    <t>MERCEDES-BENZ C 250 9G-TRONIC PLUS AMG Line</t>
  </si>
  <si>
    <t>1500</t>
  </si>
  <si>
    <t>MERCEDES-BENZ C 300 e T 9G-TRONIC Plug-in hybrid Plug-in-Hybrid/PDC/KAMERA/HIFi/NAVI/LED/ÁFA-s</t>
  </si>
  <si>
    <t>MERCEDES-BENZ C 43 AMG 4 Matic AMG Biturbo</t>
  </si>
  <si>
    <t>MERCEDES-BENZ C 220 d 4Matic 9G-TRONIC PLUS Coupe</t>
  </si>
  <si>
    <t>MERCEDES-BENZ C 180 9G-TRONIC Azonnal elvihető!</t>
  </si>
  <si>
    <t>MERCEDES-BENZ C 200 T 4Matic EQ Boost 9G-TRONIC Áfás !2025.02 ig integrált szervíz csomag!</t>
  </si>
  <si>
    <t>MERCEDES-BENZ C 300 e EQ Power 9G-TRONIC M.O.I. Valós Km! Szervizkönyv!</t>
  </si>
  <si>
    <t>MERCEDES-BENZ C 300 d 9G-TRONIC AMG Line Night Edition</t>
  </si>
  <si>
    <t>MERCEDES-BENZ C 200 4Matic 9G-TRONIC Magyarországi első forgalomba helyezés. Leinformálható 103e km!</t>
  </si>
  <si>
    <t>MERCEDES-BENZ C 300 d 4Matic 9G-TRONIC AMG Packet! 360 kamera! Nyitható Panoráma tető! Gyári fényezés!</t>
  </si>
  <si>
    <t>MERCEDES-BENZ C 300 T de EQ Power 9G-TRONIC ÁFÁS.KAMERA.MEM.BŐR.DISTRONIC.ŰL.FŰT.TÁV.TART.TEMP.SÁV.TART.KEY.LESS</t>
  </si>
  <si>
    <t>MERCEDES-BENZ C 200 d 9G-TRONIC Cabrio Navigáció Tolatókamera Azonnal elvihető</t>
  </si>
  <si>
    <t>MERCEDES-BENZ C 43 AMG Gyönyörű!!Csere-érdekel!!</t>
  </si>
  <si>
    <t>MERCEDES-BENZ C 250 9G-TRONIC PLUS AMG 48700KM</t>
  </si>
  <si>
    <t>MERCEDES-BENZ C 300 9G-TRONIC Magyarországi.leinformálható.AMG line</t>
  </si>
  <si>
    <t>MERCEDES-BENZ C 300 7G-TRONIC PLUS AMG Burmester Inteligent-LED Head-UP Üvegtető Keyless-Go</t>
  </si>
  <si>
    <t>MERCEDES-BENZ C 220 d 4Matic 9G-TRONIC Gyári-AMG -PANORÁMA</t>
  </si>
  <si>
    <t>MERCEDES-BENZ C 300 de Avantgarde Navi 360° LED Sitzhg Distro</t>
  </si>
  <si>
    <t>MERCEDES-BENZ C 300 T de 9G-TRONIC Plug-in hybrid</t>
  </si>
  <si>
    <t>100300km</t>
  </si>
  <si>
    <t>MERCEDES-BENZ C 180 9G-TRONIC Mild hybrid drive</t>
  </si>
  <si>
    <t>MERCEDES-BENZ C 220 d 9G-TRONIC LED.Bézs bőr.Üvegtető.Kamera.Szélvédő/Ülésfűtés+masszázs.Keyless.Carplay</t>
  </si>
  <si>
    <t>MERCEDES-BENZ C 300 T de EQ Power 9G-TRONIC Teljes AMG csomag. Plug-in Hybrid! Air Body Control. Barna bőr!</t>
  </si>
  <si>
    <t>MERCEDES-BENZ C 220 d 4Matic 9G-TRONIC PLUS 20.000 km !</t>
  </si>
  <si>
    <t>MERCEDES-BENZ C 300 T de EQ Power 9G-TRONIC PAN.TETŐ.BURMESTER.MEM.BŐR.ŰL.FŰT-HŰT.AMG.360KAM.SÁV.TART.TÁV.TART.HEAD-UP</t>
  </si>
  <si>
    <t>MERCEDES-BENZ C 300 9G-TRONIC 2XAMG. légrugó. Distronic. FULL!!!</t>
  </si>
  <si>
    <t>MERCEDES-BENZ C 300 9G-TRONIC AMG.Led.Burmester.Pan.tető.Keyless Go.Áfás!</t>
  </si>
  <si>
    <t>MERCEDES-BENZ C 300 e 4Matic EQ Power 9G-TRONIC Magyarországi. megkímélt. magánszemélytől. garanciális</t>
  </si>
  <si>
    <t>MERCEDES-BENZ C 200 4Matic EQ Boost 9G-TRONIC AMG line</t>
  </si>
  <si>
    <t>MERCEDES-BENZ C 300 EQ Boost 9G-TRONIC LED.Félbőr.Ülésfűtés.Carplay</t>
  </si>
  <si>
    <t>MERCEDES-BENZ C 63 AMG Mercedes-AMG C 63 7G-TRONIC</t>
  </si>
  <si>
    <t>MERCEDES-BENZ C 180 9G-TRONIC AMG LINE-AJÁNDÉK TÉLI-NYÁRI G.-FRISS SZERVIZ</t>
  </si>
  <si>
    <t>MERCEDES-BENZ C 220 d Cabriolet.Automata. ÁFA-s.Sérülésmentes.Friss szerviz</t>
  </si>
  <si>
    <t>MERCEDES-BENZ C 300 e 4Matic EQ Power 9G-TRONIC PLUG IN HYBRID</t>
  </si>
  <si>
    <t>MERCEDES-BENZ C 300 e EQ Power 9G-TRONIC</t>
  </si>
  <si>
    <t>MERCEDES-BENZ C 400 4Matic 9G-TRONIC Magyarországi!!! 43.000Km!!! Teljes felszereltség!!!</t>
  </si>
  <si>
    <t>MERCEDES-BENZ C 300 T d 9G-TRONIC MAKULÁTLAN! MAGAS FELSZERELTSÉG!</t>
  </si>
  <si>
    <t>MERCEDES-BENZ C 43 AMG PERFORMANE .TETŐ.DISTRONIC.NAGY SZERVIZ</t>
  </si>
  <si>
    <t>MERCEDES-BENZ C 180 9G-TRONIC Mild hybrid drive MAGYARORSZÁGI! 27.000 Km! Szervizcsomagos!</t>
  </si>
  <si>
    <t>MERCEDES-BENZ C 200 T d 9G-TRONIC Mild hybrid drive Distronic. 360-os kamera. Hangulatvilágítás. Szervíz csomag. garancia</t>
  </si>
  <si>
    <t>MERCEDES-BENZ C 300 de EQ Power 9G-TRONIC AMG csomag/ Panorama-360kamera-Bőr/ Magyarországi 1.tul./ B-66</t>
  </si>
  <si>
    <t>MERCEDES-BENZ C 250 9G-TRONIC PLUS</t>
  </si>
  <si>
    <t>MERCEDES-BENZ C 250 d 9G-TRONIC 57E KM-SÉRÜLÉSMENTES-AMG PACKET-FULL LED-DISTRONIC-ÚJSZERŰ ÁLLAPOTBAN!</t>
  </si>
  <si>
    <t>MERCEDES-BENZ C 63 AMG (Automata) BLACK EDITION!HARMAN KARDON!PANORÁMATETŐ! KAMERA!</t>
  </si>
  <si>
    <t>MERCEDES-BENZ C 300 e T 9G-TRONIC Plug-in hybrid Avantgarde/PANORAMA/PDC/KAMERA/LED/NAVI/ÁFA-s</t>
  </si>
  <si>
    <t>MERCEDES-BENZ C 220 T d 9G-TRONIC Mild hybrid drive Garanciális. leszervizelve</t>
  </si>
  <si>
    <t>MERCEDES-BENZ C 300 T de EQ Power 9G-TRONIC ÁFA-s.GARANCIA</t>
  </si>
  <si>
    <t>MERCEDES-BENZ C-OSZTÁLY C 300 T de EQ Power 9G-TRONIC</t>
  </si>
  <si>
    <t>MERCEDES-BENZ C 220 T d 9G-TRONIC Mild hybrid drive AMG PAKETT</t>
  </si>
  <si>
    <t>MERCEDES-BENZ C 220 T d 4Matic 9G-TRONIC Mild hybrid drive AMG KIVITEL // NAVI // LED // ALCANTARA // SZALON ÁLLAPOT</t>
  </si>
  <si>
    <t>MERCEDES-BENZ C 300 T de EQ Power 9G-TRONIC</t>
  </si>
  <si>
    <t>MERCEDES-BENZ C 200 d 1.6 9G-TRONIC AMG PACKET! PANORÁMA!</t>
  </si>
  <si>
    <t>MERCEDES-BENZ C 300 e T 9G-TRONIC Plug-in hybrid AMG/PDC/HiFi/LED/NAVI/ÁFA-s</t>
  </si>
  <si>
    <t>MERCEDES-BENZ C 180 9G-TRONIC Mild hybrid drive AMG Line - Azonnal elvihető!</t>
  </si>
  <si>
    <t>MERCEDES-BENZ C 400 4Matic 9G-TRONIC /Night/Pano/Multibeam/AMG</t>
  </si>
  <si>
    <t>MERCEDES-BENZ C 220 T d 4Matic 9G-TRONIC Mild hybrid drive Magyarországi! GARANCIÁLIS!</t>
  </si>
  <si>
    <t>MERCEDES-BENZ C 220 d 4Matic 9G-TRONIC Mild hybrid drive</t>
  </si>
  <si>
    <t>MERCEDES-BENZ C 200 d 9G-TRONIC Mild hybrid drive AMG Line . Magyarországi . Gyári 4év / 120 ezer km Garancia ! ÁFÁS !</t>
  </si>
  <si>
    <t>MERCEDES-BENZ C 200 4Matic 9G-TRONIC Mild hybrid drive</t>
  </si>
  <si>
    <t>MERCEDES-BENZ C 220 T d 9G-TRONIC Mild hybrid drive</t>
  </si>
  <si>
    <t>MERCEDES-BENZ C 300 d 4Matic 9G-TRONIC</t>
  </si>
  <si>
    <t>180kW</t>
  </si>
  <si>
    <t>245LE</t>
  </si>
  <si>
    <t>92500km</t>
  </si>
  <si>
    <t>MERCEDES-BENZ C 220 d 9G-TRONIC Mild hybrid drive 200Le! 16.000Km!!Gyári garanciás!Távolságkövető.Sávtartó.Holttér figyelő!</t>
  </si>
  <si>
    <t>MERCEDES-BENZ C 400 T 4Matic 9G-TRONIC Full Extrás kivitel/Panoráma napfénytető-Led Xenon -Burmester Hifi /51-ezer km !</t>
  </si>
  <si>
    <t>MERCEDES-BENZ C 220 d 9G-TRONIC Mild hybrid drive Magyarországi. Videós hirdetés</t>
  </si>
  <si>
    <t>MERCEDES-BENZ C 300 9G-TRONIC Mild hybrid drive AMG-LINE/Panorámatető.F1 váltó Teljes Sport csomag!</t>
  </si>
  <si>
    <t>MERCEDES-BENZ C 220 d 9G-TRONIC Mild hybrid drive ÁFÁ-s!.ISP-s!. Magyarországi!. Garanciális!. Valós km futással!</t>
  </si>
  <si>
    <t>MERCEDES-BENZ C 220 T d 9G-TRONIC Mild hybrid drive ÁFÁ-s. ISP-s</t>
  </si>
  <si>
    <t>MERCEDES-BENZ C 63 AMG Mercedes-AMG C 63 7G-TRONIC Magánszemélytől!</t>
  </si>
  <si>
    <t>MERCEDES-BENZ C 220 d 9G-TRONIC Mild hybrid drive Masszázs-Burmeister-Memória-AMG-Keyless-Magyar</t>
  </si>
  <si>
    <t>MERCEDES-BENZ C 220 d 9G-TRONIC Mild hybrid drive DISTRONIC / Masszázsülés /360 Fokos Kamera / Panoráma-tolótető</t>
  </si>
  <si>
    <t>MERCEDES-BENZ C 200 Avantgarde Advanced-Licht/Info/Park/360°</t>
  </si>
  <si>
    <t>MERCEDES-BENZ C 300 Avantgarde+Kamera+Totwinkel+MBUX+LED+DAB</t>
  </si>
  <si>
    <t>MERCEDES-BENZ C 300 9G-TRONIC Mild hybrid drive / 2. Tulaj!/ 24eKm!/ Vezetett SZK!/ LED mátrix!/ Napfénytető!/</t>
  </si>
  <si>
    <t>MERCEDES-BENZ C 180 9G-TRONIC Mild hybrid drive Avantgarde - Készletről azonnal elvihető!</t>
  </si>
  <si>
    <t>MERCEDES-BENZ C 300 de EQ Power 9G-TRONIC AMG NIGHT LINE</t>
  </si>
  <si>
    <t>MERCEDES-BENZ C 180 T 9G-TRONIC Mild hybrid drive AMG LINE. 30%-tól elvihető!</t>
  </si>
  <si>
    <t>MERCEDES-BENZ C 300 d 9G-TRONIC Mild hybrid drive AMG. HUD. PANORÁMA TETŐ</t>
  </si>
  <si>
    <t>MERCEDES-BENZ C 300 e T 9G-TRONIC Plug-in hybrid Avantgarde/PANORAMA/360 KAMERA/WIFI/NAVI/LED/ÁFA-s</t>
  </si>
  <si>
    <t>MERCEDES-BENZ C 300 e T 9G-TRONIC Plug-in hybrid Avantgarde/Plug-in-Hybrid/18/PDC/KAMERA/WIFI/HiFi/LED/NAVI/ÁFA-s</t>
  </si>
  <si>
    <t>MERCEDES-BENZ C 220 d 9G-TRONIC Mild hybrid drive AMG</t>
  </si>
  <si>
    <t>MERCEDES-BENZ C 300 T d 9G-TRONIC Mild hybrid drive Mercedes Garancia 2026.februárig</t>
  </si>
  <si>
    <t>MERCEDES-BENZ C 300 d 9G-TRONIC</t>
  </si>
  <si>
    <t>MERCEDES-BENZ C-OSZTÁLY C 220 d 9G-TRONIC Mild hybrid drive AMG KŰLSŐ-BELSŐ! MAGYARORSZÁGI! ISP CSOMAG!</t>
  </si>
  <si>
    <t>MERCEDES-BENZ C 300 e 9G-TRONIC Plug-in hybrid AMG LINE-14e. KM FRISS SZERVIZ</t>
  </si>
  <si>
    <t>MERCEDES-BENZ C 220 d 4Matic 9G-TRONIC AMG///!FACELIFT!2021MODELL!KIFOGÁSTALAN!TOPP ÁLLAPOT!</t>
  </si>
  <si>
    <t>MERCEDES-BENZ C 300 d 9G-TRONIC Mild hybrid drive</t>
  </si>
  <si>
    <t>MERCEDES-BENZ C 300 9G-TRONIC Mild hybrid drive</t>
  </si>
  <si>
    <t>MERCEDES-BENZ C 200 d 9G-TRONIC Mild hybrid drive Avantgarde - Készletről azonnal elvihető!</t>
  </si>
  <si>
    <t>MERCEDES-BENZ C 300 T d 9G-TRONIC Mild hybrid drive</t>
  </si>
  <si>
    <t>MERCEDES-BENZ C 300 T d 9G-TRONIC Mild hybrid drive AMG STYLING&amp;LINE.DISTRONIC.KAMERA.MBUX.KEYLESS-GO</t>
  </si>
  <si>
    <t>MERCEDES-BENZ C 200 d 9G-TRONIC Mild hybrid drive Készletről azonnal!!!</t>
  </si>
  <si>
    <t>MERCEDES-BENZ C 180 9G-TRONIC Mild hybrid drive AMG Line</t>
  </si>
  <si>
    <t>MERCEDES-BENZ C 300 T d 9G-TRONIC Mild hybrid drive 2X AMG PAKETT</t>
  </si>
  <si>
    <t>MERCEDES-BENZ C 300 EQ Boost 9G-TRONIC //ÁFA-S//AMG-LINE//GARANCIA//SÉRÜLÉSMENTES//FRISS SZERVIZ//THM:6.9%-TÓL//</t>
  </si>
  <si>
    <t>MERCEDES-BENZ C 220 d 9G-TRONIC Mild hybrid drive Avantgarde - Készletről azonnal elvihető!</t>
  </si>
  <si>
    <t>MERCEDES-BENZ C 43 AMG Facelift! S-mentes! 390LE! Önvezető!</t>
  </si>
  <si>
    <t>MERCEDES-BENZ C 220 d 4Matic 9G-TRONIC Mild hybrid drive AMG</t>
  </si>
  <si>
    <t>MERCEDES-BENZ C 220 d 9G-TRONIC Mild hybrid drive Magyarországi! 1 tulaj! Teljes extra! AMG!</t>
  </si>
  <si>
    <t>MERCEDES-BENZ C 180 T 9G-TRONIC Mild hybrid drive</t>
  </si>
  <si>
    <t>MERCEDES-BENZ C 300 T d 9G-TRONIC AMG Line.LED.Bőr.Üvegtető.Horog.Kamera.Ülésfűtés.Keyless.Carplay</t>
  </si>
  <si>
    <t>MERCEDES-BENZ C-OSZTÁLY C 180 9G-TRONIC Mild hybrid drive</t>
  </si>
  <si>
    <t>MERCEDES-BENZ C 43 AMG SZERVIZKÖNYV / GARANCIÁLIS / C63 OPTIKA / FACELIFT / LED / KAMERA</t>
  </si>
  <si>
    <t>MERCEDES-BENZ C 220 d 9G-TRONIC Mild hybrid drive Bemutató autó. AMG csomag. 360 kamera. HUD</t>
  </si>
  <si>
    <t>MERCEDES-BENZ C 300 4Matic 9G-TRONIC Mild hybrid drive AMG MAGYARORSZÁGI ÁFÁS LEDLÁMPA TETŐ</t>
  </si>
  <si>
    <t>MERCEDES-BENZ C 300 4Matic 9G-TRONIC Mild hybrid drive C-300 4Matic AMG Nappa bőr! ÁFÁ-s!</t>
  </si>
  <si>
    <t>MERCEDES-BENZ C 400 4Matic 9G-TRONIC AMG-Line.LED.Félbőr.Burmester.Üvegtető.360Kamera.Ülésfűtés.Keyless.Carplay</t>
  </si>
  <si>
    <t>MERCEDES-BENZ C 220 d 9G-TRONIC Mild hybrid drive AMG Line - Készletről azonnal elvihető!</t>
  </si>
  <si>
    <t>MERCEDES-BENZ C 300 e 9G-TRONIC Plug-in hybrid AMG.ÁFÁS.PANORÁMA.LED.H.U.D.SÁVTARTÓ.VONÓHOROG.BURM</t>
  </si>
  <si>
    <t>MERCEDES-BENZ C 180 9G-TRONIC Mild hybrid drive AMG Line Premiumi - Készletről azonnal elvihető!</t>
  </si>
  <si>
    <t>MERCEDES-BENZ C 220 d 4Matic 9G-TRONIC Mild hybrid drive Avantgarde - Készletről azonnal elvihető!</t>
  </si>
  <si>
    <t>MERCEDES-BENZ C 200 d 9G-TRONIC Mild hybrid drive</t>
  </si>
  <si>
    <t>MERCEDES-BENZ C-OSZTÁLY C 220 d 4Matic 9G-TRONIC Mild hybrid drive ISP//PREMIUM CSOMAG/AVANTGARDELINE MO-i TESZTAUTÓ</t>
  </si>
  <si>
    <t>MERCEDES-BENZ C 200 T d 9G-TRONIC Mild hybrid drive Avantgarde</t>
  </si>
  <si>
    <t>MERCEDES-BENZ C 200 4Matic 9G-TRONIC Mild hybrid drive Coupe. AMG line</t>
  </si>
  <si>
    <t>MERCEDES-BENZ C 220 d 9G-TRONIC Mild hybrid drive AMG Line</t>
  </si>
  <si>
    <t>MERCEDES-BENZ C 300 4MATIC AVANTGARDE/MBUX-Navi/LED/Kamera</t>
  </si>
  <si>
    <t>190kW</t>
  </si>
  <si>
    <t>258LE</t>
  </si>
  <si>
    <t>MERCEDES-BENZ C 300 e 9G-TRONIC Plug-in hybrid AMG/18/PDC/KAMERA/HiFi/WIFI/NAVI/LED/ÁFA-s</t>
  </si>
  <si>
    <t>MERCEDES-BENZ C 200 d 9G-TRONIC Mild hybrid drive AMG Line Premium - Készletről azonnal elvihető!</t>
  </si>
  <si>
    <t>MERCEDES-BENZ C 200 d 9G-TRONIC Mild hybrid drive AMG Line</t>
  </si>
  <si>
    <t>MERCEDES-BENZ C 300 T 9G-TRONIC Mild hybrid drive AMG/PDC/KAMERA/AHK/HiFi/WIFI/LED/NAVI/ÁFA-s</t>
  </si>
  <si>
    <t>MERCEDES-BENZ C 200 9G-TRONIC Mild hybrid drive AMG Line Premium - Készletről azonnal elvihető!</t>
  </si>
  <si>
    <t>MERCEDES-BENZ C 200 T 9G-TRONIC Mild hybrid drive</t>
  </si>
  <si>
    <t>MERCEDES-BENZ C 300 e 9G-TRONIC Plug-in hybrid Nettó: 17.428.040 Ft</t>
  </si>
  <si>
    <t>MERCEDES-BENZ C 200 T d 9G-TRONIC Mild hybrid drive AMG Line</t>
  </si>
  <si>
    <t>MERCEDES-BENZ C 220 d 4Matic 9G-TRONIC Mild hybrid drive AMG Line</t>
  </si>
  <si>
    <t>MERCEDES-BENZ C 200 d 9G-TRONIC Mild hybrid drive AMG Line Premium Plus</t>
  </si>
  <si>
    <t>MERCEDES-BENZ C 300 e 9G-TRONIC Plug-in hybrid Nettó: 18.121.084 Ft</t>
  </si>
  <si>
    <t>MERCEDES-BENZ C 220 d 4Matic 9G-TRONIC Mild hybrid drive limuzin Készletről azonnal!!!</t>
  </si>
  <si>
    <t>MERCEDES-BENZ C 220 d 4MATIC limuzin Mild hybrid drive</t>
  </si>
  <si>
    <t>MERCEDES-BENZ C 220 d 4Matic 9G-TRONIC Mild hybrid drive AMG Line - Készletről azonnal elvihető!</t>
  </si>
  <si>
    <t>MERCEDES-BENZ C 200 d 9G-TRONIC Mild hybrid drive AZONNAL KÉSZLETRŐL</t>
  </si>
  <si>
    <t>MERCEDES-BENZ C 200 d 9G-TRONIC Mild hybrid drive AMG LINE</t>
  </si>
  <si>
    <t>MERCEDES-BENZ C 220 d 9G-TRONIC Mild hybrid drive AMG Line Premium Plus - Készletről azonnal elvihető!</t>
  </si>
  <si>
    <t>MERCEDES-BENZ C-OSZTÁLY C 220 d 4Matic 9G-TRONIC Mild hybrid drive ISP/NIGHT CSOMAG/PREMIUM CSOMAG/AMGLINE MO-i TESZTAUTÓ</t>
  </si>
  <si>
    <t>MERCEDES-BENZ C 300 d 9G-TRONIC Mild hybrid drive AMG Line.Pano. Burm. Hud. Áfá-s. 4év Gar+Szerviz csomag</t>
  </si>
  <si>
    <t>MERCEDES-BENZ C 300 4Matic 9G-TRONIC Mild hybrid drive ÁFÁ-s! / Hosszútávú bérleti lehetőség! /</t>
  </si>
  <si>
    <t>MERCEDES-BENZ C 300 4Matic 9G-TRONIC Mild hybrid drive AMG LINE</t>
  </si>
  <si>
    <t>MERCEDES-BENZ C 300 4Matic 9G-TRONIC Mild hybrid drive</t>
  </si>
  <si>
    <t>MERCEDES-BENZ C 300 d 9G-TRONIC Mild hybrid drive DIGITAL LIGHT/AMG STYLING&amp;LINE/HUD/PANO/BURM/COCKPIT/AND./APPLE/360/ÁFA!</t>
  </si>
  <si>
    <t>1000</t>
  </si>
  <si>
    <t>MERCEDES-BENZ C 220 T d 4Matic All-Terrain 9G-TRONIC Mild hybrid drive Azonnal elvihető!</t>
  </si>
  <si>
    <t>MERCEDES-BENZ C 300 e 4Matic 9G-TRONIC Plug-in hybrid TARTÓS BÉRLET EGYEDI FELTÉTELEKKEL CÉGEKNEK</t>
  </si>
  <si>
    <t>5km</t>
  </si>
  <si>
    <t>3</t>
  </si>
  <si>
    <t>MERCEDES-BENZ C 300 e 4Matic 9G-TRONIC Plug-in hybrid ÁFÁ-s/ Hosszútávú bérleti lehetőség/ Készleten</t>
  </si>
  <si>
    <t>MERCEDES-BENZ C 220 T d 4Matic 9G-TRONIC Mild hybrid drive</t>
  </si>
  <si>
    <t>MERCEDES-BENZ C-OSZTÁLY C 300 e 9G-TRONIC Plug-in hybrid Szolgálati autó - 18.000km - azonnal átvehető - ÁFÁ-s</t>
  </si>
  <si>
    <t>MERCEDES-BENZ C-OSZTÁLY C 220 d 4Matic 9G-TRONIC Mild hybrid drive</t>
  </si>
  <si>
    <t>MERCEDES-BENZ C 300 e 4Matic 9G-TRONIC Plug-in hybrid Nettó: 21.242.910 Ft</t>
  </si>
  <si>
    <t>MERCEDES-BENZ C-OSZTÁLY C 300 e T 9G-TRONIC Plug-in hybrid AMG Line. gyári télikerék garnitúrával!</t>
  </si>
  <si>
    <t>MERCEDES-BENZ C 220 d 9G-TRONIC COUPÉ. Készletről!</t>
  </si>
  <si>
    <t>MERCEDES-BENZ C 300 e 9G-TRONIC Plug-in hybrid AVANTGARDE Premium</t>
  </si>
  <si>
    <t>MERCEDES-BENZ C 300 d 4Matic 9G-TRONIC Mild hybrid drive AMG Line Premium - Készletről azonnal elvihető!</t>
  </si>
  <si>
    <t>MERCEDES-BENZ C 300 de 9G-TRONIC Plug-in hybrid ÁFÁ-s/ Hosszútávú bérleti lehetőség/</t>
  </si>
  <si>
    <t>MERCEDES-BENZ C 300 e 9G-TRONIC Plug-in hybrid KÉSZLETRŐL AZONNAL ÁTVEHETŐ!</t>
  </si>
  <si>
    <t>MERCEDES-BENZ C-OSZTÁLY C 300 e 4Matic 9G-TRONIC Plug-in hybrid</t>
  </si>
  <si>
    <t>MERCEDES-BENZ C 400 e 4Matic 9G-TRONIC Plug-in hybrid ÁFÁ-s/ Hosszútávú bérleti lehetőség/ Kedvező finanszírozási opciók!</t>
  </si>
  <si>
    <t>MERCEDES-BENZ C 300 de 4Matic 9G-TRONIC Plug-in hybrid Avantgarde - Készletről azonnal elvihető!</t>
  </si>
  <si>
    <t>MERCEDES-BENZ C 300 e 4Matic 9G-TRONIC Plug-in hybrid Készletről</t>
  </si>
  <si>
    <t>MERCEDES-BENZ C 300 e 9G-TRONIC Plug-in hybrid Avantgarde - Készletről azonnal elvihető!</t>
  </si>
  <si>
    <t>MERCEDES-BENZ C 63 AMG Magyarországi. első tulaj. 12e km. burmester HiFi. sok extra</t>
  </si>
  <si>
    <t>MERCEDES-BENZ C 300 e 9G-TRONIC Plug-in hybrid AMG Line Premium Plus - Készletről azonnal elvihető!</t>
  </si>
  <si>
    <t>MERCEDES-BENZ C 300 e 9G-TRONIC Plug-in hybrid Azonnal Készletről</t>
  </si>
  <si>
    <t>MERCEDES-BENZ C 300 e 9G-TRONIC Plug-in hybrid AZONNAL KÉSZLETRŐL!</t>
  </si>
  <si>
    <t>MERCEDES-BENZ C 300 de 9G-TRONIC Plug-in hybrid AMG Line - Azonnal elvihető! - Videós hirdetés</t>
  </si>
  <si>
    <t>MERCEDES-BENZ C 300 de 4Matic 9G-TRONIC Plug-in hybrid ÁFÁ-s/ Hosszútávú bérleti lehetőség/ Kedvező finanszírozási opciók!</t>
  </si>
  <si>
    <t>MERCEDES-BENZ C 300 de 4Matic 9G-TRONIC Plug-in hybrid TARTÓS BÉRLET EGYEDI FELTÉTELEKKEL CÉGEKNEK</t>
  </si>
  <si>
    <t>MERCEDES-BENZ C 43 AMG Magyarországi-Szalon Állapotban- ÁFÁS</t>
  </si>
  <si>
    <t>MERCEDES-BENZ C 63 AMG magyarországi. sérülésmentes. szinte új autó 7000km-el</t>
  </si>
  <si>
    <t>MERCEDES-BENZ C 180 Elegance Friss műszakis</t>
  </si>
  <si>
    <t>MERCEDES-BENZ C 180 BlueEFFICIENCY Avantgarde</t>
  </si>
  <si>
    <t>MERCEDES-BENZ C 180 T Kompressor BlueEFFICIENCY Avantgarde</t>
  </si>
  <si>
    <t>MERCEDES-BENZ C 300 CDI 4Matic BlueEFFICIENCY Avantgarde (Automata) AMG. PANORÁMATETŐ FULL EXTRA</t>
  </si>
  <si>
    <t>MERCEDES-BENZ C 200 T BlueTEC d 7G-TRONIC / Akár 1 év garancia!/ 138eKm!/ Gyári fény!/ Karbantartott!/ Megkímélt!</t>
  </si>
  <si>
    <t>MERCEDES-BENZ C-OSZTÁLY C 220 BlueTEC d C43 AMG-Line</t>
  </si>
  <si>
    <t>MERCEDES-BENZ C 200 T d 1.6 9G-TRONIC Avantgarde csomag</t>
  </si>
  <si>
    <t>MERCEDES-BENZ C 200 7G-TRONIC Mercedes-Benz C 200 AMG Line! Különlegesség! igényeseknek! 26.000Km!</t>
  </si>
  <si>
    <t>MERCEDES-BENZ C 180 9G-TRONIC Mild hybrid drive AMG LINE PREMIUM + DASHCAM</t>
  </si>
  <si>
    <t>MERCEDES-BENZ C 300 EQ Boost 9G-TRONIC</t>
  </si>
  <si>
    <t>25000k</t>
  </si>
  <si>
    <t>MERCEDES-BENZ C 200 C CLASSIC ÁRVERÉS!</t>
  </si>
  <si>
    <t>274000k</t>
  </si>
  <si>
    <t>MERCEDES-BENZ C 180 Esprit Automata</t>
  </si>
  <si>
    <t>MERCEDES-BENZ C 220 D Elegance mélyláda.erősítő/szövetszőnyeg</t>
  </si>
  <si>
    <t>MERCEDES-BENZ C 180 Kompressor Elegance MAGYARORSZÁGI! 194e.KM!</t>
  </si>
  <si>
    <t>MERCEDES-BENZ C-OSZTÁLY C 200 CDI Elegance</t>
  </si>
  <si>
    <t>MERCEDES-BENZ C 200 CDI Sportcoupe ////GARANTÁLTAN!157E.KM!KLIMÁS!ÁR ALATT!ABSZOLÚT KORRÓZIÓMENTES!</t>
  </si>
  <si>
    <t>MERCEDES-BENZ C 200 Kompressor Elegance KLÍMA. XENON. NAPFÉNYTETŐ</t>
  </si>
  <si>
    <t>MERCEDES-BENZ C 180 CDI DPF (BlueEFFICIENCY) Avantgarde (Automata) Motorhibás! CSERE ÉRDEKEL!</t>
  </si>
  <si>
    <t>MERCEDES-BENZ C 180 T Kompressor Avantgarde Szép állapotban!</t>
  </si>
  <si>
    <t>MERCEDES-BENZ C 320 T CDI 4Matic Elegance (Automata)</t>
  </si>
  <si>
    <t>MERCEDES-BENZ C 180 Kompressor Classic 198.000-Valós km!</t>
  </si>
  <si>
    <t>MERCEDES-BENZ C-OSZTÁLY C 220 T CDI Classic (Automata)</t>
  </si>
  <si>
    <t>MERCEDES-BENZ C 200 CDI Classic Sérülésmentes ! Téli-nyári alukerekek!</t>
  </si>
  <si>
    <t>MERCEDES-BENZ C 180 T Kompressor BlueEFFICIENCY Avantgarde (Automata)</t>
  </si>
  <si>
    <t>MERCEDES-BENZ C 180 Elegance AMG Monoblock II - Jövőre OT-re vihető!</t>
  </si>
  <si>
    <t>MERCEDES-BENZ C 220 CDI BlueEFFICIENCY Avantgarde (Automata) FÉLBŐR - XENON - PDC - TEMPOMAT - ÜLÉSFŰTÉS</t>
  </si>
  <si>
    <t>MERCEDES-BENZ C 220 T CDI Avantgarde (Automata) AMG!!!CSERÉLHETŐ!!!</t>
  </si>
  <si>
    <t>MERCEDES-BENZ C 200 T CDI BlueEFFICIENCY Avantgarde (Automata) Panoráma/Elektr.vhorog</t>
  </si>
  <si>
    <t>MERCEDES-BENZ C 180 T CDI (BlueEFF.) Avantgarde (Automata)</t>
  </si>
  <si>
    <t>MERCEDES-BENZ C 200 Kompressor Elegance (Automata)</t>
  </si>
  <si>
    <t>MERCEDES-BENZ C 350 CDI Avantgarde (Automata)</t>
  </si>
  <si>
    <t>MERCEDES-BENZ C-OSZTÁLY C 180 CGI BlueEFFICIENCY Elegance (Automata)</t>
  </si>
  <si>
    <t>MERCEDES-BENZ C 300 T CDI 4Matic BlueEFFICIENCY Avantgarde (Automata) 231 LE</t>
  </si>
  <si>
    <t>MERCEDES-BENZ C 200 CDI BlueEFFICIENCY Avantgarde (Automata) NAVI.GARANTÁLT KM.SZERVIZKÖNYV.FACELIFT</t>
  </si>
  <si>
    <t>MERCEDES-BENZ C 220 CDI BlueEFFICIENCY (Automata) TEMPOMAT. NAPFÉNYTETŐ. AUTOMATA KLÍMA!</t>
  </si>
  <si>
    <t>MERCEDES-BENZ C 180 BlueEFFICIENCY (Automata) Coupe MAGYARORSZÁGI!</t>
  </si>
  <si>
    <t>MERCEDES-BENZ C 280 4Matic Classic (Automata) C280 V6 FENEVAD!!!</t>
  </si>
  <si>
    <t>MERCEDES-BENZ C 250 2.2</t>
  </si>
  <si>
    <t>MERCEDES-BENZ C 220 T BlueTEC d Automata AMG-Line</t>
  </si>
  <si>
    <t>MERCEDES-BENZ C 300 T Avantgarde (Automata) 7G TRONIC. GYÁRI AMG V6. CSERE ÉRDEKEL</t>
  </si>
  <si>
    <t>MERCEDES-BENZ C 350 Avantgarde (Automata) AMG! USA Modell!Csere/Beszámítás!</t>
  </si>
  <si>
    <t>MERCEDES-BENZ C 220 T BlueTEC d 7G-TRONIC Avantgarde</t>
  </si>
  <si>
    <t>MERCEDES-BENZ C 180 T BlueTEC d Kitűnő Újszerű Állapot</t>
  </si>
  <si>
    <t>MERCEDES-BENZ C 160 T LED / NAVI / VONÓHOROG / 1 ÉV GARANCIA!!</t>
  </si>
  <si>
    <t>MERCEDES-BENZ C 250 AMG Pakett. 2.2 Cdi Coupe</t>
  </si>
  <si>
    <t>MERCEDES-BENZ C 220 T BlueTEC d 7G-TRONIC :LED.SÁVTARTÓ.HOLTTÉRFIGYELŐ.PARK RADAR.19 NYÁRI.18 TÉLI</t>
  </si>
  <si>
    <t>MERCEDES-BENZ C 160 T FACELIFT / LED / Ü.FŰTÉS / NAPFÉNYTETŐ / 1 ÉV GARANCIA!!</t>
  </si>
  <si>
    <t>MERCEDES-BENZ C 180 9G-TRONIC Avantgarde Fehér bőr. automata. parkoló aszisztens. led lámpa</t>
  </si>
  <si>
    <t>MERCEDES-BENZ C 180 7G-TRONIC Avantgarde Friss műszaki. éves szerviz</t>
  </si>
  <si>
    <t>MERCEDES-BENZ C 180 BlueTEC d 7G-TRONIC Magánszemély. PARKPILOT. Fényszóró asszisztens stb</t>
  </si>
  <si>
    <t>MERCEDES-BENZ C 180 BlueTEC d 7G-TRONIC Magyarországi! Vezetett szervizkönyv. sérülésmentes!</t>
  </si>
  <si>
    <t>MERCEDES-BENZ C 220 d</t>
  </si>
  <si>
    <t>MERCEDES-BENZ C 36 AMG Gyári AMG Tuning!</t>
  </si>
  <si>
    <t>MERCEDES-BENZ C 220 T d 9G-TRONIC AMG Line! Night Edition! Vezetett sz.könyv! LED fényszóró!</t>
  </si>
  <si>
    <t>MERCEDES-BENZ C 180 9G-TRONIC Coupe Facelift Burmester 106.929km! magyarországi. márkaszervizben szervizelt. ú</t>
  </si>
  <si>
    <t>MERCEDES-BENZ C 220 d 4Matic 7G-TRONIC Magyarországi.Full extrás.AMG.Rendelésre készült.65 ezer km!!!</t>
  </si>
  <si>
    <t>MERCEDES-BENZ C 180 9G-TRONIC PLUS M.O-I!GAR:134eKM!AMG!LED!ÜVEG-TETŐ!3GOMB!ÜLÉS-HŰT-FŰT!360KAMERA!</t>
  </si>
  <si>
    <t>MERCEDES-BENZ C 200 4Matic EQ Boost 9G-TRONIC MO-i.első tulajtól!70.000Km!AMG Line!</t>
  </si>
  <si>
    <t>MERCEDES-BENZ C 300 T de EQ Power 9G-TRONIC ILS fényszórók. elektromos vonóhorog. sérülésmentes</t>
  </si>
  <si>
    <t>MERCEDES-BENZ C 300 9G-TRONIC AMG 9G TRONIC BURMESTER DISTRONIC MULTI-BEAM NAPFÉNY KEYLESS</t>
  </si>
  <si>
    <t>MERCEDES-BENZ C 200 d T 9G-TRONIC Avantgarde</t>
  </si>
  <si>
    <t>MERCEDES-BENZ C 200 Avantgarde</t>
  </si>
  <si>
    <t>MERCEDES-BENZ C 220 T d*LED*NAVIGATION*SHZ*PDC*ALU*DAB</t>
  </si>
  <si>
    <t>MERCEDES-BENZ C 180 C AVANTGARDE+Navi+LED+Night Klima/Park-Assist</t>
  </si>
  <si>
    <t>MERCEDES-BENZ C 300 9G-TRONIC 45.000 Km! ÚJSZERÜ! AMG LINE! PANORÁMATETŐ! LED! BORDÓ BŐR! KAMERA! FULL!</t>
  </si>
  <si>
    <t>MERCEDES-BENZ C 180 9G-TRONIC Mild hybrid drive TARTÓS BÉRLET EGYEDI FELTÉTELEKKEL CÉGEKNEK</t>
  </si>
  <si>
    <t>MERCEDES-BENZ C 220 d 9G-TRONIC Mild hybrid drive Masszázsülés /360 Fokos Kamera / Panoráma-tolótető/ AMG line</t>
  </si>
  <si>
    <t>MERCEDES-BENZ C 300 EQ Boost 9G-TRONIC Sérülésmentes Burmester hifi HUD AMG Packet</t>
  </si>
  <si>
    <t>MERCEDES-BENZ C 220 d 9G-TRONIC Mild hybrid drive C 220D AMG Panorama tető 360 fokos kamera</t>
  </si>
  <si>
    <t>MERCEDES-BENZ C 300 T d 9G-TRONIC Mild hybrid drive AMG KÜLSŐ-BELSŐ.KEYLESS-GO.ÖNVEZETŐ FUNKCIÓ</t>
  </si>
  <si>
    <t>MERCEDES-BENZ C 63 AMG T Mercedes-AMG C 63 T 7G-TRONIC PANORAMA/PDC/KAMERA/HiFi/NAVI/LED/ÁFA-s</t>
  </si>
  <si>
    <t>MERCEDES-BENZ C 200 T 4Matic 9G-TRONIC Mild hybrid drive</t>
  </si>
  <si>
    <t>MERCEDES-BENZ C 220 d 9G-TRONIC COUPÉ. Egyedi AKCIÓS Ár!</t>
  </si>
  <si>
    <t>MERCEDES-BENZ C 220 T d 9G-TRONIC Mild hybrid drive Nettó 11.409.449</t>
  </si>
  <si>
    <t>MERCEDES-BENZ C 220 CDI BlueEFFICIENCY Avantgarde (Automata) MAGÁNSZEMÉLY FRISS SZERVÍZ ELEFÁNTCSONT BELSŐ</t>
  </si>
  <si>
    <t>MERCEDES-BENZ C 220 BlueTEC d 7G-TRONIC Mo-i.S.-mentes.1tulaj.Led.AMG</t>
  </si>
  <si>
    <t>MERCEDES-BENZ C-OSZTÁLY C 180 T 9G-TRONIC</t>
  </si>
  <si>
    <t>MERCEDES-BENZ C 200 9G-TRONIC</t>
  </si>
  <si>
    <t>MERCEDES-BENZ C 220 d 4Matic 9G-TRONIC AMG PACK+2 ÉV GARANCIÁVAL+SZ.KÖNYV+NAPTETŐ+BŐR+NAVI+Ü.FŰTÉS+KAMERA+FULL+GYÖNYÖRŰ</t>
  </si>
  <si>
    <t>MERCEDES-BENZ C 250 d 9G-TRONIC AMG LINE BURMESTER ALCANTARA</t>
  </si>
  <si>
    <t>MERCEDES-BENZ C 220 d 4Matic 9G-TRONIC PLUS C</t>
  </si>
  <si>
    <t>MERCEDES-BENZ C-OSZTÁLY C 220 d 9G-TRONIC MO-i gépjármű/Ajándék tel tankkal/Első tulajtól/ÁFÁ-S/Garanciával!</t>
  </si>
  <si>
    <t>MERCEDES-BENZ C 220 T d 4Matic 9G-TRONIC 72 E KM!!AMG-LiNE+NIGHT EDITION+S.MENTES+SZ.KÖNYV!!</t>
  </si>
  <si>
    <t>MERCEDES-BENZ C 200 7G-TRONIC PLUS AMG-STYLING-DESINGÓ</t>
  </si>
  <si>
    <t>MERCEDES-BENZ C 200 T Kompressor Elegance</t>
  </si>
  <si>
    <t>MERCEDES-BENZ C 200 T CDI Avantgarde Sport Edition</t>
  </si>
  <si>
    <t>MERCEDES-BENZ C 180 Elegance Friss műszaki-Első tulajdonostól-Gyári állapotban</t>
  </si>
  <si>
    <t>MERCEDES-BENZ C 200 T CDI Elegance Beszámítás lehetséges!</t>
  </si>
  <si>
    <t>480000k</t>
  </si>
  <si>
    <t>MERCEDES-BENZ C 180 Kompressor Elegance Magic</t>
  </si>
  <si>
    <t>MERCEDES-BENZ C 180 T Kompressor Classic (Automata)</t>
  </si>
  <si>
    <t>MERCEDES-BENZ C-OSZTÁLY C 220 D Elegance</t>
  </si>
  <si>
    <t>240000km</t>
  </si>
  <si>
    <t>MERCEDES-BENZ C 180 Kompressor Elegance 2004 MAGYARORSZÁGI! 194e.KM!</t>
  </si>
  <si>
    <t>80</t>
  </si>
  <si>
    <t>MERCEDES-BENZ C 200 Kompressor Classic KEVÉS KILÓMÉTER. MEGKIMÉLT ÁLLAPOT! AZONNAL ELVIHETŐ</t>
  </si>
  <si>
    <t>MERCEDES-BENZ C 200 T Kompressor Elegance (Automata)</t>
  </si>
  <si>
    <t>MERCEDES-BENZ C 220 T CDI Elegance (Automata) AKCIÓ ! KÉT ÉV MŰSZAKIVAL TÖRÉS ÉS KORRÓZIÓ MENTESEN</t>
  </si>
  <si>
    <t>MERCEDES-BENZ C 350 T 4Matic Avantgarde (Automata)</t>
  </si>
  <si>
    <t>MERCEDES-BENZ C 220 CDI Elegance (Automata) Megkimelt rozsdamentes</t>
  </si>
  <si>
    <t>MERCEDES-BENZ C 200 CDI Avantgarde (Automata) C 200 CDI</t>
  </si>
  <si>
    <t>MERCEDES-BENZ C 200 T CDI Avantgarde Bi-Xenon</t>
  </si>
  <si>
    <t>MERCEDES-BENZ C 180 T CDI (BlueEFF.) Avantgarde BI-XENON! ÜLÉS FŰTÉS! NAVIGÁCIÓ! SZERVIZKÖNYVES!</t>
  </si>
  <si>
    <t>MERCEDES-BENZ C 220 T CDI Avantgarde Kézi Váltó-225000km!-Szerviz Könyv-Kitűnő állapot!</t>
  </si>
  <si>
    <t>MERCEDES-BENZ C 200 Kompressor Sportcoupe (Automata) SPORT EDITION - MAGYARORSZÁGI - AUTOMATA VÁLTÓ - SZÉP ÁLLAPOT - MAGÁNSZEMÉLYTŐL</t>
  </si>
  <si>
    <t>MERCEDES-BENZ C 200 T CDI Avantgarde Eredeti óraállás!</t>
  </si>
  <si>
    <t>MERCEDES-BENZ C 220 CDI BlueEFFICIENCY Avantgarde (Automata) W204</t>
  </si>
  <si>
    <t>MERCEDES-BENZ C 320 T CDI Avantgarde Üvegtető!!</t>
  </si>
  <si>
    <t>MERCEDES-BENZ C 200 CDI Classic (Automata) magyarországi. I. tulajdonos. garantált km futás</t>
  </si>
  <si>
    <t>MERCEDES-BENZ C 220 CDI Avantgarde (Automata) AMG F1</t>
  </si>
  <si>
    <t>MERCEDES-BENZ C 200 BlueEFFICIENCY Elegance (Automata)</t>
  </si>
  <si>
    <t>118000k</t>
  </si>
  <si>
    <t>MERCEDES-BENZ C 250 T CDI 4Matic BlueEFFICIENCY Avantgarde (Automata) AKCIÓS ÁRON.SZERVIZKÖNYV.2DB KULCS.AMG LINE.NAVI.FÉL BŐR.XENON.TEMPOMAT</t>
  </si>
  <si>
    <t>MERCEDES-BENZ C 220 T CDI BlueEFFICIENCY Elegance PANORÁMATETŐ!</t>
  </si>
  <si>
    <t>301000km</t>
  </si>
  <si>
    <t>MERCEDES-BENZ C 220 T CDI BlueEFFICIENCY Avantgarde Törés mentes! Vaj félbőr belső!</t>
  </si>
  <si>
    <t>MERCEDES-BENZ C 180 T BlueTEC d Inteligens LED.Ülésfűtés.Navi.Távtartó!!</t>
  </si>
  <si>
    <t>MERCEDES-BENZ C 250 BlueEFFICIENCY Avantgarde (Automata) /254.913. KM. KITŰNŐ MŰSZAKI ÉS ESZTÉTIKAI ÁLLAPOT!/</t>
  </si>
  <si>
    <t>MERCEDES-BENZ C 180 CGI BlueEFFICIENCY Avantgarde (Automata) 185000km. tempomat. ülésfütés. alufelni</t>
  </si>
  <si>
    <t>MERCEDES-BENZ C 180 BlueEFFICIENCY Avantgarde 159.000km!</t>
  </si>
  <si>
    <t>MERCEDES-BENZ C 350 CGI BlueEFFICIENCY Elegance (Automata) Friss műszakis</t>
  </si>
  <si>
    <t>MERCEDES-BENZ C 350 T CDI BlueEFFICIENCY Avantgarde (Automata) AMG/navi/tető/holttér figyelő/bőr</t>
  </si>
  <si>
    <t>MERCEDES-BENZ C 350 CDI BlueEFFICIENCY Avantgarde (Automata) 204</t>
  </si>
  <si>
    <t>MERCEDES-BENZ C 180 CDI DPF (BlueEFFICIENCY) Avantgarde (Automata)</t>
  </si>
  <si>
    <t>MERCEDES-BENZ C 220 T CDI BlueEFFICIENCY Elegance (Automata) AMG optika</t>
  </si>
  <si>
    <t>MERCEDES-BENZ C 300 T BlueTEC h HYBRID 7G-TRONIC</t>
  </si>
  <si>
    <t>MERCEDES-BENZ C 180 T BlueEFFICIENCY Avantgarde Led Lámpa-Navigáció-Elektromos Vonóhorog-Kézi Váltó!Navigáció-Félbőr</t>
  </si>
  <si>
    <t>MERCEDES-BENZ C-OSZTÁLY C 300 T CDI AMG PACET! 4 MATIC!</t>
  </si>
  <si>
    <t>170000k</t>
  </si>
  <si>
    <t>MERCEDES-BENZ C 220 T BlueTEC d 7G-TRONIC Mercedes-Benz C220 T BlueTEC d 7G-TRONIC ILS Led fényszóró.navi.bőr.digitális sz</t>
  </si>
  <si>
    <t>MERCEDES-BENZ C 250 2.2Cdi AMG Pakett Coupe</t>
  </si>
  <si>
    <t>MERCEDES-BENZ C 200 T BlueTEC d 7G-TRONIC 1 ÉVES AJÁNDÉK GARANCIA</t>
  </si>
  <si>
    <t>1300</t>
  </si>
  <si>
    <t>229700km</t>
  </si>
  <si>
    <t>MERCEDES-BENZ C 180 7G-TRONIC 1. Tulaj</t>
  </si>
  <si>
    <t>MERCEDES-BENZ C-OSZTÁLY C 200 BlueTEC d</t>
  </si>
  <si>
    <t>MERCEDES-BENZ C-OSZTÁLY C 220 CDI BlueEFFICIENCY Avantgarde (Automata)</t>
  </si>
  <si>
    <t>MERCEDES-BENZ C 200 BlueEFFICIENCY Avantgarde 16.800 km! + téli kerékgarnitúra (gyári)</t>
  </si>
  <si>
    <t>MERCEDES-BENZ C 180 T BlueTEC d 7G-TRONIC FULL EXTRA! Sérülés mentes! 1 Év Garanciával!</t>
  </si>
  <si>
    <t>MERCEDES-BENZ C 250 T d 4Matic 9G-TRONIC AMG Külső-Belső</t>
  </si>
  <si>
    <t>MERCEDES-BENZ C 250 BlueTEC d 4Matic 7G-TRONIC Magyarországi márkaszervizben szervizelt!</t>
  </si>
  <si>
    <t>MERCEDES-BENZ C 250 T d 4Matic 9G-TRONIC AMG.AIRMATIC.4MATIC.PANOTETO.HEADUP.KEYLESSGO.MEMORIAS BŐR ÜLÉS.360CAM.BURMEISTE</t>
  </si>
  <si>
    <t>MERCEDES-BENZ C 200 BlueTEC d 9G-Tronic. AMG. Panorama. Edition-C. LED !</t>
  </si>
  <si>
    <t>MERCEDES-BENZ C 350 e PLUG-IN HYBRID 7G-TRONIC AMG Line</t>
  </si>
  <si>
    <t>MERCEDES-BENZ C 220 T d 9G-TRONIC GARANCIÁVAL - TÉLI-NYÁRI KERÉKSZETT - VALAMINT EXTRA SPORT ÉS GYÁRI HŰTŐRÁCCSAL</t>
  </si>
  <si>
    <t>MERCEDES-BENZ C 300 T de EQ Power 9G-TRONIC 169.000 KM ! VÉGIG SZERVIZELT ! GYÁRI FÉNYEZÉS !</t>
  </si>
  <si>
    <t>MERCEDES-BENZ C 200 T d 2.0 9G-TRONIC Amg.Led. 87000 km</t>
  </si>
  <si>
    <t>MERCEDES-BENZ C 300 T d 9G-TRONIC AMG-Line.Ambient..Navi.Led</t>
  </si>
  <si>
    <t>MERCEDES-BENZ C 220 d 4Matic 9G-TRONIC AMG Line</t>
  </si>
  <si>
    <t>MERCEDES-BENZ C 220 d 9G-TRONIC Mercedes-Benz C220D AMG Line 9G-Tronic Cabrio</t>
  </si>
  <si>
    <t>MERCEDES-BENZ C-OSZTÁLY C 300 e 4Matic EQ Power 9G-TRONIC Magyarországi. magánszemélytől. keveset futott. sérülésmentes</t>
  </si>
  <si>
    <t>MERCEDES-BENZ C 180 9G-TRONIC !AKCIÓ!AMG LINE-AJÁNDÉK TÉLI-NYÁRI G.-FRISS SZERVIZ</t>
  </si>
  <si>
    <t>MERCEDES-BENZ C 300 4Matic EQ Boost 9G-TRONIC</t>
  </si>
  <si>
    <t>MERCEDES-BENZ C 300 de 9G-TRONIC Plug-in hybrid</t>
  </si>
  <si>
    <t>MERCEDES-BENZ C 220 d 4Matic 9G-TRONIC Mild hybrid drive ÚJSZERŰ.KAMERA .ÖNPARKOLÓ.VÉGIG VEZETETT SZERVIZKÖNYV.AZONNAL ELVIHETŐ</t>
  </si>
  <si>
    <t>MERCEDES-BENZ C 300 T d 4Matic 9G-TRONIC</t>
  </si>
  <si>
    <t>MERCEDES-BENZ C 220 T d 4Matic 9G-TRONIC Mild hybrid drive mo-i. Garancia. ISP. 2. tulajdonos. 2021-es gyártás</t>
  </si>
  <si>
    <t>MERCEDES-BENZ C 200 d 9G-TRONIC Mild hybrid drive Nettó: 16.491.976 Ft</t>
  </si>
  <si>
    <t>MERCEDES-BENZ C 300 d 9G-TRONIC Mild hybrid drive AMG Line.Pano. Burm. Hud. Áfá-s. 4év Gar/120e km+Szerviz csomag EXP/Netto</t>
  </si>
  <si>
    <t>MERCEDES-BENZ C 63 AMG Facelift 1.Hand/unfallfrei/nur 21.000km</t>
  </si>
  <si>
    <t>MERCEDES-BENZ C 63 AMG Mercedes- C 63 S Coupé*Pano*Sitzkühl*Carbon*</t>
  </si>
  <si>
    <t>MERCEDES-BENZ C 220 d 9G-TRONIC Mild hybrid drive 4 Matic / ÁFÁ-s / M.o.-i / Garanciális / Szervízcsomag / DIGITAL LIGHT / Burmest</t>
  </si>
  <si>
    <t>MERCEDES-BENZ C-OSZTÁLY C 200 T CDI Classic</t>
  </si>
  <si>
    <t>MERCEDES-BENZ C 220 BlueTEC d 7G-TRONIC LED.Digitklíma.Ülésfűtés.Navi.Kamrea.Radar.Sávtartó.Holttérfigyelő</t>
  </si>
  <si>
    <t>MERCEDES-BENZ C 220 T d 9G-TRONIC LUXURY KÜLSŐ/AVANTGARDE BELSŐ/ÖNPARKOLÓ/KAMERA/LED/NAVI/VONÓHOROG/FRISS MŰSZAKI</t>
  </si>
  <si>
    <t>MERCEDES-BENZ C 350 T e PLUG-IN HYBRID 7G-TRONIC Full-full!!!AMG felszereltség!Avg design!Önvezető funkció!</t>
  </si>
  <si>
    <t>MERCEDES-BENZ C 300 T e EQ Power 9G-TRONIC vezetett digitális szkönyv. magasan felszerelt. szép. megkímélt</t>
  </si>
  <si>
    <t>MERCEDES-BENZ C 220 T d 9G-TRONIC 72 E KM+AMG-LiNE+NIGHT EDITION+S.MENTES+SZ.KÖNYV!</t>
  </si>
  <si>
    <t>MERCEDES-BENZ C 200 CDI Classic DIESEL</t>
  </si>
  <si>
    <t>MERCEDES-BENZ C 200 T Esprit</t>
  </si>
  <si>
    <t>MERCEDES-BENZ C 220 CDI Sportcoupe (Automata) Panoráma tető</t>
  </si>
  <si>
    <t>MERCEDES-BENZ C 220 T CDI Avantgarde (Automata) Jó motorral.klímával.könnyűfémfelnikkel</t>
  </si>
  <si>
    <t>MERCEDES-BENZ C 180 T Avantgarde</t>
  </si>
  <si>
    <t>MERCEDES-BENZ C 200 Kompressor Elegance</t>
  </si>
  <si>
    <t>MERCEDES-BENZ C 180 Elegance ELEGANCE</t>
  </si>
  <si>
    <t>MERCEDES-BENZ C 250 T TD Elegance</t>
  </si>
  <si>
    <t>430000km</t>
  </si>
  <si>
    <t>MERCEDES-BENZ C 180 Kompressor Sportcoupe (Automata) Frissen szervizelt</t>
  </si>
  <si>
    <t>MERCEDES-BENZ C 320 Avantgarde</t>
  </si>
  <si>
    <t>151880km</t>
  </si>
  <si>
    <t>MERCEDES-BENZ C-OSZTÁLY C 200 CDI Classic</t>
  </si>
  <si>
    <t>316000k</t>
  </si>
  <si>
    <t>MERCEDES-BENZ C 200 CDI 'Special Edition' Sport Edition</t>
  </si>
  <si>
    <t>MERCEDES-BENZ C 220 T CDI Elegance (Automata) KÉT ÉV MŰSZAKIVAL TÖRÉS ÉS KORRÓZIÓ MENTESEN</t>
  </si>
  <si>
    <t>MERCEDES-BENZ C 200 CDI Classic (Automata) 2 tulaj. szervizkönyv. újszerű!</t>
  </si>
  <si>
    <t>MERCEDES-BENZ C 180 Elegance AMG Monoblock II</t>
  </si>
  <si>
    <t>MERCEDES-BENZ C 200 T CDI BlueEFFICIENCY Elegance KÍTŰNŐ ÁLLAPOTÚ NAGY-CSALÁDI AUTÓ</t>
  </si>
  <si>
    <t>MERCEDES-BENZ C 160 Sportcoupe 'Special Edition'</t>
  </si>
  <si>
    <t>MERCEDES-BENZ C 250 T CDI BlueEFFICIENCY Classic</t>
  </si>
  <si>
    <t>MERCEDES-BENZ C 180 T CDI (BlueEFF.) Avantgarde MEGKÍMÉLT. ÚJ téli-nyári gumikkal!</t>
  </si>
  <si>
    <t>MERCEDES-BENZ C 350 T CDI 4Matic Avantgarde (Automata) 4x4</t>
  </si>
  <si>
    <t>MERCEDES-BENZ C 280 Elegance (Automata) XENON-NAVI-PARKRADAR-ÜLÉSFŰTÉS-ÚJ GUMIK</t>
  </si>
  <si>
    <t>MERCEDES-BENZ C 220 T CDI BlueEFFICIENCY Avantgarde Törés mentes! Autót számítok be</t>
  </si>
  <si>
    <t>MERCEDES-BENZ C 200 CDI BlueEFFICIENCY Elegance (Automata) 159e km. Második tulaj</t>
  </si>
  <si>
    <t>MERCEDES-BENZ C 180 T BlueEFFICIENCY Avantgarde (Automata) Napfénytető/Ülésfűtés/Tempomat/Park.radar elöl-hátul</t>
  </si>
  <si>
    <t>MERCEDES-BENZ C 200 CDI BlueEFFICIENCY Avantgarde Magyar! Napfénytető! Bi-Xenon! Friss szervíz! 18 C! Fűt. ülés! Azonnal Vihető!</t>
  </si>
  <si>
    <t>MERCEDES-BENZ C 180 BlueEFFICIENCY (Automata) Kupé. Félbőr belső. Vonóhorog</t>
  </si>
  <si>
    <t>MERCEDES-BENZ C 250 CDI BlueEFFICIENCY Avantgarde (Automata) W 204 Euró 5</t>
  </si>
  <si>
    <t>MERCEDES-BENZ C 200 T 4Matic EQ Boost 9G-TRONIC</t>
  </si>
  <si>
    <t>MERCEDES-BENZ C 220 CDI BlueEFFICIENCY (Automata) 2 szett kerék . Matt fólia !</t>
  </si>
  <si>
    <t>MERCEDES-BENZ C 250 C250 AMG Pakett 2.2Cdi Coupe</t>
  </si>
  <si>
    <t xml:space="preserve">MERCEDES-BENZ C 350 </t>
  </si>
  <si>
    <t>MERCEDES-BENZ C 220 BlueTEC d 7G-TRONIC Magyaro! Törésmentes! Leinformálható! AMG OPTIK</t>
  </si>
  <si>
    <t>MERCEDES-BENZ C 220 T d 4Matic 7G-TRONIC AMG. Night Pack</t>
  </si>
  <si>
    <t>MERCEDES-BENZ C-OSZTÁLY C 180 BlueTEC d 7G-TRONIC AMG Line Premium - 3 ÉV GARANCIA - 171ezer km. - LED Intelligent Light stb</t>
  </si>
  <si>
    <t>95kW</t>
  </si>
  <si>
    <t>129LE</t>
  </si>
  <si>
    <t>107000km</t>
  </si>
  <si>
    <t>MERCEDES-BENZ C 220 T d 4Matic 7G-TRONIC AMG LINE</t>
  </si>
  <si>
    <t>MERCEDES-BENZ C 220 T d 9G-TRONIC Magyarországi. frissen szervizelt. téli-nyári gumi garnitúra</t>
  </si>
  <si>
    <t>MERCEDES-BENZ C 220 d 9G-TRONIC Magyarországi. Gyönyörű megjelenés</t>
  </si>
  <si>
    <t>MERCEDES-BENZ C 43 AMG Magyaroraszági végig papas szerviz</t>
  </si>
  <si>
    <t>MERCEDES-BENZ C 300 T de EQ Power 9G-TRONIC ÁFÁS! - BURMESTER - DISTRONIC - DIGITÁLIS MŰSZERFAL</t>
  </si>
  <si>
    <t>MERCEDES-BENZ C-OSZTÁLY C 220 d 9G-TRONIC AVANTGARDE. GYÖNYÖRŰ.MAGYARORSZÁGI. SOK EXTRA.AZONNAL ELVIHETŐ!</t>
  </si>
  <si>
    <t>MERCEDES-BENZ C 43 AMG C450 AMG</t>
  </si>
  <si>
    <t>MERCEDES-BENZ C 220 BlueTEC d 7G-TRONIC AMG .Egyedi Belső</t>
  </si>
  <si>
    <t>MERCEDES-BENZ C 300 d 9G-TRONIC AMG SPORTCSOMAG.NIGHT EDITION</t>
  </si>
  <si>
    <t>MERCEDES-BENZ C 300 9G-TRONIC</t>
  </si>
  <si>
    <t>MERCEDES-BENZ C 300 T d 9G-TRONIC AMG-LINE LED.Alcantara.Horog.Burmester.360Kamera.Ülésfűtés.Keyless.Carplay</t>
  </si>
  <si>
    <t>MERCEDES-BENZ C 200 4Matic EQ Boost 9G-TRONIC 1 tulaj Sérülésmentes Vezetett szk Mojave ezüst</t>
  </si>
  <si>
    <t>MERCEDES-BENZ C 43 AMG 4Matic Biturbó Panorámatető!</t>
  </si>
  <si>
    <t>MERCEDES-BENZ C 300 T d 9G-TRONIC Mild hybrid drive Újszerű.26.800Km!!!</t>
  </si>
  <si>
    <t>MERCEDES-BENZ C-OSZTÁLY C 220 d 4Matic 9G-TRONIC Mild hybrid drive AMG KÜLSŐ-BELSŐ! MAGYARORSZÁGI! 1.TUL! GYÁRI GARANCIÁLIS!</t>
  </si>
  <si>
    <t>MERCEDES-BENZ C 63 AMG SÉRÜLÉSMENTES 9G VÁLTÓ</t>
  </si>
  <si>
    <t>145kW</t>
  </si>
  <si>
    <t>197LE</t>
  </si>
  <si>
    <t>MERCEDES-BENZ C-OSZTÁLY C 300 de 4Matic 9G-TRONIC Plug-in hybrid</t>
  </si>
  <si>
    <t>MERCEDES-BENZ C 200 9G-TRONIC Mild hybrid drive mo-i. garancia. ISP. 1 tulajdonos. 2021-es gyártás</t>
  </si>
  <si>
    <t>MERCEDES-BENZ C 220 T d 4Matic 9G-TRONIC Mild hybrid drive ÁFA-s - AMG - Magyaro. - 4 Év ISP Garancia!</t>
  </si>
  <si>
    <t>MERCEDES-BENZ C 200 T CDI Elegance Fekete 2x parkassist. extrás.szép állapotban</t>
  </si>
  <si>
    <t>MERCEDES-BENZ C 350 T Avantgarde ritkaság. törésmentes. rozsdamentes. gyűjtői állapotban. új fékek. költségmentes</t>
  </si>
  <si>
    <t>MERCEDES-BENZ C 220 d 9G-TRONIC Mild hybrid drive MAGYARORSZÁGI. AMG ! 1 tulaj</t>
  </si>
  <si>
    <t>MERCEDES-BENZ C 180 Kompressor Classic Magic</t>
  </si>
  <si>
    <t>361000k</t>
  </si>
  <si>
    <t>MERCEDES-BENZ C 220 T CDI Classic Friss műszaki. vonóhorog. 5.tulajtól!</t>
  </si>
  <si>
    <t>MERCEDES-BENZ C 270 T CDI Elegance</t>
  </si>
  <si>
    <t>319000km</t>
  </si>
  <si>
    <t>MERCEDES-BENZ C 240 T Avantgarde</t>
  </si>
  <si>
    <t>MERCEDES-BENZ C 180 Elegance (Automata) Sportcoupe ELEGANCE! MAGASAN FELSZERELT!!! FRISS MŰSZAKI!!!</t>
  </si>
  <si>
    <t>LPG</t>
  </si>
  <si>
    <t>MERCEDES-BENZ C 220 T CDI Classic (Automata) nagy commandos</t>
  </si>
  <si>
    <t>MERCEDES-BENZ C 200 CDI Classic (Automata) Szervizkönyves!! Megkímélt állapotú!! 23 ÉVE CREDIT CAR</t>
  </si>
  <si>
    <t>MERCEDES-BENZ C 220 T CDI BlueEFFICIENCY Avantgarde Facelift Vonóhorog leinfotmálható. kitűnő állapotban</t>
  </si>
  <si>
    <t>MERCEDES-BENZ C-OSZTÁLY C 180 CGI BlueEFFICIENCY Elegance (Automata) C180</t>
  </si>
  <si>
    <t>MERCEDES-BENZ C 320 CDI Avantgarde (Automata) Azonnal elvihető!</t>
  </si>
  <si>
    <t>MERCEDES-BENZ C 180 BlueEFFICIENCY Elegance (Automata)</t>
  </si>
  <si>
    <t>MERCEDES-BENZ C 200 T CDI BlueEFFICIENCY Avantgarde AMG Navi leinformálható. kitűnő műszaki állapotban</t>
  </si>
  <si>
    <t>MERCEDES-BENZ C 220 CDI BLUEEFFICIENCY AUTOMATIC AVANTGARDE (1 ÉV GARANCIA)</t>
  </si>
  <si>
    <t>MERCEDES-BENZ C-OSZTÁLY C 200 BlueEFFICIENCY Avantgarde MANUÁLIS 6 SEBESSÉG! FRISS MŰSZAKI! FACELIFT KÜLSŐ-BELSŐ!</t>
  </si>
  <si>
    <t>MERCEDES-BENZ C 300 4Matic Avantgarde (Automata)</t>
  </si>
  <si>
    <t>MERCEDES-BENZ C 200 T CDI BlueEFFICIENCY Avantgarde Amg optika</t>
  </si>
  <si>
    <t>MERCEDES-BENZ C 180 BlueEFFICIENCY (Automata) AMG Coupe MAGYARORSZÁGI!</t>
  </si>
  <si>
    <t>294000k</t>
  </si>
  <si>
    <t>MERCEDES-BENZ C 220 CDI BlueEFFICIENCY Avantgarde (Automata) 1 ÉV GARANCIA//MAGYAR//SÉR.MENTES//SZERV.KÖNYV//XENON//NAVI//</t>
  </si>
  <si>
    <t>MERCEDES-BENZ C 350 BlueEFFICIENCY (Automata)</t>
  </si>
  <si>
    <t>MERCEDES-BENZ C 180 BlueTEC d Avantgarde Új vezérlés számlával!</t>
  </si>
  <si>
    <t xml:space="preserve">MERCEDES-BENZ C 200 </t>
  </si>
  <si>
    <t>MERCEDES-BENZ C 220 d 4Matic 7G-TRONIC Magyarországi . Vezetett Szervizkönyv + 1 Év Garancia !!</t>
  </si>
  <si>
    <t>MERCEDES-BENZ C 220 d 9G-TRONIC Olvasd végig MAGYARORSZÁGI !!!</t>
  </si>
  <si>
    <t>MERCEDES-BENZ C 220 T d 4Matic 9G-TRONIC AMG-line. panoráma tető</t>
  </si>
  <si>
    <t>MERCEDES-BENZ C 220 d 4Matic 9G-TRONIC Magyarországi. AMG Sport belső</t>
  </si>
  <si>
    <t>MERCEDES-BENZ C 300 7G-TRONIC</t>
  </si>
  <si>
    <t>MERCEDES-BENZ C 180 7G-TRONIC PLUS M.O-I!GAR:134eKM!AMG!LED!ÜVEG-TETŐ!3GOMB!ÜLÉS-HŰT-FŰT!360KAMERA!</t>
  </si>
  <si>
    <t>MERCEDES-BENZ C 180 9G-TRONIC Mild hybrid drive MAGYARORSZÁGI!</t>
  </si>
  <si>
    <t>MERCEDES-BENZ C 200 4Matic EQ Boost 9G-TRONIC 1 tulaj Sérülésmentes Bőrülések Multi Beam fénysz</t>
  </si>
  <si>
    <t>MERCEDES-BENZ C 220 T d 9G-TRONIC AMG-Line LED.Félbőr.Üvegtető.Kamera.Ülésfűtés.Keyless.Carplay</t>
  </si>
  <si>
    <t>MERCEDES-BENZ C 300 T d 9G-TRONIC Mild hybrid drive Garanciális. 2X AMG PAKETT</t>
  </si>
  <si>
    <t>OPEL CORSA F 1.2 Edition Magyar. Szervizkönyv. Kamera</t>
  </si>
  <si>
    <t>1199</t>
  </si>
  <si>
    <t>OPEL CORSA F 1.2 T GS Ajándék téli gumival. 0% THM-re. azonnal fix áron elvihető demo gk</t>
  </si>
  <si>
    <t>OPEL CORSA B 1.0i 12V City MAGYARORSZÁGI!159000-KM!</t>
  </si>
  <si>
    <t>973</t>
  </si>
  <si>
    <t>40</t>
  </si>
  <si>
    <t>54</t>
  </si>
  <si>
    <t>OPEL CORSA C 1.2 16V Elegance Easytronic</t>
  </si>
  <si>
    <t>OPEL CORSA C 1.0 12V Comfort VALÓS 85 000KM!!!!!!</t>
  </si>
  <si>
    <t>43</t>
  </si>
  <si>
    <t>58</t>
  </si>
  <si>
    <t>OPEL CORSA C 1.0 12V Club</t>
  </si>
  <si>
    <t>OPEL CORSA C 1.2 16V Njoy Valós 122 ekm. Megkímélt állapotban .4 hengeres motor. napfény tető</t>
  </si>
  <si>
    <t>OPEL CORSA C 1.3 CDTI Cosmo Easytronic Automata!! Jéghideg Klíma!!</t>
  </si>
  <si>
    <t>1248</t>
  </si>
  <si>
    <t>51</t>
  </si>
  <si>
    <t>OPEL CORSA C 1.2 Cosmo</t>
  </si>
  <si>
    <t>1229</t>
  </si>
  <si>
    <t>59</t>
  </si>
  <si>
    <t>OPEL CORSA D 1.3 CDTI Enjoy Klíma 2xelablak Téli-Nyári kerék</t>
  </si>
  <si>
    <t>OPEL CORSA D 1.3 CDTI Enjoy EcoFlex</t>
  </si>
  <si>
    <t>OPEL CORSA D 1.2 111 Years JUBILEUMI KIADÁS KLIMA VÉGIG VEZETETT SZKÖNYV ALUFELNI + LEMEZFELNIRE SZERELT TÉ</t>
  </si>
  <si>
    <t>63</t>
  </si>
  <si>
    <t>86</t>
  </si>
  <si>
    <t>OPEL CORSA D 1.4 Color Edition 10 légszák! 2. tulajdonostól! Szép állapot!</t>
  </si>
  <si>
    <t>1364</t>
  </si>
  <si>
    <t>OPEL CORSA D 1.4 Enjoy</t>
  </si>
  <si>
    <t>64</t>
  </si>
  <si>
    <t>87</t>
  </si>
  <si>
    <t>OPEL CORSA D 1.4 111 Years Tempomat Klíma Multikormány 2gyári kulcs</t>
  </si>
  <si>
    <t>OPEL CORSA D 1.2 Selection KLÍMA-EL.ABLAK-MULTIKORMÁNY</t>
  </si>
  <si>
    <t>OPEL CORSA D 1.2 111 Years</t>
  </si>
  <si>
    <t>OPEL CORSA D 1.4 Enjoy S-D</t>
  </si>
  <si>
    <t>OPEL CORSA D 1.4 Enjoy mo-i 2tulaj 138e km gyári fényezés ülés- és kormányfűtés</t>
  </si>
  <si>
    <t>OPEL CORSA D 1.0 Selection</t>
  </si>
  <si>
    <t>998</t>
  </si>
  <si>
    <t>48</t>
  </si>
  <si>
    <t>65</t>
  </si>
  <si>
    <t>OPEL CORSA E 1.3 CDTI Enjoy Start-Stop Végig vezetett szervizkönyves</t>
  </si>
  <si>
    <t>OPEL CORSA D 1.4 Active</t>
  </si>
  <si>
    <t>1398</t>
  </si>
  <si>
    <t>OPEL CORSA D 1.4 Cosmo Color Edition / NAVI / DIGITKLÍMA / ÜLÉS+KORMÁNYFŰTÉS / TOLATÓRADAR /</t>
  </si>
  <si>
    <t>OPEL CORSA D 1.4 Active / ÜLÉSFŰTÉS / KORMÁNYFŰTÉS / KERÉKPÁRTARTÓ / VEZETETT SZERVIZKÖNYV /</t>
  </si>
  <si>
    <t>OPEL CORSA D 1.4 Active / VEZETETT SZERVIZKÖNYV / 69 E. KM</t>
  </si>
  <si>
    <t>OPEL CORSA D 1.4 Cosmo COLOR EDITION / SÉRÜLÉSMENTES / VEZETETT SZERVIZKÖNYV /</t>
  </si>
  <si>
    <t>OPEL CORSA D 1.4 Cosmo Color Edition / VEZETETT SZERVIZKÖNYV / 97 E. KM /</t>
  </si>
  <si>
    <t>OPEL CORSA 1.6 OPC 192 LE-Magyar rendszámos-Jó állapotú</t>
  </si>
  <si>
    <t>OPEL CORSA E 1.4 Enjoy Tempomat / Nagy kijelző / Digit.klíma / PAJZS rendszer / vezetett szervízkönyv /</t>
  </si>
  <si>
    <t>OPEL CORSA E 1.4 Color Edition / ÜLÉSFŰTÉS / KORMÁNYFŰTÉS / RADAR / SÉRÜLÉSMENTES / VEZETETT SZERVIZKÖNYV /</t>
  </si>
  <si>
    <t>OPEL CORSA E 1.4 Active 1 év garancia. 49000km!</t>
  </si>
  <si>
    <t>OPEL CORSA 1.3 CDTI Cosmo Start-Stop Easytronic +++ AUTOMATA - FULL EXTRA +++ HIBÁTLAN!!!</t>
  </si>
  <si>
    <t>OPEL CORSA 1.2 T Edition DIGIT KLÍMA ÜLÉS FŰTÉS ÉS KORMÁNY TOLATÓ RADAR SÁV ELHAGYÓ TEMPOMAT.STB</t>
  </si>
  <si>
    <t>OPEL CORSA F 1.2 Elegance Magyarországi! 2. tulajdonostól! Garanciával!</t>
  </si>
  <si>
    <t>OPEL CORSA F 1.2 Edition / 35 E. KM / SÁVTARTÓ / P.RADAR / KAMERA / TEMPOMAT / APPLE CARPLAY / MINT AZ ÚJ</t>
  </si>
  <si>
    <t>OPEL CORSA F 1.2 T Edition Magyarországi. első tulajdonostól !</t>
  </si>
  <si>
    <t>OPEL CORSA F 1.2 Edition Az új Corsa megjelent!!!</t>
  </si>
  <si>
    <t>OPEL CORSA F 1.2 T Elegance Magyarországi. első tulajdonostól !</t>
  </si>
  <si>
    <t>OPEL CORSA F 1.2 // Nyílt Hét //</t>
  </si>
  <si>
    <t>OPEL CORSA F 1.2 Edition 200 EZER FT-OS AJÁNDÉK KUPONNAL!!</t>
  </si>
  <si>
    <t>OPEL CORSA F 1.2 A legjobb ajánlatokat nálunk! Nyílt Hétünkön március 4-től 14-ig!</t>
  </si>
  <si>
    <t>OPEL CORSA F 1.2 Edition Megérkezett az új modell! 5 év garanciával! Klíma! Tempomat. Kihangosító!</t>
  </si>
  <si>
    <t>OPEL CORSA F 1.2 Edition Szerviz csomaggal!</t>
  </si>
  <si>
    <t>OPEL CORSA F 1.2 Edition Megújult modell készletről!</t>
  </si>
  <si>
    <t>OPEL CORSA F 1.2 Edition Metál fényezéssel készletről!</t>
  </si>
  <si>
    <t>OPEL CORSA F 1.2 Edition AZ ÚJ CORSA RENDKÍVÜLI ÁRON !!</t>
  </si>
  <si>
    <t>OPEL CORSA F 1.2 Edition A legjobb ajánlatokat nálunk! Nyílt Hétünkön március 4-től 14-ig!</t>
  </si>
  <si>
    <t>OPEL CORSA F 1.2 Edition</t>
  </si>
  <si>
    <t>OPEL CORSA Corsa-e GS Line Plus (Automata) U</t>
  </si>
  <si>
    <t>Elektromos</t>
  </si>
  <si>
    <t>39214km</t>
  </si>
  <si>
    <t>OPEL CORSA F 1.2 EZÜST színű Facelift 24-es modellévű Corsa készletről azonnal vihető!</t>
  </si>
  <si>
    <t>OPEL CORSA F 1.2 T GS Line (Automata) 2027-ig GARANCIA//MAGYARORSZÁGI//SZERVIZKÖNYV//98%-OS ÁLLAPOTFELMÉRÉSSEL//</t>
  </si>
  <si>
    <t>OPEL CORSA E Corsa-e Elegance (Automata)</t>
  </si>
  <si>
    <t>42580km</t>
  </si>
  <si>
    <t>OPEL CORSA F Elektromos motor 136LE</t>
  </si>
  <si>
    <t>OPEL CORSA 1.0i 12V Beat</t>
  </si>
  <si>
    <t>OPEL CORSA B 1.2i City</t>
  </si>
  <si>
    <t>1196</t>
  </si>
  <si>
    <t>33</t>
  </si>
  <si>
    <t>45</t>
  </si>
  <si>
    <t>OPEL CORSA B 1.0i 12V Beat</t>
  </si>
  <si>
    <t>OPEL CORSA 1.4 Swing</t>
  </si>
  <si>
    <t>1389</t>
  </si>
  <si>
    <t>44</t>
  </si>
  <si>
    <t>60</t>
  </si>
  <si>
    <t>OPEL CORSA C 1.0 12V Club Easytronic AUTOMATA! 140E. KM! AKCIÓ!</t>
  </si>
  <si>
    <t>OPEL CORSA B 1.4 Joy</t>
  </si>
  <si>
    <t>OPEL CORSA B 1.7 D Swing</t>
  </si>
  <si>
    <t>1686</t>
  </si>
  <si>
    <t>OPEL CORSA B 1.2 16V Centennial</t>
  </si>
  <si>
    <t>OPEL CORSA B 1.2 16V ECO</t>
  </si>
  <si>
    <t>OPEL CORSA C 1.2 16V Comfort</t>
  </si>
  <si>
    <t>OPEL CORSA B B 1.2i VIVA</t>
  </si>
  <si>
    <t>1195</t>
  </si>
  <si>
    <t>OPEL CORSA A 1.4 GL</t>
  </si>
  <si>
    <t>OPEL CORSA C 1.7 CDTI Cosmo</t>
  </si>
  <si>
    <t>OPEL CORSA 1.0 12V Club</t>
  </si>
  <si>
    <t>OPEL CORSA B 1.2i Melody</t>
  </si>
  <si>
    <t>OPEL CORSA B 1.2 16V City</t>
  </si>
  <si>
    <t>OPEL CORSA B 1.0i 12V Beat Újszerű Gumik.Egy Év Műszaki!</t>
  </si>
  <si>
    <t>OPEL CORSA B 1.2i Joy</t>
  </si>
  <si>
    <t>OPEL CORSA B 1.0i 12V Joy</t>
  </si>
  <si>
    <t>OPEL CORSA 1.2i City MAGYARORSZÁGI</t>
  </si>
  <si>
    <t>OPEL CORSA C 1.3 CDTI EURO COOL</t>
  </si>
  <si>
    <t>OPEL CORSA B 1.2 16V CDX</t>
  </si>
  <si>
    <t>OPEL CORSA B 1.2i City CSERE IS!!!! VONÓHOROG!!!!!!!</t>
  </si>
  <si>
    <t>OPEL CORSA C 1.2 Enjoy</t>
  </si>
  <si>
    <t>OPEL CORSA C 1.3 CDTI Cosmo</t>
  </si>
  <si>
    <t>OPEL CORSA C 1.2 16V Club Easytronic</t>
  </si>
  <si>
    <t>OPEL CORSA B 1.2i City Rozsdamentes. ültetett. egyedi bőrbelső</t>
  </si>
  <si>
    <t>OPEL CORSA B 1.0i 12V Champion FIGYELEM FUTÁROK!!!!!</t>
  </si>
  <si>
    <t>OPEL CORSA C 1.2 16V Comfort Külfőldi okmányokkal !!!</t>
  </si>
  <si>
    <t>OPEL CORSA B 1.4 Swing MÜSZAKI:24.11.04 ig KM:174.874! UJ!!GUMIVAL.ELEKTROMOS ABLAKOK</t>
  </si>
  <si>
    <t>OPEL CORSA B 1.4 Swing</t>
  </si>
  <si>
    <t>OPEL CORSA B 1.2i Swing</t>
  </si>
  <si>
    <t>OPEL CORSA C 1.0 Enjoy KLÍMA.SZERVIZFÜZET.SZERVÓKORMÁNY</t>
  </si>
  <si>
    <t>OPEL CORSA C 1.0 12V Club Easytronic</t>
  </si>
  <si>
    <t>OPEL CORSA B 1.4 16V Swing Kiváló motorral. univerzális katalizátorral</t>
  </si>
  <si>
    <t>OPEL CORSA B 1.0i 12V City</t>
  </si>
  <si>
    <t>OPEL CORSA A 1.0 City S RITKASÁG!</t>
  </si>
  <si>
    <t>993</t>
  </si>
  <si>
    <t>OPEL CORSA C 1.0 12V Viva</t>
  </si>
  <si>
    <t xml:space="preserve">OPEL CORSA </t>
  </si>
  <si>
    <t>1200</t>
  </si>
  <si>
    <t>103116km</t>
  </si>
  <si>
    <t>OPEL CORSA B 1.0i 12V ECO</t>
  </si>
  <si>
    <t>979</t>
  </si>
  <si>
    <t>OPEL CORSA B 1.5 D Swing</t>
  </si>
  <si>
    <t>1488</t>
  </si>
  <si>
    <t>37</t>
  </si>
  <si>
    <t>50</t>
  </si>
  <si>
    <t>OPEL CORSA B 1.2i Swing FRISS VIZSGA ROHADÁSMENTES 140000KM</t>
  </si>
  <si>
    <t>OPEL CORSA C 1.2 EURO COOL</t>
  </si>
  <si>
    <t>OPEL CORSA C 1.2 16V Club</t>
  </si>
  <si>
    <t>OPEL CORSA B 1.2i ECO</t>
  </si>
  <si>
    <t>OPEL CORSA 1.4 16V Swing (Automata) Klíma.Jó motor és műszaki állapot.egészséges kaszni</t>
  </si>
  <si>
    <t>OPEL CORSA B 1.2i Light 2 év műszaki! Csere-beszámítás!</t>
  </si>
  <si>
    <t>OPEL CORSA B 1.2 16V City Magyarországi 2 Gazdás leinformálható családi kedvenc</t>
  </si>
  <si>
    <t>OPEL CORSA C 1.0 12V Club Jó motorral.5l-es fogyasztással</t>
  </si>
  <si>
    <t>OPEL CORSA C 1.2 16V Comfort Easytronic</t>
  </si>
  <si>
    <t>OPEL CORSA 1.2 16V City</t>
  </si>
  <si>
    <t>OPEL CORSA C 1.0 12V Comfort</t>
  </si>
  <si>
    <t>OPEL CORSA 1.0 12V Comfort</t>
  </si>
  <si>
    <t>OPEL CORSA C 1.0 12V Comfort Sok vizsga!Klíma!Szervo!Centrálzár!</t>
  </si>
  <si>
    <t>OPEL CORSA 1.0 12V Comfort Megkímélt. vizsga 2025-ig</t>
  </si>
  <si>
    <t>OPEL CORSA C 1.7 DTi 16V Comfort</t>
  </si>
  <si>
    <t>OPEL CORSA B 1.7 D City</t>
  </si>
  <si>
    <t>OPEL CORSA B 1.4 Swing MÜSZAKI:24.07.26 ig KM:231.540! SZERVÓKORMÁNY. ABS. EL. ABLAKOK. KÖZPONTI RÁZ. f</t>
  </si>
  <si>
    <t>OPEL CORSA C 1.2 16V Njoy Easytronic</t>
  </si>
  <si>
    <t>OPEL CORSA C 1.2 Optima</t>
  </si>
  <si>
    <t>266000km</t>
  </si>
  <si>
    <t>OPEL CORSA COMBO 1.6 Comfort 5 személyes</t>
  </si>
  <si>
    <t>OPEL CORSA C 1.0 Enjoy Eco Easytronic</t>
  </si>
  <si>
    <t>OPEL CORSA C 1.0 Cosmo Easytronic</t>
  </si>
  <si>
    <t>OPEL CORSA B 1.5 TD Swing</t>
  </si>
  <si>
    <t>49</t>
  </si>
  <si>
    <t>67</t>
  </si>
  <si>
    <t>OPEL CORSA 1.0 12V Club Klíma</t>
  </si>
  <si>
    <t>OPEL CORSA B 1.2i City valós155.000km</t>
  </si>
  <si>
    <t>OPEL CORSA C 1.0 Cosmo</t>
  </si>
  <si>
    <t>OPEL CORSA C 1.0 12V Comfort Easytronic</t>
  </si>
  <si>
    <t>OPEL CORSA COMBO 1.6 Tour Njoy</t>
  </si>
  <si>
    <t>OPEL CORSA C 1.2 16V Sport</t>
  </si>
  <si>
    <t>OPEL CORSA C 1.3 CDTI Essentia</t>
  </si>
  <si>
    <t>OPEL CORSA 1.2 Bonusz</t>
  </si>
  <si>
    <t>OPEL CORSA B 1.4 16V Si Sport</t>
  </si>
  <si>
    <t>1400</t>
  </si>
  <si>
    <t>OPEL CORSA C 1.2 16V Njoy</t>
  </si>
  <si>
    <t xml:space="preserve">OPEL CORSA C </t>
  </si>
  <si>
    <t>OPEL CORSA 1.0 12V Club KLÍMÁS.KIFOGÁSTALAN ÁLLAPOT</t>
  </si>
  <si>
    <t>294455k</t>
  </si>
  <si>
    <t>OPEL CORSA C 1.4 Enjoy</t>
  </si>
  <si>
    <t>OPEL CORSA C 1.2 16V Comfort FRISS MŰSZAKI VIZSGA/JÉGHIDEG KLÍMA/BIZOMÁNYOS GÉPJÁRMŰ!</t>
  </si>
  <si>
    <t>OPEL CORSA C 1.2 16V Club AZONNAL ELVIHETŐ!MAGYAR RENDSZÁMOS!</t>
  </si>
  <si>
    <t>OPEL CORSA C 1.0 Viva /MAGYARORSZÁGI! /GARANTÁLT KM!</t>
  </si>
  <si>
    <t>OPEL CORSA C 1.0i 12V Servo Egyedi Megjelenés!</t>
  </si>
  <si>
    <t>OPEL CORSA C 1.0 12V Njoy Friss vizsga</t>
  </si>
  <si>
    <t>OPEL CORSA B 1.6 16V GSi Klíma szervo el. Ablak</t>
  </si>
  <si>
    <t>78</t>
  </si>
  <si>
    <t>OPEL CORSA B 1.4 16V Champion 1.4i 16V</t>
  </si>
  <si>
    <t>OPEL CORSA C 1.2 16V Elegance MÜSZAKI:24.11.07 ig KM:211.670! ICEHIDEG Működő KLIMA.SZERVÓ.2 LUFI...valos: 21</t>
  </si>
  <si>
    <t>OPEL CORSA D 1.2 Essentia Easytronic</t>
  </si>
  <si>
    <t>OPEL CORSA 1.2 16V Comfort</t>
  </si>
  <si>
    <t>OPEL CORSA C 1.2 EURO</t>
  </si>
  <si>
    <t>OPEL CORSA C 1.7 Di 16V</t>
  </si>
  <si>
    <t>OPEL CORSA D 1.2 Cosmo</t>
  </si>
  <si>
    <t>OPEL CORSA C 1.2 Cosmo Easytronic</t>
  </si>
  <si>
    <t>59kW</t>
  </si>
  <si>
    <t>80LE</t>
  </si>
  <si>
    <t>290389km</t>
  </si>
  <si>
    <t>OPEL CORSA C 1.3 CDTI Cosmo Easytronic</t>
  </si>
  <si>
    <t>OPEL CORSA B 1.0i 12V Swing</t>
  </si>
  <si>
    <t>2170</t>
  </si>
  <si>
    <t>OPEL CORSA C 1.4 16V Comfort 1.4 benzin digitális klíma szervó bőr multikormány</t>
  </si>
  <si>
    <t>OPEL CORSA B 1.2 16V Champion</t>
  </si>
  <si>
    <t>OPEL CORSA C 1.3 CDTI EURO</t>
  </si>
  <si>
    <t>OPEL CORSA C 1.0 Viva</t>
  </si>
  <si>
    <t>OPEL CORSA C 1.0 12V Comfort SZERVÓKORMÁNY!!</t>
  </si>
  <si>
    <t>OPEL CORSA C 1.0 12V Club Magyarországi! 109.000 km!</t>
  </si>
  <si>
    <t>OPEL CORSA C 1.2 Essentia</t>
  </si>
  <si>
    <t>OPEL CORSA C 1.0 12V Club 73eKm! Végig magyarországi! Csere-beszámítás!</t>
  </si>
  <si>
    <t>OPEL CORSA C 1.7 DTi 16V</t>
  </si>
  <si>
    <t>OPEL CORSA C 1.2 16V Comfort 182000KM SZÉP ÁLLAPOT</t>
  </si>
  <si>
    <t>OPEL CORSA C 1.2 Enjoy Twinport</t>
  </si>
  <si>
    <t>3424</t>
  </si>
  <si>
    <t>OPEL CORSA D 1.3 CDTI Enjoy EcoFlex MAGYARORSZÁGI!KLÍMÁS!BESZÁMÍTOTT AUTÓ!</t>
  </si>
  <si>
    <t>283000km</t>
  </si>
  <si>
    <t>OPEL CORSA C 1.4 16V Elegance</t>
  </si>
  <si>
    <t>OPEL CORSA C 1.0 12V Club IGAZI 78.E.KM!!!!</t>
  </si>
  <si>
    <t>OPEL CORSA C 1.0 12V Viva 107000. KM.! ! !</t>
  </si>
  <si>
    <t>OPEL CORSA C 1.0 Enjoy</t>
  </si>
  <si>
    <t>OPEL CORSA C 1.2 Enjoy SZÉP ÁLLAPOT!!!</t>
  </si>
  <si>
    <t>OPEL CORSA C 1.7 Di 16V Comfort</t>
  </si>
  <si>
    <t>OPEL CORSA 1.3 CDTI Cosmo</t>
  </si>
  <si>
    <t>OPEL CORSA D 1.2 Enjoy</t>
  </si>
  <si>
    <t>OPEL CORSA C 1.2 16V Elegance TOLATÓRADAR/ÚJ TÉLIGUMI/</t>
  </si>
  <si>
    <t>OPEL CORSA C 1.2 16V Elegance</t>
  </si>
  <si>
    <t>OPEL CORSA C 1.2 EURO KLÍMÁS</t>
  </si>
  <si>
    <t>OPEL CORSA B 1.4 16V Swing</t>
  </si>
  <si>
    <t>OPEL CORSA C 1.2 Silverline Magánszemélytől eladó!</t>
  </si>
  <si>
    <t>OPEL CORSA A 1.3 GL 101919 KM! ROZSDAMENTES-MEGKÍMÉLT ÁLLAPOT-MAGYARORSZÁGI!</t>
  </si>
  <si>
    <t>1297</t>
  </si>
  <si>
    <t>OPEL CORSA C 1.2 16V Comfort Friss műszaki vizsga</t>
  </si>
  <si>
    <t>OPEL CORSA C 1.0 12V Comfort Magyarországi.177 820 KM!!</t>
  </si>
  <si>
    <t>OPEL CORSA D 1.3 CDTI Enjoy /Klíma /Magyarországi</t>
  </si>
  <si>
    <t>OPEL CORSA A 1.2 LS</t>
  </si>
  <si>
    <t>1171</t>
  </si>
  <si>
    <t>OPEL CORSA 1.2 Enjoy</t>
  </si>
  <si>
    <t>OPEL CORSA C 1.0 Silverline</t>
  </si>
  <si>
    <t>OPEL CORSA D 1.0 Essentia KLIMA. 129.000 KM!</t>
  </si>
  <si>
    <t>OPEL CORSA C 1.2 16V Comfort MŰSZAKI:25.05.31-ig KM:172.576! ICEhidegKLIMA. ESP. Riasztó. 2 Légzsák. közpo</t>
  </si>
  <si>
    <t>OPEL CORSA C 1.2 Enjoy CSERÉLHETŐ DRÁGÁBBRA!!!</t>
  </si>
  <si>
    <t>OPEL CORSA C 1.2 16V Comfort Easytronic AUTÓMATA!!!</t>
  </si>
  <si>
    <t>OPEL CORSA C 1.3 CDTI Cosmo AZONNAL VIHETŐ/SÖTÉTÍTETT ÜVEG</t>
  </si>
  <si>
    <t>OPEL CORSA C 1.2 16V Comfort Szervókormány Vonóhorog</t>
  </si>
  <si>
    <t>OPEL CORSA 1.3 CDTI Enjoy</t>
  </si>
  <si>
    <t>117</t>
  </si>
  <si>
    <t>OPEL CORSA D 1.0 Essentia Szep allapot..klima</t>
  </si>
  <si>
    <t>OPEL CORSA D 1.0 Enjoy</t>
  </si>
  <si>
    <t>OPEL CORSA 1.2 Cosmo</t>
  </si>
  <si>
    <t>OPEL CORSA D 1.3 CDTI Essentia új garanciális turbó! Újszerű beltér. hibakódmentes! Szép állapotban!</t>
  </si>
  <si>
    <t>OPEL CORSA 1.2 16V Elegance 172000KM KLÍMA.SZERVÓ</t>
  </si>
  <si>
    <t>OPEL CORSA C 1.2 Enjoy Mo-i.Szkönyv.1 Tulaj</t>
  </si>
  <si>
    <t>OPEL CORSA C 1.0 Enjoy ÚJSZGUMI 8KERÉK 14K SZERVÓ DIGITKLÍMA CD 220EKM SZÉP ÁLLAPOT 10 ÉVE 1 TULAJ</t>
  </si>
  <si>
    <t>OPEL CORSA C 1.0 Optima</t>
  </si>
  <si>
    <t>61</t>
  </si>
  <si>
    <t>OPEL CORSA 1.2 16V Club KLÍMÁS!!! MAGYARORSZÁGI!!</t>
  </si>
  <si>
    <t>OPEL CORSA C 1.2 Cosmo +DIGIT KLÍMA+VONÓHOROG+</t>
  </si>
  <si>
    <t>OPEL CORSA C 1.4 Cosmo garanciával . ingyenes szervízekkel . 0 ft önerőtől hitelre is</t>
  </si>
  <si>
    <t>OPEL CORSA C 1.0 Enjoy +KLÍMA+</t>
  </si>
  <si>
    <t>OPEL CORSA 1.2 Cosmo SZÉP MEGKÍMÉLT ÁLLAPOTBAN! 1 KÉZBŐL!</t>
  </si>
  <si>
    <t>OPEL CORSA C 1.4 Enjoy garanciával . ingyenes szervízekkel . 0 ft tól hitelre is</t>
  </si>
  <si>
    <t>OPEL CORSA 1.2 16V Club Easytronic Automata / Kevés Kilométer</t>
  </si>
  <si>
    <t>OPEL CORSA B 1.6 16V GSi</t>
  </si>
  <si>
    <t>OPEL CORSA C Corsa C 1.4 Twinport</t>
  </si>
  <si>
    <t>OPEL CORSA C 1.0 12V Club 84000 km</t>
  </si>
  <si>
    <t>OPEL CORSA D 1.3 CDTI Cosmo</t>
  </si>
  <si>
    <t>OPEL CORSA D 1.3 CDTI Enjoy</t>
  </si>
  <si>
    <t>OPEL CORSA C 1.2 16V Njoy Klíma El.Ablak El.Tükör 2 év műszaki Bőr kormány Új Akkumulátor</t>
  </si>
  <si>
    <t>OPEL CORSA 1.2 16V</t>
  </si>
  <si>
    <t>OPEL CORSA D 1.2 111 Years Easytronic</t>
  </si>
  <si>
    <t>OPEL CORSA C 1.2 16V Elegance 97000 km! Digit klíma 2Dines rádió!!</t>
  </si>
  <si>
    <t>OPEL CORSA D 1.0 Essentia</t>
  </si>
  <si>
    <t>OPEL CORSA C 1.0 Enjoy klíma</t>
  </si>
  <si>
    <t>OPEL CORSA D 1.2 Cosmo Vonóhorog.klima</t>
  </si>
  <si>
    <t>OPEL CORSA C 1.0 Enjoy 125000KM-KM GARNCIA-KLÍMA-ALU</t>
  </si>
  <si>
    <t>OPEL CORSA C 1.2 16V Elegance KLÍMA!!!</t>
  </si>
  <si>
    <t>OPEL CORSA D 1.3 CDTI Sport OLASZ. ROZSDAMENTES IMPORT!</t>
  </si>
  <si>
    <t>OPEL CORSA C 1.2 16V Comfort KM:183ezer!Megbizható Benzines!+Alufelni!!!</t>
  </si>
  <si>
    <t>OPEL CORSA C 1.0 Enjoy / 73 EZER KM / DIGIT KLÍMA / ALU /</t>
  </si>
  <si>
    <t>OPEL CORSA A 1.2 Swing</t>
  </si>
  <si>
    <t>OPEL CORSA 1.3 CDTI Essentia EcoFlex</t>
  </si>
  <si>
    <t>OPEL CORSA C 1.2 Enjoy Digitklíma Vonóhorog Multikormány 169000 km</t>
  </si>
  <si>
    <t>OPEL CORSA D S-D</t>
  </si>
  <si>
    <t xml:space="preserve">OPEL CORSA D </t>
  </si>
  <si>
    <t>1160</t>
  </si>
  <si>
    <t>268654km</t>
  </si>
  <si>
    <t>OPEL CORSA 1.3 CDTI Sport</t>
  </si>
  <si>
    <t>OPEL CORSA C 1.2 Silverline</t>
  </si>
  <si>
    <t>OPEL CORSA D 1.2 Sport Easytronic</t>
  </si>
  <si>
    <t>OPEL CORSA 1.3 CDTI Essentia</t>
  </si>
  <si>
    <t>OPEL CORSA D 1.0 Essentia KLIMA-8 LÉGZSÁK-ABS</t>
  </si>
  <si>
    <t>OPEL CORSA C 1.2 Essentia Mo.-i!110000km-rel!</t>
  </si>
  <si>
    <t>OPEL CORSA 1.0 Enjoy KLÍMA -ALUFELNI - ELEKTROMOS ABLAK - 2/ÉV MŰSZAKI</t>
  </si>
  <si>
    <t>OPEL CORSA C 1.2 EURO COOL 85.174 Km! ÚJKORA ÓTA MAGYARORSZÁGI! KLÍMÁS!</t>
  </si>
  <si>
    <t>OPEL CORSA 1.3 CDTI Enjoy // Tempomat // Ködlámpa // Multikormány</t>
  </si>
  <si>
    <t>OPEL CORSA C 1.2 Essentia Easytronic</t>
  </si>
  <si>
    <t>OPEL CORSA C 1.2 Bonusz DIGIT KLIMÁS</t>
  </si>
  <si>
    <t>OPEL CORSA C 1.0 Silverline KLÍMA</t>
  </si>
  <si>
    <t>OPEL CORSA D 1.2 Color Edition Easytronic</t>
  </si>
  <si>
    <t>OPEL CORSA 1.0 Essentia klíma</t>
  </si>
  <si>
    <t>OPEL CORSA C 1.2 Silverline garanciával .0 ft önerőtől . ingyenes szervízekkel</t>
  </si>
  <si>
    <t>OPEL CORSA D 1.2 Edition. Téli-Nyári gumigarnitúra!</t>
  </si>
  <si>
    <t>OPEL CORSA D 1.3 CDTI Essentia</t>
  </si>
  <si>
    <t>OPEL CORSA D 1.3 CDTI 111 Years</t>
  </si>
  <si>
    <t>1330</t>
  </si>
  <si>
    <t>OPEL CORSA D 1.4 Cosmo</t>
  </si>
  <si>
    <t>OPEL CORSA D 1.3 CDTI Enjoy EcoFlex MAGYARORSZÁGI ! FRISS MŰSZAKI ! TÉLI-NYÁRI GUMIK ! MEGKÍMÉLT !</t>
  </si>
  <si>
    <t>OPEL CORSA 1.2 Essentia</t>
  </si>
  <si>
    <t>OPEL CORSA 1.2 Enjoy klíma.2.tulaj.friss műszaki</t>
  </si>
  <si>
    <t>OPEL CORSA D 1.2 Essentia</t>
  </si>
  <si>
    <t>OPEL CORSA D 1.2 Van</t>
  </si>
  <si>
    <t>OPEL CORSA D 1.3 CDTI Cosmo Easytronic S-D</t>
  </si>
  <si>
    <t>OPEL CORSA D 1.3 CDTI Sport OPC line</t>
  </si>
  <si>
    <t>OPEL CORSA 1.0 Essentia</t>
  </si>
  <si>
    <t>OPEL CORSA COMBO 1.6 benzin+CNG</t>
  </si>
  <si>
    <t>CNG</t>
  </si>
  <si>
    <t>OPEL CORSA D 1.4 Enjoy 218.751 KM! GYÁRI KERÉKPÁRTARTÓ!</t>
  </si>
  <si>
    <t>OPEL CORSA D 1.3 CDTI Sport</t>
  </si>
  <si>
    <t>OPEL CORSA D 1.2 Cosmo +++ JÓ MŰSZAKI ÁLLAPOT +++</t>
  </si>
  <si>
    <t>OPEL CORSA 1.8 GSi</t>
  </si>
  <si>
    <t>OPEL CORSA 1.3 CDTI Enjoy EcoFlex klímás</t>
  </si>
  <si>
    <t>OPEL CORSA 1.2 Cosmo Ózonos fertőtlenítéssel!!</t>
  </si>
  <si>
    <t>OPEL CORSA D 1.3 CDTI Enjoy D.KLÍMA/TEMPOMAT/ÜLÉSFŰTÉS/SZ.KÖNYV</t>
  </si>
  <si>
    <t>OPEL CORSA D 1.4 Cosmo (Automata)</t>
  </si>
  <si>
    <t>OPEL CORSA C 1.2 Enjoy 143.000 KM KLÍMA MAGYAR. 2 TULAJ</t>
  </si>
  <si>
    <t>OPEL CORSA D 1.3 CDTI Cosmo Azonnal vihető!!</t>
  </si>
  <si>
    <t>OPEL CORSA D 1.4 111 Years</t>
  </si>
  <si>
    <t>OPEL CORSA D 1.2 Enjoy Benzin!</t>
  </si>
  <si>
    <t>OPEL CORSA D 1.2 Enjoy 108.000 km</t>
  </si>
  <si>
    <t>OPEL CORSA D 1.2 Cosmo Easytronic</t>
  </si>
  <si>
    <t>OPEL CORSA S-D</t>
  </si>
  <si>
    <t>OPEL CORSA 1.0 Enjoy</t>
  </si>
  <si>
    <t>OPEL CORSA 1.0 Essentia KLIMA.ALUFELNI.2XEL.ABLAK</t>
  </si>
  <si>
    <t>OPEL CORSA D 1.3 CDTI Enjoy EcoFlex FRISS MŰSZAKI. Rozsdamentes. Magyarországi!!</t>
  </si>
  <si>
    <t>OPEL CORSA D 1.4 Benzin S-D</t>
  </si>
  <si>
    <t>OPEL CORSA C 1.2 Enjoy 109.000 km !</t>
  </si>
  <si>
    <t>OPEL CORSA D 1.4 Cosmo Második tulajdonos. Leinformált előélet</t>
  </si>
  <si>
    <t>OPEL CORSA D 1.4 Enjoy KORMÁNYFŰTÉS . ÜLÉSFŰTÉS. FRISS NAGYSZERVIZ</t>
  </si>
  <si>
    <t>OPEL CORSA D 1.2 Enjoy KLÍMA/TEMPOMAT/SZ.KÖNYV</t>
  </si>
  <si>
    <t>OPEL CORSA 1.2 111 Years SZ.KÖNYV-KLIMA-TEMPOMAT</t>
  </si>
  <si>
    <t>OPEL CORSA D 1.0 Essentia !MULTIKORMÁNY!KLÍMA!FRISS MŰSZAKI VIZSGA!GYÁRI HIFI!</t>
  </si>
  <si>
    <t>OPEL CORSA D 1.4 Cosmo VALÓDI AUTOMATA VÁLTÓ++FÉL BŐR BELSŐ++TEMPOMAT++TOLATÓRADAR</t>
  </si>
  <si>
    <t>OPEL CORSA D 1.3 CDTI 111 Years Klíma!</t>
  </si>
  <si>
    <t>OPEL CORSA D 1.3 CDTI Enjoy Gyári kihúzható bringatartóval</t>
  </si>
  <si>
    <t>OPEL CORSA D 1.2 Enjoy /Klíma/ B-129</t>
  </si>
  <si>
    <t>OPEL CORSA D 1.2 Enjoy Láncos motor//Szívó Benzin//Klíma//Kevés KM</t>
  </si>
  <si>
    <t>OPEL CORSA D 1.2 Essentia Klíma!!!</t>
  </si>
  <si>
    <t>OPEL CORSA D 1.3 CDTI Cosmo EcoFlex Start-Stop</t>
  </si>
  <si>
    <t>OPEL CORSA C 1.0 12V Club Eco Easytronic</t>
  </si>
  <si>
    <t>OPEL CORSA 1.0 Enjoy KLIMA EL.ABLAK</t>
  </si>
  <si>
    <t>OPEL CORSA D 1.2 Enjoy 122 633 KM / MULTIFUNKCIÓS KORMÁNY / AUX / ELEKTROMOS ABLAKOK ELÖL</t>
  </si>
  <si>
    <t>OPEL CORSA D 1.2 Cosmo / Multikormány / Klima /</t>
  </si>
  <si>
    <t>OPEL CORSA D 1.2 Enjoy Klíma/Ülésfűtés/Kormányfűtés/2xelektromos ablak/Alu kerekek/Friss műszaki</t>
  </si>
  <si>
    <t>OPEL CORSA D 1.2 Enjoy MEGVIGYÁZOTT. VALÓS KM-REL</t>
  </si>
  <si>
    <t>OPEL CORSA COMBO Cargo 1.4 Business Edition 5 SZEMÉLY! Klíma!</t>
  </si>
  <si>
    <t>OPEL CORSA D 1.2 Cosmo Tempomat..navigáció</t>
  </si>
  <si>
    <t>OPEL CORSA 1.2 Enjoy S-D</t>
  </si>
  <si>
    <t>OPEL CORSA 1.2 Cosmo S-D</t>
  </si>
  <si>
    <t>OPEL CORSA 1.2 Essentia KLÍMA! TEMPOMAT! VEZETETT SZERVIZKÖNYV!</t>
  </si>
  <si>
    <t>OPEL CORSA D 1.4 Cosmo OPC Line Dig klíma tempomat 2tulaj 2kulcs 8kerék friss szerviz kevés km stb</t>
  </si>
  <si>
    <t>OPEL CORSA D 1.2 Enjoy Megkímélt Komplett motorfelújítás!</t>
  </si>
  <si>
    <t>OPEL CORSA D 1.2 Essentia Balesetmentes / Friss Szerviz / Szép állapot /</t>
  </si>
  <si>
    <t>OPEL CORSA D 1.2 Color Edition</t>
  </si>
  <si>
    <t>OPEL CORSA D 1.2 Cosmo Sérülésmentes.Klíma.ABS.ASR.ESP.141962Km!!!</t>
  </si>
  <si>
    <t>OPEL CORSA D 1.2 Enjoy Magyarországi. megkímélt. jó műszaki állapot!</t>
  </si>
  <si>
    <t>OPEL CORSA D 1.2 Enjoy Klíma! Egy tulajdonos! Frissen szervízelt!</t>
  </si>
  <si>
    <t>OPEL CORSA D 1.4 Sport 140673 Km. Szép állapot.Friss vizsga!</t>
  </si>
  <si>
    <t>OPEL CORSA D 1.2 Enjoy Tempomat</t>
  </si>
  <si>
    <t>OPEL CORSA D 1.2 Cosmo 1.2 Magyarországi.Klíma.130 710 KM!!!</t>
  </si>
  <si>
    <t>OPEL CORSA D 1.2 111 Years 121 E KM!</t>
  </si>
  <si>
    <t>OPEL CORSA D 1.0 Essentia Klima.8 Légzsák Friss Műszaki!</t>
  </si>
  <si>
    <t>OPEL CORSA D 1.2 Enjoy Magyarországi. 156.544 km. szép állapot!</t>
  </si>
  <si>
    <t>OPEL CORSA D 1.2 Enjoy Vonóhorog!Hideg Klíma!Friss Műszakival!</t>
  </si>
  <si>
    <t>OPEL CORSA D 1.3 CDTI Enjoy EcoFlex Start-Stop</t>
  </si>
  <si>
    <t>OPEL CORSA D 1.2 Enjoy Easytronic</t>
  </si>
  <si>
    <t>OPEL CORSA 1.3 CDTI</t>
  </si>
  <si>
    <t>OPEL CORSA D 1.3 CDTI Essentia Start-stop</t>
  </si>
  <si>
    <t>OPEL CORSA 1.3 CDTI 111 Years</t>
  </si>
  <si>
    <t>OPEL CORSA D 1.4 Enjoy EGY TULAJOS!! SZERVIZ KÖNYV!!</t>
  </si>
  <si>
    <t>OPEL CORSA D D 1.3 CDTi ENJOY</t>
  </si>
  <si>
    <t>OPEL CORSA D 1.4 Cosmo OPC</t>
  </si>
  <si>
    <t>OPEL CORSA D 1.0 Essentia / 151 EZER KM / ALU / KLÍMA /</t>
  </si>
  <si>
    <t>OPEL CORSA D.1.2 COLOR EDITION . OPC LINE</t>
  </si>
  <si>
    <t>OPEL CORSA D 1.0 Selection VÉGIG VEZETETT SZ.KÖNYV+TEMPOMAT+SZERVÓ+ELEKTR.ABLAK+elektronikus kipörgésgátló+</t>
  </si>
  <si>
    <t>OPEL CORSA D 1.2 Selection SZ.KÖNYV-KLIMA-ABS-SZERVO</t>
  </si>
  <si>
    <t>OPEL CORSA D 1.2 Enjoy FRISS MŰSZAKIVAL! - Klíma - Szervo - El.ablak - El.tükör</t>
  </si>
  <si>
    <t>OPEL CORSA D 1.2 Enjoy 1 TULAJ ! 149.297 KM ! ALUFELNI ! FRISS MŰSZAKI !</t>
  </si>
  <si>
    <t>OPEL CORSA D 1.2 Enjoy SZERVIZKÖNYV. 157.000 KM. KLÍMA</t>
  </si>
  <si>
    <t>OPEL CORSA D 1.7 CDTI Cosmo</t>
  </si>
  <si>
    <t>OPEL CORSA D 1.2 Essentia VEZETETT SZERVIZKÖNYV/TEMPOMAT/5 AJTÓ</t>
  </si>
  <si>
    <t>OPEL CORSA D 1.4 Cosmo GYÁRI KERÉKPÁRTARTÓ!TULAJTÓL!</t>
  </si>
  <si>
    <t>OPEL CORSA D Benzin 5-ajtós 170.000km Friss műszaki</t>
  </si>
  <si>
    <t>OPEL CORSA D 1.4 Cosmo 189000KM!AUT.KLÍMA!TEMPOMAT!ÜLÉS ÉS KORMÁNY FŰTÉS!17ALUFELNIK!SZERVIZKÖNYV!</t>
  </si>
  <si>
    <t>OPEL CORSA D 1.2 Enjoy 166.000 km. szép állapotban</t>
  </si>
  <si>
    <t>OPEL CORSA D 1.2 Essentia Magma Red +Első Tulajdonostól +138e km +Friss Műszakival +2X-s GARANCIA !!</t>
  </si>
  <si>
    <t>OPEL CORSA D 1.4 Color Edition</t>
  </si>
  <si>
    <t>OPEL CORSA D 1.2 Enjoy Magyarországi/Leinformálható</t>
  </si>
  <si>
    <t>OPEL CORSA D 1.3 CDTI Sport Navigáció- 1 év Garancia</t>
  </si>
  <si>
    <t>OPEL CORSA 1.2 Color Edition 1 tulajdonos 145000 km!</t>
  </si>
  <si>
    <t>OPEL CORSA 1.4 Enjoy KLÍMA-ABS-135-EZER KM!!!</t>
  </si>
  <si>
    <t>OPEL CORSA D 1.4 Cosmo MAGYAR+1 TULAJ+SZERVIZKÖNYV+291E.KM+</t>
  </si>
  <si>
    <t>OPEL CORSA D 1.4 Cosmo 122.000km!!!</t>
  </si>
  <si>
    <t>OPEL CORSA D 1.2 Essentia friss vizsga</t>
  </si>
  <si>
    <t>OPEL CORSA 1.4 Sport Űlés+KormányFütés.Klima</t>
  </si>
  <si>
    <t>OPEL CORSA D 1.2 Essentia 148000KM SZÉP ÁLLAPOT 4DB TÉLIKERÉK</t>
  </si>
  <si>
    <t>OPEL CORSA D 1.3 CDTI Cosmo Ózonos fertőtlenítéssel!!</t>
  </si>
  <si>
    <t>OPEL CORSA D 1.3 CDTI 111 Years 163 e km!</t>
  </si>
  <si>
    <t>OPEL CORSA D 1.2 Selection / 138 EZER KM / KLÍMA /</t>
  </si>
  <si>
    <t>OPEL CORSA D 1.2 Enjoy 5 AJTÓS.JÉGHIDEG KLÍMA!!!</t>
  </si>
  <si>
    <t>OPEL CORSA D 1.4 Sport</t>
  </si>
  <si>
    <t>OPEL CORSA D 1.4 Sport Gyári kerékpártartó!</t>
  </si>
  <si>
    <t>OPEL CORSA 1.4 Enjoy</t>
  </si>
  <si>
    <t>OPEL CORSA D 1.4 Enjoy 151E KM Klíma Alufelni</t>
  </si>
  <si>
    <t>OPEL CORSA D 1.2 Cosmo /182.000km számlákkal igazolva+gyári kulcsok/</t>
  </si>
  <si>
    <t>OPEL CORSA D 1.2 Enjoy tempomat.ellenőrzött km</t>
  </si>
  <si>
    <t>OPEL CORSA D 1.3 CDTI Sport Steinmetz opc</t>
  </si>
  <si>
    <t>OPEL CORSA 1.4 Enjoy Piros Belső. Magyar forgalombe helyezés. szervizkönyv. egyedi kiadás</t>
  </si>
  <si>
    <t>OPEL CORSA D 1.3 CDTI Cosmo GYÁRI KERÉKPÁRTÁROLÓVAL! ROZSDAMENTES. FRISS SZERVIZ!</t>
  </si>
  <si>
    <t>OPEL CORSA D 1.3 CDTI Enjoy Alacsony fogyasztás.5 ajtós</t>
  </si>
  <si>
    <t>OPEL CORSA D 1.2 Enjoy Klíma.Multikormány.GyáriKerékpártartó</t>
  </si>
  <si>
    <t>OPEL CORSA D 1.2 Enjoy Alu Temp</t>
  </si>
  <si>
    <t>OPEL CORSA D 1.2 Essentia Friss Szerviz!</t>
  </si>
  <si>
    <t>OPEL CORSA D 1.2 Enjoy 111 Years +TÉLI-NYÁRI KERÉK.KLÍMA.EL.ABLAK.MULTIKORMÁNY/2ÉV FRISS VIZSGA</t>
  </si>
  <si>
    <t>OPEL CORSA D 1.2 Cosmo 95.000 KM! BEÉPÍTETT KERÉKPÁR SZÁLLÍTÓVAL</t>
  </si>
  <si>
    <t>OPEL CORSA D 1.2 Enjoy Magyar! 1-Tulaj!</t>
  </si>
  <si>
    <t>OPEL CORSA D 1.2 Enjoy 1 ÉV VAGY 25.000 Km GARANCIA!</t>
  </si>
  <si>
    <t>OPEL CORSA D 1.2 Enjoy 125000.-KM!!!</t>
  </si>
  <si>
    <t>OPEL CORSA D 1.2 Enjoy GYÁRI V.HOROG.TEMPOMAT</t>
  </si>
  <si>
    <t>OPEL CORSA 1.3 CDTI Enjoy 91eKm</t>
  </si>
  <si>
    <t>OPEL CORSA C 1.2 Cosmo 149.895 KM.GYÖNYÖRŰ.LESZERVIZELT.HIBÁTLAN ÁLLAPOTÚ.KLÍMÁS</t>
  </si>
  <si>
    <t>OPEL CORSA D 1.2 Color Edition Tempomat/Multikormány</t>
  </si>
  <si>
    <t>OPEL CORSA D 1.4 Enjoy Magyaro.-i</t>
  </si>
  <si>
    <t>OPEL CORSA D 1.2 Essentia VÉGIG SZERVIZKÖNYV - ELSŐ HÁTSÓ PARKRADAR - FRISS MŰSZAKI</t>
  </si>
  <si>
    <t>OPEL CORSA D 1.2 Enjoy OPC TUNING</t>
  </si>
  <si>
    <t>OPEL CORSA D 1.2 Color Edition (LPG előkészítés)</t>
  </si>
  <si>
    <t>OPEL CORSA D 1.4 Cosmo KLÍMA / FRISS SZERVIZ &amp; MŰSZAKI / MULTI-KORMÁNY / 1.4 BENZIN !</t>
  </si>
  <si>
    <t>OPEL CORSA D 1.2 Selection</t>
  </si>
  <si>
    <t>52</t>
  </si>
  <si>
    <t>71</t>
  </si>
  <si>
    <t>OPEL CORSA 1.2</t>
  </si>
  <si>
    <t>OPEL CORSA 1.0 Essentia 73000 Km! Klíma</t>
  </si>
  <si>
    <t>OPEL CORSA 1.2 Enjoy 2db gyárikulcs! Friss szervíz! 1.Tulajdonos! 1év garancia!</t>
  </si>
  <si>
    <t>OPEL CORSA 1.2 111 Years</t>
  </si>
  <si>
    <t>OPEL CORSA D 1.2 Enjoy 86700 KM! FRISS MŰSZAKI! KM. GARANCIA! 1 TULAJ! ALUF! VEZ.SZERVIZK! TEMPOMAT!</t>
  </si>
  <si>
    <t>OPEL CORSA D Color Edition</t>
  </si>
  <si>
    <t>OPEL CORSA D 1.0 Essentia 94400Km.szervizkönyv.szép állapot!</t>
  </si>
  <si>
    <t>OPEL CORSA D 1.4 Sport / Black&amp;White edition</t>
  </si>
  <si>
    <t>OPEL CORSA D 1.2 Color Edition FRISS MŰSZAKI VIZSGA/FACE-LIFT !</t>
  </si>
  <si>
    <t>OPEL CORSA D 1.4 Enjoy GARANTÁLT KM+++SZÉP ÁLLAPOT</t>
  </si>
  <si>
    <t>OPEL CORSA D 1.2 Enjoy 110300 km!</t>
  </si>
  <si>
    <t>OPEL CORSA D 1.4 Color Edition OPC LINE-TÉLI KERÉK-GYÁRI FÉNY</t>
  </si>
  <si>
    <t>OPEL CORSA D 1.2 Essentia 0 Ft tól hitelre is . garanciával . ingyenes szervízekkel . online ügyintézéssel</t>
  </si>
  <si>
    <t>OPEL CORSA D 1.4 Active 116 E KM MEGBÍZHATO 1.4 BENZINES MOTOR</t>
  </si>
  <si>
    <t>OPEL CORSA D 1.4 Enjoy KM:102.! Szervizkönyv !</t>
  </si>
  <si>
    <t>OPEL CORSA D 1.2 Enjoy KM:117ezer!!!Megbizható!</t>
  </si>
  <si>
    <t>OPEL CORSA D 1.2 Cosmo / 79 EZER KM / SZERVIZKÖNYV / ALU /</t>
  </si>
  <si>
    <t>OPEL CORSA D 1.2 Cosmo SZERVIZKÖNYV-142.194 km-SÉRÜLÉSMENTES-FRISS NAGYSZERVIZ!</t>
  </si>
  <si>
    <t>OPEL CORSA D 1.2 benzin 51kw.KLÍMA.FRISS MŰSZAKI.ÜLÉSFŰTÉS</t>
  </si>
  <si>
    <t>1043</t>
  </si>
  <si>
    <t>OPEL CORSA D 1.4 Enjoy MEGKÍMÉLT.SZÉP ÁLLAPOT! 83e Km!!!</t>
  </si>
  <si>
    <t>OPEL CORSA D 1.2 Enjoy Garantált 171.000 km/klíma/multikormány/2 kulcs</t>
  </si>
  <si>
    <t>OPEL CORSA D 1.4 Selection Szervizkönyv!</t>
  </si>
  <si>
    <t>OPEL CORSA D 1.4 Cosmo Sport OPC Line!Szervizkönyv!</t>
  </si>
  <si>
    <t>OPEL CORSA D 1.2 Enjoy Easytronic Friss műszaki</t>
  </si>
  <si>
    <t>OPEL CORSA D 1.3 CDTI Essentia EcoFlex</t>
  </si>
  <si>
    <t>OPEL CORSA D 1.4 Enjoy VÉGIG VEZETETT SZERVIZKÖNYV!</t>
  </si>
  <si>
    <t>OPEL CORSA D 1.4 Color Edition Magánszemélytől !</t>
  </si>
  <si>
    <t>OPEL CORSA E 1.3 CDTI Enjoy Start-Stop</t>
  </si>
  <si>
    <t>OPEL CORSA D 1.4 111 Years i 16V Klímás Magyarországi</t>
  </si>
  <si>
    <t>OPEL CORSA D 1.2 Color Edition Eco flex</t>
  </si>
  <si>
    <t>OPEL CORSA D 1.2 Color Edition Rozsdamentes. Full Opel szkönyv</t>
  </si>
  <si>
    <t>68</t>
  </si>
  <si>
    <t>OPEL CORSA D 1.4 Selection Szép Állapot</t>
  </si>
  <si>
    <t>OPEL CORSA D 1.2 Enjoy 59eKM KLÍMA ABS 6LÉGZSÁK KIHÚZHATÓ KERÉKPÁRSZÁLLÍTÓ</t>
  </si>
  <si>
    <t>OPEL CORSA D 1.4 Color Edition GYÁRI NAVIGCIÓ!ÜLÉS ÉS KORMÁNYFŰTÉS!VÉGIG SZERVIZELT!MEGKÍMÉLT SZÉP!KLÍMA!</t>
  </si>
  <si>
    <t>OPEL CORSA D D 1.2 16V ENJOY B+G</t>
  </si>
  <si>
    <t>OPEL CORSA D 1.2 Active 160000KM-MEGKÍMÉLT-VÉGIG VEZETETT SZ.KÖNYV</t>
  </si>
  <si>
    <t>OPEL CORSA D 1.2 Cosmo Klíma Ülés-Kormányfűtés.8 Légzsák.Szervizkönyv.Friss Műszaki!</t>
  </si>
  <si>
    <t>OPEL CORSA D 1.4 Selection Klíma!</t>
  </si>
  <si>
    <t>OPEL CORSA D 1.3 CDTI Active FRISS .NAGYSZERVIZ---CSERÉLHETŐ</t>
  </si>
  <si>
    <t>OPEL CORSA D 1.4 Selection 134.000Km!Szervizkönyv!</t>
  </si>
  <si>
    <t>OPEL CORSA D 1.4 Sport Kerékpártartós</t>
  </si>
  <si>
    <t>OPEL CORSA 1.7 CDTI Cosmo Fűthető ülés és kormány!!Kerékpártartós!!!Ózonos fertőtlenítéssel!!</t>
  </si>
  <si>
    <t>OPEL CORSA 1.3 CDTI Selection Ózonos fertőtlenítéssel!!</t>
  </si>
  <si>
    <t>OPEL CORSA D 1.4 Color Edition TEMPOMAT MULTIKORMÁNY FACELIFT FRISS MŰSZAKI</t>
  </si>
  <si>
    <t>OPEL CORSA D 1.2 Enjoy TEMPOMAT+149 E KM+2025 -IG MŰSZAKIS</t>
  </si>
  <si>
    <t>OPEL CORSA D 1.2 Drive 77E KM!SZ.KÖNYV!</t>
  </si>
  <si>
    <t>OPEL CORSA 1.4 Cosmo</t>
  </si>
  <si>
    <t>OPEL CORSA D 1.4 Active Tempomatos!</t>
  </si>
  <si>
    <t>OPEL CORSA D 1.7 CDTI Sport</t>
  </si>
  <si>
    <t>OPEL CORSA D 1.2 Enjoy Sz.Könyv 1 Tulaj Kitűnő Állapot !</t>
  </si>
  <si>
    <t>OPEL CORSA D 1.2 Color Edition VEZETETT SZERVIZKÖNYV!</t>
  </si>
  <si>
    <t>OPEL CORSA 1.3 CDTI Enjoy Start-Stop 190eKM/KLÍMA/NAVI/TEMPOMAT</t>
  </si>
  <si>
    <t>OPEL CORSA E 1.3 CDTI Enjoy Start-Stop MAGYAR!SZ.KÖNYV!ÜLÉSFŰTÉS!</t>
  </si>
  <si>
    <t>OPEL CORSA D 1.2 Selection LPG FRISS MŰSZAKI. Rozsdamentes szép kocsi</t>
  </si>
  <si>
    <t>OPEL CORSA 1.2 Color Edition 92.300km!!! SZERVIZKÖNYV!</t>
  </si>
  <si>
    <t>OPEL CORSA 1.2 Active LPG</t>
  </si>
  <si>
    <t>OPEL CORSA D 1.4 Sport Ülésfűtés!Kormányfűtés!Tolatóradar!</t>
  </si>
  <si>
    <t>OPEL CORSA D 1.6 GSI 150 LE</t>
  </si>
  <si>
    <t>OPEL CORSA 1.2 Color Edition SATELLITE FACELIFT BENZINES 103.000 KM VEZETETT SZERVIZKÖNYV</t>
  </si>
  <si>
    <t>OPEL CORSA D 1.2 Selection / 143 EZER KM / SZERVIZKÖNYV /</t>
  </si>
  <si>
    <t>OPEL CORSA D 1.3 CDTI Enjoy Easytronic</t>
  </si>
  <si>
    <t>OPEL CORSA D 1.4 Color Edition Friss műszaki</t>
  </si>
  <si>
    <t>OPEL CORSA 1.2 Selection ELSŐ TULAJ! MAGYARORSZÁGI! GARANTÁLT KM!</t>
  </si>
  <si>
    <t>OPEL CORSA D 1.4 Enjoy KLÍMA! TEMPOMAT! ÜLÉS-KORM. FŰTÉS! A.FELNI! 2025.06-IG MŰSZAKI! 1NAP ALATT ELVIH</t>
  </si>
  <si>
    <t>OPEL CORSA D 1.2 Enjoy TEMPOMAT DIGITÁLIS KLÍMA FACELIFT 16ALU ESŐSZENZOR</t>
  </si>
  <si>
    <t>OPEL CORSA 1.4 Active Magyar Szervizkönyv első tulajtól Gyönyörű !</t>
  </si>
  <si>
    <t>OPEL CORSA 1.7 CDTI Cosmo OLASZ ROZSDAMENTES! ÜVEGTETŐS! FÉLBŐR! LEINFORMÁLHATÓ! AZONNAL VIHETŐ!</t>
  </si>
  <si>
    <t>OPEL CORSA D 1.2 111 Years JUBILEUMI LIMITÁLT KIADÁS!!!</t>
  </si>
  <si>
    <t>OPEL CORSA D 1.2 Cosmo Friss vezérléssel!</t>
  </si>
  <si>
    <t>OPEL CORSA D 1.6 GSI OPC-GSI</t>
  </si>
  <si>
    <t>OPEL CORSA E 1.3 CDTI Active FRISS 2 ÉV MŰSZAKI+SZERVIZ !!!</t>
  </si>
  <si>
    <t>OPEL CORSA D 1.4 Cosmo KORMÁNYÉSÜLÉSFŰTÉS KANYARKÖVETŐ TEMPOMAT ESP KLÍMA ALUFELNI FÉLBŐRBELSŐ</t>
  </si>
  <si>
    <t>OPEL CORSA D 1.2 Enjoy Gyári fényezés</t>
  </si>
  <si>
    <t>OPEL CORSA D 1.4 Enjoy T RADAR M KORMÁNY JÓ GUMIK</t>
  </si>
  <si>
    <t>OPEL CORSA D 1.4 Sport EDITION +Shadow Zapphire Black +Full Szervíz +Extrás +2X-s GARANCIA !!</t>
  </si>
  <si>
    <t>OPEL CORSA D 1.4 Color Edition Friss vizsga-Frissen szervizelve!</t>
  </si>
  <si>
    <t>OPEL CORSA D 1.2 Active</t>
  </si>
  <si>
    <t>OPEL CORSA D 1.2 Color Edition 1 év garancia!</t>
  </si>
  <si>
    <t>OPEL CORSA D 1.7 CDTI Sport Frissen szervizelve! Gyári kihúzható kerékpártartóval!</t>
  </si>
  <si>
    <t>OPEL CORSA D 1.4 Enjoy GARANTÁLT 43e. KM! VÉGIG SZERVIZKÖNYV! GYÖNYÖRŰ!</t>
  </si>
  <si>
    <t>OPEL CORSA D 1.4 Selection Start-Stop Edition 30 Sz.könyv! Megkímélt!</t>
  </si>
  <si>
    <t>OPEL CORSA D 1.2 Essentia 84 ezer Km !!!</t>
  </si>
  <si>
    <t>OPEL CORSA D 1.2 Enjoy 113.425 KM ! FRISS MŰSZAKI !</t>
  </si>
  <si>
    <t>OPEL CORSA D 1.2 Selection 158.865 KM!!! FRISS MŰSZAKI VIZSGA!!!</t>
  </si>
  <si>
    <t>OPEL CORSA 1.2 Enjoy 1+1-ÉV GARANCIA! VEZETETT SZERVIZKÖNYV.GYÁRI FÉNYEZÉS.MŰSZAKILAG BEVIZSGÁLT</t>
  </si>
  <si>
    <t>OPEL CORSA D 1.4 Enjoy Sérülésmentes.Klíma.Tempomat.Ülésfűtés.Rozsdamentes.210992Km!!!Nagyon szép!!!</t>
  </si>
  <si>
    <t>OPEL CORSA 1.2 Active 139.800km Klímás</t>
  </si>
  <si>
    <t>OPEL CORSA D 1.4 Cosmo OPC Line/Navigáció/Nagy kijelző/17Alufelni/Sportülés</t>
  </si>
  <si>
    <t>OPEL CORSA E 1.4 120 év</t>
  </si>
  <si>
    <t>OPEL CORSA D 1.4 Cosmo 132.000KM!!! Vezetett Szervízkönyv.Félbőr Belső.2db Gyári Kulcs</t>
  </si>
  <si>
    <t>OPEL CORSA D 1.0 Selection 83 ezer km. Magyar Sz.könyv Gyönyörű !</t>
  </si>
  <si>
    <t>OPEL CORSA D 1.2 Active Start-Stop 131 500KM! KLÍMA!</t>
  </si>
  <si>
    <t>OPEL CORSA 1.4 Active Start-Stop</t>
  </si>
  <si>
    <t>OPEL CORSA D 1.4 Active Magyarországi + szervizkönyves ! Navi .Tempomat !</t>
  </si>
  <si>
    <t>OPEL CORSA D 1.2 Enjoy 121673 KM !!!</t>
  </si>
  <si>
    <t>OPEL CORSA D 1.2 Cosmo 1. Tulajdonos! Szép autó</t>
  </si>
  <si>
    <t>OPEL CORSA E 1.3 CDTI Color Edition Start-Stop MULTIKORMÁNY.TEMPOMAT+TÉLIKERÉK</t>
  </si>
  <si>
    <t>OPEL CORSA D Cosmo</t>
  </si>
  <si>
    <t>OPEL CORSA E 1.3 CDTI Active</t>
  </si>
  <si>
    <t>55kW</t>
  </si>
  <si>
    <t>75LE</t>
  </si>
  <si>
    <t>185000km</t>
  </si>
  <si>
    <t>OPEL CORSA D 1.4 111 Years LIMITÁLT KIADÁS. 100.000km!!</t>
  </si>
  <si>
    <t>OPEL CORSA D 1.4 Sport 1 ÉV GARANCIÁVAL!</t>
  </si>
  <si>
    <t>OPEL CORSA D 1.2 Enjoy 137 Ekm! Navi! Vezetett Szervízkönyv!</t>
  </si>
  <si>
    <t>OPEL CORSA D 1.4 Enjoy TEMPOMAT T RADAR FÉL BŐR ŰLÉSEK DIGIT KLIMA M KORMÁNY</t>
  </si>
  <si>
    <t>OPEL CORSA 1.4 Color Edition BENZINES 138.000 KM VÉGIG VEZETETT SZERVIZKÖNYV FACELIFT ÚJABB MODELL!</t>
  </si>
  <si>
    <t>OPEL CORSA 1.2 150 MODEL EU5-MOTOR.1+1-ÉV GARANCIA.SZERVIZKÖNYV.HÉTVÉGÉN IS MEGTEKINTHETŐ</t>
  </si>
  <si>
    <t>OPEL CORSA 1.4 Enjoy Ülésfűtés.Klima.Tempomat</t>
  </si>
  <si>
    <t>OPEL CORSA D 1.4 Enjoy Magyarországi! 1 Tulaj! 106.000 km!</t>
  </si>
  <si>
    <t>OPEL CORSA 1.4 Enjoy 148.400 Km Magyarországi Klíma.Tempomat.Vonóhorog</t>
  </si>
  <si>
    <t>OPEL CORSA D 1.2 Cosmo AZONNAL ELVIHETŐ!!!</t>
  </si>
  <si>
    <t>OPEL CORSA D 1.2 Active 50000KM!</t>
  </si>
  <si>
    <t>OPEL CORSA D 1.4 Cosmo Tempomat-Radar-Ülésfűtés-Kormányfűtés-Félbőr!</t>
  </si>
  <si>
    <t>OPEL CORSA D 1.4 T Color Edition Start-Stop</t>
  </si>
  <si>
    <t>OPEL CORSA D 1.2 Selection Start-Stop BICIKLITARTÓ. TEMPOMAT. MULTIKORMÁNY</t>
  </si>
  <si>
    <t>OPEL CORSA 1.3 CDTI Selection EcoFlex Start-Stop</t>
  </si>
  <si>
    <t>OPEL CORSA D 1.2 Enjoy 64 E KM+TEMPOMAT+KLIMA+ABS+FRISS MŰSZAKI+VONOHOROG</t>
  </si>
  <si>
    <t>OPEL CORSA D 1.2 Cosmo 99 E KM+ŰLÉSF+KORM FŰTÉS+TEMPOMAT</t>
  </si>
  <si>
    <t>OPEL CORSA D OPEL CORSA D 1.4 Sport OPC. LINE. NAVI. KLÍMA. 17.ALU</t>
  </si>
  <si>
    <t>OPEL CORSA D 1.2 Enjoy 1 Tulaj. Sz.Könyv. Eredeti Fény !!</t>
  </si>
  <si>
    <t>OPEL CORSA D 1.4 Sport /1. Tul.!/Sérülésmentes!/Kormányfűtés!/Ülésfűtés!/PDC!/8 Kerék!/Alufel.!/</t>
  </si>
  <si>
    <t>OPEL CORSA 1.4 Enjoy 79.000 KM. TÖRÉSMENTES. DIGIT.KLÍMA. TEMPOMAT</t>
  </si>
  <si>
    <t>OPEL CORSA D 1.4 Enjoy 1.4-101Le. Tempomat</t>
  </si>
  <si>
    <t>OPEL CORSA D 1.4 Selection TEMPOMAT. KLÍMA. MULTIKORMÁNY. TÉLIGUMI GARNITURA</t>
  </si>
  <si>
    <t>OPEL CORSA E 1.3 CDTI Selection</t>
  </si>
  <si>
    <t>OPEL CORSA D 1.3 CDTI Active Start-Stop Új vezérlés. friss vizsga</t>
  </si>
  <si>
    <t>OPEL CORSA D 1.2 Selection Sport bőrülés.Alu.Tempomat.Pdc.Esp</t>
  </si>
  <si>
    <t>OPEL CORSA D 1.2 Enjoy +120E KM+2 ÉV GARANCIÁVAL+1.TULAJ+SZ.KÖNYV+KLÍMA+TÉLI-NYÁRI KERÉK+GYÖNYÖRŰ+</t>
  </si>
  <si>
    <t>OPEL CORSA 1.4 Color Edition Ülés Fűtés-Kormány Fűtés-Végig Vezetett Szerviz Könyv!</t>
  </si>
  <si>
    <t>OPEL CORSA D 1.6 OPC</t>
  </si>
  <si>
    <t>OPEL CORSA D 1.6 GSI</t>
  </si>
  <si>
    <t>OPEL CORSA D 1.2 Selection Félbőr ülés.szervízkönyves</t>
  </si>
  <si>
    <t>OPEL CORSA D 1.2 Enjoy 1 GAZDÁS. LEKÖVETHETŐ 159e.KM! SZERVIZ SZÁMLÁK! MEGKÍMÉLT ÁLLAPOT!</t>
  </si>
  <si>
    <t>OPEL CORSA E 1.4 Selection</t>
  </si>
  <si>
    <t>OPEL CORSA D 1.4 Color Edition 1.4-ES 100 LE MOTOR!!!VEZETETT SZERVIZKÖNYVES!!!!</t>
  </si>
  <si>
    <t>OPEL CORSA E 1.2 Drive SDF896</t>
  </si>
  <si>
    <t>OPEL CORSA D 1.4 ACTIVE GYÁRI FÉNYEZÉS. ÚJ GUMIK</t>
  </si>
  <si>
    <t>OPEL CORSA E 1.2 Color Edition CarPlay tempomat</t>
  </si>
  <si>
    <t>OPEL CORSA 1.4 Color Edition Friss műszakival</t>
  </si>
  <si>
    <t>OPEL CORSA D 1.4 Active Ülésfűtés!Kormányfűtés!Tolatóradar!Tempomat!</t>
  </si>
  <si>
    <t>OPEL CORSA E 1.3 CDTI Enjoy Start-Stop TÉLI-NYÁRI KERÉK ! GYÁRI FÉNY ! FRISS MŰSZAKI ÉS SZERVIZ !</t>
  </si>
  <si>
    <t>OPEL CORSA D 1.4 Active 'TEMPOMAT - PÓTKERÉK - KLÍMA - ISOFIX'</t>
  </si>
  <si>
    <t>OPEL CORSA D 1.7 CDTI Sport OPC Line</t>
  </si>
  <si>
    <t>OPEL CORSA E 1.4 Enjoy 146.200 km szervízkönyv. ülés-kormányfűtés. klíma. tempomat!!</t>
  </si>
  <si>
    <t>OPEL CORSA D 1.4 Color Edition Elektromos üvegtető</t>
  </si>
  <si>
    <t>OPEL CORSA D 1.2 Cosmo Start-Stop ÜLÉS-KORMÁNYFŰTÉS ! DIGITKLÍMA ! TEMPOMAT ! SZERVÍZKÖNYV !</t>
  </si>
  <si>
    <t>OPEL CORSA E 1.4 Enjoy ALUFELNI TEMPOMAT ÜLÉSFŰTÉS FŰTHETŐ KORMÁNYKERÉK PDC</t>
  </si>
  <si>
    <t>OPEL CORSA D 1.4 Color Edition OPC Line-Friss műszaki</t>
  </si>
  <si>
    <t>OPEL CORSA D 1.4 Enjoy 99 E KM+TEMPOMAT+NAGYKIJELZÖS+NAVIS+1.4-ES MOTOR!!</t>
  </si>
  <si>
    <t>OPEL CORSA D 1.4 Enjoy 99 E KM+MEGBIZHATÓ 1.4-ES MOTOR 100LE!!!!</t>
  </si>
  <si>
    <t>OPEL CORSA D 1.2 Active 32- ES</t>
  </si>
  <si>
    <t>OPEL CORSA 1.4 Enjoy TEMPOMAT !KLÍMA!</t>
  </si>
  <si>
    <t>OPEL CORSA D 1.4 Enjoy Sz. Könyv. Kitűnő Állapot !</t>
  </si>
  <si>
    <t>OPEL CORSA E 1.4 T Color Edition Start-Stop</t>
  </si>
  <si>
    <t>OPEL CORSA E 1.4 Benzin 5 ajtó Klíma! Tempomat! Ülésfűtés! Kormányfűtés!</t>
  </si>
  <si>
    <t>OPEL CORSA 1.4 Selection Elsőgazda-120.000-Félbör-Vonóhorog!</t>
  </si>
  <si>
    <t>OPEL CORSA E 1.3 CDTI Active Start-Stop</t>
  </si>
  <si>
    <t>OPEL CORSA D 1.4 Selection Start-Stop SZÉP KANÁRISÁRGA. NAVIGÁCIÓ. TEMPOMAT. ALUFELNI. FRISSEN CSERÉLT VEZÉRLÉS</t>
  </si>
  <si>
    <t>OPEL CORSA D 1.2 Selection 134 ezer km !!!</t>
  </si>
  <si>
    <t>OPEL CORSA D 1.2 Enjoy 92E KM!/TEMPOMAT/ KORMÁNY&amp;ÜLÉSFŰTÉS/KLÍMA/ALU/SZERVIZ DOKUMENTÁCIÓ/PLUS GARANCIA</t>
  </si>
  <si>
    <t>OPEL CORSA E 1.0 T Enjoy Start-Stop KLÍMA TEMPOMAT ÖTAJTÓS FRISS MŰSZAKI ÉS SZERVÍZ!</t>
  </si>
  <si>
    <t>999</t>
  </si>
  <si>
    <t>OPEL CORSA D 1.2 Enjoy GARANTÁLT 112e. KM! VEZETETT SZ.KÖNYV! GYÖNYÖRŰ ÁLLAPOT!</t>
  </si>
  <si>
    <t>OPEL CORSA E 1.4 Enjoy Mo-vezetett szervizkönyves</t>
  </si>
  <si>
    <t>OPEL CORSA 1.4 Active / Vezetett szervizkönyv / kormány- és ülésfűtés / 61 E. km</t>
  </si>
  <si>
    <t>OPEL CORSA D 1.4 Active FRISS'MŰSZAKI-VONÓHOROG-KLÍMA</t>
  </si>
  <si>
    <t>OPEL CORSA D 1.4 Enjoy tempomat.téli-nyári kerék.szervizkönyv</t>
  </si>
  <si>
    <t>OPEL CORSA D 1.4 Color Edition navi ülés és kormányfűtés PDC tempomat</t>
  </si>
  <si>
    <t>OPEL CORSA D 1.4 Enjoy Start-Stop KLIMÁS!! FRISS MŰSZAKI!! 86 E Km</t>
  </si>
  <si>
    <t>OPEL CORSA E 1.2 Enjoy +CSAK 100 EKM+FRISS MŰSZAKI+KITŰNŐ ÁLLAPOT+</t>
  </si>
  <si>
    <t>OPEL CORSA D 1.4 Active Vezetett szervízkönyv!80eKm!</t>
  </si>
  <si>
    <t>OPEL CORSA 1.4 Color Edition 17-ES ALUFELNI/KORMÁNY ÉS ÜLÉSFŰTÉS/TOLATÓRADAR</t>
  </si>
  <si>
    <t>OPEL CORSA D 1.4 T Sport Start-Stop 1.4 OPC TURBÓ 62000KM SZÉP ÁLLAPOT</t>
  </si>
  <si>
    <t>OPEL CORSA D 1.4 Active +SZERVIZKÖNYV+ÜLÉSFŰTÉS+123E.KM+</t>
  </si>
  <si>
    <t>OPEL CORSA D 1.4 Active 126.898 km! 1 tulaj! Tempomat! FÉLBŐR belső!</t>
  </si>
  <si>
    <t>OPEL CORSA 1.2 Enjoy 108 129 KM</t>
  </si>
  <si>
    <t>160255km</t>
  </si>
  <si>
    <t>OPEL CORSA E 1.2 Selection ÜLÉSFŰTÉS-KORMÁNYFŰTÉS-TEMPOMAT-SZERVIZKÖNYV</t>
  </si>
  <si>
    <t>OPEL CORSA D 1.3 CDTI Active</t>
  </si>
  <si>
    <t>OPEL CORSA E 1.0 T Enjoy Start-Stop</t>
  </si>
  <si>
    <t>OPEL CORSA D 1.2 Cosmo 109 E KM+FÉLBŐR+TEMPOMAT+SZERVIZKÖNYV+ALUFELNI</t>
  </si>
  <si>
    <t>OPEL CORSA E 1.3 CDTI Drive Start-Stop</t>
  </si>
  <si>
    <t>OPEL CORSA D 1.6 T Sport OPC</t>
  </si>
  <si>
    <t>OPEL CORSA E 1.4 Enjoy Első tulajdonostól!</t>
  </si>
  <si>
    <t>OPEL CORSA 1.4 T Drive Start-Stop</t>
  </si>
  <si>
    <t>OPEL CORSA E 1.4 Enjoy</t>
  </si>
  <si>
    <t>OPEL CORSA 1.4 Enjoy S-D</t>
  </si>
  <si>
    <t>OPEL CORSA E 1.3 CDTI Enjoy Start-Stop M.o.-i. szervizkönyv. sávtartó. tempomat</t>
  </si>
  <si>
    <t>OPEL CORSA D 1.4 Enjoy GARANCIÁVAL</t>
  </si>
  <si>
    <t>OPEL CORSA E 1.3 CDTI Enjoy (VÉGIG.VEZ.SZKÖNYV-SZÉP ÁLLAPOT-ÚJSZERŰGUMIK-MAGYARORSZÁGI)</t>
  </si>
  <si>
    <t>OPEL CORSA D 1.4 Cosmo Ülésfűtés+kormány fűtés+digit klíma Garantált km!!!</t>
  </si>
  <si>
    <t>OPEL CORSA D 1.4 Enjoy Start-Stop TOLATÓRD.. ÜLÉS-KORMÁNY FŰTÉS. BLUETOOTH KIHANGOSÍTÓ.+TÉLI GUMIK</t>
  </si>
  <si>
    <t>OPEL CORSA D 1.6 T Sport</t>
  </si>
  <si>
    <t>OPEL CORSA 1.4 Color Edition TEMPOMAT. KORMÁNY-ÜLÉSFŰTÉS.PDC</t>
  </si>
  <si>
    <t>OPEL CORSA D 1.4 Cosmo TEMPOMAT T RADAR SZINES NAVI M KORMÁNY SZ KŐNYV FÉL BŐR</t>
  </si>
  <si>
    <t>OPEL CORSA D 1.2 Drive Magyar---97.000km---tempomat---szép állapot</t>
  </si>
  <si>
    <t>OPEL CORSA D 1.2 Cosmo GARANTÁLT 91e. KM! VEZETETT SZ.KÖNYV! 8 KERÉK! GYÖNYÖRŰ!</t>
  </si>
  <si>
    <t>OPEL CORSA D 1.4 Sport LEINFORMÁLHATÓ 49e. KM! SZ.KÖNYV! GYÖNYÖRŰ ÁLLAPOT!</t>
  </si>
  <si>
    <t>OPEL CORSA E 1.3 CDTI Selection Start-Stop 95 LE!Tempomat!Park.radar!Friss műszaki!</t>
  </si>
  <si>
    <t>OPEL CORSA E 1.3 CDTI Enjoy Start-Stop MAGYARORSZÁGI. ÁFÁS!</t>
  </si>
  <si>
    <t>OPEL CORSA E 1.3 CDTI Enjoy Start-Stop MAGYARORSZÁGI.SZÉP ÁLLAPOT!</t>
  </si>
  <si>
    <t>OPEL CORSA E 1.3 CDTI Excite Start-Stop KLÍMÁS.ABS.LÉGZSÁKOK.TEMPOMAT.ÜLÉS ÉS KORMÁY FŰTÉS.FÉL-BŐR ÜLÉSEK !!</t>
  </si>
  <si>
    <t>OPEL CORSA E 1.4 Enjoy 55ekm!Tempomat!Ülés és kormányfűtés!Parkradar!</t>
  </si>
  <si>
    <t>OPEL CORSA D 1.4 Sport Opc Line GARANTÁLT 128e.KM! VEZETETT SZ.KÖNYV! FRISS SZERVIZ!</t>
  </si>
  <si>
    <t>OPEL CORSA D 1.4 Color Edition OPC KIVITEL KORMÁNYFŰTÉS ÜLÉSFŰTÉS GPS ISOFIX+TOP TETHER FRISSEN SZERVÍZELVE</t>
  </si>
  <si>
    <t>OPEL CORSA D 1.4 Cosmo MAGYAR+1 TULAJ+SZERVIZKÖNYV+TEMPOMAT+146E.KM+</t>
  </si>
  <si>
    <t>OPEL CORSA 1.3 CDTI Active Start-Stop</t>
  </si>
  <si>
    <t>OPEL CORSA E 1.2 Enjoy</t>
  </si>
  <si>
    <t>OPEL CORSA D 1.2 Active '138eKM - FÉLBŐR - PÓTKERÉK - ÚJ'VEZÉRLÉS'</t>
  </si>
  <si>
    <t>OPEL CORSA D 1.2 Selection 78.000KM.KLÍMA.ELEKTROMOS ABLAK-TÜKÖR. ALUFELNI.SZERVÍZKÖNYV!</t>
  </si>
  <si>
    <t>OPEL CORSA D 1.6 OPC 1.6 Turbo 192 LE Svájci 157e Km FOX Kipufogó</t>
  </si>
  <si>
    <t>OPEL CORSA D 1.2 Color Edition 83e. GARANTÁLT KM! VEZETETT SZ. KÖNYV! GYÖNYÖRŰ!</t>
  </si>
  <si>
    <t>OPEL CORSA 1.3 CDTI Enjoy Start-Stop ÁFÁ-s ár.ÚJ MODELL 159000KM.ABS.ESP. klíma.friss szerviz</t>
  </si>
  <si>
    <t>OPEL CORSA D 1.4 Active (Automata) Tempomatos! Magyarországi!!!</t>
  </si>
  <si>
    <t>OPEL CORSA D 1.4 Cosmo DIGIT KLIMA-ÜLÉS/KORMÁNY FŰTÉS/1 ÉV GARANCIÁVAL</t>
  </si>
  <si>
    <t>OPEL CORSA 1.6 OPC</t>
  </si>
  <si>
    <t>OPEL CORSA D 1.4 Active Energy 145 ezer Km !!!</t>
  </si>
  <si>
    <t>OPEL CORSA E 1.4 Active</t>
  </si>
  <si>
    <t>OPEL CORSA E 1.4 Selection ÜLÉS ÉS KORMÁNYFŰTÉS..TEMPOMAT..CITY SZERVÓ..BLUETOOTH..PARKRADAR..SZÉP ÁLLAPOT!</t>
  </si>
  <si>
    <t>OPEL CORSA E 1.2 Active</t>
  </si>
  <si>
    <t>OPEL CORSA E 1.4 Enjoy FOGLALÓZVA!!!</t>
  </si>
  <si>
    <t>OPEL CORSA E 1.4 Color Edition Start-Stop</t>
  </si>
  <si>
    <t>OPEL CORSA D 1.4 Cosmo Kormány és ülésfűtés - Navigáció - Tolatóradar</t>
  </si>
  <si>
    <t>OPEL CORSA 1.6 T Sport GYÁRI SPORT . OPC. VEZÉRLÉS CSERÉLVE. VEZETETT SZERVÍZKÖNYV</t>
  </si>
  <si>
    <t>OPEL CORSA D 1.4 Enjoy Magyarországi. 1. tulajdonos. napfénytető</t>
  </si>
  <si>
    <t>OPEL CORSA 1.4 Drive</t>
  </si>
  <si>
    <t>OPEL CORSA E 1.4 Enjoy magyar. 1 tulajdonos. vezetett szervizkönyves. ÁFA-s</t>
  </si>
  <si>
    <t>OPEL CORSA E 1.4 Enjoy 151e.km! Foglalva!</t>
  </si>
  <si>
    <t>OPEL CORSA E 1.2 Enjoy Végig Márkaszerviz! Megkímélt! 110.000 Km.!</t>
  </si>
  <si>
    <t>OPEL CORSA 1.3 CDTI Selection Garantált futás teljesítmény - verhetetlen fogyasztás</t>
  </si>
  <si>
    <t>OPEL CORSA E 1.4 Color Edition</t>
  </si>
  <si>
    <t>OPEL CORSA E 1.2 Enjoy KLÍMA-FRISS'MŰSZAKI-93Ekm</t>
  </si>
  <si>
    <t>OPEL CORSA E 1.4 Enjoy Bőrkormány!Tempomat!Parkradar!</t>
  </si>
  <si>
    <t>OPEL CORSA D 1.4 111 Years (Automata)</t>
  </si>
  <si>
    <t>OPEL CORSA E 1.2 Selection Megkímélt! Végig Sz.könyv!</t>
  </si>
  <si>
    <t>OPEL CORSA E 1.4 Enjoy SZÉP ÁLLAPOTÚ. SZERVIZKÖNYVES</t>
  </si>
  <si>
    <t>OPEL CORSA E 1.2 Active AKÁR 1 ÉV GARANCIÁVAL</t>
  </si>
  <si>
    <t>OPEL CORSA 1.4 T Cosmo Start-Stop 80E KM ! / ÚJ GUMIK / MAGAS FELSZERELTSÉG</t>
  </si>
  <si>
    <t>OPEL CORSA E 1.4 Enjoy Benzin</t>
  </si>
  <si>
    <t>OPEL CORSA E 1.4 Enjoy MAGYARORSZÁGI. 1.TULAJDONOS</t>
  </si>
  <si>
    <t>OPEL CORSA D 1.6 GSI 76ekm!Ülésfűtés!Kormányfűtés!Tempomat!Parkradar!Végig vezetett sz.könyv!</t>
  </si>
  <si>
    <t>OPEL CORSA E 1.3 CDTI Active 99e. KM! MAGYAR TULAJ! AZONNAL ELVIHETŐ! GYÖNYÖRŰ ÁLLAPOT!</t>
  </si>
  <si>
    <t>OPEL CORSA E 1.4 Enjoy MAGYARORSZÁGI-NAGYNAVI-MULTIMÉDIA-ÜLÉS-KORMÁNYFŰTÉS-VEZ.SZERVIZKÖNYV!</t>
  </si>
  <si>
    <t>OPEL CORSA D 1.2 Active 57e km</t>
  </si>
  <si>
    <t>OPEL CORSA 1.0 T Color Edition Start-Stop</t>
  </si>
  <si>
    <t>OPEL CORSA D 1.2 Color Edition LPG</t>
  </si>
  <si>
    <t>OPEL CORSA D 1.4 Cosmo tempomat.ülésfűtés</t>
  </si>
  <si>
    <t>OPEL CORSA E 1.2 Drive</t>
  </si>
  <si>
    <t>OPEL CORSA D 1.4 Cosmo AUTOMATA+KEVÉS KM+ÜLÉSFŰTÉS+KORMÁNYFŰTÉS+TEMPOMAT+BŐR+28.000KM++</t>
  </si>
  <si>
    <t>OPEL CORSA E 1.0 T Cosmo Start-Stop Szép!</t>
  </si>
  <si>
    <t>OPEL CORSA E 1.4 Active Start-Stop GYÖNGYHÁZ FEHÉR!!KLÍMA!!TEMPOMAT!!MAGYARORSZÁGI!!LEINFORMÁLHATÓ!!</t>
  </si>
  <si>
    <t>OPEL CORSA E 1.4 Excite Ülésfűtés - Tempomat - Kormányfűtés</t>
  </si>
  <si>
    <t>OPEL CORSA E 1.2 Enjoy NAVI</t>
  </si>
  <si>
    <t>OPEL CORSA E 1.2 Enjoy TOLATÓRADAR GARANCIA!</t>
  </si>
  <si>
    <t>OPEL CORSA E 1.4 Color Edition FEKETE TETŐKÁRPIT-SPORT ÜLÉS-PIROS-FEKETE DESIGN-RADAR-17'' ALUFELNI!</t>
  </si>
  <si>
    <t>OPEL CORSA 1.4 Enjoy TULAJDONOSTÓL!MEGKÍMÉLT!+TÉLI GUMI GARNITÚRA!</t>
  </si>
  <si>
    <t>OPEL CORSA D 1.4 Selection</t>
  </si>
  <si>
    <t>OPEL CORSA E 1.4 Enjoy 90e km!</t>
  </si>
  <si>
    <t>OPEL CORSA E 1.4 Enjoy 1.TUL_GYÁRI FÉNY_ÜLÉS+KORMÁNY+SZÉLVÉDŐ FŰTÉS_PDC_TEMPOMAT_BLUETOOTH</t>
  </si>
  <si>
    <t>OPEL CORSA E 1.0 T Color Edition Start-Stop SPORT +Special Apple Lime Green Pearl + 2X-s Garancia !!</t>
  </si>
  <si>
    <t>OPEL CORSA E 1.4 Enjoy Magyarországi / parkradar / tolatókamera / digit klíma / éríntő kijelző</t>
  </si>
  <si>
    <t>OPEL CORSA E 1.2 Selection</t>
  </si>
  <si>
    <t>OPEL CORSA E 1.4 Active (Automata) Magyarországi! Garanciával is!</t>
  </si>
  <si>
    <t>OPEL CORSA E 1.4 Drive</t>
  </si>
  <si>
    <t>OPEL CORSA E 1.3 CDTI Enjoy Start-Stop 85.000km PDC ALUFELNI V.HOROG TEMPOMAT Ü.FŰTÉS KORMANYFŰTÉS</t>
  </si>
  <si>
    <t>OPEL CORSA E 1.2 Active Magyarországi!!!</t>
  </si>
  <si>
    <t>OPEL CORSA E 1.4 Enjoy // Egyedi szín// SZVK. 97.000km</t>
  </si>
  <si>
    <t>OPEL CORSA E 1.4 Selection Magasan felszerelt + Végig vez. szervizkönyv + Friss KPM Vizsga + 2x-es GARANCIA</t>
  </si>
  <si>
    <t>OPEL CORSA E 1.4 T Color Edition Start-Stop OPC-LINE!Kihangosító!Tolatóradar!Tempomat</t>
  </si>
  <si>
    <t>OPEL CORSA E 1.2 Sport!!! 87.000 km!!!</t>
  </si>
  <si>
    <t>OPEL CORSA E 1.2 Enjoy 84.300 km!!! AZONNAL ELVIHETŐ!!!</t>
  </si>
  <si>
    <t>OPEL CORSA E 1.4 Color Edition Start-Stop BLACK &amp; WHITE.KLIMA. ÜLÉS -KORMÁNYFŰTÉS.NAGYKIJELZŐ. GARANTÁLT KM!</t>
  </si>
  <si>
    <t>OPEL CORSA E 1.4 Active (Automata)</t>
  </si>
  <si>
    <t>OPEL CORSA E 1.4 Drive MAGYARORSZÁGI. 1.TULAJDONOS</t>
  </si>
  <si>
    <t>OPEL CORSA E 1.4 Active Start-Stop TEMPOMAT/KLÍMA/</t>
  </si>
  <si>
    <t>OPEL CORSA E 1.4 Enjoy Magyar! AKÁR 1 ÉV GARANCIÁVAL</t>
  </si>
  <si>
    <t>OPEL CORSA E 1.4 Enjoy DIGIT KLIMA TEMPOMAT ÜLÉSFŰTÉS KORMÁNYFŰTÉS BLUETOOTH USB</t>
  </si>
  <si>
    <t>OPEL CORSA E 1.2 Enjoy OPC Line</t>
  </si>
  <si>
    <t>OPEL CORSA E 1.4 T Cosmo Start-Stop Tolatókamera elől hátul radar ülésfűtés kormányfűtés nagy kijelző</t>
  </si>
  <si>
    <t>OPEL CORSA E 1.0 T Selection Start-Stop OPC LINE.BLACK EDITION.5ajtós.Sérülésmentes</t>
  </si>
  <si>
    <t>OPEL CORSA E 1.4 Active ÜLÉSFŰTÉS.KORMÁNYFÜTÉS CITY SZERVÓ. TEMPOMAT.MULTIKORMÁNY 130 EZER KM! SZERVIZKÖ</t>
  </si>
  <si>
    <t>OPEL CORSA E 1.4 Enjoy Start-Stop LED Ülésfűtés Kormányfűtés Tolatoradar Tempomat</t>
  </si>
  <si>
    <t>OPEL CORSA E 1.4 Color Edition Szerviz könyvel 1 Év Garanciával!</t>
  </si>
  <si>
    <t>OPEL CORSA E 1.0 T Drive Start-Stop OPC Line. Tempomat. radar. ülés+kormányfűtés. téli-nyári kerék. szervizkönyv</t>
  </si>
  <si>
    <t>OPEL CORSA E 1.4 Selection Szép állapot! 1 Tulaj! City Szervo! Névre Írva!!!</t>
  </si>
  <si>
    <t>OPEL CORSA E 1.4 T Color Edition Start-Stop Ülésfűtés! Kormányfűtés! 1ÉV MŰSZAKI GARANCIÁVAL!</t>
  </si>
  <si>
    <t>OPEL CORSA E 1.4 Active MEGKÍMÉLT ÁLLAPOT 73-EZER KM !</t>
  </si>
  <si>
    <t>OPEL CORSA E 1.3 CDTI Cosmo Start-Stop (6 fok.)</t>
  </si>
  <si>
    <t>OPEL CORSA E 1.4 Enjoy 1 ÉV GARANCIÁVAL!</t>
  </si>
  <si>
    <t xml:space="preserve">OPEL CORSA E </t>
  </si>
  <si>
    <t>OPEL CORSA 1.4 T Color Edition Start-Stop</t>
  </si>
  <si>
    <t>OPEL CORSA 1.4 Active Start-Stop Digit Klíma-Ülés Fűtés-Kormány Fűtés-Álló Fűtés-Park Radar-Tempomat!</t>
  </si>
  <si>
    <t>OPEL CORSA E 1.4 Enjoy Magyarországi! Videós hirdetés</t>
  </si>
  <si>
    <t>OPEL CORSA E 1.4 Enjoy Start-Stop Magyar.Vezetett Szervízkönyv!Digitklíma.Kamera.Tempómat.75eKm!</t>
  </si>
  <si>
    <t>OPEL CORSA 1.4 Color Edition</t>
  </si>
  <si>
    <t>OPEL CORSA F 1.2 T Edition Kamera. ülésfűtés. tempomat. radar. sávtartó.esőszenzor</t>
  </si>
  <si>
    <t>OPEL CORSA E 1.4 Enjoy KLÍMA! TEMPOMAT! TELEFONTÜKRÖZÉS!</t>
  </si>
  <si>
    <t>OPEL CORSA E 1.4 Color Edition 20.000 KM! SZERVIZKÖNYV! 1.TULAJ! FRISS VIZSGA! EURO 6</t>
  </si>
  <si>
    <t>OPEL CORSA E 1.4 Active 90 le / magyarországi / 1 év garancia</t>
  </si>
  <si>
    <t>OPEL CORSA E Corsa 1.0 T Color Edition OPC Line</t>
  </si>
  <si>
    <t>OPEL CORSA E 1.4 Enjoy MT5</t>
  </si>
  <si>
    <t>OPEL CORSA E 1.4 Active Klíma!!Tempomat!! Téli-Nyári gumik!Bluetooth!!47e.Km!!</t>
  </si>
  <si>
    <t>OPEL CORSA E 1.4 Cosmo (Automata)</t>
  </si>
  <si>
    <t>OPEL CORSA E 1.4 Enjoy NAGY SZÍNES NAVI-ALU-PDC-SZÉP ÁLLAPOT-GARANCIÁVAL-SZERVIZELT-LEINFORMÁLHATÓ-VALÓ</t>
  </si>
  <si>
    <t>OPEL CORSA E 1.4 Color Edition Start-Stop Easytronic 132.000 KM. TEMPOMAT</t>
  </si>
  <si>
    <t>OPEL CORSA F 1.2 Business Edition</t>
  </si>
  <si>
    <t>OPEL CORSA E 1.4 T Color Edition Start-Stop Márkaszerviz</t>
  </si>
  <si>
    <t>OPEL CORSA E 1.4 Color Edition MAGYAR ELSŐ TULAJDONOS.SZERVIZKÖNYV.KLÍMA.TEMPOMAT.TOLATÓ KAMERA ÉS RADAR.ÜLÉS F</t>
  </si>
  <si>
    <t>OPEL CORSA E 1.4 Selection GARANTÁLT 50e. KM! VEZETETT SZ.KÖNYV! MAGYAR TULAJ!</t>
  </si>
  <si>
    <t>OPEL CORSA F 1.2 Elegance 76.116 KM</t>
  </si>
  <si>
    <t>OPEL CORSA E 1.4 Color Edition Egyedi megjelenés. garantált km</t>
  </si>
  <si>
    <t>OPEL CORSA E 1.4 Enjoy Start-Stop DIGITKLÍMA. HOLTTÉRFIGYELŐ. TÉLI-NYÁRI GUMI!</t>
  </si>
  <si>
    <t>OPEL CORSA E 1.4 T Enjoy Start-Stop</t>
  </si>
  <si>
    <t>OPEL CORSA E 1.4 Enjoy 53.800 km!!!! AZONNAL ELVIHETŐ!!!GYÁRI FÉNYEZÉS!!!</t>
  </si>
  <si>
    <t>OPEL CORSA E 1.2 Enjoy Magyarországi/1.Tulajdonos/Márkaszervizben szervizelt!</t>
  </si>
  <si>
    <t>OPEL CORSA E 1.4 Enjoy Klíma! Újszerű állapot! 1 Tulaj! 50.e Km! Friss műszaki! Azonnal elvihető!</t>
  </si>
  <si>
    <t>OPEL CORSA E 1.4 Enjoy 26.700 KM.!</t>
  </si>
  <si>
    <t>OPEL CORSA E 1.4 120 év Magyarorszgon v. 1 tulaj Tolató kamera. Azonnal elvihető</t>
  </si>
  <si>
    <t>OPEL CORSA E 1.4 Selection KORMÁNYFŰTÉS.ÜLÉSFŰTÉS.PDC</t>
  </si>
  <si>
    <t>OPEL CORSA E 1.2 120 év 1 Tulaj!!! Sérülésmentes!</t>
  </si>
  <si>
    <t>OPEL CORSA E 1.4 Color Edition LPG Olasz import. Gyári benzin- Gáz!</t>
  </si>
  <si>
    <t>OPEL CORSA E 1.4 Color Edition AKÁR 1 ÉV GARANCIÁVAL</t>
  </si>
  <si>
    <t>OPEL CORSA E 1.4 Selection Sz.könyv! Tempomat! Bluetooth! Android/Apple CarPlay!</t>
  </si>
  <si>
    <t>OPEL CORSA F 1.2 BEST</t>
  </si>
  <si>
    <t>OPEL CORSA E 1.4 Cosmo (Automata) 86.000kM!</t>
  </si>
  <si>
    <t>OPEL CORSA E 1.2 Enjoy 12.047 KM-FRISS MŰSZAKI-VEZETETT SZERVIZKÖNYV-ÜLÉSFŰTÉS-KORMÁNYFŰTÉS-TEMPOMAT</t>
  </si>
  <si>
    <t>OPEL CORSA F 1.2 T BEST Friss műszaki. 110 LE Tolatókamera</t>
  </si>
  <si>
    <t>OPEL CORSA D 1.6 OPC Opc 1.6T</t>
  </si>
  <si>
    <t>OPEL CORSA 1.2 Edition MAGYAR 1.TUL-TEMPOMAT-T.RADAR-KLÍMA-54e KM!</t>
  </si>
  <si>
    <t>OPEL CORSA E 1.4 Enjoy (Automata) Magyarországi! - Első tulajdonostól! -Végig vez. sz.könyv!</t>
  </si>
  <si>
    <t>OPEL CORSA F 1.2 Business Edition Ülés és kormány fűtés! Tempomat.sávtartó.PDC. Mindössze 76000 Km!</t>
  </si>
  <si>
    <t>OPEL CORSA E 1.4 Enjoy Mo-i - EGYGAZDÁS - CSUPÁN 47e KM - FULL EXTRA!</t>
  </si>
  <si>
    <t>OPEL CORSA F 1.2 1 tulaj! 60650 km!</t>
  </si>
  <si>
    <t>OPEL CORSA F 1.2 //KM GARANCIA!//</t>
  </si>
  <si>
    <t>OPEL CORSA E 1.4 Enjoy Mo-i.1. tulajdonostól.73 000 KM.végig vezetett szervízköny.sok extrával</t>
  </si>
  <si>
    <t>OPEL CORSA E 1.4 T Enjoy Start-Stop / Frissen szervizelve. /</t>
  </si>
  <si>
    <t>OPEL CORSA E 1.4 Excite</t>
  </si>
  <si>
    <t>OPEL CORSA E 1.2 Enjoy / Mo.-i / 1. tulajdonos / szervizkönyv / keveset futott / újszerű állapot</t>
  </si>
  <si>
    <t>OPEL CORSA F 1.2 Elegance</t>
  </si>
  <si>
    <t>OPEL CORSA F 1.2 Edition 56ekm!M.o-i!Friss nagyszerviz!</t>
  </si>
  <si>
    <t>OPEL CORSA E 1.2 120 év Magyarországi. garanciális. szervizkönyves!</t>
  </si>
  <si>
    <t>OPEL CORSA F 1.2 T BEST</t>
  </si>
  <si>
    <t>OPEL CORSA E 1.4 Color Edition Magyarországi!!!</t>
  </si>
  <si>
    <t>OPEL CORSA E 1.4 Enjoy Start-Stop Magyar! AKÁR 2 ÉV GARANCIÁVAL</t>
  </si>
  <si>
    <t>OPEL CORSA E 1.4 Enjoy /Magyarországi - Első tulajdonostól - Garantált - 30.550 KM!/</t>
  </si>
  <si>
    <t>OPEL CORSA F 1.5 CDTI Edition MAGYARORSZÁGI-1. TULAJ-SZERVIZKÖNYV-FRISS SZERVIZ-SÁVTARTÓ-TÁBLAFELISMERŐ!</t>
  </si>
  <si>
    <t>1499</t>
  </si>
  <si>
    <t>OPEL CORSA E 1.4 Enjoy Magyarországi!!!</t>
  </si>
  <si>
    <t>OPEL CORSA F 1.2 Edition Magyar. szervizkönyv. garancia</t>
  </si>
  <si>
    <t>OPEL CORSA E 1.6 T OPC</t>
  </si>
  <si>
    <t>152</t>
  </si>
  <si>
    <t>207</t>
  </si>
  <si>
    <t>OPEL CORSA E 1.4 120 év 13000km!!!-magánszemély-magyarországi-első tulaj</t>
  </si>
  <si>
    <t>OPEL CORSA F 1.2 Edition Mo-i! 55671 km!</t>
  </si>
  <si>
    <t>OPEL CORSA E 1.4 Enjoy // MAGYARORSZÁGI // 1 TULAJ // SZERVIZKÖNYV // 18.000.KM</t>
  </si>
  <si>
    <t>OPEL CORSA F 1.2 Edition ÁFÁ-s ár!Magyar! Első tulajdonostól! Opel Garancia! Szervizkönyv! Frissen szervi</t>
  </si>
  <si>
    <t>OPEL CORSA E 1.4 Enjoy Start-Stop</t>
  </si>
  <si>
    <t>OPEL CORSA E 1.4 T Enjoy Start-Stop Magyarországi! Garanciával is!</t>
  </si>
  <si>
    <t>OPEL CORSA F 1.2 Elegance 42.000KM SÁVTARTÓ TEMPOMAT ÜLÉSFŰTÉS PDC MULTIKORMANY</t>
  </si>
  <si>
    <t>OPEL CORSA F 1.2 Elegance Friss nagyszerviz! ÚJSZERŰ áfá-s Ár.tolatóradar.sávtartó.tempomat.navi.GARANCIÁL</t>
  </si>
  <si>
    <t>OPEL CORSA F 1.2 Edition Magyarországi! 16.562km!</t>
  </si>
  <si>
    <t>OPEL CORSA F 1.2 T Business Edition magyar/sz.könyv</t>
  </si>
  <si>
    <t>OPEL CORSA F 1.2 Elegance áfá-s Ár navi.tolatóradar.sávtartó.ülésfűtés.tempomat</t>
  </si>
  <si>
    <t>OPEL CORSA F 1.2 Business Edition 12E KM. ÜLÉS+KORMÁNYFŰTÉS. 180 KAMERA</t>
  </si>
  <si>
    <t>OPEL CORSA F 1.2 T Edition /Magyarországi - Sérülésmentes - Újszerű állapot - Garantált - 28.950 KM!/</t>
  </si>
  <si>
    <t>OPEL CORSA F 1.2 T Business Edition Magyaro-i. a 75 Le -s Edition áráért 101LE -s .magánszemélytől.szervizelt</t>
  </si>
  <si>
    <t>OPEL CORSA 1.2 T Elegance SZERVIZKÖNYV. TOLATÓRADAR. TOLATÓKAMERA. ÜLÉS+KORMÁNYFŰTÉS. SÁVTARTÓ. TEMPOMAT</t>
  </si>
  <si>
    <t>OPEL CORSA F 1.2 Elegance ÚJSZERŰ ÁLLAPOT áfá-s Ár navi.tolatóradar.sávtartó.ülésfűtés.tempomat</t>
  </si>
  <si>
    <t>OPEL CORSA F 1.2 T Edition</t>
  </si>
  <si>
    <t>OPEL CORSA F 1.2 Elegance friss nagyszerviz ! ÚJSZERŰ áfá-s Ár.tolatóradar.sávtartó.tempomat.navi.GARANCIÁ</t>
  </si>
  <si>
    <t>OPEL CORSA F 1.2 Elegance full nagyszerviz ! ÚJSZERŰ ÁLLAPOT áfá-s Ár navi.tolatóradar.sávtartó.ülésfűtés.</t>
  </si>
  <si>
    <t>OPEL CORSA F 1.2 T Edition 1.TULAJDONOSTÓL+SÉRÜLÉSMENTES+5 ÉV VAGY 100000 KM GARANCIA+TÉLI GUMI</t>
  </si>
  <si>
    <t>OPEL CORSA E 1.4 Enjoy (Automata) 24.000KM!!! SZALON ÁLLAPOT!!! MAGYAR!!!</t>
  </si>
  <si>
    <t>OPEL CORSA F 1.2 T GS Line Megkímélt állapotban!!</t>
  </si>
  <si>
    <t>OPEL CORSA F 1.2 Business Edition Első tul.! Érintőképernyő! Áfás!</t>
  </si>
  <si>
    <t>OPEL CORSA F 1.2 Edition Mo-i.SÉRÜLÉSMENTES.SÁVTARTÓ.KORMÁNYFŰTÉS!</t>
  </si>
  <si>
    <t>OPEL CORSA F 1.2 Business Edition AKCIÓ-Azonnal Elvihető. 1 Éves Ajándék Garancia</t>
  </si>
  <si>
    <t>OPEL CORSA E 1.6 T OPC XENON-KLÍMA-TEMPOMAT!</t>
  </si>
  <si>
    <t>OPEL CORSA F 1.2 Business Elegance GARANCIÁLIS-ÁTVIZSGÁLT-BALESETMENTES-19.636 KM-1.TULAJ-MO.I</t>
  </si>
  <si>
    <t>OPEL CORSA E 1.4 Enjoy S-D</t>
  </si>
  <si>
    <t>OPEL CORSA F 1.2 T Edition Gyári Garancia. Friss Műszaki</t>
  </si>
  <si>
    <t>OPEL CORSA D 1.6 OPC NÜRBURGRING EDITION</t>
  </si>
  <si>
    <t>OPEL CORSA F 1.2 Edition Kihagyhatatlan tesztautó kedvezmények!</t>
  </si>
  <si>
    <t>OPEL CORSA 1.2 Edition Garanciális autó!</t>
  </si>
  <si>
    <t>OPEL CORSA 1.2 T GS Line 25eKM/GS-Line/LED/KAMERA/17'</t>
  </si>
  <si>
    <t>OPEL CORSA F 1.2 Business Edition magyar/ NAVI. KAMERA. 9800KM</t>
  </si>
  <si>
    <t>OPEL CORSA F 1.2 Edition Ülésfűtés! Tolatóradar! 16 alufelni! Áfás!</t>
  </si>
  <si>
    <t>OPEL CORSA F 1.2 Edition Bemutató gépkocsi! Áfás!</t>
  </si>
  <si>
    <t>OPEL CORSA F 1.2 T Edition 938km!!!</t>
  </si>
  <si>
    <t>OPEL CORSA F 1.2 Edition Első tulajtól. ÚJSZERŰ. GARANCIÁLIS!</t>
  </si>
  <si>
    <t>OPEL CORSA F 1.2 Edition Tolatóradar+kamera! Ülésfűtés! Első tul.!</t>
  </si>
  <si>
    <t>OPEL CORSA 1.2 Edition SZALONAUTÓ. KÉSZLETEN !!</t>
  </si>
  <si>
    <t>OPEL CORSA F 1.2 Edition KLÍMÁS.ABS.LÉGZSÁKOK.TEMPOMAT.ÜLÉS-FŰTÉS.TOLATÓ-RADAR.1.300 KM !!</t>
  </si>
  <si>
    <t>OPEL CORSA F 1.2 Edition Készletkisöprő Akció</t>
  </si>
  <si>
    <t>OPEL CORSA F 1.2 Edition Akciós modell kimagasló kedvezménnyel!!!</t>
  </si>
  <si>
    <t>OPEL CORSA F 1.2 T Edition (Automata) KLÍMA-ALU-PDC-TEMPOMAT-10.000KM-ÁFÁS</t>
  </si>
  <si>
    <t>OPEL CORSA F 1.2 Edition Yes of Corsa. Próbálja ki az Opel Wallisnál</t>
  </si>
  <si>
    <t>OPEL CORSA 1.2 Új Modell. YES OF CORSA</t>
  </si>
  <si>
    <t>OPEL CORSA F 1.2</t>
  </si>
  <si>
    <t>OPEL CORSA F 1.2 KÉSZLETRŐL. KEDVEZMÉNYES OPEL FINANSZÍROZÁS!</t>
  </si>
  <si>
    <t>OPEL CORSA 1.2 T Edition (Automata)</t>
  </si>
  <si>
    <t>OPEL CORSA F 1.2 Új Corsa januárban megérkezik</t>
  </si>
  <si>
    <t>OPEL CORSA F 1.2 Edition BEST</t>
  </si>
  <si>
    <t>OPEL CORSA F 1.2 Edition Azonnal akár 0% THM-re elvihető raktári új gk. fix áron !</t>
  </si>
  <si>
    <t>OPEL CORSA F 1.2 Edition Azonnal készletről!</t>
  </si>
  <si>
    <t>OPEL CORSA F 1.2 Edition Készletről azonnal átvehető - Nagy kijelző - Ülésfűtés és kormányfűtés</t>
  </si>
  <si>
    <t>OPEL CORSA F 1.2 Edition FACELIFT</t>
  </si>
  <si>
    <t>OPEL CORSA F 1.2 T Edition (Automata) magyarországi / 32e km / gyári garancia</t>
  </si>
  <si>
    <t>OPEL CORSA F 1.2 T Edition (Automata) magyarországi / 38e km / gyári garancia</t>
  </si>
  <si>
    <t>OPEL CORSA F 1.2 T Edition (Automata) magyarországi / 29e km / gyári garancia</t>
  </si>
  <si>
    <t>OPEL CORSA F 1.2 ÚJ FACE LIFT CORSA!</t>
  </si>
  <si>
    <t>OPEL CORSA F 1.2 Készletről azonnal vihető! Akár kamatmentesen is!</t>
  </si>
  <si>
    <t>OPEL CORSA F 1.2 Edition KÉSZLETRŐL.AZONNAL VIHETŐ. ÚJ MODELL</t>
  </si>
  <si>
    <t>OPEL CORSA F 1.2 Edition CORSA Edition F 12 XEL S/S MT5</t>
  </si>
  <si>
    <t>OPEL CORSA 1.2 Edition BEST MODELL KÉSZLETRŐL AZONNAL TÖBB SZÍNBEN!!</t>
  </si>
  <si>
    <t>OPEL CORSA F CORSA 1.2 75LE</t>
  </si>
  <si>
    <t>2k</t>
  </si>
  <si>
    <t>OPEL CORSA F 1.2 T Edition EGYEDI ÁR VALÓS KÉSZLET. HÍVJON!</t>
  </si>
  <si>
    <t>OPEL CORSA F 1.2 T Edition Demo Autó</t>
  </si>
  <si>
    <t>OPEL CORSA F 1.2 T Edition (Automata) / 101 le / 39e km / gyári garancia</t>
  </si>
  <si>
    <t>OPEL CORSA F 1.2 Azonnal Elvihető</t>
  </si>
  <si>
    <t>OPEL CORSA F 1.2 Edition YES of Corsa . Akár 0 THM</t>
  </si>
  <si>
    <t>OPEL CORSA F 1.2 T Edition KÉSZLETRŐL.AZONNAL VIHETŐ</t>
  </si>
  <si>
    <t>OPEL CORSA F 1.2 Edition H79233</t>
  </si>
  <si>
    <t>OPEL CORSA F 1.2 Edition VIP Készletről</t>
  </si>
  <si>
    <t>OPEL CORSA F 1.2 KÉSZLETRŐL. KEDVEZMÉNYES FINANSZÍROZÁS!</t>
  </si>
  <si>
    <t>OPEL CORSA F 1.2 Új Corsa azonnal átvehető</t>
  </si>
  <si>
    <t>OPEL CORSA F 1.2 Edition YES of Corsa. Akár 0 THM!</t>
  </si>
  <si>
    <t>OPEL CORSA F 1.2 75 LE</t>
  </si>
  <si>
    <t>0km</t>
  </si>
  <si>
    <t>OPEL CORSA F 1.2 T Edition Ajándék téli gumi garnitúra.Készletről azonnal elvihető. 5 év Opel garancia</t>
  </si>
  <si>
    <t>OPEL CORSA Új Corsa 1.2 75LE Azonnal készletről! Ajándék 200 000.-Ft értékű kuponnal!</t>
  </si>
  <si>
    <t>OPEL CORSA F 1.2 Edition Azonnal akár 0% THM-re elvihető fix áras új autó!</t>
  </si>
  <si>
    <t>OPEL CORSA F 1.2 T Elegance</t>
  </si>
  <si>
    <t>OPEL CORSA F 1.2 FACELIFT</t>
  </si>
  <si>
    <t>OPEL CORSA F 1.2 T Edition KÉSZLETRŐL AZONNAL AZ AUTOPALACENÁL!</t>
  </si>
  <si>
    <t>OPEL CORSA Corsa-e Edition (Automata)</t>
  </si>
  <si>
    <t>75000km</t>
  </si>
  <si>
    <t>OPEL CORSA F 1.2 Edition KÉSZLETRŐL. AZONNAL ELVIHETŐ!</t>
  </si>
  <si>
    <t>OPEL CORSA F 1.2 Edition YES of Corsa. Akár 0 THM</t>
  </si>
  <si>
    <t>OPEL CORSA F 1.2 Edition KÉSZLETRŐL.AZONNAL VIHETŐ</t>
  </si>
  <si>
    <t>OPEL CORSA F 1.2 Edition Új Facelift! Most 200.000 Ft értékben ajándék extrával!</t>
  </si>
  <si>
    <t>OPEL CORSA F 1.2 75 Le! Új modell! Készleten van! 5 év/100.000 km garancia!</t>
  </si>
  <si>
    <t>OPEL CORSA F 1.2 YES OF CORSA -Új Facelift! Most 200.000 Ft értékű ajándék extrával!</t>
  </si>
  <si>
    <t>OPEL CORSA F 1.2 Edition Új Facelift Ajándék Téligumi!</t>
  </si>
  <si>
    <t>OPEL CORSA 1.2 T Edition</t>
  </si>
  <si>
    <t>OPEL CORSA F 1.2 Facelift Best + Azonnal Elvihető</t>
  </si>
  <si>
    <t>OPEL CORSA F 12 XEL S/S</t>
  </si>
  <si>
    <t>OPEL CORSA F 1.2 Edition Készleten az új modell! 5 év garanciával! Klíma! Komfort és technológia csomag!</t>
  </si>
  <si>
    <t>OPEL CORSA E Corsa-e Elegance (Automata) ÜLÉSFŰTÉS. 360 FOKOS KAMERA. E-H RADAR+KAMERA. KORMÁNYFŰTÉS. COMFORT BEJUTÁS</t>
  </si>
  <si>
    <t>59770km</t>
  </si>
  <si>
    <t>OPEL CORSA Corsa 1.2/75LE Azonnal készletről. 200 000.-Ft kupon kedvezménnyel!</t>
  </si>
  <si>
    <t>OPEL CORSA F 1.2 T Edition (Automata) Új Corsa hamarosan megérkezik</t>
  </si>
  <si>
    <t>OPEL CORSA F 1.2 T Elegance (Automata) AUTOMATA! KÉSZLETRŐL AZONNAL ELVIHETŐ!</t>
  </si>
  <si>
    <t>OPEL CORSA F 1.2 T GS Készleten van!</t>
  </si>
  <si>
    <t>OPEL CORSA F 1.2 T GS FACELIFT!</t>
  </si>
  <si>
    <t>OPEL CORSA F 1.2 T GS egyedi áron</t>
  </si>
  <si>
    <t>OPEL CORSA F 1.2 T GS Line</t>
  </si>
  <si>
    <t>OPEL CORSA F 1.2 T GS</t>
  </si>
  <si>
    <t>OPEL CORSA E Corsa-e Elegance (Automata) ( Bruttó ár )</t>
  </si>
  <si>
    <t>22000km</t>
  </si>
  <si>
    <t>OPEL CORSA F 1.2 T GS FACELIFT MODELL KÉSZLETRŐL AZONNAL BEVEZETŐ ÁRON!</t>
  </si>
  <si>
    <t>OPEL CORSA 1.2 T GS Új modell . Azonnal készletről . bomba áron!!!</t>
  </si>
  <si>
    <t>OPEL CORSA F 1.2 T GS Készletről azonnal vihető! Egyedi áras!</t>
  </si>
  <si>
    <t>OPEL CORSA 1.2 T GS Line Demo autó ajándék téligumival!!!</t>
  </si>
  <si>
    <t>OPEL CORSA F Corsa 1.2 T</t>
  </si>
  <si>
    <t>OPEL CORSA Corsa-e Business Elegance (Automata) Áfás vételár. Első tulajdonostól. S.mentes. Vez. szervízkönyv</t>
  </si>
  <si>
    <t>33550km</t>
  </si>
  <si>
    <t>OPEL CORSA Corsa-e GS Line (Automata) LED-NAVI-KAMERA!</t>
  </si>
  <si>
    <t>24999km</t>
  </si>
  <si>
    <t>OPEL CORSA F 1.2 T Elegance (Automata) Azonnal készletről!Tesztautó!</t>
  </si>
  <si>
    <t>OPEL CORSA F 1.2 T GS Új Facelift változat DEMO AUTÓ</t>
  </si>
  <si>
    <t>OPEL CORSA F 1.2 T Edition (Automata)</t>
  </si>
  <si>
    <t>OPEL CORSA Corsa-e Elegance (Automata) 89KM!-AC+DC-P.ORANGE!</t>
  </si>
  <si>
    <t>89km</t>
  </si>
  <si>
    <t>37500km</t>
  </si>
  <si>
    <t>OPEL CORSA Corsa-e Elegance (Automata) FRISS SZERVIZ-LED-NAVI-SÁV.T!</t>
  </si>
  <si>
    <t>12400km</t>
  </si>
  <si>
    <t>OPEL CORSA F 1.2 T GS (Automata) Face Lift Full</t>
  </si>
  <si>
    <t>OPEL CORSA F Corsa-e GS Line akár 359 km Hatótáv!!! Villámtöltés!!!</t>
  </si>
  <si>
    <t>9859km</t>
  </si>
  <si>
    <t>OPEL CORSA F F e Ultimate/LED/PDC/17x22Alu/Klimauto/Navi</t>
  </si>
  <si>
    <t>27800km</t>
  </si>
  <si>
    <t>OPEL CORSA E e Ultimate AT Navi+LED+Lenk/SHZ+DAB+aKlima</t>
  </si>
  <si>
    <t>12868km</t>
  </si>
  <si>
    <t>OPEL CORSA E Corsa-e Edition (Automata) 359km hatótáv. 50kW akku! ÁLLAMI TÁMOGATÁS IGÉNYELHETŐ CÉGEKNEK!</t>
  </si>
  <si>
    <t>2km</t>
  </si>
  <si>
    <t>OPEL CORSA Corsa-e Edition (Automata) ÁLLAMI TÁMOGATÁSSAL VÁLLALKOZÁSOKNAK !!!</t>
  </si>
  <si>
    <t>OPEL CORSA F e Edition Tempomat Klimaautomatik CarPlay</t>
  </si>
  <si>
    <t>22877km</t>
  </si>
  <si>
    <t>OPEL CORSA F 1.2 T GS (Automata)</t>
  </si>
  <si>
    <t>16733km</t>
  </si>
  <si>
    <t>OPEL CORSA E Corsa-e Ultimate (Automata)</t>
  </si>
  <si>
    <t>40007km</t>
  </si>
  <si>
    <t>39700km</t>
  </si>
  <si>
    <t>OPEL CORSA E Corsa-e Edition (Automata) hamarosan megérkezik</t>
  </si>
  <si>
    <t>OPEL CORSA F Elektromos</t>
  </si>
  <si>
    <t>OPEL CORSA C 1.3 CDTI Cosmo GARANCIÁVAL!</t>
  </si>
  <si>
    <t>OPEL CORSA D 1.2 Sport</t>
  </si>
  <si>
    <t>OPEL CORSA F 1.2 GS 2024-es GS Opel Szalonból</t>
  </si>
  <si>
    <t>OPEL CORSA C 1.0 12V Club MAGYAR!118000-KM!</t>
  </si>
  <si>
    <t>OPEL CORSA C 1.2 Bonusz NINCS MÉG 1 ILYEN !!!</t>
  </si>
  <si>
    <t>OPEL CORSA D 1.2 Cosmo Bőr+Navi+Magánszemélytől</t>
  </si>
  <si>
    <t>OPEL CORSA D Selection. 83 ezer km. Magyar sz.könyv. Gyönyörű!</t>
  </si>
  <si>
    <t>OPEL CORSA D 1.6 OPC Nürburgring Edition / gyárilag: Bilstein futómű / sperrdifi / 211LE / 18 coll</t>
  </si>
  <si>
    <t>OPEL CORSA B 1.4 16V Si Joy Corsa B 1.4i 16V</t>
  </si>
  <si>
    <t>OPEL CORSA B 1.4 16V CDX</t>
  </si>
  <si>
    <t>OPEL CORSA 1.2i Swing</t>
  </si>
  <si>
    <t>1198</t>
  </si>
  <si>
    <t>82</t>
  </si>
  <si>
    <t>OPEL CORSA B 1.5 TD ECO</t>
  </si>
  <si>
    <t>OPEL CORSA B 1.0i 12V World Cup</t>
  </si>
  <si>
    <t>OPEL CORSA C 1.0 Cosmo Twinport</t>
  </si>
  <si>
    <t>OPEL CORSA 1.4 Swing 1 tulaj!</t>
  </si>
  <si>
    <t>OPEL CORSA C C 1.0 12V VIVA</t>
  </si>
  <si>
    <t>42</t>
  </si>
  <si>
    <t>57</t>
  </si>
  <si>
    <t>OPEL CORSA C 1.0 12V Comfort 140E KM!MAGYAR!</t>
  </si>
  <si>
    <t>OPEL CORSA C 1.2 16V Comfort JÉGHIDEG KLÍMA/FRISS MŰSZAKI VIZSGA/JÉGHIDEG KLÍMA/BIZOMÁNYOS GÉPJÁRMŰ!</t>
  </si>
  <si>
    <t>OPEL CORSA B 1.4 ECO</t>
  </si>
  <si>
    <t>OPEL CORSA 1.0i 12V City Klíma!Rozsdamentes!</t>
  </si>
  <si>
    <t>OPEL CORSA 1.0 Viva KLÍMA - MŰSZAKI - 136.000 KM !!!</t>
  </si>
  <si>
    <t>OPEL CORSA C 1.2 Optima Easytronic</t>
  </si>
  <si>
    <t>OPEL CORSA 1.2 Enjoy DIGIT.KLÍMA</t>
  </si>
  <si>
    <t>OPEL CORSA B 1.2i Light</t>
  </si>
  <si>
    <t>OPEL CORSA C 1.2 Enjoy Magyarországi! Téli-Nyárikerékkel!</t>
  </si>
  <si>
    <t>OPEL CORSA C 1.0 12V Club FRISS műszakival a MÁSODIK tulajdonostól!</t>
  </si>
  <si>
    <t>OPEL CORSA C 1.2 16V Club Első tulajdonostól!</t>
  </si>
  <si>
    <t>OPEL CORSA C 1.2i 16V</t>
  </si>
  <si>
    <t>OPEL CORSA C 1.4 Essentia</t>
  </si>
  <si>
    <t>OPEL CORSA A 1.2 Swing Kuriózum</t>
  </si>
  <si>
    <t>79</t>
  </si>
  <si>
    <t>OPEL CORSA C 1.0 12V Njoy Easytronic</t>
  </si>
  <si>
    <t>OPEL CORSA C 1.0 Cosmo VONÓHOROGGAL. KLIMÁVAL</t>
  </si>
  <si>
    <t>OPEL CORSA C 1.4 Silverline Új vezérlés/Friss műszaki vizsga</t>
  </si>
  <si>
    <t>OPEL CORSA 1.2 Enjoy Mo-i. 159e Km. szép állapotban</t>
  </si>
  <si>
    <t>OPEL CORSA C 1.2 Enjoy Sérülésmentes.Klíma.107950KM!!!Nagyon szép!!!</t>
  </si>
  <si>
    <t>OPEL CORSA C 1.4 Silverline Limited 90LE Szép állapotban</t>
  </si>
  <si>
    <t>OPEL CORSA D 1.2 111 Years CSERÉLHETŐ</t>
  </si>
  <si>
    <t>OPEL CORSA D 1.3 CDTI Sport OPC. Autobeszámitás</t>
  </si>
  <si>
    <t>OPEL CORSA D 1.0 Essentia FRISS VEZÉRLÉS CSERESZÉP ÁLLAPOT.HÖLGY TULAJ.KLÍMA. TEMPOMAT. SZKÖNYV.ÖSSZES ELŐ</t>
  </si>
  <si>
    <t>996</t>
  </si>
  <si>
    <t>OPEL CORSA D 1.2 Cosmo Új vezérlés új kuplung.Váltózár</t>
  </si>
  <si>
    <t>OPEL CORSA D 1.2 Enjoy Bluetooth-AUDIO.USB.AUX</t>
  </si>
  <si>
    <t>OPEL CORSA 1.2 Enjoy S-D HÚSVÉTI AKCIÓ!!!</t>
  </si>
  <si>
    <t>OPEL CORSA D 1.6 GSI 1.6 Turbo</t>
  </si>
  <si>
    <t>OPEL CORSA D 1.2 Essentia / Friss Szerviz / Szép állapot / Egy Tulaj</t>
  </si>
  <si>
    <t>OPEL CORSA D 1.2 Color Edition TEMPOMAT/KLÍMA/SZ.KÖNYV</t>
  </si>
  <si>
    <t>OPEL CORSA D 1.4 Cosmo Navigáció.tempomat.ülés fűtés!</t>
  </si>
  <si>
    <t>139926k</t>
  </si>
  <si>
    <t>OPEL CORSA D 1.2 Enjoy 111 Years +TÉLI-NYÁRI KERÉK GARNITÚRA.KLÍMA.EL.ABLAK.MULTIKORMÁNY</t>
  </si>
  <si>
    <t>OPEL CORSA D 1.4 Cosmo Magyaroszági 1 tulajdonos!Friss nagyszerviz!</t>
  </si>
  <si>
    <t>OPEL CORSA D 1.3 CDTI Selection EcoFlex Start-Stop</t>
  </si>
  <si>
    <t>OPEL CORSA D 1.4 Enjoy CSAK 109800KM.!</t>
  </si>
  <si>
    <t>OPEL CORSA D 1.4 Color Edition KERÉKPÁRTARTÓ</t>
  </si>
  <si>
    <t>OPEL CORSA D 1.4 Enjoy Kilométer garancia!</t>
  </si>
  <si>
    <t>OPEL CORSA D 1.2 Selection Start-Stop 3 DB GYÁRI KULCS ! SZERVÍZKÖNYV ! FRISSEN SZERVÍZELT !</t>
  </si>
  <si>
    <t>OPEL CORSA D 1.4 Color Edition Garantált km!</t>
  </si>
  <si>
    <t>OPEL CORSA 1.4 Cosmo Mo.-i.. km gar...klíma. ül. korm. fűtés</t>
  </si>
  <si>
    <t>OPEL CORSA D 1.4 111 Years Tempomat! Alufelni!</t>
  </si>
  <si>
    <t>OPEL CORSA D 1.2 Color Edition S-D</t>
  </si>
  <si>
    <t>OPEL CORSA D 1.2 Enjoy TEMPOMAT DIGITÁLIS KLÍMA 16ALU TÉLI-NYÁRI GUMI GARNITÚRA</t>
  </si>
  <si>
    <t>OPEL CORSA D 1.2 111 Years Tempomat.Bluetooth.Flex-fix!</t>
  </si>
  <si>
    <t>OPEL CORSA 1.2 Selection Klima</t>
  </si>
  <si>
    <t>OPEL CORSA D 1.2 Cosmo Start-Stop</t>
  </si>
  <si>
    <t>OPEL CORSA D 1.4 Enjoy Stellite - ESP - KLÍMA - EURO-5 - 8 KERÉK - VEZETT SZERV.KÖNYV</t>
  </si>
  <si>
    <t>OPEL CORSA D 1.0 Selection Mo-i Egy Gazda! 135.000KM!</t>
  </si>
  <si>
    <t>OPEL CORSA D 1.2 Enjoy Magyarországi!! Frissen szervizelve!</t>
  </si>
  <si>
    <t>OPEL CORSA D 1.2 Enjoy Start-Stop</t>
  </si>
  <si>
    <t>OPEL CORSA D 1.2 Active TEMPOMAT VEZETETT SZERV. KÖNYV</t>
  </si>
  <si>
    <t>OPEL CORSA D 1.4 Cosmo Ülésfűtés!Kormányfűtés!Félbőr Belső!</t>
  </si>
  <si>
    <t>OPEL CORSA D 1.2 Active +112E.KM+2 ÉV GARANCIA+KORM.FŰT+Ü.FŰT+MULTI.KORM.+VÉGIG SZERVIZELT+GYÖNYÖRŰ</t>
  </si>
  <si>
    <t>OPEL CORSA D 1.2 Active 49000KM!</t>
  </si>
  <si>
    <t>OPEL CORSA E 1.3 CDTI Drive Start-Stop MAGYAR 5AJTÓS LED ÚJSZGUMI PDC HOROG FÜL KLÍMA HIFI CITY ECO KAM ISOFIX E6 SZKÖN</t>
  </si>
  <si>
    <t>OPEL CORSA D 1.4 Enjoy ŰLÉS+KORMÁNYFŰTÉS+RADAR+TEMPOMAT+FRISS MŰSZAKI</t>
  </si>
  <si>
    <t>OPEL CORSA D 1.2 Active Start-Stop FRISS NAGY SZERVIZ! 1.TULAJ! FRISS VIZSGA!</t>
  </si>
  <si>
    <t>OPEL CORSA E 1.4 Enjoy Végig márkaszervizben szervizelt. friss műszaki vizsga</t>
  </si>
  <si>
    <t>OPEL CORSA D 1.4 Enjoy Magyar---1.tulaj---76.000Km---tempomat</t>
  </si>
  <si>
    <t>OPEL CORSA D 1.4 Active GARANTÁLT 68000!!!MAGYARORSZÁGI!!!VÉGIG EGY TULAJDONOS!!!SÉRÜLÉSMENTES!!!!</t>
  </si>
  <si>
    <t>OPEL CORSA E 1.0 T Enjoy Start-Stop ÜLÉSFÜTÉS KORMÁNYFÜTÉS!! VÉGIG VEZETETT SZERVÍZKÖNYV!! 68000KM!!</t>
  </si>
  <si>
    <t>OPEL CORSA 1.4 Drive Színes nagy érintőképernyős kijelző. Android Autó</t>
  </si>
  <si>
    <t>OPEL CORSA D 1.0 Selection !! 24.000 KM.!! MAGYARORSZÁGI !! 1 TULAJDONOS !!</t>
  </si>
  <si>
    <t>OPEL CORSA E 1.4 Enjoy LPG</t>
  </si>
  <si>
    <t>OPEL CORSA E 1.2 Sport!!! 87.000 km!!! Azonnal elvihető!!</t>
  </si>
  <si>
    <t>OPEL CORSA E 1.4 T Active Start-Stop / magyarországi / 100 le / 1 év garancia</t>
  </si>
  <si>
    <t>OPEL CORSA E 1.4 T Color Edition Start-Stop Ülésfűtés! Kormányfűtés!</t>
  </si>
  <si>
    <t>OPEL CORSA E 1.4 Enjoy Mo-i - EGYGAZDÁS - CSUPÁN 68e KM FUTÁSSAL!</t>
  </si>
  <si>
    <t>OPEL CORSA E 1.4 Selection Start-Stop Easytronic TEMPOMAT.MULTIKORMÁNY.KLÍMA.ALU.EL.ABLAK</t>
  </si>
  <si>
    <t>OPEL CORSA E 1.4 T Color Edition Start-Stop GYÖNYÖRŰ KORALL-PIROS.ÜLÉS-KORMÁNYFŰTÉS.DIGKLÍMA.2DIN ANDROID KIJELZŐ.ESŐ-FÉNYSZ</t>
  </si>
  <si>
    <t>OPEL CORSA E 1.4 Enjoy FOGLALÓZVA</t>
  </si>
  <si>
    <t>OPEL CORSA E 1.4 Color Edition 80051 km!</t>
  </si>
  <si>
    <t>OPEL CORSA E 1.4 Enjoy Első tulajtól. Magyarországi. végig Opel Szerviz által szervizelt!</t>
  </si>
  <si>
    <t>OPEL CORSA E 1.4 Enjoy 1 Tul.! Magyar! 35ekm! Kormányfűtés! Ülésfűtés! Digitklíma! Újszerű!</t>
  </si>
  <si>
    <t>OPEL CORSA F 1.2 T BEST Friss műszaki. 101 LE Tolatókamera</t>
  </si>
  <si>
    <t>OPEL CORSA F 1.2 Edition 2 ÉV GARANCIA. ÜLÉSFŰTÉS. KORMÁNYFŰTÉS. KAMERA. MAGYAR AUTÓ. 1 TULAJ!!</t>
  </si>
  <si>
    <t>OPEL CORSA E 1.4 Color Edition AZONNAL ELVIHETŐ! MAGYAR RENDSZÁMOS!FRISS SZERVIZ!</t>
  </si>
  <si>
    <t>OPEL CORSA F 1.2 Elegance Garantált km! Friss szerviz!</t>
  </si>
  <si>
    <t>OPEL CORSA E 1.4 Enjoy MAGYAR-1TULAJ-SZERVIZKÖNYV-GARANCIA</t>
  </si>
  <si>
    <t>OPEL CORSA E 1.4 T Enjoy Start-Stop Mo-i - VÉGIG SZERVIZKÖNYVES - MEGKÍMÉLT ÁLLAPOT!</t>
  </si>
  <si>
    <t>OPEL CORSA F 1.2 Edition NAVI-PDC-KAMERA-ALU-ÁFÁS</t>
  </si>
  <si>
    <t>OPEL CORSA F 1.2 Elegance Gyári garanciával!</t>
  </si>
  <si>
    <t>OPEL CORSA 1.2 T GS Line 22 ezer km. karcmentes Gyönyörű !</t>
  </si>
  <si>
    <t>OPEL CORSA E 1.4 T Enjoy Start-Stop 150 Le. Mo-i.. 2. tulaj. 39900 Km</t>
  </si>
  <si>
    <t>OPEL CORSA F 1.2 T GS Line (Automata) MAGYARORSZÁGI. SZERVIZKÖNYVES!</t>
  </si>
  <si>
    <t>OPEL CORSA F 1.2 T GS Line Mo-i. vezetett szervizkönyv. Garancia: 2027/01-ig</t>
  </si>
  <si>
    <t>OPEL CORSA Corsa-e GS Line (Automata)</t>
  </si>
  <si>
    <t>61559km</t>
  </si>
  <si>
    <t>OPEL CORSA F 1.2 T Elegance Panoráma napfénytetővel és navigációval!</t>
  </si>
  <si>
    <t>OPEL CORSA F Elektromos! 3.600.000 Ft pályázati támogatás igényelhető!</t>
  </si>
  <si>
    <t>OPEL CORSA D 1.4 Active Ülésfűtés!Kormányfűtés!Tolatóradar!Tempomat! FOGLALÓZVA</t>
  </si>
  <si>
    <t>OPEL CORSA C 1.2 16V Comfort Easytronic Automata!!</t>
  </si>
  <si>
    <t>OPEL CORSA D 1.7 CDTI Cosmo 1 tulajdonos!!</t>
  </si>
  <si>
    <t>OPEL CORSA D Selection 83 ezer km Magyar Sz.könyv Gyönyörű!</t>
  </si>
  <si>
    <t>OPEL CORSA D 1.2 Selection Start-Stop Bicikli szállító. Tempomat. Multikormány</t>
  </si>
  <si>
    <t>OPEL CORSA D 1.4 Cosmo (Automata) MAGYAR++ VALÓDI AUTOMATA VÁLTÓ++68.000 KM!!!</t>
  </si>
  <si>
    <t>OPEL CORSA F 1.2 A legjobb ajánlatokat nálunk! Érdeklődjön kihagyhatatlan ajánlataink felől!</t>
  </si>
  <si>
    <t>OPEL CORSA F 1.2 A legjobb ajánlatokat nálunk! Tűnjön ki a tömegből az új Corsa modellel!</t>
  </si>
  <si>
    <t>OPEL CORSA F 1.2 A legjobb ajánlatokat nálunk! Fedezze fel az új Corsa előnyeit!</t>
  </si>
  <si>
    <t>135000k</t>
  </si>
  <si>
    <t>OPEL CORSA B 1.0</t>
  </si>
  <si>
    <t>OPEL CORSA 1.4 16V Sport</t>
  </si>
  <si>
    <t>OPEL CORSA B 1.2i Joy Megkímélt kevés kilométerrel</t>
  </si>
  <si>
    <t>OPEL CORSA 1.2i Swing FRISS MŰSZAKI!</t>
  </si>
  <si>
    <t>3455</t>
  </si>
  <si>
    <t>OPEL CORSA B 1.0i 12V Beat 143.000Futott KM !</t>
  </si>
  <si>
    <t>OPEL CORSA B 1.2i Star Szervókormány szervizkönyves 2db elektromos ablak</t>
  </si>
  <si>
    <t>OPEL CORSA 1.4 Swing 20 éve egy.tulajnál!174000km!!!</t>
  </si>
  <si>
    <t>OPEL CORSA B 1.2 16V Swing</t>
  </si>
  <si>
    <t>OPEL CORSA 1.2i ECO Magyarországi! Tulajdonostól!</t>
  </si>
  <si>
    <t>OPEL CORSA C 1.4 Essentia 2év műszakival jó motorral.vonóhoroggal</t>
  </si>
  <si>
    <t>OPEL CORSA C 1.0 12V Club FRISS MŰSZAKI.183.000KM</t>
  </si>
  <si>
    <t>OPEL CORSA B 1.2i City 100.000 Km !</t>
  </si>
  <si>
    <t>OPEL CORSA B 1.0i 12V City Mo-i! Karambolmentes! Végig szervizelt! Ö.kulcs! Szép-megkímélt! Akciós ár!</t>
  </si>
  <si>
    <t>OPEL CORSA C 1.2 16V Comfort c</t>
  </si>
  <si>
    <t>OPEL CORSA C 1.0 12V Comfort Téli gumi garnitúra</t>
  </si>
  <si>
    <t>1366</t>
  </si>
  <si>
    <t>OPEL CORSA C 1.3 CDTI Cosmo Z13DT</t>
  </si>
  <si>
    <t>OPEL CORSA C 1.2 Enjoy M.o-i.HIDEG KLÍMA!</t>
  </si>
  <si>
    <t>OPEL CORSA C 1.2 Enjoy DIGITKLÍMÁS 151.000 KM</t>
  </si>
  <si>
    <t>OPEL CORSA 1.3 CDTI Enjoy /Klíma / Magyarországi</t>
  </si>
  <si>
    <t>OPEL CORSA C 1.7 DTi 16V Elegance</t>
  </si>
  <si>
    <t>OPEL CORSA C 1.0 Enjoy Klímás</t>
  </si>
  <si>
    <t>OPEL CORSA C 1.2 Cosmo KLÍMA</t>
  </si>
  <si>
    <t>OPEL CORSA C 1.2 Cosmo JÓ ÁLLAPOTBAN! 1 KÉZBŐL!</t>
  </si>
  <si>
    <t>OPEL CORSA C 1.2 Enjoy Easytronic</t>
  </si>
  <si>
    <t>OPEL CORSA C 1.0 Enjoy KLÍMA-MULTIKORMÁNY</t>
  </si>
  <si>
    <t>OPEL CORSA C 1.4 16V Sport</t>
  </si>
  <si>
    <t>OPEL CORSA C 1.2 16V Elegance MAGYARORSZÁGI ! 138.000 Km ! MEGKÍMÉLT !</t>
  </si>
  <si>
    <t>OPEL CORSA D 1.2 Sport Komplett új vezérlés és nagy szervízzel!!!! 176.763 Km!!</t>
  </si>
  <si>
    <t>OPEL CORSA C 1.2 Enjoy Easytronic automata</t>
  </si>
  <si>
    <t>OPEL CORSA C 1.0 Enjoy DIGITKLÍMA</t>
  </si>
  <si>
    <t>OPEL CORSA D 1.2 Cosmo ellenőrizhető Magyar autó</t>
  </si>
  <si>
    <t>OPEL CORSA 1.2 Silverline</t>
  </si>
  <si>
    <t>OPEL CORSA D Van 1.2</t>
  </si>
  <si>
    <t>OPEL CORSA C 1.2 Silverline Blueline klíma ABS szervó centrál stb</t>
  </si>
  <si>
    <t>OPEL CORSA 1.3 CDTI Enjoy Start-Stop</t>
  </si>
  <si>
    <t>OPEL CORSA D 1.2 Active Rozsdamentes állapotú</t>
  </si>
  <si>
    <t>OPEL CORSA D 1.4 Cosmo Magyarországi!</t>
  </si>
  <si>
    <t>OPEL CORSA D 1.2 Cosmo Aut.klima/szervizkönyv</t>
  </si>
  <si>
    <t>OPEL CORSA D 1.2 Cosmo 128000km!1TULAJDONOS!</t>
  </si>
  <si>
    <t>OPEL CORSA D 1.2 Enjoy Easytronic 116eKM++AUTOMATA VÁLTÓ++</t>
  </si>
  <si>
    <t>OPEL CORSA D 1.2 Enjoy klíma.igazolt 168 e km.szervizkönyv.friss műszaki</t>
  </si>
  <si>
    <t>OPEL CORSA 1.0 Selection Sportiva OLASZ ROZSDAMENTES! FRISS 2 ÉV MŰSZAKI VIZSGA! EGYEDI MEGJELENÉS</t>
  </si>
  <si>
    <t>OPEL CORSA D 1.4 Color Edition ALUFELNI.MULTIKORMÁNY</t>
  </si>
  <si>
    <t>OPEL CORSA D 1.4 Cosmo SZÉP ÁLLAPOTBAN. MAGYARORSZÁGI 5 AJTÓS</t>
  </si>
  <si>
    <t>OPEL CORSA D 1.3 CDTI Enjoy EcoFlex Magyarországi!</t>
  </si>
  <si>
    <t>OPEL CORSA D 1.3 CDTI Enjoy EcoFlex Klíma / Ködlámpa / Alufelni / ülésfűtés/ Megkímélt !!</t>
  </si>
  <si>
    <t>OPEL CORSA D 1.4 Cosmo OPC LINE</t>
  </si>
  <si>
    <t>OPEL CORSA D 1.3 CDTI Cosmo Navi-Tempomat</t>
  </si>
  <si>
    <t>OPEL CORSA D 1.4 Enjoy Leszervizelve</t>
  </si>
  <si>
    <t>OPEL CORSA D 1.2 Color Edition MEGKÍMÉLT ÁLLAPOT!</t>
  </si>
  <si>
    <t>OPEL CORSA 1.2 111 Years Ajándék 1 Év Motor-Váltó Garancia !</t>
  </si>
  <si>
    <t>OPEL CORSA D 1.2 Enjoy GARANTÁLT KM!TELJESEN ROZSDAMENTES!SZÉP ESZTÉTIKAI. JÓ MŰSZAKI ÁLLAPOT!</t>
  </si>
  <si>
    <t>OPEL CORSA D 1.3 CDTI Cosmo OPC-LINE-175E.KM!ISOFIX!1ÉV VIZSGA!</t>
  </si>
  <si>
    <t>OPEL CORSA D 1.2 Enjoy MEGKÍMÉLT SZÉP ÁLLAPOT!</t>
  </si>
  <si>
    <t>OPEL CORSA 1.2 Active 146.e.km/Klímás/Akciós ár!</t>
  </si>
  <si>
    <t>OPEL CORSA D 1.0 Selection ELSŐ TULAJDONOSTÓL!</t>
  </si>
  <si>
    <t>OPEL CORSA D 1.2 Active Szervizelt / 2x Elektromos ablak / Klíma</t>
  </si>
  <si>
    <t>OPEL CORSA 1.2 Selection Első tulajdonostól.szervízkönyvvel.valós 39900 km!</t>
  </si>
  <si>
    <t>OPEL CORSA D 1.4 Sport OPC-LINE!</t>
  </si>
  <si>
    <t>OPEL CORSA D 1.2 Active Garantált Km. Űlésfűtés. Kormányfűtés. Tradar. Tempomat</t>
  </si>
  <si>
    <t>OPEL CORSA D 1.2 Cosmo /Végig vezetett szervizkönyv+gyári kulcsok+119.000 km/</t>
  </si>
  <si>
    <t>OPEL CORSA D 1.2 Color Edition Friss műszaki + Pajzs védelem + Magyarországi + Garantált km!</t>
  </si>
  <si>
    <t>OPEL CORSA D 1.2 Active Easytronic</t>
  </si>
  <si>
    <t>OPEL CORSA D 1.4 Selection SZERVIZKÖNYV</t>
  </si>
  <si>
    <t>OPEL CORSA 1.4 Color Edition BENZINES 138.000 KM VÉGIG VEZETETT SZERVIZKÖNYV FACELIFT ÚJABB MODELL GYÁRI FÉNY</t>
  </si>
  <si>
    <t>OPEL CORSA D 1.4 Selection Euro5 Klíma Ülésfűtés Friss vizsga Friss nagyszerviz</t>
  </si>
  <si>
    <t>OPEL CORSA D 1.4 Active Tempomat! Alufelni!</t>
  </si>
  <si>
    <t>OPEL CORSA D 1.0 Selection Magyar!</t>
  </si>
  <si>
    <t>OPEL CORSA D 1.4 SATELLITE ! 91.488 KM ! FRISS VEZÉRLÉS CSERE !</t>
  </si>
  <si>
    <t>OPEL CORSA D 1.2 Cosmo Kevés km.Szép. Jó állapot!</t>
  </si>
  <si>
    <t>OPEL CORSA D 1.4 Cosmo FÉLBŐR+ŰLÉS+KORMÁNYFŰTÉS+RADAR+TEMPOMAT+KERÉKPÁRTARTÓ!!</t>
  </si>
  <si>
    <t>OPEL CORSA 1.3 CDTI Enjoy Sérülésmentes.Klíma.Téli-Nyári garnitúra.89533Km!!!GYÖNYÖRŰ!!!</t>
  </si>
  <si>
    <t>OPEL CORSA D 1.2 Drive PANORÁMATETŐS!</t>
  </si>
  <si>
    <t>OPEL CORSA D 1.4 Active S-D</t>
  </si>
  <si>
    <t>OPEL CORSA E 1.2 Enjoy PAJZS védelem-Vasárnap is megtekinthető!</t>
  </si>
  <si>
    <t>OPEL CORSA E 1.2 Drive EURO 6</t>
  </si>
  <si>
    <t>OPEL CORSA D 1.2 Active 53 E KM+KLIMA+ABS+GYÁRI ALUFELNI+KEVÉS KM!!!!</t>
  </si>
  <si>
    <t>OPEL CORSA D 1.4 Cosmo 85 E KM+FÉLBÖR+RADAR+TEMPOMAT+ŰLÉS+KORMÁNYFŰTÉS+KERÉKPÁRSZÁLLITOS</t>
  </si>
  <si>
    <t>OPEL CORSA E 1.2 Enjoy Magyar! 1 Tul.! 113ekm! Tempomat! Vez. sz.könyv!</t>
  </si>
  <si>
    <t>OPEL CORSA E 1.2 Enjoy 52.000 km szép újszerű állapotban!</t>
  </si>
  <si>
    <t>OPEL CORSA E 1.4 T Color Edition Start-Stop OPC LINE!Tolatóradar!Kihangosító!Tempomat</t>
  </si>
  <si>
    <t>OPEL CORSA E 1.4 Color Edition M.O.i 1 TULAJ ! ALUF! D.KLÍMA! TELEF.TÜKR! TEMPOMAT! ÜLÉS+KORMÁNY FŰTÉS!</t>
  </si>
  <si>
    <t>OPEL CORSA E 1.4 Enjoy Magyarországi for. helyezés megkímélt 49.000km</t>
  </si>
  <si>
    <t>OPEL CORSA E 1.2 Selection 35.e Km</t>
  </si>
  <si>
    <t>OPEL CORSA E 1.4 Enjoy MAGÁNSZEMÉLYTŐL</t>
  </si>
  <si>
    <t>OPEL CORSA E 1.4 Enjoy Start-Stop MAGYAR! TOLATÓKAMERA! CARPLAY TELEFONTÜKRÖZÉS! DIGITKLIMA! SZERVIZKÖNYV!</t>
  </si>
  <si>
    <t>OPEL CORSA E 1.2 Active Ülésfűtés Tempomat! 31 044 km</t>
  </si>
  <si>
    <t>OPEL CORSA E 1.4 T Cosmo Start-Stop GARANCIÁVAL!</t>
  </si>
  <si>
    <t>OPEL CORSA E 1.4 Color Edition Carplay</t>
  </si>
  <si>
    <t>OPEL CORSA F 1.5 CDTI Edition</t>
  </si>
  <si>
    <t>OPEL CORSA F 1.2 Edition 1. tulajdonos. garanciális</t>
  </si>
  <si>
    <t>OPEL CORSA F 1.2 T Business Edition Magyarországi 101LE -s .magánszemélytől.szervizelt</t>
  </si>
  <si>
    <t>OPEL CORSA F 1.2 BEST 1 tuljdonos</t>
  </si>
  <si>
    <t>OPEL CORSA F 1.2 Business Elegance</t>
  </si>
  <si>
    <t>OPEL CORSA E Corsa-e GS Line (Automata) NAVI/HÁTSÓ TOLATÓRADAR/360FOK KAMERA/TEMPOMAT/LED/SÁVTARTÓ/VILLÁMTÖLTÉS/2dbKÁBEL</t>
  </si>
  <si>
    <t>17462km</t>
  </si>
  <si>
    <t>OPEL CORSA F 1.2 T Elegance BEST PLUS</t>
  </si>
  <si>
    <t>OPEL CORSA F Corsa-e Edition (Automata) A legjobb ajánlatok nálunk! Akár 0%-THM-el!</t>
  </si>
  <si>
    <t>4km</t>
  </si>
  <si>
    <t>OPEL CORSA D 1.2 111 Years Klíma Tempomat Vez.Szkönyv</t>
  </si>
  <si>
    <t>OPEL CORSA D 1.2 Selection KLÍMA EL.ABLAK MULTIKORMÁNY 86LE!</t>
  </si>
  <si>
    <t>OPEL CORSA E 1.2 Selection 1 év garanciával! Végig vezetettt szervizkönyv!</t>
  </si>
  <si>
    <t>OPEL CORSA D 1.4 Cosmo ÜLÉS-KORMÁNYFŰTÉS//KERÉKPÁRTARTÓ</t>
  </si>
  <si>
    <t>OPEL CORSA 1.4 16V Si Joy</t>
  </si>
  <si>
    <t>OPEL CORSA 1.2i City</t>
  </si>
  <si>
    <t>OPEL CORSA B 1.2i ECO Autóbeszámítás</t>
  </si>
  <si>
    <t>OPEL CORSA B 1.2i Star Szervókormány Szervizkönyves 2db Elektromos Ablak</t>
  </si>
  <si>
    <t>OPEL CORSA B 1.2i City 1 ÉV MŰSZAKI</t>
  </si>
  <si>
    <t>OPEL CORSA B 1.0i 12V City 1 év műszaki! Karosszéria rendben! Csere-beszámítás!</t>
  </si>
  <si>
    <t>OPEL CORSA B 1.4 Swing MÜSZAKI:24.11.04-ig KM:174.874! UJ!!GUMIVAL.ELEKTROMOS ABLAKOK</t>
  </si>
  <si>
    <t>OPEL CORSA B 1.4 16V Si Joy</t>
  </si>
  <si>
    <t>OPEL CORSA 1.0 12V Club Vizsga: 2025.02</t>
  </si>
  <si>
    <t>OPEL CORSA C 1.0 12V Club MAGYARORSZÁGI - 200000KM</t>
  </si>
  <si>
    <t>OPEL CORSA C 1.2 16V Comfort Szervós Érvényes műszakival azonnal elvihető</t>
  </si>
  <si>
    <t>OPEL CORSA B 1.4 16V Sport</t>
  </si>
  <si>
    <t>OPEL CORSA 1.2 16V Comfort magyarországi.téli.nyári kerekek.klima.telefonkihangosító</t>
  </si>
  <si>
    <t>OPEL CORSA B 1.4 16V Swing Caravan</t>
  </si>
  <si>
    <t>OPEL CORSA B 1.4 Swing Automata</t>
  </si>
  <si>
    <t>OPEL CORSA C 1.2 Cosmo Székesfehérvár</t>
  </si>
  <si>
    <t>OPEL CORSA C 1.2 Cosmo KLÍMÁS</t>
  </si>
  <si>
    <t>OPEL CORSA C 1.2 16V Comfort Friss műszaki 178 000 km</t>
  </si>
  <si>
    <t>OPEL CORSA C 1.2 16V Sport Easytronic</t>
  </si>
  <si>
    <t>OPEL CORSA C 1.0 Cosmo KLÍMA. NAVI. ALUFELNI. EL.ABLAK. KÖZP.ZÁR</t>
  </si>
  <si>
    <t>OPEL CORSA C 1.0 12V Club 1tulaj! Moi! 72197km! Végig vezetett szervízkönyv!</t>
  </si>
  <si>
    <t>OPEL CORSA C 1.2 Enjoy magyarországi autó tulajdonostól</t>
  </si>
  <si>
    <t>OPEL CORSA C 1.0 Optima Easytronic</t>
  </si>
  <si>
    <t>OPEL CORSA C 1.2 Enjoy CSERÉLHETŐ!!!FRISS MŰSZAKI!!!</t>
  </si>
  <si>
    <t>OPEL CORSA D 1.2 Enjoy Magyarországi</t>
  </si>
  <si>
    <t>OPEL CORSA COMBO 1.7 cdti</t>
  </si>
  <si>
    <t>OPEL CORSA D 1.0 Essentia 120.000KM. KLÍMA!!</t>
  </si>
  <si>
    <t>OPEL CORSA D 1.3 CDTI Cosmo OPC line</t>
  </si>
  <si>
    <t>OPEL CORSA D Van 1.3 CDTI EU5</t>
  </si>
  <si>
    <t>OPEL CORSA C 1.2 Essentia MAGYARORSZÁGI KLÍMA ELEKTROMOS ABLAK</t>
  </si>
  <si>
    <t>OPEL CORSA D 1.2 Első idős tulajdonos által használt autó eladó v. csere! Videó a honlapunkon</t>
  </si>
  <si>
    <t>OPEL CORSA D 1.3 CDTI Selection</t>
  </si>
  <si>
    <t>163000km</t>
  </si>
  <si>
    <t>OPEL CORSA D 1.3 CDTI Enjoy EcoFlex Kiváló állapot. Vezetett szervizkönyv. két kulcs.stb</t>
  </si>
  <si>
    <t>OPEL CORSA 1.2 Enjoy klíma.5 ajtó.2db kulcs</t>
  </si>
  <si>
    <t>OPEL CORSA C 1.2 Essentia ELKÉPESZTŐEN JÓ ÁLLAPOT-8 KERÉK-FRISS MŰSZAKI-MAGYAR-LEINFORMÁLHATÓ-VALÓS KM!</t>
  </si>
  <si>
    <t>OPEL CORSA D 1.2 Essentia friss műszaki--klima</t>
  </si>
  <si>
    <t>OPEL CORSA D 1.2 Enjoy 1 ÉV GARANCIA. KITŰNŐ ÁLLAPOT. AZONNAL ELVIHETŐ</t>
  </si>
  <si>
    <t>OPEL CORSA D 1.4 Cosmo Satellite Edition KLÍMA-15COL</t>
  </si>
  <si>
    <t>OPEL CORSA D 1.2 Essentia Easytronic Sport kivitel</t>
  </si>
  <si>
    <t>OPEL CORSA D 1.2 Cosmo 81150 km!!!!!</t>
  </si>
  <si>
    <t>OPEL CORSA D 1.2 Cosmo Digit klíma.tempomat!</t>
  </si>
  <si>
    <t>OPEL CORSA D 1.4 Enjoy Ülésfűtés!Kormányfűtés!Tolatóradar!</t>
  </si>
  <si>
    <t>OPEL CORSA D 1.4 Cosmo fűthető első ülések és kormány. téli és nyári gumiszett</t>
  </si>
  <si>
    <t>OPEL CORSA D 1.4 111 Years 'KLÍMA - TEMPOMAT - PÓTKERÉK'</t>
  </si>
  <si>
    <t>OPEL CORSA 1.2 Active // 50865 Km</t>
  </si>
  <si>
    <t>OPEL CORSA D 1.4 Essentia</t>
  </si>
  <si>
    <t>OPEL CORSA D 1.2 Color Edition LPG Gyári Benzin gázos. FRISS MŰSZAKIS!</t>
  </si>
  <si>
    <t>OPEL CORSA D OPC LINE LIMITED EDITION</t>
  </si>
  <si>
    <t>OPEL CORSA D 1.2 Cosmo TOLATÓRADAR 95000 KM!!!</t>
  </si>
  <si>
    <t>OPEL CORSA D 1.2 Active 89 E KM+KLIMA+ABS+MEGKIMÉLT ÁLLAPOT!!!</t>
  </si>
  <si>
    <t>OPEL CORSA D 1.2 Selection Easytronic 1 TULAJ!!!</t>
  </si>
  <si>
    <t>OPEL CORSA D 1.4 Active 134 E KM+TEMPOMAT+1.4-ES BENZINES MOTOR!!!</t>
  </si>
  <si>
    <t>OPEL CORSA D 1.2 Cosmo Start-Stop Vezetett szervízkönyv!63eKm!Radar!</t>
  </si>
  <si>
    <t>OPEL CORSA E 1.3 CDTI Drive Start-Stop MAGÁNSZEMÉLY</t>
  </si>
  <si>
    <t>OPEL CORSA D 1.2 Active 57e km Nagyon szép állapotban!</t>
  </si>
  <si>
    <t>OPEL CORSA E 1.4 Enjoy Start-Stop Easytronic</t>
  </si>
  <si>
    <t>OPEL CORSA E 1.4 Enjoy AKÁR 1 ÉV GARANCIÁVAL</t>
  </si>
  <si>
    <t>OPEL CORSA 1.4 Enjoy 91eKM/NAVI/KLÍMA/TEMPOMAT/ALU</t>
  </si>
  <si>
    <t>OPEL CORSA E 1.4 Color Edition AKCIÓS ÁR.MAGYAR ELSŐ TULAJDONOS.SZERVIZKÖNYV.KLÍMA.TEMPOMAT.TOLATÓ KAMERA ÉS RA</t>
  </si>
  <si>
    <t>OPEL CORSA 1.4 Enjoy 101e.km!</t>
  </si>
  <si>
    <t>OPEL CORSA E 1.4 Enjoy MAGYAR! ELSŐ TULAJ! KORMÁNY/ÜLÉS FŰTÉS! CARPLAY TELEFONTÜKRÖZÉS! TOLATÓKAMERA!</t>
  </si>
  <si>
    <t>OPEL CORSA E 1.4 Enjoy (Vonóhorog)/Magyarországi - Újszerű állapotban - Első tulajdonos - 67.800 KM!/</t>
  </si>
  <si>
    <t>OPEL CORSA E 1.4 Enjoy Mo-i 1.tul. 46E Km. Téli-nyári szett Gyári fény E-h radar Digitklima holttérfigy</t>
  </si>
  <si>
    <t>OPEL CORSA E 1.4 Enjoy (Automata) 67700 km !</t>
  </si>
  <si>
    <t>OPEL CORSA F 1.2 Edition Magyarországi. 1 tulaj !!!</t>
  </si>
  <si>
    <t>77000km</t>
  </si>
  <si>
    <t>OPEL CORSA E Corsa-e GS Line (Automata)</t>
  </si>
  <si>
    <t>27600km</t>
  </si>
  <si>
    <t>45000km</t>
  </si>
  <si>
    <t>OPEL CORSA E 1.4 T Color Edition Start-Stop FOGLALÓZVA</t>
  </si>
  <si>
    <t>OPEL CORSA C 1.0 12V Comfort 4DB LÉGZSÁK! SZERVO! EL.ABLAK! VIDEÓ!</t>
  </si>
  <si>
    <t>OPEL CORSA C 1.4 16V Sport Szép Állapot ! Tekintse meg a Videót !</t>
  </si>
  <si>
    <t>OPEL CORSA D 1.2 Enjoy ELSŐ TULAJDONOSTÓL!</t>
  </si>
  <si>
    <t>OPEL CORSA E 1.4 BEST Start-Stop</t>
  </si>
  <si>
    <t>OPEL CORSA B 1.5 D ECO</t>
  </si>
  <si>
    <t>OPEL CORSA B 1.2i Star</t>
  </si>
  <si>
    <t>OPEL CORSA B 1.2i City MO-i.első tulajtól!154.000Km!</t>
  </si>
  <si>
    <t>335000k</t>
  </si>
  <si>
    <t>OPEL CORSA C 1.0i 12V Servo</t>
  </si>
  <si>
    <t>OPEL CORSA C 1.0 12V Club MAGYARORSZÁGI</t>
  </si>
  <si>
    <t>OPEL CORSA C 1.0 12V Club KLÍMÁS/MEGKÍMÉLT ÁLLAPOTBAN</t>
  </si>
  <si>
    <t>OPEL CORSA B 1.5 TD SWING</t>
  </si>
  <si>
    <t>OPEL CORSA 1.0 12V Club AUTÓ BESZÁMÍTÁS LEHETSÉGES!!!</t>
  </si>
  <si>
    <t>OPEL CORSA C 1.3 CDTI Silverline</t>
  </si>
  <si>
    <t>2944</t>
  </si>
  <si>
    <t>OPEL CORSA C 1.2 Cosmo Megkímélt! Sz.könyv!</t>
  </si>
  <si>
    <t>OPEL CORSA C 1.2 16V Comfort Easytronic AUTOMATA</t>
  </si>
  <si>
    <t>OPEL CORSA 1.0 12V Viva</t>
  </si>
  <si>
    <t>OPEL CORSA C 1.3 CDTI Optima</t>
  </si>
  <si>
    <t>OPEL CORSA 1.7 Di 16V Comfort</t>
  </si>
  <si>
    <t>OPEL CORSA 1.3 CDTI Enjoy Easytronic</t>
  </si>
  <si>
    <t>OPEL CORSA C 1.2 Cosmo 106156 KILOMÉTER! Digitális klima!!</t>
  </si>
  <si>
    <t>OPEL CORSA C 1.2 16V Comfort !!66ezer km!!</t>
  </si>
  <si>
    <t>OPEL CORSA D 1.4 Cosmo Catch Me Now</t>
  </si>
  <si>
    <t>OPEL CORSA D 1.4 Cosmo ÜLÉSFŰTÉS//KORMÁYNFŰTÉS//KLÍMA//17 COLOS ALUFELNI</t>
  </si>
  <si>
    <t>OPEL CORSA C 1.2 Enjoy 158.000Km/D.KLIMA/SZ.KÖNYV</t>
  </si>
  <si>
    <t>OPEL CORSA D 1.2 Enjoy Easytronic S-D TOLATÓRADAR-TELEFON KIHANGOSITÓ!!!</t>
  </si>
  <si>
    <t>OPEL CORSA D 1.2 Enjoy D.KLÍMA/FLEXride/TEMPOMAT/SZ.KÖNYV</t>
  </si>
  <si>
    <t>OPEL CORSA D 1.2 Selection KLIMA-ABS-SZERVO</t>
  </si>
  <si>
    <t>OPEL CORSA D 1.2 Active 1 év GARANCIA</t>
  </si>
  <si>
    <t>OPEL CORSA C 1.2 Essentia ELKÉPESZTŐEN JÓ ÁLLAPOT-RENDKÍVÜL KEVÉS VALÓS KM-MAGYARORSZÁGI-FRISS MŰSZAKIVAL!</t>
  </si>
  <si>
    <t>OPEL CORSA D 1.2 Color Edition AZONNAL VIHETŐ. JÓ MOTOR VÁLTÓ. KETTŐ KULCS</t>
  </si>
  <si>
    <t>OPEL CORSA D 1.2 Enjoy 2NAPALATTVIHETŐ 59eKM KLÍMA ABS 6LÉGZSÁK KERÉKPÁRSZÁLLÍTÓ</t>
  </si>
  <si>
    <t>OPEL CORSA D 1.2 Enjoy Ecoflex</t>
  </si>
  <si>
    <t>OPEL CORSA 1.2 Selection 175eKM/KLÍMA/PANORÁMA/LED/ALU</t>
  </si>
  <si>
    <t>OPEL CORSA D 1.4 Cosmo Satellit. 166 ezer km !!!</t>
  </si>
  <si>
    <t>OPEL CORSA D 1.4 Sport // GYÁRI BRINGATARTÓVAL! // KARAMBOLMENTES // SZERVIZKÖNYVES! // SOK EXTRA! //</t>
  </si>
  <si>
    <t>OPEL CORSA D 1.2 Color Edition / 149 EZER KM / ALUFELNI / TOLATÓRADAR /</t>
  </si>
  <si>
    <t>OPEL CORSA D 1.2 Active Easytronic GARANÁLT KM++AUTOMATA++KLIMA++</t>
  </si>
  <si>
    <t>OPEL CORSA D 1.2 Active GARANTÁLT 44 E KM+TOLATÓRADAR+FRISS MŰSZAKI</t>
  </si>
  <si>
    <t>OPEL CORSA D 1.4 Selection Tempomat Klíma Multikormány</t>
  </si>
  <si>
    <t>OPEL CORSA 1.4 Enjoy Start-Stop Easytronic 1.tul. itthoni szervizelt balesetmentes 27áfás</t>
  </si>
  <si>
    <t>OPEL CORSA 1.3 CDTI Cosmo EcoFlex Start-Stop szervizkönyv !!! 132e KM</t>
  </si>
  <si>
    <t>OPEL CORSA 1.4 Enjoy 98.000 KM. DIGIT.KLÍMA. TEMPOMAT. ÜLÉSFŰTÉS</t>
  </si>
  <si>
    <t>OPEL CORSA E 1.0 T Enjoy Start-Stop ++ Végig vez.Sz.könyv!++ Gyönyörű! ++ Idős tulajdonos!</t>
  </si>
  <si>
    <t>OPEL CORSA 1.4 Active</t>
  </si>
  <si>
    <t>OPEL CORSA D 1.4 Enjoy Újszerű Állapot. 1.Tulajdonos. Garantált: 39.000.Km. Félbőr Belső. Tempomat!</t>
  </si>
  <si>
    <t>OPEL CORSA E 1.4 Enjoy Mo-i.Szkönyv.1 Tulaj</t>
  </si>
  <si>
    <t>OPEL CORSA E 1.4 Enjoy Start-Stop MAGYAR-1 TULAJ-VEZ. SZERVIZ-FŰTHETŐ ÜLÉS/KORMÁNY-TOLATÓKAMERA-ANDROID AUTO-10300</t>
  </si>
  <si>
    <t>OPEL CORSA F 1.2 T Edition Magyarországi</t>
  </si>
  <si>
    <t>OPEL CORSA E 1.4 Enjoy (Automata) 65e km. magyarországi. rendes automata</t>
  </si>
  <si>
    <t xml:space="preserve">OPEL CORSA A </t>
  </si>
  <si>
    <t>OPEL CORSA F Corsa 1.2 75LE MT5</t>
  </si>
  <si>
    <t>OPEL CORSA F 1.2 Edition Új Facelift!</t>
  </si>
  <si>
    <t>OPEL CORSA F 1.2 YES OF CORSA -Új Facelift!</t>
  </si>
  <si>
    <t>OPEL CORSA 1.2 T Edition DEMO AUTÓ</t>
  </si>
  <si>
    <t>PORSCHE 911 Targa 4S</t>
  </si>
  <si>
    <t>PORSCHE 911 Carrera S PDK</t>
  </si>
  <si>
    <t>PORSCHE 911 Cabrio Carrera 4S PDK Videós hirdetés</t>
  </si>
  <si>
    <t>PORSCHE 911 Carrera 4 GTS PDK CABRIO Magyarországi! Operatív Lízing! 58.898.000 Ft + ÁFA</t>
  </si>
  <si>
    <t>PORSCHE 911 Turbo S PDK ÁFÁ-S.MO.-i.GARI.KEDVEZŐ FELTÉTELEKKEL operatív lízingre is!</t>
  </si>
  <si>
    <t>PORSCHE 911 Carrera Tiptronic ic Automata</t>
  </si>
  <si>
    <t>PORSCHE 911 Carrera Megkímélt állapot!</t>
  </si>
  <si>
    <t>PORSCHE 911 Carrera 4 Cabrio Tiptronic ic</t>
  </si>
  <si>
    <t>PORSCHE 911 Carrera (kisértékű autót beszámolok)</t>
  </si>
  <si>
    <t xml:space="preserve">PORSCHE 911 </t>
  </si>
  <si>
    <t>PORSCHE 911 Carrera Cabrio Tiptronic ic S 320Le! 240e.km!</t>
  </si>
  <si>
    <t>PORSCHE 911 Carrera Targa Tiptronic ic S</t>
  </si>
  <si>
    <t>PORSCHE 911 Carrera Cabrio Tiptronic ic Keménytetővel!</t>
  </si>
  <si>
    <t>PORSCHE 911 Carrera Tiptronic ic S</t>
  </si>
  <si>
    <t>PORSCHE 911 Carrera 4 kézi váltó. új motor. xenon. GT3 orr</t>
  </si>
  <si>
    <t>PORSCHE 911 Carrera 4 COUPE KÉZI VÁLTÓS</t>
  </si>
  <si>
    <t>PORSCHE 911 Carrera 4 Cabrio Tiptronic ic S BOSE XENON GYÖNYÖRŰ ÚJSZERŰ GYÜJTŐI</t>
  </si>
  <si>
    <t>PORSCHE 911 Carrera Tiptronic ic S 63400 KM- FRISS SERVICE!</t>
  </si>
  <si>
    <t>PORSCHE 911 Carrera S Tiptronic ic S NAVI-XENON-BŐR-TETŐABLAK-PDC</t>
  </si>
  <si>
    <t>PORSCHE 911 Carrera 4S Tiptronic ic S</t>
  </si>
  <si>
    <t>PORSCHE 911 S 2.7 Targa</t>
  </si>
  <si>
    <t>PORSCHE 911 Carrera S</t>
  </si>
  <si>
    <t>PORSCHE 911 Carrera 4 Cabrio</t>
  </si>
  <si>
    <t>PORSCHE 911 Carrera</t>
  </si>
  <si>
    <t>PORSCHE 911 Carrera 4S Manuális váltós. Végig Magyar</t>
  </si>
  <si>
    <t>PORSCHE 911 Carrera Cabrio Tiptronic ic S NAVI.BOSE.ÜLÉSFŰTÉS.TEMPOMAT.XENON.!!!MEGKÍMÉLT ÁLLAPOT!!!</t>
  </si>
  <si>
    <t>PORSCHE 911 Carrera Cabrio PDK sport chrono + keménytető!</t>
  </si>
  <si>
    <t>PORSCHE 911 Carrera 4S Cabrio</t>
  </si>
  <si>
    <t>PORSCHE 911 Carrera 4 Cabrio PORSCHE 911 Carrera Cabrio 997.2 facelift. manuál 6. Bose. üléshűtés fűtés. mi</t>
  </si>
  <si>
    <t>PORSCHE 911 S 2.7 Coupe</t>
  </si>
  <si>
    <t>PORSCHE 911 Carrera / 60eKm!/ 2. Tulaj!/ Végig vezetett SZK!/ Gyönyörű!</t>
  </si>
  <si>
    <t>PORSCHE 911 Turbo S Tiptronic ic X50</t>
  </si>
  <si>
    <t>PORSCHE 911 Carrera 4 56000 KM! 345 LE! IGAZI RITKASÁG!</t>
  </si>
  <si>
    <t>PORSCHE 911 Targa 4S PDK TELJES EXTRA VÉGIG SZERVIZELT BOSE GYÖNYÖRŰ</t>
  </si>
  <si>
    <t>PORSCHE 911 Carrera PDK 54eKM-CHRONO-SPORT'PLUS-GYÁRI'FÉNYEZÉS-BOSE-NAPFÉNYTETŐ</t>
  </si>
  <si>
    <t>PORSCHE 911 Carrera Carrera 2 manualis</t>
  </si>
  <si>
    <t>PORSCHE 911 Carrera S PDK EURO5-2012/991 Coupe-Sport Chrono Package-Burmester Hifi-34.500Km!</t>
  </si>
  <si>
    <t>PORSCHE 911 Cabrio Carrera PDK</t>
  </si>
  <si>
    <t>PORSCHE 911 Carrera 4 PDK EU6 PANORÁMA TETŐ!! FŰTHETŐ-HŰTHETŐ ÜLÉSEK!! TOLATÓKAMERA!!</t>
  </si>
  <si>
    <t>PORSCHE 911 Cabrio Carrera 4S PDK EU6</t>
  </si>
  <si>
    <t>PORSCHE 911 Carrera PDK 991.2</t>
  </si>
  <si>
    <t>PORSCHE 911 Cabrio Carrera 4S PDK Burmester. karbon betétek. chrono</t>
  </si>
  <si>
    <t>PORSCHE 911 Carrera 4 PDK Led/ Napfénytető/ Kamera/ Navi/ Memória/ Fűthető-hűthető ülések/ GYÁRI GARANCIA!</t>
  </si>
  <si>
    <t>PORSCHE 911 Carrera 4S PDK EU6</t>
  </si>
  <si>
    <t>PORSCHE 911 Turbo Kéziváltó/81eKM/</t>
  </si>
  <si>
    <t>PORSCHE 911 Cabrio Carrera 4S PDK 19 900 km - Nagyon magas felszereltség. Kiváló esztétikai és műszaki állapot</t>
  </si>
  <si>
    <t>PORSCHE 911 Carrera S PDK 30%-tól elvihető</t>
  </si>
  <si>
    <t>PORSCHE 911 Carrera 4 PDK LED.Bőr.Kamera.Ülésfűtés+szellőztetés.Keyless.Carplay</t>
  </si>
  <si>
    <t>PORSCHE 911 Turbo S Burmester</t>
  </si>
  <si>
    <t>PORSCHE 911 Carrera PDK</t>
  </si>
  <si>
    <t>PORSCHE 911 Carrera 4 PDK</t>
  </si>
  <si>
    <t>PORSCHE 911 Carrera 4 PDK Bose hifi. Led lámpa</t>
  </si>
  <si>
    <t>PORSCHE 911 Carrera S PDK Videós hirdetés</t>
  </si>
  <si>
    <t>PORSCHE 911 Carrera 4 Cabrio Szervizkönyves</t>
  </si>
  <si>
    <t>PORSCHE 911 Turbo S PDK</t>
  </si>
  <si>
    <t>PORSCHE 911 Carrera 4 GTS ÁFA VISSZAIGÉNYELHETŐ</t>
  </si>
  <si>
    <t>PORSCHE 911 Carrera 4 PDK NYITHATÓ TETŐ. TÖKÉLETES ÁLLAPOT</t>
  </si>
  <si>
    <t>PORSCHE 911 Carrera GTS PDK 2 év garanciával!!</t>
  </si>
  <si>
    <t>PORSCHE 911 Cabrio Carrera 4 PDK PDC/KAMERA/NAVI/LED/BOSE/WIFI</t>
  </si>
  <si>
    <t>PORSCHE 911 Carrera S PDK. ACC. SPORT-CHRONO-PAKET PLUS</t>
  </si>
  <si>
    <t>PORSCHE 911 Carrera 4 GTS PDK LED/CD/PDC/KAMERA/BOSE HiFi</t>
  </si>
  <si>
    <t>PORSCHE 911 Turbo PDK PDCC. RWS. Lift. Garancia!</t>
  </si>
  <si>
    <t>PORSCHE 911 Cabrio Carrera S PDK</t>
  </si>
  <si>
    <t>PORSCHE 911 T / S</t>
  </si>
  <si>
    <t>PORSCHE 911 GT3 PDK Martini Optika.tökéletes állapot. friss szervíz</t>
  </si>
  <si>
    <t>PORSCHE 911 Carrera 4 GTS PDK</t>
  </si>
  <si>
    <t>PORSCHE 911 Cabrio Carrera PDK 992/LED/PDC/KAMERA/ÁFA-s</t>
  </si>
  <si>
    <t>PORSCHE 911 Carrera PDK Led/Kamera/Navi ÁFÁS</t>
  </si>
  <si>
    <t>PORSCHE 911 Cabrio Carrera S PDK 12.000 km! Sérülésmentes! Első tulajdonostól! Áfás ár</t>
  </si>
  <si>
    <t>PORSCHE 911 Cabrio Carrera 4S PDK 992/Matrix LED/PDC/KAMERA/BOSE HiFi/ÁFA-s</t>
  </si>
  <si>
    <t>PORSCHE 911 Carrera 4S PDK Mo-i. ÁFA-s. Hosszútávú bérleti lehetőség is!</t>
  </si>
  <si>
    <t>PORSCHE 911 Cabrio Carrera GTS PDK 5.415 km! magyarországi. 1 tulajdonos. sérülésmentes. újszerű autó</t>
  </si>
  <si>
    <t>PORSCHE 911 Carrera GTS PDK LED.Alcantara.360Kamera.Ülésfűtés+szellőztetés.Keyless.Carplay</t>
  </si>
  <si>
    <t>PORSCHE 911 Cabrio Turbo S PDK</t>
  </si>
  <si>
    <t>PORSCHE 911 Carrera 4S PDK ÁFA.bézs belső.chrono.tető</t>
  </si>
  <si>
    <t>PORSCHE 911 Turbo S PDK 991.2</t>
  </si>
  <si>
    <t>PORSCHE 911 GT3 PDK 991.2 4.0</t>
  </si>
  <si>
    <t>PORSCHE 911 Carrera 4S PDK Burmester.360 kamera.magyarországi.smentes</t>
  </si>
  <si>
    <t>PORSCHE 911 Carrera GTS PDK</t>
  </si>
  <si>
    <t>PORSCHE 911 Targa 4S PDK EGYEDI BELSŐ!</t>
  </si>
  <si>
    <t>PORSCHE 911 GT3 PDK 7500 km!! Abszolút sérülésmentes! Approved 2024/03! BOSE</t>
  </si>
  <si>
    <t>PORSCHE 911 Carrera 4S PDK</t>
  </si>
  <si>
    <t>PORSCHE 911 Turbo S PDK Cabriolet</t>
  </si>
  <si>
    <t>PORSCHE 911S 2.2 coupe</t>
  </si>
  <si>
    <t>PORSCHE 911 Turbo S PDK Burmester HIFI - Carbon csomag - Kerámia fék - 1.tuladonos. ára nettó 60 millió</t>
  </si>
  <si>
    <t>PORSCHE 911 Turbo PDK LED.Bőr.360Kamera.Ülésfűtés+szellőztetés.Keyless.Carplay</t>
  </si>
  <si>
    <t>PORSCHE 911 Turbo PDK 580LE-Magyarországi-ÁFÁS-Tartós Bérlet Lehetséges!</t>
  </si>
  <si>
    <t>PORSCHE 911 Carrera 4S PDK ÁFÁS MO-i. EXTRAS. KRÉTA. SPORT DESING</t>
  </si>
  <si>
    <t>PORSCHE 911 GT3 PDK Mátrix-LED.Alcantara.Kamera.BOSE.Keyless.Carplay</t>
  </si>
  <si>
    <t>PORSCHE 911 Turbo PDK ÚJSZERŰ</t>
  </si>
  <si>
    <t>PORSCHE 911 Targa 4 GTS PDK</t>
  </si>
  <si>
    <t>PORSCHE 911 Turbo PDK ÁFÁS</t>
  </si>
  <si>
    <t>PORSCHE 911 GT3 PDK</t>
  </si>
  <si>
    <t>PORSCHE 911 Turbo S PDK MAGYARORSZÁGI! ÁFÁS!</t>
  </si>
  <si>
    <t>PORSCHE 911 Targa 4 GTS PDK Magyarországi Garanciális ÁFÁS</t>
  </si>
  <si>
    <t>PORSCHE 911 Turbo S PDK Panoráma tető Burmaster Lift 360 kamera Sport Chrono</t>
  </si>
  <si>
    <t>PORSCHE 911 Cabrio Turbo S PDK kerámia fék.lift.360.Mo.-i.garanciális.sérülésmentes.ÁFÁS</t>
  </si>
  <si>
    <t>PORSCHE 911 Carrera 4 GTS PDK CABRIO Magyarországi! Operatív Lízing! 60.157.480 Ft + ÁFA</t>
  </si>
  <si>
    <t>PORSCHE 911 Legolcsóbb európában</t>
  </si>
  <si>
    <t>PORSCHE 911 3.0 Coupe</t>
  </si>
  <si>
    <t>PORSCHE 911 Carrera Cabrio PORSCHE 911 Carrera Cabrio 997.2 facelift. manuál 6. Bose. friss műszaki és szer</t>
  </si>
  <si>
    <t>PORSCHE 911 Carrera EU6 911/991 Pdk Chrono pakett</t>
  </si>
  <si>
    <t>PORSCHE 911 Cabrio Carrera 4S PDK Új motor-Új váltó</t>
  </si>
  <si>
    <t>PORSCHE 911 Cabrio Carrera 4S PDK 992.1.tulaj.Led Mátrix.Chrono.Bose Sorrund.450LE</t>
  </si>
  <si>
    <t>PORSCHE 911 Cabrio Carrera S PDK MO-I/ELSŐ TULAJDONOSTÓL/PDK/LED MATRIX /4 ÉVES SZERVÍZ ELVÉGEZVE/VÁSZONTETŐ/</t>
  </si>
  <si>
    <t>PORSCHE 911 Cabrio Turbo PDK Sérülésmentes Hifi Approved garancia</t>
  </si>
  <si>
    <t>PORSCHE 911 Carrera Cabrio Tiptronic ic S USA import FOGLALKOZÓS!!! Korábban sérült volt</t>
  </si>
  <si>
    <t>PORSCHE 911 Turbo 96ekm. 450 LE gyári nagy turbo</t>
  </si>
  <si>
    <t>PORSCHE 911 Carrera 4 Gyári újszerű állapotban kívül-belül!</t>
  </si>
  <si>
    <t>PORSCHE 911 Carrera Cabrio PDK Facelift Autóbeszámítás</t>
  </si>
  <si>
    <t>PORSCHE 911 Carrera S Cabrio BOSE. Sérülésmentes. Manuális</t>
  </si>
  <si>
    <t>PORSCHE 911 Cabrio Carrera 4S PDK</t>
  </si>
  <si>
    <t>PORSCHE 911 Turbo</t>
  </si>
  <si>
    <t>PORSCHE 911 Carrera S PDK PANO.LIFT.CHRONO.BOSE.PDLS</t>
  </si>
  <si>
    <t>PORSCHE 911 Turbo PDK 580LE - Magyarországi-Szalon Állapotban-ÁFÁS ÁR!</t>
  </si>
  <si>
    <t>PORSCHE 911 Carrera PDK ÁFÁS.GARANCIA.PDK.LED</t>
  </si>
  <si>
    <t>PORSCHE 911 Carrera 4 PDK 922/PDC/KAMERA/BOSE/WIFI/NAVI/LED</t>
  </si>
  <si>
    <t>PORSCHE 911 Carrera 4 PDK 922 3.0 OPF/PDC/HiFi/WIFI/NAVI/LED</t>
  </si>
  <si>
    <t>PORSCHE 911 Carrera 4 PDK 922/PANORAMA/PDC/KAMERA/HiFi/WIFI/NAVI/LED</t>
  </si>
  <si>
    <t>PORSCHE 911 Carrera 4 PDK 922/PDC/KAMERA/HiFi/WIFI/NAVI/LED</t>
  </si>
  <si>
    <t>PORSCHE 911 Carrera 4 PDK NETTÓ</t>
  </si>
  <si>
    <t>PORSCHE 911 GT3 RS</t>
  </si>
  <si>
    <t>PORSCHE 911 Carrera 4S PDK NETTÓ</t>
  </si>
  <si>
    <t>PORSCHE 911 Turbo PDK NETTÓ</t>
  </si>
  <si>
    <t>PORSCHE 911 Carrera 4 Cabrio 997 6os manuál</t>
  </si>
  <si>
    <t>PORSCHE 911 Carrera S Cabrio PDK 997.2 PASM. Sport Chrono +. PSE. 385LE (62.000KM)</t>
  </si>
  <si>
    <t>PORSCHE CAYENNE Coupé E-Hybrid Tiptronic ic 462LE !!. Magyaro. - Végig Vezetett szervizkönyv - Akár +1 Év Garancia!</t>
  </si>
  <si>
    <t>PORSCHE CAYENNE S Dízel Tiptronic ic LED. Ülésszell-fűt. Sportbőr. 21 Coll. F1. Monitorok!</t>
  </si>
  <si>
    <t>PORSCHE CAYENNE Tiptronic ic 79.000 km !!</t>
  </si>
  <si>
    <t>PORSCHE CAYENNE Coupé S Tiptronic ic</t>
  </si>
  <si>
    <t>PORSCHE CAYENNE Tiptronic ic Platinum Edition! Magyarországi! Operatív Lízing! Nettó Ár: 26.692.913 Ft</t>
  </si>
  <si>
    <t>PORSCHE CAYENNE Coupé GTS Tiptronic ic Garanciális! ÁFÁ-S! Operatív Lízing Nettó: 46.062.990 Ft</t>
  </si>
  <si>
    <t>PORSCHE CAYENNE Coupé S Tiptronic ic Magyarországi! FACELIFT V8! ÁFÁ-S! Operatív Lízing! Nettó Ár: 49.527.559 Ft</t>
  </si>
  <si>
    <t>PORSCHE CAYENNE Tiptronic ic 3.2VR6!! FRISSEN SZERVIZELVE! FIX ÁR!!!</t>
  </si>
  <si>
    <t>PORSCHE CAYENNE S Tiptronic ic</t>
  </si>
  <si>
    <t>PORSCHE CAYENNE Tiptronic ic Jó műszaki állapot! Friss Szervíz!</t>
  </si>
  <si>
    <t>PORSCHE CAYENNE Turbo Tiptronic ic</t>
  </si>
  <si>
    <t>PORSCHE CAYENNE S Tiptronic ic SZÉP! ROZSDAMENTES! SZERVÍZKÖNYV!</t>
  </si>
  <si>
    <t>PORSCHE CAYENNE ++ 4511 cm3.. V8 SZÍVÓ BENZIN. 340 LE++</t>
  </si>
  <si>
    <t>PORSCHE CAYENNE Tiptronic ic</t>
  </si>
  <si>
    <t>PORSCHE CAYENNE S</t>
  </si>
  <si>
    <t>PORSCHE CAYENNE Tiptronic ic Karambolmentes!Karbantartott!Összes-kulcs!Hideg klíma!Megkímélt állapot! Akciós!</t>
  </si>
  <si>
    <t>PORSCHE CAYENNE Turbo Tiptronic ic Nagyon megkímélt</t>
  </si>
  <si>
    <t>PORSCHE CAYENNE Dízel (Automata) AZONNAL ELVIHETŐ!MAGYAR RENDSZÁMOS!FRISS MŰSZAKI VIZSGA!</t>
  </si>
  <si>
    <t>PORSCHE CAYENNE 3.2 V6</t>
  </si>
  <si>
    <t>PORSCHE CAYENNE Tiptronic ic Navi-Xenon-Bőr-ÜlésFűtés-NapfényTető</t>
  </si>
  <si>
    <t>PORSCHE CAYENNE S Tiptronic ic MAGYAR RENDSZÁMOS ÉS OKMÁNYOS</t>
  </si>
  <si>
    <t>PORSCHE CAYENNE 124100km!</t>
  </si>
  <si>
    <t>PORSCHE CAYENNE Dízel (Automata)</t>
  </si>
  <si>
    <t>PORSCHE CAYENNE Dízel (Automata) KAUCIÓ MENTESEN BÉRLEHETŐ ! LÁSD AKCIÓS ÁRAINK!</t>
  </si>
  <si>
    <t>PORSCHE CAYENNE S Tiptronic ic ++HIBÁTLAN++</t>
  </si>
  <si>
    <t>PORSCHE CAYENNE Tiptronic ic ÜVEGTETŐ XENON 20 COLL NAVI BŐR 3.5T HOROG SZERVIZKÖNYV KM-GARANCIA</t>
  </si>
  <si>
    <t>PORSCHE CAYENNE GTS-Optika!!!Hibátlan Állapot!!!!</t>
  </si>
  <si>
    <t>PORSCHE CAYENNE Kézi váltós. spirálrugós. pano tető</t>
  </si>
  <si>
    <t>PORSCHE CAYENNE Dízel (Automata) Sportbr. navi. tetablak. vonohorog</t>
  </si>
  <si>
    <t>PORSCHE CAYENNE Turbo Tiptronic ic Egyedi külső!! Kitűnő állapot!!Friss nagyszerviz!Csere-érdekel!!</t>
  </si>
  <si>
    <t>PORSCHE CAYENNE S Tiptronic ic (20COLL-NAVI-XENON-TEMPOMAT)</t>
  </si>
  <si>
    <t>PORSCHE CAYENNE S Tiptronic ic GTS full extra</t>
  </si>
  <si>
    <t>PORSCHE CAYENNE Turbo Tiptronic ic Limited</t>
  </si>
  <si>
    <t>PORSCHE CAYENNE Tiptronic ic 3.2 Karistmentes</t>
  </si>
  <si>
    <t>PORSCHE CAYENNE Turbo Tiptronic ic 955/Facelift-GTS-500LE-3.5T Horog-Sérülésmentes!</t>
  </si>
  <si>
    <t>PORSCHE CAYENNE Tiptronic ic FRISSEN SZERVIZELVE! GARANCIÁVAL!!!</t>
  </si>
  <si>
    <t>PORSCHE CAYENNE S Tiptronic ic BOSE magyarországi. végig vezetett szervizkönyves. leinformálható</t>
  </si>
  <si>
    <t>PORSCHE CAYENNE Turbo Tiptronic ic 500LE!22 KERÉK!TECHART OPTIKA!TETŐ.BŐR!</t>
  </si>
  <si>
    <t>PORSCHE CAYENNE Dízel (Automata) PANORÁMATETŐ! NAVI! ÜLÉSFŰTÉS!</t>
  </si>
  <si>
    <t>PORSCHE CAYENNE Dízel (Automata) KITÜNŐ MŰSZAKI ÁLLAPOTBAN - NAPFÉNYTETŐ - BŐR</t>
  </si>
  <si>
    <t>PORSCHE CAYENNE S Hybrid (Automata)</t>
  </si>
  <si>
    <t>PORSCHE CAYENNE Dízel (Automata) 3.0L V6</t>
  </si>
  <si>
    <t>PORSCHE CAYENNE Dízel (Automata) Friss nagyszerviz Vonóhorog Azonnal elvihető</t>
  </si>
  <si>
    <t>PORSCHE CAYENNE Dízel (Automata) MEGKÍMÉLT ÁLLAPOT! BŐRBELSŐ! KAUCIÓ MENTESEN BÉRLEHETŐ ! LÁSD AKCIÓS ÁRAINK!</t>
  </si>
  <si>
    <t>PORSCHE CAYENNE S Tiptronic ic KAPCSOLHATÓ 4X4.SZIVÓ</t>
  </si>
  <si>
    <t>PORSCHE CAYENNE Dízel (Automata) Panoráma üvegtető</t>
  </si>
  <si>
    <t>PORSCHE CAYENNE Dízel (Automata) 21 Coll-Bose-Friss Műszaki!</t>
  </si>
  <si>
    <t>PORSCHE CAYENNE Dízel (Automata) TÉLI-NYÁRI FELNI / BOSE / SÉRÜLÉSMENTE / FRISS MŰSZAKI</t>
  </si>
  <si>
    <t>PORSCHE CAYENNE S Hybrid (Automata) Gyönyörű állapotban.vezérlés frissen cserélve</t>
  </si>
  <si>
    <t>PORSCHE CAYENNE Dízel (Automata) Panorámatető Kormányfűtés Légrugó</t>
  </si>
  <si>
    <t>PORSCHE CAYENNE Dízel (Automata) Makulátlan állapot</t>
  </si>
  <si>
    <t>PORSCHE CAYENNE TURBO S</t>
  </si>
  <si>
    <t>PORSCHE CAYENNE Dízel (Automata) Vezetett szervizkönyv - Bőr belső - Digitklíma - Nyitható napfénytető</t>
  </si>
  <si>
    <t>PORSCHE CAYENNE S Dízel (Automata) 4.2 V8 Panoráma tető</t>
  </si>
  <si>
    <t>PORSCHE CAYENNE Dízel (Automata) TELJESEN LESZERVIZELVE-2/KULCS-SZÜRKE BŐR</t>
  </si>
  <si>
    <t>PORSCHE CAYENNE Dízel (Automata) ACC. Pano. Üléshütés. 2xMemoria. Burmeister. Kormányfütés. Állofütés. Horog. Kam</t>
  </si>
  <si>
    <t>PORSCHE CAYENNE GTS Tiptronic ic</t>
  </si>
  <si>
    <t>PORSCHE CAYENNE Dízel (Automata) CÉGES ÁFÁS</t>
  </si>
  <si>
    <t>PORSCHE CAYENNE S Tiptronic ic Bose HiFi Matt szürke fólia</t>
  </si>
  <si>
    <t>PORSCHE CAYENNE Dízel (Automata) 1 Tulaj</t>
  </si>
  <si>
    <t>PORSCHE CAYENNE Dízel (Automata) Platinum Edition.Panoráma tető.Garantált KM</t>
  </si>
  <si>
    <t>PORSCHE CAYENNE Dízel (Automata) Platinum Edition Panorama sérülésmentes. szervizkönyves</t>
  </si>
  <si>
    <t>PORSCHE CAYENNE Dízel (Automata) ÚJ VEZÉRLÉS</t>
  </si>
  <si>
    <t>PORSCHE CAYENNE Dízel (Automata) Magyarországi - Szervizkönyves - Garantált KM</t>
  </si>
  <si>
    <t>PORSCHE CAYENNE S Dízel (Automata) GTS PACK</t>
  </si>
  <si>
    <t>PORSCHE CAYENNE S Tiptronic ic HAMANN.FULL-FULL.Kapcsolható összkerék</t>
  </si>
  <si>
    <t>PORSCHE CAYENNE Dízel (Automata) Magyarországi.garantált 97000 km</t>
  </si>
  <si>
    <t>PORSCHE CAYENNE Dízel (Automata) Szép állapot! Vezetett szvkönyv! Valós km! Magánszemély!</t>
  </si>
  <si>
    <t>PORSCHE CAYENNE Dízel (Automata) MEGKÍMÉLT ÁLLAPOT.PANORÁMA TETŐ.FRISS MŰSZAKI VIZSGA.AZONNAL ELVIHETŐ</t>
  </si>
  <si>
    <t>PORSCHE CAYENNE Turbo Tiptronic ic Igényeseknek. nagyszervíz után. padon mért 552 lóerő!Friss vizsga!</t>
  </si>
  <si>
    <t>PORSCHE CAYENNE Turbo Tiptronic ic M.o.-i. törésmentes. végig Porsche szervíz</t>
  </si>
  <si>
    <t>PORSCHE CAYENNE S E-Hybrid Tiptronic ic</t>
  </si>
  <si>
    <t>PORSCHE CAYENNE S Dízel Tiptronic ic 3 ÉV GARANCIA. GYÁRI FÉNYEZÉS!</t>
  </si>
  <si>
    <t>PORSCHE CAYENNE Dízel (Automata) Legszebb színösszeállítás. panorámatető. kevés km</t>
  </si>
  <si>
    <t>PORSCHE CAYENNE Dízel (Automata) SZALONÁLLAPOT! Lakkfekete-CapuccinoCream Bőrbelső-TeljesChrompakett-Panorámatető</t>
  </si>
  <si>
    <t>PORSCHE CAYENNE Turbo Tiptronic ic FACLIFT Bose Hifi Panorámatető szervizkönyv Magyarországi</t>
  </si>
  <si>
    <t>245kW</t>
  </si>
  <si>
    <t>333LE</t>
  </si>
  <si>
    <t>PORSCHE CAYENNE S Dízel Tiptronic ic</t>
  </si>
  <si>
    <t>PORSCHE CAYENNE S Dízel Tiptronic ic MAGAS FELSZERELTSÉG /PANORÁMA TETŐABLAK -FULL LED-KAMERA/ 181-EZER KM !</t>
  </si>
  <si>
    <t>PORSCHE CAYENNE Dízel Tiptronic ic FACELIFT. 262LE. 22 ALU. GARANCIA. FRISS SZERVIZ</t>
  </si>
  <si>
    <t>PORSCHE CAYENNE Tiptronic ic Full Led Matrix Pano Vonohorog</t>
  </si>
  <si>
    <t>164000km</t>
  </si>
  <si>
    <t>PORSCHE CAYENNE Dízel Tiptronic ic PANORÁMA.KAMERA.BŐR.21COLL</t>
  </si>
  <si>
    <t>PORSCHE CAYENNE S Tiptronic ic 4.8 V8</t>
  </si>
  <si>
    <t>PORSCHE CAYENNE Dízel Tiptronic ic</t>
  </si>
  <si>
    <t>PORSCHE CAYENNE S Hybrid (Automata) Tech Art optika</t>
  </si>
  <si>
    <t>PORSCHE CAYENNE S Dízel Tiptronic ic OFF ROAD CSOMAG-ÜLÉSFŰTÉS-TEMPOMAT-ÁLLÍTHATÓ FELFÜGGESZTÉS-BOSE</t>
  </si>
  <si>
    <t>PORSCHE CAYENNE Dízel Platinum Edition Tiptronic ic</t>
  </si>
  <si>
    <t>PORSCHE CAYENNE GTS Tiptronic ic Ülésszellőztetés/ ÁFÁS</t>
  </si>
  <si>
    <t>PORSCHE CAYENNE Dízel Tiptronic ic Nagyon szép és jó állapot!Full extra!Csere-érdekel!!</t>
  </si>
  <si>
    <t>PORSCHE CAYENNE S E-Hybrid Tiptronic ic PANÓRÁMATETŐ/FRISSEN SZERVIZELT/154080KM</t>
  </si>
  <si>
    <t>PORSCHE CAYENNE Dízel Platinum Edition Tiptronic ic TÁBLAFELISMERŐ!!PANORÁMATETŐ!!</t>
  </si>
  <si>
    <t>PORSCHE CAYENNE S Dízel Tiptronic ic NAVI-360 KAMERA-SÁVTARTÓ-PANORÁMA TETŐ</t>
  </si>
  <si>
    <t>PORSCHE CAYENNE Dízel Tiptronic ic 86 e km. újszerű állapot. gépjármű beszámítás!</t>
  </si>
  <si>
    <t>PORSCHE CAYENNE S Dízel Tiptronic ic S - Panoráma tető - 21 kerekek sér.mentes!</t>
  </si>
  <si>
    <t>PORSCHE CAYENNE Dízel Tiptronic ic Facelift 12millió+Áfa</t>
  </si>
  <si>
    <t>PORSCHE CAYENNE Dízel Tiptronic ic CHRONO! MATRIX! THOR! 21-col!</t>
  </si>
  <si>
    <t>PORSCHE CAYENNE S E-Hybrid Tiptronic ic /NAVI/BOSE HIFI/TÁV.TEMPOMAT/KAMERA/</t>
  </si>
  <si>
    <t>PORSCHE CAYENNE Dízel Tiptronic ic Magyar. Garancia. PLATINUM EDITION. Navi. Panoráma. Bose</t>
  </si>
  <si>
    <t>PORSCHE CAYENNE Dízel Platinum Edition Tiptronic ic LÉGRUG. S.MENTES. PANORAMA. BOSE. WEBASTO. FULL</t>
  </si>
  <si>
    <t>PORSCHE CAYENNE S Dízel (Automata) Jet Black</t>
  </si>
  <si>
    <t>PORSCHE CAYENNE S Dízel Tiptronic ic S</t>
  </si>
  <si>
    <t>PORSCHE CAYENNE Dízel Tiptronic ic Első tulajdonos. Gyönyörű állapot. Valós km</t>
  </si>
  <si>
    <t>PORSCHE CAYENNE S Dízel Tiptronic ic 154eKm!21 Alu/8 db Felni/Bézs bőr/Ülésszellő/Fűtés</t>
  </si>
  <si>
    <t>PORSCHE CAYENNE S Dízel Tiptronic Videós hirdetés</t>
  </si>
  <si>
    <t>PORSCHE CAYENNE Tiptronic ic Panoráma Tető. Kamera. Sport Bőr Belső. Ülésfűtés</t>
  </si>
  <si>
    <t>PORSCHE CAYENNE S Tiptronic ic Full extra!</t>
  </si>
  <si>
    <t>PORSCHE CAYENNE S Dízel Tiptronic ic 385Le!Légrugó.Panorámatető.Adaptív Led.Ülésfűtés-hűtés.21 Alufelnik</t>
  </si>
  <si>
    <t>PORSCHE CAYENNE Tiptronic ic ÁFÁS 118eKm</t>
  </si>
  <si>
    <t>PORSCHE CAYENNE Dízel Platinum Edition Tiptronic ic Makulátlan állapotban!</t>
  </si>
  <si>
    <t>PORSCHE CAYENNE Tiptronic ic M.O-i.Sz.Könyv.360 kamera.Távolságtartó.Holt-tér figyelő.4x Ülés Fűtés-hűtés</t>
  </si>
  <si>
    <t>PORSCHE CAYENNE Tiptronic ic Panorámatető/BOSE/22Felnik/360kamera/Ambiente/Head-Up</t>
  </si>
  <si>
    <t>PORSCHE CAYENNE Tiptronic ic magyarországi autó. vezetett szervizk.. 37e km!</t>
  </si>
  <si>
    <t>PORSCHE CAYENNE Tiptronic ic MAGYAR/VEZETT SZERVIZKÖNYV</t>
  </si>
  <si>
    <t>PORSCHE CAYENNE E-Hybrid Tiptronic ic SportChrono 340+120le Kamera/Ülésfűtés-Szellőztetés/Navi/Állítható Futómű</t>
  </si>
  <si>
    <t>PORSCHE CAYENNE Tiptronic ic SZÉP ÁLLAPOTBAN!41 E -km!!!ÚJ SZERŰ!!!!</t>
  </si>
  <si>
    <t>PORSCHE CAYENNE S Tiptronic ic / ÁFA-s!/ Gyári Garanica!/ Mo-i!/ 1. Tulaj!/ 441LE/ Vezetett SZK!/ 118eKM!</t>
  </si>
  <si>
    <t>PORSCHE CAYENNE S Tiptronic Magyarországi. Videós hirdetés</t>
  </si>
  <si>
    <t>PORSCHE CAYENNE S Tiptronic ic sport chrono. 2017. Porsche Budapest Centrumból vásárolt</t>
  </si>
  <si>
    <t>PORSCHE CAYENNE Tiptronic ic SZÉP MEGKIMÉLT.LÉGRUGÓ.PANO.MULTIMÉDIA</t>
  </si>
  <si>
    <t>PORSCHE CAYENNE Turbo Tiptronic ic magyarországi. vezetett sz. könyv. magasan extrázott. vonóhorog. burmester HiFi.</t>
  </si>
  <si>
    <t>PORSCHE CAYENNE E-Hybrid Tiptronic ic MAGYAR!1 TULAJDONOS!</t>
  </si>
  <si>
    <t>PORSCHE CAYENNE Tiptronic ic LED MÁTRIX/RADAR/TEMPO/NAVI/PDLS/PTM/PCM/BOSE/APPLE C./360KAM/KEYLESS GO/Mo-i!</t>
  </si>
  <si>
    <t>PORSCHE CAYENNE Tiptronic ic S.MENTES V.SZ.KÖNYV DUPLA PANORÁMATETŐ LED BI-XENON KAMERA 51E KM</t>
  </si>
  <si>
    <t>PORSCHE CAYENNE Tiptronic ic 54000 Km!!! Mátrix Led !!! Panoráma üvegtető!!!</t>
  </si>
  <si>
    <t>PORSCHE CAYENNE GTS Tiptronic ic Panoráma tetőablak</t>
  </si>
  <si>
    <t>PORSCHE CAYENNE S Tiptronic ic ÁFÁ-s / 360fokos kamera / Burmester / Panoráma / Ülésfűtés-hűtés</t>
  </si>
  <si>
    <t>PORSCHE CAYENNE Coupé Tiptronic ic GTS gyári csomag , 390 LE ,</t>
  </si>
  <si>
    <t>82500k</t>
  </si>
  <si>
    <t>PORSCHE CAYENNE E-Hybrid Tiptronic ic IDŐPONT EGYEZTETÉSSEL /PLUG IN HYBRID/BŐR/PANORÁMA TETŐ/VEZETÉS TÁMOGATÓK/2DB KU</t>
  </si>
  <si>
    <t>PORSCHE CAYENNE Tiptronic ic MO-I.1.TULAJ.MÁRKASZERVIZKÖNYV.LED.ACC-SÁVTARTÓ-SÁVVÁLTÓ</t>
  </si>
  <si>
    <t>PORSCHE CAYENNE Tiptronic ic PANORAMA/PDC/KAMERA/HiFi/WIFI/NAVI/LED</t>
  </si>
  <si>
    <t>PORSCHE CAYENNE Tiptronic ic LED.Félbőr.Kamera.Üvegtető.BOSE.Légrugó.Kormány/Ülésfűtés.Keyless.Carplay</t>
  </si>
  <si>
    <t>PORSCHE CAYENNE E-Hybrid Tiptronic ic</t>
  </si>
  <si>
    <t>PORSCHE CAYENNE Coupé E-Hybrid Tiptronic ic</t>
  </si>
  <si>
    <t>PORSCHE CAYENNE E-Hybrid Tiptronic ic LED.Félbőr.Kamera.Üvegtető.Légrugó.Álló/Ülésfűtés.Keyless.Carplay</t>
  </si>
  <si>
    <t>PORSCHE CAYENNE Tiptronic ic PANORAMA/AHK/HiFi/PDC/NAVI/LED/ÁFA-s</t>
  </si>
  <si>
    <t>PORSCHE CAYENNE E-Hybrid PANO+SPORT CHRONO+BOSE+21x22 RS</t>
  </si>
  <si>
    <t>340kW</t>
  </si>
  <si>
    <t>462LE</t>
  </si>
  <si>
    <t>PORSCHE CAYENNE E-Hybrid Tiptronic ic Friss szervíz garantált km</t>
  </si>
  <si>
    <t>PORSCHE CAYENNE E-Hybrid Paket Nussbaum-Wurzel 1.Hand</t>
  </si>
  <si>
    <t>PORSCHE CAYENNE Coupé E-Hybrid Tiptronic ic GARANCIÁLIS AUTÓ.NAGYSZERVIZ ELVÉGEZVE.ÜLÉS FŰT-HŰT.ÜVEG TETŐ.GYÖNYÖRŰ ÁLLAPOT!</t>
  </si>
  <si>
    <t>PORSCHE CAYENNE E-Hybrid Tiptronic ic Áfás</t>
  </si>
  <si>
    <t>PORSCHE CAYENNE E-Hybrid |Luft|21x22RS Spyd|BOSE|PANO|ACC</t>
  </si>
  <si>
    <t>PORSCHE CAYENNE Coupé E-Hybrid Tiptronic ic 21 RS spider. Bose. Budapesten megtekinthető</t>
  </si>
  <si>
    <t>PORSCHE CAYENNE Coupé Tiptronic ic 20 millió Ft extrával</t>
  </si>
  <si>
    <t>PORSCHE CAYENNE E-Hybrid Coupe SurroundView SportChrono</t>
  </si>
  <si>
    <t>PORSCHE CAYENNE Tiptronic ic Áfás!Bérelhető!</t>
  </si>
  <si>
    <t>PORSCHE CAYENNE Coupé E-Hybrid Tiptronic ic Garanciális.ChronoPaket.BOSE.Panorámatető.CarPlay.Ambient</t>
  </si>
  <si>
    <t>PORSCHE CAYENNE Coupé Turbo Tiptronic ic</t>
  </si>
  <si>
    <t>PORSCHE CAYENNE Turbo Tiptronic ic Cayenne Turbó</t>
  </si>
  <si>
    <t>PORSCHE CAYENNE Coupé E-Hybrid PLATINUM EDITION - BEIGE</t>
  </si>
  <si>
    <t>PORSCHE CAYENNE E-Hybrid Platinum Edition HA-Lenkung LED</t>
  </si>
  <si>
    <t>PORSCHE CAYENNE Coupe E-Hybrid /Panorama/LED-Matrix/22x22</t>
  </si>
  <si>
    <t>PORSCHE CAYENNE S Coupe Matrix Massage Sportabgas InnoDr</t>
  </si>
  <si>
    <t>PORSCHE CAYENNE Coupé GTS Tiptronic ic ÁFÁS Cégeknek kamatmentes lízing Eurós finanszírozás is</t>
  </si>
  <si>
    <t>PORSCHE CAYENNE Coupé E-Hybrid Tiptronic ic HUD-360KAM-TULAJDONOSTÓL-GYÁRI GARANCIA2026</t>
  </si>
  <si>
    <t>PORSCHE CAYENNE Coupé</t>
  </si>
  <si>
    <t>PORSCHE CAYENNE Turbo S E-Hybrid Tiptronic ic Magyarországi. 1 Tulajdonos. Videós hirdetés</t>
  </si>
  <si>
    <t>PORSCHE CAYENNE Coupé E-Hybrid Tiptronic Áfás ár. Videós hirdetés</t>
  </si>
  <si>
    <t>PORSCHE CAYENNE Coupé Tiptronic ic GARANCIÁLIS MAKULÁTLAN ÁLLAPOT!!!</t>
  </si>
  <si>
    <t>PORSCHE CAYENNE E-Hybrid Tiptronic ic ÁFÁS</t>
  </si>
  <si>
    <t>PORSCHE CAYENNE GTS Tiptronic ic ÁFA-s +Magyar +Gyári Garancia +Első Tulajdonos +Szalonállapot !!</t>
  </si>
  <si>
    <t>PORSCHE CAYENNE S Coupé BOSE PDLS+ 2+1 Sitzanlage</t>
  </si>
  <si>
    <t>PORSCHE CAYENNE E-Hybrid Tiptronic ic Áfá-s</t>
  </si>
  <si>
    <t>PORSCHE CAYENNE Coupé E-Hybrid Tiptronic ic ÁFÁS.Kréta színű</t>
  </si>
  <si>
    <t>PORSCHE CAYENNE Turbo S E-Hybrid Tiptronic ic ÁFÁS Cégeknek kamatmentes lízing Eurós finanszírozás is</t>
  </si>
  <si>
    <t>PORSCHE CAYENNE Coupé Tiptronic ic PLATINUM EDITION./BURMESTER/PANORÁMATETŐ/ÁFÁS</t>
  </si>
  <si>
    <t>PORSCHE CAYENNE Coupé E-Hybrid Tiptronic ic TARTÓS BÉRLET EGYEDI FELTÉTELEKKEL CÉGEKNEK</t>
  </si>
  <si>
    <t>PORSCHE CAYENNE Turbo Sportabgasanlage LED-Matrix 22-Zol</t>
  </si>
  <si>
    <t>PORSCHE CAYENNE Turbo S E-Hybrid Coupé PTS lightoakgreen</t>
  </si>
  <si>
    <t>PORSCHE CAYENNE Turbo Tiptronic ic 22 COL//PANORÁMA TETŐ//3.5 T LEVEHETŐ VONÓHOROG//2 KULCS/</t>
  </si>
  <si>
    <t>PORSCHE CAYENNE Dízel (Automata) Gyönyörű állapot. 2.tulajdonostól!</t>
  </si>
  <si>
    <t>PORSCHE CAYENNE Dízel (Automata) Újszerű állapotból friss nagy szerviz megtörtént!</t>
  </si>
  <si>
    <t>PORSCHE CAYENNE S Tiptronic ic HAMANN.Difi Zár-Kapcsolható összkerék</t>
  </si>
  <si>
    <t>PORSCHE CAYENNE Turbo Tiptronic ic gyári Mansory tuning!!! 600Le!!!</t>
  </si>
  <si>
    <t>PORSCHE CAYENNE Dízel Tiptronic ic Légrugó / 4xÜlésfűtés / PDLS-BiXenon / BOSE / ÁFÁS</t>
  </si>
  <si>
    <t>PORSCHE CAYENNE E-Hybrid Tiptronic ic ÁFÁS 118eKM!!!</t>
  </si>
  <si>
    <t>PORSCHE CAYENNE S GTS BLACK EDITION REMUS KIPUFOGÓRENDSZER</t>
  </si>
  <si>
    <t>PORSCHE CAYENNE Coupé E-Hybrid Tiptronic ic Platinum Edition</t>
  </si>
  <si>
    <t>PORSCHE CAYENNE Dízel Tiptronic ic Facelift</t>
  </si>
  <si>
    <t>PORSCHE CAYENNE Coupé S Tiptronic ic Áfás ár FULL EXTRA s.mentes</t>
  </si>
  <si>
    <t>PORSCHE CAYENNE Coupé E-Hybrid Tiptronic ic ÁFÁS</t>
  </si>
  <si>
    <t>PORSCHE CAYENNE Coupé S Tiptronic ic 1 tulaj Sérülésmentes Panoráma tető Légrugó Bose hifi</t>
  </si>
  <si>
    <t>PORSCHE CAYENNE S Tiptronic ic Új Vezérlés.Nagyszervíz</t>
  </si>
  <si>
    <t>PORSCHE CAYENNE Dízel (Automata) 141eKm/TV hátul/Bose HIFI/Panoráma tető/ Motoros Csomagtérajtó/21 kerekek/</t>
  </si>
  <si>
    <t>PORSCHE CAYENNE S Tiptronic ic Porsche Cayenne</t>
  </si>
  <si>
    <t>PORSCHE CAYENNE S Tiptronic ic HAMANN.FEKETE BŐR.KAPCSOLHATÓ 4X4.DIFIZÁR.FULL</t>
  </si>
  <si>
    <t>PORSCHE CAYENNE Dízel (Automata) Panoráma Tet.Full extra</t>
  </si>
  <si>
    <t>PORSCHE CAYENNE Turbo Tiptronic ic facelift</t>
  </si>
  <si>
    <t>PORSCHE CAYENNE Dízel Tiptronic ic 116 EZER KM ! GYÖNYÖRŰ ÁLLAPOT</t>
  </si>
  <si>
    <t>PORSCHE CAYENNE E-Hybrid Tiptronic ic /PLUG IN HYBRID/BŐR/PANORÁMA TETŐ/VEZETÉS TÁMOGATÓK/2DB KU</t>
  </si>
  <si>
    <t>PORSCHE CAYENNE Turbo Tiptronic ic MO.-i. 1. tulaj. ÁFÁ-s!</t>
  </si>
  <si>
    <t>PORSCHE CAYENNE Tiptronic ic TARTÓS BÉRLET EGYEDI FELTÉTELEKKEL CÉGEKNEK</t>
  </si>
  <si>
    <t>PORSCHE CAYENNE S Tiptronic Magyarországi! Operatív Lízing! 44.409.448 Ft + ÁFA</t>
  </si>
  <si>
    <t>PORSCHE CAYENNE Dízel (Automata) Vezérlés cserélve. kilépő. friss muszaki vonóhorog</t>
  </si>
  <si>
    <t>PORSCHE CAYENNE Dízel Platinum Edition Tiptronic ic 1 tulaj Sérülésmentes Panoráma tető BOSE hifi</t>
  </si>
  <si>
    <t>PORSCHE CAYENNE Turbo Tiptronic ic magyarországi. vezetett sz. könyv. magasan extrázott. vonóhorog. burmester HiFi</t>
  </si>
  <si>
    <t>RENAULT CLIO 1.9 D RT Tündöklő állapot. Hideg klíma</t>
  </si>
  <si>
    <t>RENAULT CLIO 1.4 16V RT</t>
  </si>
  <si>
    <t xml:space="preserve">RENAULT CLIO </t>
  </si>
  <si>
    <t>RENAULT CLIO Grandtour 1.2 TCE Trend&amp;Style</t>
  </si>
  <si>
    <t>RENAULT CLIO 1.2 16V Life PARIS MI 16 74E Garantált KM</t>
  </si>
  <si>
    <t>RENAULT CLIO Grandtour 1.5 dCi Alizé MO-i gépjármű/Garantált 112e km/Első tulajtól/ÁFÁ-S</t>
  </si>
  <si>
    <t>RENAULT CLIO 1.2 16V Alizé EURO6</t>
  </si>
  <si>
    <t>RENAULT CLIO 1.6 T RS EDC</t>
  </si>
  <si>
    <t>RENAULT CLIO 1.0 TCe Zen Mo-i. Garancia: 2025/09-ig</t>
  </si>
  <si>
    <t>RENAULT CLIO 1.0 TCe Intens MAGYARORSZÁGI. GARANTÁLT KM FUTÁS. SZÉP ÁLLAPOT. RENGETEG EXTRA</t>
  </si>
  <si>
    <t>RENAULT CLIO 1.0 TCe Equilibre 6 ÉV GARANCIA + 3 ÉV INGYEN SZERVIZ!</t>
  </si>
  <si>
    <t>RENAULT CLIO 1.0 TCe Winter Edition 0% THM és meglepetés is jár most mellé :)</t>
  </si>
  <si>
    <t>RENAULT CLIO 1.2 BeBop</t>
  </si>
  <si>
    <t>RENAULT CLIO 1.9 DTi RN</t>
  </si>
  <si>
    <t>RENAULT CLIO 1.2 RN</t>
  </si>
  <si>
    <t>RENAULT CLIO 1.2 RL</t>
  </si>
  <si>
    <t>RENAULT CLIO 1.5 dCi Authentique Plus</t>
  </si>
  <si>
    <t>RENAULT CLIO 1.4 Beach House</t>
  </si>
  <si>
    <t>RENAULT CLIO 1.2i RL</t>
  </si>
  <si>
    <t>RENAULT CLIO 1.2 Access</t>
  </si>
  <si>
    <t>RENAULT CLIO 1.2 ECON</t>
  </si>
  <si>
    <t>RENAULT CLIO 1.2 Elysee</t>
  </si>
  <si>
    <t>RENAULT CLIO 1.4 16V Tech Run</t>
  </si>
  <si>
    <t>RENAULT CLIO 1.4 16V RT Szervókormány. szép állapotban</t>
  </si>
  <si>
    <t>RENAULT CLIO 1.2 16V Tech Road Friss műszakíval !</t>
  </si>
  <si>
    <t>RENAULT CLIO 1.5 dCi Privilege</t>
  </si>
  <si>
    <t>RENAULT CLIO 1.5 dCi Alize Magyarországi 216.000KM!!!</t>
  </si>
  <si>
    <t>RENAULT CLIO 1.4 16V Extreme</t>
  </si>
  <si>
    <t>RENAULT CLIO 1.4 RT Klíma</t>
  </si>
  <si>
    <t>RENAULT CLIO 1.9 D RN Mo-i! Karambolmentes! Végig karbantartott! Ö.kulcs! Megkímélt! Akciós ár!!!!</t>
  </si>
  <si>
    <t>RENAULT CLIO 1.2 16V 501</t>
  </si>
  <si>
    <t>RENAULT CLIO 1.5 dCi Initiale</t>
  </si>
  <si>
    <t>RENAULT CLIO 1.2 16V Nature Plus Campus</t>
  </si>
  <si>
    <t>RENAULT CLIO 1.4 16V MTV Advantage</t>
  </si>
  <si>
    <t>RENAULT CLIO 1.5 dCi Access</t>
  </si>
  <si>
    <t>RENAULT CLIO 1.2 Free</t>
  </si>
  <si>
    <t>RENAULT CLIO 1.4 16V MTV</t>
  </si>
  <si>
    <t>RENAULT CLIO 1.4 RN SZERVIZKÖNYVES</t>
  </si>
  <si>
    <t>RENAULT CLIO 1.2 16V Expression</t>
  </si>
  <si>
    <t>RENAULT CLIO 1.4 16V Authentique Plus</t>
  </si>
  <si>
    <t>RENAULT CLIO 1.2 16V RN</t>
  </si>
  <si>
    <t>RENAULT CLIO 1.4 16V Extreme 1 Tulaj . Magyarországi forgalombahelyezés</t>
  </si>
  <si>
    <t>RENAULT CLIO 1.2 16V Code ELLADÓ RENAULT CLIO 1.2.16V BENZINES VALÓS 118000 EZER KM!!!</t>
  </si>
  <si>
    <t>RENAULT CLIO 1.4 16V Azure</t>
  </si>
  <si>
    <t>RENAULT CLIO 1.2 Free Silver</t>
  </si>
  <si>
    <t>RENAULT CLIO 1.4 16V Dynamique MAGYAR. SZÉP ÁLLAPOTBAN</t>
  </si>
  <si>
    <t>RENAULT CLIO 1.6 16V Privilege</t>
  </si>
  <si>
    <t>RENAULT CLIO 1.2 16V Authentique Quickshift</t>
  </si>
  <si>
    <t>RENAULT CLIO 1.2 16V Expression AUTOMATA!!!</t>
  </si>
  <si>
    <t>RENAULT CLIO 1.2 16V Authentique Plus</t>
  </si>
  <si>
    <t>RENAULT CLIO 1.5 dCi Premiere FRISS VIZSGA!</t>
  </si>
  <si>
    <t>RENAULT CLIO 1.2 RL magyar 1 tulaj!</t>
  </si>
  <si>
    <t>RENAULT CLIO 1.5 dCi Dynamique</t>
  </si>
  <si>
    <t>RENAULT CLIO 1.4 16V Expression</t>
  </si>
  <si>
    <t>RENAULT CLIO 1.2 16V Alize Rozsda mentes.Jég híideg klima.Kp-zár-Elektromos ablakGyári állapotú</t>
  </si>
  <si>
    <t>RENAULT CLIO 1.2 Azure Mo-i! 163e KM! KLÍMA! Sebességváltó zár!</t>
  </si>
  <si>
    <t>RENAULT CLIO 1.2 16V Dynamique Plus DIGITKLIMA</t>
  </si>
  <si>
    <t>RENAULT CLIO 1.2 16V Dynamique Benzin-gáz üzem</t>
  </si>
  <si>
    <t>RENAULT CLIO 1.9 DTi RT AZONNAL VIHETŐ/ 4 darab TÉLI GUMI LEMEZ FELNIN</t>
  </si>
  <si>
    <t>RENAULT CLIO 1.5 dCi Expression VONÓHOROG KLÍMA</t>
  </si>
  <si>
    <t>RENAULT CLIO 1.4 16V Privilege</t>
  </si>
  <si>
    <t>RENAULT CLIO 1.5 dci</t>
  </si>
  <si>
    <t>RENAULT CLIO 1.1 RL</t>
  </si>
  <si>
    <t>RENAULT CLIO 1.5 dCi Alize</t>
  </si>
  <si>
    <t>RENAULT CLIO 1.5 dCi Cinetic</t>
  </si>
  <si>
    <t>RENAULT CLIO 1.4 16V Dynamique</t>
  </si>
  <si>
    <t>RENAULT CLIO 1.2 Premiere</t>
  </si>
  <si>
    <t>RENAULT CLIO 1.5 dCi Azure</t>
  </si>
  <si>
    <t>RENAULT CLIO 1.4 16V Alize</t>
  </si>
  <si>
    <t>RENAULT CLIO 1.5 dCi Authentique</t>
  </si>
  <si>
    <t>RENAULT CLIO 1.2 16V Authentique</t>
  </si>
  <si>
    <t>RENAULT CLIO 1.2 Free mo-i!</t>
  </si>
  <si>
    <t>RENAULT CLIO 1.5 dCi Nature</t>
  </si>
  <si>
    <t>RENAULT CLIO 1.2 16V Dynamique</t>
  </si>
  <si>
    <t>RENAULT CLIO 1.2 TCE 100 Expression</t>
  </si>
  <si>
    <t>RENAULT CLIO 1.2 16V Authentique MÜSZAKI:24.10.11.ig KM:139.560! KLIMA.ABS.SZERVÓ.EL.ABLAKOK.4X LUFI rozsdament</t>
  </si>
  <si>
    <t>RENAULT CLIO 1.2 Expression Klímás.ragyogó állapotú.azonnal elvihető!!</t>
  </si>
  <si>
    <t>RENAULT CLIO 1.5 dCi Taboo MAGYARORSZÁGI KLÍMA</t>
  </si>
  <si>
    <t>RENAULT CLIO 1.2 16V Authentique AZONNAL VIHETŐ</t>
  </si>
  <si>
    <t>RENAULT CLIO 1.6 16V Privilege Friss műszaki vizsga</t>
  </si>
  <si>
    <t>RENAULT CLIO 1.6 RXE 107 LE Klimás</t>
  </si>
  <si>
    <t>RENAULT CLIO 1.5 dCi Authentique Magyar! 2.Tulaj!</t>
  </si>
  <si>
    <t>RENAULT CLIO 1.2 16V Cinetic</t>
  </si>
  <si>
    <t>RENAULT CLIO 1.5 dCi Premiere</t>
  </si>
  <si>
    <t>RENAULT CLIO 1.4 16V RT MAGYAR GYÁRI FÉNYEZÉSŰ KORRÓZIÓMENTES ÖNERŐ NÉLKÜL HITELRE IS</t>
  </si>
  <si>
    <t>RENAULT CLIO 1.2 16V Dynamique Magyarországi!</t>
  </si>
  <si>
    <t>RENAULT CLIO 1.5 dCi Expression</t>
  </si>
  <si>
    <t>RENAULT CLIO Grandtour 1.5 dCi Dynamique KLÍMA.BÉZS BELSŐ. SZERVIZFÜZET</t>
  </si>
  <si>
    <t>72kW</t>
  </si>
  <si>
    <t>98LE</t>
  </si>
  <si>
    <t>244017km</t>
  </si>
  <si>
    <t>RENAULT CLIO 1.4 16V Privilege (Automata)</t>
  </si>
  <si>
    <t>RENAULT CLIO 1.2 Premiere Megkímélt!</t>
  </si>
  <si>
    <t>RENAULT CLIO 1.2 Nature Plus</t>
  </si>
  <si>
    <t>RENAULT CLIO 1.2 Nature Elektromos ablakok. Multi kormány. Klíma. Vezérlés cserélve</t>
  </si>
  <si>
    <t>RENAULT CLIO 1.2</t>
  </si>
  <si>
    <t>RENAULT CLIO 1.2 Authentique</t>
  </si>
  <si>
    <t>RENAULT CLIO 1.2 Expression</t>
  </si>
  <si>
    <t>RENAULT CLIO 1.2 16V Dynamique Klíma!/Friss műszaki/Mo-i!/192 E km!/Megkímélt!</t>
  </si>
  <si>
    <t>RENAULT CLIO 1.2 Azure</t>
  </si>
  <si>
    <t>RENAULT CLIO 1.2 16V Dynamique Plus</t>
  </si>
  <si>
    <t>RENAULT CLIO 1.2 16V Tech Run</t>
  </si>
  <si>
    <t>RENAULT CLIO II Campus 1.2 16V</t>
  </si>
  <si>
    <t>RENAULT CLIO 1.2 16V Expression MO-I. 2.TULAJ.KLÍMA.SPORT ÜLÉS.SZERVIZKÖNYV!</t>
  </si>
  <si>
    <t>RENAULT CLIO 1.2 16V Authentique KLÍMA! ABS!</t>
  </si>
  <si>
    <t>RENAULT CLIO 1.2 TCE 100 Cinetic Rip Curl MAGYAR TULAJ. NAPI HASZNÁLATBÓL. AZONNAL ELVIHETŐ!</t>
  </si>
  <si>
    <t>RENAULT CLIO 1.2 Expression CSERE LEHETŐSÉG</t>
  </si>
  <si>
    <t>RENAULT CLIO 1.5 dCi 20th Anniversary</t>
  </si>
  <si>
    <t>RENAULT CLIO 1.4 16V Cinetic DIGIT KLIMA 4 E.ABLAK E.TÜKRÖK</t>
  </si>
  <si>
    <t>RENAULT CLIO 1.5 dCi Code</t>
  </si>
  <si>
    <t>RENAULT CLIO 1.2 16V Carminat TomTom Navi Klíma El.ablak El.tükör</t>
  </si>
  <si>
    <t>RENAULT CLIO 1.5 dCi Monaco 2</t>
  </si>
  <si>
    <t>RENAULT CLIO 1.2 16V Ice Tempomat Digit Klima!</t>
  </si>
  <si>
    <t>RENAULT CLIO 1.5 dCi Monaco</t>
  </si>
  <si>
    <t>RENAULT CLIO 1.2 16V Expression GARANTÁLT KM FUTÁS!</t>
  </si>
  <si>
    <t>RENAULT CLIO 1.2 16V Expression Magyarországi!</t>
  </si>
  <si>
    <t>RENAULT CLIO 1.5 dCi Authentique Plus Magyar Autó!</t>
  </si>
  <si>
    <t>RENAULT CLIO 1.4 16V Authentique</t>
  </si>
  <si>
    <t>RENAULT CLIO 1.5 dCi Dynamique Magyarországi. azonnal elvihető. kevés kilométer. akár 3.5 literes fogyasztás</t>
  </si>
  <si>
    <t>RENAULT CLIO 1.5 dCi Dynamique Plus</t>
  </si>
  <si>
    <t>RENAULT CLIO 1.5 dCi Expression Campus. Mo.-i. leinformálható</t>
  </si>
  <si>
    <t>RENAULT CLIO 1.2 TCE 100 Monaco</t>
  </si>
  <si>
    <t>RENAULT CLIO Grandtour 1.2 16V Expression</t>
  </si>
  <si>
    <t>RENAULT CLIO 1.5 dCi Privilege NYITHATÓ PANORÁMA TETŐ DIGIT KLÍMA MULTIKORMÁNY TOLATÓRADAR TEMPOMAT</t>
  </si>
  <si>
    <t>RENAULT CLIO 1.2 16V Dynamique Klíma! Téli-Nyári Kerék!!</t>
  </si>
  <si>
    <t>RENAULT CLIO 1.2 16V Dynamique Plus MAGYARORSZÁGI!</t>
  </si>
  <si>
    <t>179000km</t>
  </si>
  <si>
    <t>RENAULT CLIO Azur 1.2 16V rob. 5a</t>
  </si>
  <si>
    <t>RENAULT CLIO Grandtour 1.5 dCi Expression téli-nyári garn.-szakszervizben karbantarott-azonnal elvihető</t>
  </si>
  <si>
    <t>RENAULT CLIO 1.2 16V 20th Anniversary</t>
  </si>
  <si>
    <t>RENAULT CLIO 1.5 dCi Cinetic MAGYARORSZÁGI-ÚJABB MODELL-SÉRÜLÉSMENTES!</t>
  </si>
  <si>
    <t>RENAULT CLIO Grandtour 1.5 dCi Advantage</t>
  </si>
  <si>
    <t>RENAULT CLIO Grandtour 1.2 16V Authentique</t>
  </si>
  <si>
    <t>RENAULT CLIO 1.2 16V Authentique KM:165ezer!!Megbizható Benzines!</t>
  </si>
  <si>
    <t>RENAULT CLIO 1.2 16V Cinetic RipCurl Design. Újszerű Állapot. Téli-Nyári Garnitúra. 140.000.-Km</t>
  </si>
  <si>
    <t>RENAULT CLIO 1.6 16V Dynamique Plus /Klíma/ Új kuplung/ S-149</t>
  </si>
  <si>
    <t>RENAULT CLIO 1.5 dCi Dynamique Plus Magyar. Klíma. Frissen Szervizelt. Sérülésmentes</t>
  </si>
  <si>
    <t>RENAULT CLIO 1.2 TCE 100 Expression Grandtour</t>
  </si>
  <si>
    <t>RENAULT CLIO Grandtour 1.5 dCi Dynamique</t>
  </si>
  <si>
    <t>RENAULT CLIO 1.5 dCi Advantage</t>
  </si>
  <si>
    <t>RENAULT CLIO 1.2 16V Authentique Plus 84 EZER KM!</t>
  </si>
  <si>
    <t>RENAULT CLIO 1.2 16V Dynamique Plus NAGYON JÓ MŰSZAKI ÁLLAPOTBAN!</t>
  </si>
  <si>
    <t>RENAULT CLIO 1.2 16V Dynamique Plus EGY TULAJ</t>
  </si>
  <si>
    <t>RENAULT CLIO Grandtour 1.2 TCE Dynamique Gyári fényezés. klímás. első tulajdonos!</t>
  </si>
  <si>
    <t>RENAULT CLIO 1.6 16V Dynamique Plus Tempomat.multikormány.vonóhorog!</t>
  </si>
  <si>
    <t>RENAULT CLIO 1.6 16V Dynamique Plus</t>
  </si>
  <si>
    <t>RENAULT CLIO Grandtour 1.2 16V Expression kis fogyasztás / új vezérlés / szervizkönyv</t>
  </si>
  <si>
    <t>RENAULT CLIO 1.4 16V Authentique Működő Klíma! Gyári két kulcs. központizáras!</t>
  </si>
  <si>
    <t>RENAULT CLIO Grandtour 1.2 16V Expression ÚJ VEZÉRLÉS! Friss vizsgával! 123.000KM! 2 tulaj!</t>
  </si>
  <si>
    <t>RENAULT CLIO 1.2 TCE 100 Dynamique Plus KARCMENTES - TÉLI NYÁRI GUMI KÜLÖN FELNIN - ÖSSZES SZERVÍZSZÁMLA</t>
  </si>
  <si>
    <t>RENAULT CLIO 1.2 TCE 100 Dynamique Plus 100LE.KLÍMA!</t>
  </si>
  <si>
    <t>RENAULT CLIO 1.2 16V Rip Curl</t>
  </si>
  <si>
    <t>RENAULT CLIO 1.6 16V Monaco</t>
  </si>
  <si>
    <t>RENAULT CLIO 1.2 16V Trend&amp;Style</t>
  </si>
  <si>
    <t>RENAULT CLIO Grandtour 1.2 16V Expression DIGIT KLIMA ! 97000 KM !</t>
  </si>
  <si>
    <t>RENAULT CLIO 1.2 16V Extreme 134.700 km!!!</t>
  </si>
  <si>
    <t>RENAULT CLIO 1.2 16V Advantage Magyarországi .Tulajdonostól</t>
  </si>
  <si>
    <t>RENAULT CLIO 1.2 TCE Dynamique (SZÉP ÁLLAPOT-JÓ GUMIK)</t>
  </si>
  <si>
    <t>RENAULT CLIO Grandtour 1.5 dCi Advantage KLÍMA. KÖDFÉNYSZÓRÓ. ELEKTROMOS ABLAK. KIHANGOSÍTÓ</t>
  </si>
  <si>
    <t>RENAULT CLIO 1.2 16V Expression DIGIT KLÍMA 151000KKM</t>
  </si>
  <si>
    <t>RENAULT CLIO 1.2 16V Expression Campus-FRISS MŰSZAKI+85000 KM+ÚJSZERŰ ÁLLAPOT!</t>
  </si>
  <si>
    <t>RENAULT CLIO 1.2 16V Dynamique GARANTÁLT 42.625 km!!! Első tulajdonostól</t>
  </si>
  <si>
    <t>RENAULT CLIO 1.2 16V Advantage LPG/benzin</t>
  </si>
  <si>
    <t>RENAULT CLIO 1.2 16V Cinetic RipCurl</t>
  </si>
  <si>
    <t>RENAULT CLIO Grandtour 1.5 dCi Expression</t>
  </si>
  <si>
    <t>RENAULT CLIO 1.2 16V Authentique TEMPOMAT MULTIKORMANY KLIMA CD AUDIO V.HOROG MAGYARORSZAGI</t>
  </si>
  <si>
    <t>RENAULT CLIO 1.2 16V Authentique 112.e.km--szervizkönyv--klima</t>
  </si>
  <si>
    <t>RENAULT CLIO 1.2 TCE Expression</t>
  </si>
  <si>
    <t>RENAULT CLIO 1.2 16V Cinetic 189000KM!SZERVIZKÖNYV!TEMPOMAT!DIGIT.KLÍMA!ALUFELNI!SPORT!</t>
  </si>
  <si>
    <t>RENAULT CLIO 1.2 TCE Dynamique</t>
  </si>
  <si>
    <t>RENAULT CLIO 1.2 16V Authentique KLÍMA!</t>
  </si>
  <si>
    <t>RENAULT CLIO 1.2 16V Expression Tempomat.2026.03.11.ig műszaki vizsga.Digitklima!</t>
  </si>
  <si>
    <t>RENAULT CLIO Grandtour 1.2 16V Ice</t>
  </si>
  <si>
    <t>RENAULT CLIO Grandtour 1.2 16V Expression NAGYON SZÉP ÁLLAPOTÚ</t>
  </si>
  <si>
    <t>RENAULT CLIO 1.5 dCi Authentique GARANCIÁVAL!</t>
  </si>
  <si>
    <t>RENAULT CLIO Grandtour 1.2 TCE Dynamique MULTIKORMÁNY.TEMPOMAT.DIGITKLÍMA.VHOROG</t>
  </si>
  <si>
    <t>RENAULT CLIO Grandtour 1.2 TCE Expression 1tulaj.kevés km.nagy navi</t>
  </si>
  <si>
    <t>RENAULT CLIO Grandtour 1.2 16V Carminat TomTom 178.000km.2.tulaj.gyári fényezés.klíma.navi.vonóhorog.3kulcs.új gumik</t>
  </si>
  <si>
    <t>RENAULT CLIO Grandtour 1.5 dCi Expression NavigációTempomat</t>
  </si>
  <si>
    <t>RENAULT CLIO 1.5 dCi 20th Anniversary FRISS MŰSZAKI</t>
  </si>
  <si>
    <t>RENAULT CLIO 1.2 16V Cinetic Rip Carl Edition</t>
  </si>
  <si>
    <t>RENAULT CLIO Grandtour 1.2 16V Authentique s.mentes. klíma. AZONNAL ELVIHETŐ!</t>
  </si>
  <si>
    <t>RENAULT CLIO 1.5 dCi EXPRESSION</t>
  </si>
  <si>
    <t>RENAULT CLIO 1.2 TCE Advantage Nagyszeriv elvégezve! 53417 km!</t>
  </si>
  <si>
    <t>RENAULT CLIO 1.2 16V Advantage</t>
  </si>
  <si>
    <t>RENAULT CLIO 1.2 16V Authentique Tempomat. digitklima</t>
  </si>
  <si>
    <t>RENAULT CLIO 1.5 dCi Carminat TomTom 88 Le</t>
  </si>
  <si>
    <t>RENAULT CLIO 1.2 16V Advantage Klíma!!!</t>
  </si>
  <si>
    <t>RENAULT CLIO 1.5 dCi Cinetic 2db gyárikulcs! Pajzsvedelem! Magas frlszereltség!</t>
  </si>
  <si>
    <t>RENAULT CLIO 1.4 16V Monaco 99 733 Km.Magyar 1 Tulajdonos.kitűnő állapot!</t>
  </si>
  <si>
    <t>RENAULT CLIO Grandtour 1.5 dCi Trend&amp;Style UJSZERU KLIMAS!!!! GARANTALT KM FUTAS !!!!</t>
  </si>
  <si>
    <t>RENAULT CLIO Grandtour 1.2 16V Dynamique TEMPOMAT!!KLÍMA//FRISS MŰSZAKI</t>
  </si>
  <si>
    <t>RENAULT CLIO 1.2 16V Yaho! EURO5 1.TULAJ 112.000KM SZERVIZK. FRISS VIZSGA</t>
  </si>
  <si>
    <t>RENAULT CLIO 1.2 16V Extreme</t>
  </si>
  <si>
    <t>RENAULT CLIO 1.5 dCi Dynamique Plus Magyarországi98 Ezer. Km Sérűlésmentes!</t>
  </si>
  <si>
    <t>RENAULT CLIO 1.2 TCE 20th Anniversary</t>
  </si>
  <si>
    <t>RENAULT CLIO Grandtour 1.2 16V Authentique DIG.KLÍMA.TEMPOMAT.HOROG</t>
  </si>
  <si>
    <t>RENAULT CLIO 1.2 16V Dynamique Vezetett szervízkönyv!</t>
  </si>
  <si>
    <t>RENAULT CLIO 1.5 dCi Expression 2 Év Friss Műszakival.Frissen Szervizelve.Klíma-Tolatóradar-Alufelni.Leinformálh</t>
  </si>
  <si>
    <t>RENAULT CLIO Grandtour 1.2 TCE Expression 100.360 km!!!</t>
  </si>
  <si>
    <t>RENAULT CLIO 1.2 16V Authentique NAVIGÁCIO!!!</t>
  </si>
  <si>
    <t>RENAULT CLIO 0.9 TCe Energy Alizé EURO6</t>
  </si>
  <si>
    <t>RENAULT CLIO 1.2 TCE Advantage Eredet fényezéssel.rozsda mentesen! VAS MOTOROS Szervizkönyves! Cserelehetőség!</t>
  </si>
  <si>
    <t>RENAULT CLIO 2.0 16VSport</t>
  </si>
  <si>
    <t>RENAULT CLIO 1.2 16V Trend&amp;Style 82.000.KM !!!</t>
  </si>
  <si>
    <t>RENAULT CLIO GT. vezérléscsere.új kuplungszett</t>
  </si>
  <si>
    <t>RENAULT CLIO Clio 1.6 Sport Gt</t>
  </si>
  <si>
    <t>RENAULT CLIO 1.2 TCE Night&amp;Day</t>
  </si>
  <si>
    <t>RENAULT CLIO 1.6 16V GT/SPORT 6 sebességes</t>
  </si>
  <si>
    <t>RENAULT CLIO Grandtour 1.2 16V Dynamique</t>
  </si>
  <si>
    <t>RENAULT CLIO 1.2 16V Authentique Glacier White fényezés + 2X-s GARANCIA!</t>
  </si>
  <si>
    <t>RENAULT CLIO 1.2 16V Alizé</t>
  </si>
  <si>
    <t>RENAULT CLIO 1.2 16V Alizé Benzin+Gáz üzem</t>
  </si>
  <si>
    <t>RENAULT CLIO 1.2 16V Authentique Magyarországi első női tulaj (80 éves) 40.000 km</t>
  </si>
  <si>
    <t>RENAULT CLIO 1.2 TCE Advantage 150 ezer km! SZERV.KÖNYV! KLÍMA TÉLI NYÁRI KERÉK!</t>
  </si>
  <si>
    <t>RENAULT CLIO Grandtour 1.5 dCi Techno Feel NAVI.ÜLÉSFŰTÉS</t>
  </si>
  <si>
    <t>RENAULT CLIO Grandtour 1.5 dCi Energy Expression EDC 135000km.!!! MAGYARORSZÁGI!!</t>
  </si>
  <si>
    <t>RENAULT CLIO Société 1.5 dCi Business Start&amp;Stop KLIMA 250000 KM SZERVIZKÖNYV TEMPOMAT TOLATÓRADAR</t>
  </si>
  <si>
    <t>RENAULT CLIO Grandtour 1.2 TCE Carminat TomTom 132.750.Km! Navigáció! Ülésfűtés! Tempomat! Félbőr! Tolatóradar! Garancia!</t>
  </si>
  <si>
    <t>RENAULT CLIO 1.5 dCi Energy Zen</t>
  </si>
  <si>
    <t>RENAULT CLIO 1.5 dCi Life</t>
  </si>
  <si>
    <t>RENAULT CLIO 1.2 16V Advantage KLÍMA-76.346 KM!!!!!</t>
  </si>
  <si>
    <t>RENAULT CLIO 1.2 TCE Carminat TomTom Digitális Klíma.-Navigacio.-Nyitható Panoráma tető!!!</t>
  </si>
  <si>
    <t>RENAULT CLIO 1.2 TCE Night&amp;Day BŐR-TEMPOMAT-MULTIKORMÁNY</t>
  </si>
  <si>
    <t>RENAULT CLIO 1.2 16V Life</t>
  </si>
  <si>
    <t>RENAULT CLIO Société 1.5 dCi Business Start&amp;Stop KLIMA 160000 KM SZERVIZKÖNYV TEMPOMAT TOLATÓRADAR</t>
  </si>
  <si>
    <t>RENAULT CLIO Grandtour 1.2 16V Intens</t>
  </si>
  <si>
    <t>RENAULT CLIO Grandtour 1.5 dCi Alizé</t>
  </si>
  <si>
    <t>RENAULT CLIO 1.2 16V Advantage Friss Műszaki</t>
  </si>
  <si>
    <t>RENAULT CLIO Grandtour 0.9 TCe Energy Limited 1 ÉV GARANCIA!</t>
  </si>
  <si>
    <t>RENAULT CLIO 1.5 dCi Dynamique navigáció. tolatókamera. klíma. LED nappali menetfény</t>
  </si>
  <si>
    <t>RENAULT CLIO Grandtour 1.2 TCE Night&amp;Day NAVI-FÉLBŐR-ÜLÉSFŰTÉS-PANORÁMA TETŐ!</t>
  </si>
  <si>
    <t>RENAULT CLIO 1.2 16V Authentique 148000KM-NAVI-SZ.KÖNYV-V.HOROG-TÉLI-NYÁRI KERÉK</t>
  </si>
  <si>
    <t>RENAULT CLIO 1.2 16V Expression 1 év garanciával!</t>
  </si>
  <si>
    <t>RENAULT CLIO 1.5 dCi Authentique Friss műszakival 2026-ig R TIPUS K9KC6</t>
  </si>
  <si>
    <t>RENAULT CLIO 1.5 dCi Energy Zen 16ALU-RADAR-A.KLÍMA-NAVI-SZKÖNYV!</t>
  </si>
  <si>
    <t>RENAULT CLIO 1.5 dCi Night&amp;Day</t>
  </si>
  <si>
    <t>RENAULT CLIO Grandtour 1.5 dCi Techno Feel NAVI.ÜLÉSFŰTÉS.KAMERA</t>
  </si>
  <si>
    <t>RENAULT CLIO Grandtour 1.2 16V Alizé 1.tulaj.Magyar.szervizelt!</t>
  </si>
  <si>
    <t>RENAULT CLIO Grandtour 1.5 dCi Energy Dynamique EDC</t>
  </si>
  <si>
    <t>RENAULT CLIO 1.5 dCi Alizé</t>
  </si>
  <si>
    <t>RENAULT CLIO 1.2 16V Techno Feel</t>
  </si>
  <si>
    <t>RENAULT CLIO Grandtour 1.5 dCi Energy Expression EDC</t>
  </si>
  <si>
    <t>RENAULT CLIO Grandtour 1.5 dCi Alizé // MAGYARORSZÁGI // SZERVIZKÖNYV // NAVIGÁCIÓ // KLÍMA</t>
  </si>
  <si>
    <t>RENAULT CLIO 1.5 dCi Dynamique TEMPOMAT TOLATÓRADAR</t>
  </si>
  <si>
    <t>RENAULT CLIO 1.2 16V Dynamique MAGYARORSZÁGI! KLÍMA!NAVIGÁCIÓ!TEMPOMAT!</t>
  </si>
  <si>
    <t>RENAULT CLIO Grandtour 0.9 TCe Energy Expression S&amp;S Ajándék nyári gumival!</t>
  </si>
  <si>
    <t>RENAULT CLIO Grandtour 1.5 dCi Limited EURO6!FACELIFT!MAGYAR!NAVI-RADAR!///GYÖNYÖRŰ///</t>
  </si>
  <si>
    <t>RENAULT CLIO Grandtour 1.5 dCi Trend&amp;Style FRISS MŰSZAKI.NAVIGÁCIÓ.ALUFELNI</t>
  </si>
  <si>
    <t>RENAULT CLIO 1.5 dCi Limited</t>
  </si>
  <si>
    <t>RENAULT CLIO 1.5 dCi Energy Limited</t>
  </si>
  <si>
    <t>RENAULT CLIO 1.6 GT</t>
  </si>
  <si>
    <t>RENAULT CLIO Grandtour 1.5 dCi Alizé Áfás!Magyarországi!1 tulajdonostól!Szervizkönyves!</t>
  </si>
  <si>
    <t>RENAULT CLIO 0.9 TCe Energy Techno Feel SZERVIZKÖNYVES</t>
  </si>
  <si>
    <t>RENAULT CLIO Grandtour 0.9 TCe Energy Alizé 1 év garancia!</t>
  </si>
  <si>
    <t>RENAULT CLIO Grandtour 0.9 TCe Energy Alizé Mo-i.Szkönyv.1 Tulaj</t>
  </si>
  <si>
    <t>RENAULT CLIO 1.5 dCi Energy Intens EDC EURO6</t>
  </si>
  <si>
    <t>RENAULT CLIO Grandtour 0.9 TCe Energy Dynamique S&amp;S</t>
  </si>
  <si>
    <t>RENAULT CLIO Grandtour 1.5 dCi Energy Alizé EURO6 MAGYARORSZÁGI. SZERVIZKÖNYV</t>
  </si>
  <si>
    <t>RENAULT CLIO Grandtour 1.5 dCi Alizé Mo.-i. 1 Tul.. ÁFA-s!</t>
  </si>
  <si>
    <t>RENAULT CLIO 2.0 16VSport RS</t>
  </si>
  <si>
    <t>RENAULT CLIO 1.5 dCi Energy Alizé EURO6 FRISS VIZSGA. KLíMA. SZÉP ÁLLAPOT. KETTŐ KULCS</t>
  </si>
  <si>
    <t>RENAULT CLIO Grandtour 1.5 dCi Alizé MAGYARORSZÁGI. 1.TULAJDONOS</t>
  </si>
  <si>
    <t>RENAULT CLIO 0.9 TCe Energy Dynamique S&amp;S Magyarországi! 2 tulaj!</t>
  </si>
  <si>
    <t>RENAULT CLIO 1.2 16V Zen</t>
  </si>
  <si>
    <t>RENAULT CLIO 1.2 16V Alizé 1ÉV GARANCIÁVAL</t>
  </si>
  <si>
    <t>RENAULT CLIO Grandtour 0.9 TCe Generation Alizé</t>
  </si>
  <si>
    <t>RENAULT CLIO 1.2 16V Life EURO6 NAVI.TEMPOMAT.MAGYAR 1. TULAJ.GARANTÁLT KM.SZERVÍZKÖNYV!!!</t>
  </si>
  <si>
    <t>RENAULT CLIO Grandtour 1.5 dCi Limited</t>
  </si>
  <si>
    <t>RENAULT CLIO 1.2 16V Life KLÍMA! NAVI! TEMPOMAT!</t>
  </si>
  <si>
    <t>RENAULT CLIO 0.9 TCe Energy Alizé</t>
  </si>
  <si>
    <t>RENAULT CLIO Grandtour 1.2 16V Life</t>
  </si>
  <si>
    <t>RENAULT CLIO Grandtour 0.9 TCe Generation Alizé MAGYARORSZÁGI.NAVIGÁCIÓS! ÁFÁS!</t>
  </si>
  <si>
    <t>RENAULT CLIO Grandtour 1.5 dCi Energy Zen</t>
  </si>
  <si>
    <t>RENAULT CLIO 0.9 TCe Energy Intens</t>
  </si>
  <si>
    <t>RENAULT CLIO 0.9 TCe Energy Limited 2018</t>
  </si>
  <si>
    <t>RENAULT CLIO Grandtour 1.2 16V Alizé</t>
  </si>
  <si>
    <t>RENAULT CLIO Grandtour 1.2 16V Advantage SZÉP ÁLLAPOTÚ.EGY GAZDÁS KOMBI. LED MENETFÉNY. TEMPOMAT. RADAR</t>
  </si>
  <si>
    <t>RENAULT CLIO 0.9 TCe Energy Alizé Magyarországi. szervizkönyves. facelift</t>
  </si>
  <si>
    <t>RENAULT CLIO 1.2 16V Alizé MAGYAR-VEZ.SZ.KÖNYV-TEMPOMAT-NAVI-KITÜNŐ ÁLLAPOT !!</t>
  </si>
  <si>
    <t>RENAULT CLIO 1.2 16V Limited EURO6 Valós 91.000.-km 1 Tulajdonos</t>
  </si>
  <si>
    <t>RENAULT CLIO 0.9 TCe Intens EURO6</t>
  </si>
  <si>
    <t>RENAULT CLIO Grandtour 0.9 TCe Energy Expression S&amp;S 2.TULAJ. LEINFORMÁLHATÓ 68.000 KM !!! TEMPOMAT</t>
  </si>
  <si>
    <t>RENAULT CLIO Grandtour 0.9 TCe Alizé</t>
  </si>
  <si>
    <t>RENAULT CLIO Grandtour 1.5 dCi Intens ÁFÁ-s! Navigáció! Ülésfűtés! Vonóhorog! Tempomat! Alufelni! Webasto állófűtés!</t>
  </si>
  <si>
    <t>RENAULT CLIO 1.5 dCi Energy Alizé EURO6</t>
  </si>
  <si>
    <t>RENAULT CLIO 1.5 dCi Trend&amp;Style Renault Clio 1.5 dci 90 LE</t>
  </si>
  <si>
    <t>RENAULT CLIO 0.9 TCe Alizé</t>
  </si>
  <si>
    <t>RENAULT CLIO 1.2 16V Dynamique NAVI-TEMPOMAT-SZERVIZ KÖNYV!</t>
  </si>
  <si>
    <t>RENAULT CLIO 1.5 dCi Energy Alizé EURO6 MAGYARORSZÁGI! 1.TULAJDONOSTÓL! VÉGIG SZERVIZELT! 1 ÉV GARANCIÁVAL! ÁFÁS!</t>
  </si>
  <si>
    <t>RENAULT CLIO 1.2 16V Alizé EURO6 limited</t>
  </si>
  <si>
    <t>RENAULT CLIO 1.5 dCi Intens</t>
  </si>
  <si>
    <t>RENAULT CLIO Grandtour 1.5 dCi Energy Intens EDC</t>
  </si>
  <si>
    <t>RENAULT CLIO Grandtour 1.5 dCi Intens SZERVIZELT / MAGYARORSZÁG-i / NAVI / KLÍMA / TEMPOMAT</t>
  </si>
  <si>
    <t>RENAULT CLIO 0.9 TCe Limited 1 ÉV GARANCIA! BATU-CAR ahol az autó gazdára talál! AUTÓBESZÁMÍTÁS!</t>
  </si>
  <si>
    <t>RENAULT CLIO 1.2 16V Intens Magyarországi/Navgáció/Kulcs nélküli-nyitás-zárás-indítás!</t>
  </si>
  <si>
    <t>RENAULT CLIO 1.2 16V Life EURO6</t>
  </si>
  <si>
    <t>RENAULT CLIO Grandtour 1.2 16V Alizé FRISS MŰSZAKIVAL!TÉLI-NYÁRI KERÉKKEL!FRISS NAGYSZERVIZ VEZÉRLÉSCSERÉVEL!</t>
  </si>
  <si>
    <t>RENAULT CLIO Grandtour 0.9 TCe Energy Alizé MAGYARORSZÁGI! ELSŐ TULAJDONOS! GYÁRI FÉNYEZÉS!</t>
  </si>
  <si>
    <t>RENAULT CLIO Grandtour 0.9 TCe Limited EURO6</t>
  </si>
  <si>
    <t>RENAULT CLIO 1.2 16V Life EURO6 (Navigáció) /Magyarországi - Sérülésmentes - Első tulajdonos - 112.300 KM!/</t>
  </si>
  <si>
    <t>RENAULT CLIO 1.2 16V Alizé EURO6 75.200 KM!!!!!</t>
  </si>
  <si>
    <t>RENAULT CLIO Grandtour 0.9 TCe Limited EURO6 S&amp;S NAVI MAGYAR MENÜ TEMPOMAT LED</t>
  </si>
  <si>
    <t>RENAULT CLIO Grandtour 0.9 TCe Energy Intens S&amp;S Navi 70.750.Km Garanciával !!</t>
  </si>
  <si>
    <t>RENAULT CLIO 2.0 16V Sport</t>
  </si>
  <si>
    <t>200000km</t>
  </si>
  <si>
    <t>RENAULT CLIO Grandtour 1.5 dCi Expression EGYEDI SZÍN! 1 ÉV MŰSZAKI GARANCIÁVAL!!</t>
  </si>
  <si>
    <t>RENAULT CLIO Grandtour 1.2 16V Alizé Magyar Ü.fűtéses Dr -nő Tul. Gar.88.866 km Renaultnál vez.sz.könyv</t>
  </si>
  <si>
    <t>RENAULT CLIO Grandtour 1.2 16V Dynamique Navi PDC 8 kerék Gyári fény!</t>
  </si>
  <si>
    <t>RENAULT CLIO 1.2 16V Alizé Navi. tempomat. M.o-i</t>
  </si>
  <si>
    <t>RENAULT CLIO 0.9 TCe Limited ELSŐ TULAJDONOSTÓL !!! ÁFÁS !!!!</t>
  </si>
  <si>
    <t>RENAULT CLIO 1.2 16V Dynamique R</t>
  </si>
  <si>
    <t>RENAULT CLIO Grandtour 1.2 16V Alizé Azonnal elvihető!</t>
  </si>
  <si>
    <t>RENAULT CLIO Grandtour 1.2 16V Life THM 5.9%-tól! - SÉRÜLÉSMENTES - 97e KM FUTÁS - MÁSODIK TULAJTÓL!!!</t>
  </si>
  <si>
    <t>RENAULT CLIO 0.9 TCe Alizé Becsületesnepper</t>
  </si>
  <si>
    <t>RENAULT CLIO 1.2 TCe Alizé</t>
  </si>
  <si>
    <t>RENAULT CLIO Grandtour 1.2 16V Life 1 tulaj.Magyar.hibátlan!!</t>
  </si>
  <si>
    <t>RENAULT CLIO Grandtour 0.9 TCe Energy Alizé 139.961 KM! MAGYARORSZÁGI! ELSŐ TULAJDONOS!</t>
  </si>
  <si>
    <t>RENAULT CLIO Grandtour 1.5 dCi Alizé 1év GARANCIA</t>
  </si>
  <si>
    <t>RENAULT CLIO 0.9 TCe Energy Intens 1év GARANCIA-62.000KM</t>
  </si>
  <si>
    <t>RENAULT CLIO 1.5 dCi Energy Alizé Telefonos kihangosítóval. tempomattal!</t>
  </si>
  <si>
    <t>RENAULT CLIO Grandtour 0.9 TCe Alizé 82e.km!</t>
  </si>
  <si>
    <t>RENAULT CLIO 1.2 TCe GT EDC</t>
  </si>
  <si>
    <t>RENAULT CLIO Grandtour 0.9 TCe Energy Limited 2018</t>
  </si>
  <si>
    <t>RENAULT CLIO Grandtour 0.9 TCe Alizé MAGYAR-1.TUL-KLIMA-TEMPOMAT-T.RADAR-73e KM!</t>
  </si>
  <si>
    <t>RENAULT CLIO Grandtour 1.5 dCi Energy Limited Mo-i! Vezérlés cserélve! Új Téli-Nyári gumikkal! NAVI! Tolatóradar! Riasztó!</t>
  </si>
  <si>
    <t>RENAULT CLIO 1.2 16V Limited EURO6 DIGITKLIMA.TEMPOMAT.ELLENŐRIZHETŐ.17COLL ALUFELNI</t>
  </si>
  <si>
    <t>RENAULT CLIO 0.9 TCe Energy Limited 2018 MAGYARORSZÁGI! NAVIGÁCIÓ! TOLATÓKAMERA! ÜLÉSFŰTÉS! ALUFELNI!</t>
  </si>
  <si>
    <t>RENAULT CLIO GRANDTOUR 1.2 16V ALIZÉ</t>
  </si>
  <si>
    <t>RENAULT CLIO 1.2 16V Limited EURO6 Garantált: 46.000.Km. Friss Műszaki. Tempomat. Navi!</t>
  </si>
  <si>
    <t>RENAULT CLIO Grandtour 1.2 16V Life 76000km klima 1 tulaj</t>
  </si>
  <si>
    <t>RENAULT CLIO 1.2 16V Alizé magyarországi. első tulajdonostól. elől-hátul parkoló radar!</t>
  </si>
  <si>
    <t>RENAULT CLIO 0.9 TCe Energy Limited SZ.KÖNYV DIGIT KLÍMA LED ÉRINTŐ KÉPERNYŐS NAVIGÁCIÓ TEMPOMAT Ü.FŰTÉS ESP 62E KM</t>
  </si>
  <si>
    <t>RENAULT CLIO 0.9 TCe Energy Limited</t>
  </si>
  <si>
    <t>RENAULT CLIO 0.9 TCe Energy Limited 2018 Magyarországi.1 Tulajdonos. Navigáció. Tempomat. Bluetooth</t>
  </si>
  <si>
    <t>RENAULT CLIO 1.2 TCe! 4H.TURBÓ! MO.-I! 103 LE! 155 Nm!10969KM!ÉPP CSAK BEJÁRATVA! UNIKUM !!!</t>
  </si>
  <si>
    <t>RENAULT CLIO Grandtour 1.2 16V Alizé EURO6</t>
  </si>
  <si>
    <t>RENAULT CLIO Grandtour 1.5 dCi Alizé Magyarországi szervizkönyves. navigációs!</t>
  </si>
  <si>
    <t>RENAULT CLIO Grandtour 1.2 16V Alizé EURO6 56e KM!M.o.-i!Navi!Tempomat!M.Klíma!Led!Téli-Nyárigumi!Stb</t>
  </si>
  <si>
    <t>RENAULT CLIO Grandtour 0.9 TCe Alizé MO.-I. 1TULAJ. GYÁRI GARANACIA. TEMPOMAT. KLÍMA</t>
  </si>
  <si>
    <t>RENAULT CLIO 1.2 16V Alizé 14.025 KM!! Első tulajdonostól eladó!</t>
  </si>
  <si>
    <t>RENAULT CLIO 0.9 TCe Generation Zen Magyar.1.tulajdonos.sérülésmentes.ÁFÁS</t>
  </si>
  <si>
    <t>RENAULT CLIO Grandtour 1.5 dCi Alizé Magyaro-i.egy tulajdonos</t>
  </si>
  <si>
    <t>RENAULT CLIO 1.2 16V Limited Mo-i. első gazda. 49e. km</t>
  </si>
  <si>
    <t>RENAULT CLIO Grandtour 0.9 TCe Energy Limited Navi Garanciával !!</t>
  </si>
  <si>
    <t>RENAULT CLIO 0.9 TCe Alizé FRISSEN SZERVIZELVE</t>
  </si>
  <si>
    <t>RENAULT CLIO Grandtour 0.9 TCe Generation Alizé Mo-i! 2 Tulaj! Sérülésmentes! Gyári fényezés! Vezetett szervízkönyv!</t>
  </si>
  <si>
    <t>RENAULT CLIO Grandtour 0.9 TCe Energy Alizé</t>
  </si>
  <si>
    <t>RENAULT CLIO 1.5 dCi Energy Alizé mo.-i.. vez.szervizkönyv. frissen szervizelt. TÉLI-NYÁRI KERÉK</t>
  </si>
  <si>
    <t>RENAULT CLIO Grandtour 1.2 16V Alizé TEMPOMAT-BLUETOOTH-NAVI-ÚJSZERŰ GUMIK-2 ÉV MŰSZAKI GARANCIA-60000KM</t>
  </si>
  <si>
    <t>RENAULT CLIO 0.9 TCe Energy Alizé Azonnal elvihető! Megbízható!</t>
  </si>
  <si>
    <t>RENAULT CLIO 1.2 16V Limited 69ekm!Tempomat!Újszerű állapot!</t>
  </si>
  <si>
    <t>RENAULT CLIO Grandtour 1.2 16V Alizé 59.750 km!!!!</t>
  </si>
  <si>
    <t>RENAULT CLIO 1.2 TCe Alizé H5F Turbo</t>
  </si>
  <si>
    <t>RENAULT CLIO 0.9 TCe Energy Limited 2018 Magyar. 1. tulajdonos. szervizkönyves. márkakereskedésből!</t>
  </si>
  <si>
    <t>RENAULT CLIO 1.2 16V Intens SZÉP BORDÓ-METÁL. KLÍMA. LED MENETFÉNY. 2DIN ÉRINTŐS EGYSÉG NAVIVAL. TEMPOMAT</t>
  </si>
  <si>
    <t>RENAULT CLIO 0.9 TCe Generation Zen HILL START ASSIST HSA</t>
  </si>
  <si>
    <t>RENAULT CLIO Grandtour 0.9 TCe Energy Intens Navi 47.603.Km Garanciával !!</t>
  </si>
  <si>
    <t>RENAULT CLIO 1.2 TCe GT EDC EURO6</t>
  </si>
  <si>
    <t>RENAULT CLIO 0.9 TCe Energy Alizé Azonnal elvihető! Megbízható! 1 év műszaki garanciával!</t>
  </si>
  <si>
    <t>RENAULT CLIO Grandtour 0.9 Tce Limited</t>
  </si>
  <si>
    <t>RENAULT CLIO 0.9 TCe Alizé 10 000km !!!tempomat.17 alu</t>
  </si>
  <si>
    <t>RENAULT CLIO 0.9 TCe Alizé 3300 KM ! ! !</t>
  </si>
  <si>
    <t>RENAULT CLIO 0.9 TCe Generation Zen</t>
  </si>
  <si>
    <t>RENAULT CLIO Grandtour 1.5 dCi Authentique Gyári fényezés.16ezer km. új autó!</t>
  </si>
  <si>
    <t>RENAULT CLIO 0.9 TCe Energy Limited EURO6</t>
  </si>
  <si>
    <t>RENAULT CLIO 0.9 TCe Energy Alizé Groundtour</t>
  </si>
  <si>
    <t>RENAULT CLIO 1.2 16V Limited</t>
  </si>
  <si>
    <t>RENAULT CLIO 0.9 TCe Alizé Magyarországi! Azonnal elvihető! 1 év műszaki garancia!</t>
  </si>
  <si>
    <t>RENAULT CLIO Grandtour 0.9 TCe Generation Limited</t>
  </si>
  <si>
    <t>RENAULT CLIO 1.5 dCi Energy Limited EURO6</t>
  </si>
  <si>
    <t>RENAULT CLIO 1.0 TCe Intens LED Fényszóró.Digitklima.Sávtartó.Teljes Kulcsnélküli.Táblafelismerő.Téli csomag</t>
  </si>
  <si>
    <t>RENAULT CLIO 1.6 T RS EDC Renault Sport</t>
  </si>
  <si>
    <t>RENAULT CLIO 0.9 TCe Generation Zen GYÁRI GARANCIA. TÉLI-NYÁRI GARNITÚRA. VEZETETT SZKÖNYV. ELSŐ TULAJDONOSTÓL!</t>
  </si>
  <si>
    <t>RENAULT CLIO 2.0 16V SPORT RS</t>
  </si>
  <si>
    <t>RENAULT CLIO Grandtour 0.9 TCe Alizé Azonnal elvihető! Megbízható! 29 ezer Km!</t>
  </si>
  <si>
    <t>RENAULT CLIO 0.9 TCe Energy Alizé 42177 km. Magyarországi. első tulajdonos. GYÁRI GARANCIA</t>
  </si>
  <si>
    <t>RENAULT CLIO 0.9 TCe Energy Alizé 27.215 Km!!! GYÁRI FÉNYEZÉS!</t>
  </si>
  <si>
    <t>RENAULT CLIO 1.0 TCe R.S. Line</t>
  </si>
  <si>
    <t>RENAULT CLIO 1.0 TCe Intens GPS!</t>
  </si>
  <si>
    <t>RENAULT CLIO 1.0 TCe Zen</t>
  </si>
  <si>
    <t>RENAULT CLIO 1.0 TCe Intens</t>
  </si>
  <si>
    <t>RENAULT CLIO 1.0 TCe LPG Zen 35eKM/LPG/SÁVTARTÓ/MAGYARORSZÁGI</t>
  </si>
  <si>
    <t>RENAULT CLIO 1.5 Blue dCi Zen</t>
  </si>
  <si>
    <t>RENAULT CLIO 1.0 TCe Intens 30 e km. gyári fényezés. FRISS MŰSZAKI VIZSGA</t>
  </si>
  <si>
    <t>RENAULT CLIO 1.0 TCe Intens LED. SÁVTARTÓ. TÁBLAFELISMERŐ. NAVI. GARANCIA. EASY SERVICE. M.O.-I</t>
  </si>
  <si>
    <t>RENAULT CLIO 1.5 Blue dCi Zen frissen szervizelt</t>
  </si>
  <si>
    <t>RENAULT CLIO 1.0 TCe Zen THM 5.9%-tól! - Mo-i - CSUPÁN 37e KM - SZERVIZKÖNYVES - ÚJSZERŰ!!!</t>
  </si>
  <si>
    <t>RENAULT CLIO 1.0 TCe Zen nyári-téli kerekekkel</t>
  </si>
  <si>
    <t>RENAULT CLIO Euro 6.Blue Dci</t>
  </si>
  <si>
    <t>RENAULT CLIO 1.0 TCe Intens magyarországi 1. tulajdonos / 21e km / újszerű állapot</t>
  </si>
  <si>
    <t>RENAULT CLIO 1.0 TCe Zen MAGYARORSZÁGI. SZERVIZKÖNYVES.ÁFA-s!</t>
  </si>
  <si>
    <t>RENAULT CLIO 1.0 TCe Zen MAGYARORSZÁGI. SZERVIZKÖNYVES. ÁFA-s!</t>
  </si>
  <si>
    <t>RENAULT CLIO 0.9 TCe Generation Zen 15.000KM!!</t>
  </si>
  <si>
    <t>RENAULT CLIO 1.0 SCe Life</t>
  </si>
  <si>
    <t>RENAULT CLIO 1.0 TCe R.S. Line Mo.-i!</t>
  </si>
  <si>
    <t>RENAULT CLIO 1.6 T RS EURO6 EDC FULLOS ÉLMÉNY GARANCIÁVAL!!! CSERE-BERE!!!</t>
  </si>
  <si>
    <t>RENAULT CLIO 1.0 TCe Techno Mo-i 1.Tulajdonos Gyári Garancia</t>
  </si>
  <si>
    <t>RENAULT CLIO 1.0 TCe Techno LPG Mo-i 1.Tulajdonos Gyári Garancia</t>
  </si>
  <si>
    <t>RENAULT CLIO 1.0 TCe Zen X-tronic</t>
  </si>
  <si>
    <t>RENAULT CLIO 1.6 T RS EDC LIMITÁLT MONACO GP</t>
  </si>
  <si>
    <t>RENAULT CLIO 1.0 TCe Equilibre 5100 KM ! GARANCIÁLIS !</t>
  </si>
  <si>
    <t>RENAULT CLIO 1.0 TCe Equilibre Azonnal elvihető tesztautó!</t>
  </si>
  <si>
    <t>RENAULT CLIO 1.0 TCe Equilibre Mo-i! 2656 km! Gyári Garancia! Tolatóradar! Ülésfűtés! TÉLI-NYÁRI gumi! ÁFA-s!</t>
  </si>
  <si>
    <t>RENAULT CLIO 1.0 TCe Equilibre</t>
  </si>
  <si>
    <t>RENAULT CLIO SCE 65 authentic Metálfényezéssel</t>
  </si>
  <si>
    <t>RENAULT CLIO 1.3 TCe Intens EDC</t>
  </si>
  <si>
    <t>RENAULT CLIO 1.6 E-Tech Hybrid Intens</t>
  </si>
  <si>
    <t>RENAULT CLIO 1.0 SCe Authentic</t>
  </si>
  <si>
    <t>RENAULT CLIO 1.0 TCe Equilibre Magyarországi Garanciális ÁFÁS</t>
  </si>
  <si>
    <t>RENAULT CLIO 1.0 SCe Authentic Legújabb verzió!Akár 3.9% THM. 5év/100.000km garancia</t>
  </si>
  <si>
    <t>RENAULT CLIO 1.0 SCe Authentic Legújabb verzió!</t>
  </si>
  <si>
    <t>RENAULT CLIO Új Clio Tavaszköszöntő akcióban! Akár 0% THM finanszírozással</t>
  </si>
  <si>
    <t>RENAULT CLIO Evolution Tce 90 Készletünkről. azonnal átvehető. Akár 0% THM-mel! Árgaranciával</t>
  </si>
  <si>
    <t>RENAULT CLIO 1.0 TCe Evolution</t>
  </si>
  <si>
    <t>RENAULT CLIO winter edition 90 LE 0% THM. KÉSZLETRŐL AZONNAL!!!</t>
  </si>
  <si>
    <t>RENAULT CLIO 1.0 TCe Techno Első tulajtól!</t>
  </si>
  <si>
    <t>RENAULT CLIO 1.0 TCe Intens Baumgartner Bemutató!Újszerű!</t>
  </si>
  <si>
    <t>RENAULT CLIO 1.0 TCe Evolution WINTER EDITION! THM THM 4.9%-7.9%</t>
  </si>
  <si>
    <t>RENAULT CLIO 1.0 TCe Equilibre Speciális Winter limitált széria</t>
  </si>
  <si>
    <t>RENAULT CLIO Új Clio Winter edition limitált bevezető széria!!!</t>
  </si>
  <si>
    <t>RENAULT CLIO TCe90 evolution Metálfényezéssel</t>
  </si>
  <si>
    <t>RENAULT CLIO 1.3 TCe R.S. Line EDC</t>
  </si>
  <si>
    <t>RENAULT CLIO 1.0 TCe Winter Edition</t>
  </si>
  <si>
    <t>RENAULT CLIO 1.0 TCe Winter Edition KÉSZLETRŐL AZONNAL ELVIHETŐ !! 5 ÉV GARANCIÁVAL</t>
  </si>
  <si>
    <t>RENAULT CLIO EVOLUTION TCE 90 | Készleten</t>
  </si>
  <si>
    <t>RENAULT CLIO EVOLUTION TCE 90 Metálfényezéssel | Készleten</t>
  </si>
  <si>
    <t>RENAULT CLIO 1.0 TCe Winter Edition ÚJ MODELL. limitált széria-akár 4.9% kamattal</t>
  </si>
  <si>
    <t>RENAULT CLIO 1.0 TCe Evolution Tavaszköszöntő AKCIÓ! 0%THM-től!</t>
  </si>
  <si>
    <t>RENAULT CLIO 1.3 TCe Intens EDC 1. tulaj.Magyar.Szervizelt!21696km!</t>
  </si>
  <si>
    <t>RENAULT CLIO 1.0 TCe Techno Mo-i! Gyári garancia! Ülés és Kormány fűtés! E-H radar és H.Kamera! NAVI ÁFA-s!</t>
  </si>
  <si>
    <t>RENAULT CLIO 1.3 TCe Techno Azonnal elvihető! Megbízható!27 ezer km!</t>
  </si>
  <si>
    <t>RENAULT CLIO 1.0 TCe Evolution Akár 4.9% kamattal. akciós modell-90LE</t>
  </si>
  <si>
    <t>RENAULT CLIO 1.0 TCe Winter Edition Készletről!!!</t>
  </si>
  <si>
    <t>RENAULT CLIO TCe90 winter edition Metálfényezéssel</t>
  </si>
  <si>
    <t>RENAULT CLIO 1.0 TCe Winter Edition Egyedi kedvezmény. készletről. akár 0% THM.!</t>
  </si>
  <si>
    <t>RENAULT CLIO 1.0 TCe Techno BEMUTATÓ AUTÓ !</t>
  </si>
  <si>
    <t>RENAULT CLIO 1.0 TCe Techno Mo.-i!! 5100km!! Magánszemélytől!!</t>
  </si>
  <si>
    <t>RENAULT CLIO 1.0 TCe Winter Edition Készletről!! Azonnal vihető!</t>
  </si>
  <si>
    <t>RENAULT CLIO 1.0 TCe Winter Edition KÉSZLETRŐL ELVIHETŐ NULL KILOMÉTERES! HUF ALAPÚ FIX HAVIDÍJAS AKÁR 3.9% THM</t>
  </si>
  <si>
    <t>RENAULT CLIO 1.0 TCe Winter Edition EGYEDI KEDVEZMÉNY</t>
  </si>
  <si>
    <t>RENAULT CLIO 1.0 TCe Techno</t>
  </si>
  <si>
    <t>RENAULT CLIO 1.0 TCe Winter+ Edition</t>
  </si>
  <si>
    <t>RENAULT CLIO 1.0 TCe Evolution Készletről azonal elvihető</t>
  </si>
  <si>
    <t>RENAULT CLIO 1.0 TCe Evolution KÉSZLETRŐL! Ülésfűtés.Radar</t>
  </si>
  <si>
    <t>RENAULT CLIO 1.0 TCe Techno Winter + Edition 5 ÉV GARANCIA</t>
  </si>
  <si>
    <t>RENAULT CLIO 1.0 TCe Techno Azonnal elvihető tesztautó!</t>
  </si>
  <si>
    <t>RENAULT CLIO 1.0 TCe Techno Azonnal vihető!!!!</t>
  </si>
  <si>
    <t>RENAULT CLIO TCe90 techno Metálfényezéssel</t>
  </si>
  <si>
    <t>RENAULT CLIO 1.6 E-Tech Hybrid Techno</t>
  </si>
  <si>
    <t>RENAULT CLIO 1.0 TCe Winter+ Edition W+</t>
  </si>
  <si>
    <t>RENAULT CLIO 1.0 TCe Techno Készletről. egyedi kedvezmény! Akár 0% THM !!</t>
  </si>
  <si>
    <t>RENAULT CLIO dCi100 evolution Metálfényezéssel</t>
  </si>
  <si>
    <t>RENAULT CLIO winter+ edition 90 LE Legfrissebb modell</t>
  </si>
  <si>
    <t>RENAULT CLIO 1.0 TCe Techno ÚJ MODELL!!! KÉSZLETRŐL!!!</t>
  </si>
  <si>
    <t>RENAULT CLIO 1.0 TCe Techno ÚJ MODELL. tesztautó kevés km</t>
  </si>
  <si>
    <t>RENAULT CLIO 1.5 dCi Evolution Készletről. egyedi kedvezménnyel!! Akár 0% THM !</t>
  </si>
  <si>
    <t>RENAULT CLIO 1.3 TCe Techno 140 LE</t>
  </si>
  <si>
    <t>RENAULT CLIO 1.3 TCe Techno Baumgartner Bemutató!Újszerű!</t>
  </si>
  <si>
    <t>RENAULT CLIO 1.3 TCe Techno</t>
  </si>
  <si>
    <t>RENAULT CLIO 1.0 TCe Techno Tesztautó eladó!</t>
  </si>
  <si>
    <t>RENAULT CLIO 1.5 dCi Evolution KÉSZLETRŐL! Kedvező finanszírozással</t>
  </si>
  <si>
    <t>RENAULT CLIO 1.6 Turbo R.S. Trophy EDC6 LED.Bőr.Kamera.R&amp;GO hifi.Keyless.Ülésfűtés</t>
  </si>
  <si>
    <t>RENAULT CLIO E-tech full hybrid 145 techno Metálfényezéssel</t>
  </si>
  <si>
    <t>RENAULT CLIO 1.6 E-Tech Hybrid esprit Alpine Mo-i! Márkakereskedés bemutató autója! Gyári garancia!</t>
  </si>
  <si>
    <t>RENAULT CLIO E-tech full hybrid 145 esprit alpine Metálfényezéssel</t>
  </si>
  <si>
    <t>RENAULT CLIO 1.6 E-Tech Hybrid esprit Alpine Full hibrid. tesztautó</t>
  </si>
  <si>
    <t>RENAULT CLIO 1.4 16V Privilege Automata Benzin Gáz 2030 ig</t>
  </si>
  <si>
    <t>RENAULT CLIO 1.2 16V Cinetic Újszerű Állapot. Téli-Nyári Garnitúra. Klíma. 140.000.-Km</t>
  </si>
  <si>
    <t>RENAULT CLIO 1.2 TCE 100 Cinetic</t>
  </si>
  <si>
    <t>RENAULT CLIO 1.2 16V Voyage</t>
  </si>
  <si>
    <t>RENAULT CLIO 1.0 TCe Intens / Akár 1 év Garancia!/ Mo-i!/ 2. Tulaj!/ Vezetett SZK!/ Tempomat/ Ülésfűtés</t>
  </si>
  <si>
    <t>RENAULT CLIO 1.0 TCe Intens Hibátlan! Karcmentes!</t>
  </si>
  <si>
    <t>RENAULT CLIO 1.2 Campus</t>
  </si>
  <si>
    <t>206284k</t>
  </si>
  <si>
    <t>RENAULT CLIO 1.5 dCi Dynamique Magyarországi - Első tulajdonostól!</t>
  </si>
  <si>
    <t>RENAULT CLIO 1.5 dCi 501</t>
  </si>
  <si>
    <t>RENAULT CLIO 1.5 dCi Code SB</t>
  </si>
  <si>
    <t>227000k</t>
  </si>
  <si>
    <t>RENAULT CLIO 1.2 16V Authentique Friss Műszakival!</t>
  </si>
  <si>
    <t>RENAULT CLIO 1.4 RT Klíma. Akár részletre!</t>
  </si>
  <si>
    <t>RENAULT CLIO 1.6 16V Dynamique</t>
  </si>
  <si>
    <t>238327k</t>
  </si>
  <si>
    <t>RENAULT CLIO 1.2 16V Authentique Vonóhorog-Tolató radar- Friss műszaki-Vasárnap is megtekinthető!</t>
  </si>
  <si>
    <t>RENAULT CLIO 1.2 Free KÍTŰNŐ ÁLLAPOTÚ OLCSÓ CSALÁDI AUTÓ 2 ÉV MŰSZAKIVAL RITKASÁG!!!!</t>
  </si>
  <si>
    <t>RENAULT CLIO 1.2 Premiere Mo-i. első tulaj</t>
  </si>
  <si>
    <t>RENAULT CLIO 1.4 16V Monaco DIGIT KLIMA 4E.ABLAK</t>
  </si>
  <si>
    <t>RENAULT CLIO 1.2 16V Authentique Plus ALKALMI ÁRON !! MÁR AZ ÚJ MODELL</t>
  </si>
  <si>
    <t>RENAULT CLIO 1.2 Authentique Storia</t>
  </si>
  <si>
    <t>RENAULT CLIO 1.2 16V Authentique 50200 KM KLÍMA</t>
  </si>
  <si>
    <t>RENAULT CLIO 1.2 16V Dynamique KM:165ezer!Megbizható Benzines!</t>
  </si>
  <si>
    <t>RENAULT CLIO 1.4 16V Privilege Magyarországi 1 tulaj</t>
  </si>
  <si>
    <t>RENAULT CLIO 1.4 16V Dynamique Plus Klima</t>
  </si>
  <si>
    <t>RENAULT CLIO Grandtour 1.5 dCi Carminat TomTom AUTOMATA.NAVI</t>
  </si>
  <si>
    <t>RENAULT CLIO Grandtour 1.2 TCE Dynamique</t>
  </si>
  <si>
    <t>RENAULT CLIO Grandtour 1.5 dCi Advantage Klíma!ABS!Vonóhorog!Kitűnő állapot!</t>
  </si>
  <si>
    <t>RENAULT CLIO Grandtour 1.2 16V Ice FRISS VIZSGA. KLíMA. SZÉP ÁLLAPOT</t>
  </si>
  <si>
    <t>RENAULT CLIO 1.5 dCi Dynamique Plus RENDKÍVÜL MEGKÍMÉLT!</t>
  </si>
  <si>
    <t>RENAULT CLIO 1.8 RSi Roadrunner</t>
  </si>
  <si>
    <t>RENAULT CLIO 1.5 dCi Night&amp;Day 5 ajtós</t>
  </si>
  <si>
    <t>RENAULT CLIO 1.5 dCi Energy Zen Navi tempomat</t>
  </si>
  <si>
    <t>RENAULT CLIO 1.2 16V Intens</t>
  </si>
  <si>
    <t>RENAULT CLIO 0.9 TCe Alizé Mo-i! NAVI! Tolatóradar! Vezetett Sz. könyv! Négyévszakos gumi! ÁFA-s!</t>
  </si>
  <si>
    <t>RENAULT CLIO 1.5 dCi Energy Expression EDC R</t>
  </si>
  <si>
    <t>RENAULT CLIO 1.2 16V Alizé MAGYARORSZÁGI-VEZETETT SZERVIZKÖNYV-GARANTÁLT KM</t>
  </si>
  <si>
    <t>RENAULT CLIO 1.5 dCi Energy Intens EDC Automata</t>
  </si>
  <si>
    <t>RENAULT CLIO 0.9 TCe Limited Renaultban szervízelt. téli és nyári gumival. klíma. ülésfűtés. tempomat</t>
  </si>
  <si>
    <t>RENAULT CLIO 0.9 TCe Limited</t>
  </si>
  <si>
    <t>RENAULT CLIO Grandtour 0.9 TCe Limited EURO6 Magyarországi. 1 tulaj. 48220km !!!</t>
  </si>
  <si>
    <t>RENAULT CLIO 0.9 TCe Life MAGYAR-VEZETETT SZERVIZ-53000KM</t>
  </si>
  <si>
    <t>RENAULT CLIO 1.2 16V Alizé Magyar! 1 Tul.! 64ekm! Újszerű! Tempomat! Vez.szervizkönyv!</t>
  </si>
  <si>
    <t>RENAULT CLIO Grandtour 0.9 TCe Generation Limited 49.400 KM!!!</t>
  </si>
  <si>
    <t>RENAULT CLIO 1.0 TCe Techno magyarországi 1.Tulajdonos Garanciális</t>
  </si>
  <si>
    <t>RENAULT CLIO 1.0 TCe Techno LPG magyarországi 1.Tulajdonos Garanciális</t>
  </si>
  <si>
    <t>RENAULT CLIO 1.6 E-Tech Hybrid R.S. Line LED Kamera PDC NAVI Bluetooth Tempomat Újszerű</t>
  </si>
  <si>
    <t>RENAULT CLIO 1.6 E-Tech Hybrid Zen NAVI /6500km!!</t>
  </si>
  <si>
    <t>RENAULT CLIO 1.5 dCi Evolution</t>
  </si>
  <si>
    <t>RENAULT CLIO 1.2 16V Authentique ELSŐ TULAJDONOS!MAGYAR ÜZEMBEHELYEZÉSŰ KEZDETTŐL FOGVA</t>
  </si>
  <si>
    <t>RENAULT CLIO 1.5 dCi Energy Alizé 1 év garancia! Frissen szervizelt!</t>
  </si>
  <si>
    <t>88000k</t>
  </si>
  <si>
    <t>RENAULT CLIO 1.2 16V Life EURO6 / Mo-i!/ 1. Tulaj!/ 87eKm!/ Vezérlés cserélve!/ Gyári fény!/ Megkímélt!</t>
  </si>
  <si>
    <t>RENAULT CLIO 1.2 16V Alizé 1 ÉV GARANCIÁVAL! ELSŐ TULAJTÓL BESZÁMÍTOTT!</t>
  </si>
  <si>
    <t>RENAULT CLIO Grandtour 0.9 TCe Alizé 14.950 km!!!!</t>
  </si>
  <si>
    <t>RENAULT CLIO 1.5 dCi Azure AKCIÓS ÁR!!!!!</t>
  </si>
  <si>
    <t>RENAULT CLIO 1.4 16V Alize Egyedi megjelenés! Autó besszámitás lehetséges</t>
  </si>
  <si>
    <t>RENAULT CLIO 1.2 RL MAGYARORSZÁGI//SOK VIZSGA//FELÚJÍTOTT FUTÓMŰ LENGÉSCSILLAPÍTÓ//</t>
  </si>
  <si>
    <t>RENAULT CLIO 1.2 ECON RT</t>
  </si>
  <si>
    <t>RENAULT CLIO 1.4 RN</t>
  </si>
  <si>
    <t>RENAULT CLIO 1.4 RT Klíma. Kamatmentes Részletre!</t>
  </si>
  <si>
    <t>RENAULT CLIO 1.2 Free Mo.-i!</t>
  </si>
  <si>
    <t>RENAULT CLIO 1.2 16V Code</t>
  </si>
  <si>
    <t>RENAULT CLIO 1.2 Nature</t>
  </si>
  <si>
    <t>RENAULT CLIO 1.2 16V Voyage Ripl-Curl Desing!!!</t>
  </si>
  <si>
    <t>RENAULT CLIO Grandtour 1.2 TCE Expression Magyarországi 2Tulaj!!</t>
  </si>
  <si>
    <t>RENAULT CLIO 1.2 16V Dynamique Plus 2008 144e Km MAGYARORSZÁGI!</t>
  </si>
  <si>
    <t>RENAULT CLIO 1.2 Nature Magyarországi - Első tulajdonostól! - 67.954KM!</t>
  </si>
  <si>
    <t>RENAULT CLIO 1.5 dCi Extreme</t>
  </si>
  <si>
    <t>RENAULT CLIO GT</t>
  </si>
  <si>
    <t>RENAULT CLIO Grandtour 1.2 16V 20th Anniversary Dupla napfénytető</t>
  </si>
  <si>
    <t>RENAULT CLIO 0.9 TCe Energy Alizé 104.000KM! NAVI.TEMPOMAT.MULTIKORMÁNY</t>
  </si>
  <si>
    <t>RENAULT CLIO 0.9 TCe Energy Dynamique S&amp;S</t>
  </si>
  <si>
    <t>RENAULT CLIO Grandtour 1.5 dCi Limited Mo.-i. ALUFELNI. MÁRKAKERESKEDÉSBŐL!</t>
  </si>
  <si>
    <t>RENAULT CLIO Grandtour 1.2 16V Life EURO6 /ÚJSZERŰ ÁLLAPOT/TÉLI-NYÁRI KERÉKSZETT/</t>
  </si>
  <si>
    <t>RENAULT CLIO Grandtour 1.2 16V Alizé /Magyarországi - Gyári fényezéssel - Első tulajdonos - Garantált - 78.800 KM!/</t>
  </si>
  <si>
    <t>RENAULT CLIO 0.9 TCe Energy Alizé Magyarországi. első tulajdonos</t>
  </si>
  <si>
    <t>RENAULT CLIO 0.9 TCe Intens S&amp;S</t>
  </si>
  <si>
    <t>RENAULT CLIO 1.2 16V Alizé Magyarországi. 78650 Km</t>
  </si>
  <si>
    <t>RENAULT CLIO 1.2 16V Alizé Magyarországi! 62 000km! Szerv.könyv!</t>
  </si>
  <si>
    <t>RENAULT CLIO 1.2 16V Alizé EURO6 24798km!</t>
  </si>
  <si>
    <t>RENAULT CLIO 1.2 TCe! 4H.TURBÓ! MO.-I! 103 LE! 155 Nm!10983KM!ÉPP CSAK BEJÁRATVA! UNIKUM !!!</t>
  </si>
  <si>
    <t>RENAULT CLIO 0.9 TCe Life MAGYAR-VEZETETT SZERVIZ-FRISS OLAJCSERE-53000KM</t>
  </si>
  <si>
    <t>RENAULT CLIO 1.5 dCi Energy Alizé</t>
  </si>
  <si>
    <t>RENAULT CLIO 2.0 16VSport Magyarországi (Gyári Fény)</t>
  </si>
  <si>
    <t>RENAULT CLIO 1.0 TCe Zen Azonnal vihető!!!! GARANCIÁS!</t>
  </si>
  <si>
    <t>RENAULT CLIO 1.0 TCe Zen Mo-i tulajdonostól. garanciális. szervízelt</t>
  </si>
  <si>
    <t>RENAULT CLIO 1.0 TCe Intens MAGYAR// 1 ÉV EXTRAGARANCIA// LED//ANDROID AUTO&amp;APPLECARPLAY</t>
  </si>
  <si>
    <t>RENAULT CLIO 1.0 TCe Intens (Navigáció) /Magyarországi - Sérülésmentes - Új Állapot - 24.900 KM!/</t>
  </si>
  <si>
    <t>RENAULT CLIO 1.0 TCe Intens Mo.-i. tényleg INTENS</t>
  </si>
  <si>
    <t>RENAULT CLIO 1.0 TCe Intens Egyedi. full felszereltségű</t>
  </si>
  <si>
    <t>RENAULT CLIO 1.6 E-Tech Hybrid Zen ÚJSZERÜ ÁLLAPOTBAN 6500 KM</t>
  </si>
  <si>
    <t>RENAULT CLIO 1.0 TCe Evolution Azonnal vihető!!!!</t>
  </si>
  <si>
    <t>RENAULT CLIO 1.0 TCe Intens MAGYAR// 1évEXTRAGARANCIA// LED//ANDROID AUTO&amp;APPLECARPLAY//</t>
  </si>
  <si>
    <t>RENAULT CLIO 1.9 D RT</t>
  </si>
  <si>
    <t>RENAULT CLIO 1.6 16V Initiale Magyarországi! 4 Elektromos Ablakkal!</t>
  </si>
  <si>
    <t>RENAULT CLIO 1.2 Beach House</t>
  </si>
  <si>
    <t>RENAULT CLIO 1.2 16V Expression ATOMATA!!!</t>
  </si>
  <si>
    <t>RENAULT CLIO Campus 1.2 16V Dynamique</t>
  </si>
  <si>
    <t>RENAULT CLIO 1.5 dCi Dynamique / KLÍMÁS!</t>
  </si>
  <si>
    <t>RENAULT CLIO 1.4 16V Cinetic Campus</t>
  </si>
  <si>
    <t>RENAULT CLIO 1.2 16V Authentique Plus RENAULT CLIO 1.2 16V</t>
  </si>
  <si>
    <t>RENAULT CLIO 1.2 16V Azure Quickshift</t>
  </si>
  <si>
    <t>RENAULT CLIO Grandtour 1.5 dCi Extreme 108000km!</t>
  </si>
  <si>
    <t>RENAULT CLIO 1.2 16V Authentique FRISS VIZSGÁVAL 90.000 KM TÉLI-NYÁRI GUMI GARNITÚRA FELNIRE SZERELVE</t>
  </si>
  <si>
    <t>RENAULT CLIO 1.5 dCi Zen</t>
  </si>
  <si>
    <t>RENAULT CLIO 1.2 16V Alizé 68.500 KM</t>
  </si>
  <si>
    <t>RENAULT CLIO 1.2 16V Alizé EURO6 72.000 km !!Magyar.egy tulajdonos</t>
  </si>
  <si>
    <t>RENAULT CLIO 0.9 TCe Energy Techno Feel</t>
  </si>
  <si>
    <t>RENAULT CLIO Grandtour 1.2 16V Alizé SZERVIZKÖNYV.TEMPOMAT.MAGYAR ELSŐ TULAJDONOS.TÉLI/NYÁRI KERÉK GARNITÚRA</t>
  </si>
  <si>
    <t>RENAULT CLIO Grandtour 1.2 16V Alizé Magyarországi.92ekm.sérülésmentes!</t>
  </si>
  <si>
    <t>RENAULT CLIO Grandtour 1.2 TCe Intens facelift modell. LED lámpa. valódi Intens. 80ekm!</t>
  </si>
  <si>
    <t>RENAULT CLIO Grandtour 0.9 TCe Alizé MO.-I. 1TULAJ.GYÁRI GARANCIÁLIS</t>
  </si>
  <si>
    <t>RENAULT CLIO Grandtour 0.9 TCe Generation Alizé Mo-i! 2 Tulaj! Sérülésmentes! Gyári fényezés! Friss Műszaki!</t>
  </si>
  <si>
    <t>RENAULT CLIO 0.9 TCe Alizé Magyar! Navigáció.Tempomat. Tolatóradar.Kamera!</t>
  </si>
  <si>
    <t>RENAULT CLIO 1.0 TCe Techno 1.Tulajdonos Gyári Garanciális magyarországi</t>
  </si>
  <si>
    <t>RENAULT CLIO 1.0 TCe Winter Edition 0% THM-mel!</t>
  </si>
  <si>
    <t>RENAULT CLIO 1.5 dCi Evolution DÍZEL KÉSZLETRŐL!!!</t>
  </si>
  <si>
    <t>RENAULT CLIO Campus Új vezérlés. Új lámpák</t>
  </si>
  <si>
    <t>RENAULT CLIO Campus 1.2 Dynamique MAGYARORSZÁGI</t>
  </si>
  <si>
    <t>RENAULT CLIO 1.4 16V Monaco</t>
  </si>
  <si>
    <t>RENAULT CLIO Grandtour 1.5 dCi Ice</t>
  </si>
  <si>
    <t>RENAULT CLIO 1.2 16V Expression Friss műszaki. garantált km!</t>
  </si>
  <si>
    <t>RENAULT CLIO 1.2 16V Authentique 1. tulajtól 111e km!</t>
  </si>
  <si>
    <t>RENAULT CLIO Grandtour 1.2 TCE Night&amp;Day</t>
  </si>
  <si>
    <t>RENAULT CLIO 1.2 16V Authentique 80 ezernél vezérlés csere!</t>
  </si>
  <si>
    <t>RENAULT CLIO Grandtour 1.5 dCi Advantage KLÍMA! TEMPOMAT! FRISS VIZSGA!</t>
  </si>
  <si>
    <t>RENAULT CLIO 1.5 dCi Energy Dynamique S&amp;S</t>
  </si>
  <si>
    <t>RENAULT CLIO 1.5 dCi Energy Alizé 1 ÉV GARANCIA! FRISS MŰSZAKI!</t>
  </si>
  <si>
    <t>RENAULT CLIO Grandtour 0.9 TCe Energy Expression S&amp;S</t>
  </si>
  <si>
    <t>RENAULT CLIO Grandtour 0.9 TCe Energy Expression S&amp;S 103.ezer Km!!!MAGÁNSZEMÉLY..LED..ALU..MÉDIANAV..TEMPOMAT..NAVI</t>
  </si>
  <si>
    <t>RENAULT CLIO Grandtour 0.9 TCe Limited MAGYARORSZÁGI!! 1. TULAJDONOS!! VEZETETT SZERVÍZKÖNYV!! 70.000KM!! 2 KULCS!!</t>
  </si>
  <si>
    <t>RENAULT CLIO Grandtour 0.9 TCe Alizé 82e.km! Foglalva!</t>
  </si>
  <si>
    <t>RENAULT CLIO 1.2 16V Alizé EURO6 77.000Km! Mo-i Egy Tulaj!</t>
  </si>
  <si>
    <t>RENAULT CLIO 1149 cm3 szívó benzin</t>
  </si>
  <si>
    <t>RENAULT CLIO Grandtour 0.9 TCe Alizé MAGYAR-1.TUL-KLIMA-TEMPOMAT-T.RADAR-47e KM!</t>
  </si>
  <si>
    <t>RENAULT CLIO 0.9 TCe Limited 3500 KM ! ! !</t>
  </si>
  <si>
    <t>RENAULT CLIO Grandtour 1.5 dCi Alizé 56.000.km</t>
  </si>
  <si>
    <t>RENAULT CLIO 1.0 TCe LPG Intens MAGYAR.Gyárilag benzin-gáz.40 e km.Gyári fényezés.--ÁFÁS</t>
  </si>
  <si>
    <t>RENAULT CLIO 1.3 TCe R.S. Line EDC Mo-i - PATIKA ÁLLAPOT - ELSŐ TULAJTÓL!</t>
  </si>
  <si>
    <t>RENAULT CLIO 0.9 TCe Generation Zen Intenek TCE</t>
  </si>
  <si>
    <t>RENAULT CLIO 1.0 TCe Winter Edition 0% THM-FIX!</t>
  </si>
  <si>
    <t>RENAULT CLIO 1.0 TCe Evolution 0% THM fix !</t>
  </si>
  <si>
    <t>RENAULT CLIO 1.0 TCe Techno Mo-i.. 1 tulaj. 5000 KM. GARANCIÁLIS</t>
  </si>
  <si>
    <t>RENAULT CLIO 1.0 TCe Techno 3.9%THM FIX</t>
  </si>
  <si>
    <t>TESLA MODEL 3 Long Range AWD (Automata) 8x kamera EU 8év gyári gari Auto Pilot 19 coll</t>
  </si>
  <si>
    <t>335kW</t>
  </si>
  <si>
    <t>455LE</t>
  </si>
  <si>
    <t>TESLA MODEL 3 Long Range RWD!! Igazi kuriozum!</t>
  </si>
  <si>
    <t>225kW</t>
  </si>
  <si>
    <t>306LE</t>
  </si>
  <si>
    <t>TESLA MODEL 3 Long Range RWD</t>
  </si>
  <si>
    <t>366kW</t>
  </si>
  <si>
    <t>498LE</t>
  </si>
  <si>
    <t>TESLA MODEL 3 Long Range AWD (Automata) ÜVEGTETŐ PRÉMIUM ZENE 360 KAMERA KEYLESS ÜLÉSFŰTÉS</t>
  </si>
  <si>
    <t>350kW</t>
  </si>
  <si>
    <t>476LE</t>
  </si>
  <si>
    <t>TESLA MODEL 3 Standard Range Plus Aut 22.500km.Facelift.Hőszivattyú.Fehér belső.Gyönyörű állapot!Sérülésmentes.Magyar</t>
  </si>
  <si>
    <t>208kW</t>
  </si>
  <si>
    <t>283LE</t>
  </si>
  <si>
    <t>TESLA MODEL 3 Performance AWD (Automata) Autopilot. FSD (Teljes önvezetés). Garancia. Premium Fehér belső. Premium Hifi</t>
  </si>
  <si>
    <t>393kW</t>
  </si>
  <si>
    <t>534LE</t>
  </si>
  <si>
    <t>TESLA MODEL 3 Performance AWD (Automata)</t>
  </si>
  <si>
    <t>TESLA MODEL 3 Long Range AWD (Automata)</t>
  </si>
  <si>
    <t>258kW</t>
  </si>
  <si>
    <t>351LE</t>
  </si>
  <si>
    <t>TESLA MODEL 3 Performance AWD (Automata) Enhanced Autopilottal</t>
  </si>
  <si>
    <t>TESLA MODEL 3 Long Range AWD (Automata) AUTÓ-MOTOR BESZÁMÍTÁS!AZONNAL ELVIHETŐ/GARANCIÁS/460KM-ES HATÓTÁV/AUTOPILOT/PERF</t>
  </si>
  <si>
    <t>TESLA MODEL 3 Performance AWD (Automata) Fehér belső. fényezést védő fólia. Enhanced autopilot !!!!</t>
  </si>
  <si>
    <t>TESLA MODEL 3 Long Range AWD (Automata) RYZEN/Magánszemélytől</t>
  </si>
  <si>
    <t>24000k</t>
  </si>
  <si>
    <t>TESLA MODEL 3 Standard Range Plus Aut</t>
  </si>
  <si>
    <t>TESLA MODEL 3 Standard Range Plus Aut Premium Connectivity</t>
  </si>
  <si>
    <t>TESLA MODEL 3 Model 3 Long Range (Automata) HÁTSÓKERÉK HAJTÁS 500 KM/TÖLTÉS</t>
  </si>
  <si>
    <t>239kW</t>
  </si>
  <si>
    <t>325LE</t>
  </si>
  <si>
    <t>TESLA MODEL 3 Long Range AWD (Automata) SÉRÜLÉSMENTES MAGYAR RENDSZÁMOS</t>
  </si>
  <si>
    <t>TESLA MODEL 3 Long Range AWD (Automata) Premium connectivity</t>
  </si>
  <si>
    <t>TESLA MODEL 3 Long Range AWD (Automata) Hibátlan akku ujszerű állapot áfás</t>
  </si>
  <si>
    <t>TESLA MODEL 3 Standard Range Plus Aut Autopilot 360kamera Bőr Panoráma Megkímélt</t>
  </si>
  <si>
    <t>TESLA MODEL 3 Long Range AWD (Automata) 20.500 EUR Nettó . Áfás Ár !</t>
  </si>
  <si>
    <t>TESLA MODEL 3 Long Range AWD (Automata) ÁFÁS.NYILTVÉGÜ PÉNZÜGYI LIZINGRE ELVIHETŐ</t>
  </si>
  <si>
    <t>TESLA MODEL 3 Standard Range Plus Aut + gyári levehetőfejű vonóhorog. TÉLI+NYÁRI GUMI ÚJSZERŰ</t>
  </si>
  <si>
    <t>TESLA MODEL 3 Long Range AWD (Automata) AUTOPILOT PREMIUM CONNECTIVITY 19-ES FELNIK Magánszemélytől Azonnal elvihető</t>
  </si>
  <si>
    <t>TESLA MODEL 3 Long Range AWD (Automata) AUTOPILOT. TYPE 1 TYPE 2 TÖLTŐ</t>
  </si>
  <si>
    <t>TESLA MODEL 3 Long Range AWD (Automata) kitűnő sérülésmentes állapot</t>
  </si>
  <si>
    <t>191000km</t>
  </si>
  <si>
    <t>TESLA MODEL 3 Long Range AWD (Automata) Akciós Fix Ár!!!</t>
  </si>
  <si>
    <t>360kW</t>
  </si>
  <si>
    <t>489LE</t>
  </si>
  <si>
    <t>TESLA MODEL 3 Long Range AWD (Automata) Autopilot. premium hifi</t>
  </si>
  <si>
    <t>TESLA MODEL 3 Long Range AWD (Automata) EU MODELL. GARANCIA. PREMIUM CONNECTIVITY</t>
  </si>
  <si>
    <t>TESLA MODEL 3 Long Range AWD (Automata) acceleration boost (3.9 mp - 0-100 km/h). premium connectivity. autopilot</t>
  </si>
  <si>
    <t>TESLA MODEL 3 Long Range AWD (Automata) PANORÁMA TETŐ</t>
  </si>
  <si>
    <t>TESLA MODEL 3 Long Range AWD (Automata) FACELIFT. 82 kWh akku. hőszivattyús. akusztikus duplaüvegezés. El.csomagtér stb</t>
  </si>
  <si>
    <t>TESLA MODEL 3 Long Range AWD (Automata) BŐR / PANTETŐ / 470 KM HATÓTÁV / KIVÁLÓ ÁLLAPOT!</t>
  </si>
  <si>
    <t>TESLA MODEL 3 Long Range AWD (Automata) Gyári vonóhorog Sérülésmentes Egy tulaj EU model</t>
  </si>
  <si>
    <t>361kW</t>
  </si>
  <si>
    <t>491LE</t>
  </si>
  <si>
    <t>TESLA MODEL 3 Standard Range Plus Aut + VONÓHOROG !</t>
  </si>
  <si>
    <t>TESLA MODEL 3 Long Range AWD (Automata) FOGLALÓZVA!---SZÜRKE METÁL. 66000 KM. 19-ES SPORT FELNIK. LONG RANGE. DUAL MOTOR</t>
  </si>
  <si>
    <t>TESLA MODEL 3 Long Range AWD (Automata) KÉK METÁL. 68000 KM. 19-ES SPORT FELNIK. LONG RANGE. DUAL MOTOR</t>
  </si>
  <si>
    <t>TESLA MODEL 3 Long Range AWD (Automata) LONG RANGE AWD TELJES ÖNVEZETÉS DUAL MOTOR 487 LE GARANCIÁLIS ÁFÁS ÁR</t>
  </si>
  <si>
    <t>TESLA MODEL 3 Long Range AWD (Automata) TELJES ÖNVEZETŐ. DUAL MOTOR. 94 e KM</t>
  </si>
  <si>
    <t>TESLA MODEL 3 Long Range AWD (Automata) Európai Modell! Dual Motor! Téli-Nyári kerékgarnitúra</t>
  </si>
  <si>
    <t>TESLA MODEL 3 Long Range AWD (Automata) VONÓHOROG/DUAL MOTOR/498LE</t>
  </si>
  <si>
    <t>TESLA MODEL 3 Long Range AWD (Automata) Model 3 Long Range AWD Dual Motor A.Pilot 79kWh PS 476</t>
  </si>
  <si>
    <t>TESLA MODEL 3 Long Range AWD (Automata) Full self drive (2.86M HUF extra) + 20' performance felni. Garanciás</t>
  </si>
  <si>
    <t>TESLA MODEL 3 Long Range AWD (Automata) // 86.300 KM // FRISSEN SZERVIZELT // GARANCIA</t>
  </si>
  <si>
    <t>TESLA MODEL 3 Standard Range Plus Aut Facelift -Elsögazda-47.000-KM</t>
  </si>
  <si>
    <t>240kW</t>
  </si>
  <si>
    <t>326LE</t>
  </si>
  <si>
    <t>TESLA MODEL 3 Standard Range Plus Aut Magyar 1. tulaj garanciális facelift VONÓHOROG</t>
  </si>
  <si>
    <t>TESLA MODEL 3 Long Range AWD (Automata) GARANCIA/MEGKIMELT</t>
  </si>
  <si>
    <t>TESLA MODEL 3 Standard Range Plus Aut FEHÉR BELSŐ ! PANORÁMA TETŐ ! AMD RYZEN ! AZONNAL ELVIHETŐ !</t>
  </si>
  <si>
    <t>TESLA MODEL 3 Long Range AWD (Automata) FEHÉR BELSŐ. FSD</t>
  </si>
  <si>
    <t>TESLA MODEL 3 Long Range AWD (Automata) 98%os akku hibátlan állapot áfás</t>
  </si>
  <si>
    <t>TESLA MODEL 3 Long Range AWD (Automata) Áfás ár!</t>
  </si>
  <si>
    <t>324kW</t>
  </si>
  <si>
    <t>441LE</t>
  </si>
  <si>
    <t>TESLA MODEL 3 RWD (Automata) Magyarországi 1. tulaj! Facelift modell! Fehér belső! ÁFÁ-s!</t>
  </si>
  <si>
    <t>TESLA MODEL 3 Long Range AWD (Automata) / 64eKm!/ 498LE/ Rendszeresen karbantartva!/</t>
  </si>
  <si>
    <t>TESLA MODEL 3 Standard Range Plus Aut ++18 AERO FELNI++PREMIUM BELSŐ++</t>
  </si>
  <si>
    <t>TESLA MODEL 3 RWD (Automata) FACE LIFT MODEL !</t>
  </si>
  <si>
    <t>TESLA MODEL 3 Performance AWD (Automata) 74000 KM. SZÜRKE METÁL. PERFORMANCE KIVITEL. INDUKCIÓS TELEFONTÖLTŐ</t>
  </si>
  <si>
    <t>TESLA MODEL 3 Performance AWD (Automata) Áfás 9.5 millió plusz ÁFA</t>
  </si>
  <si>
    <t>TESLA MODEL 3 Long Range AWD (Automata) FSD</t>
  </si>
  <si>
    <t>93000k</t>
  </si>
  <si>
    <t>TESLA MODEL 3 Standard Range Plus Aut ÁFA-s ár. 325 LE</t>
  </si>
  <si>
    <t>TESLA MODEL 3 Performance AWD (Automata) Mo-i. Első tulajdonos. Új korától teljes felületen átlátszó fólia+kerámia</t>
  </si>
  <si>
    <t>TESLA MODEL 3 Performance AWD (Automata) FSD. fehér-fehér</t>
  </si>
  <si>
    <t>TESLA MODEL 3 Standard Range Plus Aut ! Garanciális ! Sérülésmentes ! Új gumik !</t>
  </si>
  <si>
    <t>TESLA MODEL 3 Long Range AWD (Automata) Long range AWD</t>
  </si>
  <si>
    <t>367kW</t>
  </si>
  <si>
    <t>499LE</t>
  </si>
  <si>
    <t>TESLA MODEL 3 Long Range AWD (Automata) SÉRÜLÉSMENTES PAMORAMA LEDER 498LE 80KW AKU! VONÓHOROG! 24.000KM!SZALON ÁLLAPOT!</t>
  </si>
  <si>
    <t>TESLA MODEL 3 Standard Range Plus Aut AUTOPILOT / Akár 1 Év Garancia!/ 163eKm!/ 2. Tulaj!/ Balesetmentes!</t>
  </si>
  <si>
    <t>TESLA MODEL 3 Performance AWD (Automata) +EGYEDI+FSD+MATT SZÜRKE+</t>
  </si>
  <si>
    <t>365kW</t>
  </si>
  <si>
    <t>496LE</t>
  </si>
  <si>
    <t>TESLA MODEL 3 Long Range AWD (Automata) ÁFÁ-s. Beszámítás. EU-s.Vonóhorog.Téli-nyári kerekek</t>
  </si>
  <si>
    <t>325kW</t>
  </si>
  <si>
    <t>442LE</t>
  </si>
  <si>
    <t>TESLA MODEL 3 Long Range AWD (Automata) Full-Full. FSD is. Fehér belső</t>
  </si>
  <si>
    <t>TESLA MODEL 3 Performance AWD (Automata) Magyarországi kevés km</t>
  </si>
  <si>
    <t>TESLA MODEL 3 Standard Range Plus Aut.. Facelift. Gyári garancia. 405 km hatótáv</t>
  </si>
  <si>
    <t>TESLA MODEL 3 Performance AWD (Automata) ÁFÁS!! FACELIFT. HŐSZIVATTYÚ. GARANCIA. DUPLAÜVEG</t>
  </si>
  <si>
    <t>377kW</t>
  </si>
  <si>
    <t>513LE</t>
  </si>
  <si>
    <t>TESLA MODEL 3 Standard Range Plus Aut Egyedi kiegészítök</t>
  </si>
  <si>
    <t>TESLA MODEL 3 RWD (Automata)</t>
  </si>
  <si>
    <t>TESLA MODEL 3 Standard Range Plus Aut Facelift</t>
  </si>
  <si>
    <t>TESLA MODEL 3 Long Range AWD (Automata) ÁFÁS. EURÓPAI. FSD TELJES ÖNVEZETŐ CSOMAG. DUAL MOTOR</t>
  </si>
  <si>
    <t>TESLA MODEL 3 Performance AWD (Automata) +FSD+EGYEDI+FEHÉR BELSŐ+</t>
  </si>
  <si>
    <t>TESLA MODEL 3 Performance AWD (Automata) FSD/garancia</t>
  </si>
  <si>
    <t>TESLA MODEL 3 RWD (Automata) 60kWh LFP. Hőszivattyú. AMD Ryzen</t>
  </si>
  <si>
    <t>TESLA MODEL 3 PERFORMANCE AWD FULL SELF DRIVING</t>
  </si>
  <si>
    <t>TESLA MODEL 3 Long Range AWD (Automata) 498LE Hőszivattyús klíma</t>
  </si>
  <si>
    <t>TESLA MODEL 3 Long Range AWD (Automata) BRUTTÓ-ÁR!462LE!GARANCIA!.GAR.71e.KM.FULL-EXTRA.MEGKÍMÉLT</t>
  </si>
  <si>
    <t>TESLA MODEL 3 Performance AWD (Automata) Facelift. Garanciális. Egyedi megjelenítés. Gyári festék réteg - kitűnő állapot</t>
  </si>
  <si>
    <t>TESLA MODEL 3 Long Range AWD (Automata) GARANCIÁLIS-Höszivattyú-Sérülésmentes-Azonnal átvehető!</t>
  </si>
  <si>
    <t>TESLA MODEL 3 Long Range AWD (Automata) +FEKETE METÁL+19 ALU+24.000km</t>
  </si>
  <si>
    <t>TESLA MODEL 3 Performance AWD (Automata) Full extra.Full self drive.Premium connect.Premium hifi.Új téligumi</t>
  </si>
  <si>
    <t>TESLA MODEL 3 RWD (Automata) PPF fólia védelemmel</t>
  </si>
  <si>
    <t>TESLA MODEL 3 Performance AWD (Automata) 50000 KM. EGYEDI FELNIK. BALESETMENTES PERFORMANCE KIVITEL</t>
  </si>
  <si>
    <t>TESLA MODEL 3 Performance AWD (Automata) Dual Motor. FULL SELF DRIVING. WRAP</t>
  </si>
  <si>
    <t>TESLA MODEL 3 3 WÄRMEPUMPE</t>
  </si>
  <si>
    <t>TESLA MODEL 3 Long Range AWD (Automata) Autopilot Enhanced.téli csomag.37000Km.Premiun Connectivity</t>
  </si>
  <si>
    <t>TESLA MODEL 3 Performance AWD (Automata) Csak tartósbérletre!</t>
  </si>
  <si>
    <t>TESLA MODEL 3 Long Range AWD (Automata) ÉRKEZŐ AUTÓ!--- FEHÉR KÜLSŐ-FEHÉR BELSŐ. 15000 KM. DUAL MOTOR. KÍNAI GYÁRTÁS</t>
  </si>
  <si>
    <t>TESLA MODEL 3 Standard Range Plus Aut új!ÁFÁS!Magyarországi!1 tulajdonostól!Szervizkönyves!Gyári garanciával!</t>
  </si>
  <si>
    <t>TESLA MODEL 3 Performance AWD (Automata) LED.Bőr.360Kamera.Keyless.Üvegtető.Ülésfűtés elöl-hátul.Állófűtés</t>
  </si>
  <si>
    <t>TESLA MODEL 3 Performance AWD (Automata) ENHANCED AUTOPILOT ! 28000 KM. FACELIFT MODELL. PERFORMANCE KIVITEL</t>
  </si>
  <si>
    <t>TESLA MODEL 3 Longe Range RWD/PANORAMA/PCD/KAMERA/TV/HiFi/WIFI/NAVI/LED/ÁFA-s</t>
  </si>
  <si>
    <t>211kW</t>
  </si>
  <si>
    <t>287LE</t>
  </si>
  <si>
    <t>TESLA MODEL 3 Performance AWD (Automata) 17e km! Teljes önvezetés! Űjszerű állapot!</t>
  </si>
  <si>
    <t>TESLA MODEL 3 Long Range AWD (Automata) Áfás. Vonóhorog. Újszerű. magyar okmányok</t>
  </si>
  <si>
    <t>TESLA MODEL 3 Long Range AWD (Automata) FACELIFT. EURÓPAI. HIBÁTLAN ÁLLAPOTÚ</t>
  </si>
  <si>
    <t>TESLA MODEL 3 Performance AWD (Automata) Ambiente. Afa.garancia</t>
  </si>
  <si>
    <t>TESLA MODEL 3 Performance AWD (Automata) 4x Ülésfűtés!</t>
  </si>
  <si>
    <t>TESLA MODEL 3 Long Range AWD (Automata) CÉGEKNEK TARTÓS BÉRLETRE KEDVEZŐ FELTÉTELEKKEL</t>
  </si>
  <si>
    <t>TESLA MODEL 3 Long Range AWD (Automata) Vonóhorog.sport felni.38 e km !</t>
  </si>
  <si>
    <t>TESLA MODEL 3 Long Range AWD (Automata) AMD RYZEN ! FIX ÜVEGTETŐ ! GYÁRI TARTOZÉKOKKAL !</t>
  </si>
  <si>
    <t>TESLA MODEL 3 RWD (Automata) PANORAMA/PDC/KAMERA/NAVI/LED</t>
  </si>
  <si>
    <t>TESLA MODEL 3 Standard Range Plus Aut PANORAMA/360 KAMERA/WIFI/NAVI/LED/ÁFA-s</t>
  </si>
  <si>
    <t>TESLA MODEL 3 Performance AWD (Automata) Gyári garancia!</t>
  </si>
  <si>
    <t>TESLA MODEL 3 Performance AWD (Automata) Performance. Teljes önvezető képesség - Auto pilot</t>
  </si>
  <si>
    <t>TESLA MODEL 3 Long Range AWD (Automata) 2023 modell. magánszemélytől</t>
  </si>
  <si>
    <t>TESLA MODEL 3 Performance AWD (Automata) FOGLALÓZVA!---15000 KM. FACELIFT MODELL. PERFORMANCE KIVITEL. AMD RYZEN</t>
  </si>
  <si>
    <t>TESLA MODEL 3 Performance AWD (Automata) X-pel Ultimate Plus teljes védőfólia !</t>
  </si>
  <si>
    <t>TESLA MODEL 3 Long Range AWD (Automata) DUAL MOTOR/AMD/USS/MIC/TÉLI CSOMAG/HŐSZIVATTYÚ/4.4 0-100</t>
  </si>
  <si>
    <t>TESLA MODEL 3 3 Long Range AWD</t>
  </si>
  <si>
    <t>TESLA MODEL 3 Performance AWD (Automata) Garanciális</t>
  </si>
  <si>
    <t>TESLA MODEL 3 Long Range AWD (Automata) Free SUC!!!</t>
  </si>
  <si>
    <t>TESLA MODEL 3 Performance AWD (Automata) 26.100 KM-1.TULAJ-GARANCIA</t>
  </si>
  <si>
    <t>TESLA MODEL 3 Performance AWD (Automata) Performance Piros-Fehér ritkaság !</t>
  </si>
  <si>
    <t>TESLA MODEL 3 Performance AWD (Automata) Facelift.hőszivattyú.el.csomtér nyitásy.dupla első oldalsó üveg.boombox</t>
  </si>
  <si>
    <t>TESLA MODEL 3 BGB1S5T1</t>
  </si>
  <si>
    <t>153kW</t>
  </si>
  <si>
    <t>208LE</t>
  </si>
  <si>
    <t>TESLA MODEL 3 Performance AWD (Automata) FSD! ÁFÁS!</t>
  </si>
  <si>
    <t>TESLA MODEL 3 3 Hinterradantrieb RWD5</t>
  </si>
  <si>
    <t>TESLA MODEL 3 Performance AWD (Automata) 20 ezer km. magyarországi</t>
  </si>
  <si>
    <t>TESLA MODEL 3 RWD (Automata) Magyarországi első tulajdonos 1500km áfás ár (Áfa visszaigényelhető)</t>
  </si>
  <si>
    <t>TESLA MODEL 3 Performance AWD (Automata) Hófehér belső</t>
  </si>
  <si>
    <t>TESLA MODEL 3 RWD (Automata) LED.Bőr.360Kamera.Keyless.Üvegtető.Korm/Álló/Ülésfűtés.Állófűtés.Keyless.Carplay</t>
  </si>
  <si>
    <t>TESLA MODEL 3 3 2023 Premium Long Range Dual AWD</t>
  </si>
  <si>
    <t>TESLA MODEL 3 RWD (Automata) 0 KM-ES KÉSZLETRŐL KIZÁRÓLAG TARTÓS BÉRLETI KONSTRUKCIÓBAN!</t>
  </si>
  <si>
    <t>TESLA MODEL 3 RWD (Automata) CÉGEKNEK TARTÓS BÉRLETRE KEDVEZŐ FELTÉTELEKKEL</t>
  </si>
  <si>
    <t>TESLA MODEL 3 Performance AWD (Automata) CÉGEKNEK TARTÓS BÉRLETRE KEDVEZŐ FELTÉTELEKKEL</t>
  </si>
  <si>
    <t>TESLA MODEL 3 3 Performance Dual82kWh AWD|Midnight|20x22</t>
  </si>
  <si>
    <t>TESLA MODEL 3 Performance AWD (Automata) PANORAMA/360 KAMERA/HiFi/NAVI/LED/ÁFA-s</t>
  </si>
  <si>
    <t>TESLA MODEL 3 3 Allradantrieb mit Dualmotor Performance*</t>
  </si>
  <si>
    <t>TESLA MODEL 3 3 Performance Dual AWD 82kWh 20x27x27/Black/Au</t>
  </si>
  <si>
    <t>TESLA MODEL 3 Long Range AWD (Automata) PANORAMA/PDC/KAMERA/HiFi//NAVI/LED/ÁFA-s</t>
  </si>
  <si>
    <t>TESLA MODEL 3 Performance AWD (Automata) ÁFÁS Cégeknek kamatmentes lízing Eurós finanszírozás is</t>
  </si>
  <si>
    <t>TESLA MODEL 3 Long Range AWD (Automata) Facelift Garanciális</t>
  </si>
  <si>
    <t>TESLA MODEL 3 Long Range AWD (Automata) DualMotor.82KW!602Km!ÚjFejlesztés.Garis.Facelift.ProfiHiFi.Azonnal vihető.Extrás</t>
  </si>
  <si>
    <t>TESLA MODEL 3 Long Range AWD (Automata) ÁFÁS</t>
  </si>
  <si>
    <t>TESLA MODEL 3 ÁFÁS</t>
  </si>
  <si>
    <t>TESLA MODEL 3 Performance AWD (Automata) Magánszemélytől. Áfa-s</t>
  </si>
  <si>
    <t>TESLA MODEL 3 Performance AWD (Automata) Enhanced autopilottal. 1 gazdás. számlás!</t>
  </si>
  <si>
    <t>TESLA MODEL 3 Standard Range Plus Aut ! LFP ! Teljeskörü Garancia !</t>
  </si>
  <si>
    <t>235kW</t>
  </si>
  <si>
    <t>320LE</t>
  </si>
  <si>
    <t>TESLA MODEL 3 Long Range AWD (Automata) GYÁRI GARANCIA-FULL EXTRA-SZALON ÁLLAPOT-FACELIFT MODELL!!</t>
  </si>
  <si>
    <t>TESLA MODEL 3 Standard Range Plus Aut + gyári levehetőfejű vonóhorog. ÚJSZERŰ -FEHÉR BETÉTEK</t>
  </si>
  <si>
    <t>TESLA MODEL 3 Long Range AWD (Automata) AUTOPILOT PREMIUM CONNECTIVITY 19-ES FELNIK ÚJ AC Kompresszor és PTC</t>
  </si>
  <si>
    <t>TESLA MODEL 3 Long Range AWD (Automata) DUAL MOTOR.AUTO PILOT.5X KAMERA.PREMIUM CONNECTIVITY.5X ÜLÉSFŰTÉS.KÉT KULCS.KÉT</t>
  </si>
  <si>
    <t>TESLA MODEL 3 Long Range AWD (Automata) ÁFÁS!! AKÁR 500KM-ES HATÓTÁV. EURÓPAI MODELL. VONOHOROG. BALESETMENTES</t>
  </si>
  <si>
    <t>TESLA MODEL 3 Long Range AWD (Automata) 19-ES SPORT FELNIK. LONG RANGE. DUAL MOTOR</t>
  </si>
  <si>
    <t>349kW</t>
  </si>
  <si>
    <t>475LE</t>
  </si>
  <si>
    <t>TESLA MODEL 3 Long Range AWD (Automata) FACELIFT. HŐSZIVATTYÚ. 19 ALU</t>
  </si>
  <si>
    <t>TESLA MODEL 3 Performance AWD (Automata) GARANCIÁLIS - TÖRÉSMENTES - FRISS VIZSGA - FSD - FEHÉR BELSŐ</t>
  </si>
  <si>
    <t>TESLA MODEL 3 RWD (Automata) Magyarországi. Áfá-s ár!</t>
  </si>
  <si>
    <t>TESLA MODEL 3 Long Range AWD (Automata) Áfás. Vonóhorog. Újszerű. magyar okmányok 8 Gumi</t>
  </si>
  <si>
    <t>TESLA MODEL 3 Long Range AWD (Automata) FEHÉR BELSŐ. ENHACED AUTOPILOT. 15000 KM. FACELIFT MODELL. BALESETMENTES</t>
  </si>
  <si>
    <t>TESLA MODEL 3 Performance AWD (Automata) +GYÁRI FÉNYEZÉS+ÚJSZERŰ+AMD+</t>
  </si>
  <si>
    <t>TESLA MODEL 3 Standard Range Plus Aut MAGYARORSZÁGI - ELSŐ TULAJDONOS - FÉNYEZÉSMENTES - GYÁRI GARANCIA</t>
  </si>
  <si>
    <t>209kW</t>
  </si>
  <si>
    <t>284LE</t>
  </si>
  <si>
    <t>TESLA MODEL 3 Long Range AWD (Automata) 20.400 EUR Nettó Áfás Ár !</t>
  </si>
  <si>
    <t>TESLA MODEL 3 RWD (Automata) ! Garancia ! LFP akksi ! Sérülésmentes !</t>
  </si>
  <si>
    <t>TESLA MODEL 3 RWD (Automata) Karcmentes állapotban.Matrix LED.Hőszivattyű.60kWh LFP.Gyári Garancia</t>
  </si>
  <si>
    <t>TESLA MODEL 3 Performance AWD (Automata) Performance DUAL Motor</t>
  </si>
  <si>
    <t>TESLA MODEL 3 Standard Range Plus Aut autopilot. vonóhorog</t>
  </si>
  <si>
    <t>TESLA MODEL 3 Standard Range Plus Aut ÁFÁS! 120ekm! Szép kívül-belül! Vonóhorog!</t>
  </si>
  <si>
    <t>TESLA MODEL 3 Long Range AWD (Automata) Teljes önvezetés. gyorsulásnövelő</t>
  </si>
  <si>
    <t>TESLA MODEL 3 Long Range AWD (Automata) Full Self Driving</t>
  </si>
  <si>
    <t>TESLA MODEL 3 Long Range AWD (Automata) Autopilot / Teljes önvezető képesség /19 Sport felnik</t>
  </si>
  <si>
    <t>TESLA MODEL 3 Long Range AWD (Automata) LONG RANGE AWD TELJES ÖNVEZETÉS DUAL MOTOR 487 LE GARANCIÁLIS ÁFÁS ÁR !</t>
  </si>
  <si>
    <t>TESLA MODEL 3 Performance AWD (Automata) GARANCIÁLIS - TÖRÉSMENTES - FRISS VIZSGA - FSD - FEHÉR BELSŐ - PREMIUM CONNECT</t>
  </si>
  <si>
    <t>TESLA MODEL 3 Long Range AWD (Automata) Autopilot-Premium Connectivity-19 Alufelni+Téli Gumik-Friss Szervíz</t>
  </si>
  <si>
    <t>TESLA MODEL 3 Performance AWD (Automata) FSD. PLUSZ KIJELZŐ. FEHÉR BŐR. HÁTSÓ DIFFÚZOR. FORDÍTHATÓ KIJELZŐ</t>
  </si>
  <si>
    <t>TESLA MODEL 3 RWD (Automata) Magyarországi. Tesla garancia. 60kWh LFP akku. AMD Ryzen. parkszenzor. téli gumi</t>
  </si>
  <si>
    <t>TESLA MODEL 3 Standard Range Plus Aut LFP / 48EKM / MIC / TÉLI-NYÁRI / GARANCIA</t>
  </si>
  <si>
    <t>TESLA MODEL 3 Long Range AWD (Automata) Garanciális Enhanced Autopilot</t>
  </si>
  <si>
    <t>TESLA MODEL 3 Long Range AWD (Automata) Vonóhorog. Újszerű. magyar okmányok 8 Gumi</t>
  </si>
  <si>
    <t>TESLA MODEL 3 Long Range AWD (Automata) +FEKETE+9.629Km+19ALU+</t>
  </si>
  <si>
    <t>TESLA MODEL 3 RWD (Automata) MAGYARORSZÁGI - Első tulajdonos</t>
  </si>
  <si>
    <t>TESLA MODEL 3 Long Range AWD (Automata) PERFORMANCE - AUTOPILOT - PREMIUM HIFI</t>
  </si>
  <si>
    <t>TESLA MODEL 3 Standard Range Plus Aut Gyári állapotban!</t>
  </si>
  <si>
    <t>TESLA MODEL 3 Long Range AWD (Automata) EAP</t>
  </si>
  <si>
    <t>TESLA MODEL 3 Long Range AWD (Automata) EURÓPAI+GARI+AUTOPILOT+2 DB TÖLTŐ!</t>
  </si>
  <si>
    <t>TESLA MODEL 3 Standard Range Plus Aut AUTOPILOT ! PANORÁMA TETŐ ! 19 ZOLL FELNIK ! SZÜRKE METÁL !</t>
  </si>
  <si>
    <t>TESLA MODEL 3 Standard Range Plus Aut VONÓHORGOS</t>
  </si>
  <si>
    <t>TESLA MODEL 3 Long Range AWD (Automata) ÉRKEZŐ AUTÓ!---PIROS METÁL. 19-ES SPORT FELNIK. LONG RANGE. DUAL MOTOR</t>
  </si>
  <si>
    <t>355kW</t>
  </si>
  <si>
    <t>483LE</t>
  </si>
  <si>
    <t>75000k</t>
  </si>
  <si>
    <t>TESLA MODEL 3 Performance AWD (Automata) TELJES ÖNVEZETÉS DUAL MOTOR GARANCIÁLIS ÁFÁS ÁR 8 db 20 COLLOS FELNI TÉLI</t>
  </si>
  <si>
    <t>TESLA MODEL 3 Long Range AWD (Automata) Top Dual Motor 79kwh PS476</t>
  </si>
  <si>
    <t>TESLA MODEL 3 Performance AWD (Automata) GARANCIÁLIS</t>
  </si>
  <si>
    <t>TESLA MODEL 3 Long Range AWD (Automata) LONG RANGE AWD TELJES ÖNVEZETÉS DUAL MOTOR GARANCIÁLIS ÁFÁS ÁR !</t>
  </si>
  <si>
    <t>TESLA MODEL 3 Performance AWD (Automata) ÉRKEZŐ AUTÓ!---80000 KM. FEHÉR METÁL. PERFORMANCE KIVITEL</t>
  </si>
  <si>
    <t>TESLA MODEL 3 Long Range AWD (Automata) LONG RANGE AWD DUAL MOTOR 487 LE GARANCIÁLIS ÁFÁS ÁR FACELIFT 82-KW</t>
  </si>
  <si>
    <t>TESLA MODEL 3 RWD (Automata) AMD Ryzen 60kWh LED mátrix Parkszenzoros gyári garancia</t>
  </si>
  <si>
    <t>TESLA MODEL 3 Performance AWD (Automata) Fekete-fehér prémium belső! Autopilot: Teljes Önvezető képesség! Hőszivattyú! Fa</t>
  </si>
  <si>
    <t>TESLA MODEL 3 Long Range AWD (Automata) FOGLALÓZVA!---FEHÉR BELSŐ. ENHANCED AUTOPILOT. 15000 KM. FACELIFT MODELL</t>
  </si>
  <si>
    <t xml:space="preserve">TESLA MODEL 3 </t>
  </si>
  <si>
    <t>TESLA MODEL 3 Long Range AWD (Automata) +FEKETE METÁL+19 ALU+</t>
  </si>
  <si>
    <t>TESLA MODEL 3 Long Range AWD (Automata) ÉRKEZŐ AUTÓ!----FACELIFT MODELL. 27000 KM. LONG RANGE. DUAL MOTOR. AMD RYZEN</t>
  </si>
  <si>
    <t>TESLA MODEL 3 Long Range AWD (Automata) ÉRKEZŐ AUTÓ!----FACELIFT MODELL. 12000 KM. LONG RANGE. DUAL MOTOR. AMD RYZEN</t>
  </si>
  <si>
    <t>TESLA MODEL 3 Long Range AWD (Automata) Garanciális 5 ülésfűtés Kamera Navi fehér bőrbelső Hőszivattyús klíma</t>
  </si>
  <si>
    <t>TESLA MODEL 3 Performance AWD (Automata) 29.100 KM-1.TULAJ-GARANCIA</t>
  </si>
  <si>
    <t>TESLA MODEL 3 RWD Premium (Automata) TARTÓS BÉRLET EGYEDI FELTÉTELEKKEL CÉGEKNEK</t>
  </si>
  <si>
    <t>TESLA MODEL 3 Standard Range Plus Aut + Vonóhorog és Extra téli kerekek - Tesla Original</t>
  </si>
  <si>
    <t>TESLA MODEL 3 Standard Range Plus Aut AKCIÓS !! ÚJSZERŰ-FULL+vonóhorog</t>
  </si>
  <si>
    <t>TESLA MODEL 3 Long Range AWD (Automata) FULL SELF DRIVE. SUMMON. DUAL MOTOR. AWD. LONG RANGE</t>
  </si>
  <si>
    <t>TESLA MODEL 3 Long Range AWD (Automata) 1.TULAJ/AUTOPILOT/PREMIUM HIFI/FEHÉR BELSŐ/AKKU- ÉS HAJTÓMŰGARANCIA</t>
  </si>
  <si>
    <t>TESLA MODEL 3 Long Range AWD (Automata) 1.TULAJ/AUTOPILOT/PREMIUM HIFI/19 COL SPORT WHEEL/AKKU- ÉS HAJTÓMŰGARANCIA</t>
  </si>
  <si>
    <t>TESLA MODEL 3 Standard Range Plus Aut RWD - Sérülésmentes - kiváló állapot - garanciális akku</t>
  </si>
  <si>
    <t>TESLA MODEL 3 Long Range AWD (Automata) 1.TULAJ/AUTOPILOT/PREMIUM HIFI/CHROME DELETE/AKKU- ÉS HAJTÓMŰGARANCIA</t>
  </si>
  <si>
    <t>TESLA MODEL 3 Long Range AWD (Automata) Garanciális! Áfás ár! Teljes Önvezetés! Prémium hangrendszer! Vonóhorog! Dual Mo</t>
  </si>
  <si>
    <t>TESLA MODEL 3 Performance AWD (Automata) TELJES ÖNVEZETÉS DUAL MOTOR GARANCIÁLIS ÁFÁS ÁR</t>
  </si>
  <si>
    <t>TESLA MODEL 3 Long Range AWD (Automata) Vonóhorog.19alu.fehér belső.premium conectivity</t>
  </si>
  <si>
    <t>TESLA MODEL 3 RWD (Automata) Magyarországi. Tesla garancia. LED MÁTRIX! 60kWh LFP AMD Ryzen. parkszenzor. tél</t>
  </si>
  <si>
    <t>TESLA MODEL 3 Standard Range Plus Aut téli/nyári szettel</t>
  </si>
  <si>
    <t>TESLA MODEL 3 Long Range AWD (Automata) 32000 KM. AMD RYZEN. 19 ZOLL. LONG RANGE. DUAL MOTOR</t>
  </si>
  <si>
    <t>TESLA MODEL 3 Performance AWD (Automata) +GYÁRI FÉNYEZÉS+AMD+41.700KM+</t>
  </si>
  <si>
    <t>TESLA MODEL 3 Performance AWD (Automata) 14000 KM. FACELIFT MODELL. PERFORMANCE KIVITEL. AMD RYZEN</t>
  </si>
  <si>
    <t>TESLA MODEL S 100D AWD (Automata) KÉSZLETEN - GARANCIA - AP 2.5 - CCS UPGRADE</t>
  </si>
  <si>
    <t>386kW</t>
  </si>
  <si>
    <t>525LE</t>
  </si>
  <si>
    <t>TESLA MODEL S 85 (Automata) SC01 INGYEN TÖLTÉS - CCS. MCU2 UPGRADE - ADAPTÍV LÉGRUGÓ - PREMIUM CONNECTIVITY</t>
  </si>
  <si>
    <t>285kW</t>
  </si>
  <si>
    <t>387LE</t>
  </si>
  <si>
    <t>TESLA MODEL S 85 (Automata)</t>
  </si>
  <si>
    <t>270kW</t>
  </si>
  <si>
    <t>367LE</t>
  </si>
  <si>
    <t>TESLA MODEL S 75D AWD (Automata)</t>
  </si>
  <si>
    <t>244kW</t>
  </si>
  <si>
    <t>332LE</t>
  </si>
  <si>
    <t>TESLA MODEL S 75D AWD (Automata) Enhanced Autopilot + Légrugó + Homelink + Két kábel</t>
  </si>
  <si>
    <t>TESLA MODEL S 85D AWD (Automata) Free SuC . MCU2</t>
  </si>
  <si>
    <t>311kW</t>
  </si>
  <si>
    <t>423LE</t>
  </si>
  <si>
    <t>155000km</t>
  </si>
  <si>
    <t>TESLA MODEL S 70D AWD (Automata) FREE SUCC!!! Élethosszig tartó ingyenes töltés!</t>
  </si>
  <si>
    <t>TESLA MODEL S 90D AWD (Automata)</t>
  </si>
  <si>
    <t>TESLA MODEL S Long Range AWD (Automata) MCU2 - Premium Hifi - AP3.0 - Dual Motor - Long Range Plus</t>
  </si>
  <si>
    <t>TESLA MODEL S Long Range AWD (Automata)</t>
  </si>
  <si>
    <t>310kW</t>
  </si>
  <si>
    <t>421LE</t>
  </si>
  <si>
    <t>TESLA MODEL S Long Range Plus RAVEN- Dual Motor - Automata</t>
  </si>
  <si>
    <t>TESLA MODEL S 85 (Automata) PREMIUM CONNECTIVITY-GYÁRI FÉNY!</t>
  </si>
  <si>
    <t>278kW</t>
  </si>
  <si>
    <t>378LE</t>
  </si>
  <si>
    <t>TESLA MODEL S 85 (Automata) Honosítható . Légrugós kivitel . Érvényes két év műszaki</t>
  </si>
  <si>
    <t>TESLA MODEL S 85 (Automata) + BEIGE BŐR-ÜVEGTETŐ-INGYENES TÖLTÉS-423 LE!!</t>
  </si>
  <si>
    <t>TESLA MODEL S P85+ 7 ÜLÉSES - ÁFÁS!</t>
  </si>
  <si>
    <t>TESLA MODEL S P85 Performance (Automata) P85+ 142.200km!</t>
  </si>
  <si>
    <t>TESLA MODEL S 60 (Automata)</t>
  </si>
  <si>
    <t>TESLA MODEL S 85D AWD (Automata) CCS+2db töltő+Autopilot+premium connectivity</t>
  </si>
  <si>
    <t>TESLA MODEL S 85D AWD (Automata) sérülésmentes! Gyönyörű Állapot! 85D!</t>
  </si>
  <si>
    <t>TESLA MODEL S 90</t>
  </si>
  <si>
    <t>TESLA MODEL S 70D AWD (Automata) INGYEN TÖLTÉS ÁFÁS BRUTTÓ VÉTELÁR</t>
  </si>
  <si>
    <t>TESLA MODEL S 85 (Automata) ÖRÖKÉLET INGYEN TÖLTÉS. 93%-os akku!</t>
  </si>
  <si>
    <t>TESLA MODEL S 85D AWD (Automata) Akksi 92.5%</t>
  </si>
  <si>
    <t>TESLA MODEL S 85 (Automata) SC01 ingyen tölthető</t>
  </si>
  <si>
    <t>TESLA MODEL S 90D AWD (Automata) MCU2/AP3/CCS/EAP</t>
  </si>
  <si>
    <t>TESLA MODEL S 85 (Automata) ÁFA-S ÁR. ExTrA HoSsZú LeÍrÁs!!!</t>
  </si>
  <si>
    <t>TESLA MODEL S 85 (Automata) Ingyenes töltés ! Márkaszervizben karbantartott ! Napfénytető !</t>
  </si>
  <si>
    <t>TESLA MODEL S 85D AWD (Automata) EL.PANORÁMATETŐ BŐR AUTOPILOT GYÁRI RIASZTÓ NAVI KAMERA TÁV.TEMPOMAT !!ÚJSZERŰ!!</t>
  </si>
  <si>
    <t>280kW</t>
  </si>
  <si>
    <t>381LE</t>
  </si>
  <si>
    <t>TESLA MODEL S 85 (Automata) INGYEN TÖLTHETŐ! CCS! EL.NAPTETŐ 5xÜLÉSFŰTÉS PREMIUM HIFI LED BŐR LÉGRUGÓ NAVI K</t>
  </si>
  <si>
    <t>TESLA MODEL S 60 (Automata) európai CCS nagyon megkímélt</t>
  </si>
  <si>
    <t>TESLA MODEL S P90D AWD (Automata) Performance - 7 ÜLÉSES - ÁFÁS!</t>
  </si>
  <si>
    <t>376kW</t>
  </si>
  <si>
    <t>511LE</t>
  </si>
  <si>
    <t>TESLA MODEL S 85 (Automata) ÁFA. Autopilot. Légrugó. Tetőablak. CCS</t>
  </si>
  <si>
    <t>TESLA MODEL S 75D AWD (Automata) AP2.MCu1.8 kamera.gen3 ülések dual motor.légrugó EAP. eu.-i. ÁFÁS ár</t>
  </si>
  <si>
    <t>TESLA MODEL S 85 (Automata) Ingyen tölthető! free suc!</t>
  </si>
  <si>
    <t>TESLA MODEL S P85D Performance AWD (Automata) 700Lóerő! szép állapot</t>
  </si>
  <si>
    <t>515kW</t>
  </si>
  <si>
    <t>700LE</t>
  </si>
  <si>
    <t>TESLA MODEL S 75 (Automata)</t>
  </si>
  <si>
    <t>TESLA MODEL S 85D AWD (Automata) Ingyenes Supercharger. SC01. CCS. Téli csomag. Prémium zene</t>
  </si>
  <si>
    <t>TESLA MODEL S 85 Performance (Automata) Plus kivitel. Ingyenes Supercharger. CCS. MCU2 (Netflix. Youtube)</t>
  </si>
  <si>
    <t>TESLA MODEL S 75D AWD (Automata) EU 8év gyári gari MCU2 Auto Pilot</t>
  </si>
  <si>
    <t>TESLA MODEL S 75D AWD (Automata) 1.TULAJ/GARANCIA/AUTOPILOT/NYITHATÓ PANORÁMATETŐ/FEHÉR BŐRBELSŐ/PREMIUM CONNECTI</t>
  </si>
  <si>
    <t>TESLA MODEL S 75 (Automata) Gyöngyház fehér EU modell 8év gyári gari Auto Pilot 19coll</t>
  </si>
  <si>
    <t>76468k</t>
  </si>
  <si>
    <t>TESLA MODEL S 85D AWD (Automata) Free suc(sc01).Mcu2</t>
  </si>
  <si>
    <t>TESLA MODEL S P90D AWD (Automata)</t>
  </si>
  <si>
    <t>560kW</t>
  </si>
  <si>
    <t>761LE</t>
  </si>
  <si>
    <t>TESLA MODEL S 75 (Automata) Egyedi megjelenés ülésfűtés</t>
  </si>
  <si>
    <t>TESLA MODEL S 100D AWD (Automata) AP 2.5 MCU2 CCS UPGRADE GARANCIÁLIS</t>
  </si>
  <si>
    <t>TESLA MODEL S P90D Ludicrous AWD (Automata)</t>
  </si>
  <si>
    <t>568kW</t>
  </si>
  <si>
    <t>772LE</t>
  </si>
  <si>
    <t>TESLA MODEL S 60 (Automata) /75 CCS.EU MODELL.GARANCIÁLIS.NYITHATÓ PANORÁMA TETŐ</t>
  </si>
  <si>
    <t>TESLA MODEL S 85D AWD (Automata) Free suc</t>
  </si>
  <si>
    <t>TESLA MODEL S 70D AWD (Automata)</t>
  </si>
  <si>
    <t>TESLA MODEL S 60 (Automata) Ingyenes Tesla Supercharger töltés. CCS</t>
  </si>
  <si>
    <t>TESLA MODEL S 75 (Automata) GARANCIÁLIS. CCS.GEN3 ÜLÉS.AUTO PILOT.SÉR.MENTES</t>
  </si>
  <si>
    <t>TESLA MODEL S 75 D</t>
  </si>
  <si>
    <t>TESLA MODEL S P90D Ludicrous AWD (Automata) 48000 Km!!. Ludicrous+ mód</t>
  </si>
  <si>
    <t>396kW</t>
  </si>
  <si>
    <t>538LE</t>
  </si>
  <si>
    <t>TESLA MODEL S 75D AWD (Automata) 8xkamera EU 8év gyári gari Auto Pilot MCU2 új modell Adaptív légrugózás</t>
  </si>
  <si>
    <t>TESLA MODEL S 100D AWD (Automata) CCS upgrade! MCU2! 5x ülésfűtés!</t>
  </si>
  <si>
    <t>TESLA MODEL S 85D AWD (Automata)</t>
  </si>
  <si>
    <t>TESLA MODEL S 70D AWD (Automata) ÖRÖK INGYEN TÖLTÉS!!!CCS!!!!</t>
  </si>
  <si>
    <t>TESLA MODEL S 70D AWD (Automata) Az ár bruttó ÁFÁ-s Free Charge SC001</t>
  </si>
  <si>
    <t>TESLA MODEL S 90D AWD (Automata) Full-Full. Élethosszig ingyenes töltéssel! MCU2. 8 kamerás</t>
  </si>
  <si>
    <t>358kW</t>
  </si>
  <si>
    <t>487LE</t>
  </si>
  <si>
    <t>TESLA MODEL S 75D AWD (Automata) 525LE - Nyitható Panoráma tető - 8 kamera - Teljes önvezetés számítógépe</t>
  </si>
  <si>
    <t>TESLA MODEL S 75 (Automata) GYÖNGYHÁZ FEHÉR-FEKETE BELSŐ-TELJES ÖNVEZETŐ!</t>
  </si>
  <si>
    <t>TESLA MODEL S 100D AWD (Automata)</t>
  </si>
  <si>
    <t>TESLA MODEL S 75 (Automata) Autopilot 8 kamerás</t>
  </si>
  <si>
    <t>TESLA MODEL S 75D AWD (Automata) FREE SUC.SC01. 75D!!! 525lerö. Ingyenes tölts!</t>
  </si>
  <si>
    <t>TESLA MODEL S 75 (Automata) ÖRÖK INGYEN TÖLTÉS. ENHANCED AUTOPILOT. MCU2. CHROME DELETE. TÉLI-NYÁRI GUMI</t>
  </si>
  <si>
    <t>TESLA MODEL S 75 (Automata) Ingyentöltős-Üvegtető-Gyöngyházmetál</t>
  </si>
  <si>
    <t>TESLA MODEL S 100D AWD (Automata) AP 2.5. MCU2. CCS upgrade. Légrugózás. SC05. 8 év garancia. ÁFA-s ár!</t>
  </si>
  <si>
    <t>TESLA MODEL S 75D AWD (Automata) FREE</t>
  </si>
  <si>
    <t>320kW</t>
  </si>
  <si>
    <t>435LE</t>
  </si>
  <si>
    <t>TESLA MODEL S 75D AWD (Automata) FACELIFTES . Összkerék. Kevés km</t>
  </si>
  <si>
    <t>TESLA MODEL S 75D AWD (Automata) Bőr/ Alcantara. nyith. Panorámatető. CCS. bőv. Autopilot Nyári + Téligumi</t>
  </si>
  <si>
    <t>TESLA MODEL S 75D AWD (Automata) Bruttó ár</t>
  </si>
  <si>
    <t>TESLA MODEL S 75D AWD (Automata) Free suc SC05 AP comp 2.5. 8 kamera. légrugó CCS üvegtető</t>
  </si>
  <si>
    <t>TESLA MODEL S 70 (Automata) free SUC - SC01. 388 LE Áfás</t>
  </si>
  <si>
    <t>TESLA MODEL S 100D AWD (Automata) BŐR EL.NAPTETŐ CCS LÉGRUGÓ TÁV.TEMPOMAT LED SÁVTARTÓ !!!MINT AZ ÚJ!!!</t>
  </si>
  <si>
    <t>TESLA MODEL S 100D AWD (Automata) FAP 8év gyári gari téli csomag Premium Hifi 21 coll Adaptív futómű</t>
  </si>
  <si>
    <t>TESLA MODEL S 75D AWD (Automata) MCU2.- CCS Upgrade- AutoPilot 2.5- Sérülésmentes! B-6</t>
  </si>
  <si>
    <t>TESLA MODEL S 100D AWD (Automata) EAP.MCU2.NAGY ZENE.FŰTÉS.ÁFÁS ár.Eu-i</t>
  </si>
  <si>
    <t>220000km</t>
  </si>
  <si>
    <t>TESLA MODEL S 75 (Automata) Free supercharger</t>
  </si>
  <si>
    <t>TESLA MODEL S 100D AWD (Automata) TELJESKÖRŰ GARANCIA PLUSZ. GYÁRI HAJTÁSLÁNCGARANCIA</t>
  </si>
  <si>
    <t>TESLA MODEL S 90D AWD (Automata) AUTOPILOT! CCS! ÜLÉSFŰTÉS-SZELLŐZTETÉS!</t>
  </si>
  <si>
    <t>TESLA MODEL S 100D AWD (Automata) Model S100D</t>
  </si>
  <si>
    <t>TESLA MODEL S 100D AWD (Automata) MCU2. Dolby Atmos. Nyitható panoráma tető. Sentry mód. légrugó. stb</t>
  </si>
  <si>
    <t>TESLA MODEL S 75D AWD (Automata) 1 Év garanciával!Áfás!Azonnal elvihető!Autóbeszámítás lehetséges!</t>
  </si>
  <si>
    <t>TESLA MODEL S 90D AWD (Automata) EAP/525LE/100KWh</t>
  </si>
  <si>
    <t>TESLA MODEL S 100D AWD (Automata) Panorámatető! Gyári hajtásláncgarancia</t>
  </si>
  <si>
    <t>TESLA MODEL S 100D AWD (Automata) 525Le.Áfás.Eu-i.8 kamerás. Sco5.AP2.5. EAP</t>
  </si>
  <si>
    <t>TESLA MODEL S 100D AWD (Automata) EAP. MCU2. CCS. légrugó. üvegtető</t>
  </si>
  <si>
    <t>TESLA MODEL S 75 (Automata) GARANCIÁLIS.CCS TÖLTÖ..3.GEN ÜLÉSEK</t>
  </si>
  <si>
    <t>TESLA MODEL S 100D AWD (Automata) EAP. MCU2. téli csomag prémium hifi légrugó. fix üvegtető</t>
  </si>
  <si>
    <t>TESLA MODEL S 75 (Automata) BRUTTÓ-ÁR!GAR.117e.KM.7FŐ.FULL-EXTRA.MEGKÍMÉLT.GARANCIA</t>
  </si>
  <si>
    <t>TESLA MODEL S 100D AWD (Automata) //CCS //2.5 AUTOPILOT//MCU2//GEN3//PANORÁMATETŐ//</t>
  </si>
  <si>
    <t>TESLA MODEL S 100D AWD (Automata) 525 LE / Légrugó / Üvegtető / AP 2.5 ÁFÁ-s!</t>
  </si>
  <si>
    <t>TESLA MODEL S Standard Range AWD (Automata) Bruttó ár</t>
  </si>
  <si>
    <t>TESLA MODEL S 100D AWD (Automata) FEHÉR-BŐR EL.NAPTETŐ CCS MCU2 LÉGRUGÓ TÁV.TEMPOMAT LED SÁVTARTÓ !!!MINT AZ ÚJ!!!</t>
  </si>
  <si>
    <t>TESLA MODEL S Long Range AWD (Automata) Long Range Raven.. adaptív légrugók. CCS upgrade. téli csomag. prémium hifi</t>
  </si>
  <si>
    <t>TESLA MODEL S P100D AWD (Automata)</t>
  </si>
  <si>
    <t>450kW</t>
  </si>
  <si>
    <t>612LE</t>
  </si>
  <si>
    <t>TESLA MODEL S P90D AWD (Automata) 27ekm.Autopilot.FeketeBőr.üvegtető</t>
  </si>
  <si>
    <t>TESLA MODEL S Long Range AWD (Automata) Raven. Dolby Atmos Hangrendszer. Panorámatető. Adaptív légrugózás. Winterpack st</t>
  </si>
  <si>
    <t>TESLA MODEL S 90D AWD (Automata) GAR.69e.KM.7FŐ.FULL-EXTRA.AUTOPILOT</t>
  </si>
  <si>
    <t>TESLA MODEL S Long Range AWD (Automata) RAVEN.Áfás ár..Prémium hifi.adaptív légrugó. téli csomag</t>
  </si>
  <si>
    <t>428kW</t>
  </si>
  <si>
    <t>582LE</t>
  </si>
  <si>
    <t>TESLA MODEL S Long Range AWD (Automata) LONG RANGE PLUS. CCS UPGRADE. 650KM-ES HATÓTÁV!RAVEN.DUAL MOTOR!</t>
  </si>
  <si>
    <t>493kW</t>
  </si>
  <si>
    <t>670LE</t>
  </si>
  <si>
    <t>TESLA MODEL S Performance AWD (Automata)</t>
  </si>
  <si>
    <t>585kW</t>
  </si>
  <si>
    <t>795LE</t>
  </si>
  <si>
    <t>TESLA MODEL S Performance AWD (Automata) Áfás! Teljes körű garancia!</t>
  </si>
  <si>
    <t>TESLA MODEL S S 100 kWh max. Reichw. FSD Premium Interio</t>
  </si>
  <si>
    <t>421kW</t>
  </si>
  <si>
    <t>572LE</t>
  </si>
  <si>
    <t>TESLA MODEL S P100D Ludicrous + 782LE örök ingyen töltés. Youtube/Netflix. orök ingyen 4G. Aut</t>
  </si>
  <si>
    <t>575kW</t>
  </si>
  <si>
    <t>782LE</t>
  </si>
  <si>
    <t>TESLA MODEL S S LONG RANGE RAVEN|CCS|AP- HW3|Kaltwetter|</t>
  </si>
  <si>
    <t>TESLA MODEL S Long Range AWD (Automata) PANORAMA/360 KAMERA/HUD/NAVI/LED/HiFi/WIFI/TV</t>
  </si>
  <si>
    <t>TESLA MODEL S 100D AWD (Automata) ÁFÁ-S ÁR.KITŰNŐ ÁLLAPOT</t>
  </si>
  <si>
    <t>TESLA MODEL S 100D AWD (Automata) Videós hirdetés</t>
  </si>
  <si>
    <t>TESLA MODEL S 90D AWD Aut.</t>
  </si>
  <si>
    <t>TESLA MODEL S S 2023 Allradantrieb</t>
  </si>
  <si>
    <t>TESLA MODEL S Plaid AWD (Automata) FEHÉR METÁL. FEHÉR BŐRBELSŐ. YOKE KORMÁNY. ENHANCED AUTOPILOT---ÚJ ÁR: 46.4m FT</t>
  </si>
  <si>
    <t>750kW</t>
  </si>
  <si>
    <t>1020LE</t>
  </si>
  <si>
    <t>TESLA MODEL S Plaid AWD (Automata) Plaid</t>
  </si>
  <si>
    <t>TESLA MODEL S Plaid AWD (Automata) Brutto ár</t>
  </si>
  <si>
    <t>TESLA MODEL S Plaid AWD (Automata) Azonnal vihető!</t>
  </si>
  <si>
    <t>TESLA MODEL S S Plaid 21x22/ FSD Großer Autopilot/ Yoke</t>
  </si>
  <si>
    <t>TESLA MODEL S Plaid AWD (Automata) Mo.-i. szalonállapotú. FSD. ÁFA-s</t>
  </si>
  <si>
    <t>TESLA MODEL S Plaid AWD (Automata)</t>
  </si>
  <si>
    <t>TESLA MODEL S 100D AWD (Automata) INGYEN TÖLTÉS - KÉSZLETEN - GARANCIA - AP 2.5 - CCS UPGRADE</t>
  </si>
  <si>
    <t>TESLA MODEL S 85 (Automata) CCS+Autopilot</t>
  </si>
  <si>
    <t>TESLA MODEL S 85 (Automata) ÁFA-S ÁR. VIGYÁZZ! ExTrA HoSsZú LeÍrÁs!</t>
  </si>
  <si>
    <t>TESLA MODEL S 85 (Automata) Bruttó áfás ár!</t>
  </si>
  <si>
    <t>TESLA MODEL S 90D AWD (Automata) CCS-21col ALU-PANO-LÉGRUGÓ-BÉZS BŐR!</t>
  </si>
  <si>
    <t>TESLA MODEL S 75D AWD (Automata) Premium Hifi! Légrugó! 5x Ülésfűtés! Kormányfűtés!</t>
  </si>
  <si>
    <t>TESLA MODEL S 70 (Automata)</t>
  </si>
  <si>
    <t>187000k</t>
  </si>
  <si>
    <t>TESLA MODEL S 85 Performance (Automata) Performance+ kivitel. MCU2 (Netflix. Youtube) CCS. Téi csomag. Prémium zene!</t>
  </si>
  <si>
    <t>TESLA MODEL S 100D AWD (Automata) AP 2.5 MCU2 CCS UPGRADE ENHANCED AUTOPILOT GARANCIÁLIS</t>
  </si>
  <si>
    <t>TESLA MODEL S 75 (Automata) Sc01 Free suc Ccs Facelift Garanciális</t>
  </si>
  <si>
    <t>TESLA MODEL S 85 (Automata) Free Supercharging! CCS !</t>
  </si>
  <si>
    <t>TESLA MODEL S 85D AWD (Automata) P85+</t>
  </si>
  <si>
    <t>TESLA MODEL S P85D Performance AWD (Automata) Free Suc SC01, 22KW AC</t>
  </si>
  <si>
    <t>TESLA MODEL S 75D AWD (Automata) Bőr/ Alcantara. nyith. Panorámatető CCS. enh.Autopilot Nyári+Téligumi. 8 Felni</t>
  </si>
  <si>
    <t>TESLA MODEL S 75D AWD (Automata) Garancia - Áfás - Sérülésmentes - MCU2 - EAP - Nyitható panoráma tető</t>
  </si>
  <si>
    <t>TESLA MODEL S P100D Ludicrous + 782LE örök ingyen töltés. Youtube/Netflix. orök ingyen 4G. 4WD</t>
  </si>
  <si>
    <t>TESLA MODEL S P85D Performance 692LE CCS. MCU2. FREE SUC SC01</t>
  </si>
  <si>
    <t>509kW</t>
  </si>
  <si>
    <t>692LE</t>
  </si>
  <si>
    <t>TESLA MODEL S 85 (Automata) AP!LTE!Bruttó áfás ár!</t>
  </si>
  <si>
    <t>TESLA MODEL S 75D AWD (Automata) MCU2! Premium Hifi! Légrugó! 5x Ülésfűtés! Kormányfűtés!</t>
  </si>
  <si>
    <t>TESLA MODEL S 85 Performance (Automata) Ingyenes Supercharger. + kivitel. MCU2 (Netflix. Youtube) CCS. Téi csomag. Prémi</t>
  </si>
  <si>
    <t>TESLA MODEL S 75D AWD (Automata) Nyitható tető. garis. Premium Sound System. új gumik. MCU2</t>
  </si>
  <si>
    <t>TESLA MODEL S P85D Performance AWD (Automata)</t>
  </si>
  <si>
    <t>TESLA MODEL S 75D AWD (Automata) FREE SUC. SC01. 75D. 106ekm!!!.Garanciális. 6éve 1tulaj</t>
  </si>
  <si>
    <t>TESLA MODEL S 70D AWD (Automata) Free SUC 100% akku Alcantara CCS téli csomag</t>
  </si>
  <si>
    <t>TESLA MODEL S 75D AWD (Automata) NYITHATÓ TETŐ ABLAK/ LÉGRÚGÓ/ MCU2/ CCS / AUTO PILOT/ HÁLÓZATI TÖLTŐ</t>
  </si>
  <si>
    <t>TESLA MODEL S Long Range AWD (Automata) Raven.Áfás.AP3.MCU2.Adaptív lengéscsillapító.TÉLICSOMAG.PRÉMIUM HIFI</t>
  </si>
  <si>
    <t>422kW</t>
  </si>
  <si>
    <t>574LE</t>
  </si>
  <si>
    <t>TESLA MODEL S P100D Ludicrous Plus 782LE örök ingyen töltés. Youtube/Netflix. örök ingyen 4G</t>
  </si>
  <si>
    <t>TESLA MODEL S 85 (Automata) Frissen Honosított. Légrugós kivitel . Érvényes két év műszaki</t>
  </si>
  <si>
    <t>TESLA MODEL S 75D AWD (Automata) SC05! MCU2! Premium Hifi! Légrugó! 5x Ülésfűtés! Kormányfűtés!</t>
  </si>
  <si>
    <t>TESLA MODEL S P90D Ludicrous. dual motor</t>
  </si>
  <si>
    <t>TESLA MODEL S 75 (Automata) Csere lehet Sér.mentes Fekete Garancialis Premium Connect. Panorama Auto Pilot S</t>
  </si>
  <si>
    <t>224500k</t>
  </si>
  <si>
    <t>TESLA MODEL S 90D AWD (Automata) FACELIFT-CCS-LÉGRUGÓ-21 col ALU-PANO!</t>
  </si>
  <si>
    <t>VOLKSWAGEN POLO 1.0 50 Comfort Servo Foglalózva !</t>
  </si>
  <si>
    <t>VOLKSWAGEN POLO III 1.0 50 Comfort Servo MAGYARORSZÁGI / ÚJ KORÁTÓL 1 TULAJDONOS / TÉNYLEGES 119 000 KM!</t>
  </si>
  <si>
    <t>VOLKSWAGEN POLO Variant 1.9 90 TDI</t>
  </si>
  <si>
    <t>VOLKSWAGEN POLO III 1.0 50 Trendline</t>
  </si>
  <si>
    <t>VOLKSWAGEN POLO IV 1.2 65 12V Ice VEZETETT SZERVIZKÖNYV+TÉLIKERÉK GARNITÚRA!!!</t>
  </si>
  <si>
    <t>VOLKSWAGEN POLO IV 1.6 105 16V Comfortline</t>
  </si>
  <si>
    <t>VOLKSWAGEN POLO 1.4 80 16V Comfortline 175ezer km! 5 Ajtós! Fogyasztás 5.5liter! Klímás!</t>
  </si>
  <si>
    <t>VOLKSWAGEN POLO 1.2 70 Comfortline Klíma. El. ablak. 5 ajtó. szervókormány stb</t>
  </si>
  <si>
    <t>VOLKSWAGEN POLO V 1.4 TDi 75 Trendline</t>
  </si>
  <si>
    <t>VOLKSWAGEN POLO V 1.2 75 CR TDI Comfortline</t>
  </si>
  <si>
    <t>VOLKSWAGEN POLO V 1.2 105 TSI Highline TEAM</t>
  </si>
  <si>
    <t>VOLKSWAGEN POLO V 1.6 75 CR TDI Trendline VÉGIG VEZETETT SZERVÍZKÖNYV! SZÉP ÁLLAPOT!AKCIÓS ÁR !</t>
  </si>
  <si>
    <t>VOLKSWAGEN POLO VI 6R</t>
  </si>
  <si>
    <t>VOLKSWAGEN POLO V 1.2 TSi 90 BMT Comfortline +++ MAGYARORSZÁGI +++ SÉRÜLÉSMENTES +++ GARANCIA</t>
  </si>
  <si>
    <t>VOLKSWAGEN POLO V 1.2 TSi 90 Allstar BMT 1 ÉV GARANCIA//MAGYARORSZÁGI//SÉRÜLÉSMENTES//ÜLÉSFŰTÉS//</t>
  </si>
  <si>
    <t>VOLKSWAGEN POLO VI 1.0 TSI Comfortline</t>
  </si>
  <si>
    <t>VOLKSWAGEN POLO 1.0 TSI Beats 1.Tulajdonostól-Magyarországi autó-Vezetett szervizkönyv</t>
  </si>
  <si>
    <t>VOLKSWAGEN POLO VI 1.0 TSI Comfortline DSG &amp; Nyári gumik könnyűfém felnivel &amp; Adaptív tempomat</t>
  </si>
  <si>
    <t>VOLKSWAGEN POLO VI 1.0 TSI Beats / MAGYARORSZÁGI / VEZETETT SZERVIZKÖNYV / 42 E. KM / PANOTETŐ /</t>
  </si>
  <si>
    <t>VOLKSWAGEN POLO III Classic 1.6 75 Comfortline Cool</t>
  </si>
  <si>
    <t>VOLKSWAGEN POLO Variant 1.4 60</t>
  </si>
  <si>
    <t xml:space="preserve">VOLKSWAGEN POLO II </t>
  </si>
  <si>
    <t>VOLKSWAGEN POLO II 1.0 CL</t>
  </si>
  <si>
    <t>VOLKSWAGEN POLO III Variant 1.9 64 SDi Comfortline Cool</t>
  </si>
  <si>
    <t>VOLKSWAGEN POLO 1.4 60 Servo</t>
  </si>
  <si>
    <t>VOLKSWAGEN POLO III 1.0 45 Servo</t>
  </si>
  <si>
    <t>VOLKSWAGEN POLO 1.0 50 Comfort Servo</t>
  </si>
  <si>
    <t>VOLKSWAGEN POLO 1.4 60 Comfort Servo</t>
  </si>
  <si>
    <t xml:space="preserve">VOLKSWAGEN POLO I </t>
  </si>
  <si>
    <t>VOLKSWAGEN POLO 1.4 75 16V Comfortline Ice</t>
  </si>
  <si>
    <t>VOLKSWAGEN POLO III 1.4 60 Trendline KÜLFÖLDI</t>
  </si>
  <si>
    <t>VOLKSWAGEN POLO III 1.4 75 Comfortline</t>
  </si>
  <si>
    <t>VOLKSWAGEN POLO 1.0 50 Trend</t>
  </si>
  <si>
    <t>VOLKSWAGEN POLO III Polo Classic 75 1.6 Comfortline</t>
  </si>
  <si>
    <t>268000k</t>
  </si>
  <si>
    <t>VOLKSWAGEN POLO III 1.0 50 Polo 1.0</t>
  </si>
  <si>
    <t>VOLKSWAGEN POLO Classic 1.4 60</t>
  </si>
  <si>
    <t>VOLKSWAGEN POLO 1.4 75 PD TDI Comfortline Jó motor-váltó AMF</t>
  </si>
  <si>
    <t>VOLKSWAGEN POLO Variant 1.4 60 Comfortline olcsó. üzembiztos. kis fogyasztás!</t>
  </si>
  <si>
    <t>VOLKSWAGEN POLO 1.4 60 Trendline MÜSZAKI:24.09.24 ig KM:184.450!alufelni. szervókormány. 2 lufi.el.ablakok</t>
  </si>
  <si>
    <t>VOLKSWAGEN POLO III 1.4 60 Servo</t>
  </si>
  <si>
    <t>VOLKSWAGEN POLO 55 1.4</t>
  </si>
  <si>
    <t>VOLKSWAGEN POLO 1.4 60 Comfort Trend</t>
  </si>
  <si>
    <t>VOLKSWAGEN POLO II 1.0</t>
  </si>
  <si>
    <t>196000km</t>
  </si>
  <si>
    <t>VOLKSWAGEN POLO 1.0 CL 1050 ccm COUPE</t>
  </si>
  <si>
    <t>VOLKSWAGEN POLO IV 1.4 75 16V Highline</t>
  </si>
  <si>
    <t>VOLKSWAGEN POLO III Classic 1.4 60</t>
  </si>
  <si>
    <t>VOLKSWAGEN POLO III 1.0 45</t>
  </si>
  <si>
    <t>VOLKSWAGEN POLO 1.3 CL Ritka Coupé kivitel!</t>
  </si>
  <si>
    <t>VOLKSWAGEN POLO Classic 1.4 60 Sportline Cool / 2024.07-ig Magyar forg. / Kevés km. / Új 100%-os téli gumik / Benzines / Csere</t>
  </si>
  <si>
    <t>VOLKSWAGEN POLO 1.0 50 Comfortline</t>
  </si>
  <si>
    <t>VOLKSWAGEN POLO 1.4 60 Comfort Servo CLASSIC VONÓHOROG! SZERVÓKORMÁNY! KÖZPONTI ZÁR!</t>
  </si>
  <si>
    <t>VOLKSWAGEN POLO 1.4 75 16V Comfortline</t>
  </si>
  <si>
    <t>VOLKSWAGEN POLO 1.4 60</t>
  </si>
  <si>
    <t>VOLKSWAGEN POLO III Classic 1.9 90 TDI a legjobb dizzellel 4-5 literes fogyasztás!</t>
  </si>
  <si>
    <t>VOLKSWAGEN POLO 1.0 50 Highline</t>
  </si>
  <si>
    <t>VOLKSWAGEN POLO Classic 1.4 75 FRISS MŰSZAKI-Szervó-ABS-2 légzsák!</t>
  </si>
  <si>
    <t>VOLKSWAGEN POLO III 1.4 60</t>
  </si>
  <si>
    <t>VOLKSWAGEN POLO III 1.0 50 Highline Kitűnő állapotban Szervó kormánnyal elk ablakokkal</t>
  </si>
  <si>
    <t>VOLKSWAGEN POLO Variant 1.4 60 Sportline Cool</t>
  </si>
  <si>
    <t>VOLKSWAGEN POLO Classic 1.6 75 Highline</t>
  </si>
  <si>
    <t>VOLKSWAGEN POLO III Variant 1.4 75</t>
  </si>
  <si>
    <t>VOLKSWAGEN POLO III Variant 1.6 75 Comfortline FRISS MŰSZAKI! SZERVÓ! MEGBÍZHATÓ.FÜSTMENTES MOTOR!</t>
  </si>
  <si>
    <t>VOLKSWAGEN POLO III 1.4 60 Comfort Servo</t>
  </si>
  <si>
    <t>VOLKSWAGEN POLO Classic 1.6 100 Comfortline</t>
  </si>
  <si>
    <t>VOLKSWAGEN POLO III Classic 1.4 75 Comfortline</t>
  </si>
  <si>
    <t>VOLKSWAGEN POLO Classic 1.4 60 SZÉP ÁLLAPOT.SZERVÓ.4 LÉGZSÁK.KIS FENNTARTÁS</t>
  </si>
  <si>
    <t>VOLKSWAGEN POLO III Classic 1.4 75 Trendline</t>
  </si>
  <si>
    <t>VOLKSWAGEN POLO IV 1.2 55 Cool</t>
  </si>
  <si>
    <t>VOLKSWAGEN POLO Variant 1.9 90 TDI Comfortline Fresh</t>
  </si>
  <si>
    <t>VOLKSWAGEN POLO 1.4 60 First</t>
  </si>
  <si>
    <t>VOLKSWAGEN POLO II 1.0 Fox</t>
  </si>
  <si>
    <t>VOLKSWAGEN POLO 1.2 55 Comfortline</t>
  </si>
  <si>
    <t>VOLKSWAGEN POLO IV 1.2 55 Trendline</t>
  </si>
  <si>
    <t>VOLKSWAGEN POLO IV 1.4 16V TRENDLINE</t>
  </si>
  <si>
    <t>VOLKSWAGEN POLO 1.4 100 16V Trend</t>
  </si>
  <si>
    <t>VOLKSWAGEN POLO 1.4 60 Trendline</t>
  </si>
  <si>
    <t>VOLKSWAGEN POLO 1.2 12V</t>
  </si>
  <si>
    <t>VOLKSWAGEN POLO 1.2 65 12V Comfortline</t>
  </si>
  <si>
    <t>VOLKSWAGEN POLO Classic 1.4 60 EREDETI 205000KM. ROZSDAMENTES. FRISS MŰSZAKI. ÚJSZERŰ GUMIKKAL</t>
  </si>
  <si>
    <t>VOLKSWAGEN POLO IV 1.9 SDi</t>
  </si>
  <si>
    <t>47kW</t>
  </si>
  <si>
    <t>64LE</t>
  </si>
  <si>
    <t>402500km</t>
  </si>
  <si>
    <t>VOLKSWAGEN POLO IV 1.4 75 16V</t>
  </si>
  <si>
    <t>VOLKSWAGEN POLO II 1.3 CL</t>
  </si>
  <si>
    <t>VOLKSWAGEN POLO IV 1.2 65 12V</t>
  </si>
  <si>
    <t>VOLKSWAGEN POLO III 1.4 60 Comfortline</t>
  </si>
  <si>
    <t xml:space="preserve">VOLKSWAGEN POLO VAN </t>
  </si>
  <si>
    <t>VOLKSWAGEN POLO III 1.4 75 Trendline 129-ezer kilométerel</t>
  </si>
  <si>
    <t>VOLKSWAGEN POLO IV 1.4 80 PD TDI Comfortline Ice</t>
  </si>
  <si>
    <t>VOLKSWAGEN POLO 1.4 60 TARGATETŐ!!</t>
  </si>
  <si>
    <t>VOLKSWAGEN POLO 1.2 65 12V Highline MÜSZAKI:nincs KM:120.340! CSAK KÜLFÖLDI PAPIROKKAL ELADÓ</t>
  </si>
  <si>
    <t>VOLKSWAGEN POLO 60 1.4</t>
  </si>
  <si>
    <t>44kW</t>
  </si>
  <si>
    <t>60LE</t>
  </si>
  <si>
    <t>187647km</t>
  </si>
  <si>
    <t>VOLKSWAGEN POLO III 1.4 60 First</t>
  </si>
  <si>
    <t>VOLKSWAGEN POLO 1.4 75 16V</t>
  </si>
  <si>
    <t>VOLKSWAGEN POLO II 1.3</t>
  </si>
  <si>
    <t>VOLKSWAGEN POLO 1.2 65 12V First</t>
  </si>
  <si>
    <t xml:space="preserve">VOLKSWAGEN POLO </t>
  </si>
  <si>
    <t>VOLKSWAGEN POLO III 1.4 60 Trendline</t>
  </si>
  <si>
    <t>VOLKSWAGEN POLO Classic 1.4 75 Trendline</t>
  </si>
  <si>
    <t>VOLKSWAGEN POLO IV 1.2 65 12V Trendline</t>
  </si>
  <si>
    <t>VOLKSWAGEN POLO 1.4 16V</t>
  </si>
  <si>
    <t>VOLKSWAGEN POLO II 1.3 Fox</t>
  </si>
  <si>
    <t>VOLKSWAGEN POLO 1.2 55 Comfortline Azonnal vihető!!</t>
  </si>
  <si>
    <t>VOLKSWAGEN POLO III 1.0 50 Comfort Servo ABS. szervó</t>
  </si>
  <si>
    <t>VOLKSWAGEN POLO 1.2 55 Cool Hideg klíma!</t>
  </si>
  <si>
    <t>VOLKSWAGEN POLO 1.9 100 PD TDI</t>
  </si>
  <si>
    <t>VOLKSWAGEN POLO Classic 1.9 64 SDi 2 év vizsga / Megbízható szívó dízel / 4-5 liter fogyasztás</t>
  </si>
  <si>
    <t>VOLKSWAGEN POLO 1.9 SDi Trendline</t>
  </si>
  <si>
    <t>VOLKSWAGEN POLO 1.0 Fox Gyári koupe megkimélt</t>
  </si>
  <si>
    <t>VOLKSWAGEN POLO III 1.4 75 Comfortline KLÍMÁS!240 e km!</t>
  </si>
  <si>
    <t>VOLKSWAGEN POLO Classic 1.9 90 TDI Trendline FRISS MŰSZAKI/2KULCS/VONÓHOROG/PLUSZ KERÉK SZETT</t>
  </si>
  <si>
    <t>VOLKSWAGEN POLO III Classic 1.6 100</t>
  </si>
  <si>
    <t>VOLKSWAGEN POLO IV 1.2 55</t>
  </si>
  <si>
    <t>VOLKSWAGEN POLO III Classic 1.4 60 Első tulajdonostól</t>
  </si>
  <si>
    <t xml:space="preserve">VOLKSWAGEN POLO III </t>
  </si>
  <si>
    <t>222360k</t>
  </si>
  <si>
    <t>VOLKSWAGEN POLO Variant 1.6 75</t>
  </si>
  <si>
    <t>VOLKSWAGEN POLO II 1.0 Fox SZINTE GYÁRI ÁLLAPOTÚ! NEHEZEN TALÁLNI HASONLÓT! FRISS MŰSZAKIVAL!</t>
  </si>
  <si>
    <t>VOLKSWAGEN POLO IV 1.2 55 Comfortline Mo.-i!89930Km-rel</t>
  </si>
  <si>
    <t>VOLKSWAGEN POLO 1.2 65 12V</t>
  </si>
  <si>
    <t>VOLKSWAGEN POLO 1.4 75 16V Highline GAZDAGON FELSZERELT PÉLDÁNY. FRISSEN SZERVÍZELVE</t>
  </si>
  <si>
    <t>VOLKSWAGEN POLO IV 1.9 100 PD TDI Highline</t>
  </si>
  <si>
    <t>352000k</t>
  </si>
  <si>
    <t>VOLKSWAGEN POLO 1.2</t>
  </si>
  <si>
    <t>VOLKSWAGEN POLO 1.9 SDi</t>
  </si>
  <si>
    <t>VOLKSWAGEN POLO 1.2 55</t>
  </si>
  <si>
    <t>VOLKSWAGEN POLO Classic 1.9 68 SDi</t>
  </si>
  <si>
    <t>VOLKSWAGEN POLO 1.2 65 12V Comfortline magyar-134.000km-vonóhorog-szervó-téli-nyári kerekek</t>
  </si>
  <si>
    <t>VOLKSWAGEN POLO Classic 1.4 75 Trendline 2025/04ig Vizsga.vezérlés cserélve számlás.vonóhorog</t>
  </si>
  <si>
    <t>VOLKSWAGEN POLO IV 1.4 75 16V Comfortline MAGYAR!AKÁR 1ÉV GARANCIÁVAL!!</t>
  </si>
  <si>
    <t>VOLKSWAGEN POLO IV 1.4 75 16V Comfortline Ice</t>
  </si>
  <si>
    <t>VOLKSWAGEN POLO Classic 1.4 60 Comfortline</t>
  </si>
  <si>
    <t>VOLKSWAGEN POLO 1.2 55 Trendline</t>
  </si>
  <si>
    <t>VOLKSWAGEN POLO II 1.4 CL</t>
  </si>
  <si>
    <t>VOLKSWAGEN POLO IV 1.4 75 PD TDI</t>
  </si>
  <si>
    <t>VOLKSWAGEN POLO III 1.4 75 Comfortline 2002 184.800 KM 2.TULAJ 2DB KULCS VONÓHOROG SZÉP ÁLLAPOTBAN ÚJ TÉLIGUMIKAL ELADÓ</t>
  </si>
  <si>
    <t>VOLKSWAGEN POLO 1.4 75 16V Comfortline LÉGZSÁKOK.KÖZPONTIZÁR.ELEKTROMOS ABLAKOK.ÚJ FÉKEK</t>
  </si>
  <si>
    <t>VOLKSWAGEN POLO IV 1.4 75 16V Comfortline</t>
  </si>
  <si>
    <t>VOLKSWAGEN POLO IV 1.2 55 Comfortline Klímás</t>
  </si>
  <si>
    <t>VOLKSWAGEN POLO 1.2 65 12V Comfortline KLIMA-EL.ABLAK-TÜKÖRFŰTÉS</t>
  </si>
  <si>
    <t>VOLKSWAGEN POLO 1.4 75 Comfortline MÜSZAKI:25.11.07-ig KM:233.540!Mo. VÁSÁROLT. SZERVIZKÖNYVES! KLIMA. ABS. SZERV</t>
  </si>
  <si>
    <t>VOLKSWAGEN POLO Variant 1.9 90 TDI Comfortline Cool</t>
  </si>
  <si>
    <t>VOLKSWAGEN POLO 1.4 60 Comfortline</t>
  </si>
  <si>
    <t>VOLKSWAGEN POLO 1.4 70 PD TDI Comfortline Ice</t>
  </si>
  <si>
    <t>VOLKSWAGEN POLO IV 1.2 65 12V Comfortline</t>
  </si>
  <si>
    <t>VOLKSWAGEN POLO Variant 1.9 68 SDi</t>
  </si>
  <si>
    <t>VOLKSWAGEN POLO 1.4 75 PD TDI Trendline</t>
  </si>
  <si>
    <t>VOLKSWAGEN POLO IV Sedan 1.4 75 16V Trendline 70e km! 1 Tulaj! Magyaro.-i!</t>
  </si>
  <si>
    <t>VOLKSWAGEN POLO IV 1.2 55 Comfortline</t>
  </si>
  <si>
    <t>VOLKSWAGEN POLO 1.4 75 Comfortline</t>
  </si>
  <si>
    <t>VOLKSWAGEN POLO 1.0 50 Comfortline 130.000 Km ! MAGYARORSZÁGI !</t>
  </si>
  <si>
    <t>VOLKSWAGEN POLO 1.4 75 16V (Automata) MAGYARORSZÁGI / KLÍMÁS</t>
  </si>
  <si>
    <t>VOLKSWAGEN POLO 1.4 75 16V Comfortline Ice MAGYARORSZÁGI / KLÍMA / ALUFELNI / ÚJ GUMIK</t>
  </si>
  <si>
    <t>VOLKSWAGEN POLO IV 1.4 75 PD TDI Comfortline</t>
  </si>
  <si>
    <t>VOLKSWAGEN POLO Classic 1.6 75 Sportline Nagyszervíz után</t>
  </si>
  <si>
    <t>VOLKSWAGEN POLO 1.4 80 16V Comfortline Tiptronic ic AUTOMATA</t>
  </si>
  <si>
    <t>VOLKSWAGEN POLO IV 1.4 70 PD TDI Comfortline Ice</t>
  </si>
  <si>
    <t>VOLKSWAGEN POLO IV 1.4 75 16V Trendline magyar autó. klímás</t>
  </si>
  <si>
    <t>VOLKSWAGEN POLO IV 1.4 75 16V Comfortline MÜSZAKI:nincs KM:117.400! KLIMA. ABS. ESP. SZERVÓ. 4 LUFI. EL. ABLAKOK. KÖZPONT</t>
  </si>
  <si>
    <t>VOLKSWAGEN POLO 1.4 75 PD TDI Comfortline</t>
  </si>
  <si>
    <t>VOLKSWAGEN POLO IV 1.2 55 First Next</t>
  </si>
  <si>
    <t>VOLKSWAGEN POLO III Classic 1.9 68 SDi</t>
  </si>
  <si>
    <t>VOLKSWAGEN POLO IV 1.4 70 PD TDI Comfortline</t>
  </si>
  <si>
    <t>VOLKSWAGEN POLO 1.2 70 12V Trendline</t>
  </si>
  <si>
    <t>VOLKSWAGEN POLO IV 1.4 75 16V Comfortline Magyarországi Digitálisklíma</t>
  </si>
  <si>
    <t>VOLKSWAGEN POLO 1.0</t>
  </si>
  <si>
    <t>VOLKSWAGEN POLO 1.2 65 12V Trendline Friss műszaki vizsga!</t>
  </si>
  <si>
    <t>VOLKSWAGEN POLO IV 1.2 60 Trendline</t>
  </si>
  <si>
    <t>VOLKSWAGEN POLO 1.4 75 (Automata) MAGYARORSZÁGI / KLÍMA</t>
  </si>
  <si>
    <t>VOLKSWAGEN POLO 1.3 CL Coupe 147e.km!</t>
  </si>
  <si>
    <t>VOLKSWAGEN POLO IV 1.2 65 12V Comfortline 2 ÉV VIZSGA.SZÉP ÁLLAPOT</t>
  </si>
  <si>
    <t>VOLKSWAGEN POLO IV 1.4 75 16V Comfortline KLÍMA / MEGKÍMÉLT</t>
  </si>
  <si>
    <t>VOLKSWAGEN POLO 1.2 55 Comfortline 133ekm! KLIMA!</t>
  </si>
  <si>
    <t>VOLKSWAGEN POLO 1.2 55 First Next</t>
  </si>
  <si>
    <t>VOLKSWAGEN POLO IV 1.4 75 16V Comfortline Ice MAGYAR+GYÁRI ÁLLAPOT+KLÍMA+HOROG+ALUFELNI</t>
  </si>
  <si>
    <t>VOLKSWAGEN POLO IV 1.2 65 12V Comfortline 2. Tulaj-Klíma</t>
  </si>
  <si>
    <t>VOLKSWAGEN POLO Variant 1.4 75 Mo.-i. 2. tulaj. 128.e.km</t>
  </si>
  <si>
    <t>VOLKSWAGEN POLO 1.4 70 PD TDI Trendline FRISS MŰSZAKI! KLÍMA!</t>
  </si>
  <si>
    <t>VOLKSWAGEN POLO 1.2 55 Cool</t>
  </si>
  <si>
    <t>VOLKSWAGEN POLO 1.4 70 PD TDI Comfortline Friss műszakival!</t>
  </si>
  <si>
    <t>VOLKSWAGEN POLO 1.2 65 12V LPG/Benzin! Klíma!</t>
  </si>
  <si>
    <t>VOLKSWAGEN POLO 75 1.4 16V</t>
  </si>
  <si>
    <t>VOLKSWAGEN POLO 1.2 60 Ice</t>
  </si>
  <si>
    <t>VOLKSWAGEN POLO IV 1.2 55 Trendline 9N</t>
  </si>
  <si>
    <t>VOLKSWAGEN POLO IV 65 1.2 12V</t>
  </si>
  <si>
    <t>VOLKSWAGEN POLO IV 1.4 80 16V Comfortline</t>
  </si>
  <si>
    <t xml:space="preserve">VOLKSWAGEN POLO V </t>
  </si>
  <si>
    <t>VOLKSWAGEN POLO 1.4 100 16V Comfortline</t>
  </si>
  <si>
    <t>VOLKSWAGEN POLO 1.2 55 Cool Felújított motorral!</t>
  </si>
  <si>
    <t>VOLKSWAGEN POLO 1.4 75 Highline (Automata) Ózonos fertőtlenítéssel!!</t>
  </si>
  <si>
    <t>VOLKSWAGEN POLO 1.2 55 Trendline ÚJMODELL 14K JÓGUMI PDC 200EKM CLIMATIC KLÍMA HIFI FÜLÉS ISOFIX</t>
  </si>
  <si>
    <t>VOLKSWAGEN POLO 1.2 65 12V Sun GOAL KLÍMA-15COL-ÜLÉSFŰTÉS-FRISS MŰSZAKI</t>
  </si>
  <si>
    <t>VOLKSWAGEN POLO 1.2 60 Ice Karambolmentes.téli-nyári kerékszett.szervizkönyves</t>
  </si>
  <si>
    <t>VOLKSWAGEN POLO IV 1.4 75 16V Comfortline ÜLÉSFŰTÉS / 157 472 KM / KLÍMA / 2 ELEKTOMOS ABLAK</t>
  </si>
  <si>
    <t>VOLKSWAGEN POLO 1.4 75 PD TDI Ice</t>
  </si>
  <si>
    <t>VOLKSWAGEN POLO IV 1.4 75 16V (Automata)</t>
  </si>
  <si>
    <t>175000k</t>
  </si>
  <si>
    <t>VOLKSWAGEN POLO IV 1.4 75 16V Comfortline BBY</t>
  </si>
  <si>
    <t>VOLKSWAGEN POLO 1.2 55 Trendline 125.000 KM. 2 év műszaki. rozsdamentes. 16-os alukerék. elektromos ablak. megkím</t>
  </si>
  <si>
    <t>VOLKSWAGEN POLO IV 1.2 65 12V Ice JEGHIDEG KLÍMÁVAL! TOLATÓRADARRAL!</t>
  </si>
  <si>
    <t>VOLKSWAGEN POLO 1.2 55 Comfortline 160000 Km.Digitklíma.Gyári fényezés</t>
  </si>
  <si>
    <t>VOLKSWAGEN POLO IV 1.2 65 12V Highline</t>
  </si>
  <si>
    <t>VOLKSWAGEN POLO 1.4 80 16V Comfortline Vezetett szkonyv</t>
  </si>
  <si>
    <t>VOLKSWAGEN POLO 1.2 65 12V Trendline Friss Műszakival</t>
  </si>
  <si>
    <t>VOLKSWAGEN POLO 1.2 55 Trendline Felújított motorral!</t>
  </si>
  <si>
    <t>VOLKSWAGEN POLO 1.2 65 12V Highline</t>
  </si>
  <si>
    <t>VOLKSWAGEN POLO 1.2 65 12V Trendline Márkakereskedés!</t>
  </si>
  <si>
    <t>VOLKSWAGEN POLO 1.9 100 PD TDI Trendline klíma. vonóhorog</t>
  </si>
  <si>
    <t>VOLKSWAGEN POLO 1.4 100 16V Comfortline 100 LE!!! Szép és jó! - Végig Vez Szkönyv!!! - PAJZS VÉDELEM - 23 ÉVE CREDIT CAR</t>
  </si>
  <si>
    <t>VOLKSWAGEN POLO 1.2 55 Trendline DIGIT KLÍMA. FRISS SZERVIZ FRISS MŰSZAKIVAL. GARANTÁLT KEVÉS KM!</t>
  </si>
  <si>
    <t>VOLKSWAGEN POLO II 1.0 Fox MAGYAR! 30 éve 1 Tulaj! 64.000 Km!</t>
  </si>
  <si>
    <t>VOLKSWAGEN POLO IV 1.2 65 12V Comfortline mo-i. 196e km!</t>
  </si>
  <si>
    <t>VOLKSWAGEN POLO 1.4 75 16V Comfortline Ice MAGYAR JÓGUMI 5AJTÓS BÉZSBELSŐ SZERVÓ KLÍMA CLIMATIC BETA 130EKM SZÉP ÁLLAPOT</t>
  </si>
  <si>
    <t>VOLKSWAGEN POLO 1.2 65 12V Ice Magyarországi első forgalomba helyezésű. klímás!</t>
  </si>
  <si>
    <t>VOLKSWAGEN POLO IV 1.4 80 PD TDI Blue Motion</t>
  </si>
  <si>
    <t>VOLKSWAGEN POLO IV 1.2 70 12V Ice UNITED</t>
  </si>
  <si>
    <t>VOLKSWAGEN POLO IV 1.2 65 12V Ice Sérülésmentes Szervizkönyv Leinformálható Klíma</t>
  </si>
  <si>
    <t>VOLKSWAGEN POLO 1.4 70 PD TDI Trendline</t>
  </si>
  <si>
    <t>VOLKSWAGEN POLO 1.4 75 16V Comfortline Magyarországi! 190000km! Leszervizelve!</t>
  </si>
  <si>
    <t>VOLKSWAGEN POLO IV 1.2 60 Trendline ROZSDAMENTES SZÉP ÁLLAPOT!!!!</t>
  </si>
  <si>
    <t>VOLKSWAGEN POLO 1.9 100 PD TDI Comfortline 215.219 km / kis fogyasztás</t>
  </si>
  <si>
    <t>VOLKSWAGEN POLO IV 1.2 55 Trendline 2 ÉV FRISS VIZSGA!VALÓS 157.000km!</t>
  </si>
  <si>
    <t>VOLKSWAGEN POLO 1.2 55 Comfortline FRISS MŰSZAKI! VONÓHOROG! KLÍMA! ALUFELNI!</t>
  </si>
  <si>
    <t>VOLKSWAGEN POLO IV 1.4 75 16V Comfortline Ice Magyarországi! 119 000 Km! 2004-es model!</t>
  </si>
  <si>
    <t>VOLKSWAGEN POLO 1.2 55 Trendline Megbizható Benzines!</t>
  </si>
  <si>
    <t>VOLKSWAGEN POLO IV 1.4 80 16V Comfortline Ice FRISSEN SZERVIZELT/ KLÍMÁS/ FRISS MŰSZAKI</t>
  </si>
  <si>
    <t>VOLKSWAGEN POLO 1.4 PD TDI Van 75</t>
  </si>
  <si>
    <t>VOLKSWAGEN POLO 1.6 16V GTI</t>
  </si>
  <si>
    <t>VOLKSWAGEN POLO 1.4 75 16V Comfortline Friss Műszaki!</t>
  </si>
  <si>
    <t>VOLKSWAGEN POLO 1.4 80 16V Comfortline Ice</t>
  </si>
  <si>
    <t>VOLKSWAGEN POLO 1.4 Alacsony fogyasztású megbízható szgk. eladó v. csere! Videó a honlapunkon!</t>
  </si>
  <si>
    <t>VOLKSWAGEN POLO 1.2 65 12V Trendline Magyar. kitűnő állapot</t>
  </si>
  <si>
    <t>VOLKSWAGEN POLO IV 1.2 65 12V Ice</t>
  </si>
  <si>
    <t>VOLKSWAGEN POLO IV 1.4 70 PD TDI Trendline</t>
  </si>
  <si>
    <t>VOLKSWAGEN POLO IV 1.2 55 Cool +GTI LINE+FRISS VIZSGA !!!</t>
  </si>
  <si>
    <t>VOLKSWAGEN POLO 1.2 55 Comfortline napfénytetővel</t>
  </si>
  <si>
    <t>VOLKSWAGEN POLO IV 1.4 70 PD TDI Comfortline 06302280698</t>
  </si>
  <si>
    <t>VOLKSWAGEN POLO IV 1.2 55 Cool KLÍMÁS. SZÉP ÁLLAPOTÚ</t>
  </si>
  <si>
    <t>VOLKSWAGEN POLO IV 1.2 70 12V Trendline</t>
  </si>
  <si>
    <t>VOLKSWAGEN POLO IV 1.4 75 16V Comfortline 9N</t>
  </si>
  <si>
    <t>VOLKSWAGEN POLO IV 1.4 80 16V Ice</t>
  </si>
  <si>
    <t>VOLKSWAGEN POLO 1.4 75 16V Comfortline GOAL felszereltség! 1 tulaj! 206.573 km! Vezetett szervizkönyv!</t>
  </si>
  <si>
    <t>VOLKSWAGEN POLO IV 1.2 55 FRISS SZERVÍZ ! 173.891 KM ! 2 KULCS ! FRISS VIZSGA ! VÉGIG VEZETETT SZERVÍZKÖNY</t>
  </si>
  <si>
    <t>VOLKSWAGEN POLO 1.4 75 16V Highline (Automata) 85000 KM!</t>
  </si>
  <si>
    <t>VOLKSWAGEN POLO 1.2 70 12V Ice</t>
  </si>
  <si>
    <t>VOLKSWAGEN POLO 1.4 70 PD TDI Comfortline 159EKM.MAGYARORSZÁGI.SZERVIZKÖNYV.KLÍMA.AZONNAL ELVIHETŐ!</t>
  </si>
  <si>
    <t>VOLKSWAGEN POLO 1.4 70 PD TDI Comfortline</t>
  </si>
  <si>
    <t>VOLKSWAGEN POLO IV 1.2 65 12V Trendline VÉGIG VEZTETT SZERVÍZKÖNYV!</t>
  </si>
  <si>
    <t>VOLKSWAGEN POLO 1.2 70 12V Ice KLÍMA!!!</t>
  </si>
  <si>
    <t>VOLKSWAGEN POLO III 1.4 75 PD TDI Highline</t>
  </si>
  <si>
    <t>VOLKSWAGEN POLO III 1.4 75 PD TDI Comfortline</t>
  </si>
  <si>
    <t>VOLKSWAGEN POLO 1.4 70 PD TDI Ice KLÍMA! ALUFELNI! E.ABLAK! E.TÜKÖR! 2025.08.HÓ-IG MŰSZAKI! MAGYAR AUTÓ!</t>
  </si>
  <si>
    <t>VOLKSWAGEN POLO 1.4 80 16V Comfortline MAGYAR.SZÉP.MEGKÍMÉLT!</t>
  </si>
  <si>
    <t>VOLKSWAGEN POLO IV 1.2 55 Cool 101.000 km. SZÉP ÁLLAPOTÚ</t>
  </si>
  <si>
    <t>VOLKSWAGEN POLO 1.2 60 Trendline 1 ÉV GARANCIA! 170954KM GARANTÁLT!</t>
  </si>
  <si>
    <t>VOLKSWAGEN POLO 1.4 75 16V Comfortline Ice Magyar! 1-Tulaj!</t>
  </si>
  <si>
    <t>VOLKSWAGEN POLO IV 1.4 80 16V Trendline</t>
  </si>
  <si>
    <t>VOLKSWAGEN POLO 1.4 80 16V Comfortline</t>
  </si>
  <si>
    <t>VOLKSWAGEN POLO 1.9 130 PD TDI Comfortline</t>
  </si>
  <si>
    <t>VOLKSWAGEN POLO 1.4 80 PD TDI Trendline CSERE-BESZÁMÍTÁS!</t>
  </si>
  <si>
    <t>VOLKSWAGEN POLO IV 1.2 55 Trendline MEGKÍMÉLT!</t>
  </si>
  <si>
    <t>VOLKSWAGEN POLO IV 1.2 65 12V Ice OLASZORSZÁGI.ROZSDAMENTES</t>
  </si>
  <si>
    <t>VOLKSWAGEN POLO 1.4 70 PD TDI Comfortline 2db gyárikulcs! Leinformálható km futás! Friss szervíz!</t>
  </si>
  <si>
    <t>VOLKSWAGEN POLO 1.2 60 Trendline Garanciával - Klíma - elektromos ablak</t>
  </si>
  <si>
    <t>VOLKSWAGEN POLO 1.4 80 16V Comfortline Ice M.o-i.Szép állapotban!!</t>
  </si>
  <si>
    <t>VOLKSWAGEN POLO 1.2 60 Trendline</t>
  </si>
  <si>
    <t>VOLKSWAGEN POLO IV 1.4 75 16V Ice KLÍMA. ÜLÉSFŰTÉS. VILÁGOS BÉZS BELSŐ. SZÉP ÁLLAPOT</t>
  </si>
  <si>
    <t>VOLKSWAGEN POLO IV 1.2 55 Trendline 1 TULAJ ! DIGITKLÍMA ! 2 BICSKAKULCS ! 152.200 KM ! SZERVÍZKÖNYV !</t>
  </si>
  <si>
    <t>VOLKSWAGEN POLO 1.2 60 Trendline AZONNAL ELVIHETŐ!!!</t>
  </si>
  <si>
    <t>VOLKSWAGEN POLO IV 1.4 75 PD TDI Fun SZERVIZKÖNYV/ FRISS MŰSZAKI</t>
  </si>
  <si>
    <t>VOLKSWAGEN POLO 1.2 55 Trendline KM:104ezer!Megbizható Benzines!</t>
  </si>
  <si>
    <t>VOLKSWAGEN POLO IV 1.2 65 12V Trendline 9N</t>
  </si>
  <si>
    <t>VOLKSWAGEN POLO 1.2 60 Trendline Family</t>
  </si>
  <si>
    <t>VOLKSWAGEN POLO 1.6 105 16V Comfortline</t>
  </si>
  <si>
    <t>VOLKSWAGEN POLO 1.2 70 12V Trendline SZERVIZKÖNYV. 149.000 KM !!!</t>
  </si>
  <si>
    <t>VOLKSWAGEN POLO 1.4 80 16V Comfortline Ice magyar 1 tulaj!</t>
  </si>
  <si>
    <t>VOLKSWAGEN POLO 1.4 80 16V Comfortline Márkakerből. 1. tulajdonostól. szervizkönyves. garantált km futás!</t>
  </si>
  <si>
    <t>VOLKSWAGEN POLO 1.4 80 16V Comfortline MAGYAR+FRISS SZERVIZ+4DB TÉLI GUMI FELNIN+ROZSDA MENTES !!!</t>
  </si>
  <si>
    <t>VOLKSWAGEN POLO IV 1.2 60 Trendline FRISS MŰSZAKIS ! KLÍMÁS</t>
  </si>
  <si>
    <t>VOLKSWAGEN POLO 1.4 70 PD TDI Comfortline Ice 168.000km! Szervizkönyves</t>
  </si>
  <si>
    <t>VOLKSWAGEN POLO 1.4 85 Comfortline</t>
  </si>
  <si>
    <t>VOLKSWAGEN POLO 60 1.2 Comfortline!! 143.000 Km!!</t>
  </si>
  <si>
    <t>VOLKSWAGEN POLO 1.4 80 16V Comfortline Kitűnő állapot! Gyári kulcsok! Vezetett szervízkönyv!</t>
  </si>
  <si>
    <t>VOLKSWAGEN POLO V 1.2 75 CR TDI Trendline</t>
  </si>
  <si>
    <t>VOLKSWAGEN POLO IV 1.4 80 16V Comfortline Ice</t>
  </si>
  <si>
    <t>VOLKSWAGEN POLO 1.2 60 Ice RENDSZERESEN KARBANTARTOTT!</t>
  </si>
  <si>
    <t>VOLKSWAGEN POLO 1.4 70 PD TDI Ice</t>
  </si>
  <si>
    <t>VOLKSWAGEN POLO IV 1.2 70 12V Trendline !!VEZÉRLÉS+OLAJCSERE ELVÉGEZVE AZ AUTÓN!</t>
  </si>
  <si>
    <t>VOLKSWAGEN POLO 1.2 55 Trendline 141.291 KM!!! 1 TULAJDONOS!!! VEZETETT SZERVIZKÖNYVES!!!</t>
  </si>
  <si>
    <t>VOLKSWAGEN POLO 1.2 60 Trendline 172.629 KM!!! VÉGIG VEZETETT SZERVIZKÖNYV!!!</t>
  </si>
  <si>
    <t>VOLKSWAGEN POLO 1.2 60 Ice SZÉP MEGKÍMÉLT ÁLLAPOTBAN FRISS VIZSGÁVAL 141.000 KM</t>
  </si>
  <si>
    <t>VOLKSWAGEN POLO IV 1.4 70 PD TDI Comfortline Friss műszaki és szerviz</t>
  </si>
  <si>
    <t>VOLKSWAGEN POLO IV 1.4 80 PD TDI Comfortline</t>
  </si>
  <si>
    <t>VOLKSWAGEN POLO IV 1.4 80 16V Comfortline Ice Tiptronic ic</t>
  </si>
  <si>
    <t>VOLKSWAGEN POLO 1.2 60 Trendline FRISS VIZSGA! KLÍMA! 130.000 KM!</t>
  </si>
  <si>
    <t>VOLKSWAGEN POLO 1.4 70 PD TDI Trendline Szervizkönyves Gyári kulcsok!</t>
  </si>
  <si>
    <t>VOLKSWAGEN POLO V 1.6 90 CR TDI Trendline KLÍMA - ROZSDAMENTES</t>
  </si>
  <si>
    <t>VOLKSWAGEN POLO 1.2 70 Comfortline</t>
  </si>
  <si>
    <t>VOLKSWAGEN POLO 1.4 80 16V Comfortline SZÉP ROZSDAMENTES ÁLLAPOT!!!</t>
  </si>
  <si>
    <t>VOLKSWAGEN POLO 1.2 60 Trendline MEGKÍMÉLT ÁLLAPOTBAN ! FRISS MŰSZAKI VIZSGÁVAL !</t>
  </si>
  <si>
    <t>VOLKSWAGEN POLO V 1.2 60 Trendline</t>
  </si>
  <si>
    <t>VOLKSWAGEN POLO IV 1.9 100 PD TDI CrossPolo</t>
  </si>
  <si>
    <t>VOLKSWAGEN POLO 1.4 80 16V CrossPolo</t>
  </si>
  <si>
    <t>VOLKSWAGEN POLO 1.4 80 16V Comfortline MAGYARO.-i!</t>
  </si>
  <si>
    <t>VOLKSWAGEN POLO IV 1.9 100 PD TDI CrossPolo Cross</t>
  </si>
  <si>
    <t>VOLKSWAGEN POLO 1.2 60 Trendline !ALUFELNI!KLÍMA!ÜLÉSFŰTÉS!TOLATÓ RADAR!GYÁRI HIFI!FRISS MŰSZAKI!</t>
  </si>
  <si>
    <t>VOLKSWAGEN POLO IV 1.4 80 16V Trendline Gyárifényezés! Friss Szerviz!</t>
  </si>
  <si>
    <t>VOLKSWAGEN POLO IV 1.4 80 16V Perfekt UNITED</t>
  </si>
  <si>
    <t>VOLKSWAGEN POLO IV 1.9 100 PD TDI Fun Cross - Fun</t>
  </si>
  <si>
    <t>VOLKSWAGEN POLO V 1.2 70 Comfortline</t>
  </si>
  <si>
    <t>VOLKSWAGEN POLO 1.4 80 16V Perfekt United:Tető.Pdc.Ülésfűtés.Alu.Digit.Tempomat.Esp</t>
  </si>
  <si>
    <t>VOLKSWAGEN POLO IV 1.2 70 12V Trendline CROSS POLO / Magma orange / 17-es kerék / 2 év vizsga / erősített futómű</t>
  </si>
  <si>
    <t>VOLKSWAGEN POLO 1.4 80 16V Comfortline UNITED FELSZERELTSÉG!TEMPOMAT.DIGITKLÍMA!</t>
  </si>
  <si>
    <t>VOLKSWAGEN POLO 1.9 100 PD TDI Comfortline +DIGIT KLÍMA+ALUKERÉK+</t>
  </si>
  <si>
    <t>VOLKSWAGEN POLO 1.6 75 CR TDI Comfortline</t>
  </si>
  <si>
    <t>VOLKSWAGEN POLO 1.8 150 20V GTI</t>
  </si>
  <si>
    <t>VOLKSWAGEN POLO 1.2 75 CR TDI Trendline BlueMotion</t>
  </si>
  <si>
    <t>VOLKSWAGEN POLO 1.6 105 16V Comfortline UNITED! TEMPOMAT! ALUFELNIK! DIGIT KLIMA! ÜLÉSFŰTÉS</t>
  </si>
  <si>
    <t>VOLKSWAGEN POLO 1.2 60 Trendline KLÍMA.VONÓHOROG.HONOSÍTVA</t>
  </si>
  <si>
    <t>VOLKSWAGEN POLO V 1.2 70 Highline</t>
  </si>
  <si>
    <t>VOLKSWAGEN POLO 1.2 70 Trendline</t>
  </si>
  <si>
    <t>VOLKSWAGEN POLO V 1.2 70 Trendline</t>
  </si>
  <si>
    <t>VOLKSWAGEN POLO 1.4 80 16V Comfortline FRISS SZERVÍZ. GYÖNYÖRŰ ÁLLAPOT</t>
  </si>
  <si>
    <t>VOLKSWAGEN POLO 1.4 TDi 75 Trendline MAGYAR-KITŰNŐ-VALÓS KILÓMÉTER</t>
  </si>
  <si>
    <t>VOLKSWAGEN POLO 1.4 80 16V Comfortline Ice Garanciával . ingyenes szervízekkel . 0 ft tól hitelre is</t>
  </si>
  <si>
    <t>VOLKSWAGEN POLO 1.2 60 Trendline 144.000km Új vezérlés !</t>
  </si>
  <si>
    <t>VOLKSWAGEN POLO 1.6 75 CR TDI Trendline</t>
  </si>
  <si>
    <t>VOLKSWAGEN POLO V 1.2 60 Trendline 6R</t>
  </si>
  <si>
    <t>VOLKSWAGEN POLO 1.2 105 TSI Comfortline</t>
  </si>
  <si>
    <t>VOLKSWAGEN POLO V 1.6 75 CR TDI Trendline VEZETETT SZERVIZKÖNYV !</t>
  </si>
  <si>
    <t>VOLKSWAGEN POLO V 1.2 60 Trendline SZÉP ÁLLAPOT!!!</t>
  </si>
  <si>
    <t>VOLKSWAGEN POLO 1.6 75 CR TDI Trendline MEGKÍMÉLT. VALÓS KM</t>
  </si>
  <si>
    <t>VOLKSWAGEN POLO 1.2 60 Trendline 118.523 KM!!! 2 TULAJDONOS!!! FRISS MŰSZAKI VIZSGA!!!</t>
  </si>
  <si>
    <t>VOLKSWAGEN POLO IV Gti</t>
  </si>
  <si>
    <t>VOLKSWAGEN POLO 1.2 70 16V Comfortline Ice IGAZI 30EZER KM!!!</t>
  </si>
  <si>
    <t>VOLKSWAGEN POLO 1.4 80 16V Perfekt COMFORTLINE MAGYAR HORGOS TÉLI-NYÁRI KEREKEKKEL ÖNERŐ NÉLKÜL HITELRE IS</t>
  </si>
  <si>
    <t>VOLKSWAGEN POLO 1.4 80 16V Comfortline Ice MAGYAR TÉLI-NYÁRI KEREKEKKEL ÖNERŐ NÉLKÜL HITELRE IS</t>
  </si>
  <si>
    <t>VOLKSWAGEN POLO IV 1.8 150 20V GTI</t>
  </si>
  <si>
    <t>VOLKSWAGEN POLO V 1.4 85 Comfortline Ülésfűtés, Tempomat</t>
  </si>
  <si>
    <t>VOLKSWAGEN POLO 1.2 70 Trendline BlueMotion</t>
  </si>
  <si>
    <t>VOLKSWAGEN POLO V 1.6 90 CR TDI Comfortline</t>
  </si>
  <si>
    <t>VOLKSWAGEN POLO 1.2 60 Trendline FRISS VIZSGA. KLíMA. SZÉP ÁLLAPOT.PLUSZ KERÉK</t>
  </si>
  <si>
    <t>VOLKSWAGEN POLO 1.2 60 Trendline Vezetett szervizkönyves!</t>
  </si>
  <si>
    <t>VOLKSWAGEN POLO 1.6 90 CR TDI Comfortline Sz.könyv! Bluetooth! Új vezérlés! Friss nagy szervíz! Új fékek!</t>
  </si>
  <si>
    <t>VOLKSWAGEN POLO V 1.2 60 Trendline Klíma!</t>
  </si>
  <si>
    <t>VOLKSWAGEN POLO 1.2 75 CR TDI Trendline</t>
  </si>
  <si>
    <t>VOLKSWAGEN POLO V 1.2 70 Comfortline Power BLUE Style + Magasan Felszerelt + Igényes állapot + 2X-s GARANCIA !!</t>
  </si>
  <si>
    <t>VOLKSWAGEN POLO V 1.2 60 Trendline Klíma '17 alufelni</t>
  </si>
  <si>
    <t>VOLKSWAGEN POLO 1.2 75 CR TDI Trendline BlueMotion Sérülésmentes. megkímélt állapotban!</t>
  </si>
  <si>
    <t>VOLKSWAGEN POLO 1.2 75 CR TDI Trendline BlueMotion Tempomat / Park radar / Alufelni / Friss Műszaki Vizsga</t>
  </si>
  <si>
    <t>VOLKSWAGEN POLO V 1.2 75 CR TDI Trendline BlueMotion</t>
  </si>
  <si>
    <t>VOLKSWAGEN POLO 1.2 60 Trendline Garancia!</t>
  </si>
  <si>
    <t>VOLKSWAGEN POLO V 1.2 70 Comfortline Egyedi szín. különleges megjelenés</t>
  </si>
  <si>
    <t>VOLKSWAGEN POLO 1.2 60 Trendline MEGKÍMÉLT.SZÉP ÁLLAPOT!!! 139E Km!!!!</t>
  </si>
  <si>
    <t>VOLKSWAGEN POLO V 1.6 75 CR TDI Comfortline</t>
  </si>
  <si>
    <t>VOLKSWAGEN POLO V 1.2 60 Trendline MEGKÍMÉLT ÉS ÁPOLT JÁRMŰ. VEZETETT SZERVIZKÖNYV.KLÍMA. 2026/03-IG VIZSGA</t>
  </si>
  <si>
    <t>VOLKSWAGEN POLO V 1.6 75 CR TDI Trendline SZÉP ÁLLAPOTBAN!</t>
  </si>
  <si>
    <t>VOLKSWAGEN POLO V 1.2 60 Trendline ALUFELNI ! KLÍMA ! 1 TULAJ ! ÜLÉSFŰTÉS ! 2 KULCS ! 104.274 KM ! SZERVÍZKÖNYV !</t>
  </si>
  <si>
    <t>VOLKSWAGEN POLO 1.2 75 CR TDI Highline</t>
  </si>
  <si>
    <t>VOLKSWAGEN POLO V 1.2 60 Trendline EL.TÜKÖR.EL.ABLAK.KLÍMA.ALU.AZONNAL ELVIHETŐ</t>
  </si>
  <si>
    <t>VOLKSWAGEN POLO V 1.4 85 Comfortline</t>
  </si>
  <si>
    <t>VOLKSWAGEN POLO 1.4 85 Comfortline Friss nagyszervíz!</t>
  </si>
  <si>
    <t>VOLKSWAGEN POLO 1.4 GTI DSG Xenon/Bőr Belső/Navi/Sok Extra</t>
  </si>
  <si>
    <t>VOLKSWAGEN POLO 1.4 85 Comfortline Olasz -rozsdamentes!!!</t>
  </si>
  <si>
    <t>VOLKSWAGEN POLO 1.2 60 Trendline 100000KM-KM GARANCIA-LESZERVÍZELVE</t>
  </si>
  <si>
    <t>VOLKSWAGEN POLO V 1.2 75 CR TDI Trendline BlueMotion Magyarországi.Szervzkönyv</t>
  </si>
  <si>
    <t>VOLKSWAGEN POLO 1.4 85 Highline</t>
  </si>
  <si>
    <t>VOLKSWAGEN POLO V 1.2 70 Trendline MEGKÍMÉLT. MAGYARORSZÁGI</t>
  </si>
  <si>
    <t>VOLKSWAGEN POLO V 1.2 75 CR TDI Trendline KLÍMÁS.ABS.LÉGZSÁKOK.SZERVÓKORMÁNY.JÓ ÁLLAPOTBAN !!</t>
  </si>
  <si>
    <t>VOLKSWAGEN POLO 1.2 75 CR TDI Trendline 1 ÉV GARANCIA! BATU-CAR ahol az autó gazdára talál! AUTÓBESZÁMÍTÁS!</t>
  </si>
  <si>
    <t>VOLKSWAGEN POLO V 1.4 85 Highline Digit Klíma/Alufelni/Vezetett Szervizkönyv!</t>
  </si>
  <si>
    <t>VOLKSWAGEN POLO V 1.2 75 CR TDI Comfortline 6R</t>
  </si>
  <si>
    <t>VOLKSWAGEN POLO 1.2 60 Trendline KM:134ezer!!FRISS NAGYSZERVIZZEL!!</t>
  </si>
  <si>
    <t>VOLKSWAGEN POLO V 1.2 TSi 90 BMT Comfortline</t>
  </si>
  <si>
    <t>VOLKSWAGEN POLO V 1.2 75 CR TDI Comfortline Magyarországi/Leinformálható---96570KM!</t>
  </si>
  <si>
    <t>VOLKSWAGEN POLO V 1.4 85 Highline</t>
  </si>
  <si>
    <t>VOLKSWAGEN POLO 1.4</t>
  </si>
  <si>
    <t>VOLKSWAGEN POLO V 1.4 85 Comfortline !142.000KM!ÜLÉSFŰTÉS!KLÍMA!TOLATÓ RADAR!BŐR KORMÁNY!GYÁRI HIFI!</t>
  </si>
  <si>
    <t>VOLKSWAGEN POLO V 1.4 85 Trendline Klíma! Kevés Km! Megkímélt Állapot!</t>
  </si>
  <si>
    <t>VOLKSWAGEN POLO 1.2 75 CR TDI Trendline BlueMotion Friss szervíz! 1.Tulajdonos! 1év garancia!</t>
  </si>
  <si>
    <t>VOLKSWAGEN POLO V 1.2 70 Trendline FEKETEMETÁL ALUFELNIS ÖNERŐ NÉLKÜL HITELRE IS</t>
  </si>
  <si>
    <t>VOLKSWAGEN POLO V 1.2 70 Comfortline Garantált 85000Km!</t>
  </si>
  <si>
    <t>VOLKSWAGEN POLO 1.2 70 Trendline csak 93 967 km!!!</t>
  </si>
  <si>
    <t>VOLKSWAGEN POLO 1.2 70 Trendline MEGKÍMÉLT.SZERVIZKÖNYV:131.000 KM!FRISS SZERVIZ.KLÍMÁS!</t>
  </si>
  <si>
    <t>VOLKSWAGEN POLO 1.6 90 CR TDI Comfortline</t>
  </si>
  <si>
    <t>VOLKSWAGEN POLO 1.2 70 Comfortline R-LINE!</t>
  </si>
  <si>
    <t>VOLKSWAGEN POLO 1.6 105 CR TDI Highline R-line</t>
  </si>
  <si>
    <t>VOLKSWAGEN POLO 1.2 105 TSI Comfortline Friss műszaki vizsga!</t>
  </si>
  <si>
    <t>VOLKSWAGEN POLO 1.4 TDi 75 Trendline 4 literes fogy.Klima.Tempomat.T-radar.vonohorg</t>
  </si>
  <si>
    <t>VOLKSWAGEN POLO V 1.6 105 CR TDI Highline</t>
  </si>
  <si>
    <t>VOLKSWAGEN POLO 1.4 TDi 90 BMT Comfortline</t>
  </si>
  <si>
    <t>VOLKSWAGEN POLO 1.2 TSi 90 Highline BMT Magyarországi Tempomat Ülésfűtés PDC 4xelablak</t>
  </si>
  <si>
    <t>VOLKSWAGEN POLO V 1.4 85 Comfortline Klíma.Ülésfűtés.TempomatTolatóradar..4-el ablak.KP-zár.Ködlámpák</t>
  </si>
  <si>
    <t>VOLKSWAGEN POLO 1.2 105 TSI Highline DIGITKLÍMA NAVIGÁCIÓ PARKRADAR TEMPOMAT 17-ES ALUFELNIK+TÉLI GARNITÚRA</t>
  </si>
  <si>
    <t>VOLKSWAGEN POLO V 1.2 70 Trendline Sz.könyv! Klíma! Tempomat!</t>
  </si>
  <si>
    <t>VOLKSWAGEN POLO V 1.4 TDi 75 Trendline BLUEMOTION</t>
  </si>
  <si>
    <t>VOLKSWAGEN POLO V Trendline</t>
  </si>
  <si>
    <t>VOLKSWAGEN POLO V 1.4 85 Comfortline Tempomat-Radar-Ülésfűtés-Friss vizsga-Friss szerviz!</t>
  </si>
  <si>
    <t>VOLKSWAGEN POLO V 1.2 60 Trendline 34000 km</t>
  </si>
  <si>
    <t>VOLKSWAGEN POLO 1.2 TRENDLINE!!! KLÍMÁS.SZÉP ÉS JÓ!!!</t>
  </si>
  <si>
    <t>VOLKSWAGEN POLO 1.2 155.278 KM!!! FRISS MŰSZAKI VIZSGA!!!</t>
  </si>
  <si>
    <t>VOLKSWAGEN POLO 1.2 75 CR TDI Trendline Comfotline R-line</t>
  </si>
  <si>
    <t>VOLKSWAGEN POLO V 1.2 60 Trendline +KLÍMA+TRADAR+</t>
  </si>
  <si>
    <t>VOLKSWAGEN POLO 1.2 60 Trendline KLIMA 65.000KM VEZETETT SZERVIZKÖNYV</t>
  </si>
  <si>
    <t>VOLKSWAGEN POLO 1.2 105 TSI Comfortline DSG</t>
  </si>
  <si>
    <t>VOLKSWAGEN POLO V 1.4 85 Trendline</t>
  </si>
  <si>
    <t>VOLKSWAGEN POLO V 1.4 85 Comfortline CROSS // 164.000 km // ÜLÉSFŰTÉS // ALUFELNI //</t>
  </si>
  <si>
    <t>VOLKSWAGEN POLO V 1.2 105 TSI Highline</t>
  </si>
  <si>
    <t>VOLKSWAGEN POLO V 1.2 60 Trendline 95.000.KM.EL.TÜKÖR.EL.ABLAK.KLÍMA.ALU.AZONNAL ELVIHETŐ</t>
  </si>
  <si>
    <t>VOLKSWAGEN POLO V 1.6 90 CR TDI Trendline</t>
  </si>
  <si>
    <t>133500k</t>
  </si>
  <si>
    <t>VOLKSWAGEN POLO IV 1.4 80 16V Perfekt Tiptronic ic Automataváltós! 101e Km!</t>
  </si>
  <si>
    <t>VOLKSWAGEN POLO V 1.2 105 TSI Comfortline</t>
  </si>
  <si>
    <t>VOLKSWAGEN POLO 1.4 TDi 90 BMT Comfortline 221e.km!</t>
  </si>
  <si>
    <t>VOLKSWAGEN POLO 1.4 TDi 75 Trendline</t>
  </si>
  <si>
    <t>VOLKSWAGEN POLO 1.2 105 TSI Highline Fűthető félbőrös ülések. 8kerék. Tempomat</t>
  </si>
  <si>
    <t>VOLKSWAGEN POLO CROSS (Vonóhorog) 1.2 CRTDi /Kitűnő állapotban - 168.900 KM!/</t>
  </si>
  <si>
    <t>VOLKSWAGEN POLO V 1.4 TDi 75 Trendline +DIGIT KLÍMA+TRADAR+</t>
  </si>
  <si>
    <t>VOLKSWAGEN POLO 1.3 GT Treser Cabrio</t>
  </si>
  <si>
    <t>VOLKSWAGEN POLO 1.6 90 CR TDI Comfortline Match</t>
  </si>
  <si>
    <t>VOLKSWAGEN POLO VI 1.0 MPI Trendline FRISS MŰSZAKIVAL!</t>
  </si>
  <si>
    <t>VOLKSWAGEN POLO 1.2 105 TSI Highline</t>
  </si>
  <si>
    <t>VOLKSWAGEN POLO V 1.2 TSi 90 BMT Comfortline 25- ös</t>
  </si>
  <si>
    <t>VOLKSWAGEN POLO V 1.2 105 TSI Highline DSG</t>
  </si>
  <si>
    <t>VOLKSWAGEN POLO V 1.4 GTI DSG</t>
  </si>
  <si>
    <t>VOLKSWAGEN POLO V 1.6 90 CR TDI Highline R-LINE külső-belső. Xenon.Tetőablak. ülésfűtés.Tempomat. Digit-Klima. 16Zoll Alu</t>
  </si>
  <si>
    <t>VOLKSWAGEN POLO V CROSS POLO 1.4 85 Confortline KIVÉTELESEN SZÉP MEGJELENÉS</t>
  </si>
  <si>
    <t>VOLKSWAGEN POLO 1.2 70 Trendline Gyári R-Line Optika</t>
  </si>
  <si>
    <t>VOLKSWAGEN POLO 1.0 MPI TRENDLINE</t>
  </si>
  <si>
    <t>VOLKSWAGEN POLO 1.2 105 TSI Comfortline DSG MEGKÍMÉLT!!</t>
  </si>
  <si>
    <t>VOLKSWAGEN POLO V 1.6 90 CR TDI Comfortline Match. 97000 km.!!</t>
  </si>
  <si>
    <t>VOLKSWAGEN POLO V 1.2 75 CR TDI Trendline !!!59 000 km!!!</t>
  </si>
  <si>
    <t>VOLKSWAGEN POLO V 1.2 70 Trendline GARANTÁLT 126.000KM!!! FRISS MŰSZAKI!</t>
  </si>
  <si>
    <t>VOLKSWAGEN POLO V 1.4 TDi 90 Fresh BMT</t>
  </si>
  <si>
    <t>VOLKSWAGEN POLO 1.0 60 Trendline</t>
  </si>
  <si>
    <t>VOLKSWAGEN POLO 1.4 TDi 90 BMT Comfortline VÉGIG VW MÁRKASZERVIZ !!!</t>
  </si>
  <si>
    <t>VOLKSWAGEN POLO 1.0 75 Comfortline</t>
  </si>
  <si>
    <t>VOLKSWAGEN POLO V 1.4 85 Comfortline DSG Magyarországi autó &amp; 1 év garancia</t>
  </si>
  <si>
    <t>VOLKSWAGEN POLO 1.4 TDi 90 BMT Comfortline Friss Műszaki 2 szett kerék Friss nagyszerviz</t>
  </si>
  <si>
    <t>VOLKSWAGEN POLO 1.4 85 Comfortline DSG SZÍVÓBENZINES! 143e KM!</t>
  </si>
  <si>
    <t>VOLKSWAGEN POLO 1.2 70 Trendline Csak 131851 km !!! Sérülésmentes gyári fényezés !!!</t>
  </si>
  <si>
    <t>VOLKSWAGEN POLO V 1.4 85 Comfortline 1.TULAJDONOS ÚJSZERŰ ÁLLAPOT SZERVIZKÖNYV KM-GARANCIA</t>
  </si>
  <si>
    <t>VOLKSWAGEN POLO V 1.4 TDi 90 BMT Comfortline Szervizkönyv! Tempomat!</t>
  </si>
  <si>
    <t>VOLKSWAGEN POLO 1.3 G 40</t>
  </si>
  <si>
    <t>VOLKSWAGEN POLO 1.0 60 Trendline R-Line. LED. Xenon</t>
  </si>
  <si>
    <t>VOLKSWAGEN POLO V 1.0 R-line</t>
  </si>
  <si>
    <t>VOLKSWAGEN POLO 1.2 TSi 90 Trendline BMT '104eKM - DIGITKLÍMA - GYÁRI'FÉNYEZÉS'</t>
  </si>
  <si>
    <t>VOLKSWAGEN POLO V 1.0 75 Trendline</t>
  </si>
  <si>
    <t>VOLKSWAGEN POLO VI Polo Comfortline90TSI BMT 90LE</t>
  </si>
  <si>
    <t>VOLKSWAGEN POLO 1.6 105 CR TDI Trendline CROSS POLO 6r</t>
  </si>
  <si>
    <t>VOLKSWAGEN POLO 1.4 85 Trendline DSG Magyar. gyári fényezés. garantált km!</t>
  </si>
  <si>
    <t>VOLKSWAGEN POLO V 1.2 TSi 90 BMT Comfortline Magyarországi! 116495 km!</t>
  </si>
  <si>
    <t>VOLKSWAGEN POLO 1.2 TSI 110 Highline BMT DSG 6R</t>
  </si>
  <si>
    <t>VOLKSWAGEN POLO 1.0 75 Trendline Gyári állapot. 71000km!</t>
  </si>
  <si>
    <t>VOLKSWAGEN POLO 1.2 105 TSI Comfortline 57000KM!Magyarországi!Kiváló műszaki állapot!</t>
  </si>
  <si>
    <t>VOLKSWAGEN POLO Polo 1.2 Comfortline R-line BI-XENON 88.000.KM!GARANCIA!</t>
  </si>
  <si>
    <t>VOLKSWAGEN POLO V 1.4 TDi 90 BMT Comfortline 6R</t>
  </si>
  <si>
    <t>VOLKSWAGEN POLO 1.2 105 TSI Comfortline DSG AUTOMATA</t>
  </si>
  <si>
    <t>VOLKSWAGEN POLO V 1.2 Trendline Megkímélt! Végig Sz.könyv! 66.000 Km.!</t>
  </si>
  <si>
    <t>VOLKSWAGEN POLO 1.4 85 Comfortline FSI MATCH - NAGYSZERVIZ - Navi - Ülésfűtés - Sportülés</t>
  </si>
  <si>
    <t>VOLKSWAGEN POLO V 1.6 105 CR TDI Highline Ritka Style Felszereltség!!Tulajdonostól!</t>
  </si>
  <si>
    <t>VOLKSWAGEN POLO V 1.0 MPI BMT</t>
  </si>
  <si>
    <t>VOLKSWAGEN POLO 1.6 90 CR TDI Comfortline Life.Tempomat.digitklima.tolatóradar.5 ajtós</t>
  </si>
  <si>
    <t>VOLKSWAGEN POLO V 1.6 90 CR TDI Comfortline DSG</t>
  </si>
  <si>
    <t>VOLKSWAGEN POLO VI 1.0 TSI Comfortline Alufelni+szett téli.műszaki.reg18e</t>
  </si>
  <si>
    <t>VOLKSWAGEN POLO 1.0 MPI Comfortline</t>
  </si>
  <si>
    <t>VOLKSWAGEN POLO V 1.4 GT DSG</t>
  </si>
  <si>
    <t>VOLKSWAGEN POLO V 1.2 TSi 90 BMT Comfortline M.o-i! Sérülésmentes!</t>
  </si>
  <si>
    <t>VOLKSWAGEN POLO 1.4 GTI DSG FRISS SZERVIZ+VEZÉRLÉS CSERE!</t>
  </si>
  <si>
    <t>VOLKSWAGEN POLO 1.2 TSi 90 BMT Comfortline ÚJSZERŰ !!! - 68.000Km !!! - Gyári állapot !!! - 23 ÉVE CREDIT CAR</t>
  </si>
  <si>
    <t>VOLKSWAGEN POLO V 1.4 85 Comfortline DSG Magyar!</t>
  </si>
  <si>
    <t>VOLKSWAGEN POLO 1.2 TSi 90 BMT Comfortline</t>
  </si>
  <si>
    <t>VOLKSWAGEN POLO 1.2 TSi 90 BMT Comfortline LOUNGE! NAVI/TEMPOMAT/KLÍMA/COMFORT GARANCIA!</t>
  </si>
  <si>
    <t>VOLKSWAGEN POLO V 1.4 TSI 150 Blue GT ACT BMT</t>
  </si>
  <si>
    <t>255000km</t>
  </si>
  <si>
    <t>VOLKSWAGEN POLO 1.2 TSi 90 Highline BMT LED LÁMPA-D.KLÍMA-ÜLFŰT-PARKRADAR-1 ÉV GARANCIA</t>
  </si>
  <si>
    <t>VOLKSWAGEN POLO 1.6 105 CR TDI Highline CROSS!</t>
  </si>
  <si>
    <t>VOLKSWAGEN POLO V 1.2 TSi 90 BMT Comfortline CROSS 136772 km</t>
  </si>
  <si>
    <t>VOLKSWAGEN POLO 1.2 TSi 90 BMT Comfortline 52e km NAVI Tempomat</t>
  </si>
  <si>
    <t>VOLKSWAGEN POLO VI 1.6 TDI SCR Comfortline MAGYARORSZÁGI. 1.TULAJDONOS</t>
  </si>
  <si>
    <t>VOLKSWAGEN POLO 1.0 TSI Comfortline Magyarországi! 185 000km Szerv.könyv!</t>
  </si>
  <si>
    <t>VOLKSWAGEN POLO 1.6 TDI SCR Comfortline azonnal elvihető!</t>
  </si>
  <si>
    <t>VOLKSWAGEN POLO 1.2 TSi 90 BMT Comfortline Magyarországi!</t>
  </si>
  <si>
    <t>VOLKSWAGEN POLO VI BMT</t>
  </si>
  <si>
    <t>VOLKSWAGEN POLO V 1.4 GTI DSG Nagyon megkímélt. karbantartott!!!</t>
  </si>
  <si>
    <t>VOLKSWAGEN POLO 1.2 TSi 90 BMT Comfortline 1 ÉV GARANCIÁVAL!</t>
  </si>
  <si>
    <t>VOLKSWAGEN POLO 1.2 TSi 90 Allstar BMT DSG</t>
  </si>
  <si>
    <t>VOLKSWAGEN POLO 1.4 TDi 90 BMT Comfortline Magyar. Áfá-s. Garancia</t>
  </si>
  <si>
    <t>VOLKSWAGEN POLO 1.6 90 CR TDI Comfortline DSG MAGYARORSZÁGI++76eKM++ELSŐ TULAJDONOSTÓL</t>
  </si>
  <si>
    <t>VOLKSWAGEN POLO VI 1.0 MPI Comfortline</t>
  </si>
  <si>
    <t>VOLKSWAGEN POLO 1.4 GTI DSG</t>
  </si>
  <si>
    <t>VOLKSWAGEN POLO 1.2 TSi 90 BMT Comfortline GARANCIÁVAL!</t>
  </si>
  <si>
    <t>VOLKSWAGEN POLO 1.2 TSI 110 Highline BMT CROSS POLO DIGIT KLÍMA TEMPOMAT RADAR ELÖL-HÁTÚL 17-ES KEREKEK 49000 KM!!!</t>
  </si>
  <si>
    <t>VOLKSWAGEN POLO 1.2 TSi 90 Highline BMT DSG LOUNGE-DIGITÁLIS KLÍMA-ÜLÉSFŰTÉS-TEMPOMAT-SZERVIZKÖNYV</t>
  </si>
  <si>
    <t>VOLKSWAGEN POLO VI 1.0 MPI EVO Trendline /EURO6/ 59KW/1.TUL./KLÍMA/TEMPOMAT/4xEL.ABLAK/ALU/DE LUXE GARANCIA!</t>
  </si>
  <si>
    <t>VOLKSWAGEN POLO 1.2 TSi 90 BMT Comfortline DSG</t>
  </si>
  <si>
    <t>VOLKSWAGEN POLO 1.6 TDI SCR Highline Led.D.klima.Űl.Fű.Navi.Sport</t>
  </si>
  <si>
    <t>VOLKSWAGEN POLO VI 1.6 TDI SCR Highline</t>
  </si>
  <si>
    <t>VOLKSWAGEN POLO IV 1.8 20V GTI CUP EDITION</t>
  </si>
  <si>
    <t>VOLKSWAGEN POLO V 1.2 TSi 90 BMT Comfortline SZERVIZKÖNYV-ÜLÉSFŰTÉS-NAVIGÁCIÓ-TEMPOMAT-1TULAJ-85.560KM</t>
  </si>
  <si>
    <t>VOLKSWAGEN POLO 1.0 MPI Trendline</t>
  </si>
  <si>
    <t>VOLKSWAGEN POLO V 1.0 MPI R Line 33 080 km-t futott!!!Ülésfűtés!!</t>
  </si>
  <si>
    <t>VOLKSWAGEN POLO 1.2 TSi 90 Highline BMT DSG 6R</t>
  </si>
  <si>
    <t>VOLKSWAGEN POLO 1.0 MPI Trendline R-Line</t>
  </si>
  <si>
    <t>VOLKSWAGEN POLO 1.6 TDI SCR Comfortline MAGYAR-1.TUL-LED-D.KLIMA-Ü.FŰTÉS-P.RADAR-TEMPOMAT!</t>
  </si>
  <si>
    <t>VOLKSWAGEN POLO 1.0 MPI City 59e.km!</t>
  </si>
  <si>
    <t>VOLKSWAGEN POLO 1.0 TSI Beats ABS ESP BŐR-SZŐVET ACC TEMPOMAT PDC 16-ALUFELNI MAGYARORSZÁGI! 2.TULAJ! 83.000KM</t>
  </si>
  <si>
    <t>VOLKSWAGEN POLO VI 1.6 TDI SCR Comfortline MO-i.első tulajtól!Bruttó ár!Új típus!</t>
  </si>
  <si>
    <t>VOLKSWAGEN POLO 1.2 TSi 90 Fresh BMT DSG Magyarországi! 68.841km!</t>
  </si>
  <si>
    <t>VOLKSWAGEN POLO VI 1.0 TSI Beats Áfás ár. Videós hirdetés</t>
  </si>
  <si>
    <t>VOLKSWAGEN POLO 1.2 TSi 90 Allstar BMT + Téli gumi</t>
  </si>
  <si>
    <t>VOLKSWAGEN POLO V 1.2 TSi 90 BMT Comfortline DSG</t>
  </si>
  <si>
    <t>VOLKSWAGEN POLO 1.0 MPI EVO Trendline 32000 KM</t>
  </si>
  <si>
    <t>VOLKSWAGEN POLO 1.0 TSI Comfortline DSG MAGYARORSZÁGI! AUTOMATA! RADAR! TEMPOMAT! FŰTHETŐ ÜLÉS!</t>
  </si>
  <si>
    <t>VOLKSWAGEN POLO V 1.2 TSi 90 BMT Comfortline 1 ÉV GARANCIA//MAGYARORSZÁGI//ELSŐ TULAJ//SÉRÜLÉSMENTES//</t>
  </si>
  <si>
    <t>VOLKSWAGEN POLO VI 1.0 MPI Comfortline MULTIKORMÁNY.TEMPOMAT.BLUETOOTH.DIGITKLÍMA.ÜLÉSFŰTÉS.PDC.ALU</t>
  </si>
  <si>
    <t>VOLKSWAGEN POLO V 1.2 TSi 90 Allstar BMT</t>
  </si>
  <si>
    <t>VOLKSWAGEN POLO 1.0 TSI Comfortline</t>
  </si>
  <si>
    <t>VOLKSWAGEN POLO 1.0 TSI Beats</t>
  </si>
  <si>
    <t>VOLKSWAGEN POLO 1.0 Benzines MPI EURO6 5 ajtós</t>
  </si>
  <si>
    <t>VOLKSWAGEN POLO VI 1.0 TSI Comfortline ACC-Park.radar-Navi-AppleCarPlay-EU6</t>
  </si>
  <si>
    <t>VOLKSWAGEN POLO 1.2 TSi 90 BMT Comfortline DSG (Automata) /Magyarországi - Sérülésmentes - Garantált - 43.700 KM!/</t>
  </si>
  <si>
    <t>VOLKSWAGEN POLO VI 1.0 TSI Beats</t>
  </si>
  <si>
    <t>VOLKSWAGEN POLO 1.0 TSI Highline DSG Automata 58.254.Km Sound Telefon Tükrözés Garanciával !!</t>
  </si>
  <si>
    <t>VOLKSWAGEN POLO 1.0 MPI EVO Trendline FRISS MŰSZAKI</t>
  </si>
  <si>
    <t>VOLKSWAGEN POLO 1.0 TSI Highline 1.0 TSI 115 LE / 6 sebességes / 30980Km !!!</t>
  </si>
  <si>
    <t>VOLKSWAGEN POLO VI 1.0 TSI Highline Új autó.hibátlan állapotban!</t>
  </si>
  <si>
    <t>VOLKSWAGEN POLO 1.0 TSI Highline DSG Magyarországi!</t>
  </si>
  <si>
    <t>VOLKSWAGEN POLO VI 1.0 TSI Comfortline DSG</t>
  </si>
  <si>
    <t>VOLKSWAGEN POLO VI 11ezer km!NEM TSI!Hagyományos szívó motor!</t>
  </si>
  <si>
    <t>VOLKSWAGEN POLO VI 1.0 TSI Beats 74e km! Led-Digit klíma-Park assist-16col!</t>
  </si>
  <si>
    <t>VOLKSWAGEN POLO Trendline DSG automata</t>
  </si>
  <si>
    <t>VOLKSWAGEN POLO VI 1.0 TSI Comfortline DSG Magyarországi</t>
  </si>
  <si>
    <t>VOLKSWAGEN POLO 1.0 TSI Highline DSG</t>
  </si>
  <si>
    <t>VOLKSWAGEN POLO 1.4 GTI DSG BI-XENON/KLÍMA/RADAR/TEMPO/N.NAVI/ROTIFORM WHEELS/LIMITED EDITION!</t>
  </si>
  <si>
    <t>VOLKSWAGEN POLO VI 1.0 TSI Life</t>
  </si>
  <si>
    <t>VOLKSWAGEN POLO 1.0 TSI Highline DSG - napfénytető - adaptív tempomat</t>
  </si>
  <si>
    <t>VOLKSWAGEN POLO VI 2.0 TSI GTI DSG</t>
  </si>
  <si>
    <t>VOLKSWAGEN POLO 2.0 WRC</t>
  </si>
  <si>
    <t>VOLKSWAGEN POLO VI 2.0 TSI GTI DSG Szervizkönyves! Garantált 37.000 Km!</t>
  </si>
  <si>
    <t>VOLKSWAGEN POLO 1.0 TSI Style DSG 43e.km!</t>
  </si>
  <si>
    <t>VOLKSWAGEN POLO 1.0 TSI Style DSG (Automata) (Navigáció)/Magyarországi - Sérülésmentes - Garancia - 19.700 KM!/</t>
  </si>
  <si>
    <t>VOLKSWAGEN POLO 1.0 TSI Life RENDELHETŐ MODELL!!</t>
  </si>
  <si>
    <t>VOLKSWAGEN POLO 1.0 TSI Life</t>
  </si>
  <si>
    <t>VOLKSWAGEN POLO VI 1.0 TSI Life Tempomattal</t>
  </si>
  <si>
    <t>VOLKSWAGEN POLO 2.0 TSI GTI DSG ÁFÁS ÁR !!!</t>
  </si>
  <si>
    <t>VOLKSWAGEN POLO VI 1.0 TSI Style IQ LIGHT LED MÁTRIX / 2 ZÓNÁS DIGIT KLMA / TOLATÓ KAMERA / KÉSZLETRŐL!</t>
  </si>
  <si>
    <t>VOLKSWAGEN POLO VI 1.0 TSI Style Fűthető első ülésekkel</t>
  </si>
  <si>
    <t>VOLKSWAGEN POLO VI 1.0 TSI Style</t>
  </si>
  <si>
    <t>VOLKSWAGEN POLO 1.0 TSI Life DSG Egyedi ajánlat!</t>
  </si>
  <si>
    <t>VOLKSWAGEN POLO VI 2.0 TSI GTI DSG GTI</t>
  </si>
  <si>
    <t>VOLKSWAGEN POLO 1.0 TSI Style DSG</t>
  </si>
  <si>
    <t>VOLKSWAGEN POLO VI 1.0 TSI Style DSG 110 LE / IQ LIGHT LED MÁTRIX / 2 ZÓNÁS DIGIT KLMA / TOLATÓ KAMERA / KÉSZLETRŐL!</t>
  </si>
  <si>
    <t>VOLKSWAGEN POLO 1.0 TSI Style DSG AZONNAL ELVIHETŐ BEMUTATÓAUTÓ</t>
  </si>
  <si>
    <t>VOLKSWAGEN POLO VI 1.0 TSI Style DSG 7 sebességes automata</t>
  </si>
  <si>
    <t>VOLKSWAGEN POLO 2.0 TSI GTI DSG DTE EDITION-234/374/LED/2 ZONE KLÍMA/NAVI/TEMPO/RADAR/KAMERA!</t>
  </si>
  <si>
    <t>VOLKSWAGEN POLO 2.0 TSI GTI DSG 25e.km!</t>
  </si>
  <si>
    <t>VOLKSWAGEN POLO 1.0 TSI R-Line DSG</t>
  </si>
  <si>
    <t>VOLKSWAGEN POLO 2.0 TSI GTI DSG</t>
  </si>
  <si>
    <t>VOLKSWAGEN POLO 2.0 TSI GTI DSG KÉSZLETRŐL AZONNAL ELVIHETŐ!!!</t>
  </si>
  <si>
    <t>VOLKSWAGEN POLO V 1.4 85 Comfortline Ülésfűtés. Tempomat</t>
  </si>
  <si>
    <t>VOLKSWAGEN POLO V 1.2 75 CR TDI Trendline BlueMotion Navigáció!</t>
  </si>
  <si>
    <t>VOLKSWAGEN POLO 1.2 70 Trendline R-LINE. Téli-Nyári kerékszett</t>
  </si>
  <si>
    <t>VOLKSWAGEN POLO 1.2 TSi 90 Allstar BMT</t>
  </si>
  <si>
    <t>VOLKSWAGEN POLO Variant 1.9 64 SDi</t>
  </si>
  <si>
    <t>VOLKSWAGEN POLO III 1.4 60 Comfort Trend</t>
  </si>
  <si>
    <t>VOLKSWAGEN POLO 64 1.9 D classic</t>
  </si>
  <si>
    <t>VOLKSWAGEN POLO 1.2 55 Olvasd végig</t>
  </si>
  <si>
    <t>VOLKSWAGEN POLO 1.4 75 PD TDI Trendline Jó motor-váltó</t>
  </si>
  <si>
    <t>VOLKSWAGEN POLO Classic 1.4 75</t>
  </si>
  <si>
    <t>VOLKSWAGEN POLO III 1.0 50 Indianapolis</t>
  </si>
  <si>
    <t>VOLKSWAGEN POLO III Classic 1.4 75 Highline</t>
  </si>
  <si>
    <t>VOLKSWAGEN POLO III 1.0 50 Comfortline</t>
  </si>
  <si>
    <t>VOLKSWAGEN POLO IV 1.4 FSI 86 LE</t>
  </si>
  <si>
    <t>VOLKSWAGEN POLO III 1.4 75 Comfortline 2002 184.800 KM 2DB KULCS VONÓHOROG SZÉP MEGKÍMÉLT ÁLLAPOTBAN ÚJ TÉLIGUMIKAL</t>
  </si>
  <si>
    <t>VOLKSWAGEN POLO IV 1.2 12V MAGYARORSZÁGI</t>
  </si>
  <si>
    <t>VOLKSWAGEN POLO IV 1.2 55 Comfortline CSERE-BESZÁMÍTÁS</t>
  </si>
  <si>
    <t>VOLKSWAGEN POLO 1.2 65 12V Comfortline magyarországi-valós 134.000km-vonóhorog-szervó</t>
  </si>
  <si>
    <t>VOLKSWAGEN POLO IV 1.2 65 12V JÉG HIDEG DIGIT KLIMÁS!!!!</t>
  </si>
  <si>
    <t>VOLKSWAGEN POLO 1.2 55 Comfortline AZONNAL VIHETŐ! 1 ÉV MŰSZAKI VIZSGA!</t>
  </si>
  <si>
    <t>VOLKSWAGEN POLO 1.4 75 16V Comfortline FRISS MŰSZAKI</t>
  </si>
  <si>
    <t>VOLKSWAGEN POLO 1.2 65 12V Trendline KM:172ezer!Megbizható Benzines!</t>
  </si>
  <si>
    <t>VOLKSWAGEN POLO IV 1.4 70 PD TDI Ice</t>
  </si>
  <si>
    <t>VOLKSWAGEN POLO 1.4 75 16V Highline 90000KM!! MAGYARORSZÁGI!!</t>
  </si>
  <si>
    <t>VOLKSWAGEN POLO IV 1.4 75 16V Comfortline Ice BENZIN/GÁZ</t>
  </si>
  <si>
    <t>VOLKSWAGEN POLO 1.2 60 Trendline Karambolmentes. szervizkönyv.téli-nyári kerékszett</t>
  </si>
  <si>
    <t>VOLKSWAGEN POLO 1.4 80 PD TDI Comfortline</t>
  </si>
  <si>
    <t>VOLKSWAGEN POLO IV 1.9 100 PD TDI Comfortline</t>
  </si>
  <si>
    <t>VOLKSWAGEN POLO 1.4 70 PD TDI Ice Magyar első tulaj 2008 óta</t>
  </si>
  <si>
    <t>VOLKSWAGEN POLO 1.2 55 Trendline KM:134ezer!!!Megbizható Benzines!</t>
  </si>
  <si>
    <t>VOLKSWAGEN POLO IV 1.4 70 PD TDI Comfortline Ice teljesen jó. hibátlan</t>
  </si>
  <si>
    <t>VOLKSWAGEN POLO 1.2 60 Trendline Megbizható Benzines!</t>
  </si>
  <si>
    <t>VOLKSWAGEN POLO 1.4 75 16V Comfortline Ice Magyarországi! Megkimélt!</t>
  </si>
  <si>
    <t>VOLKSWAGEN POLO IV 1.4 75 16V Trendline / Magyaro.forg.hely. Rendszeresen karbantartott /</t>
  </si>
  <si>
    <t>VOLKSWAGEN POLO 1.4 80 16V Comfortline Ice MAGYAR+FRISS SZERVIZ+MŰSZAKI+4DB TÉLI GUMI FELNIN+ROZSDA MENTES !!</t>
  </si>
  <si>
    <t>VOLKSWAGEN POLO IV 1.4 80 16V Comfortline Ice Valós 119.000.km</t>
  </si>
  <si>
    <t>VOLKSWAGEN POLO V 1.2 60 Trendline friss műszaki! rendszeresen karbantartott!</t>
  </si>
  <si>
    <t>VOLKSWAGEN POLO V 1.2 70 Comfortline Friss nagyszerviz.Ülésfütés.!Két év müszaki!</t>
  </si>
  <si>
    <t>VOLKSWAGEN POLO 1.6 105 16V Comfortline UNITED EGY GAZDÁS! 144.000 KM!</t>
  </si>
  <si>
    <t>VOLKSWAGEN POLO 1.2 60 Trendline vezetett szervizkönyv. téli-nyári kerékszett</t>
  </si>
  <si>
    <t>VOLKSWAGEN POLO V 1.2 60 Trendline Friss műszaki vizsga</t>
  </si>
  <si>
    <t>VOLKSWAGEN POLO V 1.2 70 Comfortline SZÉP.KLÍMA. ÜLÉSFŰTÉS. 4X ELEKTROMOS ABLAK. KÖDLÁMPA</t>
  </si>
  <si>
    <t>VOLKSWAGEN POLO V 1.2 75 CR TDI Trendline BlueMotion 6R</t>
  </si>
  <si>
    <t>VOLKSWAGEN POLO V 1.2 TSi 90 BMT Comfortline R-LINE.Friss műszaki vizsga</t>
  </si>
  <si>
    <t>VOLKSWAGEN POLO 1.4 85 Highline Tempomat-Radar-Digitklima-Friss vizsga!</t>
  </si>
  <si>
    <t>VOLKSWAGEN POLO V 1.2 70 Trendline 71E Km. Bixenon-Led. rozsdamentes. Elsö tulajtol</t>
  </si>
  <si>
    <t>VOLKSWAGEN POLO V 1.2 70 Trendline GARANTÁLT 126111 KM! FRISS MŰSZAKI</t>
  </si>
  <si>
    <t>VOLKSWAGEN POLO 1.6 TDI</t>
  </si>
  <si>
    <t>VOLKSWAGEN POLO COMFORTLINE-KLÍMA</t>
  </si>
  <si>
    <t>VOLKSWAGEN POLO 1.2 TSI</t>
  </si>
  <si>
    <t>VOLKSWAGEN POLO V 1.4 85 Comfortline DSG</t>
  </si>
  <si>
    <t>VOLKSWAGEN POLO V 1.2 105 TSI Comfortline DSG</t>
  </si>
  <si>
    <t>VOLKSWAGEN POLO 1.0 MPI Trendline SZKÖNYV.FRISS MŰSZAKI</t>
  </si>
  <si>
    <t>VOLKSWAGEN POLO 1.4 TSI 150 Blue GT ACT BMT DSG</t>
  </si>
  <si>
    <t>VOLKSWAGEN POLO VI 1.0 TSI Highline 116 Le / 6 sebességes / 30980 km</t>
  </si>
  <si>
    <t>VOLKSWAGEN POLO VI 1.0 TSI Comfortline Magyar. 1 tulaj.gyári garancia. szervizkönyv</t>
  </si>
  <si>
    <t>VOLKSWAGEN POLO IV 1.2 55 Trendline /magyar/friss szervíz/korróziómentes/új gumik</t>
  </si>
  <si>
    <t>VOLKSWAGEN POLO 1.4 75 16V Trendline 2.TULAJTÓL.KLÍMA.SZUPER MOTORRAL</t>
  </si>
  <si>
    <t>VOLKSWAGEN POLO IV 1.4 80 16V Comfortline MAGYAR</t>
  </si>
  <si>
    <t>VOLKSWAGEN POLO 1.4 60 Comfort Trend Jó klíma. szervo!!!</t>
  </si>
  <si>
    <t>VOLKSWAGEN POLO III 1.0 50</t>
  </si>
  <si>
    <t>VOLKSWAGEN POLO 1.6 75 Servo (Automata)</t>
  </si>
  <si>
    <t>VOLKSWAGEN POLO 50 1.0</t>
  </si>
  <si>
    <t>184125k</t>
  </si>
  <si>
    <t>VOLKSWAGEN POLO III 1.0 50 First</t>
  </si>
  <si>
    <t>VOLKSWAGEN POLO III 1.4 60 Trend Servo</t>
  </si>
  <si>
    <t>VOLKSWAGEN POLO 1.6 75 Comfort Servo</t>
  </si>
  <si>
    <t>VOLKSWAGEN POLO Classic 1.4 75 Comfortline</t>
  </si>
  <si>
    <t>VOLKSWAGEN POLO Classic 1.9 64 SDi Comfortline</t>
  </si>
  <si>
    <t>VOLKSWAGEN POLO III Variant 1.6 100 Comfortline</t>
  </si>
  <si>
    <t>VOLKSWAGEN POLO III Variant 1.9 110 TDI Comfortline</t>
  </si>
  <si>
    <t>VOLKSWAGEN POLO 60 1.4 póló classic</t>
  </si>
  <si>
    <t>VOLKSWAGEN POLO Classic 1.4 60 175000 KM!</t>
  </si>
  <si>
    <t>VOLKSWAGEN POLO Variant 1.9 90 TDI Comfortline</t>
  </si>
  <si>
    <t>VOLKSWAGEN POLO II 1.4D Van</t>
  </si>
  <si>
    <t>VOLKSWAGEN POLO III 1.4 75 PD TDI</t>
  </si>
  <si>
    <t>VOLKSWAGEN POLO III 1.4 75 Highline</t>
  </si>
  <si>
    <t>VOLKSWAGEN POLO 1.3 GT</t>
  </si>
  <si>
    <t>VOLKSWAGEN POLO Variant 1.9 68 SDi SDI</t>
  </si>
  <si>
    <t>VOLKSWAGEN POLO 1.0 50 Highline / Vezetett szervizkönyv / Klíma /</t>
  </si>
  <si>
    <t>VOLKSWAGEN POLO IV 1.9 SDi DIGITKLÍMA! ELEKTROMOS ABLAK!</t>
  </si>
  <si>
    <t>VOLKSWAGEN POLO 1.4 75 16V Comfortline Korróziómentes</t>
  </si>
  <si>
    <t>VOLKSWAGEN POLO Variant 1.4 75 Mo.-i 2. tulaj. törésmentes. 128.000km</t>
  </si>
  <si>
    <t>VOLKSWAGEN POLO IV 1.2 55 Comfortline Digitklíma</t>
  </si>
  <si>
    <t>VOLKSWAGEN POLO IV 1.4 75 16V Trendline</t>
  </si>
  <si>
    <t>VOLKSWAGEN POLO 1.2 55 Cool 161.000KM !!!</t>
  </si>
  <si>
    <t>VOLKSWAGEN POLO IV 1.2 55 Trendline Kamatmentes Részletre!</t>
  </si>
  <si>
    <t>VOLKSWAGEN POLO 1.4 80 16V Comfortline Ice 9N</t>
  </si>
  <si>
    <t>VOLKSWAGEN POLO 1.2 55 Cool FRISS MŰSZAKI!</t>
  </si>
  <si>
    <t>VOLKSWAGEN POLO III 1.6 16V GTI</t>
  </si>
  <si>
    <t>VOLKSWAGEN POLO 1.2 65 12V Ice Friss Műszaki-129650Km-!</t>
  </si>
  <si>
    <t>VOLKSWAGEN POLO 1.2 65 12V Ice GOAL / SZERVIZKÖNYV / AUTOMATA KLÍMA RADAR TEMPOMAT 4DB EL.ABLAK</t>
  </si>
  <si>
    <t>VOLKSWAGEN POLO IV 1.2 65 12V Ice Silverbird Metalic +Első Tulajdonostól +150e km +Friss Műszaki +2X-s GARANCIA !!</t>
  </si>
  <si>
    <t>VOLKSWAGEN POLO V 1.2 60 Trendline Klima. vonóhorog!</t>
  </si>
  <si>
    <t>VOLKSWAGEN POLO 1.2 60 Trendline Klima ! Ülés fűtés !</t>
  </si>
  <si>
    <t>VOLKSWAGEN POLO IV 1.2 65 12V Sun</t>
  </si>
  <si>
    <t>VOLKSWAGEN POLO 1.2 60 Trendline 184.000km.klíma.navigáció.tolatókamera.esp.szép állapot</t>
  </si>
  <si>
    <t>VOLKSWAGEN POLO V 1.2 60 Trendline 1 ÉV GARANCIA! KLÍMA! LÉGZSÁKOK! EL-ABLAKOK! ABS! ASR! ESP! EDS! FRISS SZERVIZ</t>
  </si>
  <si>
    <t>VOLKSWAGEN POLO 1.6 105 CR TDI Highline R-Line</t>
  </si>
  <si>
    <t>VOLKSWAGEN POLO V 1.6 90 CR TDI Highline</t>
  </si>
  <si>
    <t>VOLKSWAGEN POLO 1.2 60 Trendline 2 ÉV FRISS MŰSZAKI</t>
  </si>
  <si>
    <t>VOLKSWAGEN POLO 1.2 TSi 90 Trendline BMT</t>
  </si>
  <si>
    <t>VOLKSWAGEN POLO V 1.6 90 CR TDI Comfortline Olasz. Rozsdamentes!</t>
  </si>
  <si>
    <t>VOLKSWAGEN POLO V 1.2 60 Trendline R-Line</t>
  </si>
  <si>
    <t>VOLKSWAGEN POLO 1.4 85 Comfortline Magyar! Második tulajdonostól! Végig vezetett szervizkönyv! Téli-nyári gumikkal!</t>
  </si>
  <si>
    <t>VOLKSWAGEN POLO 1.4 85 Comfortline DSG 2.tulaj.kevés 91 e km!DSG automata!!!full szervizes</t>
  </si>
  <si>
    <t>VOLKSWAGEN POLO 1.2 70 Trendline Cross</t>
  </si>
  <si>
    <t>VOLKSWAGEN POLO V 1.2 tsi 66kw Nyitható panorámatető</t>
  </si>
  <si>
    <t>VOLKSWAGEN POLO 1.2 TSi 90 BMT Comfortline 1.TUL.!! Magyarországi!! Vezetett szervizkönyves!! 23 ÉVE CREDIT CAR</t>
  </si>
  <si>
    <t>VOLKSWAGEN POLO V 1.4 85 Comfortline Ajándék GARANCIA - NAVI - Ülésfűtés</t>
  </si>
  <si>
    <t>VOLKSWAGEN POLO V 1.4 TDi 90 BMT Comfortline MAGYARORSZÁGI. 1.TULAJDONOS</t>
  </si>
  <si>
    <t>VOLKSWAGEN POLO VI 1.0 TSI Comfortline MAGYAR!!! ELSŐ TULAJ!!! GYÖNYÖRŰ!!! SÉRÜLÉSMENTES!!!</t>
  </si>
  <si>
    <t>VOLKSWAGEN POLO V 1.4 TDi 90 BMT Comfortline</t>
  </si>
  <si>
    <t>VOLKSWAGEN POLO VI 1.0 TSI Comfortline MEGKÍMÉLT ÁLLAPOT--KILÓMÉTER GARANCIA-2db Gyári kulcs</t>
  </si>
  <si>
    <t>VOLKSWAGEN POLO VI 1.0 TSI Comfortline Magyar.Áfa-s számla</t>
  </si>
  <si>
    <t>VOLKSWAGEN POLO VI CROSS POLO</t>
  </si>
  <si>
    <t>VOLKSWAGEN POLO V 1.4 TSI 150 Blue GT ACT BMT Garanciával !!</t>
  </si>
  <si>
    <t>VOLKSWAGEN POLO VI 1.0 TSI Beats 77e km! Led-Digit klíma-Park assist-16col!</t>
  </si>
  <si>
    <t>VOLKSWAGEN POLO 1.0 TSI Comfortline DSG</t>
  </si>
  <si>
    <t>VOLKSWAGEN POLO IV 1.4 75 PD TDI Trendline</t>
  </si>
  <si>
    <t>VOLKSWAGEN POLO IV 1.2 65 12V Highline 165 ezer KM . Költségmentes . nagy szerviz elvégezve</t>
  </si>
  <si>
    <t>VOLKSWAGEN POLO 1.4 75 16V Comfortline Ice Mo-i 2 Tulaj !</t>
  </si>
  <si>
    <t>VOLKSWAGEN POLO 1.2 65 12V Sun 124.000 KM!!! Szervizkönyves! Klíma! Tempomat! Tolatóradar! Eredeti festés!</t>
  </si>
  <si>
    <t>VOLKSWAGEN POLO 6R</t>
  </si>
  <si>
    <t>VOLKSWAGEN POLO V 1.4 85 Comfortline +++ ROZSDAMENTES +++ 1. TULAJDONOS +++ GARANCIA +++</t>
  </si>
  <si>
    <t>VOLKSWAGEN POLO V 1.2 70 Trendline El.ablak és klíma!</t>
  </si>
  <si>
    <t>VOLKSWAGEN POLO V 1.2 TSi 90 Highline BMT</t>
  </si>
  <si>
    <t>VOLKSWAGEN POLO III 1.0 50 Comfort Servo</t>
  </si>
  <si>
    <t>VOLKSWAGEN POLO III 1.4 100 16V</t>
  </si>
  <si>
    <t>VOLKSWAGEN POLO Variant 1.9 90 TDI Trendline</t>
  </si>
  <si>
    <t>VOLKSWAGEN POLO 1.4 60 Trendline MÜSZAKI:24.09.24-ig KM:184.450! alufelni.szervókormány. 2 lufi.el.ablakok</t>
  </si>
  <si>
    <t>VOLKSWAGEN POLO III 1.6 75 Comfort Servo</t>
  </si>
  <si>
    <t>VOLKSWAGEN POLO 1.2 55 Comfortline OLCSÓBB LETT !</t>
  </si>
  <si>
    <t>VOLKSWAGEN POLO Classic 1.4 60 Sportline Magyarországi!</t>
  </si>
  <si>
    <t>VOLKSWAGEN POLO 1.6 75 Servo</t>
  </si>
  <si>
    <t>VOLKSWAGEN POLO 1.2 55 130.000KM!</t>
  </si>
  <si>
    <t>VOLKSWAGEN POLO III 1.4 60 Comfortline classic</t>
  </si>
  <si>
    <t>VOLKSWAGEN POLO IV 1.4 75 16V Comfortline Ice Első tulajdonostól! Valós 141.000 km.! Klímás!</t>
  </si>
  <si>
    <t>VOLKSWAGEN POLO 1.2 60 Trendline klímás</t>
  </si>
  <si>
    <t>VOLKSWAGEN POLO 1.4 75 Comfortline Magyar!122800KM! Klima! Vonóhorog</t>
  </si>
  <si>
    <t>74kW</t>
  </si>
  <si>
    <t>101LE</t>
  </si>
  <si>
    <t>390000km</t>
  </si>
  <si>
    <t>VOLKSWAGEN POLO 1.4 75 16V Comfortline Ice KLÍMA! FRISS MŰSZAKI ! 2 KULCS! MAGYAR!</t>
  </si>
  <si>
    <t>VOLKSWAGEN POLO 1.2 55 Cool 163.000KM !!!</t>
  </si>
  <si>
    <t>VOLKSWAGEN POLO 1.2 65 12V Trendline Magyarországi vásárlás!!!</t>
  </si>
  <si>
    <t>VOLKSWAGEN POLO 1.2 65 12V Trendline Friss Műszaki</t>
  </si>
  <si>
    <t>VOLKSWAGEN POLO 1.9 100 PD TDI Comfortline GTI GTD CUP EDITION!</t>
  </si>
  <si>
    <t>VOLKSWAGEN POLO IV 1.4 75 16V Trendline 124000km. rozsdamentes. olaszországi származású</t>
  </si>
  <si>
    <t>VOLKSWAGEN POLO IV 1.2 70 12V Ice Plus</t>
  </si>
  <si>
    <t>VOLKSWAGEN POLO IV 1.4 80 16V Comfortline Ice MAGYARORSZÁGI!!!GARANTÁLT KM FUTÁS!!!</t>
  </si>
  <si>
    <t>VOLKSWAGEN POLO 1.4 60 Comfortline Igazi Különlegesség! Gyönyörű állapotban!</t>
  </si>
  <si>
    <t>VOLKSWAGEN POLO 1.2 70 12V CROSS POLO EL.TETŐ-17 COL MEGKÍMÉLT ÁLLAPOT!</t>
  </si>
  <si>
    <t>VOLKSWAGEN POLO 1.2 TSi 90 BMT Comfortline Frissen szervizelt</t>
  </si>
  <si>
    <t>VOLKSWAGEN POLO 1.2 60 Trendline KLÍMA SZÉP ÁLLAPOT</t>
  </si>
  <si>
    <t>VOLKSWAGEN POLO V 1.4 85 Trendline ::MENETFÉNY::KLÍMA::4X EL.ABLAK::</t>
  </si>
  <si>
    <t xml:space="preserve">VOLKSWAGEN POLO VI </t>
  </si>
  <si>
    <t>271000k</t>
  </si>
  <si>
    <t>VOLKSWAGEN POLO V 1.2 75 CR TDI Comfortline Azonnal elvihető! Megbízható!</t>
  </si>
  <si>
    <t>VOLKSWAGEN POLO 1.2 COMFORTLINE.SZERVIZELT.JÓL NÉZ KI.EXTRÁS!!!</t>
  </si>
  <si>
    <t>VOLKSWAGEN POLO V 1.2 75 CR TDI Trendline BlueMotion 1.TULAJ!</t>
  </si>
  <si>
    <t>VOLKSWAGEN POLO 1.4 GTI</t>
  </si>
  <si>
    <t>132kW</t>
  </si>
  <si>
    <t>179LE</t>
  </si>
  <si>
    <t>VOLKSWAGEN POLO VI 1.0 MPI Trendline</t>
  </si>
  <si>
    <t>VOLKSWAGEN POLO V 1.4 85 Comfortline VEZETETT SZERVÍZKÖNYV. GYÁRI FÉNYEZÉS</t>
  </si>
  <si>
    <t>VOLKSWAGEN POLO V 1.6 105 CR TDI Comfortline</t>
  </si>
  <si>
    <t>VOLKSWAGEN POLO V 1.0 75 Comfortline</t>
  </si>
  <si>
    <t>VOLKSWAGEN POLO SEDAN 1.6 AUT. 26500km!</t>
  </si>
  <si>
    <t>VOLKSWAGEN POLO V 1.6 90 CR TDI Comfortline 100e KM!</t>
  </si>
  <si>
    <t>VOLKSWAGEN POLO 1.2 TSi 90 BMT Comfortline DSG 15.800Km!!!Szalon állapotban!!Magyarországi!1Tulaj!</t>
  </si>
  <si>
    <t>VOLKSWAGEN POLO 11EZER KM!1.0MPI SZÍVÓ MOTOROS!</t>
  </si>
  <si>
    <t>VOLKSWAGEN POLO VI 1.0 TSI Comfortline DSG AppConnect!16ezer Km!Mo-i!Vez.Szervizkönyv!</t>
  </si>
  <si>
    <t>VOLKSWAGEN POLO IV 1.4 75 16V Comfortline (Automata)</t>
  </si>
  <si>
    <t>VOLKSWAGEN POLO V 1.2 60 Trendline R-line</t>
  </si>
  <si>
    <t>VOLKSWAGEN POLO V 1.6 75 CR TDI Comfortline 4 új porlasztó. új kettőstömegű</t>
  </si>
  <si>
    <t>VOLKSWAGEN POLO Classic 1.6 75 Comfortline Fresh 16v</t>
  </si>
  <si>
    <t>VOLKSWAGEN POLO Classic 1.6 75 Comfortline Klímás 112 ezer km!!!</t>
  </si>
  <si>
    <t>37kW</t>
  </si>
  <si>
    <t>50LE</t>
  </si>
  <si>
    <t>VOLKSWAGEN POLO Classic 1.4 60 Trendline Friss műszaki.Jó motor és műszaki állapot.egészséges kaszni</t>
  </si>
  <si>
    <t>VOLKSWAGEN POLO III Variant 1.4 60 Sportline Cool Frissen nagy szervizelve. vonóhoroggal</t>
  </si>
  <si>
    <t>VOLKSWAGEN POLO 1.2 55 Cool KLÍMÁS.1.5 ÉV MŰSZAKI!</t>
  </si>
  <si>
    <t>VOLKSWAGEN POLO 1.2 55 Cool Klíma működik!</t>
  </si>
  <si>
    <t>VOLKSWAGEN POLO I 1.3 CL</t>
  </si>
  <si>
    <t>VOLKSWAGEN POLO 1.2 55 Trendline Magyarországi 1 tulaj 109.000 km összes szerviz számla</t>
  </si>
  <si>
    <t>VOLKSWAGEN POLO III 1.9 64</t>
  </si>
  <si>
    <t>VOLKSWAGEN POLO 1.4 60 Városi cirkáló</t>
  </si>
  <si>
    <t>VOLKSWAGEN POLO 1.2 9N</t>
  </si>
  <si>
    <t>VOLKSWAGEN POLO 1.4 75 16V Highline</t>
  </si>
  <si>
    <t>VOLKSWAGEN POLO 1.2 55 Cool jéghideg klíma!</t>
  </si>
  <si>
    <t>VOLKSWAGEN POLO 1.2 65 12V Comfortline Digitális klima! Friss műszaki!</t>
  </si>
  <si>
    <t>VOLKSWAGEN POLO 1.2 65 12V KLIMA/LÉGZSÁKOK/ABS/VONÓHOROG/ROHADÁSMENTES/2 DB KULCS</t>
  </si>
  <si>
    <t>VOLKSWAGEN POLO IV 1.4 PD TDI Van 70</t>
  </si>
  <si>
    <t>VOLKSWAGEN POLO IV 1.4 75 16V Comfortline Ice Költségmentes állapotban</t>
  </si>
  <si>
    <t>VOLKSWAGEN POLO IV 1.4 75 PD TDI Highline</t>
  </si>
  <si>
    <t>VOLKSWAGEN POLO 1.9 TDI</t>
  </si>
  <si>
    <t>VOLKSWAGEN POLO IV 1.4 70 PD TDI Trendline Summer Blue +169E km!! +2.Tulajdonostól +2X-s GARANCIA !!</t>
  </si>
  <si>
    <t>185000k</t>
  </si>
  <si>
    <t>VOLKSWAGEN POLO IV 1.4 80 PD TDI UNITED Tempomat. esőszenzor. digitklíma</t>
  </si>
  <si>
    <t>VOLKSWAGEN POLO 1.9 100 PD TDI Comfortline</t>
  </si>
  <si>
    <t>VOLKSWAGEN POLO 1.4 80 16V Trendline EGY TULAJ ! 133.000 Km ! MAGYARORSZÁGI ! SOK EXTRA ! MEGKÍMÉLT!</t>
  </si>
  <si>
    <t>VOLKSWAGEN POLO V 1.6 75 CR TDI Trendline</t>
  </si>
  <si>
    <t>VOLKSWAGEN POLO 1.6 90 CR TDI Highline DSG Nyitható panorámatető Xenon Digitklíma Tempomat Radar</t>
  </si>
  <si>
    <t>VOLKSWAGEN POLO V 1.2 105 TSI Highline R-Line</t>
  </si>
  <si>
    <t>VOLKSWAGEN POLO 1.2 TSi 90 BMT Comfortline MAGYAR! CSAK 117000KM.!</t>
  </si>
  <si>
    <t>VOLKSWAGEN POLO V 1.6 90 CR TDI Comfortline DSG R-line</t>
  </si>
  <si>
    <t>VOLKSWAGEN POLO 1.0 MPI Comfortline 26000km!!</t>
  </si>
  <si>
    <t>VOLKSWAGEN POLO 1.0 TSI Style DSG 51e.km!</t>
  </si>
  <si>
    <t>Sorcímkék</t>
  </si>
  <si>
    <t>Végösszeg</t>
  </si>
  <si>
    <t>Mennyiség / Index</t>
  </si>
  <si>
    <t>Átlag / Ár (Ft)</t>
  </si>
  <si>
    <t>OPEL CORSA</t>
  </si>
  <si>
    <t>Átlag / Km óra állása (Km)</t>
  </si>
  <si>
    <t>Opel Corsa</t>
  </si>
  <si>
    <t>Darab</t>
  </si>
  <si>
    <t>Átlag ár</t>
  </si>
  <si>
    <t>Medián ár</t>
  </si>
  <si>
    <t>Átlag km</t>
  </si>
  <si>
    <t>Medián km</t>
  </si>
  <si>
    <t>Átlag évjárat</t>
  </si>
  <si>
    <t>Medián évjárat</t>
  </si>
  <si>
    <t>(üres)</t>
  </si>
  <si>
    <t>AUDI A4</t>
  </si>
  <si>
    <t>Audi A4</t>
  </si>
  <si>
    <t>PORSCHE 911</t>
  </si>
  <si>
    <t>Porsche 911</t>
  </si>
  <si>
    <t>Volkswagen Polo</t>
  </si>
  <si>
    <t>VW Polo</t>
  </si>
  <si>
    <t>RENAULT CLIO</t>
  </si>
  <si>
    <t>Renault Clio</t>
  </si>
  <si>
    <t>Alsó kategória</t>
  </si>
  <si>
    <t>Középkategória</t>
  </si>
  <si>
    <t>Felsőkategória</t>
  </si>
  <si>
    <t>MERCEDES C</t>
  </si>
  <si>
    <t>PORSCHE CAYENNE</t>
  </si>
  <si>
    <t>TESLA MODEL 3</t>
  </si>
  <si>
    <t>TESLA MODEL S</t>
  </si>
  <si>
    <t>Porsche Cayenne</t>
  </si>
  <si>
    <t>Tesla 3</t>
  </si>
  <si>
    <t>Tesla S</t>
  </si>
  <si>
    <t>Saját index (ár/km)</t>
  </si>
  <si>
    <t>Évjáratok</t>
  </si>
  <si>
    <t>A4</t>
  </si>
  <si>
    <t>C</t>
  </si>
  <si>
    <t>Átlag ár (Ft)</t>
  </si>
  <si>
    <t>Átlag kor (év)</t>
  </si>
  <si>
    <t>Átlag futott táv (km)</t>
  </si>
  <si>
    <t>Magyar autók százalékos megoszlása</t>
  </si>
  <si>
    <t>Alsókategória</t>
  </si>
  <si>
    <t>Kategória</t>
  </si>
  <si>
    <t>3. kvartilis</t>
  </si>
  <si>
    <t>1. kvartilis</t>
  </si>
  <si>
    <t>s</t>
  </si>
  <si>
    <t>Szórás</t>
  </si>
  <si>
    <t>Szórás / Ár (Ft)</t>
  </si>
  <si>
    <t>Magyar szórás</t>
  </si>
  <si>
    <t>Szórás / Km óra állása (Km)</t>
  </si>
  <si>
    <t>Átlag</t>
  </si>
  <si>
    <t>Medián</t>
  </si>
  <si>
    <t>1. kvart</t>
  </si>
  <si>
    <t>3. kvart</t>
  </si>
  <si>
    <t>Magyar</t>
  </si>
  <si>
    <t>Év</t>
  </si>
  <si>
    <t>Ár</t>
  </si>
  <si>
    <t>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</si>
</sst>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€-2]\ #,##0;[Red]\-[$€-2]\ #,##0"/>
    <numFmt numFmtId="165" formatCode="0.0"/>
  </numFmts>
  <fonts count="7" x14ac:knownFonts="1">
    <font>
      <sz val="11"/>
      <color theme="1"/>
      <name val="Aptos Narrow"/>
      <family val="2"/>
      <charset val="238"/>
      <scheme val="minor"/>
    </font>
    <font>
      <b/>
      <sz val="11"/>
      <color theme="1"/>
      <name val="Aptos Narrow"/>
      <family val="2"/>
      <charset val="238"/>
      <scheme val="minor"/>
    </font>
    <font>
      <b/>
      <sz val="11"/>
      <color theme="1"/>
      <name val="Aptos Narrow"/>
      <family val="2"/>
      <scheme val="minor"/>
    </font>
    <font>
      <b/>
      <sz val="20"/>
      <color theme="1"/>
      <name val="Aptos Narrow"/>
      <family val="2"/>
      <scheme val="minor"/>
    </font>
    <font>
      <b/>
      <sz val="20"/>
      <color theme="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24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  <xf numFmtId="0" fontId="2" fillId="0" borderId="0" xfId="0" applyFont="1"/>
    <xf numFmtId="165" fontId="0" fillId="0" borderId="0" xfId="0" applyNumberFormat="1"/>
    <xf numFmtId="1" fontId="0" fillId="0" borderId="0" xfId="0" applyNumberFormat="1"/>
    <xf numFmtId="0" fontId="4" fillId="0" borderId="0" xfId="0" applyFont="1" applyAlignment="1">
      <alignment vertical="center"/>
    </xf>
    <xf numFmtId="0" fontId="5" fillId="0" borderId="0" xfId="0" applyFont="1"/>
    <xf numFmtId="0" fontId="2" fillId="6" borderId="0" xfId="0" applyFont="1" applyFill="1" applyAlignment="1">
      <alignment horizontal="center" vertical="center"/>
    </xf>
    <xf numFmtId="10" fontId="0" fillId="0" borderId="0" xfId="1" applyNumberFormat="1" applyFont="1"/>
    <xf numFmtId="2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3" borderId="0" xfId="0" applyFont="1" applyFill="1" applyAlignment="1">
      <alignment horizontal="center" vertical="center" textRotation="90"/>
    </xf>
    <xf numFmtId="0" fontId="3" fillId="4" borderId="0" xfId="0" applyFont="1" applyFill="1" applyAlignment="1">
      <alignment horizontal="center" vertical="center" textRotation="90"/>
    </xf>
    <xf numFmtId="0" fontId="4" fillId="5" borderId="0" xfId="0" applyFont="1" applyFill="1" applyAlignment="1">
      <alignment horizontal="center" vertical="center" textRotation="90"/>
    </xf>
    <xf numFmtId="0" fontId="4" fillId="5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0" fillId="3" borderId="0" xfId="0" applyFill="1" applyAlignment="1">
      <alignment horizontal="center"/>
    </xf>
  </cellXfs>
  <cellStyles count="2">
    <cellStyle name="Normál" xfId="0" builtinId="0"/>
    <cellStyle name="Százalék" xfId="1" builtinId="5"/>
  </cellStyles>
  <dxfs count="4">
    <dxf>
      <numFmt numFmtId="1" formatCode="0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pivotCacheDefinition" Target="pivotCache/pivotCacheDefinition9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4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8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3.xml"/><Relationship Id="rId29" Type="http://schemas.openxmlformats.org/officeDocument/2006/relationships/pivotCacheDefinition" Target="pivotCache/pivotCacheDefinition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7.xml"/><Relationship Id="rId32" Type="http://schemas.openxmlformats.org/officeDocument/2006/relationships/pivotCacheDefinition" Target="pivotCache/pivotCacheDefinition1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6.xml"/><Relationship Id="rId28" Type="http://schemas.openxmlformats.org/officeDocument/2006/relationships/pivotCacheDefinition" Target="pivotCache/pivotCacheDefinition1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31" Type="http://schemas.openxmlformats.org/officeDocument/2006/relationships/pivotCacheDefinition" Target="pivotCache/pivotCacheDefinition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5.xml"/><Relationship Id="rId27" Type="http://schemas.openxmlformats.org/officeDocument/2006/relationships/pivotCacheDefinition" Target="pivotCache/pivotCacheDefinition10.xml"/><Relationship Id="rId30" Type="http://schemas.openxmlformats.org/officeDocument/2006/relationships/pivotCacheDefinition" Target="pivotCache/pivotCacheDefinition13.xml"/><Relationship Id="rId35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Elemzések!$D$44</c:f>
              <c:strCache>
                <c:ptCount val="1"/>
                <c:pt idx="0">
                  <c:v>Mennyiség / Index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Elemzések!$C$45:$C$81</c:f>
              <c:numCache>
                <c:formatCode>General</c:formatCode>
                <c:ptCount val="37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1993</c:v>
                </c:pt>
                <c:pt idx="6">
                  <c:v>1994</c:v>
                </c:pt>
                <c:pt idx="7">
                  <c:v>1995</c:v>
                </c:pt>
                <c:pt idx="8">
                  <c:v>1996</c:v>
                </c:pt>
                <c:pt idx="9">
                  <c:v>1997</c:v>
                </c:pt>
                <c:pt idx="10">
                  <c:v>1998</c:v>
                </c:pt>
                <c:pt idx="11">
                  <c:v>1999</c:v>
                </c:pt>
                <c:pt idx="12">
                  <c:v>2000</c:v>
                </c:pt>
                <c:pt idx="13">
                  <c:v>2001</c:v>
                </c:pt>
                <c:pt idx="14">
                  <c:v>2002</c:v>
                </c:pt>
                <c:pt idx="15">
                  <c:v>2003</c:v>
                </c:pt>
                <c:pt idx="16">
                  <c:v>2004</c:v>
                </c:pt>
                <c:pt idx="17">
                  <c:v>2005</c:v>
                </c:pt>
                <c:pt idx="18">
                  <c:v>2006</c:v>
                </c:pt>
                <c:pt idx="19">
                  <c:v>2007</c:v>
                </c:pt>
                <c:pt idx="20">
                  <c:v>2008</c:v>
                </c:pt>
                <c:pt idx="21">
                  <c:v>2009</c:v>
                </c:pt>
                <c:pt idx="22">
                  <c:v>2010</c:v>
                </c:pt>
                <c:pt idx="23">
                  <c:v>2011</c:v>
                </c:pt>
                <c:pt idx="24">
                  <c:v>2012</c:v>
                </c:pt>
                <c:pt idx="25">
                  <c:v>2013</c:v>
                </c:pt>
                <c:pt idx="26">
                  <c:v>2014</c:v>
                </c:pt>
                <c:pt idx="27">
                  <c:v>2015</c:v>
                </c:pt>
                <c:pt idx="28">
                  <c:v>2016</c:v>
                </c:pt>
                <c:pt idx="29">
                  <c:v>2017</c:v>
                </c:pt>
                <c:pt idx="30">
                  <c:v>2018</c:v>
                </c:pt>
                <c:pt idx="31">
                  <c:v>2019</c:v>
                </c:pt>
                <c:pt idx="32">
                  <c:v>2020</c:v>
                </c:pt>
                <c:pt idx="33">
                  <c:v>2021</c:v>
                </c:pt>
                <c:pt idx="34">
                  <c:v>2022</c:v>
                </c:pt>
                <c:pt idx="35">
                  <c:v>2023</c:v>
                </c:pt>
                <c:pt idx="36">
                  <c:v>2024</c:v>
                </c:pt>
              </c:numCache>
            </c:numRef>
          </c:cat>
          <c:val>
            <c:numRef>
              <c:f>Elemzések!$D$45:$D$81</c:f>
              <c:numCache>
                <c:formatCode>General</c:formatCode>
                <c:ptCount val="37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13</c:v>
                </c:pt>
                <c:pt idx="6">
                  <c:v>25</c:v>
                </c:pt>
                <c:pt idx="7">
                  <c:v>16</c:v>
                </c:pt>
                <c:pt idx="8">
                  <c:v>30</c:v>
                </c:pt>
                <c:pt idx="9">
                  <c:v>17</c:v>
                </c:pt>
                <c:pt idx="10">
                  <c:v>21</c:v>
                </c:pt>
                <c:pt idx="11">
                  <c:v>28</c:v>
                </c:pt>
                <c:pt idx="12">
                  <c:v>23</c:v>
                </c:pt>
                <c:pt idx="13">
                  <c:v>56</c:v>
                </c:pt>
                <c:pt idx="14">
                  <c:v>68</c:v>
                </c:pt>
                <c:pt idx="15">
                  <c:v>104</c:v>
                </c:pt>
                <c:pt idx="16">
                  <c:v>92</c:v>
                </c:pt>
                <c:pt idx="17">
                  <c:v>70</c:v>
                </c:pt>
                <c:pt idx="18">
                  <c:v>69</c:v>
                </c:pt>
                <c:pt idx="19">
                  <c:v>137</c:v>
                </c:pt>
                <c:pt idx="20">
                  <c:v>127</c:v>
                </c:pt>
                <c:pt idx="21">
                  <c:v>123</c:v>
                </c:pt>
                <c:pt idx="22">
                  <c:v>96</c:v>
                </c:pt>
                <c:pt idx="23">
                  <c:v>140</c:v>
                </c:pt>
                <c:pt idx="24">
                  <c:v>84</c:v>
                </c:pt>
                <c:pt idx="25">
                  <c:v>103</c:v>
                </c:pt>
                <c:pt idx="26">
                  <c:v>103</c:v>
                </c:pt>
                <c:pt idx="27">
                  <c:v>80</c:v>
                </c:pt>
                <c:pt idx="28">
                  <c:v>65</c:v>
                </c:pt>
                <c:pt idx="29">
                  <c:v>50</c:v>
                </c:pt>
                <c:pt idx="30">
                  <c:v>65</c:v>
                </c:pt>
                <c:pt idx="31">
                  <c:v>36</c:v>
                </c:pt>
                <c:pt idx="32">
                  <c:v>72</c:v>
                </c:pt>
                <c:pt idx="33">
                  <c:v>36</c:v>
                </c:pt>
                <c:pt idx="34">
                  <c:v>29</c:v>
                </c:pt>
                <c:pt idx="35">
                  <c:v>70</c:v>
                </c:pt>
                <c:pt idx="36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EB-4CC2-97B8-A5FE68BFC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0122856"/>
        <c:axId val="620123216"/>
      </c:barChart>
      <c:catAx>
        <c:axId val="620122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20123216"/>
        <c:crosses val="autoZero"/>
        <c:auto val="1"/>
        <c:lblAlgn val="ctr"/>
        <c:lblOffset val="100"/>
        <c:noMultiLvlLbl val="0"/>
      </c:catAx>
      <c:valAx>
        <c:axId val="62012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20122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Elemzések!$G$44</c:f>
              <c:strCache>
                <c:ptCount val="1"/>
                <c:pt idx="0">
                  <c:v>Átlag / Ár (Ft)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Elemzések!$F$45:$F$81</c:f>
              <c:numCache>
                <c:formatCode>General</c:formatCode>
                <c:ptCount val="37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1993</c:v>
                </c:pt>
                <c:pt idx="6">
                  <c:v>1994</c:v>
                </c:pt>
                <c:pt idx="7">
                  <c:v>1995</c:v>
                </c:pt>
                <c:pt idx="8">
                  <c:v>1996</c:v>
                </c:pt>
                <c:pt idx="9">
                  <c:v>1997</c:v>
                </c:pt>
                <c:pt idx="10">
                  <c:v>1998</c:v>
                </c:pt>
                <c:pt idx="11">
                  <c:v>1999</c:v>
                </c:pt>
                <c:pt idx="12">
                  <c:v>2000</c:v>
                </c:pt>
                <c:pt idx="13">
                  <c:v>2001</c:v>
                </c:pt>
                <c:pt idx="14">
                  <c:v>2002</c:v>
                </c:pt>
                <c:pt idx="15">
                  <c:v>2003</c:v>
                </c:pt>
                <c:pt idx="16">
                  <c:v>2004</c:v>
                </c:pt>
                <c:pt idx="17">
                  <c:v>2005</c:v>
                </c:pt>
                <c:pt idx="18">
                  <c:v>2006</c:v>
                </c:pt>
                <c:pt idx="19">
                  <c:v>2007</c:v>
                </c:pt>
                <c:pt idx="20">
                  <c:v>2008</c:v>
                </c:pt>
                <c:pt idx="21">
                  <c:v>2009</c:v>
                </c:pt>
                <c:pt idx="22">
                  <c:v>2010</c:v>
                </c:pt>
                <c:pt idx="23">
                  <c:v>2011</c:v>
                </c:pt>
                <c:pt idx="24">
                  <c:v>2012</c:v>
                </c:pt>
                <c:pt idx="25">
                  <c:v>2013</c:v>
                </c:pt>
                <c:pt idx="26">
                  <c:v>2014</c:v>
                </c:pt>
                <c:pt idx="27">
                  <c:v>2015</c:v>
                </c:pt>
                <c:pt idx="28">
                  <c:v>2016</c:v>
                </c:pt>
                <c:pt idx="29">
                  <c:v>2017</c:v>
                </c:pt>
                <c:pt idx="30">
                  <c:v>2018</c:v>
                </c:pt>
                <c:pt idx="31">
                  <c:v>2019</c:v>
                </c:pt>
                <c:pt idx="32">
                  <c:v>2020</c:v>
                </c:pt>
                <c:pt idx="33">
                  <c:v>2021</c:v>
                </c:pt>
                <c:pt idx="34">
                  <c:v>2022</c:v>
                </c:pt>
                <c:pt idx="35">
                  <c:v>2023</c:v>
                </c:pt>
                <c:pt idx="36">
                  <c:v>2024</c:v>
                </c:pt>
              </c:numCache>
            </c:numRef>
          </c:cat>
          <c:val>
            <c:numRef>
              <c:f>Elemzések!$G$45:$G$81</c:f>
              <c:numCache>
                <c:formatCode>General</c:formatCode>
                <c:ptCount val="37"/>
                <c:pt idx="0">
                  <c:v>699999</c:v>
                </c:pt>
                <c:pt idx="1">
                  <c:v>690000</c:v>
                </c:pt>
                <c:pt idx="2">
                  <c:v>599500</c:v>
                </c:pt>
                <c:pt idx="3">
                  <c:v>1000000</c:v>
                </c:pt>
                <c:pt idx="4">
                  <c:v>175000</c:v>
                </c:pt>
                <c:pt idx="5">
                  <c:v>354999.92307692306</c:v>
                </c:pt>
                <c:pt idx="6">
                  <c:v>247639.96</c:v>
                </c:pt>
                <c:pt idx="7">
                  <c:v>250124.875</c:v>
                </c:pt>
                <c:pt idx="8">
                  <c:v>257362.63333333333</c:v>
                </c:pt>
                <c:pt idx="9">
                  <c:v>273939.9411764706</c:v>
                </c:pt>
                <c:pt idx="10">
                  <c:v>306809.47619047621</c:v>
                </c:pt>
                <c:pt idx="11">
                  <c:v>313357.07142857142</c:v>
                </c:pt>
                <c:pt idx="12">
                  <c:v>351304.26086956525</c:v>
                </c:pt>
                <c:pt idx="13">
                  <c:v>470213.91071428574</c:v>
                </c:pt>
                <c:pt idx="14">
                  <c:v>499112.9705882353</c:v>
                </c:pt>
                <c:pt idx="15">
                  <c:v>567053.34615384613</c:v>
                </c:pt>
                <c:pt idx="16">
                  <c:v>631477.08695652173</c:v>
                </c:pt>
                <c:pt idx="17">
                  <c:v>691171.24285714282</c:v>
                </c:pt>
                <c:pt idx="18">
                  <c:v>1010937.1159420289</c:v>
                </c:pt>
                <c:pt idx="19">
                  <c:v>1249073.2043795621</c:v>
                </c:pt>
                <c:pt idx="20">
                  <c:v>1308699.9527559055</c:v>
                </c:pt>
                <c:pt idx="21">
                  <c:v>1399841.8455284552</c:v>
                </c:pt>
                <c:pt idx="22">
                  <c:v>1657832.21875</c:v>
                </c:pt>
                <c:pt idx="23">
                  <c:v>1934848.3285714285</c:v>
                </c:pt>
                <c:pt idx="24">
                  <c:v>1972371.5119047619</c:v>
                </c:pt>
                <c:pt idx="25">
                  <c:v>2087135.7475728155</c:v>
                </c:pt>
                <c:pt idx="26">
                  <c:v>2364261.9708737866</c:v>
                </c:pt>
                <c:pt idx="27">
                  <c:v>2806374.7749999999</c:v>
                </c:pt>
                <c:pt idx="28">
                  <c:v>3162276.8615384614</c:v>
                </c:pt>
                <c:pt idx="29">
                  <c:v>3196999.7</c:v>
                </c:pt>
                <c:pt idx="30">
                  <c:v>3494876.7076923079</c:v>
                </c:pt>
                <c:pt idx="31">
                  <c:v>3801358.25</c:v>
                </c:pt>
                <c:pt idx="32">
                  <c:v>5167290.055555556</c:v>
                </c:pt>
                <c:pt idx="33">
                  <c:v>5844127.472222222</c:v>
                </c:pt>
                <c:pt idx="34">
                  <c:v>6492763.4482758623</c:v>
                </c:pt>
                <c:pt idx="35">
                  <c:v>6937095.7000000002</c:v>
                </c:pt>
                <c:pt idx="36">
                  <c:v>7508486.8421052629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7E-411B-8780-27A66B394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9347304"/>
        <c:axId val="619346224"/>
      </c:barChart>
      <c:catAx>
        <c:axId val="619347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19346224"/>
        <c:crosses val="autoZero"/>
        <c:auto val="1"/>
        <c:lblAlgn val="ctr"/>
        <c:lblOffset val="100"/>
        <c:noMultiLvlLbl val="0"/>
      </c:catAx>
      <c:valAx>
        <c:axId val="61934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19347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Elemzések!$J$44</c:f>
              <c:strCache>
                <c:ptCount val="1"/>
                <c:pt idx="0">
                  <c:v>Átlag / Km óra állása (Km)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Elemzések!$I$45:$I$81</c:f>
              <c:numCache>
                <c:formatCode>General</c:formatCode>
                <c:ptCount val="37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1993</c:v>
                </c:pt>
                <c:pt idx="6">
                  <c:v>1994</c:v>
                </c:pt>
                <c:pt idx="7">
                  <c:v>1995</c:v>
                </c:pt>
                <c:pt idx="8">
                  <c:v>1996</c:v>
                </c:pt>
                <c:pt idx="9">
                  <c:v>1997</c:v>
                </c:pt>
                <c:pt idx="10">
                  <c:v>1998</c:v>
                </c:pt>
                <c:pt idx="11">
                  <c:v>1999</c:v>
                </c:pt>
                <c:pt idx="12">
                  <c:v>2000</c:v>
                </c:pt>
                <c:pt idx="13">
                  <c:v>2001</c:v>
                </c:pt>
                <c:pt idx="14">
                  <c:v>2002</c:v>
                </c:pt>
                <c:pt idx="15">
                  <c:v>2003</c:v>
                </c:pt>
                <c:pt idx="16">
                  <c:v>2004</c:v>
                </c:pt>
                <c:pt idx="17">
                  <c:v>2005</c:v>
                </c:pt>
                <c:pt idx="18">
                  <c:v>2006</c:v>
                </c:pt>
                <c:pt idx="19">
                  <c:v>2007</c:v>
                </c:pt>
                <c:pt idx="20">
                  <c:v>2008</c:v>
                </c:pt>
                <c:pt idx="21">
                  <c:v>2009</c:v>
                </c:pt>
                <c:pt idx="22">
                  <c:v>2010</c:v>
                </c:pt>
                <c:pt idx="23">
                  <c:v>2011</c:v>
                </c:pt>
                <c:pt idx="24">
                  <c:v>2012</c:v>
                </c:pt>
                <c:pt idx="25">
                  <c:v>2013</c:v>
                </c:pt>
                <c:pt idx="26">
                  <c:v>2014</c:v>
                </c:pt>
                <c:pt idx="27">
                  <c:v>2015</c:v>
                </c:pt>
                <c:pt idx="28">
                  <c:v>2016</c:v>
                </c:pt>
                <c:pt idx="29">
                  <c:v>2017</c:v>
                </c:pt>
                <c:pt idx="30">
                  <c:v>2018</c:v>
                </c:pt>
                <c:pt idx="31">
                  <c:v>2019</c:v>
                </c:pt>
                <c:pt idx="32">
                  <c:v>2020</c:v>
                </c:pt>
                <c:pt idx="33">
                  <c:v>2021</c:v>
                </c:pt>
                <c:pt idx="34">
                  <c:v>2022</c:v>
                </c:pt>
                <c:pt idx="35">
                  <c:v>2023</c:v>
                </c:pt>
                <c:pt idx="36">
                  <c:v>2024</c:v>
                </c:pt>
              </c:numCache>
            </c:numRef>
          </c:cat>
          <c:val>
            <c:numRef>
              <c:f>Elemzések!$J$45:$J$81</c:f>
              <c:numCache>
                <c:formatCode>General</c:formatCode>
                <c:ptCount val="37"/>
                <c:pt idx="0">
                  <c:v>142088</c:v>
                </c:pt>
                <c:pt idx="1">
                  <c:v>101919</c:v>
                </c:pt>
                <c:pt idx="2">
                  <c:v>99400</c:v>
                </c:pt>
                <c:pt idx="3">
                  <c:v>93000</c:v>
                </c:pt>
                <c:pt idx="4">
                  <c:v>110000</c:v>
                </c:pt>
                <c:pt idx="5">
                  <c:v>187962.61538461538</c:v>
                </c:pt>
                <c:pt idx="6">
                  <c:v>198901.12</c:v>
                </c:pt>
                <c:pt idx="7">
                  <c:v>220122.25</c:v>
                </c:pt>
                <c:pt idx="8">
                  <c:v>214406.93333333332</c:v>
                </c:pt>
                <c:pt idx="9">
                  <c:v>222340.17647058822</c:v>
                </c:pt>
                <c:pt idx="10">
                  <c:v>194212.57142857142</c:v>
                </c:pt>
                <c:pt idx="11">
                  <c:v>181768.75</c:v>
                </c:pt>
                <c:pt idx="12">
                  <c:v>210455.91304347827</c:v>
                </c:pt>
                <c:pt idx="13">
                  <c:v>204148.19642857142</c:v>
                </c:pt>
                <c:pt idx="14">
                  <c:v>195972.86764705883</c:v>
                </c:pt>
                <c:pt idx="15">
                  <c:v>196661.72115384616</c:v>
                </c:pt>
                <c:pt idx="16">
                  <c:v>184283.64130434784</c:v>
                </c:pt>
                <c:pt idx="17">
                  <c:v>216216.15714285715</c:v>
                </c:pt>
                <c:pt idx="18">
                  <c:v>177196.5652173913</c:v>
                </c:pt>
                <c:pt idx="19">
                  <c:v>176731.62773722628</c:v>
                </c:pt>
                <c:pt idx="20">
                  <c:v>187974.31496062991</c:v>
                </c:pt>
                <c:pt idx="21">
                  <c:v>169849.17886178862</c:v>
                </c:pt>
                <c:pt idx="22">
                  <c:v>162439.6875</c:v>
                </c:pt>
                <c:pt idx="23">
                  <c:v>153820.57142857142</c:v>
                </c:pt>
                <c:pt idx="24">
                  <c:v>140921.42857142858</c:v>
                </c:pt>
                <c:pt idx="25">
                  <c:v>134174.3203883495</c:v>
                </c:pt>
                <c:pt idx="26">
                  <c:v>127489.93203883494</c:v>
                </c:pt>
                <c:pt idx="27">
                  <c:v>127002.2625</c:v>
                </c:pt>
                <c:pt idx="28">
                  <c:v>107676.63076923077</c:v>
                </c:pt>
                <c:pt idx="29">
                  <c:v>113996.84</c:v>
                </c:pt>
                <c:pt idx="30">
                  <c:v>95553.723076923081</c:v>
                </c:pt>
                <c:pt idx="31">
                  <c:v>77272.194444444438</c:v>
                </c:pt>
                <c:pt idx="32">
                  <c:v>57074.166666666664</c:v>
                </c:pt>
                <c:pt idx="33">
                  <c:v>36483.527777777781</c:v>
                </c:pt>
                <c:pt idx="34">
                  <c:v>15709.068965517241</c:v>
                </c:pt>
                <c:pt idx="35">
                  <c:v>3367.1857142857143</c:v>
                </c:pt>
                <c:pt idx="36">
                  <c:v>3.6578947368421053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F9-48AF-BFD4-75BFDD1A9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7325488"/>
        <c:axId val="747326568"/>
      </c:barChart>
      <c:catAx>
        <c:axId val="74732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47326568"/>
        <c:crosses val="autoZero"/>
        <c:auto val="1"/>
        <c:lblAlgn val="ctr"/>
        <c:lblOffset val="100"/>
        <c:noMultiLvlLbl val="0"/>
      </c:catAx>
      <c:valAx>
        <c:axId val="747326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47325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Elemzések!$D$144</c:f>
              <c:strCache>
                <c:ptCount val="1"/>
                <c:pt idx="0">
                  <c:v>Mennyiség / Index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Elemzések!$C$145:$C$175</c:f>
              <c:numCache>
                <c:formatCode>General</c:formatCode>
                <c:ptCount val="31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2021</c:v>
                </c:pt>
                <c:pt idx="28">
                  <c:v>2022</c:v>
                </c:pt>
                <c:pt idx="29">
                  <c:v>2023</c:v>
                </c:pt>
                <c:pt idx="30">
                  <c:v>2024</c:v>
                </c:pt>
              </c:numCache>
            </c:numRef>
          </c:cat>
          <c:val>
            <c:numRef>
              <c:f>Elemzések!$D$145:$D$175</c:f>
              <c:numCache>
                <c:formatCode>General</c:formatCode>
                <c:ptCount val="31"/>
                <c:pt idx="0">
                  <c:v>2</c:v>
                </c:pt>
                <c:pt idx="1">
                  <c:v>14</c:v>
                </c:pt>
                <c:pt idx="2">
                  <c:v>35</c:v>
                </c:pt>
                <c:pt idx="3">
                  <c:v>35</c:v>
                </c:pt>
                <c:pt idx="4">
                  <c:v>31</c:v>
                </c:pt>
                <c:pt idx="5">
                  <c:v>47</c:v>
                </c:pt>
                <c:pt idx="6">
                  <c:v>57</c:v>
                </c:pt>
                <c:pt idx="7">
                  <c:v>64</c:v>
                </c:pt>
                <c:pt idx="8">
                  <c:v>103</c:v>
                </c:pt>
                <c:pt idx="9">
                  <c:v>135</c:v>
                </c:pt>
                <c:pt idx="10">
                  <c:v>94</c:v>
                </c:pt>
                <c:pt idx="11">
                  <c:v>189</c:v>
                </c:pt>
                <c:pt idx="12">
                  <c:v>174</c:v>
                </c:pt>
                <c:pt idx="13">
                  <c:v>192</c:v>
                </c:pt>
                <c:pt idx="14">
                  <c:v>236</c:v>
                </c:pt>
                <c:pt idx="15">
                  <c:v>195</c:v>
                </c:pt>
                <c:pt idx="16">
                  <c:v>149</c:v>
                </c:pt>
                <c:pt idx="17">
                  <c:v>160</c:v>
                </c:pt>
                <c:pt idx="18">
                  <c:v>163</c:v>
                </c:pt>
                <c:pt idx="19">
                  <c:v>175</c:v>
                </c:pt>
                <c:pt idx="20">
                  <c:v>132</c:v>
                </c:pt>
                <c:pt idx="21">
                  <c:v>121</c:v>
                </c:pt>
                <c:pt idx="22">
                  <c:v>158</c:v>
                </c:pt>
                <c:pt idx="23">
                  <c:v>167</c:v>
                </c:pt>
                <c:pt idx="24">
                  <c:v>127</c:v>
                </c:pt>
                <c:pt idx="25">
                  <c:v>156</c:v>
                </c:pt>
                <c:pt idx="26">
                  <c:v>67</c:v>
                </c:pt>
                <c:pt idx="27">
                  <c:v>41</c:v>
                </c:pt>
                <c:pt idx="28">
                  <c:v>105</c:v>
                </c:pt>
                <c:pt idx="29">
                  <c:v>26</c:v>
                </c:pt>
                <c:pt idx="3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A7-478B-85A9-C92A353F9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647616"/>
        <c:axId val="519646176"/>
      </c:barChart>
      <c:catAx>
        <c:axId val="51964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19646176"/>
        <c:crosses val="autoZero"/>
        <c:auto val="1"/>
        <c:lblAlgn val="ctr"/>
        <c:lblOffset val="100"/>
        <c:noMultiLvlLbl val="0"/>
      </c:catAx>
      <c:valAx>
        <c:axId val="51964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19647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Elemzések!$G$144</c:f>
              <c:strCache>
                <c:ptCount val="1"/>
                <c:pt idx="0">
                  <c:v>Átlag / Ár (Ft)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Elemzések!$F$145:$F$175</c:f>
              <c:numCache>
                <c:formatCode>General</c:formatCode>
                <c:ptCount val="31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2021</c:v>
                </c:pt>
                <c:pt idx="28">
                  <c:v>2022</c:v>
                </c:pt>
                <c:pt idx="29">
                  <c:v>2023</c:v>
                </c:pt>
                <c:pt idx="30">
                  <c:v>2024</c:v>
                </c:pt>
              </c:numCache>
            </c:numRef>
          </c:cat>
          <c:val>
            <c:numRef>
              <c:f>Elemzések!$G$145:$G$175</c:f>
              <c:numCache>
                <c:formatCode>General</c:formatCode>
                <c:ptCount val="31"/>
                <c:pt idx="0">
                  <c:v>530000</c:v>
                </c:pt>
                <c:pt idx="1">
                  <c:v>737214.28571428568</c:v>
                </c:pt>
                <c:pt idx="2">
                  <c:v>728614.22857142857</c:v>
                </c:pt>
                <c:pt idx="3">
                  <c:v>806599.94285714289</c:v>
                </c:pt>
                <c:pt idx="4">
                  <c:v>712516.03225806449</c:v>
                </c:pt>
                <c:pt idx="5">
                  <c:v>856702.02127659577</c:v>
                </c:pt>
                <c:pt idx="6">
                  <c:v>839385.71929824562</c:v>
                </c:pt>
                <c:pt idx="7">
                  <c:v>1044030.84375</c:v>
                </c:pt>
                <c:pt idx="8">
                  <c:v>1305939.7669902912</c:v>
                </c:pt>
                <c:pt idx="9">
                  <c:v>1404145.8222222221</c:v>
                </c:pt>
                <c:pt idx="10">
                  <c:v>1510720.0212765958</c:v>
                </c:pt>
                <c:pt idx="11">
                  <c:v>1671290.1798941798</c:v>
                </c:pt>
                <c:pt idx="12">
                  <c:v>1963452.2413793104</c:v>
                </c:pt>
                <c:pt idx="13">
                  <c:v>2032369.1979166667</c:v>
                </c:pt>
                <c:pt idx="14">
                  <c:v>2719176.470338983</c:v>
                </c:pt>
                <c:pt idx="15">
                  <c:v>2897120.5948717948</c:v>
                </c:pt>
                <c:pt idx="16">
                  <c:v>3152503.2684563757</c:v>
                </c:pt>
                <c:pt idx="17">
                  <c:v>3420143.9249999998</c:v>
                </c:pt>
                <c:pt idx="18">
                  <c:v>4073024.4539877302</c:v>
                </c:pt>
                <c:pt idx="19">
                  <c:v>4405890.1942857141</c:v>
                </c:pt>
                <c:pt idx="20">
                  <c:v>4630946.7196969697</c:v>
                </c:pt>
                <c:pt idx="21">
                  <c:v>5334594.809917355</c:v>
                </c:pt>
                <c:pt idx="22">
                  <c:v>6610866.8291139239</c:v>
                </c:pt>
                <c:pt idx="23">
                  <c:v>7086082.4850299405</c:v>
                </c:pt>
                <c:pt idx="24">
                  <c:v>7753785.5433070865</c:v>
                </c:pt>
                <c:pt idx="25">
                  <c:v>9227390.301282052</c:v>
                </c:pt>
                <c:pt idx="26">
                  <c:v>10341705.044776119</c:v>
                </c:pt>
                <c:pt idx="27">
                  <c:v>13181130.195121951</c:v>
                </c:pt>
                <c:pt idx="28">
                  <c:v>12650885.695238095</c:v>
                </c:pt>
                <c:pt idx="29">
                  <c:v>18555162.307692308</c:v>
                </c:pt>
                <c:pt idx="30">
                  <c:v>22495415.714285713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66-4568-88D6-E341D2F73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0772416"/>
        <c:axId val="630773136"/>
      </c:barChart>
      <c:catAx>
        <c:axId val="63077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30773136"/>
        <c:crosses val="autoZero"/>
        <c:auto val="1"/>
        <c:lblAlgn val="ctr"/>
        <c:lblOffset val="100"/>
        <c:noMultiLvlLbl val="0"/>
      </c:catAx>
      <c:valAx>
        <c:axId val="63077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30772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Elemzések!$J$144</c:f>
              <c:strCache>
                <c:ptCount val="1"/>
                <c:pt idx="0">
                  <c:v>Átlag / Km óra állása (Km)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Elemzések!$I$145:$I$175</c:f>
              <c:numCache>
                <c:formatCode>General</c:formatCode>
                <c:ptCount val="31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2021</c:v>
                </c:pt>
                <c:pt idx="28">
                  <c:v>2022</c:v>
                </c:pt>
                <c:pt idx="29">
                  <c:v>2023</c:v>
                </c:pt>
                <c:pt idx="30">
                  <c:v>2024</c:v>
                </c:pt>
              </c:numCache>
            </c:numRef>
          </c:cat>
          <c:val>
            <c:numRef>
              <c:f>Elemzések!$J$145:$J$175</c:f>
              <c:numCache>
                <c:formatCode>General</c:formatCode>
                <c:ptCount val="31"/>
                <c:pt idx="0">
                  <c:v>323654</c:v>
                </c:pt>
                <c:pt idx="1">
                  <c:v>252262.33333333334</c:v>
                </c:pt>
                <c:pt idx="2">
                  <c:v>319777.2</c:v>
                </c:pt>
                <c:pt idx="3">
                  <c:v>312251.26666666666</c:v>
                </c:pt>
                <c:pt idx="4">
                  <c:v>313233</c:v>
                </c:pt>
                <c:pt idx="5">
                  <c:v>298164.92857142858</c:v>
                </c:pt>
                <c:pt idx="6">
                  <c:v>286861.5263157895</c:v>
                </c:pt>
                <c:pt idx="7">
                  <c:v>312098.20833333331</c:v>
                </c:pt>
                <c:pt idx="8">
                  <c:v>274984.2702702703</c:v>
                </c:pt>
                <c:pt idx="9">
                  <c:v>281620.20408163266</c:v>
                </c:pt>
                <c:pt idx="10">
                  <c:v>271160.6176470588</c:v>
                </c:pt>
                <c:pt idx="11">
                  <c:v>303482.53731343284</c:v>
                </c:pt>
                <c:pt idx="12">
                  <c:v>288352.08695652173</c:v>
                </c:pt>
                <c:pt idx="13">
                  <c:v>265295.58227848099</c:v>
                </c:pt>
                <c:pt idx="14">
                  <c:v>271052.86046511628</c:v>
                </c:pt>
                <c:pt idx="15">
                  <c:v>268842.12820512819</c:v>
                </c:pt>
                <c:pt idx="16">
                  <c:v>273852.96296296298</c:v>
                </c:pt>
                <c:pt idx="17">
                  <c:v>262133.47540983607</c:v>
                </c:pt>
                <c:pt idx="18">
                  <c:v>244766.19354838709</c:v>
                </c:pt>
                <c:pt idx="19">
                  <c:v>239371.07575757575</c:v>
                </c:pt>
                <c:pt idx="20">
                  <c:v>233326</c:v>
                </c:pt>
                <c:pt idx="21">
                  <c:v>206645.23913043478</c:v>
                </c:pt>
                <c:pt idx="22">
                  <c:v>197883.48387096773</c:v>
                </c:pt>
                <c:pt idx="23">
                  <c:v>168377.91176470587</c:v>
                </c:pt>
                <c:pt idx="24">
                  <c:v>144665.01886792452</c:v>
                </c:pt>
                <c:pt idx="25">
                  <c:v>122000.44444444444</c:v>
                </c:pt>
                <c:pt idx="26">
                  <c:v>96150.655172413797</c:v>
                </c:pt>
                <c:pt idx="27">
                  <c:v>46974.055555555555</c:v>
                </c:pt>
                <c:pt idx="28">
                  <c:v>34169.86</c:v>
                </c:pt>
                <c:pt idx="29">
                  <c:v>5589.090909090909</c:v>
                </c:pt>
                <c:pt idx="30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42-4BCE-B401-1D8749474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3657848"/>
        <c:axId val="933659288"/>
      </c:barChart>
      <c:catAx>
        <c:axId val="933657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33659288"/>
        <c:crosses val="autoZero"/>
        <c:auto val="1"/>
        <c:lblAlgn val="ctr"/>
        <c:lblOffset val="100"/>
        <c:noMultiLvlLbl val="0"/>
      </c:catAx>
      <c:valAx>
        <c:axId val="933659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33657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Elemzések!$D$237</c:f>
              <c:strCache>
                <c:ptCount val="1"/>
                <c:pt idx="0">
                  <c:v>Mennyiség / Index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Elemzések!$C$238:$C$271</c:f>
              <c:numCache>
                <c:formatCode>General</c:formatCode>
                <c:ptCount val="34"/>
                <c:pt idx="0">
                  <c:v>1970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1981</c:v>
                </c:pt>
                <c:pt idx="6">
                  <c:v>1988</c:v>
                </c:pt>
                <c:pt idx="7">
                  <c:v>1990</c:v>
                </c:pt>
                <c:pt idx="8">
                  <c:v>1994</c:v>
                </c:pt>
                <c:pt idx="9">
                  <c:v>1995</c:v>
                </c:pt>
                <c:pt idx="10">
                  <c:v>1998</c:v>
                </c:pt>
                <c:pt idx="11">
                  <c:v>1999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</c:numCache>
            </c:numRef>
          </c:cat>
          <c:val>
            <c:numRef>
              <c:f>Elemzések!$D$238:$D$271</c:f>
              <c:numCache>
                <c:formatCode>General</c:formatCode>
                <c:ptCount val="3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6</c:v>
                </c:pt>
                <c:pt idx="12">
                  <c:v>1</c:v>
                </c:pt>
                <c:pt idx="13">
                  <c:v>3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5</c:v>
                </c:pt>
                <c:pt idx="18">
                  <c:v>7</c:v>
                </c:pt>
                <c:pt idx="19">
                  <c:v>5</c:v>
                </c:pt>
                <c:pt idx="20">
                  <c:v>5</c:v>
                </c:pt>
                <c:pt idx="21">
                  <c:v>1</c:v>
                </c:pt>
                <c:pt idx="22">
                  <c:v>1</c:v>
                </c:pt>
                <c:pt idx="23">
                  <c:v>5</c:v>
                </c:pt>
                <c:pt idx="24">
                  <c:v>3</c:v>
                </c:pt>
                <c:pt idx="25">
                  <c:v>7</c:v>
                </c:pt>
                <c:pt idx="26">
                  <c:v>7</c:v>
                </c:pt>
                <c:pt idx="27">
                  <c:v>6</c:v>
                </c:pt>
                <c:pt idx="28">
                  <c:v>7</c:v>
                </c:pt>
                <c:pt idx="29">
                  <c:v>10</c:v>
                </c:pt>
                <c:pt idx="30">
                  <c:v>21</c:v>
                </c:pt>
                <c:pt idx="31">
                  <c:v>12</c:v>
                </c:pt>
                <c:pt idx="32">
                  <c:v>8</c:v>
                </c:pt>
                <c:pt idx="3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6B-4F18-834B-62822A210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4232584"/>
        <c:axId val="734231504"/>
      </c:barChart>
      <c:catAx>
        <c:axId val="734232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34231504"/>
        <c:crosses val="autoZero"/>
        <c:auto val="1"/>
        <c:lblAlgn val="ctr"/>
        <c:lblOffset val="100"/>
        <c:noMultiLvlLbl val="0"/>
      </c:catAx>
      <c:valAx>
        <c:axId val="73423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34232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Elemzések!$G$237</c:f>
              <c:strCache>
                <c:ptCount val="1"/>
                <c:pt idx="0">
                  <c:v>Átlag / Ár (Ft)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Elemzések!$F$238:$F$271</c:f>
              <c:numCache>
                <c:formatCode>General</c:formatCode>
                <c:ptCount val="34"/>
                <c:pt idx="0">
                  <c:v>1970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1981</c:v>
                </c:pt>
                <c:pt idx="6">
                  <c:v>1988</c:v>
                </c:pt>
                <c:pt idx="7">
                  <c:v>1990</c:v>
                </c:pt>
                <c:pt idx="8">
                  <c:v>1994</c:v>
                </c:pt>
                <c:pt idx="9">
                  <c:v>1995</c:v>
                </c:pt>
                <c:pt idx="10">
                  <c:v>1998</c:v>
                </c:pt>
                <c:pt idx="11">
                  <c:v>1999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</c:numCache>
            </c:numRef>
          </c:cat>
          <c:val>
            <c:numRef>
              <c:f>Elemzések!$G$238:$G$271</c:f>
              <c:numCache>
                <c:formatCode>General</c:formatCode>
                <c:ptCount val="34"/>
                <c:pt idx="0">
                  <c:v>76000000</c:v>
                </c:pt>
                <c:pt idx="1">
                  <c:v>54000000</c:v>
                </c:pt>
                <c:pt idx="2">
                  <c:v>12700000</c:v>
                </c:pt>
                <c:pt idx="3">
                  <c:v>16500000</c:v>
                </c:pt>
                <c:pt idx="4">
                  <c:v>21500000</c:v>
                </c:pt>
                <c:pt idx="5">
                  <c:v>19900000</c:v>
                </c:pt>
                <c:pt idx="6">
                  <c:v>18911000</c:v>
                </c:pt>
                <c:pt idx="7">
                  <c:v>30500000</c:v>
                </c:pt>
                <c:pt idx="8">
                  <c:v>30500000</c:v>
                </c:pt>
                <c:pt idx="9">
                  <c:v>49990000</c:v>
                </c:pt>
                <c:pt idx="10">
                  <c:v>8990000</c:v>
                </c:pt>
                <c:pt idx="11">
                  <c:v>10438166.666666666</c:v>
                </c:pt>
                <c:pt idx="12">
                  <c:v>12999000</c:v>
                </c:pt>
                <c:pt idx="13">
                  <c:v>15449666.666666666</c:v>
                </c:pt>
                <c:pt idx="14">
                  <c:v>16696666.666666666</c:v>
                </c:pt>
                <c:pt idx="15">
                  <c:v>14134750</c:v>
                </c:pt>
                <c:pt idx="16">
                  <c:v>21490000</c:v>
                </c:pt>
                <c:pt idx="17">
                  <c:v>18273600</c:v>
                </c:pt>
                <c:pt idx="18">
                  <c:v>22293857.142857142</c:v>
                </c:pt>
                <c:pt idx="19">
                  <c:v>31258000</c:v>
                </c:pt>
                <c:pt idx="20">
                  <c:v>22538000</c:v>
                </c:pt>
                <c:pt idx="21">
                  <c:v>23900000</c:v>
                </c:pt>
                <c:pt idx="22">
                  <c:v>34890000</c:v>
                </c:pt>
                <c:pt idx="23">
                  <c:v>36776000</c:v>
                </c:pt>
                <c:pt idx="24">
                  <c:v>40246666.666666664</c:v>
                </c:pt>
                <c:pt idx="25">
                  <c:v>48011285.571428575</c:v>
                </c:pt>
                <c:pt idx="26">
                  <c:v>47824285.714285716</c:v>
                </c:pt>
                <c:pt idx="27">
                  <c:v>59613333.333333336</c:v>
                </c:pt>
                <c:pt idx="28">
                  <c:v>59454142.714285716</c:v>
                </c:pt>
                <c:pt idx="29">
                  <c:v>49119900</c:v>
                </c:pt>
                <c:pt idx="30">
                  <c:v>55747881.190476194</c:v>
                </c:pt>
                <c:pt idx="31">
                  <c:v>68187416.666666672</c:v>
                </c:pt>
                <c:pt idx="32">
                  <c:v>72296122.5</c:v>
                </c:pt>
                <c:pt idx="33">
                  <c:v>86549900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30-462B-B728-5F470548A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3689232"/>
        <c:axId val="933692112"/>
      </c:barChart>
      <c:catAx>
        <c:axId val="93368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33692112"/>
        <c:crosses val="autoZero"/>
        <c:auto val="1"/>
        <c:lblAlgn val="ctr"/>
        <c:lblOffset val="100"/>
        <c:noMultiLvlLbl val="0"/>
      </c:catAx>
      <c:valAx>
        <c:axId val="93369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33689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Elemzések!$J$237</c:f>
              <c:strCache>
                <c:ptCount val="1"/>
                <c:pt idx="0">
                  <c:v>Átlag / Km óra állása (Km)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Elemzések!$I$238:$I$271</c:f>
              <c:numCache>
                <c:formatCode>General</c:formatCode>
                <c:ptCount val="34"/>
                <c:pt idx="0">
                  <c:v>1970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1981</c:v>
                </c:pt>
                <c:pt idx="6">
                  <c:v>1988</c:v>
                </c:pt>
                <c:pt idx="7">
                  <c:v>1990</c:v>
                </c:pt>
                <c:pt idx="8">
                  <c:v>1994</c:v>
                </c:pt>
                <c:pt idx="9">
                  <c:v>1995</c:v>
                </c:pt>
                <c:pt idx="10">
                  <c:v>1998</c:v>
                </c:pt>
                <c:pt idx="11">
                  <c:v>1999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</c:numCache>
            </c:numRef>
          </c:cat>
          <c:val>
            <c:numRef>
              <c:f>Elemzések!$J$238:$J$271</c:f>
              <c:numCache>
                <c:formatCode>General</c:formatCode>
                <c:ptCount val="34"/>
                <c:pt idx="0">
                  <c:v>500</c:v>
                </c:pt>
                <c:pt idx="1">
                  <c:v>500</c:v>
                </c:pt>
                <c:pt idx="2">
                  <c:v>66000</c:v>
                </c:pt>
                <c:pt idx="3">
                  <c:v>79000</c:v>
                </c:pt>
                <c:pt idx="4">
                  <c:v>63000</c:v>
                </c:pt>
                <c:pt idx="5">
                  <c:v>97000</c:v>
                </c:pt>
                <c:pt idx="6">
                  <c:v>196000</c:v>
                </c:pt>
                <c:pt idx="7">
                  <c:v>79035</c:v>
                </c:pt>
                <c:pt idx="8">
                  <c:v>145000</c:v>
                </c:pt>
                <c:pt idx="9">
                  <c:v>73684</c:v>
                </c:pt>
                <c:pt idx="10">
                  <c:v>180000</c:v>
                </c:pt>
                <c:pt idx="11">
                  <c:v>179959.5</c:v>
                </c:pt>
                <c:pt idx="12">
                  <c:v>88500</c:v>
                </c:pt>
                <c:pt idx="13">
                  <c:v>187713</c:v>
                </c:pt>
                <c:pt idx="14">
                  <c:v>119518</c:v>
                </c:pt>
                <c:pt idx="15">
                  <c:v>140649.5</c:v>
                </c:pt>
                <c:pt idx="16">
                  <c:v>60476</c:v>
                </c:pt>
                <c:pt idx="17">
                  <c:v>121463.4</c:v>
                </c:pt>
                <c:pt idx="18">
                  <c:v>115485.71428571429</c:v>
                </c:pt>
                <c:pt idx="19">
                  <c:v>101538</c:v>
                </c:pt>
                <c:pt idx="20">
                  <c:v>110537.2</c:v>
                </c:pt>
                <c:pt idx="21">
                  <c:v>62000</c:v>
                </c:pt>
                <c:pt idx="22">
                  <c:v>34500</c:v>
                </c:pt>
                <c:pt idx="23">
                  <c:v>104538.2</c:v>
                </c:pt>
                <c:pt idx="24">
                  <c:v>52312.666666666664</c:v>
                </c:pt>
                <c:pt idx="25">
                  <c:v>85293.571428571435</c:v>
                </c:pt>
                <c:pt idx="26">
                  <c:v>52820.285714285717</c:v>
                </c:pt>
                <c:pt idx="27">
                  <c:v>42583.333333333336</c:v>
                </c:pt>
                <c:pt idx="28">
                  <c:v>25302.142857142859</c:v>
                </c:pt>
                <c:pt idx="29">
                  <c:v>39070</c:v>
                </c:pt>
                <c:pt idx="30">
                  <c:v>22337.428571428572</c:v>
                </c:pt>
                <c:pt idx="31">
                  <c:v>24481.666666666668</c:v>
                </c:pt>
                <c:pt idx="32">
                  <c:v>13896.5</c:v>
                </c:pt>
                <c:pt idx="33">
                  <c:v>2984.4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A9-483F-A6DC-B7B9C3742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396312"/>
        <c:axId val="734229344"/>
      </c:barChart>
      <c:catAx>
        <c:axId val="519396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34229344"/>
        <c:crosses val="autoZero"/>
        <c:auto val="1"/>
        <c:lblAlgn val="ctr"/>
        <c:lblOffset val="100"/>
        <c:noMultiLvlLbl val="0"/>
      </c:catAx>
      <c:valAx>
        <c:axId val="73422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19396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Elemzések!$W$45</c:f>
              <c:strCache>
                <c:ptCount val="1"/>
                <c:pt idx="0">
                  <c:v>Mennyiség / Index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Elemzések!$V$46:$V$84</c:f>
              <c:numCache>
                <c:formatCode>General</c:formatCode>
                <c:ptCount val="39"/>
                <c:pt idx="0">
                  <c:v>1979</c:v>
                </c:pt>
                <c:pt idx="1">
                  <c:v>1985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  <c:pt idx="31">
                  <c:v>2017</c:v>
                </c:pt>
                <c:pt idx="32">
                  <c:v>2018</c:v>
                </c:pt>
                <c:pt idx="33">
                  <c:v>2019</c:v>
                </c:pt>
                <c:pt idx="34">
                  <c:v>2020</c:v>
                </c:pt>
                <c:pt idx="35">
                  <c:v>2021</c:v>
                </c:pt>
                <c:pt idx="36">
                  <c:v>2022</c:v>
                </c:pt>
                <c:pt idx="37">
                  <c:v>2023</c:v>
                </c:pt>
                <c:pt idx="38">
                  <c:v>2024</c:v>
                </c:pt>
              </c:numCache>
            </c:numRef>
          </c:cat>
          <c:val>
            <c:numRef>
              <c:f>Elemzések!$W$46:$W$84</c:f>
              <c:numCache>
                <c:formatCode>General</c:formatCode>
                <c:ptCount val="3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1</c:v>
                </c:pt>
                <c:pt idx="9">
                  <c:v>5</c:v>
                </c:pt>
                <c:pt idx="10">
                  <c:v>10</c:v>
                </c:pt>
                <c:pt idx="11">
                  <c:v>13</c:v>
                </c:pt>
                <c:pt idx="12">
                  <c:v>30</c:v>
                </c:pt>
                <c:pt idx="13">
                  <c:v>34</c:v>
                </c:pt>
                <c:pt idx="14">
                  <c:v>56</c:v>
                </c:pt>
                <c:pt idx="15">
                  <c:v>65</c:v>
                </c:pt>
                <c:pt idx="16">
                  <c:v>73</c:v>
                </c:pt>
                <c:pt idx="17">
                  <c:v>82</c:v>
                </c:pt>
                <c:pt idx="18">
                  <c:v>69</c:v>
                </c:pt>
                <c:pt idx="19">
                  <c:v>72</c:v>
                </c:pt>
                <c:pt idx="20">
                  <c:v>68</c:v>
                </c:pt>
                <c:pt idx="21">
                  <c:v>77</c:v>
                </c:pt>
                <c:pt idx="22">
                  <c:v>55</c:v>
                </c:pt>
                <c:pt idx="23">
                  <c:v>84</c:v>
                </c:pt>
                <c:pt idx="24">
                  <c:v>85</c:v>
                </c:pt>
                <c:pt idx="25">
                  <c:v>76</c:v>
                </c:pt>
                <c:pt idx="26">
                  <c:v>75</c:v>
                </c:pt>
                <c:pt idx="27">
                  <c:v>59</c:v>
                </c:pt>
                <c:pt idx="28">
                  <c:v>50</c:v>
                </c:pt>
                <c:pt idx="29">
                  <c:v>28</c:v>
                </c:pt>
                <c:pt idx="30">
                  <c:v>28</c:v>
                </c:pt>
                <c:pt idx="31">
                  <c:v>33</c:v>
                </c:pt>
                <c:pt idx="32">
                  <c:v>47</c:v>
                </c:pt>
                <c:pt idx="33">
                  <c:v>22</c:v>
                </c:pt>
                <c:pt idx="34">
                  <c:v>21</c:v>
                </c:pt>
                <c:pt idx="35">
                  <c:v>10</c:v>
                </c:pt>
                <c:pt idx="36">
                  <c:v>1</c:v>
                </c:pt>
                <c:pt idx="37">
                  <c:v>6</c:v>
                </c:pt>
                <c:pt idx="3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03-44AA-AED5-4959F08B4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1716880"/>
        <c:axId val="521719040"/>
      </c:barChart>
      <c:catAx>
        <c:axId val="52171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21719040"/>
        <c:crosses val="autoZero"/>
        <c:auto val="1"/>
        <c:lblAlgn val="ctr"/>
        <c:lblOffset val="100"/>
        <c:noMultiLvlLbl val="0"/>
      </c:catAx>
      <c:valAx>
        <c:axId val="52171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21716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Elemzések!$Z$45</c:f>
              <c:strCache>
                <c:ptCount val="1"/>
                <c:pt idx="0">
                  <c:v>Átlag / Ár (Ft)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Elemzések!$Y$46:$Y$84</c:f>
              <c:numCache>
                <c:formatCode>General</c:formatCode>
                <c:ptCount val="39"/>
                <c:pt idx="0">
                  <c:v>1979</c:v>
                </c:pt>
                <c:pt idx="1">
                  <c:v>1985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  <c:pt idx="31">
                  <c:v>2017</c:v>
                </c:pt>
                <c:pt idx="32">
                  <c:v>2018</c:v>
                </c:pt>
                <c:pt idx="33">
                  <c:v>2019</c:v>
                </c:pt>
                <c:pt idx="34">
                  <c:v>2020</c:v>
                </c:pt>
                <c:pt idx="35">
                  <c:v>2021</c:v>
                </c:pt>
                <c:pt idx="36">
                  <c:v>2022</c:v>
                </c:pt>
                <c:pt idx="37">
                  <c:v>2023</c:v>
                </c:pt>
                <c:pt idx="38">
                  <c:v>2024</c:v>
                </c:pt>
              </c:numCache>
            </c:numRef>
          </c:cat>
          <c:val>
            <c:numRef>
              <c:f>Elemzések!$Z$46:$Z$84</c:f>
              <c:numCache>
                <c:formatCode>General</c:formatCode>
                <c:ptCount val="39"/>
                <c:pt idx="0">
                  <c:v>500000</c:v>
                </c:pt>
                <c:pt idx="1">
                  <c:v>1250000</c:v>
                </c:pt>
                <c:pt idx="2">
                  <c:v>635000</c:v>
                </c:pt>
                <c:pt idx="3">
                  <c:v>285000</c:v>
                </c:pt>
                <c:pt idx="4">
                  <c:v>499999</c:v>
                </c:pt>
                <c:pt idx="5">
                  <c:v>483600</c:v>
                </c:pt>
                <c:pt idx="6">
                  <c:v>1269000</c:v>
                </c:pt>
                <c:pt idx="7">
                  <c:v>488000</c:v>
                </c:pt>
                <c:pt idx="8">
                  <c:v>600000</c:v>
                </c:pt>
                <c:pt idx="9">
                  <c:v>257000</c:v>
                </c:pt>
                <c:pt idx="10">
                  <c:v>232199.9</c:v>
                </c:pt>
                <c:pt idx="11">
                  <c:v>386230.69230769231</c:v>
                </c:pt>
                <c:pt idx="12">
                  <c:v>336444</c:v>
                </c:pt>
                <c:pt idx="13">
                  <c:v>322735.23529411765</c:v>
                </c:pt>
                <c:pt idx="14">
                  <c:v>488499.53571428574</c:v>
                </c:pt>
                <c:pt idx="15">
                  <c:v>489892.26153846155</c:v>
                </c:pt>
                <c:pt idx="16">
                  <c:v>657521.8630136986</c:v>
                </c:pt>
                <c:pt idx="17">
                  <c:v>698215.82926829264</c:v>
                </c:pt>
                <c:pt idx="18">
                  <c:v>731447.72463768115</c:v>
                </c:pt>
                <c:pt idx="19">
                  <c:v>911180.47222222225</c:v>
                </c:pt>
                <c:pt idx="20">
                  <c:v>1160535.8676470588</c:v>
                </c:pt>
                <c:pt idx="21">
                  <c:v>1180571.1688311689</c:v>
                </c:pt>
                <c:pt idx="22">
                  <c:v>1321690.8363636364</c:v>
                </c:pt>
                <c:pt idx="23">
                  <c:v>1701145.3690476189</c:v>
                </c:pt>
                <c:pt idx="24">
                  <c:v>2125228.6941176471</c:v>
                </c:pt>
                <c:pt idx="25">
                  <c:v>2448616.8684210526</c:v>
                </c:pt>
                <c:pt idx="26">
                  <c:v>2574919.9066666667</c:v>
                </c:pt>
                <c:pt idx="27">
                  <c:v>2806482.8983050846</c:v>
                </c:pt>
                <c:pt idx="28">
                  <c:v>2918617.96</c:v>
                </c:pt>
                <c:pt idx="29">
                  <c:v>3289853.1428571427</c:v>
                </c:pt>
                <c:pt idx="30">
                  <c:v>3517972.0714285714</c:v>
                </c:pt>
                <c:pt idx="31">
                  <c:v>3962151.393939394</c:v>
                </c:pt>
                <c:pt idx="32">
                  <c:v>5045136.8936170209</c:v>
                </c:pt>
                <c:pt idx="33">
                  <c:v>5083585.7727272725</c:v>
                </c:pt>
                <c:pt idx="34">
                  <c:v>6353476.1428571427</c:v>
                </c:pt>
                <c:pt idx="35">
                  <c:v>6290500</c:v>
                </c:pt>
                <c:pt idx="36">
                  <c:v>9999000</c:v>
                </c:pt>
                <c:pt idx="37">
                  <c:v>10646139.833333334</c:v>
                </c:pt>
                <c:pt idx="38">
                  <c:v>9456779.333333334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3D-44B9-BB00-5A3269283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8538696"/>
        <c:axId val="668539056"/>
      </c:barChart>
      <c:catAx>
        <c:axId val="668538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68539056"/>
        <c:crosses val="autoZero"/>
        <c:auto val="1"/>
        <c:lblAlgn val="ctr"/>
        <c:lblOffset val="100"/>
        <c:noMultiLvlLbl val="0"/>
      </c:catAx>
      <c:valAx>
        <c:axId val="66853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68538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Elemzések!$AC$45</c:f>
              <c:strCache>
                <c:ptCount val="1"/>
                <c:pt idx="0">
                  <c:v>Átlag / Km óra állása (Km)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Elemzések!$AB$46:$AB$84</c:f>
              <c:numCache>
                <c:formatCode>General</c:formatCode>
                <c:ptCount val="39"/>
                <c:pt idx="0">
                  <c:v>1979</c:v>
                </c:pt>
                <c:pt idx="1">
                  <c:v>1985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  <c:pt idx="31">
                  <c:v>2017</c:v>
                </c:pt>
                <c:pt idx="32">
                  <c:v>2018</c:v>
                </c:pt>
                <c:pt idx="33">
                  <c:v>2019</c:v>
                </c:pt>
                <c:pt idx="34">
                  <c:v>2020</c:v>
                </c:pt>
                <c:pt idx="35">
                  <c:v>2021</c:v>
                </c:pt>
                <c:pt idx="36">
                  <c:v>2022</c:v>
                </c:pt>
                <c:pt idx="37">
                  <c:v>2023</c:v>
                </c:pt>
                <c:pt idx="38">
                  <c:v>2024</c:v>
                </c:pt>
              </c:numCache>
            </c:numRef>
          </c:cat>
          <c:val>
            <c:numRef>
              <c:f>Elemzések!$AC$46:$AC$84</c:f>
              <c:numCache>
                <c:formatCode>General</c:formatCode>
                <c:ptCount val="39"/>
                <c:pt idx="0">
                  <c:v>210000</c:v>
                </c:pt>
                <c:pt idx="1">
                  <c:v>60000</c:v>
                </c:pt>
                <c:pt idx="2">
                  <c:v>247582</c:v>
                </c:pt>
                <c:pt idx="3">
                  <c:v>179000</c:v>
                </c:pt>
                <c:pt idx="4">
                  <c:v>80000</c:v>
                </c:pt>
                <c:pt idx="5">
                  <c:v>187889.2</c:v>
                </c:pt>
                <c:pt idx="6">
                  <c:v>224720.16666666666</c:v>
                </c:pt>
                <c:pt idx="7">
                  <c:v>177644.16666666666</c:v>
                </c:pt>
                <c:pt idx="8">
                  <c:v>220240</c:v>
                </c:pt>
                <c:pt idx="9">
                  <c:v>218879</c:v>
                </c:pt>
                <c:pt idx="10">
                  <c:v>234660.2</c:v>
                </c:pt>
                <c:pt idx="11">
                  <c:v>224693.30769230769</c:v>
                </c:pt>
                <c:pt idx="12">
                  <c:v>215586.46666666667</c:v>
                </c:pt>
                <c:pt idx="13">
                  <c:v>220956.82352941178</c:v>
                </c:pt>
                <c:pt idx="14">
                  <c:v>216171.21428571429</c:v>
                </c:pt>
                <c:pt idx="15">
                  <c:v>218269.0153846154</c:v>
                </c:pt>
                <c:pt idx="16">
                  <c:v>221690.38356164383</c:v>
                </c:pt>
                <c:pt idx="17">
                  <c:v>222310.26829268291</c:v>
                </c:pt>
                <c:pt idx="18">
                  <c:v>208862.82608695651</c:v>
                </c:pt>
                <c:pt idx="19">
                  <c:v>201841.81944444444</c:v>
                </c:pt>
                <c:pt idx="20">
                  <c:v>190476.14705882352</c:v>
                </c:pt>
                <c:pt idx="21">
                  <c:v>184371.09090909091</c:v>
                </c:pt>
                <c:pt idx="22">
                  <c:v>203671.49090909091</c:v>
                </c:pt>
                <c:pt idx="23">
                  <c:v>172537.33333333334</c:v>
                </c:pt>
                <c:pt idx="24">
                  <c:v>172380.1294117647</c:v>
                </c:pt>
                <c:pt idx="25">
                  <c:v>166745.38157894736</c:v>
                </c:pt>
                <c:pt idx="26">
                  <c:v>166897.70666666667</c:v>
                </c:pt>
                <c:pt idx="27">
                  <c:v>153887.03389830509</c:v>
                </c:pt>
                <c:pt idx="28">
                  <c:v>155021.24</c:v>
                </c:pt>
                <c:pt idx="29">
                  <c:v>122096.35714285714</c:v>
                </c:pt>
                <c:pt idx="30">
                  <c:v>141894.67857142858</c:v>
                </c:pt>
                <c:pt idx="31">
                  <c:v>119471.54545454546</c:v>
                </c:pt>
                <c:pt idx="32">
                  <c:v>95537</c:v>
                </c:pt>
                <c:pt idx="33">
                  <c:v>96308.772727272721</c:v>
                </c:pt>
                <c:pt idx="34">
                  <c:v>46021.857142857145</c:v>
                </c:pt>
                <c:pt idx="35">
                  <c:v>34335.800000000003</c:v>
                </c:pt>
                <c:pt idx="36">
                  <c:v>25379</c:v>
                </c:pt>
                <c:pt idx="37">
                  <c:v>788.66666666666663</c:v>
                </c:pt>
                <c:pt idx="38">
                  <c:v>6.8888888888888893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0B-4514-ACC8-588A41928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3714144"/>
        <c:axId val="734234744"/>
      </c:barChart>
      <c:catAx>
        <c:axId val="62371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34234744"/>
        <c:crosses val="autoZero"/>
        <c:auto val="1"/>
        <c:lblAlgn val="ctr"/>
        <c:lblOffset val="100"/>
        <c:noMultiLvlLbl val="0"/>
      </c:catAx>
      <c:valAx>
        <c:axId val="734234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23714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Elemzések!$AN$39</c:f>
              <c:strCache>
                <c:ptCount val="1"/>
                <c:pt idx="0">
                  <c:v>Mennyiség / Index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Elemzések!$AM$40:$AM$72</c:f>
              <c:numCache>
                <c:formatCode>General</c:formatCode>
                <c:ptCount val="33"/>
                <c:pt idx="0">
                  <c:v>1992</c:v>
                </c:pt>
                <c:pt idx="1">
                  <c:v>1993</c:v>
                </c:pt>
                <c:pt idx="2">
                  <c:v>1994</c:v>
                </c:pt>
                <c:pt idx="3">
                  <c:v>1995</c:v>
                </c:pt>
                <c:pt idx="4">
                  <c:v>1996</c:v>
                </c:pt>
                <c:pt idx="5">
                  <c:v>1997</c:v>
                </c:pt>
                <c:pt idx="6">
                  <c:v>1998</c:v>
                </c:pt>
                <c:pt idx="7">
                  <c:v>1999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2008</c:v>
                </c:pt>
                <c:pt idx="17">
                  <c:v>2009</c:v>
                </c:pt>
                <c:pt idx="18">
                  <c:v>2010</c:v>
                </c:pt>
                <c:pt idx="19">
                  <c:v>2011</c:v>
                </c:pt>
                <c:pt idx="20">
                  <c:v>2012</c:v>
                </c:pt>
                <c:pt idx="21">
                  <c:v>2013</c:v>
                </c:pt>
                <c:pt idx="22">
                  <c:v>2014</c:v>
                </c:pt>
                <c:pt idx="23">
                  <c:v>2015</c:v>
                </c:pt>
                <c:pt idx="24">
                  <c:v>2016</c:v>
                </c:pt>
                <c:pt idx="25">
                  <c:v>2017</c:v>
                </c:pt>
                <c:pt idx="26">
                  <c:v>2018</c:v>
                </c:pt>
                <c:pt idx="27">
                  <c:v>2019</c:v>
                </c:pt>
                <c:pt idx="28">
                  <c:v>2020</c:v>
                </c:pt>
                <c:pt idx="29">
                  <c:v>2021</c:v>
                </c:pt>
                <c:pt idx="30">
                  <c:v>2022</c:v>
                </c:pt>
                <c:pt idx="31">
                  <c:v>2023</c:v>
                </c:pt>
                <c:pt idx="32">
                  <c:v>2024</c:v>
                </c:pt>
              </c:numCache>
            </c:numRef>
          </c:cat>
          <c:val>
            <c:numRef>
              <c:f>Elemzések!$AN$40:$AN$72</c:f>
              <c:numCache>
                <c:formatCode>General</c:formatCode>
                <c:ptCount val="3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9</c:v>
                </c:pt>
                <c:pt idx="5">
                  <c:v>3</c:v>
                </c:pt>
                <c:pt idx="6">
                  <c:v>2</c:v>
                </c:pt>
                <c:pt idx="7">
                  <c:v>22</c:v>
                </c:pt>
                <c:pt idx="8">
                  <c:v>20</c:v>
                </c:pt>
                <c:pt idx="9">
                  <c:v>28</c:v>
                </c:pt>
                <c:pt idx="10">
                  <c:v>37</c:v>
                </c:pt>
                <c:pt idx="11">
                  <c:v>35</c:v>
                </c:pt>
                <c:pt idx="12">
                  <c:v>40</c:v>
                </c:pt>
                <c:pt idx="13">
                  <c:v>37</c:v>
                </c:pt>
                <c:pt idx="14">
                  <c:v>59</c:v>
                </c:pt>
                <c:pt idx="15">
                  <c:v>68</c:v>
                </c:pt>
                <c:pt idx="16">
                  <c:v>54</c:v>
                </c:pt>
                <c:pt idx="17">
                  <c:v>31</c:v>
                </c:pt>
                <c:pt idx="18">
                  <c:v>37</c:v>
                </c:pt>
                <c:pt idx="19">
                  <c:v>44</c:v>
                </c:pt>
                <c:pt idx="20">
                  <c:v>55</c:v>
                </c:pt>
                <c:pt idx="21">
                  <c:v>39</c:v>
                </c:pt>
                <c:pt idx="22">
                  <c:v>38</c:v>
                </c:pt>
                <c:pt idx="23">
                  <c:v>42</c:v>
                </c:pt>
                <c:pt idx="24">
                  <c:v>50</c:v>
                </c:pt>
                <c:pt idx="25">
                  <c:v>54</c:v>
                </c:pt>
                <c:pt idx="26">
                  <c:v>62</c:v>
                </c:pt>
                <c:pt idx="27">
                  <c:v>73</c:v>
                </c:pt>
                <c:pt idx="28">
                  <c:v>58</c:v>
                </c:pt>
                <c:pt idx="29">
                  <c:v>30</c:v>
                </c:pt>
                <c:pt idx="30">
                  <c:v>11</c:v>
                </c:pt>
                <c:pt idx="31">
                  <c:v>61</c:v>
                </c:pt>
                <c:pt idx="32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4B-4879-AA08-27118C701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3254440"/>
        <c:axId val="1053255880"/>
      </c:barChart>
      <c:catAx>
        <c:axId val="1053254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053255880"/>
        <c:crosses val="autoZero"/>
        <c:auto val="1"/>
        <c:lblAlgn val="ctr"/>
        <c:lblOffset val="100"/>
        <c:noMultiLvlLbl val="0"/>
      </c:catAx>
      <c:valAx>
        <c:axId val="105325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053254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Elemzések!$AQ$39</c:f>
              <c:strCache>
                <c:ptCount val="1"/>
                <c:pt idx="0">
                  <c:v>Átlag / Ár (Ft)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Elemzések!$AP$40:$AP$72</c:f>
              <c:numCache>
                <c:formatCode>General</c:formatCode>
                <c:ptCount val="33"/>
                <c:pt idx="0">
                  <c:v>1992</c:v>
                </c:pt>
                <c:pt idx="1">
                  <c:v>1993</c:v>
                </c:pt>
                <c:pt idx="2">
                  <c:v>1994</c:v>
                </c:pt>
                <c:pt idx="3">
                  <c:v>1995</c:v>
                </c:pt>
                <c:pt idx="4">
                  <c:v>1996</c:v>
                </c:pt>
                <c:pt idx="5">
                  <c:v>1997</c:v>
                </c:pt>
                <c:pt idx="6">
                  <c:v>1998</c:v>
                </c:pt>
                <c:pt idx="7">
                  <c:v>1999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2008</c:v>
                </c:pt>
                <c:pt idx="17">
                  <c:v>2009</c:v>
                </c:pt>
                <c:pt idx="18">
                  <c:v>2010</c:v>
                </c:pt>
                <c:pt idx="19">
                  <c:v>2011</c:v>
                </c:pt>
                <c:pt idx="20">
                  <c:v>2012</c:v>
                </c:pt>
                <c:pt idx="21">
                  <c:v>2013</c:v>
                </c:pt>
                <c:pt idx="22">
                  <c:v>2014</c:v>
                </c:pt>
                <c:pt idx="23">
                  <c:v>2015</c:v>
                </c:pt>
                <c:pt idx="24">
                  <c:v>2016</c:v>
                </c:pt>
                <c:pt idx="25">
                  <c:v>2017</c:v>
                </c:pt>
                <c:pt idx="26">
                  <c:v>2018</c:v>
                </c:pt>
                <c:pt idx="27">
                  <c:v>2019</c:v>
                </c:pt>
                <c:pt idx="28">
                  <c:v>2020</c:v>
                </c:pt>
                <c:pt idx="29">
                  <c:v>2021</c:v>
                </c:pt>
                <c:pt idx="30">
                  <c:v>2022</c:v>
                </c:pt>
                <c:pt idx="31">
                  <c:v>2023</c:v>
                </c:pt>
                <c:pt idx="32">
                  <c:v>2024</c:v>
                </c:pt>
              </c:numCache>
            </c:numRef>
          </c:cat>
          <c:val>
            <c:numRef>
              <c:f>Elemzések!$AQ$40:$AQ$72</c:f>
              <c:numCache>
                <c:formatCode>General</c:formatCode>
                <c:ptCount val="33"/>
                <c:pt idx="0">
                  <c:v>1650000</c:v>
                </c:pt>
                <c:pt idx="1">
                  <c:v>249666.33333333334</c:v>
                </c:pt>
                <c:pt idx="2">
                  <c:v>255000</c:v>
                </c:pt>
                <c:pt idx="3">
                  <c:v>80000</c:v>
                </c:pt>
                <c:pt idx="4">
                  <c:v>222100</c:v>
                </c:pt>
                <c:pt idx="5">
                  <c:v>202333.33333333334</c:v>
                </c:pt>
                <c:pt idx="6">
                  <c:v>349000</c:v>
                </c:pt>
                <c:pt idx="7">
                  <c:v>305859.04545454547</c:v>
                </c:pt>
                <c:pt idx="8">
                  <c:v>347995</c:v>
                </c:pt>
                <c:pt idx="9">
                  <c:v>489856.78571428574</c:v>
                </c:pt>
                <c:pt idx="10">
                  <c:v>525837.7297297297</c:v>
                </c:pt>
                <c:pt idx="11">
                  <c:v>572713.97142857139</c:v>
                </c:pt>
                <c:pt idx="12">
                  <c:v>689874.92500000005</c:v>
                </c:pt>
                <c:pt idx="13">
                  <c:v>838972.94594594592</c:v>
                </c:pt>
                <c:pt idx="14">
                  <c:v>909471.11864406778</c:v>
                </c:pt>
                <c:pt idx="15">
                  <c:v>1094062.9705882352</c:v>
                </c:pt>
                <c:pt idx="16">
                  <c:v>1214425.8703703703</c:v>
                </c:pt>
                <c:pt idx="17">
                  <c:v>1419451.5483870967</c:v>
                </c:pt>
                <c:pt idx="18">
                  <c:v>1449081</c:v>
                </c:pt>
                <c:pt idx="19">
                  <c:v>1809493.1590909092</c:v>
                </c:pt>
                <c:pt idx="20">
                  <c:v>1676741.8</c:v>
                </c:pt>
                <c:pt idx="21">
                  <c:v>2710948.6666666665</c:v>
                </c:pt>
                <c:pt idx="22">
                  <c:v>2846684.1315789474</c:v>
                </c:pt>
                <c:pt idx="23">
                  <c:v>2790523.7857142859</c:v>
                </c:pt>
                <c:pt idx="24">
                  <c:v>3048706.64</c:v>
                </c:pt>
                <c:pt idx="25">
                  <c:v>3115979.3703703703</c:v>
                </c:pt>
                <c:pt idx="26">
                  <c:v>3517516.0161290322</c:v>
                </c:pt>
                <c:pt idx="27">
                  <c:v>3822086.7397260275</c:v>
                </c:pt>
                <c:pt idx="28">
                  <c:v>4424085.9827586208</c:v>
                </c:pt>
                <c:pt idx="29">
                  <c:v>5268433.3</c:v>
                </c:pt>
                <c:pt idx="30">
                  <c:v>5618636.3636363633</c:v>
                </c:pt>
                <c:pt idx="31">
                  <c:v>7426320.5737704914</c:v>
                </c:pt>
                <c:pt idx="32">
                  <c:v>7597480.769230769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06-45CF-B4F0-29983B0FB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1502656"/>
        <c:axId val="511500496"/>
      </c:barChart>
      <c:catAx>
        <c:axId val="51150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11500496"/>
        <c:crosses val="autoZero"/>
        <c:auto val="1"/>
        <c:lblAlgn val="ctr"/>
        <c:lblOffset val="100"/>
        <c:noMultiLvlLbl val="0"/>
      </c:catAx>
      <c:valAx>
        <c:axId val="51150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11502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Elemzések!$AT$39</c:f>
              <c:strCache>
                <c:ptCount val="1"/>
                <c:pt idx="0">
                  <c:v>Átlag / Km óra állása (Km)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Elemzések!$AS$40:$AS$72</c:f>
              <c:numCache>
                <c:formatCode>General</c:formatCode>
                <c:ptCount val="33"/>
                <c:pt idx="0">
                  <c:v>1992</c:v>
                </c:pt>
                <c:pt idx="1">
                  <c:v>1993</c:v>
                </c:pt>
                <c:pt idx="2">
                  <c:v>1994</c:v>
                </c:pt>
                <c:pt idx="3">
                  <c:v>1995</c:v>
                </c:pt>
                <c:pt idx="4">
                  <c:v>1996</c:v>
                </c:pt>
                <c:pt idx="5">
                  <c:v>1997</c:v>
                </c:pt>
                <c:pt idx="6">
                  <c:v>1998</c:v>
                </c:pt>
                <c:pt idx="7">
                  <c:v>1999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2008</c:v>
                </c:pt>
                <c:pt idx="17">
                  <c:v>2009</c:v>
                </c:pt>
                <c:pt idx="18">
                  <c:v>2010</c:v>
                </c:pt>
                <c:pt idx="19">
                  <c:v>2011</c:v>
                </c:pt>
                <c:pt idx="20">
                  <c:v>2012</c:v>
                </c:pt>
                <c:pt idx="21">
                  <c:v>2013</c:v>
                </c:pt>
                <c:pt idx="22">
                  <c:v>2014</c:v>
                </c:pt>
                <c:pt idx="23">
                  <c:v>2015</c:v>
                </c:pt>
                <c:pt idx="24">
                  <c:v>2016</c:v>
                </c:pt>
                <c:pt idx="25">
                  <c:v>2017</c:v>
                </c:pt>
                <c:pt idx="26">
                  <c:v>2018</c:v>
                </c:pt>
                <c:pt idx="27">
                  <c:v>2019</c:v>
                </c:pt>
                <c:pt idx="28">
                  <c:v>2020</c:v>
                </c:pt>
                <c:pt idx="29">
                  <c:v>2021</c:v>
                </c:pt>
                <c:pt idx="30">
                  <c:v>2022</c:v>
                </c:pt>
                <c:pt idx="31">
                  <c:v>2023</c:v>
                </c:pt>
                <c:pt idx="32">
                  <c:v>2024</c:v>
                </c:pt>
              </c:numCache>
            </c:numRef>
          </c:cat>
          <c:val>
            <c:numRef>
              <c:f>Elemzések!$AT$40:$AT$72</c:f>
              <c:numCache>
                <c:formatCode>General</c:formatCode>
                <c:ptCount val="33"/>
                <c:pt idx="0">
                  <c:v>150990</c:v>
                </c:pt>
                <c:pt idx="1">
                  <c:v>199166.66666666666</c:v>
                </c:pt>
                <c:pt idx="2">
                  <c:v>154403</c:v>
                </c:pt>
                <c:pt idx="3">
                  <c:v>180000</c:v>
                </c:pt>
                <c:pt idx="4">
                  <c:v>208097.33333333334</c:v>
                </c:pt>
                <c:pt idx="5">
                  <c:v>152091.66666666666</c:v>
                </c:pt>
                <c:pt idx="6">
                  <c:v>230608.5</c:v>
                </c:pt>
                <c:pt idx="7">
                  <c:v>216803.63636363635</c:v>
                </c:pt>
                <c:pt idx="8">
                  <c:v>232409.9</c:v>
                </c:pt>
                <c:pt idx="9">
                  <c:v>217469.32142857142</c:v>
                </c:pt>
                <c:pt idx="10">
                  <c:v>223364.86486486485</c:v>
                </c:pt>
                <c:pt idx="11">
                  <c:v>219540.14285714287</c:v>
                </c:pt>
                <c:pt idx="12">
                  <c:v>207097.02499999999</c:v>
                </c:pt>
                <c:pt idx="13">
                  <c:v>205470.70270270269</c:v>
                </c:pt>
                <c:pt idx="14">
                  <c:v>202505.38983050847</c:v>
                </c:pt>
                <c:pt idx="15">
                  <c:v>197343.33823529413</c:v>
                </c:pt>
                <c:pt idx="16">
                  <c:v>174698.38888888888</c:v>
                </c:pt>
                <c:pt idx="17">
                  <c:v>172388.80645161291</c:v>
                </c:pt>
                <c:pt idx="18">
                  <c:v>186435.75675675675</c:v>
                </c:pt>
                <c:pt idx="19">
                  <c:v>144922.47727272726</c:v>
                </c:pt>
                <c:pt idx="20">
                  <c:v>166718.32727272727</c:v>
                </c:pt>
                <c:pt idx="21">
                  <c:v>125572.30769230769</c:v>
                </c:pt>
                <c:pt idx="22">
                  <c:v>135808.55263157896</c:v>
                </c:pt>
                <c:pt idx="23">
                  <c:v>141579.11904761905</c:v>
                </c:pt>
                <c:pt idx="24">
                  <c:v>109952.18</c:v>
                </c:pt>
                <c:pt idx="25">
                  <c:v>108401.07407407407</c:v>
                </c:pt>
                <c:pt idx="26">
                  <c:v>79025.516129032258</c:v>
                </c:pt>
                <c:pt idx="27">
                  <c:v>73416.082191780821</c:v>
                </c:pt>
                <c:pt idx="28">
                  <c:v>55686.5</c:v>
                </c:pt>
                <c:pt idx="29">
                  <c:v>32706.866666666665</c:v>
                </c:pt>
                <c:pt idx="30">
                  <c:v>20158.545454545456</c:v>
                </c:pt>
                <c:pt idx="31">
                  <c:v>2806.9508196721313</c:v>
                </c:pt>
                <c:pt idx="32">
                  <c:v>294.86538461538464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81-4F6A-BBDC-59B89C60A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5102896"/>
        <c:axId val="875102176"/>
      </c:barChart>
      <c:catAx>
        <c:axId val="87510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875102176"/>
        <c:crosses val="autoZero"/>
        <c:auto val="1"/>
        <c:lblAlgn val="ctr"/>
        <c:lblOffset val="100"/>
        <c:noMultiLvlLbl val="0"/>
      </c:catAx>
      <c:valAx>
        <c:axId val="87510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875102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Elemzések!$X$145</c:f>
              <c:strCache>
                <c:ptCount val="1"/>
                <c:pt idx="0">
                  <c:v>Mennyiség / Index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Elemzések!$W$146:$W$177</c:f>
              <c:numCache>
                <c:formatCode>General</c:formatCode>
                <c:ptCount val="32"/>
                <c:pt idx="0">
                  <c:v>1993</c:v>
                </c:pt>
                <c:pt idx="1">
                  <c:v>1994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  <c:pt idx="26">
                  <c:v>2019</c:v>
                </c:pt>
                <c:pt idx="27">
                  <c:v>2020</c:v>
                </c:pt>
                <c:pt idx="28">
                  <c:v>2021</c:v>
                </c:pt>
                <c:pt idx="29">
                  <c:v>2022</c:v>
                </c:pt>
                <c:pt idx="30">
                  <c:v>2023</c:v>
                </c:pt>
                <c:pt idx="31">
                  <c:v>2024</c:v>
                </c:pt>
              </c:numCache>
            </c:numRef>
          </c:cat>
          <c:val>
            <c:numRef>
              <c:f>Elemzések!$X$146:$X$177</c:f>
              <c:numCache>
                <c:formatCode>General</c:formatCode>
                <c:ptCount val="32"/>
                <c:pt idx="0">
                  <c:v>6</c:v>
                </c:pt>
                <c:pt idx="1">
                  <c:v>12</c:v>
                </c:pt>
                <c:pt idx="2">
                  <c:v>16</c:v>
                </c:pt>
                <c:pt idx="3">
                  <c:v>14</c:v>
                </c:pt>
                <c:pt idx="4">
                  <c:v>10</c:v>
                </c:pt>
                <c:pt idx="5">
                  <c:v>6</c:v>
                </c:pt>
                <c:pt idx="6">
                  <c:v>10</c:v>
                </c:pt>
                <c:pt idx="7">
                  <c:v>20</c:v>
                </c:pt>
                <c:pt idx="8">
                  <c:v>49</c:v>
                </c:pt>
                <c:pt idx="9">
                  <c:v>61</c:v>
                </c:pt>
                <c:pt idx="10">
                  <c:v>56</c:v>
                </c:pt>
                <c:pt idx="11">
                  <c:v>53</c:v>
                </c:pt>
                <c:pt idx="12">
                  <c:v>49</c:v>
                </c:pt>
                <c:pt idx="13">
                  <c:v>50</c:v>
                </c:pt>
                <c:pt idx="14">
                  <c:v>58</c:v>
                </c:pt>
                <c:pt idx="15">
                  <c:v>118</c:v>
                </c:pt>
                <c:pt idx="16">
                  <c:v>87</c:v>
                </c:pt>
                <c:pt idx="17">
                  <c:v>86</c:v>
                </c:pt>
                <c:pt idx="18">
                  <c:v>108</c:v>
                </c:pt>
                <c:pt idx="19">
                  <c:v>91</c:v>
                </c:pt>
                <c:pt idx="20">
                  <c:v>76</c:v>
                </c:pt>
                <c:pt idx="21">
                  <c:v>78</c:v>
                </c:pt>
                <c:pt idx="22">
                  <c:v>150</c:v>
                </c:pt>
                <c:pt idx="23">
                  <c:v>143</c:v>
                </c:pt>
                <c:pt idx="24">
                  <c:v>123</c:v>
                </c:pt>
                <c:pt idx="25">
                  <c:v>116</c:v>
                </c:pt>
                <c:pt idx="26">
                  <c:v>105</c:v>
                </c:pt>
                <c:pt idx="27">
                  <c:v>73</c:v>
                </c:pt>
                <c:pt idx="28">
                  <c:v>55</c:v>
                </c:pt>
                <c:pt idx="29">
                  <c:v>82</c:v>
                </c:pt>
                <c:pt idx="30">
                  <c:v>78</c:v>
                </c:pt>
                <c:pt idx="31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04-4CB9-AFCA-D6090EFA6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6482504"/>
        <c:axId val="926483944"/>
      </c:barChart>
      <c:catAx>
        <c:axId val="926482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26483944"/>
        <c:crosses val="autoZero"/>
        <c:auto val="1"/>
        <c:lblAlgn val="ctr"/>
        <c:lblOffset val="100"/>
        <c:noMultiLvlLbl val="0"/>
      </c:catAx>
      <c:valAx>
        <c:axId val="92648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26482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Elemzések!$AA$145</c:f>
              <c:strCache>
                <c:ptCount val="1"/>
                <c:pt idx="0">
                  <c:v>Átlag / Ár (Ft)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Elemzések!$Z$146:$Z$177</c:f>
              <c:numCache>
                <c:formatCode>General</c:formatCode>
                <c:ptCount val="32"/>
                <c:pt idx="0">
                  <c:v>1993</c:v>
                </c:pt>
                <c:pt idx="1">
                  <c:v>1994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  <c:pt idx="26">
                  <c:v>2019</c:v>
                </c:pt>
                <c:pt idx="27">
                  <c:v>2020</c:v>
                </c:pt>
                <c:pt idx="28">
                  <c:v>2021</c:v>
                </c:pt>
                <c:pt idx="29">
                  <c:v>2022</c:v>
                </c:pt>
                <c:pt idx="30">
                  <c:v>2023</c:v>
                </c:pt>
                <c:pt idx="31">
                  <c:v>2024</c:v>
                </c:pt>
              </c:numCache>
            </c:numRef>
          </c:cat>
          <c:val>
            <c:numRef>
              <c:f>Elemzések!$AA$146:$AA$177</c:f>
              <c:numCache>
                <c:formatCode>General</c:formatCode>
                <c:ptCount val="32"/>
                <c:pt idx="0">
                  <c:v>854000</c:v>
                </c:pt>
                <c:pt idx="1">
                  <c:v>1095583.25</c:v>
                </c:pt>
                <c:pt idx="2">
                  <c:v>1885312.4375</c:v>
                </c:pt>
                <c:pt idx="3">
                  <c:v>2203857.0714285714</c:v>
                </c:pt>
                <c:pt idx="4">
                  <c:v>1867799.9</c:v>
                </c:pt>
                <c:pt idx="5">
                  <c:v>1308333</c:v>
                </c:pt>
                <c:pt idx="6">
                  <c:v>487999.8</c:v>
                </c:pt>
                <c:pt idx="7">
                  <c:v>931600</c:v>
                </c:pt>
                <c:pt idx="8">
                  <c:v>986734.59183673467</c:v>
                </c:pt>
                <c:pt idx="9">
                  <c:v>1047245.7213114754</c:v>
                </c:pt>
                <c:pt idx="10">
                  <c:v>1134259.875</c:v>
                </c:pt>
                <c:pt idx="11">
                  <c:v>1524547.1698113207</c:v>
                </c:pt>
                <c:pt idx="12">
                  <c:v>1538848.0612244897</c:v>
                </c:pt>
                <c:pt idx="13">
                  <c:v>1869098</c:v>
                </c:pt>
                <c:pt idx="14">
                  <c:v>2561739.7586206896</c:v>
                </c:pt>
                <c:pt idx="15">
                  <c:v>2918804.0254237289</c:v>
                </c:pt>
                <c:pt idx="16">
                  <c:v>3044727.8735632184</c:v>
                </c:pt>
                <c:pt idx="17">
                  <c:v>3290453.3372093025</c:v>
                </c:pt>
                <c:pt idx="18">
                  <c:v>3621989.7407407407</c:v>
                </c:pt>
                <c:pt idx="19">
                  <c:v>4189135.4835164836</c:v>
                </c:pt>
                <c:pt idx="20">
                  <c:v>4403058.4078947371</c:v>
                </c:pt>
                <c:pt idx="21">
                  <c:v>5770179.397435897</c:v>
                </c:pt>
                <c:pt idx="22">
                  <c:v>6713851.206666667</c:v>
                </c:pt>
                <c:pt idx="23">
                  <c:v>7804326.923076923</c:v>
                </c:pt>
                <c:pt idx="24">
                  <c:v>8459849.325203253</c:v>
                </c:pt>
                <c:pt idx="25">
                  <c:v>10199299.362068966</c:v>
                </c:pt>
                <c:pt idx="26">
                  <c:v>11420287.990476191</c:v>
                </c:pt>
                <c:pt idx="27">
                  <c:v>12812167.589041095</c:v>
                </c:pt>
                <c:pt idx="28">
                  <c:v>15268520.236363636</c:v>
                </c:pt>
                <c:pt idx="29">
                  <c:v>18381994.987804879</c:v>
                </c:pt>
                <c:pt idx="30">
                  <c:v>25407299.025641024</c:v>
                </c:pt>
                <c:pt idx="31">
                  <c:v>26531471.030769229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D1-4D31-ACA8-8283936AA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0946368"/>
        <c:axId val="740946728"/>
      </c:barChart>
      <c:catAx>
        <c:axId val="74094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40946728"/>
        <c:crosses val="autoZero"/>
        <c:auto val="1"/>
        <c:lblAlgn val="ctr"/>
        <c:lblOffset val="100"/>
        <c:noMultiLvlLbl val="0"/>
      </c:catAx>
      <c:valAx>
        <c:axId val="740946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40946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Elemzések!$AD$145</c:f>
              <c:strCache>
                <c:ptCount val="1"/>
                <c:pt idx="0">
                  <c:v>Átlag / Km óra állása (Km)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Elemzések!$AC$146:$AC$177</c:f>
              <c:numCache>
                <c:formatCode>General</c:formatCode>
                <c:ptCount val="32"/>
                <c:pt idx="0">
                  <c:v>1993</c:v>
                </c:pt>
                <c:pt idx="1">
                  <c:v>1994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  <c:pt idx="26">
                  <c:v>2019</c:v>
                </c:pt>
                <c:pt idx="27">
                  <c:v>2020</c:v>
                </c:pt>
                <c:pt idx="28">
                  <c:v>2021</c:v>
                </c:pt>
                <c:pt idx="29">
                  <c:v>2022</c:v>
                </c:pt>
                <c:pt idx="30">
                  <c:v>2023</c:v>
                </c:pt>
                <c:pt idx="31">
                  <c:v>2024</c:v>
                </c:pt>
              </c:numCache>
            </c:numRef>
          </c:cat>
          <c:val>
            <c:numRef>
              <c:f>Elemzések!$AD$146:$AD$177</c:f>
              <c:numCache>
                <c:formatCode>General</c:formatCode>
                <c:ptCount val="32"/>
                <c:pt idx="0">
                  <c:v>251166.66666666666</c:v>
                </c:pt>
                <c:pt idx="1">
                  <c:v>260830.41666666666</c:v>
                </c:pt>
                <c:pt idx="2">
                  <c:v>222822.625</c:v>
                </c:pt>
                <c:pt idx="3">
                  <c:v>298959.85714285716</c:v>
                </c:pt>
                <c:pt idx="4">
                  <c:v>231836.9</c:v>
                </c:pt>
                <c:pt idx="5">
                  <c:v>262634.33333333331</c:v>
                </c:pt>
                <c:pt idx="6">
                  <c:v>306285</c:v>
                </c:pt>
                <c:pt idx="7">
                  <c:v>295871.45</c:v>
                </c:pt>
                <c:pt idx="8">
                  <c:v>279699.87755102041</c:v>
                </c:pt>
                <c:pt idx="9">
                  <c:v>285707.45901639346</c:v>
                </c:pt>
                <c:pt idx="10">
                  <c:v>294447.30357142858</c:v>
                </c:pt>
                <c:pt idx="11">
                  <c:v>248548.54716981133</c:v>
                </c:pt>
                <c:pt idx="12">
                  <c:v>287116.32653061225</c:v>
                </c:pt>
                <c:pt idx="13">
                  <c:v>252555.22</c:v>
                </c:pt>
                <c:pt idx="14">
                  <c:v>265391</c:v>
                </c:pt>
                <c:pt idx="15">
                  <c:v>271563.24576271186</c:v>
                </c:pt>
                <c:pt idx="16">
                  <c:v>255581.14942528735</c:v>
                </c:pt>
                <c:pt idx="17">
                  <c:v>245834.59302325582</c:v>
                </c:pt>
                <c:pt idx="18">
                  <c:v>246263.01851851851</c:v>
                </c:pt>
                <c:pt idx="19">
                  <c:v>244287.67032967033</c:v>
                </c:pt>
                <c:pt idx="20">
                  <c:v>250969.23684210525</c:v>
                </c:pt>
                <c:pt idx="21">
                  <c:v>210838.53846153847</c:v>
                </c:pt>
                <c:pt idx="22">
                  <c:v>211287.89333333334</c:v>
                </c:pt>
                <c:pt idx="23">
                  <c:v>167928.27972027971</c:v>
                </c:pt>
                <c:pt idx="24">
                  <c:v>135461.68292682926</c:v>
                </c:pt>
                <c:pt idx="25">
                  <c:v>119018.87931034483</c:v>
                </c:pt>
                <c:pt idx="26">
                  <c:v>94939.990476190476</c:v>
                </c:pt>
                <c:pt idx="27">
                  <c:v>74202.38356164383</c:v>
                </c:pt>
                <c:pt idx="28">
                  <c:v>54368.909090909088</c:v>
                </c:pt>
                <c:pt idx="29">
                  <c:v>30435.682926829268</c:v>
                </c:pt>
                <c:pt idx="30">
                  <c:v>7330.7051282051279</c:v>
                </c:pt>
                <c:pt idx="31">
                  <c:v>221.2923076923077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70-418A-B186-42B0B8B4C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8865408"/>
        <c:axId val="878863608"/>
      </c:barChart>
      <c:catAx>
        <c:axId val="87886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878863608"/>
        <c:crosses val="autoZero"/>
        <c:auto val="1"/>
        <c:lblAlgn val="ctr"/>
        <c:lblOffset val="100"/>
        <c:noMultiLvlLbl val="0"/>
      </c:catAx>
      <c:valAx>
        <c:axId val="87886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878865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Elemzések!$W$225</c:f>
              <c:strCache>
                <c:ptCount val="1"/>
                <c:pt idx="0">
                  <c:v>Mennyiség / Index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Elemzések!$V$226:$V$247</c:f>
              <c:numCache>
                <c:formatCode>General</c:formatCode>
                <c:ptCount val="22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  <c:pt idx="15">
                  <c:v>2018</c:v>
                </c:pt>
                <c:pt idx="16">
                  <c:v>2019</c:v>
                </c:pt>
                <c:pt idx="17">
                  <c:v>2020</c:v>
                </c:pt>
                <c:pt idx="18">
                  <c:v>2021</c:v>
                </c:pt>
                <c:pt idx="19">
                  <c:v>2022</c:v>
                </c:pt>
                <c:pt idx="20">
                  <c:v>2023</c:v>
                </c:pt>
                <c:pt idx="21">
                  <c:v>2024</c:v>
                </c:pt>
              </c:numCache>
            </c:numRef>
          </c:cat>
          <c:val>
            <c:numRef>
              <c:f>Elemzések!$W$226:$W$247</c:f>
              <c:numCache>
                <c:formatCode>General</c:formatCode>
                <c:ptCount val="22"/>
                <c:pt idx="0">
                  <c:v>7</c:v>
                </c:pt>
                <c:pt idx="1">
                  <c:v>8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11</c:v>
                </c:pt>
                <c:pt idx="6">
                  <c:v>10</c:v>
                </c:pt>
                <c:pt idx="7">
                  <c:v>14</c:v>
                </c:pt>
                <c:pt idx="8">
                  <c:v>20</c:v>
                </c:pt>
                <c:pt idx="9">
                  <c:v>29</c:v>
                </c:pt>
                <c:pt idx="10">
                  <c:v>15</c:v>
                </c:pt>
                <c:pt idx="11">
                  <c:v>13</c:v>
                </c:pt>
                <c:pt idx="12">
                  <c:v>33</c:v>
                </c:pt>
                <c:pt idx="13">
                  <c:v>18</c:v>
                </c:pt>
                <c:pt idx="14">
                  <c:v>17</c:v>
                </c:pt>
                <c:pt idx="15">
                  <c:v>30</c:v>
                </c:pt>
                <c:pt idx="16">
                  <c:v>25</c:v>
                </c:pt>
                <c:pt idx="17">
                  <c:v>13</c:v>
                </c:pt>
                <c:pt idx="18">
                  <c:v>8</c:v>
                </c:pt>
                <c:pt idx="19">
                  <c:v>12</c:v>
                </c:pt>
                <c:pt idx="20">
                  <c:v>12</c:v>
                </c:pt>
                <c:pt idx="2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0A-4650-9648-F2E44A865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0182152"/>
        <c:axId val="1100178192"/>
      </c:barChart>
      <c:catAx>
        <c:axId val="1100182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100178192"/>
        <c:crosses val="autoZero"/>
        <c:auto val="1"/>
        <c:lblAlgn val="ctr"/>
        <c:lblOffset val="100"/>
        <c:noMultiLvlLbl val="0"/>
      </c:catAx>
      <c:valAx>
        <c:axId val="110017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100182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Elemzések!$Z$225</c:f>
              <c:strCache>
                <c:ptCount val="1"/>
                <c:pt idx="0">
                  <c:v>Átlag / Ár (Ft)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Elemzések!$Y$226:$Y$247</c:f>
              <c:numCache>
                <c:formatCode>General</c:formatCode>
                <c:ptCount val="22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  <c:pt idx="15">
                  <c:v>2018</c:v>
                </c:pt>
                <c:pt idx="16">
                  <c:v>2019</c:v>
                </c:pt>
                <c:pt idx="17">
                  <c:v>2020</c:v>
                </c:pt>
                <c:pt idx="18">
                  <c:v>2021</c:v>
                </c:pt>
                <c:pt idx="19">
                  <c:v>2022</c:v>
                </c:pt>
                <c:pt idx="20">
                  <c:v>2023</c:v>
                </c:pt>
                <c:pt idx="21">
                  <c:v>2024</c:v>
                </c:pt>
              </c:numCache>
            </c:numRef>
          </c:cat>
          <c:val>
            <c:numRef>
              <c:f>Elemzések!$Z$226:$Z$247</c:f>
              <c:numCache>
                <c:formatCode>General</c:formatCode>
                <c:ptCount val="22"/>
                <c:pt idx="0">
                  <c:v>2818428.2857142859</c:v>
                </c:pt>
                <c:pt idx="1">
                  <c:v>3182874.875</c:v>
                </c:pt>
                <c:pt idx="2">
                  <c:v>2909750</c:v>
                </c:pt>
                <c:pt idx="3">
                  <c:v>4035799.8</c:v>
                </c:pt>
                <c:pt idx="4">
                  <c:v>4781333.166666667</c:v>
                </c:pt>
                <c:pt idx="5">
                  <c:v>4357999.9090909092</c:v>
                </c:pt>
                <c:pt idx="6">
                  <c:v>5245299.9000000004</c:v>
                </c:pt>
                <c:pt idx="7">
                  <c:v>8218642.7142857146</c:v>
                </c:pt>
                <c:pt idx="8">
                  <c:v>8359077.25</c:v>
                </c:pt>
                <c:pt idx="9">
                  <c:v>8770241.1724137925</c:v>
                </c:pt>
                <c:pt idx="10">
                  <c:v>10265333.266666668</c:v>
                </c:pt>
                <c:pt idx="11">
                  <c:v>11325281.76923077</c:v>
                </c:pt>
                <c:pt idx="12">
                  <c:v>13992605.363636363</c:v>
                </c:pt>
                <c:pt idx="13">
                  <c:v>15695875.722222222</c:v>
                </c:pt>
                <c:pt idx="14">
                  <c:v>18429117.647058822</c:v>
                </c:pt>
                <c:pt idx="15">
                  <c:v>23681833.300000001</c:v>
                </c:pt>
                <c:pt idx="16">
                  <c:v>28554279.879999999</c:v>
                </c:pt>
                <c:pt idx="17">
                  <c:v>37738928.07692308</c:v>
                </c:pt>
                <c:pt idx="18">
                  <c:v>38765972.125</c:v>
                </c:pt>
                <c:pt idx="19">
                  <c:v>42819412.416666664</c:v>
                </c:pt>
                <c:pt idx="20">
                  <c:v>53049363.166666664</c:v>
                </c:pt>
                <c:pt idx="21">
                  <c:v>47667258.5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91-43F2-9CBB-B6155D157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8051592"/>
        <c:axId val="928050512"/>
      </c:barChart>
      <c:catAx>
        <c:axId val="928051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28050512"/>
        <c:crosses val="autoZero"/>
        <c:auto val="1"/>
        <c:lblAlgn val="ctr"/>
        <c:lblOffset val="100"/>
        <c:noMultiLvlLbl val="0"/>
      </c:catAx>
      <c:valAx>
        <c:axId val="92805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28051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Elemzések!$AC$225</c:f>
              <c:strCache>
                <c:ptCount val="1"/>
                <c:pt idx="0">
                  <c:v>Átlag / Km óra állása (Km)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Elemzések!$AB$226:$AB$247</c:f>
              <c:numCache>
                <c:formatCode>General</c:formatCode>
                <c:ptCount val="22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  <c:pt idx="15">
                  <c:v>2018</c:v>
                </c:pt>
                <c:pt idx="16">
                  <c:v>2019</c:v>
                </c:pt>
                <c:pt idx="17">
                  <c:v>2020</c:v>
                </c:pt>
                <c:pt idx="18">
                  <c:v>2021</c:v>
                </c:pt>
                <c:pt idx="19">
                  <c:v>2022</c:v>
                </c:pt>
                <c:pt idx="20">
                  <c:v>2023</c:v>
                </c:pt>
                <c:pt idx="21">
                  <c:v>2024</c:v>
                </c:pt>
              </c:numCache>
            </c:numRef>
          </c:cat>
          <c:val>
            <c:numRef>
              <c:f>Elemzések!$AC$226:$AC$247</c:f>
              <c:numCache>
                <c:formatCode>General</c:formatCode>
                <c:ptCount val="22"/>
                <c:pt idx="0">
                  <c:v>258190.14285714287</c:v>
                </c:pt>
                <c:pt idx="1">
                  <c:v>266094.75</c:v>
                </c:pt>
                <c:pt idx="2">
                  <c:v>254777.25</c:v>
                </c:pt>
                <c:pt idx="3">
                  <c:v>287403.59999999998</c:v>
                </c:pt>
                <c:pt idx="4">
                  <c:v>211701.83333333334</c:v>
                </c:pt>
                <c:pt idx="5">
                  <c:v>243950.18181818182</c:v>
                </c:pt>
                <c:pt idx="6">
                  <c:v>250953</c:v>
                </c:pt>
                <c:pt idx="7">
                  <c:v>242984.78571428571</c:v>
                </c:pt>
                <c:pt idx="8">
                  <c:v>238452.45</c:v>
                </c:pt>
                <c:pt idx="9">
                  <c:v>236029.62068965516</c:v>
                </c:pt>
                <c:pt idx="10">
                  <c:v>242947.8</c:v>
                </c:pt>
                <c:pt idx="11">
                  <c:v>183057.53846153847</c:v>
                </c:pt>
                <c:pt idx="12">
                  <c:v>186807.69696969696</c:v>
                </c:pt>
                <c:pt idx="13">
                  <c:v>145514.83333333334</c:v>
                </c:pt>
                <c:pt idx="14">
                  <c:v>139300.29411764705</c:v>
                </c:pt>
                <c:pt idx="15">
                  <c:v>116207.03333333334</c:v>
                </c:pt>
                <c:pt idx="16">
                  <c:v>77613.440000000002</c:v>
                </c:pt>
                <c:pt idx="17">
                  <c:v>66351.230769230766</c:v>
                </c:pt>
                <c:pt idx="18">
                  <c:v>48695.125</c:v>
                </c:pt>
                <c:pt idx="19">
                  <c:v>27789.416666666668</c:v>
                </c:pt>
                <c:pt idx="20">
                  <c:v>10047</c:v>
                </c:pt>
                <c:pt idx="21">
                  <c:v>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45-4B9D-9911-C1BB8A8E6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0179624"/>
        <c:axId val="990175664"/>
      </c:barChart>
      <c:catAx>
        <c:axId val="990179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90175664"/>
        <c:crosses val="autoZero"/>
        <c:auto val="1"/>
        <c:lblAlgn val="ctr"/>
        <c:lblOffset val="100"/>
        <c:noMultiLvlLbl val="0"/>
      </c:catAx>
      <c:valAx>
        <c:axId val="99017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90179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Elemzések!$AM$209</c:f>
              <c:strCache>
                <c:ptCount val="1"/>
                <c:pt idx="0">
                  <c:v>Mennyiség / Index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Elemzések!$AL$210:$AL$216</c:f>
              <c:numCache>
                <c:formatCode>General</c:formatCode>
                <c:ptCount val="7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</c:numCache>
            </c:numRef>
          </c:cat>
          <c:val>
            <c:numRef>
              <c:f>Elemzések!$AM$210:$AM$216</c:f>
              <c:numCache>
                <c:formatCode>General</c:formatCode>
                <c:ptCount val="7"/>
                <c:pt idx="0">
                  <c:v>4</c:v>
                </c:pt>
                <c:pt idx="1">
                  <c:v>130</c:v>
                </c:pt>
                <c:pt idx="2">
                  <c:v>70</c:v>
                </c:pt>
                <c:pt idx="3">
                  <c:v>78</c:v>
                </c:pt>
                <c:pt idx="4">
                  <c:v>80</c:v>
                </c:pt>
                <c:pt idx="5">
                  <c:v>12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D-499D-9341-7BC18BDBC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672488"/>
        <c:axId val="717670688"/>
      </c:barChart>
      <c:catAx>
        <c:axId val="717672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17670688"/>
        <c:crosses val="autoZero"/>
        <c:auto val="1"/>
        <c:lblAlgn val="ctr"/>
        <c:lblOffset val="100"/>
        <c:noMultiLvlLbl val="0"/>
      </c:catAx>
      <c:valAx>
        <c:axId val="7176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17672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Elemzések!$AP$209</c:f>
              <c:strCache>
                <c:ptCount val="1"/>
                <c:pt idx="0">
                  <c:v>Átlag / Ár (Ft)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Elemzések!$AO$210:$AO$216</c:f>
              <c:numCache>
                <c:formatCode>General</c:formatCode>
                <c:ptCount val="7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</c:numCache>
            </c:numRef>
          </c:cat>
          <c:val>
            <c:numRef>
              <c:f>Elemzések!$AP$210:$AP$216</c:f>
              <c:numCache>
                <c:formatCode>General</c:formatCode>
                <c:ptCount val="7"/>
                <c:pt idx="0">
                  <c:v>10997249.75</c:v>
                </c:pt>
                <c:pt idx="1">
                  <c:v>10875189.261538461</c:v>
                </c:pt>
                <c:pt idx="2">
                  <c:v>11966159.714285715</c:v>
                </c:pt>
                <c:pt idx="3">
                  <c:v>14147356.717948718</c:v>
                </c:pt>
                <c:pt idx="4">
                  <c:v>15487370.175000001</c:v>
                </c:pt>
                <c:pt idx="5">
                  <c:v>15894716.166666666</c:v>
                </c:pt>
                <c:pt idx="6">
                  <c:v>17846900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82-41CB-B2A1-46B8969DC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8713016"/>
        <c:axId val="718715536"/>
      </c:barChart>
      <c:catAx>
        <c:axId val="71871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18715536"/>
        <c:crosses val="autoZero"/>
        <c:auto val="1"/>
        <c:lblAlgn val="ctr"/>
        <c:lblOffset val="100"/>
        <c:noMultiLvlLbl val="0"/>
      </c:catAx>
      <c:valAx>
        <c:axId val="71871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18713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Elemzések!$AS$209</c:f>
              <c:strCache>
                <c:ptCount val="1"/>
                <c:pt idx="0">
                  <c:v>Átlag / Km óra állása (Km)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Elemzések!$AR$210:$AR$216</c:f>
              <c:numCache>
                <c:formatCode>General</c:formatCode>
                <c:ptCount val="7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</c:numCache>
            </c:numRef>
          </c:cat>
          <c:val>
            <c:numRef>
              <c:f>Elemzések!$AS$210:$AS$216</c:f>
              <c:numCache>
                <c:formatCode>General</c:formatCode>
                <c:ptCount val="7"/>
                <c:pt idx="0">
                  <c:v>58357.75</c:v>
                </c:pt>
                <c:pt idx="1">
                  <c:v>121791.61538461539</c:v>
                </c:pt>
                <c:pt idx="2">
                  <c:v>86697.7</c:v>
                </c:pt>
                <c:pt idx="3">
                  <c:v>54990.769230769234</c:v>
                </c:pt>
                <c:pt idx="4">
                  <c:v>27253.224999999999</c:v>
                </c:pt>
                <c:pt idx="5">
                  <c:v>10874.083333333334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3B-4B95-A77B-FD004F053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1732680"/>
        <c:axId val="721734120"/>
      </c:barChart>
      <c:catAx>
        <c:axId val="721732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21734120"/>
        <c:crosses val="autoZero"/>
        <c:auto val="1"/>
        <c:lblAlgn val="ctr"/>
        <c:lblOffset val="100"/>
        <c:noMultiLvlLbl val="0"/>
      </c:catAx>
      <c:valAx>
        <c:axId val="721734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21732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Elemzések!$BC$214</c:f>
              <c:strCache>
                <c:ptCount val="1"/>
                <c:pt idx="0">
                  <c:v>Mennyiség / Index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Elemzések!$BB$215:$BB$225</c:f>
              <c:numCache>
                <c:formatCode>General</c:formatCod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numCache>
            </c:numRef>
          </c:cat>
          <c:val>
            <c:numRef>
              <c:f>Elemzések!$BC$215:$BC$225</c:f>
              <c:numCache>
                <c:formatCode>General</c:formatCode>
                <c:ptCount val="11"/>
                <c:pt idx="0">
                  <c:v>10</c:v>
                </c:pt>
                <c:pt idx="1">
                  <c:v>24</c:v>
                </c:pt>
                <c:pt idx="2">
                  <c:v>26</c:v>
                </c:pt>
                <c:pt idx="3">
                  <c:v>35</c:v>
                </c:pt>
                <c:pt idx="4">
                  <c:v>42</c:v>
                </c:pt>
                <c:pt idx="5">
                  <c:v>61</c:v>
                </c:pt>
                <c:pt idx="6">
                  <c:v>10</c:v>
                </c:pt>
                <c:pt idx="7">
                  <c:v>10</c:v>
                </c:pt>
                <c:pt idx="8">
                  <c:v>1</c:v>
                </c:pt>
                <c:pt idx="9">
                  <c:v>3</c:v>
                </c:pt>
                <c:pt idx="1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47-45A0-A95A-35F32A029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4524000"/>
        <c:axId val="714526520"/>
      </c:barChart>
      <c:catAx>
        <c:axId val="71452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14526520"/>
        <c:crosses val="autoZero"/>
        <c:auto val="1"/>
        <c:lblAlgn val="ctr"/>
        <c:lblOffset val="100"/>
        <c:noMultiLvlLbl val="0"/>
      </c:catAx>
      <c:valAx>
        <c:axId val="71452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14524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Elemzések!$BI$214</c:f>
              <c:strCache>
                <c:ptCount val="1"/>
                <c:pt idx="0">
                  <c:v>Átlag / Km óra állása (Km)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Elemzések!$BH$215:$BH$225</c:f>
              <c:numCache>
                <c:formatCode>General</c:formatCod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numCache>
            </c:numRef>
          </c:cat>
          <c:val>
            <c:numRef>
              <c:f>Elemzések!$BI$215:$BI$225</c:f>
              <c:numCache>
                <c:formatCode>General</c:formatCode>
                <c:ptCount val="11"/>
                <c:pt idx="0">
                  <c:v>213279</c:v>
                </c:pt>
                <c:pt idx="1">
                  <c:v>222548.20833333334</c:v>
                </c:pt>
                <c:pt idx="2">
                  <c:v>204165.61538461538</c:v>
                </c:pt>
                <c:pt idx="3">
                  <c:v>194923.2</c:v>
                </c:pt>
                <c:pt idx="4">
                  <c:v>152808.38095238095</c:v>
                </c:pt>
                <c:pt idx="5">
                  <c:v>165953.88524590165</c:v>
                </c:pt>
                <c:pt idx="6">
                  <c:v>105344.6</c:v>
                </c:pt>
                <c:pt idx="7">
                  <c:v>95768</c:v>
                </c:pt>
                <c:pt idx="8">
                  <c:v>122000</c:v>
                </c:pt>
                <c:pt idx="9">
                  <c:v>13402.333333333334</c:v>
                </c:pt>
                <c:pt idx="10">
                  <c:v>16079.222222222223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AC-4571-9D82-9421AC1F5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538864"/>
        <c:axId val="608539584"/>
      </c:lineChart>
      <c:catAx>
        <c:axId val="60853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08539584"/>
        <c:crosses val="autoZero"/>
        <c:auto val="1"/>
        <c:lblAlgn val="ctr"/>
        <c:lblOffset val="100"/>
        <c:noMultiLvlLbl val="0"/>
      </c:catAx>
      <c:valAx>
        <c:axId val="60853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0853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Elemzések!$BF$214</c:f>
              <c:strCache>
                <c:ptCount val="1"/>
                <c:pt idx="0">
                  <c:v>Átlag / Ár (Ft)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Elemzések!$BE$215:$BE$225</c:f>
              <c:numCache>
                <c:formatCode>General</c:formatCod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numCache>
            </c:numRef>
          </c:cat>
          <c:val>
            <c:numRef>
              <c:f>Elemzések!$BF$215:$BF$225</c:f>
              <c:numCache>
                <c:formatCode>General</c:formatCode>
                <c:ptCount val="11"/>
                <c:pt idx="0">
                  <c:v>9319999.9000000004</c:v>
                </c:pt>
                <c:pt idx="1">
                  <c:v>8891448.916666666</c:v>
                </c:pt>
                <c:pt idx="2">
                  <c:v>9821119.038461538</c:v>
                </c:pt>
                <c:pt idx="3">
                  <c:v>12265923.800000001</c:v>
                </c:pt>
                <c:pt idx="4">
                  <c:v>13790065.785714285</c:v>
                </c:pt>
                <c:pt idx="5">
                  <c:v>12840021.032786885</c:v>
                </c:pt>
                <c:pt idx="6">
                  <c:v>17990800</c:v>
                </c:pt>
                <c:pt idx="7">
                  <c:v>21589724.899999999</c:v>
                </c:pt>
                <c:pt idx="8">
                  <c:v>22900000</c:v>
                </c:pt>
                <c:pt idx="9">
                  <c:v>42032906.333333336</c:v>
                </c:pt>
                <c:pt idx="10">
                  <c:v>39434701.111111112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37-437F-8F4A-1A2CEE12A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4226744"/>
        <c:axId val="714228904"/>
      </c:lineChart>
      <c:catAx>
        <c:axId val="714226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14228904"/>
        <c:crosses val="autoZero"/>
        <c:auto val="1"/>
        <c:lblAlgn val="ctr"/>
        <c:lblOffset val="100"/>
        <c:noMultiLvlLbl val="0"/>
      </c:catAx>
      <c:valAx>
        <c:axId val="71422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14226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Átlag ár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Elemzések!$BJ$2</c:f>
              <c:strCache>
                <c:ptCount val="1"/>
                <c:pt idx="0">
                  <c:v>Opel Corsa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Elemzések!$BI$3:$BI$37</c:f>
              <c:numCache>
                <c:formatCode>General</c:formatCode>
                <c:ptCount val="3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</c:numCache>
            </c:numRef>
          </c:cat>
          <c:val>
            <c:numRef>
              <c:f>Elemzések!$BJ$3:$BJ$37</c:f>
              <c:numCache>
                <c:formatCode>General</c:formatCode>
                <c:ptCount val="35"/>
                <c:pt idx="0">
                  <c:v>1000000</c:v>
                </c:pt>
                <c:pt idx="1">
                  <c:v>175000</c:v>
                </c:pt>
                <c:pt idx="3">
                  <c:v>354999.92307692306</c:v>
                </c:pt>
                <c:pt idx="4">
                  <c:v>247639.96</c:v>
                </c:pt>
                <c:pt idx="5">
                  <c:v>250124.875</c:v>
                </c:pt>
                <c:pt idx="6">
                  <c:v>257362.63333333333</c:v>
                </c:pt>
                <c:pt idx="7">
                  <c:v>273939.9411764706</c:v>
                </c:pt>
                <c:pt idx="8">
                  <c:v>306809.47619047621</c:v>
                </c:pt>
                <c:pt idx="9">
                  <c:v>313357.07142857142</c:v>
                </c:pt>
                <c:pt idx="10">
                  <c:v>351304.26086956525</c:v>
                </c:pt>
                <c:pt idx="11">
                  <c:v>470213.91071428574</c:v>
                </c:pt>
                <c:pt idx="12">
                  <c:v>499112.9705882353</c:v>
                </c:pt>
                <c:pt idx="13">
                  <c:v>567053.34615384613</c:v>
                </c:pt>
                <c:pt idx="14">
                  <c:v>631477.08695652173</c:v>
                </c:pt>
                <c:pt idx="15">
                  <c:v>691171.24285714282</c:v>
                </c:pt>
                <c:pt idx="16">
                  <c:v>1010937.1159420289</c:v>
                </c:pt>
                <c:pt idx="17">
                  <c:v>1249073.2043795621</c:v>
                </c:pt>
                <c:pt idx="18">
                  <c:v>1308699.9527559055</c:v>
                </c:pt>
                <c:pt idx="19">
                  <c:v>1399841.8455284552</c:v>
                </c:pt>
                <c:pt idx="20">
                  <c:v>1657832.21875</c:v>
                </c:pt>
                <c:pt idx="21">
                  <c:v>1934848.3285714285</c:v>
                </c:pt>
                <c:pt idx="22">
                  <c:v>1972371.5119047619</c:v>
                </c:pt>
                <c:pt idx="23">
                  <c:v>2087135.7475728155</c:v>
                </c:pt>
                <c:pt idx="24">
                  <c:v>2364261.9708737866</c:v>
                </c:pt>
                <c:pt idx="25">
                  <c:v>2806374.7749999999</c:v>
                </c:pt>
                <c:pt idx="26">
                  <c:v>3162276.8615384614</c:v>
                </c:pt>
                <c:pt idx="27">
                  <c:v>3196999.7</c:v>
                </c:pt>
                <c:pt idx="28">
                  <c:v>3494876.7076923079</c:v>
                </c:pt>
                <c:pt idx="29">
                  <c:v>3801358.25</c:v>
                </c:pt>
                <c:pt idx="30">
                  <c:v>5167290.055555556</c:v>
                </c:pt>
                <c:pt idx="31">
                  <c:v>5844127.472222222</c:v>
                </c:pt>
                <c:pt idx="32">
                  <c:v>6492763.4482758623</c:v>
                </c:pt>
                <c:pt idx="33">
                  <c:v>6937095.7000000002</c:v>
                </c:pt>
                <c:pt idx="34">
                  <c:v>7508486.8421052629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15-4342-B2A7-A56C66F4EDF2}"/>
            </c:ext>
          </c:extLst>
        </c:ser>
        <c:ser>
          <c:idx val="1"/>
          <c:order val="1"/>
          <c:tx>
            <c:strRef>
              <c:f>Elemzések!$BK$2</c:f>
              <c:strCache>
                <c:ptCount val="1"/>
                <c:pt idx="0">
                  <c:v>Volkswagen Polo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Elemzések!$BI$3:$BI$37</c:f>
              <c:numCache>
                <c:formatCode>General</c:formatCode>
                <c:ptCount val="3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</c:numCache>
            </c:numRef>
          </c:cat>
          <c:val>
            <c:numRef>
              <c:f>Elemzések!$BK$3:$BK$37</c:f>
              <c:numCache>
                <c:formatCode>General</c:formatCode>
                <c:ptCount val="35"/>
                <c:pt idx="0">
                  <c:v>499999</c:v>
                </c:pt>
                <c:pt idx="1">
                  <c:v>483600</c:v>
                </c:pt>
                <c:pt idx="2">
                  <c:v>1269000</c:v>
                </c:pt>
                <c:pt idx="3">
                  <c:v>488000</c:v>
                </c:pt>
                <c:pt idx="4">
                  <c:v>600000</c:v>
                </c:pt>
                <c:pt idx="5">
                  <c:v>257000</c:v>
                </c:pt>
                <c:pt idx="6">
                  <c:v>232199.9</c:v>
                </c:pt>
                <c:pt idx="7">
                  <c:v>386230.69230769231</c:v>
                </c:pt>
                <c:pt idx="8">
                  <c:v>336444</c:v>
                </c:pt>
                <c:pt idx="9">
                  <c:v>322735.23529411765</c:v>
                </c:pt>
                <c:pt idx="10">
                  <c:v>488499.53571428574</c:v>
                </c:pt>
                <c:pt idx="11">
                  <c:v>489892.26153846155</c:v>
                </c:pt>
                <c:pt idx="12">
                  <c:v>657521.8630136986</c:v>
                </c:pt>
                <c:pt idx="13">
                  <c:v>698215.82926829264</c:v>
                </c:pt>
                <c:pt idx="14">
                  <c:v>731447.72463768115</c:v>
                </c:pt>
                <c:pt idx="15">
                  <c:v>911180.47222222225</c:v>
                </c:pt>
                <c:pt idx="16">
                  <c:v>1160535.8676470588</c:v>
                </c:pt>
                <c:pt idx="17">
                  <c:v>1180571.1688311689</c:v>
                </c:pt>
                <c:pt idx="18">
                  <c:v>1321690.8363636364</c:v>
                </c:pt>
                <c:pt idx="19">
                  <c:v>1701145.3690476189</c:v>
                </c:pt>
                <c:pt idx="20">
                  <c:v>2125228.6941176471</c:v>
                </c:pt>
                <c:pt idx="21">
                  <c:v>2448616.8684210526</c:v>
                </c:pt>
                <c:pt idx="22">
                  <c:v>2574919.9066666667</c:v>
                </c:pt>
                <c:pt idx="23">
                  <c:v>2806482.8983050846</c:v>
                </c:pt>
                <c:pt idx="24">
                  <c:v>2918617.96</c:v>
                </c:pt>
                <c:pt idx="25">
                  <c:v>3289853.1428571427</c:v>
                </c:pt>
                <c:pt idx="26">
                  <c:v>3517972.0714285714</c:v>
                </c:pt>
                <c:pt idx="27">
                  <c:v>3962151.393939394</c:v>
                </c:pt>
                <c:pt idx="28">
                  <c:v>5045136.8936170209</c:v>
                </c:pt>
                <c:pt idx="29">
                  <c:v>5083585.7727272725</c:v>
                </c:pt>
                <c:pt idx="30">
                  <c:v>6353476.1428571427</c:v>
                </c:pt>
                <c:pt idx="31">
                  <c:v>6290500</c:v>
                </c:pt>
                <c:pt idx="32">
                  <c:v>9999000</c:v>
                </c:pt>
                <c:pt idx="33">
                  <c:v>10646139.833333334</c:v>
                </c:pt>
                <c:pt idx="34">
                  <c:v>9456779.333333334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15-4342-B2A7-A56C66F4EDF2}"/>
            </c:ext>
          </c:extLst>
        </c:ser>
        <c:ser>
          <c:idx val="2"/>
          <c:order val="2"/>
          <c:tx>
            <c:strRef>
              <c:f>Elemzések!$BL$2</c:f>
              <c:strCache>
                <c:ptCount val="1"/>
                <c:pt idx="0">
                  <c:v>Renault Clio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Elemzések!$BI$3:$BI$37</c:f>
              <c:numCache>
                <c:formatCode>General</c:formatCode>
                <c:ptCount val="3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</c:numCache>
            </c:numRef>
          </c:cat>
          <c:val>
            <c:numRef>
              <c:f>Elemzések!$BL$3:$BL$37</c:f>
              <c:numCache>
                <c:formatCode>General</c:formatCode>
                <c:ptCount val="35"/>
                <c:pt idx="2">
                  <c:v>1650000</c:v>
                </c:pt>
                <c:pt idx="3">
                  <c:v>249666.33333333334</c:v>
                </c:pt>
                <c:pt idx="4">
                  <c:v>255000</c:v>
                </c:pt>
                <c:pt idx="5">
                  <c:v>80000</c:v>
                </c:pt>
                <c:pt idx="6">
                  <c:v>222100</c:v>
                </c:pt>
                <c:pt idx="7">
                  <c:v>202333.33333333334</c:v>
                </c:pt>
                <c:pt idx="8">
                  <c:v>349000</c:v>
                </c:pt>
                <c:pt idx="9">
                  <c:v>305859.04545454547</c:v>
                </c:pt>
                <c:pt idx="10">
                  <c:v>347995</c:v>
                </c:pt>
                <c:pt idx="11">
                  <c:v>489856.78571428574</c:v>
                </c:pt>
                <c:pt idx="12">
                  <c:v>525837.7297297297</c:v>
                </c:pt>
                <c:pt idx="13">
                  <c:v>572713.97142857139</c:v>
                </c:pt>
                <c:pt idx="14">
                  <c:v>689874.92500000005</c:v>
                </c:pt>
                <c:pt idx="15">
                  <c:v>838972.94594594592</c:v>
                </c:pt>
                <c:pt idx="16">
                  <c:v>909471.11864406778</c:v>
                </c:pt>
                <c:pt idx="17">
                  <c:v>1094062.9705882352</c:v>
                </c:pt>
                <c:pt idx="18">
                  <c:v>1214425.8703703703</c:v>
                </c:pt>
                <c:pt idx="19">
                  <c:v>1419451.5483870967</c:v>
                </c:pt>
                <c:pt idx="20">
                  <c:v>1449081</c:v>
                </c:pt>
                <c:pt idx="21">
                  <c:v>1809493.1590909092</c:v>
                </c:pt>
                <c:pt idx="22">
                  <c:v>1676741.8</c:v>
                </c:pt>
                <c:pt idx="23">
                  <c:v>2710948.6666666665</c:v>
                </c:pt>
                <c:pt idx="24">
                  <c:v>2846684.1315789474</c:v>
                </c:pt>
                <c:pt idx="25">
                  <c:v>2790523.7857142859</c:v>
                </c:pt>
                <c:pt idx="26">
                  <c:v>3048706.64</c:v>
                </c:pt>
                <c:pt idx="27">
                  <c:v>3115979.3703703703</c:v>
                </c:pt>
                <c:pt idx="28">
                  <c:v>3517516.0161290322</c:v>
                </c:pt>
                <c:pt idx="29">
                  <c:v>3822086.7397260275</c:v>
                </c:pt>
                <c:pt idx="30">
                  <c:v>4424085.9827586208</c:v>
                </c:pt>
                <c:pt idx="31">
                  <c:v>5268433.3</c:v>
                </c:pt>
                <c:pt idx="32">
                  <c:v>5618636.3636363633</c:v>
                </c:pt>
                <c:pt idx="33">
                  <c:v>7426320.5737704914</c:v>
                </c:pt>
                <c:pt idx="34">
                  <c:v>7597480.769230769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15-4342-B2A7-A56C66F4E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727656"/>
        <c:axId val="614725856"/>
      </c:lineChart>
      <c:catAx>
        <c:axId val="614727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14725856"/>
        <c:crosses val="autoZero"/>
        <c:auto val="1"/>
        <c:lblAlgn val="ctr"/>
        <c:lblOffset val="100"/>
        <c:noMultiLvlLbl val="0"/>
      </c:catAx>
      <c:valAx>
        <c:axId val="61472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14727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Évjáratok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Elemzések!$BE$2</c:f>
              <c:strCache>
                <c:ptCount val="1"/>
                <c:pt idx="0">
                  <c:v>Opel Corsa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Elemzések!$BD$3:$BD$37</c:f>
              <c:numCache>
                <c:formatCode>General</c:formatCode>
                <c:ptCount val="3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</c:numCache>
            </c:numRef>
          </c:cat>
          <c:val>
            <c:numRef>
              <c:f>Elemzések!$BE$3:$BE$37</c:f>
              <c:numCache>
                <c:formatCode>General</c:formatCode>
                <c:ptCount val="35"/>
                <c:pt idx="0">
                  <c:v>1</c:v>
                </c:pt>
                <c:pt idx="1">
                  <c:v>1</c:v>
                </c:pt>
                <c:pt idx="3">
                  <c:v>13</c:v>
                </c:pt>
                <c:pt idx="4">
                  <c:v>25</c:v>
                </c:pt>
                <c:pt idx="5">
                  <c:v>16</c:v>
                </c:pt>
                <c:pt idx="6">
                  <c:v>30</c:v>
                </c:pt>
                <c:pt idx="7">
                  <c:v>17</c:v>
                </c:pt>
                <c:pt idx="8">
                  <c:v>21</c:v>
                </c:pt>
                <c:pt idx="9">
                  <c:v>28</c:v>
                </c:pt>
                <c:pt idx="10">
                  <c:v>23</c:v>
                </c:pt>
                <c:pt idx="11">
                  <c:v>56</c:v>
                </c:pt>
                <c:pt idx="12">
                  <c:v>68</c:v>
                </c:pt>
                <c:pt idx="13">
                  <c:v>104</c:v>
                </c:pt>
                <c:pt idx="14">
                  <c:v>92</c:v>
                </c:pt>
                <c:pt idx="15">
                  <c:v>70</c:v>
                </c:pt>
                <c:pt idx="16">
                  <c:v>69</c:v>
                </c:pt>
                <c:pt idx="17">
                  <c:v>137</c:v>
                </c:pt>
                <c:pt idx="18">
                  <c:v>127</c:v>
                </c:pt>
                <c:pt idx="19">
                  <c:v>123</c:v>
                </c:pt>
                <c:pt idx="20">
                  <c:v>96</c:v>
                </c:pt>
                <c:pt idx="21">
                  <c:v>140</c:v>
                </c:pt>
                <c:pt idx="22">
                  <c:v>84</c:v>
                </c:pt>
                <c:pt idx="23">
                  <c:v>103</c:v>
                </c:pt>
                <c:pt idx="24">
                  <c:v>103</c:v>
                </c:pt>
                <c:pt idx="25">
                  <c:v>80</c:v>
                </c:pt>
                <c:pt idx="26">
                  <c:v>65</c:v>
                </c:pt>
                <c:pt idx="27">
                  <c:v>50</c:v>
                </c:pt>
                <c:pt idx="28">
                  <c:v>65</c:v>
                </c:pt>
                <c:pt idx="29">
                  <c:v>36</c:v>
                </c:pt>
                <c:pt idx="30">
                  <c:v>72</c:v>
                </c:pt>
                <c:pt idx="31">
                  <c:v>36</c:v>
                </c:pt>
                <c:pt idx="32">
                  <c:v>29</c:v>
                </c:pt>
                <c:pt idx="33">
                  <c:v>70</c:v>
                </c:pt>
                <c:pt idx="34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05-49DB-937A-76502334C636}"/>
            </c:ext>
          </c:extLst>
        </c:ser>
        <c:ser>
          <c:idx val="1"/>
          <c:order val="1"/>
          <c:tx>
            <c:strRef>
              <c:f>Elemzések!$BF$2</c:f>
              <c:strCache>
                <c:ptCount val="1"/>
                <c:pt idx="0">
                  <c:v>Volkswagen Polo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Elemzések!$BD$3:$BD$37</c:f>
              <c:numCache>
                <c:formatCode>General</c:formatCode>
                <c:ptCount val="3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</c:numCache>
            </c:numRef>
          </c:cat>
          <c:val>
            <c:numRef>
              <c:f>Elemzések!$BF$3:$BF$37</c:f>
              <c:numCache>
                <c:formatCode>General</c:formatCode>
                <c:ptCount val="35"/>
                <c:pt idx="0">
                  <c:v>1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1</c:v>
                </c:pt>
                <c:pt idx="5">
                  <c:v>5</c:v>
                </c:pt>
                <c:pt idx="6">
                  <c:v>10</c:v>
                </c:pt>
                <c:pt idx="7">
                  <c:v>13</c:v>
                </c:pt>
                <c:pt idx="8">
                  <c:v>30</c:v>
                </c:pt>
                <c:pt idx="9">
                  <c:v>34</c:v>
                </c:pt>
                <c:pt idx="10">
                  <c:v>56</c:v>
                </c:pt>
                <c:pt idx="11">
                  <c:v>65</c:v>
                </c:pt>
                <c:pt idx="12">
                  <c:v>73</c:v>
                </c:pt>
                <c:pt idx="13">
                  <c:v>82</c:v>
                </c:pt>
                <c:pt idx="14">
                  <c:v>69</c:v>
                </c:pt>
                <c:pt idx="15">
                  <c:v>72</c:v>
                </c:pt>
                <c:pt idx="16">
                  <c:v>68</c:v>
                </c:pt>
                <c:pt idx="17">
                  <c:v>77</c:v>
                </c:pt>
                <c:pt idx="18">
                  <c:v>55</c:v>
                </c:pt>
                <c:pt idx="19">
                  <c:v>84</c:v>
                </c:pt>
                <c:pt idx="20">
                  <c:v>85</c:v>
                </c:pt>
                <c:pt idx="21">
                  <c:v>76</c:v>
                </c:pt>
                <c:pt idx="22">
                  <c:v>75</c:v>
                </c:pt>
                <c:pt idx="23">
                  <c:v>59</c:v>
                </c:pt>
                <c:pt idx="24">
                  <c:v>50</c:v>
                </c:pt>
                <c:pt idx="25">
                  <c:v>28</c:v>
                </c:pt>
                <c:pt idx="26">
                  <c:v>28</c:v>
                </c:pt>
                <c:pt idx="27">
                  <c:v>33</c:v>
                </c:pt>
                <c:pt idx="28">
                  <c:v>47</c:v>
                </c:pt>
                <c:pt idx="29">
                  <c:v>22</c:v>
                </c:pt>
                <c:pt idx="30">
                  <c:v>21</c:v>
                </c:pt>
                <c:pt idx="31">
                  <c:v>10</c:v>
                </c:pt>
                <c:pt idx="32">
                  <c:v>1</c:v>
                </c:pt>
                <c:pt idx="33">
                  <c:v>6</c:v>
                </c:pt>
                <c:pt idx="34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05-49DB-937A-76502334C636}"/>
            </c:ext>
          </c:extLst>
        </c:ser>
        <c:ser>
          <c:idx val="2"/>
          <c:order val="2"/>
          <c:tx>
            <c:strRef>
              <c:f>Elemzések!$BG$2</c:f>
              <c:strCache>
                <c:ptCount val="1"/>
                <c:pt idx="0">
                  <c:v>Renault Clio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Elemzések!$BD$3:$BD$37</c:f>
              <c:numCache>
                <c:formatCode>General</c:formatCode>
                <c:ptCount val="3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</c:numCache>
            </c:numRef>
          </c:cat>
          <c:val>
            <c:numRef>
              <c:f>Elemzések!$BG$3:$BG$37</c:f>
              <c:numCache>
                <c:formatCode>General</c:formatCode>
                <c:ptCount val="35"/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9</c:v>
                </c:pt>
                <c:pt idx="7">
                  <c:v>3</c:v>
                </c:pt>
                <c:pt idx="8">
                  <c:v>2</c:v>
                </c:pt>
                <c:pt idx="9">
                  <c:v>22</c:v>
                </c:pt>
                <c:pt idx="10">
                  <c:v>20</c:v>
                </c:pt>
                <c:pt idx="11">
                  <c:v>28</c:v>
                </c:pt>
                <c:pt idx="12">
                  <c:v>37</c:v>
                </c:pt>
                <c:pt idx="13">
                  <c:v>35</c:v>
                </c:pt>
                <c:pt idx="14">
                  <c:v>40</c:v>
                </c:pt>
                <c:pt idx="15">
                  <c:v>37</c:v>
                </c:pt>
                <c:pt idx="16">
                  <c:v>59</c:v>
                </c:pt>
                <c:pt idx="17">
                  <c:v>68</c:v>
                </c:pt>
                <c:pt idx="18">
                  <c:v>54</c:v>
                </c:pt>
                <c:pt idx="19">
                  <c:v>31</c:v>
                </c:pt>
                <c:pt idx="20">
                  <c:v>37</c:v>
                </c:pt>
                <c:pt idx="21">
                  <c:v>44</c:v>
                </c:pt>
                <c:pt idx="22">
                  <c:v>55</c:v>
                </c:pt>
                <c:pt idx="23">
                  <c:v>39</c:v>
                </c:pt>
                <c:pt idx="24">
                  <c:v>38</c:v>
                </c:pt>
                <c:pt idx="25">
                  <c:v>42</c:v>
                </c:pt>
                <c:pt idx="26">
                  <c:v>50</c:v>
                </c:pt>
                <c:pt idx="27">
                  <c:v>54</c:v>
                </c:pt>
                <c:pt idx="28">
                  <c:v>62</c:v>
                </c:pt>
                <c:pt idx="29">
                  <c:v>73</c:v>
                </c:pt>
                <c:pt idx="30">
                  <c:v>58</c:v>
                </c:pt>
                <c:pt idx="31">
                  <c:v>30</c:v>
                </c:pt>
                <c:pt idx="32">
                  <c:v>11</c:v>
                </c:pt>
                <c:pt idx="33">
                  <c:v>61</c:v>
                </c:pt>
                <c:pt idx="34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05-49DB-937A-76502334C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716856"/>
        <c:axId val="614722616"/>
      </c:lineChart>
      <c:catAx>
        <c:axId val="614716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14722616"/>
        <c:crosses val="autoZero"/>
        <c:auto val="1"/>
        <c:lblAlgn val="ctr"/>
        <c:lblOffset val="100"/>
        <c:noMultiLvlLbl val="0"/>
      </c:catAx>
      <c:valAx>
        <c:axId val="614722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14716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Átlag km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Elemzések!$BO$2</c:f>
              <c:strCache>
                <c:ptCount val="1"/>
                <c:pt idx="0">
                  <c:v>Opel Corsa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Elemzések!$BN$3:$BN$37</c:f>
              <c:numCache>
                <c:formatCode>General</c:formatCode>
                <c:ptCount val="3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</c:numCache>
            </c:numRef>
          </c:cat>
          <c:val>
            <c:numRef>
              <c:f>Elemzések!$BO$3:$BO$37</c:f>
              <c:numCache>
                <c:formatCode>General</c:formatCode>
                <c:ptCount val="35"/>
                <c:pt idx="0">
                  <c:v>93000</c:v>
                </c:pt>
                <c:pt idx="1">
                  <c:v>110000</c:v>
                </c:pt>
                <c:pt idx="3">
                  <c:v>187962.61538461538</c:v>
                </c:pt>
                <c:pt idx="4">
                  <c:v>198901.12</c:v>
                </c:pt>
                <c:pt idx="5">
                  <c:v>220122.25</c:v>
                </c:pt>
                <c:pt idx="6">
                  <c:v>214406.93333333332</c:v>
                </c:pt>
                <c:pt idx="7">
                  <c:v>222340.17647058822</c:v>
                </c:pt>
                <c:pt idx="8">
                  <c:v>194212.57142857142</c:v>
                </c:pt>
                <c:pt idx="9">
                  <c:v>181768.75</c:v>
                </c:pt>
                <c:pt idx="10">
                  <c:v>210455.91304347827</c:v>
                </c:pt>
                <c:pt idx="11">
                  <c:v>204148.19642857142</c:v>
                </c:pt>
                <c:pt idx="12">
                  <c:v>195972.86764705883</c:v>
                </c:pt>
                <c:pt idx="13">
                  <c:v>196661.72115384616</c:v>
                </c:pt>
                <c:pt idx="14">
                  <c:v>184283.64130434784</c:v>
                </c:pt>
                <c:pt idx="15">
                  <c:v>216216.15714285715</c:v>
                </c:pt>
                <c:pt idx="16">
                  <c:v>177196.5652173913</c:v>
                </c:pt>
                <c:pt idx="17">
                  <c:v>176731.62773722628</c:v>
                </c:pt>
                <c:pt idx="18">
                  <c:v>187974.31496062991</c:v>
                </c:pt>
                <c:pt idx="19">
                  <c:v>169849.17886178862</c:v>
                </c:pt>
                <c:pt idx="20">
                  <c:v>162439.6875</c:v>
                </c:pt>
                <c:pt idx="21">
                  <c:v>153820.57142857142</c:v>
                </c:pt>
                <c:pt idx="22">
                  <c:v>140921.42857142858</c:v>
                </c:pt>
                <c:pt idx="23">
                  <c:v>134174.3203883495</c:v>
                </c:pt>
                <c:pt idx="24">
                  <c:v>127489.93203883494</c:v>
                </c:pt>
                <c:pt idx="25">
                  <c:v>127002.2625</c:v>
                </c:pt>
                <c:pt idx="26">
                  <c:v>107676.63076923077</c:v>
                </c:pt>
                <c:pt idx="27">
                  <c:v>113996.84</c:v>
                </c:pt>
                <c:pt idx="28">
                  <c:v>95553.723076923081</c:v>
                </c:pt>
                <c:pt idx="29">
                  <c:v>77272.194444444438</c:v>
                </c:pt>
                <c:pt idx="30">
                  <c:v>57074.166666666664</c:v>
                </c:pt>
                <c:pt idx="31">
                  <c:v>36483.527777777781</c:v>
                </c:pt>
                <c:pt idx="32">
                  <c:v>15709.068965517241</c:v>
                </c:pt>
                <c:pt idx="33">
                  <c:v>3367.1857142857143</c:v>
                </c:pt>
                <c:pt idx="34">
                  <c:v>3.6578947368421053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46-4D16-A776-BB0C369A0A60}"/>
            </c:ext>
          </c:extLst>
        </c:ser>
        <c:ser>
          <c:idx val="1"/>
          <c:order val="1"/>
          <c:tx>
            <c:strRef>
              <c:f>Elemzések!$BP$2</c:f>
              <c:strCache>
                <c:ptCount val="1"/>
                <c:pt idx="0">
                  <c:v>Volkswagen Polo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Elemzések!$BN$3:$BN$37</c:f>
              <c:numCache>
                <c:formatCode>General</c:formatCode>
                <c:ptCount val="3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</c:numCache>
            </c:numRef>
          </c:cat>
          <c:val>
            <c:numRef>
              <c:f>Elemzések!$BP$3:$BP$37</c:f>
              <c:numCache>
                <c:formatCode>General</c:formatCode>
                <c:ptCount val="35"/>
                <c:pt idx="0">
                  <c:v>80000</c:v>
                </c:pt>
                <c:pt idx="1">
                  <c:v>187889.2</c:v>
                </c:pt>
                <c:pt idx="2">
                  <c:v>224720.16666666666</c:v>
                </c:pt>
                <c:pt idx="3">
                  <c:v>177644.16666666666</c:v>
                </c:pt>
                <c:pt idx="4">
                  <c:v>220240</c:v>
                </c:pt>
                <c:pt idx="5">
                  <c:v>218879</c:v>
                </c:pt>
                <c:pt idx="6">
                  <c:v>234660.2</c:v>
                </c:pt>
                <c:pt idx="7">
                  <c:v>224693.30769230769</c:v>
                </c:pt>
                <c:pt idx="8">
                  <c:v>215586.46666666667</c:v>
                </c:pt>
                <c:pt idx="9">
                  <c:v>220956.82352941178</c:v>
                </c:pt>
                <c:pt idx="10">
                  <c:v>216171.21428571429</c:v>
                </c:pt>
                <c:pt idx="11">
                  <c:v>218269.0153846154</c:v>
                </c:pt>
                <c:pt idx="12">
                  <c:v>221690.38356164383</c:v>
                </c:pt>
                <c:pt idx="13">
                  <c:v>222310.26829268291</c:v>
                </c:pt>
                <c:pt idx="14">
                  <c:v>208862.82608695651</c:v>
                </c:pt>
                <c:pt idx="15">
                  <c:v>201841.81944444444</c:v>
                </c:pt>
                <c:pt idx="16">
                  <c:v>190476.14705882352</c:v>
                </c:pt>
                <c:pt idx="17">
                  <c:v>184371.09090909091</c:v>
                </c:pt>
                <c:pt idx="18">
                  <c:v>203671.49090909091</c:v>
                </c:pt>
                <c:pt idx="19">
                  <c:v>172537.33333333334</c:v>
                </c:pt>
                <c:pt idx="20">
                  <c:v>172380.1294117647</c:v>
                </c:pt>
                <c:pt idx="21">
                  <c:v>166745.38157894736</c:v>
                </c:pt>
                <c:pt idx="22">
                  <c:v>166897.70666666667</c:v>
                </c:pt>
                <c:pt idx="23">
                  <c:v>153887.03389830509</c:v>
                </c:pt>
                <c:pt idx="24">
                  <c:v>155021.24</c:v>
                </c:pt>
                <c:pt idx="25">
                  <c:v>122096.35714285714</c:v>
                </c:pt>
                <c:pt idx="26">
                  <c:v>141894.67857142858</c:v>
                </c:pt>
                <c:pt idx="27">
                  <c:v>119471.54545454546</c:v>
                </c:pt>
                <c:pt idx="28">
                  <c:v>95537</c:v>
                </c:pt>
                <c:pt idx="29">
                  <c:v>96308.772727272721</c:v>
                </c:pt>
                <c:pt idx="30">
                  <c:v>46021.857142857145</c:v>
                </c:pt>
                <c:pt idx="31">
                  <c:v>34335.800000000003</c:v>
                </c:pt>
                <c:pt idx="32">
                  <c:v>25379</c:v>
                </c:pt>
                <c:pt idx="33">
                  <c:v>788.66666666666663</c:v>
                </c:pt>
                <c:pt idx="34">
                  <c:v>6.8888888888888893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46-4D16-A776-BB0C369A0A60}"/>
            </c:ext>
          </c:extLst>
        </c:ser>
        <c:ser>
          <c:idx val="2"/>
          <c:order val="2"/>
          <c:tx>
            <c:strRef>
              <c:f>Elemzések!$BQ$2</c:f>
              <c:strCache>
                <c:ptCount val="1"/>
                <c:pt idx="0">
                  <c:v>Renault Clio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Elemzések!$BN$3:$BN$37</c:f>
              <c:numCache>
                <c:formatCode>General</c:formatCode>
                <c:ptCount val="3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</c:numCache>
            </c:numRef>
          </c:cat>
          <c:val>
            <c:numRef>
              <c:f>Elemzések!$BQ$3:$BQ$37</c:f>
              <c:numCache>
                <c:formatCode>General</c:formatCode>
                <c:ptCount val="35"/>
                <c:pt idx="2">
                  <c:v>150990</c:v>
                </c:pt>
                <c:pt idx="3">
                  <c:v>199166.66666666666</c:v>
                </c:pt>
                <c:pt idx="4">
                  <c:v>154403</c:v>
                </c:pt>
                <c:pt idx="5">
                  <c:v>180000</c:v>
                </c:pt>
                <c:pt idx="6">
                  <c:v>208097.33333333334</c:v>
                </c:pt>
                <c:pt idx="7">
                  <c:v>152091.66666666666</c:v>
                </c:pt>
                <c:pt idx="8">
                  <c:v>230608.5</c:v>
                </c:pt>
                <c:pt idx="9">
                  <c:v>216803.63636363635</c:v>
                </c:pt>
                <c:pt idx="10">
                  <c:v>232409.9</c:v>
                </c:pt>
                <c:pt idx="11">
                  <c:v>217469.32142857142</c:v>
                </c:pt>
                <c:pt idx="12">
                  <c:v>223364.86486486485</c:v>
                </c:pt>
                <c:pt idx="13">
                  <c:v>219540.14285714287</c:v>
                </c:pt>
                <c:pt idx="14">
                  <c:v>207097.02499999999</c:v>
                </c:pt>
                <c:pt idx="15">
                  <c:v>205470.70270270269</c:v>
                </c:pt>
                <c:pt idx="16">
                  <c:v>202505.38983050847</c:v>
                </c:pt>
                <c:pt idx="17">
                  <c:v>197343.33823529413</c:v>
                </c:pt>
                <c:pt idx="18">
                  <c:v>174698.38888888888</c:v>
                </c:pt>
                <c:pt idx="19">
                  <c:v>172388.80645161291</c:v>
                </c:pt>
                <c:pt idx="20">
                  <c:v>186435.75675675675</c:v>
                </c:pt>
                <c:pt idx="21">
                  <c:v>144922.47727272726</c:v>
                </c:pt>
                <c:pt idx="22">
                  <c:v>166718.32727272727</c:v>
                </c:pt>
                <c:pt idx="23">
                  <c:v>125572.30769230769</c:v>
                </c:pt>
                <c:pt idx="24">
                  <c:v>135808.55263157896</c:v>
                </c:pt>
                <c:pt idx="25">
                  <c:v>141579.11904761905</c:v>
                </c:pt>
                <c:pt idx="26">
                  <c:v>109952.18</c:v>
                </c:pt>
                <c:pt idx="27">
                  <c:v>108401.07407407407</c:v>
                </c:pt>
                <c:pt idx="28">
                  <c:v>79025.516129032258</c:v>
                </c:pt>
                <c:pt idx="29">
                  <c:v>73416.082191780821</c:v>
                </c:pt>
                <c:pt idx="30">
                  <c:v>55686.5</c:v>
                </c:pt>
                <c:pt idx="31">
                  <c:v>32706.866666666665</c:v>
                </c:pt>
                <c:pt idx="32">
                  <c:v>20158.545454545456</c:v>
                </c:pt>
                <c:pt idx="33">
                  <c:v>2806.9508196721313</c:v>
                </c:pt>
                <c:pt idx="34">
                  <c:v>294.86538461538464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46-4D16-A776-BB0C369A0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729816"/>
        <c:axId val="614729096"/>
      </c:lineChart>
      <c:catAx>
        <c:axId val="614729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14729096"/>
        <c:crosses val="autoZero"/>
        <c:auto val="1"/>
        <c:lblAlgn val="ctr"/>
        <c:lblOffset val="100"/>
        <c:noMultiLvlLbl val="0"/>
      </c:catAx>
      <c:valAx>
        <c:axId val="61472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14729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Évjárat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Elemzések!$AQ$107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Elemzések!$AP$108:$AP$139</c:f>
              <c:numCache>
                <c:formatCode>General</c:formatCode>
                <c:ptCount val="32"/>
                <c:pt idx="0">
                  <c:v>1993</c:v>
                </c:pt>
                <c:pt idx="1">
                  <c:v>1994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  <c:pt idx="26">
                  <c:v>2019</c:v>
                </c:pt>
                <c:pt idx="27">
                  <c:v>2020</c:v>
                </c:pt>
                <c:pt idx="28">
                  <c:v>2021</c:v>
                </c:pt>
                <c:pt idx="29">
                  <c:v>2022</c:v>
                </c:pt>
                <c:pt idx="30">
                  <c:v>2023</c:v>
                </c:pt>
                <c:pt idx="31">
                  <c:v>2024</c:v>
                </c:pt>
              </c:numCache>
            </c:numRef>
          </c:cat>
          <c:val>
            <c:numRef>
              <c:f>Elemzések!$AQ$108:$AQ$139</c:f>
              <c:numCache>
                <c:formatCode>General</c:formatCode>
                <c:ptCount val="32"/>
                <c:pt idx="0">
                  <c:v>6</c:v>
                </c:pt>
                <c:pt idx="1">
                  <c:v>12</c:v>
                </c:pt>
                <c:pt idx="2">
                  <c:v>16</c:v>
                </c:pt>
                <c:pt idx="3">
                  <c:v>14</c:v>
                </c:pt>
                <c:pt idx="4">
                  <c:v>10</c:v>
                </c:pt>
                <c:pt idx="5">
                  <c:v>6</c:v>
                </c:pt>
                <c:pt idx="6">
                  <c:v>10</c:v>
                </c:pt>
                <c:pt idx="7">
                  <c:v>20</c:v>
                </c:pt>
                <c:pt idx="8">
                  <c:v>49</c:v>
                </c:pt>
                <c:pt idx="9">
                  <c:v>61</c:v>
                </c:pt>
                <c:pt idx="10">
                  <c:v>56</c:v>
                </c:pt>
                <c:pt idx="11">
                  <c:v>53</c:v>
                </c:pt>
                <c:pt idx="12">
                  <c:v>49</c:v>
                </c:pt>
                <c:pt idx="13">
                  <c:v>50</c:v>
                </c:pt>
                <c:pt idx="14">
                  <c:v>58</c:v>
                </c:pt>
                <c:pt idx="15">
                  <c:v>118</c:v>
                </c:pt>
                <c:pt idx="16">
                  <c:v>87</c:v>
                </c:pt>
                <c:pt idx="17">
                  <c:v>86</c:v>
                </c:pt>
                <c:pt idx="18">
                  <c:v>108</c:v>
                </c:pt>
                <c:pt idx="19">
                  <c:v>91</c:v>
                </c:pt>
                <c:pt idx="20">
                  <c:v>76</c:v>
                </c:pt>
                <c:pt idx="21">
                  <c:v>78</c:v>
                </c:pt>
                <c:pt idx="22">
                  <c:v>150</c:v>
                </c:pt>
                <c:pt idx="23">
                  <c:v>143</c:v>
                </c:pt>
                <c:pt idx="24">
                  <c:v>123</c:v>
                </c:pt>
                <c:pt idx="25">
                  <c:v>116</c:v>
                </c:pt>
                <c:pt idx="26">
                  <c:v>105</c:v>
                </c:pt>
                <c:pt idx="27">
                  <c:v>73</c:v>
                </c:pt>
                <c:pt idx="28">
                  <c:v>55</c:v>
                </c:pt>
                <c:pt idx="29">
                  <c:v>82</c:v>
                </c:pt>
                <c:pt idx="30">
                  <c:v>78</c:v>
                </c:pt>
                <c:pt idx="3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96-4591-8675-ECF1A4E10A0A}"/>
            </c:ext>
          </c:extLst>
        </c:ser>
        <c:ser>
          <c:idx val="1"/>
          <c:order val="1"/>
          <c:tx>
            <c:strRef>
              <c:f>Elemzések!$AR$107</c:f>
              <c:strCache>
                <c:ptCount val="1"/>
                <c:pt idx="0">
                  <c:v>A4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Elemzések!$AP$108:$AP$139</c:f>
              <c:numCache>
                <c:formatCode>General</c:formatCode>
                <c:ptCount val="32"/>
                <c:pt idx="0">
                  <c:v>1993</c:v>
                </c:pt>
                <c:pt idx="1">
                  <c:v>1994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  <c:pt idx="26">
                  <c:v>2019</c:v>
                </c:pt>
                <c:pt idx="27">
                  <c:v>2020</c:v>
                </c:pt>
                <c:pt idx="28">
                  <c:v>2021</c:v>
                </c:pt>
                <c:pt idx="29">
                  <c:v>2022</c:v>
                </c:pt>
                <c:pt idx="30">
                  <c:v>2023</c:v>
                </c:pt>
                <c:pt idx="31">
                  <c:v>2024</c:v>
                </c:pt>
              </c:numCache>
            </c:numRef>
          </c:cat>
          <c:val>
            <c:numRef>
              <c:f>Elemzések!$AR$108:$AR$139</c:f>
              <c:numCache>
                <c:formatCode>General</c:formatCode>
                <c:ptCount val="32"/>
                <c:pt idx="1">
                  <c:v>2</c:v>
                </c:pt>
                <c:pt idx="2">
                  <c:v>14</c:v>
                </c:pt>
                <c:pt idx="3">
                  <c:v>35</c:v>
                </c:pt>
                <c:pt idx="4">
                  <c:v>35</c:v>
                </c:pt>
                <c:pt idx="5">
                  <c:v>31</c:v>
                </c:pt>
                <c:pt idx="6">
                  <c:v>47</c:v>
                </c:pt>
                <c:pt idx="7">
                  <c:v>57</c:v>
                </c:pt>
                <c:pt idx="8">
                  <c:v>64</c:v>
                </c:pt>
                <c:pt idx="9">
                  <c:v>103</c:v>
                </c:pt>
                <c:pt idx="10">
                  <c:v>135</c:v>
                </c:pt>
                <c:pt idx="11">
                  <c:v>94</c:v>
                </c:pt>
                <c:pt idx="12">
                  <c:v>189</c:v>
                </c:pt>
                <c:pt idx="13">
                  <c:v>174</c:v>
                </c:pt>
                <c:pt idx="14">
                  <c:v>192</c:v>
                </c:pt>
                <c:pt idx="15">
                  <c:v>236</c:v>
                </c:pt>
                <c:pt idx="16">
                  <c:v>195</c:v>
                </c:pt>
                <c:pt idx="17">
                  <c:v>149</c:v>
                </c:pt>
                <c:pt idx="18">
                  <c:v>160</c:v>
                </c:pt>
                <c:pt idx="19">
                  <c:v>163</c:v>
                </c:pt>
                <c:pt idx="20">
                  <c:v>175</c:v>
                </c:pt>
                <c:pt idx="21">
                  <c:v>132</c:v>
                </c:pt>
                <c:pt idx="22">
                  <c:v>121</c:v>
                </c:pt>
                <c:pt idx="23">
                  <c:v>158</c:v>
                </c:pt>
                <c:pt idx="24">
                  <c:v>167</c:v>
                </c:pt>
                <c:pt idx="25">
                  <c:v>127</c:v>
                </c:pt>
                <c:pt idx="26">
                  <c:v>156</c:v>
                </c:pt>
                <c:pt idx="27">
                  <c:v>67</c:v>
                </c:pt>
                <c:pt idx="28">
                  <c:v>41</c:v>
                </c:pt>
                <c:pt idx="29">
                  <c:v>105</c:v>
                </c:pt>
                <c:pt idx="30">
                  <c:v>26</c:v>
                </c:pt>
                <c:pt idx="3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96-4591-8675-ECF1A4E10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704976"/>
        <c:axId val="614710376"/>
      </c:lineChart>
      <c:catAx>
        <c:axId val="61470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14710376"/>
        <c:crosses val="autoZero"/>
        <c:auto val="1"/>
        <c:lblAlgn val="ctr"/>
        <c:lblOffset val="100"/>
        <c:noMultiLvlLbl val="0"/>
      </c:catAx>
      <c:valAx>
        <c:axId val="614710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1470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Ár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Elemzések!$AV$107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Elemzések!$AU$108:$AU$139</c:f>
              <c:numCache>
                <c:formatCode>General</c:formatCode>
                <c:ptCount val="32"/>
                <c:pt idx="0">
                  <c:v>1993</c:v>
                </c:pt>
                <c:pt idx="1">
                  <c:v>1994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  <c:pt idx="26">
                  <c:v>2019</c:v>
                </c:pt>
                <c:pt idx="27">
                  <c:v>2020</c:v>
                </c:pt>
                <c:pt idx="28">
                  <c:v>2021</c:v>
                </c:pt>
                <c:pt idx="29">
                  <c:v>2022</c:v>
                </c:pt>
                <c:pt idx="30">
                  <c:v>2023</c:v>
                </c:pt>
                <c:pt idx="31">
                  <c:v>2024</c:v>
                </c:pt>
              </c:numCache>
            </c:numRef>
          </c:cat>
          <c:val>
            <c:numRef>
              <c:f>Elemzések!$AV$108:$AV$139</c:f>
              <c:numCache>
                <c:formatCode>General</c:formatCode>
                <c:ptCount val="32"/>
                <c:pt idx="0">
                  <c:v>854000</c:v>
                </c:pt>
                <c:pt idx="1">
                  <c:v>1095583.25</c:v>
                </c:pt>
                <c:pt idx="2">
                  <c:v>1885312.4375</c:v>
                </c:pt>
                <c:pt idx="3">
                  <c:v>2203857.0714285714</c:v>
                </c:pt>
                <c:pt idx="4">
                  <c:v>1867799.9</c:v>
                </c:pt>
                <c:pt idx="5">
                  <c:v>1308333</c:v>
                </c:pt>
                <c:pt idx="6">
                  <c:v>487999.8</c:v>
                </c:pt>
                <c:pt idx="7">
                  <c:v>931600</c:v>
                </c:pt>
                <c:pt idx="8">
                  <c:v>986734.59183673467</c:v>
                </c:pt>
                <c:pt idx="9">
                  <c:v>1047245.7213114754</c:v>
                </c:pt>
                <c:pt idx="10">
                  <c:v>1134259.875</c:v>
                </c:pt>
                <c:pt idx="11">
                  <c:v>1524547.1698113207</c:v>
                </c:pt>
                <c:pt idx="12">
                  <c:v>1538848.0612244897</c:v>
                </c:pt>
                <c:pt idx="13">
                  <c:v>1869098</c:v>
                </c:pt>
                <c:pt idx="14">
                  <c:v>2561739.7586206896</c:v>
                </c:pt>
                <c:pt idx="15">
                  <c:v>2918804.0254237289</c:v>
                </c:pt>
                <c:pt idx="16">
                  <c:v>3044727.8735632184</c:v>
                </c:pt>
                <c:pt idx="17">
                  <c:v>3290453.3372093025</c:v>
                </c:pt>
                <c:pt idx="18">
                  <c:v>3621989.7407407407</c:v>
                </c:pt>
                <c:pt idx="19">
                  <c:v>4189135.4835164836</c:v>
                </c:pt>
                <c:pt idx="20">
                  <c:v>4403058.4078947371</c:v>
                </c:pt>
                <c:pt idx="21">
                  <c:v>5770179.397435897</c:v>
                </c:pt>
                <c:pt idx="22">
                  <c:v>6713851.206666667</c:v>
                </c:pt>
                <c:pt idx="23">
                  <c:v>7804326.923076923</c:v>
                </c:pt>
                <c:pt idx="24">
                  <c:v>8459849.325203253</c:v>
                </c:pt>
                <c:pt idx="25">
                  <c:v>10199299.362068966</c:v>
                </c:pt>
                <c:pt idx="26">
                  <c:v>11420287.990476191</c:v>
                </c:pt>
                <c:pt idx="27">
                  <c:v>12812167.589041095</c:v>
                </c:pt>
                <c:pt idx="28">
                  <c:v>15268520.236363636</c:v>
                </c:pt>
                <c:pt idx="29">
                  <c:v>18381994.987804879</c:v>
                </c:pt>
                <c:pt idx="30">
                  <c:v>25407299.025641024</c:v>
                </c:pt>
                <c:pt idx="31">
                  <c:v>26531471.030769229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2-497E-B515-BEF6318FE37A}"/>
            </c:ext>
          </c:extLst>
        </c:ser>
        <c:ser>
          <c:idx val="1"/>
          <c:order val="1"/>
          <c:tx>
            <c:strRef>
              <c:f>Elemzések!$AW$107</c:f>
              <c:strCache>
                <c:ptCount val="1"/>
                <c:pt idx="0">
                  <c:v>A4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Elemzések!$AU$108:$AU$139</c:f>
              <c:numCache>
                <c:formatCode>General</c:formatCode>
                <c:ptCount val="32"/>
                <c:pt idx="0">
                  <c:v>1993</c:v>
                </c:pt>
                <c:pt idx="1">
                  <c:v>1994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  <c:pt idx="26">
                  <c:v>2019</c:v>
                </c:pt>
                <c:pt idx="27">
                  <c:v>2020</c:v>
                </c:pt>
                <c:pt idx="28">
                  <c:v>2021</c:v>
                </c:pt>
                <c:pt idx="29">
                  <c:v>2022</c:v>
                </c:pt>
                <c:pt idx="30">
                  <c:v>2023</c:v>
                </c:pt>
                <c:pt idx="31">
                  <c:v>2024</c:v>
                </c:pt>
              </c:numCache>
            </c:numRef>
          </c:cat>
          <c:val>
            <c:numRef>
              <c:f>Elemzések!$AW$108:$AW$139</c:f>
              <c:numCache>
                <c:formatCode>General</c:formatCode>
                <c:ptCount val="32"/>
                <c:pt idx="1">
                  <c:v>530000</c:v>
                </c:pt>
                <c:pt idx="2">
                  <c:v>737214.28571428568</c:v>
                </c:pt>
                <c:pt idx="3">
                  <c:v>728614.22857142857</c:v>
                </c:pt>
                <c:pt idx="4">
                  <c:v>806599.94285714289</c:v>
                </c:pt>
                <c:pt idx="5">
                  <c:v>712516.03225806449</c:v>
                </c:pt>
                <c:pt idx="6">
                  <c:v>856702.02127659577</c:v>
                </c:pt>
                <c:pt idx="7">
                  <c:v>839385.71929824562</c:v>
                </c:pt>
                <c:pt idx="8">
                  <c:v>1044030.84375</c:v>
                </c:pt>
                <c:pt idx="9">
                  <c:v>1305939.7669902912</c:v>
                </c:pt>
                <c:pt idx="10">
                  <c:v>1404145.8222222221</c:v>
                </c:pt>
                <c:pt idx="11">
                  <c:v>1510720.0212765958</c:v>
                </c:pt>
                <c:pt idx="12">
                  <c:v>1671290.1798941798</c:v>
                </c:pt>
                <c:pt idx="13">
                  <c:v>1963452.2413793104</c:v>
                </c:pt>
                <c:pt idx="14">
                  <c:v>2032369.1979166667</c:v>
                </c:pt>
                <c:pt idx="15">
                  <c:v>2719176.470338983</c:v>
                </c:pt>
                <c:pt idx="16">
                  <c:v>2897120.5948717948</c:v>
                </c:pt>
                <c:pt idx="17">
                  <c:v>3152503.2684563757</c:v>
                </c:pt>
                <c:pt idx="18">
                  <c:v>3420143.9249999998</c:v>
                </c:pt>
                <c:pt idx="19">
                  <c:v>4073024.4539877302</c:v>
                </c:pt>
                <c:pt idx="20">
                  <c:v>4405890.1942857141</c:v>
                </c:pt>
                <c:pt idx="21">
                  <c:v>4630946.7196969697</c:v>
                </c:pt>
                <c:pt idx="22">
                  <c:v>5334594.809917355</c:v>
                </c:pt>
                <c:pt idx="23">
                  <c:v>6610866.8291139239</c:v>
                </c:pt>
                <c:pt idx="24">
                  <c:v>7086082.4850299405</c:v>
                </c:pt>
                <c:pt idx="25">
                  <c:v>7753785.5433070865</c:v>
                </c:pt>
                <c:pt idx="26">
                  <c:v>9227390.301282052</c:v>
                </c:pt>
                <c:pt idx="27">
                  <c:v>10341705.044776119</c:v>
                </c:pt>
                <c:pt idx="28">
                  <c:v>13181130.195121951</c:v>
                </c:pt>
                <c:pt idx="29">
                  <c:v>12650885.695238095</c:v>
                </c:pt>
                <c:pt idx="30">
                  <c:v>18555162.307692308</c:v>
                </c:pt>
                <c:pt idx="31">
                  <c:v>22495415.714285713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2-497E-B515-BEF6318FE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678336"/>
        <c:axId val="614680496"/>
      </c:lineChart>
      <c:catAx>
        <c:axId val="61467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14680496"/>
        <c:crosses val="autoZero"/>
        <c:auto val="1"/>
        <c:lblAlgn val="ctr"/>
        <c:lblOffset val="100"/>
        <c:noMultiLvlLbl val="0"/>
      </c:catAx>
      <c:valAx>
        <c:axId val="61468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1467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Átlag km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Elemzések!$BA$107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Elemzések!$AZ$108:$AZ$139</c:f>
              <c:numCache>
                <c:formatCode>General</c:formatCode>
                <c:ptCount val="32"/>
                <c:pt idx="0">
                  <c:v>1993</c:v>
                </c:pt>
                <c:pt idx="1">
                  <c:v>1994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  <c:pt idx="26">
                  <c:v>2019</c:v>
                </c:pt>
                <c:pt idx="27">
                  <c:v>2020</c:v>
                </c:pt>
                <c:pt idx="28">
                  <c:v>2021</c:v>
                </c:pt>
                <c:pt idx="29">
                  <c:v>2022</c:v>
                </c:pt>
                <c:pt idx="30">
                  <c:v>2023</c:v>
                </c:pt>
                <c:pt idx="31">
                  <c:v>2024</c:v>
                </c:pt>
              </c:numCache>
            </c:numRef>
          </c:cat>
          <c:val>
            <c:numRef>
              <c:f>Elemzések!$BA$108:$BA$139</c:f>
              <c:numCache>
                <c:formatCode>General</c:formatCode>
                <c:ptCount val="32"/>
                <c:pt idx="0">
                  <c:v>251166.66666666666</c:v>
                </c:pt>
                <c:pt idx="1">
                  <c:v>260830.41666666666</c:v>
                </c:pt>
                <c:pt idx="2">
                  <c:v>222822.625</c:v>
                </c:pt>
                <c:pt idx="3">
                  <c:v>298959.85714285716</c:v>
                </c:pt>
                <c:pt idx="4">
                  <c:v>231836.9</c:v>
                </c:pt>
                <c:pt idx="5">
                  <c:v>262634.33333333331</c:v>
                </c:pt>
                <c:pt idx="6">
                  <c:v>306285</c:v>
                </c:pt>
                <c:pt idx="7">
                  <c:v>295871.45</c:v>
                </c:pt>
                <c:pt idx="8">
                  <c:v>279699.87755102041</c:v>
                </c:pt>
                <c:pt idx="9">
                  <c:v>285707.45901639346</c:v>
                </c:pt>
                <c:pt idx="10">
                  <c:v>294447.30357142858</c:v>
                </c:pt>
                <c:pt idx="11">
                  <c:v>248548.54716981133</c:v>
                </c:pt>
                <c:pt idx="12">
                  <c:v>287116.32653061225</c:v>
                </c:pt>
                <c:pt idx="13">
                  <c:v>252555.22</c:v>
                </c:pt>
                <c:pt idx="14">
                  <c:v>265391</c:v>
                </c:pt>
                <c:pt idx="15">
                  <c:v>271563.24576271186</c:v>
                </c:pt>
                <c:pt idx="16">
                  <c:v>255581.14942528735</c:v>
                </c:pt>
                <c:pt idx="17">
                  <c:v>245834.59302325582</c:v>
                </c:pt>
                <c:pt idx="18">
                  <c:v>246263.01851851851</c:v>
                </c:pt>
                <c:pt idx="19">
                  <c:v>244287.67032967033</c:v>
                </c:pt>
                <c:pt idx="20">
                  <c:v>250969.23684210525</c:v>
                </c:pt>
                <c:pt idx="21">
                  <c:v>210838.53846153847</c:v>
                </c:pt>
                <c:pt idx="22">
                  <c:v>211287.89333333334</c:v>
                </c:pt>
                <c:pt idx="23">
                  <c:v>167928.27972027971</c:v>
                </c:pt>
                <c:pt idx="24">
                  <c:v>135461.68292682926</c:v>
                </c:pt>
                <c:pt idx="25">
                  <c:v>119018.87931034483</c:v>
                </c:pt>
                <c:pt idx="26">
                  <c:v>94939.990476190476</c:v>
                </c:pt>
                <c:pt idx="27">
                  <c:v>74202.38356164383</c:v>
                </c:pt>
                <c:pt idx="28">
                  <c:v>54368.909090909088</c:v>
                </c:pt>
                <c:pt idx="29">
                  <c:v>30435.682926829268</c:v>
                </c:pt>
                <c:pt idx="30">
                  <c:v>7330.7051282051279</c:v>
                </c:pt>
                <c:pt idx="31">
                  <c:v>221.2923076923077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3D-4693-9465-E8F4EE4E0787}"/>
            </c:ext>
          </c:extLst>
        </c:ser>
        <c:ser>
          <c:idx val="1"/>
          <c:order val="1"/>
          <c:tx>
            <c:strRef>
              <c:f>Elemzések!$BB$107</c:f>
              <c:strCache>
                <c:ptCount val="1"/>
                <c:pt idx="0">
                  <c:v>A4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Elemzések!$AZ$108:$AZ$139</c:f>
              <c:numCache>
                <c:formatCode>General</c:formatCode>
                <c:ptCount val="32"/>
                <c:pt idx="0">
                  <c:v>1993</c:v>
                </c:pt>
                <c:pt idx="1">
                  <c:v>1994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  <c:pt idx="26">
                  <c:v>2019</c:v>
                </c:pt>
                <c:pt idx="27">
                  <c:v>2020</c:v>
                </c:pt>
                <c:pt idx="28">
                  <c:v>2021</c:v>
                </c:pt>
                <c:pt idx="29">
                  <c:v>2022</c:v>
                </c:pt>
                <c:pt idx="30">
                  <c:v>2023</c:v>
                </c:pt>
                <c:pt idx="31">
                  <c:v>2024</c:v>
                </c:pt>
              </c:numCache>
            </c:numRef>
          </c:cat>
          <c:val>
            <c:numRef>
              <c:f>Elemzések!$BB$108:$BB$139</c:f>
              <c:numCache>
                <c:formatCode>General</c:formatCode>
                <c:ptCount val="32"/>
                <c:pt idx="1">
                  <c:v>323654</c:v>
                </c:pt>
                <c:pt idx="2">
                  <c:v>252262.33333333334</c:v>
                </c:pt>
                <c:pt idx="3">
                  <c:v>319777.2</c:v>
                </c:pt>
                <c:pt idx="4">
                  <c:v>312251.26666666666</c:v>
                </c:pt>
                <c:pt idx="5">
                  <c:v>313233</c:v>
                </c:pt>
                <c:pt idx="6">
                  <c:v>298164.92857142858</c:v>
                </c:pt>
                <c:pt idx="7">
                  <c:v>286861.5263157895</c:v>
                </c:pt>
                <c:pt idx="8">
                  <c:v>312098.20833333331</c:v>
                </c:pt>
                <c:pt idx="9">
                  <c:v>274984.2702702703</c:v>
                </c:pt>
                <c:pt idx="10">
                  <c:v>281620.20408163266</c:v>
                </c:pt>
                <c:pt idx="11">
                  <c:v>271160.6176470588</c:v>
                </c:pt>
                <c:pt idx="12">
                  <c:v>303482.53731343284</c:v>
                </c:pt>
                <c:pt idx="13">
                  <c:v>288352.08695652173</c:v>
                </c:pt>
                <c:pt idx="14">
                  <c:v>265295.58227848099</c:v>
                </c:pt>
                <c:pt idx="15">
                  <c:v>271052.86046511628</c:v>
                </c:pt>
                <c:pt idx="16">
                  <c:v>268842.12820512819</c:v>
                </c:pt>
                <c:pt idx="17">
                  <c:v>273852.96296296298</c:v>
                </c:pt>
                <c:pt idx="18">
                  <c:v>262133.47540983607</c:v>
                </c:pt>
                <c:pt idx="19">
                  <c:v>244766.19354838709</c:v>
                </c:pt>
                <c:pt idx="20">
                  <c:v>239371.07575757575</c:v>
                </c:pt>
                <c:pt idx="21">
                  <c:v>233326</c:v>
                </c:pt>
                <c:pt idx="22">
                  <c:v>206645.23913043478</c:v>
                </c:pt>
                <c:pt idx="23">
                  <c:v>197883.48387096773</c:v>
                </c:pt>
                <c:pt idx="24">
                  <c:v>168377.91176470587</c:v>
                </c:pt>
                <c:pt idx="25">
                  <c:v>144665.01886792452</c:v>
                </c:pt>
                <c:pt idx="26">
                  <c:v>122000.44444444444</c:v>
                </c:pt>
                <c:pt idx="27">
                  <c:v>96150.655172413797</c:v>
                </c:pt>
                <c:pt idx="28">
                  <c:v>46974.055555555555</c:v>
                </c:pt>
                <c:pt idx="29">
                  <c:v>34169.86</c:v>
                </c:pt>
                <c:pt idx="30">
                  <c:v>5589.090909090909</c:v>
                </c:pt>
                <c:pt idx="31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3D-4693-9465-E8F4EE4E0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701736"/>
        <c:axId val="614708216"/>
      </c:lineChart>
      <c:catAx>
        <c:axId val="61470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14708216"/>
        <c:crosses val="autoZero"/>
        <c:auto val="1"/>
        <c:lblAlgn val="ctr"/>
        <c:lblOffset val="100"/>
        <c:noMultiLvlLbl val="0"/>
      </c:catAx>
      <c:valAx>
        <c:axId val="61470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1470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Elemzések!$BU$2</c:f>
              <c:strCache>
                <c:ptCount val="1"/>
                <c:pt idx="0">
                  <c:v>Opel Corsa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Elemzések!$BT$3:$BT$37</c:f>
              <c:numCache>
                <c:formatCode>General</c:formatCode>
                <c:ptCount val="3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</c:numCache>
            </c:numRef>
          </c:cat>
          <c:val>
            <c:numRef>
              <c:f>Elemzések!$BU$3:$BU$37</c:f>
              <c:numCache>
                <c:formatCode>0.00%</c:formatCode>
                <c:ptCount val="35"/>
                <c:pt idx="0">
                  <c:v>4.7036688617121356E-4</c:v>
                </c:pt>
                <c:pt idx="1">
                  <c:v>4.7036688617121356E-4</c:v>
                </c:pt>
                <c:pt idx="2">
                  <c:v>0</c:v>
                </c:pt>
                <c:pt idx="3">
                  <c:v>6.1147695202257765E-3</c:v>
                </c:pt>
                <c:pt idx="4">
                  <c:v>1.1759172154280339E-2</c:v>
                </c:pt>
                <c:pt idx="5">
                  <c:v>7.525870178739417E-3</c:v>
                </c:pt>
                <c:pt idx="6">
                  <c:v>1.4111006585136407E-2</c:v>
                </c:pt>
                <c:pt idx="7">
                  <c:v>7.9962370649106305E-3</c:v>
                </c:pt>
                <c:pt idx="8">
                  <c:v>9.8777046095954845E-3</c:v>
                </c:pt>
                <c:pt idx="9">
                  <c:v>1.317027281279398E-2</c:v>
                </c:pt>
                <c:pt idx="10">
                  <c:v>1.0818438381937912E-2</c:v>
                </c:pt>
                <c:pt idx="11">
                  <c:v>2.634054562558796E-2</c:v>
                </c:pt>
                <c:pt idx="12">
                  <c:v>3.1984948259642522E-2</c:v>
                </c:pt>
                <c:pt idx="13">
                  <c:v>4.8918156161806212E-2</c:v>
                </c:pt>
                <c:pt idx="14">
                  <c:v>4.3273753527751646E-2</c:v>
                </c:pt>
                <c:pt idx="15">
                  <c:v>3.2925682031984947E-2</c:v>
                </c:pt>
                <c:pt idx="16">
                  <c:v>3.2455315145813735E-2</c:v>
                </c:pt>
                <c:pt idx="17">
                  <c:v>6.444026340545625E-2</c:v>
                </c:pt>
                <c:pt idx="18">
                  <c:v>5.9736594543744123E-2</c:v>
                </c:pt>
                <c:pt idx="19">
                  <c:v>5.7855126999059266E-2</c:v>
                </c:pt>
                <c:pt idx="20">
                  <c:v>4.5155221072436504E-2</c:v>
                </c:pt>
                <c:pt idx="21">
                  <c:v>6.5851364063969894E-2</c:v>
                </c:pt>
                <c:pt idx="22">
                  <c:v>3.9510818438381938E-2</c:v>
                </c:pt>
                <c:pt idx="23">
                  <c:v>4.8447789275634992E-2</c:v>
                </c:pt>
                <c:pt idx="24">
                  <c:v>4.8447789275634992E-2</c:v>
                </c:pt>
                <c:pt idx="25">
                  <c:v>3.7629350893697081E-2</c:v>
                </c:pt>
                <c:pt idx="26">
                  <c:v>3.0573847601128881E-2</c:v>
                </c:pt>
                <c:pt idx="27">
                  <c:v>2.3518344308560677E-2</c:v>
                </c:pt>
                <c:pt idx="28">
                  <c:v>3.0573847601128881E-2</c:v>
                </c:pt>
                <c:pt idx="29">
                  <c:v>1.6933207902163686E-2</c:v>
                </c:pt>
                <c:pt idx="30">
                  <c:v>3.3866415804327372E-2</c:v>
                </c:pt>
                <c:pt idx="31">
                  <c:v>1.6933207902163686E-2</c:v>
                </c:pt>
                <c:pt idx="32">
                  <c:v>1.3640639698965193E-2</c:v>
                </c:pt>
                <c:pt idx="33">
                  <c:v>3.2925682031984947E-2</c:v>
                </c:pt>
                <c:pt idx="34">
                  <c:v>3.574788334901223E-2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AA-4FEC-922B-26C25DB50153}"/>
            </c:ext>
          </c:extLst>
        </c:ser>
        <c:ser>
          <c:idx val="1"/>
          <c:order val="1"/>
          <c:tx>
            <c:strRef>
              <c:f>Elemzések!$BV$2</c:f>
              <c:strCache>
                <c:ptCount val="1"/>
                <c:pt idx="0">
                  <c:v>Volkswagen Polo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Elemzések!$BT$3:$BT$37</c:f>
              <c:numCache>
                <c:formatCode>General</c:formatCode>
                <c:ptCount val="3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</c:numCache>
            </c:numRef>
          </c:cat>
          <c:val>
            <c:numRef>
              <c:f>Elemzések!$BV$3:$BV$37</c:f>
              <c:numCache>
                <c:formatCode>0.00%</c:formatCode>
                <c:ptCount val="35"/>
                <c:pt idx="0">
                  <c:v>7.3421439060205576E-4</c:v>
                </c:pt>
                <c:pt idx="1">
                  <c:v>3.6710719530102789E-3</c:v>
                </c:pt>
                <c:pt idx="2">
                  <c:v>4.4052863436123352E-3</c:v>
                </c:pt>
                <c:pt idx="3">
                  <c:v>4.4052863436123352E-3</c:v>
                </c:pt>
                <c:pt idx="4">
                  <c:v>7.3421439060205576E-4</c:v>
                </c:pt>
                <c:pt idx="5">
                  <c:v>3.6710719530102789E-3</c:v>
                </c:pt>
                <c:pt idx="6">
                  <c:v>7.3421439060205578E-3</c:v>
                </c:pt>
                <c:pt idx="7">
                  <c:v>9.544787077826725E-3</c:v>
                </c:pt>
                <c:pt idx="8">
                  <c:v>2.2026431718061675E-2</c:v>
                </c:pt>
                <c:pt idx="9">
                  <c:v>2.4963289280469897E-2</c:v>
                </c:pt>
                <c:pt idx="10">
                  <c:v>4.1116005873715125E-2</c:v>
                </c:pt>
                <c:pt idx="11">
                  <c:v>4.772393538913363E-2</c:v>
                </c:pt>
                <c:pt idx="12">
                  <c:v>5.3597650513950074E-2</c:v>
                </c:pt>
                <c:pt idx="13">
                  <c:v>6.0205580029368579E-2</c:v>
                </c:pt>
                <c:pt idx="14">
                  <c:v>5.0660792951541848E-2</c:v>
                </c:pt>
                <c:pt idx="15">
                  <c:v>5.2863436123348019E-2</c:v>
                </c:pt>
                <c:pt idx="16">
                  <c:v>4.9926578560939794E-2</c:v>
                </c:pt>
                <c:pt idx="17">
                  <c:v>5.6534508076358299E-2</c:v>
                </c:pt>
                <c:pt idx="18">
                  <c:v>4.0381791483113071E-2</c:v>
                </c:pt>
                <c:pt idx="19">
                  <c:v>6.1674008810572688E-2</c:v>
                </c:pt>
                <c:pt idx="20">
                  <c:v>6.2408223201174742E-2</c:v>
                </c:pt>
                <c:pt idx="21">
                  <c:v>5.5800293685756244E-2</c:v>
                </c:pt>
                <c:pt idx="22">
                  <c:v>5.5066079295154183E-2</c:v>
                </c:pt>
                <c:pt idx="23">
                  <c:v>4.3318649045521289E-2</c:v>
                </c:pt>
                <c:pt idx="24">
                  <c:v>3.6710719530102791E-2</c:v>
                </c:pt>
                <c:pt idx="25">
                  <c:v>2.0558002936857563E-2</c:v>
                </c:pt>
                <c:pt idx="26">
                  <c:v>2.0558002936857563E-2</c:v>
                </c:pt>
                <c:pt idx="27">
                  <c:v>2.4229074889867842E-2</c:v>
                </c:pt>
                <c:pt idx="28">
                  <c:v>3.450807635829662E-2</c:v>
                </c:pt>
                <c:pt idx="29">
                  <c:v>1.6152716593245228E-2</c:v>
                </c:pt>
                <c:pt idx="30">
                  <c:v>1.5418502202643172E-2</c:v>
                </c:pt>
                <c:pt idx="31">
                  <c:v>7.3421439060205578E-3</c:v>
                </c:pt>
                <c:pt idx="32">
                  <c:v>7.3421439060205576E-4</c:v>
                </c:pt>
                <c:pt idx="33">
                  <c:v>4.4052863436123352E-3</c:v>
                </c:pt>
                <c:pt idx="34">
                  <c:v>6.6079295154185024E-3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AA-4FEC-922B-26C25DB50153}"/>
            </c:ext>
          </c:extLst>
        </c:ser>
        <c:ser>
          <c:idx val="2"/>
          <c:order val="2"/>
          <c:tx>
            <c:strRef>
              <c:f>Elemzések!$BW$2</c:f>
              <c:strCache>
                <c:ptCount val="1"/>
                <c:pt idx="0">
                  <c:v>Renault Clio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Elemzések!$BT$3:$BT$37</c:f>
              <c:numCache>
                <c:formatCode>General</c:formatCode>
                <c:ptCount val="3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</c:numCache>
            </c:numRef>
          </c:cat>
          <c:val>
            <c:numRef>
              <c:f>Elemzések!$BW$3:$BW$37</c:f>
              <c:numCache>
                <c:formatCode>0.00%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1.7226528854435831E-3</c:v>
                </c:pt>
                <c:pt idx="3">
                  <c:v>2.5839793281653748E-3</c:v>
                </c:pt>
                <c:pt idx="4">
                  <c:v>3.4453057708871662E-3</c:v>
                </c:pt>
                <c:pt idx="5">
                  <c:v>8.6132644272179156E-4</c:v>
                </c:pt>
                <c:pt idx="6">
                  <c:v>7.7519379844961239E-3</c:v>
                </c:pt>
                <c:pt idx="7">
                  <c:v>2.5839793281653748E-3</c:v>
                </c:pt>
                <c:pt idx="8">
                  <c:v>1.7226528854435831E-3</c:v>
                </c:pt>
                <c:pt idx="9">
                  <c:v>1.8949181739879414E-2</c:v>
                </c:pt>
                <c:pt idx="10">
                  <c:v>1.7226528854435832E-2</c:v>
                </c:pt>
                <c:pt idx="11">
                  <c:v>2.4117140396210164E-2</c:v>
                </c:pt>
                <c:pt idx="12">
                  <c:v>3.1869078380706288E-2</c:v>
                </c:pt>
                <c:pt idx="13">
                  <c:v>3.0146425495262703E-2</c:v>
                </c:pt>
                <c:pt idx="14">
                  <c:v>3.4453057708871665E-2</c:v>
                </c:pt>
                <c:pt idx="15">
                  <c:v>3.1869078380706288E-2</c:v>
                </c:pt>
                <c:pt idx="16">
                  <c:v>5.0818260120585705E-2</c:v>
                </c:pt>
                <c:pt idx="17">
                  <c:v>5.8570198105081829E-2</c:v>
                </c:pt>
                <c:pt idx="18">
                  <c:v>4.6511627906976744E-2</c:v>
                </c:pt>
                <c:pt idx="19">
                  <c:v>2.6701119724375538E-2</c:v>
                </c:pt>
                <c:pt idx="20">
                  <c:v>3.1869078380706288E-2</c:v>
                </c:pt>
                <c:pt idx="21">
                  <c:v>3.7898363479758827E-2</c:v>
                </c:pt>
                <c:pt idx="22">
                  <c:v>4.7372954349698536E-2</c:v>
                </c:pt>
                <c:pt idx="23">
                  <c:v>3.3591731266149873E-2</c:v>
                </c:pt>
                <c:pt idx="24">
                  <c:v>3.273040482342808E-2</c:v>
                </c:pt>
                <c:pt idx="25">
                  <c:v>3.6175710594315243E-2</c:v>
                </c:pt>
                <c:pt idx="26">
                  <c:v>4.3066322136089581E-2</c:v>
                </c:pt>
                <c:pt idx="27">
                  <c:v>4.6511627906976744E-2</c:v>
                </c:pt>
                <c:pt idx="28">
                  <c:v>5.3402239448751075E-2</c:v>
                </c:pt>
                <c:pt idx="29">
                  <c:v>6.2876830318690791E-2</c:v>
                </c:pt>
                <c:pt idx="30">
                  <c:v>4.9956933677863913E-2</c:v>
                </c:pt>
                <c:pt idx="31">
                  <c:v>2.5839793281653745E-2</c:v>
                </c:pt>
                <c:pt idx="32">
                  <c:v>9.4745908699397068E-3</c:v>
                </c:pt>
                <c:pt idx="33">
                  <c:v>5.2540913006029283E-2</c:v>
                </c:pt>
                <c:pt idx="34">
                  <c:v>4.4788975021533159E-2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AA-4FEC-922B-26C25DB50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0874912"/>
        <c:axId val="790875992"/>
      </c:lineChart>
      <c:catAx>
        <c:axId val="79087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90875992"/>
        <c:crosses val="autoZero"/>
        <c:auto val="1"/>
        <c:lblAlgn val="ctr"/>
        <c:lblOffset val="100"/>
        <c:noMultiLvlLbl val="0"/>
      </c:catAx>
      <c:valAx>
        <c:axId val="790875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9087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Elemzések!$BF$107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Elemzések!$BE$108:$BE$139</c:f>
              <c:numCache>
                <c:formatCode>General</c:formatCode>
                <c:ptCount val="32"/>
                <c:pt idx="0">
                  <c:v>1993</c:v>
                </c:pt>
                <c:pt idx="1">
                  <c:v>1994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  <c:pt idx="26">
                  <c:v>2019</c:v>
                </c:pt>
                <c:pt idx="27">
                  <c:v>2020</c:v>
                </c:pt>
                <c:pt idx="28">
                  <c:v>2021</c:v>
                </c:pt>
                <c:pt idx="29">
                  <c:v>2022</c:v>
                </c:pt>
                <c:pt idx="30">
                  <c:v>2023</c:v>
                </c:pt>
                <c:pt idx="31">
                  <c:v>2024</c:v>
                </c:pt>
              </c:numCache>
            </c:numRef>
          </c:cat>
          <c:val>
            <c:numRef>
              <c:f>Elemzések!$BF$108:$BF$139</c:f>
              <c:numCache>
                <c:formatCode>0.00%</c:formatCode>
                <c:ptCount val="32"/>
                <c:pt idx="0">
                  <c:v>2.8517110266159697E-3</c:v>
                </c:pt>
                <c:pt idx="1">
                  <c:v>5.7034220532319393E-3</c:v>
                </c:pt>
                <c:pt idx="2">
                  <c:v>7.6045627376425855E-3</c:v>
                </c:pt>
                <c:pt idx="3">
                  <c:v>6.653992395437262E-3</c:v>
                </c:pt>
                <c:pt idx="4">
                  <c:v>4.7528517110266158E-3</c:v>
                </c:pt>
                <c:pt idx="5">
                  <c:v>2.8517110266159697E-3</c:v>
                </c:pt>
                <c:pt idx="6">
                  <c:v>4.7528517110266158E-3</c:v>
                </c:pt>
                <c:pt idx="7">
                  <c:v>9.5057034220532317E-3</c:v>
                </c:pt>
                <c:pt idx="8">
                  <c:v>2.328897338403042E-2</c:v>
                </c:pt>
                <c:pt idx="9">
                  <c:v>2.8992395437262359E-2</c:v>
                </c:pt>
                <c:pt idx="10">
                  <c:v>2.6615969581749048E-2</c:v>
                </c:pt>
                <c:pt idx="11">
                  <c:v>2.5190114068441065E-2</c:v>
                </c:pt>
                <c:pt idx="12">
                  <c:v>2.328897338403042E-2</c:v>
                </c:pt>
                <c:pt idx="13">
                  <c:v>2.3764258555133078E-2</c:v>
                </c:pt>
                <c:pt idx="14">
                  <c:v>2.7566539923954372E-2</c:v>
                </c:pt>
                <c:pt idx="15">
                  <c:v>5.6083650190114069E-2</c:v>
                </c:pt>
                <c:pt idx="16">
                  <c:v>4.1349809885931559E-2</c:v>
                </c:pt>
                <c:pt idx="17">
                  <c:v>4.08745247148289E-2</c:v>
                </c:pt>
                <c:pt idx="18">
                  <c:v>5.1330798479087454E-2</c:v>
                </c:pt>
                <c:pt idx="19">
                  <c:v>4.3250950570342207E-2</c:v>
                </c:pt>
                <c:pt idx="20">
                  <c:v>3.6121673003802278E-2</c:v>
                </c:pt>
                <c:pt idx="21">
                  <c:v>3.7072243346007602E-2</c:v>
                </c:pt>
                <c:pt idx="22">
                  <c:v>7.1292775665399238E-2</c:v>
                </c:pt>
                <c:pt idx="23">
                  <c:v>6.7965779467680607E-2</c:v>
                </c:pt>
                <c:pt idx="24">
                  <c:v>5.8460076045627377E-2</c:v>
                </c:pt>
                <c:pt idx="25">
                  <c:v>5.5133079847908745E-2</c:v>
                </c:pt>
                <c:pt idx="26">
                  <c:v>4.9904942965779471E-2</c:v>
                </c:pt>
                <c:pt idx="27">
                  <c:v>3.4695817490494295E-2</c:v>
                </c:pt>
                <c:pt idx="28">
                  <c:v>2.6140684410646389E-2</c:v>
                </c:pt>
                <c:pt idx="29">
                  <c:v>3.8973384030418251E-2</c:v>
                </c:pt>
                <c:pt idx="30">
                  <c:v>3.7072243346007602E-2</c:v>
                </c:pt>
                <c:pt idx="31">
                  <c:v>3.0893536121673004E-2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BF-400D-8DBE-3C7482E8E71F}"/>
            </c:ext>
          </c:extLst>
        </c:ser>
        <c:ser>
          <c:idx val="1"/>
          <c:order val="1"/>
          <c:tx>
            <c:strRef>
              <c:f>Elemzések!$BG$107</c:f>
              <c:strCache>
                <c:ptCount val="1"/>
                <c:pt idx="0">
                  <c:v>A4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Elemzések!$BE$108:$BE$139</c:f>
              <c:numCache>
                <c:formatCode>General</c:formatCode>
                <c:ptCount val="32"/>
                <c:pt idx="0">
                  <c:v>1993</c:v>
                </c:pt>
                <c:pt idx="1">
                  <c:v>1994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  <c:pt idx="26">
                  <c:v>2019</c:v>
                </c:pt>
                <c:pt idx="27">
                  <c:v>2020</c:v>
                </c:pt>
                <c:pt idx="28">
                  <c:v>2021</c:v>
                </c:pt>
                <c:pt idx="29">
                  <c:v>2022</c:v>
                </c:pt>
                <c:pt idx="30">
                  <c:v>2023</c:v>
                </c:pt>
                <c:pt idx="31">
                  <c:v>2024</c:v>
                </c:pt>
              </c:numCache>
            </c:numRef>
          </c:cat>
          <c:val>
            <c:numRef>
              <c:f>Elemzések!$BG$108:$BG$139</c:f>
              <c:numCache>
                <c:formatCode>0.00%</c:formatCode>
                <c:ptCount val="32"/>
                <c:pt idx="0">
                  <c:v>0</c:v>
                </c:pt>
                <c:pt idx="1">
                  <c:v>5.9577003276735179E-4</c:v>
                </c:pt>
                <c:pt idx="2">
                  <c:v>4.1703902293714623E-3</c:v>
                </c:pt>
                <c:pt idx="3">
                  <c:v>1.0425975573428656E-2</c:v>
                </c:pt>
                <c:pt idx="4">
                  <c:v>1.0425975573428656E-2</c:v>
                </c:pt>
                <c:pt idx="5">
                  <c:v>9.2344355078939535E-3</c:v>
                </c:pt>
                <c:pt idx="6">
                  <c:v>1.4000595770032768E-2</c:v>
                </c:pt>
                <c:pt idx="7">
                  <c:v>1.6979445933869526E-2</c:v>
                </c:pt>
                <c:pt idx="8">
                  <c:v>1.9064641048555257E-2</c:v>
                </c:pt>
                <c:pt idx="9">
                  <c:v>3.0682156687518617E-2</c:v>
                </c:pt>
                <c:pt idx="10">
                  <c:v>4.0214477211796246E-2</c:v>
                </c:pt>
                <c:pt idx="11">
                  <c:v>2.8001191540065536E-2</c:v>
                </c:pt>
                <c:pt idx="12">
                  <c:v>5.6300268096514748E-2</c:v>
                </c:pt>
                <c:pt idx="13">
                  <c:v>5.1831992850759609E-2</c:v>
                </c:pt>
                <c:pt idx="14">
                  <c:v>5.7193923145665772E-2</c:v>
                </c:pt>
                <c:pt idx="15">
                  <c:v>7.0300863866547519E-2</c:v>
                </c:pt>
                <c:pt idx="16">
                  <c:v>5.8087578194816802E-2</c:v>
                </c:pt>
                <c:pt idx="17">
                  <c:v>4.4384867441167708E-2</c:v>
                </c:pt>
                <c:pt idx="18">
                  <c:v>4.7661602621388147E-2</c:v>
                </c:pt>
                <c:pt idx="19">
                  <c:v>4.855525767053917E-2</c:v>
                </c:pt>
                <c:pt idx="20">
                  <c:v>5.2129877867143286E-2</c:v>
                </c:pt>
                <c:pt idx="21">
                  <c:v>3.9320822162645222E-2</c:v>
                </c:pt>
                <c:pt idx="22">
                  <c:v>3.6044086982424783E-2</c:v>
                </c:pt>
                <c:pt idx="23">
                  <c:v>4.7065832588620793E-2</c:v>
                </c:pt>
                <c:pt idx="24">
                  <c:v>4.9746797736073878E-2</c:v>
                </c:pt>
                <c:pt idx="25">
                  <c:v>3.7831397080726838E-2</c:v>
                </c:pt>
                <c:pt idx="26">
                  <c:v>4.6470062555853439E-2</c:v>
                </c:pt>
                <c:pt idx="27">
                  <c:v>1.9958296097706284E-2</c:v>
                </c:pt>
                <c:pt idx="28">
                  <c:v>1.2213285671730712E-2</c:v>
                </c:pt>
                <c:pt idx="29">
                  <c:v>3.1277926720285967E-2</c:v>
                </c:pt>
                <c:pt idx="30">
                  <c:v>7.7450104259755735E-3</c:v>
                </c:pt>
                <c:pt idx="31">
                  <c:v>2.0851951146857312E-3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BF-400D-8DBE-3C7482E8E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6906344"/>
        <c:axId val="676902744"/>
      </c:lineChart>
      <c:catAx>
        <c:axId val="676906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76902744"/>
        <c:crosses val="autoZero"/>
        <c:auto val="1"/>
        <c:lblAlgn val="ctr"/>
        <c:lblOffset val="100"/>
        <c:noMultiLvlLbl val="0"/>
      </c:catAx>
      <c:valAx>
        <c:axId val="67690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76906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'Alsó kategória'!$T$2</c:f>
              <c:strCache>
                <c:ptCount val="1"/>
                <c:pt idx="0">
                  <c:v>Mennyiség / Index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'Alsó kategória'!$S$3:$S$42</c:f>
              <c:numCache>
                <c:formatCode>General</c:formatCode>
                <c:ptCount val="40"/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  <c:pt idx="35">
                  <c:v>2020</c:v>
                </c:pt>
                <c:pt idx="36">
                  <c:v>2021</c:v>
                </c:pt>
                <c:pt idx="37">
                  <c:v>2022</c:v>
                </c:pt>
                <c:pt idx="38">
                  <c:v>2023</c:v>
                </c:pt>
                <c:pt idx="39">
                  <c:v>2024</c:v>
                </c:pt>
              </c:numCache>
            </c:numRef>
          </c:xVal>
          <c:yVal>
            <c:numRef>
              <c:f>'Alsó kategória'!$T$3:$T$42</c:f>
              <c:numCache>
                <c:formatCode>General</c:formatCode>
                <c:ptCount val="40"/>
                <c:pt idx="5">
                  <c:v>2</c:v>
                </c:pt>
                <c:pt idx="6">
                  <c:v>6</c:v>
                </c:pt>
                <c:pt idx="7">
                  <c:v>8</c:v>
                </c:pt>
                <c:pt idx="8">
                  <c:v>22</c:v>
                </c:pt>
                <c:pt idx="9">
                  <c:v>30</c:v>
                </c:pt>
                <c:pt idx="10">
                  <c:v>22</c:v>
                </c:pt>
                <c:pt idx="11">
                  <c:v>49</c:v>
                </c:pt>
                <c:pt idx="12">
                  <c:v>33</c:v>
                </c:pt>
                <c:pt idx="13">
                  <c:v>53</c:v>
                </c:pt>
                <c:pt idx="14">
                  <c:v>84</c:v>
                </c:pt>
                <c:pt idx="15">
                  <c:v>99</c:v>
                </c:pt>
                <c:pt idx="16">
                  <c:v>149</c:v>
                </c:pt>
                <c:pt idx="17">
                  <c:v>178</c:v>
                </c:pt>
                <c:pt idx="18">
                  <c:v>221</c:v>
                </c:pt>
                <c:pt idx="19">
                  <c:v>201</c:v>
                </c:pt>
                <c:pt idx="20">
                  <c:v>179</c:v>
                </c:pt>
                <c:pt idx="21">
                  <c:v>196</c:v>
                </c:pt>
                <c:pt idx="22">
                  <c:v>282</c:v>
                </c:pt>
                <c:pt idx="23">
                  <c:v>236</c:v>
                </c:pt>
                <c:pt idx="24">
                  <c:v>238</c:v>
                </c:pt>
                <c:pt idx="25">
                  <c:v>218</c:v>
                </c:pt>
                <c:pt idx="26">
                  <c:v>260</c:v>
                </c:pt>
                <c:pt idx="27">
                  <c:v>214</c:v>
                </c:pt>
                <c:pt idx="28">
                  <c:v>201</c:v>
                </c:pt>
                <c:pt idx="29">
                  <c:v>191</c:v>
                </c:pt>
                <c:pt idx="30">
                  <c:v>150</c:v>
                </c:pt>
                <c:pt idx="31">
                  <c:v>143</c:v>
                </c:pt>
                <c:pt idx="32">
                  <c:v>137</c:v>
                </c:pt>
                <c:pt idx="33">
                  <c:v>174</c:v>
                </c:pt>
                <c:pt idx="34">
                  <c:v>131</c:v>
                </c:pt>
                <c:pt idx="35">
                  <c:v>151</c:v>
                </c:pt>
                <c:pt idx="36">
                  <c:v>76</c:v>
                </c:pt>
                <c:pt idx="37">
                  <c:v>41</c:v>
                </c:pt>
                <c:pt idx="38">
                  <c:v>137</c:v>
                </c:pt>
                <c:pt idx="39">
                  <c:v>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88-4F05-B941-66786B223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688800"/>
        <c:axId val="752696000"/>
      </c:scatterChart>
      <c:valAx>
        <c:axId val="752688800"/>
        <c:scaling>
          <c:orientation val="minMax"/>
          <c:max val="2025"/>
          <c:min val="19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52696000"/>
        <c:crosses val="autoZero"/>
        <c:crossBetween val="midCat"/>
      </c:valAx>
      <c:valAx>
        <c:axId val="75269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52688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Magyar </a:t>
            </a:r>
            <a:r>
              <a:rPr lang="hu-HU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alsókategóriás járművek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</a:t>
            </a:r>
            <a:r>
              <a:rPr lang="hu-HU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átlagos ára évjáratonként</a:t>
            </a:r>
            <a:br>
              <a:rPr lang="hu-HU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hu-HU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(1990 és 2024 között)</a:t>
            </a: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'Alsó kategória'!$W$2</c:f>
              <c:strCache>
                <c:ptCount val="1"/>
                <c:pt idx="0">
                  <c:v>Átlag / Ár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'Alsó kategória'!$V$3:$V$42</c:f>
              <c:numCache>
                <c:formatCode>General</c:formatCode>
                <c:ptCount val="40"/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  <c:pt idx="35">
                  <c:v>2020</c:v>
                </c:pt>
                <c:pt idx="36">
                  <c:v>2021</c:v>
                </c:pt>
                <c:pt idx="37">
                  <c:v>2022</c:v>
                </c:pt>
                <c:pt idx="38">
                  <c:v>2023</c:v>
                </c:pt>
                <c:pt idx="39">
                  <c:v>2024</c:v>
                </c:pt>
              </c:numCache>
            </c:numRef>
          </c:xVal>
          <c:yVal>
            <c:numRef>
              <c:f>'Alsó kategória'!$W$3:$W$42</c:f>
              <c:numCache>
                <c:formatCode>General</c:formatCode>
                <c:ptCount val="40"/>
                <c:pt idx="5">
                  <c:v>749999.5</c:v>
                </c:pt>
                <c:pt idx="6">
                  <c:v>432166.66666666669</c:v>
                </c:pt>
                <c:pt idx="7">
                  <c:v>1364250</c:v>
                </c:pt>
                <c:pt idx="8">
                  <c:v>376909</c:v>
                </c:pt>
                <c:pt idx="9">
                  <c:v>260366.63333333333</c:v>
                </c:pt>
                <c:pt idx="10">
                  <c:v>243954.45454545456</c:v>
                </c:pt>
                <c:pt idx="11">
                  <c:v>245750.57142857142</c:v>
                </c:pt>
                <c:pt idx="12">
                  <c:v>311666</c:v>
                </c:pt>
                <c:pt idx="13">
                  <c:v>325175.83018867922</c:v>
                </c:pt>
                <c:pt idx="14">
                  <c:v>315189.22619047621</c:v>
                </c:pt>
                <c:pt idx="15">
                  <c:v>428241.13131313131</c:v>
                </c:pt>
                <c:pt idx="16">
                  <c:v>482489.7046979866</c:v>
                </c:pt>
                <c:pt idx="17">
                  <c:v>569633.56179775286</c:v>
                </c:pt>
                <c:pt idx="18">
                  <c:v>616616.44796380086</c:v>
                </c:pt>
                <c:pt idx="19">
                  <c:v>677416.82587064675</c:v>
                </c:pt>
                <c:pt idx="20">
                  <c:v>810217.76536312851</c:v>
                </c:pt>
                <c:pt idx="21">
                  <c:v>1032295.387755102</c:v>
                </c:pt>
                <c:pt idx="22">
                  <c:v>1192990.3936170214</c:v>
                </c:pt>
                <c:pt idx="23">
                  <c:v>1290156.3008474577</c:v>
                </c:pt>
                <c:pt idx="24">
                  <c:v>1508738.4705882352</c:v>
                </c:pt>
                <c:pt idx="25">
                  <c:v>1804643.7110091744</c:v>
                </c:pt>
                <c:pt idx="26">
                  <c:v>2063812.8730769232</c:v>
                </c:pt>
                <c:pt idx="27">
                  <c:v>2107565.4158878503</c:v>
                </c:pt>
                <c:pt idx="28">
                  <c:v>2419325.7263681591</c:v>
                </c:pt>
                <c:pt idx="29">
                  <c:v>2605360.6178010469</c:v>
                </c:pt>
                <c:pt idx="30">
                  <c:v>2892185.7933333335</c:v>
                </c:pt>
                <c:pt idx="31">
                  <c:v>3192213.6083916086</c:v>
                </c:pt>
                <c:pt idx="32">
                  <c:v>3349371.2919708029</c:v>
                </c:pt>
                <c:pt idx="33">
                  <c:v>3921692.0287356321</c:v>
                </c:pt>
                <c:pt idx="34">
                  <c:v>4028245.1603053436</c:v>
                </c:pt>
                <c:pt idx="35">
                  <c:v>5046787.2185430462</c:v>
                </c:pt>
                <c:pt idx="36">
                  <c:v>5675613</c:v>
                </c:pt>
                <c:pt idx="37">
                  <c:v>6343759.5121951215</c:v>
                </c:pt>
                <c:pt idx="38">
                  <c:v>7317365.642335766</c:v>
                </c:pt>
                <c:pt idx="39">
                  <c:v>7670255.5766423354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16-4307-9BD3-09DB35EB3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709320"/>
        <c:axId val="752702840"/>
      </c:scatterChart>
      <c:valAx>
        <c:axId val="752709320"/>
        <c:scaling>
          <c:orientation val="minMax"/>
          <c:max val="2025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Évjárat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52702840"/>
        <c:crosses val="autoZero"/>
        <c:crossBetween val="midCat"/>
      </c:valAx>
      <c:valAx>
        <c:axId val="75270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Forint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52709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Magyar </a:t>
            </a:r>
            <a:r>
              <a:rPr lang="hu-HU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alsókategóriás járművek átlagos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</a:t>
            </a:r>
            <a:r>
              <a:rPr lang="hu-HU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futott távolsága évjáratonként</a:t>
            </a:r>
            <a:br>
              <a:rPr lang="hu-HU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hu-HU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(1990 és 2024 között)</a:t>
            </a: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'Alsó kategória'!$Z$2</c:f>
              <c:strCache>
                <c:ptCount val="1"/>
                <c:pt idx="0">
                  <c:v>Átlag / Km óra állása (Km)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'Alsó kategória'!$Y$3:$Y$42</c:f>
              <c:numCache>
                <c:formatCode>General</c:formatCode>
                <c:ptCount val="40"/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  <c:pt idx="35">
                  <c:v>2020</c:v>
                </c:pt>
                <c:pt idx="36">
                  <c:v>2021</c:v>
                </c:pt>
                <c:pt idx="37">
                  <c:v>2022</c:v>
                </c:pt>
                <c:pt idx="38">
                  <c:v>2023</c:v>
                </c:pt>
                <c:pt idx="39">
                  <c:v>2024</c:v>
                </c:pt>
              </c:numCache>
            </c:numRef>
          </c:xVal>
          <c:yVal>
            <c:numRef>
              <c:f>'Alsó kategória'!$Z$3:$Z$42</c:f>
              <c:numCache>
                <c:formatCode>General</c:formatCode>
                <c:ptCount val="40"/>
                <c:pt idx="5">
                  <c:v>86500</c:v>
                </c:pt>
                <c:pt idx="6">
                  <c:v>174907.66666666666</c:v>
                </c:pt>
                <c:pt idx="7">
                  <c:v>206287.625</c:v>
                </c:pt>
                <c:pt idx="8">
                  <c:v>186676.31818181818</c:v>
                </c:pt>
                <c:pt idx="9">
                  <c:v>193679.33333333334</c:v>
                </c:pt>
                <c:pt idx="10">
                  <c:v>218015.95454545456</c:v>
                </c:pt>
                <c:pt idx="11">
                  <c:v>217381.3469387755</c:v>
                </c:pt>
                <c:pt idx="12">
                  <c:v>216880.93939393939</c:v>
                </c:pt>
                <c:pt idx="13">
                  <c:v>207684.43396226416</c:v>
                </c:pt>
                <c:pt idx="14">
                  <c:v>206806.39285714287</c:v>
                </c:pt>
                <c:pt idx="15">
                  <c:v>218123.9595959596</c:v>
                </c:pt>
                <c:pt idx="16">
                  <c:v>212811.58389261746</c:v>
                </c:pt>
                <c:pt idx="17">
                  <c:v>212213.7808988764</c:v>
                </c:pt>
                <c:pt idx="18">
                  <c:v>209801.65610859729</c:v>
                </c:pt>
                <c:pt idx="19">
                  <c:v>197261.24875621891</c:v>
                </c:pt>
                <c:pt idx="20">
                  <c:v>208213.17318435755</c:v>
                </c:pt>
                <c:pt idx="21">
                  <c:v>189422.23979591837</c:v>
                </c:pt>
                <c:pt idx="22">
                  <c:v>183787.78014184398</c:v>
                </c:pt>
                <c:pt idx="23">
                  <c:v>188594.84322033898</c:v>
                </c:pt>
                <c:pt idx="24">
                  <c:v>171128.73109243697</c:v>
                </c:pt>
                <c:pt idx="25">
                  <c:v>170388.27522935779</c:v>
                </c:pt>
                <c:pt idx="26">
                  <c:v>156092.76153846155</c:v>
                </c:pt>
                <c:pt idx="27">
                  <c:v>156655.30841121497</c:v>
                </c:pt>
                <c:pt idx="28">
                  <c:v>138291.59203980101</c:v>
                </c:pt>
                <c:pt idx="29">
                  <c:v>136352.0942408377</c:v>
                </c:pt>
                <c:pt idx="30">
                  <c:v>130168.01333333334</c:v>
                </c:pt>
                <c:pt idx="31">
                  <c:v>115172.31468531469</c:v>
                </c:pt>
                <c:pt idx="32">
                  <c:v>113109.93430656934</c:v>
                </c:pt>
                <c:pt idx="33">
                  <c:v>89659.844827586203</c:v>
                </c:pt>
                <c:pt idx="34">
                  <c:v>78320.351145038163</c:v>
                </c:pt>
                <c:pt idx="35">
                  <c:v>55004.079470198674</c:v>
                </c:pt>
                <c:pt idx="36">
                  <c:v>34710.144736842107</c:v>
                </c:pt>
                <c:pt idx="37">
                  <c:v>17138.682926829268</c:v>
                </c:pt>
                <c:pt idx="38">
                  <c:v>3004.8102189781021</c:v>
                </c:pt>
                <c:pt idx="39">
                  <c:v>114.4014598540146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53-41D3-9D48-03CBB2CF4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674760"/>
        <c:axId val="752666480"/>
      </c:scatterChart>
      <c:valAx>
        <c:axId val="752674760"/>
        <c:scaling>
          <c:orientation val="minMax"/>
          <c:max val="2025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Évjárat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52666480"/>
        <c:crosses val="autoZero"/>
        <c:crossBetween val="midCat"/>
      </c:valAx>
      <c:valAx>
        <c:axId val="75266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Kilométer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52674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Magyar </a:t>
            </a:r>
            <a:r>
              <a:rPr lang="hu-HU"/>
              <a:t>alsókategóriás járművek</a:t>
            </a:r>
            <a:r>
              <a:rPr lang="en-US"/>
              <a:t> százalékos megoszlása</a:t>
            </a:r>
            <a:r>
              <a:rPr lang="hu-HU"/>
              <a:t> évjáratonként</a:t>
            </a:r>
            <a:br>
              <a:rPr lang="hu-HU"/>
            </a:br>
            <a:r>
              <a:rPr lang="hu-HU" baseline="0"/>
              <a:t>(1990 és 2024 között)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'Alsó kategória'!$T$45</c:f>
              <c:strCache>
                <c:ptCount val="1"/>
                <c:pt idx="0">
                  <c:v>Magyar autók százalékos megoszlása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'Alsó kategória'!$S$46:$S$80</c:f>
              <c:numCache>
                <c:formatCode>General</c:formatCode>
                <c:ptCount val="3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</c:numCache>
            </c:numRef>
          </c:xVal>
          <c:yVal>
            <c:numRef>
              <c:f>'Alsó kategória'!$T$46:$T$80</c:f>
              <c:numCache>
                <c:formatCode>0.00%</c:formatCode>
                <c:ptCount val="35"/>
                <c:pt idx="0">
                  <c:v>4.3020004302000433E-4</c:v>
                </c:pt>
                <c:pt idx="1">
                  <c:v>1.2906001290600129E-3</c:v>
                </c:pt>
                <c:pt idx="2">
                  <c:v>1.7208001720800173E-3</c:v>
                </c:pt>
                <c:pt idx="3">
                  <c:v>4.7322004732200471E-3</c:v>
                </c:pt>
                <c:pt idx="4">
                  <c:v>6.4530006453000647E-3</c:v>
                </c:pt>
                <c:pt idx="5">
                  <c:v>4.7322004732200471E-3</c:v>
                </c:pt>
                <c:pt idx="6">
                  <c:v>1.0539901053990105E-2</c:v>
                </c:pt>
                <c:pt idx="7">
                  <c:v>7.0983007098300707E-3</c:v>
                </c:pt>
                <c:pt idx="8">
                  <c:v>1.1400301140030114E-2</c:v>
                </c:pt>
                <c:pt idx="9">
                  <c:v>1.8068401806840179E-2</c:v>
                </c:pt>
                <c:pt idx="10">
                  <c:v>2.1294902129490215E-2</c:v>
                </c:pt>
                <c:pt idx="11">
                  <c:v>3.2049903204990321E-2</c:v>
                </c:pt>
                <c:pt idx="12">
                  <c:v>3.828780382878038E-2</c:v>
                </c:pt>
                <c:pt idx="13">
                  <c:v>4.7537104753710473E-2</c:v>
                </c:pt>
                <c:pt idx="14">
                  <c:v>4.323510432351043E-2</c:v>
                </c:pt>
                <c:pt idx="15">
                  <c:v>3.8502903850290385E-2</c:v>
                </c:pt>
                <c:pt idx="16">
                  <c:v>4.215960421596042E-2</c:v>
                </c:pt>
                <c:pt idx="17">
                  <c:v>6.0658206065820605E-2</c:v>
                </c:pt>
                <c:pt idx="18">
                  <c:v>5.0763605076360505E-2</c:v>
                </c:pt>
                <c:pt idx="19">
                  <c:v>5.1193805119380514E-2</c:v>
                </c:pt>
                <c:pt idx="20">
                  <c:v>4.6891804689180472E-2</c:v>
                </c:pt>
                <c:pt idx="21">
                  <c:v>5.592600559260056E-2</c:v>
                </c:pt>
                <c:pt idx="22">
                  <c:v>4.6031404603140459E-2</c:v>
                </c:pt>
                <c:pt idx="23">
                  <c:v>4.323510432351043E-2</c:v>
                </c:pt>
                <c:pt idx="24">
                  <c:v>4.1084104108410409E-2</c:v>
                </c:pt>
                <c:pt idx="25">
                  <c:v>3.2265003226500326E-2</c:v>
                </c:pt>
                <c:pt idx="26">
                  <c:v>3.0759303075930309E-2</c:v>
                </c:pt>
                <c:pt idx="27">
                  <c:v>2.9468702946870293E-2</c:v>
                </c:pt>
                <c:pt idx="28">
                  <c:v>3.7427403742740374E-2</c:v>
                </c:pt>
                <c:pt idx="29">
                  <c:v>2.8178102817810281E-2</c:v>
                </c:pt>
                <c:pt idx="30">
                  <c:v>3.2480103248010324E-2</c:v>
                </c:pt>
                <c:pt idx="31">
                  <c:v>1.6347601634760164E-2</c:v>
                </c:pt>
                <c:pt idx="32">
                  <c:v>8.8191008819100882E-3</c:v>
                </c:pt>
                <c:pt idx="33">
                  <c:v>2.9468702946870293E-2</c:v>
                </c:pt>
                <c:pt idx="34">
                  <c:v>2.9468702946870293E-2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DA-4BF4-BF0A-BE63CC64B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519680"/>
        <c:axId val="836518240"/>
      </c:scatterChart>
      <c:valAx>
        <c:axId val="836519680"/>
        <c:scaling>
          <c:orientation val="minMax"/>
          <c:max val="2025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Évjárat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836518240"/>
        <c:crosses val="autoZero"/>
        <c:crossBetween val="midCat"/>
      </c:valAx>
      <c:valAx>
        <c:axId val="83651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Összes</a:t>
                </a:r>
                <a:r>
                  <a:rPr lang="hu-HU" baseline="0"/>
                  <a:t> egyed</a:t>
                </a:r>
                <a:r>
                  <a:rPr lang="hu-HU"/>
                  <a:t> százaléka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836519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'Közép kategória'!$S$2</c:f>
              <c:strCache>
                <c:ptCount val="1"/>
                <c:pt idx="0">
                  <c:v>Mennyiség / Index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'Közép kategória'!$R$3:$R$34</c:f>
              <c:numCache>
                <c:formatCode>General</c:formatCode>
                <c:ptCount val="32"/>
                <c:pt idx="0">
                  <c:v>1993</c:v>
                </c:pt>
                <c:pt idx="1">
                  <c:v>1994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  <c:pt idx="26">
                  <c:v>2019</c:v>
                </c:pt>
                <c:pt idx="27">
                  <c:v>2020</c:v>
                </c:pt>
                <c:pt idx="28">
                  <c:v>2021</c:v>
                </c:pt>
                <c:pt idx="29">
                  <c:v>2022</c:v>
                </c:pt>
                <c:pt idx="30">
                  <c:v>2023</c:v>
                </c:pt>
                <c:pt idx="31">
                  <c:v>2024</c:v>
                </c:pt>
              </c:numCache>
            </c:numRef>
          </c:xVal>
          <c:yVal>
            <c:numRef>
              <c:f>'Közép kategória'!$S$3:$S$34</c:f>
              <c:numCache>
                <c:formatCode>General</c:formatCode>
                <c:ptCount val="32"/>
                <c:pt idx="0">
                  <c:v>6</c:v>
                </c:pt>
                <c:pt idx="1">
                  <c:v>14</c:v>
                </c:pt>
                <c:pt idx="2">
                  <c:v>30</c:v>
                </c:pt>
                <c:pt idx="3">
                  <c:v>49</c:v>
                </c:pt>
                <c:pt idx="4">
                  <c:v>45</c:v>
                </c:pt>
                <c:pt idx="5">
                  <c:v>37</c:v>
                </c:pt>
                <c:pt idx="6">
                  <c:v>57</c:v>
                </c:pt>
                <c:pt idx="7">
                  <c:v>77</c:v>
                </c:pt>
                <c:pt idx="8">
                  <c:v>113</c:v>
                </c:pt>
                <c:pt idx="9">
                  <c:v>164</c:v>
                </c:pt>
                <c:pt idx="10">
                  <c:v>191</c:v>
                </c:pt>
                <c:pt idx="11">
                  <c:v>147</c:v>
                </c:pt>
                <c:pt idx="12">
                  <c:v>238</c:v>
                </c:pt>
                <c:pt idx="13">
                  <c:v>224</c:v>
                </c:pt>
                <c:pt idx="14">
                  <c:v>250</c:v>
                </c:pt>
                <c:pt idx="15">
                  <c:v>354</c:v>
                </c:pt>
                <c:pt idx="16">
                  <c:v>282</c:v>
                </c:pt>
                <c:pt idx="17">
                  <c:v>235</c:v>
                </c:pt>
                <c:pt idx="18">
                  <c:v>268</c:v>
                </c:pt>
                <c:pt idx="19">
                  <c:v>254</c:v>
                </c:pt>
                <c:pt idx="20">
                  <c:v>251</c:v>
                </c:pt>
                <c:pt idx="21">
                  <c:v>210</c:v>
                </c:pt>
                <c:pt idx="22">
                  <c:v>271</c:v>
                </c:pt>
                <c:pt idx="23">
                  <c:v>301</c:v>
                </c:pt>
                <c:pt idx="24">
                  <c:v>290</c:v>
                </c:pt>
                <c:pt idx="25">
                  <c:v>243</c:v>
                </c:pt>
                <c:pt idx="26">
                  <c:v>261</c:v>
                </c:pt>
                <c:pt idx="27">
                  <c:v>140</c:v>
                </c:pt>
                <c:pt idx="28">
                  <c:v>96</c:v>
                </c:pt>
                <c:pt idx="29">
                  <c:v>187</c:v>
                </c:pt>
                <c:pt idx="30">
                  <c:v>104</c:v>
                </c:pt>
                <c:pt idx="31">
                  <c:v>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A0-47B1-90DA-71EB5C398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725520"/>
        <c:axId val="752722640"/>
      </c:scatterChart>
      <c:valAx>
        <c:axId val="752725520"/>
        <c:scaling>
          <c:orientation val="minMax"/>
          <c:max val="2024"/>
          <c:min val="199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52722640"/>
        <c:crosses val="autoZero"/>
        <c:crossBetween val="midCat"/>
      </c:valAx>
      <c:valAx>
        <c:axId val="75272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5272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'Közép kategória'!$V$2</c:f>
              <c:strCache>
                <c:ptCount val="1"/>
                <c:pt idx="0">
                  <c:v>Átlag / Ár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'Közép kategória'!$U$3:$U$34</c:f>
              <c:numCache>
                <c:formatCode>General</c:formatCode>
                <c:ptCount val="32"/>
                <c:pt idx="0">
                  <c:v>1993</c:v>
                </c:pt>
                <c:pt idx="1">
                  <c:v>1994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  <c:pt idx="26">
                  <c:v>2019</c:v>
                </c:pt>
                <c:pt idx="27">
                  <c:v>2020</c:v>
                </c:pt>
                <c:pt idx="28">
                  <c:v>2021</c:v>
                </c:pt>
                <c:pt idx="29">
                  <c:v>2022</c:v>
                </c:pt>
                <c:pt idx="30">
                  <c:v>2023</c:v>
                </c:pt>
                <c:pt idx="31">
                  <c:v>2024</c:v>
                </c:pt>
              </c:numCache>
            </c:numRef>
          </c:xVal>
          <c:yVal>
            <c:numRef>
              <c:f>'Közép kategória'!$V$3:$V$34</c:f>
              <c:numCache>
                <c:formatCode>General</c:formatCode>
                <c:ptCount val="32"/>
                <c:pt idx="0">
                  <c:v>854000</c:v>
                </c:pt>
                <c:pt idx="1">
                  <c:v>1014785.6428571428</c:v>
                </c:pt>
                <c:pt idx="2">
                  <c:v>1349533.3</c:v>
                </c:pt>
                <c:pt idx="3">
                  <c:v>1150112.1836734693</c:v>
                </c:pt>
                <c:pt idx="4">
                  <c:v>1042422.1555555556</c:v>
                </c:pt>
                <c:pt idx="5">
                  <c:v>809135</c:v>
                </c:pt>
                <c:pt idx="6">
                  <c:v>792017.42105263157</c:v>
                </c:pt>
                <c:pt idx="7">
                  <c:v>863337.48051948054</c:v>
                </c:pt>
                <c:pt idx="8">
                  <c:v>1019185.5663716814</c:v>
                </c:pt>
                <c:pt idx="9">
                  <c:v>1209718.2012195121</c:v>
                </c:pt>
                <c:pt idx="10">
                  <c:v>1325016.9581151833</c:v>
                </c:pt>
                <c:pt idx="11">
                  <c:v>1515705.3197278911</c:v>
                </c:pt>
                <c:pt idx="12">
                  <c:v>1644022.6848739495</c:v>
                </c:pt>
                <c:pt idx="13">
                  <c:v>1942391.0267857143</c:v>
                </c:pt>
                <c:pt idx="14">
                  <c:v>2155183.1680000001</c:v>
                </c:pt>
                <c:pt idx="15">
                  <c:v>2785718.988700565</c:v>
                </c:pt>
                <c:pt idx="16">
                  <c:v>2942659.010638298</c:v>
                </c:pt>
                <c:pt idx="17">
                  <c:v>3202987.1234042551</c:v>
                </c:pt>
                <c:pt idx="18">
                  <c:v>3501484.7761194031</c:v>
                </c:pt>
                <c:pt idx="19">
                  <c:v>4114623.2874015747</c:v>
                </c:pt>
                <c:pt idx="20">
                  <c:v>4405032.7609561756</c:v>
                </c:pt>
                <c:pt idx="21">
                  <c:v>5054090.2857142854</c:v>
                </c:pt>
                <c:pt idx="22">
                  <c:v>6098020.859778598</c:v>
                </c:pt>
                <c:pt idx="23">
                  <c:v>7177859.4983388707</c:v>
                </c:pt>
                <c:pt idx="24">
                  <c:v>7668749.1103448272</c:v>
                </c:pt>
                <c:pt idx="25">
                  <c:v>8921191.3168724272</c:v>
                </c:pt>
                <c:pt idx="26">
                  <c:v>10109590.521072797</c:v>
                </c:pt>
                <c:pt idx="27">
                  <c:v>11629874.800000001</c:v>
                </c:pt>
                <c:pt idx="28">
                  <c:v>14377030.739583334</c:v>
                </c:pt>
                <c:pt idx="29">
                  <c:v>15163992.443850268</c:v>
                </c:pt>
                <c:pt idx="30">
                  <c:v>23694264.846153848</c:v>
                </c:pt>
                <c:pt idx="31">
                  <c:v>26139076.763888888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83-4CFA-A69F-2EDC8248E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686280"/>
        <c:axId val="752678720"/>
      </c:scatterChart>
      <c:valAx>
        <c:axId val="752686280"/>
        <c:scaling>
          <c:orientation val="minMax"/>
          <c:max val="2024"/>
          <c:min val="199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52678720"/>
        <c:crosses val="autoZero"/>
        <c:crossBetween val="midCat"/>
      </c:valAx>
      <c:valAx>
        <c:axId val="75267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52686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'Közép kategória'!$Y$2</c:f>
              <c:strCache>
                <c:ptCount val="1"/>
                <c:pt idx="0">
                  <c:v>Átlag / Km óra állása (Km)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'Közép kategória'!$X$3:$X$34</c:f>
              <c:numCache>
                <c:formatCode>General</c:formatCode>
                <c:ptCount val="32"/>
                <c:pt idx="0">
                  <c:v>1993</c:v>
                </c:pt>
                <c:pt idx="1">
                  <c:v>1994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  <c:pt idx="26">
                  <c:v>2019</c:v>
                </c:pt>
                <c:pt idx="27">
                  <c:v>2020</c:v>
                </c:pt>
                <c:pt idx="28">
                  <c:v>2021</c:v>
                </c:pt>
                <c:pt idx="29">
                  <c:v>2022</c:v>
                </c:pt>
                <c:pt idx="30">
                  <c:v>2023</c:v>
                </c:pt>
                <c:pt idx="31">
                  <c:v>2024</c:v>
                </c:pt>
              </c:numCache>
            </c:numRef>
          </c:xVal>
          <c:yVal>
            <c:numRef>
              <c:f>'Közép kategória'!$Y$3:$Y$34</c:f>
              <c:numCache>
                <c:formatCode>General</c:formatCode>
                <c:ptCount val="32"/>
                <c:pt idx="0">
                  <c:v>251166.66666666666</c:v>
                </c:pt>
                <c:pt idx="1">
                  <c:v>265663</c:v>
                </c:pt>
                <c:pt idx="2">
                  <c:v>230851.63636363635</c:v>
                </c:pt>
                <c:pt idx="3">
                  <c:v>307633.75</c:v>
                </c:pt>
                <c:pt idx="4">
                  <c:v>280085.52</c:v>
                </c:pt>
                <c:pt idx="5">
                  <c:v>291547.85714285716</c:v>
                </c:pt>
                <c:pt idx="6">
                  <c:v>301548.29166666669</c:v>
                </c:pt>
                <c:pt idx="7">
                  <c:v>291482</c:v>
                </c:pt>
                <c:pt idx="8">
                  <c:v>290351.38356164383</c:v>
                </c:pt>
                <c:pt idx="9">
                  <c:v>281658.90816326533</c:v>
                </c:pt>
                <c:pt idx="10">
                  <c:v>288461.32380952383</c:v>
                </c:pt>
                <c:pt idx="11">
                  <c:v>257385.44827586206</c:v>
                </c:pt>
                <c:pt idx="12">
                  <c:v>296569.22413793101</c:v>
                </c:pt>
                <c:pt idx="13">
                  <c:v>273311.38655462186</c:v>
                </c:pt>
                <c:pt idx="14">
                  <c:v>265335.97810218978</c:v>
                </c:pt>
                <c:pt idx="15">
                  <c:v>271348.08333333331</c:v>
                </c:pt>
                <c:pt idx="16">
                  <c:v>261849.97575757577</c:v>
                </c:pt>
                <c:pt idx="17">
                  <c:v>256641.67857142858</c:v>
                </c:pt>
                <c:pt idx="18">
                  <c:v>251991.40828402367</c:v>
                </c:pt>
                <c:pt idx="19">
                  <c:v>244481.5816993464</c:v>
                </c:pt>
                <c:pt idx="20">
                  <c:v>245578.54225352113</c:v>
                </c:pt>
                <c:pt idx="21">
                  <c:v>219622.703125</c:v>
                </c:pt>
                <c:pt idx="22">
                  <c:v>210198.29081632654</c:v>
                </c:pt>
                <c:pt idx="23">
                  <c:v>176987.90243902439</c:v>
                </c:pt>
                <c:pt idx="24">
                  <c:v>147180.54973821988</c:v>
                </c:pt>
                <c:pt idx="25">
                  <c:v>127061.75147928995</c:v>
                </c:pt>
                <c:pt idx="26">
                  <c:v>105087.66071428571</c:v>
                </c:pt>
                <c:pt idx="27">
                  <c:v>80442.578431372545</c:v>
                </c:pt>
                <c:pt idx="28">
                  <c:v>52545.520547945205</c:v>
                </c:pt>
                <c:pt idx="29">
                  <c:v>31850.14393939394</c:v>
                </c:pt>
                <c:pt idx="30">
                  <c:v>7115.4494382022476</c:v>
                </c:pt>
                <c:pt idx="31">
                  <c:v>216.11940298507463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FF-4863-87A9-5557AC730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682320"/>
        <c:axId val="752679440"/>
      </c:scatterChart>
      <c:valAx>
        <c:axId val="752682320"/>
        <c:scaling>
          <c:orientation val="minMax"/>
          <c:max val="2024"/>
          <c:min val="199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52679440"/>
        <c:crosses val="autoZero"/>
        <c:crossBetween val="midCat"/>
      </c:valAx>
      <c:valAx>
        <c:axId val="75267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52682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Felsőkategória!$S$2</c:f>
              <c:strCache>
                <c:ptCount val="1"/>
                <c:pt idx="0">
                  <c:v>Mennyiség / Index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Felsőkategória!$R$3:$R$38</c:f>
              <c:numCache>
                <c:formatCode>General</c:formatCode>
                <c:ptCount val="36"/>
                <c:pt idx="0">
                  <c:v>1970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1981</c:v>
                </c:pt>
                <c:pt idx="6">
                  <c:v>1988</c:v>
                </c:pt>
                <c:pt idx="7">
                  <c:v>1990</c:v>
                </c:pt>
                <c:pt idx="8">
                  <c:v>1994</c:v>
                </c:pt>
                <c:pt idx="9">
                  <c:v>1995</c:v>
                </c:pt>
                <c:pt idx="10">
                  <c:v>1998</c:v>
                </c:pt>
                <c:pt idx="11">
                  <c:v>1999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  <c:pt idx="26">
                  <c:v>2015</c:v>
                </c:pt>
                <c:pt idx="27">
                  <c:v>2016</c:v>
                </c:pt>
                <c:pt idx="28">
                  <c:v>2017</c:v>
                </c:pt>
                <c:pt idx="29">
                  <c:v>2018</c:v>
                </c:pt>
                <c:pt idx="30">
                  <c:v>2019</c:v>
                </c:pt>
                <c:pt idx="31">
                  <c:v>2020</c:v>
                </c:pt>
                <c:pt idx="32">
                  <c:v>2021</c:v>
                </c:pt>
                <c:pt idx="33">
                  <c:v>2022</c:v>
                </c:pt>
                <c:pt idx="34">
                  <c:v>2023</c:v>
                </c:pt>
                <c:pt idx="35">
                  <c:v>2024</c:v>
                </c:pt>
              </c:numCache>
            </c:numRef>
          </c:xVal>
          <c:yVal>
            <c:numRef>
              <c:f>Felsőkategória!$S$3:$S$38</c:f>
              <c:numCache>
                <c:formatCode>General</c:formatCode>
                <c:ptCount val="3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6</c:v>
                </c:pt>
                <c:pt idx="12">
                  <c:v>1</c:v>
                </c:pt>
                <c:pt idx="13">
                  <c:v>3</c:v>
                </c:pt>
                <c:pt idx="14">
                  <c:v>10</c:v>
                </c:pt>
                <c:pt idx="15">
                  <c:v>12</c:v>
                </c:pt>
                <c:pt idx="16">
                  <c:v>6</c:v>
                </c:pt>
                <c:pt idx="17">
                  <c:v>10</c:v>
                </c:pt>
                <c:pt idx="18">
                  <c:v>13</c:v>
                </c:pt>
                <c:pt idx="19">
                  <c:v>16</c:v>
                </c:pt>
                <c:pt idx="20">
                  <c:v>15</c:v>
                </c:pt>
                <c:pt idx="21">
                  <c:v>14</c:v>
                </c:pt>
                <c:pt idx="22">
                  <c:v>21</c:v>
                </c:pt>
                <c:pt idx="23">
                  <c:v>30</c:v>
                </c:pt>
                <c:pt idx="24">
                  <c:v>20</c:v>
                </c:pt>
                <c:pt idx="25">
                  <c:v>16</c:v>
                </c:pt>
                <c:pt idx="26">
                  <c:v>40</c:v>
                </c:pt>
                <c:pt idx="27">
                  <c:v>25</c:v>
                </c:pt>
                <c:pt idx="28">
                  <c:v>23</c:v>
                </c:pt>
                <c:pt idx="29">
                  <c:v>37</c:v>
                </c:pt>
                <c:pt idx="30">
                  <c:v>35</c:v>
                </c:pt>
                <c:pt idx="31">
                  <c:v>34</c:v>
                </c:pt>
                <c:pt idx="32">
                  <c:v>20</c:v>
                </c:pt>
                <c:pt idx="33">
                  <c:v>20</c:v>
                </c:pt>
                <c:pt idx="34">
                  <c:v>22</c:v>
                </c:pt>
                <c:pt idx="3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25-487F-89CA-BB4879062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943472"/>
        <c:axId val="615940232"/>
      </c:scatterChart>
      <c:valAx>
        <c:axId val="615943472"/>
        <c:scaling>
          <c:orientation val="minMax"/>
          <c:max val="2025"/>
          <c:min val="19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15940232"/>
        <c:crosses val="autoZero"/>
        <c:crossBetween val="midCat"/>
      </c:valAx>
      <c:valAx>
        <c:axId val="615940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15943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Felsőkategória!$V$2</c:f>
              <c:strCache>
                <c:ptCount val="1"/>
                <c:pt idx="0">
                  <c:v>Átlag / Ár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Felsőkategória!$U$3:$U$38</c:f>
              <c:numCache>
                <c:formatCode>General</c:formatCode>
                <c:ptCount val="36"/>
                <c:pt idx="0">
                  <c:v>1970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1981</c:v>
                </c:pt>
                <c:pt idx="6">
                  <c:v>1988</c:v>
                </c:pt>
                <c:pt idx="7">
                  <c:v>1990</c:v>
                </c:pt>
                <c:pt idx="8">
                  <c:v>1994</c:v>
                </c:pt>
                <c:pt idx="9">
                  <c:v>1995</c:v>
                </c:pt>
                <c:pt idx="10">
                  <c:v>1998</c:v>
                </c:pt>
                <c:pt idx="11">
                  <c:v>1999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  <c:pt idx="26">
                  <c:v>2015</c:v>
                </c:pt>
                <c:pt idx="27">
                  <c:v>2016</c:v>
                </c:pt>
                <c:pt idx="28">
                  <c:v>2017</c:v>
                </c:pt>
                <c:pt idx="29">
                  <c:v>2018</c:v>
                </c:pt>
                <c:pt idx="30">
                  <c:v>2019</c:v>
                </c:pt>
                <c:pt idx="31">
                  <c:v>2020</c:v>
                </c:pt>
                <c:pt idx="32">
                  <c:v>2021</c:v>
                </c:pt>
                <c:pt idx="33">
                  <c:v>2022</c:v>
                </c:pt>
                <c:pt idx="34">
                  <c:v>2023</c:v>
                </c:pt>
                <c:pt idx="35">
                  <c:v>2024</c:v>
                </c:pt>
              </c:numCache>
            </c:numRef>
          </c:xVal>
          <c:yVal>
            <c:numRef>
              <c:f>Felsőkategória!$V$3:$V$38</c:f>
              <c:numCache>
                <c:formatCode>General</c:formatCode>
                <c:ptCount val="36"/>
                <c:pt idx="0">
                  <c:v>76000000</c:v>
                </c:pt>
                <c:pt idx="1">
                  <c:v>54000000</c:v>
                </c:pt>
                <c:pt idx="2">
                  <c:v>12700000</c:v>
                </c:pt>
                <c:pt idx="3">
                  <c:v>16500000</c:v>
                </c:pt>
                <c:pt idx="4">
                  <c:v>21500000</c:v>
                </c:pt>
                <c:pt idx="5">
                  <c:v>19900000</c:v>
                </c:pt>
                <c:pt idx="6">
                  <c:v>18911000</c:v>
                </c:pt>
                <c:pt idx="7">
                  <c:v>30500000</c:v>
                </c:pt>
                <c:pt idx="8">
                  <c:v>30500000</c:v>
                </c:pt>
                <c:pt idx="9">
                  <c:v>49990000</c:v>
                </c:pt>
                <c:pt idx="10">
                  <c:v>8990000</c:v>
                </c:pt>
                <c:pt idx="11">
                  <c:v>10438166.666666666</c:v>
                </c:pt>
                <c:pt idx="12">
                  <c:v>12999000</c:v>
                </c:pt>
                <c:pt idx="13">
                  <c:v>15449666.666666666</c:v>
                </c:pt>
                <c:pt idx="14">
                  <c:v>6981899.7999999998</c:v>
                </c:pt>
                <c:pt idx="15">
                  <c:v>6833499.916666667</c:v>
                </c:pt>
                <c:pt idx="16">
                  <c:v>9103166.666666666</c:v>
                </c:pt>
                <c:pt idx="17">
                  <c:v>11154699.9</c:v>
                </c:pt>
                <c:pt idx="18">
                  <c:v>14211153.76923077</c:v>
                </c:pt>
                <c:pt idx="19">
                  <c:v>12764249.9375</c:v>
                </c:pt>
                <c:pt idx="20">
                  <c:v>11009533.266666668</c:v>
                </c:pt>
                <c:pt idx="21">
                  <c:v>8218642.7142857146</c:v>
                </c:pt>
                <c:pt idx="22">
                  <c:v>9099121.1904761903</c:v>
                </c:pt>
                <c:pt idx="23">
                  <c:v>9640899.8000000007</c:v>
                </c:pt>
                <c:pt idx="24">
                  <c:v>16892999.949999999</c:v>
                </c:pt>
                <c:pt idx="25">
                  <c:v>16748041.4375</c:v>
                </c:pt>
                <c:pt idx="26">
                  <c:v>19945874.399999999</c:v>
                </c:pt>
                <c:pt idx="27">
                  <c:v>24691830.52</c:v>
                </c:pt>
                <c:pt idx="28">
                  <c:v>29172826.086956523</c:v>
                </c:pt>
                <c:pt idx="29">
                  <c:v>30449567.513513513</c:v>
                </c:pt>
                <c:pt idx="30">
                  <c:v>34430171.342857145</c:v>
                </c:pt>
                <c:pt idx="31">
                  <c:v>48862105</c:v>
                </c:pt>
                <c:pt idx="32">
                  <c:v>56418838.850000001</c:v>
                </c:pt>
                <c:pt idx="33">
                  <c:v>54610096.450000003</c:v>
                </c:pt>
                <c:pt idx="34">
                  <c:v>68276879.909090906</c:v>
                </c:pt>
                <c:pt idx="35">
                  <c:v>47667258.5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EF-4CA5-B227-82B279FB0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327088"/>
        <c:axId val="678324208"/>
      </c:scatterChart>
      <c:valAx>
        <c:axId val="678327088"/>
        <c:scaling>
          <c:orientation val="minMax"/>
          <c:max val="2025"/>
          <c:min val="19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78324208"/>
        <c:crosses val="autoZero"/>
        <c:crossBetween val="midCat"/>
      </c:valAx>
      <c:valAx>
        <c:axId val="67832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78327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Felsőkategória!$Y$2</c:f>
              <c:strCache>
                <c:ptCount val="1"/>
                <c:pt idx="0">
                  <c:v>Átlag / Km óra állása (Km)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Felsőkategória!$X$3:$X$38</c:f>
              <c:numCache>
                <c:formatCode>General</c:formatCode>
                <c:ptCount val="36"/>
                <c:pt idx="0">
                  <c:v>1970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1981</c:v>
                </c:pt>
                <c:pt idx="6">
                  <c:v>1988</c:v>
                </c:pt>
                <c:pt idx="7">
                  <c:v>1990</c:v>
                </c:pt>
                <c:pt idx="8">
                  <c:v>1994</c:v>
                </c:pt>
                <c:pt idx="9">
                  <c:v>1995</c:v>
                </c:pt>
                <c:pt idx="10">
                  <c:v>1998</c:v>
                </c:pt>
                <c:pt idx="11">
                  <c:v>1999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  <c:pt idx="26">
                  <c:v>2015</c:v>
                </c:pt>
                <c:pt idx="27">
                  <c:v>2016</c:v>
                </c:pt>
                <c:pt idx="28">
                  <c:v>2017</c:v>
                </c:pt>
                <c:pt idx="29">
                  <c:v>2018</c:v>
                </c:pt>
                <c:pt idx="30">
                  <c:v>2019</c:v>
                </c:pt>
                <c:pt idx="31">
                  <c:v>2020</c:v>
                </c:pt>
                <c:pt idx="32">
                  <c:v>2021</c:v>
                </c:pt>
                <c:pt idx="33">
                  <c:v>2022</c:v>
                </c:pt>
                <c:pt idx="34">
                  <c:v>2023</c:v>
                </c:pt>
                <c:pt idx="35">
                  <c:v>2024</c:v>
                </c:pt>
              </c:numCache>
            </c:numRef>
          </c:xVal>
          <c:yVal>
            <c:numRef>
              <c:f>Felsőkategória!$Y$3:$Y$38</c:f>
              <c:numCache>
                <c:formatCode>General</c:formatCode>
                <c:ptCount val="36"/>
                <c:pt idx="0">
                  <c:v>500</c:v>
                </c:pt>
                <c:pt idx="1">
                  <c:v>500</c:v>
                </c:pt>
                <c:pt idx="2">
                  <c:v>66000</c:v>
                </c:pt>
                <c:pt idx="3">
                  <c:v>79000</c:v>
                </c:pt>
                <c:pt idx="4">
                  <c:v>63000</c:v>
                </c:pt>
                <c:pt idx="5">
                  <c:v>97000</c:v>
                </c:pt>
                <c:pt idx="6">
                  <c:v>196000</c:v>
                </c:pt>
                <c:pt idx="7">
                  <c:v>79035</c:v>
                </c:pt>
                <c:pt idx="8">
                  <c:v>145000</c:v>
                </c:pt>
                <c:pt idx="9">
                  <c:v>73684</c:v>
                </c:pt>
                <c:pt idx="10">
                  <c:v>180000</c:v>
                </c:pt>
                <c:pt idx="11">
                  <c:v>179959.5</c:v>
                </c:pt>
                <c:pt idx="12">
                  <c:v>88500</c:v>
                </c:pt>
                <c:pt idx="13">
                  <c:v>187713</c:v>
                </c:pt>
                <c:pt idx="14">
                  <c:v>216588.5</c:v>
                </c:pt>
                <c:pt idx="15">
                  <c:v>224279.66666666666</c:v>
                </c:pt>
                <c:pt idx="16">
                  <c:v>190010.16666666666</c:v>
                </c:pt>
                <c:pt idx="17">
                  <c:v>204433.5</c:v>
                </c:pt>
                <c:pt idx="18">
                  <c:v>159893.15384615384</c:v>
                </c:pt>
                <c:pt idx="19">
                  <c:v>199446.375</c:v>
                </c:pt>
                <c:pt idx="20">
                  <c:v>204147.73333333334</c:v>
                </c:pt>
                <c:pt idx="21">
                  <c:v>242984.78571428571</c:v>
                </c:pt>
                <c:pt idx="22">
                  <c:v>230049.95238095237</c:v>
                </c:pt>
                <c:pt idx="23">
                  <c:v>229311.96666666667</c:v>
                </c:pt>
                <c:pt idx="24">
                  <c:v>208345.4</c:v>
                </c:pt>
                <c:pt idx="25">
                  <c:v>158542.875</c:v>
                </c:pt>
                <c:pt idx="26">
                  <c:v>169042.72500000001</c:v>
                </c:pt>
                <c:pt idx="27">
                  <c:v>119560.36</c:v>
                </c:pt>
                <c:pt idx="28">
                  <c:v>114069.78260869565</c:v>
                </c:pt>
                <c:pt idx="29">
                  <c:v>99008.810810810814</c:v>
                </c:pt>
                <c:pt idx="30">
                  <c:v>66601.028571428571</c:v>
                </c:pt>
                <c:pt idx="31">
                  <c:v>39166.23529411765</c:v>
                </c:pt>
                <c:pt idx="32">
                  <c:v>34167.050000000003</c:v>
                </c:pt>
                <c:pt idx="33">
                  <c:v>22232.25</c:v>
                </c:pt>
                <c:pt idx="34">
                  <c:v>6836.727272727273</c:v>
                </c:pt>
                <c:pt idx="35">
                  <c:v>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EE-4398-8F81-F39534FEA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885584"/>
        <c:axId val="529885944"/>
      </c:scatterChart>
      <c:valAx>
        <c:axId val="529885584"/>
        <c:scaling>
          <c:orientation val="minMax"/>
          <c:max val="2025"/>
          <c:min val="19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29885944"/>
        <c:crosses val="autoZero"/>
        <c:crossBetween val="midCat"/>
      </c:valAx>
      <c:valAx>
        <c:axId val="52988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29885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Elektromos!$S$2</c:f>
              <c:strCache>
                <c:ptCount val="1"/>
                <c:pt idx="0">
                  <c:v>Mennyiség / Index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Elektromos!$R$3:$R$14</c:f>
              <c:numCache>
                <c:formatCode>General</c:formatCode>
                <c:ptCount val="12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</c:numCache>
            </c:numRef>
          </c:xVal>
          <c:yVal>
            <c:numRef>
              <c:f>Elektromos!$S$3:$S$14</c:f>
              <c:numCache>
                <c:formatCode>General</c:formatCode>
                <c:ptCount val="12"/>
                <c:pt idx="0">
                  <c:v>10</c:v>
                </c:pt>
                <c:pt idx="1">
                  <c:v>24</c:v>
                </c:pt>
                <c:pt idx="2">
                  <c:v>26</c:v>
                </c:pt>
                <c:pt idx="3">
                  <c:v>35</c:v>
                </c:pt>
                <c:pt idx="4">
                  <c:v>42</c:v>
                </c:pt>
                <c:pt idx="5">
                  <c:v>65</c:v>
                </c:pt>
                <c:pt idx="6">
                  <c:v>140</c:v>
                </c:pt>
                <c:pt idx="7">
                  <c:v>80</c:v>
                </c:pt>
                <c:pt idx="8">
                  <c:v>79</c:v>
                </c:pt>
                <c:pt idx="9">
                  <c:v>83</c:v>
                </c:pt>
                <c:pt idx="10">
                  <c:v>21</c:v>
                </c:pt>
                <c:pt idx="1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3E-429B-8971-3588B933F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658096"/>
        <c:axId val="680653056"/>
      </c:scatterChart>
      <c:valAx>
        <c:axId val="680658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80653056"/>
        <c:crosses val="autoZero"/>
        <c:crossBetween val="midCat"/>
      </c:valAx>
      <c:valAx>
        <c:axId val="68065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80658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Elektromos!$V$2</c:f>
              <c:strCache>
                <c:ptCount val="1"/>
                <c:pt idx="0">
                  <c:v>Átlag / Ár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Elektromos!$U$3:$U$14</c:f>
              <c:numCache>
                <c:formatCode>General</c:formatCode>
                <c:ptCount val="12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</c:numCache>
            </c:numRef>
          </c:xVal>
          <c:yVal>
            <c:numRef>
              <c:f>Elektromos!$V$3:$V$14</c:f>
              <c:numCache>
                <c:formatCode>General</c:formatCode>
                <c:ptCount val="12"/>
                <c:pt idx="0">
                  <c:v>9319999.9000000004</c:v>
                </c:pt>
                <c:pt idx="1">
                  <c:v>8891448.916666666</c:v>
                </c:pt>
                <c:pt idx="2">
                  <c:v>9821119.038461538</c:v>
                </c:pt>
                <c:pt idx="3">
                  <c:v>12265923.800000001</c:v>
                </c:pt>
                <c:pt idx="4">
                  <c:v>13790065.785714285</c:v>
                </c:pt>
                <c:pt idx="5">
                  <c:v>12726619.723076923</c:v>
                </c:pt>
                <c:pt idx="6">
                  <c:v>11383447.171428571</c:v>
                </c:pt>
                <c:pt idx="7">
                  <c:v>13169105.362500001</c:v>
                </c:pt>
                <c:pt idx="8">
                  <c:v>14258149.670886075</c:v>
                </c:pt>
                <c:pt idx="9">
                  <c:v>16446847.385542169</c:v>
                </c:pt>
                <c:pt idx="10">
                  <c:v>25983281.142857142</c:v>
                </c:pt>
                <c:pt idx="11">
                  <c:v>17846900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13-44BD-B6E2-0D3096375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067744"/>
        <c:axId val="609068104"/>
      </c:scatterChart>
      <c:valAx>
        <c:axId val="609067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09068104"/>
        <c:crosses val="autoZero"/>
        <c:crossBetween val="midCat"/>
      </c:valAx>
      <c:valAx>
        <c:axId val="60906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09067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Elektromos!$Y$2</c:f>
              <c:strCache>
                <c:ptCount val="1"/>
                <c:pt idx="0">
                  <c:v>Átlag / Km óra állása (Km)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Elektromos!$X$3:$X$14</c:f>
              <c:numCache>
                <c:formatCode>General</c:formatCode>
                <c:ptCount val="12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</c:numCache>
            </c:numRef>
          </c:xVal>
          <c:yVal>
            <c:numRef>
              <c:f>Elektromos!$Y$3:$Y$14</c:f>
              <c:numCache>
                <c:formatCode>General</c:formatCode>
                <c:ptCount val="12"/>
                <c:pt idx="0">
                  <c:v>213279</c:v>
                </c:pt>
                <c:pt idx="1">
                  <c:v>222548.20833333334</c:v>
                </c:pt>
                <c:pt idx="2">
                  <c:v>204165.61538461538</c:v>
                </c:pt>
                <c:pt idx="3">
                  <c:v>194923.2</c:v>
                </c:pt>
                <c:pt idx="4">
                  <c:v>152808.38095238095</c:v>
                </c:pt>
                <c:pt idx="5">
                  <c:v>159332.58461538461</c:v>
                </c:pt>
                <c:pt idx="6">
                  <c:v>120616.82857142857</c:v>
                </c:pt>
                <c:pt idx="7">
                  <c:v>87831.487500000003</c:v>
                </c:pt>
                <c:pt idx="8">
                  <c:v>55838.987341772154</c:v>
                </c:pt>
                <c:pt idx="9">
                  <c:v>26752.590361445782</c:v>
                </c:pt>
                <c:pt idx="10">
                  <c:v>13104.857142857143</c:v>
                </c:pt>
                <c:pt idx="1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05-45F2-94F1-7238B7923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891944"/>
        <c:axId val="676897704"/>
      </c:scatterChart>
      <c:valAx>
        <c:axId val="676891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76897704"/>
        <c:crosses val="autoZero"/>
        <c:crossBetween val="midCat"/>
      </c:valAx>
      <c:valAx>
        <c:axId val="676897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76891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Szórás!$T$3</c:f>
              <c:strCache>
                <c:ptCount val="1"/>
                <c:pt idx="0">
                  <c:v>Magyar szórás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Szórás!$S$4:$S$38</c:f>
              <c:numCache>
                <c:formatCode>General</c:formatCode>
                <c:ptCount val="3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</c:numCache>
            </c:numRef>
          </c:xVal>
          <c:yVal>
            <c:numRef>
              <c:f>Szórás!$T$4:$T$38</c:f>
              <c:numCache>
                <c:formatCode>0</c:formatCode>
                <c:ptCount val="35"/>
                <c:pt idx="0">
                  <c:v>353554.09770005493</c:v>
                </c:pt>
                <c:pt idx="1">
                  <c:v>283837.57092158654</c:v>
                </c:pt>
                <c:pt idx="2">
                  <c:v>1052079.6751468696</c:v>
                </c:pt>
                <c:pt idx="3">
                  <c:v>202623.0638190741</c:v>
                </c:pt>
                <c:pt idx="4">
                  <c:v>110611.96346734966</c:v>
                </c:pt>
                <c:pt idx="5">
                  <c:v>100071.60540272546</c:v>
                </c:pt>
                <c:pt idx="6">
                  <c:v>130491.45052502482</c:v>
                </c:pt>
                <c:pt idx="7">
                  <c:v>154906.68631207466</c:v>
                </c:pt>
                <c:pt idx="8">
                  <c:v>139443.56245459415</c:v>
                </c:pt>
                <c:pt idx="9">
                  <c:v>135191.25997694168</c:v>
                </c:pt>
                <c:pt idx="10">
                  <c:v>240716.82325752988</c:v>
                </c:pt>
                <c:pt idx="11">
                  <c:v>200520.88899257273</c:v>
                </c:pt>
                <c:pt idx="12">
                  <c:v>235169.34167475806</c:v>
                </c:pt>
                <c:pt idx="13">
                  <c:v>287800.39615825488</c:v>
                </c:pt>
                <c:pt idx="14">
                  <c:v>312138.65356210613</c:v>
                </c:pt>
                <c:pt idx="15">
                  <c:v>370922.61659739952</c:v>
                </c:pt>
                <c:pt idx="16">
                  <c:v>344178.89965969237</c:v>
                </c:pt>
                <c:pt idx="17">
                  <c:v>442561.99019270571</c:v>
                </c:pt>
                <c:pt idx="18">
                  <c:v>464723.42717364209</c:v>
                </c:pt>
                <c:pt idx="19">
                  <c:v>461308.55114744231</c:v>
                </c:pt>
                <c:pt idx="20">
                  <c:v>449544.57556349813</c:v>
                </c:pt>
                <c:pt idx="21">
                  <c:v>649394.67797760153</c:v>
                </c:pt>
                <c:pt idx="22">
                  <c:v>699736.8736652286</c:v>
                </c:pt>
                <c:pt idx="23">
                  <c:v>723393.64680126961</c:v>
                </c:pt>
                <c:pt idx="24">
                  <c:v>663532.45211352268</c:v>
                </c:pt>
                <c:pt idx="25">
                  <c:v>618613.60473639611</c:v>
                </c:pt>
                <c:pt idx="26">
                  <c:v>624072.83182141942</c:v>
                </c:pt>
                <c:pt idx="27">
                  <c:v>687725.65375741269</c:v>
                </c:pt>
                <c:pt idx="28">
                  <c:v>1070371.9141718554</c:v>
                </c:pt>
                <c:pt idx="29">
                  <c:v>1031124.8532246032</c:v>
                </c:pt>
                <c:pt idx="30">
                  <c:v>1441670.5107154548</c:v>
                </c:pt>
                <c:pt idx="31">
                  <c:v>1382852.7522907516</c:v>
                </c:pt>
                <c:pt idx="32">
                  <c:v>1349048.476226765</c:v>
                </c:pt>
                <c:pt idx="33">
                  <c:v>1516537.4344154773</c:v>
                </c:pt>
                <c:pt idx="34">
                  <c:v>1811490.2222288011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83-428A-8DAC-710BDC39B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958360"/>
        <c:axId val="606961240"/>
      </c:scatterChart>
      <c:valAx>
        <c:axId val="606958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06961240"/>
        <c:crosses val="autoZero"/>
        <c:crossBetween val="midCat"/>
      </c:valAx>
      <c:valAx>
        <c:axId val="606961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06958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Szórás!$T$3</c:f>
              <c:strCache>
                <c:ptCount val="1"/>
                <c:pt idx="0">
                  <c:v>Magyar szórás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Szórás!$S$4:$S$38</c:f>
              <c:numCache>
                <c:formatCode>General</c:formatCode>
                <c:ptCount val="3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</c:numCache>
            </c:numRef>
          </c:xVal>
          <c:yVal>
            <c:numRef>
              <c:f>Szórás!$T$4:$T$38</c:f>
              <c:numCache>
                <c:formatCode>0</c:formatCode>
                <c:ptCount val="35"/>
                <c:pt idx="0">
                  <c:v>353554.09770005493</c:v>
                </c:pt>
                <c:pt idx="1">
                  <c:v>283837.57092158654</c:v>
                </c:pt>
                <c:pt idx="2">
                  <c:v>1052079.6751468696</c:v>
                </c:pt>
                <c:pt idx="3">
                  <c:v>202623.0638190741</c:v>
                </c:pt>
                <c:pt idx="4">
                  <c:v>110611.96346734966</c:v>
                </c:pt>
                <c:pt idx="5">
                  <c:v>100071.60540272546</c:v>
                </c:pt>
                <c:pt idx="6">
                  <c:v>130491.45052502482</c:v>
                </c:pt>
                <c:pt idx="7">
                  <c:v>154906.68631207466</c:v>
                </c:pt>
                <c:pt idx="8">
                  <c:v>139443.56245459415</c:v>
                </c:pt>
                <c:pt idx="9">
                  <c:v>135191.25997694168</c:v>
                </c:pt>
                <c:pt idx="10">
                  <c:v>240716.82325752988</c:v>
                </c:pt>
                <c:pt idx="11">
                  <c:v>200520.88899257273</c:v>
                </c:pt>
                <c:pt idx="12">
                  <c:v>235169.34167475806</c:v>
                </c:pt>
                <c:pt idx="13">
                  <c:v>287800.39615825488</c:v>
                </c:pt>
                <c:pt idx="14">
                  <c:v>312138.65356210613</c:v>
                </c:pt>
                <c:pt idx="15">
                  <c:v>370922.61659739952</c:v>
                </c:pt>
                <c:pt idx="16">
                  <c:v>344178.89965969237</c:v>
                </c:pt>
                <c:pt idx="17">
                  <c:v>442561.99019270571</c:v>
                </c:pt>
                <c:pt idx="18">
                  <c:v>464723.42717364209</c:v>
                </c:pt>
                <c:pt idx="19">
                  <c:v>461308.55114744231</c:v>
                </c:pt>
                <c:pt idx="20">
                  <c:v>449544.57556349813</c:v>
                </c:pt>
                <c:pt idx="21">
                  <c:v>649394.67797760153</c:v>
                </c:pt>
                <c:pt idx="22">
                  <c:v>699736.8736652286</c:v>
                </c:pt>
                <c:pt idx="23">
                  <c:v>723393.64680126961</c:v>
                </c:pt>
                <c:pt idx="24">
                  <c:v>663532.45211352268</c:v>
                </c:pt>
                <c:pt idx="25">
                  <c:v>618613.60473639611</c:v>
                </c:pt>
                <c:pt idx="26">
                  <c:v>624072.83182141942</c:v>
                </c:pt>
                <c:pt idx="27">
                  <c:v>687725.65375741269</c:v>
                </c:pt>
                <c:pt idx="28">
                  <c:v>1070371.9141718554</c:v>
                </c:pt>
                <c:pt idx="29">
                  <c:v>1031124.8532246032</c:v>
                </c:pt>
                <c:pt idx="30">
                  <c:v>1441670.5107154548</c:v>
                </c:pt>
                <c:pt idx="31">
                  <c:v>1382852.7522907516</c:v>
                </c:pt>
                <c:pt idx="32">
                  <c:v>1349048.476226765</c:v>
                </c:pt>
                <c:pt idx="33">
                  <c:v>1516537.4344154773</c:v>
                </c:pt>
                <c:pt idx="34">
                  <c:v>1811490.2222288011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23-4EB0-8CB3-A2D84C108C7A}"/>
            </c:ext>
          </c:extLst>
        </c:ser>
        <c:ser>
          <c:idx val="1"/>
          <c:order val="1"/>
          <c:tx>
            <c:strRef>
              <c:f>Szórás!$U$3</c:f>
              <c:strCache>
                <c:ptCount val="1"/>
                <c:pt idx="0">
                  <c:v>Szórás / Ár (Ft)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Szórás!$S$4:$S$38</c:f>
              <c:numCache>
                <c:formatCode>General</c:formatCode>
                <c:ptCount val="3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</c:numCache>
            </c:numRef>
          </c:xVal>
          <c:yVal>
            <c:numRef>
              <c:f>Szórás!$U$4:$U$38</c:f>
              <c:numCache>
                <c:formatCode>0</c:formatCode>
                <c:ptCount val="35"/>
                <c:pt idx="0">
                  <c:v>477182.32800172182</c:v>
                </c:pt>
                <c:pt idx="1">
                  <c:v>1004545.8303891728</c:v>
                </c:pt>
                <c:pt idx="2">
                  <c:v>618966.76451567258</c:v>
                </c:pt>
                <c:pt idx="3">
                  <c:v>427671.34996428946</c:v>
                </c:pt>
                <c:pt idx="4">
                  <c:v>658978.89185086952</c:v>
                </c:pt>
                <c:pt idx="5">
                  <c:v>944578.9656784985</c:v>
                </c:pt>
                <c:pt idx="6">
                  <c:v>589924.35594746098</c:v>
                </c:pt>
                <c:pt idx="7">
                  <c:v>477380.1804666454</c:v>
                </c:pt>
                <c:pt idx="8">
                  <c:v>377863.0968725147</c:v>
                </c:pt>
                <c:pt idx="9">
                  <c:v>915946.1328657124</c:v>
                </c:pt>
                <c:pt idx="10">
                  <c:v>470982.68701325631</c:v>
                </c:pt>
                <c:pt idx="11">
                  <c:v>525436.35223870899</c:v>
                </c:pt>
                <c:pt idx="12">
                  <c:v>528367.95525326696</c:v>
                </c:pt>
                <c:pt idx="13">
                  <c:v>367417.55212502519</c:v>
                </c:pt>
                <c:pt idx="14">
                  <c:v>552362.68635737256</c:v>
                </c:pt>
                <c:pt idx="15">
                  <c:v>728632.98783654254</c:v>
                </c:pt>
                <c:pt idx="16">
                  <c:v>539271.81370030006</c:v>
                </c:pt>
                <c:pt idx="17">
                  <c:v>592999.79755392112</c:v>
                </c:pt>
                <c:pt idx="18">
                  <c:v>618527.8918334113</c:v>
                </c:pt>
                <c:pt idx="19">
                  <c:v>671045.14762136224</c:v>
                </c:pt>
                <c:pt idx="20">
                  <c:v>847425.45046240347</c:v>
                </c:pt>
                <c:pt idx="21">
                  <c:v>852946.72300401784</c:v>
                </c:pt>
                <c:pt idx="22">
                  <c:v>993246.75621698983</c:v>
                </c:pt>
                <c:pt idx="23">
                  <c:v>1026916.054296816</c:v>
                </c:pt>
                <c:pt idx="24">
                  <c:v>991345.54333836585</c:v>
                </c:pt>
                <c:pt idx="25">
                  <c:v>984926.17343037028</c:v>
                </c:pt>
                <c:pt idx="26">
                  <c:v>1003142.2271248077</c:v>
                </c:pt>
                <c:pt idx="27">
                  <c:v>998287.51823353616</c:v>
                </c:pt>
                <c:pt idx="28">
                  <c:v>1203546.0036478855</c:v>
                </c:pt>
                <c:pt idx="29">
                  <c:v>1207173.3987395114</c:v>
                </c:pt>
                <c:pt idx="30">
                  <c:v>1216770.8922158272</c:v>
                </c:pt>
                <c:pt idx="31">
                  <c:v>1192060.5043166471</c:v>
                </c:pt>
                <c:pt idx="32">
                  <c:v>1112670.3979960815</c:v>
                </c:pt>
                <c:pt idx="33">
                  <c:v>1590725.9824387182</c:v>
                </c:pt>
                <c:pt idx="34">
                  <c:v>1490724.7680827696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23-4EB0-8CB3-A2D84C108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503616"/>
        <c:axId val="502510456"/>
      </c:scatterChart>
      <c:valAx>
        <c:axId val="502503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02510456"/>
        <c:crosses val="autoZero"/>
        <c:crossBetween val="midCat"/>
      </c:valAx>
      <c:valAx>
        <c:axId val="502510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02503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Szórás!$T$41</c:f>
              <c:strCache>
                <c:ptCount val="1"/>
                <c:pt idx="0">
                  <c:v>Szórás / Km óra állása (Km)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Szórás!$S$42:$S$76</c:f>
              <c:numCache>
                <c:formatCode>General</c:formatCode>
                <c:ptCount val="3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</c:numCache>
            </c:numRef>
          </c:xVal>
          <c:yVal>
            <c:numRef>
              <c:f>Szórás!$T$42:$T$76</c:f>
              <c:numCache>
                <c:formatCode>0</c:formatCode>
                <c:ptCount val="35"/>
                <c:pt idx="0">
                  <c:v>9192.3881554251184</c:v>
                </c:pt>
                <c:pt idx="1">
                  <c:v>49539.652617541324</c:v>
                </c:pt>
                <c:pt idx="2">
                  <c:v>108375.96037331935</c:v>
                </c:pt>
                <c:pt idx="3">
                  <c:v>94268.42495534019</c:v>
                </c:pt>
                <c:pt idx="4">
                  <c:v>51368.70540234245</c:v>
                </c:pt>
                <c:pt idx="5">
                  <c:v>41573.520476468686</c:v>
                </c:pt>
                <c:pt idx="6">
                  <c:v>74524.191562916618</c:v>
                </c:pt>
                <c:pt idx="7">
                  <c:v>58343.456271858078</c:v>
                </c:pt>
                <c:pt idx="8">
                  <c:v>60681.042571766346</c:v>
                </c:pt>
                <c:pt idx="9">
                  <c:v>61104.706189708086</c:v>
                </c:pt>
                <c:pt idx="10">
                  <c:v>71024.115951213476</c:v>
                </c:pt>
                <c:pt idx="11">
                  <c:v>68565.465710289805</c:v>
                </c:pt>
                <c:pt idx="12">
                  <c:v>66631.066872499825</c:v>
                </c:pt>
                <c:pt idx="13">
                  <c:v>112079.20953353934</c:v>
                </c:pt>
                <c:pt idx="14">
                  <c:v>81946.550704332956</c:v>
                </c:pt>
                <c:pt idx="15">
                  <c:v>66813.676175608314</c:v>
                </c:pt>
                <c:pt idx="16">
                  <c:v>60910.874101037647</c:v>
                </c:pt>
                <c:pt idx="17">
                  <c:v>55638.609663520256</c:v>
                </c:pt>
                <c:pt idx="18">
                  <c:v>70140.147034081339</c:v>
                </c:pt>
                <c:pt idx="19">
                  <c:v>51007.278443763498</c:v>
                </c:pt>
                <c:pt idx="20">
                  <c:v>58413.813318138171</c:v>
                </c:pt>
                <c:pt idx="21">
                  <c:v>55847.594429316057</c:v>
                </c:pt>
                <c:pt idx="22">
                  <c:v>64184.057645629466</c:v>
                </c:pt>
                <c:pt idx="23">
                  <c:v>58607.664167945957</c:v>
                </c:pt>
                <c:pt idx="24">
                  <c:v>69016.563341910281</c:v>
                </c:pt>
                <c:pt idx="25">
                  <c:v>53896.758139235826</c:v>
                </c:pt>
                <c:pt idx="26">
                  <c:v>64165.64305559716</c:v>
                </c:pt>
                <c:pt idx="27">
                  <c:v>65180.833754256812</c:v>
                </c:pt>
                <c:pt idx="28">
                  <c:v>53811.163341508734</c:v>
                </c:pt>
                <c:pt idx="29">
                  <c:v>52085.400340789965</c:v>
                </c:pt>
                <c:pt idx="30">
                  <c:v>34214.302243462102</c:v>
                </c:pt>
                <c:pt idx="31">
                  <c:v>30401.65852611946</c:v>
                </c:pt>
                <c:pt idx="32">
                  <c:v>13227.557078763683</c:v>
                </c:pt>
                <c:pt idx="33">
                  <c:v>6554.2826339784333</c:v>
                </c:pt>
                <c:pt idx="34">
                  <c:v>731.72711141933814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F8-49CA-B38D-F8028272D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1889040"/>
        <c:axId val="941898040"/>
      </c:scatterChart>
      <c:valAx>
        <c:axId val="941889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41898040"/>
        <c:crosses val="autoZero"/>
        <c:crossBetween val="midCat"/>
      </c:valAx>
      <c:valAx>
        <c:axId val="94189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4188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Szórás!$T$41</c:f>
              <c:strCache>
                <c:ptCount val="1"/>
                <c:pt idx="0">
                  <c:v>Szórás / Km óra állása (Km)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Szórás!$S$42:$S$76</c:f>
              <c:numCache>
                <c:formatCode>General</c:formatCode>
                <c:ptCount val="3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</c:numCache>
            </c:numRef>
          </c:xVal>
          <c:yVal>
            <c:numRef>
              <c:f>Szórás!$T$42:$T$76</c:f>
              <c:numCache>
                <c:formatCode>0</c:formatCode>
                <c:ptCount val="35"/>
                <c:pt idx="0">
                  <c:v>9192.3881554251184</c:v>
                </c:pt>
                <c:pt idx="1">
                  <c:v>49539.652617541324</c:v>
                </c:pt>
                <c:pt idx="2">
                  <c:v>108375.96037331935</c:v>
                </c:pt>
                <c:pt idx="3">
                  <c:v>94268.42495534019</c:v>
                </c:pt>
                <c:pt idx="4">
                  <c:v>51368.70540234245</c:v>
                </c:pt>
                <c:pt idx="5">
                  <c:v>41573.520476468686</c:v>
                </c:pt>
                <c:pt idx="6">
                  <c:v>74524.191562916618</c:v>
                </c:pt>
                <c:pt idx="7">
                  <c:v>58343.456271858078</c:v>
                </c:pt>
                <c:pt idx="8">
                  <c:v>60681.042571766346</c:v>
                </c:pt>
                <c:pt idx="9">
                  <c:v>61104.706189708086</c:v>
                </c:pt>
                <c:pt idx="10">
                  <c:v>71024.115951213476</c:v>
                </c:pt>
                <c:pt idx="11">
                  <c:v>68565.465710289805</c:v>
                </c:pt>
                <c:pt idx="12">
                  <c:v>66631.066872499825</c:v>
                </c:pt>
                <c:pt idx="13">
                  <c:v>112079.20953353934</c:v>
                </c:pt>
                <c:pt idx="14">
                  <c:v>81946.550704332956</c:v>
                </c:pt>
                <c:pt idx="15">
                  <c:v>66813.676175608314</c:v>
                </c:pt>
                <c:pt idx="16">
                  <c:v>60910.874101037647</c:v>
                </c:pt>
                <c:pt idx="17">
                  <c:v>55638.609663520256</c:v>
                </c:pt>
                <c:pt idx="18">
                  <c:v>70140.147034081339</c:v>
                </c:pt>
                <c:pt idx="19">
                  <c:v>51007.278443763498</c:v>
                </c:pt>
                <c:pt idx="20">
                  <c:v>58413.813318138171</c:v>
                </c:pt>
                <c:pt idx="21">
                  <c:v>55847.594429316057</c:v>
                </c:pt>
                <c:pt idx="22">
                  <c:v>64184.057645629466</c:v>
                </c:pt>
                <c:pt idx="23">
                  <c:v>58607.664167945957</c:v>
                </c:pt>
                <c:pt idx="24">
                  <c:v>69016.563341910281</c:v>
                </c:pt>
                <c:pt idx="25">
                  <c:v>53896.758139235826</c:v>
                </c:pt>
                <c:pt idx="26">
                  <c:v>64165.64305559716</c:v>
                </c:pt>
                <c:pt idx="27">
                  <c:v>65180.833754256812</c:v>
                </c:pt>
                <c:pt idx="28">
                  <c:v>53811.163341508734</c:v>
                </c:pt>
                <c:pt idx="29">
                  <c:v>52085.400340789965</c:v>
                </c:pt>
                <c:pt idx="30">
                  <c:v>34214.302243462102</c:v>
                </c:pt>
                <c:pt idx="31">
                  <c:v>30401.65852611946</c:v>
                </c:pt>
                <c:pt idx="32">
                  <c:v>13227.557078763683</c:v>
                </c:pt>
                <c:pt idx="33">
                  <c:v>6554.2826339784333</c:v>
                </c:pt>
                <c:pt idx="34">
                  <c:v>731.72711141933814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F8-46FA-A470-8EC3D7C65B48}"/>
            </c:ext>
          </c:extLst>
        </c:ser>
        <c:ser>
          <c:idx val="1"/>
          <c:order val="1"/>
          <c:tx>
            <c:strRef>
              <c:f>Szórás!$U$41</c:f>
              <c:strCache>
                <c:ptCount val="1"/>
                <c:pt idx="0">
                  <c:v>Szórás / Km óra állása 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Szórás!$S$42:$S$76</c:f>
              <c:numCache>
                <c:formatCode>General</c:formatCode>
                <c:ptCount val="3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</c:numCache>
            </c:numRef>
          </c:xVal>
          <c:yVal>
            <c:numRef>
              <c:f>Szórás!$U$42:$U$76</c:f>
              <c:numCache>
                <c:formatCode>0</c:formatCode>
                <c:ptCount val="35"/>
                <c:pt idx="0">
                  <c:v>62161.42387350971</c:v>
                </c:pt>
                <c:pt idx="1">
                  <c:v>66518.354774729349</c:v>
                </c:pt>
                <c:pt idx="2">
                  <c:v>44327.541749972879</c:v>
                </c:pt>
                <c:pt idx="3">
                  <c:v>94210.24418843443</c:v>
                </c:pt>
                <c:pt idx="4">
                  <c:v>42411.050488001747</c:v>
                </c:pt>
                <c:pt idx="5">
                  <c:v>37010.030692142536</c:v>
                </c:pt>
                <c:pt idx="6">
                  <c:v>54028.727252744138</c:v>
                </c:pt>
                <c:pt idx="7">
                  <c:v>74392.462735318637</c:v>
                </c:pt>
                <c:pt idx="8">
                  <c:v>57098.645154679456</c:v>
                </c:pt>
                <c:pt idx="9">
                  <c:v>64654.910352797735</c:v>
                </c:pt>
                <c:pt idx="10">
                  <c:v>46937.152124390632</c:v>
                </c:pt>
                <c:pt idx="11">
                  <c:v>57085.427576289454</c:v>
                </c:pt>
                <c:pt idx="12">
                  <c:v>54033.487528957499</c:v>
                </c:pt>
                <c:pt idx="13">
                  <c:v>56214.26529643331</c:v>
                </c:pt>
                <c:pt idx="14">
                  <c:v>54897.351200028934</c:v>
                </c:pt>
                <c:pt idx="15">
                  <c:v>56984.484292732355</c:v>
                </c:pt>
                <c:pt idx="16">
                  <c:v>52203.840831255249</c:v>
                </c:pt>
                <c:pt idx="17">
                  <c:v>53989.239329909375</c:v>
                </c:pt>
                <c:pt idx="18">
                  <c:v>51730.360876047867</c:v>
                </c:pt>
                <c:pt idx="19">
                  <c:v>52216.275007352444</c:v>
                </c:pt>
                <c:pt idx="20">
                  <c:v>52264.906863332828</c:v>
                </c:pt>
                <c:pt idx="21">
                  <c:v>51148.103886400233</c:v>
                </c:pt>
                <c:pt idx="22">
                  <c:v>47469.147434559585</c:v>
                </c:pt>
                <c:pt idx="23">
                  <c:v>54442.825993808474</c:v>
                </c:pt>
                <c:pt idx="24">
                  <c:v>44402.89655827338</c:v>
                </c:pt>
                <c:pt idx="25">
                  <c:v>42093.489829890663</c:v>
                </c:pt>
                <c:pt idx="26">
                  <c:v>41582.028038508695</c:v>
                </c:pt>
                <c:pt idx="27">
                  <c:v>33466.006661916137</c:v>
                </c:pt>
                <c:pt idx="28">
                  <c:v>32295.379606190974</c:v>
                </c:pt>
                <c:pt idx="29">
                  <c:v>31105.792305178013</c:v>
                </c:pt>
                <c:pt idx="30">
                  <c:v>25518.367738707875</c:v>
                </c:pt>
                <c:pt idx="31">
                  <c:v>21109.159636727931</c:v>
                </c:pt>
                <c:pt idx="32">
                  <c:v>10687.423041302522</c:v>
                </c:pt>
                <c:pt idx="33">
                  <c:v>7151.0910939060241</c:v>
                </c:pt>
                <c:pt idx="34">
                  <c:v>2622.077523819944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F8-46FA-A470-8EC3D7C65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1913160"/>
        <c:axId val="941918560"/>
      </c:scatterChart>
      <c:valAx>
        <c:axId val="941913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41918560"/>
        <c:crosses val="autoZero"/>
        <c:crossBetween val="midCat"/>
      </c:valAx>
      <c:valAx>
        <c:axId val="94191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41913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7E65EF7F-E675-4F66-AE13-A7B0339D5CA0}">
          <cx:tx>
            <cx:txData>
              <cx:f>_xlchart.v1.0</cx:f>
              <cx:v>Km óra állása (Km)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chart" Target="../charts/chart12.xml"/><Relationship Id="rId18" Type="http://schemas.openxmlformats.org/officeDocument/2006/relationships/chart" Target="../charts/chart17.xml"/><Relationship Id="rId26" Type="http://schemas.openxmlformats.org/officeDocument/2006/relationships/chart" Target="../charts/chart25.xml"/><Relationship Id="rId3" Type="http://schemas.openxmlformats.org/officeDocument/2006/relationships/chart" Target="../charts/chart3.xml"/><Relationship Id="rId21" Type="http://schemas.openxmlformats.org/officeDocument/2006/relationships/chart" Target="../charts/chart20.xml"/><Relationship Id="rId34" Type="http://schemas.openxmlformats.org/officeDocument/2006/relationships/chart" Target="../charts/chart33.xml"/><Relationship Id="rId7" Type="http://schemas.openxmlformats.org/officeDocument/2006/relationships/chart" Target="../charts/chart6.xml"/><Relationship Id="rId12" Type="http://schemas.openxmlformats.org/officeDocument/2006/relationships/chart" Target="../charts/chart11.xml"/><Relationship Id="rId17" Type="http://schemas.openxmlformats.org/officeDocument/2006/relationships/chart" Target="../charts/chart16.xml"/><Relationship Id="rId25" Type="http://schemas.openxmlformats.org/officeDocument/2006/relationships/chart" Target="../charts/chart24.xml"/><Relationship Id="rId33" Type="http://schemas.openxmlformats.org/officeDocument/2006/relationships/chart" Target="../charts/chart32.xml"/><Relationship Id="rId2" Type="http://schemas.openxmlformats.org/officeDocument/2006/relationships/chart" Target="../charts/chart2.xml"/><Relationship Id="rId16" Type="http://schemas.openxmlformats.org/officeDocument/2006/relationships/chart" Target="../charts/chart15.xml"/><Relationship Id="rId20" Type="http://schemas.openxmlformats.org/officeDocument/2006/relationships/chart" Target="../charts/chart19.xml"/><Relationship Id="rId29" Type="http://schemas.openxmlformats.org/officeDocument/2006/relationships/chart" Target="../charts/chart28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11" Type="http://schemas.openxmlformats.org/officeDocument/2006/relationships/chart" Target="../charts/chart10.xml"/><Relationship Id="rId24" Type="http://schemas.openxmlformats.org/officeDocument/2006/relationships/chart" Target="../charts/chart23.xml"/><Relationship Id="rId32" Type="http://schemas.openxmlformats.org/officeDocument/2006/relationships/chart" Target="../charts/chart31.xml"/><Relationship Id="rId5" Type="http://schemas.openxmlformats.org/officeDocument/2006/relationships/chart" Target="../charts/chart4.xml"/><Relationship Id="rId15" Type="http://schemas.openxmlformats.org/officeDocument/2006/relationships/chart" Target="../charts/chart14.xml"/><Relationship Id="rId23" Type="http://schemas.openxmlformats.org/officeDocument/2006/relationships/chart" Target="../charts/chart22.xml"/><Relationship Id="rId28" Type="http://schemas.openxmlformats.org/officeDocument/2006/relationships/chart" Target="../charts/chart27.xml"/><Relationship Id="rId36" Type="http://schemas.openxmlformats.org/officeDocument/2006/relationships/chart" Target="../charts/chart35.xml"/><Relationship Id="rId10" Type="http://schemas.openxmlformats.org/officeDocument/2006/relationships/chart" Target="../charts/chart9.xml"/><Relationship Id="rId19" Type="http://schemas.openxmlformats.org/officeDocument/2006/relationships/chart" Target="../charts/chart18.xml"/><Relationship Id="rId31" Type="http://schemas.openxmlformats.org/officeDocument/2006/relationships/chart" Target="../charts/chart30.xml"/><Relationship Id="rId4" Type="http://schemas.microsoft.com/office/2014/relationships/chartEx" Target="../charts/chartEx1.xml"/><Relationship Id="rId9" Type="http://schemas.openxmlformats.org/officeDocument/2006/relationships/chart" Target="../charts/chart8.xml"/><Relationship Id="rId14" Type="http://schemas.openxmlformats.org/officeDocument/2006/relationships/chart" Target="../charts/chart13.xml"/><Relationship Id="rId22" Type="http://schemas.openxmlformats.org/officeDocument/2006/relationships/chart" Target="../charts/chart21.xml"/><Relationship Id="rId27" Type="http://schemas.openxmlformats.org/officeDocument/2006/relationships/chart" Target="../charts/chart26.xml"/><Relationship Id="rId30" Type="http://schemas.openxmlformats.org/officeDocument/2006/relationships/chart" Target="../charts/chart29.xml"/><Relationship Id="rId35" Type="http://schemas.openxmlformats.org/officeDocument/2006/relationships/chart" Target="../charts/chart3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4" Type="http://schemas.openxmlformats.org/officeDocument/2006/relationships/chart" Target="../charts/chart3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22860</xdr:colOff>
      <xdr:row>39</xdr:row>
      <xdr:rowOff>34290</xdr:rowOff>
    </xdr:from>
    <xdr:to>
      <xdr:col>20</xdr:col>
      <xdr:colOff>546100</xdr:colOff>
      <xdr:row>54</xdr:row>
      <xdr:rowOff>34290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89F0B49-3019-43D5-AC5C-73019A6607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22860</xdr:colOff>
      <xdr:row>54</xdr:row>
      <xdr:rowOff>95250</xdr:rowOff>
    </xdr:from>
    <xdr:to>
      <xdr:col>20</xdr:col>
      <xdr:colOff>508000</xdr:colOff>
      <xdr:row>69</xdr:row>
      <xdr:rowOff>95250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758B3240-E139-BB0C-7FAE-32407B02D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38100</xdr:colOff>
      <xdr:row>69</xdr:row>
      <xdr:rowOff>156210</xdr:rowOff>
    </xdr:from>
    <xdr:to>
      <xdr:col>20</xdr:col>
      <xdr:colOff>508000</xdr:colOff>
      <xdr:row>84</xdr:row>
      <xdr:rowOff>156210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98D9A664-F285-118F-B5EE-C1BE7A7BB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86</xdr:row>
      <xdr:rowOff>0</xdr:rowOff>
    </xdr:from>
    <xdr:to>
      <xdr:col>17</xdr:col>
      <xdr:colOff>596900</xdr:colOff>
      <xdr:row>101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Diagram 4">
              <a:extLst>
                <a:ext uri="{FF2B5EF4-FFF2-40B4-BE49-F238E27FC236}">
                  <a16:creationId xmlns:a16="http://schemas.microsoft.com/office/drawing/2014/main" id="{6254626C-FF3E-4EB4-8D81-BAAD9C4117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00160" y="15895320"/>
              <a:ext cx="4574540" cy="2819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Ez a diagram nem érhető el az Excel ezen verziójában.
Ha szerkeszti ezt az alakzatot, vagy más formátumba menti a munkafüzetet, azzal végleg tönkreteszi a diagramot.</a:t>
              </a:r>
            </a:p>
          </xdr:txBody>
        </xdr:sp>
      </mc:Fallback>
    </mc:AlternateContent>
    <xdr:clientData/>
  </xdr:twoCellAnchor>
  <xdr:twoCellAnchor>
    <xdr:from>
      <xdr:col>10</xdr:col>
      <xdr:colOff>603250</xdr:colOff>
      <xdr:row>143</xdr:row>
      <xdr:rowOff>0</xdr:rowOff>
    </xdr:from>
    <xdr:to>
      <xdr:col>20</xdr:col>
      <xdr:colOff>571500</xdr:colOff>
      <xdr:row>158</xdr:row>
      <xdr:rowOff>76200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ACD8E95D-DADF-2458-6400-A7B75AABD0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603250</xdr:colOff>
      <xdr:row>158</xdr:row>
      <xdr:rowOff>127000</xdr:rowOff>
    </xdr:from>
    <xdr:to>
      <xdr:col>20</xdr:col>
      <xdr:colOff>584200</xdr:colOff>
      <xdr:row>174</xdr:row>
      <xdr:rowOff>25400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57B079B8-E21A-9E7D-FDA9-EABDD32FD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603250</xdr:colOff>
      <xdr:row>174</xdr:row>
      <xdr:rowOff>76200</xdr:rowOff>
    </xdr:from>
    <xdr:to>
      <xdr:col>21</xdr:col>
      <xdr:colOff>0</xdr:colOff>
      <xdr:row>189</xdr:row>
      <xdr:rowOff>152400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8B939DD7-6A34-25B6-CDAB-3C9C23399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196850</xdr:colOff>
      <xdr:row>236</xdr:row>
      <xdr:rowOff>0</xdr:rowOff>
    </xdr:from>
    <xdr:to>
      <xdr:col>19</xdr:col>
      <xdr:colOff>584200</xdr:colOff>
      <xdr:row>251</xdr:row>
      <xdr:rowOff>76200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CF901DD0-0389-9823-0FE1-A565AE9582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196850</xdr:colOff>
      <xdr:row>251</xdr:row>
      <xdr:rowOff>114300</xdr:rowOff>
    </xdr:from>
    <xdr:to>
      <xdr:col>19</xdr:col>
      <xdr:colOff>571500</xdr:colOff>
      <xdr:row>267</xdr:row>
      <xdr:rowOff>12700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B85356C7-49B6-FB40-26CA-AB068DBB3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196850</xdr:colOff>
      <xdr:row>267</xdr:row>
      <xdr:rowOff>76200</xdr:rowOff>
    </xdr:from>
    <xdr:to>
      <xdr:col>19</xdr:col>
      <xdr:colOff>571500</xdr:colOff>
      <xdr:row>282</xdr:row>
      <xdr:rowOff>152400</xdr:rowOff>
    </xdr:to>
    <xdr:graphicFrame macro="">
      <xdr:nvGraphicFramePr>
        <xdr:cNvPr id="11" name="Diagram 10">
          <a:extLst>
            <a:ext uri="{FF2B5EF4-FFF2-40B4-BE49-F238E27FC236}">
              <a16:creationId xmlns:a16="http://schemas.microsoft.com/office/drawing/2014/main" id="{DFC32B56-8726-9D8A-BA5B-3CBDDE2805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31750</xdr:colOff>
      <xdr:row>38</xdr:row>
      <xdr:rowOff>127000</xdr:rowOff>
    </xdr:from>
    <xdr:to>
      <xdr:col>37</xdr:col>
      <xdr:colOff>546100</xdr:colOff>
      <xdr:row>54</xdr:row>
      <xdr:rowOff>25400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0A07D028-6F1E-AE5C-FFC8-1DD057ACB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31750</xdr:colOff>
      <xdr:row>54</xdr:row>
      <xdr:rowOff>76200</xdr:rowOff>
    </xdr:from>
    <xdr:to>
      <xdr:col>37</xdr:col>
      <xdr:colOff>546100</xdr:colOff>
      <xdr:row>69</xdr:row>
      <xdr:rowOff>152400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C9F4EAC7-4784-DBE8-1A0F-77C5D5989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31750</xdr:colOff>
      <xdr:row>70</xdr:row>
      <xdr:rowOff>25400</xdr:rowOff>
    </xdr:from>
    <xdr:to>
      <xdr:col>37</xdr:col>
      <xdr:colOff>558800</xdr:colOff>
      <xdr:row>85</xdr:row>
      <xdr:rowOff>101600</xdr:rowOff>
    </xdr:to>
    <xdr:graphicFrame macro="">
      <xdr:nvGraphicFramePr>
        <xdr:cNvPr id="14" name="Diagram 13">
          <a:extLst>
            <a:ext uri="{FF2B5EF4-FFF2-40B4-BE49-F238E27FC236}">
              <a16:creationId xmlns:a16="http://schemas.microsoft.com/office/drawing/2014/main" id="{5C5AC86E-810A-245C-A6DF-62E68CE5F3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46</xdr:col>
      <xdr:colOff>69850</xdr:colOff>
      <xdr:row>38</xdr:row>
      <xdr:rowOff>12700</xdr:rowOff>
    </xdr:from>
    <xdr:to>
      <xdr:col>53</xdr:col>
      <xdr:colOff>317500</xdr:colOff>
      <xdr:row>53</xdr:row>
      <xdr:rowOff>88900</xdr:rowOff>
    </xdr:to>
    <xdr:graphicFrame macro="">
      <xdr:nvGraphicFramePr>
        <xdr:cNvPr id="15" name="Diagram 14">
          <a:extLst>
            <a:ext uri="{FF2B5EF4-FFF2-40B4-BE49-F238E27FC236}">
              <a16:creationId xmlns:a16="http://schemas.microsoft.com/office/drawing/2014/main" id="{96F1E3D0-BBE6-95DF-6AEA-02A0760A1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46</xdr:col>
      <xdr:colOff>57150</xdr:colOff>
      <xdr:row>53</xdr:row>
      <xdr:rowOff>114300</xdr:rowOff>
    </xdr:from>
    <xdr:to>
      <xdr:col>53</xdr:col>
      <xdr:colOff>317500</xdr:colOff>
      <xdr:row>69</xdr:row>
      <xdr:rowOff>12700</xdr:rowOff>
    </xdr:to>
    <xdr:graphicFrame macro="">
      <xdr:nvGraphicFramePr>
        <xdr:cNvPr id="16" name="Diagram 15">
          <a:extLst>
            <a:ext uri="{FF2B5EF4-FFF2-40B4-BE49-F238E27FC236}">
              <a16:creationId xmlns:a16="http://schemas.microsoft.com/office/drawing/2014/main" id="{23AB2126-C30C-52BD-7D31-ADA50578D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46</xdr:col>
      <xdr:colOff>57150</xdr:colOff>
      <xdr:row>69</xdr:row>
      <xdr:rowOff>63500</xdr:rowOff>
    </xdr:from>
    <xdr:to>
      <xdr:col>53</xdr:col>
      <xdr:colOff>317500</xdr:colOff>
      <xdr:row>84</xdr:row>
      <xdr:rowOff>139700</xdr:rowOff>
    </xdr:to>
    <xdr:graphicFrame macro="">
      <xdr:nvGraphicFramePr>
        <xdr:cNvPr id="17" name="Diagram 16">
          <a:extLst>
            <a:ext uri="{FF2B5EF4-FFF2-40B4-BE49-F238E27FC236}">
              <a16:creationId xmlns:a16="http://schemas.microsoft.com/office/drawing/2014/main" id="{426B884A-9700-B0F6-C958-29D6E2678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30</xdr:col>
      <xdr:colOff>31750</xdr:colOff>
      <xdr:row>144</xdr:row>
      <xdr:rowOff>0</xdr:rowOff>
    </xdr:from>
    <xdr:to>
      <xdr:col>39</xdr:col>
      <xdr:colOff>635000</xdr:colOff>
      <xdr:row>159</xdr:row>
      <xdr:rowOff>76200</xdr:rowOff>
    </xdr:to>
    <xdr:graphicFrame macro="">
      <xdr:nvGraphicFramePr>
        <xdr:cNvPr id="18" name="Diagram 17">
          <a:extLst>
            <a:ext uri="{FF2B5EF4-FFF2-40B4-BE49-F238E27FC236}">
              <a16:creationId xmlns:a16="http://schemas.microsoft.com/office/drawing/2014/main" id="{6C544CC6-AD85-B4D4-F9F1-BA4FF43C5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30</xdr:col>
      <xdr:colOff>31750</xdr:colOff>
      <xdr:row>159</xdr:row>
      <xdr:rowOff>114300</xdr:rowOff>
    </xdr:from>
    <xdr:to>
      <xdr:col>39</xdr:col>
      <xdr:colOff>647700</xdr:colOff>
      <xdr:row>175</xdr:row>
      <xdr:rowOff>12700</xdr:rowOff>
    </xdr:to>
    <xdr:graphicFrame macro="">
      <xdr:nvGraphicFramePr>
        <xdr:cNvPr id="19" name="Diagram 18">
          <a:extLst>
            <a:ext uri="{FF2B5EF4-FFF2-40B4-BE49-F238E27FC236}">
              <a16:creationId xmlns:a16="http://schemas.microsoft.com/office/drawing/2014/main" id="{B57EE417-E9C7-97DC-EF62-94E33FC253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30</xdr:col>
      <xdr:colOff>57150</xdr:colOff>
      <xdr:row>175</xdr:row>
      <xdr:rowOff>38100</xdr:rowOff>
    </xdr:from>
    <xdr:to>
      <xdr:col>39</xdr:col>
      <xdr:colOff>635000</xdr:colOff>
      <xdr:row>190</xdr:row>
      <xdr:rowOff>114300</xdr:rowOff>
    </xdr:to>
    <xdr:graphicFrame macro="">
      <xdr:nvGraphicFramePr>
        <xdr:cNvPr id="20" name="Diagram 19">
          <a:extLst>
            <a:ext uri="{FF2B5EF4-FFF2-40B4-BE49-F238E27FC236}">
              <a16:creationId xmlns:a16="http://schemas.microsoft.com/office/drawing/2014/main" id="{AA2CC6C8-CA67-5666-7D31-2BF1E080D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29</xdr:col>
      <xdr:colOff>137160</xdr:colOff>
      <xdr:row>223</xdr:row>
      <xdr:rowOff>175260</xdr:rowOff>
    </xdr:from>
    <xdr:to>
      <xdr:col>35</xdr:col>
      <xdr:colOff>106680</xdr:colOff>
      <xdr:row>238</xdr:row>
      <xdr:rowOff>175260</xdr:rowOff>
    </xdr:to>
    <xdr:graphicFrame macro="">
      <xdr:nvGraphicFramePr>
        <xdr:cNvPr id="21" name="Diagram 20">
          <a:extLst>
            <a:ext uri="{FF2B5EF4-FFF2-40B4-BE49-F238E27FC236}">
              <a16:creationId xmlns:a16="http://schemas.microsoft.com/office/drawing/2014/main" id="{317BCF01-464C-1ED0-5C58-364491021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29</xdr:col>
      <xdr:colOff>152400</xdr:colOff>
      <xdr:row>239</xdr:row>
      <xdr:rowOff>22860</xdr:rowOff>
    </xdr:from>
    <xdr:to>
      <xdr:col>35</xdr:col>
      <xdr:colOff>121920</xdr:colOff>
      <xdr:row>254</xdr:row>
      <xdr:rowOff>22860</xdr:rowOff>
    </xdr:to>
    <xdr:graphicFrame macro="">
      <xdr:nvGraphicFramePr>
        <xdr:cNvPr id="22" name="Diagram 21">
          <a:extLst>
            <a:ext uri="{FF2B5EF4-FFF2-40B4-BE49-F238E27FC236}">
              <a16:creationId xmlns:a16="http://schemas.microsoft.com/office/drawing/2014/main" id="{9B678170-F962-AF2F-0ED9-12858A932D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29</xdr:col>
      <xdr:colOff>167640</xdr:colOff>
      <xdr:row>254</xdr:row>
      <xdr:rowOff>68580</xdr:rowOff>
    </xdr:from>
    <xdr:to>
      <xdr:col>35</xdr:col>
      <xdr:colOff>137160</xdr:colOff>
      <xdr:row>269</xdr:row>
      <xdr:rowOff>68580</xdr:rowOff>
    </xdr:to>
    <xdr:graphicFrame macro="">
      <xdr:nvGraphicFramePr>
        <xdr:cNvPr id="23" name="Diagram 22">
          <a:extLst>
            <a:ext uri="{FF2B5EF4-FFF2-40B4-BE49-F238E27FC236}">
              <a16:creationId xmlns:a16="http://schemas.microsoft.com/office/drawing/2014/main" id="{B521C96B-7929-40AE-73CD-7EB763054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45</xdr:col>
      <xdr:colOff>238125</xdr:colOff>
      <xdr:row>207</xdr:row>
      <xdr:rowOff>176213</xdr:rowOff>
    </xdr:from>
    <xdr:to>
      <xdr:col>49</xdr:col>
      <xdr:colOff>209550</xdr:colOff>
      <xdr:row>223</xdr:row>
      <xdr:rowOff>23813</xdr:rowOff>
    </xdr:to>
    <xdr:graphicFrame macro="">
      <xdr:nvGraphicFramePr>
        <xdr:cNvPr id="24" name="Diagram 23">
          <a:extLst>
            <a:ext uri="{FF2B5EF4-FFF2-40B4-BE49-F238E27FC236}">
              <a16:creationId xmlns:a16="http://schemas.microsoft.com/office/drawing/2014/main" id="{7D48018B-EABB-5EA6-865F-F2F3340421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45</xdr:col>
      <xdr:colOff>238125</xdr:colOff>
      <xdr:row>223</xdr:row>
      <xdr:rowOff>61913</xdr:rowOff>
    </xdr:from>
    <xdr:to>
      <xdr:col>49</xdr:col>
      <xdr:colOff>209550</xdr:colOff>
      <xdr:row>238</xdr:row>
      <xdr:rowOff>90488</xdr:rowOff>
    </xdr:to>
    <xdr:graphicFrame macro="">
      <xdr:nvGraphicFramePr>
        <xdr:cNvPr id="25" name="Diagram 24">
          <a:extLst>
            <a:ext uri="{FF2B5EF4-FFF2-40B4-BE49-F238E27FC236}">
              <a16:creationId xmlns:a16="http://schemas.microsoft.com/office/drawing/2014/main" id="{659B9058-42B2-52DD-BEF2-4B3E9E67A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45</xdr:col>
      <xdr:colOff>238125</xdr:colOff>
      <xdr:row>238</xdr:row>
      <xdr:rowOff>128588</xdr:rowOff>
    </xdr:from>
    <xdr:to>
      <xdr:col>49</xdr:col>
      <xdr:colOff>209550</xdr:colOff>
      <xdr:row>253</xdr:row>
      <xdr:rowOff>157163</xdr:rowOff>
    </xdr:to>
    <xdr:graphicFrame macro="">
      <xdr:nvGraphicFramePr>
        <xdr:cNvPr id="26" name="Diagram 25">
          <a:extLst>
            <a:ext uri="{FF2B5EF4-FFF2-40B4-BE49-F238E27FC236}">
              <a16:creationId xmlns:a16="http://schemas.microsoft.com/office/drawing/2014/main" id="{036CD395-4843-9E1C-9E1A-267BDD4FE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61</xdr:col>
      <xdr:colOff>247650</xdr:colOff>
      <xdr:row>212</xdr:row>
      <xdr:rowOff>176213</xdr:rowOff>
    </xdr:from>
    <xdr:to>
      <xdr:col>68</xdr:col>
      <xdr:colOff>552450</xdr:colOff>
      <xdr:row>228</xdr:row>
      <xdr:rowOff>23813</xdr:rowOff>
    </xdr:to>
    <xdr:graphicFrame macro="">
      <xdr:nvGraphicFramePr>
        <xdr:cNvPr id="27" name="Diagram 26">
          <a:extLst>
            <a:ext uri="{FF2B5EF4-FFF2-40B4-BE49-F238E27FC236}">
              <a16:creationId xmlns:a16="http://schemas.microsoft.com/office/drawing/2014/main" id="{E74F79E6-413D-C96A-254C-EE9691B6F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61</xdr:col>
      <xdr:colOff>257175</xdr:colOff>
      <xdr:row>243</xdr:row>
      <xdr:rowOff>109538</xdr:rowOff>
    </xdr:from>
    <xdr:to>
      <xdr:col>68</xdr:col>
      <xdr:colOff>561975</xdr:colOff>
      <xdr:row>258</xdr:row>
      <xdr:rowOff>138113</xdr:rowOff>
    </xdr:to>
    <xdr:graphicFrame macro="">
      <xdr:nvGraphicFramePr>
        <xdr:cNvPr id="29" name="Diagram 28">
          <a:extLst>
            <a:ext uri="{FF2B5EF4-FFF2-40B4-BE49-F238E27FC236}">
              <a16:creationId xmlns:a16="http://schemas.microsoft.com/office/drawing/2014/main" id="{B9714F1F-EAB2-CFC3-0643-56D15B2C2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61</xdr:col>
      <xdr:colOff>247650</xdr:colOff>
      <xdr:row>228</xdr:row>
      <xdr:rowOff>61913</xdr:rowOff>
    </xdr:from>
    <xdr:to>
      <xdr:col>68</xdr:col>
      <xdr:colOff>552450</xdr:colOff>
      <xdr:row>243</xdr:row>
      <xdr:rowOff>90488</xdr:rowOff>
    </xdr:to>
    <xdr:graphicFrame macro="">
      <xdr:nvGraphicFramePr>
        <xdr:cNvPr id="30" name="Diagram 29">
          <a:extLst>
            <a:ext uri="{FF2B5EF4-FFF2-40B4-BE49-F238E27FC236}">
              <a16:creationId xmlns:a16="http://schemas.microsoft.com/office/drawing/2014/main" id="{33EFEDC5-6E60-13AF-E9DB-689BBF686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63</xdr:col>
      <xdr:colOff>273050</xdr:colOff>
      <xdr:row>38</xdr:row>
      <xdr:rowOff>25400</xdr:rowOff>
    </xdr:from>
    <xdr:to>
      <xdr:col>73</xdr:col>
      <xdr:colOff>266700</xdr:colOff>
      <xdr:row>58</xdr:row>
      <xdr:rowOff>12700</xdr:rowOff>
    </xdr:to>
    <xdr:graphicFrame macro="">
      <xdr:nvGraphicFramePr>
        <xdr:cNvPr id="31" name="Diagram 30">
          <a:extLst>
            <a:ext uri="{FF2B5EF4-FFF2-40B4-BE49-F238E27FC236}">
              <a16:creationId xmlns:a16="http://schemas.microsoft.com/office/drawing/2014/main" id="{A7C049E9-02E6-80FA-201C-D29CFDE8A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54</xdr:col>
      <xdr:colOff>914400</xdr:colOff>
      <xdr:row>58</xdr:row>
      <xdr:rowOff>138112</xdr:rowOff>
    </xdr:from>
    <xdr:to>
      <xdr:col>63</xdr:col>
      <xdr:colOff>180975</xdr:colOff>
      <xdr:row>75</xdr:row>
      <xdr:rowOff>85724</xdr:rowOff>
    </xdr:to>
    <xdr:graphicFrame macro="">
      <xdr:nvGraphicFramePr>
        <xdr:cNvPr id="32" name="Diagram 31">
          <a:extLst>
            <a:ext uri="{FF2B5EF4-FFF2-40B4-BE49-F238E27FC236}">
              <a16:creationId xmlns:a16="http://schemas.microsoft.com/office/drawing/2014/main" id="{14EC90AC-653A-2721-42E4-AC7025F15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63</xdr:col>
      <xdr:colOff>314325</xdr:colOff>
      <xdr:row>58</xdr:row>
      <xdr:rowOff>90488</xdr:rowOff>
    </xdr:from>
    <xdr:to>
      <xdr:col>73</xdr:col>
      <xdr:colOff>238125</xdr:colOff>
      <xdr:row>75</xdr:row>
      <xdr:rowOff>104775</xdr:rowOff>
    </xdr:to>
    <xdr:graphicFrame macro="">
      <xdr:nvGraphicFramePr>
        <xdr:cNvPr id="33" name="Diagram 32">
          <a:extLst>
            <a:ext uri="{FF2B5EF4-FFF2-40B4-BE49-F238E27FC236}">
              <a16:creationId xmlns:a16="http://schemas.microsoft.com/office/drawing/2014/main" id="{D98DA1F1-0248-DBBB-B3C2-4344692102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40</xdr:col>
      <xdr:colOff>1590674</xdr:colOff>
      <xdr:row>143</xdr:row>
      <xdr:rowOff>13334</xdr:rowOff>
    </xdr:from>
    <xdr:to>
      <xdr:col>47</xdr:col>
      <xdr:colOff>838199</xdr:colOff>
      <xdr:row>160</xdr:row>
      <xdr:rowOff>3809</xdr:rowOff>
    </xdr:to>
    <xdr:graphicFrame macro="">
      <xdr:nvGraphicFramePr>
        <xdr:cNvPr id="34" name="Diagram 33">
          <a:extLst>
            <a:ext uri="{FF2B5EF4-FFF2-40B4-BE49-F238E27FC236}">
              <a16:creationId xmlns:a16="http://schemas.microsoft.com/office/drawing/2014/main" id="{30AB038E-3436-4191-4C49-7046D42443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47</xdr:col>
      <xdr:colOff>870584</xdr:colOff>
      <xdr:row>144</xdr:row>
      <xdr:rowOff>5714</xdr:rowOff>
    </xdr:from>
    <xdr:to>
      <xdr:col>54</xdr:col>
      <xdr:colOff>563879</xdr:colOff>
      <xdr:row>160</xdr:row>
      <xdr:rowOff>-1</xdr:rowOff>
    </xdr:to>
    <xdr:graphicFrame macro="">
      <xdr:nvGraphicFramePr>
        <xdr:cNvPr id="35" name="Diagram 34">
          <a:extLst>
            <a:ext uri="{FF2B5EF4-FFF2-40B4-BE49-F238E27FC236}">
              <a16:creationId xmlns:a16="http://schemas.microsoft.com/office/drawing/2014/main" id="{588307A3-0877-09EE-8593-6FCAD2E2E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54</xdr:col>
      <xdr:colOff>685800</xdr:colOff>
      <xdr:row>144</xdr:row>
      <xdr:rowOff>7620</xdr:rowOff>
    </xdr:from>
    <xdr:to>
      <xdr:col>62</xdr:col>
      <xdr:colOff>167640</xdr:colOff>
      <xdr:row>159</xdr:row>
      <xdr:rowOff>167640</xdr:rowOff>
    </xdr:to>
    <xdr:graphicFrame macro="">
      <xdr:nvGraphicFramePr>
        <xdr:cNvPr id="36" name="Diagram 35">
          <a:extLst>
            <a:ext uri="{FF2B5EF4-FFF2-40B4-BE49-F238E27FC236}">
              <a16:creationId xmlns:a16="http://schemas.microsoft.com/office/drawing/2014/main" id="{798AFA5C-7835-3ED2-2F78-5109D00F7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54</xdr:col>
      <xdr:colOff>904164</xdr:colOff>
      <xdr:row>75</xdr:row>
      <xdr:rowOff>158087</xdr:rowOff>
    </xdr:from>
    <xdr:to>
      <xdr:col>63</xdr:col>
      <xdr:colOff>147850</xdr:colOff>
      <xdr:row>93</xdr:row>
      <xdr:rowOff>0</xdr:rowOff>
    </xdr:to>
    <xdr:graphicFrame macro="">
      <xdr:nvGraphicFramePr>
        <xdr:cNvPr id="37" name="Diagram 36">
          <a:extLst>
            <a:ext uri="{FF2B5EF4-FFF2-40B4-BE49-F238E27FC236}">
              <a16:creationId xmlns:a16="http://schemas.microsoft.com/office/drawing/2014/main" id="{153F8DCB-E1F3-D105-F2A2-9C7EB4D398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41</xdr:col>
      <xdr:colOff>0</xdr:colOff>
      <xdr:row>160</xdr:row>
      <xdr:rowOff>114300</xdr:rowOff>
    </xdr:from>
    <xdr:to>
      <xdr:col>47</xdr:col>
      <xdr:colOff>899160</xdr:colOff>
      <xdr:row>178</xdr:row>
      <xdr:rowOff>137160</xdr:rowOff>
    </xdr:to>
    <xdr:graphicFrame macro="">
      <xdr:nvGraphicFramePr>
        <xdr:cNvPr id="38" name="Diagram 37">
          <a:extLst>
            <a:ext uri="{FF2B5EF4-FFF2-40B4-BE49-F238E27FC236}">
              <a16:creationId xmlns:a16="http://schemas.microsoft.com/office/drawing/2014/main" id="{ED664E88-64B8-191A-F50F-258976990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285750</xdr:colOff>
      <xdr:row>0</xdr:row>
      <xdr:rowOff>152400</xdr:rowOff>
    </xdr:from>
    <xdr:to>
      <xdr:col>37</xdr:col>
      <xdr:colOff>533400</xdr:colOff>
      <xdr:row>18</xdr:row>
      <xdr:rowOff>165100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17379A05-A8CE-0339-1EF5-50F58D341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273050</xdr:colOff>
      <xdr:row>17</xdr:row>
      <xdr:rowOff>68580</xdr:rowOff>
    </xdr:from>
    <xdr:to>
      <xdr:col>37</xdr:col>
      <xdr:colOff>469900</xdr:colOff>
      <xdr:row>35</xdr:row>
      <xdr:rowOff>15240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5FC939-DF11-12F5-18E2-AFBC35139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273050</xdr:colOff>
      <xdr:row>35</xdr:row>
      <xdr:rowOff>63500</xdr:rowOff>
    </xdr:from>
    <xdr:to>
      <xdr:col>37</xdr:col>
      <xdr:colOff>482600</xdr:colOff>
      <xdr:row>53</xdr:row>
      <xdr:rowOff>25400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3C49B505-7D09-BF64-A56E-DED09D26C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247650</xdr:colOff>
      <xdr:row>54</xdr:row>
      <xdr:rowOff>12700</xdr:rowOff>
    </xdr:from>
    <xdr:to>
      <xdr:col>37</xdr:col>
      <xdr:colOff>482600</xdr:colOff>
      <xdr:row>73</xdr:row>
      <xdr:rowOff>76200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73CA14EB-998A-F15A-93A4-C787BDAF9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598714</xdr:colOff>
      <xdr:row>34</xdr:row>
      <xdr:rowOff>168727</xdr:rowOff>
    </xdr:from>
    <xdr:to>
      <xdr:col>28</xdr:col>
      <xdr:colOff>43543</xdr:colOff>
      <xdr:row>51</xdr:row>
      <xdr:rowOff>43543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3BF30CD-A2E6-3BBF-7EB0-CD0F4B649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598713</xdr:colOff>
      <xdr:row>51</xdr:row>
      <xdr:rowOff>114299</xdr:rowOff>
    </xdr:from>
    <xdr:to>
      <xdr:col>28</xdr:col>
      <xdr:colOff>43542</xdr:colOff>
      <xdr:row>66</xdr:row>
      <xdr:rowOff>163285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71C56B2B-14ED-7406-C697-1C031E764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598714</xdr:colOff>
      <xdr:row>67</xdr:row>
      <xdr:rowOff>59870</xdr:rowOff>
    </xdr:from>
    <xdr:to>
      <xdr:col>28</xdr:col>
      <xdr:colOff>54428</xdr:colOff>
      <xdr:row>82</xdr:row>
      <xdr:rowOff>185056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27ACAEAE-920E-B371-E2EE-76F8D52EEF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-1</xdr:colOff>
      <xdr:row>39</xdr:row>
      <xdr:rowOff>16328</xdr:rowOff>
    </xdr:from>
    <xdr:to>
      <xdr:col>27</xdr:col>
      <xdr:colOff>32656</xdr:colOff>
      <xdr:row>55</xdr:row>
      <xdr:rowOff>65314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6BD84B63-D758-37F4-22E7-AB3112C0A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609598</xdr:colOff>
      <xdr:row>55</xdr:row>
      <xdr:rowOff>179614</xdr:rowOff>
    </xdr:from>
    <xdr:to>
      <xdr:col>26</xdr:col>
      <xdr:colOff>587827</xdr:colOff>
      <xdr:row>71</xdr:row>
      <xdr:rowOff>174171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FAB5E647-FC33-61DB-0F57-A4B060FD8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10884</xdr:colOff>
      <xdr:row>72</xdr:row>
      <xdr:rowOff>114300</xdr:rowOff>
    </xdr:from>
    <xdr:to>
      <xdr:col>27</xdr:col>
      <xdr:colOff>-1</xdr:colOff>
      <xdr:row>89</xdr:row>
      <xdr:rowOff>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4309C59D-E9FE-B6B3-8D29-663937F1C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15</xdr:row>
      <xdr:rowOff>3810</xdr:rowOff>
    </xdr:from>
    <xdr:to>
      <xdr:col>26</xdr:col>
      <xdr:colOff>160020</xdr:colOff>
      <xdr:row>31</xdr:row>
      <xdr:rowOff>15240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6E0DF45C-FB59-A0EE-23B1-F92E56B95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586740</xdr:colOff>
      <xdr:row>31</xdr:row>
      <xdr:rowOff>49530</xdr:rowOff>
    </xdr:from>
    <xdr:to>
      <xdr:col>26</xdr:col>
      <xdr:colOff>190500</xdr:colOff>
      <xdr:row>47</xdr:row>
      <xdr:rowOff>83820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F376EE4D-615F-4556-1562-800C16609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594360</xdr:colOff>
      <xdr:row>47</xdr:row>
      <xdr:rowOff>140970</xdr:rowOff>
    </xdr:from>
    <xdr:to>
      <xdr:col>26</xdr:col>
      <xdr:colOff>190500</xdr:colOff>
      <xdr:row>64</xdr:row>
      <xdr:rowOff>7620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9655DE84-C16B-01DA-FEF9-F47512EC6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525780</xdr:colOff>
      <xdr:row>1</xdr:row>
      <xdr:rowOff>125730</xdr:rowOff>
    </xdr:from>
    <xdr:to>
      <xdr:col>31</xdr:col>
      <xdr:colOff>220980</xdr:colOff>
      <xdr:row>16</xdr:row>
      <xdr:rowOff>125730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8C5F4422-CD7D-21F0-D9C3-5B76EF6363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525780</xdr:colOff>
      <xdr:row>17</xdr:row>
      <xdr:rowOff>26670</xdr:rowOff>
    </xdr:from>
    <xdr:to>
      <xdr:col>31</xdr:col>
      <xdr:colOff>220980</xdr:colOff>
      <xdr:row>32</xdr:row>
      <xdr:rowOff>26670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8AEFE86C-A2BF-E297-BA8F-F837774B5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579120</xdr:colOff>
      <xdr:row>49</xdr:row>
      <xdr:rowOff>156210</xdr:rowOff>
    </xdr:from>
    <xdr:to>
      <xdr:col>30</xdr:col>
      <xdr:colOff>274320</xdr:colOff>
      <xdr:row>64</xdr:row>
      <xdr:rowOff>156210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92EC5F99-8EE7-751F-0138-91083D3B6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22860</xdr:colOff>
      <xdr:row>65</xdr:row>
      <xdr:rowOff>49530</xdr:rowOff>
    </xdr:from>
    <xdr:to>
      <xdr:col>30</xdr:col>
      <xdr:colOff>327660</xdr:colOff>
      <xdr:row>80</xdr:row>
      <xdr:rowOff>49530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19B98B57-4035-5292-0B03-57475D426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87.584840509262" createdVersion="8" refreshedVersion="8" minRefreshableVersion="3" recordCount="2130" xr:uid="{E22A12BA-3B5F-4654-9B69-7E25DF191A18}">
  <cacheSource type="worksheet">
    <worksheetSource ref="A1:I2131" sheet="Opel Corsa"/>
  </cacheSource>
  <cacheFields count="9">
    <cacheField name="Index" numFmtId="0">
      <sharedItems containsSemiMixedTypes="0" containsString="0" containsNumber="1" containsInteger="1" minValue="1" maxValue="2130"/>
    </cacheField>
    <cacheField name="Név" numFmtId="0">
      <sharedItems/>
    </cacheField>
    <cacheField name="Ár (Ft)" numFmtId="0">
      <sharedItems containsSemiMixedTypes="0" containsString="0" containsNumber="1" containsInteger="1" minValue="0" maxValue="16340000"/>
    </cacheField>
    <cacheField name="Üzemanyag típus" numFmtId="0">
      <sharedItems containsBlank="1"/>
    </cacheField>
    <cacheField name="Évjárat" numFmtId="0">
      <sharedItems containsSemiMixedTypes="0" containsString="0" containsNumber="1" containsInteger="1" minValue="1987" maxValue="2024" count="37">
        <n v="2021"/>
        <n v="2023"/>
        <n v="1999"/>
        <n v="2002"/>
        <n v="2003"/>
        <n v="2004"/>
        <n v="2007"/>
        <n v="2008"/>
        <n v="2011"/>
        <n v="2010"/>
        <n v="2013"/>
        <n v="2012"/>
        <n v="2014"/>
        <n v="2016"/>
        <n v="2009"/>
        <n v="2017"/>
        <n v="2020"/>
        <n v="2022"/>
        <n v="2024"/>
        <n v="1997"/>
        <n v="1994"/>
        <n v="1996"/>
        <n v="2000"/>
        <n v="1991"/>
        <n v="1995"/>
        <n v="1993"/>
        <n v="2005"/>
        <n v="1998"/>
        <n v="2001"/>
        <n v="1989"/>
        <n v="2006"/>
        <n v="1988"/>
        <n v="1987"/>
        <n v="1990"/>
        <n v="2015"/>
        <n v="2019"/>
        <n v="2018"/>
      </sharedItems>
    </cacheField>
    <cacheField name="Űrtartalom (cm³)" numFmtId="0">
      <sharedItems containsBlank="1"/>
    </cacheField>
    <cacheField name="Teljesítmény (kW)" numFmtId="0">
      <sharedItems containsBlank="1"/>
    </cacheField>
    <cacheField name="Lóerő (LE)" numFmtId="0">
      <sharedItems containsBlank="1"/>
    </cacheField>
    <cacheField name="Km óra állása (Km)" numFmtId="0">
      <sharedItems containsSemiMixedTypes="0" containsString="0" containsNumber="1" containsInteger="1" minValue="0" maxValue="67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87.639932754631" createdVersion="8" refreshedVersion="8" minRefreshableVersion="3" recordCount="3372" xr:uid="{3CDFD244-6580-48D8-AA4B-9BEFD6F5641E}">
  <cacheSource type="worksheet">
    <worksheetSource ref="A1:I1048576" sheet="Audi A4"/>
  </cacheSource>
  <cacheFields count="9">
    <cacheField name="Index" numFmtId="0">
      <sharedItems containsString="0" containsBlank="1" containsNumber="1" containsInteger="1" minValue="1" maxValue="3371"/>
    </cacheField>
    <cacheField name="Név" numFmtId="0">
      <sharedItems containsBlank="1"/>
    </cacheField>
    <cacheField name="Ár (Ft)" numFmtId="0">
      <sharedItems containsString="0" containsBlank="1" containsNumber="1" containsInteger="1" minValue="129000" maxValue="34990000"/>
    </cacheField>
    <cacheField name="Üzemanyag típus" numFmtId="0">
      <sharedItems containsBlank="1"/>
    </cacheField>
    <cacheField name="Évjárat" numFmtId="0">
      <sharedItems containsString="0" containsBlank="1" containsNumber="1" containsInteger="1" minValue="1994" maxValue="2024" count="32">
        <n v="2000"/>
        <n v="2002"/>
        <n v="2004"/>
        <n v="2003"/>
        <n v="1999"/>
        <n v="2007"/>
        <n v="2006"/>
        <n v="2008"/>
        <n v="2009"/>
        <n v="2012"/>
        <n v="2011"/>
        <n v="2013"/>
        <n v="2014"/>
        <n v="2015"/>
        <n v="2017"/>
        <n v="2018"/>
        <n v="2019"/>
        <n v="2020"/>
        <n v="2023"/>
        <n v="1996"/>
        <n v="1995"/>
        <n v="1998"/>
        <n v="1997"/>
        <n v="2001"/>
        <n v="1994"/>
        <n v="2005"/>
        <n v="2010"/>
        <n v="2016"/>
        <n v="2021"/>
        <n v="2022"/>
        <n v="2024"/>
        <m/>
      </sharedItems>
    </cacheField>
    <cacheField name="Űrtartalom (cm³)" numFmtId="0">
      <sharedItems containsBlank="1" containsMixedTypes="1" containsNumber="1" containsInteger="1" minValue="19" maxValue="3800"/>
    </cacheField>
    <cacheField name="Teljesítmény (kW)" numFmtId="0">
      <sharedItems containsBlank="1" containsMixedTypes="1" containsNumber="1" containsInteger="1" minValue="66" maxValue="331"/>
    </cacheField>
    <cacheField name="Lóerő (LE)" numFmtId="0">
      <sharedItems containsBlank="1" containsMixedTypes="1" containsNumber="1" containsInteger="1" minValue="90" maxValue="450"/>
    </cacheField>
    <cacheField name="Km óra állása (Km)" numFmtId="0">
      <sharedItems containsBlank="1" containsMixedTypes="1" containsNumber="1" containsInteger="1" minValue="1" maxValue="6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87.653067245374" createdVersion="8" refreshedVersion="8" minRefreshableVersion="3" recordCount="151" xr:uid="{570BFE3E-2331-463B-BF25-41CC6CF66C07}">
  <cacheSource type="worksheet">
    <worksheetSource ref="A1:I152" sheet="Porsche 911"/>
  </cacheSource>
  <cacheFields count="9">
    <cacheField name="Index" numFmtId="0">
      <sharedItems containsSemiMixedTypes="0" containsString="0" containsNumber="1" containsInteger="1" minValue="1" maxValue="152"/>
    </cacheField>
    <cacheField name="Név" numFmtId="0">
      <sharedItems/>
    </cacheField>
    <cacheField name="Ár (Ft)" numFmtId="0">
      <sharedItems containsSemiMixedTypes="0" containsString="0" containsNumber="1" containsInteger="1" minValue="7900000" maxValue="124999000"/>
    </cacheField>
    <cacheField name="Üzemanyag típus" numFmtId="0">
      <sharedItems/>
    </cacheField>
    <cacheField name="Évjárat" numFmtId="0">
      <sharedItems containsSemiMixedTypes="0" containsString="0" containsNumber="1" containsInteger="1" minValue="1970" maxValue="2023" count="34">
        <n v="2008"/>
        <n v="2019"/>
        <n v="2016"/>
        <n v="2020"/>
        <n v="2023"/>
        <n v="1999"/>
        <n v="1998"/>
        <n v="2002"/>
        <n v="2004"/>
        <n v="2001"/>
        <n v="2003"/>
        <n v="2006"/>
        <n v="2007"/>
        <n v="1975"/>
        <n v="1974"/>
        <n v="1988"/>
        <n v="2009"/>
        <n v="1976"/>
        <n v="2005"/>
        <n v="2013"/>
        <n v="1990"/>
        <n v="1994"/>
        <n v="2012"/>
        <n v="2015"/>
        <n v="2014"/>
        <n v="2021"/>
        <n v="1995"/>
        <n v="2018"/>
        <n v="2022"/>
        <n v="2017"/>
        <n v="1973"/>
        <n v="1970"/>
        <n v="1981"/>
        <n v="2011"/>
      </sharedItems>
    </cacheField>
    <cacheField name="Űrtartalom (cm³)" numFmtId="0">
      <sharedItems containsString="0" containsBlank="1" containsNumber="1" containsInteger="1" minValue="2000" maxValue="7000"/>
    </cacheField>
    <cacheField name="Teljesítmény (kW)" numFmtId="0">
      <sharedItems containsString="0" containsBlank="1" containsNumber="1" containsInteger="1" minValue="121" maxValue="478"/>
    </cacheField>
    <cacheField name="Lóerő (LE)" numFmtId="0">
      <sharedItems containsString="0" containsBlank="1" containsNumber="1" containsInteger="1" minValue="165" maxValue="650"/>
    </cacheField>
    <cacheField name="Km óra állása (Km)" numFmtId="0">
      <sharedItems containsSemiMixedTypes="0" containsString="0" containsNumber="1" containsInteger="1" minValue="12" maxValue="25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87.669809953702" createdVersion="8" refreshedVersion="8" minRefreshableVersion="3" recordCount="1366" xr:uid="{01743B3D-6689-4DFA-A967-D9C796D577C9}">
  <cacheSource type="worksheet">
    <worksheetSource ref="A1:I1367" sheet="VW Polo"/>
  </cacheSource>
  <cacheFields count="9">
    <cacheField name="Index" numFmtId="0">
      <sharedItems containsSemiMixedTypes="0" containsString="0" containsNumber="1" containsInteger="1" minValue="1" maxValue="1366"/>
    </cacheField>
    <cacheField name="Név" numFmtId="0">
      <sharedItems/>
    </cacheField>
    <cacheField name="Ár (Ft)" numFmtId="0">
      <sharedItems containsSemiMixedTypes="0" containsString="0" containsNumber="1" containsInteger="1" minValue="69999" maxValue="12968820"/>
    </cacheField>
    <cacheField name="Üzemanyag típus" numFmtId="0">
      <sharedItems containsBlank="1"/>
    </cacheField>
    <cacheField name="Évjárat" numFmtId="0">
      <sharedItems containsSemiMixedTypes="0" containsString="0" containsNumber="1" containsInteger="1" minValue="1979" maxValue="2024" count="39">
        <n v="1999"/>
        <n v="2000"/>
        <n v="2006"/>
        <n v="2008"/>
        <n v="2009"/>
        <n v="2012"/>
        <n v="2014"/>
        <n v="2010"/>
        <n v="2011"/>
        <n v="2013"/>
        <n v="2016"/>
        <n v="2017"/>
        <n v="2018"/>
        <n v="1996"/>
        <n v="1993"/>
        <n v="1998"/>
        <n v="1995"/>
        <n v="1997"/>
        <n v="2002"/>
        <n v="2001"/>
        <n v="2003"/>
        <n v="1991"/>
        <n v="1989"/>
        <n v="2005"/>
        <n v="2004"/>
        <n v="1992"/>
        <n v="1979"/>
        <n v="1994"/>
        <n v="2007"/>
        <n v="1985"/>
        <n v="2015"/>
        <n v="2019"/>
        <n v="2020"/>
        <n v="2021"/>
        <n v="2024"/>
        <n v="2023"/>
        <n v="2022"/>
        <n v="1988"/>
        <n v="1990"/>
      </sharedItems>
    </cacheField>
    <cacheField name="Űrtartalom (cm³)" numFmtId="0">
      <sharedItems containsBlank="1" containsMixedTypes="1" containsNumber="1" containsInteger="1" minValue="998" maxValue="6000"/>
    </cacheField>
    <cacheField name="Teljesítmény (kW)" numFmtId="0">
      <sharedItems containsBlank="1" containsMixedTypes="1" containsNumber="1" containsInteger="1" minValue="33" maxValue="152"/>
    </cacheField>
    <cacheField name="Lóerő (LE)" numFmtId="0">
      <sharedItems containsBlank="1" containsMixedTypes="1" containsNumber="1" containsInteger="1" minValue="45" maxValue="207"/>
    </cacheField>
    <cacheField name="Km óra állása (Km)" numFmtId="0">
      <sharedItems containsSemiMixedTypes="0" containsString="0" containsNumber="1" containsInteger="1" minValue="0" maxValue="147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87.678109606481" createdVersion="8" refreshedVersion="8" minRefreshableVersion="3" recordCount="1161" xr:uid="{7681F8E4-C8C4-4BDF-B8A6-B0E90D729295}">
  <cacheSource type="worksheet">
    <worksheetSource ref="A1:I1162" sheet="Renault Clio"/>
  </cacheSource>
  <cacheFields count="9">
    <cacheField name="Index" numFmtId="0">
      <sharedItems containsSemiMixedTypes="0" containsString="0" containsNumber="1" containsInteger="1" minValue="1" maxValue="1166" count="11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</sharedItems>
    </cacheField>
    <cacheField name="Név" numFmtId="0">
      <sharedItems/>
    </cacheField>
    <cacheField name="Ár (Ft)" numFmtId="0">
      <sharedItems containsSemiMixedTypes="0" containsString="0" containsNumber="1" containsInteger="1" minValue="80000" maxValue="11384000"/>
    </cacheField>
    <cacheField name="Üzemanyag típus" numFmtId="0">
      <sharedItems containsBlank="1"/>
    </cacheField>
    <cacheField name="Évjárat" numFmtId="0">
      <sharedItems containsSemiMixedTypes="0" containsString="0" containsNumber="1" containsInteger="1" minValue="1992" maxValue="2024" count="33">
        <n v="1999"/>
        <n v="2000"/>
        <n v="2006"/>
        <n v="2012"/>
        <n v="2013"/>
        <n v="2019"/>
        <n v="2016"/>
        <n v="2014"/>
        <n v="2021"/>
        <n v="2023"/>
        <n v="2024"/>
        <n v="1995"/>
        <n v="1994"/>
        <n v="1996"/>
        <n v="1997"/>
        <n v="2003"/>
        <n v="1993"/>
        <n v="2002"/>
        <n v="2001"/>
        <n v="2004"/>
        <n v="2005"/>
        <n v="2007"/>
        <n v="1998"/>
        <n v="2008"/>
        <n v="2009"/>
        <n v="2010"/>
        <n v="2011"/>
        <n v="2015"/>
        <n v="2017"/>
        <n v="2018"/>
        <n v="2020"/>
        <n v="2022"/>
        <n v="1992"/>
      </sharedItems>
    </cacheField>
    <cacheField name="Űrtartalom (cm³)" numFmtId="0">
      <sharedItems containsMixedTypes="1" containsNumber="1" containsInteger="1" minValue="75" maxValue="5572"/>
    </cacheField>
    <cacheField name="Teljesítmény (kW)" numFmtId="0">
      <sharedItems containsBlank="1" containsMixedTypes="1" containsNumber="1" containsInteger="1" minValue="40" maxValue="162"/>
    </cacheField>
    <cacheField name="Lóerő (LE)" numFmtId="0">
      <sharedItems containsBlank="1" containsMixedTypes="1" containsNumber="1" containsInteger="1" minValue="54" maxValue="220"/>
    </cacheField>
    <cacheField name="Km óra állása (Km)" numFmtId="0">
      <sharedItems containsSemiMixedTypes="0" containsString="0" containsNumber="1" containsInteger="1" minValue="0" maxValue="398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87.729800810186" createdVersion="8" refreshedVersion="8" minRefreshableVersion="3" recordCount="312" xr:uid="{23038DD6-7350-43EA-8B59-B5AF4C8D29B4}">
  <cacheSource type="worksheet">
    <worksheetSource ref="A1:I313" sheet="Porsche Cayenne"/>
  </cacheSource>
  <cacheFields count="9">
    <cacheField name="Index" numFmtId="0">
      <sharedItems containsSemiMixedTypes="0" containsString="0" containsNumber="1" containsInteger="1" minValue="1" maxValue="312"/>
    </cacheField>
    <cacheField name="Név" numFmtId="0">
      <sharedItems/>
    </cacheField>
    <cacheField name="Ár (Ft)" numFmtId="0">
      <sharedItems containsSemiMixedTypes="0" containsString="0" containsNumber="1" containsInteger="1" minValue="1999999" maxValue="74785220"/>
    </cacheField>
    <cacheField name="Üzemanyag típus" numFmtId="0">
      <sharedItems containsBlank="1"/>
    </cacheField>
    <cacheField name="Évjárat" numFmtId="0">
      <sharedItems containsSemiMixedTypes="0" containsString="0" containsNumber="1" containsInteger="1" minValue="2003" maxValue="2024" count="22">
        <n v="2020"/>
        <n v="2016"/>
        <n v="2019"/>
        <n v="2022"/>
        <n v="2023"/>
        <n v="2005"/>
        <n v="2003"/>
        <n v="2004"/>
        <n v="2007"/>
        <n v="2006"/>
        <n v="2008"/>
        <n v="2009"/>
        <n v="2010"/>
        <n v="2011"/>
        <n v="2012"/>
        <n v="2013"/>
        <n v="2014"/>
        <n v="2015"/>
        <n v="2017"/>
        <n v="2018"/>
        <n v="2021"/>
        <n v="2024"/>
      </sharedItems>
    </cacheField>
    <cacheField name="Űrtartalom (cm³)" numFmtId="0">
      <sharedItems containsMixedTypes="1" containsNumber="1" containsInteger="1" minValue="1350" maxValue="4806"/>
    </cacheField>
    <cacheField name="Teljesítmény (kW)" numFmtId="0">
      <sharedItems containsBlank="1" containsMixedTypes="1" containsNumber="1" containsInteger="1" minValue="176" maxValue="500"/>
    </cacheField>
    <cacheField name="Lóerő (LE)" numFmtId="0">
      <sharedItems containsBlank="1" containsMixedTypes="1" containsNumber="1" containsInteger="1" minValue="239" maxValue="680"/>
    </cacheField>
    <cacheField name="Km óra állása (Km)" numFmtId="0">
      <sharedItems containsSemiMixedTypes="0" containsString="0" containsNumber="1" containsInteger="1" minValue="1" maxValue="503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88.928294675927" createdVersion="8" refreshedVersion="8" minRefreshableVersion="3" recordCount="375" xr:uid="{BF68BEC8-4C3F-41FD-ABC3-CFE62523E880}">
  <cacheSource type="worksheet">
    <worksheetSource ref="A1:I376" sheet="Tesla 3"/>
  </cacheSource>
  <cacheFields count="9">
    <cacheField name="Index" numFmtId="0">
      <sharedItems containsSemiMixedTypes="0" containsString="0" containsNumber="1" containsInteger="1" minValue="1" maxValue="375"/>
    </cacheField>
    <cacheField name="Név" numFmtId="0">
      <sharedItems/>
    </cacheField>
    <cacheField name="Ár (Ft)" numFmtId="0">
      <sharedItems containsSemiMixedTypes="0" containsString="0" containsNumber="1" containsInteger="1" minValue="7790000" maxValue="22299999"/>
    </cacheField>
    <cacheField name="Üzemanyag típus" numFmtId="0">
      <sharedItems/>
    </cacheField>
    <cacheField name="Évjárat" numFmtId="0">
      <sharedItems containsSemiMixedTypes="0" containsString="0" containsNumber="1" containsInteger="1" minValue="2018" maxValue="2024" count="7">
        <n v="2019"/>
        <n v="2021"/>
        <n v="2020"/>
        <n v="2022"/>
        <n v="2023"/>
        <n v="2018"/>
        <n v="2024"/>
      </sharedItems>
    </cacheField>
    <cacheField name="Űrtartalom (cm³)" numFmtId="0">
      <sharedItems containsNonDate="0" containsString="0" containsBlank="1"/>
    </cacheField>
    <cacheField name="Teljesítmény (kW)" numFmtId="0">
      <sharedItems containsBlank="1"/>
    </cacheField>
    <cacheField name="Lóerő (LE)" numFmtId="0">
      <sharedItems containsBlank="1"/>
    </cacheField>
    <cacheField name="Km óra állása (Km)" numFmtId="0">
      <sharedItems containsSemiMixedTypes="0" containsString="0" containsNumber="1" containsInteger="1" minValue="1" maxValue="29777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88.931490972223" createdVersion="8" refreshedVersion="8" minRefreshableVersion="3" recordCount="231" xr:uid="{CF98ED65-B869-4A0F-A185-330D847CA570}">
  <cacheSource type="worksheet">
    <worksheetSource ref="A1:I232" sheet="Tesla S"/>
  </cacheSource>
  <cacheFields count="9">
    <cacheField name="Index" numFmtId="0">
      <sharedItems containsSemiMixedTypes="0" containsString="0" containsNumber="1" containsInteger="1" minValue="1" maxValue="231"/>
    </cacheField>
    <cacheField name="Név" numFmtId="0">
      <sharedItems/>
    </cacheField>
    <cacheField name="Ár (Ft)" numFmtId="0">
      <sharedItems containsSemiMixedTypes="0" containsString="0" containsNumber="1" containsInteger="1" minValue="6666666" maxValue="46000000"/>
    </cacheField>
    <cacheField name="Üzemanyag típus" numFmtId="0">
      <sharedItems/>
    </cacheField>
    <cacheField name="Évjárat" numFmtId="0">
      <sharedItems containsSemiMixedTypes="0" containsString="0" containsNumber="1" containsInteger="1" minValue="2013" maxValue="2023" count="11">
        <n v="2017"/>
        <n v="2014"/>
        <n v="2018"/>
        <n v="2016"/>
        <n v="2015"/>
        <n v="2020"/>
        <n v="2019"/>
        <n v="2013"/>
        <n v="2021"/>
        <n v="2023"/>
        <n v="2022"/>
      </sharedItems>
    </cacheField>
    <cacheField name="Űrtartalom (cm³)" numFmtId="0">
      <sharedItems containsNonDate="0" containsString="0" containsBlank="1"/>
    </cacheField>
    <cacheField name="Teljesítmény (kW)" numFmtId="0">
      <sharedItems containsBlank="1" containsMixedTypes="1" containsNumber="1" containsInteger="1" minValue="386" maxValue="386"/>
    </cacheField>
    <cacheField name="Lóerő (LE)" numFmtId="0">
      <sharedItems containsBlank="1" containsMixedTypes="1" containsNumber="1" containsInteger="1" minValue="525" maxValue="525"/>
    </cacheField>
    <cacheField name="Km óra állása (Km)" numFmtId="0">
      <sharedItems containsSemiMixedTypes="0" containsString="0" containsNumber="1" containsInteger="1" minValue="4700" maxValue="4822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89.506654282406" createdVersion="8" refreshedVersion="8" minRefreshableVersion="3" recordCount="2112" xr:uid="{52205094-FBAF-42A3-80A3-19F7A7B705FC}">
  <cacheSource type="worksheet">
    <worksheetSource ref="A1:I1048576" sheet="Mercedes C"/>
  </cacheSource>
  <cacheFields count="9">
    <cacheField name="Index" numFmtId="0">
      <sharedItems containsString="0" containsBlank="1" containsNumber="1" containsInteger="1" minValue="1" maxValue="2109"/>
    </cacheField>
    <cacheField name="Név" numFmtId="0">
      <sharedItems containsBlank="1"/>
    </cacheField>
    <cacheField name="Ár (Ft)" numFmtId="0">
      <sharedItems containsString="0" containsBlank="1" containsNumber="1" containsInteger="1" minValue="150000" maxValue="43490000"/>
    </cacheField>
    <cacheField name="Üzemanyag típus" numFmtId="0">
      <sharedItems containsBlank="1"/>
    </cacheField>
    <cacheField name="Évjárat" numFmtId="0">
      <sharedItems containsString="0" containsBlank="1" containsNumber="1" containsInteger="1" minValue="1991" maxValue="2024" count="34">
        <n v="2023"/>
        <n v="2015"/>
        <n v="2018"/>
        <n v="2019"/>
        <n v="2022"/>
        <n v="2021"/>
        <n v="2002"/>
        <n v="2001"/>
        <n v="2006"/>
        <n v="2010"/>
        <n v="2007"/>
        <n v="2009"/>
        <n v="2008"/>
        <n v="2013"/>
        <n v="2011"/>
        <n v="2014"/>
        <n v="2016"/>
        <n v="2017"/>
        <n v="2020"/>
        <n v="2024"/>
        <n v="1999"/>
        <n v="1993"/>
        <n v="1997"/>
        <n v="2000"/>
        <n v="2003"/>
        <n v="1995"/>
        <n v="1994"/>
        <n v="1996"/>
        <n v="1998"/>
        <n v="2004"/>
        <n v="2005"/>
        <n v="2012"/>
        <m/>
        <n v="1991" u="1"/>
      </sharedItems>
    </cacheField>
    <cacheField name="Űrtartalom (cm³)" numFmtId="0">
      <sharedItems containsBlank="1" containsMixedTypes="1" containsNumber="1" containsInteger="1" minValue="1300" maxValue="6208"/>
    </cacheField>
    <cacheField name="Teljesítmény (kW)" numFmtId="0">
      <sharedItems containsBlank="1" containsMixedTypes="1" containsNumber="1" containsInteger="1" minValue="55" maxValue="5288"/>
    </cacheField>
    <cacheField name="Lóerő (LE)" numFmtId="0">
      <sharedItems containsBlank="1" containsMixedTypes="1" containsNumber="1" containsInteger="1" minValue="75" maxValue="7190"/>
    </cacheField>
    <cacheField name="Km óra állása (Km)" numFmtId="0">
      <sharedItems containsString="0" containsBlank="1" containsNumber="1" containsInteger="1" minValue="0" maxValue="6066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89.510425" createdVersion="8" refreshedVersion="8" minRefreshableVersion="3" recordCount="4657" xr:uid="{C6A37A55-0F39-4385-9821-0EEAE86C64E3}">
  <cacheSource type="worksheet">
    <worksheetSource ref="A1:I4658" sheet="Alsó kategória"/>
  </cacheSource>
  <cacheFields count="9">
    <cacheField name="Index" numFmtId="0">
      <sharedItems containsSemiMixedTypes="0" containsString="0" containsNumber="1" containsInteger="1" minValue="1" maxValue="2130"/>
    </cacheField>
    <cacheField name="Név" numFmtId="0">
      <sharedItems/>
    </cacheField>
    <cacheField name="Ár (Ft)" numFmtId="0">
      <sharedItems containsSemiMixedTypes="0" containsString="0" containsNumber="1" containsInteger="1" minValue="0" maxValue="16340000"/>
    </cacheField>
    <cacheField name="Üzemanyag típus" numFmtId="0">
      <sharedItems containsBlank="1"/>
    </cacheField>
    <cacheField name="Évjárat" numFmtId="0">
      <sharedItems containsSemiMixedTypes="0" containsString="0" containsNumber="1" containsInteger="1" minValue="1979" maxValue="2024" count="40">
        <n v="2021"/>
        <n v="2023"/>
        <n v="1999"/>
        <n v="2002"/>
        <n v="2003"/>
        <n v="2004"/>
        <n v="2007"/>
        <n v="2008"/>
        <n v="2011"/>
        <n v="2010"/>
        <n v="2013"/>
        <n v="2012"/>
        <n v="2014"/>
        <n v="2016"/>
        <n v="2009"/>
        <n v="2017"/>
        <n v="2020"/>
        <n v="2022"/>
        <n v="2024"/>
        <n v="1997"/>
        <n v="1994"/>
        <n v="1996"/>
        <n v="2000"/>
        <n v="1991"/>
        <n v="1995"/>
        <n v="1993"/>
        <n v="2005"/>
        <n v="1998"/>
        <n v="2001"/>
        <n v="1989"/>
        <n v="2006"/>
        <n v="1988"/>
        <n v="1987"/>
        <n v="1990"/>
        <n v="2015"/>
        <n v="2019"/>
        <n v="2018"/>
        <n v="1992"/>
        <n v="1979"/>
        <n v="1985"/>
      </sharedItems>
    </cacheField>
    <cacheField name="Űrtartalom (cm³)" numFmtId="0">
      <sharedItems containsBlank="1" containsMixedTypes="1" containsNumber="1" containsInteger="1" minValue="75" maxValue="6000"/>
    </cacheField>
    <cacheField name="Teljesítmény (kW)" numFmtId="0">
      <sharedItems containsBlank="1" containsMixedTypes="1" containsNumber="1" containsInteger="1" minValue="33" maxValue="162"/>
    </cacheField>
    <cacheField name="Lóerő (LE)" numFmtId="0">
      <sharedItems containsBlank="1" containsMixedTypes="1" containsNumber="1" containsInteger="1" minValue="45" maxValue="220"/>
    </cacheField>
    <cacheField name="Km óra állása (Km)" numFmtId="0">
      <sharedItems containsSemiMixedTypes="0" containsString="0" containsNumber="1" containsInteger="1" minValue="0" maxValue="147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89.514044444448" createdVersion="8" refreshedVersion="8" minRefreshableVersion="3" recordCount="5480" xr:uid="{9E7E5FB2-0BB7-465F-8158-97BDE23D9F1B}">
  <cacheSource type="worksheet">
    <worksheetSource ref="A1:I5481" sheet="Közép kategória"/>
  </cacheSource>
  <cacheFields count="9">
    <cacheField name="Index" numFmtId="0">
      <sharedItems containsString="0" containsBlank="1" containsNumber="1" containsInteger="1" minValue="1" maxValue="3371"/>
    </cacheField>
    <cacheField name="Név" numFmtId="0">
      <sharedItems containsBlank="1"/>
    </cacheField>
    <cacheField name="Ár (Ft)" numFmtId="0">
      <sharedItems containsString="0" containsBlank="1" containsNumber="1" containsInteger="1" minValue="129000" maxValue="43490000"/>
    </cacheField>
    <cacheField name="Üzemanyag típus" numFmtId="0">
      <sharedItems containsBlank="1"/>
    </cacheField>
    <cacheField name="Évjárat" numFmtId="0">
      <sharedItems containsString="0" containsBlank="1" containsNumber="1" containsInteger="1" minValue="1993" maxValue="2024" count="33">
        <n v="2000"/>
        <n v="2002"/>
        <n v="2004"/>
        <n v="2003"/>
        <n v="1999"/>
        <n v="2007"/>
        <n v="2006"/>
        <n v="2008"/>
        <n v="2009"/>
        <n v="2012"/>
        <n v="2011"/>
        <n v="2013"/>
        <n v="2014"/>
        <n v="2015"/>
        <n v="2017"/>
        <n v="2018"/>
        <n v="2019"/>
        <n v="2020"/>
        <n v="2023"/>
        <n v="1996"/>
        <n v="1995"/>
        <n v="1998"/>
        <n v="1997"/>
        <n v="2001"/>
        <n v="1994"/>
        <n v="2005"/>
        <n v="2010"/>
        <n v="2016"/>
        <n v="2021"/>
        <n v="2022"/>
        <n v="2024"/>
        <m/>
        <n v="1993"/>
      </sharedItems>
    </cacheField>
    <cacheField name="Űrtartalom (cm³)" numFmtId="0">
      <sharedItems containsBlank="1" containsMixedTypes="1" containsNumber="1" containsInteger="1" minValue="19" maxValue="6208"/>
    </cacheField>
    <cacheField name="Teljesítmény (kW)" numFmtId="0">
      <sharedItems containsBlank="1" containsMixedTypes="1" containsNumber="1" containsInteger="1" minValue="55" maxValue="5288"/>
    </cacheField>
    <cacheField name="Lóerő (LE)" numFmtId="0">
      <sharedItems containsBlank="1" containsMixedTypes="1" containsNumber="1" containsInteger="1" minValue="75" maxValue="7190"/>
    </cacheField>
    <cacheField name="Km óra állása (Km)" numFmtId="0">
      <sharedItems containsBlank="1" containsMixedTypes="1" containsNumber="1" containsInteger="1" minValue="0" maxValue="6066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89.76082314815" createdVersion="8" refreshedVersion="8" minRefreshableVersion="3" recordCount="463" xr:uid="{E11B2F86-3F40-43F2-B114-94E56DD1AD3D}">
  <cacheSource type="worksheet">
    <worksheetSource ref="A1:I464" sheet="Felsőkategória"/>
  </cacheSource>
  <cacheFields count="9">
    <cacheField name="Index" numFmtId="0">
      <sharedItems containsSemiMixedTypes="0" containsString="0" containsNumber="1" containsInteger="1" minValue="1" maxValue="312"/>
    </cacheField>
    <cacheField name="Név" numFmtId="0">
      <sharedItems/>
    </cacheField>
    <cacheField name="Ár (Ft)" numFmtId="0">
      <sharedItems containsSemiMixedTypes="0" containsString="0" containsNumber="1" containsInteger="1" minValue="1999999" maxValue="124999000"/>
    </cacheField>
    <cacheField name="Üzemanyag típus" numFmtId="0">
      <sharedItems containsBlank="1"/>
    </cacheField>
    <cacheField name="Évjárat" numFmtId="0">
      <sharedItems containsSemiMixedTypes="0" containsString="0" containsNumber="1" containsInteger="1" minValue="1970" maxValue="2024" count="36">
        <n v="2008"/>
        <n v="2019"/>
        <n v="2016"/>
        <n v="2020"/>
        <n v="2023"/>
        <n v="1999"/>
        <n v="1998"/>
        <n v="2002"/>
        <n v="2004"/>
        <n v="2001"/>
        <n v="2003"/>
        <n v="2006"/>
        <n v="2007"/>
        <n v="1975"/>
        <n v="1974"/>
        <n v="1988"/>
        <n v="2009"/>
        <n v="1976"/>
        <n v="2005"/>
        <n v="2013"/>
        <n v="1990"/>
        <n v="1994"/>
        <n v="2012"/>
        <n v="2015"/>
        <n v="2014"/>
        <n v="2021"/>
        <n v="1995"/>
        <n v="2018"/>
        <n v="2022"/>
        <n v="2017"/>
        <n v="1973"/>
        <n v="1970"/>
        <n v="1981"/>
        <n v="2011"/>
        <n v="2010"/>
        <n v="2024"/>
      </sharedItems>
    </cacheField>
    <cacheField name="Űrtartalom (cm³)" numFmtId="0">
      <sharedItems containsBlank="1" containsMixedTypes="1" containsNumber="1" containsInteger="1" minValue="1350" maxValue="7000"/>
    </cacheField>
    <cacheField name="Teljesítmény (kW)" numFmtId="0">
      <sharedItems containsBlank="1" containsMixedTypes="1" containsNumber="1" containsInteger="1" minValue="121" maxValue="500"/>
    </cacheField>
    <cacheField name="Lóerő (LE)" numFmtId="0">
      <sharedItems containsBlank="1" containsMixedTypes="1" containsNumber="1" containsInteger="1" minValue="165" maxValue="680"/>
    </cacheField>
    <cacheField name="Km óra állása (Km)" numFmtId="0">
      <sharedItems containsSemiMixedTypes="0" containsString="0" containsNumber="1" containsInteger="1" minValue="1" maxValue="503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89.769844212962" createdVersion="8" refreshedVersion="8" minRefreshableVersion="3" recordCount="606" xr:uid="{B4D6333C-AA6B-40F3-A862-F63F3DA75035}">
  <cacheSource type="worksheet">
    <worksheetSource ref="A1:I607" sheet="Elektromos"/>
  </cacheSource>
  <cacheFields count="9">
    <cacheField name="Index" numFmtId="0">
      <sharedItems containsSemiMixedTypes="0" containsString="0" containsNumber="1" containsInteger="1" minValue="1" maxValue="375"/>
    </cacheField>
    <cacheField name="Név" numFmtId="0">
      <sharedItems/>
    </cacheField>
    <cacheField name="Ár (Ft)" numFmtId="0">
      <sharedItems containsSemiMixedTypes="0" containsString="0" containsNumber="1" containsInteger="1" minValue="6666666" maxValue="46000000"/>
    </cacheField>
    <cacheField name="Üzemanyag típus" numFmtId="0">
      <sharedItems/>
    </cacheField>
    <cacheField name="Évjárat" numFmtId="0">
      <sharedItems containsSemiMixedTypes="0" containsString="0" containsNumber="1" containsInteger="1" minValue="2013" maxValue="2024" count="12">
        <n v="2019"/>
        <n v="2021"/>
        <n v="2020"/>
        <n v="2022"/>
        <n v="2023"/>
        <n v="2018"/>
        <n v="2024"/>
        <n v="2017"/>
        <n v="2014"/>
        <n v="2016"/>
        <n v="2015"/>
        <n v="2013"/>
      </sharedItems>
    </cacheField>
    <cacheField name="Űrtartalom (cm³)" numFmtId="0">
      <sharedItems containsNonDate="0" containsString="0" containsBlank="1"/>
    </cacheField>
    <cacheField name="Teljesítmény (kW)" numFmtId="0">
      <sharedItems containsBlank="1" containsMixedTypes="1" containsNumber="1" containsInteger="1" minValue="386" maxValue="386"/>
    </cacheField>
    <cacheField name="Lóerő (LE)" numFmtId="0">
      <sharedItems containsBlank="1" containsMixedTypes="1" containsNumber="1" containsInteger="1" minValue="525" maxValue="525"/>
    </cacheField>
    <cacheField name="Km óra állása (Km)" numFmtId="0">
      <sharedItems containsSemiMixedTypes="0" containsString="0" containsNumber="1" containsInteger="1" minValue="1" maxValue="4822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90.874269328706" createdVersion="8" refreshedVersion="8" minRefreshableVersion="3" recordCount="1069" xr:uid="{841973B7-C6EF-4A35-81AD-9F25A75E3106}">
  <cacheSource type="worksheet">
    <worksheetSource ref="A1:I1070" sheet="Wau"/>
  </cacheSource>
  <cacheFields count="9">
    <cacheField name="Index" numFmtId="0">
      <sharedItems containsSemiMixedTypes="0" containsString="0" containsNumber="1" containsInteger="1" minValue="1" maxValue="375"/>
    </cacheField>
    <cacheField name="Név" numFmtId="0">
      <sharedItems/>
    </cacheField>
    <cacheField name="Ár (Ft)" numFmtId="0">
      <sharedItems containsSemiMixedTypes="0" containsString="0" containsNumber="1" containsInteger="1" minValue="1999999" maxValue="124999000"/>
    </cacheField>
    <cacheField name="Üzemanyag típus" numFmtId="0">
      <sharedItems containsBlank="1"/>
    </cacheField>
    <cacheField name="Évjárat" numFmtId="0">
      <sharedItems containsSemiMixedTypes="0" containsString="0" containsNumber="1" containsInteger="1" minValue="1970" maxValue="2024" count="36">
        <n v="2008"/>
        <n v="2019"/>
        <n v="2016"/>
        <n v="2020"/>
        <n v="2023"/>
        <n v="1999"/>
        <n v="1998"/>
        <n v="2002"/>
        <n v="2004"/>
        <n v="2001"/>
        <n v="2003"/>
        <n v="2006"/>
        <n v="2007"/>
        <n v="1975"/>
        <n v="1974"/>
        <n v="1988"/>
        <n v="2009"/>
        <n v="1976"/>
        <n v="2005"/>
        <n v="2013"/>
        <n v="1990"/>
        <n v="1994"/>
        <n v="2012"/>
        <n v="2015"/>
        <n v="2014"/>
        <n v="2021"/>
        <n v="1995"/>
        <n v="2018"/>
        <n v="2022"/>
        <n v="2017"/>
        <n v="1973"/>
        <n v="1970"/>
        <n v="1981"/>
        <n v="2011"/>
        <n v="2010"/>
        <n v="2024"/>
      </sharedItems>
    </cacheField>
    <cacheField name="Űrtartalom (cm³)" numFmtId="0">
      <sharedItems containsBlank="1" containsMixedTypes="1" containsNumber="1" containsInteger="1" minValue="1350" maxValue="7000"/>
    </cacheField>
    <cacheField name="Teljesítmény (kW)" numFmtId="0">
      <sharedItems containsBlank="1" containsMixedTypes="1" containsNumber="1" containsInteger="1" minValue="121" maxValue="500"/>
    </cacheField>
    <cacheField name="Lóerő (LE)" numFmtId="0">
      <sharedItems containsBlank="1" containsMixedTypes="1" containsNumber="1" containsInteger="1" minValue="165" maxValue="680"/>
    </cacheField>
    <cacheField name="Km óra állása (Km)" numFmtId="0">
      <sharedItems containsSemiMixedTypes="0" containsString="0" containsNumber="1" containsInteger="1" minValue="1" maxValue="503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91.467476620368" createdVersion="8" refreshedVersion="8" minRefreshableVersion="3" recordCount="4649" xr:uid="{EBCEF270-450F-490D-9A07-E5E66635BE57}">
  <cacheSource type="worksheet">
    <worksheetSource ref="A1:I4650" sheet="Szórás"/>
  </cacheSource>
  <cacheFields count="9">
    <cacheField name="Index" numFmtId="0">
      <sharedItems containsSemiMixedTypes="0" containsString="0" containsNumber="1" containsInteger="1" minValue="1" maxValue="2130"/>
    </cacheField>
    <cacheField name="Név" numFmtId="0">
      <sharedItems/>
    </cacheField>
    <cacheField name="Ár (Ft)" numFmtId="0">
      <sharedItems containsSemiMixedTypes="0" containsString="0" containsNumber="1" containsInteger="1" minValue="0" maxValue="16340000"/>
    </cacheField>
    <cacheField name="Üzemanyag típus" numFmtId="0">
      <sharedItems containsBlank="1"/>
    </cacheField>
    <cacheField name="Évjárat" numFmtId="0">
      <sharedItems containsSemiMixedTypes="0" containsString="0" containsNumber="1" containsInteger="1" minValue="1990" maxValue="2024" count="35"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</sharedItems>
    </cacheField>
    <cacheField name="Űrtartalom (cm³)" numFmtId="0">
      <sharedItems containsBlank="1" containsMixedTypes="1" containsNumber="1" containsInteger="1" minValue="75" maxValue="5572"/>
    </cacheField>
    <cacheField name="Teljesítmény (kW)" numFmtId="0">
      <sharedItems containsBlank="1" containsMixedTypes="1" containsNumber="1" containsInteger="1" minValue="33" maxValue="162"/>
    </cacheField>
    <cacheField name="Lóerő (LE)" numFmtId="0">
      <sharedItems containsBlank="1" containsMixedTypes="1" containsNumber="1" containsInteger="1" minValue="45" maxValue="220"/>
    </cacheField>
    <cacheField name="Km óra állása (Km)" numFmtId="0">
      <sharedItems containsSemiMixedTypes="0" containsString="0" containsNumber="1" containsInteger="1" minValue="0" maxValue="147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0">
  <r>
    <n v="1"/>
    <s v="OPEL CORSA F 1.2 Edition Magyar. Szervizkönyv. Kamera"/>
    <n v="4490000"/>
    <s v="Benzin"/>
    <x v="0"/>
    <s v="1199"/>
    <s v="55"/>
    <s v="75"/>
    <n v="62400"/>
  </r>
  <r>
    <n v="2"/>
    <s v="OPEL CORSA F 1.2 T GS Ajándék téli gumival. 0% THM-re. azonnal fix áron elvihető demo gk"/>
    <n v="7399000"/>
    <s v="Benzin"/>
    <x v="1"/>
    <s v="1199"/>
    <s v="74"/>
    <s v="101"/>
    <n v="3000"/>
  </r>
  <r>
    <n v="3"/>
    <s v="OPEL CORSA B 1.0i 12V City MAGYARORSZÁGI!159000-KM!"/>
    <n v="299000"/>
    <s v="Benzin"/>
    <x v="2"/>
    <s v="973"/>
    <s v="40"/>
    <s v="54"/>
    <n v="159000"/>
  </r>
  <r>
    <n v="4"/>
    <s v="OPEL CORSA C 1.2 16V Elegance Easytronic"/>
    <n v="480000"/>
    <s v="Benzin"/>
    <x v="3"/>
    <s v="1199"/>
    <s v="55"/>
    <s v="75"/>
    <n v="312000"/>
  </r>
  <r>
    <n v="5"/>
    <s v="OPEL CORSA C 1.0 12V Comfort VALÓS 85 000KM!!!!!!"/>
    <n v="549999"/>
    <s v="Benzin"/>
    <x v="4"/>
    <s v="973"/>
    <s v="43"/>
    <s v="58"/>
    <n v="85000"/>
  </r>
  <r>
    <n v="6"/>
    <s v="OPEL CORSA C 1.0 12V Club"/>
    <n v="550000"/>
    <s v="Benzin"/>
    <x v="3"/>
    <s v="973"/>
    <s v="43"/>
    <s v="58"/>
    <n v="104422"/>
  </r>
  <r>
    <n v="7"/>
    <s v="OPEL CORSA C 1.2 16V Njoy Valós 122 ekm. Megkímélt állapotban .4 hengeres motor. napfény tető"/>
    <n v="649999"/>
    <s v="Benzin"/>
    <x v="4"/>
    <s v="1199"/>
    <s v="55"/>
    <s v="75"/>
    <n v="122000"/>
  </r>
  <r>
    <n v="8"/>
    <s v="OPEL CORSA C 1.3 CDTI Cosmo Easytronic Automata!! Jéghideg Klíma!!"/>
    <n v="749999"/>
    <s v="Dízel"/>
    <x v="5"/>
    <s v="1248"/>
    <s v="51"/>
    <s v="69"/>
    <n v="147000"/>
  </r>
  <r>
    <n v="9"/>
    <s v="OPEL CORSA C 1.2 Cosmo"/>
    <n v="750000"/>
    <s v="Benzin"/>
    <x v="5"/>
    <s v="1229"/>
    <s v="59"/>
    <s v="80"/>
    <n v="173000"/>
  </r>
  <r>
    <n v="10"/>
    <s v="OPEL CORSA D 1.3 CDTI Enjoy Klíma 2xelablak Téli-Nyári kerék"/>
    <n v="990000"/>
    <s v="Dízel"/>
    <x v="6"/>
    <s v="1248"/>
    <s v="55"/>
    <s v="75"/>
    <n v="262981"/>
  </r>
  <r>
    <n v="11"/>
    <s v="OPEL CORSA D 1.3 CDTI Enjoy EcoFlex"/>
    <n v="1400000"/>
    <s v="Dízel"/>
    <x v="7"/>
    <s v="1248"/>
    <s v="55"/>
    <s v="75"/>
    <n v="337000"/>
  </r>
  <r>
    <n v="12"/>
    <s v="OPEL CORSA D 1.2 111 Years JUBILEUMI KIADÁS KLIMA VÉGIG VEZETETT SZKÖNYV ALUFELNI + LEMEZFELNIRE SZERELT TÉ"/>
    <n v="1595000"/>
    <s v="Benzin"/>
    <x v="8"/>
    <s v="1229"/>
    <s v="63"/>
    <s v="86"/>
    <n v="187862"/>
  </r>
  <r>
    <n v="13"/>
    <s v="OPEL CORSA D 1.4 Color Edition 10 légszák! 2. tulajdonostól! Szép állapot!"/>
    <n v="1649000"/>
    <s v="Benzin"/>
    <x v="9"/>
    <s v="1364"/>
    <s v="74"/>
    <s v="101"/>
    <n v="147000"/>
  </r>
  <r>
    <n v="14"/>
    <s v="OPEL CORSA D 1.4 Enjoy"/>
    <n v="1699000"/>
    <s v="Benzin"/>
    <x v="8"/>
    <s v="1364"/>
    <s v="64"/>
    <s v="87"/>
    <n v="164000"/>
  </r>
  <r>
    <n v="15"/>
    <s v="OPEL CORSA D 1.4 111 Years Tempomat Klíma Multikormány 2gyári kulcs"/>
    <n v="1790000"/>
    <s v="Benzin"/>
    <x v="9"/>
    <s v="1364"/>
    <s v="74"/>
    <s v="101"/>
    <n v="149166"/>
  </r>
  <r>
    <n v="16"/>
    <s v="OPEL CORSA D 1.2 Selection KLÍMA-EL.ABLAK-MULTIKORMÁNY"/>
    <n v="1799000"/>
    <s v="Benzin"/>
    <x v="10"/>
    <s v="1229"/>
    <s v="63"/>
    <s v="86"/>
    <n v="196421"/>
  </r>
  <r>
    <n v="17"/>
    <s v="OPEL CORSA D 1.2 111 Years"/>
    <n v="2100000"/>
    <s v="Benzin"/>
    <x v="9"/>
    <s v="1229"/>
    <s v="63"/>
    <s v="86"/>
    <n v="131839"/>
  </r>
  <r>
    <n v="18"/>
    <s v="OPEL CORSA D 1.4 Enjoy S-D"/>
    <n v="2100000"/>
    <s v="Benzin"/>
    <x v="8"/>
    <s v="1364"/>
    <s v="74"/>
    <s v="101"/>
    <n v="69000"/>
  </r>
  <r>
    <n v="19"/>
    <s v="OPEL CORSA D 1.4 Enjoy mo-i 2tulaj 138e km gyári fényezés ülés- és kormányfűtés"/>
    <n v="2280000"/>
    <s v="Benzin"/>
    <x v="11"/>
    <s v="1364"/>
    <s v="74"/>
    <s v="101"/>
    <n v="138030"/>
  </r>
  <r>
    <n v="20"/>
    <s v="OPEL CORSA D 1.0 Selection"/>
    <n v="2349000"/>
    <s v="Benzin"/>
    <x v="12"/>
    <s v="998"/>
    <s v="48"/>
    <s v="65"/>
    <n v="84637"/>
  </r>
  <r>
    <n v="21"/>
    <s v="OPEL CORSA E 1.3 CDTI Enjoy Start-Stop Végig vezetett szervizkönyves"/>
    <n v="2390000"/>
    <s v="Dízel"/>
    <x v="13"/>
    <s v="1248"/>
    <s v="70"/>
    <s v="95"/>
    <n v="226000"/>
  </r>
  <r>
    <n v="22"/>
    <s v="OPEL CORSA D 1.4 Active"/>
    <n v="2400000"/>
    <s v="Benzin"/>
    <x v="11"/>
    <s v="1398"/>
    <s v="74"/>
    <s v="101"/>
    <n v="117100"/>
  </r>
  <r>
    <n v="23"/>
    <s v="OPEL CORSA D 1.4 Cosmo Color Edition / NAVI / DIGITKLÍMA / ÜLÉS+KORMÁNYFŰTÉS / TOLATÓRADAR /"/>
    <n v="2599000"/>
    <s v="Benzin"/>
    <x v="11"/>
    <s v="1364"/>
    <s v="64"/>
    <s v="87"/>
    <n v="78053"/>
  </r>
  <r>
    <n v="24"/>
    <s v="OPEL CORSA D 1.4 Active / ÜLÉSFŰTÉS / KORMÁNYFŰTÉS / KERÉKPÁRTARTÓ / VEZETETT SZERVIZKÖNYV /"/>
    <n v="2699000"/>
    <s v="Benzin"/>
    <x v="11"/>
    <s v="1364"/>
    <s v="64"/>
    <s v="87"/>
    <n v="111544"/>
  </r>
  <r>
    <n v="25"/>
    <s v="OPEL CORSA D 1.4 Active / VEZETETT SZERVIZKÖNYV / 69 E. KM"/>
    <n v="2699000"/>
    <s v="Benzin"/>
    <x v="12"/>
    <s v="1364"/>
    <s v="64"/>
    <s v="87"/>
    <n v="69961"/>
  </r>
  <r>
    <n v="26"/>
    <s v="OPEL CORSA D 1.4 Cosmo COLOR EDITION / SÉRÜLÉSMENTES / VEZETETT SZERVIZKÖNYV /"/>
    <n v="2799000"/>
    <s v="Benzin"/>
    <x v="11"/>
    <s v="1364"/>
    <s v="64"/>
    <s v="87"/>
    <n v="111856"/>
  </r>
  <r>
    <n v="27"/>
    <s v="OPEL CORSA D 1.4 Cosmo Color Edition / VEZETETT SZERVIZKÖNYV / 97 E. KM /"/>
    <n v="2899000"/>
    <s v="Benzin"/>
    <x v="8"/>
    <s v="1364"/>
    <s v="64"/>
    <s v="87"/>
    <n v="97223"/>
  </r>
  <r>
    <n v="28"/>
    <s v="OPEL CORSA 1.6 OPC 192 LE-Magyar rendszámos-Jó állapotú"/>
    <n v="2999999"/>
    <s v="Benzin"/>
    <x v="14"/>
    <s v="1598"/>
    <s v="141"/>
    <s v="192"/>
    <n v="218971"/>
  </r>
  <r>
    <n v="29"/>
    <s v="OPEL CORSA E 1.4 Enjoy Tempomat / Nagy kijelző / Digit.klíma / PAJZS rendszer / vezetett szervízkönyv /"/>
    <n v="3390000"/>
    <s v="Benzin"/>
    <x v="15"/>
    <s v="1398"/>
    <s v="66"/>
    <s v="90"/>
    <n v="93000"/>
  </r>
  <r>
    <n v="30"/>
    <s v="OPEL CORSA E 1.4 Color Edition / ÜLÉSFŰTÉS / KORMÁNYFŰTÉS / RADAR / SÉRÜLÉSMENTES / VEZETETT SZERVIZKÖNYV /"/>
    <n v="3399000"/>
    <s v="Benzin"/>
    <x v="13"/>
    <s v="1398"/>
    <s v="66"/>
    <s v="90"/>
    <n v="89769"/>
  </r>
  <r>
    <n v="31"/>
    <s v="OPEL CORSA E 1.4 Active 1 év garancia. 49000km!"/>
    <n v="3499000"/>
    <s v="Benzin"/>
    <x v="15"/>
    <s v="1398"/>
    <s v="66"/>
    <s v="90"/>
    <n v="49375"/>
  </r>
  <r>
    <n v="32"/>
    <s v="OPEL CORSA 1.3 CDTI Cosmo Start-Stop Easytronic +++ AUTOMATA - FULL EXTRA +++ HIBÁTLAN!!!"/>
    <n v="3499999"/>
    <s v="Dízel"/>
    <x v="15"/>
    <s v="1248"/>
    <s v="70"/>
    <s v="95"/>
    <n v="178643"/>
  </r>
  <r>
    <n v="33"/>
    <s v="OPEL CORSA 1.2 T Edition DIGIT KLÍMA ÜLÉS FŰTÉS ÉS KORMÁNY TOLATÓ RADAR SÁV ELHAGYÓ TEMPOMAT.STB"/>
    <n v="4490000"/>
    <s v="Benzin"/>
    <x v="0"/>
    <s v="1199"/>
    <s v="74"/>
    <s v="101"/>
    <n v="22000"/>
  </r>
  <r>
    <n v="34"/>
    <s v="OPEL CORSA F 1.2 Elegance Magyarországi! 2. tulajdonostól! Garanciával!"/>
    <n v="4499000"/>
    <s v="Benzin"/>
    <x v="16"/>
    <s v="1199"/>
    <s v="55"/>
    <s v="75"/>
    <n v="48000"/>
  </r>
  <r>
    <n v="35"/>
    <s v="OPEL CORSA F 1.2 Edition / 35 E. KM / SÁVTARTÓ / P.RADAR / KAMERA / TEMPOMAT / APPLE CARPLAY / MINT AZ ÚJ"/>
    <n v="4689000"/>
    <s v="Benzin"/>
    <x v="0"/>
    <s v="1199"/>
    <s v="55"/>
    <s v="75"/>
    <n v="35000"/>
  </r>
  <r>
    <n v="36"/>
    <s v="OPEL CORSA F 1.2 T Edition Magyarországi. első tulajdonostól !"/>
    <n v="5550000"/>
    <s v="Benzin"/>
    <x v="17"/>
    <s v="1199"/>
    <s v="74"/>
    <s v="101"/>
    <n v="18141"/>
  </r>
  <r>
    <n v="37"/>
    <s v="OPEL CORSA F 1.2 Edition Az új Corsa megjelent!!!"/>
    <n v="6190000"/>
    <s v="Benzin"/>
    <x v="18"/>
    <s v="1199"/>
    <s v="55"/>
    <s v="75"/>
    <n v="2"/>
  </r>
  <r>
    <n v="38"/>
    <s v="OPEL CORSA F 1.2 T Elegance Magyarországi. első tulajdonostól !"/>
    <n v="5875000"/>
    <s v="Benzin"/>
    <x v="17"/>
    <s v="1199"/>
    <s v="74"/>
    <s v="101"/>
    <n v="10854"/>
  </r>
  <r>
    <n v="39"/>
    <s v="OPEL CORSA F 1.2 // Nyílt Hét //"/>
    <n v="6190000"/>
    <s v="Benzin"/>
    <x v="18"/>
    <s v="1199"/>
    <s v="55"/>
    <s v="75"/>
    <n v="1"/>
  </r>
  <r>
    <n v="40"/>
    <s v="OPEL CORSA F 1.2 Edition 200 EZER FT-OS AJÁNDÉK KUPONNAL!!"/>
    <n v="5989000"/>
    <s v="Benzin"/>
    <x v="18"/>
    <s v="1199"/>
    <s v="55"/>
    <s v="75"/>
    <n v="4"/>
  </r>
  <r>
    <n v="41"/>
    <s v="OPEL CORSA F 1.2 A legjobb ajánlatokat nálunk! Nyílt Hétünkön március 4-től 14-ig!"/>
    <n v="6399000"/>
    <s v="Benzin"/>
    <x v="18"/>
    <s v="1199"/>
    <s v="55"/>
    <s v="75"/>
    <n v="3"/>
  </r>
  <r>
    <n v="42"/>
    <s v="OPEL CORSA F 1.2 Edition Megérkezett az új modell! 5 év garanciával! Klíma! Tempomat. Kihangosító!"/>
    <n v="6190000"/>
    <s v="Benzin"/>
    <x v="18"/>
    <s v="1199"/>
    <s v="55"/>
    <s v="75"/>
    <n v="2"/>
  </r>
  <r>
    <n v="43"/>
    <s v="OPEL CORSA F 1.2 Edition Szerviz csomaggal!"/>
    <n v="5990000"/>
    <s v="Benzin"/>
    <x v="18"/>
    <s v="1199"/>
    <s v="55"/>
    <s v="75"/>
    <n v="3"/>
  </r>
  <r>
    <n v="44"/>
    <s v="OPEL CORSA F 1.2 Edition Megújult modell készletről!"/>
    <n v="6040000"/>
    <s v="Benzin"/>
    <x v="1"/>
    <s v="1199"/>
    <s v="55"/>
    <s v="75"/>
    <n v="2"/>
  </r>
  <r>
    <n v="45"/>
    <s v="OPEL CORSA F 1.2 Edition Szerviz csomaggal!"/>
    <n v="6220000"/>
    <s v="Benzin"/>
    <x v="18"/>
    <s v="1199"/>
    <s v="55"/>
    <s v="75"/>
    <n v="3"/>
  </r>
  <r>
    <n v="46"/>
    <s v="OPEL CORSA F 1.2 Edition Metál fényezéssel készletről!"/>
    <n v="6220000"/>
    <s v="Benzin"/>
    <x v="18"/>
    <s v="1199"/>
    <s v="55"/>
    <s v="75"/>
    <n v="3"/>
  </r>
  <r>
    <n v="47"/>
    <s v="OPEL CORSA F 1.2 Edition Megújult modell készletről!"/>
    <n v="6220000"/>
    <s v="Benzin"/>
    <x v="1"/>
    <s v="1199"/>
    <s v="55"/>
    <s v="75"/>
    <n v="2"/>
  </r>
  <r>
    <n v="48"/>
    <s v="OPEL CORSA F 1.2 Edition AZ ÚJ CORSA RENDKÍVÜLI ÁRON !!"/>
    <n v="7130000"/>
    <s v="Benzin"/>
    <x v="18"/>
    <s v="1199"/>
    <s v="55"/>
    <s v="75"/>
    <n v="2"/>
  </r>
  <r>
    <n v="49"/>
    <s v="OPEL CORSA F 1.2 Edition A legjobb ajánlatokat nálunk! Nyílt Hétünkön március 4-től 14-ig!"/>
    <n v="6999000"/>
    <s v="Benzin"/>
    <x v="18"/>
    <s v="1199"/>
    <s v="55"/>
    <s v="75"/>
    <n v="3"/>
  </r>
  <r>
    <n v="50"/>
    <s v="OPEL CORSA F 1.2 Edition"/>
    <n v="6630000"/>
    <s v="Benzin"/>
    <x v="18"/>
    <s v="1199"/>
    <s v="55"/>
    <s v="75"/>
    <n v="5"/>
  </r>
  <r>
    <n v="51"/>
    <s v="OPEL CORSA F 1.2 Edition A legjobb ajánlatokat nálunk! Nyílt Hétünkön március 4-től 14-ig!"/>
    <n v="7130000"/>
    <s v="Benzin"/>
    <x v="18"/>
    <s v="1199"/>
    <s v="55"/>
    <s v="75"/>
    <n v="5"/>
  </r>
  <r>
    <n v="52"/>
    <s v="OPEL CORSA Corsa-e GS Line Plus (Automata) U"/>
    <n v="6789000"/>
    <s v="Elektromos"/>
    <x v="16"/>
    <s v="100kW"/>
    <s v="136LE"/>
    <s v="39214km"/>
    <n v="39214"/>
  </r>
  <r>
    <n v="53"/>
    <s v="OPEL CORSA F 1.2 Edition"/>
    <n v="7250000"/>
    <s v="Benzin"/>
    <x v="18"/>
    <s v="1199"/>
    <s v="55"/>
    <s v="75"/>
    <n v="5"/>
  </r>
  <r>
    <n v="54"/>
    <s v="OPEL CORSA F 1.2 EZÜST színű Facelift 24-es modellévű Corsa készletről azonnal vihető!"/>
    <n v="7130000"/>
    <s v="Benzin"/>
    <x v="1"/>
    <s v="1199"/>
    <s v="55"/>
    <s v="75"/>
    <n v="4"/>
  </r>
  <r>
    <n v="55"/>
    <s v="OPEL CORSA F 1.2 T GS Line (Automata) 2027-ig GARANCIA//MAGYARORSZÁGI//SZERVIZKÖNYV//98%-OS ÁLLAPOTFELMÉRÉSSEL//"/>
    <n v="7180000"/>
    <s v="Benzin"/>
    <x v="17"/>
    <s v="1199"/>
    <s v="96"/>
    <s v="131"/>
    <n v="17222"/>
  </r>
  <r>
    <n v="56"/>
    <s v="OPEL CORSA E Corsa-e Elegance (Automata)"/>
    <n v="7500000"/>
    <s v="Elektromos"/>
    <x v="16"/>
    <s v="100kW"/>
    <s v="136LE"/>
    <s v="42580km"/>
    <n v="42580"/>
  </r>
  <r>
    <n v="57"/>
    <s v="OPEL CORSA F Elektromos motor 136LE"/>
    <n v="12690000"/>
    <s v="Elektromos"/>
    <x v="18"/>
    <s v="100kW"/>
    <s v="136LE"/>
    <s v="5km"/>
    <n v="5"/>
  </r>
  <r>
    <n v="58"/>
    <s v="OPEL CORSA 1.0i 12V Beat"/>
    <n v="60000"/>
    <s v="Benzin"/>
    <x v="2"/>
    <s v="973"/>
    <s v="40"/>
    <s v="54"/>
    <n v="150000"/>
  </r>
  <r>
    <n v="59"/>
    <s v="OPEL CORSA B 1.2i City"/>
    <n v="99000"/>
    <s v="Benzin"/>
    <x v="19"/>
    <s v="1196"/>
    <s v="33"/>
    <s v="45"/>
    <n v="293428"/>
  </r>
  <r>
    <n v="60"/>
    <s v="OPEL CORSA B 1.0i 12V Beat"/>
    <n v="120000"/>
    <s v="Benzin"/>
    <x v="2"/>
    <s v="973"/>
    <s v="40"/>
    <s v="54"/>
    <n v="181000"/>
  </r>
  <r>
    <n v="61"/>
    <s v="OPEL CORSA B 1.2i City"/>
    <n v="130000"/>
    <s v="Benzin"/>
    <x v="2"/>
    <s v="1196"/>
    <s v="33"/>
    <s v="45"/>
    <n v="75300"/>
  </r>
  <r>
    <n v="62"/>
    <s v="OPEL CORSA 1.4 Swing"/>
    <n v="135000"/>
    <s v="Benzin"/>
    <x v="20"/>
    <s v="1389"/>
    <s v="44"/>
    <s v="60"/>
    <n v="169068"/>
  </r>
  <r>
    <n v="63"/>
    <s v="OPEL CORSA C 1.0 12V Club Easytronic AUTOMATA! 140E. KM! AKCIÓ!"/>
    <n v="149900"/>
    <s v="Benzin"/>
    <x v="3"/>
    <s v="973"/>
    <s v="43"/>
    <s v="58"/>
    <n v="145000"/>
  </r>
  <r>
    <n v="64"/>
    <s v="OPEL CORSA B 1.4 Joy"/>
    <n v="149999"/>
    <s v="Benzin"/>
    <x v="21"/>
    <s v="1389"/>
    <s v="44"/>
    <s v="60"/>
    <n v="197597"/>
  </r>
  <r>
    <n v="65"/>
    <s v="OPEL CORSA B 1.2i City"/>
    <n v="149999"/>
    <s v="Benzin"/>
    <x v="20"/>
    <s v="1196"/>
    <s v="33"/>
    <s v="45"/>
    <n v="283005"/>
  </r>
  <r>
    <n v="66"/>
    <s v="OPEL CORSA B 1.7 D Swing"/>
    <n v="150000"/>
    <s v="Dízel"/>
    <x v="19"/>
    <s v="1686"/>
    <s v="44"/>
    <s v="60"/>
    <n v="248458"/>
  </r>
  <r>
    <n v="67"/>
    <s v="OPEL CORSA B 1.2 16V Centennial"/>
    <n v="150000"/>
    <s v="Benzin"/>
    <x v="22"/>
    <s v="1199"/>
    <s v="48"/>
    <s v="65"/>
    <n v="214263"/>
  </r>
  <r>
    <n v="68"/>
    <s v="OPEL CORSA B 1.2 16V ECO"/>
    <n v="150000"/>
    <s v="Benzin"/>
    <x v="19"/>
    <s v="1199"/>
    <s v="48"/>
    <s v="65"/>
    <n v="239000"/>
  </r>
  <r>
    <n v="69"/>
    <s v="OPEL CORSA C 1.2 16V Comfort"/>
    <n v="150000"/>
    <s v="Benzin"/>
    <x v="4"/>
    <s v="1199"/>
    <s v="55"/>
    <s v="75"/>
    <n v="242617"/>
  </r>
  <r>
    <n v="70"/>
    <s v="OPEL CORSA B B 1.2i VIVA"/>
    <n v="165000"/>
    <s v="Benzin"/>
    <x v="21"/>
    <s v="1195"/>
    <s v="33"/>
    <s v="45"/>
    <n v="298328"/>
  </r>
  <r>
    <n v="71"/>
    <s v="OPEL CORSA A 1.4 GL"/>
    <n v="175000"/>
    <s v="Benzin"/>
    <x v="23"/>
    <s v="1389"/>
    <s v="40"/>
    <s v="54"/>
    <n v="110000"/>
  </r>
  <r>
    <n v="72"/>
    <s v="OPEL CORSA B 1.2i City"/>
    <n v="180000"/>
    <s v="Benzin"/>
    <x v="24"/>
    <s v="1196"/>
    <s v="33"/>
    <s v="45"/>
    <n v="194165"/>
  </r>
  <r>
    <n v="73"/>
    <s v="OPEL CORSA C 1.7 CDTI Cosmo"/>
    <n v="185000"/>
    <s v="Dízel"/>
    <x v="5"/>
    <s v="1686"/>
    <s v="74"/>
    <s v="101"/>
    <n v="200000"/>
  </r>
  <r>
    <n v="74"/>
    <s v="OPEL CORSA 1.0 12V Club"/>
    <n v="199999"/>
    <s v="Benzin"/>
    <x v="3"/>
    <s v="973"/>
    <s v="43"/>
    <s v="58"/>
    <n v="250000"/>
  </r>
  <r>
    <n v="75"/>
    <s v="OPEL CORSA B 1.2i City"/>
    <n v="200000"/>
    <s v="Benzin"/>
    <x v="20"/>
    <s v="1196"/>
    <s v="33"/>
    <s v="45"/>
    <n v="300750"/>
  </r>
  <r>
    <n v="76"/>
    <s v="OPEL CORSA B 1.2i Melody"/>
    <n v="210000"/>
    <s v="Benzin"/>
    <x v="19"/>
    <s v="1196"/>
    <s v="33"/>
    <s v="45"/>
    <n v="262000"/>
  </r>
  <r>
    <n v="77"/>
    <s v="OPEL CORSA B 1.2 16V City"/>
    <n v="219000"/>
    <s v="Benzin"/>
    <x v="22"/>
    <s v="1199"/>
    <s v="48"/>
    <s v="65"/>
    <n v="240000"/>
  </r>
  <r>
    <n v="78"/>
    <s v="OPEL CORSA B 1.0i 12V Beat Újszerű Gumik.Egy Év Műszaki!"/>
    <n v="219000"/>
    <s v="Benzin"/>
    <x v="2"/>
    <s v="973"/>
    <s v="40"/>
    <s v="54"/>
    <n v="190000"/>
  </r>
  <r>
    <n v="79"/>
    <s v="OPEL CORSA B 1.2i Joy"/>
    <n v="220000"/>
    <s v="Benzin"/>
    <x v="20"/>
    <s v="1196"/>
    <s v="33"/>
    <s v="45"/>
    <n v="174000"/>
  </r>
  <r>
    <n v="80"/>
    <s v="OPEL CORSA B 1.0i 12V Joy"/>
    <n v="230000"/>
    <s v="Benzin"/>
    <x v="2"/>
    <s v="973"/>
    <s v="40"/>
    <s v="54"/>
    <n v="343890"/>
  </r>
  <r>
    <n v="81"/>
    <s v="OPEL CORSA 1.2i City MAGYARORSZÁGI"/>
    <n v="239000"/>
    <s v="Benzin"/>
    <x v="20"/>
    <s v="1196"/>
    <s v="33"/>
    <s v="45"/>
    <n v="301568"/>
  </r>
  <r>
    <n v="82"/>
    <s v="OPEL CORSA B 1.2 16V Centennial"/>
    <n v="248000"/>
    <s v="Benzin"/>
    <x v="2"/>
    <s v="1199"/>
    <s v="48"/>
    <s v="65"/>
    <n v="260000"/>
  </r>
  <r>
    <n v="83"/>
    <s v="OPEL CORSA C 1.3 CDTI EURO COOL"/>
    <n v="249000"/>
    <s v="Dízel"/>
    <x v="5"/>
    <s v="1248"/>
    <s v="51"/>
    <s v="69"/>
    <n v="212285"/>
  </r>
  <r>
    <n v="84"/>
    <s v="OPEL CORSA B 1.2 16V CDX"/>
    <n v="249000"/>
    <s v="Benzin"/>
    <x v="2"/>
    <s v="1199"/>
    <s v="48"/>
    <s v="65"/>
    <n v="199431"/>
  </r>
  <r>
    <n v="85"/>
    <s v="OPEL CORSA B 1.2i City CSERE IS!!!! VONÓHOROG!!!!!!!"/>
    <n v="249999"/>
    <s v="Benzin"/>
    <x v="25"/>
    <s v="1196"/>
    <s v="33"/>
    <s v="45"/>
    <n v="183000"/>
  </r>
  <r>
    <n v="86"/>
    <s v="OPEL CORSA B 1.2i City"/>
    <n v="250000"/>
    <s v="Benzin"/>
    <x v="20"/>
    <s v="1196"/>
    <s v="33"/>
    <s v="45"/>
    <n v="221617"/>
  </r>
  <r>
    <n v="87"/>
    <s v="OPEL CORSA C 1.2 Enjoy"/>
    <n v="250000"/>
    <s v="Benzin"/>
    <x v="26"/>
    <s v="1199"/>
    <s v="55"/>
    <s v="75"/>
    <n v="196535"/>
  </r>
  <r>
    <n v="88"/>
    <s v="OPEL CORSA C 1.3 CDTI Cosmo"/>
    <n v="250000"/>
    <s v="Dízel"/>
    <x v="5"/>
    <s v="1248"/>
    <s v="51"/>
    <s v="69"/>
    <n v="190000"/>
  </r>
  <r>
    <n v="89"/>
    <s v="OPEL CORSA C 1.2 16V Club Easytronic"/>
    <n v="250000"/>
    <s v="Benzin"/>
    <x v="3"/>
    <s v="1199"/>
    <s v="55"/>
    <s v="75"/>
    <n v="286000"/>
  </r>
  <r>
    <n v="90"/>
    <s v="OPEL CORSA B 1.2i City Rozsdamentes. ültetett. egyedi bőrbelső"/>
    <n v="200000"/>
    <s v="Benzin"/>
    <x v="21"/>
    <s v="1196"/>
    <s v="33"/>
    <s v="45"/>
    <n v="196735"/>
  </r>
  <r>
    <n v="91"/>
    <s v="OPEL CORSA B 1.0i 12V Champion FIGYELEM FUTÁROK!!!!!"/>
    <n v="269000"/>
    <s v="Benzin"/>
    <x v="22"/>
    <s v="973"/>
    <s v="40"/>
    <s v="54"/>
    <n v="200000"/>
  </r>
  <r>
    <n v="92"/>
    <s v="OPEL CORSA C 1.2 16V Comfort Külfőldi okmányokkal !!!"/>
    <n v="239000"/>
    <s v="Benzin"/>
    <x v="5"/>
    <s v="1199"/>
    <s v="55"/>
    <s v="75"/>
    <n v="145358"/>
  </r>
  <r>
    <n v="93"/>
    <s v="OPEL CORSA B 1.4 Swing MÜSZAKI:24.11.04 ig KM:174.874! UJ!!GUMIVAL.ELEKTROMOS ABLAKOK"/>
    <n v="269999"/>
    <s v="Benzin"/>
    <x v="24"/>
    <s v="1389"/>
    <s v="44"/>
    <s v="60"/>
    <n v="175874"/>
  </r>
  <r>
    <n v="94"/>
    <s v="OPEL CORSA B 1.4 Swing"/>
    <n v="280000"/>
    <s v="Benzin"/>
    <x v="27"/>
    <s v="1389"/>
    <s v="44"/>
    <s v="60"/>
    <n v="197000"/>
  </r>
  <r>
    <n v="95"/>
    <s v="OPEL CORSA B 1.2i Swing"/>
    <n v="280000"/>
    <s v="Benzin"/>
    <x v="25"/>
    <s v="1196"/>
    <s v="33"/>
    <s v="45"/>
    <n v="284187"/>
  </r>
  <r>
    <n v="96"/>
    <s v="OPEL CORSA B 1.2i City"/>
    <n v="280000"/>
    <s v="Benzin"/>
    <x v="21"/>
    <s v="1196"/>
    <s v="33"/>
    <s v="45"/>
    <n v="229402"/>
  </r>
  <r>
    <n v="97"/>
    <s v="OPEL CORSA C 1.0 Enjoy KLÍMA.SZERVIZFÜZET.SZERVÓKORMÁNY"/>
    <n v="290000"/>
    <s v="Benzin"/>
    <x v="5"/>
    <s v="998"/>
    <s v="44"/>
    <s v="60"/>
    <n v="212000"/>
  </r>
  <r>
    <n v="98"/>
    <s v="OPEL CORSA C 1.0 12V Club Easytronic"/>
    <n v="290000"/>
    <s v="Benzin"/>
    <x v="28"/>
    <s v="973"/>
    <s v="43"/>
    <s v="58"/>
    <n v="290000"/>
  </r>
  <r>
    <n v="99"/>
    <s v="OPEL CORSA B 1.2 16V Centennial"/>
    <n v="290000"/>
    <s v="Benzin"/>
    <x v="2"/>
    <s v="1199"/>
    <s v="48"/>
    <s v="65"/>
    <n v="158000"/>
  </r>
  <r>
    <n v="100"/>
    <s v="OPEL CORSA B 1.4 16V Swing Kiváló motorral. univerzális katalizátorral"/>
    <n v="299000"/>
    <s v="Benzin"/>
    <x v="20"/>
    <s v="1389"/>
    <s v="66"/>
    <s v="90"/>
    <n v="171230"/>
  </r>
  <r>
    <n v="101"/>
    <s v="OPEL CORSA B 1.0i 12V City"/>
    <n v="299000"/>
    <s v="Benzin"/>
    <x v="22"/>
    <s v="973"/>
    <s v="40"/>
    <s v="54"/>
    <n v="221000"/>
  </r>
  <r>
    <n v="102"/>
    <s v="OPEL CORSA B 1.0i 12V City"/>
    <n v="299000"/>
    <s v="Benzin"/>
    <x v="27"/>
    <s v="973"/>
    <s v="40"/>
    <s v="54"/>
    <n v="120000"/>
  </r>
  <r>
    <n v="103"/>
    <s v="OPEL CORSA B 1.2i City"/>
    <n v="299000"/>
    <s v="Benzin"/>
    <x v="24"/>
    <s v="1196"/>
    <s v="33"/>
    <s v="45"/>
    <n v="204074"/>
  </r>
  <r>
    <n v="104"/>
    <s v="OPEL CORSA A 1.0 City S RITKASÁG!"/>
    <n v="299000"/>
    <s v="Benzin"/>
    <x v="29"/>
    <s v="993"/>
    <s v="33"/>
    <s v="45"/>
    <n v="77800"/>
  </r>
  <r>
    <n v="105"/>
    <s v="OPEL CORSA C 1.0 12V Viva"/>
    <n v="300000"/>
    <s v="Benzin"/>
    <x v="3"/>
    <s v="3"/>
    <s v="43"/>
    <s v="58"/>
    <n v="330913"/>
  </r>
  <r>
    <n v="106"/>
    <s v="OPEL CORSA "/>
    <n v="300000"/>
    <s v="Benzin"/>
    <x v="19"/>
    <s v="1200"/>
    <s v="103116km"/>
    <s v="? km-re"/>
    <n v="103116"/>
  </r>
  <r>
    <n v="107"/>
    <s v="OPEL CORSA B 1.0i 12V ECO"/>
    <n v="300000"/>
    <s v="Benzin"/>
    <x v="19"/>
    <s v="979"/>
    <s v="40"/>
    <s v="54"/>
    <n v="296900"/>
  </r>
  <r>
    <n v="108"/>
    <s v="OPEL CORSA B 1.0i 12V Beat"/>
    <n v="300000"/>
    <s v="Benzin"/>
    <x v="27"/>
    <s v="973"/>
    <s v="40"/>
    <s v="54"/>
    <n v="124369"/>
  </r>
  <r>
    <n v="109"/>
    <s v="OPEL CORSA B 1.5 D Swing"/>
    <n v="300000"/>
    <s v="Dízel"/>
    <x v="24"/>
    <s v="1488"/>
    <s v="37"/>
    <s v="50"/>
    <n v="280000"/>
  </r>
  <r>
    <n v="110"/>
    <s v="OPEL CORSA B 1.2i Swing FRISS VIZSGA ROHADÁSMENTES 140000KM"/>
    <n v="319000"/>
    <s v="Benzin"/>
    <x v="25"/>
    <s v="1196"/>
    <s v="33"/>
    <s v="45"/>
    <n v="140000"/>
  </r>
  <r>
    <n v="111"/>
    <s v="OPEL CORSA C 1.2 EURO COOL"/>
    <n v="320000"/>
    <s v="Benzin"/>
    <x v="26"/>
    <s v="1229"/>
    <s v="59"/>
    <s v="80"/>
    <n v="317000"/>
  </r>
  <r>
    <n v="112"/>
    <s v="OPEL CORSA B 1.2 16V City"/>
    <n v="320000"/>
    <s v="Benzin"/>
    <x v="2"/>
    <s v="1199"/>
    <s v="48"/>
    <s v="65"/>
    <n v="155900"/>
  </r>
  <r>
    <n v="113"/>
    <s v="OPEL CORSA C 1.2 16V Club"/>
    <n v="320000"/>
    <s v="Benzin"/>
    <x v="28"/>
    <s v="1199"/>
    <s v="55"/>
    <s v="75"/>
    <n v="248585"/>
  </r>
  <r>
    <n v="114"/>
    <s v="OPEL CORSA B 1.2i ECO"/>
    <n v="320000"/>
    <s v="Benzin"/>
    <x v="20"/>
    <s v="1196"/>
    <s v="33"/>
    <s v="45"/>
    <n v="222000"/>
  </r>
  <r>
    <n v="115"/>
    <s v="OPEL CORSA 1.4 16V Swing (Automata) Klíma.Jó motor és műszaki állapot.egészséges kaszni"/>
    <n v="325000"/>
    <s v="Benzin"/>
    <x v="27"/>
    <s v="1389"/>
    <s v="66"/>
    <s v="90"/>
    <n v="230000"/>
  </r>
  <r>
    <n v="116"/>
    <s v="OPEL CORSA B 1.2i Light 2 év műszaki! Csere-beszámítás!"/>
    <n v="329000"/>
    <s v="Benzin"/>
    <x v="21"/>
    <s v="1196"/>
    <s v="33"/>
    <s v="45"/>
    <n v="184467"/>
  </r>
  <r>
    <n v="117"/>
    <s v="OPEL CORSA B 1.2i Swing"/>
    <n v="329000"/>
    <s v="Benzin"/>
    <x v="20"/>
    <s v="1196"/>
    <s v="33"/>
    <s v="45"/>
    <n v="169404"/>
  </r>
  <r>
    <n v="118"/>
    <s v="OPEL CORSA B 1.0i 12V Beat"/>
    <n v="330000"/>
    <s v="Benzin"/>
    <x v="2"/>
    <s v="973"/>
    <s v="40"/>
    <s v="54"/>
    <n v="190391"/>
  </r>
  <r>
    <n v="119"/>
    <s v="OPEL CORSA B 1.2 16V City Magyarországi 2 Gazdás leinformálható családi kedvenc"/>
    <n v="336000"/>
    <s v="Benzin"/>
    <x v="22"/>
    <s v="1199"/>
    <s v="48"/>
    <s v="65"/>
    <n v="134000"/>
  </r>
  <r>
    <n v="120"/>
    <s v="OPEL CORSA C 1.0 12V Club Jó motorral.5l-es fogyasztással"/>
    <n v="341000"/>
    <s v="Benzin"/>
    <x v="4"/>
    <s v="973"/>
    <s v="43"/>
    <s v="58"/>
    <n v="297000"/>
  </r>
  <r>
    <n v="121"/>
    <s v="OPEL CORSA C 1.2 16V Comfort Easytronic"/>
    <n v="345000"/>
    <s v="Benzin"/>
    <x v="28"/>
    <s v="1199"/>
    <s v="55"/>
    <s v="75"/>
    <n v="223432"/>
  </r>
  <r>
    <n v="122"/>
    <s v="OPEL CORSA C 1.2 16V Club"/>
    <n v="345000"/>
    <s v="Benzin"/>
    <x v="4"/>
    <s v="1199"/>
    <s v="55"/>
    <s v="75"/>
    <n v="163554"/>
  </r>
  <r>
    <n v="123"/>
    <s v="OPEL CORSA 1.2 16V City"/>
    <n v="349000"/>
    <s v="Benzin"/>
    <x v="2"/>
    <s v="1199"/>
    <s v="48"/>
    <s v="65"/>
    <n v="173000"/>
  </r>
  <r>
    <n v="124"/>
    <s v="OPEL CORSA C 1.0 12V Comfort"/>
    <n v="349000"/>
    <s v="Benzin"/>
    <x v="28"/>
    <s v="973"/>
    <s v="43"/>
    <s v="58"/>
    <n v="276026"/>
  </r>
  <r>
    <n v="125"/>
    <s v="OPEL CORSA 1.0 12V Comfort"/>
    <n v="349000"/>
    <s v="Benzin"/>
    <x v="4"/>
    <s v="973"/>
    <s v="43"/>
    <s v="58"/>
    <n v="404267"/>
  </r>
  <r>
    <n v="126"/>
    <s v="OPEL CORSA B 1.0i 12V ECO"/>
    <n v="349000"/>
    <s v="Benzin"/>
    <x v="27"/>
    <s v="973"/>
    <s v="40"/>
    <s v="54"/>
    <n v="104000"/>
  </r>
  <r>
    <n v="127"/>
    <s v="OPEL CORSA C 1.0 12V Comfort Sok vizsga!Klíma!Szervo!Centrálzár!"/>
    <n v="349999"/>
    <s v="Benzin"/>
    <x v="28"/>
    <s v="973"/>
    <s v="43"/>
    <s v="58"/>
    <n v="226102"/>
  </r>
  <r>
    <n v="128"/>
    <s v="OPEL CORSA 1.0 12V Comfort Megkímélt. vizsga 2025-ig"/>
    <n v="350000"/>
    <s v="Benzin"/>
    <x v="4"/>
    <s v="973"/>
    <s v="43"/>
    <s v="58"/>
    <n v="230000"/>
  </r>
  <r>
    <n v="129"/>
    <s v="OPEL CORSA C 1.0 12V Club"/>
    <n v="350000"/>
    <s v="Benzin"/>
    <x v="4"/>
    <s v="973"/>
    <s v="43"/>
    <s v="58"/>
    <n v="89874"/>
  </r>
  <r>
    <n v="130"/>
    <s v="OPEL CORSA C 1.2 16V Comfort Easytronic"/>
    <n v="350000"/>
    <s v="Benzin"/>
    <x v="28"/>
    <s v="1199"/>
    <s v="55"/>
    <s v="75"/>
    <n v="132071"/>
  </r>
  <r>
    <n v="131"/>
    <s v="OPEL CORSA 1.2 16V City"/>
    <n v="350000"/>
    <s v="Benzin"/>
    <x v="2"/>
    <s v="1199"/>
    <s v="48"/>
    <s v="65"/>
    <n v="173000"/>
  </r>
  <r>
    <n v="132"/>
    <s v="OPEL CORSA C 1.2 16V Club Easytronic"/>
    <n v="350000"/>
    <s v="Benzin"/>
    <x v="28"/>
    <s v="1199"/>
    <s v="55"/>
    <s v="75"/>
    <n v="278085"/>
  </r>
  <r>
    <n v="133"/>
    <s v="OPEL CORSA C 1.7 DTi 16V Comfort"/>
    <n v="350000"/>
    <s v="Dízel"/>
    <x v="4"/>
    <s v="1686"/>
    <s v="55"/>
    <s v="75"/>
    <n v="360668"/>
  </r>
  <r>
    <n v="134"/>
    <s v="OPEL CORSA B 1.7 D City"/>
    <n v="350000"/>
    <s v="Dízel"/>
    <x v="22"/>
    <s v="1686"/>
    <s v="44"/>
    <s v="60"/>
    <n v="402063"/>
  </r>
  <r>
    <n v="135"/>
    <s v="OPEL CORSA C 1.2 16V Comfort"/>
    <n v="369000"/>
    <s v="Benzin"/>
    <x v="22"/>
    <s v="1199"/>
    <s v="55"/>
    <s v="75"/>
    <n v="244084"/>
  </r>
  <r>
    <n v="136"/>
    <s v="OPEL CORSA B 1.4 Swing MÜSZAKI:24.07.26 ig KM:231.540! SZERVÓKORMÁNY. ABS. EL. ABLAKOK. KÖZPONTI RÁZ. f"/>
    <n v="369999"/>
    <s v="Benzin"/>
    <x v="19"/>
    <s v="1389"/>
    <s v="44"/>
    <s v="60"/>
    <n v="231540"/>
  </r>
  <r>
    <n v="137"/>
    <s v="OPEL CORSA C 1.2 16V Njoy Easytronic"/>
    <n v="370000"/>
    <s v="Benzin"/>
    <x v="4"/>
    <s v="1199"/>
    <s v="55"/>
    <s v="75"/>
    <n v="320000"/>
  </r>
  <r>
    <n v="138"/>
    <s v="OPEL CORSA C 1.2 Optima"/>
    <n v="375000"/>
    <s v="Benzin"/>
    <x v="26"/>
    <s v="1200"/>
    <s v="266000km"/>
    <s v="? km-re"/>
    <n v="266000"/>
  </r>
  <r>
    <n v="139"/>
    <s v="OPEL CORSA COMBO 1.6 Comfort 5 személyes"/>
    <n v="380000"/>
    <s v="Benzin"/>
    <x v="5"/>
    <s v="1598"/>
    <s v="64"/>
    <s v="87"/>
    <n v="380000"/>
  </r>
  <r>
    <n v="140"/>
    <s v="OPEL CORSA C 1.0 Enjoy Eco Easytronic"/>
    <n v="380000"/>
    <s v="Benzin"/>
    <x v="26"/>
    <s v="973"/>
    <s v="43"/>
    <s v="58"/>
    <n v="240926"/>
  </r>
  <r>
    <n v="141"/>
    <s v="OPEL CORSA C 1.0 Cosmo Easytronic"/>
    <n v="380000"/>
    <s v="Benzin"/>
    <x v="26"/>
    <s v="998"/>
    <s v="44"/>
    <s v="60"/>
    <n v="178000"/>
  </r>
  <r>
    <n v="142"/>
    <s v="OPEL CORSA C 1.0 12V Club"/>
    <n v="380000"/>
    <s v="Benzin"/>
    <x v="28"/>
    <s v="973"/>
    <s v="43"/>
    <s v="58"/>
    <n v="230000"/>
  </r>
  <r>
    <n v="143"/>
    <s v="OPEL CORSA B 1.4 Joy"/>
    <n v="380000"/>
    <s v="Benzin"/>
    <x v="24"/>
    <s v="1389"/>
    <s v="44"/>
    <s v="60"/>
    <n v="267053"/>
  </r>
  <r>
    <n v="144"/>
    <s v="OPEL CORSA B 1.2i City"/>
    <n v="390000"/>
    <s v="Benzin"/>
    <x v="19"/>
    <s v="1196"/>
    <s v="33"/>
    <s v="45"/>
    <n v="217000"/>
  </r>
  <r>
    <n v="145"/>
    <s v="OPEL CORSA C 1.7 DTi 16V Comfort"/>
    <n v="390000"/>
    <s v="Dízel"/>
    <x v="3"/>
    <s v="1686"/>
    <s v="55"/>
    <s v="75"/>
    <n v="437000"/>
  </r>
  <r>
    <n v="146"/>
    <s v="OPEL CORSA B 1.5 TD Swing"/>
    <n v="399000"/>
    <s v="Dízel"/>
    <x v="21"/>
    <s v="1488"/>
    <s v="49"/>
    <s v="67"/>
    <n v="298000"/>
  </r>
  <r>
    <n v="147"/>
    <s v="OPEL CORSA C 1.2 16V Comfort"/>
    <n v="399000"/>
    <s v="Benzin"/>
    <x v="22"/>
    <s v="1199"/>
    <s v="55"/>
    <s v="75"/>
    <n v="221913"/>
  </r>
  <r>
    <n v="148"/>
    <s v="OPEL CORSA 1.0 12V Club Klíma"/>
    <n v="399000"/>
    <s v="Benzin"/>
    <x v="28"/>
    <s v="973"/>
    <s v="43"/>
    <s v="58"/>
    <n v="199369"/>
  </r>
  <r>
    <n v="149"/>
    <s v="OPEL CORSA B 1.2i City valós155.000km"/>
    <n v="399000"/>
    <s v="Benzin"/>
    <x v="21"/>
    <s v="1196"/>
    <s v="33"/>
    <s v="45"/>
    <n v="155000"/>
  </r>
  <r>
    <n v="150"/>
    <s v="OPEL CORSA C 1.0 Cosmo"/>
    <n v="399999"/>
    <s v="Benzin"/>
    <x v="5"/>
    <s v="998"/>
    <s v="44"/>
    <s v="60"/>
    <n v="270000"/>
  </r>
  <r>
    <n v="151"/>
    <s v="OPEL CORSA B 1.0i 12V Beat"/>
    <n v="400000"/>
    <s v="Benzin"/>
    <x v="27"/>
    <s v="973"/>
    <s v="40"/>
    <s v="54"/>
    <n v="203119"/>
  </r>
  <r>
    <n v="152"/>
    <s v="OPEL CORSA C 1.2 16V Comfort"/>
    <n v="400000"/>
    <s v="Benzin"/>
    <x v="3"/>
    <s v="1199"/>
    <s v="55"/>
    <s v="75"/>
    <n v="122240"/>
  </r>
  <r>
    <n v="153"/>
    <s v="OPEL CORSA C 1.2 16V Comfort"/>
    <n v="400000"/>
    <s v="Benzin"/>
    <x v="28"/>
    <s v="1199"/>
    <s v="55"/>
    <s v="75"/>
    <n v="210958"/>
  </r>
  <r>
    <n v="154"/>
    <s v="OPEL CORSA C 1.0 12V Comfort Easytronic"/>
    <n v="409000"/>
    <s v="Benzin"/>
    <x v="28"/>
    <s v="973"/>
    <s v="43"/>
    <s v="58"/>
    <n v="112000"/>
  </r>
  <r>
    <n v="155"/>
    <s v="OPEL CORSA C 1.2 16V Club Easytronic"/>
    <n v="420000"/>
    <s v="Benzin"/>
    <x v="3"/>
    <s v="1199"/>
    <s v="55"/>
    <s v="75"/>
    <n v="245000"/>
  </r>
  <r>
    <n v="156"/>
    <s v="OPEL CORSA COMBO 1.6 Tour Njoy"/>
    <n v="420000"/>
    <s v="Benzin"/>
    <x v="5"/>
    <s v="1598"/>
    <s v="64"/>
    <s v="87"/>
    <n v="264000"/>
  </r>
  <r>
    <n v="157"/>
    <s v="OPEL CORSA B 1.5 TD Swing"/>
    <n v="420000"/>
    <s v="Dízel"/>
    <x v="24"/>
    <s v="1488"/>
    <s v="49"/>
    <s v="67"/>
    <n v="267000"/>
  </r>
  <r>
    <n v="158"/>
    <s v="OPEL CORSA C 1.2 16V Sport"/>
    <n v="420000"/>
    <s v="Benzin"/>
    <x v="3"/>
    <s v="1199"/>
    <s v="55"/>
    <s v="75"/>
    <n v="241000"/>
  </r>
  <r>
    <n v="159"/>
    <s v="OPEL CORSA C 1.2 16V Club"/>
    <n v="425000"/>
    <s v="Benzin"/>
    <x v="3"/>
    <s v="1199"/>
    <s v="55"/>
    <s v="75"/>
    <n v="223644"/>
  </r>
  <r>
    <n v="160"/>
    <s v="OPEL CORSA C 1.0 12V Club"/>
    <n v="430000"/>
    <s v="Benzin"/>
    <x v="4"/>
    <s v="973"/>
    <s v="43"/>
    <s v="58"/>
    <n v="300000"/>
  </r>
  <r>
    <n v="161"/>
    <s v="OPEL CORSA C 1.3 CDTI Essentia"/>
    <n v="430000"/>
    <s v="Dízel"/>
    <x v="5"/>
    <s v="1248"/>
    <s v="51"/>
    <s v="69"/>
    <n v="327000"/>
  </r>
  <r>
    <n v="162"/>
    <s v="OPEL CORSA 1.2 Bonusz"/>
    <n v="439000"/>
    <s v="Benzin"/>
    <x v="30"/>
    <s v="1229"/>
    <s v="59"/>
    <s v="80"/>
    <n v="200000"/>
  </r>
  <r>
    <n v="163"/>
    <s v="OPEL CORSA 1.0 12V Comfort"/>
    <n v="440000"/>
    <s v="Benzin"/>
    <x v="4"/>
    <s v="973"/>
    <s v="43"/>
    <s v="58"/>
    <n v="236000"/>
  </r>
  <r>
    <n v="164"/>
    <s v="OPEL CORSA C 1.2 16V Comfort"/>
    <n v="440000"/>
    <s v="Benzin"/>
    <x v="3"/>
    <s v="1199"/>
    <s v="55"/>
    <s v="75"/>
    <n v="257124"/>
  </r>
  <r>
    <n v="165"/>
    <s v="OPEL CORSA B 1.4 16V Si Sport"/>
    <n v="449999"/>
    <s v="Benzin"/>
    <x v="2"/>
    <s v="1400"/>
    <s v="66"/>
    <s v="90"/>
    <n v="133970"/>
  </r>
  <r>
    <n v="166"/>
    <s v="OPEL CORSA C 1.0 12V Viva"/>
    <n v="450000"/>
    <s v="Benzin"/>
    <x v="4"/>
    <s v="973"/>
    <s v="43"/>
    <s v="58"/>
    <n v="95997"/>
  </r>
  <r>
    <n v="167"/>
    <s v="OPEL CORSA C 1.2 16V Njoy"/>
    <n v="450000"/>
    <s v="Benzin"/>
    <x v="4"/>
    <s v="1199"/>
    <s v="55"/>
    <s v="75"/>
    <n v="219327"/>
  </r>
  <r>
    <n v="168"/>
    <s v="OPEL CORSA C "/>
    <n v="470000"/>
    <s v="Benzin"/>
    <x v="28"/>
    <s v="973"/>
    <s v="43"/>
    <s v="58"/>
    <n v="187167"/>
  </r>
  <r>
    <n v="169"/>
    <s v="OPEL CORSA C 1.0 12V Club"/>
    <n v="470000"/>
    <s v="Benzin"/>
    <x v="3"/>
    <s v="973"/>
    <s v="43"/>
    <s v="58"/>
    <n v="232237"/>
  </r>
  <r>
    <n v="170"/>
    <s v="OPEL CORSA C 1.0 12V Viva"/>
    <n v="475000"/>
    <s v="Benzin"/>
    <x v="4"/>
    <s v="973"/>
    <s v="43"/>
    <s v="58"/>
    <n v="210000"/>
  </r>
  <r>
    <n v="171"/>
    <s v="OPEL CORSA 1.0 12V Club"/>
    <n v="475000"/>
    <s v="Benzin"/>
    <x v="3"/>
    <s v="973"/>
    <s v="43"/>
    <s v="58"/>
    <n v="147071"/>
  </r>
  <r>
    <n v="172"/>
    <s v="OPEL CORSA 1.0 12V Club KLÍMÁS.KIFOGÁSTALAN ÁLLAPOT"/>
    <n v="479000"/>
    <s v="Benzin"/>
    <x v="28"/>
    <s v="973"/>
    <s v="43"/>
    <s v="58"/>
    <n v="218000"/>
  </r>
  <r>
    <n v="173"/>
    <s v="OPEL CORSA C 1.3 CDTI Cosmo"/>
    <n v="479990"/>
    <s v="Dízel"/>
    <x v="26"/>
    <s v="1248"/>
    <s v="51"/>
    <s v="69"/>
    <n v="191000"/>
  </r>
  <r>
    <n v="174"/>
    <s v="OPEL CORSA C 1.3 CDTI Cosmo"/>
    <n v="480000"/>
    <s v="Dízel"/>
    <x v="26"/>
    <s v="1248"/>
    <s v="51"/>
    <s v="69"/>
    <n v="242000"/>
  </r>
  <r>
    <n v="175"/>
    <s v="OPEL CORSA C 1.7 DTi 16V Comfort"/>
    <n v="490000"/>
    <s v="Dízel"/>
    <x v="4"/>
    <s v="1686"/>
    <s v="55"/>
    <s v="75"/>
    <n v="255000"/>
  </r>
  <r>
    <n v="176"/>
    <s v="OPEL CORSA C 1.2 16V Club"/>
    <n v="499000"/>
    <s v="Benzin"/>
    <x v="3"/>
    <s v="1199"/>
    <s v="55"/>
    <s v="75"/>
    <n v="210000"/>
  </r>
  <r>
    <n v="177"/>
    <s v="OPEL CORSA C 1.3 CDTI Essentia"/>
    <n v="499000"/>
    <s v="Dízel"/>
    <x v="30"/>
    <s v="294455k"/>
    <s v="? km-re"/>
    <m/>
    <n v="294455"/>
  </r>
  <r>
    <n v="178"/>
    <s v="OPEL CORSA C 1.2 16V Comfort"/>
    <n v="499000"/>
    <s v="Benzin"/>
    <x v="28"/>
    <s v="1199"/>
    <s v="55"/>
    <s v="75"/>
    <n v="219300"/>
  </r>
  <r>
    <n v="179"/>
    <s v="OPEL CORSA C 1.3 CDTI Essentia"/>
    <n v="499000"/>
    <s v="Dízel"/>
    <x v="26"/>
    <s v="1248"/>
    <s v="51"/>
    <s v="69"/>
    <n v="221600"/>
  </r>
  <r>
    <n v="180"/>
    <s v="OPEL CORSA C 1.4 Enjoy"/>
    <n v="499000"/>
    <s v="Benzin"/>
    <x v="5"/>
    <s v="1364"/>
    <s v="66"/>
    <s v="90"/>
    <n v="228000"/>
  </r>
  <r>
    <n v="181"/>
    <s v="OPEL CORSA C 1.2 16V Comfort FRISS MŰSZAKI VIZSGA/JÉGHIDEG KLÍMA/BIZOMÁNYOS GÉPJÁRMŰ!"/>
    <n v="499000"/>
    <s v="Benzin"/>
    <x v="4"/>
    <s v="1199"/>
    <s v="55"/>
    <s v="75"/>
    <n v="227000"/>
  </r>
  <r>
    <n v="182"/>
    <s v="OPEL CORSA C 1.2 16V Club AZONNAL ELVIHETŐ!MAGYAR RENDSZÁMOS!"/>
    <n v="499000"/>
    <s v="Benzin"/>
    <x v="3"/>
    <s v="1199"/>
    <s v="55"/>
    <s v="75"/>
    <n v="215000"/>
  </r>
  <r>
    <n v="183"/>
    <s v="OPEL CORSA C 1.0 Viva /MAGYARORSZÁGI! /GARANTÁLT KM!"/>
    <n v="499000"/>
    <s v="Benzin"/>
    <x v="4"/>
    <s v="998"/>
    <s v="43"/>
    <s v="58"/>
    <n v="203000"/>
  </r>
  <r>
    <n v="184"/>
    <s v="OPEL CORSA C 1.0i 12V Servo Egyedi Megjelenés!"/>
    <n v="499000"/>
    <s v="Benzin"/>
    <x v="28"/>
    <s v="973"/>
    <s v="43"/>
    <s v="58"/>
    <n v="228000"/>
  </r>
  <r>
    <n v="185"/>
    <s v="OPEL CORSA C 1.0 12V Njoy Friss vizsga"/>
    <n v="499000"/>
    <s v="Benzin"/>
    <x v="4"/>
    <s v="973"/>
    <s v="43"/>
    <s v="58"/>
    <n v="213000"/>
  </r>
  <r>
    <n v="186"/>
    <s v="OPEL CORSA B 1.6 16V GSi Klíma szervo el. Ablak"/>
    <n v="499990"/>
    <s v="Benzin"/>
    <x v="19"/>
    <s v="1598"/>
    <s v="78"/>
    <s v="106"/>
    <n v="207245"/>
  </r>
  <r>
    <n v="187"/>
    <s v="OPEL CORSA B 1.4 16V Champion 1.4i 16V"/>
    <n v="499999"/>
    <s v="Benzin"/>
    <x v="22"/>
    <s v="1389"/>
    <s v="66"/>
    <s v="90"/>
    <n v="90500"/>
  </r>
  <r>
    <n v="188"/>
    <s v="OPEL CORSA C 1.2 16V Elegance MÜSZAKI:24.11.07 ig KM:211.670! ICEHIDEG Működő KLIMA.SZERVÓ.2 LUFI...valos: 21"/>
    <n v="499999"/>
    <s v="Benzin"/>
    <x v="3"/>
    <s v="1199"/>
    <s v="55"/>
    <s v="75"/>
    <n v="211670"/>
  </r>
  <r>
    <n v="189"/>
    <s v="OPEL CORSA D 1.2 Essentia Easytronic"/>
    <n v="500000"/>
    <s v="Benzin"/>
    <x v="7"/>
    <s v="1229"/>
    <s v="59"/>
    <s v="80"/>
    <n v="134821"/>
  </r>
  <r>
    <n v="190"/>
    <s v="OPEL CORSA C 1.2 16V Comfort"/>
    <n v="500000"/>
    <s v="Benzin"/>
    <x v="4"/>
    <s v="1199"/>
    <s v="55"/>
    <s v="75"/>
    <n v="98000"/>
  </r>
  <r>
    <n v="191"/>
    <s v="OPEL CORSA 1.2 16V Comfort"/>
    <n v="500000"/>
    <s v="Benzin"/>
    <x v="4"/>
    <s v="1199"/>
    <s v="55"/>
    <s v="75"/>
    <n v="191773"/>
  </r>
  <r>
    <n v="192"/>
    <s v="OPEL CORSA C 1.2 16V Comfort"/>
    <n v="515000"/>
    <s v="Benzin"/>
    <x v="3"/>
    <s v="1199"/>
    <s v="55"/>
    <s v="75"/>
    <n v="305200"/>
  </r>
  <r>
    <n v="193"/>
    <s v="OPEL CORSA C 1.2 EURO"/>
    <n v="520000"/>
    <s v="Benzin"/>
    <x v="5"/>
    <s v="1199"/>
    <s v="55"/>
    <s v="75"/>
    <n v="155000"/>
  </r>
  <r>
    <n v="194"/>
    <s v="OPEL CORSA C 1.2 16V Club"/>
    <n v="529000"/>
    <s v="Benzin"/>
    <x v="28"/>
    <s v="1199"/>
    <s v="55"/>
    <s v="75"/>
    <n v="209000"/>
  </r>
  <r>
    <n v="195"/>
    <s v="OPEL CORSA C 1.7 Di 16V"/>
    <n v="530000"/>
    <s v="Dízel"/>
    <x v="4"/>
    <s v="1686"/>
    <s v="48"/>
    <s v="65"/>
    <n v="278000"/>
  </r>
  <r>
    <n v="196"/>
    <s v="OPEL CORSA D 1.2 Cosmo"/>
    <n v="549000"/>
    <s v="Benzin"/>
    <x v="6"/>
    <s v="1229"/>
    <s v="59"/>
    <s v="80"/>
    <n v="210000"/>
  </r>
  <r>
    <n v="197"/>
    <s v="OPEL CORSA C 1.2 16V Comfort"/>
    <n v="550000"/>
    <s v="Benzin"/>
    <x v="4"/>
    <s v="1199"/>
    <s v="55"/>
    <s v="75"/>
    <n v="169000"/>
  </r>
  <r>
    <n v="198"/>
    <s v="OPEL CORSA C 1.2 Cosmo"/>
    <n v="550000"/>
    <s v="Benzin"/>
    <x v="5"/>
    <s v="1229"/>
    <s v="59"/>
    <s v="80"/>
    <n v="198000"/>
  </r>
  <r>
    <n v="199"/>
    <s v="OPEL CORSA C 1.2 Cosmo Easytronic"/>
    <n v="550000"/>
    <s v="Benzin"/>
    <x v="5"/>
    <s v="1199"/>
    <s v="55"/>
    <s v="75"/>
    <n v="176000"/>
  </r>
  <r>
    <n v="200"/>
    <s v="OPEL CORSA C "/>
    <n v="550000"/>
    <s v="Benzin"/>
    <x v="26"/>
    <s v="59kW"/>
    <s v="80LE"/>
    <s v="290389km"/>
    <n v="290389"/>
  </r>
  <r>
    <n v="201"/>
    <s v="OPEL CORSA C 1.3 CDTI Cosmo Easytronic"/>
    <n v="550000"/>
    <s v="Dízel"/>
    <x v="26"/>
    <s v="1248"/>
    <s v="51"/>
    <s v="69"/>
    <n v="340000"/>
  </r>
  <r>
    <n v="202"/>
    <s v="OPEL CORSA B 1.0i 12V Swing"/>
    <n v="550000"/>
    <s v="Benzin"/>
    <x v="2"/>
    <s v="973"/>
    <s v="40"/>
    <s v="54"/>
    <n v="150000"/>
  </r>
  <r>
    <n v="203"/>
    <s v="OPEL CORSA C 1.2 16V Club"/>
    <n v="550000"/>
    <s v="Benzin"/>
    <x v="28"/>
    <s v="1199"/>
    <s v="55"/>
    <s v="75"/>
    <n v="290000"/>
  </r>
  <r>
    <n v="204"/>
    <s v="OPEL CORSA C "/>
    <n v="550000"/>
    <m/>
    <x v="5"/>
    <s v="2170"/>
    <m/>
    <m/>
    <n v="217064"/>
  </r>
  <r>
    <n v="205"/>
    <s v="OPEL CORSA C 1.2 16V Club Easytronic"/>
    <n v="550000"/>
    <s v="Benzin"/>
    <x v="22"/>
    <s v="1199"/>
    <s v="55"/>
    <s v="75"/>
    <n v="161688"/>
  </r>
  <r>
    <n v="206"/>
    <s v="OPEL CORSA C 1.4 16V Comfort 1.4 benzin digitális klíma szervó bőr multikormány"/>
    <n v="555555"/>
    <s v="Benzin"/>
    <x v="4"/>
    <s v="1389"/>
    <s v="66"/>
    <s v="90"/>
    <n v="212000"/>
  </r>
  <r>
    <n v="207"/>
    <s v="OPEL CORSA B 1.2 16V Champion"/>
    <n v="560000"/>
    <s v="Benzin"/>
    <x v="22"/>
    <s v="1199"/>
    <s v="48"/>
    <s v="65"/>
    <n v="133754"/>
  </r>
  <r>
    <n v="208"/>
    <s v="OPEL CORSA C 1.3 CDTI EURO"/>
    <n v="560000"/>
    <s v="Dízel"/>
    <x v="5"/>
    <s v="1248"/>
    <s v="51"/>
    <s v="69"/>
    <n v="302400"/>
  </r>
  <r>
    <n v="209"/>
    <s v="OPEL CORSA C 1.2 16V Club Easytronic"/>
    <n v="570000"/>
    <s v="Benzin"/>
    <x v="3"/>
    <s v="1199"/>
    <s v="55"/>
    <s v="75"/>
    <n v="249000"/>
  </r>
  <r>
    <n v="210"/>
    <s v="OPEL CORSA C 1.0 Viva"/>
    <n v="575000"/>
    <s v="Benzin"/>
    <x v="4"/>
    <s v="973"/>
    <s v="43"/>
    <s v="58"/>
    <n v="168637"/>
  </r>
  <r>
    <n v="211"/>
    <s v="OPEL CORSA C 1.0 12V Comfort SZERVÓKORMÁNY!!"/>
    <n v="589000"/>
    <s v="Benzin"/>
    <x v="3"/>
    <s v="973"/>
    <s v="43"/>
    <s v="58"/>
    <n v="219689"/>
  </r>
  <r>
    <n v="212"/>
    <s v="OPEL CORSA C 1.2 Enjoy"/>
    <n v="590000"/>
    <s v="Benzin"/>
    <x v="5"/>
    <s v="1199"/>
    <s v="55"/>
    <s v="75"/>
    <n v="198938"/>
  </r>
  <r>
    <n v="213"/>
    <s v="OPEL CORSA C 1.3 CDTI Cosmo"/>
    <n v="590000"/>
    <s v="Dízel"/>
    <x v="5"/>
    <s v="1248"/>
    <s v="51"/>
    <s v="69"/>
    <n v="291000"/>
  </r>
  <r>
    <n v="214"/>
    <s v="OPEL CORSA C 1.0 12V Club Magyarországi! 109.000 km!"/>
    <n v="599000"/>
    <s v="Benzin"/>
    <x v="4"/>
    <s v="973"/>
    <s v="43"/>
    <s v="58"/>
    <n v="109059"/>
  </r>
  <r>
    <n v="215"/>
    <s v="OPEL CORSA C 1.2 Essentia"/>
    <n v="599000"/>
    <s v="Benzin"/>
    <x v="5"/>
    <s v="1199"/>
    <s v="55"/>
    <s v="75"/>
    <n v="156742"/>
  </r>
  <r>
    <n v="216"/>
    <s v="OPEL CORSA C 1.0 12V Club 73eKm! Végig magyarországi! Csere-beszámítás!"/>
    <n v="599000"/>
    <s v="Benzin"/>
    <x v="4"/>
    <s v="973"/>
    <s v="43"/>
    <s v="58"/>
    <n v="73549"/>
  </r>
  <r>
    <n v="217"/>
    <s v="OPEL CORSA C 1.7 DTi 16V"/>
    <n v="599000"/>
    <s v="Dízel"/>
    <x v="3"/>
    <s v="1686"/>
    <s v="55"/>
    <s v="75"/>
    <n v="207201"/>
  </r>
  <r>
    <n v="218"/>
    <s v="OPEL CORSA C 1.2 16V Comfort 182000KM SZÉP ÁLLAPOT"/>
    <n v="599000"/>
    <s v="Benzin"/>
    <x v="4"/>
    <s v="1199"/>
    <s v="55"/>
    <s v="75"/>
    <n v="182000"/>
  </r>
  <r>
    <n v="219"/>
    <s v="OPEL CORSA 1.2 16V Comfort"/>
    <n v="600000"/>
    <s v="Benzin"/>
    <x v="3"/>
    <s v="1199"/>
    <s v="55"/>
    <s v="75"/>
    <n v="188017"/>
  </r>
  <r>
    <n v="220"/>
    <s v="OPEL CORSA C 1.2 Enjoy Twinport"/>
    <n v="600000"/>
    <s v="Benzin"/>
    <x v="26"/>
    <s v="1229"/>
    <s v="59"/>
    <s v="80"/>
    <n v="288955"/>
  </r>
  <r>
    <n v="221"/>
    <s v="OPEL CORSA C 1.2 16V Comfort"/>
    <n v="600000"/>
    <s v="Benzin"/>
    <x v="28"/>
    <s v="1199"/>
    <s v="55"/>
    <s v="75"/>
    <n v="161500"/>
  </r>
  <r>
    <n v="222"/>
    <s v="OPEL CORSA C "/>
    <n v="600000"/>
    <m/>
    <x v="26"/>
    <s v="3424"/>
    <m/>
    <m/>
    <n v="342491"/>
  </r>
  <r>
    <n v="223"/>
    <s v="OPEL CORSA C 1.2 Cosmo Easytronic"/>
    <n v="600000"/>
    <s v="Benzin"/>
    <x v="5"/>
    <s v="1199"/>
    <s v="55"/>
    <s v="75"/>
    <n v="224025"/>
  </r>
  <r>
    <n v="224"/>
    <s v="OPEL CORSA C 1.3 CDTI Cosmo"/>
    <n v="600000"/>
    <s v="Dízel"/>
    <x v="4"/>
    <s v="1248"/>
    <s v="51"/>
    <s v="69"/>
    <n v="265500"/>
  </r>
  <r>
    <n v="225"/>
    <s v="OPEL CORSA D 1.3 CDTI Enjoy EcoFlex MAGYARORSZÁGI!KLÍMÁS!BESZÁMÍTOTT AUTÓ!"/>
    <n v="619000"/>
    <s v="Dízel"/>
    <x v="7"/>
    <s v="1248"/>
    <s v="55"/>
    <s v="75"/>
    <n v="385000"/>
  </r>
  <r>
    <n v="226"/>
    <s v="OPEL CORSA C 1.2 16V Sport"/>
    <n v="630000"/>
    <s v="Benzin"/>
    <x v="3"/>
    <s v="1199"/>
    <s v="55"/>
    <s v="75"/>
    <n v="233948"/>
  </r>
  <r>
    <n v="227"/>
    <s v="OPEL CORSA C 1.2 Essentia"/>
    <n v="630000"/>
    <s v="Benzin"/>
    <x v="26"/>
    <s v="59kW"/>
    <s v="80LE"/>
    <s v="283000km"/>
    <n v="283000"/>
  </r>
  <r>
    <n v="228"/>
    <s v="OPEL CORSA C 1.4 16V Elegance"/>
    <n v="630000"/>
    <s v="Benzin"/>
    <x v="28"/>
    <s v="1389"/>
    <s v="66"/>
    <s v="90"/>
    <n v="236300"/>
  </r>
  <r>
    <n v="229"/>
    <s v="OPEL CORSA C 1.0 12V Club IGAZI 78.E.KM!!!!"/>
    <n v="640000"/>
    <s v="Benzin"/>
    <x v="3"/>
    <s v="973"/>
    <s v="43"/>
    <s v="58"/>
    <n v="78000"/>
  </r>
  <r>
    <n v="230"/>
    <s v="OPEL CORSA C 1.2 16V Club"/>
    <n v="645000"/>
    <s v="Benzin"/>
    <x v="4"/>
    <s v="1199"/>
    <s v="55"/>
    <s v="75"/>
    <n v="104500"/>
  </r>
  <r>
    <n v="231"/>
    <s v="OPEL CORSA C 1.2 Cosmo"/>
    <n v="649000"/>
    <s v="Benzin"/>
    <x v="30"/>
    <s v="1229"/>
    <s v="59"/>
    <s v="80"/>
    <n v="252000"/>
  </r>
  <r>
    <n v="232"/>
    <s v="OPEL CORSA C 1.0 12V Viva 107000. KM.! ! !"/>
    <n v="649000"/>
    <s v="Benzin"/>
    <x v="3"/>
    <s v="973"/>
    <s v="43"/>
    <s v="58"/>
    <n v="107000"/>
  </r>
  <r>
    <n v="233"/>
    <s v="OPEL CORSA C 1.2 16V Elegance Easytronic"/>
    <n v="649000"/>
    <s v="Benzin"/>
    <x v="28"/>
    <s v="1199"/>
    <s v="55"/>
    <s v="75"/>
    <n v="164000"/>
  </r>
  <r>
    <n v="234"/>
    <s v="OPEL CORSA C 1.0 Enjoy"/>
    <n v="649000"/>
    <s v="Benzin"/>
    <x v="26"/>
    <s v="998"/>
    <s v="44"/>
    <s v="60"/>
    <n v="188428"/>
  </r>
  <r>
    <n v="235"/>
    <s v="OPEL CORSA C 1.2 16V Comfort"/>
    <n v="649000"/>
    <s v="Benzin"/>
    <x v="4"/>
    <s v="1199"/>
    <s v="55"/>
    <s v="75"/>
    <n v="155000"/>
  </r>
  <r>
    <n v="236"/>
    <s v="OPEL CORSA C 1.2 Enjoy SZÉP ÁLLAPOT!!!"/>
    <n v="650000"/>
    <s v="Benzin"/>
    <x v="4"/>
    <s v="1199"/>
    <s v="55"/>
    <s v="75"/>
    <n v="220000"/>
  </r>
  <r>
    <n v="237"/>
    <s v="OPEL CORSA C 1.7 Di 16V Comfort"/>
    <n v="650000"/>
    <s v="Dízel"/>
    <x v="4"/>
    <s v="1686"/>
    <s v="48"/>
    <s v="65"/>
    <n v="193721"/>
  </r>
  <r>
    <n v="238"/>
    <s v="OPEL CORSA 1.3 CDTI Cosmo"/>
    <n v="650000"/>
    <s v="Dízel"/>
    <x v="6"/>
    <s v="1248"/>
    <s v="66"/>
    <s v="90"/>
    <n v="282000"/>
  </r>
  <r>
    <n v="239"/>
    <s v="OPEL CORSA C 1.2 16V Club"/>
    <n v="666000"/>
    <s v="Benzin"/>
    <x v="3"/>
    <s v="1199"/>
    <s v="55"/>
    <s v="75"/>
    <n v="163000"/>
  </r>
  <r>
    <n v="240"/>
    <s v="OPEL CORSA C 1.2 Enjoy"/>
    <n v="666666"/>
    <s v="Benzin"/>
    <x v="30"/>
    <s v="1229"/>
    <s v="59"/>
    <s v="80"/>
    <n v="250000"/>
  </r>
  <r>
    <n v="241"/>
    <s v="OPEL CORSA D 1.2 Enjoy"/>
    <n v="675000"/>
    <s v="Benzin"/>
    <x v="6"/>
    <s v="1229"/>
    <s v="59"/>
    <s v="80"/>
    <n v="256000"/>
  </r>
  <r>
    <n v="242"/>
    <s v="OPEL CORSA C 1.2 16V Elegance TOLATÓRADAR/ÚJ TÉLIGUMI/"/>
    <n v="679000"/>
    <s v="Benzin"/>
    <x v="4"/>
    <s v="1199"/>
    <s v="55"/>
    <s v="75"/>
    <n v="174486"/>
  </r>
  <r>
    <n v="243"/>
    <s v="OPEL CORSA C 1.2 Enjoy"/>
    <n v="680000"/>
    <s v="Benzin"/>
    <x v="4"/>
    <s v="1199"/>
    <s v="55"/>
    <s v="75"/>
    <n v="201000"/>
  </r>
  <r>
    <n v="244"/>
    <s v="OPEL CORSA C 1.2 16V Elegance"/>
    <n v="680000"/>
    <s v="Benzin"/>
    <x v="4"/>
    <s v="1199"/>
    <s v="55"/>
    <s v="75"/>
    <n v="134400"/>
  </r>
  <r>
    <n v="245"/>
    <s v="OPEL CORSA C 1.2 EURO KLÍMÁS"/>
    <n v="685000"/>
    <s v="Benzin"/>
    <x v="30"/>
    <s v="1229"/>
    <s v="59"/>
    <s v="80"/>
    <n v="227000"/>
  </r>
  <r>
    <n v="246"/>
    <s v="OPEL CORSA B 1.4 16V Swing"/>
    <n v="690000"/>
    <s v="Benzin"/>
    <x v="2"/>
    <s v="1389"/>
    <s v="66"/>
    <s v="90"/>
    <n v="166000"/>
  </r>
  <r>
    <n v="247"/>
    <s v="OPEL CORSA C 1.2 Silverline Magánszemélytől eladó!"/>
    <n v="690000"/>
    <s v="Benzin"/>
    <x v="30"/>
    <s v="1229"/>
    <s v="59"/>
    <s v="80"/>
    <n v="218000"/>
  </r>
  <r>
    <n v="248"/>
    <s v="OPEL CORSA C 1.2 16V Comfort Easytronic"/>
    <n v="690000"/>
    <s v="Benzin"/>
    <x v="28"/>
    <s v="1199"/>
    <s v="55"/>
    <s v="75"/>
    <n v="107000"/>
  </r>
  <r>
    <n v="249"/>
    <s v="OPEL CORSA C 1.3 CDTI EURO"/>
    <n v="690000"/>
    <s v="Dízel"/>
    <x v="5"/>
    <s v="1248"/>
    <s v="51"/>
    <s v="69"/>
    <n v="195321"/>
  </r>
  <r>
    <n v="250"/>
    <s v="OPEL CORSA A 1.3 GL 101919 KM! ROZSDAMENTES-MEGKÍMÉLT ÁLLAPOT-MAGYARORSZÁGI!"/>
    <n v="690000"/>
    <s v="Benzin"/>
    <x v="31"/>
    <s v="1297"/>
    <s v="44"/>
    <s v="60"/>
    <n v="101919"/>
  </r>
  <r>
    <n v="251"/>
    <s v="OPEL CORSA C 1.2 16V Comfort Friss műszaki vizsga"/>
    <n v="695000"/>
    <s v="Benzin"/>
    <x v="4"/>
    <s v="1199"/>
    <s v="55"/>
    <s v="75"/>
    <n v="123000"/>
  </r>
  <r>
    <n v="252"/>
    <s v="OPEL CORSA C 1.2 Enjoy"/>
    <n v="695000"/>
    <s v="Benzin"/>
    <x v="5"/>
    <s v="1199"/>
    <s v="55"/>
    <s v="75"/>
    <n v="207637"/>
  </r>
  <r>
    <n v="253"/>
    <s v="OPEL CORSA C 1.2 Cosmo"/>
    <n v="698000"/>
    <s v="Benzin"/>
    <x v="26"/>
    <s v="1229"/>
    <s v="59"/>
    <s v="80"/>
    <n v="209000"/>
  </r>
  <r>
    <n v="254"/>
    <s v="OPEL CORSA C 1.0 Enjoy"/>
    <n v="699000"/>
    <s v="Benzin"/>
    <x v="30"/>
    <s v="998"/>
    <s v="44"/>
    <s v="60"/>
    <n v="159002"/>
  </r>
  <r>
    <n v="255"/>
    <s v="OPEL CORSA C 1.0 12V Comfort Magyarországi.177 820 KM!!"/>
    <n v="699000"/>
    <s v="Benzin"/>
    <x v="4"/>
    <s v="973"/>
    <s v="43"/>
    <s v="58"/>
    <n v="177820"/>
  </r>
  <r>
    <n v="256"/>
    <s v="OPEL CORSA D 1.3 CDTI Enjoy /Klíma /Magyarországi"/>
    <n v="699000"/>
    <s v="Dízel"/>
    <x v="7"/>
    <s v="1248"/>
    <s v="55"/>
    <s v="75"/>
    <n v="327332"/>
  </r>
  <r>
    <n v="257"/>
    <s v="OPEL CORSA A 1.2 LS"/>
    <n v="699999"/>
    <s v="Benzin"/>
    <x v="32"/>
    <s v="1171"/>
    <s v="40"/>
    <s v="54"/>
    <n v="142088"/>
  </r>
  <r>
    <n v="258"/>
    <s v="OPEL CORSA C 1.2 16V Comfort Easytronic"/>
    <n v="700000"/>
    <s v="Benzin"/>
    <x v="3"/>
    <s v="1199"/>
    <s v="55"/>
    <s v="75"/>
    <n v="146884"/>
  </r>
  <r>
    <n v="259"/>
    <s v="OPEL CORSA 1.2 Enjoy"/>
    <n v="700000"/>
    <s v="Benzin"/>
    <x v="5"/>
    <s v="1229"/>
    <s v="59"/>
    <s v="80"/>
    <n v="220800"/>
  </r>
  <r>
    <n v="260"/>
    <s v="OPEL CORSA C 1.0 Silverline"/>
    <n v="700000"/>
    <s v="Benzin"/>
    <x v="30"/>
    <s v="998"/>
    <s v="44"/>
    <s v="60"/>
    <n v="170500"/>
  </r>
  <r>
    <n v="261"/>
    <s v="OPEL CORSA C 1.2 Cosmo"/>
    <n v="720000"/>
    <s v="Benzin"/>
    <x v="5"/>
    <s v="1199"/>
    <s v="55"/>
    <s v="75"/>
    <n v="247692"/>
  </r>
  <r>
    <n v="262"/>
    <s v="OPEL CORSA C 1.0 Enjoy"/>
    <n v="725000"/>
    <s v="Benzin"/>
    <x v="26"/>
    <s v="998"/>
    <s v="44"/>
    <s v="60"/>
    <n v="221000"/>
  </r>
  <r>
    <n v="263"/>
    <s v="OPEL CORSA C 1.2 Cosmo"/>
    <n v="729000"/>
    <s v="Benzin"/>
    <x v="30"/>
    <s v="1229"/>
    <s v="59"/>
    <s v="80"/>
    <n v="293000"/>
  </r>
  <r>
    <n v="264"/>
    <s v="OPEL CORSA D 1.0 Essentia KLIMA. 129.000 KM!"/>
    <n v="739000"/>
    <s v="Benzin"/>
    <x v="6"/>
    <s v="998"/>
    <s v="44"/>
    <s v="60"/>
    <n v="129000"/>
  </r>
  <r>
    <n v="265"/>
    <s v="OPEL CORSA C 1.2 16V Comfort MŰSZAKI:25.05.31-ig KM:172.576! ICEhidegKLIMA. ESP. Riasztó. 2 Légzsák. közpo"/>
    <n v="739999"/>
    <s v="Benzin"/>
    <x v="3"/>
    <s v="1199"/>
    <s v="55"/>
    <s v="75"/>
    <n v="172576"/>
  </r>
  <r>
    <n v="266"/>
    <s v="OPEL CORSA C 1.2 Enjoy CSERÉLHETŐ DRÁGÁBBRA!!!"/>
    <n v="749000"/>
    <s v="Benzin"/>
    <x v="26"/>
    <s v="1229"/>
    <s v="59"/>
    <s v="80"/>
    <n v="199000"/>
  </r>
  <r>
    <n v="267"/>
    <s v="OPEL CORSA C 1.2 Cosmo"/>
    <n v="749000"/>
    <s v="Benzin"/>
    <x v="5"/>
    <s v="1199"/>
    <s v="55"/>
    <s v="75"/>
    <n v="123632"/>
  </r>
  <r>
    <n v="268"/>
    <s v="OPEL CORSA C 1.2 16V Comfort Easytronic AUTÓMATA!!!"/>
    <n v="749000"/>
    <s v="Benzin"/>
    <x v="3"/>
    <s v="1199"/>
    <s v="55"/>
    <s v="75"/>
    <n v="180005"/>
  </r>
  <r>
    <n v="269"/>
    <s v="OPEL CORSA C 1.3 CDTI Cosmo"/>
    <n v="749000"/>
    <s v="Dízel"/>
    <x v="5"/>
    <s v="1248"/>
    <s v="51"/>
    <s v="69"/>
    <n v="306500"/>
  </r>
  <r>
    <n v="270"/>
    <s v="OPEL CORSA C 1.3 CDTI Cosmo AZONNAL VIHETŐ/SÖTÉTÍTETT ÜVEG"/>
    <n v="749000"/>
    <s v="Dízel"/>
    <x v="26"/>
    <s v="1248"/>
    <s v="51"/>
    <s v="69"/>
    <n v="257901"/>
  </r>
  <r>
    <n v="271"/>
    <s v="OPEL CORSA C 1.2 16V Comfort Szervókormány Vonóhorog"/>
    <n v="749000"/>
    <s v="Benzin"/>
    <x v="28"/>
    <s v="1199"/>
    <s v="55"/>
    <s v="75"/>
    <n v="164000"/>
  </r>
  <r>
    <n v="272"/>
    <s v="OPEL CORSA C 1.2 16V Club Easytronic"/>
    <n v="750000"/>
    <s v="Benzin"/>
    <x v="3"/>
    <s v="1199"/>
    <s v="55"/>
    <s v="75"/>
    <n v="107113"/>
  </r>
  <r>
    <n v="273"/>
    <s v="OPEL CORSA C 1.2 16V Comfort"/>
    <n v="750000"/>
    <s v="Benzin"/>
    <x v="4"/>
    <s v="1199"/>
    <s v="55"/>
    <s v="75"/>
    <n v="207600"/>
  </r>
  <r>
    <n v="274"/>
    <s v="OPEL CORSA 1.3 CDTI Enjoy"/>
    <n v="750000"/>
    <s v="Dízel"/>
    <x v="6"/>
    <s v="1248"/>
    <s v="86"/>
    <s v="117"/>
    <n v="175313"/>
  </r>
  <r>
    <n v="275"/>
    <s v="OPEL CORSA C 1.2 Cosmo"/>
    <n v="750000"/>
    <s v="Benzin"/>
    <x v="26"/>
    <s v="1229"/>
    <s v="59"/>
    <s v="80"/>
    <n v="256000"/>
  </r>
  <r>
    <n v="276"/>
    <s v="OPEL CORSA C 1.2 Cosmo Easytronic"/>
    <n v="760000"/>
    <s v="Benzin"/>
    <x v="5"/>
    <s v="1199"/>
    <s v="55"/>
    <s v="75"/>
    <n v="277871"/>
  </r>
  <r>
    <n v="277"/>
    <s v="OPEL CORSA D 1.0 Essentia Szep allapot..klima"/>
    <n v="770000"/>
    <s v="Benzin"/>
    <x v="14"/>
    <s v="998"/>
    <s v="44"/>
    <s v="60"/>
    <n v="198000"/>
  </r>
  <r>
    <n v="278"/>
    <s v="OPEL CORSA 1.2 Enjoy"/>
    <n v="750000"/>
    <s v="Benzin"/>
    <x v="6"/>
    <s v="1229"/>
    <s v="59"/>
    <s v="80"/>
    <n v="252890"/>
  </r>
  <r>
    <n v="279"/>
    <s v="OPEL CORSA D 1.0 Enjoy"/>
    <n v="780000"/>
    <s v="Benzin"/>
    <x v="30"/>
    <s v="998"/>
    <s v="44"/>
    <s v="60"/>
    <n v="194000"/>
  </r>
  <r>
    <n v="280"/>
    <s v="OPEL CORSA C 1.2 16V Elegance"/>
    <n v="780000"/>
    <s v="Benzin"/>
    <x v="3"/>
    <s v="1199"/>
    <s v="55"/>
    <s v="75"/>
    <n v="228000"/>
  </r>
  <r>
    <n v="281"/>
    <s v="OPEL CORSA C 1.2 EURO"/>
    <n v="780000"/>
    <s v="Benzin"/>
    <x v="5"/>
    <s v="1229"/>
    <s v="59"/>
    <s v="80"/>
    <n v="172000"/>
  </r>
  <r>
    <n v="282"/>
    <s v="OPEL CORSA 1.2 Cosmo"/>
    <n v="785000"/>
    <s v="Benzin"/>
    <x v="6"/>
    <s v="1229"/>
    <s v="59"/>
    <s v="80"/>
    <n v="154000"/>
  </r>
  <r>
    <n v="283"/>
    <s v="OPEL CORSA C 1.2 Cosmo"/>
    <n v="790000"/>
    <s v="Benzin"/>
    <x v="5"/>
    <s v="1199"/>
    <s v="55"/>
    <s v="75"/>
    <n v="116299"/>
  </r>
  <r>
    <n v="284"/>
    <s v="OPEL CORSA D 1.3 CDTI Essentia új garanciális turbó! Újszerű beltér. hibakódmentes! Szép állapotban!"/>
    <n v="795000"/>
    <s v="Dízel"/>
    <x v="7"/>
    <s v="1248"/>
    <s v="55"/>
    <s v="75"/>
    <n v="256000"/>
  </r>
  <r>
    <n v="285"/>
    <s v="OPEL CORSA 1.2 16V Elegance 172000KM KLÍMA.SZERVÓ"/>
    <n v="799000"/>
    <s v="Benzin"/>
    <x v="3"/>
    <s v="1199"/>
    <s v="55"/>
    <s v="75"/>
    <n v="172000"/>
  </r>
  <r>
    <n v="286"/>
    <s v="OPEL CORSA C 1.2 Enjoy"/>
    <n v="799000"/>
    <s v="Benzin"/>
    <x v="26"/>
    <s v="1229"/>
    <s v="59"/>
    <s v="80"/>
    <n v="166000"/>
  </r>
  <r>
    <n v="287"/>
    <s v="OPEL CORSA C 1.2 Enjoy Mo-i.Szkönyv.1 Tulaj"/>
    <n v="799000"/>
    <s v="Benzin"/>
    <x v="26"/>
    <s v="1229"/>
    <s v="59"/>
    <s v="80"/>
    <n v="129000"/>
  </r>
  <r>
    <n v="288"/>
    <s v="OPEL CORSA C 1.0 Enjoy ÚJSZGUMI 8KERÉK 14K SZERVÓ DIGITKLÍMA CD 220EKM SZÉP ÁLLAPOT 10 ÉVE 1 TULAJ"/>
    <n v="799000"/>
    <s v="Benzin"/>
    <x v="30"/>
    <s v="998"/>
    <s v="44"/>
    <s v="60"/>
    <n v="220000"/>
  </r>
  <r>
    <n v="289"/>
    <s v="OPEL CORSA C 1.0 Optima"/>
    <n v="799000"/>
    <s v="Benzin"/>
    <x v="26"/>
    <s v="998"/>
    <s v="45"/>
    <s v="61"/>
    <n v="234521"/>
  </r>
  <r>
    <n v="290"/>
    <s v="OPEL CORSA 1.2 16V Club KLÍMÁS!!! MAGYARORSZÁGI!!"/>
    <n v="799000"/>
    <s v="Benzin"/>
    <x v="4"/>
    <s v="1199"/>
    <s v="55"/>
    <s v="75"/>
    <n v="189000"/>
  </r>
  <r>
    <n v="291"/>
    <s v="OPEL CORSA C 1.2 Cosmo +DIGIT KLÍMA+VONÓHOROG+"/>
    <n v="799000"/>
    <s v="Benzin"/>
    <x v="5"/>
    <s v="1229"/>
    <s v="59"/>
    <s v="80"/>
    <n v="169000"/>
  </r>
  <r>
    <n v="292"/>
    <s v="OPEL CORSA C 1.4 Cosmo garanciával . ingyenes szervízekkel . 0 ft önerőtől hitelre is"/>
    <n v="799000"/>
    <s v="Benzin"/>
    <x v="5"/>
    <s v="1364"/>
    <s v="66"/>
    <s v="90"/>
    <n v="170000"/>
  </r>
  <r>
    <n v="293"/>
    <s v="OPEL CORSA C 1.0 Enjoy +KLÍMA+"/>
    <n v="799000"/>
    <s v="Benzin"/>
    <x v="5"/>
    <s v="998"/>
    <s v="44"/>
    <s v="60"/>
    <n v="204990"/>
  </r>
  <r>
    <n v="294"/>
    <s v="OPEL CORSA 1.2 Cosmo SZÉP MEGKÍMÉLT ÁLLAPOTBAN! 1 KÉZBŐL!"/>
    <n v="799000"/>
    <s v="Benzin"/>
    <x v="5"/>
    <s v="1199"/>
    <s v="55"/>
    <s v="75"/>
    <n v="156000"/>
  </r>
  <r>
    <n v="295"/>
    <s v="OPEL CORSA C 1.4 Enjoy garanciával . ingyenes szervízekkel . 0 ft tól hitelre is"/>
    <n v="799000"/>
    <s v="Benzin"/>
    <x v="5"/>
    <s v="1364"/>
    <s v="66"/>
    <s v="90"/>
    <n v="200"/>
  </r>
  <r>
    <n v="296"/>
    <s v="OPEL CORSA 1.2 16V Club Easytronic Automata / Kevés Kilométer"/>
    <n v="799990"/>
    <s v="Benzin"/>
    <x v="28"/>
    <s v="1199"/>
    <s v="55"/>
    <s v="75"/>
    <n v="166000"/>
  </r>
  <r>
    <n v="297"/>
    <s v="OPEL CORSA COMBO 1.6 Tour Njoy"/>
    <n v="800000"/>
    <s v="Benzin"/>
    <x v="5"/>
    <s v="1598"/>
    <s v="64"/>
    <s v="87"/>
    <n v="211880"/>
  </r>
  <r>
    <n v="298"/>
    <s v="OPEL CORSA B 1.6 16V GSi"/>
    <n v="800000"/>
    <s v="Benzin"/>
    <x v="21"/>
    <s v="1598"/>
    <s v="78"/>
    <s v="106"/>
    <n v="178000"/>
  </r>
  <r>
    <n v="299"/>
    <s v="OPEL CORSA C Corsa C 1.4 Twinport"/>
    <n v="800000"/>
    <s v="Benzin"/>
    <x v="26"/>
    <s v="1364"/>
    <s v="66"/>
    <s v="90"/>
    <n v="173000"/>
  </r>
  <r>
    <n v="300"/>
    <s v="OPEL CORSA C 1.0 12V Club 84000 km"/>
    <n v="829000"/>
    <s v="Benzin"/>
    <x v="3"/>
    <s v="973"/>
    <s v="43"/>
    <s v="58"/>
    <n v="84000"/>
  </r>
  <r>
    <n v="301"/>
    <s v="OPEL CORSA C 1.2 Optima"/>
    <n v="829000"/>
    <s v="Benzin"/>
    <x v="30"/>
    <s v="1229"/>
    <s v="59"/>
    <s v="80"/>
    <n v="264000"/>
  </r>
  <r>
    <n v="302"/>
    <s v="OPEL CORSA D 1.3 CDTI Cosmo"/>
    <n v="845000"/>
    <s v="Dízel"/>
    <x v="14"/>
    <s v="1248"/>
    <s v="70"/>
    <s v="95"/>
    <n v="300000"/>
  </r>
  <r>
    <n v="303"/>
    <s v="OPEL CORSA C 1.2 Essentia"/>
    <n v="845000"/>
    <s v="Benzin"/>
    <x v="30"/>
    <s v="1229"/>
    <s v="59"/>
    <s v="80"/>
    <n v="167000"/>
  </r>
  <r>
    <n v="304"/>
    <s v="OPEL CORSA D 1.3 CDTI Enjoy"/>
    <n v="849000"/>
    <s v="Dízel"/>
    <x v="7"/>
    <s v="1248"/>
    <s v="55"/>
    <s v="75"/>
    <n v="372000"/>
  </r>
  <r>
    <n v="305"/>
    <s v="OPEL CORSA C 1.2 16V Njoy Klíma El.Ablak El.Tükör 2 év műszaki Bőr kormány Új Akkumulátor"/>
    <n v="849000"/>
    <s v="Benzin"/>
    <x v="4"/>
    <s v="1199"/>
    <s v="55"/>
    <s v="75"/>
    <n v="161000"/>
  </r>
  <r>
    <n v="306"/>
    <s v="OPEL CORSA C 1.2 Enjoy"/>
    <n v="849999"/>
    <s v="Benzin"/>
    <x v="26"/>
    <s v="1229"/>
    <s v="59"/>
    <s v="80"/>
    <n v="125000"/>
  </r>
  <r>
    <n v="307"/>
    <s v="OPEL CORSA 1.2 16V"/>
    <n v="850000"/>
    <s v="Benzin"/>
    <x v="5"/>
    <s v="1199"/>
    <s v="55"/>
    <s v="75"/>
    <n v="97314"/>
  </r>
  <r>
    <n v="308"/>
    <s v="OPEL CORSA C 1.2 Cosmo"/>
    <n v="850000"/>
    <s v="Benzin"/>
    <x v="5"/>
    <s v="1199"/>
    <s v="55"/>
    <s v="75"/>
    <n v="70000"/>
  </r>
  <r>
    <n v="309"/>
    <s v="OPEL CORSA C 1.2 EURO COOL"/>
    <n v="850000"/>
    <s v="Benzin"/>
    <x v="5"/>
    <s v="1229"/>
    <s v="59"/>
    <s v="80"/>
    <n v="66517"/>
  </r>
  <r>
    <n v="310"/>
    <s v="OPEL CORSA D 1.0 Enjoy"/>
    <n v="850000"/>
    <s v="Benzin"/>
    <x v="6"/>
    <s v="998"/>
    <s v="44"/>
    <s v="60"/>
    <n v="188000"/>
  </r>
  <r>
    <n v="311"/>
    <s v="OPEL CORSA D 1.2 111 Years Easytronic"/>
    <n v="850000"/>
    <s v="Benzin"/>
    <x v="14"/>
    <s v="1229"/>
    <s v="59"/>
    <s v="80"/>
    <n v="223150"/>
  </r>
  <r>
    <n v="312"/>
    <s v="OPEL CORSA C 1.2 Cosmo"/>
    <n v="850000"/>
    <s v="Benzin"/>
    <x v="30"/>
    <s v="1229"/>
    <s v="59"/>
    <s v="80"/>
    <n v="253205"/>
  </r>
  <r>
    <n v="313"/>
    <s v="OPEL CORSA C 1.2 Enjoy"/>
    <n v="875000"/>
    <s v="Benzin"/>
    <x v="26"/>
    <s v="1229"/>
    <s v="59"/>
    <s v="80"/>
    <n v="193150"/>
  </r>
  <r>
    <n v="314"/>
    <s v="OPEL CORSA C 1.2 16V Njoy"/>
    <n v="880000"/>
    <s v="Benzin"/>
    <x v="4"/>
    <s v="1199"/>
    <s v="55"/>
    <s v="75"/>
    <n v="226000"/>
  </r>
  <r>
    <n v="315"/>
    <s v="OPEL CORSA C 1.2 16V Elegance 97000 km! Digit klíma 2Dines rádió!!"/>
    <n v="888888"/>
    <s v="Benzin"/>
    <x v="3"/>
    <s v="1199"/>
    <s v="55"/>
    <s v="75"/>
    <n v="97000"/>
  </r>
  <r>
    <n v="316"/>
    <s v="OPEL CORSA D 1.0 Essentia"/>
    <n v="889000"/>
    <s v="Benzin"/>
    <x v="6"/>
    <s v="998"/>
    <s v="44"/>
    <s v="60"/>
    <n v="172000"/>
  </r>
  <r>
    <n v="317"/>
    <s v="OPEL CORSA C 1.0 Enjoy klíma"/>
    <n v="889000"/>
    <s v="Benzin"/>
    <x v="5"/>
    <s v="998"/>
    <s v="44"/>
    <s v="60"/>
    <n v="134000"/>
  </r>
  <r>
    <n v="318"/>
    <s v="OPEL CORSA D 1.3 CDTI Cosmo"/>
    <n v="890000"/>
    <s v="Dízel"/>
    <x v="14"/>
    <s v="1248"/>
    <s v="66"/>
    <s v="90"/>
    <n v="293000"/>
  </r>
  <r>
    <n v="319"/>
    <s v="OPEL CORSA D 1.2 Cosmo Vonóhorog.klima"/>
    <n v="899000"/>
    <s v="Benzin"/>
    <x v="6"/>
    <s v="1229"/>
    <s v="59"/>
    <s v="80"/>
    <n v="301200"/>
  </r>
  <r>
    <n v="320"/>
    <s v="OPEL CORSA C 1.0 Enjoy 125000KM-KM GARNCIA-KLÍMA-ALU"/>
    <n v="899000"/>
    <s v="Benzin"/>
    <x v="30"/>
    <s v="998"/>
    <s v="44"/>
    <s v="60"/>
    <n v="125000"/>
  </r>
  <r>
    <n v="321"/>
    <s v="OPEL CORSA C 1.2 16V Elegance KLÍMA!!!"/>
    <n v="899000"/>
    <s v="Benzin"/>
    <x v="5"/>
    <s v="1199"/>
    <s v="55"/>
    <s v="75"/>
    <n v="149588"/>
  </r>
  <r>
    <n v="322"/>
    <s v="OPEL CORSA D 1.3 CDTI Sport OLASZ. ROZSDAMENTES IMPORT!"/>
    <n v="899000"/>
    <s v="Dízel"/>
    <x v="6"/>
    <s v="1248"/>
    <s v="66"/>
    <s v="90"/>
    <n v="282000"/>
  </r>
  <r>
    <n v="323"/>
    <s v="OPEL CORSA C 1.2 16V Comfort"/>
    <n v="899000"/>
    <s v="Benzin"/>
    <x v="5"/>
    <s v="1199"/>
    <s v="55"/>
    <s v="75"/>
    <n v="144280"/>
  </r>
  <r>
    <n v="324"/>
    <s v="OPEL CORSA C 1.2 16V Comfort KM:183ezer!Megbizható Benzines!+Alufelni!!!"/>
    <n v="899999"/>
    <s v="Benzin"/>
    <x v="5"/>
    <s v="1199"/>
    <s v="55"/>
    <s v="75"/>
    <n v="183973"/>
  </r>
  <r>
    <n v="325"/>
    <s v="OPEL CORSA C 1.0 Enjoy / 73 EZER KM / DIGIT KLÍMA / ALU /"/>
    <n v="899999"/>
    <s v="Benzin"/>
    <x v="5"/>
    <s v="998"/>
    <s v="44"/>
    <s v="60"/>
    <n v="73000"/>
  </r>
  <r>
    <n v="326"/>
    <s v="OPEL CORSA C 1.2 Enjoy"/>
    <n v="900000"/>
    <s v="Benzin"/>
    <x v="26"/>
    <s v="1229"/>
    <s v="59"/>
    <s v="80"/>
    <n v="202048"/>
  </r>
  <r>
    <n v="327"/>
    <s v="OPEL CORSA A 1.2 Swing"/>
    <n v="900000"/>
    <s v="Benzin"/>
    <x v="29"/>
    <s v="1196"/>
    <s v="33"/>
    <s v="45"/>
    <n v="121000"/>
  </r>
  <r>
    <n v="328"/>
    <s v="OPEL CORSA C 1.4 Enjoy"/>
    <n v="900000"/>
    <s v="Benzin"/>
    <x v="5"/>
    <s v="1364"/>
    <s v="66"/>
    <s v="90"/>
    <n v="179100"/>
  </r>
  <r>
    <n v="329"/>
    <s v="OPEL CORSA D 1.0 Essentia"/>
    <n v="900000"/>
    <s v="Benzin"/>
    <x v="14"/>
    <s v="998"/>
    <s v="44"/>
    <s v="60"/>
    <n v="226000"/>
  </r>
  <r>
    <n v="330"/>
    <s v="OPEL CORSA C 1.0 12V Club"/>
    <n v="900000"/>
    <s v="Benzin"/>
    <x v="4"/>
    <s v="973"/>
    <s v="43"/>
    <s v="58"/>
    <n v="52400"/>
  </r>
  <r>
    <n v="331"/>
    <s v="OPEL CORSA D 1.0 Essentia"/>
    <n v="850000"/>
    <s v="Benzin"/>
    <x v="14"/>
    <s v="998"/>
    <s v="44"/>
    <s v="60"/>
    <n v="144773"/>
  </r>
  <r>
    <n v="332"/>
    <s v="OPEL CORSA 1.3 CDTI Essentia EcoFlex"/>
    <n v="900000"/>
    <s v="Dízel"/>
    <x v="14"/>
    <s v="1248"/>
    <s v="55"/>
    <s v="75"/>
    <n v="233769"/>
  </r>
  <r>
    <n v="333"/>
    <s v="OPEL CORSA D 1.0 Enjoy"/>
    <n v="948000"/>
    <s v="Benzin"/>
    <x v="30"/>
    <s v="998"/>
    <s v="44"/>
    <s v="60"/>
    <n v="138990"/>
  </r>
  <r>
    <n v="334"/>
    <s v="OPEL CORSA C 1.2 Enjoy Digitklíma Vonóhorog Multikormány 169000 km"/>
    <n v="949000"/>
    <s v="Benzin"/>
    <x v="26"/>
    <s v="1229"/>
    <s v="59"/>
    <s v="80"/>
    <n v="169000"/>
  </r>
  <r>
    <n v="335"/>
    <s v="OPEL CORSA D S-D"/>
    <n v="950000"/>
    <s v="Dízel"/>
    <x v="6"/>
    <s v="1248"/>
    <s v="55"/>
    <s v="75"/>
    <n v="278974"/>
  </r>
  <r>
    <n v="336"/>
    <s v="OPEL CORSA D "/>
    <n v="950000"/>
    <s v="Benzin"/>
    <x v="7"/>
    <s v="1160"/>
    <s v="268654km"/>
    <s v="? km-re"/>
    <n v="268654"/>
  </r>
  <r>
    <n v="337"/>
    <s v="OPEL CORSA 1.3 CDTI Sport"/>
    <n v="950000"/>
    <s v="Dízel"/>
    <x v="6"/>
    <s v="1248"/>
    <s v="66"/>
    <s v="90"/>
    <n v="235853"/>
  </r>
  <r>
    <n v="338"/>
    <s v="OPEL CORSA C 1.2 Silverline"/>
    <n v="950000"/>
    <s v="Benzin"/>
    <x v="30"/>
    <s v="1229"/>
    <s v="59"/>
    <s v="80"/>
    <n v="125000"/>
  </r>
  <r>
    <n v="339"/>
    <s v="OPEL CORSA D 1.2 Sport Easytronic"/>
    <n v="960000"/>
    <s v="Benzin"/>
    <x v="30"/>
    <s v="1229"/>
    <s v="59"/>
    <s v="80"/>
    <n v="117000"/>
  </r>
  <r>
    <n v="340"/>
    <s v="OPEL CORSA D 1.2 Enjoy"/>
    <n v="899000"/>
    <s v="Benzin"/>
    <x v="7"/>
    <s v="1229"/>
    <s v="59"/>
    <s v="80"/>
    <n v="186000"/>
  </r>
  <r>
    <n v="341"/>
    <s v="OPEL CORSA D 1.2 Enjoy"/>
    <n v="980000"/>
    <s v="Benzin"/>
    <x v="6"/>
    <s v="1229"/>
    <s v="59"/>
    <s v="80"/>
    <n v="225300"/>
  </r>
  <r>
    <n v="342"/>
    <s v="OPEL CORSA D 1.0 Enjoy"/>
    <n v="980000"/>
    <s v="Benzin"/>
    <x v="7"/>
    <s v="998"/>
    <s v="44"/>
    <s v="60"/>
    <n v="194500"/>
  </r>
  <r>
    <n v="343"/>
    <s v="OPEL CORSA 1.3 CDTI Essentia"/>
    <n v="980000"/>
    <s v="Dízel"/>
    <x v="6"/>
    <s v="1248"/>
    <s v="55"/>
    <s v="75"/>
    <n v="175145"/>
  </r>
  <r>
    <n v="344"/>
    <s v="OPEL CORSA D 1.0 Essentia KLIMA-8 LÉGZSÁK-ABS"/>
    <n v="989000"/>
    <s v="Benzin"/>
    <x v="7"/>
    <s v="998"/>
    <s v="44"/>
    <s v="60"/>
    <n v="197000"/>
  </r>
  <r>
    <n v="345"/>
    <s v="OPEL CORSA D 1.0 Enjoy"/>
    <n v="989990"/>
    <s v="Benzin"/>
    <x v="6"/>
    <s v="998"/>
    <s v="44"/>
    <s v="60"/>
    <n v="114000"/>
  </r>
  <r>
    <n v="346"/>
    <s v="OPEL CORSA C 1.2 Essentia Mo.-i!110000km-rel!"/>
    <n v="990000"/>
    <s v="Benzin"/>
    <x v="30"/>
    <s v="1229"/>
    <s v="59"/>
    <s v="80"/>
    <n v="110000"/>
  </r>
  <r>
    <n v="347"/>
    <s v="OPEL CORSA D 1.0 Enjoy"/>
    <n v="990000"/>
    <s v="Benzin"/>
    <x v="6"/>
    <s v="1000"/>
    <s v="44"/>
    <s v="60"/>
    <n v="187500"/>
  </r>
  <r>
    <n v="348"/>
    <s v="OPEL CORSA D 1.3 CDTI Enjoy"/>
    <n v="990000"/>
    <s v="Dízel"/>
    <x v="6"/>
    <s v="1248"/>
    <s v="55"/>
    <s v="75"/>
    <n v="177000"/>
  </r>
  <r>
    <n v="349"/>
    <s v="OPEL CORSA D 1.2 Enjoy"/>
    <n v="990000"/>
    <s v="Benzin"/>
    <x v="6"/>
    <s v="1229"/>
    <s v="59"/>
    <s v="80"/>
    <n v="214828"/>
  </r>
  <r>
    <n v="350"/>
    <s v="OPEL CORSA 1.0 Enjoy KLÍMA -ALUFELNI - ELEKTROMOS ABLAK - 2/ÉV MŰSZAKI"/>
    <n v="998000"/>
    <s v="Benzin"/>
    <x v="30"/>
    <s v="998"/>
    <s v="44"/>
    <s v="60"/>
    <n v="149000"/>
  </r>
  <r>
    <n v="351"/>
    <s v="OPEL CORSA 1.0 12V Club"/>
    <n v="999000"/>
    <s v="Benzin"/>
    <x v="4"/>
    <s v="973"/>
    <s v="43"/>
    <s v="58"/>
    <n v="59609"/>
  </r>
  <r>
    <n v="352"/>
    <s v="OPEL CORSA C 1.2 EURO COOL 85.174 Km! ÚJKORA ÓTA MAGYARORSZÁGI! KLÍMÁS!"/>
    <n v="999000"/>
    <s v="Benzin"/>
    <x v="26"/>
    <s v="1229"/>
    <s v="59"/>
    <s v="80"/>
    <n v="85174"/>
  </r>
  <r>
    <n v="353"/>
    <s v="OPEL CORSA 1.3 CDTI Enjoy // Tempomat // Ködlámpa // Multikormány"/>
    <n v="999000"/>
    <s v="Dízel"/>
    <x v="6"/>
    <s v="1248"/>
    <s v="66"/>
    <s v="90"/>
    <n v="146050"/>
  </r>
  <r>
    <n v="354"/>
    <s v="OPEL CORSA C 1.2 Essentia Easytronic"/>
    <n v="999000"/>
    <s v="Benzin"/>
    <x v="30"/>
    <s v="1229"/>
    <s v="59"/>
    <s v="80"/>
    <n v="92500"/>
  </r>
  <r>
    <n v="355"/>
    <s v="OPEL CORSA C 1.2 Bonusz DIGIT KLIMÁS"/>
    <n v="999000"/>
    <s v="Benzin"/>
    <x v="26"/>
    <s v="1229"/>
    <s v="59"/>
    <s v="80"/>
    <n v="144500"/>
  </r>
  <r>
    <n v="356"/>
    <s v="OPEL CORSA D 1.2 Enjoy"/>
    <n v="999000"/>
    <s v="Benzin"/>
    <x v="7"/>
    <s v="1229"/>
    <s v="59"/>
    <s v="80"/>
    <n v="105000"/>
  </r>
  <r>
    <n v="357"/>
    <s v="OPEL CORSA C 1.0 Silverline KLÍMA"/>
    <n v="999000"/>
    <s v="Benzin"/>
    <x v="30"/>
    <s v="998"/>
    <s v="44"/>
    <s v="60"/>
    <n v="138139"/>
  </r>
  <r>
    <n v="358"/>
    <s v="OPEL CORSA D 1.2 Color Edition Easytronic"/>
    <n v="999000"/>
    <s v="Benzin"/>
    <x v="9"/>
    <s v="1229"/>
    <s v="63"/>
    <s v="86"/>
    <n v="675000"/>
  </r>
  <r>
    <n v="359"/>
    <s v="OPEL CORSA 1.0 Essentia klíma"/>
    <n v="999000"/>
    <s v="Benzin"/>
    <x v="30"/>
    <s v="998"/>
    <s v="44"/>
    <s v="60"/>
    <n v="221000"/>
  </r>
  <r>
    <n v="360"/>
    <s v="OPEL CORSA C 1.2 Silverline garanciával .0 ft önerőtől . ingyenes szervízekkel"/>
    <n v="999000"/>
    <s v="Benzin"/>
    <x v="6"/>
    <s v="1229"/>
    <s v="59"/>
    <s v="80"/>
    <n v="190"/>
  </r>
  <r>
    <n v="361"/>
    <s v="OPEL CORSA D 1.2 Edition. Téli-Nyári gumigarnitúra!"/>
    <n v="999999"/>
    <s v="Benzin"/>
    <x v="30"/>
    <s v="1229"/>
    <s v="59"/>
    <s v="80"/>
    <n v="199080"/>
  </r>
  <r>
    <n v="362"/>
    <s v="OPEL CORSA C 1.0 Enjoy"/>
    <n v="999999"/>
    <s v="Benzin"/>
    <x v="30"/>
    <s v="998"/>
    <s v="44"/>
    <s v="60"/>
    <n v="130257"/>
  </r>
  <r>
    <n v="363"/>
    <s v="OPEL CORSA D 1.3 CDTI Enjoy"/>
    <n v="999999"/>
    <s v="Dízel"/>
    <x v="7"/>
    <s v="1248"/>
    <s v="55"/>
    <s v="75"/>
    <n v="225242"/>
  </r>
  <r>
    <n v="364"/>
    <s v="OPEL CORSA D 1.3 CDTI Essentia"/>
    <n v="1000000"/>
    <s v="Dízel"/>
    <x v="6"/>
    <s v="1248"/>
    <s v="55"/>
    <s v="75"/>
    <n v="186000"/>
  </r>
  <r>
    <n v="365"/>
    <s v="OPEL CORSA 1.2 Enjoy"/>
    <n v="1000000"/>
    <s v="Benzin"/>
    <x v="7"/>
    <s v="1229"/>
    <s v="59"/>
    <s v="80"/>
    <n v="175000"/>
  </r>
  <r>
    <n v="366"/>
    <s v="OPEL CORSA A 1.4 GL"/>
    <n v="1000000"/>
    <s v="Benzin"/>
    <x v="33"/>
    <s v="1389"/>
    <s v="44"/>
    <s v="60"/>
    <n v="93000"/>
  </r>
  <r>
    <n v="367"/>
    <s v="OPEL CORSA D 1.3 CDTI 111 Years"/>
    <n v="1049000"/>
    <s v="Dízel"/>
    <x v="8"/>
    <s v="1248"/>
    <s v="70"/>
    <s v="95"/>
    <n v="387000"/>
  </r>
  <r>
    <n v="368"/>
    <s v="OPEL CORSA D 1.2 Enjoy"/>
    <n v="1050000"/>
    <s v="Benzin"/>
    <x v="6"/>
    <s v="1229"/>
    <s v="59"/>
    <s v="80"/>
    <n v="271000"/>
  </r>
  <r>
    <n v="369"/>
    <s v="OPEL CORSA C 1.2 EURO COOL"/>
    <n v="1050000"/>
    <s v="Benzin"/>
    <x v="26"/>
    <s v="1330"/>
    <s v="59"/>
    <s v="80"/>
    <n v="115000"/>
  </r>
  <r>
    <n v="370"/>
    <s v="OPEL CORSA D 1.4 Cosmo"/>
    <n v="1065000"/>
    <s v="Benzin"/>
    <x v="7"/>
    <s v="1364"/>
    <s v="66"/>
    <s v="90"/>
    <n v="173000"/>
  </r>
  <r>
    <n v="371"/>
    <s v="OPEL CORSA D 1.3 CDTI Enjoy EcoFlex MAGYARORSZÁGI ! FRISS MŰSZAKI ! TÉLI-NYÁRI GUMIK ! MEGKÍMÉLT !"/>
    <n v="1089000"/>
    <s v="Dízel"/>
    <x v="14"/>
    <s v="1248"/>
    <s v="55"/>
    <s v="75"/>
    <n v="266000"/>
  </r>
  <r>
    <n v="372"/>
    <s v="OPEL CORSA D 1.3 CDTI Enjoy EcoFlex"/>
    <n v="1090000"/>
    <s v="Dízel"/>
    <x v="7"/>
    <s v="1248"/>
    <s v="55"/>
    <s v="75"/>
    <n v="207000"/>
  </r>
  <r>
    <n v="373"/>
    <s v="OPEL CORSA D 1.4 Enjoy"/>
    <n v="1090000"/>
    <s v="Benzin"/>
    <x v="6"/>
    <s v="1364"/>
    <s v="66"/>
    <s v="90"/>
    <n v="191500"/>
  </r>
  <r>
    <n v="374"/>
    <s v="OPEL CORSA C 1.2 Cosmo"/>
    <n v="1090000"/>
    <s v="Benzin"/>
    <x v="26"/>
    <s v="1229"/>
    <s v="59"/>
    <s v="80"/>
    <n v="106156"/>
  </r>
  <r>
    <n v="375"/>
    <s v="OPEL CORSA 1.2 Essentia"/>
    <n v="1099000"/>
    <s v="Benzin"/>
    <x v="14"/>
    <s v="1229"/>
    <s v="59"/>
    <s v="80"/>
    <n v="145000"/>
  </r>
  <r>
    <n v="376"/>
    <s v="OPEL CORSA D 1.2 Enjoy"/>
    <n v="1099000"/>
    <s v="Benzin"/>
    <x v="7"/>
    <s v="1229"/>
    <s v="59"/>
    <s v="80"/>
    <n v="201000"/>
  </r>
  <r>
    <n v="377"/>
    <s v="OPEL CORSA D 1.0 Essentia"/>
    <n v="1099000"/>
    <s v="Benzin"/>
    <x v="14"/>
    <s v="998"/>
    <s v="44"/>
    <s v="60"/>
    <n v="160200"/>
  </r>
  <r>
    <n v="378"/>
    <s v="OPEL CORSA D 1.2 Cosmo"/>
    <n v="1099000"/>
    <s v="Benzin"/>
    <x v="6"/>
    <s v="1229"/>
    <s v="59"/>
    <s v="80"/>
    <n v="141000"/>
  </r>
  <r>
    <n v="379"/>
    <s v="OPEL CORSA 1.2 Enjoy klíma.2.tulaj.friss műszaki"/>
    <n v="1099999"/>
    <s v="Benzin"/>
    <x v="30"/>
    <s v="1229"/>
    <s v="59"/>
    <s v="80"/>
    <n v="230000"/>
  </r>
  <r>
    <n v="380"/>
    <s v="OPEL CORSA D 1.4 Enjoy"/>
    <n v="1100000"/>
    <s v="Benzin"/>
    <x v="7"/>
    <s v="1364"/>
    <s v="66"/>
    <s v="90"/>
    <n v="212792"/>
  </r>
  <r>
    <n v="381"/>
    <s v="OPEL CORSA D 1.2 Enjoy"/>
    <n v="1100000"/>
    <s v="Benzin"/>
    <x v="14"/>
    <s v="1229"/>
    <s v="59"/>
    <s v="80"/>
    <n v="224965"/>
  </r>
  <r>
    <n v="382"/>
    <s v="OPEL CORSA C 1.2 Essentia"/>
    <n v="1100000"/>
    <s v="Benzin"/>
    <x v="30"/>
    <s v="1229"/>
    <s v="59"/>
    <s v="80"/>
    <n v="62500"/>
  </r>
  <r>
    <n v="383"/>
    <s v="OPEL CORSA D 1.2 Essentia"/>
    <n v="1100000"/>
    <s v="Benzin"/>
    <x v="30"/>
    <s v="1229"/>
    <s v="59"/>
    <s v="80"/>
    <n v="185000"/>
  </r>
  <r>
    <n v="384"/>
    <s v="OPEL CORSA D 1.2 Van"/>
    <n v="1100000"/>
    <s v="Benzin"/>
    <x v="9"/>
    <s v="1229"/>
    <s v="51"/>
    <s v="69"/>
    <n v="141200"/>
  </r>
  <r>
    <n v="385"/>
    <s v="OPEL CORSA D 1.3 CDTI Cosmo Easytronic S-D"/>
    <n v="1100000"/>
    <s v="Dízel"/>
    <x v="14"/>
    <s v="1248"/>
    <s v="66"/>
    <s v="90"/>
    <n v="198000"/>
  </r>
  <r>
    <n v="386"/>
    <s v="OPEL CORSA D 1.3 CDTI Sport OPC line"/>
    <n v="1100000"/>
    <s v="Dízel"/>
    <x v="6"/>
    <s v="1248"/>
    <s v="66"/>
    <s v="90"/>
    <n v="277000"/>
  </r>
  <r>
    <n v="387"/>
    <s v="OPEL CORSA 1.0 Essentia"/>
    <n v="1100000"/>
    <s v="Benzin"/>
    <x v="14"/>
    <s v="998"/>
    <s v="44"/>
    <s v="60"/>
    <n v="188116"/>
  </r>
  <r>
    <n v="388"/>
    <s v="OPEL CORSA COMBO 1.6 benzin+CNG"/>
    <n v="1100000"/>
    <s v="CNG"/>
    <x v="6"/>
    <s v="1598"/>
    <s v="69"/>
    <s v="94"/>
    <n v="156000"/>
  </r>
  <r>
    <n v="389"/>
    <s v="OPEL CORSA D 1.4 Enjoy 218.751 KM! GYÁRI KERÉKPÁRTARTÓ!"/>
    <n v="1100000"/>
    <s v="Benzin"/>
    <x v="7"/>
    <s v="1364"/>
    <s v="66"/>
    <s v="90"/>
    <n v="218751"/>
  </r>
  <r>
    <n v="390"/>
    <s v="OPEL CORSA D 1.2 Enjoy"/>
    <n v="1149000"/>
    <s v="Benzin"/>
    <x v="6"/>
    <s v="1229"/>
    <s v="59"/>
    <s v="80"/>
    <n v="156850"/>
  </r>
  <r>
    <n v="391"/>
    <s v="OPEL CORSA D 1.3 CDTI Sport"/>
    <n v="1150000"/>
    <s v="Dízel"/>
    <x v="6"/>
    <s v="1248"/>
    <s v="66"/>
    <s v="90"/>
    <n v="140467"/>
  </r>
  <r>
    <n v="392"/>
    <s v="OPEL CORSA D 1.2 Cosmo +++ JÓ MŰSZAKI ÁLLAPOT +++"/>
    <n v="1150000"/>
    <s v="Benzin"/>
    <x v="7"/>
    <s v="1229"/>
    <s v="59"/>
    <s v="80"/>
    <n v="225000"/>
  </r>
  <r>
    <n v="393"/>
    <s v="OPEL CORSA D 1.4 Enjoy"/>
    <n v="1150000"/>
    <s v="Benzin"/>
    <x v="6"/>
    <s v="1364"/>
    <s v="66"/>
    <s v="90"/>
    <n v="258380"/>
  </r>
  <r>
    <n v="394"/>
    <s v="OPEL CORSA 1.8 GSi"/>
    <n v="1150000"/>
    <s v="Benzin"/>
    <x v="4"/>
    <s v="1796"/>
    <s v="92"/>
    <s v="125"/>
    <n v="273000"/>
  </r>
  <r>
    <n v="395"/>
    <s v="OPEL CORSA 1.3 CDTI Enjoy EcoFlex klímás"/>
    <n v="1150000"/>
    <s v="Dízel"/>
    <x v="7"/>
    <s v="1248"/>
    <s v="55"/>
    <s v="75"/>
    <n v="265286"/>
  </r>
  <r>
    <n v="396"/>
    <s v="OPEL CORSA 1.2 Cosmo Ózonos fertőtlenítéssel!!"/>
    <n v="1150000"/>
    <s v="Benzin"/>
    <x v="7"/>
    <s v="1229"/>
    <s v="59"/>
    <s v="80"/>
    <n v="145000"/>
  </r>
  <r>
    <n v="397"/>
    <s v="OPEL CORSA 1.0 Essentia"/>
    <n v="1175000"/>
    <s v="Benzin"/>
    <x v="14"/>
    <s v="998"/>
    <s v="44"/>
    <s v="60"/>
    <n v="139000"/>
  </r>
  <r>
    <n v="398"/>
    <s v="OPEL CORSA D 1.3 CDTI Enjoy D.KLÍMA/TEMPOMAT/ÜLÉSFŰTÉS/SZ.KÖNYV"/>
    <n v="1189000"/>
    <s v="Dízel"/>
    <x v="7"/>
    <s v="1248"/>
    <s v="66"/>
    <s v="90"/>
    <n v="229816"/>
  </r>
  <r>
    <n v="399"/>
    <s v="OPEL CORSA D 1.4 Enjoy"/>
    <n v="1190000"/>
    <s v="Benzin"/>
    <x v="6"/>
    <s v="1364"/>
    <s v="66"/>
    <s v="90"/>
    <n v="169755"/>
  </r>
  <r>
    <n v="400"/>
    <s v="OPEL CORSA D 1.2 Enjoy"/>
    <n v="1190000"/>
    <s v="Benzin"/>
    <x v="6"/>
    <s v="1229"/>
    <s v="59"/>
    <s v="80"/>
    <n v="168000"/>
  </r>
  <r>
    <n v="401"/>
    <s v="OPEL CORSA D 1.4 Cosmo (Automata)"/>
    <n v="1190000"/>
    <s v="Benzin"/>
    <x v="8"/>
    <s v="1364"/>
    <s v="74"/>
    <s v="101"/>
    <n v="206500"/>
  </r>
  <r>
    <n v="402"/>
    <s v="OPEL CORSA D 1.2 Enjoy"/>
    <n v="1190000"/>
    <s v="Benzin"/>
    <x v="7"/>
    <s v="1229"/>
    <s v="59"/>
    <s v="80"/>
    <n v="179000"/>
  </r>
  <r>
    <n v="403"/>
    <s v="OPEL CORSA 1.0 Essentia"/>
    <n v="1190000"/>
    <s v="Benzin"/>
    <x v="14"/>
    <s v="998"/>
    <s v="44"/>
    <s v="60"/>
    <n v="84500"/>
  </r>
  <r>
    <n v="404"/>
    <s v="OPEL CORSA C 1.2 Enjoy 143.000 KM KLÍMA MAGYAR. 2 TULAJ"/>
    <n v="1199000"/>
    <s v="Benzin"/>
    <x v="30"/>
    <s v="1229"/>
    <s v="59"/>
    <s v="80"/>
    <n v="143000"/>
  </r>
  <r>
    <n v="405"/>
    <s v="OPEL CORSA D 1.0 Essentia"/>
    <n v="1199000"/>
    <s v="Benzin"/>
    <x v="14"/>
    <s v="998"/>
    <s v="44"/>
    <s v="60"/>
    <n v="141000"/>
  </r>
  <r>
    <n v="406"/>
    <s v="OPEL CORSA 1.2 Enjoy"/>
    <n v="1199000"/>
    <s v="Benzin"/>
    <x v="4"/>
    <s v="1199"/>
    <s v="55"/>
    <s v="75"/>
    <n v="104000"/>
  </r>
  <r>
    <n v="407"/>
    <s v="OPEL CORSA D 1.3 CDTI Cosmo Azonnal vihető!!"/>
    <n v="1199000"/>
    <s v="Dízel"/>
    <x v="7"/>
    <s v="1248"/>
    <s v="66"/>
    <s v="90"/>
    <n v="293862"/>
  </r>
  <r>
    <n v="408"/>
    <s v="OPEL CORSA D 1.0 Selection"/>
    <n v="1199000"/>
    <s v="Benzin"/>
    <x v="11"/>
    <s v="998"/>
    <s v="48"/>
    <s v="65"/>
    <n v="122000"/>
  </r>
  <r>
    <n v="409"/>
    <s v="OPEL CORSA D 1.4 111 Years"/>
    <n v="1199000"/>
    <s v="Benzin"/>
    <x v="9"/>
    <s v="1364"/>
    <s v="64"/>
    <s v="87"/>
    <n v="232569"/>
  </r>
  <r>
    <n v="410"/>
    <s v="OPEL CORSA D 1.0 Essentia"/>
    <n v="1199000"/>
    <s v="Benzin"/>
    <x v="14"/>
    <s v="998"/>
    <s v="44"/>
    <s v="60"/>
    <n v="130000"/>
  </r>
  <r>
    <n v="411"/>
    <s v="OPEL CORSA D 1.2 Enjoy"/>
    <n v="1199000"/>
    <s v="Benzin"/>
    <x v="6"/>
    <s v="1229"/>
    <s v="59"/>
    <s v="80"/>
    <n v="241000"/>
  </r>
  <r>
    <n v="412"/>
    <s v="OPEL CORSA D 1.2 Enjoy Benzin!"/>
    <n v="1199999"/>
    <s v="Benzin"/>
    <x v="14"/>
    <s v="1229"/>
    <s v="59"/>
    <s v="80"/>
    <n v="199000"/>
  </r>
  <r>
    <n v="413"/>
    <s v="OPEL CORSA D 1.2 Enjoy 108.000 km"/>
    <n v="1200000"/>
    <s v="Benzin"/>
    <x v="6"/>
    <s v="1229"/>
    <s v="59"/>
    <s v="80"/>
    <n v="108000"/>
  </r>
  <r>
    <n v="414"/>
    <s v="OPEL CORSA D 1.2 Enjoy"/>
    <n v="1200000"/>
    <s v="Benzin"/>
    <x v="6"/>
    <s v="1229"/>
    <s v="59"/>
    <s v="80"/>
    <n v="260000"/>
  </r>
  <r>
    <n v="415"/>
    <s v="OPEL CORSA D 1.3 CDTI Enjoy EcoFlex"/>
    <n v="1200000"/>
    <s v="Dízel"/>
    <x v="14"/>
    <s v="1248"/>
    <s v="55"/>
    <s v="75"/>
    <n v="221000"/>
  </r>
  <r>
    <n v="416"/>
    <s v="OPEL CORSA D 1.4 Cosmo"/>
    <n v="1200000"/>
    <s v="Benzin"/>
    <x v="7"/>
    <s v="1364"/>
    <s v="66"/>
    <s v="90"/>
    <n v="170000"/>
  </r>
  <r>
    <n v="417"/>
    <s v="OPEL CORSA D 1.2 Cosmo"/>
    <n v="1200000"/>
    <s v="Benzin"/>
    <x v="6"/>
    <s v="1229"/>
    <s v="59"/>
    <s v="80"/>
    <n v="226059"/>
  </r>
  <r>
    <n v="418"/>
    <s v="OPEL CORSA D 1.2 Cosmo Easytronic"/>
    <n v="1200000"/>
    <s v="Benzin"/>
    <x v="6"/>
    <s v="1229"/>
    <s v="59"/>
    <s v="80"/>
    <n v="196000"/>
  </r>
  <r>
    <n v="419"/>
    <s v="OPEL CORSA S-D"/>
    <n v="1200000"/>
    <s v="Dízel"/>
    <x v="30"/>
    <s v="1248"/>
    <s v="55"/>
    <s v="75"/>
    <n v="144323"/>
  </r>
  <r>
    <n v="420"/>
    <s v="OPEL CORSA 1.0 Enjoy"/>
    <n v="1200000"/>
    <s v="Benzin"/>
    <x v="6"/>
    <s v="998"/>
    <s v="44"/>
    <s v="60"/>
    <n v="138547"/>
  </r>
  <r>
    <n v="421"/>
    <s v="OPEL CORSA D 1.3 CDTI Enjoy EcoFlex"/>
    <n v="1219000"/>
    <s v="Dízel"/>
    <x v="9"/>
    <s v="1248"/>
    <s v="55"/>
    <s v="75"/>
    <n v="203000"/>
  </r>
  <r>
    <n v="422"/>
    <s v="OPEL CORSA 1.0 Essentia KLIMA.ALUFELNI.2XEL.ABLAK"/>
    <n v="1219000"/>
    <s v="Benzin"/>
    <x v="7"/>
    <s v="998"/>
    <s v="44"/>
    <s v="60"/>
    <n v="146000"/>
  </r>
  <r>
    <n v="423"/>
    <s v="OPEL CORSA D 1.3 CDTI Enjoy EcoFlex FRISS MŰSZAKI. Rozsdamentes. Magyarországi!!"/>
    <n v="1245000"/>
    <s v="Dízel"/>
    <x v="14"/>
    <s v="1248"/>
    <s v="55"/>
    <s v="75"/>
    <n v="325500"/>
  </r>
  <r>
    <n v="424"/>
    <s v="OPEL CORSA D 1.3 CDTI Cosmo"/>
    <n v="1249000"/>
    <s v="Dízel"/>
    <x v="14"/>
    <s v="1248"/>
    <s v="66"/>
    <s v="90"/>
    <n v="294700"/>
  </r>
  <r>
    <n v="425"/>
    <s v="OPEL CORSA D 1.4 Benzin S-D"/>
    <n v="1249000"/>
    <s v="Benzin"/>
    <x v="7"/>
    <s v="1364"/>
    <s v="66"/>
    <s v="90"/>
    <n v="229990"/>
  </r>
  <r>
    <n v="426"/>
    <s v="OPEL CORSA D 1.2 Enjoy"/>
    <n v="1250000"/>
    <s v="Benzin"/>
    <x v="6"/>
    <s v="1229"/>
    <s v="59"/>
    <s v="80"/>
    <n v="181000"/>
  </r>
  <r>
    <n v="427"/>
    <s v="OPEL CORSA D 1.2 Cosmo"/>
    <n v="1250000"/>
    <s v="Benzin"/>
    <x v="14"/>
    <s v="1229"/>
    <s v="59"/>
    <s v="80"/>
    <n v="190339"/>
  </r>
  <r>
    <n v="428"/>
    <s v="OPEL CORSA D 1.2 Enjoy"/>
    <n v="1250000"/>
    <s v="Benzin"/>
    <x v="6"/>
    <s v="1229"/>
    <s v="59"/>
    <s v="80"/>
    <n v="172229"/>
  </r>
  <r>
    <n v="429"/>
    <s v="OPEL CORSA D 1.3 CDTI Enjoy EcoFlex"/>
    <n v="1250000"/>
    <s v="Dízel"/>
    <x v="14"/>
    <s v="1248"/>
    <s v="70"/>
    <s v="95"/>
    <n v="199000"/>
  </r>
  <r>
    <n v="430"/>
    <s v="OPEL CORSA D 1.3 CDTI Sport"/>
    <n v="1250000"/>
    <s v="Dízel"/>
    <x v="6"/>
    <s v="1248"/>
    <s v="66"/>
    <s v="90"/>
    <n v="229356"/>
  </r>
  <r>
    <n v="431"/>
    <s v="OPEL CORSA C 1.2 Enjoy 109.000 km !"/>
    <n v="1250000"/>
    <s v="Benzin"/>
    <x v="30"/>
    <s v="1229"/>
    <s v="59"/>
    <s v="80"/>
    <n v="109000"/>
  </r>
  <r>
    <n v="432"/>
    <s v="OPEL CORSA D 1.4 Cosmo Második tulajdonos. Leinformált előélet"/>
    <n v="1250000"/>
    <s v="Benzin"/>
    <x v="6"/>
    <s v="1364"/>
    <s v="66"/>
    <s v="90"/>
    <n v="166664"/>
  </r>
  <r>
    <n v="433"/>
    <s v="OPEL CORSA D 1.4 Enjoy KORMÁNYFŰTÉS . ÜLÉSFŰTÉS. FRISS NAGYSZERVIZ"/>
    <n v="1269000"/>
    <s v="Benzin"/>
    <x v="7"/>
    <s v="1364"/>
    <s v="66"/>
    <s v="90"/>
    <n v="182000"/>
  </r>
  <r>
    <n v="434"/>
    <s v="OPEL CORSA D 1.2 Enjoy KLÍMA/TEMPOMAT/SZ.KÖNYV"/>
    <n v="1269000"/>
    <s v="Benzin"/>
    <x v="7"/>
    <s v="1229"/>
    <s v="59"/>
    <s v="80"/>
    <n v="182459"/>
  </r>
  <r>
    <n v="435"/>
    <s v="OPEL CORSA D 1.2 Cosmo"/>
    <n v="1285000"/>
    <s v="Benzin"/>
    <x v="7"/>
    <s v="1229"/>
    <s v="59"/>
    <s v="80"/>
    <n v="110000"/>
  </r>
  <r>
    <n v="436"/>
    <s v="OPEL CORSA 1.2 111 Years SZ.KÖNYV-KLIMA-TEMPOMAT"/>
    <n v="1288000"/>
    <s v="Benzin"/>
    <x v="9"/>
    <s v="1229"/>
    <s v="51"/>
    <s v="69"/>
    <n v="177800"/>
  </r>
  <r>
    <n v="437"/>
    <s v="OPEL CORSA D 1.0 Essentia !MULTIKORMÁNY!KLÍMA!FRISS MŰSZAKI VIZSGA!GYÁRI HIFI!"/>
    <n v="1288000"/>
    <s v="Benzin"/>
    <x v="14"/>
    <s v="998"/>
    <s v="44"/>
    <s v="60"/>
    <n v="189880"/>
  </r>
  <r>
    <n v="438"/>
    <s v="OPEL CORSA D 1.4 Cosmo VALÓDI AUTOMATA VÁLTÓ++FÉL BŐR BELSŐ++TEMPOMAT++TOLATÓRADAR"/>
    <n v="1289000"/>
    <s v="Benzin"/>
    <x v="7"/>
    <s v="1364"/>
    <s v="66"/>
    <s v="90"/>
    <n v="139300"/>
  </r>
  <r>
    <n v="439"/>
    <s v="OPEL CORSA D 1.3 CDTI 111 Years Klíma!"/>
    <n v="1290000"/>
    <s v="Dízel"/>
    <x v="8"/>
    <s v="1248"/>
    <s v="55"/>
    <s v="75"/>
    <n v="286000"/>
  </r>
  <r>
    <n v="440"/>
    <s v="OPEL CORSA D 1.3 CDTI Enjoy Gyári kihúzható bringatartóval"/>
    <n v="1290000"/>
    <s v="Dízel"/>
    <x v="7"/>
    <s v="1248"/>
    <s v="66"/>
    <s v="90"/>
    <n v="220000"/>
  </r>
  <r>
    <n v="441"/>
    <s v="OPEL CORSA D 1.2 Enjoy /Klíma/ B-129"/>
    <n v="1290000"/>
    <s v="Benzin"/>
    <x v="14"/>
    <s v="1229"/>
    <s v="59"/>
    <s v="80"/>
    <n v="163996"/>
  </r>
  <r>
    <n v="442"/>
    <s v="OPEL CORSA D 1.3 CDTI Enjoy"/>
    <n v="1295000"/>
    <s v="Dízel"/>
    <x v="7"/>
    <s v="1248"/>
    <s v="55"/>
    <s v="75"/>
    <n v="237398"/>
  </r>
  <r>
    <n v="443"/>
    <s v="OPEL CORSA D 1.2 Enjoy Láncos motor//Szívó Benzin//Klíma//Kevés KM"/>
    <n v="1299000"/>
    <s v="Benzin"/>
    <x v="6"/>
    <s v="1229"/>
    <s v="59"/>
    <s v="80"/>
    <n v="119038"/>
  </r>
  <r>
    <n v="444"/>
    <s v="OPEL CORSA D 1.2 Essentia Klíma!!!"/>
    <n v="1299000"/>
    <s v="Benzin"/>
    <x v="14"/>
    <s v="1229"/>
    <s v="59"/>
    <s v="80"/>
    <n v="164654"/>
  </r>
  <r>
    <n v="445"/>
    <s v="OPEL CORSA D 1.3 CDTI Cosmo EcoFlex Start-Stop"/>
    <n v="1299000"/>
    <s v="Dízel"/>
    <x v="11"/>
    <s v="1248"/>
    <s v="70"/>
    <s v="95"/>
    <n v="250000"/>
  </r>
  <r>
    <n v="446"/>
    <s v="OPEL CORSA D 1.3 CDTI 111 Years"/>
    <n v="1299000"/>
    <s v="Dízel"/>
    <x v="9"/>
    <s v="1248"/>
    <s v="66"/>
    <s v="90"/>
    <n v="185000"/>
  </r>
  <r>
    <n v="447"/>
    <s v="OPEL CORSA D 1.3 CDTI Enjoy"/>
    <n v="1299000"/>
    <s v="Dízel"/>
    <x v="6"/>
    <s v="1248"/>
    <s v="66"/>
    <s v="90"/>
    <n v="254064"/>
  </r>
  <r>
    <n v="448"/>
    <s v="OPEL CORSA D 1.2 Cosmo"/>
    <n v="1299999"/>
    <s v="Benzin"/>
    <x v="30"/>
    <s v="1229"/>
    <s v="59"/>
    <s v="80"/>
    <n v="186602"/>
  </r>
  <r>
    <n v="449"/>
    <s v="OPEL CORSA D "/>
    <n v="1300000"/>
    <s v="Benzin"/>
    <x v="9"/>
    <s v="1229"/>
    <s v="51"/>
    <s v="69"/>
    <n v="112462"/>
  </r>
  <r>
    <n v="450"/>
    <s v="OPEL CORSA D 1.4 Cosmo"/>
    <n v="1300000"/>
    <s v="Benzin"/>
    <x v="6"/>
    <s v="1364"/>
    <s v="66"/>
    <s v="90"/>
    <n v="185000"/>
  </r>
  <r>
    <n v="451"/>
    <s v="OPEL CORSA C 1.0 12V Club Eco Easytronic"/>
    <n v="1300000"/>
    <s v="Benzin"/>
    <x v="4"/>
    <s v="973"/>
    <s v="44"/>
    <s v="60"/>
    <n v="24925"/>
  </r>
  <r>
    <n v="452"/>
    <s v="OPEL CORSA D 1.2 Enjoy"/>
    <n v="1300000"/>
    <s v="Benzin"/>
    <x v="7"/>
    <s v="1229"/>
    <s v="59"/>
    <s v="80"/>
    <n v="231343"/>
  </r>
  <r>
    <n v="453"/>
    <s v="OPEL CORSA D 1.4 Enjoy"/>
    <n v="1300000"/>
    <s v="Benzin"/>
    <x v="6"/>
    <s v="1364"/>
    <s v="66"/>
    <s v="90"/>
    <n v="274000"/>
  </r>
  <r>
    <n v="454"/>
    <s v="OPEL CORSA D 1.2 Cosmo"/>
    <n v="1319000"/>
    <s v="Benzin"/>
    <x v="14"/>
    <s v="1229"/>
    <s v="59"/>
    <s v="80"/>
    <n v="163800"/>
  </r>
  <r>
    <n v="455"/>
    <s v="OPEL CORSA 1.0 Enjoy KLIMA EL.ABLAK"/>
    <n v="1319000"/>
    <s v="Benzin"/>
    <x v="6"/>
    <s v="998"/>
    <s v="44"/>
    <s v="60"/>
    <n v="95000"/>
  </r>
  <r>
    <n v="456"/>
    <s v="OPEL CORSA D 1.2 Enjoy"/>
    <n v="1320000"/>
    <s v="Benzin"/>
    <x v="6"/>
    <s v="1229"/>
    <s v="59"/>
    <s v="80"/>
    <n v="177550"/>
  </r>
  <r>
    <n v="457"/>
    <s v="OPEL CORSA D 1.3 CDTI Enjoy"/>
    <n v="1320000"/>
    <s v="Dízel"/>
    <x v="30"/>
    <s v="1248"/>
    <s v="66"/>
    <s v="90"/>
    <n v="127321"/>
  </r>
  <r>
    <n v="458"/>
    <s v="OPEL CORSA D 1.2 Enjoy 122 633 KM / MULTIFUNKCIÓS KORMÁNY / AUX / ELEKTROMOS ABLAKOK ELÖL"/>
    <n v="1329000"/>
    <s v="LPG"/>
    <x v="7"/>
    <s v="1229"/>
    <s v="59"/>
    <s v="80"/>
    <n v="122633"/>
  </r>
  <r>
    <n v="459"/>
    <s v="OPEL CORSA D 1.2 Cosmo / Multikormány / Klima /"/>
    <n v="1330000"/>
    <s v="Benzin"/>
    <x v="14"/>
    <s v="1229"/>
    <s v="59"/>
    <s v="80"/>
    <n v="232800"/>
  </r>
  <r>
    <n v="460"/>
    <s v="OPEL CORSA D 1.2 Enjoy Klíma/Ülésfűtés/Kormányfűtés/2xelektromos ablak/Alu kerekek/Friss műszaki"/>
    <n v="1345000"/>
    <s v="Benzin"/>
    <x v="30"/>
    <s v="1229"/>
    <s v="59"/>
    <s v="80"/>
    <n v="177440"/>
  </r>
  <r>
    <n v="461"/>
    <s v="OPEL CORSA D 1.2 Enjoy MEGVIGYÁZOTT. VALÓS KM-REL"/>
    <n v="1348000"/>
    <s v="Benzin"/>
    <x v="14"/>
    <s v="1229"/>
    <s v="59"/>
    <s v="80"/>
    <n v="189000"/>
  </r>
  <r>
    <n v="462"/>
    <s v="OPEL CORSA COMBO Cargo 1.4 Business Edition 5 SZEMÉLY! Klíma!"/>
    <n v="1349000"/>
    <s v="Benzin"/>
    <x v="14"/>
    <s v="1364"/>
    <s v="66"/>
    <s v="90"/>
    <n v="223000"/>
  </r>
  <r>
    <n v="463"/>
    <s v="OPEL CORSA D 1.4 Cosmo"/>
    <n v="1349000"/>
    <s v="Benzin"/>
    <x v="7"/>
    <s v="1364"/>
    <s v="66"/>
    <s v="90"/>
    <n v="223460"/>
  </r>
  <r>
    <n v="464"/>
    <s v="OPEL CORSA D 1.0 Essentia"/>
    <n v="1349000"/>
    <s v="Benzin"/>
    <x v="7"/>
    <s v="998"/>
    <s v="44"/>
    <s v="60"/>
    <n v="119700"/>
  </r>
  <r>
    <n v="465"/>
    <s v="OPEL CORSA D 1.3 CDTI Enjoy EcoFlex"/>
    <n v="1349999"/>
    <s v="Dízel"/>
    <x v="8"/>
    <s v="1248"/>
    <s v="55"/>
    <s v="75"/>
    <n v="160515"/>
  </r>
  <r>
    <n v="466"/>
    <s v="OPEL CORSA D 1.2 Cosmo Tempomat..navigáció"/>
    <n v="1350000"/>
    <s v="Benzin"/>
    <x v="14"/>
    <s v="1229"/>
    <s v="59"/>
    <s v="80"/>
    <n v="144000"/>
  </r>
  <r>
    <n v="467"/>
    <s v="OPEL CORSA D 1.2 Enjoy"/>
    <n v="1350000"/>
    <s v="Benzin"/>
    <x v="7"/>
    <s v="1229"/>
    <s v="59"/>
    <s v="80"/>
    <n v="170483"/>
  </r>
  <r>
    <n v="468"/>
    <s v="OPEL CORSA 1.2 Enjoy S-D"/>
    <n v="1350000"/>
    <s v="Benzin"/>
    <x v="9"/>
    <s v="1229"/>
    <s v="51"/>
    <s v="69"/>
    <n v="197300"/>
  </r>
  <r>
    <n v="469"/>
    <s v="OPEL CORSA D 1.3 CDTI Enjoy EcoFlex"/>
    <n v="1350000"/>
    <s v="Dízel"/>
    <x v="7"/>
    <s v="1248"/>
    <s v="55"/>
    <s v="75"/>
    <n v="280000"/>
  </r>
  <r>
    <n v="470"/>
    <s v="OPEL CORSA 1.2 Cosmo S-D"/>
    <n v="1350000"/>
    <s v="Benzin"/>
    <x v="14"/>
    <s v="1229"/>
    <s v="59"/>
    <s v="80"/>
    <n v="105190"/>
  </r>
  <r>
    <n v="471"/>
    <s v="OPEL CORSA D 1.0 Essentia"/>
    <n v="1350000"/>
    <s v="Benzin"/>
    <x v="14"/>
    <s v="998"/>
    <s v="44"/>
    <s v="60"/>
    <n v="182562"/>
  </r>
  <r>
    <n v="472"/>
    <s v="OPEL CORSA D 1.2 Essentia"/>
    <n v="1350000"/>
    <s v="Benzin"/>
    <x v="6"/>
    <s v="1229"/>
    <s v="59"/>
    <s v="80"/>
    <n v="86300"/>
  </r>
  <r>
    <n v="473"/>
    <s v="OPEL CORSA 1.2 Essentia KLÍMA! TEMPOMAT! VEZETETT SZERVIZKÖNYV!"/>
    <n v="1350000"/>
    <s v="Benzin"/>
    <x v="6"/>
    <s v="1229"/>
    <s v="59"/>
    <s v="80"/>
    <n v="149820"/>
  </r>
  <r>
    <n v="474"/>
    <s v="OPEL CORSA 1.2 Cosmo"/>
    <n v="1350000"/>
    <s v="Benzin"/>
    <x v="6"/>
    <s v="1229"/>
    <s v="59"/>
    <s v="80"/>
    <n v="249050"/>
  </r>
  <r>
    <n v="475"/>
    <s v="OPEL CORSA 1.2 Enjoy"/>
    <n v="1360000"/>
    <s v="Benzin"/>
    <x v="14"/>
    <s v="1229"/>
    <s v="59"/>
    <s v="80"/>
    <n v="164600"/>
  </r>
  <r>
    <n v="476"/>
    <s v="OPEL CORSA D 1.4 Cosmo OPC Line Dig klíma tempomat 2tulaj 2kulcs 8kerék friss szerviz kevés km stb"/>
    <n v="1360000"/>
    <s v="Benzin"/>
    <x v="9"/>
    <s v="1364"/>
    <s v="66"/>
    <s v="90"/>
    <n v="150000"/>
  </r>
  <r>
    <n v="477"/>
    <s v="OPEL CORSA D 1.4 Enjoy"/>
    <n v="1320000"/>
    <s v="Benzin"/>
    <x v="7"/>
    <s v="1364"/>
    <s v="66"/>
    <s v="90"/>
    <n v="147000"/>
  </r>
  <r>
    <n v="478"/>
    <s v="OPEL CORSA D 1.4 Cosmo"/>
    <n v="1370000"/>
    <s v="Benzin"/>
    <x v="6"/>
    <s v="1364"/>
    <s v="66"/>
    <s v="90"/>
    <n v="169000"/>
  </r>
  <r>
    <n v="479"/>
    <s v="OPEL CORSA D 1.2 Enjoy Megkímélt Komplett motorfelújítás!"/>
    <n v="1375000"/>
    <s v="Benzin"/>
    <x v="7"/>
    <s v="1229"/>
    <s v="59"/>
    <s v="80"/>
    <n v="208856"/>
  </r>
  <r>
    <n v="480"/>
    <s v="OPEL CORSA D 1.2 Cosmo"/>
    <n v="1380000"/>
    <s v="Benzin"/>
    <x v="14"/>
    <s v="1229"/>
    <s v="59"/>
    <s v="80"/>
    <n v="178000"/>
  </r>
  <r>
    <n v="481"/>
    <s v="OPEL CORSA D 1.2 Essentia Balesetmentes / Friss Szerviz / Szép állapot /"/>
    <n v="1390000"/>
    <s v="Benzin"/>
    <x v="14"/>
    <s v="1229"/>
    <s v="59"/>
    <s v="80"/>
    <n v="170000"/>
  </r>
  <r>
    <n v="482"/>
    <s v="OPEL CORSA D 1.2 Cosmo"/>
    <n v="1390000"/>
    <s v="Benzin"/>
    <x v="7"/>
    <s v="1229"/>
    <s v="59"/>
    <s v="80"/>
    <n v="138000"/>
  </r>
  <r>
    <n v="483"/>
    <s v="OPEL CORSA D 1.2 Color Edition"/>
    <n v="1390000"/>
    <s v="Benzin"/>
    <x v="9"/>
    <s v="1229"/>
    <s v="63"/>
    <s v="86"/>
    <n v="188000"/>
  </r>
  <r>
    <n v="484"/>
    <s v="OPEL CORSA D 1.2 Cosmo"/>
    <n v="1390000"/>
    <s v="Benzin"/>
    <x v="14"/>
    <s v="1229"/>
    <s v="59"/>
    <s v="80"/>
    <n v="150000"/>
  </r>
  <r>
    <n v="485"/>
    <s v="OPEL CORSA D 1.2 Cosmo Sérülésmentes.Klíma.ABS.ASR.ESP.141962Km!!!"/>
    <n v="1390000"/>
    <s v="Benzin"/>
    <x v="14"/>
    <s v="1229"/>
    <s v="59"/>
    <s v="80"/>
    <n v="141962"/>
  </r>
  <r>
    <n v="486"/>
    <s v="OPEL CORSA D 1.2 Enjoy Magyarországi. megkímélt. jó műszaki állapot!"/>
    <n v="1390000"/>
    <s v="Benzin"/>
    <x v="6"/>
    <s v="1229"/>
    <s v="59"/>
    <s v="80"/>
    <n v="169170"/>
  </r>
  <r>
    <n v="487"/>
    <s v="OPEL CORSA D 1.2 Enjoy Klíma! Egy tulajdonos! Frissen szervízelt!"/>
    <n v="1397000"/>
    <s v="Benzin"/>
    <x v="6"/>
    <s v="1229"/>
    <s v="59"/>
    <s v="80"/>
    <n v="167130"/>
  </r>
  <r>
    <n v="488"/>
    <s v="OPEL CORSA D 1.4 Sport 140673 Km. Szép állapot.Friss vizsga!"/>
    <n v="1398000"/>
    <s v="Benzin"/>
    <x v="6"/>
    <s v="1364"/>
    <s v="66"/>
    <s v="90"/>
    <n v="140673"/>
  </r>
  <r>
    <n v="489"/>
    <s v="OPEL CORSA D 1.2 Enjoy Tempomat"/>
    <n v="1399000"/>
    <s v="Benzin"/>
    <x v="14"/>
    <s v="1229"/>
    <s v="63"/>
    <s v="86"/>
    <n v="169000"/>
  </r>
  <r>
    <n v="490"/>
    <s v="OPEL CORSA D 1.2 Cosmo 1.2 Magyarországi.Klíma.130 710 KM!!!"/>
    <n v="1399000"/>
    <s v="Benzin"/>
    <x v="6"/>
    <s v="1229"/>
    <s v="59"/>
    <s v="80"/>
    <n v="130710"/>
  </r>
  <r>
    <n v="491"/>
    <s v="OPEL CORSA D 1.2 111 Years 121 E KM!"/>
    <n v="1399000"/>
    <s v="Benzin"/>
    <x v="9"/>
    <s v="1229"/>
    <s v="63"/>
    <s v="86"/>
    <n v="121000"/>
  </r>
  <r>
    <n v="492"/>
    <s v="OPEL CORSA D 1.2 Enjoy"/>
    <n v="1399000"/>
    <s v="Benzin"/>
    <x v="7"/>
    <s v="1229"/>
    <s v="59"/>
    <s v="80"/>
    <n v="168055"/>
  </r>
  <r>
    <n v="493"/>
    <s v="OPEL CORSA 1.2 Essentia"/>
    <n v="1399000"/>
    <s v="Benzin"/>
    <x v="6"/>
    <s v="1229"/>
    <s v="59"/>
    <s v="80"/>
    <n v="223425"/>
  </r>
  <r>
    <n v="494"/>
    <s v="OPEL CORSA D 1.0 Essentia Klima.8 Légzsák Friss Műszaki!"/>
    <n v="1399000"/>
    <s v="Benzin"/>
    <x v="14"/>
    <s v="998"/>
    <s v="44"/>
    <s v="60"/>
    <n v="132203"/>
  </r>
  <r>
    <n v="495"/>
    <s v="OPEL CORSA D 1.0 Essentia"/>
    <n v="1399000"/>
    <s v="Benzin"/>
    <x v="14"/>
    <s v="998"/>
    <s v="44"/>
    <s v="60"/>
    <n v="125927"/>
  </r>
  <r>
    <n v="496"/>
    <s v="OPEL CORSA D 1.2 Enjoy Magyarországi. 156.544 km. szép állapot!"/>
    <n v="1399000"/>
    <s v="Benzin"/>
    <x v="6"/>
    <s v="1229"/>
    <s v="59"/>
    <s v="80"/>
    <n v="156544"/>
  </r>
  <r>
    <n v="497"/>
    <s v="OPEL CORSA D 1.2 Enjoy Vonóhorog!Hideg Klíma!Friss Műszakival!"/>
    <n v="1399000"/>
    <s v="Benzin"/>
    <x v="7"/>
    <s v="1229"/>
    <s v="59"/>
    <s v="80"/>
    <n v="168750"/>
  </r>
  <r>
    <n v="498"/>
    <s v="OPEL CORSA D 1.0 Essentia"/>
    <n v="1399000"/>
    <s v="Benzin"/>
    <x v="14"/>
    <s v="998"/>
    <s v="44"/>
    <s v="60"/>
    <n v="129552"/>
  </r>
  <r>
    <n v="499"/>
    <s v="OPEL CORSA D 1.3 CDTI Enjoy EcoFlex Start-Stop"/>
    <n v="1399999"/>
    <s v="Dízel"/>
    <x v="11"/>
    <s v="1248"/>
    <s v="70"/>
    <s v="95"/>
    <n v="211445"/>
  </r>
  <r>
    <n v="500"/>
    <s v="OPEL CORSA D 1.2 Enjoy Easytronic"/>
    <n v="1400000"/>
    <s v="Benzin"/>
    <x v="7"/>
    <s v="1229"/>
    <s v="59"/>
    <s v="80"/>
    <n v="175300"/>
  </r>
  <r>
    <n v="501"/>
    <s v="OPEL CORSA 1.3 CDTI"/>
    <n v="1400000"/>
    <s v="Dízel"/>
    <x v="8"/>
    <s v="1248"/>
    <s v="55"/>
    <s v="75"/>
    <n v="222333"/>
  </r>
  <r>
    <n v="502"/>
    <s v="OPEL CORSA D 1.3 CDTI Essentia Start-stop"/>
    <n v="1400000"/>
    <s v="Dízel"/>
    <x v="11"/>
    <s v="1248"/>
    <s v="70"/>
    <s v="95"/>
    <n v="181430"/>
  </r>
  <r>
    <n v="503"/>
    <s v="OPEL CORSA D 1.0 Essentia"/>
    <n v="1400000"/>
    <s v="Benzin"/>
    <x v="9"/>
    <s v="998"/>
    <s v="48"/>
    <s v="65"/>
    <n v="125000"/>
  </r>
  <r>
    <n v="504"/>
    <s v="OPEL CORSA D 1.4 Enjoy"/>
    <n v="1400000"/>
    <s v="Benzin"/>
    <x v="6"/>
    <s v="1364"/>
    <s v="66"/>
    <s v="90"/>
    <n v="156157"/>
  </r>
  <r>
    <n v="505"/>
    <s v="OPEL CORSA D 1.4 Enjoy S-D"/>
    <n v="1400000"/>
    <s v="Benzin"/>
    <x v="7"/>
    <s v="1364"/>
    <s v="66"/>
    <s v="90"/>
    <n v="165204"/>
  </r>
  <r>
    <n v="506"/>
    <s v="OPEL CORSA 1.3 CDTI 111 Years"/>
    <n v="1400000"/>
    <s v="Dízel"/>
    <x v="8"/>
    <s v="1248"/>
    <s v="55"/>
    <s v="75"/>
    <n v="153157"/>
  </r>
  <r>
    <n v="507"/>
    <s v="OPEL CORSA D 1.4 Enjoy EGY TULAJOS!! SZERVIZ KÖNYV!!"/>
    <n v="1439000"/>
    <s v="Benzin"/>
    <x v="7"/>
    <s v="1364"/>
    <s v="66"/>
    <s v="90"/>
    <n v="178402"/>
  </r>
  <r>
    <n v="508"/>
    <s v="OPEL CORSA D D 1.3 CDTi ENJOY"/>
    <n v="1447000"/>
    <s v="Dízel"/>
    <x v="9"/>
    <s v="1248"/>
    <s v="55"/>
    <s v="75"/>
    <n v="187787"/>
  </r>
  <r>
    <n v="509"/>
    <s v="OPEL CORSA D 1.2 Enjoy"/>
    <n v="1449000"/>
    <s v="Benzin"/>
    <x v="30"/>
    <s v="1229"/>
    <s v="59"/>
    <s v="80"/>
    <n v="138000"/>
  </r>
  <r>
    <n v="510"/>
    <s v="OPEL CORSA D 1.2 Enjoy"/>
    <n v="1449999"/>
    <s v="Benzin"/>
    <x v="7"/>
    <s v="1229"/>
    <s v="59"/>
    <s v="80"/>
    <n v="179800"/>
  </r>
  <r>
    <n v="511"/>
    <s v="OPEL CORSA D 1.4 Cosmo OPC"/>
    <n v="1450000"/>
    <s v="Benzin"/>
    <x v="14"/>
    <s v="1364"/>
    <s v="66"/>
    <s v="90"/>
    <n v="189100"/>
  </r>
  <r>
    <n v="512"/>
    <s v="OPEL CORSA D 1.0 Essentia / 151 EZER KM / ALU / KLÍMA /"/>
    <n v="1450000"/>
    <s v="Benzin"/>
    <x v="14"/>
    <s v="998"/>
    <s v="44"/>
    <s v="60"/>
    <n v="151000"/>
  </r>
  <r>
    <n v="513"/>
    <s v="OPEL CORSA D.1.2 COLOR EDITION . OPC LINE"/>
    <n v="1469900"/>
    <s v="Benzin"/>
    <x v="9"/>
    <s v="1229"/>
    <s v="59"/>
    <s v="80"/>
    <n v="147700"/>
  </r>
  <r>
    <n v="514"/>
    <s v="OPEL CORSA D 1.0 Selection VÉGIG VEZETETT SZ.KÖNYV+TEMPOMAT+SZERVÓ+ELEKTR.ABLAK+elektronikus kipörgésgátló+"/>
    <n v="1475000"/>
    <s v="Benzin"/>
    <x v="11"/>
    <s v="998"/>
    <s v="48"/>
    <s v="65"/>
    <n v="146000"/>
  </r>
  <r>
    <n v="515"/>
    <s v="OPEL CORSA D 1.2 Selection SZ.KÖNYV-KLIMA-ABS-SZERVO"/>
    <n v="1488000"/>
    <s v="Benzin"/>
    <x v="11"/>
    <s v="1229"/>
    <s v="51"/>
    <s v="69"/>
    <n v="215000"/>
  </r>
  <r>
    <n v="516"/>
    <s v="OPEL CORSA D 1.2 Enjoy FRISS MŰSZAKIVAL! - Klíma - Szervo - El.ablak - El.tükör"/>
    <n v="1488000"/>
    <s v="Benzin"/>
    <x v="7"/>
    <s v="1229"/>
    <s v="59"/>
    <s v="80"/>
    <n v="178199"/>
  </r>
  <r>
    <n v="517"/>
    <s v="OPEL CORSA D 1.2 Enjoy 1 TULAJ ! 149.297 KM ! ALUFELNI ! FRISS MŰSZAKI !"/>
    <n v="1489000"/>
    <s v="Benzin"/>
    <x v="9"/>
    <s v="1229"/>
    <s v="59"/>
    <s v="80"/>
    <n v="149297"/>
  </r>
  <r>
    <n v="518"/>
    <s v="OPEL CORSA D 1.3 CDTI Enjoy"/>
    <n v="1489000"/>
    <s v="Dízel"/>
    <x v="12"/>
    <s v="1248"/>
    <s v="55"/>
    <s v="75"/>
    <n v="194917"/>
  </r>
  <r>
    <n v="519"/>
    <s v="OPEL CORSA D 1.3 CDTI Enjoy"/>
    <n v="1490000"/>
    <s v="Dízel"/>
    <x v="7"/>
    <s v="1248"/>
    <s v="55"/>
    <s v="75"/>
    <n v="198665"/>
  </r>
  <r>
    <n v="520"/>
    <s v="OPEL CORSA D 1.2 Enjoy SZERVIZKÖNYV. 157.000 KM. KLÍMA"/>
    <n v="1490000"/>
    <s v="Benzin"/>
    <x v="14"/>
    <s v="1229"/>
    <s v="59"/>
    <s v="80"/>
    <n v="157000"/>
  </r>
  <r>
    <n v="521"/>
    <s v="OPEL CORSA D 1.7 CDTI Cosmo"/>
    <n v="1490000"/>
    <s v="Dízel"/>
    <x v="14"/>
    <s v="1686"/>
    <s v="92"/>
    <s v="125"/>
    <n v="231012"/>
  </r>
  <r>
    <n v="522"/>
    <s v="OPEL CORSA 1.2 Enjoy S-D"/>
    <n v="1299999"/>
    <s v="Benzin"/>
    <x v="9"/>
    <s v="1229"/>
    <s v="51"/>
    <s v="69"/>
    <n v="219000"/>
  </r>
  <r>
    <n v="523"/>
    <s v="OPEL CORSA D 1.2 Essentia VEZETETT SZERVIZKÖNYV/TEMPOMAT/5 AJTÓ"/>
    <n v="1490000"/>
    <s v="Benzin"/>
    <x v="8"/>
    <s v="1229"/>
    <s v="63"/>
    <s v="86"/>
    <n v="115354"/>
  </r>
  <r>
    <n v="524"/>
    <s v="OPEL CORSA D 1.4 Cosmo GYÁRI KERÉKPÁRTARTÓ!TULAJTÓL!"/>
    <n v="1490000"/>
    <s v="Benzin"/>
    <x v="14"/>
    <s v="1364"/>
    <s v="66"/>
    <s v="90"/>
    <n v="135984"/>
  </r>
  <r>
    <n v="525"/>
    <s v="OPEL CORSA D Benzin 5-ajtós 170.000km Friss műszaki"/>
    <n v="1490000"/>
    <s v="Benzin"/>
    <x v="7"/>
    <s v="1229"/>
    <s v="59"/>
    <s v="80"/>
    <n v="170000"/>
  </r>
  <r>
    <n v="526"/>
    <s v="OPEL CORSA D 1.4 Cosmo 189000KM!AUT.KLÍMA!TEMPOMAT!ÜLÉS ÉS KORMÁNY FŰTÉS!17ALUFELNIK!SZERVIZKÖNYV!"/>
    <n v="1490000"/>
    <s v="Benzin"/>
    <x v="6"/>
    <s v="1364"/>
    <s v="66"/>
    <s v="90"/>
    <n v="187000"/>
  </r>
  <r>
    <n v="527"/>
    <s v="OPEL CORSA D 1.2 Enjoy 166.000 km. szép állapotban"/>
    <n v="1495000"/>
    <s v="Benzin"/>
    <x v="14"/>
    <s v="1229"/>
    <s v="59"/>
    <s v="80"/>
    <n v="166000"/>
  </r>
  <r>
    <n v="528"/>
    <s v="OPEL CORSA D 1.2 Enjoy"/>
    <n v="1495000"/>
    <s v="Benzin"/>
    <x v="8"/>
    <s v="1229"/>
    <s v="63"/>
    <s v="86"/>
    <n v="200950"/>
  </r>
  <r>
    <n v="529"/>
    <s v="OPEL CORSA D 1.2 Essentia Magma Red +Első Tulajdonostól +138e km +Friss Műszakival +2X-s GARANCIA !!"/>
    <n v="1497000"/>
    <s v="Benzin"/>
    <x v="6"/>
    <s v="1229"/>
    <s v="59"/>
    <s v="80"/>
    <n v="130000"/>
  </r>
  <r>
    <n v="530"/>
    <s v="OPEL CORSA D 1.4 Color Edition"/>
    <n v="1499000"/>
    <s v="Benzin"/>
    <x v="8"/>
    <s v="1398"/>
    <s v="64"/>
    <s v="87"/>
    <n v="162000"/>
  </r>
  <r>
    <n v="531"/>
    <s v="OPEL CORSA D 1.2 Enjoy Magyarországi/Leinformálható"/>
    <n v="1499000"/>
    <s v="Benzin"/>
    <x v="6"/>
    <s v="1229"/>
    <s v="59"/>
    <s v="80"/>
    <n v="132450"/>
  </r>
  <r>
    <n v="532"/>
    <s v="OPEL CORSA D 1.3 CDTI Sport Navigáció- 1 év Garancia"/>
    <n v="1499000"/>
    <s v="Dízel"/>
    <x v="34"/>
    <s v="1248"/>
    <s v="70"/>
    <s v="95"/>
    <n v="208321"/>
  </r>
  <r>
    <n v="533"/>
    <s v="OPEL CORSA 1.2 Color Edition 1 tulajdonos 145000 km!"/>
    <n v="1499000"/>
    <s v="Benzin"/>
    <x v="11"/>
    <s v="1229"/>
    <s v="63"/>
    <s v="86"/>
    <n v="145000"/>
  </r>
  <r>
    <n v="534"/>
    <s v="OPEL CORSA 1.4 Enjoy KLÍMA-ABS-135-EZER KM!!!"/>
    <n v="1499000"/>
    <s v="Benzin"/>
    <x v="14"/>
    <s v="1364"/>
    <s v="66"/>
    <s v="90"/>
    <n v="135300"/>
  </r>
  <r>
    <n v="535"/>
    <s v="OPEL CORSA D 1.2 Color Edition"/>
    <n v="1499000"/>
    <s v="Benzin"/>
    <x v="9"/>
    <s v="1229"/>
    <s v="63"/>
    <s v="86"/>
    <n v="156500"/>
  </r>
  <r>
    <n v="536"/>
    <s v="OPEL CORSA D 1.4 Cosmo MAGYAR+1 TULAJ+SZERVIZKÖNYV+291E.KM+"/>
    <n v="1499000"/>
    <s v="Benzin"/>
    <x v="11"/>
    <s v="1364"/>
    <s v="74"/>
    <s v="101"/>
    <n v="291000"/>
  </r>
  <r>
    <n v="537"/>
    <s v="OPEL CORSA D 1.2 Enjoy"/>
    <n v="1499000"/>
    <s v="Benzin"/>
    <x v="14"/>
    <s v="1229"/>
    <s v="59"/>
    <s v="80"/>
    <n v="134466"/>
  </r>
  <r>
    <n v="538"/>
    <s v="OPEL CORSA D 1.4 Enjoy"/>
    <n v="1499000"/>
    <s v="Benzin"/>
    <x v="14"/>
    <s v="1364"/>
    <s v="66"/>
    <s v="90"/>
    <n v="195000"/>
  </r>
  <r>
    <n v="539"/>
    <s v="OPEL CORSA D 1.4 Cosmo 122.000km!!!"/>
    <n v="1499000"/>
    <s v="Benzin"/>
    <x v="14"/>
    <s v="1364"/>
    <s v="66"/>
    <s v="90"/>
    <n v="122000"/>
  </r>
  <r>
    <n v="540"/>
    <s v="OPEL CORSA D 1.2 Essentia friss vizsga"/>
    <n v="1499000"/>
    <s v="Benzin"/>
    <x v="9"/>
    <s v="1229"/>
    <s v="63"/>
    <s v="86"/>
    <n v="120000"/>
  </r>
  <r>
    <n v="541"/>
    <s v="OPEL CORSA 1.4 Sport Űlés+KormányFütés.Klima"/>
    <n v="1499000"/>
    <s v="Benzin"/>
    <x v="30"/>
    <s v="1364"/>
    <s v="66"/>
    <s v="90"/>
    <n v="189000"/>
  </r>
  <r>
    <n v="542"/>
    <s v="OPEL CORSA D 1.2 Cosmo"/>
    <n v="1499000"/>
    <s v="Benzin"/>
    <x v="14"/>
    <s v="1229"/>
    <s v="59"/>
    <s v="80"/>
    <n v="240000"/>
  </r>
  <r>
    <n v="543"/>
    <s v="OPEL CORSA D 1.2 Cosmo"/>
    <n v="1499000"/>
    <s v="Benzin"/>
    <x v="7"/>
    <s v="1229"/>
    <s v="59"/>
    <s v="80"/>
    <n v="177000"/>
  </r>
  <r>
    <n v="544"/>
    <s v="OPEL CORSA D 1.2 Cosmo"/>
    <n v="1499000"/>
    <s v="Benzin"/>
    <x v="14"/>
    <s v="1229"/>
    <s v="59"/>
    <s v="80"/>
    <n v="118000"/>
  </r>
  <r>
    <n v="545"/>
    <s v="OPEL CORSA D 1.2 Essentia 148000KM SZÉP ÁLLAPOT 4DB TÉLIKERÉK"/>
    <n v="1499000"/>
    <s v="Benzin"/>
    <x v="14"/>
    <s v="1229"/>
    <s v="59"/>
    <s v="80"/>
    <n v="148000"/>
  </r>
  <r>
    <n v="546"/>
    <s v="OPEL CORSA D 1.3 CDTI Cosmo Ózonos fertőtlenítéssel!!"/>
    <n v="1499000"/>
    <s v="Dízel"/>
    <x v="9"/>
    <s v="1248"/>
    <s v="70"/>
    <s v="95"/>
    <n v="199000"/>
  </r>
  <r>
    <n v="547"/>
    <s v="OPEL CORSA D 1.3 CDTI 111 Years 163 e km!"/>
    <n v="1499000"/>
    <s v="Dízel"/>
    <x v="9"/>
    <s v="1248"/>
    <s v="55"/>
    <s v="75"/>
    <n v="163000"/>
  </r>
  <r>
    <n v="548"/>
    <s v="OPEL CORSA D 1.2 Selection / 138 EZER KM / KLÍMA /"/>
    <n v="1499999"/>
    <s v="Benzin"/>
    <x v="8"/>
    <s v="1229"/>
    <s v="63"/>
    <s v="86"/>
    <n v="138000"/>
  </r>
  <r>
    <n v="549"/>
    <s v="OPEL CORSA D 1.2 Enjoy 5 AJTÓS.JÉGHIDEG KLÍMA!!!"/>
    <n v="1499999"/>
    <s v="Benzin"/>
    <x v="11"/>
    <s v="1229"/>
    <s v="51"/>
    <s v="69"/>
    <n v="191150"/>
  </r>
  <r>
    <n v="550"/>
    <s v="OPEL CORSA D 1.4 Sport"/>
    <n v="1500000"/>
    <s v="Benzin"/>
    <x v="6"/>
    <s v="1364"/>
    <s v="66"/>
    <s v="90"/>
    <n v="157386"/>
  </r>
  <r>
    <n v="551"/>
    <s v="OPEL CORSA D 1.3 CDTI Cosmo"/>
    <n v="1500000"/>
    <s v="Dízel"/>
    <x v="14"/>
    <s v="1248"/>
    <s v="66"/>
    <s v="90"/>
    <n v="204434"/>
  </r>
  <r>
    <n v="552"/>
    <s v="OPEL CORSA D 1.4 Sport Gyári kerékpártartó!"/>
    <n v="1500000"/>
    <s v="Benzin"/>
    <x v="7"/>
    <s v="1364"/>
    <s v="66"/>
    <s v="90"/>
    <n v="134668"/>
  </r>
  <r>
    <n v="553"/>
    <s v="OPEL CORSA 1.4 Enjoy"/>
    <n v="1525000"/>
    <s v="Benzin"/>
    <x v="11"/>
    <s v="1364"/>
    <s v="64"/>
    <s v="87"/>
    <n v="163000"/>
  </r>
  <r>
    <n v="554"/>
    <s v="OPEL CORSA D 1.4 Enjoy 151E KM Klíma Alufelni"/>
    <n v="1549000"/>
    <s v="Benzin"/>
    <x v="14"/>
    <s v="1364"/>
    <s v="66"/>
    <s v="90"/>
    <n v="151300"/>
  </r>
  <r>
    <n v="555"/>
    <s v="OPEL CORSA D 1.2 Cosmo /182.000km számlákkal igazolva+gyári kulcsok/"/>
    <n v="1549000"/>
    <s v="Benzin"/>
    <x v="9"/>
    <s v="1229"/>
    <s v="59"/>
    <s v="80"/>
    <n v="182000"/>
  </r>
  <r>
    <n v="556"/>
    <s v="OPEL CORSA D "/>
    <n v="1549000"/>
    <s v="Benzin"/>
    <x v="12"/>
    <s v="1229"/>
    <s v="51"/>
    <s v="69"/>
    <n v="119000"/>
  </r>
  <r>
    <n v="557"/>
    <s v="OPEL CORSA D 1.4 Enjoy"/>
    <n v="1549000"/>
    <s v="Benzin"/>
    <x v="14"/>
    <s v="1364"/>
    <s v="66"/>
    <s v="90"/>
    <n v="136785"/>
  </r>
  <r>
    <n v="558"/>
    <s v="OPEL CORSA D 1.2 Enjoy tempomat.ellenőrzött km"/>
    <n v="1549000"/>
    <s v="Benzin"/>
    <x v="14"/>
    <s v="1229"/>
    <s v="59"/>
    <s v="80"/>
    <n v="142890"/>
  </r>
  <r>
    <n v="559"/>
    <s v="OPEL CORSA D 1.3 CDTI Sport Steinmetz opc"/>
    <n v="1550000"/>
    <s v="Dízel"/>
    <x v="6"/>
    <s v="1248"/>
    <s v="55"/>
    <s v="75"/>
    <n v="164400"/>
  </r>
  <r>
    <n v="560"/>
    <s v="OPEL CORSA D 1.2 Cosmo"/>
    <n v="1550000"/>
    <s v="Benzin"/>
    <x v="6"/>
    <s v="1229"/>
    <s v="59"/>
    <s v="80"/>
    <n v="162437"/>
  </r>
  <r>
    <n v="561"/>
    <s v="OPEL CORSA D 1.4 Enjoy"/>
    <n v="1550000"/>
    <s v="Benzin"/>
    <x v="6"/>
    <s v="1364"/>
    <s v="66"/>
    <s v="90"/>
    <n v="84500"/>
  </r>
  <r>
    <n v="562"/>
    <s v="OPEL CORSA D 1.4 Cosmo"/>
    <n v="1550000"/>
    <s v="Benzin"/>
    <x v="14"/>
    <s v="1364"/>
    <s v="66"/>
    <s v="90"/>
    <n v="172200"/>
  </r>
  <r>
    <n v="563"/>
    <s v="OPEL CORSA 1.4 Enjoy Piros Belső. Magyar forgalombe helyezés. szervizkönyv. egyedi kiadás"/>
    <n v="1550000"/>
    <s v="Benzin"/>
    <x v="14"/>
    <s v="1364"/>
    <s v="66"/>
    <s v="90"/>
    <n v="143000"/>
  </r>
  <r>
    <n v="564"/>
    <s v="OPEL CORSA D 1.2 111 Years"/>
    <n v="1550000"/>
    <s v="Benzin"/>
    <x v="9"/>
    <s v="1229"/>
    <s v="63"/>
    <s v="86"/>
    <n v="158879"/>
  </r>
  <r>
    <n v="565"/>
    <s v="OPEL CORSA D 1.3 CDTI Cosmo GYÁRI KERÉKPÁRTÁROLÓVAL! ROZSDAMENTES. FRISS SZERVIZ!"/>
    <n v="1555555"/>
    <s v="Dízel"/>
    <x v="14"/>
    <s v="1248"/>
    <s v="66"/>
    <s v="90"/>
    <n v="167000"/>
  </r>
  <r>
    <n v="566"/>
    <s v="OPEL CORSA D 1.2 Cosmo"/>
    <n v="1570000"/>
    <s v="Benzin"/>
    <x v="14"/>
    <s v="1229"/>
    <s v="59"/>
    <s v="80"/>
    <n v="178000"/>
  </r>
  <r>
    <n v="567"/>
    <s v="OPEL CORSA D 1.3 CDTI Enjoy Alacsony fogyasztás.5 ajtós"/>
    <n v="1575000"/>
    <s v="Dízel"/>
    <x v="10"/>
    <s v="1248"/>
    <s v="55"/>
    <s v="75"/>
    <n v="179900"/>
  </r>
  <r>
    <n v="568"/>
    <s v="OPEL CORSA D 1.2 Enjoy Klíma.Multikormány.GyáriKerékpártartó"/>
    <n v="1589000"/>
    <s v="Benzin"/>
    <x v="30"/>
    <s v="1229"/>
    <s v="59"/>
    <s v="80"/>
    <n v="171000"/>
  </r>
  <r>
    <n v="569"/>
    <s v="OPEL CORSA D 1.2 111 Years"/>
    <n v="1590000"/>
    <s v="Benzin"/>
    <x v="9"/>
    <s v="1229"/>
    <s v="63"/>
    <s v="86"/>
    <n v="226000"/>
  </r>
  <r>
    <n v="570"/>
    <s v="OPEL CORSA D 1.2 Enjoy Alu Temp"/>
    <n v="1590000"/>
    <s v="Benzin"/>
    <x v="8"/>
    <s v="1229"/>
    <s v="63"/>
    <s v="86"/>
    <n v="149000"/>
  </r>
  <r>
    <n v="571"/>
    <s v="OPEL CORSA D 1.2 Essentia Friss Szerviz!"/>
    <n v="1590000"/>
    <s v="Benzin"/>
    <x v="7"/>
    <s v="1229"/>
    <s v="59"/>
    <s v="80"/>
    <n v="178700"/>
  </r>
  <r>
    <n v="572"/>
    <s v="OPEL CORSA 1.3 CDTI Enjoy"/>
    <n v="1590000"/>
    <s v="Dízel"/>
    <x v="8"/>
    <s v="1248"/>
    <s v="55"/>
    <s v="75"/>
    <n v="255678"/>
  </r>
  <r>
    <n v="573"/>
    <s v="OPEL CORSA 1.2 Enjoy"/>
    <n v="1590000"/>
    <s v="Benzin"/>
    <x v="6"/>
    <s v="1229"/>
    <s v="59"/>
    <s v="80"/>
    <n v="171087"/>
  </r>
  <r>
    <n v="574"/>
    <s v="OPEL CORSA D 1.2 Enjoy 111 Years +TÉLI-NYÁRI KERÉK.KLÍMA.EL.ABLAK.MULTIKORMÁNY/2ÉV FRISS VIZSGA"/>
    <n v="1590000"/>
    <s v="Benzin"/>
    <x v="7"/>
    <s v="1229"/>
    <s v="59"/>
    <s v="80"/>
    <n v="144350"/>
  </r>
  <r>
    <n v="575"/>
    <s v="OPEL CORSA D 1.2 Cosmo"/>
    <n v="1590000"/>
    <s v="Benzin"/>
    <x v="6"/>
    <s v="1229"/>
    <s v="59"/>
    <s v="80"/>
    <n v="170000"/>
  </r>
  <r>
    <n v="576"/>
    <s v="OPEL CORSA D 1.2 Cosmo 95.000 KM! BEÉPÍTETT KERÉKPÁR SZÁLLÍTÓVAL"/>
    <n v="1595000"/>
    <s v="Benzin"/>
    <x v="7"/>
    <s v="1229"/>
    <s v="59"/>
    <s v="80"/>
    <n v="95478"/>
  </r>
  <r>
    <n v="577"/>
    <s v="OPEL CORSA D 1.2 Enjoy Magyar! 1-Tulaj!"/>
    <n v="1599000"/>
    <s v="Benzin"/>
    <x v="7"/>
    <s v="1229"/>
    <s v="59"/>
    <s v="80"/>
    <n v="155567"/>
  </r>
  <r>
    <n v="578"/>
    <s v="OPEL CORSA D 1.4 Enjoy"/>
    <n v="1599000"/>
    <s v="Benzin"/>
    <x v="8"/>
    <s v="1364"/>
    <s v="74"/>
    <s v="101"/>
    <n v="191892"/>
  </r>
  <r>
    <n v="579"/>
    <s v="OPEL CORSA D 1.2 Enjoy 1 ÉV VAGY 25.000 Km GARANCIA!"/>
    <n v="1599000"/>
    <s v="Benzin"/>
    <x v="10"/>
    <s v="1229"/>
    <s v="63"/>
    <s v="86"/>
    <n v="229773"/>
  </r>
  <r>
    <n v="580"/>
    <s v="OPEL CORSA D 1.2 Enjoy 125000.-KM!!!"/>
    <n v="1599000"/>
    <s v="Benzin"/>
    <x v="14"/>
    <s v="1229"/>
    <s v="59"/>
    <s v="80"/>
    <n v="125000"/>
  </r>
  <r>
    <n v="581"/>
    <s v="OPEL CORSA D 1.2 Enjoy GYÁRI V.HOROG.TEMPOMAT"/>
    <n v="1599000"/>
    <s v="Benzin"/>
    <x v="6"/>
    <s v="1229"/>
    <s v="59"/>
    <s v="80"/>
    <n v="160678"/>
  </r>
  <r>
    <n v="582"/>
    <s v="OPEL CORSA 1.3 CDTI Enjoy 91eKm"/>
    <n v="1599000"/>
    <s v="Dízel"/>
    <x v="7"/>
    <s v="1248"/>
    <s v="55"/>
    <s v="75"/>
    <n v="91308"/>
  </r>
  <r>
    <n v="583"/>
    <s v="OPEL CORSA C 1.2 Cosmo 149.895 KM.GYÖNYÖRŰ.LESZERVIZELT.HIBÁTLAN ÁLLAPOTÚ.KLÍMÁS"/>
    <n v="1599900"/>
    <s v="Benzin"/>
    <x v="5"/>
    <s v="1229"/>
    <s v="59"/>
    <s v="80"/>
    <n v="149895"/>
  </r>
  <r>
    <n v="584"/>
    <s v="OPEL CORSA D 1.2 Color Edition Tempomat/Multikormány"/>
    <n v="1599999"/>
    <s v="Benzin"/>
    <x v="9"/>
    <s v="1229"/>
    <s v="59"/>
    <s v="80"/>
    <n v="149000"/>
  </r>
  <r>
    <n v="585"/>
    <s v="OPEL CORSA D 1.2 111 Years"/>
    <n v="1600000"/>
    <s v="Benzin"/>
    <x v="9"/>
    <s v="1229"/>
    <s v="51"/>
    <s v="69"/>
    <n v="166000"/>
  </r>
  <r>
    <n v="586"/>
    <s v="OPEL CORSA D 1.4 Enjoy"/>
    <n v="1619000"/>
    <s v="Benzin"/>
    <x v="14"/>
    <s v="1364"/>
    <s v="66"/>
    <s v="90"/>
    <n v="126669"/>
  </r>
  <r>
    <n v="587"/>
    <s v="OPEL CORSA D 1.2 Cosmo"/>
    <n v="1629000"/>
    <s v="Benzin"/>
    <x v="14"/>
    <s v="1229"/>
    <s v="59"/>
    <s v="80"/>
    <n v="125000"/>
  </r>
  <r>
    <n v="588"/>
    <s v="OPEL CORSA D 1.4 Enjoy Magyaro.-i"/>
    <n v="1630000"/>
    <s v="Benzin"/>
    <x v="6"/>
    <s v="1364"/>
    <s v="66"/>
    <s v="90"/>
    <n v="92380"/>
  </r>
  <r>
    <n v="589"/>
    <s v="OPEL CORSA D 1.2 Essentia VÉGIG SZERVIZKÖNYV - ELSŐ HÁTSÓ PARKRADAR - FRISS MŰSZAKI"/>
    <n v="1649000"/>
    <s v="Benzin"/>
    <x v="7"/>
    <s v="1229"/>
    <s v="59"/>
    <s v="80"/>
    <n v="114000"/>
  </r>
  <r>
    <n v="590"/>
    <s v="OPEL CORSA D 1.2 Enjoy OPC TUNING"/>
    <n v="1649000"/>
    <s v="Benzin"/>
    <x v="14"/>
    <s v="1229"/>
    <s v="59"/>
    <s v="80"/>
    <n v="157000"/>
  </r>
  <r>
    <n v="591"/>
    <s v="OPEL CORSA D 1.2 Color Edition"/>
    <n v="1650000"/>
    <s v="Benzin"/>
    <x v="9"/>
    <s v="1229"/>
    <s v="63"/>
    <s v="86"/>
    <n v="148000"/>
  </r>
  <r>
    <n v="592"/>
    <s v="OPEL CORSA D 1.3 CDTI Enjoy"/>
    <n v="1650000"/>
    <s v="Dízel"/>
    <x v="6"/>
    <s v="1248"/>
    <s v="55"/>
    <s v="75"/>
    <n v="161711"/>
  </r>
  <r>
    <n v="593"/>
    <s v="OPEL CORSA D 1.2 Color Edition (LPG előkészítés)"/>
    <n v="1650000"/>
    <s v="Benzin"/>
    <x v="11"/>
    <s v="1229"/>
    <s v="63"/>
    <s v="86"/>
    <n v="167000"/>
  </r>
  <r>
    <n v="594"/>
    <s v="OPEL CORSA D 1.2 111 Years Easytronic"/>
    <n v="1650000"/>
    <s v="Benzin"/>
    <x v="9"/>
    <s v="1229"/>
    <s v="51"/>
    <s v="69"/>
    <n v="135000"/>
  </r>
  <r>
    <n v="595"/>
    <s v="OPEL CORSA D 1.2 111 Years"/>
    <n v="1650000"/>
    <s v="Benzin"/>
    <x v="9"/>
    <s v="1229"/>
    <s v="63"/>
    <s v="86"/>
    <n v="155950"/>
  </r>
  <r>
    <n v="596"/>
    <s v="OPEL CORSA D 1.0 Essentia"/>
    <n v="1659000"/>
    <s v="Benzin"/>
    <x v="9"/>
    <s v="998"/>
    <s v="44"/>
    <s v="60"/>
    <n v="149009"/>
  </r>
  <r>
    <n v="597"/>
    <s v="OPEL CORSA D 1.2 111 Years"/>
    <n v="1660000"/>
    <s v="Benzin"/>
    <x v="9"/>
    <s v="1229"/>
    <s v="51"/>
    <s v="69"/>
    <n v="95460"/>
  </r>
  <r>
    <n v="598"/>
    <s v="OPEL CORSA D 1.2 Enjoy"/>
    <n v="1670000"/>
    <s v="Benzin"/>
    <x v="14"/>
    <s v="1229"/>
    <s v="59"/>
    <s v="80"/>
    <n v="144427"/>
  </r>
  <r>
    <n v="599"/>
    <s v="OPEL CORSA D 1.4 Cosmo KLÍMA / FRISS SZERVIZ &amp; MŰSZAKI / MULTI-KORMÁNY / 1.4 BENZIN !"/>
    <n v="1670000"/>
    <s v="Benzin"/>
    <x v="7"/>
    <s v="1364"/>
    <s v="66"/>
    <s v="90"/>
    <n v="171346"/>
  </r>
  <r>
    <n v="600"/>
    <s v="OPEL CORSA D 1.4 Enjoy"/>
    <n v="1675000"/>
    <s v="Benzin"/>
    <x v="8"/>
    <s v="1364"/>
    <s v="74"/>
    <s v="101"/>
    <n v="185000"/>
  </r>
  <r>
    <n v="601"/>
    <s v="OPEL CORSA D 1.2 Selection"/>
    <n v="1690000"/>
    <s v="Benzin"/>
    <x v="8"/>
    <s v="1229"/>
    <s v="52"/>
    <s v="71"/>
    <n v="153000"/>
  </r>
  <r>
    <n v="602"/>
    <s v="OPEL CORSA D 1.4 Enjoy"/>
    <n v="1690000"/>
    <s v="Benzin"/>
    <x v="9"/>
    <s v="1364"/>
    <s v="74"/>
    <s v="101"/>
    <n v="176000"/>
  </r>
  <r>
    <n v="603"/>
    <s v="OPEL CORSA 1.2"/>
    <n v="1690000"/>
    <s v="Benzin"/>
    <x v="8"/>
    <s v="1229"/>
    <s v="63"/>
    <s v="86"/>
    <n v="198000"/>
  </r>
  <r>
    <n v="604"/>
    <s v="OPEL CORSA 1.2 Enjoy"/>
    <n v="1690000"/>
    <s v="Benzin"/>
    <x v="12"/>
    <s v="1229"/>
    <s v="51"/>
    <s v="69"/>
    <n v="153018"/>
  </r>
  <r>
    <n v="605"/>
    <s v="OPEL CORSA 1.0 Essentia 73000 Km! Klíma"/>
    <n v="1690000"/>
    <s v="Benzin"/>
    <x v="14"/>
    <s v="998"/>
    <s v="44"/>
    <s v="60"/>
    <n v="73000"/>
  </r>
  <r>
    <n v="606"/>
    <s v="OPEL CORSA 1.2 Enjoy 2db gyárikulcs! Friss szervíz! 1.Tulajdonos! 1év garancia!"/>
    <n v="1690000"/>
    <s v="Benzin"/>
    <x v="14"/>
    <s v="1229"/>
    <s v="59"/>
    <s v="80"/>
    <n v="188476"/>
  </r>
  <r>
    <n v="607"/>
    <s v="OPEL CORSA 1.2 111 Years"/>
    <n v="1690000"/>
    <s v="Benzin"/>
    <x v="8"/>
    <s v="1229"/>
    <s v="63"/>
    <s v="86"/>
    <n v="202491"/>
  </r>
  <r>
    <n v="608"/>
    <s v="OPEL CORSA D 1.2 Enjoy 86700 KM! FRISS MŰSZAKI! KM. GARANCIA! 1 TULAJ! ALUF! VEZ.SZERVIZK! TEMPOMAT!"/>
    <n v="1698000"/>
    <s v="Benzin"/>
    <x v="6"/>
    <s v="1229"/>
    <s v="59"/>
    <s v="80"/>
    <n v="86700"/>
  </r>
  <r>
    <n v="609"/>
    <s v="OPEL CORSA D Color Edition"/>
    <n v="1699000"/>
    <s v="Benzin"/>
    <x v="8"/>
    <s v="1398"/>
    <s v="63"/>
    <s v="86"/>
    <n v="136174"/>
  </r>
  <r>
    <n v="610"/>
    <s v="OPEL CORSA D 1.2 Cosmo"/>
    <n v="1699000"/>
    <s v="Benzin"/>
    <x v="9"/>
    <s v="1229"/>
    <s v="59"/>
    <s v="80"/>
    <n v="142238"/>
  </r>
  <r>
    <n v="611"/>
    <s v="OPEL CORSA D 1.0 Essentia 94400Km.szervizkönyv.szép állapot!"/>
    <n v="1699000"/>
    <s v="Benzin"/>
    <x v="14"/>
    <s v="998"/>
    <s v="44"/>
    <s v="60"/>
    <n v="94000"/>
  </r>
  <r>
    <n v="612"/>
    <s v="OPEL CORSA D 1.4 Sport / Black&amp;White edition"/>
    <n v="1699000"/>
    <s v="Benzin"/>
    <x v="9"/>
    <s v="1364"/>
    <s v="74"/>
    <s v="101"/>
    <n v="158000"/>
  </r>
  <r>
    <n v="613"/>
    <s v="OPEL CORSA D 1.2 Color Edition FRISS MŰSZAKI VIZSGA/FACE-LIFT !"/>
    <n v="1699000"/>
    <s v="Benzin"/>
    <x v="8"/>
    <s v="1229"/>
    <s v="51"/>
    <s v="69"/>
    <n v="122000"/>
  </r>
  <r>
    <n v="614"/>
    <s v="OPEL CORSA D 1.4 Enjoy GARANTÁLT KM+++SZÉP ÁLLAPOT"/>
    <n v="1699000"/>
    <s v="Benzin"/>
    <x v="14"/>
    <s v="1364"/>
    <s v="66"/>
    <s v="90"/>
    <n v="112623"/>
  </r>
  <r>
    <n v="615"/>
    <s v="OPEL CORSA D 1.3 CDTI Enjoy EcoFlex Start-Stop"/>
    <n v="1699000"/>
    <s v="Dízel"/>
    <x v="10"/>
    <s v="1248"/>
    <s v="70"/>
    <s v="95"/>
    <n v="190000"/>
  </r>
  <r>
    <n v="616"/>
    <s v="OPEL CORSA D 1.2 Enjoy 110300 km!"/>
    <n v="1699000"/>
    <s v="Benzin"/>
    <x v="9"/>
    <s v="1229"/>
    <s v="59"/>
    <s v="80"/>
    <n v="110300"/>
  </r>
  <r>
    <n v="617"/>
    <s v="OPEL CORSA D 1.4 Color Edition OPC LINE-TÉLI KERÉK-GYÁRI FÉNY"/>
    <n v="1699000"/>
    <s v="Benzin"/>
    <x v="14"/>
    <s v="1364"/>
    <s v="66"/>
    <s v="90"/>
    <n v="165000"/>
  </r>
  <r>
    <n v="618"/>
    <s v="OPEL CORSA D 1.2 Essentia 0 Ft tól hitelre is . garanciával . ingyenes szervízekkel . online ügyintézéssel"/>
    <n v="1699000"/>
    <s v="Benzin"/>
    <x v="9"/>
    <s v="1229"/>
    <s v="59"/>
    <s v="80"/>
    <n v="160000"/>
  </r>
  <r>
    <n v="619"/>
    <s v="OPEL CORSA D 1.4 Active 116 E KM MEGBÍZHATO 1.4 BENZINES MOTOR"/>
    <n v="1699999"/>
    <s v="Benzin"/>
    <x v="8"/>
    <s v="1364"/>
    <s v="64"/>
    <s v="87"/>
    <n v="116000"/>
  </r>
  <r>
    <n v="620"/>
    <s v="OPEL CORSA D 1.4 Enjoy KM:102.! Szervizkönyv !"/>
    <n v="1699999"/>
    <s v="Benzin"/>
    <x v="8"/>
    <s v="1364"/>
    <s v="74"/>
    <s v="101"/>
    <n v="102400"/>
  </r>
  <r>
    <n v="621"/>
    <s v="OPEL CORSA D 1.2 Enjoy KM:117ezer!!!Megbizható!"/>
    <n v="1699999"/>
    <s v="Benzin"/>
    <x v="14"/>
    <s v="1229"/>
    <s v="59"/>
    <s v="80"/>
    <n v="117024"/>
  </r>
  <r>
    <n v="622"/>
    <s v="OPEL CORSA D 1.2 Cosmo / 79 EZER KM / SZERVIZKÖNYV / ALU /"/>
    <n v="1699999"/>
    <s v="Benzin"/>
    <x v="7"/>
    <s v="1229"/>
    <s v="59"/>
    <s v="80"/>
    <n v="79000"/>
  </r>
  <r>
    <n v="623"/>
    <s v="OPEL CORSA D 1.2 Cosmo SZERVIZKÖNYV-142.194 km-SÉRÜLÉSMENTES-FRISS NAGYSZERVIZ!"/>
    <n v="1699999"/>
    <s v="Benzin"/>
    <x v="14"/>
    <s v="1229"/>
    <s v="59"/>
    <s v="80"/>
    <n v="142194"/>
  </r>
  <r>
    <n v="624"/>
    <s v="OPEL CORSA D 1.2 benzin 51kw.KLÍMA.FRISS MŰSZAKI.ÜLÉSFŰTÉS"/>
    <n v="1700000"/>
    <m/>
    <x v="11"/>
    <s v="1043"/>
    <m/>
    <m/>
    <n v="104326"/>
  </r>
  <r>
    <n v="625"/>
    <s v="OPEL CORSA D 1.4 Enjoy"/>
    <n v="1720000"/>
    <s v="Benzin"/>
    <x v="9"/>
    <s v="1364"/>
    <s v="66"/>
    <s v="90"/>
    <n v="168000"/>
  </r>
  <r>
    <n v="626"/>
    <s v="OPEL CORSA D 1.4 Enjoy MEGKÍMÉLT.SZÉP ÁLLAPOT! 83e Km!!!"/>
    <n v="1720000"/>
    <s v="Benzin"/>
    <x v="7"/>
    <s v="1364"/>
    <s v="66"/>
    <s v="90"/>
    <n v="83450"/>
  </r>
  <r>
    <n v="627"/>
    <s v="OPEL CORSA D 1.2 Enjoy Garantált 171.000 km/klíma/multikormány/2 kulcs"/>
    <n v="1749000"/>
    <s v="Benzin"/>
    <x v="8"/>
    <s v="1229"/>
    <s v="63"/>
    <s v="86"/>
    <n v="171627"/>
  </r>
  <r>
    <n v="628"/>
    <s v="OPEL CORSA D 1.2 Enjoy"/>
    <n v="1749000"/>
    <s v="Benzin"/>
    <x v="8"/>
    <s v="1229"/>
    <s v="63"/>
    <s v="86"/>
    <n v="183080"/>
  </r>
  <r>
    <n v="629"/>
    <s v="OPEL CORSA D 1.4 Selection Szervizkönyv!"/>
    <n v="1749000"/>
    <s v="Benzin"/>
    <x v="8"/>
    <s v="1364"/>
    <s v="64"/>
    <s v="87"/>
    <n v="153965"/>
  </r>
  <r>
    <n v="630"/>
    <s v="OPEL CORSA D 1.4 Cosmo Sport OPC Line!Szervizkönyv!"/>
    <n v="1749000"/>
    <s v="Benzin"/>
    <x v="14"/>
    <s v="1364"/>
    <s v="66"/>
    <s v="90"/>
    <n v="169988"/>
  </r>
  <r>
    <n v="631"/>
    <s v="OPEL CORSA D 1.2 Selection"/>
    <n v="1749000"/>
    <s v="Benzin"/>
    <x v="10"/>
    <s v="1229"/>
    <s v="51"/>
    <s v="69"/>
    <n v="83459"/>
  </r>
  <r>
    <n v="632"/>
    <s v="OPEL CORSA D 1.2 Enjoy Easytronic Friss műszaki"/>
    <n v="1749000"/>
    <s v="Benzin"/>
    <x v="14"/>
    <s v="1229"/>
    <s v="59"/>
    <s v="80"/>
    <n v="149650"/>
  </r>
  <r>
    <n v="633"/>
    <s v="OPEL CORSA D 1.2 111 Years"/>
    <n v="1749000"/>
    <s v="Benzin"/>
    <x v="9"/>
    <s v="1229"/>
    <s v="51"/>
    <s v="69"/>
    <n v="111000"/>
  </r>
  <r>
    <n v="634"/>
    <s v="OPEL CORSA D 1.4 Cosmo"/>
    <n v="1750000"/>
    <s v="Benzin"/>
    <x v="8"/>
    <s v="1398"/>
    <s v="64"/>
    <s v="87"/>
    <n v="220000"/>
  </r>
  <r>
    <n v="635"/>
    <s v="OPEL CORSA D 1.4 Cosmo"/>
    <n v="1750000"/>
    <s v="Benzin"/>
    <x v="9"/>
    <s v="1364"/>
    <s v="66"/>
    <s v="90"/>
    <n v="124134"/>
  </r>
  <r>
    <n v="636"/>
    <s v="OPEL CORSA D 1.4 111 Years"/>
    <n v="1750000"/>
    <s v="Benzin"/>
    <x v="9"/>
    <s v="1364"/>
    <s v="64"/>
    <s v="87"/>
    <n v="187250"/>
  </r>
  <r>
    <n v="637"/>
    <s v="OPEL CORSA D 1.3 CDTI Essentia EcoFlex"/>
    <n v="1750000"/>
    <s v="Dízel"/>
    <x v="9"/>
    <s v="1248"/>
    <s v="70"/>
    <s v="95"/>
    <n v="156000"/>
  </r>
  <r>
    <n v="638"/>
    <s v="OPEL CORSA D 1.4 Enjoy VÉGIG VEZETETT SZERVIZKÖNYV!"/>
    <n v="1750000"/>
    <s v="Benzin"/>
    <x v="11"/>
    <s v="1364"/>
    <s v="74"/>
    <s v="101"/>
    <n v="180000"/>
  </r>
  <r>
    <n v="639"/>
    <s v="OPEL CORSA D 1.4 Enjoy"/>
    <n v="1750000"/>
    <s v="Benzin"/>
    <x v="14"/>
    <s v="1364"/>
    <s v="66"/>
    <s v="90"/>
    <n v="189850"/>
  </r>
  <r>
    <n v="640"/>
    <s v="OPEL CORSA D 1.4 Color Edition Magánszemélytől !"/>
    <n v="1750000"/>
    <s v="Benzin"/>
    <x v="8"/>
    <s v="1364"/>
    <s v="64"/>
    <s v="87"/>
    <n v="188500"/>
  </r>
  <r>
    <n v="641"/>
    <s v="OPEL CORSA E 1.3 CDTI Enjoy Start-Stop"/>
    <n v="1750000"/>
    <s v="Dízel"/>
    <x v="34"/>
    <s v="1248"/>
    <s v="55"/>
    <s v="75"/>
    <n v="190800"/>
  </r>
  <r>
    <n v="642"/>
    <s v="OPEL CORSA D 1.0 Selection"/>
    <n v="1750000"/>
    <s v="Benzin"/>
    <x v="12"/>
    <s v="998"/>
    <s v="48"/>
    <s v="65"/>
    <n v="133500"/>
  </r>
  <r>
    <n v="643"/>
    <s v="OPEL CORSA D 1.4 111 Years i 16V Klímás Magyarországi"/>
    <n v="1750000"/>
    <s v="Benzin"/>
    <x v="9"/>
    <s v="1364"/>
    <s v="74"/>
    <s v="101"/>
    <n v="213000"/>
  </r>
  <r>
    <n v="644"/>
    <s v="OPEL CORSA D 1.2 Color Edition Eco flex"/>
    <n v="1760000"/>
    <s v="Benzin"/>
    <x v="12"/>
    <s v="1229"/>
    <s v="64"/>
    <s v="87"/>
    <n v="283000"/>
  </r>
  <r>
    <n v="645"/>
    <s v="OPEL CORSA D 1.2 Selection"/>
    <n v="1765000"/>
    <s v="Benzin"/>
    <x v="8"/>
    <s v="1229"/>
    <s v="51"/>
    <s v="69"/>
    <n v="144000"/>
  </r>
  <r>
    <n v="646"/>
    <s v="OPEL CORSA D "/>
    <n v="1770000"/>
    <s v="Benzin"/>
    <x v="10"/>
    <s v="1229"/>
    <s v="51"/>
    <s v="69"/>
    <n v="118543"/>
  </r>
  <r>
    <n v="647"/>
    <s v="OPEL CORSA D 1.2 Color Edition Rozsdamentes. Full Opel szkönyv"/>
    <n v="1750000"/>
    <s v="Benzin"/>
    <x v="10"/>
    <s v="1229"/>
    <s v="50"/>
    <s v="68"/>
    <n v="182200"/>
  </r>
  <r>
    <n v="648"/>
    <s v="OPEL CORSA D 1.4 Selection Szép Állapot"/>
    <n v="1789000"/>
    <s v="Benzin"/>
    <x v="8"/>
    <s v="1364"/>
    <s v="64"/>
    <s v="87"/>
    <n v="150008"/>
  </r>
  <r>
    <n v="649"/>
    <s v="OPEL CORSA D 1.4 Enjoy"/>
    <n v="1789000"/>
    <s v="Benzin"/>
    <x v="9"/>
    <s v="1364"/>
    <s v="66"/>
    <s v="90"/>
    <n v="182000"/>
  </r>
  <r>
    <n v="650"/>
    <s v="OPEL CORSA D 1.2 Selection"/>
    <n v="1789000"/>
    <s v="Benzin"/>
    <x v="9"/>
    <s v="1229"/>
    <s v="63"/>
    <s v="86"/>
    <n v="116922"/>
  </r>
  <r>
    <n v="651"/>
    <s v="OPEL CORSA D 1.4 Color Edition"/>
    <n v="1790000"/>
    <s v="Benzin"/>
    <x v="10"/>
    <s v="1364"/>
    <s v="74"/>
    <s v="101"/>
    <n v="206907"/>
  </r>
  <r>
    <n v="652"/>
    <s v="OPEL CORSA D 1.2 Enjoy 59eKM KLÍMA ABS 6LÉGZSÁK KIHÚZHATÓ KERÉKPÁRSZÁLLÍTÓ"/>
    <n v="1790000"/>
    <s v="Benzin"/>
    <x v="7"/>
    <s v="1229"/>
    <s v="59"/>
    <s v="80"/>
    <n v="59000"/>
  </r>
  <r>
    <n v="653"/>
    <s v="OPEL CORSA D 1.4 Color Edition GYÁRI NAVIGCIÓ!ÜLÉS ÉS KORMÁNYFŰTÉS!VÉGIG SZERVIZELT!MEGKÍMÉLT SZÉP!KLÍMA!"/>
    <n v="1795000"/>
    <s v="Benzin"/>
    <x v="11"/>
    <s v="1364"/>
    <s v="64"/>
    <s v="87"/>
    <n v="149700"/>
  </r>
  <r>
    <n v="654"/>
    <s v="OPEL CORSA D D 1.2 16V ENJOY B+G"/>
    <n v="1797000"/>
    <s v="Benzin/Gáz"/>
    <x v="8"/>
    <s v="1229"/>
    <s v="63"/>
    <s v="86"/>
    <n v="190394"/>
  </r>
  <r>
    <n v="655"/>
    <s v="OPEL CORSA D 1.4 Enjoy"/>
    <n v="1799000"/>
    <s v="Benzin"/>
    <x v="8"/>
    <s v="1364"/>
    <s v="74"/>
    <s v="101"/>
    <n v="168457"/>
  </r>
  <r>
    <n v="656"/>
    <s v="OPEL CORSA D 1.2 Enjoy"/>
    <n v="1799000"/>
    <s v="Benzin"/>
    <x v="10"/>
    <s v="1229"/>
    <s v="63"/>
    <s v="86"/>
    <n v="152697"/>
  </r>
  <r>
    <n v="657"/>
    <s v="OPEL CORSA D 1.2 Active 160000KM-MEGKÍMÉLT-VÉGIG VEZETETT SZ.KÖNYV"/>
    <n v="1799000"/>
    <s v="Benzin"/>
    <x v="12"/>
    <s v="1229"/>
    <s v="63"/>
    <s v="86"/>
    <n v="160000"/>
  </r>
  <r>
    <n v="658"/>
    <s v="OPEL CORSA D 1.2 Cosmo Klíma Ülés-Kormányfűtés.8 Légzsák.Szervizkönyv.Friss Műszaki!"/>
    <n v="1799000"/>
    <s v="Benzin"/>
    <x v="8"/>
    <s v="1229"/>
    <s v="63"/>
    <s v="86"/>
    <n v="152000"/>
  </r>
  <r>
    <n v="659"/>
    <s v="OPEL CORSA D 1.4 Selection Klíma!"/>
    <n v="1799000"/>
    <s v="Benzin"/>
    <x v="8"/>
    <s v="1364"/>
    <s v="74"/>
    <s v="101"/>
    <n v="186000"/>
  </r>
  <r>
    <n v="660"/>
    <s v="OPEL CORSA D 1.3 CDTI Active FRISS .NAGYSZERVIZ---CSERÉLHETŐ"/>
    <n v="1799000"/>
    <s v="Dízel"/>
    <x v="12"/>
    <s v="1248"/>
    <s v="70"/>
    <s v="95"/>
    <n v="290000"/>
  </r>
  <r>
    <n v="661"/>
    <s v="OPEL CORSA D 1.4 Selection 134.000Km!Szervizkönyv!"/>
    <n v="1799000"/>
    <s v="Benzin"/>
    <x v="11"/>
    <s v="1364"/>
    <s v="64"/>
    <s v="87"/>
    <n v="134517"/>
  </r>
  <r>
    <n v="662"/>
    <s v="OPEL CORSA D 1.4 Sport Kerékpártartós"/>
    <n v="1799000"/>
    <s v="Benzin"/>
    <x v="9"/>
    <s v="1364"/>
    <s v="74"/>
    <s v="101"/>
    <n v="143000"/>
  </r>
  <r>
    <n v="663"/>
    <s v="OPEL CORSA 1.7 CDTI Cosmo Fűthető ülés és kormány!!Kerékpártartós!!!Ózonos fertőtlenítéssel!!"/>
    <n v="1799000"/>
    <s v="Dízel"/>
    <x v="14"/>
    <s v="1686"/>
    <s v="92"/>
    <s v="125"/>
    <n v="169000"/>
  </r>
  <r>
    <n v="664"/>
    <s v="OPEL CORSA 1.3 CDTI Selection Ózonos fertőtlenítéssel!!"/>
    <n v="1799000"/>
    <s v="Dízel"/>
    <x v="12"/>
    <s v="1248"/>
    <s v="55"/>
    <s v="75"/>
    <n v="200000"/>
  </r>
  <r>
    <n v="665"/>
    <s v="OPEL CORSA D 1.4 Enjoy"/>
    <n v="1799000"/>
    <s v="Benzin"/>
    <x v="8"/>
    <s v="1364"/>
    <s v="64"/>
    <s v="87"/>
    <n v="196000"/>
  </r>
  <r>
    <n v="666"/>
    <s v="OPEL CORSA D 1.4 Color Edition TEMPOMAT MULTIKORMÁNY FACELIFT FRISS MŰSZAKI"/>
    <n v="1799900"/>
    <s v="Benzin"/>
    <x v="8"/>
    <s v="1364"/>
    <s v="74"/>
    <s v="101"/>
    <n v="187647"/>
  </r>
  <r>
    <n v="667"/>
    <s v="OPEL CORSA D 1.2 Enjoy TEMPOMAT+149 E KM+2025 -IG MŰSZAKIS"/>
    <n v="1799999"/>
    <s v="Benzin"/>
    <x v="8"/>
    <s v="1229"/>
    <s v="63"/>
    <s v="86"/>
    <n v="149000"/>
  </r>
  <r>
    <n v="668"/>
    <s v="OPEL CORSA D 1.2 Drive 77E KM!SZ.KÖNYV!"/>
    <n v="1799999"/>
    <s v="Benzin"/>
    <x v="12"/>
    <s v="1229"/>
    <s v="51"/>
    <s v="69"/>
    <n v="77500"/>
  </r>
  <r>
    <n v="669"/>
    <s v="OPEL CORSA 1.4 Cosmo"/>
    <n v="1800000"/>
    <s v="Benzin"/>
    <x v="9"/>
    <s v="1364"/>
    <s v="74"/>
    <s v="101"/>
    <n v="104441"/>
  </r>
  <r>
    <n v="670"/>
    <s v="OPEL CORSA D 1.4 Cosmo"/>
    <n v="1800000"/>
    <s v="Benzin"/>
    <x v="14"/>
    <s v="1364"/>
    <s v="66"/>
    <s v="90"/>
    <n v="149100"/>
  </r>
  <r>
    <n v="671"/>
    <s v="OPEL CORSA D 1.4 Active Tempomatos!"/>
    <n v="1800000"/>
    <s v="Benzin"/>
    <x v="8"/>
    <s v="1364"/>
    <s v="74"/>
    <s v="101"/>
    <n v="149967"/>
  </r>
  <r>
    <n v="672"/>
    <s v="OPEL CORSA D 1.4 Enjoy"/>
    <n v="1800000"/>
    <s v="Benzin"/>
    <x v="7"/>
    <s v="1364"/>
    <s v="66"/>
    <s v="90"/>
    <n v="150000"/>
  </r>
  <r>
    <n v="673"/>
    <s v="OPEL CORSA D 1.7 CDTI Sport"/>
    <n v="1800000"/>
    <s v="Dízel"/>
    <x v="30"/>
    <s v="1686"/>
    <s v="92"/>
    <s v="125"/>
    <n v="194843"/>
  </r>
  <r>
    <n v="674"/>
    <s v="OPEL CORSA D 1.2 Cosmo"/>
    <n v="1840000"/>
    <s v="Benzin"/>
    <x v="8"/>
    <s v="1229"/>
    <s v="63"/>
    <s v="86"/>
    <n v="169405"/>
  </r>
  <r>
    <n v="675"/>
    <s v="OPEL CORSA D 1.2 Enjoy Sz.Könyv 1 Tulaj Kitűnő Állapot !"/>
    <n v="1849000"/>
    <s v="Benzin"/>
    <x v="8"/>
    <s v="1229"/>
    <s v="59"/>
    <s v="80"/>
    <n v="148000"/>
  </r>
  <r>
    <n v="676"/>
    <s v="OPEL CORSA D 1.2 Color Edition VEZETETT SZERVIZKÖNYV!"/>
    <n v="1849999"/>
    <s v="Benzin"/>
    <x v="8"/>
    <s v="1229"/>
    <s v="63"/>
    <s v="86"/>
    <n v="184000"/>
  </r>
  <r>
    <n v="677"/>
    <s v="OPEL CORSA D 1.4 Cosmo (Automata)"/>
    <n v="1850000"/>
    <s v="Benzin"/>
    <x v="6"/>
    <s v="1364"/>
    <s v="66"/>
    <s v="90"/>
    <n v="176000"/>
  </r>
  <r>
    <n v="678"/>
    <s v="OPEL CORSA 1.3 CDTI Enjoy Start-Stop 190eKM/KLÍMA/NAVI/TEMPOMAT"/>
    <n v="1850000"/>
    <s v="Dízel"/>
    <x v="10"/>
    <s v="1248"/>
    <s v="55"/>
    <s v="75"/>
    <n v="190000"/>
  </r>
  <r>
    <n v="679"/>
    <s v="OPEL CORSA D 1.4 Active"/>
    <n v="1850000"/>
    <s v="Benzin"/>
    <x v="8"/>
    <s v="1364"/>
    <s v="64"/>
    <s v="87"/>
    <n v="144000"/>
  </r>
  <r>
    <n v="680"/>
    <s v="OPEL CORSA D 1.2 Essentia"/>
    <n v="1850000"/>
    <s v="Benzin"/>
    <x v="9"/>
    <s v="1229"/>
    <s v="63"/>
    <s v="86"/>
    <n v="199826"/>
  </r>
  <r>
    <n v="681"/>
    <s v="OPEL CORSA D 1.2 Enjoy"/>
    <n v="1850000"/>
    <s v="Benzin"/>
    <x v="11"/>
    <s v="1229"/>
    <s v="63"/>
    <s v="86"/>
    <n v="95000"/>
  </r>
  <r>
    <n v="682"/>
    <s v="OPEL CORSA E 1.3 CDTI Enjoy Start-Stop MAGYAR!SZ.KÖNYV!ÜLÉSFŰTÉS!"/>
    <n v="1870000"/>
    <s v="Dízel"/>
    <x v="13"/>
    <s v="1248"/>
    <s v="55"/>
    <s v="75"/>
    <n v="301000"/>
  </r>
  <r>
    <n v="683"/>
    <s v="OPEL CORSA D 1.2 Selection LPG FRISS MŰSZAKI. Rozsdamentes szép kocsi"/>
    <n v="1875000"/>
    <s v="LPG"/>
    <x v="11"/>
    <s v="1229"/>
    <s v="61"/>
    <s v="83"/>
    <n v="177000"/>
  </r>
  <r>
    <n v="684"/>
    <s v="OPEL CORSA 1.2 Color Edition 92.300km!!! SZERVIZKÖNYV!"/>
    <n v="1880000"/>
    <s v="Benzin"/>
    <x v="8"/>
    <s v="1229"/>
    <s v="51"/>
    <s v="69"/>
    <n v="92300"/>
  </r>
  <r>
    <n v="685"/>
    <s v="OPEL CORSA 1.2 Active LPG"/>
    <n v="1880000"/>
    <s v="LPG"/>
    <x v="12"/>
    <s v="1229"/>
    <s v="61"/>
    <s v="83"/>
    <n v="165200"/>
  </r>
  <r>
    <n v="686"/>
    <s v="OPEL CORSA D 1.4 Cosmo"/>
    <n v="1888000"/>
    <s v="Benzin"/>
    <x v="8"/>
    <s v="1398"/>
    <s v="64"/>
    <s v="87"/>
    <n v="102205"/>
  </r>
  <r>
    <n v="687"/>
    <s v="OPEL CORSA D 1.4 Sport Ülésfűtés!Kormányfűtés!Tolatóradar!"/>
    <n v="1890000"/>
    <s v="Benzin"/>
    <x v="9"/>
    <s v="1364"/>
    <s v="74"/>
    <s v="101"/>
    <n v="175400"/>
  </r>
  <r>
    <n v="688"/>
    <s v="OPEL CORSA D 1.6 GSI 150 LE"/>
    <n v="1890000"/>
    <s v="Benzin"/>
    <x v="8"/>
    <s v="1598"/>
    <s v="110"/>
    <s v="150"/>
    <n v="157642"/>
  </r>
  <r>
    <n v="689"/>
    <s v="OPEL CORSA D 1.4 Cosmo (Automata)"/>
    <n v="1890000"/>
    <s v="Benzin"/>
    <x v="7"/>
    <s v="1364"/>
    <s v="66"/>
    <s v="90"/>
    <n v="121700"/>
  </r>
  <r>
    <n v="690"/>
    <s v="OPEL CORSA D 1.4 Color Edition"/>
    <n v="1890000"/>
    <s v="Benzin"/>
    <x v="9"/>
    <s v="1364"/>
    <s v="74"/>
    <s v="101"/>
    <n v="135100"/>
  </r>
  <r>
    <n v="691"/>
    <s v="OPEL CORSA 1.2 Color Edition SATELLITE FACELIFT BENZINES 103.000 KM VEZETETT SZERVIZKÖNYV"/>
    <n v="1890000"/>
    <s v="Benzin"/>
    <x v="11"/>
    <s v="1229"/>
    <s v="51"/>
    <s v="69"/>
    <n v="103144"/>
  </r>
  <r>
    <n v="692"/>
    <s v="OPEL CORSA D 1.2 Selection / 143 EZER KM / SZERVIZKÖNYV /"/>
    <n v="1898900"/>
    <s v="Benzin"/>
    <x v="8"/>
    <s v="1229"/>
    <s v="63"/>
    <s v="86"/>
    <n v="143000"/>
  </r>
  <r>
    <n v="693"/>
    <s v="OPEL CORSA D 1.3 CDTI Enjoy Easytronic"/>
    <n v="1899000"/>
    <s v="Dízel"/>
    <x v="6"/>
    <s v="1248"/>
    <s v="66"/>
    <s v="90"/>
    <n v="177891"/>
  </r>
  <r>
    <n v="694"/>
    <s v="OPEL CORSA D 1.4 Color Edition Friss műszaki"/>
    <n v="1899000"/>
    <s v="Benzin"/>
    <x v="9"/>
    <s v="1364"/>
    <s v="64"/>
    <s v="87"/>
    <n v="181720"/>
  </r>
  <r>
    <n v="695"/>
    <s v="OPEL CORSA 1.2 Selection ELSŐ TULAJ! MAGYARORSZÁGI! GARANTÁLT KM!"/>
    <n v="1899000"/>
    <s v="Benzin"/>
    <x v="12"/>
    <s v="1229"/>
    <s v="63"/>
    <s v="86"/>
    <n v="314000"/>
  </r>
  <r>
    <n v="696"/>
    <s v="OPEL CORSA D 1.4 Enjoy KLÍMA! TEMPOMAT! ÜLÉS-KORM. FŰTÉS! A.FELNI! 2025.06-IG MŰSZAKI! 1NAP ALATT ELVIH"/>
    <n v="1899900"/>
    <s v="Benzin"/>
    <x v="11"/>
    <s v="1398"/>
    <s v="64"/>
    <s v="87"/>
    <n v="131494"/>
  </r>
  <r>
    <n v="697"/>
    <s v="OPEL CORSA D 1.2 Enjoy TEMPOMAT DIGITÁLIS KLÍMA FACELIFT 16ALU ESŐSZENZOR"/>
    <n v="1899990"/>
    <s v="Benzin"/>
    <x v="8"/>
    <s v="1229"/>
    <s v="51"/>
    <s v="69"/>
    <n v="162804"/>
  </r>
  <r>
    <n v="698"/>
    <s v="OPEL CORSA D 1.4 Enjoy"/>
    <n v="1900000"/>
    <s v="Benzin"/>
    <x v="10"/>
    <s v="1364"/>
    <s v="64"/>
    <s v="87"/>
    <n v="144771"/>
  </r>
  <r>
    <n v="699"/>
    <s v="OPEL CORSA D 1.0 Selection"/>
    <n v="1900000"/>
    <s v="Benzin"/>
    <x v="12"/>
    <s v="998"/>
    <s v="48"/>
    <s v="65"/>
    <n v="138300"/>
  </r>
  <r>
    <n v="700"/>
    <s v="OPEL CORSA 1.4 Active Magyar Szervizkönyv első tulajtól Gyönyörű !"/>
    <n v="1920000"/>
    <s v="Benzin"/>
    <x v="12"/>
    <s v="1364"/>
    <s v="74"/>
    <s v="101"/>
    <n v="202000"/>
  </r>
  <r>
    <n v="701"/>
    <s v="OPEL CORSA 1.7 CDTI Cosmo OLASZ ROZSDAMENTES! ÜVEGTETŐS! FÉLBŐR! LEINFORMÁLHATÓ! AZONNAL VIHETŐ!"/>
    <n v="1948000"/>
    <s v="Dízel"/>
    <x v="7"/>
    <s v="1686"/>
    <s v="92"/>
    <s v="125"/>
    <n v="223000"/>
  </r>
  <r>
    <n v="702"/>
    <s v="OPEL CORSA D 1.2 111 Years JUBILEUMI LIMITÁLT KIADÁS!!!"/>
    <n v="1949000"/>
    <s v="Benzin"/>
    <x v="9"/>
    <s v="1229"/>
    <s v="51"/>
    <s v="69"/>
    <n v="109967"/>
  </r>
  <r>
    <n v="703"/>
    <s v="OPEL CORSA D 1.7 CDTI Sport"/>
    <n v="1950000"/>
    <s v="Dízel"/>
    <x v="6"/>
    <s v="1686"/>
    <s v="92"/>
    <s v="125"/>
    <n v="135000"/>
  </r>
  <r>
    <n v="704"/>
    <s v="OPEL CORSA D 1.2 Selection"/>
    <n v="1950000"/>
    <s v="Benzin"/>
    <x v="12"/>
    <s v="1229"/>
    <s v="63"/>
    <s v="86"/>
    <n v="204900"/>
  </r>
  <r>
    <n v="705"/>
    <s v="OPEL CORSA D 1.2 Cosmo Friss vezérléssel!"/>
    <n v="1978000"/>
    <s v="Benzin"/>
    <x v="8"/>
    <s v="1229"/>
    <s v="63"/>
    <s v="86"/>
    <n v="127356"/>
  </r>
  <r>
    <n v="706"/>
    <s v="OPEL CORSA D 1.6 GSI OPC-GSI"/>
    <n v="1989000"/>
    <s v="Benzin"/>
    <x v="9"/>
    <s v="1598"/>
    <s v="110"/>
    <s v="150"/>
    <n v="126000"/>
  </r>
  <r>
    <n v="707"/>
    <s v="OPEL CORSA E 1.3 CDTI Active FRISS 2 ÉV MŰSZAKI+SZERVIZ !!!"/>
    <n v="1990000"/>
    <s v="Dízel"/>
    <x v="15"/>
    <s v="1248"/>
    <s v="55"/>
    <s v="75"/>
    <n v="263721"/>
  </r>
  <r>
    <n v="708"/>
    <s v="OPEL CORSA D 1.4 Cosmo KORMÁNYÉSÜLÉSFŰTÉS KANYARKÖVETŐ TEMPOMAT ESP KLÍMA ALUFELNI FÉLBŐRBELSŐ"/>
    <n v="1990000"/>
    <s v="Benzin"/>
    <x v="8"/>
    <s v="1364"/>
    <s v="64"/>
    <s v="87"/>
    <n v="177000"/>
  </r>
  <r>
    <n v="709"/>
    <s v="OPEL CORSA D 1.2 Enjoy Gyári fényezés"/>
    <n v="1990000"/>
    <s v="Benzin"/>
    <x v="8"/>
    <s v="1229"/>
    <s v="51"/>
    <s v="69"/>
    <n v="172000"/>
  </r>
  <r>
    <n v="710"/>
    <s v="OPEL CORSA D 1.4 Enjoy T RADAR M KORMÁNY JÓ GUMIK"/>
    <n v="1998000"/>
    <s v="Benzin"/>
    <x v="8"/>
    <s v="1364"/>
    <s v="74"/>
    <s v="101"/>
    <n v="145678"/>
  </r>
  <r>
    <n v="711"/>
    <s v="OPEL CORSA D 1.4 Sport EDITION +Shadow Zapphire Black +Full Szervíz +Extrás +2X-s GARANCIA !!"/>
    <n v="1998000"/>
    <s v="Benzin"/>
    <x v="9"/>
    <s v="1364"/>
    <s v="74"/>
    <s v="101"/>
    <n v="160000"/>
  </r>
  <r>
    <n v="712"/>
    <s v="OPEL CORSA D 1.4 Active"/>
    <n v="1998000"/>
    <s v="Benzin"/>
    <x v="8"/>
    <s v="1364"/>
    <s v="64"/>
    <s v="87"/>
    <n v="140000"/>
  </r>
  <r>
    <n v="713"/>
    <s v="OPEL CORSA D 1.4 Color Edition Friss vizsga-Frissen szervizelve!"/>
    <n v="1998000"/>
    <s v="Benzin"/>
    <x v="11"/>
    <s v="1364"/>
    <s v="64"/>
    <s v="87"/>
    <n v="157000"/>
  </r>
  <r>
    <n v="714"/>
    <s v="OPEL CORSA D 1.2 Active"/>
    <n v="1999000"/>
    <s v="Benzin"/>
    <x v="10"/>
    <s v="1229"/>
    <s v="63"/>
    <s v="86"/>
    <n v="112971"/>
  </r>
  <r>
    <n v="715"/>
    <s v="OPEL CORSA D 1.2 Color Edition 1 év garancia!"/>
    <n v="1999000"/>
    <s v="Benzin"/>
    <x v="12"/>
    <s v="1229"/>
    <s v="63"/>
    <s v="86"/>
    <n v="92002"/>
  </r>
  <r>
    <n v="716"/>
    <s v="OPEL CORSA D 1.2 Active"/>
    <n v="1999000"/>
    <s v="Benzin"/>
    <x v="12"/>
    <s v="1229"/>
    <s v="63"/>
    <s v="86"/>
    <n v="56063"/>
  </r>
  <r>
    <n v="717"/>
    <s v="OPEL CORSA D 1.7 CDTI Sport Frissen szervizelve! Gyári kihúzható kerékpártartóval!"/>
    <n v="1999000"/>
    <s v="Dízel"/>
    <x v="8"/>
    <s v="1686"/>
    <s v="96"/>
    <s v="131"/>
    <n v="258000"/>
  </r>
  <r>
    <n v="718"/>
    <s v="OPEL CORSA D 1.4 Enjoy"/>
    <n v="1999000"/>
    <s v="Benzin"/>
    <x v="8"/>
    <s v="1364"/>
    <s v="64"/>
    <s v="87"/>
    <n v="167000"/>
  </r>
  <r>
    <n v="719"/>
    <s v="OPEL CORSA D 1.4 Enjoy GARANTÁLT 43e. KM! VÉGIG SZERVIZKÖNYV! GYÖNYÖRŰ!"/>
    <n v="1999000"/>
    <s v="Benzin"/>
    <x v="8"/>
    <s v="1364"/>
    <s v="74"/>
    <s v="101"/>
    <n v="43713"/>
  </r>
  <r>
    <n v="720"/>
    <s v="OPEL CORSA D 1.4 Selection Start-Stop Edition 30 Sz.könyv! Megkímélt!"/>
    <n v="1999000"/>
    <s v="Benzin"/>
    <x v="11"/>
    <s v="1364"/>
    <s v="64"/>
    <s v="87"/>
    <n v="89258"/>
  </r>
  <r>
    <n v="721"/>
    <s v="OPEL CORSA D 1.2 Essentia 84 ezer Km !!!"/>
    <n v="1999000"/>
    <s v="Benzin"/>
    <x v="9"/>
    <s v="1229"/>
    <s v="51"/>
    <s v="69"/>
    <n v="84000"/>
  </r>
  <r>
    <n v="722"/>
    <s v="OPEL CORSA D 1.2 Enjoy 113.425 KM ! FRISS MŰSZAKI !"/>
    <n v="1999000"/>
    <s v="Benzin"/>
    <x v="8"/>
    <s v="1229"/>
    <s v="63"/>
    <s v="86"/>
    <n v="113425"/>
  </r>
  <r>
    <n v="723"/>
    <s v="OPEL CORSA D 1.2 Selection 158.865 KM!!! FRISS MŰSZAKI VIZSGA!!!"/>
    <n v="1999000"/>
    <s v="Benzin"/>
    <x v="12"/>
    <s v="1229"/>
    <s v="51"/>
    <s v="69"/>
    <n v="158865"/>
  </r>
  <r>
    <n v="724"/>
    <s v="OPEL CORSA 1.2 Enjoy 1+1-ÉV GARANCIA! VEZETETT SZERVIZKÖNYV.GYÁRI FÉNYEZÉS.MŰSZAKILAG BEVIZSGÁLT"/>
    <n v="1999000"/>
    <s v="Benzin"/>
    <x v="7"/>
    <s v="1229"/>
    <s v="59"/>
    <s v="80"/>
    <n v="134939"/>
  </r>
  <r>
    <n v="725"/>
    <s v="OPEL CORSA D 1.4 Enjoy Sérülésmentes.Klíma.Tempomat.Ülésfűtés.Rozsdamentes.210992Km!!!Nagyon szép!!!"/>
    <n v="1999000"/>
    <s v="Benzin"/>
    <x v="8"/>
    <s v="1364"/>
    <s v="74"/>
    <s v="101"/>
    <n v="210992"/>
  </r>
  <r>
    <n v="726"/>
    <s v="OPEL CORSA 1.2 Active 139.800km Klímás"/>
    <n v="1999000"/>
    <s v="Benzin"/>
    <x v="8"/>
    <s v="1229"/>
    <s v="51"/>
    <s v="69"/>
    <n v="139800"/>
  </r>
  <r>
    <n v="727"/>
    <s v="OPEL CORSA D 1.4 Cosmo OPC Line/Navigáció/Nagy kijelző/17Alufelni/Sportülés"/>
    <n v="1999990"/>
    <s v="Benzin"/>
    <x v="11"/>
    <s v="1364"/>
    <s v="74"/>
    <s v="101"/>
    <n v="159500"/>
  </r>
  <r>
    <n v="728"/>
    <s v="OPEL CORSA E 1.4 120 év"/>
    <n v="1989999"/>
    <s v="Benzin"/>
    <x v="35"/>
    <s v="1398"/>
    <s v="55"/>
    <s v="75"/>
    <n v="164300"/>
  </r>
  <r>
    <n v="729"/>
    <s v="OPEL CORSA D 1.4 Cosmo 132.000KM!!! Vezetett Szervízkönyv.Félbőr Belső.2db Gyári Kulcs"/>
    <n v="1999999"/>
    <s v="Benzin"/>
    <x v="12"/>
    <s v="1364"/>
    <s v="64"/>
    <s v="87"/>
    <n v="132411"/>
  </r>
  <r>
    <n v="730"/>
    <s v="OPEL CORSA D 1.0 Selection 83 ezer km. Magyar Sz.könyv Gyönyörű !"/>
    <n v="1999999"/>
    <s v="Benzin"/>
    <x v="10"/>
    <s v="998"/>
    <s v="48"/>
    <s v="65"/>
    <n v="83000"/>
  </r>
  <r>
    <n v="731"/>
    <s v="OPEL CORSA D 1.4 Cosmo"/>
    <n v="1999999"/>
    <s v="Benzin"/>
    <x v="9"/>
    <s v="1364"/>
    <s v="74"/>
    <s v="101"/>
    <n v="105000"/>
  </r>
  <r>
    <n v="732"/>
    <s v="OPEL CORSA D 1.2 Active"/>
    <n v="1850000"/>
    <s v="Benzin"/>
    <x v="12"/>
    <s v="1229"/>
    <s v="51"/>
    <s v="69"/>
    <n v="178000"/>
  </r>
  <r>
    <n v="733"/>
    <s v="OPEL CORSA D 1.2 Active Start-Stop 131 500KM! KLÍMA!"/>
    <n v="2050000"/>
    <s v="Benzin"/>
    <x v="10"/>
    <s v="1229"/>
    <s v="63"/>
    <s v="86"/>
    <n v="131500"/>
  </r>
  <r>
    <n v="734"/>
    <s v="OPEL CORSA 1.4 Active Start-Stop"/>
    <n v="2090000"/>
    <s v="Benzin"/>
    <x v="8"/>
    <s v="1364"/>
    <s v="64"/>
    <s v="87"/>
    <n v="168247"/>
  </r>
  <r>
    <n v="735"/>
    <s v="OPEL CORSA D 1.4 Active Magyarországi + szervizkönyves ! Navi .Tempomat !"/>
    <n v="2090000"/>
    <s v="Benzin"/>
    <x v="34"/>
    <s v="1364"/>
    <s v="74"/>
    <s v="101"/>
    <n v="254000"/>
  </r>
  <r>
    <n v="736"/>
    <s v="OPEL CORSA D 1.2 Enjoy 121673 KM !!!"/>
    <n v="2090000"/>
    <s v="Benzin"/>
    <x v="12"/>
    <s v="1229"/>
    <s v="63"/>
    <s v="86"/>
    <n v="121673"/>
  </r>
  <r>
    <n v="737"/>
    <s v="OPEL CORSA D 1.2 Active"/>
    <n v="2090000"/>
    <s v="Benzin"/>
    <x v="34"/>
    <s v="1229"/>
    <s v="63"/>
    <s v="86"/>
    <n v="199000"/>
  </r>
  <r>
    <n v="738"/>
    <s v="OPEL CORSA D 1.2 Cosmo 1. Tulajdonos! Szép autó"/>
    <n v="2099000"/>
    <s v="Benzin"/>
    <x v="8"/>
    <s v="1229"/>
    <s v="63"/>
    <s v="86"/>
    <n v="111085"/>
  </r>
  <r>
    <n v="739"/>
    <s v="OPEL CORSA E 1.3 CDTI Color Edition Start-Stop MULTIKORMÁNY.TEMPOMAT+TÉLIKERÉK"/>
    <n v="2099000"/>
    <s v="Dízel"/>
    <x v="34"/>
    <s v="1248"/>
    <s v="70"/>
    <s v="95"/>
    <n v="116377"/>
  </r>
  <r>
    <n v="740"/>
    <s v="OPEL CORSA D 1.2 Selection"/>
    <n v="2099000"/>
    <s v="Benzin"/>
    <x v="11"/>
    <s v="1229"/>
    <s v="63"/>
    <s v="86"/>
    <n v="127000"/>
  </r>
  <r>
    <n v="741"/>
    <s v="OPEL CORSA D Cosmo"/>
    <n v="2099000"/>
    <s v="Benzin"/>
    <x v="12"/>
    <s v="1398"/>
    <s v="63"/>
    <s v="86"/>
    <n v="188000"/>
  </r>
  <r>
    <n v="742"/>
    <s v="OPEL CORSA E 1.3 CDTI Active"/>
    <n v="2100000"/>
    <s v="Dízel"/>
    <x v="34"/>
    <s v="55kW"/>
    <s v="75LE"/>
    <s v="185000km"/>
    <n v="185000"/>
  </r>
  <r>
    <n v="743"/>
    <s v="OPEL CORSA D 1.4 111 Years LIMITÁLT KIADÁS. 100.000km!!"/>
    <n v="2100000"/>
    <s v="Benzin"/>
    <x v="9"/>
    <s v="1364"/>
    <s v="74"/>
    <s v="101"/>
    <n v="99867"/>
  </r>
  <r>
    <n v="744"/>
    <s v="OPEL CORSA D 1.2 Enjoy"/>
    <n v="2100000"/>
    <s v="Benzin"/>
    <x v="10"/>
    <s v="1229"/>
    <s v="51"/>
    <s v="69"/>
    <n v="99469"/>
  </r>
  <r>
    <n v="745"/>
    <s v="OPEL CORSA D 1.4 Sport"/>
    <n v="2100000"/>
    <s v="Benzin"/>
    <x v="11"/>
    <s v="1364"/>
    <s v="74"/>
    <s v="101"/>
    <n v="135000"/>
  </r>
  <r>
    <n v="746"/>
    <s v="OPEL CORSA D 1.4 Sport 1 ÉV GARANCIÁVAL!"/>
    <n v="2149000"/>
    <s v="Benzin"/>
    <x v="11"/>
    <s v="1364"/>
    <s v="74"/>
    <s v="101"/>
    <n v="127887"/>
  </r>
  <r>
    <n v="747"/>
    <s v="OPEL CORSA D 1.2 Enjoy 137 Ekm! Navi! Vezetett Szervízkönyv!"/>
    <n v="2150000"/>
    <s v="Benzin"/>
    <x v="10"/>
    <s v="1229"/>
    <s v="63"/>
    <s v="86"/>
    <n v="137590"/>
  </r>
  <r>
    <n v="748"/>
    <s v="OPEL CORSA D 1.4 Color Edition"/>
    <n v="2150000"/>
    <s v="Benzin"/>
    <x v="8"/>
    <s v="1364"/>
    <s v="74"/>
    <s v="101"/>
    <n v="114589"/>
  </r>
  <r>
    <n v="749"/>
    <s v="OPEL CORSA D 1.4 Enjoy TEMPOMAT T RADAR FÉL BŐR ŰLÉSEK DIGIT KLIMA M KORMÁNY"/>
    <n v="2179000"/>
    <s v="Benzin"/>
    <x v="11"/>
    <s v="1364"/>
    <s v="74"/>
    <s v="101"/>
    <n v="129765"/>
  </r>
  <r>
    <n v="750"/>
    <s v="OPEL CORSA D 1.4 Active"/>
    <n v="2190000"/>
    <s v="Benzin"/>
    <x v="10"/>
    <s v="1364"/>
    <s v="74"/>
    <s v="101"/>
    <n v="165200"/>
  </r>
  <r>
    <n v="751"/>
    <s v="OPEL CORSA 1.4 Color Edition BENZINES 138.000 KM VÉGIG VEZETETT SZERVIZKÖNYV FACELIFT ÚJABB MODELL!"/>
    <n v="2190000"/>
    <s v="Benzin"/>
    <x v="12"/>
    <s v="1398"/>
    <s v="64"/>
    <s v="87"/>
    <n v="138144"/>
  </r>
  <r>
    <n v="752"/>
    <s v="OPEL CORSA D 1.4 Enjoy"/>
    <n v="2190000"/>
    <s v="Benzin"/>
    <x v="12"/>
    <s v="1364"/>
    <s v="64"/>
    <s v="87"/>
    <n v="118798"/>
  </r>
  <r>
    <n v="753"/>
    <s v="OPEL CORSA D 1.2 Active"/>
    <n v="2190000"/>
    <s v="Benzin"/>
    <x v="10"/>
    <s v="1229"/>
    <s v="63"/>
    <s v="86"/>
    <n v="131781"/>
  </r>
  <r>
    <n v="754"/>
    <s v="OPEL CORSA 1.2 150 MODEL EU5-MOTOR.1+1-ÉV GARANCIA.SZERVIZKÖNYV.HÉTVÉGÉN IS MEGTEKINTHETŐ"/>
    <n v="2190000"/>
    <s v="Benzin"/>
    <x v="11"/>
    <s v="1229"/>
    <s v="55"/>
    <s v="75"/>
    <n v="157335"/>
  </r>
  <r>
    <n v="755"/>
    <s v="OPEL CORSA 1.4 Enjoy Ülésfűtés.Klima.Tempomat"/>
    <n v="2190000"/>
    <s v="Benzin"/>
    <x v="10"/>
    <s v="1364"/>
    <s v="74"/>
    <s v="101"/>
    <n v="213350"/>
  </r>
  <r>
    <n v="756"/>
    <s v="OPEL CORSA D 1.4 Enjoy Magyarországi! 1 Tulaj! 106.000 km!"/>
    <n v="2199000"/>
    <s v="Benzin"/>
    <x v="8"/>
    <s v="1364"/>
    <s v="74"/>
    <s v="101"/>
    <n v="106767"/>
  </r>
  <r>
    <n v="757"/>
    <s v="OPEL CORSA 1.4 Enjoy 148.400 Km Magyarországi Klíma.Tempomat.Vonóhorog"/>
    <n v="2199000"/>
    <s v="Benzin"/>
    <x v="8"/>
    <s v="1364"/>
    <s v="74"/>
    <s v="101"/>
    <n v="148400"/>
  </r>
  <r>
    <n v="758"/>
    <s v="OPEL CORSA D 1.2 Cosmo AZONNAL ELVIHETŐ!!!"/>
    <n v="2199000"/>
    <s v="Benzin"/>
    <x v="10"/>
    <s v="1229"/>
    <s v="63"/>
    <s v="86"/>
    <n v="116650"/>
  </r>
  <r>
    <n v="759"/>
    <s v="OPEL CORSA D 1.2 Selection"/>
    <n v="2199000"/>
    <s v="Benzin"/>
    <x v="12"/>
    <s v="1229"/>
    <s v="63"/>
    <s v="86"/>
    <n v="145099"/>
  </r>
  <r>
    <n v="760"/>
    <s v="OPEL CORSA D 1.2 Active 50000KM!"/>
    <n v="2199000"/>
    <s v="Benzin"/>
    <x v="12"/>
    <s v="1229"/>
    <s v="63"/>
    <s v="86"/>
    <n v="49000"/>
  </r>
  <r>
    <n v="761"/>
    <s v="OPEL CORSA D 1.4 Enjoy"/>
    <n v="2199000"/>
    <s v="Benzin"/>
    <x v="11"/>
    <s v="1364"/>
    <s v="63"/>
    <s v="86"/>
    <n v="128900"/>
  </r>
  <r>
    <n v="762"/>
    <s v="OPEL CORSA D 1.4 Cosmo Tempomat-Radar-Ülésfűtés-Kormányfűtés-Félbőr!"/>
    <n v="2199000"/>
    <s v="Benzin"/>
    <x v="11"/>
    <s v="1364"/>
    <s v="64"/>
    <s v="87"/>
    <n v="130000"/>
  </r>
  <r>
    <n v="763"/>
    <s v="OPEL CORSA D 1.4 T Color Edition Start-Stop"/>
    <n v="2199000"/>
    <s v="Benzin"/>
    <x v="10"/>
    <s v="1364"/>
    <s v="88"/>
    <s v="120"/>
    <n v="141600"/>
  </r>
  <r>
    <n v="764"/>
    <s v="OPEL CORSA D 1.2 Selection Start-Stop BICIKLITARTÓ. TEMPOMAT. MULTIKORMÁNY"/>
    <n v="2199990"/>
    <s v="Benzin"/>
    <x v="11"/>
    <s v="1229"/>
    <s v="63"/>
    <s v="86"/>
    <n v="74982"/>
  </r>
  <r>
    <n v="765"/>
    <s v="OPEL CORSA 1.3 CDTI Selection EcoFlex Start-Stop"/>
    <n v="2199990"/>
    <s v="Dízel"/>
    <x v="12"/>
    <s v="1248"/>
    <s v="70"/>
    <s v="95"/>
    <n v="155789"/>
  </r>
  <r>
    <n v="766"/>
    <s v="OPEL CORSA D 1.2 Enjoy 64 E KM+TEMPOMAT+KLIMA+ABS+FRISS MŰSZAKI+VONOHOROG"/>
    <n v="2199999"/>
    <s v="Benzin"/>
    <x v="8"/>
    <s v="1229"/>
    <s v="63"/>
    <s v="86"/>
    <n v="64000"/>
  </r>
  <r>
    <n v="767"/>
    <s v="OPEL CORSA D 1.2 Cosmo 99 E KM+ŰLÉSF+KORM FŰTÉS+TEMPOMAT"/>
    <n v="2199999"/>
    <s v="Benzin"/>
    <x v="11"/>
    <s v="1229"/>
    <s v="63"/>
    <s v="86"/>
    <n v="99000"/>
  </r>
  <r>
    <n v="768"/>
    <s v="OPEL CORSA D OPEL CORSA D 1.4 Sport OPC. LINE. NAVI. KLÍMA. 17.ALU"/>
    <n v="2199999"/>
    <s v="Benzin"/>
    <x v="8"/>
    <s v="1398"/>
    <s v="74"/>
    <s v="101"/>
    <n v="194000"/>
  </r>
  <r>
    <n v="769"/>
    <s v="OPEL CORSA D 1.2 Active"/>
    <n v="2200000"/>
    <s v="Benzin"/>
    <x v="12"/>
    <s v="1229"/>
    <s v="63"/>
    <s v="86"/>
    <n v="103305"/>
  </r>
  <r>
    <n v="770"/>
    <s v="OPEL CORSA D 1.2 Enjoy 1 Tulaj. Sz.Könyv. Eredeti Fény !!"/>
    <n v="2235000"/>
    <s v="Benzin"/>
    <x v="10"/>
    <s v="1229"/>
    <s v="59"/>
    <s v="80"/>
    <n v="142000"/>
  </r>
  <r>
    <n v="771"/>
    <s v="OPEL CORSA D 1.4 Sport /1. Tul.!/Sérülésmentes!/Kormányfűtés!/Ülésfűtés!/PDC!/8 Kerék!/Alufel.!/"/>
    <n v="2259000"/>
    <s v="Benzin"/>
    <x v="8"/>
    <s v="1364"/>
    <s v="74"/>
    <s v="101"/>
    <n v="149869"/>
  </r>
  <r>
    <n v="772"/>
    <s v="OPEL CORSA 1.4 Enjoy 79.000 KM. TÖRÉSMENTES. DIGIT.KLÍMA. TEMPOMAT"/>
    <n v="2275000"/>
    <s v="Benzin"/>
    <x v="12"/>
    <s v="1364"/>
    <s v="74"/>
    <s v="101"/>
    <n v="79000"/>
  </r>
  <r>
    <n v="773"/>
    <s v="OPEL CORSA D 1.2 Active"/>
    <n v="2250000"/>
    <s v="Benzin"/>
    <x v="12"/>
    <s v="1229"/>
    <s v="63"/>
    <s v="86"/>
    <n v="117500"/>
  </r>
  <r>
    <n v="774"/>
    <s v="OPEL CORSA D 1.4 Enjoy 1.4-101Le. Tempomat"/>
    <n v="2285000"/>
    <s v="Benzin"/>
    <x v="11"/>
    <s v="1364"/>
    <s v="74"/>
    <s v="101"/>
    <n v="177000"/>
  </r>
  <r>
    <n v="775"/>
    <s v="OPEL CORSA D 1.4 Selection TEMPOMAT. KLÍMA. MULTIKORMÁNY. TÉLIGUMI GARNITURA"/>
    <n v="2289999"/>
    <s v="Benzin"/>
    <x v="12"/>
    <s v="1364"/>
    <s v="74"/>
    <s v="101"/>
    <n v="163660"/>
  </r>
  <r>
    <n v="776"/>
    <s v="OPEL CORSA E 1.3 CDTI Selection"/>
    <n v="2290000"/>
    <s v="Dízel"/>
    <x v="34"/>
    <s v="1248"/>
    <s v="55"/>
    <s v="75"/>
    <n v="193000"/>
  </r>
  <r>
    <n v="777"/>
    <s v="OPEL CORSA D 1.3 CDTI Active Start-Stop Új vezérlés. friss vizsga"/>
    <n v="2290000"/>
    <s v="Dízel"/>
    <x v="12"/>
    <s v="1248"/>
    <s v="55"/>
    <s v="75"/>
    <n v="158615"/>
  </r>
  <r>
    <n v="778"/>
    <s v="OPEL CORSA D 1.2 Selection Sport bőrülés.Alu.Tempomat.Pdc.Esp"/>
    <n v="2295000"/>
    <s v="Benzin"/>
    <x v="10"/>
    <s v="1229"/>
    <s v="63"/>
    <s v="86"/>
    <n v="159000"/>
  </r>
  <r>
    <n v="779"/>
    <s v="OPEL CORSA D 1.2 Enjoy +120E KM+2 ÉV GARANCIÁVAL+1.TULAJ+SZ.KÖNYV+KLÍMA+TÉLI-NYÁRI KERÉK+GYÖNYÖRŰ+"/>
    <n v="2298000"/>
    <s v="Benzin"/>
    <x v="12"/>
    <s v="1229"/>
    <s v="51"/>
    <s v="69"/>
    <n v="120013"/>
  </r>
  <r>
    <n v="780"/>
    <s v="OPEL CORSA D 1.4 Sport"/>
    <n v="2298000"/>
    <s v="Benzin"/>
    <x v="10"/>
    <s v="1364"/>
    <s v="64"/>
    <s v="87"/>
    <n v="170000"/>
  </r>
  <r>
    <n v="781"/>
    <s v="OPEL CORSA 1.4 Color Edition Ülés Fűtés-Kormány Fűtés-Végig Vezetett Szerviz Könyv!"/>
    <n v="2299000"/>
    <s v="Benzin"/>
    <x v="10"/>
    <s v="1398"/>
    <s v="64"/>
    <s v="87"/>
    <n v="153424"/>
  </r>
  <r>
    <n v="782"/>
    <s v="OPEL CORSA D 1.7 CDTI Sport"/>
    <n v="2299000"/>
    <s v="Dízel"/>
    <x v="11"/>
    <s v="1686"/>
    <s v="96"/>
    <s v="131"/>
    <n v="229000"/>
  </r>
  <r>
    <n v="783"/>
    <s v="OPEL CORSA D 1.6 OPC"/>
    <n v="2300000"/>
    <s v="Benzin"/>
    <x v="6"/>
    <s v="1598"/>
    <s v="141"/>
    <s v="192"/>
    <n v="263000"/>
  </r>
  <r>
    <n v="784"/>
    <s v="OPEL CORSA D 1.6 GSI"/>
    <n v="2300000"/>
    <s v="Benzin"/>
    <x v="14"/>
    <s v="1598"/>
    <s v="110"/>
    <s v="150"/>
    <n v="159672"/>
  </r>
  <r>
    <n v="785"/>
    <s v="OPEL CORSA D 1.2 Selection Félbőr ülés.szervízkönyves"/>
    <n v="2333000"/>
    <s v="Benzin"/>
    <x v="12"/>
    <s v="1229"/>
    <s v="63"/>
    <s v="86"/>
    <n v="165000"/>
  </r>
  <r>
    <n v="786"/>
    <s v="OPEL CORSA D 1.2 Enjoy 1 GAZDÁS. LEKÖVETHETŐ 159e.KM! SZERVIZ SZÁMLÁK! MEGKÍMÉLT ÁLLAPOT!"/>
    <n v="2349000"/>
    <s v="Benzin"/>
    <x v="10"/>
    <s v="1229"/>
    <s v="63"/>
    <s v="86"/>
    <n v="159261"/>
  </r>
  <r>
    <n v="787"/>
    <s v="OPEL CORSA E 1.4 Selection"/>
    <n v="2349000"/>
    <s v="Benzin"/>
    <x v="13"/>
    <s v="1398"/>
    <s v="66"/>
    <s v="90"/>
    <n v="63756"/>
  </r>
  <r>
    <n v="788"/>
    <s v="OPEL CORSA D 1.4 Color Edition 1.4-ES 100 LE MOTOR!!!VEZETETT SZERVIZKÖNYVES!!!!"/>
    <n v="2350000"/>
    <s v="Benzin"/>
    <x v="11"/>
    <s v="1364"/>
    <s v="74"/>
    <s v="101"/>
    <n v="129000"/>
  </r>
  <r>
    <n v="789"/>
    <s v="OPEL CORSA E 1.2 Drive SDF896"/>
    <n v="2350000"/>
    <s v="Benzin"/>
    <x v="34"/>
    <s v="1229"/>
    <s v="51"/>
    <s v="69"/>
    <n v="120654"/>
  </r>
  <r>
    <n v="790"/>
    <s v="OPEL CORSA D 1.4 ACTIVE GYÁRI FÉNYEZÉS. ÚJ GUMIK"/>
    <n v="2380000"/>
    <s v="Benzin"/>
    <x v="10"/>
    <s v="1398"/>
    <s v="64"/>
    <s v="87"/>
    <n v="145000"/>
  </r>
  <r>
    <n v="791"/>
    <s v="OPEL CORSA E 1.2 Color Edition CarPlay tempomat"/>
    <n v="2390000"/>
    <s v="Benzin"/>
    <x v="36"/>
    <s v="1229"/>
    <s v="51"/>
    <s v="69"/>
    <n v="104687"/>
  </r>
  <r>
    <n v="792"/>
    <s v="OPEL CORSA 1.4 Color Edition Friss műszakival"/>
    <n v="2390000"/>
    <s v="Benzin"/>
    <x v="36"/>
    <s v="1398"/>
    <s v="55"/>
    <s v="75"/>
    <n v="170000"/>
  </r>
  <r>
    <n v="793"/>
    <s v="OPEL CORSA D 1.4 Active Ülésfűtés!Kormányfűtés!Tolatóradar!Tempomat!"/>
    <n v="2390000"/>
    <s v="Benzin"/>
    <x v="10"/>
    <s v="1364"/>
    <s v="64"/>
    <s v="87"/>
    <n v="128000"/>
  </r>
  <r>
    <n v="794"/>
    <s v="OPEL CORSA E 1.3 CDTI Enjoy Start-Stop TÉLI-NYÁRI KERÉK ! GYÁRI FÉNY ! FRISS MŰSZAKI ÉS SZERVIZ !"/>
    <n v="2390000"/>
    <s v="Dízel"/>
    <x v="34"/>
    <s v="1248"/>
    <s v="55"/>
    <s v="75"/>
    <n v="218000"/>
  </r>
  <r>
    <n v="795"/>
    <s v="OPEL CORSA D 1.4 Active 'TEMPOMAT - PÓTKERÉK - KLÍMA - ISOFIX'"/>
    <n v="2390000"/>
    <s v="Benzin"/>
    <x v="10"/>
    <s v="1364"/>
    <s v="64"/>
    <s v="87"/>
    <n v="131407"/>
  </r>
  <r>
    <n v="796"/>
    <s v="OPEL CORSA D 1.7 CDTI Sport OPC Line"/>
    <n v="2390000"/>
    <s v="Dízel"/>
    <x v="10"/>
    <s v="1686"/>
    <s v="96"/>
    <s v="131"/>
    <n v="215330"/>
  </r>
  <r>
    <n v="797"/>
    <s v="OPEL CORSA E 1.4 Enjoy 146.200 km szervízkönyv. ülés-kormányfűtés. klíma. tempomat!!"/>
    <n v="2399000"/>
    <s v="Benzin"/>
    <x v="34"/>
    <s v="1398"/>
    <s v="66"/>
    <s v="90"/>
    <n v="146200"/>
  </r>
  <r>
    <n v="798"/>
    <s v="OPEL CORSA D 1.4 Color Edition Elektromos üvegtető"/>
    <n v="2399000"/>
    <s v="Benzin"/>
    <x v="10"/>
    <s v="1364"/>
    <s v="64"/>
    <s v="87"/>
    <n v="49765"/>
  </r>
  <r>
    <n v="799"/>
    <s v="OPEL CORSA D 1.2 Cosmo Start-Stop ÜLÉS-KORMÁNYFŰTÉS ! DIGITKLÍMA ! TEMPOMAT ! SZERVÍZKÖNYV !"/>
    <n v="2399000"/>
    <s v="Benzin"/>
    <x v="10"/>
    <s v="1229"/>
    <s v="63"/>
    <s v="86"/>
    <n v="111349"/>
  </r>
  <r>
    <n v="800"/>
    <s v="OPEL CORSA E 1.4 Enjoy ALUFELNI TEMPOMAT ÜLÉSFŰTÉS FŰTHETŐ KORMÁNYKERÉK PDC"/>
    <n v="2399000"/>
    <s v="Benzin"/>
    <x v="34"/>
    <s v="1398"/>
    <s v="66"/>
    <s v="90"/>
    <n v="205000"/>
  </r>
  <r>
    <n v="801"/>
    <s v="OPEL CORSA D 1.4 Color Edition OPC Line-Friss műszaki"/>
    <n v="2399000"/>
    <s v="Benzin"/>
    <x v="8"/>
    <s v="1364"/>
    <s v="64"/>
    <s v="87"/>
    <n v="156100"/>
  </r>
  <r>
    <n v="802"/>
    <s v="OPEL CORSA D 1.4 Enjoy 99 E KM+TEMPOMAT+NAGYKIJELZÖS+NAVIS+1.4-ES MOTOR!!"/>
    <n v="2399999"/>
    <s v="Benzin"/>
    <x v="10"/>
    <s v="1364"/>
    <s v="64"/>
    <s v="87"/>
    <n v="99000"/>
  </r>
  <r>
    <n v="803"/>
    <s v="OPEL CORSA D 1.4 Enjoy 99 E KM+MEGBIZHATÓ 1.4-ES MOTOR 100LE!!!!"/>
    <n v="2399999"/>
    <s v="Benzin"/>
    <x v="10"/>
    <s v="1364"/>
    <s v="74"/>
    <s v="101"/>
    <n v="99000"/>
  </r>
  <r>
    <n v="804"/>
    <s v="OPEL CORSA D 1.2 Active 32- ES"/>
    <n v="2399999"/>
    <s v="Benzin"/>
    <x v="12"/>
    <s v="1229"/>
    <s v="63"/>
    <s v="86"/>
    <n v="158495"/>
  </r>
  <r>
    <n v="805"/>
    <s v="OPEL CORSA D 1.3 CDTI Cosmo"/>
    <n v="2400000"/>
    <s v="Dízel"/>
    <x v="12"/>
    <s v="1248"/>
    <s v="70"/>
    <s v="95"/>
    <n v="169900"/>
  </r>
  <r>
    <n v="806"/>
    <s v="OPEL CORSA 1.4 Enjoy TEMPOMAT !KLÍMA!"/>
    <n v="2425000"/>
    <s v="Benzin"/>
    <x v="11"/>
    <s v="1364"/>
    <s v="74"/>
    <s v="101"/>
    <n v="120400"/>
  </r>
  <r>
    <n v="807"/>
    <s v="OPEL CORSA D 1.4 Enjoy Sz. Könyv. Kitűnő Állapot !"/>
    <n v="2435000"/>
    <s v="Benzin"/>
    <x v="12"/>
    <s v="1364"/>
    <s v="64"/>
    <s v="87"/>
    <n v="171000"/>
  </r>
  <r>
    <n v="808"/>
    <s v="OPEL CORSA E 1.4 T Color Edition Start-Stop"/>
    <n v="2450000"/>
    <s v="Benzin"/>
    <x v="34"/>
    <s v="1364"/>
    <s v="74"/>
    <s v="101"/>
    <n v="192000"/>
  </r>
  <r>
    <n v="809"/>
    <s v="OPEL CORSA E 1.4 Benzin 5 ajtó Klíma! Tempomat! Ülésfűtés! Kormányfűtés!"/>
    <n v="2450000"/>
    <s v="Benzin"/>
    <x v="13"/>
    <s v="1398"/>
    <s v="66"/>
    <s v="90"/>
    <n v="172147"/>
  </r>
  <r>
    <n v="810"/>
    <s v="OPEL CORSA 1.4 Selection Elsőgazda-120.000-Félbör-Vonóhorog!"/>
    <n v="2450000"/>
    <s v="Benzin"/>
    <x v="12"/>
    <s v="1398"/>
    <s v="66"/>
    <s v="90"/>
    <n v="123000"/>
  </r>
  <r>
    <n v="811"/>
    <s v="OPEL CORSA E 1.3 CDTI Active Start-Stop"/>
    <n v="2450000"/>
    <s v="Dízel"/>
    <x v="15"/>
    <s v="1248"/>
    <s v="55"/>
    <s v="75"/>
    <n v="194000"/>
  </r>
  <r>
    <n v="812"/>
    <s v="OPEL CORSA D 1.4 Selection Start-Stop SZÉP KANÁRISÁRGA. NAVIGÁCIÓ. TEMPOMAT. ALUFELNI. FRISSEN CSERÉLT VEZÉRLÉS"/>
    <n v="2470000"/>
    <s v="Benzin"/>
    <x v="11"/>
    <s v="1364"/>
    <s v="74"/>
    <s v="101"/>
    <n v="85000"/>
  </r>
  <r>
    <n v="813"/>
    <s v="OPEL CORSA D 1.2 Selection 134 ezer km !!!"/>
    <n v="2480000"/>
    <s v="Benzin"/>
    <x v="12"/>
    <s v="1229"/>
    <s v="63"/>
    <s v="86"/>
    <n v="134000"/>
  </r>
  <r>
    <n v="814"/>
    <s v="OPEL CORSA D 1.2 Enjoy 92E KM!/TEMPOMAT/ KORMÁNY&amp;ÜLÉSFŰTÉS/KLÍMA/ALU/SZERVIZ DOKUMENTÁCIÓ/PLUS GARANCIA"/>
    <n v="2488888"/>
    <s v="Benzin"/>
    <x v="11"/>
    <s v="1229"/>
    <s v="51"/>
    <s v="69"/>
    <n v="91888"/>
  </r>
  <r>
    <n v="815"/>
    <s v="OPEL CORSA E 1.0 T Enjoy Start-Stop KLÍMA TEMPOMAT ÖTAJTÓS FRISS MŰSZAKI ÉS SZERVÍZ!"/>
    <n v="2490000"/>
    <s v="Benzin"/>
    <x v="13"/>
    <s v="999"/>
    <s v="85"/>
    <s v="116"/>
    <n v="113200"/>
  </r>
  <r>
    <n v="816"/>
    <s v="OPEL CORSA D 1.2 Enjoy GARANTÁLT 112e. KM! VEZETETT SZ.KÖNYV! GYÖNYÖRŰ ÁLLAPOT!"/>
    <n v="2490000"/>
    <s v="Benzin"/>
    <x v="12"/>
    <s v="1229"/>
    <s v="63"/>
    <s v="86"/>
    <n v="112748"/>
  </r>
  <r>
    <n v="817"/>
    <s v="OPEL CORSA E 1.4 Enjoy Mo-vezetett szervizkönyves"/>
    <n v="2490000"/>
    <s v="Benzin"/>
    <x v="15"/>
    <s v="1398"/>
    <s v="66"/>
    <s v="90"/>
    <n v="179000"/>
  </r>
  <r>
    <n v="818"/>
    <s v="OPEL CORSA 1.4 Active / Vezetett szervizkönyv / kormány- és ülésfűtés / 61 E. km"/>
    <n v="2490000"/>
    <s v="Benzin"/>
    <x v="10"/>
    <s v="1364"/>
    <s v="74"/>
    <s v="101"/>
    <n v="60860"/>
  </r>
  <r>
    <n v="819"/>
    <s v="OPEL CORSA D 1.4 Cosmo"/>
    <n v="2490000"/>
    <s v="Benzin"/>
    <x v="12"/>
    <s v="1364"/>
    <s v="74"/>
    <s v="101"/>
    <n v="129800"/>
  </r>
  <r>
    <n v="820"/>
    <s v="OPEL CORSA D 1.4 Active FRISS'MŰSZAKI-VONÓHOROG-KLÍMA"/>
    <n v="2490000"/>
    <s v="Benzin"/>
    <x v="10"/>
    <s v="1364"/>
    <s v="64"/>
    <s v="87"/>
    <n v="155403"/>
  </r>
  <r>
    <n v="821"/>
    <s v="OPEL CORSA D 1.4 Enjoy tempomat.téli-nyári kerék.szervizkönyv"/>
    <n v="2490000"/>
    <s v="Benzin"/>
    <x v="12"/>
    <s v="1364"/>
    <s v="74"/>
    <s v="101"/>
    <n v="151047"/>
  </r>
  <r>
    <n v="822"/>
    <s v="OPEL CORSA D 1.4 Color Edition navi ülés és kormányfűtés PDC tempomat"/>
    <n v="2490000"/>
    <s v="Benzin"/>
    <x v="10"/>
    <s v="1364"/>
    <s v="74"/>
    <s v="101"/>
    <n v="154933"/>
  </r>
  <r>
    <n v="823"/>
    <s v="OPEL CORSA D 1.4 Enjoy Start-Stop KLIMÁS!! FRISS MŰSZAKI!! 86 E Km"/>
    <n v="2490000"/>
    <s v="Benzin"/>
    <x v="12"/>
    <s v="1364"/>
    <s v="64"/>
    <s v="87"/>
    <n v="86850"/>
  </r>
  <r>
    <n v="824"/>
    <s v="OPEL CORSA E 1.2 Enjoy +CSAK 100 EKM+FRISS MŰSZAKI+KITŰNŐ ÁLLAPOT+"/>
    <n v="2497000"/>
    <s v="Benzin"/>
    <x v="34"/>
    <s v="1229"/>
    <s v="51"/>
    <s v="69"/>
    <n v="100450"/>
  </r>
  <r>
    <n v="825"/>
    <s v="OPEL CORSA D 1.4 Active Vezetett szervízkönyv!80eKm!"/>
    <n v="2498000"/>
    <s v="Benzin"/>
    <x v="10"/>
    <s v="1364"/>
    <s v="64"/>
    <s v="87"/>
    <n v="80000"/>
  </r>
  <r>
    <n v="826"/>
    <s v="OPEL CORSA 1.4 Color Edition 17-ES ALUFELNI/KORMÁNY ÉS ÜLÉSFŰTÉS/TOLATÓRADAR"/>
    <n v="2499000"/>
    <s v="Benzin"/>
    <x v="12"/>
    <s v="1364"/>
    <s v="74"/>
    <s v="101"/>
    <n v="134000"/>
  </r>
  <r>
    <n v="827"/>
    <s v="OPEL CORSA D 1.4 T Sport Start-Stop 1.4 OPC TURBÓ 62000KM SZÉP ÁLLAPOT"/>
    <n v="2499000"/>
    <s v="Benzin"/>
    <x v="10"/>
    <s v="1364"/>
    <s v="88"/>
    <s v="120"/>
    <n v="62000"/>
  </r>
  <r>
    <n v="828"/>
    <s v="OPEL CORSA D 1.4 Active +SZERVIZKÖNYV+ÜLÉSFŰTÉS+123E.KM+"/>
    <n v="2499000"/>
    <s v="Benzin"/>
    <x v="10"/>
    <s v="1364"/>
    <s v="74"/>
    <s v="101"/>
    <n v="123000"/>
  </r>
  <r>
    <n v="829"/>
    <s v="OPEL CORSA D 1.4 Active 126.898 km! 1 tulaj! Tempomat! FÉLBŐR belső!"/>
    <n v="2499000"/>
    <s v="Benzin"/>
    <x v="34"/>
    <s v="1364"/>
    <s v="74"/>
    <s v="101"/>
    <n v="126898"/>
  </r>
  <r>
    <n v="830"/>
    <s v="OPEL CORSA 1.2 Enjoy 108 129 KM"/>
    <n v="2499000"/>
    <s v="Benzin"/>
    <x v="12"/>
    <s v="1229"/>
    <s v="51"/>
    <s v="69"/>
    <n v="108129"/>
  </r>
  <r>
    <n v="831"/>
    <s v="OPEL CORSA D 1.4 Color Edition"/>
    <n v="2499000"/>
    <s v="Benzin"/>
    <x v="8"/>
    <s v="1364"/>
    <s v="160255km"/>
    <s v="? km-re"/>
    <n v="160255"/>
  </r>
  <r>
    <n v="832"/>
    <s v="OPEL CORSA E 1.2 Selection ÜLÉSFŰTÉS-KORMÁNYFŰTÉS-TEMPOMAT-SZERVIZKÖNYV"/>
    <n v="2499000"/>
    <s v="Benzin"/>
    <x v="15"/>
    <s v="1229"/>
    <s v="51"/>
    <s v="69"/>
    <n v="217608"/>
  </r>
  <r>
    <n v="833"/>
    <s v="OPEL CORSA D 1.3 CDTI Active"/>
    <n v="2499000"/>
    <s v="Dízel"/>
    <x v="12"/>
    <s v="1248"/>
    <s v="55"/>
    <s v="75"/>
    <n v="169000"/>
  </r>
  <r>
    <n v="834"/>
    <s v="OPEL CORSA E 1.0 T Enjoy Start-Stop"/>
    <n v="2499000"/>
    <s v="Benzin"/>
    <x v="34"/>
    <s v="999"/>
    <s v="66"/>
    <s v="90"/>
    <n v="166000"/>
  </r>
  <r>
    <n v="835"/>
    <s v="OPEL CORSA D 1.2 Cosmo 109 E KM+FÉLBŐR+TEMPOMAT+SZERVIZKÖNYV+ALUFELNI"/>
    <n v="2499999"/>
    <s v="Benzin"/>
    <x v="12"/>
    <s v="1229"/>
    <s v="63"/>
    <s v="86"/>
    <n v="109000"/>
  </r>
  <r>
    <n v="836"/>
    <s v="OPEL CORSA E 1.3 CDTI Drive Start-Stop"/>
    <n v="2499999"/>
    <s v="Dízel"/>
    <x v="34"/>
    <s v="1248"/>
    <s v="70"/>
    <s v="95"/>
    <n v="162000"/>
  </r>
  <r>
    <n v="837"/>
    <s v="OPEL CORSA D 1.6 T Sport OPC"/>
    <n v="2499999"/>
    <s v="Benzin"/>
    <x v="8"/>
    <s v="1598"/>
    <s v="110"/>
    <s v="150"/>
    <n v="126350"/>
  </r>
  <r>
    <n v="838"/>
    <s v="OPEL CORSA E 1.4 Enjoy Első tulajdonostól!"/>
    <n v="2500000"/>
    <s v="Benzin"/>
    <x v="13"/>
    <s v="1398"/>
    <s v="66"/>
    <s v="90"/>
    <n v="214000"/>
  </r>
  <r>
    <n v="839"/>
    <s v="OPEL CORSA D 1.0 Selection"/>
    <n v="2500000"/>
    <s v="Benzin"/>
    <x v="12"/>
    <s v="998"/>
    <s v="48"/>
    <s v="65"/>
    <n v="21000"/>
  </r>
  <r>
    <n v="840"/>
    <s v="OPEL CORSA 1.4 T Drive Start-Stop"/>
    <n v="2300000"/>
    <s v="Benzin"/>
    <x v="13"/>
    <s v="1364"/>
    <s v="110"/>
    <s v="150"/>
    <n v="194420"/>
  </r>
  <r>
    <n v="841"/>
    <s v="OPEL CORSA E 1.4 Enjoy"/>
    <n v="2500000"/>
    <s v="Benzin"/>
    <x v="13"/>
    <s v="1398"/>
    <s v="66"/>
    <s v="90"/>
    <n v="111000"/>
  </r>
  <r>
    <n v="842"/>
    <s v="OPEL CORSA D 1.2 Enjoy"/>
    <n v="2549000"/>
    <s v="Benzin"/>
    <x v="12"/>
    <s v="1229"/>
    <s v="63"/>
    <s v="86"/>
    <n v="150250"/>
  </r>
  <r>
    <n v="843"/>
    <s v="OPEL CORSA D 1.4 Enjoy"/>
    <n v="2550000"/>
    <s v="Benzin"/>
    <x v="12"/>
    <s v="1398"/>
    <s v="74"/>
    <s v="101"/>
    <n v="109000"/>
  </r>
  <r>
    <n v="844"/>
    <s v="OPEL CORSA 1.4 Enjoy S-D"/>
    <n v="2550000"/>
    <s v="Benzin"/>
    <x v="12"/>
    <s v="1398"/>
    <s v="55"/>
    <s v="75"/>
    <n v="108000"/>
  </r>
  <r>
    <n v="845"/>
    <s v="OPEL CORSA E 1.3 CDTI Enjoy Start-Stop M.o.-i. szervizkönyv. sávtartó. tempomat"/>
    <n v="2589000"/>
    <s v="Dízel"/>
    <x v="15"/>
    <s v="1248"/>
    <s v="55"/>
    <s v="75"/>
    <n v="175128"/>
  </r>
  <r>
    <n v="846"/>
    <s v="OPEL CORSA D 1.4 Enjoy GARANCIÁVAL"/>
    <n v="2589000"/>
    <s v="Benzin"/>
    <x v="11"/>
    <s v="1398"/>
    <s v="65"/>
    <s v="88"/>
    <n v="190000"/>
  </r>
  <r>
    <n v="847"/>
    <s v="OPEL CORSA E 1.3 CDTI Enjoy (VÉGIG.VEZ.SZKÖNYV-SZÉP ÁLLAPOT-ÚJSZERŰGUMIK-MAGYARORSZÁGI)"/>
    <n v="2590000"/>
    <s v="Dízel"/>
    <x v="13"/>
    <s v="1248"/>
    <s v="55"/>
    <s v="75"/>
    <n v="337500"/>
  </r>
  <r>
    <n v="848"/>
    <s v="OPEL CORSA D 1.4 Cosmo Ülésfűtés+kormány fűtés+digit klíma Garantált km!!!"/>
    <n v="2590000"/>
    <s v="Benzin"/>
    <x v="12"/>
    <s v="1364"/>
    <s v="64"/>
    <s v="87"/>
    <n v="124500"/>
  </r>
  <r>
    <n v="849"/>
    <s v="OPEL CORSA D 1.4 Enjoy Start-Stop TOLATÓRD.. ÜLÉS-KORMÁNY FŰTÉS. BLUETOOTH KIHANGOSÍTÓ.+TÉLI GUMIK"/>
    <n v="2590000"/>
    <s v="Benzin"/>
    <x v="12"/>
    <s v="1364"/>
    <s v="74"/>
    <s v="101"/>
    <n v="150000"/>
  </r>
  <r>
    <n v="850"/>
    <s v="OPEL CORSA D 1.6 T Sport"/>
    <n v="2590000"/>
    <s v="Benzin"/>
    <x v="10"/>
    <s v="1598"/>
    <s v="110"/>
    <s v="150"/>
    <n v="128000"/>
  </r>
  <r>
    <n v="851"/>
    <s v="OPEL CORSA D 1.2 Enjoy"/>
    <n v="2590000"/>
    <s v="Benzin"/>
    <x v="12"/>
    <s v="1229"/>
    <s v="63"/>
    <s v="86"/>
    <n v="56147"/>
  </r>
  <r>
    <n v="852"/>
    <s v="OPEL CORSA 1.4 Color Edition TEMPOMAT. KORMÁNY-ÜLÉSFŰTÉS.PDC"/>
    <n v="2590000"/>
    <s v="Benzin"/>
    <x v="12"/>
    <s v="1398"/>
    <s v="66"/>
    <s v="90"/>
    <n v="121000"/>
  </r>
  <r>
    <n v="853"/>
    <s v="OPEL CORSA D 1.4 Cosmo TEMPOMAT T RADAR SZINES NAVI M KORMÁNY SZ KŐNYV FÉL BŐR"/>
    <n v="2596000"/>
    <s v="Benzin"/>
    <x v="12"/>
    <s v="1364"/>
    <s v="74"/>
    <s v="101"/>
    <n v="102675"/>
  </r>
  <r>
    <n v="854"/>
    <s v="OPEL CORSA D 1.2 Drive Magyar---97.000km---tempomat---szép állapot"/>
    <n v="2599000"/>
    <s v="Benzin"/>
    <x v="34"/>
    <s v="1229"/>
    <s v="63"/>
    <s v="86"/>
    <n v="97000"/>
  </r>
  <r>
    <n v="855"/>
    <s v="OPEL CORSA D 1.2 Cosmo GARANTÁLT 91e. KM! VEZETETT SZ.KÖNYV! 8 KERÉK! GYÖNYÖRŰ!"/>
    <n v="2599000"/>
    <s v="Benzin"/>
    <x v="12"/>
    <s v="1229"/>
    <s v="63"/>
    <s v="86"/>
    <n v="91885"/>
  </r>
  <r>
    <n v="856"/>
    <s v="OPEL CORSA D 1.4 Sport LEINFORMÁLHATÓ 49e. KM! SZ.KÖNYV! GYÖNYÖRŰ ÁLLAPOT!"/>
    <n v="2599000"/>
    <s v="Benzin"/>
    <x v="12"/>
    <s v="1364"/>
    <s v="74"/>
    <s v="101"/>
    <n v="49432"/>
  </r>
  <r>
    <n v="857"/>
    <s v="OPEL CORSA E 1.3 CDTI Selection Start-Stop 95 LE!Tempomat!Park.radar!Friss műszaki!"/>
    <n v="2599000"/>
    <s v="Dízel"/>
    <x v="34"/>
    <s v="1248"/>
    <s v="70"/>
    <s v="95"/>
    <n v="159000"/>
  </r>
  <r>
    <n v="858"/>
    <s v="OPEL CORSA E 1.3 CDTI Enjoy Start-Stop MAGYARORSZÁGI. ÁFÁS!"/>
    <n v="2599999"/>
    <s v="Dízel"/>
    <x v="15"/>
    <s v="1248"/>
    <s v="55"/>
    <s v="75"/>
    <n v="185648"/>
  </r>
  <r>
    <n v="859"/>
    <s v="OPEL CORSA E 1.3 CDTI Enjoy Start-Stop MAGYARORSZÁGI.SZÉP ÁLLAPOT!"/>
    <n v="2599999"/>
    <s v="Dízel"/>
    <x v="36"/>
    <s v="1248"/>
    <s v="55"/>
    <s v="75"/>
    <n v="199589"/>
  </r>
  <r>
    <n v="860"/>
    <s v="OPEL CORSA E 1.3 CDTI Excite Start-Stop KLÍMÁS.ABS.LÉGZSÁKOK.TEMPOMAT.ÜLÉS ÉS KORMÁY FŰTÉS.FÉL-BŐR ÜLÉSEK !!"/>
    <n v="2649000"/>
    <s v="Dízel"/>
    <x v="36"/>
    <s v="1248"/>
    <s v="70"/>
    <s v="95"/>
    <n v="105600"/>
  </r>
  <r>
    <n v="861"/>
    <s v="OPEL CORSA E 1.4 Enjoy 55ekm!Tempomat!Ülés és kormányfűtés!Parkradar!"/>
    <n v="2649000"/>
    <s v="Benzin"/>
    <x v="13"/>
    <s v="1398"/>
    <s v="66"/>
    <s v="90"/>
    <n v="55650"/>
  </r>
  <r>
    <n v="862"/>
    <s v="OPEL CORSA D 1.4 Sport Opc Line GARANTÁLT 128e.KM! VEZETETT SZ.KÖNYV! FRISS SZERVIZ!"/>
    <n v="2649000"/>
    <s v="Benzin"/>
    <x v="8"/>
    <s v="1364"/>
    <s v="74"/>
    <s v="101"/>
    <n v="128622"/>
  </r>
  <r>
    <n v="863"/>
    <s v="OPEL CORSA D 1.6 OPC"/>
    <n v="2650000"/>
    <s v="Benzin"/>
    <x v="8"/>
    <s v="1598"/>
    <s v="141"/>
    <s v="192"/>
    <n v="176950"/>
  </r>
  <r>
    <n v="864"/>
    <s v="OPEL CORSA D 1.4 Color Edition OPC KIVITEL KORMÁNYFŰTÉS ÜLÉSFŰTÉS GPS ISOFIX+TOP TETHER FRISSEN SZERVÍZELVE"/>
    <n v="2650000"/>
    <s v="Benzin"/>
    <x v="12"/>
    <s v="1364"/>
    <s v="64"/>
    <s v="87"/>
    <n v="148154"/>
  </r>
  <r>
    <n v="865"/>
    <s v="OPEL CORSA D 1.7 CDTI Sport OPC Line"/>
    <n v="2650000"/>
    <s v="Dízel"/>
    <x v="8"/>
    <s v="1686"/>
    <s v="96"/>
    <s v="131"/>
    <n v="216880"/>
  </r>
  <r>
    <n v="866"/>
    <s v="OPEL CORSA D 1.4 Cosmo MAGYAR+1 TULAJ+SZERVIZKÖNYV+TEMPOMAT+146E.KM+"/>
    <n v="2679000"/>
    <s v="Benzin"/>
    <x v="12"/>
    <s v="1364"/>
    <s v="74"/>
    <s v="101"/>
    <n v="146000"/>
  </r>
  <r>
    <n v="867"/>
    <s v="OPEL CORSA 1.3 CDTI Active Start-Stop"/>
    <n v="2690000"/>
    <s v="Dízel"/>
    <x v="15"/>
    <s v="1248"/>
    <s v="55"/>
    <s v="75"/>
    <n v="160000"/>
  </r>
  <r>
    <n v="868"/>
    <s v="OPEL CORSA E 1.2 Enjoy"/>
    <n v="2690000"/>
    <s v="Benzin"/>
    <x v="34"/>
    <s v="1229"/>
    <s v="51"/>
    <s v="69"/>
    <n v="93000"/>
  </r>
  <r>
    <n v="869"/>
    <s v="OPEL CORSA D 1.2 Active '138eKM - FÉLBŐR - PÓTKERÉK - ÚJ'VEZÉRLÉS'"/>
    <n v="2690000"/>
    <s v="Benzin"/>
    <x v="12"/>
    <s v="1229"/>
    <s v="63"/>
    <s v="86"/>
    <n v="138981"/>
  </r>
  <r>
    <n v="870"/>
    <s v="OPEL CORSA D 1.2 Selection 78.000KM.KLÍMA.ELEKTROMOS ABLAK-TÜKÖR. ALUFELNI.SZERVÍZKÖNYV!"/>
    <n v="2690000"/>
    <s v="Benzin"/>
    <x v="10"/>
    <s v="1229"/>
    <s v="63"/>
    <s v="86"/>
    <n v="78000"/>
  </r>
  <r>
    <n v="871"/>
    <s v="OPEL CORSA D 1.6 OPC 1.6 Turbo 192 LE Svájci 157e Km FOX Kipufogó"/>
    <n v="2690000"/>
    <s v="Benzin"/>
    <x v="6"/>
    <s v="1598"/>
    <s v="141"/>
    <s v="192"/>
    <n v="157000"/>
  </r>
  <r>
    <n v="872"/>
    <s v="OPEL CORSA D 1.2 Color Edition 83e. GARANTÁLT KM! VEZETETT SZ. KÖNYV! GYÖNYÖRŰ!"/>
    <n v="2699000"/>
    <s v="Benzin"/>
    <x v="10"/>
    <s v="1229"/>
    <s v="63"/>
    <s v="86"/>
    <n v="83274"/>
  </r>
  <r>
    <n v="873"/>
    <s v="OPEL CORSA 1.3 CDTI Enjoy Start-Stop ÁFÁ-s ár.ÚJ MODELL 159000KM.ABS.ESP. klíma.friss szerviz"/>
    <n v="2699000"/>
    <s v="Dízel"/>
    <x v="36"/>
    <s v="1248"/>
    <s v="55"/>
    <s v="75"/>
    <n v="159000"/>
  </r>
  <r>
    <n v="874"/>
    <s v="OPEL CORSA D 1.4 Active (Automata) Tempomatos! Magyarországi!!!"/>
    <n v="2699000"/>
    <s v="Benzin"/>
    <x v="10"/>
    <s v="1364"/>
    <s v="74"/>
    <s v="101"/>
    <n v="39270"/>
  </r>
  <r>
    <n v="875"/>
    <s v="OPEL CORSA D 1.4 Cosmo DIGIT KLIMA-ÜLÉS/KORMÁNY FŰTÉS/1 ÉV GARANCIÁVAL"/>
    <n v="2749000"/>
    <s v="Benzin"/>
    <x v="12"/>
    <s v="1364"/>
    <s v="74"/>
    <s v="101"/>
    <n v="129887"/>
  </r>
  <r>
    <n v="876"/>
    <s v="OPEL CORSA 1.6 OPC"/>
    <n v="2780000"/>
    <s v="Benzin"/>
    <x v="9"/>
    <s v="1598"/>
    <s v="141"/>
    <s v="192"/>
    <n v="126000"/>
  </r>
  <r>
    <n v="877"/>
    <s v="OPEL CORSA D 1.4 Active Energy 145 ezer Km !!!"/>
    <n v="2780000"/>
    <s v="Benzin"/>
    <x v="12"/>
    <s v="1364"/>
    <s v="74"/>
    <s v="101"/>
    <n v="145000"/>
  </r>
  <r>
    <n v="878"/>
    <s v="OPEL CORSA E 1.4 Active"/>
    <n v="2780000"/>
    <s v="Benzin"/>
    <x v="34"/>
    <s v="1398"/>
    <s v="66"/>
    <s v="90"/>
    <n v="136000"/>
  </r>
  <r>
    <n v="879"/>
    <s v="OPEL CORSA E 1.4 Selection ÜLÉS ÉS KORMÁNYFŰTÉS..TEMPOMAT..CITY SZERVÓ..BLUETOOTH..PARKRADAR..SZÉP ÁLLAPOT!"/>
    <n v="2789000"/>
    <s v="Benzin"/>
    <x v="34"/>
    <s v="1398"/>
    <s v="66"/>
    <s v="90"/>
    <n v="103762"/>
  </r>
  <r>
    <n v="880"/>
    <s v="OPEL CORSA E 1.2 Active"/>
    <n v="2790000"/>
    <s v="Benzin"/>
    <x v="13"/>
    <s v="1229"/>
    <s v="51"/>
    <s v="69"/>
    <n v="51659"/>
  </r>
  <r>
    <n v="881"/>
    <s v="OPEL CORSA E 1.4 Enjoy FOGLALÓZVA!!!"/>
    <n v="2790000"/>
    <s v="Benzin"/>
    <x v="15"/>
    <s v="1398"/>
    <s v="66"/>
    <s v="90"/>
    <n v="147200"/>
  </r>
  <r>
    <n v="882"/>
    <s v="OPEL CORSA E 1.4 Color Edition Start-Stop"/>
    <n v="2790000"/>
    <s v="Benzin"/>
    <x v="36"/>
    <s v="1398"/>
    <s v="66"/>
    <s v="90"/>
    <n v="160400"/>
  </r>
  <r>
    <n v="883"/>
    <s v="OPEL CORSA D 1.6 OPC"/>
    <n v="2790000"/>
    <s v="Benzin"/>
    <x v="7"/>
    <s v="1598"/>
    <s v="141"/>
    <s v="192"/>
    <n v="128000"/>
  </r>
  <r>
    <n v="884"/>
    <s v="OPEL CORSA D 1.4 Cosmo Kormány és ülésfűtés - Navigáció - Tolatóradar"/>
    <n v="2790000"/>
    <s v="Benzin"/>
    <x v="12"/>
    <s v="1364"/>
    <s v="74"/>
    <s v="101"/>
    <n v="119221"/>
  </r>
  <r>
    <n v="885"/>
    <s v="OPEL CORSA 1.6 T Sport GYÁRI SPORT . OPC. VEZÉRLÉS CSERÉLVE. VEZETETT SZERVÍZKÖNYV"/>
    <n v="2790000"/>
    <s v="Benzin"/>
    <x v="8"/>
    <s v="1598"/>
    <s v="110"/>
    <s v="150"/>
    <n v="160000"/>
  </r>
  <r>
    <n v="886"/>
    <s v="OPEL CORSA D 1.4 Enjoy Magyarországi. 1. tulajdonos. napfénytető"/>
    <n v="2790000"/>
    <s v="Benzin"/>
    <x v="11"/>
    <s v="1398"/>
    <s v="74"/>
    <s v="101"/>
    <n v="191436"/>
  </r>
  <r>
    <n v="887"/>
    <s v="OPEL CORSA 1.4 Drive"/>
    <n v="2790000"/>
    <s v="Benzin"/>
    <x v="13"/>
    <s v="1398"/>
    <s v="66"/>
    <s v="90"/>
    <n v="159600"/>
  </r>
  <r>
    <n v="888"/>
    <s v="OPEL CORSA E 1.4 Enjoy magyar. 1 tulajdonos. vezetett szervizkönyves. ÁFA-s"/>
    <n v="2799000"/>
    <s v="Benzin"/>
    <x v="13"/>
    <s v="1398"/>
    <s v="66"/>
    <s v="90"/>
    <n v="160449"/>
  </r>
  <r>
    <n v="889"/>
    <s v="OPEL CORSA E 1.4 Enjoy 151e.km! Foglalva!"/>
    <n v="2799000"/>
    <s v="Benzin"/>
    <x v="34"/>
    <s v="1398"/>
    <s v="66"/>
    <s v="90"/>
    <n v="151650"/>
  </r>
  <r>
    <n v="890"/>
    <s v="OPEL CORSA E 1.4 Enjoy"/>
    <n v="2799000"/>
    <s v="Benzin"/>
    <x v="34"/>
    <s v="1398"/>
    <s v="66"/>
    <s v="90"/>
    <n v="134808"/>
  </r>
  <r>
    <n v="891"/>
    <s v="OPEL CORSA E 1.2 Enjoy Végig Márkaszerviz! Megkímélt! 110.000 Km.!"/>
    <n v="2799000"/>
    <s v="Benzin"/>
    <x v="34"/>
    <s v="1229"/>
    <s v="51"/>
    <s v="69"/>
    <n v="110252"/>
  </r>
  <r>
    <n v="892"/>
    <s v="OPEL CORSA E 1.2 Enjoy"/>
    <n v="2799000"/>
    <s v="Benzin"/>
    <x v="13"/>
    <s v="1229"/>
    <s v="51"/>
    <s v="69"/>
    <n v="157062"/>
  </r>
  <r>
    <n v="893"/>
    <s v="OPEL CORSA 1.3 CDTI Selection Garantált futás teljesítmény - verhetetlen fogyasztás"/>
    <n v="2799999"/>
    <s v="Dízel"/>
    <x v="34"/>
    <s v="1248"/>
    <s v="55"/>
    <s v="75"/>
    <n v="85000"/>
  </r>
  <r>
    <n v="894"/>
    <s v="OPEL CORSA E 1.4 Color Edition"/>
    <n v="2890000"/>
    <s v="Benzin"/>
    <x v="15"/>
    <s v="1398"/>
    <s v="66"/>
    <s v="90"/>
    <n v="117550"/>
  </r>
  <r>
    <n v="895"/>
    <s v="OPEL CORSA E 1.4 Enjoy"/>
    <n v="2890000"/>
    <s v="Benzin"/>
    <x v="13"/>
    <s v="1398"/>
    <s v="66"/>
    <s v="90"/>
    <n v="114306"/>
  </r>
  <r>
    <n v="896"/>
    <s v="OPEL CORSA E 1.2 Enjoy KLÍMA-FRISS'MŰSZAKI-93Ekm"/>
    <n v="2890000"/>
    <s v="Benzin"/>
    <x v="13"/>
    <s v="1229"/>
    <s v="51"/>
    <s v="69"/>
    <n v="93853"/>
  </r>
  <r>
    <n v="897"/>
    <s v="OPEL CORSA E 1.4 Color Edition"/>
    <n v="2790000"/>
    <s v="Benzin"/>
    <x v="34"/>
    <s v="1398"/>
    <s v="66"/>
    <s v="90"/>
    <n v="76849"/>
  </r>
  <r>
    <n v="898"/>
    <s v="OPEL CORSA E 1.4 Enjoy Bőrkormány!Tempomat!Parkradar!"/>
    <n v="2899000"/>
    <s v="Benzin"/>
    <x v="34"/>
    <s v="1398"/>
    <s v="66"/>
    <s v="90"/>
    <n v="103403"/>
  </r>
  <r>
    <n v="899"/>
    <s v="OPEL CORSA D 1.4 111 Years (Automata)"/>
    <n v="2900000"/>
    <s v="Benzin"/>
    <x v="9"/>
    <s v="1398"/>
    <s v="74"/>
    <s v="101"/>
    <n v="46000"/>
  </r>
  <r>
    <n v="900"/>
    <s v="OPEL CORSA 1.4 Enjoy"/>
    <n v="2900000"/>
    <s v="Benzin"/>
    <x v="36"/>
    <s v="1398"/>
    <s v="66"/>
    <s v="90"/>
    <n v="191000"/>
  </r>
  <r>
    <n v="901"/>
    <s v="OPEL CORSA E 1.2 Selection Megkímélt! Végig Sz.könyv!"/>
    <n v="2919000"/>
    <s v="Benzin"/>
    <x v="13"/>
    <s v="1229"/>
    <s v="51"/>
    <s v="69"/>
    <n v="97280"/>
  </r>
  <r>
    <n v="902"/>
    <s v="OPEL CORSA E 1.4 Enjoy SZÉP ÁLLAPOTÚ. SZERVIZKÖNYVES"/>
    <n v="2940000"/>
    <s v="Benzin"/>
    <x v="34"/>
    <s v="1398"/>
    <s v="66"/>
    <s v="90"/>
    <n v="159860"/>
  </r>
  <r>
    <n v="903"/>
    <s v="OPEL CORSA E 1.4 Enjoy"/>
    <n v="2950000"/>
    <s v="Benzin"/>
    <x v="13"/>
    <s v="1398"/>
    <s v="66"/>
    <s v="90"/>
    <n v="113548"/>
  </r>
  <r>
    <n v="904"/>
    <s v="OPEL CORSA E 1.4 Enjoy FOGLALÓZVA!!!"/>
    <n v="2990000"/>
    <s v="Benzin"/>
    <x v="15"/>
    <s v="1398"/>
    <s v="66"/>
    <s v="90"/>
    <n v="117200"/>
  </r>
  <r>
    <n v="905"/>
    <s v="OPEL CORSA E 1.2 Active AKÁR 1 ÉV GARANCIÁVAL"/>
    <n v="2990000"/>
    <s v="Benzin"/>
    <x v="36"/>
    <s v="1229"/>
    <s v="51"/>
    <s v="69"/>
    <n v="132000"/>
  </r>
  <r>
    <n v="906"/>
    <s v="OPEL CORSA 1.4 T Cosmo Start-Stop 80E KM ! / ÚJ GUMIK / MAGAS FELSZERELTSÉG"/>
    <n v="2990000"/>
    <s v="Benzin"/>
    <x v="12"/>
    <s v="1364"/>
    <s v="88"/>
    <s v="120"/>
    <n v="80237"/>
  </r>
  <r>
    <n v="907"/>
    <s v="OPEL CORSA E 1.4 Enjoy Benzin"/>
    <n v="2990000"/>
    <s v="Benzin"/>
    <x v="15"/>
    <s v="1398"/>
    <s v="66"/>
    <s v="90"/>
    <n v="145889"/>
  </r>
  <r>
    <n v="908"/>
    <s v="OPEL CORSA E 1.4 Enjoy MAGYARORSZÁGI. 1.TULAJDONOS"/>
    <n v="2997000"/>
    <s v="Benzin"/>
    <x v="13"/>
    <s v="1398"/>
    <s v="66"/>
    <s v="90"/>
    <n v="176419"/>
  </r>
  <r>
    <n v="909"/>
    <s v="OPEL CORSA D 1.6 GSI 76ekm!Ülésfűtés!Kormányfűtés!Tempomat!Parkradar!Végig vezetett sz.könyv!"/>
    <n v="2999000"/>
    <s v="Benzin"/>
    <x v="9"/>
    <s v="1598"/>
    <s v="110"/>
    <s v="150"/>
    <n v="76010"/>
  </r>
  <r>
    <n v="910"/>
    <s v="OPEL CORSA E 1.3 CDTI Active 99e. KM! MAGYAR TULAJ! AZONNAL ELVIHETŐ! GYÖNYÖRŰ ÁLLAPOT!"/>
    <n v="2999000"/>
    <s v="Dízel"/>
    <x v="15"/>
    <s v="1248"/>
    <s v="55"/>
    <s v="75"/>
    <n v="99972"/>
  </r>
  <r>
    <n v="911"/>
    <s v="OPEL CORSA E 1.4 Enjoy MAGYARORSZÁGI-NAGYNAVI-MULTIMÉDIA-ÜLÉS-KORMÁNYFŰTÉS-VEZ.SZERVIZKÖNYV!"/>
    <n v="2999000"/>
    <s v="Benzin"/>
    <x v="36"/>
    <s v="1398"/>
    <s v="66"/>
    <s v="90"/>
    <n v="174260"/>
  </r>
  <r>
    <n v="912"/>
    <s v="OPEL CORSA D 1.2 Active 57e km"/>
    <n v="2999000"/>
    <s v="Benzin"/>
    <x v="12"/>
    <s v="1229"/>
    <s v="51"/>
    <s v="69"/>
    <n v="57000"/>
  </r>
  <r>
    <n v="913"/>
    <s v="OPEL CORSA 1.0 T Color Edition Start-Stop"/>
    <n v="2999000"/>
    <s v="Benzin"/>
    <x v="34"/>
    <s v="999"/>
    <s v="85"/>
    <s v="116"/>
    <n v="124700"/>
  </r>
  <r>
    <n v="914"/>
    <s v="OPEL CORSA D 1.4 Cosmo"/>
    <n v="2999000"/>
    <s v="Benzin"/>
    <x v="12"/>
    <s v="1364"/>
    <s v="64"/>
    <s v="87"/>
    <n v="118000"/>
  </r>
  <r>
    <n v="915"/>
    <s v="OPEL CORSA D 1.2 Color Edition LPG"/>
    <n v="2999000"/>
    <s v="LPG"/>
    <x v="11"/>
    <s v="1229"/>
    <s v="61"/>
    <s v="83"/>
    <n v="102500"/>
  </r>
  <r>
    <n v="916"/>
    <s v="OPEL CORSA D 1.4 Cosmo tempomat.ülésfűtés"/>
    <n v="2999000"/>
    <s v="Benzin"/>
    <x v="12"/>
    <s v="1398"/>
    <s v="64"/>
    <s v="87"/>
    <n v="130000"/>
  </r>
  <r>
    <n v="917"/>
    <s v="OPEL CORSA E 1.2 Drive"/>
    <n v="2999000"/>
    <s v="Benzin"/>
    <x v="34"/>
    <s v="1229"/>
    <s v="51"/>
    <s v="69"/>
    <n v="89687"/>
  </r>
  <r>
    <n v="918"/>
    <s v="OPEL CORSA D 1.4 Cosmo AUTOMATA+KEVÉS KM+ÜLÉSFŰTÉS+KORMÁNYFŰTÉS+TEMPOMAT+BŐR+28.000KM++"/>
    <n v="2999000"/>
    <s v="Benzin"/>
    <x v="11"/>
    <s v="1364"/>
    <s v="74"/>
    <s v="101"/>
    <n v="28000"/>
  </r>
  <r>
    <n v="919"/>
    <s v="OPEL CORSA E 1.2 Enjoy"/>
    <n v="2999000"/>
    <s v="Benzin"/>
    <x v="13"/>
    <s v="1229"/>
    <s v="51"/>
    <s v="69"/>
    <n v="63464"/>
  </r>
  <r>
    <n v="920"/>
    <s v="OPEL CORSA E 1.0 T Cosmo Start-Stop Szép!"/>
    <n v="2999000"/>
    <s v="Benzin"/>
    <x v="34"/>
    <s v="999"/>
    <s v="85"/>
    <s v="116"/>
    <n v="102000"/>
  </r>
  <r>
    <n v="921"/>
    <s v="OPEL CORSA E 1.0 T Enjoy Start-Stop"/>
    <n v="2999000"/>
    <s v="Benzin"/>
    <x v="35"/>
    <s v="999"/>
    <s v="66"/>
    <s v="90"/>
    <n v="132700"/>
  </r>
  <r>
    <n v="922"/>
    <s v="OPEL CORSA E 1.4 Active Start-Stop GYÖNGYHÁZ FEHÉR!!KLÍMA!!TEMPOMAT!!MAGYARORSZÁGI!!LEINFORMÁLHATÓ!!"/>
    <n v="2999999"/>
    <s v="Benzin"/>
    <x v="15"/>
    <s v="1398"/>
    <s v="66"/>
    <s v="90"/>
    <n v="120000"/>
  </r>
  <r>
    <n v="923"/>
    <s v="OPEL CORSA E 1.4 Excite Ülésfűtés - Tempomat - Kormányfűtés"/>
    <n v="2999999"/>
    <s v="Benzin"/>
    <x v="15"/>
    <s v="1398"/>
    <s v="66"/>
    <s v="90"/>
    <n v="104149"/>
  </r>
  <r>
    <n v="924"/>
    <s v="OPEL CORSA E 1.2 Enjoy NAVI"/>
    <n v="2999999"/>
    <s v="Benzin"/>
    <x v="34"/>
    <s v="1229"/>
    <s v="51"/>
    <s v="69"/>
    <n v="96800"/>
  </r>
  <r>
    <n v="925"/>
    <s v="OPEL CORSA E 1.2 Enjoy TOLATÓRADAR GARANCIA!"/>
    <n v="2999999"/>
    <s v="Benzin"/>
    <x v="34"/>
    <s v="1229"/>
    <s v="51"/>
    <s v="69"/>
    <n v="64463"/>
  </r>
  <r>
    <n v="926"/>
    <s v="OPEL CORSA E 1.4 Color Edition FEKETE TETŐKÁRPIT-SPORT ÜLÉS-PIROS-FEKETE DESIGN-RADAR-17'' ALUFELNI!"/>
    <n v="2999999"/>
    <s v="Benzin"/>
    <x v="34"/>
    <s v="1398"/>
    <s v="66"/>
    <s v="90"/>
    <n v="78532"/>
  </r>
  <r>
    <n v="927"/>
    <s v="OPEL CORSA 1.4 Enjoy TULAJDONOSTÓL!MEGKÍMÉLT!+TÉLI GUMI GARNITÚRA!"/>
    <n v="3000000"/>
    <s v="Benzin"/>
    <x v="15"/>
    <s v="1398"/>
    <s v="66"/>
    <s v="90"/>
    <n v="84000"/>
  </r>
  <r>
    <n v="928"/>
    <s v="OPEL CORSA D 1.4 Selection"/>
    <n v="3000000"/>
    <s v="Benzin"/>
    <x v="12"/>
    <s v="1364"/>
    <s v="74"/>
    <s v="101"/>
    <n v="31000"/>
  </r>
  <r>
    <n v="929"/>
    <s v="OPEL CORSA E 1.4 Enjoy 90e km!"/>
    <n v="3090000"/>
    <s v="Benzin"/>
    <x v="15"/>
    <s v="1398"/>
    <s v="66"/>
    <s v="90"/>
    <n v="90004"/>
  </r>
  <r>
    <n v="930"/>
    <s v="OPEL CORSA E 1.4 Enjoy 1.TUL_GYÁRI FÉNY_ÜLÉS+KORMÁNY+SZÉLVÉDŐ FŰTÉS_PDC_TEMPOMAT_BLUETOOTH"/>
    <n v="3095000"/>
    <s v="Benzin"/>
    <x v="34"/>
    <s v="1398"/>
    <s v="66"/>
    <s v="90"/>
    <n v="94880"/>
  </r>
  <r>
    <n v="931"/>
    <s v="OPEL CORSA E 1.0 T Color Edition Start-Stop SPORT +Special Apple Lime Green Pearl + 2X-s Garancia !!"/>
    <n v="3098000"/>
    <s v="Benzin"/>
    <x v="34"/>
    <s v="999"/>
    <s v="66"/>
    <s v="90"/>
    <n v="140000"/>
  </r>
  <r>
    <n v="932"/>
    <s v="OPEL CORSA E 1.4 Enjoy Magyarországi / parkradar / tolatókamera / digit klíma / éríntő kijelző"/>
    <n v="3098000"/>
    <s v="Benzin"/>
    <x v="36"/>
    <s v="1398"/>
    <s v="66"/>
    <s v="90"/>
    <n v="165937"/>
  </r>
  <r>
    <n v="933"/>
    <s v="OPEL CORSA E 1.2 Selection"/>
    <n v="3099000"/>
    <s v="Benzin"/>
    <x v="13"/>
    <s v="1229"/>
    <s v="51"/>
    <s v="69"/>
    <n v="51171"/>
  </r>
  <r>
    <n v="934"/>
    <s v="OPEL CORSA E 1.4 Active (Automata) Magyarországi! Garanciával is!"/>
    <n v="3099000"/>
    <s v="Benzin"/>
    <x v="15"/>
    <s v="1398"/>
    <s v="66"/>
    <s v="90"/>
    <n v="195000"/>
  </r>
  <r>
    <n v="935"/>
    <s v="OPEL CORSA D 1.6 OPC"/>
    <n v="3099999"/>
    <s v="Benzin"/>
    <x v="7"/>
    <s v="1598"/>
    <s v="141"/>
    <s v="192"/>
    <n v="232500"/>
  </r>
  <r>
    <n v="936"/>
    <s v="OPEL CORSA E 1.4 Drive"/>
    <n v="3100000"/>
    <s v="Benzin"/>
    <x v="13"/>
    <s v="1398"/>
    <s v="66"/>
    <s v="90"/>
    <n v="94177"/>
  </r>
  <r>
    <n v="937"/>
    <s v="OPEL CORSA E 1.2 Selection"/>
    <n v="3111000"/>
    <s v="Benzin"/>
    <x v="15"/>
    <s v="1229"/>
    <s v="51"/>
    <s v="69"/>
    <n v="88000"/>
  </r>
  <r>
    <n v="938"/>
    <s v="OPEL CORSA E 1.3 CDTI Enjoy Start-Stop 85.000km PDC ALUFELNI V.HOROG TEMPOMAT Ü.FŰTÉS KORMANYFŰTÉS"/>
    <n v="3149000"/>
    <s v="Dízel"/>
    <x v="34"/>
    <s v="1248"/>
    <s v="70"/>
    <s v="95"/>
    <n v="85000"/>
  </r>
  <r>
    <n v="939"/>
    <s v="OPEL CORSA E 1.2 Active Magyarországi!!!"/>
    <n v="3189000"/>
    <s v="Benzin"/>
    <x v="13"/>
    <s v="1229"/>
    <s v="51"/>
    <s v="69"/>
    <n v="64101"/>
  </r>
  <r>
    <n v="940"/>
    <s v="OPEL CORSA E 1.4 Enjoy // Egyedi szín// SZVK. 97.000km"/>
    <n v="3190000"/>
    <s v="Benzin"/>
    <x v="34"/>
    <s v="1398"/>
    <s v="66"/>
    <s v="90"/>
    <n v="97000"/>
  </r>
  <r>
    <n v="941"/>
    <s v="OPEL CORSA E 1.4 Selection Magasan felszerelt + Végig vez. szervizkönyv + Friss KPM Vizsga + 2x-es GARANCIA"/>
    <n v="3190000"/>
    <s v="Benzin"/>
    <x v="34"/>
    <s v="1398"/>
    <s v="66"/>
    <s v="90"/>
    <n v="120000"/>
  </r>
  <r>
    <n v="942"/>
    <s v="OPEL CORSA E 1.4 T Color Edition Start-Stop OPC-LINE!Kihangosító!Tolatóradar!Tempomat"/>
    <n v="3190000"/>
    <s v="Benzin"/>
    <x v="34"/>
    <s v="1364"/>
    <s v="74"/>
    <s v="101"/>
    <n v="100500"/>
  </r>
  <r>
    <n v="943"/>
    <s v="OPEL CORSA E 1.4 Color Edition"/>
    <n v="3190000"/>
    <s v="Benzin"/>
    <x v="15"/>
    <s v="1398"/>
    <s v="66"/>
    <s v="90"/>
    <n v="33550"/>
  </r>
  <r>
    <n v="944"/>
    <s v="OPEL CORSA E 1.2 Sport!!! 87.000 km!!!"/>
    <n v="3199000"/>
    <s v="Benzin"/>
    <x v="13"/>
    <s v="1229"/>
    <s v="69"/>
    <s v="94"/>
    <n v="87000"/>
  </r>
  <r>
    <n v="945"/>
    <s v="OPEL CORSA E 1.2 Enjoy 84.300 km!!! AZONNAL ELVIHETŐ!!!"/>
    <n v="3199000"/>
    <s v="Benzin"/>
    <x v="34"/>
    <s v="1229"/>
    <s v="51"/>
    <s v="69"/>
    <n v="84300"/>
  </r>
  <r>
    <n v="946"/>
    <s v="OPEL CORSA E 1.4 Color Edition Start-Stop BLACK &amp; WHITE.KLIMA. ÜLÉS -KORMÁNYFŰTÉS.NAGYKIJELZŐ. GARANTÁLT KM!"/>
    <n v="3199000"/>
    <s v="Benzin"/>
    <x v="36"/>
    <s v="1398"/>
    <s v="66"/>
    <s v="90"/>
    <n v="89000"/>
  </r>
  <r>
    <n v="947"/>
    <s v="OPEL CORSA E 1.4 Active (Automata)"/>
    <n v="3200000"/>
    <s v="Benzin"/>
    <x v="15"/>
    <s v="1398"/>
    <s v="66"/>
    <s v="90"/>
    <n v="98600"/>
  </r>
  <r>
    <n v="948"/>
    <s v="OPEL CORSA E 1.4 Drive MAGYARORSZÁGI. 1.TULAJDONOS"/>
    <n v="3247000"/>
    <s v="Benzin"/>
    <x v="13"/>
    <s v="1398"/>
    <s v="66"/>
    <s v="90"/>
    <n v="156713"/>
  </r>
  <r>
    <n v="949"/>
    <s v="OPEL CORSA E 1.4 Active"/>
    <n v="3250000"/>
    <s v="Benzin"/>
    <x v="15"/>
    <s v="1398"/>
    <s v="66"/>
    <s v="90"/>
    <n v="148153"/>
  </r>
  <r>
    <n v="950"/>
    <s v="OPEL CORSA E 1.4 Active Start-Stop TEMPOMAT/KLÍMA/"/>
    <n v="3289000"/>
    <s v="Benzin"/>
    <x v="15"/>
    <s v="1398"/>
    <s v="66"/>
    <s v="90"/>
    <n v="82792"/>
  </r>
  <r>
    <n v="951"/>
    <s v="OPEL CORSA E 1.4 Enjoy"/>
    <n v="3290000"/>
    <s v="Benzin"/>
    <x v="15"/>
    <s v="1398"/>
    <s v="66"/>
    <s v="90"/>
    <n v="102000"/>
  </r>
  <r>
    <n v="952"/>
    <s v="OPEL CORSA E 1.4 Enjoy Magyar! AKÁR 1 ÉV GARANCIÁVAL"/>
    <n v="3290000"/>
    <s v="Benzin"/>
    <x v="36"/>
    <s v="1398"/>
    <s v="66"/>
    <s v="90"/>
    <n v="157000"/>
  </r>
  <r>
    <n v="953"/>
    <s v="OPEL CORSA E 1.4 Enjoy DIGIT KLIMA TEMPOMAT ÜLÉSFŰTÉS KORMÁNYFŰTÉS BLUETOOTH USB"/>
    <n v="3290000"/>
    <s v="Benzin"/>
    <x v="15"/>
    <s v="1398"/>
    <s v="66"/>
    <s v="90"/>
    <n v="55000"/>
  </r>
  <r>
    <n v="954"/>
    <s v="OPEL CORSA E 1.2 Enjoy OPC Line"/>
    <n v="3190000"/>
    <s v="Benzin"/>
    <x v="36"/>
    <s v="1229"/>
    <s v="51"/>
    <s v="69"/>
    <n v="94950"/>
  </r>
  <r>
    <n v="955"/>
    <s v="OPEL CORSA E 1.4 T Cosmo Start-Stop Tolatókamera elől hátul radar ülésfűtés kormányfűtés nagy kijelző"/>
    <n v="3290000"/>
    <s v="Benzin"/>
    <x v="36"/>
    <s v="1364"/>
    <s v="74"/>
    <s v="101"/>
    <n v="155000"/>
  </r>
  <r>
    <n v="956"/>
    <s v="OPEL CORSA E 1.0 T Selection Start-Stop OPC LINE.BLACK EDITION.5ajtós.Sérülésmentes"/>
    <n v="3297000"/>
    <s v="Benzin"/>
    <x v="13"/>
    <s v="999"/>
    <s v="66"/>
    <s v="90"/>
    <n v="128432"/>
  </r>
  <r>
    <n v="957"/>
    <s v="OPEL CORSA E 1.4 Active ÜLÉSFŰTÉS.KORMÁNYFÜTÉS CITY SZERVÓ. TEMPOMAT.MULTIKORMÁNY 130 EZER KM! SZERVIZKÖ"/>
    <n v="3300000"/>
    <s v="Benzin"/>
    <x v="34"/>
    <s v="1398"/>
    <s v="66"/>
    <s v="90"/>
    <n v="130000"/>
  </r>
  <r>
    <n v="958"/>
    <s v="OPEL CORSA E 1.4 Enjoy Start-Stop LED Ülésfűtés Kormányfűtés Tolatoradar Tempomat"/>
    <n v="3300000"/>
    <s v="Benzin"/>
    <x v="36"/>
    <s v="1398"/>
    <s v="66"/>
    <s v="90"/>
    <n v="68500"/>
  </r>
  <r>
    <n v="959"/>
    <s v="OPEL CORSA E 1.4 Color Edition Szerviz könyvel 1 Év Garanciával!"/>
    <n v="3300000"/>
    <s v="Benzin"/>
    <x v="36"/>
    <s v="1398"/>
    <s v="55"/>
    <s v="75"/>
    <n v="67500"/>
  </r>
  <r>
    <n v="960"/>
    <s v="OPEL CORSA E 1.0 T Drive Start-Stop OPC Line. Tempomat. radar. ülés+kormányfűtés. téli-nyári kerék. szervizkönyv"/>
    <n v="3350000"/>
    <s v="Benzin"/>
    <x v="34"/>
    <s v="999"/>
    <s v="85"/>
    <s v="116"/>
    <n v="102571"/>
  </r>
  <r>
    <n v="961"/>
    <s v="OPEL CORSA E 1.4 Selection Szép állapot! 1 Tulaj! City Szervo! Névre Írva!!!"/>
    <n v="3389000"/>
    <s v="Benzin"/>
    <x v="34"/>
    <s v="1398"/>
    <s v="66"/>
    <s v="90"/>
    <n v="114680"/>
  </r>
  <r>
    <n v="962"/>
    <s v="OPEL CORSA E 1.4 T Color Edition Start-Stop Ülésfűtés! Kormányfűtés! 1ÉV MŰSZAKI GARANCIÁVAL!"/>
    <n v="3390000"/>
    <s v="Benzin"/>
    <x v="13"/>
    <s v="1364"/>
    <s v="74"/>
    <s v="101"/>
    <n v="136885"/>
  </r>
  <r>
    <n v="963"/>
    <s v="OPEL CORSA E 1.2 Selection"/>
    <n v="3390000"/>
    <s v="Benzin"/>
    <x v="36"/>
    <s v="1229"/>
    <s v="51"/>
    <s v="69"/>
    <n v="35468"/>
  </r>
  <r>
    <n v="964"/>
    <s v="OPEL CORSA E 1.4 Active MEGKÍMÉLT ÁLLAPOT 73-EZER KM !"/>
    <n v="3390000"/>
    <s v="Benzin"/>
    <x v="36"/>
    <s v="1398"/>
    <s v="66"/>
    <s v="90"/>
    <n v="73200"/>
  </r>
  <r>
    <n v="965"/>
    <s v="OPEL CORSA E 1.3 CDTI Cosmo Start-Stop (6 fok.)"/>
    <n v="3390000"/>
    <s v="Dízel"/>
    <x v="34"/>
    <s v="1248"/>
    <s v="70"/>
    <s v="95"/>
    <n v="70000"/>
  </r>
  <r>
    <n v="966"/>
    <s v="OPEL CORSA E 1.4 Enjoy 1 ÉV GARANCIÁVAL!"/>
    <n v="3399000"/>
    <s v="Benzin"/>
    <x v="36"/>
    <s v="1398"/>
    <s v="66"/>
    <s v="90"/>
    <n v="58387"/>
  </r>
  <r>
    <n v="967"/>
    <s v="OPEL CORSA E "/>
    <n v="3399000"/>
    <s v="Benzin"/>
    <x v="35"/>
    <s v="1398"/>
    <s v="55"/>
    <s v="75"/>
    <n v="133500"/>
  </r>
  <r>
    <n v="968"/>
    <s v="OPEL CORSA 1.4 T Color Edition Start-Stop"/>
    <n v="3400000"/>
    <s v="Benzin"/>
    <x v="13"/>
    <s v="1364"/>
    <s v="74"/>
    <s v="101"/>
    <n v="103911"/>
  </r>
  <r>
    <n v="969"/>
    <s v="OPEL CORSA 1.4 Active Start-Stop Digit Klíma-Ülés Fűtés-Kormány Fűtés-Álló Fűtés-Park Radar-Tempomat!"/>
    <n v="3449000"/>
    <s v="Benzin"/>
    <x v="15"/>
    <s v="1398"/>
    <s v="66"/>
    <s v="90"/>
    <n v="151607"/>
  </r>
  <r>
    <n v="970"/>
    <s v="OPEL CORSA E 1.4 Enjoy Magyarországi! Videós hirdetés"/>
    <n v="3450000"/>
    <s v="Benzin"/>
    <x v="13"/>
    <s v="1398"/>
    <s v="66"/>
    <s v="90"/>
    <n v="97000"/>
  </r>
  <r>
    <n v="971"/>
    <s v="OPEL CORSA 1.4 Enjoy"/>
    <n v="3489000"/>
    <s v="Benzin"/>
    <x v="35"/>
    <s v="1398"/>
    <s v="55"/>
    <s v="75"/>
    <n v="60700"/>
  </r>
  <r>
    <n v="972"/>
    <s v="OPEL CORSA E 1.4 Enjoy Start-Stop Magyar.Vezetett Szervízkönyv!Digitklíma.Kamera.Tempómat.75eKm!"/>
    <n v="3498000"/>
    <s v="Benzin"/>
    <x v="15"/>
    <s v="1398"/>
    <s v="66"/>
    <s v="90"/>
    <n v="75000"/>
  </r>
  <r>
    <n v="973"/>
    <s v="OPEL CORSA 1.4 Color Edition"/>
    <n v="3498000"/>
    <s v="Benzin"/>
    <x v="35"/>
    <s v="1398"/>
    <s v="55"/>
    <s v="75"/>
    <n v="49170"/>
  </r>
  <r>
    <n v="974"/>
    <s v="OPEL CORSA F 1.2 T Edition Kamera. ülésfűtés. tempomat. radar. sávtartó.esőszenzor"/>
    <n v="3499000"/>
    <s v="Benzin"/>
    <x v="16"/>
    <s v="1199"/>
    <s v="74"/>
    <s v="101"/>
    <n v="160750"/>
  </r>
  <r>
    <n v="975"/>
    <s v="OPEL CORSA E 1.4 Enjoy KLÍMA! TEMPOMAT! TELEFONTÜKRÖZÉS!"/>
    <n v="3499000"/>
    <s v="Benzin"/>
    <x v="36"/>
    <s v="1398"/>
    <s v="66"/>
    <s v="90"/>
    <n v="95500"/>
  </r>
  <r>
    <n v="976"/>
    <s v="OPEL CORSA E 1.4 Color Edition 20.000 KM! SZERVIZKÖNYV! 1.TULAJ! FRISS VIZSGA! EURO 6"/>
    <n v="3499000"/>
    <s v="Benzin"/>
    <x v="36"/>
    <s v="1398"/>
    <s v="55"/>
    <s v="75"/>
    <n v="20000"/>
  </r>
  <r>
    <n v="977"/>
    <s v="OPEL CORSA E 1.4 Active 90 le / magyarországi / 1 év garancia"/>
    <n v="3499000"/>
    <s v="Benzin"/>
    <x v="36"/>
    <s v="1398"/>
    <s v="66"/>
    <s v="90"/>
    <n v="111370"/>
  </r>
  <r>
    <n v="978"/>
    <s v="OPEL CORSA E 1.4 Enjoy"/>
    <n v="3499000"/>
    <s v="Benzin"/>
    <x v="34"/>
    <s v="1398"/>
    <s v="66"/>
    <s v="90"/>
    <n v="83500"/>
  </r>
  <r>
    <n v="979"/>
    <s v="OPEL CORSA E Corsa 1.0 T Color Edition OPC Line"/>
    <n v="3499000"/>
    <s v="Benzin"/>
    <x v="34"/>
    <s v="999"/>
    <s v="85"/>
    <s v="116"/>
    <n v="140850"/>
  </r>
  <r>
    <n v="980"/>
    <s v="OPEL CORSA E 1.2 Drive"/>
    <n v="3499999"/>
    <s v="Benzin"/>
    <x v="13"/>
    <s v="1229"/>
    <s v="51"/>
    <s v="69"/>
    <n v="31000"/>
  </r>
  <r>
    <n v="981"/>
    <s v="OPEL CORSA E 1.4 Enjoy"/>
    <n v="3500000"/>
    <s v="Benzin"/>
    <x v="15"/>
    <s v="1398"/>
    <s v="66"/>
    <s v="90"/>
    <n v="58797"/>
  </r>
  <r>
    <n v="982"/>
    <s v="OPEL CORSA E 1.4 Enjoy MT5"/>
    <n v="3500000"/>
    <s v="Benzin"/>
    <x v="13"/>
    <s v="1398"/>
    <s v="66"/>
    <s v="90"/>
    <n v="70600"/>
  </r>
  <r>
    <n v="983"/>
    <s v="OPEL CORSA E 1.4 Active Klíma!!Tempomat!! Téli-Nyári gumik!Bluetooth!!47e.Km!!"/>
    <n v="3548000"/>
    <s v="Benzin"/>
    <x v="13"/>
    <s v="1398"/>
    <s v="66"/>
    <s v="90"/>
    <n v="47924"/>
  </r>
  <r>
    <n v="984"/>
    <s v="OPEL CORSA E 1.4 Cosmo (Automata)"/>
    <n v="3550000"/>
    <s v="Benzin"/>
    <x v="34"/>
    <s v="1398"/>
    <s v="66"/>
    <s v="90"/>
    <n v="92000"/>
  </r>
  <r>
    <n v="985"/>
    <s v="OPEL CORSA E 1.4 Enjoy NAGY SZÍNES NAVI-ALU-PDC-SZÉP ÁLLAPOT-GARANCIÁVAL-SZERVIZELT-LEINFORMÁLHATÓ-VALÓ"/>
    <n v="3590000"/>
    <s v="Benzin"/>
    <x v="36"/>
    <s v="1398"/>
    <s v="66"/>
    <s v="90"/>
    <n v="120757"/>
  </r>
  <r>
    <n v="986"/>
    <s v="OPEL CORSA E 1.4 Color Edition Start-Stop Easytronic 132.000 KM. TEMPOMAT"/>
    <n v="3599000"/>
    <s v="Benzin"/>
    <x v="34"/>
    <s v="1398"/>
    <s v="66"/>
    <s v="90"/>
    <n v="132000"/>
  </r>
  <r>
    <n v="987"/>
    <s v="OPEL CORSA F 1.2 Business Edition"/>
    <n v="3599000"/>
    <s v="Benzin"/>
    <x v="35"/>
    <s v="1199"/>
    <s v="55"/>
    <s v="75"/>
    <n v="112000"/>
  </r>
  <r>
    <n v="988"/>
    <s v="OPEL CORSA 1.6 OPC"/>
    <n v="3599000"/>
    <s v="Benzin"/>
    <x v="12"/>
    <s v="1598"/>
    <s v="141"/>
    <s v="192"/>
    <n v="128000"/>
  </r>
  <r>
    <n v="989"/>
    <s v="OPEL CORSA E 1.4 T Color Edition Start-Stop Márkaszerviz"/>
    <n v="3599000"/>
    <s v="Benzin"/>
    <x v="13"/>
    <s v="1364"/>
    <s v="74"/>
    <s v="101"/>
    <n v="85000"/>
  </r>
  <r>
    <n v="990"/>
    <s v="OPEL CORSA E 1.4 Color Edition MAGYAR ELSŐ TULAJDONOS.SZERVIZKÖNYV.KLÍMA.TEMPOMAT.TOLATÓ KAMERA ÉS RADAR.ÜLÉS F"/>
    <n v="3650000"/>
    <s v="Benzin"/>
    <x v="13"/>
    <s v="1398"/>
    <s v="66"/>
    <s v="90"/>
    <n v="40470"/>
  </r>
  <r>
    <n v="991"/>
    <s v="OPEL CORSA E 1.4 Selection GARANTÁLT 50e. KM! VEZETETT SZ.KÖNYV! MAGYAR TULAJ!"/>
    <n v="3670000"/>
    <s v="Benzin"/>
    <x v="15"/>
    <s v="1398"/>
    <s v="55"/>
    <s v="75"/>
    <n v="50287"/>
  </r>
  <r>
    <n v="992"/>
    <s v="OPEL CORSA F 1.2 Elegance 76.116 KM"/>
    <n v="3698000"/>
    <s v="Benzin"/>
    <x v="16"/>
    <s v="1199"/>
    <s v="55"/>
    <s v="75"/>
    <n v="76116"/>
  </r>
  <r>
    <n v="993"/>
    <s v="OPEL CORSA E 1.4 Color Edition Egyedi megjelenés. garantált km"/>
    <n v="3698000"/>
    <s v="Benzin"/>
    <x v="35"/>
    <s v="1398"/>
    <s v="66"/>
    <s v="90"/>
    <n v="62300"/>
  </r>
  <r>
    <n v="994"/>
    <s v="OPEL CORSA E 1.4 Enjoy Start-Stop DIGITKLÍMA. HOLTTÉRFIGYELŐ. TÉLI-NYÁRI GUMI!"/>
    <n v="3699000"/>
    <s v="Benzin"/>
    <x v="15"/>
    <s v="1398"/>
    <s v="66"/>
    <s v="90"/>
    <n v="48500"/>
  </r>
  <r>
    <n v="995"/>
    <s v="OPEL CORSA E 1.4 Drive"/>
    <n v="3699000"/>
    <s v="Benzin"/>
    <x v="13"/>
    <s v="1398"/>
    <s v="66"/>
    <s v="90"/>
    <n v="69370"/>
  </r>
  <r>
    <n v="996"/>
    <s v="OPEL CORSA E 1.4 T Enjoy Start-Stop"/>
    <n v="3700000"/>
    <s v="Benzin"/>
    <x v="34"/>
    <s v="1364"/>
    <s v="74"/>
    <s v="101"/>
    <n v="56400"/>
  </r>
  <r>
    <n v="997"/>
    <s v="OPEL CORSA 1.2 Enjoy"/>
    <n v="3789000"/>
    <s v="Benzin"/>
    <x v="35"/>
    <s v="1229"/>
    <s v="51"/>
    <s v="69"/>
    <n v="68100"/>
  </r>
  <r>
    <n v="998"/>
    <s v="OPEL CORSA E 1.4 Enjoy 53.800 km!!!! AZONNAL ELVIHETŐ!!!GYÁRI FÉNYEZÉS!!!"/>
    <n v="3799000"/>
    <s v="Benzin"/>
    <x v="15"/>
    <s v="1398"/>
    <s v="55"/>
    <s v="75"/>
    <n v="53800"/>
  </r>
  <r>
    <n v="999"/>
    <s v="OPEL CORSA E 1.2 Enjoy Magyarországi/1.Tulajdonos/Márkaszervizben szervizelt!"/>
    <n v="3799000"/>
    <s v="Benzin"/>
    <x v="36"/>
    <s v="1229"/>
    <s v="51"/>
    <s v="69"/>
    <n v="41980"/>
  </r>
  <r>
    <n v="1000"/>
    <s v="OPEL CORSA E 1.4 Enjoy Klíma! Újszerű állapot! 1 Tulaj! 50.e Km! Friss műszaki! Azonnal elvihető!"/>
    <n v="3799000"/>
    <s v="Benzin"/>
    <x v="35"/>
    <s v="1398"/>
    <s v="55"/>
    <s v="75"/>
    <n v="50000"/>
  </r>
  <r>
    <n v="1001"/>
    <s v="OPEL CORSA E 1.4 Enjoy 26.700 KM.!"/>
    <n v="3799999"/>
    <s v="Benzin"/>
    <x v="36"/>
    <s v="1398"/>
    <s v="55"/>
    <s v="75"/>
    <n v="26700"/>
  </r>
  <r>
    <n v="1002"/>
    <s v="OPEL CORSA E 1.4 120 év Magyarorszgon v. 1 tulaj Tolató kamera. Azonnal elvihető"/>
    <n v="3810000"/>
    <s v="Benzin"/>
    <x v="35"/>
    <s v="1398"/>
    <s v="66"/>
    <s v="90"/>
    <n v="156000"/>
  </r>
  <r>
    <n v="1003"/>
    <s v="OPEL CORSA E 1.4 Selection KORMÁNYFŰTÉS.ÜLÉSFŰTÉS.PDC"/>
    <n v="3849000"/>
    <s v="Benzin"/>
    <x v="35"/>
    <s v="1398"/>
    <s v="66"/>
    <s v="90"/>
    <n v="143147"/>
  </r>
  <r>
    <n v="1004"/>
    <s v="OPEL CORSA E 1.4 T Color Edition Start-Stop"/>
    <n v="3850000"/>
    <s v="Benzin"/>
    <x v="15"/>
    <s v="1364"/>
    <s v="74"/>
    <s v="101"/>
    <n v="88000"/>
  </r>
  <r>
    <n v="1005"/>
    <s v="OPEL CORSA E 1.2 120 év 1 Tulaj!!! Sérülésmentes!"/>
    <n v="3850000"/>
    <s v="Benzin"/>
    <x v="35"/>
    <s v="1229"/>
    <s v="51"/>
    <s v="69"/>
    <n v="70821"/>
  </r>
  <r>
    <n v="1006"/>
    <s v="OPEL CORSA E 1.4 Color Edition LPG Olasz import. Gyári benzin- Gáz!"/>
    <n v="3870000"/>
    <s v="LPG"/>
    <x v="35"/>
    <s v="1398"/>
    <s v="66"/>
    <s v="90"/>
    <n v="51025"/>
  </r>
  <r>
    <n v="1007"/>
    <s v="OPEL CORSA E 1.4 Color Edition AKÁR 1 ÉV GARANCIÁVAL"/>
    <n v="3890000"/>
    <s v="Benzin"/>
    <x v="16"/>
    <s v="1398"/>
    <s v="66"/>
    <s v="90"/>
    <n v="79000"/>
  </r>
  <r>
    <n v="1008"/>
    <s v="OPEL CORSA E 1.4 Selection Sz.könyv! Tempomat! Bluetooth! Android/Apple CarPlay!"/>
    <n v="3890000"/>
    <s v="Benzin"/>
    <x v="36"/>
    <s v="1398"/>
    <s v="66"/>
    <s v="90"/>
    <n v="49664"/>
  </r>
  <r>
    <n v="1009"/>
    <s v="OPEL CORSA E 1.4 Enjoy"/>
    <n v="3890000"/>
    <s v="Benzin"/>
    <x v="34"/>
    <s v="1398"/>
    <s v="66"/>
    <s v="90"/>
    <n v="87000"/>
  </r>
  <r>
    <n v="1010"/>
    <s v="OPEL CORSA F 1.2 BEST"/>
    <n v="3890000"/>
    <s v="Benzin"/>
    <x v="16"/>
    <s v="1199"/>
    <s v="55"/>
    <s v="75"/>
    <n v="58060"/>
  </r>
  <r>
    <n v="1011"/>
    <s v="OPEL CORSA E 1.4 Cosmo (Automata) 86.000kM!"/>
    <n v="3899000"/>
    <s v="Benzin"/>
    <x v="36"/>
    <s v="1398"/>
    <s v="66"/>
    <s v="90"/>
    <n v="86190"/>
  </r>
  <r>
    <n v="1012"/>
    <s v="OPEL CORSA E 1.2 Enjoy 12.047 KM-FRISS MŰSZAKI-VEZETETT SZERVIZKÖNYV-ÜLÉSFŰTÉS-KORMÁNYFŰTÉS-TEMPOMAT"/>
    <n v="3899999"/>
    <s v="Benzin"/>
    <x v="35"/>
    <s v="1229"/>
    <s v="51"/>
    <s v="69"/>
    <n v="12047"/>
  </r>
  <r>
    <n v="1013"/>
    <s v="OPEL CORSA F 1.2 Edition"/>
    <n v="3899999"/>
    <s v="Benzin"/>
    <x v="16"/>
    <s v="1199"/>
    <s v="55"/>
    <s v="75"/>
    <n v="32000"/>
  </r>
  <r>
    <n v="1014"/>
    <s v="OPEL CORSA F 1.2 T BEST Friss műszaki. 110 LE Tolatókamera"/>
    <n v="3900000"/>
    <s v="Benzin"/>
    <x v="16"/>
    <s v="1199"/>
    <s v="74"/>
    <s v="101"/>
    <n v="160000"/>
  </r>
  <r>
    <n v="1015"/>
    <s v="OPEL CORSA D 1.6 OPC Opc 1.6T"/>
    <n v="3900000"/>
    <s v="Benzin"/>
    <x v="6"/>
    <s v="1598"/>
    <s v="141"/>
    <s v="192"/>
    <n v="200000"/>
  </r>
  <r>
    <n v="1016"/>
    <s v="OPEL CORSA 1.2 Edition MAGYAR 1.TUL-TEMPOMAT-T.RADAR-KLÍMA-54e KM!"/>
    <n v="3990000"/>
    <s v="Benzin"/>
    <x v="16"/>
    <s v="1199"/>
    <s v="55"/>
    <s v="75"/>
    <n v="54136"/>
  </r>
  <r>
    <n v="1017"/>
    <s v="OPEL CORSA E 1.4 Enjoy (Automata) Magyarországi! - Első tulajdonostól! -Végig vez. sz.könyv!"/>
    <n v="3990000"/>
    <s v="Benzin"/>
    <x v="13"/>
    <s v="1398"/>
    <s v="66"/>
    <s v="90"/>
    <n v="85359"/>
  </r>
  <r>
    <n v="1018"/>
    <s v="OPEL CORSA F 1.2 Business Edition Ülés és kormány fűtés! Tempomat.sávtartó.PDC. Mindössze 76000 Km!"/>
    <n v="3995000"/>
    <s v="Benzin"/>
    <x v="16"/>
    <s v="1199"/>
    <s v="55"/>
    <s v="75"/>
    <n v="76000"/>
  </r>
  <r>
    <n v="1019"/>
    <s v="OPEL CORSA E 1.4 Enjoy Mo-i - EGYGAZDÁS - CSUPÁN 47e KM - FULL EXTRA!"/>
    <n v="3998000"/>
    <s v="Benzin"/>
    <x v="36"/>
    <s v="1398"/>
    <s v="66"/>
    <s v="90"/>
    <n v="47929"/>
  </r>
  <r>
    <n v="1020"/>
    <s v="OPEL CORSA F 1.2 1 tulaj! 60650 km!"/>
    <n v="3999000"/>
    <s v="Benzin"/>
    <x v="16"/>
    <s v="1199"/>
    <s v="55"/>
    <s v="75"/>
    <n v="60650"/>
  </r>
  <r>
    <n v="1021"/>
    <s v="OPEL CORSA F 1.2 //KM GARANCIA!//"/>
    <n v="3999999"/>
    <s v="Benzin"/>
    <x v="16"/>
    <s v="1199"/>
    <s v="55"/>
    <s v="75"/>
    <n v="19800"/>
  </r>
  <r>
    <n v="1022"/>
    <s v="OPEL CORSA E 1.4 Enjoy Mo-i.1. tulajdonostól.73 000 KM.végig vezetett szervízköny.sok extrával"/>
    <n v="4050000"/>
    <s v="Benzin"/>
    <x v="35"/>
    <s v="1398"/>
    <s v="66"/>
    <s v="90"/>
    <n v="73000"/>
  </r>
  <r>
    <n v="1023"/>
    <s v="OPEL CORSA F 1.2 Edition"/>
    <n v="4080000"/>
    <s v="Benzin"/>
    <x v="35"/>
    <s v="1199"/>
    <s v="55"/>
    <s v="75"/>
    <n v="34680"/>
  </r>
  <r>
    <n v="1024"/>
    <s v="OPEL CORSA E 1.4 120 év"/>
    <n v="4099000"/>
    <s v="Benzin"/>
    <x v="35"/>
    <s v="1398"/>
    <s v="66"/>
    <s v="90"/>
    <n v="22600"/>
  </r>
  <r>
    <n v="1025"/>
    <s v="OPEL CORSA E 1.4 T Enjoy Start-Stop / Frissen szervizelve. /"/>
    <n v="4099000"/>
    <s v="Benzin"/>
    <x v="36"/>
    <s v="1364"/>
    <s v="74"/>
    <s v="101"/>
    <n v="35562"/>
  </r>
  <r>
    <n v="1026"/>
    <s v="OPEL CORSA E 1.4 Excite"/>
    <n v="4099000"/>
    <s v="Benzin"/>
    <x v="36"/>
    <s v="1398"/>
    <s v="55"/>
    <s v="75"/>
    <n v="87973"/>
  </r>
  <r>
    <n v="1027"/>
    <s v="OPEL CORSA E 1.2 Enjoy / Mo.-i / 1. tulajdonos / szervizkönyv / keveset futott / újszerű állapot"/>
    <n v="4099000"/>
    <s v="Benzin"/>
    <x v="36"/>
    <s v="1229"/>
    <s v="51"/>
    <s v="69"/>
    <n v="31622"/>
  </r>
  <r>
    <n v="1028"/>
    <s v="OPEL CORSA F 1.2 Elegance"/>
    <n v="4099000"/>
    <s v="Benzin"/>
    <x v="16"/>
    <s v="1199"/>
    <s v="55"/>
    <s v="75"/>
    <n v="88225"/>
  </r>
  <r>
    <n v="1029"/>
    <s v="OPEL CORSA F 1.2 Edition 56ekm!M.o-i!Friss nagyszerviz!"/>
    <n v="4140000"/>
    <s v="Benzin"/>
    <x v="16"/>
    <s v="1199"/>
    <s v="55"/>
    <s v="75"/>
    <n v="56800"/>
  </r>
  <r>
    <n v="1030"/>
    <s v="OPEL CORSA E 1.2 120 év Magyarországi. garanciális. szervizkönyves!"/>
    <n v="4150000"/>
    <s v="Benzin"/>
    <x v="16"/>
    <s v="1229"/>
    <s v="55"/>
    <s v="75"/>
    <n v="51106"/>
  </r>
  <r>
    <n v="1031"/>
    <s v="OPEL CORSA F 1.2 T BEST"/>
    <n v="4150000"/>
    <s v="Benzin"/>
    <x v="16"/>
    <s v="1199"/>
    <s v="74"/>
    <s v="101"/>
    <n v="54000"/>
  </r>
  <r>
    <n v="1032"/>
    <s v="OPEL CORSA E 1.4 Color Edition Magyarországi!!!"/>
    <n v="4179000"/>
    <s v="Benzin"/>
    <x v="35"/>
    <s v="1398"/>
    <s v="66"/>
    <s v="90"/>
    <n v="80801"/>
  </r>
  <r>
    <n v="1033"/>
    <s v="OPEL CORSA E 1.4 Enjoy Start-Stop Magyar! AKÁR 2 ÉV GARANCIÁVAL"/>
    <n v="4190000"/>
    <s v="Benzin"/>
    <x v="16"/>
    <s v="1398"/>
    <s v="66"/>
    <s v="90"/>
    <n v="49000"/>
  </r>
  <r>
    <n v="1034"/>
    <s v="OPEL CORSA E 1.4 Enjoy /Magyarországi - Első tulajdonostól - Garantált - 30.550 KM!/"/>
    <n v="4199000"/>
    <s v="Benzin"/>
    <x v="35"/>
    <s v="1398"/>
    <s v="66"/>
    <s v="90"/>
    <n v="30550"/>
  </r>
  <r>
    <n v="1035"/>
    <s v="OPEL CORSA F 1.5 CDTI Edition MAGYARORSZÁGI-1. TULAJ-SZERVIZKÖNYV-FRISS SZERVIZ-SÁVTARTÓ-TÁBLAFELISMERŐ!"/>
    <n v="4199999"/>
    <s v="Dízel"/>
    <x v="16"/>
    <s v="1499"/>
    <s v="75"/>
    <s v="102"/>
    <n v="87949"/>
  </r>
  <r>
    <n v="1036"/>
    <s v="OPEL CORSA E 1.4 Enjoy"/>
    <n v="4250000"/>
    <s v="Benzin"/>
    <x v="13"/>
    <s v="1398"/>
    <s v="66"/>
    <s v="90"/>
    <n v="42516"/>
  </r>
  <r>
    <n v="1037"/>
    <s v="OPEL CORSA E 1.4 Enjoy Magyarországi!!!"/>
    <n v="4289000"/>
    <s v="Benzin"/>
    <x v="35"/>
    <s v="1398"/>
    <s v="66"/>
    <s v="90"/>
    <n v="61206"/>
  </r>
  <r>
    <n v="1038"/>
    <s v="OPEL CORSA F 1.2 Elegance"/>
    <n v="4290000"/>
    <s v="Benzin"/>
    <x v="16"/>
    <s v="1199"/>
    <s v="55"/>
    <s v="75"/>
    <n v="103000"/>
  </r>
  <r>
    <n v="1039"/>
    <s v="OPEL CORSA F 1.2 Edition Magyar. szervizkönyv. garancia"/>
    <n v="4300000"/>
    <s v="Benzin"/>
    <x v="35"/>
    <s v="1199"/>
    <s v="55"/>
    <s v="75"/>
    <n v="12614"/>
  </r>
  <r>
    <n v="1040"/>
    <s v="OPEL CORSA E 1.6 T OPC"/>
    <n v="4350000"/>
    <s v="Benzin"/>
    <x v="13"/>
    <s v="1598"/>
    <s v="152"/>
    <s v="207"/>
    <n v="108000"/>
  </r>
  <r>
    <n v="1041"/>
    <s v="OPEL CORSA E 1.4 120 év 13000km!!!-magánszemély-magyarországi-első tulaj"/>
    <n v="4350000"/>
    <s v="Benzin"/>
    <x v="35"/>
    <s v="1398"/>
    <s v="66"/>
    <s v="90"/>
    <n v="13900"/>
  </r>
  <r>
    <n v="1042"/>
    <s v="OPEL CORSA F 1.2 Edition Mo-i! 55671 km!"/>
    <n v="4390000"/>
    <s v="Benzin"/>
    <x v="16"/>
    <s v="1199"/>
    <s v="55"/>
    <s v="75"/>
    <n v="55675"/>
  </r>
  <r>
    <n v="1043"/>
    <s v="OPEL CORSA E 1.4 Enjoy // MAGYARORSZÁGI // 1 TULAJ // SZERVIZKÖNYV // 18.000.KM"/>
    <n v="4390000"/>
    <s v="Benzin"/>
    <x v="15"/>
    <s v="1398"/>
    <s v="66"/>
    <s v="90"/>
    <n v="18886"/>
  </r>
  <r>
    <n v="1044"/>
    <s v="OPEL CORSA E 1.4 Selection"/>
    <n v="4390000"/>
    <s v="Benzin"/>
    <x v="36"/>
    <s v="1398"/>
    <s v="66"/>
    <s v="90"/>
    <n v="47207"/>
  </r>
  <r>
    <n v="1045"/>
    <s v="OPEL CORSA F 1.2 Edition"/>
    <n v="4450000"/>
    <s v="Benzin"/>
    <x v="16"/>
    <s v="1199"/>
    <s v="55"/>
    <s v="75"/>
    <n v="30300"/>
  </r>
  <r>
    <n v="1046"/>
    <s v="OPEL CORSA E 1.4 Enjoy"/>
    <n v="4489000"/>
    <s v="Benzin"/>
    <x v="35"/>
    <s v="1398"/>
    <s v="66"/>
    <s v="90"/>
    <n v="31739"/>
  </r>
  <r>
    <n v="1047"/>
    <s v="OPEL CORSA F 1.2 Edition ÁFÁ-s ár!Magyar! Első tulajdonostól! Opel Garancia! Szervizkönyv! Frissen szervi"/>
    <n v="4490000"/>
    <s v="Benzin"/>
    <x v="16"/>
    <s v="1199"/>
    <s v="55"/>
    <s v="75"/>
    <n v="62493"/>
  </r>
  <r>
    <n v="1048"/>
    <s v="OPEL CORSA E 1.4 Enjoy Start-Stop"/>
    <n v="4490000"/>
    <s v="Benzin"/>
    <x v="36"/>
    <s v="1398"/>
    <s v="66"/>
    <s v="90"/>
    <n v="71500"/>
  </r>
  <r>
    <n v="1049"/>
    <s v="OPEL CORSA F 1.2 Edition"/>
    <n v="4490000"/>
    <s v="Benzin"/>
    <x v="0"/>
    <s v="1199"/>
    <s v="55"/>
    <s v="75"/>
    <n v="64527"/>
  </r>
  <r>
    <n v="1050"/>
    <s v="OPEL CORSA F 1.2 Edition"/>
    <n v="4490000"/>
    <s v="Benzin"/>
    <x v="0"/>
    <s v="1199"/>
    <s v="55"/>
    <s v="75"/>
    <n v="73673"/>
  </r>
  <r>
    <n v="1051"/>
    <s v="OPEL CORSA F 1.2 Edition"/>
    <n v="4490000"/>
    <s v="Benzin"/>
    <x v="0"/>
    <s v="1199"/>
    <s v="55"/>
    <s v="75"/>
    <n v="79791"/>
  </r>
  <r>
    <n v="1052"/>
    <s v="OPEL CORSA E 1.4 T Enjoy Start-Stop Magyarországi! Garanciával is!"/>
    <n v="4499000"/>
    <s v="Benzin"/>
    <x v="36"/>
    <s v="1364"/>
    <s v="74"/>
    <s v="101"/>
    <n v="39000"/>
  </r>
  <r>
    <n v="1053"/>
    <s v="OPEL CORSA F 1.2 Elegance 42.000KM SÁVTARTÓ TEMPOMAT ÜLÉSFŰTÉS PDC MULTIKORMANY"/>
    <n v="4499000"/>
    <s v="Benzin"/>
    <x v="16"/>
    <s v="1199"/>
    <s v="55"/>
    <s v="75"/>
    <n v="42000"/>
  </r>
  <r>
    <n v="1054"/>
    <s v="OPEL CORSA F 1.2 Elegance Friss nagyszerviz! ÚJSZERŰ áfá-s Ár.tolatóradar.sávtartó.tempomat.navi.GARANCIÁL"/>
    <n v="4540000"/>
    <s v="Benzin"/>
    <x v="16"/>
    <s v="1199"/>
    <s v="55"/>
    <s v="75"/>
    <n v="59800"/>
  </r>
  <r>
    <n v="1055"/>
    <s v="OPEL CORSA F 1.2 Edition Magyarországi! 16.562km!"/>
    <n v="4550000"/>
    <s v="Benzin"/>
    <x v="16"/>
    <s v="1199"/>
    <s v="55"/>
    <s v="75"/>
    <n v="16562"/>
  </r>
  <r>
    <n v="1056"/>
    <s v="OPEL CORSA F 1.2 T Business Edition magyar/sz.könyv"/>
    <n v="4590000"/>
    <s v="Benzin"/>
    <x v="0"/>
    <s v="1199"/>
    <s v="74"/>
    <s v="101"/>
    <n v="67305"/>
  </r>
  <r>
    <n v="1057"/>
    <s v="OPEL CORSA F 1.2 Elegance áfá-s Ár navi.tolatóradar.sávtartó.ülésfűtés.tempomat"/>
    <n v="4590000"/>
    <s v="Benzin"/>
    <x v="16"/>
    <s v="1199"/>
    <s v="55"/>
    <s v="75"/>
    <n v="92100"/>
  </r>
  <r>
    <n v="1058"/>
    <s v="OPEL CORSA F 1.2 Business Edition 12E KM. ÜLÉS+KORMÁNYFŰTÉS. 180 KAMERA"/>
    <n v="4599000"/>
    <s v="Benzin"/>
    <x v="0"/>
    <s v="1199"/>
    <s v="55"/>
    <s v="75"/>
    <n v="12000"/>
  </r>
  <r>
    <n v="1059"/>
    <s v="OPEL CORSA F 1.2 T Edition /Magyarországi - Sérülésmentes - Újszerű állapot - Garantált - 28.950 KM!/"/>
    <n v="4599000"/>
    <s v="Benzin"/>
    <x v="16"/>
    <s v="1199"/>
    <s v="74"/>
    <s v="101"/>
    <n v="28950"/>
  </r>
  <r>
    <n v="1060"/>
    <s v="OPEL CORSA F 1.2 T Business Edition Magyaro-i. a 75 Le -s Edition áráért 101LE -s .magánszemélytől.szervizelt"/>
    <n v="4688900"/>
    <s v="Benzin"/>
    <x v="0"/>
    <s v="1199"/>
    <s v="74"/>
    <s v="101"/>
    <n v="68598"/>
  </r>
  <r>
    <n v="1061"/>
    <s v="OPEL CORSA 1.2 T Elegance SZERVIZKÖNYV. TOLATÓRADAR. TOLATÓKAMERA. ÜLÉS+KORMÁNYFŰTÉS. SÁVTARTÓ. TEMPOMAT"/>
    <n v="4690000"/>
    <s v="Benzin"/>
    <x v="16"/>
    <s v="1199"/>
    <s v="74"/>
    <s v="101"/>
    <n v="19000"/>
  </r>
  <r>
    <n v="1062"/>
    <s v="OPEL CORSA F 1.2 Elegance ÚJSZERŰ ÁLLAPOT áfá-s Ár navi.tolatóradar.sávtartó.ülésfűtés.tempomat"/>
    <n v="4690000"/>
    <s v="Benzin"/>
    <x v="16"/>
    <s v="1199"/>
    <s v="55"/>
    <s v="75"/>
    <n v="73890"/>
  </r>
  <r>
    <n v="1063"/>
    <s v="OPEL CORSA F 1.2 T Edition"/>
    <n v="4700000"/>
    <s v="Benzin"/>
    <x v="16"/>
    <s v="1199"/>
    <s v="74"/>
    <s v="101"/>
    <n v="48000"/>
  </r>
  <r>
    <n v="1064"/>
    <s v="OPEL CORSA F 1.2 Edition"/>
    <n v="4700000"/>
    <s v="Benzin"/>
    <x v="16"/>
    <s v="1199"/>
    <s v="55"/>
    <s v="75"/>
    <n v="38000"/>
  </r>
  <r>
    <n v="1065"/>
    <s v="OPEL CORSA F 1.2 Elegance friss nagyszerviz ! ÚJSZERŰ áfá-s Ár.tolatóradar.sávtartó.tempomat.navi.GARANCIÁ"/>
    <n v="4750000"/>
    <s v="Benzin"/>
    <x v="16"/>
    <s v="1199"/>
    <s v="55"/>
    <s v="75"/>
    <n v="44000"/>
  </r>
  <r>
    <n v="1066"/>
    <s v="OPEL CORSA F 1.2 Elegance full nagyszerviz ! ÚJSZERŰ ÁLLAPOT áfá-s Ár navi.tolatóradar.sávtartó.ülésfűtés."/>
    <n v="4750000"/>
    <s v="Benzin"/>
    <x v="16"/>
    <s v="1199"/>
    <s v="55"/>
    <s v="75"/>
    <n v="61100"/>
  </r>
  <r>
    <n v="1067"/>
    <s v="OPEL CORSA F 1.2 T Edition 1.TULAJDONOSTÓL+SÉRÜLÉSMENTES+5 ÉV VAGY 100000 KM GARANCIA+TÉLI GUMI"/>
    <n v="4790000"/>
    <s v="Benzin"/>
    <x v="16"/>
    <s v="1199"/>
    <s v="74"/>
    <s v="101"/>
    <n v="20100"/>
  </r>
  <r>
    <n v="1068"/>
    <s v="OPEL CORSA E 1.4 Enjoy (Automata) 24.000KM!!! SZALON ÁLLAPOT!!! MAGYAR!!!"/>
    <n v="4799000"/>
    <s v="Benzin"/>
    <x v="36"/>
    <s v="1398"/>
    <s v="66"/>
    <s v="90"/>
    <n v="24150"/>
  </r>
  <r>
    <n v="1069"/>
    <s v="OPEL CORSA F 1.2 T GS Line Megkímélt állapotban!!"/>
    <n v="4890000"/>
    <s v="Benzin"/>
    <x v="16"/>
    <s v="1199"/>
    <s v="74"/>
    <s v="101"/>
    <n v="54500"/>
  </r>
  <r>
    <n v="1070"/>
    <s v="OPEL CORSA E 1.6 T OPC"/>
    <n v="4890000"/>
    <s v="Benzin"/>
    <x v="13"/>
    <s v="1598"/>
    <s v="152"/>
    <s v="207"/>
    <n v="120800"/>
  </r>
  <r>
    <n v="1071"/>
    <s v="OPEL CORSA F 1.2 Business Edition Első tul.! Érintőképernyő! Áfás!"/>
    <n v="4890000"/>
    <s v="Benzin"/>
    <x v="17"/>
    <s v="1199"/>
    <s v="55"/>
    <s v="75"/>
    <n v="28749"/>
  </r>
  <r>
    <n v="1072"/>
    <s v="OPEL CORSA F 1.2 Edition Mo-i.SÉRÜLÉSMENTES.SÁVTARTÓ.KORMÁNYFŰTÉS!"/>
    <n v="4899000"/>
    <s v="Benzin"/>
    <x v="0"/>
    <s v="1199"/>
    <s v="55"/>
    <s v="75"/>
    <n v="8000"/>
  </r>
  <r>
    <n v="1073"/>
    <s v="OPEL CORSA F 1.2 Business Edition AKCIÓ-Azonnal Elvihető. 1 Éves Ajándék Garancia"/>
    <n v="4899999"/>
    <s v="Benzin"/>
    <x v="0"/>
    <s v="1199"/>
    <s v="55"/>
    <s v="75"/>
    <n v="23000"/>
  </r>
  <r>
    <n v="1074"/>
    <s v="OPEL CORSA E 1.6 T OPC XENON-KLÍMA-TEMPOMAT!"/>
    <n v="4990000"/>
    <s v="Benzin"/>
    <x v="13"/>
    <s v="1598"/>
    <s v="152"/>
    <s v="207"/>
    <n v="56000"/>
  </r>
  <r>
    <n v="1075"/>
    <s v="OPEL CORSA F 1.2 Business Elegance GARANCIÁLIS-ÁTVIZSGÁLT-BALESETMENTES-19.636 KM-1.TULAJ-MO.I"/>
    <n v="4990000"/>
    <s v="Benzin"/>
    <x v="0"/>
    <s v="1199"/>
    <s v="55"/>
    <s v="75"/>
    <n v="19636"/>
  </r>
  <r>
    <n v="1076"/>
    <s v="OPEL CORSA E 1.4 Enjoy S-D"/>
    <n v="4999000"/>
    <s v="Benzin"/>
    <x v="15"/>
    <s v="1398"/>
    <s v="55"/>
    <s v="75"/>
    <n v="9750"/>
  </r>
  <r>
    <n v="1077"/>
    <s v="OPEL CORSA F 1.2 Edition"/>
    <n v="5100000"/>
    <s v="Benzin"/>
    <x v="0"/>
    <s v="1199"/>
    <s v="55"/>
    <s v="75"/>
    <n v="18000"/>
  </r>
  <r>
    <n v="1078"/>
    <s v="OPEL CORSA F 1.2 T Edition Gyári Garancia. Friss Műszaki"/>
    <n v="5190000"/>
    <s v="Benzin"/>
    <x v="16"/>
    <s v="1199"/>
    <s v="74"/>
    <s v="101"/>
    <n v="23996"/>
  </r>
  <r>
    <n v="1079"/>
    <s v="OPEL CORSA D 1.6 OPC NÜRBURGRING EDITION"/>
    <n v="5190000"/>
    <s v="Benzin"/>
    <x v="8"/>
    <s v="1598"/>
    <s v="155"/>
    <s v="211"/>
    <n v="92100"/>
  </r>
  <r>
    <n v="1080"/>
    <s v="OPEL CORSA F 1.2 T Edition"/>
    <n v="5200000"/>
    <s v="Benzin"/>
    <x v="16"/>
    <s v="1199"/>
    <s v="74"/>
    <s v="101"/>
    <n v="49400"/>
  </r>
  <r>
    <n v="1081"/>
    <s v="OPEL CORSA F 1.2 Edition Kihagyhatatlan tesztautó kedvezmények!"/>
    <n v="5290000"/>
    <s v="Benzin"/>
    <x v="17"/>
    <s v="1199"/>
    <s v="55"/>
    <s v="75"/>
    <n v="6600"/>
  </r>
  <r>
    <n v="1082"/>
    <s v="OPEL CORSA 1.2 Edition Garanciális autó!"/>
    <n v="5450000"/>
    <s v="Benzin"/>
    <x v="1"/>
    <s v="1199"/>
    <s v="55"/>
    <s v="75"/>
    <n v="17744"/>
  </r>
  <r>
    <n v="1083"/>
    <s v="OPEL CORSA 1.2 T GS Line 25eKM/GS-Line/LED/KAMERA/17'"/>
    <n v="5490000"/>
    <s v="Benzin"/>
    <x v="0"/>
    <s v="1199"/>
    <s v="74"/>
    <s v="101"/>
    <n v="25000"/>
  </r>
  <r>
    <n v="1084"/>
    <s v="OPEL CORSA F 1.2 Edition"/>
    <n v="5490000"/>
    <s v="Benzin"/>
    <x v="1"/>
    <s v="1199"/>
    <s v="55"/>
    <s v="75"/>
    <n v="12000"/>
  </r>
  <r>
    <n v="1085"/>
    <s v="OPEL CORSA F 1.2 Business Edition magyar/ NAVI. KAMERA. 9800KM"/>
    <n v="5490000"/>
    <s v="Benzin"/>
    <x v="0"/>
    <s v="1199"/>
    <s v="55"/>
    <s v="75"/>
    <n v="9872"/>
  </r>
  <r>
    <n v="1086"/>
    <s v="OPEL CORSA F 1.2 Edition Ülésfűtés! Tolatóradar! 16 alufelni! Áfás!"/>
    <n v="5690000"/>
    <s v="Benzin"/>
    <x v="1"/>
    <s v="1199"/>
    <s v="55"/>
    <s v="75"/>
    <n v="28748"/>
  </r>
  <r>
    <n v="1087"/>
    <s v="OPEL CORSA F 1.2 Edition"/>
    <n v="5690000"/>
    <s v="Benzin"/>
    <x v="17"/>
    <s v="1199"/>
    <s v="55"/>
    <s v="75"/>
    <n v="21365"/>
  </r>
  <r>
    <n v="1088"/>
    <s v="OPEL CORSA F 1.2 Edition"/>
    <n v="5690000"/>
    <s v="Benzin"/>
    <x v="17"/>
    <s v="1199"/>
    <s v="55"/>
    <s v="75"/>
    <n v="14275"/>
  </r>
  <r>
    <n v="1089"/>
    <s v="OPEL CORSA F 1.2 Business Edition"/>
    <n v="5690000"/>
    <s v="Benzin"/>
    <x v="17"/>
    <s v="1199"/>
    <s v="55"/>
    <s v="75"/>
    <n v="15316"/>
  </r>
  <r>
    <n v="1090"/>
    <s v="OPEL CORSA F 1.2 Edition Bemutató gépkocsi! Áfás!"/>
    <n v="7340000"/>
    <s v="Benzin"/>
    <x v="17"/>
    <s v="1199"/>
    <s v="55"/>
    <s v="75"/>
    <n v="4800"/>
  </r>
  <r>
    <n v="1091"/>
    <s v="OPEL CORSA F 1.2 T Edition 938km!!!"/>
    <n v="5698000"/>
    <s v="Benzin"/>
    <x v="17"/>
    <s v="1199"/>
    <s v="74"/>
    <s v="101"/>
    <n v="938"/>
  </r>
  <r>
    <n v="1092"/>
    <s v="OPEL CORSA F 1.2 Business Edition"/>
    <n v="5790000"/>
    <s v="Benzin"/>
    <x v="0"/>
    <s v="1199"/>
    <s v="55"/>
    <s v="75"/>
    <n v="9500"/>
  </r>
  <r>
    <n v="1093"/>
    <s v="OPEL CORSA F 1.2 Edition Első tulajtól. ÚJSZERŰ. GARANCIÁLIS!"/>
    <n v="5890000"/>
    <s v="Benzin"/>
    <x v="1"/>
    <s v="1199"/>
    <s v="55"/>
    <s v="75"/>
    <n v="5310"/>
  </r>
  <r>
    <n v="1094"/>
    <s v="OPEL CORSA F 1.2 Edition Tolatóradar+kamera! Ülésfűtés! Első tul.!"/>
    <n v="5890000"/>
    <s v="Benzin"/>
    <x v="1"/>
    <s v="1199"/>
    <s v="55"/>
    <s v="75"/>
    <n v="29480"/>
  </r>
  <r>
    <n v="1095"/>
    <s v="OPEL CORSA F 1.2 A legjobb ajánlatokat nálunk! Nyílt Hétünkön március 4-től 14-ig!"/>
    <n v="6990000"/>
    <s v="Benzin"/>
    <x v="1"/>
    <s v="1199"/>
    <s v="55"/>
    <s v="75"/>
    <n v="3"/>
  </r>
  <r>
    <n v="1096"/>
    <s v="OPEL CORSA 1.2 Edition SZALONAUTÓ. KÉSZLETEN !!"/>
    <n v="7250000"/>
    <s v="Benzin"/>
    <x v="1"/>
    <s v="1199"/>
    <s v="55"/>
    <s v="75"/>
    <n v="3"/>
  </r>
  <r>
    <n v="1097"/>
    <s v="OPEL CORSA F 1.2 Edition KLÍMÁS.ABS.LÉGZSÁKOK.TEMPOMAT.ÜLÉS-FŰTÉS.TOLATÓ-RADAR.1.300 KM !!"/>
    <n v="5899000"/>
    <s v="Benzin"/>
    <x v="0"/>
    <s v="1199"/>
    <s v="55"/>
    <s v="75"/>
    <n v="1320"/>
  </r>
  <r>
    <n v="1098"/>
    <s v="OPEL CORSA F 1.2 Edition Készletkisöprő Akció"/>
    <n v="7250000"/>
    <s v="Benzin"/>
    <x v="17"/>
    <s v="1199"/>
    <s v="55"/>
    <s v="75"/>
    <n v="1"/>
  </r>
  <r>
    <n v="1099"/>
    <s v="OPEL CORSA F 1.2 Edition Akciós modell kimagasló kedvezménnyel!!!"/>
    <n v="5988000"/>
    <s v="Benzin"/>
    <x v="1"/>
    <s v="1199"/>
    <s v="55"/>
    <s v="75"/>
    <n v="5"/>
  </r>
  <r>
    <n v="1100"/>
    <s v="OPEL CORSA F 1.2 T Edition (Automata) KLÍMA-ALU-PDC-TEMPOMAT-10.000KM-ÁFÁS"/>
    <n v="5990000"/>
    <s v="Benzin"/>
    <x v="17"/>
    <s v="1199"/>
    <s v="74"/>
    <s v="101"/>
    <n v="10000"/>
  </r>
  <r>
    <n v="1101"/>
    <s v="OPEL CORSA F 1.2 Edition Yes of Corsa. Próbálja ki az Opel Wallisnál"/>
    <n v="5990000"/>
    <s v="Benzin"/>
    <x v="18"/>
    <s v="1199"/>
    <s v="55"/>
    <s v="75"/>
    <n v="1"/>
  </r>
  <r>
    <n v="1102"/>
    <s v="OPEL CORSA 1.2 Új Modell. YES OF CORSA"/>
    <n v="6180000"/>
    <s v="Benzin"/>
    <x v="18"/>
    <s v="1199"/>
    <s v="55"/>
    <s v="75"/>
    <n v="5"/>
  </r>
  <r>
    <n v="1103"/>
    <s v="OPEL CORSA F 1.2"/>
    <n v="5990000"/>
    <s v="Benzin"/>
    <x v="18"/>
    <s v="1199"/>
    <s v="55"/>
    <s v="75"/>
    <n v="0"/>
  </r>
  <r>
    <n v="1104"/>
    <s v="OPEL CORSA F 1.2 KÉSZLETRŐL. KEDVEZMÉNYES OPEL FINANSZÍROZÁS!"/>
    <n v="5990000"/>
    <s v="Benzin"/>
    <x v="1"/>
    <s v="1199"/>
    <s v="55"/>
    <s v="75"/>
    <n v="3"/>
  </r>
  <r>
    <n v="1105"/>
    <s v="OPEL CORSA F 1.2 Edition"/>
    <n v="6190000"/>
    <s v="Benzin"/>
    <x v="18"/>
    <s v="1199"/>
    <s v="55"/>
    <s v="75"/>
    <n v="3"/>
  </r>
  <r>
    <n v="1106"/>
    <s v="OPEL CORSA 1.2 T Edition (Automata)"/>
    <n v="5990000"/>
    <s v="Benzin"/>
    <x v="0"/>
    <s v="1199"/>
    <s v="74"/>
    <s v="101"/>
    <n v="23804"/>
  </r>
  <r>
    <n v="1107"/>
    <s v="OPEL CORSA F 1.2 Új Corsa januárban megérkezik"/>
    <n v="5990000"/>
    <s v="Benzin"/>
    <x v="1"/>
    <s v="1199"/>
    <s v="55"/>
    <s v="75"/>
    <n v="5"/>
  </r>
  <r>
    <n v="1108"/>
    <s v="OPEL CORSA F 1.2 Edition"/>
    <n v="7760000"/>
    <s v="Benzin"/>
    <x v="1"/>
    <s v="1199"/>
    <s v="55"/>
    <s v="75"/>
    <n v="5"/>
  </r>
  <r>
    <n v="1109"/>
    <s v="OPEL CORSA F 1.2 Edition BEST"/>
    <n v="7760000"/>
    <s v="Benzin"/>
    <x v="1"/>
    <s v="1199"/>
    <s v="55"/>
    <s v="75"/>
    <n v="5"/>
  </r>
  <r>
    <n v="1110"/>
    <s v="OPEL CORSA F 1.2 Edition Azonnal akár 0% THM-re elvihető raktári új gk. fix áron !"/>
    <n v="5999000"/>
    <s v="Benzin"/>
    <x v="18"/>
    <s v="1199"/>
    <s v="55"/>
    <s v="75"/>
    <n v="5"/>
  </r>
  <r>
    <n v="1111"/>
    <s v="OPEL CORSA F 1.2 Edition Azonnal készletről!"/>
    <n v="6370000"/>
    <s v="Benzin"/>
    <x v="18"/>
    <s v="1199"/>
    <s v="55"/>
    <s v="75"/>
    <n v="5"/>
  </r>
  <r>
    <n v="1112"/>
    <s v="OPEL CORSA F 1.2 Edition Készletről azonnal átvehető - Nagy kijelző - Ülésfűtés és kormányfűtés"/>
    <n v="6780000"/>
    <s v="Benzin"/>
    <x v="18"/>
    <s v="1199"/>
    <s v="55"/>
    <s v="75"/>
    <n v="5"/>
  </r>
  <r>
    <n v="1113"/>
    <s v="OPEL CORSA F 1.2 Edition FACELIFT"/>
    <n v="6500000"/>
    <s v="Benzin"/>
    <x v="18"/>
    <s v="1199"/>
    <s v="55"/>
    <s v="75"/>
    <n v="2"/>
  </r>
  <r>
    <n v="1114"/>
    <s v="OPEL CORSA F 1.2 T Edition (Automata) magyarországi / 32e km / gyári garancia"/>
    <n v="6199000"/>
    <s v="Benzin"/>
    <x v="17"/>
    <s v="1199"/>
    <s v="74"/>
    <s v="101"/>
    <n v="32693"/>
  </r>
  <r>
    <n v="1115"/>
    <s v="OPEL CORSA F 1.2 T Edition (Automata) magyarországi / 38e km / gyári garancia"/>
    <n v="6199000"/>
    <s v="Benzin"/>
    <x v="17"/>
    <s v="1199"/>
    <s v="74"/>
    <s v="101"/>
    <n v="38531"/>
  </r>
  <r>
    <n v="1116"/>
    <s v="OPEL CORSA F 1.2 T Edition (Automata) magyarországi / 29e km / gyári garancia"/>
    <n v="6199000"/>
    <s v="Benzin"/>
    <x v="17"/>
    <s v="1199"/>
    <s v="74"/>
    <s v="101"/>
    <n v="29719"/>
  </r>
  <r>
    <n v="1117"/>
    <s v="OPEL CORSA F 1.2 ÚJ FACE LIFT CORSA!"/>
    <n v="6199000"/>
    <s v="Benzin"/>
    <x v="18"/>
    <s v="1199"/>
    <s v="55"/>
    <s v="75"/>
    <n v="0"/>
  </r>
  <r>
    <n v="1118"/>
    <s v="OPEL CORSA F 1.2 Készletről azonnal vihető! Akár kamatmentesen is!"/>
    <n v="6430000"/>
    <s v="Benzin"/>
    <x v="18"/>
    <s v="1199"/>
    <s v="55"/>
    <s v="75"/>
    <n v="3"/>
  </r>
  <r>
    <n v="1119"/>
    <s v="OPEL CORSA F 1.2 Edition KÉSZLETRŐL.AZONNAL VIHETŐ. ÚJ MODELL"/>
    <n v="6440000"/>
    <s v="Benzin"/>
    <x v="1"/>
    <s v="1199"/>
    <s v="55"/>
    <s v="75"/>
    <n v="3"/>
  </r>
  <r>
    <n v="1120"/>
    <s v="OPEL CORSA F 1.2 Edition CORSA Edition F 12 XEL S/S MT5"/>
    <n v="6250000"/>
    <s v="Benzin"/>
    <x v="1"/>
    <s v="1199"/>
    <s v="55"/>
    <s v="75"/>
    <n v="7852"/>
  </r>
  <r>
    <n v="1121"/>
    <s v="OPEL CORSA 1.2 Edition BEST MODELL KÉSZLETRŐL AZONNAL TÖBB SZÍNBEN!!"/>
    <n v="6289000"/>
    <s v="Benzin"/>
    <x v="1"/>
    <s v="1199"/>
    <s v="55"/>
    <s v="75"/>
    <n v="5"/>
  </r>
  <r>
    <n v="1122"/>
    <s v="OPEL CORSA F 1.2 Edition"/>
    <n v="8110000"/>
    <s v="Benzin"/>
    <x v="1"/>
    <s v="1199"/>
    <s v="74"/>
    <s v="101"/>
    <n v="2"/>
  </r>
  <r>
    <n v="1123"/>
    <s v="OPEL CORSA F 1.2 Edition Azonnal akár 0% THM-re elvihető raktári új gk. fix áron !"/>
    <n v="6359000"/>
    <s v="Benzin"/>
    <x v="18"/>
    <s v="1199"/>
    <s v="55"/>
    <s v="75"/>
    <n v="5"/>
  </r>
  <r>
    <n v="1124"/>
    <s v="OPEL CORSA F 1.2 Edition FACELIFT"/>
    <n v="6680000"/>
    <s v="Benzin"/>
    <x v="18"/>
    <s v="1199"/>
    <s v="55"/>
    <s v="75"/>
    <n v="2"/>
  </r>
  <r>
    <n v="1125"/>
    <s v="OPEL CORSA F CORSA 1.2 75LE"/>
    <n v="6780000"/>
    <s v="Benzin"/>
    <x v="18"/>
    <s v="2k"/>
    <s v="? km-re"/>
    <m/>
    <n v="2"/>
  </r>
  <r>
    <n v="1126"/>
    <s v="OPEL CORSA F 1.2 Készletről azonnal vihető! Akár kamatmentesen is!"/>
    <n v="6780000"/>
    <s v="Benzin"/>
    <x v="18"/>
    <s v="1199"/>
    <s v="55"/>
    <s v="75"/>
    <n v="3"/>
  </r>
  <r>
    <n v="1127"/>
    <s v="OPEL CORSA F 1.2 T Edition EGYEDI ÁR VALÓS KÉSZLET. HÍVJON!"/>
    <n v="6390000"/>
    <s v="Benzin"/>
    <x v="1"/>
    <s v="1199"/>
    <s v="74"/>
    <s v="101"/>
    <n v="4"/>
  </r>
  <r>
    <n v="1128"/>
    <s v="OPEL CORSA F 1.2 T Edition Demo Autó"/>
    <n v="8540000"/>
    <s v="Benzin"/>
    <x v="1"/>
    <s v="1199"/>
    <s v="74"/>
    <s v="101"/>
    <n v="1000"/>
  </r>
  <r>
    <n v="1129"/>
    <s v="OPEL CORSA F 1.2 T Edition (Automata) / 101 le / 39e km / gyári garancia"/>
    <n v="6399000"/>
    <s v="Benzin"/>
    <x v="17"/>
    <s v="1199"/>
    <s v="74"/>
    <s v="101"/>
    <n v="39805"/>
  </r>
  <r>
    <n v="1130"/>
    <s v="OPEL CORSA F 1.2 Azonnal Elvihető"/>
    <n v="6620000"/>
    <s v="Benzin"/>
    <x v="18"/>
    <s v="1199"/>
    <s v="55"/>
    <s v="75"/>
    <n v="1"/>
  </r>
  <r>
    <n v="1131"/>
    <s v="OPEL CORSA F 1.2 Edition"/>
    <n v="6810000"/>
    <s v="Benzin"/>
    <x v="18"/>
    <s v="1199"/>
    <s v="55"/>
    <s v="75"/>
    <n v="0"/>
  </r>
  <r>
    <n v="1132"/>
    <s v="OPEL CORSA F 1.2 Edition YES of Corsa . Akár 0 THM"/>
    <n v="6480000"/>
    <s v="Benzin"/>
    <x v="18"/>
    <s v="1199"/>
    <s v="55"/>
    <s v="75"/>
    <n v="5"/>
  </r>
  <r>
    <n v="1133"/>
    <s v="OPEL CORSA F 1.2 T Edition KÉSZLETRŐL.AZONNAL VIHETŐ"/>
    <n v="8280000"/>
    <s v="Benzin"/>
    <x v="1"/>
    <s v="1199"/>
    <s v="74"/>
    <s v="101"/>
    <n v="3"/>
  </r>
  <r>
    <n v="1134"/>
    <s v="OPEL CORSA F 1.2 Edition H79233"/>
    <n v="6490000"/>
    <s v="Benzin"/>
    <x v="1"/>
    <s v="1199"/>
    <s v="55"/>
    <s v="75"/>
    <n v="0"/>
  </r>
  <r>
    <n v="1135"/>
    <s v="OPEL CORSA F 1.2"/>
    <n v="6910000"/>
    <s v="Benzin"/>
    <x v="18"/>
    <s v="1199"/>
    <s v="55"/>
    <s v="75"/>
    <n v="0"/>
  </r>
  <r>
    <n v="1136"/>
    <s v="OPEL CORSA F 1.2 Edition VIP Készletről"/>
    <n v="7590000"/>
    <s v="Benzin"/>
    <x v="17"/>
    <s v="1199"/>
    <s v="55"/>
    <s v="75"/>
    <n v="1"/>
  </r>
  <r>
    <n v="1137"/>
    <s v="OPEL CORSA F 1.2 KÉSZLETRŐL. KEDVEZMÉNYES FINANSZÍROZÁS!"/>
    <n v="7130000"/>
    <s v="Benzin"/>
    <x v="1"/>
    <s v="1199"/>
    <s v="55"/>
    <s v="75"/>
    <n v="3"/>
  </r>
  <r>
    <n v="1138"/>
    <s v="OPEL CORSA F 1.2 Készletről azonnal vihető! Akár kamatmentesen is!"/>
    <n v="6950000"/>
    <s v="Benzin"/>
    <x v="18"/>
    <s v="1199"/>
    <s v="55"/>
    <s v="75"/>
    <n v="3"/>
  </r>
  <r>
    <n v="1139"/>
    <s v="OPEL CORSA F 1.2 Új Corsa azonnal átvehető"/>
    <n v="6780000"/>
    <s v="Benzin"/>
    <x v="1"/>
    <s v="1199"/>
    <s v="55"/>
    <s v="75"/>
    <n v="5"/>
  </r>
  <r>
    <n v="1140"/>
    <s v="OPEL CORSA F 1.2 Azonnal Elvihető"/>
    <n v="6780000"/>
    <s v="Benzin"/>
    <x v="18"/>
    <s v="1199"/>
    <s v="55"/>
    <s v="75"/>
    <n v="1"/>
  </r>
  <r>
    <n v="1141"/>
    <s v="OPEL CORSA F 1.2 Új Corsa azonnal átvehető"/>
    <n v="6580000"/>
    <s v="Benzin"/>
    <x v="1"/>
    <s v="1199"/>
    <s v="55"/>
    <s v="75"/>
    <n v="5"/>
  </r>
  <r>
    <n v="1142"/>
    <s v="OPEL CORSA F 1.2 T Edition EGYEDI ÁR VALÓS KÉSZLET. HÍVJON!"/>
    <n v="6590000"/>
    <s v="Benzin"/>
    <x v="1"/>
    <s v="1199"/>
    <s v="74"/>
    <s v="101"/>
    <n v="4"/>
  </r>
  <r>
    <n v="1143"/>
    <s v="OPEL CORSA F 1.2 Edition YES of Corsa. Akár 0 THM!"/>
    <n v="6598000"/>
    <s v="Benzin"/>
    <x v="18"/>
    <s v="1199"/>
    <s v="55"/>
    <s v="75"/>
    <n v="5"/>
  </r>
  <r>
    <n v="1144"/>
    <s v="OPEL CORSA F 1.2 75 LE"/>
    <n v="7010000"/>
    <s v="Benzin"/>
    <x v="18"/>
    <s v="55kW"/>
    <s v="75LE"/>
    <s v="0km"/>
    <n v="0"/>
  </r>
  <r>
    <n v="1145"/>
    <s v="OPEL CORSA F 1.2 T Edition Ajándék téli gumi garnitúra.Készletről azonnal elvihető. 5 év Opel garancia"/>
    <n v="7020000"/>
    <s v="Benzin"/>
    <x v="1"/>
    <s v="1199"/>
    <s v="74"/>
    <s v="101"/>
    <n v="12"/>
  </r>
  <r>
    <n v="1146"/>
    <s v="OPEL CORSA F 1.2 T Edition Ajándék téli gumi garnitúra.Készletről azonnal elvihető. 5 év Opel garancia"/>
    <n v="7020000"/>
    <s v="Benzin"/>
    <x v="1"/>
    <s v="1199"/>
    <s v="74"/>
    <s v="101"/>
    <n v="20"/>
  </r>
  <r>
    <n v="1147"/>
    <s v="OPEL CORSA F 1.2 T Edition EGYEDI ÁR VALÓS KÉSZLET. HÍVJON!"/>
    <n v="6640000"/>
    <s v="Benzin"/>
    <x v="1"/>
    <s v="1199"/>
    <s v="74"/>
    <s v="101"/>
    <n v="4"/>
  </r>
  <r>
    <n v="1148"/>
    <s v="OPEL CORSA Új Corsa 1.2 75LE Azonnal készletről! Ajándék 200 000.-Ft értékű kuponnal!"/>
    <n v="6780000"/>
    <m/>
    <x v="1"/>
    <m/>
    <m/>
    <m/>
    <n v="5"/>
  </r>
  <r>
    <n v="1149"/>
    <s v="OPEL CORSA F 1.2 Új Corsa azonnal átvehető"/>
    <n v="6645700"/>
    <s v="Benzin"/>
    <x v="1"/>
    <s v="1199"/>
    <s v="55"/>
    <s v="75"/>
    <n v="5"/>
  </r>
  <r>
    <n v="1150"/>
    <s v="OPEL CORSA F 1.2 A legjobb ajánlatokat nálunk! Nyílt Hétünkön március 4-től 14-ig!"/>
    <n v="7199000"/>
    <s v="Benzin"/>
    <x v="18"/>
    <s v="1199"/>
    <s v="55"/>
    <s v="75"/>
    <n v="3"/>
  </r>
  <r>
    <n v="1151"/>
    <s v="OPEL CORSA F 1.2 Edition Azonnal akár 0% THM-re elvihető fix áras új autó!"/>
    <n v="6649000"/>
    <s v="Benzin"/>
    <x v="18"/>
    <s v="1199"/>
    <s v="55"/>
    <s v="75"/>
    <n v="5"/>
  </r>
  <r>
    <n v="1152"/>
    <s v="OPEL CORSA F 1.2 T Elegance"/>
    <n v="8820000"/>
    <s v="Benzin"/>
    <x v="1"/>
    <s v="1199"/>
    <s v="74"/>
    <s v="101"/>
    <n v="4"/>
  </r>
  <r>
    <n v="1153"/>
    <s v="OPEL CORSA F 1.2 FACELIFT"/>
    <n v="6950000"/>
    <s v="Benzin"/>
    <x v="18"/>
    <s v="1199"/>
    <s v="55"/>
    <s v="75"/>
    <n v="8"/>
  </r>
  <r>
    <n v="1154"/>
    <s v="OPEL CORSA F 1.2 T Edition KÉSZLETRŐL AZONNAL AZ AUTOPALACENÁL!"/>
    <n v="8150000"/>
    <s v="Benzin"/>
    <x v="17"/>
    <s v="1199"/>
    <s v="74"/>
    <s v="101"/>
    <n v="1400"/>
  </r>
  <r>
    <n v="1155"/>
    <s v="OPEL CORSA Corsa-e Edition (Automata)"/>
    <n v="6700000"/>
    <s v="Elektromos"/>
    <x v="16"/>
    <s v="100kW"/>
    <s v="136LE"/>
    <s v="75000km"/>
    <n v="75000"/>
  </r>
  <r>
    <n v="1156"/>
    <s v="OPEL CORSA F 1.2 Edition KÉSZLETRŐL. AZONNAL ELVIHETŐ!"/>
    <n v="7130000"/>
    <s v="Benzin"/>
    <x v="18"/>
    <s v="1199"/>
    <s v="55"/>
    <s v="75"/>
    <n v="3"/>
  </r>
  <r>
    <n v="1157"/>
    <s v="OPEL CORSA F 1.2"/>
    <n v="7130000"/>
    <s v="Benzin"/>
    <x v="18"/>
    <s v="1199"/>
    <s v="55"/>
    <s v="75"/>
    <n v="0"/>
  </r>
  <r>
    <n v="1158"/>
    <s v="OPEL CORSA F 1.2 Edition"/>
    <n v="7065000"/>
    <s v="Benzin"/>
    <x v="18"/>
    <s v="1199"/>
    <s v="55"/>
    <s v="75"/>
    <n v="0"/>
  </r>
  <r>
    <n v="1159"/>
    <s v="OPEL CORSA F 1.2 Edition YES of Corsa. Akár 0 THM"/>
    <n v="6755000"/>
    <s v="Benzin"/>
    <x v="18"/>
    <s v="1199"/>
    <s v="55"/>
    <s v="75"/>
    <n v="5"/>
  </r>
  <r>
    <n v="1160"/>
    <s v="OPEL CORSA F 1.2 Edition KÉSZLETRŐL.AZONNAL VIHETŐ"/>
    <n v="6780000"/>
    <s v="Benzin"/>
    <x v="1"/>
    <s v="1199"/>
    <s v="55"/>
    <s v="75"/>
    <n v="2"/>
  </r>
  <r>
    <n v="1161"/>
    <s v="OPEL CORSA F 1.2 Edition Azonnal készletről!"/>
    <n v="7130000"/>
    <s v="Benzin"/>
    <x v="18"/>
    <s v="1199"/>
    <s v="55"/>
    <s v="75"/>
    <n v="5"/>
  </r>
  <r>
    <n v="1162"/>
    <s v="OPEL CORSA F 1.2 Edition"/>
    <n v="7875000"/>
    <s v="Benzin"/>
    <x v="1"/>
    <s v="1199"/>
    <s v="74"/>
    <s v="101"/>
    <n v="1"/>
  </r>
  <r>
    <n v="1163"/>
    <s v="OPEL CORSA F 1.2 Edition Új Facelift! Most 200.000 Ft értékben ajándék extrával!"/>
    <n v="7130000"/>
    <s v="Benzin"/>
    <x v="1"/>
    <s v="1199"/>
    <s v="55"/>
    <s v="75"/>
    <n v="8"/>
  </r>
  <r>
    <n v="1164"/>
    <s v="OPEL CORSA F 1.2 Edition Új Facelift! Most 200.000 Ft értékben ajándék extrával!"/>
    <n v="7050000"/>
    <s v="Benzin"/>
    <x v="1"/>
    <s v="1199"/>
    <s v="55"/>
    <s v="75"/>
    <n v="8"/>
  </r>
  <r>
    <n v="1165"/>
    <s v="OPEL CORSA F 1.2 75 Le! Új modell! Készleten van! 5 év/100.000 km garancia!"/>
    <n v="7130000"/>
    <s v="Benzin"/>
    <x v="1"/>
    <s v="1199"/>
    <s v="55"/>
    <s v="75"/>
    <n v="5"/>
  </r>
  <r>
    <n v="1166"/>
    <s v="OPEL CORSA F 1.2 YES OF CORSA -Új Facelift! Most 200.000 Ft értékű ajándék extrával!"/>
    <n v="7130000"/>
    <s v="Benzin"/>
    <x v="1"/>
    <s v="1199"/>
    <s v="55"/>
    <s v="75"/>
    <n v="8"/>
  </r>
  <r>
    <n v="1167"/>
    <s v="OPEL CORSA F 1.2 Edition Új Facelift Ajándék Téligumi!"/>
    <n v="7130000"/>
    <s v="Benzin"/>
    <x v="1"/>
    <s v="1199"/>
    <s v="55"/>
    <s v="75"/>
    <n v="8"/>
  </r>
  <r>
    <n v="1168"/>
    <s v="OPEL CORSA F 1.2 Edition YES of Corsa. Akár 0 THM"/>
    <n v="6855000"/>
    <s v="Benzin"/>
    <x v="18"/>
    <s v="1199"/>
    <s v="55"/>
    <s v="75"/>
    <n v="5"/>
  </r>
  <r>
    <n v="1169"/>
    <s v="OPEL CORSA 1.2 T Edition"/>
    <n v="7350000"/>
    <s v="Benzin"/>
    <x v="18"/>
    <s v="1199"/>
    <s v="74"/>
    <s v="101"/>
    <n v="12"/>
  </r>
  <r>
    <n v="1170"/>
    <s v="OPEL CORSA F 1.2 75 LE"/>
    <n v="7130000"/>
    <s v="Benzin"/>
    <x v="18"/>
    <s v="55kW"/>
    <s v="75LE"/>
    <s v="0km"/>
    <n v="0"/>
  </r>
  <r>
    <n v="1171"/>
    <s v="OPEL CORSA F 1.2 Facelift Best + Azonnal Elvihető"/>
    <n v="7130000"/>
    <s v="Benzin"/>
    <x v="18"/>
    <s v="1199"/>
    <s v="55"/>
    <s v="75"/>
    <n v="1"/>
  </r>
  <r>
    <n v="1172"/>
    <s v="OPEL CORSA F 12 XEL S/S"/>
    <n v="7130000"/>
    <s v="Benzin"/>
    <x v="1"/>
    <s v="1199"/>
    <s v="55"/>
    <s v="75"/>
    <n v="3"/>
  </r>
  <r>
    <n v="1173"/>
    <s v="OPEL CORSA F 1.2 Edition Készleten az új modell! 5 év garanciával! Klíma! Komfort és technológia csomag!"/>
    <n v="6950000"/>
    <s v="Benzin"/>
    <x v="18"/>
    <s v="1199"/>
    <s v="55"/>
    <s v="75"/>
    <n v="2"/>
  </r>
  <r>
    <n v="1174"/>
    <s v="OPEL CORSA E Corsa-e Elegance (Automata) ÜLÉSFŰTÉS. 360 FOKOS KAMERA. E-H RADAR+KAMERA. KORMÁNYFŰTÉS. COMFORT BEJUTÁS"/>
    <n v="6980000"/>
    <s v="Elektromos"/>
    <x v="16"/>
    <s v="100kW"/>
    <s v="136LE"/>
    <s v="59770km"/>
    <n v="59770"/>
  </r>
  <r>
    <n v="1175"/>
    <s v="OPEL CORSA Corsa 1.2/75LE Azonnal készletről. 200 000.-Ft kupon kedvezménnyel!"/>
    <n v="7130000"/>
    <s v="Benzin"/>
    <x v="18"/>
    <s v="1199"/>
    <s v="55"/>
    <s v="75"/>
    <n v="5"/>
  </r>
  <r>
    <n v="1176"/>
    <s v="OPEL CORSA F 1.2 T Edition (Automata) Új Corsa hamarosan megérkezik"/>
    <n v="6990000"/>
    <s v="Benzin"/>
    <x v="18"/>
    <s v="1199"/>
    <s v="74"/>
    <s v="101"/>
    <n v="5"/>
  </r>
  <r>
    <n v="1177"/>
    <s v="OPEL CORSA F 1.2 T Elegance"/>
    <n v="9660000"/>
    <s v="Benzin"/>
    <x v="17"/>
    <s v="1199"/>
    <s v="74"/>
    <s v="101"/>
    <n v="5"/>
  </r>
  <r>
    <n v="1178"/>
    <s v="OPEL CORSA F 1.2 T Elegance (Automata) AUTOMATA! KÉSZLETRŐL AZONNAL ELVIHETŐ!"/>
    <n v="6999000"/>
    <s v="Benzin"/>
    <x v="17"/>
    <s v="1199"/>
    <s v="74"/>
    <s v="101"/>
    <n v="5000"/>
  </r>
  <r>
    <n v="1179"/>
    <s v="OPEL CORSA F 1.2 Edition"/>
    <n v="7076000"/>
    <s v="Benzin"/>
    <x v="18"/>
    <s v="1199"/>
    <s v="55"/>
    <s v="75"/>
    <n v="5"/>
  </r>
  <r>
    <n v="1180"/>
    <s v="OPEL CORSA F 1.2 T Edition"/>
    <n v="7450000"/>
    <s v="Benzin"/>
    <x v="18"/>
    <s v="1199"/>
    <s v="74"/>
    <s v="101"/>
    <n v="0"/>
  </r>
  <r>
    <n v="1181"/>
    <s v="OPEL CORSA F 1.2 Edition Készleten az új modell! 5 év garanciával! Klíma! Komfort és technológia csomag!"/>
    <n v="7130000"/>
    <s v="Benzin"/>
    <x v="18"/>
    <s v="1199"/>
    <s v="55"/>
    <s v="75"/>
    <n v="2"/>
  </r>
  <r>
    <n v="1182"/>
    <s v="OPEL CORSA F 1.2 T GS Készleten van!"/>
    <n v="8920000"/>
    <s v="Benzin"/>
    <x v="1"/>
    <s v="1199"/>
    <s v="74"/>
    <s v="101"/>
    <n v="2"/>
  </r>
  <r>
    <n v="1183"/>
    <s v="OPEL CORSA F 1.2 T Edition (Automata) Új Corsa hamarosan megérkezik"/>
    <n v="7190000"/>
    <s v="Benzin"/>
    <x v="18"/>
    <s v="1199"/>
    <s v="74"/>
    <s v="101"/>
    <n v="5"/>
  </r>
  <r>
    <n v="1184"/>
    <s v="OPEL CORSA F 1.2 T GS FACELIFT!"/>
    <n v="7490000"/>
    <s v="Benzin"/>
    <x v="1"/>
    <s v="1199"/>
    <s v="74"/>
    <s v="101"/>
    <n v="5"/>
  </r>
  <r>
    <n v="1185"/>
    <s v="OPEL CORSA F 1.2 T GS egyedi áron"/>
    <n v="7240000"/>
    <s v="Benzin"/>
    <x v="1"/>
    <s v="1199"/>
    <s v="74"/>
    <s v="101"/>
    <n v="2"/>
  </r>
  <r>
    <n v="1186"/>
    <s v="OPEL CORSA F 1.2 T GS Line"/>
    <n v="7790000"/>
    <s v="Benzin"/>
    <x v="1"/>
    <s v="1199"/>
    <s v="74"/>
    <s v="101"/>
    <n v="5"/>
  </r>
  <r>
    <n v="1187"/>
    <s v="OPEL CORSA F 1.2 T GS"/>
    <n v="7790000"/>
    <s v="Benzin"/>
    <x v="1"/>
    <s v="1199"/>
    <s v="74"/>
    <s v="101"/>
    <n v="1000"/>
  </r>
  <r>
    <n v="1188"/>
    <s v="OPEL CORSA E Corsa-e Elegance (Automata) ( Bruttó ár )"/>
    <n v="7299000"/>
    <s v="Elektromos"/>
    <x v="16"/>
    <s v="100kW"/>
    <s v="136LE"/>
    <s v="22000km"/>
    <n v="22000"/>
  </r>
  <r>
    <n v="1189"/>
    <s v="OPEL CORSA F 1.2 T GS FACELIFT MODELL KÉSZLETRŐL AZONNAL BEVEZETŐ ÁRON!"/>
    <n v="7300000"/>
    <s v="Benzin"/>
    <x v="1"/>
    <s v="1199"/>
    <s v="74"/>
    <s v="101"/>
    <n v="5"/>
  </r>
  <r>
    <n v="1190"/>
    <s v="OPEL CORSA F 1.2 T Edition"/>
    <n v="7330000"/>
    <s v="Benzin"/>
    <x v="18"/>
    <s v="1199"/>
    <s v="74"/>
    <s v="101"/>
    <n v="5"/>
  </r>
  <r>
    <n v="1191"/>
    <s v="OPEL CORSA 1.2 T GS Új modell . Azonnal készletről . bomba áron!!!"/>
    <n v="9785000"/>
    <s v="Benzin"/>
    <x v="1"/>
    <s v="1199"/>
    <s v="74"/>
    <s v="101"/>
    <n v="5"/>
  </r>
  <r>
    <n v="1192"/>
    <s v="OPEL CORSA F 1.2 T GS Készletről azonnal vihető! Egyedi áras!"/>
    <n v="7345000"/>
    <s v="Benzin"/>
    <x v="1"/>
    <s v="1199"/>
    <s v="74"/>
    <s v="101"/>
    <n v="3"/>
  </r>
  <r>
    <n v="1193"/>
    <s v="OPEL CORSA 1.2 T GS Line Demo autó ajándék téligumival!!!"/>
    <n v="7345000"/>
    <s v="Benzin"/>
    <x v="1"/>
    <s v="1199"/>
    <s v="74"/>
    <s v="101"/>
    <n v="4"/>
  </r>
  <r>
    <n v="1194"/>
    <s v="OPEL CORSA F Corsa 1.2 T"/>
    <n v="7630000"/>
    <s v="Benzin"/>
    <x v="1"/>
    <s v="1199"/>
    <s v="74"/>
    <s v="101"/>
    <n v="5"/>
  </r>
  <r>
    <n v="1195"/>
    <s v="OPEL CORSA Corsa-e Business Elegance (Automata) Áfás vételár. Első tulajdonostól. S.mentes. Vez. szervízkönyv"/>
    <n v="7350000"/>
    <s v="Elektromos"/>
    <x v="0"/>
    <s v="100kW"/>
    <s v="136LE"/>
    <s v="33550km"/>
    <n v="33550"/>
  </r>
  <r>
    <n v="1196"/>
    <s v="OPEL CORSA F 1.2 T GS Ajándék téli gumival. 0% THM-re. azonnal fix áron elvihető demo gk"/>
    <n v="7399000"/>
    <s v="Benzin"/>
    <x v="1"/>
    <s v="1199"/>
    <s v="74"/>
    <s v="101"/>
    <n v="5"/>
  </r>
  <r>
    <n v="1197"/>
    <s v="OPEL CORSA Corsa-e GS Line (Automata) LED-NAVI-KAMERA!"/>
    <n v="7899000"/>
    <s v="Elektromos"/>
    <x v="16"/>
    <s v="100kW"/>
    <s v="136LE"/>
    <s v="24999km"/>
    <n v="24999"/>
  </r>
  <r>
    <n v="1198"/>
    <s v="OPEL CORSA F 1.2 T Elegance (Automata) Azonnal készletről!Tesztautó!"/>
    <n v="9380000"/>
    <s v="Benzin"/>
    <x v="1"/>
    <s v="1199"/>
    <s v="74"/>
    <s v="101"/>
    <n v="11"/>
  </r>
  <r>
    <n v="1199"/>
    <s v="OPEL CORSA F 1.2 T GS Új Facelift változat DEMO AUTÓ"/>
    <n v="7979000"/>
    <s v="Benzin"/>
    <x v="1"/>
    <s v="1199"/>
    <s v="74"/>
    <s v="101"/>
    <n v="8"/>
  </r>
  <r>
    <n v="1200"/>
    <s v="OPEL CORSA F 1.2 T Edition (Automata)"/>
    <n v="7990000"/>
    <s v="Benzin"/>
    <x v="1"/>
    <s v="1199"/>
    <s v="74"/>
    <s v="101"/>
    <n v="2945"/>
  </r>
  <r>
    <n v="1201"/>
    <s v="OPEL CORSA Corsa-e Elegance (Automata) 89KM!-AC+DC-P.ORANGE!"/>
    <n v="7999000"/>
    <s v="Elektromos"/>
    <x v="16"/>
    <s v="100kW"/>
    <s v="136LE"/>
    <s v="89km"/>
    <n v="89"/>
  </r>
  <r>
    <n v="1202"/>
    <s v="OPEL CORSA E Corsa-e Elegance (Automata)"/>
    <n v="8000000"/>
    <s v="Elektromos"/>
    <x v="16"/>
    <s v="100kW"/>
    <s v="136LE"/>
    <s v="37500km"/>
    <n v="37500"/>
  </r>
  <r>
    <n v="1203"/>
    <s v="OPEL CORSA Corsa-e Elegance (Automata) FRISS SZERVIZ-LED-NAVI-SÁV.T!"/>
    <n v="8399000"/>
    <s v="Elektromos"/>
    <x v="0"/>
    <s v="100kW"/>
    <s v="136LE"/>
    <s v="12400km"/>
    <n v="12400"/>
  </r>
  <r>
    <n v="1204"/>
    <s v="OPEL CORSA F 1.2 T GS (Automata) Face Lift Full"/>
    <n v="8990000"/>
    <s v="Benzin"/>
    <x v="18"/>
    <s v="1199"/>
    <s v="96"/>
    <s v="131"/>
    <n v="1"/>
  </r>
  <r>
    <n v="1205"/>
    <s v="OPEL CORSA F Corsa-e GS Line akár 359 km Hatótáv!!! Villámtöltés!!!"/>
    <n v="8799000"/>
    <s v="Elektromos"/>
    <x v="17"/>
    <s v="100kW"/>
    <s v="136LE"/>
    <s v="9859km"/>
    <n v="9859"/>
  </r>
  <r>
    <n v="1206"/>
    <s v="OPEL CORSA F F e Ultimate/LED/PDC/17x22Alu/Klimauto/Navi"/>
    <n v="8872220"/>
    <s v="Elektromos"/>
    <x v="0"/>
    <s v="100kW"/>
    <s v="136LE"/>
    <s v="27800km"/>
    <n v="27800"/>
  </r>
  <r>
    <n v="1207"/>
    <s v="OPEL CORSA E e Ultimate AT Navi+LED+Lenk/SHZ+DAB+aKlima"/>
    <n v="8916670"/>
    <s v="Elektromos"/>
    <x v="0"/>
    <s v="100kW"/>
    <s v="136LE"/>
    <s v="12868km"/>
    <n v="12868"/>
  </r>
  <r>
    <n v="1208"/>
    <s v="OPEL CORSA E Corsa-e Edition (Automata) 359km hatótáv. 50kW akku! ÁLLAMI TÁMOGATÁS IGÉNYELHETŐ CÉGEKNEK!"/>
    <n v="12690000"/>
    <s v="Elektromos"/>
    <x v="18"/>
    <s v="100kW"/>
    <s v="136LE"/>
    <s v="2km"/>
    <n v="2"/>
  </r>
  <r>
    <n v="1209"/>
    <s v="OPEL CORSA Corsa-e Edition (Automata) ÁLLAMI TÁMOGATÁSSAL VÁLLALKOZÁSOKNAK !!!"/>
    <n v="12690000"/>
    <s v="Elektromos"/>
    <x v="18"/>
    <s v="100kW"/>
    <s v="136LE"/>
    <s v="1km"/>
    <n v="1"/>
  </r>
  <r>
    <n v="1210"/>
    <s v="OPEL CORSA F e Edition Tempomat Klimaautomatik CarPlay"/>
    <n v="8994140"/>
    <s v="Elektromos"/>
    <x v="17"/>
    <s v="100kW"/>
    <s v="136LE"/>
    <s v="22877km"/>
    <n v="22877"/>
  </r>
  <r>
    <n v="1211"/>
    <s v="OPEL CORSA F 1.2 T GS (Automata)"/>
    <n v="10000000"/>
    <s v="Benzin"/>
    <x v="18"/>
    <s v="1199"/>
    <s v="96"/>
    <s v="131"/>
    <n v="10"/>
  </r>
  <r>
    <n v="1212"/>
    <s v="OPEL CORSA E Corsa-e Elegance (Automata)"/>
    <n v="9990000"/>
    <s v="Elektromos"/>
    <x v="16"/>
    <s v="100kW"/>
    <s v="136LE"/>
    <s v="16733km"/>
    <n v="16733"/>
  </r>
  <r>
    <n v="1213"/>
    <s v="OPEL CORSA E Corsa-e Ultimate (Automata)"/>
    <n v="10000000"/>
    <s v="Elektromos"/>
    <x v="16"/>
    <s v="100kW"/>
    <s v="136LE"/>
    <s v="40007km"/>
    <n v="40007"/>
  </r>
  <r>
    <n v="1214"/>
    <s v="OPEL CORSA E Corsa-e Elegance (Automata)"/>
    <n v="10500000"/>
    <s v="Elektromos"/>
    <x v="0"/>
    <s v="100kW"/>
    <s v="136LE"/>
    <s v="39700km"/>
    <n v="39700"/>
  </r>
  <r>
    <n v="1215"/>
    <s v="OPEL CORSA E Corsa-e Edition (Automata) hamarosan megérkezik"/>
    <n v="12490000"/>
    <s v="Elektromos"/>
    <x v="1"/>
    <s v="100kW"/>
    <s v="136LE"/>
    <s v="5km"/>
    <n v="5"/>
  </r>
  <r>
    <n v="1216"/>
    <s v="OPEL CORSA F Elektromos"/>
    <n v="16340000"/>
    <s v="Elektromos"/>
    <x v="18"/>
    <s v="100kW"/>
    <s v="136LE"/>
    <s v="5km"/>
    <n v="5"/>
  </r>
  <r>
    <n v="1217"/>
    <s v="OPEL CORSA C 1.3 CDTI Cosmo GARANCIÁVAL!"/>
    <n v="0"/>
    <s v="Dízel"/>
    <x v="26"/>
    <s v="1248"/>
    <s v="51"/>
    <s v="69"/>
    <n v="314917"/>
  </r>
  <r>
    <n v="1218"/>
    <s v="OPEL CORSA D 1.2 Active"/>
    <n v="0"/>
    <s v="Benzin"/>
    <x v="11"/>
    <s v="1229"/>
    <s v="51"/>
    <s v="69"/>
    <n v="112997"/>
  </r>
  <r>
    <n v="1219"/>
    <s v="OPEL CORSA C 1.3 CDTI EURO COOL"/>
    <n v="0"/>
    <s v="Dízel"/>
    <x v="5"/>
    <s v="1248"/>
    <s v="51"/>
    <s v="69"/>
    <n v="248000"/>
  </r>
  <r>
    <n v="1220"/>
    <s v="OPEL CORSA D 1.2 Sport"/>
    <n v="0"/>
    <s v="Benzin"/>
    <x v="7"/>
    <s v="1229"/>
    <s v="59"/>
    <s v="80"/>
    <n v="207715"/>
  </r>
  <r>
    <n v="1221"/>
    <s v="OPEL CORSA F 1.2 GS 2024-es GS Opel Szalonból"/>
    <n v="0"/>
    <s v="Benzin"/>
    <x v="1"/>
    <s v="1199"/>
    <s v="55"/>
    <s v="75"/>
    <n v="2"/>
  </r>
  <r>
    <n v="1222"/>
    <s v="OPEL CORSA C 1.0 12V Club MAGYAR!118000-KM!"/>
    <n v="450000"/>
    <s v="Benzin"/>
    <x v="4"/>
    <s v="973"/>
    <s v="43"/>
    <s v="58"/>
    <n v="118000"/>
  </r>
  <r>
    <n v="1223"/>
    <s v="OPEL CORSA C 1.2 Bonusz NINCS MÉG 1 ILYEN !!!"/>
    <n v="1650000"/>
    <s v="Benzin"/>
    <x v="6"/>
    <s v="1229"/>
    <s v="59"/>
    <s v="80"/>
    <n v="73500"/>
  </r>
  <r>
    <n v="1224"/>
    <s v="OPEL CORSA D 1.2 Cosmo Bőr+Navi+Magánszemélytől"/>
    <n v="1990000"/>
    <s v="Benzin"/>
    <x v="14"/>
    <s v="1229"/>
    <s v="59"/>
    <s v="80"/>
    <n v="140000"/>
  </r>
  <r>
    <n v="1225"/>
    <s v="OPEL CORSA D Selection. 83 ezer km. Magyar sz.könyv. Gyönyörű!"/>
    <n v="2120000"/>
    <s v="Benzin"/>
    <x v="10"/>
    <s v="998"/>
    <s v="48"/>
    <s v="65"/>
    <n v="83000"/>
  </r>
  <r>
    <n v="1226"/>
    <s v="OPEL CORSA D 1.4 Cosmo COLOR EDITION / SÉRÜLÉSMENTES / VEZETETT SZERVIZKÖNYV /"/>
    <n v="2599000"/>
    <s v="Benzin"/>
    <x v="11"/>
    <s v="1364"/>
    <s v="64"/>
    <s v="87"/>
    <n v="111856"/>
  </r>
  <r>
    <n v="1227"/>
    <s v="OPEL CORSA D 1.4 Active / VEZETETT SZERVIZKÖNYV / 69 E. KM"/>
    <n v="2599000"/>
    <s v="Benzin"/>
    <x v="12"/>
    <s v="1364"/>
    <s v="64"/>
    <s v="87"/>
    <n v="69961"/>
  </r>
  <r>
    <n v="1228"/>
    <s v="OPEL CORSA D 1.4 Cosmo Color Edition / VEZETETT SZERVIZKÖNYV / 97 E. KM /"/>
    <n v="2699000"/>
    <s v="Benzin"/>
    <x v="8"/>
    <s v="1364"/>
    <s v="64"/>
    <s v="87"/>
    <n v="97223"/>
  </r>
  <r>
    <n v="1229"/>
    <s v="OPEL CORSA F 1.2 BEST"/>
    <n v="4048888"/>
    <s v="Benzin"/>
    <x v="16"/>
    <s v="1199"/>
    <s v="55"/>
    <s v="75"/>
    <n v="62000"/>
  </r>
  <r>
    <n v="1230"/>
    <s v="OPEL CORSA D 1.6 OPC Nürburgring Edition / gyárilag: Bilstein futómű / sperrdifi / 211LE / 18 coll"/>
    <n v="5450000"/>
    <s v="Benzin"/>
    <x v="8"/>
    <s v="1598"/>
    <s v="155"/>
    <s v="211"/>
    <n v="92100"/>
  </r>
  <r>
    <n v="1231"/>
    <s v="OPEL CORSA F 1.2 T Edition Magyarországi. első tulajdonostól !"/>
    <n v="5450000"/>
    <s v="Benzin"/>
    <x v="17"/>
    <s v="1199"/>
    <s v="74"/>
    <s v="101"/>
    <n v="18141"/>
  </r>
  <r>
    <n v="1232"/>
    <s v="OPEL CORSA F Corsa-e GS Line akár 359 km Hatótáv!!! Villámtöltés!!!"/>
    <n v="8490000"/>
    <s v="Elektromos"/>
    <x v="17"/>
    <s v="100kW"/>
    <s v="136LE"/>
    <s v="9859km"/>
    <n v="9859"/>
  </r>
  <r>
    <n v="1233"/>
    <s v="OPEL CORSA B 1.4 16V Si Joy Corsa B 1.4i 16V"/>
    <n v="99000"/>
    <s v="Benzin"/>
    <x v="21"/>
    <s v="1389"/>
    <s v="66"/>
    <s v="90"/>
    <n v="292000"/>
  </r>
  <r>
    <n v="1234"/>
    <s v="OPEL CORSA B 1.0i 12V City"/>
    <n v="99000"/>
    <s v="Benzin"/>
    <x v="27"/>
    <s v="973"/>
    <s v="40"/>
    <s v="54"/>
    <n v="240000"/>
  </r>
  <r>
    <n v="1235"/>
    <s v="OPEL CORSA B 1.4 16V CDX"/>
    <n v="130000"/>
    <s v="Benzin"/>
    <x v="21"/>
    <s v="1389"/>
    <s v="66"/>
    <s v="90"/>
    <n v="155890"/>
  </r>
  <r>
    <n v="1236"/>
    <s v="OPEL CORSA B 1.2i ECO"/>
    <n v="165000"/>
    <s v="Benzin"/>
    <x v="21"/>
    <s v="1196"/>
    <s v="33"/>
    <s v="45"/>
    <n v="213350"/>
  </r>
  <r>
    <n v="1237"/>
    <s v="OPEL CORSA 1.2i Swing"/>
    <n v="179000"/>
    <s v="Benzin"/>
    <x v="20"/>
    <s v="1196"/>
    <s v="33"/>
    <s v="45"/>
    <n v="225200"/>
  </r>
  <r>
    <n v="1238"/>
    <s v="OPEL CORSA B 1.2i City"/>
    <n v="200000"/>
    <s v="Benzin"/>
    <x v="21"/>
    <s v="1198"/>
    <s v="33"/>
    <s v="45"/>
    <n v="284457"/>
  </r>
  <r>
    <n v="1239"/>
    <s v="OPEL CORSA B 1.2i ECO"/>
    <n v="200000"/>
    <s v="Benzin"/>
    <x v="21"/>
    <s v="1200"/>
    <s v="33"/>
    <s v="45"/>
    <n v="253690"/>
  </r>
  <r>
    <n v="1240"/>
    <s v="OPEL CORSA B 1.4 Joy"/>
    <n v="200000"/>
    <s v="Benzin"/>
    <x v="24"/>
    <s v="1389"/>
    <s v="44"/>
    <s v="60"/>
    <n v="267053"/>
  </r>
  <r>
    <n v="1241"/>
    <s v="OPEL CORSA B 1.4 Swing"/>
    <n v="220000"/>
    <s v="Benzin"/>
    <x v="27"/>
    <s v="1400"/>
    <s v="60"/>
    <s v="82"/>
    <n v="232420"/>
  </r>
  <r>
    <n v="1242"/>
    <s v="OPEL CORSA B 1.4 Swing"/>
    <n v="240000"/>
    <s v="Benzin"/>
    <x v="27"/>
    <s v="1389"/>
    <s v="44"/>
    <s v="60"/>
    <n v="216000"/>
  </r>
  <r>
    <n v="1243"/>
    <s v="OPEL CORSA B 1.2i City"/>
    <n v="240000"/>
    <s v="Benzin"/>
    <x v="27"/>
    <s v="1198"/>
    <s v="33"/>
    <s v="45"/>
    <n v="206140"/>
  </r>
  <r>
    <n v="1244"/>
    <s v="OPEL CORSA B 1.0i 12V City"/>
    <n v="249000"/>
    <s v="Benzin"/>
    <x v="2"/>
    <s v="973"/>
    <s v="40"/>
    <s v="54"/>
    <n v="193370"/>
  </r>
  <r>
    <n v="1245"/>
    <s v="OPEL CORSA B 1.5 TD ECO"/>
    <n v="250000"/>
    <s v="Dízel"/>
    <x v="21"/>
    <s v="1488"/>
    <s v="49"/>
    <s v="67"/>
    <n v="340000"/>
  </r>
  <r>
    <n v="1246"/>
    <s v="OPEL CORSA B 1.2i Swing"/>
    <n v="255000"/>
    <s v="Benzin"/>
    <x v="20"/>
    <s v="1196"/>
    <s v="33"/>
    <s v="45"/>
    <n v="256000"/>
  </r>
  <r>
    <n v="1247"/>
    <s v="OPEL CORSA C 1.2 16V Club Easytronic"/>
    <n v="260000"/>
    <s v="Benzin"/>
    <x v="5"/>
    <s v="1199"/>
    <s v="55"/>
    <s v="75"/>
    <n v="150555"/>
  </r>
  <r>
    <n v="1248"/>
    <s v="OPEL CORSA C 1.2 16V Club"/>
    <n v="265000"/>
    <s v="Benzin"/>
    <x v="5"/>
    <s v="1199"/>
    <s v="55"/>
    <s v="75"/>
    <n v="188824"/>
  </r>
  <r>
    <n v="1249"/>
    <s v="OPEL CORSA B 1.0i 12V World Cup"/>
    <n v="289000"/>
    <s v="Benzin"/>
    <x v="27"/>
    <s v="973"/>
    <s v="40"/>
    <s v="54"/>
    <n v="237808"/>
  </r>
  <r>
    <n v="1250"/>
    <s v="OPEL CORSA C 1.0 12V Club"/>
    <n v="290000"/>
    <s v="Benzin"/>
    <x v="3"/>
    <s v="973"/>
    <s v="43"/>
    <s v="58"/>
    <n v="295000"/>
  </r>
  <r>
    <n v="1251"/>
    <s v="OPEL CORSA B 1.2i City"/>
    <n v="299000"/>
    <s v="Benzin"/>
    <x v="20"/>
    <s v="1196"/>
    <s v="33"/>
    <s v="45"/>
    <n v="221617"/>
  </r>
  <r>
    <n v="1252"/>
    <s v="OPEL CORSA C 1.0 12V Club"/>
    <n v="319999"/>
    <s v="Benzin"/>
    <x v="3"/>
    <s v="973"/>
    <s v="43"/>
    <s v="58"/>
    <n v="200781"/>
  </r>
  <r>
    <n v="1253"/>
    <s v="OPEL CORSA C 1.0 Cosmo Twinport"/>
    <n v="320000"/>
    <s v="Benzin"/>
    <x v="4"/>
    <s v="998"/>
    <s v="44"/>
    <s v="60"/>
    <n v="295497"/>
  </r>
  <r>
    <n v="1254"/>
    <s v="OPEL CORSA B 1.5 TD Swing"/>
    <n v="349000"/>
    <s v="Dízel"/>
    <x v="21"/>
    <s v="1488"/>
    <s v="49"/>
    <s v="67"/>
    <n v="298000"/>
  </r>
  <r>
    <n v="1255"/>
    <s v="OPEL CORSA C 1.0 12V Viva"/>
    <n v="350000"/>
    <s v="Benzin"/>
    <x v="3"/>
    <s v="973"/>
    <s v="43"/>
    <s v="58"/>
    <n v="168000"/>
  </r>
  <r>
    <n v="1256"/>
    <s v="OPEL CORSA B 1.2 16V City"/>
    <n v="350000"/>
    <s v="Benzin"/>
    <x v="22"/>
    <s v="1199"/>
    <s v="48"/>
    <s v="65"/>
    <n v="238332"/>
  </r>
  <r>
    <n v="1257"/>
    <s v="OPEL CORSA C 1.2 16V Comfort"/>
    <n v="350000"/>
    <s v="Benzin"/>
    <x v="22"/>
    <s v="1199"/>
    <s v="55"/>
    <s v="75"/>
    <n v="244084"/>
  </r>
  <r>
    <n v="1258"/>
    <s v="OPEL CORSA 1.4 Swing 1 tulaj!"/>
    <n v="370000"/>
    <s v="Benzin"/>
    <x v="20"/>
    <s v="1389"/>
    <s v="44"/>
    <s v="60"/>
    <n v="182600"/>
  </r>
  <r>
    <n v="1259"/>
    <s v="OPEL CORSA C C 1.0 12V VIVA"/>
    <n v="377000"/>
    <s v="Benzin"/>
    <x v="4"/>
    <s v="973"/>
    <s v="42"/>
    <s v="57"/>
    <n v="259584"/>
  </r>
  <r>
    <n v="1260"/>
    <s v="OPEL CORSA C 1.0 12V Comfort 140E KM!MAGYAR!"/>
    <n v="399999"/>
    <s v="Benzin"/>
    <x v="4"/>
    <s v="973"/>
    <s v="43"/>
    <s v="58"/>
    <n v="140000"/>
  </r>
  <r>
    <n v="1261"/>
    <s v="OPEL CORSA C 1.0 12V Club"/>
    <n v="399999"/>
    <s v="Benzin"/>
    <x v="4"/>
    <s v="973"/>
    <s v="43"/>
    <s v="58"/>
    <n v="300000"/>
  </r>
  <r>
    <n v="1262"/>
    <s v="OPEL CORSA C 1.2 EURO"/>
    <n v="400000"/>
    <s v="Benzin"/>
    <x v="5"/>
    <s v="1199"/>
    <s v="55"/>
    <s v="75"/>
    <n v="237300"/>
  </r>
  <r>
    <n v="1263"/>
    <s v="OPEL CORSA C 1.7 DTi 16V Comfort"/>
    <n v="400000"/>
    <s v="Dízel"/>
    <x v="4"/>
    <s v="1686"/>
    <s v="55"/>
    <s v="75"/>
    <n v="255000"/>
  </r>
  <r>
    <n v="1264"/>
    <s v="OPEL CORSA C 1.2 16V Comfort JÉGHIDEG KLÍMA/FRISS MŰSZAKI VIZSGA/JÉGHIDEG KLÍMA/BIZOMÁNYOS GÉPJÁRMŰ!"/>
    <n v="429000"/>
    <s v="Benzin"/>
    <x v="4"/>
    <s v="1199"/>
    <s v="55"/>
    <s v="75"/>
    <n v="227000"/>
  </r>
  <r>
    <n v="1265"/>
    <s v="OPEL CORSA C 1.2 EURO"/>
    <n v="435000"/>
    <s v="Benzin"/>
    <x v="5"/>
    <s v="1199"/>
    <s v="55"/>
    <s v="75"/>
    <n v="155000"/>
  </r>
  <r>
    <n v="1266"/>
    <s v="OPEL CORSA C 1.2 16V Comfort"/>
    <n v="440000"/>
    <s v="Benzin"/>
    <x v="28"/>
    <s v="1199"/>
    <s v="55"/>
    <s v="75"/>
    <n v="219300"/>
  </r>
  <r>
    <n v="1267"/>
    <s v="OPEL CORSA C 1.2 16V Comfort"/>
    <n v="440000"/>
    <s v="Benzin"/>
    <x v="3"/>
    <s v="1199"/>
    <s v="55"/>
    <s v="75"/>
    <n v="122240"/>
  </r>
  <r>
    <n v="1268"/>
    <s v="OPEL CORSA C 1.0 Viva /MAGYARORSZÁGI! /GARANTÁLT KM!"/>
    <n v="449000"/>
    <s v="Benzin"/>
    <x v="4"/>
    <s v="998"/>
    <s v="43"/>
    <s v="58"/>
    <n v="203000"/>
  </r>
  <r>
    <n v="1269"/>
    <s v="OPEL CORSA B 1.4 ECO"/>
    <n v="449000"/>
    <s v="Benzin"/>
    <x v="27"/>
    <s v="1389"/>
    <s v="44"/>
    <s v="60"/>
    <n v="114600"/>
  </r>
  <r>
    <n v="1270"/>
    <s v="OPEL CORSA C 1.2 Cosmo Easytronic"/>
    <n v="450000"/>
    <s v="Benzin"/>
    <x v="3"/>
    <s v="1199"/>
    <s v="55"/>
    <s v="75"/>
    <n v="190000"/>
  </r>
  <r>
    <n v="1271"/>
    <s v="OPEL CORSA C 1.0 12V Club Easytronic"/>
    <n v="450000"/>
    <s v="Benzin"/>
    <x v="3"/>
    <s v="973"/>
    <s v="43"/>
    <s v="58"/>
    <n v="121128"/>
  </r>
  <r>
    <n v="1272"/>
    <s v="OPEL CORSA C 1.2 16V Club Easytronic"/>
    <n v="450000"/>
    <s v="Benzin"/>
    <x v="28"/>
    <s v="1199"/>
    <s v="55"/>
    <s v="75"/>
    <n v="278085"/>
  </r>
  <r>
    <n v="1273"/>
    <s v="OPEL CORSA C 1.2 EURO"/>
    <n v="470000"/>
    <s v="Benzin"/>
    <x v="5"/>
    <s v="1199"/>
    <s v="55"/>
    <s v="75"/>
    <n v="215711"/>
  </r>
  <r>
    <n v="1274"/>
    <s v="OPEL CORSA C 1.2 Optima"/>
    <n v="475000"/>
    <s v="Benzin"/>
    <x v="26"/>
    <s v="1229"/>
    <s v="59"/>
    <s v="80"/>
    <n v="310000"/>
  </r>
  <r>
    <n v="1275"/>
    <s v="OPEL CORSA C 1.0 12V Comfort"/>
    <n v="490000"/>
    <s v="Benzin"/>
    <x v="28"/>
    <s v="973"/>
    <s v="43"/>
    <s v="58"/>
    <n v="190850"/>
  </r>
  <r>
    <n v="1276"/>
    <s v="OPEL CORSA C "/>
    <n v="490000"/>
    <s v="Benzin"/>
    <x v="26"/>
    <s v="59kW"/>
    <s v="80LE"/>
    <s v="290389km"/>
    <n v="290389"/>
  </r>
  <r>
    <n v="1277"/>
    <s v="OPEL CORSA C 1.2 16V Comfort"/>
    <n v="499000"/>
    <s v="Benzin"/>
    <x v="3"/>
    <s v="1199"/>
    <s v="55"/>
    <s v="75"/>
    <n v="158053"/>
  </r>
  <r>
    <n v="1278"/>
    <s v="OPEL CORSA 1.0i 12V City Klíma!Rozsdamentes!"/>
    <n v="499000"/>
    <s v="Benzin"/>
    <x v="22"/>
    <s v="973"/>
    <s v="40"/>
    <s v="54"/>
    <n v="218800"/>
  </r>
  <r>
    <n v="1279"/>
    <s v="OPEL CORSA 1.0 Viva KLÍMA - MŰSZAKI - 136.000 KM !!!"/>
    <n v="499000"/>
    <s v="Benzin"/>
    <x v="6"/>
    <s v="998"/>
    <s v="44"/>
    <s v="60"/>
    <n v="136000"/>
  </r>
  <r>
    <n v="1280"/>
    <s v="OPEL CORSA D 1.2 Cosmo"/>
    <n v="499000"/>
    <s v="Benzin"/>
    <x v="6"/>
    <s v="1229"/>
    <s v="59"/>
    <s v="80"/>
    <n v="210000"/>
  </r>
  <r>
    <n v="1281"/>
    <s v="OPEL CORSA C 1.0 12V Club"/>
    <n v="499999"/>
    <s v="Benzin"/>
    <x v="4"/>
    <s v="973"/>
    <s v="43"/>
    <s v="58"/>
    <n v="187567"/>
  </r>
  <r>
    <n v="1282"/>
    <s v="OPEL CORSA C 1.2 Optima Easytronic"/>
    <n v="500000"/>
    <s v="Benzin"/>
    <x v="30"/>
    <s v="1229"/>
    <s v="59"/>
    <s v="80"/>
    <n v="301231"/>
  </r>
  <r>
    <n v="1283"/>
    <s v="OPEL CORSA C 1.2 16V Comfort"/>
    <n v="510000"/>
    <s v="Benzin"/>
    <x v="3"/>
    <s v="1199"/>
    <s v="55"/>
    <s v="75"/>
    <n v="275652"/>
  </r>
  <r>
    <n v="1284"/>
    <s v="OPEL CORSA C 1.2 16V Njoy"/>
    <n v="539000"/>
    <s v="Benzin"/>
    <x v="4"/>
    <s v="1199"/>
    <s v="55"/>
    <s v="75"/>
    <n v="229780"/>
  </r>
  <r>
    <n v="1285"/>
    <s v="OPEL CORSA C 1.0 12V Club"/>
    <n v="540000"/>
    <s v="Benzin"/>
    <x v="4"/>
    <s v="973"/>
    <s v="43"/>
    <s v="58"/>
    <n v="224000"/>
  </r>
  <r>
    <n v="1286"/>
    <s v="OPEL CORSA 1.2 Enjoy DIGIT.KLÍMA"/>
    <n v="549000"/>
    <s v="Benzin"/>
    <x v="26"/>
    <s v="1229"/>
    <s v="59"/>
    <s v="80"/>
    <n v="255000"/>
  </r>
  <r>
    <n v="1287"/>
    <s v="OPEL CORSA B 1.2i Light"/>
    <n v="550000"/>
    <s v="Benzin"/>
    <x v="21"/>
    <s v="1196"/>
    <s v="33"/>
    <s v="45"/>
    <n v="108000"/>
  </r>
  <r>
    <n v="1288"/>
    <s v="OPEL CORSA 1.0 12V Club"/>
    <n v="559000"/>
    <s v="Benzin"/>
    <x v="4"/>
    <s v="973"/>
    <s v="43"/>
    <s v="58"/>
    <n v="104000"/>
  </r>
  <r>
    <n v="1289"/>
    <s v="OPEL CORSA C 1.2 16V Sport"/>
    <n v="560000"/>
    <s v="Benzin"/>
    <x v="3"/>
    <s v="1200"/>
    <s v="75"/>
    <s v="102"/>
    <n v="230000"/>
  </r>
  <r>
    <n v="1290"/>
    <s v="OPEL CORSA D 1.3 CDTI Enjoy EcoFlex MAGYARORSZÁGI!KLÍMÁS!BESZÁMÍTOTT AUTÓ!"/>
    <n v="575000"/>
    <s v="Dízel"/>
    <x v="7"/>
    <s v="1248"/>
    <s v="55"/>
    <s v="75"/>
    <n v="385000"/>
  </r>
  <r>
    <n v="1291"/>
    <s v="OPEL CORSA A 1.2 Swing"/>
    <n v="590000"/>
    <s v="Benzin"/>
    <x v="25"/>
    <s v="1196"/>
    <s v="33"/>
    <s v="45"/>
    <n v="82235"/>
  </r>
  <r>
    <n v="1292"/>
    <s v="OPEL CORSA C 1.2 16V Comfort Friss műszaki vizsga"/>
    <n v="595000"/>
    <s v="Benzin"/>
    <x v="4"/>
    <s v="1199"/>
    <s v="55"/>
    <s v="75"/>
    <n v="123000"/>
  </r>
  <r>
    <n v="1293"/>
    <s v="OPEL CORSA C 1.2 Enjoy Magyarországi! Téli-Nyárikerékkel!"/>
    <n v="599000"/>
    <s v="Benzin"/>
    <x v="26"/>
    <s v="1229"/>
    <s v="59"/>
    <s v="80"/>
    <n v="191828"/>
  </r>
  <r>
    <n v="1294"/>
    <s v="OPEL CORSA D 1.3 CDTI Enjoy"/>
    <n v="599000"/>
    <s v="Dízel"/>
    <x v="7"/>
    <s v="1248"/>
    <s v="55"/>
    <s v="75"/>
    <n v="358000"/>
  </r>
  <r>
    <n v="1295"/>
    <s v="OPEL CORSA D 1.2 Enjoy"/>
    <n v="599000"/>
    <s v="Benzin"/>
    <x v="6"/>
    <s v="1229"/>
    <s v="59"/>
    <s v="80"/>
    <n v="256000"/>
  </r>
  <r>
    <n v="1296"/>
    <s v="OPEL CORSA C 1.0 Enjoy"/>
    <n v="599000"/>
    <s v="Benzin"/>
    <x v="26"/>
    <s v="998"/>
    <s v="44"/>
    <s v="60"/>
    <n v="188428"/>
  </r>
  <r>
    <n v="1297"/>
    <s v="OPEL CORSA C 1.3 CDTI Cosmo"/>
    <n v="599999"/>
    <s v="Dízel"/>
    <x v="5"/>
    <s v="1248"/>
    <s v="51"/>
    <s v="69"/>
    <n v="354688"/>
  </r>
  <r>
    <n v="1298"/>
    <s v="OPEL CORSA C 1.0 12V Club FRISS műszakival a MÁSODIK tulajdonostól!"/>
    <n v="599999"/>
    <s v="Benzin"/>
    <x v="4"/>
    <s v="973"/>
    <s v="43"/>
    <s v="58"/>
    <n v="251162"/>
  </r>
  <r>
    <n v="1299"/>
    <s v="OPEL CORSA C 1.2 16V Club Első tulajdonostól!"/>
    <n v="600000"/>
    <s v="Benzin"/>
    <x v="28"/>
    <s v="1199"/>
    <s v="55"/>
    <s v="75"/>
    <n v="103209"/>
  </r>
  <r>
    <n v="1300"/>
    <s v="OPEL CORSA C 1.2 16V Njoy Valós 122 ekm. Megkímélt állapotban .4 hengeres motor. napfény tető"/>
    <n v="600000"/>
    <s v="Benzin"/>
    <x v="4"/>
    <s v="1199"/>
    <s v="55"/>
    <s v="75"/>
    <n v="122000"/>
  </r>
  <r>
    <n v="1301"/>
    <s v="OPEL CORSA C 1.2i 16V"/>
    <n v="649000"/>
    <s v="Benzin"/>
    <x v="3"/>
    <s v="1198"/>
    <s v="55"/>
    <s v="75"/>
    <n v="110000"/>
  </r>
  <r>
    <n v="1302"/>
    <s v="OPEL CORSA C 1.0 Enjoy ÚJSZGUMI 8KERÉK 14K SZERVÓ DIGITKLÍMA CD 220EKM SZÉP ÁLLAPOT 10 ÉVE 1 TULAJ"/>
    <n v="649000"/>
    <s v="Benzin"/>
    <x v="30"/>
    <s v="998"/>
    <s v="44"/>
    <s v="60"/>
    <n v="220000"/>
  </r>
  <r>
    <n v="1303"/>
    <s v="OPEL CORSA C 1.4 Essentia"/>
    <n v="650000"/>
    <s v="Benzin"/>
    <x v="30"/>
    <s v="1364"/>
    <s v="66"/>
    <s v="90"/>
    <n v="148112"/>
  </r>
  <r>
    <n v="1304"/>
    <s v="OPEL CORSA C 1.2 Enjoy SZÉP ÁLLAPOT!!!"/>
    <n v="650000"/>
    <s v="Benzin"/>
    <x v="4"/>
    <s v="1199"/>
    <s v="55"/>
    <s v="75"/>
    <n v="222000"/>
  </r>
  <r>
    <n v="1305"/>
    <s v="OPEL CORSA C 1.2 16V Elegance"/>
    <n v="655000"/>
    <s v="Benzin"/>
    <x v="4"/>
    <s v="1199"/>
    <s v="55"/>
    <s v="75"/>
    <n v="177000"/>
  </r>
  <r>
    <n v="1306"/>
    <s v="OPEL CORSA C 1.2 Cosmo Easytronic"/>
    <n v="660000"/>
    <s v="Benzin"/>
    <x v="5"/>
    <s v="1199"/>
    <s v="55"/>
    <s v="75"/>
    <n v="277871"/>
  </r>
  <r>
    <n v="1307"/>
    <s v="OPEL CORSA 1.3 CDTI Enjoy"/>
    <n v="690000"/>
    <s v="Dízel"/>
    <x v="6"/>
    <s v="1248"/>
    <s v="86"/>
    <s v="117"/>
    <n v="175313"/>
  </r>
  <r>
    <n v="1308"/>
    <s v="OPEL CORSA C 1.0 Optima"/>
    <n v="699000"/>
    <s v="Benzin"/>
    <x v="26"/>
    <s v="998"/>
    <s v="45"/>
    <s v="61"/>
    <n v="234521"/>
  </r>
  <r>
    <n v="1309"/>
    <s v="OPEL CORSA A 1.2 Swing Kuriózum"/>
    <n v="699000"/>
    <s v="Benzin"/>
    <x v="25"/>
    <s v="1196"/>
    <s v="33"/>
    <s v="45"/>
    <n v="78000"/>
  </r>
  <r>
    <n v="1310"/>
    <s v="OPEL CORSA D 1.3 CDTI Enjoy"/>
    <n v="750000"/>
    <s v="Dízel"/>
    <x v="7"/>
    <s v="1248"/>
    <s v="55"/>
    <s v="75"/>
    <n v="273560"/>
  </r>
  <r>
    <n v="1311"/>
    <s v="OPEL CORSA C 1.2 Cosmo"/>
    <n v="759000"/>
    <s v="Benzin"/>
    <x v="26"/>
    <s v="1229"/>
    <s v="59"/>
    <s v="80"/>
    <n v="157000"/>
  </r>
  <r>
    <n v="1312"/>
    <s v="OPEL CORSA C 1.2 Enjoy"/>
    <n v="780000"/>
    <s v="Benzin"/>
    <x v="26"/>
    <s v="1229"/>
    <s v="59"/>
    <s v="80"/>
    <n v="162000"/>
  </r>
  <r>
    <n v="1313"/>
    <s v="OPEL CORSA D 1.4 Enjoy"/>
    <n v="800000"/>
    <s v="Benzin"/>
    <x v="7"/>
    <s v="1364"/>
    <s v="66"/>
    <s v="90"/>
    <n v="212792"/>
  </r>
  <r>
    <n v="1314"/>
    <s v="OPEL CORSA C 1.2 Enjoy"/>
    <n v="800000"/>
    <s v="Benzin"/>
    <x v="26"/>
    <s v="1229"/>
    <s v="58"/>
    <s v="79"/>
    <n v="182155"/>
  </r>
  <r>
    <n v="1315"/>
    <s v="OPEL CORSA D 1.3 CDTI Enjoy"/>
    <n v="850000"/>
    <s v="Dízel"/>
    <x v="7"/>
    <s v="1248"/>
    <s v="55"/>
    <s v="75"/>
    <n v="279000"/>
  </r>
  <r>
    <n v="1316"/>
    <s v="OPEL CORSA C 1.0 12V Njoy Easytronic"/>
    <n v="850000"/>
    <s v="Benzin"/>
    <x v="5"/>
    <s v="998"/>
    <s v="44"/>
    <s v="60"/>
    <n v="76358"/>
  </r>
  <r>
    <n v="1317"/>
    <s v="OPEL CORSA C 1.4 Enjoy"/>
    <n v="850000"/>
    <s v="Benzin"/>
    <x v="5"/>
    <s v="1364"/>
    <s v="66"/>
    <s v="90"/>
    <n v="179100"/>
  </r>
  <r>
    <n v="1318"/>
    <s v="OPEL CORSA D "/>
    <n v="890000"/>
    <s v="Benzin"/>
    <x v="7"/>
    <s v="1160"/>
    <s v="268654km"/>
    <s v="? km-re"/>
    <n v="268654"/>
  </r>
  <r>
    <n v="1319"/>
    <s v="OPEL CORSA C 1.0 Cosmo VONÓHOROGGAL. KLIMÁVAL"/>
    <n v="895000"/>
    <s v="Benzin"/>
    <x v="4"/>
    <s v="998"/>
    <s v="44"/>
    <s v="60"/>
    <n v="137003"/>
  </r>
  <r>
    <n v="1320"/>
    <s v="OPEL CORSA D 1.0 Enjoy"/>
    <n v="898000"/>
    <s v="Benzin"/>
    <x v="30"/>
    <s v="998"/>
    <s v="44"/>
    <s v="60"/>
    <n v="138990"/>
  </r>
  <r>
    <n v="1321"/>
    <s v="OPEL CORSA C 1.4 Silverline Új vezérlés/Friss műszaki vizsga"/>
    <n v="899999"/>
    <s v="Benzin"/>
    <x v="30"/>
    <s v="1364"/>
    <s v="66"/>
    <s v="90"/>
    <n v="150000"/>
  </r>
  <r>
    <n v="1322"/>
    <s v="OPEL CORSA D 1.2 Enjoy"/>
    <n v="950000"/>
    <s v="Benzin"/>
    <x v="7"/>
    <s v="1229"/>
    <s v="59"/>
    <s v="80"/>
    <n v="105000"/>
  </r>
  <r>
    <n v="1323"/>
    <s v="OPEL CORSA 1.2 Enjoy Mo-i. 159e Km. szép állapotban"/>
    <n v="969000"/>
    <s v="Benzin"/>
    <x v="30"/>
    <s v="1229"/>
    <s v="59"/>
    <s v="80"/>
    <n v="159400"/>
  </r>
  <r>
    <n v="1324"/>
    <s v="OPEL CORSA D 1.2 Cosmo"/>
    <n v="990000"/>
    <s v="Benzin"/>
    <x v="14"/>
    <s v="1229"/>
    <s v="59"/>
    <s v="80"/>
    <n v="83784"/>
  </r>
  <r>
    <n v="1325"/>
    <s v="OPEL CORSA C 1.2 Enjoy Sérülésmentes.Klíma.107950KM!!!Nagyon szép!!!"/>
    <n v="999000"/>
    <s v="Benzin"/>
    <x v="30"/>
    <s v="1229"/>
    <s v="59"/>
    <s v="80"/>
    <n v="107950"/>
  </r>
  <r>
    <n v="1326"/>
    <s v="OPEL CORSA C 1.4 Silverline Limited 90LE Szép állapotban"/>
    <n v="999000"/>
    <s v="Benzin"/>
    <x v="30"/>
    <s v="1364"/>
    <s v="66"/>
    <s v="90"/>
    <n v="244000"/>
  </r>
  <r>
    <n v="1327"/>
    <s v="OPEL CORSA C 1.2 Enjoy"/>
    <n v="999000"/>
    <s v="Benzin"/>
    <x v="5"/>
    <s v="1199"/>
    <s v="55"/>
    <s v="75"/>
    <n v="116125"/>
  </r>
  <r>
    <n v="1328"/>
    <s v="OPEL CORSA D 1.4 Sport"/>
    <n v="999999"/>
    <s v="Benzin"/>
    <x v="6"/>
    <s v="1364"/>
    <s v="66"/>
    <s v="90"/>
    <n v="194000"/>
  </r>
  <r>
    <n v="1329"/>
    <s v="OPEL CORSA D 1.2 111 Years CSERÉLHETŐ"/>
    <n v="999999"/>
    <s v="Benzin"/>
    <x v="9"/>
    <s v="1229"/>
    <s v="63"/>
    <s v="86"/>
    <n v="130000"/>
  </r>
  <r>
    <n v="1330"/>
    <s v="OPEL CORSA D 1.2 Cosmo"/>
    <n v="1000000"/>
    <s v="Benzin"/>
    <x v="6"/>
    <s v="1229"/>
    <s v="59"/>
    <s v="80"/>
    <n v="180507"/>
  </r>
  <r>
    <n v="1331"/>
    <s v="OPEL CORSA D 1.3 CDTI Enjoy"/>
    <n v="1000000"/>
    <s v="Dízel"/>
    <x v="7"/>
    <s v="1300"/>
    <s v="55"/>
    <s v="75"/>
    <n v="295000"/>
  </r>
  <r>
    <n v="1332"/>
    <s v="OPEL CORSA D 1.3 CDTI Sport OPC. Autobeszámitás"/>
    <n v="1000000"/>
    <s v="Dízel"/>
    <x v="6"/>
    <s v="1248"/>
    <s v="66"/>
    <s v="90"/>
    <n v="170000"/>
  </r>
  <r>
    <n v="1333"/>
    <s v="OPEL CORSA D 1.2 Cosmo +++ JÓ MŰSZAKI ÁLLAPOT +++"/>
    <n v="1075000"/>
    <s v="Benzin"/>
    <x v="7"/>
    <s v="1229"/>
    <s v="59"/>
    <s v="80"/>
    <n v="225000"/>
  </r>
  <r>
    <n v="1334"/>
    <s v="OPEL CORSA D 1.2 Enjoy"/>
    <n v="1090000"/>
    <s v="Benzin"/>
    <x v="6"/>
    <s v="1229"/>
    <s v="59"/>
    <s v="80"/>
    <n v="168000"/>
  </r>
  <r>
    <n v="1335"/>
    <s v="OPEL CORSA D 1.2 Enjoy 108.000 km"/>
    <n v="1099000"/>
    <s v="Benzin"/>
    <x v="6"/>
    <s v="1229"/>
    <s v="59"/>
    <s v="80"/>
    <n v="108000"/>
  </r>
  <r>
    <n v="1336"/>
    <s v="OPEL CORSA 1.2 111 Years SZ.KÖNYV-KLIMA-TEMPOMAT"/>
    <n v="1140000"/>
    <s v="Benzin"/>
    <x v="9"/>
    <s v="1229"/>
    <s v="51"/>
    <s v="69"/>
    <n v="177800"/>
  </r>
  <r>
    <n v="1337"/>
    <s v="OPEL CORSA D 1.0 Essentia"/>
    <n v="1150000"/>
    <s v="Benzin"/>
    <x v="14"/>
    <s v="998"/>
    <s v="44"/>
    <s v="60"/>
    <n v="141000"/>
  </r>
  <r>
    <n v="1338"/>
    <s v="OPEL CORSA D 1.0 Enjoy"/>
    <n v="1150000"/>
    <s v="Benzin"/>
    <x v="6"/>
    <s v="998"/>
    <s v="44"/>
    <s v="60"/>
    <n v="171400"/>
  </r>
  <r>
    <n v="1339"/>
    <s v="OPEL CORSA D 1.0 Essentia FRISS VEZÉRLÉS CSERESZÉP ÁLLAPOT.HÖLGY TULAJ.KLÍMA. TEMPOMAT. SZKÖNYV.ÖSSZES ELŐ"/>
    <n v="1170000"/>
    <s v="Benzin"/>
    <x v="6"/>
    <s v="998"/>
    <s v="44"/>
    <s v="60"/>
    <n v="125000"/>
  </r>
  <r>
    <n v="1340"/>
    <s v="OPEL CORSA D 1.0 Essentia"/>
    <n v="1190000"/>
    <s v="Benzin"/>
    <x v="7"/>
    <s v="996"/>
    <s v="44"/>
    <s v="60"/>
    <n v="53000"/>
  </r>
  <r>
    <n v="1341"/>
    <s v="OPEL CORSA D 1.2 Cosmo Új vezérlés új kuplung.Váltózár"/>
    <n v="1195000"/>
    <s v="Benzin"/>
    <x v="7"/>
    <s v="1229"/>
    <s v="59"/>
    <s v="80"/>
    <n v="195000"/>
  </r>
  <r>
    <n v="1342"/>
    <s v="OPEL CORSA D 1.2 Enjoy Bluetooth-AUDIO.USB.AUX"/>
    <n v="1199000"/>
    <s v="Benzin"/>
    <x v="6"/>
    <s v="1229"/>
    <s v="59"/>
    <s v="80"/>
    <n v="177550"/>
  </r>
  <r>
    <n v="1343"/>
    <s v="OPEL CORSA C 1.4 Enjoy"/>
    <n v="1199999"/>
    <s v="Benzin"/>
    <x v="5"/>
    <s v="1364"/>
    <s v="66"/>
    <s v="90"/>
    <n v="51000"/>
  </r>
  <r>
    <n v="1344"/>
    <s v="OPEL CORSA 1.2 Enjoy S-D HÚSVÉTI AKCIÓ!!!"/>
    <n v="1199999"/>
    <s v="Benzin"/>
    <x v="9"/>
    <s v="1229"/>
    <s v="51"/>
    <s v="69"/>
    <n v="219000"/>
  </r>
  <r>
    <n v="1345"/>
    <s v="OPEL CORSA D 1.3 CDTI 111 Years"/>
    <n v="1249000"/>
    <s v="Dízel"/>
    <x v="9"/>
    <s v="1248"/>
    <s v="66"/>
    <s v="90"/>
    <n v="185000"/>
  </r>
  <r>
    <n v="1346"/>
    <s v="OPEL CORSA D 1.2 Cosmo"/>
    <n v="1250000"/>
    <s v="Benzin"/>
    <x v="7"/>
    <s v="1229"/>
    <s v="59"/>
    <s v="80"/>
    <n v="112500"/>
  </r>
  <r>
    <n v="1347"/>
    <s v="OPEL CORSA D 1.4 Enjoy"/>
    <n v="1250000"/>
    <s v="Benzin"/>
    <x v="7"/>
    <s v="1364"/>
    <s v="66"/>
    <s v="90"/>
    <n v="180872"/>
  </r>
  <r>
    <n v="1348"/>
    <s v="OPEL CORSA D 1.2 Cosmo"/>
    <n v="1279000"/>
    <s v="Benzin"/>
    <x v="6"/>
    <s v="1229"/>
    <s v="59"/>
    <s v="80"/>
    <n v="149821"/>
  </r>
  <r>
    <n v="1349"/>
    <s v="OPEL CORSA D 1.2 Cosmo"/>
    <n v="1290000"/>
    <s v="Benzin"/>
    <x v="30"/>
    <s v="1229"/>
    <s v="59"/>
    <s v="80"/>
    <n v="136000"/>
  </r>
  <r>
    <n v="1350"/>
    <s v="OPEL CORSA D 1.4 Sport 140673 Km. Szép állapot.Friss vizsga!"/>
    <n v="1298000"/>
    <s v="Benzin"/>
    <x v="6"/>
    <s v="1364"/>
    <s v="66"/>
    <s v="90"/>
    <n v="140673"/>
  </r>
  <r>
    <n v="1351"/>
    <s v="OPEL CORSA D 1.2 Enjoy"/>
    <n v="1299990"/>
    <s v="Benzin"/>
    <x v="6"/>
    <s v="1229"/>
    <s v="59"/>
    <s v="80"/>
    <n v="153063"/>
  </r>
  <r>
    <n v="1352"/>
    <s v="OPEL CORSA "/>
    <n v="1300000"/>
    <s v="Dízel"/>
    <x v="30"/>
    <s v="1248"/>
    <s v="55"/>
    <s v="75"/>
    <n v="144421"/>
  </r>
  <r>
    <n v="1353"/>
    <s v="OPEL CORSA D 1.4 Sport"/>
    <n v="1300000"/>
    <s v="Benzin"/>
    <x v="6"/>
    <s v="1364"/>
    <s v="66"/>
    <s v="90"/>
    <n v="157386"/>
  </r>
  <r>
    <n v="1354"/>
    <s v="OPEL CORSA D 1.2 Cosmo"/>
    <n v="1350000"/>
    <s v="Benzin"/>
    <x v="14"/>
    <s v="1229"/>
    <s v="59"/>
    <s v="80"/>
    <n v="178000"/>
  </r>
  <r>
    <n v="1355"/>
    <s v="OPEL CORSA D 1.2 Selection SZ.KÖNYV-KLIMA-ABS-SZERVO"/>
    <n v="1350000"/>
    <s v="Benzin"/>
    <x v="11"/>
    <s v="1229"/>
    <s v="51"/>
    <s v="69"/>
    <n v="215000"/>
  </r>
  <r>
    <n v="1356"/>
    <s v="OPEL CORSA 1.4 Enjoy"/>
    <n v="1350000"/>
    <s v="Benzin"/>
    <x v="30"/>
    <s v="1364"/>
    <s v="66"/>
    <s v="90"/>
    <n v="210000"/>
  </r>
  <r>
    <n v="1357"/>
    <s v="OPEL CORSA D 1.4 Enjoy KORMÁNYFŰTÉS . ÜLÉSFŰTÉS. FRISS NAGYSZERVIZ"/>
    <n v="1389000"/>
    <s v="Benzin"/>
    <x v="7"/>
    <s v="1364"/>
    <s v="66"/>
    <s v="90"/>
    <n v="182000"/>
  </r>
  <r>
    <n v="1358"/>
    <s v="OPEL CORSA D 1.6 GSI 1.6 Turbo"/>
    <n v="1390000"/>
    <s v="Benzin"/>
    <x v="14"/>
    <s v="1598"/>
    <s v="110"/>
    <s v="150"/>
    <n v="200"/>
  </r>
  <r>
    <n v="1359"/>
    <s v="OPEL CORSA D 1.2 Essentia / Friss Szerviz / Szép állapot / Egy Tulaj"/>
    <n v="1390000"/>
    <s v="Benzin"/>
    <x v="14"/>
    <s v="1229"/>
    <s v="59"/>
    <s v="80"/>
    <n v="170000"/>
  </r>
  <r>
    <n v="1360"/>
    <s v="OPEL CORSA D 1.2 Essentia"/>
    <n v="1390000"/>
    <s v="Benzin"/>
    <x v="6"/>
    <s v="1229"/>
    <s v="59"/>
    <s v="80"/>
    <n v="86300"/>
  </r>
  <r>
    <n v="1361"/>
    <s v="OPEL CORSA D 1.2 Color Edition TEMPOMAT/KLÍMA/SZ.KÖNYV"/>
    <n v="1398000"/>
    <s v="Benzin"/>
    <x v="14"/>
    <s v="1229"/>
    <s v="63"/>
    <s v="86"/>
    <n v="177901"/>
  </r>
  <r>
    <n v="1362"/>
    <s v="OPEL CORSA D 1.4 Cosmo Navigáció.tempomat.ülés fűtés!"/>
    <n v="1399000"/>
    <s v="Benzin"/>
    <x v="14"/>
    <s v="1364"/>
    <s v="66"/>
    <s v="90"/>
    <n v="152000"/>
  </r>
  <r>
    <n v="1363"/>
    <s v="OPEL CORSA D 1.3 CDTI Enjoy"/>
    <n v="1399000"/>
    <s v="Dízel"/>
    <x v="8"/>
    <s v="1248"/>
    <s v="55"/>
    <s v="75"/>
    <n v="225769"/>
  </r>
  <r>
    <n v="1364"/>
    <s v="OPEL CORSA D 1.2 Enjoy"/>
    <n v="1439000"/>
    <s v="Benzin"/>
    <x v="30"/>
    <s v="1229"/>
    <s v="59"/>
    <s v="80"/>
    <n v="138000"/>
  </r>
  <r>
    <n v="1365"/>
    <s v="OPEL CORSA D 1.2 Enjoy"/>
    <n v="1450000"/>
    <s v="Benzin"/>
    <x v="8"/>
    <s v="1229"/>
    <s v="63"/>
    <s v="86"/>
    <n v="200950"/>
  </r>
  <r>
    <n v="1366"/>
    <s v="OPEL CORSA D 1.0 Selection VÉGIG VEZETETT SZ.KÖNYV+TEMPOMAT+SZERVÓ+ELEKTR.ABLAK+elektronikus kipörgésgátló+"/>
    <n v="1449000"/>
    <s v="Benzin"/>
    <x v="11"/>
    <s v="998"/>
    <s v="48"/>
    <s v="65"/>
    <n v="146000"/>
  </r>
  <r>
    <n v="1367"/>
    <s v="OPEL CORSA D 1.4 Sport"/>
    <n v="1450000"/>
    <s v="Benzin"/>
    <x v="7"/>
    <s v="139926k"/>
    <s v="? km-re"/>
    <m/>
    <n v="139926"/>
  </r>
  <r>
    <n v="1368"/>
    <s v="OPEL CORSA D 1.2 Enjoy Alu Temp"/>
    <n v="1480000"/>
    <s v="Benzin"/>
    <x v="8"/>
    <s v="1229"/>
    <s v="63"/>
    <s v="86"/>
    <n v="149000"/>
  </r>
  <r>
    <n v="1369"/>
    <s v="OPEL CORSA D 1.2 Essentia Friss Szerviz!"/>
    <n v="1490000"/>
    <s v="Benzin"/>
    <x v="7"/>
    <s v="1229"/>
    <s v="59"/>
    <s v="80"/>
    <n v="178700"/>
  </r>
  <r>
    <n v="1370"/>
    <s v="OPEL CORSA D 1.2 Color Edition Tempomat/Multikormány"/>
    <n v="1499999"/>
    <s v="Benzin"/>
    <x v="9"/>
    <s v="1229"/>
    <s v="59"/>
    <s v="80"/>
    <n v="149000"/>
  </r>
  <r>
    <n v="1371"/>
    <s v="OPEL CORSA D 1.2 Color Edition"/>
    <n v="1500000"/>
    <s v="Benzin"/>
    <x v="14"/>
    <s v="1229"/>
    <s v="59"/>
    <s v="80"/>
    <n v="173000"/>
  </r>
  <r>
    <n v="1372"/>
    <s v="OPEL CORSA D 1.0 Selection"/>
    <n v="1550000"/>
    <s v="Benzin"/>
    <x v="12"/>
    <s v="998"/>
    <s v="48"/>
    <s v="65"/>
    <n v="183296"/>
  </r>
  <r>
    <n v="1373"/>
    <s v="OPEL CORSA D 1.4 Color Edition"/>
    <n v="1550000"/>
    <s v="Benzin"/>
    <x v="8"/>
    <s v="1398"/>
    <s v="64"/>
    <s v="87"/>
    <n v="162000"/>
  </r>
  <r>
    <n v="1374"/>
    <s v="OPEL CORSA D 1.2 111 Years"/>
    <n v="1560000"/>
    <s v="Benzin"/>
    <x v="9"/>
    <s v="1229"/>
    <s v="51"/>
    <s v="69"/>
    <n v="95460"/>
  </r>
  <r>
    <n v="1375"/>
    <s v="OPEL CORSA D 1.2 Enjoy 111 Years +TÉLI-NYÁRI KERÉK GARNITÚRA.KLÍMA.EL.ABLAK.MULTIKORMÁNY"/>
    <n v="1590000"/>
    <s v="Benzin"/>
    <x v="7"/>
    <s v="1229"/>
    <s v="59"/>
    <s v="80"/>
    <n v="144350"/>
  </r>
  <r>
    <n v="1376"/>
    <s v="OPEL CORSA D 1.2 Essentia"/>
    <n v="1590000"/>
    <s v="Benzin"/>
    <x v="9"/>
    <s v="1229"/>
    <s v="63"/>
    <s v="86"/>
    <n v="199826"/>
  </r>
  <r>
    <n v="1377"/>
    <s v="OPEL CORSA D 1.2 Color Edition FRISS MŰSZAKI VIZSGA/FACE-LIFT !"/>
    <n v="1599000"/>
    <s v="Benzin"/>
    <x v="8"/>
    <s v="1229"/>
    <s v="51"/>
    <s v="69"/>
    <n v="122000"/>
  </r>
  <r>
    <n v="1378"/>
    <s v="OPEL CORSA D 1.4 Enjoy Magyaro.-i"/>
    <n v="1599000"/>
    <s v="Benzin"/>
    <x v="6"/>
    <s v="1364"/>
    <s v="66"/>
    <s v="90"/>
    <n v="92380"/>
  </r>
  <r>
    <n v="1379"/>
    <s v="OPEL CORSA D 1.4 Cosmo Magyaroszági 1 tulajdonos!Friss nagyszerviz!"/>
    <n v="1640000"/>
    <s v="Benzin"/>
    <x v="7"/>
    <s v="1364"/>
    <s v="66"/>
    <s v="90"/>
    <n v="219097"/>
  </r>
  <r>
    <n v="1380"/>
    <s v="OPEL CORSA D 1.4 Enjoy"/>
    <n v="1650000"/>
    <s v="Benzin"/>
    <x v="7"/>
    <s v="1364"/>
    <s v="66"/>
    <s v="90"/>
    <n v="176000"/>
  </r>
  <r>
    <n v="1381"/>
    <s v="OPEL CORSA D 1.4 Color Edition"/>
    <n v="1650000"/>
    <s v="Benzin"/>
    <x v="10"/>
    <s v="1364"/>
    <s v="74"/>
    <s v="101"/>
    <n v="206907"/>
  </r>
  <r>
    <n v="1382"/>
    <s v="OPEL CORSA 1.2 111 Years"/>
    <n v="1690000"/>
    <s v="Benzin"/>
    <x v="8"/>
    <s v="1229"/>
    <s v="63"/>
    <s v="86"/>
    <n v="198000"/>
  </r>
  <r>
    <n v="1383"/>
    <s v="OPEL CORSA D 1.3 CDTI Selection EcoFlex Start-Stop"/>
    <n v="1690000"/>
    <s v="Dízel"/>
    <x v="11"/>
    <s v="1248"/>
    <s v="70"/>
    <s v="95"/>
    <n v="234000"/>
  </r>
  <r>
    <n v="1384"/>
    <s v="OPEL CORSA D 1.4 Enjoy CSAK 109800KM.!"/>
    <n v="1699000"/>
    <s v="Benzin"/>
    <x v="7"/>
    <s v="1364"/>
    <s v="66"/>
    <s v="90"/>
    <n v="109800"/>
  </r>
  <r>
    <n v="1385"/>
    <s v="OPEL CORSA D 1.4 Color Edition KERÉKPÁRTARTÓ"/>
    <n v="1699000"/>
    <s v="Benzin"/>
    <x v="9"/>
    <s v="1364"/>
    <s v="74"/>
    <s v="101"/>
    <n v="172197"/>
  </r>
  <r>
    <n v="1386"/>
    <s v="OPEL CORSA D 1.4 Cosmo"/>
    <n v="1700000"/>
    <s v="Benzin"/>
    <x v="14"/>
    <s v="1364"/>
    <s v="66"/>
    <s v="90"/>
    <n v="149100"/>
  </r>
  <r>
    <n v="1387"/>
    <s v="OPEL CORSA D 1.4 Enjoy Kilométer garancia!"/>
    <n v="1748000"/>
    <s v="Benzin"/>
    <x v="9"/>
    <s v="1364"/>
    <s v="66"/>
    <s v="90"/>
    <n v="128000"/>
  </r>
  <r>
    <n v="1388"/>
    <s v="OPEL CORSA D 1.2 Selection Start-Stop 3 DB GYÁRI KULCS ! SZERVÍZKÖNYV ! FRISSEN SZERVÍZELT !"/>
    <n v="1749000"/>
    <s v="Benzin"/>
    <x v="11"/>
    <s v="1229"/>
    <s v="63"/>
    <s v="86"/>
    <n v="139201"/>
  </r>
  <r>
    <n v="1389"/>
    <s v="OPEL CORSA D 1.4 Color Edition Garantált km!"/>
    <n v="1749000"/>
    <s v="Benzin"/>
    <x v="9"/>
    <s v="1364"/>
    <s v="64"/>
    <s v="87"/>
    <n v="168301"/>
  </r>
  <r>
    <n v="1390"/>
    <s v="OPEL CORSA D 1.4 Enjoy KM:102.! Szervizkönyv !"/>
    <n v="1749999"/>
    <s v="Benzin"/>
    <x v="8"/>
    <s v="1364"/>
    <s v="74"/>
    <s v="101"/>
    <n v="102400"/>
  </r>
  <r>
    <n v="1391"/>
    <s v="OPEL CORSA 1.4 Cosmo Mo.-i.. km gar...klíma. ül. korm. fűtés"/>
    <n v="1789000"/>
    <s v="Benzin"/>
    <x v="6"/>
    <s v="1364"/>
    <s v="66"/>
    <s v="90"/>
    <n v="103210"/>
  </r>
  <r>
    <n v="1392"/>
    <s v="OPEL CORSA 1.2 Color Edition 92.300km!!! SZERVIZKÖNYV!"/>
    <n v="1790000"/>
    <s v="Benzin"/>
    <x v="8"/>
    <s v="1229"/>
    <s v="51"/>
    <s v="69"/>
    <n v="92300"/>
  </r>
  <r>
    <n v="1393"/>
    <s v="OPEL CORSA D 1.4 111 Years Tempomat! Alufelni!"/>
    <n v="1790000"/>
    <s v="Benzin"/>
    <x v="9"/>
    <s v="1364"/>
    <s v="64"/>
    <s v="87"/>
    <n v="177700"/>
  </r>
  <r>
    <n v="1394"/>
    <s v="OPEL CORSA D 1.2 Color Edition S-D"/>
    <n v="1790000"/>
    <s v="Benzin"/>
    <x v="10"/>
    <s v="1229"/>
    <s v="63"/>
    <s v="86"/>
    <n v="86400"/>
  </r>
  <r>
    <n v="1395"/>
    <s v="OPEL CORSA D 1.2 Enjoy TEMPOMAT DIGITÁLIS KLÍMA 16ALU TÉLI-NYÁRI GUMI GARNITÚRA"/>
    <n v="1799990"/>
    <s v="Benzin"/>
    <x v="8"/>
    <s v="1229"/>
    <s v="51"/>
    <s v="69"/>
    <n v="162804"/>
  </r>
  <r>
    <n v="1396"/>
    <s v="OPEL CORSA D 1.2 111 Years Tempomat.Bluetooth.Flex-fix!"/>
    <n v="1799000"/>
    <s v="Benzin"/>
    <x v="8"/>
    <s v="1229"/>
    <s v="63"/>
    <s v="86"/>
    <n v="83700"/>
  </r>
  <r>
    <n v="1397"/>
    <s v="OPEL CORSA 1.2 Selection Klima"/>
    <n v="1899999"/>
    <s v="Benzin"/>
    <x v="8"/>
    <s v="1229"/>
    <s v="63"/>
    <s v="86"/>
    <n v="126000"/>
  </r>
  <r>
    <n v="1398"/>
    <s v="OPEL CORSA D 1.4 Enjoy"/>
    <n v="1950000"/>
    <s v="Benzin"/>
    <x v="8"/>
    <s v="1398"/>
    <s v="74"/>
    <s v="101"/>
    <n v="193150"/>
  </r>
  <r>
    <n v="1399"/>
    <s v="OPEL CORSA D 1.2 Cosmo Start-Stop"/>
    <n v="1950000"/>
    <s v="Benzin"/>
    <x v="11"/>
    <s v="1229"/>
    <s v="51"/>
    <s v="69"/>
    <n v="140456"/>
  </r>
  <r>
    <n v="1400"/>
    <s v="OPEL CORSA D 1.4 Enjoy Stellite - ESP - KLÍMA - EURO-5 - 8 KERÉK - VEZETT SZERV.KÖNYV"/>
    <n v="1988000"/>
    <s v="Benzin"/>
    <x v="8"/>
    <s v="1364"/>
    <s v="64"/>
    <s v="87"/>
    <n v="128000"/>
  </r>
  <r>
    <n v="1401"/>
    <s v="OPEL CORSA D 1.0 Selection Mo-i Egy Gazda! 135.000KM!"/>
    <n v="1990000"/>
    <s v="Benzin"/>
    <x v="12"/>
    <s v="998"/>
    <s v="48"/>
    <s v="65"/>
    <n v="135000"/>
  </r>
  <r>
    <n v="1402"/>
    <s v="OPEL CORSA D 1.4 Enjoy"/>
    <n v="1999999"/>
    <s v="Benzin"/>
    <x v="7"/>
    <s v="1364"/>
    <s v="66"/>
    <s v="90"/>
    <n v="79000"/>
  </r>
  <r>
    <n v="1403"/>
    <s v="OPEL CORSA D 1.4 Active Magyarországi + szervizkönyves ! Navi .Tempomat !"/>
    <n v="1999999"/>
    <s v="Benzin"/>
    <x v="34"/>
    <s v="1364"/>
    <s v="74"/>
    <s v="101"/>
    <n v="254000"/>
  </r>
  <r>
    <n v="1404"/>
    <s v="OPEL CORSA D 1.2 Enjoy Magyarországi!! Frissen szervizelve!"/>
    <n v="2100000"/>
    <s v="Benzin"/>
    <x v="8"/>
    <s v="1229"/>
    <s v="63"/>
    <s v="86"/>
    <n v="116000"/>
  </r>
  <r>
    <n v="1405"/>
    <s v="OPEL CORSA D 1.2 Enjoy Start-Stop"/>
    <n v="2100000"/>
    <s v="Benzin"/>
    <x v="10"/>
    <s v="1229"/>
    <s v="63"/>
    <s v="86"/>
    <n v="149000"/>
  </r>
  <r>
    <n v="1406"/>
    <s v="OPEL CORSA D 1.4 Sport"/>
    <n v="2100000"/>
    <s v="Benzin"/>
    <x v="11"/>
    <s v="1398"/>
    <s v="74"/>
    <s v="101"/>
    <n v="135000"/>
  </r>
  <r>
    <n v="1407"/>
    <s v="OPEL CORSA D 1.4 Selection"/>
    <n v="2149000"/>
    <s v="Benzin"/>
    <x v="8"/>
    <s v="1364"/>
    <s v="64"/>
    <s v="87"/>
    <n v="95000"/>
  </r>
  <r>
    <n v="1408"/>
    <s v="OPEL CORSA D 1.2 Active TEMPOMAT VEZETETT SZERV. KÖNYV"/>
    <n v="2150000"/>
    <s v="Benzin"/>
    <x v="10"/>
    <s v="1229"/>
    <s v="63"/>
    <s v="86"/>
    <n v="187165"/>
  </r>
  <r>
    <n v="1409"/>
    <s v="OPEL CORSA D 1.4 Cosmo Ülésfűtés!Kormányfűtés!Félbőr Belső!"/>
    <n v="2190000"/>
    <s v="Benzin"/>
    <x v="11"/>
    <s v="1364"/>
    <s v="64"/>
    <s v="87"/>
    <n v="162000"/>
  </r>
  <r>
    <n v="1410"/>
    <s v="OPEL CORSA D 1.2 Active +112E.KM+2 ÉV GARANCIA+KORM.FŰT+Ü.FŰT+MULTI.KORM.+VÉGIG SZERVIZELT+GYÖNYÖRŰ"/>
    <n v="2198000"/>
    <s v="Benzin"/>
    <x v="11"/>
    <s v="1229"/>
    <s v="51"/>
    <s v="69"/>
    <n v="112997"/>
  </r>
  <r>
    <n v="1411"/>
    <s v="OPEL CORSA D 1.2 Active 49000KM!"/>
    <n v="2199000"/>
    <s v="Benzin"/>
    <x v="12"/>
    <s v="1229"/>
    <s v="63"/>
    <s v="86"/>
    <n v="49000"/>
  </r>
  <r>
    <n v="1412"/>
    <s v="OPEL CORSA D 1.2 Selection Félbőr ülés.szervízkönyves"/>
    <n v="2279999"/>
    <s v="Benzin"/>
    <x v="12"/>
    <s v="1229"/>
    <s v="63"/>
    <s v="86"/>
    <n v="165000"/>
  </r>
  <r>
    <n v="1413"/>
    <s v="OPEL CORSA D 1.4 Enjoy Start-Stop KLIMÁS!! FRISS MŰSZAKI!! 86 E Km"/>
    <n v="2280000"/>
    <s v="Benzin"/>
    <x v="12"/>
    <s v="1364"/>
    <s v="64"/>
    <s v="87"/>
    <n v="86850"/>
  </r>
  <r>
    <n v="1414"/>
    <s v="OPEL CORSA E 1.3 CDTI Drive Start-Stop MAGYAR 5AJTÓS LED ÚJSZGUMI PDC HOROG FÜL KLÍMA HIFI CITY ECO KAM ISOFIX E6 SZKÖN"/>
    <n v="2299000"/>
    <s v="Dízel"/>
    <x v="34"/>
    <s v="1248"/>
    <s v="55"/>
    <s v="75"/>
    <n v="180000"/>
  </r>
  <r>
    <n v="1415"/>
    <s v="OPEL CORSA D 1.4 Enjoy ŰLÉS+KORMÁNYFŰTÉS+RADAR+TEMPOMAT+FRISS MŰSZAKI"/>
    <n v="2299999"/>
    <s v="Benzin"/>
    <x v="8"/>
    <s v="1364"/>
    <s v="64"/>
    <s v="87"/>
    <n v="134000"/>
  </r>
  <r>
    <n v="1416"/>
    <s v="OPEL CORSA D 1.4 Active"/>
    <n v="2360000"/>
    <s v="Benzin"/>
    <x v="10"/>
    <s v="1364"/>
    <s v="74"/>
    <s v="101"/>
    <n v="133000"/>
  </r>
  <r>
    <n v="1417"/>
    <s v="OPEL CORSA D 1.4 Active"/>
    <n v="2390000"/>
    <s v="Benzin"/>
    <x v="10"/>
    <s v="1398"/>
    <s v="64"/>
    <s v="87"/>
    <n v="108000"/>
  </r>
  <r>
    <n v="1418"/>
    <s v="OPEL CORSA D 1.2 Active Start-Stop FRISS NAGY SZERVIZ! 1.TULAJ! FRISS VIZSGA!"/>
    <n v="2399000"/>
    <s v="Benzin"/>
    <x v="12"/>
    <s v="1229"/>
    <s v="63"/>
    <s v="86"/>
    <n v="99000"/>
  </r>
  <r>
    <n v="1419"/>
    <s v="OPEL CORSA E 1.4 Enjoy Végig márkaszervizben szervizelt. friss műszaki vizsga"/>
    <n v="2399000"/>
    <s v="Benzin"/>
    <x v="36"/>
    <s v="1398"/>
    <s v="66"/>
    <s v="90"/>
    <n v="199946"/>
  </r>
  <r>
    <n v="1420"/>
    <s v="OPEL CORSA E 1.3 CDTI Active Start-Stop"/>
    <n v="2400000"/>
    <s v="Dízel"/>
    <x v="15"/>
    <s v="1248"/>
    <s v="55"/>
    <s v="75"/>
    <n v="194000"/>
  </r>
  <r>
    <n v="1421"/>
    <s v="OPEL CORSA E 1.0 T Enjoy Start-Stop"/>
    <n v="2450000"/>
    <s v="Benzin"/>
    <x v="34"/>
    <s v="999"/>
    <s v="66"/>
    <s v="90"/>
    <n v="166000"/>
  </r>
  <r>
    <n v="1422"/>
    <s v="OPEL CORSA D 1.4 Enjoy Magyar---1.tulaj---76.000Km---tempomat"/>
    <n v="2499000"/>
    <s v="Benzin"/>
    <x v="11"/>
    <s v="1364"/>
    <s v="74"/>
    <s v="101"/>
    <n v="76311"/>
  </r>
  <r>
    <n v="1423"/>
    <s v="OPEL CORSA E 1.4 120 év"/>
    <n v="2489999"/>
    <s v="Benzin"/>
    <x v="35"/>
    <s v="1398"/>
    <s v="55"/>
    <s v="75"/>
    <n v="164300"/>
  </r>
  <r>
    <n v="1424"/>
    <s v="OPEL CORSA E 1.3 CDTI Selection Start-Stop 95 LE!Tempomat!Park.radar!Friss műszaki!"/>
    <n v="2500000"/>
    <s v="Dízel"/>
    <x v="34"/>
    <s v="1248"/>
    <s v="70"/>
    <s v="95"/>
    <n v="159000"/>
  </r>
  <r>
    <n v="1425"/>
    <s v="OPEL CORSA D 1.4 Cosmo DIGIT KLIMA-ÜLÉS/KORMÁNY FŰTÉS/1 ÉV GARANCIÁVAL"/>
    <n v="2690000"/>
    <s v="Benzin"/>
    <x v="12"/>
    <s v="1364"/>
    <s v="74"/>
    <s v="101"/>
    <n v="129887"/>
  </r>
  <r>
    <n v="1426"/>
    <s v="OPEL CORSA D 1.4 Active GARANTÁLT 68000!!!MAGYARORSZÁGI!!!VÉGIG EGY TULAJDONOS!!!SÉRÜLÉSMENTES!!!!"/>
    <n v="2749000"/>
    <s v="Benzin"/>
    <x v="10"/>
    <s v="1364"/>
    <s v="74"/>
    <s v="101"/>
    <n v="68000"/>
  </r>
  <r>
    <n v="1427"/>
    <s v="OPEL CORSA E 1.0 T Enjoy Start-Stop ÜLÉSFÜTÉS KORMÁNYFÜTÉS!! VÉGIG VEZETETT SZERVÍZKÖNYV!! 68000KM!!"/>
    <n v="2749000"/>
    <s v="Benzin"/>
    <x v="34"/>
    <s v="999"/>
    <s v="66"/>
    <s v="90"/>
    <n v="68000"/>
  </r>
  <r>
    <n v="1428"/>
    <s v="OPEL CORSA 1.4 Drive Színes nagy érintőképernyős kijelző. Android Autó"/>
    <n v="2790000"/>
    <s v="Benzin"/>
    <x v="13"/>
    <s v="1398"/>
    <s v="66"/>
    <s v="90"/>
    <n v="160800"/>
  </r>
  <r>
    <n v="1429"/>
    <s v="OPEL CORSA D 1.0 Selection !! 24.000 KM.!! MAGYARORSZÁGI !! 1 TULAJDONOS !!"/>
    <n v="2799000"/>
    <s v="Benzin"/>
    <x v="12"/>
    <s v="998"/>
    <s v="48"/>
    <s v="65"/>
    <n v="24000"/>
  </r>
  <r>
    <n v="1430"/>
    <s v="OPEL CORSA E 1.4 Selection"/>
    <n v="2899999"/>
    <s v="Benzin"/>
    <x v="13"/>
    <s v="1398"/>
    <s v="66"/>
    <s v="90"/>
    <n v="98000"/>
  </r>
  <r>
    <n v="1431"/>
    <s v="OPEL CORSA E 1.4 Enjoy"/>
    <n v="2990000"/>
    <s v="Benzin"/>
    <x v="34"/>
    <s v="1398"/>
    <s v="66"/>
    <s v="90"/>
    <n v="108000"/>
  </r>
  <r>
    <n v="1432"/>
    <s v="OPEL CORSA E 1.4 Enjoy LPG"/>
    <n v="2999990"/>
    <s v="LPG"/>
    <x v="36"/>
    <s v="1398"/>
    <s v="66"/>
    <s v="90"/>
    <n v="119457"/>
  </r>
  <r>
    <n v="1433"/>
    <s v="OPEL CORSA E 1.4 Enjoy"/>
    <n v="3199000"/>
    <s v="Benzin"/>
    <x v="13"/>
    <s v="1398"/>
    <s v="66"/>
    <s v="90"/>
    <n v="95187"/>
  </r>
  <r>
    <n v="1434"/>
    <s v="OPEL CORSA E 1.2 Sport!!! 87.000 km!!! Azonnal elvihető!!"/>
    <n v="3199000"/>
    <s v="Benzin"/>
    <x v="13"/>
    <s v="1229"/>
    <s v="69"/>
    <s v="94"/>
    <n v="87000"/>
  </r>
  <r>
    <n v="1435"/>
    <s v="OPEL CORSA E "/>
    <n v="3199000"/>
    <s v="Benzin"/>
    <x v="35"/>
    <s v="1398"/>
    <s v="55"/>
    <s v="75"/>
    <n v="133500"/>
  </r>
  <r>
    <n v="1436"/>
    <s v="OPEL CORSA E 1.4 T Active Start-Stop / magyarországi / 100 le / 1 év garancia"/>
    <n v="3249000"/>
    <s v="Benzin"/>
    <x v="15"/>
    <s v="1364"/>
    <s v="74"/>
    <s v="101"/>
    <n v="163728"/>
  </r>
  <r>
    <n v="1437"/>
    <s v="OPEL CORSA E 1.4 Enjoy Start-Stop"/>
    <n v="3249000"/>
    <s v="Benzin"/>
    <x v="35"/>
    <s v="1398"/>
    <s v="66"/>
    <s v="90"/>
    <n v="52378"/>
  </r>
  <r>
    <n v="1438"/>
    <s v="OPEL CORSA D 1.4 Active"/>
    <n v="3290000"/>
    <s v="Benzin"/>
    <x v="12"/>
    <s v="1398"/>
    <s v="74"/>
    <s v="101"/>
    <n v="69600"/>
  </r>
  <r>
    <n v="1439"/>
    <s v="OPEL CORSA E 1.4 T Color Edition Start-Stop Ülésfűtés! Kormányfűtés!"/>
    <n v="3390000"/>
    <s v="Benzin"/>
    <x v="13"/>
    <s v="1364"/>
    <s v="74"/>
    <s v="101"/>
    <n v="136885"/>
  </r>
  <r>
    <n v="1440"/>
    <s v="OPEL CORSA E 1.4 Enjoy Mo-i - EGYGAZDÁS - CSUPÁN 68e KM FUTÁSSAL!"/>
    <n v="3398000"/>
    <s v="Benzin"/>
    <x v="34"/>
    <s v="1398"/>
    <s v="66"/>
    <s v="90"/>
    <n v="68578"/>
  </r>
  <r>
    <n v="1441"/>
    <s v="OPEL CORSA E 1.4 Selection Start-Stop Easytronic TEMPOMAT.MULTIKORMÁNY.KLÍMA.ALU.EL.ABLAK"/>
    <n v="3499000"/>
    <s v="Benzin"/>
    <x v="34"/>
    <s v="1398"/>
    <s v="66"/>
    <s v="90"/>
    <n v="158012"/>
  </r>
  <r>
    <n v="1442"/>
    <s v="OPEL CORSA E 1.4 T Color Edition Start-Stop GYÖNYÖRŰ KORALL-PIROS.ÜLÉS-KORMÁNYFŰTÉS.DIGKLÍMA.2DIN ANDROID KIJELZŐ.ESŐ-FÉNYSZ"/>
    <n v="3590000"/>
    <s v="Benzin"/>
    <x v="34"/>
    <s v="1364"/>
    <s v="74"/>
    <s v="101"/>
    <n v="99034"/>
  </r>
  <r>
    <n v="1443"/>
    <s v="OPEL CORSA E 1.4 Enjoy FOGLALÓZVA"/>
    <n v="3590000"/>
    <s v="Benzin"/>
    <x v="36"/>
    <s v="1398"/>
    <s v="66"/>
    <s v="90"/>
    <n v="120757"/>
  </r>
  <r>
    <n v="1444"/>
    <s v="OPEL CORSA E 1.4 Color Edition 80051 km!"/>
    <n v="3599000"/>
    <s v="Benzin"/>
    <x v="36"/>
    <s v="1398"/>
    <s v="55"/>
    <s v="75"/>
    <n v="80051"/>
  </r>
  <r>
    <n v="1445"/>
    <s v="OPEL CORSA E 1.4 Color Edition MAGYAR ELSŐ TULAJDONOS.SZERVIZKÖNYV.KLÍMA.TEMPOMAT.TOLATÓ KAMERA ÉS RADAR.ÜLÉS F"/>
    <n v="3649000"/>
    <s v="Benzin"/>
    <x v="13"/>
    <s v="1398"/>
    <s v="66"/>
    <s v="90"/>
    <n v="40470"/>
  </r>
  <r>
    <n v="1446"/>
    <s v="OPEL CORSA E 1.4 Enjoy Első tulajtól. Magyarországi. végig Opel Szerviz által szervizelt!"/>
    <n v="3650000"/>
    <s v="Benzin"/>
    <x v="15"/>
    <s v="1398"/>
    <s v="66"/>
    <s v="90"/>
    <n v="29402"/>
  </r>
  <r>
    <n v="1447"/>
    <s v="OPEL CORSA E 1.4 Enjoy 1 Tul.! Magyar! 35ekm! Kormányfűtés! Ülésfűtés! Digitklíma! Újszerű!"/>
    <n v="3699000"/>
    <s v="Benzin"/>
    <x v="34"/>
    <s v="1398"/>
    <s v="66"/>
    <s v="90"/>
    <n v="35300"/>
  </r>
  <r>
    <n v="1448"/>
    <s v="OPEL CORSA F 1.2 T BEST Friss műszaki. 101 LE Tolatókamera"/>
    <n v="3700000"/>
    <s v="Benzin"/>
    <x v="16"/>
    <s v="1199"/>
    <s v="74"/>
    <s v="101"/>
    <n v="160000"/>
  </r>
  <r>
    <n v="1449"/>
    <s v="OPEL CORSA F 1.2 Edition 2 ÉV GARANCIA. ÜLÉSFŰTÉS. KORMÁNYFŰTÉS. KAMERA. MAGYAR AUTÓ. 1 TULAJ!!"/>
    <n v="3790000"/>
    <s v="Benzin"/>
    <x v="16"/>
    <s v="1199"/>
    <s v="55"/>
    <s v="75"/>
    <n v="112789"/>
  </r>
  <r>
    <n v="1450"/>
    <s v="OPEL CORSA E 1.4 Color Edition AZONNAL ELVIHETŐ! MAGYAR RENDSZÁMOS!FRISS SZERVIZ!"/>
    <n v="3799000"/>
    <s v="Benzin"/>
    <x v="36"/>
    <s v="1398"/>
    <s v="55"/>
    <s v="75"/>
    <n v="17200"/>
  </r>
  <r>
    <n v="1451"/>
    <s v="OPEL CORSA E 1.4 Enjoy Start-Stop"/>
    <n v="3850000"/>
    <s v="Benzin"/>
    <x v="35"/>
    <s v="1398"/>
    <s v="66"/>
    <s v="90"/>
    <n v="40000"/>
  </r>
  <r>
    <n v="1452"/>
    <s v="OPEL CORSA F 1.2"/>
    <n v="3849000"/>
    <s v="Benzin"/>
    <x v="16"/>
    <s v="1199"/>
    <s v="55"/>
    <s v="75"/>
    <n v="58000"/>
  </r>
  <r>
    <n v="1453"/>
    <s v="OPEL CORSA F 1.2 Elegance Garantált km! Friss szerviz!"/>
    <n v="3850000"/>
    <s v="Benzin"/>
    <x v="16"/>
    <s v="1199"/>
    <s v="55"/>
    <s v="75"/>
    <n v="105550"/>
  </r>
  <r>
    <n v="1454"/>
    <s v="OPEL CORSA E 1.4 Cosmo (Automata)"/>
    <n v="3890000"/>
    <s v="Benzin"/>
    <x v="15"/>
    <s v="1398"/>
    <s v="66"/>
    <s v="90"/>
    <n v="47700"/>
  </r>
  <r>
    <n v="1455"/>
    <s v="OPEL CORSA E 1.4 Enjoy Mo-i.1. tulajdonostól.73 000 KM.végig vezetett szervízköny.sok extrával"/>
    <n v="3950000"/>
    <s v="Benzin"/>
    <x v="35"/>
    <s v="1398"/>
    <s v="66"/>
    <s v="90"/>
    <n v="73000"/>
  </r>
  <r>
    <n v="1456"/>
    <s v="OPEL CORSA E 1.4 Enjoy MAGYAR-1TULAJ-SZERVIZKÖNYV-GARANCIA"/>
    <n v="3990000"/>
    <s v="Benzin"/>
    <x v="36"/>
    <s v="1398"/>
    <s v="66"/>
    <s v="90"/>
    <n v="41616"/>
  </r>
  <r>
    <n v="1457"/>
    <s v="OPEL CORSA E 1.4 T Enjoy Start-Stop Mo-i - VÉGIG SZERVIZKÖNYVES - MEGKÍMÉLT ÁLLAPOT!"/>
    <n v="3998000"/>
    <s v="Benzin"/>
    <x v="15"/>
    <s v="1364"/>
    <s v="74"/>
    <s v="101"/>
    <n v="82406"/>
  </r>
  <r>
    <n v="1458"/>
    <s v="OPEL CORSA E 1.4 Enjoy"/>
    <n v="3999999"/>
    <s v="Benzin"/>
    <x v="34"/>
    <s v="1398"/>
    <s v="66"/>
    <s v="90"/>
    <n v="89000"/>
  </r>
  <r>
    <n v="1459"/>
    <s v="OPEL CORSA F 1.2 Edition"/>
    <n v="4500000"/>
    <s v="Benzin"/>
    <x v="16"/>
    <s v="1199"/>
    <s v="55"/>
    <s v="75"/>
    <n v="38000"/>
  </r>
  <r>
    <n v="1460"/>
    <s v="OPEL CORSA F 1.2 Edition NAVI-PDC-KAMERA-ALU-ÁFÁS"/>
    <n v="4790000"/>
    <s v="Benzin"/>
    <x v="17"/>
    <s v="1199"/>
    <s v="55"/>
    <s v="75"/>
    <n v="33000"/>
  </r>
  <r>
    <n v="1461"/>
    <s v="OPEL CORSA F 1.2 Elegance Gyári garanciával!"/>
    <n v="4790000"/>
    <s v="Benzin"/>
    <x v="16"/>
    <s v="1199"/>
    <s v="55"/>
    <s v="75"/>
    <n v="26091"/>
  </r>
  <r>
    <n v="1462"/>
    <s v="OPEL CORSA 1.2 T GS Line 22 ezer km. karcmentes Gyönyörű !"/>
    <n v="4799000"/>
    <s v="Benzin"/>
    <x v="17"/>
    <s v="1199"/>
    <s v="74"/>
    <s v="101"/>
    <n v="22000"/>
  </r>
  <r>
    <n v="1463"/>
    <s v="OPEL CORSA F 1.2 Edition Mo-i.SÉRÜLÉSMENTES.SÁVTARTÓ.KORMÁNYFŰTÉS!"/>
    <n v="4849000"/>
    <s v="Benzin"/>
    <x v="0"/>
    <s v="1199"/>
    <s v="55"/>
    <s v="75"/>
    <n v="8000"/>
  </r>
  <r>
    <n v="1464"/>
    <s v="OPEL CORSA E 1.4 T Enjoy Start-Stop 150 Le. Mo-i.. 2. tulaj. 39900 Km"/>
    <n v="4900000"/>
    <s v="Benzin"/>
    <x v="36"/>
    <s v="1364"/>
    <s v="110"/>
    <s v="150"/>
    <n v="39900"/>
  </r>
  <r>
    <n v="1465"/>
    <s v="OPEL CORSA F 1.2 Business Edition"/>
    <n v="5290000"/>
    <s v="Benzin"/>
    <x v="0"/>
    <s v="1199"/>
    <s v="55"/>
    <s v="75"/>
    <n v="9500"/>
  </r>
  <r>
    <n v="1466"/>
    <s v="OPEL CORSA F 1.2 Edition"/>
    <n v="5590000"/>
    <s v="Benzin"/>
    <x v="1"/>
    <s v="1199"/>
    <s v="55"/>
    <s v="75"/>
    <n v="3900"/>
  </r>
  <r>
    <n v="1467"/>
    <s v="OPEL CORSA F 1.2 Edition Első tulajtól. ÚJSZERŰ. GARANCIÁLIS!"/>
    <n v="5688000"/>
    <s v="Benzin"/>
    <x v="1"/>
    <s v="1199"/>
    <s v="55"/>
    <s v="75"/>
    <n v="5310"/>
  </r>
  <r>
    <n v="1468"/>
    <s v="OPEL CORSA F 1.2 T GS Line (Automata) MAGYARORSZÁGI. SZERVIZKÖNYVES!"/>
    <n v="5750000"/>
    <s v="Benzin"/>
    <x v="16"/>
    <s v="1199"/>
    <s v="96"/>
    <s v="131"/>
    <n v="51010"/>
  </r>
  <r>
    <n v="1469"/>
    <s v="OPEL CORSA F 1.2 T Elegance Magyarországi. első tulajdonostól !"/>
    <n v="5750000"/>
    <s v="Benzin"/>
    <x v="17"/>
    <s v="1199"/>
    <s v="74"/>
    <s v="101"/>
    <n v="10854"/>
  </r>
  <r>
    <n v="1470"/>
    <s v="OPEL CORSA F 1.2 T GS Line Mo-i. vezetett szervizkönyv. Garancia: 2027/01-ig"/>
    <n v="6200000"/>
    <s v="Benzin"/>
    <x v="17"/>
    <s v="1199"/>
    <s v="74"/>
    <s v="101"/>
    <n v="17346"/>
  </r>
  <r>
    <n v="1471"/>
    <s v="OPEL CORSA Corsa-e GS Line (Automata)"/>
    <n v="6890000"/>
    <s v="Elektromos"/>
    <x v="16"/>
    <s v="100kW"/>
    <s v="136LE"/>
    <s v="75000km"/>
    <n v="75000"/>
  </r>
  <r>
    <n v="1472"/>
    <s v="OPEL CORSA Corsa-e GS Line (Automata)"/>
    <n v="6999999"/>
    <s v="Elektromos"/>
    <x v="16"/>
    <s v="100kW"/>
    <s v="136LE"/>
    <s v="61559km"/>
    <n v="61559"/>
  </r>
  <r>
    <n v="1473"/>
    <s v="OPEL CORSA F 1.2 T Elegance Panoráma napfénytetővel és navigációval!"/>
    <n v="9590000"/>
    <s v="Benzin"/>
    <x v="18"/>
    <s v="1199"/>
    <s v="74"/>
    <s v="101"/>
    <n v="10"/>
  </r>
  <r>
    <n v="1474"/>
    <s v="OPEL CORSA F 1.2 T GS (Automata)"/>
    <n v="10150000"/>
    <s v="Benzin"/>
    <x v="18"/>
    <s v="1199"/>
    <s v="96"/>
    <s v="131"/>
    <n v="10"/>
  </r>
  <r>
    <n v="1475"/>
    <s v="OPEL CORSA F Elektromos! 3.600.000 Ft pályázati támogatás igényelhető!"/>
    <n v="16340000"/>
    <s v="Elektromos"/>
    <x v="18"/>
    <s v="100kW"/>
    <s v="136LE"/>
    <s v="5km"/>
    <n v="5"/>
  </r>
  <r>
    <n v="1476"/>
    <s v="OPEL CORSA D 1.4 Active Ülésfűtés!Kormányfűtés!Tolatóradar!Tempomat! FOGLALÓZVA"/>
    <n v="0"/>
    <s v="Benzin"/>
    <x v="10"/>
    <s v="1364"/>
    <s v="64"/>
    <s v="87"/>
    <n v="128000"/>
  </r>
  <r>
    <n v="1477"/>
    <s v="OPEL CORSA C 1.2 16V Comfort Easytronic Automata!!"/>
    <n v="599999"/>
    <s v="Benzin"/>
    <x v="3"/>
    <s v="1199"/>
    <s v="55"/>
    <s v="75"/>
    <n v="229000"/>
  </r>
  <r>
    <n v="1478"/>
    <s v="OPEL CORSA D 1.7 CDTI Cosmo 1 tulajdonos!!"/>
    <n v="1199000"/>
    <s v="Dízel"/>
    <x v="14"/>
    <s v="1686"/>
    <s v="92"/>
    <s v="125"/>
    <n v="266714"/>
  </r>
  <r>
    <n v="1479"/>
    <s v="OPEL CORSA D 1.4 Color Edition"/>
    <n v="1980000"/>
    <s v="Benzin"/>
    <x v="8"/>
    <s v="1364"/>
    <s v="74"/>
    <s v="101"/>
    <n v="114589"/>
  </r>
  <r>
    <n v="1480"/>
    <s v="OPEL CORSA D Selection 83 ezer km Magyar Sz.könyv Gyönyörű!"/>
    <n v="2120000"/>
    <s v="Benzin"/>
    <x v="10"/>
    <s v="998"/>
    <s v="48"/>
    <s v="65"/>
    <n v="83000"/>
  </r>
  <r>
    <n v="1481"/>
    <s v="OPEL CORSA D 1.0 Selection"/>
    <n v="2199000"/>
    <s v="Benzin"/>
    <x v="12"/>
    <s v="998"/>
    <s v="48"/>
    <s v="65"/>
    <n v="85000"/>
  </r>
  <r>
    <n v="1482"/>
    <s v="OPEL CORSA D 1.2 Selection Start-Stop Bicikli szállító. Tempomat. Multikormány"/>
    <n v="2249900"/>
    <s v="Benzin"/>
    <x v="11"/>
    <s v="1229"/>
    <s v="63"/>
    <s v="86"/>
    <n v="75679"/>
  </r>
  <r>
    <n v="1483"/>
    <s v="OPEL CORSA D 1.4 Cosmo (Automata) MAGYAR++ VALÓDI AUTOMATA VÁLTÓ++68.000 KM!!!"/>
    <n v="2499900"/>
    <s v="Benzin"/>
    <x v="7"/>
    <s v="1364"/>
    <s v="66"/>
    <s v="90"/>
    <n v="68000"/>
  </r>
  <r>
    <n v="1484"/>
    <s v="OPEL CORSA D 1.4 Active / ÜLÉSFŰTÉS / KORMÁNYFŰTÉS / KERÉKPÁRTARTÓ / VEZETETT SZERVIZKÖNYV /"/>
    <n v="2599000"/>
    <s v="Benzin"/>
    <x v="11"/>
    <s v="1364"/>
    <s v="64"/>
    <s v="87"/>
    <n v="111544"/>
  </r>
  <r>
    <n v="1485"/>
    <s v="OPEL CORSA D 1.4 Cosmo Color Edition / VEZETETT SZERVIZKÖNYV / 97 E. KM /"/>
    <n v="2599000"/>
    <s v="Benzin"/>
    <x v="8"/>
    <s v="1364"/>
    <s v="64"/>
    <s v="87"/>
    <n v="97223"/>
  </r>
  <r>
    <n v="1486"/>
    <s v="OPEL CORSA E 1.4 Active (Automata) Magyarországi! Garanciával is!"/>
    <n v="2999000"/>
    <s v="Benzin"/>
    <x v="15"/>
    <s v="1398"/>
    <s v="66"/>
    <s v="90"/>
    <n v="195000"/>
  </r>
  <r>
    <n v="1487"/>
    <s v="OPEL CORSA E 1.4 Color Edition / ÜLÉSFŰTÉS / KORMÁNYFŰTÉS / RADAR / SÉRÜLÉSMENTES / VEZETETT SZERVIZKÖNYV /"/>
    <n v="3299000"/>
    <s v="Benzin"/>
    <x v="13"/>
    <s v="1398"/>
    <s v="66"/>
    <s v="90"/>
    <n v="89769"/>
  </r>
  <r>
    <n v="1488"/>
    <s v="OPEL CORSA F 1.2 Edition Magyarországi! 16.562km!"/>
    <n v="4450000"/>
    <s v="Benzin"/>
    <x v="16"/>
    <s v="1199"/>
    <s v="55"/>
    <s v="75"/>
    <n v="16562"/>
  </r>
  <r>
    <n v="1489"/>
    <s v="OPEL CORSA F 1.2 T GS Line"/>
    <n v="4600000"/>
    <s v="Benzin"/>
    <x v="35"/>
    <s v="1199"/>
    <s v="74"/>
    <s v="101"/>
    <n v="29000"/>
  </r>
  <r>
    <n v="1490"/>
    <s v="OPEL CORSA D 1.6 OPC Nürburgring Edition / gyárilag: Bilstein futómű / sperrdifi / 211LE / 18 coll"/>
    <n v="5350000"/>
    <s v="Benzin"/>
    <x v="8"/>
    <s v="1598"/>
    <s v="155"/>
    <s v="211"/>
    <n v="92100"/>
  </r>
  <r>
    <n v="1491"/>
    <s v="OPEL CORSA F 1.2 A legjobb ajánlatokat nálunk! Érdeklődjön kihagyhatatlan ajánlataink felől!"/>
    <n v="6990000"/>
    <s v="Benzin"/>
    <x v="1"/>
    <s v="1199"/>
    <s v="55"/>
    <s v="75"/>
    <n v="3"/>
  </r>
  <r>
    <n v="1492"/>
    <s v="OPEL CORSA F 1.2 A legjobb ajánlatokat nálunk! Tűnjön ki a tömegből az új Corsa modellel!"/>
    <n v="6399000"/>
    <s v="Benzin"/>
    <x v="18"/>
    <s v="1199"/>
    <s v="55"/>
    <s v="75"/>
    <n v="3"/>
  </r>
  <r>
    <n v="1493"/>
    <s v="OPEL CORSA F 1.2 A legjobb ajánlatokat nálunk! Fedezze fel az új Corsa előnyeit!"/>
    <n v="7199000"/>
    <s v="Benzin"/>
    <x v="18"/>
    <s v="1199"/>
    <s v="55"/>
    <s v="75"/>
    <n v="3"/>
  </r>
  <r>
    <n v="1494"/>
    <s v="OPEL CORSA F 1.2 Edition YES of Corsa. Akár 0 THM"/>
    <n v="6656000"/>
    <s v="Benzin"/>
    <x v="18"/>
    <s v="1199"/>
    <s v="55"/>
    <s v="75"/>
    <n v="5"/>
  </r>
  <r>
    <n v="1495"/>
    <s v="OPEL CORSA E Corsa-e Elegance (Automata)"/>
    <n v="7000000"/>
    <s v="Elektromos"/>
    <x v="16"/>
    <s v="100kW"/>
    <s v="136LE"/>
    <s v="42580km"/>
    <n v="42580"/>
  </r>
  <r>
    <n v="1496"/>
    <s v="OPEL CORSA B 1.2i City"/>
    <n v="100000"/>
    <s v="Benzin"/>
    <x v="19"/>
    <s v="1196"/>
    <s v="33"/>
    <s v="45"/>
    <n v="180000"/>
  </r>
  <r>
    <n v="1497"/>
    <s v="OPEL CORSA B 1.2 16V City"/>
    <n v="100000"/>
    <s v="Benzin"/>
    <x v="28"/>
    <s v="1199"/>
    <s v="48"/>
    <s v="65"/>
    <n v="226545"/>
  </r>
  <r>
    <n v="1498"/>
    <s v="OPEL CORSA B 1.4 Swing"/>
    <n v="140000"/>
    <s v="Benzin"/>
    <x v="24"/>
    <s v="1389"/>
    <s v="44"/>
    <s v="60"/>
    <n v="211000"/>
  </r>
  <r>
    <n v="1499"/>
    <s v="OPEL CORSA B 1.4 Swing"/>
    <n v="149000"/>
    <s v="Benzin"/>
    <x v="21"/>
    <s v="1389"/>
    <s v="44"/>
    <s v="60"/>
    <n v="335000"/>
  </r>
  <r>
    <n v="1500"/>
    <s v="OPEL CORSA C 1.0 12V Comfort"/>
    <n v="150000"/>
    <s v="Benzin"/>
    <x v="3"/>
    <s v="135000k"/>
    <s v="? km-re"/>
    <m/>
    <n v="135000"/>
  </r>
  <r>
    <n v="1501"/>
    <s v="OPEL CORSA B 1.0"/>
    <n v="150000"/>
    <s v="Benzin"/>
    <x v="24"/>
    <s v="973"/>
    <s v="40"/>
    <s v="54"/>
    <n v="202000"/>
  </r>
  <r>
    <n v="1502"/>
    <s v="OPEL CORSA B 1.2i ECO"/>
    <n v="150000"/>
    <s v="Benzin"/>
    <x v="19"/>
    <s v="1196"/>
    <s v="33"/>
    <s v="45"/>
    <n v="262892"/>
  </r>
  <r>
    <n v="1503"/>
    <s v="OPEL CORSA B 1.0i 12V Beat"/>
    <n v="150000"/>
    <s v="Benzin"/>
    <x v="2"/>
    <s v="973"/>
    <s v="40"/>
    <s v="54"/>
    <n v="217235"/>
  </r>
  <r>
    <n v="1504"/>
    <s v="OPEL CORSA B 1.0i 12V City"/>
    <n v="170000"/>
    <s v="Benzin"/>
    <x v="2"/>
    <s v="1000"/>
    <s v="40"/>
    <s v="54"/>
    <n v="181750"/>
  </r>
  <r>
    <n v="1505"/>
    <s v="OPEL CORSA B 1.5 D Swing"/>
    <n v="170000"/>
    <s v="Dízel"/>
    <x v="25"/>
    <s v="1500"/>
    <s v="37"/>
    <s v="50"/>
    <n v="338000"/>
  </r>
  <r>
    <n v="1506"/>
    <s v="OPEL CORSA 1.4 16V Sport"/>
    <n v="179000"/>
    <s v="Benzin"/>
    <x v="19"/>
    <s v="1389"/>
    <s v="66"/>
    <s v="90"/>
    <n v="314000"/>
  </r>
  <r>
    <n v="1507"/>
    <s v="OPEL CORSA B 1.2i City"/>
    <n v="180000"/>
    <s v="Benzin"/>
    <x v="21"/>
    <s v="1196"/>
    <s v="33"/>
    <s v="45"/>
    <n v="247200"/>
  </r>
  <r>
    <n v="1508"/>
    <s v="OPEL CORSA B 1.0i 12V City"/>
    <n v="180000"/>
    <s v="Benzin"/>
    <x v="22"/>
    <s v="973"/>
    <s v="40"/>
    <s v="54"/>
    <n v="297878"/>
  </r>
  <r>
    <n v="1509"/>
    <s v="OPEL CORSA B 1.2i Joy Megkímélt kevés kilométerrel"/>
    <n v="188000"/>
    <m/>
    <x v="20"/>
    <s v="1200"/>
    <m/>
    <m/>
    <n v="117000"/>
  </r>
  <r>
    <n v="1510"/>
    <s v="OPEL CORSA C 1.0 Enjoy KLÍMA.SZERVIZFÜZET.SZERVÓKORMÁNY"/>
    <n v="190000"/>
    <s v="Benzin"/>
    <x v="4"/>
    <s v="998"/>
    <s v="44"/>
    <s v="60"/>
    <n v="217000"/>
  </r>
  <r>
    <n v="1511"/>
    <s v="OPEL CORSA 1.2i Swing FRISS MŰSZAKI!"/>
    <n v="190000"/>
    <s v="Benzin"/>
    <x v="20"/>
    <s v="1196"/>
    <s v="33"/>
    <s v="45"/>
    <n v="211157"/>
  </r>
  <r>
    <n v="1512"/>
    <s v="OPEL CORSA B 1.4 Joy"/>
    <n v="200000"/>
    <m/>
    <x v="25"/>
    <s v="3455"/>
    <m/>
    <m/>
    <n v="345500"/>
  </r>
  <r>
    <n v="1513"/>
    <s v="OPEL CORSA B 1.0i 12V Beat 143.000Futott KM !"/>
    <n v="225000"/>
    <s v="Benzin"/>
    <x v="22"/>
    <s v="973"/>
    <s v="40"/>
    <s v="54"/>
    <n v="143000"/>
  </r>
  <r>
    <n v="1514"/>
    <s v="OPEL CORSA B 1.2i City"/>
    <n v="229000"/>
    <s v="Benzin"/>
    <x v="21"/>
    <s v="1196"/>
    <s v="33"/>
    <s v="45"/>
    <n v="187000"/>
  </r>
  <r>
    <n v="1515"/>
    <s v="OPEL CORSA 1.2i Swing"/>
    <n v="229000"/>
    <s v="Benzin"/>
    <x v="25"/>
    <s v="1196"/>
    <s v="33"/>
    <s v="45"/>
    <n v="392000"/>
  </r>
  <r>
    <n v="1516"/>
    <s v="OPEL CORSA B 1.2i Star Szervókormány szervizkönyves 2db elektromos ablak"/>
    <n v="235000"/>
    <s v="Benzin"/>
    <x v="21"/>
    <s v="1196"/>
    <s v="33"/>
    <s v="45"/>
    <n v="73961"/>
  </r>
  <r>
    <n v="1517"/>
    <s v="OPEL CORSA B 1.2i Swing"/>
    <n v="245000"/>
    <s v="Benzin"/>
    <x v="20"/>
    <s v="1196"/>
    <s v="33"/>
    <s v="45"/>
    <n v="256000"/>
  </r>
  <r>
    <n v="1518"/>
    <s v="OPEL CORSA B 1.0i 12V ECO"/>
    <n v="249000"/>
    <s v="Benzin"/>
    <x v="27"/>
    <s v="973"/>
    <s v="40"/>
    <s v="54"/>
    <n v="104000"/>
  </r>
  <r>
    <n v="1519"/>
    <s v="OPEL CORSA 1.4 Swing 20 éve egy.tulajnál!174000km!!!"/>
    <n v="250000"/>
    <s v="Benzin"/>
    <x v="20"/>
    <s v="1389"/>
    <s v="44"/>
    <s v="60"/>
    <n v="174300"/>
  </r>
  <r>
    <n v="1520"/>
    <s v="OPEL CORSA B 1.2 16V Swing"/>
    <n v="280000"/>
    <s v="Benzin"/>
    <x v="27"/>
    <s v="1199"/>
    <s v="48"/>
    <s v="65"/>
    <n v="237500"/>
  </r>
  <r>
    <n v="1521"/>
    <s v="OPEL CORSA 1.2i ECO Magyarországi! Tulajdonostól!"/>
    <n v="298000"/>
    <s v="Benzin"/>
    <x v="24"/>
    <s v="1196"/>
    <s v="33"/>
    <s v="45"/>
    <n v="206285"/>
  </r>
  <r>
    <n v="1522"/>
    <s v="OPEL CORSA B 1.4 Swing"/>
    <n v="299000"/>
    <s v="Benzin"/>
    <x v="20"/>
    <s v="1389"/>
    <s v="44"/>
    <s v="60"/>
    <n v="171230"/>
  </r>
  <r>
    <n v="1523"/>
    <s v="OPEL CORSA B 1.2i ECO"/>
    <n v="300000"/>
    <s v="Benzin"/>
    <x v="24"/>
    <s v="1196"/>
    <s v="33"/>
    <s v="45"/>
    <n v="206744"/>
  </r>
  <r>
    <n v="1524"/>
    <s v="OPEL CORSA C 1.2 16V Comfort"/>
    <n v="300000"/>
    <s v="Benzin"/>
    <x v="3"/>
    <s v="1199"/>
    <s v="55"/>
    <s v="75"/>
    <n v="122240"/>
  </r>
  <r>
    <n v="1525"/>
    <s v="OPEL CORSA 1.4 Swing 1 tulaj!"/>
    <n v="330000"/>
    <s v="Benzin"/>
    <x v="20"/>
    <s v="1389"/>
    <s v="44"/>
    <s v="60"/>
    <n v="182600"/>
  </r>
  <r>
    <n v="1526"/>
    <s v="OPEL CORSA C 1.0 12V Viva"/>
    <n v="340000"/>
    <s v="Benzin"/>
    <x v="4"/>
    <s v="973"/>
    <s v="43"/>
    <s v="58"/>
    <n v="170000"/>
  </r>
  <r>
    <n v="1527"/>
    <s v="OPEL CORSA C 1.0 12V Viva"/>
    <n v="340000"/>
    <s v="Benzin"/>
    <x v="4"/>
    <s v="973"/>
    <s v="43"/>
    <s v="58"/>
    <n v="284260"/>
  </r>
  <r>
    <n v="1528"/>
    <s v="OPEL CORSA C 1.0 12V Comfort"/>
    <n v="345000"/>
    <s v="Benzin"/>
    <x v="28"/>
    <s v="973"/>
    <s v="43"/>
    <s v="58"/>
    <n v="193300"/>
  </r>
  <r>
    <n v="1529"/>
    <s v="OPEL CORSA C 1.2 16V Comfort"/>
    <n v="345000"/>
    <s v="Benzin"/>
    <x v="22"/>
    <s v="1199"/>
    <s v="55"/>
    <s v="75"/>
    <n v="244084"/>
  </r>
  <r>
    <n v="1530"/>
    <s v="OPEL CORSA C 1.0 Enjoy"/>
    <n v="350000"/>
    <s v="Benzin"/>
    <x v="5"/>
    <s v="998"/>
    <s v="44"/>
    <s v="60"/>
    <n v="256716"/>
  </r>
  <r>
    <n v="1531"/>
    <s v="OPEL CORSA C 1.0 12V Comfort Easytronic"/>
    <n v="350000"/>
    <s v="Benzin"/>
    <x v="4"/>
    <s v="973"/>
    <s v="43"/>
    <s v="58"/>
    <n v="247659"/>
  </r>
  <r>
    <n v="1532"/>
    <s v="OPEL CORSA B 1.5 D Swing"/>
    <n v="350000"/>
    <s v="Dízel"/>
    <x v="21"/>
    <s v="1488"/>
    <s v="37"/>
    <s v="50"/>
    <n v="222745"/>
  </r>
  <r>
    <n v="1533"/>
    <s v="OPEL CORSA C 1.4 Essentia 2év műszakival jó motorral.vonóhoroggal"/>
    <n v="388000"/>
    <s v="Benzin"/>
    <x v="5"/>
    <s v="1364"/>
    <s v="66"/>
    <s v="90"/>
    <n v="194000"/>
  </r>
  <r>
    <n v="1534"/>
    <s v="OPEL CORSA C 1.3 CDTI Essentia"/>
    <n v="395000"/>
    <s v="Dízel"/>
    <x v="5"/>
    <s v="1248"/>
    <s v="51"/>
    <s v="69"/>
    <n v="327000"/>
  </r>
  <r>
    <n v="1535"/>
    <s v="OPEL CORSA C 1.0 12V Club FRISS MŰSZAKI.183.000KM"/>
    <n v="397000"/>
    <s v="Benzin"/>
    <x v="28"/>
    <s v="973"/>
    <s v="43"/>
    <s v="58"/>
    <n v="183000"/>
  </r>
  <r>
    <n v="1536"/>
    <s v="OPEL CORSA C 1.2 16V Comfort"/>
    <n v="399000"/>
    <s v="Benzin"/>
    <x v="4"/>
    <s v="1199"/>
    <s v="55"/>
    <s v="75"/>
    <n v="242250"/>
  </r>
  <r>
    <n v="1537"/>
    <s v="OPEL CORSA B 1.2i City 100.000 Km !"/>
    <n v="399000"/>
    <s v="Benzin"/>
    <x v="19"/>
    <s v="1196"/>
    <s v="33"/>
    <s v="45"/>
    <n v="102000"/>
  </r>
  <r>
    <n v="1538"/>
    <s v="OPEL CORSA B 1.0i 12V City Mo-i! Karambolmentes! Végig szervizelt! Ö.kulcs! Szép-megkímélt! Akciós ár!"/>
    <n v="399999"/>
    <s v="Benzin"/>
    <x v="27"/>
    <s v="973"/>
    <s v="40"/>
    <s v="54"/>
    <n v="139000"/>
  </r>
  <r>
    <n v="1539"/>
    <s v="OPEL CORSA D 1.2 Cosmo"/>
    <n v="400000"/>
    <s v="Benzin"/>
    <x v="14"/>
    <s v="1229"/>
    <s v="59"/>
    <s v="80"/>
    <n v="378335"/>
  </r>
  <r>
    <n v="1540"/>
    <s v="OPEL CORSA C 1.2 Cosmo Easytronic"/>
    <n v="400000"/>
    <s v="Benzin"/>
    <x v="3"/>
    <s v="1199"/>
    <s v="55"/>
    <s v="75"/>
    <n v="190000"/>
  </r>
  <r>
    <n v="1541"/>
    <s v="OPEL CORSA 1.0 12V Comfort"/>
    <n v="400000"/>
    <s v="Benzin"/>
    <x v="4"/>
    <s v="973"/>
    <s v="43"/>
    <s v="58"/>
    <n v="236000"/>
  </r>
  <r>
    <n v="1542"/>
    <s v="OPEL CORSA C 1.0 12V Comfort"/>
    <n v="435000"/>
    <s v="Benzin"/>
    <x v="28"/>
    <s v="973"/>
    <s v="43"/>
    <s v="58"/>
    <n v="223000"/>
  </r>
  <r>
    <n v="1543"/>
    <s v="OPEL CORSA C 1.0 12V Club Easytronic"/>
    <n v="439000"/>
    <s v="Benzin"/>
    <x v="4"/>
    <s v="973"/>
    <s v="43"/>
    <s v="58"/>
    <n v="222000"/>
  </r>
  <r>
    <n v="1544"/>
    <s v="OPEL CORSA C 1.2 16V Comfort"/>
    <n v="445000"/>
    <s v="Benzin"/>
    <x v="3"/>
    <s v="1199"/>
    <s v="55"/>
    <s v="75"/>
    <n v="187994"/>
  </r>
  <r>
    <n v="1545"/>
    <s v="OPEL CORSA C 1.2 16V Comfort"/>
    <n v="449900"/>
    <s v="Benzin"/>
    <x v="3"/>
    <s v="1199"/>
    <s v="55"/>
    <s v="75"/>
    <n v="158053"/>
  </r>
  <r>
    <n v="1546"/>
    <s v="OPEL CORSA C 1.2 16V Comfort c"/>
    <n v="450000"/>
    <s v="Benzin"/>
    <x v="28"/>
    <s v="1199"/>
    <s v="55"/>
    <s v="75"/>
    <n v="229875"/>
  </r>
  <r>
    <n v="1547"/>
    <s v="OPEL CORSA C 1.3 CDTI Cosmo"/>
    <n v="450000"/>
    <s v="Dízel"/>
    <x v="5"/>
    <s v="1248"/>
    <s v="51"/>
    <s v="69"/>
    <n v="197000"/>
  </r>
  <r>
    <n v="1548"/>
    <s v="OPEL CORSA C 1.0 12V Comfort Téli gumi garnitúra"/>
    <n v="459000"/>
    <s v="Benzin"/>
    <x v="3"/>
    <s v="973"/>
    <s v="43"/>
    <s v="58"/>
    <n v="121209"/>
  </r>
  <r>
    <n v="1549"/>
    <s v="OPEL CORSA C 1.0 Cosmo"/>
    <n v="469000"/>
    <m/>
    <x v="5"/>
    <s v="1366"/>
    <m/>
    <m/>
    <n v="136600"/>
  </r>
  <r>
    <n v="1550"/>
    <s v="OPEL CORSA C 1.0 Cosmo"/>
    <n v="495000"/>
    <s v="Benzin"/>
    <x v="5"/>
    <s v="998"/>
    <s v="44"/>
    <s v="60"/>
    <n v="105000"/>
  </r>
  <r>
    <n v="1551"/>
    <s v="OPEL CORSA B 1.0i 12V Beat"/>
    <n v="499000"/>
    <s v="Benzin"/>
    <x v="2"/>
    <s v="973"/>
    <s v="40"/>
    <s v="54"/>
    <n v="102000"/>
  </r>
  <r>
    <n v="1552"/>
    <s v="OPEL CORSA C 1.3 CDTI Cosmo Easytronic"/>
    <n v="499999"/>
    <s v="Dízel"/>
    <x v="26"/>
    <s v="1248"/>
    <s v="51"/>
    <s v="69"/>
    <n v="340000"/>
  </r>
  <r>
    <n v="1553"/>
    <s v="OPEL CORSA C 1.3 CDTI Cosmo Z13DT"/>
    <n v="500000"/>
    <s v="Dízel"/>
    <x v="5"/>
    <s v="1248"/>
    <s v="51"/>
    <s v="69"/>
    <n v="233464"/>
  </r>
  <r>
    <n v="1554"/>
    <s v="OPEL CORSA C 1.0 12V Club Eco Easytronic"/>
    <n v="500000"/>
    <s v="Benzin"/>
    <x v="28"/>
    <s v="973"/>
    <s v="43"/>
    <s v="58"/>
    <n v="202834"/>
  </r>
  <r>
    <n v="1555"/>
    <s v="OPEL CORSA C 1.0 12V Club"/>
    <n v="500000"/>
    <s v="Benzin"/>
    <x v="4"/>
    <s v="973"/>
    <s v="43"/>
    <s v="58"/>
    <n v="224000"/>
  </r>
  <r>
    <n v="1556"/>
    <s v="OPEL CORSA C 1.2 16V Club"/>
    <n v="520000"/>
    <s v="Benzin"/>
    <x v="28"/>
    <s v="1199"/>
    <s v="55"/>
    <s v="75"/>
    <n v="290000"/>
  </r>
  <r>
    <n v="1557"/>
    <s v="OPEL CORSA C 1.3 CDTI Cosmo"/>
    <n v="527000"/>
    <s v="Dízel"/>
    <x v="5"/>
    <s v="1248"/>
    <s v="51"/>
    <s v="69"/>
    <n v="291000"/>
  </r>
  <r>
    <n v="1558"/>
    <s v="OPEL CORSA C 1.2 Cosmo"/>
    <n v="530000"/>
    <s v="Benzin"/>
    <x v="5"/>
    <s v="1199"/>
    <s v="55"/>
    <s v="75"/>
    <n v="178000"/>
  </r>
  <r>
    <n v="1559"/>
    <s v="OPEL CORSA C 1.2 16V Comfort"/>
    <n v="545000"/>
    <s v="Benzin"/>
    <x v="4"/>
    <s v="1199"/>
    <s v="75"/>
    <s v="102"/>
    <n v="225672"/>
  </r>
  <r>
    <n v="1560"/>
    <s v="OPEL CORSA C 1.2 Enjoy M.o-i.HIDEG KLÍMA!"/>
    <n v="549000"/>
    <s v="Benzin"/>
    <x v="26"/>
    <s v="1229"/>
    <s v="59"/>
    <s v="80"/>
    <n v="256834"/>
  </r>
  <r>
    <n v="1561"/>
    <s v="OPEL CORSA C 1.2 16V Elegance"/>
    <n v="549000"/>
    <s v="Benzin"/>
    <x v="4"/>
    <s v="1199"/>
    <s v="55"/>
    <s v="75"/>
    <n v="195000"/>
  </r>
  <r>
    <n v="1562"/>
    <s v="OPEL CORSA C 1.0 12V Club 73eKm! Végig magyarországi! Csere-beszámítás!"/>
    <n v="549000"/>
    <s v="Benzin"/>
    <x v="4"/>
    <s v="973"/>
    <s v="43"/>
    <s v="58"/>
    <n v="73549"/>
  </r>
  <r>
    <n v="1563"/>
    <s v="OPEL CORSA C 1.2 16V Comfort"/>
    <n v="570000"/>
    <s v="Benzin"/>
    <x v="3"/>
    <s v="1199"/>
    <s v="55"/>
    <s v="75"/>
    <n v="114031"/>
  </r>
  <r>
    <n v="1564"/>
    <s v="OPEL CORSA C 1.2 Enjoy"/>
    <n v="580000"/>
    <s v="Benzin"/>
    <x v="26"/>
    <s v="1229"/>
    <s v="59"/>
    <s v="80"/>
    <n v="279500"/>
  </r>
  <r>
    <n v="1565"/>
    <s v="OPEL CORSA C 1.3 CDTI Cosmo GARANCIÁVAL!"/>
    <n v="589000"/>
    <s v="Dízel"/>
    <x v="26"/>
    <s v="1248"/>
    <s v="51"/>
    <s v="69"/>
    <n v="314917"/>
  </r>
  <r>
    <n v="1566"/>
    <s v="OPEL CORSA C 1.2 Enjoy DIGITKLÍMÁS 151.000 KM"/>
    <n v="598000"/>
    <s v="Benzin"/>
    <x v="26"/>
    <s v="1229"/>
    <s v="59"/>
    <s v="80"/>
    <n v="151000"/>
  </r>
  <r>
    <n v="1567"/>
    <s v="OPEL CORSA 1.3 CDTI Enjoy /Klíma / Magyarországi"/>
    <n v="599000"/>
    <s v="Dízel"/>
    <x v="7"/>
    <s v="1248"/>
    <s v="55"/>
    <s v="75"/>
    <n v="327664"/>
  </r>
  <r>
    <n v="1568"/>
    <s v="OPEL CORSA C 1.2 16V Elegance TOLATÓRADAR/ÚJ TÉLIGUMI/"/>
    <n v="599000"/>
    <s v="Benzin"/>
    <x v="4"/>
    <s v="1199"/>
    <s v="55"/>
    <s v="75"/>
    <n v="174486"/>
  </r>
  <r>
    <n v="1569"/>
    <s v="OPEL CORSA C 1.7 Di 16V Comfort"/>
    <n v="600000"/>
    <s v="Dízel"/>
    <x v="3"/>
    <s v="1686"/>
    <s v="48"/>
    <s v="65"/>
    <n v="272000"/>
  </r>
  <r>
    <n v="1570"/>
    <s v="OPEL CORSA C 1.7 DTi 16V Elegance"/>
    <n v="620000"/>
    <s v="Dízel"/>
    <x v="3"/>
    <s v="1686"/>
    <s v="55"/>
    <s v="75"/>
    <n v="275300"/>
  </r>
  <r>
    <n v="1571"/>
    <s v="OPEL CORSA C 1.2 Cosmo"/>
    <n v="629000"/>
    <s v="Benzin"/>
    <x v="26"/>
    <s v="1229"/>
    <s v="59"/>
    <s v="80"/>
    <n v="157000"/>
  </r>
  <r>
    <n v="1572"/>
    <s v="OPEL CORSA B 1.2 16V City"/>
    <n v="630000"/>
    <s v="Benzin"/>
    <x v="22"/>
    <s v="1199"/>
    <s v="48"/>
    <s v="65"/>
    <n v="114841"/>
  </r>
  <r>
    <n v="1573"/>
    <s v="OPEL CORSA B 1.4 16V Swing"/>
    <n v="650000"/>
    <s v="Benzin"/>
    <x v="2"/>
    <s v="1389"/>
    <s v="66"/>
    <s v="90"/>
    <n v="166000"/>
  </r>
  <r>
    <n v="1574"/>
    <s v="OPEL CORSA C 1.0 Enjoy Klímás"/>
    <n v="690000"/>
    <s v="Benzin"/>
    <x v="30"/>
    <s v="998"/>
    <s v="44"/>
    <s v="60"/>
    <n v="167259"/>
  </r>
  <r>
    <n v="1575"/>
    <s v="OPEL CORSA C 1.3 CDTI Cosmo"/>
    <n v="698000"/>
    <s v="Dízel"/>
    <x v="30"/>
    <s v="1248"/>
    <s v="51"/>
    <s v="69"/>
    <n v="249000"/>
  </r>
  <r>
    <n v="1576"/>
    <s v="OPEL CORSA D 1.2 Essentia"/>
    <n v="699000"/>
    <s v="Benzin"/>
    <x v="6"/>
    <s v="1229"/>
    <s v="59"/>
    <s v="80"/>
    <n v="203000"/>
  </r>
  <r>
    <n v="1577"/>
    <s v="OPEL CORSA C 1.0 Enjoy"/>
    <n v="720000"/>
    <s v="Benzin"/>
    <x v="26"/>
    <s v="998"/>
    <s v="44"/>
    <s v="60"/>
    <n v="221000"/>
  </r>
  <r>
    <n v="1578"/>
    <s v="OPEL CORSA C 1.3 CDTI Essentia"/>
    <n v="750000"/>
    <s v="Dízel"/>
    <x v="26"/>
    <s v="1248"/>
    <s v="51"/>
    <s v="69"/>
    <n v="252671"/>
  </r>
  <r>
    <n v="1579"/>
    <s v="OPEL CORSA C 1.2 Cosmo KLÍMA"/>
    <n v="790000"/>
    <s v="Benzin"/>
    <x v="5"/>
    <s v="1199"/>
    <s v="55"/>
    <s v="75"/>
    <n v="203000"/>
  </r>
  <r>
    <n v="1580"/>
    <s v="OPEL CORSA C 1.2 Cosmo JÓ ÁLLAPOTBAN! 1 KÉZBŐL!"/>
    <n v="799000"/>
    <s v="Benzin"/>
    <x v="5"/>
    <s v="1199"/>
    <s v="55"/>
    <s v="75"/>
    <n v="157000"/>
  </r>
  <r>
    <n v="1581"/>
    <s v="OPEL CORSA C 1.2 Enjoy Easytronic"/>
    <n v="799000"/>
    <s v="Benzin"/>
    <x v="5"/>
    <s v="1229"/>
    <s v="59"/>
    <s v="80"/>
    <n v="118000"/>
  </r>
  <r>
    <n v="1582"/>
    <s v="OPEL CORSA C 1.0 Enjoy KLÍMA-MULTIKORMÁNY"/>
    <n v="799000"/>
    <s v="Benzin"/>
    <x v="26"/>
    <s v="998"/>
    <s v="44"/>
    <s v="60"/>
    <n v="232600"/>
  </r>
  <r>
    <n v="1583"/>
    <s v="OPEL CORSA C 1.2 16V Njoy"/>
    <n v="840000"/>
    <s v="Benzin"/>
    <x v="4"/>
    <s v="1199"/>
    <s v="55"/>
    <s v="75"/>
    <n v="226000"/>
  </r>
  <r>
    <n v="1584"/>
    <s v="OPEL CORSA D 1.0 Essentia"/>
    <n v="849000"/>
    <s v="Benzin"/>
    <x v="7"/>
    <s v="998"/>
    <s v="44"/>
    <s v="60"/>
    <n v="123000"/>
  </r>
  <r>
    <n v="1585"/>
    <s v="OPEL CORSA D 1.0 Essentia"/>
    <n v="850000"/>
    <s v="Benzin"/>
    <x v="14"/>
    <s v="998"/>
    <s v="44"/>
    <s v="60"/>
    <n v="226000"/>
  </r>
  <r>
    <n v="1586"/>
    <s v="OPEL CORSA C 1.4 16V Sport"/>
    <n v="850000"/>
    <s v="Benzin"/>
    <x v="4"/>
    <s v="1389"/>
    <s v="66"/>
    <s v="90"/>
    <n v="307000"/>
  </r>
  <r>
    <n v="1587"/>
    <s v="OPEL CORSA C 1.0 12V Club"/>
    <n v="850000"/>
    <s v="Benzin"/>
    <x v="4"/>
    <s v="973"/>
    <s v="43"/>
    <s v="58"/>
    <n v="53000"/>
  </r>
  <r>
    <n v="1588"/>
    <s v="OPEL CORSA C 1.2 16V Elegance MAGYARORSZÁGI ! 138.000 Km ! MEGKÍMÉLT !"/>
    <n v="885000"/>
    <s v="Benzin"/>
    <x v="5"/>
    <s v="1199"/>
    <s v="55"/>
    <s v="75"/>
    <n v="138000"/>
  </r>
  <r>
    <n v="1589"/>
    <s v="OPEL CORSA D 1.4 Enjoy"/>
    <n v="890000"/>
    <s v="Benzin"/>
    <x v="7"/>
    <s v="1364"/>
    <s v="66"/>
    <s v="90"/>
    <n v="261000"/>
  </r>
  <r>
    <n v="1590"/>
    <s v="OPEL CORSA D 1.2 Sport Komplett új vezérlés és nagy szervízzel!!!! 176.763 Km!!"/>
    <n v="899000"/>
    <s v="Benzin"/>
    <x v="6"/>
    <s v="1229"/>
    <s v="59"/>
    <s v="80"/>
    <n v="176763"/>
  </r>
  <r>
    <n v="1591"/>
    <s v="OPEL CORSA C 1.2 Enjoy Easytronic automata"/>
    <n v="900000"/>
    <s v="Benzin"/>
    <x v="5"/>
    <s v="1199"/>
    <s v="55"/>
    <s v="75"/>
    <n v="193400"/>
  </r>
  <r>
    <n v="1592"/>
    <s v="OPEL CORSA D 1.2 Enjoy"/>
    <n v="900000"/>
    <s v="Benzin"/>
    <x v="7"/>
    <s v="1229"/>
    <s v="59"/>
    <s v="80"/>
    <n v="105000"/>
  </r>
  <r>
    <n v="1593"/>
    <s v="OPEL CORSA C 1.0 12V Comfort"/>
    <n v="950000"/>
    <s v="Benzin"/>
    <x v="28"/>
    <s v="973"/>
    <s v="43"/>
    <s v="58"/>
    <n v="141366"/>
  </r>
  <r>
    <n v="1594"/>
    <s v="OPEL CORSA C 1.2 16V Elegance"/>
    <n v="980000"/>
    <s v="Benzin"/>
    <x v="4"/>
    <s v="1199"/>
    <s v="55"/>
    <s v="75"/>
    <n v="178550"/>
  </r>
  <r>
    <n v="1595"/>
    <s v="OPEL CORSA C 1.2 Cosmo"/>
    <n v="990000"/>
    <s v="Benzin"/>
    <x v="26"/>
    <s v="1229"/>
    <s v="59"/>
    <s v="80"/>
    <n v="109600"/>
  </r>
  <r>
    <n v="1596"/>
    <s v="OPEL CORSA C 1.0 Enjoy DIGITKLÍMA"/>
    <n v="999000"/>
    <s v="Benzin"/>
    <x v="26"/>
    <s v="998"/>
    <s v="44"/>
    <s v="60"/>
    <n v="171400"/>
  </r>
  <r>
    <n v="1597"/>
    <s v="OPEL CORSA D 1.2 Cosmo ellenőrizhető Magyar autó"/>
    <n v="999000"/>
    <s v="Benzin"/>
    <x v="30"/>
    <s v="1229"/>
    <s v="59"/>
    <s v="80"/>
    <n v="230000"/>
  </r>
  <r>
    <n v="1598"/>
    <s v="OPEL CORSA D 1.3 CDTI Enjoy EcoFlex"/>
    <n v="1000000"/>
    <s v="Dízel"/>
    <x v="14"/>
    <s v="1248"/>
    <s v="55"/>
    <s v="75"/>
    <n v="221000"/>
  </r>
  <r>
    <n v="1599"/>
    <s v="OPEL CORSA D 1.4 Enjoy"/>
    <n v="1050000"/>
    <s v="Benzin"/>
    <x v="6"/>
    <s v="1364"/>
    <s v="66"/>
    <s v="90"/>
    <n v="240060"/>
  </r>
  <r>
    <n v="1600"/>
    <s v="OPEL CORSA 1.2 Silverline"/>
    <n v="1050000"/>
    <s v="Benzin"/>
    <x v="6"/>
    <s v="1229"/>
    <s v="59"/>
    <s v="80"/>
    <n v="173925"/>
  </r>
  <r>
    <n v="1601"/>
    <s v="OPEL CORSA D 1.4 Cosmo VALÓDI AUTOMATA VÁLTÓ++FÉL BŐR BELSŐ++TEMPOMAT++TOLATÓRADAR"/>
    <n v="1080000"/>
    <s v="Benzin"/>
    <x v="7"/>
    <s v="1364"/>
    <s v="66"/>
    <s v="90"/>
    <n v="139300"/>
  </r>
  <r>
    <n v="1602"/>
    <s v="OPEL CORSA D 1.4 Enjoy"/>
    <n v="1089000"/>
    <s v="Benzin"/>
    <x v="6"/>
    <s v="1364"/>
    <s v="66"/>
    <s v="90"/>
    <n v="188000"/>
  </r>
  <r>
    <n v="1603"/>
    <s v="OPEL CORSA D 1.2 Enjoy"/>
    <n v="1090000"/>
    <s v="Benzin"/>
    <x v="7"/>
    <s v="1229"/>
    <s v="59"/>
    <s v="80"/>
    <n v="218500"/>
  </r>
  <r>
    <n v="1604"/>
    <s v="OPEL CORSA C 1.0 Viva"/>
    <n v="1090000"/>
    <s v="Benzin"/>
    <x v="5"/>
    <s v="998"/>
    <s v="44"/>
    <s v="60"/>
    <n v="46000"/>
  </r>
  <r>
    <n v="1605"/>
    <s v="OPEL CORSA D 1.2 Enjoy"/>
    <n v="1099000"/>
    <s v="Benzin"/>
    <x v="6"/>
    <s v="1229"/>
    <s v="59"/>
    <s v="80"/>
    <n v="241000"/>
  </r>
  <r>
    <n v="1606"/>
    <s v="OPEL CORSA D Van 1.2"/>
    <n v="1100000"/>
    <s v="Benzin"/>
    <x v="8"/>
    <s v="1200"/>
    <s v="51"/>
    <s v="69"/>
    <n v="129000"/>
  </r>
  <r>
    <n v="1607"/>
    <s v="OPEL CORSA C 1.2 Silverline Blueline klíma ABS szervó centrál stb"/>
    <n v="1100000"/>
    <s v="Benzin"/>
    <x v="6"/>
    <s v="1229"/>
    <s v="59"/>
    <s v="80"/>
    <n v="156452"/>
  </r>
  <r>
    <n v="1608"/>
    <s v="OPEL CORSA 1.0 Enjoy"/>
    <n v="1100000"/>
    <s v="Benzin"/>
    <x v="6"/>
    <s v="998"/>
    <s v="44"/>
    <s v="60"/>
    <n v="106900"/>
  </r>
  <r>
    <n v="1609"/>
    <s v="OPEL CORSA D 1.4 Enjoy"/>
    <n v="1100000"/>
    <s v="Benzin"/>
    <x v="6"/>
    <s v="1364"/>
    <s v="66"/>
    <s v="90"/>
    <n v="258380"/>
  </r>
  <r>
    <n v="1610"/>
    <s v="OPEL CORSA 1.3 CDTI Enjoy Start-Stop"/>
    <n v="1150000"/>
    <s v="Dízel"/>
    <x v="8"/>
    <s v="1248"/>
    <s v="55"/>
    <s v="75"/>
    <n v="197000"/>
  </r>
  <r>
    <n v="1611"/>
    <s v="OPEL CORSA D 1.3 CDTI Sport OPC. Autobeszámitás"/>
    <n v="1200000"/>
    <s v="Dízel"/>
    <x v="6"/>
    <s v="1248"/>
    <s v="66"/>
    <s v="90"/>
    <n v="170000"/>
  </r>
  <r>
    <n v="1612"/>
    <s v="OPEL CORSA D 1.4 Enjoy"/>
    <n v="1200000"/>
    <s v="Benzin"/>
    <x v="6"/>
    <s v="1364"/>
    <s v="66"/>
    <s v="90"/>
    <n v="108000"/>
  </r>
  <r>
    <n v="1613"/>
    <s v="OPEL CORSA D 1.4 Enjoy KORMÁNYFŰTÉS . ÜLÉSFŰTÉS. FRISS NAGYSZERVIZ"/>
    <n v="1250000"/>
    <s v="Benzin"/>
    <x v="7"/>
    <s v="1364"/>
    <s v="66"/>
    <s v="90"/>
    <n v="182000"/>
  </r>
  <r>
    <n v="1614"/>
    <s v="OPEL CORSA D 1.2 Active Rozsdamentes állapotú"/>
    <n v="1250000"/>
    <s v="Benzin"/>
    <x v="10"/>
    <s v="1229"/>
    <s v="63"/>
    <s v="86"/>
    <n v="150000"/>
  </r>
  <r>
    <n v="1615"/>
    <s v="OPEL CORSA D 1.3 CDTI Cosmo"/>
    <n v="1275000"/>
    <s v="Dízel"/>
    <x v="6"/>
    <s v="1248"/>
    <s v="66"/>
    <s v="90"/>
    <n v="227000"/>
  </r>
  <r>
    <n v="1616"/>
    <s v="OPEL CORSA D 1.2 Enjoy"/>
    <n v="1290000"/>
    <s v="Benzin"/>
    <x v="7"/>
    <s v="1229"/>
    <s v="59"/>
    <s v="80"/>
    <n v="190000"/>
  </r>
  <r>
    <n v="1617"/>
    <s v="OPEL CORSA D 1.4 Cosmo"/>
    <n v="1298000"/>
    <s v="Benzin"/>
    <x v="6"/>
    <s v="1364"/>
    <s v="66"/>
    <s v="90"/>
    <n v="169000"/>
  </r>
  <r>
    <n v="1618"/>
    <s v="OPEL CORSA D 1.4 Cosmo Magyarországi!"/>
    <n v="1299000"/>
    <s v="Benzin"/>
    <x v="7"/>
    <s v="1364"/>
    <s v="66"/>
    <s v="90"/>
    <n v="157000"/>
  </r>
  <r>
    <n v="1619"/>
    <s v="OPEL CORSA D 1.4 111 Years"/>
    <n v="1299000"/>
    <s v="Benzin"/>
    <x v="9"/>
    <s v="1364"/>
    <s v="64"/>
    <s v="87"/>
    <n v="232569"/>
  </r>
  <r>
    <n v="1620"/>
    <s v="OPEL CORSA 1.2 Essentia"/>
    <n v="1299000"/>
    <s v="Benzin"/>
    <x v="6"/>
    <s v="1229"/>
    <s v="59"/>
    <s v="80"/>
    <n v="223425"/>
  </r>
  <r>
    <n v="1621"/>
    <s v="OPEL CORSA D 1.2 Cosmo"/>
    <n v="1299000"/>
    <s v="Benzin"/>
    <x v="7"/>
    <s v="1229"/>
    <s v="59"/>
    <s v="80"/>
    <n v="177000"/>
  </r>
  <r>
    <n v="1622"/>
    <s v="OPEL CORSA D "/>
    <n v="1300000"/>
    <s v="Dízel"/>
    <x v="9"/>
    <s v="1248"/>
    <s v="55"/>
    <s v="75"/>
    <n v="175000"/>
  </r>
  <r>
    <n v="1623"/>
    <s v="OPEL CORSA D 1.2 Enjoy Easytronic"/>
    <n v="1300000"/>
    <s v="Benzin"/>
    <x v="7"/>
    <s v="1229"/>
    <s v="59"/>
    <s v="80"/>
    <n v="175300"/>
  </r>
  <r>
    <n v="1624"/>
    <s v="OPEL CORSA D 1.2 Cosmo Aut.klima/szervizkönyv"/>
    <n v="1349000"/>
    <s v="Benzin"/>
    <x v="6"/>
    <s v="1229"/>
    <s v="59"/>
    <s v="80"/>
    <n v="165100"/>
  </r>
  <r>
    <n v="1625"/>
    <s v="OPEL CORSA D 1.0 Essentia"/>
    <n v="1350000"/>
    <s v="Benzin"/>
    <x v="14"/>
    <s v="998"/>
    <s v="44"/>
    <s v="60"/>
    <n v="109545"/>
  </r>
  <r>
    <n v="1626"/>
    <s v="OPEL CORSA D 1.0 Essentia"/>
    <n v="1370000"/>
    <s v="Benzin"/>
    <x v="14"/>
    <s v="998"/>
    <s v="44"/>
    <s v="60"/>
    <n v="125927"/>
  </r>
  <r>
    <n v="1627"/>
    <s v="OPEL CORSA D 1.3 CDTI Enjoy"/>
    <n v="1390000"/>
    <s v="Dízel"/>
    <x v="7"/>
    <s v="1248"/>
    <s v="55"/>
    <s v="75"/>
    <n v="198665"/>
  </r>
  <r>
    <n v="1628"/>
    <s v="OPEL CORSA D 1.2 Cosmo 128000km!1TULAJDONOS!"/>
    <n v="1399000"/>
    <s v="Benzin"/>
    <x v="7"/>
    <s v="1229"/>
    <s v="59"/>
    <s v="80"/>
    <n v="128000"/>
  </r>
  <r>
    <n v="1629"/>
    <s v="OPEL CORSA D 1.2 Enjoy Easytronic 116eKM++AUTOMATA VÁLTÓ++"/>
    <n v="1399000"/>
    <s v="Benzin"/>
    <x v="30"/>
    <s v="1229"/>
    <s v="59"/>
    <s v="80"/>
    <n v="116000"/>
  </r>
  <r>
    <n v="1630"/>
    <s v="OPEL CORSA D 1.2 Enjoy Magyarországi/Leinformálható"/>
    <n v="1399000"/>
    <s v="Benzin"/>
    <x v="6"/>
    <s v="1229"/>
    <s v="59"/>
    <s v="80"/>
    <n v="132450"/>
  </r>
  <r>
    <n v="1631"/>
    <s v="OPEL CORSA D 1.2 Enjoy"/>
    <n v="1399000"/>
    <s v="Benzin"/>
    <x v="30"/>
    <s v="1229"/>
    <s v="59"/>
    <s v="80"/>
    <n v="138000"/>
  </r>
  <r>
    <n v="1632"/>
    <s v="OPEL CORSA D 1.2 Enjoy klíma.igazolt 168 e km.szervizkönyv.friss műszaki"/>
    <n v="1399999"/>
    <s v="Benzin"/>
    <x v="14"/>
    <s v="1229"/>
    <s v="59"/>
    <s v="80"/>
    <n v="168000"/>
  </r>
  <r>
    <n v="1633"/>
    <s v="OPEL CORSA D 1.0 Essentia"/>
    <n v="1400000"/>
    <s v="Benzin"/>
    <x v="9"/>
    <s v="998"/>
    <s v="48"/>
    <s v="65"/>
    <n v="126000"/>
  </r>
  <r>
    <n v="1634"/>
    <s v="OPEL CORSA 1.0 Selection Sportiva OLASZ ROZSDAMENTES! FRISS 2 ÉV MŰSZAKI VIZSGA! EGYEDI MEGJELENÉS"/>
    <n v="1450000"/>
    <s v="Benzin"/>
    <x v="8"/>
    <s v="998"/>
    <s v="48"/>
    <s v="65"/>
    <n v="154236"/>
  </r>
  <r>
    <n v="1635"/>
    <s v="OPEL CORSA D 1.2 Essentia 148000KM SZÉP ÁLLAPOT 4DB TÉLIKERÉK"/>
    <n v="1459000"/>
    <s v="Benzin"/>
    <x v="14"/>
    <s v="1229"/>
    <s v="59"/>
    <s v="80"/>
    <n v="148000"/>
  </r>
  <r>
    <n v="1636"/>
    <s v="OPEL CORSA D 1.2 Enjoy 125000.-KM!!!"/>
    <n v="1469000"/>
    <s v="Benzin"/>
    <x v="14"/>
    <s v="1229"/>
    <s v="59"/>
    <s v="80"/>
    <n v="125000"/>
  </r>
  <r>
    <n v="1637"/>
    <s v="OPEL CORSA D 1.4 Color Edition ALUFELNI.MULTIKORMÁNY"/>
    <n v="1479000"/>
    <s v="Benzin"/>
    <x v="8"/>
    <s v="1364"/>
    <s v="74"/>
    <s v="101"/>
    <n v="161000"/>
  </r>
  <r>
    <n v="1638"/>
    <s v="OPEL CORSA D 1.4 Cosmo SZÉP ÁLLAPOTBAN. MAGYARORSZÁGI 5 AJTÓS"/>
    <n v="1490000"/>
    <s v="Benzin"/>
    <x v="8"/>
    <s v="1364"/>
    <s v="74"/>
    <s v="101"/>
    <n v="224000"/>
  </r>
  <r>
    <n v="1639"/>
    <s v="OPEL CORSA D 1.3 CDTI Enjoy EcoFlex Magyarországi!"/>
    <n v="1490000"/>
    <s v="Dízel"/>
    <x v="14"/>
    <s v="1248"/>
    <s v="55"/>
    <s v="75"/>
    <n v="136600"/>
  </r>
  <r>
    <n v="1640"/>
    <s v="OPEL CORSA D 1.2 Essentia"/>
    <n v="1490000"/>
    <s v="Benzin"/>
    <x v="9"/>
    <s v="1229"/>
    <s v="63"/>
    <s v="86"/>
    <n v="199826"/>
  </r>
  <r>
    <n v="1641"/>
    <s v="OPEL CORSA D 1.2 Enjoy Tempomat"/>
    <n v="1499000"/>
    <s v="Benzin"/>
    <x v="14"/>
    <s v="1229"/>
    <s v="63"/>
    <s v="86"/>
    <n v="169000"/>
  </r>
  <r>
    <n v="1642"/>
    <s v="OPEL CORSA D 1.2 Color Edition LPG"/>
    <n v="1500000"/>
    <s v="LPG"/>
    <x v="8"/>
    <s v="1229"/>
    <s v="61"/>
    <s v="83"/>
    <n v="190399"/>
  </r>
  <r>
    <n v="1643"/>
    <s v="OPEL CORSA D "/>
    <n v="1450000"/>
    <s v="Benzin"/>
    <x v="11"/>
    <s v="1200"/>
    <s v="51"/>
    <s v="69"/>
    <n v="141800"/>
  </r>
  <r>
    <n v="1644"/>
    <s v="OPEL CORSA D 1.4 Cosmo"/>
    <n v="1529000"/>
    <s v="Benzin"/>
    <x v="6"/>
    <s v="1364"/>
    <s v="66"/>
    <s v="90"/>
    <n v="202000"/>
  </r>
  <r>
    <n v="1645"/>
    <s v="OPEL CORSA D 1.4 Enjoy KLÍMA! TEMPOMAT! ÜLÉS-KORM. FŰTÉS! A.FELNI! 2025.06-IG MŰSZAKI! 1NAP ALATT ELVIH"/>
    <n v="1550000"/>
    <s v="Benzin"/>
    <x v="11"/>
    <s v="1398"/>
    <s v="64"/>
    <s v="87"/>
    <n v="131494"/>
  </r>
  <r>
    <n v="1646"/>
    <s v="OPEL CORSA D 1.2 Enjoy"/>
    <n v="1589000"/>
    <s v="Benzin"/>
    <x v="9"/>
    <s v="1229"/>
    <s v="59"/>
    <s v="80"/>
    <n v="241205"/>
  </r>
  <r>
    <n v="1647"/>
    <s v="OPEL CORSA D 1.3 CDTI Enjoy EcoFlex Klíma / Ködlámpa / Alufelni / ülésfűtés/ Megkímélt !!"/>
    <n v="1590000"/>
    <s v="Dízel"/>
    <x v="8"/>
    <s v="1248"/>
    <s v="70"/>
    <s v="95"/>
    <n v="219846"/>
  </r>
  <r>
    <n v="1648"/>
    <s v="OPEL CORSA D 1.4 Cosmo OPC LINE"/>
    <n v="1590000"/>
    <s v="Benzin"/>
    <x v="7"/>
    <s v="1364"/>
    <s v="66"/>
    <s v="90"/>
    <n v="154436"/>
  </r>
  <r>
    <n v="1649"/>
    <s v="OPEL CORSA D 1.4 Color Edition"/>
    <n v="1590000"/>
    <s v="Benzin"/>
    <x v="10"/>
    <s v="1364"/>
    <s v="74"/>
    <s v="101"/>
    <n v="206907"/>
  </r>
  <r>
    <n v="1650"/>
    <s v="OPEL CORSA D 1.4 Cosmo"/>
    <n v="1595000"/>
    <s v="Benzin"/>
    <x v="7"/>
    <s v="1364"/>
    <s v="66"/>
    <s v="90"/>
    <n v="149255"/>
  </r>
  <r>
    <n v="1651"/>
    <s v="OPEL CORSA D 1.3 CDTI Cosmo Navi-Tempomat"/>
    <n v="1599000"/>
    <s v="Dízel"/>
    <x v="8"/>
    <s v="1248"/>
    <s v="70"/>
    <s v="95"/>
    <n v="210600"/>
  </r>
  <r>
    <n v="1652"/>
    <s v="OPEL CORSA D 1.4 Enjoy Leszervizelve"/>
    <n v="1599000"/>
    <s v="Benzin"/>
    <x v="7"/>
    <s v="1364"/>
    <s v="66"/>
    <s v="90"/>
    <n v="147000"/>
  </r>
  <r>
    <n v="1653"/>
    <s v="OPEL CORSA D 1.2 Color Edition MEGKÍMÉLT ÁLLAPOT!"/>
    <n v="1599000"/>
    <s v="Benzin"/>
    <x v="8"/>
    <s v="1229"/>
    <s v="51"/>
    <s v="69"/>
    <n v="122000"/>
  </r>
  <r>
    <n v="1654"/>
    <s v="OPEL CORSA D 1.4 111 Years"/>
    <n v="1650000"/>
    <s v="Benzin"/>
    <x v="9"/>
    <s v="1364"/>
    <s v="74"/>
    <s v="101"/>
    <n v="210000"/>
  </r>
  <r>
    <n v="1655"/>
    <s v="OPEL CORSA D 1.4 111 Years"/>
    <n v="1650000"/>
    <s v="Benzin"/>
    <x v="9"/>
    <s v="1364"/>
    <s v="64"/>
    <s v="87"/>
    <n v="187250"/>
  </r>
  <r>
    <n v="1656"/>
    <s v="OPEL CORSA D 1.4 Cosmo"/>
    <n v="1650000"/>
    <s v="Benzin"/>
    <x v="8"/>
    <s v="1398"/>
    <s v="64"/>
    <s v="87"/>
    <n v="220000"/>
  </r>
  <r>
    <n v="1657"/>
    <s v="OPEL CORSA D "/>
    <n v="1665000"/>
    <s v="Benzin"/>
    <x v="8"/>
    <s v="1398"/>
    <s v="64"/>
    <s v="87"/>
    <n v="165000"/>
  </r>
  <r>
    <n v="1658"/>
    <s v="OPEL CORSA 1.2 111 Years Ajándék 1 Év Motor-Váltó Garancia !"/>
    <n v="1690000"/>
    <s v="Benzin"/>
    <x v="8"/>
    <s v="1229"/>
    <s v="63"/>
    <s v="86"/>
    <n v="198000"/>
  </r>
  <r>
    <n v="1659"/>
    <s v="OPEL CORSA D 1.2 Enjoy GARANTÁLT KM!TELJESEN ROZSDAMENTES!SZÉP ESZTÉTIKAI. JÓ MŰSZAKI ÁLLAPOT!"/>
    <n v="1699000"/>
    <s v="Benzin"/>
    <x v="8"/>
    <s v="1229"/>
    <s v="63"/>
    <s v="86"/>
    <n v="119500"/>
  </r>
  <r>
    <n v="1660"/>
    <s v="OPEL CORSA D 1.4 Color Edition TEMPOMAT MULTIKORMÁNY FACELIFT FRISS MŰSZAKI"/>
    <n v="1699000"/>
    <s v="Benzin"/>
    <x v="8"/>
    <s v="1364"/>
    <s v="74"/>
    <s v="101"/>
    <n v="187647"/>
  </r>
  <r>
    <n v="1661"/>
    <s v="OPEL CORSA D 1.4 Selection Szervizkönyv!"/>
    <n v="1699000"/>
    <s v="Benzin"/>
    <x v="8"/>
    <s v="1364"/>
    <s v="64"/>
    <s v="87"/>
    <n v="153965"/>
  </r>
  <r>
    <n v="1662"/>
    <s v="OPEL CORSA D 1.3 CDTI Cosmo OPC-LINE-175E.KM!ISOFIX!1ÉV VIZSGA!"/>
    <n v="1699000"/>
    <s v="Dízel"/>
    <x v="14"/>
    <s v="1248"/>
    <s v="66"/>
    <s v="90"/>
    <n v="175000"/>
  </r>
  <r>
    <n v="1663"/>
    <s v="OPEL CORSA D 1.2 Color Edition Eco flex"/>
    <n v="1740000"/>
    <s v="Benzin"/>
    <x v="12"/>
    <s v="1229"/>
    <s v="64"/>
    <s v="87"/>
    <n v="283000"/>
  </r>
  <r>
    <n v="1664"/>
    <s v="OPEL CORSA D 1.2 Enjoy MEGKÍMÉLT SZÉP ÁLLAPOT!"/>
    <n v="1749000"/>
    <s v="Benzin"/>
    <x v="8"/>
    <s v="1229"/>
    <s v="63"/>
    <s v="86"/>
    <n v="183080"/>
  </r>
  <r>
    <n v="1665"/>
    <s v="OPEL CORSA D 1.2 Selection KLÍMA-EL.ABLAK-MULTIKORMÁNY"/>
    <n v="1749000"/>
    <s v="Benzin"/>
    <x v="10"/>
    <s v="1229"/>
    <s v="63"/>
    <s v="86"/>
    <n v="196421"/>
  </r>
  <r>
    <n v="1666"/>
    <s v="OPEL CORSA D 1.2 Cosmo"/>
    <n v="1750000"/>
    <s v="Benzin"/>
    <x v="7"/>
    <s v="1229"/>
    <s v="59"/>
    <s v="80"/>
    <n v="167000"/>
  </r>
  <r>
    <n v="1667"/>
    <s v="OPEL CORSA 1.2 Active 146.e.km/Klímás/Akciós ár!"/>
    <n v="1790000"/>
    <s v="Benzin"/>
    <x v="10"/>
    <s v="1229"/>
    <s v="51"/>
    <s v="69"/>
    <n v="146000"/>
  </r>
  <r>
    <n v="1668"/>
    <s v="OPEL CORSA D 1.4 Cosmo (Automata)"/>
    <n v="1790000"/>
    <s v="Benzin"/>
    <x v="7"/>
    <s v="1364"/>
    <s v="66"/>
    <s v="90"/>
    <n v="122000"/>
  </r>
  <r>
    <n v="1669"/>
    <s v="OPEL CORSA D 1.0 Selection ELSŐ TULAJDONOSTÓL!"/>
    <n v="1799000"/>
    <s v="Benzin"/>
    <x v="10"/>
    <s v="998"/>
    <s v="48"/>
    <s v="65"/>
    <n v="93455"/>
  </r>
  <r>
    <n v="1670"/>
    <s v="OPEL CORSA D 1.2 Active Szervizelt / 2x Elektromos ablak / Klíma"/>
    <n v="1800000"/>
    <s v="Benzin"/>
    <x v="10"/>
    <s v="1229"/>
    <s v="63"/>
    <s v="86"/>
    <n v="133777"/>
  </r>
  <r>
    <n v="1671"/>
    <s v="OPEL CORSA D 1.2 Selection"/>
    <n v="1849000"/>
    <s v="Benzin"/>
    <x v="11"/>
    <s v="1229"/>
    <s v="63"/>
    <s v="86"/>
    <n v="127000"/>
  </r>
  <r>
    <n v="1672"/>
    <s v="OPEL CORSA D "/>
    <n v="1890000"/>
    <s v="Dízel"/>
    <x v="8"/>
    <s v="1248"/>
    <s v="70"/>
    <s v="95"/>
    <n v="62288"/>
  </r>
  <r>
    <n v="1673"/>
    <s v="OPEL CORSA D 1.2 111 Years Tempomat.Bluetooth.Flex-fix!"/>
    <n v="1899000"/>
    <s v="Benzin"/>
    <x v="8"/>
    <s v="1229"/>
    <s v="63"/>
    <s v="86"/>
    <n v="83700"/>
  </r>
  <r>
    <n v="1674"/>
    <s v="OPEL CORSA 1.2 Selection Első tulajdonostól.szervízkönyvvel.valós 39900 km!"/>
    <n v="1899999"/>
    <s v="Benzin"/>
    <x v="11"/>
    <s v="1229"/>
    <s v="50"/>
    <s v="68"/>
    <n v="39900"/>
  </r>
  <r>
    <n v="1675"/>
    <s v="OPEL CORSA D 1.4 Sport OPC-LINE!"/>
    <n v="1899999"/>
    <s v="Benzin"/>
    <x v="8"/>
    <s v="1364"/>
    <s v="74"/>
    <s v="101"/>
    <n v="153000"/>
  </r>
  <r>
    <n v="1676"/>
    <s v="OPEL CORSA D 1.4 Cosmo OPC Line/Navigáció/Nagy kijelző/17Alufelni/Sportülés"/>
    <n v="1949990"/>
    <s v="Benzin"/>
    <x v="11"/>
    <s v="1364"/>
    <s v="74"/>
    <s v="101"/>
    <n v="159500"/>
  </r>
  <r>
    <n v="1677"/>
    <s v="OPEL CORSA D 1.2 Enjoy Start-Stop"/>
    <n v="1950000"/>
    <s v="Benzin"/>
    <x v="10"/>
    <s v="1229"/>
    <s v="63"/>
    <s v="86"/>
    <n v="149000"/>
  </r>
  <r>
    <n v="1678"/>
    <s v="OPEL CORSA D 1.2 Active Garantált Km. Űlésfűtés. Kormányfűtés. Tradar. Tempomat"/>
    <n v="1969000"/>
    <s v="Benzin"/>
    <x v="8"/>
    <s v="1229"/>
    <s v="51"/>
    <s v="69"/>
    <n v="69850"/>
  </r>
  <r>
    <n v="1679"/>
    <s v="OPEL CORSA D 1.2 111 Years"/>
    <n v="1980000"/>
    <s v="Benzin"/>
    <x v="9"/>
    <s v="1229"/>
    <s v="63"/>
    <s v="86"/>
    <n v="151000"/>
  </r>
  <r>
    <n v="1680"/>
    <s v="OPEL CORSA D 1.2 Cosmo /Végig vezetett szervizkönyv+gyári kulcsok+119.000 km/"/>
    <n v="1999000"/>
    <s v="Benzin"/>
    <x v="12"/>
    <s v="1229"/>
    <s v="51"/>
    <s v="69"/>
    <n v="119000"/>
  </r>
  <r>
    <n v="1681"/>
    <s v="OPEL CORSA D 1.2 Color Edition Friss műszaki + Pajzs védelem + Magyarországi + Garantált km!"/>
    <n v="1999000"/>
    <s v="Benzin"/>
    <x v="11"/>
    <s v="1229"/>
    <s v="63"/>
    <s v="86"/>
    <n v="95158"/>
  </r>
  <r>
    <n v="1682"/>
    <s v="OPEL CORSA D 1.2 Active 49000KM!"/>
    <n v="1999000"/>
    <s v="Benzin"/>
    <x v="12"/>
    <s v="1229"/>
    <s v="63"/>
    <s v="86"/>
    <n v="49000"/>
  </r>
  <r>
    <n v="1683"/>
    <s v="OPEL CORSA D 1.2 Active Easytronic"/>
    <n v="2000000"/>
    <s v="Benzin"/>
    <x v="10"/>
    <s v="1229"/>
    <s v="63"/>
    <s v="86"/>
    <n v="103000"/>
  </r>
  <r>
    <n v="1684"/>
    <s v="OPEL CORSA D 1.2 Color Edition"/>
    <n v="2050000"/>
    <s v="Benzin"/>
    <x v="12"/>
    <s v="1229"/>
    <s v="63"/>
    <s v="86"/>
    <n v="144000"/>
  </r>
  <r>
    <n v="1685"/>
    <s v="OPEL CORSA D 1.4 Selection SZERVIZKÖNYV"/>
    <n v="2149000"/>
    <s v="Benzin"/>
    <x v="8"/>
    <s v="1364"/>
    <s v="64"/>
    <s v="87"/>
    <n v="95000"/>
  </r>
  <r>
    <n v="1686"/>
    <s v="OPEL CORSA D 1.4 Active"/>
    <n v="2150000"/>
    <s v="Benzin"/>
    <x v="10"/>
    <s v="1364"/>
    <s v="74"/>
    <s v="101"/>
    <n v="190159"/>
  </r>
  <r>
    <n v="1687"/>
    <s v="OPEL CORSA 1.3 CDTI Selection EcoFlex Start-Stop"/>
    <n v="2185000"/>
    <s v="Dízel"/>
    <x v="12"/>
    <s v="1248"/>
    <s v="70"/>
    <s v="95"/>
    <n v="155789"/>
  </r>
  <r>
    <n v="1688"/>
    <s v="OPEL CORSA 1.4 Color Edition BENZINES 138.000 KM VÉGIG VEZETETT SZERVIZKÖNYV FACELIFT ÚJABB MODELL GYÁRI FÉNY"/>
    <n v="2190000"/>
    <s v="Benzin"/>
    <x v="12"/>
    <s v="1398"/>
    <s v="64"/>
    <s v="87"/>
    <n v="138144"/>
  </r>
  <r>
    <n v="1689"/>
    <s v="OPEL CORSA E 1.0 T Enjoy Start-Stop KLÍMA TEMPOMAT ÖTAJTÓS FRISS MŰSZAKI ÉS SZERVÍZ!"/>
    <n v="2190000"/>
    <s v="Benzin"/>
    <x v="13"/>
    <s v="999"/>
    <s v="85"/>
    <s v="116"/>
    <n v="113200"/>
  </r>
  <r>
    <n v="1690"/>
    <s v="OPEL CORSA D 1.4 Selection Euro5 Klíma Ülésfűtés Friss vizsga Friss nagyszerviz"/>
    <n v="2190000"/>
    <s v="Benzin"/>
    <x v="8"/>
    <s v="1364"/>
    <s v="64"/>
    <s v="87"/>
    <n v="126489"/>
  </r>
  <r>
    <n v="1691"/>
    <s v="OPEL CORSA D 1.4 Active Tempomat! Alufelni!"/>
    <n v="2190000"/>
    <s v="Benzin"/>
    <x v="10"/>
    <s v="1364"/>
    <s v="74"/>
    <s v="101"/>
    <n v="165200"/>
  </r>
  <r>
    <n v="1692"/>
    <s v="OPEL CORSA D 1.0 Selection Magyar!"/>
    <n v="2190000"/>
    <s v="Benzin"/>
    <x v="10"/>
    <s v="998"/>
    <s v="48"/>
    <s v="65"/>
    <n v="52791"/>
  </r>
  <r>
    <n v="1693"/>
    <s v="OPEL CORSA D 1.4 Sport /1. Tul.!/Sérülésmentes!/Kormányfűtés!/Ülésfűtés!/PDC!/8 Kerék!/Alufel.!/"/>
    <n v="2199000"/>
    <s v="Benzin"/>
    <x v="8"/>
    <s v="1364"/>
    <s v="74"/>
    <s v="101"/>
    <n v="149869"/>
  </r>
  <r>
    <n v="1694"/>
    <s v="OPEL CORSA D 1.2 Cosmo Start-Stop ÜLÉS-KORMÁNYFŰTÉS ! DIGITKLÍMA ! TEMPOMAT ! SZERVÍZKÖNYV !"/>
    <n v="2199000"/>
    <s v="Benzin"/>
    <x v="10"/>
    <s v="1229"/>
    <s v="63"/>
    <s v="86"/>
    <n v="111349"/>
  </r>
  <r>
    <n v="1695"/>
    <s v="OPEL CORSA D 1.7 CDTI Sport"/>
    <n v="2199000"/>
    <s v="Dízel"/>
    <x v="11"/>
    <s v="1686"/>
    <s v="96"/>
    <s v="131"/>
    <n v="229000"/>
  </r>
  <r>
    <n v="1696"/>
    <s v="OPEL CORSA D 1.4 SATELLITE ! 91.488 KM ! FRISS VEZÉRLÉS CSERE !"/>
    <n v="2249000"/>
    <s v="Benzin"/>
    <x v="8"/>
    <s v="1398"/>
    <s v="87"/>
    <s v="118"/>
    <n v="91488"/>
  </r>
  <r>
    <n v="1697"/>
    <s v="OPEL CORSA E 1.4 T Color Edition Start-Stop"/>
    <n v="2250000"/>
    <s v="Benzin"/>
    <x v="34"/>
    <s v="1364"/>
    <s v="74"/>
    <s v="101"/>
    <n v="194000"/>
  </r>
  <r>
    <n v="1698"/>
    <s v="OPEL CORSA D 1.2 Cosmo Kevés km.Szép. Jó állapot!"/>
    <n v="2299000"/>
    <s v="Benzin"/>
    <x v="10"/>
    <s v="1229"/>
    <s v="63"/>
    <s v="86"/>
    <n v="108730"/>
  </r>
  <r>
    <n v="1699"/>
    <s v="OPEL CORSA D 1.4 Cosmo FÉLBŐR+ŰLÉS+KORMÁNYFŰTÉS+RADAR+TEMPOMAT+KERÉKPÁRTARTÓ!!"/>
    <n v="2299999"/>
    <s v="Benzin"/>
    <x v="11"/>
    <s v="1364"/>
    <s v="64"/>
    <s v="87"/>
    <n v="98000"/>
  </r>
  <r>
    <n v="1700"/>
    <s v="OPEL CORSA D 1.4 Active"/>
    <n v="2300000"/>
    <s v="Benzin"/>
    <x v="10"/>
    <s v="1398"/>
    <s v="74"/>
    <s v="101"/>
    <n v="174126"/>
  </r>
  <r>
    <n v="1701"/>
    <s v="OPEL CORSA D 1.2 Enjoy GARANTÁLT 112e. KM! VEZETETT SZ.KÖNYV! GYÖNYÖRŰ ÁLLAPOT!"/>
    <n v="2350000"/>
    <s v="Benzin"/>
    <x v="12"/>
    <s v="1229"/>
    <s v="63"/>
    <s v="86"/>
    <n v="112748"/>
  </r>
  <r>
    <n v="1702"/>
    <s v="OPEL CORSA D 1.4 ACTIVE GYÁRI FÉNYEZÉS. ÚJ GUMIK"/>
    <n v="2350000"/>
    <s v="Benzin"/>
    <x v="10"/>
    <s v="1398"/>
    <s v="64"/>
    <s v="87"/>
    <n v="145000"/>
  </r>
  <r>
    <n v="1703"/>
    <s v="OPEL CORSA 1.3 CDTI Enjoy Sérülésmentes.Klíma.Téli-Nyári garnitúra.89533Km!!!GYÖNYÖRŰ!!!"/>
    <n v="2390000"/>
    <s v="Dízel"/>
    <x v="13"/>
    <s v="1248"/>
    <s v="55"/>
    <s v="75"/>
    <n v="89533"/>
  </r>
  <r>
    <n v="1704"/>
    <s v="OPEL CORSA D 1.2 Drive PANORÁMATETŐS!"/>
    <n v="2390000"/>
    <s v="Benzin"/>
    <x v="12"/>
    <s v="1229"/>
    <s v="63"/>
    <s v="86"/>
    <n v="113900"/>
  </r>
  <r>
    <n v="1705"/>
    <s v="OPEL CORSA D 1.4 Active S-D"/>
    <n v="2490000"/>
    <s v="Benzin"/>
    <x v="12"/>
    <s v="1364"/>
    <s v="74"/>
    <s v="101"/>
    <n v="173350"/>
  </r>
  <r>
    <n v="1706"/>
    <s v="OPEL CORSA E 1.2 Enjoy PAJZS védelem-Vasárnap is megtekinthető!"/>
    <n v="2499000"/>
    <s v="Benzin"/>
    <x v="34"/>
    <s v="1229"/>
    <s v="51"/>
    <s v="69"/>
    <n v="99356"/>
  </r>
  <r>
    <n v="1707"/>
    <s v="OPEL CORSA D 1.2 Drive Magyar---97.000km---tempomat---szép állapot"/>
    <n v="2499000"/>
    <s v="Benzin"/>
    <x v="34"/>
    <s v="1229"/>
    <s v="63"/>
    <s v="86"/>
    <n v="97000"/>
  </r>
  <r>
    <n v="1708"/>
    <s v="OPEL CORSA D 1.2 Color Edition 83e. GARANTÁLT KM! VEZETETT SZ. KÖNYV! GYÖNYÖRŰ!"/>
    <n v="2499000"/>
    <s v="Benzin"/>
    <x v="10"/>
    <s v="1229"/>
    <s v="63"/>
    <s v="86"/>
    <n v="83274"/>
  </r>
  <r>
    <n v="1709"/>
    <s v="OPEL CORSA E 1.2 Drive EURO 6"/>
    <n v="2499000"/>
    <s v="Benzin"/>
    <x v="15"/>
    <s v="1229"/>
    <s v="51"/>
    <s v="69"/>
    <n v="183000"/>
  </r>
  <r>
    <n v="1710"/>
    <s v="OPEL CORSA D 1.2 Active 53 E KM+KLIMA+ABS+GYÁRI ALUFELNI+KEVÉS KM!!!!"/>
    <n v="2499999"/>
    <s v="Benzin"/>
    <x v="10"/>
    <s v="1229"/>
    <s v="63"/>
    <s v="86"/>
    <n v="53000"/>
  </r>
  <r>
    <n v="1711"/>
    <s v="OPEL CORSA E 1.3 CDTI Enjoy Start-Stop MAGYARORSZÁGI.SZÉP ÁLLAPOT!"/>
    <n v="2499999"/>
    <s v="Dízel"/>
    <x v="36"/>
    <s v="1248"/>
    <s v="55"/>
    <s v="75"/>
    <n v="199589"/>
  </r>
  <r>
    <n v="1712"/>
    <s v="OPEL CORSA E 1.3 CDTI Enjoy Start-Stop MAGYARORSZÁGI. ÁFÁS!"/>
    <n v="2499999"/>
    <s v="Dízel"/>
    <x v="15"/>
    <s v="1248"/>
    <s v="55"/>
    <s v="75"/>
    <n v="185648"/>
  </r>
  <r>
    <n v="1713"/>
    <s v="OPEL CORSA E 1.4 Enjoy"/>
    <n v="2500000"/>
    <s v="Benzin"/>
    <x v="15"/>
    <s v="1398"/>
    <s v="55"/>
    <s v="75"/>
    <n v="149000"/>
  </r>
  <r>
    <n v="1714"/>
    <s v="OPEL CORSA D 1.4 Selection"/>
    <n v="2500000"/>
    <s v="Benzin"/>
    <x v="8"/>
    <s v="1398"/>
    <s v="74"/>
    <s v="101"/>
    <n v="193000"/>
  </r>
  <r>
    <n v="1715"/>
    <s v="OPEL CORSA D 1.4 Cosmo 85 E KM+FÉLBÖR+RADAR+TEMPOMAT+ŰLÉS+KORMÁNYFŰTÉS+KERÉKPÁRSZÁLLITOS"/>
    <n v="2599999"/>
    <s v="Benzin"/>
    <x v="12"/>
    <s v="1364"/>
    <s v="64"/>
    <s v="87"/>
    <n v="85000"/>
  </r>
  <r>
    <n v="1716"/>
    <s v="OPEL CORSA E 1.4 Selection"/>
    <n v="2699999"/>
    <s v="Benzin"/>
    <x v="13"/>
    <s v="1398"/>
    <s v="66"/>
    <s v="90"/>
    <n v="98000"/>
  </r>
  <r>
    <n v="1717"/>
    <s v="OPEL CORSA E 1.4 Active"/>
    <n v="2750000"/>
    <s v="Benzin"/>
    <x v="34"/>
    <s v="1398"/>
    <s v="66"/>
    <s v="90"/>
    <n v="137000"/>
  </r>
  <r>
    <n v="1718"/>
    <s v="OPEL CORSA D 1.4 Active"/>
    <n v="2750000"/>
    <s v="Benzin"/>
    <x v="12"/>
    <s v="1364"/>
    <s v="74"/>
    <s v="101"/>
    <n v="61540"/>
  </r>
  <r>
    <n v="1719"/>
    <s v="OPEL CORSA D 1.4 Active"/>
    <n v="2790000"/>
    <s v="Benzin"/>
    <x v="34"/>
    <s v="1364"/>
    <s v="74"/>
    <s v="101"/>
    <n v="100000"/>
  </r>
  <r>
    <n v="1720"/>
    <s v="OPEL CORSA E 1.2 Enjoy Magyar! 1 Tul.! 113ekm! Tempomat! Vez. sz.könyv!"/>
    <n v="2799000"/>
    <s v="Benzin"/>
    <x v="36"/>
    <s v="1229"/>
    <s v="51"/>
    <s v="69"/>
    <n v="113000"/>
  </r>
  <r>
    <n v="1721"/>
    <s v="OPEL CORSA E 1.3 CDTI Active 99e. KM! MAGYAR TULAJ! AZONNAL ELVIHETŐ! GYÖNYÖRŰ ÁLLAPOT!"/>
    <n v="2849000"/>
    <s v="Dízel"/>
    <x v="15"/>
    <s v="1248"/>
    <s v="55"/>
    <s v="75"/>
    <n v="99972"/>
  </r>
  <r>
    <n v="1722"/>
    <s v="OPEL CORSA D 1.4 111 Years (Automata)"/>
    <n v="2850000"/>
    <s v="Benzin"/>
    <x v="9"/>
    <s v="1398"/>
    <s v="74"/>
    <s v="101"/>
    <n v="46000"/>
  </r>
  <r>
    <n v="1723"/>
    <s v="OPEL CORSA D 1.2 Color Edition LPG"/>
    <n v="2899000"/>
    <s v="LPG"/>
    <x v="11"/>
    <s v="1229"/>
    <s v="61"/>
    <s v="83"/>
    <n v="102500"/>
  </r>
  <r>
    <n v="1724"/>
    <s v="OPEL CORSA 1.4 Enjoy"/>
    <n v="2900000"/>
    <s v="Benzin"/>
    <x v="36"/>
    <s v="1398"/>
    <s v="55"/>
    <s v="75"/>
    <n v="199000"/>
  </r>
  <r>
    <n v="1725"/>
    <s v="OPEL CORSA E 1.2 Enjoy 52.000 km szép újszerű állapotban!"/>
    <n v="2999999"/>
    <s v="Benzin"/>
    <x v="13"/>
    <s v="1229"/>
    <s v="51"/>
    <s v="69"/>
    <n v="51291"/>
  </r>
  <r>
    <n v="1726"/>
    <s v="OPEL CORSA E 1.4 Color Edition Start-Stop BLACK &amp; WHITE.KLIMA. ÜLÉS -KORMÁNYFŰTÉS.NAGYKIJELZŐ. GARANTÁLT KM!"/>
    <n v="3000000"/>
    <s v="Benzin"/>
    <x v="36"/>
    <s v="1398"/>
    <s v="66"/>
    <s v="90"/>
    <n v="89000"/>
  </r>
  <r>
    <n v="1727"/>
    <s v="OPEL CORSA D 1.4 Color Edition"/>
    <n v="3149000"/>
    <s v="Benzin"/>
    <x v="12"/>
    <s v="1364"/>
    <s v="74"/>
    <s v="101"/>
    <n v="137000"/>
  </r>
  <r>
    <n v="1728"/>
    <s v="OPEL CORSA E 1.4 T Color Edition Start-Stop OPC LINE!Tolatóradar!Kihangosító!Tempomat"/>
    <n v="3190000"/>
    <s v="Benzin"/>
    <x v="34"/>
    <s v="1364"/>
    <s v="74"/>
    <s v="101"/>
    <n v="101000"/>
  </r>
  <r>
    <n v="1729"/>
    <s v="OPEL CORSA 1.0 T Color Edition Start-Stop"/>
    <n v="3199990"/>
    <s v="Benzin"/>
    <x v="34"/>
    <s v="999"/>
    <s v="85"/>
    <s v="116"/>
    <n v="124700"/>
  </r>
  <r>
    <n v="1730"/>
    <s v="OPEL CORSA E 1.0 T Drive Start-Stop OPC Line. Tempomat. radar. ülés+kormányfűtés. téli-nyári kerék. szervizkönyv"/>
    <n v="3300000"/>
    <s v="Benzin"/>
    <x v="34"/>
    <s v="999"/>
    <s v="85"/>
    <s v="116"/>
    <n v="102571"/>
  </r>
  <r>
    <n v="1731"/>
    <s v="OPEL CORSA E 1.4 Color Edition M.O.i 1 TULAJ ! ALUF! D.KLÍMA! TELEF.TÜKR! TEMPOMAT! ÜLÉS+KORMÁNY FŰTÉS!"/>
    <n v="3379000"/>
    <s v="Benzin"/>
    <x v="36"/>
    <s v="1398"/>
    <s v="55"/>
    <s v="75"/>
    <n v="113500"/>
  </r>
  <r>
    <n v="1732"/>
    <s v="OPEL CORSA E 1.4 Enjoy Magyarországi for. helyezés megkímélt 49.000km"/>
    <n v="3390000"/>
    <s v="Benzin"/>
    <x v="13"/>
    <s v="1398"/>
    <s v="66"/>
    <s v="90"/>
    <n v="49230"/>
  </r>
  <r>
    <n v="1733"/>
    <s v="OPEL CORSA E 1.2 Selection 35.e Km"/>
    <n v="3390000"/>
    <s v="Benzin"/>
    <x v="36"/>
    <s v="1229"/>
    <s v="51"/>
    <s v="69"/>
    <n v="35468"/>
  </r>
  <r>
    <n v="1734"/>
    <s v="OPEL CORSA E 1.4 Enjoy Start-Stop"/>
    <n v="3399990"/>
    <s v="Benzin"/>
    <x v="15"/>
    <s v="1398"/>
    <s v="66"/>
    <s v="90"/>
    <n v="57179"/>
  </r>
  <r>
    <n v="1735"/>
    <s v="OPEL CORSA E 1.4 Color Edition MAGYAR ELSŐ TULAJDONOS.SZERVIZKÖNYV.KLÍMA.TEMPOMAT.TOLATÓ KAMERA ÉS RADAR.ÜLÉS F"/>
    <n v="3450000"/>
    <s v="Benzin"/>
    <x v="13"/>
    <s v="1398"/>
    <s v="66"/>
    <s v="90"/>
    <n v="40470"/>
  </r>
  <r>
    <n v="1736"/>
    <s v="OPEL CORSA E 1.4 Enjoy"/>
    <n v="3490000"/>
    <s v="Benzin"/>
    <x v="35"/>
    <s v="1398"/>
    <s v="66"/>
    <s v="90"/>
    <n v="187259"/>
  </r>
  <r>
    <n v="1737"/>
    <s v="OPEL CORSA E 1.2 Enjoy"/>
    <n v="3490000"/>
    <s v="Benzin"/>
    <x v="35"/>
    <s v="1229"/>
    <s v="51"/>
    <s v="69"/>
    <n v="179820"/>
  </r>
  <r>
    <n v="1738"/>
    <s v="OPEL CORSA E 1.4 Enjoy MAGÁNSZEMÉLYTŐL"/>
    <n v="3490000"/>
    <s v="Benzin"/>
    <x v="34"/>
    <s v="1398"/>
    <s v="66"/>
    <s v="90"/>
    <n v="89000"/>
  </r>
  <r>
    <n v="1739"/>
    <s v="OPEL CORSA E 1.4 Enjoy Start-Stop MAGYAR! TOLATÓKAMERA! CARPLAY TELEFONTÜKRÖZÉS! DIGITKLIMA! SZERVIZKÖNYV!"/>
    <n v="3589000"/>
    <s v="Benzin"/>
    <x v="36"/>
    <s v="1398"/>
    <s v="66"/>
    <s v="90"/>
    <n v="114435"/>
  </r>
  <r>
    <n v="1740"/>
    <s v="OPEL CORSA E 1.2 Active Ülésfűtés Tempomat! 31 044 km"/>
    <n v="3598000"/>
    <s v="Benzin"/>
    <x v="13"/>
    <s v="1229"/>
    <s v="51"/>
    <s v="69"/>
    <n v="31044"/>
  </r>
  <r>
    <n v="1741"/>
    <s v="OPEL CORSA E 1.4 T Cosmo Start-Stop GARANCIÁVAL!"/>
    <n v="3699000"/>
    <s v="Benzin"/>
    <x v="13"/>
    <s v="1364"/>
    <s v="110"/>
    <s v="150"/>
    <n v="154000"/>
  </r>
  <r>
    <n v="1742"/>
    <s v="OPEL CORSA 1.2 Edition MAGYAR 1.TUL-TEMPOMAT-T.RADAR-KLÍMA-54e KM!"/>
    <n v="3790000"/>
    <s v="Benzin"/>
    <x v="16"/>
    <s v="1199"/>
    <s v="55"/>
    <s v="75"/>
    <n v="54136"/>
  </r>
  <r>
    <n v="1743"/>
    <s v="OPEL CORSA E 1.4 Enjoy"/>
    <n v="4200000"/>
    <s v="Benzin"/>
    <x v="36"/>
    <s v="1398"/>
    <s v="66"/>
    <s v="90"/>
    <n v="60000"/>
  </r>
  <r>
    <n v="1744"/>
    <s v="OPEL CORSA E 1.4 Color Edition Carplay"/>
    <n v="4280000"/>
    <s v="Benzin"/>
    <x v="36"/>
    <s v="1398"/>
    <s v="66"/>
    <s v="90"/>
    <n v="48638"/>
  </r>
  <r>
    <n v="1745"/>
    <s v="OPEL CORSA F 1.5 CDTI Edition"/>
    <n v="4295000"/>
    <s v="Dízel"/>
    <x v="16"/>
    <s v="1499"/>
    <s v="75"/>
    <s v="102"/>
    <n v="73929"/>
  </r>
  <r>
    <n v="1746"/>
    <s v="OPEL CORSA F 1.2 Edition"/>
    <n v="4300000"/>
    <s v="Benzin"/>
    <x v="16"/>
    <s v="1199"/>
    <s v="55"/>
    <s v="75"/>
    <n v="98300"/>
  </r>
  <r>
    <n v="1747"/>
    <s v="OPEL CORSA F 1.2 Edition 1. tulajdonos. garanciális"/>
    <n v="4590000"/>
    <s v="Benzin"/>
    <x v="16"/>
    <s v="1199"/>
    <s v="55"/>
    <s v="75"/>
    <n v="22459"/>
  </r>
  <r>
    <n v="1748"/>
    <s v="OPEL CORSA F 1.2 T Business Edition Magyarországi 101LE -s .magánszemélytől.szervizelt"/>
    <n v="4688900"/>
    <s v="Benzin"/>
    <x v="0"/>
    <s v="1199"/>
    <s v="74"/>
    <s v="101"/>
    <n v="68798"/>
  </r>
  <r>
    <n v="1749"/>
    <s v="OPEL CORSA E 1.6 T OPC"/>
    <n v="4749000"/>
    <s v="Benzin"/>
    <x v="13"/>
    <s v="1598"/>
    <s v="152"/>
    <s v="207"/>
    <n v="120800"/>
  </r>
  <r>
    <n v="1750"/>
    <s v="OPEL CORSA F 1.2 BEST"/>
    <n v="4800000"/>
    <s v="Benzin"/>
    <x v="16"/>
    <s v="1199"/>
    <s v="55"/>
    <s v="75"/>
    <n v="38000"/>
  </r>
  <r>
    <n v="1751"/>
    <s v="OPEL CORSA F 1.2 BEST 1 tuljdonos"/>
    <n v="4800000"/>
    <s v="Benzin"/>
    <x v="35"/>
    <s v="1199"/>
    <s v="55"/>
    <s v="75"/>
    <n v="57900"/>
  </r>
  <r>
    <n v="1752"/>
    <s v="OPEL CORSA F 1.2 Business Elegance"/>
    <n v="5100000"/>
    <s v="Benzin"/>
    <x v="0"/>
    <s v="1199"/>
    <s v="55"/>
    <s v="75"/>
    <n v="72000"/>
  </r>
  <r>
    <n v="1753"/>
    <s v="OPEL CORSA F 1.2 Edition Ülésfűtés! Tolatóradar! 16 alufelni! Áfás!"/>
    <n v="5290000"/>
    <s v="Benzin"/>
    <x v="1"/>
    <s v="1199"/>
    <s v="55"/>
    <s v="75"/>
    <n v="28748"/>
  </r>
  <r>
    <n v="1754"/>
    <s v="OPEL CORSA Corsa-e GS Line (Automata)"/>
    <n v="6790000"/>
    <s v="Elektromos"/>
    <x v="16"/>
    <s v="100kW"/>
    <s v="136LE"/>
    <s v="75000km"/>
    <n v="75000"/>
  </r>
  <r>
    <n v="1755"/>
    <s v="OPEL CORSA E Corsa-e GS Line (Automata) NAVI/HÁTSÓ TOLATÓRADAR/360FOK KAMERA/TEMPOMAT/LED/SÁVTARTÓ/VILLÁMTÖLTÉS/2dbKÁBEL"/>
    <n v="6800000"/>
    <s v="Elektromos"/>
    <x v="0"/>
    <s v="100kW"/>
    <s v="136LE"/>
    <s v="17462km"/>
    <n v="17462"/>
  </r>
  <r>
    <n v="1756"/>
    <s v="OPEL CORSA E Corsa-e Elegance (Automata) ÜLÉSFŰTÉS. 360 FOKOS KAMERA. E-H RADAR+KAMERA. KORMÁNYFŰTÉS. COMFORT BEJUTÁS"/>
    <n v="6850000"/>
    <s v="Elektromos"/>
    <x v="16"/>
    <s v="100kW"/>
    <s v="136LE"/>
    <s v="59770km"/>
    <n v="59770"/>
  </r>
  <r>
    <n v="1757"/>
    <s v="OPEL CORSA F 1.2 T Edition"/>
    <n v="7180000"/>
    <s v="Benzin"/>
    <x v="18"/>
    <s v="1199"/>
    <s v="74"/>
    <s v="101"/>
    <n v="0"/>
  </r>
  <r>
    <n v="1758"/>
    <s v="OPEL CORSA F 1.2 T Elegance BEST PLUS"/>
    <n v="6899999"/>
    <s v="Benzin"/>
    <x v="1"/>
    <s v="1199"/>
    <s v="74"/>
    <s v="101"/>
    <n v="10000"/>
  </r>
  <r>
    <n v="1759"/>
    <s v="OPEL CORSA E Corsa-e Elegance (Automata)"/>
    <n v="7000000"/>
    <s v="Elektromos"/>
    <x v="16"/>
    <s v="100kW"/>
    <s v="136LE"/>
    <s v="37500km"/>
    <n v="37500"/>
  </r>
  <r>
    <n v="1760"/>
    <s v="OPEL CORSA E Corsa-e Elegance (Automata)"/>
    <n v="7990000"/>
    <s v="Elektromos"/>
    <x v="16"/>
    <s v="100kW"/>
    <s v="136LE"/>
    <s v="16733km"/>
    <n v="16733"/>
  </r>
  <r>
    <n v="1761"/>
    <s v="OPEL CORSA E Corsa-e Elegance (Automata)"/>
    <n v="9500000"/>
    <s v="Elektromos"/>
    <x v="0"/>
    <s v="100kW"/>
    <s v="136LE"/>
    <s v="39700km"/>
    <n v="39700"/>
  </r>
  <r>
    <n v="1762"/>
    <s v="OPEL CORSA F Corsa-e Edition (Automata) A legjobb ajánlatok nálunk! Akár 0%-THM-el!"/>
    <n v="13690000"/>
    <s v="Elektromos"/>
    <x v="18"/>
    <s v="100kW"/>
    <s v="136LE"/>
    <s v="4km"/>
    <n v="4"/>
  </r>
  <r>
    <n v="1763"/>
    <s v="OPEL CORSA C "/>
    <n v="350000"/>
    <s v="Benzin"/>
    <x v="28"/>
    <s v="1199"/>
    <s v="55"/>
    <s v="75"/>
    <n v="212253"/>
  </r>
  <r>
    <n v="1764"/>
    <s v="OPEL CORSA D 1.4 Cosmo"/>
    <n v="1350000"/>
    <s v="Benzin"/>
    <x v="6"/>
    <s v="1364"/>
    <s v="66"/>
    <s v="90"/>
    <n v="166678"/>
  </r>
  <r>
    <n v="1765"/>
    <s v="OPEL CORSA D 1.2 111 Years Klíma Tempomat Vez.Szkönyv"/>
    <n v="1749000"/>
    <s v="Benzin"/>
    <x v="9"/>
    <s v="1229"/>
    <s v="63"/>
    <s v="86"/>
    <n v="142600"/>
  </r>
  <r>
    <n v="1766"/>
    <s v="OPEL CORSA D 1.2 Selection KLÍMA EL.ABLAK MULTIKORMÁNY 86LE!"/>
    <n v="1749000"/>
    <s v="Benzin"/>
    <x v="10"/>
    <s v="1229"/>
    <s v="63"/>
    <s v="86"/>
    <n v="196421"/>
  </r>
  <r>
    <n v="1767"/>
    <s v="OPEL CORSA D Selection 83 ezer km Magyar Sz.könyv Gyönyörű!"/>
    <n v="1999000"/>
    <s v="Benzin"/>
    <x v="10"/>
    <s v="998"/>
    <s v="48"/>
    <s v="65"/>
    <n v="83000"/>
  </r>
  <r>
    <n v="1768"/>
    <s v="OPEL CORSA D 1.2 Active Garantált Km. Űlésfűtés. Kormányfűtés. Tradar. Tempomat"/>
    <n v="2069000"/>
    <s v="Benzin"/>
    <x v="8"/>
    <s v="1229"/>
    <s v="51"/>
    <s v="69"/>
    <n v="69850"/>
  </r>
  <r>
    <n v="1769"/>
    <s v="OPEL CORSA E 1.2 Selection 1 év garanciával! Végig vezetettt szervizkönyv!"/>
    <n v="2199000"/>
    <s v="Benzin"/>
    <x v="34"/>
    <s v="1229"/>
    <s v="51"/>
    <s v="69"/>
    <n v="144000"/>
  </r>
  <r>
    <n v="1770"/>
    <s v="OPEL CORSA E 1.3 CDTI Enjoy Start-Stop Végig vezetett szervizkönyves"/>
    <n v="2290000"/>
    <s v="Dízel"/>
    <x v="13"/>
    <s v="1248"/>
    <s v="70"/>
    <s v="95"/>
    <n v="226000"/>
  </r>
  <r>
    <n v="1771"/>
    <s v="OPEL CORSA D 1.4 Color Edition"/>
    <n v="2350000"/>
    <s v="Benzin"/>
    <x v="8"/>
    <s v="1364"/>
    <s v="74"/>
    <s v="101"/>
    <n v="125000"/>
  </r>
  <r>
    <n v="1772"/>
    <s v="OPEL CORSA D 1.4 Cosmo ÜLÉS-KORMÁNYFŰTÉS//KERÉKPÁRTARTÓ"/>
    <n v="2730000"/>
    <s v="Benzin"/>
    <x v="10"/>
    <s v="1364"/>
    <s v="64"/>
    <s v="87"/>
    <n v="94000"/>
  </r>
  <r>
    <n v="1773"/>
    <s v="OPEL CORSA E 1.4 Active Start-Stop TEMPOMAT/KLÍMA/"/>
    <n v="3250000"/>
    <s v="Benzin"/>
    <x v="15"/>
    <s v="1398"/>
    <s v="66"/>
    <s v="90"/>
    <n v="82792"/>
  </r>
  <r>
    <n v="1774"/>
    <s v="OPEL CORSA 1.4 16V Si Joy"/>
    <n v="99000"/>
    <s v="Benzin"/>
    <x v="21"/>
    <s v="1389"/>
    <s v="66"/>
    <s v="90"/>
    <n v="292000"/>
  </r>
  <r>
    <n v="1775"/>
    <s v="OPEL CORSA 1.2i City"/>
    <n v="100000"/>
    <s v="Benzin"/>
    <x v="24"/>
    <s v="1196"/>
    <s v="33"/>
    <s v="45"/>
    <n v="156093"/>
  </r>
  <r>
    <n v="1776"/>
    <s v="OPEL CORSA B 1.2i Joy Megkímélt kevés kilométerrel"/>
    <n v="138000"/>
    <m/>
    <x v="20"/>
    <s v="1200"/>
    <m/>
    <m/>
    <n v="117000"/>
  </r>
  <r>
    <n v="1777"/>
    <s v="OPEL CORSA B 1.2i ECO"/>
    <n v="160000"/>
    <s v="Benzin"/>
    <x v="21"/>
    <s v="1200"/>
    <s v="33"/>
    <s v="45"/>
    <n v="253690"/>
  </r>
  <r>
    <n v="1778"/>
    <s v="OPEL CORSA 1.2i Swing FRISS MŰSZAKI!"/>
    <n v="170000"/>
    <s v="Benzin"/>
    <x v="20"/>
    <s v="1196"/>
    <s v="33"/>
    <s v="45"/>
    <n v="211157"/>
  </r>
  <r>
    <n v="1779"/>
    <s v="OPEL CORSA B 1.2 16V Centennial"/>
    <n v="180000"/>
    <s v="Benzin"/>
    <x v="2"/>
    <s v="1199"/>
    <s v="48"/>
    <s v="65"/>
    <n v="213461"/>
  </r>
  <r>
    <n v="1780"/>
    <s v="OPEL CORSA B 1.0i 12V City"/>
    <n v="199000"/>
    <s v="Benzin"/>
    <x v="2"/>
    <s v="973"/>
    <s v="40"/>
    <s v="54"/>
    <n v="202000"/>
  </r>
  <r>
    <n v="1781"/>
    <s v="OPEL CORSA B 1.2i ECO Autóbeszámítás"/>
    <n v="199900"/>
    <s v="Benzin"/>
    <x v="21"/>
    <s v="1196"/>
    <s v="44"/>
    <s v="60"/>
    <n v="156000"/>
  </r>
  <r>
    <n v="1782"/>
    <s v="OPEL CORSA B 1.2i Star Szervókormány Szervizkönyves 2db Elektromos Ablak"/>
    <n v="199990"/>
    <s v="Benzin"/>
    <x v="21"/>
    <s v="1196"/>
    <s v="33"/>
    <s v="45"/>
    <n v="73961"/>
  </r>
  <r>
    <n v="1783"/>
    <s v="OPEL CORSA B 1.4 Swing"/>
    <n v="219000"/>
    <s v="Benzin"/>
    <x v="21"/>
    <s v="1389"/>
    <s v="44"/>
    <s v="60"/>
    <n v="245000"/>
  </r>
  <r>
    <n v="1784"/>
    <s v="OPEL CORSA B 1.2i City 1 ÉV MŰSZAKI"/>
    <n v="219990"/>
    <s v="Benzin"/>
    <x v="21"/>
    <s v="1196"/>
    <s v="33"/>
    <s v="45"/>
    <n v="148000"/>
  </r>
  <r>
    <n v="1785"/>
    <s v="OPEL CORSA B 1.0i 12V City 1 év műszaki! Karosszéria rendben! Csere-beszámítás!"/>
    <n v="229000"/>
    <s v="Benzin"/>
    <x v="2"/>
    <s v="973"/>
    <s v="40"/>
    <s v="54"/>
    <n v="191421"/>
  </r>
  <r>
    <n v="1786"/>
    <s v="OPEL CORSA B 1.2 16V Swing"/>
    <n v="240000"/>
    <s v="Benzin"/>
    <x v="19"/>
    <s v="1199"/>
    <s v="48"/>
    <s v="65"/>
    <n v="246000"/>
  </r>
  <r>
    <n v="1787"/>
    <s v="OPEL CORSA B 1.0i 12V World Cup"/>
    <n v="249000"/>
    <s v="Benzin"/>
    <x v="27"/>
    <s v="973"/>
    <s v="40"/>
    <s v="54"/>
    <n v="237808"/>
  </r>
  <r>
    <n v="1788"/>
    <s v="OPEL CORSA B 1.2 16V Swing"/>
    <n v="250000"/>
    <s v="Benzin"/>
    <x v="27"/>
    <s v="1199"/>
    <s v="48"/>
    <s v="65"/>
    <n v="237500"/>
  </r>
  <r>
    <n v="1789"/>
    <s v="OPEL CORSA B 1.4 Swing MÜSZAKI:24.11.04-ig KM:174.874! UJ!!GUMIVAL.ELEKTROMOS ABLAKOK"/>
    <n v="269999"/>
    <s v="Benzin"/>
    <x v="24"/>
    <s v="1389"/>
    <s v="44"/>
    <s v="60"/>
    <n v="175874"/>
  </r>
  <r>
    <n v="1790"/>
    <s v="OPEL CORSA C 1.2 16V Comfort"/>
    <n v="279999"/>
    <s v="Benzin"/>
    <x v="3"/>
    <s v="1199"/>
    <s v="55"/>
    <s v="75"/>
    <n v="197875"/>
  </r>
  <r>
    <n v="1791"/>
    <s v="OPEL CORSA B 1.2 16V Swing"/>
    <n v="280000"/>
    <s v="Benzin"/>
    <x v="22"/>
    <s v="1199"/>
    <s v="48"/>
    <s v="65"/>
    <n v="157840"/>
  </r>
  <r>
    <n v="1792"/>
    <s v="OPEL CORSA B 1.4 16V Si Joy"/>
    <n v="285000"/>
    <s v="Benzin"/>
    <x v="24"/>
    <s v="1389"/>
    <s v="66"/>
    <s v="90"/>
    <n v="160400"/>
  </r>
  <r>
    <n v="1793"/>
    <s v="OPEL CORSA B 1.4 16V Swing"/>
    <n v="290000"/>
    <s v="Benzin"/>
    <x v="24"/>
    <s v="1389"/>
    <s v="66"/>
    <s v="90"/>
    <n v="248341"/>
  </r>
  <r>
    <n v="1794"/>
    <s v="OPEL CORSA C 1.2 Enjoy"/>
    <n v="290000"/>
    <s v="Benzin"/>
    <x v="26"/>
    <s v="1229"/>
    <s v="59"/>
    <s v="80"/>
    <n v="313000"/>
  </r>
  <r>
    <n v="1795"/>
    <s v="OPEL CORSA B 1.2 16V City"/>
    <n v="299000"/>
    <s v="Benzin"/>
    <x v="22"/>
    <s v="1199"/>
    <s v="48"/>
    <s v="65"/>
    <n v="238000"/>
  </r>
  <r>
    <n v="1796"/>
    <s v="OPEL CORSA B 1.4 16V Si Sport"/>
    <n v="299999"/>
    <s v="Benzin"/>
    <x v="2"/>
    <s v="1389"/>
    <s v="66"/>
    <s v="90"/>
    <n v="202730"/>
  </r>
  <r>
    <n v="1797"/>
    <s v="OPEL CORSA C 1.2 16V Comfort"/>
    <n v="300000"/>
    <s v="Benzin"/>
    <x v="28"/>
    <s v="1199"/>
    <s v="55"/>
    <s v="75"/>
    <n v="247186"/>
  </r>
  <r>
    <n v="1798"/>
    <s v="OPEL CORSA C 1.0 12V Viva"/>
    <n v="300000"/>
    <s v="Benzin"/>
    <x v="4"/>
    <s v="973"/>
    <s v="43"/>
    <s v="58"/>
    <n v="170000"/>
  </r>
  <r>
    <n v="1799"/>
    <s v="OPEL CORSA C 1.0 Cosmo Twinport"/>
    <n v="300000"/>
    <s v="Benzin"/>
    <x v="4"/>
    <s v="998"/>
    <s v="44"/>
    <s v="60"/>
    <n v="295497"/>
  </r>
  <r>
    <n v="1800"/>
    <s v="OPEL CORSA C 1.2 16V Elegance"/>
    <n v="319000"/>
    <s v="Benzin"/>
    <x v="28"/>
    <s v="1199"/>
    <s v="55"/>
    <s v="75"/>
    <n v="301649"/>
  </r>
  <r>
    <n v="1801"/>
    <s v="OPEL CORSA 1.0 12V Club Vizsga: 2025.02"/>
    <n v="329000"/>
    <s v="Benzin"/>
    <x v="28"/>
    <s v="973"/>
    <s v="43"/>
    <s v="58"/>
    <n v="182000"/>
  </r>
  <r>
    <n v="1802"/>
    <s v="OPEL CORSA B 1.2i Swing"/>
    <n v="330000"/>
    <s v="Benzin"/>
    <x v="25"/>
    <s v="1196"/>
    <s v="33"/>
    <s v="45"/>
    <n v="141122"/>
  </r>
  <r>
    <n v="1803"/>
    <s v="OPEL CORSA B 1.2i ECO"/>
    <n v="340000"/>
    <s v="Benzin"/>
    <x v="21"/>
    <s v="1195"/>
    <s v="33"/>
    <s v="45"/>
    <n v="249500"/>
  </r>
  <r>
    <n v="1804"/>
    <s v="OPEL CORSA C 1.2 16V Comfort"/>
    <n v="342000"/>
    <s v="Benzin"/>
    <x v="22"/>
    <s v="1199"/>
    <s v="55"/>
    <s v="75"/>
    <n v="244084"/>
  </r>
  <r>
    <n v="1805"/>
    <s v="OPEL CORSA B 1.2i City"/>
    <n v="344990"/>
    <s v="Benzin"/>
    <x v="19"/>
    <s v="1196"/>
    <s v="33"/>
    <s v="45"/>
    <n v="197159"/>
  </r>
  <r>
    <n v="1806"/>
    <s v="OPEL CORSA C 1.0 12V Club MAGYARORSZÁGI - 200000KM"/>
    <n v="349000"/>
    <s v="Benzin"/>
    <x v="3"/>
    <s v="973"/>
    <s v="43"/>
    <s v="58"/>
    <n v="200000"/>
  </r>
  <r>
    <n v="1807"/>
    <s v="OPEL CORSA C 1.2 16V Comfort Szervós Érvényes műszakival azonnal elvihető"/>
    <n v="359000"/>
    <s v="Benzin"/>
    <x v="3"/>
    <s v="1199"/>
    <s v="55"/>
    <s v="75"/>
    <n v="353000"/>
  </r>
  <r>
    <n v="1808"/>
    <s v="OPEL CORSA C 1.7 DTi 16V Comfort"/>
    <n v="380000"/>
    <s v="Dízel"/>
    <x v="4"/>
    <s v="1686"/>
    <s v="55"/>
    <s v="75"/>
    <n v="255000"/>
  </r>
  <r>
    <n v="1809"/>
    <s v="OPEL CORSA C 1.0 Cosmo"/>
    <n v="390000"/>
    <s v="Benzin"/>
    <x v="5"/>
    <s v="998"/>
    <s v="44"/>
    <s v="60"/>
    <n v="279000"/>
  </r>
  <r>
    <n v="1810"/>
    <s v="OPEL CORSA C 1.0 12V Club Easytronic"/>
    <n v="399990"/>
    <s v="Benzin"/>
    <x v="28"/>
    <s v="973"/>
    <s v="43"/>
    <s v="58"/>
    <n v="166186"/>
  </r>
  <r>
    <n v="1811"/>
    <s v="OPEL CORSA C 1.0 Cosmo"/>
    <n v="399999"/>
    <m/>
    <x v="5"/>
    <s v="1366"/>
    <m/>
    <m/>
    <n v="136600"/>
  </r>
  <r>
    <n v="1812"/>
    <s v="OPEL CORSA C 1.0 12V Viva"/>
    <n v="400000"/>
    <s v="Benzin"/>
    <x v="3"/>
    <s v="973"/>
    <s v="43"/>
    <s v="58"/>
    <n v="158013"/>
  </r>
  <r>
    <n v="1813"/>
    <s v="OPEL CORSA C 1.2 16V Comfort"/>
    <n v="415000"/>
    <s v="Benzin"/>
    <x v="28"/>
    <s v="1199"/>
    <s v="55"/>
    <s v="75"/>
    <n v="160000"/>
  </r>
  <r>
    <n v="1814"/>
    <s v="OPEL CORSA B 1.4 16V Sport"/>
    <n v="420000"/>
    <s v="Benzin"/>
    <x v="27"/>
    <s v="1389"/>
    <s v="66"/>
    <s v="90"/>
    <n v="231000"/>
  </r>
  <r>
    <n v="1815"/>
    <s v="OPEL CORSA D 1.2 Cosmo"/>
    <n v="425000"/>
    <s v="Benzin"/>
    <x v="6"/>
    <s v="1229"/>
    <s v="59"/>
    <s v="80"/>
    <n v="325678"/>
  </r>
  <r>
    <n v="1816"/>
    <s v="OPEL CORSA 1.2 16V Comfort magyarországi.téli.nyári kerekek.klima.telefonkihangosító"/>
    <n v="444000"/>
    <s v="Benzin"/>
    <x v="5"/>
    <s v="1199"/>
    <s v="55"/>
    <s v="75"/>
    <n v="250000"/>
  </r>
  <r>
    <n v="1817"/>
    <s v="OPEL CORSA C 1.2 Enjoy"/>
    <n v="449000"/>
    <s v="Benzin"/>
    <x v="5"/>
    <s v="1229"/>
    <s v="59"/>
    <s v="80"/>
    <n v="136000"/>
  </r>
  <r>
    <n v="1818"/>
    <s v="OPEL CORSA B 1.5 TD Swing"/>
    <n v="450000"/>
    <s v="Dízel"/>
    <x v="20"/>
    <s v="1488"/>
    <s v="49"/>
    <s v="67"/>
    <n v="118795"/>
  </r>
  <r>
    <n v="1819"/>
    <s v="OPEL CORSA C 1.2 16V Club"/>
    <n v="450000"/>
    <s v="Benzin"/>
    <x v="28"/>
    <s v="1199"/>
    <s v="55"/>
    <s v="75"/>
    <n v="205830"/>
  </r>
  <r>
    <n v="1820"/>
    <s v="OPEL CORSA A 1.2 Swing"/>
    <n v="450000"/>
    <s v="Benzin"/>
    <x v="25"/>
    <s v="1196"/>
    <s v="33"/>
    <s v="45"/>
    <n v="82235"/>
  </r>
  <r>
    <n v="1821"/>
    <s v="OPEL CORSA C 1.0 12V Viva 107000. KM.! ! !"/>
    <n v="459000"/>
    <s v="Benzin"/>
    <x v="3"/>
    <s v="973"/>
    <s v="43"/>
    <s v="58"/>
    <n v="107000"/>
  </r>
  <r>
    <n v="1822"/>
    <s v="OPEL CORSA C 1.0 Cosmo"/>
    <n v="460000"/>
    <s v="Benzin"/>
    <x v="5"/>
    <s v="998"/>
    <s v="44"/>
    <s v="60"/>
    <n v="130455"/>
  </r>
  <r>
    <n v="1823"/>
    <s v="OPEL CORSA C 1.2 16V Club"/>
    <n v="479000"/>
    <s v="Benzin"/>
    <x v="28"/>
    <s v="1199"/>
    <s v="55"/>
    <s v="75"/>
    <n v="159747"/>
  </r>
  <r>
    <n v="1824"/>
    <s v="OPEL CORSA C 1.0 Cosmo"/>
    <n v="490000"/>
    <s v="Benzin"/>
    <x v="5"/>
    <s v="998"/>
    <s v="44"/>
    <s v="60"/>
    <n v="105000"/>
  </r>
  <r>
    <n v="1825"/>
    <s v="OPEL CORSA B 1.4 16V Swing Caravan"/>
    <n v="495000"/>
    <s v="Benzin"/>
    <x v="2"/>
    <s v="1389"/>
    <s v="66"/>
    <s v="90"/>
    <n v="195245"/>
  </r>
  <r>
    <n v="1826"/>
    <s v="OPEL CORSA C 1.0 12V Club Easytronic"/>
    <n v="497000"/>
    <s v="Benzin"/>
    <x v="28"/>
    <s v="973"/>
    <s v="43"/>
    <s v="58"/>
    <n v="150000"/>
  </r>
  <r>
    <n v="1827"/>
    <s v="OPEL CORSA B 1.4 Swing Automata"/>
    <n v="500000"/>
    <s v="Benzin"/>
    <x v="27"/>
    <s v="1389"/>
    <s v="44"/>
    <s v="60"/>
    <n v="284200"/>
  </r>
  <r>
    <n v="1828"/>
    <s v="OPEL CORSA C 1.0 12V Comfort"/>
    <n v="500000"/>
    <s v="Benzin"/>
    <x v="4"/>
    <s v="973"/>
    <s v="43"/>
    <s v="58"/>
    <n v="174441"/>
  </r>
  <r>
    <n v="1829"/>
    <s v="OPEL CORSA C 1.2 16V Comfort"/>
    <n v="520000"/>
    <s v="Benzin"/>
    <x v="3"/>
    <s v="1199"/>
    <s v="55"/>
    <s v="75"/>
    <n v="229564"/>
  </r>
  <r>
    <n v="1830"/>
    <s v="OPEL CORSA D 1.3 CDTI Cosmo"/>
    <n v="520000"/>
    <s v="Dízel"/>
    <x v="7"/>
    <s v="1248"/>
    <s v="66"/>
    <s v="90"/>
    <n v="256000"/>
  </r>
  <r>
    <n v="1831"/>
    <s v="OPEL CORSA C 1.2 Cosmo Székesfehérvár"/>
    <n v="525000"/>
    <s v="Benzin"/>
    <x v="5"/>
    <s v="1199"/>
    <s v="55"/>
    <s v="75"/>
    <n v="170026"/>
  </r>
  <r>
    <n v="1832"/>
    <s v="OPEL CORSA C 1.0 12V Comfort"/>
    <n v="549000"/>
    <s v="Benzin"/>
    <x v="4"/>
    <s v="973"/>
    <s v="43"/>
    <s v="58"/>
    <n v="214878"/>
  </r>
  <r>
    <n v="1833"/>
    <s v="OPEL CORSA C 1.2 Essentia Easytronic"/>
    <n v="550000"/>
    <s v="Benzin"/>
    <x v="3"/>
    <s v="1199"/>
    <s v="55"/>
    <s v="75"/>
    <n v="164133"/>
  </r>
  <r>
    <n v="1834"/>
    <s v="OPEL CORSA B 1.2i City"/>
    <n v="550000"/>
    <s v="Benzin"/>
    <x v="25"/>
    <s v="1196"/>
    <s v="33"/>
    <s v="45"/>
    <n v="141000"/>
  </r>
  <r>
    <n v="1835"/>
    <s v="OPEL CORSA C 1.2 Enjoy"/>
    <n v="550000"/>
    <s v="Benzin"/>
    <x v="26"/>
    <s v="1229"/>
    <s v="59"/>
    <s v="80"/>
    <n v="279500"/>
  </r>
  <r>
    <n v="1836"/>
    <s v="OPEL CORSA B 1.4 16V Swing"/>
    <n v="550000"/>
    <s v="Benzin"/>
    <x v="2"/>
    <s v="1389"/>
    <s v="66"/>
    <s v="90"/>
    <n v="166000"/>
  </r>
  <r>
    <n v="1837"/>
    <s v="OPEL CORSA C 1.2 Cosmo KLÍMÁS"/>
    <n v="560000"/>
    <s v="Benzin"/>
    <x v="26"/>
    <s v="1229"/>
    <s v="59"/>
    <s v="80"/>
    <n v="246500"/>
  </r>
  <r>
    <n v="1838"/>
    <s v="OPEL CORSA C 1.2 16V Comfort Friss műszaki 178 000 km"/>
    <n v="590000"/>
    <s v="Benzin"/>
    <x v="4"/>
    <s v="1199"/>
    <s v="55"/>
    <s v="75"/>
    <n v="178000"/>
  </r>
  <r>
    <n v="1839"/>
    <s v="OPEL CORSA C 1.2 Enjoy"/>
    <n v="599000"/>
    <s v="Benzin"/>
    <x v="26"/>
    <s v="1200"/>
    <s v="59"/>
    <s v="80"/>
    <n v="284000"/>
  </r>
  <r>
    <n v="1840"/>
    <s v="OPEL CORSA C 1.2 16V Sport Easytronic"/>
    <n v="609000"/>
    <s v="Benzin"/>
    <x v="28"/>
    <s v="1199"/>
    <s v="55"/>
    <s v="75"/>
    <n v="138814"/>
  </r>
  <r>
    <n v="1841"/>
    <s v="OPEL CORSA C 1.0 Cosmo KLÍMA. NAVI. ALUFELNI. EL.ABLAK. KÖZP.ZÁR"/>
    <n v="649000"/>
    <s v="Benzin"/>
    <x v="5"/>
    <s v="998"/>
    <s v="44"/>
    <s v="60"/>
    <n v="197767"/>
  </r>
  <r>
    <n v="1842"/>
    <s v="OPEL CORSA C 1.7 Di 16V Comfort"/>
    <n v="675000"/>
    <s v="Dízel"/>
    <x v="4"/>
    <s v="1686"/>
    <s v="48"/>
    <s v="65"/>
    <n v="265000"/>
  </r>
  <r>
    <n v="1843"/>
    <s v="OPEL CORSA C 1.2 Cosmo"/>
    <n v="680000"/>
    <s v="Benzin"/>
    <x v="5"/>
    <s v="1199"/>
    <s v="55"/>
    <s v="75"/>
    <n v="247692"/>
  </r>
  <r>
    <n v="1844"/>
    <s v="OPEL CORSA C 1.0 12V Club 1tulaj! Moi! 72197km! Végig vezetett szervízkönyv!"/>
    <n v="699000"/>
    <s v="Benzin"/>
    <x v="4"/>
    <s v="973"/>
    <s v="43"/>
    <s v="58"/>
    <n v="72197"/>
  </r>
  <r>
    <n v="1845"/>
    <s v="OPEL CORSA C 1.2 Enjoy magyarországi autó tulajdonostól"/>
    <n v="720000"/>
    <s v="Benzin"/>
    <x v="5"/>
    <s v="1229"/>
    <s v="59"/>
    <s v="80"/>
    <n v="118000"/>
  </r>
  <r>
    <n v="1846"/>
    <s v="OPEL CORSA D 1.3 CDTI Enjoy"/>
    <n v="749000"/>
    <s v="Dízel"/>
    <x v="7"/>
    <s v="1248"/>
    <s v="55"/>
    <s v="75"/>
    <n v="374000"/>
  </r>
  <r>
    <n v="1847"/>
    <s v="OPEL CORSA C 1.0 Optima Easytronic"/>
    <n v="750000"/>
    <s v="Benzin"/>
    <x v="26"/>
    <s v="998"/>
    <s v="44"/>
    <s v="60"/>
    <n v="135000"/>
  </r>
  <r>
    <n v="1848"/>
    <s v="OPEL CORSA 1.3 CDTI Cosmo"/>
    <n v="799000"/>
    <s v="Dízel"/>
    <x v="26"/>
    <s v="1248"/>
    <s v="51"/>
    <s v="69"/>
    <n v="308505"/>
  </r>
  <r>
    <n v="1849"/>
    <s v="OPEL CORSA C 1.2 Enjoy"/>
    <n v="799000"/>
    <s v="Benzin"/>
    <x v="26"/>
    <s v="1229"/>
    <s v="59"/>
    <s v="80"/>
    <n v="190900"/>
  </r>
  <r>
    <n v="1850"/>
    <s v="OPEL CORSA D "/>
    <n v="799000"/>
    <m/>
    <x v="7"/>
    <s v="2030"/>
    <m/>
    <m/>
    <n v="203000"/>
  </r>
  <r>
    <n v="1851"/>
    <s v="OPEL CORSA C 1.2 Enjoy CSERÉLHETŐ!!!FRISS MŰSZAKI!!!"/>
    <n v="799000"/>
    <s v="Benzin"/>
    <x v="26"/>
    <s v="1229"/>
    <s v="59"/>
    <s v="80"/>
    <n v="199000"/>
  </r>
  <r>
    <n v="1852"/>
    <s v="OPEL CORSA D 1.0 Essentia"/>
    <n v="799999"/>
    <s v="Benzin"/>
    <x v="7"/>
    <s v="998"/>
    <s v="44"/>
    <s v="60"/>
    <n v="123000"/>
  </r>
  <r>
    <n v="1853"/>
    <s v="OPEL CORSA C 1.2 Essentia"/>
    <n v="850000"/>
    <s v="Benzin"/>
    <x v="26"/>
    <s v="1229"/>
    <s v="59"/>
    <s v="80"/>
    <n v="200000"/>
  </r>
  <r>
    <n v="1854"/>
    <s v="OPEL CORSA C 1.2 Optima"/>
    <n v="850000"/>
    <s v="Benzin"/>
    <x v="30"/>
    <s v="1229"/>
    <s v="59"/>
    <s v="80"/>
    <n v="196155"/>
  </r>
  <r>
    <n v="1855"/>
    <s v="OPEL CORSA C 1.2 Enjoy Easytronic automata"/>
    <n v="850000"/>
    <s v="Benzin"/>
    <x v="5"/>
    <s v="1199"/>
    <s v="55"/>
    <s v="75"/>
    <n v="193400"/>
  </r>
  <r>
    <n v="1856"/>
    <s v="OPEL CORSA C 1.2 16V Elegance 97000 km! Digit klíma 2Dines rádió!!"/>
    <n v="850000"/>
    <s v="Benzin"/>
    <x v="3"/>
    <s v="1199"/>
    <s v="55"/>
    <s v="75"/>
    <n v="97000"/>
  </r>
  <r>
    <n v="1857"/>
    <s v="OPEL CORSA 1.3 CDTI Enjoy"/>
    <n v="899000"/>
    <s v="Dízel"/>
    <x v="6"/>
    <s v="1248"/>
    <s v="66"/>
    <s v="90"/>
    <n v="143000"/>
  </r>
  <r>
    <n v="1858"/>
    <s v="OPEL CORSA C 1.2 Optima"/>
    <n v="899000"/>
    <s v="Benzin"/>
    <x v="30"/>
    <s v="1229"/>
    <s v="59"/>
    <s v="80"/>
    <n v="163595"/>
  </r>
  <r>
    <n v="1859"/>
    <s v="OPEL CORSA C 1.2 16V Elegance"/>
    <n v="899000"/>
    <s v="Benzin"/>
    <x v="4"/>
    <s v="1199"/>
    <s v="55"/>
    <s v="75"/>
    <n v="178550"/>
  </r>
  <r>
    <n v="1860"/>
    <s v="OPEL CORSA C 1.2 Enjoy"/>
    <n v="920000"/>
    <s v="Benzin"/>
    <x v="26"/>
    <s v="1229"/>
    <s v="59"/>
    <s v="80"/>
    <n v="152687"/>
  </r>
  <r>
    <n v="1861"/>
    <s v="OPEL CORSA D 1.2 Enjoy Magyarországi"/>
    <n v="940000"/>
    <s v="Benzin"/>
    <x v="14"/>
    <s v="1229"/>
    <s v="59"/>
    <s v="80"/>
    <n v="182220"/>
  </r>
  <r>
    <n v="1862"/>
    <s v="OPEL CORSA C 1.2 EURO COOL"/>
    <n v="990000"/>
    <s v="Benzin"/>
    <x v="26"/>
    <s v="1330"/>
    <s v="59"/>
    <s v="80"/>
    <n v="116000"/>
  </r>
  <r>
    <n v="1863"/>
    <s v="OPEL CORSA C 1.0 Viva"/>
    <n v="990000"/>
    <s v="Benzin"/>
    <x v="5"/>
    <s v="998"/>
    <s v="44"/>
    <s v="60"/>
    <n v="46000"/>
  </r>
  <r>
    <n v="1864"/>
    <s v="OPEL CORSA COMBO 1.7 cdti"/>
    <n v="990000"/>
    <s v="Dízel"/>
    <x v="26"/>
    <s v="1686"/>
    <s v="74"/>
    <s v="101"/>
    <n v="333000"/>
  </r>
  <r>
    <n v="1865"/>
    <s v="OPEL CORSA D 1.0 Essentia 120.000KM. KLÍMA!!"/>
    <n v="999999"/>
    <s v="Benzin"/>
    <x v="14"/>
    <s v="998"/>
    <s v="44"/>
    <s v="60"/>
    <n v="120000"/>
  </r>
  <r>
    <n v="1866"/>
    <s v="OPEL CORSA D 1.3 CDTI Cosmo OPC line"/>
    <n v="1000050"/>
    <s v="Dízel"/>
    <x v="6"/>
    <s v="1248"/>
    <s v="66"/>
    <s v="90"/>
    <n v="277000"/>
  </r>
  <r>
    <n v="1867"/>
    <s v="OPEL CORSA 1.2 Essentia"/>
    <n v="1015000"/>
    <s v="Benzin"/>
    <x v="14"/>
    <s v="1229"/>
    <s v="59"/>
    <s v="80"/>
    <n v="145000"/>
  </r>
  <r>
    <n v="1868"/>
    <s v="OPEL CORSA D Van 1.3 CDTI EU5"/>
    <n v="1080000"/>
    <s v="Dízel"/>
    <x v="10"/>
    <s v="1248"/>
    <s v="55"/>
    <s v="75"/>
    <n v="283000"/>
  </r>
  <r>
    <n v="1869"/>
    <s v="OPEL CORSA C 1.2 Essentia MAGYARORSZÁGI KLÍMA ELEKTROMOS ABLAK"/>
    <n v="1090000"/>
    <s v="Benzin"/>
    <x v="30"/>
    <s v="1229"/>
    <s v="59"/>
    <s v="80"/>
    <n v="110500"/>
  </r>
  <r>
    <n v="1870"/>
    <s v="OPEL CORSA 1.2 Enjoy"/>
    <n v="1099000"/>
    <s v="Benzin"/>
    <x v="4"/>
    <s v="1199"/>
    <s v="55"/>
    <s v="75"/>
    <n v="104000"/>
  </r>
  <r>
    <n v="1871"/>
    <s v="OPEL CORSA D 1.2 Enjoy"/>
    <n v="1100000"/>
    <s v="Dízel"/>
    <x v="7"/>
    <s v="1248"/>
    <s v="55"/>
    <s v="75"/>
    <n v="182510"/>
  </r>
  <r>
    <n v="1872"/>
    <s v="OPEL CORSA D 1.0 Essentia"/>
    <n v="1180000"/>
    <s v="Benzin"/>
    <x v="7"/>
    <s v="998"/>
    <s v="44"/>
    <s v="60"/>
    <n v="217000"/>
  </r>
  <r>
    <n v="1873"/>
    <s v="OPEL CORSA D 1.2 Első idős tulajdonos által használt autó eladó v. csere! Videó a honlapunkon"/>
    <n v="1199000"/>
    <s v="Benzin"/>
    <x v="30"/>
    <s v="1229"/>
    <s v="59"/>
    <s v="80"/>
    <n v="253017"/>
  </r>
  <r>
    <n v="1874"/>
    <s v="OPEL CORSA D 1.3 CDTI Enjoy"/>
    <n v="1199000"/>
    <s v="Dízel"/>
    <x v="11"/>
    <s v="1248"/>
    <s v="55"/>
    <s v="75"/>
    <n v="198000"/>
  </r>
  <r>
    <n v="1875"/>
    <s v="OPEL CORSA D 1.3 CDTI Selection"/>
    <n v="1199999"/>
    <s v="Dízel"/>
    <x v="10"/>
    <s v="1248"/>
    <s v="55"/>
    <s v="75"/>
    <n v="161000"/>
  </r>
  <r>
    <n v="1876"/>
    <s v="OPEL CORSA D 1.2 Cosmo Easytronic"/>
    <n v="1249000"/>
    <s v="Benzin"/>
    <x v="30"/>
    <s v="1229"/>
    <s v="59"/>
    <s v="80"/>
    <n v="173000"/>
  </r>
  <r>
    <n v="1877"/>
    <s v="OPEL CORSA D 1.2 Cosmo Easytronic"/>
    <n v="1249000"/>
    <s v="Benzin"/>
    <x v="14"/>
    <s v="1229"/>
    <s v="59"/>
    <s v="80"/>
    <n v="225000"/>
  </r>
  <r>
    <n v="1878"/>
    <s v="OPEL CORSA D 1.2 Enjoy"/>
    <n v="1290000"/>
    <s v="Benzin"/>
    <x v="30"/>
    <s v="1229"/>
    <s v="163000km"/>
    <s v="? km-re"/>
    <n v="163000"/>
  </r>
  <r>
    <n v="1879"/>
    <s v="OPEL CORSA D 1.2 Selection"/>
    <n v="1290000"/>
    <s v="Benzin"/>
    <x v="9"/>
    <s v="1229"/>
    <s v="63"/>
    <s v="86"/>
    <n v="201000"/>
  </r>
  <r>
    <n v="1880"/>
    <s v="OPEL CORSA D 1.2 Enjoy KLÍMA/TEMPOMAT/SZ.KÖNYV"/>
    <n v="1298000"/>
    <s v="Benzin"/>
    <x v="7"/>
    <s v="1229"/>
    <s v="59"/>
    <s v="80"/>
    <n v="185459"/>
  </r>
  <r>
    <n v="1881"/>
    <s v="OPEL CORSA D "/>
    <n v="1250000"/>
    <s v="Benzin"/>
    <x v="11"/>
    <s v="1200"/>
    <s v="51"/>
    <s v="69"/>
    <n v="141800"/>
  </r>
  <r>
    <n v="1882"/>
    <s v="OPEL CORSA D 1.3 CDTI Enjoy EcoFlex Kiváló állapot. Vezetett szervizkönyv. két kulcs.stb"/>
    <n v="1330000"/>
    <s v="Dízel"/>
    <x v="14"/>
    <s v="1248"/>
    <s v="55"/>
    <s v="75"/>
    <n v="326400"/>
  </r>
  <r>
    <n v="1883"/>
    <s v="OPEL CORSA D 1.4 Enjoy"/>
    <n v="1349999"/>
    <s v="Benzin"/>
    <x v="14"/>
    <s v="1364"/>
    <s v="66"/>
    <s v="90"/>
    <n v="220000"/>
  </r>
  <r>
    <n v="1884"/>
    <s v="OPEL CORSA D 1.3 CDTI Enjoy"/>
    <n v="1350000"/>
    <s v="Dízel"/>
    <x v="7"/>
    <s v="1248"/>
    <s v="66"/>
    <s v="90"/>
    <n v="293400"/>
  </r>
  <r>
    <n v="1885"/>
    <s v="OPEL CORSA D 1.2 111 Years"/>
    <n v="1350000"/>
    <s v="Benzin"/>
    <x v="9"/>
    <s v="1229"/>
    <s v="63"/>
    <s v="86"/>
    <n v="171000"/>
  </r>
  <r>
    <n v="1886"/>
    <s v="OPEL CORSA D 1.2 Enjoy"/>
    <n v="1380000"/>
    <s v="Benzin"/>
    <x v="14"/>
    <s v="1229"/>
    <s v="59"/>
    <s v="80"/>
    <n v="178000"/>
  </r>
  <r>
    <n v="1887"/>
    <s v="OPEL CORSA D 1.2 Cosmo"/>
    <n v="1390000"/>
    <s v="Benzin"/>
    <x v="6"/>
    <s v="1229"/>
    <s v="59"/>
    <s v="80"/>
    <n v="189000"/>
  </r>
  <r>
    <n v="1888"/>
    <s v="OPEL CORSA D 1.2 Cosmo"/>
    <n v="1399000"/>
    <s v="Benzin"/>
    <x v="14"/>
    <s v="1229"/>
    <s v="59"/>
    <s v="80"/>
    <n v="178000"/>
  </r>
  <r>
    <n v="1889"/>
    <s v="OPEL CORSA D 1.4 Enjoy"/>
    <n v="1399000"/>
    <s v="Benzin"/>
    <x v="14"/>
    <s v="1364"/>
    <s v="66"/>
    <s v="90"/>
    <n v="195000"/>
  </r>
  <r>
    <n v="1890"/>
    <s v="OPEL CORSA 1.2 Enjoy klíma.5 ajtó.2db kulcs"/>
    <n v="1449000"/>
    <s v="Benzin"/>
    <x v="6"/>
    <s v="1229"/>
    <s v="59"/>
    <s v="80"/>
    <n v="172342"/>
  </r>
  <r>
    <n v="1891"/>
    <s v="OPEL CORSA D 1.4 Color Edition ALUFELNI.MULTIKORMÁNY"/>
    <n v="1449000"/>
    <s v="Benzin"/>
    <x v="8"/>
    <s v="1364"/>
    <s v="74"/>
    <s v="101"/>
    <n v="161000"/>
  </r>
  <r>
    <n v="1892"/>
    <s v="OPEL CORSA C 1.2 Essentia ELKÉPESZTŐEN JÓ ÁLLAPOT-8 KERÉK-FRISS MŰSZAKI-MAGYAR-LEINFORMÁLHATÓ-VALÓS KM!"/>
    <n v="1450000"/>
    <s v="Benzin"/>
    <x v="6"/>
    <s v="1229"/>
    <s v="59"/>
    <s v="80"/>
    <n v="94364"/>
  </r>
  <r>
    <n v="1893"/>
    <s v="OPEL CORSA D 1.2 Essentia friss műszaki--klima"/>
    <n v="1450000"/>
    <s v="Benzin"/>
    <x v="6"/>
    <s v="1229"/>
    <s v="59"/>
    <s v="80"/>
    <n v="172000"/>
  </r>
  <r>
    <n v="1894"/>
    <s v="OPEL CORSA D 1.4 Cosmo"/>
    <n v="1480000"/>
    <s v="Benzin"/>
    <x v="30"/>
    <s v="1364"/>
    <s v="66"/>
    <s v="90"/>
    <n v="119990"/>
  </r>
  <r>
    <n v="1895"/>
    <s v="OPEL CORSA D 1.2 Enjoy 1 ÉV GARANCIA. KITŰNŐ ÁLLAPOT. AZONNAL ELVIHETŐ"/>
    <n v="1499000"/>
    <s v="Benzin"/>
    <x v="14"/>
    <s v="1229"/>
    <s v="59"/>
    <s v="80"/>
    <n v="160210"/>
  </r>
  <r>
    <n v="1896"/>
    <s v="OPEL CORSA E 1.2 Enjoy"/>
    <n v="1549000"/>
    <s v="Benzin"/>
    <x v="10"/>
    <s v="1229"/>
    <s v="51"/>
    <s v="69"/>
    <n v="173000"/>
  </r>
  <r>
    <n v="1897"/>
    <s v="OPEL CORSA D 1.2 Color Edition (LPG előkészítés)"/>
    <n v="1550000"/>
    <s v="Benzin"/>
    <x v="11"/>
    <s v="1229"/>
    <s v="63"/>
    <s v="86"/>
    <n v="167000"/>
  </r>
  <r>
    <n v="1898"/>
    <s v="OPEL CORSA D 1.4 Cosmo Satellite Edition KLÍMA-15COL"/>
    <n v="1555555"/>
    <s v="Benzin"/>
    <x v="11"/>
    <s v="1364"/>
    <s v="64"/>
    <s v="87"/>
    <n v="155000"/>
  </r>
  <r>
    <n v="1899"/>
    <s v="OPEL CORSA D 1.2 Color Edition"/>
    <n v="1590000"/>
    <s v="Benzin"/>
    <x v="8"/>
    <s v="1229"/>
    <s v="59"/>
    <s v="80"/>
    <n v="149000"/>
  </r>
  <r>
    <n v="1900"/>
    <s v="OPEL CORSA D 1.2 Essentia Easytronic Sport kivitel"/>
    <n v="1590000"/>
    <s v="Benzin"/>
    <x v="9"/>
    <s v="1229"/>
    <s v="59"/>
    <s v="80"/>
    <n v="193500"/>
  </r>
  <r>
    <n v="1901"/>
    <s v="OPEL CORSA D 1.2 Cosmo 81150 km!!!!!"/>
    <n v="1599999"/>
    <s v="Benzin"/>
    <x v="14"/>
    <s v="1229"/>
    <s v="59"/>
    <s v="80"/>
    <n v="81150"/>
  </r>
  <r>
    <n v="1902"/>
    <s v="OPEL CORSA 1.4 Cosmo Mo.-i.. km gar...klíma. ül. korm. fűtés"/>
    <n v="1600000"/>
    <s v="Benzin"/>
    <x v="6"/>
    <s v="1364"/>
    <s v="66"/>
    <s v="90"/>
    <n v="103210"/>
  </r>
  <r>
    <n v="1903"/>
    <s v="OPEL CORSA D 1.2 Color Edition"/>
    <n v="1640000"/>
    <s v="Benzin"/>
    <x v="8"/>
    <s v="1229"/>
    <s v="63"/>
    <s v="86"/>
    <n v="243456"/>
  </r>
  <r>
    <n v="1904"/>
    <s v="OPEL CORSA D 1.2 Enjoy 86700 KM! FRISS MŰSZAKI! KM. GARANCIA! 1 TULAJ! ALUF! VEZ.SZERVIZK! TEMPOMAT!"/>
    <n v="1658000"/>
    <s v="Benzin"/>
    <x v="6"/>
    <s v="1229"/>
    <s v="59"/>
    <s v="80"/>
    <n v="86700"/>
  </r>
  <r>
    <n v="1905"/>
    <s v="OPEL CORSA D 1.3 CDTI Enjoy"/>
    <n v="1699990"/>
    <s v="Dízel"/>
    <x v="10"/>
    <s v="1248"/>
    <s v="55"/>
    <s v="75"/>
    <n v="190000"/>
  </r>
  <r>
    <n v="1906"/>
    <s v="OPEL CORSA D 1.2 Cosmo Digit klíma.tempomat!"/>
    <n v="1700000"/>
    <s v="Benzin"/>
    <x v="9"/>
    <s v="1229"/>
    <s v="63"/>
    <s v="86"/>
    <n v="139000"/>
  </r>
  <r>
    <n v="1907"/>
    <s v="OPEL CORSA D 1.0 Selection ELSŐ TULAJDONOSTÓL!"/>
    <n v="1749000"/>
    <s v="Benzin"/>
    <x v="10"/>
    <s v="998"/>
    <s v="48"/>
    <s v="65"/>
    <n v="93455"/>
  </r>
  <r>
    <n v="1908"/>
    <s v="OPEL CORSA D 1.4 Enjoy Ülésfűtés!Kormányfűtés!Tolatóradar!"/>
    <n v="1790000"/>
    <s v="Benzin"/>
    <x v="8"/>
    <s v="1364"/>
    <s v="64"/>
    <s v="87"/>
    <n v="160350"/>
  </r>
  <r>
    <n v="1909"/>
    <s v="OPEL CORSA D 1.4 Cosmo fűthető első ülések és kormány. téli és nyári gumiszett"/>
    <n v="1790000"/>
    <s v="Benzin"/>
    <x v="14"/>
    <s v="1364"/>
    <s v="66"/>
    <s v="90"/>
    <n v="169465"/>
  </r>
  <r>
    <n v="1910"/>
    <s v="OPEL CORSA D 1.4 111 Years 'KLÍMA - TEMPOMAT - PÓTKERÉK'"/>
    <n v="1790000"/>
    <s v="Benzin"/>
    <x v="9"/>
    <s v="1364"/>
    <s v="64"/>
    <s v="87"/>
    <n v="176679"/>
  </r>
  <r>
    <n v="1911"/>
    <s v="OPEL CORSA D "/>
    <n v="1790000"/>
    <s v="Dízel"/>
    <x v="8"/>
    <s v="1248"/>
    <s v="70"/>
    <s v="95"/>
    <n v="62288"/>
  </r>
  <r>
    <n v="1912"/>
    <s v="OPEL CORSA 1.2 Active // 50865 Km"/>
    <n v="1799000"/>
    <s v="Benzin"/>
    <x v="8"/>
    <s v="1229"/>
    <s v="51"/>
    <s v="69"/>
    <n v="50865"/>
  </r>
  <r>
    <n v="1913"/>
    <s v="OPEL CORSA D 1.2 Cosmo"/>
    <n v="1850000"/>
    <s v="Benzin"/>
    <x v="8"/>
    <s v="1229"/>
    <s v="51"/>
    <s v="69"/>
    <n v="142000"/>
  </r>
  <r>
    <n v="1914"/>
    <s v="OPEL CORSA D 1.4 Essentia"/>
    <n v="1870000"/>
    <s v="Benzin"/>
    <x v="8"/>
    <s v="1398"/>
    <s v="74"/>
    <s v="101"/>
    <n v="179800"/>
  </r>
  <r>
    <n v="1915"/>
    <s v="OPEL CORSA D 1.4 Enjoy"/>
    <n v="1880000"/>
    <s v="Benzin"/>
    <x v="11"/>
    <s v="1364"/>
    <s v="74"/>
    <s v="101"/>
    <n v="95600"/>
  </r>
  <r>
    <n v="1916"/>
    <s v="OPEL CORSA D 1.4 Active"/>
    <n v="1780000"/>
    <s v="Benzin"/>
    <x v="10"/>
    <s v="1364"/>
    <s v="64"/>
    <s v="87"/>
    <n v="157000"/>
  </r>
  <r>
    <n v="1917"/>
    <s v="OPEL CORSA D 1.0 Selection"/>
    <n v="1899000"/>
    <s v="Benzin"/>
    <x v="10"/>
    <s v="998"/>
    <s v="48"/>
    <s v="65"/>
    <n v="90000"/>
  </r>
  <r>
    <n v="1918"/>
    <s v="OPEL CORSA D 1.2 Color Edition LPG Gyári Benzin gázos. FRISS MŰSZAKIS!"/>
    <n v="1935000"/>
    <s v="LPG"/>
    <x v="11"/>
    <s v="1229"/>
    <s v="61"/>
    <s v="83"/>
    <n v="180000"/>
  </r>
  <r>
    <n v="1919"/>
    <s v="OPEL CORSA D 1.2 Color Edition Friss műszaki + Pajzs védelem + Magyarországi + Garantált km!"/>
    <n v="1949000"/>
    <s v="Benzin"/>
    <x v="11"/>
    <s v="1229"/>
    <s v="63"/>
    <s v="86"/>
    <n v="95158"/>
  </r>
  <r>
    <n v="1920"/>
    <s v="OPEL CORSA D OPC LINE LIMITED EDITION"/>
    <n v="1950000"/>
    <s v="Benzin"/>
    <x v="14"/>
    <s v="1229"/>
    <s v="59"/>
    <s v="80"/>
    <n v="149500"/>
  </r>
  <r>
    <n v="1921"/>
    <s v="OPEL CORSA D 1.4 Active"/>
    <n v="1950000"/>
    <s v="Benzin"/>
    <x v="10"/>
    <s v="1364"/>
    <s v="74"/>
    <s v="101"/>
    <n v="190159"/>
  </r>
  <r>
    <n v="1922"/>
    <s v="OPEL CORSA D 1.2 Enjoy"/>
    <n v="1999000"/>
    <s v="Benzin"/>
    <x v="10"/>
    <s v="1229"/>
    <s v="63"/>
    <s v="86"/>
    <n v="152697"/>
  </r>
  <r>
    <n v="1923"/>
    <s v="OPEL CORSA D 1.2 Cosmo TOLATÓRADAR 95000 KM!!!"/>
    <n v="1999000"/>
    <s v="Benzin"/>
    <x v="11"/>
    <s v="1229"/>
    <s v="51"/>
    <s v="69"/>
    <n v="95000"/>
  </r>
  <r>
    <n v="1924"/>
    <s v="OPEL CORSA D 1.2 Active 89 E KM+KLIMA+ABS+MEGKIMÉLT ÁLLAPOT!!!"/>
    <n v="1999999"/>
    <s v="Benzin"/>
    <x v="11"/>
    <s v="1229"/>
    <s v="63"/>
    <s v="86"/>
    <n v="89000"/>
  </r>
  <r>
    <n v="1925"/>
    <s v="OPEL CORSA D "/>
    <n v="2100000"/>
    <s v="Benzin"/>
    <x v="8"/>
    <s v="1398"/>
    <s v="74"/>
    <s v="101"/>
    <n v="116700"/>
  </r>
  <r>
    <n v="1926"/>
    <s v="OPEL CORSA D 1.2 Selection Easytronic 1 TULAJ!!!"/>
    <n v="2199000"/>
    <s v="Benzin"/>
    <x v="8"/>
    <s v="1229"/>
    <s v="63"/>
    <s v="86"/>
    <n v="179960"/>
  </r>
  <r>
    <n v="1927"/>
    <s v="OPEL CORSA D 1.4 Active 134 E KM+TEMPOMAT+1.4-ES BENZINES MOTOR!!!"/>
    <n v="2199999"/>
    <s v="Benzin"/>
    <x v="10"/>
    <s v="1364"/>
    <s v="64"/>
    <s v="87"/>
    <n v="134000"/>
  </r>
  <r>
    <n v="1928"/>
    <s v="OPEL CORSA D 1.4 Selection"/>
    <n v="2200000"/>
    <s v="Benzin"/>
    <x v="8"/>
    <s v="1398"/>
    <s v="74"/>
    <s v="101"/>
    <n v="193000"/>
  </r>
  <r>
    <n v="1929"/>
    <s v="OPEL CORSA D 1.4 Selection"/>
    <n v="2200000"/>
    <s v="Benzin"/>
    <x v="12"/>
    <s v="1364"/>
    <s v="74"/>
    <s v="101"/>
    <n v="202000"/>
  </r>
  <r>
    <n v="1930"/>
    <s v="OPEL CORSA D 1.4 Active"/>
    <n v="2200000"/>
    <s v="Benzin"/>
    <x v="10"/>
    <s v="1364"/>
    <s v="74"/>
    <s v="101"/>
    <n v="133000"/>
  </r>
  <r>
    <n v="1931"/>
    <s v="OPEL CORSA D 1.4 SATELLITE ! 91.488 KM ! FRISS VEZÉRLÉS CSERE !"/>
    <n v="2249000"/>
    <s v="Benzin"/>
    <x v="8"/>
    <s v="1398"/>
    <s v="64"/>
    <s v="87"/>
    <n v="91488"/>
  </r>
  <r>
    <n v="1932"/>
    <s v="OPEL CORSA E 1.3 CDTI Enjoy Start-Stop TÉLI-NYÁRI KERÉK ! GYÁRI FÉNY ! FRISS MŰSZAKI ÉS SZERVIZ !"/>
    <n v="2290000"/>
    <s v="Dízel"/>
    <x v="34"/>
    <s v="1248"/>
    <s v="55"/>
    <s v="75"/>
    <n v="218000"/>
  </r>
  <r>
    <n v="1933"/>
    <s v="OPEL CORSA D 1.3 CDTI Cosmo"/>
    <n v="2350000"/>
    <s v="Dízel"/>
    <x v="12"/>
    <s v="1248"/>
    <s v="70"/>
    <s v="95"/>
    <n v="169900"/>
  </r>
  <r>
    <n v="1934"/>
    <s v="OPEL CORSA D 1.4 Color Edition navi ülés és kormányfűtés PDC tempomat"/>
    <n v="2390000"/>
    <s v="Benzin"/>
    <x v="10"/>
    <s v="1364"/>
    <s v="74"/>
    <s v="101"/>
    <n v="154933"/>
  </r>
  <r>
    <n v="1935"/>
    <s v="OPEL CORSA D 1.6 GSI"/>
    <n v="2400000"/>
    <s v="Benzin"/>
    <x v="7"/>
    <s v="1598"/>
    <s v="110"/>
    <s v="150"/>
    <n v="181000"/>
  </r>
  <r>
    <n v="1936"/>
    <s v="OPEL CORSA D 1.2 Cosmo Start-Stop Vezetett szervízkönyv!63eKm!Radar!"/>
    <n v="2489000"/>
    <s v="Benzin"/>
    <x v="12"/>
    <s v="1229"/>
    <s v="51"/>
    <s v="69"/>
    <n v="63000"/>
  </r>
  <r>
    <n v="1937"/>
    <s v="OPEL CORSA D 1.4 Enjoy GARANCIÁVAL"/>
    <n v="2589000"/>
    <s v="Benzin"/>
    <x v="11"/>
    <s v="1398"/>
    <s v="66"/>
    <s v="90"/>
    <n v="190000"/>
  </r>
  <r>
    <n v="1938"/>
    <s v="OPEL CORSA E 1.2 Active"/>
    <n v="2590000"/>
    <s v="Benzin"/>
    <x v="13"/>
    <s v="1229"/>
    <s v="51"/>
    <s v="69"/>
    <n v="51659"/>
  </r>
  <r>
    <n v="1939"/>
    <s v="OPEL CORSA E 1.3 CDTI Drive Start-Stop MAGÁNSZEMÉLY"/>
    <n v="2598000"/>
    <s v="Dízel"/>
    <x v="34"/>
    <s v="1248"/>
    <s v="70"/>
    <s v="95"/>
    <n v="184500"/>
  </r>
  <r>
    <n v="1940"/>
    <s v="OPEL CORSA D 1.4 Active"/>
    <n v="2750000"/>
    <s v="Benzin"/>
    <x v="10"/>
    <s v="1364"/>
    <s v="74"/>
    <s v="101"/>
    <n v="49220"/>
  </r>
  <r>
    <n v="1941"/>
    <s v="OPEL CORSA E 1.4 Enjoy"/>
    <n v="2750000"/>
    <s v="Benzin"/>
    <x v="13"/>
    <s v="1398"/>
    <s v="66"/>
    <s v="90"/>
    <n v="113548"/>
  </r>
  <r>
    <n v="1942"/>
    <s v="OPEL CORSA E 1.4 Enjoy Bőrkormány!Tempomat!Parkradar!"/>
    <n v="2799000"/>
    <s v="Benzin"/>
    <x v="34"/>
    <s v="1398"/>
    <s v="66"/>
    <s v="90"/>
    <n v="103403"/>
  </r>
  <r>
    <n v="1943"/>
    <s v="OPEL CORSA D 1.4 111 Years (Automata)"/>
    <n v="2800000"/>
    <s v="Benzin"/>
    <x v="9"/>
    <s v="1398"/>
    <s v="74"/>
    <s v="101"/>
    <n v="46000"/>
  </r>
  <r>
    <n v="1944"/>
    <s v="OPEL CORSA D 1.2 Active 57e km Nagyon szép állapotban!"/>
    <n v="2899000"/>
    <s v="Benzin"/>
    <x v="12"/>
    <s v="1229"/>
    <s v="51"/>
    <s v="69"/>
    <n v="57000"/>
  </r>
  <r>
    <n v="1945"/>
    <s v="OPEL CORSA E 1.4 Enjoy Start-Stop Easytronic"/>
    <n v="2950000"/>
    <s v="Benzin"/>
    <x v="13"/>
    <s v="1398"/>
    <s v="66"/>
    <s v="90"/>
    <n v="110250"/>
  </r>
  <r>
    <n v="1946"/>
    <s v="OPEL CORSA E 1.4 Enjoy Magyarországi / parkradar / tolatókamera / digit klíma / éríntő kijelző"/>
    <n v="2998000"/>
    <s v="Benzin"/>
    <x v="36"/>
    <s v="1398"/>
    <s v="66"/>
    <s v="90"/>
    <n v="165937"/>
  </r>
  <r>
    <n v="1947"/>
    <s v="OPEL CORSA E 1.4 Enjoy 1.TUL_GYÁRI FÉNY_ÜLÉS+KORMÁNY+SZÉLVÉDŐ FŰTÉS_PDC_TEMPOMAT_BLUETOOTH"/>
    <n v="3075000"/>
    <s v="Benzin"/>
    <x v="34"/>
    <s v="1398"/>
    <s v="66"/>
    <s v="90"/>
    <n v="94880"/>
  </r>
  <r>
    <n v="1948"/>
    <s v="OPEL CORSA D 1.4 Active"/>
    <n v="3150000"/>
    <s v="Benzin"/>
    <x v="12"/>
    <s v="1398"/>
    <s v="74"/>
    <s v="101"/>
    <n v="69600"/>
  </r>
  <r>
    <n v="1949"/>
    <s v="OPEL CORSA E 1.4 Enjoy AKÁR 1 ÉV GARANCIÁVAL"/>
    <n v="3190000"/>
    <s v="Benzin"/>
    <x v="13"/>
    <s v="1398"/>
    <s v="66"/>
    <s v="90"/>
    <n v="115000"/>
  </r>
  <r>
    <n v="1950"/>
    <s v="OPEL CORSA 1.4 Enjoy 91eKM/NAVI/KLÍMA/TEMPOMAT/ALU"/>
    <n v="3190000"/>
    <s v="Benzin"/>
    <x v="36"/>
    <s v="1398"/>
    <s v="66"/>
    <s v="90"/>
    <n v="91000"/>
  </r>
  <r>
    <n v="1951"/>
    <s v="OPEL CORSA E 1.4 Color Edition AKCIÓS ÁR.MAGYAR ELSŐ TULAJDONOS.SZERVIZKÖNYV.KLÍMA.TEMPOMAT.TOLATÓ KAMERA ÉS RA"/>
    <n v="3250000"/>
    <s v="Benzin"/>
    <x v="13"/>
    <s v="1398"/>
    <s v="66"/>
    <s v="90"/>
    <n v="40470"/>
  </r>
  <r>
    <n v="1952"/>
    <s v="OPEL CORSA 1.4 Enjoy 101e.km!"/>
    <n v="3299000"/>
    <s v="Benzin"/>
    <x v="13"/>
    <s v="1398"/>
    <s v="66"/>
    <s v="90"/>
    <n v="101348"/>
  </r>
  <r>
    <n v="1953"/>
    <s v="OPEL CORSA E 1.4 Enjoy MAGYAR! ELSŐ TULAJ! KORMÁNY/ÜLÉS FŰTÉS! CARPLAY TELEFONTÜKRÖZÉS! TOLATÓKAMERA!"/>
    <n v="3390000"/>
    <s v="Benzin"/>
    <x v="36"/>
    <s v="1398"/>
    <s v="66"/>
    <s v="90"/>
    <n v="119863"/>
  </r>
  <r>
    <n v="1954"/>
    <s v="OPEL CORSA E 1.4 Enjoy Start-Stop MAGYAR! TOLATÓKAMERA! CARPLAY TELEFONTÜKRÖZÉS! DIGITKLIMA! SZERVIZKÖNYV!"/>
    <n v="3490000"/>
    <s v="Benzin"/>
    <x v="36"/>
    <s v="1398"/>
    <s v="66"/>
    <s v="90"/>
    <n v="114435"/>
  </r>
  <r>
    <n v="1955"/>
    <s v="OPEL CORSA D 1.6 OPC Opc 1.6T"/>
    <n v="3600000"/>
    <s v="Benzin"/>
    <x v="6"/>
    <s v="1598"/>
    <s v="141"/>
    <s v="192"/>
    <n v="200000"/>
  </r>
  <r>
    <n v="1956"/>
    <s v="OPEL CORSA E 1.4 Enjoy (Vonóhorog)/Magyarországi - Újszerű állapotban - Első tulajdonos - 67.800 KM!/"/>
    <n v="3749000"/>
    <s v="Benzin"/>
    <x v="15"/>
    <s v="1398"/>
    <s v="66"/>
    <s v="90"/>
    <n v="67800"/>
  </r>
  <r>
    <n v="1957"/>
    <s v="OPEL CORSA E 1.4 Enjoy Mo-i 1.tul. 46E Km. Téli-nyári szett Gyári fény E-h radar Digitklima holttérfigy"/>
    <n v="3849000"/>
    <s v="Benzin"/>
    <x v="36"/>
    <s v="1398"/>
    <s v="66"/>
    <s v="90"/>
    <n v="46050"/>
  </r>
  <r>
    <n v="1958"/>
    <s v="OPEL CORSA E 1.4 T Enjoy Start-Stop Mo-i - VÉGIG SZERVIZKÖNYVES - MEGKÍMÉLT ÁLLAPOT!"/>
    <n v="3898000"/>
    <s v="Benzin"/>
    <x v="15"/>
    <s v="1364"/>
    <s v="74"/>
    <s v="101"/>
    <n v="82406"/>
  </r>
  <r>
    <n v="1959"/>
    <s v="OPEL CORSA E 1.4 Enjoy Mo-i - EGYGAZDÁS - CSUPÁN 47e KM - FULL EXTRA!"/>
    <n v="3898000"/>
    <s v="Benzin"/>
    <x v="36"/>
    <s v="1398"/>
    <s v="66"/>
    <s v="90"/>
    <n v="47929"/>
  </r>
  <r>
    <n v="1960"/>
    <s v="OPEL CORSA E 1.4 Enjoy"/>
    <n v="3990000"/>
    <s v="Benzin"/>
    <x v="13"/>
    <s v="1398"/>
    <s v="66"/>
    <s v="90"/>
    <n v="42516"/>
  </r>
  <r>
    <n v="1961"/>
    <s v="OPEL CORSA E 1.4 Color Edition Carplay"/>
    <n v="4100000"/>
    <s v="Benzin"/>
    <x v="36"/>
    <s v="1398"/>
    <s v="66"/>
    <s v="90"/>
    <n v="48638"/>
  </r>
  <r>
    <n v="1962"/>
    <s v="OPEL CORSA E 1.4 Enjoy (Automata) 67700 km !"/>
    <n v="4250000"/>
    <s v="Benzin"/>
    <x v="36"/>
    <s v="1398"/>
    <s v="66"/>
    <s v="90"/>
    <n v="67700"/>
  </r>
  <r>
    <n v="1963"/>
    <s v="OPEL CORSA F 1.2 T Business Edition Magyarországi 101LE -s .magánszemélytől.szervizelt"/>
    <n v="4688900"/>
    <s v="Benzin"/>
    <x v="0"/>
    <s v="1199"/>
    <s v="74"/>
    <s v="101"/>
    <n v="69299"/>
  </r>
  <r>
    <n v="1964"/>
    <s v="OPEL CORSA F 1.2 Edition Mo-i.SÉRÜLÉSMENTES.SÁVTARTÓ.KORMÁNYFŰTÉS!"/>
    <n v="4799000"/>
    <s v="Benzin"/>
    <x v="0"/>
    <s v="1199"/>
    <s v="55"/>
    <s v="75"/>
    <n v="8000"/>
  </r>
  <r>
    <n v="1965"/>
    <s v="OPEL CORSA F 1.2 Business Edition"/>
    <n v="4990000"/>
    <s v="Benzin"/>
    <x v="0"/>
    <s v="1199"/>
    <s v="55"/>
    <s v="75"/>
    <n v="9500"/>
  </r>
  <r>
    <n v="1966"/>
    <s v="OPEL CORSA F 1.2 Edition Magyarországi. 1 tulaj !!!"/>
    <n v="5490000"/>
    <s v="Benzin"/>
    <x v="17"/>
    <s v="1199"/>
    <s v="55"/>
    <s v="75"/>
    <n v="16212"/>
  </r>
  <r>
    <n v="1967"/>
    <s v="OPEL CORSA 1.2 T Edition (Automata)"/>
    <n v="5790000"/>
    <s v="Benzin"/>
    <x v="0"/>
    <s v="1199"/>
    <s v="74"/>
    <s v="101"/>
    <n v="23804"/>
  </r>
  <r>
    <n v="1968"/>
    <s v="OPEL CORSA F 1.2 Edition CORSA Edition F 12 XEL S/S MT5"/>
    <n v="6000000"/>
    <s v="Benzin"/>
    <x v="1"/>
    <s v="1199"/>
    <s v="55"/>
    <s v="75"/>
    <n v="10180"/>
  </r>
  <r>
    <n v="1969"/>
    <s v="OPEL CORSA E Corsa-e Elegance (Automata) ÜLÉSFŰTÉS. 360 FOKOS KAMERA. E-H RADAR+KAMERA. KORMÁNYFŰTÉS. COMFORT BEJUTÁS"/>
    <n v="6590000"/>
    <s v="Elektromos"/>
    <x v="16"/>
    <s v="100kW"/>
    <s v="136LE"/>
    <s v="59770km"/>
    <n v="59770"/>
  </r>
  <r>
    <n v="1970"/>
    <s v="OPEL CORSA Corsa-e GS Line (Automata)"/>
    <n v="6790000"/>
    <s v="Elektromos"/>
    <x v="16"/>
    <s v="100kW"/>
    <s v="136LE"/>
    <s v="77000km"/>
    <n v="77000"/>
  </r>
  <r>
    <n v="1971"/>
    <s v="OPEL CORSA F 1.2 T Edition"/>
    <n v="7290000"/>
    <s v="Benzin"/>
    <x v="18"/>
    <s v="1199"/>
    <s v="74"/>
    <s v="101"/>
    <n v="4"/>
  </r>
  <r>
    <n v="1972"/>
    <s v="OPEL CORSA E Corsa-e GS Line (Automata)"/>
    <n v="7290000"/>
    <s v="Elektromos"/>
    <x v="0"/>
    <s v="100kW"/>
    <s v="136LE"/>
    <s v="27600km"/>
    <n v="27600"/>
  </r>
  <r>
    <n v="1973"/>
    <s v="OPEL CORSA E Corsa-e Elegance (Automata)"/>
    <n v="9500000"/>
    <s v="Elektromos"/>
    <x v="0"/>
    <s v="100kW"/>
    <s v="136LE"/>
    <s v="45000km"/>
    <n v="45000"/>
  </r>
  <r>
    <n v="1974"/>
    <s v="OPEL CORSA E 1.4 T Color Edition Start-Stop FOGLALÓZVA"/>
    <n v="0"/>
    <s v="Benzin"/>
    <x v="34"/>
    <s v="1364"/>
    <s v="74"/>
    <s v="101"/>
    <n v="101000"/>
  </r>
  <r>
    <n v="1975"/>
    <s v="OPEL CORSA C 1.0 12V Comfort 4DB LÉGZSÁK! SZERVO! EL.ABLAK! VIDEÓ!"/>
    <n v="499000"/>
    <s v="Benzin"/>
    <x v="28"/>
    <s v="973"/>
    <s v="43"/>
    <s v="58"/>
    <n v="193000"/>
  </r>
  <r>
    <n v="1976"/>
    <s v="OPEL CORSA C 1.4 16V Sport Szép Állapot ! Tekintse meg a Videót !"/>
    <n v="549000"/>
    <s v="Benzin"/>
    <x v="28"/>
    <s v="1389"/>
    <s v="66"/>
    <s v="90"/>
    <n v="169000"/>
  </r>
  <r>
    <n v="1977"/>
    <s v="OPEL CORSA C 1.2 16V Comfort"/>
    <n v="555000"/>
    <s v="Benzin"/>
    <x v="28"/>
    <s v="1199"/>
    <s v="55"/>
    <s v="75"/>
    <n v="171683"/>
  </r>
  <r>
    <n v="1978"/>
    <s v="OPEL CORSA D 1.2 Enjoy"/>
    <n v="1199000"/>
    <s v="Benzin"/>
    <x v="6"/>
    <s v="1229"/>
    <s v="59"/>
    <s v="80"/>
    <n v="229000"/>
  </r>
  <r>
    <n v="1979"/>
    <s v="OPEL CORSA D 1.2 Enjoy ELSŐ TULAJDONOSTÓL!"/>
    <n v="1899000"/>
    <s v="Benzin"/>
    <x v="10"/>
    <s v="1229"/>
    <s v="63"/>
    <s v="86"/>
    <n v="176000"/>
  </r>
  <r>
    <n v="1980"/>
    <s v="OPEL CORSA E 1.4 BEST Start-Stop"/>
    <n v="3799000"/>
    <s v="Benzin"/>
    <x v="35"/>
    <s v="1398"/>
    <s v="66"/>
    <s v="90"/>
    <n v="37942"/>
  </r>
  <r>
    <n v="1981"/>
    <s v="OPEL CORSA F 1.2 Edition Ülésfűtés! Tolatóradar! 16 alufelni! Áfás!"/>
    <n v="5190000"/>
    <s v="Benzin"/>
    <x v="1"/>
    <s v="1199"/>
    <s v="55"/>
    <s v="75"/>
    <n v="28748"/>
  </r>
  <r>
    <n v="1982"/>
    <s v="OPEL CORSA B 1.5 D ECO"/>
    <n v="120000"/>
    <s v="Dízel"/>
    <x v="24"/>
    <s v="1488"/>
    <s v="37"/>
    <s v="50"/>
    <n v="300000"/>
  </r>
  <r>
    <n v="1983"/>
    <s v="OPEL CORSA B 1.2i Star"/>
    <n v="195000"/>
    <s v="Benzin"/>
    <x v="21"/>
    <s v="1196"/>
    <s v="33"/>
    <s v="45"/>
    <n v="73961"/>
  </r>
  <r>
    <n v="1984"/>
    <s v="OPEL CORSA 1.2i City"/>
    <n v="199000"/>
    <s v="Benzin"/>
    <x v="20"/>
    <s v="1196"/>
    <s v="33"/>
    <s v="45"/>
    <n v="149000"/>
  </r>
  <r>
    <n v="1985"/>
    <s v="OPEL CORSA C 1.0 12V Comfort"/>
    <n v="200000"/>
    <s v="Benzin"/>
    <x v="3"/>
    <s v="973"/>
    <s v="43"/>
    <s v="58"/>
    <n v="264812"/>
  </r>
  <r>
    <n v="1986"/>
    <s v="OPEL CORSA B 1.2 16V CDX"/>
    <n v="219000"/>
    <s v="Benzin"/>
    <x v="2"/>
    <s v="1199"/>
    <s v="48"/>
    <s v="65"/>
    <n v="199431"/>
  </r>
  <r>
    <n v="1987"/>
    <s v="OPEL CORSA B 1.0i 12V Champion FIGYELEM FUTÁROK!!!!!"/>
    <n v="229000"/>
    <s v="Benzin"/>
    <x v="22"/>
    <s v="973"/>
    <s v="40"/>
    <s v="54"/>
    <n v="200000"/>
  </r>
  <r>
    <n v="1988"/>
    <s v="OPEL CORSA B 1.4 Swing"/>
    <n v="237000"/>
    <s v="Benzin"/>
    <x v="20"/>
    <s v="1389"/>
    <s v="44"/>
    <s v="60"/>
    <n v="171230"/>
  </r>
  <r>
    <n v="1989"/>
    <s v="OPEL CORSA B 1.2i City MO-i.első tulajtól!154.000Km!"/>
    <n v="249000"/>
    <s v="Benzin"/>
    <x v="25"/>
    <s v="1196"/>
    <s v="33"/>
    <s v="45"/>
    <n v="154000"/>
  </r>
  <r>
    <n v="1990"/>
    <s v="OPEL CORSA C 1.0 12V Club"/>
    <n v="249000"/>
    <s v="Benzin"/>
    <x v="28"/>
    <s v="973"/>
    <s v="43"/>
    <s v="58"/>
    <n v="230000"/>
  </r>
  <r>
    <n v="1991"/>
    <s v="OPEL CORSA C 1.0 12V Club"/>
    <n v="250000"/>
    <s v="Benzin"/>
    <x v="4"/>
    <s v="335000k"/>
    <s v="? km-re"/>
    <m/>
    <n v="335000"/>
  </r>
  <r>
    <n v="1992"/>
    <s v="OPEL CORSA C 1.0i 12V Servo"/>
    <n v="250000"/>
    <s v="Benzin"/>
    <x v="28"/>
    <s v="973"/>
    <s v="43"/>
    <s v="58"/>
    <n v="241188"/>
  </r>
  <r>
    <n v="1993"/>
    <s v="OPEL CORSA 1.2i City"/>
    <n v="250000"/>
    <s v="Benzin"/>
    <x v="20"/>
    <s v="1196"/>
    <s v="33"/>
    <s v="45"/>
    <n v="195000"/>
  </r>
  <r>
    <n v="1994"/>
    <s v="OPEL CORSA C 1.0 12V Club MAGYARORSZÁGI"/>
    <n v="275000"/>
    <s v="Benzin"/>
    <x v="4"/>
    <s v="973"/>
    <s v="43"/>
    <s v="58"/>
    <n v="204776"/>
  </r>
  <r>
    <n v="1995"/>
    <s v="OPEL CORSA B 1.4 Swing"/>
    <n v="275000"/>
    <s v="Benzin"/>
    <x v="27"/>
    <s v="1389"/>
    <s v="66"/>
    <s v="90"/>
    <n v="234000"/>
  </r>
  <r>
    <n v="1996"/>
    <s v="OPEL CORSA C 1.2 16V Club"/>
    <n v="279999"/>
    <s v="Benzin"/>
    <x v="5"/>
    <s v="1199"/>
    <s v="55"/>
    <s v="75"/>
    <n v="165000"/>
  </r>
  <r>
    <n v="1997"/>
    <s v="OPEL CORSA B 1.2i City"/>
    <n v="280000"/>
    <s v="Benzin"/>
    <x v="21"/>
    <s v="1195"/>
    <s v="40"/>
    <s v="54"/>
    <n v="191274"/>
  </r>
  <r>
    <n v="1998"/>
    <s v="OPEL CORSA C 1.0 12V Club KLÍMÁS/MEGKÍMÉLT ÁLLAPOTBAN"/>
    <n v="295000"/>
    <s v="Benzin"/>
    <x v="4"/>
    <s v="973"/>
    <s v="43"/>
    <s v="58"/>
    <n v="200000"/>
  </r>
  <r>
    <n v="1999"/>
    <s v="OPEL CORSA A 1.2 Swing"/>
    <n v="299000"/>
    <s v="Benzin"/>
    <x v="25"/>
    <s v="1196"/>
    <s v="33"/>
    <s v="45"/>
    <n v="82235"/>
  </r>
  <r>
    <n v="2000"/>
    <s v="OPEL CORSA C 1.0 12V Club"/>
    <n v="320000"/>
    <s v="Benzin"/>
    <x v="3"/>
    <s v="973"/>
    <s v="43"/>
    <s v="58"/>
    <n v="165500"/>
  </r>
  <r>
    <n v="2001"/>
    <s v="OPEL CORSA C C 1.0 12V VIVA"/>
    <n v="325000"/>
    <s v="Benzin"/>
    <x v="4"/>
    <s v="973"/>
    <s v="42"/>
    <s v="57"/>
    <n v="259584"/>
  </r>
  <r>
    <n v="2002"/>
    <s v="OPEL CORSA B 1.2i City"/>
    <n v="330000"/>
    <s v="Benzin"/>
    <x v="27"/>
    <s v="1196"/>
    <s v="33"/>
    <s v="45"/>
    <n v="148000"/>
  </r>
  <r>
    <n v="2003"/>
    <s v="OPEL CORSA B 1.2i City"/>
    <n v="335000"/>
    <s v="Benzin"/>
    <x v="19"/>
    <s v="1196"/>
    <s v="33"/>
    <s v="45"/>
    <n v="171800"/>
  </r>
  <r>
    <n v="2004"/>
    <s v="OPEL CORSA C 1.2 16V Comfort"/>
    <n v="340000"/>
    <s v="Benzin"/>
    <x v="4"/>
    <s v="1199"/>
    <s v="55"/>
    <s v="75"/>
    <n v="260000"/>
  </r>
  <r>
    <n v="2005"/>
    <s v="OPEL CORSA B 1.5 TD SWING"/>
    <n v="349999"/>
    <s v="Dízel"/>
    <x v="22"/>
    <s v="1488"/>
    <s v="49"/>
    <s v="67"/>
    <n v="236278"/>
  </r>
  <r>
    <n v="2006"/>
    <s v="OPEL CORSA 1.2 16V Comfort magyarországi.téli.nyári kerekek.klima.telefonkihangosító"/>
    <n v="393000"/>
    <s v="Benzin"/>
    <x v="5"/>
    <s v="1199"/>
    <s v="55"/>
    <s v="75"/>
    <n v="250000"/>
  </r>
  <r>
    <n v="2007"/>
    <s v="OPEL CORSA 1.0 12V Club AUTÓ BESZÁMÍTÁS LEHETSÉGES!!!"/>
    <n v="399000"/>
    <s v="Benzin"/>
    <x v="28"/>
    <s v="973"/>
    <s v="43"/>
    <s v="58"/>
    <n v="256740"/>
  </r>
  <r>
    <n v="2008"/>
    <s v="OPEL CORSA C 1.2 16V Club Easytronic"/>
    <n v="400000"/>
    <s v="Benzin"/>
    <x v="28"/>
    <s v="1199"/>
    <s v="55"/>
    <s v="75"/>
    <n v="278085"/>
  </r>
  <r>
    <n v="2009"/>
    <s v="OPEL CORSA B 1.6 16V GSi Klíma szervo el. Ablak"/>
    <n v="440000"/>
    <s v="Benzin"/>
    <x v="19"/>
    <s v="1598"/>
    <s v="78"/>
    <s v="106"/>
    <n v="207245"/>
  </r>
  <r>
    <n v="2010"/>
    <s v="OPEL CORSA C 1.3 CDTI Silverline"/>
    <n v="450000"/>
    <m/>
    <x v="30"/>
    <s v="2944"/>
    <m/>
    <m/>
    <n v="294455"/>
  </r>
  <r>
    <n v="2011"/>
    <s v="OPEL CORSA C 1.2 16V Sport"/>
    <n v="450000"/>
    <s v="Benzin"/>
    <x v="28"/>
    <s v="1199"/>
    <s v="55"/>
    <s v="75"/>
    <n v="206000"/>
  </r>
  <r>
    <n v="2012"/>
    <s v="OPEL CORSA C 1.0 12V Club"/>
    <n v="450000"/>
    <s v="Benzin"/>
    <x v="3"/>
    <s v="973"/>
    <s v="43"/>
    <s v="58"/>
    <n v="197000"/>
  </r>
  <r>
    <n v="2013"/>
    <s v="OPEL CORSA C 1.3 CDTI Cosmo"/>
    <n v="450000"/>
    <s v="Dízel"/>
    <x v="4"/>
    <s v="1248"/>
    <s v="51"/>
    <s v="69"/>
    <n v="283000"/>
  </r>
  <r>
    <n v="2014"/>
    <s v="OPEL CORSA C 1.2 16V Comfort"/>
    <n v="480000"/>
    <s v="Benzin"/>
    <x v="3"/>
    <s v="1199"/>
    <s v="55"/>
    <s v="75"/>
    <n v="229564"/>
  </r>
  <r>
    <n v="2015"/>
    <s v="OPEL CORSA C 1.0 12V Comfort"/>
    <n v="485000"/>
    <s v="Benzin"/>
    <x v="5"/>
    <s v="973"/>
    <s v="43"/>
    <s v="58"/>
    <n v="132323"/>
  </r>
  <r>
    <n v="2016"/>
    <s v="OPEL CORSA D 1.4 Cosmo"/>
    <n v="465000"/>
    <s v="Benzin"/>
    <x v="6"/>
    <s v="1364"/>
    <s v="66"/>
    <s v="90"/>
    <n v="180000"/>
  </r>
  <r>
    <n v="2017"/>
    <s v="OPEL CORSA C 1.2 Cosmo Megkímélt! Sz.könyv!"/>
    <n v="499000"/>
    <s v="Benzin"/>
    <x v="5"/>
    <s v="1229"/>
    <s v="59"/>
    <s v="80"/>
    <n v="146684"/>
  </r>
  <r>
    <n v="2018"/>
    <s v="OPEL CORSA C 1.2 16V Comfort Easytronic AUTOMATA"/>
    <n v="499000"/>
    <s v="Benzin"/>
    <x v="3"/>
    <s v="1199"/>
    <s v="55"/>
    <s v="75"/>
    <n v="190042"/>
  </r>
  <r>
    <n v="2019"/>
    <s v="OPEL CORSA C 1.0 12V Comfort"/>
    <n v="499000"/>
    <s v="Benzin"/>
    <x v="4"/>
    <s v="973"/>
    <s v="43"/>
    <s v="58"/>
    <n v="214878"/>
  </r>
  <r>
    <n v="2020"/>
    <s v="OPEL CORSA C 1.2 16V Club"/>
    <n v="500000"/>
    <s v="Benzin"/>
    <x v="28"/>
    <s v="1199"/>
    <s v="55"/>
    <s v="75"/>
    <n v="290000"/>
  </r>
  <r>
    <n v="2021"/>
    <s v="OPEL CORSA C 1.2 16V Comfort"/>
    <n v="520000"/>
    <s v="Benzin"/>
    <x v="28"/>
    <s v="1199"/>
    <s v="55"/>
    <s v="75"/>
    <n v="148179"/>
  </r>
  <r>
    <n v="2022"/>
    <s v="OPEL CORSA 1.2 16V Comfort"/>
    <n v="550000"/>
    <s v="Benzin"/>
    <x v="3"/>
    <s v="1199"/>
    <s v="55"/>
    <s v="75"/>
    <n v="188017"/>
  </r>
  <r>
    <n v="2023"/>
    <s v="OPEL CORSA C 1.2 Essentia"/>
    <n v="570000"/>
    <s v="Benzin"/>
    <x v="5"/>
    <s v="1229"/>
    <s v="59"/>
    <s v="80"/>
    <n v="178135"/>
  </r>
  <r>
    <n v="2024"/>
    <s v="OPEL CORSA C 1.2 16V Club"/>
    <n v="585000"/>
    <s v="Benzin"/>
    <x v="4"/>
    <s v="1199"/>
    <s v="55"/>
    <s v="75"/>
    <n v="256300"/>
  </r>
  <r>
    <n v="2025"/>
    <s v="OPEL CORSA 1.0 12V Viva"/>
    <n v="599000"/>
    <s v="Benzin"/>
    <x v="4"/>
    <s v="973"/>
    <s v="43"/>
    <s v="58"/>
    <n v="165000"/>
  </r>
  <r>
    <n v="2026"/>
    <s v="OPEL CORSA C 1.0 12V Club"/>
    <n v="599999"/>
    <s v="Benzin"/>
    <x v="4"/>
    <s v="973"/>
    <s v="43"/>
    <s v="58"/>
    <n v="146000"/>
  </r>
  <r>
    <n v="2027"/>
    <s v="OPEL CORSA C 1.3 CDTI Cosmo Easytronic"/>
    <n v="599999"/>
    <s v="Dízel"/>
    <x v="26"/>
    <s v="1248"/>
    <s v="51"/>
    <s v="69"/>
    <n v="340000"/>
  </r>
  <r>
    <n v="2028"/>
    <s v="OPEL CORSA C 1.3 CDTI Optima"/>
    <n v="630000"/>
    <s v="Dízel"/>
    <x v="26"/>
    <s v="1248"/>
    <s v="51"/>
    <s v="69"/>
    <n v="211000"/>
  </r>
  <r>
    <n v="2029"/>
    <s v="OPEL CORSA C 1.2 16V Elegance"/>
    <n v="649000"/>
    <s v="Benzin"/>
    <x v="4"/>
    <s v="1199"/>
    <s v="55"/>
    <s v="75"/>
    <n v="225783"/>
  </r>
  <r>
    <n v="2030"/>
    <s v="OPEL CORSA C 1.2 EURO COOL"/>
    <n v="650000"/>
    <s v="Benzin"/>
    <x v="26"/>
    <s v="1229"/>
    <s v="59"/>
    <s v="80"/>
    <n v="79931"/>
  </r>
  <r>
    <n v="2031"/>
    <s v="OPEL CORSA 1.7 Di 16V Comfort"/>
    <n v="650000"/>
    <s v="Dízel"/>
    <x v="4"/>
    <s v="1686"/>
    <s v="48"/>
    <s v="65"/>
    <n v="265000"/>
  </r>
  <r>
    <n v="2032"/>
    <s v="OPEL CORSA C 1.2 Enjoy"/>
    <n v="699000"/>
    <s v="Benzin"/>
    <x v="30"/>
    <s v="1229"/>
    <s v="59"/>
    <s v="80"/>
    <n v="174000"/>
  </r>
  <r>
    <n v="2033"/>
    <s v="OPEL CORSA C 1.2 16V Club"/>
    <n v="700000"/>
    <s v="Benzin"/>
    <x v="5"/>
    <s v="1200"/>
    <s v="55"/>
    <s v="75"/>
    <n v="172000"/>
  </r>
  <r>
    <n v="2034"/>
    <s v="OPEL CORSA 1.3 CDTI Enjoy Easytronic"/>
    <n v="790000"/>
    <s v="Dízel"/>
    <x v="6"/>
    <s v="1248"/>
    <s v="66"/>
    <s v="90"/>
    <n v="175000"/>
  </r>
  <r>
    <n v="2035"/>
    <s v="OPEL CORSA C 1.0 Cosmo"/>
    <n v="850000"/>
    <s v="Benzin"/>
    <x v="5"/>
    <s v="998"/>
    <s v="44"/>
    <s v="60"/>
    <n v="180000"/>
  </r>
  <r>
    <n v="2036"/>
    <s v="OPEL CORSA C 1.2 16V Club Easytronic"/>
    <n v="890000"/>
    <s v="Benzin"/>
    <x v="4"/>
    <s v="1199"/>
    <s v="55"/>
    <s v="75"/>
    <n v="74633"/>
  </r>
  <r>
    <n v="2037"/>
    <s v="OPEL CORSA C 1.2 Cosmo"/>
    <n v="890000"/>
    <s v="Benzin"/>
    <x v="26"/>
    <s v="1200"/>
    <s v="59"/>
    <s v="80"/>
    <n v="210244"/>
  </r>
  <r>
    <n v="2038"/>
    <s v="OPEL CORSA D 1.3 CDTI Enjoy"/>
    <n v="895000"/>
    <s v="Dízel"/>
    <x v="6"/>
    <s v="1248"/>
    <s v="55"/>
    <s v="75"/>
    <n v="176864"/>
  </r>
  <r>
    <n v="2039"/>
    <s v="OPEL CORSA C 1.0 Silverline"/>
    <n v="900000"/>
    <s v="Benzin"/>
    <x v="30"/>
    <s v="998"/>
    <s v="44"/>
    <s v="60"/>
    <n v="209000"/>
  </r>
  <r>
    <n v="2040"/>
    <s v="OPEL CORSA D 1.0 Essentia"/>
    <n v="950000"/>
    <s v="Benzin"/>
    <x v="7"/>
    <s v="998"/>
    <s v="44"/>
    <s v="60"/>
    <n v="274000"/>
  </r>
  <r>
    <n v="2041"/>
    <s v="OPEL CORSA C 1.2 EURO COOL 85.174 Km! ÚJKORA ÓTA MAGYARORSZÁGI! KLÍMÁS!"/>
    <n v="950000"/>
    <s v="Benzin"/>
    <x v="26"/>
    <s v="1229"/>
    <s v="59"/>
    <s v="80"/>
    <n v="85174"/>
  </r>
  <r>
    <n v="2042"/>
    <s v="OPEL CORSA C 1.2 Cosmo 106156 KILOMÉTER! Digitális klima!!"/>
    <n v="990000"/>
    <s v="Benzin"/>
    <x v="26"/>
    <s v="1229"/>
    <s v="59"/>
    <s v="80"/>
    <n v="106156"/>
  </r>
  <r>
    <n v="2043"/>
    <s v="OPEL CORSA C 1.2 16V Comfort !!66ezer km!!"/>
    <n v="1050000"/>
    <s v="Benzin"/>
    <x v="28"/>
    <s v="1199"/>
    <s v="55"/>
    <s v="75"/>
    <n v="66500"/>
  </r>
  <r>
    <n v="2044"/>
    <s v="OPEL CORSA D 1.3 CDTI Cosmo Easytronic S-D"/>
    <n v="1050000"/>
    <s v="Dízel"/>
    <x v="14"/>
    <s v="1248"/>
    <s v="66"/>
    <s v="90"/>
    <n v="198000"/>
  </r>
  <r>
    <n v="2045"/>
    <s v="OPEL CORSA D 1.4 Cosmo Catch Me Now"/>
    <n v="1090000"/>
    <s v="Benzin"/>
    <x v="6"/>
    <s v="1364"/>
    <s v="66"/>
    <s v="90"/>
    <n v="200000"/>
  </r>
  <r>
    <n v="2046"/>
    <s v="OPEL CORSA C 1.2 Essentia Easytronic"/>
    <n v="1090000"/>
    <s v="Benzin"/>
    <x v="30"/>
    <s v="1229"/>
    <s v="59"/>
    <s v="80"/>
    <n v="120625"/>
  </r>
  <r>
    <n v="2047"/>
    <s v="OPEL CORSA D 1.2 Enjoy"/>
    <n v="1099000"/>
    <s v="Benzin"/>
    <x v="6"/>
    <s v="1229"/>
    <s v="59"/>
    <s v="80"/>
    <n v="191000"/>
  </r>
  <r>
    <n v="2048"/>
    <s v="OPEL CORSA D 1.3 CDTI Enjoy"/>
    <n v="1099000"/>
    <s v="Dízel"/>
    <x v="11"/>
    <s v="1248"/>
    <s v="55"/>
    <s v="75"/>
    <n v="198000"/>
  </r>
  <r>
    <n v="2049"/>
    <s v="OPEL CORSA D 1.4 Cosmo ÜLÉSFŰTÉS//KORMÁYNFŰTÉS//KLÍMA//17 COLOS ALUFELNI"/>
    <n v="1180000"/>
    <s v="Benzin"/>
    <x v="30"/>
    <s v="1364"/>
    <s v="66"/>
    <s v="90"/>
    <n v="202366"/>
  </r>
  <r>
    <n v="2050"/>
    <s v="OPEL CORSA C 1.2 Enjoy 158.000Km/D.KLIMA/SZ.KÖNYV"/>
    <n v="1198000"/>
    <s v="Benzin"/>
    <x v="30"/>
    <s v="1229"/>
    <s v="59"/>
    <s v="80"/>
    <n v="158670"/>
  </r>
  <r>
    <n v="2051"/>
    <s v="OPEL CORSA D 1.4 Sport"/>
    <n v="1199000"/>
    <s v="Benzin"/>
    <x v="6"/>
    <s v="1364"/>
    <s v="66"/>
    <s v="90"/>
    <n v="229000"/>
  </r>
  <r>
    <n v="2052"/>
    <s v="OPEL CORSA D 1.3 CDTI Enjoy"/>
    <n v="1199000"/>
    <s v="Dízel"/>
    <x v="7"/>
    <s v="1248"/>
    <s v="55"/>
    <s v="75"/>
    <n v="265100"/>
  </r>
  <r>
    <n v="2053"/>
    <s v="OPEL CORSA D 1.4 Cosmo"/>
    <n v="1200000"/>
    <s v="Benzin"/>
    <x v="30"/>
    <s v="1364"/>
    <s v="66"/>
    <s v="90"/>
    <n v="123670"/>
  </r>
  <r>
    <n v="2054"/>
    <s v="OPEL CORSA D 1.2 Essentia"/>
    <n v="1200000"/>
    <s v="Benzin"/>
    <x v="14"/>
    <s v="1229"/>
    <s v="59"/>
    <s v="80"/>
    <n v="127913"/>
  </r>
  <r>
    <n v="2055"/>
    <s v="OPEL CORSA D 1.7 CDTI Cosmo"/>
    <n v="1200000"/>
    <s v="Dízel"/>
    <x v="7"/>
    <s v="1686"/>
    <s v="92"/>
    <s v="125"/>
    <n v="320000"/>
  </r>
  <r>
    <n v="2056"/>
    <s v="OPEL CORSA D 1.2 Enjoy Easytronic S-D TOLATÓRADAR-TELEFON KIHANGOSITÓ!!!"/>
    <n v="1199999"/>
    <s v="Benzin"/>
    <x v="9"/>
    <s v="1198"/>
    <s v="51"/>
    <s v="69"/>
    <n v="219000"/>
  </r>
  <r>
    <n v="2057"/>
    <s v="OPEL CORSA D 1.2 Enjoy D.KLÍMA/FLEXride/TEMPOMAT/SZ.KÖNYV"/>
    <n v="1298000"/>
    <s v="Benzin"/>
    <x v="7"/>
    <s v="1229"/>
    <s v="59"/>
    <s v="80"/>
    <n v="185459"/>
  </r>
  <r>
    <n v="2058"/>
    <s v="OPEL CORSA D 1.2 Cosmo Aut.klima/szervizkönyv"/>
    <n v="1299000"/>
    <s v="Benzin"/>
    <x v="6"/>
    <s v="1229"/>
    <s v="59"/>
    <s v="80"/>
    <n v="165100"/>
  </r>
  <r>
    <n v="2059"/>
    <s v="OPEL CORSA D 1.4 Enjoy"/>
    <n v="1300000"/>
    <s v="Benzin"/>
    <x v="6"/>
    <s v="1364"/>
    <s v="66"/>
    <s v="90"/>
    <n v="161261"/>
  </r>
  <r>
    <n v="2060"/>
    <s v="OPEL CORSA D 1.2 Selection KLIMA-ABS-SZERVO"/>
    <n v="1350000"/>
    <s v="Benzin"/>
    <x v="11"/>
    <s v="1229"/>
    <s v="63"/>
    <s v="86"/>
    <n v="215000"/>
  </r>
  <r>
    <n v="2061"/>
    <s v="OPEL CORSA D 1.2 Cosmo"/>
    <n v="1350000"/>
    <s v="Benzin"/>
    <x v="14"/>
    <s v="1229"/>
    <s v="59"/>
    <s v="80"/>
    <n v="150000"/>
  </r>
  <r>
    <n v="2062"/>
    <s v="OPEL CORSA D 1.4 111 Years"/>
    <n v="1355000"/>
    <s v="Benzin"/>
    <x v="9"/>
    <s v="1398"/>
    <s v="64"/>
    <s v="87"/>
    <n v="177990"/>
  </r>
  <r>
    <n v="2063"/>
    <s v="OPEL CORSA D 1.3 CDTI 111 Years"/>
    <n v="1349000"/>
    <s v="Dízel"/>
    <x v="9"/>
    <s v="1248"/>
    <s v="66"/>
    <s v="90"/>
    <n v="185000"/>
  </r>
  <r>
    <n v="2064"/>
    <s v="OPEL CORSA D 1.2 Enjoy"/>
    <n v="1360000"/>
    <s v="Benzin"/>
    <x v="7"/>
    <s v="1229"/>
    <s v="59"/>
    <s v="80"/>
    <n v="75765"/>
  </r>
  <r>
    <n v="2065"/>
    <s v="OPEL CORSA D 1.2 Active 1 év GARANCIA"/>
    <n v="1380000"/>
    <s v="Benzin"/>
    <x v="11"/>
    <s v="1229"/>
    <s v="63"/>
    <s v="86"/>
    <n v="171211"/>
  </r>
  <r>
    <n v="2066"/>
    <s v="OPEL CORSA C 1.2 Essentia ELKÉPESZTŐEN JÓ ÁLLAPOT-RENDKÍVÜL KEVÉS VALÓS KM-MAGYARORSZÁGI-FRISS MŰSZAKIVAL!"/>
    <n v="1450000"/>
    <s v="Benzin"/>
    <x v="6"/>
    <s v="1229"/>
    <s v="59"/>
    <s v="80"/>
    <n v="78196"/>
  </r>
  <r>
    <n v="2067"/>
    <s v="OPEL CORSA D 1.2 Essentia"/>
    <n v="1490000"/>
    <s v="Benzin"/>
    <x v="9"/>
    <s v="1229"/>
    <s v="63"/>
    <s v="86"/>
    <n v="208012"/>
  </r>
  <r>
    <n v="2068"/>
    <s v="OPEL CORSA D 1.3 CDTI Enjoy Alacsony fogyasztás.5 ajtós"/>
    <n v="1499000"/>
    <s v="Dízel"/>
    <x v="10"/>
    <s v="1248"/>
    <s v="55"/>
    <s v="75"/>
    <n v="179900"/>
  </r>
  <r>
    <n v="2069"/>
    <s v="OPEL CORSA D 1.2 Color Edition AZONNAL VIHETŐ. JÓ MOTOR VÁLTÓ. KETTŐ KULCS"/>
    <n v="1549000"/>
    <s v="Benzin"/>
    <x v="14"/>
    <s v="1229"/>
    <s v="63"/>
    <s v="86"/>
    <n v="89000"/>
  </r>
  <r>
    <n v="2070"/>
    <s v="OPEL CORSA D 1.3 CDTI Cosmo Easytronic S-D"/>
    <n v="1550000"/>
    <s v="Benzin"/>
    <x v="14"/>
    <s v="1364"/>
    <s v="66"/>
    <s v="90"/>
    <n v="172767"/>
  </r>
  <r>
    <n v="2071"/>
    <s v="OPEL CORSA 1.2 111 Years Ajándék 1 Év Motor-Váltó Garancia !"/>
    <n v="1590000"/>
    <s v="Benzin"/>
    <x v="8"/>
    <s v="1229"/>
    <s v="63"/>
    <s v="86"/>
    <n v="198000"/>
  </r>
  <r>
    <n v="2072"/>
    <s v="OPEL CORSA D 1.4 Color Edition KERÉKPÁRTARTÓ"/>
    <n v="1649000"/>
    <s v="Benzin"/>
    <x v="9"/>
    <s v="1364"/>
    <s v="74"/>
    <s v="101"/>
    <n v="172197"/>
  </r>
  <r>
    <n v="2073"/>
    <s v="OPEL CORSA D 1.2 Enjoy 2NAPALATTVIHETŐ 59eKM KLÍMA ABS 6LÉGZSÁK KERÉKPÁRSZÁLLÍTÓ"/>
    <n v="1690000"/>
    <s v="Benzin"/>
    <x v="7"/>
    <s v="1229"/>
    <s v="59"/>
    <s v="80"/>
    <n v="59000"/>
  </r>
  <r>
    <n v="2074"/>
    <s v="OPEL CORSA D 1.4 Cosmo"/>
    <n v="1690000"/>
    <s v="Benzin"/>
    <x v="9"/>
    <s v="1398"/>
    <s v="64"/>
    <s v="87"/>
    <n v="189000"/>
  </r>
  <r>
    <n v="2075"/>
    <s v="OPEL CORSA D 1.4 Cosmo fűthető első ülések és kormány. téli és nyári gumiszett"/>
    <n v="1690000"/>
    <s v="Benzin"/>
    <x v="14"/>
    <s v="1364"/>
    <s v="66"/>
    <s v="90"/>
    <n v="169465"/>
  </r>
  <r>
    <n v="2076"/>
    <s v="OPEL CORSA D 1.4 111 Years Tempomat Klíma Multikormány 2gyári kulcs"/>
    <n v="1690000"/>
    <s v="Benzin"/>
    <x v="9"/>
    <s v="1364"/>
    <s v="74"/>
    <s v="101"/>
    <n v="149166"/>
  </r>
  <r>
    <n v="2077"/>
    <s v="OPEL CORSA D 1.2 Color Edition VEZETETT SZERVIZKÖNYV!"/>
    <n v="1699999"/>
    <s v="Benzin"/>
    <x v="8"/>
    <s v="1229"/>
    <s v="63"/>
    <s v="86"/>
    <n v="184000"/>
  </r>
  <r>
    <n v="2078"/>
    <s v="OPEL CORSA D 1.2 Enjoy Ecoflex"/>
    <n v="1700000"/>
    <s v="Benzin"/>
    <x v="10"/>
    <s v="1229"/>
    <s v="63"/>
    <s v="86"/>
    <n v="97000"/>
  </r>
  <r>
    <n v="2079"/>
    <s v="OPEL CORSA 1.2 Selection 175eKM/KLÍMA/PANORÁMA/LED/ALU"/>
    <n v="1750000"/>
    <s v="Benzin"/>
    <x v="11"/>
    <s v="1229"/>
    <s v="63"/>
    <s v="86"/>
    <n v="175000"/>
  </r>
  <r>
    <n v="2080"/>
    <s v="OPEL CORSA D 1.4 Cosmo Satellit. 166 ezer km !!!"/>
    <n v="1780000"/>
    <s v="Benzin"/>
    <x v="8"/>
    <s v="1398"/>
    <s v="64"/>
    <s v="87"/>
    <n v="166000"/>
  </r>
  <r>
    <n v="2081"/>
    <s v="OPEL CORSA D 1.2 Selection"/>
    <n v="1799000"/>
    <s v="Benzin"/>
    <x v="10"/>
    <s v="1229"/>
    <s v="63"/>
    <s v="86"/>
    <n v="223000"/>
  </r>
  <r>
    <n v="2082"/>
    <s v="OPEL CORSA D 1.4 Enjoy"/>
    <n v="1800000"/>
    <s v="Benzin"/>
    <x v="7"/>
    <s v="1364"/>
    <s v="66"/>
    <s v="90"/>
    <n v="79000"/>
  </r>
  <r>
    <n v="2083"/>
    <s v="OPEL CORSA D 1.4 Active"/>
    <n v="1850000"/>
    <s v="Benzin"/>
    <x v="10"/>
    <s v="1364"/>
    <s v="74"/>
    <s v="101"/>
    <n v="190159"/>
  </r>
  <r>
    <n v="2084"/>
    <s v="OPEL CORSA D 1.4 Enjoy"/>
    <n v="1850000"/>
    <s v="Benzin"/>
    <x v="8"/>
    <s v="1398"/>
    <s v="74"/>
    <s v="101"/>
    <n v="193150"/>
  </r>
  <r>
    <n v="2085"/>
    <s v="OPEL CORSA D 1.4 Sport // GYÁRI BRINGATARTÓVAL! // KARAMBOLMENTES // SZERVIZKÖNYVES! // SOK EXTRA! //"/>
    <n v="1898000"/>
    <s v="Benzin"/>
    <x v="10"/>
    <s v="1364"/>
    <s v="64"/>
    <s v="87"/>
    <n v="169900"/>
  </r>
  <r>
    <n v="2086"/>
    <s v="OPEL CORSA D 1.2 Enjoy"/>
    <n v="1900000"/>
    <s v="Benzin"/>
    <x v="10"/>
    <s v="1229"/>
    <s v="51"/>
    <s v="69"/>
    <n v="99469"/>
  </r>
  <r>
    <n v="2087"/>
    <s v="OPEL CORSA D 1.2 111 Years"/>
    <n v="1950000"/>
    <s v="Benzin"/>
    <x v="9"/>
    <s v="1229"/>
    <s v="63"/>
    <s v="86"/>
    <n v="131839"/>
  </r>
  <r>
    <n v="2088"/>
    <s v="OPEL CORSA D 1.2 Enjoy 137 Ekm! Navi! Vezetett Szervízkönyv!"/>
    <n v="1990000"/>
    <s v="Benzin"/>
    <x v="10"/>
    <s v="1229"/>
    <s v="63"/>
    <s v="86"/>
    <n v="137590"/>
  </r>
  <r>
    <n v="2089"/>
    <s v="OPEL CORSA D 1.4 Selection"/>
    <n v="1999000"/>
    <s v="Benzin"/>
    <x v="10"/>
    <s v="1364"/>
    <s v="64"/>
    <s v="87"/>
    <n v="128000"/>
  </r>
  <r>
    <n v="2090"/>
    <s v="OPEL CORSA D 1.2 Color Edition / 149 EZER KM / ALUFELNI / TOLATÓRADAR /"/>
    <n v="1999999"/>
    <s v="Benzin"/>
    <x v="10"/>
    <s v="1229"/>
    <s v="51"/>
    <s v="69"/>
    <n v="149000"/>
  </r>
  <r>
    <n v="2091"/>
    <s v="OPEL CORSA D 1.2 Active Easytronic GARANÁLT KM++AUTOMATA++KLIMA++"/>
    <n v="2099000"/>
    <s v="Benzin"/>
    <x v="11"/>
    <s v="1229"/>
    <s v="63"/>
    <s v="86"/>
    <n v="171598"/>
  </r>
  <r>
    <n v="2092"/>
    <s v="OPEL CORSA D 1.2 Cosmo Start-Stop ÜLÉS-KORMÁNYFŰTÉS ! DIGITKLÍMA ! TEMPOMAT ! SZERVÍZKÖNYV !"/>
    <n v="2099000"/>
    <s v="Benzin"/>
    <x v="10"/>
    <s v="1229"/>
    <s v="63"/>
    <s v="86"/>
    <n v="111349"/>
  </r>
  <r>
    <n v="2093"/>
    <s v="OPEL CORSA D 1.6 OPC"/>
    <n v="2150000"/>
    <s v="Benzin"/>
    <x v="7"/>
    <s v="1598"/>
    <s v="141"/>
    <s v="192"/>
    <n v="199900"/>
  </r>
  <r>
    <n v="2094"/>
    <s v="OPEL CORSA 1.3 CDTI Selection EcoFlex Start-Stop"/>
    <n v="2175000"/>
    <s v="Dízel"/>
    <x v="12"/>
    <s v="1248"/>
    <s v="70"/>
    <s v="95"/>
    <n v="155789"/>
  </r>
  <r>
    <n v="2095"/>
    <s v="OPEL CORSA D 1.2 Active GARANTÁLT 44 E KM+TOLATÓRADAR+FRISS MŰSZAKI"/>
    <n v="2199999"/>
    <s v="Benzin"/>
    <x v="10"/>
    <s v="1229"/>
    <s v="63"/>
    <s v="86"/>
    <n v="44000"/>
  </r>
  <r>
    <n v="2096"/>
    <s v="OPEL CORSA D 1.4 Sport"/>
    <n v="2249000"/>
    <s v="Benzin"/>
    <x v="10"/>
    <s v="1364"/>
    <s v="64"/>
    <s v="87"/>
    <n v="152664"/>
  </r>
  <r>
    <n v="2097"/>
    <s v="OPEL CORSA E 1.0 T Enjoy Start-Stop"/>
    <n v="2350000"/>
    <s v="Benzin"/>
    <x v="34"/>
    <s v="999"/>
    <s v="66"/>
    <s v="90"/>
    <n v="166000"/>
  </r>
  <r>
    <n v="2098"/>
    <s v="OPEL CORSA D 1.4 Selection Tempomat Klíma Multikormány"/>
    <n v="2370000"/>
    <s v="Benzin"/>
    <x v="12"/>
    <s v="1364"/>
    <s v="74"/>
    <s v="101"/>
    <n v="130580"/>
  </r>
  <r>
    <n v="2099"/>
    <s v="OPEL CORSA 1.4 Enjoy Start-Stop Easytronic 1.tul. itthoni szervizelt balesetmentes 27áfás"/>
    <n v="2400000"/>
    <s v="Benzin"/>
    <x v="36"/>
    <s v="1398"/>
    <s v="66"/>
    <s v="90"/>
    <n v="229000"/>
  </r>
  <r>
    <n v="2100"/>
    <s v="OPEL CORSA 1.3 CDTI Cosmo EcoFlex Start-Stop szervizkönyv !!! 132e KM"/>
    <n v="2490000"/>
    <s v="Dízel"/>
    <x v="12"/>
    <s v="1248"/>
    <s v="70"/>
    <s v="95"/>
    <n v="132221"/>
  </r>
  <r>
    <n v="2101"/>
    <s v="OPEL CORSA 1.4 Enjoy 98.000 KM. DIGIT.KLÍMA. TEMPOMAT. ÜLÉSFŰTÉS"/>
    <n v="2585000"/>
    <s v="Benzin"/>
    <x v="10"/>
    <s v="1364"/>
    <s v="74"/>
    <s v="101"/>
    <n v="98000"/>
  </r>
  <r>
    <n v="2102"/>
    <s v="OPEL CORSA E 1.0 T Enjoy Start-Stop ++ Végig vez.Sz.könyv!++ Gyönyörű! ++ Idős tulajdonos!"/>
    <n v="2599000"/>
    <s v="Benzin"/>
    <x v="34"/>
    <s v="999"/>
    <s v="85"/>
    <s v="116"/>
    <n v="113000"/>
  </r>
  <r>
    <n v="2103"/>
    <s v="OPEL CORSA D 1.4 Active"/>
    <n v="2700000"/>
    <s v="Benzin"/>
    <x v="10"/>
    <s v="1364"/>
    <s v="74"/>
    <s v="101"/>
    <n v="49220"/>
  </r>
  <r>
    <n v="2104"/>
    <s v="OPEL CORSA 1.4 Active"/>
    <n v="2835000"/>
    <s v="Benzin"/>
    <x v="10"/>
    <s v="1364"/>
    <s v="74"/>
    <s v="101"/>
    <n v="50100"/>
  </r>
  <r>
    <n v="2105"/>
    <s v="OPEL CORSA D 1.4 Enjoy Újszerű Állapot. 1.Tulajdonos. Garantált: 39.000.Km. Félbőr Belső. Tempomat!"/>
    <n v="2898000"/>
    <s v="Benzin"/>
    <x v="12"/>
    <s v="1364"/>
    <s v="64"/>
    <s v="87"/>
    <n v="39100"/>
  </r>
  <r>
    <n v="2106"/>
    <s v="OPEL CORSA D 1.4 Cosmo AUTOMATA+KEVÉS KM+ÜLÉSFŰTÉS+KORMÁNYFŰTÉS+TEMPOMAT+BŐR+28.000KM++"/>
    <n v="2899000"/>
    <s v="Benzin"/>
    <x v="11"/>
    <s v="1364"/>
    <s v="74"/>
    <s v="101"/>
    <n v="28000"/>
  </r>
  <r>
    <n v="2107"/>
    <s v="OPEL CORSA 1.0 T Color Edition Start-Stop"/>
    <n v="2999999"/>
    <s v="Benzin"/>
    <x v="34"/>
    <s v="999"/>
    <s v="85"/>
    <s v="116"/>
    <n v="124700"/>
  </r>
  <r>
    <n v="2108"/>
    <s v="OPEL CORSA E 1.4 Enjoy Mo-i.Szkönyv.1 Tulaj"/>
    <n v="3399000"/>
    <s v="Benzin"/>
    <x v="36"/>
    <s v="1398"/>
    <s v="66"/>
    <s v="90"/>
    <n v="113000"/>
  </r>
  <r>
    <n v="2109"/>
    <s v="OPEL CORSA E 1.4 Enjoy Start-Stop MAGYAR-1 TULAJ-VEZ. SZERVIZ-FŰTHETŐ ÜLÉS/KORMÁNY-TOLATÓKAMERA-ANDROID AUTO-10300"/>
    <n v="3498000"/>
    <s v="Benzin"/>
    <x v="36"/>
    <s v="1398"/>
    <s v="66"/>
    <s v="90"/>
    <n v="103663"/>
  </r>
  <r>
    <n v="2110"/>
    <s v="OPEL CORSA F 1.2 Elegance"/>
    <n v="3500000"/>
    <s v="Benzin"/>
    <x v="0"/>
    <s v="1199"/>
    <s v="55"/>
    <s v="75"/>
    <n v="165000"/>
  </r>
  <r>
    <n v="2111"/>
    <s v="OPEL CORSA E 1.4 120 év Magyarorszgon v. 1 tulaj Tolató kamera. Azonnal elvihető"/>
    <n v="3599000"/>
    <s v="Benzin"/>
    <x v="35"/>
    <s v="1398"/>
    <s v="66"/>
    <s v="90"/>
    <n v="156000"/>
  </r>
  <r>
    <n v="2112"/>
    <s v="OPEL CORSA F 1.2 1 tulaj! 60650 km!"/>
    <n v="3799000"/>
    <s v="Benzin"/>
    <x v="16"/>
    <s v="1199"/>
    <s v="55"/>
    <s v="75"/>
    <n v="60650"/>
  </r>
  <r>
    <n v="2113"/>
    <s v="OPEL CORSA F 1.2 T Edition Magyarországi"/>
    <n v="3950000"/>
    <s v="Benzin"/>
    <x v="16"/>
    <s v="1199"/>
    <s v="74"/>
    <s v="101"/>
    <n v="85202"/>
  </r>
  <r>
    <n v="2114"/>
    <s v="OPEL CORSA E 1.4 Color Edition Carplay"/>
    <n v="3990000"/>
    <s v="Benzin"/>
    <x v="36"/>
    <s v="1398"/>
    <s v="66"/>
    <s v="90"/>
    <n v="48638"/>
  </r>
  <r>
    <n v="2115"/>
    <s v="OPEL CORSA E 1.4 Enjoy"/>
    <n v="4000000"/>
    <s v="Benzin"/>
    <x v="36"/>
    <s v="1398"/>
    <s v="66"/>
    <s v="90"/>
    <n v="60000"/>
  </r>
  <r>
    <n v="2116"/>
    <s v="OPEL CORSA E 1.4 120 év"/>
    <n v="4099000"/>
    <s v="Benzin"/>
    <x v="35"/>
    <s v="1398"/>
    <s v="66"/>
    <s v="90"/>
    <n v="22800"/>
  </r>
  <r>
    <n v="2117"/>
    <s v="OPEL CORSA E 1.4 Enjoy (Automata) 65e km. magyarországi. rendes automata"/>
    <n v="4199999"/>
    <s v="Benzin"/>
    <x v="36"/>
    <s v="1398"/>
    <s v="66"/>
    <s v="90"/>
    <n v="65000"/>
  </r>
  <r>
    <n v="2118"/>
    <s v="OPEL CORSA A "/>
    <n v="4659900"/>
    <s v="Benzin"/>
    <x v="35"/>
    <s v="1398"/>
    <s v="66"/>
    <s v="90"/>
    <n v="21000"/>
  </r>
  <r>
    <n v="2119"/>
    <s v="OPEL CORSA F 1.2 T Edition"/>
    <n v="4800000"/>
    <s v="Benzin"/>
    <x v="16"/>
    <s v="1199"/>
    <s v="74"/>
    <s v="101"/>
    <n v="49400"/>
  </r>
  <r>
    <n v="2120"/>
    <s v="OPEL CORSA F 1.2 Edition Tolatóradar+kamera! Ülésfűtés! Első tul.!"/>
    <n v="5390000"/>
    <s v="Benzin"/>
    <x v="1"/>
    <s v="1199"/>
    <s v="55"/>
    <s v="75"/>
    <n v="29480"/>
  </r>
  <r>
    <n v="2121"/>
    <s v="OPEL CORSA F Corsa 1.2 75LE MT5"/>
    <n v="6370000"/>
    <s v="Benzin"/>
    <x v="18"/>
    <s v="1199"/>
    <s v="55"/>
    <s v="75"/>
    <n v="5"/>
  </r>
  <r>
    <n v="2122"/>
    <s v="OPEL CORSA F 1.2 T Elegance BEST PLUS"/>
    <n v="6299000"/>
    <s v="Benzin"/>
    <x v="1"/>
    <s v="1199"/>
    <s v="74"/>
    <s v="101"/>
    <n v="10000"/>
  </r>
  <r>
    <n v="2123"/>
    <s v="OPEL CORSA F 1.2 Edition FACELIFT"/>
    <n v="6810000"/>
    <s v="Benzin"/>
    <x v="18"/>
    <s v="1199"/>
    <s v="55"/>
    <s v="75"/>
    <n v="2"/>
  </r>
  <r>
    <n v="2124"/>
    <s v="OPEL CORSA F 1.2 Edition Új Facelift!"/>
    <n v="7130000"/>
    <s v="Benzin"/>
    <x v="1"/>
    <s v="1199"/>
    <s v="55"/>
    <s v="75"/>
    <n v="8"/>
  </r>
  <r>
    <n v="2125"/>
    <s v="OPEL CORSA F 1.2 Edition Új Facelift!"/>
    <n v="7050000"/>
    <s v="Benzin"/>
    <x v="1"/>
    <s v="1199"/>
    <s v="55"/>
    <s v="75"/>
    <n v="8"/>
  </r>
  <r>
    <n v="2126"/>
    <s v="OPEL CORSA F 1.2 YES OF CORSA -Új Facelift!"/>
    <n v="7130000"/>
    <s v="Benzin"/>
    <x v="1"/>
    <s v="1199"/>
    <s v="55"/>
    <s v="75"/>
    <n v="8"/>
  </r>
  <r>
    <n v="2127"/>
    <s v="OPEL CORSA 1.2 T Edition DEMO AUTÓ"/>
    <n v="7350000"/>
    <s v="Benzin"/>
    <x v="18"/>
    <s v="1199"/>
    <s v="74"/>
    <s v="101"/>
    <n v="12"/>
  </r>
  <r>
    <n v="2128"/>
    <s v="OPEL CORSA F 1.2 T Edition"/>
    <n v="7530000"/>
    <s v="Benzin"/>
    <x v="18"/>
    <s v="1199"/>
    <s v="74"/>
    <s v="101"/>
    <n v="8"/>
  </r>
  <r>
    <n v="2129"/>
    <s v="OPEL CORSA F Corsa 1.2 T"/>
    <n v="7530000"/>
    <s v="Benzin"/>
    <x v="18"/>
    <s v="1199"/>
    <s v="74"/>
    <s v="101"/>
    <n v="5"/>
  </r>
  <r>
    <n v="2130"/>
    <s v="OPEL CORSA F 1.2 T Edition"/>
    <n v="7530000"/>
    <s v="Benzin"/>
    <x v="18"/>
    <s v="1199"/>
    <s v="74"/>
    <s v="101"/>
    <n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72">
  <r>
    <n v="1"/>
    <s v="AUDI A4 Avant 1.8"/>
    <n v="790000"/>
    <s v="Benzin"/>
    <x v="0"/>
    <n v="1781"/>
    <n v="92"/>
    <n v="125"/>
    <n v="257700"/>
  </r>
  <r>
    <n v="2"/>
    <s v="AUDI A4 2.0"/>
    <n v="990000"/>
    <s v="Benzin"/>
    <x v="1"/>
    <n v="1984"/>
    <n v="96"/>
    <n v="131"/>
    <n v="257000"/>
  </r>
  <r>
    <n v="3"/>
    <s v="AUDI A4 2.0 ÜLÉS FŰTÉS.DIGIT KLÍMA.TEMPOMAT"/>
    <n v="1050000"/>
    <s v="Benzin"/>
    <x v="2"/>
    <n v="1984"/>
    <n v="96"/>
    <n v="131"/>
    <n v="281000"/>
  </r>
  <r>
    <n v="4"/>
    <s v="AUDI A4 Avant 1.9 PD TDI quattro"/>
    <n v="1200000"/>
    <s v="Dízel"/>
    <x v="3"/>
    <n v="1896"/>
    <n v="96"/>
    <n v="131"/>
    <n v="435204"/>
  </r>
  <r>
    <n v="5"/>
    <s v="AUDI A4 1.9 TDI MINŐSÉGI NÉMET AUTÓ! 164 EZER KM! AFN 110 LÓ!"/>
    <n v="1499999"/>
    <s v="Dízel"/>
    <x v="4"/>
    <n v="1896"/>
    <n v="81"/>
    <n v="110"/>
    <n v="164341"/>
  </r>
  <r>
    <n v="6"/>
    <s v="AUDI A4 1.9 PD TDi"/>
    <n v="1650000"/>
    <s v="Dízel"/>
    <x v="5"/>
    <n v="1896"/>
    <n v="85"/>
    <n v="116"/>
    <n v="365000"/>
  </r>
  <r>
    <n v="7"/>
    <s v="AUDI A4 Avant 1.9 PD TDI DIGIT-ROZSDAMENTES-6'SEB-ALUFELNI"/>
    <n v="1799000"/>
    <s v="Dízel"/>
    <x v="3"/>
    <n v="1896"/>
    <n v="96"/>
    <n v="131"/>
    <n v="264583"/>
  </r>
  <r>
    <n v="8"/>
    <s v="AUDI A4 Avant 1.9 PD TDI quattro DIGIT-NAPFÉNYTETŐ-ROZSDAMENTES-ALUFELNI"/>
    <n v="1890000"/>
    <s v="Dízel"/>
    <x v="2"/>
    <n v="1896"/>
    <n v="96"/>
    <n v="131"/>
    <n v="236349"/>
  </r>
  <r>
    <n v="9"/>
    <s v="AUDI A4 Avant 2.0 Multitronic"/>
    <n v="2050000"/>
    <s v="Benzin"/>
    <x v="6"/>
    <n v="1984"/>
    <n v="96"/>
    <n v="131"/>
    <n v="209000"/>
  </r>
  <r>
    <n v="10"/>
    <s v="AUDI A4 2.0 PD TDI DPF quattro S-LINE. rozsda mentes"/>
    <n v="2299000"/>
    <s v="Dízel"/>
    <x v="7"/>
    <n v="1968"/>
    <n v="125"/>
    <n v="170"/>
    <n v="237000"/>
  </r>
  <r>
    <n v="11"/>
    <s v="AUDI A4 Avant 2.0 TDI e DPF"/>
    <n v="2390000"/>
    <s v="Dízel"/>
    <x v="8"/>
    <n v="1968"/>
    <n v="100"/>
    <n v="136"/>
    <n v="334232"/>
  </r>
  <r>
    <n v="12"/>
    <s v="AUDI A4 Avant 1.8 T quattro 1.TULAJ/GAR.KM"/>
    <n v="2490000"/>
    <s v="Benzin"/>
    <x v="3"/>
    <n v="1781"/>
    <n v="120"/>
    <n v="163"/>
    <n v="191329"/>
  </r>
  <r>
    <n v="13"/>
    <s v="AUDI A4 2.0 TDI DPF"/>
    <n v="2550000"/>
    <s v="Dízel"/>
    <x v="8"/>
    <n v="1968"/>
    <n v="105"/>
    <n v="143"/>
    <n v="330000"/>
  </r>
  <r>
    <n v="14"/>
    <s v="AUDI A4 Avant 1.9 PD TDi DPF A4 B7"/>
    <n v="2799999"/>
    <s v="Dízel"/>
    <x v="5"/>
    <n v="1896"/>
    <n v="85"/>
    <n v="116"/>
    <n v="349000"/>
  </r>
  <r>
    <n v="15"/>
    <s v="AUDI A4 Avant 2.7 V6 TDI Multitronic"/>
    <n v="2950000"/>
    <s v="Dízel"/>
    <x v="8"/>
    <n v="2698"/>
    <n v="140"/>
    <n v="190"/>
    <n v="376552"/>
  </r>
  <r>
    <n v="16"/>
    <s v="AUDI A4 Avant 3.0 V6 TDI DPF quattro Tiptronic ic Gyárias áll./Friss szerviz!"/>
    <n v="3180000"/>
    <s v="Dízel"/>
    <x v="8"/>
    <n v="2967"/>
    <n v="176"/>
    <n v="239"/>
    <n v="227859"/>
  </r>
  <r>
    <n v="17"/>
    <s v="AUDI A4 2.0 TDI"/>
    <n v="3299999"/>
    <s v="Dízel"/>
    <x v="9"/>
    <n v="1968"/>
    <n v="105"/>
    <n v="143"/>
    <n v="257500"/>
  </r>
  <r>
    <n v="18"/>
    <s v="AUDI A4 Avant 2.7 V6 TDI DPF Multitronic EU5 Vasárnap is megtekinthető! --Bi-Xenon -- Ülésfűtés"/>
    <n v="3349000"/>
    <s v="Dízel"/>
    <x v="10"/>
    <n v="2698"/>
    <n v="140"/>
    <n v="190"/>
    <n v="217655"/>
  </r>
  <r>
    <n v="19"/>
    <s v="AUDI A4 Avant 2.0 TDI DPF Multitronic EU5"/>
    <n v="3490000"/>
    <s v="Dízel"/>
    <x v="11"/>
    <n v="1968"/>
    <n v="105"/>
    <n v="143"/>
    <n v="283000"/>
  </r>
  <r>
    <n v="20"/>
    <s v="AUDI A4 Avant 2.0 TDI multitronic"/>
    <n v="4190000"/>
    <s v="Dízel"/>
    <x v="12"/>
    <n v="1968"/>
    <n v="110"/>
    <n v="150"/>
    <n v="296000"/>
  </r>
  <r>
    <n v="21"/>
    <s v="AUDI A4 Avant 3.0 V6 TDI quattro B8 S-Line"/>
    <n v="4299999"/>
    <s v="Dízel"/>
    <x v="12"/>
    <n v="2967"/>
    <n v="180"/>
    <n v="245"/>
    <n v="413527"/>
  </r>
  <r>
    <n v="22"/>
    <s v="AUDI A4 Avant 2.0 TDI BARNA METÁL/BI-XENON/LED/FACELIFT/KÉZIVÁLTÓ/MMI NAVI/TOL.RADAR/TEMPOMAT/GYÁRI AL"/>
    <n v="4349000"/>
    <s v="Dízel"/>
    <x v="9"/>
    <n v="1968"/>
    <n v="105"/>
    <n v="143"/>
    <n v="252199"/>
  </r>
  <r>
    <n v="23"/>
    <s v="AUDI A4 2.0 TDI multitronic"/>
    <n v="4390000"/>
    <s v="Dízel"/>
    <x v="12"/>
    <n v="1968"/>
    <n v="110"/>
    <n v="150"/>
    <n v="196100"/>
  </r>
  <r>
    <n v="24"/>
    <s v="AUDI A4 Avant 2.0 TDI multitronic"/>
    <n v="4500000"/>
    <s v="Dízel"/>
    <x v="11"/>
    <n v="1968"/>
    <n v="110"/>
    <n v="150"/>
    <n v="155101"/>
  </r>
  <r>
    <n v="25"/>
    <s v="AUDI A4 Avant 3.0 V6 TDI quattro S-tronic B8 3xS-Line B&amp;O"/>
    <n v="5450000"/>
    <s v="Dízel"/>
    <x v="9"/>
    <n v="2967"/>
    <n v="180"/>
    <n v="245"/>
    <n v="309000"/>
  </r>
  <r>
    <n v="26"/>
    <s v="AUDI A4 2.0 TDI quattro S-tronic S-LINE/FULL EXTRA"/>
    <n v="5590000"/>
    <s v="Dízel"/>
    <x v="13"/>
    <n v="1968"/>
    <n v="130"/>
    <n v="177"/>
    <n v="187000"/>
  </r>
  <r>
    <n v="27"/>
    <s v="AUDI A4 2.0 TDI SLINE ALCANTARA BANG HIFI"/>
    <n v="5999999"/>
    <s v="Dízel"/>
    <x v="12"/>
    <n v="1968"/>
    <n v="130"/>
    <n v="177"/>
    <n v="104000"/>
  </r>
  <r>
    <n v="28"/>
    <s v="AUDI A4 Avant 2.0 TDI Sport EDITION 3 X S-LINE"/>
    <n v="6390000"/>
    <s v="Dízel"/>
    <x v="14"/>
    <n v="1968"/>
    <n v="110"/>
    <n v="150"/>
    <n v="207000"/>
  </r>
  <r>
    <n v="29"/>
    <s v="AUDI A4 Avant 2.0 TDI Basis VIRTUAL Panorámatető ELcsomagtér BANG&amp;OLUFSEN ülésfűtés tempomat LED GYÁRI FÉNY"/>
    <n v="6680000"/>
    <s v="Dízel"/>
    <x v="15"/>
    <n v="1968"/>
    <n v="110"/>
    <n v="150"/>
    <n v="172000"/>
  </r>
  <r>
    <n v="30"/>
    <s v="AUDI A4 Avant 40 TDI Sport S-tronic"/>
    <n v="7990000"/>
    <s v="Dízel"/>
    <x v="16"/>
    <n v="1968"/>
    <n v="140"/>
    <n v="190"/>
    <n v="117000"/>
  </r>
  <r>
    <n v="31"/>
    <s v="AUDI A4 Avant 40 TDI Design quattro S-tronic"/>
    <n v="8490000"/>
    <s v="Dízel"/>
    <x v="16"/>
    <n v="1968"/>
    <n v="140"/>
    <n v="190"/>
    <n v="178000"/>
  </r>
  <r>
    <n v="32"/>
    <s v="AUDI A4 Avant 40 TFSI Basis S-tronic MAGYAR-GARANCIÁLIS-ÜLÉSFŰTÉS-LED-SZERVIZKÖNYV!"/>
    <n v="9190000"/>
    <s v="Benzin"/>
    <x v="17"/>
    <n v="1984"/>
    <n v="140"/>
    <n v="190"/>
    <n v="81295"/>
  </r>
  <r>
    <n v="33"/>
    <s v="AUDI A4 2.0 TFSI Sport S-tronic S-line / Mild-hibrid / Garancia / Masszázs ülés"/>
    <n v="9999999"/>
    <s v="Benzin"/>
    <x v="16"/>
    <n v="1984"/>
    <n v="140"/>
    <n v="190"/>
    <n v="149999"/>
  </r>
  <r>
    <n v="34"/>
    <s v="AUDI A4 40 TDI Basis quattro S-tronic M.o.-i . garanciális. black"/>
    <n v="10300000"/>
    <s v="Dízel"/>
    <x v="17"/>
    <n v="1968"/>
    <n v="150"/>
    <n v="204"/>
    <n v="61510"/>
  </r>
  <r>
    <n v="35"/>
    <s v="AUDI A4 Avant 40 TDI Basis quattro S-tronic MATRIXLED BANG &amp; OLUFSEN F1 QUATTRO 190LE"/>
    <n v="10790000"/>
    <s v="Dízel"/>
    <x v="17"/>
    <n v="1968"/>
    <n v="140"/>
    <n v="190"/>
    <n v="161500"/>
  </r>
  <r>
    <n v="36"/>
    <s v="AUDI A4 Avant 45 TFSI Advanced quattro S-tronic Részletre 20% Kezdőbefizetéssel! Prémium Garanciával!"/>
    <n v="12970000"/>
    <s v="Benzin"/>
    <x v="17"/>
    <n v="1984"/>
    <n v="180"/>
    <n v="245"/>
    <n v="74447"/>
  </r>
  <r>
    <n v="37"/>
    <s v="AUDI A4 35 TFSI Advanced S-tronic"/>
    <n v="19024400"/>
    <s v="Benzin"/>
    <x v="18"/>
    <n v="1984"/>
    <n v="110"/>
    <n v="150"/>
    <n v="6000"/>
  </r>
  <r>
    <n v="38"/>
    <s v="AUDI A4 1.6 Komfort"/>
    <n v="199000"/>
    <s v="Benzin"/>
    <x v="19"/>
    <n v="1595"/>
    <n v="74"/>
    <n v="101"/>
    <n v="201000"/>
  </r>
  <r>
    <n v="39"/>
    <s v="AUDI A4 1.6"/>
    <n v="270000"/>
    <s v="Benzin"/>
    <x v="4"/>
    <n v="1595"/>
    <n v="74"/>
    <n v="101"/>
    <n v="358000"/>
  </r>
  <r>
    <n v="40"/>
    <s v="AUDI A4 1.6"/>
    <n v="289000"/>
    <s v="Benzin"/>
    <x v="19"/>
    <n v="1595"/>
    <n v="101"/>
    <n v="137"/>
    <n v="245000"/>
  </r>
  <r>
    <n v="41"/>
    <s v="AUDI A4 1.6 MAGYARORSZÁGI! BENZIN-GÁZOS!"/>
    <n v="299000"/>
    <s v="Benzin"/>
    <x v="20"/>
    <n v="1595"/>
    <n v="74"/>
    <n v="101"/>
    <n v="289000"/>
  </r>
  <r>
    <n v="42"/>
    <s v="AUDI A4 Avant 2.4"/>
    <n v="299000"/>
    <s v="Benzin"/>
    <x v="21"/>
    <n v="2393"/>
    <n v="121"/>
    <n v="165"/>
    <n v="350000"/>
  </r>
  <r>
    <n v="43"/>
    <s v="AUDI A4 Avant 1.8"/>
    <n v="319000"/>
    <s v="Benzin"/>
    <x v="22"/>
    <n v="1781"/>
    <n v="92"/>
    <n v="125"/>
    <n v="300000"/>
  </r>
  <r>
    <n v="44"/>
    <s v="AUDI A4 1.6"/>
    <n v="390000"/>
    <s v="Benzin"/>
    <x v="0"/>
    <n v="1596"/>
    <n v="74"/>
    <n v="101"/>
    <n v="394000"/>
  </r>
  <r>
    <n v="45"/>
    <s v="AUDI A4 Avant 1.9 TDI Sok műszaki.megbízható állapot. Afn"/>
    <n v="399000"/>
    <s v="Dízel"/>
    <x v="22"/>
    <n v="1896"/>
    <n v="81"/>
    <n v="110"/>
    <n v="325000"/>
  </r>
  <r>
    <n v="46"/>
    <s v="AUDI A4 1.6"/>
    <n v="400000"/>
    <s v="Benzin"/>
    <x v="21"/>
    <n v="1595"/>
    <n v="74"/>
    <n v="101"/>
    <n v="398000"/>
  </r>
  <r>
    <n v="47"/>
    <s v="AUDI A4 1.8 T"/>
    <n v="400000"/>
    <m/>
    <x v="4"/>
    <n v="2960"/>
    <m/>
    <m/>
    <n v="296000"/>
  </r>
  <r>
    <n v="48"/>
    <s v="AUDI A4 1.8 Concert"/>
    <n v="450000"/>
    <s v="Benzin"/>
    <x v="22"/>
    <n v="1781"/>
    <n v="92"/>
    <n v="125"/>
    <n v="300000"/>
  </r>
  <r>
    <n v="49"/>
    <s v="AUDI A4 2.0"/>
    <n v="450000"/>
    <s v="Benzin"/>
    <x v="3"/>
    <n v="1984"/>
    <n v="96"/>
    <n v="131"/>
    <n v="293250"/>
  </r>
  <r>
    <n v="50"/>
    <s v="AUDI A4 1.9 TDI"/>
    <n v="399000"/>
    <s v="Dízel"/>
    <x v="21"/>
    <n v="1896"/>
    <n v="66"/>
    <n v="90"/>
    <n v="340000"/>
  </r>
  <r>
    <n v="51"/>
    <s v="AUDI A4 1.9 TDI"/>
    <n v="450000"/>
    <s v="Dízel"/>
    <x v="19"/>
    <n v="1896"/>
    <n v="81"/>
    <n v="110"/>
    <n v="298432"/>
  </r>
  <r>
    <n v="52"/>
    <s v="AUDI A4 1.9 TDI"/>
    <n v="490000"/>
    <s v="Dízel"/>
    <x v="23"/>
    <n v="1896"/>
    <n v="66"/>
    <n v="90"/>
    <n v="385000"/>
  </r>
  <r>
    <n v="53"/>
    <s v="AUDI A4 Avant 1.9 TDI (Automata)"/>
    <n v="495000"/>
    <s v="Dízel"/>
    <x v="19"/>
    <n v="1900"/>
    <s v="435600km"/>
    <s v="? km-re"/>
    <n v="435600"/>
  </r>
  <r>
    <n v="54"/>
    <s v="AUDI A4 Avant 2.0 FSI"/>
    <n v="499000"/>
    <s v="Benzin"/>
    <x v="3"/>
    <n v="1984"/>
    <n v="110"/>
    <n v="150"/>
    <n v="99999"/>
  </r>
  <r>
    <n v="55"/>
    <s v="AUDI A4 1.9 TDI"/>
    <n v="499000"/>
    <s v="Dízel"/>
    <x v="22"/>
    <n v="1896"/>
    <n v="66"/>
    <n v="90"/>
    <n v="461234"/>
  </r>
  <r>
    <n v="56"/>
    <s v="AUDI A4 Avant quattro 1.9 TDI DIGTKLIMA!"/>
    <n v="499000"/>
    <s v="Dízel"/>
    <x v="22"/>
    <n v="1896"/>
    <n v="81"/>
    <n v="110"/>
    <n v="292000"/>
  </r>
  <r>
    <n v="57"/>
    <s v="AUDI A4 Avant 1.8 T"/>
    <n v="499999"/>
    <s v="Benzin"/>
    <x v="22"/>
    <n v="1781"/>
    <n v="110"/>
    <n v="150"/>
    <n v="215000"/>
  </r>
  <r>
    <n v="58"/>
    <s v="AUDI A4 1.6"/>
    <n v="500000"/>
    <s v="Benzin"/>
    <x v="0"/>
    <n v="1595"/>
    <n v="74"/>
    <n v="101"/>
    <n v="279834"/>
  </r>
  <r>
    <n v="59"/>
    <s v="AUDI A4 1.6 Concert"/>
    <n v="530000"/>
    <s v="Benzin"/>
    <x v="21"/>
    <n v="1595"/>
    <n v="74"/>
    <n v="101"/>
    <n v="288000"/>
  </r>
  <r>
    <n v="60"/>
    <s v="AUDI A4 1.6"/>
    <n v="530000"/>
    <s v="Benzin"/>
    <x v="24"/>
    <n v="1595"/>
    <n v="74"/>
    <n v="101"/>
    <n v="323654"/>
  </r>
  <r>
    <n v="61"/>
    <s v="AUDI A4 1.6 friss vizsga. vezérlés most lett cserélve"/>
    <n v="550000"/>
    <s v="Benzin"/>
    <x v="4"/>
    <n v="1595"/>
    <n v="74"/>
    <n v="101"/>
    <n v="246000"/>
  </r>
  <r>
    <n v="62"/>
    <s v="AUDI A4 CABRIO 2.5 V6 TDI"/>
    <n v="550000"/>
    <s v="Dízel"/>
    <x v="2"/>
    <n v="2496"/>
    <n v="120"/>
    <n v="163"/>
    <n v="165897"/>
  </r>
  <r>
    <n v="63"/>
    <s v="AUDI A4 1.8 T"/>
    <n v="550000"/>
    <s v="Benzin"/>
    <x v="22"/>
    <n v="1781"/>
    <n v="110"/>
    <n v="150"/>
    <n v="396528"/>
  </r>
  <r>
    <n v="64"/>
    <s v="AUDI A4 Avant 1.9 PD TDI"/>
    <n v="580000"/>
    <s v="Dízel"/>
    <x v="1"/>
    <n v="1896"/>
    <n v="74"/>
    <n v="101"/>
    <n v="342000"/>
  </r>
  <r>
    <n v="65"/>
    <s v="AUDI A4 Avant 1.9 PD TDI"/>
    <n v="585000"/>
    <s v="Dízel"/>
    <x v="0"/>
    <n v="1896"/>
    <n v="85"/>
    <n v="116"/>
    <n v="325300"/>
  </r>
  <r>
    <n v="66"/>
    <s v="AUDI A4 3.0 V6 S4"/>
    <n v="440000"/>
    <s v="Benzin"/>
    <x v="23"/>
    <n v="2976"/>
    <n v="162"/>
    <n v="220"/>
    <n v="185500"/>
  </r>
  <r>
    <n v="67"/>
    <s v="AUDI A4 Avant 1.9 PD TDI quattro"/>
    <n v="600000"/>
    <s v="Dízel"/>
    <x v="3"/>
    <n v="1896"/>
    <n v="96"/>
    <n v="131"/>
    <n v="230570"/>
  </r>
  <r>
    <n v="68"/>
    <s v="AUDI A4 1.8"/>
    <n v="640000"/>
    <s v="Benzin"/>
    <x v="22"/>
    <n v="1781"/>
    <n v="92"/>
    <n v="125"/>
    <n v="338000"/>
  </r>
  <r>
    <n v="69"/>
    <s v="AUDI A4 2.5 V6 TDI Multitronic"/>
    <n v="580000"/>
    <s v="Dízel"/>
    <x v="3"/>
    <n v="2496"/>
    <n v="120"/>
    <n v="163"/>
    <n v="177200"/>
  </r>
  <r>
    <n v="70"/>
    <s v="AUDI A4 1.9 TDI B5 8D (AHU) Megkímélt Állapotban Friss Műszakival"/>
    <n v="649000"/>
    <s v="Dízel"/>
    <x v="21"/>
    <n v="1896"/>
    <n v="66"/>
    <n v="90"/>
    <n v="388611"/>
  </r>
  <r>
    <n v="71"/>
    <s v="AUDI A4 1.8 T MAGYARORSZÁGI"/>
    <n v="649000"/>
    <s v="Benzin"/>
    <x v="25"/>
    <n v="1781"/>
    <n v="120"/>
    <n v="163"/>
    <n v="519000"/>
  </r>
  <r>
    <n v="72"/>
    <s v="AUDI A4 2.5 V6 TDI quattro"/>
    <n v="650000"/>
    <s v="Dízel"/>
    <x v="0"/>
    <n v="2496"/>
    <n v="133"/>
    <n v="181"/>
    <n v="425000"/>
  </r>
  <r>
    <n v="73"/>
    <s v="AUDI A4 1.9 TDI"/>
    <n v="650000"/>
    <s v="Dízel"/>
    <x v="22"/>
    <n v="1896"/>
    <n v="81"/>
    <n v="110"/>
    <n v="444000"/>
  </r>
  <r>
    <n v="74"/>
    <s v="AUDI A4 quattro 1.9 TDI A4B5"/>
    <n v="650000"/>
    <s v="Dízel"/>
    <x v="22"/>
    <n v="1896"/>
    <n v="81"/>
    <n v="110"/>
    <n v="400000"/>
  </r>
  <r>
    <n v="75"/>
    <s v="AUDI A4 1.6"/>
    <n v="670000"/>
    <s v="Benzin"/>
    <x v="4"/>
    <n v="1595"/>
    <n v="74"/>
    <n v="101"/>
    <n v="380000"/>
  </r>
  <r>
    <n v="76"/>
    <s v="AUDI A4 1.8 (Automata) Digit klímás"/>
    <n v="670000"/>
    <s v="Benzin"/>
    <x v="20"/>
    <n v="1781"/>
    <n v="92"/>
    <n v="125"/>
    <n v="309000"/>
  </r>
  <r>
    <n v="77"/>
    <s v="AUDI A4 1.9 TDI"/>
    <n v="675000"/>
    <s v="Dízel"/>
    <x v="21"/>
    <n v="1900"/>
    <n v="81"/>
    <n v="110"/>
    <n v="251000"/>
  </r>
  <r>
    <n v="78"/>
    <s v="AUDI A4 1.6 Business"/>
    <n v="680000"/>
    <s v="Benzin"/>
    <x v="0"/>
    <n v="1595"/>
    <n v="74"/>
    <n v="101"/>
    <n v="294100"/>
  </r>
  <r>
    <n v="79"/>
    <s v="AUDI A4 1.8"/>
    <n v="680000"/>
    <s v="Benzin"/>
    <x v="19"/>
    <n v="1781"/>
    <n v="92"/>
    <n v="125"/>
    <n v="600000"/>
  </r>
  <r>
    <n v="80"/>
    <s v="AUDI A4 1.9 PD TDI AZONNAL ELVIHETŐ!MAGYAR RENDSZÁMOS!"/>
    <n v="699000"/>
    <s v="Dízel"/>
    <x v="0"/>
    <n v="1896"/>
    <n v="85"/>
    <n v="116"/>
    <n v="376911"/>
  </r>
  <r>
    <n v="81"/>
    <s v="AUDI A4 2.5 V6 TDI Multitronic"/>
    <n v="700000"/>
    <s v="Dízel"/>
    <x v="3"/>
    <n v="2496"/>
    <n v="120"/>
    <n v="163"/>
    <n v="417000"/>
  </r>
  <r>
    <n v="82"/>
    <s v="AUDI A4 Avant 1.9 PD TDI Komfort"/>
    <n v="700000"/>
    <s v="Dízel"/>
    <x v="1"/>
    <n v="1896"/>
    <n v="74"/>
    <n v="101"/>
    <n v="460655"/>
  </r>
  <r>
    <n v="83"/>
    <s v="AUDI A4 1.6"/>
    <n v="700000"/>
    <s v="Benzin"/>
    <x v="0"/>
    <n v="1595"/>
    <n v="74"/>
    <n v="101"/>
    <n v="351315"/>
  </r>
  <r>
    <n v="84"/>
    <s v="AUDI A4 1.9 TDI"/>
    <n v="720000"/>
    <s v="Dízel"/>
    <x v="19"/>
    <n v="1896"/>
    <n v="81"/>
    <n v="110"/>
    <n v="396824"/>
  </r>
  <r>
    <n v="85"/>
    <s v="AUDI A4 1.8"/>
    <n v="720000"/>
    <s v="Benzin"/>
    <x v="0"/>
    <s v="255000k"/>
    <m/>
    <m/>
    <n v="255000"/>
  </r>
  <r>
    <n v="86"/>
    <s v="AUDI A4 Avant 1.6"/>
    <n v="750000"/>
    <s v="Benzin/Gáz"/>
    <x v="4"/>
    <n v="1595"/>
    <n v="74"/>
    <n v="101"/>
    <n v="311200"/>
  </r>
  <r>
    <n v="87"/>
    <s v="AUDI A4 2.0 PD TDI Multitronic"/>
    <n v="750000"/>
    <m/>
    <x v="5"/>
    <m/>
    <m/>
    <m/>
    <n v="1"/>
  </r>
  <r>
    <n v="88"/>
    <s v="AUDI A4 Avant 1.9 TDI"/>
    <n v="750000"/>
    <s v="Dízel"/>
    <x v="4"/>
    <n v="1896"/>
    <n v="81"/>
    <n v="110"/>
    <n v="426970"/>
  </r>
  <r>
    <n v="89"/>
    <s v="AUDI A4 Avant quattro 1.8"/>
    <n v="750000"/>
    <s v="Benzin"/>
    <x v="20"/>
    <n v="1781"/>
    <n v="92"/>
    <n v="125"/>
    <n v="199574"/>
  </r>
  <r>
    <n v="90"/>
    <s v="AUDI A4 1.9 TDI"/>
    <n v="780000"/>
    <s v="Dízel"/>
    <x v="22"/>
    <n v="1896"/>
    <n v="81"/>
    <n v="110"/>
    <n v="317000"/>
  </r>
  <r>
    <n v="91"/>
    <s v="AUDI A4 1.6 Business"/>
    <n v="790000"/>
    <s v="Benzin"/>
    <x v="0"/>
    <n v="1595"/>
    <n v="74"/>
    <n v="101"/>
    <n v="273000"/>
  </r>
  <r>
    <n v="92"/>
    <s v="AUDI A4 Avant 2.0"/>
    <n v="799000"/>
    <s v="Benzin"/>
    <x v="1"/>
    <n v="1984"/>
    <n v="96"/>
    <n v="131"/>
    <n v="352000"/>
  </r>
  <r>
    <n v="93"/>
    <s v="AUDI A4 Avant 1.9 TDI Automata"/>
    <n v="799000"/>
    <s v="Dízel"/>
    <x v="0"/>
    <n v="1896"/>
    <n v="66"/>
    <n v="90"/>
    <n v="242752"/>
  </r>
  <r>
    <n v="94"/>
    <s v="AUDI A4 1.9 TDI"/>
    <n v="800000"/>
    <s v="Dízel"/>
    <x v="4"/>
    <n v="1896"/>
    <n v="81"/>
    <n v="110"/>
    <n v="320000"/>
  </r>
  <r>
    <n v="95"/>
    <s v="AUDI A4 2.0 Multitronic"/>
    <n v="800000"/>
    <s v="Benzin"/>
    <x v="1"/>
    <n v="1984"/>
    <n v="96"/>
    <n v="131"/>
    <n v="275000"/>
  </r>
  <r>
    <n v="96"/>
    <s v="AUDI A4 1.9 PD TDI"/>
    <n v="800000"/>
    <s v="Dízel"/>
    <x v="25"/>
    <n v="1896"/>
    <n v="96"/>
    <n v="131"/>
    <n v="421000"/>
  </r>
  <r>
    <n v="97"/>
    <s v="AUDI A4 Avant 1.9 PD TDI Business"/>
    <n v="800000"/>
    <s v="Dízel"/>
    <x v="23"/>
    <n v="1896"/>
    <n v="85"/>
    <n v="116"/>
    <n v="254000"/>
  </r>
  <r>
    <n v="98"/>
    <s v="AUDI A4 Avant 1.9 PD TDI"/>
    <n v="720000"/>
    <s v="Dízel"/>
    <x v="1"/>
    <n v="1896"/>
    <n v="96"/>
    <n v="131"/>
    <n v="407120"/>
  </r>
  <r>
    <n v="99"/>
    <s v="AUDI A4 1.8 T"/>
    <n v="800000"/>
    <s v="Benzin/Gáz"/>
    <x v="22"/>
    <n v="1781"/>
    <n v="110"/>
    <n v="150"/>
    <n v="300000"/>
  </r>
  <r>
    <n v="100"/>
    <s v="AUDI A4 2.5 V6 TDI quattro"/>
    <n v="850000"/>
    <s v="Dízel"/>
    <x v="23"/>
    <n v="2496"/>
    <n v="134"/>
    <n v="182"/>
    <n v="480000"/>
  </r>
  <r>
    <n v="101"/>
    <s v="AUDI A4 Avant 1.8 Business NÉMET IMPORT. FRISS MŰSZAKI VIZSGA. VONÓHOROG!"/>
    <n v="850000"/>
    <s v="Benzin"/>
    <x v="0"/>
    <n v="1781"/>
    <n v="92"/>
    <n v="125"/>
    <n v="216000"/>
  </r>
  <r>
    <n v="102"/>
    <s v="AUDI A4 Avant 2.0 PD TDI DPF"/>
    <n v="875000"/>
    <s v="Dízel"/>
    <x v="25"/>
    <n v="1968"/>
    <n v="103"/>
    <n v="140"/>
    <n v="312006"/>
  </r>
  <r>
    <n v="103"/>
    <s v="AUDI A4 2.0"/>
    <n v="890000"/>
    <s v="Benzin"/>
    <x v="3"/>
    <n v="1984"/>
    <n v="96"/>
    <n v="131"/>
    <n v="293000"/>
  </r>
  <r>
    <n v="104"/>
    <s v="AUDI A4 1.6"/>
    <n v="890000"/>
    <s v="Benzin/Gáz"/>
    <x v="4"/>
    <n v="1595"/>
    <n v="74"/>
    <n v="101"/>
    <n v="242500"/>
  </r>
  <r>
    <n v="105"/>
    <s v="AUDI A4 Avant 2.5 V6 TDI quattro"/>
    <n v="899000"/>
    <s v="Dízel"/>
    <x v="23"/>
    <n v="2496"/>
    <n v="132"/>
    <n v="179"/>
    <n v="377600"/>
  </r>
  <r>
    <n v="106"/>
    <s v="AUDI A4 1.9 PD TDI SORSZÁM: 119"/>
    <n v="899999"/>
    <s v="Dízel"/>
    <x v="1"/>
    <n v="1896"/>
    <n v="74"/>
    <n v="101"/>
    <n v="308731"/>
  </r>
  <r>
    <n v="107"/>
    <s v="AUDI A4 Avant 1.9 PD TDI quattro Tempomat"/>
    <n v="820000"/>
    <s v="Dízel"/>
    <x v="2"/>
    <n v="1896"/>
    <n v="96"/>
    <n v="131"/>
    <n v="283200"/>
  </r>
  <r>
    <n v="108"/>
    <s v="AUDI A4 Avant 1.9 PD TDI"/>
    <n v="900000"/>
    <s v="Dízel"/>
    <x v="1"/>
    <n v="1896"/>
    <n v="96"/>
    <n v="131"/>
    <n v="366658"/>
  </r>
  <r>
    <n v="109"/>
    <s v="AUDI A4 Avant 1.9 TDI"/>
    <n v="900000"/>
    <s v="Dízel"/>
    <x v="22"/>
    <s v="81kW"/>
    <m/>
    <s v="110LE"/>
    <n v="290000"/>
  </r>
  <r>
    <n v="110"/>
    <s v="AUDI A4 2.0"/>
    <n v="940000"/>
    <s v="Benzin"/>
    <x v="23"/>
    <n v="1984"/>
    <n v="96"/>
    <n v="131"/>
    <n v="190000"/>
  </r>
  <r>
    <n v="111"/>
    <s v="AUDI A4 Avant 1.9 TDI"/>
    <n v="950000"/>
    <s v="Dízel"/>
    <x v="19"/>
    <n v="1896"/>
    <n v="81"/>
    <n v="110"/>
    <n v="237916"/>
  </r>
  <r>
    <n v="112"/>
    <s v="AUDI A4 2.0"/>
    <n v="950000"/>
    <s v="Benzin"/>
    <x v="1"/>
    <n v="1984"/>
    <n v="96"/>
    <n v="131"/>
    <n v="362000"/>
  </r>
  <r>
    <n v="113"/>
    <s v="AUDI A4 Avant 2.5 V6 TDI quattro"/>
    <n v="950000"/>
    <s v="Dízel"/>
    <x v="1"/>
    <n v="2496"/>
    <n v="132"/>
    <n v="179"/>
    <n v="335453"/>
  </r>
  <r>
    <n v="114"/>
    <s v="AUDI A4 1.9 PD TDI"/>
    <n v="950000"/>
    <s v="Dízel"/>
    <x v="0"/>
    <n v="1896"/>
    <n v="85"/>
    <n v="116"/>
    <n v="382000"/>
  </r>
  <r>
    <n v="115"/>
    <s v="AUDI A4 2.5 V6 TDI Avant"/>
    <n v="950000"/>
    <s v="Dízel"/>
    <x v="3"/>
    <n v="2496"/>
    <n v="120"/>
    <n v="163"/>
    <n v="304977"/>
  </r>
  <r>
    <n v="116"/>
    <s v="AUDI A4 Avant 1.8 T"/>
    <n v="950000"/>
    <s v="Benzin"/>
    <x v="4"/>
    <n v="1781"/>
    <n v="110"/>
    <n v="150"/>
    <n v="220000"/>
  </r>
  <r>
    <n v="117"/>
    <s v="AUDI A4 Avant 1.9 PD TDI Business"/>
    <n v="980000"/>
    <s v="Dízel"/>
    <x v="23"/>
    <n v="1896"/>
    <n v="85"/>
    <n v="116"/>
    <n v="363000"/>
  </r>
  <r>
    <n v="118"/>
    <s v="AUDI A4 1.9 PD TDI"/>
    <n v="980000"/>
    <s v="Dízel"/>
    <x v="0"/>
    <n v="1896"/>
    <n v="85"/>
    <n v="116"/>
    <n v="284000"/>
  </r>
  <r>
    <n v="119"/>
    <s v="AUDI A4 Avant 1.9 TDI quattro Quattro 1.9 AFN"/>
    <n v="980000"/>
    <s v="Dízel"/>
    <x v="4"/>
    <n v="1896"/>
    <n v="81"/>
    <n v="110"/>
    <n v="277777"/>
  </r>
  <r>
    <n v="120"/>
    <s v="AUDI A4 2.0"/>
    <n v="990000"/>
    <s v="Benzin"/>
    <x v="23"/>
    <n v="1984"/>
    <n v="96"/>
    <n v="131"/>
    <n v="247857"/>
  </r>
  <r>
    <n v="121"/>
    <s v="AUDI A4 1.9 PD TDI Komfort"/>
    <n v="990000"/>
    <s v="Dízel"/>
    <x v="1"/>
    <n v="1896"/>
    <n v="74"/>
    <n v="101"/>
    <n v="350000"/>
  </r>
  <r>
    <n v="122"/>
    <s v="AUDI A4 Avant 2.0 PD TDI DPF"/>
    <n v="990000"/>
    <s v="Dízel"/>
    <x v="6"/>
    <n v="1968"/>
    <n v="103"/>
    <n v="140"/>
    <n v="480000"/>
  </r>
  <r>
    <n v="123"/>
    <s v="AUDI A4 1.8"/>
    <n v="990000"/>
    <s v="Benzin"/>
    <x v="20"/>
    <n v="1781"/>
    <n v="92"/>
    <n v="125"/>
    <n v="352000"/>
  </r>
  <r>
    <n v="124"/>
    <s v="AUDI A4 1.6 Sok Extra! Szép Állapot!"/>
    <n v="999000"/>
    <s v="Benzin"/>
    <x v="20"/>
    <n v="1595"/>
    <n v="74"/>
    <n v="101"/>
    <n v="338000"/>
  </r>
  <r>
    <n v="125"/>
    <s v="AUDI A4 Avant 2.5 V6 TDI 270000KM MANUÁLIS 6 FOKOZATÚ DIGIT KLÍMA NAVIGÁCIO"/>
    <n v="999000"/>
    <s v="Dízel"/>
    <x v="3"/>
    <n v="2496"/>
    <n v="120"/>
    <n v="163"/>
    <n v="270000"/>
  </r>
  <r>
    <n v="126"/>
    <s v="AUDI A4 Avant 1.9 PD TDI Szép-rozsdamentes-Gyárias állapot"/>
    <n v="999992"/>
    <s v="Dízel"/>
    <x v="23"/>
    <n v="1896"/>
    <n v="85"/>
    <n v="116"/>
    <n v="252000"/>
  </r>
  <r>
    <n v="127"/>
    <s v="AUDI A4 1.9 PD TDI Multitronic"/>
    <n v="999999"/>
    <s v="Dízel"/>
    <x v="3"/>
    <n v="1896"/>
    <n v="96"/>
    <n v="131"/>
    <n v="420000"/>
  </r>
  <r>
    <n v="128"/>
    <s v="AUDI A4 3.0 V6 quattro"/>
    <n v="999999"/>
    <s v="Benzin/Gáz"/>
    <x v="23"/>
    <n v="2976"/>
    <n v="162"/>
    <n v="220"/>
    <n v="430000"/>
  </r>
  <r>
    <n v="129"/>
    <s v="AUDI A4 Avant 1.8"/>
    <n v="999999"/>
    <s v="Benzin"/>
    <x v="19"/>
    <n v="1781"/>
    <n v="92"/>
    <n v="125"/>
    <n v="350000"/>
  </r>
  <r>
    <n v="130"/>
    <s v="AUDI A4 Avant 1.9 TDI quattro Symphony AFN motorkódos"/>
    <n v="1000000"/>
    <s v="Dízel"/>
    <x v="21"/>
    <n v="1896"/>
    <n v="81"/>
    <n v="110"/>
    <n v="278253"/>
  </r>
  <r>
    <n v="131"/>
    <s v="AUDI A4 1.9 PD TDI Business"/>
    <n v="1000000"/>
    <s v="Dízel"/>
    <x v="0"/>
    <n v="1896"/>
    <n v="85"/>
    <n v="116"/>
    <n v="297000"/>
  </r>
  <r>
    <n v="132"/>
    <s v="AUDI A4 1.6"/>
    <n v="1000000"/>
    <s v="Benzin"/>
    <x v="0"/>
    <n v="1595"/>
    <n v="74"/>
    <n v="101"/>
    <n v="248000"/>
  </r>
  <r>
    <n v="133"/>
    <s v="AUDI A4 1.9 PD TDI"/>
    <n v="800000"/>
    <s v="Dízel"/>
    <x v="3"/>
    <n v="1896"/>
    <n v="74"/>
    <n v="101"/>
    <n v="285000"/>
  </r>
  <r>
    <n v="134"/>
    <s v="AUDI A4 2.0 TFSI quattro Tiptronic ic"/>
    <n v="799000"/>
    <s v="Benzin"/>
    <x v="6"/>
    <n v="1984"/>
    <n v="147"/>
    <n v="200"/>
    <n v="285000"/>
  </r>
  <r>
    <n v="135"/>
    <s v="AUDI A4 2.5 V6 TDI quattro"/>
    <n v="1050000"/>
    <s v="Dízel"/>
    <x v="1"/>
    <n v="2496"/>
    <n v="132"/>
    <n v="179"/>
    <n v="386256"/>
  </r>
  <r>
    <n v="136"/>
    <s v="AUDI A4 CABRIO 2.4 V6"/>
    <n v="950000"/>
    <s v="Benzin"/>
    <x v="1"/>
    <n v="2393"/>
    <n v="125"/>
    <n v="170"/>
    <n v="210000"/>
  </r>
  <r>
    <n v="137"/>
    <s v="AUDI A4 Avant 1.9 PD TDI"/>
    <n v="1050000"/>
    <s v="Dízel"/>
    <x v="23"/>
    <n v="1895"/>
    <s v="404000km"/>
    <s v="? km-re"/>
    <n v="404000"/>
  </r>
  <r>
    <n v="138"/>
    <s v="AUDI A4 1.6 Style MAGYARORSZÁGI!!!"/>
    <n v="1060000"/>
    <s v="Benzin"/>
    <x v="2"/>
    <n v="1595"/>
    <n v="75"/>
    <n v="102"/>
    <n v="266000"/>
  </r>
  <r>
    <n v="139"/>
    <s v="AUDI A4 1.9 PD TDI"/>
    <n v="1090000"/>
    <s v="Dízel"/>
    <x v="23"/>
    <n v="1896"/>
    <n v="96"/>
    <n v="131"/>
    <n v="397000"/>
  </r>
  <r>
    <n v="140"/>
    <s v="AUDI A4 Avant 2.0 PD TDI DPF Multitronic"/>
    <n v="1090000"/>
    <s v="Dízel"/>
    <x v="7"/>
    <n v="1968"/>
    <n v="103"/>
    <n v="140"/>
    <n v="286000"/>
  </r>
  <r>
    <n v="141"/>
    <s v="AUDI A4 2.0 PD TDI Szép állapot!"/>
    <n v="1099000"/>
    <s v="Dízel"/>
    <x v="6"/>
    <n v="1968"/>
    <n v="103"/>
    <n v="140"/>
    <n v="264400"/>
  </r>
  <r>
    <n v="142"/>
    <s v="AUDI A4 2.0 Multitronic"/>
    <n v="1100000"/>
    <s v="Benzin"/>
    <x v="1"/>
    <n v="1984"/>
    <n v="96"/>
    <n v="131"/>
    <n v="258000"/>
  </r>
  <r>
    <n v="143"/>
    <s v="AUDI A4 Avant 2.5 V6 TDI quattro"/>
    <n v="1100000"/>
    <m/>
    <x v="2"/>
    <n v="3150"/>
    <m/>
    <m/>
    <n v="315000"/>
  </r>
  <r>
    <n v="144"/>
    <s v="AUDI A4 1.6"/>
    <n v="1100000"/>
    <s v="Benzin"/>
    <x v="23"/>
    <n v="1595"/>
    <n v="75"/>
    <n v="102"/>
    <n v="324000"/>
  </r>
  <r>
    <n v="145"/>
    <s v="AUDI A4 2.0 PD TDI"/>
    <n v="1100000"/>
    <s v="Dízel"/>
    <x v="25"/>
    <n v="1968"/>
    <n v="103"/>
    <n v="140"/>
    <n v="480000"/>
  </r>
  <r>
    <n v="146"/>
    <s v="AUDI A4 Avant 3.0 V6 quattro"/>
    <n v="1100000"/>
    <s v="Benzin"/>
    <x v="1"/>
    <n v="2976"/>
    <n v="162"/>
    <n v="220"/>
    <n v="320870"/>
  </r>
  <r>
    <n v="147"/>
    <s v="AUDI A4 1.9 PD TDI Multitronic"/>
    <n v="1100000"/>
    <s v="Dízel"/>
    <x v="2"/>
    <n v="1896"/>
    <n v="96"/>
    <n v="131"/>
    <n v="347000"/>
  </r>
  <r>
    <n v="148"/>
    <s v="AUDI A4 1.6"/>
    <n v="1100000"/>
    <s v="Benzin"/>
    <x v="23"/>
    <n v="1595"/>
    <n v="75"/>
    <n v="102"/>
    <n v="303200"/>
  </r>
  <r>
    <n v="149"/>
    <s v="AUDI A4 1.6 Komfort"/>
    <n v="1150000"/>
    <s v="Benzin"/>
    <x v="3"/>
    <n v="1595"/>
    <n v="75"/>
    <n v="102"/>
    <n v="299123"/>
  </r>
  <r>
    <n v="150"/>
    <s v="AUDI A4 2.0 Benzin.Megkímélt állapotban"/>
    <n v="1150000"/>
    <s v="Benzin"/>
    <x v="23"/>
    <n v="1984"/>
    <n v="96"/>
    <n v="131"/>
    <n v="214000"/>
  </r>
  <r>
    <n v="151"/>
    <s v="AUDI A4 1.9 PD TDI"/>
    <n v="1190000"/>
    <s v="Dízel"/>
    <x v="1"/>
    <n v="1896"/>
    <n v="96"/>
    <n v="131"/>
    <n v="362000"/>
  </r>
  <r>
    <n v="152"/>
    <s v="AUDI A4 Avant 1.9 PD TDI"/>
    <n v="990000"/>
    <s v="Dízel"/>
    <x v="3"/>
    <n v="1896"/>
    <n v="96"/>
    <n v="131"/>
    <n v="320000"/>
  </r>
  <r>
    <n v="153"/>
    <s v="AUDI A4 2.0fsi"/>
    <n v="1190000"/>
    <s v="Benzin"/>
    <x v="2"/>
    <n v="1984"/>
    <n v="110"/>
    <n v="150"/>
    <n v="359900"/>
  </r>
  <r>
    <n v="154"/>
    <s v="AUDI A4 Avant 2.5 V6 TDI Multitronic"/>
    <n v="1190000"/>
    <s v="Dízel"/>
    <x v="25"/>
    <n v="2496"/>
    <n v="120"/>
    <n v="163"/>
    <n v="502190"/>
  </r>
  <r>
    <n v="155"/>
    <s v="AUDI A4 Avant 2.0"/>
    <n v="1198000"/>
    <s v="Benzin"/>
    <x v="3"/>
    <n v="1984"/>
    <n v="110"/>
    <n v="150"/>
    <n v="237422"/>
  </r>
  <r>
    <n v="156"/>
    <s v="AUDI A4 Avant 1.9 TDI Gyáeri jó állapot!"/>
    <n v="1199000"/>
    <s v="Dízel"/>
    <x v="4"/>
    <n v="1896"/>
    <n v="81"/>
    <n v="110"/>
    <n v="310000"/>
  </r>
  <r>
    <n v="157"/>
    <s v="AUDI A4 1.8 Business"/>
    <n v="1199000"/>
    <s v="Benzin"/>
    <x v="0"/>
    <n v="1781"/>
    <n v="92"/>
    <n v="125"/>
    <n v="229226"/>
  </r>
  <r>
    <n v="158"/>
    <s v="AUDI A4 Avant 1.9 PD TDI"/>
    <n v="1199000"/>
    <s v="Dízel"/>
    <x v="23"/>
    <n v="1896"/>
    <n v="96"/>
    <n v="131"/>
    <n v="330000"/>
  </r>
  <r>
    <n v="159"/>
    <s v="AUDI A4 Avant 1.9 PD TDI quattro"/>
    <n v="1199000"/>
    <s v="Dízel"/>
    <x v="3"/>
    <n v="1896"/>
    <n v="96"/>
    <n v="131"/>
    <n v="395000"/>
  </r>
  <r>
    <n v="160"/>
    <s v="AUDI A4 Avant 2.5 V6 TDI"/>
    <n v="1199999"/>
    <s v="Dízel"/>
    <x v="25"/>
    <n v="2496"/>
    <n v="120"/>
    <n v="163"/>
    <n v="312000"/>
  </r>
  <r>
    <n v="161"/>
    <s v="AUDI A4 1.9 PD TDI"/>
    <n v="1200000"/>
    <s v="Dízel"/>
    <x v="23"/>
    <s v="326000k"/>
    <m/>
    <m/>
    <n v="326000"/>
  </r>
  <r>
    <n v="162"/>
    <s v="AUDI A4 1.8 T"/>
    <n v="1200000"/>
    <s v="Benzin"/>
    <x v="23"/>
    <n v="1781"/>
    <n v="110"/>
    <n v="150"/>
    <n v="335000"/>
  </r>
  <r>
    <n v="163"/>
    <s v="AUDI A4 1.9 PD TDI"/>
    <n v="1200000"/>
    <s v="Dízel"/>
    <x v="23"/>
    <n v="1896"/>
    <n v="96"/>
    <n v="131"/>
    <n v="335000"/>
  </r>
  <r>
    <n v="164"/>
    <s v="AUDI A4 1.8 T ABT"/>
    <n v="1200000"/>
    <s v="Benzin"/>
    <x v="20"/>
    <n v="1781"/>
    <n v="110"/>
    <n v="150"/>
    <n v="26000"/>
  </r>
  <r>
    <n v="165"/>
    <s v="AUDI A4 Avant 1.9 PD TDI"/>
    <n v="1200000"/>
    <s v="Dízel"/>
    <x v="3"/>
    <n v="1896"/>
    <n v="74"/>
    <n v="101"/>
    <n v="360000"/>
  </r>
  <r>
    <n v="166"/>
    <s v="AUDI A4 Avant 2.4 V6"/>
    <n v="1200000"/>
    <s v="Benzin"/>
    <x v="2"/>
    <n v="2393"/>
    <n v="125"/>
    <n v="170"/>
    <n v="324000"/>
  </r>
  <r>
    <n v="167"/>
    <s v="AUDI A4 Avant 1.9 PD TDI Multitronic S line"/>
    <n v="1200000"/>
    <s v="Dízel"/>
    <x v="2"/>
    <n v="1896"/>
    <n v="96"/>
    <n v="131"/>
    <n v="283973"/>
  </r>
  <r>
    <n v="168"/>
    <s v="AUDI A4 1.9 PD TDI Style"/>
    <n v="1150000"/>
    <s v="Dízel"/>
    <x v="25"/>
    <n v="1896"/>
    <n v="96"/>
    <n v="131"/>
    <n v="251000"/>
  </r>
  <r>
    <n v="169"/>
    <s v="AUDI A4 Avant 1.9 PD TDI B6"/>
    <n v="1240000"/>
    <s v="Dízel"/>
    <x v="1"/>
    <n v="1896"/>
    <n v="96"/>
    <n v="131"/>
    <n v="260300"/>
  </r>
  <r>
    <n v="170"/>
    <s v="AUDI A4 Avant 1.9 TDI"/>
    <n v="1249000"/>
    <s v="Dízel"/>
    <x v="4"/>
    <n v="1896"/>
    <n v="66"/>
    <n v="90"/>
    <n v="447000"/>
  </r>
  <r>
    <n v="171"/>
    <s v="AUDI A4 Avant 2.5 TDI Multitronic"/>
    <n v="1249000"/>
    <s v="Dízel"/>
    <x v="1"/>
    <n v="2496"/>
    <n v="114"/>
    <n v="155"/>
    <n v="226050"/>
  </r>
  <r>
    <n v="172"/>
    <s v="AUDI A4 1.6"/>
    <n v="1249900"/>
    <s v="Benzin"/>
    <x v="1"/>
    <n v="1595"/>
    <n v="75"/>
    <n v="102"/>
    <n v="249780"/>
  </r>
  <r>
    <n v="173"/>
    <s v="AUDI A4 3.0 V6 TDI quattro"/>
    <n v="1250000"/>
    <s v="Dízel"/>
    <x v="6"/>
    <s v="390000k"/>
    <m/>
    <m/>
    <n v="390000"/>
  </r>
  <r>
    <n v="174"/>
    <s v="AUDI A4 Avant 1.8 T"/>
    <n v="1250000"/>
    <s v="Benzin"/>
    <x v="3"/>
    <n v="1781"/>
    <n v="120"/>
    <n v="163"/>
    <n v="300150"/>
  </r>
  <r>
    <n v="175"/>
    <s v="AUDI A4 1.9 PD TDI quattro"/>
    <n v="1250000"/>
    <s v="Dízel"/>
    <x v="23"/>
    <n v="1896"/>
    <n v="96"/>
    <n v="131"/>
    <n v="285400"/>
  </r>
  <r>
    <n v="176"/>
    <s v="AUDI A4 Avant 1.9 PD TDi"/>
    <n v="1250000"/>
    <s v="Dízel"/>
    <x v="6"/>
    <n v="1896"/>
    <n v="85"/>
    <n v="116"/>
    <n v="405000"/>
  </r>
  <r>
    <n v="177"/>
    <s v="AUDI A4 CABRIO 1.8 T"/>
    <n v="1250000"/>
    <s v="Benzin"/>
    <x v="5"/>
    <n v="1781"/>
    <n v="120"/>
    <n v="163"/>
    <n v="213000"/>
  </r>
  <r>
    <n v="178"/>
    <s v="AUDI A4 Avant 2.0 Multitronic"/>
    <n v="1250000"/>
    <s v="Benzin"/>
    <x v="25"/>
    <n v="1984"/>
    <n v="96"/>
    <n v="131"/>
    <n v="540000"/>
  </r>
  <r>
    <n v="179"/>
    <s v="AUDI A4 Avant 1.9 PD TDI Style"/>
    <n v="1250000"/>
    <s v="Dízel"/>
    <x v="2"/>
    <n v="1896"/>
    <n v="96"/>
    <n v="131"/>
    <n v="301000"/>
  </r>
  <r>
    <n v="180"/>
    <s v="AUDI A4 Avant 2.4 V6"/>
    <n v="1250000"/>
    <s v="Benzin"/>
    <x v="1"/>
    <n v="2393"/>
    <n v="125"/>
    <n v="170"/>
    <n v="270000"/>
  </r>
  <r>
    <n v="181"/>
    <s v="AUDI A4 1.6 Style"/>
    <n v="1260000"/>
    <s v="Benzin"/>
    <x v="25"/>
    <n v="1595"/>
    <n v="75"/>
    <n v="102"/>
    <n v="215004"/>
  </r>
  <r>
    <n v="182"/>
    <s v="AUDI A4 1.6 Frissen Nagyszervizelve"/>
    <n v="1275000"/>
    <s v="Benzin"/>
    <x v="23"/>
    <n v="1595"/>
    <n v="75"/>
    <n v="102"/>
    <n v="289000"/>
  </r>
  <r>
    <n v="183"/>
    <s v="AUDI A4 1.8 T"/>
    <n v="1290000"/>
    <s v="Benzin"/>
    <x v="3"/>
    <n v="1781"/>
    <n v="120"/>
    <n v="163"/>
    <n v="285000"/>
  </r>
  <r>
    <n v="184"/>
    <s v="AUDI A4 3.0 V6 TDI DPF quattro"/>
    <n v="1290000"/>
    <s v="Dízel"/>
    <x v="6"/>
    <n v="3000"/>
    <n v="171"/>
    <n v="232"/>
    <n v="491000"/>
  </r>
  <r>
    <n v="185"/>
    <s v="AUDI A4 Avant 1.9 PD TDI Style"/>
    <n v="1290000"/>
    <s v="Dízel"/>
    <x v="3"/>
    <n v="1896"/>
    <n v="96"/>
    <n v="131"/>
    <n v="322968"/>
  </r>
  <r>
    <n v="186"/>
    <s v="AUDI A4 Avant 1.6"/>
    <n v="1299000"/>
    <s v="Benzin"/>
    <x v="25"/>
    <n v="1595"/>
    <n v="75"/>
    <n v="102"/>
    <n v="256075"/>
  </r>
  <r>
    <n v="187"/>
    <s v="AUDI A4 1.6"/>
    <n v="1300000"/>
    <s v="Benzin"/>
    <x v="5"/>
    <n v="1595"/>
    <n v="75"/>
    <n v="102"/>
    <n v="354980"/>
  </r>
  <r>
    <n v="188"/>
    <s v="AUDI A4 1.6 Komfort"/>
    <n v="1300000"/>
    <s v="Benzin"/>
    <x v="3"/>
    <n v="1595"/>
    <n v="75"/>
    <n v="102"/>
    <n v="266000"/>
  </r>
  <r>
    <n v="189"/>
    <s v="AUDI A4 1.9 TDI Rosdamentes s line"/>
    <n v="1300000"/>
    <s v="Dízel"/>
    <x v="0"/>
    <n v="1896"/>
    <n v="81"/>
    <n v="110"/>
    <n v="191000"/>
  </r>
  <r>
    <n v="190"/>
    <s v="AUDI A4 1.9 PD TDI"/>
    <n v="1300000"/>
    <s v="Dízel"/>
    <x v="3"/>
    <s v="514000k"/>
    <m/>
    <m/>
    <n v="514000"/>
  </r>
  <r>
    <n v="191"/>
    <s v="AUDI A4 2.4 V6 VÉGIG VEZETETT SZERVIZKÖNYV - S LINE KIVITEL - SZÉP ÁLLAPOT"/>
    <n v="1300000"/>
    <s v="Benzin"/>
    <x v="1"/>
    <n v="2393"/>
    <n v="125"/>
    <n v="170"/>
    <n v="245000"/>
  </r>
  <r>
    <n v="192"/>
    <s v="AUDI A4 2.5 V6 TDI Multitronic"/>
    <n v="1300000"/>
    <s v="Dízel"/>
    <x v="25"/>
    <n v="2496"/>
    <n v="120"/>
    <n v="163"/>
    <n v="346840"/>
  </r>
  <r>
    <n v="193"/>
    <s v="AUDI A4 Avant 2.5 TDI S-line"/>
    <n v="1300000"/>
    <s v="Dízel"/>
    <x v="1"/>
    <n v="2496"/>
    <n v="114"/>
    <n v="155"/>
    <n v="330000"/>
  </r>
  <r>
    <n v="194"/>
    <s v="AUDI A4 2.4 V6"/>
    <n v="1300000"/>
    <s v="Benzin"/>
    <x v="2"/>
    <n v="2393"/>
    <n v="125"/>
    <n v="170"/>
    <n v="327000"/>
  </r>
  <r>
    <n v="195"/>
    <s v="AUDI A4 Avant 2.0 PD TDI"/>
    <n v="1300000"/>
    <m/>
    <x v="5"/>
    <n v="3800"/>
    <m/>
    <m/>
    <n v="38000"/>
  </r>
  <r>
    <n v="196"/>
    <s v="AUDI A4 Avant 1.9 PD TDI quattro A4"/>
    <n v="1300000"/>
    <s v="Dízel"/>
    <x v="1"/>
    <n v="1896"/>
    <n v="96"/>
    <n v="131"/>
    <n v="325642"/>
  </r>
  <r>
    <n v="197"/>
    <s v="AUDI A4 1.6 Limited"/>
    <n v="1320000"/>
    <s v="Benzin"/>
    <x v="2"/>
    <n v="1595"/>
    <n v="75"/>
    <n v="102"/>
    <n v="154300"/>
  </r>
  <r>
    <n v="198"/>
    <s v="AUDI A4 Avant quattro 1.8 T"/>
    <n v="1349000"/>
    <s v="Benzin"/>
    <x v="19"/>
    <n v="1781"/>
    <n v="110"/>
    <n v="150"/>
    <n v="320000"/>
  </r>
  <r>
    <n v="199"/>
    <s v="AUDI A4 Avant 1.9 PD TDi"/>
    <n v="1350000"/>
    <s v="Dízel"/>
    <x v="5"/>
    <n v="1896"/>
    <n v="85"/>
    <n v="116"/>
    <n v="278000"/>
  </r>
  <r>
    <n v="200"/>
    <s v="AUDI A4 Avant 2.0 Multitronic 8E"/>
    <n v="1350000"/>
    <s v="Benzin"/>
    <x v="25"/>
    <n v="1984"/>
    <n v="96"/>
    <n v="131"/>
    <n v="213313"/>
  </r>
  <r>
    <n v="201"/>
    <s v="AUDI A4 Avant 2.0 PD TDI DPF S-line! Automata!"/>
    <n v="1359000"/>
    <s v="Dízel"/>
    <x v="25"/>
    <n v="1968"/>
    <n v="103"/>
    <n v="140"/>
    <n v="380000"/>
  </r>
  <r>
    <n v="202"/>
    <s v="AUDI A4 Avant 1.9 PD TDI quattro"/>
    <n v="1390000"/>
    <s v="Dízel"/>
    <x v="3"/>
    <n v="1896"/>
    <n v="96"/>
    <n v="131"/>
    <n v="312000"/>
  </r>
  <r>
    <n v="203"/>
    <s v="AUDI A4 2.5 V6 TDI quattro Tiptronic ic"/>
    <n v="1390000"/>
    <s v="Dízel"/>
    <x v="3"/>
    <n v="2496"/>
    <n v="132"/>
    <n v="179"/>
    <n v="192025"/>
  </r>
  <r>
    <n v="204"/>
    <s v="AUDI A4 2.0 FSI S line"/>
    <n v="1390000"/>
    <s v="Benzin"/>
    <x v="3"/>
    <n v="1984"/>
    <n v="110"/>
    <n v="150"/>
    <n v="347500"/>
  </r>
  <r>
    <n v="205"/>
    <s v="AUDI A4 1.8 T"/>
    <n v="1399000"/>
    <s v="Benzin"/>
    <x v="3"/>
    <n v="1781"/>
    <n v="120"/>
    <n v="163"/>
    <n v="266000"/>
  </r>
  <r>
    <n v="206"/>
    <s v="AUDI A4 Avant 2.0 PD TDI Multitronic"/>
    <n v="1380000"/>
    <s v="Dízel"/>
    <x v="6"/>
    <n v="1968"/>
    <n v="103"/>
    <n v="140"/>
    <n v="286500"/>
  </r>
  <r>
    <n v="207"/>
    <s v="AUDI A4 Avant 1.9 PD TDI"/>
    <n v="1399999"/>
    <s v="Dízel"/>
    <x v="3"/>
    <n v="1896"/>
    <n v="96"/>
    <n v="131"/>
    <n v="345000"/>
  </r>
  <r>
    <n v="208"/>
    <s v="AUDI A4 Avant 2.5 TDI Multitronic"/>
    <n v="1400000"/>
    <s v="Dízel"/>
    <x v="1"/>
    <n v="2496"/>
    <n v="114"/>
    <n v="155"/>
    <n v="230754"/>
  </r>
  <r>
    <n v="209"/>
    <s v="AUDI A4 Avant 1.9 PD TDI Rozsdamentes"/>
    <n v="1400000"/>
    <s v="Dízel"/>
    <x v="2"/>
    <n v="1896"/>
    <n v="96"/>
    <n v="131"/>
    <n v="246610"/>
  </r>
  <r>
    <n v="210"/>
    <s v="AUDI A4 Avant 2.7 V6 TDI DPF Multitronic"/>
    <n v="1399000"/>
    <s v="Dízel"/>
    <x v="7"/>
    <n v="2698"/>
    <n v="140"/>
    <n v="190"/>
    <n v="348000"/>
  </r>
  <r>
    <n v="211"/>
    <s v="AUDI A4 Avant 2.4 V6 Multitronic"/>
    <n v="1450000"/>
    <s v="Benzin"/>
    <x v="3"/>
    <n v="2393"/>
    <n v="125"/>
    <n v="170"/>
    <n v="324000"/>
  </r>
  <r>
    <n v="212"/>
    <s v="AUDI A4 Avant 2.0 TDI DPF"/>
    <n v="1400000"/>
    <s v="Dízel"/>
    <x v="8"/>
    <n v="1968"/>
    <n v="125"/>
    <n v="170"/>
    <n v="370000"/>
  </r>
  <r>
    <n v="213"/>
    <s v="AUDI A4 Avant 2.5 V6 TDI quattro"/>
    <n v="1450000"/>
    <s v="Dízel"/>
    <x v="2"/>
    <n v="2496"/>
    <n v="132"/>
    <n v="179"/>
    <n v="264000"/>
  </r>
  <r>
    <n v="214"/>
    <s v="AUDI A4 3.0 V6 TDI quattro"/>
    <n v="1450000"/>
    <s v="Dízel"/>
    <x v="25"/>
    <n v="3000"/>
    <n v="150"/>
    <n v="204"/>
    <n v="335000"/>
  </r>
  <r>
    <n v="215"/>
    <s v="AUDI A4 2.0 PD TDI DPF"/>
    <n v="1450000"/>
    <s v="Dízel"/>
    <x v="5"/>
    <n v="1968"/>
    <n v="125"/>
    <n v="170"/>
    <n v="226000"/>
  </r>
  <r>
    <n v="216"/>
    <s v="AUDI A4 2.0"/>
    <n v="1450000"/>
    <s v="Benzin"/>
    <x v="23"/>
    <n v="1984"/>
    <n v="96"/>
    <n v="131"/>
    <n v="367000"/>
  </r>
  <r>
    <n v="217"/>
    <s v="AUDI A4 Avant 2.5 V6 TDI"/>
    <n v="1475000"/>
    <s v="Dízel"/>
    <x v="2"/>
    <n v="2496"/>
    <n v="120"/>
    <n v="163"/>
    <n v="330000"/>
  </r>
  <r>
    <n v="218"/>
    <s v="AUDI A4 CABRIO 3.0 TDI DPF quattro"/>
    <n v="1429000"/>
    <s v="Dízel"/>
    <x v="6"/>
    <n v="2976"/>
    <n v="171"/>
    <n v="232"/>
    <n v="330000"/>
  </r>
  <r>
    <n v="219"/>
    <s v="AUDI A4 2.0 Friss műszakival!"/>
    <n v="1489000"/>
    <s v="Benzin"/>
    <x v="1"/>
    <n v="1984"/>
    <n v="96"/>
    <n v="131"/>
    <n v="154414"/>
  </r>
  <r>
    <n v="220"/>
    <s v="AUDI A4 Avant 2.5 V6 TDI quattro BOSE/// BŐR BELSŐ//KÉZI VÁLTÓ///ROZSDAMENTES!"/>
    <n v="1489000"/>
    <s v="Dízel"/>
    <x v="3"/>
    <n v="2496"/>
    <n v="132"/>
    <n v="179"/>
    <n v="258000"/>
  </r>
  <r>
    <n v="221"/>
    <s v="AUDI A4 2.0 PD TDI DPF Multitronic S-line"/>
    <n v="1490000"/>
    <s v="Dízel"/>
    <x v="6"/>
    <n v="1968"/>
    <n v="103"/>
    <n v="140"/>
    <n v="238000"/>
  </r>
  <r>
    <n v="222"/>
    <s v="AUDI A4 1.9 PD TDI"/>
    <n v="1490000"/>
    <s v="Dízel"/>
    <x v="3"/>
    <n v="1896"/>
    <n v="96"/>
    <n v="131"/>
    <n v="151000"/>
  </r>
  <r>
    <n v="223"/>
    <s v="AUDI A4 1.6 Style Ülésfűtés. Tempomat. DigitklÍma. Audi Concert HiFi. Alufelni"/>
    <n v="1490000"/>
    <s v="Benzin"/>
    <x v="25"/>
    <n v="1595"/>
    <n v="75"/>
    <n v="102"/>
    <n v="296700"/>
  </r>
  <r>
    <n v="224"/>
    <s v="AUDI A4 2.0 PD TDI DPF Multitronic"/>
    <n v="1490000"/>
    <s v="Dízel"/>
    <x v="25"/>
    <n v="1968"/>
    <n v="103"/>
    <n v="140"/>
    <n v="457000"/>
  </r>
  <r>
    <n v="225"/>
    <s v="AUDI A4 Avant 1.9 PD TDI Style"/>
    <n v="1490000"/>
    <s v="Dízel"/>
    <x v="3"/>
    <n v="1896"/>
    <n v="96"/>
    <n v="131"/>
    <n v="309706"/>
  </r>
  <r>
    <n v="226"/>
    <s v="AUDI A4 2.0 PD TDI Friss Műszaki!!"/>
    <n v="1499000"/>
    <s v="Dízel"/>
    <x v="5"/>
    <n v="1968"/>
    <n v="103"/>
    <n v="140"/>
    <n v="353778"/>
  </r>
  <r>
    <n v="227"/>
    <s v="AUDI A4 Avant 2.0 Multitronic"/>
    <n v="1499000"/>
    <s v="Benzin"/>
    <x v="3"/>
    <n v="1984"/>
    <n v="96"/>
    <n v="131"/>
    <n v="179236"/>
  </r>
  <r>
    <n v="228"/>
    <s v="AUDI A4 2.0 PD TDI DPF"/>
    <n v="1499999"/>
    <s v="Dízel"/>
    <x v="25"/>
    <n v="1968"/>
    <n v="103"/>
    <n v="140"/>
    <n v="379000"/>
  </r>
  <r>
    <n v="229"/>
    <s v="AUDI A4 2.0 PD TDI Xenon!Takarékos Diesel!Ülésfűtés!Limuzin!"/>
    <n v="1499999"/>
    <s v="Dízel"/>
    <x v="25"/>
    <n v="1968"/>
    <n v="103"/>
    <n v="140"/>
    <n v="499891"/>
  </r>
  <r>
    <n v="230"/>
    <s v="AUDI A4 Avant 1.9 PD TDI"/>
    <n v="1499999"/>
    <s v="Dízel"/>
    <x v="6"/>
    <n v="1896"/>
    <n v="85"/>
    <n v="116"/>
    <n v="295000"/>
  </r>
  <r>
    <n v="231"/>
    <s v="AUDI A4 3.0 V6 quattro Tiptronic ic"/>
    <n v="1500000"/>
    <s v="Benzin"/>
    <x v="23"/>
    <n v="2976"/>
    <n v="162"/>
    <n v="220"/>
    <n v="280000"/>
  </r>
  <r>
    <n v="232"/>
    <s v="AUDI A4 Avant 2.0"/>
    <n v="1500000"/>
    <s v="Benzin"/>
    <x v="25"/>
    <n v="1984"/>
    <n v="96"/>
    <n v="131"/>
    <n v="272369"/>
  </r>
  <r>
    <n v="233"/>
    <s v="AUDI A4 Avant 3.0 V6 TDI quattro"/>
    <n v="1500000"/>
    <s v="Dízel"/>
    <x v="25"/>
    <n v="2976"/>
    <n v="150"/>
    <n v="204"/>
    <n v="245000"/>
  </r>
  <r>
    <n v="234"/>
    <s v="AUDI A4 Avant 1.9 PD TDI"/>
    <n v="1500000"/>
    <s v="Dízel"/>
    <x v="3"/>
    <n v="1896"/>
    <n v="96"/>
    <n v="131"/>
    <n v="340000"/>
  </r>
  <r>
    <n v="235"/>
    <s v="AUDI A4 Avant 1.9 PD TDI"/>
    <n v="1500000"/>
    <s v="Dízel"/>
    <x v="1"/>
    <n v="1896"/>
    <n v="96"/>
    <n v="131"/>
    <n v="292850"/>
  </r>
  <r>
    <n v="236"/>
    <s v="AUDI A4 CABRIO 2.5 V6 TDI Multitronic"/>
    <n v="1500000"/>
    <s v="Dízel"/>
    <x v="25"/>
    <n v="2496"/>
    <n v="120"/>
    <n v="163"/>
    <n v="199000"/>
  </r>
  <r>
    <n v="237"/>
    <s v="AUDI A4 1.9 PD TDI GARANTÁLT KM! OLASZORSZÁGI.ROZSDAMENTES"/>
    <n v="1548000"/>
    <s v="Dízel"/>
    <x v="1"/>
    <n v="1896"/>
    <n v="96"/>
    <n v="131"/>
    <n v="177225"/>
  </r>
  <r>
    <n v="238"/>
    <s v="AUDI A4 2.5 V6 TDI"/>
    <n v="1549990"/>
    <s v="Dízel"/>
    <x v="25"/>
    <n v="2496"/>
    <n v="120"/>
    <n v="163"/>
    <n v="336000"/>
  </r>
  <r>
    <n v="239"/>
    <s v="AUDI A4 Avant 1.9 PD TDI"/>
    <n v="1550000"/>
    <s v="Dízel"/>
    <x v="3"/>
    <n v="1896"/>
    <n v="96"/>
    <n v="131"/>
    <n v="385211"/>
  </r>
  <r>
    <n v="240"/>
    <s v="AUDI A4 "/>
    <n v="1550000"/>
    <s v="Dízel"/>
    <x v="25"/>
    <n v="2000"/>
    <n v="103"/>
    <n v="140"/>
    <n v="271000"/>
  </r>
  <r>
    <n v="241"/>
    <s v="AUDI A4 Avant 2.0 Multitronic"/>
    <n v="1550000"/>
    <s v="Benzin/Gáz"/>
    <x v="25"/>
    <n v="1984"/>
    <n v="96"/>
    <n v="131"/>
    <n v="242000"/>
  </r>
  <r>
    <n v="242"/>
    <s v="AUDI A4 Avant 1.9 PD TDi DPF"/>
    <n v="1550000"/>
    <s v="Dízel"/>
    <x v="7"/>
    <n v="1896"/>
    <n v="85"/>
    <n v="116"/>
    <n v="400000"/>
  </r>
  <r>
    <n v="243"/>
    <s v="AUDI A4 1.6"/>
    <n v="1550000"/>
    <s v="Benzin"/>
    <x v="6"/>
    <n v="1595"/>
    <n v="75"/>
    <n v="102"/>
    <n v="346000"/>
  </r>
  <r>
    <n v="244"/>
    <s v="AUDI A4 2.0 PD TDI DPF"/>
    <n v="1550000"/>
    <s v="Dízel"/>
    <x v="6"/>
    <n v="1968"/>
    <n v="103"/>
    <n v="140"/>
    <n v="433000"/>
  </r>
  <r>
    <n v="245"/>
    <s v="AUDI A4 Avant 1.9 TDI MINŐSÉGI NÉMET AUTÓ! 174- EZER KM! AFN-110 LÓERŐS MOTOR!"/>
    <n v="1499999"/>
    <s v="Dízel"/>
    <x v="4"/>
    <n v="1896"/>
    <n v="81"/>
    <n v="110"/>
    <n v="174521"/>
  </r>
  <r>
    <n v="246"/>
    <s v="AUDI A4 Avant 3.0 V6 quattro Tiptronic ic"/>
    <n v="1590000"/>
    <s v="Benzin"/>
    <x v="2"/>
    <n v="2976"/>
    <n v="162"/>
    <n v="220"/>
    <n v="218000"/>
  </r>
  <r>
    <n v="247"/>
    <s v="AUDI A4 Avant 1.9 PD TDI 2 ZÓNÁS DIG.KLÍMA+GYÁRI ALUFELNI!"/>
    <n v="1590000"/>
    <s v="Dízel"/>
    <x v="1"/>
    <n v="1896"/>
    <n v="96"/>
    <n v="131"/>
    <n v="249498"/>
  </r>
  <r>
    <n v="248"/>
    <s v="AUDI A4 Avant 2.0 PD TDI DPF"/>
    <n v="1590000"/>
    <s v="Dízel"/>
    <x v="5"/>
    <n v="1968"/>
    <n v="103"/>
    <n v="140"/>
    <n v="332000"/>
  </r>
  <r>
    <n v="249"/>
    <s v="AUDI A4 Avant 3.0 V6 TDI quattro Tiptronic ic"/>
    <n v="1590000"/>
    <s v="Dízel"/>
    <x v="2"/>
    <n v="2976"/>
    <n v="150"/>
    <n v="204"/>
    <n v="243156"/>
  </r>
  <r>
    <n v="250"/>
    <s v="AUDI A4 1.9 PD TDI"/>
    <n v="1590000"/>
    <s v="Dízel"/>
    <x v="2"/>
    <n v="1896"/>
    <n v="96"/>
    <n v="131"/>
    <n v="318976"/>
  </r>
  <r>
    <n v="251"/>
    <s v="AUDI A4 1.6"/>
    <n v="1590000"/>
    <s v="Benzin"/>
    <x v="25"/>
    <n v="1595"/>
    <n v="75"/>
    <n v="102"/>
    <n v="226161"/>
  </r>
  <r>
    <n v="252"/>
    <s v="AUDI A4 3.0 V6 TDI quattro Tiptronic ic"/>
    <n v="1590000"/>
    <s v="Dízel"/>
    <x v="2"/>
    <n v="2976"/>
    <n v="150"/>
    <n v="204"/>
    <n v="437900"/>
  </r>
  <r>
    <n v="253"/>
    <s v="AUDI A4 Avant 2.0 PD TDI DPF V.HOROG-Ü.FŰTÉS-SZERVIZELT-TÉLI NYÁRI KEREKEK-JÓ ÁLLAPOT-LEINFORMÁLHATÓ-VALÓS KM"/>
    <n v="1590000"/>
    <s v="Dízel"/>
    <x v="6"/>
    <n v="1968"/>
    <n v="103"/>
    <n v="140"/>
    <n v="346777"/>
  </r>
  <r>
    <n v="254"/>
    <s v="AUDI A4 2.0 PD TDI DPF"/>
    <n v="1590000"/>
    <s v="Dízel"/>
    <x v="5"/>
    <n v="1968"/>
    <n v="103"/>
    <n v="140"/>
    <n v="427458"/>
  </r>
  <r>
    <n v="255"/>
    <s v="AUDI A4 Avant 2.0 TFSI S-line szép állapotú! Csere-beszámítás!"/>
    <n v="1590000"/>
    <s v="Benzin"/>
    <x v="25"/>
    <n v="1984"/>
    <n v="147"/>
    <n v="200"/>
    <n v="272078"/>
  </r>
  <r>
    <n v="256"/>
    <s v="AUDI A4 Avant 1.9 PD TDI 100% ROZSDAMENTES AVF"/>
    <n v="1599000"/>
    <s v="Dízel"/>
    <x v="3"/>
    <n v="1896"/>
    <n v="96"/>
    <n v="131"/>
    <n v="283208"/>
  </r>
  <r>
    <n v="257"/>
    <s v="AUDI A4 1.9 PD TDI OLASZORSZÁGI.ROZSDAMENTES"/>
    <n v="1599000"/>
    <s v="Dízel"/>
    <x v="3"/>
    <n v="1896"/>
    <n v="96"/>
    <n v="131"/>
    <n v="272990"/>
  </r>
  <r>
    <n v="258"/>
    <s v="AUDI A4 2.5 V6 TDI"/>
    <n v="1599000"/>
    <s v="Dízel"/>
    <x v="25"/>
    <n v="2496"/>
    <n v="120"/>
    <n v="163"/>
    <n v="342000"/>
  </r>
  <r>
    <n v="259"/>
    <s v="AUDI A4 Avant 1.9 PD TDI Friss Szervíz!!!6sebesség!!17''alufelni!!Azonnal Vihető!!"/>
    <n v="1599700"/>
    <s v="Dízel"/>
    <x v="3"/>
    <n v="1896"/>
    <n v="96"/>
    <n v="131"/>
    <n v="171000"/>
  </r>
  <r>
    <n v="260"/>
    <s v="AUDI A4 Avant 1.8 T"/>
    <n v="1599999"/>
    <s v="Benzin"/>
    <x v="1"/>
    <n v="1781"/>
    <n v="110"/>
    <n v="150"/>
    <n v="169000"/>
  </r>
  <r>
    <n v="261"/>
    <s v="AUDI A4 Avant 2.0 PD TDI S-Line"/>
    <n v="1599999"/>
    <s v="Dízel"/>
    <x v="25"/>
    <n v="1968"/>
    <n v="103"/>
    <n v="140"/>
    <n v="299000"/>
  </r>
  <r>
    <n v="262"/>
    <s v="AUDI A4 Avant 1.9 PD TDI"/>
    <n v="1599999"/>
    <s v="Dízel"/>
    <x v="3"/>
    <n v="1896"/>
    <n v="96"/>
    <n v="131"/>
    <n v="236125"/>
  </r>
  <r>
    <n v="263"/>
    <s v="AUDI A4 1.9 PD TDI Olasz Import teljesen rozsdamentes"/>
    <n v="1600000"/>
    <s v="Dízel"/>
    <x v="2"/>
    <n v="1896"/>
    <n v="96"/>
    <n v="131"/>
    <n v="175000"/>
  </r>
  <r>
    <n v="264"/>
    <s v="AUDI A4 2.5 V6 TDI Multitronic"/>
    <n v="1600000"/>
    <s v="Dízel"/>
    <x v="25"/>
    <n v="2496"/>
    <n v="120"/>
    <n v="163"/>
    <n v="433000"/>
  </r>
  <r>
    <n v="265"/>
    <s v="AUDI A4 "/>
    <n v="1600000"/>
    <s v="Dízel"/>
    <x v="3"/>
    <n v="2496"/>
    <n v="132"/>
    <n v="179"/>
    <n v="242329"/>
  </r>
  <r>
    <n v="266"/>
    <s v="AUDI A4 2.0"/>
    <n v="1600000"/>
    <s v="Benzin"/>
    <x v="2"/>
    <n v="1984"/>
    <n v="96"/>
    <n v="131"/>
    <n v="250021"/>
  </r>
  <r>
    <n v="267"/>
    <s v="AUDI A4 Avant 2.0 PD TDI DPF Csere-beszámítás!"/>
    <n v="1649000"/>
    <s v="Dízel"/>
    <x v="6"/>
    <n v="1968"/>
    <n v="103"/>
    <n v="140"/>
    <n v="286357"/>
  </r>
  <r>
    <n v="268"/>
    <s v="AUDI A4 Avant 2.5 V6 TDI quattro Tiptronic ic OLASZORSZÁGI.ROZSDAMENTES"/>
    <n v="1649000"/>
    <s v="Dízel"/>
    <x v="2"/>
    <n v="2496"/>
    <n v="132"/>
    <n v="179"/>
    <n v="297543"/>
  </r>
  <r>
    <n v="269"/>
    <s v="AUDI A4 1.8 T Multitronic"/>
    <n v="1649000"/>
    <s v="Benzin"/>
    <x v="25"/>
    <n v="1781"/>
    <n v="120"/>
    <n v="163"/>
    <n v="200000"/>
  </r>
  <r>
    <n v="270"/>
    <s v="AUDI A4 Avant 1.9 PD TDI Style +S LINE+ALUKERÉK+DIGIT KLÍMA+"/>
    <n v="1649000"/>
    <s v="Dízel"/>
    <x v="3"/>
    <n v="1896"/>
    <n v="96"/>
    <n v="131"/>
    <n v="223720"/>
  </r>
  <r>
    <n v="271"/>
    <s v="AUDI A4 Avant 2.0 TDI DPF Multitronic"/>
    <n v="1600000"/>
    <s v="Dízel"/>
    <x v="7"/>
    <n v="1968"/>
    <n v="105"/>
    <n v="143"/>
    <n v="480000"/>
  </r>
  <r>
    <n v="272"/>
    <s v="AUDI A4 3.0 V6 TDI quattro Tiptronic ic"/>
    <n v="1650000"/>
    <s v="Dízel"/>
    <x v="25"/>
    <n v="2976"/>
    <n v="150"/>
    <n v="204"/>
    <n v="331200"/>
  </r>
  <r>
    <n v="273"/>
    <s v="AUDI A4 2.0 PD TDI S line"/>
    <n v="1650000"/>
    <s v="Dízel"/>
    <x v="25"/>
    <n v="1968"/>
    <n v="103"/>
    <n v="140"/>
    <n v="330000"/>
  </r>
  <r>
    <n v="274"/>
    <s v="AUDI A4 Avant 2.0 PD TDI"/>
    <n v="1650000"/>
    <s v="Dízel"/>
    <x v="5"/>
    <n v="1968"/>
    <n v="103"/>
    <n v="140"/>
    <n v="311000"/>
  </r>
  <r>
    <n v="275"/>
    <s v="AUDI A4 Avant 2.0 PD TDI DPF quattro"/>
    <n v="1665000"/>
    <s v="Dízel"/>
    <x v="5"/>
    <n v="1968"/>
    <n v="125"/>
    <n v="170"/>
    <n v="347400"/>
  </r>
  <r>
    <n v="276"/>
    <s v="AUDI A4 Avant 2.7 V6 TDI Multitronic Kiváló motorral. friss szervizzel"/>
    <n v="1670000"/>
    <s v="Dízel"/>
    <x v="5"/>
    <n v="2698"/>
    <n v="132"/>
    <n v="179"/>
    <n v="407210"/>
  </r>
  <r>
    <n v="277"/>
    <s v="AUDI A4 1.6 180.000km Garantált.Digitklíma.Alu.Airbag.Megkímélt állapotban"/>
    <n v="1685000"/>
    <s v="Benzin"/>
    <x v="6"/>
    <n v="1595"/>
    <n v="75"/>
    <n v="102"/>
    <n v="180000"/>
  </r>
  <r>
    <n v="278"/>
    <s v="AUDI A4 Avant 2.0 PD TDI DPF 1ÉV VIZSGA!310E.KM!TOLATÓRADAR!ÜLÉSFŰTÉS!"/>
    <n v="1689000"/>
    <s v="Dízel"/>
    <x v="5"/>
    <n v="1968"/>
    <n v="103"/>
    <n v="140"/>
    <n v="310000"/>
  </r>
  <r>
    <n v="279"/>
    <s v="AUDI A4 CABRIO 2.5 V6 TDI SPORT! 18COLL! BŐR.NAVI.XENON!"/>
    <n v="1689000"/>
    <s v="Dízel"/>
    <x v="25"/>
    <n v="2496"/>
    <n v="120"/>
    <n v="163"/>
    <n v="326740"/>
  </r>
  <r>
    <n v="280"/>
    <s v="AUDI A4 Avant 2.0 PD TDI"/>
    <n v="1690000"/>
    <s v="Dízel"/>
    <x v="5"/>
    <n v="1968"/>
    <n v="103"/>
    <n v="140"/>
    <n v="318765"/>
  </r>
  <r>
    <n v="281"/>
    <s v="AUDI A4 1.9 PD TDi"/>
    <n v="1690000"/>
    <s v="Dízel"/>
    <x v="6"/>
    <n v="1896"/>
    <n v="85"/>
    <n v="116"/>
    <n v="320000"/>
  </r>
  <r>
    <n v="282"/>
    <s v="AUDI A4 Avant 1.9 PD TDi DPF"/>
    <n v="1690000"/>
    <s v="Dízel"/>
    <x v="6"/>
    <n v="1896"/>
    <n v="85"/>
    <n v="116"/>
    <n v="350000"/>
  </r>
  <r>
    <n v="283"/>
    <s v="AUDI A4 1.6 Style FRISS.MŰSZAKI"/>
    <n v="1690000"/>
    <s v="Benzin"/>
    <x v="6"/>
    <n v="1595"/>
    <n v="75"/>
    <n v="102"/>
    <n v="289964"/>
  </r>
  <r>
    <n v="284"/>
    <s v="AUDI A4 Avant 1.9 PD TDi DPF"/>
    <n v="1690000"/>
    <s v="Dízel"/>
    <x v="5"/>
    <n v="1896"/>
    <n v="85"/>
    <n v="116"/>
    <n v="328000"/>
  </r>
  <r>
    <n v="285"/>
    <s v="AUDI A4 Avant 2.0 PD TDI DPF BŐR.DIGITKLÍMA.ALUFELNI.4EL.ABLAK"/>
    <n v="1698000"/>
    <s v="Dízel"/>
    <x v="25"/>
    <n v="1968"/>
    <n v="103"/>
    <n v="140"/>
    <n v="198945"/>
  </r>
  <r>
    <n v="286"/>
    <s v="AUDI A4 1.9 PD TDI /RITKASÁG!/CSAK 135.000KM/"/>
    <n v="1699000"/>
    <s v="Dízel"/>
    <x v="23"/>
    <n v="1896"/>
    <n v="96"/>
    <n v="131"/>
    <n v="135800"/>
  </r>
  <r>
    <n v="287"/>
    <s v="AUDI A4 Avant 2.0 PD TDI +VONÓHOROG+D.DIGIT KLÍMA+"/>
    <n v="1699000"/>
    <s v="Dízel"/>
    <x v="5"/>
    <n v="1968"/>
    <n v="103"/>
    <n v="140"/>
    <n v="320000"/>
  </r>
  <r>
    <n v="288"/>
    <s v="AUDI A4 Avant 1.9 PD TDi Sérülés és rozsda mentes karosszéria!!! Friss műszakival!!! Cserelehetőség!"/>
    <n v="1699000"/>
    <s v="Dízel"/>
    <x v="5"/>
    <n v="1896"/>
    <n v="85"/>
    <n v="116"/>
    <n v="301000"/>
  </r>
  <r>
    <n v="289"/>
    <s v="AUDI A4 Avant 3.0 V6 TDI quattro Tiptronic ic"/>
    <n v="1699000"/>
    <s v="Dízel"/>
    <x v="5"/>
    <n v="2976"/>
    <n v="171"/>
    <n v="232"/>
    <n v="409159"/>
  </r>
  <r>
    <n v="290"/>
    <s v="AUDI A4 CABRIO 1.8 T"/>
    <n v="1699999"/>
    <s v="Benzin"/>
    <x v="3"/>
    <n v="1781"/>
    <n v="120"/>
    <n v="163"/>
    <n v="193850"/>
  </r>
  <r>
    <n v="291"/>
    <s v="AUDI A4 Avant 2.0 TFSI ÜFŰ-ÖSSZKERÉK-ÜFŰ-PARKRADAR-TEMPOMAT"/>
    <n v="1699999"/>
    <s v="Benzin"/>
    <x v="6"/>
    <n v="1984"/>
    <n v="147"/>
    <n v="200"/>
    <n v="250123"/>
  </r>
  <r>
    <n v="292"/>
    <s v="AUDI A4 2.0 PD TDI DPF"/>
    <n v="1699999"/>
    <s v="Dízel"/>
    <x v="5"/>
    <n v="1968"/>
    <n v="103"/>
    <n v="140"/>
    <n v="320820"/>
  </r>
  <r>
    <n v="293"/>
    <s v="AUDI A4 Cabrio 1.8 T"/>
    <n v="1699999"/>
    <s v="Benzin"/>
    <x v="2"/>
    <n v="1781"/>
    <n v="120"/>
    <n v="163"/>
    <n v="235000"/>
  </r>
  <r>
    <n v="294"/>
    <s v="AUDI A4 2.0 TFSI quattro Tiptronic ic"/>
    <n v="1700000"/>
    <s v="Benzin"/>
    <x v="25"/>
    <n v="1984"/>
    <n v="147"/>
    <n v="200"/>
    <n v="260000"/>
  </r>
  <r>
    <n v="295"/>
    <s v="AUDI A4 2.0 TDI DPF"/>
    <n v="1650000"/>
    <s v="Dízel"/>
    <x v="8"/>
    <n v="1968"/>
    <n v="105"/>
    <n v="143"/>
    <n v="267000"/>
  </r>
  <r>
    <n v="296"/>
    <s v="AUDI A4 1.9 PD TDI Style"/>
    <n v="1700000"/>
    <s v="Dízel"/>
    <x v="3"/>
    <n v="1896"/>
    <n v="96"/>
    <n v="131"/>
    <n v="400000"/>
  </r>
  <r>
    <n v="297"/>
    <s v="AUDI A4 Avant 1.9 PD TDi DPF"/>
    <n v="1700000"/>
    <s v="Dízel"/>
    <x v="5"/>
    <n v="1896"/>
    <n v="85"/>
    <n v="116"/>
    <n v="251000"/>
  </r>
  <r>
    <n v="298"/>
    <s v="AUDI A4 Avant 2.0 TDI DPF"/>
    <n v="1700000"/>
    <s v="Dízel"/>
    <x v="7"/>
    <n v="1968"/>
    <n v="105"/>
    <n v="143"/>
    <n v="253000"/>
  </r>
  <r>
    <n v="299"/>
    <s v="AUDI A4 1.9 PD TDi"/>
    <n v="1720000"/>
    <s v="Dízel"/>
    <x v="6"/>
    <n v="1896"/>
    <n v="85"/>
    <n v="116"/>
    <n v="375000"/>
  </r>
  <r>
    <n v="300"/>
    <s v="AUDI A4 1.9 PD TDI Ezt az autót kerested! Rozsdamentes. gyönyörű állapotban!"/>
    <n v="1749000"/>
    <s v="Dízel"/>
    <x v="2"/>
    <n v="1896"/>
    <n v="96"/>
    <n v="131"/>
    <n v="213000"/>
  </r>
  <r>
    <n v="301"/>
    <s v="AUDI A4 2.0 PD TDI"/>
    <n v="1749999"/>
    <s v="Dízel"/>
    <x v="25"/>
    <n v="1968"/>
    <n v="103"/>
    <n v="140"/>
    <n v="275000"/>
  </r>
  <r>
    <n v="302"/>
    <s v="AUDI A4 Avant 1.9 PD TDI"/>
    <n v="1750000"/>
    <s v="Dízel"/>
    <x v="1"/>
    <n v="1896"/>
    <n v="96"/>
    <n v="131"/>
    <n v="270000"/>
  </r>
  <r>
    <n v="303"/>
    <s v="AUDI A4 CABRIO 2.0 PD TDI DPF Multitronic"/>
    <n v="1650000"/>
    <s v="Dízel"/>
    <x v="5"/>
    <n v="1968"/>
    <n v="103"/>
    <n v="140"/>
    <n v="255000"/>
  </r>
  <r>
    <n v="304"/>
    <s v="AUDI A4 2.0 PD TDI DPF"/>
    <n v="1750000"/>
    <s v="Dízel"/>
    <x v="5"/>
    <n v="1968"/>
    <n v="125"/>
    <n v="170"/>
    <n v="380000"/>
  </r>
  <r>
    <n v="305"/>
    <s v="AUDI A4 2.0 PD TDI DPF BLB"/>
    <n v="1750000"/>
    <s v="Dízel"/>
    <x v="6"/>
    <n v="1968"/>
    <n v="103"/>
    <n v="140"/>
    <n v="235000"/>
  </r>
  <r>
    <n v="306"/>
    <s v="AUDI A4 2.0 Avant multitronic"/>
    <n v="1750000"/>
    <s v="Benzin"/>
    <x v="5"/>
    <n v="1984"/>
    <n v="96"/>
    <n v="131"/>
    <n v="320015"/>
  </r>
  <r>
    <n v="307"/>
    <s v="AUDI A4 Avant 3.0 V6 TDI quattro"/>
    <n v="1760000"/>
    <s v="Dízel"/>
    <x v="25"/>
    <n v="2976"/>
    <n v="150"/>
    <n v="204"/>
    <n v="339000"/>
  </r>
  <r>
    <n v="308"/>
    <s v="AUDI A4 Avant 2.0 PD TDI DPF"/>
    <n v="1780000"/>
    <s v="Dízel"/>
    <x v="6"/>
    <n v="1968"/>
    <n v="103"/>
    <n v="140"/>
    <n v="241356"/>
  </r>
  <r>
    <n v="309"/>
    <s v="AUDI A4 Avant 1.9 PD TDi"/>
    <n v="1790000"/>
    <s v="Dízel"/>
    <x v="25"/>
    <n v="1896"/>
    <n v="85"/>
    <n v="116"/>
    <n v="335200"/>
  </r>
  <r>
    <n v="310"/>
    <s v="AUDI A4 2.0 PD TDI DPF"/>
    <n v="1790000"/>
    <s v="Dízel"/>
    <x v="6"/>
    <n v="1968"/>
    <n v="103"/>
    <n v="140"/>
    <n v="261165"/>
  </r>
  <r>
    <n v="311"/>
    <s v="AUDI A4 Avant 2.0 PD TDI Multitronic 2X S-LINE SZÉP"/>
    <n v="1790000"/>
    <s v="Dízel"/>
    <x v="25"/>
    <n v="1968"/>
    <n v="103"/>
    <n v="140"/>
    <n v="290000"/>
  </r>
  <r>
    <n v="312"/>
    <s v="AUDI A4 CABRIO 2.5 V6 TDI Multitronic Friss műszaki.Automata.Bőr.2 zónás digitklíma.Ülésfűtés.ESP.Park radar.stb"/>
    <n v="1790000"/>
    <s v="Dízel"/>
    <x v="25"/>
    <n v="2496"/>
    <n v="120"/>
    <n v="163"/>
    <n v="276000"/>
  </r>
  <r>
    <n v="313"/>
    <s v="AUDI A4 2.0 PD TDI DPF Azonnal elvihető!!"/>
    <n v="1799000"/>
    <s v="Dízel"/>
    <x v="5"/>
    <n v="1968"/>
    <n v="103"/>
    <n v="140"/>
    <n v="330940"/>
  </r>
  <r>
    <n v="314"/>
    <s v="AUDI A4 Sedan 2.0i Digit Klíma"/>
    <n v="1799000"/>
    <s v="Benzin"/>
    <x v="6"/>
    <n v="1984"/>
    <n v="96"/>
    <n v="131"/>
    <n v="258200"/>
  </r>
  <r>
    <n v="315"/>
    <s v="AUDI A4 Avant 1.9 PD TDi"/>
    <n v="1799000"/>
    <s v="Dízel"/>
    <x v="5"/>
    <n v="1896"/>
    <n v="85"/>
    <n v="116"/>
    <n v="185000"/>
  </r>
  <r>
    <n v="316"/>
    <s v="AUDI A4 2.0 PD TDI"/>
    <n v="1799000"/>
    <s v="Dízel"/>
    <x v="5"/>
    <n v="1968"/>
    <n v="103"/>
    <n v="140"/>
    <n v="282664"/>
  </r>
  <r>
    <n v="317"/>
    <s v="AUDI A4 Avant 2.0 PD TDI DPF S-LINE-!- KLÍMA! LÉGZSÁKOK! ABS! ESP! EDS! ASR! BŐR-MULTIKORMÁNY!"/>
    <n v="1799999"/>
    <s v="Dízel"/>
    <x v="5"/>
    <n v="1968"/>
    <n v="125"/>
    <n v="170"/>
    <n v="298178"/>
  </r>
  <r>
    <n v="318"/>
    <s v="AUDI A4 Avant 2.0 PD TDI Multitronic"/>
    <n v="1800000"/>
    <s v="Dízel"/>
    <x v="6"/>
    <n v="1968"/>
    <n v="103"/>
    <n v="140"/>
    <n v="240000"/>
  </r>
  <r>
    <n v="319"/>
    <s v="AUDI A4 Avant 2.0 TDI DPF"/>
    <n v="1800000"/>
    <s v="Dízel"/>
    <x v="7"/>
    <n v="1968"/>
    <n v="105"/>
    <n v="143"/>
    <n v="350130"/>
  </r>
  <r>
    <n v="320"/>
    <s v="AUDI A4 2.0"/>
    <n v="1800000"/>
    <s v="Benzin"/>
    <x v="1"/>
    <n v="1984"/>
    <n v="96"/>
    <n v="131"/>
    <n v="147550"/>
  </r>
  <r>
    <n v="321"/>
    <s v="AUDI A4 1.8 T Multitronic"/>
    <n v="1800000"/>
    <s v="Benzin"/>
    <x v="25"/>
    <n v="1781"/>
    <n v="120"/>
    <n v="163"/>
    <n v="287000"/>
  </r>
  <r>
    <n v="322"/>
    <s v="AUDI A4 1.6 Digitklíma! Ülésfűtés! Tempomat! Szervízkönyv!"/>
    <n v="1830000"/>
    <s v="Benzin"/>
    <x v="5"/>
    <n v="1595"/>
    <n v="75"/>
    <n v="102"/>
    <n v="198000"/>
  </r>
  <r>
    <n v="323"/>
    <s v="AUDI A4 Avant 1.9 PD TDi OLASZORSZÁGI.ROZSDAMENTES"/>
    <n v="1849000"/>
    <s v="Dízel"/>
    <x v="25"/>
    <n v="1896"/>
    <n v="85"/>
    <n v="116"/>
    <n v="275925"/>
  </r>
  <r>
    <n v="324"/>
    <s v="AUDI A4 Avant 2.0 PD TDI KITŰNŐ ÁLLAPOT-212.000 KM!!!"/>
    <n v="1795000"/>
    <s v="Dízel"/>
    <x v="6"/>
    <n v="1968"/>
    <n v="103"/>
    <n v="140"/>
    <n v="212000"/>
  </r>
  <r>
    <n v="325"/>
    <s v="AUDI A4 CABRIO 1.8 T FRISSEN SZERVÍZELVE! FIX ÁR!!!"/>
    <n v="1849000"/>
    <s v="Benzin"/>
    <x v="2"/>
    <n v="1781"/>
    <n v="120"/>
    <n v="163"/>
    <n v="254136"/>
  </r>
  <r>
    <n v="326"/>
    <s v="AUDI A4 3.0 V6 TDI quattro s-line"/>
    <n v="1850000"/>
    <s v="Dízel"/>
    <x v="6"/>
    <n v="2976"/>
    <n v="171"/>
    <n v="232"/>
    <n v="450000"/>
  </r>
  <r>
    <n v="327"/>
    <s v="AUDI A4 Avant 3.0 V6 TDI quattro Tiptronic ic"/>
    <n v="1850000"/>
    <s v="Dízel"/>
    <x v="25"/>
    <n v="2976"/>
    <n v="150"/>
    <n v="204"/>
    <n v="410000"/>
  </r>
  <r>
    <n v="328"/>
    <s v="AUDI A4 Avant 2.7 V6 TDI DPF Multitronic"/>
    <n v="1850000"/>
    <s v="Dízel"/>
    <x v="5"/>
    <n v="2698"/>
    <n v="132"/>
    <n v="179"/>
    <n v="332101"/>
  </r>
  <r>
    <n v="329"/>
    <s v="AUDI A4 2.0 PD TDI"/>
    <n v="1850000"/>
    <s v="Dízel"/>
    <x v="25"/>
    <n v="1968"/>
    <n v="103"/>
    <n v="140"/>
    <n v="287000"/>
  </r>
  <r>
    <n v="330"/>
    <s v="AUDI A4 Avant 3.0 V6 TDI quattro"/>
    <n v="1850000"/>
    <s v="Dízel"/>
    <x v="25"/>
    <n v="2976"/>
    <n v="150"/>
    <n v="204"/>
    <n v="353290"/>
  </r>
  <r>
    <n v="331"/>
    <s v="AUDI A4 "/>
    <n v="1850000"/>
    <s v="Benzin"/>
    <x v="25"/>
    <n v="1984"/>
    <n v="96"/>
    <n v="131"/>
    <n v="235000"/>
  </r>
  <r>
    <n v="332"/>
    <s v="AUDI A4 Avant 1.6"/>
    <n v="1850000"/>
    <s v="Benzin"/>
    <x v="5"/>
    <n v="1595"/>
    <n v="75"/>
    <n v="102"/>
    <n v="220000"/>
  </r>
  <r>
    <n v="333"/>
    <s v="AUDI A4 Avant 2.7 V6 TDI Navi"/>
    <n v="1850000"/>
    <s v="Dízel"/>
    <x v="6"/>
    <n v="2698"/>
    <n v="132"/>
    <n v="179"/>
    <n v="370000"/>
  </r>
  <r>
    <n v="334"/>
    <s v="AUDI A4 Avant 3.0 V6 TDI DPF quattro"/>
    <n v="1880000"/>
    <s v="Dízel"/>
    <x v="6"/>
    <n v="2976"/>
    <n v="171"/>
    <n v="232"/>
    <n v="260300"/>
  </r>
  <r>
    <n v="335"/>
    <s v="AUDI A4 1.9 TDI (Automata) MINŐSÉGI NÉMET AUTÓ! 128 EZER KM! AFN 110 LÓ!"/>
    <n v="1799999"/>
    <s v="Dízel"/>
    <x v="0"/>
    <n v="1896"/>
    <n v="81"/>
    <n v="110"/>
    <n v="128231"/>
  </r>
  <r>
    <n v="336"/>
    <s v="AUDI A4 Avant 2.0 PD TDI"/>
    <n v="1889000"/>
    <s v="Dízel"/>
    <x v="25"/>
    <n v="1968"/>
    <n v="103"/>
    <n v="140"/>
    <n v="274491"/>
  </r>
  <r>
    <n v="337"/>
    <s v="AUDI A4 Avant 2.0 PD TDI B7"/>
    <n v="1890000"/>
    <s v="Dízel"/>
    <x v="6"/>
    <n v="1968"/>
    <n v="103"/>
    <n v="140"/>
    <n v="330000"/>
  </r>
  <r>
    <n v="338"/>
    <s v="AUDI A4 Avant 1.9 PD TDi"/>
    <n v="1899000"/>
    <s v="Dízel"/>
    <x v="5"/>
    <n v="1896"/>
    <n v="85"/>
    <n v="116"/>
    <n v="238000"/>
  </r>
  <r>
    <n v="339"/>
    <s v="AUDI A4 Avant 2.0 PD TDI"/>
    <n v="1899000"/>
    <s v="Dízel"/>
    <x v="5"/>
    <n v="1968"/>
    <n v="103"/>
    <n v="140"/>
    <n v="246000"/>
  </r>
  <r>
    <n v="340"/>
    <s v="AUDI A4 2.0 PD TDI"/>
    <n v="1899000"/>
    <s v="Dízel"/>
    <x v="5"/>
    <n v="1968"/>
    <n v="103"/>
    <n v="140"/>
    <n v="246000"/>
  </r>
  <r>
    <n v="341"/>
    <s v="AUDI A4 Avant 1.6"/>
    <n v="1899000"/>
    <s v="Benzin"/>
    <x v="25"/>
    <n v="1595"/>
    <n v="75"/>
    <n v="102"/>
    <n v="235000"/>
  </r>
  <r>
    <n v="342"/>
    <s v="AUDI A4 Avant 2.0 PD TDI DPF"/>
    <n v="1899000"/>
    <s v="Dízel"/>
    <x v="6"/>
    <n v="1968"/>
    <n v="103"/>
    <n v="140"/>
    <n v="356800"/>
  </r>
  <r>
    <n v="343"/>
    <s v="AUDI A4 Avant 2.0 VONÓHOROG-TEMPOMAT-MULTIKORMÁNY-DIGITKLÍMA-NAVI"/>
    <n v="1899000"/>
    <s v="Benzin"/>
    <x v="5"/>
    <n v="1984"/>
    <n v="96"/>
    <n v="131"/>
    <n v="249000"/>
  </r>
  <r>
    <n v="344"/>
    <s v="AUDI A4 2.0 FSI"/>
    <n v="1900000"/>
    <s v="Benzin"/>
    <x v="2"/>
    <n v="1984"/>
    <n v="110"/>
    <n v="150"/>
    <n v="119000"/>
  </r>
  <r>
    <n v="345"/>
    <s v="AUDI A4 3.0 V6 TDI quattro"/>
    <n v="1900000"/>
    <s v="Dízel"/>
    <x v="6"/>
    <n v="2967"/>
    <n v="171"/>
    <n v="232"/>
    <n v="393000"/>
  </r>
  <r>
    <n v="346"/>
    <s v="AUDI A4 Avant 2.0 PD TDI DPF quattro Magánszemélytől"/>
    <n v="1900000"/>
    <s v="Dízel"/>
    <x v="6"/>
    <n v="1968"/>
    <n v="103"/>
    <n v="140"/>
    <n v="320000"/>
  </r>
  <r>
    <n v="347"/>
    <s v="AUDI A4 Avant 2.0 PD TDI DPF"/>
    <n v="1900000"/>
    <s v="Dízel"/>
    <x v="5"/>
    <n v="1968"/>
    <n v="125"/>
    <n v="170"/>
    <n v="325000"/>
  </r>
  <r>
    <n v="348"/>
    <s v="AUDI A4 2.0 PD TDI Multitronic"/>
    <n v="1900000"/>
    <s v="Dízel"/>
    <x v="5"/>
    <n v="1968"/>
    <n v="103"/>
    <n v="140"/>
    <n v="300000"/>
  </r>
  <r>
    <n v="349"/>
    <s v="AUDI A4 Avant 2.0 PD TDI Tempomat-Klíma"/>
    <n v="1948000"/>
    <s v="Dízel"/>
    <x v="6"/>
    <n v="1968"/>
    <n v="103"/>
    <n v="140"/>
    <n v="200000"/>
  </r>
  <r>
    <n v="350"/>
    <s v="AUDI A4 2.0 Benzin"/>
    <n v="1949000"/>
    <s v="Benzin"/>
    <x v="6"/>
    <n v="1984"/>
    <n v="96"/>
    <n v="131"/>
    <n v="258243"/>
  </r>
  <r>
    <n v="351"/>
    <s v="AUDI A4 Avant 2.0 PD TDI DPF 2xS-line"/>
    <n v="1950000"/>
    <s v="Dízel"/>
    <x v="6"/>
    <n v="1968"/>
    <n v="103"/>
    <n v="140"/>
    <n v="280000"/>
  </r>
  <r>
    <n v="352"/>
    <s v="AUDI A4 1.9 PD TDI"/>
    <n v="1950000"/>
    <s v="Dízel"/>
    <x v="2"/>
    <n v="1896"/>
    <n v="85"/>
    <n v="116"/>
    <n v="303000"/>
  </r>
  <r>
    <n v="353"/>
    <s v="AUDI A4 Avant 3.0 V6 TDI quattro Tiptronic ic S line belső és futomű"/>
    <n v="1950000"/>
    <s v="Dízel"/>
    <x v="25"/>
    <n v="2976"/>
    <n v="150"/>
    <n v="204"/>
    <n v="318000"/>
  </r>
  <r>
    <n v="354"/>
    <s v="AUDI A4 2.0 PD TDI DPF"/>
    <n v="1950000"/>
    <s v="Dízel"/>
    <x v="7"/>
    <n v="1968"/>
    <n v="103"/>
    <n v="140"/>
    <n v="263000"/>
  </r>
  <r>
    <n v="355"/>
    <s v="AUDI A4 1.9 PD TDI"/>
    <n v="1950000"/>
    <s v="Dízel"/>
    <x v="25"/>
    <n v="1896"/>
    <n v="85"/>
    <n v="116"/>
    <n v="393000"/>
  </r>
  <r>
    <n v="356"/>
    <s v="AUDI A4 Avant 2.0 PD TDI DPF Airride"/>
    <n v="1950000"/>
    <s v="Dízel"/>
    <x v="5"/>
    <n v="1968"/>
    <n v="125"/>
    <n v="170"/>
    <n v="334000"/>
  </r>
  <r>
    <n v="357"/>
    <s v="AUDI A4 Avant 2.0 PD TDI DPF"/>
    <n v="1950000"/>
    <s v="Dízel"/>
    <x v="6"/>
    <n v="1968"/>
    <n v="103"/>
    <n v="140"/>
    <n v="258000"/>
  </r>
  <r>
    <n v="358"/>
    <s v="AUDI A4 Kombi 2.0 ALT motorkód"/>
    <n v="1960000"/>
    <s v="Benzin"/>
    <x v="7"/>
    <n v="1984"/>
    <n v="96"/>
    <n v="131"/>
    <n v="239650"/>
  </r>
  <r>
    <n v="359"/>
    <s v="AUDI A4 1.6"/>
    <n v="1980000"/>
    <s v="Benzin"/>
    <x v="21"/>
    <n v="1595"/>
    <n v="74"/>
    <n v="101"/>
    <n v="212000"/>
  </r>
  <r>
    <n v="360"/>
    <s v="AUDI A4 Avant 2.0 PD TDI Dolphin Grey Metallic +3X S-Line +Első Tulajdonostól +2X-s GARANCIA !!"/>
    <n v="1985000"/>
    <s v="Dízel"/>
    <x v="25"/>
    <n v="1968"/>
    <n v="103"/>
    <n v="140"/>
    <n v="210000"/>
  </r>
  <r>
    <n v="361"/>
    <s v="AUDI A4 1.6"/>
    <n v="1990000"/>
    <s v="Benzin"/>
    <x v="5"/>
    <n v="1595"/>
    <n v="75"/>
    <n v="102"/>
    <n v="118000"/>
  </r>
  <r>
    <n v="362"/>
    <s v="AUDI A4 1.8 T quattro"/>
    <n v="1990000"/>
    <s v="Benzin"/>
    <x v="3"/>
    <n v="1781"/>
    <n v="140"/>
    <n v="190"/>
    <n v="295000"/>
  </r>
  <r>
    <n v="363"/>
    <s v="AUDI A4 Avant 2.0"/>
    <n v="1990000"/>
    <s v="Benzin"/>
    <x v="2"/>
    <n v="1984"/>
    <n v="96"/>
    <n v="131"/>
    <n v="206000"/>
  </r>
  <r>
    <n v="364"/>
    <s v="AUDI A4 2.0 PD TDI DPF"/>
    <n v="1990000"/>
    <s v="Dízel"/>
    <x v="6"/>
    <n v="1968"/>
    <n v="103"/>
    <n v="140"/>
    <n v="334000"/>
  </r>
  <r>
    <n v="365"/>
    <s v="AUDI A4 3.0 V6 TDI quattro"/>
    <n v="1990000"/>
    <s v="Dízel"/>
    <x v="25"/>
    <n v="2976"/>
    <n v="150"/>
    <n v="204"/>
    <n v="260000"/>
  </r>
  <r>
    <n v="366"/>
    <s v="AUDI A4 Avant 2.7 V6 TDI S Line ! Manuál 6! Megkímélt Állapot!"/>
    <n v="1990000"/>
    <s v="Dízel"/>
    <x v="6"/>
    <n v="2698"/>
    <n v="132"/>
    <n v="179"/>
    <n v="270121"/>
  </r>
  <r>
    <n v="367"/>
    <s v="AUDI A4 Avant 2.0 TFSI Multitronic S-LINE..NAVI+CHIP!!!"/>
    <n v="1990000"/>
    <s v="Benzin"/>
    <x v="6"/>
    <n v="1984"/>
    <n v="147"/>
    <n v="200"/>
    <n v="300890"/>
  </r>
  <r>
    <n v="368"/>
    <s v="AUDI A4 "/>
    <n v="1990000"/>
    <s v="Benzin"/>
    <x v="5"/>
    <n v="1984"/>
    <n v="96"/>
    <n v="131"/>
    <n v="255000"/>
  </r>
  <r>
    <n v="369"/>
    <s v="AUDI A4 2.0 TFSI quattro Tiptronic ic 200 LE!"/>
    <n v="1999000"/>
    <s v="Benzin"/>
    <x v="5"/>
    <n v="1984"/>
    <n v="147"/>
    <n v="200"/>
    <n v="286000"/>
  </r>
  <r>
    <n v="370"/>
    <s v="AUDI A4 Avant 1.9 PD TDi DPF Második tulajdonostól. végig vezetett sz.könyv"/>
    <n v="1999000"/>
    <s v="Dízel"/>
    <x v="7"/>
    <n v="1896"/>
    <n v="85"/>
    <n v="116"/>
    <n v="292500"/>
  </r>
  <r>
    <n v="371"/>
    <s v="AUDI A4 Avant 2.0 PD TDI NAGYON SZÉP ÁLLAPOT! S-LINE! FRISS VIZSGA!"/>
    <n v="1999000"/>
    <s v="Dízel"/>
    <x v="6"/>
    <n v="1968"/>
    <n v="103"/>
    <n v="140"/>
    <n v="275310"/>
  </r>
  <r>
    <n v="372"/>
    <s v="AUDI A4 Avant 2.0 TDI DPF"/>
    <n v="1999000"/>
    <s v="Dízel"/>
    <x v="7"/>
    <n v="1968"/>
    <n v="105"/>
    <n v="143"/>
    <n v="336995"/>
  </r>
  <r>
    <n v="373"/>
    <s v="AUDI A4 Avant 2.0 PD TDI DPF Multitronic"/>
    <n v="1999000"/>
    <s v="Dízel"/>
    <x v="5"/>
    <n v="1968"/>
    <n v="103"/>
    <n v="140"/>
    <n v="250000"/>
  </r>
  <r>
    <n v="374"/>
    <s v="AUDI A4 Avant 2.0 PD TDI DPF quattro"/>
    <n v="1999000"/>
    <s v="Dízel"/>
    <x v="5"/>
    <n v="1968"/>
    <n v="125"/>
    <n v="170"/>
    <n v="222000"/>
  </r>
  <r>
    <n v="375"/>
    <s v="AUDI A4 Avant 1.9 PD TDi"/>
    <n v="1999000"/>
    <s v="Dízel"/>
    <x v="25"/>
    <n v="1896"/>
    <n v="85"/>
    <n v="116"/>
    <n v="205647"/>
  </r>
  <r>
    <n v="376"/>
    <s v="AUDI A4 CABRIO 2.5 V6 TDI 2019-óta egy tulajdonosnál - Leinformálható"/>
    <n v="1999900"/>
    <s v="Dízel"/>
    <x v="2"/>
    <n v="2496"/>
    <n v="120"/>
    <n v="163"/>
    <n v="227400"/>
  </r>
  <r>
    <n v="377"/>
    <s v="AUDI A4 Avant 2.0 PD TDI Multitronic 7 Sebességes F1 Váltó ! Hibakódmentes!"/>
    <n v="1999900"/>
    <s v="Dízel"/>
    <x v="6"/>
    <n v="1968"/>
    <n v="103"/>
    <n v="140"/>
    <n v="331000"/>
  </r>
  <r>
    <n v="378"/>
    <s v="AUDI A4 Avant 1.9 PD TDi DPF Xenon!Gazdaságos Diesel!!Ülésfűtés!"/>
    <n v="1999999"/>
    <s v="Dízel"/>
    <x v="5"/>
    <n v="1896"/>
    <n v="85"/>
    <n v="116"/>
    <n v="240165"/>
  </r>
  <r>
    <n v="379"/>
    <s v="AUDI A4 Avant 3.0 V6 TDI quattro Tiptronic ic S-line"/>
    <n v="1999999"/>
    <s v="Dízel"/>
    <x v="2"/>
    <n v="3000"/>
    <n v="150"/>
    <n v="204"/>
    <n v="444000"/>
  </r>
  <r>
    <n v="380"/>
    <s v="AUDI A4 Avant 2.0 PD TDI DPF S-line KLÍMA! LÉGZSÁKOK! ABS! ASR! ESP! EDS! ALUFELNI! TEMPOMAT!"/>
    <n v="1999999"/>
    <s v="Dízel"/>
    <x v="5"/>
    <n v="1968"/>
    <n v="103"/>
    <n v="140"/>
    <n v="239134"/>
  </r>
  <r>
    <n v="381"/>
    <s v="AUDI A4 Avant 2.0 PD TDI DPF"/>
    <n v="1999999"/>
    <s v="Dízel"/>
    <x v="5"/>
    <n v="1968"/>
    <n v="125"/>
    <n v="170"/>
    <n v="291000"/>
  </r>
  <r>
    <n v="382"/>
    <s v="AUDI A4 Avant 2.0 PD TDI DPF Rozsdamentes.Szép állapotban. Bézs belsővel. 17-es ALuval!!!"/>
    <n v="1999999"/>
    <s v="Dízel"/>
    <x v="25"/>
    <n v="1968"/>
    <n v="103"/>
    <n v="140"/>
    <n v="242000"/>
  </r>
  <r>
    <n v="383"/>
    <s v="AUDI A4 1.8 TFSI Multitronic"/>
    <n v="2000000"/>
    <s v="Benzin"/>
    <x v="8"/>
    <s v="120kW"/>
    <m/>
    <s v="163LE"/>
    <n v="248000"/>
  </r>
  <r>
    <n v="384"/>
    <s v="AUDI A4 Avant 2.0 TDI DPF"/>
    <n v="2000000"/>
    <s v="Dízel"/>
    <x v="8"/>
    <n v="1968"/>
    <n v="105"/>
    <n v="143"/>
    <n v="443500"/>
  </r>
  <r>
    <n v="385"/>
    <s v="AUDI A4 1.9 PD TDI"/>
    <n v="2000000"/>
    <s v="Dízel"/>
    <x v="3"/>
    <n v="1896"/>
    <n v="74"/>
    <n v="101"/>
    <n v="381000"/>
  </r>
  <r>
    <n v="386"/>
    <s v="AUDI A4 2.0 TFSI quattro"/>
    <n v="2000000"/>
    <s v="Benzin"/>
    <x v="25"/>
    <n v="1984"/>
    <n v="147"/>
    <n v="200"/>
    <n v="307000"/>
  </r>
  <r>
    <n v="387"/>
    <s v="AUDI A4 1.8 TFSI"/>
    <n v="1800000"/>
    <s v="Benzin"/>
    <x v="7"/>
    <n v="1798"/>
    <n v="118"/>
    <n v="160"/>
    <n v="223000"/>
  </r>
  <r>
    <n v="388"/>
    <s v="AUDI A4 Avant 2.5 V6 TDI Bi-xenon!Kétszínű elektromos sport bőr!Nagy navi!"/>
    <n v="2040000"/>
    <s v="Dízel"/>
    <x v="25"/>
    <n v="2496"/>
    <n v="120"/>
    <n v="163"/>
    <n v="273500"/>
  </r>
  <r>
    <n v="389"/>
    <s v="AUDI A4 2.0 TFSI 2.0 T"/>
    <n v="2050000"/>
    <s v="Benzin"/>
    <x v="5"/>
    <n v="1984"/>
    <n v="147"/>
    <n v="200"/>
    <n v="182200"/>
  </r>
  <r>
    <n v="390"/>
    <s v="AUDI A4 Avant 2.0 PD TDI"/>
    <n v="2080000"/>
    <s v="Dízel"/>
    <x v="5"/>
    <n v="1968"/>
    <n v="103"/>
    <n v="140"/>
    <n v="298000"/>
  </r>
  <r>
    <n v="391"/>
    <s v="AUDI A4 Avant 1.8 TFSI Multitronic"/>
    <n v="2089000"/>
    <s v="Benzin"/>
    <x v="7"/>
    <n v="1798"/>
    <n v="118"/>
    <n v="160"/>
    <n v="189000"/>
  </r>
  <r>
    <n v="392"/>
    <s v="AUDI A4 2.0i Sedan. Makulátlan állapot. Digit klíma. Ülésfűtés. Állófűtés!"/>
    <n v="2090000"/>
    <s v="Benzin"/>
    <x v="25"/>
    <n v="1984"/>
    <n v="96"/>
    <n v="131"/>
    <n v="202100"/>
  </r>
  <r>
    <n v="393"/>
    <s v="AUDI A4 2.0 PD TDI DPF manuál 6"/>
    <n v="2090000"/>
    <s v="Dízel"/>
    <x v="6"/>
    <n v="1968"/>
    <n v="103"/>
    <n v="140"/>
    <n v="275000"/>
  </r>
  <r>
    <n v="394"/>
    <s v="AUDI A4 1.8 TFSI"/>
    <n v="2099000"/>
    <s v="Benzin"/>
    <x v="7"/>
    <n v="1798"/>
    <n v="118"/>
    <n v="160"/>
    <n v="301000"/>
  </r>
  <r>
    <n v="395"/>
    <s v="AUDI A4 Avant 2.0 PD TDI DPF"/>
    <n v="2100000"/>
    <s v="Dízel"/>
    <x v="5"/>
    <n v="1968"/>
    <n v="103"/>
    <n v="140"/>
    <n v="186000"/>
  </r>
  <r>
    <n v="396"/>
    <s v="AUDI A4 "/>
    <n v="2100000"/>
    <s v="Benzin"/>
    <x v="6"/>
    <n v="1984"/>
    <n v="96"/>
    <n v="131"/>
    <n v="193000"/>
  </r>
  <r>
    <n v="397"/>
    <s v="AUDI A4 1.8 T"/>
    <n v="2100000"/>
    <s v="Benzin"/>
    <x v="25"/>
    <n v="1781"/>
    <n v="120"/>
    <n v="163"/>
    <n v="276000"/>
  </r>
  <r>
    <n v="398"/>
    <s v="AUDI A4 3.0 V6 TDI DPF quattro Tiptronic ic"/>
    <n v="2100000"/>
    <s v="Dízel"/>
    <x v="5"/>
    <n v="2976"/>
    <n v="171"/>
    <n v="232"/>
    <n v="274286"/>
  </r>
  <r>
    <n v="399"/>
    <s v="AUDI A4 Avant 3.0 V6"/>
    <n v="2100000"/>
    <s v="Dízel"/>
    <x v="25"/>
    <n v="3000"/>
    <n v="180"/>
    <n v="245"/>
    <n v="314000"/>
  </r>
  <r>
    <n v="400"/>
    <s v="AUDI A4 CABRIO 2.5 V6 TDI Multitronic"/>
    <n v="2100000"/>
    <s v="Dízel"/>
    <x v="25"/>
    <n v="2496"/>
    <n v="120"/>
    <n v="163"/>
    <n v="239000"/>
  </r>
  <r>
    <n v="401"/>
    <s v="AUDI A4 Avant 2.0 PD TDI DPF 3X S-LINE/170LE/KÉZIVÁLTÓ/ÜLÉSFŰTÉS/T.RADAR/TEMPOMAT/DIGITKLÍMA/AZONNAL ELVIHETŐ"/>
    <n v="2149000"/>
    <s v="Dízel"/>
    <x v="5"/>
    <n v="1968"/>
    <n v="125"/>
    <n v="170"/>
    <n v="316072"/>
  </r>
  <r>
    <n v="402"/>
    <s v="AUDI A4 2.0 PD TDI DPF"/>
    <n v="2150000"/>
    <s v="Dízel"/>
    <x v="5"/>
    <n v="1968"/>
    <n v="125"/>
    <n v="170"/>
    <n v="386000"/>
  </r>
  <r>
    <n v="403"/>
    <s v="AUDI A4 Avant 3.0 V6 TDI quattro KÉZI VÁLTÓ!!"/>
    <n v="2150000"/>
    <s v="Dízel"/>
    <x v="6"/>
    <n v="2976"/>
    <n v="171"/>
    <n v="232"/>
    <n v="264590"/>
  </r>
  <r>
    <n v="404"/>
    <s v="AUDI A4 CABRIO 2.0 PD TDI DPF Multitronic"/>
    <n v="2150000"/>
    <s v="Dízel"/>
    <x v="6"/>
    <n v="1968"/>
    <n v="103"/>
    <n v="140"/>
    <n v="301750"/>
  </r>
  <r>
    <n v="405"/>
    <s v="AUDI A4 1.8 TFSI"/>
    <n v="2180000"/>
    <s v="Benzin"/>
    <x v="7"/>
    <n v="1798"/>
    <n v="118"/>
    <n v="160"/>
    <n v="320000"/>
  </r>
  <r>
    <n v="406"/>
    <s v="AUDI A4 Avant 2.0 PD TDI Multitronic"/>
    <n v="2190000"/>
    <s v="Dízel"/>
    <x v="7"/>
    <n v="1968"/>
    <n v="103"/>
    <n v="140"/>
    <n v="325000"/>
  </r>
  <r>
    <n v="407"/>
    <s v="AUDI A4 2.0 PD TDI DPF S-Line"/>
    <n v="2190000"/>
    <s v="Dízel"/>
    <x v="5"/>
    <n v="1968"/>
    <n v="103"/>
    <n v="140"/>
    <n v="271400"/>
  </r>
  <r>
    <n v="408"/>
    <s v="AUDI A4 Avant 2.0 TDI DPF 8E"/>
    <n v="2190000"/>
    <s v="Dízel"/>
    <x v="7"/>
    <n v="1968"/>
    <n v="105"/>
    <n v="143"/>
    <n v="208500"/>
  </r>
  <r>
    <n v="409"/>
    <s v="AUDI A4 2.0 PD TDI DPF SZÉP MEGKÍMÉLT ÁLLAPOT. SÉRÜLÉSMENTES"/>
    <n v="2190000"/>
    <s v="Dízel"/>
    <x v="5"/>
    <n v="1968"/>
    <n v="103"/>
    <n v="140"/>
    <n v="248000"/>
  </r>
  <r>
    <n v="410"/>
    <s v="AUDI A4 Avant 2.0 PD TDI DPF S-Line"/>
    <n v="2190000"/>
    <s v="Dízel"/>
    <x v="5"/>
    <n v="1968"/>
    <n v="103"/>
    <n v="140"/>
    <n v="258650"/>
  </r>
  <r>
    <n v="411"/>
    <s v="AUDI A4 Bi-xenon Navi Ülésfűtés Tempomat"/>
    <n v="2198000"/>
    <s v="Benzin"/>
    <x v="6"/>
    <n v="1989"/>
    <n v="96"/>
    <n v="131"/>
    <n v="250000"/>
  </r>
  <r>
    <n v="412"/>
    <s v="AUDI A4 2.0 PD TDI DPF téli-nyári kerék!"/>
    <n v="2199000"/>
    <s v="Dízel"/>
    <x v="7"/>
    <n v="1968"/>
    <n v="103"/>
    <n v="140"/>
    <n v="295200"/>
  </r>
  <r>
    <n v="413"/>
    <s v="AUDI A4 Avant 1.9 PD TDI"/>
    <n v="2199000"/>
    <s v="Dízel"/>
    <x v="6"/>
    <n v="1896"/>
    <n v="85"/>
    <n v="116"/>
    <n v="238799"/>
  </r>
  <r>
    <n v="414"/>
    <s v="AUDI A4 CABRIO 2.5 V6 TDI"/>
    <n v="2199000"/>
    <s v="Dízel"/>
    <x v="2"/>
    <n v="2496"/>
    <n v="120"/>
    <n v="163"/>
    <n v="245000"/>
  </r>
  <r>
    <n v="415"/>
    <s v="AUDI A4 2.0 TDI DPF"/>
    <n v="2199000"/>
    <s v="Dízel"/>
    <x v="8"/>
    <n v="1968"/>
    <n v="105"/>
    <n v="143"/>
    <n v="500000"/>
  </r>
  <r>
    <n v="416"/>
    <s v="AUDI A4 CABRIO 2.4 V6"/>
    <n v="2200000"/>
    <s v="Benzin"/>
    <x v="1"/>
    <n v="2393"/>
    <n v="125"/>
    <n v="170"/>
    <n v="212112"/>
  </r>
  <r>
    <n v="417"/>
    <s v="AUDI A4 2.0 PD TDI"/>
    <n v="2200000"/>
    <s v="Dízel"/>
    <x v="25"/>
    <n v="1968"/>
    <n v="103"/>
    <n v="140"/>
    <n v="254000"/>
  </r>
  <r>
    <n v="418"/>
    <s v="AUDI A4 2.0 PD TDI DPF"/>
    <n v="2200000"/>
    <s v="Dízel"/>
    <x v="5"/>
    <n v="1968"/>
    <n v="125"/>
    <n v="170"/>
    <n v="223000"/>
  </r>
  <r>
    <n v="419"/>
    <s v="AUDI A4 1.9 PD TDI"/>
    <n v="2200000"/>
    <s v="Dízel"/>
    <x v="3"/>
    <n v="1896"/>
    <n v="96"/>
    <n v="131"/>
    <n v="286004"/>
  </r>
  <r>
    <n v="420"/>
    <s v="AUDI A4 Avant 2.0 TDI DPF EU5"/>
    <n v="2230000"/>
    <s v="Dízel"/>
    <x v="26"/>
    <n v="1968"/>
    <n v="105"/>
    <n v="143"/>
    <n v="380000"/>
  </r>
  <r>
    <n v="421"/>
    <s v="AUDI A4 Avant 2.0 GARANTÁLT 160e. KM! VÉGIG SZ.KÖNYV!"/>
    <n v="2249000"/>
    <s v="Benzin"/>
    <x v="5"/>
    <n v="1984"/>
    <n v="96"/>
    <n v="131"/>
    <n v="160384"/>
  </r>
  <r>
    <n v="422"/>
    <s v="AUDI A4 Avant 2.0 PD TDI DPF Tolató Radar-Ülés Fűtés-Xenon-Tempomat!"/>
    <n v="2249000"/>
    <s v="Dízel"/>
    <x v="5"/>
    <n v="1968"/>
    <n v="103"/>
    <n v="140"/>
    <n v="219979"/>
  </r>
  <r>
    <n v="423"/>
    <s v="AUDI A4 2.7 V6 TDI DPF Multitronic EU5 1. MO-I TULAJ/LED/EL.BŐR/4X ÜLÉSFŰTÉS/2X DIGITKLIMA/EL.CSOMAGTÉR/TEMPOMAT/VONOHO"/>
    <n v="2249990"/>
    <s v="Dízel"/>
    <x v="8"/>
    <n v="2698"/>
    <n v="140"/>
    <n v="190"/>
    <n v="304500"/>
  </r>
  <r>
    <n v="424"/>
    <s v="AUDI A4 2.0 TDI DPF Multitronic EU5"/>
    <n v="2250000"/>
    <s v="Dízel"/>
    <x v="8"/>
    <n v="1968"/>
    <n v="105"/>
    <n v="143"/>
    <n v="330000"/>
  </r>
  <r>
    <n v="425"/>
    <s v="AUDI A4 Avant 2.0 Multitronic"/>
    <n v="2250000"/>
    <s v="Benzin"/>
    <x v="25"/>
    <n v="1984"/>
    <n v="96"/>
    <n v="131"/>
    <n v="221648"/>
  </r>
  <r>
    <n v="426"/>
    <s v="AUDI A4 1.6 Komfort KLIMÁS!! FRISS MŰSZAKI!! 1 TULAJDONOS!! 95E KM !!"/>
    <n v="2250000"/>
    <s v="Benzin"/>
    <x v="22"/>
    <n v="1595"/>
    <n v="74"/>
    <n v="101"/>
    <n v="95007"/>
  </r>
  <r>
    <n v="427"/>
    <s v="AUDI A4 2.0 PD TDI DPF"/>
    <n v="2250000"/>
    <s v="Dízel"/>
    <x v="5"/>
    <n v="1968"/>
    <n v="125"/>
    <n v="170"/>
    <n v="218699"/>
  </r>
  <r>
    <n v="428"/>
    <s v="AUDI A4 2.0 PD TDI DPF S line"/>
    <n v="2250000"/>
    <s v="Dízel"/>
    <x v="5"/>
    <n v="1968"/>
    <n v="103"/>
    <n v="140"/>
    <n v="370000"/>
  </r>
  <r>
    <n v="429"/>
    <s v="AUDI A4 CABRIO 2.4 V6"/>
    <n v="2250000"/>
    <s v="Benzin"/>
    <x v="1"/>
    <n v="2393"/>
    <n v="125"/>
    <n v="170"/>
    <n v="296000"/>
  </r>
  <r>
    <n v="430"/>
    <s v="AUDI A4 Avant 2.0 PD TDI DPF S-LINE"/>
    <n v="2250000"/>
    <s v="Dízel"/>
    <x v="6"/>
    <n v="1968"/>
    <n v="103"/>
    <n v="140"/>
    <n v="223000"/>
  </r>
  <r>
    <n v="431"/>
    <s v="AUDI A4 Avant 2.0 PD TDI DPF S-LINE"/>
    <n v="2250000"/>
    <s v="Dízel"/>
    <x v="6"/>
    <n v="1968"/>
    <n v="103"/>
    <n v="140"/>
    <n v="270000"/>
  </r>
  <r>
    <n v="432"/>
    <s v="AUDI A4 2.0 TDI DPF EU5"/>
    <n v="2290000"/>
    <s v="Dízel"/>
    <x v="26"/>
    <n v="1968"/>
    <n v="125"/>
    <n v="170"/>
    <n v="400750"/>
  </r>
  <r>
    <n v="433"/>
    <s v="AUDI A4 Avant 2.0 TDI DPF NAVI.XENON.ALU.S-LINE.TEMPOMAT"/>
    <n v="2290000"/>
    <s v="Dízel"/>
    <x v="5"/>
    <n v="1968"/>
    <n v="125"/>
    <n v="170"/>
    <n v="239058"/>
  </r>
  <r>
    <n v="434"/>
    <s v="AUDI A4 Avant 2.0 TDi DPF EU5 második tulajtól!!!"/>
    <n v="2299000"/>
    <s v="Dízel"/>
    <x v="8"/>
    <n v="1968"/>
    <n v="88"/>
    <n v="120"/>
    <n v="294000"/>
  </r>
  <r>
    <n v="435"/>
    <s v="AUDI A4 1.8 TFSI"/>
    <n v="2300000"/>
    <s v="Benzin"/>
    <x v="7"/>
    <n v="1798"/>
    <n v="118"/>
    <n v="160"/>
    <n v="301056"/>
  </r>
  <r>
    <n v="436"/>
    <s v="AUDI A4 Avant 2.0 PD TDI DPF S-line"/>
    <n v="2300000"/>
    <s v="Dízel"/>
    <x v="7"/>
    <n v="1968"/>
    <n v="103"/>
    <n v="140"/>
    <n v="213000"/>
  </r>
  <r>
    <n v="437"/>
    <s v="AUDI A4 Avant 2.7 V6 TDI DPF Multitronic B7"/>
    <n v="2300000"/>
    <s v="Dízel"/>
    <x v="5"/>
    <n v="2698"/>
    <n v="132"/>
    <n v="179"/>
    <n v="337000"/>
  </r>
  <r>
    <n v="438"/>
    <s v="AUDI A4 3.0 V6 TDI quattro Tiptronic ic"/>
    <n v="2300000"/>
    <s v="Dízel"/>
    <x v="25"/>
    <n v="2976"/>
    <n v="150"/>
    <n v="204"/>
    <n v="268030"/>
  </r>
  <r>
    <n v="439"/>
    <s v="AUDI A4 Avant 1.8 T FSi"/>
    <n v="2135000"/>
    <s v="Benzin"/>
    <x v="8"/>
    <n v="1798"/>
    <n v="88"/>
    <n v="120"/>
    <n v="217902"/>
  </r>
  <r>
    <n v="440"/>
    <s v="AUDI A4 Avant 3.0 V6 TDI quattro"/>
    <n v="2300000"/>
    <s v="Dízel"/>
    <x v="6"/>
    <n v="2967"/>
    <n v="171"/>
    <n v="232"/>
    <n v="338000"/>
  </r>
  <r>
    <n v="441"/>
    <s v="AUDI A4 2.0 PD TDI"/>
    <n v="2300000"/>
    <s v="Dízel"/>
    <x v="25"/>
    <n v="1968"/>
    <n v="103"/>
    <n v="140"/>
    <n v="248000"/>
  </r>
  <r>
    <n v="442"/>
    <s v="AUDI A4 2.0 TDI DPF"/>
    <n v="2350000"/>
    <s v="Dízel"/>
    <x v="7"/>
    <n v="1968"/>
    <n v="105"/>
    <n v="143"/>
    <n v="323500"/>
  </r>
  <r>
    <n v="443"/>
    <s v="AUDI A4 2.0 PD TDI DPF"/>
    <n v="2350000"/>
    <s v="Dízel"/>
    <x v="6"/>
    <n v="1968"/>
    <n v="125"/>
    <n v="170"/>
    <n v="240000"/>
  </r>
  <r>
    <n v="444"/>
    <s v="AUDI A4 2.0 PD TDI DPF quattro"/>
    <n v="2350000"/>
    <s v="Dízel"/>
    <x v="6"/>
    <n v="1968"/>
    <n v="125"/>
    <n v="170"/>
    <n v="193450"/>
  </r>
  <r>
    <n v="445"/>
    <s v="AUDI A4 CABRIO 3.0 V6 Multitronic Szép állapot ! Új tető !"/>
    <n v="2350000"/>
    <s v="Benzin"/>
    <x v="25"/>
    <n v="2976"/>
    <n v="162"/>
    <n v="220"/>
    <n v="272000"/>
  </r>
  <r>
    <n v="446"/>
    <s v="AUDI A4 Avant 2.0 PD TDI DPF S-Line"/>
    <n v="2350000"/>
    <s v="Dízel"/>
    <x v="5"/>
    <n v="1968"/>
    <n v="125"/>
    <n v="170"/>
    <n v="235000"/>
  </r>
  <r>
    <n v="447"/>
    <s v="AUDI A4 S-Line Quatro. Automata. Autóbeszámítás lehetséges"/>
    <n v="2350000"/>
    <s v="Benzin"/>
    <x v="6"/>
    <n v="3000"/>
    <n v="147"/>
    <n v="200"/>
    <n v="346639"/>
  </r>
  <r>
    <n v="448"/>
    <s v="AUDI A4 Avant 2.0 PD TDI DPF NINCS ROZSDA!"/>
    <n v="2388000"/>
    <s v="Dízel"/>
    <x v="5"/>
    <n v="1968"/>
    <n v="125"/>
    <n v="170"/>
    <n v="191277"/>
  </r>
  <r>
    <n v="449"/>
    <s v="AUDI A4 Avant 2.0 PD TDI DPF quattro 3X S-LINE/XENON/NAVI/BŐR/TEMPOMAT"/>
    <n v="2390000"/>
    <s v="Dízel"/>
    <x v="5"/>
    <n v="1968"/>
    <n v="125"/>
    <n v="170"/>
    <n v="216200"/>
  </r>
  <r>
    <n v="450"/>
    <s v="AUDI A4 CABRIO 1.8 T"/>
    <n v="2390000"/>
    <s v="Benzin"/>
    <x v="6"/>
    <n v="1781"/>
    <n v="120"/>
    <n v="163"/>
    <n v="253000"/>
  </r>
  <r>
    <n v="451"/>
    <s v="AUDI A4 CABRIO 2.0 PD TDI DPF"/>
    <n v="2399000"/>
    <s v="Dízel"/>
    <x v="6"/>
    <n v="1968"/>
    <n v="103"/>
    <n v="140"/>
    <n v="197000"/>
  </r>
  <r>
    <n v="452"/>
    <s v="AUDI A4 CABRIO 2.0 TFSI Multitronic 169.000KM-S LINE-HIBÁTLAN"/>
    <n v="2399000"/>
    <s v="Benzin"/>
    <x v="5"/>
    <n v="1984"/>
    <n v="147"/>
    <n v="200"/>
    <n v="169000"/>
  </r>
  <r>
    <n v="453"/>
    <s v="AUDI A4 CABRIO 1.8 T MANUÁLIS VÁLTÓ! FŰTHETŐ-COMBTÁMASZOS BŐR ÜLÉSEK! JÓ ÁLLAPOTÚ TETŐ!"/>
    <n v="2399000"/>
    <s v="Benzin"/>
    <x v="3"/>
    <n v="1781"/>
    <n v="120"/>
    <n v="163"/>
    <n v="198665"/>
  </r>
  <r>
    <n v="454"/>
    <s v="AUDI A4 2.0 PD TDI DPF Sport-Line !!! Olasz-rozsdamentes!"/>
    <n v="2399000"/>
    <s v="Dízel"/>
    <x v="7"/>
    <n v="1968"/>
    <n v="125"/>
    <n v="170"/>
    <n v="233000"/>
  </r>
  <r>
    <n v="455"/>
    <s v="AUDI A4 1.8 T FSi /244ezerKM"/>
    <n v="2399000"/>
    <s v="Benzin"/>
    <x v="26"/>
    <n v="1798"/>
    <n v="88"/>
    <n v="120"/>
    <n v="244000"/>
  </r>
  <r>
    <n v="456"/>
    <s v="AUDI A4 CABRIO 2.0 PD TDI DPF"/>
    <n v="2399000"/>
    <s v="Dízel"/>
    <x v="6"/>
    <n v="1968"/>
    <n v="103"/>
    <n v="140"/>
    <n v="259000"/>
  </r>
  <r>
    <n v="457"/>
    <s v="AUDI A4 CABRIO 2.5 V6 TDI"/>
    <n v="2399000"/>
    <s v="Dízel"/>
    <x v="25"/>
    <n v="2496"/>
    <n v="120"/>
    <n v="163"/>
    <n v="212934"/>
  </r>
  <r>
    <n v="458"/>
    <s v="AUDI A4 1.9 PD TDi Részecskeszűrő Nélküli Modell. GRAFITSZÜRKE"/>
    <n v="2399999"/>
    <s v="Dízel"/>
    <x v="7"/>
    <n v="1896"/>
    <n v="85"/>
    <n v="116"/>
    <n v="184259"/>
  </r>
  <r>
    <n v="459"/>
    <s v="AUDI A4 Avant 2.0 TDI DPF EU5 Gazdaságos Diesel!5.6L.!Ülésfűtés!"/>
    <n v="2399999"/>
    <s v="Dízel"/>
    <x v="26"/>
    <n v="1968"/>
    <n v="88"/>
    <n v="120"/>
    <n v="432825"/>
  </r>
  <r>
    <n v="460"/>
    <s v="AUDI A4 CABRIO 2.5 V6 TDI"/>
    <n v="2399999"/>
    <s v="Dízel"/>
    <x v="5"/>
    <n v="2496"/>
    <n v="132"/>
    <n v="179"/>
    <n v="310000"/>
  </r>
  <r>
    <n v="461"/>
    <s v="AUDI A4 Avant 2.0 TDi DPF KITŰNŐ ÁLLAPOT.BŐR.SZERVIZKÖNYV.FRISS.SZERVIZ"/>
    <n v="2400000"/>
    <s v="Dízel"/>
    <x v="26"/>
    <n v="1968"/>
    <n v="88"/>
    <n v="120"/>
    <n v="415000"/>
  </r>
  <r>
    <n v="462"/>
    <s v="AUDI A4 2.0 PD TDI DPF quattro s line"/>
    <n v="2400000"/>
    <s v="Dízel"/>
    <x v="7"/>
    <n v="1968"/>
    <n v="103"/>
    <n v="140"/>
    <n v="256560"/>
  </r>
  <r>
    <n v="463"/>
    <s v="AUDI A4 2.0 PD TDI DPF 2.0 Tdi 3x S-Line"/>
    <n v="2400000"/>
    <s v="Dízel"/>
    <x v="7"/>
    <n v="2000"/>
    <n v="125"/>
    <n v="170"/>
    <n v="302000"/>
  </r>
  <r>
    <n v="464"/>
    <s v="AUDI A4 Avant 2.0 TDI DPF"/>
    <n v="2450000"/>
    <s v="Dízel"/>
    <x v="8"/>
    <n v="1968"/>
    <n v="125"/>
    <n v="170"/>
    <n v="352000"/>
  </r>
  <r>
    <n v="465"/>
    <s v="AUDI A4 CABRIO 3.0 V6 quattro Tiptronic ic"/>
    <n v="2450000"/>
    <s v="Benzin"/>
    <x v="2"/>
    <n v="2976"/>
    <n v="162"/>
    <n v="220"/>
    <n v="311000"/>
  </r>
  <r>
    <n v="466"/>
    <s v="AUDI A4 Avant 2.0 PD TDI 'NAVI - TEMPOMAT - VONÓHOROG'"/>
    <n v="2450000"/>
    <s v="Dízel"/>
    <x v="7"/>
    <n v="1968"/>
    <n v="125"/>
    <n v="170"/>
    <n v="227353"/>
  </r>
  <r>
    <n v="467"/>
    <s v="AUDI A4 Avant 3.0 V6 TDI DPF quattro S-LINE. KÉZI 6"/>
    <n v="2399999"/>
    <s v="Dízel"/>
    <x v="7"/>
    <n v="2967"/>
    <n v="176"/>
    <n v="239"/>
    <n v="263828"/>
  </r>
  <r>
    <n v="468"/>
    <s v="AUDI A4 2.0 TDI DPF Multitronic EU5"/>
    <n v="2480000"/>
    <s v="Dízel"/>
    <x v="10"/>
    <n v="1968"/>
    <n v="105"/>
    <n v="143"/>
    <n v="359852"/>
  </r>
  <r>
    <n v="469"/>
    <s v="AUDI A4 Avant 2.0 TDI DPF Multitronic s-line sportpaket plus"/>
    <n v="2488888"/>
    <s v="Dízel"/>
    <x v="8"/>
    <n v="1968"/>
    <n v="105"/>
    <n v="143"/>
    <n v="242000"/>
  </r>
  <r>
    <n v="470"/>
    <s v="AUDI A4 Avant 1.8 TFSI"/>
    <n v="2490000"/>
    <s v="Benzin"/>
    <x v="8"/>
    <n v="1798"/>
    <n v="118"/>
    <n v="160"/>
    <n v="265000"/>
  </r>
  <r>
    <n v="471"/>
    <s v="AUDI A4 1.8 T FSi"/>
    <n v="2490000"/>
    <s v="Benzin"/>
    <x v="8"/>
    <n v="1798"/>
    <n v="88"/>
    <n v="120"/>
    <n v="192500"/>
  </r>
  <r>
    <n v="472"/>
    <s v="AUDI A4 CABRIO 2.4 V6"/>
    <n v="2490000"/>
    <s v="Benzin"/>
    <x v="1"/>
    <n v="2393"/>
    <n v="125"/>
    <n v="170"/>
    <n v="215200"/>
  </r>
  <r>
    <n v="473"/>
    <s v="AUDI A4 Avant 1.8 TFSI Multitronic Bőr-Tempomat-Alufelni-Ülésfűtés"/>
    <n v="2490000"/>
    <s v="Benzin"/>
    <x v="26"/>
    <n v="1798"/>
    <n v="118"/>
    <n v="160"/>
    <n v="235000"/>
  </r>
  <r>
    <n v="474"/>
    <s v="AUDI A4 2.0 PD TDI DPF Xenon.Klíma.Bőr!"/>
    <n v="2490000"/>
    <s v="Dízel"/>
    <x v="7"/>
    <n v="1968"/>
    <n v="103"/>
    <n v="140"/>
    <n v="260480"/>
  </r>
  <r>
    <n v="475"/>
    <s v="AUDI A4 2.7 V6 TDI DPF 3XS-line!"/>
    <n v="2490000"/>
    <s v="Dízel"/>
    <x v="6"/>
    <n v="2698"/>
    <n v="132"/>
    <n v="179"/>
    <n v="210774"/>
  </r>
  <r>
    <n v="476"/>
    <s v="AUDI A4 CABRIO 3.0 TDI DPF quattro Automata"/>
    <n v="2490000"/>
    <s v="Dízel"/>
    <x v="6"/>
    <n v="2976"/>
    <n v="171"/>
    <n v="232"/>
    <n v="340000"/>
  </r>
  <r>
    <n v="477"/>
    <s v="AUDI A4 Avant 2.0 PD TDI DPF quattro 3X S-LINE/XENON/NAVI/BŐR/TEMPOMAT/El.ÜLÉS"/>
    <n v="2490000"/>
    <s v="Dízel"/>
    <x v="6"/>
    <n v="1968"/>
    <n v="125"/>
    <n v="170"/>
    <n v="271500"/>
  </r>
  <r>
    <n v="478"/>
    <s v="AUDI A4 Avant 2.0 TDI DPF rendszeresen karbantartott. 2 db gyári kulcs"/>
    <n v="2499000"/>
    <s v="Dízel"/>
    <x v="26"/>
    <n v="1968"/>
    <n v="105"/>
    <n v="143"/>
    <n v="348718"/>
  </r>
  <r>
    <n v="479"/>
    <s v="AUDI A4 1.8 T FSi"/>
    <n v="2499000"/>
    <s v="Benzin"/>
    <x v="8"/>
    <n v="1798"/>
    <n v="88"/>
    <n v="120"/>
    <n v="148930"/>
  </r>
  <r>
    <n v="480"/>
    <s v="AUDI A4 1.9 PD TDI 1Tulaj-55ekm-Vez.Szkönyv-Szép állapot"/>
    <n v="2499000"/>
    <s v="Dízel"/>
    <x v="3"/>
    <n v="1896"/>
    <n v="74"/>
    <n v="101"/>
    <n v="55000"/>
  </r>
  <r>
    <n v="481"/>
    <s v="AUDI A4 Avant 2.0 TDI DPF EU5 Sérülésmentes! Sportülés! Vonóhorog!"/>
    <n v="2499000"/>
    <s v="Dízel"/>
    <x v="10"/>
    <n v="1968"/>
    <n v="105"/>
    <n v="143"/>
    <n v="377381"/>
  </r>
  <r>
    <n v="482"/>
    <s v="AUDI A4 2.0 benzin"/>
    <n v="2499000"/>
    <s v="Benzin"/>
    <x v="25"/>
    <n v="1984"/>
    <n v="96"/>
    <n v="131"/>
    <n v="243053"/>
  </r>
  <r>
    <n v="483"/>
    <s v="AUDI A4 1.8 rozsdamentes!"/>
    <n v="2499000"/>
    <s v="Benzin"/>
    <x v="19"/>
    <n v="1781"/>
    <n v="92"/>
    <n v="125"/>
    <n v="113000"/>
  </r>
  <r>
    <n v="484"/>
    <s v="AUDI A4 Avant 2.0 PD TDI Multitronic S-Line RÉSZLETFIZETÉS . VEDD MEG MOST FIZESS KÉSÖBB"/>
    <n v="2499000"/>
    <s v="Dízel"/>
    <x v="6"/>
    <n v="1968"/>
    <n v="103"/>
    <n v="140"/>
    <n v="270000"/>
  </r>
  <r>
    <n v="485"/>
    <s v="AUDI A4 2.0 TDI DPF Multitronic EU5"/>
    <n v="2499000"/>
    <s v="Dízel"/>
    <x v="8"/>
    <n v="1968"/>
    <n v="105"/>
    <n v="143"/>
    <n v="390000"/>
  </r>
  <r>
    <n v="486"/>
    <s v="AUDI A4 2.0 PD TDI DPF S-LINE"/>
    <n v="2499000"/>
    <s v="Dízel"/>
    <x v="7"/>
    <n v="1968"/>
    <n v="125"/>
    <n v="170"/>
    <n v="244000"/>
  </r>
  <r>
    <n v="487"/>
    <s v="AUDI A4 Avant 2.0 TDI DPF"/>
    <n v="2499999"/>
    <s v="Dízel"/>
    <x v="7"/>
    <n v="1968"/>
    <n v="105"/>
    <n v="143"/>
    <n v="300000"/>
  </r>
  <r>
    <n v="488"/>
    <s v="AUDI A4 CABRIO 2.4 V6 Multitronic"/>
    <n v="2499999"/>
    <s v="Benzin"/>
    <x v="3"/>
    <n v="2393"/>
    <n v="125"/>
    <n v="170"/>
    <n v="169046"/>
  </r>
  <r>
    <n v="489"/>
    <s v="AUDI A4 Avant 2.0 TDi DPF VÉGIG VEZ. SZERVIZKÖNYV/FRISS MŰSZAKI"/>
    <n v="2499999"/>
    <s v="Dízel"/>
    <x v="8"/>
    <n v="1968"/>
    <n v="88"/>
    <n v="120"/>
    <n v="221220"/>
  </r>
  <r>
    <n v="490"/>
    <s v="AUDI A4 2.0 TDI DPF"/>
    <n v="2500000"/>
    <s v="Dízel"/>
    <x v="7"/>
    <n v="1968"/>
    <n v="105"/>
    <n v="143"/>
    <n v="335120"/>
  </r>
  <r>
    <n v="491"/>
    <s v="AUDI A4 2.0 TDI DPF Multitronic EU5"/>
    <n v="2500000"/>
    <s v="Dízel"/>
    <x v="7"/>
    <n v="1968"/>
    <n v="105"/>
    <n v="143"/>
    <n v="365000"/>
  </r>
  <r>
    <n v="492"/>
    <s v="AUDI A4 CABRIO 2.0 TFSI Multitronic"/>
    <n v="2500000"/>
    <s v="Benzin"/>
    <x v="5"/>
    <n v="1984"/>
    <n v="147"/>
    <n v="200"/>
    <n v="206000"/>
  </r>
  <r>
    <n v="493"/>
    <s v="AUDI A4 Avant 2.0 TDI DPF"/>
    <n v="2500000"/>
    <s v="Dízel"/>
    <x v="7"/>
    <n v="1968"/>
    <n v="105"/>
    <n v="143"/>
    <n v="335000"/>
  </r>
  <r>
    <n v="494"/>
    <s v="AUDI A4 3.0 V6 TDI quattro"/>
    <n v="2500000"/>
    <s v="Dízel"/>
    <x v="5"/>
    <n v="2976"/>
    <n v="171"/>
    <n v="232"/>
    <n v="299607"/>
  </r>
  <r>
    <n v="495"/>
    <s v="AUDI A4 Avant 1.8 T quattro"/>
    <n v="2500000"/>
    <s v="Benzin"/>
    <x v="6"/>
    <s v="120kW"/>
    <m/>
    <s v="163LE"/>
    <n v="174000"/>
  </r>
  <r>
    <n v="496"/>
    <s v="AUDI A4 Avant 2.0 TDI DPF Multitronic"/>
    <n v="2547000"/>
    <s v="Dízel"/>
    <x v="8"/>
    <n v="1968"/>
    <n v="105"/>
    <n v="143"/>
    <n v="292750"/>
  </r>
  <r>
    <n v="497"/>
    <s v="AUDI A4 Avant 2.0 TDi DPF"/>
    <n v="2550000"/>
    <s v="Dízel"/>
    <x v="8"/>
    <n v="1968"/>
    <n v="88"/>
    <n v="120"/>
    <n v="283000"/>
  </r>
  <r>
    <n v="498"/>
    <s v="AUDI A4 Avant 2.0 TDI DPF"/>
    <n v="2550000"/>
    <s v="Dízel"/>
    <x v="8"/>
    <n v="1968"/>
    <n v="105"/>
    <n v="143"/>
    <n v="331000"/>
  </r>
  <r>
    <n v="499"/>
    <s v="AUDI A4 Avant 1.8 T"/>
    <n v="2550000"/>
    <s v="Benzin"/>
    <x v="6"/>
    <n v="1781"/>
    <n v="120"/>
    <n v="163"/>
    <n v="317453"/>
  </r>
  <r>
    <n v="500"/>
    <s v="AUDI A4 CABRIO 2.0 PD TDI DPF Megkímélt!"/>
    <n v="2589000"/>
    <s v="Dízel"/>
    <x v="7"/>
    <n v="1968"/>
    <n v="103"/>
    <n v="140"/>
    <n v="241646"/>
  </r>
  <r>
    <n v="501"/>
    <s v="AUDI A4 Avant 2.0 TDI DPF"/>
    <n v="2590000"/>
    <s v="Dízel"/>
    <x v="7"/>
    <n v="1968"/>
    <n v="105"/>
    <n v="143"/>
    <n v="372000"/>
  </r>
  <r>
    <n v="502"/>
    <s v="AUDI A4 CABRIO 2.4 V6 Manual"/>
    <n v="2590000"/>
    <s v="Benzin"/>
    <x v="1"/>
    <n v="2393"/>
    <n v="125"/>
    <n v="170"/>
    <n v="189000"/>
  </r>
  <r>
    <n v="503"/>
    <s v="AUDI A4 Avant 2.0 TDI DPF CRTDI. tempomat"/>
    <n v="2598999"/>
    <s v="Dízel"/>
    <x v="7"/>
    <n v="1968"/>
    <n v="105"/>
    <n v="143"/>
    <n v="214807"/>
  </r>
  <r>
    <n v="504"/>
    <s v="AUDI A4 CABRIO 2.0 TFSI Multitronic KIFOGÁSTALAN ÁLLAPOT!- FRISS SZERVÍZ"/>
    <n v="2599000"/>
    <s v="Benzin"/>
    <x v="5"/>
    <n v="1984"/>
    <n v="147"/>
    <n v="200"/>
    <n v="154300"/>
  </r>
  <r>
    <n v="505"/>
    <s v="AUDI A4 Avant 2.0 TDI DPF Multitronic EU5"/>
    <n v="2599000"/>
    <s v="Dízel"/>
    <x v="10"/>
    <n v="1968"/>
    <n v="105"/>
    <n v="143"/>
    <n v="380000"/>
  </r>
  <r>
    <n v="506"/>
    <s v="AUDI A4 Avant 2.0 TDi DPF FRISS MŰSZAKI VIZSGA"/>
    <n v="2599999"/>
    <s v="Dízel"/>
    <x v="7"/>
    <n v="1968"/>
    <n v="88"/>
    <n v="120"/>
    <n v="272407"/>
  </r>
  <r>
    <n v="507"/>
    <s v="AUDI A4 Avant 2.0 TDI DPF"/>
    <n v="2599999"/>
    <s v="Dízel"/>
    <x v="7"/>
    <n v="1968"/>
    <n v="105"/>
    <n v="143"/>
    <n v="258233"/>
  </r>
  <r>
    <n v="508"/>
    <s v="AUDI A4 Avant 2.0 TDI DPF FRISSEN SZERVIZELT/ LEVEHETŐ VONÓHOROG"/>
    <n v="2599999"/>
    <s v="Dízel"/>
    <x v="7"/>
    <n v="1968"/>
    <n v="105"/>
    <n v="143"/>
    <n v="277453"/>
  </r>
  <r>
    <n v="509"/>
    <s v="AUDI A4 Avant 2.0 TDI DPF Multitronic EU5"/>
    <n v="2600000"/>
    <s v="Dízel"/>
    <x v="26"/>
    <n v="1968"/>
    <n v="105"/>
    <n v="143"/>
    <n v="310000"/>
  </r>
  <r>
    <n v="510"/>
    <s v="AUDI A4 1.8 TFSI 160LE SZÉP ÁLLAPOT"/>
    <n v="2640000"/>
    <s v="Benzin"/>
    <x v="7"/>
    <n v="1798"/>
    <n v="118"/>
    <n v="160"/>
    <n v="188363"/>
  </r>
  <r>
    <n v="511"/>
    <s v="AUDI A4 Avant 2.0 TDI DPF ALKALMI ÁR! S LINE. XENON. NAVI. SOK EXTRA.LEINFORMÁLHATÓ.AZONNAL ELVIHETŐ!"/>
    <n v="2479999"/>
    <s v="Dízel"/>
    <x v="7"/>
    <n v="1968"/>
    <n v="125"/>
    <n v="170"/>
    <n v="285000"/>
  </r>
  <r>
    <n v="512"/>
    <s v="AUDI A4 Avant 1.8 T FSi"/>
    <n v="2640000"/>
    <s v="Benzin"/>
    <x v="8"/>
    <n v="1798"/>
    <n v="88"/>
    <n v="120"/>
    <n v="248700"/>
  </r>
  <r>
    <n v="513"/>
    <s v="AUDI A4 Avant 1.8 TFSI BLACK LINE!"/>
    <n v="2649000"/>
    <s v="Benzin"/>
    <x v="7"/>
    <n v="1798"/>
    <n v="118"/>
    <n v="160"/>
    <n v="230225"/>
  </r>
  <r>
    <n v="514"/>
    <s v="AUDI A4 Avant 2.7 V6 TDI DPF Multitronic Azonnal vihető!!!"/>
    <n v="2649000"/>
    <s v="Dízel"/>
    <x v="26"/>
    <n v="2698"/>
    <n v="140"/>
    <n v="190"/>
    <n v="532434"/>
  </r>
  <r>
    <n v="515"/>
    <s v="AUDI A4 2.0 TDI DPF"/>
    <n v="2650000"/>
    <s v="Dízel"/>
    <x v="7"/>
    <n v="1968"/>
    <n v="105"/>
    <n v="143"/>
    <n v="350000"/>
  </r>
  <r>
    <n v="516"/>
    <s v="AUDI A4 Avant 2.0 TDI DPF WEBASTO. KAMERA. NAVI"/>
    <n v="2650000"/>
    <s v="Dízel"/>
    <x v="26"/>
    <n v="1968"/>
    <n v="105"/>
    <n v="143"/>
    <n v="343000"/>
  </r>
  <r>
    <n v="517"/>
    <s v="AUDI A4 2.0 PD TDI"/>
    <n v="2650000"/>
    <s v="Dízel"/>
    <x v="5"/>
    <n v="1968"/>
    <n v="103"/>
    <n v="140"/>
    <n v="188000"/>
  </r>
  <r>
    <n v="518"/>
    <s v="AUDI A4 Avant 1.8 TFSI"/>
    <n v="2650000"/>
    <s v="Benzin"/>
    <x v="7"/>
    <n v="1798"/>
    <n v="118"/>
    <n v="160"/>
    <n v="256000"/>
  </r>
  <r>
    <n v="519"/>
    <s v="AUDI A4 Avant 2.7 V6 TDI Multitronic S-mentes! Sz.könyv! S-Line!"/>
    <n v="2650000"/>
    <s v="Dízel"/>
    <x v="5"/>
    <n v="2698"/>
    <n v="132"/>
    <n v="179"/>
    <n v="292328"/>
  </r>
  <r>
    <n v="520"/>
    <s v="AUDI A4 Avant 1.8 TFSI Multitronic"/>
    <n v="2660000"/>
    <s v="Benzin"/>
    <x v="7"/>
    <n v="1798"/>
    <n v="118"/>
    <n v="160"/>
    <n v="196690"/>
  </r>
  <r>
    <n v="521"/>
    <s v="AUDI A4 1.8 T FSi GYÖNYÖRŰ.FRISS SZERVIZ.LEINFORMÁLHATÓ!"/>
    <n v="2679999"/>
    <s v="Benzin"/>
    <x v="8"/>
    <n v="1798"/>
    <n v="88"/>
    <n v="120"/>
    <n v="199999"/>
  </r>
  <r>
    <n v="522"/>
    <s v="AUDI A4 Avant 2.7 V6 TDI DPF xenon navi ül.fűt horog kézi váltó"/>
    <n v="2690000"/>
    <s v="Dízel"/>
    <x v="8"/>
    <n v="2698"/>
    <n v="140"/>
    <n v="190"/>
    <n v="286990"/>
  </r>
  <r>
    <n v="523"/>
    <s v="AUDI A4 Avant 2.0 TDI DPF FRISS VIZSGA. KLíMA. SZÉP ÁLLAPOT"/>
    <n v="2699000"/>
    <s v="Dízel"/>
    <x v="8"/>
    <n v="1968"/>
    <n v="105"/>
    <n v="143"/>
    <n v="207000"/>
  </r>
  <r>
    <n v="524"/>
    <s v="AUDI A4 2.0 PD TDI B7 3XS-line"/>
    <n v="2699000"/>
    <s v="Dízel"/>
    <x v="6"/>
    <n v="1968"/>
    <n v="103"/>
    <n v="140"/>
    <n v="281000"/>
  </r>
  <r>
    <n v="525"/>
    <s v="AUDI A4 2.0 TDI DPF /XENON/ÜLÉSFŰTÉS/234ezerKM/ÚJ.KUPLUNG"/>
    <n v="2699000"/>
    <s v="Dízel"/>
    <x v="7"/>
    <n v="1968"/>
    <n v="105"/>
    <n v="143"/>
    <n v="234000"/>
  </r>
  <r>
    <n v="526"/>
    <s v="AUDI A4 2.0 TDI DPF"/>
    <n v="2699999"/>
    <s v="Dízel"/>
    <x v="8"/>
    <n v="1968"/>
    <n v="105"/>
    <n v="143"/>
    <n v="376999"/>
  </r>
  <r>
    <n v="527"/>
    <s v="AUDI A4 Avant 2.0 TDI Költségmentes"/>
    <n v="2700000"/>
    <s v="Dízel"/>
    <x v="26"/>
    <n v="1968"/>
    <n v="105"/>
    <n v="143"/>
    <n v="349000"/>
  </r>
  <r>
    <n v="528"/>
    <s v="AUDI A4 Avant 3.0 V6 quattro"/>
    <n v="2700000"/>
    <s v="Benzin"/>
    <x v="1"/>
    <n v="2976"/>
    <n v="162"/>
    <n v="220"/>
    <n v="235200"/>
  </r>
  <r>
    <n v="529"/>
    <s v="AUDI A4 2.0 TDI DPF Multitronic"/>
    <n v="2700000"/>
    <s v="Dízel"/>
    <x v="26"/>
    <n v="1968"/>
    <n v="105"/>
    <n v="143"/>
    <n v="332000"/>
  </r>
  <r>
    <n v="530"/>
    <s v="AUDI A4 2.0 TDI DPF EU5 MAGYAR TULAJ! NAPI HASZNÁLATBÓL! AZONNAL ELVIHETŐ!"/>
    <n v="2749000"/>
    <s v="Dízel"/>
    <x v="8"/>
    <n v="1968"/>
    <n v="105"/>
    <n v="143"/>
    <n v="395298"/>
  </r>
  <r>
    <n v="531"/>
    <s v="AUDI A4 2.0 TDi DPF"/>
    <n v="2750000"/>
    <s v="Dízel"/>
    <x v="26"/>
    <n v="1968"/>
    <n v="88"/>
    <n v="120"/>
    <n v="223755"/>
  </r>
  <r>
    <n v="532"/>
    <s v="AUDI A4 Avant 2.0 TDi DPF EU5 Navi. tempomat. 163le!"/>
    <n v="2750000"/>
    <s v="Dízel"/>
    <x v="26"/>
    <n v="1968"/>
    <n v="88"/>
    <n v="120"/>
    <n v="333454"/>
  </r>
  <r>
    <n v="533"/>
    <s v="AUDI A4 Avant 2.0 TDI DPF Quattro"/>
    <n v="2750000"/>
    <s v="Dízel"/>
    <x v="8"/>
    <n v="1968"/>
    <n v="105"/>
    <n v="143"/>
    <n v="305000"/>
  </r>
  <r>
    <n v="534"/>
    <s v="AUDI A4 2.0 TDI DPF Multitronic"/>
    <n v="2750000"/>
    <s v="Dízel"/>
    <x v="7"/>
    <n v="1968"/>
    <n v="105"/>
    <n v="143"/>
    <n v="310870"/>
  </r>
  <r>
    <n v="535"/>
    <s v="AUDI A4 2.0 TDI DPF"/>
    <n v="2750000"/>
    <s v="Dízel"/>
    <x v="7"/>
    <n v="1968"/>
    <n v="105"/>
    <n v="143"/>
    <n v="312850"/>
  </r>
  <r>
    <n v="536"/>
    <s v="AUDI A4 2.0 TDi DPF"/>
    <n v="2750000"/>
    <s v="Dízel"/>
    <x v="7"/>
    <n v="1968"/>
    <n v="105"/>
    <n v="143"/>
    <n v="393000"/>
  </r>
  <r>
    <n v="537"/>
    <s v="AUDI A4 3.0 V6 TDI DPF quattro S-tronic LED MENETFÉNY/KULCSNÉLKÜLI/SZÍNES MMI/FŰTHETŐ SPORT BELSŐ/ FRISS MŰSZAKI/VEZÉRLÉ"/>
    <n v="2780000"/>
    <s v="Dízel"/>
    <x v="26"/>
    <n v="2967"/>
    <n v="176"/>
    <n v="239"/>
    <n v="323700"/>
  </r>
  <r>
    <n v="538"/>
    <s v="AUDI A4 Avant 2.0 T FSi ÖSSZES SZERVIZSZÁMLA!"/>
    <n v="2789000"/>
    <s v="Benzin"/>
    <x v="8"/>
    <n v="1984"/>
    <n v="132"/>
    <n v="179"/>
    <n v="198000"/>
  </r>
  <r>
    <n v="539"/>
    <s v="AUDI A4 CABRIO 2.0 PD TDI DPF Multitronic Sz.könyv! Bose audio!T.radar! Ülésfűtés! Full bőr!"/>
    <n v="2790000"/>
    <s v="Dízel"/>
    <x v="8"/>
    <n v="1968"/>
    <n v="103"/>
    <n v="140"/>
    <n v="208448"/>
  </r>
  <r>
    <n v="540"/>
    <s v="AUDI A4 Avant 2.0 TDI DPF"/>
    <n v="2790000"/>
    <s v="Dízel"/>
    <x v="7"/>
    <n v="1968"/>
    <n v="105"/>
    <n v="143"/>
    <n v="284000"/>
  </r>
  <r>
    <n v="541"/>
    <s v="AUDI A4 Avant 2.0 TDI DPF LED DRL.Bi-Xenon. MMI. Ülésfűtés. Multikormány. Tempomat"/>
    <n v="2799000"/>
    <s v="Dízel"/>
    <x v="7"/>
    <n v="1968"/>
    <n v="88"/>
    <n v="120"/>
    <n v="253500"/>
  </r>
  <r>
    <n v="542"/>
    <s v="AUDI A4 Avant 2.0 TDI DPF EU5"/>
    <n v="2799999"/>
    <s v="Dízel"/>
    <x v="26"/>
    <n v="1968"/>
    <n v="105"/>
    <n v="143"/>
    <n v="277000"/>
  </r>
  <r>
    <n v="543"/>
    <s v="AUDI A4 Avant 2.7 V6 TDI DPF Multitronic PANORÁMA TETŐ-NAVI-LED-XENON"/>
    <n v="2799999"/>
    <s v="Dízel"/>
    <x v="7"/>
    <n v="2698"/>
    <n v="140"/>
    <n v="190"/>
    <n v="258000"/>
  </r>
  <r>
    <n v="544"/>
    <s v="AUDI A4 2.0 TDI DPF"/>
    <n v="2800000"/>
    <s v="Dízel"/>
    <x v="26"/>
    <n v="1968"/>
    <n v="105"/>
    <n v="143"/>
    <n v="365000"/>
  </r>
  <r>
    <n v="545"/>
    <s v="AUDI A4 2.0 T FSi"/>
    <n v="2800000"/>
    <s v="Benzin"/>
    <x v="7"/>
    <n v="1984"/>
    <n v="155"/>
    <n v="211"/>
    <n v="260595"/>
  </r>
  <r>
    <n v="546"/>
    <s v="AUDI A4 Avant 3.0 V6 TDI DPF quattro Tiptronic ic"/>
    <n v="2800000"/>
    <s v="Dízel"/>
    <x v="5"/>
    <n v="2976"/>
    <n v="171"/>
    <n v="232"/>
    <n v="253200"/>
  </r>
  <r>
    <n v="547"/>
    <s v="AUDI A4 Avant 2.0 TDI DPF Multitronic EU5"/>
    <n v="2800000"/>
    <s v="Dízel"/>
    <x v="10"/>
    <n v="1968"/>
    <n v="105"/>
    <n v="143"/>
    <n v="454734"/>
  </r>
  <r>
    <n v="548"/>
    <s v="AUDI A4 2.0 TDI DPF Multitronic"/>
    <n v="2800000"/>
    <s v="Dízel"/>
    <x v="8"/>
    <n v="1968"/>
    <n v="105"/>
    <n v="143"/>
    <n v="288000"/>
  </r>
  <r>
    <n v="549"/>
    <s v="AUDI A4 2.0 TDI DPF Multitronic"/>
    <n v="2800000"/>
    <s v="Dízel"/>
    <x v="26"/>
    <n v="1968"/>
    <n v="105"/>
    <n v="143"/>
    <n v="278500"/>
  </r>
  <r>
    <n v="550"/>
    <s v="AUDI A4 CABRIO 1.8 T Multitronic S-line/Gyűjtői állapot"/>
    <n v="2800000"/>
    <s v="Benzin"/>
    <x v="2"/>
    <n v="1781"/>
    <n v="120"/>
    <n v="163"/>
    <n v="236100"/>
  </r>
  <r>
    <n v="551"/>
    <s v="AUDI A4 Avant 2.0 TDi"/>
    <n v="2849000"/>
    <s v="Dízel"/>
    <x v="26"/>
    <n v="1968"/>
    <n v="88"/>
    <n v="120"/>
    <n v="384904"/>
  </r>
  <r>
    <n v="552"/>
    <s v="AUDI A4 Avant 2.0 TDi DPF ALACSONY FOGYASZTÁS/KRÓM CSOMAG/T.RADAR/TEMPOMAT/MULTIKORMÁNY/KÉZIVÁLTÓ/GYÁRI AL"/>
    <n v="2849000"/>
    <s v="Dízel"/>
    <x v="8"/>
    <n v="1968"/>
    <n v="88"/>
    <n v="120"/>
    <n v="251350"/>
  </r>
  <r>
    <n v="553"/>
    <s v="AUDI A4 Avant 2.7 V6 TDI DPF CR TDI/190LE/KÉZIVÁLTÓ/VONÓHOROG/17-ES ALU/TOLATÓRADAR/SPORT CSOMAG!"/>
    <n v="2849000"/>
    <s v="Dízel"/>
    <x v="7"/>
    <n v="2698"/>
    <n v="140"/>
    <n v="190"/>
    <n v="316107"/>
  </r>
  <r>
    <n v="554"/>
    <s v="AUDI A4 Avant 2.0 TDi DPF Magyar okmányok!"/>
    <n v="2850000"/>
    <s v="Dízel"/>
    <x v="8"/>
    <n v="1968"/>
    <n v="88"/>
    <n v="120"/>
    <n v="288000"/>
  </r>
  <r>
    <n v="555"/>
    <s v="AUDI A4 2.0 TDI DPF Multitronic"/>
    <n v="2850000"/>
    <s v="Dízel"/>
    <x v="8"/>
    <n v="1968"/>
    <n v="105"/>
    <n v="143"/>
    <n v="299639"/>
  </r>
  <r>
    <n v="556"/>
    <s v="AUDI A4 2.0 TDI DPF"/>
    <n v="2850000"/>
    <s v="Dízel"/>
    <x v="7"/>
    <n v="1968"/>
    <n v="105"/>
    <n v="143"/>
    <n v="291000"/>
  </r>
  <r>
    <n v="557"/>
    <s v="AUDI A4 Avant 2.0 TDI DPF friss műszaki. új gumik. új akksi. vezérlés cserélve"/>
    <n v="2850000"/>
    <s v="Dízel"/>
    <x v="7"/>
    <n v="1968"/>
    <n v="105"/>
    <n v="143"/>
    <n v="324000"/>
  </r>
  <r>
    <n v="558"/>
    <s v="AUDI A4 Avant 2.0 TDI"/>
    <n v="2890000"/>
    <s v="Dízel"/>
    <x v="10"/>
    <n v="1968"/>
    <n v="105"/>
    <n v="143"/>
    <n v="340000"/>
  </r>
  <r>
    <n v="559"/>
    <s v="AUDI A4 2.0 TDI DPF"/>
    <n v="2890000"/>
    <s v="Dízel"/>
    <x v="10"/>
    <n v="1968"/>
    <n v="105"/>
    <n v="143"/>
    <n v="201500"/>
  </r>
  <r>
    <n v="560"/>
    <s v="AUDI A4 Avant 2.0 TDi DPF"/>
    <n v="2890000"/>
    <s v="Dízel"/>
    <x v="26"/>
    <n v="1968"/>
    <n v="88"/>
    <n v="120"/>
    <n v="365000"/>
  </r>
  <r>
    <n v="561"/>
    <s v="AUDI A4 CABRIO 2.0 TFSI Multitronic"/>
    <n v="2890000"/>
    <s v="Benzin"/>
    <x v="6"/>
    <n v="1984"/>
    <n v="147"/>
    <n v="200"/>
    <n v="278000"/>
  </r>
  <r>
    <n v="562"/>
    <s v="AUDI A4 Avant 2.0 TDI DPF GARANTÁLT KM! GYÖNYÖRŰ ÁLLAPOT!"/>
    <n v="2898000"/>
    <s v="Dízel"/>
    <x v="7"/>
    <n v="1968"/>
    <n v="105"/>
    <n v="143"/>
    <n v="255245"/>
  </r>
  <r>
    <n v="563"/>
    <s v="AUDI A4 Avant 2.0 TFSI"/>
    <n v="2899000"/>
    <s v="Benzin"/>
    <x v="8"/>
    <n v="1984"/>
    <n v="155"/>
    <n v="211"/>
    <n v="192000"/>
  </r>
  <r>
    <n v="564"/>
    <s v="AUDI A4 2.0 TDI DPF Multitronic MEGKÍMÉLT ÁLLAPOTBAN-TEMPOMAT-ÜLÉSFŰTÉS-DIGITKLÍMA"/>
    <n v="2899000"/>
    <s v="Dízel"/>
    <x v="7"/>
    <n v="1968"/>
    <n v="105"/>
    <n v="143"/>
    <n v="293700"/>
  </r>
  <r>
    <n v="565"/>
    <s v="AUDI A4 1.8 TFSI"/>
    <n v="2899999"/>
    <s v="Benzin"/>
    <x v="8"/>
    <n v="1798"/>
    <n v="118"/>
    <n v="160"/>
    <n v="131000"/>
  </r>
  <r>
    <n v="566"/>
    <s v="AUDI A4 Avant 2.0 TDi DPF EU5 S-LINE/ ÚJ VEZÉRLÉS/ FRISS MŰSZAKI"/>
    <n v="2899999"/>
    <s v="Dízel"/>
    <x v="8"/>
    <n v="1968"/>
    <n v="88"/>
    <n v="120"/>
    <n v="194620"/>
  </r>
  <r>
    <n v="567"/>
    <s v="AUDI A4 1.8 TFSI EU5"/>
    <n v="2700000"/>
    <s v="Benzin"/>
    <x v="9"/>
    <n v="1798"/>
    <n v="118"/>
    <n v="160"/>
    <n v="182000"/>
  </r>
  <r>
    <n v="568"/>
    <s v="AUDI A4 Avant 2.0 TDI DPF"/>
    <n v="2900000"/>
    <s v="Dízel"/>
    <x v="7"/>
    <n v="1968"/>
    <n v="105"/>
    <n v="143"/>
    <n v="312000"/>
  </r>
  <r>
    <n v="569"/>
    <s v="AUDI A4 Avant 1.8 T FSi"/>
    <n v="2900000"/>
    <s v="Benzin"/>
    <x v="8"/>
    <n v="1798"/>
    <n v="88"/>
    <n v="120"/>
    <n v="287650"/>
  </r>
  <r>
    <n v="570"/>
    <s v="AUDI A4 2.0 TDI"/>
    <n v="2950000"/>
    <s v="Dízel"/>
    <x v="10"/>
    <n v="1968"/>
    <n v="105"/>
    <n v="143"/>
    <n v="334000"/>
  </r>
  <r>
    <n v="571"/>
    <s v="AUDI A4 2.0 TFSI multitronic EU5 KITÜNŐ ÁLLAPOT!"/>
    <n v="2950000"/>
    <s v="Benzin"/>
    <x v="26"/>
    <n v="1984"/>
    <n v="155"/>
    <n v="211"/>
    <n v="240000"/>
  </r>
  <r>
    <n v="572"/>
    <s v="AUDI A4 2.0 TDI 112g"/>
    <n v="2950000"/>
    <s v="Dízel"/>
    <x v="10"/>
    <n v="1968"/>
    <n v="100"/>
    <n v="136"/>
    <n v="277000"/>
  </r>
  <r>
    <n v="573"/>
    <s v="AUDI A4 CABRIO 2.0 PD TDI DPF 6 Manuális"/>
    <n v="2950000"/>
    <s v="Dízel"/>
    <x v="5"/>
    <n v="1968"/>
    <n v="103"/>
    <n v="140"/>
    <n v="177000"/>
  </r>
  <r>
    <n v="574"/>
    <s v="AUDI A4 Avant 2.0 TDI DPF VHOROG.ÜLÉSFŰTÉS.DIGITKLÍMA.ALU"/>
    <n v="2990000"/>
    <s v="Dízel"/>
    <x v="7"/>
    <n v="1968"/>
    <n v="105"/>
    <n v="143"/>
    <n v="238173"/>
  </r>
  <r>
    <n v="575"/>
    <s v="AUDI A4 Avant 2.0 TDI DPF EU5"/>
    <n v="2990000"/>
    <s v="Dízel"/>
    <x v="10"/>
    <n v="1968"/>
    <n v="105"/>
    <n v="143"/>
    <n v="224000"/>
  </r>
  <r>
    <n v="576"/>
    <s v="AUDI A4 2.0 T FSi Multitronic EU5 MAGYARORSZÁGI. DIGIT KLÍMA. TOL.RADAR!"/>
    <n v="2990000"/>
    <s v="Benzin"/>
    <x v="10"/>
    <n v="1984"/>
    <n v="132"/>
    <n v="179"/>
    <n v="210158"/>
  </r>
  <r>
    <n v="577"/>
    <s v="AUDI A4 Avant 2.0 PD TDI DPF S-line Azonnal elvihető!"/>
    <n v="2990000"/>
    <s v="Dízel"/>
    <x v="7"/>
    <n v="1968"/>
    <n v="103"/>
    <n v="140"/>
    <n v="227000"/>
  </r>
  <r>
    <n v="578"/>
    <s v="AUDI A4 Avant 2.7 V6 TDI DPF"/>
    <n v="2990000"/>
    <s v="Dízel"/>
    <x v="10"/>
    <n v="2698"/>
    <n v="140"/>
    <n v="190"/>
    <n v="363619"/>
  </r>
  <r>
    <n v="579"/>
    <s v="AUDI A4 Avant 2.0 TDI DPF Multitronic PDC.ÜLÉSFŰTÉS.TEMPOMAT.MULTIKORMÁNY.ALU"/>
    <n v="2990000"/>
    <s v="Dízel"/>
    <x v="7"/>
    <n v="1968"/>
    <n v="105"/>
    <n v="143"/>
    <n v="293452"/>
  </r>
  <r>
    <n v="580"/>
    <s v="AUDI A4 Avant 2.0 T FSi 222486 IGAZOLT KM+FRISS VIZSGA+SZ.KÖNYV+AKÁR 2 ÉV GARANCIA+MEGKÍMÉLT ÁLLAPOT"/>
    <n v="2998000"/>
    <s v="Benzin"/>
    <x v="8"/>
    <n v="1984"/>
    <n v="132"/>
    <n v="179"/>
    <n v="222486"/>
  </r>
  <r>
    <n v="581"/>
    <s v="AUDI A4 Avant 1.8 TFSI EU5"/>
    <n v="2999000"/>
    <s v="Benzin"/>
    <x v="10"/>
    <n v="1798"/>
    <n v="118"/>
    <n v="160"/>
    <n v="161500"/>
  </r>
  <r>
    <n v="582"/>
    <s v="AUDI A4 Avant 2.7 V6 TDI DPF"/>
    <n v="2999000"/>
    <s v="Dízel"/>
    <x v="8"/>
    <n v="2698"/>
    <n v="140"/>
    <n v="190"/>
    <n v="273000"/>
  </r>
  <r>
    <n v="583"/>
    <s v="AUDI A4 Avant 2.0 TDI DPF"/>
    <n v="2999000"/>
    <s v="Dízel"/>
    <x v="8"/>
    <n v="1968"/>
    <n v="105"/>
    <n v="143"/>
    <n v="321052"/>
  </r>
  <r>
    <n v="584"/>
    <s v="AUDI A4 Avant 1.8 TFSI"/>
    <n v="2999000"/>
    <s v="Benzin"/>
    <x v="8"/>
    <n v="1798"/>
    <n v="118"/>
    <n v="160"/>
    <n v="110075"/>
  </r>
  <r>
    <n v="585"/>
    <s v="AUDI A4 Avant 3.2 FSI quattro Tiptronic ic 155EKM!!!"/>
    <n v="2999000"/>
    <s v="Benzin"/>
    <x v="5"/>
    <n v="3123"/>
    <n v="188"/>
    <n v="256"/>
    <n v="155100"/>
  </r>
  <r>
    <n v="586"/>
    <s v="AUDI A4 2.0 TDI DPF Ülésfűtés Xenon"/>
    <n v="2999900"/>
    <s v="Dízel"/>
    <x v="7"/>
    <n v="1968"/>
    <n v="105"/>
    <n v="143"/>
    <n v="219000"/>
  </r>
  <r>
    <n v="587"/>
    <s v="AUDI A4 2.0 TDI DPF Multitronic EU5"/>
    <n v="2999999"/>
    <s v="Dízel"/>
    <x v="9"/>
    <n v="1998"/>
    <n v="106"/>
    <n v="144"/>
    <n v="301586"/>
  </r>
  <r>
    <n v="588"/>
    <s v="AUDI A4 Avant 2.0 TDI DPF Multitronic"/>
    <n v="2999999"/>
    <s v="Dízel"/>
    <x v="7"/>
    <n v="1968"/>
    <n v="105"/>
    <n v="143"/>
    <n v="264000"/>
  </r>
  <r>
    <n v="589"/>
    <s v="AUDI A4 Avant 1.8 TFSI NAVI-LED-XENON-MULTIKORMÁNY-ÜLÉSFŰTÉS"/>
    <n v="2999999"/>
    <s v="Benzin"/>
    <x v="7"/>
    <n v="1798"/>
    <n v="118"/>
    <n v="160"/>
    <n v="197000"/>
  </r>
  <r>
    <n v="590"/>
    <s v="AUDI A4 Avant 2.0 TDI DPF Multitronic"/>
    <n v="2999999"/>
    <s v="Dízel"/>
    <x v="8"/>
    <n v="1968"/>
    <n v="105"/>
    <n v="143"/>
    <n v="327000"/>
  </r>
  <r>
    <n v="591"/>
    <s v="AUDI A4 Avant 2.0 TDI multitronic Szép. hibatlan állapot"/>
    <n v="2999999"/>
    <s v="Dízel"/>
    <x v="10"/>
    <n v="1968"/>
    <n v="105"/>
    <n v="143"/>
    <n v="290000"/>
  </r>
  <r>
    <n v="592"/>
    <s v="AUDI A4 Avant 2.0 TDI DPF BŐR / NAVI / ÚJ KUPLUNG + KETTŐSTÖMEGŰ / 1 ÉV GARANCIA!!"/>
    <n v="2999999"/>
    <s v="Dízel"/>
    <x v="7"/>
    <n v="1968"/>
    <n v="105"/>
    <n v="143"/>
    <n v="241184"/>
  </r>
  <r>
    <n v="593"/>
    <s v="AUDI A4 Avant 2.0 TDI Gazdaságos Diesel!5.6L.!Radar!"/>
    <n v="2999999"/>
    <s v="Dízel"/>
    <x v="10"/>
    <n v="1968"/>
    <n v="100"/>
    <n v="136"/>
    <n v="343315"/>
  </r>
  <r>
    <n v="594"/>
    <s v="AUDI A4 2.0 TDI DPF"/>
    <n v="3000000"/>
    <s v="Dízel"/>
    <x v="8"/>
    <n v="1968"/>
    <n v="125"/>
    <n v="170"/>
    <n v="418874"/>
  </r>
  <r>
    <n v="595"/>
    <s v="AUDI A4 2.0 PD TDI DPF S-line"/>
    <n v="3000000"/>
    <s v="Dízel"/>
    <x v="5"/>
    <n v="1968"/>
    <n v="125"/>
    <n v="170"/>
    <n v="324000"/>
  </r>
  <r>
    <n v="596"/>
    <s v="AUDI A4 3.0 V6 TDI multitronic"/>
    <n v="3000000"/>
    <s v="Dízel"/>
    <x v="9"/>
    <n v="2967"/>
    <n v="150"/>
    <n v="204"/>
    <n v="375000"/>
  </r>
  <r>
    <n v="597"/>
    <s v="AUDI A4 2.0 TDI DPF"/>
    <n v="3000000"/>
    <s v="Dízel"/>
    <x v="8"/>
    <n v="1968"/>
    <n v="105"/>
    <n v="143"/>
    <n v="300000"/>
  </r>
  <r>
    <n v="598"/>
    <s v="AUDI A4 1.8 T FSi Olasz-rozsdamentes!"/>
    <n v="3000000"/>
    <s v="Benzin"/>
    <x v="8"/>
    <n v="1798"/>
    <n v="88"/>
    <n v="120"/>
    <n v="164000"/>
  </r>
  <r>
    <n v="599"/>
    <s v="AUDI A4 Avant 2.0 TDI multitronic"/>
    <n v="2990000"/>
    <s v="Dízel"/>
    <x v="9"/>
    <n v="1968"/>
    <n v="105"/>
    <n v="143"/>
    <n v="245000"/>
  </r>
  <r>
    <n v="600"/>
    <s v="AUDI A4 Avant 1.8 TFSI Garantált kilóméter - Sline - Led lámpa"/>
    <n v="3049000"/>
    <s v="Benzin"/>
    <x v="26"/>
    <n v="1798"/>
    <n v="118"/>
    <n v="160"/>
    <n v="162000"/>
  </r>
  <r>
    <n v="601"/>
    <s v="AUDI A4 Avant 2.0 T FSi"/>
    <n v="3050000"/>
    <s v="Benzin"/>
    <x v="26"/>
    <n v="1984"/>
    <n v="132"/>
    <n v="179"/>
    <n v="284311"/>
  </r>
  <r>
    <n v="602"/>
    <s v="AUDI A4 1.8 TFSI Multitronic EU5 TETŐABLAK-ÜLÉSFŰTÉS-XENON-TEMPOMAT-MULTIKORMÁNY-FRISS MŰSZAKI"/>
    <n v="3090000"/>
    <s v="Benzin"/>
    <x v="8"/>
    <n v="1798"/>
    <n v="118"/>
    <n v="160"/>
    <n v="139593"/>
  </r>
  <r>
    <n v="603"/>
    <s v="AUDI A4 Avant 2.0 TDI DPF"/>
    <n v="3090000"/>
    <s v="Dízel"/>
    <x v="8"/>
    <n v="1968"/>
    <n v="105"/>
    <n v="143"/>
    <n v="268000"/>
  </r>
  <r>
    <n v="604"/>
    <s v="AUDI A4 2.0 TDI limuzin (5ajtós)"/>
    <n v="3100000"/>
    <s v="Dízel"/>
    <x v="10"/>
    <n v="1968"/>
    <n v="105"/>
    <n v="143"/>
    <n v="372100"/>
  </r>
  <r>
    <n v="605"/>
    <s v="AUDI A4 Avant 2.0 TDI DPF EU5 Eladó!"/>
    <n v="3100000"/>
    <s v="Dízel"/>
    <x v="26"/>
    <n v="1968"/>
    <n v="105"/>
    <n v="143"/>
    <n v="201000"/>
  </r>
  <r>
    <n v="606"/>
    <s v="AUDI A4 Avant 2.0 TDI DPF OLASZ ROZSDAMENTES! MANUÁLIS VÁLTÓ! FRISS 2 ÉV MŰSZAKI VIZSGA!"/>
    <n v="3100000"/>
    <s v="Dízel"/>
    <x v="26"/>
    <n v="1968"/>
    <n v="125"/>
    <n v="170"/>
    <n v="228956"/>
  </r>
  <r>
    <n v="607"/>
    <s v="AUDI A4 Avant 2.7 V6 TDI DPF EU5"/>
    <n v="3100000"/>
    <s v="Dízel"/>
    <x v="10"/>
    <n v="2698"/>
    <n v="140"/>
    <n v="190"/>
    <n v="226000"/>
  </r>
  <r>
    <n v="608"/>
    <s v="AUDI A4 3.0 V6 TDI DPF quattro Tiptronic ic S-line Sportpaket plus Bang &amp; Olufsen"/>
    <n v="3100000"/>
    <s v="Dízel"/>
    <x v="8"/>
    <n v="2967"/>
    <n v="176"/>
    <n v="239"/>
    <n v="323200"/>
  </r>
  <r>
    <n v="609"/>
    <s v="AUDI A4 Avant 2.0 T FSi EU5 Kitűnő állapot"/>
    <n v="3140000"/>
    <s v="Benzin"/>
    <x v="26"/>
    <n v="1984"/>
    <n v="132"/>
    <n v="179"/>
    <n v="188000"/>
  </r>
  <r>
    <n v="610"/>
    <s v="AUDI A4 1.8 T FSi"/>
    <n v="3150000"/>
    <s v="Benzin"/>
    <x v="26"/>
    <n v="1798"/>
    <n v="88"/>
    <n v="120"/>
    <n v="195800"/>
  </r>
  <r>
    <n v="611"/>
    <s v="AUDI A4 1.8 T FSi"/>
    <n v="3150000"/>
    <s v="Benzin"/>
    <x v="8"/>
    <n v="1798"/>
    <n v="88"/>
    <n v="120"/>
    <n v="209506"/>
  </r>
  <r>
    <n v="612"/>
    <s v="AUDI A4 2.0 T FSi EU5"/>
    <n v="3150000"/>
    <s v="Benzin"/>
    <x v="26"/>
    <n v="1984"/>
    <n v="132"/>
    <n v="179"/>
    <n v="274000"/>
  </r>
  <r>
    <n v="613"/>
    <s v="AUDI A4 CABRIO 3.2 FSI quattro Tiptronic ic"/>
    <n v="3189000"/>
    <s v="Benzin"/>
    <x v="5"/>
    <n v="3123"/>
    <n v="188"/>
    <n v="256"/>
    <n v="242587"/>
  </r>
  <r>
    <n v="614"/>
    <s v="AUDI A4 2.7 V6 TDI DPF Multitronic"/>
    <n v="3190000"/>
    <s v="Dízel"/>
    <x v="26"/>
    <n v="2698"/>
    <n v="140"/>
    <n v="190"/>
    <n v="283000"/>
  </r>
  <r>
    <n v="615"/>
    <s v="AUDI A4 1.8 TFSI"/>
    <n v="3190000"/>
    <s v="Benzin"/>
    <x v="8"/>
    <n v="1798"/>
    <n v="118"/>
    <n v="160"/>
    <n v="161000"/>
  </r>
  <r>
    <n v="616"/>
    <s v="AUDI A4 Avant 2.0 TDI DPF"/>
    <n v="3190000"/>
    <s v="Dízel"/>
    <x v="7"/>
    <n v="1968"/>
    <n v="105"/>
    <n v="143"/>
    <n v="212797"/>
  </r>
  <r>
    <n v="617"/>
    <s v="AUDI A4 Avant 2.0 TDI DPF EU5"/>
    <n v="3190000"/>
    <s v="Dízel"/>
    <x v="10"/>
    <n v="1968"/>
    <n v="105"/>
    <n v="143"/>
    <n v="340000"/>
  </r>
  <r>
    <n v="618"/>
    <s v="AUDI A4 Avant 2.0 TDI DPF Multitronic EU5 3xsline"/>
    <n v="3199000"/>
    <s v="Dízel"/>
    <x v="8"/>
    <n v="1968"/>
    <n v="105"/>
    <n v="143"/>
    <n v="228400"/>
  </r>
  <r>
    <n v="619"/>
    <s v="AUDI A4 Avant 2.0 TDi DPF"/>
    <n v="3199000"/>
    <s v="Dízel"/>
    <x v="8"/>
    <n v="1968"/>
    <n v="88"/>
    <n v="120"/>
    <n v="219000"/>
  </r>
  <r>
    <n v="620"/>
    <s v="AUDI A4 Avant 2.0 TDI DPF EU5 Sport belső. Sport Futómű. MMI 3G High"/>
    <n v="3199000"/>
    <s v="Dízel"/>
    <x v="8"/>
    <n v="1968"/>
    <n v="125"/>
    <n v="170"/>
    <n v="293500"/>
  </r>
  <r>
    <n v="621"/>
    <s v="AUDI A4 Avant 2.0 TDI multitronic"/>
    <n v="3199000"/>
    <s v="Dízel"/>
    <x v="12"/>
    <n v="1968"/>
    <n v="110"/>
    <n v="150"/>
    <n v="352540"/>
  </r>
  <r>
    <n v="622"/>
    <s v="AUDI A4 Avant 2.0 TDI DPF KM:167ezer!!!Gazdaságos Diesel!Ülésfűtés!"/>
    <n v="3199999"/>
    <s v="Dízel"/>
    <x v="8"/>
    <n v="1968"/>
    <n v="105"/>
    <n v="143"/>
    <n v="167773"/>
  </r>
  <r>
    <n v="623"/>
    <s v="AUDI A4 2.0 TFSI"/>
    <n v="3199999"/>
    <s v="Benzin"/>
    <x v="7"/>
    <n v="1984"/>
    <n v="155"/>
    <n v="211"/>
    <n v="315511"/>
  </r>
  <r>
    <n v="624"/>
    <s v="AUDI A4 Avant 2.0 TDI DPF Multitronic"/>
    <n v="3200000"/>
    <s v="Dízel"/>
    <x v="26"/>
    <n v="1968"/>
    <n v="105"/>
    <n v="143"/>
    <n v="145100"/>
  </r>
  <r>
    <n v="625"/>
    <s v="AUDI A4 Avant 2.0 TDI DPF"/>
    <n v="3200000"/>
    <s v="Dízel"/>
    <x v="7"/>
    <n v="1968"/>
    <n v="105"/>
    <n v="143"/>
    <n v="219000"/>
  </r>
  <r>
    <n v="626"/>
    <s v="AUDI A4 2.0 TDI DPF Multitronic EU5"/>
    <n v="3200000"/>
    <s v="Dízel"/>
    <x v="10"/>
    <n v="1968"/>
    <n v="105"/>
    <n v="143"/>
    <n v="152000"/>
  </r>
  <r>
    <n v="627"/>
    <s v="AUDI A4 1.8 TFSI B8. B&amp;O hangrendszer"/>
    <n v="3233333"/>
    <s v="Benzin"/>
    <x v="8"/>
    <n v="1798"/>
    <n v="88"/>
    <n v="120"/>
    <n v="255621"/>
  </r>
  <r>
    <n v="628"/>
    <s v="AUDI A4 1.8 T FSi"/>
    <n v="3250000"/>
    <s v="Benzin"/>
    <x v="26"/>
    <n v="1800"/>
    <n v="88"/>
    <n v="120"/>
    <n v="102000"/>
  </r>
  <r>
    <n v="629"/>
    <s v="AUDI A4 2.0 TDI"/>
    <n v="3250000"/>
    <s v="Dízel"/>
    <x v="11"/>
    <n v="1968"/>
    <n v="105"/>
    <n v="143"/>
    <n v="277000"/>
  </r>
  <r>
    <n v="630"/>
    <s v="AUDI A4 Avant 1.8 T FSi"/>
    <n v="3280000"/>
    <s v="Benzin"/>
    <x v="10"/>
    <n v="1798"/>
    <n v="88"/>
    <n v="120"/>
    <n v="118000"/>
  </r>
  <r>
    <n v="631"/>
    <s v="AUDI A4 Avant 2.0 TDI DPF EU5"/>
    <n v="3290000"/>
    <s v="Dízel"/>
    <x v="8"/>
    <n v="1968"/>
    <n v="105"/>
    <n v="143"/>
    <n v="310000"/>
  </r>
  <r>
    <n v="632"/>
    <s v="AUDI A4 Avant 2.0 TDI DPF !!!"/>
    <n v="3290000"/>
    <s v="Dízel"/>
    <x v="26"/>
    <n v="1968"/>
    <n v="105"/>
    <n v="143"/>
    <n v="290000"/>
  </r>
  <r>
    <n v="633"/>
    <s v="AUDI A4 Avant 2.0 TDi Alcantara félbőr sportbelső.xenon.tempomat.multikormány.18-as alufelnik"/>
    <n v="3290000"/>
    <s v="Dízel"/>
    <x v="26"/>
    <n v="1968"/>
    <n v="88"/>
    <n v="120"/>
    <n v="310050"/>
  </r>
  <r>
    <n v="634"/>
    <s v="AUDI A4 Avant 2.0 TDI DPF S-LINE.ÚJ KETTŐSTÖMEGŰ.SZERVIZKÖNYVES"/>
    <n v="3298000"/>
    <s v="Dízel"/>
    <x v="8"/>
    <n v="1968"/>
    <n v="125"/>
    <n v="170"/>
    <n v="298545"/>
  </r>
  <r>
    <n v="635"/>
    <s v="AUDI A4 Avant 2.0 TDI DPF Xenon/Parkradar/170 Le!"/>
    <n v="3299000"/>
    <s v="Dízel"/>
    <x v="8"/>
    <n v="1968"/>
    <n v="125"/>
    <n v="170"/>
    <n v="272150"/>
  </r>
  <r>
    <n v="636"/>
    <s v="AUDI A4 2.0 TDI DPF Multitronic"/>
    <n v="3299000"/>
    <s v="Dízel"/>
    <x v="7"/>
    <n v="1968"/>
    <n v="105"/>
    <n v="143"/>
    <n v="337141"/>
  </r>
  <r>
    <n v="637"/>
    <s v="AUDI A4 Avant 2.7 V6 TDI DPF Multitronic EU5 S-LINE"/>
    <n v="3299000"/>
    <s v="Dízel"/>
    <x v="10"/>
    <n v="2698"/>
    <n v="140"/>
    <n v="190"/>
    <n v="331000"/>
  </r>
  <r>
    <n v="638"/>
    <s v="AUDI A4 Avant 2.0 TDI DPF S-LINE-ALU-ÜFŰ-TEMPOMAT-RADAR"/>
    <n v="3299999"/>
    <s v="Dízel"/>
    <x v="7"/>
    <n v="1968"/>
    <n v="105"/>
    <n v="143"/>
    <n v="247736"/>
  </r>
  <r>
    <n v="639"/>
    <s v="AUDI A4 CABRIO 1.8 T"/>
    <n v="3300000"/>
    <s v="Benzin"/>
    <x v="5"/>
    <n v="1781"/>
    <n v="120"/>
    <n v="163"/>
    <n v="153256"/>
  </r>
  <r>
    <n v="640"/>
    <s v="AUDI A4 Avant 2.0 TDI DPF quattro"/>
    <n v="3300000"/>
    <s v="Dízel"/>
    <x v="8"/>
    <n v="1968"/>
    <n v="125"/>
    <n v="170"/>
    <n v="196000"/>
  </r>
  <r>
    <n v="641"/>
    <s v="AUDI A4 2.0 TDI DPF EU5"/>
    <n v="3300000"/>
    <s v="Dízel"/>
    <x v="10"/>
    <n v="1968"/>
    <n v="105"/>
    <n v="143"/>
    <n v="386911"/>
  </r>
  <r>
    <n v="642"/>
    <s v="AUDI A4 Avant 2.0 TDI DPF EU5"/>
    <n v="3300000"/>
    <s v="Dízel"/>
    <x v="10"/>
    <n v="1968"/>
    <n v="105"/>
    <n v="143"/>
    <n v="318000"/>
  </r>
  <r>
    <n v="643"/>
    <s v="AUDI A4 2.0 TFSI"/>
    <n v="3300000"/>
    <s v="Benzin"/>
    <x v="7"/>
    <n v="1984"/>
    <n v="155"/>
    <n v="211"/>
    <n v="265000"/>
  </r>
  <r>
    <n v="644"/>
    <s v="AUDI A4 1.8 T FSi"/>
    <n v="3300000"/>
    <s v="Benzin"/>
    <x v="10"/>
    <n v="1798"/>
    <n v="88"/>
    <n v="120"/>
    <n v="205000"/>
  </r>
  <r>
    <n v="645"/>
    <s v="AUDI A4 2.0 TFSI Quattro"/>
    <n v="3300000"/>
    <s v="Benzin"/>
    <x v="8"/>
    <n v="1984"/>
    <n v="155"/>
    <n v="211"/>
    <n v="288800"/>
  </r>
  <r>
    <n v="646"/>
    <s v="AUDI A4 Avant 2.0 TDi DPF"/>
    <n v="3300000"/>
    <s v="Dízel"/>
    <x v="8"/>
    <n v="1968"/>
    <n v="88"/>
    <n v="120"/>
    <n v="234000"/>
  </r>
  <r>
    <n v="647"/>
    <s v="AUDI A4 Avant 2.0 TDI e DPF Bőr/MMI3g+"/>
    <n v="3290000"/>
    <s v="Dízel"/>
    <x v="10"/>
    <n v="1968"/>
    <n v="100"/>
    <n v="136"/>
    <n v="206000"/>
  </r>
  <r>
    <n v="648"/>
    <s v="AUDI A4 2.0 TDI DPF"/>
    <n v="3349000"/>
    <s v="Dízel"/>
    <x v="8"/>
    <n v="1968"/>
    <n v="125"/>
    <n v="170"/>
    <n v="192000"/>
  </r>
  <r>
    <n v="649"/>
    <s v="AUDI A4 Avant 2.0 TDI DPF EU5 XENON // NAVIGÁCIÓ // DIGIT KLÍMA // ÜLÉSFŰTÉS // 143 LE"/>
    <n v="3349000"/>
    <s v="Dízel"/>
    <x v="10"/>
    <n v="1968"/>
    <n v="105"/>
    <n v="143"/>
    <n v="234000"/>
  </r>
  <r>
    <n v="650"/>
    <s v="AUDI A4 Avant 2.0 TDI DPF SPORT! GYÖNYÖRŰ ÁLLAPOT!NAVI.XENON.B&amp;O HIFI"/>
    <n v="3350000"/>
    <s v="Dízel"/>
    <x v="7"/>
    <n v="1968"/>
    <n v="105"/>
    <n v="143"/>
    <n v="221044"/>
  </r>
  <r>
    <n v="651"/>
    <s v="AUDI A4 Avant 2.0 TDI multitronic Bőr+Xenon+Gps"/>
    <n v="3380000"/>
    <s v="Dízel"/>
    <x v="9"/>
    <n v="1968"/>
    <n v="130"/>
    <n v="177"/>
    <n v="349000"/>
  </r>
  <r>
    <n v="652"/>
    <s v="AUDI A4 2.0 TDI Magyarországi - Bőr belső - NAVI - Ülésfűtés - Ellenőrizhető kilométerfutás"/>
    <n v="3389000"/>
    <s v="Dízel"/>
    <x v="11"/>
    <n v="1968"/>
    <n v="130"/>
    <n v="177"/>
    <n v="326919"/>
  </r>
  <r>
    <n v="653"/>
    <s v="AUDI A4 Avant 2.0 TDI multitronic"/>
    <n v="3390000"/>
    <s v="Dízel"/>
    <x v="12"/>
    <n v="1968"/>
    <n v="110"/>
    <n v="150"/>
    <n v="287000"/>
  </r>
  <r>
    <n v="654"/>
    <s v="AUDI A4 Avant 2.0 T FSi B8"/>
    <n v="3390000"/>
    <s v="Benzin"/>
    <x v="8"/>
    <n v="1984"/>
    <n v="132"/>
    <n v="179"/>
    <n v="262456"/>
  </r>
  <r>
    <n v="655"/>
    <s v="AUDI A4 Avant 2.0 TDI DPF quattro"/>
    <n v="3399000"/>
    <s v="Dízel"/>
    <x v="7"/>
    <n v="1968"/>
    <n v="125"/>
    <n v="170"/>
    <n v="273870"/>
  </r>
  <r>
    <n v="656"/>
    <s v="AUDI A4 Avant 2.0 TDI DPF Multitronic EU5 VÁLTÓ GARANCIÁVAL!!"/>
    <n v="3399000"/>
    <s v="Dízel"/>
    <x v="26"/>
    <n v="1968"/>
    <n v="105"/>
    <n v="143"/>
    <n v="231606"/>
  </r>
  <r>
    <n v="657"/>
    <s v="AUDI A4 Avant 2.0 TDi CRTDI! FACELIFT! KIFOGÁSTALAN!ÁR ALATT!SZERVIZ KÖNYV!NAGYON SZÉP!"/>
    <n v="3399999"/>
    <s v="Dízel"/>
    <x v="9"/>
    <n v="1968"/>
    <n v="103"/>
    <n v="140"/>
    <n v="281000"/>
  </r>
  <r>
    <n v="658"/>
    <s v="AUDI A4 Avant 2.0 PD TDI S-LINE / LED / RADAR / 195E KM"/>
    <n v="3399999"/>
    <s v="Dízel"/>
    <x v="8"/>
    <n v="1968"/>
    <n v="103"/>
    <n v="140"/>
    <n v="195100"/>
  </r>
  <r>
    <n v="659"/>
    <s v="AUDI A4 Avant 2.0 T FSi EU5 S-line Sportpaket Plus FOGLALÓZVA!"/>
    <n v="3400000"/>
    <s v="Benzin"/>
    <x v="26"/>
    <n v="1984"/>
    <n v="132"/>
    <n v="179"/>
    <n v="244000"/>
  </r>
  <r>
    <n v="660"/>
    <s v="AUDI A4 Avant 2.0 TDI DPF"/>
    <n v="3400000"/>
    <s v="Dízel"/>
    <x v="8"/>
    <n v="1968"/>
    <n v="105"/>
    <n v="143"/>
    <n v="246000"/>
  </r>
  <r>
    <n v="661"/>
    <s v="AUDI A4 Avant 2.0 TDI Navi.Tempomat.Parkolásérzékelők.Bluetooth.Vonóhorog. Rendszeresen karbantartva!"/>
    <n v="3390000"/>
    <s v="Dízel"/>
    <x v="11"/>
    <n v="1968"/>
    <n v="105"/>
    <n v="143"/>
    <n v="188500"/>
  </r>
  <r>
    <n v="662"/>
    <s v="AUDI A4 Avant 2.0 TDI DPF EU5 MEGKÍMÉLT/170LE/KÉZIVÁLTÓ/17-ES ALU/SPORT CSOMAG/ÜLÉSFŰTÉS/NAGYKIJELZŐ/T.RADAR/T"/>
    <n v="3449000"/>
    <s v="Dízel"/>
    <x v="10"/>
    <n v="1968"/>
    <n v="125"/>
    <n v="170"/>
    <n v="231832"/>
  </r>
  <r>
    <n v="663"/>
    <s v="AUDI A4 AVANT 2.0 TDI"/>
    <n v="3450000"/>
    <s v="Dízel"/>
    <x v="12"/>
    <n v="1968"/>
    <n v="100"/>
    <n v="136"/>
    <n v="295000"/>
  </r>
  <r>
    <n v="664"/>
    <s v="AUDI A4 CABRIO 3.2 FSI quattro Tiptronic ic"/>
    <n v="3450000"/>
    <s v="Benzin"/>
    <x v="6"/>
    <n v="3123"/>
    <n v="188"/>
    <n v="256"/>
    <n v="230000"/>
  </r>
  <r>
    <n v="665"/>
    <s v="AUDI A4 2.0 TDI DPF Magyarorszagi ! Szervizkonyves!"/>
    <n v="3480000"/>
    <s v="Dízel"/>
    <x v="8"/>
    <n v="1968"/>
    <n v="105"/>
    <n v="143"/>
    <n v="268000"/>
  </r>
  <r>
    <n v="666"/>
    <s v="AUDI A4 Avant 2.0 TDI"/>
    <n v="3489000"/>
    <s v="Dízel"/>
    <x v="9"/>
    <n v="1968"/>
    <n v="105"/>
    <n v="143"/>
    <n v="275000"/>
  </r>
  <r>
    <n v="667"/>
    <s v="AUDI A4 CABRIO 3.2 FSI quattro Tiptronic ic"/>
    <n v="3490000"/>
    <s v="Benzin"/>
    <x v="6"/>
    <n v="3123"/>
    <n v="188"/>
    <n v="256"/>
    <n v="147500"/>
  </r>
  <r>
    <n v="668"/>
    <s v="AUDI A4 Avant 2.7 V6 TDI DPF Multitronic"/>
    <n v="3490000"/>
    <s v="Dízel"/>
    <x v="8"/>
    <n v="2698"/>
    <n v="140"/>
    <n v="190"/>
    <n v="225500"/>
  </r>
  <r>
    <n v="669"/>
    <s v="AUDI A4 3.0 V6 TDI DPF quattro"/>
    <n v="3490000"/>
    <s v="Dízel"/>
    <x v="7"/>
    <n v="2967"/>
    <n v="176"/>
    <n v="239"/>
    <n v="217424"/>
  </r>
  <r>
    <n v="670"/>
    <s v="AUDI A4 2.0 TDI DPF EU5"/>
    <n v="3490000"/>
    <s v="Dízel"/>
    <x v="10"/>
    <n v="1968"/>
    <n v="105"/>
    <n v="143"/>
    <n v="253000"/>
  </r>
  <r>
    <n v="671"/>
    <s v="AUDI A4 Avant 2.0 TDi DPF EU5 Kevés km. Végig vezetett szervizkönyv . Szép állapot"/>
    <n v="3495000"/>
    <s v="Dízel"/>
    <x v="10"/>
    <n v="1968"/>
    <n v="88"/>
    <n v="120"/>
    <n v="159800"/>
  </r>
  <r>
    <n v="672"/>
    <s v="AUDI A4 Avant 2.0 TDI multitronic OLASZORSZÁGI ROZSDAMENTES AZONNAL VIHETŐ"/>
    <n v="3498000"/>
    <s v="Dízel"/>
    <x v="11"/>
    <n v="1968"/>
    <n v="105"/>
    <n v="143"/>
    <n v="278000"/>
  </r>
  <r>
    <n v="673"/>
    <s v="AUDI A4 Avant 2.0 TDI multitronic BŐR-ALCANTARA/NAVI/XENON"/>
    <n v="3499000"/>
    <s v="Dízel"/>
    <x v="9"/>
    <n v="1968"/>
    <n v="105"/>
    <n v="143"/>
    <n v="243282"/>
  </r>
  <r>
    <n v="674"/>
    <s v="AUDI A4 3.0 V6 TDI DPF quattro"/>
    <n v="3499000"/>
    <s v="Dízel"/>
    <x v="7"/>
    <n v="2967"/>
    <n v="176"/>
    <n v="239"/>
    <n v="266278"/>
  </r>
  <r>
    <n v="675"/>
    <s v="AUDI A4 Avant 2.0 TDI DPF EU5 RENDSZERESEN KARBAN TARTOTT! 2.ÉV FRISS MŰSZAKIVAL!"/>
    <n v="3499000"/>
    <s v="Dízel"/>
    <x v="10"/>
    <n v="1968"/>
    <n v="125"/>
    <n v="170"/>
    <n v="223500"/>
  </r>
  <r>
    <n v="676"/>
    <s v="AUDI A4 2.0 TDI DPF EU5 Magyar"/>
    <n v="3499000"/>
    <s v="Dízel"/>
    <x v="9"/>
    <n v="1968"/>
    <n v="105"/>
    <n v="143"/>
    <n v="227500"/>
  </r>
  <r>
    <n v="677"/>
    <s v="AUDI A4 Avant 2.0 TDI multitronic XENON+TEMPOMAT+PARKRADAR!"/>
    <n v="3499000"/>
    <s v="Dízel"/>
    <x v="9"/>
    <n v="1968"/>
    <n v="130"/>
    <n v="177"/>
    <n v="289820"/>
  </r>
  <r>
    <n v="678"/>
    <s v="AUDI A4 Avant 2.0 TDI DPF Multitronic EU5 Színes Navi.Bőr belső.18 Alufelni"/>
    <n v="3499000"/>
    <s v="Dízel"/>
    <x v="10"/>
    <n v="1968"/>
    <n v="105"/>
    <n v="143"/>
    <n v="256000"/>
  </r>
  <r>
    <n v="679"/>
    <s v="AUDI A4 Avant 2.0 TDI DPF EU5 3x S-Line"/>
    <n v="3499999"/>
    <s v="Dízel"/>
    <x v="8"/>
    <n v="1968"/>
    <n v="105"/>
    <n v="143"/>
    <n v="347000"/>
  </r>
  <r>
    <n v="680"/>
    <s v="AUDI A4 1.8 T FSi Garantált kilóméterfutás-Gyári állapot"/>
    <n v="3499999"/>
    <s v="Benzin"/>
    <x v="10"/>
    <n v="1798"/>
    <n v="88"/>
    <n v="120"/>
    <n v="142000"/>
  </r>
  <r>
    <n v="681"/>
    <s v="AUDI A4 2.7 V6 TDI DPF Multitronic EU5 GYÖNYÖRŰ EGYEDI MEGJELENÉS. S LINE.SOK EXTRA. LEINFORMÁLHATÓ!"/>
    <n v="3499999"/>
    <s v="Dízel"/>
    <x v="8"/>
    <n v="2698"/>
    <n v="140"/>
    <n v="190"/>
    <n v="215000"/>
  </r>
  <r>
    <n v="682"/>
    <s v="AUDI A4 Avant 2.0 TDI DPF quattro EU5 S-line! Magyarországi!Téli gumi garnitúra!Friss Műszaki!"/>
    <n v="3499999"/>
    <s v="Dízel"/>
    <x v="26"/>
    <n v="1968"/>
    <n v="125"/>
    <n v="170"/>
    <n v="212162"/>
  </r>
  <r>
    <n v="683"/>
    <s v="AUDI A4 CABRIO 3.0 TDI DPF quattro Tiptronic ic"/>
    <n v="3499999"/>
    <s v="Dízel"/>
    <x v="6"/>
    <n v="2976"/>
    <n v="171"/>
    <n v="232"/>
    <n v="246333"/>
  </r>
  <r>
    <n v="684"/>
    <s v="AUDI A4 Avant 1.8 TFSI"/>
    <n v="3500000"/>
    <s v="Benzin"/>
    <x v="9"/>
    <n v="1798"/>
    <n v="125"/>
    <n v="170"/>
    <n v="186000"/>
  </r>
  <r>
    <n v="685"/>
    <s v="AUDI A4 2.7 V6 TDI DPF Multitronic EU5 B8 S Line"/>
    <n v="3500000"/>
    <s v="Dízel"/>
    <x v="26"/>
    <n v="2698"/>
    <n v="140"/>
    <n v="190"/>
    <n v="303000"/>
  </r>
  <r>
    <n v="686"/>
    <s v="AUDI A4 Avant 2.0 TDI"/>
    <n v="3500000"/>
    <s v="Dízel"/>
    <x v="11"/>
    <n v="1968"/>
    <n v="105"/>
    <n v="143"/>
    <n v="285000"/>
  </r>
  <r>
    <n v="687"/>
    <s v="AUDI A4 2.7 V6 TDI DPF"/>
    <n v="3520000"/>
    <s v="Dízel"/>
    <x v="8"/>
    <n v="2698"/>
    <n v="140"/>
    <n v="190"/>
    <n v="380000"/>
  </r>
  <r>
    <n v="688"/>
    <s v="AUDI A4 2.5 V6 TDI quattro MÁSODIK TULAJDONOS 75000.KM!!!"/>
    <n v="3560000"/>
    <s v="Dízel"/>
    <x v="1"/>
    <n v="2496"/>
    <n v="132"/>
    <n v="179"/>
    <n v="75100"/>
  </r>
  <r>
    <n v="689"/>
    <s v="AUDI A4 Avant 2.0 TDI DPF EU5"/>
    <n v="3570000"/>
    <s v="Dízel"/>
    <x v="26"/>
    <n v="1968"/>
    <n v="105"/>
    <n v="143"/>
    <n v="232000"/>
  </r>
  <r>
    <n v="690"/>
    <s v="AUDI A4 Avant 2.0 TFSI Quattro S-tronic EU5"/>
    <n v="3589000"/>
    <s v="Benzin"/>
    <x v="10"/>
    <n v="1984"/>
    <n v="155"/>
    <n v="211"/>
    <n v="195000"/>
  </r>
  <r>
    <n v="691"/>
    <s v="AUDI A4 CABRIO 2.0 PD TDI DPF Multitronic"/>
    <n v="3590000"/>
    <s v="Dízel"/>
    <x v="8"/>
    <n v="1968"/>
    <n v="103"/>
    <n v="140"/>
    <n v="130000"/>
  </r>
  <r>
    <n v="692"/>
    <s v="AUDI A4 3.0 V6 TDI DPF quattro B8"/>
    <n v="3590000"/>
    <s v="Dízel"/>
    <x v="26"/>
    <n v="2967"/>
    <n v="176"/>
    <n v="239"/>
    <n v="277000"/>
  </r>
  <r>
    <n v="693"/>
    <s v="AUDI A4 Avant 2.0 TDI DPF BI-XENON-TEMPOMAT-MEGKÍMÉLT"/>
    <n v="3590000"/>
    <s v="Dízel"/>
    <x v="26"/>
    <n v="1968"/>
    <n v="125"/>
    <n v="170"/>
    <n v="234416"/>
  </r>
  <r>
    <n v="694"/>
    <s v="AUDI A4 2.0 TDI Limousine mo-i. garantált futásteljesítmény"/>
    <n v="3590000"/>
    <s v="Dízel"/>
    <x v="9"/>
    <n v="1968"/>
    <n v="130"/>
    <n v="177"/>
    <n v="338582"/>
  </r>
  <r>
    <n v="695"/>
    <s v="AUDI A4 2.0 TDI DPF EU5 Xenon. Gyári fényezés. Hibakód mentes. Garantált km"/>
    <n v="3590000"/>
    <s v="Dízel"/>
    <x v="10"/>
    <n v="1968"/>
    <n v="125"/>
    <n v="170"/>
    <n v="270000"/>
  </r>
  <r>
    <n v="696"/>
    <s v="AUDI A4 Avant 2.0 TDI DPF EU5 Tempomat. Start-Stop. Digitklima !"/>
    <n v="3599000"/>
    <s v="Dízel"/>
    <x v="10"/>
    <n v="1968"/>
    <n v="105"/>
    <n v="143"/>
    <n v="227000"/>
  </r>
  <r>
    <n v="697"/>
    <s v="AUDI A4 Avant 2.0 TDI DPF EU5 Navi-Bi Xenon-Park Radar-Ülés Fűtés-Tempomat-Napfénytető-Bang Olufsen Hi-Fi!"/>
    <n v="3599000"/>
    <s v="Dízel"/>
    <x v="10"/>
    <n v="1968"/>
    <n v="105"/>
    <n v="143"/>
    <n v="241079"/>
  </r>
  <r>
    <n v="698"/>
    <s v="AUDI A4 Avant 2.0 TDI"/>
    <n v="3599000"/>
    <s v="Dízel"/>
    <x v="10"/>
    <n v="1968"/>
    <n v="105"/>
    <n v="143"/>
    <n v="198000"/>
  </r>
  <r>
    <n v="699"/>
    <s v="AUDI A4 Avant 2.0 TDI DPF EU5"/>
    <n v="3599000"/>
    <s v="Dízel"/>
    <x v="10"/>
    <n v="1968"/>
    <n v="105"/>
    <n v="143"/>
    <n v="227000"/>
  </r>
  <r>
    <n v="700"/>
    <s v="AUDI A4 Avant 2.0 TDI Vezetett. szkönyv. Friss szerviz. Ajándék Téli garnitúra"/>
    <n v="3599999"/>
    <s v="Dízel"/>
    <x v="9"/>
    <n v="1968"/>
    <n v="105"/>
    <n v="143"/>
    <n v="278000"/>
  </r>
  <r>
    <n v="701"/>
    <s v="AUDI A4 2.0 TDI"/>
    <n v="3600000"/>
    <s v="Dízel"/>
    <x v="9"/>
    <n v="1968"/>
    <n v="130"/>
    <n v="177"/>
    <n v="299000"/>
  </r>
  <r>
    <n v="702"/>
    <s v="AUDI A4 Avant 2.0 TDi DPF S-line.xenon.ülésfűtés.tempomat.vezetett szervizkönyv"/>
    <n v="3640000"/>
    <s v="Dízel"/>
    <x v="10"/>
    <n v="1968"/>
    <n v="88"/>
    <n v="120"/>
    <n v="298950"/>
  </r>
  <r>
    <n v="703"/>
    <s v="AUDI A4 Avant 3.0 V6 TDI DPF quattro S-tronic Alkalmi Vétel. Friss Műszaki Vizsga. kevés Km"/>
    <n v="3649999"/>
    <s v="Dízel"/>
    <x v="26"/>
    <n v="2967"/>
    <n v="176"/>
    <n v="239"/>
    <n v="194109"/>
  </r>
  <r>
    <n v="704"/>
    <s v="AUDI A4 Avant 1.8 TFSI Xenon-Naptető-Tempomat-T.radar-Navi"/>
    <n v="3650000"/>
    <s v="Benzin"/>
    <x v="12"/>
    <n v="1798"/>
    <n v="125"/>
    <n v="170"/>
    <n v="215000"/>
  </r>
  <r>
    <n v="705"/>
    <s v="AUDI A4 1.8 T FSi Makulátlan!!!"/>
    <n v="3650000"/>
    <s v="Benzin"/>
    <x v="26"/>
    <n v="1798"/>
    <n v="88"/>
    <n v="120"/>
    <n v="123000"/>
  </r>
  <r>
    <n v="706"/>
    <s v="AUDI A4 Avant 2.0 TDI"/>
    <n v="3650000"/>
    <s v="Dízel"/>
    <x v="11"/>
    <n v="1968"/>
    <n v="88"/>
    <n v="120"/>
    <n v="320000"/>
  </r>
  <r>
    <n v="707"/>
    <s v="AUDI A4 Avant 2.0 TDI multitronic EL.PANORÁMATETŐ/NAVI/ÜLÉSFŰTÉS/TEMPOMAT/SZ.KÖNYV/GYÁRI FÉNYEZÉS/HOROG"/>
    <n v="3675000"/>
    <s v="Dízel"/>
    <x v="9"/>
    <n v="1968"/>
    <n v="105"/>
    <n v="143"/>
    <n v="264000"/>
  </r>
  <r>
    <n v="708"/>
    <s v="AUDI A4 Avant 2.0 TDI DPF"/>
    <n v="3680000"/>
    <s v="Dízel"/>
    <x v="8"/>
    <n v="1968"/>
    <n v="105"/>
    <n v="143"/>
    <n v="292562"/>
  </r>
  <r>
    <n v="709"/>
    <s v="AUDI A4 Avant 2.0 TDI multitronic ÜLÉSFŰTÉS+NAVI+TEMPOMAT+XENON!"/>
    <n v="3680000"/>
    <s v="Dízel"/>
    <x v="11"/>
    <n v="1968"/>
    <n v="105"/>
    <n v="143"/>
    <n v="277346"/>
  </r>
  <r>
    <n v="710"/>
    <s v="AUDI A4 Avant 2.0 TDI multitronic"/>
    <n v="3690000"/>
    <s v="Dízel"/>
    <x v="12"/>
    <n v="1968"/>
    <n v="110"/>
    <n v="150"/>
    <n v="225000"/>
  </r>
  <r>
    <n v="711"/>
    <s v="AUDI A4 Avant 2.0 TDI multitronic"/>
    <n v="3690000"/>
    <s v="Dízel"/>
    <x v="11"/>
    <n v="1968"/>
    <n v="105"/>
    <n v="143"/>
    <n v="239000"/>
  </r>
  <r>
    <n v="712"/>
    <s v="AUDI A4 Avant 2.0 TDi DPF EU5 2x S-Line Navi Xenon Radar Tempomat"/>
    <n v="3690000"/>
    <s v="Dízel"/>
    <x v="9"/>
    <n v="1968"/>
    <n v="88"/>
    <n v="120"/>
    <n v="259000"/>
  </r>
  <r>
    <n v="713"/>
    <s v="AUDI A4 Avant 2.0 TDI e DPF MEGKÍMÉLT.SZÉP ÁLLAPOT!!! 230e Km!!!"/>
    <n v="3690000"/>
    <s v="Dízel"/>
    <x v="26"/>
    <n v="1968"/>
    <n v="100"/>
    <n v="136"/>
    <n v="230499"/>
  </r>
  <r>
    <n v="714"/>
    <s v="AUDI A4 1.8 T FSi multitronic Automata.garantált 117000 km"/>
    <n v="3690000"/>
    <s v="Benzin"/>
    <x v="10"/>
    <n v="1798"/>
    <n v="88"/>
    <n v="120"/>
    <n v="117000"/>
  </r>
  <r>
    <n v="715"/>
    <s v="AUDI A4 Avant 2.0 TDI"/>
    <n v="3698000"/>
    <s v="Dízel"/>
    <x v="12"/>
    <n v="1968"/>
    <n v="100"/>
    <n v="136"/>
    <n v="334000"/>
  </r>
  <r>
    <n v="716"/>
    <s v="AUDI A4 Avant 2.0 TDI multitronic 177LE! TEMPOMAT. NAGY NAVI!"/>
    <n v="3699000"/>
    <s v="Dízel"/>
    <x v="9"/>
    <n v="1968"/>
    <n v="130"/>
    <n v="177"/>
    <n v="252000"/>
  </r>
  <r>
    <n v="717"/>
    <s v="AUDI A4 CABRIO hibátlan. gyönyörű"/>
    <n v="3699000"/>
    <s v="Benzin"/>
    <x v="22"/>
    <s v="92kW"/>
    <m/>
    <s v="125LE"/>
    <n v="210000"/>
  </r>
  <r>
    <n v="718"/>
    <s v="AUDI A4 2.0 TDI 112g"/>
    <n v="3699999"/>
    <s v="Dízel"/>
    <x v="9"/>
    <n v="1968"/>
    <n v="100"/>
    <n v="136"/>
    <n v="261000"/>
  </r>
  <r>
    <n v="719"/>
    <s v="AUDI A4 2.7 V6 TDI DPF Multitronic"/>
    <n v="3700000"/>
    <s v="Dízel"/>
    <x v="7"/>
    <n v="2698"/>
    <n v="140"/>
    <n v="190"/>
    <n v="365000"/>
  </r>
  <r>
    <n v="720"/>
    <s v="AUDI A4 3.0 V6 TDI quattro S-tronic Friss műszaki.Felújított váltó"/>
    <n v="3700000"/>
    <s v="Dízel"/>
    <x v="10"/>
    <n v="2967"/>
    <n v="176"/>
    <n v="239"/>
    <n v="383800"/>
  </r>
  <r>
    <n v="721"/>
    <s v="AUDI A4 3.0 V6 TDI DPF quattro S-tronic"/>
    <n v="3700000"/>
    <s v="Dízel"/>
    <x v="26"/>
    <n v="2967"/>
    <n v="176"/>
    <n v="239"/>
    <n v="248500"/>
  </r>
  <r>
    <n v="722"/>
    <s v="AUDI A4 2.0 TDi"/>
    <n v="3700000"/>
    <s v="Dízel"/>
    <x v="10"/>
    <n v="1968"/>
    <n v="88"/>
    <n v="120"/>
    <n v="231000"/>
  </r>
  <r>
    <n v="723"/>
    <s v="AUDI A4 2.0 TDI DPF EU5"/>
    <n v="3700000"/>
    <s v="Dízel"/>
    <x v="10"/>
    <n v="1968"/>
    <n v="105"/>
    <n v="143"/>
    <n v="306044"/>
  </r>
  <r>
    <n v="724"/>
    <s v="AUDI A4 Avant 2.0 TDI DPF EU5"/>
    <n v="3700000"/>
    <s v="Dízel"/>
    <x v="26"/>
    <n v="1968"/>
    <n v="125"/>
    <n v="170"/>
    <n v="238000"/>
  </r>
  <r>
    <n v="725"/>
    <s v="AUDI A4 Avant 2.0 TDI VÉGIG VEZETETT SZERVIZ.BALESETMENTES"/>
    <n v="3750000"/>
    <s v="Dízel"/>
    <x v="11"/>
    <n v="1968"/>
    <n v="110"/>
    <n v="150"/>
    <n v="288000"/>
  </r>
  <r>
    <n v="726"/>
    <s v="AUDI A4 Avant 2.0 TDi"/>
    <n v="3750000"/>
    <s v="Dízel"/>
    <x v="11"/>
    <n v="1968"/>
    <n v="88"/>
    <n v="120"/>
    <n v="207000"/>
  </r>
  <r>
    <n v="727"/>
    <s v="AUDI A4 Avant 2.0 TDI 116g"/>
    <n v="3750000"/>
    <s v="Dízel"/>
    <x v="11"/>
    <n v="1968"/>
    <n v="100"/>
    <n v="136"/>
    <n v="225156"/>
  </r>
  <r>
    <n v="728"/>
    <s v="AUDI A4 Avant 2.0 TDI"/>
    <n v="3768000"/>
    <s v="Dízel"/>
    <x v="12"/>
    <n v="1968"/>
    <n v="110"/>
    <n v="150"/>
    <n v="278350"/>
  </r>
  <r>
    <n v="729"/>
    <s v="AUDI A4 Avant 2.0 TDI BŐR+XENON+PARKRADAR+DIG.KLÍMA!"/>
    <n v="3770000"/>
    <s v="Dízel"/>
    <x v="9"/>
    <n v="1968"/>
    <n v="100"/>
    <n v="136"/>
    <n v="213622"/>
  </r>
  <r>
    <n v="730"/>
    <s v="AUDI A4 2.0 TDI DPF EU5"/>
    <n v="3770000"/>
    <s v="Dízel"/>
    <x v="10"/>
    <n v="1968"/>
    <n v="105"/>
    <n v="143"/>
    <n v="228752"/>
  </r>
  <r>
    <n v="731"/>
    <s v="AUDI A4 Avant 2.0 TDI DPF 3xSLINE/ÚJ KUPLUNG LENDKERÉKKEL"/>
    <n v="3790000"/>
    <s v="Dízel"/>
    <x v="26"/>
    <n v="1968"/>
    <n v="105"/>
    <n v="143"/>
    <n v="253000"/>
  </r>
  <r>
    <n v="732"/>
    <s v="AUDI A4 Avant 2.0 TDI DPF Multitronic EU5"/>
    <n v="3790000"/>
    <s v="Dízel"/>
    <x v="10"/>
    <n v="1968"/>
    <n v="105"/>
    <n v="143"/>
    <n v="241000"/>
  </r>
  <r>
    <n v="733"/>
    <s v="AUDI A4 2.0 TDI DPF EU5"/>
    <n v="3790000"/>
    <s v="Dízel"/>
    <x v="10"/>
    <n v="1968"/>
    <n v="105"/>
    <n v="143"/>
    <n v="310000"/>
  </r>
  <r>
    <n v="734"/>
    <s v="AUDI A4 Avant 2.0 TDI e DPF Prémium állapot +Brilliant Black metalic +2X-s GARANCIA !!"/>
    <n v="3798000"/>
    <s v="Dízel"/>
    <x v="9"/>
    <n v="1968"/>
    <n v="100"/>
    <n v="136"/>
    <n v="300000"/>
  </r>
  <r>
    <n v="735"/>
    <s v="AUDI A4 Avant 3.0 V6 TDI DPF quattro"/>
    <n v="3799000"/>
    <s v="Dízel"/>
    <x v="7"/>
    <n v="2967"/>
    <n v="176"/>
    <n v="239"/>
    <n v="248600"/>
  </r>
  <r>
    <n v="736"/>
    <s v="AUDI A4 Avant 2.0 TDI DPF quattro"/>
    <n v="3799000"/>
    <s v="Dízel"/>
    <x v="26"/>
    <n v="1968"/>
    <n v="125"/>
    <n v="170"/>
    <n v="308096"/>
  </r>
  <r>
    <n v="737"/>
    <s v="AUDI A4 2.0 TDI multitronic GYÖNYÖRŰ ÁLLAPOT!AZONNAL ELVIHETŐ!TEMPOMAT!NAVI"/>
    <n v="3799999"/>
    <s v="Dízel"/>
    <x v="11"/>
    <n v="1968"/>
    <n v="110"/>
    <n v="150"/>
    <n v="280255"/>
  </r>
  <r>
    <n v="738"/>
    <s v="AUDI A4 Avant 3.0 V6 TDI DPF quattro S-Line!Led-Xenon!!Kézi 6-os!4x4!!Ülésfűtés!"/>
    <n v="3799999"/>
    <s v="Dízel"/>
    <x v="8"/>
    <n v="2967"/>
    <n v="176"/>
    <n v="239"/>
    <n v="335611"/>
  </r>
  <r>
    <n v="739"/>
    <s v="AUDI A4 Avant 2.0 TDI Sport belső! Manuál 6"/>
    <n v="3800000"/>
    <s v="Dízel"/>
    <x v="11"/>
    <n v="1968"/>
    <n v="105"/>
    <n v="143"/>
    <n v="238450"/>
  </r>
  <r>
    <n v="740"/>
    <s v="AUDI A4 2.0 TDI DPF Quattro EU5"/>
    <n v="3800000"/>
    <s v="Dízel"/>
    <x v="10"/>
    <n v="1968"/>
    <n v="105"/>
    <n v="143"/>
    <n v="265000"/>
  </r>
  <r>
    <n v="741"/>
    <s v="AUDI A4 Avant 2.0TDI Új kettőstömegű"/>
    <n v="3800000"/>
    <s v="Dízel"/>
    <x v="12"/>
    <s v="100kW"/>
    <m/>
    <s v="136LE"/>
    <n v="312000"/>
  </r>
  <r>
    <n v="742"/>
    <s v="AUDI A4 Avant 2.0 TDI DPF quattro EU5"/>
    <n v="3800000"/>
    <s v="Dízel"/>
    <x v="10"/>
    <n v="1968"/>
    <n v="125"/>
    <n v="170"/>
    <n v="267000"/>
  </r>
  <r>
    <n v="743"/>
    <s v="AUDI A4 2.0 TDI multitronic"/>
    <n v="3800000"/>
    <s v="Dízel"/>
    <x v="13"/>
    <n v="1968"/>
    <n v="110"/>
    <n v="150"/>
    <n v="265626"/>
  </r>
  <r>
    <n v="744"/>
    <s v="AUDI A4 Avant 2.0 TDI DPF EU5 3xS-line.xenon.fekete félbőr.ülésfűtés.tempomat.szervizkönyv.18-as alu"/>
    <n v="3840000"/>
    <s v="Dízel"/>
    <x v="8"/>
    <n v="1968"/>
    <n v="105"/>
    <n v="143"/>
    <n v="278244"/>
  </r>
  <r>
    <n v="745"/>
    <s v="AUDI A4 Avant 2.0 TDI 116g MEGKÍMÉLT/FACELIFT/KÉZIVÁLTÓ/VONÓHOROG/T.RADAR/MMI NAVI/TEMPOMAT/MULTIKORMÁNY ST"/>
    <n v="3849000"/>
    <s v="Dízel"/>
    <x v="11"/>
    <n v="1968"/>
    <n v="100"/>
    <n v="136"/>
    <n v="302892"/>
  </r>
  <r>
    <n v="746"/>
    <s v="AUDI A4 2.0 TDI quattro"/>
    <n v="3850000"/>
    <s v="Dízel"/>
    <x v="9"/>
    <n v="1968"/>
    <n v="130"/>
    <n v="177"/>
    <n v="306000"/>
  </r>
  <r>
    <n v="747"/>
    <s v="AUDI A4 Avant 2.0 TDI multitronic"/>
    <n v="3850000"/>
    <s v="Dízel"/>
    <x v="11"/>
    <n v="1968"/>
    <n v="105"/>
    <n v="143"/>
    <n v="332850"/>
  </r>
  <r>
    <n v="748"/>
    <s v="AUDI A4 2.0 TDI multitronic"/>
    <n v="3850000"/>
    <s v="Dízel"/>
    <x v="11"/>
    <n v="1968"/>
    <n v="130"/>
    <n v="177"/>
    <n v="145139"/>
  </r>
  <r>
    <n v="749"/>
    <s v="AUDI A4 Avant 2.0 TDI"/>
    <n v="3875000"/>
    <s v="Dízel"/>
    <x v="11"/>
    <n v="1968"/>
    <n v="130"/>
    <n v="177"/>
    <n v="266960"/>
  </r>
  <r>
    <n v="750"/>
    <s v="AUDI A4 Avant 2.0 TDI DPF EU5 Panoráma tető.MMI.ülés fűtés.tempomat.navi.3db kulcs"/>
    <n v="3890000"/>
    <s v="Dízel"/>
    <x v="10"/>
    <n v="1968"/>
    <n v="105"/>
    <n v="143"/>
    <n v="232110"/>
  </r>
  <r>
    <n v="751"/>
    <s v="AUDI A4 Avant 2.0 TDI 116g"/>
    <n v="3890000"/>
    <s v="Dízel"/>
    <x v="9"/>
    <n v="1968"/>
    <n v="100"/>
    <n v="136"/>
    <n v="233000"/>
  </r>
  <r>
    <n v="752"/>
    <s v="AUDI A4 2.0 TDI DPF EU5"/>
    <n v="3890000"/>
    <s v="Dízel"/>
    <x v="10"/>
    <n v="1968"/>
    <n v="105"/>
    <n v="143"/>
    <n v="270000"/>
  </r>
  <r>
    <n v="753"/>
    <s v="AUDI A4 2.0 TDI quattro VONÓHOROG/ALUFELNI GARNITURA NYÁRIGUMIVAL"/>
    <n v="3890000"/>
    <s v="Dízel"/>
    <x v="10"/>
    <n v="1968"/>
    <n v="105"/>
    <n v="143"/>
    <n v="236516"/>
  </r>
  <r>
    <n v="754"/>
    <s v="AUDI A4 2.0 TDI multitronic"/>
    <n v="3890000"/>
    <s v="Dízel"/>
    <x v="9"/>
    <n v="1968"/>
    <n v="105"/>
    <n v="143"/>
    <n v="340600"/>
  </r>
  <r>
    <n v="755"/>
    <s v="AUDI A4 Avant 2.0 TDi"/>
    <n v="3890000"/>
    <s v="Dízel"/>
    <x v="10"/>
    <n v="1968"/>
    <n v="105"/>
    <n v="143"/>
    <n v="234497"/>
  </r>
  <r>
    <n v="756"/>
    <s v="AUDI A4 Avant 2.0 TDI SZERVIZKÖNYVES"/>
    <n v="3898000"/>
    <s v="Dízel"/>
    <x v="9"/>
    <n v="1968"/>
    <n v="130"/>
    <n v="177"/>
    <n v="280884"/>
  </r>
  <r>
    <n v="757"/>
    <s v="AUDI A4 Avant 2.0 TDI DPF EU5 GARANTÁLT 272.000 KM!!! FRISS MŰSZAKI!"/>
    <n v="3899000"/>
    <s v="Dízel"/>
    <x v="9"/>
    <n v="1968"/>
    <n v="105"/>
    <n v="143"/>
    <n v="272112"/>
  </r>
  <r>
    <n v="758"/>
    <s v="AUDI A4 2.0 TDI DPF Multitronic"/>
    <n v="3900000"/>
    <s v="Dízel"/>
    <x v="26"/>
    <n v="1968"/>
    <n v="105"/>
    <n v="143"/>
    <n v="288000"/>
  </r>
  <r>
    <n v="759"/>
    <s v="AUDI A4 Avant 2.7 V6 TDI DPF"/>
    <n v="3900000"/>
    <s v="Dízel"/>
    <x v="26"/>
    <n v="2698"/>
    <n v="140"/>
    <n v="190"/>
    <n v="241000"/>
  </r>
  <r>
    <n v="760"/>
    <s v="AUDI A4 Avant 2.0 TDI DPF Xenon.digit klíma.19 alu.3xS line.fekete tetőkárpit"/>
    <n v="3949000"/>
    <s v="Dízel"/>
    <x v="26"/>
    <n v="1968"/>
    <n v="125"/>
    <n v="170"/>
    <n v="269000"/>
  </r>
  <r>
    <n v="761"/>
    <s v="AUDI A4 Avant 2.0 TDI 136 Le"/>
    <n v="3950000"/>
    <s v="Dízel"/>
    <x v="12"/>
    <n v="1968"/>
    <n v="100"/>
    <n v="136"/>
    <n v="265500"/>
  </r>
  <r>
    <n v="762"/>
    <s v="AUDI A4 Avant 2.0 TDI"/>
    <n v="3950000"/>
    <s v="Dízel"/>
    <x v="10"/>
    <n v="1968"/>
    <n v="105"/>
    <n v="143"/>
    <n v="303400"/>
  </r>
  <r>
    <n v="763"/>
    <s v="AUDI A4 "/>
    <n v="3950000"/>
    <s v="Dízel"/>
    <x v="26"/>
    <n v="1968"/>
    <n v="105"/>
    <n v="143"/>
    <n v="213992"/>
  </r>
  <r>
    <n v="764"/>
    <s v="AUDI A4 2.0 TDI quattro S-tronic"/>
    <n v="3950000"/>
    <s v="Dízel"/>
    <x v="11"/>
    <n v="1968"/>
    <n v="130"/>
    <n v="177"/>
    <n v="302000"/>
  </r>
  <r>
    <n v="765"/>
    <s v="AUDI A4 Avant 2.0 TDI multitronic"/>
    <n v="3950000"/>
    <s v="Dízel"/>
    <x v="9"/>
    <n v="1968"/>
    <n v="105"/>
    <n v="143"/>
    <n v="263432"/>
  </r>
  <r>
    <n v="766"/>
    <s v="AUDI A4 Avant 2.0 TDI"/>
    <n v="3990000"/>
    <s v="Dízel"/>
    <x v="12"/>
    <n v="1968"/>
    <n v="110"/>
    <n v="150"/>
    <n v="179800"/>
  </r>
  <r>
    <n v="767"/>
    <s v="AUDI A4 Avant 2.0 TDI"/>
    <n v="3990000"/>
    <s v="Dízel"/>
    <x v="9"/>
    <n v="1968"/>
    <n v="105"/>
    <n v="143"/>
    <n v="159000"/>
  </r>
  <r>
    <n v="768"/>
    <s v="AUDI A4 1.8 TFSI Face lift.gyári állófűtés.váltózár.NAVI.ülésfűtés.ortopéd ülések elől"/>
    <n v="3990000"/>
    <s v="Benzin"/>
    <x v="9"/>
    <n v="1798"/>
    <n v="125"/>
    <n v="170"/>
    <n v="168000"/>
  </r>
  <r>
    <n v="769"/>
    <s v="AUDI A4 Avant 1.8 TFSI"/>
    <n v="3990000"/>
    <s v="Benzin"/>
    <x v="9"/>
    <n v="1798"/>
    <n v="125"/>
    <n v="170"/>
    <n v="202000"/>
  </r>
  <r>
    <n v="770"/>
    <s v="AUDI A4 Avant B8 Kézi váltós"/>
    <n v="3990000"/>
    <s v="Dízel"/>
    <x v="13"/>
    <n v="1968"/>
    <n v="88"/>
    <n v="120"/>
    <n v="235000"/>
  </r>
  <r>
    <n v="771"/>
    <s v="AUDI A4 2.0 TDI Pro line Facelift Automata"/>
    <n v="3990000"/>
    <s v="Dízel"/>
    <x v="11"/>
    <n v="1968"/>
    <n v="110"/>
    <n v="150"/>
    <n v="204387"/>
  </r>
  <r>
    <n v="772"/>
    <s v="AUDI A4 Avant 2.0 TFSI Quattro S-tronic"/>
    <n v="3990000"/>
    <s v="Benzin"/>
    <x v="26"/>
    <n v="1984"/>
    <n v="155"/>
    <n v="211"/>
    <n v="211000"/>
  </r>
  <r>
    <n v="773"/>
    <s v="AUDI A4 2.0 TDI multitronic Azonnal elvihető!"/>
    <n v="3990000"/>
    <s v="Dízel"/>
    <x v="26"/>
    <n v="1968"/>
    <n v="105"/>
    <n v="143"/>
    <n v="184000"/>
  </r>
  <r>
    <n v="774"/>
    <s v="AUDI A4 Avant 2.0 TDI quattro Klíma.ABS.250000km.4x4-es"/>
    <n v="3990000"/>
    <s v="Dízel"/>
    <x v="10"/>
    <n v="1968"/>
    <n v="105"/>
    <n v="143"/>
    <n v="250000"/>
  </r>
  <r>
    <n v="775"/>
    <s v="AUDI A4 Avant 2.0 TDi"/>
    <n v="3998000"/>
    <s v="Dízel"/>
    <x v="9"/>
    <n v="1968"/>
    <n v="88"/>
    <n v="120"/>
    <n v="214457"/>
  </r>
  <r>
    <n v="776"/>
    <s v="AUDI A4 Avant 2.0 TDI !! 18 as S LINE FELNIK ÚJ GUMIKKAL !! BŐR + NAVIGÁCIÓ !!"/>
    <n v="3999000"/>
    <s v="Dízel"/>
    <x v="12"/>
    <n v="1968"/>
    <s v="243000km"/>
    <s v="? km-re"/>
    <n v="243000"/>
  </r>
  <r>
    <n v="777"/>
    <s v="AUDI A4 3.0 V6 TDI quattro 3x S-line. NKH MŰSZAKI"/>
    <n v="3999000"/>
    <s v="Dízel"/>
    <x v="7"/>
    <n v="2976"/>
    <n v="177"/>
    <n v="241"/>
    <n v="158000"/>
  </r>
  <r>
    <n v="778"/>
    <s v="AUDI A4 Avant 2.0 TDI"/>
    <n v="3999999"/>
    <s v="Dízel"/>
    <x v="12"/>
    <n v="1968"/>
    <n v="110"/>
    <n v="150"/>
    <n v="203895"/>
  </r>
  <r>
    <n v="779"/>
    <s v="AUDI A4 Avant 2.0 TDI"/>
    <n v="3999999"/>
    <s v="Dízel"/>
    <x v="9"/>
    <n v="1968"/>
    <n v="105"/>
    <n v="143"/>
    <n v="238000"/>
  </r>
  <r>
    <n v="780"/>
    <s v="AUDI A4 1.8 TFSI"/>
    <n v="3999999"/>
    <s v="Benzin"/>
    <x v="11"/>
    <n v="1798"/>
    <n v="88"/>
    <n v="120"/>
    <n v="201000"/>
  </r>
  <r>
    <n v="781"/>
    <s v="AUDI A4 Avant 2.0 TDI 3X S-Line"/>
    <n v="3999999"/>
    <s v="Dízel"/>
    <x v="9"/>
    <n v="1968"/>
    <n v="105"/>
    <n v="143"/>
    <n v="309500"/>
  </r>
  <r>
    <n v="782"/>
    <s v="AUDI A4 Avant 2.0 TDI quattro S-tronic S-LINE / 4X4 / 177 LE / VONÓHOROG / XENON / COMBTÁMASZ / RADAR!"/>
    <n v="3999999"/>
    <s v="Dízel"/>
    <x v="12"/>
    <n v="1968"/>
    <n v="130"/>
    <n v="177"/>
    <n v="223845"/>
  </r>
  <r>
    <n v="783"/>
    <s v="AUDI A4 2.0 TDI"/>
    <n v="3999999"/>
    <s v="Dízel"/>
    <x v="11"/>
    <n v="1968"/>
    <n v="130"/>
    <n v="177"/>
    <n v="292623"/>
  </r>
  <r>
    <n v="784"/>
    <s v="AUDI A4 Avant 2.7 V6 TDI DPF EU5 NAVI. ÜLÉS FŰTÉS-HŰTÉS. TEMPOMAT. 2 X RADAR. LED. BI-XENON. ÁLLÓFŰTÉS. VONÓHOROG"/>
    <n v="3999999"/>
    <s v="Dízel"/>
    <x v="10"/>
    <n v="2698"/>
    <n v="140"/>
    <n v="190"/>
    <n v="260000"/>
  </r>
  <r>
    <n v="785"/>
    <s v="AUDI A4 Avant 2.0 TDI multitronic FACELIFT/LED/NAVI.DIGIT KLÍMA. TEMPOMAT. VÉGIG SZERVIZELT. ORIGINAL KM!"/>
    <n v="3999999"/>
    <s v="Dízel"/>
    <x v="11"/>
    <n v="1968"/>
    <n v="105"/>
    <n v="143"/>
    <n v="258000"/>
  </r>
  <r>
    <n v="786"/>
    <s v="AUDI A4 "/>
    <n v="4000000"/>
    <s v="Dízel"/>
    <x v="11"/>
    <n v="1968"/>
    <n v="110"/>
    <n v="150"/>
    <n v="223294"/>
  </r>
  <r>
    <n v="787"/>
    <s v="AUDI A4 Avant 2.0 TDI"/>
    <n v="4000000"/>
    <s v="Dízel"/>
    <x v="11"/>
    <n v="1998"/>
    <n v="130"/>
    <n v="177"/>
    <n v="295000"/>
  </r>
  <r>
    <n v="788"/>
    <s v="AUDI A4 2.0 TFSI quattro"/>
    <n v="4050000"/>
    <s v="Benzin"/>
    <x v="9"/>
    <n v="1984"/>
    <n v="155"/>
    <n v="211"/>
    <n v="160000"/>
  </r>
  <r>
    <n v="789"/>
    <s v="AUDI A4 3.0 V6 TDI Facelift"/>
    <n v="4090000"/>
    <s v="Dízel"/>
    <x v="9"/>
    <n v="2967"/>
    <n v="150"/>
    <n v="204"/>
    <n v="232500"/>
  </r>
  <r>
    <n v="790"/>
    <s v="AUDI A4 Avant 2.0 TDI ELLENŐRIZHETŐ ELŐÉLET!NAVIGÁCIÓ.VONÓHOROG!!"/>
    <n v="4099000"/>
    <s v="Dízel"/>
    <x v="13"/>
    <n v="1968"/>
    <n v="100"/>
    <n v="136"/>
    <n v="271000"/>
  </r>
  <r>
    <n v="791"/>
    <s v="AUDI A4 2.0 TDI"/>
    <n v="4100000"/>
    <s v="Dízel"/>
    <x v="11"/>
    <n v="1968"/>
    <n v="130"/>
    <n v="177"/>
    <n v="322000"/>
  </r>
  <r>
    <n v="792"/>
    <s v="AUDI A4 2.0 TFSI multitronic EU5"/>
    <n v="4100000"/>
    <s v="Benzin"/>
    <x v="11"/>
    <n v="1984"/>
    <n v="155"/>
    <n v="211"/>
    <n v="176000"/>
  </r>
  <r>
    <n v="793"/>
    <s v="AUDI A4 Avant 3.0 V6 TDI"/>
    <n v="4110000"/>
    <s v="Dízel"/>
    <x v="9"/>
    <n v="2967"/>
    <n v="150"/>
    <n v="204"/>
    <n v="208100"/>
  </r>
  <r>
    <n v="794"/>
    <s v="AUDI A4 Avant 1.8 TFSI"/>
    <n v="4150000"/>
    <s v="Benzin"/>
    <x v="9"/>
    <n v="1798"/>
    <n v="125"/>
    <n v="170"/>
    <n v="154864"/>
  </r>
  <r>
    <n v="795"/>
    <s v="AUDI A4 Avant 2.0 TDI NAVI.XENON.ÚJ KETTŐSTÖMEGŰ"/>
    <n v="4189000"/>
    <s v="Dízel"/>
    <x v="11"/>
    <n v="1968"/>
    <n v="110"/>
    <n v="150"/>
    <n v="218000"/>
  </r>
  <r>
    <n v="796"/>
    <s v="AUDI A4 Avant 2.0 TDi DPF EU5 TELJES NAGY SZERVÍZ ELVÉGEZVE!! MEGKÍMÉLT!!"/>
    <n v="4190000"/>
    <s v="Dízel"/>
    <x v="10"/>
    <n v="1968"/>
    <n v="88"/>
    <n v="120"/>
    <n v="209000"/>
  </r>
  <r>
    <n v="797"/>
    <s v="AUDI A4 2.0 TDI SEDAN/BI-XENON/M.O-I/150LE/KÉZIVÁLTÓ/ÜLÉSFŰTÉS/BŐRBELSŐ/MMI NAVI/T.RADAR/TEMPOMA"/>
    <n v="4199000"/>
    <s v="Dízel"/>
    <x v="12"/>
    <n v="1968"/>
    <n v="110"/>
    <n v="150"/>
    <n v="319822"/>
  </r>
  <r>
    <n v="798"/>
    <s v="AUDI A4 2.7 V6 TDI DPF Azonnal elvihető! Megbízható!"/>
    <n v="4199000"/>
    <s v="Dízel"/>
    <x v="7"/>
    <n v="2698"/>
    <n v="140"/>
    <n v="190"/>
    <n v="122611"/>
  </r>
  <r>
    <n v="799"/>
    <s v="AUDI A4 Avant 2.0 TDI clean diesel multitronic Magyar! Megkímélt! Sz.könyv!"/>
    <n v="4199000"/>
    <s v="Dízel"/>
    <x v="13"/>
    <n v="1968"/>
    <n v="140"/>
    <n v="190"/>
    <n v="324000"/>
  </r>
  <r>
    <n v="800"/>
    <s v="AUDI A4 2.0 TDI multitronic Magyarországi 1 Tulajdonos.Bi xenon.led"/>
    <n v="4199000"/>
    <s v="Dízel"/>
    <x v="9"/>
    <n v="1968"/>
    <n v="105"/>
    <n v="143"/>
    <n v="140730"/>
  </r>
  <r>
    <n v="801"/>
    <s v="AUDI A4 Avant 3.0 V6 TDI DPF quattro"/>
    <n v="4200000"/>
    <s v="Dízel"/>
    <x v="7"/>
    <n v="2967"/>
    <n v="176"/>
    <n v="239"/>
    <n v="236000"/>
  </r>
  <r>
    <n v="802"/>
    <s v="AUDI A4 2.0 TDI DPF EU5"/>
    <n v="4200000"/>
    <s v="Dízel"/>
    <x v="11"/>
    <n v="1968"/>
    <n v="110"/>
    <n v="150"/>
    <n v="272355"/>
  </r>
  <r>
    <n v="803"/>
    <s v="AUDI A4 Avant 2.0 TDI multitronic"/>
    <n v="4250000"/>
    <s v="Dízel"/>
    <x v="12"/>
    <n v="1968"/>
    <n v="110"/>
    <n v="150"/>
    <n v="230500"/>
  </r>
  <r>
    <n v="804"/>
    <s v="AUDI A4 Avant 3.0 V6 TDI"/>
    <n v="4280000"/>
    <s v="Dízel"/>
    <x v="11"/>
    <n v="2967"/>
    <n v="150"/>
    <n v="204"/>
    <n v="235000"/>
  </r>
  <r>
    <n v="805"/>
    <s v="AUDI A4 Avant 2.0 TDI quattro ÖsszKeréK!229eKm!FacelifT!6sebMan!"/>
    <n v="4290000"/>
    <s v="Dízel"/>
    <x v="11"/>
    <n v="1968"/>
    <n v="105"/>
    <n v="143"/>
    <n v="229000"/>
  </r>
  <r>
    <n v="806"/>
    <s v="AUDI A4 Avant 2.0 TDi Ultra 136LE"/>
    <n v="4290000"/>
    <s v="Dízel"/>
    <x v="13"/>
    <n v="1968"/>
    <n v="100"/>
    <n v="136"/>
    <n v="250000"/>
  </r>
  <r>
    <n v="807"/>
    <s v="AUDI A4 Avant 2.0 TDi ULTRA"/>
    <n v="4290000"/>
    <s v="Dízel"/>
    <x v="12"/>
    <n v="1968"/>
    <n v="100"/>
    <n v="136"/>
    <n v="202000"/>
  </r>
  <r>
    <n v="808"/>
    <s v="AUDI A4 Avant 2.0 TDI DPF Quattro EU5 3xS-line.MMI.xenon.fekete félbőr.ülésfűtés.tempomat.szervizkönyv.19-es alu"/>
    <n v="4290000"/>
    <s v="Dízel"/>
    <x v="10"/>
    <n v="1968"/>
    <n v="105"/>
    <n v="143"/>
    <n v="257750"/>
  </r>
  <r>
    <n v="809"/>
    <s v="AUDI A4 1.8 TFSI Mo-iDigitTempoÜlfűtAluEspStart-StopGuminyom-ell.1tul"/>
    <n v="4298000"/>
    <s v="Benzin"/>
    <x v="12"/>
    <n v="1798"/>
    <n v="125"/>
    <n v="170"/>
    <n v="250000"/>
  </r>
  <r>
    <n v="810"/>
    <s v="AUDI A4 2.0 TDI multitronic"/>
    <n v="4299000"/>
    <s v="Dízel"/>
    <x v="9"/>
    <n v="1968"/>
    <n v="105"/>
    <n v="143"/>
    <n v="257000"/>
  </r>
  <r>
    <n v="811"/>
    <s v="AUDI A4 2.0 TDI"/>
    <n v="4299000"/>
    <s v="Dízel"/>
    <x v="11"/>
    <n v="1968"/>
    <n v="105"/>
    <n v="143"/>
    <n v="225000"/>
  </r>
  <r>
    <n v="812"/>
    <s v="AUDI A4 Avant 1.8 TFSI multitronic EU6"/>
    <n v="4299000"/>
    <s v="Benzin"/>
    <x v="11"/>
    <n v="1798"/>
    <n v="125"/>
    <n v="170"/>
    <n v="163155"/>
  </r>
  <r>
    <n v="813"/>
    <s v="AUDI A4 Avant 2.0 TDI"/>
    <n v="4300000"/>
    <s v="Dízel"/>
    <x v="9"/>
    <n v="1968"/>
    <n v="130"/>
    <n v="177"/>
    <n v="257490"/>
  </r>
  <r>
    <n v="814"/>
    <s v="AUDI A4 Avant 2.0 TDI DPF quattro EU5 Allroad. sportfutómű.B&amp;O hifi.xenon.vezetett szervizkönyv"/>
    <n v="4350000"/>
    <s v="Dízel"/>
    <x v="10"/>
    <n v="1968"/>
    <n v="125"/>
    <n v="170"/>
    <n v="298087"/>
  </r>
  <r>
    <n v="815"/>
    <s v="AUDI A4 Avant 2.0 TDI quattro clean diesel S-tronic 190LE!"/>
    <n v="4390000"/>
    <s v="Dízel"/>
    <x v="12"/>
    <n v="1968"/>
    <n v="140"/>
    <n v="190"/>
    <n v="296000"/>
  </r>
  <r>
    <n v="816"/>
    <s v="AUDI A4 3.0 V6 TDI multitronic S-LINE. SPORTPAKET +"/>
    <n v="4390000"/>
    <s v="Dízel"/>
    <x v="11"/>
    <n v="2967"/>
    <n v="150"/>
    <n v="204"/>
    <n v="240000"/>
  </r>
  <r>
    <n v="817"/>
    <s v="AUDI A4 2.7 V6 TDI DPF EU5 S-LINE.ABT.B&amp;O.XENON.NAVI.FÉLBŐR.ÜLÉSFŰTÉS.PDC.19ALU"/>
    <n v="4399000"/>
    <s v="Dízel"/>
    <x v="26"/>
    <n v="2698"/>
    <n v="169"/>
    <n v="230"/>
    <n v="273423"/>
  </r>
  <r>
    <n v="818"/>
    <s v="AUDI A4 2.0 TDI B8 MMI3 Ambiente"/>
    <n v="4399990"/>
    <s v="Dízel"/>
    <x v="12"/>
    <n v="1968"/>
    <n v="130"/>
    <n v="177"/>
    <n v="187410"/>
  </r>
  <r>
    <n v="819"/>
    <s v="AUDI A4 Avant 2.0 TDI DPF EU5 Navi / Led / Radar /Facelift"/>
    <n v="4399999"/>
    <s v="Dízel"/>
    <x v="11"/>
    <n v="1968"/>
    <n v="105"/>
    <n v="143"/>
    <n v="242000"/>
  </r>
  <r>
    <n v="820"/>
    <s v="AUDI A4 2.0 TDI Design S-tronic LED XENON NAVI"/>
    <n v="4440000"/>
    <s v="Dízel"/>
    <x v="13"/>
    <n v="1968"/>
    <n v="110"/>
    <n v="150"/>
    <n v="255000"/>
  </r>
  <r>
    <n v="821"/>
    <s v="AUDI A4 Avant 2.0 TDI DIGIT-XENON'LED-TEMPOMAT-SZERVIZELT-18'ALUFELNI"/>
    <n v="4444000"/>
    <s v="Dízel"/>
    <x v="12"/>
    <n v="1968"/>
    <n v="110"/>
    <n v="150"/>
    <n v="213978"/>
  </r>
  <r>
    <n v="822"/>
    <s v="AUDI A4 Avant 3.0 V6 TDI DPF quattro Tiptronic ic b8"/>
    <n v="4444000"/>
    <s v="Dízel"/>
    <x v="7"/>
    <n v="2970"/>
    <s v="330000km"/>
    <s v="? km-re"/>
    <n v="330000"/>
  </r>
  <r>
    <n v="823"/>
    <s v="AUDI A4 2.0 TDI DPF Multitronic EU5"/>
    <n v="4490000"/>
    <s v="Dízel"/>
    <x v="10"/>
    <n v="1968"/>
    <n v="105"/>
    <n v="143"/>
    <n v="225300"/>
  </r>
  <r>
    <n v="824"/>
    <s v="AUDI A4 Avant 2.0 TDI 3xS-line.MMI.xenon.fekete félbőr.ülésfűtés.tempomat.szervizkönyv.18-as alu"/>
    <n v="4490000"/>
    <s v="Dízel"/>
    <x v="9"/>
    <n v="1968"/>
    <n v="105"/>
    <n v="143"/>
    <n v="326400"/>
  </r>
  <r>
    <n v="825"/>
    <s v="AUDI A4 Avant 2.0 TDI multitronic 173eKm.Sávtart.Űl.fűt.!"/>
    <n v="4490000"/>
    <s v="Dízel"/>
    <x v="12"/>
    <n v="1968"/>
    <n v="110"/>
    <n v="150"/>
    <n v="173588"/>
  </r>
  <r>
    <n v="826"/>
    <s v="AUDI A4 2.0 TDi Adaptiv tempomat!Sávtartó asszisztens!Holttérfigyelő!!!"/>
    <n v="4490000"/>
    <s v="Dízel"/>
    <x v="9"/>
    <n v="1968"/>
    <n v="88"/>
    <n v="120"/>
    <n v="289000"/>
  </r>
  <r>
    <n v="827"/>
    <s v="AUDI A4 2.0 TDI DPF S-Line"/>
    <n v="4490000"/>
    <s v="Dízel"/>
    <x v="7"/>
    <n v="1968"/>
    <n v="105"/>
    <n v="143"/>
    <n v="349000"/>
  </r>
  <r>
    <n v="828"/>
    <s v="AUDI A4 2.0 TDI multitronic FULL Motorgenerál (1.5 M Ft értékű felújítás)!!!"/>
    <n v="4490000"/>
    <s v="Dízel"/>
    <x v="9"/>
    <n v="1968"/>
    <n v="105"/>
    <n v="143"/>
    <n v="297463"/>
  </r>
  <r>
    <n v="829"/>
    <s v="AUDI A4 3.2 FSI quattro Tiptronic ic EGYEDI MEGJELENÉS! K.M GARANCIA! BŐR! TEMPOMAT! ALUF! T.RADAR! ÜLÉSFŰTÉS!"/>
    <n v="4495000"/>
    <s v="Benzin"/>
    <x v="7"/>
    <n v="3197"/>
    <n v="195"/>
    <n v="265"/>
    <n v="172600"/>
  </r>
  <r>
    <n v="830"/>
    <s v="AUDI A4 Avant 2.0 TDI Navi-Tolató Radar-Ülés Fűtés-Tempomat-Vonó Horog"/>
    <n v="4499000"/>
    <s v="Dízel"/>
    <x v="11"/>
    <n v="1968"/>
    <n v="110"/>
    <n v="150"/>
    <n v="237554"/>
  </r>
  <r>
    <n v="831"/>
    <s v="AUDI A4 Avant 2.0 TDI DIGIT-XENON-NAVI-ÜLÉSFŰTÉS-PANORÁMATETŐ-VONÓHOROG"/>
    <n v="4499000"/>
    <s v="Dízel"/>
    <x v="9"/>
    <n v="1968"/>
    <n v="130"/>
    <n v="177"/>
    <n v="198588"/>
  </r>
  <r>
    <n v="832"/>
    <s v="AUDI A4 Avant 2.0 TDI 3'ZÓNA'KLÍMA- ÜLÉSFŰTÉS-XENON-SZERVÍZKÖNYV-184eKM"/>
    <n v="4499000"/>
    <s v="Dízel"/>
    <x v="11"/>
    <n v="1968"/>
    <n v="88"/>
    <n v="120"/>
    <n v="184842"/>
  </r>
  <r>
    <n v="833"/>
    <s v="AUDI A4 Avant 2.0 TFSI quattro 3év garanciával .kovácsoltvas új dugattyúk . nem eszi az olajat . felújított mot"/>
    <n v="4499000"/>
    <s v="Benzin"/>
    <x v="9"/>
    <n v="1984"/>
    <n v="155"/>
    <n v="211"/>
    <n v="150000"/>
  </r>
  <r>
    <n v="834"/>
    <s v="AUDI A4 Avant 2.0 TDI Design quattro S-tronic MAGYAR 16K ÚJGUMI 4X4 2XPTETŐ TEMP VEZCS PDC KAM NAVI DKLÍMA CONCERT EU5 150EKM"/>
    <n v="4499000"/>
    <s v="Dízel"/>
    <x v="12"/>
    <n v="1968"/>
    <n v="130"/>
    <n v="177"/>
    <n v="150000"/>
  </r>
  <r>
    <n v="835"/>
    <s v="AUDI A4 Avant 2.0 TDI quattro S-tronic 2 TULAJDONOS - VÉGIG VEZETETT SZERVIZKÖNYV"/>
    <n v="4499000"/>
    <s v="Dízel"/>
    <x v="11"/>
    <n v="1968"/>
    <n v="130"/>
    <n v="177"/>
    <n v="177251"/>
  </r>
  <r>
    <n v="836"/>
    <s v="AUDI A4 2.0 TDI multitronic"/>
    <n v="4499990"/>
    <s v="Dízel"/>
    <x v="13"/>
    <n v="1968"/>
    <n v="110"/>
    <n v="150"/>
    <n v="182000"/>
  </r>
  <r>
    <n v="837"/>
    <s v="AUDI A4 Avant 2.0 TDI multitronic S-LINE! NAVI! XENON! VONÓHOROG! 18-AS KEREKEK!"/>
    <n v="4499999"/>
    <s v="Dízel"/>
    <x v="13"/>
    <n v="1968"/>
    <n v="110"/>
    <n v="150"/>
    <n v="241325"/>
  </r>
  <r>
    <n v="838"/>
    <s v="AUDI A4 Avant 2.0 TDI clean diesel BARNA METÁL / BŐR / XENON / NAVI / 1 ÉV GARANCIA!!"/>
    <n v="4499999"/>
    <s v="Dízel"/>
    <x v="13"/>
    <n v="1968"/>
    <n v="100"/>
    <n v="136"/>
    <n v="181429"/>
  </r>
  <r>
    <n v="839"/>
    <s v="AUDI A4 2.0 TDI B8"/>
    <n v="4500000"/>
    <s v="Dízel"/>
    <x v="13"/>
    <n v="1968"/>
    <n v="110"/>
    <n v="150"/>
    <n v="183293"/>
  </r>
  <r>
    <n v="840"/>
    <s v="AUDI A4 "/>
    <n v="4500000"/>
    <s v="Dízel"/>
    <x v="12"/>
    <s v="100kW"/>
    <m/>
    <s v="136LE"/>
    <n v="287358"/>
  </r>
  <r>
    <n v="841"/>
    <s v="AUDI A4 3.0 V6 TDI DPF quattro S-tronic"/>
    <n v="4500000"/>
    <s v="Dízel"/>
    <x v="10"/>
    <n v="2967"/>
    <n v="176"/>
    <n v="239"/>
    <n v="279000"/>
  </r>
  <r>
    <n v="842"/>
    <s v="AUDI A4 2.0 TDI multitronic"/>
    <n v="4500000"/>
    <s v="Dízel"/>
    <x v="11"/>
    <n v="1968"/>
    <n v="110"/>
    <n v="150"/>
    <n v="200247"/>
  </r>
  <r>
    <n v="843"/>
    <s v="AUDI A4 Avant 2.0 TDI multitronic VALÓDI S LINE-ÚJABB ELEJŰ-ALCANTARA-NAVI-LED-XENON-IGÉNYES ÁLLAPOT-LEINFORMÁLHAT"/>
    <n v="4500000"/>
    <s v="Dízel"/>
    <x v="12"/>
    <n v="1968"/>
    <n v="105"/>
    <n v="143"/>
    <n v="190377"/>
  </r>
  <r>
    <n v="844"/>
    <s v="AUDI A4 2.0 TDi"/>
    <n v="4500000"/>
    <s v="Dízel"/>
    <x v="12"/>
    <n v="1968"/>
    <n v="88"/>
    <n v="120"/>
    <n v="210000"/>
  </r>
  <r>
    <n v="845"/>
    <s v="AUDI A4 Avant 2.0 TDI"/>
    <n v="4500000"/>
    <s v="Dízel"/>
    <x v="11"/>
    <n v="1968"/>
    <n v="130"/>
    <n v="177"/>
    <n v="343797"/>
  </r>
  <r>
    <n v="846"/>
    <s v="AUDI A4 2.0 TDI DPF EU5"/>
    <n v="4500000"/>
    <s v="Dízel"/>
    <x v="10"/>
    <n v="1968"/>
    <n v="105"/>
    <n v="143"/>
    <n v="238000"/>
  </r>
  <r>
    <n v="847"/>
    <s v="AUDI A4 2.0 TDI"/>
    <n v="4550000"/>
    <s v="Dízel"/>
    <x v="11"/>
    <n v="1968"/>
    <n v="110"/>
    <n v="150"/>
    <n v="244830"/>
  </r>
  <r>
    <n v="848"/>
    <s v="AUDI A4 Avant 2.0 TDI Panoráma.Sávtartó.TávolságtartóTemp.Bi-Xenon.ParkradarE/H.Elekr.ülés.Szervizköny"/>
    <n v="4550000"/>
    <s v="Dízel"/>
    <x v="9"/>
    <n v="1968"/>
    <n v="105"/>
    <n v="143"/>
    <n v="258000"/>
  </r>
  <r>
    <n v="849"/>
    <s v="AUDI A4 2.0 T FSi"/>
    <n v="4557000"/>
    <s v="Benzin"/>
    <x v="7"/>
    <n v="1984"/>
    <n v="132"/>
    <n v="179"/>
    <n v="109303"/>
  </r>
  <r>
    <n v="850"/>
    <s v="AUDI A4 Avant 2.0 TDI 5 ajtós . 163 LE"/>
    <n v="4599000"/>
    <s v="Dízel"/>
    <x v="12"/>
    <n v="1968"/>
    <n v="120"/>
    <n v="163"/>
    <n v="264000"/>
  </r>
  <r>
    <n v="851"/>
    <s v="AUDI A4 Avant 2.0 TDI quattro"/>
    <n v="4600000"/>
    <s v="Dízel"/>
    <x v="9"/>
    <n v="1998"/>
    <n v="130"/>
    <n v="177"/>
    <n v="261000"/>
  </r>
  <r>
    <n v="852"/>
    <s v="AUDI A4 Avant 3.0 V6 TDI multitronic 3x Sline"/>
    <n v="4600000"/>
    <s v="Dízel"/>
    <x v="12"/>
    <n v="2967"/>
    <n v="150"/>
    <n v="204"/>
    <n v="215000"/>
  </r>
  <r>
    <n v="853"/>
    <s v="AUDI A4 Avant 2.0 TDI multitronic 3X S-line"/>
    <n v="4600000"/>
    <s v="Dízel"/>
    <x v="12"/>
    <n v="1968"/>
    <n v="130"/>
    <n v="177"/>
    <n v="283000"/>
  </r>
  <r>
    <n v="854"/>
    <s v="AUDI A4 2.0 TDI Basis Limuzin Kézi váltó 1.Tulajdonostól"/>
    <n v="4649000"/>
    <s v="Dízel"/>
    <x v="27"/>
    <n v="1968"/>
    <n v="110"/>
    <n v="150"/>
    <n v="262012"/>
  </r>
  <r>
    <n v="855"/>
    <s v="AUDI A4 Avant 2.0 TDI"/>
    <n v="4650000"/>
    <s v="Dízel"/>
    <x v="13"/>
    <n v="1968"/>
    <n v="110"/>
    <n v="150"/>
    <n v="276000"/>
  </r>
  <r>
    <n v="856"/>
    <s v="AUDI A4 Avant 2.0 TDI"/>
    <n v="4690000"/>
    <s v="Dízel"/>
    <x v="11"/>
    <n v="1968"/>
    <n v="105"/>
    <n v="143"/>
    <n v="201000"/>
  </r>
  <r>
    <n v="857"/>
    <s v="AUDI A4 2.0 TDI multitronic S-Line"/>
    <n v="4690000"/>
    <s v="Dízel"/>
    <x v="9"/>
    <n v="1968"/>
    <n v="130"/>
    <n v="177"/>
    <n v="164000"/>
  </r>
  <r>
    <n v="858"/>
    <s v="AUDI A4 Avant 3.0 V6 TDI quattro S-tronic"/>
    <n v="4690000"/>
    <s v="Dízel"/>
    <x v="9"/>
    <n v="2967"/>
    <n v="180"/>
    <n v="245"/>
    <n v="199500"/>
  </r>
  <r>
    <n v="859"/>
    <s v="AUDI A4 Avant 3.0 V6 TDI Komplett vezérlés cserélve.Panorámatető.V.horog"/>
    <n v="4690000"/>
    <s v="Dízel"/>
    <x v="9"/>
    <n v="2967"/>
    <n v="150"/>
    <n v="204"/>
    <n v="260453"/>
  </r>
  <r>
    <n v="860"/>
    <s v="AUDI A4 2.0 TDI quattro"/>
    <n v="4690000"/>
    <s v="Dízel"/>
    <x v="11"/>
    <n v="1968"/>
    <n v="110"/>
    <n v="150"/>
    <n v="158000"/>
  </r>
  <r>
    <n v="861"/>
    <s v="AUDI A4 2.0 TDI Basis B9! 1 év garancia!"/>
    <n v="4695000"/>
    <s v="Dízel"/>
    <x v="27"/>
    <n v="1968"/>
    <n v="110"/>
    <n v="150"/>
    <n v="263015"/>
  </r>
  <r>
    <n v="862"/>
    <s v="AUDI A4 Avant 2.0 TDI"/>
    <n v="4695000"/>
    <s v="Dízel"/>
    <x v="9"/>
    <n v="1968"/>
    <n v="105"/>
    <n v="143"/>
    <n v="233000"/>
  </r>
  <r>
    <n v="863"/>
    <s v="AUDI A4 Avant 2.0 TDI multitronic SPORT.XENON.NAVI.PDC.ÜLÉSFŰTÉS.19ALU"/>
    <n v="4699000"/>
    <s v="Dízel"/>
    <x v="12"/>
    <n v="1968"/>
    <n v="110"/>
    <n v="150"/>
    <n v="213150"/>
  </r>
  <r>
    <n v="864"/>
    <s v="AUDI A4 Avant 3.0 V6 TDI quattro S-tronic VÉGIG VEZ. SZERVIZKÖNYV/ FRISS MŰSZAKI"/>
    <n v="4699999"/>
    <s v="Dízel"/>
    <x v="11"/>
    <n v="2967"/>
    <n v="180"/>
    <n v="245"/>
    <n v="222440"/>
  </r>
  <r>
    <n v="865"/>
    <s v="AUDI A4 Avant 2.0 TDI"/>
    <n v="4700000"/>
    <s v="Dízel"/>
    <x v="11"/>
    <n v="1968"/>
    <n v="105"/>
    <n v="143"/>
    <n v="201874"/>
  </r>
  <r>
    <n v="866"/>
    <s v="AUDI A4 2.0 TDI clean diesel multitronic"/>
    <n v="4700000"/>
    <s v="Dízel"/>
    <x v="12"/>
    <n v="1968"/>
    <n v="140"/>
    <n v="190"/>
    <n v="212000"/>
  </r>
  <r>
    <n v="867"/>
    <s v="AUDI A4 2.0 TDI quattro S-tronic"/>
    <n v="4700000"/>
    <s v="Dízel"/>
    <x v="11"/>
    <n v="1968"/>
    <n v="130"/>
    <n v="177"/>
    <n v="259000"/>
  </r>
  <r>
    <n v="868"/>
    <s v="AUDI A4 Avant 2.0 TDI quattro"/>
    <n v="4700000"/>
    <s v="Dízel"/>
    <x v="13"/>
    <n v="1968"/>
    <n v="110"/>
    <n v="150"/>
    <n v="256305"/>
  </r>
  <r>
    <n v="869"/>
    <s v="AUDI A4 Avant 2.0 TDI clean diesel multitronic"/>
    <n v="4750000"/>
    <s v="Dízel"/>
    <x v="13"/>
    <n v="1968"/>
    <n v="140"/>
    <n v="190"/>
    <n v="178000"/>
  </r>
  <r>
    <n v="870"/>
    <s v="AUDI A4 Avant 2.0 TDI quattro S-tronic"/>
    <n v="4765000"/>
    <s v="Dízel"/>
    <x v="12"/>
    <n v="1968"/>
    <n v="130"/>
    <n v="177"/>
    <n v="146000"/>
  </r>
  <r>
    <n v="871"/>
    <s v="AUDI A4 Avant 2.0 TDI quattro clean diesel S-tronic"/>
    <n v="4770000"/>
    <s v="Dízel"/>
    <x v="13"/>
    <n v="1968"/>
    <n v="140"/>
    <n v="190"/>
    <n v="158000"/>
  </r>
  <r>
    <n v="872"/>
    <s v="AUDI A4 Avant 2.0 TDI multitronic MAGYARORSZÁGI"/>
    <n v="4790000"/>
    <s v="Dízel"/>
    <x v="12"/>
    <n v="1968"/>
    <n v="110"/>
    <n v="150"/>
    <n v="236000"/>
  </r>
  <r>
    <n v="873"/>
    <s v="AUDI A4 2.0 TDI quattro S-tronic 3x S-line"/>
    <n v="4790000"/>
    <s v="Dízel"/>
    <x v="11"/>
    <n v="1968"/>
    <n v="130"/>
    <n v="177"/>
    <n v="255000"/>
  </r>
  <r>
    <n v="874"/>
    <s v="AUDI A4 3.0 V6 TDI"/>
    <n v="4790000"/>
    <s v="Dízel"/>
    <x v="11"/>
    <n v="2967"/>
    <n v="200"/>
    <n v="272"/>
    <n v="286000"/>
  </r>
  <r>
    <n v="875"/>
    <s v="AUDI A4 1.8 TFSI quattro"/>
    <n v="4790000"/>
    <s v="Benzin"/>
    <x v="11"/>
    <n v="1798"/>
    <n v="125"/>
    <n v="170"/>
    <n v="198500"/>
  </r>
  <r>
    <n v="876"/>
    <s v="AUDI A4 2.0 TDI KIVÁLÓ ÁLLAPOTBAN"/>
    <n v="4790000"/>
    <s v="Dízel"/>
    <x v="12"/>
    <n v="1968"/>
    <n v="105"/>
    <n v="143"/>
    <n v="197055"/>
  </r>
  <r>
    <n v="877"/>
    <s v="AUDI A4 2.0 TDI multitronic ÁFÁ-S. MAGYARORSZÁGI.VEZETETT SZERVIZKÖNYV"/>
    <n v="4790000"/>
    <s v="Dízel"/>
    <x v="11"/>
    <n v="1968"/>
    <n v="130"/>
    <n v="177"/>
    <n v="212000"/>
  </r>
  <r>
    <n v="878"/>
    <s v="AUDI A4 Avant 3.0 V6 TDI PANO.ALCANTARA-BŐR.NAVI.SPORTÜLÉS.ÜL.FŰT.VHOROG"/>
    <n v="4799000"/>
    <s v="Dízel"/>
    <x v="11"/>
    <n v="2967"/>
    <n v="150"/>
    <n v="204"/>
    <n v="220478"/>
  </r>
  <r>
    <n v="879"/>
    <s v="AUDI A4 Avant 2.0 TDI multitronic"/>
    <n v="4800000"/>
    <s v="Dízel"/>
    <x v="13"/>
    <n v="1968"/>
    <n v="110"/>
    <n v="150"/>
    <n v="230000"/>
  </r>
  <r>
    <n v="880"/>
    <s v="AUDI A4 2.0 TDI Basis"/>
    <n v="4800000"/>
    <s v="Dízel"/>
    <x v="27"/>
    <n v="1968"/>
    <n v="110"/>
    <n v="150"/>
    <n v="262000"/>
  </r>
  <r>
    <n v="881"/>
    <s v="AUDI A4 2.0 TDI"/>
    <n v="4800000"/>
    <s v="Dízel"/>
    <x v="13"/>
    <n v="1968"/>
    <n v="110"/>
    <n v="150"/>
    <n v="273000"/>
  </r>
  <r>
    <n v="882"/>
    <s v="AUDI A4 2.0 TDI multitronic"/>
    <n v="4850000"/>
    <s v="Dízel"/>
    <x v="11"/>
    <n v="1968"/>
    <n v="105"/>
    <n v="143"/>
    <n v="251000"/>
  </r>
  <r>
    <n v="883"/>
    <s v="AUDI A4 Avant 2.0 TDI multitronic"/>
    <n v="4850000"/>
    <s v="Dízel"/>
    <x v="12"/>
    <n v="1968"/>
    <n v="110"/>
    <n v="150"/>
    <n v="196000"/>
  </r>
  <r>
    <n v="884"/>
    <s v="AUDI A4 Avant 3.0 V6 TDI quattro S-tronic clean diesel"/>
    <n v="4890000"/>
    <s v="Dízel"/>
    <x v="11"/>
    <n v="2967"/>
    <n v="180"/>
    <n v="245"/>
    <n v="460000"/>
  </r>
  <r>
    <n v="885"/>
    <s v="AUDI A4 2.0 TDI"/>
    <n v="4890000"/>
    <s v="Dízel"/>
    <x v="11"/>
    <n v="1968"/>
    <n v="110"/>
    <n v="150"/>
    <n v="214014"/>
  </r>
  <r>
    <n v="886"/>
    <s v="AUDI A4 Avant 2.0 TDI Design S-tronic"/>
    <n v="4890000"/>
    <s v="Dízel"/>
    <x v="27"/>
    <n v="1968"/>
    <n v="110"/>
    <n v="150"/>
    <n v="354000"/>
  </r>
  <r>
    <n v="887"/>
    <s v="AUDI A4 2.0 TDI Magyarországi autó. Végig szakszervizben karbantartott. Frissen szervizelt!"/>
    <n v="4890000"/>
    <s v="Dízel"/>
    <x v="13"/>
    <n v="1968"/>
    <n v="130"/>
    <n v="177"/>
    <n v="347000"/>
  </r>
  <r>
    <n v="888"/>
    <s v="AUDI A4 2.0 TDI e DPF B8. 3x s-line. Panoráma tető. Full bőr. RS ülések"/>
    <n v="4890000"/>
    <s v="Dízel"/>
    <x v="8"/>
    <n v="1968"/>
    <n v="100"/>
    <n v="136"/>
    <n v="280000"/>
  </r>
  <r>
    <n v="889"/>
    <s v="AUDI A4 2.0 TDI 3xSline 150 ló 6 sebességes manuális váltós"/>
    <n v="4799900"/>
    <s v="Dízel"/>
    <x v="11"/>
    <n v="1968"/>
    <n v="110"/>
    <n v="150"/>
    <n v="208790"/>
  </r>
  <r>
    <n v="890"/>
    <s v="AUDI A4 Avant 2.0 TDI Sport"/>
    <n v="4900000"/>
    <s v="Dízel"/>
    <x v="27"/>
    <n v="1968"/>
    <n v="110"/>
    <n v="150"/>
    <n v="381000"/>
  </r>
  <r>
    <n v="891"/>
    <s v="AUDI A4 Avant 2.0 TDI multitronic"/>
    <n v="4900000"/>
    <s v="Dízel"/>
    <x v="13"/>
    <n v="1968"/>
    <n v="110"/>
    <n v="150"/>
    <n v="213500"/>
  </r>
  <r>
    <n v="892"/>
    <s v="AUDI A4 Avant 3.0 V6 TDI multitronic S-LINE KÍVÜL BELÜL! 3.0V 6! SZERVÍZKÖNYV!"/>
    <n v="4900000"/>
    <s v="Dízel"/>
    <x v="11"/>
    <n v="2967"/>
    <n v="150"/>
    <n v="204"/>
    <n v="237000"/>
  </r>
  <r>
    <n v="893"/>
    <s v="AUDI A4 Avant 2.0 TDI"/>
    <n v="4949000"/>
    <s v="Dízel"/>
    <x v="11"/>
    <n v="1968"/>
    <n v="105"/>
    <n v="143"/>
    <n v="188617"/>
  </r>
  <r>
    <n v="894"/>
    <s v="AUDI A4 Avant 2.0 TDI"/>
    <n v="4950000"/>
    <s v="Dízel"/>
    <x v="13"/>
    <n v="1968"/>
    <n v="110"/>
    <n v="150"/>
    <n v="244000"/>
  </r>
  <r>
    <n v="895"/>
    <s v="AUDI A4 Avant 2.0 TDI quattro"/>
    <n v="4950000"/>
    <s v="Dízel"/>
    <x v="11"/>
    <n v="1968"/>
    <n v="130"/>
    <n v="177"/>
    <n v="192000"/>
  </r>
  <r>
    <n v="896"/>
    <s v="AUDI A4 Avant 3.0 V6 TDI multitronic"/>
    <n v="4980000"/>
    <s v="Dízel"/>
    <x v="12"/>
    <n v="2967"/>
    <n v="150"/>
    <n v="204"/>
    <n v="246450"/>
  </r>
  <r>
    <n v="897"/>
    <s v="AUDI A4 Avant 3.0 V6 TDI quattro 3xsline"/>
    <n v="4989000"/>
    <s v="Dízel"/>
    <x v="12"/>
    <n v="2967"/>
    <n v="180"/>
    <n v="245"/>
    <n v="224600"/>
  </r>
  <r>
    <n v="898"/>
    <s v="AUDI A4 Avant 2.0 TDI Design EDITION S-tronic"/>
    <n v="4990000"/>
    <s v="Dízel"/>
    <x v="14"/>
    <n v="1968"/>
    <n v="110"/>
    <n v="150"/>
    <n v="250000"/>
  </r>
  <r>
    <n v="899"/>
    <s v="AUDI A4 Avant 3.0 V6 TDI quattro S-tronic NAVI/KAMERA/XENON/TOLATÓRADAR/BŐR/TEMPOMAT!"/>
    <n v="4990000"/>
    <s v="Dízel"/>
    <x v="9"/>
    <n v="2967"/>
    <n v="180"/>
    <n v="245"/>
    <n v="259000"/>
  </r>
  <r>
    <n v="900"/>
    <s v="AUDI A4 Avant 2.0 TDI S-LINE EXT-INT.KEYLESS.KAMERA.NAVI.FÉLBŐR.PDC.ÜLÉSFŰTÉS"/>
    <n v="4990000"/>
    <s v="Dízel"/>
    <x v="9"/>
    <n v="1968"/>
    <n v="105"/>
    <n v="143"/>
    <n v="238641"/>
  </r>
  <r>
    <n v="901"/>
    <s v="AUDI A4 2.0 TDI quattro S-tronic"/>
    <n v="4990000"/>
    <s v="Dízel"/>
    <x v="13"/>
    <n v="1968"/>
    <n v="130"/>
    <n v="177"/>
    <n v="268756"/>
  </r>
  <r>
    <n v="902"/>
    <s v="AUDI A4 2.0 TDI ABT Sportline Mo-i! Garantált km!"/>
    <n v="4990000"/>
    <s v="Dízel"/>
    <x v="9"/>
    <n v="1968"/>
    <n v="105"/>
    <n v="143"/>
    <n v="149463"/>
  </r>
  <r>
    <n v="903"/>
    <s v="AUDI A4 Avant 2.0 TDI multitronic S line 19 alu.sávtartó.távolságtartó.holtérfigyelő.távirányítós állófűtés.ülésfű"/>
    <n v="4990000"/>
    <s v="Dízel"/>
    <x v="13"/>
    <n v="1968"/>
    <n v="110"/>
    <n v="150"/>
    <n v="229345"/>
  </r>
  <r>
    <n v="904"/>
    <s v="AUDI A4 Avant 2.0 TDI quattro ÖSSZKERÉK. KÉZI. XENON.MEGKÍMÉLT"/>
    <n v="4990000"/>
    <s v="Dízel"/>
    <x v="13"/>
    <n v="1968"/>
    <n v="110"/>
    <n v="150"/>
    <n v="226000"/>
  </r>
  <r>
    <n v="905"/>
    <s v="AUDI A4 Avant 2.0 TDI multitronic Azonnal elvihető! Megbízható! Friss Műszaki vizsga!"/>
    <n v="4999000"/>
    <s v="Dízel"/>
    <x v="13"/>
    <n v="1968"/>
    <n v="110"/>
    <n v="150"/>
    <n v="130477"/>
  </r>
  <r>
    <n v="906"/>
    <s v="AUDI A4 Avant 2.0 TDI DPF EU5"/>
    <n v="4999999"/>
    <s v="Dízel"/>
    <x v="9"/>
    <n v="1968"/>
    <n v="105"/>
    <n v="143"/>
    <n v="167736"/>
  </r>
  <r>
    <n v="907"/>
    <s v="AUDI A4 Avant 2.0 TDI quattro S-tronic FRISS VEZERLÉS+ÚJ GUMI+RS4 LÖKÖS+S-TRONIC-QUATTRO!!!!"/>
    <n v="4999999"/>
    <s v="Dízel"/>
    <x v="12"/>
    <n v="1968"/>
    <n v="130"/>
    <n v="177"/>
    <n v="359985"/>
  </r>
  <r>
    <n v="908"/>
    <s v="AUDI A4 2.0 TDI Avanat manuál váltó 136le"/>
    <n v="5049000"/>
    <s v="Dízel"/>
    <x v="13"/>
    <n v="1968"/>
    <n v="100"/>
    <n v="136"/>
    <n v="215000"/>
  </r>
  <r>
    <n v="909"/>
    <s v="AUDI A4 Avant 2.0 TDI"/>
    <n v="5099000"/>
    <s v="Dízel"/>
    <x v="27"/>
    <n v="1968"/>
    <n v="110"/>
    <n v="150"/>
    <n v="288000"/>
  </r>
  <r>
    <n v="910"/>
    <s v="AUDI A4 Avant 2.0 TDI Basis S-tronic"/>
    <n v="5099000"/>
    <s v="Dízel"/>
    <x v="27"/>
    <n v="1968"/>
    <n v="140"/>
    <n v="190"/>
    <n v="327000"/>
  </r>
  <r>
    <n v="911"/>
    <s v="AUDI A4 Allroad 2.0 TDI quattro S-tronic Magyarországi!Leinformálható!"/>
    <n v="5099000"/>
    <s v="Dízel"/>
    <x v="13"/>
    <n v="1968"/>
    <n v="130"/>
    <n v="177"/>
    <n v="265000"/>
  </r>
  <r>
    <n v="912"/>
    <s v="AUDI A4 2.0 TDI multitronic"/>
    <n v="5100000"/>
    <s v="Dízel"/>
    <x v="13"/>
    <n v="1968"/>
    <n v="130"/>
    <n v="177"/>
    <n v="185000"/>
  </r>
  <r>
    <n v="913"/>
    <s v="AUDI A4 2.0 TDI 3X Sline"/>
    <n v="5100000"/>
    <s v="Dízel"/>
    <x v="9"/>
    <n v="1968"/>
    <n v="130"/>
    <n v="177"/>
    <n v="218000"/>
  </r>
  <r>
    <n v="914"/>
    <s v="AUDI A4 Avant 2.0 TDI Design"/>
    <n v="5150000"/>
    <s v="Dízel"/>
    <x v="13"/>
    <n v="1968"/>
    <n v="110"/>
    <n v="150"/>
    <n v="191467"/>
  </r>
  <r>
    <n v="915"/>
    <s v="AUDI A4 Avant 2.0 TDI Black Edition. 2xSline. 19Rotor. sáv-távolságtartó. mem.bőrülések"/>
    <n v="5190000"/>
    <s v="Dízel"/>
    <x v="11"/>
    <n v="1968"/>
    <n v="130"/>
    <n v="177"/>
    <n v="225500"/>
  </r>
  <r>
    <n v="916"/>
    <s v="AUDI A4 Avant 2.0 TDI Sport S-tronic S-line! Tolatókamera! Navigáció! Tempomat! Végig szervizelt!"/>
    <n v="5199000"/>
    <s v="Dízel"/>
    <x v="12"/>
    <n v="1968"/>
    <n v="110"/>
    <n v="150"/>
    <n v="190000"/>
  </r>
  <r>
    <n v="917"/>
    <s v="AUDI A4 3.0 V6 TDI quattro S-tronic"/>
    <n v="5200000"/>
    <s v="Dízel"/>
    <x v="9"/>
    <n v="2967"/>
    <n v="180"/>
    <n v="245"/>
    <n v="197500"/>
  </r>
  <r>
    <n v="918"/>
    <s v="AUDI A4 Avant 3.0 V6 TDI quattro S-tronic clean diesel S-line. üllés fűtés. nagynavi. vonóhorog. BIxenon. led. EURO6"/>
    <n v="5249000"/>
    <s v="Dízel"/>
    <x v="13"/>
    <n v="2967"/>
    <n v="180"/>
    <n v="245"/>
    <n v="248122"/>
  </r>
  <r>
    <n v="919"/>
    <s v="AUDI A4 Avant 2.0 TDI quattro clean diesel S-tronic Végig Audi szerviz"/>
    <n v="5250000"/>
    <s v="Dízel"/>
    <x v="13"/>
    <n v="1968"/>
    <n v="140"/>
    <n v="190"/>
    <n v="303545"/>
  </r>
  <r>
    <n v="920"/>
    <s v="AUDI A4 Avant 2.0 TDI Sport Magánszemélytől!LED-MATRIX!!"/>
    <n v="5290000"/>
    <s v="Dízel"/>
    <x v="27"/>
    <n v="1968"/>
    <n v="110"/>
    <n v="150"/>
    <n v="260000"/>
  </r>
  <r>
    <n v="921"/>
    <s v="AUDI A4 Avant 2.0 TDI"/>
    <n v="5290000"/>
    <s v="Dízel"/>
    <x v="12"/>
    <n v="1968"/>
    <n v="110"/>
    <n v="150"/>
    <n v="168000"/>
  </r>
  <r>
    <n v="922"/>
    <s v="AUDI A4 Avant 2.0 TFSI multitronic"/>
    <n v="5190000"/>
    <s v="Benzin"/>
    <x v="9"/>
    <n v="1984"/>
    <n v="155"/>
    <n v="211"/>
    <n v="203500"/>
  </r>
  <r>
    <n v="923"/>
    <s v="AUDI A4 Avant 2.0 TDI XENON.NAVI.PDC.TEMPOMAT.MULTIKORMÁNY"/>
    <n v="5290000"/>
    <s v="Dízel"/>
    <x v="13"/>
    <n v="1968"/>
    <n v="100"/>
    <n v="136"/>
    <n v="169201"/>
  </r>
  <r>
    <n v="924"/>
    <s v="AUDI A4 Avant 2.0 TDI quattro S-LINE/BI-XENON/MMI Navigáció/Vezetett szervizkönyv!"/>
    <n v="5299000"/>
    <s v="Dízel"/>
    <x v="12"/>
    <n v="1968"/>
    <n v="130"/>
    <n v="177"/>
    <n v="217310"/>
  </r>
  <r>
    <n v="925"/>
    <s v="AUDI A4 Avant 1.4 TFSI Sport EL.CSOM.AJTÓ // ÜLÉSFŰTÉS // NAVI // XENON"/>
    <n v="5399000"/>
    <s v="Benzin"/>
    <x v="14"/>
    <n v="1395"/>
    <n v="110"/>
    <n v="150"/>
    <n v="181000"/>
  </r>
  <r>
    <n v="926"/>
    <s v="AUDI A4 Avant 3.0 V6 TDI DPF quattro AS4 ABT"/>
    <n v="5399999"/>
    <s v="Dízel"/>
    <x v="7"/>
    <n v="2967"/>
    <n v="228"/>
    <n v="310"/>
    <n v="230000"/>
  </r>
  <r>
    <n v="927"/>
    <s v="AUDI A4 Avant 2.0 TDI quattro S-tronic S-line.új féktárcsák+betétek.téli garnitúra!körbe roló"/>
    <n v="5399999"/>
    <s v="Dízel"/>
    <x v="11"/>
    <n v="1968"/>
    <n v="130"/>
    <n v="177"/>
    <n v="141775"/>
  </r>
  <r>
    <n v="928"/>
    <s v="AUDI A4 Avant 2.0 TDI Basis EDITION"/>
    <n v="5450000"/>
    <s v="Dízel"/>
    <x v="14"/>
    <n v="1968"/>
    <n v="110"/>
    <n v="150"/>
    <n v="248430"/>
  </r>
  <r>
    <n v="929"/>
    <s v="AUDI A4 2.0 TDI clean diesel multitronic"/>
    <n v="5480000"/>
    <s v="Dízel"/>
    <x v="12"/>
    <n v="1968"/>
    <n v="140"/>
    <n v="190"/>
    <n v="137854"/>
  </r>
  <r>
    <n v="930"/>
    <s v="AUDI A4 Avant 2.0 TDI Basis MAGYAR. LED"/>
    <n v="5490000"/>
    <s v="Dízel"/>
    <x v="14"/>
    <n v="1968"/>
    <n v="110"/>
    <n v="150"/>
    <n v="181343"/>
  </r>
  <r>
    <n v="931"/>
    <s v="AUDI A4 Avant 2.0 TDI Sport S-tronic MÁTRIX LED NAVI V.HOROG GYÁRI FÉNYEZÉS"/>
    <n v="5490000"/>
    <s v="Dízel"/>
    <x v="27"/>
    <n v="1968"/>
    <n v="110"/>
    <n v="150"/>
    <n v="253710"/>
  </r>
  <r>
    <n v="932"/>
    <s v="AUDI A4 Avant 3.0 V6 TDI quattro Új fékek! Téli-Nyári kerékszett!"/>
    <n v="5490000"/>
    <s v="Dízel"/>
    <x v="11"/>
    <n v="2967"/>
    <n v="180"/>
    <n v="245"/>
    <n v="289000"/>
  </r>
  <r>
    <n v="933"/>
    <s v="AUDI A4 Avant 2.0 TDI Sport S-tronic NAVI! DIGITKLÍMA! TEMPOMAT! ALCANTARA!"/>
    <n v="5490000"/>
    <s v="Dízel"/>
    <x v="14"/>
    <n v="1968"/>
    <n v="110"/>
    <n v="150"/>
    <n v="240300"/>
  </r>
  <r>
    <n v="934"/>
    <s v="AUDI A4 Avant 3.0 TDI Basis quattro Tiptronic ic"/>
    <n v="5490000"/>
    <s v="Dízel"/>
    <x v="27"/>
    <n v="2967"/>
    <n v="200"/>
    <n v="272"/>
    <n v="286342"/>
  </r>
  <r>
    <n v="935"/>
    <s v="AUDI A4 Avant 2.0 TDI 3X S-LINE!"/>
    <n v="5499000"/>
    <s v="Dízel"/>
    <x v="12"/>
    <n v="1968"/>
    <n v="110"/>
    <n v="150"/>
    <n v="225106"/>
  </r>
  <r>
    <n v="936"/>
    <s v="AUDI A4 Avant 2.0 TDI Basis S-tronic NAVI-Magyar nyelvü menü-Megkimélt állapot"/>
    <n v="5499000"/>
    <s v="Dízel"/>
    <x v="27"/>
    <n v="1968"/>
    <n v="110"/>
    <n v="150"/>
    <n v="275000"/>
  </r>
  <r>
    <n v="937"/>
    <s v="AUDI A4 Avant 2.0 TDI quattro clean diesel S-tronic TÉLI+NYÁRI GUMIABRONCS GARNITÚRA!"/>
    <n v="5499000"/>
    <s v="Dízel"/>
    <x v="12"/>
    <n v="1968"/>
    <n v="140"/>
    <n v="190"/>
    <n v="180000"/>
  </r>
  <r>
    <n v="938"/>
    <s v="AUDI A4 Avant 3.0 V6 TDI quattro S-tronic"/>
    <n v="5530000"/>
    <s v="Dízel"/>
    <x v="9"/>
    <n v="2967"/>
    <n v="180"/>
    <n v="245"/>
    <n v="247500"/>
  </r>
  <r>
    <n v="939"/>
    <s v="AUDI A4 Avant 2.0 TDI Design NAVI - Magyarországi - Panorámatető - Bi-Xenon - Ülésfűtés"/>
    <n v="5550000"/>
    <s v="Dízel"/>
    <x v="27"/>
    <n v="1968"/>
    <n v="110"/>
    <n v="150"/>
    <n v="151748"/>
  </r>
  <r>
    <n v="940"/>
    <s v="AUDI A4 Audi A4 Avant 2.0 TDI"/>
    <n v="5550000"/>
    <s v="Dízel"/>
    <x v="27"/>
    <n v="1968"/>
    <n v="110"/>
    <n v="150"/>
    <n v="199600"/>
  </r>
  <r>
    <n v="941"/>
    <s v="AUDI A4 2.0 TDI Basis EDITION"/>
    <n v="5550000"/>
    <s v="Dízel"/>
    <x v="14"/>
    <n v="1968"/>
    <n v="110"/>
    <n v="150"/>
    <n v="210000"/>
  </r>
  <r>
    <n v="942"/>
    <s v="AUDI A4 Avant 2.0 TDI Basis S-tronic"/>
    <n v="5585000"/>
    <s v="Dízel"/>
    <x v="14"/>
    <n v="1968"/>
    <n v="110"/>
    <n v="150"/>
    <n v="255000"/>
  </r>
  <r>
    <n v="943"/>
    <s v="AUDI A4 Avant 2.0 TDI Design B9"/>
    <n v="5700000"/>
    <s v="Dízel"/>
    <x v="13"/>
    <n v="1968"/>
    <n v="110"/>
    <n v="150"/>
    <n v="220000"/>
  </r>
  <r>
    <n v="944"/>
    <s v="AUDI A4 Avant 2.0 TDI quattro clean diesel S-tronic"/>
    <n v="5700000"/>
    <s v="Dízel"/>
    <x v="13"/>
    <n v="1968"/>
    <n v="140"/>
    <n v="190"/>
    <n v="176000"/>
  </r>
  <r>
    <n v="945"/>
    <s v="AUDI A4 2.0 TDI Design EDITION"/>
    <n v="5760000"/>
    <s v="Dízel"/>
    <x v="14"/>
    <n v="1968"/>
    <n v="110"/>
    <n v="150"/>
    <n v="157354"/>
  </r>
  <r>
    <n v="946"/>
    <s v="AUDI A4 Avant 3.0 V6 TDI quattro S-tronic 3XSLINE/PANORÁMA/MEGKÍMÉLT"/>
    <n v="5790000"/>
    <s v="Dízel"/>
    <x v="9"/>
    <n v="2967"/>
    <n v="180"/>
    <n v="245"/>
    <n v="220000"/>
  </r>
  <r>
    <n v="947"/>
    <s v="AUDI A4 Avant 2.0 TDI Sport VIRTUAL COCKPIT.PRE SENSE.ELEKTROMOS CSOMAGTÉR.KÉZI VÁLTÓ. Új gumik"/>
    <n v="5790000"/>
    <s v="Dízel"/>
    <x v="14"/>
    <n v="1968"/>
    <n v="140"/>
    <n v="190"/>
    <n v="256000"/>
  </r>
  <r>
    <n v="948"/>
    <s v="AUDI A4 2.0 TDI Sport S-tronic"/>
    <n v="5800000"/>
    <s v="Dízel"/>
    <x v="14"/>
    <n v="1968"/>
    <n v="110"/>
    <n v="150"/>
    <n v="199999"/>
  </r>
  <r>
    <n v="949"/>
    <s v="AUDI A4 2.0 TDI Magyarországi 89000 Km"/>
    <n v="5800000"/>
    <s v="Dízel"/>
    <x v="13"/>
    <n v="1968"/>
    <n v="110"/>
    <n v="150"/>
    <n v="89153"/>
  </r>
  <r>
    <n v="950"/>
    <s v="AUDI A4 Avant 2.0 TDI multitronic 3x Sline Black Edition Sportpacket / 177LE / Panorámatető / B&amp;O prémium HIFI /"/>
    <n v="5650000"/>
    <s v="Dízel"/>
    <x v="11"/>
    <n v="1968"/>
    <n v="130"/>
    <n v="177"/>
    <n v="190000"/>
  </r>
  <r>
    <n v="951"/>
    <s v="AUDI A4 Avant 2.0 TDI Sport EDITION Színes Navi+Vészfékrendszer+Táblafelismerő+Távolságtartó Tempomat+Fáradtságérzék"/>
    <n v="5890000"/>
    <s v="Dízel"/>
    <x v="14"/>
    <n v="1968"/>
    <n v="110"/>
    <n v="150"/>
    <n v="209500"/>
  </r>
  <r>
    <n v="952"/>
    <s v="AUDI A4 Avant 2.0 TDI Basis"/>
    <n v="5890000"/>
    <s v="Dízel"/>
    <x v="27"/>
    <n v="1968"/>
    <n v="110"/>
    <n v="150"/>
    <n v="217500"/>
  </r>
  <r>
    <n v="953"/>
    <s v="AUDI A4 Avant 2.0 TDI quattro S-LINE 150000KM V-HÓROG KÉZI VÁLTÓ"/>
    <n v="5899000"/>
    <s v="Dízel"/>
    <x v="13"/>
    <n v="1968"/>
    <n v="110"/>
    <n v="150"/>
    <n v="150000"/>
  </r>
  <r>
    <n v="954"/>
    <s v="AUDI A4 2.0 TDI Design S-tronic Bmw i3 csere érdekel"/>
    <n v="5900000"/>
    <s v="Dízel"/>
    <x v="27"/>
    <n v="1968"/>
    <n v="140"/>
    <n v="190"/>
    <n v="237500"/>
  </r>
  <r>
    <n v="955"/>
    <s v="AUDI A4 Avant 2.0 TDI Sport EDITION S-tronic"/>
    <n v="5950000"/>
    <s v="Dízel"/>
    <x v="14"/>
    <n v="1968"/>
    <n v="140"/>
    <n v="190"/>
    <n v="217000"/>
  </r>
  <r>
    <n v="956"/>
    <s v="AUDI A4 Avant 2.0 TDI Basis S-tronic LED. full bőr. Adaptív tempomat"/>
    <n v="5980000"/>
    <s v="Dízel"/>
    <x v="27"/>
    <n v="1968"/>
    <n v="110"/>
    <n v="150"/>
    <n v="214002"/>
  </r>
  <r>
    <n v="957"/>
    <s v="AUDI A4 Avant 2.0 TDI Sport quattro S-Line"/>
    <n v="5990000"/>
    <s v="Dízel"/>
    <x v="13"/>
    <n v="1968"/>
    <n v="140"/>
    <n v="190"/>
    <n v="200150"/>
  </r>
  <r>
    <n v="958"/>
    <s v="AUDI A4 Avant 2.0 TDI Design S-tronic"/>
    <n v="5990000"/>
    <s v="Dízel"/>
    <x v="27"/>
    <n v="1968"/>
    <n v="110"/>
    <n v="150"/>
    <n v="183494"/>
  </r>
  <r>
    <n v="959"/>
    <s v="AUDI A4 Avant 2.0 TDI quattro clean diesel Magyarországi! Szervizkönyv!"/>
    <n v="5990000"/>
    <s v="Dízel"/>
    <x v="13"/>
    <n v="1968"/>
    <n v="140"/>
    <n v="190"/>
    <n v="144130"/>
  </r>
  <r>
    <n v="960"/>
    <s v="AUDI A4 Avant 2.0 TDI Basis S-tronic"/>
    <n v="5990000"/>
    <s v="Dízel"/>
    <x v="14"/>
    <n v="1968"/>
    <n v="110"/>
    <n v="150"/>
    <n v="219658"/>
  </r>
  <r>
    <n v="961"/>
    <s v="AUDI A4 Avant 2.0 TDI clean diesel multitronic"/>
    <n v="5999000"/>
    <s v="Dízel"/>
    <x v="13"/>
    <n v="1968"/>
    <n v="140"/>
    <n v="190"/>
    <n v="144000"/>
  </r>
  <r>
    <n v="962"/>
    <s v="AUDI A4 Avant 2.0 TDI quattro clean diesel"/>
    <n v="5999000"/>
    <s v="Dízel"/>
    <x v="13"/>
    <n v="1968"/>
    <n v="140"/>
    <n v="190"/>
    <n v="138000"/>
  </r>
  <r>
    <n v="963"/>
    <s v="AUDI A4 Allroad 2.0 TDI quattro S-tronic 120.000 km-nél számlával igazolható vezérléscsere! Magyarországi 3. tulajdonos"/>
    <n v="5999999"/>
    <s v="Dízel"/>
    <x v="13"/>
    <n v="1968"/>
    <n v="140"/>
    <n v="190"/>
    <n v="151888"/>
  </r>
  <r>
    <n v="964"/>
    <s v="AUDI A4 Avant 2.0 TDI Sport EDITION Szervizkönyv / Navigáció / Ülésfűtés / Vonóhorog / Új Vezérlés / ÁFA-s számla!"/>
    <n v="6000000"/>
    <s v="Dízel"/>
    <x v="14"/>
    <n v="1968"/>
    <n v="110"/>
    <n v="150"/>
    <n v="205911"/>
  </r>
  <r>
    <n v="965"/>
    <s v="AUDI A4 Avant 2.0 TDI quattro clean diesel S-tronic"/>
    <n v="6000000"/>
    <s v="Dízel"/>
    <x v="12"/>
    <n v="1968"/>
    <n v="140"/>
    <n v="190"/>
    <n v="302200"/>
  </r>
  <r>
    <n v="966"/>
    <s v="AUDI A4 2.0 TDI Basis EDITION S-tronic BIZOMÁNYOS AUTÓ! ÁFÁS ÁR!"/>
    <n v="6090000"/>
    <s v="Dízel"/>
    <x v="14"/>
    <n v="1968"/>
    <n v="110"/>
    <n v="150"/>
    <n v="195100"/>
  </r>
  <r>
    <n v="967"/>
    <s v="AUDI A4 Avant 2.0 TDI Sport 3X S-line. LED. Napfénytető"/>
    <n v="6090000"/>
    <s v="Dízel"/>
    <x v="14"/>
    <n v="1984"/>
    <n v="140"/>
    <n v="190"/>
    <n v="282000"/>
  </r>
  <r>
    <n v="968"/>
    <s v="AUDI A4 2.0 TDI Design EDITION"/>
    <n v="6099000"/>
    <s v="Dízel"/>
    <x v="14"/>
    <n v="1950"/>
    <s v="187658km"/>
    <s v="? km-re"/>
    <n v="187658"/>
  </r>
  <r>
    <n v="969"/>
    <s v="AUDI A4 Avant 2.0 TDI Sport EDITION S-tronic 190LE!-LED!-BŐR!-VEZETETT SZERVÍZKÖNYV!"/>
    <n v="6100000"/>
    <s v="Dízel"/>
    <x v="27"/>
    <n v="1968"/>
    <n v="140"/>
    <n v="190"/>
    <n v="226560"/>
  </r>
  <r>
    <n v="970"/>
    <s v="AUDI A4 1.4 TFSI Design"/>
    <n v="6100000"/>
    <s v="Benzin"/>
    <x v="14"/>
    <n v="1395"/>
    <n v="110"/>
    <n v="150"/>
    <n v="115000"/>
  </r>
  <r>
    <n v="971"/>
    <s v="AUDI A4 2.0 TDI Design"/>
    <n v="6100000"/>
    <s v="Dízel"/>
    <x v="27"/>
    <n v="1968"/>
    <n v="140"/>
    <n v="190"/>
    <n v="267700"/>
  </r>
  <r>
    <n v="972"/>
    <s v="AUDI A4 Avant 2.0 TDI Basis EDITION S-tronic"/>
    <n v="6100000"/>
    <s v="Dízel"/>
    <x v="27"/>
    <n v="1968"/>
    <n v="110"/>
    <n v="150"/>
    <n v="211000"/>
  </r>
  <r>
    <n v="973"/>
    <s v="AUDI A4 Avant 2.0 TDI Design S-tronic"/>
    <n v="6100000"/>
    <s v="Dízel"/>
    <x v="27"/>
    <n v="1968"/>
    <n v="110"/>
    <n v="150"/>
    <n v="220000"/>
  </r>
  <r>
    <n v="974"/>
    <s v="AUDI A4 2.0 TDI Basis"/>
    <n v="6100000"/>
    <s v="Dízel"/>
    <x v="14"/>
    <n v="1968"/>
    <n v="140"/>
    <n v="190"/>
    <n v="148000"/>
  </r>
  <r>
    <n v="975"/>
    <s v="AUDI A4 Avant 2.0 TDI Design S-tronic LED.F-1 VÁLTÓ.ÜLÉSFŰTÉS.NAVI"/>
    <n v="6150000"/>
    <s v="Dízel"/>
    <x v="15"/>
    <n v="1968"/>
    <n v="140"/>
    <n v="190"/>
    <n v="232000"/>
  </r>
  <r>
    <n v="976"/>
    <s v="AUDI A4 Avant 2.0 TDI Sport EDITION S-tronic 190LE!-LED!-BŐR!-VEZETETT SZERVÍZKÖNYV!"/>
    <n v="6150000"/>
    <s v="Dízel"/>
    <x v="27"/>
    <n v="1968"/>
    <n v="140"/>
    <n v="190"/>
    <n v="226560"/>
  </r>
  <r>
    <n v="977"/>
    <s v="AUDI A4 Avant 2.0 TDI Basis"/>
    <n v="6190000"/>
    <s v="Dízel"/>
    <x v="15"/>
    <n v="1968"/>
    <n v="90"/>
    <n v="122"/>
    <n v="233000"/>
  </r>
  <r>
    <n v="978"/>
    <s v="AUDI A4 Avant 2.0 TDI Design"/>
    <n v="6199990"/>
    <s v="Dízel"/>
    <x v="15"/>
    <n v="1968"/>
    <n v="110"/>
    <n v="150"/>
    <n v="182500"/>
  </r>
  <r>
    <n v="979"/>
    <s v="AUDI A4 2.0 TDI Basis EDITION VAJ BŐR BELSŐ. NAVI. 2 X RADAR. ÜLÉSFŰTÉS. TEMPOMAT"/>
    <n v="6199999"/>
    <s v="Dízel"/>
    <x v="14"/>
    <n v="1968"/>
    <n v="110"/>
    <n v="150"/>
    <n v="142960"/>
  </r>
  <r>
    <n v="980"/>
    <s v="AUDI A4 2.0 TDI S-Line"/>
    <n v="6250000"/>
    <s v="Dízel"/>
    <x v="13"/>
    <n v="1968"/>
    <n v="110"/>
    <n v="150"/>
    <n v="265000"/>
  </r>
  <r>
    <n v="981"/>
    <s v="AUDI A4 2.0 TDI Design EDITION Magyarországi - 1 tulaj - Vezetett szervizkönyv - Bi-Xenon - Ülésfűtés"/>
    <n v="6289000"/>
    <s v="Dízel"/>
    <x v="14"/>
    <n v="1968"/>
    <n v="110"/>
    <n v="150"/>
    <n v="139196"/>
  </r>
  <r>
    <n v="982"/>
    <s v="AUDI A4 Avant 2.0 TDI Basis EDITION"/>
    <n v="6290000"/>
    <s v="Dízel"/>
    <x v="15"/>
    <n v="1968"/>
    <n v="110"/>
    <n v="150"/>
    <n v="231500"/>
  </r>
  <r>
    <n v="983"/>
    <s v="AUDI A4 Avant 2.0 TDI Basis S-tronic Magyarországi. valós kilométer"/>
    <n v="6290000"/>
    <s v="Dízel"/>
    <x v="14"/>
    <n v="1968"/>
    <n v="110"/>
    <n v="150"/>
    <n v="241988"/>
  </r>
  <r>
    <n v="984"/>
    <s v="AUDI A4 2.0 TDI Basis S-tronic"/>
    <n v="6290000"/>
    <s v="Dízel"/>
    <x v="14"/>
    <n v="1968"/>
    <n v="140"/>
    <n v="190"/>
    <n v="156000"/>
  </r>
  <r>
    <n v="985"/>
    <s v="AUDI A4 2.0 TDI Basis EDITION Friss szerviz. Téli-nyári szett gyári felniken"/>
    <n v="6290000"/>
    <s v="Dízel"/>
    <x v="27"/>
    <n v="1968"/>
    <n v="110"/>
    <n v="150"/>
    <n v="115000"/>
  </r>
  <r>
    <n v="986"/>
    <s v="AUDI A4 Avant 2.0 TDI Basis"/>
    <n v="6299000"/>
    <s v="Dízel"/>
    <x v="27"/>
    <n v="1968"/>
    <n v="110"/>
    <n v="150"/>
    <n v="145000"/>
  </r>
  <r>
    <n v="987"/>
    <s v="AUDI A4 1.4 TFSI Sport S-tronic MO-i/1TULAJ/ÁFÁS!"/>
    <n v="6299000"/>
    <s v="Benzin"/>
    <x v="14"/>
    <n v="1395"/>
    <n v="110"/>
    <n v="150"/>
    <n v="153572"/>
  </r>
  <r>
    <n v="988"/>
    <s v="AUDI A4 2.0 TDI Basis S-tronic"/>
    <n v="6299000"/>
    <s v="Dízel"/>
    <x v="16"/>
    <n v="1968"/>
    <n v="110"/>
    <n v="150"/>
    <n v="198000"/>
  </r>
  <r>
    <n v="989"/>
    <s v="AUDI A4 Avant 2.0 TDI quattro clean diesel S-tronic 2 év Garanciával!"/>
    <n v="6300000"/>
    <s v="Dízel"/>
    <x v="13"/>
    <n v="1968"/>
    <n v="140"/>
    <n v="190"/>
    <n v="94661"/>
  </r>
  <r>
    <n v="990"/>
    <s v="AUDI A4 Avant 2.0 TDI Sport EDITION S-tronic VIRTUAL COCKPIT. LED. DIGIT KLÍMA. F1 VÁLTÓ. TEMPOMAT. LEINFORMÁLHATÓ"/>
    <n v="6389999"/>
    <s v="Dízel"/>
    <x v="14"/>
    <n v="1968"/>
    <n v="110"/>
    <n v="150"/>
    <n v="132050"/>
  </r>
  <r>
    <n v="991"/>
    <s v="AUDI A4 Avant 2.0 TDI Design EDITION S-tronic Hibátlan. szervízelt állapot! Autóbeszámítás lehet"/>
    <n v="6390000"/>
    <s v="Dízel"/>
    <x v="14"/>
    <n v="1968"/>
    <n v="110"/>
    <n v="150"/>
    <n v="211000"/>
  </r>
  <r>
    <n v="992"/>
    <s v="AUDI A4 Avant 2.0 TDI Sport S Line. napfénytető. ledmatrix"/>
    <n v="6390000"/>
    <s v="Dízel"/>
    <x v="15"/>
    <n v="1968"/>
    <n v="110"/>
    <n v="150"/>
    <n v="202774"/>
  </r>
  <r>
    <n v="993"/>
    <s v="AUDI A4 3.0 V6 TDI quattro S-tronic clean diesel"/>
    <n v="6390000"/>
    <s v="Dízel"/>
    <x v="11"/>
    <n v="2967"/>
    <n v="180"/>
    <n v="245"/>
    <n v="95500"/>
  </r>
  <r>
    <n v="994"/>
    <s v="AUDI A4 2.0 TDI Sport S-tronic SEDAN. AUTOMATA. MAGYARORSZAGI. VÉGIG AUDI SZERVIZ"/>
    <n v="6399000"/>
    <s v="Dízel"/>
    <x v="27"/>
    <n v="1968"/>
    <n v="110"/>
    <n v="150"/>
    <n v="137000"/>
  </r>
  <r>
    <n v="995"/>
    <s v="AUDI A4 Avant 2.0 TDI Design EDITION S-tronic Magyarországi. 210.738 km"/>
    <n v="6399000"/>
    <s v="Dízel"/>
    <x v="14"/>
    <n v="1968"/>
    <n v="110"/>
    <n v="150"/>
    <n v="210738"/>
  </r>
  <r>
    <n v="996"/>
    <s v="AUDI A4 Avant 2.0 TDI Sport Ultra"/>
    <n v="6450000"/>
    <s v="Dízel"/>
    <x v="27"/>
    <n v="1968"/>
    <n v="110"/>
    <n v="150"/>
    <n v="265000"/>
  </r>
  <r>
    <n v="997"/>
    <s v="AUDI A4 2.0 TDI Basis EDITION EDITION NAGYON SZÉP.EGY TULAJ.DIGITÁLIS SZKÖNYV. NAVI.ÜLÉSFŰTÉS.LED.MOTOROS CSOM"/>
    <n v="6480000"/>
    <s v="Dízel"/>
    <x v="14"/>
    <n v="1968"/>
    <n v="110"/>
    <n v="150"/>
    <n v="223000"/>
  </r>
  <r>
    <n v="998"/>
    <s v="AUDI A4 2.0 TDI Sport S-tronic 190-le Magyar autó"/>
    <n v="6490000"/>
    <s v="Dízel"/>
    <x v="27"/>
    <n v="1968"/>
    <n v="140"/>
    <n v="190"/>
    <n v="172000"/>
  </r>
  <r>
    <n v="999"/>
    <s v="AUDI A4 1.4 TFSI Basis LIMITED S-tronic"/>
    <n v="6490000"/>
    <s v="Benzin"/>
    <x v="14"/>
    <n v="1395"/>
    <n v="110"/>
    <n v="150"/>
    <n v="188000"/>
  </r>
  <r>
    <n v="1000"/>
    <s v="AUDI A4 1.4 TFSI Design S-tronic"/>
    <n v="6490000"/>
    <s v="Benzin"/>
    <x v="27"/>
    <n v="1395"/>
    <n v="110"/>
    <n v="150"/>
    <n v="175000"/>
  </r>
  <r>
    <n v="1001"/>
    <s v="AUDI A4 2.0 TFSI Basis S-tronic 88e.KM!"/>
    <n v="6490000"/>
    <s v="Benzin"/>
    <x v="27"/>
    <n v="1984"/>
    <n v="140"/>
    <n v="190"/>
    <n v="88000"/>
  </r>
  <r>
    <n v="1002"/>
    <s v="AUDI A4 Avant 35 TDI Sport S-tronic LED-NAVI-CAR PLAY- NAGYSZERVÍZ"/>
    <n v="6499000"/>
    <s v="Dízel"/>
    <x v="16"/>
    <n v="1968"/>
    <n v="110"/>
    <n v="150"/>
    <n v="186000"/>
  </r>
  <r>
    <n v="1003"/>
    <s v="AUDI A4 2.0 TFSI Design S-tronic MAGYAR"/>
    <n v="6499000"/>
    <s v="Benzin"/>
    <x v="14"/>
    <n v="1984"/>
    <n v="140"/>
    <n v="190"/>
    <n v="230000"/>
  </r>
  <r>
    <n v="1004"/>
    <s v="AUDI A4 2.0 TDI Basis S-tronic"/>
    <n v="6499999"/>
    <s v="Dízel"/>
    <x v="27"/>
    <n v="1968"/>
    <n v="140"/>
    <n v="190"/>
    <n v="156200"/>
  </r>
  <r>
    <n v="1005"/>
    <s v="AUDI A4 Avant 2.0 TDI Basis EDITION Drive Select"/>
    <n v="6545000"/>
    <s v="Dízel"/>
    <x v="14"/>
    <n v="1968"/>
    <n v="110"/>
    <n v="150"/>
    <n v="210000"/>
  </r>
  <r>
    <n v="1006"/>
    <s v="AUDI A4 2.0 TDI Design S-LINE-MAGYAR-1.TUL-LED-P.RADAR-NAVI-Ü.FŰTÉS-TEMPOMAT-KEYLESS GO!"/>
    <n v="6590000"/>
    <s v="Dízel"/>
    <x v="15"/>
    <n v="1968"/>
    <n v="110"/>
    <n v="150"/>
    <n v="182452"/>
  </r>
  <r>
    <n v="1007"/>
    <s v="AUDI A4 Avant 2.0 TDI Design S-tronic NAVI.XENON.TEMPOMAT.TOLATÓKAMERA.ELLENŐRIZHETŐ"/>
    <n v="6590000"/>
    <s v="Dízel"/>
    <x v="15"/>
    <n v="1968"/>
    <n v="110"/>
    <n v="150"/>
    <n v="199000"/>
  </r>
  <r>
    <n v="1008"/>
    <s v="AUDI A4 Avant 2.0 TDI Design S-tronic xenon. navi. ülésfűtés"/>
    <n v="6599000"/>
    <s v="Dízel"/>
    <x v="16"/>
    <n v="1968"/>
    <n v="110"/>
    <n v="150"/>
    <n v="212000"/>
  </r>
  <r>
    <n v="1009"/>
    <s v="AUDI A4 Avant 2.0 TDI Sport S-tronic 3xS-Line. Daytonagrau. Ledcsomag. Navi. Full Audi szkönyv"/>
    <n v="6599995"/>
    <s v="Dízel"/>
    <x v="27"/>
    <n v="1968"/>
    <n v="110"/>
    <n v="150"/>
    <n v="266200"/>
  </r>
  <r>
    <n v="1010"/>
    <s v="AUDI A4 2.0 TDI Design S-tronic Ultra"/>
    <n v="6600000"/>
    <s v="Dízel"/>
    <x v="27"/>
    <n v="1968"/>
    <n v="110"/>
    <n v="150"/>
    <n v="179000"/>
  </r>
  <r>
    <n v="1011"/>
    <s v="AUDI A4 2.0 TDI Basis S-tronic"/>
    <n v="6600000"/>
    <s v="Dízel"/>
    <x v="15"/>
    <n v="1968"/>
    <n v="110"/>
    <n v="150"/>
    <n v="164000"/>
  </r>
  <r>
    <n v="1012"/>
    <s v="AUDI A4 3.0 V6 TDI quattro S-tronic clean diesel"/>
    <n v="6650000"/>
    <s v="Dízel"/>
    <x v="11"/>
    <n v="2967"/>
    <n v="180"/>
    <n v="245"/>
    <n v="172900"/>
  </r>
  <r>
    <n v="1013"/>
    <s v="AUDI A4 Avant 2.0 TDI Basis S-tronic friss szerviz. szerv.könyv"/>
    <n v="6680000"/>
    <s v="Dízel"/>
    <x v="14"/>
    <n v="1968"/>
    <n v="110"/>
    <n v="150"/>
    <n v="130000"/>
  </r>
  <r>
    <n v="1014"/>
    <s v="AUDI A4 Avant 2.0 TFSI Design EDITION S-tronic Ultra Magyar autó"/>
    <n v="6690000"/>
    <s v="Benzin"/>
    <x v="15"/>
    <n v="1984"/>
    <n v="140"/>
    <n v="190"/>
    <n v="200000"/>
  </r>
  <r>
    <n v="1015"/>
    <s v="AUDI A4 Avant 2.0 TDI Sport Xenon.digit klíma.18 alu.S line.fekete tetőkárpit.. ülésfűtés.Navi+.CarPlay"/>
    <n v="6690000"/>
    <s v="Dízel"/>
    <x v="27"/>
    <n v="1968"/>
    <n v="140"/>
    <n v="190"/>
    <n v="206000"/>
  </r>
  <r>
    <n v="1016"/>
    <s v="AUDI A4 Avant 2.0 TDI Basis"/>
    <n v="6695000"/>
    <s v="Dízel"/>
    <x v="14"/>
    <n v="1968"/>
    <n v="110"/>
    <n v="150"/>
    <n v="155000"/>
  </r>
  <r>
    <n v="1017"/>
    <s v="AUDI A4 Avant 2.0 TDI Design B8"/>
    <n v="6699999"/>
    <s v="Dízel"/>
    <x v="15"/>
    <n v="1968"/>
    <n v="110"/>
    <n v="150"/>
    <n v="250000"/>
  </r>
  <r>
    <n v="1018"/>
    <s v="AUDI A4 2.0 TDI Sport EDITION S-tronic S-LINE! GYÖNYÖRŰ ÁLLAPOT!"/>
    <n v="6750000"/>
    <s v="Dízel"/>
    <x v="27"/>
    <n v="1968"/>
    <n v="140"/>
    <n v="190"/>
    <n v="168720"/>
  </r>
  <r>
    <n v="1019"/>
    <s v="AUDI A4 Avant 2.0 TDI Basis S-tronic"/>
    <n v="6750000"/>
    <s v="Dízel"/>
    <x v="15"/>
    <n v="1968"/>
    <n v="110"/>
    <n v="150"/>
    <n v="192000"/>
  </r>
  <r>
    <n v="1020"/>
    <s v="AUDI A4 Avant 2.0 TDI Design Virtual Cockpit/KESSY/BANG&amp;OLUFSEN/TOLATÓKAMERA/VONÓHOROG"/>
    <n v="6750000"/>
    <s v="Dízel"/>
    <x v="27"/>
    <n v="1968"/>
    <n v="110"/>
    <n v="150"/>
    <n v="185000"/>
  </r>
  <r>
    <n v="1021"/>
    <s v="AUDI A4 Avant 2.0 TDI Sport EDITION S-tronic Sportbelső.190 Le.178ekm. végig Audi szerviz.Akár 1 év garanciával"/>
    <n v="6798000"/>
    <s v="Dízel"/>
    <x v="15"/>
    <n v="1968"/>
    <n v="140"/>
    <n v="190"/>
    <n v="178000"/>
  </r>
  <r>
    <n v="1022"/>
    <s v="AUDI A4 Avant 2.0 TDI Basis EDITION S-tronic 111e.km!"/>
    <n v="6799000"/>
    <s v="Dízel"/>
    <x v="14"/>
    <n v="1968"/>
    <n v="140"/>
    <n v="190"/>
    <n v="111994"/>
  </r>
  <r>
    <n v="1023"/>
    <s v="AUDI A4 Avant 2.0 TDI Design S-tronic Kitűnő állapot . Kiváló felszereltség"/>
    <n v="6850000"/>
    <s v="Dízel"/>
    <x v="16"/>
    <n v="1968"/>
    <n v="110"/>
    <n v="150"/>
    <n v="199000"/>
  </r>
  <r>
    <n v="1024"/>
    <s v="AUDI A4 2.0 TDI Sport S-tronic"/>
    <n v="6890000"/>
    <s v="Dízel"/>
    <x v="27"/>
    <n v="1968"/>
    <n v="110"/>
    <n v="150"/>
    <n v="123250"/>
  </r>
  <r>
    <n v="1025"/>
    <s v="AUDI A4 2.0 TDI multitronic 3X S-Line/Gyönyörű Állapot/156e Km/Xenon/Félbőr/Navi/19-es Alu/4 Évszakos Gumik"/>
    <n v="6890000"/>
    <s v="Dízel"/>
    <x v="12"/>
    <n v="1968"/>
    <n v="130"/>
    <n v="177"/>
    <n v="156000"/>
  </r>
  <r>
    <n v="1026"/>
    <s v="AUDI A4 Avant 35 TDI Basis S-tronic / AKÁR 3 ÉV GARANCIA! / 2026.03.-IG ÉRV. MŰSZAKI VIZSGA!"/>
    <n v="6899999"/>
    <s v="Dízel"/>
    <x v="16"/>
    <n v="1968"/>
    <n v="110"/>
    <n v="150"/>
    <n v="153669"/>
  </r>
  <r>
    <n v="1027"/>
    <s v="AUDI A4 2.0 TDI Design S-tronic Avant Dig. kijelző Matrix ACC B&amp;O"/>
    <n v="6900000"/>
    <s v="Dízel"/>
    <x v="27"/>
    <n v="1968"/>
    <n v="140"/>
    <n v="190"/>
    <n v="191300"/>
  </r>
  <r>
    <n v="1028"/>
    <s v="AUDI A4 Avant 2.0 TDI Design EDITION quattro S-tronic ÖSSZKERÉKHAJTÁS/ BÉZS BŐR / MAGYAR / KEYLESSGO / 1 ÉV GARANCIA"/>
    <n v="6980000"/>
    <s v="Dízel"/>
    <x v="14"/>
    <n v="1968"/>
    <n v="140"/>
    <n v="190"/>
    <n v="148000"/>
  </r>
  <r>
    <n v="1029"/>
    <s v="AUDI A4 Avant 2.0 TDI Design quattro S-tronic FRISS MŰSZAKI!"/>
    <n v="6985000"/>
    <s v="Dízel"/>
    <x v="14"/>
    <n v="1968"/>
    <n v="140"/>
    <n v="190"/>
    <n v="213000"/>
  </r>
  <r>
    <n v="1030"/>
    <s v="AUDI A4 Avant 1.4 TFSI Basis S-tronic"/>
    <n v="6990000"/>
    <s v="Benzin"/>
    <x v="14"/>
    <n v="1395"/>
    <n v="110"/>
    <n v="150"/>
    <n v="149865"/>
  </r>
  <r>
    <n v="1031"/>
    <s v="AUDI A4 2.0 TDI Design S-tronic 3x S-line"/>
    <n v="6990000"/>
    <s v="Dízel"/>
    <x v="13"/>
    <n v="1968"/>
    <n v="140"/>
    <n v="190"/>
    <n v="189000"/>
  </r>
  <r>
    <n v="1032"/>
    <s v="AUDI A4 2.0 TDI Design S-tronic"/>
    <n v="6990000"/>
    <s v="Dízel"/>
    <x v="15"/>
    <n v="1968"/>
    <n v="110"/>
    <n v="150"/>
    <n v="169000"/>
  </r>
  <r>
    <n v="1033"/>
    <s v="AUDI A4 2.0 TDI Basis S-tronic Memóriás-szellőztető-bőrülés végig márkaszervizelt CarPlay ÁFÁS"/>
    <n v="6990000"/>
    <s v="Dízel"/>
    <x v="14"/>
    <n v="1968"/>
    <n v="140"/>
    <n v="190"/>
    <n v="134838"/>
  </r>
  <r>
    <n v="1034"/>
    <s v="AUDI A4 30 TDI Advanced S-tronic ALACSONY LÓERŐ. CSEPP FOGYASZTÁS. HOSSZÚ ÉLETTARTAM. LÉGY OKOS! AKÁR 3 ÉV GARANC"/>
    <n v="6990000"/>
    <s v="Dízel"/>
    <x v="16"/>
    <n v="1968"/>
    <n v="90"/>
    <n v="122"/>
    <n v="200490"/>
  </r>
  <r>
    <n v="1035"/>
    <s v="AUDI A4 Avant 35 TDI Design S-tronic"/>
    <n v="6995000"/>
    <s v="Dízel"/>
    <x v="16"/>
    <n v="1968"/>
    <n v="110"/>
    <n v="150"/>
    <n v="165555"/>
  </r>
  <r>
    <n v="1036"/>
    <s v="AUDI A4 Avant 2.0 TDI Sport 190LE .MAGYAR.161000KM!!!!!!"/>
    <n v="6998000"/>
    <s v="Dízel"/>
    <x v="15"/>
    <n v="1968"/>
    <n v="140"/>
    <n v="190"/>
    <n v="161000"/>
  </r>
  <r>
    <n v="1037"/>
    <s v="AUDI A4 Avant 35 TDI Sport S-tronic"/>
    <n v="6999000"/>
    <s v="Dízel"/>
    <x v="15"/>
    <n v="1968"/>
    <n v="110"/>
    <n v="150"/>
    <n v="167434"/>
  </r>
  <r>
    <n v="1038"/>
    <s v="AUDI A4 2.0 TDI Basis"/>
    <n v="6999000"/>
    <s v="Dízel"/>
    <x v="27"/>
    <n v="1968"/>
    <n v="140"/>
    <n v="190"/>
    <n v="123000"/>
  </r>
  <r>
    <n v="1039"/>
    <s v="AUDI A4 Avant 2.0 TDI Sport Virtual cockpit.ambiente light.F1 váltó. masszírozós bőr ülések!"/>
    <n v="6999999"/>
    <s v="Dízel"/>
    <x v="14"/>
    <n v="1968"/>
    <n v="110"/>
    <n v="150"/>
    <n v="297000"/>
  </r>
  <r>
    <n v="1040"/>
    <s v="AUDI A4 Avant 2.0 TDI"/>
    <n v="7000000"/>
    <s v="Dízel"/>
    <x v="13"/>
    <n v="1968"/>
    <n v="110"/>
    <n v="150"/>
    <n v="98000"/>
  </r>
  <r>
    <n v="1041"/>
    <s v="AUDI A4 Avant 2.0 TDI Design S-Line. 162e Km. 8db alufelni. Kitűnő állapot"/>
    <n v="6790000"/>
    <s v="Dízel"/>
    <x v="27"/>
    <n v="1968"/>
    <n v="140"/>
    <n v="190"/>
    <n v="162250"/>
  </r>
  <r>
    <n v="1042"/>
    <s v="AUDI A4 2.0 TDI Basis S-tronic"/>
    <n v="7000000"/>
    <s v="Dízel"/>
    <x v="27"/>
    <n v="1968"/>
    <n v="110"/>
    <n v="150"/>
    <n v="122800"/>
  </r>
  <r>
    <n v="1043"/>
    <s v="AUDI A4 Avant 40 TDI Advanced S-tronic Új vezérlés-vez szerviz. kerámia. Matrix led. 190le"/>
    <n v="7050000"/>
    <s v="Dízel"/>
    <x v="16"/>
    <n v="1968"/>
    <n v="140"/>
    <n v="190"/>
    <n v="215000"/>
  </r>
  <r>
    <n v="1044"/>
    <s v="AUDI A4 Avant 2.0 TDI Basis S-tronic B8"/>
    <n v="7100000"/>
    <s v="Dízel"/>
    <x v="15"/>
    <n v="1968"/>
    <n v="110"/>
    <n v="150"/>
    <n v="119000"/>
  </r>
  <r>
    <n v="1045"/>
    <s v="AUDI A4 2.0 TDI quattro clean diesel S-tronic"/>
    <n v="7100000"/>
    <s v="Dízel"/>
    <x v="13"/>
    <n v="1968"/>
    <n v="140"/>
    <n v="190"/>
    <n v="90000"/>
  </r>
  <r>
    <n v="1046"/>
    <s v="AUDI A4 Avant 35 TDI Advanced S-tronic"/>
    <n v="7149000"/>
    <s v="Dízel"/>
    <x v="17"/>
    <n v="1968"/>
    <n v="120"/>
    <n v="163"/>
    <n v="197000"/>
  </r>
  <r>
    <n v="1047"/>
    <s v="AUDI A4 Avant 2.0 TDI Sport EDITION S-tronic GARANCIÁVAL!"/>
    <n v="7149000"/>
    <s v="Dízel"/>
    <x v="15"/>
    <n v="1968"/>
    <n v="110"/>
    <n v="150"/>
    <n v="124886"/>
  </r>
  <r>
    <n v="1048"/>
    <s v="AUDI A4 2.0 TDI Basis MAGYARORSZÁGI-VÉGIG VEZ.SZERVIZKÖNYV-FRISS VEZÉRLÉSCSERE!"/>
    <n v="7149000"/>
    <s v="Dízel"/>
    <x v="27"/>
    <n v="1968"/>
    <n v="110"/>
    <n v="150"/>
    <n v="140000"/>
  </r>
  <r>
    <n v="1049"/>
    <s v="AUDI A4 Avant 2.0 TDI Basis EDITION"/>
    <n v="7150000"/>
    <s v="Dízel"/>
    <x v="15"/>
    <n v="1968"/>
    <n v="140"/>
    <n v="190"/>
    <n v="170000"/>
  </r>
  <r>
    <n v="1050"/>
    <s v="AUDI A4 2.0 TDI Sport"/>
    <n v="7190000"/>
    <s v="Dízel"/>
    <x v="16"/>
    <n v="1968"/>
    <n v="140"/>
    <n v="190"/>
    <n v="220000"/>
  </r>
  <r>
    <n v="1051"/>
    <s v="AUDI A4 Avant 2.0 TDI Sport S-tronic Matrix-LED/ACC/Alcantara/Ambient-Light"/>
    <n v="7190000"/>
    <s v="Dízel"/>
    <x v="14"/>
    <n v="1968"/>
    <n v="140"/>
    <n v="190"/>
    <n v="210000"/>
  </r>
  <r>
    <n v="1052"/>
    <s v="AUDI A4 Avant 2.0 TDI Sport S-tronic LED. 18 ALU. VIRTUAL COCKPIT"/>
    <n v="7190000"/>
    <s v="Dízel"/>
    <x v="27"/>
    <n v="1968"/>
    <n v="140"/>
    <n v="190"/>
    <n v="179270"/>
  </r>
  <r>
    <n v="1053"/>
    <s v="AUDI A4 1.4 TFSI Basis S-tronic"/>
    <n v="7199000"/>
    <s v="Benzin"/>
    <x v="14"/>
    <n v="1395"/>
    <n v="110"/>
    <n v="150"/>
    <n v="190000"/>
  </r>
  <r>
    <n v="1054"/>
    <s v="AUDI A4 Avant 2.0 TDI Basis S-tronic"/>
    <n v="7200000"/>
    <s v="Dízel"/>
    <x v="15"/>
    <n v="1968"/>
    <n v="110"/>
    <n v="150"/>
    <n v="239276"/>
  </r>
  <r>
    <n v="1055"/>
    <s v="AUDI A4 Avant 3.0 TDI Sport quattro S-tronic"/>
    <n v="7249000"/>
    <s v="Dízel"/>
    <x v="27"/>
    <n v="2967"/>
    <n v="160"/>
    <n v="218"/>
    <n v="223451"/>
  </r>
  <r>
    <n v="1056"/>
    <s v="AUDI A4 Avant 2.0 TDI Sport EDITION S-tronic"/>
    <n v="7299000"/>
    <s v="Dízel"/>
    <x v="15"/>
    <n v="1968"/>
    <n v="110"/>
    <n v="150"/>
    <n v="146275"/>
  </r>
  <r>
    <n v="1057"/>
    <s v="AUDI A4 Avant 2.0 TDI Design"/>
    <n v="7299000"/>
    <s v="Dízel"/>
    <x v="15"/>
    <n v="1968"/>
    <n v="110"/>
    <n v="150"/>
    <n v="172000"/>
  </r>
  <r>
    <n v="1058"/>
    <s v="AUDI A4 Avant 2.0 TDI Basis Kitűnő Állapot!!!"/>
    <n v="7320000"/>
    <s v="Dízel"/>
    <x v="15"/>
    <n v="1968"/>
    <n v="90"/>
    <n v="122"/>
    <n v="156315"/>
  </r>
  <r>
    <n v="1059"/>
    <s v="AUDI A4 40 TFSI Design S-tronic MAGYAR 1 Tulaj. ÁFÁ-S!"/>
    <n v="7390000"/>
    <s v="Benzin"/>
    <x v="16"/>
    <n v="1984"/>
    <n v="140"/>
    <n v="190"/>
    <n v="160760"/>
  </r>
  <r>
    <n v="1060"/>
    <s v="AUDI A4 Avant 35 TDI Basis S-tronic"/>
    <n v="7390000"/>
    <s v="Dízel"/>
    <x v="15"/>
    <n v="1968"/>
    <n v="110"/>
    <n v="150"/>
    <n v="214000"/>
  </r>
  <r>
    <n v="1061"/>
    <s v="AUDI A4 1.4 TFSI Basis Magyar. Áfá-s. Garancia"/>
    <n v="7390000"/>
    <s v="Benzin"/>
    <x v="27"/>
    <n v="1395"/>
    <n v="110"/>
    <n v="150"/>
    <n v="79880"/>
  </r>
  <r>
    <n v="1062"/>
    <s v="AUDI A4 Avant 2.0 TDI Design S-tronic"/>
    <n v="7399000"/>
    <s v="Dízel"/>
    <x v="16"/>
    <n v="1968"/>
    <n v="110"/>
    <n v="150"/>
    <n v="162336"/>
  </r>
  <r>
    <n v="1063"/>
    <s v="AUDI A4 Avant 3.0 TDI Sport quattro Tiptronic ic S-line"/>
    <n v="7450000"/>
    <s v="Dízel"/>
    <x v="27"/>
    <n v="2967"/>
    <n v="200"/>
    <n v="272"/>
    <n v="245000"/>
  </r>
  <r>
    <n v="1064"/>
    <s v="AUDI A4 Avant 2.0 TDI Basis S-tronic"/>
    <n v="7450000"/>
    <s v="Dízel"/>
    <x v="15"/>
    <n v="1968"/>
    <n v="140"/>
    <n v="190"/>
    <n v="194100"/>
  </r>
  <r>
    <n v="1065"/>
    <s v="AUDI A4 2.0 TDI Sport Automata-NAVI-CarPlay-Vonóhorog-Friss Műszaki"/>
    <n v="7460000"/>
    <s v="Dízel"/>
    <x v="15"/>
    <n v="1968"/>
    <n v="90"/>
    <n v="122"/>
    <n v="98000"/>
  </r>
  <r>
    <n v="1066"/>
    <s v="AUDI A4 Avant 35 TFSI Advanced S-tronic MAGYAR AUTÓ.ÁFÁS.ÜLÉSFŰTÉS.LED LÁMPA.KEYLESS GO.VÉGIG SZERVIZELT.GYÖNYÖRŰ ÚJSZER"/>
    <n v="7488000"/>
    <s v="Benzin"/>
    <x v="15"/>
    <n v="1395"/>
    <n v="110"/>
    <n v="150"/>
    <n v="109000"/>
  </r>
  <r>
    <n v="1067"/>
    <s v="AUDI A4 Avant 2.0 TDI Sport quattro S-tronic M.O.-i! Vez. Sz.K.! 105e. Km!"/>
    <n v="7490000"/>
    <s v="Dízel"/>
    <x v="27"/>
    <n v="1968"/>
    <n v="140"/>
    <n v="190"/>
    <n v="105573"/>
  </r>
  <r>
    <n v="1068"/>
    <s v="AUDI A4 40 TFSI Design MAGYARORSZÁGI! MILD-HYBRID! SZERVIZKÖNYVES ! 190 LE !"/>
    <n v="7490000"/>
    <s v="Benzin"/>
    <x v="16"/>
    <n v="1984"/>
    <n v="140"/>
    <n v="190"/>
    <n v="73205"/>
  </r>
  <r>
    <n v="1069"/>
    <s v="AUDI A4 2.0 TDI Sport Line/Navi/Led"/>
    <n v="7490000"/>
    <s v="Dízel"/>
    <x v="15"/>
    <n v="1968"/>
    <n v="110"/>
    <n v="150"/>
    <n v="173500"/>
  </r>
  <r>
    <n v="1070"/>
    <s v="AUDI A4 2.0 TDI Sport S-tronic ÜLÉSFŰTÉS-KAMERA-NAVI -FÉNYCSOMAG-DIGIT. MŰSZERFAL-TÉLI-NYÁRI GUMIGARNITÚRA"/>
    <n v="7496000"/>
    <s v="Dízel"/>
    <x v="14"/>
    <n v="1968"/>
    <n v="140"/>
    <n v="190"/>
    <n v="168462"/>
  </r>
  <r>
    <n v="1071"/>
    <s v="AUDI A4 Avant 2.0 TDI Sport S-tronic S-Line/Sz.könyv/Navi/LED/B&amp;O/Dig.klíma"/>
    <n v="7499000"/>
    <s v="Dízel"/>
    <x v="15"/>
    <n v="1968"/>
    <n v="110"/>
    <n v="150"/>
    <n v="149900"/>
  </r>
  <r>
    <n v="1072"/>
    <s v="AUDI A4 2.0 TDI Sport quattro S-tronic S-line"/>
    <n v="7499999"/>
    <s v="Dízel"/>
    <x v="15"/>
    <n v="1968"/>
    <n v="140"/>
    <n v="190"/>
    <n v="204000"/>
  </r>
  <r>
    <n v="1073"/>
    <s v="AUDI A4 Avant 2.0 TDI Sport EDITION S-tronic"/>
    <n v="7499999"/>
    <s v="Dízel"/>
    <x v="14"/>
    <n v="1968"/>
    <n v="110"/>
    <n v="150"/>
    <n v="239620"/>
  </r>
  <r>
    <n v="1074"/>
    <s v="AUDI A4 35 TFSI Sport S-tronic Mild-hibrid!"/>
    <n v="7499999"/>
    <s v="Hibrid"/>
    <x v="16"/>
    <n v="1984"/>
    <n v="110"/>
    <n v="150"/>
    <n v="90000"/>
  </r>
  <r>
    <n v="1075"/>
    <s v="AUDI A4 Avant 2.0 TDI B8"/>
    <n v="7590000"/>
    <s v="Dízel"/>
    <x v="12"/>
    <n v="1968"/>
    <n v="130"/>
    <n v="177"/>
    <n v="161000"/>
  </r>
  <r>
    <n v="1076"/>
    <s v="AUDI A4 Avant 2.0 TDI Design EDITION S-tronic TDI ULTRA"/>
    <n v="7590000"/>
    <s v="Dízel"/>
    <x v="14"/>
    <n v="1968"/>
    <n v="110"/>
    <n v="150"/>
    <n v="131000"/>
  </r>
  <r>
    <n v="1077"/>
    <s v="AUDI A4 Avant 2.0 TDI Sport S-tronic 3 x S-LINE - 139-EKM - PANORÁMATETŐ -18-AS ALUFELNI"/>
    <n v="7598000"/>
    <s v="Dízel"/>
    <x v="27"/>
    <n v="1968"/>
    <n v="140"/>
    <n v="190"/>
    <n v="139200"/>
  </r>
  <r>
    <n v="1078"/>
    <s v="AUDI A4 3.0 V6 TDI quattro S-tronic"/>
    <n v="7600000"/>
    <s v="Dízel"/>
    <x v="11"/>
    <n v="3000"/>
    <n v="180"/>
    <n v="245"/>
    <n v="314200"/>
  </r>
  <r>
    <n v="1079"/>
    <s v="AUDI A4 2.0 TDI Design S-tronic Csere is"/>
    <n v="7600000"/>
    <s v="Dízel"/>
    <x v="14"/>
    <n v="1968"/>
    <n v="140"/>
    <n v="190"/>
    <n v="159000"/>
  </r>
  <r>
    <n v="1080"/>
    <s v="AUDI A4 Avant 2.0 TDI Sport S-tronic Black Edition Panorámatető"/>
    <n v="7670000"/>
    <s v="Dízel"/>
    <x v="15"/>
    <n v="1968"/>
    <n v="140"/>
    <n v="190"/>
    <n v="135767"/>
  </r>
  <r>
    <n v="1081"/>
    <s v="AUDI A4 2.0 TDI Design S-tronic VIRTUAL MŰSZERFAL. MAGYAR. SEDAN. VÉGIG VEZETETT SZERVIZKÖNYV"/>
    <n v="7699000"/>
    <s v="Dízel"/>
    <x v="14"/>
    <n v="1968"/>
    <n v="140"/>
    <n v="190"/>
    <n v="142000"/>
  </r>
  <r>
    <n v="1082"/>
    <s v="AUDI A4 2.0 TDI Sport S-tronic Mythos Black Metallic +160e km +2X-s GARANCIA !!"/>
    <n v="7700000"/>
    <s v="Dízel"/>
    <x v="15"/>
    <n v="1968"/>
    <n v="110"/>
    <n v="150"/>
    <n v="160000"/>
  </r>
  <r>
    <n v="1083"/>
    <s v="AUDI A4 2.0 TDI Sport S-tronic A4 Avant TDI 2.0 - 101.000 km"/>
    <n v="7750000"/>
    <s v="Dízel"/>
    <x v="14"/>
    <n v="1968"/>
    <n v="140"/>
    <n v="190"/>
    <n v="100500"/>
  </r>
  <r>
    <n v="1084"/>
    <s v="AUDI A4 Avant 40 TDI Advanced S-tronic"/>
    <n v="7790000"/>
    <s v="Dízel"/>
    <x v="16"/>
    <n v="1968"/>
    <n v="140"/>
    <n v="190"/>
    <n v="175000"/>
  </r>
  <r>
    <n v="1085"/>
    <s v="AUDI A4 Avant 2.0 TDI Sport EDITION Mátrix led.digit klíma.18 alu.3xS line..el.ülés. ülésfűtés.vonohorog"/>
    <n v="7790000"/>
    <s v="Dízel"/>
    <x v="14"/>
    <n v="1968"/>
    <n v="110"/>
    <n v="150"/>
    <n v="199500"/>
  </r>
  <r>
    <n v="1086"/>
    <s v="AUDI A4 Avant 35 TDI Design S-tronic TEMPOMAT - SÁVTARTÓ - ÜLÉSFŰTÉS - NAVIGÁCIÓ - VEZETÉK NÉLKÜLI TELEFONTÖLTÉS"/>
    <n v="7799000"/>
    <s v="Dízel"/>
    <x v="16"/>
    <n v="1968"/>
    <n v="110"/>
    <n v="150"/>
    <n v="132300"/>
  </r>
  <r>
    <n v="1087"/>
    <s v="AUDI A4 Avant 2.0 TDI Basis S-tronic"/>
    <n v="7799999"/>
    <s v="Dízel"/>
    <x v="27"/>
    <n v="1968"/>
    <n v="110"/>
    <n v="150"/>
    <n v="189755"/>
  </r>
  <r>
    <n v="1088"/>
    <s v="AUDI A4 35 TDI Advanced S-tronic MAGYARORSZÁGI! FACELIFT! VÉGIG VEZETETT SZERVIZKŐNYV!"/>
    <n v="7890000"/>
    <s v="Dízel"/>
    <x v="16"/>
    <n v="1968"/>
    <n v="120"/>
    <n v="163"/>
    <n v="178700"/>
  </r>
  <r>
    <n v="1089"/>
    <s v="AUDI A4 Avant 40 TDI Design quattro S-tronic LED!NAVIGÁCIÓ!DIGIT KLÍMA!PARKRADAR!TEMP!ALU!190LE!"/>
    <n v="7890000"/>
    <s v="Dízel"/>
    <x v="15"/>
    <n v="1968"/>
    <n v="140"/>
    <n v="190"/>
    <n v="132000"/>
  </r>
  <r>
    <n v="1090"/>
    <s v="AUDI A4 2.0 TDI Sport S-tronic"/>
    <n v="7900000"/>
    <s v="Dízel"/>
    <x v="14"/>
    <n v="2000"/>
    <n v="140"/>
    <n v="190"/>
    <n v="266000"/>
  </r>
  <r>
    <n v="1091"/>
    <s v="AUDI A4 2.0 TFSI Design quattro S-tronic S-LINE-LED-BŐR BELSŐ-ÜVEG TETŐ-NAVIGÁCIÓ-KAMERA-KEYLESS-GO-Stb"/>
    <n v="7900000"/>
    <s v="Benzin"/>
    <x v="14"/>
    <n v="1984"/>
    <n v="188"/>
    <n v="256"/>
    <n v="26577"/>
  </r>
  <r>
    <n v="1092"/>
    <s v="AUDI A4 Avant 35 TDI Basis S-tronic Garancia. Magyar. Áfá-s. Navi. LED"/>
    <n v="7900000"/>
    <s v="Dízel"/>
    <x v="16"/>
    <n v="1968"/>
    <n v="110"/>
    <n v="150"/>
    <n v="149950"/>
  </r>
  <r>
    <n v="1093"/>
    <s v="AUDI A4 2.0 TDI Sport quattro S-tronic"/>
    <n v="7990000"/>
    <s v="Dízel"/>
    <x v="27"/>
    <n v="1968"/>
    <n v="140"/>
    <n v="190"/>
    <n v="134706"/>
  </r>
  <r>
    <n v="1094"/>
    <s v="AUDI A4 2.0 TFSI Design quattro S-tronic"/>
    <n v="7990000"/>
    <s v="Benzin"/>
    <x v="13"/>
    <n v="1984"/>
    <n v="185"/>
    <n v="252"/>
    <n v="172308"/>
  </r>
  <r>
    <n v="1095"/>
    <s v="AUDI A4 Avant 40 TFSI Basis 87050KM! MAGYARORSZÁGI!"/>
    <n v="7990000"/>
    <s v="Benzin"/>
    <x v="16"/>
    <n v="1984"/>
    <n v="140"/>
    <n v="190"/>
    <n v="87050"/>
  </r>
  <r>
    <n v="1096"/>
    <s v="AUDI A4 Avant 3.0 TDI Sport quattro S-tronic S-Line+VIRTUALCOCKPIT+Navi+Quattro!"/>
    <n v="7990000"/>
    <s v="Dízel"/>
    <x v="14"/>
    <n v="2967"/>
    <n v="160"/>
    <n v="218"/>
    <n v="185000"/>
  </r>
  <r>
    <n v="1097"/>
    <s v="AUDI A4 1.4 TFSI Design Gyári. szalon állapot 78.000 km!"/>
    <n v="7990000"/>
    <s v="Benzin"/>
    <x v="15"/>
    <n v="1395"/>
    <n v="110"/>
    <n v="150"/>
    <n v="78900"/>
  </r>
  <r>
    <n v="1098"/>
    <s v="AUDI A4 2.0 TDI Design Navigáció!LED!Ülésfűtés!Mo-i!1.Tulaj!60.774Km!ÁFÁ-s!THM9.9%!"/>
    <n v="7990000"/>
    <s v="Dízel"/>
    <x v="14"/>
    <n v="1968"/>
    <n v="110"/>
    <n v="150"/>
    <n v="60774"/>
  </r>
  <r>
    <n v="1099"/>
    <s v="AUDI A4 1.4 TFSI Sport S-tronic TÉLI-NYÁRI GUMI-VEZ.SZERVIZ"/>
    <n v="7996000"/>
    <s v="Benzin"/>
    <x v="15"/>
    <n v="1395"/>
    <n v="110"/>
    <n v="150"/>
    <n v="81213"/>
  </r>
  <r>
    <n v="1100"/>
    <s v="AUDI A4 2.0 TDI Design S-tronic VIRTUAL COCKPIT-HUD-XENON-TÉLI-NYÁRI GUMIK-ALCATARA"/>
    <n v="7996000"/>
    <s v="Dízel"/>
    <x v="14"/>
    <n v="1968"/>
    <n v="140"/>
    <n v="190"/>
    <n v="116980"/>
  </r>
  <r>
    <n v="1101"/>
    <s v="AUDI A4 Avant 2.0 TDI Design S-tronic MAGYARORSZÁGI!"/>
    <n v="7997000"/>
    <s v="Dízel"/>
    <x v="14"/>
    <n v="1968"/>
    <n v="140"/>
    <n v="190"/>
    <n v="160599"/>
  </r>
  <r>
    <n v="1102"/>
    <s v="AUDI A4 35 TFSI Advanced S-tronic Mo-iVezSzkönyvKlímaBiXenonTempoParkradÜlfűtAluBluetooth"/>
    <n v="7998000"/>
    <s v="Hibrid"/>
    <x v="16"/>
    <n v="1984"/>
    <n v="110"/>
    <n v="150"/>
    <n v="143000"/>
  </r>
  <r>
    <n v="1103"/>
    <s v="AUDI A4 2.0 TDI Design quattro"/>
    <n v="7999000"/>
    <s v="Dízel"/>
    <x v="15"/>
    <n v="1968"/>
    <n v="110"/>
    <n v="150"/>
    <n v="39678"/>
  </r>
  <r>
    <n v="1104"/>
    <s v="AUDI A4 Avant 2.0 TDI Sport quattro S-tronic AUTÓPÁLYÁN HASZNÁLT. ÚJSZERŰ . GYÖNYÖRŰ ÁLLAPOTBAN. SÉRÜLÉSMENTES"/>
    <n v="7999000"/>
    <s v="Dízel"/>
    <x v="15"/>
    <n v="1968"/>
    <n v="140"/>
    <n v="190"/>
    <n v="238450"/>
  </r>
  <r>
    <n v="1105"/>
    <s v="AUDI A4 2.0 TDI Sport S-tronic S-Line"/>
    <n v="7999000"/>
    <s v="Dízel"/>
    <x v="14"/>
    <n v="1968"/>
    <n v="140"/>
    <n v="190"/>
    <n v="142000"/>
  </r>
  <r>
    <n v="1106"/>
    <s v="AUDI A4 1.4 TFSI Basis LIMITED S-tronic limousine"/>
    <n v="7999999"/>
    <s v="Benzin"/>
    <x v="14"/>
    <n v="1395"/>
    <n v="110"/>
    <n v="150"/>
    <n v="125982"/>
  </r>
  <r>
    <n v="1107"/>
    <s v="AUDI A4 Avant 2.0 TDI Design S-tronic"/>
    <n v="7999999"/>
    <s v="Dízel"/>
    <x v="16"/>
    <n v="1968"/>
    <n v="140"/>
    <n v="190"/>
    <n v="206500"/>
  </r>
  <r>
    <n v="1108"/>
    <s v="AUDI A4 Avant 2.0 TFSI Sport S-tronic S-LINE Ultra - LED2/pan.tető/3zónásklíma/virtualcp/ACC/carplay - VEZETETT SZERVI"/>
    <n v="7999999"/>
    <s v="Benzin"/>
    <x v="14"/>
    <n v="1984"/>
    <n v="140"/>
    <n v="190"/>
    <n v="147032"/>
  </r>
  <r>
    <n v="1109"/>
    <s v="AUDI A4 2.0 TDI Design S-tronic"/>
    <n v="7500000"/>
    <s v="Dízel"/>
    <x v="27"/>
    <n v="1968"/>
    <n v="140"/>
    <n v="190"/>
    <n v="312000"/>
  </r>
  <r>
    <n v="1110"/>
    <s v="AUDI A4 1.4 TFSI Basis"/>
    <n v="8000000"/>
    <s v="Benzin"/>
    <x v="15"/>
    <n v="1395"/>
    <n v="110"/>
    <n v="150"/>
    <n v="58159"/>
  </r>
  <r>
    <n v="1111"/>
    <s v="AUDI A4 35 TDI S line S-tronic FACELIFT! KARCMENTES ÁLLAPOTBAN! HYBRID DÍZEL!!!"/>
    <n v="8099000"/>
    <s v="Dízel"/>
    <x v="17"/>
    <n v="1968"/>
    <n v="120"/>
    <n v="163"/>
    <n v="195000"/>
  </r>
  <r>
    <n v="1112"/>
    <s v="AUDI A4 2.0 TFSI Design A4 2.0 TFSI s-tronic Mo.-i valós 40600 km Magánszemély"/>
    <n v="8100000"/>
    <s v="Benzin"/>
    <x v="27"/>
    <n v="1984"/>
    <n v="140"/>
    <n v="190"/>
    <n v="40600"/>
  </r>
  <r>
    <n v="1113"/>
    <s v="AUDI A4 2.0 TDI Design S-tronic 88eKM.MAGYAR.LED.NAVI.17ZOLL.SMENTES"/>
    <n v="8190000"/>
    <s v="Dízel"/>
    <x v="15"/>
    <n v="1968"/>
    <n v="110"/>
    <n v="150"/>
    <n v="88337"/>
  </r>
  <r>
    <n v="1114"/>
    <s v="AUDI A4 3.0 TDI Sport quattro Tiptronic ic"/>
    <n v="8190000"/>
    <s v="Dízel"/>
    <x v="27"/>
    <n v="2967"/>
    <n v="200"/>
    <n v="272"/>
    <n v="234980"/>
  </r>
  <r>
    <n v="1115"/>
    <s v="AUDI A4 Avant 2.0 TDI Sport S-tronic 3x sline"/>
    <n v="8200000"/>
    <s v="Dízel"/>
    <x v="27"/>
    <n v="1968"/>
    <n v="140"/>
    <n v="190"/>
    <n v="190000"/>
  </r>
  <r>
    <n v="1116"/>
    <s v="AUDI A4 Avant 2.0 TDI Sport S-tronic S-line"/>
    <n v="8290000"/>
    <s v="Dízel"/>
    <x v="15"/>
    <n v="1968"/>
    <n v="140"/>
    <n v="190"/>
    <n v="72000"/>
  </r>
  <r>
    <n v="1117"/>
    <s v="AUDI A4 Avant 3.0 TDI Design quattro Tiptronic ic S-line. 272 LE. Matrix LED. Head-Up Display. Virtual"/>
    <n v="8290000"/>
    <s v="Dízel"/>
    <x v="27"/>
    <n v="2967"/>
    <n v="200"/>
    <n v="272"/>
    <n v="245808"/>
  </r>
  <r>
    <n v="1118"/>
    <s v="AUDI A4 2.0 TDI Sport quattro S-tronic 2xS-line.állófűtés.carplay.holttérfigyelő. fekete tetőkárpit. Műholdas riasztó"/>
    <n v="8299999"/>
    <s v="Dízel"/>
    <x v="27"/>
    <n v="1968"/>
    <n v="140"/>
    <n v="190"/>
    <n v="188100"/>
  </r>
  <r>
    <n v="1119"/>
    <s v="AUDI A4 2.0 TDi"/>
    <n v="8000000"/>
    <s v="Dízel"/>
    <x v="27"/>
    <n v="1968"/>
    <n v="88"/>
    <n v="120"/>
    <n v="86000"/>
  </r>
  <r>
    <n v="1120"/>
    <s v="AUDI A4 Allroad 2.0 TDI quattro S-tronic Allroad"/>
    <n v="8350000"/>
    <s v="Dízel"/>
    <x v="15"/>
    <n v="1968"/>
    <n v="140"/>
    <n v="190"/>
    <n v="119300"/>
  </r>
  <r>
    <n v="1121"/>
    <s v="AUDI A4 Avant 40 TDI Advanced S-tronic NAVI. F1 VÁLTÓ. 8 KERÉK"/>
    <n v="8350000"/>
    <s v="Dízel"/>
    <x v="17"/>
    <n v="1968"/>
    <n v="140"/>
    <n v="190"/>
    <n v="178960"/>
  </r>
  <r>
    <n v="1122"/>
    <s v="AUDI A4 40 TFSI Basis MAGYAR-1.TUL-LED-Ü.FŰTÉS-APP-TEMPOMAT-P.RADAR-55e KM!"/>
    <n v="8390000"/>
    <s v="Benzin"/>
    <x v="16"/>
    <n v="1984"/>
    <n v="140"/>
    <n v="190"/>
    <n v="55473"/>
  </r>
  <r>
    <n v="1123"/>
    <s v="AUDI A4 Avant 2.0 TDI Sport quattro S-tronic S-line"/>
    <n v="8450000"/>
    <s v="Dízel"/>
    <x v="27"/>
    <n v="1968"/>
    <n v="140"/>
    <n v="190"/>
    <n v="240000"/>
  </r>
  <r>
    <n v="1124"/>
    <s v="AUDI A4 2.0 TDI Basis MAGYAR-1.TUL-LED-BIXENON-Ü.FŰTÉS-NAVI-P.RADAR.33e KM!"/>
    <n v="8490000"/>
    <s v="Dízel"/>
    <x v="15"/>
    <n v="1968"/>
    <n v="110"/>
    <n v="150"/>
    <n v="33586"/>
  </r>
  <r>
    <n v="1125"/>
    <s v="AUDI A4 30 TDI Basis S-tronic Mo-i/1.tulaj/Végig Vez.Szvk/Gar.KM/Mild Hybrid/F1 váltó/LED/Sérülésmentes/Áfás"/>
    <n v="8490000"/>
    <s v="Hibrid (Dízel)"/>
    <x v="17"/>
    <n v="1968"/>
    <n v="100"/>
    <n v="136"/>
    <n v="118736"/>
  </r>
  <r>
    <n v="1126"/>
    <s v="AUDI A4 30 TDI Basis S-tronic Mo-i/1.tulaj/Végig Vez.Szvk/Gar.KM/Mild Hybrid/F1 váltó/LED/Sérülésmentes/Áfás"/>
    <n v="8490000"/>
    <s v="Dízel"/>
    <x v="17"/>
    <n v="1968"/>
    <n v="100"/>
    <n v="136"/>
    <n v="118736"/>
  </r>
  <r>
    <n v="1127"/>
    <s v="AUDI A4 Avant 35 TFSI Advanced S-tronic VIRTUAL COCKPIT MMI PLUS LED 18 COLL ÚJSZERŰ ÁLLAPOT!!!"/>
    <n v="8490000"/>
    <s v="Benzin"/>
    <x v="17"/>
    <n v="1984"/>
    <n v="110"/>
    <n v="150"/>
    <n v="179000"/>
  </r>
  <r>
    <n v="1128"/>
    <s v="AUDI A4 Avant 1.4 TFSI Sport S-tronic Navigáció!LED!Ülésfűtés!Mo-i!1.Tulaj!63.277Km!ÁFÁ-s!THM9.9%!"/>
    <n v="8490000"/>
    <s v="Benzin"/>
    <x v="15"/>
    <n v="1395"/>
    <n v="110"/>
    <n v="150"/>
    <n v="63277"/>
  </r>
  <r>
    <n v="1129"/>
    <s v="AUDI A4 40 TDI S line quattro S-tronic Áfás. garanciális. vonóhorog. állófűtés!"/>
    <n v="8499000"/>
    <s v="Dízel"/>
    <x v="16"/>
    <n v="1968"/>
    <n v="140"/>
    <n v="190"/>
    <n v="185430"/>
  </r>
  <r>
    <n v="1130"/>
    <s v="AUDI A4 2.0 TDI Design S-tronic"/>
    <n v="8500000"/>
    <s v="Dízel"/>
    <x v="27"/>
    <n v="1968"/>
    <n v="140"/>
    <n v="190"/>
    <n v="80900"/>
  </r>
  <r>
    <n v="1131"/>
    <s v="AUDI A4 Avant 35 TDI Design S-tronic Bőr.Led.Navi.97eKm!"/>
    <n v="8590000"/>
    <s v="Dízel"/>
    <x v="16"/>
    <n v="1968"/>
    <n v="110"/>
    <n v="150"/>
    <n v="97515"/>
  </r>
  <r>
    <n v="1132"/>
    <s v="AUDI A4 Avant 40 TDI Sport quattro S-tronic MAGYAR!95EKM-SZERVIZELT-MINT AZ ÚJ!PANORÁMA!GYÖNYÖRŰ!"/>
    <n v="8599999"/>
    <s v="Dízel"/>
    <x v="15"/>
    <n v="1968"/>
    <n v="140"/>
    <n v="190"/>
    <n v="95000"/>
  </r>
  <r>
    <n v="1133"/>
    <s v="AUDI A4 2.0 TFSI Sport S-tronic"/>
    <n v="8650000"/>
    <s v="Benzin"/>
    <x v="14"/>
    <n v="2000"/>
    <n v="185"/>
    <n v="252"/>
    <n v="97500"/>
  </r>
  <r>
    <n v="1134"/>
    <s v="AUDI A4 Avant 35 TDI Advanced S-tronic"/>
    <n v="8799000"/>
    <s v="Dízel"/>
    <x v="16"/>
    <n v="1968"/>
    <n v="120"/>
    <n v="163"/>
    <n v="188000"/>
  </r>
  <r>
    <n v="1135"/>
    <s v="AUDI A4 2.0 TDI Design"/>
    <n v="8800000"/>
    <s v="Dízel"/>
    <x v="27"/>
    <n v="1968"/>
    <n v="110"/>
    <n v="150"/>
    <n v="94800"/>
  </r>
  <r>
    <n v="1136"/>
    <s v="AUDI A4 40 TDI Sport quattro S-tronic SPORT-PROLINE-EDITION-190LE-QUATTRO-SZERVIZELT-TÉLI-NYÁRI SZETT-ÁLLÓFŰTÉS!!!"/>
    <n v="8880000"/>
    <s v="Dízel"/>
    <x v="16"/>
    <n v="1968"/>
    <n v="140"/>
    <n v="190"/>
    <n v="106000"/>
  </r>
  <r>
    <n v="1137"/>
    <s v="AUDI A4 3.0 TDI Sport quattro S-tronic"/>
    <n v="8890000"/>
    <s v="Dízel"/>
    <x v="15"/>
    <n v="2967"/>
    <n v="160"/>
    <n v="218"/>
    <n v="164100"/>
  </r>
  <r>
    <n v="1138"/>
    <s v="AUDI A4 2.0 TFSI Sport quattro S-tronic"/>
    <n v="8890000"/>
    <s v="Benzin"/>
    <x v="14"/>
    <n v="1984"/>
    <n v="185"/>
    <n v="252"/>
    <n v="99223"/>
  </r>
  <r>
    <n v="1139"/>
    <s v="AUDI A4 Avant 2.0 TDI Sport S-tronic Magyar. Garancia. Áfá-s. Tolató kamera. Napfénytető"/>
    <n v="8890000"/>
    <s v="Dízel"/>
    <x v="15"/>
    <n v="1968"/>
    <n v="110"/>
    <n v="150"/>
    <n v="92301"/>
  </r>
  <r>
    <n v="1140"/>
    <s v="AUDI A4 40 TDI Sport quattro S-tronic CSERÉLHETŐ!!!1 TULAJ!!!ÖSSZKERÉK!!!"/>
    <n v="8899000"/>
    <s v="Dízel"/>
    <x v="16"/>
    <n v="1968"/>
    <n v="140"/>
    <n v="190"/>
    <n v="116000"/>
  </r>
  <r>
    <n v="1141"/>
    <s v="AUDI A4 2.0 TDI Sport S-tronic"/>
    <n v="8900000"/>
    <s v="Dízel"/>
    <x v="14"/>
    <n v="1968"/>
    <n v="140"/>
    <n v="190"/>
    <n v="69000"/>
  </r>
  <r>
    <n v="1142"/>
    <s v="AUDI A4 Avant 40 TDI Basis quattro S-tronic"/>
    <n v="8970000"/>
    <s v="Dízel"/>
    <x v="16"/>
    <n v="1968"/>
    <n v="140"/>
    <n v="190"/>
    <n v="135000"/>
  </r>
  <r>
    <n v="1143"/>
    <s v="AUDI A4 Avant 35 TDI Basis S-tronic Mo-i. folyamatosan szervizelt. PANORÁMA TETŐ. sérülésmentes"/>
    <n v="8980000"/>
    <s v="Dízel"/>
    <x v="16"/>
    <n v="1968"/>
    <n v="110"/>
    <n v="150"/>
    <n v="94000"/>
  </r>
  <r>
    <n v="1144"/>
    <s v="AUDI A4 Avant 40 TDI S line quattro S-tronic"/>
    <n v="8990000"/>
    <s v="Dízel"/>
    <x v="16"/>
    <n v="1968"/>
    <n v="140"/>
    <n v="190"/>
    <n v="169500"/>
  </r>
  <r>
    <n v="1145"/>
    <s v="AUDI A4 40 TDI Basis S-tronic ÁFA-s/MAGYAR /1.TULAJ/NAVI/GARANTÁLT KM"/>
    <n v="8990000"/>
    <s v="Dízel"/>
    <x v="16"/>
    <n v="1968"/>
    <n v="140"/>
    <n v="190"/>
    <n v="85374"/>
  </r>
  <r>
    <n v="1146"/>
    <s v="AUDI A4 Avant 35 TDI Design S-tronic Mátrix Led! Virtual Cockpit! Nagy Navi! Sok extra! Friss szervíz! Sérülésmentes!"/>
    <n v="8990000"/>
    <s v="Dízel"/>
    <x v="16"/>
    <n v="1968"/>
    <n v="110"/>
    <n v="150"/>
    <n v="149800"/>
  </r>
  <r>
    <n v="1147"/>
    <s v="AUDI A4 Avant 30 TDI S line S-tronic EXTRA SZÍN. GPS.18-AS KERÉK"/>
    <n v="8999000"/>
    <s v="Dízel"/>
    <x v="16"/>
    <n v="1968"/>
    <n v="100"/>
    <n v="136"/>
    <n v="157299"/>
  </r>
  <r>
    <n v="1148"/>
    <s v="AUDI A4 2.0 TFSI Design S-tronic Hibrid!Újszerű!Bőr belső!"/>
    <n v="8999000"/>
    <s v="Hibrid"/>
    <x v="16"/>
    <n v="1984"/>
    <n v="110"/>
    <n v="150"/>
    <n v="89870"/>
  </r>
  <r>
    <n v="1149"/>
    <s v="AUDI A4 Avant 40 TDI S line S-tronic"/>
    <n v="9000000"/>
    <s v="Dízel"/>
    <x v="17"/>
    <n v="1968"/>
    <n v="140"/>
    <n v="190"/>
    <n v="169900"/>
  </r>
  <r>
    <n v="1150"/>
    <s v="AUDI A4 Allroad 3.0 TDI quattro S-tronic MÁTRIX-ÖSSZES ASSIST-SZÉP.MEGKÍMÉLT ÁLLAPOTBAN.LEKÉRDEZHETŐ!"/>
    <n v="9150000"/>
    <s v="Dízel"/>
    <x v="15"/>
    <n v="2967"/>
    <n v="160"/>
    <n v="218"/>
    <n v="219986"/>
  </r>
  <r>
    <n v="1151"/>
    <s v="AUDI A4 Avant 40 TDI Design quattro S-tronic QUATTRO. DSG. LED-mátrix. 190lóerő. 107ezerKm!!!"/>
    <n v="9190000"/>
    <s v="Dízel"/>
    <x v="16"/>
    <n v="1968"/>
    <n v="140"/>
    <n v="190"/>
    <n v="107684"/>
  </r>
  <r>
    <n v="1152"/>
    <s v="AUDI A4 Avant 35 TDI Basis S-tronic ÁFÁ-S. MAGYARORSZÁGI. VEZETETT SZERVIZKÖNYV. SÉRÜLÉSMENTES"/>
    <n v="9190000"/>
    <s v="Dízel"/>
    <x v="16"/>
    <n v="1968"/>
    <n v="110"/>
    <n v="150"/>
    <n v="161000"/>
  </r>
  <r>
    <n v="1153"/>
    <s v="AUDI A4 35 TFSI Design S-tronic Mo-i. ÜLÉSFŰTÉS. KULCSNÉLKÜLI NYITÁS. TÉLI-NYÁRI GUMI Mild-Hybrid"/>
    <n v="9290000"/>
    <s v="Benzin"/>
    <x v="16"/>
    <n v="1984"/>
    <n v="110"/>
    <n v="150"/>
    <n v="106300"/>
  </r>
  <r>
    <n v="1154"/>
    <s v="AUDI A4 40 TFSI Basis S-tronic 64e KM!. Mild-hybrid. VIRTUAL COCKPIT. MAGYARORSZÁGI!"/>
    <n v="9300000"/>
    <s v="Benzin"/>
    <x v="17"/>
    <n v="1984"/>
    <n v="140"/>
    <n v="190"/>
    <n v="65000"/>
  </r>
  <r>
    <n v="1155"/>
    <s v="AUDI A4 Avant 2.0 TDI Sport quattro"/>
    <n v="9349000"/>
    <s v="Dízel"/>
    <x v="14"/>
    <n v="1968"/>
    <n v="140"/>
    <n v="190"/>
    <n v="104336"/>
  </r>
  <r>
    <n v="1156"/>
    <s v="AUDI A4 Avant 35 TDI Basis S-tronic Magyar. Gyári garancia. Áfá-s 1 Tulajdonos. Tolatókamera. LED"/>
    <n v="9450000"/>
    <s v="Dízel"/>
    <x v="17"/>
    <n v="1968"/>
    <n v="120"/>
    <n v="163"/>
    <n v="127644"/>
  </r>
  <r>
    <n v="1157"/>
    <s v="AUDI A4 2.0 TDI Design S-tronic"/>
    <n v="9490000"/>
    <s v="Dízel"/>
    <x v="15"/>
    <n v="1968"/>
    <n v="110"/>
    <n v="150"/>
    <n v="77000"/>
  </r>
  <r>
    <n v="1158"/>
    <s v="AUDI A4 Allroad 3.0 TDI quattro Tiptronic ic"/>
    <n v="9490000"/>
    <s v="Dízel"/>
    <x v="14"/>
    <n v="2967"/>
    <n v="200"/>
    <n v="272"/>
    <n v="130038"/>
  </r>
  <r>
    <n v="1159"/>
    <s v="AUDI A4 40 TDI Basis S-tronic Garancia. Magyar. Áfá-s. LED"/>
    <n v="9490000"/>
    <s v="Dízel"/>
    <x v="17"/>
    <n v="1968"/>
    <n v="140"/>
    <n v="190"/>
    <n v="107563"/>
  </r>
  <r>
    <n v="1160"/>
    <s v="AUDI A4 Avant 2.0 TDI Basis quattro S-tronic 99.500.Km Gyári Fényezés"/>
    <n v="9499999"/>
    <s v="Dízel"/>
    <x v="14"/>
    <n v="1968"/>
    <n v="140"/>
    <n v="190"/>
    <n v="99500"/>
  </r>
  <r>
    <n v="1161"/>
    <s v="AUDI A4 Avant 2.0 TDI Sport S-tronic"/>
    <n v="9500000"/>
    <s v="Dízel"/>
    <x v="14"/>
    <n v="1968"/>
    <n v="110"/>
    <n v="150"/>
    <n v="59204"/>
  </r>
  <r>
    <n v="1162"/>
    <s v="AUDI A4 Avant 2.0 TDI Sport quattro S-tronic"/>
    <n v="9590000"/>
    <s v="Dízel"/>
    <x v="15"/>
    <n v="1968"/>
    <n v="140"/>
    <n v="190"/>
    <n v="63383"/>
  </r>
  <r>
    <n v="1163"/>
    <s v="AUDI A4 Avant 40 TFSI Sport S-tronic Mild-hybrid"/>
    <n v="9599000"/>
    <s v="Benzin"/>
    <x v="16"/>
    <n v="1984"/>
    <n v="140"/>
    <n v="190"/>
    <n v="56200"/>
  </r>
  <r>
    <n v="1164"/>
    <s v="AUDI A4 Avant 2.0 TDI Sport EDITION S-tronic"/>
    <n v="9799900"/>
    <s v="Dízel"/>
    <x v="14"/>
    <n v="1968"/>
    <n v="140"/>
    <n v="190"/>
    <n v="73000"/>
  </r>
  <r>
    <n v="1165"/>
    <s v="AUDI A4 40 TDI Sport quattro S-tronic"/>
    <n v="9890000"/>
    <s v="Dízel"/>
    <x v="16"/>
    <n v="1968"/>
    <n v="140"/>
    <n v="190"/>
    <n v="75700"/>
  </r>
  <r>
    <n v="1166"/>
    <s v="AUDI A4 35 TDI Basis S-tronic MAGYAR-1.TUL-LED-APP-KAMERA-Ü.FŰTÉS-P.RADAR-53e KM!"/>
    <n v="9990000"/>
    <s v="Dízel"/>
    <x v="16"/>
    <n v="1968"/>
    <n v="120"/>
    <n v="163"/>
    <n v="53364"/>
  </r>
  <r>
    <n v="1167"/>
    <s v="AUDI A4 2.0 TFSI Sport quattro S-tronic 54eKm.S-Line.Kamera.Naptető!"/>
    <n v="9990000"/>
    <s v="Benzin"/>
    <x v="16"/>
    <n v="1984"/>
    <n v="185"/>
    <n v="252"/>
    <n v="53830"/>
  </r>
  <r>
    <n v="1168"/>
    <s v="AUDI A4 2.0 TDI Sport EDITION S-line - Makulátlan Állapot"/>
    <n v="9990000"/>
    <s v="Dízel"/>
    <x v="15"/>
    <n v="1968"/>
    <n v="110"/>
    <n v="150"/>
    <n v="69000"/>
  </r>
  <r>
    <n v="1169"/>
    <s v="AUDI A4 30 TDI Basis S-tronic VEZ.SZERV-NAVI-ROLÓ-RADAR-ÜLÉSFŰTÉS"/>
    <n v="9996000"/>
    <s v="Dízel"/>
    <x v="17"/>
    <n v="1968"/>
    <n v="100"/>
    <n v="136"/>
    <n v="88761"/>
  </r>
  <r>
    <n v="1170"/>
    <s v="AUDI A4 40 TFSI Advanced S-tronic 59e.km!"/>
    <n v="9999000"/>
    <s v="Benzin"/>
    <x v="28"/>
    <n v="1984"/>
    <n v="150"/>
    <n v="204"/>
    <n v="59966"/>
  </r>
  <r>
    <n v="1171"/>
    <s v="AUDI A4 Avant 2.0 TDI Design EDITION quattro S-tronic Pan.tető.Virtual cocpit.Ül.fűt"/>
    <n v="9999000"/>
    <s v="Dízel"/>
    <x v="14"/>
    <n v="1968"/>
    <n v="140"/>
    <n v="190"/>
    <n v="125000"/>
  </r>
  <r>
    <n v="1172"/>
    <s v="AUDI A4 2.0 TDI Sport S-line"/>
    <n v="9999900"/>
    <s v="Dízel"/>
    <x v="15"/>
    <n v="1968"/>
    <n v="110"/>
    <n v="150"/>
    <n v="69000"/>
  </r>
  <r>
    <n v="1173"/>
    <s v="AUDI A4 40 TFSI Advanced S-tronic"/>
    <n v="9999999"/>
    <s v="Benzin"/>
    <x v="17"/>
    <n v="1984"/>
    <n v="150"/>
    <n v="204"/>
    <n v="67231"/>
  </r>
  <r>
    <n v="1174"/>
    <s v="AUDI A4 Avant 35 TDI Design S-tronic MINT AZ ÚJ! 38 519 km-t futott!!"/>
    <n v="9999999"/>
    <s v="Dízel"/>
    <x v="16"/>
    <n v="1968"/>
    <n v="110"/>
    <n v="150"/>
    <n v="38519"/>
  </r>
  <r>
    <n v="1175"/>
    <s v="AUDI A4 35 TDI S line S-tronic új modell. 3x s-line. mátrix led. virtuális km/h. 360 kamera"/>
    <n v="10100000"/>
    <s v="Dízel"/>
    <x v="16"/>
    <n v="1968"/>
    <n v="120"/>
    <n v="163"/>
    <n v="152400"/>
  </r>
  <r>
    <n v="1176"/>
    <s v="AUDI A4 Allroad 3.0 TDI quattro Tiptronic ic Head-Up!1.9T Horog!Mo-i!Szervizkönyv!"/>
    <n v="10199000"/>
    <s v="Dízel"/>
    <x v="27"/>
    <n v="2967"/>
    <n v="200"/>
    <n v="272"/>
    <n v="147470"/>
  </r>
  <r>
    <n v="1177"/>
    <s v="AUDI A4 Avant 50 TDI Basis quattro Tiptronic ic"/>
    <n v="10200000"/>
    <s v="Dízel"/>
    <x v="16"/>
    <n v="2967"/>
    <n v="210"/>
    <n v="286"/>
    <n v="201300"/>
  </r>
  <r>
    <n v="1178"/>
    <s v="AUDI A4 Avant 3.0 TDI Design quattro S-tronic"/>
    <n v="10100000"/>
    <s v="Dízel"/>
    <x v="16"/>
    <n v="2967"/>
    <n v="160"/>
    <n v="218"/>
    <n v="127318"/>
  </r>
  <r>
    <n v="1179"/>
    <s v="AUDI A4 Avant 40 TFSI Design S-tronic"/>
    <n v="10290000"/>
    <s v="Benzin"/>
    <x v="16"/>
    <n v="1984"/>
    <n v="140"/>
    <n v="190"/>
    <n v="56250"/>
  </r>
  <r>
    <n v="1180"/>
    <s v="AUDI A4 35 TDI S line S-tronic"/>
    <n v="10290000"/>
    <s v="Dízel"/>
    <x v="16"/>
    <n v="1968"/>
    <n v="120"/>
    <n v="163"/>
    <n v="93000"/>
  </r>
  <r>
    <n v="1181"/>
    <s v="AUDI A4 40 TDI Basis S-tronic"/>
    <n v="10290000"/>
    <s v="Dízel"/>
    <x v="17"/>
    <n v="1968"/>
    <n v="140"/>
    <n v="190"/>
    <n v="89300"/>
  </r>
  <r>
    <n v="1182"/>
    <s v="AUDI A4 Avant 40 TFSI Advanced S-tronic Foglalva!"/>
    <n v="10299000"/>
    <s v="Benzin"/>
    <x v="28"/>
    <n v="1984"/>
    <n v="150"/>
    <n v="204"/>
    <n v="39722"/>
  </r>
  <r>
    <n v="1183"/>
    <s v="AUDI A4 Avant 35 TDI Basis S-tronic"/>
    <n v="10299000"/>
    <s v="Dízel"/>
    <x v="16"/>
    <n v="1968"/>
    <n v="120"/>
    <n v="163"/>
    <n v="109447"/>
  </r>
  <r>
    <n v="1184"/>
    <s v="AUDI A4 Avant 35 TDI S line S-tronic Sérülésmentes 2X S-Line Matrix Virtual Cockpit 360c Kamera Ambilicht Digitális K"/>
    <n v="10390000"/>
    <s v="Dízel"/>
    <x v="17"/>
    <n v="1968"/>
    <n v="120"/>
    <n v="163"/>
    <n v="135000"/>
  </r>
  <r>
    <n v="1185"/>
    <s v="AUDI A4 Avant 3.0 TDI Sport quattro Tiptronic ic S-line"/>
    <n v="10500000"/>
    <s v="Dízel"/>
    <x v="27"/>
    <n v="2967"/>
    <n v="200"/>
    <n v="272"/>
    <n v="185320"/>
  </r>
  <r>
    <n v="1186"/>
    <s v="AUDI A4 40 TFSI Advanced S-tronic"/>
    <n v="10690000"/>
    <s v="Benzin"/>
    <x v="29"/>
    <n v="1984"/>
    <n v="150"/>
    <n v="204"/>
    <n v="46782"/>
  </r>
  <r>
    <n v="1187"/>
    <s v="AUDI A4 Avant 40 TFSI Advanced S-tronic 33e.km!"/>
    <n v="10699000"/>
    <s v="Benzin"/>
    <x v="28"/>
    <n v="1984"/>
    <n v="150"/>
    <n v="204"/>
    <n v="33430"/>
  </r>
  <r>
    <n v="1188"/>
    <s v="AUDI A4 40 TDI Advanced S-tronic 26e.km! Foglalva!"/>
    <n v="10899000"/>
    <s v="Dízel"/>
    <x v="29"/>
    <n v="1968"/>
    <n v="150"/>
    <n v="204"/>
    <n v="26942"/>
  </r>
  <r>
    <n v="1189"/>
    <s v="AUDI A4 Avant 2.0 TFSI Sport quattro S-tronic"/>
    <n v="10900000"/>
    <s v="Benzin"/>
    <x v="14"/>
    <n v="1984"/>
    <n v="185"/>
    <n v="252"/>
    <n v="77417"/>
  </r>
  <r>
    <n v="1190"/>
    <s v="AUDI A4 Avant 40 TFSI Advanced S-tronic"/>
    <n v="10990000"/>
    <s v="Benzin"/>
    <x v="29"/>
    <n v="1984"/>
    <n v="150"/>
    <n v="204"/>
    <n v="45048"/>
  </r>
  <r>
    <n v="1191"/>
    <s v="AUDI A4 Avant 40 TFSI Advanced S-tronic"/>
    <n v="10990000"/>
    <s v="Benzin"/>
    <x v="29"/>
    <n v="1984"/>
    <n v="150"/>
    <n v="204"/>
    <n v="25370"/>
  </r>
  <r>
    <n v="1192"/>
    <s v="AUDI A4 40 TFSI Advanced S-tronic"/>
    <n v="10990000"/>
    <s v="Benzin"/>
    <x v="29"/>
    <n v="1984"/>
    <n v="150"/>
    <n v="204"/>
    <n v="57533"/>
  </r>
  <r>
    <n v="1193"/>
    <s v="AUDI A4 Avant 40 TFSI Advanced S-tronic"/>
    <n v="10990000"/>
    <s v="Benzin"/>
    <x v="29"/>
    <n v="1984"/>
    <n v="150"/>
    <n v="204"/>
    <n v="49431"/>
  </r>
  <r>
    <n v="1194"/>
    <s v="AUDI A4 40 TFSI Advanced S-tronic"/>
    <n v="10990000"/>
    <s v="Benzin"/>
    <x v="29"/>
    <n v="1984"/>
    <n v="150"/>
    <n v="204"/>
    <n v="19549"/>
  </r>
  <r>
    <n v="1195"/>
    <s v="AUDI A4 Avant 35 TDI Design S-tronic Panoráma Tető!LED!Ülésfűtés!Masszírozás!Mo-i!1.Tulaj!65.389Km!ÁFÁ-s!THM9.9%!"/>
    <n v="10990000"/>
    <s v="Dízel"/>
    <x v="16"/>
    <n v="1968"/>
    <n v="110"/>
    <n v="150"/>
    <n v="65389"/>
  </r>
  <r>
    <n v="1196"/>
    <s v="AUDI A4 35 TFSI Sport S-tronic Navi!LED!Ülésfűtés!Masszírozás!Mo-i!1.Tulaj!50.298Km!ÁFÁ-s!THM9.9%!"/>
    <n v="10990000"/>
    <s v="Benzin"/>
    <x v="16"/>
    <n v="1984"/>
    <n v="110"/>
    <n v="150"/>
    <n v="50298"/>
  </r>
  <r>
    <n v="1197"/>
    <s v="AUDI A4 40 TFSI Advanced S-tronic 33e.km!"/>
    <n v="10999000"/>
    <s v="Benzin"/>
    <x v="29"/>
    <n v="1984"/>
    <n v="150"/>
    <n v="204"/>
    <n v="33316"/>
  </r>
  <r>
    <n v="1198"/>
    <s v="AUDI A4 Avant 40 TFSI Advanced S-tronic 44e.km!"/>
    <n v="10999000"/>
    <s v="Benzin"/>
    <x v="29"/>
    <n v="1984"/>
    <n v="150"/>
    <n v="204"/>
    <n v="44251"/>
  </r>
  <r>
    <n v="1199"/>
    <s v="AUDI A4 Avant 40 TDI Advanced quattro S-tronic 52e.km!"/>
    <n v="10999000"/>
    <s v="Dízel"/>
    <x v="28"/>
    <n v="1968"/>
    <n v="150"/>
    <n v="204"/>
    <n v="52101"/>
  </r>
  <r>
    <n v="1200"/>
    <s v="AUDI A4 40 TFSI S line S-tronic"/>
    <n v="11000000"/>
    <s v="Benzin"/>
    <x v="15"/>
    <n v="1984"/>
    <n v="140"/>
    <n v="190"/>
    <n v="79897"/>
  </r>
  <r>
    <n v="1201"/>
    <s v="AUDI A4 Avant 35 TDI Basis S-tronic PDC/KAMERA/NAVI/ÁFA-s"/>
    <n v="11070000"/>
    <s v="Dízel"/>
    <x v="16"/>
    <n v="1968"/>
    <n v="110"/>
    <n v="150"/>
    <n v="45200"/>
  </r>
  <r>
    <n v="1202"/>
    <s v="AUDI A4 Avant 40 TFSI Advanced S-tronic"/>
    <n v="11290000"/>
    <s v="Benzin"/>
    <x v="29"/>
    <n v="1984"/>
    <n v="150"/>
    <n v="204"/>
    <n v="57533"/>
  </r>
  <r>
    <n v="1203"/>
    <s v="AUDI A4 35 TDI S line S-tronic"/>
    <n v="11290000"/>
    <s v="Dízel"/>
    <x v="28"/>
    <n v="1968"/>
    <n v="120"/>
    <n v="163"/>
    <n v="93000"/>
  </r>
  <r>
    <n v="1204"/>
    <s v="AUDI A4 40 TFSI Advanced S-tronic 28e.km!"/>
    <n v="11299000"/>
    <s v="Benzin"/>
    <x v="29"/>
    <n v="1984"/>
    <n v="150"/>
    <n v="204"/>
    <n v="28925"/>
  </r>
  <r>
    <n v="1205"/>
    <s v="AUDI A4 Avant 45 TDI S line quattro Tiptronic ic"/>
    <n v="11300000"/>
    <s v="Dízel"/>
    <x v="16"/>
    <n v="2967"/>
    <n v="170"/>
    <n v="231"/>
    <n v="145000"/>
  </r>
  <r>
    <n v="1206"/>
    <s v="AUDI A4 Avant 40 TFSI Advanced S-tronic"/>
    <n v="11490000"/>
    <s v="Benzin"/>
    <x v="29"/>
    <n v="1984"/>
    <n v="150"/>
    <n v="204"/>
    <n v="54913"/>
  </r>
  <r>
    <n v="1207"/>
    <s v="AUDI A4 Avant 40 TFSI Advanced S-tronic"/>
    <n v="11490000"/>
    <s v="Benzin"/>
    <x v="29"/>
    <n v="1984"/>
    <n v="150"/>
    <n v="204"/>
    <n v="55459"/>
  </r>
  <r>
    <n v="1208"/>
    <s v="AUDI A4 Avant 40 TFSI Advanced S-tronic"/>
    <n v="11490000"/>
    <s v="Benzin"/>
    <x v="29"/>
    <n v="1984"/>
    <n v="150"/>
    <n v="204"/>
    <n v="37733"/>
  </r>
  <r>
    <n v="1209"/>
    <s v="AUDI A4 2.0 TDI Design S-tronic Digit műszerfal. Mátrix Led. Vonóhorog. Ülésszellőztetés. Navi"/>
    <n v="11600000"/>
    <s v="Dízel"/>
    <x v="16"/>
    <n v="1968"/>
    <n v="110"/>
    <n v="150"/>
    <n v="125000"/>
  </r>
  <r>
    <n v="1210"/>
    <s v="AUDI A4 Avant 40 TDI Advanced quattro S-tronic 54e.km!"/>
    <n v="11699000"/>
    <s v="Dízel"/>
    <x v="17"/>
    <n v="1968"/>
    <n v="140"/>
    <n v="190"/>
    <n v="54135"/>
  </r>
  <r>
    <n v="1211"/>
    <s v="AUDI A4 40 TDI Advanced S-tronic"/>
    <n v="11790000"/>
    <s v="Dízel"/>
    <x v="29"/>
    <n v="1968"/>
    <n v="150"/>
    <n v="204"/>
    <n v="56335"/>
  </r>
  <r>
    <n v="1212"/>
    <s v="AUDI A4 40 TDI S line S-tronic"/>
    <n v="11790000"/>
    <s v="Dízel"/>
    <x v="17"/>
    <n v="1968"/>
    <n v="140"/>
    <n v="190"/>
    <n v="72000"/>
  </r>
  <r>
    <n v="1213"/>
    <s v="AUDI A4 Avant 40 TDI Sport quattro S-tronic"/>
    <n v="11950000"/>
    <s v="Dízel"/>
    <x v="16"/>
    <n v="1968"/>
    <n v="140"/>
    <n v="190"/>
    <n v="68530"/>
  </r>
  <r>
    <n v="1214"/>
    <s v="AUDI A4 Avant 40 TFSI Advanced S-tronic"/>
    <n v="11990000"/>
    <s v="Benzin"/>
    <x v="29"/>
    <n v="1984"/>
    <n v="150"/>
    <n v="204"/>
    <n v="49441"/>
  </r>
  <r>
    <n v="1215"/>
    <s v="AUDI A4 40 TFSI Advanced S-tronic"/>
    <n v="11990000"/>
    <s v="Benzin"/>
    <x v="29"/>
    <n v="1984"/>
    <n v="150"/>
    <n v="204"/>
    <n v="39382"/>
  </r>
  <r>
    <n v="1216"/>
    <s v="AUDI A4 Avant 40 TFSI Advanced S-tronic"/>
    <n v="11990000"/>
    <s v="Benzin"/>
    <x v="29"/>
    <n v="1984"/>
    <n v="150"/>
    <n v="204"/>
    <n v="34832"/>
  </r>
  <r>
    <n v="1217"/>
    <s v="AUDI A4 Avant 40 TDI Advanced S-tronic"/>
    <n v="11990000"/>
    <s v="Dízel"/>
    <x v="29"/>
    <n v="1968"/>
    <n v="150"/>
    <n v="204"/>
    <n v="42566"/>
  </r>
  <r>
    <n v="1218"/>
    <s v="AUDI A4 Avant 40 TFSI Advanced S-tronic"/>
    <n v="11990000"/>
    <s v="Benzin"/>
    <x v="29"/>
    <n v="1984"/>
    <n v="150"/>
    <n v="204"/>
    <n v="26753"/>
  </r>
  <r>
    <n v="1219"/>
    <s v="AUDI A4 Avant 40 TFSI Advanced S-tronic"/>
    <n v="11990000"/>
    <s v="Benzin"/>
    <x v="29"/>
    <n v="1984"/>
    <n v="150"/>
    <n v="204"/>
    <n v="41044"/>
  </r>
  <r>
    <n v="1220"/>
    <s v="AUDI A4 Avant 35 TFSI Basis S-tronic"/>
    <n v="11990000"/>
    <s v="Benzin"/>
    <x v="29"/>
    <n v="1984"/>
    <n v="110"/>
    <n v="150"/>
    <n v="5448"/>
  </r>
  <r>
    <n v="1221"/>
    <s v="AUDI A4 Avant 40 TFSI Advanced S-tronic"/>
    <n v="11990000"/>
    <s v="Benzin"/>
    <x v="29"/>
    <n v="1984"/>
    <n v="150"/>
    <n v="204"/>
    <n v="38533"/>
  </r>
  <r>
    <n v="1222"/>
    <s v="AUDI A4 Avant 40 TFSI Advanced S-tronic"/>
    <n v="11990000"/>
    <s v="Benzin"/>
    <x v="29"/>
    <n v="1984"/>
    <n v="150"/>
    <n v="204"/>
    <n v="39254"/>
  </r>
  <r>
    <n v="1223"/>
    <s v="AUDI A4 40 TDI Basis S-tronic S line"/>
    <n v="11990000"/>
    <s v="Dízel"/>
    <x v="17"/>
    <n v="1968"/>
    <n v="150"/>
    <n v="204"/>
    <n v="16000"/>
  </r>
  <r>
    <n v="1224"/>
    <s v="AUDI A4 Avant 40 TFSI Advanced S-tronic"/>
    <n v="11999000"/>
    <s v="Benzin"/>
    <x v="29"/>
    <n v="1984"/>
    <n v="150"/>
    <n v="204"/>
    <n v="43626"/>
  </r>
  <r>
    <n v="1225"/>
    <s v="AUDI A4 40 TFSI Advanced S-tronic"/>
    <n v="11999000"/>
    <s v="Benzin"/>
    <x v="29"/>
    <n v="1984"/>
    <n v="150"/>
    <n v="204"/>
    <n v="31317"/>
  </r>
  <r>
    <n v="1226"/>
    <s v="AUDI A4 40 TFSI Advanced S-tronic"/>
    <n v="11999999"/>
    <s v="Benzin"/>
    <x v="29"/>
    <n v="1984"/>
    <n v="150"/>
    <n v="204"/>
    <n v="24391"/>
  </r>
  <r>
    <n v="1227"/>
    <s v="AUDI A4 Avant 35 TFSI Advanced PDC/KAMERA/HiFi/WIFI/NAVI/LED/ÁFA-s"/>
    <n v="12080000"/>
    <s v="Benzin"/>
    <x v="17"/>
    <n v="1984"/>
    <n v="110"/>
    <n v="150"/>
    <n v="49200"/>
  </r>
  <r>
    <n v="1228"/>
    <s v="AUDI A4 Avant 35 TFSI Advanced S-tronic PDC/KAMERA/HiFi/WIFI/NAVI/LED/ÁFA-s"/>
    <n v="12300000"/>
    <s v="Benzin"/>
    <x v="17"/>
    <n v="1984"/>
    <n v="110"/>
    <n v="150"/>
    <n v="46200"/>
  </r>
  <r>
    <n v="1229"/>
    <s v="AUDI A4 Avant 40 TDI Advanced quattro S-tronic 46e.km!"/>
    <n v="12399000"/>
    <s v="Dízel"/>
    <x v="29"/>
    <n v="1968"/>
    <n v="150"/>
    <n v="204"/>
    <n v="46987"/>
  </r>
  <r>
    <n v="1230"/>
    <s v="AUDI A4 40 TFSI Advanced S-tronic 45e.km!"/>
    <n v="12399000"/>
    <s v="Benzin"/>
    <x v="28"/>
    <n v="1984"/>
    <n v="150"/>
    <n v="204"/>
    <n v="45852"/>
  </r>
  <r>
    <n v="1231"/>
    <s v="AUDI A4 Avant 35 TFSI Advanced S-tronic Bőr. El.vonóhorog. Mátrix led világítás. Garanciális. stb"/>
    <n v="12399999"/>
    <s v="Benzin"/>
    <x v="28"/>
    <n v="1984"/>
    <n v="110"/>
    <n v="150"/>
    <n v="72000"/>
  </r>
  <r>
    <n v="1232"/>
    <s v="AUDI A4 Avant 40 TDI Advanced S-tronic"/>
    <n v="12490000"/>
    <s v="Dízel"/>
    <x v="29"/>
    <n v="1968"/>
    <n v="150"/>
    <n v="204"/>
    <n v="25972"/>
  </r>
  <r>
    <n v="1233"/>
    <s v="AUDI A4 Avant 40 TFSI Advanced S-tronic"/>
    <n v="12490000"/>
    <s v="Benzin"/>
    <x v="29"/>
    <n v="1984"/>
    <n v="150"/>
    <n v="204"/>
    <n v="36973"/>
  </r>
  <r>
    <n v="1234"/>
    <s v="AUDI A4 35 TFSI Basis S-tronic"/>
    <n v="12490000"/>
    <s v="Benzin"/>
    <x v="29"/>
    <n v="1984"/>
    <n v="110"/>
    <n v="150"/>
    <n v="27900"/>
  </r>
  <r>
    <n v="1235"/>
    <s v="AUDI A4 Avant 40 TDI Advanced S-tronic"/>
    <n v="12490000"/>
    <s v="Dízel"/>
    <x v="29"/>
    <n v="1968"/>
    <n v="150"/>
    <n v="204"/>
    <n v="44962"/>
  </r>
  <r>
    <n v="1236"/>
    <s v="AUDI A4 40 TFSI Advanced S-tronic"/>
    <n v="12490000"/>
    <s v="Benzin"/>
    <x v="29"/>
    <n v="1984"/>
    <n v="150"/>
    <n v="204"/>
    <n v="28145"/>
  </r>
  <r>
    <n v="1237"/>
    <s v="AUDI A4 Avant 40 TDI Advanced S-tronic"/>
    <n v="12490000"/>
    <s v="Dízel"/>
    <x v="29"/>
    <n v="1968"/>
    <n v="150"/>
    <n v="204"/>
    <n v="48059"/>
  </r>
  <r>
    <n v="1238"/>
    <s v="AUDI A4 Avant 40 TFSI Advanced S-tronic"/>
    <n v="12490000"/>
    <s v="Benzin"/>
    <x v="29"/>
    <n v="1984"/>
    <n v="150"/>
    <n v="204"/>
    <n v="37216"/>
  </r>
  <r>
    <n v="1239"/>
    <s v="AUDI A4 35 TFSI Basis S-tronic"/>
    <n v="12490000"/>
    <s v="Benzin"/>
    <x v="29"/>
    <n v="1984"/>
    <n v="110"/>
    <n v="150"/>
    <n v="23235"/>
  </r>
  <r>
    <n v="1240"/>
    <s v="AUDI A4 40 TFSI Advanced S-tronic"/>
    <n v="12490000"/>
    <s v="Benzin"/>
    <x v="29"/>
    <n v="1984"/>
    <n v="150"/>
    <n v="204"/>
    <n v="15081"/>
  </r>
  <r>
    <n v="1241"/>
    <s v="AUDI A4 Avant 40 TFSI Advanced S-tronic"/>
    <n v="12490000"/>
    <s v="Benzin"/>
    <x v="29"/>
    <n v="1984"/>
    <n v="150"/>
    <n v="204"/>
    <n v="29798"/>
  </r>
  <r>
    <n v="1242"/>
    <s v="AUDI A4 Avant 40 TFSI Advanced S-tronic"/>
    <n v="12490000"/>
    <s v="Benzin"/>
    <x v="29"/>
    <n v="1984"/>
    <n v="150"/>
    <n v="204"/>
    <n v="34111"/>
  </r>
  <r>
    <n v="1243"/>
    <s v="AUDI A4 Avant 40 TFSI Advanced S-tronic"/>
    <n v="12490000"/>
    <s v="Benzin"/>
    <x v="29"/>
    <n v="1984"/>
    <n v="150"/>
    <n v="204"/>
    <n v="35013"/>
  </r>
  <r>
    <n v="1244"/>
    <s v="AUDI A4 Avant 40 TFSI Advanced S-tronic"/>
    <n v="12490000"/>
    <s v="Benzin"/>
    <x v="29"/>
    <n v="1984"/>
    <n v="150"/>
    <n v="204"/>
    <n v="30364"/>
  </r>
  <r>
    <n v="1245"/>
    <s v="AUDI A4 2.0 TFSI Design quattro S-tronic S-Line.LED.Bőr.Kamera.Üvegtető.Ülésfűtés.Carplay.Keyless"/>
    <n v="12490000"/>
    <s v="Benzin"/>
    <x v="16"/>
    <n v="1984"/>
    <n v="185"/>
    <n v="252"/>
    <n v="37500"/>
  </r>
  <r>
    <n v="1246"/>
    <s v="AUDI A4 40 TDI Advanced quattro S-tronic"/>
    <n v="12500000"/>
    <s v="Dízel"/>
    <x v="17"/>
    <n v="1968"/>
    <n v="140"/>
    <n v="190"/>
    <n v="60000"/>
  </r>
  <r>
    <n v="1247"/>
    <s v="AUDI A4 35 TFSI Basis S-tronic PDC/LED/NAVI/ÁFA-s"/>
    <n v="12515000"/>
    <s v="Benzin"/>
    <x v="16"/>
    <n v="1984"/>
    <n v="110"/>
    <n v="150"/>
    <n v="37400"/>
  </r>
  <r>
    <n v="1248"/>
    <s v="AUDI A4 Avant 40 TDI Advanced S-tronic 38e.km!"/>
    <n v="12899000"/>
    <s v="Dízel"/>
    <x v="17"/>
    <n v="1968"/>
    <n v="140"/>
    <n v="190"/>
    <n v="38890"/>
  </r>
  <r>
    <n v="1249"/>
    <s v="AUDI A4 Allroad 45 TFSI quattro S-tronic Részletre 20% kezdőbefizetéssel. Prémium Garanciával!"/>
    <n v="12970000"/>
    <s v="Benzin"/>
    <x v="17"/>
    <n v="1984"/>
    <n v="180"/>
    <n v="245"/>
    <n v="74447"/>
  </r>
  <r>
    <n v="1250"/>
    <s v="AUDI A4 Avant 35 TDI Advanced S-tronic"/>
    <n v="12990000"/>
    <s v="Dízel"/>
    <x v="29"/>
    <n v="1968"/>
    <n v="120"/>
    <n v="163"/>
    <n v="12323"/>
  </r>
  <r>
    <n v="1251"/>
    <s v="AUDI A4 40 TFSI Advanced S-tronic"/>
    <n v="12990000"/>
    <s v="Benzin"/>
    <x v="29"/>
    <n v="1984"/>
    <n v="150"/>
    <n v="204"/>
    <n v="25316"/>
  </r>
  <r>
    <n v="1252"/>
    <s v="AUDI A4 35 TFSI Basis S-tronic Rendelhető!!!"/>
    <n v="13578640"/>
    <s v="Benzin"/>
    <x v="18"/>
    <n v="1984"/>
    <n v="110"/>
    <n v="150"/>
    <n v="10"/>
  </r>
  <r>
    <n v="1253"/>
    <s v="AUDI A4 40 TFSI Design Navigáció!LED!Ülésfűtés!Mo-i!1.Tulaj!1982Km!ÁFÁ-s!THM9.9%!"/>
    <n v="12990000"/>
    <s v="Benzin"/>
    <x v="16"/>
    <n v="1984"/>
    <n v="140"/>
    <n v="190"/>
    <n v="1982"/>
  </r>
  <r>
    <n v="1254"/>
    <s v="AUDI A4 Avant 40 TDI Advanced quattro S-tronic 42e.km!"/>
    <n v="12999000"/>
    <s v="Dízel"/>
    <x v="28"/>
    <n v="1968"/>
    <n v="150"/>
    <n v="204"/>
    <n v="42541"/>
  </r>
  <r>
    <n v="1255"/>
    <s v="AUDI A4 40 TFSI Advanced S-tronic 39e.km!"/>
    <n v="12999000"/>
    <s v="Benzin"/>
    <x v="28"/>
    <n v="1984"/>
    <n v="150"/>
    <n v="204"/>
    <n v="39451"/>
  </r>
  <r>
    <n v="1256"/>
    <s v="AUDI A4 AVANT 40TDi S LINE/ALL-BLACK/18Z./MATRIX/Bx26O"/>
    <n v="13157200"/>
    <s v="Dízel"/>
    <x v="28"/>
    <n v="1968"/>
    <n v="150"/>
    <n v="204"/>
    <n v="82675"/>
  </r>
  <r>
    <n v="1257"/>
    <s v="AUDI A4 Avant 40 TDI Advanced S-tronic 41e.km!"/>
    <n v="13399000"/>
    <s v="Dízel"/>
    <x v="28"/>
    <n v="1968"/>
    <n v="150"/>
    <n v="204"/>
    <n v="41094"/>
  </r>
  <r>
    <n v="1258"/>
    <s v="AUDI A4 Avant 40 TDI Advanced S-tronic"/>
    <n v="13490000"/>
    <s v="Dízel"/>
    <x v="18"/>
    <n v="1968"/>
    <n v="150"/>
    <n v="204"/>
    <n v="15596"/>
  </r>
  <r>
    <n v="1259"/>
    <s v="AUDI A4 40 TFSI Advanced S-tronic"/>
    <n v="13490000"/>
    <s v="Benzin"/>
    <x v="29"/>
    <n v="1984"/>
    <n v="150"/>
    <n v="204"/>
    <n v="21626"/>
  </r>
  <r>
    <n v="1260"/>
    <s v="AUDI A4 40 TDI S line quattro S-tronic S-Line.LED.Barna bőr.Kamera.Üvegtető.Ülésfűtés.Carplay.Keyless"/>
    <n v="13490000"/>
    <s v="Dízel"/>
    <x v="28"/>
    <n v="1968"/>
    <n v="150"/>
    <n v="204"/>
    <n v="27500"/>
  </r>
  <r>
    <n v="1261"/>
    <s v="AUDI A4 40 TDI S tronic advanced+Navi+LED"/>
    <n v="13614400"/>
    <s v="Dízel"/>
    <x v="28"/>
    <n v="1968"/>
    <n v="140"/>
    <n v="190"/>
    <n v="53131"/>
  </r>
  <r>
    <n v="1262"/>
    <s v="AUDI A4 Avant 40 TFSI Advanced S-tronic 23e.km!"/>
    <n v="13899000"/>
    <s v="Benzin"/>
    <x v="17"/>
    <n v="1984"/>
    <n v="150"/>
    <n v="204"/>
    <n v="23524"/>
  </r>
  <r>
    <n v="1263"/>
    <s v="AUDI A4 Avant 40 TDI Advanced S-tronic"/>
    <n v="13990000"/>
    <s v="Dízel"/>
    <x v="29"/>
    <n v="1968"/>
    <n v="150"/>
    <n v="204"/>
    <n v="33805"/>
  </r>
  <r>
    <n v="1264"/>
    <s v="AUDI A4 Avant 2.0 TFSI Sport quattro S-tronic S-Line.LED.Félbőr.Kamera.Vonóhorog.Üvegtető.Állófűtés.Ülésfűtés.Carplay.Keyless"/>
    <n v="13990000"/>
    <s v="Benzin"/>
    <x v="15"/>
    <n v="1984"/>
    <n v="185"/>
    <n v="252"/>
    <n v="50000"/>
  </r>
  <r>
    <n v="1265"/>
    <s v="AUDI A4 Avant 40 TDI S line quattro S-tronic Navi/Acc/Kamera ÁFÁS"/>
    <n v="13999999"/>
    <s v="Dízel"/>
    <x v="16"/>
    <n v="1968"/>
    <n v="140"/>
    <n v="190"/>
    <n v="146216"/>
  </r>
  <r>
    <n v="1266"/>
    <s v="AUDI A4 Allroad 40 TDI quattro S-tronic LED/PDC/PANORAMA/ÁFA-s"/>
    <n v="14300000"/>
    <s v="Dízel"/>
    <x v="17"/>
    <n v="1968"/>
    <n v="140"/>
    <n v="190"/>
    <n v="47890"/>
  </r>
  <r>
    <n v="1267"/>
    <s v="AUDI A4 45 TDI Sport quattro Tiptronic ic PDC/HiFi/LED/NAVI/ÁFA-s"/>
    <n v="14510000"/>
    <s v="Dízel"/>
    <x v="16"/>
    <n v="2967"/>
    <n v="170"/>
    <n v="231"/>
    <n v="59800"/>
  </r>
  <r>
    <n v="1268"/>
    <s v="AUDI A4 Avant 45 TDI S line quattro Tiptronic ic ÁFÁS Cégeknek kamatmentes lízing Eurós finanszírozás is"/>
    <n v="14590000"/>
    <s v="Dízel"/>
    <x v="16"/>
    <n v="2967"/>
    <n v="170"/>
    <n v="231"/>
    <n v="68626"/>
  </r>
  <r>
    <n v="1269"/>
    <s v="AUDI A4 35 TFSI Advanced S-tronic TARTÓS BÉRLET EGYEDI FELTÉTELEKKEL CÉGEKNEK"/>
    <n v="14699000"/>
    <s v="Benzin"/>
    <x v="30"/>
    <n v="1984"/>
    <n v="110"/>
    <n v="150"/>
    <n v="15"/>
  </r>
  <r>
    <n v="1270"/>
    <s v="AUDI A4 Allroad 45 TFSI quattro S-tronic Mátrix-LED.Bőr.Kamera.Vonóhorog.Üvegtető.Ülésfűtés.Carplay.Keyless"/>
    <n v="14790000"/>
    <s v="Benzin"/>
    <x v="16"/>
    <n v="1984"/>
    <n v="180"/>
    <n v="245"/>
    <n v="60000"/>
  </r>
  <r>
    <n v="1271"/>
    <s v="AUDI A4 Avant 50 TDI S line quattro Tiptronic ic Bang&amp;Olufsen!Navi!KeylessGo!MatrixLed!Head up display!"/>
    <n v="14999999"/>
    <s v="Dízel"/>
    <x v="17"/>
    <n v="2967"/>
    <n v="210"/>
    <n v="286"/>
    <n v="89500"/>
  </r>
  <r>
    <n v="1272"/>
    <s v="AUDI A4 Avant 40 TDI S LINE PANORAMA.TEMPOMAT.1.HAND"/>
    <n v="15124430"/>
    <s v="Dízel"/>
    <x v="28"/>
    <n v="1968"/>
    <n v="150"/>
    <n v="204"/>
    <n v="38600"/>
  </r>
  <r>
    <n v="1273"/>
    <s v="AUDI A4 40 TDI Advanced S-tronic PDC/KAMERA/HUD/AHK/HiFi/NAVI/LED/ÁFA-s"/>
    <n v="15455500"/>
    <s v="Dízel"/>
    <x v="28"/>
    <n v="1968"/>
    <n v="150"/>
    <n v="204"/>
    <n v="49450"/>
  </r>
  <r>
    <n v="1274"/>
    <s v="AUDI A4 35 TDI Advanced S-tronic"/>
    <n v="15800000"/>
    <s v="Dízel"/>
    <x v="18"/>
    <n v="1968"/>
    <n v="120"/>
    <n v="163"/>
    <n v="20000"/>
  </r>
  <r>
    <n v="1275"/>
    <s v="AUDI A4 Allroad 40 TDI quattro S-tronic LED/PDC/START-STOP/ÁFA-s"/>
    <n v="16100000"/>
    <s v="Dízel"/>
    <x v="28"/>
    <n v="1968"/>
    <n v="150"/>
    <n v="204"/>
    <n v="15800"/>
  </r>
  <r>
    <n v="1276"/>
    <s v="AUDI A4 Avant 50 TDI quattro Navi Matrix Alu PDC Rück"/>
    <n v="16187420"/>
    <s v="Dízel"/>
    <x v="28"/>
    <n v="2967"/>
    <n v="210"/>
    <n v="286"/>
    <n v="52870"/>
  </r>
  <r>
    <n v="1277"/>
    <s v="AUDI A4 40 TDI S line S-tronic CÉGEKNEK TARTÓS BÉRLETRE KEDVEZŐ FELTÉTELEKKEL"/>
    <n v="16290000"/>
    <s v="Dízel"/>
    <x v="29"/>
    <n v="1968"/>
    <n v="150"/>
    <n v="204"/>
    <n v="14500"/>
  </r>
  <r>
    <n v="1278"/>
    <s v="AUDI A4 40 TDI S line S-tronic MAGYAR GARANCIÁLIS ÁFÁS"/>
    <n v="16490000"/>
    <s v="Dízel"/>
    <x v="29"/>
    <n v="1968"/>
    <n v="150"/>
    <n v="204"/>
    <n v="21000"/>
  </r>
  <r>
    <n v="1279"/>
    <s v="AUDI A4 Allroad 40 TDI quattro S-tronic Magyar. szerviz könyv. Matrix LED"/>
    <n v="17000000"/>
    <s v="Dízel"/>
    <x v="29"/>
    <n v="1968"/>
    <n v="150"/>
    <n v="204"/>
    <n v="43000"/>
  </r>
  <r>
    <n v="1280"/>
    <s v="AUDI A4 40 TFSI S line S-tronic KÉSZLETRŐL CÉGEKNEK TARTÓS BÉRLETRE KEDVEZŐ FELTÉTELEKKEL"/>
    <n v="18590000"/>
    <s v="Benzin"/>
    <x v="18"/>
    <n v="1984"/>
    <n v="150"/>
    <n v="204"/>
    <n v="260"/>
  </r>
  <r>
    <n v="1281"/>
    <s v="AUDI A4 40 TDI S line Navi/ACC/Virtual/Lane/Massage/S"/>
    <n v="18648680"/>
    <s v="Dízel"/>
    <x v="18"/>
    <n v="1968"/>
    <n v="150"/>
    <n v="204"/>
    <n v="10100"/>
  </r>
  <r>
    <n v="1282"/>
    <s v="AUDI A4 40 TFSI S line S-tronic LED/PDC/KAMERA/ÁFA-s"/>
    <n v="18860000"/>
    <s v="Benzin"/>
    <x v="18"/>
    <n v="1984"/>
    <n v="150"/>
    <n v="204"/>
    <n v="220"/>
  </r>
  <r>
    <n v="1283"/>
    <s v="AUDI A4 40 TFSI S line S-tronic NAVARRA BLUE/LED/TITAN OPTIC PAKET/COCKPIT/ANDROID A./APPLE CARPLAY/Mo.-i/ÁFA!"/>
    <n v="18890000"/>
    <s v="Benzin"/>
    <x v="29"/>
    <n v="1984"/>
    <n v="150"/>
    <n v="204"/>
    <n v="2000"/>
  </r>
  <r>
    <n v="1284"/>
    <s v="AUDI A4 Avant 40 TDI S line S-tronic Azonnal elvihető!!! Sline sportcsomag"/>
    <n v="24249180"/>
    <s v="Dízel"/>
    <x v="18"/>
    <n v="1968"/>
    <n v="150"/>
    <n v="204"/>
    <n v="10"/>
  </r>
  <r>
    <n v="1285"/>
    <s v="AUDI A4 Avant 40 TDI S line S-tronic Magyarországi Garanciális ÁFÁS"/>
    <n v="19990000"/>
    <s v="Dízel"/>
    <x v="18"/>
    <n v="1968"/>
    <n v="150"/>
    <n v="204"/>
    <n v="5860"/>
  </r>
  <r>
    <n v="1286"/>
    <s v="AUDI A4 40 TDI Advanced S-tronic Magyarországi Garanciális ÁFÁS"/>
    <n v="19990000"/>
    <s v="Dízel"/>
    <x v="18"/>
    <n v="1968"/>
    <n v="150"/>
    <n v="204"/>
    <n v="3404"/>
  </r>
  <r>
    <n v="1287"/>
    <s v="AUDI A4 Limousine S line 50 TDI quattro Pano HeadUp M"/>
    <n v="22778720"/>
    <s v="Dízel"/>
    <x v="28"/>
    <n v="2967"/>
    <n v="210"/>
    <n v="286"/>
    <n v="6350"/>
  </r>
  <r>
    <n v="1288"/>
    <s v="AUDI A4 Avant 50 TDI S line quattro Tiptronic ic LED/HUD/PDC/KAMERA/ÁFA-s"/>
    <n v="23640000"/>
    <s v="Dízel"/>
    <x v="29"/>
    <n v="2967"/>
    <n v="210"/>
    <n v="286"/>
    <n v="15400"/>
  </r>
  <r>
    <n v="1289"/>
    <s v="AUDI A4 Avant 45 TFSI Basis quattro S-tronic S-Line ÁFÁS Cégeknek kamatmentes lízing Eurós finanszírozás is"/>
    <n v="28950000"/>
    <s v="Benzin"/>
    <x v="18"/>
    <n v="1984"/>
    <n v="195"/>
    <n v="265"/>
    <n v="20"/>
  </r>
  <r>
    <n v="1290"/>
    <s v="AUDI A4 RS4 Avant 60 TFSI quattro Tiptronic ic Elektromos Panorámatető!Bang &amp; Olufsen!LED!81Km!ÁFÁ-s!THM9.9%!"/>
    <n v="34990000"/>
    <s v="Benzin"/>
    <x v="30"/>
    <n v="2894"/>
    <n v="331"/>
    <n v="450"/>
    <n v="81"/>
  </r>
  <r>
    <m/>
    <m/>
    <m/>
    <m/>
    <x v="31"/>
    <m/>
    <m/>
    <m/>
    <m/>
  </r>
  <r>
    <m/>
    <m/>
    <m/>
    <m/>
    <x v="31"/>
    <m/>
    <m/>
    <m/>
    <m/>
  </r>
  <r>
    <m/>
    <m/>
    <m/>
    <m/>
    <x v="31"/>
    <m/>
    <m/>
    <m/>
    <m/>
  </r>
  <r>
    <m/>
    <m/>
    <m/>
    <m/>
    <x v="31"/>
    <m/>
    <m/>
    <m/>
    <m/>
  </r>
  <r>
    <n v="1295"/>
    <s v="AUDI A4 Avant 2.0 TDI Sport quattro S-tronic 3xS-Line/Távtartó/Sávtartó/Fekete tetőkárpit/Vonóhorog!"/>
    <n v="6490000"/>
    <s v="Dízel"/>
    <x v="27"/>
    <n v="1968"/>
    <n v="140"/>
    <n v="190"/>
    <n v="237500"/>
  </r>
  <r>
    <m/>
    <m/>
    <m/>
    <m/>
    <x v="31"/>
    <m/>
    <m/>
    <m/>
    <m/>
  </r>
  <r>
    <m/>
    <m/>
    <m/>
    <m/>
    <x v="31"/>
    <m/>
    <m/>
    <m/>
    <m/>
  </r>
  <r>
    <n v="1298"/>
    <s v="AUDI A4 Avant quattro 1.9 TDI DIGTKLIMA!"/>
    <n v="499000"/>
    <s v="Dízel"/>
    <x v="22"/>
    <n v="1896"/>
    <n v="81"/>
    <n v="110"/>
    <s v="292000"/>
  </r>
  <r>
    <n v="1299"/>
    <s v="AUDI A4 Avant 1.6"/>
    <n v="700000"/>
    <s v="Benzin/Gáz"/>
    <x v="4"/>
    <n v="1595"/>
    <n v="74"/>
    <n v="101"/>
    <s v="311200"/>
  </r>
  <r>
    <n v="1300"/>
    <s v="AUDI A4 Avant 1.8"/>
    <n v="700000"/>
    <s v="Benzin"/>
    <x v="0"/>
    <n v="1781"/>
    <n v="92"/>
    <n v="125"/>
    <s v="257700"/>
  </r>
  <r>
    <n v="1301"/>
    <s v="AUDI A4 Avant 1.9 PD TDI Rozsdamentes"/>
    <n v="1400000"/>
    <s v="Dízel"/>
    <x v="2"/>
    <n v="1896"/>
    <n v="96"/>
    <n v="131"/>
    <s v="246610"/>
  </r>
  <r>
    <n v="1302"/>
    <s v="AUDI A4 Avant 2.0 PD TDI DPF 3X S-LINE/170LE/KÉZIVÁLTÓ/ÜLÉSFŰTÉS/T.RADAR/TEMPOMAT/DIGITKLÍMA/AZONNAL ELVIHETŐ"/>
    <n v="2149000"/>
    <s v="Dízel"/>
    <x v="5"/>
    <n v="1968"/>
    <n v="125"/>
    <n v="170"/>
    <s v="316072"/>
  </r>
  <r>
    <n v="1303"/>
    <s v="AUDI A4 2.0 PD TDI DPF quattro S-LINE. rozsda mentes"/>
    <n v="2299000"/>
    <s v="Dízel"/>
    <x v="7"/>
    <n v="1968"/>
    <n v="125"/>
    <n v="170"/>
    <s v="237000"/>
  </r>
  <r>
    <n v="1304"/>
    <s v="AUDI A4 Avant 1.8 T quattro 1.TULAJ/GAR.KM"/>
    <n v="2490000"/>
    <s v="Benzin"/>
    <x v="3"/>
    <n v="1781"/>
    <n v="120"/>
    <n v="163"/>
    <s v="191644"/>
  </r>
  <r>
    <n v="1305"/>
    <s v="AUDI A4 Avant 1.8 T FSi"/>
    <n v="2640000"/>
    <s v="Benzin"/>
    <x v="8"/>
    <n v="1798"/>
    <n v="88"/>
    <n v="120"/>
    <s v="248700"/>
  </r>
  <r>
    <n v="1306"/>
    <s v="AUDI A4 Avant 2.7 V6 TDI DPF CR TDI/190LE/KÉZIVÁLTÓ/VONÓHOROG/17-ES ALU/TOLATÓRADAR/SPORT CSOMAG!"/>
    <n v="2849000"/>
    <s v="Dízel"/>
    <x v="7"/>
    <n v="2698"/>
    <n v="140"/>
    <n v="190"/>
    <s v="316107"/>
  </r>
  <r>
    <n v="1307"/>
    <s v="AUDI A4 Avant 3.0 V6 TDI DPF quattro"/>
    <n v="2900000"/>
    <s v="Dízel"/>
    <x v="8"/>
    <n v="2967"/>
    <n v="176"/>
    <n v="239"/>
    <s v="390000"/>
  </r>
  <r>
    <n v="1308"/>
    <s v="AUDI A4 Avant 2.7 V6 TDI Multitronic"/>
    <n v="3150000"/>
    <s v="Dízel"/>
    <x v="8"/>
    <n v="2698"/>
    <n v="140"/>
    <n v="190"/>
    <s v="376552"/>
  </r>
  <r>
    <n v="1309"/>
    <s v="AUDI A4 Avant 2.0 TDI Navi.Tempomat.Parkolásérzékelők.Bluetooth.Vonóhorog. Rendszeresen karbantartva!"/>
    <n v="3390000"/>
    <s v="Dízel"/>
    <x v="11"/>
    <n v="1968"/>
    <n v="105"/>
    <n v="143"/>
    <s v="188500"/>
  </r>
  <r>
    <n v="1310"/>
    <s v="AUDI A4 Avant 2.0 TDI DPF EU5 MEGKÍMÉLT/170LE/KÉZIVÁLTÓ/17-ES ALU/SPORT CSOMAG/ÜLÉSFŰTÉS/NAGYKIJELZŐ/T.RADAR/T"/>
    <n v="3449000"/>
    <s v="Dízel"/>
    <x v="10"/>
    <n v="1968"/>
    <n v="125"/>
    <n v="170"/>
    <s v="231832"/>
  </r>
  <r>
    <n v="1311"/>
    <s v="AUDI A4 Avant 2.0 TDI multitronic"/>
    <n v="4190000"/>
    <s v="Dízel"/>
    <x v="12"/>
    <n v="1968"/>
    <n v="110"/>
    <n v="150"/>
    <s v="296000"/>
  </r>
  <r>
    <n v="1312"/>
    <s v="AUDI A4 3.0 V6 TDI"/>
    <n v="4199999"/>
    <s v="Dízel"/>
    <x v="11"/>
    <n v="2967"/>
    <n v="150"/>
    <n v="204"/>
    <s v="268000"/>
  </r>
  <r>
    <n v="1313"/>
    <s v="AUDI A4 Avant 3.0 V6 TDI quattro B8 S-Line"/>
    <n v="4299999"/>
    <s v="Dízel"/>
    <x v="12"/>
    <n v="2967"/>
    <n v="180"/>
    <n v="245"/>
    <s v="413527"/>
  </r>
  <r>
    <n v="1314"/>
    <s v="AUDI A4 Avant 2.0 TDI BARNA METÁL/BI-XENON/LED/FACELIFT/KÉZIVÁLTÓ/MMI NAVI/TOL.RADAR/TEMPOMAT/GYÁRI AL"/>
    <n v="4349000"/>
    <s v="Dízel"/>
    <x v="9"/>
    <n v="1968"/>
    <n v="105"/>
    <n v="143"/>
    <s v="252199"/>
  </r>
  <r>
    <n v="1315"/>
    <s v="AUDI A4 2.0 TDI multitronic"/>
    <n v="4390000"/>
    <s v="Dízel"/>
    <x v="12"/>
    <n v="1968"/>
    <n v="110"/>
    <n v="150"/>
    <s v="196100"/>
  </r>
  <r>
    <n v="1316"/>
    <s v="AUDI A4 Avant 3.0 V6 TDI DPF quattro AS4 ABT"/>
    <n v="5399999"/>
    <s v="Dízel"/>
    <x v="7"/>
    <n v="2967"/>
    <n v="228"/>
    <n v="310"/>
    <s v="230000"/>
  </r>
  <r>
    <n v="1317"/>
    <s v="AUDI A4 Avant 3.0 V6 TDI quattro S-tronic B8 3xS-Line B&amp;O"/>
    <n v="5450000"/>
    <s v="Dízel"/>
    <x v="9"/>
    <n v="2967"/>
    <n v="180"/>
    <n v="245"/>
    <s v="309000"/>
  </r>
  <r>
    <n v="1318"/>
    <s v="AUDI A4 Avant 3.0 V6 TDI quattro S-tronic"/>
    <n v="5450000"/>
    <s v="Dízel"/>
    <x v="9"/>
    <n v="2967"/>
    <n v="180"/>
    <n v="245"/>
    <s v="247500"/>
  </r>
  <r>
    <n v="1319"/>
    <s v="AUDI A4 2.0 TDI quattro S-tronic S-LINE/FULL EXTRA"/>
    <n v="5590000"/>
    <s v="Dízel"/>
    <x v="13"/>
    <n v="1968"/>
    <n v="130"/>
    <n v="177"/>
    <s v="187000"/>
  </r>
  <r>
    <n v="1320"/>
    <s v="AUDI A4 Avant 2.0 TDI Basis VIRTUAL Panorámatető ELcsomagtér BANG&amp;OLUFSEN ülésfűtés tempomat LED GYÁRI FÉNY"/>
    <n v="6680000"/>
    <s v="Dízel"/>
    <x v="15"/>
    <n v="1968"/>
    <n v="110"/>
    <n v="150"/>
    <s v="172000"/>
  </r>
  <r>
    <n v="1321"/>
    <s v="AUDI A4 Avant 35 TDI Design S-tronic"/>
    <n v="6995000"/>
    <s v="Dízel"/>
    <x v="16"/>
    <n v="1968"/>
    <n v="110"/>
    <n v="150"/>
    <s v="165555"/>
  </r>
  <r>
    <n v="1322"/>
    <s v="AUDI A4 2.0 TFSI Design S-tronic"/>
    <n v="7800000"/>
    <s v="Benzin"/>
    <x v="27"/>
    <n v="1984"/>
    <n v="140"/>
    <n v="190"/>
    <s v="47500"/>
  </r>
  <r>
    <n v="1323"/>
    <s v="AUDI A4 2.0 TDI Sport quattro S-tronic"/>
    <n v="7890000"/>
    <s v="Dízel"/>
    <x v="27"/>
    <n v="1968"/>
    <n v="140"/>
    <n v="190"/>
    <s v="134706"/>
  </r>
  <r>
    <n v="1324"/>
    <s v="AUDI A4 Avant 40 TDI Design quattro S-tronic"/>
    <n v="8290000"/>
    <s v="Dízel"/>
    <x v="16"/>
    <n v="1968"/>
    <n v="140"/>
    <n v="190"/>
    <s v="178000"/>
  </r>
  <r>
    <n v="1325"/>
    <s v="AUDI A4 Avant 40 TDI Sport quattro S-tronic MAGYAR!95EKM-SZERVIZELT-MINT AZ ÚJ!PANORÁMA!GYÖNYÖRŰ!"/>
    <n v="8490000"/>
    <s v="Dízel"/>
    <x v="15"/>
    <n v="1968"/>
    <n v="140"/>
    <n v="190"/>
    <s v="95000"/>
  </r>
  <r>
    <n v="1326"/>
    <s v="AUDI A4 40 TDI S line quattro S-tronic Áfás. garanciális. vonóhorog. állófűtés!"/>
    <n v="8499000"/>
    <s v="Dízel"/>
    <x v="16"/>
    <n v="1968"/>
    <n v="140"/>
    <n v="190"/>
    <s v="185430"/>
  </r>
  <r>
    <n v="1327"/>
    <s v="AUDI A4 2.0 TFSI Design S-tronic 245 LE Magyar"/>
    <n v="8800000"/>
    <s v="Benzin"/>
    <x v="15"/>
    <n v="1984"/>
    <n v="140"/>
    <n v="190"/>
    <s v="104000"/>
  </r>
  <r>
    <n v="1328"/>
    <s v="AUDI A4 Avant 40 TDI Basis quattro S-tronic MATRIXLED BANG &amp; OLUFSEN F1 QUATTRO AMBIENT 190LE"/>
    <n v="10550000"/>
    <s v="Dízel"/>
    <x v="17"/>
    <n v="1968"/>
    <n v="140"/>
    <n v="190"/>
    <s v="161500"/>
  </r>
  <r>
    <n v="1329"/>
    <s v="AUDI A4 Avant 35 TFSI Advanced S-tronic LED/Navi/Bőr/Virtual/Panoráma/Kamera/17Alu!!!"/>
    <n v="10999000"/>
    <s v="Benzin"/>
    <x v="28"/>
    <n v="1984"/>
    <n v="110"/>
    <n v="150"/>
    <s v="51100"/>
  </r>
  <r>
    <n v="1330"/>
    <s v="AUDI A4 35 TFSI Advanced S-tronic"/>
    <n v="19024400"/>
    <s v="Benzin"/>
    <x v="18"/>
    <n v="1984"/>
    <n v="110"/>
    <n v="150"/>
    <s v="6000"/>
  </r>
  <r>
    <n v="1331"/>
    <s v="AUDI A4 1.6 Komfort"/>
    <n v="199000"/>
    <s v="Benzin"/>
    <x v="19"/>
    <n v="1595"/>
    <n v="74"/>
    <n v="101"/>
    <s v="201000"/>
  </r>
  <r>
    <n v="1332"/>
    <s v="AUDI A4 1.9 TDI Concert"/>
    <n v="240000"/>
    <s v="Dízel"/>
    <x v="4"/>
    <n v="1896"/>
    <n v="81"/>
    <n v="110"/>
    <s v="360000"/>
  </r>
  <r>
    <n v="1333"/>
    <s v="AUDI A4 1.6 Komfort"/>
    <n v="240000"/>
    <s v="Benzin"/>
    <x v="19"/>
    <n v="1595"/>
    <n v="74"/>
    <n v="101"/>
    <s v="326000"/>
  </r>
  <r>
    <n v="1334"/>
    <s v="AUDI A4 1.6"/>
    <n v="270000"/>
    <s v="Benzin"/>
    <x v="4"/>
    <n v="1595"/>
    <n v="74"/>
    <n v="101"/>
    <s v="358000"/>
  </r>
  <r>
    <n v="1335"/>
    <s v="AUDI A4 1.6 MAGYARORSZÁGI! BENZIN-GÁZOS!"/>
    <n v="299000"/>
    <s v="Benzin"/>
    <x v="20"/>
    <n v="1595"/>
    <n v="74"/>
    <n v="101"/>
    <s v="289000"/>
  </r>
  <r>
    <n v="1336"/>
    <s v="AUDI A4 Avant 2.4"/>
    <n v="299000"/>
    <s v="Benzin"/>
    <x v="21"/>
    <n v="2393"/>
    <n v="121"/>
    <n v="165"/>
    <s v="350000"/>
  </r>
  <r>
    <n v="1337"/>
    <s v="AUDI A4 Avant 1.8"/>
    <n v="300000"/>
    <s v="Benzin"/>
    <x v="0"/>
    <n v="1800"/>
    <n v="92"/>
    <n v="125"/>
    <s v="280000"/>
  </r>
  <r>
    <n v="1338"/>
    <s v="AUDI A4 Avant 1.8"/>
    <n v="319000"/>
    <s v="Benzin"/>
    <x v="22"/>
    <n v="1781"/>
    <n v="92"/>
    <n v="125"/>
    <s v="300000"/>
  </r>
  <r>
    <n v="1339"/>
    <s v="AUDI A4 Avant 1.9 TDI"/>
    <n v="349000"/>
    <s v="Dízel"/>
    <x v="21"/>
    <n v="1896"/>
    <n v="66"/>
    <n v="90"/>
    <s v="498050"/>
  </r>
  <r>
    <n v="1340"/>
    <s v="AUDI A4 1.9 TDI"/>
    <n v="350000"/>
    <s v="Dízel"/>
    <x v="19"/>
    <n v="1896"/>
    <n v="81"/>
    <n v="110"/>
    <s v="384000"/>
  </r>
  <r>
    <n v="1341"/>
    <s v="AUDI A4 1.6"/>
    <n v="350000"/>
    <s v="Benzin"/>
    <x v="0"/>
    <n v="1596"/>
    <n v="74"/>
    <n v="101"/>
    <s v="394000"/>
  </r>
  <r>
    <n v="1342"/>
    <s v="AUDI A4 1.9 TDI (Automata)"/>
    <n v="399000"/>
    <s v="Dízel"/>
    <x v="21"/>
    <n v="1896"/>
    <n v="81"/>
    <n v="110"/>
    <s v="381000"/>
  </r>
  <r>
    <n v="1343"/>
    <s v="AUDI A4 Avant 1.9 TDI Sok műszaki.megbízható állapot. Afn"/>
    <n v="399000"/>
    <s v="Dízel"/>
    <x v="22"/>
    <n v="1896"/>
    <n v="81"/>
    <n v="110"/>
    <s v="325000"/>
  </r>
  <r>
    <n v="1344"/>
    <s v="AUDI A4 Avant 1.8"/>
    <n v="400000"/>
    <s v="Benzin"/>
    <x v="19"/>
    <n v="1781"/>
    <n v="92"/>
    <n v="125"/>
    <s v="485000"/>
  </r>
  <r>
    <n v="1345"/>
    <s v="AUDI A4 1.8 T"/>
    <n v="400000"/>
    <m/>
    <x v="4"/>
    <n v="2960"/>
    <m/>
    <m/>
    <s v="296000"/>
  </r>
  <r>
    <n v="1346"/>
    <s v="AUDI A4 2.5 TDI"/>
    <n v="425000"/>
    <s v="Dízel"/>
    <x v="1"/>
    <s v="114kW"/>
    <m/>
    <s v="155LE"/>
    <s v="300255"/>
  </r>
  <r>
    <n v="1347"/>
    <s v="AUDI A4 1.9 TDI"/>
    <n v="399000"/>
    <s v="Dízel"/>
    <x v="21"/>
    <n v="1896"/>
    <n v="66"/>
    <n v="90"/>
    <s v="340000"/>
  </r>
  <r>
    <n v="1348"/>
    <s v="AUDI A4 1.9 TDI"/>
    <n v="450000"/>
    <s v="Dízel"/>
    <x v="19"/>
    <n v="1896"/>
    <n v="81"/>
    <n v="110"/>
    <s v="298432"/>
  </r>
  <r>
    <n v="1349"/>
    <s v="AUDI A4 3.0 V6 S4"/>
    <n v="450000"/>
    <s v="Benzin"/>
    <x v="23"/>
    <n v="2976"/>
    <n v="162"/>
    <n v="220"/>
    <s v="185500"/>
  </r>
  <r>
    <n v="1350"/>
    <s v="AUDI A4 Avant 2.0 FSI"/>
    <n v="499000"/>
    <s v="Benzin"/>
    <x v="3"/>
    <n v="1984"/>
    <n v="110"/>
    <n v="150"/>
    <s v="99999"/>
  </r>
  <r>
    <n v="1351"/>
    <s v="AUDI A4 Avant 1.8 T"/>
    <n v="499999"/>
    <s v="Benzin"/>
    <x v="22"/>
    <n v="1781"/>
    <n v="110"/>
    <n v="150"/>
    <s v="215000"/>
  </r>
  <r>
    <n v="1352"/>
    <s v="AUDI A4 1.9 TDI"/>
    <n v="510000"/>
    <s v="Dízel"/>
    <x v="19"/>
    <n v="1896"/>
    <n v="81"/>
    <n v="110"/>
    <s v="360000"/>
  </r>
  <r>
    <n v="1353"/>
    <s v="AUDI A4 1.6 (Automata) 8d"/>
    <n v="520000"/>
    <s v="Benzin"/>
    <x v="4"/>
    <n v="1595"/>
    <n v="74"/>
    <n v="101"/>
    <s v="339"/>
  </r>
  <r>
    <n v="1354"/>
    <s v="AUDI A4 1.6 Concert"/>
    <n v="530000"/>
    <s v="Benzin"/>
    <x v="21"/>
    <n v="1595"/>
    <n v="74"/>
    <n v="101"/>
    <s v="288000"/>
  </r>
  <r>
    <n v="1355"/>
    <s v="AUDI A4 1.6"/>
    <n v="530000"/>
    <s v="Benzin"/>
    <x v="24"/>
    <n v="1595"/>
    <n v="74"/>
    <n v="101"/>
    <s v="323654"/>
  </r>
  <r>
    <n v="1356"/>
    <s v="AUDI A4 1.6 Komfort"/>
    <n v="550000"/>
    <s v="Benzin"/>
    <x v="1"/>
    <n v="1595"/>
    <n v="75"/>
    <n v="102"/>
    <s v="262146"/>
  </r>
  <r>
    <n v="1357"/>
    <s v="AUDI A4 CABRIO 2.5 V6 TDI"/>
    <n v="550000"/>
    <s v="Dízel"/>
    <x v="2"/>
    <n v="2496"/>
    <n v="120"/>
    <n v="163"/>
    <s v="165897"/>
  </r>
  <r>
    <n v="1358"/>
    <s v="AUDI A4 1.8 T"/>
    <n v="550000"/>
    <s v="Benzin"/>
    <x v="22"/>
    <n v="1781"/>
    <n v="110"/>
    <n v="150"/>
    <s v="396528"/>
  </r>
  <r>
    <n v="1359"/>
    <s v="AUDI A4 1.6"/>
    <n v="580000"/>
    <s v="Benzin"/>
    <x v="0"/>
    <n v="1595"/>
    <n v="74"/>
    <n v="101"/>
    <s v="280000"/>
  </r>
  <r>
    <n v="1360"/>
    <s v="AUDI A4 Avant 1.9 PD TDI"/>
    <n v="580000"/>
    <s v="Dízel"/>
    <x v="1"/>
    <n v="1896"/>
    <n v="74"/>
    <n v="101"/>
    <s v="342000"/>
  </r>
  <r>
    <n v="1361"/>
    <s v="AUDI A4 Avant 2.5 TDI"/>
    <n v="600000"/>
    <s v="Dízel"/>
    <x v="1"/>
    <n v="2496"/>
    <n v="114"/>
    <n v="155"/>
    <s v="400000"/>
  </r>
  <r>
    <n v="1362"/>
    <s v="AUDI A4 1.8"/>
    <n v="640000"/>
    <s v="Benzin"/>
    <x v="22"/>
    <n v="1781"/>
    <n v="92"/>
    <n v="125"/>
    <s v="338800"/>
  </r>
  <r>
    <n v="1363"/>
    <s v="AUDI A4 1.9 TDI B5 8D (AHU) Megkímélt Állapotban Friss Műszakival"/>
    <n v="649000"/>
    <s v="Dízel"/>
    <x v="21"/>
    <n v="1896"/>
    <n v="66"/>
    <n v="90"/>
    <s v="388611"/>
  </r>
  <r>
    <n v="1364"/>
    <s v="AUDI A4 1.8 T MAGYARORSZÁGI"/>
    <n v="649000"/>
    <s v="Benzin"/>
    <x v="25"/>
    <n v="1781"/>
    <n v="120"/>
    <n v="163"/>
    <s v="519000"/>
  </r>
  <r>
    <n v="1365"/>
    <s v="AUDI A4 Avant 1.9 TDI"/>
    <n v="650000"/>
    <s v="Dízel"/>
    <x v="22"/>
    <n v="1896"/>
    <n v="81"/>
    <n v="110"/>
    <s v="488100"/>
  </r>
  <r>
    <n v="1366"/>
    <s v="AUDI A4 1.8 Concert (Automata)"/>
    <n v="649999"/>
    <s v="Benzin"/>
    <x v="21"/>
    <n v="1781"/>
    <n v="92"/>
    <n v="125"/>
    <s v="163000"/>
  </r>
  <r>
    <n v="1367"/>
    <s v="AUDI A4 1.6"/>
    <n v="650000"/>
    <s v="Benzin"/>
    <x v="1"/>
    <n v="1595"/>
    <n v="75"/>
    <n v="102"/>
    <s v="257000"/>
  </r>
  <r>
    <n v="1368"/>
    <s v="AUDI A4 1.9 TDI"/>
    <n v="650000"/>
    <s v="Dízel"/>
    <x v="19"/>
    <n v="1896"/>
    <n v="66"/>
    <n v="90"/>
    <s v="417500"/>
  </r>
  <r>
    <n v="1369"/>
    <s v="AUDI A4 2.5 V6 TDI quattro"/>
    <n v="650000"/>
    <s v="Dízel"/>
    <x v="0"/>
    <n v="2496"/>
    <n v="133"/>
    <n v="181"/>
    <s v="425000"/>
  </r>
  <r>
    <n v="1370"/>
    <s v="AUDI A4 Avant 1.9 PD TDI Business"/>
    <n v="650000"/>
    <s v="Dízel"/>
    <x v="23"/>
    <n v="1896"/>
    <n v="85"/>
    <n v="116"/>
    <s v="254000"/>
  </r>
  <r>
    <n v="1371"/>
    <s v="AUDI A4 1.9 TDI"/>
    <n v="650000"/>
    <s v="Dízel"/>
    <x v="22"/>
    <n v="1896"/>
    <n v="81"/>
    <n v="110"/>
    <s v="444000"/>
  </r>
  <r>
    <n v="1372"/>
    <s v="AUDI A4 1.6"/>
    <n v="670000"/>
    <s v="Benzin"/>
    <x v="4"/>
    <n v="1595"/>
    <n v="74"/>
    <n v="101"/>
    <s v="380000"/>
  </r>
  <r>
    <n v="1373"/>
    <s v="AUDI A4 1.8 (Automata) Digit klímás"/>
    <n v="670000"/>
    <s v="Benzin"/>
    <x v="20"/>
    <n v="1781"/>
    <n v="92"/>
    <n v="125"/>
    <s v="309000"/>
  </r>
  <r>
    <n v="1374"/>
    <s v="AUDI A4 1.9 TDI"/>
    <n v="675000"/>
    <s v="Dízel"/>
    <x v="21"/>
    <n v="1900"/>
    <n v="81"/>
    <n v="110"/>
    <s v="251000"/>
  </r>
  <r>
    <n v="1375"/>
    <s v="AUDI A4 1.6 Business"/>
    <n v="680000"/>
    <s v="Benzin"/>
    <x v="0"/>
    <n v="1595"/>
    <n v="74"/>
    <n v="101"/>
    <s v="294100"/>
  </r>
  <r>
    <n v="1376"/>
    <s v="AUDI A4 1.8"/>
    <n v="680000"/>
    <s v="Benzin"/>
    <x v="19"/>
    <n v="1781"/>
    <n v="92"/>
    <n v="125"/>
    <s v="600000"/>
  </r>
  <r>
    <n v="1377"/>
    <s v="AUDI A4 1.6 Valós Km kevés tulaj Frissen Szervizelve"/>
    <n v="699000"/>
    <s v="Benzin"/>
    <x v="1"/>
    <n v="1595"/>
    <n v="75"/>
    <n v="102"/>
    <s v="207000"/>
  </r>
  <r>
    <n v="1378"/>
    <s v="AUDI A4 1.9 PD TDI AZONNAL ELVIHETŐ!MAGYAR RENDSZÁMOS!"/>
    <n v="699000"/>
    <s v="Dízel"/>
    <x v="0"/>
    <n v="1896"/>
    <n v="85"/>
    <n v="116"/>
    <s v="376911"/>
  </r>
  <r>
    <n v="1379"/>
    <s v="AUDI A4 2.5 V6 TDI Multitronic"/>
    <n v="700000"/>
    <s v="Dízel"/>
    <x v="3"/>
    <n v="2496"/>
    <n v="120"/>
    <n v="163"/>
    <s v="417000"/>
  </r>
  <r>
    <n v="1380"/>
    <s v="AUDI A4 1.9 TDI"/>
    <n v="720000"/>
    <s v="Dízel"/>
    <x v="19"/>
    <n v="1896"/>
    <n v="81"/>
    <n v="110"/>
    <s v="396824"/>
  </r>
  <r>
    <n v="1381"/>
    <s v="AUDI A4 1.8"/>
    <n v="720000"/>
    <s v="Benzin"/>
    <x v="0"/>
    <s v="255000k"/>
    <m/>
    <m/>
    <s v="255000"/>
  </r>
  <r>
    <n v="1382"/>
    <s v="AUDI A4 2.0"/>
    <n v="750000"/>
    <s v="Benzin"/>
    <x v="1"/>
    <n v="1984"/>
    <n v="96"/>
    <n v="131"/>
    <s v="362000"/>
  </r>
  <r>
    <n v="1383"/>
    <s v="AUDI A4 2.5 V6 TDI Avant"/>
    <n v="750000"/>
    <s v="Dízel"/>
    <x v="3"/>
    <n v="2496"/>
    <n v="120"/>
    <n v="163"/>
    <s v="304977"/>
  </r>
  <r>
    <n v="1384"/>
    <s v="AUDI A4 Avant 1.9 TDI"/>
    <n v="750000"/>
    <s v="Dízel"/>
    <x v="4"/>
    <n v="1896"/>
    <n v="81"/>
    <n v="110"/>
    <s v="426970"/>
  </r>
  <r>
    <n v="1385"/>
    <s v="AUDI A4 Avant quattro 1.8"/>
    <n v="750000"/>
    <s v="Benzin"/>
    <x v="20"/>
    <n v="1781"/>
    <n v="92"/>
    <n v="125"/>
    <s v="199574"/>
  </r>
  <r>
    <n v="1386"/>
    <s v="AUDI A4 1.9 TDI"/>
    <n v="780000"/>
    <s v="Dízel"/>
    <x v="22"/>
    <n v="1896"/>
    <n v="81"/>
    <n v="110"/>
    <s v="317000"/>
  </r>
  <r>
    <n v="1387"/>
    <s v="AUDI A4 1.6 Business"/>
    <n v="790000"/>
    <s v="Benzin"/>
    <x v="0"/>
    <n v="1595"/>
    <n v="74"/>
    <n v="101"/>
    <s v="273000"/>
  </r>
  <r>
    <n v="1388"/>
    <s v="AUDI A4 Avant 1.9 TDI Automata"/>
    <n v="799000"/>
    <s v="Dízel"/>
    <x v="0"/>
    <n v="1896"/>
    <n v="66"/>
    <n v="90"/>
    <s v="242752"/>
  </r>
  <r>
    <n v="1389"/>
    <s v="AUDI A4 Avant 1.9 TDI"/>
    <n v="800000"/>
    <s v="Dízel"/>
    <x v="19"/>
    <n v="1980"/>
    <n v="81"/>
    <n v="110"/>
    <s v="480000"/>
  </r>
  <r>
    <n v="1390"/>
    <s v="AUDI A4 Avant 1.9 TDI"/>
    <n v="800000"/>
    <s v="Dízel"/>
    <x v="22"/>
    <s v="81kW"/>
    <m/>
    <s v="110LE"/>
    <s v="292000"/>
  </r>
  <r>
    <n v="1391"/>
    <s v="AUDI A4 1.9 TDI"/>
    <n v="800000"/>
    <s v="Dízel"/>
    <x v="4"/>
    <n v="1896"/>
    <n v="81"/>
    <n v="110"/>
    <s v="320000"/>
  </r>
  <r>
    <n v="1392"/>
    <s v="AUDI A4 2.0 Multitronic"/>
    <n v="800000"/>
    <s v="Benzin"/>
    <x v="1"/>
    <n v="1984"/>
    <n v="96"/>
    <n v="131"/>
    <s v="275000"/>
  </r>
  <r>
    <n v="1393"/>
    <s v="AUDI A4 1.6"/>
    <n v="800000"/>
    <s v="Benzin"/>
    <x v="0"/>
    <n v="1595"/>
    <n v="74"/>
    <n v="101"/>
    <s v="248000"/>
  </r>
  <r>
    <n v="1394"/>
    <s v="AUDI A4 Avant 1.9 PD TDI"/>
    <n v="720000"/>
    <s v="Dízel"/>
    <x v="1"/>
    <n v="1896"/>
    <n v="96"/>
    <n v="131"/>
    <s v="407120"/>
  </r>
  <r>
    <n v="1395"/>
    <s v="AUDI A4 1.8 T"/>
    <n v="800000"/>
    <s v="Benzin/Gáz"/>
    <x v="22"/>
    <n v="1781"/>
    <n v="110"/>
    <n v="150"/>
    <s v="300000"/>
  </r>
  <r>
    <n v="1396"/>
    <s v="AUDI A4 2.5 V6 TDI quattro"/>
    <n v="850000"/>
    <s v="Dízel"/>
    <x v="23"/>
    <n v="2496"/>
    <n v="132"/>
    <n v="179"/>
    <s v="480000"/>
  </r>
  <r>
    <n v="1397"/>
    <s v="AUDI A4 1.9 PD TDI Multitronic"/>
    <n v="850000"/>
    <s v="Dízel"/>
    <x v="3"/>
    <n v="1996"/>
    <n v="96"/>
    <n v="131"/>
    <s v="315000"/>
  </r>
  <r>
    <n v="1398"/>
    <s v="AUDI A4 Avant 1.8 Business NÉMET IMPORT. FRISS MŰSZAKI VIZSGA. VONÓHOROG!"/>
    <n v="850000"/>
    <s v="Benzin"/>
    <x v="0"/>
    <n v="1781"/>
    <n v="92"/>
    <n v="125"/>
    <s v="216000"/>
  </r>
  <r>
    <n v="1399"/>
    <s v="AUDI A4 Avant 2.0 PD TDI DPF"/>
    <n v="875000"/>
    <s v="Dízel"/>
    <x v="25"/>
    <n v="1968"/>
    <n v="103"/>
    <n v="140"/>
    <s v="312006"/>
  </r>
  <r>
    <n v="1400"/>
    <s v="AUDI A4 1.9 PD TDI"/>
    <n v="890000"/>
    <s v="Dízel"/>
    <x v="0"/>
    <n v="1896"/>
    <n v="85"/>
    <n v="116"/>
    <s v="367367"/>
  </r>
  <r>
    <n v="1401"/>
    <s v="AUDI A4 2.0"/>
    <n v="890000"/>
    <s v="Benzin"/>
    <x v="3"/>
    <n v="1984"/>
    <n v="96"/>
    <n v="131"/>
    <s v="293000"/>
  </r>
  <r>
    <n v="1402"/>
    <s v="AUDI A4 Avant 1.9 PD TDI AZONNAL VIHTŐ. KITŰNŐ MOTOR VÁLTÓ"/>
    <n v="899000"/>
    <s v="Dízel"/>
    <x v="1"/>
    <n v="1896"/>
    <n v="96"/>
    <n v="131"/>
    <s v="349000"/>
  </r>
  <r>
    <n v="1403"/>
    <s v="AUDI A4 1.9 PD TDI SORSZÁM: 119"/>
    <n v="899999"/>
    <s v="Dízel"/>
    <x v="1"/>
    <n v="1896"/>
    <n v="74"/>
    <n v="101"/>
    <s v="308731"/>
  </r>
  <r>
    <n v="1404"/>
    <s v="AUDI A4 Avant 1.9 PD TDI quattro Tempomat"/>
    <n v="820000"/>
    <s v="Dízel"/>
    <x v="2"/>
    <n v="1896"/>
    <n v="96"/>
    <n v="131"/>
    <s v="283200"/>
  </r>
  <r>
    <n v="1405"/>
    <s v="AUDI A4 Avant 1.9 PD TDI"/>
    <n v="900000"/>
    <s v="Dízel"/>
    <x v="3"/>
    <n v="1896"/>
    <n v="74"/>
    <n v="101"/>
    <s v="360000"/>
  </r>
  <r>
    <n v="1406"/>
    <s v="AUDI A4 Avant 1.9 PD TDI"/>
    <n v="900000"/>
    <s v="Dízel"/>
    <x v="1"/>
    <n v="1896"/>
    <n v="96"/>
    <n v="131"/>
    <s v="366658"/>
  </r>
  <r>
    <n v="1407"/>
    <s v="AUDI A4 2.0"/>
    <n v="949000"/>
    <s v="Benzin"/>
    <x v="23"/>
    <n v="1984"/>
    <n v="96"/>
    <n v="131"/>
    <s v="247857"/>
  </r>
  <r>
    <n v="1408"/>
    <s v="AUDI A4 2.0"/>
    <n v="949000"/>
    <s v="Benzin"/>
    <x v="1"/>
    <n v="1984"/>
    <n v="96"/>
    <n v="131"/>
    <s v="257000"/>
  </r>
  <r>
    <n v="1409"/>
    <s v="AUDI A4 Avant 2.5 V6 TDI quattro"/>
    <n v="950000"/>
    <s v="Dízel"/>
    <x v="1"/>
    <n v="2496"/>
    <n v="132"/>
    <n v="179"/>
    <s v="323000"/>
  </r>
  <r>
    <n v="1410"/>
    <s v="AUDI A4 Avant 1.9 TDI"/>
    <n v="950000"/>
    <s v="Dízel"/>
    <x v="19"/>
    <n v="1896"/>
    <n v="81"/>
    <n v="110"/>
    <s v="237916"/>
  </r>
  <r>
    <n v="1411"/>
    <s v="AUDI A4 Avant 2.5 V6 TDI quattro"/>
    <n v="950000"/>
    <s v="Dízel"/>
    <x v="1"/>
    <n v="2496"/>
    <n v="132"/>
    <n v="179"/>
    <s v="335453"/>
  </r>
  <r>
    <n v="1412"/>
    <s v="AUDI A4 1.9 PD TDI"/>
    <n v="950000"/>
    <s v="Dízel"/>
    <x v="0"/>
    <n v="1896"/>
    <n v="85"/>
    <n v="116"/>
    <s v="382000"/>
  </r>
  <r>
    <n v="1413"/>
    <s v="AUDI A4 Avant 1.8 T"/>
    <n v="950000"/>
    <s v="Benzin"/>
    <x v="4"/>
    <n v="1781"/>
    <n v="110"/>
    <n v="150"/>
    <s v="220000"/>
  </r>
  <r>
    <n v="1414"/>
    <s v="AUDI A4 Avant 1.9 TDI quattro AFN 2025.08ig műszaki"/>
    <n v="970000"/>
    <s v="Dízel"/>
    <x v="4"/>
    <n v="1896"/>
    <n v="81"/>
    <n v="110"/>
    <s v="277777"/>
  </r>
  <r>
    <n v="1415"/>
    <s v="AUDI A4 Avant 1.8 T"/>
    <n v="980000"/>
    <s v="Benzin"/>
    <x v="0"/>
    <n v="1781"/>
    <n v="110"/>
    <n v="150"/>
    <s v="219000"/>
  </r>
  <r>
    <n v="1416"/>
    <s v="AUDI A4 Avant 1.9 PD TDI Business"/>
    <n v="980000"/>
    <s v="Dízel"/>
    <x v="23"/>
    <n v="1896"/>
    <n v="85"/>
    <n v="116"/>
    <s v="363000"/>
  </r>
  <r>
    <n v="1417"/>
    <s v="AUDI A4 1.9 PD TDI"/>
    <n v="980000"/>
    <s v="Dízel"/>
    <x v="0"/>
    <n v="1896"/>
    <n v="85"/>
    <n v="116"/>
    <s v="284000"/>
  </r>
  <r>
    <n v="1418"/>
    <s v="AUDI A4 2.5 V6 TDI"/>
    <n v="990000"/>
    <s v="Dízel"/>
    <x v="3"/>
    <n v="2496"/>
    <n v="120"/>
    <n v="163"/>
    <s v="389000"/>
  </r>
  <r>
    <n v="1419"/>
    <s v="AUDI A4 1.6"/>
    <n v="990000"/>
    <s v="Benzin/Gáz"/>
    <x v="4"/>
    <n v="1595"/>
    <n v="74"/>
    <n v="101"/>
    <s v="242500"/>
  </r>
  <r>
    <n v="1420"/>
    <s v="AUDI A4 1.8"/>
    <n v="990000"/>
    <s v="Benzin"/>
    <x v="20"/>
    <n v="1781"/>
    <n v="92"/>
    <n v="125"/>
    <s v="352000"/>
  </r>
  <r>
    <n v="1421"/>
    <s v="AUDI A4 Avant 1.9 TDI (Automata)"/>
    <n v="999000"/>
    <s v="Dízel"/>
    <x v="21"/>
    <n v="1896"/>
    <n v="81"/>
    <n v="110"/>
    <s v="343650"/>
  </r>
  <r>
    <n v="1422"/>
    <s v="AUDI A4 3.0 V6 quattro Tiptronic ic"/>
    <n v="999000"/>
    <s v="Benzin"/>
    <x v="23"/>
    <n v="2976"/>
    <n v="162"/>
    <n v="220"/>
    <s v="340000"/>
  </r>
  <r>
    <n v="1423"/>
    <s v="AUDI A4 Avant 1.9 PD TDI"/>
    <n v="999000"/>
    <s v="Dízel"/>
    <x v="23"/>
    <n v="1895"/>
    <s v="404000km"/>
    <s v="? km-re"/>
    <s v="404000"/>
  </r>
  <r>
    <n v="1424"/>
    <s v="AUDI A4 Avant 2.5 V6 TDI 270000KM MANUÁLIS 6 FOKOZATÚ DIGIT KLÍMA NAVIGÁCIO"/>
    <n v="999000"/>
    <s v="Dízel"/>
    <x v="3"/>
    <n v="2496"/>
    <n v="120"/>
    <n v="163"/>
    <s v="270000"/>
  </r>
  <r>
    <n v="1425"/>
    <s v="AUDI A4 Avant 1.9 PD TDI Szép-rozsdamentes-Gyárias állapot"/>
    <n v="999992"/>
    <s v="Dízel"/>
    <x v="23"/>
    <n v="1896"/>
    <n v="85"/>
    <n v="116"/>
    <s v="252002"/>
  </r>
  <r>
    <n v="1426"/>
    <s v="AUDI A4 1.9 PD TDI Multitronic"/>
    <n v="999999"/>
    <s v="Dízel"/>
    <x v="3"/>
    <n v="1896"/>
    <n v="96"/>
    <n v="131"/>
    <s v="420000"/>
  </r>
  <r>
    <n v="1427"/>
    <s v="AUDI A4 3.0 V6 quattro"/>
    <n v="999999"/>
    <s v="Benzin/Gáz"/>
    <x v="23"/>
    <n v="2976"/>
    <n v="162"/>
    <n v="220"/>
    <s v="430000"/>
  </r>
  <r>
    <n v="1428"/>
    <s v="AUDI A4 Avant 1.8"/>
    <n v="999999"/>
    <s v="Benzin"/>
    <x v="19"/>
    <n v="1781"/>
    <n v="92"/>
    <n v="125"/>
    <s v="350000"/>
  </r>
  <r>
    <n v="1429"/>
    <s v="AUDI A4 Avant 1.9 TDI quattro Symphony AFN motorkódos"/>
    <n v="1000000"/>
    <s v="Dízel"/>
    <x v="21"/>
    <n v="1896"/>
    <n v="81"/>
    <n v="110"/>
    <s v="278253"/>
  </r>
  <r>
    <n v="1430"/>
    <s v="AUDI A4 1.9 PD TDI Business"/>
    <n v="1000000"/>
    <s v="Dízel"/>
    <x v="0"/>
    <n v="1896"/>
    <n v="85"/>
    <n v="116"/>
    <s v="297000"/>
  </r>
  <r>
    <n v="1431"/>
    <s v="AUDI A4 1.9 PD TDI"/>
    <n v="800000"/>
    <s v="Dízel"/>
    <x v="3"/>
    <n v="1896"/>
    <n v="74"/>
    <n v="101"/>
    <s v="285000"/>
  </r>
  <r>
    <n v="1432"/>
    <s v="AUDI A4 Avant 1.9 PD TDI"/>
    <n v="1000000"/>
    <s v="Dízel"/>
    <x v="23"/>
    <n v="1896"/>
    <n v="85"/>
    <n v="116"/>
    <s v="387000"/>
  </r>
  <r>
    <n v="1433"/>
    <s v="AUDI A4 2.0 TFSI quattro Tiptronic ic"/>
    <n v="799000"/>
    <s v="Benzin"/>
    <x v="6"/>
    <n v="1984"/>
    <n v="147"/>
    <n v="200"/>
    <s v="285000"/>
  </r>
  <r>
    <n v="1434"/>
    <s v="AUDI A4 Avant 1.9 TDI"/>
    <n v="1049000"/>
    <s v="Dízel"/>
    <x v="4"/>
    <n v="1896"/>
    <n v="66"/>
    <n v="90"/>
    <s v="447000"/>
  </r>
  <r>
    <n v="1435"/>
    <s v="AUDI A4 2.5 V6 TDI quattro"/>
    <n v="1050000"/>
    <s v="Dízel"/>
    <x v="1"/>
    <n v="2496"/>
    <n v="132"/>
    <n v="179"/>
    <s v="386256"/>
  </r>
  <r>
    <n v="1436"/>
    <s v="AUDI A4 CABRIO 2.4 V6"/>
    <n v="950000"/>
    <s v="Benzin"/>
    <x v="1"/>
    <n v="2393"/>
    <n v="125"/>
    <n v="170"/>
    <s v="210000"/>
  </r>
  <r>
    <n v="1437"/>
    <s v="AUDI A4 1.9 PD TDI"/>
    <n v="1090000"/>
    <s v="Dízel"/>
    <x v="23"/>
    <n v="1896"/>
    <n v="96"/>
    <n v="131"/>
    <s v="397000"/>
  </r>
  <r>
    <n v="1438"/>
    <s v="AUDI A4 Avant 2.0 PD TDI DPF Multitronic"/>
    <n v="1090000"/>
    <s v="Dízel"/>
    <x v="7"/>
    <n v="1968"/>
    <n v="103"/>
    <n v="140"/>
    <s v="286000"/>
  </r>
  <r>
    <n v="1439"/>
    <s v="AUDI A4 2.0 PD TDI Szép állapot!"/>
    <n v="1099000"/>
    <s v="Dízel"/>
    <x v="6"/>
    <n v="1968"/>
    <n v="103"/>
    <n v="140"/>
    <s v="264400"/>
  </r>
  <r>
    <n v="1440"/>
    <s v="AUDI A4 1.8 T"/>
    <n v="1100000"/>
    <s v="Benzin"/>
    <x v="3"/>
    <n v="1781"/>
    <n v="140"/>
    <n v="190"/>
    <s v="415000"/>
  </r>
  <r>
    <n v="1441"/>
    <s v="AUDI A4 Avant 2.5 V6 TDI quattro"/>
    <n v="1100000"/>
    <m/>
    <x v="2"/>
    <n v="3150"/>
    <m/>
    <m/>
    <s v="315000"/>
  </r>
  <r>
    <n v="1442"/>
    <s v="AUDI A4 2.0 PD TDI"/>
    <n v="1100000"/>
    <s v="Dízel"/>
    <x v="25"/>
    <n v="1968"/>
    <n v="103"/>
    <n v="140"/>
    <s v="480000"/>
  </r>
  <r>
    <n v="1443"/>
    <s v="AUDI A4 1.9 PD TDI Multitronic"/>
    <n v="1100000"/>
    <s v="Dízel"/>
    <x v="2"/>
    <n v="1896"/>
    <n v="96"/>
    <n v="131"/>
    <s v="347000"/>
  </r>
  <r>
    <n v="1444"/>
    <s v="AUDI A4 1.6"/>
    <n v="1100000"/>
    <s v="Benzin"/>
    <x v="23"/>
    <n v="1595"/>
    <n v="75"/>
    <n v="102"/>
    <s v="303200"/>
  </r>
  <r>
    <n v="1445"/>
    <s v="AUDI A4 2.0 Benzin.Megkímélt állapotban"/>
    <n v="1150000"/>
    <s v="Benzin"/>
    <x v="23"/>
    <n v="1984"/>
    <n v="96"/>
    <n v="131"/>
    <s v="214000"/>
  </r>
  <r>
    <n v="1446"/>
    <s v="AUDI A4 Avant 2.5 V6 TDI Multitronic"/>
    <n v="1190000"/>
    <s v="Dízel"/>
    <x v="25"/>
    <n v="2496"/>
    <n v="120"/>
    <n v="163"/>
    <s v="502190"/>
  </r>
  <r>
    <n v="1447"/>
    <s v="AUDI A4 2.0 PD TDI Multitronic"/>
    <n v="1190000"/>
    <s v="Dízel"/>
    <x v="25"/>
    <n v="1968"/>
    <n v="103"/>
    <n v="140"/>
    <s v="395620"/>
  </r>
  <r>
    <n v="1448"/>
    <s v="AUDI A4 1.9 PD TDI"/>
    <n v="1190000"/>
    <s v="Dízel"/>
    <x v="1"/>
    <n v="1896"/>
    <n v="96"/>
    <n v="131"/>
    <s v="362000"/>
  </r>
  <r>
    <n v="1449"/>
    <s v="AUDI A4 Avant 1.9 PD TDI"/>
    <n v="990000"/>
    <s v="Dízel"/>
    <x v="3"/>
    <n v="1896"/>
    <n v="96"/>
    <n v="131"/>
    <s v="320000"/>
  </r>
  <r>
    <n v="1450"/>
    <s v="AUDI A4 2.0fsi"/>
    <n v="1190000"/>
    <s v="Benzin"/>
    <x v="2"/>
    <n v="1984"/>
    <n v="110"/>
    <n v="150"/>
    <s v="359900"/>
  </r>
  <r>
    <n v="1451"/>
    <s v="AUDI A4 Avant 2.0"/>
    <n v="1198000"/>
    <s v="Benzin"/>
    <x v="3"/>
    <n v="1984"/>
    <n v="110"/>
    <n v="150"/>
    <s v="237422"/>
  </r>
  <r>
    <n v="1452"/>
    <s v="AUDI A4 1.8 Business"/>
    <n v="1199000"/>
    <s v="Benzin"/>
    <x v="0"/>
    <n v="1781"/>
    <n v="92"/>
    <n v="125"/>
    <s v="229226"/>
  </r>
  <r>
    <n v="1453"/>
    <s v="AUDI A4 Avant 1.9 TDI Gyáeri jó állapot!"/>
    <n v="1199000"/>
    <s v="Dízel"/>
    <x v="4"/>
    <n v="1896"/>
    <n v="81"/>
    <n v="110"/>
    <s v="310000"/>
  </r>
  <r>
    <n v="1454"/>
    <s v="AUDI A4 Avant 1.9 PD TDI"/>
    <n v="1199000"/>
    <s v="Dízel"/>
    <x v="23"/>
    <n v="1896"/>
    <n v="96"/>
    <n v="131"/>
    <s v="330000"/>
  </r>
  <r>
    <n v="1455"/>
    <s v="AUDI A4 Avant 1.9 PD TDI quattro"/>
    <n v="1199000"/>
    <s v="Dízel"/>
    <x v="3"/>
    <n v="1896"/>
    <n v="96"/>
    <n v="131"/>
    <s v="395000"/>
  </r>
  <r>
    <n v="1456"/>
    <s v="AUDI A4 Avant 2.5 V6 TDI"/>
    <n v="1199999"/>
    <s v="Dízel"/>
    <x v="25"/>
    <n v="2496"/>
    <n v="120"/>
    <n v="163"/>
    <s v="312000"/>
  </r>
  <r>
    <n v="1457"/>
    <s v="AUDI A4 Avant 3.0 V6 TDI quattro"/>
    <n v="1200000"/>
    <s v="Dízel"/>
    <x v="25"/>
    <n v="3000"/>
    <n v="150"/>
    <n v="204"/>
    <s v="336000"/>
  </r>
  <r>
    <n v="1458"/>
    <s v="AUDI A4 1.9 PD TDI"/>
    <n v="1200000"/>
    <s v="Dízel"/>
    <x v="23"/>
    <n v="1896"/>
    <n v="96"/>
    <n v="131"/>
    <s v="370000"/>
  </r>
  <r>
    <n v="1459"/>
    <s v="AUDI A4 1.9 PD TDI"/>
    <n v="1200000"/>
    <s v="Dízel"/>
    <x v="23"/>
    <s v="326000k"/>
    <m/>
    <m/>
    <s v="326000"/>
  </r>
  <r>
    <n v="1460"/>
    <s v="AUDI A4 1.8 T"/>
    <n v="1200000"/>
    <s v="Benzin"/>
    <x v="23"/>
    <n v="1781"/>
    <n v="110"/>
    <n v="150"/>
    <s v="335000"/>
  </r>
  <r>
    <n v="1461"/>
    <s v="AUDI A4 1.9 PD TDI"/>
    <n v="1200000"/>
    <s v="Dízel"/>
    <x v="23"/>
    <n v="1896"/>
    <n v="96"/>
    <n v="131"/>
    <s v="335000"/>
  </r>
  <r>
    <n v="1462"/>
    <s v="AUDI A4 1.8 T ABT"/>
    <n v="1200000"/>
    <s v="Benzin"/>
    <x v="20"/>
    <n v="1781"/>
    <n v="110"/>
    <n v="150"/>
    <s v="26000"/>
  </r>
  <r>
    <n v="1463"/>
    <s v="AUDI A4 Avant 2.4 V6"/>
    <n v="1200000"/>
    <s v="Benzin"/>
    <x v="2"/>
    <n v="2393"/>
    <n v="125"/>
    <n v="170"/>
    <s v="324000"/>
  </r>
  <r>
    <n v="1464"/>
    <s v="AUDI A4 Avant 1.9 PD TDI Multitronic S line"/>
    <n v="1200000"/>
    <s v="Dízel"/>
    <x v="2"/>
    <n v="1896"/>
    <n v="96"/>
    <n v="131"/>
    <s v="283973"/>
  </r>
  <r>
    <n v="1465"/>
    <s v="AUDI A4 Avant 1.9 PD TDI B6"/>
    <n v="1240000"/>
    <s v="Dízel"/>
    <x v="1"/>
    <n v="1896"/>
    <n v="96"/>
    <n v="131"/>
    <s v="260300"/>
  </r>
  <r>
    <n v="1466"/>
    <s v="AUDI A4 1.6"/>
    <n v="1249900"/>
    <s v="Benzin"/>
    <x v="1"/>
    <n v="1595"/>
    <n v="75"/>
    <n v="102"/>
    <s v="249780"/>
  </r>
  <r>
    <n v="1467"/>
    <s v="AUDI A4 Avant 1.8 T"/>
    <n v="1250000"/>
    <s v="Benzin"/>
    <x v="3"/>
    <n v="1781"/>
    <n v="120"/>
    <n v="163"/>
    <s v="300150"/>
  </r>
  <r>
    <n v="1468"/>
    <s v="AUDI A4 1.9 PD TDI quattro"/>
    <n v="1250000"/>
    <s v="Dízel"/>
    <x v="23"/>
    <n v="1896"/>
    <n v="96"/>
    <n v="131"/>
    <s v="285400"/>
  </r>
  <r>
    <n v="1469"/>
    <s v="AUDI A4 Avant 1.9 PD TDi"/>
    <n v="1250000"/>
    <s v="Dízel"/>
    <x v="6"/>
    <n v="1896"/>
    <n v="85"/>
    <n v="116"/>
    <s v="405000"/>
  </r>
  <r>
    <n v="1470"/>
    <s v="AUDI A4 CABRIO 1.8 T"/>
    <n v="1250000"/>
    <s v="Benzin"/>
    <x v="5"/>
    <n v="1781"/>
    <n v="120"/>
    <n v="163"/>
    <s v="213000"/>
  </r>
  <r>
    <n v="1471"/>
    <s v="AUDI A4 Avant 2.0 Multitronic"/>
    <n v="1250000"/>
    <s v="Benzin"/>
    <x v="25"/>
    <n v="1984"/>
    <n v="96"/>
    <n v="131"/>
    <s v="540000"/>
  </r>
  <r>
    <n v="1472"/>
    <s v="AUDI A4 Avant 1.9 PD TDI Style"/>
    <n v="1250000"/>
    <s v="Dízel"/>
    <x v="2"/>
    <n v="1896"/>
    <n v="96"/>
    <n v="131"/>
    <s v="301000"/>
  </r>
  <r>
    <n v="1473"/>
    <s v="AUDI A4 Avant 2.4 V6"/>
    <n v="1250000"/>
    <s v="Benzin"/>
    <x v="1"/>
    <n v="2393"/>
    <n v="125"/>
    <n v="170"/>
    <s v="270000"/>
  </r>
  <r>
    <n v="1474"/>
    <s v="AUDI A4 1.6 Style"/>
    <n v="1260000"/>
    <s v="Benzin"/>
    <x v="25"/>
    <n v="1595"/>
    <n v="75"/>
    <n v="102"/>
    <s v="215004"/>
  </r>
  <r>
    <n v="1475"/>
    <s v="AUDI A4 1.6 Frissen Nagyszervizelve"/>
    <n v="1275000"/>
    <s v="Benzin"/>
    <x v="23"/>
    <n v="1595"/>
    <n v="75"/>
    <n v="102"/>
    <s v="289000"/>
  </r>
  <r>
    <n v="1476"/>
    <s v="AUDI A4 1.8 T"/>
    <n v="1290000"/>
    <s v="Benzin"/>
    <x v="3"/>
    <n v="1781"/>
    <n v="120"/>
    <n v="163"/>
    <s v="285000"/>
  </r>
  <r>
    <n v="1477"/>
    <s v="AUDI A4 2.0 FSI S line"/>
    <n v="1290000"/>
    <s v="Benzin"/>
    <x v="3"/>
    <n v="1984"/>
    <n v="110"/>
    <n v="150"/>
    <s v="347500"/>
  </r>
  <r>
    <n v="1478"/>
    <s v="AUDI A4 Avant 1.9 PD TDI Style"/>
    <n v="1290000"/>
    <s v="Dízel"/>
    <x v="3"/>
    <n v="1896"/>
    <n v="96"/>
    <n v="131"/>
    <s v="322968"/>
  </r>
  <r>
    <n v="1479"/>
    <s v="AUDI A4 Avant 1.6"/>
    <n v="1299000"/>
    <s v="Benzin"/>
    <x v="25"/>
    <n v="1595"/>
    <n v="75"/>
    <n v="102"/>
    <s v="256075"/>
  </r>
  <r>
    <n v="1480"/>
    <s v="AUDI A4 2.0 PD TDI DPF ÜLÉSFŰTÉS.8 KERÉK.GYÁRI NAGY ZENE!V.HOROG!"/>
    <n v="1299999"/>
    <s v="Dízel"/>
    <x v="6"/>
    <n v="1968"/>
    <n v="103"/>
    <n v="140"/>
    <s v="332000"/>
  </r>
  <r>
    <n v="1481"/>
    <s v="AUDI A4 1.6"/>
    <n v="1300000"/>
    <s v="Benzin"/>
    <x v="5"/>
    <n v="1595"/>
    <n v="75"/>
    <n v="102"/>
    <s v="354980"/>
  </r>
  <r>
    <n v="1482"/>
    <s v="AUDI A4 1.6 Komfort"/>
    <n v="1300000"/>
    <s v="Benzin"/>
    <x v="3"/>
    <n v="1595"/>
    <n v="75"/>
    <n v="102"/>
    <s v="266000"/>
  </r>
  <r>
    <n v="1483"/>
    <s v="AUDI A4 1.9 TDI Rosdamentes s line"/>
    <n v="1300000"/>
    <s v="Dízel"/>
    <x v="0"/>
    <n v="1896"/>
    <n v="81"/>
    <n v="110"/>
    <s v="191000"/>
  </r>
  <r>
    <n v="1484"/>
    <s v="AUDI A4 1.9 PD TDI"/>
    <n v="1300000"/>
    <s v="Dízel"/>
    <x v="3"/>
    <s v="514000k"/>
    <m/>
    <m/>
    <s v="514000"/>
  </r>
  <r>
    <n v="1485"/>
    <s v="AUDI A4 2.4 V6 VÉGIG VEZETETT SZERVIZKÖNYV - S LINE KIVITEL - SZÉP ÁLLAPOT"/>
    <n v="1300000"/>
    <s v="Benzin"/>
    <x v="1"/>
    <n v="2393"/>
    <n v="125"/>
    <n v="170"/>
    <s v="245000"/>
  </r>
  <r>
    <n v="1486"/>
    <s v="AUDI A4 2.5 V6 TDI Multitronic"/>
    <n v="1300000"/>
    <s v="Dízel"/>
    <x v="25"/>
    <n v="2496"/>
    <n v="120"/>
    <n v="163"/>
    <s v="346840"/>
  </r>
  <r>
    <n v="1487"/>
    <s v="AUDI A4 Avant 2.5 TDI S-line"/>
    <n v="1300000"/>
    <s v="Dízel"/>
    <x v="1"/>
    <n v="2496"/>
    <n v="114"/>
    <n v="155"/>
    <s v="330000"/>
  </r>
  <r>
    <n v="1488"/>
    <s v="AUDI A4 2.4 V6"/>
    <n v="1300000"/>
    <s v="Benzin"/>
    <x v="2"/>
    <n v="2393"/>
    <n v="125"/>
    <n v="170"/>
    <s v="327000"/>
  </r>
  <r>
    <n v="1489"/>
    <s v="AUDI A4 Avant 2.0 PD TDI"/>
    <n v="1300000"/>
    <m/>
    <x v="5"/>
    <n v="3800"/>
    <m/>
    <m/>
    <s v="38000"/>
  </r>
  <r>
    <n v="1490"/>
    <s v="AUDI A4 Avant 1.9 PD TDI quattro A4"/>
    <n v="1300000"/>
    <s v="Dízel"/>
    <x v="1"/>
    <n v="1896"/>
    <n v="96"/>
    <n v="131"/>
    <s v="325642"/>
  </r>
  <r>
    <n v="1491"/>
    <s v="AUDI A4 Avant quattro 1.8 T"/>
    <n v="1349000"/>
    <s v="Benzin"/>
    <x v="19"/>
    <n v="1781"/>
    <n v="110"/>
    <n v="150"/>
    <s v="320000"/>
  </r>
  <r>
    <n v="1492"/>
    <s v="AUDI A4 Avant 2.0 PD TDI DPF Multitronic"/>
    <n v="1299000"/>
    <s v="Dízel"/>
    <x v="6"/>
    <n v="1968"/>
    <n v="103"/>
    <n v="140"/>
    <s v="286000"/>
  </r>
  <r>
    <n v="1493"/>
    <s v="AUDI A4 Avant 2.0 Multitronic 8E"/>
    <n v="1350000"/>
    <s v="Benzin"/>
    <x v="25"/>
    <n v="1984"/>
    <n v="96"/>
    <n v="131"/>
    <s v="213313"/>
  </r>
  <r>
    <n v="1494"/>
    <s v="AUDI A4 1.8 T S-Line Xenon/Bose/Vajbőr/Sportfutómű"/>
    <n v="1350000"/>
    <s v="Benzin"/>
    <x v="23"/>
    <n v="1781"/>
    <n v="110"/>
    <n v="150"/>
    <s v="325000"/>
  </r>
  <r>
    <n v="1495"/>
    <s v="AUDI A4 Avant 2.0 PD TDI DPF S-line! Automata!"/>
    <n v="1359000"/>
    <s v="Dízel"/>
    <x v="25"/>
    <n v="1968"/>
    <n v="103"/>
    <n v="140"/>
    <s v="380000"/>
  </r>
  <r>
    <n v="1496"/>
    <s v="AUDI A4 Avant 1.9 PD TDI"/>
    <n v="1370000"/>
    <s v="Dízel"/>
    <x v="2"/>
    <n v="1896"/>
    <n v="74"/>
    <n v="101"/>
    <s v="356000"/>
  </r>
  <r>
    <n v="1497"/>
    <s v="AUDI A4 Avant 1.9 PD TDI Komfort VEZÉRLÉS CSERÉLVE! SZERVIZKÖNYV! VONÓHOROG! FRISS MŰSZAKI!"/>
    <n v="1389000"/>
    <s v="Dízel"/>
    <x v="1"/>
    <n v="1896"/>
    <n v="74"/>
    <n v="101"/>
    <s v="272000"/>
  </r>
  <r>
    <n v="1498"/>
    <s v="AUDI A4 Avant 1.9 PD TDI quattro"/>
    <n v="1390000"/>
    <s v="Dízel"/>
    <x v="3"/>
    <n v="1896"/>
    <n v="96"/>
    <n v="131"/>
    <s v="312000"/>
  </r>
  <r>
    <n v="1499"/>
    <s v="AUDI A4 2.5 V6 TDI quattro Tiptronic ic"/>
    <n v="1390000"/>
    <s v="Dízel"/>
    <x v="3"/>
    <n v="2496"/>
    <n v="132"/>
    <n v="179"/>
    <s v="192025"/>
  </r>
  <r>
    <n v="1500"/>
    <s v="AUDI A4 1.8 T"/>
    <n v="1399000"/>
    <s v="Benzin"/>
    <x v="3"/>
    <n v="1781"/>
    <n v="120"/>
    <n v="163"/>
    <s v="266000"/>
  </r>
  <r>
    <n v="1501"/>
    <s v="AUDI A4 Avant 1.9 PD TDI"/>
    <n v="1399999"/>
    <s v="Dízel"/>
    <x v="3"/>
    <n v="1896"/>
    <n v="96"/>
    <n v="131"/>
    <s v="345000"/>
  </r>
  <r>
    <n v="1502"/>
    <s v="AUDI A4 3.0 V6 TDI DPF quattro"/>
    <n v="1400000"/>
    <s v="Dízel"/>
    <x v="25"/>
    <n v="2976"/>
    <n v="171"/>
    <n v="232"/>
    <s v="297000"/>
  </r>
  <r>
    <n v="1503"/>
    <s v="AUDI A4 Avant 2.7 V6 TDI DPF Multitronic"/>
    <n v="1399000"/>
    <s v="Dízel"/>
    <x v="7"/>
    <n v="2698"/>
    <n v="140"/>
    <n v="190"/>
    <s v="348000"/>
  </r>
  <r>
    <n v="1504"/>
    <s v="AUDI A4 1.6"/>
    <n v="1450000"/>
    <s v="Benzin"/>
    <x v="3"/>
    <n v="1595"/>
    <n v="75"/>
    <n v="102"/>
    <s v="103250"/>
  </r>
  <r>
    <n v="1505"/>
    <s v="AUDI A4 1.6"/>
    <n v="1450000"/>
    <s v="Benzin"/>
    <x v="25"/>
    <n v="1595"/>
    <n v="75"/>
    <n v="102"/>
    <s v="170000"/>
  </r>
  <r>
    <n v="1506"/>
    <s v="AUDI A4 Avant 2.0 TDI DPF"/>
    <n v="1400000"/>
    <s v="Dízel"/>
    <x v="8"/>
    <n v="1968"/>
    <n v="125"/>
    <n v="170"/>
    <s v="370000"/>
  </r>
  <r>
    <n v="1507"/>
    <s v="AUDI A4 Avant 2.5 V6 TDI quattro"/>
    <n v="1450000"/>
    <s v="Dízel"/>
    <x v="2"/>
    <n v="2496"/>
    <n v="132"/>
    <n v="179"/>
    <s v="264000"/>
  </r>
  <r>
    <n v="1508"/>
    <s v="AUDI A4 2.0"/>
    <n v="1450000"/>
    <s v="Benzin"/>
    <x v="23"/>
    <n v="1984"/>
    <n v="96"/>
    <n v="131"/>
    <s v="367000"/>
  </r>
  <r>
    <n v="1509"/>
    <s v="AUDI A4 Avant 2.5 V6 TDI"/>
    <n v="1475000"/>
    <s v="Dízel"/>
    <x v="2"/>
    <n v="2496"/>
    <n v="120"/>
    <n v="163"/>
    <s v="330000"/>
  </r>
  <r>
    <n v="1510"/>
    <s v="AUDI A4 CABRIO 3.0 TDI DPF quattro"/>
    <n v="1429000"/>
    <s v="Dízel"/>
    <x v="6"/>
    <n v="2976"/>
    <n v="171"/>
    <n v="232"/>
    <s v="330000"/>
  </r>
  <r>
    <n v="1511"/>
    <s v="AUDI A4 2.0 Friss műszakival!"/>
    <n v="1489000"/>
    <s v="Benzin"/>
    <x v="1"/>
    <n v="1984"/>
    <n v="96"/>
    <n v="131"/>
    <s v="154414"/>
  </r>
  <r>
    <n v="1512"/>
    <s v="AUDI A4 Avant 2.5 V6 TDI quattro BOSE/// BŐR BELSŐ//KÉZI VÁLTÓ///ROZSDAMENTES!"/>
    <n v="1489000"/>
    <s v="Dízel"/>
    <x v="3"/>
    <n v="2496"/>
    <n v="132"/>
    <n v="179"/>
    <s v="258000"/>
  </r>
  <r>
    <n v="1513"/>
    <s v="AUDI A4 2.0 PD TDI DPF Multitronic"/>
    <n v="1490000"/>
    <s v="Dízel"/>
    <x v="6"/>
    <n v="1968"/>
    <n v="103"/>
    <n v="140"/>
    <s v="291000"/>
  </r>
  <r>
    <n v="1514"/>
    <s v="AUDI A4 1.9 PD TDI"/>
    <n v="1490000"/>
    <s v="Dízel"/>
    <x v="3"/>
    <n v="1896"/>
    <n v="96"/>
    <n v="131"/>
    <s v="151000"/>
  </r>
  <r>
    <n v="1515"/>
    <s v="AUDI A4 1.6 Style Ülésfűtés. Tempomat. DigitklÍma. Audi Concert HiFi. Alufelni"/>
    <n v="1490000"/>
    <s v="Benzin"/>
    <x v="25"/>
    <n v="1595"/>
    <n v="75"/>
    <n v="102"/>
    <s v="296700"/>
  </r>
  <r>
    <n v="1516"/>
    <s v="AUDI A4 Avant 1.9 PD TDI Style"/>
    <n v="1490000"/>
    <s v="Dízel"/>
    <x v="3"/>
    <n v="1896"/>
    <n v="96"/>
    <n v="131"/>
    <s v="309706"/>
  </r>
  <r>
    <n v="1517"/>
    <s v="AUDI A4 Avant 1.9 PD TDI"/>
    <n v="1499999"/>
    <s v="Dízel"/>
    <x v="6"/>
    <n v="1896"/>
    <n v="85"/>
    <n v="116"/>
    <s v="295000"/>
  </r>
  <r>
    <n v="1518"/>
    <s v="AUDI A4 2.0 PD TDI Friss Műszaki!!"/>
    <n v="1499000"/>
    <s v="Dízel"/>
    <x v="5"/>
    <n v="1968"/>
    <n v="103"/>
    <n v="140"/>
    <s v="353778"/>
  </r>
  <r>
    <n v="1519"/>
    <s v="AUDI A4 Avant 2.0 Multitronic"/>
    <n v="1499000"/>
    <s v="Benzin"/>
    <x v="3"/>
    <n v="1984"/>
    <n v="96"/>
    <n v="131"/>
    <s v="179236"/>
  </r>
  <r>
    <n v="1520"/>
    <s v="AUDI A4 2.0 PD TDI DPF"/>
    <n v="1499999"/>
    <s v="Dízel"/>
    <x v="25"/>
    <n v="1968"/>
    <n v="103"/>
    <n v="140"/>
    <s v="379000"/>
  </r>
  <r>
    <n v="1521"/>
    <s v="AUDI A4 2.0 PD TDI Xenon!Takarékos Diesel!Ülésfűtés!Limuzin!"/>
    <n v="1499999"/>
    <s v="Dízel"/>
    <x v="25"/>
    <n v="1968"/>
    <n v="103"/>
    <n v="140"/>
    <s v="499891"/>
  </r>
  <r>
    <n v="1522"/>
    <s v="AUDI A4 Avant 2.0"/>
    <n v="1500000"/>
    <s v="Benzin"/>
    <x v="25"/>
    <n v="1984"/>
    <n v="96"/>
    <n v="131"/>
    <s v="272369"/>
  </r>
  <r>
    <n v="1523"/>
    <s v="AUDI A4 1.9 PD TDI Style"/>
    <n v="1500000"/>
    <s v="Dízel"/>
    <x v="3"/>
    <n v="1896"/>
    <n v="96"/>
    <n v="131"/>
    <s v="400000"/>
  </r>
  <r>
    <n v="1524"/>
    <s v="AUDI A4 Avant 3.0 V6 TDI quattro"/>
    <n v="1500000"/>
    <s v="Dízel"/>
    <x v="25"/>
    <n v="2976"/>
    <n v="150"/>
    <n v="204"/>
    <s v="245000"/>
  </r>
  <r>
    <n v="1525"/>
    <s v="AUDI A4 Avant 1.9 PD TDI"/>
    <n v="1500000"/>
    <s v="Dízel"/>
    <x v="3"/>
    <n v="1896"/>
    <n v="96"/>
    <n v="131"/>
    <s v="340000"/>
  </r>
  <r>
    <n v="1526"/>
    <s v="AUDI A4 CABRIO 2.5 V6 TDI Multitronic"/>
    <n v="1500000"/>
    <s v="Dízel"/>
    <x v="25"/>
    <n v="2496"/>
    <n v="120"/>
    <n v="163"/>
    <s v="199000"/>
  </r>
  <r>
    <n v="1527"/>
    <s v="AUDI A4 Avant 2.0 PD TDI DPF S line"/>
    <n v="1500000"/>
    <s v="Dízel"/>
    <x v="5"/>
    <n v="1968"/>
    <n v="103"/>
    <n v="140"/>
    <s v="297000"/>
  </r>
  <r>
    <n v="1528"/>
    <s v="AUDI A4 2.5 V6 TDI"/>
    <n v="1549990"/>
    <s v="Dízel"/>
    <x v="25"/>
    <n v="2496"/>
    <n v="120"/>
    <n v="163"/>
    <s v="336000"/>
  </r>
  <r>
    <n v="1529"/>
    <s v="AUDI A4 Avant 2.0 Multitronic FRISS MŰSZAKI!+DIGIT KLÍMA+ÜLÉS FŰTÉS"/>
    <n v="1550000"/>
    <s v="Benzin"/>
    <x v="2"/>
    <n v="1984"/>
    <n v="110"/>
    <n v="150"/>
    <s v="268000"/>
  </r>
  <r>
    <n v="1530"/>
    <s v="AUDI A4 Avant 1.9 PD TDI"/>
    <n v="1550000"/>
    <s v="Dízel"/>
    <x v="3"/>
    <n v="1896"/>
    <n v="96"/>
    <n v="131"/>
    <s v="385211"/>
  </r>
  <r>
    <n v="1531"/>
    <s v="AUDI A4 "/>
    <n v="1550000"/>
    <s v="Dízel"/>
    <x v="25"/>
    <n v="2000"/>
    <n v="103"/>
    <n v="140"/>
    <s v="271000"/>
  </r>
  <r>
    <n v="1532"/>
    <s v="AUDI A4 Avant 2.0 Multitronic"/>
    <n v="1550000"/>
    <s v="Benzin/Gáz"/>
    <x v="25"/>
    <n v="1984"/>
    <n v="96"/>
    <n v="131"/>
    <s v="242000"/>
  </r>
  <r>
    <n v="1533"/>
    <s v="AUDI A4 Avant 1.9 PD TDi DPF"/>
    <n v="1550000"/>
    <s v="Dízel"/>
    <x v="7"/>
    <n v="1896"/>
    <n v="85"/>
    <n v="116"/>
    <s v="400000"/>
  </r>
  <r>
    <n v="1534"/>
    <s v="AUDI A4 1.6"/>
    <n v="1550000"/>
    <s v="Benzin"/>
    <x v="6"/>
    <n v="1595"/>
    <n v="75"/>
    <n v="102"/>
    <s v="346000"/>
  </r>
  <r>
    <n v="1535"/>
    <s v="AUDI A4 2.0 PD TDI DPF"/>
    <n v="1550000"/>
    <s v="Dízel"/>
    <x v="6"/>
    <n v="1968"/>
    <n v="103"/>
    <n v="140"/>
    <s v="433000"/>
  </r>
  <r>
    <n v="1536"/>
    <s v="AUDI A4 1.9 TDI MINŐSÉGI NÉMET AUTÓ! 164 EZER KM! AFN 110 LÓ!"/>
    <n v="1499999"/>
    <s v="Dízel"/>
    <x v="4"/>
    <n v="1896"/>
    <n v="81"/>
    <n v="110"/>
    <s v="164341"/>
  </r>
  <r>
    <n v="1537"/>
    <s v="AUDI A4 Avant 1.9 TDI MINŐSÉGI NÉMET AUTÓ! 174- EZER KM! AFN-110 LÓERŐS MOTOR!"/>
    <n v="1499999"/>
    <s v="Dízel"/>
    <x v="4"/>
    <n v="1896"/>
    <n v="81"/>
    <n v="110"/>
    <s v="174521"/>
  </r>
  <r>
    <n v="1538"/>
    <s v="AUDI A4 Avant 1.9 PD TDI 2 ZÓNÁS DIG.KLÍMA+GYÁRI ALUFELNI!"/>
    <n v="1590000"/>
    <s v="Dízel"/>
    <x v="1"/>
    <n v="1896"/>
    <n v="96"/>
    <n v="131"/>
    <s v="249498"/>
  </r>
  <r>
    <n v="1539"/>
    <s v="AUDI A4 Avant 2.0 PD TDI DPF"/>
    <n v="1590000"/>
    <s v="Dízel"/>
    <x v="5"/>
    <n v="1968"/>
    <n v="103"/>
    <n v="140"/>
    <s v="332000"/>
  </r>
  <r>
    <n v="1540"/>
    <s v="AUDI A4 1.9 PD TDI"/>
    <n v="1590000"/>
    <s v="Dízel"/>
    <x v="2"/>
    <n v="1896"/>
    <n v="96"/>
    <n v="131"/>
    <s v="318976"/>
  </r>
  <r>
    <n v="1541"/>
    <s v="AUDI A4 1.6"/>
    <n v="1590000"/>
    <s v="Benzin"/>
    <x v="25"/>
    <n v="1595"/>
    <n v="75"/>
    <n v="102"/>
    <s v="226161"/>
  </r>
  <r>
    <n v="1542"/>
    <s v="AUDI A4 3.0 V6 TDI quattro Tiptronic ic"/>
    <n v="1590000"/>
    <s v="Dízel"/>
    <x v="2"/>
    <n v="2976"/>
    <n v="150"/>
    <n v="204"/>
    <s v="437900"/>
  </r>
  <r>
    <n v="1543"/>
    <s v="AUDI A4 Avant 2.0 PD TDI DPF V.HOROG-Ü.FŰTÉS-SZERVIZELT-TÉLI NYÁRI KEREKEK-JÓ ÁLLAPOT-LEINFORMÁLHATÓ-VALÓS KM"/>
    <n v="1590000"/>
    <s v="Dízel"/>
    <x v="6"/>
    <n v="1968"/>
    <n v="103"/>
    <n v="140"/>
    <s v="346777"/>
  </r>
  <r>
    <n v="1544"/>
    <s v="AUDI A4 Avant 2.0 TFSI S-line szép állapotú! Csere-beszámítás!"/>
    <n v="1590000"/>
    <s v="Benzin"/>
    <x v="25"/>
    <n v="1984"/>
    <n v="147"/>
    <n v="200"/>
    <s v="272078"/>
  </r>
  <r>
    <n v="1545"/>
    <s v="AUDI A4 Avant 1.9 PD TDI 100% ROZSDAMENTES AVF"/>
    <n v="1599000"/>
    <s v="Dízel"/>
    <x v="3"/>
    <n v="1896"/>
    <n v="96"/>
    <n v="131"/>
    <s v="283208"/>
  </r>
  <r>
    <n v="1546"/>
    <s v="AUDI A4 1.9 PD TDI OLASZORSZÁGI.ROZSDAMENTES"/>
    <n v="1599000"/>
    <s v="Dízel"/>
    <x v="3"/>
    <n v="1896"/>
    <n v="96"/>
    <n v="131"/>
    <s v="272990"/>
  </r>
  <r>
    <n v="1547"/>
    <s v="AUDI A4 2.5 V6 TDI"/>
    <n v="1599000"/>
    <s v="Dízel"/>
    <x v="25"/>
    <n v="2496"/>
    <n v="120"/>
    <n v="163"/>
    <s v="342000"/>
  </r>
  <r>
    <n v="1548"/>
    <s v="AUDI A4 Avant 2.0 PD TDI S-Line"/>
    <n v="1599999"/>
    <s v="Dízel"/>
    <x v="25"/>
    <n v="1968"/>
    <n v="103"/>
    <n v="140"/>
    <s v="299000"/>
  </r>
  <r>
    <n v="1549"/>
    <s v="AUDI A4 Avant 1.9 PD TDI"/>
    <n v="1599999"/>
    <s v="Dízel"/>
    <x v="3"/>
    <n v="1896"/>
    <n v="96"/>
    <n v="131"/>
    <s v="236125"/>
  </r>
  <r>
    <n v="1550"/>
    <s v="AUDI A4 2.0 TFSI quattro Tiptronic ic"/>
    <n v="1600000"/>
    <s v="Benzin"/>
    <x v="25"/>
    <n v="1984"/>
    <n v="147"/>
    <n v="200"/>
    <s v="260000"/>
  </r>
  <r>
    <n v="1551"/>
    <s v="AUDI A4 1.9 PD TDI Olasz Import teljesen rozsdamentes"/>
    <n v="1600000"/>
    <s v="Dízel"/>
    <x v="2"/>
    <n v="1896"/>
    <n v="96"/>
    <n v="131"/>
    <s v="175000"/>
  </r>
  <r>
    <n v="1552"/>
    <s v="AUDI A4 2.5 V6 TDI Multitronic"/>
    <n v="1600000"/>
    <s v="Dízel"/>
    <x v="25"/>
    <n v="2496"/>
    <n v="120"/>
    <n v="163"/>
    <s v="433000"/>
  </r>
  <r>
    <n v="1553"/>
    <s v="AUDI A4 "/>
    <n v="1600000"/>
    <s v="Dízel"/>
    <x v="3"/>
    <n v="2496"/>
    <n v="132"/>
    <n v="179"/>
    <s v="242329"/>
  </r>
  <r>
    <n v="1554"/>
    <s v="AUDI A4 Avant 2.0 PD TDI SPORT-MANUAL 6-RADAR-TEMPOMAT-FRISS VIZSGA"/>
    <n v="1645000"/>
    <s v="Dízel"/>
    <x v="6"/>
    <n v="1968"/>
    <n v="103"/>
    <n v="140"/>
    <s v="302000"/>
  </r>
  <r>
    <n v="1555"/>
    <s v="AUDI A4 Avant 2.0 PD TDI DPF BŐR.DIGITKLÍMA.ALUFELNI.4EL.ABLAK"/>
    <n v="1648000"/>
    <s v="Dízel"/>
    <x v="25"/>
    <n v="1968"/>
    <n v="103"/>
    <n v="140"/>
    <s v="198945"/>
  </r>
  <r>
    <n v="1556"/>
    <s v="AUDI A4 Avant 2.0 PD TDI DPF Csere-beszámítás!"/>
    <n v="1649000"/>
    <s v="Dízel"/>
    <x v="6"/>
    <n v="1968"/>
    <n v="103"/>
    <n v="140"/>
    <s v="286357"/>
  </r>
  <r>
    <n v="1557"/>
    <s v="AUDI A4 Avant 2.5 V6 TDI quattro Tiptronic ic OLASZORSZÁGI.ROZSDAMENTES"/>
    <n v="1649000"/>
    <s v="Dízel"/>
    <x v="2"/>
    <n v="2496"/>
    <n v="132"/>
    <n v="179"/>
    <s v="297543"/>
  </r>
  <r>
    <n v="1558"/>
    <s v="AUDI A4 1.8 T Multitronic"/>
    <n v="1649000"/>
    <s v="Benzin"/>
    <x v="25"/>
    <n v="1781"/>
    <n v="120"/>
    <n v="163"/>
    <s v="200000"/>
  </r>
  <r>
    <n v="1559"/>
    <s v="AUDI A4 Avant 1.9 PD TDI Style +S LINE+ALUKERÉK+DIGIT KLÍMA+"/>
    <n v="1649000"/>
    <s v="Dízel"/>
    <x v="3"/>
    <n v="1896"/>
    <n v="96"/>
    <n v="131"/>
    <s v="223720"/>
  </r>
  <r>
    <n v="1560"/>
    <s v="AUDI A4 Avant 1.9 PD TDI Style"/>
    <n v="1650000"/>
    <s v="Dízel"/>
    <x v="2"/>
    <n v="1896"/>
    <n v="96"/>
    <n v="131"/>
    <s v="430000"/>
  </r>
  <r>
    <n v="1561"/>
    <s v="AUDI A4 Avant 2.0 TDI DPF S line"/>
    <n v="1630000"/>
    <s v="Dízel"/>
    <x v="7"/>
    <n v="1968"/>
    <n v="105"/>
    <n v="143"/>
    <s v="292000"/>
  </r>
  <r>
    <n v="1562"/>
    <s v="AUDI A4 Avant 2.0 TDI DPF Multitronic"/>
    <n v="1600000"/>
    <s v="Dízel"/>
    <x v="7"/>
    <n v="1968"/>
    <n v="105"/>
    <n v="143"/>
    <s v="480000"/>
  </r>
  <r>
    <n v="1563"/>
    <s v="AUDI A4 3.0 V6 TDI quattro Tiptronic ic"/>
    <n v="1650000"/>
    <s v="Dízel"/>
    <x v="25"/>
    <n v="2976"/>
    <n v="150"/>
    <n v="204"/>
    <s v="331200"/>
  </r>
  <r>
    <n v="1564"/>
    <s v="AUDI A4 2.0 PD TDI S line"/>
    <n v="1650000"/>
    <s v="Dízel"/>
    <x v="25"/>
    <n v="1968"/>
    <n v="103"/>
    <n v="140"/>
    <s v="330000"/>
  </r>
  <r>
    <n v="1565"/>
    <s v="AUDI A4 Avant 2.0 PD TDI DPF quattro"/>
    <n v="1665000"/>
    <s v="Dízel"/>
    <x v="5"/>
    <n v="1968"/>
    <n v="125"/>
    <n v="170"/>
    <s v="347400"/>
  </r>
  <r>
    <n v="1566"/>
    <s v="AUDI A4 Avant 2.7 V6 TDI Multitronic Kiváló motorral. friss szervizzel"/>
    <n v="1670000"/>
    <s v="Dízel"/>
    <x v="5"/>
    <n v="2698"/>
    <n v="132"/>
    <n v="179"/>
    <s v="407210"/>
  </r>
  <r>
    <n v="1567"/>
    <s v="AUDI A4 1.6 180.000km Garantált.Digitklíma.Alu.Airbag.Megkímélt állapotban"/>
    <n v="1685000"/>
    <s v="Benzin"/>
    <x v="6"/>
    <n v="1595"/>
    <n v="75"/>
    <n v="102"/>
    <s v="180000"/>
  </r>
  <r>
    <n v="1568"/>
    <s v="AUDI A4 Avant 2.0 PD TDI DPF 1ÉV VIZSGA!310E.KM!TOLATÓRADAR!ÜLÉSFŰTÉS!"/>
    <n v="1689000"/>
    <s v="Dízel"/>
    <x v="5"/>
    <n v="1968"/>
    <n v="103"/>
    <n v="140"/>
    <s v="310000"/>
  </r>
  <r>
    <n v="1569"/>
    <s v="AUDI A4 CABRIO 2.5 V6 TDI SPORT! 18COLL! BŐR.NAVI.XENON!"/>
    <n v="1689000"/>
    <s v="Dízel"/>
    <x v="25"/>
    <n v="2496"/>
    <n v="120"/>
    <n v="163"/>
    <s v="326740"/>
  </r>
  <r>
    <n v="1570"/>
    <s v="AUDI A4 2.0 PD TDI"/>
    <n v="1690000"/>
    <s v="Dízel"/>
    <x v="25"/>
    <n v="1968"/>
    <n v="103"/>
    <n v="140"/>
    <s v="379000"/>
  </r>
  <r>
    <n v="1571"/>
    <s v="AUDI A4 Avant 2.0 PD TDI DPF S-line"/>
    <n v="1690000"/>
    <s v="Dízel"/>
    <x v="5"/>
    <n v="1968"/>
    <n v="125"/>
    <n v="170"/>
    <s v="345000"/>
  </r>
  <r>
    <n v="1572"/>
    <s v="AUDI A4 1.8 T Style"/>
    <n v="1690000"/>
    <s v="Benzin"/>
    <x v="25"/>
    <n v="1781"/>
    <n v="120"/>
    <n v="163"/>
    <s v="228000"/>
  </r>
  <r>
    <n v="1573"/>
    <s v="AUDI A4 1.9 PD TDi"/>
    <n v="1690000"/>
    <s v="Dízel"/>
    <x v="6"/>
    <n v="1896"/>
    <n v="85"/>
    <n v="116"/>
    <s v="320000"/>
  </r>
  <r>
    <n v="1574"/>
    <s v="AUDI A4 Avant 1.9 PD TDi DPF"/>
    <n v="1690000"/>
    <s v="Dízel"/>
    <x v="6"/>
    <n v="1896"/>
    <n v="85"/>
    <n v="116"/>
    <s v="350000"/>
  </r>
  <r>
    <n v="1575"/>
    <s v="AUDI A4 1.6 Style FRISS.MŰSZAKI"/>
    <n v="1690000"/>
    <s v="Benzin"/>
    <x v="6"/>
    <n v="1595"/>
    <n v="75"/>
    <n v="102"/>
    <s v="289964"/>
  </r>
  <r>
    <n v="1576"/>
    <s v="AUDI A4 Avant 1.9 PD TDi DPF"/>
    <n v="1690000"/>
    <s v="Dízel"/>
    <x v="5"/>
    <n v="1896"/>
    <n v="85"/>
    <n v="116"/>
    <s v="328000"/>
  </r>
  <r>
    <n v="1577"/>
    <s v="AUDI A4 CABRIO 2.5 V6 TDI"/>
    <n v="1699000"/>
    <s v="Dízel"/>
    <x v="2"/>
    <n v="2496"/>
    <n v="120"/>
    <n v="163"/>
    <s v="201000"/>
  </r>
  <r>
    <n v="1578"/>
    <s v="AUDI A4 1.9 PD TDI /RITKASÁG!/CSAK 135.000KM/"/>
    <n v="1699000"/>
    <s v="Dízel"/>
    <x v="23"/>
    <n v="1896"/>
    <n v="96"/>
    <n v="131"/>
    <s v="135800"/>
  </r>
  <r>
    <n v="1579"/>
    <s v="AUDI A4 Avant 2.0 PD TDI +VONÓHOROG+D.DIGIT KLÍMA+"/>
    <n v="1699000"/>
    <s v="Dízel"/>
    <x v="5"/>
    <n v="1968"/>
    <n v="103"/>
    <n v="140"/>
    <s v="320000"/>
  </r>
  <r>
    <n v="1580"/>
    <s v="AUDI A4 Avant 1.9 PD TDi Sérülés és rozsda mentes karosszéria!!! Friss műszakival!!! Cserelehetőség!"/>
    <n v="1699000"/>
    <s v="Dízel"/>
    <x v="5"/>
    <n v="1896"/>
    <n v="85"/>
    <n v="116"/>
    <s v="301000"/>
  </r>
  <r>
    <n v="1581"/>
    <s v="AUDI A4 Avant 3.0 V6 TDI quattro Tiptronic ic"/>
    <n v="1699000"/>
    <s v="Dízel"/>
    <x v="5"/>
    <n v="2976"/>
    <n v="171"/>
    <n v="232"/>
    <s v="409159"/>
  </r>
  <r>
    <n v="1582"/>
    <s v="AUDI A4 CABRIO 1.8 T"/>
    <n v="1699999"/>
    <s v="Benzin"/>
    <x v="3"/>
    <n v="1781"/>
    <n v="120"/>
    <n v="163"/>
    <s v="193850"/>
  </r>
  <r>
    <n v="1583"/>
    <s v="AUDI A4 Avant 2.0 TFSI ÜFŰ-ÖSSZKERÉK-ÜFŰ-PARKRADAR-TEMPOMAT"/>
    <n v="1699999"/>
    <s v="Benzin"/>
    <x v="6"/>
    <n v="1984"/>
    <n v="147"/>
    <n v="200"/>
    <s v="250123"/>
  </r>
  <r>
    <n v="1584"/>
    <s v="AUDI A4 2.0 PD TDI DPF"/>
    <n v="1699999"/>
    <s v="Dízel"/>
    <x v="5"/>
    <n v="1968"/>
    <n v="103"/>
    <n v="140"/>
    <s v="320820"/>
  </r>
  <r>
    <n v="1585"/>
    <s v="AUDI A4 Cabrio 1.8 T"/>
    <n v="1699999"/>
    <s v="Benzin"/>
    <x v="2"/>
    <n v="1781"/>
    <n v="120"/>
    <n v="163"/>
    <s v="235000"/>
  </r>
  <r>
    <n v="1586"/>
    <s v="AUDI A4 Avant 1.9 PD TDI"/>
    <n v="1700000"/>
    <s v="Dízel"/>
    <x v="3"/>
    <n v="1896"/>
    <n v="96"/>
    <n v="131"/>
    <s v="436461"/>
  </r>
  <r>
    <n v="1587"/>
    <s v="AUDI A4 2.0 TDI DPF"/>
    <n v="1650000"/>
    <s v="Dízel"/>
    <x v="8"/>
    <n v="1968"/>
    <n v="105"/>
    <n v="143"/>
    <s v="267000"/>
  </r>
  <r>
    <n v="1588"/>
    <s v="AUDI A4 Avant 1.9 PD TDi DPF"/>
    <n v="1700000"/>
    <s v="Dízel"/>
    <x v="5"/>
    <n v="1896"/>
    <n v="85"/>
    <n v="116"/>
    <s v="251000"/>
  </r>
  <r>
    <n v="1589"/>
    <s v="AUDI A4 Avant 2.0 TDI DPF"/>
    <n v="1700000"/>
    <s v="Dízel"/>
    <x v="7"/>
    <n v="1968"/>
    <n v="105"/>
    <n v="143"/>
    <s v="253000"/>
  </r>
  <r>
    <n v="1590"/>
    <s v="AUDI A4 1.9 PD TDi"/>
    <n v="1720000"/>
    <s v="Dízel"/>
    <x v="6"/>
    <n v="1896"/>
    <n v="85"/>
    <n v="116"/>
    <s v="375000"/>
  </r>
  <r>
    <n v="1591"/>
    <s v="AUDI A4 Avant 2.0 PD TDI Tempomat-Klíma"/>
    <n v="1748000"/>
    <s v="Dízel"/>
    <x v="6"/>
    <n v="1968"/>
    <n v="103"/>
    <n v="140"/>
    <s v="200000"/>
  </r>
  <r>
    <n v="1592"/>
    <s v="AUDI A4 1.9 PD TDI Ezt az autót kerested! Rozsdamentes. gyönyörű állapotban!"/>
    <n v="1749000"/>
    <s v="Dízel"/>
    <x v="2"/>
    <n v="1896"/>
    <n v="96"/>
    <n v="131"/>
    <s v="213000"/>
  </r>
  <r>
    <n v="1593"/>
    <s v="AUDI A4 Avant 1.9 PD TDI"/>
    <n v="1750000"/>
    <s v="Dízel"/>
    <x v="1"/>
    <n v="1896"/>
    <n v="96"/>
    <n v="131"/>
    <s v="270000"/>
  </r>
  <r>
    <n v="1594"/>
    <s v="AUDI A4 CABRIO 2.0 PD TDI DPF Multitronic"/>
    <n v="1650000"/>
    <s v="Dízel"/>
    <x v="5"/>
    <n v="1968"/>
    <n v="103"/>
    <n v="140"/>
    <s v="255000"/>
  </r>
  <r>
    <n v="1595"/>
    <s v="AUDI A4 2.0 PD TDI DPF BLB"/>
    <n v="1750000"/>
    <s v="Dízel"/>
    <x v="6"/>
    <n v="1968"/>
    <n v="103"/>
    <n v="140"/>
    <s v="235000"/>
  </r>
  <r>
    <n v="1596"/>
    <s v="AUDI A4 2.0 Avant multitronic"/>
    <n v="1750000"/>
    <s v="Benzin"/>
    <x v="5"/>
    <n v="1984"/>
    <n v="96"/>
    <n v="131"/>
    <s v="320015"/>
  </r>
  <r>
    <n v="1597"/>
    <s v="AUDI A4 Avant 3.0 V6 TDI quattro"/>
    <n v="1760000"/>
    <s v="Dízel"/>
    <x v="25"/>
    <n v="2976"/>
    <n v="150"/>
    <n v="204"/>
    <s v="339000"/>
  </r>
  <r>
    <n v="1598"/>
    <s v="AUDI A4 Avant 2.0 PD TDI DPF"/>
    <n v="1780000"/>
    <s v="Dízel"/>
    <x v="6"/>
    <n v="1968"/>
    <n v="103"/>
    <n v="140"/>
    <s v="241356"/>
  </r>
  <r>
    <n v="1599"/>
    <s v="AUDI A4 CABRIO 1.8 T"/>
    <n v="1790000"/>
    <s v="Benzin"/>
    <x v="25"/>
    <n v="1781"/>
    <n v="120"/>
    <n v="163"/>
    <s v="335000"/>
  </r>
  <r>
    <n v="1600"/>
    <s v="AUDI A4 Avant 2.0 PD TDI DPF"/>
    <n v="1790000"/>
    <s v="Dízel"/>
    <x v="7"/>
    <n v="1968"/>
    <n v="103"/>
    <n v="140"/>
    <s v="267000"/>
  </r>
  <r>
    <n v="1601"/>
    <s v="AUDI A4 Avant 1.9 PD TDi"/>
    <n v="1790000"/>
    <s v="Dízel"/>
    <x v="25"/>
    <n v="1896"/>
    <n v="85"/>
    <n v="116"/>
    <s v="335200"/>
  </r>
  <r>
    <n v="1602"/>
    <s v="AUDI A4 2.0 PD TDI DPF"/>
    <n v="1790000"/>
    <s v="Dízel"/>
    <x v="6"/>
    <n v="1968"/>
    <n v="103"/>
    <n v="140"/>
    <s v="261165"/>
  </r>
  <r>
    <n v="1603"/>
    <s v="AUDI A4 Avant 2.0 PD TDI Multitronic 2X S-LINE SZÉP"/>
    <n v="1790000"/>
    <s v="Dízel"/>
    <x v="25"/>
    <n v="1968"/>
    <n v="103"/>
    <n v="140"/>
    <s v="290000"/>
  </r>
  <r>
    <n v="1604"/>
    <s v="AUDI A4 CABRIO 2.5 V6 TDI Multitronic Friss műszaki.Automata.Bőr.2 zónás digitklíma.Ülésfűtés.ESP.Park radar.stb"/>
    <n v="1790000"/>
    <s v="Dízel"/>
    <x v="25"/>
    <n v="2496"/>
    <n v="120"/>
    <n v="163"/>
    <s v="276000"/>
  </r>
  <r>
    <n v="1605"/>
    <s v="AUDI A4 Avant 1.9 PD TDi"/>
    <n v="1799000"/>
    <s v="Dízel"/>
    <x v="5"/>
    <n v="1896"/>
    <n v="85"/>
    <n v="116"/>
    <s v="185000"/>
  </r>
  <r>
    <n v="1606"/>
    <s v="AUDI A4 Avant 1.9 PD TDI Style"/>
    <n v="1800000"/>
    <s v="Dízel"/>
    <x v="25"/>
    <n v="1896"/>
    <n v="85"/>
    <n v="116"/>
    <s v="375780"/>
  </r>
  <r>
    <n v="1607"/>
    <s v="AUDI A4 Sedan 2.0i Digit Klíma"/>
    <n v="1799000"/>
    <s v="Benzin"/>
    <x v="6"/>
    <n v="1984"/>
    <n v="96"/>
    <n v="131"/>
    <s v="258200"/>
  </r>
  <r>
    <n v="1608"/>
    <s v="AUDI A4 Avant 1.9 PD TDI DIGIT-ROZSDAMENTES-6'SEB-ALUFELNI"/>
    <n v="1799000"/>
    <s v="Dízel"/>
    <x v="3"/>
    <n v="1896"/>
    <n v="96"/>
    <n v="131"/>
    <s v="264583"/>
  </r>
  <r>
    <n v="1609"/>
    <s v="AUDI A4 2.0 PD TDI DPF Azonnal elvihető!!"/>
    <n v="1799000"/>
    <s v="Dízel"/>
    <x v="5"/>
    <n v="1968"/>
    <n v="103"/>
    <n v="140"/>
    <s v="330940"/>
  </r>
  <r>
    <n v="1610"/>
    <s v="AUDI A4 2.0 PD TDI"/>
    <n v="1799000"/>
    <s v="Dízel"/>
    <x v="5"/>
    <n v="1968"/>
    <n v="103"/>
    <n v="140"/>
    <s v="282664"/>
  </r>
  <r>
    <n v="1611"/>
    <s v="AUDI A4 Avant 2.0 PD TDI DPF S-LINE-!- KLÍMA! LÉGZSÁKOK! ABS! ESP! EDS! ASR! BŐR-MULTIKORMÁNY!"/>
    <n v="1799999"/>
    <s v="Dízel"/>
    <x v="5"/>
    <n v="1968"/>
    <n v="125"/>
    <n v="170"/>
    <s v="298178"/>
  </r>
  <r>
    <n v="1612"/>
    <s v="AUDI A4 Avant 2.0 PD TDI"/>
    <n v="1800000"/>
    <s v="Dízel"/>
    <x v="2"/>
    <n v="1968"/>
    <n v="103"/>
    <n v="140"/>
    <s v="327336"/>
  </r>
  <r>
    <n v="1613"/>
    <s v="AUDI A4 Avant 2.0 PD TDI Multitronic"/>
    <n v="1800000"/>
    <s v="Dízel"/>
    <x v="6"/>
    <n v="1968"/>
    <n v="103"/>
    <n v="140"/>
    <s v="240000"/>
  </r>
  <r>
    <n v="1614"/>
    <s v="AUDI A4 Avant 2.0 TDI DPF"/>
    <n v="1800000"/>
    <s v="Dízel"/>
    <x v="7"/>
    <n v="1968"/>
    <n v="105"/>
    <n v="143"/>
    <s v="350130"/>
  </r>
  <r>
    <n v="1615"/>
    <s v="AUDI A4 2.0"/>
    <n v="1800000"/>
    <s v="Benzin"/>
    <x v="1"/>
    <n v="1984"/>
    <n v="96"/>
    <n v="131"/>
    <s v="147550"/>
  </r>
  <r>
    <n v="1616"/>
    <s v="AUDI A4 Avant 2.0 PD TDI DPF"/>
    <n v="1800000"/>
    <s v="Dízel"/>
    <x v="5"/>
    <n v="1968"/>
    <n v="125"/>
    <n v="170"/>
    <s v="325000"/>
  </r>
  <r>
    <n v="1617"/>
    <s v="AUDI A4 1.8 T Multitronic"/>
    <n v="1800000"/>
    <s v="Benzin"/>
    <x v="25"/>
    <n v="1781"/>
    <n v="120"/>
    <n v="163"/>
    <s v="287000"/>
  </r>
  <r>
    <n v="1618"/>
    <s v="AUDI A4 CABRIO 1.8 T FRISSEN SZERVÍZELVE! FIX ÁR!!!"/>
    <n v="1849000"/>
    <s v="Benzin"/>
    <x v="2"/>
    <n v="1781"/>
    <n v="120"/>
    <n v="163"/>
    <s v="254136"/>
  </r>
  <r>
    <n v="1619"/>
    <s v="AUDI A4 Avant 1.9 PD TDi OLASZORSZÁGI.ROZSDAMENTES"/>
    <n v="1849000"/>
    <s v="Dízel"/>
    <x v="25"/>
    <n v="1896"/>
    <n v="85"/>
    <n v="116"/>
    <s v="275925"/>
  </r>
  <r>
    <n v="1620"/>
    <s v="AUDI A4 Avant 2.0 PD TDI KITŰNŐ ÁLLAPOT-212.000 KM!!!"/>
    <n v="1795000"/>
    <s v="Dízel"/>
    <x v="6"/>
    <n v="1968"/>
    <n v="103"/>
    <n v="140"/>
    <s v="212000"/>
  </r>
  <r>
    <n v="1621"/>
    <s v="AUDI A4 2.0 PD TDI"/>
    <n v="1850000"/>
    <s v="Dízel"/>
    <x v="25"/>
    <n v="1968"/>
    <n v="103"/>
    <n v="140"/>
    <s v="223000"/>
  </r>
  <r>
    <n v="1622"/>
    <s v="AUDI A4 3.0 V6 TDI quattro s-line"/>
    <n v="1850000"/>
    <s v="Dízel"/>
    <x v="6"/>
    <n v="2976"/>
    <n v="171"/>
    <n v="232"/>
    <s v="450000"/>
  </r>
  <r>
    <n v="1623"/>
    <s v="AUDI A4 1.9 PD TDi"/>
    <n v="1850000"/>
    <s v="Dízel"/>
    <x v="5"/>
    <n v="1896"/>
    <n v="85"/>
    <n v="116"/>
    <s v="365000"/>
  </r>
  <r>
    <n v="1624"/>
    <s v="AUDI A4 Avant 3.0 V6 TDI quattro Tiptronic ic"/>
    <n v="1850000"/>
    <s v="Dízel"/>
    <x v="25"/>
    <n v="2976"/>
    <n v="150"/>
    <n v="204"/>
    <s v="410000"/>
  </r>
  <r>
    <n v="1625"/>
    <s v="AUDI A4 Avant 2.7 V6 TDI DPF Multitronic"/>
    <n v="1850000"/>
    <s v="Dízel"/>
    <x v="5"/>
    <n v="2698"/>
    <n v="132"/>
    <n v="179"/>
    <s v="332101"/>
  </r>
  <r>
    <n v="1626"/>
    <s v="AUDI A4 2.0 PD TDI"/>
    <n v="1850000"/>
    <s v="Dízel"/>
    <x v="25"/>
    <n v="1968"/>
    <n v="103"/>
    <n v="140"/>
    <s v="287000"/>
  </r>
  <r>
    <n v="1627"/>
    <s v="AUDI A4 Avant 3.0 V6 TDI quattro"/>
    <n v="1850000"/>
    <s v="Dízel"/>
    <x v="25"/>
    <n v="2976"/>
    <n v="150"/>
    <n v="204"/>
    <s v="353290"/>
  </r>
  <r>
    <n v="1628"/>
    <s v="AUDI A4 "/>
    <n v="1850000"/>
    <s v="Benzin"/>
    <x v="25"/>
    <n v="1984"/>
    <n v="96"/>
    <n v="131"/>
    <s v="235000"/>
  </r>
  <r>
    <n v="1629"/>
    <s v="AUDI A4 Avant 1.6"/>
    <n v="1850000"/>
    <s v="Benzin"/>
    <x v="5"/>
    <n v="1595"/>
    <n v="75"/>
    <n v="102"/>
    <s v="220000"/>
  </r>
  <r>
    <n v="1630"/>
    <s v="AUDI A4 Avant 2.7 V6 TDI Navi"/>
    <n v="1850000"/>
    <s v="Dízel"/>
    <x v="6"/>
    <n v="2698"/>
    <n v="132"/>
    <n v="179"/>
    <s v="370000"/>
  </r>
  <r>
    <n v="1631"/>
    <s v="AUDI A4 Avant 3.0 V6 TDI DPF quattro"/>
    <n v="1880000"/>
    <s v="Dízel"/>
    <x v="6"/>
    <n v="2976"/>
    <n v="171"/>
    <n v="232"/>
    <s v="260300"/>
  </r>
  <r>
    <n v="1632"/>
    <s v="AUDI A4 2.0 FSI"/>
    <n v="1880000"/>
    <s v="Benzin"/>
    <x v="2"/>
    <n v="1984"/>
    <n v="110"/>
    <n v="150"/>
    <s v="119000"/>
  </r>
  <r>
    <n v="1633"/>
    <s v="AUDI A4 1.9 TDI (Automata) MINŐSÉGI NÉMET AUTÓ! 128 EZER KM! AFN 110 LÓ!"/>
    <n v="1799999"/>
    <s v="Dízel"/>
    <x v="0"/>
    <n v="1896"/>
    <n v="81"/>
    <n v="110"/>
    <s v="128231"/>
  </r>
  <r>
    <n v="1634"/>
    <s v="AUDI A4 Avant 2.0 PD TDI"/>
    <n v="1889000"/>
    <s v="Dízel"/>
    <x v="25"/>
    <n v="1968"/>
    <n v="103"/>
    <n v="140"/>
    <s v="274491"/>
  </r>
  <r>
    <n v="1635"/>
    <s v="AUDI A4 Avant 2.0 PD TDI DPF"/>
    <n v="1890000"/>
    <s v="Dízel"/>
    <x v="7"/>
    <n v="1968"/>
    <n v="103"/>
    <n v="140"/>
    <s v="299000"/>
  </r>
  <r>
    <n v="1636"/>
    <s v="AUDI A4 Avant 1.9 PD TDI quattro DIGIT-NAPFÉNYTETŐ-ROZSDAMENTES-ALUFELNI"/>
    <n v="1890000"/>
    <s v="Dízel"/>
    <x v="2"/>
    <n v="1896"/>
    <n v="96"/>
    <n v="131"/>
    <s v="236349"/>
  </r>
  <r>
    <n v="1637"/>
    <s v="AUDI A4 Avant 2.0 PD TDI B7"/>
    <n v="1890000"/>
    <s v="Dízel"/>
    <x v="6"/>
    <n v="1968"/>
    <n v="103"/>
    <n v="140"/>
    <s v="330000"/>
  </r>
  <r>
    <n v="1638"/>
    <s v="AUDI A4 Avant 1.9 PD TDi"/>
    <n v="1899000"/>
    <s v="Dízel"/>
    <x v="5"/>
    <n v="1896"/>
    <n v="85"/>
    <n v="116"/>
    <s v="238000"/>
  </r>
  <r>
    <n v="1639"/>
    <s v="AUDI A4 2.0 PD TDI"/>
    <n v="1899000"/>
    <s v="Dízel"/>
    <x v="5"/>
    <n v="1968"/>
    <n v="103"/>
    <n v="140"/>
    <s v="246000"/>
  </r>
  <r>
    <n v="1640"/>
    <s v="AUDI A4 Avant 1.6"/>
    <n v="1899000"/>
    <s v="Benzin"/>
    <x v="25"/>
    <n v="1595"/>
    <n v="75"/>
    <n v="102"/>
    <s v="235000"/>
  </r>
  <r>
    <n v="1641"/>
    <s v="AUDI A4 Avant 2.0 PD TDI DPF"/>
    <n v="1899000"/>
    <s v="Dízel"/>
    <x v="6"/>
    <n v="1968"/>
    <n v="103"/>
    <n v="140"/>
    <s v="356800"/>
  </r>
  <r>
    <n v="1642"/>
    <s v="AUDI A4 Avant 2.0 VONÓHOROG-TEMPOMAT-MULTIKORMÁNY-DIGITKLÍMA-NAVI"/>
    <n v="1899000"/>
    <s v="Benzin"/>
    <x v="5"/>
    <n v="1984"/>
    <n v="96"/>
    <n v="131"/>
    <s v="249000"/>
  </r>
  <r>
    <n v="1643"/>
    <s v="AUDI A4 Avant 2.0 PD TDI DPF quattro Magánszemélytől"/>
    <n v="1900000"/>
    <s v="Dízel"/>
    <x v="6"/>
    <n v="1968"/>
    <n v="103"/>
    <n v="140"/>
    <s v="320000"/>
  </r>
  <r>
    <n v="1644"/>
    <s v="AUDI A4 2.0 Benzin"/>
    <n v="1949000"/>
    <s v="Benzin"/>
    <x v="6"/>
    <n v="1984"/>
    <n v="96"/>
    <n v="131"/>
    <s v="258243"/>
  </r>
  <r>
    <n v="1645"/>
    <s v="AUDI A4 2.0 TDI DPF"/>
    <n v="1950000"/>
    <s v="Dízel"/>
    <x v="7"/>
    <s v="280000k"/>
    <m/>
    <m/>
    <s v="280000"/>
  </r>
  <r>
    <n v="1646"/>
    <s v="AUDI A4 Avant 2.0 TDi DPF KITŰNŐ ÁLLAPOT.BŐR.SZERVIZKÖNYV.FRISS.SZERVIZ"/>
    <n v="1950000"/>
    <s v="Dízel"/>
    <x v="26"/>
    <n v="1968"/>
    <n v="88"/>
    <n v="120"/>
    <s v="415000"/>
  </r>
  <r>
    <n v="1647"/>
    <s v="AUDI A4 Avant 2.0 PD TDI DPF 2xS-line"/>
    <n v="1950000"/>
    <s v="Dízel"/>
    <x v="6"/>
    <n v="1968"/>
    <n v="103"/>
    <n v="140"/>
    <s v="280000"/>
  </r>
  <r>
    <n v="1648"/>
    <s v="AUDI A4 1.9 PD TDI"/>
    <n v="1950000"/>
    <s v="Dízel"/>
    <x v="2"/>
    <n v="1896"/>
    <n v="85"/>
    <n v="116"/>
    <s v="303000"/>
  </r>
  <r>
    <n v="1649"/>
    <s v="AUDI A4 Avant 3.0 V6 TDI quattro Tiptronic ic S line belső és futomű"/>
    <n v="1950000"/>
    <s v="Dízel"/>
    <x v="25"/>
    <n v="2976"/>
    <n v="150"/>
    <n v="204"/>
    <s v="318000"/>
  </r>
  <r>
    <n v="1650"/>
    <s v="AUDI A4 2.0 PD TDI DPF"/>
    <n v="1950000"/>
    <s v="Dízel"/>
    <x v="7"/>
    <n v="1968"/>
    <n v="103"/>
    <n v="140"/>
    <s v="263000"/>
  </r>
  <r>
    <n v="1651"/>
    <s v="AUDI A4 1.9 PD TDI"/>
    <n v="1950000"/>
    <s v="Dízel"/>
    <x v="25"/>
    <n v="1896"/>
    <n v="85"/>
    <n v="116"/>
    <s v="393000"/>
  </r>
  <r>
    <n v="1652"/>
    <s v="AUDI A4 Avant 2.0 PD TDI DPF Airride"/>
    <n v="1950000"/>
    <s v="Dízel"/>
    <x v="5"/>
    <n v="1968"/>
    <n v="125"/>
    <n v="170"/>
    <s v="334000"/>
  </r>
  <r>
    <n v="1653"/>
    <s v="AUDI A4 Avant 2.0 PD TDI DPF"/>
    <n v="1950000"/>
    <s v="Dízel"/>
    <x v="6"/>
    <n v="1968"/>
    <n v="103"/>
    <n v="140"/>
    <s v="258000"/>
  </r>
  <r>
    <n v="1654"/>
    <s v="AUDI A4 Kombi 2.0 ALT motorkód"/>
    <n v="1960000"/>
    <s v="Benzin"/>
    <x v="7"/>
    <n v="1984"/>
    <n v="96"/>
    <n v="131"/>
    <s v="239650"/>
  </r>
  <r>
    <n v="1655"/>
    <s v="AUDI A4 1.6"/>
    <n v="1980000"/>
    <s v="Benzin"/>
    <x v="21"/>
    <n v="1595"/>
    <n v="74"/>
    <n v="101"/>
    <s v="212000"/>
  </r>
  <r>
    <n v="1656"/>
    <s v="AUDI A4 1.6"/>
    <n v="1990000"/>
    <s v="Benzin"/>
    <x v="5"/>
    <n v="1595"/>
    <n v="75"/>
    <n v="102"/>
    <s v="118000"/>
  </r>
  <r>
    <n v="1657"/>
    <s v="AUDI A4 1.8 T quattro"/>
    <n v="1990000"/>
    <s v="Benzin"/>
    <x v="3"/>
    <n v="1781"/>
    <n v="140"/>
    <n v="190"/>
    <s v="295000"/>
  </r>
  <r>
    <n v="1658"/>
    <s v="AUDI A4 Avant 2.0"/>
    <n v="1990000"/>
    <s v="Benzin"/>
    <x v="2"/>
    <n v="1984"/>
    <n v="96"/>
    <n v="131"/>
    <s v="206000"/>
  </r>
  <r>
    <n v="1659"/>
    <s v="AUDI A4 2.0 PD TDI DPF"/>
    <n v="1990000"/>
    <s v="Dízel"/>
    <x v="6"/>
    <n v="1968"/>
    <n v="103"/>
    <n v="140"/>
    <s v="334000"/>
  </r>
  <r>
    <n v="1660"/>
    <s v="AUDI A4 3.0 V6 TDI quattro"/>
    <n v="1990000"/>
    <s v="Dízel"/>
    <x v="25"/>
    <n v="2976"/>
    <n v="150"/>
    <n v="204"/>
    <s v="260000"/>
  </r>
  <r>
    <n v="1661"/>
    <s v="AUDI A4 Avant 2.0 TFSI Multitronic S-LINE..NAVI+CHIP!!!"/>
    <n v="1990000"/>
    <s v="Benzin"/>
    <x v="6"/>
    <n v="1984"/>
    <n v="147"/>
    <n v="200"/>
    <s v="300890"/>
  </r>
  <r>
    <n v="1662"/>
    <s v="AUDI A4 "/>
    <n v="1990000"/>
    <s v="Benzin"/>
    <x v="5"/>
    <n v="1984"/>
    <n v="96"/>
    <n v="131"/>
    <s v="255000"/>
  </r>
  <r>
    <n v="1663"/>
    <s v="AUDI A4 Avant 2.0 PD TDI DPF quattro Olaszországi Rozsdamentes állapot!!"/>
    <n v="1999000"/>
    <s v="Dízel"/>
    <x v="5"/>
    <n v="1968"/>
    <n v="103"/>
    <n v="140"/>
    <s v="230500"/>
  </r>
  <r>
    <n v="1664"/>
    <s v="AUDI A4 2.0 TFSI quattro Tiptronic ic 200 LE!"/>
    <n v="1999000"/>
    <s v="Benzin"/>
    <x v="5"/>
    <n v="1984"/>
    <n v="147"/>
    <n v="200"/>
    <s v="286000"/>
  </r>
  <r>
    <n v="1665"/>
    <s v="AUDI A4 Avant 2.0 TFSI quattro Tiptronic ic"/>
    <n v="1999000"/>
    <s v="Benzin"/>
    <x v="25"/>
    <n v="1984"/>
    <n v="147"/>
    <n v="200"/>
    <s v="247111"/>
  </r>
  <r>
    <n v="1666"/>
    <s v="AUDI A4 CABRIO 2.0 PD TDI DPF"/>
    <n v="1999000"/>
    <s v="Dízel"/>
    <x v="5"/>
    <n v="1968"/>
    <n v="103"/>
    <n v="140"/>
    <s v="200800"/>
  </r>
  <r>
    <n v="1667"/>
    <s v="AUDI A4 Avant 1.9 PD TDi DPF Második tulajdonostól. végig vezetett sz.könyv"/>
    <n v="1999000"/>
    <s v="Dízel"/>
    <x v="7"/>
    <n v="1896"/>
    <n v="85"/>
    <n v="116"/>
    <s v="292500"/>
  </r>
  <r>
    <n v="1668"/>
    <s v="AUDI A4 Avant 2.0 PD TDI NAGYON SZÉP ÁLLAPOT! S-LINE! FRISS VIZSGA!"/>
    <n v="1999000"/>
    <s v="Dízel"/>
    <x v="6"/>
    <n v="1968"/>
    <n v="103"/>
    <n v="140"/>
    <s v="275310"/>
  </r>
  <r>
    <n v="1669"/>
    <s v="AUDI A4 Avant 2.0 TDI DPF"/>
    <n v="1999000"/>
    <s v="Dízel"/>
    <x v="7"/>
    <n v="1968"/>
    <n v="105"/>
    <n v="143"/>
    <s v="336995"/>
  </r>
  <r>
    <n v="1670"/>
    <s v="AUDI A4 Avant 2.0 PD TDI DPF Multitronic"/>
    <n v="1999000"/>
    <s v="Dízel"/>
    <x v="5"/>
    <n v="1968"/>
    <n v="103"/>
    <n v="140"/>
    <s v="250000"/>
  </r>
  <r>
    <n v="1671"/>
    <s v="AUDI A4 Avant 1.9 PD TDi"/>
    <n v="1999000"/>
    <s v="Dízel"/>
    <x v="25"/>
    <n v="1896"/>
    <n v="85"/>
    <n v="116"/>
    <s v="205647"/>
  </r>
  <r>
    <n v="1672"/>
    <s v="AUDI A4 CABRIO 2.5 V6 TDI 2019-óta egy tulajdonosnál - Leinformálható"/>
    <n v="1999900"/>
    <s v="Dízel"/>
    <x v="2"/>
    <n v="2496"/>
    <n v="120"/>
    <n v="163"/>
    <s v="227400"/>
  </r>
  <r>
    <n v="1673"/>
    <s v="AUDI A4 Avant 2.0 PD TDI Multitronic 7 Sebességes F1 Váltó ! Hibakódmentes!"/>
    <n v="1999900"/>
    <s v="Dízel"/>
    <x v="6"/>
    <n v="1968"/>
    <n v="103"/>
    <n v="140"/>
    <s v="331000"/>
  </r>
  <r>
    <n v="1674"/>
    <s v="AUDI A4 Avant 1.9 PD TDi DPF Xenon!Gazdaságos Diesel!!Ülésfűtés!"/>
    <n v="1999999"/>
    <s v="Dízel"/>
    <x v="5"/>
    <n v="1896"/>
    <n v="85"/>
    <n v="116"/>
    <s v="240165"/>
  </r>
  <r>
    <n v="1675"/>
    <s v="AUDI A4 Avant 3.0 V6 TDI quattro Tiptronic ic S-line"/>
    <n v="1999999"/>
    <s v="Dízel"/>
    <x v="2"/>
    <n v="3000"/>
    <n v="150"/>
    <n v="204"/>
    <s v="444000"/>
  </r>
  <r>
    <n v="1676"/>
    <s v="AUDI A4 Avant 2.0 PD TDI DPF"/>
    <n v="1999999"/>
    <s v="Dízel"/>
    <x v="5"/>
    <n v="1968"/>
    <n v="125"/>
    <n v="170"/>
    <s v="291000"/>
  </r>
  <r>
    <n v="1677"/>
    <s v="AUDI A4 2.0 PD TDI DPF manuál 6"/>
    <n v="1999999"/>
    <s v="Dízel"/>
    <x v="6"/>
    <n v="1968"/>
    <n v="103"/>
    <n v="140"/>
    <s v="285000"/>
  </r>
  <r>
    <n v="1678"/>
    <s v="AUDI A4 Avant 2.0 PD TDI DPF Rozsdamentes.Szép állapotban. Bézs belsővel. 17-es ALuval!!!"/>
    <n v="1999999"/>
    <s v="Dízel"/>
    <x v="25"/>
    <n v="1968"/>
    <n v="103"/>
    <n v="140"/>
    <s v="242000"/>
  </r>
  <r>
    <n v="1679"/>
    <s v="AUDI A4 2.0 PD TDI DPF"/>
    <n v="2000000"/>
    <s v="Dízel"/>
    <x v="5"/>
    <n v="1999"/>
    <n v="103"/>
    <n v="140"/>
    <s v="304000"/>
  </r>
  <r>
    <n v="1680"/>
    <s v="AUDI A4 2.0 PD TDI"/>
    <n v="2000000"/>
    <s v="Dízel"/>
    <x v="25"/>
    <n v="1968"/>
    <n v="103"/>
    <n v="140"/>
    <s v="345069"/>
  </r>
  <r>
    <n v="1681"/>
    <s v="AUDI A4 Avant 2.0 TDI DPF"/>
    <n v="2000000"/>
    <s v="Dízel"/>
    <x v="8"/>
    <n v="1968"/>
    <n v="105"/>
    <n v="143"/>
    <s v="443500"/>
  </r>
  <r>
    <n v="1682"/>
    <s v="AUDI A4 1.9 PD TDI"/>
    <n v="2000000"/>
    <s v="Dízel"/>
    <x v="3"/>
    <n v="1896"/>
    <n v="74"/>
    <n v="101"/>
    <s v="381000"/>
  </r>
  <r>
    <n v="1683"/>
    <s v="AUDI A4 2.0 TFSI quattro"/>
    <n v="2000000"/>
    <s v="Benzin"/>
    <x v="25"/>
    <n v="1984"/>
    <n v="147"/>
    <n v="200"/>
    <s v="307000"/>
  </r>
  <r>
    <n v="1684"/>
    <s v="AUDI A4 1.8 TFSI EU5"/>
    <n v="2000050"/>
    <s v="Benzin"/>
    <x v="10"/>
    <n v="1798"/>
    <n v="118"/>
    <n v="160"/>
    <s v="167900"/>
  </r>
  <r>
    <n v="1685"/>
    <s v="AUDI A4 1.8 TFSI"/>
    <n v="1800000"/>
    <s v="Benzin"/>
    <x v="7"/>
    <n v="1798"/>
    <n v="118"/>
    <n v="160"/>
    <s v="223000"/>
  </r>
  <r>
    <n v="1686"/>
    <s v="AUDI A4 Avant 2.5 V6 TDI Bi-xenon!Kétszínű elektromos sport bőr!Nagy navi!"/>
    <n v="2040000"/>
    <s v="Dízel"/>
    <x v="25"/>
    <n v="2496"/>
    <n v="120"/>
    <n v="163"/>
    <s v="273500"/>
  </r>
  <r>
    <n v="1687"/>
    <s v="AUDI A4 Avant 2.0 Multitronic"/>
    <n v="2050000"/>
    <s v="Benzin"/>
    <x v="6"/>
    <n v="1984"/>
    <n v="96"/>
    <n v="131"/>
    <s v="209000"/>
  </r>
  <r>
    <n v="1688"/>
    <s v="AUDI A4 2.0 TFSI 2.0 T"/>
    <n v="2050000"/>
    <s v="Benzin"/>
    <x v="5"/>
    <n v="1984"/>
    <n v="147"/>
    <n v="200"/>
    <s v="182200"/>
  </r>
  <r>
    <n v="1689"/>
    <s v="AUDI A4 Avant 2.0 PD TDI"/>
    <n v="2080000"/>
    <s v="Dízel"/>
    <x v="5"/>
    <n v="1968"/>
    <n v="103"/>
    <n v="140"/>
    <s v="298000"/>
  </r>
  <r>
    <n v="1690"/>
    <s v="AUDI A4 Avant 1.8 TFSI Multitronic"/>
    <n v="2089000"/>
    <s v="Benzin"/>
    <x v="7"/>
    <n v="1798"/>
    <n v="118"/>
    <n v="160"/>
    <s v="189000"/>
  </r>
  <r>
    <n v="1691"/>
    <s v="AUDI A4 2.0i Sedan. Makulátlan állapot. Digit klíma. Ülésfűtés. Állófűtés!"/>
    <n v="2090000"/>
    <s v="Benzin"/>
    <x v="25"/>
    <n v="1984"/>
    <n v="96"/>
    <n v="131"/>
    <s v="202100"/>
  </r>
  <r>
    <n v="1692"/>
    <s v="AUDI A4 1.8 TFSI"/>
    <n v="2099000"/>
    <s v="Benzin"/>
    <x v="7"/>
    <n v="1798"/>
    <n v="118"/>
    <n v="160"/>
    <s v="301000"/>
  </r>
  <r>
    <n v="1693"/>
    <s v="AUDI A4 Avant 2.0 PD TDI DPF"/>
    <n v="2100000"/>
    <s v="Dízel"/>
    <x v="5"/>
    <n v="1968"/>
    <n v="103"/>
    <n v="140"/>
    <s v="186000"/>
  </r>
  <r>
    <n v="1694"/>
    <s v="AUDI A4 "/>
    <n v="2100000"/>
    <s v="Benzin"/>
    <x v="6"/>
    <n v="1984"/>
    <n v="96"/>
    <n v="131"/>
    <s v="193000"/>
  </r>
  <r>
    <n v="1695"/>
    <s v="AUDI A4 1.8 T"/>
    <n v="2100000"/>
    <s v="Benzin"/>
    <x v="25"/>
    <n v="1781"/>
    <n v="120"/>
    <n v="163"/>
    <s v="276000"/>
  </r>
  <r>
    <n v="1696"/>
    <s v="AUDI A4 3.0 V6 TDI DPF quattro Tiptronic ic"/>
    <n v="2100000"/>
    <s v="Dízel"/>
    <x v="5"/>
    <n v="2976"/>
    <n v="171"/>
    <n v="232"/>
    <s v="274286"/>
  </r>
  <r>
    <n v="1697"/>
    <s v="AUDI A4 CABRIO 2.5 V6 TDI Multitronic"/>
    <n v="2100000"/>
    <s v="Dízel"/>
    <x v="25"/>
    <n v="2496"/>
    <n v="120"/>
    <n v="163"/>
    <s v="239000"/>
  </r>
  <r>
    <n v="1698"/>
    <s v="AUDI A4 CABRIO 2.4 V6"/>
    <n v="2150000"/>
    <s v="Benzin"/>
    <x v="1"/>
    <n v="2393"/>
    <n v="125"/>
    <n v="170"/>
    <s v="205313"/>
  </r>
  <r>
    <n v="1699"/>
    <s v="AUDI A4 2.0 PD TDI DPF"/>
    <n v="2150000"/>
    <s v="Dízel"/>
    <x v="5"/>
    <n v="1968"/>
    <n v="125"/>
    <n v="170"/>
    <s v="386000"/>
  </r>
  <r>
    <n v="1700"/>
    <s v="AUDI A4 Avant 3.0 V6 TDI quattro KÉZI VÁLTÓ!!"/>
    <n v="2150000"/>
    <s v="Dízel"/>
    <x v="6"/>
    <n v="2976"/>
    <n v="171"/>
    <n v="232"/>
    <s v="264590"/>
  </r>
  <r>
    <n v="1701"/>
    <s v="AUDI A4 CABRIO 2.0 PD TDI DPF Multitronic"/>
    <n v="2150000"/>
    <s v="Dízel"/>
    <x v="6"/>
    <n v="1968"/>
    <n v="103"/>
    <n v="140"/>
    <s v="301750"/>
  </r>
  <r>
    <n v="1702"/>
    <s v="AUDI A4 1.8 TFSI"/>
    <n v="2180000"/>
    <s v="Benzin"/>
    <x v="7"/>
    <n v="1798"/>
    <n v="118"/>
    <n v="160"/>
    <s v="320000"/>
  </r>
  <r>
    <n v="1703"/>
    <s v="AUDI A4 Avant 2.0 PD TDI Multitronic"/>
    <n v="2190000"/>
    <s v="Dízel"/>
    <x v="7"/>
    <n v="1968"/>
    <n v="103"/>
    <n v="140"/>
    <s v="325000"/>
  </r>
  <r>
    <n v="1704"/>
    <s v="AUDI A4 2.0 PD TDI DPF S-Line"/>
    <n v="2190000"/>
    <s v="Dízel"/>
    <x v="5"/>
    <n v="1968"/>
    <n v="103"/>
    <n v="140"/>
    <s v="271400"/>
  </r>
  <r>
    <n v="1705"/>
    <s v="AUDI A4 Avant 2.0 TDI DPF 8E"/>
    <n v="2190000"/>
    <s v="Dízel"/>
    <x v="7"/>
    <n v="1968"/>
    <n v="105"/>
    <n v="143"/>
    <s v="208500"/>
  </r>
  <r>
    <n v="1706"/>
    <s v="AUDI A4 2.0 PD TDI DPF SZÉP MEGKÍMÉLT ÁLLAPOT. SÉRÜLÉSMENTES"/>
    <n v="2190000"/>
    <s v="Dízel"/>
    <x v="5"/>
    <n v="1968"/>
    <n v="103"/>
    <n v="140"/>
    <s v="248000"/>
  </r>
  <r>
    <n v="1707"/>
    <s v="AUDI A4 Avant 2.0 PD TDI DPF S-Line"/>
    <n v="2190000"/>
    <s v="Dízel"/>
    <x v="5"/>
    <n v="1968"/>
    <n v="103"/>
    <n v="140"/>
    <s v="258650"/>
  </r>
  <r>
    <n v="1708"/>
    <s v="AUDI A4 Avant 2.0 TDI DPF EU5"/>
    <n v="2190000"/>
    <s v="Dízel"/>
    <x v="26"/>
    <n v="1968"/>
    <n v="105"/>
    <n v="143"/>
    <s v="380000"/>
  </r>
  <r>
    <n v="1709"/>
    <s v="AUDI A4 Bi-xenon Navi Ülésfűtés Tempomat"/>
    <n v="2198000"/>
    <s v="Benzin"/>
    <x v="6"/>
    <n v="1989"/>
    <n v="96"/>
    <n v="131"/>
    <s v="250000"/>
  </r>
  <r>
    <n v="1710"/>
    <s v="AUDI A4 1.6 Rozsdamentes. magas felszereltség"/>
    <n v="2200000"/>
    <s v="Benzin"/>
    <x v="5"/>
    <n v="1595"/>
    <n v="75"/>
    <n v="102"/>
    <s v="186000"/>
  </r>
  <r>
    <n v="1711"/>
    <s v="AUDI A4 2.0 PD TDI DPF téli-nyári kerék!"/>
    <n v="2199000"/>
    <s v="Dízel"/>
    <x v="7"/>
    <n v="1968"/>
    <n v="103"/>
    <n v="140"/>
    <s v="295200"/>
  </r>
  <r>
    <n v="1712"/>
    <s v="AUDI A4 Avant 1.9 PD TDI"/>
    <n v="2199000"/>
    <s v="Dízel"/>
    <x v="6"/>
    <n v="1896"/>
    <n v="85"/>
    <n v="116"/>
    <s v="238799"/>
  </r>
  <r>
    <n v="1713"/>
    <s v="AUDI A4 CABRIO 2.5 V6 TDI"/>
    <n v="2199000"/>
    <s v="Dízel"/>
    <x v="2"/>
    <n v="2496"/>
    <n v="120"/>
    <n v="163"/>
    <s v="245000"/>
  </r>
  <r>
    <n v="1714"/>
    <s v="AUDI A4 2.0 TDI DPF"/>
    <n v="2199000"/>
    <s v="Dízel"/>
    <x v="8"/>
    <n v="1968"/>
    <n v="105"/>
    <n v="143"/>
    <s v="500000"/>
  </r>
  <r>
    <n v="1715"/>
    <s v="AUDI A4 CABRIO 2.4 V6"/>
    <n v="2200000"/>
    <s v="Benzin"/>
    <x v="1"/>
    <n v="2393"/>
    <n v="125"/>
    <n v="170"/>
    <s v="212112"/>
  </r>
  <r>
    <n v="1716"/>
    <s v="AUDI A4 2.0 PD TDI"/>
    <n v="2200000"/>
    <s v="Dízel"/>
    <x v="25"/>
    <n v="1968"/>
    <n v="103"/>
    <n v="140"/>
    <s v="254000"/>
  </r>
  <r>
    <n v="1717"/>
    <s v="AUDI A4 2.0 PD TDI DPF"/>
    <n v="2200000"/>
    <s v="Dízel"/>
    <x v="5"/>
    <n v="1968"/>
    <n v="125"/>
    <n v="170"/>
    <s v="223000"/>
  </r>
  <r>
    <n v="1718"/>
    <s v="AUDI A4 1.9 PD TDI"/>
    <n v="2200000"/>
    <s v="Dízel"/>
    <x v="3"/>
    <n v="1896"/>
    <n v="96"/>
    <n v="131"/>
    <s v="286004"/>
  </r>
  <r>
    <n v="1719"/>
    <s v="AUDI A4 Avant 2.0 GARANTÁLT 160e. KM! VÉGIG SZ.KÖNYV!"/>
    <n v="2249000"/>
    <s v="Benzin"/>
    <x v="5"/>
    <n v="1984"/>
    <n v="96"/>
    <n v="131"/>
    <s v="160384"/>
  </r>
  <r>
    <n v="1720"/>
    <s v="AUDI A4 Avant 2.0 PD TDI DPF Tolató Radar-Ülés Fűtés-Xenon-Tempomat!"/>
    <n v="2249000"/>
    <s v="Dízel"/>
    <x v="5"/>
    <n v="1968"/>
    <n v="103"/>
    <n v="140"/>
    <s v="219979"/>
  </r>
  <r>
    <n v="1721"/>
    <s v="AUDI A4 1.8 TFSI Magánszemély tulajdonostól"/>
    <n v="2250000"/>
    <s v="Benzin"/>
    <x v="7"/>
    <n v="1798"/>
    <n v="118"/>
    <n v="160"/>
    <s v="229000"/>
  </r>
  <r>
    <n v="1722"/>
    <s v="AUDI A4 2.0 TDI DPF Multitronic EU5"/>
    <n v="2250000"/>
    <s v="Dízel"/>
    <x v="8"/>
    <n v="1968"/>
    <n v="105"/>
    <n v="143"/>
    <s v="330000"/>
  </r>
  <r>
    <n v="1723"/>
    <s v="AUDI A4 Avant 2.0 Multitronic"/>
    <n v="2250000"/>
    <s v="Benzin"/>
    <x v="25"/>
    <n v="1984"/>
    <n v="96"/>
    <n v="131"/>
    <s v="221648"/>
  </r>
  <r>
    <n v="1724"/>
    <s v="AUDI A4 2.0 PD TDI DPF"/>
    <n v="2250000"/>
    <s v="Dízel"/>
    <x v="5"/>
    <n v="1968"/>
    <n v="125"/>
    <n v="170"/>
    <s v="218699"/>
  </r>
  <r>
    <n v="1725"/>
    <s v="AUDI A4 2.0 PD TDI DPF S line"/>
    <n v="2250000"/>
    <s v="Dízel"/>
    <x v="5"/>
    <n v="1968"/>
    <n v="103"/>
    <n v="140"/>
    <s v="370000"/>
  </r>
  <r>
    <n v="1726"/>
    <s v="AUDI A4 CABRIO 2.4 V6"/>
    <n v="2250000"/>
    <s v="Benzin"/>
    <x v="1"/>
    <n v="2393"/>
    <n v="125"/>
    <n v="170"/>
    <s v="296000"/>
  </r>
  <r>
    <n v="1727"/>
    <s v="AUDI A4 Avant 2.0 PD TDI DPF S-LINE"/>
    <n v="2250000"/>
    <s v="Dízel"/>
    <x v="6"/>
    <n v="1968"/>
    <n v="103"/>
    <n v="140"/>
    <s v="223000"/>
  </r>
  <r>
    <n v="1728"/>
    <s v="AUDI A4 Avant 2.0 PD TDI DPF S-LINE"/>
    <n v="2250000"/>
    <s v="Dízel"/>
    <x v="6"/>
    <n v="1968"/>
    <n v="103"/>
    <n v="140"/>
    <s v="270000"/>
  </r>
  <r>
    <n v="1729"/>
    <s v="AUDI A4 2.0 TDI DPF EU5"/>
    <n v="2290000"/>
    <s v="Dízel"/>
    <x v="26"/>
    <n v="1968"/>
    <n v="125"/>
    <n v="170"/>
    <s v="400750"/>
  </r>
  <r>
    <n v="1730"/>
    <s v="AUDI A4 Avant 2.0 TDI DPF NAVI.XENON.ALU.S-LINE.TEMPOMAT"/>
    <n v="2290000"/>
    <s v="Dízel"/>
    <x v="5"/>
    <n v="1968"/>
    <n v="125"/>
    <n v="170"/>
    <s v="239058"/>
  </r>
  <r>
    <n v="1731"/>
    <s v="AUDI A4 Avant 2.0 TDi DPF EU5 második tulajtól!!!"/>
    <n v="2299000"/>
    <s v="Dízel"/>
    <x v="8"/>
    <n v="1968"/>
    <n v="88"/>
    <n v="120"/>
    <s v="294000"/>
  </r>
  <r>
    <n v="1732"/>
    <s v="AUDI A4 2.0 PD TDI Multitronic"/>
    <n v="2300000"/>
    <s v="Dízel"/>
    <x v="5"/>
    <n v="1968"/>
    <n v="103"/>
    <n v="140"/>
    <s v="189000"/>
  </r>
  <r>
    <n v="1733"/>
    <s v="AUDI A4 1.8 TFSI"/>
    <n v="2300000"/>
    <s v="Benzin"/>
    <x v="7"/>
    <n v="1798"/>
    <n v="118"/>
    <n v="160"/>
    <s v="301056"/>
  </r>
  <r>
    <n v="1734"/>
    <s v="AUDI A4 Avant 2.0 PD TDI DPF S-line"/>
    <n v="2300000"/>
    <s v="Dízel"/>
    <x v="7"/>
    <n v="1968"/>
    <n v="103"/>
    <n v="140"/>
    <s v="213000"/>
  </r>
  <r>
    <n v="1735"/>
    <s v="AUDI A4 3.0 V6 TDI quattro Tiptronic ic"/>
    <n v="2300000"/>
    <s v="Dízel"/>
    <x v="25"/>
    <n v="2976"/>
    <n v="150"/>
    <n v="204"/>
    <s v="268030"/>
  </r>
  <r>
    <n v="1736"/>
    <s v="AUDI A4 Avant 1.8 T FSi"/>
    <n v="2135000"/>
    <s v="Benzin"/>
    <x v="8"/>
    <n v="1798"/>
    <n v="88"/>
    <n v="120"/>
    <s v="217902"/>
  </r>
  <r>
    <n v="1737"/>
    <s v="AUDI A4 Avant 3.0 V6 TDI quattro"/>
    <n v="2300000"/>
    <s v="Dízel"/>
    <x v="6"/>
    <n v="2967"/>
    <n v="171"/>
    <n v="232"/>
    <s v="338000"/>
  </r>
  <r>
    <n v="1738"/>
    <s v="AUDI A4 2.0 PD TDI"/>
    <n v="2300000"/>
    <s v="Dízel"/>
    <x v="25"/>
    <n v="1968"/>
    <n v="103"/>
    <n v="140"/>
    <s v="248000"/>
  </r>
  <r>
    <n v="1739"/>
    <s v="AUDI A4 1.9 PD TDI 1Tulaj-55ekm-Vez.Szkönyv-Szép állapot"/>
    <n v="2350000"/>
    <s v="Dízel"/>
    <x v="3"/>
    <n v="1896"/>
    <n v="74"/>
    <n v="101"/>
    <s v="55000"/>
  </r>
  <r>
    <n v="1740"/>
    <s v="AUDI A4 2.0 PD TDI DPF"/>
    <n v="2350000"/>
    <s v="Dízel"/>
    <x v="6"/>
    <n v="1968"/>
    <n v="125"/>
    <n v="170"/>
    <s v="240000"/>
  </r>
  <r>
    <n v="1741"/>
    <s v="AUDI A4 Avant 2.0 PD TDI DPF S-Line"/>
    <n v="2350000"/>
    <s v="Dízel"/>
    <x v="5"/>
    <n v="1968"/>
    <n v="125"/>
    <n v="170"/>
    <s v="235000"/>
  </r>
  <r>
    <n v="1742"/>
    <s v="AUDI A4 S-Line Quatro. Automata. Autóbeszámítás lehetséges"/>
    <n v="2350000"/>
    <s v="Benzin"/>
    <x v="6"/>
    <n v="3000"/>
    <n v="147"/>
    <n v="200"/>
    <s v="346639"/>
  </r>
  <r>
    <n v="1743"/>
    <s v="AUDI A4 2.7 V6 TDI DPF"/>
    <n v="2360000"/>
    <s v="Dízel"/>
    <x v="5"/>
    <n v="2700"/>
    <n v="132"/>
    <n v="179"/>
    <s v="340000"/>
  </r>
  <r>
    <n v="1744"/>
    <s v="AUDI A4 Avant 2.0 PD TDI DPF NINCS ROZSDA!"/>
    <n v="2388000"/>
    <s v="Dízel"/>
    <x v="5"/>
    <n v="1968"/>
    <n v="125"/>
    <n v="170"/>
    <s v="191277"/>
  </r>
  <r>
    <n v="1745"/>
    <s v="AUDI A4 Avant 2.0 PD TDI DPF quattro 3X S-LINE/XENON/NAVI/BŐR/TEMPOMAT"/>
    <n v="2390000"/>
    <s v="Dízel"/>
    <x v="5"/>
    <n v="1968"/>
    <n v="125"/>
    <n v="170"/>
    <s v="216200"/>
  </r>
  <r>
    <n v="1746"/>
    <s v="AUDI A4 CABRIO 1.8 T"/>
    <n v="2390000"/>
    <s v="Benzin"/>
    <x v="6"/>
    <n v="1781"/>
    <n v="120"/>
    <n v="163"/>
    <s v="253000"/>
  </r>
  <r>
    <n v="1747"/>
    <s v="AUDI A4 Avant 2.0 TDI e DPF"/>
    <n v="2390000"/>
    <s v="Dízel"/>
    <x v="8"/>
    <n v="1968"/>
    <n v="100"/>
    <n v="136"/>
    <s v="334232"/>
  </r>
  <r>
    <n v="1748"/>
    <s v="AUDI A4 Avant 1.8 TFSI ülésfűtés.tolatóradar!"/>
    <n v="2398000"/>
    <s v="Benzin"/>
    <x v="10"/>
    <n v="1798"/>
    <n v="88"/>
    <n v="120"/>
    <s v="232000"/>
  </r>
  <r>
    <n v="1749"/>
    <s v="AUDI A4 Avant 3.0 V6 TDI DPF quattro S-line. KÉZI 6"/>
    <n v="2349000"/>
    <s v="Dízel"/>
    <x v="7"/>
    <n v="2967"/>
    <n v="176"/>
    <n v="239"/>
    <s v="263828"/>
  </r>
  <r>
    <n v="1750"/>
    <s v="AUDI A4 CABRIO 2.0 PD TDI DPF"/>
    <n v="2399000"/>
    <s v="Dízel"/>
    <x v="6"/>
    <n v="1968"/>
    <n v="103"/>
    <n v="140"/>
    <s v="197000"/>
  </r>
  <r>
    <n v="1751"/>
    <s v="AUDI A4 CABRIO 2.0 TFSI Multitronic 169.000KM-S LINE-HIBÁTLAN"/>
    <n v="2399000"/>
    <s v="Benzin"/>
    <x v="5"/>
    <n v="1984"/>
    <n v="147"/>
    <n v="200"/>
    <s v="169000"/>
  </r>
  <r>
    <n v="1752"/>
    <s v="AUDI A4 CABRIO 1.8 T MANUÁLIS VÁLTÓ! FŰTHETŐ-COMBTÁMASZOS BŐR ÜLÉSEK! JÓ ÁLLAPOTÚ TETŐ!"/>
    <n v="2399000"/>
    <s v="Benzin"/>
    <x v="3"/>
    <n v="1781"/>
    <n v="120"/>
    <n v="163"/>
    <s v="198665"/>
  </r>
  <r>
    <n v="1753"/>
    <s v="AUDI A4 2.0 PD TDI DPF Sport-Line !!! Olasz-rozsdamentes!"/>
    <n v="2399000"/>
    <s v="Dízel"/>
    <x v="7"/>
    <n v="1968"/>
    <n v="125"/>
    <n v="170"/>
    <s v="233000"/>
  </r>
  <r>
    <n v="1754"/>
    <s v="AUDI A4 1.8 T FSi /244ezerKM"/>
    <n v="2399000"/>
    <s v="Benzin"/>
    <x v="26"/>
    <n v="1798"/>
    <n v="88"/>
    <n v="120"/>
    <s v="244000"/>
  </r>
  <r>
    <n v="1755"/>
    <s v="AUDI A4 CABRIO 2.0 PD TDI DPF"/>
    <n v="2399000"/>
    <s v="Dízel"/>
    <x v="6"/>
    <n v="1968"/>
    <n v="103"/>
    <n v="140"/>
    <s v="259000"/>
  </r>
  <r>
    <n v="1756"/>
    <s v="AUDI A4 CABRIO 2.5 V6 TDI"/>
    <n v="2399000"/>
    <s v="Dízel"/>
    <x v="25"/>
    <n v="2496"/>
    <n v="120"/>
    <n v="163"/>
    <s v="212934"/>
  </r>
  <r>
    <n v="1757"/>
    <s v="AUDI A4 1.9 PD TDi Részecskeszűrő Nélküli Modell. GRAFITSZÜRKE"/>
    <n v="2399999"/>
    <s v="Dízel"/>
    <x v="7"/>
    <n v="1896"/>
    <n v="85"/>
    <n v="116"/>
    <s v="184259"/>
  </r>
  <r>
    <n v="1758"/>
    <s v="AUDI A4 Avant 2.0 TDI DPF EU5 Gazdaságos Diesel!5.6L.!Ülésfűtés!"/>
    <n v="2399999"/>
    <s v="Dízel"/>
    <x v="26"/>
    <n v="1968"/>
    <n v="88"/>
    <n v="120"/>
    <s v="432825"/>
  </r>
  <r>
    <n v="1759"/>
    <s v="AUDI A4 CABRIO 2.5 V6 TDI"/>
    <n v="2399999"/>
    <s v="Dízel"/>
    <x v="5"/>
    <n v="2496"/>
    <n v="132"/>
    <n v="179"/>
    <s v="310000"/>
  </r>
  <r>
    <n v="1760"/>
    <s v="AUDI A4 Avant 2.0 PD TDI"/>
    <n v="2400000"/>
    <s v="Dízel"/>
    <x v="25"/>
    <n v="1968"/>
    <n v="103"/>
    <n v="140"/>
    <s v="207000"/>
  </r>
  <r>
    <n v="1761"/>
    <s v="AUDI A4 2.0 PD TDI DPF 2.0 Tdi 3x S-Line"/>
    <n v="2400000"/>
    <s v="Dízel"/>
    <x v="7"/>
    <n v="2000"/>
    <n v="125"/>
    <n v="170"/>
    <s v="302000"/>
  </r>
  <r>
    <n v="1762"/>
    <s v="AUDI A4 2.0 TDI DPF Multitronic EU5"/>
    <n v="2449000"/>
    <s v="Dízel"/>
    <x v="8"/>
    <n v="1968"/>
    <n v="105"/>
    <n v="143"/>
    <s v="390000"/>
  </r>
  <r>
    <n v="1763"/>
    <s v="AUDI A4 1.8 T quattro"/>
    <n v="2450000"/>
    <s v="Benzin"/>
    <x v="3"/>
    <n v="1781"/>
    <n v="120"/>
    <n v="163"/>
    <s v="221600"/>
  </r>
  <r>
    <n v="1764"/>
    <s v="AUDI A4 Avant 2.0 TDI DPF"/>
    <n v="2450000"/>
    <s v="Dízel"/>
    <x v="8"/>
    <n v="1968"/>
    <n v="125"/>
    <n v="170"/>
    <s v="352000"/>
  </r>
  <r>
    <n v="1765"/>
    <s v="AUDI A4 CABRIO 3.0 V6 quattro Tiptronic ic"/>
    <n v="2450000"/>
    <s v="Benzin"/>
    <x v="2"/>
    <n v="2976"/>
    <n v="162"/>
    <n v="220"/>
    <s v="311000"/>
  </r>
  <r>
    <n v="1766"/>
    <s v="AUDI A4 Avant 2.0 PD TDI 'NAVI - TEMPOMAT - VONÓHOROG'"/>
    <n v="2450000"/>
    <s v="Dízel"/>
    <x v="7"/>
    <n v="1968"/>
    <n v="125"/>
    <n v="170"/>
    <s v="227353"/>
  </r>
  <r>
    <n v="1767"/>
    <s v="AUDI A4 2.0 TDI DPF"/>
    <n v="2450000"/>
    <s v="Dízel"/>
    <x v="8"/>
    <n v="1968"/>
    <n v="105"/>
    <n v="143"/>
    <s v="330000"/>
  </r>
  <r>
    <n v="1768"/>
    <s v="AUDI A4 2.0 TDI DPF Multitronic EU5"/>
    <n v="2480000"/>
    <s v="Dízel"/>
    <x v="10"/>
    <n v="1968"/>
    <n v="105"/>
    <n v="143"/>
    <s v="359852"/>
  </r>
  <r>
    <n v="1769"/>
    <s v="AUDI A4 Avant 1.8 TFSI"/>
    <n v="2490000"/>
    <s v="Benzin"/>
    <x v="8"/>
    <n v="1798"/>
    <n v="118"/>
    <n v="160"/>
    <s v="265000"/>
  </r>
  <r>
    <n v="1770"/>
    <s v="AUDI A4 1.8 T FSi"/>
    <n v="2490000"/>
    <s v="Benzin"/>
    <x v="8"/>
    <n v="1798"/>
    <n v="88"/>
    <n v="120"/>
    <s v="192500"/>
  </r>
  <r>
    <n v="1771"/>
    <s v="AUDI A4 CABRIO 2.4 V6"/>
    <n v="2490000"/>
    <s v="Benzin"/>
    <x v="1"/>
    <n v="2393"/>
    <n v="125"/>
    <n v="170"/>
    <s v="215200"/>
  </r>
  <r>
    <n v="1772"/>
    <s v="AUDI A4 Avant 1.8 TFSI Multitronic Bőr-Tempomat-Alufelni-Ülésfűtés"/>
    <n v="2490000"/>
    <s v="Benzin"/>
    <x v="26"/>
    <n v="1798"/>
    <n v="118"/>
    <n v="160"/>
    <s v="235000"/>
  </r>
  <r>
    <n v="1773"/>
    <s v="AUDI A4 2.0 PD TDI DPF Xenon.Klíma.Bőr!"/>
    <n v="2490000"/>
    <s v="Dízel"/>
    <x v="7"/>
    <n v="1968"/>
    <n v="103"/>
    <n v="140"/>
    <s v="260480"/>
  </r>
  <r>
    <n v="1774"/>
    <s v="AUDI A4 2.7 V6 TDI DPF 3XS-line!"/>
    <n v="2490000"/>
    <s v="Dízel"/>
    <x v="6"/>
    <n v="2698"/>
    <n v="132"/>
    <n v="179"/>
    <s v="210774"/>
  </r>
  <r>
    <n v="1775"/>
    <s v="AUDI A4 CABRIO 3.0 TDI DPF quattro Automata"/>
    <n v="2490000"/>
    <s v="Dízel"/>
    <x v="6"/>
    <n v="2976"/>
    <n v="171"/>
    <n v="232"/>
    <s v="340000"/>
  </r>
  <r>
    <n v="1776"/>
    <s v="AUDI A4 2.0 TFSI"/>
    <n v="2500000"/>
    <s v="Benzin"/>
    <x v="7"/>
    <n v="1984"/>
    <n v="155"/>
    <n v="211"/>
    <s v="315511"/>
  </r>
  <r>
    <n v="1777"/>
    <s v="AUDI A4 2.0 PD TDI DPF 8E"/>
    <n v="2499000"/>
    <s v="Dízel"/>
    <x v="6"/>
    <n v="1968"/>
    <n v="125"/>
    <n v="170"/>
    <s v="90000"/>
  </r>
  <r>
    <n v="1778"/>
    <s v="AUDI A4 Avant 2.0 TDI DPF rendszeresen karbantartott. 2 db gyári kulcs"/>
    <n v="2499000"/>
    <s v="Dízel"/>
    <x v="26"/>
    <n v="1968"/>
    <n v="105"/>
    <n v="143"/>
    <s v="348718"/>
  </r>
  <r>
    <n v="1779"/>
    <s v="AUDI A4 1.8 T FSi"/>
    <n v="2499000"/>
    <s v="Benzin"/>
    <x v="8"/>
    <n v="1798"/>
    <n v="88"/>
    <n v="120"/>
    <s v="148930"/>
  </r>
  <r>
    <n v="1780"/>
    <s v="AUDI A4 Avant 2.0 TDI DPF EU5 Sérülésmentes! Sportülés! Vonóhorog!"/>
    <n v="2499000"/>
    <s v="Dízel"/>
    <x v="10"/>
    <n v="1968"/>
    <n v="105"/>
    <n v="143"/>
    <s v="377381"/>
  </r>
  <r>
    <n v="1781"/>
    <s v="AUDI A4 2.0 benzin"/>
    <n v="2499000"/>
    <s v="Benzin"/>
    <x v="25"/>
    <n v="1984"/>
    <n v="96"/>
    <n v="131"/>
    <s v="243053"/>
  </r>
  <r>
    <n v="1782"/>
    <s v="AUDI A4 1.8 rozsdamentes!"/>
    <n v="2499000"/>
    <s v="Benzin"/>
    <x v="19"/>
    <n v="1781"/>
    <n v="92"/>
    <n v="125"/>
    <s v="113000"/>
  </r>
  <r>
    <n v="1783"/>
    <s v="AUDI A4 Avant 2.0 PD TDI Multitronic S-Line RÉSZLETFIZETÉS . VEDD MEG MOST FIZESS KÉSÖBB"/>
    <n v="2499000"/>
    <s v="Dízel"/>
    <x v="6"/>
    <n v="1968"/>
    <n v="103"/>
    <n v="140"/>
    <s v="270000"/>
  </r>
  <r>
    <n v="1784"/>
    <s v="AUDI A4 2.0 PD TDI DPF S-LINE"/>
    <n v="2499000"/>
    <s v="Dízel"/>
    <x v="7"/>
    <n v="1968"/>
    <n v="125"/>
    <n v="170"/>
    <s v="244000"/>
  </r>
  <r>
    <n v="1785"/>
    <s v="AUDI A4 Avant 2.0 TDI DPF"/>
    <n v="2499999"/>
    <s v="Dízel"/>
    <x v="7"/>
    <n v="1968"/>
    <n v="105"/>
    <n v="143"/>
    <s v="300000"/>
  </r>
  <r>
    <n v="1786"/>
    <s v="AUDI A4 CABRIO 2.4 V6 Multitronic"/>
    <n v="2499999"/>
    <s v="Benzin"/>
    <x v="3"/>
    <n v="2393"/>
    <n v="125"/>
    <n v="170"/>
    <s v="169046"/>
  </r>
  <r>
    <n v="1787"/>
    <s v="AUDI A4 Avant 2.0 TDi DPF VÉGIG VEZ. SZERVIZKÖNYV/FRISS MŰSZAKI"/>
    <n v="2499999"/>
    <s v="Dízel"/>
    <x v="8"/>
    <n v="1968"/>
    <n v="88"/>
    <n v="120"/>
    <s v="221220"/>
  </r>
  <r>
    <n v="1788"/>
    <s v="AUDI A4 2.0 TDI DPF"/>
    <n v="2500000"/>
    <s v="Dízel"/>
    <x v="7"/>
    <n v="1968"/>
    <n v="105"/>
    <n v="143"/>
    <s v="335120"/>
  </r>
  <r>
    <n v="1789"/>
    <s v="AUDI A4 2.0 TDI DPF Multitronic EU5"/>
    <n v="2500000"/>
    <s v="Dízel"/>
    <x v="7"/>
    <n v="1968"/>
    <n v="105"/>
    <n v="143"/>
    <s v="365000"/>
  </r>
  <r>
    <n v="1790"/>
    <s v="AUDI A4 Avant 2.0 TDI DPF"/>
    <n v="2500000"/>
    <s v="Dízel"/>
    <x v="7"/>
    <n v="1968"/>
    <n v="105"/>
    <n v="143"/>
    <s v="335000"/>
  </r>
  <r>
    <n v="1791"/>
    <s v="AUDI A4 3.0 V6 TDI quattro"/>
    <n v="2500000"/>
    <s v="Dízel"/>
    <x v="5"/>
    <n v="2976"/>
    <n v="171"/>
    <n v="232"/>
    <s v="299607"/>
  </r>
  <r>
    <n v="1792"/>
    <s v="AUDI A4 Avant 1.8 T quattro"/>
    <n v="2500000"/>
    <s v="Benzin"/>
    <x v="6"/>
    <s v="120kW"/>
    <m/>
    <s v="163LE"/>
    <s v="174000"/>
  </r>
  <r>
    <n v="1793"/>
    <s v="AUDI A4 Avant 2.0 TDI DPF Multitronic"/>
    <n v="2547000"/>
    <s v="Dízel"/>
    <x v="8"/>
    <n v="1968"/>
    <n v="105"/>
    <n v="143"/>
    <s v="292750"/>
  </r>
  <r>
    <n v="1794"/>
    <s v="AUDI A4 Avant 2.0 TDi DPF EU5 Navi. tempomat. 163le!"/>
    <n v="2550000"/>
    <s v="Dízel"/>
    <x v="26"/>
    <n v="1968"/>
    <n v="88"/>
    <n v="120"/>
    <s v="333454"/>
  </r>
  <r>
    <n v="1795"/>
    <s v="AUDI A4 Avant 2.0 TDi DPF"/>
    <n v="2550000"/>
    <s v="Dízel"/>
    <x v="8"/>
    <n v="1968"/>
    <n v="88"/>
    <n v="120"/>
    <s v="283000"/>
  </r>
  <r>
    <n v="1796"/>
    <s v="AUDI A4 Avant 2.0 TDI DPF"/>
    <n v="2550000"/>
    <s v="Dízel"/>
    <x v="8"/>
    <n v="1968"/>
    <n v="105"/>
    <n v="143"/>
    <s v="331000"/>
  </r>
  <r>
    <n v="1797"/>
    <s v="AUDI A4 CABRIO 2.0 PD TDI DPF Megkímélt!"/>
    <n v="2589000"/>
    <s v="Dízel"/>
    <x v="7"/>
    <n v="1968"/>
    <n v="103"/>
    <n v="140"/>
    <s v="241646"/>
  </r>
  <r>
    <n v="1798"/>
    <s v="AUDI A4 Avant 2.0 TDI DPF"/>
    <n v="2590000"/>
    <s v="Dízel"/>
    <x v="7"/>
    <n v="1968"/>
    <n v="105"/>
    <n v="143"/>
    <s v="372000"/>
  </r>
  <r>
    <n v="1799"/>
    <s v="AUDI A4 CABRIO 2.4 V6 Manual"/>
    <n v="2590000"/>
    <s v="Benzin"/>
    <x v="1"/>
    <n v="2393"/>
    <n v="125"/>
    <n v="170"/>
    <s v="189000"/>
  </r>
  <r>
    <n v="1800"/>
    <s v="AUDI A4 Avant 2.0 TDI DPF CRTDI. tempomat"/>
    <n v="2598999"/>
    <s v="Dízel"/>
    <x v="7"/>
    <n v="1968"/>
    <n v="105"/>
    <n v="143"/>
    <s v="214807"/>
  </r>
  <r>
    <n v="1801"/>
    <s v="AUDI A4 Avant 2.0 TDi DPF SMENTES.SZ.KÖNYV:276.000 KM!NAVI.TEMPÓMAT.ÜLÉSFŰTÉS.PARKRADAR!"/>
    <n v="2599000"/>
    <s v="Dízel"/>
    <x v="7"/>
    <n v="1968"/>
    <n v="88"/>
    <n v="120"/>
    <s v="276000"/>
  </r>
  <r>
    <n v="1802"/>
    <s v="AUDI A4 Avant 2.0 TDI DPF"/>
    <n v="2599000"/>
    <s v="Dízel"/>
    <x v="7"/>
    <n v="1968"/>
    <n v="105"/>
    <n v="143"/>
    <s v="175000"/>
  </r>
  <r>
    <n v="1803"/>
    <s v="AUDI A4 Avant 2.0 TDI DPF Multitronic EU5"/>
    <n v="2599000"/>
    <s v="Dízel"/>
    <x v="10"/>
    <n v="1968"/>
    <n v="105"/>
    <n v="143"/>
    <s v="380000"/>
  </r>
  <r>
    <n v="1804"/>
    <s v="AUDI A4 Avant 2.0 TDi DPF FRISS MŰSZAKI VIZSGA"/>
    <n v="2599999"/>
    <s v="Dízel"/>
    <x v="7"/>
    <n v="1968"/>
    <n v="88"/>
    <n v="120"/>
    <s v="272407"/>
  </r>
  <r>
    <n v="1805"/>
    <s v="AUDI A4 Avant 2.0 TDI DPF"/>
    <n v="2599999"/>
    <s v="Dízel"/>
    <x v="7"/>
    <n v="1968"/>
    <n v="105"/>
    <n v="143"/>
    <s v="258233"/>
  </r>
  <r>
    <n v="1806"/>
    <s v="AUDI A4 Avant 2.0 TDI DPF FRISSEN SZERVIZELT/ LEVEHETŐ VONÓHOROG"/>
    <n v="2599999"/>
    <s v="Dízel"/>
    <x v="7"/>
    <n v="1968"/>
    <n v="105"/>
    <n v="143"/>
    <s v="277453"/>
  </r>
  <r>
    <n v="1807"/>
    <s v="AUDI A4 1.8 TFSI 160LE SZÉP ÁLLAPOT"/>
    <n v="2640000"/>
    <s v="Benzin"/>
    <x v="7"/>
    <n v="1798"/>
    <n v="118"/>
    <n v="160"/>
    <s v="188363"/>
  </r>
  <r>
    <n v="1808"/>
    <s v="AUDI A4 Avant 2.0 TDI DPF ALKALMI ÁR! S LINE. XENON. NAVI. SOK EXTRA.LEINFORMÁLHATÓ.AZONNAL ELVIHETŐ!"/>
    <n v="2479999"/>
    <s v="Dízel"/>
    <x v="7"/>
    <n v="1968"/>
    <n v="125"/>
    <n v="170"/>
    <s v="285000"/>
  </r>
  <r>
    <n v="1809"/>
    <s v="AUDI A4 Avant 1.8 TFSI BLACK LINE!"/>
    <n v="2649000"/>
    <s v="Benzin"/>
    <x v="7"/>
    <n v="1798"/>
    <n v="118"/>
    <n v="160"/>
    <s v="230225"/>
  </r>
  <r>
    <n v="1810"/>
    <s v="AUDI A4 Avant 2.7 V6 TDI DPF Multitronic Azonnal vihető!!!"/>
    <n v="2649000"/>
    <s v="Dízel"/>
    <x v="26"/>
    <n v="2698"/>
    <n v="140"/>
    <n v="190"/>
    <s v="532440"/>
  </r>
  <r>
    <n v="1811"/>
    <s v="AUDI A4 2.7 V6 TDI DPF Multitronic EU5"/>
    <n v="2650000"/>
    <s v="Dízel"/>
    <x v="26"/>
    <n v="2700"/>
    <n v="140"/>
    <n v="190"/>
    <s v="388000"/>
  </r>
  <r>
    <n v="1812"/>
    <s v="AUDI A4 2.0 TDI DPF"/>
    <n v="2650000"/>
    <s v="Dízel"/>
    <x v="7"/>
    <n v="1968"/>
    <n v="105"/>
    <n v="143"/>
    <s v="350000"/>
  </r>
  <r>
    <n v="1813"/>
    <s v="AUDI A4 Avant 2.0 TDI DPF WEBASTO. KAMERA. NAVI"/>
    <n v="2650000"/>
    <s v="Dízel"/>
    <x v="26"/>
    <n v="1968"/>
    <n v="105"/>
    <n v="143"/>
    <s v="343000"/>
  </r>
  <r>
    <n v="1814"/>
    <s v="AUDI A4 Avant 1.8 TFSI"/>
    <n v="2650000"/>
    <s v="Benzin"/>
    <x v="7"/>
    <n v="1798"/>
    <n v="118"/>
    <n v="160"/>
    <s v="256000"/>
  </r>
  <r>
    <n v="1815"/>
    <s v="AUDI A4 Avant 2.7 V6 TDI Multitronic S-mentes! Sz.könyv! S-Line!"/>
    <n v="2650000"/>
    <s v="Dízel"/>
    <x v="5"/>
    <n v="2698"/>
    <n v="132"/>
    <n v="179"/>
    <s v="292328"/>
  </r>
  <r>
    <n v="1816"/>
    <s v="AUDI A4 Avant 1.8 TFSI Multitronic"/>
    <n v="2660000"/>
    <s v="Benzin"/>
    <x v="7"/>
    <n v="1798"/>
    <n v="118"/>
    <n v="160"/>
    <s v="196690"/>
  </r>
  <r>
    <n v="1817"/>
    <s v="AUDI A4 1.8 T FSi GYÖNYÖRŰ.FRISS SZERVIZ.LEINFORMÁLHATÓ!"/>
    <n v="2679999"/>
    <s v="Benzin"/>
    <x v="8"/>
    <n v="1798"/>
    <n v="88"/>
    <n v="120"/>
    <s v="199999"/>
  </r>
  <r>
    <n v="1818"/>
    <s v="AUDI A4 1.8 T FSi multitronic Magyar forgalmi. újszerű állapot. 2 gyári kulcs. végig vezetett szervizkönyv. au"/>
    <n v="2690000"/>
    <s v="Benzin"/>
    <x v="10"/>
    <n v="1798"/>
    <n v="88"/>
    <n v="120"/>
    <s v="282300"/>
  </r>
  <r>
    <n v="1819"/>
    <s v="AUDI A4 Avant 2.7 V6 TDI DPF xenon navi ül.fűt horog kézi váltó"/>
    <n v="2690000"/>
    <s v="Dízel"/>
    <x v="8"/>
    <n v="2698"/>
    <n v="140"/>
    <n v="190"/>
    <s v="286990"/>
  </r>
  <r>
    <n v="1820"/>
    <s v="AUDI A4 Avant 2.0 TDI DPF FRISS VIZSGA. KLíMA. SZÉP ÁLLAPOT"/>
    <n v="2699000"/>
    <s v="Dízel"/>
    <x v="8"/>
    <n v="1968"/>
    <n v="105"/>
    <n v="143"/>
    <s v="207000"/>
  </r>
  <r>
    <n v="1821"/>
    <s v="AUDI A4 2.0 PD TDI B7 3XS-line"/>
    <n v="2699000"/>
    <s v="Dízel"/>
    <x v="6"/>
    <n v="1968"/>
    <n v="103"/>
    <n v="140"/>
    <s v="281000"/>
  </r>
  <r>
    <n v="1822"/>
    <s v="AUDI A4 2.0 TDI DPF /XENON/ÜLÉSFŰTÉS/234ezerKM/ÚJ.KUPLUNG"/>
    <n v="2699000"/>
    <s v="Dízel"/>
    <x v="7"/>
    <n v="1968"/>
    <n v="105"/>
    <n v="143"/>
    <s v="234000"/>
  </r>
  <r>
    <n v="1823"/>
    <s v="AUDI A4 2.0 TDI DPF"/>
    <n v="2699999"/>
    <s v="Dízel"/>
    <x v="8"/>
    <n v="1968"/>
    <n v="105"/>
    <n v="143"/>
    <s v="376999"/>
  </r>
  <r>
    <n v="1824"/>
    <s v="AUDI A4 Avant 2.0 TDI Költségmentes"/>
    <n v="2700000"/>
    <s v="Dízel"/>
    <x v="26"/>
    <n v="1968"/>
    <n v="105"/>
    <n v="143"/>
    <s v="349000"/>
  </r>
  <r>
    <n v="1825"/>
    <s v="AUDI A4 Avant 3.0 V6 quattro"/>
    <n v="2700000"/>
    <s v="Benzin"/>
    <x v="1"/>
    <n v="2976"/>
    <n v="162"/>
    <n v="220"/>
    <s v="235200"/>
  </r>
  <r>
    <n v="1826"/>
    <s v="AUDI A4 2.0 TDI DPF Multitronic"/>
    <n v="2700000"/>
    <s v="Dízel"/>
    <x v="26"/>
    <n v="1968"/>
    <n v="105"/>
    <n v="143"/>
    <s v="332000"/>
  </r>
  <r>
    <n v="1827"/>
    <s v="AUDI A4 2.0 TDI DPF EU5 MAGYAR TULAJ! NAPI HASZNÁLATBÓL! AZONNAL ELVIHETŐ!"/>
    <n v="2749000"/>
    <s v="Dízel"/>
    <x v="8"/>
    <n v="1968"/>
    <n v="105"/>
    <n v="143"/>
    <s v="395298"/>
  </r>
  <r>
    <n v="1828"/>
    <s v="AUDI A4 3.0 V6 TDI DPF quattro"/>
    <n v="2750000"/>
    <s v="Dízel"/>
    <x v="7"/>
    <n v="2996"/>
    <n v="176"/>
    <n v="239"/>
    <s v="305000"/>
  </r>
  <r>
    <n v="1829"/>
    <s v="AUDI A4 2.0 TDI DPF"/>
    <n v="2750000"/>
    <s v="Dízel"/>
    <x v="7"/>
    <n v="1968"/>
    <n v="105"/>
    <n v="143"/>
    <s v="312850"/>
  </r>
  <r>
    <n v="1830"/>
    <s v="AUDI A4 2.0 TDi DPF"/>
    <n v="2750000"/>
    <s v="Dízel"/>
    <x v="7"/>
    <n v="1968"/>
    <n v="105"/>
    <n v="143"/>
    <s v="393000"/>
  </r>
  <r>
    <n v="1831"/>
    <s v="AUDI A4 CABRIO 2.0 PD TDI DPF Multitronic Sz.könyv! Bose audio!T.radar! Ülésfűtés! Full bőr!"/>
    <n v="2790000"/>
    <s v="Dízel"/>
    <x v="8"/>
    <n v="1968"/>
    <n v="103"/>
    <n v="140"/>
    <s v="208448"/>
  </r>
  <r>
    <n v="1832"/>
    <s v="AUDI A4 Avant 2.0 T FSi ÖSSZES SZERVIZSZÁMLA!"/>
    <n v="2789000"/>
    <s v="Benzin"/>
    <x v="8"/>
    <n v="1984"/>
    <n v="132"/>
    <n v="179"/>
    <s v="198000"/>
  </r>
  <r>
    <n v="1833"/>
    <s v="AUDI A4 Avant 2.0 TDI DPF"/>
    <n v="2790000"/>
    <s v="Dízel"/>
    <x v="7"/>
    <n v="1968"/>
    <n v="105"/>
    <n v="143"/>
    <s v="284000"/>
  </r>
  <r>
    <n v="1834"/>
    <s v="AUDI A4 Avant 2.0 TDI Basis"/>
    <n v="2800000"/>
    <s v="Dízel"/>
    <x v="12"/>
    <n v="1968"/>
    <n v="100"/>
    <n v="136"/>
    <s v="230000"/>
  </r>
  <r>
    <n v="1835"/>
    <s v="AUDI A4 Avant 2.0 TDI DPF LED DRL.Bi-Xenon. MMI. Ülésfűtés. Multikormány. Tempomat"/>
    <n v="2799000"/>
    <s v="Dízel"/>
    <x v="7"/>
    <n v="1968"/>
    <n v="88"/>
    <n v="120"/>
    <s v="253500"/>
  </r>
  <r>
    <n v="1836"/>
    <s v="AUDI A4 2.0 TDI DPF Multitronic MEGKÍMÉLT ÁLLAPOTBAN-TEMPOMAT-ÜLÉSFŰTÉS-DIGITKLÍMA"/>
    <n v="2799000"/>
    <s v="Dízel"/>
    <x v="7"/>
    <n v="1968"/>
    <n v="105"/>
    <n v="143"/>
    <s v="293700"/>
  </r>
  <r>
    <n v="1837"/>
    <s v="AUDI A4 Avant 1.9 PD TDi DPF A4 B7"/>
    <n v="2799999"/>
    <s v="Dízel"/>
    <x v="5"/>
    <n v="1896"/>
    <n v="85"/>
    <n v="116"/>
    <s v="349000"/>
  </r>
  <r>
    <n v="1838"/>
    <s v="AUDI A4 Avant 2.0 TDI DPF EU5"/>
    <n v="2799999"/>
    <s v="Dízel"/>
    <x v="26"/>
    <n v="1968"/>
    <n v="105"/>
    <n v="143"/>
    <s v="277000"/>
  </r>
  <r>
    <n v="1839"/>
    <s v="AUDI A4 Avant 2.7 V6 TDI DPF Multitronic PANORÁMA TETŐ-NAVI-LED-XENON"/>
    <n v="2799999"/>
    <s v="Dízel"/>
    <x v="7"/>
    <n v="2698"/>
    <n v="140"/>
    <n v="190"/>
    <s v="258000"/>
  </r>
  <r>
    <n v="1840"/>
    <s v="AUDI A4 2.7 V6 TDI DPF"/>
    <n v="2800000"/>
    <s v="Dízel"/>
    <x v="8"/>
    <n v="2698"/>
    <n v="140"/>
    <n v="190"/>
    <s v="313100"/>
  </r>
  <r>
    <n v="1841"/>
    <s v="AUDI A4 Avant 2.0 TDI DPF S LINE! Kiemelkedően karban tartott. szervízelt!"/>
    <n v="2800000"/>
    <s v="Dízel"/>
    <x v="7"/>
    <n v="1968"/>
    <n v="105"/>
    <n v="143"/>
    <s v="285870"/>
  </r>
  <r>
    <n v="1842"/>
    <s v="AUDI A4 2.0 TDI DPF"/>
    <n v="2800000"/>
    <s v="Dízel"/>
    <x v="26"/>
    <n v="1968"/>
    <n v="105"/>
    <n v="143"/>
    <s v="365000"/>
  </r>
  <r>
    <n v="1843"/>
    <s v="AUDI A4 2.0 T FSi"/>
    <n v="2800000"/>
    <s v="Benzin"/>
    <x v="7"/>
    <n v="1984"/>
    <n v="155"/>
    <n v="211"/>
    <s v="260595"/>
  </r>
  <r>
    <n v="1844"/>
    <s v="AUDI A4 Avant 3.0 V6 TDI DPF quattro Tiptronic ic"/>
    <n v="2800000"/>
    <s v="Dízel"/>
    <x v="5"/>
    <n v="2976"/>
    <n v="171"/>
    <n v="232"/>
    <s v="253200"/>
  </r>
  <r>
    <n v="1845"/>
    <s v="AUDI A4 Avant 2.0 TDI DPF Multitronic EU5"/>
    <n v="2800000"/>
    <s v="Dízel"/>
    <x v="10"/>
    <n v="1968"/>
    <n v="105"/>
    <n v="143"/>
    <s v="454734"/>
  </r>
  <r>
    <n v="1846"/>
    <s v="AUDI A4 1.8 TFSI"/>
    <n v="2800000"/>
    <s v="Benzin"/>
    <x v="8"/>
    <n v="1798"/>
    <n v="118"/>
    <n v="160"/>
    <s v="131000"/>
  </r>
  <r>
    <n v="1847"/>
    <s v="AUDI A4 2.0 TDI DPF Multitronic"/>
    <n v="2800000"/>
    <s v="Dízel"/>
    <x v="8"/>
    <n v="1968"/>
    <n v="105"/>
    <n v="143"/>
    <s v="288000"/>
  </r>
  <r>
    <n v="1848"/>
    <s v="AUDI A4 2.0 TDI DPF Multitronic"/>
    <n v="2800000"/>
    <s v="Dízel"/>
    <x v="26"/>
    <n v="1968"/>
    <n v="105"/>
    <n v="143"/>
    <s v="278500"/>
  </r>
  <r>
    <n v="1849"/>
    <s v="AUDI A4 CABRIO 1.8 T Multitronic S-line"/>
    <n v="2800000"/>
    <s v="Benzin"/>
    <x v="2"/>
    <n v="1781"/>
    <n v="120"/>
    <n v="163"/>
    <s v="236100"/>
  </r>
  <r>
    <n v="1850"/>
    <s v="AUDI A4 Avant 2.0 TDi"/>
    <n v="2849000"/>
    <s v="Dízel"/>
    <x v="26"/>
    <n v="1968"/>
    <n v="88"/>
    <n v="120"/>
    <s v="384904"/>
  </r>
  <r>
    <n v="1851"/>
    <s v="AUDI A4 Avant 2.0 TDi DPF ALACSONY FOGYASZTÁS/KRÓM CSOMAG/T.RADAR/TEMPOMAT/MULTIKORMÁNY/KÉZIVÁLTÓ/GYÁRI AL"/>
    <n v="2849000"/>
    <s v="Dízel"/>
    <x v="8"/>
    <n v="1968"/>
    <n v="88"/>
    <n v="120"/>
    <s v="251350"/>
  </r>
  <r>
    <n v="1852"/>
    <s v="AUDI A4 Avant 2.0 TDi DPF Magyar okmányok!"/>
    <n v="2850000"/>
    <s v="Dízel"/>
    <x v="8"/>
    <n v="1968"/>
    <n v="88"/>
    <n v="120"/>
    <s v="288000"/>
  </r>
  <r>
    <n v="1853"/>
    <s v="AUDI A4 2.0 TDI DPF Multitronic"/>
    <n v="2850000"/>
    <s v="Dízel"/>
    <x v="8"/>
    <n v="1968"/>
    <n v="105"/>
    <n v="143"/>
    <s v="299639"/>
  </r>
  <r>
    <n v="1854"/>
    <s v="AUDI A4 Avant 2.0 TDI DPF friss műszaki. új gumik. új akksi. vezérlés cserélve"/>
    <n v="2850000"/>
    <s v="Dízel"/>
    <x v="7"/>
    <n v="1968"/>
    <n v="105"/>
    <n v="143"/>
    <s v="324000"/>
  </r>
  <r>
    <n v="1855"/>
    <s v="AUDI A4 2.0 TDI DPF EU5"/>
    <n v="2890000"/>
    <s v="Dízel"/>
    <x v="10"/>
    <n v="1968"/>
    <n v="105"/>
    <n v="143"/>
    <s v="202546"/>
  </r>
  <r>
    <n v="1856"/>
    <s v="AUDI A4 Avant 2.0 TDI"/>
    <n v="2890000"/>
    <s v="Dízel"/>
    <x v="10"/>
    <n v="1968"/>
    <n v="105"/>
    <n v="143"/>
    <s v="340000"/>
  </r>
  <r>
    <n v="1857"/>
    <s v="AUDI A4 Avant 2.0 TDi DPF"/>
    <n v="2890000"/>
    <s v="Dízel"/>
    <x v="26"/>
    <n v="1968"/>
    <n v="88"/>
    <n v="120"/>
    <s v="365000"/>
  </r>
  <r>
    <n v="1858"/>
    <s v="AUDI A4 CABRIO 2.0 TFSI Multitronic"/>
    <n v="2890000"/>
    <s v="Benzin"/>
    <x v="6"/>
    <n v="1984"/>
    <n v="147"/>
    <n v="200"/>
    <s v="278000"/>
  </r>
  <r>
    <n v="1859"/>
    <s v="AUDI A4 Avant 2.0 TDI DPF GARANTÁLT KM! GYÖNYÖRŰ ÁLLAPOT!"/>
    <n v="2898000"/>
    <s v="Dízel"/>
    <x v="7"/>
    <n v="1968"/>
    <n v="105"/>
    <n v="143"/>
    <s v="255245"/>
  </r>
  <r>
    <n v="1860"/>
    <s v="AUDI A4 Avant 2.0 TFSI"/>
    <n v="2899000"/>
    <s v="Benzin"/>
    <x v="8"/>
    <n v="1984"/>
    <n v="155"/>
    <n v="211"/>
    <s v="192000"/>
  </r>
  <r>
    <n v="1861"/>
    <s v="AUDI A4 1.8 TFSI Multitronic"/>
    <n v="2899990"/>
    <s v="Benzin"/>
    <x v="7"/>
    <n v="1798"/>
    <n v="118"/>
    <n v="160"/>
    <s v="284000"/>
  </r>
  <r>
    <n v="1862"/>
    <s v="AUDI A4 Avant 2.0 TDi DPF EU5 S-LINE/ ÚJ VEZÉRLÉS/ FRISS MŰSZAKI"/>
    <n v="2899999"/>
    <s v="Dízel"/>
    <x v="8"/>
    <n v="1968"/>
    <n v="88"/>
    <n v="120"/>
    <s v="194620"/>
  </r>
  <r>
    <n v="1863"/>
    <s v="AUDI A4 2.0 TDI DPF Multitronic EU5"/>
    <n v="2900000"/>
    <s v="Dízel"/>
    <x v="26"/>
    <n v="1968"/>
    <n v="105"/>
    <n v="143"/>
    <s v="320000"/>
  </r>
  <r>
    <n v="1864"/>
    <s v="AUDI A4 1.8 TFSI EU5"/>
    <n v="2700000"/>
    <s v="Benzin"/>
    <x v="9"/>
    <n v="1798"/>
    <n v="118"/>
    <n v="160"/>
    <s v="182000"/>
  </r>
  <r>
    <n v="1865"/>
    <s v="AUDI A4 2.0 TDI"/>
    <n v="2950000"/>
    <s v="Dízel"/>
    <x v="10"/>
    <n v="1968"/>
    <n v="105"/>
    <n v="143"/>
    <s v="334000"/>
  </r>
  <r>
    <n v="1866"/>
    <s v="AUDI A4 2.0 TFSI multitronic EU5 KITÜNŐ ÁLLAPOT!"/>
    <n v="2950000"/>
    <s v="Benzin"/>
    <x v="26"/>
    <n v="1984"/>
    <n v="155"/>
    <n v="211"/>
    <s v="240000"/>
  </r>
  <r>
    <n v="1867"/>
    <s v="AUDI A4 2.0 TDI 112g"/>
    <n v="2950000"/>
    <s v="Dízel"/>
    <x v="10"/>
    <n v="1968"/>
    <n v="100"/>
    <n v="136"/>
    <s v="277000"/>
  </r>
  <r>
    <n v="1868"/>
    <s v="AUDI A4 CABRIO 2.0 PD TDI DPF 6 Manuális"/>
    <n v="2950000"/>
    <s v="Dízel"/>
    <x v="5"/>
    <n v="1968"/>
    <n v="103"/>
    <n v="140"/>
    <s v="177000"/>
  </r>
  <r>
    <n v="1869"/>
    <s v="AUDI A4 Avant 2.0 TDI"/>
    <n v="2990000"/>
    <s v="Dízel"/>
    <x v="10"/>
    <n v="1968"/>
    <n v="105"/>
    <n v="143"/>
    <s v="224000"/>
  </r>
  <r>
    <n v="1870"/>
    <s v="AUDI A4 Avant 2.0 TDI DPF VHOROG.ÜLÉSFŰTÉS.DIGITKLÍMA.ALU"/>
    <n v="2990000"/>
    <s v="Dízel"/>
    <x v="7"/>
    <n v="1968"/>
    <n v="105"/>
    <n v="143"/>
    <s v="238173"/>
  </r>
  <r>
    <n v="1871"/>
    <s v="AUDI A4 2.0 T FSi Multitronic EU5 MAGYARORSZÁGI. DIGIT KLÍMA. TOL.RADAR!"/>
    <n v="2990000"/>
    <s v="Benzin"/>
    <x v="10"/>
    <n v="1984"/>
    <n v="132"/>
    <n v="179"/>
    <s v="210158"/>
  </r>
  <r>
    <n v="1872"/>
    <s v="AUDI A4 Avant 2.0 PD TDI DPF S-line Azonnal elvihető!"/>
    <n v="2990000"/>
    <s v="Dízel"/>
    <x v="7"/>
    <n v="1968"/>
    <n v="103"/>
    <n v="140"/>
    <s v="227000"/>
  </r>
  <r>
    <n v="1873"/>
    <s v="AUDI A4 Avant 2.7 V6 TDI DPF"/>
    <n v="2990000"/>
    <s v="Dízel"/>
    <x v="10"/>
    <n v="2698"/>
    <n v="140"/>
    <n v="190"/>
    <s v="363619"/>
  </r>
  <r>
    <n v="1874"/>
    <s v="AUDI A4 Avant 2.0 TDI DPF Multitronic PDC.ÜLÉSFŰTÉS.TEMPOMAT.MULTIKORMÁNY.ALU"/>
    <n v="2990000"/>
    <s v="Dízel"/>
    <x v="7"/>
    <n v="1968"/>
    <n v="105"/>
    <n v="143"/>
    <s v="293452"/>
  </r>
  <r>
    <n v="1875"/>
    <s v="AUDI A4 2.0 TDI DPF"/>
    <n v="2999999"/>
    <s v="Dízel"/>
    <x v="8"/>
    <n v="2000"/>
    <n v="105"/>
    <n v="143"/>
    <s v="301010"/>
  </r>
  <r>
    <n v="1876"/>
    <s v="AUDI A4 Avant 2.0 T FSi 222486 IGAZOLT KM+FRISS VIZSGA+SZ.KÖNYV+AKÁR 2 ÉV GARANCIA+MEGKÍMÉLT ÁLLAPOT"/>
    <n v="2998000"/>
    <s v="Benzin"/>
    <x v="8"/>
    <n v="1984"/>
    <n v="132"/>
    <n v="179"/>
    <s v="222486"/>
  </r>
  <r>
    <n v="1877"/>
    <s v="AUDI A4 Avant 2.7 V6 TDI DPF"/>
    <n v="2999000"/>
    <s v="Dízel"/>
    <x v="8"/>
    <n v="2698"/>
    <n v="140"/>
    <n v="190"/>
    <s v="273000"/>
  </r>
  <r>
    <n v="1878"/>
    <s v="AUDI A4 Avant 1.8 TFSI EU5"/>
    <n v="2999000"/>
    <s v="Benzin"/>
    <x v="10"/>
    <n v="1798"/>
    <n v="118"/>
    <n v="160"/>
    <s v="161500"/>
  </r>
  <r>
    <n v="1879"/>
    <s v="AUDI A4 Avant 2.0 TDI DPF"/>
    <n v="2999000"/>
    <s v="Dízel"/>
    <x v="8"/>
    <n v="1968"/>
    <n v="105"/>
    <n v="143"/>
    <s v="321052"/>
  </r>
  <r>
    <n v="1880"/>
    <s v="AUDI A4 Avant 1.8 TFSI"/>
    <n v="2999000"/>
    <s v="Benzin"/>
    <x v="8"/>
    <n v="1798"/>
    <n v="118"/>
    <n v="160"/>
    <s v="110075"/>
  </r>
  <r>
    <n v="1881"/>
    <s v="AUDI A4 Avant 3.2 FSI quattro Tiptronic ic 155EKM!!!"/>
    <n v="2999000"/>
    <s v="Benzin"/>
    <x v="5"/>
    <n v="3123"/>
    <n v="188"/>
    <n v="256"/>
    <s v="155100"/>
  </r>
  <r>
    <n v="1882"/>
    <s v="AUDI A4 2.0 TDI DPF Ülésfűtés Xenon"/>
    <n v="2999900"/>
    <s v="Dízel"/>
    <x v="7"/>
    <n v="1968"/>
    <n v="105"/>
    <n v="143"/>
    <s v="219000"/>
  </r>
  <r>
    <n v="1883"/>
    <s v="AUDI A4 2.0 PD TDI DPF Multitronic"/>
    <n v="2999999"/>
    <s v="Dízel"/>
    <x v="8"/>
    <n v="1968"/>
    <n v="103"/>
    <n v="140"/>
    <s v="118000"/>
  </r>
  <r>
    <n v="1884"/>
    <s v="AUDI A4 2.7 V6 TDI DPF EU5"/>
    <n v="2999999"/>
    <s v="Dízel"/>
    <x v="8"/>
    <n v="2698"/>
    <n v="140"/>
    <n v="190"/>
    <s v="420000"/>
  </r>
  <r>
    <n v="1885"/>
    <s v="AUDI A4 2.0 TDI DPF Multitronic EU5"/>
    <n v="2999999"/>
    <s v="Dízel"/>
    <x v="9"/>
    <n v="1998"/>
    <n v="106"/>
    <n v="144"/>
    <s v="301586"/>
  </r>
  <r>
    <n v="1886"/>
    <s v="AUDI A4 Avant 2.0 TDI DPF Multitronic"/>
    <n v="2999999"/>
    <s v="Dízel"/>
    <x v="7"/>
    <n v="1968"/>
    <n v="105"/>
    <n v="143"/>
    <s v="264000"/>
  </r>
  <r>
    <n v="1887"/>
    <s v="AUDI A4 Avant 1.8 TFSI NAVI-LED-XENON-MULTIKORMÁNY-ÜLÉSFŰTÉS"/>
    <n v="2999999"/>
    <s v="Benzin"/>
    <x v="7"/>
    <n v="1798"/>
    <n v="118"/>
    <n v="160"/>
    <s v="197000"/>
  </r>
  <r>
    <n v="1888"/>
    <s v="AUDI A4 Avant 2.0 TDI DPF Multitronic"/>
    <n v="2999999"/>
    <s v="Dízel"/>
    <x v="8"/>
    <n v="1968"/>
    <n v="105"/>
    <n v="143"/>
    <s v="327000"/>
  </r>
  <r>
    <n v="1889"/>
    <s v="AUDI A4 Avant 2.0 TDI multitronic Szép. hibatlan állapot"/>
    <n v="2999999"/>
    <s v="Dízel"/>
    <x v="10"/>
    <n v="1968"/>
    <n v="105"/>
    <n v="143"/>
    <s v="290000"/>
  </r>
  <r>
    <n v="1890"/>
    <s v="AUDI A4 Avant 2.0 TDI DPF BŐR / NAVI / ÚJ KUPLUNG + KETTŐSTÖMEGŰ / 1 ÉV GARANCIA!!"/>
    <n v="2999999"/>
    <s v="Dízel"/>
    <x v="7"/>
    <n v="1968"/>
    <n v="105"/>
    <n v="143"/>
    <s v="241184"/>
  </r>
  <r>
    <n v="1891"/>
    <s v="AUDI A4 Avant 2.0 TDI Gazdaságos Diesel!5.6L.!Radar!"/>
    <n v="2999999"/>
    <s v="Dízel"/>
    <x v="10"/>
    <n v="1968"/>
    <n v="100"/>
    <n v="136"/>
    <s v="343315"/>
  </r>
  <r>
    <n v="1892"/>
    <s v="AUDI A4 2.0 TDi DPF EU5"/>
    <n v="3000000"/>
    <s v="Dízel"/>
    <x v="26"/>
    <n v="1995"/>
    <n v="88"/>
    <n v="120"/>
    <s v="199000"/>
  </r>
  <r>
    <n v="1893"/>
    <s v="AUDI A4 2.0 TDI DPF"/>
    <n v="3000000"/>
    <s v="Dízel"/>
    <x v="8"/>
    <n v="1968"/>
    <n v="125"/>
    <n v="170"/>
    <s v="418874"/>
  </r>
  <r>
    <n v="1894"/>
    <s v="AUDI A4 3.0 V6 TDI multitronic"/>
    <n v="3000000"/>
    <s v="Dízel"/>
    <x v="9"/>
    <n v="2967"/>
    <n v="150"/>
    <n v="204"/>
    <s v="375000"/>
  </r>
  <r>
    <n v="1895"/>
    <s v="AUDI A4 2.0 TDI DPF"/>
    <n v="3000000"/>
    <s v="Dízel"/>
    <x v="8"/>
    <n v="1968"/>
    <n v="105"/>
    <n v="143"/>
    <s v="300000"/>
  </r>
  <r>
    <n v="1896"/>
    <s v="AUDI A4 1.8 T FSi Olasz-rozsdamentes!"/>
    <n v="3000000"/>
    <s v="Benzin"/>
    <x v="8"/>
    <n v="1798"/>
    <n v="88"/>
    <n v="120"/>
    <s v="164000"/>
  </r>
  <r>
    <n v="1897"/>
    <s v="AUDI A4 Avant 2.0 TDI multitronic"/>
    <n v="2990000"/>
    <s v="Dízel"/>
    <x v="9"/>
    <n v="1968"/>
    <n v="105"/>
    <n v="143"/>
    <s v="245000"/>
  </r>
  <r>
    <n v="1898"/>
    <s v="AUDI A4 Avant 1.8 TFSI Garantált kilóméter - Sline - Led lámpa"/>
    <n v="3049000"/>
    <s v="Benzin"/>
    <x v="26"/>
    <n v="1798"/>
    <n v="118"/>
    <n v="160"/>
    <s v="162000"/>
  </r>
  <r>
    <n v="1899"/>
    <s v="AUDI A4 3.0 V6 TDI DPF quattro BLACK CHERRY PEARL EFFECT"/>
    <n v="3050000"/>
    <s v="Dízel"/>
    <x v="5"/>
    <n v="2967"/>
    <n v="171"/>
    <n v="232"/>
    <s v="179000"/>
  </r>
  <r>
    <n v="1900"/>
    <s v="AUDI A4 Avant 2.0 T FSi"/>
    <n v="3050000"/>
    <s v="Benzin"/>
    <x v="26"/>
    <n v="1984"/>
    <n v="132"/>
    <n v="179"/>
    <s v="284311"/>
  </r>
  <r>
    <n v="1901"/>
    <s v="AUDI A4 Avant 2.0 TDI multitronic Bőr+Xenon+Gps"/>
    <n v="3080000"/>
    <s v="Dízel"/>
    <x v="9"/>
    <n v="1968"/>
    <n v="130"/>
    <n v="177"/>
    <s v="354000"/>
  </r>
  <r>
    <n v="1902"/>
    <s v="AUDI A4 1.8 TFSI Multitronic EU5 TETŐABLAK-ÜLÉSFŰTÉS-XENON-TEMPOMAT-MULTIKORMÁNY-FRISS MŰSZAKI"/>
    <n v="3090000"/>
    <s v="Benzin"/>
    <x v="8"/>
    <n v="1798"/>
    <n v="118"/>
    <n v="160"/>
    <s v="139593"/>
  </r>
  <r>
    <n v="1903"/>
    <s v="AUDI A4 Avant 2.0 TDI DPF"/>
    <n v="3090000"/>
    <s v="Dízel"/>
    <x v="8"/>
    <n v="1968"/>
    <n v="105"/>
    <n v="143"/>
    <s v="268000"/>
  </r>
  <r>
    <n v="1904"/>
    <s v="AUDI A4 Avant 2.0 TDI multitronic"/>
    <n v="3099000"/>
    <s v="Dízel"/>
    <x v="12"/>
    <n v="1968"/>
    <n v="110"/>
    <n v="150"/>
    <s v="352970"/>
  </r>
  <r>
    <n v="1905"/>
    <s v="AUDI A4 2.0 TDI limuzin (5ajtós)"/>
    <n v="3100000"/>
    <s v="Dízel"/>
    <x v="10"/>
    <n v="1968"/>
    <n v="105"/>
    <n v="143"/>
    <s v="372100"/>
  </r>
  <r>
    <n v="1906"/>
    <s v="AUDI A4 Avant 2.0 TDI DPF EU5 Eladó!"/>
    <n v="3100000"/>
    <s v="Dízel"/>
    <x v="26"/>
    <n v="1968"/>
    <n v="105"/>
    <n v="143"/>
    <s v="201000"/>
  </r>
  <r>
    <n v="1907"/>
    <s v="AUDI A4 Avant 2.0 TDI DPF OLASZ ROZSDAMENTES! MANUÁLIS VÁLTÓ! FRISS 2 ÉV MŰSZAKI VIZSGA!"/>
    <n v="3100000"/>
    <s v="Dízel"/>
    <x v="26"/>
    <n v="1968"/>
    <n v="125"/>
    <n v="170"/>
    <s v="228956"/>
  </r>
  <r>
    <n v="1908"/>
    <s v="AUDI A4 3.0 V6 TDI DPF quattro Tiptronic ic S-line Sportpaket plus Bang &amp; Olufsen"/>
    <n v="3100000"/>
    <s v="Dízel"/>
    <x v="8"/>
    <n v="2967"/>
    <n v="176"/>
    <n v="239"/>
    <s v="323200"/>
  </r>
  <r>
    <n v="1909"/>
    <s v="AUDI A4 Avant 2.0 T FSi EU5 Kitűnő állapot"/>
    <n v="3140000"/>
    <s v="Benzin"/>
    <x v="26"/>
    <n v="1984"/>
    <n v="132"/>
    <n v="179"/>
    <s v="188000"/>
  </r>
  <r>
    <n v="1910"/>
    <s v="AUDI A4 1.8 T FSi"/>
    <n v="3150000"/>
    <s v="Benzin"/>
    <x v="26"/>
    <n v="1798"/>
    <n v="88"/>
    <n v="120"/>
    <s v="195800"/>
  </r>
  <r>
    <n v="1911"/>
    <s v="AUDI A4 1.8 T FSi"/>
    <n v="3150000"/>
    <s v="Benzin"/>
    <x v="8"/>
    <n v="1798"/>
    <n v="88"/>
    <n v="120"/>
    <s v="209506"/>
  </r>
  <r>
    <n v="1912"/>
    <s v="AUDI A4 2.0 T FSi EU5"/>
    <n v="3150000"/>
    <s v="Benzin"/>
    <x v="26"/>
    <n v="1984"/>
    <n v="132"/>
    <n v="179"/>
    <s v="274000"/>
  </r>
  <r>
    <n v="1913"/>
    <s v="AUDI A4 Avant 2.0 TFSI multitronic S Line"/>
    <n v="3190000"/>
    <s v="Benzin"/>
    <x v="8"/>
    <n v="1984"/>
    <n v="155"/>
    <n v="211"/>
    <s v="388000"/>
  </r>
  <r>
    <n v="1914"/>
    <s v="AUDI A4 CABRIO 3.2 FSI quattro Tiptronic ic"/>
    <n v="3189000"/>
    <s v="Benzin"/>
    <x v="5"/>
    <n v="3123"/>
    <n v="188"/>
    <n v="256"/>
    <s v="242587"/>
  </r>
  <r>
    <n v="1915"/>
    <s v="AUDI A4 2.7 V6 TDI DPF Multitronic"/>
    <n v="3190000"/>
    <s v="Dízel"/>
    <x v="26"/>
    <n v="2698"/>
    <n v="140"/>
    <n v="190"/>
    <s v="283000"/>
  </r>
  <r>
    <n v="1916"/>
    <s v="AUDI A4 1.8 TFSI"/>
    <n v="3190000"/>
    <s v="Benzin"/>
    <x v="8"/>
    <n v="1798"/>
    <n v="118"/>
    <n v="160"/>
    <s v="161000"/>
  </r>
  <r>
    <n v="1917"/>
    <s v="AUDI A4 2.0 TDI DPF EU5"/>
    <n v="3190000"/>
    <s v="Dízel"/>
    <x v="10"/>
    <n v="1968"/>
    <n v="105"/>
    <n v="143"/>
    <s v="256000"/>
  </r>
  <r>
    <n v="1918"/>
    <s v="AUDI A4 Avant 2.0 TDI DPF EU5"/>
    <n v="3190000"/>
    <s v="Dízel"/>
    <x v="10"/>
    <n v="1968"/>
    <n v="105"/>
    <n v="143"/>
    <s v="340000"/>
  </r>
  <r>
    <n v="1919"/>
    <s v="AUDI A4 Avant 2.0 TDI DPF Multitronic EU5 3xsline"/>
    <n v="3199000"/>
    <s v="Dízel"/>
    <x v="8"/>
    <n v="1968"/>
    <n v="105"/>
    <n v="143"/>
    <s v="228400"/>
  </r>
  <r>
    <n v="1920"/>
    <s v="AUDI A4 Avant 2.0 TDI DPF EU5 Sport belső. Sport Futómű. MMI 3G High"/>
    <n v="3199000"/>
    <s v="Dízel"/>
    <x v="8"/>
    <n v="1968"/>
    <n v="125"/>
    <n v="170"/>
    <s v="293500"/>
  </r>
  <r>
    <n v="1921"/>
    <s v="AUDI A4 Avant 2.0 TDi DPF"/>
    <n v="3199000"/>
    <s v="Dízel"/>
    <x v="8"/>
    <n v="1968"/>
    <n v="88"/>
    <n v="120"/>
    <s v="219000"/>
  </r>
  <r>
    <n v="1922"/>
    <s v="AUDI A4 Avant 2.0 TDI TEMPOMAT.6 SEBESÉGES"/>
    <n v="3199999"/>
    <s v="Dízel"/>
    <x v="9"/>
    <n v="1968"/>
    <n v="105"/>
    <n v="143"/>
    <s v="271000"/>
  </r>
  <r>
    <n v="1923"/>
    <s v="AUDI A4 Avant 2.0 TDI DPF KM:167ezer!!!Gazdaságos Diesel!Ülésfűtés!"/>
    <n v="3199999"/>
    <s v="Dízel"/>
    <x v="8"/>
    <n v="1968"/>
    <n v="105"/>
    <n v="143"/>
    <s v="167773"/>
  </r>
  <r>
    <n v="1924"/>
    <s v="AUDI A4 CABRIO 3.2 FSI quattro Tiptronic ic"/>
    <n v="3200000"/>
    <s v="Benzin"/>
    <x v="6"/>
    <n v="3123"/>
    <n v="188"/>
    <n v="256"/>
    <s v="147500"/>
  </r>
  <r>
    <n v="1925"/>
    <s v="AUDI A4 Avant 2.0 TDI DPF Multitronic"/>
    <n v="3200000"/>
    <s v="Dízel"/>
    <x v="26"/>
    <n v="1968"/>
    <n v="105"/>
    <n v="143"/>
    <s v="145100"/>
  </r>
  <r>
    <n v="1926"/>
    <s v="AUDI A4 Avant 2.0 TDI DPF"/>
    <n v="3200000"/>
    <s v="Dízel"/>
    <x v="7"/>
    <n v="1968"/>
    <n v="105"/>
    <n v="143"/>
    <s v="219000"/>
  </r>
  <r>
    <n v="1927"/>
    <s v="AUDI A4 2.0 TDI DPF Multitronic EU5"/>
    <n v="3200000"/>
    <s v="Dízel"/>
    <x v="10"/>
    <n v="1968"/>
    <n v="105"/>
    <n v="143"/>
    <s v="152000"/>
  </r>
  <r>
    <n v="1928"/>
    <s v="AUDI A4 1.8 TFSI B8. B&amp;O hangrendszer"/>
    <n v="3233333"/>
    <s v="Benzin"/>
    <x v="8"/>
    <n v="1798"/>
    <n v="88"/>
    <n v="120"/>
    <s v="255621"/>
  </r>
  <r>
    <n v="1929"/>
    <s v="AUDI A4 1.8 T FSi"/>
    <n v="3250000"/>
    <s v="Benzin"/>
    <x v="26"/>
    <n v="1800"/>
    <n v="88"/>
    <n v="120"/>
    <s v="102000"/>
  </r>
  <r>
    <n v="1930"/>
    <s v="AUDI A4 2.0 TDI"/>
    <n v="3250000"/>
    <s v="Dízel"/>
    <x v="11"/>
    <n v="1968"/>
    <n v="105"/>
    <n v="143"/>
    <s v="277000"/>
  </r>
  <r>
    <n v="1931"/>
    <s v="AUDI A4 Avant 1.8 T FSi"/>
    <n v="3280000"/>
    <s v="Benzin"/>
    <x v="10"/>
    <n v="1798"/>
    <n v="88"/>
    <n v="120"/>
    <s v="118000"/>
  </r>
  <r>
    <n v="1932"/>
    <s v="AUDI A4 Avant 2.0 TDI DPF EU5"/>
    <n v="3290000"/>
    <s v="Dízel"/>
    <x v="8"/>
    <n v="1968"/>
    <n v="105"/>
    <n v="143"/>
    <s v="310000"/>
  </r>
  <r>
    <n v="1933"/>
    <s v="AUDI A4 2.0 TDI DPF Magyarorszagi ! Szervizkonyves!"/>
    <n v="3290000"/>
    <s v="Dízel"/>
    <x v="8"/>
    <n v="1968"/>
    <n v="105"/>
    <n v="143"/>
    <s v="268000"/>
  </r>
  <r>
    <n v="1934"/>
    <s v="AUDI A4 Avant 2.0 TDI DPF !!!"/>
    <n v="3290000"/>
    <s v="Dízel"/>
    <x v="26"/>
    <n v="1968"/>
    <n v="105"/>
    <n v="143"/>
    <s v="290000"/>
  </r>
  <r>
    <n v="1935"/>
    <s v="AUDI A4 Avant 2.0 TDi Alcantara félbőr sportbelső.xenon.tempomat.multikormány.18-as alufelnik"/>
    <n v="3290000"/>
    <s v="Dízel"/>
    <x v="26"/>
    <n v="1968"/>
    <n v="88"/>
    <n v="120"/>
    <s v="310050"/>
  </r>
  <r>
    <n v="1936"/>
    <s v="AUDI A4 Avant 2.0 TDI DPF S-LINE.ÚJ KETTŐSTÖMEGŰ.SZERVIZKÖNYVES"/>
    <n v="3298000"/>
    <s v="Dízel"/>
    <x v="8"/>
    <n v="1968"/>
    <n v="125"/>
    <n v="170"/>
    <s v="298545"/>
  </r>
  <r>
    <n v="1937"/>
    <s v="AUDI A4 Avant 2.0 TDI DPF Xenon/Parkradar/170 Le!"/>
    <n v="3299000"/>
    <s v="Dízel"/>
    <x v="8"/>
    <n v="1968"/>
    <n v="125"/>
    <n v="170"/>
    <s v="272150"/>
  </r>
  <r>
    <n v="1938"/>
    <s v="AUDI A4 2.0 TDI DPF Multitronic"/>
    <n v="3299000"/>
    <s v="Dízel"/>
    <x v="7"/>
    <n v="1968"/>
    <n v="105"/>
    <n v="143"/>
    <s v="337141"/>
  </r>
  <r>
    <n v="1939"/>
    <s v="AUDI A4 Avant 2.7 V6 TDI DPF Multitronic EU5 S-LINE"/>
    <n v="3299000"/>
    <s v="Dízel"/>
    <x v="10"/>
    <n v="2698"/>
    <n v="140"/>
    <n v="190"/>
    <s v="331000"/>
  </r>
  <r>
    <n v="1940"/>
    <s v="AUDI A4 Avant 2.0 TDI DPF S-LINE-ALU-ÜFŰ-TEMPOMAT-RADAR"/>
    <n v="3299999"/>
    <s v="Dízel"/>
    <x v="7"/>
    <n v="1968"/>
    <n v="105"/>
    <n v="143"/>
    <s v="247736"/>
  </r>
  <r>
    <n v="1941"/>
    <s v="AUDI A4 CABRIO 1.8 T"/>
    <n v="3300000"/>
    <s v="Benzin"/>
    <x v="5"/>
    <n v="1781"/>
    <n v="120"/>
    <n v="163"/>
    <s v="153256"/>
  </r>
  <r>
    <n v="1942"/>
    <s v="AUDI A4 2.0 TDI DPF EU5"/>
    <n v="3300000"/>
    <s v="Dízel"/>
    <x v="10"/>
    <n v="1968"/>
    <n v="105"/>
    <n v="143"/>
    <s v="386911"/>
  </r>
  <r>
    <n v="1943"/>
    <s v="AUDI A4 Avant 2.0 TDI DPF EU5"/>
    <n v="3300000"/>
    <s v="Dízel"/>
    <x v="10"/>
    <n v="1968"/>
    <n v="105"/>
    <n v="143"/>
    <s v="318000"/>
  </r>
  <r>
    <n v="1944"/>
    <s v="AUDI A4 1.8 T FSi"/>
    <n v="3300000"/>
    <s v="Benzin"/>
    <x v="10"/>
    <n v="1798"/>
    <n v="88"/>
    <n v="120"/>
    <s v="205000"/>
  </r>
  <r>
    <n v="1945"/>
    <s v="AUDI A4 2.0 TFSI Quattro"/>
    <n v="3300000"/>
    <s v="Benzin"/>
    <x v="8"/>
    <n v="1984"/>
    <n v="155"/>
    <n v="211"/>
    <s v="288800"/>
  </r>
  <r>
    <n v="1946"/>
    <s v="AUDI A4 Avant 2.0 TDi DPF"/>
    <n v="3300000"/>
    <s v="Dízel"/>
    <x v="8"/>
    <n v="1968"/>
    <n v="88"/>
    <n v="120"/>
    <s v="234000"/>
  </r>
  <r>
    <n v="1947"/>
    <s v="AUDI A4 Avant 2.0 TDI e DPF Bőr/MMI3g+"/>
    <n v="3290000"/>
    <s v="Dízel"/>
    <x v="10"/>
    <n v="1968"/>
    <n v="100"/>
    <n v="136"/>
    <s v="206000"/>
  </r>
  <r>
    <n v="1948"/>
    <s v="AUDI A4 Avant 2.0 TDI Vezetett. szkönyv. Friss szerviz. Ajándék Téli garnitúra"/>
    <n v="3350000"/>
    <s v="Dízel"/>
    <x v="9"/>
    <n v="1968"/>
    <n v="105"/>
    <n v="143"/>
    <s v="278000"/>
  </r>
  <r>
    <n v="1949"/>
    <s v="AUDI A4 2.0 TDI DPF"/>
    <n v="3349000"/>
    <s v="Dízel"/>
    <x v="8"/>
    <n v="1968"/>
    <n v="125"/>
    <n v="170"/>
    <s v="192000"/>
  </r>
  <r>
    <n v="1950"/>
    <s v="AUDI A4 Avant 2.0 TDI DPF EU5 XENON // NAVIGÁCIÓ // DIGIT KLÍMA // ÜLÉSFŰTÉS // 143 LE"/>
    <n v="3349000"/>
    <s v="Dízel"/>
    <x v="10"/>
    <n v="1968"/>
    <n v="105"/>
    <n v="143"/>
    <s v="234000"/>
  </r>
  <r>
    <n v="1951"/>
    <s v="AUDI A4 Avant 2.7 V6 TDI DPF Multitronic EU5 Vasárnap is megtekinthető! --Bi-Xenon -- Ülésfűtés"/>
    <n v="3349000"/>
    <s v="Dízel"/>
    <x v="10"/>
    <n v="2698"/>
    <n v="140"/>
    <n v="190"/>
    <s v="217655"/>
  </r>
  <r>
    <n v="1952"/>
    <s v="AUDI A4 Avant 2.0 TDI DPF SPORT! GYÖNYÖRŰ ÁLLAPOT!NAVI.XENON.B&amp;O HIFI"/>
    <n v="3350000"/>
    <s v="Dízel"/>
    <x v="7"/>
    <n v="1968"/>
    <n v="105"/>
    <n v="143"/>
    <s v="221044"/>
  </r>
  <r>
    <n v="1953"/>
    <s v="AUDI A4 2.0 T FSi"/>
    <n v="3359000"/>
    <s v="Benzin"/>
    <x v="26"/>
    <n v="1984"/>
    <n v="132"/>
    <n v="179"/>
    <s v="215000"/>
  </r>
  <r>
    <n v="1954"/>
    <s v="AUDI A4 2.0 TDI Magyarországi - Bőr belső - NAVI - Ülésfűtés - Ellenőrizhető kilométerfutás"/>
    <n v="3389000"/>
    <s v="Dízel"/>
    <x v="11"/>
    <n v="1968"/>
    <n v="130"/>
    <n v="177"/>
    <s v="326919"/>
  </r>
  <r>
    <n v="1955"/>
    <s v="AUDI A4 Avant 2.0 TDI multitronic"/>
    <n v="3390000"/>
    <s v="Dízel"/>
    <x v="12"/>
    <n v="1968"/>
    <n v="110"/>
    <n v="150"/>
    <s v="287000"/>
  </r>
  <r>
    <n v="1956"/>
    <s v="AUDI A4 Avant 2.0 T FSi B8"/>
    <n v="3390000"/>
    <s v="Benzin"/>
    <x v="8"/>
    <n v="1984"/>
    <n v="132"/>
    <n v="179"/>
    <s v="262456"/>
  </r>
  <r>
    <n v="1957"/>
    <s v="AUDI A4 Avant 2.0 TDI"/>
    <n v="3395000"/>
    <s v="Dízel"/>
    <x v="9"/>
    <n v="1968"/>
    <n v="105"/>
    <n v="143"/>
    <s v="275000"/>
  </r>
  <r>
    <n v="1958"/>
    <s v="AUDI A4 Avant 2.0 TDI e DPF BI-XENON/LED/18-AS ROTOR ALU/KÉZIVÁLTÓ/T.RADAR/ÜLÉSFŰTÉS/SPORT CSOMAG/TEMPOMAT S"/>
    <n v="3399000"/>
    <s v="Dízel"/>
    <x v="26"/>
    <n v="1968"/>
    <n v="100"/>
    <n v="136"/>
    <s v="250901"/>
  </r>
  <r>
    <n v="1959"/>
    <s v="AUDI A4 Avant 2.0 TDI DPF quattro"/>
    <n v="3399000"/>
    <s v="Dízel"/>
    <x v="7"/>
    <n v="1968"/>
    <n v="125"/>
    <n v="170"/>
    <s v="273870"/>
  </r>
  <r>
    <n v="1960"/>
    <s v="AUDI A4 Avant 2.0 TDI DPF Multitronic EU5 VÁLTÓ GARANCIÁVAL!!"/>
    <n v="3399000"/>
    <s v="Dízel"/>
    <x v="26"/>
    <n v="1968"/>
    <n v="105"/>
    <n v="143"/>
    <s v="231606"/>
  </r>
  <r>
    <n v="1961"/>
    <s v="AUDI A4 Avant 2.0 T FSi EU5 S-line Sportpaket Plus FOGLALÓZVA!"/>
    <n v="3400000"/>
    <s v="Benzin"/>
    <x v="26"/>
    <n v="1984"/>
    <n v="132"/>
    <n v="179"/>
    <s v="244000"/>
  </r>
  <r>
    <n v="1962"/>
    <s v="AUDI A4 Avant 2.0 TDI DPF"/>
    <n v="3400000"/>
    <s v="Dízel"/>
    <x v="8"/>
    <n v="1968"/>
    <n v="105"/>
    <n v="143"/>
    <s v="246000"/>
  </r>
  <r>
    <n v="1963"/>
    <s v="AUDI A4 Avant 2.0 TDI DPF EU5"/>
    <n v="3450000"/>
    <s v="Dízel"/>
    <x v="10"/>
    <n v="1968"/>
    <n v="88"/>
    <n v="120"/>
    <s v="312000"/>
  </r>
  <r>
    <n v="1964"/>
    <s v="AUDI A4 AVANT 2.0 TDI"/>
    <n v="3450000"/>
    <s v="Dízel"/>
    <x v="12"/>
    <n v="1968"/>
    <n v="110"/>
    <n v="150"/>
    <s v="295000"/>
  </r>
  <r>
    <n v="1965"/>
    <s v="AUDI A4 CABRIO 3.2 FSI quattro Tiptronic ic"/>
    <n v="3450000"/>
    <s v="Benzin"/>
    <x v="6"/>
    <n v="3123"/>
    <n v="188"/>
    <n v="256"/>
    <s v="230000"/>
  </r>
  <r>
    <n v="1966"/>
    <s v="AUDI A4 Avant 2.7 V6 TDI DPF Multitronic"/>
    <n v="3490000"/>
    <s v="Dízel"/>
    <x v="8"/>
    <n v="2698"/>
    <n v="140"/>
    <n v="190"/>
    <s v="225500"/>
  </r>
  <r>
    <n v="1967"/>
    <s v="AUDI A4 3.0 V6 TDI DPF quattro"/>
    <n v="3490000"/>
    <s v="Dízel"/>
    <x v="7"/>
    <n v="2967"/>
    <n v="176"/>
    <n v="239"/>
    <s v="217424"/>
  </r>
  <r>
    <n v="1968"/>
    <s v="AUDI A4 Avant 2.0 TDI DPF Multitronic EU5"/>
    <n v="3490000"/>
    <s v="Dízel"/>
    <x v="11"/>
    <n v="1968"/>
    <n v="105"/>
    <n v="143"/>
    <s v="283000"/>
  </r>
  <r>
    <n v="1969"/>
    <s v="AUDI A4 Avant 2.0 TDi DPF EU5 Kevés km. Végig vezetett szervizkönyv . Szép állapot"/>
    <n v="3495000"/>
    <s v="Dízel"/>
    <x v="10"/>
    <n v="1968"/>
    <n v="88"/>
    <n v="120"/>
    <s v="159800"/>
  </r>
  <r>
    <n v="1970"/>
    <s v="AUDI A4 Avant 2.0 TDI CRTDI!FACELIFT!SZERVIZ KÖNYV!SÉRÜLÉS MENTES!KIFOGÁSTALAN!ÁR ALATT!"/>
    <n v="3498000"/>
    <s v="Dízel"/>
    <x v="9"/>
    <n v="1968"/>
    <n v="105"/>
    <n v="143"/>
    <s v="280"/>
  </r>
  <r>
    <n v="1971"/>
    <s v="AUDI A4 Avant 2.0 TDI multitronic OLASZORSZÁGI ROZSDAMENTES AZONNAL VIHETŐ"/>
    <n v="3498000"/>
    <s v="Dízel"/>
    <x v="11"/>
    <n v="1968"/>
    <n v="105"/>
    <n v="143"/>
    <s v="278000"/>
  </r>
  <r>
    <n v="1972"/>
    <s v="AUDI A4 Avant 2.0 TDI DPF Multitronic EU5 Színes Navi.Bőr belső.18 Alufelni"/>
    <n v="3499000"/>
    <s v="Dízel"/>
    <x v="10"/>
    <n v="1968"/>
    <n v="105"/>
    <n v="143"/>
    <s v="256000"/>
  </r>
  <r>
    <n v="1973"/>
    <s v="AUDI A4 Avant 2.0 TDI multitronic BŐR-ALCANTARA/NAVI/XENON"/>
    <n v="3499000"/>
    <s v="Dízel"/>
    <x v="9"/>
    <n v="1968"/>
    <n v="105"/>
    <n v="143"/>
    <s v="243282"/>
  </r>
  <r>
    <n v="1974"/>
    <s v="AUDI A4 3.0 V6 TDI DPF quattro"/>
    <n v="3499000"/>
    <s v="Dízel"/>
    <x v="7"/>
    <n v="2967"/>
    <n v="176"/>
    <n v="239"/>
    <s v="266278"/>
  </r>
  <r>
    <n v="1975"/>
    <s v="AUDI A4 Avant 2.0 TDI DPF EU5 RENDSZERESEN KARBAN TARTOTT! 2.ÉV FRISS MŰSZAKIVAL!"/>
    <n v="3499000"/>
    <s v="Dízel"/>
    <x v="10"/>
    <n v="1968"/>
    <n v="125"/>
    <n v="170"/>
    <s v="223500"/>
  </r>
  <r>
    <n v="1976"/>
    <s v="AUDI A4 Avant 2.0 TDI multitronic XENON+TEMPOMAT+PARKRADAR!"/>
    <n v="3499000"/>
    <s v="Dízel"/>
    <x v="9"/>
    <n v="1968"/>
    <n v="130"/>
    <n v="177"/>
    <s v="289820"/>
  </r>
  <r>
    <n v="1977"/>
    <s v="AUDI A4 Avant 2.0 TDI DPF EU5 3x S-Line"/>
    <n v="3499999"/>
    <s v="Dízel"/>
    <x v="8"/>
    <n v="1968"/>
    <n v="105"/>
    <n v="143"/>
    <s v="347000"/>
  </r>
  <r>
    <n v="1978"/>
    <s v="AUDI A4 1.8 T FSi Garantált kilóméterfutás-Gyári állapot"/>
    <n v="3499999"/>
    <s v="Benzin"/>
    <x v="10"/>
    <n v="1798"/>
    <n v="88"/>
    <n v="120"/>
    <s v="142000"/>
  </r>
  <r>
    <n v="1979"/>
    <s v="AUDI A4 2.7 V6 TDI DPF Multitronic EU5 GYÖNYÖRŰ EGYEDI MEGJELENÉS. S LINE.SOK EXTRA. LEINFORMÁLHATÓ!"/>
    <n v="3499999"/>
    <s v="Dízel"/>
    <x v="8"/>
    <n v="2698"/>
    <n v="140"/>
    <n v="190"/>
    <s v="215000"/>
  </r>
  <r>
    <n v="1980"/>
    <s v="AUDI A4 Avant 2.0 TDI DPF quattro EU5 S-line! Magyarországi!Téli gumi garnitúra!Friss Műszaki!"/>
    <n v="3499999"/>
    <s v="Dízel"/>
    <x v="26"/>
    <n v="1968"/>
    <n v="125"/>
    <n v="170"/>
    <s v="212162"/>
  </r>
  <r>
    <n v="1981"/>
    <s v="AUDI A4 CABRIO 3.0 TDI DPF quattro Tiptronic ic"/>
    <n v="3499999"/>
    <s v="Dízel"/>
    <x v="6"/>
    <n v="2976"/>
    <n v="171"/>
    <n v="232"/>
    <s v="246333"/>
  </r>
  <r>
    <n v="1982"/>
    <s v="AUDI A4 Avant 1.8 TFSI"/>
    <n v="3500000"/>
    <s v="Benzin"/>
    <x v="9"/>
    <n v="1798"/>
    <n v="125"/>
    <n v="170"/>
    <s v="186000"/>
  </r>
  <r>
    <n v="1983"/>
    <s v="AUDI A4 2.7 V6 TDI DPF Multitronic EU5 B8 S Line"/>
    <n v="3500000"/>
    <s v="Dízel"/>
    <x v="26"/>
    <n v="2698"/>
    <n v="140"/>
    <n v="190"/>
    <s v="303000"/>
  </r>
  <r>
    <n v="1984"/>
    <s v="AUDI A4 Avant 2.0 TDI"/>
    <n v="3500000"/>
    <s v="Dízel"/>
    <x v="11"/>
    <n v="1968"/>
    <n v="105"/>
    <n v="143"/>
    <s v="285000"/>
  </r>
  <r>
    <n v="1985"/>
    <s v="AUDI A4 2.7 V6 TDI DPF"/>
    <n v="3520000"/>
    <s v="Dízel"/>
    <x v="8"/>
    <n v="2698"/>
    <n v="140"/>
    <n v="190"/>
    <s v="380000"/>
  </r>
  <r>
    <n v="1986"/>
    <s v="AUDI A4 Avant 2.0 TDI DPF 3xSLINE/Sérülésmentes/Vezetett szervizkönyv"/>
    <n v="3549000"/>
    <s v="Dízel"/>
    <x v="7"/>
    <n v="1968"/>
    <n v="105"/>
    <n v="143"/>
    <s v="245102"/>
  </r>
  <r>
    <n v="1987"/>
    <s v="AUDI A4 Avant 2.0 TDI multitronic"/>
    <n v="3550000"/>
    <s v="Dízel"/>
    <x v="11"/>
    <n v="1968"/>
    <n v="105"/>
    <n v="143"/>
    <s v="332850"/>
  </r>
  <r>
    <n v="1988"/>
    <s v="AUDI A4 2.5 V6 TDI quattro MÁSODIK TULAJDONOS 75000.KM!!!"/>
    <n v="3560000"/>
    <s v="Dízel"/>
    <x v="1"/>
    <n v="2496"/>
    <n v="132"/>
    <n v="179"/>
    <s v="75100"/>
  </r>
  <r>
    <n v="1989"/>
    <s v="AUDI A4 Avant 2.0 TDI DPF EU5"/>
    <n v="3570000"/>
    <s v="Dízel"/>
    <x v="26"/>
    <n v="1968"/>
    <n v="105"/>
    <n v="143"/>
    <s v="232000"/>
  </r>
  <r>
    <n v="1990"/>
    <s v="AUDI A4 Avant 2.0 TFSI Quattro S-tronic EU5"/>
    <n v="3589000"/>
    <s v="Benzin"/>
    <x v="10"/>
    <n v="1984"/>
    <n v="155"/>
    <n v="211"/>
    <s v="195000"/>
  </r>
  <r>
    <n v="1991"/>
    <s v="AUDI A4 CABRIO 2.0 PD TDI DPF Multitronic"/>
    <n v="3590000"/>
    <s v="Dízel"/>
    <x v="8"/>
    <n v="1968"/>
    <n v="103"/>
    <n v="140"/>
    <s v="130000"/>
  </r>
  <r>
    <n v="1992"/>
    <s v="AUDI A4 3.0 V6 TDI DPF quattro B8"/>
    <n v="3590000"/>
    <s v="Dízel"/>
    <x v="26"/>
    <n v="2967"/>
    <n v="176"/>
    <n v="239"/>
    <s v="277000"/>
  </r>
  <r>
    <n v="1993"/>
    <s v="AUDI A4 Avant 2.0 TDI DPF BI-XENON-TEMPOMAT-MEGKÍMÉLT"/>
    <n v="3590000"/>
    <s v="Dízel"/>
    <x v="26"/>
    <n v="1968"/>
    <n v="125"/>
    <n v="170"/>
    <s v="234416"/>
  </r>
  <r>
    <n v="1994"/>
    <s v="AUDI A4 2.0 TDI Limousine mo-i. garantált futásteljesítmény"/>
    <n v="3590000"/>
    <s v="Dízel"/>
    <x v="9"/>
    <n v="1968"/>
    <n v="130"/>
    <n v="177"/>
    <s v="338582"/>
  </r>
  <r>
    <n v="1995"/>
    <s v="AUDI A4 2.0 TDI DPF EU5 Xenon. Gyári fényezés. Hibakód mentes. Garantált km"/>
    <n v="3590000"/>
    <s v="Dízel"/>
    <x v="10"/>
    <n v="1968"/>
    <n v="125"/>
    <n v="170"/>
    <s v="270000"/>
  </r>
  <r>
    <n v="1996"/>
    <s v="AUDI A4 Avant 2.0 TDI DPF EU5 Tempomat. Start-Stop. Digitklima !"/>
    <n v="3599000"/>
    <s v="Dízel"/>
    <x v="10"/>
    <n v="1968"/>
    <n v="105"/>
    <n v="143"/>
    <s v="227000"/>
  </r>
  <r>
    <n v="1997"/>
    <s v="AUDI A4 Avant 2.0 TDI DPF EU5 Navi-Bi Xenon-Park Radar-Ülés Fűtés-Tempomat-Napfénytető-Bang Olufsen Hi-Fi!"/>
    <n v="3599000"/>
    <s v="Dízel"/>
    <x v="10"/>
    <n v="1968"/>
    <n v="105"/>
    <n v="143"/>
    <s v="241079"/>
  </r>
  <r>
    <n v="1998"/>
    <s v="AUDI A4 Avant 2.0 TDI"/>
    <n v="3599000"/>
    <s v="Dízel"/>
    <x v="10"/>
    <n v="1968"/>
    <n v="105"/>
    <n v="143"/>
    <s v="198000"/>
  </r>
  <r>
    <n v="1999"/>
    <s v="AUDI A4 Avant 2.0 TDI DPF EU5"/>
    <n v="3599000"/>
    <s v="Dízel"/>
    <x v="10"/>
    <n v="1968"/>
    <n v="105"/>
    <n v="143"/>
    <s v="227000"/>
  </r>
  <r>
    <n v="2000"/>
    <s v="AUDI A4 3.0 V6 TDI quattro S-tronic Friss műszaki.Felújított váltó"/>
    <n v="3600000"/>
    <s v="Dízel"/>
    <x v="10"/>
    <n v="2967"/>
    <n v="176"/>
    <n v="239"/>
    <s v="383800"/>
  </r>
  <r>
    <n v="2001"/>
    <s v="AUDI A4 2.0 TDI"/>
    <n v="3600000"/>
    <s v="Dízel"/>
    <x v="9"/>
    <n v="1968"/>
    <n v="130"/>
    <n v="177"/>
    <s v="299000"/>
  </r>
  <r>
    <n v="2002"/>
    <s v="AUDI A4 Avant 2.0 TDi DPF S-line.xenon.ülésfűtés.tempomat.vezetett szervizkönyv"/>
    <n v="3640000"/>
    <s v="Dízel"/>
    <x v="10"/>
    <n v="1968"/>
    <n v="88"/>
    <n v="120"/>
    <s v="298950"/>
  </r>
  <r>
    <n v="2003"/>
    <s v="AUDI A4 Avant 3.0 V6 TDI DPF quattro S-tronic Alkalmi Vétel. Friss Műszaki Vizsga. kevés Km"/>
    <n v="3649999"/>
    <s v="Dízel"/>
    <x v="26"/>
    <n v="2967"/>
    <n v="176"/>
    <n v="239"/>
    <s v="194109"/>
  </r>
  <r>
    <n v="2004"/>
    <s v="AUDI A4 Avant 1.8 TFSI Xenon-Naptető-Tempomat-T.radar-Navi"/>
    <n v="3650000"/>
    <s v="Benzin"/>
    <x v="12"/>
    <n v="1798"/>
    <n v="125"/>
    <n v="170"/>
    <s v="215000"/>
  </r>
  <r>
    <n v="2005"/>
    <s v="AUDI A4 1.8 T FSi Makulátlan!!!"/>
    <n v="3650000"/>
    <s v="Benzin"/>
    <x v="26"/>
    <n v="1798"/>
    <n v="88"/>
    <n v="120"/>
    <s v="123000"/>
  </r>
  <r>
    <n v="2006"/>
    <s v="AUDI A4 Avant 2.0 TDI"/>
    <n v="3650000"/>
    <s v="Dízel"/>
    <x v="11"/>
    <n v="1968"/>
    <n v="88"/>
    <n v="120"/>
    <s v="320000"/>
  </r>
  <r>
    <n v="2007"/>
    <s v="AUDI A4 Avant 2.0 TDI multitronic EL.PANORÁMATETŐ/NAVI/ÜLÉSFŰTÉS/TEMPOMAT/SZ.KÖNYV/GYÁRI FÉNYEZÉS/HOROG"/>
    <n v="3675000"/>
    <s v="Dízel"/>
    <x v="9"/>
    <n v="1968"/>
    <n v="105"/>
    <n v="143"/>
    <s v="264000"/>
  </r>
  <r>
    <n v="2008"/>
    <s v="AUDI A4 Avant 2.0 TDI DPF"/>
    <n v="3680000"/>
    <s v="Dízel"/>
    <x v="8"/>
    <n v="1968"/>
    <n v="105"/>
    <n v="143"/>
    <s v="292562"/>
  </r>
  <r>
    <n v="2009"/>
    <s v="AUDI A4 Avant 2.0 TDI multitronic ÜLÉSFŰTÉS+NAVI+TEMPOMAT+XENON!"/>
    <n v="3680000"/>
    <s v="Dízel"/>
    <x v="11"/>
    <n v="1968"/>
    <n v="105"/>
    <n v="143"/>
    <s v="277346"/>
  </r>
  <r>
    <n v="2010"/>
    <s v="AUDI A4 Avant 2.0 TFSI Quattro 1 ORVOS TULAJ.8 ALUFELNI.XENON"/>
    <n v="3690000"/>
    <s v="Benzin"/>
    <x v="7"/>
    <n v="1984"/>
    <n v="155"/>
    <n v="211"/>
    <s v="223800"/>
  </r>
  <r>
    <n v="2011"/>
    <s v="AUDI A4 Avant 2.0 TDI multitronic"/>
    <n v="3690000"/>
    <s v="Dízel"/>
    <x v="12"/>
    <n v="1968"/>
    <n v="110"/>
    <n v="150"/>
    <s v="225000"/>
  </r>
  <r>
    <n v="2012"/>
    <s v="AUDI A4 Avant 2.0 TDI multitronic"/>
    <n v="3690000"/>
    <s v="Dízel"/>
    <x v="11"/>
    <n v="1968"/>
    <n v="105"/>
    <n v="143"/>
    <s v="239000"/>
  </r>
  <r>
    <n v="2013"/>
    <s v="AUDI A4 Avant 2.0 TDi DPF EU5 2x S-Line Navi Xenon Radar Tempomat"/>
    <n v="3690000"/>
    <s v="Dízel"/>
    <x v="9"/>
    <n v="1968"/>
    <n v="88"/>
    <n v="120"/>
    <s v="259000"/>
  </r>
  <r>
    <n v="2014"/>
    <s v="AUDI A4 Avant 2.0 TDI e DPF MEGKÍMÉLT.SZÉP ÁLLAPOT!!! 230e Km!!!"/>
    <n v="3690000"/>
    <s v="Dízel"/>
    <x v="26"/>
    <n v="1968"/>
    <n v="100"/>
    <n v="136"/>
    <s v="230499"/>
  </r>
  <r>
    <n v="2015"/>
    <s v="AUDI A4 1.8 T FSi multitronic Automata.garantált 117000 km"/>
    <n v="3690000"/>
    <s v="Benzin"/>
    <x v="10"/>
    <n v="1798"/>
    <n v="88"/>
    <n v="120"/>
    <s v="117000"/>
  </r>
  <r>
    <n v="2016"/>
    <s v="AUDI A4 Avant 2.0 TDI"/>
    <n v="3698000"/>
    <s v="Dízel"/>
    <x v="12"/>
    <n v="1968"/>
    <n v="100"/>
    <n v="136"/>
    <s v="334000"/>
  </r>
  <r>
    <n v="2017"/>
    <s v="AUDI A4 Avant 2.0 TDI multitronic 177LE! TEMPOMAT. NAGY NAVI!"/>
    <n v="3699000"/>
    <s v="Dízel"/>
    <x v="9"/>
    <n v="1968"/>
    <n v="130"/>
    <n v="177"/>
    <s v="252000"/>
  </r>
  <r>
    <n v="2018"/>
    <s v="AUDI A4 CABRIO hibátlan. gyönyörű"/>
    <n v="3699000"/>
    <s v="Benzin"/>
    <x v="22"/>
    <s v="92kW"/>
    <m/>
    <s v="125LE"/>
    <s v="210000"/>
  </r>
  <r>
    <n v="2019"/>
    <s v="AUDI A4 2.0 TDI 112g"/>
    <n v="3699999"/>
    <s v="Dízel"/>
    <x v="9"/>
    <n v="1968"/>
    <n v="100"/>
    <n v="136"/>
    <s v="261000"/>
  </r>
  <r>
    <n v="2020"/>
    <s v="AUDI A4 2.7 V6 TDI DPF Multitronic"/>
    <n v="3700000"/>
    <s v="Dízel"/>
    <x v="7"/>
    <n v="2698"/>
    <n v="140"/>
    <n v="190"/>
    <s v="365000"/>
  </r>
  <r>
    <n v="2021"/>
    <s v="AUDI A4 3.0 V6 TDI DPF quattro S-tronic"/>
    <n v="3700000"/>
    <s v="Dízel"/>
    <x v="26"/>
    <n v="2967"/>
    <n v="176"/>
    <n v="239"/>
    <s v="248500"/>
  </r>
  <r>
    <n v="2022"/>
    <s v="AUDI A4 2.0 TDi"/>
    <n v="3700000"/>
    <s v="Dízel"/>
    <x v="10"/>
    <n v="1968"/>
    <n v="88"/>
    <n v="120"/>
    <s v="231000"/>
  </r>
  <r>
    <n v="2023"/>
    <s v="AUDI A4 2.0 TDI DPF EU5"/>
    <n v="3700000"/>
    <s v="Dízel"/>
    <x v="10"/>
    <n v="1968"/>
    <n v="105"/>
    <n v="143"/>
    <s v="306044"/>
  </r>
  <r>
    <n v="2024"/>
    <s v="AUDI A4 Avant 2.0 TDI DPF EU5"/>
    <n v="3700000"/>
    <s v="Dízel"/>
    <x v="26"/>
    <n v="1968"/>
    <n v="125"/>
    <n v="170"/>
    <s v="238000"/>
  </r>
  <r>
    <n v="2025"/>
    <s v="AUDI A4 2.0 TDI quattro"/>
    <n v="3750000"/>
    <s v="Dízel"/>
    <x v="9"/>
    <n v="1968"/>
    <n v="130"/>
    <n v="177"/>
    <s v="306000"/>
  </r>
  <r>
    <n v="2026"/>
    <s v="AUDI A4 Avant 2.0 TDI VÉGIG VEZETETT SZERVIZ.BALESETMENTES"/>
    <n v="3750000"/>
    <s v="Dízel"/>
    <x v="11"/>
    <n v="1968"/>
    <n v="110"/>
    <n v="150"/>
    <s v="288000"/>
  </r>
  <r>
    <n v="2027"/>
    <s v="AUDI A4 Avant 2.0 TDi"/>
    <n v="3750000"/>
    <s v="Dízel"/>
    <x v="11"/>
    <n v="1968"/>
    <n v="88"/>
    <n v="120"/>
    <s v="207000"/>
  </r>
  <r>
    <n v="2028"/>
    <s v="AUDI A4 Avant 2.0 TDI 116g"/>
    <n v="3750000"/>
    <s v="Dízel"/>
    <x v="11"/>
    <n v="1968"/>
    <n v="100"/>
    <n v="136"/>
    <s v="225156"/>
  </r>
  <r>
    <n v="2029"/>
    <s v="AUDI A4 Avant 2.0 TDI"/>
    <n v="3768000"/>
    <s v="Dízel"/>
    <x v="12"/>
    <n v="1968"/>
    <n v="110"/>
    <n v="150"/>
    <s v="278350"/>
  </r>
  <r>
    <n v="2030"/>
    <s v="AUDI A4 Avant 2.0 TDI BŐR+XENON+PARKRADAR+DIG.KLÍMA!"/>
    <n v="3770000"/>
    <s v="Dízel"/>
    <x v="9"/>
    <n v="1968"/>
    <n v="100"/>
    <n v="136"/>
    <s v="213622"/>
  </r>
  <r>
    <n v="2031"/>
    <s v="AUDI A4 2.0 TDI DPF EU5"/>
    <n v="3770000"/>
    <s v="Dízel"/>
    <x v="10"/>
    <n v="1968"/>
    <n v="105"/>
    <n v="143"/>
    <s v="228752"/>
  </r>
  <r>
    <n v="2032"/>
    <s v="AUDI A4 Avant 2.0 TDI DPF 3xSLINE/ÚJ KUPLUNG LENDKERÉKKEL"/>
    <n v="3790000"/>
    <s v="Dízel"/>
    <x v="26"/>
    <n v="1968"/>
    <n v="105"/>
    <n v="143"/>
    <s v="253000"/>
  </r>
  <r>
    <n v="2033"/>
    <s v="AUDI A4 Avant 2.0 TDI DPF Multitronic EU5"/>
    <n v="3790000"/>
    <s v="Dízel"/>
    <x v="10"/>
    <n v="1968"/>
    <n v="105"/>
    <n v="143"/>
    <s v="241000"/>
  </r>
  <r>
    <n v="2034"/>
    <s v="AUDI A4 2.0 TDI DPF EU5"/>
    <n v="3790000"/>
    <s v="Dízel"/>
    <x v="10"/>
    <n v="1968"/>
    <n v="105"/>
    <n v="143"/>
    <s v="310000"/>
  </r>
  <r>
    <n v="2035"/>
    <s v="AUDI A4 Avant 2.0TDI Új kettőstömegű"/>
    <n v="3800000"/>
    <s v="Dízel"/>
    <x v="12"/>
    <s v="100kW"/>
    <m/>
    <s v="136LE"/>
    <s v="312000"/>
  </r>
  <r>
    <n v="2036"/>
    <s v="AUDI A4 Avant 2.0 TDI e DPF Prémium állapot +Brilliant Black metalic +2X-s GARANCIA !!"/>
    <n v="3798000"/>
    <s v="Dízel"/>
    <x v="9"/>
    <n v="1968"/>
    <n v="100"/>
    <n v="136"/>
    <s v="300000"/>
  </r>
  <r>
    <n v="2037"/>
    <s v="AUDI A4 Avant 2.0 TDI"/>
    <n v="3799000"/>
    <s v="Dízel"/>
    <x v="12"/>
    <n v="1968"/>
    <n v="110"/>
    <n v="150"/>
    <s v="179800"/>
  </r>
  <r>
    <n v="2038"/>
    <s v="AUDI A4 Avant 2.0 TDI DPF quattro"/>
    <n v="3799000"/>
    <s v="Dízel"/>
    <x v="26"/>
    <n v="1968"/>
    <n v="125"/>
    <n v="170"/>
    <s v="308096"/>
  </r>
  <r>
    <n v="2039"/>
    <s v="AUDI A4 2.0 TDI multitronic GYÖNYÖRŰ ÁLLAPOT!AZONNAL ELVIHETŐ!TEMPOMAT!NAVI"/>
    <n v="3799999"/>
    <s v="Dízel"/>
    <x v="11"/>
    <n v="1968"/>
    <n v="110"/>
    <n v="150"/>
    <s v="280255"/>
  </r>
  <r>
    <n v="2040"/>
    <s v="AUDI A4 Avant 3.0 V6 TDI DPF quattro S-Line!Led-Xenon!!Kézi 6-os!4x4!!Ülésfűtés!"/>
    <n v="3799999"/>
    <s v="Dízel"/>
    <x v="8"/>
    <n v="2967"/>
    <n v="176"/>
    <n v="239"/>
    <s v="335611"/>
  </r>
  <r>
    <n v="2041"/>
    <s v="AUDI A4 2.0 TDI DPF A4 B8 3X S-line"/>
    <n v="3800000"/>
    <s v="Dízel"/>
    <x v="8"/>
    <n v="1968"/>
    <n v="105"/>
    <n v="143"/>
    <s v="225000"/>
  </r>
  <r>
    <n v="2042"/>
    <s v="AUDI A4 2.0 TDI DPF Quattro EU5"/>
    <n v="3800000"/>
    <s v="Dízel"/>
    <x v="10"/>
    <n v="1968"/>
    <n v="105"/>
    <n v="143"/>
    <s v="265000"/>
  </r>
  <r>
    <n v="2043"/>
    <s v="AUDI A4 Avant 2.0 TDI DPF quattro EU5"/>
    <n v="3800000"/>
    <s v="Dízel"/>
    <x v="10"/>
    <n v="1968"/>
    <n v="125"/>
    <n v="170"/>
    <s v="267000"/>
  </r>
  <r>
    <n v="2044"/>
    <s v="AUDI A4 Avant 2.0 TDI DPF EU5 3xS-line.xenon.fekete félbőr.ülésfűtés.tempomat.szervizkönyv.18-as alu"/>
    <n v="3840000"/>
    <s v="Dízel"/>
    <x v="8"/>
    <n v="1968"/>
    <n v="105"/>
    <n v="143"/>
    <s v="278244"/>
  </r>
  <r>
    <n v="2045"/>
    <s v="AUDI A4 Avant 2.0 TDI 116g MEGKÍMÉLT/FACELIFT/KÉZIVÁLTÓ/VONÓHOROG/T.RADAR/MMI NAVI/TEMPOMAT/MULTIKORMÁNY ST"/>
    <n v="3849000"/>
    <s v="Dízel"/>
    <x v="11"/>
    <n v="1968"/>
    <n v="100"/>
    <n v="136"/>
    <s v="302892"/>
  </r>
  <r>
    <n v="2046"/>
    <s v="AUDI A4 Avant 2.0 TDI DPF EU5"/>
    <n v="3850000"/>
    <s v="Dízel"/>
    <x v="9"/>
    <n v="1968"/>
    <n v="105"/>
    <n v="143"/>
    <s v="252000"/>
  </r>
  <r>
    <n v="2047"/>
    <s v="AUDI A4 CABRIO 3.0 TDI DPF quattro Tiptronic ic"/>
    <n v="3850000"/>
    <s v="Dízel"/>
    <x v="5"/>
    <n v="2976"/>
    <n v="171"/>
    <n v="232"/>
    <s v="175000"/>
  </r>
  <r>
    <n v="2048"/>
    <s v="AUDI A4 3.2 FSI quattro"/>
    <n v="3850000"/>
    <s v="Benzin"/>
    <x v="7"/>
    <n v="3197"/>
    <n v="195"/>
    <n v="265"/>
    <s v="215000"/>
  </r>
  <r>
    <n v="2049"/>
    <s v="AUDI A4 Avant 2.0 TDI"/>
    <n v="3875000"/>
    <s v="Dízel"/>
    <x v="11"/>
    <n v="1968"/>
    <n v="130"/>
    <n v="177"/>
    <s v="266960"/>
  </r>
  <r>
    <n v="2050"/>
    <s v="AUDI A4 Avant 2.0 TDI DPF EU5 Panoráma tető.MMI.ülés fűtés.tempomat.navi.3db kulcs"/>
    <n v="3890000"/>
    <s v="Dízel"/>
    <x v="10"/>
    <n v="1968"/>
    <n v="105"/>
    <n v="143"/>
    <s v="232110"/>
  </r>
  <r>
    <n v="2051"/>
    <s v="AUDI A4 Avant 2.0 TDI 116g"/>
    <n v="3890000"/>
    <s v="Dízel"/>
    <x v="9"/>
    <n v="1968"/>
    <n v="100"/>
    <n v="136"/>
    <s v="233000"/>
  </r>
  <r>
    <n v="2052"/>
    <s v="AUDI A4 2.0 TDI DPF EU5"/>
    <n v="3890000"/>
    <s v="Dízel"/>
    <x v="10"/>
    <n v="1968"/>
    <n v="105"/>
    <n v="143"/>
    <s v="270000"/>
  </r>
  <r>
    <n v="2053"/>
    <s v="AUDI A4 2.0 TDI quattro VONÓHOROG/ALUFELNI GARNITURA NYÁRIGUMIVAL"/>
    <n v="3890000"/>
    <s v="Dízel"/>
    <x v="10"/>
    <n v="1968"/>
    <n v="105"/>
    <n v="143"/>
    <s v="236516"/>
  </r>
  <r>
    <n v="2054"/>
    <s v="AUDI A4 2.0 TDI multitronic"/>
    <n v="3890000"/>
    <s v="Dízel"/>
    <x v="9"/>
    <n v="1968"/>
    <n v="105"/>
    <n v="143"/>
    <s v="340600"/>
  </r>
  <r>
    <n v="2055"/>
    <s v="AUDI A4 Avant 2.0 TDi"/>
    <n v="3890000"/>
    <s v="Dízel"/>
    <x v="10"/>
    <n v="1968"/>
    <n v="105"/>
    <n v="143"/>
    <s v="234497"/>
  </r>
  <r>
    <n v="2056"/>
    <s v="AUDI A4 Avant 2.0 TDI SZERVIZKÖNYVES"/>
    <n v="3898000"/>
    <s v="Dízel"/>
    <x v="9"/>
    <n v="1968"/>
    <n v="130"/>
    <n v="177"/>
    <s v="280884"/>
  </r>
  <r>
    <n v="2057"/>
    <s v="AUDI A4 2.0 TDI DPF Multitronic"/>
    <n v="3900000"/>
    <s v="Dízel"/>
    <x v="26"/>
    <n v="1968"/>
    <n v="105"/>
    <n v="143"/>
    <s v="288000"/>
  </r>
  <r>
    <n v="2058"/>
    <s v="AUDI A4 2.0 TDI multitronic"/>
    <n v="3900000"/>
    <s v="Dízel"/>
    <x v="13"/>
    <n v="1968"/>
    <n v="110"/>
    <n v="150"/>
    <s v="265626"/>
  </r>
  <r>
    <n v="2059"/>
    <s v="AUDI A4 Avant 2.7 V6 TDI DPF"/>
    <n v="3900000"/>
    <s v="Dízel"/>
    <x v="26"/>
    <n v="2698"/>
    <n v="140"/>
    <n v="190"/>
    <s v="241000"/>
  </r>
  <r>
    <n v="2060"/>
    <s v="AUDI A4 Avant 2.0 TDI DPF Xenon.digit klíma.19 alu.3xS line.fekete tetőkárpit"/>
    <n v="3949000"/>
    <s v="Dízel"/>
    <x v="26"/>
    <n v="1968"/>
    <n v="125"/>
    <n v="170"/>
    <s v="269000"/>
  </r>
  <r>
    <n v="2061"/>
    <s v="AUDI A4 Avant 2.0 TDI 136 Le"/>
    <n v="3950000"/>
    <s v="Dízel"/>
    <x v="12"/>
    <n v="1968"/>
    <n v="100"/>
    <n v="136"/>
    <s v="265500"/>
  </r>
  <r>
    <n v="2062"/>
    <s v="AUDI A4 Avant 2.0 TDI"/>
    <n v="3950000"/>
    <s v="Dízel"/>
    <x v="10"/>
    <n v="1968"/>
    <n v="105"/>
    <n v="143"/>
    <s v="303400"/>
  </r>
  <r>
    <n v="2063"/>
    <s v="AUDI A4 "/>
    <n v="3950000"/>
    <s v="Dízel"/>
    <x v="26"/>
    <n v="1968"/>
    <n v="105"/>
    <n v="143"/>
    <s v="213992"/>
  </r>
  <r>
    <n v="2064"/>
    <s v="AUDI A4 2.0 TDI quattro S-tronic"/>
    <n v="3950000"/>
    <s v="Dízel"/>
    <x v="11"/>
    <n v="1968"/>
    <n v="130"/>
    <n v="177"/>
    <s v="302000"/>
  </r>
  <r>
    <n v="2065"/>
    <s v="AUDI A4 Avant 2.0 crtdi 136 le"/>
    <n v="3990000"/>
    <s v="Dízel"/>
    <x v="13"/>
    <n v="1968"/>
    <n v="100"/>
    <n v="136"/>
    <s v="236000"/>
  </r>
  <r>
    <n v="2066"/>
    <s v="AUDI A4 Avant 2.0 TDi Face Lift-Xenon-Navi-Ülésftés-2DB Gyári kulcs"/>
    <n v="3990000"/>
    <s v="Dízel"/>
    <x v="11"/>
    <n v="1968"/>
    <n v="88"/>
    <n v="120"/>
    <s v="258000"/>
  </r>
  <r>
    <n v="2067"/>
    <s v="AUDI A4 Avant 2.0 TDI"/>
    <n v="3990000"/>
    <s v="Dízel"/>
    <x v="9"/>
    <n v="1968"/>
    <n v="105"/>
    <n v="143"/>
    <s v="159000"/>
  </r>
  <r>
    <n v="2068"/>
    <s v="AUDI A4 1.8 TFSI Face lift.gyári állófűtés.váltózár.NAVI.ülésfűtés.ortopéd ülések elől"/>
    <n v="3990000"/>
    <s v="Benzin"/>
    <x v="9"/>
    <n v="1798"/>
    <n v="125"/>
    <n v="170"/>
    <s v="168000"/>
  </r>
  <r>
    <n v="2069"/>
    <s v="AUDI A4 Avant 1.8 TFSI"/>
    <n v="3990000"/>
    <s v="Benzin"/>
    <x v="9"/>
    <n v="1798"/>
    <n v="125"/>
    <n v="170"/>
    <s v="202000"/>
  </r>
  <r>
    <n v="2070"/>
    <s v="AUDI A4 Avant B8 Kézi váltós"/>
    <n v="3990000"/>
    <s v="Dízel"/>
    <x v="13"/>
    <n v="1968"/>
    <n v="88"/>
    <n v="120"/>
    <s v="235000"/>
  </r>
  <r>
    <n v="2071"/>
    <s v="AUDI A4 2.0 TDI Pro line Facelift Automata"/>
    <n v="3990000"/>
    <s v="Dízel"/>
    <x v="11"/>
    <n v="1968"/>
    <n v="110"/>
    <n v="150"/>
    <s v="204387"/>
  </r>
  <r>
    <n v="2072"/>
    <s v="AUDI A4 Avant 2.0 TFSI Quattro S-tronic"/>
    <n v="3990000"/>
    <s v="Benzin"/>
    <x v="26"/>
    <n v="1984"/>
    <n v="155"/>
    <n v="211"/>
    <s v="211000"/>
  </r>
  <r>
    <n v="2073"/>
    <s v="AUDI A4 2.0 TDI multitronic Azonnal elvihető!"/>
    <n v="3990000"/>
    <s v="Dízel"/>
    <x v="26"/>
    <n v="1968"/>
    <n v="105"/>
    <n v="143"/>
    <s v="184000"/>
  </r>
  <r>
    <n v="2074"/>
    <s v="AUDI A4 Avant 2.0 TDI quattro Klíma.ABS.250000km.4x4-es"/>
    <n v="3990000"/>
    <s v="Dízel"/>
    <x v="10"/>
    <n v="1968"/>
    <n v="105"/>
    <n v="143"/>
    <s v="250000"/>
  </r>
  <r>
    <n v="2075"/>
    <s v="AUDI A4 Avant 2.0 TDI quattro S-tronic S-LINE / 4X4 / 177 LE / VONÓHOROG / XENON / COMBTÁMASZ / RADAR!"/>
    <n v="3999999"/>
    <s v="Dízel"/>
    <x v="12"/>
    <n v="1968"/>
    <n v="130"/>
    <n v="177"/>
    <s v="223845"/>
  </r>
  <r>
    <n v="2076"/>
    <s v="AUDI A4 Avant 2.0 TDi"/>
    <n v="3998000"/>
    <s v="Dízel"/>
    <x v="9"/>
    <n v="1968"/>
    <n v="88"/>
    <n v="120"/>
    <s v="214457"/>
  </r>
  <r>
    <n v="2077"/>
    <s v="AUDI A4 Avant 2.0 TDI Design quattro S-tronic MAGYAR 16K ÚJGUMI 4X4 2XPTETŐ TEMP VEZCS PDC KAM NAVI DKLÍMA CONCERT EU5 150EKM"/>
    <n v="3999000"/>
    <s v="Dízel"/>
    <x v="12"/>
    <n v="1968"/>
    <n v="130"/>
    <n v="177"/>
    <s v="150000"/>
  </r>
  <r>
    <n v="2078"/>
    <s v="AUDI A4 Avant 2.0 TDI !! 18 as S LINE FELNIK ÚJ GUMIKKAL !! BŐR + NAVIGÁCIÓ !!"/>
    <n v="3999000"/>
    <s v="Dízel"/>
    <x v="12"/>
    <n v="1968"/>
    <s v="243000km"/>
    <s v="? km-re"/>
    <s v="243000"/>
  </r>
  <r>
    <n v="2079"/>
    <s v="AUDI A4 3.0 V6 TDI quattro 3x S-line. NKH MŰSZAKI"/>
    <n v="3999000"/>
    <s v="Dízel"/>
    <x v="7"/>
    <n v="2976"/>
    <n v="177"/>
    <n v="241"/>
    <s v="158000"/>
  </r>
  <r>
    <n v="2080"/>
    <s v="AUDI A4 Avant 2.0 TDI"/>
    <n v="3999999"/>
    <s v="Dízel"/>
    <x v="12"/>
    <n v="1968"/>
    <n v="110"/>
    <n v="150"/>
    <s v="203895"/>
  </r>
  <r>
    <n v="2081"/>
    <s v="AUDI A4 Avant 2.0 TDI"/>
    <n v="3999999"/>
    <s v="Dízel"/>
    <x v="9"/>
    <n v="1968"/>
    <n v="105"/>
    <n v="143"/>
    <s v="238000"/>
  </r>
  <r>
    <n v="2082"/>
    <s v="AUDI A4 1.8 TFSI"/>
    <n v="3999999"/>
    <s v="Benzin"/>
    <x v="11"/>
    <n v="1798"/>
    <n v="88"/>
    <n v="120"/>
    <s v="201000"/>
  </r>
  <r>
    <n v="2083"/>
    <s v="AUDI A4 2.0 TDI"/>
    <n v="3999999"/>
    <s v="Dízel"/>
    <x v="11"/>
    <n v="1968"/>
    <n v="130"/>
    <n v="177"/>
    <s v="292623"/>
  </r>
  <r>
    <n v="2084"/>
    <s v="AUDI A4 Avant 2.7 V6 TDI DPF EU5 NAVI. ÜLÉS FŰTÉS-HŰTÉS. TEMPOMAT. 2 X RADAR. LED. BI-XENON. ÁLLÓFŰTÉS. VONÓHOROG"/>
    <n v="3999999"/>
    <s v="Dízel"/>
    <x v="10"/>
    <n v="2698"/>
    <n v="140"/>
    <n v="190"/>
    <s v="260000"/>
  </r>
  <r>
    <n v="2085"/>
    <s v="AUDI A4 Avant 2.0 TDI multitronic FACELIFT/LED/NAVI.DIGIT KLÍMA. TEMPOMAT. VÉGIG SZERVIZELT. ORIGINAL KM!"/>
    <n v="3999999"/>
    <s v="Dízel"/>
    <x v="11"/>
    <n v="1968"/>
    <n v="105"/>
    <n v="143"/>
    <s v="258000"/>
  </r>
  <r>
    <n v="2086"/>
    <s v="AUDI A4 2.0 TDI multitronic"/>
    <n v="4000000"/>
    <s v="Dízel"/>
    <x v="13"/>
    <n v="1968"/>
    <n v="100"/>
    <n v="136"/>
    <s v="190000"/>
  </r>
  <r>
    <n v="2087"/>
    <s v="AUDI A4 Avant 2.0 TDI"/>
    <n v="4000000"/>
    <s v="Dízel"/>
    <x v="11"/>
    <n v="1998"/>
    <n v="130"/>
    <n v="177"/>
    <s v="295000"/>
  </r>
  <r>
    <n v="2088"/>
    <s v="AUDI A4 2.0 TFSI quattro"/>
    <n v="4050000"/>
    <s v="Benzin"/>
    <x v="9"/>
    <n v="1984"/>
    <n v="155"/>
    <n v="211"/>
    <s v="160000"/>
  </r>
  <r>
    <n v="2089"/>
    <s v="AUDI A4 Avant 3.0 V6 TDI"/>
    <n v="4080000"/>
    <s v="Dízel"/>
    <x v="11"/>
    <n v="2967"/>
    <n v="150"/>
    <n v="204"/>
    <s v="235000"/>
  </r>
  <r>
    <n v="2090"/>
    <s v="AUDI A4 3.0 V6 TDI Facelift"/>
    <n v="4090000"/>
    <s v="Dízel"/>
    <x v="9"/>
    <n v="2967"/>
    <n v="150"/>
    <n v="204"/>
    <s v="232500"/>
  </r>
  <r>
    <n v="2091"/>
    <s v="AUDI A4 Avant 2.0 TDI ELLENŐRIZHETŐ ELŐÉLET!NAVIGÁCIÓ.VONÓHOROG!!"/>
    <n v="4099000"/>
    <s v="Dízel"/>
    <x v="13"/>
    <n v="1968"/>
    <n v="100"/>
    <n v="136"/>
    <s v="271000"/>
  </r>
  <r>
    <n v="2092"/>
    <s v="AUDI A4 2.0 TDI"/>
    <n v="4100000"/>
    <s v="Dízel"/>
    <x v="11"/>
    <n v="2000"/>
    <n v="110"/>
    <n v="150"/>
    <s v="340000"/>
  </r>
  <r>
    <n v="2093"/>
    <s v="AUDI A4 2.0 TFSI multitronic EU5"/>
    <n v="4100000"/>
    <s v="Benzin"/>
    <x v="11"/>
    <n v="1984"/>
    <n v="155"/>
    <n v="211"/>
    <s v="176000"/>
  </r>
  <r>
    <n v="2094"/>
    <s v="AUDI A4 Avant 3.0 V6 TDI"/>
    <n v="4110000"/>
    <s v="Dízel"/>
    <x v="9"/>
    <n v="2967"/>
    <n v="150"/>
    <n v="204"/>
    <s v="208100"/>
  </r>
  <r>
    <n v="2095"/>
    <s v="AUDI A4 Avant 2.0 TDI NAVI.XENON.ÚJ KETTŐSTÖMEGŰ"/>
    <n v="4189000"/>
    <s v="Dízel"/>
    <x v="11"/>
    <n v="1968"/>
    <n v="130"/>
    <n v="177"/>
    <s v="218000"/>
  </r>
  <r>
    <n v="2096"/>
    <s v="AUDI A4 Avant 2.0 TDi DPF EU5 TELJES NAGY SZERVÍZ ELVÉGEZVE!! MEGKÍMÉLT!!"/>
    <n v="4190000"/>
    <s v="Dízel"/>
    <x v="10"/>
    <n v="1968"/>
    <n v="88"/>
    <n v="120"/>
    <s v="209000"/>
  </r>
  <r>
    <n v="2097"/>
    <s v="AUDI A4 2.0 TDI multitronic Magyarországi 1 Tulajdonos.Bi xenon.led"/>
    <n v="4199000"/>
    <s v="Dízel"/>
    <x v="9"/>
    <n v="1968"/>
    <n v="105"/>
    <n v="143"/>
    <s v="140730"/>
  </r>
  <r>
    <n v="2098"/>
    <s v="AUDI A4 2.0 TDI SEDAN/BI-XENON/M.O-I/150LE/KÉZIVÁLTÓ/ÜLÉSFŰTÉS/BŐRBELSŐ/MMI NAVI/T.RADAR/TEMPOMA"/>
    <n v="4199000"/>
    <s v="Dízel"/>
    <x v="12"/>
    <n v="1968"/>
    <n v="110"/>
    <n v="150"/>
    <s v="319822"/>
  </r>
  <r>
    <n v="2099"/>
    <s v="AUDI A4 2.7 V6 TDI DPF Azonnal elvihető! Megbízható!"/>
    <n v="4199000"/>
    <s v="Dízel"/>
    <x v="7"/>
    <n v="2698"/>
    <n v="140"/>
    <n v="190"/>
    <s v="122611"/>
  </r>
  <r>
    <n v="2100"/>
    <s v="AUDI A4 Avant 2.0 TDI clean diesel multitronic Magyar! Megkímélt! Sz.könyv!"/>
    <n v="4199000"/>
    <s v="Dízel"/>
    <x v="13"/>
    <n v="1968"/>
    <n v="140"/>
    <n v="190"/>
    <s v="324000"/>
  </r>
  <r>
    <n v="2101"/>
    <s v="AUDI A4 "/>
    <n v="4199999"/>
    <s v="Dízel"/>
    <x v="12"/>
    <n v="1968"/>
    <n v="110"/>
    <n v="150"/>
    <s v="173000"/>
  </r>
  <r>
    <n v="2102"/>
    <s v="AUDI A4 Avant 3.0 V6 TDI DPF quattro"/>
    <n v="4200000"/>
    <s v="Dízel"/>
    <x v="7"/>
    <n v="2967"/>
    <n v="176"/>
    <n v="239"/>
    <s v="236000"/>
  </r>
  <r>
    <n v="2103"/>
    <s v="AUDI A4 2.0 TDI DPF EU5"/>
    <n v="4200000"/>
    <s v="Dízel"/>
    <x v="11"/>
    <n v="1968"/>
    <n v="110"/>
    <n v="150"/>
    <s v="272355"/>
  </r>
  <r>
    <n v="2104"/>
    <s v="AUDI A4 Avant 2.0 TDI Basis EDITION S-tronic Vonóhorog"/>
    <n v="4250000"/>
    <s v="Dízel"/>
    <x v="27"/>
    <n v="1968"/>
    <n v="110"/>
    <n v="150"/>
    <s v="350000"/>
  </r>
  <r>
    <n v="2105"/>
    <s v="AUDI A4 Avant 2.0 TDI multitronic"/>
    <n v="4250000"/>
    <s v="Dízel"/>
    <x v="12"/>
    <n v="1968"/>
    <n v="110"/>
    <n v="150"/>
    <s v="230500"/>
  </r>
  <r>
    <n v="2106"/>
    <s v="AUDI A4 Avant 2.0 TDI DPF quattro Allroad+ S-line belső.sportfutómű.B&amp;O.xenon. szervizkönyv"/>
    <n v="4290000"/>
    <s v="Dízel"/>
    <x v="10"/>
    <n v="1968"/>
    <n v="125"/>
    <n v="170"/>
    <s v="298087"/>
  </r>
  <r>
    <n v="2107"/>
    <s v="AUDI A4 Avant 2.0 TDi Szép állapotban és végig vezetett szervizkönyvvel eladó"/>
    <n v="4290000"/>
    <s v="Dízel"/>
    <x v="11"/>
    <n v="1968"/>
    <n v="88"/>
    <n v="120"/>
    <s v="223786"/>
  </r>
  <r>
    <n v="2108"/>
    <s v="AUDI A4 Avant 2.0 TDI Sport"/>
    <n v="4290000"/>
    <s v="Dízel"/>
    <x v="27"/>
    <n v="1968"/>
    <n v="110"/>
    <n v="150"/>
    <s v="381000"/>
  </r>
  <r>
    <n v="2109"/>
    <s v="AUDI A4 Avant 2.0 TDI quattro ÖsszKeréK!229eKm!FacelifT!6sebMan!"/>
    <n v="4290000"/>
    <s v="Dízel"/>
    <x v="11"/>
    <n v="1968"/>
    <n v="105"/>
    <n v="143"/>
    <s v="229000"/>
  </r>
  <r>
    <n v="2110"/>
    <s v="AUDI A4 Avant 2.0 TDi Ultra 136LE"/>
    <n v="4290000"/>
    <s v="Dízel"/>
    <x v="13"/>
    <n v="1968"/>
    <n v="100"/>
    <n v="136"/>
    <s v="250000"/>
  </r>
  <r>
    <n v="2111"/>
    <s v="AUDI A4 Avant 2.0 TDi ULTRA"/>
    <n v="4290000"/>
    <s v="Dízel"/>
    <x v="12"/>
    <n v="1968"/>
    <n v="100"/>
    <n v="136"/>
    <s v="202000"/>
  </r>
  <r>
    <n v="2112"/>
    <s v="AUDI A4 Avant 2.0 TDI DPF Quattro EU5 3xS-line.MMI.xenon.fekete félbőr.ülésfűtés.tempomat.szervizkönyv.19-es alu"/>
    <n v="4290000"/>
    <s v="Dízel"/>
    <x v="10"/>
    <n v="1968"/>
    <n v="105"/>
    <n v="143"/>
    <s v="257750"/>
  </r>
  <r>
    <n v="2113"/>
    <s v="AUDI A4 Avant 2.0 TDI multitronic QUATTRO/FŰTHETŐ SPORT BŐRBELSŐ/XENON/NAVI/AUTOMATA VÁLTÓ/TEMPOMAT/PARKRADAR!"/>
    <n v="4299000"/>
    <s v="Dízel"/>
    <x v="12"/>
    <n v="1968"/>
    <n v="130"/>
    <n v="177"/>
    <s v="205000"/>
  </r>
  <r>
    <n v="2114"/>
    <s v="AUDI A4 1.8 TFSI Mo-iDigitTempoÜlfűtAluEspStart-StopGuminyom-ell.1tul"/>
    <n v="4298000"/>
    <s v="Benzin"/>
    <x v="12"/>
    <n v="1798"/>
    <n v="125"/>
    <n v="170"/>
    <s v="250000"/>
  </r>
  <r>
    <n v="2115"/>
    <s v="AUDI A4 2.0 TDI"/>
    <n v="4299000"/>
    <s v="Dízel"/>
    <x v="11"/>
    <n v="1968"/>
    <n v="105"/>
    <n v="143"/>
    <s v="225000"/>
  </r>
  <r>
    <n v="2116"/>
    <s v="AUDI A4 Avant 1.8 TFSI multitronic EU6"/>
    <n v="4299000"/>
    <s v="Benzin"/>
    <x v="11"/>
    <n v="1798"/>
    <n v="125"/>
    <n v="170"/>
    <s v="163155"/>
  </r>
  <r>
    <n v="2117"/>
    <s v="AUDI A4 2.0 TDI multitronic"/>
    <n v="4299990"/>
    <s v="Dízel"/>
    <x v="13"/>
    <n v="1968"/>
    <n v="110"/>
    <n v="150"/>
    <s v="182000"/>
  </r>
  <r>
    <n v="2118"/>
    <s v="AUDI A4 Avant 2.0 TDI DPF Quattro EU5 3X-Sline"/>
    <n v="4350000"/>
    <s v="Dízel"/>
    <x v="26"/>
    <n v="1968"/>
    <n v="105"/>
    <n v="143"/>
    <s v="248967"/>
  </r>
  <r>
    <n v="2119"/>
    <s v="AUDI A4 Avant 2.0 TDI quattro clean diesel S-tronic 190LE!"/>
    <n v="4390000"/>
    <s v="Dízel"/>
    <x v="12"/>
    <n v="1968"/>
    <n v="140"/>
    <n v="190"/>
    <s v="296000"/>
  </r>
  <r>
    <n v="2120"/>
    <s v="AUDI A4 3.0 V6 TDI multitronic S-LINE. SPORTPAKET +"/>
    <n v="4390000"/>
    <s v="Dízel"/>
    <x v="11"/>
    <n v="2967"/>
    <n v="150"/>
    <n v="204"/>
    <s v="240000"/>
  </r>
  <r>
    <n v="2121"/>
    <s v="AUDI A4 2.7 V6 TDI DPF EU5 S-LINE.ABT.B&amp;O.XENON.NAVI.FÉLBŐR.ÜLÉSFŰTÉS.PDC.19ALU"/>
    <n v="4399000"/>
    <s v="Dízel"/>
    <x v="26"/>
    <n v="2698"/>
    <n v="169"/>
    <n v="230"/>
    <s v="273423"/>
  </r>
  <r>
    <n v="2122"/>
    <s v="AUDI A4 2.0 TDI B8 MMI3 Ambiente"/>
    <n v="4399990"/>
    <s v="Dízel"/>
    <x v="12"/>
    <n v="1968"/>
    <n v="130"/>
    <n v="177"/>
    <s v="187410"/>
  </r>
  <r>
    <n v="2123"/>
    <s v="AUDI A4 2.0 TDI Design S-tronic LED XENON NAVI"/>
    <n v="4440000"/>
    <s v="Dízel"/>
    <x v="13"/>
    <n v="1968"/>
    <n v="110"/>
    <n v="150"/>
    <s v="255000"/>
  </r>
  <r>
    <n v="2124"/>
    <s v="AUDI A4 Avant 2.0 TDI DIGIT-XENON'LED-TEMPOMAT-SZERVIZELT-18'ALUFELNI"/>
    <n v="4444000"/>
    <s v="Dízel"/>
    <x v="12"/>
    <n v="1968"/>
    <n v="110"/>
    <n v="150"/>
    <s v="213978"/>
  </r>
  <r>
    <n v="2125"/>
    <s v="AUDI A4 Avant 3.0 V6 TDI DPF quattro Tiptronic ic b8"/>
    <n v="4444000"/>
    <s v="Dízel"/>
    <x v="7"/>
    <n v="2970"/>
    <s v="330000km"/>
    <s v="? km-re"/>
    <s v="330000"/>
  </r>
  <r>
    <n v="2126"/>
    <s v="AUDI A4 Avant 3.0 V6 TDI 3x S-Line"/>
    <n v="4450000"/>
    <s v="Dízel"/>
    <x v="11"/>
    <n v="2967"/>
    <n v="200"/>
    <n v="272"/>
    <s v="287000"/>
  </r>
  <r>
    <n v="2127"/>
    <s v="AUDI A4 Avant 2.0 TDI quattro clean diesel"/>
    <n v="4490000"/>
    <s v="Dízel"/>
    <x v="13"/>
    <n v="1968"/>
    <n v="140"/>
    <n v="190"/>
    <s v="165000"/>
  </r>
  <r>
    <n v="2128"/>
    <s v="AUDI A4 2.0 TDI DPF Multitronic EU5"/>
    <n v="4490000"/>
    <s v="Dízel"/>
    <x v="10"/>
    <n v="1968"/>
    <n v="105"/>
    <n v="143"/>
    <s v="225300"/>
  </r>
  <r>
    <n v="2129"/>
    <s v="AUDI A4 Avant 2.0 TDI 3xS-line.MMI.xenon.fekete félbőr.ülésfűtés.tempomat.szervizkönyv.18-as alu"/>
    <n v="4490000"/>
    <s v="Dízel"/>
    <x v="9"/>
    <n v="1968"/>
    <n v="105"/>
    <n v="143"/>
    <s v="326400"/>
  </r>
  <r>
    <n v="2130"/>
    <s v="AUDI A4 Avant 2.0 TDI multitronic 173eKm.Sávtart.Űl.fűt.!"/>
    <n v="4490000"/>
    <s v="Dízel"/>
    <x v="12"/>
    <n v="1968"/>
    <n v="110"/>
    <n v="150"/>
    <s v="173588"/>
  </r>
  <r>
    <n v="2131"/>
    <s v="AUDI A4 2.0 TDi Adaptiv tempomat!Sávtartó asszisztens!Holttérfigyelő!!!"/>
    <n v="4490000"/>
    <s v="Dízel"/>
    <x v="9"/>
    <n v="1968"/>
    <n v="88"/>
    <n v="120"/>
    <s v="289000"/>
  </r>
  <r>
    <n v="2132"/>
    <s v="AUDI A4 2.0 TDI DPF S-Line"/>
    <n v="4490000"/>
    <s v="Dízel"/>
    <x v="7"/>
    <n v="1968"/>
    <n v="105"/>
    <n v="143"/>
    <s v="349000"/>
  </r>
  <r>
    <n v="2133"/>
    <s v="AUDI A4 2.0 TDI multitronic FULL Motorgenerál (1.5 M Ft értékű felújítás)!!!"/>
    <n v="4490000"/>
    <s v="Dízel"/>
    <x v="9"/>
    <n v="1968"/>
    <n v="105"/>
    <n v="143"/>
    <s v="297463"/>
  </r>
  <r>
    <n v="2134"/>
    <s v="AUDI A4 3.2 FSI quattro Tiptronic ic EGYEDI MEGJELENÉS! K.M GARANCIA! BŐR! TEMPOMAT! ALUF! T.RADAR! ÜLÉSFŰTÉS!"/>
    <n v="4495000"/>
    <s v="Benzin"/>
    <x v="7"/>
    <n v="3197"/>
    <n v="195"/>
    <n v="265"/>
    <s v="172600"/>
  </r>
  <r>
    <n v="2135"/>
    <s v="AUDI A4 Avant 2.0 TDI multitronic S-LINE! NAVI! XENON! VONÓHOROG! 18-AS KEREKEK!"/>
    <n v="4499999"/>
    <s v="Dízel"/>
    <x v="13"/>
    <n v="1968"/>
    <n v="110"/>
    <n v="150"/>
    <s v="241325"/>
  </r>
  <r>
    <n v="2136"/>
    <s v="AUDI A4 Avant 2.0 TDI DIGIT-XENON-NAVI-ÜLÉSFŰTÉS-PANORÁMATETŐ-VONÓHOROG"/>
    <n v="4499000"/>
    <s v="Dízel"/>
    <x v="9"/>
    <n v="1968"/>
    <n v="130"/>
    <n v="177"/>
    <s v="198588"/>
  </r>
  <r>
    <n v="2137"/>
    <s v="AUDI A4 Avant 2.0 TDI 3'ZÓNA'KLÍMA- ÜLÉSFŰTÉS-XENON-SZERVÍZKÖNYV-184eKM"/>
    <n v="4499000"/>
    <s v="Dízel"/>
    <x v="11"/>
    <n v="1968"/>
    <n v="88"/>
    <n v="120"/>
    <s v="184842"/>
  </r>
  <r>
    <n v="2138"/>
    <s v="AUDI A4 2.0 TDI multitronic"/>
    <n v="4499000"/>
    <s v="Dízel"/>
    <x v="11"/>
    <n v="1968"/>
    <n v="110"/>
    <n v="150"/>
    <s v="226500"/>
  </r>
  <r>
    <n v="2139"/>
    <s v="AUDI A4 Avant 2.0 TDI Navi-Tolató Radar-Ülés Fűtés-Tempomat-Vonó Horog"/>
    <n v="4499000"/>
    <s v="Dízel"/>
    <x v="11"/>
    <n v="1968"/>
    <n v="110"/>
    <n v="150"/>
    <s v="237554"/>
  </r>
  <r>
    <n v="2140"/>
    <s v="AUDI A4 Avant 2.0 TFSI quattro 3év garanciával .kovácsoltvas új dugattyúk . nem eszi az olajat . felújított mot"/>
    <n v="4499000"/>
    <s v="Benzin"/>
    <x v="9"/>
    <n v="1984"/>
    <n v="155"/>
    <n v="211"/>
    <s v="150000"/>
  </r>
  <r>
    <n v="2141"/>
    <s v="AUDI A4 Avant 2.0 TDI quattro S-tronic 2 TULAJDONOS - VÉGIG VEZETETT SZERVIZKÖNYV"/>
    <n v="4499000"/>
    <s v="Dízel"/>
    <x v="11"/>
    <n v="1968"/>
    <n v="130"/>
    <n v="177"/>
    <s v="177251"/>
  </r>
  <r>
    <n v="2142"/>
    <s v="AUDI A4 Avant 3.0 V6 TDI multitronic"/>
    <n v="4500000"/>
    <s v="Dízel"/>
    <x v="9"/>
    <n v="2967"/>
    <n v="150"/>
    <n v="204"/>
    <s v="286000"/>
  </r>
  <r>
    <n v="2143"/>
    <s v="AUDI A4 2.0 TDI B8"/>
    <n v="4500000"/>
    <s v="Dízel"/>
    <x v="13"/>
    <n v="1968"/>
    <n v="110"/>
    <n v="150"/>
    <s v="183293"/>
  </r>
  <r>
    <n v="2144"/>
    <s v="AUDI A4 "/>
    <n v="4500000"/>
    <s v="Dízel"/>
    <x v="12"/>
    <s v="100kW"/>
    <m/>
    <s v="136LE"/>
    <s v="287358"/>
  </r>
  <r>
    <n v="2145"/>
    <s v="AUDI A4 3.0 V6 TDI DPF quattro S-tronic"/>
    <n v="4500000"/>
    <s v="Dízel"/>
    <x v="10"/>
    <n v="2967"/>
    <n v="176"/>
    <n v="239"/>
    <s v="279000"/>
  </r>
  <r>
    <n v="2146"/>
    <s v="AUDI A4 2.0 TDI multitronic"/>
    <n v="4500000"/>
    <s v="Dízel"/>
    <x v="11"/>
    <n v="1968"/>
    <n v="110"/>
    <n v="150"/>
    <s v="200247"/>
  </r>
  <r>
    <n v="2147"/>
    <s v="AUDI A4 Avant 2.0 TDI multitronic VALÓDI S LINE-ÚJABB ELEJŰ-ALCANTARA-NAVI-LED-XENON-IGÉNYES ÁLLAPOT-LEINFORMÁLHAT"/>
    <n v="4500000"/>
    <s v="Dízel"/>
    <x v="12"/>
    <n v="1968"/>
    <n v="105"/>
    <n v="143"/>
    <s v="190377"/>
  </r>
  <r>
    <n v="2148"/>
    <s v="AUDI A4 2.0 TDi"/>
    <n v="4500000"/>
    <s v="Dízel"/>
    <x v="12"/>
    <n v="1968"/>
    <n v="88"/>
    <n v="120"/>
    <s v="210000"/>
  </r>
  <r>
    <n v="2149"/>
    <s v="AUDI A4 Avant 2.0 TDI multitronic"/>
    <n v="4500000"/>
    <s v="Dízel"/>
    <x v="11"/>
    <n v="1968"/>
    <n v="110"/>
    <n v="150"/>
    <s v="155101"/>
  </r>
  <r>
    <n v="2150"/>
    <s v="AUDI A4 Avant 2.0 TDI"/>
    <n v="4500000"/>
    <s v="Dízel"/>
    <x v="11"/>
    <n v="1968"/>
    <n v="130"/>
    <n v="177"/>
    <s v="343797"/>
  </r>
  <r>
    <n v="2151"/>
    <s v="AUDI A4 2.0 TDI DPF EU5"/>
    <n v="4500000"/>
    <s v="Dízel"/>
    <x v="10"/>
    <n v="1968"/>
    <n v="105"/>
    <n v="143"/>
    <s v="238000"/>
  </r>
  <r>
    <n v="2152"/>
    <s v="AUDI A4 2.0 TDI"/>
    <n v="4550000"/>
    <s v="Dízel"/>
    <x v="11"/>
    <n v="1968"/>
    <n v="110"/>
    <n v="150"/>
    <s v="244830"/>
  </r>
  <r>
    <n v="2153"/>
    <s v="AUDI A4 Avant 2.0 TDI Panoráma.Sávtartó.TávolságtartóTemp.Bi-Xenon.ParkradarE/H.Elekr.ülés.Szervizköny"/>
    <n v="4550000"/>
    <s v="Dízel"/>
    <x v="9"/>
    <n v="1968"/>
    <n v="105"/>
    <n v="143"/>
    <s v="258000"/>
  </r>
  <r>
    <n v="2154"/>
    <s v="AUDI A4 2.0 T FSi"/>
    <n v="4557000"/>
    <s v="Benzin"/>
    <x v="7"/>
    <n v="1984"/>
    <n v="132"/>
    <n v="179"/>
    <s v="109303"/>
  </r>
  <r>
    <n v="2155"/>
    <s v="AUDI A4 2.0 TDI quattro S-tronic 3x S-line"/>
    <n v="4590000"/>
    <s v="Dízel"/>
    <x v="11"/>
    <n v="1968"/>
    <n v="130"/>
    <n v="177"/>
    <s v="255000"/>
  </r>
  <r>
    <n v="2156"/>
    <s v="AUDI A4 Avant 2.0 TDI clean diesel multitronic"/>
    <n v="4590000"/>
    <s v="Dízel"/>
    <x v="13"/>
    <n v="1968"/>
    <n v="140"/>
    <n v="190"/>
    <s v="178000"/>
  </r>
  <r>
    <n v="2157"/>
    <s v="AUDI A4 2.0 TDI Basis B9! 1 év garancia!"/>
    <n v="4595000"/>
    <s v="Dízel"/>
    <x v="27"/>
    <n v="1968"/>
    <n v="110"/>
    <n v="150"/>
    <s v="263015"/>
  </r>
  <r>
    <n v="2158"/>
    <s v="AUDI A4 Avant 2.0 TDI 5 ajtós . 163 LE"/>
    <n v="4599000"/>
    <s v="Dízel"/>
    <x v="12"/>
    <n v="1968"/>
    <n v="120"/>
    <n v="163"/>
    <s v="264000"/>
  </r>
  <r>
    <n v="2159"/>
    <s v="AUDI A4 Avant 2.0 TDI quattro"/>
    <n v="4600000"/>
    <s v="Dízel"/>
    <x v="9"/>
    <n v="1998"/>
    <n v="130"/>
    <n v="177"/>
    <s v="261000"/>
  </r>
  <r>
    <n v="2160"/>
    <s v="AUDI A4 Avant 2.0 TDI multitronic 3X S-line"/>
    <n v="4600000"/>
    <s v="Dízel"/>
    <x v="12"/>
    <n v="1968"/>
    <n v="130"/>
    <n v="177"/>
    <s v="283000"/>
  </r>
  <r>
    <n v="2161"/>
    <s v="AUDI A4 2.0 TDI Basis Limuzin Kézi váltó 1.Tulajdonostól"/>
    <n v="4649000"/>
    <s v="Dízel"/>
    <x v="27"/>
    <n v="1968"/>
    <n v="110"/>
    <n v="150"/>
    <s v="262012"/>
  </r>
  <r>
    <n v="2162"/>
    <s v="AUDI A4 Avant 2.0 TDI"/>
    <n v="4650000"/>
    <s v="Dízel"/>
    <x v="13"/>
    <n v="1968"/>
    <n v="110"/>
    <n v="150"/>
    <s v="276000"/>
  </r>
  <r>
    <n v="2163"/>
    <s v="AUDI A4 Avant 2.0 TDI"/>
    <n v="4690000"/>
    <s v="Dízel"/>
    <x v="11"/>
    <n v="1968"/>
    <n v="105"/>
    <n v="143"/>
    <s v="201000"/>
  </r>
  <r>
    <n v="2164"/>
    <s v="AUDI A4 2.0 TDI multitronic S-Line"/>
    <n v="4690000"/>
    <s v="Dízel"/>
    <x v="9"/>
    <n v="1968"/>
    <n v="130"/>
    <n v="177"/>
    <s v="164000"/>
  </r>
  <r>
    <n v="2165"/>
    <s v="AUDI A4 Avant 3.0 V6 TDI quattro S-tronic"/>
    <n v="4690000"/>
    <s v="Dízel"/>
    <x v="9"/>
    <n v="2967"/>
    <n v="180"/>
    <n v="245"/>
    <s v="199500"/>
  </r>
  <r>
    <n v="2166"/>
    <s v="AUDI A4 Avant 3.0 V6 TDI Komplett vezérlés cserélve.Panorámatető.V.horog"/>
    <n v="4690000"/>
    <s v="Dízel"/>
    <x v="9"/>
    <n v="2967"/>
    <n v="150"/>
    <n v="204"/>
    <s v="260453"/>
  </r>
  <r>
    <n v="2167"/>
    <s v="AUDI A4 2.0 TDI quattro"/>
    <n v="4690000"/>
    <s v="Dízel"/>
    <x v="11"/>
    <n v="1968"/>
    <n v="110"/>
    <n v="150"/>
    <s v="158000"/>
  </r>
  <r>
    <n v="2168"/>
    <s v="AUDI A4 Avant 2.0 TDI"/>
    <n v="4695000"/>
    <s v="Dízel"/>
    <x v="9"/>
    <n v="1968"/>
    <n v="105"/>
    <n v="143"/>
    <s v="233000"/>
  </r>
  <r>
    <n v="2169"/>
    <s v="AUDI A4 Avant 2.0 TDI multitronic PANORAMA.XENON.PDC.SPORTÜLÉS.ÜLÉSFŰTÉS.VHOROG"/>
    <n v="4699000"/>
    <s v="Dízel"/>
    <x v="9"/>
    <n v="1968"/>
    <n v="130"/>
    <n v="177"/>
    <s v="214239"/>
  </r>
  <r>
    <n v="2170"/>
    <s v="AUDI A4 Avant 2.0 TDI multitronic SPORT.XENON.NAVI.PDC.ÜLÉSFŰTÉS.19ALU"/>
    <n v="4699000"/>
    <s v="Dízel"/>
    <x v="12"/>
    <n v="1968"/>
    <n v="110"/>
    <n v="150"/>
    <s v="213150"/>
  </r>
  <r>
    <n v="2171"/>
    <s v="AUDI A4 Avant 3.0 V6 TDI quattro S-tronic VÉGIG VEZ. SZERVIZKÖNYV/ FRISS MŰSZAKI"/>
    <n v="4699999"/>
    <s v="Dízel"/>
    <x v="11"/>
    <n v="2967"/>
    <n v="180"/>
    <n v="245"/>
    <s v="222440"/>
  </r>
  <r>
    <n v="2172"/>
    <s v="AUDI A4 Avant 2.0 TDI"/>
    <n v="4700000"/>
    <s v="Dízel"/>
    <x v="11"/>
    <n v="1968"/>
    <n v="105"/>
    <n v="143"/>
    <s v="201874"/>
  </r>
  <r>
    <n v="2173"/>
    <s v="AUDI A4 2.0 TDI clean diesel multitronic"/>
    <n v="4700000"/>
    <s v="Dízel"/>
    <x v="12"/>
    <n v="1968"/>
    <n v="140"/>
    <n v="190"/>
    <s v="212000"/>
  </r>
  <r>
    <n v="2174"/>
    <s v="AUDI A4 Avant 2.0 TDI quattro"/>
    <n v="4700000"/>
    <s v="Dízel"/>
    <x v="13"/>
    <n v="1968"/>
    <n v="110"/>
    <n v="150"/>
    <s v="256305"/>
  </r>
  <r>
    <n v="2175"/>
    <s v="AUDI A4 Avant 2.0 TDI quattro S-tronic"/>
    <n v="4765000"/>
    <s v="Dízel"/>
    <x v="12"/>
    <n v="1968"/>
    <n v="130"/>
    <n v="177"/>
    <s v="146000"/>
  </r>
  <r>
    <n v="2176"/>
    <s v="AUDI A4 2.0 TDI multitronic"/>
    <n v="4790000"/>
    <s v="Dízel"/>
    <x v="13"/>
    <n v="1968"/>
    <n v="110"/>
    <n v="150"/>
    <s v="215000"/>
  </r>
  <r>
    <n v="2177"/>
    <s v="AUDI A4 Avant 2.0 TDI multitronic MAGYARORSZÁGI"/>
    <n v="4790000"/>
    <s v="Dízel"/>
    <x v="12"/>
    <n v="1968"/>
    <n v="110"/>
    <n v="150"/>
    <s v="236000"/>
  </r>
  <r>
    <n v="2178"/>
    <s v="AUDI A4 1.8 TFSI quattro"/>
    <n v="4790000"/>
    <s v="Benzin"/>
    <x v="11"/>
    <n v="1798"/>
    <n v="125"/>
    <n v="170"/>
    <s v="198500"/>
  </r>
  <r>
    <n v="2179"/>
    <s v="AUDI A4 2.0 TDI KIVÁLÓ ÁLLAPOTBAN"/>
    <n v="4790000"/>
    <s v="Dízel"/>
    <x v="12"/>
    <n v="1968"/>
    <n v="105"/>
    <n v="143"/>
    <s v="197055"/>
  </r>
  <r>
    <n v="2180"/>
    <s v="AUDI A4 2.0 TDI multitronic ÁFÁ-S. MAGYARORSZÁGI.VEZETETT SZERVIZKÖNYV"/>
    <n v="4790000"/>
    <s v="Dízel"/>
    <x v="11"/>
    <n v="1968"/>
    <n v="130"/>
    <n v="177"/>
    <s v="212000"/>
  </r>
  <r>
    <n v="2181"/>
    <s v="AUDI A4 Avant 3.0 V6 TDI PANO.ALCANTARA-BŐR.NAVI.SPORTÜLÉS.ÜL.FŰT.VHOROG"/>
    <n v="4799000"/>
    <s v="Dízel"/>
    <x v="11"/>
    <n v="2967"/>
    <n v="150"/>
    <n v="204"/>
    <s v="220478"/>
  </r>
  <r>
    <n v="2182"/>
    <s v="AUDI A4 Avant 2.0 TDI multitronic"/>
    <n v="4800000"/>
    <s v="Dízel"/>
    <x v="13"/>
    <n v="1968"/>
    <n v="110"/>
    <n v="150"/>
    <s v="230000"/>
  </r>
  <r>
    <n v="2183"/>
    <s v="AUDI A4 2.0 TDI"/>
    <n v="4800000"/>
    <s v="Dízel"/>
    <x v="13"/>
    <n v="1968"/>
    <n v="110"/>
    <n v="150"/>
    <s v="273000"/>
  </r>
  <r>
    <n v="2184"/>
    <s v="AUDI A4 Avant 2.0 TDI Basis S-tronic"/>
    <n v="4799000"/>
    <s v="Dízel"/>
    <x v="27"/>
    <n v="1968"/>
    <n v="110"/>
    <n v="150"/>
    <s v="270000"/>
  </r>
  <r>
    <n v="2185"/>
    <s v="AUDI A4 Audi A4 avant 2.0Tdi 136le euro6"/>
    <n v="4850000"/>
    <s v="Dízel"/>
    <x v="12"/>
    <n v="1980"/>
    <n v="100"/>
    <n v="136"/>
    <s v="219000"/>
  </r>
  <r>
    <n v="2186"/>
    <s v="AUDI A4 2.0 TDI multitronic"/>
    <n v="4850000"/>
    <s v="Dízel"/>
    <x v="11"/>
    <n v="1968"/>
    <n v="105"/>
    <n v="143"/>
    <s v="251000"/>
  </r>
  <r>
    <n v="2187"/>
    <s v="AUDI A4 Avant 2.0 TDI multitronic"/>
    <n v="4850000"/>
    <s v="Dízel"/>
    <x v="12"/>
    <n v="1968"/>
    <n v="110"/>
    <n v="150"/>
    <s v="196000"/>
  </r>
  <r>
    <n v="2188"/>
    <s v="AUDI A4 Avant 3.0 V6 TDI quattro S-tronic clean diesel"/>
    <n v="4890000"/>
    <s v="Dízel"/>
    <x v="11"/>
    <n v="2967"/>
    <n v="180"/>
    <n v="245"/>
    <s v="460000"/>
  </r>
  <r>
    <n v="2189"/>
    <s v="AUDI A4 2.0 TDI"/>
    <n v="4890000"/>
    <s v="Dízel"/>
    <x v="11"/>
    <n v="1968"/>
    <n v="110"/>
    <n v="150"/>
    <s v="214014"/>
  </r>
  <r>
    <n v="2190"/>
    <s v="AUDI A4 2.0 TDI Magyarországi autó. Végig szakszervizben karbantartott. Frissen szervizelt!"/>
    <n v="4890000"/>
    <s v="Dízel"/>
    <x v="13"/>
    <n v="1968"/>
    <n v="130"/>
    <n v="177"/>
    <s v="347000"/>
  </r>
  <r>
    <n v="2191"/>
    <s v="AUDI A4 2.0 TDI e DPF B8. 3x s-line. Panoráma tető. Full bőr. RS ülések"/>
    <n v="4890000"/>
    <s v="Dízel"/>
    <x v="8"/>
    <n v="1968"/>
    <n v="100"/>
    <n v="136"/>
    <s v="280000"/>
  </r>
  <r>
    <n v="2192"/>
    <s v="AUDI A4 2.0 TDI 3xSline 150 ló 6 sebességes manuális váltós"/>
    <n v="4799900"/>
    <s v="Dízel"/>
    <x v="11"/>
    <n v="1968"/>
    <n v="110"/>
    <n v="150"/>
    <s v="208790"/>
  </r>
  <r>
    <n v="2193"/>
    <s v="AUDI A4 2.0 TDI quattro S-tronic"/>
    <n v="4900000"/>
    <s v="Dízel"/>
    <x v="12"/>
    <n v="1968"/>
    <n v="130"/>
    <n v="177"/>
    <s v="196423"/>
  </r>
  <r>
    <n v="2194"/>
    <s v="AUDI A4 Avant 2.0 TDI multitronic"/>
    <n v="4900000"/>
    <s v="Dízel"/>
    <x v="13"/>
    <n v="1968"/>
    <n v="110"/>
    <n v="150"/>
    <s v="213500"/>
  </r>
  <r>
    <n v="2195"/>
    <s v="AUDI A4 Avant 3.0 V6 TDI multitronic S-LINE KÍVÜL BELÜL! 3.0 V6! SZERVÍZKÖNYV!"/>
    <n v="4900000"/>
    <s v="Dízel"/>
    <x v="11"/>
    <n v="2967"/>
    <n v="150"/>
    <n v="204"/>
    <s v="237000"/>
  </r>
  <r>
    <n v="2196"/>
    <s v="AUDI A4 Avant 2.0 TDI"/>
    <n v="4949000"/>
    <s v="Dízel"/>
    <x v="11"/>
    <n v="1968"/>
    <n v="105"/>
    <n v="143"/>
    <s v="188617"/>
  </r>
  <r>
    <n v="2197"/>
    <s v="AUDI A4 Avant 2.0 TDI Design S-tronic"/>
    <n v="4950000"/>
    <s v="Dízel"/>
    <x v="27"/>
    <n v="1968"/>
    <n v="110"/>
    <n v="150"/>
    <s v="238610"/>
  </r>
  <r>
    <n v="2198"/>
    <s v="AUDI A4 Avant 2.0 TDI"/>
    <n v="4950000"/>
    <s v="Dízel"/>
    <x v="13"/>
    <n v="1968"/>
    <n v="110"/>
    <n v="150"/>
    <s v="244000"/>
  </r>
  <r>
    <n v="2199"/>
    <s v="AUDI A4 Avant 2.0 TDI quattro"/>
    <n v="4950000"/>
    <s v="Dízel"/>
    <x v="11"/>
    <n v="1968"/>
    <n v="130"/>
    <n v="177"/>
    <s v="192000"/>
  </r>
  <r>
    <n v="2200"/>
    <s v="AUDI A4 Avant 3.0 V6 TDI multitronic"/>
    <n v="4980000"/>
    <s v="Dízel"/>
    <x v="12"/>
    <n v="2967"/>
    <n v="150"/>
    <n v="204"/>
    <s v="246450"/>
  </r>
  <r>
    <n v="2201"/>
    <s v="AUDI A4 Avant 3.0 V6 TDI quattro 3xsline"/>
    <n v="4989000"/>
    <s v="Dízel"/>
    <x v="12"/>
    <n v="2967"/>
    <n v="180"/>
    <n v="245"/>
    <s v="224600"/>
  </r>
  <r>
    <n v="2202"/>
    <s v="AUDI A4 Avant 2.0 TDI"/>
    <n v="4990000"/>
    <s v="Dízel"/>
    <x v="12"/>
    <n v="1968"/>
    <n v="110"/>
    <n v="150"/>
    <s v="168000"/>
  </r>
  <r>
    <n v="2203"/>
    <s v="AUDI A4 Avant 1.8 TFSI multitronic EU6 104.000.-km - LED - Világos bőr kárpitozás"/>
    <n v="4990000"/>
    <s v="Benzin"/>
    <x v="13"/>
    <n v="1798"/>
    <n v="125"/>
    <n v="170"/>
    <s v="104000"/>
  </r>
  <r>
    <n v="2204"/>
    <s v="AUDI A4 Avant 3.0 V6 TDI quattro S-tronic NAVI/KAMERA/XENON/TOLATÓRADAR/BŐR/TEMPOMAT!"/>
    <n v="4990000"/>
    <s v="Dízel"/>
    <x v="9"/>
    <n v="2967"/>
    <n v="180"/>
    <n v="245"/>
    <s v="259000"/>
  </r>
  <r>
    <n v="2205"/>
    <s v="AUDI A4 Avant 2.0 TDI S-LINE EXT-INT.KEYLESS.KAMERA.NAVI.FÉLBŐR.PDC.ÜLÉSFŰTÉS"/>
    <n v="4990000"/>
    <s v="Dízel"/>
    <x v="9"/>
    <n v="1968"/>
    <n v="105"/>
    <n v="143"/>
    <s v="238641"/>
  </r>
  <r>
    <n v="2206"/>
    <s v="AUDI A4 2.0 TDI quattro S-tronic"/>
    <n v="4990000"/>
    <s v="Dízel"/>
    <x v="13"/>
    <n v="1968"/>
    <n v="130"/>
    <n v="177"/>
    <s v="268756"/>
  </r>
  <r>
    <n v="2207"/>
    <s v="AUDI A4 2.0 TDI ABT Sportline Mo-i! Garantált km!"/>
    <n v="4990000"/>
    <s v="Dízel"/>
    <x v="9"/>
    <n v="1968"/>
    <n v="105"/>
    <n v="143"/>
    <s v="149463"/>
  </r>
  <r>
    <n v="2208"/>
    <s v="AUDI A4 2.0 TDI 3X Sline"/>
    <n v="4990000"/>
    <s v="Dízel"/>
    <x v="9"/>
    <n v="1968"/>
    <n v="130"/>
    <n v="177"/>
    <s v="218000"/>
  </r>
  <r>
    <n v="2209"/>
    <s v="AUDI A4 Avant 2.0 TDI multitronic S line 19 alu.sávtartó.távolságtartó.holtérfigyelő.távirányítós állófűtés.ülésfű"/>
    <n v="4990000"/>
    <s v="Dízel"/>
    <x v="13"/>
    <n v="1968"/>
    <n v="110"/>
    <n v="150"/>
    <s v="229345"/>
  </r>
  <r>
    <n v="2210"/>
    <s v="AUDI A4 Avant 2.0 TDI quattro ÖSSZKERÉK. KÉZI. XENON.MEGKÍMÉLT"/>
    <n v="4990000"/>
    <s v="Dízel"/>
    <x v="13"/>
    <n v="1968"/>
    <n v="110"/>
    <n v="150"/>
    <s v="226000"/>
  </r>
  <r>
    <n v="2211"/>
    <s v="AUDI A4 Avant 2.0 TDI multitronic Azonnal elvihető! Megbízható! Friss Műszaki vizsga!"/>
    <n v="4999000"/>
    <s v="Dízel"/>
    <x v="13"/>
    <n v="1968"/>
    <n v="110"/>
    <n v="150"/>
    <s v="130477"/>
  </r>
  <r>
    <n v="2212"/>
    <s v="AUDI A4 Avant 2.0 TDI quattro S-LINE/BI-XENON/MMI Navigáció/Vezetett szervizkönyv!"/>
    <n v="4999000"/>
    <s v="Dízel"/>
    <x v="12"/>
    <n v="1968"/>
    <n v="130"/>
    <n v="177"/>
    <s v="217310"/>
  </r>
  <r>
    <n v="2213"/>
    <s v="AUDI A4 Avant 2.0 TDI DPF EU5"/>
    <n v="4999999"/>
    <s v="Dízel"/>
    <x v="9"/>
    <n v="1968"/>
    <n v="105"/>
    <n v="143"/>
    <s v="167736"/>
  </r>
  <r>
    <n v="2214"/>
    <s v="AUDI A4 Avant 2.0 TDI quattro S-tronic FRISS VEZERLÉS+ÚJ GUMI+RS4 LÖKÖS+S-TRONIC-QUATTRO!!!!"/>
    <n v="4999999"/>
    <s v="Dízel"/>
    <x v="12"/>
    <n v="1968"/>
    <n v="130"/>
    <n v="177"/>
    <s v="359985"/>
  </r>
  <r>
    <n v="2215"/>
    <s v="AUDI A4 2.0 TDi"/>
    <n v="5090000"/>
    <s v="Dízel"/>
    <x v="12"/>
    <n v="1968"/>
    <n v="88"/>
    <n v="120"/>
    <s v="140000"/>
  </r>
  <r>
    <n v="2216"/>
    <s v="AUDI A4 Avant 2.0 TDI"/>
    <n v="5099000"/>
    <s v="Dízel"/>
    <x v="27"/>
    <n v="1968"/>
    <n v="110"/>
    <n v="150"/>
    <s v="288000"/>
  </r>
  <r>
    <n v="2217"/>
    <s v="AUDI A4 Avant 2.0 TDI Basis S-tronic"/>
    <n v="5099000"/>
    <s v="Dízel"/>
    <x v="27"/>
    <n v="1968"/>
    <n v="140"/>
    <n v="190"/>
    <s v="327000"/>
  </r>
  <r>
    <n v="2218"/>
    <s v="AUDI A4 Allroad 2.0 TDI quattro S-tronic Magyarországi!Leinformálható!"/>
    <n v="5099000"/>
    <s v="Dízel"/>
    <x v="13"/>
    <n v="1968"/>
    <n v="130"/>
    <n v="177"/>
    <s v="265000"/>
  </r>
  <r>
    <n v="2219"/>
    <s v="AUDI A4 2.0 TDI multitronic"/>
    <n v="5100000"/>
    <s v="Dízel"/>
    <x v="13"/>
    <n v="1968"/>
    <n v="130"/>
    <n v="177"/>
    <s v="185000"/>
  </r>
  <r>
    <n v="2220"/>
    <s v="AUDI A4 Avant 2.0 TDI Design"/>
    <n v="5150000"/>
    <s v="Dízel"/>
    <x v="13"/>
    <n v="1968"/>
    <n v="110"/>
    <n v="150"/>
    <s v="191467"/>
  </r>
  <r>
    <n v="2221"/>
    <s v="AUDI A4 Avant 2.0 TDI Sport S-tronic S-line! Tolatókamera! Navigáció! Tempomat! Végig szervizelt!"/>
    <n v="5199000"/>
    <s v="Dízel"/>
    <x v="12"/>
    <n v="1968"/>
    <n v="110"/>
    <n v="150"/>
    <s v="190000"/>
  </r>
  <r>
    <n v="2222"/>
    <s v="AUDI A4 3.0 V6 TDI quattro S-tronic"/>
    <n v="5200000"/>
    <s v="Dízel"/>
    <x v="9"/>
    <n v="2967"/>
    <n v="180"/>
    <n v="245"/>
    <s v="197500"/>
  </r>
  <r>
    <n v="2223"/>
    <s v="AUDI A4 Avant 3.0 V6 TDI quattro S-tronic clean diesel S-line. üllés fűtés. nagynavi. vonóhorog. BIxenon. led. EURO6"/>
    <n v="5249000"/>
    <s v="Dízel"/>
    <x v="13"/>
    <n v="2967"/>
    <n v="180"/>
    <n v="245"/>
    <s v="248122"/>
  </r>
  <r>
    <n v="2224"/>
    <s v="AUDI A4 Avant 2.0 TDI quattro clean diesel S-tronic Végig Audi szerviz"/>
    <n v="5250000"/>
    <s v="Dízel"/>
    <x v="13"/>
    <n v="1968"/>
    <n v="140"/>
    <n v="190"/>
    <s v="303545"/>
  </r>
  <r>
    <n v="2225"/>
    <s v="AUDI A4 Avant 2.0 TFSI multitronic"/>
    <n v="5190000"/>
    <s v="Benzin"/>
    <x v="9"/>
    <n v="1984"/>
    <n v="155"/>
    <n v="211"/>
    <s v="203500"/>
  </r>
  <r>
    <n v="2226"/>
    <s v="AUDI A4 Avant 2.0 TDI Basis MAGYAR. LED"/>
    <n v="5290000"/>
    <s v="Dízel"/>
    <x v="14"/>
    <n v="1968"/>
    <n v="110"/>
    <n v="150"/>
    <s v="181343"/>
  </r>
  <r>
    <n v="2227"/>
    <s v="AUDI A4 Avant 2.0 TDI Sport Magánszemélytől!LED-MATRIX!!"/>
    <n v="5290000"/>
    <s v="Dízel"/>
    <x v="27"/>
    <n v="1968"/>
    <n v="110"/>
    <n v="150"/>
    <s v="260000"/>
  </r>
  <r>
    <n v="2228"/>
    <s v="AUDI A4 Avant 2.0 TDI XENON.NAVI.PDC.TEMPOMAT.MULTIKORMÁNY"/>
    <n v="5290000"/>
    <s v="Dízel"/>
    <x v="13"/>
    <n v="1968"/>
    <n v="100"/>
    <n v="136"/>
    <s v="169201"/>
  </r>
  <r>
    <n v="2229"/>
    <s v="AUDI A4 Avant 2.0 TDI Basis EDITION"/>
    <n v="5350000"/>
    <s v="Dízel"/>
    <x v="14"/>
    <n v="1968"/>
    <n v="110"/>
    <n v="150"/>
    <s v="248430"/>
  </r>
  <r>
    <n v="2230"/>
    <s v="AUDI A4 Avant 2.0 TDI Sport S-tronic NAVI! DIGITKLÍMA! TEMPOMAT! ALCANTARA!"/>
    <n v="5390000"/>
    <s v="Dízel"/>
    <x v="14"/>
    <n v="1968"/>
    <n v="110"/>
    <n v="150"/>
    <s v="240300"/>
  </r>
  <r>
    <n v="2231"/>
    <s v="AUDI A4 Avant 1.4 TFSI Sport EL.CSOM.AJTÓ // ÜLÉSFŰTÉS // NAVI // XENON"/>
    <n v="5399000"/>
    <s v="Benzin"/>
    <x v="14"/>
    <n v="1395"/>
    <n v="110"/>
    <n v="150"/>
    <s v="181000"/>
  </r>
  <r>
    <n v="2232"/>
    <s v="AUDI A4 2.0 TDI Design S-tronic Bmw i3 csere érdekel"/>
    <n v="5399000"/>
    <s v="Dízel"/>
    <x v="27"/>
    <n v="1968"/>
    <n v="140"/>
    <n v="190"/>
    <s v="237500"/>
  </r>
  <r>
    <n v="2233"/>
    <s v="AUDI A4 Avant 2.0 TDI quattro S-tronic S-line.új féktárcsák+betétek.téli garnitúra!körbe roló"/>
    <n v="5399999"/>
    <s v="Dízel"/>
    <x v="11"/>
    <n v="1968"/>
    <n v="130"/>
    <n v="177"/>
    <s v="141775"/>
  </r>
  <r>
    <n v="2234"/>
    <s v="AUDI A4 2.0 TDI clean diesel multitronic"/>
    <n v="5480000"/>
    <s v="Dízel"/>
    <x v="12"/>
    <n v="1968"/>
    <n v="140"/>
    <n v="190"/>
    <s v="137854"/>
  </r>
  <r>
    <n v="2235"/>
    <s v="AUDI A4 Avant 2.0 TDI Sport S-tronic 1.TULAJTÓL!190LE!"/>
    <n v="5488000"/>
    <s v="Dízel"/>
    <x v="14"/>
    <n v="1968"/>
    <n v="140"/>
    <n v="190"/>
    <s v="310000"/>
  </r>
  <r>
    <n v="2236"/>
    <s v="AUDI A4 Avant 2.0 TDI Sport S-tronic MÁTRIX LED NAVI V.HOROG GYÁRI FÉNYEZÉS"/>
    <n v="5490000"/>
    <s v="Dízel"/>
    <x v="27"/>
    <n v="1968"/>
    <n v="110"/>
    <n v="150"/>
    <s v="253710"/>
  </r>
  <r>
    <n v="2237"/>
    <s v="AUDI A4 Avant 3.0 V6 TDI quattro Új fékek! Téli-Nyári kerékszett!"/>
    <n v="5490000"/>
    <s v="Dízel"/>
    <x v="11"/>
    <n v="2967"/>
    <n v="180"/>
    <n v="245"/>
    <s v="289000"/>
  </r>
  <r>
    <n v="2238"/>
    <s v="AUDI A4 Avant 3.0 TDI Basis quattro Tiptronic ic"/>
    <n v="5490000"/>
    <s v="Dízel"/>
    <x v="27"/>
    <n v="2967"/>
    <n v="200"/>
    <n v="272"/>
    <s v="286342"/>
  </r>
  <r>
    <n v="2239"/>
    <s v="AUDI A4 Avant 2.0 TDI Design B9"/>
    <n v="5500000"/>
    <s v="Dízel"/>
    <x v="13"/>
    <n v="1968"/>
    <n v="110"/>
    <n v="150"/>
    <s v="220000"/>
  </r>
  <r>
    <n v="2240"/>
    <s v="AUDI A4 Avant 2.0 TDI 3X S-LINE!"/>
    <n v="5499000"/>
    <s v="Dízel"/>
    <x v="12"/>
    <n v="1968"/>
    <n v="110"/>
    <n v="150"/>
    <s v="225106"/>
  </r>
  <r>
    <n v="2241"/>
    <s v="AUDI A4 Avant 2.0 TDI quattro clean diesel S-tronic TÉLI+NYÁRI GUMIABRONCS GARNITÚRA!"/>
    <n v="5499000"/>
    <s v="Dízel"/>
    <x v="12"/>
    <n v="1968"/>
    <n v="140"/>
    <n v="190"/>
    <s v="180000"/>
  </r>
  <r>
    <n v="2242"/>
    <s v="AUDI A4 2.0 TDI quattro S-tronic"/>
    <n v="5500000"/>
    <s v="Dízel"/>
    <x v="11"/>
    <n v="1968"/>
    <n v="130"/>
    <n v="177"/>
    <s v="207000"/>
  </r>
  <r>
    <n v="2243"/>
    <s v="AUDI A4 2.0 TDI Sport S-tronic"/>
    <n v="5500000"/>
    <s v="Dízel"/>
    <x v="14"/>
    <n v="1968"/>
    <n v="110"/>
    <n v="150"/>
    <s v="199999"/>
  </r>
  <r>
    <n v="2244"/>
    <s v="AUDI A4 Avant 2.0 TDI Design NAVI - Magyarországi - Panorámatető - Bi-Xenon - Ülésfűtés"/>
    <n v="5550000"/>
    <s v="Dízel"/>
    <x v="27"/>
    <n v="1968"/>
    <n v="110"/>
    <n v="150"/>
    <s v="151748"/>
  </r>
  <r>
    <n v="2245"/>
    <s v="AUDI A4 Audi A4 Avant 2.0 TDI"/>
    <n v="5550000"/>
    <s v="Dízel"/>
    <x v="27"/>
    <n v="1968"/>
    <n v="110"/>
    <n v="150"/>
    <s v="199600"/>
  </r>
  <r>
    <n v="2246"/>
    <s v="AUDI A4 2.0 TDI Basis EDITION"/>
    <n v="5550000"/>
    <s v="Dízel"/>
    <x v="14"/>
    <n v="1968"/>
    <n v="110"/>
    <n v="150"/>
    <s v="210000"/>
  </r>
  <r>
    <n v="2247"/>
    <s v="AUDI A4 Avant 2.0 TDI Basis S-tronic"/>
    <n v="5585000"/>
    <s v="Dízel"/>
    <x v="14"/>
    <n v="1968"/>
    <n v="110"/>
    <n v="150"/>
    <s v="255000"/>
  </r>
  <r>
    <n v="2248"/>
    <s v="AUDI A4 Avant 2.0 TDI quattro clean diesel S-tronic"/>
    <n v="5700000"/>
    <s v="Dízel"/>
    <x v="13"/>
    <n v="1968"/>
    <n v="140"/>
    <n v="190"/>
    <s v="176000"/>
  </r>
  <r>
    <n v="2249"/>
    <s v="AUDI A4 2.0 TDI Design EDITION"/>
    <n v="5760000"/>
    <s v="Dízel"/>
    <x v="14"/>
    <n v="1968"/>
    <n v="110"/>
    <n v="150"/>
    <s v="157354"/>
  </r>
  <r>
    <n v="2250"/>
    <s v="AUDI A4 Avant 3.0 V6 TDI quattro S-tronic 3XSLINE/PANORÁMA/MEGKÍMÉLT"/>
    <n v="5790000"/>
    <s v="Dízel"/>
    <x v="9"/>
    <n v="2967"/>
    <n v="180"/>
    <n v="245"/>
    <s v="220000"/>
  </r>
  <r>
    <n v="2251"/>
    <s v="AUDI A4 Avant 2.0 TDI clean diesel multitronic"/>
    <n v="5799000"/>
    <s v="Dízel"/>
    <x v="13"/>
    <n v="1968"/>
    <n v="140"/>
    <n v="190"/>
    <s v="144000"/>
  </r>
  <r>
    <n v="2252"/>
    <s v="AUDI A4 2.0 TDI Magyarországi 89000 Km"/>
    <n v="5800000"/>
    <s v="Dízel"/>
    <x v="13"/>
    <n v="1968"/>
    <n v="110"/>
    <n v="150"/>
    <s v="89153"/>
  </r>
  <r>
    <n v="2253"/>
    <s v="AUDI A4 Avant 2.0 TDI multitronic 3x Sline Black Edition Sportpacket / 177LE / Panorámatető / B&amp;O prémium HIFI /"/>
    <n v="5650000"/>
    <s v="Dízel"/>
    <x v="11"/>
    <n v="1968"/>
    <n v="130"/>
    <n v="177"/>
    <s v="190000"/>
  </r>
  <r>
    <n v="2254"/>
    <s v="AUDI A4 3.0 V6 TDI"/>
    <n v="5890000"/>
    <s v="Dízel"/>
    <x v="11"/>
    <s v="150kW"/>
    <m/>
    <s v="204LE"/>
    <s v="233000"/>
  </r>
  <r>
    <n v="2255"/>
    <s v="AUDI A4 Avant 2.0 TDI Sport EDITION Színes Navi+Vészfékrendszer+Táblafelismerő+Távolságtartó Tempomat+Fáradtságérzék"/>
    <n v="5890000"/>
    <s v="Dízel"/>
    <x v="14"/>
    <n v="1968"/>
    <n v="110"/>
    <n v="150"/>
    <s v="209500"/>
  </r>
  <r>
    <n v="2256"/>
    <s v="AUDI A4 Avant 2.0 TDI Basis"/>
    <n v="5890000"/>
    <s v="Dízel"/>
    <x v="27"/>
    <n v="1968"/>
    <n v="110"/>
    <n v="150"/>
    <s v="217500"/>
  </r>
  <r>
    <n v="2257"/>
    <s v="AUDI A4 Avant 2.0 TDI quattro S-LINE 150000KM V-HÓROG KÉZI VÁLTÓ"/>
    <n v="5899000"/>
    <s v="Dízel"/>
    <x v="13"/>
    <n v="1968"/>
    <n v="110"/>
    <n v="150"/>
    <s v="150000"/>
  </r>
  <r>
    <n v="2258"/>
    <s v="AUDI A4 Avant 2.0 TDI Basis"/>
    <n v="5950000"/>
    <s v="Dízel"/>
    <x v="27"/>
    <n v="1968"/>
    <n v="110"/>
    <n v="150"/>
    <s v="179600"/>
  </r>
  <r>
    <n v="2259"/>
    <s v="AUDI A4 Avant 2.0 TDI Design S-tronic LED.F-1 VÁLTÓ.ÜLÉSFŰTÉS.NAVI"/>
    <n v="5950000"/>
    <s v="Dízel"/>
    <x v="15"/>
    <n v="1968"/>
    <n v="140"/>
    <n v="190"/>
    <s v="232000"/>
  </r>
  <r>
    <n v="2260"/>
    <s v="AUDI A4 Avant 2.0 TDI Basis S-tronic LED. full bőr. Adaptív tempomat"/>
    <n v="5980000"/>
    <s v="Dízel"/>
    <x v="27"/>
    <n v="1968"/>
    <n v="110"/>
    <n v="150"/>
    <s v="214002"/>
  </r>
  <r>
    <n v="2261"/>
    <s v="AUDI A4 2.0 TDI S-Line"/>
    <n v="5990000"/>
    <s v="Dízel"/>
    <x v="13"/>
    <n v="1968"/>
    <n v="110"/>
    <n v="150"/>
    <s v="265000"/>
  </r>
  <r>
    <n v="2262"/>
    <s v="AUDI A4 Avant 2.0 TDI Sport quattro S-Line"/>
    <n v="5990000"/>
    <s v="Dízel"/>
    <x v="13"/>
    <n v="1968"/>
    <n v="140"/>
    <n v="190"/>
    <s v="200150"/>
  </r>
  <r>
    <n v="2263"/>
    <s v="AUDI A4 Avant 2.0 TDI Design S-tronic"/>
    <n v="5990000"/>
    <s v="Dízel"/>
    <x v="27"/>
    <n v="1968"/>
    <n v="110"/>
    <n v="150"/>
    <s v="183494"/>
  </r>
  <r>
    <n v="2264"/>
    <s v="AUDI A4 Avant 2.0 TDI quattro clean diesel Magyarországi! Szervizkönyv!"/>
    <n v="5990000"/>
    <s v="Dízel"/>
    <x v="13"/>
    <n v="1968"/>
    <n v="140"/>
    <n v="190"/>
    <s v="144130"/>
  </r>
  <r>
    <n v="2265"/>
    <s v="AUDI A4 Avant 2.0 TDI Basis S-tronic"/>
    <n v="5990000"/>
    <s v="Dízel"/>
    <x v="14"/>
    <n v="1968"/>
    <n v="110"/>
    <n v="150"/>
    <s v="219658"/>
  </r>
  <r>
    <n v="2266"/>
    <s v="AUDI A4 30 TDI Advanced S-tronic ALACSONY LÓERŐ. CSEPP FOGYASZTÁS. HOSSZÚ ÉLETTARTAM. AKÁR 3 ÉV GARANCIA!"/>
    <n v="5999000"/>
    <s v="Dízel"/>
    <x v="16"/>
    <n v="1968"/>
    <n v="90"/>
    <n v="122"/>
    <s v="200490"/>
  </r>
  <r>
    <n v="2267"/>
    <s v="AUDI A4 Avant 2.0 TDI quattro clean diesel"/>
    <n v="5999000"/>
    <s v="Dízel"/>
    <x v="13"/>
    <n v="1968"/>
    <n v="140"/>
    <n v="190"/>
    <s v="138000"/>
  </r>
  <r>
    <n v="2268"/>
    <s v="AUDI A4 Avant 2.0 TDI Sport S-tronic 3xS-Line. Daytonagrau. Ledcsomag. Navi. Full Audi szkönyv"/>
    <n v="5999995"/>
    <s v="Dízel"/>
    <x v="27"/>
    <n v="1968"/>
    <n v="110"/>
    <n v="150"/>
    <s v="266200"/>
  </r>
  <r>
    <n v="2269"/>
    <s v="AUDI A4 Avant 2.0 TDI Sport EDITION S-tronic 190LE!-LED!-BŐR!-VEZETETT SZERVÍZKÖNYV!"/>
    <n v="5999999"/>
    <s v="Dízel"/>
    <x v="27"/>
    <n v="1968"/>
    <n v="140"/>
    <n v="190"/>
    <s v="226560"/>
  </r>
  <r>
    <n v="2270"/>
    <s v="AUDI A4 2.0 TDI SLINE ALCANTARA BANG HIFI"/>
    <n v="5999999"/>
    <s v="Dízel"/>
    <x v="12"/>
    <n v="1968"/>
    <n v="130"/>
    <n v="177"/>
    <s v="104000"/>
  </r>
  <r>
    <n v="2271"/>
    <s v="AUDI A4 Allroad 2.0 TDI quattro S-tronic 120.000 km-nél számlával igazolható vezérléscsere! Magyarországi 3. tulajdonos"/>
    <n v="5999999"/>
    <s v="Dízel"/>
    <x v="13"/>
    <n v="1968"/>
    <n v="140"/>
    <n v="190"/>
    <s v="151888"/>
  </r>
  <r>
    <n v="2272"/>
    <s v="AUDI A4 Avant 2.0 TDI Sport EDITION Szervizkönyv / Navigáció / Ülésfűtés / Vonóhorog / Új Vezérlés / ÁFA-s számla!"/>
    <n v="6000000"/>
    <s v="Dízel"/>
    <x v="14"/>
    <n v="1968"/>
    <n v="110"/>
    <n v="150"/>
    <s v="205911"/>
  </r>
  <r>
    <n v="2273"/>
    <s v="AUDI A4 Avant 2.0 TDI quattro clean diesel S-tronic"/>
    <n v="6000000"/>
    <s v="Dízel"/>
    <x v="12"/>
    <n v="1968"/>
    <n v="140"/>
    <n v="190"/>
    <s v="302200"/>
  </r>
  <r>
    <n v="2274"/>
    <s v="AUDI A4 2.0 TDI Basis EDITION S-tronic BIZOMÁNYOS AUTÓ! ÁFÁS ÁR!"/>
    <n v="6090000"/>
    <s v="Dízel"/>
    <x v="14"/>
    <n v="1968"/>
    <n v="110"/>
    <n v="150"/>
    <s v="195100"/>
  </r>
  <r>
    <n v="2275"/>
    <s v="AUDI A4 Avant 2.0 TDI Sport 3X S-line. LED. Napfénytető"/>
    <n v="6090000"/>
    <s v="Dízel"/>
    <x v="14"/>
    <n v="1984"/>
    <n v="140"/>
    <n v="190"/>
    <s v="282000"/>
  </r>
  <r>
    <n v="2276"/>
    <s v="AUDI A4 2.0 TDI Design"/>
    <n v="6100000"/>
    <s v="Dízel"/>
    <x v="27"/>
    <n v="1968"/>
    <n v="140"/>
    <n v="190"/>
    <s v="267700"/>
  </r>
  <r>
    <n v="2277"/>
    <s v="AUDI A4 Avant 2.0 TDI Basis EDITION S-tronic"/>
    <n v="6100000"/>
    <s v="Dízel"/>
    <x v="27"/>
    <n v="1968"/>
    <n v="110"/>
    <n v="150"/>
    <s v="211000"/>
  </r>
  <r>
    <n v="2278"/>
    <s v="AUDI A4 Avant 2.0 TDI Design S-tronic"/>
    <n v="6100000"/>
    <s v="Dízel"/>
    <x v="27"/>
    <n v="1968"/>
    <n v="110"/>
    <n v="150"/>
    <s v="220000"/>
  </r>
  <r>
    <n v="2279"/>
    <s v="AUDI A4 2.0 TDI Basis"/>
    <n v="6100000"/>
    <s v="Dízel"/>
    <x v="14"/>
    <n v="1968"/>
    <n v="140"/>
    <n v="190"/>
    <s v="148000"/>
  </r>
  <r>
    <n v="2280"/>
    <s v="AUDI A4 Avant 2.0 TDI Basis"/>
    <n v="6190000"/>
    <s v="Dízel"/>
    <x v="15"/>
    <n v="1968"/>
    <n v="90"/>
    <n v="122"/>
    <s v="233000"/>
  </r>
  <r>
    <n v="2281"/>
    <s v="AUDI A4 2.0 TDI Basis EDITION VAJ BŐR BELSŐ. NAVI. 2 X RADAR. ÜLÉSFŰTÉS. TEMPOMAT"/>
    <n v="6199999"/>
    <s v="Dízel"/>
    <x v="14"/>
    <n v="1968"/>
    <n v="110"/>
    <n v="150"/>
    <s v="142960"/>
  </r>
  <r>
    <n v="2282"/>
    <s v="AUDI A4 2.0 TDI Design EDITION Magyarországi - 1 tulaj - Vezetett szervizkönyv - Bi-Xenon - Ülésfűtés"/>
    <n v="6289000"/>
    <s v="Dízel"/>
    <x v="14"/>
    <n v="1968"/>
    <n v="110"/>
    <n v="150"/>
    <s v="139196"/>
  </r>
  <r>
    <n v="2283"/>
    <s v="AUDI A4 Avant 2.0 TDI Basis EDITION"/>
    <n v="6290000"/>
    <s v="Dízel"/>
    <x v="15"/>
    <n v="1968"/>
    <n v="110"/>
    <n v="150"/>
    <s v="231500"/>
  </r>
  <r>
    <n v="2284"/>
    <s v="AUDI A4 Avant 2.0 TDI Basis S-tronic Magyarországi. valós kilométer"/>
    <n v="6290000"/>
    <s v="Dízel"/>
    <x v="14"/>
    <n v="1968"/>
    <n v="110"/>
    <n v="150"/>
    <s v="241988"/>
  </r>
  <r>
    <n v="2285"/>
    <s v="AUDI A4 2.0 TDI Basis S-tronic"/>
    <n v="6290000"/>
    <s v="Dízel"/>
    <x v="14"/>
    <n v="1968"/>
    <n v="140"/>
    <n v="190"/>
    <s v="156000"/>
  </r>
  <r>
    <n v="2286"/>
    <s v="AUDI A4 2.0 TDI Basis EDITION Friss szerviz. Téli-nyári szett gyári felniken"/>
    <n v="6290000"/>
    <s v="Dízel"/>
    <x v="27"/>
    <n v="1968"/>
    <n v="110"/>
    <n v="150"/>
    <s v="115000"/>
  </r>
  <r>
    <n v="2287"/>
    <s v="AUDI A4 Avant 2.0 TDI Basis"/>
    <n v="6299000"/>
    <s v="Dízel"/>
    <x v="27"/>
    <n v="1968"/>
    <n v="110"/>
    <n v="150"/>
    <s v="145000"/>
  </r>
  <r>
    <n v="2288"/>
    <s v="AUDI A4 1.4 TFSI Sport S-tronic MO-i/1TULAJ/ÁFÁS!"/>
    <n v="6299000"/>
    <s v="Benzin"/>
    <x v="14"/>
    <n v="1395"/>
    <n v="110"/>
    <n v="150"/>
    <s v="153572"/>
  </r>
  <r>
    <n v="2289"/>
    <s v="AUDI A4 2.0 TDI Basis S-tronic"/>
    <n v="6299000"/>
    <s v="Dízel"/>
    <x v="16"/>
    <n v="1968"/>
    <n v="110"/>
    <n v="150"/>
    <s v="198000"/>
  </r>
  <r>
    <n v="2290"/>
    <s v="AUDI A4 Avant 2.0 TDI quattro clean diesel S-tronic 2 év Garanciával!"/>
    <n v="6300000"/>
    <s v="Dízel"/>
    <x v="13"/>
    <n v="1968"/>
    <n v="140"/>
    <n v="190"/>
    <s v="94661"/>
  </r>
  <r>
    <n v="2291"/>
    <s v="AUDI A4 3.0 V6 TDI quattro S-tronic clean diesel"/>
    <n v="6390000"/>
    <s v="Dízel"/>
    <x v="11"/>
    <n v="2967"/>
    <n v="180"/>
    <n v="245"/>
    <s v="95500"/>
  </r>
  <r>
    <n v="2292"/>
    <s v="AUDI A4 Avant 2.0 TDI Sport EDITION S-tronic VIRTUAL COCKPIT. LED. DIGIT KLÍMA. F1 VÁLTÓ. TEMPOMAT. LEINFORMÁLHATÓ"/>
    <n v="6389999"/>
    <s v="Dízel"/>
    <x v="14"/>
    <n v="1968"/>
    <n v="110"/>
    <n v="150"/>
    <s v="132050"/>
  </r>
  <r>
    <n v="2293"/>
    <s v="AUDI A4 Avant 2.0 TDI Design EDITION S-tronic Hibátlan. szervízelt állapot! Autóbeszámítás lehet"/>
    <n v="6390000"/>
    <s v="Dízel"/>
    <x v="14"/>
    <n v="1968"/>
    <n v="110"/>
    <n v="150"/>
    <s v="211000"/>
  </r>
  <r>
    <n v="2294"/>
    <s v="AUDI A4 Avant 2.0 TDI Sport EDITION 3 X S-LINE"/>
    <n v="6390000"/>
    <s v="Dízel"/>
    <x v="14"/>
    <n v="1968"/>
    <n v="110"/>
    <n v="150"/>
    <s v="207000"/>
  </r>
  <r>
    <n v="2295"/>
    <s v="AUDI A4 Avant 2.0 TDI Sport S Line. napfénytető. ledmatrix"/>
    <n v="6390000"/>
    <s v="Dízel"/>
    <x v="15"/>
    <n v="1968"/>
    <n v="110"/>
    <n v="150"/>
    <s v="202774"/>
  </r>
  <r>
    <n v="2296"/>
    <s v="AUDI A4 2.0 TDI Sport S-tronic SEDAN. AUTOMATA. MAGYARORSZAGI. VÉGIG AUDI SZERVIZ"/>
    <n v="6399000"/>
    <s v="Dízel"/>
    <x v="27"/>
    <n v="1968"/>
    <n v="110"/>
    <n v="150"/>
    <s v="137000"/>
  </r>
  <r>
    <n v="2297"/>
    <s v="AUDI A4 Avant 2.0 TDI Design EDITION S-tronic Magyarországi. 210.738 km"/>
    <n v="6399000"/>
    <s v="Dízel"/>
    <x v="14"/>
    <n v="1968"/>
    <n v="110"/>
    <n v="150"/>
    <s v="210738"/>
  </r>
  <r>
    <n v="2298"/>
    <s v="AUDI A4 2.0 TDI Basis EDITION EDITION NAGYON SZÉP.EGY TULAJ.DIGITÁLIS SZKÖNYV. NAVI.ÜLÉSFŰTÉS.LED.MOTOROS CSOM"/>
    <n v="6480000"/>
    <s v="Dízel"/>
    <x v="14"/>
    <n v="1968"/>
    <n v="110"/>
    <n v="150"/>
    <s v="223000"/>
  </r>
  <r>
    <n v="2299"/>
    <s v="AUDI A4 1.4 TFSI Basis LIMITED S-tronic"/>
    <n v="6490000"/>
    <s v="Benzin"/>
    <x v="14"/>
    <n v="1395"/>
    <n v="110"/>
    <n v="150"/>
    <s v="188000"/>
  </r>
  <r>
    <n v="2300"/>
    <s v="AUDI A4 Avant 2.0 TDI Sport S-tronic Led-Navi-Vez.Szkönyv-Friss Szerviz"/>
    <n v="6490000"/>
    <s v="Dízel"/>
    <x v="14"/>
    <n v="1968"/>
    <n v="140"/>
    <n v="190"/>
    <s v="225500"/>
  </r>
  <r>
    <n v="2301"/>
    <s v="AUDI A4 1.4 TFSI Design S-tronic"/>
    <n v="6490000"/>
    <s v="Benzin"/>
    <x v="27"/>
    <n v="1395"/>
    <n v="110"/>
    <n v="150"/>
    <s v="175000"/>
  </r>
  <r>
    <n v="2302"/>
    <s v="AUDI A4 2.0 TFSI Basis S-tronic 88e.KM!"/>
    <n v="6490000"/>
    <s v="Benzin"/>
    <x v="27"/>
    <n v="1984"/>
    <n v="140"/>
    <n v="190"/>
    <s v="88000"/>
  </r>
  <r>
    <n v="2303"/>
    <s v="AUDI A4 Avant 35 TDI Sport S-tronic LED-NAVI-CAR PLAY- NAGYSZERVÍZ"/>
    <n v="6499000"/>
    <s v="Dízel"/>
    <x v="16"/>
    <n v="1968"/>
    <n v="110"/>
    <n v="150"/>
    <s v="186000"/>
  </r>
  <r>
    <n v="2304"/>
    <s v="AUDI A4 2.0 TFSI Design S-tronic MAGYAR"/>
    <n v="6499000"/>
    <s v="Benzin"/>
    <x v="14"/>
    <n v="1984"/>
    <n v="140"/>
    <n v="190"/>
    <s v="230000"/>
  </r>
  <r>
    <n v="2305"/>
    <s v="AUDI A4 Avant 2.0 TDI Design"/>
    <n v="6499990"/>
    <s v="Dízel"/>
    <x v="15"/>
    <n v="1968"/>
    <n v="110"/>
    <n v="150"/>
    <s v="182500"/>
  </r>
  <r>
    <n v="2306"/>
    <s v="AUDI A4 2.0 TDI Basis S-tronic"/>
    <n v="6499999"/>
    <s v="Dízel"/>
    <x v="27"/>
    <n v="1968"/>
    <n v="140"/>
    <n v="190"/>
    <s v="156200"/>
  </r>
  <r>
    <n v="2307"/>
    <s v="AUDI A4 3.0 V6 TDI"/>
    <n v="6500000"/>
    <s v="Dízel"/>
    <x v="11"/>
    <n v="2967"/>
    <n v="150"/>
    <n v="204"/>
    <s v="170000"/>
  </r>
  <r>
    <n v="2308"/>
    <s v="AUDI A4 Avant 2.0 TDI Basis EDITION Drive Select"/>
    <n v="6545000"/>
    <s v="Dízel"/>
    <x v="14"/>
    <n v="1968"/>
    <n v="110"/>
    <n v="150"/>
    <s v="210000"/>
  </r>
  <r>
    <n v="2309"/>
    <s v="AUDI A4 2.0 TDI Design S-LINE-MAGYAR-1.TUL-LED-P.RADAR-NAVI-Ü.FŰTÉS-TEMPOMAT-KEYLESS GO!"/>
    <n v="6590000"/>
    <s v="Dízel"/>
    <x v="15"/>
    <n v="1968"/>
    <n v="110"/>
    <n v="150"/>
    <s v="182452"/>
  </r>
  <r>
    <n v="2310"/>
    <s v="AUDI A4 Avant 2.0 TDI Design S-tronic NAVI.XENON.TEMPOMAT.TOLATÓKAMERA.ELLENŐRIZHETŐ"/>
    <n v="6590000"/>
    <s v="Dízel"/>
    <x v="15"/>
    <n v="1968"/>
    <n v="110"/>
    <n v="150"/>
    <s v="199000"/>
  </r>
  <r>
    <n v="2311"/>
    <s v="AUDI A4 Avant 2.0 TDI Design S-tronic xenon. navi. ülésfűtés"/>
    <n v="6599000"/>
    <s v="Dízel"/>
    <x v="16"/>
    <n v="1968"/>
    <n v="110"/>
    <n v="150"/>
    <s v="212000"/>
  </r>
  <r>
    <n v="2312"/>
    <s v="AUDI A4 2.0 TDI Design S-tronic Ultra"/>
    <n v="6600000"/>
    <s v="Dízel"/>
    <x v="27"/>
    <n v="1968"/>
    <n v="110"/>
    <n v="150"/>
    <s v="179000"/>
  </r>
  <r>
    <n v="2313"/>
    <s v="AUDI A4 2.0 TDI Basis S-tronic"/>
    <n v="6600000"/>
    <s v="Dízel"/>
    <x v="15"/>
    <n v="1968"/>
    <n v="110"/>
    <n v="150"/>
    <s v="164000"/>
  </r>
  <r>
    <n v="2314"/>
    <s v="AUDI A4 Avant 2.0 TDI Design S-tronic Új vezérlés.Kitűnő állapot . Kiváló felszereltség"/>
    <n v="6649000"/>
    <s v="Dízel"/>
    <x v="16"/>
    <n v="1968"/>
    <n v="110"/>
    <n v="150"/>
    <s v="199000"/>
  </r>
  <r>
    <n v="2315"/>
    <s v="AUDI A4 3.0 V6 TDI quattro S-tronic clean diesel"/>
    <n v="6650000"/>
    <s v="Dízel"/>
    <x v="11"/>
    <n v="2967"/>
    <n v="180"/>
    <n v="245"/>
    <s v="172900"/>
  </r>
  <r>
    <n v="2316"/>
    <s v="AUDI A4 Avant 2.0 TFSI Design EDITION S-tronic Ultra Magyar autó"/>
    <n v="6690000"/>
    <s v="Benzin"/>
    <x v="15"/>
    <n v="1984"/>
    <n v="140"/>
    <n v="190"/>
    <s v="200000"/>
  </r>
  <r>
    <n v="2317"/>
    <s v="AUDI A4 Avant 2.0 TDI Sport Xenon.digit klíma.18 alu.S line.fekete tetőkárpit.. ülésfűtés.Navi+.CarPlay"/>
    <n v="6690000"/>
    <s v="Dízel"/>
    <x v="27"/>
    <n v="1968"/>
    <n v="140"/>
    <n v="190"/>
    <s v="206000"/>
  </r>
  <r>
    <n v="2318"/>
    <s v="AUDI A4 Avant 2.0 TDI Basis"/>
    <n v="6695000"/>
    <s v="Dízel"/>
    <x v="14"/>
    <n v="1968"/>
    <n v="110"/>
    <n v="150"/>
    <s v="155000"/>
  </r>
  <r>
    <n v="2319"/>
    <s v="AUDI A4 2.0 TDI Sport EDITION S-tronic S-LINE! GYÖNYÖRŰ ÁLLAPOT!"/>
    <n v="6750000"/>
    <s v="Dízel"/>
    <x v="27"/>
    <n v="1968"/>
    <n v="140"/>
    <n v="190"/>
    <s v="168720"/>
  </r>
  <r>
    <n v="2320"/>
    <s v="AUDI A4 Avant 2.0 TDI Basis S-tronic"/>
    <n v="6750000"/>
    <s v="Dízel"/>
    <x v="15"/>
    <n v="1968"/>
    <n v="110"/>
    <n v="150"/>
    <s v="192000"/>
  </r>
  <r>
    <n v="2321"/>
    <s v="AUDI A4 Avant 2.0 TDI Design Virtual Cockpit/KESSY/BANG&amp;OLUFSEN/TOLATÓKAMERA/VONÓHOROG"/>
    <n v="6750000"/>
    <s v="Dízel"/>
    <x v="27"/>
    <n v="1968"/>
    <n v="110"/>
    <n v="150"/>
    <s v="185000"/>
  </r>
  <r>
    <n v="2322"/>
    <s v="AUDI A4 3.0 V6 TDI quattro"/>
    <n v="6790000"/>
    <s v="Dízel"/>
    <x v="13"/>
    <n v="2967"/>
    <n v="180"/>
    <n v="245"/>
    <s v="158820"/>
  </r>
  <r>
    <n v="2323"/>
    <s v="AUDI A4 Avant 2.0 TDI Sport EDITION S-tronic Sportbelső.190 Le.178ekm. végig Audi szerviz.Akár 1 év garanciával"/>
    <n v="6798000"/>
    <s v="Dízel"/>
    <x v="15"/>
    <n v="1968"/>
    <n v="140"/>
    <n v="190"/>
    <s v="178000"/>
  </r>
  <r>
    <n v="2324"/>
    <s v="AUDI A4 Avant 2.0 TDI Basis EDITION S-tronic 111e.km!"/>
    <n v="6799000"/>
    <s v="Dízel"/>
    <x v="14"/>
    <n v="1968"/>
    <n v="140"/>
    <n v="190"/>
    <s v="111994"/>
  </r>
  <r>
    <n v="2325"/>
    <s v="AUDI A4 Avant 35 TDI Basis S-tronic / AKÁR 3 ÉV GARANCIA! / 2026.03.-IG ÉRV. MŰSZAKI VIZSGA!"/>
    <n v="6799999"/>
    <s v="Dízel"/>
    <x v="16"/>
    <n v="1968"/>
    <n v="110"/>
    <n v="150"/>
    <s v="153669"/>
  </r>
  <r>
    <n v="2326"/>
    <s v="AUDI A4 2.0 TDI Sport S-tronic"/>
    <n v="6890000"/>
    <s v="Dízel"/>
    <x v="27"/>
    <n v="1968"/>
    <n v="110"/>
    <n v="150"/>
    <s v="123250"/>
  </r>
  <r>
    <n v="2327"/>
    <s v="AUDI A4 Avant 40 TDI Advanced S-tronic Új vezérlés-vez szerviz. kerámia. Matrix led. 190le"/>
    <n v="6890000"/>
    <s v="Dízel"/>
    <x v="16"/>
    <n v="1968"/>
    <n v="140"/>
    <n v="190"/>
    <s v="215000"/>
  </r>
  <r>
    <n v="2328"/>
    <s v="AUDI A4 2.0 TDI multitronic 3X S-Line/Gyönyörű Állapot/156e Km/Xenon/Félbőr/Navi/19-es Alu/4 Évszakos Gumik"/>
    <n v="6890000"/>
    <s v="Dízel"/>
    <x v="12"/>
    <n v="1968"/>
    <n v="130"/>
    <n v="177"/>
    <s v="156000"/>
  </r>
  <r>
    <n v="2329"/>
    <s v="AUDI A4 2.0 TDI Design S-tronic Avant Dig. kijelző Matrix ACC B&amp;O"/>
    <n v="6900000"/>
    <s v="Dízel"/>
    <x v="27"/>
    <n v="1968"/>
    <n v="140"/>
    <n v="190"/>
    <s v="191300"/>
  </r>
  <r>
    <n v="2330"/>
    <s v="AUDI A4 Avant 2.0 TDI Design EDITION quattro S-tronic ÖSSZKERÉKHAJTÁS/ BÉZS BŐR / MAGYAR / KEYLESSGO / 1 ÉV GARANCIA"/>
    <n v="6980000"/>
    <s v="Dízel"/>
    <x v="14"/>
    <n v="1968"/>
    <n v="140"/>
    <n v="190"/>
    <s v="148000"/>
  </r>
  <r>
    <n v="2331"/>
    <s v="AUDI A4 Avant 2.0 TDI Design quattro S-tronic FRISS MŰSZAKI!"/>
    <n v="6985000"/>
    <s v="Dízel"/>
    <x v="14"/>
    <n v="1968"/>
    <n v="140"/>
    <n v="190"/>
    <s v="213000"/>
  </r>
  <r>
    <n v="2332"/>
    <s v="AUDI A4 Avant 2.0 TDI Facelift 3xS-line"/>
    <n v="6990000"/>
    <s v="Dízel"/>
    <x v="12"/>
    <n v="1968"/>
    <n v="130"/>
    <n v="177"/>
    <s v="162000"/>
  </r>
  <r>
    <n v="2333"/>
    <s v="AUDI A4 Avant 2.0 TDI Basis S-tronic"/>
    <n v="6990000"/>
    <s v="Dízel"/>
    <x v="15"/>
    <n v="1968"/>
    <n v="140"/>
    <n v="190"/>
    <s v="192000"/>
  </r>
  <r>
    <n v="2334"/>
    <s v="AUDI A4 Avant 1.4 TFSI Basis S-tronic"/>
    <n v="6990000"/>
    <s v="Benzin"/>
    <x v="14"/>
    <n v="1395"/>
    <n v="110"/>
    <n v="150"/>
    <s v="149865"/>
  </r>
  <r>
    <n v="2335"/>
    <s v="AUDI A4 2.0 TDI Design S-tronic 3x S-line"/>
    <n v="6990000"/>
    <s v="Dízel"/>
    <x v="13"/>
    <n v="1968"/>
    <n v="140"/>
    <n v="190"/>
    <s v="189000"/>
  </r>
  <r>
    <n v="2336"/>
    <s v="AUDI A4 Avant 2.0 TDI Design S-tronic 1+1 ÉV GARANCIA !SZERVIZKÖNYV.EU6.HÉTVÉGÉN IS.GYÁRI FÉNYEZÉS. HITELRE IS !"/>
    <n v="6999000"/>
    <s v="Dízel"/>
    <x v="14"/>
    <n v="1968"/>
    <n v="110"/>
    <n v="150"/>
    <s v="189107"/>
  </r>
  <r>
    <n v="2337"/>
    <s v="AUDI A4 Avant 2.0 TDI Sport 190LE .MAGYAR.161000KM!!!!!!"/>
    <n v="6998000"/>
    <s v="Dízel"/>
    <x v="15"/>
    <n v="1968"/>
    <n v="140"/>
    <n v="190"/>
    <s v="161000"/>
  </r>
  <r>
    <n v="2338"/>
    <s v="AUDI A4 Avant 35 TDI Sport S-tronic"/>
    <n v="6999000"/>
    <s v="Dízel"/>
    <x v="15"/>
    <n v="1968"/>
    <n v="110"/>
    <n v="150"/>
    <s v="167434"/>
  </r>
  <r>
    <n v="2339"/>
    <s v="AUDI A4 2.0 TDI Basis"/>
    <n v="6999000"/>
    <s v="Dízel"/>
    <x v="27"/>
    <n v="1968"/>
    <n v="140"/>
    <n v="190"/>
    <s v="123000"/>
  </r>
  <r>
    <n v="2340"/>
    <s v="AUDI A4 2.0 TDI Design"/>
    <n v="6999999"/>
    <s v="Dízel"/>
    <x v="27"/>
    <n v="1968"/>
    <n v="110"/>
    <n v="150"/>
    <s v="127300"/>
  </r>
  <r>
    <n v="2341"/>
    <s v="AUDI A4 Avant 2.0 TDI Sport Virtual cockpit.ambiente light.F1 váltó. masszírozós bőr ülések!"/>
    <n v="6999999"/>
    <s v="Dízel"/>
    <x v="14"/>
    <n v="1968"/>
    <n v="110"/>
    <n v="150"/>
    <s v="297000"/>
  </r>
  <r>
    <n v="2342"/>
    <s v="AUDI A4 Avant 2.0 TDI Design S-Line. 162e Km. 8db alufelni. Kitűnő állapot"/>
    <n v="6790000"/>
    <s v="Dízel"/>
    <x v="27"/>
    <n v="1968"/>
    <n v="140"/>
    <n v="190"/>
    <s v="162250"/>
  </r>
  <r>
    <n v="2343"/>
    <s v="AUDI A4 2.0 TDI Basis S-tronic"/>
    <n v="7000000"/>
    <s v="Dízel"/>
    <x v="27"/>
    <n v="1968"/>
    <n v="110"/>
    <n v="150"/>
    <s v="122800"/>
  </r>
  <r>
    <n v="2344"/>
    <s v="AUDI A4 Avant 2.0 TDI Basis S-tronic B8"/>
    <n v="7100000"/>
    <s v="Dízel"/>
    <x v="15"/>
    <n v="1968"/>
    <n v="110"/>
    <n v="150"/>
    <s v="119000"/>
  </r>
  <r>
    <n v="2345"/>
    <s v="AUDI A4 2.0 TDI quattro clean diesel S-tronic"/>
    <n v="7100000"/>
    <s v="Dízel"/>
    <x v="13"/>
    <n v="1968"/>
    <n v="140"/>
    <n v="190"/>
    <s v="90000"/>
  </r>
  <r>
    <n v="2346"/>
    <s v="AUDI A4 Avant 35 TDI Advanced S-tronic"/>
    <n v="7149000"/>
    <s v="Dízel"/>
    <x v="17"/>
    <n v="1968"/>
    <n v="120"/>
    <n v="163"/>
    <s v="197000"/>
  </r>
  <r>
    <n v="2347"/>
    <s v="AUDI A4 Avant 2.0 TDI Sport EDITION S-tronic GARANCIÁVAL!"/>
    <n v="7149000"/>
    <s v="Dízel"/>
    <x v="15"/>
    <n v="1968"/>
    <n v="110"/>
    <n v="150"/>
    <s v="124886"/>
  </r>
  <r>
    <n v="2348"/>
    <s v="AUDI A4 2.0 TDI Basis MAGYARORSZÁGI-VÉGIG VEZ.SZERVIZKÖNYV-FRISS VEZÉRLÉSCSERE!"/>
    <n v="7149000"/>
    <s v="Dízel"/>
    <x v="27"/>
    <n v="1968"/>
    <n v="110"/>
    <n v="150"/>
    <s v="140000"/>
  </r>
  <r>
    <n v="2349"/>
    <s v="AUDI A4 Avant 2.0 TDI Basis EDITION"/>
    <n v="7150000"/>
    <s v="Dízel"/>
    <x v="15"/>
    <n v="1968"/>
    <n v="140"/>
    <n v="190"/>
    <s v="170000"/>
  </r>
  <r>
    <n v="2350"/>
    <s v="AUDI A4 2.0 TDI Sport"/>
    <n v="7190000"/>
    <s v="Dízel"/>
    <x v="16"/>
    <n v="1968"/>
    <n v="140"/>
    <n v="190"/>
    <s v="220000"/>
  </r>
  <r>
    <n v="2351"/>
    <s v="AUDI A4 Avant 2.0 TDI Sport S-tronic LED. 18 ALU. VIRTUAL COCKPIT"/>
    <n v="7190000"/>
    <s v="Dízel"/>
    <x v="27"/>
    <n v="1968"/>
    <n v="140"/>
    <n v="190"/>
    <s v="179270"/>
  </r>
  <r>
    <n v="2352"/>
    <s v="AUDI A4 2.0 TDI Sport S-tronic Mythos Black Metallic +160e km +2X-s GARANCIA !!"/>
    <n v="7198000"/>
    <s v="Dízel"/>
    <x v="15"/>
    <n v="1968"/>
    <n v="110"/>
    <n v="150"/>
    <s v="160000"/>
  </r>
  <r>
    <n v="2353"/>
    <s v="AUDI A4 1.4 TFSI Basis S-tronic"/>
    <n v="7199000"/>
    <s v="Benzin"/>
    <x v="14"/>
    <n v="1395"/>
    <n v="110"/>
    <n v="150"/>
    <s v="190000"/>
  </r>
  <r>
    <n v="2354"/>
    <s v="AUDI A4 Avant 2.0 TDI"/>
    <n v="7200000"/>
    <s v="Dízel"/>
    <x v="13"/>
    <n v="1968"/>
    <n v="110"/>
    <n v="150"/>
    <s v="98000"/>
  </r>
  <r>
    <n v="2355"/>
    <s v="AUDI A4 3.0 TDI Design S-tronic"/>
    <n v="7200000"/>
    <s v="Dízel"/>
    <x v="14"/>
    <n v="2967"/>
    <n v="160"/>
    <n v="218"/>
    <s v="212000"/>
  </r>
  <r>
    <n v="2356"/>
    <s v="AUDI A4 Avant 3.0 TDI Sport quattro S-tronic"/>
    <n v="7249000"/>
    <s v="Dízel"/>
    <x v="27"/>
    <n v="2967"/>
    <n v="160"/>
    <n v="218"/>
    <s v="223451"/>
  </r>
  <r>
    <n v="2357"/>
    <s v="AUDI A4 Avant 2.0 TDI Sport S-tronic /AKCIÓS ÁR/"/>
    <n v="7250000"/>
    <s v="Dízel"/>
    <x v="27"/>
    <n v="1968"/>
    <n v="140"/>
    <n v="190"/>
    <s v="183000"/>
  </r>
  <r>
    <n v="2358"/>
    <s v="AUDI A4 Avant 2.0 TDI Design S-tronic"/>
    <n v="7299000"/>
    <s v="Dízel"/>
    <x v="16"/>
    <n v="1968"/>
    <n v="110"/>
    <n v="150"/>
    <s v="162336"/>
  </r>
  <r>
    <n v="2359"/>
    <s v="AUDI A4 Avant 2.0 TDI Design"/>
    <n v="7299000"/>
    <s v="Dízel"/>
    <x v="15"/>
    <n v="1968"/>
    <n v="110"/>
    <n v="150"/>
    <s v="172000"/>
  </r>
  <r>
    <n v="2360"/>
    <s v="AUDI A4 Avant 2.0 TDI Basis Kitűnő Állapot!!!"/>
    <n v="7320000"/>
    <s v="Dízel"/>
    <x v="15"/>
    <n v="1968"/>
    <n v="90"/>
    <n v="122"/>
    <s v="156315"/>
  </r>
  <r>
    <n v="2361"/>
    <s v="AUDI A4 40 TFSI Design S-tronic MAGYAR 1 Tulaj. ÁFÁ-S!"/>
    <n v="7390000"/>
    <s v="Benzin"/>
    <x v="16"/>
    <n v="1984"/>
    <n v="140"/>
    <n v="190"/>
    <s v="160760"/>
  </r>
  <r>
    <n v="2362"/>
    <s v="AUDI A4 2.0 TDI Basis S-tronic Memóriás-szellőztető-bőrülés végig márkaszervizelt CarPlay ÁFÁS"/>
    <n v="7390000"/>
    <s v="Dízel"/>
    <x v="14"/>
    <n v="1968"/>
    <n v="140"/>
    <n v="190"/>
    <s v="134838"/>
  </r>
  <r>
    <n v="2363"/>
    <s v="AUDI A4 Avant 35 TDI Basis S-tronic"/>
    <n v="7390000"/>
    <s v="Dízel"/>
    <x v="15"/>
    <n v="1968"/>
    <n v="110"/>
    <n v="150"/>
    <s v="214000"/>
  </r>
  <r>
    <n v="2364"/>
    <s v="AUDI A4 1.4 TFSI Basis Magyar. Áfá-s. Garancia"/>
    <n v="7390000"/>
    <s v="Benzin"/>
    <x v="27"/>
    <n v="1395"/>
    <n v="110"/>
    <n v="150"/>
    <s v="79880"/>
  </r>
  <r>
    <n v="2365"/>
    <s v="AUDI A4 Avant 3.0 TDI Sport quattro Tiptronic ic S-line"/>
    <n v="7450000"/>
    <s v="Dízel"/>
    <x v="27"/>
    <n v="2967"/>
    <n v="200"/>
    <n v="272"/>
    <s v="245000"/>
  </r>
  <r>
    <n v="2366"/>
    <s v="AUDI A4 Avant 2.0 TDI Basis S-tronic"/>
    <n v="7450000"/>
    <s v="Dízel"/>
    <x v="15"/>
    <n v="1968"/>
    <n v="140"/>
    <n v="190"/>
    <s v="194100"/>
  </r>
  <r>
    <n v="2367"/>
    <s v="AUDI A4 2.0 TDI Sport Automata-NAVI-CarPlay-Vonóhorog-Friss Műszaki"/>
    <n v="7460000"/>
    <s v="Dízel"/>
    <x v="15"/>
    <n v="1968"/>
    <n v="90"/>
    <n v="122"/>
    <s v="98000"/>
  </r>
  <r>
    <n v="2368"/>
    <s v="AUDI A4 Avant 35 TFSI Advanced S-tronic MAGYAR AUTÓ.ÁFÁS.ÜLÉSFŰTÉS.LED LÁMPA.KEYLESS GO.VÉGIG SZERVIZELT.GYÖNYÖRŰ ÚJSZER"/>
    <n v="7488000"/>
    <s v="Benzin"/>
    <x v="15"/>
    <n v="1395"/>
    <n v="110"/>
    <n v="150"/>
    <s v="109000"/>
  </r>
  <r>
    <n v="2369"/>
    <s v="AUDI A4 Avant 2.0 TDI Sport quattro S-tronic M.O.-i! Vez. Sz.K.! 105e. Km!"/>
    <n v="7490000"/>
    <s v="Dízel"/>
    <x v="27"/>
    <n v="1968"/>
    <n v="140"/>
    <n v="190"/>
    <s v="105573"/>
  </r>
  <r>
    <n v="2370"/>
    <s v="AUDI A4 40 TFSI Design MAGYARORSZÁGI! MILD-HYBRID! SZERVIZKÖNYVES ! 190 LE !"/>
    <n v="7490000"/>
    <s v="Benzin"/>
    <x v="16"/>
    <n v="1984"/>
    <n v="140"/>
    <n v="190"/>
    <s v="73205"/>
  </r>
  <r>
    <n v="2371"/>
    <s v="AUDI A4 Avant 40 TDI Sport S-tronic"/>
    <n v="7490000"/>
    <s v="Dízel"/>
    <x v="16"/>
    <n v="1968"/>
    <n v="140"/>
    <n v="190"/>
    <s v="117000"/>
  </r>
  <r>
    <n v="2372"/>
    <s v="AUDI A4 2.0 TDI Design S-tronic Csere is"/>
    <n v="7490000"/>
    <s v="Dízel"/>
    <x v="14"/>
    <n v="1968"/>
    <n v="140"/>
    <n v="190"/>
    <s v="160000"/>
  </r>
  <r>
    <n v="2373"/>
    <s v="AUDI A4 2.0 TDI Sport Line/Navi/Led"/>
    <n v="7490000"/>
    <s v="Dízel"/>
    <x v="15"/>
    <n v="1968"/>
    <n v="110"/>
    <n v="150"/>
    <s v="173500"/>
  </r>
  <r>
    <n v="2374"/>
    <s v="AUDI A4 2.0 TDI Sport S-tronic ÜLÉSFŰTÉS-KAMERA-NAVI -FÉNYCSOMAG-DIGIT. MŰSZERFAL-TÉLI-NYÁRI GUMIGARNITÚRA"/>
    <n v="7496000"/>
    <s v="Dízel"/>
    <x v="14"/>
    <n v="1968"/>
    <n v="140"/>
    <n v="190"/>
    <s v="168462"/>
  </r>
  <r>
    <n v="2375"/>
    <s v="AUDI A4 Avant 2.0 TDI Sport S-tronic S-Line/Sz.könyv/Navi/LED/B&amp;O/Dig.klíma"/>
    <n v="7499000"/>
    <s v="Dízel"/>
    <x v="15"/>
    <n v="1968"/>
    <n v="110"/>
    <n v="150"/>
    <s v="149900"/>
  </r>
  <r>
    <n v="2376"/>
    <s v="AUDI A4 2.0 TDI Sport quattro S-tronic S-line"/>
    <n v="7499999"/>
    <s v="Dízel"/>
    <x v="15"/>
    <n v="1968"/>
    <n v="140"/>
    <n v="190"/>
    <s v="204000"/>
  </r>
  <r>
    <n v="2377"/>
    <s v="AUDI A4 35 TFSI Sport S-tronic Mild-hibrid!"/>
    <n v="7499999"/>
    <s v="Hibrid"/>
    <x v="16"/>
    <n v="1984"/>
    <n v="110"/>
    <n v="150"/>
    <s v="90000"/>
  </r>
  <r>
    <n v="2378"/>
    <s v="AUDI A4 Avant 2.0 TDI Design EDITION S-tronic TDI ULTRA"/>
    <n v="7590000"/>
    <s v="Dízel"/>
    <x v="14"/>
    <n v="1968"/>
    <n v="110"/>
    <n v="150"/>
    <s v="131000"/>
  </r>
  <r>
    <n v="2379"/>
    <s v="AUDI A4 Avant 2.0 TDI Sport S-tronic 3 x S-LINE - 139-EKM - PANORÁMATETŐ -18-AS ALUFELNI"/>
    <n v="7598000"/>
    <s v="Dízel"/>
    <x v="27"/>
    <n v="1968"/>
    <n v="140"/>
    <n v="190"/>
    <s v="139200"/>
  </r>
  <r>
    <n v="2380"/>
    <s v="AUDI A4 3.0 V6 TDI quattro S-tronic"/>
    <n v="7600000"/>
    <s v="Dízel"/>
    <x v="11"/>
    <n v="3000"/>
    <n v="180"/>
    <n v="245"/>
    <s v="314200"/>
  </r>
  <r>
    <n v="2381"/>
    <s v="AUDI A4 Avant 2.0 TFSI Basis quattro S-tronic Allroad 99e Km.Navigáció Xenon 1.7T Vonóhorg Tempomat Ülésfűtés Radarok!"/>
    <n v="7650000"/>
    <s v="Benzin"/>
    <x v="14"/>
    <n v="1984"/>
    <n v="185"/>
    <n v="252"/>
    <s v="99091"/>
  </r>
  <r>
    <n v="2382"/>
    <s v="AUDI A4 Avant 2.0 TDI Sport S-tronic Black Edition Panorámatető"/>
    <n v="7670000"/>
    <s v="Dízel"/>
    <x v="15"/>
    <n v="1968"/>
    <n v="140"/>
    <n v="190"/>
    <s v="135767"/>
  </r>
  <r>
    <n v="2383"/>
    <s v="AUDI A4 2.0 TDI Design S-tronic VIRTUAL MŰSZERFAL. MAGYAR. SEDAN. VÉGIG VEZETETT SZERVIZKÖNYV"/>
    <n v="7699000"/>
    <s v="Dízel"/>
    <x v="14"/>
    <n v="1968"/>
    <n v="140"/>
    <n v="190"/>
    <s v="142000"/>
  </r>
  <r>
    <n v="2384"/>
    <s v="AUDI A4 Avant 2.0 TFSI Sport S-tronic S-LINE Ultra - LED2/pan.tető/3zónásklíma/virtualcp/ACC/carplay - VEZETETT SZERVI"/>
    <n v="7699999"/>
    <s v="Benzin"/>
    <x v="14"/>
    <n v="1984"/>
    <n v="140"/>
    <n v="190"/>
    <s v="147032"/>
  </r>
  <r>
    <n v="2385"/>
    <s v="AUDI A4 2.0 TDI Sport S-tronic A4 Avant TDI 2.0 - 101.000 km"/>
    <n v="7750000"/>
    <s v="Dízel"/>
    <x v="14"/>
    <n v="1968"/>
    <n v="140"/>
    <n v="190"/>
    <s v="100500"/>
  </r>
  <r>
    <n v="2386"/>
    <s v="AUDI A4 Avant 40 TDI Advanced S-tronic"/>
    <n v="7790000"/>
    <s v="Dízel"/>
    <x v="16"/>
    <n v="1968"/>
    <n v="140"/>
    <n v="190"/>
    <s v="175000"/>
  </r>
  <r>
    <n v="2387"/>
    <s v="AUDI A4 Avant 2.0 TDI Sport EDITION Mátrix led.digit klíma.18 alu.3xS line..el.ülés. ülésfűtés.vonohorog"/>
    <n v="7790000"/>
    <s v="Dízel"/>
    <x v="14"/>
    <n v="1968"/>
    <n v="110"/>
    <n v="150"/>
    <s v="199500"/>
  </r>
  <r>
    <n v="2388"/>
    <s v="AUDI A4 2.0 TDI Sport"/>
    <n v="7790000"/>
    <s v="Dízel"/>
    <x v="27"/>
    <n v="1968"/>
    <n v="140"/>
    <n v="190"/>
    <s v="138533"/>
  </r>
  <r>
    <n v="2389"/>
    <s v="AUDI A4 Avant 35 TDI Design S-tronic TEMPOMAT - SÁVTARTÓ - ÜLÉSFŰTÉS - NAVIGÁCIÓ - VEZETÉK NÉLKÜLI TELEFONTÖLTÉS"/>
    <n v="7799000"/>
    <s v="Dízel"/>
    <x v="16"/>
    <n v="1968"/>
    <n v="110"/>
    <n v="150"/>
    <s v="132300"/>
  </r>
  <r>
    <n v="2390"/>
    <s v="AUDI A4 Avant 2.0 TDI Basis S-tronic"/>
    <n v="7799999"/>
    <s v="Dízel"/>
    <x v="27"/>
    <n v="1968"/>
    <n v="110"/>
    <n v="150"/>
    <s v="189755"/>
  </r>
  <r>
    <n v="2391"/>
    <s v="AUDI A4 35 TDI Advanced S-tronic MAGYARORSZÁGI! FACELIFT! VÉGIG VEZETETT SZERVIZKŐNYV!"/>
    <n v="7890000"/>
    <s v="Dízel"/>
    <x v="16"/>
    <n v="1968"/>
    <n v="120"/>
    <n v="163"/>
    <s v="178700"/>
  </r>
  <r>
    <n v="2392"/>
    <s v="AUDI A4 Avant 40 TDI Design quattro S-tronic LED!NAVIGÁCIÓ!DIGIT KLÍMA!PARKRADAR!TEMP!ALU!190LE!"/>
    <n v="7890000"/>
    <s v="Dízel"/>
    <x v="15"/>
    <n v="1968"/>
    <n v="140"/>
    <n v="190"/>
    <s v="132000"/>
  </r>
  <r>
    <n v="2393"/>
    <s v="AUDI A4 2.0 TDI Sport S-tronic"/>
    <n v="7900000"/>
    <s v="Dízel"/>
    <x v="14"/>
    <n v="2000"/>
    <n v="140"/>
    <n v="190"/>
    <s v="266000"/>
  </r>
  <r>
    <n v="2394"/>
    <s v="AUDI A4 2.0 TFSI Design quattro S-tronic S-LINE-LED-BŐR BELSŐ-ÜVEG TETŐ-NAVIGÁCIÓ-KAMERA-KEYLESS-GO-Stb"/>
    <n v="7900000"/>
    <s v="Benzin"/>
    <x v="14"/>
    <n v="1984"/>
    <n v="188"/>
    <n v="256"/>
    <s v="26577"/>
  </r>
  <r>
    <n v="2395"/>
    <s v="AUDI A4 Avant 35 TDI Basis S-tronic Garancia. Magyar. Áfá-s. Navi. LED"/>
    <n v="7900000"/>
    <s v="Dízel"/>
    <x v="16"/>
    <n v="1968"/>
    <n v="110"/>
    <n v="150"/>
    <s v="149950"/>
  </r>
  <r>
    <n v="2396"/>
    <s v="AUDI A4 35 TDI S line S-tronic FACELIFT! KARCMENTES ÁLLAPOTBAN! HYBRID DÍZEL!!!"/>
    <n v="7949000"/>
    <s v="Dízel"/>
    <x v="17"/>
    <n v="1968"/>
    <n v="120"/>
    <n v="163"/>
    <s v="195000"/>
  </r>
  <r>
    <n v="2397"/>
    <s v="AUDI A4 Allroad 2.0 TDI quattro S-tronic Allroad"/>
    <n v="7950000"/>
    <s v="Dízel"/>
    <x v="15"/>
    <n v="1968"/>
    <n v="140"/>
    <n v="190"/>
    <s v="119300"/>
  </r>
  <r>
    <n v="2398"/>
    <s v="AUDI A4 2.0 TDI Design Navigáció!LED!Ülésfűtés!Mo-i!1.Tulaj!60.774Km!ÁFÁ-s!THM9.9%!"/>
    <n v="7990000"/>
    <s v="Dízel"/>
    <x v="14"/>
    <n v="1968"/>
    <n v="110"/>
    <n v="150"/>
    <s v="60774"/>
  </r>
  <r>
    <n v="2399"/>
    <s v="AUDI A4 Avant 3.0 V6 TDI quattro S-tronic clean diesel Competition Full-extra"/>
    <n v="7990000"/>
    <s v="Dízel"/>
    <x v="13"/>
    <n v="2967"/>
    <n v="180"/>
    <n v="245"/>
    <s v="282000"/>
  </r>
  <r>
    <n v="2400"/>
    <s v="AUDI A4 2.0 TFSI Design quattro S-tronic"/>
    <n v="7990000"/>
    <s v="Benzin"/>
    <x v="13"/>
    <n v="1984"/>
    <n v="185"/>
    <n v="252"/>
    <s v="172308"/>
  </r>
  <r>
    <n v="2401"/>
    <s v="AUDI A4 Avant 40 TFSI Basis 87050KM! MAGYARORSZÁGI!"/>
    <n v="7990000"/>
    <s v="Benzin"/>
    <x v="16"/>
    <n v="1984"/>
    <n v="140"/>
    <n v="190"/>
    <s v="87050"/>
  </r>
  <r>
    <n v="2402"/>
    <s v="AUDI A4 Avant 3.0 TDI Sport quattro S-tronic S-Line+VIRTUALCOCKPIT+Navi+Quattro!"/>
    <n v="7990000"/>
    <s v="Dízel"/>
    <x v="14"/>
    <n v="2967"/>
    <n v="160"/>
    <n v="218"/>
    <s v="185000"/>
  </r>
  <r>
    <n v="2403"/>
    <s v="AUDI A4 2.0 TDI Design S-tronic VIRTUAL COCKPIT-HUD-XENON-TÉLI-NYÁRI GUMIK-ALCATARA"/>
    <n v="7996000"/>
    <s v="Dízel"/>
    <x v="14"/>
    <n v="1968"/>
    <n v="140"/>
    <n v="190"/>
    <s v="116980"/>
  </r>
  <r>
    <n v="2404"/>
    <s v="AUDI A4 Avant 2.0 TDI Design S-tronic MAGYARORSZÁGI!"/>
    <n v="7997000"/>
    <s v="Dízel"/>
    <x v="14"/>
    <n v="1968"/>
    <n v="140"/>
    <n v="190"/>
    <s v="160599"/>
  </r>
  <r>
    <n v="2405"/>
    <s v="AUDI A4 35 TFSI Advanced S-tronic Mo-iVezSzkönyvKlímaBiXenonTempoParkradÜlfűtAluBluetooth"/>
    <n v="7998000"/>
    <s v="Hibrid"/>
    <x v="16"/>
    <n v="1984"/>
    <n v="110"/>
    <n v="150"/>
    <s v="143000"/>
  </r>
  <r>
    <n v="2406"/>
    <s v="AUDI A4 35 TDI Basis S-tronic"/>
    <n v="7999000"/>
    <s v="Dízel"/>
    <x v="17"/>
    <n v="1968"/>
    <n v="110"/>
    <n v="150"/>
    <s v="115000"/>
  </r>
  <r>
    <n v="2407"/>
    <s v="AUDI A4 2.0 TDI Design quattro"/>
    <n v="7999000"/>
    <s v="Dízel"/>
    <x v="15"/>
    <n v="1968"/>
    <n v="110"/>
    <n v="150"/>
    <s v="39678"/>
  </r>
  <r>
    <n v="2408"/>
    <s v="AUDI A4 Avant 2.0 TDI Sport quattro S-tronic AUTÓPÁLYÁN HASZNÁLT. ÚJSZERŰ . GYÖNYÖRŰ ÁLLAPOTBAN. SÉRÜLÉSMENTES"/>
    <n v="7999000"/>
    <s v="Dízel"/>
    <x v="15"/>
    <n v="1968"/>
    <n v="140"/>
    <n v="190"/>
    <s v="238450"/>
  </r>
  <r>
    <n v="2409"/>
    <s v="AUDI A4 2.0 TDI Sport S-tronic S-Line"/>
    <n v="7999000"/>
    <s v="Dízel"/>
    <x v="14"/>
    <n v="1968"/>
    <n v="140"/>
    <n v="190"/>
    <s v="142000"/>
  </r>
  <r>
    <n v="2410"/>
    <s v="AUDI A4 1.4 TFSI Basis LIMITED S-tronic limousine"/>
    <n v="7999999"/>
    <s v="Benzin"/>
    <x v="14"/>
    <n v="1395"/>
    <n v="110"/>
    <n v="150"/>
    <s v="125982"/>
  </r>
  <r>
    <n v="2411"/>
    <s v="AUDI A4 Avant 2.0 TDI Design S-tronic"/>
    <n v="7999999"/>
    <s v="Dízel"/>
    <x v="16"/>
    <n v="1968"/>
    <n v="140"/>
    <n v="190"/>
    <s v="206500"/>
  </r>
  <r>
    <n v="2412"/>
    <s v="AUDI A4 2.0 TDI Design S-tronic"/>
    <n v="7500000"/>
    <s v="Dízel"/>
    <x v="27"/>
    <n v="1968"/>
    <n v="140"/>
    <n v="190"/>
    <s v="312000"/>
  </r>
  <r>
    <n v="2413"/>
    <s v="AUDI A4 1.4 TFSI Basis"/>
    <n v="8000000"/>
    <s v="Benzin"/>
    <x v="15"/>
    <n v="1395"/>
    <n v="110"/>
    <n v="150"/>
    <s v="58159"/>
  </r>
  <r>
    <n v="2414"/>
    <s v="AUDI A4 2.0 TDI Sport quattro S-tronic"/>
    <n v="8099000"/>
    <s v="Dízel"/>
    <x v="15"/>
    <n v="1968"/>
    <n v="140"/>
    <n v="190"/>
    <s v="171000"/>
  </r>
  <r>
    <n v="2415"/>
    <s v="AUDI A4 2.0 TDI Design S-tronic 88eKM.MAGYAR.LED.NAVI.17ZOLL.SMENTES"/>
    <n v="8190000"/>
    <s v="Dízel"/>
    <x v="15"/>
    <n v="1968"/>
    <n v="110"/>
    <n v="150"/>
    <s v="88337"/>
  </r>
  <r>
    <n v="2416"/>
    <s v="AUDI A4 Avant 2.0 TDI Sport S-tronic 3x sline"/>
    <n v="8200000"/>
    <s v="Dízel"/>
    <x v="27"/>
    <n v="1968"/>
    <n v="140"/>
    <n v="190"/>
    <s v="190000"/>
  </r>
  <r>
    <n v="2417"/>
    <s v="AUDI A4 2.0 TDI Sport S-line 6-os manuál váltó"/>
    <n v="8290000"/>
    <s v="Dízel"/>
    <x v="13"/>
    <n v="1968"/>
    <n v="110"/>
    <n v="150"/>
    <s v="126390"/>
  </r>
  <r>
    <n v="2418"/>
    <s v="AUDI A4 Avant 3.0 TDI Design quattro Tiptronic ic S-line. 272 LE. Matrix LED. Head-Up Display. Virtual"/>
    <n v="8290000"/>
    <s v="Dízel"/>
    <x v="27"/>
    <n v="2967"/>
    <n v="200"/>
    <n v="272"/>
    <s v="245808"/>
  </r>
  <r>
    <n v="2419"/>
    <s v="AUDI A4 2.0 TDI Sport quattro S-tronic 2xS-line.állófűtés.carplay.holttérfigyelő. fekete tetőkárpit. Műholdas riasztó"/>
    <n v="8299999"/>
    <s v="Dízel"/>
    <x v="27"/>
    <n v="1968"/>
    <n v="140"/>
    <n v="190"/>
    <s v="188100"/>
  </r>
  <r>
    <n v="2420"/>
    <s v="AUDI A4 2.0 TDi"/>
    <n v="8000000"/>
    <s v="Dízel"/>
    <x v="27"/>
    <n v="1968"/>
    <n v="88"/>
    <n v="120"/>
    <s v="86000"/>
  </r>
  <r>
    <n v="2421"/>
    <s v="AUDI A4 40 TFSI Basis MAGYAR-1.TUL-LED-Ü.FŰTÉS-APP-TEMPOMAT-P.RADAR-55e KM!"/>
    <n v="8390000"/>
    <s v="Benzin"/>
    <x v="16"/>
    <n v="1984"/>
    <n v="140"/>
    <n v="190"/>
    <s v="55473"/>
  </r>
  <r>
    <n v="2422"/>
    <s v="AUDI A4 1.4 TFSI Sport S-tronic TÉLI-NYÁRI GUMI-VEZ.SZERVIZ"/>
    <n v="8396000"/>
    <s v="Benzin"/>
    <x v="15"/>
    <n v="1395"/>
    <n v="110"/>
    <n v="150"/>
    <s v="81213"/>
  </r>
  <r>
    <n v="2423"/>
    <s v="AUDI A4 Avant 2.0 TDI Sport quattro S-tronic S-line"/>
    <n v="8450000"/>
    <s v="Dízel"/>
    <x v="27"/>
    <n v="1968"/>
    <n v="140"/>
    <n v="190"/>
    <s v="240000"/>
  </r>
  <r>
    <n v="2424"/>
    <s v="AUDI A4 Avant 1.4 TFSI Sport S-tronic Navigáció!LED!Ülésfűtés!Mo-i!1.Tulaj!63.277Km!ÁFÁ-s!THM9.9%!"/>
    <n v="8490000"/>
    <s v="Benzin"/>
    <x v="15"/>
    <n v="1395"/>
    <n v="110"/>
    <n v="150"/>
    <s v="63277"/>
  </r>
  <r>
    <n v="2425"/>
    <s v="AUDI A4 2.0 TDI Basis MAGYAR-1.TUL-LED-BIXENON-Ü.FŰTÉS-NAVI-P.RADAR.33e KM!"/>
    <n v="8490000"/>
    <s v="Dízel"/>
    <x v="15"/>
    <n v="1968"/>
    <n v="110"/>
    <n v="150"/>
    <s v="33586"/>
  </r>
  <r>
    <n v="2426"/>
    <s v="AUDI A4 30 TDI Basis S-tronic Mo-i/1.tulaj/Végig Vez.Szvk/Gar.KM/Mild Hybrid/F1 váltó/LED/Sérülésmentes/Áfás"/>
    <n v="8490000"/>
    <s v="Hibrid (Dízel)"/>
    <x v="17"/>
    <n v="1968"/>
    <n v="100"/>
    <n v="136"/>
    <s v="118736"/>
  </r>
  <r>
    <n v="2427"/>
    <s v="AUDI A4 30 TDI Basis S-tronic Mo-i/1.tulaj/Végig Vez.Szvk/Gar.KM/Mild Hybrid/F1 váltó/LED/Sérülésmentes/Áfás"/>
    <n v="8490000"/>
    <s v="Dízel"/>
    <x v="17"/>
    <n v="1968"/>
    <n v="100"/>
    <n v="136"/>
    <s v="118736"/>
  </r>
  <r>
    <n v="2428"/>
    <s v="AUDI A4 Avant 35 TFSI Advanced S-tronic VIRTUAL COCKPIT MMI PLUS LED 18 COLL ÚJSZERŰ ÁLLAPOT!!!"/>
    <n v="8490000"/>
    <s v="Benzin"/>
    <x v="17"/>
    <n v="1984"/>
    <n v="110"/>
    <n v="150"/>
    <s v="179000"/>
  </r>
  <r>
    <n v="2429"/>
    <s v="AUDI A4 2.0 TDI Design S-tronic"/>
    <n v="8500000"/>
    <s v="Dízel"/>
    <x v="27"/>
    <n v="1968"/>
    <n v="140"/>
    <n v="190"/>
    <s v="80900"/>
  </r>
  <r>
    <n v="2430"/>
    <s v="AUDI A4 Avant 35 TDI Design S-tronic Bőr.Led.Navi.97eKm!"/>
    <n v="8590000"/>
    <s v="Dízel"/>
    <x v="16"/>
    <n v="1968"/>
    <n v="110"/>
    <n v="150"/>
    <s v="97515"/>
  </r>
  <r>
    <n v="2431"/>
    <s v="AUDI A4 Avant 35 TDI Advanced S-tronic"/>
    <n v="8599000"/>
    <s v="Dízel"/>
    <x v="16"/>
    <n v="1968"/>
    <n v="120"/>
    <n v="163"/>
    <s v="188000"/>
  </r>
  <r>
    <n v="2432"/>
    <s v="AUDI A4 2.0 TFSI Sport S-tronic"/>
    <n v="8650000"/>
    <s v="Benzin"/>
    <x v="14"/>
    <n v="2000"/>
    <n v="185"/>
    <n v="252"/>
    <s v="97500"/>
  </r>
  <r>
    <n v="2433"/>
    <s v="AUDI A4 40 TDI Sport quattro S-tronic CSERÉLHETŐ!!!1 TULAJ!!!ÖSSZKERÉK!!!"/>
    <n v="8799000"/>
    <s v="Dízel"/>
    <x v="16"/>
    <n v="1968"/>
    <n v="140"/>
    <n v="190"/>
    <s v="116000"/>
  </r>
  <r>
    <n v="2434"/>
    <s v="AUDI A4 2.0 TDI Design"/>
    <n v="8800000"/>
    <s v="Dízel"/>
    <x v="27"/>
    <n v="1968"/>
    <n v="110"/>
    <n v="150"/>
    <s v="94800"/>
  </r>
  <r>
    <n v="2435"/>
    <s v="AUDI A4 40 TDI Sport quattro S-tronic SPORT-PROLINE-EDITION-190LE-QUATTRO-SZERVIZELT-TÉLI-NYÁRI SZETT-ÁLLÓFŰTÉS!!!"/>
    <n v="8880000"/>
    <s v="Dízel"/>
    <x v="16"/>
    <n v="1968"/>
    <n v="140"/>
    <n v="190"/>
    <s v="106000"/>
  </r>
  <r>
    <n v="2436"/>
    <s v="AUDI A4 3.0 TDI Sport quattro S-tronic"/>
    <n v="8890000"/>
    <s v="Dízel"/>
    <x v="15"/>
    <n v="2967"/>
    <n v="160"/>
    <n v="218"/>
    <s v="164100"/>
  </r>
  <r>
    <n v="2437"/>
    <s v="AUDI A4 2.0 TFSI Sport quattro S-tronic"/>
    <n v="8890000"/>
    <s v="Benzin"/>
    <x v="14"/>
    <n v="1984"/>
    <n v="185"/>
    <n v="252"/>
    <s v="99223"/>
  </r>
  <r>
    <n v="2438"/>
    <s v="AUDI A4 Avant 2.0 TDI Sport S-tronic Magyar. Garancia. Áfá-s. Tolató kamera. Napfénytető"/>
    <n v="8890000"/>
    <s v="Dízel"/>
    <x v="15"/>
    <n v="1968"/>
    <n v="110"/>
    <n v="150"/>
    <s v="92301"/>
  </r>
  <r>
    <n v="2439"/>
    <s v="AUDI A4 2.0 TDI Sport S-tronic"/>
    <n v="8900000"/>
    <s v="Dízel"/>
    <x v="14"/>
    <n v="1968"/>
    <n v="140"/>
    <n v="190"/>
    <s v="69000"/>
  </r>
  <r>
    <n v="2440"/>
    <s v="AUDI A4 Avant 35 TDI Basis S-tronic Mo-i. folyamatosan szervizelt. PANORÁMA TETŐ. sérülésmentes"/>
    <n v="8980000"/>
    <s v="Dízel"/>
    <x v="16"/>
    <n v="1968"/>
    <n v="110"/>
    <n v="150"/>
    <s v="94000"/>
  </r>
  <r>
    <n v="2441"/>
    <s v="AUDI A4 Avant 40 TFSI Basis S-tronic MAGYAR-GARANCIÁLIS-ÜLÉSFŰTÉS-LED-SZERVIZKÖNYV!"/>
    <n v="8990000"/>
    <s v="Benzin"/>
    <x v="17"/>
    <n v="1984"/>
    <n v="140"/>
    <n v="190"/>
    <s v="81295"/>
  </r>
  <r>
    <n v="2442"/>
    <s v="AUDI A4 Avant 40 TDI Design S-tronic"/>
    <n v="8990000"/>
    <s v="Dízel"/>
    <x v="16"/>
    <n v="1968"/>
    <n v="140"/>
    <n v="190"/>
    <s v="135000"/>
  </r>
  <r>
    <n v="2443"/>
    <s v="AUDI A4 Avant 40 TDI S line quattro S-tronic"/>
    <n v="8990000"/>
    <s v="Dízel"/>
    <x v="16"/>
    <n v="1968"/>
    <n v="140"/>
    <n v="190"/>
    <s v="169500"/>
  </r>
  <r>
    <n v="2444"/>
    <s v="AUDI A4 40 TDI Basis S-tronic ÁFA-s/MAGYAR /1.TULAJ/NAVI/GARANTÁLT KM"/>
    <n v="8990000"/>
    <s v="Dízel"/>
    <x v="16"/>
    <n v="1968"/>
    <n v="140"/>
    <n v="190"/>
    <s v="85374"/>
  </r>
  <r>
    <n v="2445"/>
    <s v="AUDI A4 Avant 35 TDI Design S-tronic Mátrix Led! Virtual Cockpit! Nagy Navi! Sok extra! Friss szervíz! Sérülésmentes!"/>
    <n v="8990000"/>
    <s v="Dízel"/>
    <x v="16"/>
    <n v="1968"/>
    <n v="110"/>
    <n v="150"/>
    <s v="149800"/>
  </r>
  <r>
    <n v="2446"/>
    <s v="AUDI A4 30 TDI Basis S-tronic VIRTUAL. MÁTRIX LED. BŐR. KEYLESS. GYÁRI FÉNYEZÉS!"/>
    <n v="8999900"/>
    <s v="Dízel"/>
    <x v="17"/>
    <n v="1968"/>
    <n v="100"/>
    <n v="136"/>
    <s v="140000"/>
  </r>
  <r>
    <n v="2447"/>
    <s v="AUDI A4 1.4 TFSI Design S-tronic !! 50.000 KM.!! MAGYARORSZÁGI !! 1 TULAJDONOS !!"/>
    <n v="8999000"/>
    <s v="Benzin"/>
    <x v="15"/>
    <n v="1395"/>
    <n v="110"/>
    <n v="150"/>
    <s v="50000"/>
  </r>
  <r>
    <n v="2448"/>
    <s v="AUDI A4 Avant 30 TDI S line S-tronic EXTRA SZÍN. GPS.18-AS KERÉK"/>
    <n v="8999000"/>
    <s v="Dízel"/>
    <x v="16"/>
    <n v="1968"/>
    <n v="100"/>
    <n v="136"/>
    <s v="157299"/>
  </r>
  <r>
    <n v="2449"/>
    <s v="AUDI A4 2.0 TFSI Design S-tronic Hibrid!Újszerű!Bőr belső!"/>
    <n v="8999000"/>
    <s v="Hibrid"/>
    <x v="16"/>
    <n v="1984"/>
    <n v="110"/>
    <n v="150"/>
    <s v="89870"/>
  </r>
  <r>
    <n v="2450"/>
    <s v="AUDI A4 Avant 40 TDI S line S-tronic"/>
    <n v="9000000"/>
    <s v="Dízel"/>
    <x v="17"/>
    <n v="1968"/>
    <n v="140"/>
    <n v="190"/>
    <s v="169900"/>
  </r>
  <r>
    <n v="2451"/>
    <s v="AUDI A4 Allroad 3.0 TDI quattro S-tronic MÁTRIX-ÖSSZES ASSIST-SZÉP.MEGKÍMÉLT ÁLLAPOTBAN.LEKÉRDEZHETŐ!"/>
    <n v="9150000"/>
    <s v="Dízel"/>
    <x v="15"/>
    <n v="2967"/>
    <n v="160"/>
    <n v="218"/>
    <s v="219986"/>
  </r>
  <r>
    <n v="2452"/>
    <s v="AUDI A4 Avant 40 TDI Design quattro S-tronic QUATTRO. DSG. LED-mátrix. 190lóerő. 107ezerKm!!!"/>
    <n v="9190000"/>
    <s v="Dízel"/>
    <x v="16"/>
    <n v="1968"/>
    <n v="140"/>
    <n v="190"/>
    <s v="107684"/>
  </r>
  <r>
    <n v="2453"/>
    <s v="AUDI A4 Avant 35 TDI Basis S-tronic ÁFÁ-S. MAGYARORSZÁGI. VEZETETT SZERVIZKÖNYV. SÉRÜLÉSMENTES"/>
    <n v="9190000"/>
    <s v="Dízel"/>
    <x v="16"/>
    <n v="1968"/>
    <n v="110"/>
    <n v="150"/>
    <s v="161000"/>
  </r>
  <r>
    <n v="2454"/>
    <s v="AUDI A4 35 TFSI Design S-tronic Mo-i. ÜLÉSFŰTÉS. KULCSNÉLKÜLI NYITÁS. TÉLI-NYÁRI GUMI Mild-Hybrid"/>
    <n v="9290000"/>
    <s v="Benzin"/>
    <x v="16"/>
    <n v="1984"/>
    <n v="110"/>
    <n v="150"/>
    <s v="106538"/>
  </r>
  <r>
    <n v="2455"/>
    <s v="AUDI A4 40 TFSI Basis S-tronic 64e KM!. Mild-hybrid. VIRTUAL COCKPIT. MAGYARORSZÁGI!"/>
    <n v="9300000"/>
    <s v="Benzin"/>
    <x v="17"/>
    <n v="1984"/>
    <n v="140"/>
    <n v="190"/>
    <s v="65000"/>
  </r>
  <r>
    <n v="2456"/>
    <s v="AUDI A4 Avant 2.0 TDI Sport quattro"/>
    <n v="9349000"/>
    <s v="Dízel"/>
    <x v="14"/>
    <n v="1968"/>
    <n v="140"/>
    <n v="190"/>
    <s v="104336"/>
  </r>
  <r>
    <n v="2457"/>
    <s v="AUDI A4 Avant 35 TDI Basis S-tronic Magyar. Gyári garancia. Áfá-s 1 Tulajdonos. Tolatókamera. LED"/>
    <n v="9450000"/>
    <s v="Dízel"/>
    <x v="17"/>
    <n v="1968"/>
    <n v="120"/>
    <n v="163"/>
    <s v="127644"/>
  </r>
  <r>
    <n v="2458"/>
    <s v="AUDI A4 2.0 TDI Design S-tronic"/>
    <n v="9490000"/>
    <s v="Dízel"/>
    <x v="15"/>
    <n v="1968"/>
    <n v="110"/>
    <n v="150"/>
    <s v="77000"/>
  </r>
  <r>
    <n v="2459"/>
    <s v="AUDI A4 Allroad 3.0 TDI quattro Tiptronic ic"/>
    <n v="9490000"/>
    <s v="Dízel"/>
    <x v="14"/>
    <n v="2967"/>
    <n v="200"/>
    <n v="272"/>
    <s v="130038"/>
  </r>
  <r>
    <n v="2460"/>
    <s v="AUDI A4 40 TDI Basis S-tronic Garancia. Magyar. Áfá-s. LED"/>
    <n v="9490000"/>
    <s v="Dízel"/>
    <x v="17"/>
    <n v="1968"/>
    <n v="140"/>
    <n v="190"/>
    <s v="107563"/>
  </r>
  <r>
    <n v="2461"/>
    <s v="AUDI A4 Avant 50 TDI Basis quattro Tiptronic ic"/>
    <n v="9500000"/>
    <s v="Dízel"/>
    <x v="16"/>
    <n v="2967"/>
    <n v="210"/>
    <n v="286"/>
    <s v="201300"/>
  </r>
  <r>
    <n v="2462"/>
    <s v="AUDI A4 Avant 2.0 TDI Sport S-tronic"/>
    <n v="9500000"/>
    <s v="Dízel"/>
    <x v="14"/>
    <n v="1968"/>
    <n v="110"/>
    <n v="150"/>
    <s v="59204"/>
  </r>
  <r>
    <n v="2463"/>
    <s v="AUDI A4 Avant 2.0 TDI Sport quattro S-tronic"/>
    <n v="9590000"/>
    <s v="Dízel"/>
    <x v="15"/>
    <n v="1968"/>
    <n v="140"/>
    <n v="190"/>
    <s v="63383"/>
  </r>
  <r>
    <n v="2464"/>
    <s v="AUDI A4 Avant 40 TFSI Sport S-tronic Mild-hybrid"/>
    <n v="9599000"/>
    <s v="Benzin"/>
    <x v="16"/>
    <n v="1984"/>
    <n v="140"/>
    <n v="190"/>
    <s v="56200"/>
  </r>
  <r>
    <n v="2465"/>
    <s v="AUDI A4 Avant 2.0 TDI Sport EDITION S-tronic"/>
    <n v="9799900"/>
    <s v="Dízel"/>
    <x v="14"/>
    <n v="1968"/>
    <n v="140"/>
    <n v="190"/>
    <s v="73000"/>
  </r>
  <r>
    <n v="2466"/>
    <s v="AUDI A4 40 TDI Sport quattro S-tronic"/>
    <n v="9890000"/>
    <s v="Dízel"/>
    <x v="16"/>
    <n v="1968"/>
    <n v="140"/>
    <n v="190"/>
    <s v="75700"/>
  </r>
  <r>
    <n v="2467"/>
    <s v="AUDI A4 Avant 40 TFSI Design S-tronic"/>
    <n v="9990000"/>
    <s v="Benzin"/>
    <x v="16"/>
    <n v="1984"/>
    <n v="140"/>
    <n v="190"/>
    <s v="56250"/>
  </r>
  <r>
    <n v="2468"/>
    <s v="AUDI A4 35 TDI Basis S-tronic MAGYAR-1.TUL-LED-APP-KAMERA-Ü.FŰTÉS-P.RADAR-53e KM!"/>
    <n v="9990000"/>
    <s v="Dízel"/>
    <x v="16"/>
    <n v="1968"/>
    <n v="120"/>
    <n v="163"/>
    <s v="53364"/>
  </r>
  <r>
    <n v="2469"/>
    <s v="AUDI A4 2.0 TFSI Sport quattro S-tronic 54eKm.S-Line.Kamera.Naptető!"/>
    <n v="9990000"/>
    <s v="Benzin"/>
    <x v="16"/>
    <n v="1984"/>
    <n v="185"/>
    <n v="252"/>
    <s v="53830"/>
  </r>
  <r>
    <n v="2470"/>
    <s v="AUDI A4 2.0 TDI Sport EDITION S-line - Makulátlan Állapot"/>
    <n v="9990000"/>
    <s v="Dízel"/>
    <x v="15"/>
    <n v="1968"/>
    <n v="110"/>
    <n v="150"/>
    <s v="69000"/>
  </r>
  <r>
    <n v="2471"/>
    <s v="AUDI A4 30 TDI Basis S-tronic VEZ.SZERV-NAVI-ROLÓ-RADAR-ÜLÉSFŰTÉS"/>
    <n v="9996000"/>
    <s v="Dízel"/>
    <x v="17"/>
    <n v="1968"/>
    <n v="100"/>
    <n v="136"/>
    <s v="88761"/>
  </r>
  <r>
    <n v="2472"/>
    <s v="AUDI A4 40 TFSI Advanced S-tronic 59e.km!"/>
    <n v="9999000"/>
    <s v="Benzin"/>
    <x v="28"/>
    <n v="1984"/>
    <n v="150"/>
    <n v="204"/>
    <s v="59966"/>
  </r>
  <r>
    <n v="2473"/>
    <s v="AUDI A4 Avant 2.0 TDI Design EDITION quattro S-tronic Pan.tető.Virtual cocpit.Ül.fűt"/>
    <n v="9999000"/>
    <s v="Dízel"/>
    <x v="14"/>
    <n v="1968"/>
    <n v="140"/>
    <n v="190"/>
    <s v="125000"/>
  </r>
  <r>
    <n v="2474"/>
    <s v="AUDI A4 2.0 TDI Sport S-line"/>
    <n v="9999900"/>
    <s v="Dízel"/>
    <x v="15"/>
    <n v="1968"/>
    <n v="110"/>
    <n v="150"/>
    <s v="69000"/>
  </r>
  <r>
    <n v="2475"/>
    <s v="AUDI A4 Allroad 3.0 TDI quattro Tiptronic ic Head-Up!1.9T Horog!Mo-i!Szürke rendszám!"/>
    <n v="9999999"/>
    <s v="Dízel"/>
    <x v="27"/>
    <n v="2967"/>
    <n v="200"/>
    <n v="272"/>
    <s v="147470"/>
  </r>
  <r>
    <n v="2476"/>
    <s v="AUDI A4 2.0 TFSI Sport S-tronic S-line / Mild-hibrid / Garancia / Masszázs ülés"/>
    <n v="9999999"/>
    <s v="Benzin"/>
    <x v="16"/>
    <n v="1984"/>
    <n v="140"/>
    <n v="190"/>
    <s v="149999"/>
  </r>
  <r>
    <n v="2477"/>
    <s v="AUDI A4 40 TFSI Advanced S-tronic"/>
    <n v="9999999"/>
    <s v="Benzin"/>
    <x v="17"/>
    <n v="1984"/>
    <n v="150"/>
    <n v="204"/>
    <s v="67231"/>
  </r>
  <r>
    <n v="2478"/>
    <s v="AUDI A4 35 TDI S line S-tronic új modell. 3x s-line. mátrix led. virtuális km/h. 360 kamera"/>
    <n v="10100000"/>
    <s v="Dízel"/>
    <x v="16"/>
    <n v="1968"/>
    <n v="120"/>
    <n v="163"/>
    <s v="152960"/>
  </r>
  <r>
    <n v="2479"/>
    <s v="AUDI A4 Avant 3.0 TDI Design quattro S-tronic"/>
    <n v="10100000"/>
    <s v="Dízel"/>
    <x v="16"/>
    <n v="2967"/>
    <n v="160"/>
    <n v="218"/>
    <s v="127318"/>
  </r>
  <r>
    <n v="2480"/>
    <s v="AUDI A4 35 TDI S line S-tronic"/>
    <n v="10290000"/>
    <s v="Dízel"/>
    <x v="16"/>
    <n v="1968"/>
    <n v="120"/>
    <n v="163"/>
    <s v="93000"/>
  </r>
  <r>
    <n v="2481"/>
    <s v="AUDI A4 40 TDI Basis S-tronic"/>
    <n v="10290000"/>
    <s v="Dízel"/>
    <x v="17"/>
    <n v="1968"/>
    <n v="140"/>
    <n v="190"/>
    <s v="89300"/>
  </r>
  <r>
    <n v="2482"/>
    <s v="AUDI A4 Avant 40 TFSI Advanced S-tronic Foglalva!"/>
    <n v="10299000"/>
    <s v="Benzin"/>
    <x v="28"/>
    <n v="1984"/>
    <n v="150"/>
    <n v="204"/>
    <s v="39722"/>
  </r>
  <r>
    <n v="2483"/>
    <s v="AUDI A4 Avant 35 TDI Basis S-tronic"/>
    <n v="10299000"/>
    <s v="Dízel"/>
    <x v="16"/>
    <n v="1968"/>
    <n v="120"/>
    <n v="163"/>
    <s v="109447"/>
  </r>
  <r>
    <n v="2484"/>
    <s v="AUDI A4 40 TDI Basis quattro S-tronic M.o.-i . garanciális. black"/>
    <n v="10300000"/>
    <s v="Dízel"/>
    <x v="17"/>
    <n v="1968"/>
    <n v="150"/>
    <n v="204"/>
    <s v="61510"/>
  </r>
  <r>
    <n v="2485"/>
    <s v="AUDI A4 Avant 35 TDI S line S-tronic Sérülésmentes 2X S-Line Matrix Virtual Cockpit 360c Kamera Ambilicht Digitális K"/>
    <n v="10390000"/>
    <s v="Dízel"/>
    <x v="17"/>
    <n v="1968"/>
    <n v="120"/>
    <n v="163"/>
    <s v="135000"/>
  </r>
  <r>
    <n v="2486"/>
    <s v="AUDI A4 Avant 3.0 TDI Sport quattro Tiptronic ic S-line"/>
    <n v="10500000"/>
    <s v="Dízel"/>
    <x v="27"/>
    <n v="2967"/>
    <n v="200"/>
    <n v="272"/>
    <s v="185320"/>
  </r>
  <r>
    <n v="2487"/>
    <s v="AUDI A4 40 TFSI Advanced S-tronic"/>
    <n v="10690000"/>
    <s v="Benzin"/>
    <x v="29"/>
    <n v="1984"/>
    <n v="150"/>
    <n v="204"/>
    <s v="46782"/>
  </r>
  <r>
    <n v="2488"/>
    <s v="AUDI A4 Avant 40 TFSI Advanced S-tronic 33e.km!"/>
    <n v="10699000"/>
    <s v="Benzin"/>
    <x v="28"/>
    <n v="1984"/>
    <n v="150"/>
    <n v="204"/>
    <s v="33430"/>
  </r>
  <r>
    <n v="2489"/>
    <s v="AUDI A4 40 TDI Advanced S-tronic 26e.km! Foglalva!"/>
    <n v="10899000"/>
    <s v="Dízel"/>
    <x v="29"/>
    <n v="1968"/>
    <n v="150"/>
    <n v="204"/>
    <s v="26942"/>
  </r>
  <r>
    <n v="2490"/>
    <s v="AUDI A4 Avant 2.0 TFSI Sport quattro S-tronic"/>
    <n v="10900000"/>
    <s v="Benzin"/>
    <x v="14"/>
    <n v="1984"/>
    <n v="185"/>
    <n v="252"/>
    <s v="77417"/>
  </r>
  <r>
    <n v="2491"/>
    <s v="AUDI A4 Avant 35 TDI Design S-tronic Panoráma Tető!LED!Ülésfűtés!Masszírozás!Mo-i!1.Tulaj!65.389Km!ÁFÁ-s!THM9.9%!"/>
    <n v="10990000"/>
    <s v="Dízel"/>
    <x v="16"/>
    <n v="1968"/>
    <n v="110"/>
    <n v="150"/>
    <s v="65389"/>
  </r>
  <r>
    <n v="2492"/>
    <s v="AUDI A4 35 TFSI Sport S-tronic Navi!LED!Ülésfűtés!Masszírozás!Mo-i!1.Tulaj!50.298Km!ÁFÁ-s!THM9.9%!"/>
    <n v="10990000"/>
    <s v="Benzin"/>
    <x v="16"/>
    <n v="1984"/>
    <n v="110"/>
    <n v="150"/>
    <s v="50298"/>
  </r>
  <r>
    <n v="2493"/>
    <s v="AUDI A4 Avant 40 TFSI Advanced S-tronic"/>
    <n v="10990000"/>
    <s v="Benzin"/>
    <x v="29"/>
    <n v="1984"/>
    <n v="150"/>
    <n v="204"/>
    <s v="45048"/>
  </r>
  <r>
    <n v="2494"/>
    <s v="AUDI A4 Avant 40 TFSI Advanced S-tronic"/>
    <n v="10990000"/>
    <s v="Benzin"/>
    <x v="29"/>
    <n v="1984"/>
    <n v="150"/>
    <n v="204"/>
    <s v="25370"/>
  </r>
  <r>
    <n v="2495"/>
    <s v="AUDI A4 40 TFSI Advanced S-tronic"/>
    <n v="10990000"/>
    <s v="Benzin"/>
    <x v="29"/>
    <n v="1984"/>
    <n v="150"/>
    <n v="204"/>
    <s v="57533"/>
  </r>
  <r>
    <n v="2496"/>
    <s v="AUDI A4 Avant 40 TFSI Advanced S-tronic"/>
    <n v="10990000"/>
    <s v="Benzin"/>
    <x v="29"/>
    <n v="1984"/>
    <n v="150"/>
    <n v="204"/>
    <s v="49431"/>
  </r>
  <r>
    <n v="2497"/>
    <s v="AUDI A4 40 TFSI Advanced S-tronic"/>
    <n v="10990000"/>
    <s v="Benzin"/>
    <x v="29"/>
    <n v="1984"/>
    <n v="150"/>
    <n v="204"/>
    <s v="19549"/>
  </r>
  <r>
    <n v="2498"/>
    <s v="AUDI A4 40 TFSI Advanced S-tronic 33e.km!"/>
    <n v="10999000"/>
    <s v="Benzin"/>
    <x v="29"/>
    <n v="1984"/>
    <n v="150"/>
    <n v="204"/>
    <s v="33316"/>
  </r>
  <r>
    <n v="2499"/>
    <s v="AUDI A4 Avant 40 TFSI Advanced S-tronic 44e.km!"/>
    <n v="10999000"/>
    <s v="Benzin"/>
    <x v="29"/>
    <n v="1984"/>
    <n v="150"/>
    <n v="204"/>
    <s v="44251"/>
  </r>
  <r>
    <n v="2500"/>
    <s v="AUDI A4 Avant 40 TDI Advanced quattro S-tronic 52e.km!"/>
    <n v="10999000"/>
    <s v="Dízel"/>
    <x v="28"/>
    <n v="1968"/>
    <n v="150"/>
    <n v="204"/>
    <s v="52101"/>
  </r>
  <r>
    <n v="2501"/>
    <s v="AUDI A4 Avant 40 TDI Basis S-tronic 2xS-line matrix led dinamikus irányjelző"/>
    <n v="11000000"/>
    <s v="Dízel"/>
    <x v="16"/>
    <n v="1968"/>
    <n v="140"/>
    <n v="190"/>
    <s v="97000"/>
  </r>
  <r>
    <n v="2502"/>
    <s v="AUDI A4 40 TFSI S line S-tronic"/>
    <n v="11000000"/>
    <s v="Benzin"/>
    <x v="15"/>
    <n v="1984"/>
    <n v="140"/>
    <n v="190"/>
    <s v="79897"/>
  </r>
  <r>
    <n v="2503"/>
    <s v="AUDI A4 Avant 35 TDI Basis S-tronic PDC/KAMERA/NAVI/ÁFA-s"/>
    <n v="11070000"/>
    <s v="Dízel"/>
    <x v="16"/>
    <n v="1968"/>
    <n v="110"/>
    <n v="150"/>
    <s v="45200"/>
  </r>
  <r>
    <n v="2504"/>
    <s v="AUDI A4 Avant 40 TFSI Advanced S-tronic"/>
    <n v="11290000"/>
    <s v="Benzin"/>
    <x v="29"/>
    <n v="1984"/>
    <n v="150"/>
    <n v="204"/>
    <s v="57533"/>
  </r>
  <r>
    <n v="2505"/>
    <s v="AUDI A4 35 TDI S line S-tronic"/>
    <n v="11290000"/>
    <s v="Dízel"/>
    <x v="28"/>
    <n v="1968"/>
    <n v="120"/>
    <n v="163"/>
    <s v="93000"/>
  </r>
  <r>
    <n v="2506"/>
    <s v="AUDI A4 40 TFSI Advanced S-tronic 28e.km!"/>
    <n v="11299000"/>
    <s v="Benzin"/>
    <x v="29"/>
    <n v="1984"/>
    <n v="150"/>
    <n v="204"/>
    <s v="28925"/>
  </r>
  <r>
    <n v="2507"/>
    <s v="AUDI A4 Avant 45 TDI S line quattro Tiptronic ic"/>
    <n v="11300000"/>
    <s v="Dízel"/>
    <x v="16"/>
    <n v="2967"/>
    <n v="170"/>
    <n v="231"/>
    <s v="145000"/>
  </r>
  <r>
    <n v="2508"/>
    <s v="AUDI A4 Avant 40 TFSI Advanced S-tronic"/>
    <n v="11490000"/>
    <s v="Benzin"/>
    <x v="29"/>
    <n v="1984"/>
    <n v="150"/>
    <n v="204"/>
    <s v="54913"/>
  </r>
  <r>
    <n v="2509"/>
    <s v="AUDI A4 Avant 40 TFSI Advanced S-tronic"/>
    <n v="11490000"/>
    <s v="Benzin"/>
    <x v="29"/>
    <n v="1984"/>
    <n v="150"/>
    <n v="204"/>
    <s v="55459"/>
  </r>
  <r>
    <n v="2510"/>
    <s v="AUDI A4 Avant 40 TFSI Advanced S-tronic"/>
    <n v="11490000"/>
    <s v="Benzin"/>
    <x v="29"/>
    <n v="1984"/>
    <n v="150"/>
    <n v="204"/>
    <s v="37733"/>
  </r>
  <r>
    <n v="2511"/>
    <s v="AUDI A4 Avant 40 TDI S line S-tronic Tulaj.Matrix.3x S-line"/>
    <n v="11590000"/>
    <s v="Dízel"/>
    <x v="17"/>
    <n v="1968"/>
    <n v="150"/>
    <n v="204"/>
    <s v="108500"/>
  </r>
  <r>
    <n v="2512"/>
    <s v="AUDI A4 2.0 TDI Design S-tronic Digit műszerfal. Mátrix Led. Vonóhorog. Ülésszellőztetés. Navi"/>
    <n v="11600000"/>
    <s v="Dízel"/>
    <x v="16"/>
    <n v="1968"/>
    <n v="110"/>
    <n v="150"/>
    <s v="125000"/>
  </r>
  <r>
    <n v="2513"/>
    <s v="AUDI A4 Avant 40 TDI Advanced quattro S-tronic 54e.km!"/>
    <n v="11699000"/>
    <s v="Dízel"/>
    <x v="17"/>
    <n v="1968"/>
    <n v="140"/>
    <n v="190"/>
    <s v="54135"/>
  </r>
  <r>
    <n v="2514"/>
    <s v="AUDI A4 40 TDI Advanced S-tronic"/>
    <n v="11790000"/>
    <s v="Dízel"/>
    <x v="29"/>
    <n v="1968"/>
    <n v="150"/>
    <n v="204"/>
    <s v="56335"/>
  </r>
  <r>
    <n v="2515"/>
    <s v="AUDI A4 40 TDI S line S-tronic"/>
    <n v="11790000"/>
    <s v="Dízel"/>
    <x v="17"/>
    <n v="1968"/>
    <n v="140"/>
    <n v="190"/>
    <s v="72000"/>
  </r>
  <r>
    <n v="2516"/>
    <s v="AUDI A4 Avant 40 TDI Sport quattro S-tronic"/>
    <n v="11950000"/>
    <s v="Dízel"/>
    <x v="16"/>
    <n v="1968"/>
    <n v="140"/>
    <n v="190"/>
    <s v="68530"/>
  </r>
  <r>
    <n v="2517"/>
    <s v="AUDI A4 Avant 40 TFSI Advanced S-tronic"/>
    <n v="11990000"/>
    <s v="Benzin"/>
    <x v="29"/>
    <n v="1984"/>
    <n v="150"/>
    <n v="204"/>
    <s v="49441"/>
  </r>
  <r>
    <n v="2518"/>
    <s v="AUDI A4 Avant 40 TFSI Advanced S-tronic"/>
    <n v="11990000"/>
    <s v="Benzin"/>
    <x v="29"/>
    <n v="1984"/>
    <n v="150"/>
    <n v="204"/>
    <s v="34832"/>
  </r>
  <r>
    <n v="2519"/>
    <s v="AUDI A4 Avant 40 TDI Advanced S-tronic"/>
    <n v="11990000"/>
    <s v="Dízel"/>
    <x v="29"/>
    <n v="1968"/>
    <n v="150"/>
    <n v="204"/>
    <s v="42566"/>
  </r>
  <r>
    <n v="2520"/>
    <s v="AUDI A4 Avant 40 TFSI Advanced S-tronic"/>
    <n v="11990000"/>
    <s v="Benzin"/>
    <x v="29"/>
    <n v="1984"/>
    <n v="150"/>
    <n v="204"/>
    <s v="26753"/>
  </r>
  <r>
    <n v="2521"/>
    <s v="AUDI A4 Avant 40 TFSI Advanced S-tronic"/>
    <n v="11990000"/>
    <s v="Benzin"/>
    <x v="29"/>
    <n v="1984"/>
    <n v="150"/>
    <n v="204"/>
    <s v="41044"/>
  </r>
  <r>
    <n v="2522"/>
    <s v="AUDI A4 Avant 35 TFSI Basis S-tronic"/>
    <n v="11990000"/>
    <s v="Benzin"/>
    <x v="29"/>
    <n v="1984"/>
    <n v="110"/>
    <n v="150"/>
    <s v="5448"/>
  </r>
  <r>
    <n v="2523"/>
    <s v="AUDI A4 Avant 40 TFSI Advanced S-tronic"/>
    <n v="11990000"/>
    <s v="Benzin"/>
    <x v="29"/>
    <n v="1984"/>
    <n v="150"/>
    <n v="204"/>
    <s v="38533"/>
  </r>
  <r>
    <n v="2524"/>
    <s v="AUDI A4 Avant 40 TFSI Advanced S-tronic"/>
    <n v="11990000"/>
    <s v="Benzin"/>
    <x v="29"/>
    <n v="1984"/>
    <n v="150"/>
    <n v="204"/>
    <s v="39254"/>
  </r>
  <r>
    <n v="2525"/>
    <s v="AUDI A4 40 TDI Basis S-tronic S line"/>
    <n v="11990000"/>
    <s v="Dízel"/>
    <x v="17"/>
    <n v="1968"/>
    <n v="150"/>
    <n v="204"/>
    <s v="16000"/>
  </r>
  <r>
    <n v="2526"/>
    <s v="AUDI A4 Avant 40 TFSI Advanced S-tronic"/>
    <n v="11999000"/>
    <s v="Benzin"/>
    <x v="29"/>
    <n v="1984"/>
    <n v="150"/>
    <n v="204"/>
    <s v="43626"/>
  </r>
  <r>
    <n v="2527"/>
    <s v="AUDI A4 40 TFSI Advanced S-tronic"/>
    <n v="11999000"/>
    <s v="Benzin"/>
    <x v="29"/>
    <n v="1984"/>
    <n v="150"/>
    <n v="204"/>
    <s v="31317"/>
  </r>
  <r>
    <n v="2528"/>
    <s v="AUDI A4 40 TFSI Advanced S-tronic"/>
    <n v="11999999"/>
    <s v="Benzin"/>
    <x v="29"/>
    <n v="1984"/>
    <n v="150"/>
    <n v="204"/>
    <s v="24391"/>
  </r>
  <r>
    <n v="2529"/>
    <s v="AUDI A4 Avant 40 TDI Advanced quattro S-tronic 46e.km!"/>
    <n v="12399000"/>
    <s v="Dízel"/>
    <x v="29"/>
    <n v="1968"/>
    <n v="150"/>
    <n v="204"/>
    <s v="46987"/>
  </r>
  <r>
    <n v="2530"/>
    <s v="AUDI A4 40 TFSI Advanced S-tronic 45e.km!"/>
    <n v="12399000"/>
    <s v="Benzin"/>
    <x v="28"/>
    <n v="1984"/>
    <n v="150"/>
    <n v="204"/>
    <s v="45852"/>
  </r>
  <r>
    <n v="2531"/>
    <s v="AUDI A4 Avant 35 TFSI Advanced S-tronic Bőr. El.vonóhorog. Mátrix led világítás. Garanciális. stb"/>
    <n v="12399999"/>
    <s v="Benzin"/>
    <x v="28"/>
    <n v="1984"/>
    <n v="110"/>
    <n v="150"/>
    <s v="76000"/>
  </r>
  <r>
    <n v="2532"/>
    <s v="AUDI A4 Avant 40 TDI Advanced S-tronic"/>
    <n v="12490000"/>
    <s v="Dízel"/>
    <x v="29"/>
    <n v="1968"/>
    <n v="150"/>
    <n v="204"/>
    <s v="25972"/>
  </r>
  <r>
    <n v="2533"/>
    <s v="AUDI A4 Avant 40 TFSI Advanced S-tronic"/>
    <n v="12490000"/>
    <s v="Benzin"/>
    <x v="29"/>
    <n v="1984"/>
    <n v="150"/>
    <n v="204"/>
    <s v="36973"/>
  </r>
  <r>
    <n v="2534"/>
    <s v="AUDI A4 35 TFSI Basis S-tronic"/>
    <n v="12490000"/>
    <s v="Benzin"/>
    <x v="29"/>
    <n v="1984"/>
    <n v="110"/>
    <n v="150"/>
    <s v="27900"/>
  </r>
  <r>
    <n v="2535"/>
    <s v="AUDI A4 Avant 40 TDI Advanced S-tronic"/>
    <n v="12490000"/>
    <s v="Dízel"/>
    <x v="29"/>
    <n v="1968"/>
    <n v="150"/>
    <n v="204"/>
    <s v="44962"/>
  </r>
  <r>
    <n v="2536"/>
    <s v="AUDI A4 40 TFSI Advanced S-tronic"/>
    <n v="12490000"/>
    <s v="Benzin"/>
    <x v="29"/>
    <n v="1984"/>
    <n v="150"/>
    <n v="204"/>
    <s v="28145"/>
  </r>
  <r>
    <n v="2537"/>
    <s v="AUDI A4 Avant 40 TDI Advanced S-tronic"/>
    <n v="12490000"/>
    <s v="Dízel"/>
    <x v="29"/>
    <n v="1968"/>
    <n v="150"/>
    <n v="204"/>
    <s v="48059"/>
  </r>
  <r>
    <n v="2538"/>
    <s v="AUDI A4 Avant 40 TFSI Advanced S-tronic"/>
    <n v="12490000"/>
    <s v="Benzin"/>
    <x v="29"/>
    <n v="1984"/>
    <n v="150"/>
    <n v="204"/>
    <s v="37216"/>
  </r>
  <r>
    <n v="2539"/>
    <s v="AUDI A4 35 TFSI Basis S-tronic"/>
    <n v="12490000"/>
    <s v="Benzin"/>
    <x v="29"/>
    <n v="1984"/>
    <n v="110"/>
    <n v="150"/>
    <s v="23235"/>
  </r>
  <r>
    <n v="2540"/>
    <s v="AUDI A4 40 TFSI Advanced S-tronic"/>
    <n v="12490000"/>
    <s v="Benzin"/>
    <x v="29"/>
    <n v="1984"/>
    <n v="150"/>
    <n v="204"/>
    <s v="15081"/>
  </r>
  <r>
    <n v="2541"/>
    <s v="AUDI A4 Avant 40 TFSI Advanced S-tronic"/>
    <n v="12490000"/>
    <s v="Benzin"/>
    <x v="29"/>
    <n v="1984"/>
    <n v="150"/>
    <n v="204"/>
    <s v="34111"/>
  </r>
  <r>
    <n v="2542"/>
    <s v="AUDI A4 Avant 40 TFSI Advanced S-tronic"/>
    <n v="12490000"/>
    <s v="Benzin"/>
    <x v="29"/>
    <n v="1984"/>
    <n v="150"/>
    <n v="204"/>
    <s v="35013"/>
  </r>
  <r>
    <n v="2543"/>
    <s v="AUDI A4 Avant 40 TFSI Advanced S-tronic"/>
    <n v="12490000"/>
    <s v="Benzin"/>
    <x v="29"/>
    <n v="1984"/>
    <n v="150"/>
    <n v="204"/>
    <s v="30364"/>
  </r>
  <r>
    <n v="2544"/>
    <s v="AUDI A4 2.0 TFSI Design quattro S-tronic S-Line.LED.Bőr.Kamera.Üvegtető.Ülésfűtés.Carplay.Keyless"/>
    <n v="12490000"/>
    <s v="Benzin"/>
    <x v="16"/>
    <n v="1984"/>
    <n v="185"/>
    <n v="252"/>
    <s v="37500"/>
  </r>
  <r>
    <n v="2545"/>
    <s v="AUDI A4 35 TFSI Basis S-tronic PDC/LED/NAVI/ÁFA-s"/>
    <n v="12515000"/>
    <s v="Benzin"/>
    <x v="16"/>
    <n v="1984"/>
    <n v="110"/>
    <n v="150"/>
    <s v="37400"/>
  </r>
  <r>
    <n v="2546"/>
    <s v="AUDI A4 Avant 40 TDI Advanced S-tronic 38e.km!"/>
    <n v="12899000"/>
    <s v="Dízel"/>
    <x v="17"/>
    <n v="1968"/>
    <n v="140"/>
    <n v="190"/>
    <s v="38890"/>
  </r>
  <r>
    <n v="2547"/>
    <s v="AUDI A4 Allroad 45 TFSI quattro S-tronic Részletre 20% kezdőbefizetéssel. Prémium Garanciával!"/>
    <n v="12970000"/>
    <s v="Benzin"/>
    <x v="17"/>
    <n v="1984"/>
    <n v="180"/>
    <n v="245"/>
    <s v="74447"/>
  </r>
  <r>
    <n v="2548"/>
    <s v="AUDI A4 Avant 45 TFSI Advanced quattro S-tronic Részletre 20% Kezdőbefizetéssel! Prémium Garanciával!"/>
    <n v="12970000"/>
    <s v="Benzin"/>
    <x v="17"/>
    <n v="1984"/>
    <n v="180"/>
    <n v="245"/>
    <s v="74447"/>
  </r>
  <r>
    <n v="2549"/>
    <s v="AUDI A4 40 TFSI Design Navigáció!LED!Ülésfűtés!Mo-i!1.Tulaj!1982Km!ÁFÁ-s!THM9.9%!"/>
    <n v="12990000"/>
    <s v="Benzin"/>
    <x v="16"/>
    <n v="1984"/>
    <n v="140"/>
    <n v="190"/>
    <s v="1982"/>
  </r>
  <r>
    <n v="2550"/>
    <s v="AUDI A4 Avant 35 TDI Advanced S-tronic"/>
    <n v="12990000"/>
    <s v="Dízel"/>
    <x v="29"/>
    <n v="1968"/>
    <n v="120"/>
    <n v="163"/>
    <s v="12323"/>
  </r>
  <r>
    <n v="2551"/>
    <s v="AUDI A4 40 TFSI Advanced S-tronic"/>
    <n v="12990000"/>
    <s v="Benzin"/>
    <x v="29"/>
    <n v="1984"/>
    <n v="150"/>
    <n v="204"/>
    <s v="25316"/>
  </r>
  <r>
    <n v="2552"/>
    <s v="AUDI A4 35 TFSI Basis S-tronic Rendelhető!!!"/>
    <n v="13578640"/>
    <s v="Benzin"/>
    <x v="18"/>
    <n v="1984"/>
    <n v="110"/>
    <n v="150"/>
    <s v="10"/>
  </r>
  <r>
    <n v="2553"/>
    <s v="AUDI A4 Avant 40 TDI Advanced S-tronic"/>
    <n v="12999000"/>
    <s v="Dízel"/>
    <x v="29"/>
    <n v="1968"/>
    <n v="150"/>
    <n v="204"/>
    <s v="23541"/>
  </r>
  <r>
    <n v="2554"/>
    <s v="AUDI A4 Avant 40 TDI Advanced quattro S-tronic 42e.km!"/>
    <n v="12999000"/>
    <s v="Dízel"/>
    <x v="28"/>
    <n v="1968"/>
    <n v="150"/>
    <n v="204"/>
    <s v="42541"/>
  </r>
  <r>
    <n v="2555"/>
    <s v="AUDI A4 40 TFSI Advanced S-tronic 39e.km!"/>
    <n v="12999000"/>
    <s v="Benzin"/>
    <x v="28"/>
    <n v="1984"/>
    <n v="150"/>
    <n v="204"/>
    <s v="39451"/>
  </r>
  <r>
    <n v="2556"/>
    <s v="AUDI A4 AVANT 40TDi S LINE/ALL-BLACK/18Z./MATRIX/Bx26O"/>
    <n v="13157200"/>
    <s v="Dízel"/>
    <x v="28"/>
    <n v="1968"/>
    <n v="150"/>
    <n v="204"/>
    <s v="82675"/>
  </r>
  <r>
    <n v="2557"/>
    <s v="AUDI A4 Avant 40 TDI Advanced S-tronic 41e.km!"/>
    <n v="13399000"/>
    <s v="Dízel"/>
    <x v="28"/>
    <n v="1968"/>
    <n v="150"/>
    <n v="204"/>
    <s v="41094"/>
  </r>
  <r>
    <n v="2558"/>
    <s v="AUDI A4 Avant 40 TDI Advanced S-tronic"/>
    <n v="13490000"/>
    <s v="Dízel"/>
    <x v="29"/>
    <n v="1968"/>
    <n v="150"/>
    <n v="204"/>
    <s v="40074"/>
  </r>
  <r>
    <n v="2559"/>
    <s v="AUDI A4 Avant 40 TFSI Advanced S-tronic"/>
    <n v="13490000"/>
    <s v="Benzin"/>
    <x v="29"/>
    <n v="1984"/>
    <n v="150"/>
    <n v="204"/>
    <s v="18074"/>
  </r>
  <r>
    <n v="2560"/>
    <s v="AUDI A4 Avant 40 TDI Advanced S-tronic"/>
    <n v="13490000"/>
    <s v="Dízel"/>
    <x v="18"/>
    <n v="1968"/>
    <n v="150"/>
    <n v="204"/>
    <s v="15596"/>
  </r>
  <r>
    <n v="2561"/>
    <s v="AUDI A4 40 TFSI Advanced S-tronic"/>
    <n v="13490000"/>
    <s v="Benzin"/>
    <x v="29"/>
    <n v="1984"/>
    <n v="150"/>
    <n v="204"/>
    <s v="21626"/>
  </r>
  <r>
    <n v="2562"/>
    <s v="AUDI A4 40 TDI S line quattro S-tronic S-Line.LED.Barna bőr.Kamera.Üvegtető.Ülésfűtés.Carplay.Keyless"/>
    <n v="13490000"/>
    <s v="Dízel"/>
    <x v="28"/>
    <n v="1968"/>
    <n v="150"/>
    <n v="204"/>
    <s v="27500"/>
  </r>
  <r>
    <n v="2563"/>
    <s v="AUDI A4 40 TDI S tronic advanced+Navi+LED"/>
    <n v="13614400"/>
    <s v="Dízel"/>
    <x v="28"/>
    <n v="1968"/>
    <n v="140"/>
    <n v="190"/>
    <s v="53131"/>
  </r>
  <r>
    <n v="2564"/>
    <s v="AUDI A4 Avant 40 TFSI Advanced S-tronic 23e.km!"/>
    <n v="13899000"/>
    <s v="Benzin"/>
    <x v="17"/>
    <n v="1984"/>
    <n v="150"/>
    <n v="204"/>
    <s v="23524"/>
  </r>
  <r>
    <n v="2565"/>
    <s v="AUDI A4 Avant 40 TDI Advanced S-tronic"/>
    <n v="13990000"/>
    <s v="Dízel"/>
    <x v="29"/>
    <n v="1968"/>
    <n v="150"/>
    <n v="204"/>
    <s v="33805"/>
  </r>
  <r>
    <n v="2566"/>
    <s v="AUDI A4 Avant 2.0 TFSI Sport quattro S-tronic S-Line.LED.Félbőr.Kamera.Vonóhorog.Üvegtető.Állófűtés.Ülésfűtés.Carplay.Keyless"/>
    <n v="13990000"/>
    <s v="Benzin"/>
    <x v="15"/>
    <n v="1984"/>
    <n v="185"/>
    <n v="252"/>
    <s v="50000"/>
  </r>
  <r>
    <n v="2567"/>
    <s v="AUDI A4 Avant 40 TDI S line quattro S-tronic Navi/Acc/Kamera ÁFÁS"/>
    <n v="13999999"/>
    <s v="Dízel"/>
    <x v="16"/>
    <n v="1968"/>
    <n v="140"/>
    <n v="190"/>
    <s v="146216"/>
  </r>
  <r>
    <n v="2568"/>
    <s v="AUDI A4 45 TDI Sport quattro Tiptronic ic PDC/HiFi/LED/NAVI/ÁFA-s"/>
    <n v="14510000"/>
    <s v="Dízel"/>
    <x v="16"/>
    <n v="2967"/>
    <n v="170"/>
    <n v="231"/>
    <s v="59800"/>
  </r>
  <r>
    <n v="2569"/>
    <s v="AUDI A4 Avant 45 TDI S line quattro Tiptronic ic ÁFÁS Cégeknek kamatmentes lízing Eurós finanszírozás is"/>
    <n v="14590000"/>
    <s v="Dízel"/>
    <x v="16"/>
    <n v="2967"/>
    <n v="170"/>
    <n v="231"/>
    <s v="68626"/>
  </r>
  <r>
    <n v="2570"/>
    <s v="AUDI A4 35 TFSI Advanced S-tronic TARTÓS BÉRLET EGYEDI FELTÉTELEKKEL CÉGEKNEK"/>
    <n v="14699000"/>
    <s v="Benzin"/>
    <x v="30"/>
    <n v="1984"/>
    <n v="110"/>
    <n v="150"/>
    <s v="15"/>
  </r>
  <r>
    <n v="2571"/>
    <s v="AUDI A4 Allroad 45 TFSI quattro S-tronic Mátrix-LED.Bőr.Kamera.Vonóhorog.Üvegtető.Ülésfűtés.Carplay.Keyless"/>
    <n v="14790000"/>
    <s v="Benzin"/>
    <x v="16"/>
    <n v="1984"/>
    <n v="180"/>
    <n v="245"/>
    <s v="60000"/>
  </r>
  <r>
    <n v="2572"/>
    <s v="AUDI A4 Avant 50 TDI S line quattro Tiptronic ic Bang&amp;Olufsen!Navi!KeylessGo!MatrixLed!Head up display!"/>
    <n v="14999999"/>
    <s v="Dízel"/>
    <x v="17"/>
    <n v="2967"/>
    <n v="210"/>
    <n v="286"/>
    <s v="89500"/>
  </r>
  <r>
    <n v="2573"/>
    <s v="AUDI A4 Avant 40 TDI S LINE PANORAMA.TEMPOMAT.1.HAND"/>
    <n v="15124430"/>
    <s v="Dízel"/>
    <x v="28"/>
    <n v="1968"/>
    <n v="150"/>
    <n v="204"/>
    <s v="38600"/>
  </r>
  <r>
    <n v="2574"/>
    <s v="AUDI A4 40 TDI Advanced S-tronic PDC/KAMERA/HUD/AHK/HiFi/NAVI/LED/ÁFA-s"/>
    <n v="15455500"/>
    <s v="Dízel"/>
    <x v="28"/>
    <n v="1968"/>
    <n v="150"/>
    <n v="204"/>
    <s v="49450"/>
  </r>
  <r>
    <n v="2575"/>
    <s v="AUDI A4 35 TDI Advanced S-tronic"/>
    <n v="15800000"/>
    <s v="Dízel"/>
    <x v="18"/>
    <n v="1968"/>
    <n v="120"/>
    <n v="163"/>
    <s v="20000"/>
  </r>
  <r>
    <n v="2576"/>
    <s v="AUDI A4 Avant 50 TDI quattro Navi Matrix Alu PDC Rück"/>
    <n v="16187420"/>
    <s v="Dízel"/>
    <x v="28"/>
    <n v="2967"/>
    <n v="210"/>
    <n v="286"/>
    <s v="52870"/>
  </r>
  <r>
    <n v="2577"/>
    <s v="AUDI A4 40 TDI S line S-tronic CÉGEKNEK TARTÓS BÉRLETRE KEDVEZŐ FELTÉTELEKKEL"/>
    <n v="16290000"/>
    <s v="Dízel"/>
    <x v="29"/>
    <n v="1968"/>
    <n v="150"/>
    <n v="204"/>
    <s v="14500"/>
  </r>
  <r>
    <n v="2578"/>
    <s v="AUDI A4 40 TDI S line S-tronic MAGYAR GARANCIÁLIS ÁFÁS"/>
    <n v="16490000"/>
    <s v="Dízel"/>
    <x v="29"/>
    <n v="1968"/>
    <n v="150"/>
    <n v="204"/>
    <s v="21000"/>
  </r>
  <r>
    <n v="2579"/>
    <s v="AUDI A4 Allroad 40 TDI quattro S-tronic Magyar. szerviz könyv. Matrix LED"/>
    <n v="17000000"/>
    <s v="Dízel"/>
    <x v="29"/>
    <n v="1968"/>
    <n v="150"/>
    <n v="204"/>
    <s v="43000"/>
  </r>
  <r>
    <n v="2580"/>
    <s v="AUDI A4 40 TFSI S line S-tronic KÉSZLETRŐL CÉGEKNEK TARTÓS BÉRLETRE KEDVEZŐ FELTÉTELEKKEL"/>
    <n v="18590000"/>
    <s v="Benzin"/>
    <x v="18"/>
    <n v="1984"/>
    <n v="150"/>
    <n v="204"/>
    <s v="260"/>
  </r>
  <r>
    <n v="2581"/>
    <s v="AUDI A4 40 TDI S line Navi/ACC/Virtual/Lane/Massage/S"/>
    <n v="18648680"/>
    <s v="Dízel"/>
    <x v="18"/>
    <n v="1968"/>
    <n v="150"/>
    <n v="204"/>
    <s v="10100"/>
  </r>
  <r>
    <n v="2582"/>
    <s v="AUDI A4 40 TFSI S line S-tronic LED/PDC/KAMERA/ÁFA-s"/>
    <n v="18860000"/>
    <s v="Benzin"/>
    <x v="18"/>
    <n v="1984"/>
    <n v="150"/>
    <n v="204"/>
    <s v="220"/>
  </r>
  <r>
    <n v="2583"/>
    <s v="AUDI A4 40 TFSI S line S-tronic NAVARRA BLUE/LED/TITAN OPTIC PAKET/COCKPIT/ANDROID A./APPLE CARPLAY/Mo.-i/ÁFA!"/>
    <n v="18890000"/>
    <s v="Benzin"/>
    <x v="29"/>
    <n v="1984"/>
    <n v="150"/>
    <n v="204"/>
    <s v="2000"/>
  </r>
  <r>
    <n v="2584"/>
    <s v="AUDI A4 Avant 40 TDI S line S-tronic Azonnal elvihető!!! Sline sportcsomag"/>
    <n v="24249180"/>
    <s v="Dízel"/>
    <x v="18"/>
    <n v="1968"/>
    <n v="150"/>
    <n v="204"/>
    <s v="10"/>
  </r>
  <r>
    <n v="2585"/>
    <s v="AUDI A4 Avant 40 TDI S line S-tronic Magyarországi Garanciális ÁFÁS"/>
    <n v="19990000"/>
    <s v="Dízel"/>
    <x v="18"/>
    <n v="1968"/>
    <n v="150"/>
    <n v="204"/>
    <s v="5860"/>
  </r>
  <r>
    <n v="2586"/>
    <s v="AUDI A4 40 TDI Advanced S-tronic Magyarországi Garanciális ÁFÁS"/>
    <n v="19990000"/>
    <s v="Dízel"/>
    <x v="18"/>
    <n v="1968"/>
    <n v="150"/>
    <n v="204"/>
    <s v="3404"/>
  </r>
  <r>
    <n v="2587"/>
    <s v="AUDI A4 Limousine S line 50 TDI quattro Pano HeadUp M"/>
    <n v="22778720"/>
    <s v="Dízel"/>
    <x v="28"/>
    <n v="2967"/>
    <n v="210"/>
    <n v="286"/>
    <s v="6350"/>
  </r>
  <r>
    <n v="2588"/>
    <s v="AUDI A4 Avant 50 TDI S line quattro Tiptronic ic LED/HUD/PDC/KAMERA/ÁFA-s"/>
    <n v="23640000"/>
    <s v="Dízel"/>
    <x v="29"/>
    <n v="2967"/>
    <n v="210"/>
    <n v="286"/>
    <s v="15400"/>
  </r>
  <r>
    <n v="2589"/>
    <s v="AUDI A4 Avant 45 TFSI Basis quattro S-tronic S-Line ÁFÁS Cégeknek kamatmentes lízing Eurós finanszírozás is"/>
    <n v="28950000"/>
    <s v="Benzin"/>
    <x v="18"/>
    <n v="1984"/>
    <n v="195"/>
    <n v="265"/>
    <s v="20"/>
  </r>
  <r>
    <n v="2590"/>
    <s v="AUDI A4 RS4 Avant 60 TFSI quattro Tiptronic ic Elektromos Panorámatető!Bang &amp; Olufsen!LED!81Km!ÁFÁ-s!THM9.9%!"/>
    <n v="34990000"/>
    <s v="Benzin"/>
    <x v="30"/>
    <n v="2894"/>
    <n v="331"/>
    <n v="450"/>
    <s v="81"/>
  </r>
  <r>
    <m/>
    <m/>
    <m/>
    <m/>
    <x v="31"/>
    <m/>
    <m/>
    <m/>
    <m/>
  </r>
  <r>
    <m/>
    <m/>
    <m/>
    <m/>
    <x v="31"/>
    <m/>
    <m/>
    <m/>
    <m/>
  </r>
  <r>
    <m/>
    <m/>
    <m/>
    <m/>
    <x v="31"/>
    <m/>
    <m/>
    <m/>
    <m/>
  </r>
  <r>
    <m/>
    <m/>
    <m/>
    <m/>
    <x v="31"/>
    <m/>
    <m/>
    <m/>
    <m/>
  </r>
  <r>
    <n v="2595"/>
    <s v="AUDI A4 Avant 2.0 TDI Sport quattro S-tronic 3xS-Line/Távtartó/Sávtartó/Fekete tetőkárpit/Vonóhorog!"/>
    <n v="6090000"/>
    <s v="Dízel"/>
    <x v="27"/>
    <n v="1968"/>
    <n v="140"/>
    <n v="190"/>
    <s v="237500"/>
  </r>
  <r>
    <m/>
    <m/>
    <m/>
    <m/>
    <x v="31"/>
    <m/>
    <m/>
    <m/>
    <m/>
  </r>
  <r>
    <m/>
    <m/>
    <m/>
    <m/>
    <x v="31"/>
    <m/>
    <m/>
    <m/>
    <m/>
  </r>
  <r>
    <n v="2598"/>
    <s v="AUDI A4 Avant 1.8"/>
    <n v="649999"/>
    <s v="Benzin"/>
    <x v="0"/>
    <n v="1781"/>
    <n v="92"/>
    <n v="125"/>
    <s v="257700"/>
  </r>
  <r>
    <n v="2599"/>
    <s v="AUDI A4 1.8 T Style"/>
    <n v="1595000"/>
    <s v="Benzin"/>
    <x v="25"/>
    <n v="1781"/>
    <n v="120"/>
    <n v="163"/>
    <s v="228000"/>
  </r>
  <r>
    <n v="2600"/>
    <s v="AUDI A4 Avant 1.9 PD TDI S-Line GARANTÁLT KM! KORRÓZIÓ MENTES SZÉP ÁLLAPOT!"/>
    <n v="1780000"/>
    <s v="Dízel"/>
    <x v="2"/>
    <n v="1896"/>
    <n v="96"/>
    <n v="131"/>
    <s v="224220"/>
  </r>
  <r>
    <n v="2601"/>
    <s v="AUDI A4 2.0 TDI DPF"/>
    <n v="2350000"/>
    <s v="Dízel"/>
    <x v="8"/>
    <n v="1968"/>
    <n v="105"/>
    <n v="143"/>
    <s v="330000"/>
  </r>
  <r>
    <n v="2602"/>
    <s v="AUDI A4 Avant 3.0 V6 TDI DPF quattro"/>
    <n v="2750000"/>
    <s v="Dízel"/>
    <x v="8"/>
    <n v="2967"/>
    <n v="176"/>
    <n v="239"/>
    <s v="390000"/>
  </r>
  <r>
    <n v="2603"/>
    <s v="AUDI A4 2.0 TDI multitronic"/>
    <n v="2999000"/>
    <s v="Dízel"/>
    <x v="26"/>
    <n v="1968"/>
    <n v="105"/>
    <n v="143"/>
    <s v="380"/>
  </r>
  <r>
    <n v="2604"/>
    <s v="AUDI A4 1.8 T FSi multitronic"/>
    <n v="3490000"/>
    <s v="Benzin"/>
    <x v="8"/>
    <n v="1798"/>
    <n v="88"/>
    <n v="120"/>
    <s v="160000"/>
  </r>
  <r>
    <n v="2605"/>
    <s v="AUDI A4 2.0 TDI"/>
    <n v="3650000"/>
    <s v="Dízel"/>
    <x v="11"/>
    <n v="1968"/>
    <n v="130"/>
    <n v="177"/>
    <s v="316000"/>
  </r>
  <r>
    <n v="2606"/>
    <s v="AUDI A4 1.8 TFSI quattro"/>
    <n v="4590000"/>
    <s v="Benzin"/>
    <x v="11"/>
    <n v="1798"/>
    <n v="125"/>
    <n v="170"/>
    <s v="198500"/>
  </r>
  <r>
    <n v="2607"/>
    <s v="AUDI A4 Avant 2.0 TDI"/>
    <n v="4599999"/>
    <s v="Dízel"/>
    <x v="9"/>
    <n v="1996"/>
    <n v="105"/>
    <n v="143"/>
    <s v="248100"/>
  </r>
  <r>
    <n v="2608"/>
    <s v="AUDI A4 2.0 TDI SLINE ALCANTARA BANG HIFI"/>
    <n v="4999999"/>
    <s v="Dízel"/>
    <x v="12"/>
    <n v="1968"/>
    <n v="130"/>
    <n v="177"/>
    <s v="104000"/>
  </r>
  <r>
    <n v="2609"/>
    <s v="AUDI A4 Avant 3.0 V6 TDI quattro S-tronic B8 3xS-Line B&amp;O"/>
    <n v="5150000"/>
    <s v="Dízel"/>
    <x v="9"/>
    <n v="2967"/>
    <n v="180"/>
    <n v="245"/>
    <s v="309000"/>
  </r>
  <r>
    <n v="2610"/>
    <s v="AUDI A4 Avant 3.0 V6 TDI quattro S-tronic"/>
    <n v="5300000"/>
    <s v="Dízel"/>
    <x v="9"/>
    <n v="2967"/>
    <n v="180"/>
    <n v="245"/>
    <s v="247500"/>
  </r>
  <r>
    <n v="2611"/>
    <s v="AUDI A4 2.0 TFSI quattro"/>
    <n v="6200000"/>
    <s v="Benzin"/>
    <x v="11"/>
    <n v="1984"/>
    <n v="162"/>
    <n v="220"/>
    <s v="95000"/>
  </r>
  <r>
    <n v="2612"/>
    <s v="AUDI A4 2.0 TDI Sport S-tronic SEDAN. AUTOMATA. MAGYARORSZAGI. VÉGIG AUDI SZERVIZ"/>
    <n v="6399000"/>
    <s v="Dízel"/>
    <x v="27"/>
    <n v="1968"/>
    <n v="110"/>
    <n v="150"/>
    <s v="138000"/>
  </r>
  <r>
    <n v="2613"/>
    <s v="AUDI A4 Avant 3.0 TDI Sport quattro S-tronic ++Micsoda Audi++Pécs"/>
    <n v="6890000"/>
    <s v="Dízel"/>
    <x v="16"/>
    <n v="2967"/>
    <n v="176"/>
    <n v="239"/>
    <s v="198700"/>
  </r>
  <r>
    <n v="2614"/>
    <s v="AUDI A4 Avant 2.0 TFSI Sport S-tronic S-LINE Ultra - LED2/pan.tető/3zónásklíma/virtualcp/ACC/carplay - VEZETETT SZERVI"/>
    <n v="7290000"/>
    <s v="Benzin"/>
    <x v="14"/>
    <n v="1984"/>
    <n v="140"/>
    <n v="190"/>
    <s v="147032"/>
  </r>
  <r>
    <n v="2615"/>
    <s v="AUDI A4 Avant 2.0 TDI Design S-tronic"/>
    <n v="7690000"/>
    <s v="Dízel"/>
    <x v="16"/>
    <n v="1968"/>
    <n v="140"/>
    <n v="190"/>
    <s v="206500"/>
  </r>
  <r>
    <n v="2616"/>
    <s v="AUDI A4 2.0 TFSI Design quattro S-tronic 24 hónap GARANCIÁVAL -Vasárnap is megtekinthető!"/>
    <n v="8199000"/>
    <s v="Benzin"/>
    <x v="14"/>
    <n v="1984"/>
    <n v="185"/>
    <n v="252"/>
    <s v="101335"/>
  </r>
  <r>
    <n v="2617"/>
    <s v="AUDI A4 2.0 TDI Basis S-tronic"/>
    <n v="8490000"/>
    <s v="Dízel"/>
    <x v="15"/>
    <n v="1968"/>
    <n v="110"/>
    <n v="150"/>
    <s v="190007"/>
  </r>
  <r>
    <n v="2618"/>
    <s v="AUDI A4 30 TDI Basis S-tronic VIRTUAL. MÁTRIX LED. BŐR. KEYLESS. GYÁRI FÉNYEZÉS!"/>
    <n v="8888888"/>
    <s v="Dízel"/>
    <x v="17"/>
    <n v="1968"/>
    <n v="100"/>
    <n v="136"/>
    <s v="140000"/>
  </r>
  <r>
    <n v="2619"/>
    <s v="AUDI A4 40 TDI S-tronic.3xS Line.Individual Turbo Blue.Matrix.Pano.Head-up"/>
    <n v="10990000"/>
    <s v="Dízel"/>
    <x v="16"/>
    <n v="1995"/>
    <n v="140"/>
    <n v="190"/>
    <s v="179000"/>
  </r>
  <r>
    <n v="2620"/>
    <s v="AUDI A4 1.6"/>
    <n v="170000"/>
    <s v="Benzin"/>
    <x v="19"/>
    <n v="1595"/>
    <n v="74"/>
    <n v="101"/>
    <s v="370000"/>
  </r>
  <r>
    <n v="2621"/>
    <s v="AUDI A4 1.9 TDI Concert"/>
    <n v="200000"/>
    <s v="Dízel"/>
    <x v="4"/>
    <n v="1896"/>
    <n v="81"/>
    <n v="110"/>
    <s v="360000"/>
  </r>
  <r>
    <n v="2622"/>
    <s v="AUDI A4 1.9 TDI Klíma!"/>
    <n v="275000"/>
    <s v="Dízel"/>
    <x v="20"/>
    <n v="1896"/>
    <n v="66"/>
    <n v="90"/>
    <s v="430000"/>
  </r>
  <r>
    <n v="2623"/>
    <s v="AUDI A4 2.5 TDI Tiptronic ic"/>
    <n v="440000"/>
    <s v="Dízel"/>
    <x v="0"/>
    <s v="390000k"/>
    <m/>
    <m/>
    <s v="390000"/>
  </r>
  <r>
    <n v="2624"/>
    <s v="AUDI A4 Avant 1.9 PD TDI Tiptronic ic"/>
    <n v="469000"/>
    <s v="Dízel"/>
    <x v="0"/>
    <n v="1896"/>
    <n v="85"/>
    <n v="116"/>
    <s v="281000"/>
  </r>
  <r>
    <n v="2625"/>
    <s v="AUDI A4 1.9 TDI"/>
    <n v="500000"/>
    <s v="Dízel"/>
    <x v="21"/>
    <n v="1896"/>
    <n v="81"/>
    <n v="110"/>
    <s v="339481"/>
  </r>
  <r>
    <n v="2626"/>
    <s v="AUDI A4 1.9 TDI"/>
    <n v="500000"/>
    <s v="Dízel"/>
    <x v="21"/>
    <n v="1896"/>
    <n v="66"/>
    <n v="90"/>
    <s v="418000"/>
  </r>
  <r>
    <n v="2627"/>
    <s v="AUDI A4 1.9 PD TDI"/>
    <n v="520000"/>
    <s v="Dízel"/>
    <x v="2"/>
    <n v="1896"/>
    <n v="96"/>
    <n v="131"/>
    <s v="379231"/>
  </r>
  <r>
    <n v="2628"/>
    <s v="AUDI A4 Avant 1.9 TDI"/>
    <n v="550000"/>
    <s v="Dízel"/>
    <x v="22"/>
    <n v="1896"/>
    <n v="81"/>
    <n v="110"/>
    <s v="488100"/>
  </r>
  <r>
    <n v="2629"/>
    <s v="AUDI A4 Avant 2.5 TDI"/>
    <n v="550000"/>
    <s v="Dízel"/>
    <x v="1"/>
    <n v="2496"/>
    <n v="114"/>
    <n v="155"/>
    <s v="400000"/>
  </r>
  <r>
    <n v="2630"/>
    <s v="AUDI A4 Avant 1.9 TDI"/>
    <n v="590000"/>
    <s v="Dízel"/>
    <x v="19"/>
    <n v="1896"/>
    <n v="81"/>
    <n v="110"/>
    <s v="344000"/>
  </r>
  <r>
    <n v="2631"/>
    <s v="AUDI A4 1.6 Valós Km kevés tulaj Frissen Szervizelve"/>
    <n v="599000"/>
    <s v="Benzin"/>
    <x v="1"/>
    <n v="1595"/>
    <n v="75"/>
    <n v="102"/>
    <s v="207000"/>
  </r>
  <r>
    <n v="2632"/>
    <s v="AUDI A4 1.8 Concert (Automata)"/>
    <n v="599999"/>
    <s v="Benzin"/>
    <x v="21"/>
    <n v="1781"/>
    <n v="92"/>
    <n v="125"/>
    <s v="163000"/>
  </r>
  <r>
    <n v="2633"/>
    <s v="AUDI A4 1.9 TDI B5 8D (AHU) Megkímélt Állapotban Friss Műszakival"/>
    <n v="599999"/>
    <s v="Dízel"/>
    <x v="21"/>
    <n v="1896"/>
    <n v="66"/>
    <n v="90"/>
    <s v="388611"/>
  </r>
  <r>
    <n v="2634"/>
    <s v="AUDI A4 1.8"/>
    <n v="610000"/>
    <s v="Benzin"/>
    <x v="22"/>
    <n v="1781"/>
    <n v="92"/>
    <n v="125"/>
    <s v="338800"/>
  </r>
  <r>
    <n v="2635"/>
    <s v="AUDI A4 2.5 TDI quattro S-LINE"/>
    <n v="640000"/>
    <s v="Dízel"/>
    <x v="4"/>
    <n v="2496"/>
    <n v="110"/>
    <n v="150"/>
    <s v="381125"/>
  </r>
  <r>
    <n v="2636"/>
    <s v="AUDI A4 2.5 V6 TDI Avant"/>
    <n v="650000"/>
    <s v="Dízel"/>
    <x v="3"/>
    <n v="2496"/>
    <n v="120"/>
    <n v="163"/>
    <s v="304977"/>
  </r>
  <r>
    <n v="2637"/>
    <s v="AUDI A4 1.9 TDI"/>
    <n v="650000"/>
    <s v="Dízel"/>
    <x v="23"/>
    <n v="1896"/>
    <n v="66"/>
    <n v="90"/>
    <s v="385000"/>
  </r>
  <r>
    <n v="2638"/>
    <s v="AUDI A4 1.6 Business Ózonos fertőtlenítéssel!!"/>
    <n v="699000"/>
    <s v="Benzin"/>
    <x v="0"/>
    <n v="1595"/>
    <n v="74"/>
    <n v="101"/>
    <s v="246000"/>
  </r>
  <r>
    <n v="2639"/>
    <s v="AUDI A4 Avant 1.9 TDI"/>
    <n v="700000"/>
    <s v="Dízel"/>
    <x v="22"/>
    <s v="81kW"/>
    <m/>
    <s v="110LE"/>
    <s v="292000"/>
  </r>
  <r>
    <n v="2640"/>
    <s v="AUDI A4 1.9 PD TDI Multitronic"/>
    <n v="750000"/>
    <s v="Dízel"/>
    <x v="3"/>
    <n v="1896"/>
    <n v="96"/>
    <n v="131"/>
    <s v="420000"/>
  </r>
  <r>
    <n v="2641"/>
    <s v="AUDI A4 Avant 1.9 PD TDI Tiptronic ic"/>
    <n v="760000"/>
    <s v="Dízel"/>
    <x v="0"/>
    <n v="1896"/>
    <n v="85"/>
    <n v="116"/>
    <s v="467000"/>
  </r>
  <r>
    <n v="2642"/>
    <s v="AUDI A4 1.6"/>
    <n v="790000"/>
    <s v="Benzin/Gáz"/>
    <x v="4"/>
    <n v="1595"/>
    <n v="74"/>
    <n v="101"/>
    <s v="242500"/>
  </r>
  <r>
    <n v="2643"/>
    <s v="AUDI A4 Avant 2.5 V6 TDI quattro"/>
    <n v="800000"/>
    <s v="Dízel"/>
    <x v="23"/>
    <n v="2496"/>
    <n v="132"/>
    <n v="179"/>
    <s v="430000"/>
  </r>
  <r>
    <n v="2644"/>
    <s v="AUDI A4 Avant 1.9 TDI"/>
    <n v="800000"/>
    <s v="Dízel"/>
    <x v="0"/>
    <n v="1896"/>
    <n v="66"/>
    <n v="90"/>
    <s v="323000"/>
  </r>
  <r>
    <n v="2645"/>
    <s v="AUDI A4 1.9 TDI"/>
    <n v="800000"/>
    <s v="Dízel"/>
    <x v="21"/>
    <n v="1896"/>
    <n v="81"/>
    <n v="110"/>
    <s v="542000"/>
  </r>
  <r>
    <n v="2646"/>
    <s v="AUDI A4 1.9 PD TDI Business Tiptronic ic"/>
    <n v="850000"/>
    <s v="Dízel"/>
    <x v="0"/>
    <n v="1896"/>
    <n v="85"/>
    <n v="116"/>
    <s v="385000"/>
  </r>
  <r>
    <n v="2647"/>
    <s v="AUDI A4 Avant 2.5 V6 TDI Multitronic"/>
    <n v="899000"/>
    <s v="Dízel"/>
    <x v="2"/>
    <n v="2496"/>
    <n v="120"/>
    <n v="163"/>
    <s v="335000"/>
  </r>
  <r>
    <n v="2648"/>
    <s v="AUDI A4 1.6 Komfort 2. Tulajdonostól! Magyarországi!"/>
    <n v="899000"/>
    <s v="Benzin"/>
    <x v="1"/>
    <n v="1595"/>
    <n v="75"/>
    <n v="102"/>
    <s v="247150"/>
  </r>
  <r>
    <n v="2649"/>
    <s v="AUDI A4 2.0"/>
    <n v="899000"/>
    <s v="Benzin"/>
    <x v="23"/>
    <n v="1984"/>
    <n v="96"/>
    <n v="131"/>
    <s v="247857"/>
  </r>
  <r>
    <n v="2650"/>
    <s v="AUDI A4 2.0"/>
    <n v="899990"/>
    <s v="Benzin"/>
    <x v="2"/>
    <s v="255000k"/>
    <m/>
    <m/>
    <s v="255000"/>
  </r>
  <r>
    <n v="2651"/>
    <s v="AUDI A4 1.8 Ambition"/>
    <n v="900000"/>
    <s v="Benzin"/>
    <x v="4"/>
    <n v="1781"/>
    <n v="92"/>
    <n v="125"/>
    <s v="247000"/>
  </r>
  <r>
    <n v="2652"/>
    <s v="AUDI A4 CABRIO 2.4 V6"/>
    <n v="799000"/>
    <s v="Benzin"/>
    <x v="1"/>
    <n v="2393"/>
    <n v="125"/>
    <n v="170"/>
    <s v="230000"/>
  </r>
  <r>
    <n v="2653"/>
    <s v="AUDI A4 Avant 1.9 TDI quattro"/>
    <n v="950000"/>
    <s v="Dízel"/>
    <x v="4"/>
    <n v="1896"/>
    <n v="81"/>
    <n v="110"/>
    <s v="280000"/>
  </r>
  <r>
    <n v="2654"/>
    <s v="AUDI A4 1.6"/>
    <n v="950000"/>
    <s v="Benzin"/>
    <x v="0"/>
    <n v="1595"/>
    <n v="74"/>
    <n v="101"/>
    <s v="311000"/>
  </r>
  <r>
    <n v="2655"/>
    <s v="AUDI A4 1.9 PD TDI"/>
    <n v="955000"/>
    <s v="Dízel"/>
    <x v="1"/>
    <n v="1900"/>
    <n v="96"/>
    <n v="131"/>
    <s v="301858"/>
  </r>
  <r>
    <n v="2656"/>
    <s v="AUDI A4 Avant 1.9 TDI (Automata) Klíma!! Vonóhorog!! Téli-Nyári Alufelni Garnitúra!!"/>
    <n v="999000"/>
    <s v="Dízel"/>
    <x v="21"/>
    <n v="1896"/>
    <n v="81"/>
    <n v="110"/>
    <s v="343650"/>
  </r>
  <r>
    <n v="2657"/>
    <s v="AUDI A4 Avant 1.9 PD TDI Szép-rozsdamentes-Gyárias állapot"/>
    <n v="999992"/>
    <s v="Dízel"/>
    <x v="23"/>
    <n v="1896"/>
    <n v="85"/>
    <n v="116"/>
    <s v="252222"/>
  </r>
  <r>
    <n v="2658"/>
    <s v="AUDI A4 2.0 TDi DPF CR TDI Manual 6"/>
    <n v="970000"/>
    <s v="Dízel"/>
    <x v="8"/>
    <n v="1968"/>
    <n v="88"/>
    <n v="120"/>
    <s v="317000"/>
  </r>
  <r>
    <n v="2659"/>
    <s v="AUDI A4 2.4 V6 VÉGIG VEZETETT SZERVIZKÖNYV - S LINE KIVITEL - SZÉP ÁLLAPOT"/>
    <n v="1000000"/>
    <s v="Benzin"/>
    <x v="1"/>
    <n v="2393"/>
    <n v="125"/>
    <n v="170"/>
    <s v="245000"/>
  </r>
  <r>
    <n v="2660"/>
    <s v="AUDI A4 Avant 2.5 V6 TDI quattro"/>
    <n v="1080000"/>
    <s v="Dízel"/>
    <x v="3"/>
    <n v="2496"/>
    <n v="132"/>
    <n v="179"/>
    <s v="299999"/>
  </r>
  <r>
    <n v="2661"/>
    <s v="AUDI A4 CABRIO 1.8 T"/>
    <n v="1090000"/>
    <s v="Benzin"/>
    <x v="3"/>
    <n v="1781"/>
    <n v="120"/>
    <n v="163"/>
    <s v="270000"/>
  </r>
  <r>
    <n v="2662"/>
    <s v="AUDI A4 1.6"/>
    <n v="1100000"/>
    <s v="Benzin"/>
    <x v="4"/>
    <n v="1595"/>
    <n v="74"/>
    <n v="101"/>
    <s v="149900"/>
  </r>
  <r>
    <n v="2663"/>
    <s v="AUDI A4 Avant 1.9 PD TDI"/>
    <n v="1100000"/>
    <s v="Dízel"/>
    <x v="3"/>
    <n v="1896"/>
    <n v="96"/>
    <n v="131"/>
    <s v="392418"/>
  </r>
  <r>
    <n v="2664"/>
    <s v="AUDI A4 3.0 V6 TDI quattro Tiptronic ic"/>
    <n v="1100000"/>
    <s v="Dízel"/>
    <x v="6"/>
    <s v="329000k"/>
    <m/>
    <m/>
    <s v="329000"/>
  </r>
  <r>
    <n v="2665"/>
    <s v="AUDI A4 2.6 B 5. V6"/>
    <n v="1100000"/>
    <s v="Benzin"/>
    <x v="19"/>
    <n v="2600"/>
    <n v="110"/>
    <n v="150"/>
    <s v="323200"/>
  </r>
  <r>
    <n v="2666"/>
    <s v="AUDI A4 1.8 T ABT"/>
    <n v="1100000"/>
    <s v="Benzin"/>
    <x v="20"/>
    <n v="1781"/>
    <n v="110"/>
    <n v="150"/>
    <s v="260000"/>
  </r>
  <r>
    <n v="2667"/>
    <s v="AUDI A4 Avant 1.9 TDI Symphony (Automata)"/>
    <n v="1150000"/>
    <s v="Dízel"/>
    <x v="4"/>
    <n v="1896"/>
    <n v="81"/>
    <n v="110"/>
    <s v="279741"/>
  </r>
  <r>
    <n v="2668"/>
    <s v="AUDI A4 Avant 1.9 TDI FACELIFT! ADAGOLÓS! BOSE HIFI!"/>
    <n v="1150000"/>
    <s v="Dízel"/>
    <x v="4"/>
    <n v="1896"/>
    <n v="81"/>
    <n v="110"/>
    <s v="290000"/>
  </r>
  <r>
    <n v="2669"/>
    <s v="AUDI A4 1.9 PD TDI 1.9 TDI"/>
    <n v="1190000"/>
    <s v="Dízel"/>
    <x v="3"/>
    <n v="1896"/>
    <n v="96"/>
    <n v="131"/>
    <s v="354000"/>
  </r>
  <r>
    <n v="2670"/>
    <s v="AUDI A4 Avant 1.9 PD TDI"/>
    <n v="1190000"/>
    <s v="Dízel"/>
    <x v="3"/>
    <n v="1896"/>
    <n v="96"/>
    <n v="131"/>
    <s v="320000"/>
  </r>
  <r>
    <n v="2671"/>
    <s v="AUDI A4 2.5 TDI Multitronic Ritka Állapot!"/>
    <n v="1199000"/>
    <s v="Dízel"/>
    <x v="1"/>
    <n v="2496"/>
    <n v="114"/>
    <n v="155"/>
    <s v="230000"/>
  </r>
  <r>
    <n v="2672"/>
    <s v="AUDI A4 Avant 1.9 PD TDi"/>
    <n v="1199000"/>
    <s v="Dízel"/>
    <x v="6"/>
    <n v="1896"/>
    <n v="85"/>
    <n v="116"/>
    <s v="405000"/>
  </r>
  <r>
    <n v="2673"/>
    <s v="AUDI A4 Avant 1.9 PD TDi DPF"/>
    <n v="1200000"/>
    <s v="Dízel"/>
    <x v="5"/>
    <n v="1896"/>
    <n v="85"/>
    <n v="116"/>
    <s v="279099"/>
  </r>
  <r>
    <n v="2674"/>
    <s v="AUDI A4 Avant 1.9 PD TDI 1.5év műszaki. Téli-Nyári szett. Xenon. Tempomat. Ülésfűtés. Levehető vonóhorog"/>
    <n v="1250000"/>
    <s v="Dízel"/>
    <x v="1"/>
    <n v="1896"/>
    <n v="96"/>
    <n v="131"/>
    <s v="394000"/>
  </r>
  <r>
    <n v="2675"/>
    <s v="AUDI A4 2.5 V6 TDI quattro"/>
    <n v="1299999"/>
    <s v="Dízel"/>
    <x v="3"/>
    <n v="2496"/>
    <n v="132"/>
    <n v="179"/>
    <s v="327400"/>
  </r>
  <r>
    <n v="2676"/>
    <s v="AUDI A4 Avant 3.0 V6 TDI quattro 3.0"/>
    <n v="1300000"/>
    <s v="Dízel"/>
    <x v="25"/>
    <n v="2976"/>
    <n v="150"/>
    <n v="204"/>
    <s v="246000"/>
  </r>
  <r>
    <n v="2677"/>
    <s v="AUDI A4 1.9 TDI"/>
    <n v="1300000"/>
    <s v="Dízel"/>
    <x v="0"/>
    <n v="19"/>
    <n v="66"/>
    <n v="90"/>
    <s v="340000"/>
  </r>
  <r>
    <n v="2678"/>
    <s v="AUDI A4 Avant 1.6"/>
    <n v="1300000"/>
    <s v="Benzin"/>
    <x v="6"/>
    <n v="1595"/>
    <n v="75"/>
    <n v="102"/>
    <s v="234000"/>
  </r>
  <r>
    <n v="2679"/>
    <s v="AUDI A4 Avant 2.0 TDI"/>
    <n v="1300000"/>
    <s v="Dízel"/>
    <x v="11"/>
    <n v="1968"/>
    <n v="130"/>
    <n v="177"/>
    <s v="255000"/>
  </r>
  <r>
    <n v="2680"/>
    <s v="AUDI A4 1.6 Frissen szervízelt!"/>
    <n v="1350000"/>
    <s v="Benzin"/>
    <x v="25"/>
    <n v="1595"/>
    <n v="75"/>
    <n v="102"/>
    <s v="282000"/>
  </r>
  <r>
    <n v="2681"/>
    <s v="AUDI A4 1.9 PD TDI"/>
    <n v="1350000"/>
    <s v="Dízel"/>
    <x v="3"/>
    <n v="1896"/>
    <n v="96"/>
    <n v="131"/>
    <s v="339000"/>
  </r>
  <r>
    <n v="2682"/>
    <s v="AUDI A4 2.0 PD TDI DPF Multitronic"/>
    <n v="1350000"/>
    <s v="Dízel"/>
    <x v="5"/>
    <n v="1968"/>
    <n v="103"/>
    <n v="140"/>
    <s v="368565"/>
  </r>
  <r>
    <n v="2683"/>
    <s v="AUDI A4 CABRIO 3.0 TDI DPF quattro"/>
    <n v="1299000"/>
    <s v="Dízel"/>
    <x v="6"/>
    <n v="2976"/>
    <n v="171"/>
    <n v="232"/>
    <s v="330000"/>
  </r>
  <r>
    <n v="2684"/>
    <s v="AUDI A4 2.0 PD TDI DPF"/>
    <n v="1350000"/>
    <s v="Dízel"/>
    <x v="6"/>
    <n v="1968"/>
    <n v="103"/>
    <n v="140"/>
    <s v="433000"/>
  </r>
  <r>
    <n v="2685"/>
    <s v="AUDI A4 2.0 PD TDI DPF Multitronic"/>
    <n v="1380000"/>
    <s v="Dízel"/>
    <x v="5"/>
    <n v="1968"/>
    <n v="103"/>
    <n v="140"/>
    <s v="441000"/>
  </r>
  <r>
    <n v="2686"/>
    <s v="AUDI A4 1.9 TDI Concert"/>
    <n v="1390000"/>
    <s v="Dízel"/>
    <x v="4"/>
    <n v="1995"/>
    <n v="81"/>
    <n v="110"/>
    <s v="325000"/>
  </r>
  <r>
    <n v="2687"/>
    <s v="AUDI A4 2.0 PD TDI DPF Multitronic"/>
    <n v="1390000"/>
    <s v="Dízel"/>
    <x v="6"/>
    <n v="1968"/>
    <n v="103"/>
    <n v="140"/>
    <s v="291000"/>
  </r>
  <r>
    <n v="2688"/>
    <s v="AUDI A4 Avant 2.0 PD TDI DPF"/>
    <n v="1390000"/>
    <s v="Dízel"/>
    <x v="5"/>
    <n v="1968"/>
    <n v="103"/>
    <n v="140"/>
    <s v="332000"/>
  </r>
  <r>
    <n v="2689"/>
    <s v="AUDI A4 Avant 1.9 PD TDI Style"/>
    <n v="1390000"/>
    <s v="Dízel"/>
    <x v="3"/>
    <n v="1896"/>
    <n v="96"/>
    <n v="131"/>
    <s v="309706"/>
  </r>
  <r>
    <n v="2690"/>
    <s v="AUDI A4 2.5 V6 TDI Multitronic"/>
    <n v="1400000"/>
    <s v="Dízel"/>
    <x v="25"/>
    <n v="2496"/>
    <n v="120"/>
    <n v="163"/>
    <s v="366529"/>
  </r>
  <r>
    <n v="2691"/>
    <s v="AUDI A4 Avant 1.9 PD TDi"/>
    <n v="1400000"/>
    <s v="Dízel"/>
    <x v="25"/>
    <n v="1896"/>
    <n v="85"/>
    <n v="116"/>
    <s v="239000"/>
  </r>
  <r>
    <n v="2692"/>
    <s v="AUDI A4 Avant 1.9 PD TDI"/>
    <n v="1400000"/>
    <s v="Dízel"/>
    <x v="3"/>
    <n v="1896"/>
    <n v="96"/>
    <n v="131"/>
    <s v="385211"/>
  </r>
  <r>
    <n v="2693"/>
    <s v="AUDI A4 Avant 2.0 PD TDI DPF"/>
    <n v="1450000"/>
    <s v="Dízel"/>
    <x v="5"/>
    <n v="1968"/>
    <n v="103"/>
    <n v="140"/>
    <s v="341500"/>
  </r>
  <r>
    <n v="2694"/>
    <s v="AUDI A4 2.5 V6 TDI quattro Tiptronic ic"/>
    <n v="1499000"/>
    <s v="Dízel"/>
    <x v="3"/>
    <n v="2496"/>
    <n v="132"/>
    <n v="179"/>
    <s v="349665"/>
  </r>
  <r>
    <n v="2695"/>
    <s v="AUDI A4 CABRIO 1.8 T S.LINE"/>
    <n v="1499000"/>
    <s v="Benzin"/>
    <x v="3"/>
    <n v="1781"/>
    <n v="120"/>
    <n v="163"/>
    <s v="223900"/>
  </r>
  <r>
    <n v="2696"/>
    <s v="AUDI A4 Avant 1.9 PD TDI"/>
    <n v="1499999"/>
    <s v="Dízel"/>
    <x v="3"/>
    <n v="1896"/>
    <n v="96"/>
    <n v="131"/>
    <s v="236125"/>
  </r>
  <r>
    <n v="2697"/>
    <s v="AUDI A4 2.5 V6 TDI"/>
    <n v="1500000"/>
    <s v="Dízel"/>
    <x v="3"/>
    <n v="2500"/>
    <n v="144"/>
    <n v="196"/>
    <s v="353000"/>
  </r>
  <r>
    <n v="2698"/>
    <s v="AUDI A4 1.6"/>
    <n v="1500000"/>
    <s v="Benzin"/>
    <x v="6"/>
    <n v="1595"/>
    <n v="75"/>
    <n v="102"/>
    <s v="346000"/>
  </r>
  <r>
    <n v="2699"/>
    <s v="AUDI A4 2.0"/>
    <n v="1500000"/>
    <s v="Benzin"/>
    <x v="23"/>
    <n v="1984"/>
    <n v="96"/>
    <n v="131"/>
    <s v="367000"/>
  </r>
  <r>
    <n v="2700"/>
    <s v="AUDI A4 3.0 V6 TDI quattro Tiptronic ic"/>
    <n v="1550000"/>
    <s v="Dízel"/>
    <x v="25"/>
    <n v="2976"/>
    <n v="150"/>
    <n v="204"/>
    <s v="312200"/>
  </r>
  <r>
    <n v="2701"/>
    <s v="AUDI A4 Avant 2.0 PD TDI DPF 1ÉV VIZSGA!310E.KM!TOLATÓRADAR!ÜLÉSFŰTÉS!"/>
    <n v="1589000"/>
    <s v="Dízel"/>
    <x v="5"/>
    <n v="1968"/>
    <n v="103"/>
    <n v="140"/>
    <s v="310000"/>
  </r>
  <r>
    <n v="2702"/>
    <s v="AUDI A4 2.0 PD TDI"/>
    <n v="1590000"/>
    <s v="Dízel"/>
    <x v="25"/>
    <n v="1968"/>
    <n v="103"/>
    <n v="140"/>
    <s v="379000"/>
  </r>
  <r>
    <n v="2703"/>
    <s v="AUDI A4 Avant 2.5 V6 TDI"/>
    <n v="1600000"/>
    <s v="Dízel"/>
    <x v="25"/>
    <n v="2496"/>
    <n v="120"/>
    <n v="163"/>
    <s v="326000"/>
  </r>
  <r>
    <n v="2704"/>
    <s v="AUDI A4 1.9 PD TDi"/>
    <n v="1600000"/>
    <s v="Dízel"/>
    <x v="6"/>
    <n v="1896"/>
    <n v="85"/>
    <n v="116"/>
    <s v="320000"/>
  </r>
  <r>
    <n v="2705"/>
    <s v="AUDI A4 CABRIO 1.8 T quattro"/>
    <n v="1690000"/>
    <s v="Benzin"/>
    <x v="2"/>
    <n v="1781"/>
    <n v="120"/>
    <n v="163"/>
    <s v="114200"/>
  </r>
  <r>
    <n v="2706"/>
    <s v="AUDI A4 1.8 TFSI EU5"/>
    <n v="1690000"/>
    <s v="Benzin"/>
    <x v="10"/>
    <n v="1798"/>
    <n v="118"/>
    <n v="160"/>
    <s v="167900"/>
  </r>
  <r>
    <n v="2707"/>
    <s v="AUDI A4 Avant 1.9 PD TDi DUPLA DIGIT KLÍMA.OLASZORSZÁGI.ROZSDAMENTES"/>
    <n v="1690000"/>
    <s v="Dízel"/>
    <x v="5"/>
    <n v="1896"/>
    <n v="85"/>
    <n v="116"/>
    <s v="140399"/>
  </r>
  <r>
    <n v="2708"/>
    <s v="AUDI A4 2.0 TDI DPF"/>
    <n v="1690000"/>
    <s v="Dízel"/>
    <x v="7"/>
    <s v="280000k"/>
    <m/>
    <m/>
    <s v="280000"/>
  </r>
  <r>
    <n v="2709"/>
    <s v="AUDI A4 Avant 1.9 PD TDi DPF"/>
    <n v="1699000"/>
    <s v="Dízel"/>
    <x v="7"/>
    <n v="1896"/>
    <n v="85"/>
    <n v="116"/>
    <s v="263000"/>
  </r>
  <r>
    <n v="2710"/>
    <s v="AUDI A4 Avant 1.9 PD TDI"/>
    <n v="1700000"/>
    <s v="Dízel"/>
    <x v="1"/>
    <n v="1896"/>
    <n v="96"/>
    <n v="131"/>
    <s v="270000"/>
  </r>
  <r>
    <n v="2711"/>
    <s v="AUDI A4 Avant 1.9 PD TDi OLASZORSZÁGI.ROZSDAMENTES"/>
    <n v="1749000"/>
    <s v="Dízel"/>
    <x v="25"/>
    <n v="1896"/>
    <n v="85"/>
    <n v="116"/>
    <s v="275925"/>
  </r>
  <r>
    <n v="2712"/>
    <s v="AUDI A4 Avant 2.0 PD TDI DPF"/>
    <n v="1750000"/>
    <s v="Dízel"/>
    <x v="5"/>
    <n v="1968"/>
    <n v="125"/>
    <n v="170"/>
    <s v="325000"/>
  </r>
  <r>
    <n v="2713"/>
    <s v="AUDI A4 Avant 1.9 PD TDI Style"/>
    <n v="1750000"/>
    <s v="Dízel"/>
    <x v="25"/>
    <n v="1896"/>
    <n v="85"/>
    <n v="116"/>
    <s v="375780"/>
  </r>
  <r>
    <n v="2714"/>
    <s v="AUDI A4 Avant 2.0 PD TDI"/>
    <n v="1750000"/>
    <s v="Dízel"/>
    <x v="2"/>
    <n v="1968"/>
    <n v="103"/>
    <n v="140"/>
    <s v="327336"/>
  </r>
  <r>
    <n v="2715"/>
    <s v="AUDI A4 Avant 1.9 PD TDI"/>
    <n v="1799999"/>
    <s v="Dízel"/>
    <x v="3"/>
    <n v="1896"/>
    <n v="96"/>
    <n v="131"/>
    <s v="385000"/>
  </r>
  <r>
    <n v="2716"/>
    <s v="AUDI A4 2.0 PD TDI DPF quattro"/>
    <n v="1800000"/>
    <s v="Dízel"/>
    <x v="6"/>
    <n v="1968"/>
    <n v="103"/>
    <n v="140"/>
    <s v="349357"/>
  </r>
  <r>
    <n v="2717"/>
    <s v="AUDI A4 3.0 V6 TDI quattro"/>
    <n v="1820000"/>
    <s v="Dízel"/>
    <x v="25"/>
    <n v="2976"/>
    <n v="150"/>
    <n v="204"/>
    <s v="267000"/>
  </r>
  <r>
    <n v="2718"/>
    <s v="AUDI A4 Avant 2.0 PD TDI 3x S line/Bi-xenon/Ülésfűtés/Fekete tetőkárpit/Friss műszaki"/>
    <n v="1849000"/>
    <s v="Dízel"/>
    <x v="25"/>
    <n v="1968"/>
    <n v="103"/>
    <n v="140"/>
    <s v="266000"/>
  </r>
  <r>
    <n v="2719"/>
    <s v="AUDI A4 CABRIO 2.5 V6 TDI 2019-óta egy tulajdonosnál - Leinformálható"/>
    <n v="1849900"/>
    <s v="Dízel"/>
    <x v="2"/>
    <n v="2496"/>
    <n v="120"/>
    <n v="163"/>
    <s v="227400"/>
  </r>
  <r>
    <n v="2720"/>
    <s v="AUDI A4 Avant 2.0 PD TDI DPF"/>
    <n v="1850000"/>
    <s v="Dízel"/>
    <x v="6"/>
    <n v="1968"/>
    <n v="103"/>
    <n v="140"/>
    <s v="322500"/>
  </r>
  <r>
    <n v="2721"/>
    <s v="AUDI A4 2.0 PD TDI"/>
    <n v="1850000"/>
    <s v="Dízel"/>
    <x v="5"/>
    <n v="2000"/>
    <s v="309865km"/>
    <s v="? km-re"/>
    <s v="309865"/>
  </r>
  <r>
    <n v="2722"/>
    <s v="AUDI A4 2.0 PD TDI DPF"/>
    <n v="1870000"/>
    <s v="Dízel"/>
    <x v="5"/>
    <n v="1999"/>
    <n v="103"/>
    <n v="140"/>
    <s v="304000"/>
  </r>
  <r>
    <n v="2723"/>
    <s v="AUDI A4 2.0 PD TDI Multitronic"/>
    <n v="1890000"/>
    <s v="Dízel"/>
    <x v="6"/>
    <n v="1968"/>
    <n v="103"/>
    <n v="140"/>
    <s v="247965"/>
  </r>
  <r>
    <n v="2724"/>
    <s v="AUDI A4 Avant 2.7 V6 TDI Manuál 6/RS optika/Bi-xenon/Tempomat/Multikormány"/>
    <n v="1899000"/>
    <s v="Dízel"/>
    <x v="6"/>
    <n v="2698"/>
    <n v="132"/>
    <n v="179"/>
    <s v="271000"/>
  </r>
  <r>
    <n v="2725"/>
    <s v="AUDI A4 Avant 2.0 TFSI quattro Tiptronic ic"/>
    <n v="1899000"/>
    <s v="Benzin"/>
    <x v="25"/>
    <n v="1984"/>
    <n v="147"/>
    <n v="200"/>
    <s v="247111"/>
  </r>
  <r>
    <n v="2726"/>
    <s v="AUDI A4 2.0 PD TDI Multitronic Külső S-Line"/>
    <n v="1900000"/>
    <s v="Dízel"/>
    <x v="6"/>
    <n v="1968"/>
    <n v="103"/>
    <n v="140"/>
    <s v="370020"/>
  </r>
  <r>
    <n v="2727"/>
    <s v="AUDI A4 1.8 T"/>
    <n v="1950000"/>
    <s v="Benzin"/>
    <x v="25"/>
    <n v="1781"/>
    <n v="120"/>
    <n v="163"/>
    <s v="276000"/>
  </r>
  <r>
    <n v="2728"/>
    <s v="AUDI A4 CABRIO 2.5 V6 TDI Multitronic"/>
    <n v="1950000"/>
    <s v="Dízel"/>
    <x v="3"/>
    <n v="2496"/>
    <n v="120"/>
    <n v="163"/>
    <s v="240000"/>
  </r>
  <r>
    <n v="2729"/>
    <s v="AUDI A4 CABRIO 2.5 V6 TDI Multitronic Friss műszaki.Automata.Bőr.2 zónás digitklíma.Ülésfűtés.ESP.Park radar.stb"/>
    <n v="1950000"/>
    <s v="Dízel"/>
    <x v="25"/>
    <n v="2496"/>
    <n v="120"/>
    <n v="163"/>
    <s v="276000"/>
  </r>
  <r>
    <n v="2730"/>
    <s v="AUDI A4 2.0 FSI Ülésfűtés 2zdigitklíma 2 gyári kulcs Szervizelt! Téli-Nyári kerék"/>
    <n v="1990000"/>
    <s v="Benzin"/>
    <x v="25"/>
    <n v="1984"/>
    <n v="96"/>
    <n v="131"/>
    <s v="266082"/>
  </r>
  <r>
    <n v="2731"/>
    <s v="AUDI A4 2.0 TDI DPF B8 3db kulcs 4 tulajos Magyarországi Fix ár"/>
    <n v="1990000"/>
    <s v="Dízel"/>
    <x v="7"/>
    <n v="1968"/>
    <n v="105"/>
    <n v="143"/>
    <s v="420000"/>
  </r>
  <r>
    <n v="2732"/>
    <s v="AUDI A4 Avant 3.0 V6 TDI quattro Tiptronic ic"/>
    <n v="1990000"/>
    <s v="Dízel"/>
    <x v="25"/>
    <n v="2976"/>
    <n v="150"/>
    <n v="204"/>
    <s v="380000"/>
  </r>
  <r>
    <n v="2733"/>
    <s v="AUDI A4 2.0 TFSI quattro EGYEDÜLI MANUÁLIS!"/>
    <n v="2000000"/>
    <s v="Benzin"/>
    <x v="5"/>
    <n v="1984"/>
    <n v="183"/>
    <n v="249"/>
    <s v="230000"/>
  </r>
  <r>
    <n v="2734"/>
    <s v="AUDI A4 Avant 2.0 PD TDI"/>
    <n v="2000000"/>
    <s v="Dízel"/>
    <x v="25"/>
    <n v="1968"/>
    <n v="103"/>
    <n v="140"/>
    <s v="364100"/>
  </r>
  <r>
    <n v="2735"/>
    <s v="AUDI A4 Avant 2.0 PD TDI"/>
    <n v="2000000"/>
    <s v="Dízel"/>
    <x v="2"/>
    <n v="1986"/>
    <n v="103"/>
    <n v="140"/>
    <s v="395000"/>
  </r>
  <r>
    <n v="2736"/>
    <s v="AUDI A4 2.0 PD TDI"/>
    <n v="2000000"/>
    <s v="Dízel"/>
    <x v="25"/>
    <n v="1968"/>
    <n v="103"/>
    <n v="140"/>
    <s v="254000"/>
  </r>
  <r>
    <n v="2737"/>
    <s v="AUDI A4 Avant 2.0 PD TDI 3X S-Line. Olaszországi Autó!"/>
    <n v="2099999"/>
    <s v="Dízel"/>
    <x v="7"/>
    <n v="1968"/>
    <n v="103"/>
    <n v="140"/>
    <s v="263215"/>
  </r>
  <r>
    <n v="2738"/>
    <s v="AUDI A4 3.0 V6 TDI quattro Kifogástalan"/>
    <n v="2100000"/>
    <s v="Dízel"/>
    <x v="5"/>
    <n v="2976"/>
    <n v="171"/>
    <n v="232"/>
    <s v="375000"/>
  </r>
  <r>
    <n v="2739"/>
    <s v="AUDI A4 Avant 3.0 V6 TDI quattro KÉZI VÁLTÓ!!"/>
    <n v="2100000"/>
    <s v="Dízel"/>
    <x v="6"/>
    <n v="2976"/>
    <n v="171"/>
    <n v="232"/>
    <s v="264590"/>
  </r>
  <r>
    <n v="2740"/>
    <s v="AUDI A4 2.0 TFSI"/>
    <n v="2100000"/>
    <s v="Benzin"/>
    <x v="7"/>
    <n v="1984"/>
    <n v="155"/>
    <n v="211"/>
    <s v="315511"/>
  </r>
  <r>
    <n v="2741"/>
    <s v="AUDI A4 1.6 Digitklíma.ABS.ASR.ESP.6Légzsák.Alufelni.gyári vonóhorog.friss műszakival...!!!"/>
    <n v="2170000"/>
    <s v="Benzin"/>
    <x v="6"/>
    <n v="1595"/>
    <n v="75"/>
    <n v="102"/>
    <s v="170342"/>
  </r>
  <r>
    <n v="2742"/>
    <s v="AUDI A4 Avant 2.0 TDI DPF EU5"/>
    <n v="2170000"/>
    <s v="Dízel"/>
    <x v="26"/>
    <n v="1968"/>
    <n v="105"/>
    <n v="143"/>
    <s v="380000"/>
  </r>
  <r>
    <n v="2743"/>
    <s v="AUDI A4 Avant 2.0 PD TDI Multitronic"/>
    <n v="2190000"/>
    <s v="Dízel"/>
    <x v="7"/>
    <n v="1968"/>
    <n v="103"/>
    <n v="140"/>
    <s v="328000"/>
  </r>
  <r>
    <n v="2744"/>
    <s v="AUDI A4 Avant 2.0 TDI DPF EU5 Sérülésmentes! Sportülés! Vonóhorog!"/>
    <n v="2199000"/>
    <s v="Dízel"/>
    <x v="10"/>
    <n v="1968"/>
    <n v="105"/>
    <n v="143"/>
    <s v="377381"/>
  </r>
  <r>
    <n v="2745"/>
    <s v="AUDI A4 Avant 2.0 PD TDI"/>
    <n v="2200000"/>
    <s v="Dízel"/>
    <x v="7"/>
    <n v="1968"/>
    <n v="103"/>
    <n v="140"/>
    <s v="3100020"/>
  </r>
  <r>
    <n v="2746"/>
    <s v="AUDI A4 1.8 T quattro QUATTRO. BÉZS KÁRPIT. XENON. MAGYAR!"/>
    <n v="2249000"/>
    <s v="Benzin"/>
    <x v="3"/>
    <n v="1781"/>
    <n v="120"/>
    <n v="163"/>
    <s v="221000"/>
  </r>
  <r>
    <n v="2747"/>
    <s v="AUDI A4 Avant 2.0 TFSI Quattro"/>
    <n v="2250000"/>
    <s v="Benzin"/>
    <x v="7"/>
    <n v="1984"/>
    <n v="155"/>
    <n v="211"/>
    <s v="326000"/>
  </r>
  <r>
    <n v="2748"/>
    <s v="AUDI A4 Avant 2.0 TDI DPF CR TDI"/>
    <n v="2250000"/>
    <s v="Dízel"/>
    <x v="7"/>
    <n v="1968"/>
    <n v="105"/>
    <n v="143"/>
    <s v="353213"/>
  </r>
  <r>
    <n v="2749"/>
    <s v="AUDI A4 Avant 2.0 TDI DPF Multitronic"/>
    <n v="2270000"/>
    <s v="Dízel"/>
    <x v="7"/>
    <n v="1968"/>
    <n v="105"/>
    <n v="143"/>
    <s v="374000"/>
  </r>
  <r>
    <n v="2750"/>
    <s v="AUDI A4 2.0 PD TDI S-LINE / MAGYARORSZÁGI / AUTOMATA"/>
    <n v="2290000"/>
    <s v="Dízel"/>
    <x v="5"/>
    <n v="1968"/>
    <n v="103"/>
    <n v="140"/>
    <s v="222855"/>
  </r>
  <r>
    <n v="2751"/>
    <s v="AUDI A4 1.9 PD TDi DPF"/>
    <n v="2300000"/>
    <s v="Dízel"/>
    <x v="5"/>
    <n v="1896"/>
    <n v="85"/>
    <n v="116"/>
    <s v="303400"/>
  </r>
  <r>
    <n v="2752"/>
    <s v="AUDI A4 Avant 2.0 TFSI"/>
    <n v="2495000"/>
    <s v="Benzin"/>
    <x v="26"/>
    <n v="1984"/>
    <n v="155"/>
    <n v="211"/>
    <s v="260000"/>
  </r>
  <r>
    <n v="2753"/>
    <s v="AUDI A4 2.0 PD TDI DPF 8E Keveset futott!!"/>
    <n v="2499000"/>
    <s v="Dízel"/>
    <x v="6"/>
    <n v="1968"/>
    <n v="125"/>
    <n v="170"/>
    <s v="90000"/>
  </r>
  <r>
    <n v="2754"/>
    <s v="AUDI A4 1.8 TFSI 160LE SZÉP ÁLLAPOT"/>
    <n v="2499000"/>
    <s v="Benzin"/>
    <x v="7"/>
    <n v="1798"/>
    <n v="118"/>
    <n v="160"/>
    <s v="188363"/>
  </r>
  <r>
    <n v="2755"/>
    <s v="AUDI A4 Avant 1.8 TFSI"/>
    <n v="2500000"/>
    <s v="Benzin"/>
    <x v="7"/>
    <n v="1798"/>
    <n v="118"/>
    <n v="160"/>
    <s v="256000"/>
  </r>
  <r>
    <n v="2756"/>
    <s v="AUDI A4 2.0 TDI DPF Multitronic"/>
    <n v="2500000"/>
    <s v="Dízel"/>
    <x v="26"/>
    <n v="1968"/>
    <n v="105"/>
    <n v="143"/>
    <s v="338000"/>
  </r>
  <r>
    <n v="2757"/>
    <s v="AUDI A4 2.0 TDI"/>
    <n v="2530000"/>
    <s v="Dízel"/>
    <x v="26"/>
    <n v="1968"/>
    <n v="105"/>
    <n v="143"/>
    <s v="364000"/>
  </r>
  <r>
    <n v="2758"/>
    <s v="AUDI A4 Avant 2.0 TDI DPF"/>
    <n v="2549000"/>
    <s v="Dízel"/>
    <x v="7"/>
    <n v="1968"/>
    <n v="125"/>
    <n v="170"/>
    <s v="417000"/>
  </r>
  <r>
    <n v="2759"/>
    <s v="AUDI A4 Avant 2.0 TDI DPF"/>
    <n v="2549999"/>
    <s v="Dízel"/>
    <x v="8"/>
    <n v="1968"/>
    <n v="125"/>
    <n v="170"/>
    <s v="247100"/>
  </r>
  <r>
    <n v="2760"/>
    <s v="AUDI A4 2.0 TDI DPF"/>
    <n v="2550000"/>
    <s v="Dízel"/>
    <x v="8"/>
    <n v="1968"/>
    <n v="105"/>
    <n v="143"/>
    <s v="424000"/>
  </r>
  <r>
    <n v="2761"/>
    <s v="AUDI A4 Avant 2.0 TDI DPF WEBASTO. KAMERA. NAVI"/>
    <n v="2595000"/>
    <s v="Dízel"/>
    <x v="26"/>
    <n v="1968"/>
    <n v="105"/>
    <n v="143"/>
    <s v="343000"/>
  </r>
  <r>
    <n v="2762"/>
    <s v="AUDI A4 Avant 1.8 TFSI BLACK LINE! FIX ÁR!"/>
    <n v="2599000"/>
    <s v="Benzin"/>
    <x v="7"/>
    <n v="1798"/>
    <n v="118"/>
    <n v="160"/>
    <s v="230225"/>
  </r>
  <r>
    <n v="2763"/>
    <s v="AUDI A4 Avant 2.0 TDI DPF EU5 ROZSDAMENTES!"/>
    <n v="2599999"/>
    <s v="Dízel"/>
    <x v="26"/>
    <n v="1968"/>
    <n v="105"/>
    <n v="143"/>
    <s v="269000"/>
  </r>
  <r>
    <n v="2764"/>
    <s v="AUDI A4 2.0 TDI DPF"/>
    <n v="2600000"/>
    <s v="Dízel"/>
    <x v="7"/>
    <n v="1968"/>
    <n v="105"/>
    <n v="143"/>
    <s v="350500"/>
  </r>
  <r>
    <n v="2765"/>
    <s v="AUDI A4 Avant 2.0 TDI DPF ALKALMI ÁR! S LINE. XENON. NAVI. SOK EXTRA.LEINFORMÁLHATÓ.AZONNAL ELVIHETŐ!"/>
    <n v="2449999"/>
    <s v="Dízel"/>
    <x v="7"/>
    <n v="1968"/>
    <n v="125"/>
    <n v="170"/>
    <s v="285000"/>
  </r>
  <r>
    <n v="2766"/>
    <s v="AUDI A4 Avant 2.7 V6 TDI DPF AUTOMATA - LED - 4X ÜLÉSFŰTÉS - BŐR - SZERVIZKÖNYV"/>
    <n v="2649000"/>
    <s v="Dízel"/>
    <x v="8"/>
    <n v="2698"/>
    <n v="140"/>
    <n v="190"/>
    <s v="299000"/>
  </r>
  <r>
    <n v="2767"/>
    <s v="AUDI A4 2.0 TDI DPF Multitronic"/>
    <n v="2650000"/>
    <s v="Dízel"/>
    <x v="8"/>
    <n v="1968"/>
    <n v="105"/>
    <n v="143"/>
    <s v="288000"/>
  </r>
  <r>
    <n v="2768"/>
    <s v="AUDI A4 Avant 2.0 TDI DPF"/>
    <n v="2699000"/>
    <s v="Dízel"/>
    <x v="7"/>
    <n v="1968"/>
    <n v="105"/>
    <n v="143"/>
    <s v="315000"/>
  </r>
  <r>
    <n v="2769"/>
    <s v="AUDI A4 Avant 2.0 TDi DPF ÜLÉSFŰTÉS - DIGIT KLÍMA - VONÓHOROG - VÉGIG VEZETETT SZERVIZKÖNYV - FRISS MŰSZAK"/>
    <n v="2749000"/>
    <s v="Dízel"/>
    <x v="26"/>
    <n v="1968"/>
    <n v="88"/>
    <n v="120"/>
    <s v="256700"/>
  </r>
  <r>
    <n v="2770"/>
    <s v="AUDI A4 Avant 2.0 TDI DPF Multitronic"/>
    <n v="2749999"/>
    <s v="Dízel"/>
    <x v="8"/>
    <n v="1968"/>
    <n v="105"/>
    <n v="143"/>
    <s v="327000"/>
  </r>
  <r>
    <n v="2771"/>
    <s v="AUDI A4 Avant 2.0 TDI DPF"/>
    <n v="2750000"/>
    <s v="Dízel"/>
    <x v="8"/>
    <n v="1968"/>
    <n v="125"/>
    <n v="170"/>
    <s v="327500"/>
  </r>
  <r>
    <n v="2772"/>
    <s v="AUDI A4 2.0 TDI DPF Olcsóbb cserét meghallgatok!"/>
    <n v="2750000"/>
    <s v="Dízel"/>
    <x v="7"/>
    <n v="1968"/>
    <n v="105"/>
    <n v="143"/>
    <s v="313000"/>
  </r>
  <r>
    <n v="2773"/>
    <s v="AUDI A4 2.0 TDI DPF Moi!!! MEGKÍMÉLT! TEMPOMAT/ÜLÉSFŰTÉS/XENON/MANUÁL VÁLTÓ"/>
    <n v="2790000"/>
    <s v="Dízel"/>
    <x v="7"/>
    <n v="1968"/>
    <n v="105"/>
    <n v="143"/>
    <s v="281000"/>
  </r>
  <r>
    <n v="2774"/>
    <s v="AUDI A4 Avant 2.7 V6 TDI DPF"/>
    <n v="2799000"/>
    <s v="Dízel"/>
    <x v="8"/>
    <n v="2698"/>
    <n v="140"/>
    <n v="190"/>
    <s v="273000"/>
  </r>
  <r>
    <n v="2775"/>
    <s v="AUDI A4 2.0 Multitronic"/>
    <n v="2800000"/>
    <s v="Benzin"/>
    <x v="1"/>
    <n v="1984"/>
    <n v="96"/>
    <n v="131"/>
    <s v="75000"/>
  </r>
  <r>
    <n v="2776"/>
    <s v="AUDI A4 Avant 2.0 T FSi"/>
    <n v="2800000"/>
    <s v="Benzin"/>
    <x v="26"/>
    <n v="1984"/>
    <n v="132"/>
    <n v="179"/>
    <s v="284311"/>
  </r>
  <r>
    <n v="2777"/>
    <s v="AUDI A4 2.0 TDI DPF EU5"/>
    <n v="2849000"/>
    <s v="Dízel"/>
    <x v="8"/>
    <n v="1968"/>
    <n v="105"/>
    <n v="143"/>
    <s v="230500"/>
  </r>
  <r>
    <n v="2778"/>
    <s v="AUDI A4 CABRIO 1.8 T"/>
    <n v="2899000"/>
    <s v="Benzin"/>
    <x v="5"/>
    <n v="1798"/>
    <s v="153000km"/>
    <s v="? km-re"/>
    <s v="153000"/>
  </r>
  <r>
    <n v="2779"/>
    <s v="AUDI A4 Avant 2.0 TDI DPF"/>
    <n v="2940000"/>
    <s v="Dízel"/>
    <x v="7"/>
    <n v="1968"/>
    <n v="105"/>
    <n v="143"/>
    <s v="356812"/>
  </r>
  <r>
    <n v="2780"/>
    <s v="AUDI A4 Avant 2.7 V6 TDI Multitronic"/>
    <n v="2950000"/>
    <s v="Dízel"/>
    <x v="8"/>
    <n v="2698"/>
    <n v="140"/>
    <n v="190"/>
    <s v="376552"/>
  </r>
  <r>
    <n v="2781"/>
    <s v="AUDI A4 2.0 PD TDI DPF quattro S-LINE"/>
    <n v="2989898"/>
    <s v="Dízel"/>
    <x v="6"/>
    <n v="1968"/>
    <n v="125"/>
    <n v="170"/>
    <s v="285509"/>
  </r>
  <r>
    <n v="2782"/>
    <s v="AUDI A4 Avant 2.0 TDi DPF EU5"/>
    <n v="2990000"/>
    <s v="Dízel"/>
    <x v="26"/>
    <n v="1968"/>
    <n v="88"/>
    <n v="120"/>
    <s v="215100"/>
  </r>
  <r>
    <n v="2783"/>
    <s v="AUDI A4 CABRIO 2.0 TFSI Multitronic"/>
    <n v="2990000"/>
    <s v="Benzin"/>
    <x v="5"/>
    <n v="1984"/>
    <n v="147"/>
    <n v="200"/>
    <s v="205000"/>
  </r>
  <r>
    <n v="2784"/>
    <s v="AUDI A4 Avant 2.0 TFSI multitronic S Line"/>
    <n v="2990000"/>
    <s v="Benzin"/>
    <x v="8"/>
    <n v="1984"/>
    <n v="155"/>
    <n v="211"/>
    <s v="388000"/>
  </r>
  <r>
    <n v="2785"/>
    <s v="AUDI A4 Avant 2.0 T FSi 222486 IGAZOLT KM+FRISS VIZSGA+SZ.KÖNYV+AKÁR 2 ÉV GARANCIA+ÚJ VEZÉRLÉS SZETT+MEG"/>
    <n v="2998000"/>
    <s v="Benzin"/>
    <x v="8"/>
    <n v="1984"/>
    <n v="132"/>
    <n v="179"/>
    <s v="222486"/>
  </r>
  <r>
    <n v="2786"/>
    <s v="AUDI A4 Avant 2.0 TDI DPF EU5 Sport belső. Sport Futómű. MMI 3G High"/>
    <n v="2999000"/>
    <s v="Dízel"/>
    <x v="8"/>
    <n v="1968"/>
    <n v="125"/>
    <n v="170"/>
    <s v="293500"/>
  </r>
  <r>
    <n v="2787"/>
    <s v="AUDI A4 2.0 TDI DPF Multitronic EU5"/>
    <n v="2999990"/>
    <s v="Dízel"/>
    <x v="10"/>
    <n v="1968"/>
    <n v="105"/>
    <n v="143"/>
    <s v="393000"/>
  </r>
  <r>
    <n v="2788"/>
    <s v="AUDI A4 Avant 1.8 TFSI Garantált kilóméter - Sline - Led lámpa"/>
    <n v="2999999"/>
    <s v="Benzin"/>
    <x v="26"/>
    <n v="1798"/>
    <n v="118"/>
    <n v="160"/>
    <s v="162000"/>
  </r>
  <r>
    <n v="2789"/>
    <s v="AUDI A4 Avant 2.0 TDI DPF Multitronic EU5"/>
    <n v="2999999"/>
    <s v="Dízel"/>
    <x v="10"/>
    <n v="1968"/>
    <n v="105"/>
    <n v="143"/>
    <s v="299995"/>
  </r>
  <r>
    <n v="2790"/>
    <s v="AUDI A4 CABRIO 3.0 TDI DPF quattro Tiptronic ic FACELIFT!!!3X S LINE!!!!"/>
    <n v="2999999"/>
    <s v="Dízel"/>
    <x v="5"/>
    <n v="2976"/>
    <n v="171"/>
    <n v="232"/>
    <s v="280000"/>
  </r>
  <r>
    <n v="2791"/>
    <s v="AUDI A4 2.0 TDI DPF"/>
    <n v="3000000"/>
    <s v="Dízel"/>
    <x v="7"/>
    <n v="1968"/>
    <n v="105"/>
    <n v="143"/>
    <s v="303169"/>
  </r>
  <r>
    <n v="2792"/>
    <s v="AUDI A4 "/>
    <n v="3000000"/>
    <m/>
    <x v="26"/>
    <n v="1838"/>
    <m/>
    <m/>
    <s v="183800"/>
  </r>
  <r>
    <n v="2793"/>
    <s v="AUDI A4 2.0 TDI DPF Multitronic EU5"/>
    <n v="3100000"/>
    <s v="Dízel"/>
    <x v="10"/>
    <n v="1968"/>
    <n v="105"/>
    <n v="143"/>
    <s v="226000"/>
  </r>
  <r>
    <n v="2794"/>
    <s v="AUDI A4 Avant 2.0 TDI e DPF Bőr/MMI3g+"/>
    <n v="2999999"/>
    <s v="Dízel"/>
    <x v="10"/>
    <n v="1968"/>
    <n v="100"/>
    <n v="136"/>
    <s v="206000"/>
  </r>
  <r>
    <n v="2795"/>
    <s v="AUDI A4 Avant 2.0 TDI DPF Multitronic EU5"/>
    <n v="3190000"/>
    <s v="Dízel"/>
    <x v="10"/>
    <n v="1968"/>
    <n v="105"/>
    <n v="143"/>
    <s v="396000"/>
  </r>
  <r>
    <n v="2796"/>
    <s v="AUDI A4 Avant 3.0 V6 TDI DPF quattro Tiptronic ic S-LINE - BŐR - NAVI - LED - SZERVIZKÖNYV"/>
    <n v="3195000"/>
    <s v="Dízel"/>
    <x v="8"/>
    <n v="2967"/>
    <n v="176"/>
    <n v="239"/>
    <s v="280000"/>
  </r>
  <r>
    <n v="2797"/>
    <s v="AUDI A4 Avant 2.0 TDi DPF DIGIT KLÍMA.TEMPOMAT.BI-XENON"/>
    <n v="3200000"/>
    <s v="Dízel"/>
    <x v="26"/>
    <n v="1968"/>
    <n v="88"/>
    <n v="120"/>
    <s v="238788"/>
  </r>
  <r>
    <n v="2798"/>
    <s v="AUDI A4 Avant 2.0 TDi DPF"/>
    <n v="3200000"/>
    <s v="Dízel"/>
    <x v="8"/>
    <n v="1968"/>
    <n v="88"/>
    <n v="120"/>
    <s v="234000"/>
  </r>
  <r>
    <n v="2799"/>
    <s v="AUDI A4 2.0 TDI 112g"/>
    <n v="3199000"/>
    <s v="Dízel"/>
    <x v="9"/>
    <n v="1968"/>
    <n v="100"/>
    <n v="136"/>
    <s v="291000"/>
  </r>
  <r>
    <n v="2800"/>
    <s v="AUDI A4 Avant 3.0 V6 TDI DPF quattro S-tronic LED - SPORT BELSŐ - NAGY NAVI - MEGKÍMÉLT ÁLLAPOT"/>
    <n v="3249000"/>
    <s v="Dízel"/>
    <x v="26"/>
    <n v="2967"/>
    <n v="176"/>
    <n v="239"/>
    <s v="324000"/>
  </r>
  <r>
    <n v="2801"/>
    <s v="AUDI A4 Avant 2.0 TDI DPF SPORT.XENON.NAVI.PDC.TEMPOMAT.ÜLÉSFŰTÉS.17ALU.VHOROG"/>
    <n v="3299000"/>
    <s v="Dízel"/>
    <x v="8"/>
    <n v="1968"/>
    <n v="125"/>
    <n v="170"/>
    <s v="304203"/>
  </r>
  <r>
    <n v="2802"/>
    <s v="AUDI A4 2.0 TDi DPF EU5 Moi! Megkímélt! Végig vezetett szervízkönyv!"/>
    <n v="3299000"/>
    <s v="Dízel"/>
    <x v="26"/>
    <n v="1968"/>
    <n v="88"/>
    <n v="120"/>
    <s v="199890"/>
  </r>
  <r>
    <n v="2803"/>
    <s v="AUDI A4 Avant 2.0 TDI DPF EU5 XENON // NAVIGÁCIÓ // DIGIT KLÍMA // ÜLÉSFŰTÉS // 143 LE"/>
    <n v="3299000"/>
    <s v="Dízel"/>
    <x v="10"/>
    <n v="1968"/>
    <n v="105"/>
    <n v="143"/>
    <s v="234000"/>
  </r>
  <r>
    <n v="2804"/>
    <s v="AUDI A4 Avant 2.0 TDI DPF quattro EU5 S-line! Magyarországi!Téli gumi garnitúra!"/>
    <n v="3299999"/>
    <s v="Dízel"/>
    <x v="26"/>
    <n v="1968"/>
    <n v="125"/>
    <n v="170"/>
    <s v="212162"/>
  </r>
  <r>
    <n v="2805"/>
    <s v="AUDI A4 2.7 V6 TDI DPF Multitronic EU5 AKCIÓS ÁR!GYÖNYÖRŰ EGYEDI MEGJELENÉS. S LINE.SOK EXTRA. LEINFORMÁLHATÓ!"/>
    <n v="3299999"/>
    <s v="Dízel"/>
    <x v="8"/>
    <n v="2698"/>
    <n v="140"/>
    <n v="190"/>
    <s v="215000"/>
  </r>
  <r>
    <n v="2806"/>
    <s v="AUDI A4 2.0 TDI multitronic"/>
    <n v="3375000"/>
    <s v="Dízel"/>
    <x v="9"/>
    <n v="1968"/>
    <n v="105"/>
    <n v="143"/>
    <s v="275000"/>
  </r>
  <r>
    <n v="2807"/>
    <s v="AUDI A4 Avant 2.0 TDI DPF SPORTLINE.digitklíma.navi+.18 gyári alu.sport belső.ülésfűtés.xenon.távolságtart"/>
    <n v="3390000"/>
    <s v="Dízel"/>
    <x v="26"/>
    <n v="1968"/>
    <n v="105"/>
    <n v="143"/>
    <s v="266760"/>
  </r>
  <r>
    <n v="2808"/>
    <s v="AUDI A4 Avant 3.0 V6 TDI quattro Tiptronic ic"/>
    <n v="3390000"/>
    <s v="Dízel"/>
    <x v="6"/>
    <n v="2976"/>
    <n v="171"/>
    <n v="232"/>
    <s v="213000"/>
  </r>
  <r>
    <n v="2809"/>
    <s v="AUDI A4 Avant 2.0 TDI DPF"/>
    <n v="3299900"/>
    <s v="Dízel"/>
    <x v="7"/>
    <n v="1968"/>
    <n v="105"/>
    <n v="143"/>
    <s v="234350"/>
  </r>
  <r>
    <n v="2810"/>
    <s v="AUDI A4 Avant 2.0 TDI DPF S-line"/>
    <n v="3399000"/>
    <s v="Dízel"/>
    <x v="7"/>
    <n v="1968"/>
    <n v="105"/>
    <n v="143"/>
    <s v="286428"/>
  </r>
  <r>
    <n v="2811"/>
    <s v="AUDI A4 2.0 TDI DPF"/>
    <n v="3450000"/>
    <s v="Dízel"/>
    <x v="8"/>
    <n v="1968"/>
    <n v="105"/>
    <n v="143"/>
    <s v="247000"/>
  </r>
  <r>
    <n v="2812"/>
    <s v="AUDI A4 2.0 TDI DPF MAGYARORSZÁGI ELSŐ TULAJDONOS"/>
    <n v="3450000"/>
    <s v="Dízel"/>
    <x v="26"/>
    <n v="1968"/>
    <n v="105"/>
    <n v="143"/>
    <s v="307234"/>
  </r>
  <r>
    <n v="2813"/>
    <s v="AUDI A4 1.8 TFSI"/>
    <n v="3490000"/>
    <s v="Benzin"/>
    <x v="9"/>
    <n v="1798"/>
    <n v="125"/>
    <n v="170"/>
    <s v="224000"/>
  </r>
  <r>
    <n v="2814"/>
    <s v="AUDI A4 Avant 2.0 TDI"/>
    <n v="3500000"/>
    <s v="Dízel"/>
    <x v="11"/>
    <n v="1958"/>
    <n v="100"/>
    <n v="136"/>
    <s v="324090"/>
  </r>
  <r>
    <n v="2815"/>
    <s v="AUDI A4 Avant 2.0 TDI DPF S-line/Sérülésmentes/Vezetett szervizkönyv"/>
    <n v="3549000"/>
    <s v="Dízel"/>
    <x v="7"/>
    <n v="1968"/>
    <n v="105"/>
    <n v="143"/>
    <s v="245102"/>
  </r>
  <r>
    <n v="2816"/>
    <s v="AUDI A4 Avant 2.0 TDI DPF EU5 Alcantara sportbelső_MMI_Xenon"/>
    <n v="3550000"/>
    <s v="Dízel"/>
    <x v="10"/>
    <n v="1968"/>
    <n v="125"/>
    <n v="170"/>
    <s v="221280"/>
  </r>
  <r>
    <n v="2817"/>
    <s v="AUDI A4 Avant 2.0 TDI GYÖNYÖRŰ ÁLLAPOT! SPORT BELSŐ! PANORÁMA!"/>
    <n v="3589000"/>
    <s v="Dízel"/>
    <x v="10"/>
    <n v="1968"/>
    <n v="105"/>
    <n v="143"/>
    <s v="259870"/>
  </r>
  <r>
    <n v="2818"/>
    <s v="AUDI A4 Avant 2.0 TDI SZERVIZKÖNYV"/>
    <n v="3599000"/>
    <s v="Dízel"/>
    <x v="10"/>
    <n v="1968"/>
    <n v="105"/>
    <n v="143"/>
    <s v="196000"/>
  </r>
  <r>
    <n v="2819"/>
    <s v="AUDI A4 2.0 TDI DPF quattro EU5"/>
    <n v="3600000"/>
    <s v="Dízel"/>
    <x v="10"/>
    <n v="1968"/>
    <n v="125"/>
    <n v="170"/>
    <s v="210800"/>
  </r>
  <r>
    <n v="2820"/>
    <s v="AUDI A4 Avant 2.0 TDI"/>
    <n v="3600000"/>
    <s v="Dízel"/>
    <x v="11"/>
    <n v="1968"/>
    <n v="105"/>
    <n v="143"/>
    <s v="267000"/>
  </r>
  <r>
    <n v="2821"/>
    <s v="AUDI A4 2.0 TFSI quattro"/>
    <n v="3600000"/>
    <s v="Benzin"/>
    <x v="9"/>
    <n v="1984"/>
    <n v="155"/>
    <n v="211"/>
    <s v="213000"/>
  </r>
  <r>
    <n v="2822"/>
    <s v="AUDI A4 Avant 2.0 TDI DPF EU5 Navi-Bi Xenon-Park Radar-Ülés Fűtés-Tempomat-Napfénytető-Bang Olufsen Hi-Fi!"/>
    <n v="3649000"/>
    <s v="Dízel"/>
    <x v="10"/>
    <n v="1968"/>
    <n v="105"/>
    <n v="143"/>
    <s v="241079"/>
  </r>
  <r>
    <n v="2823"/>
    <s v="AUDI A4 Avant 2.0 TDI CAGA"/>
    <n v="3650000"/>
    <s v="Dízel"/>
    <x v="10"/>
    <n v="1968"/>
    <n v="130"/>
    <n v="177"/>
    <s v="287000"/>
  </r>
  <r>
    <n v="2824"/>
    <s v="AUDI A4 2.0 TDI"/>
    <n v="3700000"/>
    <s v="Dízel"/>
    <x v="9"/>
    <n v="1968"/>
    <n v="105"/>
    <n v="143"/>
    <s v="283000"/>
  </r>
  <r>
    <n v="2825"/>
    <s v="AUDI A4 Avant 2.0 TDI DPF EU5"/>
    <n v="3700000"/>
    <s v="Dízel"/>
    <x v="9"/>
    <n v="1968"/>
    <n v="105"/>
    <n v="143"/>
    <s v="252000"/>
  </r>
  <r>
    <n v="2826"/>
    <s v="AUDI A4 3.2 FSI quattro"/>
    <n v="3700000"/>
    <s v="Benzin"/>
    <x v="7"/>
    <n v="3197"/>
    <n v="195"/>
    <n v="265"/>
    <s v="215000"/>
  </r>
  <r>
    <n v="2827"/>
    <s v="AUDI A4 Avant 1.8 TFSI"/>
    <n v="3790000"/>
    <s v="Benzin"/>
    <x v="9"/>
    <n v="1798"/>
    <n v="125"/>
    <n v="170"/>
    <s v="202000"/>
  </r>
  <r>
    <n v="2828"/>
    <s v="AUDI A4 3.0 V6 TDI quattro 3x S-line. NKH MŰSZAKI"/>
    <n v="3790000"/>
    <s v="Dízel"/>
    <x v="7"/>
    <n v="2976"/>
    <n v="177"/>
    <n v="241"/>
    <s v="158000"/>
  </r>
  <r>
    <n v="2829"/>
    <s v="AUDI A4 Avant 2.0 TDI"/>
    <n v="3790000"/>
    <s v="Dízel"/>
    <x v="11"/>
    <n v="1968"/>
    <n v="130"/>
    <n v="177"/>
    <s v="266960"/>
  </r>
  <r>
    <n v="2830"/>
    <s v="AUDI A4 Avant 2.0 TDI multitronic FRISS NAGYSZERVIZ - MEGKÍMÉLT ÁLLAPOT!"/>
    <n v="3798000"/>
    <s v="Dízel"/>
    <x v="9"/>
    <n v="1968"/>
    <n v="105"/>
    <n v="143"/>
    <s v="216991"/>
  </r>
  <r>
    <n v="2831"/>
    <s v="AUDI A4 Avant 1.8 TFSI ABT TOUNING!!! S-LINE!!! SZÉP ÉS JÓ!!!"/>
    <n v="3799000"/>
    <s v="Benzin"/>
    <x v="10"/>
    <n v="1798"/>
    <n v="155"/>
    <n v="211"/>
    <s v="135249"/>
  </r>
  <r>
    <n v="2832"/>
    <s v="AUDI A4 Avant 2.0 TDI"/>
    <n v="3800000"/>
    <s v="Dízel"/>
    <x v="11"/>
    <n v="1968"/>
    <n v="110"/>
    <n v="150"/>
    <s v="309000"/>
  </r>
  <r>
    <n v="2833"/>
    <s v="AUDI A4 CABRIO 3.0 TDI DPF quattro Tiptronic ic Mo.-i"/>
    <n v="3850000"/>
    <s v="Dízel"/>
    <x v="5"/>
    <n v="2976"/>
    <n v="171"/>
    <n v="232"/>
    <s v="175000"/>
  </r>
  <r>
    <n v="2834"/>
    <s v="AUDI A4 Avant 2.0 TDI DPF EU5 GARANTÁLT 272000 KM! FRISS MŰSZAKI!"/>
    <n v="3899000"/>
    <s v="Dízel"/>
    <x v="9"/>
    <n v="1968"/>
    <n v="105"/>
    <n v="143"/>
    <s v="272112"/>
  </r>
  <r>
    <n v="2835"/>
    <s v="AUDI A4 2.0 TDI multitronic"/>
    <n v="3900000"/>
    <s v="Dízel"/>
    <x v="13"/>
    <n v="1968"/>
    <n v="110"/>
    <n v="150"/>
    <s v="273626"/>
  </r>
  <r>
    <n v="2836"/>
    <s v="AUDI A4 Avant 2.0 TDI multitronic"/>
    <n v="3950000"/>
    <s v="Dízel"/>
    <x v="12"/>
    <n v="1968"/>
    <n v="110"/>
    <n v="150"/>
    <s v="303000"/>
  </r>
  <r>
    <n v="2837"/>
    <s v="AUDI A4 Avant 2.0 TDI 116g EU5. Friss vizsga. hitel 20%-tól"/>
    <n v="3990000"/>
    <s v="Dízel"/>
    <x v="11"/>
    <n v="1968"/>
    <n v="100"/>
    <n v="136"/>
    <s v="255000"/>
  </r>
  <r>
    <n v="2838"/>
    <s v="AUDI A4 2.0 TDI DPF EU5"/>
    <n v="3990000"/>
    <s v="Dízel"/>
    <x v="26"/>
    <n v="1968"/>
    <n v="105"/>
    <n v="143"/>
    <s v="257840"/>
  </r>
  <r>
    <n v="2839"/>
    <s v="AUDI A4 Avant 2.0 TDI multitronic QUATTRO/FŰTHETŐ SPORT BŐRBELSŐ/XENON/NAVI/AUTOMATA VÁLTÓ/TEMPOMAT/PARKRADAR!"/>
    <n v="3999000"/>
    <s v="Dízel"/>
    <x v="12"/>
    <n v="1968"/>
    <n v="130"/>
    <n v="177"/>
    <s v="205000"/>
  </r>
  <r>
    <n v="2840"/>
    <s v="AUDI A4 Avant 2.0 TDI ELLENŐRIZHETŐ ELŐÉLET!NAVIGÁCIÓ.VONÓHOROG!!"/>
    <n v="3999000"/>
    <s v="Dízel"/>
    <x v="13"/>
    <n v="1968"/>
    <n v="100"/>
    <n v="136"/>
    <s v="271000"/>
  </r>
  <r>
    <n v="2841"/>
    <s v="AUDI A4 2.0 TDI multitronic Magyarországi 1 Tulajdonos.Bi xenon.led"/>
    <n v="4099000"/>
    <s v="Dízel"/>
    <x v="9"/>
    <n v="1968"/>
    <n v="105"/>
    <n v="143"/>
    <s v="140730"/>
  </r>
  <r>
    <n v="2842"/>
    <s v="AUDI A4 Avant 3.0 V6 TDI"/>
    <n v="4099000"/>
    <s v="Dízel"/>
    <x v="9"/>
    <n v="2967"/>
    <n v="150"/>
    <n v="204"/>
    <s v="208100"/>
  </r>
  <r>
    <n v="2843"/>
    <s v="AUDI A4 3.0 V6 TDI Facelift"/>
    <n v="4190000"/>
    <s v="Dízel"/>
    <x v="9"/>
    <n v="2967"/>
    <n v="150"/>
    <n v="204"/>
    <s v="235000"/>
  </r>
  <r>
    <n v="2844"/>
    <s v="AUDI A4 Avant 2.0 TDi ULTRA"/>
    <n v="4190000"/>
    <s v="Dízel"/>
    <x v="12"/>
    <n v="1968"/>
    <n v="100"/>
    <n v="136"/>
    <s v="205000"/>
  </r>
  <r>
    <n v="2845"/>
    <s v="AUDI A4 2.0 TDI multitronic"/>
    <n v="4199000"/>
    <s v="Dízel"/>
    <x v="11"/>
    <n v="1968"/>
    <n v="110"/>
    <n v="150"/>
    <s v="221000"/>
  </r>
  <r>
    <n v="2846"/>
    <s v="AUDI A4 Avant 2.0 TDI BARNA METÁL/BI-XENON/LED/FACELIFT/KÉZIVÁLTÓ/MMI NAVI/TOL.RADAR/TEMPOMAT/GYÁRI AL"/>
    <n v="4249000"/>
    <s v="Dízel"/>
    <x v="9"/>
    <n v="1968"/>
    <n v="105"/>
    <n v="143"/>
    <s v="252199"/>
  </r>
  <r>
    <n v="2847"/>
    <s v="AUDI A4 2.0 TDI DPF Multitronic EU5"/>
    <n v="4250000"/>
    <s v="Dízel"/>
    <x v="10"/>
    <n v="1968"/>
    <n v="105"/>
    <n v="143"/>
    <s v="225300"/>
  </r>
  <r>
    <n v="2848"/>
    <s v="AUDI A4 Avant 2.0 TDI multitronic"/>
    <n v="4290000"/>
    <s v="Dízel"/>
    <x v="9"/>
    <n v="1968"/>
    <n v="105"/>
    <n v="143"/>
    <s v="273000"/>
  </r>
  <r>
    <n v="2849"/>
    <s v="AUDI A4 Avant 2.7 V6 TDI DPF EU5 2x S-Line / Alcantar-bőr belső"/>
    <n v="4290000"/>
    <s v="Dízel"/>
    <x v="10"/>
    <n v="2698"/>
    <n v="140"/>
    <n v="190"/>
    <s v="192850"/>
  </r>
  <r>
    <n v="2850"/>
    <s v="AUDI A4 Avant 2.0 TDI multitronic"/>
    <n v="4300000"/>
    <s v="Dízel"/>
    <x v="11"/>
    <n v="1968"/>
    <n v="130"/>
    <n v="177"/>
    <s v="260300"/>
  </r>
  <r>
    <n v="2851"/>
    <s v="AUDI A4 Avant 2.0 TDI multitronic SÉR.MENTES.ALCANTARA.MAKULÁTLAN"/>
    <n v="4490000"/>
    <s v="Dízel"/>
    <x v="11"/>
    <n v="1968"/>
    <n v="130"/>
    <n v="177"/>
    <s v="220000"/>
  </r>
  <r>
    <n v="2852"/>
    <s v="AUDI A4 Avant 2.0 TDI multitronic Sport"/>
    <n v="4490000"/>
    <s v="Dízel"/>
    <x v="11"/>
    <n v="1968"/>
    <n v="130"/>
    <n v="177"/>
    <s v="237500"/>
  </r>
  <r>
    <n v="2853"/>
    <s v="AUDI A4 2.0 TDI Sport"/>
    <n v="4500000"/>
    <s v="Dízel"/>
    <x v="12"/>
    <n v="1968"/>
    <n v="110"/>
    <n v="150"/>
    <s v="460111"/>
  </r>
  <r>
    <n v="2854"/>
    <s v="AUDI A4 Avant 2.0 TDI multitronic 3X S-line"/>
    <n v="4500000"/>
    <s v="Dízel"/>
    <x v="12"/>
    <n v="1968"/>
    <n v="130"/>
    <n v="177"/>
    <s v="283000"/>
  </r>
  <r>
    <n v="2855"/>
    <s v="AUDI A4 Avant 2.0 TDI quattro"/>
    <n v="4550000"/>
    <s v="Dízel"/>
    <x v="9"/>
    <n v="1998"/>
    <n v="130"/>
    <n v="177"/>
    <s v="261000"/>
  </r>
  <r>
    <n v="2856"/>
    <s v="AUDI A4 Avant 2.0 TDI"/>
    <n v="4590000"/>
    <s v="Dízel"/>
    <x v="13"/>
    <n v="1968"/>
    <n v="110"/>
    <n v="150"/>
    <s v="215600"/>
  </r>
  <r>
    <n v="2857"/>
    <s v="AUDI A4 2.0 TDI"/>
    <n v="4690000"/>
    <s v="Dízel"/>
    <x v="11"/>
    <n v="1968"/>
    <n v="110"/>
    <n v="150"/>
    <s v="214014"/>
  </r>
  <r>
    <n v="2858"/>
    <s v="AUDI A4 Avant 2.0 TDI multitronic"/>
    <n v="4750000"/>
    <s v="Dízel"/>
    <x v="13"/>
    <n v="1968"/>
    <n v="110"/>
    <n v="150"/>
    <s v="213500"/>
  </r>
  <r>
    <n v="2859"/>
    <s v="AUDI A4 Avant 2.0 TDI clean diesel multitronic"/>
    <n v="4790000"/>
    <s v="Dízel"/>
    <x v="13"/>
    <n v="1968"/>
    <n v="140"/>
    <n v="190"/>
    <s v="179000"/>
  </r>
  <r>
    <n v="2860"/>
    <s v="AUDI A4 Avant 2.0 TDI S-LINE-EXT.XENON.NAVI.BŐR.PDC.ÜLÉSFŰTÉS"/>
    <n v="4799000"/>
    <s v="Dízel"/>
    <x v="13"/>
    <n v="1968"/>
    <n v="100"/>
    <n v="136"/>
    <s v="247210"/>
  </r>
  <r>
    <n v="2861"/>
    <s v="AUDI A4 Avant 2.0 TDI Basis S-tronic"/>
    <n v="4699000"/>
    <s v="Dízel"/>
    <x v="27"/>
    <n v="1968"/>
    <n v="110"/>
    <n v="150"/>
    <s v="270000"/>
  </r>
  <r>
    <n v="2862"/>
    <s v="AUDI A4 Avant 2.0 TDI 3XS-LINE! VÉGIG VEZETETT SZERVIZKÖNYV! XENON-NAVI-ÜLÉSFŰTÉS-TEMPOMAT!"/>
    <n v="4899000"/>
    <s v="Dízel"/>
    <x v="13"/>
    <n v="1968"/>
    <n v="110"/>
    <n v="150"/>
    <s v="272100"/>
  </r>
  <r>
    <n v="2863"/>
    <s v="AUDI A4 2.0 TDI XENON.NAVI.PDC.TEMPOMAT.VHOROG.MULTIKORMÁNY"/>
    <n v="4899000"/>
    <s v="Dízel"/>
    <x v="12"/>
    <n v="1968"/>
    <n v="100"/>
    <n v="136"/>
    <s v="196670"/>
  </r>
  <r>
    <n v="2864"/>
    <s v="AUDI A4 2.0 TDI quattro S-tronic"/>
    <n v="5000000"/>
    <s v="Dízel"/>
    <x v="11"/>
    <n v="1968"/>
    <n v="130"/>
    <n v="177"/>
    <s v="208000"/>
  </r>
  <r>
    <n v="2865"/>
    <s v="AUDI A4 Avant 2.0 TDI"/>
    <n v="5100000"/>
    <s v="Dízel"/>
    <x v="12"/>
    <n v="1968"/>
    <n v="110"/>
    <n v="150"/>
    <s v="155000"/>
  </r>
  <r>
    <n v="2866"/>
    <s v="AUDI A4 Avant 2.0 TDI multitronic facelift-157.000km"/>
    <n v="5195000"/>
    <s v="Dízel"/>
    <x v="11"/>
    <n v="1968"/>
    <n v="105"/>
    <n v="143"/>
    <s v="157000"/>
  </r>
  <r>
    <n v="2867"/>
    <s v="AUDI A4 Avant 2.0 TDI Sport S-tronic 1.TULAJTÓL!190LE!"/>
    <n v="5248000"/>
    <s v="Dízel"/>
    <x v="14"/>
    <n v="1968"/>
    <n v="140"/>
    <n v="190"/>
    <s v="310000"/>
  </r>
  <r>
    <n v="2868"/>
    <s v="AUDI A4 1.8 TFSI EU6 B8"/>
    <n v="5290000"/>
    <s v="Benzin"/>
    <x v="13"/>
    <n v="1798"/>
    <n v="125"/>
    <n v="170"/>
    <s v="108000"/>
  </r>
  <r>
    <n v="2869"/>
    <s v="AUDI A4 Avant 2.0 TDI Basis Xenon-Navi-Ülésfűtés-Vezérléscsere Után"/>
    <n v="5399000"/>
    <s v="Dízel"/>
    <x v="27"/>
    <n v="1968"/>
    <n v="110"/>
    <n v="150"/>
    <s v="205850"/>
  </r>
  <r>
    <n v="2870"/>
    <s v="AUDI A4 Avant 2.0 TDI 3X S-LINE!"/>
    <n v="5399000"/>
    <s v="Dízel"/>
    <x v="12"/>
    <n v="1968"/>
    <n v="110"/>
    <n v="150"/>
    <s v="225106"/>
  </r>
  <r>
    <n v="2871"/>
    <s v="AUDI A4 Avant 2.0 TDI Design Ülésfűtés. Magyar menü. Végig szervizelt"/>
    <n v="5649000"/>
    <s v="Dízel"/>
    <x v="27"/>
    <n v="1968"/>
    <n v="110"/>
    <n v="150"/>
    <s v="215970"/>
  </r>
  <r>
    <n v="2872"/>
    <s v="AUDI A4 1.8 TFSI quattro EU6"/>
    <n v="5650000"/>
    <s v="Benzin"/>
    <x v="12"/>
    <n v="1798"/>
    <n v="125"/>
    <n v="170"/>
    <s v="158230"/>
  </r>
  <r>
    <n v="2873"/>
    <s v="AUDI A4 2.0 TDI Basis S-tronic XENON TEMPOMAT TOLATÓRADAR"/>
    <n v="5690000"/>
    <s v="Dízel"/>
    <x v="27"/>
    <n v="1968"/>
    <n v="110"/>
    <n v="150"/>
    <s v="179000"/>
  </r>
  <r>
    <n v="2874"/>
    <s v="AUDI A4 Avant 2.0 TDI Basis"/>
    <n v="5750000"/>
    <s v="Dízel"/>
    <x v="27"/>
    <n v="1968"/>
    <n v="110"/>
    <n v="150"/>
    <s v="179600"/>
  </r>
  <r>
    <n v="2875"/>
    <s v="AUDI A4 Avant 2.0 TDI Sport EDITION S-tronic"/>
    <n v="5750000"/>
    <s v="Dízel"/>
    <x v="14"/>
    <n v="1968"/>
    <n v="140"/>
    <n v="190"/>
    <s v="222000"/>
  </r>
  <r>
    <n v="2876"/>
    <s v="AUDI A4 2.0 TDI Basis S-tronic Valós Km"/>
    <n v="5950000"/>
    <s v="Dízel"/>
    <x v="27"/>
    <n v="1968"/>
    <n v="140"/>
    <n v="190"/>
    <s v="191881"/>
  </r>
  <r>
    <n v="2877"/>
    <s v="AUDI A4 30 TDI Advanced S-tronic ALACSONY FOGYASZTÁS/TEMPOMAT/ AKÁR 3 ÉV GARANCIA!"/>
    <n v="5999000"/>
    <s v="Dízel"/>
    <x v="16"/>
    <n v="1968"/>
    <n v="90"/>
    <n v="122"/>
    <s v="200490"/>
  </r>
  <r>
    <n v="2878"/>
    <s v="AUDI A4 Avant 2.0 TDI Design S-tronic"/>
    <n v="5999999"/>
    <s v="Dízel"/>
    <x v="15"/>
    <n v="1968"/>
    <n v="110"/>
    <n v="150"/>
    <s v="250000"/>
  </r>
  <r>
    <n v="2879"/>
    <s v="AUDI A4 Allroad 2.0 TDI quattro S-tronic 120.000 km-nél számlával igazolható vezérléscsere! Magyarországi 3. tulajdonos"/>
    <n v="5999999"/>
    <s v="Dízel"/>
    <x v="13"/>
    <n v="1968"/>
    <n v="140"/>
    <n v="190"/>
    <s v="153800"/>
  </r>
  <r>
    <n v="2880"/>
    <s v="AUDI A4 2.0 TDI Design"/>
    <n v="6050000"/>
    <s v="Dízel"/>
    <x v="27"/>
    <n v="1968"/>
    <n v="140"/>
    <n v="190"/>
    <s v="267700"/>
  </r>
  <r>
    <n v="2881"/>
    <s v="AUDI A4 2.0 TDI Design S-LINE-MAGYAR-1.TUL-LED-P.RADAR-NAVI-Ü.FŰTÉS-TEMPOMAT-KEYLESS GO!"/>
    <n v="6190000"/>
    <s v="Dízel"/>
    <x v="15"/>
    <n v="1968"/>
    <n v="110"/>
    <n v="150"/>
    <s v="182452"/>
  </r>
  <r>
    <n v="2882"/>
    <s v="AUDI A4 2.0 TDI Basis S-tronic"/>
    <n v="6190000"/>
    <s v="Dízel"/>
    <x v="14"/>
    <n v="1968"/>
    <n v="140"/>
    <n v="190"/>
    <s v="156000"/>
  </r>
  <r>
    <n v="2883"/>
    <s v="AUDI A4 Avant 2.0 TDI Design quattro S-tronic GARANTÁLT KM!!!"/>
    <n v="6199999"/>
    <s v="Dízel"/>
    <x v="14"/>
    <n v="1968"/>
    <n v="140"/>
    <n v="190"/>
    <s v="213000"/>
  </r>
  <r>
    <n v="2884"/>
    <s v="AUDI A4 Avant 2.0 TDI Basis"/>
    <n v="6220000"/>
    <s v="Dízel"/>
    <x v="14"/>
    <n v="1968"/>
    <n v="110"/>
    <n v="150"/>
    <s v="155000"/>
  </r>
  <r>
    <n v="2885"/>
    <s v="AUDI A4 Avant 2.0 TDI Design EDITION S-tronic Magyarországi. 210.738 km"/>
    <n v="6299000"/>
    <s v="Dízel"/>
    <x v="14"/>
    <n v="1968"/>
    <n v="110"/>
    <n v="150"/>
    <s v="210738"/>
  </r>
  <r>
    <n v="2886"/>
    <s v="AUDI A4 3.0 V6 TDI quattro"/>
    <n v="6390000"/>
    <s v="Dízel"/>
    <x v="13"/>
    <n v="2967"/>
    <n v="180"/>
    <n v="245"/>
    <s v="158820"/>
  </r>
  <r>
    <n v="2887"/>
    <s v="AUDI A4 Avant 2.0 TDI Design Virtual Cockpit/KESSY/BANG&amp;OLUFSEN/TOLATÓKAMERA/VONÓHOROG"/>
    <n v="6390000"/>
    <s v="Dízel"/>
    <x v="27"/>
    <n v="1968"/>
    <n v="110"/>
    <n v="150"/>
    <s v="185000"/>
  </r>
  <r>
    <n v="2888"/>
    <s v="AUDI A4 Avant 2.0 TDI Sport S-tronic Frissen Szervizelt"/>
    <n v="6399990"/>
    <s v="Dízel"/>
    <x v="27"/>
    <n v="1968"/>
    <n v="140"/>
    <n v="190"/>
    <s v="158000"/>
  </r>
  <r>
    <n v="2889"/>
    <s v="AUDI A4 2.0 TDI Basis"/>
    <n v="6490000"/>
    <s v="Dízel"/>
    <x v="27"/>
    <n v="1968"/>
    <n v="140"/>
    <n v="190"/>
    <s v="127000"/>
  </r>
  <r>
    <n v="2890"/>
    <s v="AUDI A4 Avant 2.0 TDI Sport Virtual cockpit.ambiente light.F1 váltó. masszírozós bőr ülések!"/>
    <n v="6499999"/>
    <s v="Dízel"/>
    <x v="14"/>
    <n v="1968"/>
    <n v="110"/>
    <n v="150"/>
    <s v="297000"/>
  </r>
  <r>
    <n v="2891"/>
    <s v="AUDI A4 Avant 2.0 TDI Basis S-tronic friss szerviz. szerv.könyv"/>
    <n v="6680000"/>
    <s v="Dízel"/>
    <x v="14"/>
    <n v="1968"/>
    <n v="110"/>
    <n v="150"/>
    <s v="130000"/>
  </r>
  <r>
    <n v="2892"/>
    <s v="AUDI A4 Avant 2.0 TDI Basis S-tronic"/>
    <n v="6699000"/>
    <s v="Dízel"/>
    <x v="15"/>
    <n v="1968"/>
    <n v="110"/>
    <n v="150"/>
    <s v="193000"/>
  </r>
  <r>
    <n v="2893"/>
    <s v="AUDI A4 2.0 TDI Sport S-tronic"/>
    <n v="6790000"/>
    <s v="Dízel"/>
    <x v="27"/>
    <n v="1968"/>
    <n v="110"/>
    <n v="150"/>
    <s v="123250"/>
  </r>
  <r>
    <n v="2894"/>
    <s v="AUDI A4 Avant 3.0 V6 TDI quattro S-tronic clean diesel Competition Full-extra"/>
    <n v="6850000"/>
    <s v="Dízel"/>
    <x v="13"/>
    <n v="2967"/>
    <n v="180"/>
    <n v="245"/>
    <s v="282000"/>
  </r>
  <r>
    <n v="2895"/>
    <s v="AUDI A4 Avant 2.0 TDI Facelift 3xS-line"/>
    <n v="6890000"/>
    <s v="Dízel"/>
    <x v="12"/>
    <n v="1968"/>
    <n v="130"/>
    <n v="177"/>
    <s v="162000"/>
  </r>
  <r>
    <n v="2896"/>
    <s v="AUDI A4 Avant 2.0 TDI Basis 190Le 130ezer km"/>
    <n v="6900000"/>
    <s v="Dízel"/>
    <x v="27"/>
    <n v="1968"/>
    <n v="140"/>
    <n v="190"/>
    <s v="130000"/>
  </r>
  <r>
    <n v="2897"/>
    <s v="AUDI A4 1.4 TFSI Design"/>
    <n v="6900000"/>
    <s v="Benzin"/>
    <x v="14"/>
    <n v="1395"/>
    <n v="110"/>
    <n v="150"/>
    <s v="165034"/>
  </r>
  <r>
    <n v="2898"/>
    <s v="AUDI A4 Avant 2.0 TDI Basis S-tronic"/>
    <n v="6950000"/>
    <s v="Dízel"/>
    <x v="15"/>
    <n v="1968"/>
    <n v="140"/>
    <n v="190"/>
    <s v="194100"/>
  </r>
  <r>
    <n v="2899"/>
    <s v="AUDI A4 Avant 2.0 TDI Basis S-tronic"/>
    <n v="6990000"/>
    <s v="Dízel"/>
    <x v="15"/>
    <n v="1968"/>
    <n v="140"/>
    <n v="190"/>
    <s v="193000"/>
  </r>
  <r>
    <n v="2900"/>
    <s v="AUDI A4 Avant 2.0 TDI Sport S-tronic AKCIÓS ÁR!!!"/>
    <n v="6999999"/>
    <s v="Dízel"/>
    <x v="27"/>
    <n v="1968"/>
    <n v="140"/>
    <n v="190"/>
    <s v="183000"/>
  </r>
  <r>
    <n v="2901"/>
    <s v="AUDI A4 Avant 35 TFSI Advanced S-tronic VIRTUAL COCKPIT MMI PLUS LED 18 COLL ÚJSZERŰ ÁLLAPOT!!!"/>
    <n v="7190000"/>
    <s v="Benzin"/>
    <x v="17"/>
    <n v="1984"/>
    <n v="110"/>
    <n v="150"/>
    <s v="179000"/>
  </r>
  <r>
    <n v="2902"/>
    <s v="AUDI A4 Avant 2.0 TDI Design S-tronic"/>
    <n v="7199000"/>
    <s v="Dízel"/>
    <x v="16"/>
    <n v="1968"/>
    <n v="110"/>
    <n v="150"/>
    <s v="162336"/>
  </r>
  <r>
    <n v="2903"/>
    <s v="AUDI A4 2.0 TDI Basis EDITION"/>
    <n v="7200000"/>
    <s v="Dízel"/>
    <x v="15"/>
    <n v="1968"/>
    <n v="90"/>
    <n v="122"/>
    <s v="166700"/>
  </r>
  <r>
    <n v="2904"/>
    <s v="AUDI A4 Avant 3.0 TDI Sport quattro S-tronic"/>
    <n v="7249000"/>
    <s v="Dízel"/>
    <x v="27"/>
    <n v="2967"/>
    <n v="160"/>
    <n v="218"/>
    <s v="237790"/>
  </r>
  <r>
    <n v="2905"/>
    <s v="AUDI A4 Avant 2.0 TDI Sport S-tronic S-line/ Led-Matrix/ Ülésf"/>
    <n v="7345000"/>
    <s v="Dízel"/>
    <x v="15"/>
    <n v="1968"/>
    <n v="110"/>
    <n v="150"/>
    <s v="212000"/>
  </r>
  <r>
    <n v="2906"/>
    <s v="AUDI A4 Avant 2.0 TDI Basis EDITION quattro"/>
    <n v="7490000"/>
    <s v="Dízel"/>
    <x v="14"/>
    <n v="1968"/>
    <n v="140"/>
    <n v="190"/>
    <s v="136000"/>
  </r>
  <r>
    <n v="2907"/>
    <s v="AUDI A4 30 TDI Advanced S-tronic MAGYAR! 1-TULAJ! ÁFÁS! MÁRKA SZERVÍZ! 3-ZÓNÁS KLÍMA! NAVI! LED! VEZÉRLÉS CSERÉLV"/>
    <n v="7490000"/>
    <s v="Dízel"/>
    <x v="17"/>
    <n v="1968"/>
    <n v="100"/>
    <n v="136"/>
    <s v="197000"/>
  </r>
  <r>
    <n v="2908"/>
    <s v="AUDI A4 2.0 TDI Design S-tronic"/>
    <n v="7490000"/>
    <s v="Dízel"/>
    <x v="27"/>
    <n v="1968"/>
    <n v="140"/>
    <n v="190"/>
    <s v="80900"/>
  </r>
  <r>
    <n v="2909"/>
    <s v="AUDI A4 1.4 TFSI Basis LIMITED S-tronic limousine"/>
    <n v="7500000"/>
    <s v="Benzin"/>
    <x v="14"/>
    <n v="1395"/>
    <n v="110"/>
    <n v="150"/>
    <s v="125982"/>
  </r>
  <r>
    <n v="2910"/>
    <s v="AUDI A4 2.0 TFSI Design quattro S-tronic"/>
    <n v="7500000"/>
    <s v="Benzin"/>
    <x v="13"/>
    <n v="1984"/>
    <n v="185"/>
    <n v="252"/>
    <s v="172308"/>
  </r>
  <r>
    <n v="2911"/>
    <s v="AUDI A4 Avant 40 TDI Advanced S-tronic Új vezérlés-vez szerviz. kerámia. Matrix led. 190le"/>
    <n v="7589900"/>
    <s v="Dízel"/>
    <x v="16"/>
    <n v="1968"/>
    <n v="140"/>
    <n v="190"/>
    <s v="216000"/>
  </r>
  <r>
    <n v="2912"/>
    <s v="AUDI A4 Avant 2.0 TDI Sport S-tronic Black Edition Panorámatető"/>
    <n v="7970000"/>
    <s v="Dízel"/>
    <x v="15"/>
    <n v="1968"/>
    <n v="140"/>
    <n v="190"/>
    <s v="137867"/>
  </r>
  <r>
    <n v="2913"/>
    <s v="AUDI A4 Avant 2.0 TDI Design quattro S-tronic / ALLROAD / PANORÁMA TETŐ / NAVI / DIGITKLÍMA / ÜLÉSFŰTÉS /"/>
    <n v="7990000"/>
    <s v="Dízel"/>
    <x v="15"/>
    <n v="1968"/>
    <n v="120"/>
    <n v="163"/>
    <s v="120253"/>
  </r>
  <r>
    <n v="2914"/>
    <s v="AUDI A4 2.0 TDI Design S-tronic 88eKM.MAGYAR.LED.NAVI.17ZOLL.SMENTES"/>
    <n v="7990000"/>
    <s v="Dízel"/>
    <x v="15"/>
    <n v="1968"/>
    <n v="110"/>
    <n v="150"/>
    <s v="88337"/>
  </r>
  <r>
    <n v="2915"/>
    <s v="AUDI A4 2.0 TDI Sport quattro S-tronic"/>
    <n v="7999999"/>
    <s v="Dízel"/>
    <x v="15"/>
    <n v="1968"/>
    <n v="140"/>
    <n v="190"/>
    <s v="171000"/>
  </r>
  <r>
    <n v="2916"/>
    <s v="AUDI A4 1.4 TFSI Basis"/>
    <n v="8000000"/>
    <s v="Benzin"/>
    <x v="15"/>
    <n v="1395"/>
    <n v="110"/>
    <n v="150"/>
    <s v="62598"/>
  </r>
  <r>
    <n v="2917"/>
    <s v="AUDI A4 30 TDI Basis S-tronic Mo-i/1.tulaj/Végig Vez.Szvk/Gar.KM/Mild Hybrid/F1 váltó/LED/Sérülésmentes/Áfás"/>
    <n v="8250000"/>
    <s v="Hibrid (Dízel)"/>
    <x v="17"/>
    <n v="1968"/>
    <n v="100"/>
    <n v="136"/>
    <s v="118736"/>
  </r>
  <r>
    <n v="2918"/>
    <s v="AUDI A4 30 TDI Basis S-tronic Mo-i/1.tulaj/Végig Vez.Szvk/Gar.KM/Mild Hybrid/F1 váltó/LED/Sérülésmentes/Áfás"/>
    <n v="8250000"/>
    <s v="Dízel"/>
    <x v="17"/>
    <n v="1968"/>
    <n v="100"/>
    <n v="136"/>
    <s v="118736"/>
  </r>
  <r>
    <n v="2919"/>
    <s v="AUDI A4 Avant 40 TDI Design quattro S-tronic"/>
    <n v="8290000"/>
    <s v="Dízel"/>
    <x v="16"/>
    <n v="1968"/>
    <n v="140"/>
    <n v="190"/>
    <s v="180000"/>
  </r>
  <r>
    <n v="2920"/>
    <s v="AUDI A4 40 TDI Sport quattro S-tronic CSERÉLHETŐ!!!1 TULAJ!!!ÖSSZKERÉK!!!"/>
    <n v="8799000"/>
    <s v="Dízel"/>
    <x v="16"/>
    <n v="1968"/>
    <n v="140"/>
    <n v="190"/>
    <s v="118000"/>
  </r>
  <r>
    <n v="2921"/>
    <s v="AUDI A4 Avant 35 TDI Basis S-tronic Mo-i. folyamatos szerviz. 95e km. PANORÁMA TETŐ. sérülésmentes"/>
    <n v="8980000"/>
    <s v="Dízel"/>
    <x v="16"/>
    <n v="1968"/>
    <n v="110"/>
    <n v="150"/>
    <s v="95000"/>
  </r>
  <r>
    <n v="2922"/>
    <s v="AUDI A4 Avant 2.0 TDI Sport S-tronic"/>
    <n v="9000000"/>
    <s v="Dízel"/>
    <x v="14"/>
    <n v="1968"/>
    <n v="110"/>
    <n v="150"/>
    <s v="59204"/>
  </r>
  <r>
    <n v="2923"/>
    <s v="AUDI A4 Avant 40 TDI Design quattro S-tronic QUATTRO. DSG. LED-mátrix.190le. 107ezer km!!!"/>
    <n v="9190000"/>
    <s v="Dízel"/>
    <x v="16"/>
    <n v="1968"/>
    <n v="140"/>
    <n v="190"/>
    <s v="107654"/>
  </r>
  <r>
    <n v="2924"/>
    <s v="AUDI A4 40 TFSI Basis S-tronic 64e KM!. Mild-hybrid. VIRTUAL COCKPIT. MAGYARORSZÁGI!"/>
    <n v="9299999"/>
    <s v="Benzin"/>
    <x v="17"/>
    <n v="1984"/>
    <n v="140"/>
    <n v="190"/>
    <s v="65000"/>
  </r>
  <r>
    <n v="2925"/>
    <s v="AUDI A4 Avant 40 TFSI Design S-tronic"/>
    <n v="9690000"/>
    <s v="Benzin"/>
    <x v="16"/>
    <n v="1984"/>
    <n v="140"/>
    <n v="190"/>
    <s v="56250"/>
  </r>
  <r>
    <n v="2926"/>
    <s v="AUDI A4 35 TDI S line S-tronic új modell/3x s-line/mátrix led/virtuális km/h /360 kamera"/>
    <n v="10100000"/>
    <s v="Dízel"/>
    <x v="16"/>
    <n v="1968"/>
    <n v="120"/>
    <n v="163"/>
    <s v="152960"/>
  </r>
  <r>
    <n v="2927"/>
    <s v="AUDI A4 Avant 2.0 TFSI Sport quattro S-tronic"/>
    <n v="10500000"/>
    <s v="Benzin"/>
    <x v="14"/>
    <n v="1984"/>
    <n v="185"/>
    <n v="252"/>
    <s v="77417"/>
  </r>
  <r>
    <n v="2928"/>
    <s v="AUDI A4 Avant 40 TFSI Advanced S-tronic 33e.km!"/>
    <n v="10999000"/>
    <s v="Benzin"/>
    <x v="28"/>
    <n v="1984"/>
    <n v="150"/>
    <n v="204"/>
    <s v="33430"/>
  </r>
  <r>
    <n v="2929"/>
    <s v="AUDI A4 Avant 40 TFSI Advanced S-tronic 44e.km!"/>
    <n v="11299000"/>
    <s v="Benzin"/>
    <x v="29"/>
    <n v="1984"/>
    <n v="150"/>
    <n v="204"/>
    <s v="44251"/>
  </r>
  <r>
    <n v="2930"/>
    <s v="AUDI A4 40 TDI Advanced quattro S-tronic"/>
    <n v="12500000"/>
    <s v="Dízel"/>
    <x v="17"/>
    <n v="1968"/>
    <n v="140"/>
    <n v="190"/>
    <s v="60000"/>
  </r>
  <r>
    <n v="2931"/>
    <s v="AUDI A4 Avant 40 TDI Advanced S-tronic"/>
    <n v="13490000"/>
    <s v="Dízel"/>
    <x v="29"/>
    <n v="1968"/>
    <n v="150"/>
    <n v="204"/>
    <s v="19737"/>
  </r>
  <r>
    <n v="2932"/>
    <s v="AUDI A4 Avant 40 TDI Advanced quattro S-tronic"/>
    <n v="13990000"/>
    <s v="Dízel"/>
    <x v="18"/>
    <n v="1968"/>
    <n v="150"/>
    <n v="204"/>
    <s v="34085"/>
  </r>
  <r>
    <n v="2933"/>
    <s v="AUDI A4 Avant 40 TDI Advanced quattro S-tronic //10.800KM// M.O-I// S-LINE// ÖSSZKERÉK//KEYLESS GO//SZINTE ÚJ AUTÓ//"/>
    <n v="15999000"/>
    <s v="Dízel"/>
    <x v="18"/>
    <n v="1968"/>
    <n v="150"/>
    <n v="204"/>
    <s v="10872"/>
  </r>
  <r>
    <n v="2934"/>
    <s v="AUDI A4 Avant 40 TDI S line S-tronic ELŐÉRTÉKESÍTÉS! Átvétel: 2024/07 hó"/>
    <n v="18999990"/>
    <s v="Dízel"/>
    <x v="30"/>
    <n v="1968"/>
    <n v="150"/>
    <n v="204"/>
    <s v="12"/>
  </r>
  <r>
    <m/>
    <m/>
    <m/>
    <m/>
    <x v="31"/>
    <m/>
    <m/>
    <m/>
    <m/>
  </r>
  <r>
    <n v="2936"/>
    <s v="AUDI A4 Avant 1.6 BENZINES.ÜLÉS FŰTÉS.TEMPOMAT.TOLATÓ RADAR"/>
    <n v="1499000"/>
    <s v="Benzin"/>
    <x v="5"/>
    <n v="1595"/>
    <n v="75"/>
    <n v="102"/>
    <s v="234000"/>
  </r>
  <r>
    <n v="2937"/>
    <s v="AUDI A4 1.9 TDI MINŐSÉGI NÉMET AUTÓ! 174-EZER KM! AFN 110 LÓ!"/>
    <n v="1499999"/>
    <s v="Dízel"/>
    <x v="4"/>
    <n v="1896"/>
    <n v="81"/>
    <n v="110"/>
    <s v="174421"/>
  </r>
  <r>
    <n v="2938"/>
    <s v="AUDI A4 Avant 1.8 T quattro 1.TULAJ/GAR.KM"/>
    <n v="1990000"/>
    <s v="Benzin"/>
    <x v="3"/>
    <n v="1781"/>
    <n v="120"/>
    <n v="163"/>
    <s v="191644"/>
  </r>
  <r>
    <n v="2939"/>
    <s v="AUDI A4 Avant 1.8 TFSI Multitronic Bőr-Tempomat-Alufelni-Ülésfűtés"/>
    <n v="2290000"/>
    <s v="Benzin"/>
    <x v="26"/>
    <n v="1798"/>
    <n v="118"/>
    <n v="160"/>
    <s v="235000"/>
  </r>
  <r>
    <n v="2940"/>
    <s v="AUDI A4 Avant 2.0 TDI e DPF"/>
    <n v="2800000"/>
    <s v="Dízel"/>
    <x v="10"/>
    <n v="1968"/>
    <n v="100"/>
    <n v="136"/>
    <s v="314000"/>
  </r>
  <r>
    <n v="2941"/>
    <s v="AUDI A4 Avant 2.0 TDI DPF"/>
    <n v="3000000"/>
    <s v="Dízel"/>
    <x v="7"/>
    <n v="1968"/>
    <n v="105"/>
    <n v="143"/>
    <s v="303169"/>
  </r>
  <r>
    <n v="2942"/>
    <s v="AUDI A4 1.8 TFSI Multitronic"/>
    <n v="3700000"/>
    <s v="Benzin"/>
    <x v="26"/>
    <n v="1798"/>
    <n v="118"/>
    <n v="160"/>
    <s v="258600"/>
  </r>
  <r>
    <n v="2943"/>
    <s v="AUDI A4 Avant 2.0 TDI multitronic QUATTRO/FŰTHETŐ SPORT BŐRBELSŐ/XENON/NAVI/AUTOMATA VÁLTÓ/TEMPOMAT/PARKRADAR!"/>
    <n v="4199000"/>
    <s v="Dízel"/>
    <x v="12"/>
    <n v="1968"/>
    <n v="130"/>
    <n v="177"/>
    <s v="205000"/>
  </r>
  <r>
    <n v="2944"/>
    <s v="AUDI A4 2.0 TDI SLINE ALCANTARA BANG HIFI"/>
    <n v="4999999"/>
    <s v="Dízel"/>
    <x v="12"/>
    <n v="1968"/>
    <n v="130"/>
    <n v="177"/>
    <s v="107300"/>
  </r>
  <r>
    <n v="2945"/>
    <s v="AUDI A4 2.0 TDI quattro S-tronic S-LINE/FULL EXTRA"/>
    <n v="5499999"/>
    <s v="Dízel"/>
    <x v="13"/>
    <n v="1968"/>
    <n v="130"/>
    <n v="177"/>
    <s v="187000"/>
  </r>
  <r>
    <n v="2946"/>
    <s v="AUDI A4 Avant 2.0 TDI Sport quattro S-tronic LED. Pano. kézi 6. 92e km! RITKASÁG!"/>
    <n v="7500000"/>
    <s v="Dízel"/>
    <x v="12"/>
    <n v="1968"/>
    <n v="140"/>
    <n v="190"/>
    <s v="92600"/>
  </r>
  <r>
    <n v="2947"/>
    <s v="AUDI A4 Avant 3.0 TDI Sport quattro S-tronic ++Micsoda Audi++Pécs"/>
    <n v="7500000"/>
    <s v="Dízel"/>
    <x v="16"/>
    <n v="2967"/>
    <n v="176"/>
    <n v="239"/>
    <s v="198700"/>
  </r>
  <r>
    <n v="2948"/>
    <s v="AUDI A4 2.0 TDI Basis S-tronic"/>
    <n v="7990000"/>
    <s v="Dízel"/>
    <x v="15"/>
    <n v="1968"/>
    <n v="110"/>
    <n v="150"/>
    <s v="190007"/>
  </r>
  <r>
    <n v="2949"/>
    <s v="AUDI A4 Avant 40 TDI Design S-tronic GYÁRI S-LINE-SÉRÜLÉSMENTES-VÉGIG AUDI SZAKSZERVIZBEN SZERVIZELT!!"/>
    <n v="9889000"/>
    <s v="Dízel"/>
    <x v="16"/>
    <n v="1968"/>
    <n v="140"/>
    <n v="190"/>
    <s v="117000"/>
  </r>
  <r>
    <n v="2950"/>
    <s v="AUDI A4 Avant 40 TDI Basis quattro S-tronic MATRIXLED BANG &amp; OLUFSEN F1 QUATTRO AMBIENT 190LE"/>
    <n v="10399000"/>
    <s v="Dízel"/>
    <x v="17"/>
    <n v="1968"/>
    <n v="140"/>
    <n v="190"/>
    <s v="161500"/>
  </r>
  <r>
    <n v="2951"/>
    <s v="AUDI A4 1.6 Komfort"/>
    <n v="129000"/>
    <s v="Benzin"/>
    <x v="20"/>
    <n v="1595"/>
    <n v="74"/>
    <n v="101"/>
    <s v="270000"/>
  </r>
  <r>
    <n v="2952"/>
    <s v="AUDI A4 Avant 1.8"/>
    <n v="300000"/>
    <s v="Benzin"/>
    <x v="19"/>
    <n v="1781"/>
    <n v="92"/>
    <n v="125"/>
    <s v="485000"/>
  </r>
  <r>
    <n v="2953"/>
    <s v="AUDI A4 1.8"/>
    <n v="350000"/>
    <s v="Benzin"/>
    <x v="22"/>
    <n v="1781"/>
    <n v="92"/>
    <n v="125"/>
    <s v="330000"/>
  </r>
  <r>
    <n v="2954"/>
    <s v="AUDI A4 1.6 Concert"/>
    <n v="430000"/>
    <s v="Benzin"/>
    <x v="21"/>
    <n v="1595"/>
    <n v="74"/>
    <n v="101"/>
    <s v="316000"/>
  </r>
  <r>
    <n v="2955"/>
    <s v="AUDI A4 1.6 Business"/>
    <n v="490000"/>
    <s v="Benzin"/>
    <x v="23"/>
    <n v="1595"/>
    <n v="74"/>
    <n v="101"/>
    <s v="289650"/>
  </r>
  <r>
    <n v="2956"/>
    <s v="AUDI A4 1.6"/>
    <n v="490000"/>
    <s v="Benzin"/>
    <x v="0"/>
    <n v="1595"/>
    <n v="74"/>
    <n v="101"/>
    <s v="280000"/>
  </r>
  <r>
    <n v="2957"/>
    <s v="AUDI A4 Avant 1.9 PD TDI"/>
    <n v="500000"/>
    <s v="Dízel"/>
    <x v="3"/>
    <n v="1896"/>
    <n v="96"/>
    <n v="131"/>
    <s v="250000"/>
  </r>
  <r>
    <n v="2958"/>
    <s v="AUDI A4 1.6"/>
    <n v="500000"/>
    <s v="Benzin"/>
    <x v="22"/>
    <n v="1595"/>
    <n v="74"/>
    <n v="101"/>
    <s v="423000"/>
  </r>
  <r>
    <n v="2959"/>
    <s v="AUDI A4 1.8 T"/>
    <n v="500000"/>
    <s v="Benzin"/>
    <x v="22"/>
    <n v="1781"/>
    <n v="110"/>
    <n v="150"/>
    <s v="396528"/>
  </r>
  <r>
    <n v="2960"/>
    <s v="AUDI A4 1.9 PD TDI Style"/>
    <n v="520000"/>
    <s v="Dízel"/>
    <x v="2"/>
    <n v="1896"/>
    <n v="96"/>
    <n v="131"/>
    <s v="457000"/>
  </r>
  <r>
    <n v="2961"/>
    <s v="AUDI A4 1.8 T Quattro"/>
    <n v="525000"/>
    <s v="Benzin"/>
    <x v="19"/>
    <n v="1781"/>
    <n v="110"/>
    <n v="150"/>
    <s v="279380"/>
  </r>
  <r>
    <n v="2962"/>
    <s v="AUDI A4 1.9 TDI"/>
    <n v="550000"/>
    <s v="Dízel"/>
    <x v="4"/>
    <n v="1896"/>
    <n v="81"/>
    <n v="110"/>
    <s v="450000"/>
  </r>
  <r>
    <n v="2963"/>
    <s v="AUDI A4 1.6 Business"/>
    <n v="550000"/>
    <s v="Benzin"/>
    <x v="0"/>
    <n v="1700"/>
    <n v="74"/>
    <n v="101"/>
    <s v="280000"/>
  </r>
  <r>
    <n v="2964"/>
    <s v="AUDI A4 2.0"/>
    <n v="550000"/>
    <s v="Benzin"/>
    <x v="1"/>
    <n v="1984"/>
    <n v="96"/>
    <n v="131"/>
    <s v="364000"/>
  </r>
  <r>
    <n v="2965"/>
    <s v="AUDI A4 1.8 Concert (Automata)"/>
    <n v="569000"/>
    <s v="Benzin"/>
    <x v="21"/>
    <n v="1781"/>
    <n v="92"/>
    <n v="125"/>
    <s v="163000"/>
  </r>
  <r>
    <n v="2966"/>
    <s v="AUDI A4 1.6"/>
    <n v="590000"/>
    <s v="Benzin"/>
    <x v="21"/>
    <s v="296001k"/>
    <m/>
    <m/>
    <s v="296001"/>
  </r>
  <r>
    <n v="2967"/>
    <s v="AUDI A4 1.9 PD TDI"/>
    <n v="599000"/>
    <s v="Dízel"/>
    <x v="2"/>
    <n v="1896"/>
    <n v="96"/>
    <n v="131"/>
    <s v="505000"/>
  </r>
  <r>
    <n v="2968"/>
    <s v="AUDI A4 Avant 1.8 Concert FRISS MÜSZAKI!!!"/>
    <n v="599000"/>
    <s v="Benzin"/>
    <x v="21"/>
    <n v="1781"/>
    <n v="92"/>
    <n v="125"/>
    <s v="263000"/>
  </r>
  <r>
    <n v="2969"/>
    <s v="AUDI A4 1.9 PD TDI AZONNAL ELVIHETŐ!MAGYAR RENDSZÁMOS!"/>
    <n v="599000"/>
    <s v="Dízel"/>
    <x v="0"/>
    <n v="1896"/>
    <n v="85"/>
    <n v="116"/>
    <s v="376911"/>
  </r>
  <r>
    <n v="2970"/>
    <s v="AUDI A4 1.9 PD TDI"/>
    <n v="600000"/>
    <s v="Dízel"/>
    <x v="23"/>
    <n v="1896"/>
    <n v="74"/>
    <n v="101"/>
    <s v="410000"/>
  </r>
  <r>
    <n v="2971"/>
    <s v="AUDI A4 1.9 TDI (Automata)"/>
    <n v="600000"/>
    <s v="Dízel"/>
    <x v="4"/>
    <n v="1896"/>
    <n v="81"/>
    <n v="110"/>
    <s v="418000"/>
  </r>
  <r>
    <n v="2972"/>
    <s v="AUDI A4 2.5 V6 TDI Avant"/>
    <n v="600000"/>
    <s v="Dízel"/>
    <x v="3"/>
    <n v="2496"/>
    <n v="120"/>
    <n v="163"/>
    <s v="304977"/>
  </r>
  <r>
    <n v="2973"/>
    <s v="AUDI A4 Avant 1.9 TDI"/>
    <n v="690000"/>
    <s v="Dízel"/>
    <x v="21"/>
    <n v="1896"/>
    <n v="66"/>
    <n v="90"/>
    <s v="540000"/>
  </r>
  <r>
    <n v="2974"/>
    <s v="AUDI A4 2.0"/>
    <n v="750000"/>
    <s v="Benzin"/>
    <x v="1"/>
    <n v="1984"/>
    <n v="96"/>
    <n v="131"/>
    <s v="450"/>
  </r>
  <r>
    <n v="2975"/>
    <s v="AUDI A4 1.9 TDI"/>
    <n v="800000"/>
    <s v="Dízel"/>
    <x v="0"/>
    <n v="1896"/>
    <n v="66"/>
    <n v="90"/>
    <s v="370849"/>
  </r>
  <r>
    <n v="2976"/>
    <s v="AUDI A4 2.0 FSI"/>
    <n v="850000"/>
    <s v="Benzin"/>
    <x v="3"/>
    <s v="110kW"/>
    <m/>
    <s v="150LE"/>
    <s v="265000"/>
  </r>
  <r>
    <n v="2977"/>
    <s v="AUDI A4 Avant 1.9 TDI"/>
    <n v="850000"/>
    <s v="Dízel"/>
    <x v="19"/>
    <n v="1896"/>
    <n v="66"/>
    <n v="90"/>
    <s v="335174"/>
  </r>
  <r>
    <n v="2978"/>
    <s v="AUDI A4 CABRIO 1.8 T Multitronic"/>
    <n v="850000"/>
    <s v="Benzin"/>
    <x v="6"/>
    <n v="1781"/>
    <n v="120"/>
    <n v="163"/>
    <s v="211021"/>
  </r>
  <r>
    <n v="2979"/>
    <s v="AUDI A4 1.6 Komfort 247.150 KM! 2. Tulajdonostól! Magyarországi!"/>
    <n v="899000"/>
    <s v="Benzin"/>
    <x v="1"/>
    <n v="1595"/>
    <n v="75"/>
    <n v="102"/>
    <s v="247150"/>
  </r>
  <r>
    <n v="2980"/>
    <s v="AUDI A4 1.9 TDI"/>
    <n v="900000"/>
    <s v="Dízel"/>
    <x v="0"/>
    <n v="1896"/>
    <n v="81"/>
    <n v="110"/>
    <s v="327536"/>
  </r>
  <r>
    <n v="2981"/>
    <s v="AUDI A4 1.9 PD TDI"/>
    <n v="990000"/>
    <s v="Dízel"/>
    <x v="1"/>
    <n v="1896"/>
    <n v="96"/>
    <n v="131"/>
    <s v="421"/>
  </r>
  <r>
    <n v="2982"/>
    <s v="AUDI A4 Avant 2.0 PD TDI DPF Multitronic"/>
    <n v="999000"/>
    <s v="Dízel"/>
    <x v="7"/>
    <n v="1968"/>
    <n v="103"/>
    <n v="140"/>
    <s v="286000"/>
  </r>
  <r>
    <n v="2983"/>
    <s v="AUDI A4 1.9 PD TDI Style Frissen szervízelve. vezérlés cserélve!!"/>
    <n v="999999"/>
    <s v="Dízel"/>
    <x v="3"/>
    <n v="1896"/>
    <n v="96"/>
    <n v="131"/>
    <s v="308687"/>
  </r>
  <r>
    <n v="2984"/>
    <s v="AUDI A4 Avant 1.8 T TEMPOMAT. JÉGHIDEG KLÍMA. 17 ÉVE EGY TULAJDONOSNÁL!"/>
    <n v="999999"/>
    <s v="Benzin"/>
    <x v="2"/>
    <n v="1781"/>
    <n v="120"/>
    <n v="163"/>
    <s v="383867"/>
  </r>
  <r>
    <n v="2985"/>
    <s v="AUDI A4 1.8 T"/>
    <n v="1000000"/>
    <s v="Benzin"/>
    <x v="3"/>
    <n v="1781"/>
    <n v="140"/>
    <n v="190"/>
    <s v="415000"/>
  </r>
  <r>
    <n v="2986"/>
    <s v="AUDI A4 Avant 1.9 PD TDI quattro A4"/>
    <n v="1000000"/>
    <s v="Dízel"/>
    <x v="1"/>
    <n v="1896"/>
    <n v="96"/>
    <n v="131"/>
    <s v="325642"/>
  </r>
  <r>
    <n v="2987"/>
    <s v="AUDI A4 Avant 1.6"/>
    <n v="990000"/>
    <s v="Benzin"/>
    <x v="25"/>
    <n v="1595"/>
    <n v="75"/>
    <n v="102"/>
    <s v="220000"/>
  </r>
  <r>
    <n v="2988"/>
    <s v="AUDI A4 Avant 1.9 PD TDi DPF S line"/>
    <n v="999900"/>
    <s v="Dízel"/>
    <x v="5"/>
    <n v="1896"/>
    <n v="85"/>
    <n v="116"/>
    <s v="300000"/>
  </r>
  <r>
    <n v="2989"/>
    <s v="AUDI A4 Avant 1.9 PD TDI Style"/>
    <n v="1050000"/>
    <s v="Dízel"/>
    <x v="2"/>
    <n v="1896"/>
    <n v="96"/>
    <n v="131"/>
    <s v="301000"/>
  </r>
  <r>
    <n v="2990"/>
    <s v="AUDI A4 1.8 T"/>
    <n v="1100000"/>
    <s v="Benzin"/>
    <x v="3"/>
    <n v="1781"/>
    <n v="120"/>
    <n v="163"/>
    <s v="224266"/>
  </r>
  <r>
    <n v="2991"/>
    <s v="AUDI A4 2.0 PD TDI"/>
    <n v="1100000"/>
    <s v="Dízel"/>
    <x v="25"/>
    <n v="1968"/>
    <n v="103"/>
    <n v="140"/>
    <s v="342000"/>
  </r>
  <r>
    <n v="2992"/>
    <s v="AUDI A4 1.6"/>
    <n v="1100000"/>
    <s v="Benzin"/>
    <x v="23"/>
    <n v="1595"/>
    <n v="75"/>
    <n v="102"/>
    <s v="303400"/>
  </r>
  <r>
    <n v="2993"/>
    <s v="AUDI A4 Avant 1.9 PD TDi DPF"/>
    <n v="1080000"/>
    <s v="Dízel"/>
    <x v="5"/>
    <n v="1896"/>
    <n v="85"/>
    <n v="116"/>
    <s v="279099"/>
  </r>
  <r>
    <n v="2994"/>
    <s v="AUDI A4 Avant 1.9 PD TDI"/>
    <n v="1150000"/>
    <s v="Dízel"/>
    <x v="25"/>
    <n v="1896"/>
    <n v="85"/>
    <n v="116"/>
    <s v="330000"/>
  </r>
  <r>
    <n v="2995"/>
    <s v="AUDI A4 1.9 PD TDI"/>
    <n v="1150000"/>
    <s v="Dízel"/>
    <x v="3"/>
    <n v="1896"/>
    <n v="96"/>
    <n v="131"/>
    <s v="339000"/>
  </r>
  <r>
    <n v="2996"/>
    <s v="AUDI A4 CABRIO 2.4 V6 Gyögyörű.korát meghazudtoló állapotú!"/>
    <n v="1198000"/>
    <s v="Benzin"/>
    <x v="3"/>
    <n v="2393"/>
    <n v="125"/>
    <n v="170"/>
    <s v="194000"/>
  </r>
  <r>
    <n v="2997"/>
    <s v="AUDI A4 1.6 Valós Km Sérülémentes Megkímélt Állapot"/>
    <n v="1200000"/>
    <s v="Benzin"/>
    <x v="1"/>
    <n v="1595"/>
    <n v="75"/>
    <n v="102"/>
    <s v="266000"/>
  </r>
  <r>
    <n v="2998"/>
    <s v="AUDI A4 Avant 3.0 V6 TDI quattro 3"/>
    <n v="1200000"/>
    <s v="Dízel"/>
    <x v="25"/>
    <n v="2976"/>
    <n v="150"/>
    <n v="204"/>
    <s v="246000"/>
  </r>
  <r>
    <n v="2999"/>
    <s v="AUDI A4 Avant 2.5 TDI Multitronic"/>
    <n v="1249000"/>
    <s v="Dízel"/>
    <x v="1"/>
    <n v="2496"/>
    <n v="114"/>
    <n v="155"/>
    <s v="226050"/>
  </r>
  <r>
    <n v="3000"/>
    <s v="AUDI A4 3.0 V6 TDI quattro Tiptronic ic"/>
    <n v="1190000"/>
    <s v="Dízel"/>
    <x v="25"/>
    <n v="2976"/>
    <n v="150"/>
    <n v="204"/>
    <s v="280000"/>
  </r>
  <r>
    <n v="3001"/>
    <s v="AUDI A4 1.9 PD TDi"/>
    <n v="1250000"/>
    <s v="Dízel"/>
    <x v="5"/>
    <n v="1896"/>
    <n v="85"/>
    <n v="116"/>
    <s v="400"/>
  </r>
  <r>
    <n v="3002"/>
    <s v="AUDI A4 Avant 2.0 PD TDI DPF Multitronic"/>
    <n v="1199000"/>
    <s v="Dízel"/>
    <x v="6"/>
    <n v="1968"/>
    <n v="103"/>
    <n v="140"/>
    <s v="286000"/>
  </r>
  <r>
    <n v="3003"/>
    <s v="AUDI A4 Avant 1.9 PD TDI quattro"/>
    <n v="1299000"/>
    <s v="Dízel"/>
    <x v="3"/>
    <n v="1896"/>
    <n v="96"/>
    <n v="131"/>
    <s v="395000"/>
  </r>
  <r>
    <n v="3004"/>
    <s v="AUDI A4 1.9 PD TDI"/>
    <n v="1300000"/>
    <s v="Dízel"/>
    <x v="23"/>
    <n v="1896"/>
    <n v="96"/>
    <n v="131"/>
    <s v="357700"/>
  </r>
  <r>
    <n v="3005"/>
    <s v="AUDI A4 2.0 PD TDI DPF Multitronic"/>
    <n v="1300000"/>
    <s v="Dízel"/>
    <x v="6"/>
    <n v="1968"/>
    <n v="103"/>
    <n v="140"/>
    <s v="292000"/>
  </r>
  <r>
    <n v="3006"/>
    <s v="AUDI A4 2.0 PD TDI"/>
    <n v="1300000"/>
    <s v="Dízel"/>
    <x v="25"/>
    <n v="1968"/>
    <n v="103"/>
    <n v="140"/>
    <s v="300000"/>
  </r>
  <r>
    <n v="3007"/>
    <s v="AUDI A4 Avant 2.0 PD TDI DPF"/>
    <n v="1300000"/>
    <s v="Dízel"/>
    <x v="5"/>
    <n v="1968"/>
    <n v="103"/>
    <n v="140"/>
    <s v="332000"/>
  </r>
  <r>
    <n v="3008"/>
    <s v="AUDI A4 1.9 TDI quattro"/>
    <n v="1350000"/>
    <s v="Dízel"/>
    <x v="21"/>
    <n v="1896"/>
    <n v="81"/>
    <n v="110"/>
    <s v="428000"/>
  </r>
  <r>
    <n v="3009"/>
    <s v="AUDI A4 2.0"/>
    <n v="1350000"/>
    <s v="Benzin"/>
    <x v="1"/>
    <n v="1984"/>
    <n v="96"/>
    <n v="131"/>
    <s v="169000"/>
  </r>
  <r>
    <n v="3010"/>
    <s v="AUDI A4 CABRIO 2.5 V6 TDI"/>
    <n v="1290000"/>
    <s v="Dízel"/>
    <x v="2"/>
    <n v="2496"/>
    <n v="120"/>
    <n v="163"/>
    <s v="198000"/>
  </r>
  <r>
    <n v="3011"/>
    <s v="AUDI A4 1.8 T"/>
    <n v="1390000"/>
    <s v="Benzin"/>
    <x v="1"/>
    <n v="1781"/>
    <n v="110"/>
    <n v="150"/>
    <s v="256500"/>
  </r>
  <r>
    <n v="3012"/>
    <s v="AUDI A4 Avant 1.9 PD TDI 1. TULAJDONOSTÓL-ÚJ KLÍMA KOMPRESSZOR"/>
    <n v="1399000"/>
    <s v="Dízel"/>
    <x v="2"/>
    <n v="1896"/>
    <n v="96"/>
    <n v="131"/>
    <s v="320000"/>
  </r>
  <r>
    <n v="3013"/>
    <s v="AUDI A4 1.6"/>
    <n v="1450000"/>
    <s v="Benzin"/>
    <x v="2"/>
    <n v="1595"/>
    <n v="75"/>
    <n v="102"/>
    <s v="155364"/>
  </r>
  <r>
    <n v="3014"/>
    <s v="AUDI A4 2.5 V6 TDI"/>
    <n v="1450000"/>
    <s v="Dízel"/>
    <x v="3"/>
    <n v="2500"/>
    <n v="144"/>
    <n v="196"/>
    <s v="353000"/>
  </r>
  <r>
    <n v="3015"/>
    <s v="AUDI A4 2.0 TDI DPF"/>
    <n v="1499999"/>
    <s v="Dízel"/>
    <x v="7"/>
    <s v="280000k"/>
    <m/>
    <m/>
    <s v="280000"/>
  </r>
  <r>
    <n v="3016"/>
    <s v="AUDI A4 CABRIO 2.0 PD TDI DPF Multitronic"/>
    <n v="1450000"/>
    <s v="Dízel"/>
    <x v="5"/>
    <n v="1968"/>
    <n v="103"/>
    <n v="140"/>
    <s v="255000"/>
  </r>
  <r>
    <n v="3017"/>
    <s v="AUDI A4 Avant 1.9 PD TDi"/>
    <n v="1550000"/>
    <s v="Dízel"/>
    <x v="6"/>
    <n v="1896"/>
    <n v="85"/>
    <n v="116"/>
    <s v="327000"/>
  </r>
  <r>
    <n v="3018"/>
    <s v="AUDI A4 Avant 2.0 PD TDI Multitronic"/>
    <n v="1590000"/>
    <s v="Dízel"/>
    <x v="6"/>
    <n v="1968"/>
    <n v="103"/>
    <n v="140"/>
    <s v="330000"/>
  </r>
  <r>
    <n v="3019"/>
    <s v="AUDI A4 2.0 PD TDI"/>
    <n v="1649000"/>
    <s v="Dízel"/>
    <x v="5"/>
    <n v="2000"/>
    <s v="309865km"/>
    <s v="? km-re"/>
    <s v="309865"/>
  </r>
  <r>
    <n v="3020"/>
    <s v="AUDI A4 Avant 2.5 V6 TDI quattro Tiptronic ic"/>
    <n v="1650000"/>
    <s v="Dízel"/>
    <x v="2"/>
    <n v="2496"/>
    <n v="132"/>
    <n v="179"/>
    <s v="283000"/>
  </r>
  <r>
    <n v="3021"/>
    <s v="AUDI A4 3.0 V6 TDI quattro"/>
    <n v="1650000"/>
    <s v="Dízel"/>
    <x v="25"/>
    <n v="2976"/>
    <n v="150"/>
    <n v="204"/>
    <s v="299000"/>
  </r>
  <r>
    <n v="3022"/>
    <s v="AUDI A4 Avant 3.0 V6 TDI quattro Tiptronic ic"/>
    <n v="1650000"/>
    <s v="Dízel"/>
    <x v="25"/>
    <n v="2976"/>
    <n v="150"/>
    <n v="204"/>
    <s v="410000"/>
  </r>
  <r>
    <n v="3023"/>
    <s v="AUDI A4 Avant 2.0 TDI DPF"/>
    <n v="1650000"/>
    <s v="Dízel"/>
    <x v="7"/>
    <n v="1968"/>
    <n v="105"/>
    <n v="143"/>
    <s v="253000"/>
  </r>
  <r>
    <n v="3024"/>
    <s v="AUDI A4 Avant 1.9 PD TDI Style"/>
    <n v="1690000"/>
    <s v="Dízel"/>
    <x v="25"/>
    <n v="1896"/>
    <n v="85"/>
    <n v="116"/>
    <s v="375780"/>
  </r>
  <r>
    <n v="3025"/>
    <s v="AUDI A4 Avant 1.9 PD TDI DIGIT-ROZSDAMENTES-6'SEB-ALUFELNI"/>
    <n v="1699000"/>
    <s v="Dízel"/>
    <x v="3"/>
    <n v="1896"/>
    <n v="96"/>
    <n v="131"/>
    <s v="264583"/>
  </r>
  <r>
    <n v="3026"/>
    <s v="AUDI A4 1.9 PD TDi"/>
    <n v="1700000"/>
    <s v="Dízel"/>
    <x v="5"/>
    <n v="1896"/>
    <n v="85"/>
    <n v="116"/>
    <s v="306001"/>
  </r>
  <r>
    <n v="3027"/>
    <s v="AUDI A4 Avant 2.5 V6 TDI Multitronic"/>
    <n v="1700000"/>
    <s v="Dízel"/>
    <x v="25"/>
    <n v="2496"/>
    <n v="120"/>
    <n v="163"/>
    <s v="387286"/>
  </r>
  <r>
    <n v="3028"/>
    <s v="AUDI A4 Avant 2.0 PD TDI"/>
    <n v="1700000"/>
    <s v="Dízel"/>
    <x v="2"/>
    <n v="1986"/>
    <n v="103"/>
    <n v="140"/>
    <s v="395000"/>
  </r>
  <r>
    <n v="3029"/>
    <s v="AUDI A4 Avant 2.0 TDI DPF"/>
    <n v="1700000"/>
    <s v="Dízel"/>
    <x v="8"/>
    <n v="1968"/>
    <n v="105"/>
    <n v="143"/>
    <s v="444780"/>
  </r>
  <r>
    <n v="3030"/>
    <s v="AUDI A4 2.0 Avant multitronic"/>
    <n v="1700000"/>
    <s v="Benzin"/>
    <x v="5"/>
    <n v="1984"/>
    <n v="96"/>
    <n v="131"/>
    <s v="320015"/>
  </r>
  <r>
    <n v="3031"/>
    <s v="AUDI A4 Avant 2.7 V6 TDI Manuál 6/RS optika/Bi-xenon/Tempomat/Multikormány"/>
    <n v="1799000"/>
    <s v="Dízel"/>
    <x v="6"/>
    <n v="2698"/>
    <n v="132"/>
    <n v="179"/>
    <s v="271000"/>
  </r>
  <r>
    <n v="3032"/>
    <s v="AUDI A4 Avant 1.6"/>
    <n v="1799000"/>
    <s v="Benzin"/>
    <x v="25"/>
    <n v="1595"/>
    <n v="75"/>
    <n v="102"/>
    <s v="235000"/>
  </r>
  <r>
    <n v="3033"/>
    <s v="AUDI A4 Avant 3.0 V6 TDI quattro Tiptronic ic"/>
    <n v="1800000"/>
    <s v="Dízel"/>
    <x v="6"/>
    <s v="328965k"/>
    <m/>
    <m/>
    <s v="328965"/>
  </r>
  <r>
    <n v="3034"/>
    <s v="AUDI A4 2.0 PD TDI 18 Alu Szép állapot"/>
    <n v="1840000"/>
    <s v="Dízel"/>
    <x v="6"/>
    <n v="1968"/>
    <n v="103"/>
    <n v="140"/>
    <s v="235000"/>
  </r>
  <r>
    <n v="3035"/>
    <s v="AUDI A4 1.9 PD TDi"/>
    <n v="1850000"/>
    <s v="Dízel"/>
    <x v="5"/>
    <n v="1896"/>
    <n v="85"/>
    <n v="116"/>
    <s v="265500"/>
  </r>
  <r>
    <n v="3036"/>
    <s v="AUDI A4 2.0"/>
    <n v="1850000"/>
    <s v="Benzin"/>
    <x v="2"/>
    <n v="1984"/>
    <n v="110"/>
    <n v="150"/>
    <s v="119000"/>
  </r>
  <r>
    <n v="3037"/>
    <s v="AUDI A4 2.0 PD TDI Multitronic Külső S-Line"/>
    <n v="1850000"/>
    <s v="Dízel"/>
    <x v="6"/>
    <n v="1968"/>
    <n v="103"/>
    <n v="140"/>
    <s v="370020"/>
  </r>
  <r>
    <n v="3038"/>
    <s v="AUDI A4 1.8 T quattro QUATTRO. BÉZS KÁRPIT. XENON. MAGYAR!"/>
    <n v="1899000"/>
    <s v="Benzin"/>
    <x v="3"/>
    <n v="1781"/>
    <n v="120"/>
    <n v="163"/>
    <s v="221000"/>
  </r>
  <r>
    <n v="3039"/>
    <s v="AUDI A4 Avant 2.0 PD TDI"/>
    <n v="1900000"/>
    <s v="Dízel"/>
    <x v="25"/>
    <n v="1968"/>
    <n v="103"/>
    <n v="140"/>
    <s v="326000"/>
  </r>
  <r>
    <n v="3040"/>
    <s v="AUDI A4 CABRIO 2.4 V6"/>
    <n v="1900000"/>
    <s v="Benzin"/>
    <x v="1"/>
    <n v="2393"/>
    <n v="125"/>
    <n v="170"/>
    <s v="212112"/>
  </r>
  <r>
    <n v="3041"/>
    <s v="AUDI A4 CABRIO 1.8 T Multitronic S-line.Xenon. Automata"/>
    <n v="1990000"/>
    <s v="Benzin"/>
    <x v="25"/>
    <n v="1781"/>
    <n v="120"/>
    <n v="163"/>
    <s v="257486"/>
  </r>
  <r>
    <n v="3042"/>
    <s v="AUDI A4 CABRIO 1.8 T quattro BOSE Hangrendszer"/>
    <n v="1999000"/>
    <s v="Benzin"/>
    <x v="25"/>
    <n v="1781"/>
    <n v="120"/>
    <n v="163"/>
    <s v="212000"/>
  </r>
  <r>
    <n v="3043"/>
    <s v="AUDI A4 Avant 2.0 TDI DPF"/>
    <n v="2100000"/>
    <s v="Dízel"/>
    <x v="7"/>
    <n v="1968"/>
    <n v="125"/>
    <n v="170"/>
    <s v="235000"/>
  </r>
  <r>
    <n v="3044"/>
    <s v="AUDI A4 Avant 2.0 TDI DPF EU5"/>
    <n v="2160000"/>
    <s v="Dízel"/>
    <x v="26"/>
    <n v="1968"/>
    <n v="105"/>
    <n v="143"/>
    <s v="380000"/>
  </r>
  <r>
    <n v="3045"/>
    <s v="AUDI A4 CABRIO 2.5 V6 TDI"/>
    <n v="2200000"/>
    <s v="Dízel"/>
    <x v="3"/>
    <n v="2500"/>
    <n v="120"/>
    <n v="163"/>
    <s v="255000"/>
  </r>
  <r>
    <n v="3046"/>
    <s v="AUDI A4 Avant 2.0 PD TDI"/>
    <n v="2200000"/>
    <s v="Dízel"/>
    <x v="7"/>
    <n v="1968"/>
    <n v="103"/>
    <n v="140"/>
    <s v="310020"/>
  </r>
  <r>
    <n v="3047"/>
    <s v="AUDI A4 Avant 2.0 TDI DPF"/>
    <n v="2250000"/>
    <s v="Dízel"/>
    <x v="8"/>
    <n v="1968"/>
    <n v="125"/>
    <n v="170"/>
    <s v="352000"/>
  </r>
  <r>
    <n v="3048"/>
    <s v="AUDI A4 Avant 1.8 T Style quattro"/>
    <n v="2280000"/>
    <s v="Benzin"/>
    <x v="6"/>
    <n v="1781"/>
    <n v="120"/>
    <n v="163"/>
    <s v="236134"/>
  </r>
  <r>
    <n v="3049"/>
    <s v="AUDI A4 2.0 PD TDI"/>
    <n v="2390000"/>
    <s v="Dízel"/>
    <x v="25"/>
    <n v="1968"/>
    <n v="103"/>
    <n v="140"/>
    <s v="238220"/>
  </r>
  <r>
    <n v="3050"/>
    <s v="AUDI A4 Avant 1.8 TFSI"/>
    <n v="2450000"/>
    <s v="Benzin"/>
    <x v="7"/>
    <n v="1798"/>
    <n v="118"/>
    <n v="160"/>
    <s v="256000"/>
  </r>
  <r>
    <n v="3051"/>
    <s v="AUDI A4 8E"/>
    <n v="2500000"/>
    <s v="Dízel"/>
    <x v="5"/>
    <n v="1968"/>
    <s v="311440km"/>
    <s v="? km-re"/>
    <s v="311440"/>
  </r>
  <r>
    <n v="3052"/>
    <s v="AUDI A4 Avant 2.0 TDI DPF"/>
    <n v="2550000"/>
    <s v="Dízel"/>
    <x v="7"/>
    <n v="1968"/>
    <n v="105"/>
    <n v="143"/>
    <s v="335000"/>
  </r>
  <r>
    <n v="3053"/>
    <s v="AUDI A4 Avant 2.0 TDI Költségmentes"/>
    <n v="2550000"/>
    <s v="Dízel"/>
    <x v="26"/>
    <n v="1968"/>
    <n v="105"/>
    <n v="143"/>
    <s v="349000"/>
  </r>
  <r>
    <n v="3054"/>
    <s v="AUDI A4 2.0 TDI DPF"/>
    <n v="2550000"/>
    <s v="Dízel"/>
    <x v="7"/>
    <n v="1968"/>
    <n v="105"/>
    <n v="143"/>
    <s v="350500"/>
  </r>
  <r>
    <n v="3055"/>
    <s v="AUDI A4 CABRIO 3.0 TDI DPF quattro"/>
    <n v="2599000"/>
    <s v="Dízel"/>
    <x v="5"/>
    <n v="2976"/>
    <n v="171"/>
    <n v="232"/>
    <s v="196782"/>
  </r>
  <r>
    <n v="3056"/>
    <s v="AUDI A4 CABRIO "/>
    <n v="2600000"/>
    <s v="Dízel"/>
    <x v="5"/>
    <n v="2750"/>
    <n v="132"/>
    <n v="179"/>
    <s v="314000"/>
  </r>
  <r>
    <n v="3057"/>
    <s v="AUDI A4 Avant 3.0 V6 TDI DPF quattro Tiptronic ic 3xsline gyári abt chip 272le"/>
    <n v="2600000"/>
    <s v="Dízel"/>
    <x v="5"/>
    <n v="2967"/>
    <n v="171"/>
    <n v="232"/>
    <s v="350000"/>
  </r>
  <r>
    <n v="3058"/>
    <s v="AUDI A4 Avant 2.0 TDI DPF Szervizkönyv Multikormány Alufelni"/>
    <n v="2600000"/>
    <s v="Dízel"/>
    <x v="26"/>
    <n v="1968"/>
    <n v="105"/>
    <n v="143"/>
    <s v="276297"/>
  </r>
  <r>
    <n v="3059"/>
    <s v="AUDI A4 2.7 V6 TDI DPF"/>
    <n v="2650000"/>
    <s v="Dízel"/>
    <x v="8"/>
    <n v="2698"/>
    <n v="140"/>
    <n v="190"/>
    <s v="304000"/>
  </r>
  <r>
    <n v="3060"/>
    <s v="AUDI A4 Avant 3.0 V6 TDI DPF quattro S-line. KÉZI 6"/>
    <n v="2699000"/>
    <s v="Dízel"/>
    <x v="7"/>
    <n v="2967"/>
    <n v="176"/>
    <n v="239"/>
    <s v="263828"/>
  </r>
  <r>
    <n v="3061"/>
    <s v="AUDI A4 Avant 2.0 TDI DPF 2x S line/Panoráma tető/B&amp;O/Vezetett szervizkönyv/Friss műszaki"/>
    <n v="2749000"/>
    <s v="Dízel"/>
    <x v="7"/>
    <n v="1968"/>
    <n v="105"/>
    <n v="143"/>
    <s v="253000"/>
  </r>
  <r>
    <n v="3062"/>
    <s v="AUDI A4 Avant 2.0 TDI DPF"/>
    <n v="2750000"/>
    <s v="Dízel"/>
    <x v="7"/>
    <n v="1968"/>
    <n v="105"/>
    <n v="143"/>
    <s v="290000"/>
  </r>
  <r>
    <n v="3063"/>
    <s v="AUDI A4 Avant 2.0 PD TDI DPF S-line Azonnal elvihető!"/>
    <n v="2790000"/>
    <s v="Dízel"/>
    <x v="7"/>
    <n v="1968"/>
    <n v="103"/>
    <n v="140"/>
    <s v="230000"/>
  </r>
  <r>
    <n v="3064"/>
    <s v="AUDI A4 Avant 2.0 TDI DPF"/>
    <n v="2799000"/>
    <s v="Dízel"/>
    <x v="26"/>
    <n v="1968"/>
    <n v="105"/>
    <n v="143"/>
    <s v="204000"/>
  </r>
  <r>
    <n v="3065"/>
    <s v="AUDI A4 Avant 2.0 TDi DPF Led.Xenon.Navi"/>
    <n v="2799000"/>
    <s v="Dízel"/>
    <x v="8"/>
    <n v="1968"/>
    <n v="88"/>
    <n v="120"/>
    <s v="273000"/>
  </r>
  <r>
    <n v="3066"/>
    <s v="AUDI A4 2.0 TDI DPF"/>
    <n v="2799990"/>
    <s v="Dízel"/>
    <x v="7"/>
    <n v="1968"/>
    <n v="105"/>
    <n v="143"/>
    <s v="278348"/>
  </r>
  <r>
    <n v="3067"/>
    <s v="AUDI A4 Avant 2.0 TDI DPF Multitronic EU5"/>
    <n v="2799999"/>
    <s v="Dízel"/>
    <x v="10"/>
    <n v="1968"/>
    <n v="105"/>
    <n v="143"/>
    <s v="299995"/>
  </r>
  <r>
    <n v="3068"/>
    <s v="AUDI A4 Avant 2.0 TDI DPF Quattro"/>
    <n v="2800000"/>
    <s v="Dízel"/>
    <x v="8"/>
    <n v="1968"/>
    <n v="105"/>
    <n v="143"/>
    <s v="216000"/>
  </r>
  <r>
    <n v="3069"/>
    <s v="AUDI A4 1.8 T FSi"/>
    <n v="2850000"/>
    <s v="Benzin"/>
    <x v="7"/>
    <n v="1798"/>
    <n v="88"/>
    <n v="120"/>
    <s v="190000"/>
  </r>
  <r>
    <n v="3070"/>
    <s v="AUDI A4 Avant 2.7 V6 TDI Multitronic"/>
    <n v="2850000"/>
    <s v="Dízel"/>
    <x v="8"/>
    <n v="2698"/>
    <n v="140"/>
    <n v="190"/>
    <s v="376552"/>
  </r>
  <r>
    <n v="3071"/>
    <s v="AUDI A4 Avant 2.0 TDi DPF EU5"/>
    <n v="2875000"/>
    <s v="Dízel"/>
    <x v="10"/>
    <n v="1968"/>
    <n v="88"/>
    <n v="120"/>
    <s v="272900"/>
  </r>
  <r>
    <n v="3072"/>
    <s v="AUDI A4 CABRIO 1.8 T"/>
    <n v="2899000"/>
    <s v="Benzin"/>
    <x v="5"/>
    <n v="1781"/>
    <n v="120"/>
    <n v="163"/>
    <s v="153800"/>
  </r>
  <r>
    <n v="3073"/>
    <s v="AUDI A4 Avant 2.7 V6 TDI DPF"/>
    <n v="2899000"/>
    <s v="Dízel"/>
    <x v="8"/>
    <n v="2698"/>
    <n v="140"/>
    <n v="190"/>
    <s v="273000"/>
  </r>
  <r>
    <n v="3074"/>
    <s v="AUDI A4 Avant 2.0 TDI DPF"/>
    <n v="2900000"/>
    <s v="Dízel"/>
    <x v="7"/>
    <n v="1968"/>
    <n v="105"/>
    <n v="143"/>
    <s v="425200"/>
  </r>
  <r>
    <n v="3075"/>
    <s v="AUDI A4 Avant 2.0 TDI e DPF"/>
    <n v="2950000"/>
    <s v="Dízel"/>
    <x v="10"/>
    <n v="1968"/>
    <n v="100"/>
    <n v="136"/>
    <s v="277000"/>
  </r>
  <r>
    <n v="3076"/>
    <s v="AUDI A4 Avant 2.0 TDI DPF quattro EU5 S-LINE/ 170 LE/ BI-XENON-LED-SPORT BELSŐ"/>
    <n v="2990000"/>
    <s v="Dízel"/>
    <x v="8"/>
    <n v="1968"/>
    <n v="125"/>
    <n v="170"/>
    <s v="283569"/>
  </r>
  <r>
    <n v="3077"/>
    <s v="AUDI A4 Avant 2.0 TDI multitronic"/>
    <n v="2890000"/>
    <s v="Dízel"/>
    <x v="9"/>
    <n v="1968"/>
    <n v="105"/>
    <n v="143"/>
    <s v="245000"/>
  </r>
  <r>
    <n v="3078"/>
    <s v="AUDI A4 Avant 2.0 T FSi 222486 IGAZOLT KM+VEZETT SZ.KÖNYV+ÚJ VEZÉRLÉS SZETT+KÖLTSÉGMENTES+HIBÁTLAN"/>
    <n v="2998000"/>
    <s v="Benzin"/>
    <x v="8"/>
    <n v="1984"/>
    <n v="132"/>
    <n v="179"/>
    <s v="222486"/>
  </r>
  <r>
    <n v="3079"/>
    <s v="AUDI A4 Avant 2.0 TDi DPF"/>
    <n v="2999000"/>
    <s v="Dízel"/>
    <x v="8"/>
    <n v="1968"/>
    <n v="88"/>
    <n v="120"/>
    <s v="219000"/>
  </r>
  <r>
    <n v="3080"/>
    <s v="AUDI A4 2.0 TDi DPF FOGLALÓZVA!!!"/>
    <n v="2999999"/>
    <s v="Dízel"/>
    <x v="26"/>
    <n v="1968"/>
    <n v="88"/>
    <n v="120"/>
    <s v="248600"/>
  </r>
  <r>
    <n v="3081"/>
    <s v="AUDI A4 Avant 2.0 TDI DPF EU5"/>
    <n v="2999999"/>
    <s v="Dízel"/>
    <x v="8"/>
    <n v="1968"/>
    <n v="105"/>
    <n v="143"/>
    <s v="310000"/>
  </r>
  <r>
    <n v="3082"/>
    <s v="AUDI A4 CABRIO 3.2 FSI quattro Tiptronic ic"/>
    <n v="3000000"/>
    <s v="Benzin"/>
    <x v="6"/>
    <n v="3123"/>
    <n v="188"/>
    <n v="256"/>
    <s v="147500"/>
  </r>
  <r>
    <n v="3083"/>
    <s v="AUDI A4 Avant 2.0 T FSi EU5 Kitűnő állapot"/>
    <n v="3100000"/>
    <s v="Benzin"/>
    <x v="26"/>
    <n v="1984"/>
    <n v="132"/>
    <n v="179"/>
    <s v="188000"/>
  </r>
  <r>
    <n v="3084"/>
    <s v="AUDI A4 2.0 TDI DPF Multitronic EU5 Garantált km. 10 éve 1 tulajdonos"/>
    <n v="3150000"/>
    <s v="Dízel"/>
    <x v="10"/>
    <n v="1968"/>
    <n v="105"/>
    <n v="143"/>
    <s v="152000"/>
  </r>
  <r>
    <n v="3085"/>
    <s v="AUDI A4 Avant 3.0 V6 TDI DPF quattro S-tronic LED - SPORT BELSŐ - NAGY NAVI - MEGKÍMÉLT ÁLLAPOT"/>
    <n v="3199000"/>
    <s v="Dízel"/>
    <x v="26"/>
    <n v="2967"/>
    <n v="176"/>
    <n v="239"/>
    <s v="324000"/>
  </r>
  <r>
    <n v="3086"/>
    <s v="AUDI A4 Avant 2.0 TDi DPF EU5 PANORÁMATETŐS.SZERVIZKÖNYVES.LED.XENON"/>
    <n v="3298000"/>
    <s v="Dízel"/>
    <x v="10"/>
    <n v="1968"/>
    <n v="88"/>
    <n v="120"/>
    <s v="295369"/>
  </r>
  <r>
    <n v="3087"/>
    <s v="AUDI A4 2.0 TDI DPF EU5"/>
    <n v="3300000"/>
    <s v="Dízel"/>
    <x v="26"/>
    <n v="1968"/>
    <n v="105"/>
    <n v="143"/>
    <s v="283000"/>
  </r>
  <r>
    <n v="3088"/>
    <s v="AUDI A4 Avant 2.0 TDI multitronic Szép. hibatlan állapot"/>
    <n v="3349000"/>
    <s v="Dízel"/>
    <x v="10"/>
    <n v="1968"/>
    <n v="105"/>
    <n v="143"/>
    <s v="290000"/>
  </r>
  <r>
    <n v="3089"/>
    <s v="AUDI A4 3.0 V6 TDI DPF quattro"/>
    <n v="3350000"/>
    <s v="Dízel"/>
    <x v="7"/>
    <n v="2968"/>
    <n v="176"/>
    <n v="239"/>
    <s v="260000"/>
  </r>
  <r>
    <n v="3090"/>
    <s v="AUDI A4 1.8 TFSI EU5"/>
    <n v="3390000"/>
    <s v="Benzin"/>
    <x v="10"/>
    <n v="1798"/>
    <n v="118"/>
    <n v="160"/>
    <s v="224800"/>
  </r>
  <r>
    <n v="3091"/>
    <s v="AUDI A4 2.7 V6 TDI DPF Multitronic"/>
    <n v="3399999"/>
    <s v="Dízel"/>
    <x v="7"/>
    <n v="2698"/>
    <n v="140"/>
    <n v="190"/>
    <s v="365000"/>
  </r>
  <r>
    <n v="3092"/>
    <s v="AUDI A4 CABRIO 3.2 FSI quattro Tiptronic ic"/>
    <n v="3450000"/>
    <s v="Benzin"/>
    <x v="6"/>
    <n v="3123"/>
    <n v="188"/>
    <n v="256"/>
    <s v="237000"/>
  </r>
  <r>
    <n v="3093"/>
    <s v="AUDI A4 3.0 V6 TDI quattro S-tronic"/>
    <n v="3490000"/>
    <s v="Dízel"/>
    <x v="9"/>
    <n v="2967"/>
    <n v="180"/>
    <n v="245"/>
    <s v="360000"/>
  </r>
  <r>
    <n v="3094"/>
    <s v="AUDI A4 Avant 2.0 TDI"/>
    <n v="3490000"/>
    <s v="Dízel"/>
    <x v="9"/>
    <n v="1968"/>
    <n v="105"/>
    <n v="143"/>
    <s v="244391"/>
  </r>
  <r>
    <n v="3095"/>
    <s v="AUDI A4 2.0 TDI DPF Multitronic EU5"/>
    <n v="3499999"/>
    <s v="Dízel"/>
    <x v="10"/>
    <n v="1968"/>
    <n v="105"/>
    <n v="143"/>
    <s v="370000"/>
  </r>
  <r>
    <n v="3096"/>
    <s v="AUDI A4 3.0 V6 TDI DPF quattro"/>
    <n v="3560000"/>
    <s v="Dízel"/>
    <x v="26"/>
    <n v="2967"/>
    <s v="280000km"/>
    <s v="? km-re"/>
    <s v="280000"/>
  </r>
  <r>
    <n v="3097"/>
    <s v="AUDI A4 3.0 V6 TDI DPF quattro S-tronic"/>
    <n v="3600000"/>
    <s v="Dízel"/>
    <x v="26"/>
    <n v="2967"/>
    <n v="176"/>
    <n v="239"/>
    <s v="248500"/>
  </r>
  <r>
    <n v="3098"/>
    <s v="AUDI A4 Avant 2.0 TDI DPF 3xSLINE/ÚJ KUPLUNG LENDKERÉKKEL"/>
    <n v="3649000"/>
    <s v="Dízel"/>
    <x v="26"/>
    <n v="1968"/>
    <n v="105"/>
    <n v="143"/>
    <s v="253000"/>
  </r>
  <r>
    <n v="3099"/>
    <s v="AUDI A4 Avant 2.0 TDI Vezetett. szkönyv. Friss szerviz. Ajándék Téli garnitúra"/>
    <n v="3675000"/>
    <s v="Dízel"/>
    <x v="9"/>
    <n v="1968"/>
    <n v="105"/>
    <n v="143"/>
    <s v="278000"/>
  </r>
  <r>
    <n v="3100"/>
    <s v="AUDI A4 Avant 2.0 TDI e DPF"/>
    <n v="3690000"/>
    <s v="Dízel"/>
    <x v="10"/>
    <n v="1998"/>
    <n v="105"/>
    <n v="143"/>
    <s v="315000"/>
  </r>
  <r>
    <n v="3101"/>
    <s v="AUDI A4 Avant 2.0 TDI multitronic Friss Nagy szerviz!"/>
    <n v="3690000"/>
    <s v="Dízel"/>
    <x v="12"/>
    <n v="1968"/>
    <n v="110"/>
    <n v="150"/>
    <s v="225000"/>
  </r>
  <r>
    <n v="3102"/>
    <s v="AUDI A4 Avant 2.0 TDI"/>
    <n v="3699000"/>
    <s v="Dízel"/>
    <x v="9"/>
    <n v="1968"/>
    <n v="105"/>
    <n v="143"/>
    <s v="268746"/>
  </r>
  <r>
    <n v="3103"/>
    <s v="AUDI A4 Avant 2.0 TDI"/>
    <n v="3699999"/>
    <s v="Dízel"/>
    <x v="11"/>
    <n v="1968"/>
    <n v="130"/>
    <n v="177"/>
    <s v="266960"/>
  </r>
  <r>
    <n v="3104"/>
    <s v="AUDI A4 Avant 2.0 TDI Xenon Bőr Bluetooth Navi Tempomat PDC"/>
    <n v="3790000"/>
    <s v="Dízel"/>
    <x v="9"/>
    <n v="1968"/>
    <n v="110"/>
    <n v="150"/>
    <s v="230000"/>
  </r>
  <r>
    <n v="3105"/>
    <s v="AUDI A4 3.0 V6 TDI DPF quattro"/>
    <n v="3799000"/>
    <s v="Dízel"/>
    <x v="7"/>
    <n v="2967"/>
    <n v="176"/>
    <n v="239"/>
    <s v="248700"/>
  </r>
  <r>
    <n v="3106"/>
    <s v="AUDI A4 Avant 2.0 TDi Face Lift-Xenon-Navi-Ülésftés-2DB Gyári kulcs"/>
    <n v="3799000"/>
    <s v="Dízel"/>
    <x v="11"/>
    <n v="1968"/>
    <n v="88"/>
    <n v="120"/>
    <s v="258000"/>
  </r>
  <r>
    <n v="3107"/>
    <s v="AUDI A4 Avant 2.0 TDI DPF quattro EU5"/>
    <n v="3799000"/>
    <s v="Dízel"/>
    <x v="10"/>
    <n v="1968"/>
    <n v="125"/>
    <n v="170"/>
    <s v="267000"/>
  </r>
  <r>
    <n v="3108"/>
    <s v="AUDI A4 Avant 2.0 TDI"/>
    <n v="3990000"/>
    <s v="Dízel"/>
    <x v="11"/>
    <n v="1968"/>
    <n v="130"/>
    <n v="177"/>
    <s v="307000"/>
  </r>
  <r>
    <n v="3109"/>
    <s v="AUDI A4 Avant 2.0 TDI DPF quattro 3xSLINE! SZ.KÖNYV! 20 Coll!"/>
    <n v="3999999"/>
    <s v="Dízel"/>
    <x v="26"/>
    <n v="1968"/>
    <n v="125"/>
    <n v="170"/>
    <s v="346000"/>
  </r>
  <r>
    <n v="3110"/>
    <s v="AUDI A4 Avant 3.0 V6 TDI B8"/>
    <n v="4000000"/>
    <s v="Dízel"/>
    <x v="11"/>
    <n v="2967"/>
    <n v="150"/>
    <n v="204"/>
    <s v="335462"/>
  </r>
  <r>
    <n v="3111"/>
    <s v="AUDI A4 Avant 2.0 TDI multitronic"/>
    <n v="4000000"/>
    <s v="Dízel"/>
    <x v="11"/>
    <n v="1968"/>
    <n v="130"/>
    <n v="177"/>
    <s v="260300"/>
  </r>
  <r>
    <n v="3112"/>
    <s v="AUDI A4 Avant 3.0 V6 TDI"/>
    <n v="4090000"/>
    <s v="Dízel"/>
    <x v="11"/>
    <n v="2967"/>
    <n v="150"/>
    <n v="204"/>
    <s v="235000"/>
  </r>
  <r>
    <n v="3113"/>
    <s v="AUDI A4 3.0 V6 TDI Facelift"/>
    <n v="4090000"/>
    <s v="Dízel"/>
    <x v="9"/>
    <n v="2967"/>
    <n v="150"/>
    <n v="204"/>
    <s v="235000"/>
  </r>
  <r>
    <n v="3114"/>
    <s v="AUDI A4 Avant 2.0 TDI"/>
    <n v="4100000"/>
    <s v="Dízel"/>
    <x v="11"/>
    <n v="1968"/>
    <n v="110"/>
    <n v="150"/>
    <s v="237884"/>
  </r>
  <r>
    <n v="3115"/>
    <s v="AUDI A4 2.0 TDI multitronic"/>
    <n v="4100000"/>
    <s v="Dízel"/>
    <x v="9"/>
    <n v="1968"/>
    <n v="105"/>
    <n v="143"/>
    <s v="259000"/>
  </r>
  <r>
    <n v="3116"/>
    <s v="AUDI A4 Avant 1.8 TFSI"/>
    <n v="4150000"/>
    <s v="Benzin"/>
    <x v="9"/>
    <n v="1798"/>
    <n v="125"/>
    <n v="170"/>
    <s v="154864"/>
  </r>
  <r>
    <n v="3117"/>
    <s v="AUDI A4 Avant 2.0 TDI"/>
    <n v="4200000"/>
    <s v="Dízel"/>
    <x v="9"/>
    <n v="1968"/>
    <n v="130"/>
    <n v="177"/>
    <s v="234000"/>
  </r>
  <r>
    <n v="3118"/>
    <s v="AUDI A4 2.0 TDI"/>
    <n v="4350000"/>
    <s v="Dízel"/>
    <x v="11"/>
    <n v="1968"/>
    <n v="110"/>
    <n v="150"/>
    <s v="244830"/>
  </r>
  <r>
    <n v="3119"/>
    <s v="AUDI A4 2.7 V6 TDI DPF B8 3x S-Line"/>
    <n v="4390000"/>
    <s v="Dízel"/>
    <x v="7"/>
    <n v="2698"/>
    <n v="140"/>
    <n v="190"/>
    <s v="343000"/>
  </r>
  <r>
    <n v="3120"/>
    <s v="AUDI A4 2.0 TDI multitronic AVANT BLACK EDITION"/>
    <n v="4499999"/>
    <s v="Dízel"/>
    <x v="11"/>
    <n v="1968"/>
    <n v="130"/>
    <n v="177"/>
    <s v="208100"/>
  </r>
  <r>
    <n v="3121"/>
    <s v="AUDI A4 2.0 TDI"/>
    <n v="4590000"/>
    <s v="Dízel"/>
    <x v="11"/>
    <n v="1968"/>
    <n v="110"/>
    <n v="150"/>
    <s v="214014"/>
  </r>
  <r>
    <n v="3122"/>
    <s v="AUDI A4 Avant 2.0 TDI Basis S-tronic"/>
    <n v="4550000"/>
    <s v="Dízel"/>
    <x v="27"/>
    <n v="1968"/>
    <n v="110"/>
    <n v="150"/>
    <s v="270000"/>
  </r>
  <r>
    <n v="3123"/>
    <s v="AUDI A4 Avant 2.0 TDI multitronic MAGYARORSZÁGI"/>
    <n v="4690000"/>
    <s v="Dízel"/>
    <x v="12"/>
    <n v="1968"/>
    <n v="110"/>
    <n v="150"/>
    <s v="236000"/>
  </r>
  <r>
    <n v="3124"/>
    <s v="AUDI A4 2.0 TDI quattro S-tronic"/>
    <n v="4690000"/>
    <s v="Dízel"/>
    <x v="13"/>
    <n v="1968"/>
    <n v="130"/>
    <n v="177"/>
    <s v="268756"/>
  </r>
  <r>
    <n v="3125"/>
    <s v="AUDI A4 Avant 2.0 TDI"/>
    <n v="4700000"/>
    <s v="Dízel"/>
    <x v="11"/>
    <n v="1968"/>
    <n v="130"/>
    <n v="177"/>
    <s v="230100"/>
  </r>
  <r>
    <n v="3126"/>
    <s v="AUDI A4 Avant 2.0 TDI quattro S-tronic S-line"/>
    <n v="4750000"/>
    <s v="Dízel"/>
    <x v="12"/>
    <n v="1968"/>
    <n v="130"/>
    <n v="177"/>
    <s v="212000"/>
  </r>
  <r>
    <n v="3127"/>
    <s v="AUDI A4 Avant 2.0 TDI multitronic facelift-157.000km"/>
    <n v="4995000"/>
    <s v="Dízel"/>
    <x v="11"/>
    <n v="1968"/>
    <n v="105"/>
    <n v="143"/>
    <s v="157000"/>
  </r>
  <r>
    <n v="3128"/>
    <s v="AUDI A4 1.8 TFSI S-Line 117.190 km! szervizkönyves. leinformálható. vonóhorog"/>
    <n v="4999000"/>
    <s v="Benzin"/>
    <x v="13"/>
    <n v="1798"/>
    <n v="88"/>
    <n v="120"/>
    <s v="117190"/>
  </r>
  <r>
    <n v="3129"/>
    <s v="AUDI A4 3.0 V6 TDI quattro S-tronic"/>
    <n v="5200000"/>
    <s v="Dízel"/>
    <x v="9"/>
    <n v="2967"/>
    <n v="180"/>
    <n v="245"/>
    <s v="199100"/>
  </r>
  <r>
    <n v="3130"/>
    <s v="AUDI A4 Avant 2.0 TDI Basis EDITION"/>
    <n v="5250000"/>
    <s v="Dízel"/>
    <x v="14"/>
    <n v="1968"/>
    <n v="110"/>
    <n v="150"/>
    <s v="248430"/>
  </r>
  <r>
    <n v="3131"/>
    <s v="AUDI A4 2.0 TDI multitronic"/>
    <n v="5290000"/>
    <s v="Dízel"/>
    <x v="11"/>
    <n v="1968"/>
    <n v="110"/>
    <n v="150"/>
    <s v="65000"/>
  </r>
  <r>
    <n v="3132"/>
    <s v="AUDI A4 Avant 2.0 TDI Sport quattro S-Line"/>
    <n v="5290000"/>
    <s v="Dízel"/>
    <x v="13"/>
    <n v="1968"/>
    <n v="140"/>
    <n v="190"/>
    <s v="200150"/>
  </r>
  <r>
    <n v="3133"/>
    <s v="AUDI A4 2.0 TDI Design S-tronic"/>
    <n v="5299000"/>
    <s v="Dízel"/>
    <x v="27"/>
    <n v="1968"/>
    <n v="140"/>
    <n v="190"/>
    <s v="239000"/>
  </r>
  <r>
    <n v="3134"/>
    <s v="AUDI A4 Avant 2.0 TDI Design"/>
    <n v="5549999"/>
    <m/>
    <x v="27"/>
    <n v="2030"/>
    <m/>
    <m/>
    <s v="203000"/>
  </r>
  <r>
    <n v="3135"/>
    <s v="AUDI A4 Avant 1.4 TFSI Sport EL.CSOM.AJTÓ // ÜLÉSFŰTÉS // NAVI // XENON"/>
    <n v="5599000"/>
    <s v="Benzin"/>
    <x v="14"/>
    <n v="1395"/>
    <n v="110"/>
    <n v="150"/>
    <s v="181000"/>
  </r>
  <r>
    <n v="3136"/>
    <s v="AUDI A4 1.8 TFSI quattro EU6"/>
    <n v="5650000"/>
    <s v="Benzin"/>
    <x v="12"/>
    <n v="1798"/>
    <n v="155"/>
    <n v="211"/>
    <s v="158230"/>
  </r>
  <r>
    <n v="3137"/>
    <s v="AUDI A4 Avant 2.0 TDI Basis S-tronic"/>
    <n v="5750000"/>
    <s v="Dízel"/>
    <x v="14"/>
    <n v="1968"/>
    <n v="110"/>
    <n v="150"/>
    <s v="219658"/>
  </r>
  <r>
    <n v="3138"/>
    <s v="AUDI A4 Avant 2.0 TDI Design S-tronic"/>
    <n v="5790000"/>
    <s v="Dízel"/>
    <x v="27"/>
    <n v="1968"/>
    <n v="110"/>
    <n v="150"/>
    <s v="183494"/>
  </r>
  <r>
    <n v="3139"/>
    <s v="AUDI A4 2.0 TDI Sport S-tronic"/>
    <n v="5799000"/>
    <s v="Dízel"/>
    <x v="27"/>
    <n v="1968"/>
    <n v="110"/>
    <n v="150"/>
    <s v="236000"/>
  </r>
  <r>
    <n v="3140"/>
    <s v="AUDI A4 2.0 TDI Basis S-tronic"/>
    <n v="5900000"/>
    <s v="Dízel"/>
    <x v="27"/>
    <n v="1968"/>
    <n v="110"/>
    <n v="150"/>
    <s v="233000"/>
  </r>
  <r>
    <n v="3141"/>
    <s v="AUDI A4 1.4 TFSI Design S-tronic"/>
    <n v="5990000"/>
    <s v="Benzin"/>
    <x v="27"/>
    <n v="1395"/>
    <n v="110"/>
    <n v="150"/>
    <s v="175000"/>
  </r>
  <r>
    <n v="3142"/>
    <s v="AUDI A4 2.0 TDI Design"/>
    <n v="5999990"/>
    <s v="Dízel"/>
    <x v="27"/>
    <n v="1968"/>
    <n v="140"/>
    <n v="190"/>
    <s v="267700"/>
  </r>
  <r>
    <n v="3143"/>
    <s v="AUDI A4 3.0 V6 TDI multitronic"/>
    <n v="6000000"/>
    <s v="Dízel"/>
    <x v="11"/>
    <n v="2967"/>
    <n v="150"/>
    <n v="204"/>
    <s v="341000"/>
  </r>
  <r>
    <n v="3144"/>
    <s v="AUDI A4 Avant 2.0 TDI Design EDITION S-tronic Hibátlan. szervízelt állapot! Autóbeszámítás lehet"/>
    <n v="6290000"/>
    <s v="Dízel"/>
    <x v="14"/>
    <n v="1968"/>
    <n v="90"/>
    <n v="122"/>
    <s v="211000"/>
  </r>
  <r>
    <n v="3145"/>
    <s v="AUDI A4 1.4 TFSI Basis LIMITED S-tronic"/>
    <n v="6390000"/>
    <s v="Benzin"/>
    <x v="14"/>
    <n v="1395"/>
    <n v="110"/>
    <n v="150"/>
    <s v="189000"/>
  </r>
  <r>
    <n v="3146"/>
    <s v="AUDI A4 2.0 TFSI Basis S-tronic 88e.KM!"/>
    <n v="6390000"/>
    <s v="Benzin"/>
    <x v="27"/>
    <n v="1984"/>
    <n v="140"/>
    <n v="190"/>
    <s v="88000"/>
  </r>
  <r>
    <n v="3147"/>
    <s v="AUDI A4 Avant 2.0 TDI Design"/>
    <n v="6399990"/>
    <s v="Dízel"/>
    <x v="15"/>
    <n v="1968"/>
    <n v="110"/>
    <n v="150"/>
    <s v="182500"/>
  </r>
  <r>
    <n v="3148"/>
    <s v="AUDI A4 3.0 V6 TDI"/>
    <n v="6400000"/>
    <s v="Dízel"/>
    <x v="11"/>
    <n v="2967"/>
    <n v="150"/>
    <n v="204"/>
    <s v="170000"/>
  </r>
  <r>
    <n v="3149"/>
    <s v="AUDI A4 2.0 TDI Sport EDITION S-tronic S-LINE! GYÖNYÖRŰ ÁLLAPOT!"/>
    <n v="6489000"/>
    <s v="Dízel"/>
    <x v="27"/>
    <n v="1968"/>
    <n v="140"/>
    <n v="190"/>
    <s v="169900"/>
  </r>
  <r>
    <n v="3150"/>
    <s v="AUDI A4 Avant 2.0 TDI Sport S-tronic Tolatókamera. NAVI. Sportülések. 1.tulaj. végig vezetett szervízkönyv"/>
    <n v="6590000"/>
    <s v="Dízel"/>
    <x v="14"/>
    <n v="1968"/>
    <n v="110"/>
    <n v="150"/>
    <s v="195200"/>
  </r>
  <r>
    <n v="3151"/>
    <s v="AUDI A4 Avant 2.0 TDI Sport S-tronic"/>
    <n v="6700000"/>
    <s v="Dízel"/>
    <x v="14"/>
    <n v="1968"/>
    <n v="110"/>
    <n v="150"/>
    <s v="188500"/>
  </r>
  <r>
    <n v="3152"/>
    <s v="AUDI A4 Avant 2.0 TDI quattro clean diesel S-tronic 2 év Garanciával!"/>
    <n v="6700000"/>
    <s v="Dízel"/>
    <x v="13"/>
    <n v="1968"/>
    <n v="140"/>
    <n v="190"/>
    <s v="94661"/>
  </r>
  <r>
    <n v="3153"/>
    <s v="AUDI A4 2.0 TDI quattro clean diesel S-tronic"/>
    <n v="6700000"/>
    <s v="Dízel"/>
    <x v="13"/>
    <n v="1968"/>
    <n v="140"/>
    <n v="190"/>
    <s v="90000"/>
  </r>
  <r>
    <n v="3154"/>
    <s v="AUDI A4 Avant 35 TDI Basis S-tronic / AKÁR 3 ÉV GARANCIA! / 2026.04.-IG ÉRV. MŰSZAKI VIZSGA!"/>
    <n v="6749999"/>
    <s v="Dízel"/>
    <x v="16"/>
    <n v="1968"/>
    <n v="110"/>
    <n v="150"/>
    <s v="153669"/>
  </r>
  <r>
    <n v="3155"/>
    <s v="AUDI A4 2.0 TDI Design S-tronic Avant Dig. kijelző Matrix ACC B&amp;O"/>
    <n v="6800000"/>
    <s v="Dízel"/>
    <x v="27"/>
    <n v="1968"/>
    <n v="140"/>
    <n v="190"/>
    <s v="191300"/>
  </r>
  <r>
    <n v="3156"/>
    <s v="AUDI A4 2.0 TDI Basis S-tronic Memóriás-szellőztető-bőrülés végig márkaszervizelt CarPlay ÁFÁS"/>
    <n v="6990000"/>
    <s v="Dízel"/>
    <x v="14"/>
    <n v="1968"/>
    <n v="140"/>
    <n v="190"/>
    <s v="134838"/>
  </r>
  <r>
    <n v="3157"/>
    <s v="AUDI A4 1.4 TFSI Sport S-tronic Magyaro! Törésmentes! Leinformálható! 1-Tulaj!"/>
    <n v="6999000"/>
    <s v="Benzin"/>
    <x v="15"/>
    <n v="1395"/>
    <n v="110"/>
    <n v="150"/>
    <s v="115000"/>
  </r>
  <r>
    <n v="3158"/>
    <s v="AUDI A4 Avant 2.0 TDI"/>
    <n v="7000000"/>
    <s v="Dízel"/>
    <x v="13"/>
    <n v="1968"/>
    <n v="110"/>
    <n v="150"/>
    <s v="98000"/>
  </r>
  <r>
    <n v="3159"/>
    <s v="AUDI A4 2.0 TDI Sport S-tronic A4 Avant TDI 2.0 - 101.000 km"/>
    <n v="7450000"/>
    <s v="Dízel"/>
    <x v="14"/>
    <n v="1968"/>
    <n v="140"/>
    <n v="190"/>
    <s v="100500"/>
  </r>
  <r>
    <n v="3160"/>
    <s v="AUDI A4 Avant 3.0 TDI Sport quattro Tiptronic ic GARANTÁLT KM!!!"/>
    <n v="7499999"/>
    <s v="Dízel"/>
    <x v="13"/>
    <n v="2967"/>
    <n v="200"/>
    <n v="272"/>
    <s v="261000"/>
  </r>
  <r>
    <n v="3161"/>
    <s v="AUDI A4 2.0 TDI Design EDITION S-tronic"/>
    <n v="7790000"/>
    <s v="Dízel"/>
    <x v="14"/>
    <n v="1968"/>
    <n v="110"/>
    <n v="150"/>
    <s v="117500"/>
  </r>
  <r>
    <n v="3162"/>
    <s v="AUDI A4 2.0 TFSI Design S-tronic 47500 km !!"/>
    <n v="7800000"/>
    <s v="Benzin"/>
    <x v="27"/>
    <n v="1984"/>
    <n v="140"/>
    <n v="190"/>
    <s v="47500"/>
  </r>
  <r>
    <n v="3163"/>
    <s v="AUDI A4 Avant 2.0 TDI Sport S-tronic 3x sline"/>
    <n v="7900000"/>
    <s v="Dízel"/>
    <x v="27"/>
    <n v="1968"/>
    <n v="140"/>
    <n v="190"/>
    <s v="190000"/>
  </r>
  <r>
    <n v="3164"/>
    <s v="AUDI A4 35 TDI Advanced S-tronic MAGYARORSZÁGI! FACELIFT! VÉGIG VEZETETT SZERVIZKŐNYV!"/>
    <n v="7990000"/>
    <s v="Dízel"/>
    <x v="16"/>
    <n v="1968"/>
    <n v="120"/>
    <n v="163"/>
    <s v="178700"/>
  </r>
  <r>
    <n v="3165"/>
    <s v="AUDI A4 Avant 2.0 TDI Basis S-tronic"/>
    <n v="8150000"/>
    <s v="Dízel"/>
    <x v="14"/>
    <n v="1968"/>
    <n v="110"/>
    <n v="150"/>
    <s v="128000"/>
  </r>
  <r>
    <n v="3166"/>
    <s v="AUDI A4 Avant 40 TDI Sport S-tronic"/>
    <n v="8190000"/>
    <s v="Dízel"/>
    <x v="16"/>
    <n v="1968"/>
    <n v="140"/>
    <n v="190"/>
    <s v="117413"/>
  </r>
  <r>
    <n v="3167"/>
    <s v="AUDI A4 Avant 35 TDI Basis S-tronic Mo-i. folyamatos szerviz. 95e km. PANORÁMA TETŐ. sérülésmentes"/>
    <n v="8480000"/>
    <s v="Dízel"/>
    <x v="16"/>
    <n v="1968"/>
    <n v="110"/>
    <n v="150"/>
    <s v="95000"/>
  </r>
  <r>
    <n v="3168"/>
    <s v="AUDI A4 2.0 TFSI Design S-tronic 245 LE Magyar"/>
    <n v="8500000"/>
    <s v="Benzin"/>
    <x v="15"/>
    <n v="1984"/>
    <n v="140"/>
    <n v="190"/>
    <s v="104000"/>
  </r>
  <r>
    <n v="3169"/>
    <s v="AUDI A4 Avant 2.0 TDI Sport S-tronic"/>
    <n v="8700000"/>
    <s v="Dízel"/>
    <x v="14"/>
    <n v="1968"/>
    <n v="110"/>
    <n v="150"/>
    <s v="59204"/>
  </r>
  <r>
    <n v="3170"/>
    <s v="AUDI A4 40 TDI Sport quattro S-tronic CSERÉLHETŐ!!!1 TULAJ!!!ÖSSZKERÉK!!!"/>
    <n v="8999000"/>
    <s v="Dízel"/>
    <x v="16"/>
    <n v="1968"/>
    <n v="140"/>
    <n v="190"/>
    <s v="119000"/>
  </r>
  <r>
    <n v="3171"/>
    <s v="AUDI A4 30 TDI Basis S-tronic VIRTUAL. MÁTRIX LED. BŐR. KEYLESS. GYÁRI FÉNYEZÉS! SÁV / TÁV TARTÓ!"/>
    <n v="8999900"/>
    <s v="Dízel"/>
    <x v="17"/>
    <n v="1968"/>
    <n v="100"/>
    <n v="136"/>
    <s v="140000"/>
  </r>
  <r>
    <n v="3172"/>
    <s v="AUDI A4 35 TDI Sport S-tronic"/>
    <n v="9200000"/>
    <s v="Dízel"/>
    <x v="16"/>
    <n v="1968"/>
    <n v="110"/>
    <n v="150"/>
    <s v="139000"/>
  </r>
  <r>
    <n v="3173"/>
    <s v="AUDI A4 35 TFSI Basis S-tronic Mo-i. ÜLÉSFŰTÉS. KULCSNÉLKÜLI NYITÁS. TÉLI-NYÁRI GUMI Mild-Hybrid"/>
    <n v="9290000"/>
    <s v="Benzin"/>
    <x v="16"/>
    <n v="1984"/>
    <n v="110"/>
    <n v="150"/>
    <s v="106604"/>
  </r>
  <r>
    <n v="3174"/>
    <s v="AUDI A4 Avant 3.0 TDI Sport S-tronic Mátrix Led.Virtual Cockpit. magasan extrázott"/>
    <n v="9490000"/>
    <s v="Dízel"/>
    <x v="14"/>
    <n v="2967"/>
    <n v="160"/>
    <n v="218"/>
    <s v="156700"/>
  </r>
  <r>
    <n v="3175"/>
    <s v="AUDI A4 35 TFSI Advanced"/>
    <n v="9880000"/>
    <s v="Benzin"/>
    <x v="28"/>
    <n v="1984"/>
    <n v="110"/>
    <n v="150"/>
    <s v="29170"/>
  </r>
  <r>
    <n v="3176"/>
    <s v="AUDI A4 2.0 TFSI Sport S-tronic / S-line / Mild-hibrid / Garancia / Masszázs ülés"/>
    <n v="9990000"/>
    <s v="Benzin"/>
    <x v="16"/>
    <n v="1984"/>
    <n v="140"/>
    <n v="190"/>
    <s v="149999"/>
  </r>
  <r>
    <n v="3177"/>
    <s v="AUDI A4 35 TDI S line S-tronic új modell/3x s-line/mátrix led/virtuális km/h /360 kamera"/>
    <n v="9999999"/>
    <s v="Dízel"/>
    <x v="16"/>
    <n v="1968"/>
    <n v="120"/>
    <n v="163"/>
    <s v="152960"/>
  </r>
  <r>
    <n v="3178"/>
    <s v="AUDI A4 35 TFSI S line S-tronic"/>
    <n v="10800000"/>
    <s v="Benzin"/>
    <x v="16"/>
    <n v="1984"/>
    <n v="110"/>
    <n v="150"/>
    <s v="49300"/>
  </r>
  <r>
    <n v="3179"/>
    <s v="AUDI A4 Avant 40 TDI S line S-tronic Tulaj.Matrix.3x S-line"/>
    <n v="11280000"/>
    <s v="Dízel"/>
    <x v="17"/>
    <n v="1968"/>
    <n v="150"/>
    <n v="204"/>
    <s v="108500"/>
  </r>
  <r>
    <n v="3180"/>
    <s v="AUDI A4 Avant 35 TFSI Basis S-tronic"/>
    <n v="11990000"/>
    <s v="Benzin"/>
    <x v="29"/>
    <n v="1984"/>
    <n v="110"/>
    <n v="150"/>
    <s v="16297"/>
  </r>
  <r>
    <n v="3181"/>
    <s v="AUDI A4 35 TFSI Basis S-tronic Rendelhető!!!"/>
    <n v="14104420"/>
    <s v="Benzin"/>
    <x v="18"/>
    <n v="1984"/>
    <n v="110"/>
    <n v="150"/>
    <s v="10"/>
  </r>
  <r>
    <n v="3182"/>
    <s v="AUDI A4 Allroad 40 TDI quattro S-tronic MAGYAR 1.TUL-LED-APP-Ü.FŰTÉS-ALCANTARA-VONÓHOROG-40eKM!"/>
    <n v="14990000"/>
    <s v="Dízel"/>
    <x v="28"/>
    <n v="1968"/>
    <n v="150"/>
    <n v="204"/>
    <s v="40521"/>
  </r>
  <r>
    <n v="3183"/>
    <s v="AUDI A4 Avant 40 TDI Advanced quattro S-tronic //11.000KM// M.O-I// S-LINE// ÖSSZKERÉK//KEYLESS GO//SZINTE ÚJ AUTÓ//"/>
    <n v="15999000"/>
    <s v="Dízel"/>
    <x v="18"/>
    <n v="1968"/>
    <n v="150"/>
    <n v="204"/>
    <s v="11021"/>
  </r>
  <r>
    <n v="3184"/>
    <s v="AUDI A4 Avant 40 TDI S line S-tronic ELŐÉRTÉKESÍTÉS! Átvétel: 2024/07 hó"/>
    <n v="18999990"/>
    <s v="Dízel"/>
    <x v="30"/>
    <n v="1968"/>
    <n v="150"/>
    <n v="204"/>
    <s v="1976"/>
  </r>
  <r>
    <n v="3185"/>
    <s v="AUDI A4 2.4 V6"/>
    <n v="1150000"/>
    <s v="Benzin"/>
    <x v="2"/>
    <n v="2393"/>
    <n v="125"/>
    <n v="170"/>
    <s v="327000"/>
  </r>
  <r>
    <n v="3186"/>
    <s v="AUDI A4 Avant 2.0 PD TDI Multitronic 2X S-LINE SZÉP"/>
    <n v="1490000"/>
    <s v="Dízel"/>
    <x v="25"/>
    <n v="1968"/>
    <n v="103"/>
    <n v="140"/>
    <s v="290000"/>
  </r>
  <r>
    <n v="3187"/>
    <s v="AUDI A4 CABRIO 1.8 T"/>
    <n v="2330000"/>
    <s v="Benzin"/>
    <x v="25"/>
    <n v="1781"/>
    <n v="100"/>
    <n v="136"/>
    <s v="141000"/>
  </r>
  <r>
    <n v="3188"/>
    <s v="AUDI A4 1.8 TFSI (Magyar)"/>
    <n v="2680000"/>
    <s v="Benzin"/>
    <x v="8"/>
    <n v="1798"/>
    <n v="118"/>
    <n v="160"/>
    <s v="138000"/>
  </r>
  <r>
    <n v="3189"/>
    <s v="AUDI A4 1.8 T FSi multitronic"/>
    <n v="3390000"/>
    <s v="Benzin"/>
    <x v="8"/>
    <n v="1798"/>
    <n v="88"/>
    <n v="120"/>
    <s v="160000"/>
  </r>
  <r>
    <n v="3190"/>
    <s v="AUDI A4 1.8 TFSI Multitronic"/>
    <n v="3500000"/>
    <s v="Benzin"/>
    <x v="26"/>
    <n v="1798"/>
    <n v="118"/>
    <n v="160"/>
    <s v="258600"/>
  </r>
  <r>
    <n v="3191"/>
    <s v="AUDI A4 3.0 V6 TDI quattro S-tronic"/>
    <n v="4950000"/>
    <s v="Dízel"/>
    <x v="9"/>
    <n v="2967"/>
    <n v="180"/>
    <n v="245"/>
    <s v="240000"/>
  </r>
  <r>
    <n v="3192"/>
    <s v="AUDI A4 2.0 TDI Sport S-tronic"/>
    <n v="5499000"/>
    <s v="Dízel"/>
    <x v="27"/>
    <n v="1968"/>
    <n v="110"/>
    <n v="150"/>
    <s v="236000"/>
  </r>
  <r>
    <n v="3193"/>
    <s v="AUDI A4 Avant 2.0 TDI Design EDITION S-tronic Hibátlan. szervízelt állapot! Autóbeszámítás lehet"/>
    <n v="5990000"/>
    <s v="Dízel"/>
    <x v="14"/>
    <n v="1968"/>
    <n v="90"/>
    <n v="122"/>
    <s v="211000"/>
  </r>
  <r>
    <n v="3194"/>
    <s v="AUDI A4 2.0 TDI Sport Automata-NAVI-CarPlay-Vonóhorog+Téli gumi garnitúra"/>
    <n v="7090000"/>
    <s v="Dízel"/>
    <x v="15"/>
    <n v="1968"/>
    <n v="110"/>
    <n v="150"/>
    <s v="99000"/>
  </r>
  <r>
    <n v="3195"/>
    <s v="AUDI A4 2.0 TDI Basis S-tronic"/>
    <n v="7777000"/>
    <s v="Dízel"/>
    <x v="15"/>
    <n v="1968"/>
    <n v="110"/>
    <n v="150"/>
    <s v="190007"/>
  </r>
  <r>
    <n v="3196"/>
    <s v="AUDI A4 30 TDI Basis S-tronic VIRTUAL. MÁTRIX LED. BŐR. KEYLESS. GYÁRI FÉNYEZÉS! SÁV / TÁV TARTÓ!"/>
    <n v="8555555"/>
    <s v="Dízel"/>
    <x v="17"/>
    <n v="1968"/>
    <n v="100"/>
    <n v="136"/>
    <s v="140000"/>
  </r>
  <r>
    <n v="3197"/>
    <s v="AUDI A4 Avant 40 TDI Design S-tronic GYÁRI S-LINE-MAGYAR RENDSZÁMOS-SÉRÜLÉSMENTES-VÉGIG AUDI SZERVIZBEN SZERVIZELT!!"/>
    <n v="9889000"/>
    <s v="Dízel"/>
    <x v="16"/>
    <n v="1968"/>
    <n v="140"/>
    <n v="190"/>
    <s v="117000"/>
  </r>
  <r>
    <n v="3198"/>
    <s v="AUDI A4 1.9 TDI Concert"/>
    <n v="180000"/>
    <s v="Dízel"/>
    <x v="4"/>
    <n v="1896"/>
    <n v="81"/>
    <n v="110"/>
    <s v="360000"/>
  </r>
  <r>
    <n v="3199"/>
    <s v="AUDI A4 1.6 Komfort MŰKÖDŐ KLÍMÁVAL-18 ÉVE EGY TULAJBAN-TÉLI/NYÁRI GUMI-JÓ MENETTULAJDONSÁGOK"/>
    <n v="299000"/>
    <s v="Benzin"/>
    <x v="19"/>
    <n v="1595"/>
    <n v="74"/>
    <n v="101"/>
    <s v="303000"/>
  </r>
  <r>
    <n v="3200"/>
    <s v="AUDI A4 1.6 Komfort"/>
    <n v="340000"/>
    <s v="Benzin"/>
    <x v="19"/>
    <n v="1595"/>
    <n v="74"/>
    <n v="101"/>
    <s v="336000"/>
  </r>
  <r>
    <n v="3201"/>
    <s v="AUDI A4 Avant 1.8"/>
    <n v="399500"/>
    <s v="Benzin"/>
    <x v="19"/>
    <n v="1781"/>
    <n v="92"/>
    <n v="125"/>
    <s v="320000"/>
  </r>
  <r>
    <n v="3202"/>
    <s v="AUDI A4 1.8 Concert Benzin-Gáz"/>
    <n v="450000"/>
    <s v="Benzin/Gáz"/>
    <x v="22"/>
    <n v="1781"/>
    <n v="92"/>
    <n v="125"/>
    <s v="330000"/>
  </r>
  <r>
    <n v="3203"/>
    <s v="AUDI A4 Avant 1.9 PD TDI"/>
    <n v="500000"/>
    <s v="Dízel"/>
    <x v="23"/>
    <n v="1900"/>
    <n v="85"/>
    <n v="116"/>
    <s v="326839"/>
  </r>
  <r>
    <n v="3204"/>
    <s v="AUDI A4 1.9 TDI"/>
    <n v="500000"/>
    <s v="Dízel"/>
    <x v="4"/>
    <n v="1896"/>
    <n v="81"/>
    <n v="110"/>
    <s v="450000"/>
  </r>
  <r>
    <n v="3205"/>
    <s v="AUDI A4 Avant 1.9 TDI"/>
    <n v="500000"/>
    <s v="Dízel"/>
    <x v="19"/>
    <n v="1896"/>
    <n v="81"/>
    <n v="110"/>
    <s v="345000"/>
  </r>
  <r>
    <n v="3206"/>
    <s v="AUDI A4 1.6 Valós Km kevés tulaj Frissen Szervizelve"/>
    <n v="549000"/>
    <s v="Benzin"/>
    <x v="1"/>
    <n v="1595"/>
    <n v="75"/>
    <n v="102"/>
    <s v="207000"/>
  </r>
  <r>
    <n v="3207"/>
    <s v="AUDI A4 1.6 Komfort A4"/>
    <n v="550000"/>
    <s v="Benzin"/>
    <x v="1"/>
    <n v="1595"/>
    <n v="75"/>
    <n v="102"/>
    <s v="442700"/>
  </r>
  <r>
    <n v="3208"/>
    <s v="AUDI A4 1.9 TDI"/>
    <n v="599000"/>
    <s v="Dízel"/>
    <x v="23"/>
    <n v="1896"/>
    <n v="66"/>
    <n v="90"/>
    <s v="385000"/>
  </r>
  <r>
    <n v="3209"/>
    <s v="AUDI A4 1.9 TDI"/>
    <n v="700000"/>
    <s v="Dízel"/>
    <x v="22"/>
    <n v="1896"/>
    <n v="81"/>
    <n v="110"/>
    <s v="246500"/>
  </r>
  <r>
    <n v="3210"/>
    <s v="AUDI A4 2.5 V6 TDI quattro"/>
    <n v="750000"/>
    <s v="Dízel"/>
    <x v="23"/>
    <n v="2496"/>
    <n v="132"/>
    <n v="179"/>
    <s v="481000"/>
  </r>
  <r>
    <n v="3211"/>
    <s v="AUDI A4 Avant 1.9 TDI"/>
    <n v="750000"/>
    <s v="Dízel"/>
    <x v="0"/>
    <n v="1896"/>
    <n v="66"/>
    <n v="90"/>
    <s v="323000"/>
  </r>
  <r>
    <n v="3212"/>
    <s v="AUDI A4 2.0"/>
    <n v="799000"/>
    <s v="Benzin"/>
    <x v="1"/>
    <n v="1984"/>
    <n v="110"/>
    <n v="150"/>
    <s v="268236"/>
  </r>
  <r>
    <n v="3213"/>
    <s v="AUDI A4 Avant 1.9 TDI"/>
    <n v="799000"/>
    <s v="Dízel"/>
    <x v="4"/>
    <s v="81kW"/>
    <m/>
    <s v="110LE"/>
    <s v="243000"/>
  </r>
  <r>
    <n v="3214"/>
    <s v="AUDI A4 Avant 1.8 Business NÉMET IMPORT. FRISS MŰSZAKI VIZSGA. VONÓHOROG!"/>
    <n v="799999"/>
    <s v="Benzin"/>
    <x v="0"/>
    <n v="1781"/>
    <n v="92"/>
    <n v="125"/>
    <s v="216000"/>
  </r>
  <r>
    <n v="3215"/>
    <s v="AUDI A4 1.9 PD TDI"/>
    <n v="850000"/>
    <s v="Dízel"/>
    <x v="25"/>
    <n v="1900"/>
    <n v="131"/>
    <n v="178"/>
    <s v="50000"/>
  </r>
  <r>
    <n v="3216"/>
    <s v="AUDI A4 Avant 1.9 TDI afn"/>
    <n v="850000"/>
    <s v="Dízel"/>
    <x v="4"/>
    <n v="1896"/>
    <n v="81"/>
    <n v="110"/>
    <s v="471259"/>
  </r>
  <r>
    <n v="3217"/>
    <s v="AUDI A4 2.0 PD TDI Multitronic"/>
    <n v="880000"/>
    <s v="Dízel"/>
    <x v="25"/>
    <n v="1968"/>
    <n v="103"/>
    <n v="140"/>
    <s v="330200"/>
  </r>
  <r>
    <n v="3218"/>
    <s v="AUDI A4 1.9 PD TDI Multitronic"/>
    <n v="899999"/>
    <s v="Dízel"/>
    <x v="2"/>
    <n v="1896"/>
    <n v="96"/>
    <n v="131"/>
    <s v="347000"/>
  </r>
  <r>
    <n v="3219"/>
    <s v="AUDI A4 Avant 1.9 TDI B5 AFN facelift"/>
    <n v="900000"/>
    <s v="Dízel"/>
    <x v="4"/>
    <n v="1896"/>
    <n v="81"/>
    <n v="110"/>
    <s v="376800"/>
  </r>
  <r>
    <n v="3220"/>
    <s v="AUDI A4 1.8 T"/>
    <n v="950000"/>
    <s v="Benzin"/>
    <x v="3"/>
    <n v="1781"/>
    <n v="140"/>
    <n v="190"/>
    <s v="415000"/>
  </r>
  <r>
    <n v="3221"/>
    <s v="AUDI A4 Avant 2.0 PD TDI DPF"/>
    <n v="988888"/>
    <s v="Dízel"/>
    <x v="25"/>
    <n v="1968"/>
    <n v="103"/>
    <n v="140"/>
    <s v="349000"/>
  </r>
  <r>
    <n v="3222"/>
    <s v="AUDI A4 1.9 PD TDI"/>
    <n v="990000"/>
    <s v="Dízel"/>
    <x v="23"/>
    <n v="1896"/>
    <n v="96"/>
    <n v="131"/>
    <s v="397000"/>
  </r>
  <r>
    <n v="3223"/>
    <s v="AUDI A4 Avant 1.8 T quattro +DIGIT KLÍMA+VONÓHOROG+BŐR+"/>
    <n v="999000"/>
    <s v="Benzin"/>
    <x v="23"/>
    <n v="1781"/>
    <n v="110"/>
    <n v="150"/>
    <s v="209000"/>
  </r>
  <r>
    <n v="3224"/>
    <s v="AUDI A4 2.0 Multitronic AUTOMATAVÁLTÓS!268000-KM!"/>
    <n v="999000"/>
    <s v="Benzin"/>
    <x v="23"/>
    <n v="1984"/>
    <n v="96"/>
    <n v="131"/>
    <s v="268000"/>
  </r>
  <r>
    <n v="3225"/>
    <s v="AUDI A4 Avant 2.0 PD TDI"/>
    <n v="999999"/>
    <s v="Dízel"/>
    <x v="25"/>
    <n v="1968"/>
    <n v="103"/>
    <n v="140"/>
    <s v="400000"/>
  </r>
  <r>
    <n v="3226"/>
    <s v="AUDI A4 1.9 PD TDI"/>
    <n v="999999"/>
    <s v="Dízel"/>
    <x v="1"/>
    <n v="1896"/>
    <n v="96"/>
    <n v="131"/>
    <s v="412000"/>
  </r>
  <r>
    <n v="3227"/>
    <s v="AUDI A4 "/>
    <n v="999999"/>
    <s v="Dízel"/>
    <x v="25"/>
    <n v="1968"/>
    <n v="103"/>
    <n v="140"/>
    <s v="613000"/>
  </r>
  <r>
    <n v="3228"/>
    <s v="AUDI A4 2.0 TDi DPF CR TDI Manual 6"/>
    <n v="900000"/>
    <s v="Dízel"/>
    <x v="8"/>
    <n v="1968"/>
    <n v="88"/>
    <n v="120"/>
    <s v="317000"/>
  </r>
  <r>
    <n v="3229"/>
    <s v="AUDI A4 Avant 2.0 PD TDI DPF"/>
    <n v="1000000"/>
    <s v="Dízel"/>
    <x v="6"/>
    <n v="1968"/>
    <n v="103"/>
    <n v="140"/>
    <s v="259000"/>
  </r>
  <r>
    <n v="3230"/>
    <s v="AUDI A4 1.8"/>
    <n v="1000000"/>
    <s v="Benzin"/>
    <x v="19"/>
    <n v="1781"/>
    <n v="92"/>
    <n v="125"/>
    <s v="197525"/>
  </r>
  <r>
    <n v="3231"/>
    <s v="AUDI A4 Avant 2.0 PD TDI"/>
    <n v="1000000"/>
    <s v="Dízel"/>
    <x v="6"/>
    <s v="474000k"/>
    <m/>
    <m/>
    <s v="474000"/>
  </r>
  <r>
    <n v="3232"/>
    <s v="AUDI A4 1.9 PD TDI Multitronic"/>
    <n v="1000000"/>
    <s v="Dízel"/>
    <x v="2"/>
    <n v="1896"/>
    <n v="96"/>
    <n v="131"/>
    <s v="488000"/>
  </r>
  <r>
    <n v="3233"/>
    <s v="AUDI A4 1.8 T"/>
    <n v="1010000"/>
    <s v="Benzin"/>
    <x v="3"/>
    <n v="1781"/>
    <n v="120"/>
    <n v="163"/>
    <s v="224266"/>
  </r>
  <r>
    <n v="3234"/>
    <s v="AUDI A4 Avant 1.6 Komfort"/>
    <n v="1025000"/>
    <s v="Benzin"/>
    <x v="3"/>
    <n v="1595"/>
    <n v="75"/>
    <n v="102"/>
    <s v="215000"/>
  </r>
  <r>
    <n v="3235"/>
    <s v="AUDI A4 Avant 2.0 PD TDI"/>
    <n v="1050000"/>
    <s v="Dízel"/>
    <x v="25"/>
    <n v="1968"/>
    <n v="103"/>
    <n v="140"/>
    <s v="364523"/>
  </r>
  <r>
    <n v="3236"/>
    <s v="AUDI A4 2.0 Benzin.Megkímélt állapotban"/>
    <n v="1050000"/>
    <s v="Benzin"/>
    <x v="23"/>
    <n v="1984"/>
    <n v="96"/>
    <n v="131"/>
    <s v="214000"/>
  </r>
  <r>
    <n v="3237"/>
    <s v="AUDI A4 Avant 1.9 PD TDI"/>
    <n v="1050000"/>
    <s v="Dízel"/>
    <x v="1"/>
    <n v="1896"/>
    <n v="96"/>
    <n v="131"/>
    <s v="440000"/>
  </r>
  <r>
    <n v="3238"/>
    <s v="AUDI A4 2.5 V6 TDI quattro"/>
    <n v="1100000"/>
    <m/>
    <x v="2"/>
    <n v="3140"/>
    <m/>
    <m/>
    <s v="314000"/>
  </r>
  <r>
    <n v="3239"/>
    <s v="AUDI A4 1.8 Business"/>
    <n v="1139000"/>
    <s v="Benzin"/>
    <x v="0"/>
    <n v="1781"/>
    <n v="92"/>
    <n v="125"/>
    <s v="229226"/>
  </r>
  <r>
    <n v="3240"/>
    <s v="AUDI A4 1.9 PD TDi"/>
    <n v="1150000"/>
    <s v="Dízel"/>
    <x v="5"/>
    <n v="1896"/>
    <n v="85"/>
    <n v="116"/>
    <s v="400"/>
  </r>
  <r>
    <n v="3241"/>
    <s v="AUDI A4 Avant 1.9 TDI FACELIFT! ADAGOLÓS! AFN 110LE!"/>
    <n v="1150000"/>
    <s v="Dízel"/>
    <x v="4"/>
    <n v="1896"/>
    <n v="81"/>
    <n v="110"/>
    <s v="290000"/>
  </r>
  <r>
    <n v="3242"/>
    <s v="AUDI A4 Avant 1.9 PD TDI 131Le. Téli-Nyári szett. Xenon. Tempomat. Ülésfűtés. Levehető vonóhorog"/>
    <n v="1200000"/>
    <s v="Dízel"/>
    <x v="1"/>
    <n v="1896"/>
    <n v="96"/>
    <n v="131"/>
    <s v="395000"/>
  </r>
  <r>
    <n v="3243"/>
    <s v="AUDI A4 1.6 Valós Km Sérülésmentes Megkímélt Állapot"/>
    <n v="1200000"/>
    <s v="Benzin"/>
    <x v="1"/>
    <n v="1595"/>
    <n v="75"/>
    <n v="102"/>
    <s v="266000"/>
  </r>
  <r>
    <n v="3244"/>
    <s v="AUDI A4 Avant 2.0"/>
    <n v="1230000"/>
    <s v="Benzin"/>
    <x v="2"/>
    <n v="1984"/>
    <n v="96"/>
    <n v="131"/>
    <s v="213000"/>
  </r>
  <r>
    <n v="3245"/>
    <s v="AUDI A4 Avant 2.0 PD TDI"/>
    <n v="1290000"/>
    <s v="Dízel"/>
    <x v="6"/>
    <n v="1968"/>
    <n v="103"/>
    <n v="140"/>
    <s v="330000"/>
  </r>
  <r>
    <n v="3246"/>
    <s v="AUDI A4 Avant 2.0 PD TDI DPF OLASZ TELJESEN ROZSDAMENTES"/>
    <n v="1200000"/>
    <s v="Dízel"/>
    <x v="6"/>
    <n v="1968"/>
    <n v="103"/>
    <n v="140"/>
    <s v="330000"/>
  </r>
  <r>
    <n v="3247"/>
    <s v="AUDI A4 Avant 2.0 PD TDI DPF S-line! Automata!"/>
    <n v="1299000"/>
    <s v="Dízel"/>
    <x v="25"/>
    <n v="1968"/>
    <n v="103"/>
    <n v="140"/>
    <s v="380000"/>
  </r>
  <r>
    <n v="3248"/>
    <s v="AUDI A4 1.9 PD TDI"/>
    <n v="1299999"/>
    <s v="Dízel"/>
    <x v="2"/>
    <n v="1896"/>
    <n v="96"/>
    <n v="131"/>
    <s v="308000"/>
  </r>
  <r>
    <n v="3249"/>
    <s v="AUDI A4 Avant 1.9 PD TDI"/>
    <n v="1350000"/>
    <s v="Dízel"/>
    <x v="25"/>
    <n v="1896"/>
    <n v="85"/>
    <n v="116"/>
    <s v="280461"/>
  </r>
  <r>
    <n v="3250"/>
    <s v="AUDI A4 3.0 V6 TDI quattro"/>
    <n v="1350000"/>
    <s v="Dízel"/>
    <x v="25"/>
    <n v="2976"/>
    <n v="150"/>
    <n v="204"/>
    <s v="299000"/>
  </r>
  <r>
    <n v="3251"/>
    <s v="AUDI A4 3.0 V6 TDI quattro Tiptronic ic"/>
    <n v="1390000"/>
    <s v="Dízel"/>
    <x v="2"/>
    <n v="2976"/>
    <n v="150"/>
    <n v="204"/>
    <s v="243156"/>
  </r>
  <r>
    <n v="3252"/>
    <s v="AUDI A4 Avant 2.5 V6 TDI"/>
    <n v="1450000"/>
    <s v="Dízel"/>
    <x v="3"/>
    <n v="2496"/>
    <n v="120"/>
    <n v="163"/>
    <s v="325042"/>
  </r>
  <r>
    <n v="3253"/>
    <s v="AUDI A4 Avant 1.9 PD TDi"/>
    <n v="1499000"/>
    <s v="Dízel"/>
    <x v="6"/>
    <n v="1896"/>
    <n v="85"/>
    <n v="116"/>
    <s v="328000"/>
  </r>
  <r>
    <n v="3254"/>
    <s v="AUDI A4 1.6"/>
    <n v="1499990"/>
    <s v="Benzin"/>
    <x v="0"/>
    <n v="1595"/>
    <n v="74"/>
    <n v="101"/>
    <s v="100474"/>
  </r>
  <r>
    <n v="3255"/>
    <s v="AUDI A4 2.5 V6 TDI"/>
    <n v="1499990"/>
    <s v="Dízel"/>
    <x v="25"/>
    <n v="2496"/>
    <n v="120"/>
    <n v="163"/>
    <s v="336000"/>
  </r>
  <r>
    <n v="3256"/>
    <s v="AUDI A4 Avant 2.5 V6 TDI quattro Tiptronic ic"/>
    <n v="1499999"/>
    <s v="Dízel"/>
    <x v="2"/>
    <n v="2496"/>
    <n v="132"/>
    <n v="179"/>
    <s v="283000"/>
  </r>
  <r>
    <n v="3257"/>
    <s v="AUDI A4 Avant 1.9 PD TDI awx manual"/>
    <n v="1500000"/>
    <s v="Dízel"/>
    <x v="23"/>
    <n v="1896"/>
    <n v="96"/>
    <n v="131"/>
    <s v="246406"/>
  </r>
  <r>
    <n v="3258"/>
    <s v="AUDI A4 1.9 PD TDI"/>
    <n v="1500000"/>
    <s v="Dízel"/>
    <x v="1"/>
    <n v="1896"/>
    <n v="131"/>
    <n v="178"/>
    <s v="386000"/>
  </r>
  <r>
    <n v="3259"/>
    <s v="AUDI A4 CABRIO 2.0 PD TDI DPF Multitronic"/>
    <n v="1450000"/>
    <s v="Dízel"/>
    <x v="5"/>
    <n v="1968"/>
    <n v="103"/>
    <n v="140"/>
    <s v="245545"/>
  </r>
  <r>
    <n v="3260"/>
    <s v="AUDI A4 2.0"/>
    <n v="1650000"/>
    <s v="Benzin"/>
    <x v="1"/>
    <n v="1984"/>
    <n v="96"/>
    <n v="131"/>
    <s v="148000"/>
  </r>
  <r>
    <n v="3261"/>
    <s v="AUDI A4 2.0 PD TDI"/>
    <n v="1650000"/>
    <s v="Dízel"/>
    <x v="5"/>
    <n v="1968"/>
    <n v="103"/>
    <n v="140"/>
    <s v="310000"/>
  </r>
  <r>
    <n v="3262"/>
    <s v="AUDI A4 Avant 2.5 V6 TDI"/>
    <n v="1699999"/>
    <s v="Dízel"/>
    <x v="25"/>
    <n v="2496"/>
    <n v="120"/>
    <n v="163"/>
    <s v="220357"/>
  </r>
  <r>
    <n v="3263"/>
    <s v="AUDI A4 Avant 2.0 PD TDI DPF"/>
    <n v="1730000"/>
    <s v="Dízel"/>
    <x v="7"/>
    <n v="1968"/>
    <n v="103"/>
    <n v="140"/>
    <s v="267000"/>
  </r>
  <r>
    <n v="3264"/>
    <s v="AUDI A4 "/>
    <n v="1790000"/>
    <s v="Benzin"/>
    <x v="25"/>
    <n v="1984"/>
    <n v="96"/>
    <n v="131"/>
    <s v="235000"/>
  </r>
  <r>
    <n v="3265"/>
    <s v="AUDI A4 2.0 PD TDI Multitronic Külső S-Line"/>
    <n v="1799000"/>
    <s v="Dízel"/>
    <x v="6"/>
    <n v="1968"/>
    <n v="103"/>
    <n v="140"/>
    <s v="370100"/>
  </r>
  <r>
    <n v="3266"/>
    <s v="AUDI A4 1.9 PD TDI"/>
    <n v="1800000"/>
    <s v="Dízel"/>
    <x v="3"/>
    <n v="1896"/>
    <n v="96"/>
    <n v="131"/>
    <s v="250000"/>
  </r>
  <r>
    <n v="3267"/>
    <s v="AUDI A4 Avant 2.0 PD TDI DPF"/>
    <n v="1800000"/>
    <s v="Dízel"/>
    <x v="6"/>
    <n v="1968"/>
    <n v="103"/>
    <n v="140"/>
    <s v="322500"/>
  </r>
  <r>
    <n v="3268"/>
    <s v="AUDI A4 1.9 PD TDI"/>
    <n v="1850000"/>
    <s v="Dízel"/>
    <x v="1"/>
    <s v="96kW"/>
    <m/>
    <s v="131LE"/>
    <s v="245000"/>
  </r>
  <r>
    <n v="3269"/>
    <s v="AUDI A4 1.9 PD TDI Friss műszaki kitűnő állapot"/>
    <n v="1900000"/>
    <s v="Dízel"/>
    <x v="25"/>
    <n v="1896"/>
    <n v="85"/>
    <n v="116"/>
    <s v="393000"/>
  </r>
  <r>
    <n v="3270"/>
    <s v="AUDI A4 Avant 1.9 PD TDI"/>
    <n v="1950000"/>
    <s v="Dízel"/>
    <x v="3"/>
    <n v="1896"/>
    <n v="96"/>
    <n v="131"/>
    <s v="288254"/>
  </r>
  <r>
    <n v="3271"/>
    <s v="AUDI A4 Avant 2.0 Multitronic"/>
    <n v="1990000"/>
    <s v="Benzin"/>
    <x v="5"/>
    <n v="1984"/>
    <n v="96"/>
    <n v="131"/>
    <s v="255000"/>
  </r>
  <r>
    <n v="3272"/>
    <s v="AUDI A4 Avant 2.0 PD TDI"/>
    <n v="1990000"/>
    <s v="Dízel"/>
    <x v="25"/>
    <n v="1968"/>
    <n v="103"/>
    <n v="140"/>
    <s v="274491"/>
  </r>
  <r>
    <n v="3273"/>
    <s v="AUDI A4 Avant 2.0 PD TDI DPF 3X S-LINE/170LE/KÉZIVÁLTÓ/ÜLÉSFŰTÉS/T.RADAR/TEMPOMAT/DIGITKLÍMA/AZONNAL ELVIHETŐ"/>
    <n v="1999000"/>
    <s v="Dízel"/>
    <x v="5"/>
    <n v="1968"/>
    <n v="125"/>
    <n v="170"/>
    <s v="316072"/>
  </r>
  <r>
    <n v="3274"/>
    <s v="AUDI A4 Avant 2.0 PD TDI DPF S-Line"/>
    <n v="2050000"/>
    <s v="Dízel"/>
    <x v="5"/>
    <n v="1968"/>
    <n v="125"/>
    <n v="170"/>
    <s v="235000"/>
  </r>
  <r>
    <n v="3275"/>
    <s v="AUDI A4 Avant 2.0 TFSI Quattro"/>
    <n v="2100000"/>
    <s v="Benzin"/>
    <x v="7"/>
    <n v="1984"/>
    <n v="155"/>
    <n v="211"/>
    <s v="326000"/>
  </r>
  <r>
    <n v="3276"/>
    <s v="AUDI A4 2.0 PD TDI DPF"/>
    <n v="2100000"/>
    <s v="Dízel"/>
    <x v="5"/>
    <n v="1968"/>
    <n v="125"/>
    <n v="170"/>
    <s v="386000"/>
  </r>
  <r>
    <n v="3277"/>
    <s v="AUDI A4 Avant 2.0 TDi DPF EU5 második tulajtól!!!"/>
    <n v="2149000"/>
    <s v="Dízel"/>
    <x v="8"/>
    <n v="1968"/>
    <n v="88"/>
    <n v="120"/>
    <s v="294000"/>
  </r>
  <r>
    <n v="3278"/>
    <s v="AUDI A4 Avant 2.0 PD TDI DPF 3x-Sline"/>
    <n v="2150000"/>
    <s v="Dízel"/>
    <x v="6"/>
    <n v="1968"/>
    <n v="103"/>
    <n v="140"/>
    <s v="348000"/>
  </r>
  <r>
    <n v="3279"/>
    <s v="AUDI A4 2.0 TDI"/>
    <n v="2270000"/>
    <s v="Dízel"/>
    <x v="26"/>
    <n v="1968"/>
    <n v="105"/>
    <n v="143"/>
    <s v="364000"/>
  </r>
  <r>
    <n v="3280"/>
    <s v="AUDI A4 Avant 2.0 TDI DPF Új kettőstömegű!"/>
    <n v="2290000"/>
    <s v="Dízel"/>
    <x v="7"/>
    <n v="1968"/>
    <n v="105"/>
    <n v="143"/>
    <s v="351000"/>
  </r>
  <r>
    <n v="3281"/>
    <s v="AUDI A4 Avant 2.0 TDI DPF"/>
    <n v="2299999"/>
    <s v="Dízel"/>
    <x v="7"/>
    <n v="1968"/>
    <n v="105"/>
    <n v="143"/>
    <s v="300000"/>
  </r>
  <r>
    <n v="3282"/>
    <s v="AUDI A4 Avant 3.0 V6 TDI quattro"/>
    <n v="2350000"/>
    <s v="Dízel"/>
    <x v="25"/>
    <n v="2976"/>
    <n v="150"/>
    <n v="204"/>
    <s v="308000"/>
  </r>
  <r>
    <n v="3283"/>
    <s v="AUDI A4 Avant 1.8 TFSI"/>
    <n v="2390000"/>
    <s v="Benzin"/>
    <x v="7"/>
    <n v="1798"/>
    <n v="118"/>
    <n v="160"/>
    <s v="256000"/>
  </r>
  <r>
    <n v="3284"/>
    <s v="AUDI A4 Avant 2.0 PD TDI"/>
    <n v="2399000"/>
    <s v="Dízel"/>
    <x v="5"/>
    <n v="1968"/>
    <n v="103"/>
    <n v="140"/>
    <s v="258681"/>
  </r>
  <r>
    <n v="3285"/>
    <s v="AUDI A4 CABRIO 1.8 T Multitronic S-line"/>
    <n v="2400000"/>
    <s v="Benzin"/>
    <x v="2"/>
    <n v="1781"/>
    <n v="120"/>
    <n v="163"/>
    <s v="290000"/>
  </r>
  <r>
    <n v="3286"/>
    <s v="AUDI A4 Avant 2.0 TDI DPF Multitronic"/>
    <n v="2490000"/>
    <s v="Dízel"/>
    <x v="26"/>
    <n v="1968"/>
    <n v="105"/>
    <n v="143"/>
    <s v="324500"/>
  </r>
  <r>
    <n v="3287"/>
    <s v="AUDI A4 2.0 TDI DPF /XENON/ÜLÉSFŰTÉS/234ezerKM/ÚJ.KUPLUNG"/>
    <n v="2599000"/>
    <s v="Dízel"/>
    <x v="7"/>
    <n v="1968"/>
    <n v="105"/>
    <n v="143"/>
    <s v="234000"/>
  </r>
  <r>
    <n v="3288"/>
    <s v="AUDI A4 2.0 TDI DPF"/>
    <n v="2600000"/>
    <s v="Dízel"/>
    <x v="8"/>
    <n v="1968"/>
    <n v="125"/>
    <n v="170"/>
    <s v="366000"/>
  </r>
  <r>
    <n v="3289"/>
    <s v="AUDI A4 Avant 2.0 TDI DPF"/>
    <n v="2640000"/>
    <s v="Dízel"/>
    <x v="7"/>
    <n v="1968"/>
    <n v="105"/>
    <n v="143"/>
    <s v="356812"/>
  </r>
  <r>
    <n v="3290"/>
    <s v="AUDI A4 1.8 TFSI EU5"/>
    <n v="2500000"/>
    <s v="Benzin"/>
    <x v="9"/>
    <n v="1798"/>
    <n v="118"/>
    <n v="160"/>
    <s v="182000"/>
  </r>
  <r>
    <n v="3291"/>
    <s v="AUDI A4 2.0 TFSI 2 kulcs. rendszeresen karbantartott. leinformálható"/>
    <n v="2690000"/>
    <s v="Benzin"/>
    <x v="6"/>
    <n v="1984"/>
    <n v="147"/>
    <n v="200"/>
    <s v="238198"/>
  </r>
  <r>
    <n v="3292"/>
    <s v="AUDI A4 Avant 3.2 FSI quattro"/>
    <n v="2690000"/>
    <s v="Benzin"/>
    <x v="6"/>
    <n v="3123"/>
    <n v="188"/>
    <n v="256"/>
    <s v="185000"/>
  </r>
  <r>
    <n v="3293"/>
    <s v="AUDI A4 Avant 2.0 TDI DPF MANUAL 6 - NAVI - TEMPOMAT - VONÓHOROG"/>
    <n v="2699000"/>
    <s v="Dízel"/>
    <x v="8"/>
    <n v="1968"/>
    <n v="125"/>
    <n v="170"/>
    <s v="248000"/>
  </r>
  <r>
    <n v="3294"/>
    <s v="AUDI A4 2.0 TDI DPF"/>
    <n v="2699999"/>
    <s v="Dízel"/>
    <x v="8"/>
    <n v="2000"/>
    <n v="105"/>
    <n v="143"/>
    <s v="301000"/>
  </r>
  <r>
    <n v="3295"/>
    <s v="AUDI A4 1.8 T FSi"/>
    <n v="2700000"/>
    <s v="Benzin"/>
    <x v="7"/>
    <n v="1798"/>
    <n v="88"/>
    <n v="120"/>
    <s v="190000"/>
  </r>
  <r>
    <n v="3296"/>
    <s v="AUDI A4 Avant 2.0 TDi DPF EU5"/>
    <n v="2799000"/>
    <s v="Dízel"/>
    <x v="10"/>
    <n v="1968"/>
    <n v="88"/>
    <n v="120"/>
    <s v="256740"/>
  </r>
  <r>
    <n v="3297"/>
    <s v="AUDI A4 2.0 TDI DPF"/>
    <n v="2800000"/>
    <s v="Dízel"/>
    <x v="7"/>
    <n v="1968"/>
    <n v="105"/>
    <n v="143"/>
    <s v="254000"/>
  </r>
  <r>
    <n v="3298"/>
    <s v="AUDI A4 2.0 TDI DPF"/>
    <n v="2799000"/>
    <s v="Dízel"/>
    <x v="7"/>
    <n v="1968"/>
    <n v="105"/>
    <n v="143"/>
    <s v="248656"/>
  </r>
  <r>
    <n v="3299"/>
    <s v="AUDI A4 Avant 2.0 TDI DPF Multitronic PDC.ÜLÉSFŰTÉS.TEMPOMAT.MULTIKORMÁNY.ALU"/>
    <n v="2890000"/>
    <s v="Dízel"/>
    <x v="7"/>
    <n v="1968"/>
    <n v="105"/>
    <n v="143"/>
    <s v="293452"/>
  </r>
  <r>
    <n v="3300"/>
    <s v="AUDI A4 Avant 2.0 TDI"/>
    <n v="2890000"/>
    <s v="Dízel"/>
    <x v="10"/>
    <n v="1968"/>
    <n v="105"/>
    <n v="143"/>
    <s v="344000"/>
  </r>
  <r>
    <n v="3301"/>
    <s v="AUDI A4 Avant 2.0 TDI DPF Multitronic EU5"/>
    <n v="2900000"/>
    <s v="Dízel"/>
    <x v="10"/>
    <n v="1968"/>
    <n v="105"/>
    <n v="143"/>
    <s v="311000"/>
  </r>
  <r>
    <n v="3302"/>
    <s v="AUDI A4 2.0 TDI DPF SEDAN/143LE/MANUÁL6/TEMPOMAT/T.RADAR/MULTIKORMÁNY/AIS NAGYKIJELZŐ!"/>
    <n v="2999000"/>
    <s v="Dízel"/>
    <x v="7"/>
    <n v="1968"/>
    <n v="105"/>
    <n v="143"/>
    <s v="313949"/>
  </r>
  <r>
    <n v="3303"/>
    <s v="AUDI A4 3.0 V6 TDI DPF quattro"/>
    <n v="2999000"/>
    <s v="Dízel"/>
    <x v="7"/>
    <n v="2967"/>
    <n v="176"/>
    <n v="239"/>
    <s v="266278"/>
  </r>
  <r>
    <n v="3304"/>
    <s v="AUDI A4 2.0 T FSi 3X S-line"/>
    <n v="3190000"/>
    <s v="Benzin"/>
    <x v="8"/>
    <n v="1984"/>
    <n v="132"/>
    <n v="179"/>
    <s v="239000"/>
  </r>
  <r>
    <n v="3305"/>
    <s v="AUDI A4 1.8 T FSi"/>
    <n v="3250000"/>
    <s v="Benzin"/>
    <x v="26"/>
    <s v="3250000k"/>
    <m/>
    <m/>
    <s v="3250000"/>
  </r>
  <r>
    <n v="3306"/>
    <s v="AUDI A4 Avant 2.0 TDI"/>
    <n v="3250000"/>
    <s v="Dízel"/>
    <x v="11"/>
    <n v="1968"/>
    <n v="105"/>
    <n v="143"/>
    <s v="280000"/>
  </r>
  <r>
    <n v="3307"/>
    <s v="AUDI A4 Avant 2.0 TDI multitronic"/>
    <n v="3250000"/>
    <s v="Dízel"/>
    <x v="11"/>
    <n v="1968"/>
    <n v="105"/>
    <n v="143"/>
    <s v="332850"/>
  </r>
  <r>
    <n v="3308"/>
    <s v="AUDI A4 1.8 TFSI EU5"/>
    <n v="3290000"/>
    <s v="Benzin"/>
    <x v="10"/>
    <n v="1798"/>
    <n v="118"/>
    <n v="160"/>
    <s v="224800"/>
  </r>
  <r>
    <n v="3309"/>
    <s v="AUDI A4 Avant 2.0 TDI Vezetett. szkönyv. Friss szerviz"/>
    <n v="3295000"/>
    <s v="Dízel"/>
    <x v="9"/>
    <n v="1968"/>
    <n v="105"/>
    <n v="143"/>
    <s v="278000"/>
  </r>
  <r>
    <n v="3310"/>
    <s v="AUDI A4 Avant 2.0 TDI DPF EU5"/>
    <n v="3299000"/>
    <s v="Dízel"/>
    <x v="10"/>
    <n v="1968"/>
    <n v="105"/>
    <n v="143"/>
    <s v="315280"/>
  </r>
  <r>
    <n v="3311"/>
    <s v="AUDI A4 Avant 2.0 TDI multitronic"/>
    <n v="3200000"/>
    <s v="Dízel"/>
    <x v="9"/>
    <n v="1968"/>
    <n v="105"/>
    <n v="143"/>
    <s v="245000"/>
  </r>
  <r>
    <n v="3312"/>
    <s v="AUDI A4 1.8 TFSI"/>
    <n v="3390000"/>
    <s v="Benzin"/>
    <x v="9"/>
    <n v="1798"/>
    <n v="125"/>
    <n v="170"/>
    <s v="224000"/>
  </r>
  <r>
    <n v="3313"/>
    <s v="AUDI A4 Avant 2.0 TDI S-Line Bőr Navi Radarok Friss vizsga"/>
    <n v="3399000"/>
    <s v="Dízel"/>
    <x v="9"/>
    <n v="1968"/>
    <n v="130"/>
    <n v="177"/>
    <s v="347000"/>
  </r>
  <r>
    <n v="3314"/>
    <s v="AUDI A4 Avant 2.0 TDI multitronic"/>
    <n v="3399000"/>
    <s v="Dízel"/>
    <x v="9"/>
    <n v="1968"/>
    <n v="105"/>
    <n v="143"/>
    <s v="279670"/>
  </r>
  <r>
    <n v="3315"/>
    <s v="AUDI A4 CABRIO 3.2 FSI quattro Tiptronic ic"/>
    <n v="3490000"/>
    <s v="Benzin"/>
    <x v="6"/>
    <n v="3123"/>
    <n v="188"/>
    <n v="256"/>
    <s v="147500"/>
  </r>
  <r>
    <n v="3316"/>
    <s v="AUDI A4 Avant 2.0 TDI DPF EU5"/>
    <n v="3500000"/>
    <s v="Dízel"/>
    <x v="9"/>
    <n v="1968"/>
    <n v="105"/>
    <n v="143"/>
    <s v="253000"/>
  </r>
  <r>
    <n v="3317"/>
    <s v="AUDI A4 Avant 2.0 TDi DPF EU5 S-line.xenon.ülésfűtés.tempomat.vezetett szervizkönyv"/>
    <n v="3640000"/>
    <s v="Dízel"/>
    <x v="10"/>
    <n v="1968"/>
    <n v="88"/>
    <n v="120"/>
    <s v="298950"/>
  </r>
  <r>
    <n v="3318"/>
    <s v="AUDI A4 Avant 2.0 TDI DPF EU5"/>
    <n v="3680000"/>
    <s v="Dízel"/>
    <x v="26"/>
    <n v="1968"/>
    <n v="125"/>
    <n v="170"/>
    <s v="239650"/>
  </r>
  <r>
    <n v="3319"/>
    <s v="AUDI A4 Avant 2.0 TDi Face Lift-Xenon-Navi-Ülésftés-2DB Gyári kulcs"/>
    <n v="3750000"/>
    <s v="Dízel"/>
    <x v="11"/>
    <n v="1968"/>
    <n v="88"/>
    <n v="120"/>
    <s v="258000"/>
  </r>
  <r>
    <n v="3320"/>
    <s v="AUDI A4 Avant 2.0TDI Új kettőstömegű"/>
    <n v="3750000"/>
    <s v="Dízel"/>
    <x v="12"/>
    <s v="100kW"/>
    <m/>
    <s v="136LE"/>
    <s v="312000"/>
  </r>
  <r>
    <n v="3321"/>
    <s v="AUDI A4 Avant 2.0 TDI DPF Multitronic EU5"/>
    <n v="3790000"/>
    <s v="Dízel"/>
    <x v="10"/>
    <n v="1968"/>
    <n v="105"/>
    <n v="143"/>
    <s v="260000"/>
  </r>
  <r>
    <n v="3322"/>
    <s v="AUDI A4 Avant 2.0 TDI quattro"/>
    <n v="3799000"/>
    <s v="Dízel"/>
    <x v="11"/>
    <n v="1968"/>
    <n v="130"/>
    <n v="177"/>
    <s v="269000"/>
  </r>
  <r>
    <n v="3323"/>
    <s v="AUDI A4 2.0 TDI Pro line Facelift Automata"/>
    <n v="3850000"/>
    <s v="Dízel"/>
    <x v="11"/>
    <n v="1968"/>
    <n v="110"/>
    <n v="150"/>
    <s v="204387"/>
  </r>
  <r>
    <n v="3324"/>
    <s v="AUDI A4 Avant 2.0 TDI multitronic MAGYARORSZÁGI!"/>
    <n v="3990000"/>
    <s v="Dízel"/>
    <x v="11"/>
    <n v="1968"/>
    <n v="130"/>
    <n v="177"/>
    <s v="233000"/>
  </r>
  <r>
    <n v="3325"/>
    <s v="AUDI A4 3.0 V6 TDI Facelift"/>
    <n v="3990000"/>
    <s v="Dízel"/>
    <x v="9"/>
    <n v="2967"/>
    <n v="150"/>
    <n v="204"/>
    <s v="235000"/>
  </r>
  <r>
    <n v="3326"/>
    <s v="AUDI A4 Avant 2.0 TDI"/>
    <n v="3999000"/>
    <s v="Dízel"/>
    <x v="13"/>
    <n v="1968"/>
    <n v="110"/>
    <n v="150"/>
    <s v="270000"/>
  </r>
  <r>
    <n v="3327"/>
    <s v="AUDI A4 2.0 TDI multitronic Magyarországi 1 Tulajdonos.Bi xenon.led"/>
    <n v="3999000"/>
    <s v="Dízel"/>
    <x v="9"/>
    <n v="1968"/>
    <n v="105"/>
    <n v="143"/>
    <s v="140730"/>
  </r>
  <r>
    <n v="3328"/>
    <s v="AUDI A4 2.0 TDI 115g"/>
    <n v="3899000"/>
    <s v="Dízel"/>
    <x v="9"/>
    <n v="1968"/>
    <n v="120"/>
    <n v="163"/>
    <s v="229000"/>
  </r>
  <r>
    <n v="3329"/>
    <s v="AUDI A4 2.0 TDI 112g"/>
    <n v="4070000"/>
    <s v="Dízel"/>
    <x v="11"/>
    <n v="2000"/>
    <n v="110"/>
    <n v="150"/>
    <s v="215000"/>
  </r>
  <r>
    <n v="3330"/>
    <s v="AUDI A4 2.0 TDI multitronic"/>
    <n v="4099000"/>
    <s v="Dízel"/>
    <x v="9"/>
    <n v="1968"/>
    <n v="130"/>
    <n v="177"/>
    <s v="297780"/>
  </r>
  <r>
    <n v="3331"/>
    <s v="AUDI A4 2.0 TDI SEDAN/BI-XENON/M.O-I/150LE/KÉZIVÁLTÓ/ÜLÉSFŰTÉS/BŐRBELSŐ/MMI NAVI/T.RADAR/TEMPOMA"/>
    <n v="4149000"/>
    <s v="Dízel"/>
    <x v="12"/>
    <n v="1968"/>
    <n v="110"/>
    <n v="150"/>
    <s v="319822"/>
  </r>
  <r>
    <n v="3332"/>
    <s v="AUDI A4 Avant 2.0 TDI BARNA METÁL/BI-XENON/LED/FACELIFT/KÉZIVÁLTÓ/MMI NAVI/TOL.RADAR/TEMPOMAT/GYÁRI AL"/>
    <n v="4199000"/>
    <s v="Dízel"/>
    <x v="9"/>
    <n v="1968"/>
    <n v="105"/>
    <n v="143"/>
    <s v="252199"/>
  </r>
  <r>
    <n v="3333"/>
    <s v="AUDI A4 Avant 2.0 TDI multitronic Sport"/>
    <n v="4290000"/>
    <s v="Dízel"/>
    <x v="11"/>
    <n v="1968"/>
    <n v="130"/>
    <n v="177"/>
    <s v="237500"/>
  </r>
  <r>
    <n v="3334"/>
    <s v="AUDI A4 Avant 2.0 TDI +SZERVIZKÖNYV+ÜLÉSFŰTÉS+BI-XENON+187E.KM+"/>
    <n v="4299000"/>
    <s v="Dízel"/>
    <x v="11"/>
    <n v="1968"/>
    <n v="105"/>
    <n v="143"/>
    <s v="187000"/>
  </r>
  <r>
    <n v="3335"/>
    <s v="AUDI A4 Avant 2.0 TDI multitronic Xenon. Tempomat. Ül.Fűt. MMI3G+"/>
    <n v="4350000"/>
    <s v="Dízel"/>
    <x v="12"/>
    <n v="1968"/>
    <n v="110"/>
    <n v="150"/>
    <s v="213000"/>
  </r>
  <r>
    <n v="3336"/>
    <s v="AUDI A4 Avant 2.0 TDI multitronic QUATTRO/FŰTHETŐ SPORT BŐRBELSŐ/XENON/NAVI/AUTOMATA VÁLTÓ/TEMPOMAT/PARKRADAR!"/>
    <n v="4399000"/>
    <s v="Dízel"/>
    <x v="12"/>
    <n v="1968"/>
    <n v="130"/>
    <n v="177"/>
    <s v="205000"/>
  </r>
  <r>
    <n v="3337"/>
    <s v="AUDI A4 Avant 2.0 TDI multitronic 3X S-line"/>
    <n v="4400000"/>
    <s v="Dízel"/>
    <x v="12"/>
    <n v="1968"/>
    <n v="130"/>
    <n v="177"/>
    <s v="283000"/>
  </r>
  <r>
    <n v="3338"/>
    <s v="AUDI A4 Avant 2.0 TDI"/>
    <n v="4450000"/>
    <s v="Dízel"/>
    <x v="9"/>
    <n v="1996"/>
    <n v="105"/>
    <n v="143"/>
    <s v="248100"/>
  </r>
  <r>
    <n v="3339"/>
    <s v="AUDI A4 2.0 TDI multitronic"/>
    <n v="4500000"/>
    <s v="Dízel"/>
    <x v="13"/>
    <n v="1968"/>
    <n v="110"/>
    <n v="150"/>
    <s v="231332"/>
  </r>
  <r>
    <n v="3340"/>
    <s v="AUDI A4 2.0 TDI Áron alul eladó"/>
    <n v="4590000"/>
    <s v="Dízel"/>
    <x v="11"/>
    <n v="1968"/>
    <n v="110"/>
    <n v="150"/>
    <s v="214014"/>
  </r>
  <r>
    <n v="3341"/>
    <s v="AUDI A4 2.0 TDI"/>
    <n v="4690000"/>
    <s v="Dízel"/>
    <x v="12"/>
    <n v="1968"/>
    <n v="110"/>
    <n v="150"/>
    <s v="172100"/>
  </r>
  <r>
    <n v="3342"/>
    <s v="AUDI A4 Avant 2.0 TDI quattro 261e.km!"/>
    <n v="4699000"/>
    <s v="Dízel"/>
    <x v="13"/>
    <n v="1968"/>
    <n v="110"/>
    <n v="150"/>
    <s v="261025"/>
  </r>
  <r>
    <n v="3343"/>
    <s v="AUDI A4 Avant 2.0 TDI"/>
    <n v="4699000"/>
    <s v="Dízel"/>
    <x v="12"/>
    <n v="1968"/>
    <n v="130"/>
    <n v="177"/>
    <s v="144124"/>
  </r>
  <r>
    <n v="3344"/>
    <s v="AUDI A4 Avant 2.0 TDI multitronic Azonnal elvihető! Megbízható! Friss Műszaki vizsga!"/>
    <n v="4899000"/>
    <s v="Dízel"/>
    <x v="13"/>
    <n v="1968"/>
    <n v="110"/>
    <n v="150"/>
    <s v="130477"/>
  </r>
  <r>
    <n v="3345"/>
    <s v="AUDI A4 2.0 TDI multitronic"/>
    <n v="4950000"/>
    <s v="Dízel"/>
    <x v="11"/>
    <n v="1968"/>
    <n v="110"/>
    <n v="150"/>
    <s v="65000"/>
  </r>
  <r>
    <n v="3346"/>
    <s v="AUDI A4 Avant 2.0 TDI quattro clean diesel S-tronic"/>
    <n v="5190000"/>
    <s v="Dízel"/>
    <x v="12"/>
    <n v="1968"/>
    <n v="140"/>
    <n v="190"/>
    <s v="180000"/>
  </r>
  <r>
    <n v="3347"/>
    <s v="AUDI A4 Avant 2.0 TDI Basis S-tronic DIGITKLÍMA! NAVI! PARKRADAR!"/>
    <n v="5290000"/>
    <s v="Dízel"/>
    <x v="14"/>
    <n v="1968"/>
    <n v="110"/>
    <n v="150"/>
    <s v="206800"/>
  </r>
  <r>
    <n v="3348"/>
    <s v="AUDI A4 Avant 2.0 TDI clean diesel S-line Digit.Klíma/Ülésfűtés/Panorámatető/Szervizkönyv // 136.000 km //"/>
    <n v="5890000"/>
    <s v="Dízel"/>
    <x v="12"/>
    <n v="1968"/>
    <n v="100"/>
    <n v="136"/>
    <s v="136000"/>
  </r>
  <r>
    <n v="3349"/>
    <s v="AUDI A4 2.0 TDI Basis S-tronic Valós Km! Magyarországi!"/>
    <n v="5950000"/>
    <s v="Dízel"/>
    <x v="27"/>
    <n v="1968"/>
    <n v="140"/>
    <n v="190"/>
    <s v="191881"/>
  </r>
  <r>
    <n v="3350"/>
    <s v="AUDI A4 2.0 TDI Design EDITION"/>
    <n v="5990000"/>
    <s v="Dízel"/>
    <x v="14"/>
    <n v="1968"/>
    <n v="140"/>
    <n v="190"/>
    <s v="225000"/>
  </r>
  <r>
    <n v="3351"/>
    <s v="AUDI A4 Avant 2.0 TDI Sport 190LE .MAGYAR!"/>
    <n v="6698000"/>
    <s v="Dízel"/>
    <x v="15"/>
    <n v="1968"/>
    <n v="140"/>
    <n v="190"/>
    <s v="189000"/>
  </r>
  <r>
    <n v="3352"/>
    <s v="AUDI A4 Avant 1.4 TFSI Basis S-tronic"/>
    <n v="6799000"/>
    <s v="Benzin"/>
    <x v="14"/>
    <n v="1395"/>
    <n v="110"/>
    <n v="150"/>
    <s v="149865"/>
  </r>
  <r>
    <n v="3353"/>
    <s v="AUDI A4 2.0 TDI Sport S-tronic"/>
    <n v="6890000"/>
    <s v="Dízel"/>
    <x v="15"/>
    <n v="1968"/>
    <n v="140"/>
    <n v="190"/>
    <s v="189000"/>
  </r>
  <r>
    <n v="3354"/>
    <s v="AUDI A4 Avant 3.0 TDI Sport quattro Tiptronic ic S-line"/>
    <n v="6990000"/>
    <s v="Dízel"/>
    <x v="27"/>
    <n v="2967"/>
    <n v="200"/>
    <n v="272"/>
    <s v="245000"/>
  </r>
  <r>
    <n v="3355"/>
    <s v="AUDI A4 2.0 TDI Design S-tronic Csere is"/>
    <n v="7390000"/>
    <s v="Dízel"/>
    <x v="14"/>
    <n v="1968"/>
    <n v="140"/>
    <n v="190"/>
    <s v="160000"/>
  </r>
  <r>
    <n v="3356"/>
    <s v="AUDI A4 Avant 35 TDI Design S-tronic Magyar menü LED Bőr Masszírozós ülés"/>
    <n v="7790000"/>
    <s v="Dízel"/>
    <x v="16"/>
    <n v="1968"/>
    <n v="110"/>
    <n v="150"/>
    <s v="89664"/>
  </r>
  <r>
    <n v="3357"/>
    <s v="AUDI A4 Avant 2.0 TFSI Design S-tronic 90.000 km. törésmentes"/>
    <n v="7890000"/>
    <s v="Benzin"/>
    <x v="15"/>
    <n v="1984"/>
    <n v="140"/>
    <n v="190"/>
    <s v="90000"/>
  </r>
  <r>
    <n v="3358"/>
    <s v="AUDI A4 Avant 2.0 TDI Sport S-tronic 3x sline"/>
    <n v="7900000"/>
    <s v="Dízel"/>
    <x v="27"/>
    <n v="1968"/>
    <n v="140"/>
    <n v="190"/>
    <s v="191000"/>
  </r>
  <r>
    <n v="3359"/>
    <s v="AUDI A4 2.0 TDI Basis quattro S-Line. CarPlay. Alcantara. Sávtartó. Adaptív Tempomat. F1 váltó"/>
    <n v="7999999"/>
    <s v="Dízel"/>
    <x v="14"/>
    <n v="1968"/>
    <n v="140"/>
    <n v="190"/>
    <s v="230000"/>
  </r>
  <r>
    <n v="3360"/>
    <s v="AUDI A4 35 TFSI Basis"/>
    <n v="8490000"/>
    <s v="Benzin"/>
    <x v="16"/>
    <n v="1984"/>
    <n v="110"/>
    <n v="150"/>
    <s v="29550"/>
  </r>
  <r>
    <n v="3361"/>
    <s v="AUDI A4 Avant 35 TDI Advanced S-tronic"/>
    <n v="8499000"/>
    <s v="Dízel"/>
    <x v="16"/>
    <n v="1968"/>
    <n v="120"/>
    <n v="163"/>
    <s v="188000"/>
  </r>
  <r>
    <n v="3362"/>
    <s v="AUDI A4 3.0 TDI Sport quattro S-tronic"/>
    <n v="8690000"/>
    <s v="Dízel"/>
    <x v="15"/>
    <n v="2967"/>
    <n v="160"/>
    <n v="218"/>
    <s v="164100"/>
  </r>
  <r>
    <n v="3363"/>
    <s v="AUDI A4 Avant 3.0 TDI Sport S-tronic Mátrix Led.Virtual Cockpit. magasan extrázott"/>
    <n v="8999990"/>
    <s v="Dízel"/>
    <x v="14"/>
    <n v="2967"/>
    <n v="160"/>
    <n v="218"/>
    <s v="156700"/>
  </r>
  <r>
    <n v="3364"/>
    <s v="AUDI A4 35 TFSI Basis S-tronic Mo-i. ÜLÉSFŰTÉS. KULCSNÉLKÜLI NYITÁS. TÉLI-NYÁRI GUMI Mild-Hybrid"/>
    <n v="9150000"/>
    <s v="Benzin"/>
    <x v="16"/>
    <n v="1984"/>
    <n v="110"/>
    <n v="150"/>
    <s v="106631"/>
  </r>
  <r>
    <n v="3365"/>
    <s v="AUDI A4 Avant 40 TDI S line S-tronic"/>
    <n v="9350000"/>
    <s v="Dízel"/>
    <x v="16"/>
    <n v="1968"/>
    <n v="140"/>
    <n v="190"/>
    <s v="192000"/>
  </r>
  <r>
    <n v="3366"/>
    <s v="AUDI A4 35 TFSI Advanced"/>
    <n v="9880000"/>
    <s v="Benzin"/>
    <x v="28"/>
    <n v="1984"/>
    <n v="110"/>
    <n v="150"/>
    <s v="29180"/>
  </r>
  <r>
    <n v="3367"/>
    <s v="AUDI A4 Avant 40 TDI Advanced quattro S-tronic Foglalva!"/>
    <n v="12399000"/>
    <s v="Dízel"/>
    <x v="29"/>
    <n v="1968"/>
    <n v="150"/>
    <n v="204"/>
    <s v="46987"/>
  </r>
  <r>
    <n v="3368"/>
    <s v="AUDI A4 Avant 40 TDI Advanced quattro S-tronic 50e.km!"/>
    <n v="12999000"/>
    <s v="Dízel"/>
    <x v="28"/>
    <n v="1968"/>
    <n v="150"/>
    <n v="204"/>
    <s v="50541"/>
  </r>
  <r>
    <n v="3369"/>
    <s v="AUDI A4 35 TDI Advanced S-tronic Azonnal elvihető!!!"/>
    <n v="20089930"/>
    <s v="Dízel"/>
    <x v="30"/>
    <n v="1968"/>
    <n v="120"/>
    <n v="163"/>
    <s v="10"/>
  </r>
  <r>
    <m/>
    <m/>
    <m/>
    <m/>
    <x v="31"/>
    <m/>
    <m/>
    <m/>
    <m/>
  </r>
  <r>
    <n v="3371"/>
    <s v="AUDI A4 Avant 2.0 TDI Sport quattro S-tronic 3xS-Line/Távtartó/Sávtartó/Fekete tetőkárpit/Vonóhorog!"/>
    <n v="5990000"/>
    <s v="Dízel"/>
    <x v="27"/>
    <n v="1968"/>
    <n v="140"/>
    <n v="190"/>
    <s v="237500"/>
  </r>
  <r>
    <m/>
    <m/>
    <m/>
    <m/>
    <x v="31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">
  <r>
    <n v="1"/>
    <s v="PORSCHE 911 Targa 4S"/>
    <n v="19500000"/>
    <s v="Benzin"/>
    <x v="0"/>
    <n v="3824"/>
    <n v="261"/>
    <n v="355"/>
    <n v="140000"/>
  </r>
  <r>
    <n v="2"/>
    <s v="PORSCHE 911 Carrera S PDK"/>
    <n v="40990000"/>
    <s v="Benzin"/>
    <x v="1"/>
    <n v="2981"/>
    <n v="309"/>
    <n v="420"/>
    <n v="34000"/>
  </r>
  <r>
    <n v="3"/>
    <s v="PORSCHE 911 Cabrio Carrera 4S PDK Videós hirdetés"/>
    <n v="43900000"/>
    <s v="Benzin"/>
    <x v="2"/>
    <n v="2981"/>
    <n v="309"/>
    <n v="420"/>
    <n v="57000"/>
  </r>
  <r>
    <n v="4"/>
    <s v="PORSCHE 911 Carrera S PDK"/>
    <n v="45990000"/>
    <s v="Benzin"/>
    <x v="3"/>
    <n v="2981"/>
    <n v="331"/>
    <n v="450"/>
    <n v="47000"/>
  </r>
  <r>
    <n v="5"/>
    <s v="PORSCHE 911 Carrera 4 GTS PDK CABRIO Magyarországi! Operatív Lízing! 58.898.000 Ft + ÁFA"/>
    <n v="74800000"/>
    <s v="Benzin"/>
    <x v="4"/>
    <n v="2981"/>
    <n v="353"/>
    <n v="480"/>
    <n v="1750"/>
  </r>
  <r>
    <n v="6"/>
    <s v="PORSCHE 911 Turbo S PDK ÁFÁ-S.MO.-i.GARI.KEDVEZŐ FELTÉTELEKKEL operatív lízingre is!"/>
    <n v="124999000"/>
    <s v="Benzin"/>
    <x v="4"/>
    <n v="3745"/>
    <n v="478"/>
    <n v="650"/>
    <n v="4900"/>
  </r>
  <r>
    <n v="7"/>
    <s v="PORSCHE 911 Carrera Tiptronic ic Automata"/>
    <n v="7999000"/>
    <s v="Benzin"/>
    <x v="5"/>
    <n v="3387"/>
    <n v="221"/>
    <n v="300"/>
    <n v="160000"/>
  </r>
  <r>
    <n v="8"/>
    <s v="PORSCHE 911 Carrera Megkímélt állapot!"/>
    <n v="8990000"/>
    <s v="Benzin"/>
    <x v="6"/>
    <n v="3387"/>
    <n v="221"/>
    <n v="300"/>
    <n v="180000"/>
  </r>
  <r>
    <n v="9"/>
    <s v="PORSCHE 911 Carrera 4 Cabrio Tiptronic ic"/>
    <n v="9250000"/>
    <s v="Benzin"/>
    <x v="5"/>
    <n v="3387"/>
    <n v="221"/>
    <n v="300"/>
    <n v="188100"/>
  </r>
  <r>
    <n v="10"/>
    <s v="PORSCHE 911 Carrera (kisértékű autót beszámolok)"/>
    <n v="9940000"/>
    <s v="Benzin"/>
    <x v="5"/>
    <n v="3387"/>
    <n v="221"/>
    <n v="300"/>
    <n v="139658"/>
  </r>
  <r>
    <n v="11"/>
    <s v="PORSCHE 911 "/>
    <n v="9950000"/>
    <s v="Benzin"/>
    <x v="5"/>
    <n v="2000"/>
    <m/>
    <m/>
    <n v="199999"/>
  </r>
  <r>
    <n v="12"/>
    <s v="PORSCHE 911 Carrera Cabrio Tiptronic ic S 320Le! 240e.km!"/>
    <n v="11899000"/>
    <s v="Benzin"/>
    <x v="7"/>
    <n v="3600"/>
    <n v="235"/>
    <n v="320"/>
    <n v="240831"/>
  </r>
  <r>
    <n v="13"/>
    <s v="PORSCHE 911 Carrera Targa Tiptronic ic S"/>
    <n v="12000000"/>
    <s v="Benzin"/>
    <x v="8"/>
    <n v="3600"/>
    <n v="235"/>
    <n v="320"/>
    <n v="152330"/>
  </r>
  <r>
    <n v="14"/>
    <s v="PORSCHE 911 Carrera Cabrio Tiptronic ic Keménytetővel!"/>
    <n v="12590000"/>
    <s v="Benzin"/>
    <x v="5"/>
    <n v="3387"/>
    <n v="235"/>
    <n v="320"/>
    <n v="176000"/>
  </r>
  <r>
    <n v="15"/>
    <s v="PORSCHE 911 Carrera Tiptronic ic S"/>
    <n v="12550000"/>
    <s v="Benzin"/>
    <x v="7"/>
    <n v="3600"/>
    <n v="235"/>
    <n v="320"/>
    <n v="226000"/>
  </r>
  <r>
    <n v="16"/>
    <s v="PORSCHE 911 Carrera 4 kézi váltó. új motor. xenon. GT3 orr"/>
    <n v="12900000"/>
    <s v="Benzin"/>
    <x v="5"/>
    <n v="3387"/>
    <n v="221"/>
    <n v="300"/>
    <n v="216000"/>
  </r>
  <r>
    <n v="17"/>
    <s v="PORSCHE 911 Carrera 4 COUPE KÉZI VÁLTÓS"/>
    <n v="12999000"/>
    <s v="Benzin"/>
    <x v="9"/>
    <n v="3387"/>
    <n v="221"/>
    <n v="300"/>
    <n v="88500"/>
  </r>
  <r>
    <n v="18"/>
    <s v="PORSCHE 911 Carrera 4 Cabrio Tiptronic ic S BOSE XENON GYÖNYÖRŰ ÚJSZERŰ GYÜJTŐI"/>
    <n v="13890000"/>
    <s v="Benzin"/>
    <x v="8"/>
    <n v="3600"/>
    <n v="235"/>
    <n v="320"/>
    <n v="116000"/>
  </r>
  <r>
    <n v="19"/>
    <s v="PORSCHE 911 Carrera Tiptronic ic S 63400 KM- FRISS SERVICE!"/>
    <n v="13990000"/>
    <s v="Benzin"/>
    <x v="10"/>
    <n v="3600"/>
    <n v="235"/>
    <n v="320"/>
    <n v="63044"/>
  </r>
  <r>
    <n v="20"/>
    <s v="PORSCHE 911 Carrera S Tiptronic ic S NAVI-XENON-BŐR-TETŐABLAK-PDC"/>
    <n v="15999000"/>
    <s v="Benzin"/>
    <x v="11"/>
    <n v="3824"/>
    <n v="261"/>
    <n v="355"/>
    <n v="250000"/>
  </r>
  <r>
    <n v="21"/>
    <s v="PORSCHE 911 Carrera 4S Tiptronic ic S"/>
    <n v="16400000"/>
    <s v="Benzin"/>
    <x v="12"/>
    <n v="3824"/>
    <n v="261"/>
    <n v="355"/>
    <n v="85600"/>
  </r>
  <r>
    <n v="22"/>
    <s v="PORSCHE 911 S 2.7 Targa"/>
    <n v="16500000"/>
    <s v="Benzin"/>
    <x v="13"/>
    <n v="2687"/>
    <n v="121"/>
    <n v="165"/>
    <n v="79000"/>
  </r>
  <r>
    <n v="23"/>
    <s v="PORSCHE 911 "/>
    <n v="17500000"/>
    <s v="Benzin"/>
    <x v="14"/>
    <n v="7000"/>
    <m/>
    <m/>
    <n v="70000"/>
  </r>
  <r>
    <n v="24"/>
    <s v="PORSCHE 911 Carrera S"/>
    <n v="18690000"/>
    <s v="Benzin"/>
    <x v="12"/>
    <n v="3824"/>
    <n v="261"/>
    <n v="355"/>
    <n v="126000"/>
  </r>
  <r>
    <n v="25"/>
    <s v="PORSCHE 911 Carrera 4 Cabrio"/>
    <n v="18900000"/>
    <s v="Benzin"/>
    <x v="11"/>
    <n v="3596"/>
    <n v="239"/>
    <n v="325"/>
    <n v="69000"/>
  </r>
  <r>
    <n v="26"/>
    <s v="PORSCHE 911 Carrera"/>
    <n v="18911000"/>
    <s v="Benzin"/>
    <x v="15"/>
    <n v="3200"/>
    <n v="160"/>
    <n v="218"/>
    <n v="196000"/>
  </r>
  <r>
    <n v="27"/>
    <s v="PORSCHE 911 Carrera 4S Manuális váltós. Végig Magyar"/>
    <n v="18999000"/>
    <s v="Benzin"/>
    <x v="8"/>
    <n v="3600"/>
    <n v="235"/>
    <n v="320"/>
    <n v="138968"/>
  </r>
  <r>
    <n v="28"/>
    <s v="PORSCHE 911 Carrera Cabrio Tiptronic ic S NAVI.BOSE.ÜLÉSFŰTÉS.TEMPOMAT.XENON.!!!MEGKÍMÉLT ÁLLAPOT!!!"/>
    <n v="19489000"/>
    <s v="Benzin"/>
    <x v="11"/>
    <n v="3596"/>
    <n v="239"/>
    <n v="325"/>
    <n v="139447"/>
  </r>
  <r>
    <n v="29"/>
    <s v="PORSCHE 911 Carrera Cabrio PDK sport chrono + keménytető!"/>
    <n v="19900000"/>
    <s v="Benzin"/>
    <x v="0"/>
    <n v="3614"/>
    <n v="254"/>
    <n v="345"/>
    <n v="139000"/>
  </r>
  <r>
    <n v="30"/>
    <s v="PORSCHE 911 Carrera 4S Cabrio"/>
    <n v="19990000"/>
    <s v="Benzin"/>
    <x v="12"/>
    <n v="3824"/>
    <n v="261"/>
    <n v="355"/>
    <n v="147000"/>
  </r>
  <r>
    <n v="31"/>
    <s v="PORSCHE 911 Carrera 4 Cabrio PORSCHE 911 Carrera Cabrio 997.2 facelift. manuál 6. Bose. üléshűtés fűtés. mi"/>
    <n v="21000000"/>
    <s v="Benzin"/>
    <x v="16"/>
    <n v="3614"/>
    <n v="254"/>
    <n v="345"/>
    <n v="69900"/>
  </r>
  <r>
    <n v="32"/>
    <s v="PORSCHE 911 S 2.7 Coupe"/>
    <n v="21500000"/>
    <s v="Benzin"/>
    <x v="17"/>
    <n v="2687"/>
    <n v="121"/>
    <n v="165"/>
    <n v="63000"/>
  </r>
  <r>
    <n v="33"/>
    <s v="PORSCHE 911 Carrera / 60eKm!/ 2. Tulaj!/ Végig vezetett SZK!/ Gyönyörű!"/>
    <n v="21990000"/>
    <s v="Benzin"/>
    <x v="18"/>
    <n v="3596"/>
    <n v="239"/>
    <n v="325"/>
    <n v="60476"/>
  </r>
  <r>
    <n v="34"/>
    <s v="PORSCHE 911 Turbo S Tiptronic ic X50"/>
    <n v="22900000"/>
    <s v="Benzin"/>
    <x v="10"/>
    <n v="3600"/>
    <n v="331"/>
    <n v="450"/>
    <n v="96300"/>
  </r>
  <r>
    <n v="35"/>
    <s v="PORSCHE 911 Carrera 4 56000 KM! 345 LE! IGAZI RITKASÁG!"/>
    <n v="23790000"/>
    <s v="Benzin"/>
    <x v="16"/>
    <n v="3614"/>
    <n v="254"/>
    <n v="345"/>
    <n v="56086"/>
  </r>
  <r>
    <n v="36"/>
    <s v="PORSCHE 911 Carrera 4S Tiptronic ic S"/>
    <n v="23990000"/>
    <s v="Benzin"/>
    <x v="12"/>
    <n v="3824"/>
    <n v="261"/>
    <n v="355"/>
    <n v="116000"/>
  </r>
  <r>
    <n v="37"/>
    <s v="PORSCHE 911 Targa 4S PDK TELJES EXTRA VÉGIG SZERVIZELT BOSE GYÖNYÖRŰ"/>
    <n v="28900000"/>
    <s v="Benzin"/>
    <x v="16"/>
    <n v="3800"/>
    <n v="283"/>
    <n v="385"/>
    <n v="145000"/>
  </r>
  <r>
    <n v="38"/>
    <s v="PORSCHE 911 Carrera PDK 54eKM-CHRONO-SPORT'PLUS-GYÁRI'FÉNYEZÉS-BOSE-NAPFÉNYTETŐ"/>
    <n v="29990000"/>
    <s v="Benzin"/>
    <x v="19"/>
    <n v="3436"/>
    <n v="257"/>
    <n v="349"/>
    <n v="54115"/>
  </r>
  <r>
    <n v="39"/>
    <s v="PORSCHE 911 Carrera 4 Cabrio"/>
    <n v="30500000"/>
    <s v="Benzin"/>
    <x v="20"/>
    <n v="3600"/>
    <n v="184"/>
    <n v="250"/>
    <n v="79035"/>
  </r>
  <r>
    <n v="40"/>
    <s v="PORSCHE 911 Carrera Carrera 2 manualis"/>
    <n v="30500000"/>
    <s v="Benzin"/>
    <x v="21"/>
    <n v="3600"/>
    <n v="200"/>
    <n v="272"/>
    <n v="145000"/>
  </r>
  <r>
    <n v="41"/>
    <s v="PORSCHE 911 Carrera S PDK EURO5-2012/991 Coupe-Sport Chrono Package-Burmester Hifi-34.500Km!"/>
    <n v="34890000"/>
    <s v="Benzin"/>
    <x v="22"/>
    <n v="3800"/>
    <n v="294"/>
    <n v="400"/>
    <n v="34500"/>
  </r>
  <r>
    <n v="42"/>
    <s v="PORSCHE 911 Carrera S PDK"/>
    <n v="35000000"/>
    <s v="Benzin"/>
    <x v="23"/>
    <n v="3800"/>
    <n v="296"/>
    <n v="402"/>
    <n v="164000"/>
  </r>
  <r>
    <n v="43"/>
    <s v="PORSCHE 911 Cabrio Carrera PDK"/>
    <n v="35500000"/>
    <s v="Benzin"/>
    <x v="2"/>
    <n v="2981"/>
    <n v="272"/>
    <n v="370"/>
    <n v="79500"/>
  </r>
  <r>
    <n v="44"/>
    <s v="PORSCHE 911 Carrera 4 PDK EU6 PANORÁMA TETŐ!! FŰTHETŐ-HŰTHETŐ ÜLÉSEK!! TOLATÓKAMERA!!"/>
    <n v="35899000"/>
    <s v="Benzin"/>
    <x v="23"/>
    <n v="3436"/>
    <n v="257"/>
    <n v="349"/>
    <n v="81755"/>
  </r>
  <r>
    <n v="45"/>
    <s v="PORSCHE 911 Cabrio Carrera 4S PDK EU6"/>
    <n v="35900000"/>
    <s v="Benzin"/>
    <x v="24"/>
    <n v="3800"/>
    <n v="294"/>
    <n v="400"/>
    <n v="45969"/>
  </r>
  <r>
    <n v="46"/>
    <s v="PORSCHE 911 Carrera PDK 991.2"/>
    <n v="35990000"/>
    <s v="Benzin"/>
    <x v="2"/>
    <n v="2981"/>
    <n v="272"/>
    <n v="370"/>
    <n v="81100"/>
  </r>
  <r>
    <n v="47"/>
    <s v="PORSCHE 911 Cabrio Carrera 4S PDK Burmester. karbon betétek. chrono"/>
    <n v="37999999"/>
    <s v="Benzin"/>
    <x v="23"/>
    <n v="3800"/>
    <n v="294"/>
    <n v="400"/>
    <n v="78800"/>
  </r>
  <r>
    <n v="48"/>
    <s v="PORSCHE 911 Carrera 4 PDK Led/ Napfénytető/ Kamera/ Navi/ Memória/ Fűthető-hűthető ülések/ GYÁRI GARANCIA!"/>
    <n v="38900000"/>
    <s v="Benzin"/>
    <x v="2"/>
    <n v="2981"/>
    <n v="272"/>
    <n v="370"/>
    <n v="33704"/>
  </r>
  <r>
    <n v="49"/>
    <s v="PORSCHE 911 Carrera 4S PDK EU6"/>
    <n v="39990000"/>
    <s v="Benzin"/>
    <x v="19"/>
    <n v="3800"/>
    <n v="294"/>
    <n v="400"/>
    <n v="28576"/>
  </r>
  <r>
    <n v="50"/>
    <s v="PORSCHE 911 Turbo Kéziváltó/81eKM/"/>
    <n v="40400000"/>
    <s v="Benzin"/>
    <x v="12"/>
    <n v="3600"/>
    <n v="353"/>
    <n v="480"/>
    <n v="81800"/>
  </r>
  <r>
    <n v="51"/>
    <s v="PORSCHE 911 Cabrio Carrera 4S PDK 19 900 km - Nagyon magas felszereltség. Kiváló esztétikai és műszaki állapot"/>
    <n v="45000000"/>
    <s v="Benzin"/>
    <x v="2"/>
    <n v="2981"/>
    <n v="309"/>
    <n v="420"/>
    <n v="19900"/>
  </r>
  <r>
    <n v="52"/>
    <s v="PORSCHE 911 Carrera S PDK 30%-tól elvihető"/>
    <n v="45500000"/>
    <s v="Benzin"/>
    <x v="1"/>
    <n v="2981"/>
    <n v="331"/>
    <n v="450"/>
    <n v="62000"/>
  </r>
  <r>
    <n v="53"/>
    <s v="PORSCHE 911 Carrera 4 PDK LED.Bőr.Kamera.Ülésfűtés+szellőztetés.Keyless.Carplay"/>
    <n v="45990000"/>
    <s v="Benzin"/>
    <x v="25"/>
    <n v="2981"/>
    <n v="283"/>
    <n v="385"/>
    <n v="47000"/>
  </r>
  <r>
    <n v="54"/>
    <s v="PORSCHE 911 Turbo S Burmester"/>
    <n v="46000000"/>
    <s v="Benzin"/>
    <x v="19"/>
    <n v="3800"/>
    <n v="412"/>
    <n v="560"/>
    <n v="149000"/>
  </r>
  <r>
    <n v="55"/>
    <s v="PORSCHE 911 Carrera PDK"/>
    <n v="46000000"/>
    <s v="Benzin"/>
    <x v="3"/>
    <n v="2981"/>
    <n v="283"/>
    <n v="385"/>
    <n v="29500"/>
  </r>
  <r>
    <n v="56"/>
    <s v="PORSCHE 911 Carrera 4 PDK"/>
    <n v="47799990"/>
    <s v="Benzin"/>
    <x v="3"/>
    <n v="2981"/>
    <n v="283"/>
    <n v="385"/>
    <n v="11000"/>
  </r>
  <r>
    <n v="57"/>
    <s v="PORSCHE 911 Carrera 4 PDK Bose hifi. Led lámpa"/>
    <n v="49628000"/>
    <s v="Benzin"/>
    <x v="3"/>
    <n v="2981"/>
    <n v="283"/>
    <n v="385"/>
    <n v="39911"/>
  </r>
  <r>
    <n v="58"/>
    <s v="PORSCHE 911 Carrera S PDK Videós hirdetés"/>
    <n v="49900000"/>
    <s v="Benzin"/>
    <x v="1"/>
    <n v="2981"/>
    <n v="331"/>
    <n v="450"/>
    <n v="42000"/>
  </r>
  <r>
    <n v="59"/>
    <s v="PORSCHE 911 Carrera 4 Cabrio Szervizkönyves"/>
    <n v="49990000"/>
    <s v="Benzin"/>
    <x v="26"/>
    <n v="3600"/>
    <n v="210"/>
    <n v="286"/>
    <n v="73684"/>
  </r>
  <r>
    <n v="60"/>
    <s v="PORSCHE 911 Turbo S PDK"/>
    <n v="49990000"/>
    <s v="Benzin"/>
    <x v="24"/>
    <n v="3800"/>
    <n v="412"/>
    <n v="560"/>
    <n v="65000"/>
  </r>
  <r>
    <n v="61"/>
    <s v="PORSCHE 911 Carrera 4 GTS ÁFA VISSZAIGÉNYELHETŐ"/>
    <n v="49990000"/>
    <s v="Benzin"/>
    <x v="27"/>
    <n v="2981"/>
    <n v="331"/>
    <n v="450"/>
    <n v="19000"/>
  </r>
  <r>
    <n v="62"/>
    <s v="PORSCHE 911 Carrera 4 PDK NYITHATÓ TETŐ. TÖKÉLETES ÁLLAPOT"/>
    <n v="50999990"/>
    <s v="Benzin"/>
    <x v="28"/>
    <n v="2981"/>
    <n v="283"/>
    <n v="385"/>
    <n v="19789"/>
  </r>
  <r>
    <n v="63"/>
    <s v="PORSCHE 911 Carrera GTS PDK 2 év garanciával!!"/>
    <n v="51000000"/>
    <s v="Benzin"/>
    <x v="29"/>
    <n v="2981"/>
    <n v="331"/>
    <n v="450"/>
    <n v="24700"/>
  </r>
  <r>
    <n v="64"/>
    <s v="PORSCHE 911 Cabrio Carrera 4 PDK PDC/KAMERA/NAVI/LED/BOSE/WIFI"/>
    <n v="51850000"/>
    <s v="Benzin"/>
    <x v="1"/>
    <n v="2981"/>
    <n v="272"/>
    <n v="370"/>
    <n v="15500"/>
  </r>
  <r>
    <n v="65"/>
    <s v="PORSCHE 911 Carrera S PDK. ACC. SPORT-CHRONO-PAKET PLUS"/>
    <n v="52558145"/>
    <s v="Benzin"/>
    <x v="3"/>
    <n v="2981"/>
    <n v="331"/>
    <n v="450"/>
    <n v="13250"/>
  </r>
  <r>
    <n v="66"/>
    <s v="PORSCHE 911 Carrera 4 GTS PDK LED/CD/PDC/KAMERA/BOSE HiFi"/>
    <n v="53170000"/>
    <s v="Benzin"/>
    <x v="1"/>
    <n v="2981"/>
    <n v="331"/>
    <n v="450"/>
    <n v="42200"/>
  </r>
  <r>
    <n v="67"/>
    <s v="PORSCHE 911 Turbo PDK PDCC. RWS. Lift. Garancia!"/>
    <n v="53490000"/>
    <s v="Benzin"/>
    <x v="27"/>
    <n v="3800"/>
    <n v="397"/>
    <n v="540"/>
    <n v="76600"/>
  </r>
  <r>
    <n v="68"/>
    <s v="PORSCHE 911 Cabrio Carrera S PDK"/>
    <n v="53900000"/>
    <s v="Benzin"/>
    <x v="1"/>
    <n v="2981"/>
    <n v="331"/>
    <n v="450"/>
    <n v="8000"/>
  </r>
  <r>
    <n v="69"/>
    <s v="PORSCHE 911 T / S"/>
    <n v="54000000"/>
    <s v="Benzin"/>
    <x v="30"/>
    <n v="2400"/>
    <n v="140"/>
    <n v="190"/>
    <n v="500"/>
  </r>
  <r>
    <n v="70"/>
    <s v="PORSCHE 911 GT3 PDK Martini Optika.tökéletes állapot. friss szervíz"/>
    <n v="54000000"/>
    <s v="Benzin"/>
    <x v="23"/>
    <n v="3799"/>
    <n v="350"/>
    <n v="476"/>
    <n v="86000"/>
  </r>
  <r>
    <n v="71"/>
    <s v="PORSCHE 911 Carrera 4 GTS PDK"/>
    <n v="54999999"/>
    <s v="Benzin"/>
    <x v="27"/>
    <n v="2981"/>
    <n v="331"/>
    <n v="450"/>
    <n v="17000"/>
  </r>
  <r>
    <n v="72"/>
    <s v="PORSCHE 911 Cabrio Carrera PDK 992/LED/PDC/KAMERA/ÁFA-s"/>
    <n v="58230000"/>
    <s v="Benzin"/>
    <x v="25"/>
    <n v="2981"/>
    <n v="283"/>
    <n v="385"/>
    <n v="20380"/>
  </r>
  <r>
    <n v="73"/>
    <s v="PORSCHE 911 Carrera PDK"/>
    <n v="58990000"/>
    <s v="Benzin"/>
    <x v="28"/>
    <n v="2981"/>
    <n v="283"/>
    <n v="385"/>
    <n v="15500"/>
  </r>
  <r>
    <n v="74"/>
    <s v="PORSCHE 911 Carrera PDK Led/Kamera/Navi ÁFÁS"/>
    <n v="59199999"/>
    <s v="Benzin"/>
    <x v="3"/>
    <n v="2981"/>
    <n v="283"/>
    <n v="385"/>
    <n v="8144"/>
  </r>
  <r>
    <n v="75"/>
    <s v="PORSCHE 911 Cabrio Carrera S PDK 12.000 km! Sérülésmentes! Első tulajdonostól! Áfás ár"/>
    <n v="59550000"/>
    <s v="Benzin"/>
    <x v="3"/>
    <n v="2981"/>
    <n v="331"/>
    <n v="450"/>
    <n v="12000"/>
  </r>
  <r>
    <n v="76"/>
    <s v="PORSCHE 911 Cabrio Carrera 4S PDK 992/Matrix LED/PDC/KAMERA/BOSE HiFi/ÁFA-s"/>
    <n v="59570000"/>
    <s v="Benzin"/>
    <x v="3"/>
    <n v="2981"/>
    <n v="331"/>
    <n v="450"/>
    <n v="39610"/>
  </r>
  <r>
    <n v="77"/>
    <s v="PORSCHE 911 Carrera 4S PDK Mo-i. ÁFA-s. Hosszútávú bérleti lehetőség is!"/>
    <n v="59990000"/>
    <s v="Benzin"/>
    <x v="3"/>
    <n v="2981"/>
    <n v="331"/>
    <n v="450"/>
    <n v="12534"/>
  </r>
  <r>
    <n v="78"/>
    <s v="PORSCHE 911 Cabrio Carrera S PDK"/>
    <n v="59990000"/>
    <s v="Benzin"/>
    <x v="3"/>
    <n v="2981"/>
    <n v="331"/>
    <n v="450"/>
    <n v="36100"/>
  </r>
  <r>
    <n v="79"/>
    <s v="PORSCHE 911 Cabrio Carrera GTS PDK 5.415 km! magyarországi. 1 tulajdonos. sérülésmentes. újszerű autó"/>
    <n v="59999000"/>
    <s v="Benzin"/>
    <x v="27"/>
    <n v="2981"/>
    <n v="331"/>
    <n v="450"/>
    <n v="5415"/>
  </r>
  <r>
    <n v="80"/>
    <s v="PORSCHE 911 Carrera GTS PDK LED.Alcantara.360Kamera.Ülésfűtés+szellőztetés.Keyless.Carplay"/>
    <n v="60490000"/>
    <s v="Benzin"/>
    <x v="25"/>
    <n v="2981"/>
    <n v="353"/>
    <n v="480"/>
    <n v="7000"/>
  </r>
  <r>
    <n v="81"/>
    <s v="PORSCHE 911 Turbo S PDK"/>
    <n v="61900000"/>
    <s v="Benzin"/>
    <x v="29"/>
    <n v="3800"/>
    <n v="427"/>
    <n v="581"/>
    <n v="29000"/>
  </r>
  <r>
    <n v="82"/>
    <s v="PORSCHE 911 Cabrio Turbo S PDK"/>
    <n v="61990000"/>
    <s v="Benzin"/>
    <x v="23"/>
    <n v="3800"/>
    <n v="412"/>
    <n v="560"/>
    <n v="43500"/>
  </r>
  <r>
    <n v="83"/>
    <s v="PORSCHE 911 Carrera 4S PDK ÁFA.bézs belső.chrono.tető"/>
    <n v="62500000"/>
    <s v="Benzin"/>
    <x v="1"/>
    <n v="2981"/>
    <n v="331"/>
    <n v="450"/>
    <n v="41000"/>
  </r>
  <r>
    <n v="84"/>
    <s v="PORSCHE 911 Turbo S PDK 991.2"/>
    <n v="63500000"/>
    <s v="Benzin"/>
    <x v="2"/>
    <n v="3800"/>
    <n v="427"/>
    <n v="581"/>
    <n v="36238"/>
  </r>
  <r>
    <n v="85"/>
    <s v="PORSCHE 911 GT3 PDK 991.2 4.0"/>
    <n v="63900000"/>
    <s v="Benzin"/>
    <x v="29"/>
    <n v="3996"/>
    <n v="368"/>
    <n v="500"/>
    <n v="27000"/>
  </r>
  <r>
    <n v="86"/>
    <s v="PORSCHE 911 Turbo S PDK"/>
    <n v="64990000"/>
    <s v="Benzin"/>
    <x v="29"/>
    <n v="3800"/>
    <n v="427"/>
    <n v="581"/>
    <n v="73900"/>
  </r>
  <r>
    <n v="87"/>
    <s v="PORSCHE 911 Carrera 4S PDK Burmester.360 kamera.magyarországi.smentes"/>
    <n v="64990000"/>
    <s v="Benzin"/>
    <x v="3"/>
    <n v="2981"/>
    <n v="331"/>
    <n v="450"/>
    <n v="21500"/>
  </r>
  <r>
    <n v="88"/>
    <s v="PORSCHE 911 Carrera GTS PDK"/>
    <n v="67900000"/>
    <s v="Benzin"/>
    <x v="28"/>
    <n v="2981"/>
    <n v="353"/>
    <n v="480"/>
    <n v="3523"/>
  </r>
  <r>
    <n v="89"/>
    <s v="PORSCHE 911 Targa 4S PDK EGYEDI BELSŐ!"/>
    <n v="67990000"/>
    <s v="Benzin"/>
    <x v="25"/>
    <n v="2981"/>
    <n v="331"/>
    <n v="450"/>
    <n v="16900"/>
  </r>
  <r>
    <n v="90"/>
    <s v="PORSCHE 911 Carrera 4 GTS PDK"/>
    <n v="68499990"/>
    <s v="Benzin"/>
    <x v="28"/>
    <n v="2981"/>
    <n v="353"/>
    <n v="480"/>
    <n v="16900"/>
  </r>
  <r>
    <n v="91"/>
    <s v="PORSCHE 911 GT3 PDK 7500 km!! Abszolút sérülésmentes! Approved 2024/03! BOSE"/>
    <n v="68900000"/>
    <s v="Benzin"/>
    <x v="27"/>
    <n v="3996"/>
    <n v="368"/>
    <n v="500"/>
    <n v="7500"/>
  </r>
  <r>
    <n v="92"/>
    <s v="PORSCHE 911 Carrera 4S PDK"/>
    <n v="69500000"/>
    <s v="Benzin"/>
    <x v="25"/>
    <n v="2981"/>
    <n v="331"/>
    <n v="450"/>
    <n v="3000"/>
  </r>
  <r>
    <n v="93"/>
    <s v="PORSCHE 911 Turbo S PDK Cabriolet"/>
    <n v="71980000"/>
    <s v="Benzin"/>
    <x v="2"/>
    <n v="3800"/>
    <n v="427"/>
    <n v="581"/>
    <n v="62300"/>
  </r>
  <r>
    <n v="94"/>
    <s v="PORSCHE 911S 2.2 coupe"/>
    <n v="76000000"/>
    <s v="Benzin"/>
    <x v="31"/>
    <m/>
    <m/>
    <m/>
    <n v="500"/>
  </r>
  <r>
    <n v="95"/>
    <s v="PORSCHE 911 Turbo S PDK Burmester HIFI - Carbon csomag - Kerámia fék - 1.tuladonos. ára nettó 60 millió"/>
    <n v="76200000"/>
    <s v="Benzin"/>
    <x v="23"/>
    <n v="3800"/>
    <n v="412"/>
    <n v="560"/>
    <n v="49000"/>
  </r>
  <r>
    <n v="96"/>
    <s v="PORSCHE 911 Turbo PDK LED.Bőr.360Kamera.Ülésfűtés+szellőztetés.Keyless.Carplay"/>
    <n v="77490000"/>
    <s v="Benzin"/>
    <x v="28"/>
    <n v="3745"/>
    <n v="427"/>
    <n v="581"/>
    <n v="29000"/>
  </r>
  <r>
    <n v="97"/>
    <s v="PORSCHE 911 Turbo PDK 580LE-Magyarországi-ÁFÁS-Tartós Bérlet Lehetséges!"/>
    <n v="78000000"/>
    <s v="Benzin"/>
    <x v="25"/>
    <n v="3745"/>
    <n v="427"/>
    <n v="581"/>
    <n v="37500"/>
  </r>
  <r>
    <n v="98"/>
    <s v="PORSCHE 911 Carrera 4S PDK ÁFÁS MO-i. EXTRAS. KRÉTA. SPORT DESING"/>
    <n v="79990000"/>
    <s v="Benzin"/>
    <x v="4"/>
    <n v="2981"/>
    <n v="331"/>
    <n v="450"/>
    <n v="4955"/>
  </r>
  <r>
    <n v="99"/>
    <s v="PORSCHE 911 GT3 PDK Mátrix-LED.Alcantara.Kamera.BOSE.Keyless.Carplay"/>
    <n v="80990000"/>
    <s v="Benzin"/>
    <x v="25"/>
    <n v="3996"/>
    <n v="375"/>
    <n v="510"/>
    <n v="46000"/>
  </r>
  <r>
    <n v="100"/>
    <s v="PORSCHE 911 Turbo PDK ÚJSZERŰ"/>
    <n v="81500000"/>
    <s v="Benzin"/>
    <x v="25"/>
    <n v="3745"/>
    <n v="427"/>
    <n v="581"/>
    <n v="13000"/>
  </r>
  <r>
    <n v="101"/>
    <s v="PORSCHE 911 Targa 4 GTS PDK"/>
    <n v="84990000"/>
    <s v="Benzin"/>
    <x v="4"/>
    <n v="2981"/>
    <n v="353"/>
    <n v="480"/>
    <n v="1360"/>
  </r>
  <r>
    <n v="102"/>
    <s v="PORSCHE 911 Turbo PDK ÁFÁS"/>
    <n v="89990000"/>
    <s v="Benzin"/>
    <x v="25"/>
    <n v="3745"/>
    <n v="427"/>
    <n v="581"/>
    <n v="33000"/>
  </r>
  <r>
    <n v="103"/>
    <s v="PORSCHE 911 GT3 PDK"/>
    <n v="97500000"/>
    <s v="Benzin"/>
    <x v="28"/>
    <n v="3996"/>
    <n v="375"/>
    <n v="510"/>
    <n v="6400"/>
  </r>
  <r>
    <n v="104"/>
    <s v="PORSCHE 911 Turbo S PDK MAGYARORSZÁGI! ÁFÁS!"/>
    <n v="99440000"/>
    <s v="Benzin"/>
    <x v="4"/>
    <n v="3745"/>
    <n v="478"/>
    <n v="650"/>
    <n v="8600"/>
  </r>
  <r>
    <n v="105"/>
    <s v="PORSCHE 911 Targa 4 GTS PDK Magyarországi Garanciális ÁFÁS"/>
    <n v="102999000"/>
    <s v="Benzin"/>
    <x v="28"/>
    <n v="2981"/>
    <n v="353"/>
    <n v="480"/>
    <n v="4560"/>
  </r>
  <r>
    <n v="106"/>
    <s v="PORSCHE 911 Turbo S PDK Panoráma tető Burmaster Lift 360 kamera Sport Chrono"/>
    <n v="106559999"/>
    <s v="Benzin"/>
    <x v="3"/>
    <n v="3745"/>
    <n v="478"/>
    <n v="650"/>
    <n v="22880"/>
  </r>
  <r>
    <n v="107"/>
    <s v="PORSCHE 911 Cabrio Turbo S PDK kerámia fék.lift.360.Mo.-i.garanciális.sérülésmentes.ÁFÁS"/>
    <n v="117900000"/>
    <s v="Benzin"/>
    <x v="4"/>
    <n v="3745"/>
    <n v="478"/>
    <n v="650"/>
    <n v="1500"/>
  </r>
  <r>
    <n v="109"/>
    <s v="PORSCHE 911 Carrera 4 GTS PDK CABRIO Magyarországi! Operatív Lízing! 60.157.480 Ft + ÁFA"/>
    <n v="76400000"/>
    <s v="Benzin"/>
    <x v="4"/>
    <n v="2981"/>
    <n v="353"/>
    <n v="480"/>
    <n v="1750"/>
  </r>
  <r>
    <n v="110"/>
    <s v="PORSCHE 911 Legolcsóbb európában"/>
    <n v="7900000"/>
    <s v="Benzin"/>
    <x v="14"/>
    <n v="2700"/>
    <n v="155"/>
    <n v="211"/>
    <n v="62000"/>
  </r>
  <r>
    <n v="111"/>
    <s v="PORSCHE 911 Carrera"/>
    <n v="11650000"/>
    <s v="Benzin"/>
    <x v="8"/>
    <n v="3600"/>
    <n v="235"/>
    <n v="320"/>
    <n v="155300"/>
  </r>
  <r>
    <n v="112"/>
    <s v="PORSCHE 911 3.0 Coupe"/>
    <n v="19900000"/>
    <s v="Benzin"/>
    <x v="32"/>
    <n v="3000"/>
    <n v="155"/>
    <n v="211"/>
    <n v="97000"/>
  </r>
  <r>
    <n v="113"/>
    <s v="PORSCHE 911 Carrera Cabrio PORSCHE 911 Carrera Cabrio 997.2 facelift. manuál 6. Bose. friss műszaki és szer"/>
    <n v="21000000"/>
    <s v="Benzin"/>
    <x v="16"/>
    <n v="3614"/>
    <n v="254"/>
    <n v="345"/>
    <n v="69700"/>
  </r>
  <r>
    <n v="114"/>
    <s v="PORSCHE 911 Carrera EU6 911/991 Pdk Chrono pakett"/>
    <n v="34990000"/>
    <s v="Benzin"/>
    <x v="23"/>
    <n v="3436"/>
    <n v="257"/>
    <n v="349"/>
    <n v="94000"/>
  </r>
  <r>
    <n v="115"/>
    <s v="PORSCHE 911 Cabrio Carrera 4S PDK Új motor-Új váltó"/>
    <n v="39000000"/>
    <s v="Benzin"/>
    <x v="19"/>
    <n v="3800"/>
    <n v="294"/>
    <n v="400"/>
    <n v="176000"/>
  </r>
  <r>
    <n v="116"/>
    <s v="PORSCHE 911 Cabrio Carrera 4S PDK 992.1.tulaj.Led Mátrix.Chrono.Bose Sorrund.450LE"/>
    <n v="44490000"/>
    <s v="Benzin"/>
    <x v="1"/>
    <n v="2981"/>
    <n v="331"/>
    <n v="450"/>
    <n v="42000"/>
  </r>
  <r>
    <n v="117"/>
    <s v="PORSCHE 911 Carrera S PDK. ACC. SPORT-CHRONO-PAKET PLUS"/>
    <n v="52492401"/>
    <s v="Benzin"/>
    <x v="3"/>
    <n v="2981"/>
    <n v="331"/>
    <n v="450"/>
    <n v="13250"/>
  </r>
  <r>
    <n v="118"/>
    <s v="PORSCHE 911 Cabrio Carrera S PDK MO-I/ELSŐ TULAJDONOSTÓL/PDK/LED MATRIX /4 ÉVES SZERVÍZ ELVÉGEZVE/VÁSZONTETŐ/"/>
    <n v="56999000"/>
    <s v="Benzin"/>
    <x v="3"/>
    <n v="2981"/>
    <n v="331"/>
    <n v="450"/>
    <n v="10500"/>
  </r>
  <r>
    <n v="119"/>
    <s v="PORSCHE 911 Cabrio Turbo PDK Sérülésmentes Hifi Approved garancia"/>
    <n v="68900000"/>
    <s v="Benzin"/>
    <x v="27"/>
    <n v="3800"/>
    <n v="397"/>
    <n v="540"/>
    <n v="23600"/>
  </r>
  <r>
    <n v="120"/>
    <s v="PORSCHE 911 Carrera Cabrio Tiptronic ic S USA import FOGLALKOZÓS!!! Korábban sérült volt"/>
    <n v="14990000"/>
    <s v="Benzin"/>
    <x v="11"/>
    <n v="3596"/>
    <n v="239"/>
    <n v="325"/>
    <n v="80556"/>
  </r>
  <r>
    <n v="121"/>
    <s v="PORSCHE 911 Carrera / 60eKm!/ 2. Tulaj!/ Végig vezetett SZK!/ Gyönyörű!"/>
    <n v="20990000"/>
    <s v="Benzin"/>
    <x v="18"/>
    <n v="3596"/>
    <n v="239"/>
    <n v="325"/>
    <n v="60476"/>
  </r>
  <r>
    <n v="122"/>
    <s v="PORSCHE 911 Turbo 96ekm. 450 LE gyári nagy turbo"/>
    <n v="21900000"/>
    <s v="Benzin"/>
    <x v="7"/>
    <n v="3600"/>
    <n v="331"/>
    <n v="450"/>
    <n v="96308"/>
  </r>
  <r>
    <n v="123"/>
    <s v="PORSCHE 911 Carrera 4 Gyári újszerű állapotban kívül-belül!"/>
    <n v="13200000"/>
    <s v="Benzin"/>
    <x v="10"/>
    <n v="3600"/>
    <n v="235"/>
    <n v="320"/>
    <n v="199210"/>
  </r>
  <r>
    <n v="124"/>
    <s v="PORSCHE 911 Carrera Cabrio PDK Facelift Autóbeszámítás"/>
    <n v="18000000"/>
    <s v="Benzin"/>
    <x v="16"/>
    <n v="3614"/>
    <n v="254"/>
    <n v="345"/>
    <n v="212000"/>
  </r>
  <r>
    <n v="125"/>
    <s v="PORSCHE 911 Carrera S Cabrio BOSE. Sérülésmentes. Manuális"/>
    <n v="24990000"/>
    <s v="Benzin"/>
    <x v="0"/>
    <n v="3824"/>
    <n v="261"/>
    <n v="355"/>
    <n v="75990"/>
  </r>
  <r>
    <n v="126"/>
    <s v="PORSCHE 911 Cabrio Carrera 4S PDK"/>
    <n v="28900000"/>
    <s v="Benzin"/>
    <x v="19"/>
    <n v="3800"/>
    <n v="294"/>
    <n v="400"/>
    <n v="115000"/>
  </r>
  <r>
    <n v="127"/>
    <s v="PORSCHE 911 Turbo"/>
    <n v="29900000"/>
    <s v="Benzin"/>
    <x v="0"/>
    <n v="3600"/>
    <n v="353"/>
    <n v="480"/>
    <n v="91000"/>
  </r>
  <r>
    <n v="128"/>
    <s v="PORSCHE 911 Cabrio Carrera 4S PDK EU6"/>
    <n v="34850000"/>
    <s v="Benzin"/>
    <x v="24"/>
    <n v="3800"/>
    <n v="294"/>
    <n v="400"/>
    <n v="45969"/>
  </r>
  <r>
    <n v="129"/>
    <s v="PORSCHE 911 Carrera PDK"/>
    <n v="44000000"/>
    <s v="Benzin"/>
    <x v="3"/>
    <n v="2981"/>
    <n v="283"/>
    <n v="385"/>
    <n v="29500"/>
  </r>
  <r>
    <n v="130"/>
    <s v="PORSCHE 911 Carrera S PDK PANO.LIFT.CHRONO.BOSE.PDLS"/>
    <n v="45999000"/>
    <s v="Benzin"/>
    <x v="1"/>
    <n v="2981"/>
    <n v="331"/>
    <n v="450"/>
    <n v="62000"/>
  </r>
  <r>
    <n v="131"/>
    <s v="PORSCHE 911 Carrera S PDK. ACC. SPORT-CHRONO-PAKET PLUS"/>
    <n v="52823752"/>
    <s v="Benzin"/>
    <x v="3"/>
    <n v="2981"/>
    <n v="331"/>
    <n v="450"/>
    <n v="13250"/>
  </r>
  <r>
    <n v="132"/>
    <s v="PORSCHE 911 Carrera PDK"/>
    <n v="53990000"/>
    <s v="Benzin"/>
    <x v="28"/>
    <n v="2981"/>
    <n v="283"/>
    <n v="385"/>
    <n v="15500"/>
  </r>
  <r>
    <n v="133"/>
    <s v="PORSCHE 911 GT3 PDK 991.2 4.0"/>
    <n v="59900000"/>
    <s v="Benzin"/>
    <x v="29"/>
    <n v="3996"/>
    <n v="368"/>
    <n v="500"/>
    <n v="27000"/>
  </r>
  <r>
    <n v="134"/>
    <s v="PORSCHE 911 Turbo PDK 580LE - Magyarországi-Szalon Állapotban-ÁFÁS ÁR!"/>
    <n v="79999000"/>
    <s v="Benzin"/>
    <x v="25"/>
    <n v="3745"/>
    <n v="427"/>
    <n v="581"/>
    <n v="38000"/>
  </r>
  <r>
    <n v="135"/>
    <s v="PORSCHE 911 Carrera S"/>
    <n v="17997000"/>
    <s v="Benzin"/>
    <x v="12"/>
    <n v="3824"/>
    <n v="261"/>
    <n v="355"/>
    <n v="126000"/>
  </r>
  <r>
    <n v="136"/>
    <s v="PORSCHE 911 Carrera PDK ÁFÁS.GARANCIA.PDK.LED"/>
    <n v="47490000"/>
    <s v="Benzin"/>
    <x v="3"/>
    <n v="2981"/>
    <n v="283"/>
    <n v="385"/>
    <n v="51457"/>
  </r>
  <r>
    <n v="137"/>
    <s v="PORSCHE 911 Carrera 4 PDK 922/PDC/KAMERA/BOSE/WIFI/NAVI/LED"/>
    <n v="49810000"/>
    <s v="Benzin"/>
    <x v="3"/>
    <n v="2981"/>
    <n v="283"/>
    <n v="385"/>
    <n v="12400"/>
  </r>
  <r>
    <n v="138"/>
    <s v="PORSCHE 911 Carrera 4 PDK 922 3.0 OPF/PDC/HiFi/WIFI/NAVI/LED"/>
    <n v="50480000"/>
    <s v="Benzin"/>
    <x v="3"/>
    <n v="2981"/>
    <n v="283"/>
    <n v="385"/>
    <n v="18800"/>
  </r>
  <r>
    <n v="139"/>
    <s v="PORSCHE 911 Carrera 4 PDK 922/PANORAMA/PDC/KAMERA/HiFi/WIFI/NAVI/LED"/>
    <n v="52455000"/>
    <s v="Benzin"/>
    <x v="25"/>
    <n v="2981"/>
    <n v="283"/>
    <n v="385"/>
    <n v="11800"/>
  </r>
  <r>
    <n v="140"/>
    <s v="PORSCHE 911 Carrera S PDK. ACC. SPORT-CHRONO-PAKET PLUS"/>
    <n v="52670208"/>
    <s v="Benzin"/>
    <x v="3"/>
    <n v="2981"/>
    <n v="331"/>
    <n v="450"/>
    <n v="13250"/>
  </r>
  <r>
    <n v="141"/>
    <s v="PORSCHE 911 Carrera 4 PDK 922/PDC/KAMERA/HiFi/WIFI/NAVI/LED"/>
    <n v="53115000"/>
    <s v="Benzin"/>
    <x v="25"/>
    <n v="2981"/>
    <n v="283"/>
    <n v="385"/>
    <n v="20200"/>
  </r>
  <r>
    <n v="142"/>
    <s v="PORSCHE 911 Carrera 4 PDK NETTÓ"/>
    <n v="58460000"/>
    <s v="Benzin"/>
    <x v="4"/>
    <n v="2981"/>
    <n v="283"/>
    <n v="385"/>
    <n v="12"/>
  </r>
  <r>
    <n v="143"/>
    <s v="PORSCHE 911 GT3 RS"/>
    <n v="62000000"/>
    <s v="Benzin"/>
    <x v="0"/>
    <n v="3600"/>
    <n v="305"/>
    <n v="415"/>
    <n v="61700"/>
  </r>
  <r>
    <n v="144"/>
    <s v="PORSCHE 911 Carrera 4S PDK NETTÓ"/>
    <n v="65570000"/>
    <s v="Benzin"/>
    <x v="4"/>
    <n v="2981"/>
    <n v="331"/>
    <n v="450"/>
    <n v="5000"/>
  </r>
  <r>
    <n v="145"/>
    <s v="PORSCHE 911 Turbo PDK NETTÓ"/>
    <n v="82950000"/>
    <s v="Benzin"/>
    <x v="4"/>
    <n v="3745"/>
    <n v="427"/>
    <n v="581"/>
    <n v="17"/>
  </r>
  <r>
    <n v="146"/>
    <s v="PORSCHE 911 Carrera S"/>
    <n v="18590000"/>
    <s v="Benzin"/>
    <x v="12"/>
    <n v="3824"/>
    <n v="261"/>
    <n v="355"/>
    <n v="126000"/>
  </r>
  <r>
    <n v="147"/>
    <s v="PORSCHE 911 Carrera 4 Cabrio 997 6os manuál"/>
    <n v="21990000"/>
    <s v="Benzin"/>
    <x v="11"/>
    <n v="3596"/>
    <n v="239"/>
    <n v="325"/>
    <n v="68314"/>
  </r>
  <r>
    <n v="148"/>
    <s v="PORSCHE 911 Carrera S Cabrio PDK 997.2 PASM. Sport Chrono +. PSE. 385LE (62.000KM)"/>
    <n v="23900000"/>
    <s v="Benzin"/>
    <x v="33"/>
    <n v="3800"/>
    <n v="283"/>
    <n v="385"/>
    <n v="62000"/>
  </r>
  <r>
    <n v="149"/>
    <s v="PORSCHE 911 Cabrio Carrera 4S PDK 992.1.tulaj.Led Mátrix.Chrono.Bose Sorrund.450LE"/>
    <n v="42900000"/>
    <s v="Benzin"/>
    <x v="1"/>
    <n v="2981"/>
    <n v="331"/>
    <n v="450"/>
    <n v="42000"/>
  </r>
  <r>
    <n v="150"/>
    <s v="PORSCHE 911 Carrera S PDK. ACC. SPORT-CHRONO-PAKET PLUS"/>
    <n v="52114011"/>
    <s v="Benzin"/>
    <x v="3"/>
    <n v="2981"/>
    <n v="331"/>
    <n v="450"/>
    <n v="13250"/>
  </r>
  <r>
    <n v="151"/>
    <s v="PORSCHE 911 Turbo S PDK"/>
    <n v="55990000"/>
    <s v="Benzin"/>
    <x v="29"/>
    <n v="3800"/>
    <n v="427"/>
    <n v="581"/>
    <n v="73900"/>
  </r>
  <r>
    <n v="152"/>
    <s v="PORSCHE 911 GT3 PDK"/>
    <n v="59900000"/>
    <s v="Benzin"/>
    <x v="27"/>
    <n v="3996"/>
    <n v="368"/>
    <n v="500"/>
    <n v="280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6">
  <r>
    <n v="1"/>
    <s v="VOLKSWAGEN POLO 1.0 50 Comfort Servo Foglalózva !"/>
    <n v="375000"/>
    <s v="Benzin"/>
    <x v="0"/>
    <n v="999"/>
    <n v="37"/>
    <n v="50"/>
    <n v="165000"/>
  </r>
  <r>
    <n v="2"/>
    <s v="VOLKSWAGEN POLO III 1.0 50 Comfort Servo MAGYARORSZÁGI / ÚJ KORÁTÓL 1 TULAJDONOS / TÉNYLEGES 119 000 KM!"/>
    <n v="499000"/>
    <s v="Benzin"/>
    <x v="1"/>
    <n v="999"/>
    <n v="37"/>
    <n v="50"/>
    <n v="120593"/>
  </r>
  <r>
    <n v="3"/>
    <s v="VOLKSWAGEN POLO Variant 1.9 90 TDI"/>
    <n v="530000"/>
    <s v="Dízel"/>
    <x v="1"/>
    <n v="1896"/>
    <n v="66"/>
    <n v="90"/>
    <n v="228862"/>
  </r>
  <r>
    <n v="4"/>
    <s v="VOLKSWAGEN POLO III 1.0 50 Trendline"/>
    <n v="575000"/>
    <s v="Benzin"/>
    <x v="1"/>
    <n v="999"/>
    <n v="37"/>
    <n v="50"/>
    <n v="190000"/>
  </r>
  <r>
    <n v="5"/>
    <s v="VOLKSWAGEN POLO IV 1.2 65 12V Ice VEZETETT SZERVIZKÖNYV+TÉLIKERÉK GARNITÚRA!!!"/>
    <n v="1290000"/>
    <s v="Benzin"/>
    <x v="2"/>
    <n v="1198"/>
    <n v="47"/>
    <n v="64"/>
    <n v="173000"/>
  </r>
  <r>
    <n v="6"/>
    <s v="VOLKSWAGEN POLO IV 1.6 105 16V Comfortline"/>
    <n v="1390000"/>
    <s v="Benzin"/>
    <x v="3"/>
    <n v="1598"/>
    <n v="77"/>
    <n v="105"/>
    <n v="169000"/>
  </r>
  <r>
    <n v="7"/>
    <s v="VOLKSWAGEN POLO 1.4 80 16V Comfortline 175ezer km! 5 Ajtós! Fogyasztás 5.5liter! Klímás!"/>
    <n v="1398000"/>
    <s v="Benzin"/>
    <x v="4"/>
    <n v="1390"/>
    <n v="59"/>
    <n v="80"/>
    <n v="175000"/>
  </r>
  <r>
    <n v="8"/>
    <s v="VOLKSWAGEN POLO 1.2 70 Comfortline Klíma. El. ablak. 5 ajtó. szervókormány stb"/>
    <n v="1850000"/>
    <s v="Benzin"/>
    <x v="5"/>
    <n v="1198"/>
    <n v="51"/>
    <n v="69"/>
    <n v="257000"/>
  </r>
  <r>
    <n v="9"/>
    <s v="VOLKSWAGEN POLO V 1.4 TDi 75 Trendline"/>
    <n v="1999900"/>
    <s v="Dízel"/>
    <x v="6"/>
    <n v="1422"/>
    <n v="55"/>
    <n v="75"/>
    <n v="326248"/>
  </r>
  <r>
    <n v="10"/>
    <s v="VOLKSWAGEN POLO V 1.2 75 CR TDI Comfortline"/>
    <n v="2098000"/>
    <s v="Dízel"/>
    <x v="7"/>
    <n v="1199"/>
    <n v="55"/>
    <n v="75"/>
    <n v="202600"/>
  </r>
  <r>
    <n v="11"/>
    <s v="VOLKSWAGEN POLO V 1.2 105 TSI Highline TEAM"/>
    <n v="2175000"/>
    <s v="Benzin"/>
    <x v="8"/>
    <n v="1197"/>
    <n v="77"/>
    <n v="105"/>
    <n v="148000"/>
  </r>
  <r>
    <n v="12"/>
    <s v="VOLKSWAGEN POLO V 1.6 75 CR TDI Trendline VÉGIG VEZETETT SZERVÍZKÖNYV! SZÉP ÁLLAPOT!AKCIÓS ÁR !"/>
    <n v="2390000"/>
    <s v="Dízel"/>
    <x v="7"/>
    <n v="1598"/>
    <n v="55"/>
    <n v="75"/>
    <n v="209000"/>
  </r>
  <r>
    <n v="13"/>
    <s v="VOLKSWAGEN POLO VI 6R"/>
    <n v="2850000"/>
    <s v="Benzin"/>
    <x v="9"/>
    <n v="1198"/>
    <n v="44"/>
    <n v="60"/>
    <n v="133854"/>
  </r>
  <r>
    <n v="14"/>
    <s v="VOLKSWAGEN POLO V 1.2 TSi 90 BMT Comfortline +++ MAGYARORSZÁGI +++ SÉRÜLÉSMENTES +++ GARANCIA"/>
    <n v="3222222"/>
    <s v="Benzin"/>
    <x v="10"/>
    <n v="1197"/>
    <n v="66"/>
    <n v="90"/>
    <n v="139444"/>
  </r>
  <r>
    <n v="15"/>
    <s v="VOLKSWAGEN POLO V 1.2 TSi 90 Allstar BMT 1 ÉV GARANCIA//MAGYARORSZÁGI//SÉRÜLÉSMENTES//ÜLÉSFŰTÉS//"/>
    <n v="3980000"/>
    <s v="Benzin"/>
    <x v="11"/>
    <n v="1197"/>
    <n v="66"/>
    <n v="90"/>
    <n v="114692"/>
  </r>
  <r>
    <n v="16"/>
    <s v="VOLKSWAGEN POLO VI 1.0 TSI Comfortline"/>
    <n v="4650000"/>
    <s v="Benzin"/>
    <x v="12"/>
    <n v="999"/>
    <n v="70"/>
    <n v="95"/>
    <n v="57500"/>
  </r>
  <r>
    <n v="17"/>
    <s v="VOLKSWAGEN POLO 1.0 TSI Beats 1.Tulajdonostól-Magyarországi autó-Vezetett szervizkönyv"/>
    <n v="4750000"/>
    <s v="Benzin"/>
    <x v="12"/>
    <n v="999"/>
    <n v="70"/>
    <n v="95"/>
    <n v="104373"/>
  </r>
  <r>
    <n v="18"/>
    <s v="VOLKSWAGEN POLO VI 1.0 TSI Comfortline DSG &amp; Nyári gumik könnyűfém felnivel &amp; Adaptív tempomat"/>
    <n v="5190000"/>
    <s v="Benzin"/>
    <x v="12"/>
    <n v="999"/>
    <n v="70"/>
    <n v="95"/>
    <n v="128345"/>
  </r>
  <r>
    <n v="19"/>
    <s v="VOLKSWAGEN POLO VI 1.0 TSI Beats / MAGYARORSZÁGI / VEZETETT SZERVIZKÖNYV / 42 E. KM / PANOTETŐ /"/>
    <n v="6499000"/>
    <s v="Benzin"/>
    <x v="12"/>
    <n v="999"/>
    <n v="70"/>
    <n v="95"/>
    <n v="42526"/>
  </r>
  <r>
    <n v="20"/>
    <s v="VOLKSWAGEN POLO III Classic 1.6 75 Comfortline Cool"/>
    <n v="89000"/>
    <s v="Benzin"/>
    <x v="0"/>
    <n v="1598"/>
    <n v="55"/>
    <n v="75"/>
    <n v="230000"/>
  </r>
  <r>
    <n v="21"/>
    <s v="VOLKSWAGEN POLO Variant 1.4 60"/>
    <n v="125000"/>
    <s v="Benzin"/>
    <x v="1"/>
    <n v="1390"/>
    <n v="44"/>
    <n v="60"/>
    <n v="300"/>
  </r>
  <r>
    <n v="22"/>
    <s v="VOLKSWAGEN POLO II "/>
    <n v="129000"/>
    <m/>
    <x v="13"/>
    <n v="1020"/>
    <m/>
    <m/>
    <n v="102000"/>
  </r>
  <r>
    <n v="23"/>
    <s v="VOLKSWAGEN POLO II 1.0 CL"/>
    <n v="149000"/>
    <s v="Benzin"/>
    <x v="14"/>
    <n v="1043"/>
    <n v="33"/>
    <n v="45"/>
    <n v="178000"/>
  </r>
  <r>
    <n v="24"/>
    <s v="VOLKSWAGEN POLO III Variant 1.9 64 SDi Comfortline Cool"/>
    <n v="150000"/>
    <s v="Dízel"/>
    <x v="1"/>
    <n v="1896"/>
    <n v="47"/>
    <n v="64"/>
    <n v="161000"/>
  </r>
  <r>
    <n v="25"/>
    <s v="VOLKSWAGEN POLO 1.4 60 Servo"/>
    <n v="150000"/>
    <s v="Benzin"/>
    <x v="15"/>
    <n v="1390"/>
    <n v="44"/>
    <n v="60"/>
    <n v="300000"/>
  </r>
  <r>
    <n v="26"/>
    <s v="VOLKSWAGEN POLO III 1.0 45 Servo"/>
    <n v="175000"/>
    <s v="Benzin"/>
    <x v="16"/>
    <n v="1043"/>
    <n v="33"/>
    <n v="45"/>
    <n v="224837"/>
  </r>
  <r>
    <n v="27"/>
    <s v="VOLKSWAGEN POLO 1.0 50 Comfort Servo"/>
    <n v="179000"/>
    <s v="Benzin"/>
    <x v="17"/>
    <n v="999"/>
    <n v="37"/>
    <n v="50"/>
    <n v="186000"/>
  </r>
  <r>
    <n v="28"/>
    <s v="VOLKSWAGEN POLO 1.4 60 Comfort Servo"/>
    <n v="200000"/>
    <s v="Benzin"/>
    <x v="15"/>
    <n v="1390"/>
    <n v="44"/>
    <n v="60"/>
    <n v="210000"/>
  </r>
  <r>
    <n v="29"/>
    <s v="VOLKSWAGEN POLO I "/>
    <n v="225000"/>
    <s v="Benzin"/>
    <x v="1"/>
    <n v="1600"/>
    <n v="66"/>
    <n v="90"/>
    <n v="131897"/>
  </r>
  <r>
    <n v="30"/>
    <s v="VOLKSWAGEN POLO 1.4 75 16V Comfortline Ice"/>
    <n v="230000"/>
    <s v="Benzin"/>
    <x v="18"/>
    <n v="1390"/>
    <n v="55"/>
    <n v="75"/>
    <n v="270000"/>
  </r>
  <r>
    <n v="31"/>
    <s v="VOLKSWAGEN POLO III 1.4 60 Trendline KÜLFÖLDI"/>
    <n v="250000"/>
    <s v="Benzin"/>
    <x v="1"/>
    <n v="1390"/>
    <n v="44"/>
    <n v="60"/>
    <n v="96012"/>
  </r>
  <r>
    <n v="32"/>
    <s v="VOLKSWAGEN POLO III 1.4 75 Comfortline"/>
    <n v="255000"/>
    <s v="Benzin"/>
    <x v="19"/>
    <n v="1390"/>
    <n v="55"/>
    <n v="75"/>
    <n v="272000"/>
  </r>
  <r>
    <n v="33"/>
    <s v="VOLKSWAGEN POLO 1.0 50 Trend"/>
    <n v="255000"/>
    <s v="Benzin"/>
    <x v="0"/>
    <n v="999"/>
    <n v="37"/>
    <n v="50"/>
    <n v="264150"/>
  </r>
  <r>
    <n v="34"/>
    <s v="VOLKSWAGEN POLO 1.0 50 Trend"/>
    <n v="260000"/>
    <s v="Benzin"/>
    <x v="0"/>
    <n v="999"/>
    <n v="37"/>
    <n v="50"/>
    <n v="146000"/>
  </r>
  <r>
    <n v="35"/>
    <s v="VOLKSWAGEN POLO III Polo Classic 75 1.6 Comfortline"/>
    <n v="260000"/>
    <s v="Benzin"/>
    <x v="19"/>
    <s v="268000k"/>
    <s v="? km-re"/>
    <m/>
    <n v="268000"/>
  </r>
  <r>
    <n v="36"/>
    <s v="VOLKSWAGEN POLO III 1.0 50 Polo 1.0"/>
    <n v="260000"/>
    <s v="Benzin"/>
    <x v="19"/>
    <n v="999"/>
    <n v="37"/>
    <n v="50"/>
    <n v="350000"/>
  </r>
  <r>
    <n v="37"/>
    <s v="VOLKSWAGEN POLO Classic 1.4 60"/>
    <n v="265000"/>
    <s v="Benzin"/>
    <x v="1"/>
    <n v="1390"/>
    <n v="44"/>
    <n v="60"/>
    <n v="215000"/>
  </r>
  <r>
    <n v="38"/>
    <s v="VOLKSWAGEN POLO 1.4 75 PD TDI Comfortline Jó motor-váltó AMF"/>
    <n v="269000"/>
    <s v="Dízel"/>
    <x v="20"/>
    <n v="1422"/>
    <n v="55"/>
    <n v="75"/>
    <n v="217000"/>
  </r>
  <r>
    <n v="39"/>
    <s v="VOLKSWAGEN POLO Variant 1.4 60 Comfortline olcsó. üzembiztos. kis fogyasztás!"/>
    <n v="269000"/>
    <s v="Benzin"/>
    <x v="1"/>
    <n v="1390"/>
    <n v="44"/>
    <n v="60"/>
    <n v="254427"/>
  </r>
  <r>
    <n v="40"/>
    <s v="VOLKSWAGEN POLO 1.4 60 Trendline MÜSZAKI:24.09.24 ig KM:184.450!alufelni. szervókormány. 2 lufi.el.ablakok"/>
    <n v="269999"/>
    <s v="Benzin"/>
    <x v="0"/>
    <n v="1390"/>
    <n v="44"/>
    <n v="60"/>
    <n v="184560"/>
  </r>
  <r>
    <n v="41"/>
    <s v="VOLKSWAGEN POLO III 1.4 60 Servo"/>
    <n v="270000"/>
    <s v="Benzin"/>
    <x v="17"/>
    <n v="1390"/>
    <n v="44"/>
    <n v="60"/>
    <n v="250000"/>
  </r>
  <r>
    <n v="42"/>
    <s v="VOLKSWAGEN POLO 55 1.4"/>
    <n v="270000"/>
    <s v="Benzin"/>
    <x v="13"/>
    <n v="1390"/>
    <n v="40"/>
    <n v="54"/>
    <n v="242736"/>
  </r>
  <r>
    <n v="43"/>
    <s v="VOLKSWAGEN POLO 1.4 60 Comfort Trend"/>
    <n v="275000"/>
    <s v="Benzin"/>
    <x v="0"/>
    <n v="1390"/>
    <n v="44"/>
    <n v="60"/>
    <n v="165000"/>
  </r>
  <r>
    <n v="44"/>
    <s v="VOLKSWAGEN POLO II 1.0"/>
    <n v="280000"/>
    <s v="Benzin"/>
    <x v="21"/>
    <n v="1043"/>
    <s v="196000km"/>
    <s v="? km-re"/>
    <n v="196000"/>
  </r>
  <r>
    <n v="45"/>
    <s v="VOLKSWAGEN POLO 1.0 CL 1050 ccm COUPE"/>
    <n v="285000"/>
    <s v="Benzin"/>
    <x v="22"/>
    <n v="1043"/>
    <n v="33"/>
    <n v="45"/>
    <n v="179000"/>
  </r>
  <r>
    <n v="46"/>
    <s v="VOLKSWAGEN POLO IV 1.4 75 16V Highline"/>
    <n v="289000"/>
    <s v="Benzin"/>
    <x v="18"/>
    <n v="1390"/>
    <n v="55"/>
    <n v="75"/>
    <n v="167000"/>
  </r>
  <r>
    <n v="47"/>
    <s v="VOLKSWAGEN POLO III Classic 1.4 60"/>
    <n v="289000"/>
    <s v="Benzin"/>
    <x v="17"/>
    <n v="1390"/>
    <n v="44"/>
    <n v="60"/>
    <n v="126718"/>
  </r>
  <r>
    <n v="48"/>
    <s v="VOLKSWAGEN POLO III 1.0 45"/>
    <n v="295000"/>
    <s v="Benzin"/>
    <x v="13"/>
    <n v="1043"/>
    <n v="33"/>
    <n v="45"/>
    <n v="214000"/>
  </r>
  <r>
    <n v="49"/>
    <s v="VOLKSWAGEN POLO 1.3 CL Ritka Coupé kivitel!"/>
    <n v="299000"/>
    <s v="Benzin"/>
    <x v="21"/>
    <n v="1272"/>
    <n v="40"/>
    <n v="54"/>
    <n v="228000"/>
  </r>
  <r>
    <n v="50"/>
    <s v="VOLKSWAGEN POLO Classic 1.4 60 Sportline Cool / 2024.07-ig Magyar forg. / Kevés km. / Új 100%-os téli gumik / Benzines / Csere"/>
    <n v="299000"/>
    <s v="Benzin"/>
    <x v="15"/>
    <n v="1390"/>
    <n v="44"/>
    <n v="60"/>
    <n v="239966"/>
  </r>
  <r>
    <n v="51"/>
    <s v="VOLKSWAGEN POLO 1.0 50 Comfortline"/>
    <n v="299000"/>
    <s v="Benzin"/>
    <x v="0"/>
    <n v="999"/>
    <n v="37"/>
    <n v="50"/>
    <n v="176000"/>
  </r>
  <r>
    <n v="52"/>
    <s v="VOLKSWAGEN POLO 1.4 60 Comfort Servo CLASSIC VONÓHOROG! SZERVÓKORMÁNY! KÖZPONTI ZÁR!"/>
    <n v="299999"/>
    <s v="Benzin"/>
    <x v="13"/>
    <n v="1390"/>
    <n v="44"/>
    <n v="60"/>
    <n v="284160"/>
  </r>
  <r>
    <n v="53"/>
    <s v="VOLKSWAGEN POLO 1.4 75 16V Comfortline"/>
    <n v="299999"/>
    <s v="Benzin"/>
    <x v="20"/>
    <n v="1390"/>
    <n v="55"/>
    <n v="75"/>
    <n v="215000"/>
  </r>
  <r>
    <n v="54"/>
    <s v="VOLKSWAGEN POLO 1.4 60"/>
    <n v="300000"/>
    <s v="Benzin"/>
    <x v="1"/>
    <n v="1390"/>
    <n v="44"/>
    <n v="60"/>
    <n v="252579"/>
  </r>
  <r>
    <n v="55"/>
    <s v="VOLKSWAGEN POLO III Classic 1.9 90 TDI a legjobb dizzellel 4-5 literes fogyasztás!"/>
    <n v="309000"/>
    <s v="Dízel"/>
    <x v="17"/>
    <n v="1896"/>
    <n v="66"/>
    <n v="90"/>
    <n v="281200"/>
  </r>
  <r>
    <n v="56"/>
    <s v="VOLKSWAGEN POLO III Classic 1.4 60"/>
    <n v="320000"/>
    <s v="Benzin"/>
    <x v="0"/>
    <n v="1390"/>
    <n v="44"/>
    <n v="60"/>
    <n v="230000"/>
  </r>
  <r>
    <n v="57"/>
    <s v="VOLKSWAGEN POLO 1.0 50 Highline"/>
    <n v="290000"/>
    <s v="Benzin"/>
    <x v="1"/>
    <n v="999"/>
    <n v="37"/>
    <n v="50"/>
    <n v="180000"/>
  </r>
  <r>
    <n v="58"/>
    <s v="VOLKSWAGEN POLO Classic 1.4 75 FRISS MŰSZAKI-Szervó-ABS-2 légzsák!"/>
    <n v="329000"/>
    <s v="Benzin"/>
    <x v="0"/>
    <n v="1390"/>
    <n v="44"/>
    <n v="60"/>
    <n v="322150"/>
  </r>
  <r>
    <n v="59"/>
    <s v="VOLKSWAGEN POLO III 1.4 60"/>
    <n v="329999"/>
    <s v="Benzin"/>
    <x v="1"/>
    <n v="1390"/>
    <n v="44"/>
    <n v="60"/>
    <n v="220419"/>
  </r>
  <r>
    <n v="60"/>
    <s v="VOLKSWAGEN POLO I "/>
    <n v="330000"/>
    <s v="Benzin"/>
    <x v="16"/>
    <n v="1043"/>
    <n v="33"/>
    <n v="45"/>
    <n v="196500"/>
  </r>
  <r>
    <n v="61"/>
    <s v="VOLKSWAGEN POLO III 1.0 50 Highline Kitűnő állapotban Szervó kormánnyal elk ablakokkal"/>
    <n v="339999"/>
    <s v="Benzin"/>
    <x v="19"/>
    <n v="999"/>
    <n v="37"/>
    <n v="50"/>
    <n v="220000"/>
  </r>
  <r>
    <n v="62"/>
    <s v="VOLKSWAGEN POLO Variant 1.4 60 Sportline Cool"/>
    <n v="340000"/>
    <s v="Benzin"/>
    <x v="0"/>
    <n v="1390"/>
    <n v="44"/>
    <n v="60"/>
    <n v="198150"/>
  </r>
  <r>
    <n v="63"/>
    <s v="VOLKSWAGEN POLO Classic 1.6 75 Highline"/>
    <n v="349000"/>
    <s v="Benzin"/>
    <x v="19"/>
    <n v="1598"/>
    <n v="55"/>
    <n v="75"/>
    <n v="210000"/>
  </r>
  <r>
    <n v="64"/>
    <s v="VOLKSWAGEN POLO III Variant 1.4 75"/>
    <n v="349000"/>
    <s v="Benzin"/>
    <x v="1"/>
    <n v="1390"/>
    <n v="55"/>
    <n v="75"/>
    <n v="313922"/>
  </r>
  <r>
    <n v="65"/>
    <s v="VOLKSWAGEN POLO III Variant 1.6 75 Comfortline FRISS MŰSZAKI! SZERVÓ! MEGBÍZHATÓ.FÜSTMENTES MOTOR!"/>
    <n v="349000"/>
    <s v="Benzin"/>
    <x v="0"/>
    <n v="1598"/>
    <n v="55"/>
    <n v="75"/>
    <n v="346000"/>
  </r>
  <r>
    <n v="66"/>
    <s v="VOLKSWAGEN POLO III 1.4 60 Comfort Servo"/>
    <n v="350000"/>
    <s v="Benzin"/>
    <x v="15"/>
    <n v="1390"/>
    <n v="44"/>
    <n v="60"/>
    <n v="120000"/>
  </r>
  <r>
    <n v="67"/>
    <s v="VOLKSWAGEN POLO III 1.4 75 Comfortline"/>
    <n v="350000"/>
    <s v="Benzin"/>
    <x v="19"/>
    <n v="1400"/>
    <n v="55"/>
    <n v="75"/>
    <n v="195000"/>
  </r>
  <r>
    <n v="68"/>
    <s v="VOLKSWAGEN POLO Classic 1.6 100 Comfortline"/>
    <n v="350000"/>
    <s v="Benzin"/>
    <x v="19"/>
    <n v="1595"/>
    <n v="74"/>
    <n v="101"/>
    <n v="272220"/>
  </r>
  <r>
    <n v="69"/>
    <s v="VOLKSWAGEN POLO III Classic 1.4 75 Comfortline"/>
    <n v="350000"/>
    <s v="Benzin"/>
    <x v="19"/>
    <n v="1390"/>
    <n v="55"/>
    <n v="75"/>
    <n v="185400"/>
  </r>
  <r>
    <n v="70"/>
    <s v="VOLKSWAGEN POLO Classic 1.4 60 SZÉP ÁLLAPOT.SZERVÓ.4 LÉGZSÁK.KIS FENNTARTÁS"/>
    <n v="365000"/>
    <s v="Benzin"/>
    <x v="1"/>
    <n v="1390"/>
    <n v="44"/>
    <n v="60"/>
    <n v="280000"/>
  </r>
  <r>
    <n v="71"/>
    <s v="VOLKSWAGEN POLO III Classic 1.4 75 Trendline"/>
    <n v="369000"/>
    <s v="Benzin"/>
    <x v="19"/>
    <n v="1390"/>
    <n v="55"/>
    <n v="75"/>
    <n v="317000"/>
  </r>
  <r>
    <n v="72"/>
    <s v="VOLKSWAGEN POLO IV 1.2 55 Cool"/>
    <n v="380000"/>
    <s v="Benzin"/>
    <x v="20"/>
    <n v="1198"/>
    <n v="40"/>
    <n v="54"/>
    <n v="320665"/>
  </r>
  <r>
    <n v="73"/>
    <s v="VOLKSWAGEN POLO Variant 1.9 90 TDI Comfortline Fresh"/>
    <n v="380000"/>
    <s v="Dízel"/>
    <x v="0"/>
    <n v="1896"/>
    <n v="66"/>
    <n v="90"/>
    <n v="175000"/>
  </r>
  <r>
    <n v="74"/>
    <s v="VOLKSWAGEN POLO 1.4 60 First"/>
    <n v="385000"/>
    <s v="Benzin"/>
    <x v="1"/>
    <n v="1390"/>
    <n v="44"/>
    <n v="60"/>
    <n v="210950"/>
  </r>
  <r>
    <n v="75"/>
    <s v="VOLKSWAGEN POLO II 1.0 Fox"/>
    <n v="390000"/>
    <s v="Benzin"/>
    <x v="14"/>
    <n v="1043"/>
    <n v="33"/>
    <n v="45"/>
    <n v="138000"/>
  </r>
  <r>
    <n v="76"/>
    <s v="VOLKSWAGEN POLO 1.2 55 Comfortline"/>
    <n v="390000"/>
    <s v="Benzin"/>
    <x v="18"/>
    <n v="1198"/>
    <n v="40"/>
    <n v="54"/>
    <n v="221900"/>
  </r>
  <r>
    <n v="77"/>
    <s v="VOLKSWAGEN POLO IV 1.2 55 Trendline"/>
    <n v="395000"/>
    <s v="Benzin"/>
    <x v="23"/>
    <n v="1198"/>
    <n v="40"/>
    <n v="54"/>
    <n v="301590"/>
  </r>
  <r>
    <n v="78"/>
    <s v="VOLKSWAGEN POLO IV 1.2 55 Cool"/>
    <n v="395000"/>
    <s v="Benzin"/>
    <x v="20"/>
    <n v="1198"/>
    <n v="40"/>
    <n v="54"/>
    <n v="252427"/>
  </r>
  <r>
    <n v="79"/>
    <s v="VOLKSWAGEN POLO Variant 1.4 60"/>
    <n v="395000"/>
    <s v="Benzin"/>
    <x v="17"/>
    <n v="1390"/>
    <n v="44"/>
    <n v="60"/>
    <n v="217000"/>
  </r>
  <r>
    <n v="80"/>
    <s v="VOLKSWAGEN POLO IV 1.4 16V TRENDLINE"/>
    <n v="397000"/>
    <s v="Benzin"/>
    <x v="18"/>
    <n v="1390"/>
    <n v="55"/>
    <n v="75"/>
    <n v="240838"/>
  </r>
  <r>
    <n v="81"/>
    <s v="VOLKSWAGEN POLO 1.4 100 16V Trend"/>
    <n v="399000"/>
    <s v="Benzin"/>
    <x v="15"/>
    <n v="1390"/>
    <n v="74"/>
    <n v="101"/>
    <n v="176326"/>
  </r>
  <r>
    <n v="82"/>
    <s v="VOLKSWAGEN POLO 1.4 60 Trendline"/>
    <n v="399000"/>
    <s v="Benzin"/>
    <x v="1"/>
    <n v="1390"/>
    <n v="44"/>
    <n v="60"/>
    <n v="241000"/>
  </r>
  <r>
    <n v="83"/>
    <s v="VOLKSWAGEN POLO 1.2 12V"/>
    <n v="399000"/>
    <s v="Benzin"/>
    <x v="24"/>
    <n v="1200"/>
    <n v="48"/>
    <n v="65"/>
    <n v="229852"/>
  </r>
  <r>
    <n v="84"/>
    <s v="VOLKSWAGEN POLO III 1.4 60 Servo"/>
    <n v="399999"/>
    <s v="Benzin"/>
    <x v="15"/>
    <n v="1400"/>
    <n v="60"/>
    <n v="82"/>
    <n v="269258"/>
  </r>
  <r>
    <n v="85"/>
    <s v="VOLKSWAGEN POLO 1.2 65 12V Comfortline"/>
    <n v="399999"/>
    <s v="Benzin"/>
    <x v="18"/>
    <n v="1198"/>
    <n v="47"/>
    <n v="64"/>
    <n v="310000"/>
  </r>
  <r>
    <n v="86"/>
    <s v="VOLKSWAGEN POLO Classic 1.4 60 EREDETI 205000KM. ROZSDAMENTES. FRISS MŰSZAKI. ÚJSZERŰ GUMIKKAL"/>
    <n v="399999"/>
    <s v="Benzin"/>
    <x v="17"/>
    <n v="1390"/>
    <n v="44"/>
    <n v="60"/>
    <n v="205000"/>
  </r>
  <r>
    <n v="87"/>
    <s v="VOLKSWAGEN POLO IV 1.9 SDi"/>
    <n v="400000"/>
    <s v="Dízel"/>
    <x v="18"/>
    <s v="47kW"/>
    <s v="64LE"/>
    <s v="402500km"/>
    <n v="402500"/>
  </r>
  <r>
    <n v="88"/>
    <s v="VOLKSWAGEN POLO IV 1.4 75 16V"/>
    <n v="400000"/>
    <s v="Benzin"/>
    <x v="18"/>
    <s v="55kW"/>
    <s v="75LE"/>
    <s v="301000km"/>
    <n v="301000"/>
  </r>
  <r>
    <n v="89"/>
    <s v="VOLKSWAGEN POLO II 1.3 CL"/>
    <n v="400000"/>
    <s v="Benzin"/>
    <x v="25"/>
    <n v="1272"/>
    <n v="40"/>
    <n v="54"/>
    <n v="257636"/>
  </r>
  <r>
    <n v="90"/>
    <s v="VOLKSWAGEN POLO IV 1.2 65 12V"/>
    <n v="420000"/>
    <s v="Benzin"/>
    <x v="18"/>
    <n v="1198"/>
    <n v="47"/>
    <n v="64"/>
    <n v="359754"/>
  </r>
  <r>
    <n v="91"/>
    <s v="VOLKSWAGEN POLO III 1.4 60 Comfortline"/>
    <n v="420000"/>
    <s v="Benzin"/>
    <x v="19"/>
    <n v="1390"/>
    <n v="44"/>
    <n v="60"/>
    <n v="169000"/>
  </r>
  <r>
    <n v="92"/>
    <s v="VOLKSWAGEN POLO VAN "/>
    <n v="420000"/>
    <m/>
    <x v="24"/>
    <n v="5345"/>
    <m/>
    <m/>
    <n v="534517"/>
  </r>
  <r>
    <n v="93"/>
    <s v="VOLKSWAGEN POLO III 1.4 75 Trendline 129-ezer kilométerel"/>
    <n v="425000"/>
    <s v="Benzin"/>
    <x v="1"/>
    <n v="1390"/>
    <n v="55"/>
    <n v="75"/>
    <n v="129000"/>
  </r>
  <r>
    <n v="94"/>
    <s v="VOLKSWAGEN POLO IV 1.4 80 PD TDI Comfortline Ice"/>
    <n v="425000"/>
    <s v="Dízel"/>
    <x v="23"/>
    <n v="1422"/>
    <n v="51"/>
    <n v="69"/>
    <n v="304078"/>
  </r>
  <r>
    <n v="95"/>
    <s v="VOLKSWAGEN POLO 1.4 60 TARGATETŐ!!"/>
    <n v="429999"/>
    <s v="Benzin"/>
    <x v="1"/>
    <n v="1390"/>
    <n v="44"/>
    <n v="60"/>
    <n v="228341"/>
  </r>
  <r>
    <n v="96"/>
    <s v="VOLKSWAGEN POLO 1.4 60"/>
    <n v="430000"/>
    <s v="Benzin"/>
    <x v="15"/>
    <n v="1390"/>
    <n v="44"/>
    <n v="60"/>
    <n v="203844"/>
  </r>
  <r>
    <n v="97"/>
    <s v="VOLKSWAGEN POLO 1.2 65 12V Comfortline"/>
    <n v="448000"/>
    <s v="Benzin"/>
    <x v="20"/>
    <n v="1198"/>
    <n v="47"/>
    <n v="64"/>
    <n v="237000"/>
  </r>
  <r>
    <n v="98"/>
    <s v="VOLKSWAGEN POLO 1.2 65 12V Highline MÜSZAKI:nincs KM:120.340! CSAK KÜLFÖLDI PAPIROKKAL ELADÓ"/>
    <n v="399999"/>
    <s v="Benzin"/>
    <x v="24"/>
    <n v="1198"/>
    <n v="47"/>
    <n v="64"/>
    <n v="120340"/>
  </r>
  <r>
    <n v="99"/>
    <s v="VOLKSWAGEN POLO 1.4 75 16V Comfortline"/>
    <n v="450000"/>
    <s v="Benzin"/>
    <x v="24"/>
    <n v="1390"/>
    <n v="55"/>
    <n v="75"/>
    <n v="153790"/>
  </r>
  <r>
    <n v="100"/>
    <s v="VOLKSWAGEN POLO 60 1.4"/>
    <n v="450000"/>
    <s v="Hibrid (Benzin)"/>
    <x v="1"/>
    <s v="44kW"/>
    <s v="60LE"/>
    <s v="187647km"/>
    <n v="187647"/>
  </r>
  <r>
    <n v="101"/>
    <s v="VOLKSWAGEN POLO III 1.4 60 First"/>
    <n v="450000"/>
    <s v="Benzin"/>
    <x v="0"/>
    <n v="1390"/>
    <n v="44"/>
    <n v="60"/>
    <n v="170000"/>
  </r>
  <r>
    <n v="102"/>
    <s v="VOLKSWAGEN POLO 1.4 75 16V"/>
    <n v="450000"/>
    <s v="Benzin"/>
    <x v="20"/>
    <n v="1390"/>
    <n v="55"/>
    <n v="75"/>
    <n v="302472"/>
  </r>
  <r>
    <n v="103"/>
    <s v="VOLKSWAGEN POLO III 1.4 75 Comfortline"/>
    <n v="450000"/>
    <s v="Benzin"/>
    <x v="19"/>
    <n v="1390"/>
    <n v="55"/>
    <n v="75"/>
    <n v="146300"/>
  </r>
  <r>
    <n v="104"/>
    <s v="VOLKSWAGEN POLO II 1.3"/>
    <n v="450000"/>
    <s v="Benzin/Gáz"/>
    <x v="14"/>
    <n v="1272"/>
    <n v="40"/>
    <n v="54"/>
    <n v="240000"/>
  </r>
  <r>
    <n v="105"/>
    <s v="VOLKSWAGEN POLO 1.2 65 12V First"/>
    <n v="470000"/>
    <s v="Benzin"/>
    <x v="23"/>
    <n v="1198"/>
    <n v="47"/>
    <n v="64"/>
    <n v="207000"/>
  </r>
  <r>
    <n v="106"/>
    <s v="VOLKSWAGEN POLO "/>
    <n v="470000"/>
    <s v="Benzin"/>
    <x v="24"/>
    <n v="1198"/>
    <n v="40"/>
    <n v="54"/>
    <n v="213922"/>
  </r>
  <r>
    <n v="107"/>
    <s v="VOLKSWAGEN POLO III 1.4 60 Trendline"/>
    <n v="470000"/>
    <s v="Benzin"/>
    <x v="1"/>
    <n v="1390"/>
    <n v="44"/>
    <n v="60"/>
    <n v="226790"/>
  </r>
  <r>
    <n v="108"/>
    <s v="VOLKSWAGEN POLO Classic 1.4 75 Trendline"/>
    <n v="470000"/>
    <s v="Benzin"/>
    <x v="19"/>
    <n v="1390"/>
    <n v="55"/>
    <n v="75"/>
    <n v="93764"/>
  </r>
  <r>
    <n v="109"/>
    <s v="VOLKSWAGEN POLO IV 1.2 65 12V Trendline"/>
    <n v="400000"/>
    <s v="Benzin"/>
    <x v="20"/>
    <n v="1198"/>
    <n v="47"/>
    <n v="64"/>
    <n v="227000"/>
  </r>
  <r>
    <n v="110"/>
    <s v="VOLKSWAGEN POLO 1.4 16V"/>
    <n v="480000"/>
    <s v="Benzin"/>
    <x v="20"/>
    <n v="1390"/>
    <n v="55"/>
    <n v="75"/>
    <n v="302000"/>
  </r>
  <r>
    <n v="111"/>
    <s v="VOLKSWAGEN POLO II 1.3 Fox"/>
    <n v="480000"/>
    <s v="LPG"/>
    <x v="25"/>
    <n v="1272"/>
    <n v="40"/>
    <n v="54"/>
    <n v="380000"/>
  </r>
  <r>
    <n v="112"/>
    <s v="VOLKSWAGEN POLO 1.2 55 Comfortline Azonnal vihető!!"/>
    <n v="485000"/>
    <s v="Benzin"/>
    <x v="20"/>
    <n v="1198"/>
    <n v="40"/>
    <n v="54"/>
    <n v="234757"/>
  </r>
  <r>
    <n v="113"/>
    <s v="VOLKSWAGEN POLO III 1.0 50 Comfort Servo ABS. szervó"/>
    <n v="489000"/>
    <s v="Benzin"/>
    <x v="17"/>
    <n v="999"/>
    <n v="37"/>
    <n v="50"/>
    <n v="211007"/>
  </r>
  <r>
    <n v="114"/>
    <s v="VOLKSWAGEN POLO 1.2 55 Cool Hideg klíma!"/>
    <n v="489999"/>
    <s v="Benzin"/>
    <x v="23"/>
    <n v="1198"/>
    <n v="40"/>
    <n v="54"/>
    <n v="154500"/>
  </r>
  <r>
    <n v="115"/>
    <s v="VOLKSWAGEN POLO 1.9 100 PD TDI"/>
    <n v="490000"/>
    <s v="Dízel"/>
    <x v="24"/>
    <n v="1896"/>
    <n v="74"/>
    <n v="101"/>
    <n v="220000"/>
  </r>
  <r>
    <n v="116"/>
    <s v="VOLKSWAGEN POLO Classic 1.9 64 SDi 2 év vizsga / Megbízható szívó dízel / 4-5 liter fogyasztás"/>
    <n v="498000"/>
    <s v="Dízel"/>
    <x v="15"/>
    <n v="1896"/>
    <n v="47"/>
    <n v="64"/>
    <n v="298000"/>
  </r>
  <r>
    <n v="117"/>
    <s v="VOLKSWAGEN POLO 1.9 SDi Trendline"/>
    <n v="499000"/>
    <s v="Dízel"/>
    <x v="24"/>
    <n v="1896"/>
    <n v="47"/>
    <n v="64"/>
    <n v="590000"/>
  </r>
  <r>
    <n v="118"/>
    <s v="VOLKSWAGEN POLO 1.0 Fox Gyári koupe megkimélt"/>
    <n v="499000"/>
    <s v="Benzin"/>
    <x v="25"/>
    <n v="1043"/>
    <n v="33"/>
    <n v="45"/>
    <n v="26771"/>
  </r>
  <r>
    <n v="119"/>
    <s v="VOLKSWAGEN POLO III 1.4 75 Comfortline KLÍMÁS!240 e km!"/>
    <n v="499000"/>
    <s v="Benzin"/>
    <x v="1"/>
    <n v="1390"/>
    <n v="55"/>
    <n v="75"/>
    <n v="240000"/>
  </r>
  <r>
    <n v="120"/>
    <s v="VOLKSWAGEN POLO Classic 1.9 90 TDI Trendline FRISS MŰSZAKI/2KULCS/VONÓHOROG/PLUSZ KERÉK SZETT"/>
    <n v="499999"/>
    <s v="Dízel"/>
    <x v="19"/>
    <n v="1896"/>
    <n v="66"/>
    <n v="90"/>
    <n v="279000"/>
  </r>
  <r>
    <n v="121"/>
    <s v="VOLKSWAGEN POLO 1.4 60 Servo"/>
    <n v="500000"/>
    <s v="Benzin"/>
    <x v="0"/>
    <n v="1390"/>
    <n v="44"/>
    <n v="60"/>
    <n v="195778"/>
  </r>
  <r>
    <n v="122"/>
    <s v="VOLKSWAGEN POLO I "/>
    <n v="500000"/>
    <s v="Dízel"/>
    <x v="26"/>
    <n v="1397"/>
    <n v="37"/>
    <n v="50"/>
    <n v="210000"/>
  </r>
  <r>
    <n v="123"/>
    <s v="VOLKSWAGEN POLO III Classic 1.4 60"/>
    <n v="500000"/>
    <s v="Benzin"/>
    <x v="15"/>
    <n v="1390"/>
    <n v="44"/>
    <n v="60"/>
    <n v="149000"/>
  </r>
  <r>
    <n v="124"/>
    <s v="VOLKSWAGEN POLO III Classic 1.6 100"/>
    <n v="500000"/>
    <s v="Benzin"/>
    <x v="19"/>
    <n v="1595"/>
    <n v="74"/>
    <n v="101"/>
    <n v="226000"/>
  </r>
  <r>
    <n v="125"/>
    <s v="VOLKSWAGEN POLO IV 1.2 55"/>
    <n v="515000"/>
    <s v="Benzin"/>
    <x v="18"/>
    <n v="1198"/>
    <n v="40"/>
    <n v="54"/>
    <n v="255789"/>
  </r>
  <r>
    <n v="126"/>
    <s v="VOLKSWAGEN POLO III Classic 1.4 60 Első tulajdonostól"/>
    <n v="519000"/>
    <s v="Benzin"/>
    <x v="19"/>
    <n v="1390"/>
    <n v="44"/>
    <n v="60"/>
    <n v="302307"/>
  </r>
  <r>
    <n v="127"/>
    <s v="VOLKSWAGEN POLO III "/>
    <n v="520000"/>
    <s v="Dízel"/>
    <x v="19"/>
    <n v="1896"/>
    <n v="47"/>
    <n v="64"/>
    <n v="230000"/>
  </r>
  <r>
    <n v="128"/>
    <s v="VOLKSWAGEN POLO III 1.4 75 Comfortline"/>
    <n v="520000"/>
    <s v="Benzin"/>
    <x v="19"/>
    <n v="1390"/>
    <n v="55"/>
    <n v="75"/>
    <n v="207600"/>
  </r>
  <r>
    <n v="129"/>
    <s v="VOLKSWAGEN POLO III Classic 1.4 60"/>
    <n v="520000"/>
    <s v="Benzin"/>
    <x v="0"/>
    <s v="222360k"/>
    <s v="? km-re"/>
    <m/>
    <n v="222360"/>
  </r>
  <r>
    <n v="130"/>
    <s v="VOLKSWAGEN POLO Variant 1.6 75"/>
    <n v="526326"/>
    <s v="Benzin"/>
    <x v="15"/>
    <n v="1590"/>
    <n v="55"/>
    <n v="75"/>
    <n v="111317"/>
  </r>
  <r>
    <n v="131"/>
    <s v="VOLKSWAGEN POLO II 1.0 Fox SZINTE GYÁRI ÁLLAPOTÚ! NEHEZEN TALÁLNI HASONLÓT! FRISS MŰSZAKIVAL!"/>
    <n v="545000"/>
    <s v="Benzin"/>
    <x v="25"/>
    <n v="1043"/>
    <n v="33"/>
    <n v="45"/>
    <n v="273400"/>
  </r>
  <r>
    <n v="132"/>
    <s v="VOLKSWAGEN POLO IV 1.2 55 Comfortline Mo.-i!89930Km-rel"/>
    <n v="549000"/>
    <s v="Benzin"/>
    <x v="24"/>
    <n v="1198"/>
    <n v="40"/>
    <n v="54"/>
    <n v="89930"/>
  </r>
  <r>
    <n v="133"/>
    <s v="VOLKSWAGEN POLO 1.2 65 12V"/>
    <n v="549999"/>
    <s v="Benzin"/>
    <x v="18"/>
    <n v="1198"/>
    <n v="47"/>
    <n v="64"/>
    <n v="236000"/>
  </r>
  <r>
    <n v="134"/>
    <s v="VOLKSWAGEN POLO 1.4 75 16V Highline GAZDAGON FELSZERELT PÉLDÁNY. FRISSEN SZERVÍZELVE"/>
    <n v="549999"/>
    <s v="Benzin"/>
    <x v="24"/>
    <n v="1390"/>
    <n v="55"/>
    <n v="75"/>
    <n v="218000"/>
  </r>
  <r>
    <n v="135"/>
    <s v="VOLKSWAGEN POLO IV 1.9 100 PD TDI Highline"/>
    <n v="550000"/>
    <s v="Dízel"/>
    <x v="18"/>
    <s v="352000k"/>
    <s v="? km-re"/>
    <m/>
    <n v="352000"/>
  </r>
  <r>
    <n v="136"/>
    <s v="VOLKSWAGEN POLO IV 1.2 55"/>
    <n v="550000"/>
    <s v="Benzin"/>
    <x v="23"/>
    <n v="1198"/>
    <n v="40"/>
    <n v="54"/>
    <n v="157435"/>
  </r>
  <r>
    <n v="137"/>
    <s v="VOLKSWAGEN POLO III Classic 1.4 60"/>
    <n v="550000"/>
    <s v="Benzin"/>
    <x v="19"/>
    <n v="1390"/>
    <n v="44"/>
    <n v="60"/>
    <n v="253689"/>
  </r>
  <r>
    <n v="138"/>
    <s v="VOLKSWAGEN POLO 1.2"/>
    <n v="565000"/>
    <s v="Benzin"/>
    <x v="24"/>
    <n v="1198"/>
    <n v="40"/>
    <n v="54"/>
    <n v="206287"/>
  </r>
  <r>
    <n v="139"/>
    <s v="VOLKSWAGEN POLO 1.9 SDi"/>
    <n v="570000"/>
    <s v="Dízel"/>
    <x v="19"/>
    <n v="1896"/>
    <n v="47"/>
    <n v="64"/>
    <n v="161000"/>
  </r>
  <r>
    <n v="140"/>
    <s v="VOLKSWAGEN POLO 1.2 55"/>
    <n v="580000"/>
    <s v="Benzin"/>
    <x v="18"/>
    <n v="1198"/>
    <n v="40"/>
    <n v="54"/>
    <n v="235825"/>
  </r>
  <r>
    <n v="141"/>
    <s v="VOLKSWAGEN POLO 1.4 75 16V Comfortline"/>
    <n v="590000"/>
    <s v="Benzin"/>
    <x v="24"/>
    <n v="1390"/>
    <n v="55"/>
    <n v="75"/>
    <n v="225279"/>
  </r>
  <r>
    <n v="142"/>
    <s v="VOLKSWAGEN POLO Classic 1.9 68 SDi"/>
    <n v="590000"/>
    <s v="Dízel"/>
    <x v="19"/>
    <n v="1896"/>
    <n v="50"/>
    <n v="68"/>
    <n v="392000"/>
  </r>
  <r>
    <n v="143"/>
    <s v="VOLKSWAGEN POLO 1.2 65 12V Comfortline magyar-134.000km-vonóhorog-szervó-téli-nyári kerekek"/>
    <n v="595000"/>
    <s v="Benzin"/>
    <x v="18"/>
    <n v="1198"/>
    <n v="47"/>
    <n v="64"/>
    <n v="134000"/>
  </r>
  <r>
    <n v="144"/>
    <s v="VOLKSWAGEN POLO Classic 1.4 75 Trendline 2025/04ig Vizsga.vezérlés cserélve számlás.vonóhorog"/>
    <n v="599000"/>
    <s v="Benzin"/>
    <x v="0"/>
    <n v="1390"/>
    <n v="55"/>
    <n v="75"/>
    <n v="245654"/>
  </r>
  <r>
    <n v="145"/>
    <s v="VOLKSWAGEN POLO IV 1.4 75 16V Comfortline MAGYAR!AKÁR 1ÉV GARANCIÁVAL!!"/>
    <n v="599000"/>
    <s v="Benzin"/>
    <x v="20"/>
    <n v="1390"/>
    <n v="55"/>
    <n v="75"/>
    <n v="229000"/>
  </r>
  <r>
    <n v="146"/>
    <s v="VOLKSWAGEN POLO IV 1.4 75 16V Comfortline Ice"/>
    <n v="599000"/>
    <s v="Benzin"/>
    <x v="23"/>
    <n v="1390"/>
    <n v="55"/>
    <n v="75"/>
    <n v="316526"/>
  </r>
  <r>
    <n v="147"/>
    <s v="VOLKSWAGEN POLO Classic 1.4 60 Comfortline"/>
    <n v="600000"/>
    <s v="Benzin"/>
    <x v="1"/>
    <n v="1390"/>
    <n v="44"/>
    <n v="60"/>
    <n v="295541"/>
  </r>
  <r>
    <n v="148"/>
    <s v="VOLKSWAGEN POLO 1.2 55 Trendline"/>
    <n v="600000"/>
    <s v="Benzin"/>
    <x v="23"/>
    <n v="1198"/>
    <n v="40"/>
    <n v="54"/>
    <n v="164000"/>
  </r>
  <r>
    <n v="149"/>
    <s v="VOLKSWAGEN POLO II 1.4 CL"/>
    <n v="600000"/>
    <s v="Dízel"/>
    <x v="27"/>
    <n v="1398"/>
    <n v="35"/>
    <n v="48"/>
    <n v="220240"/>
  </r>
  <r>
    <n v="150"/>
    <s v="VOLKSWAGEN POLO IV 1.4 75 PD TDI"/>
    <n v="610000"/>
    <s v="Dízel"/>
    <x v="23"/>
    <n v="1422"/>
    <n v="55"/>
    <n v="75"/>
    <n v="318000"/>
  </r>
  <r>
    <n v="151"/>
    <s v="VOLKSWAGEN POLO III 1.4 75 Comfortline 2002 184.800 KM 2.TULAJ 2DB KULCS VONÓHOROG SZÉP ÁLLAPOTBAN ÚJ TÉLIGUMIKAL ELADÓ"/>
    <n v="615000"/>
    <s v="Benzin"/>
    <x v="18"/>
    <n v="1390"/>
    <n v="55"/>
    <n v="75"/>
    <n v="184800"/>
  </r>
  <r>
    <n v="152"/>
    <s v="VOLKSWAGEN POLO 1.4 75 16V Comfortline LÉGZSÁKOK.KÖZPONTIZÁR.ELEKTROMOS ABLAKOK.ÚJ FÉKEK"/>
    <n v="619000"/>
    <s v="Benzin"/>
    <x v="18"/>
    <n v="1390"/>
    <n v="55"/>
    <n v="75"/>
    <n v="244000"/>
  </r>
  <r>
    <n v="153"/>
    <s v="VOLKSWAGEN POLO IV 1.2 55"/>
    <n v="620000"/>
    <s v="Benzin"/>
    <x v="20"/>
    <n v="1198"/>
    <n v="44"/>
    <n v="60"/>
    <n v="212580"/>
  </r>
  <r>
    <n v="154"/>
    <s v="VOLKSWAGEN POLO IV 1.4 75 16V Comfortline"/>
    <n v="630000"/>
    <s v="Benzin"/>
    <x v="18"/>
    <n v="1390"/>
    <n v="55"/>
    <n v="75"/>
    <n v="220000"/>
  </r>
  <r>
    <n v="155"/>
    <s v="VOLKSWAGEN POLO IV 1.2 55 Cool"/>
    <n v="630000"/>
    <s v="Benzin"/>
    <x v="24"/>
    <n v="1198"/>
    <n v="40"/>
    <n v="54"/>
    <n v="86100"/>
  </r>
  <r>
    <n v="156"/>
    <s v="VOLKSWAGEN POLO IV 1.2 55 Comfortline Klímás"/>
    <n v="630000"/>
    <s v="Benzin"/>
    <x v="20"/>
    <n v="1198"/>
    <n v="40"/>
    <n v="54"/>
    <n v="168000"/>
  </r>
  <r>
    <n v="157"/>
    <s v="VOLKSWAGEN POLO 1.2 65 12V Comfortline KLIMA-EL.ABLAK-TÜKÖRFŰTÉS"/>
    <n v="639000"/>
    <s v="Benzin"/>
    <x v="18"/>
    <n v="1198"/>
    <n v="47"/>
    <n v="64"/>
    <n v="191000"/>
  </r>
  <r>
    <n v="158"/>
    <s v="VOLKSWAGEN POLO 1.4 75 Comfortline MÜSZAKI:25.11.07-ig KM:233.540!Mo. VÁSÁROLT. SZERVIZKÖNYVES! KLIMA. ABS. SZERV"/>
    <n v="639999"/>
    <s v="Benzin"/>
    <x v="1"/>
    <n v="1390"/>
    <n v="55"/>
    <n v="75"/>
    <n v="233540"/>
  </r>
  <r>
    <n v="159"/>
    <s v="VOLKSWAGEN POLO 1.2 55 Comfortline"/>
    <n v="640000"/>
    <s v="Benzin"/>
    <x v="20"/>
    <n v="1198"/>
    <n v="40"/>
    <n v="54"/>
    <n v="179000"/>
  </r>
  <r>
    <n v="160"/>
    <s v="VOLKSWAGEN POLO Variant 1.9 90 TDI Comfortline Cool"/>
    <n v="648000"/>
    <s v="Dízel"/>
    <x v="0"/>
    <n v="1896"/>
    <n v="66"/>
    <n v="90"/>
    <n v="348164"/>
  </r>
  <r>
    <n v="161"/>
    <s v="VOLKSWAGEN POLO 1.4 60 Comfortline"/>
    <n v="650000"/>
    <s v="Benzin"/>
    <x v="18"/>
    <n v="1390"/>
    <n v="44"/>
    <n v="60"/>
    <n v="164597"/>
  </r>
  <r>
    <n v="162"/>
    <s v="VOLKSWAGEN POLO 1.4 70 PD TDI Comfortline Ice"/>
    <n v="650000"/>
    <s v="Dízel"/>
    <x v="23"/>
    <n v="1422"/>
    <n v="51"/>
    <n v="69"/>
    <n v="380000"/>
  </r>
  <r>
    <n v="163"/>
    <s v="VOLKSWAGEN POLO IV 1.2 65 12V Comfortline"/>
    <n v="650000"/>
    <s v="Benzin"/>
    <x v="18"/>
    <n v="1198"/>
    <n v="47"/>
    <n v="64"/>
    <n v="228000"/>
  </r>
  <r>
    <n v="164"/>
    <s v="VOLKSWAGEN POLO IV 1.2 55"/>
    <n v="650000"/>
    <s v="Benzin"/>
    <x v="20"/>
    <n v="1198"/>
    <n v="47"/>
    <n v="64"/>
    <n v="154000"/>
  </r>
  <r>
    <n v="165"/>
    <s v="VOLKSWAGEN POLO III Classic 1.4 60"/>
    <n v="650000"/>
    <s v="Benzin"/>
    <x v="1"/>
    <n v="1390"/>
    <n v="44"/>
    <n v="60"/>
    <n v="142000"/>
  </r>
  <r>
    <n v="166"/>
    <s v="VOLKSWAGEN POLO Variant 1.9 68 SDi"/>
    <n v="650000"/>
    <s v="Dízel"/>
    <x v="1"/>
    <n v="1896"/>
    <n v="50"/>
    <n v="68"/>
    <n v="209500"/>
  </r>
  <r>
    <n v="167"/>
    <s v="VOLKSWAGEN POLO II "/>
    <n v="650000"/>
    <s v="Dízel"/>
    <x v="19"/>
    <n v="1400"/>
    <n v="75"/>
    <n v="102"/>
    <n v="217000"/>
  </r>
  <r>
    <n v="168"/>
    <s v="VOLKSWAGEN POLO III 1.4 60 Trendline"/>
    <n v="650000"/>
    <s v="Benzin"/>
    <x v="1"/>
    <n v="1390"/>
    <n v="44"/>
    <n v="60"/>
    <n v="144914"/>
  </r>
  <r>
    <n v="169"/>
    <s v="VOLKSWAGEN POLO 1.4 75 PD TDI Trendline"/>
    <n v="679000"/>
    <s v="Dízel"/>
    <x v="20"/>
    <n v="1422"/>
    <n v="55"/>
    <n v="75"/>
    <n v="250000"/>
  </r>
  <r>
    <n v="170"/>
    <s v="VOLKSWAGEN POLO 1.2 55 Trendline"/>
    <n v="679999"/>
    <s v="Benzin"/>
    <x v="2"/>
    <n v="1198"/>
    <n v="40"/>
    <n v="54"/>
    <n v="212302"/>
  </r>
  <r>
    <n v="171"/>
    <s v="VOLKSWAGEN POLO IV 1.4 75 16V Comfortline Ice"/>
    <n v="680000"/>
    <s v="Benzin"/>
    <x v="20"/>
    <n v="1390"/>
    <n v="55"/>
    <n v="75"/>
    <n v="253777"/>
  </r>
  <r>
    <n v="172"/>
    <s v="VOLKSWAGEN POLO IV Sedan 1.4 75 16V Trendline 70e km! 1 Tulaj! Magyaro.-i!"/>
    <n v="688000"/>
    <s v="Benzin"/>
    <x v="19"/>
    <n v="1390"/>
    <n v="55"/>
    <n v="75"/>
    <n v="70100"/>
  </r>
  <r>
    <n v="173"/>
    <s v="VOLKSWAGEN POLO IV 1.2 55 Comfortline"/>
    <n v="690000"/>
    <s v="Benzin"/>
    <x v="19"/>
    <n v="1198"/>
    <n v="40"/>
    <n v="54"/>
    <n v="170367"/>
  </r>
  <r>
    <n v="174"/>
    <s v="VOLKSWAGEN POLO IV 1.2 55"/>
    <n v="698000"/>
    <s v="Benzin"/>
    <x v="23"/>
    <n v="1198"/>
    <n v="40"/>
    <n v="54"/>
    <n v="268000"/>
  </r>
  <r>
    <n v="175"/>
    <s v="VOLKSWAGEN POLO 1.4 75 Comfortline"/>
    <n v="699000"/>
    <s v="Benzin"/>
    <x v="18"/>
    <n v="1390"/>
    <n v="55"/>
    <n v="75"/>
    <n v="264670"/>
  </r>
  <r>
    <n v="176"/>
    <s v="VOLKSWAGEN POLO 1.0 50 Comfortline 130.000 Km ! MAGYARORSZÁGI !"/>
    <n v="699000"/>
    <s v="Benzin"/>
    <x v="19"/>
    <n v="999"/>
    <n v="37"/>
    <n v="50"/>
    <n v="130000"/>
  </r>
  <r>
    <n v="177"/>
    <s v="VOLKSWAGEN POLO 1.4 75 16V (Automata) MAGYARORSZÁGI / KLÍMÁS"/>
    <n v="699000"/>
    <s v="Benzin"/>
    <x v="1"/>
    <n v="1390"/>
    <n v="55"/>
    <n v="75"/>
    <n v="235213"/>
  </r>
  <r>
    <n v="178"/>
    <s v="VOLKSWAGEN POLO 1.4 75 16V Comfortline Ice MAGYARORSZÁGI / KLÍMA / ALUFELNI / ÚJ GUMIK"/>
    <n v="699000"/>
    <s v="Benzin"/>
    <x v="24"/>
    <n v="1390"/>
    <n v="55"/>
    <n v="75"/>
    <n v="261180"/>
  </r>
  <r>
    <n v="179"/>
    <s v="VOLKSWAGEN POLO IV 1.4 75 PD TDI Comfortline"/>
    <n v="700000"/>
    <s v="Dízel"/>
    <x v="18"/>
    <n v="1422"/>
    <n v="55"/>
    <n v="75"/>
    <n v="302980"/>
  </r>
  <r>
    <n v="180"/>
    <s v="VOLKSWAGEN POLO IV 1.4 75 PD TDI Comfortline"/>
    <n v="700000"/>
    <s v="Dízel"/>
    <x v="20"/>
    <n v="1422"/>
    <n v="55"/>
    <n v="75"/>
    <n v="291750"/>
  </r>
  <r>
    <n v="181"/>
    <s v="VOLKSWAGEN POLO Classic 1.6 75 Sportline Nagyszervíz után"/>
    <n v="700000"/>
    <s v="Benzin"/>
    <x v="17"/>
    <n v="1598"/>
    <n v="55"/>
    <n v="75"/>
    <n v="206000"/>
  </r>
  <r>
    <n v="182"/>
    <s v="VOLKSWAGEN POLO IV 1.2 65 12V Trendline"/>
    <n v="710000"/>
    <s v="Benzin"/>
    <x v="2"/>
    <n v="1198"/>
    <n v="47"/>
    <n v="64"/>
    <n v="334917"/>
  </r>
  <r>
    <n v="183"/>
    <s v="VOLKSWAGEN POLO 1.4 80 16V Comfortline Tiptronic ic AUTOMATA"/>
    <n v="719000"/>
    <s v="Benzin"/>
    <x v="3"/>
    <n v="1390"/>
    <n v="59"/>
    <n v="80"/>
    <n v="442000"/>
  </r>
  <r>
    <n v="184"/>
    <s v="VOLKSWAGEN POLO IV 1.4 70 PD TDI Comfortline Ice"/>
    <n v="719999"/>
    <s v="Dízel"/>
    <x v="28"/>
    <n v="1422"/>
    <n v="51"/>
    <n v="69"/>
    <n v="238000"/>
  </r>
  <r>
    <n v="185"/>
    <s v="VOLKSWAGEN POLO IV 1.4 75 16V Trendline magyar autó. klímás"/>
    <n v="725000"/>
    <s v="Benzin"/>
    <x v="23"/>
    <n v="1390"/>
    <n v="55"/>
    <n v="75"/>
    <n v="203640"/>
  </r>
  <r>
    <n v="186"/>
    <s v="VOLKSWAGEN POLO IV 1.4 75 16V Comfortline MÜSZAKI:nincs KM:117.400! KLIMA. ABS. ESP. SZERVÓ. 4 LUFI. EL. ABLAKOK. KÖZPONT"/>
    <n v="739999"/>
    <s v="Benzin"/>
    <x v="20"/>
    <n v="1390"/>
    <n v="55"/>
    <n v="75"/>
    <n v="117400"/>
  </r>
  <r>
    <n v="187"/>
    <s v="VOLKSWAGEN POLO 1.4 75 PD TDI Comfortline"/>
    <n v="749000"/>
    <s v="Dízel"/>
    <x v="20"/>
    <n v="1422"/>
    <n v="55"/>
    <n v="75"/>
    <n v="173000"/>
  </r>
  <r>
    <n v="188"/>
    <s v="VOLKSWAGEN POLO IV 1.2 55 First Next"/>
    <n v="750000"/>
    <s v="Benzin"/>
    <x v="23"/>
    <n v="1198"/>
    <n v="40"/>
    <n v="54"/>
    <n v="175000"/>
  </r>
  <r>
    <n v="189"/>
    <s v="VOLKSWAGEN POLO 1.2 55"/>
    <n v="750000"/>
    <s v="Benzin"/>
    <x v="20"/>
    <n v="1198"/>
    <n v="40"/>
    <n v="54"/>
    <n v="107000"/>
  </r>
  <r>
    <n v="190"/>
    <s v="VOLKSWAGEN POLO III Classic 1.9 68 SDi"/>
    <n v="750000"/>
    <s v="Dízel"/>
    <x v="1"/>
    <n v="1896"/>
    <n v="50"/>
    <n v="68"/>
    <n v="210000"/>
  </r>
  <r>
    <n v="191"/>
    <s v="VOLKSWAGEN POLO IV 1.4 70 PD TDI Comfortline"/>
    <n v="769000"/>
    <s v="Dízel"/>
    <x v="2"/>
    <n v="1422"/>
    <n v="51"/>
    <n v="69"/>
    <n v="201000"/>
  </r>
  <r>
    <n v="192"/>
    <s v="VOLKSWAGEN POLO 1.2 70 12V Trendline"/>
    <n v="750000"/>
    <s v="Benzin"/>
    <x v="3"/>
    <n v="1198"/>
    <n v="51"/>
    <n v="69"/>
    <n v="143505"/>
  </r>
  <r>
    <n v="193"/>
    <s v="VOLKSWAGEN POLO IV 1.4 75 16V Comfortline Magyarországi Digitálisklíma"/>
    <n v="779000"/>
    <s v="Benzin"/>
    <x v="18"/>
    <n v="1390"/>
    <n v="55"/>
    <n v="75"/>
    <n v="239329"/>
  </r>
  <r>
    <n v="194"/>
    <s v="VOLKSWAGEN POLO 1.0"/>
    <n v="790000"/>
    <s v="Benzin"/>
    <x v="21"/>
    <n v="1043"/>
    <n v="33"/>
    <n v="45"/>
    <n v="139822"/>
  </r>
  <r>
    <n v="195"/>
    <s v="VOLKSWAGEN POLO IV 1.4 75 16V"/>
    <n v="790000"/>
    <s v="Benzin"/>
    <x v="20"/>
    <n v="1390"/>
    <n v="55"/>
    <n v="75"/>
    <n v="326852"/>
  </r>
  <r>
    <n v="196"/>
    <s v="VOLKSWAGEN POLO IV 1.4 75 PD TDI Comfortline"/>
    <n v="790000"/>
    <s v="Dízel"/>
    <x v="24"/>
    <n v="1422"/>
    <n v="55"/>
    <n v="75"/>
    <n v="312000"/>
  </r>
  <r>
    <n v="197"/>
    <s v="VOLKSWAGEN POLO 1.2 65 12V Trendline Friss műszaki vizsga!"/>
    <n v="795000"/>
    <s v="Benzin"/>
    <x v="24"/>
    <n v="1198"/>
    <n v="47"/>
    <n v="64"/>
    <n v="186000"/>
  </r>
  <r>
    <n v="198"/>
    <s v="VOLKSWAGEN POLO IV 1.2 60 Trendline"/>
    <n v="795000"/>
    <s v="Benzin"/>
    <x v="3"/>
    <n v="1198"/>
    <n v="51"/>
    <n v="69"/>
    <n v="228000"/>
  </r>
  <r>
    <n v="199"/>
    <s v="VOLKSWAGEN POLO 1.4 75 (Automata) MAGYARORSZÁGI / KLÍMA"/>
    <n v="797000"/>
    <s v="Benzin"/>
    <x v="1"/>
    <n v="1390"/>
    <n v="55"/>
    <n v="75"/>
    <n v="229140"/>
  </r>
  <r>
    <n v="200"/>
    <s v="VOLKSWAGEN POLO 1.3 CL Coupe 147e.km!"/>
    <n v="799000"/>
    <s v="Benzin"/>
    <x v="21"/>
    <n v="1272"/>
    <n v="40"/>
    <n v="54"/>
    <n v="147624"/>
  </r>
  <r>
    <n v="201"/>
    <s v="VOLKSWAGEN POLO IV 1.2 65 12V Comfortline 2 ÉV VIZSGA.SZÉP ÁLLAPOT"/>
    <n v="799000"/>
    <s v="Benzin"/>
    <x v="24"/>
    <n v="1198"/>
    <n v="47"/>
    <n v="64"/>
    <n v="183000"/>
  </r>
  <r>
    <n v="202"/>
    <s v="VOLKSWAGEN POLO 1.2 65 12V Comfortline"/>
    <n v="799000"/>
    <s v="Benzin"/>
    <x v="20"/>
    <n v="1198"/>
    <n v="47"/>
    <n v="64"/>
    <n v="237730"/>
  </r>
  <r>
    <n v="203"/>
    <s v="VOLKSWAGEN POLO IV 1.4 75 16V Comfortline KLÍMA / MEGKÍMÉLT"/>
    <n v="799999"/>
    <s v="Benzin"/>
    <x v="18"/>
    <n v="1390"/>
    <n v="55"/>
    <n v="75"/>
    <n v="328997"/>
  </r>
  <r>
    <n v="204"/>
    <s v="VOLKSWAGEN POLO 1.2 55 Comfortline 133ekm! KLIMA!"/>
    <n v="799999"/>
    <s v="Benzin"/>
    <x v="24"/>
    <n v="1198"/>
    <n v="40"/>
    <n v="54"/>
    <n v="133010"/>
  </r>
  <r>
    <n v="205"/>
    <s v="VOLKSWAGEN POLO IV 1.2 55"/>
    <n v="800000"/>
    <s v="Benzin"/>
    <x v="18"/>
    <n v="1198"/>
    <n v="47"/>
    <n v="64"/>
    <n v="113800"/>
  </r>
  <r>
    <n v="206"/>
    <s v="VOLKSWAGEN POLO 1.4 75 16V Comfortline"/>
    <n v="800000"/>
    <s v="Benzin"/>
    <x v="23"/>
    <n v="1390"/>
    <n v="55"/>
    <n v="75"/>
    <n v="248000"/>
  </r>
  <r>
    <n v="207"/>
    <s v="VOLKSWAGEN POLO 1.2 55 First Next"/>
    <n v="800000"/>
    <s v="Benzin"/>
    <x v="23"/>
    <n v="1198"/>
    <n v="40"/>
    <n v="54"/>
    <n v="204781"/>
  </r>
  <r>
    <n v="208"/>
    <s v="VOLKSWAGEN POLO IV 1.4 75 16V Comfortline Ice MAGYAR+GYÁRI ÁLLAPOT+KLÍMA+HOROG+ALUFELNI"/>
    <n v="819000"/>
    <s v="Benzin"/>
    <x v="24"/>
    <n v="1390"/>
    <n v="55"/>
    <n v="75"/>
    <n v="249000"/>
  </r>
  <r>
    <n v="209"/>
    <s v="VOLKSWAGEN POLO IV 1.2 65 12V Comfortline 2. Tulaj-Klíma"/>
    <n v="829000"/>
    <s v="Benzin"/>
    <x v="18"/>
    <n v="1198"/>
    <n v="47"/>
    <n v="64"/>
    <n v="212000"/>
  </r>
  <r>
    <n v="210"/>
    <s v="VOLKSWAGEN POLO Variant 1.4 75 Mo.-i. 2. tulaj. 128.e.km"/>
    <n v="830000"/>
    <s v="Benzin"/>
    <x v="18"/>
    <n v="1390"/>
    <n v="55"/>
    <n v="75"/>
    <n v="128000"/>
  </r>
  <r>
    <n v="211"/>
    <s v="VOLKSWAGEN POLO IV 1.4 75 16V Comfortline"/>
    <n v="830000"/>
    <s v="Benzin"/>
    <x v="24"/>
    <n v="1390"/>
    <n v="55"/>
    <n v="75"/>
    <n v="113600"/>
  </r>
  <r>
    <n v="212"/>
    <s v="VOLKSWAGEN POLO 1.4 75 16V"/>
    <n v="840000"/>
    <s v="Benzin"/>
    <x v="18"/>
    <n v="1390"/>
    <n v="55"/>
    <n v="75"/>
    <n v="261000"/>
  </r>
  <r>
    <n v="213"/>
    <s v="VOLKSWAGEN POLO IV 1.4 75 16V Comfortline"/>
    <n v="770000"/>
    <s v="Benzin"/>
    <x v="18"/>
    <n v="1390"/>
    <n v="55"/>
    <n v="75"/>
    <n v="238000"/>
  </r>
  <r>
    <n v="214"/>
    <s v="VOLKSWAGEN POLO 1.4 70 PD TDI Trendline FRISS MŰSZAKI! KLÍMA!"/>
    <n v="849000"/>
    <s v="Dízel"/>
    <x v="23"/>
    <n v="1422"/>
    <n v="59"/>
    <n v="80"/>
    <n v="264000"/>
  </r>
  <r>
    <n v="215"/>
    <s v="VOLKSWAGEN POLO 1.2 55 Cool"/>
    <n v="849000"/>
    <s v="Benzin"/>
    <x v="2"/>
    <n v="1198"/>
    <n v="40"/>
    <n v="54"/>
    <n v="161960"/>
  </r>
  <r>
    <n v="216"/>
    <s v="VOLKSWAGEN POLO 1.4 70 PD TDI Comfortline Ice"/>
    <n v="849000"/>
    <s v="Dízel"/>
    <x v="28"/>
    <n v="1422"/>
    <n v="51"/>
    <n v="69"/>
    <n v="149000"/>
  </r>
  <r>
    <n v="217"/>
    <s v="VOLKSWAGEN POLO 1.4 70 PD TDI Comfortline Friss műszakival!"/>
    <n v="849000"/>
    <s v="Dízel"/>
    <x v="3"/>
    <n v="1422"/>
    <n v="51"/>
    <n v="69"/>
    <n v="332623"/>
  </r>
  <r>
    <n v="218"/>
    <s v="VOLKSWAGEN POLO 1.2 65 12V LPG/Benzin! Klíma!"/>
    <n v="840000"/>
    <s v="LPG"/>
    <x v="18"/>
    <n v="1198"/>
    <n v="47"/>
    <n v="64"/>
    <n v="154900"/>
  </r>
  <r>
    <n v="219"/>
    <s v="VOLKSWAGEN POLO 75 1.4 16V"/>
    <n v="849990"/>
    <s v="Benzin"/>
    <x v="18"/>
    <n v="1390"/>
    <n v="55"/>
    <n v="75"/>
    <n v="201222"/>
  </r>
  <r>
    <n v="220"/>
    <s v="VOLKSWAGEN POLO 1.2 60 Ice"/>
    <n v="850000"/>
    <s v="Benzin"/>
    <x v="4"/>
    <n v="1198"/>
    <n v="44"/>
    <n v="60"/>
    <n v="176457"/>
  </r>
  <r>
    <n v="221"/>
    <s v="VOLKSWAGEN POLO IV 1.2 55 Trendline 9N"/>
    <n v="850000"/>
    <s v="Benzin"/>
    <x v="23"/>
    <n v="1198"/>
    <n v="47"/>
    <n v="64"/>
    <n v="157139"/>
  </r>
  <r>
    <n v="222"/>
    <s v="VOLKSWAGEN POLO IV 65 1.2 12V"/>
    <n v="850000"/>
    <s v="Benzin"/>
    <x v="20"/>
    <n v="1198"/>
    <n v="47"/>
    <n v="64"/>
    <n v="232000"/>
  </r>
  <r>
    <n v="223"/>
    <s v="VOLKSWAGEN POLO IV 1.4 80 16V Comfortline"/>
    <n v="850000"/>
    <s v="Benzin"/>
    <x v="28"/>
    <n v="1390"/>
    <n v="59"/>
    <n v="80"/>
    <n v="124419"/>
  </r>
  <r>
    <n v="224"/>
    <s v="VOLKSWAGEN POLO 1.2 55 Cool"/>
    <n v="869000"/>
    <s v="Benzin"/>
    <x v="2"/>
    <n v="1198"/>
    <n v="40"/>
    <n v="54"/>
    <n v="222289"/>
  </r>
  <r>
    <n v="225"/>
    <s v="VOLKSWAGEN POLO IV 1.4 75 16V Comfortline Ice"/>
    <n v="879000"/>
    <s v="Benzin"/>
    <x v="24"/>
    <n v="1390"/>
    <n v="55"/>
    <n v="75"/>
    <n v="182345"/>
  </r>
  <r>
    <n v="226"/>
    <s v="VOLKSWAGEN POLO IV 1.2 65 12V Trendline"/>
    <n v="885000"/>
    <s v="Benzin"/>
    <x v="23"/>
    <n v="1198"/>
    <n v="47"/>
    <n v="64"/>
    <n v="198500"/>
  </r>
  <r>
    <n v="227"/>
    <s v="VOLKSWAGEN POLO V "/>
    <n v="890000"/>
    <s v="Benzin"/>
    <x v="20"/>
    <n v="1198"/>
    <n v="47"/>
    <n v="64"/>
    <n v="90100"/>
  </r>
  <r>
    <n v="228"/>
    <s v="VOLKSWAGEN POLO 1.4 100 16V Comfortline"/>
    <n v="890000"/>
    <s v="Benzin"/>
    <x v="20"/>
    <n v="1390"/>
    <n v="74"/>
    <n v="101"/>
    <n v="125000"/>
  </r>
  <r>
    <n v="229"/>
    <s v="VOLKSWAGEN POLO IV 1.2 55 Cool"/>
    <n v="899000"/>
    <s v="Benzin"/>
    <x v="28"/>
    <n v="1198"/>
    <n v="40"/>
    <n v="54"/>
    <n v="209000"/>
  </r>
  <r>
    <n v="230"/>
    <s v="VOLKSWAGEN POLO 1.2 55 Cool Felújított motorral!"/>
    <n v="899000"/>
    <s v="Benzin"/>
    <x v="2"/>
    <n v="1198"/>
    <n v="40"/>
    <n v="54"/>
    <n v="246222"/>
  </r>
  <r>
    <n v="231"/>
    <s v="VOLKSWAGEN POLO 1.4 75 Highline (Automata) Ózonos fertőtlenítéssel!!"/>
    <n v="899000"/>
    <s v="Benzin"/>
    <x v="1"/>
    <n v="1390"/>
    <n v="55"/>
    <n v="75"/>
    <n v="190000"/>
  </r>
  <r>
    <n v="232"/>
    <s v="VOLKSWAGEN POLO 1.2 55 Trendline ÚJMODELL 14K JÓGUMI PDC 200EKM CLIMATIC KLÍMA HIFI FÜLÉS ISOFIX"/>
    <n v="899000"/>
    <s v="Benzin"/>
    <x v="28"/>
    <n v="1198"/>
    <n v="40"/>
    <n v="54"/>
    <n v="200000"/>
  </r>
  <r>
    <n v="233"/>
    <s v="VOLKSWAGEN POLO 1.2 55 Cool"/>
    <n v="899000"/>
    <s v="Benzin"/>
    <x v="2"/>
    <n v="1198"/>
    <n v="40"/>
    <n v="54"/>
    <n v="140000"/>
  </r>
  <r>
    <n v="234"/>
    <s v="VOLKSWAGEN POLO 1.2 65 12V Sun GOAL KLÍMA-15COL-ÜLÉSFŰTÉS-FRISS MŰSZAKI"/>
    <n v="899999"/>
    <s v="Benzin"/>
    <x v="28"/>
    <n v="1198"/>
    <n v="47"/>
    <n v="64"/>
    <n v="218000"/>
  </r>
  <r>
    <n v="235"/>
    <s v="VOLKSWAGEN POLO 1.2 60 Ice Karambolmentes.téli-nyári kerékszett.szervizkönyves"/>
    <n v="900000"/>
    <s v="Benzin"/>
    <x v="4"/>
    <n v="1198"/>
    <n v="44"/>
    <n v="60"/>
    <n v="181000"/>
  </r>
  <r>
    <n v="236"/>
    <s v="VOLKSWAGEN POLO 1.2 55 Cool"/>
    <n v="900000"/>
    <s v="Benzin"/>
    <x v="28"/>
    <n v="1198"/>
    <n v="40"/>
    <n v="54"/>
    <n v="159000"/>
  </r>
  <r>
    <n v="237"/>
    <s v="VOLKSWAGEN POLO IV 1.2 55 Cool"/>
    <n v="910000"/>
    <s v="Benzin"/>
    <x v="24"/>
    <n v="1198"/>
    <n v="40"/>
    <n v="54"/>
    <n v="177000"/>
  </r>
  <r>
    <n v="238"/>
    <s v="VOLKSWAGEN POLO 1.4 75 16V Comfortline Ice"/>
    <n v="930000"/>
    <s v="Benzin"/>
    <x v="18"/>
    <n v="1390"/>
    <n v="55"/>
    <n v="75"/>
    <n v="95000"/>
  </r>
  <r>
    <n v="239"/>
    <s v="VOLKSWAGEN POLO 1.4 60"/>
    <n v="930000"/>
    <s v="Benzin"/>
    <x v="15"/>
    <n v="1390"/>
    <n v="44"/>
    <n v="60"/>
    <n v="134000"/>
  </r>
  <r>
    <n v="240"/>
    <s v="VOLKSWAGEN POLO IV 1.4 75 16V Comfortline ÜLÉSFŰTÉS / 157 472 KM / KLÍMA / 2 ELEKTOMOS ABLAK"/>
    <n v="949000"/>
    <s v="Benzin"/>
    <x v="24"/>
    <n v="1390"/>
    <n v="55"/>
    <n v="75"/>
    <n v="157472"/>
  </r>
  <r>
    <n v="241"/>
    <s v="VOLKSWAGEN POLO 1.4 75 PD TDI Ice"/>
    <n v="949000"/>
    <s v="Dízel"/>
    <x v="23"/>
    <n v="1422"/>
    <n v="55"/>
    <n v="75"/>
    <n v="142502"/>
  </r>
  <r>
    <n v="242"/>
    <s v="VOLKSWAGEN POLO IV 1.4 75 16V (Automata)"/>
    <n v="950000"/>
    <s v="Benzin"/>
    <x v="24"/>
    <s v="175000k"/>
    <s v="? km-re"/>
    <m/>
    <n v="175000"/>
  </r>
  <r>
    <n v="243"/>
    <s v="VOLKSWAGEN POLO IV 1.4 75 16V Comfortline BBY"/>
    <n v="950000"/>
    <s v="Benzin"/>
    <x v="18"/>
    <n v="1390"/>
    <n v="55"/>
    <n v="75"/>
    <n v="123000"/>
  </r>
  <r>
    <n v="244"/>
    <s v="VOLKSWAGEN POLO 1.2 55 Trendline 125.000 KM. 2 év műszaki. rozsdamentes. 16-os alukerék. elektromos ablak. megkím"/>
    <n v="959000"/>
    <s v="Benzin"/>
    <x v="28"/>
    <n v="1198"/>
    <n v="40"/>
    <n v="54"/>
    <n v="125000"/>
  </r>
  <r>
    <n v="245"/>
    <s v="VOLKSWAGEN POLO IV 1.2 65 12V Ice JEGHIDEG KLÍMÁVAL! TOLATÓRADARRAL!"/>
    <n v="965000"/>
    <s v="Benzin"/>
    <x v="2"/>
    <n v="1198"/>
    <n v="47"/>
    <n v="64"/>
    <n v="137939"/>
  </r>
  <r>
    <n v="246"/>
    <s v="VOLKSWAGEN POLO 1.2 55 Comfortline 160000 Km.Digitklíma.Gyári fényezés"/>
    <n v="969000"/>
    <s v="Benzin"/>
    <x v="23"/>
    <n v="1198"/>
    <n v="40"/>
    <n v="54"/>
    <n v="160000"/>
  </r>
  <r>
    <n v="247"/>
    <s v="VOLKSWAGEN POLO IV 1.4 75 PD TDI"/>
    <n v="975000"/>
    <s v="Dízel"/>
    <x v="18"/>
    <n v="1422"/>
    <n v="55"/>
    <n v="75"/>
    <n v="175000"/>
  </r>
  <r>
    <n v="248"/>
    <s v="VOLKSWAGEN POLO IV 1.2 65 12V Highline"/>
    <n v="990000"/>
    <s v="Benzin"/>
    <x v="24"/>
    <n v="1198"/>
    <n v="47"/>
    <n v="64"/>
    <n v="146000"/>
  </r>
  <r>
    <n v="249"/>
    <s v="VOLKSWAGEN POLO 1.4 80 16V Comfortline Vezetett szkonyv"/>
    <n v="990000"/>
    <s v="Benzin"/>
    <x v="4"/>
    <n v="1390"/>
    <n v="59"/>
    <n v="80"/>
    <n v="210000"/>
  </r>
  <r>
    <n v="250"/>
    <s v="VOLKSWAGEN POLO 1.2 65 12V Trendline Friss Műszakival"/>
    <n v="990000"/>
    <s v="Benzin"/>
    <x v="2"/>
    <n v="1198"/>
    <n v="47"/>
    <n v="64"/>
    <n v="235000"/>
  </r>
  <r>
    <n v="251"/>
    <s v="VOLKSWAGEN POLO IV 1.4 70 PD TDI Comfortline Ice"/>
    <n v="990000"/>
    <s v="Dízel"/>
    <x v="28"/>
    <n v="1422"/>
    <n v="51"/>
    <n v="69"/>
    <n v="186000"/>
  </r>
  <r>
    <n v="252"/>
    <s v="VOLKSWAGEN POLO 1.2 55 Trendline Felújított motorral!"/>
    <n v="990000"/>
    <s v="Benzin"/>
    <x v="2"/>
    <n v="1198"/>
    <n v="40"/>
    <n v="54"/>
    <n v="245111"/>
  </r>
  <r>
    <n v="253"/>
    <s v="VOLKSWAGEN POLO 1.2 65 12V Highline"/>
    <n v="990000"/>
    <s v="Benzin"/>
    <x v="24"/>
    <n v="1198"/>
    <n v="47"/>
    <n v="64"/>
    <n v="177205"/>
  </r>
  <r>
    <n v="254"/>
    <s v="VOLKSWAGEN POLO "/>
    <n v="990000"/>
    <s v="Benzin"/>
    <x v="28"/>
    <n v="1198"/>
    <n v="44"/>
    <n v="60"/>
    <n v="205888"/>
  </r>
  <r>
    <n v="255"/>
    <s v="VOLKSWAGEN POLO 1.2 65 12V Trendline Márkakereskedés!"/>
    <n v="990000"/>
    <s v="Benzin"/>
    <x v="2"/>
    <n v="1198"/>
    <n v="47"/>
    <n v="64"/>
    <n v="210129"/>
  </r>
  <r>
    <n v="256"/>
    <s v="VOLKSWAGEN POLO 1.9 100 PD TDI Trendline klíma. vonóhorog"/>
    <n v="998000"/>
    <s v="Dízel"/>
    <x v="20"/>
    <n v="1896"/>
    <n v="74"/>
    <n v="101"/>
    <n v="308372"/>
  </r>
  <r>
    <n v="257"/>
    <s v="VOLKSWAGEN POLO 1.4 100 16V Comfortline 100 LE!!! Szép és jó! - Végig Vez Szkönyv!!! - PAJZS VÉDELEM - 23 ÉVE CREDIT CAR"/>
    <n v="999000"/>
    <s v="Benzin"/>
    <x v="24"/>
    <n v="1390"/>
    <n v="74"/>
    <n v="101"/>
    <n v="184000"/>
  </r>
  <r>
    <n v="258"/>
    <s v="VOLKSWAGEN POLO 1.2 55 Trendline DIGIT KLÍMA. FRISS SZERVIZ FRISS MŰSZAKIVAL. GARANTÁLT KEVÉS KM!"/>
    <n v="999000"/>
    <s v="Benzin"/>
    <x v="24"/>
    <n v="1198"/>
    <n v="40"/>
    <n v="54"/>
    <n v="108316"/>
  </r>
  <r>
    <n v="259"/>
    <s v="VOLKSWAGEN POLO II 1.0 Fox MAGYAR! 30 éve 1 Tulaj! 64.000 Km!"/>
    <n v="999000"/>
    <s v="Benzin"/>
    <x v="14"/>
    <n v="1043"/>
    <n v="33"/>
    <n v="45"/>
    <n v="64265"/>
  </r>
  <r>
    <n v="260"/>
    <s v="VOLKSWAGEN POLO IV 1.2 65 12V Comfortline mo-i. 196e km!"/>
    <n v="999000"/>
    <s v="Benzin"/>
    <x v="18"/>
    <n v="1198"/>
    <n v="47"/>
    <n v="64"/>
    <n v="196000"/>
  </r>
  <r>
    <n v="261"/>
    <s v="VOLKSWAGEN POLO 1.4 75 16V Comfortline Ice MAGYAR JÓGUMI 5AJTÓS BÉZSBELSŐ SZERVÓ KLÍMA CLIMATIC BETA 130EKM SZÉP ÁLLAPOT"/>
    <n v="999000"/>
    <s v="Benzin"/>
    <x v="24"/>
    <n v="1390"/>
    <n v="55"/>
    <n v="75"/>
    <n v="130000"/>
  </r>
  <r>
    <n v="262"/>
    <s v="VOLKSWAGEN POLO 1.2 65 12V Ice Magyarországi első forgalomba helyezésű. klímás!"/>
    <n v="999000"/>
    <s v="Benzin"/>
    <x v="28"/>
    <n v="1198"/>
    <n v="47"/>
    <n v="64"/>
    <n v="196800"/>
  </r>
  <r>
    <n v="263"/>
    <s v="VOLKSWAGEN POLO IV 1.2 55"/>
    <n v="999000"/>
    <s v="Benzin"/>
    <x v="2"/>
    <n v="1198"/>
    <n v="40"/>
    <n v="54"/>
    <n v="161200"/>
  </r>
  <r>
    <n v="264"/>
    <s v="VOLKSWAGEN POLO 1.2 65 12V Comfortline"/>
    <n v="999000"/>
    <s v="Benzin"/>
    <x v="20"/>
    <n v="1198"/>
    <n v="47"/>
    <n v="64"/>
    <n v="125000"/>
  </r>
  <r>
    <n v="265"/>
    <s v="VOLKSWAGEN POLO IV 1.2 60 Trendline"/>
    <n v="999000"/>
    <s v="Benzin"/>
    <x v="28"/>
    <n v="1198"/>
    <n v="44"/>
    <n v="60"/>
    <n v="197460"/>
  </r>
  <r>
    <n v="266"/>
    <s v="VOLKSWAGEN POLO IV 1.4 80 PD TDI Blue Motion"/>
    <n v="1000000"/>
    <s v="Dízel"/>
    <x v="3"/>
    <n v="1422"/>
    <n v="59"/>
    <n v="80"/>
    <n v="314000"/>
  </r>
  <r>
    <n v="267"/>
    <s v="VOLKSWAGEN POLO IV 1.2 70 12V Ice UNITED"/>
    <n v="990000"/>
    <s v="Benzin"/>
    <x v="28"/>
    <n v="1198"/>
    <n v="51"/>
    <n v="69"/>
    <n v="200000"/>
  </r>
  <r>
    <n v="268"/>
    <s v="VOLKSWAGEN POLO IV 1.2 65 12V Ice Sérülésmentes Szervizkönyv Leinformálható Klíma"/>
    <n v="1050000"/>
    <s v="Benzin"/>
    <x v="3"/>
    <n v="1198"/>
    <n v="47"/>
    <n v="64"/>
    <n v="190000"/>
  </r>
  <r>
    <n v="269"/>
    <s v="VOLKSWAGEN POLO 1.2 55 Trendline"/>
    <n v="1050000"/>
    <s v="Benzin"/>
    <x v="23"/>
    <n v="1198"/>
    <n v="40"/>
    <n v="54"/>
    <n v="194500"/>
  </r>
  <r>
    <n v="270"/>
    <s v="VOLKSWAGEN POLO 1.4 70 PD TDI Trendline"/>
    <n v="900000"/>
    <s v="Dízel"/>
    <x v="3"/>
    <n v="1422"/>
    <n v="51"/>
    <n v="69"/>
    <n v="263000"/>
  </r>
  <r>
    <n v="271"/>
    <s v="VOLKSWAGEN POLO IV 1.2 65 12V"/>
    <n v="1050000"/>
    <s v="Benzin"/>
    <x v="20"/>
    <n v="1198"/>
    <n v="47"/>
    <n v="64"/>
    <n v="63705"/>
  </r>
  <r>
    <n v="272"/>
    <s v="VOLKSWAGEN POLO 1.4 75 16V Comfortline Magyarországi! 190000km! Leszervizelve!"/>
    <n v="1069000"/>
    <s v="Benzin"/>
    <x v="23"/>
    <n v="1390"/>
    <n v="55"/>
    <n v="75"/>
    <n v="190000"/>
  </r>
  <r>
    <n v="273"/>
    <s v="VOLKSWAGEN POLO 1.4 75 16V Comfortline Ice"/>
    <n v="1080000"/>
    <s v="Benzin"/>
    <x v="2"/>
    <n v="1390"/>
    <n v="55"/>
    <n v="75"/>
    <n v="149000"/>
  </r>
  <r>
    <n v="274"/>
    <s v="VOLKSWAGEN POLO 1.4 75 16V Comfortline"/>
    <n v="1090000"/>
    <s v="Benzin"/>
    <x v="23"/>
    <n v="1390"/>
    <n v="55"/>
    <n v="75"/>
    <n v="138558"/>
  </r>
  <r>
    <n v="275"/>
    <s v="VOLKSWAGEN POLO IV 1.2 60 Trendline ROZSDAMENTES SZÉP ÁLLAPOT!!!!"/>
    <n v="1090000"/>
    <s v="Benzin"/>
    <x v="28"/>
    <n v="1198"/>
    <n v="44"/>
    <n v="60"/>
    <n v="234300"/>
  </r>
  <r>
    <n v="276"/>
    <s v="VOLKSWAGEN POLO 1.9 100 PD TDI Comfortline 215.219 km / kis fogyasztás"/>
    <n v="1098000"/>
    <s v="Dízel"/>
    <x v="28"/>
    <n v="1896"/>
    <n v="74"/>
    <n v="101"/>
    <n v="215219"/>
  </r>
  <r>
    <n v="277"/>
    <s v="VOLKSWAGEN POLO IV 1.2 55 Trendline 2 ÉV FRISS VIZSGA!VALÓS 157.000km!"/>
    <n v="1099000"/>
    <s v="Benzin"/>
    <x v="23"/>
    <n v="1198"/>
    <n v="40"/>
    <n v="54"/>
    <n v="157000"/>
  </r>
  <r>
    <n v="278"/>
    <s v="VOLKSWAGEN POLO IV 1.4 75 16V Comfortline Ice"/>
    <n v="1099000"/>
    <s v="Benzin"/>
    <x v="20"/>
    <n v="1390"/>
    <n v="55"/>
    <n v="75"/>
    <n v="150000"/>
  </r>
  <r>
    <n v="279"/>
    <s v="VOLKSWAGEN POLO 1.2 55 Comfortline FRISS MŰSZAKI! VONÓHOROG! KLÍMA! ALUFELNI!"/>
    <n v="1099000"/>
    <s v="Benzin"/>
    <x v="23"/>
    <n v="1198"/>
    <n v="40"/>
    <n v="54"/>
    <n v="139190"/>
  </r>
  <r>
    <n v="280"/>
    <s v="VOLKSWAGEN POLO IV 1.4 75 16V Comfortline Ice Magyarországi! 119 000 Km! 2004-es model!"/>
    <n v="1099000"/>
    <s v="Benzin"/>
    <x v="20"/>
    <n v="1390"/>
    <n v="55"/>
    <n v="75"/>
    <n v="119000"/>
  </r>
  <r>
    <n v="281"/>
    <s v="VOLKSWAGEN POLO IV 1.4 75 16V"/>
    <n v="1099999"/>
    <s v="Benzin"/>
    <x v="23"/>
    <n v="1390"/>
    <n v="55"/>
    <n v="75"/>
    <n v="230000"/>
  </r>
  <r>
    <n v="282"/>
    <s v="VOLKSWAGEN POLO 1.2 55 Trendline Megbizható Benzines!"/>
    <n v="1099999"/>
    <s v="Benzin"/>
    <x v="23"/>
    <n v="1198"/>
    <n v="40"/>
    <n v="54"/>
    <n v="199465"/>
  </r>
  <r>
    <n v="283"/>
    <s v="VOLKSWAGEN POLO IV 1.4 80 16V Comfortline Ice FRISSEN SZERVIZELT/ KLÍMÁS/ FRISS MŰSZAKI"/>
    <n v="1099999"/>
    <s v="Benzin"/>
    <x v="2"/>
    <n v="1390"/>
    <n v="59"/>
    <n v="80"/>
    <n v="180830"/>
  </r>
  <r>
    <n v="284"/>
    <s v="VOLKSWAGEN POLO 1.4 PD TDI Van 75"/>
    <n v="1100000"/>
    <s v="Dízel"/>
    <x v="23"/>
    <n v="1422"/>
    <n v="55"/>
    <n v="75"/>
    <n v="278000"/>
  </r>
  <r>
    <n v="285"/>
    <s v="VOLKSWAGEN POLO 1.6 16V GTI"/>
    <n v="1100000"/>
    <s v="Benzin"/>
    <x v="19"/>
    <n v="1598"/>
    <n v="92"/>
    <n v="125"/>
    <n v="241000"/>
  </r>
  <r>
    <n v="286"/>
    <s v="VOLKSWAGEN POLO IV 1.4 75 16V"/>
    <n v="1100000"/>
    <s v="Benzin"/>
    <x v="18"/>
    <n v="1390"/>
    <n v="55"/>
    <n v="75"/>
    <n v="213000"/>
  </r>
  <r>
    <n v="287"/>
    <s v="VOLKSWAGEN POLO 1.4 75 16V Comfortline Friss Műszaki!"/>
    <n v="1149000"/>
    <s v="Benzin"/>
    <x v="23"/>
    <n v="1390"/>
    <n v="55"/>
    <n v="75"/>
    <n v="206468"/>
  </r>
  <r>
    <n v="288"/>
    <s v="VOLKSWAGEN POLO 1.4 80 16V Comfortline Ice"/>
    <n v="1149000"/>
    <s v="Benzin"/>
    <x v="28"/>
    <n v="1390"/>
    <n v="59"/>
    <n v="80"/>
    <n v="192000"/>
  </r>
  <r>
    <n v="289"/>
    <s v="VOLKSWAGEN POLO 1.4 Alacsony fogyasztású megbízható szgk. eladó v. csere! Videó a honlapunkon!"/>
    <n v="1150000"/>
    <s v="Dízel"/>
    <x v="28"/>
    <n v="1422"/>
    <n v="51"/>
    <n v="69"/>
    <n v="156098"/>
  </r>
  <r>
    <n v="290"/>
    <s v="VOLKSWAGEN POLO 1.2 65 12V Trendline Magyar. kitűnő állapot"/>
    <n v="1150000"/>
    <s v="Benzin"/>
    <x v="23"/>
    <n v="1198"/>
    <n v="47"/>
    <n v="64"/>
    <n v="132000"/>
  </r>
  <r>
    <n v="291"/>
    <s v="VOLKSWAGEN POLO IV 1.2 65 12V Ice"/>
    <n v="1150000"/>
    <s v="Benzin"/>
    <x v="2"/>
    <n v="1198"/>
    <n v="47"/>
    <n v="64"/>
    <n v="111995"/>
  </r>
  <r>
    <n v="292"/>
    <s v="VOLKSWAGEN POLO IV 1.4 70 PD TDI Trendline"/>
    <n v="1170000"/>
    <s v="Dízel"/>
    <x v="24"/>
    <n v="1422"/>
    <n v="51"/>
    <n v="69"/>
    <n v="289000"/>
  </r>
  <r>
    <n v="293"/>
    <s v="VOLKSWAGEN POLO 1.2 55 Cool"/>
    <n v="1179000"/>
    <s v="Benzin"/>
    <x v="2"/>
    <n v="1198"/>
    <n v="40"/>
    <n v="54"/>
    <n v="234645"/>
  </r>
  <r>
    <n v="294"/>
    <s v="VOLKSWAGEN POLO IV 1.2 55 Cool +GTI LINE+FRISS VIZSGA !!!"/>
    <n v="1180000"/>
    <s v="Benzin"/>
    <x v="23"/>
    <n v="1198"/>
    <n v="40"/>
    <n v="54"/>
    <n v="187000"/>
  </r>
  <r>
    <n v="295"/>
    <s v="VOLKSWAGEN POLO 1.2 55 Comfortline napfénytetővel"/>
    <n v="1185000"/>
    <s v="Benzin"/>
    <x v="23"/>
    <n v="1198"/>
    <n v="40"/>
    <n v="54"/>
    <n v="137623"/>
  </r>
  <r>
    <n v="296"/>
    <s v="VOLKSWAGEN POLO 1.2 60 Ice"/>
    <n v="1190000"/>
    <s v="Benzin"/>
    <x v="4"/>
    <n v="1198"/>
    <n v="44"/>
    <n v="60"/>
    <n v="157000"/>
  </r>
  <r>
    <n v="297"/>
    <s v="VOLKSWAGEN POLO IV 1.4 70 PD TDI Comfortline 06302280698"/>
    <n v="1190000"/>
    <s v="Dízel"/>
    <x v="24"/>
    <n v="1422"/>
    <n v="51"/>
    <n v="69"/>
    <n v="240000"/>
  </r>
  <r>
    <n v="298"/>
    <s v="VOLKSWAGEN POLO IV 1.2 55 Cool KLÍMÁS. SZÉP ÁLLAPOTÚ"/>
    <n v="1190000"/>
    <s v="Benzin"/>
    <x v="28"/>
    <n v="1198"/>
    <n v="40"/>
    <n v="54"/>
    <n v="182000"/>
  </r>
  <r>
    <n v="299"/>
    <s v="VOLKSWAGEN POLO IV 1.2 70 12V Trendline"/>
    <n v="1190000"/>
    <s v="Benzin"/>
    <x v="3"/>
    <n v="1198"/>
    <n v="51"/>
    <n v="69"/>
    <n v="193000"/>
  </r>
  <r>
    <n v="300"/>
    <s v="VOLKSWAGEN POLO IV 1.4 75 16V Comfortline 9N"/>
    <n v="1190000"/>
    <s v="Benzin"/>
    <x v="23"/>
    <n v="1390"/>
    <n v="55"/>
    <n v="75"/>
    <n v="125637"/>
  </r>
  <r>
    <n v="301"/>
    <s v="VOLKSWAGEN POLO IV 1.2 70 12V Trendline"/>
    <n v="1190000"/>
    <s v="Benzin"/>
    <x v="3"/>
    <n v="1198"/>
    <n v="51"/>
    <n v="69"/>
    <n v="149000"/>
  </r>
  <r>
    <n v="302"/>
    <s v="VOLKSWAGEN POLO IV 1.4 80 16V Ice"/>
    <n v="1199000"/>
    <s v="Benzin"/>
    <x v="4"/>
    <n v="1390"/>
    <n v="59"/>
    <n v="80"/>
    <n v="189000"/>
  </r>
  <r>
    <n v="303"/>
    <s v="VOLKSWAGEN POLO 1.4 75 16V Comfortline GOAL felszereltség! 1 tulaj! 206.573 km! Vezetett szervizkönyv!"/>
    <n v="1199000"/>
    <s v="Benzin"/>
    <x v="2"/>
    <n v="1390"/>
    <n v="55"/>
    <n v="75"/>
    <n v="206573"/>
  </r>
  <r>
    <n v="304"/>
    <s v="VOLKSWAGEN POLO IV 1.2 55 FRISS SZERVÍZ ! 173.891 KM ! 2 KULCS ! FRISS VIZSGA ! VÉGIG VEZETETT SZERVÍZKÖNY"/>
    <n v="1199000"/>
    <s v="Benzin"/>
    <x v="2"/>
    <n v="1198"/>
    <n v="40"/>
    <n v="54"/>
    <n v="173891"/>
  </r>
  <r>
    <n v="305"/>
    <s v="VOLKSWAGEN POLO 1.4 75 16V Highline (Automata) 85000 KM!"/>
    <n v="1199000"/>
    <s v="Benzin"/>
    <x v="18"/>
    <n v="1390"/>
    <n v="55"/>
    <n v="75"/>
    <n v="85000"/>
  </r>
  <r>
    <n v="306"/>
    <s v="VOLKSWAGEN POLO 1.2 70 12V Ice"/>
    <n v="1199000"/>
    <s v="Benzin"/>
    <x v="3"/>
    <n v="1198"/>
    <n v="51"/>
    <n v="69"/>
    <n v="162000"/>
  </r>
  <r>
    <n v="307"/>
    <s v="VOLKSWAGEN POLO 1.4 70 PD TDI Comfortline 159EKM.MAGYARORSZÁGI.SZERVIZKÖNYV.KLÍMA.AZONNAL ELVIHETŐ!"/>
    <n v="1199000"/>
    <s v="Dízel"/>
    <x v="2"/>
    <n v="1422"/>
    <n v="51"/>
    <n v="69"/>
    <n v="159000"/>
  </r>
  <r>
    <n v="308"/>
    <s v="VOLKSWAGEN POLO 1.4 70 PD TDI Comfortline"/>
    <n v="1199000"/>
    <s v="Dízel"/>
    <x v="28"/>
    <n v="1422"/>
    <n v="51"/>
    <n v="69"/>
    <n v="380000"/>
  </r>
  <r>
    <n v="309"/>
    <s v="VOLKSWAGEN POLO IV 1.2 65 12V Trendline VÉGIG VEZTETT SZERVÍZKÖNYV!"/>
    <n v="1199000"/>
    <s v="Benzin"/>
    <x v="2"/>
    <n v="1198"/>
    <n v="47"/>
    <n v="64"/>
    <n v="191300"/>
  </r>
  <r>
    <n v="310"/>
    <s v="VOLKSWAGEN POLO 1.2 70 12V Ice KLÍMA!!!"/>
    <n v="1199000"/>
    <s v="Benzin"/>
    <x v="28"/>
    <n v="1198"/>
    <n v="51"/>
    <n v="69"/>
    <n v="236062"/>
  </r>
  <r>
    <n v="311"/>
    <s v="VOLKSWAGEN POLO IV 1.4 75 16V Comfortline Ice"/>
    <n v="1199000"/>
    <s v="Benzin"/>
    <x v="23"/>
    <n v="1390"/>
    <n v="55"/>
    <n v="75"/>
    <n v="232945"/>
  </r>
  <r>
    <n v="312"/>
    <s v="VOLKSWAGEN POLO III 1.4 75 PD TDI Highline"/>
    <n v="1199990"/>
    <s v="Dízel"/>
    <x v="1"/>
    <n v="1422"/>
    <n v="55"/>
    <n v="75"/>
    <n v="257000"/>
  </r>
  <r>
    <n v="313"/>
    <s v="VOLKSWAGEN POLO III 1.4 75 PD TDI Comfortline"/>
    <n v="1200000"/>
    <s v="Dízel"/>
    <x v="19"/>
    <n v="1422"/>
    <n v="55"/>
    <n v="75"/>
    <n v="230000"/>
  </r>
  <r>
    <n v="314"/>
    <s v="VOLKSWAGEN POLO 1.4 70 PD TDI Ice KLÍMA! ALUFELNI! E.ABLAK! E.TÜKÖR! 2025.08.HÓ-IG MŰSZAKI! MAGYAR AUTÓ!"/>
    <n v="1200000"/>
    <s v="Dízel"/>
    <x v="23"/>
    <n v="1422"/>
    <n v="51"/>
    <n v="69"/>
    <n v="233450"/>
  </r>
  <r>
    <n v="315"/>
    <s v="VOLKSWAGEN POLO 1.4 80 16V Comfortline MAGYAR.SZÉP.MEGKÍMÉLT!"/>
    <n v="1228000"/>
    <s v="Benzin"/>
    <x v="3"/>
    <n v="1390"/>
    <n v="59"/>
    <n v="80"/>
    <n v="223211"/>
  </r>
  <r>
    <n v="316"/>
    <s v="VOLKSWAGEN POLO IV 1.2 55 Cool 101.000 km. SZÉP ÁLLAPOTÚ"/>
    <n v="1230000"/>
    <s v="Benzin"/>
    <x v="28"/>
    <n v="1198"/>
    <n v="40"/>
    <n v="54"/>
    <n v="101900"/>
  </r>
  <r>
    <n v="317"/>
    <s v="VOLKSWAGEN POLO 1.2 60 Trendline 1 ÉV GARANCIA! 170954KM GARANTÁLT!"/>
    <n v="1249000"/>
    <s v="Benzin"/>
    <x v="4"/>
    <n v="1198"/>
    <n v="44"/>
    <n v="60"/>
    <n v="170954"/>
  </r>
  <r>
    <n v="318"/>
    <s v="VOLKSWAGEN POLO 1.4 75 16V Comfortline Ice Magyar! 1-Tulaj!"/>
    <n v="1249000"/>
    <s v="Benzin"/>
    <x v="2"/>
    <n v="1390"/>
    <n v="55"/>
    <n v="75"/>
    <n v="169845"/>
  </r>
  <r>
    <n v="319"/>
    <s v="VOLKSWAGEN POLO IV 1.4 80 16V Trendline"/>
    <n v="1249000"/>
    <s v="Benzin"/>
    <x v="2"/>
    <n v="1390"/>
    <n v="59"/>
    <n v="80"/>
    <n v="184800"/>
  </r>
  <r>
    <n v="320"/>
    <s v="VOLKSWAGEN POLO 1.2 60 Ice"/>
    <n v="1249000"/>
    <s v="Benzin"/>
    <x v="3"/>
    <n v="1198"/>
    <n v="44"/>
    <n v="60"/>
    <n v="151000"/>
  </r>
  <r>
    <n v="321"/>
    <s v="VOLKSWAGEN POLO 1.2 70 12V Trendline"/>
    <n v="1249000"/>
    <s v="Benzin"/>
    <x v="28"/>
    <n v="1198"/>
    <n v="51"/>
    <n v="69"/>
    <n v="199000"/>
  </r>
  <r>
    <n v="322"/>
    <s v="VOLKSWAGEN POLO 1.4 80 16V Comfortline"/>
    <n v="1249000"/>
    <s v="Benzin"/>
    <x v="3"/>
    <n v="1390"/>
    <n v="59"/>
    <n v="80"/>
    <n v="221402"/>
  </r>
  <r>
    <n v="323"/>
    <s v="VOLKSWAGEN POLO 1.4 75 16V Comfortline Ice"/>
    <n v="1249000"/>
    <s v="Benzin"/>
    <x v="2"/>
    <n v="1390"/>
    <n v="55"/>
    <n v="75"/>
    <n v="230214"/>
  </r>
  <r>
    <n v="324"/>
    <s v="VOLKSWAGEN POLO II "/>
    <n v="1250000"/>
    <m/>
    <x v="29"/>
    <n v="6000"/>
    <m/>
    <m/>
    <n v="60000"/>
  </r>
  <r>
    <n v="325"/>
    <s v="VOLKSWAGEN POLO IV 1.2 70 12V Trendline"/>
    <n v="1250000"/>
    <s v="Benzin"/>
    <x v="3"/>
    <n v="1198"/>
    <n v="51"/>
    <n v="69"/>
    <n v="166943"/>
  </r>
  <r>
    <n v="326"/>
    <s v="VOLKSWAGEN POLO IV 1.2 55 Trendline"/>
    <n v="1250000"/>
    <s v="Benzin"/>
    <x v="2"/>
    <n v="1198"/>
    <n v="40"/>
    <n v="54"/>
    <n v="174130"/>
  </r>
  <r>
    <n v="327"/>
    <s v="VOLKSWAGEN POLO 1.4 75 16V Comfortline"/>
    <n v="1250000"/>
    <s v="Benzin"/>
    <x v="23"/>
    <n v="1390"/>
    <n v="55"/>
    <n v="75"/>
    <n v="266500"/>
  </r>
  <r>
    <n v="328"/>
    <s v="VOLKSWAGEN POLO 1.4 80 16V Comfortline"/>
    <n v="1270000"/>
    <s v="Benzin"/>
    <x v="28"/>
    <n v="1390"/>
    <n v="59"/>
    <n v="80"/>
    <n v="143960"/>
  </r>
  <r>
    <n v="329"/>
    <s v="VOLKSWAGEN POLO III 1.4 75 Comfortline"/>
    <n v="1280000"/>
    <s v="Benzin"/>
    <x v="1"/>
    <n v="1390"/>
    <n v="55"/>
    <n v="75"/>
    <n v="180000"/>
  </r>
  <r>
    <n v="330"/>
    <s v="VOLKSWAGEN POLO 1.9 130 PD TDI Comfortline"/>
    <n v="1280000"/>
    <s v="Dízel"/>
    <x v="2"/>
    <n v="1896"/>
    <n v="96"/>
    <n v="131"/>
    <n v="270000"/>
  </r>
  <r>
    <n v="331"/>
    <s v="VOLKSWAGEN POLO IV 1.2 60 Trendline"/>
    <n v="1290000"/>
    <s v="Benzin"/>
    <x v="28"/>
    <n v="1198"/>
    <n v="44"/>
    <n v="60"/>
    <n v="157700"/>
  </r>
  <r>
    <n v="332"/>
    <s v="VOLKSWAGEN POLO 1.2 65 12V Comfortline"/>
    <n v="1290000"/>
    <s v="Benzin"/>
    <x v="23"/>
    <n v="1198"/>
    <n v="47"/>
    <n v="64"/>
    <n v="195000"/>
  </r>
  <r>
    <n v="333"/>
    <s v="VOLKSWAGEN POLO 1.4 80 16V Comfortline Ice"/>
    <n v="1290000"/>
    <s v="Benzin"/>
    <x v="2"/>
    <n v="1390"/>
    <n v="59"/>
    <n v="80"/>
    <n v="148000"/>
  </r>
  <r>
    <n v="334"/>
    <s v="VOLKSWAGEN POLO 1.4 80 PD TDI Trendline CSERE-BESZÁMÍTÁS!"/>
    <n v="1290000"/>
    <s v="Dízel"/>
    <x v="28"/>
    <n v="1422"/>
    <n v="51"/>
    <n v="69"/>
    <n v="191724"/>
  </r>
  <r>
    <n v="335"/>
    <s v="VOLKSWAGEN POLO IV 1.2 55 Trendline MEGKÍMÉLT!"/>
    <n v="1290000"/>
    <s v="Benzin"/>
    <x v="28"/>
    <n v="1198"/>
    <n v="40"/>
    <n v="54"/>
    <n v="95100"/>
  </r>
  <r>
    <n v="336"/>
    <s v="VOLKSWAGEN POLO IV 1.2 65 12V Ice OLASZORSZÁGI.ROZSDAMENTES"/>
    <n v="1290000"/>
    <s v="Benzin"/>
    <x v="2"/>
    <n v="1198"/>
    <n v="47"/>
    <n v="64"/>
    <n v="195281"/>
  </r>
  <r>
    <n v="337"/>
    <s v="VOLKSWAGEN POLO 1.4 70 PD TDI Comfortline 2db gyárikulcs! Leinformálható km futás! Friss szervíz!"/>
    <n v="1290000"/>
    <s v="Dízel"/>
    <x v="2"/>
    <n v="1422"/>
    <n v="51"/>
    <n v="69"/>
    <n v="167205"/>
  </r>
  <r>
    <n v="338"/>
    <s v="VOLKSWAGEN POLO 1.2 60 Trendline Garanciával - Klíma - elektromos ablak"/>
    <n v="1290000"/>
    <s v="Benzin"/>
    <x v="4"/>
    <n v="1198"/>
    <n v="44"/>
    <n v="60"/>
    <n v="192483"/>
  </r>
  <r>
    <n v="339"/>
    <s v="VOLKSWAGEN POLO 1.4 70 PD TDI Comfortline"/>
    <n v="1290000"/>
    <s v="Dízel"/>
    <x v="28"/>
    <n v="1422"/>
    <n v="51"/>
    <n v="69"/>
    <n v="183731"/>
  </r>
  <r>
    <n v="340"/>
    <s v="VOLKSWAGEN POLO IV 1.4 70 PD TDI Comfortline"/>
    <n v="1295000"/>
    <s v="Dízel"/>
    <x v="2"/>
    <n v="1422"/>
    <n v="51"/>
    <n v="69"/>
    <n v="181500"/>
  </r>
  <r>
    <n v="341"/>
    <s v="VOLKSWAGEN POLO 1.4 80 16V Comfortline Ice M.o-i.Szép állapotban!!"/>
    <n v="1297000"/>
    <s v="Benzin"/>
    <x v="28"/>
    <n v="1390"/>
    <n v="59"/>
    <n v="80"/>
    <n v="221340"/>
  </r>
  <r>
    <n v="342"/>
    <s v="VOLKSWAGEN POLO 1.2 60 Trendline"/>
    <n v="1299000"/>
    <s v="Benzin"/>
    <x v="2"/>
    <n v="1198"/>
    <n v="44"/>
    <n v="60"/>
    <n v="205895"/>
  </r>
  <r>
    <n v="343"/>
    <s v="VOLKSWAGEN POLO IV 1.4 75 16V Ice KLÍMA. ÜLÉSFŰTÉS. VILÁGOS BÉZS BELSŐ. SZÉP ÁLLAPOT"/>
    <n v="1299000"/>
    <s v="Benzin"/>
    <x v="20"/>
    <n v="1390"/>
    <n v="55"/>
    <n v="75"/>
    <n v="250000"/>
  </r>
  <r>
    <n v="344"/>
    <s v="VOLKSWAGEN POLO IV 1.2 55 Trendline 1 TULAJ ! DIGITKLÍMA ! 2 BICSKAKULCS ! 152.200 KM ! SZERVÍZKÖNYV !"/>
    <n v="1299000"/>
    <s v="Benzin"/>
    <x v="28"/>
    <n v="1198"/>
    <n v="40"/>
    <n v="54"/>
    <n v="153200"/>
  </r>
  <r>
    <n v="345"/>
    <s v="VOLKSWAGEN POLO 1.2 60 Trendline AZONNAL ELVIHETŐ!!!"/>
    <n v="1299000"/>
    <s v="Benzin"/>
    <x v="3"/>
    <n v="1198"/>
    <n v="44"/>
    <n v="60"/>
    <n v="189000"/>
  </r>
  <r>
    <n v="346"/>
    <s v="VOLKSWAGEN POLO IV 1.4 75 PD TDI Fun SZERVIZKÖNYV/ FRISS MŰSZAKI"/>
    <n v="1299999"/>
    <s v="Dízel"/>
    <x v="23"/>
    <n v="1422"/>
    <n v="55"/>
    <n v="75"/>
    <n v="142135"/>
  </r>
  <r>
    <n v="347"/>
    <s v="VOLKSWAGEN POLO 1.2 55 Trendline KM:104ezer!Megbizható Benzines!"/>
    <n v="1299999"/>
    <s v="Benzin"/>
    <x v="2"/>
    <n v="1198"/>
    <n v="40"/>
    <n v="54"/>
    <n v="104112"/>
  </r>
  <r>
    <n v="348"/>
    <s v="VOLKSWAGEN POLO IV 1.2 65 12V Trendline 9N"/>
    <n v="1300000"/>
    <s v="Benzin"/>
    <x v="2"/>
    <n v="1198"/>
    <n v="47"/>
    <n v="64"/>
    <n v="148400"/>
  </r>
  <r>
    <n v="349"/>
    <s v="VOLKSWAGEN POLO 1.2 60 Trendline Family"/>
    <n v="1300000"/>
    <s v="Benzin"/>
    <x v="3"/>
    <n v="1198"/>
    <n v="44"/>
    <n v="60"/>
    <n v="201500"/>
  </r>
  <r>
    <n v="350"/>
    <s v="VOLKSWAGEN POLO IV 1.4 70 PD TDI Comfortline"/>
    <n v="1325000"/>
    <s v="Dízel"/>
    <x v="2"/>
    <n v="1386"/>
    <s v="283000km"/>
    <s v="? km-re"/>
    <n v="283000"/>
  </r>
  <r>
    <n v="351"/>
    <s v="VOLKSWAGEN POLO 1.6 105 16V Comfortline"/>
    <n v="1330000"/>
    <s v="Benzin"/>
    <x v="3"/>
    <n v="1598"/>
    <n v="77"/>
    <n v="105"/>
    <n v="182000"/>
  </r>
  <r>
    <n v="352"/>
    <s v="VOLKSWAGEN POLO 1.2 70 12V Trendline"/>
    <n v="1349000"/>
    <s v="Benzin"/>
    <x v="28"/>
    <n v="1198"/>
    <n v="51"/>
    <n v="69"/>
    <n v="209000"/>
  </r>
  <r>
    <n v="353"/>
    <s v="VOLKSWAGEN POLO 1.2 70 12V Trendline SZERVIZKÖNYV. 149.000 KM !!!"/>
    <n v="1349000"/>
    <s v="Benzin"/>
    <x v="28"/>
    <n v="1198"/>
    <n v="51"/>
    <n v="69"/>
    <n v="149000"/>
  </r>
  <r>
    <n v="354"/>
    <s v="VOLKSWAGEN POLO 1.4 75 16V Comfortline"/>
    <n v="1350000"/>
    <s v="Benzin"/>
    <x v="20"/>
    <n v="1390"/>
    <n v="55"/>
    <n v="75"/>
    <n v="105823"/>
  </r>
  <r>
    <n v="355"/>
    <s v="VOLKSWAGEN POLO 1.4 80 16V Comfortline Ice magyar 1 tulaj!"/>
    <n v="1379000"/>
    <s v="Benzin"/>
    <x v="28"/>
    <n v="1390"/>
    <n v="59"/>
    <n v="80"/>
    <n v="174100"/>
  </r>
  <r>
    <n v="356"/>
    <s v="VOLKSWAGEN POLO 1.4 16V"/>
    <n v="1380000"/>
    <s v="Benzin"/>
    <x v="2"/>
    <n v="1390"/>
    <n v="54"/>
    <n v="73"/>
    <n v="155000"/>
  </r>
  <r>
    <n v="357"/>
    <s v="VOLKSWAGEN POLO 1.2 60 Ice"/>
    <n v="1380000"/>
    <s v="Benzin"/>
    <x v="4"/>
    <n v="1198"/>
    <n v="44"/>
    <n v="60"/>
    <n v="93000"/>
  </r>
  <r>
    <n v="358"/>
    <s v="VOLKSWAGEN POLO 1.4 80 16V Comfortline Márkakerből. 1. tulajdonostól. szervizkönyves. garantált km futás!"/>
    <n v="1385000"/>
    <s v="Benzin"/>
    <x v="28"/>
    <n v="1390"/>
    <n v="59"/>
    <n v="80"/>
    <n v="119841"/>
  </r>
  <r>
    <n v="359"/>
    <s v="VOLKSWAGEN POLO 1.4 80 16V Comfortline MAGYAR+FRISS SZERVIZ+4DB TÉLI GUMI FELNIN+ROZSDA MENTES !!!"/>
    <n v="1389000"/>
    <s v="Benzin"/>
    <x v="3"/>
    <n v="1390"/>
    <n v="59"/>
    <n v="80"/>
    <n v="172721"/>
  </r>
  <r>
    <n v="360"/>
    <s v="VOLKSWAGEN POLO IV 1.2 60 Trendline FRISS MŰSZAKIS ! KLÍMÁS"/>
    <n v="1389999"/>
    <s v="Benzin"/>
    <x v="4"/>
    <n v="1198"/>
    <n v="44"/>
    <n v="60"/>
    <n v="162673"/>
  </r>
  <r>
    <n v="361"/>
    <s v="VOLKSWAGEN POLO 1.4 80 16V Comfortline Ice"/>
    <n v="1390000"/>
    <s v="Benzin"/>
    <x v="3"/>
    <n v="1390"/>
    <n v="59"/>
    <n v="80"/>
    <n v="168000"/>
  </r>
  <r>
    <n v="362"/>
    <s v="VOLKSWAGEN POLO 1.4 80 16V Comfortline Ice"/>
    <n v="1395000"/>
    <s v="Benzin"/>
    <x v="4"/>
    <n v="1390"/>
    <n v="59"/>
    <n v="80"/>
    <n v="153670"/>
  </r>
  <r>
    <n v="363"/>
    <s v="VOLKSWAGEN POLO 1.4 70 PD TDI Comfortline Ice 168.000km! Szervizkönyves"/>
    <n v="1399000"/>
    <s v="Dízel"/>
    <x v="4"/>
    <n v="1422"/>
    <n v="51"/>
    <n v="69"/>
    <n v="168000"/>
  </r>
  <r>
    <n v="364"/>
    <s v="VOLKSWAGEN POLO 1.4 85 Comfortline"/>
    <n v="1398000"/>
    <s v="Benzin"/>
    <x v="4"/>
    <n v="1390"/>
    <n v="63"/>
    <n v="86"/>
    <n v="161426"/>
  </r>
  <r>
    <n v="365"/>
    <s v="VOLKSWAGEN POLO 60 1.2 Comfortline!! 143.000 Km!!"/>
    <n v="1399000"/>
    <s v="Benzin"/>
    <x v="28"/>
    <n v="1198"/>
    <n v="44"/>
    <n v="60"/>
    <n v="143000"/>
  </r>
  <r>
    <n v="366"/>
    <s v="VOLKSWAGEN POLO 1.4 80 16V Comfortline Kitűnő állapot! Gyári kulcsok! Vezetett szervízkönyv!"/>
    <n v="1399000"/>
    <s v="Benzin"/>
    <x v="28"/>
    <n v="1390"/>
    <n v="59"/>
    <n v="80"/>
    <n v="179578"/>
  </r>
  <r>
    <n v="367"/>
    <s v="VOLKSWAGEN POLO V 1.2 75 CR TDI Trendline"/>
    <n v="1399000"/>
    <s v="Dízel"/>
    <x v="8"/>
    <n v="1199"/>
    <n v="55"/>
    <n v="75"/>
    <n v="299688"/>
  </r>
  <r>
    <n v="368"/>
    <s v="VOLKSWAGEN POLO IV 1.2 65 12V Ice"/>
    <n v="1399000"/>
    <s v="Benzin"/>
    <x v="23"/>
    <n v="1198"/>
    <n v="47"/>
    <n v="64"/>
    <n v="178000"/>
  </r>
  <r>
    <n v="369"/>
    <s v="VOLKSWAGEN POLO IV 1.4 80 16V Comfortline Ice"/>
    <n v="1349000"/>
    <s v="Benzin"/>
    <x v="4"/>
    <n v="1390"/>
    <n v="59"/>
    <n v="80"/>
    <n v="111000"/>
  </r>
  <r>
    <n v="370"/>
    <s v="VOLKSWAGEN POLO 1.2 60 Ice RENDSZERESEN KARBANTARTOTT!"/>
    <n v="1399000"/>
    <s v="Benzin"/>
    <x v="4"/>
    <n v="1198"/>
    <n v="44"/>
    <n v="60"/>
    <n v="215035"/>
  </r>
  <r>
    <n v="371"/>
    <s v="VOLKSWAGEN POLO 1.4 70 PD TDI Ice"/>
    <n v="1399999"/>
    <s v="Dízel"/>
    <x v="28"/>
    <n v="1422"/>
    <n v="51"/>
    <n v="69"/>
    <n v="152000"/>
  </r>
  <r>
    <n v="372"/>
    <s v="VOLKSWAGEN POLO IV 1.4 80 PD TDI Blue Motion"/>
    <n v="1399999"/>
    <s v="Dízel"/>
    <x v="3"/>
    <n v="1422"/>
    <n v="59"/>
    <n v="80"/>
    <n v="217000"/>
  </r>
  <r>
    <n v="373"/>
    <s v="VOLKSWAGEN POLO IV 1.2 70 12V Trendline !!VEZÉRLÉS+OLAJCSERE ELVÉGEZVE AZ AUTÓN!"/>
    <n v="1449000"/>
    <s v="Benzin"/>
    <x v="4"/>
    <n v="1198"/>
    <n v="51"/>
    <n v="69"/>
    <n v="165328"/>
  </r>
  <r>
    <n v="374"/>
    <s v="VOLKSWAGEN POLO 1.2 60 Trendline"/>
    <n v="1449000"/>
    <s v="Benzin"/>
    <x v="4"/>
    <n v="1198"/>
    <n v="44"/>
    <n v="60"/>
    <n v="143429"/>
  </r>
  <r>
    <n v="375"/>
    <s v="VOLKSWAGEN POLO 1.2 55 Trendline 141.291 KM!!! 1 TULAJDONOS!!! VEZETETT SZERVIZKÖNYVES!!!"/>
    <n v="1450000"/>
    <s v="Benzin"/>
    <x v="28"/>
    <n v="1198"/>
    <n v="40"/>
    <n v="54"/>
    <n v="141291"/>
  </r>
  <r>
    <n v="376"/>
    <s v="VOLKSWAGEN POLO 1.2 60 Trendline"/>
    <n v="1450000"/>
    <s v="Benzin"/>
    <x v="4"/>
    <n v="1198"/>
    <n v="44"/>
    <n v="60"/>
    <n v="139000"/>
  </r>
  <r>
    <n v="377"/>
    <s v="VOLKSWAGEN POLO 1.2 60 Trendline 172.629 KM!!! VÉGIG VEZETETT SZERVIZKÖNYV!!!"/>
    <n v="1480000"/>
    <s v="Benzin"/>
    <x v="3"/>
    <n v="1198"/>
    <n v="44"/>
    <n v="60"/>
    <n v="172629"/>
  </r>
  <r>
    <n v="378"/>
    <s v="VOLKSWAGEN POLO 1.2 60 Ice SZÉP MEGKÍMÉLT ÁLLAPOTBAN FRISS VIZSGÁVAL 141.000 KM"/>
    <n v="1480000"/>
    <s v="Benzin"/>
    <x v="3"/>
    <n v="1198"/>
    <n v="44"/>
    <n v="60"/>
    <n v="141262"/>
  </r>
  <r>
    <n v="379"/>
    <s v="VOLKSWAGEN POLO IV 1.4 70 PD TDI Comfortline Friss műszaki és szerviz"/>
    <n v="1490000"/>
    <s v="Dízel"/>
    <x v="28"/>
    <n v="1422"/>
    <n v="51"/>
    <n v="69"/>
    <n v="226500"/>
  </r>
  <r>
    <n v="380"/>
    <s v="VOLKSWAGEN POLO IV 1.4 80 PD TDI Comfortline"/>
    <n v="1490000"/>
    <s v="Dízel"/>
    <x v="3"/>
    <n v="1422"/>
    <n v="59"/>
    <n v="80"/>
    <n v="196241"/>
  </r>
  <r>
    <n v="381"/>
    <s v="VOLKSWAGEN POLO IV 1.4 80 16V Trendline"/>
    <n v="1499000"/>
    <s v="Benzin"/>
    <x v="3"/>
    <n v="1390"/>
    <n v="59"/>
    <n v="80"/>
    <n v="144000"/>
  </r>
  <r>
    <n v="382"/>
    <s v="VOLKSWAGEN POLO IV 1.4 80 16V Comfortline Ice Tiptronic ic"/>
    <n v="1499000"/>
    <s v="Benzin"/>
    <x v="4"/>
    <n v="1390"/>
    <n v="59"/>
    <n v="80"/>
    <n v="223000"/>
  </r>
  <r>
    <n v="383"/>
    <s v="VOLKSWAGEN POLO 1.4 70 PD TDI Comfortline"/>
    <n v="1499000"/>
    <s v="Dízel"/>
    <x v="4"/>
    <n v="1422"/>
    <n v="51"/>
    <n v="69"/>
    <n v="168648"/>
  </r>
  <r>
    <n v="384"/>
    <s v="VOLKSWAGEN POLO 1.2 60 Trendline FRISS VIZSGA! KLÍMA! 130.000 KM!"/>
    <n v="1499999"/>
    <s v="Benzin"/>
    <x v="28"/>
    <n v="1198"/>
    <n v="44"/>
    <n v="60"/>
    <n v="130000"/>
  </r>
  <r>
    <n v="385"/>
    <s v="VOLKSWAGEN POLO 1.4 70 PD TDI Trendline Szervizkönyves Gyári kulcsok!"/>
    <n v="1499999"/>
    <s v="Dízel"/>
    <x v="3"/>
    <n v="1422"/>
    <n v="51"/>
    <n v="69"/>
    <n v="205007"/>
  </r>
  <r>
    <n v="386"/>
    <s v="VOLKSWAGEN POLO V 1.6 90 CR TDI Trendline KLÍMA - ROZSDAMENTES"/>
    <n v="1490000"/>
    <s v="Dízel"/>
    <x v="7"/>
    <n v="1598"/>
    <n v="66"/>
    <n v="90"/>
    <n v="153000"/>
  </r>
  <r>
    <n v="387"/>
    <s v="VOLKSWAGEN POLO 1.2 70 Comfortline"/>
    <n v="1500000"/>
    <s v="Benzin"/>
    <x v="3"/>
    <n v="1198"/>
    <n v="51"/>
    <n v="69"/>
    <n v="178121"/>
  </r>
  <r>
    <n v="388"/>
    <s v="VOLKSWAGEN POLO 1.4 80 16V Comfortline SZÉP ROZSDAMENTES ÁLLAPOT!!!"/>
    <n v="1500000"/>
    <s v="Benzin"/>
    <x v="4"/>
    <n v="1390"/>
    <n v="59"/>
    <n v="80"/>
    <n v="203000"/>
  </r>
  <r>
    <n v="389"/>
    <s v="VOLKSWAGEN POLO 1.2 60 Trendline MEGKÍMÉLT ÁLLAPOTBAN ! FRISS MŰSZAKI VIZSGÁVAL !"/>
    <n v="1500000"/>
    <s v="Benzin"/>
    <x v="3"/>
    <n v="1198"/>
    <n v="44"/>
    <n v="60"/>
    <n v="150642"/>
  </r>
  <r>
    <n v="390"/>
    <s v="VOLKSWAGEN POLO V 1.2 60 Trendline"/>
    <n v="1490000"/>
    <s v="Benzin"/>
    <x v="7"/>
    <n v="1198"/>
    <n v="44"/>
    <n v="60"/>
    <n v="221000"/>
  </r>
  <r>
    <n v="391"/>
    <s v="VOLKSWAGEN POLO IV 1.9 100 PD TDI CrossPolo"/>
    <n v="1450000"/>
    <s v="Dízel"/>
    <x v="28"/>
    <n v="1896"/>
    <n v="74"/>
    <n v="101"/>
    <n v="210000"/>
  </r>
  <r>
    <n v="392"/>
    <s v="VOLKSWAGEN POLO 1.4 80 16V CrossPolo"/>
    <n v="1540000"/>
    <s v="Benzin"/>
    <x v="28"/>
    <n v="1390"/>
    <n v="59"/>
    <n v="80"/>
    <n v="299000"/>
  </r>
  <r>
    <n v="393"/>
    <s v="VOLKSWAGEN POLO IV 1.4 80 16V Comfortline"/>
    <n v="1549000"/>
    <s v="Benzin"/>
    <x v="3"/>
    <n v="1390"/>
    <n v="59"/>
    <n v="80"/>
    <n v="174000"/>
  </r>
  <r>
    <n v="394"/>
    <s v="VOLKSWAGEN POLO 1.2 70 12V Ice"/>
    <n v="1549000"/>
    <s v="Benzin"/>
    <x v="4"/>
    <n v="1198"/>
    <n v="51"/>
    <n v="69"/>
    <n v="104115"/>
  </r>
  <r>
    <n v="395"/>
    <s v="VOLKSWAGEN POLO 1.4 80 16V Comfortline MAGYARO.-i!"/>
    <n v="1555000"/>
    <s v="Benzin"/>
    <x v="3"/>
    <n v="1390"/>
    <n v="59"/>
    <n v="80"/>
    <n v="174000"/>
  </r>
  <r>
    <n v="396"/>
    <s v="VOLKSWAGEN POLO IV 1.9 100 PD TDI CrossPolo Cross"/>
    <n v="1520000"/>
    <s v="Dízel"/>
    <x v="2"/>
    <n v="1896"/>
    <n v="74"/>
    <n v="101"/>
    <n v="204000"/>
  </r>
  <r>
    <n v="397"/>
    <s v="VOLKSWAGEN POLO 1.2 60 Trendline !ALUFELNI!KLÍMA!ÜLÉSFŰTÉS!TOLATÓ RADAR!GYÁRI HIFI!FRISS MŰSZAKI!"/>
    <n v="1588000"/>
    <s v="Benzin"/>
    <x v="3"/>
    <n v="1198"/>
    <n v="44"/>
    <n v="60"/>
    <n v="193312"/>
  </r>
  <r>
    <n v="398"/>
    <s v="VOLKSWAGEN POLO 1.4 80 16V Comfortline Ice"/>
    <n v="1599000"/>
    <s v="Benzin"/>
    <x v="4"/>
    <n v="1390"/>
    <n v="59"/>
    <n v="80"/>
    <n v="156000"/>
  </r>
  <r>
    <n v="399"/>
    <s v="VOLKSWAGEN POLO IV 1.4 80 16V Trendline Gyárifényezés! Friss Szerviz!"/>
    <n v="1599000"/>
    <s v="Benzin"/>
    <x v="4"/>
    <n v="1390"/>
    <n v="59"/>
    <n v="80"/>
    <n v="239241"/>
  </r>
  <r>
    <n v="400"/>
    <s v="VOLKSWAGEN POLO V 1.2 60 Trendline"/>
    <n v="1600000"/>
    <s v="Benzin"/>
    <x v="7"/>
    <n v="1198"/>
    <n v="44"/>
    <n v="60"/>
    <n v="204000"/>
  </r>
  <r>
    <n v="401"/>
    <s v="VOLKSWAGEN POLO IV 1.4 80 16V Perfekt UNITED"/>
    <n v="1650000"/>
    <s v="Benzin"/>
    <x v="4"/>
    <n v="1390"/>
    <n v="59"/>
    <n v="80"/>
    <n v="168000"/>
  </r>
  <r>
    <n v="402"/>
    <s v="VOLKSWAGEN POLO V 1.2 60 Trendline"/>
    <n v="1650000"/>
    <s v="Benzin"/>
    <x v="7"/>
    <n v="1198"/>
    <n v="44"/>
    <n v="60"/>
    <n v="145214"/>
  </r>
  <r>
    <n v="403"/>
    <s v="VOLKSWAGEN POLO IV 1.9 100 PD TDI Fun Cross - Fun"/>
    <n v="1660000"/>
    <s v="Dízel"/>
    <x v="24"/>
    <n v="1896"/>
    <n v="74"/>
    <n v="101"/>
    <n v="263400"/>
  </r>
  <r>
    <n v="404"/>
    <s v="VOLKSWAGEN POLO V 1.2 70 Comfortline"/>
    <n v="1690000"/>
    <s v="Benzin"/>
    <x v="8"/>
    <n v="1198"/>
    <n v="51"/>
    <n v="69"/>
    <n v="222370"/>
  </r>
  <r>
    <n v="405"/>
    <s v="VOLKSWAGEN POLO V 1.2 70 Comfortline"/>
    <n v="1690000"/>
    <s v="Benzin"/>
    <x v="8"/>
    <n v="1198"/>
    <n v="51"/>
    <n v="69"/>
    <n v="242000"/>
  </r>
  <r>
    <n v="406"/>
    <s v="VOLKSWAGEN POLO 1.4 80 16V Perfekt United:Tető.Pdc.Ülésfűtés.Alu.Digit.Tempomat.Esp"/>
    <n v="1695000"/>
    <s v="Benzin"/>
    <x v="4"/>
    <n v="1390"/>
    <n v="59"/>
    <n v="80"/>
    <n v="212000"/>
  </r>
  <r>
    <n v="407"/>
    <s v="VOLKSWAGEN POLO IV 1.2 70 12V Trendline CROSS POLO / Magma orange / 17-es kerék / 2 év vizsga / erősített futómű"/>
    <n v="1698000"/>
    <s v="Benzin"/>
    <x v="28"/>
    <n v="1198"/>
    <n v="51"/>
    <n v="69"/>
    <n v="164555"/>
  </r>
  <r>
    <n v="408"/>
    <s v="VOLKSWAGEN POLO 1.4 80 16V Comfortline UNITED FELSZERELTSÉG!TEMPOMAT.DIGITKLÍMA!"/>
    <n v="1699000"/>
    <s v="Benzin"/>
    <x v="4"/>
    <n v="1390"/>
    <n v="59"/>
    <n v="80"/>
    <n v="121000"/>
  </r>
  <r>
    <n v="409"/>
    <s v="VOLKSWAGEN POLO 1.9 100 PD TDI Comfortline +DIGIT KLÍMA+ALUKERÉK+"/>
    <n v="1699000"/>
    <s v="Dízel"/>
    <x v="2"/>
    <n v="1896"/>
    <n v="74"/>
    <n v="101"/>
    <n v="145850"/>
  </r>
  <r>
    <n v="410"/>
    <s v="VOLKSWAGEN POLO 1.6 75 CR TDI Comfortline"/>
    <n v="1599999"/>
    <s v="Dízel"/>
    <x v="4"/>
    <n v="1598"/>
    <n v="55"/>
    <n v="75"/>
    <n v="223555"/>
  </r>
  <r>
    <n v="411"/>
    <s v="VOLKSWAGEN POLO 1.8 150 20V GTI"/>
    <n v="1390000"/>
    <s v="Benzin"/>
    <x v="28"/>
    <n v="1781"/>
    <n v="110"/>
    <n v="150"/>
    <n v="223000"/>
  </r>
  <r>
    <n v="412"/>
    <s v="VOLKSWAGEN POLO 1.2 75 CR TDI Trendline BlueMotion"/>
    <n v="1750000"/>
    <s v="Dízel"/>
    <x v="5"/>
    <n v="1199"/>
    <n v="55"/>
    <n v="75"/>
    <n v="273575"/>
  </r>
  <r>
    <n v="413"/>
    <s v="VOLKSWAGEN POLO 1.6 105 16V Comfortline UNITED! TEMPOMAT! ALUFELNIK! DIGIT KLIMA! ÜLÉSFŰTÉS"/>
    <n v="1758000"/>
    <s v="Benzin"/>
    <x v="4"/>
    <n v="1598"/>
    <n v="77"/>
    <n v="105"/>
    <n v="189900"/>
  </r>
  <r>
    <n v="414"/>
    <s v="VOLKSWAGEN POLO 1.2 60 Trendline KLÍMA.VONÓHOROG.HONOSÍTVA"/>
    <n v="1750000"/>
    <s v="Benzin"/>
    <x v="5"/>
    <n v="1198"/>
    <n v="44"/>
    <n v="60"/>
    <n v="204200"/>
  </r>
  <r>
    <n v="415"/>
    <s v="VOLKSWAGEN POLO V 1.2 70 Highline"/>
    <n v="1790000"/>
    <s v="Benzin"/>
    <x v="7"/>
    <n v="1198"/>
    <n v="51"/>
    <n v="69"/>
    <n v="150000"/>
  </r>
  <r>
    <n v="416"/>
    <s v="VOLKSWAGEN POLO 1.2 70 Trendline"/>
    <n v="1790000"/>
    <s v="Benzin"/>
    <x v="4"/>
    <n v="1198"/>
    <n v="51"/>
    <n v="69"/>
    <n v="189826"/>
  </r>
  <r>
    <n v="417"/>
    <s v="VOLKSWAGEN POLO V 1.2 70 Trendline"/>
    <n v="1799000"/>
    <s v="Benzin"/>
    <x v="9"/>
    <n v="1198"/>
    <n v="44"/>
    <n v="60"/>
    <n v="209000"/>
  </r>
  <r>
    <n v="418"/>
    <s v="VOLKSWAGEN POLO 1.4 80 16V Comfortline FRISS SZERVÍZ. GYÖNYÖRŰ ÁLLAPOT"/>
    <n v="1799000"/>
    <s v="Benzin"/>
    <x v="3"/>
    <n v="1390"/>
    <n v="59"/>
    <n v="80"/>
    <n v="120462"/>
  </r>
  <r>
    <n v="419"/>
    <s v="VOLKSWAGEN POLO IV 1.4 80 16V Comfortline Ice"/>
    <n v="1799000"/>
    <s v="Benzin"/>
    <x v="4"/>
    <n v="1390"/>
    <n v="59"/>
    <n v="80"/>
    <n v="231462"/>
  </r>
  <r>
    <n v="420"/>
    <s v="VOLKSWAGEN POLO 1.4 TDi 75 Trendline MAGYAR-KITŰNŐ-VALÓS KILÓMÉTER"/>
    <n v="1799000"/>
    <s v="Dízel"/>
    <x v="6"/>
    <n v="1422"/>
    <n v="55"/>
    <n v="75"/>
    <n v="325000"/>
  </r>
  <r>
    <n v="421"/>
    <s v="VOLKSWAGEN POLO IV 1.4 80 16V Comfortline Ice"/>
    <n v="1799000"/>
    <s v="Benzin"/>
    <x v="4"/>
    <n v="1390"/>
    <n v="59"/>
    <n v="80"/>
    <n v="163000"/>
  </r>
  <r>
    <n v="422"/>
    <s v="VOLKSWAGEN POLO 1.4 80 16V Comfortline Ice Garanciával . ingyenes szervízekkel . 0 ft tól hitelre is"/>
    <n v="1799000"/>
    <s v="Benzin"/>
    <x v="7"/>
    <n v="1390"/>
    <n v="59"/>
    <n v="80"/>
    <n v="150000"/>
  </r>
  <r>
    <n v="423"/>
    <s v="VOLKSWAGEN POLO V 1.2 60 Trendline"/>
    <n v="1800000"/>
    <s v="Benzin"/>
    <x v="5"/>
    <n v="1198"/>
    <n v="44"/>
    <n v="60"/>
    <n v="240000"/>
  </r>
  <r>
    <n v="424"/>
    <s v="VOLKSWAGEN POLO 1.2 60 Trendline 144.000km Új vezérlés !"/>
    <n v="1850000"/>
    <s v="Benzin"/>
    <x v="7"/>
    <n v="1198"/>
    <n v="44"/>
    <n v="60"/>
    <n v="144174"/>
  </r>
  <r>
    <n v="425"/>
    <s v="VOLKSWAGEN POLO 1.6 75 CR TDI Trendline"/>
    <n v="1850000"/>
    <s v="Dízel"/>
    <x v="7"/>
    <n v="1598"/>
    <n v="55"/>
    <n v="75"/>
    <n v="277650"/>
  </r>
  <r>
    <n v="426"/>
    <s v="VOLKSWAGEN POLO V 1.2 60 Trendline 6R"/>
    <n v="1850000"/>
    <s v="Benzin"/>
    <x v="7"/>
    <n v="1198"/>
    <n v="44"/>
    <n v="60"/>
    <n v="154767"/>
  </r>
  <r>
    <n v="427"/>
    <s v="VOLKSWAGEN POLO 1.2 105 TSI Comfortline"/>
    <n v="1850000"/>
    <s v="Benzin"/>
    <x v="9"/>
    <n v="1197"/>
    <n v="77"/>
    <n v="105"/>
    <n v="218000"/>
  </r>
  <r>
    <n v="428"/>
    <s v="VOLKSWAGEN POLO V 1.6 75 CR TDI Trendline VEZETETT SZERVIZKÖNYV !"/>
    <n v="1875000"/>
    <s v="Dízel"/>
    <x v="7"/>
    <n v="1598"/>
    <n v="55"/>
    <n v="75"/>
    <n v="250000"/>
  </r>
  <r>
    <n v="429"/>
    <s v="VOLKSWAGEN POLO V 1.2 60 Trendline SZÉP ÁLLAPOT!!!"/>
    <n v="1879000"/>
    <s v="Benzin"/>
    <x v="8"/>
    <n v="1198"/>
    <n v="44"/>
    <n v="60"/>
    <n v="186550"/>
  </r>
  <r>
    <n v="430"/>
    <s v="VOLKSWAGEN POLO 1.6 75 CR TDI Trendline MEGKÍMÉLT. VALÓS KM"/>
    <n v="1889000"/>
    <s v="Dízel"/>
    <x v="7"/>
    <n v="1598"/>
    <n v="55"/>
    <n v="75"/>
    <n v="217600"/>
  </r>
  <r>
    <n v="431"/>
    <s v="VOLKSWAGEN POLO 1.6 75 CR TDI Comfortline"/>
    <n v="1890000"/>
    <s v="Dízel"/>
    <x v="4"/>
    <n v="1598"/>
    <n v="55"/>
    <n v="75"/>
    <n v="185896"/>
  </r>
  <r>
    <n v="432"/>
    <s v="VOLKSWAGEN POLO IV 1.9 100 PD TDI CrossPolo"/>
    <n v="1890000"/>
    <s v="Dízel"/>
    <x v="2"/>
    <n v="1896"/>
    <n v="74"/>
    <n v="101"/>
    <n v="184330"/>
  </r>
  <r>
    <n v="433"/>
    <s v="VOLKSWAGEN POLO V 1.2 75 CR TDI Trendline"/>
    <n v="1898000"/>
    <s v="Dízel"/>
    <x v="9"/>
    <n v="1199"/>
    <n v="55"/>
    <n v="75"/>
    <n v="234750"/>
  </r>
  <r>
    <n v="434"/>
    <s v="VOLKSWAGEN POLO V 1.2 60 Trendline"/>
    <n v="1899000"/>
    <s v="Benzin"/>
    <x v="7"/>
    <n v="1198"/>
    <n v="44"/>
    <n v="60"/>
    <n v="229934"/>
  </r>
  <r>
    <n v="435"/>
    <s v="VOLKSWAGEN POLO 1.8 150 20V GTI"/>
    <n v="1899000"/>
    <s v="Benzin"/>
    <x v="2"/>
    <n v="1781"/>
    <n v="110"/>
    <n v="150"/>
    <n v="264865"/>
  </r>
  <r>
    <n v="436"/>
    <s v="VOLKSWAGEN POLO 1.2 60 Trendline 118.523 KM!!! 2 TULAJDONOS!!! FRISS MŰSZAKI VIZSGA!!!"/>
    <n v="1899000"/>
    <s v="Benzin"/>
    <x v="4"/>
    <n v="1198"/>
    <n v="44"/>
    <n v="60"/>
    <n v="118523"/>
  </r>
  <r>
    <n v="437"/>
    <s v="VOLKSWAGEN POLO IV Gti"/>
    <n v="1899999"/>
    <s v="Benzin"/>
    <x v="2"/>
    <n v="1781"/>
    <n v="136"/>
    <n v="185"/>
    <n v="236000"/>
  </r>
  <r>
    <n v="438"/>
    <s v="VOLKSWAGEN POLO 1.2 70 16V Comfortline Ice IGAZI 30EZER KM!!!"/>
    <n v="1899999"/>
    <s v="Benzin"/>
    <x v="3"/>
    <n v="1198"/>
    <n v="51"/>
    <n v="69"/>
    <n v="30000"/>
  </r>
  <r>
    <n v="439"/>
    <s v="VOLKSWAGEN POLO V 1.2 60 Trendline"/>
    <n v="1900000"/>
    <s v="Benzin"/>
    <x v="7"/>
    <n v="1198"/>
    <n v="44"/>
    <n v="60"/>
    <n v="174499"/>
  </r>
  <r>
    <n v="440"/>
    <s v="VOLKSWAGEN POLO 1.4 80 16V Perfekt COMFORTLINE MAGYAR HORGOS TÉLI-NYÁRI KEREKEKKEL ÖNERŐ NÉLKÜL HITELRE IS"/>
    <n v="1950000"/>
    <s v="Benzin"/>
    <x v="3"/>
    <n v="1390"/>
    <n v="59"/>
    <n v="80"/>
    <n v="147000"/>
  </r>
  <r>
    <n v="441"/>
    <s v="VOLKSWAGEN POLO 1.4 80 16V Comfortline Ice MAGYAR TÉLI-NYÁRI KEREKEKKEL ÖNERŐ NÉLKÜL HITELRE IS"/>
    <n v="1950000"/>
    <s v="Benzin"/>
    <x v="3"/>
    <n v="1390"/>
    <n v="59"/>
    <n v="80"/>
    <n v="170000"/>
  </r>
  <r>
    <n v="442"/>
    <s v="VOLKSWAGEN POLO V 1.2 70 Trendline"/>
    <n v="1950000"/>
    <s v="Benzin"/>
    <x v="9"/>
    <n v="1198"/>
    <n v="51"/>
    <n v="69"/>
    <n v="136000"/>
  </r>
  <r>
    <n v="443"/>
    <s v="VOLKSWAGEN POLO IV 1.8 150 20V GTI"/>
    <n v="1900000"/>
    <s v="Benzin"/>
    <x v="2"/>
    <n v="1781"/>
    <n v="110"/>
    <n v="150"/>
    <n v="209000"/>
  </r>
  <r>
    <n v="444"/>
    <s v="VOLKSWAGEN POLO V 1.4 85 Comfortline Ülésfűtés, Tempomat"/>
    <n v="1970000"/>
    <s v="Benzin"/>
    <x v="7"/>
    <n v="1390"/>
    <n v="63"/>
    <n v="86"/>
    <n v="163000"/>
  </r>
  <r>
    <n v="445"/>
    <s v="VOLKSWAGEN POLO 1.2 70 Trendline BlueMotion"/>
    <n v="1980000"/>
    <s v="Benzin"/>
    <x v="8"/>
    <n v="1198"/>
    <n v="51"/>
    <n v="69"/>
    <n v="229800"/>
  </r>
  <r>
    <n v="446"/>
    <s v="VOLKSWAGEN POLO 1.2 60 Trendline"/>
    <n v="1980000"/>
    <s v="Benzin"/>
    <x v="8"/>
    <n v="1198"/>
    <n v="44"/>
    <n v="60"/>
    <n v="180000"/>
  </r>
  <r>
    <n v="447"/>
    <s v="VOLKSWAGEN POLO 1.2 60 Trendline"/>
    <n v="1990000"/>
    <s v="Benzin"/>
    <x v="7"/>
    <n v="1198"/>
    <n v="44"/>
    <n v="60"/>
    <n v="125000"/>
  </r>
  <r>
    <n v="448"/>
    <s v="VOLKSWAGEN POLO V 1.6 90 CR TDI Comfortline"/>
    <n v="1990000"/>
    <s v="Dízel"/>
    <x v="7"/>
    <n v="1598"/>
    <n v="66"/>
    <n v="90"/>
    <n v="195000"/>
  </r>
  <r>
    <n v="449"/>
    <s v="VOLKSWAGEN POLO 1.2"/>
    <n v="1990000"/>
    <s v="Dízel"/>
    <x v="8"/>
    <n v="1199"/>
    <n v="55"/>
    <n v="75"/>
    <n v="162000"/>
  </r>
  <r>
    <n v="450"/>
    <s v="VOLKSWAGEN POLO 1.2 60 Trendline FRISS VIZSGA. KLíMA. SZÉP ÁLLAPOT.PLUSZ KERÉK"/>
    <n v="1990000"/>
    <s v="Benzin"/>
    <x v="7"/>
    <n v="1198"/>
    <n v="44"/>
    <n v="60"/>
    <n v="168000"/>
  </r>
  <r>
    <n v="451"/>
    <s v="VOLKSWAGEN POLO 1.2 60 Trendline Vezetett szervizkönyves!"/>
    <n v="1990000"/>
    <s v="Benzin"/>
    <x v="5"/>
    <n v="1198"/>
    <n v="44"/>
    <n v="60"/>
    <n v="145200"/>
  </r>
  <r>
    <n v="452"/>
    <s v="VOLKSWAGEN POLO 1.6 90 CR TDI Comfortline Sz.könyv! Bluetooth! Új vezérlés! Friss nagy szervíz! Új fékek!"/>
    <n v="1990000"/>
    <s v="Dízel"/>
    <x v="4"/>
    <n v="1598"/>
    <n v="66"/>
    <n v="90"/>
    <n v="264634"/>
  </r>
  <r>
    <n v="453"/>
    <s v="VOLKSWAGEN POLO V 1.2 60 Trendline Klíma!"/>
    <n v="1990000"/>
    <s v="Benzin"/>
    <x v="4"/>
    <n v="1198"/>
    <n v="44"/>
    <n v="60"/>
    <n v="174968"/>
  </r>
  <r>
    <n v="454"/>
    <s v="VOLKSWAGEN POLO 1.2 75 CR TDI Trendline"/>
    <n v="1990000"/>
    <s v="Dízel"/>
    <x v="9"/>
    <n v="1199"/>
    <n v="55"/>
    <n v="75"/>
    <n v="235000"/>
  </r>
  <r>
    <n v="455"/>
    <s v="VOLKSWAGEN POLO V 1.2 70 Comfortline Power BLUE Style + Magasan Felszerelt + Igényes állapot + 2X-s GARANCIA !!"/>
    <n v="1998000"/>
    <s v="Benzin"/>
    <x v="7"/>
    <n v="1198"/>
    <n v="51"/>
    <n v="69"/>
    <n v="150000"/>
  </r>
  <r>
    <n v="456"/>
    <s v="VOLKSWAGEN POLO V 1.2 60 Trendline Klíma '17 alufelni"/>
    <n v="1998000"/>
    <s v="Benzin"/>
    <x v="7"/>
    <n v="1198"/>
    <n v="44"/>
    <n v="60"/>
    <n v="173485"/>
  </r>
  <r>
    <n v="457"/>
    <s v="VOLKSWAGEN POLO 1.2 75 CR TDI Trendline BlueMotion Sérülésmentes. megkímélt állapotban!"/>
    <n v="1999000"/>
    <s v="Dízel"/>
    <x v="5"/>
    <n v="1199"/>
    <n v="55"/>
    <n v="75"/>
    <n v="199900"/>
  </r>
  <r>
    <n v="458"/>
    <s v="VOLKSWAGEN POLO 1.2 75 CR TDI Trendline BlueMotion Tempomat / Park radar / Alufelni / Friss Műszaki Vizsga"/>
    <n v="1999000"/>
    <s v="Dízel"/>
    <x v="5"/>
    <n v="1199"/>
    <n v="55"/>
    <n v="75"/>
    <n v="183200"/>
  </r>
  <r>
    <n v="459"/>
    <s v="VOLKSWAGEN POLO V 1.2 75 CR TDI Trendline BlueMotion"/>
    <n v="1999000"/>
    <s v="Dízel"/>
    <x v="7"/>
    <n v="1199"/>
    <n v="55"/>
    <n v="75"/>
    <n v="185000"/>
  </r>
  <r>
    <n v="460"/>
    <s v="VOLKSWAGEN POLO 1.2 70 Comfortline"/>
    <n v="1999000"/>
    <s v="Benzin"/>
    <x v="8"/>
    <n v="1198"/>
    <n v="51"/>
    <n v="69"/>
    <n v="188356"/>
  </r>
  <r>
    <n v="461"/>
    <s v="VOLKSWAGEN POLO 1.2 60 Trendline"/>
    <n v="1999000"/>
    <s v="Benzin"/>
    <x v="8"/>
    <n v="1198"/>
    <n v="44"/>
    <n v="60"/>
    <n v="149000"/>
  </r>
  <r>
    <n v="462"/>
    <s v="VOLKSWAGEN POLO 1.2 60 Trendline Garancia!"/>
    <n v="1999999"/>
    <s v="Benzin"/>
    <x v="5"/>
    <n v="1198"/>
    <n v="44"/>
    <n v="60"/>
    <n v="153000"/>
  </r>
  <r>
    <n v="463"/>
    <s v="VOLKSWAGEN POLO V 1.2 70 Comfortline Egyedi szín. különleges megjelenés"/>
    <n v="1999999"/>
    <s v="Benzin"/>
    <x v="8"/>
    <n v="1198"/>
    <n v="51"/>
    <n v="69"/>
    <n v="224946"/>
  </r>
  <r>
    <n v="464"/>
    <s v="VOLKSWAGEN POLO 1.2 75 CR TDI Trendline"/>
    <n v="2050000"/>
    <s v="Dízel"/>
    <x v="5"/>
    <n v="1199"/>
    <n v="55"/>
    <n v="75"/>
    <n v="145287"/>
  </r>
  <r>
    <n v="465"/>
    <s v="VOLKSWAGEN POLO 1.2 60 Trendline"/>
    <n v="2090000"/>
    <s v="Benzin"/>
    <x v="4"/>
    <n v="1198"/>
    <n v="44"/>
    <n v="60"/>
    <n v="166500"/>
  </r>
  <r>
    <n v="466"/>
    <s v="VOLKSWAGEN POLO V 1.2 70 Comfortline"/>
    <n v="2090000"/>
    <s v="Benzin"/>
    <x v="7"/>
    <n v="1198"/>
    <n v="51"/>
    <n v="69"/>
    <n v="102000"/>
  </r>
  <r>
    <n v="467"/>
    <s v="VOLKSWAGEN POLO 1.2 60 Trendline MEGKÍMÉLT.SZÉP ÁLLAPOT!!! 139E Km!!!!"/>
    <n v="2090000"/>
    <s v="Benzin"/>
    <x v="7"/>
    <n v="1198"/>
    <n v="44"/>
    <n v="60"/>
    <n v="139980"/>
  </r>
  <r>
    <n v="468"/>
    <s v="VOLKSWAGEN POLO V 1.2 60 Trendline"/>
    <n v="2090000"/>
    <s v="Benzin"/>
    <x v="7"/>
    <n v="1198"/>
    <n v="44"/>
    <n v="60"/>
    <n v="105000"/>
  </r>
  <r>
    <n v="469"/>
    <s v="VOLKSWAGEN POLO V 1.6 75 CR TDI Comfortline"/>
    <n v="2090000"/>
    <s v="Dízel"/>
    <x v="4"/>
    <n v="1598"/>
    <n v="55"/>
    <n v="75"/>
    <n v="166800"/>
  </r>
  <r>
    <n v="470"/>
    <s v="VOLKSWAGEN POLO V 1.2 60 Trendline MEGKÍMÉLT ÉS ÁPOLT JÁRMŰ. VEZETETT SZERVIZKÖNYV.KLÍMA. 2026/03-IG VIZSGA"/>
    <n v="2099000"/>
    <s v="Benzin"/>
    <x v="4"/>
    <n v="1198"/>
    <n v="44"/>
    <n v="60"/>
    <n v="138000"/>
  </r>
  <r>
    <n v="471"/>
    <s v="VOLKSWAGEN POLO V 1.6 75 CR TDI Trendline SZÉP ÁLLAPOTBAN!"/>
    <n v="2099000"/>
    <s v="Dízel"/>
    <x v="7"/>
    <n v="1598"/>
    <n v="55"/>
    <n v="75"/>
    <n v="205369"/>
  </r>
  <r>
    <n v="472"/>
    <s v="VOLKSWAGEN POLO 1.2 70 Comfortline"/>
    <n v="2089000"/>
    <s v="Benzin"/>
    <x v="5"/>
    <n v="1198"/>
    <n v="51"/>
    <n v="69"/>
    <n v="116800"/>
  </r>
  <r>
    <n v="473"/>
    <s v="VOLKSWAGEN POLO 1.2 60 Trendline"/>
    <n v="2149000"/>
    <s v="Benzin"/>
    <x v="5"/>
    <n v="1198"/>
    <n v="44"/>
    <n v="60"/>
    <n v="119000"/>
  </r>
  <r>
    <n v="474"/>
    <s v="VOLKSWAGEN POLO V 1.2 60 Trendline ALUFELNI ! KLÍMA ! 1 TULAJ ! ÜLÉSFŰTÉS ! 2 KULCS ! 104.274 KM ! SZERVÍZKÖNYV !"/>
    <n v="2149000"/>
    <s v="Benzin"/>
    <x v="4"/>
    <n v="1198"/>
    <n v="44"/>
    <n v="60"/>
    <n v="104274"/>
  </r>
  <r>
    <n v="475"/>
    <s v="VOLKSWAGEN POLO 1.2 75 CR TDI Highline"/>
    <n v="2150000"/>
    <s v="Dízel"/>
    <x v="8"/>
    <n v="1199"/>
    <n v="55"/>
    <n v="75"/>
    <n v="152633"/>
  </r>
  <r>
    <n v="476"/>
    <s v="VOLKSWAGEN POLO 1.2 75 CR TDI Trendline"/>
    <n v="2150000"/>
    <s v="Dízel"/>
    <x v="5"/>
    <n v="1199"/>
    <n v="55"/>
    <n v="75"/>
    <n v="154155"/>
  </r>
  <r>
    <n v="477"/>
    <s v="VOLKSWAGEN POLO V 1.2 60 Trendline EL.TÜKÖR.EL.ABLAK.KLÍMA.ALU.AZONNAL ELVIHETŐ"/>
    <n v="2190000"/>
    <s v="Benzin"/>
    <x v="8"/>
    <n v="1198"/>
    <n v="44"/>
    <n v="60"/>
    <n v="177138"/>
  </r>
  <r>
    <n v="478"/>
    <s v="VOLKSWAGEN POLO V 1.6 90 CR TDI Comfortline"/>
    <n v="2190000"/>
    <s v="Dízel"/>
    <x v="4"/>
    <n v="1598"/>
    <n v="66"/>
    <n v="90"/>
    <n v="199700"/>
  </r>
  <r>
    <n v="479"/>
    <s v="VOLKSWAGEN POLO 1.6 75 CR TDI Comfortline"/>
    <n v="2190000"/>
    <s v="Dízel"/>
    <x v="7"/>
    <n v="1598"/>
    <n v="55"/>
    <n v="75"/>
    <n v="183722"/>
  </r>
  <r>
    <n v="480"/>
    <s v="VOLKSWAGEN POLO V 1.2 75 CR TDI Trendline"/>
    <n v="2198000"/>
    <s v="Dízel"/>
    <x v="5"/>
    <n v="1199"/>
    <n v="55"/>
    <n v="75"/>
    <n v="203000"/>
  </r>
  <r>
    <n v="481"/>
    <s v="VOLKSWAGEN POLO V 1.4 85 Comfortline"/>
    <n v="2199000"/>
    <s v="Benzin"/>
    <x v="8"/>
    <n v="1390"/>
    <n v="63"/>
    <n v="86"/>
    <n v="140146"/>
  </r>
  <r>
    <n v="482"/>
    <s v="VOLKSWAGEN POLO 1.4 85 Comfortline Friss nagyszervíz!"/>
    <n v="2199000"/>
    <s v="Benzin"/>
    <x v="8"/>
    <n v="1390"/>
    <n v="63"/>
    <n v="86"/>
    <n v="188080"/>
  </r>
  <r>
    <n v="483"/>
    <s v="VOLKSWAGEN POLO 1.4 GTI DSG Xenon/Bőr Belső/Navi/Sok Extra"/>
    <n v="2149000"/>
    <s v="Benzin"/>
    <x v="9"/>
    <n v="1390"/>
    <n v="132"/>
    <n v="179"/>
    <n v="258000"/>
  </r>
  <r>
    <n v="484"/>
    <s v="VOLKSWAGEN POLO 1.4 85 Comfortline Olasz -rozsdamentes!!!"/>
    <n v="2199000"/>
    <s v="Benzin"/>
    <x v="8"/>
    <n v="1390"/>
    <n v="63"/>
    <n v="86"/>
    <n v="140000"/>
  </r>
  <r>
    <n v="485"/>
    <s v="VOLKSWAGEN POLO 1.2 60 Trendline 100000KM-KM GARANCIA-LESZERVÍZELVE"/>
    <n v="2199000"/>
    <s v="Benzin"/>
    <x v="8"/>
    <n v="1198"/>
    <n v="44"/>
    <n v="60"/>
    <n v="100000"/>
  </r>
  <r>
    <n v="486"/>
    <s v="VOLKSWAGEN POLO V 1.2 75 CR TDI Trendline BlueMotion Magyarországi.Szervzkönyv"/>
    <n v="2199000"/>
    <s v="Dízel"/>
    <x v="6"/>
    <n v="1199"/>
    <n v="55"/>
    <n v="75"/>
    <n v="250000"/>
  </r>
  <r>
    <n v="487"/>
    <s v="VOLKSWAGEN POLO V 1.6 90 CR TDI Comfortline"/>
    <n v="2200000"/>
    <s v="Dízel"/>
    <x v="7"/>
    <n v="1598"/>
    <n v="66"/>
    <n v="90"/>
    <n v="215387"/>
  </r>
  <r>
    <n v="488"/>
    <s v="VOLKSWAGEN POLO VI 6R"/>
    <n v="2200000"/>
    <s v="Dízel"/>
    <x v="8"/>
    <n v="1199"/>
    <n v="55"/>
    <n v="75"/>
    <n v="240000"/>
  </r>
  <r>
    <n v="489"/>
    <s v="VOLKSWAGEN POLO V 1.2 75 CR TDI Trendline"/>
    <n v="2200000"/>
    <s v="Dízel"/>
    <x v="6"/>
    <n v="1199"/>
    <n v="55"/>
    <n v="75"/>
    <n v="195376"/>
  </r>
  <r>
    <n v="490"/>
    <s v="VOLKSWAGEN POLO 1.4 85 Highline"/>
    <n v="2000000"/>
    <s v="Benzin"/>
    <x v="7"/>
    <n v="1390"/>
    <n v="63"/>
    <n v="86"/>
    <n v="192046"/>
  </r>
  <r>
    <n v="491"/>
    <s v="VOLKSWAGEN POLO V 1.4 85 Comfortline"/>
    <n v="2249999"/>
    <s v="Benzin"/>
    <x v="4"/>
    <n v="1390"/>
    <n v="63"/>
    <n v="86"/>
    <n v="129600"/>
  </r>
  <r>
    <n v="492"/>
    <s v="VOLKSWAGEN POLO V "/>
    <n v="2249000"/>
    <s v="Benzin"/>
    <x v="6"/>
    <n v="1198"/>
    <n v="44"/>
    <n v="60"/>
    <n v="179666"/>
  </r>
  <r>
    <n v="493"/>
    <s v="VOLKSWAGEN POLO V 1.2 70 Trendline MEGKÍMÉLT. MAGYARORSZÁGI"/>
    <n v="2250000"/>
    <s v="Benzin"/>
    <x v="8"/>
    <n v="1198"/>
    <n v="51"/>
    <n v="69"/>
    <n v="146500"/>
  </r>
  <r>
    <n v="494"/>
    <s v="VOLKSWAGEN POLO V 1.4 TDi 75 Trendline"/>
    <n v="2250000"/>
    <s v="Dízel"/>
    <x v="10"/>
    <n v="1422"/>
    <n v="55"/>
    <n v="75"/>
    <n v="382000"/>
  </r>
  <r>
    <n v="495"/>
    <s v="VOLKSWAGEN POLO V 1.2 75 CR TDI Trendline KLÍMÁS.ABS.LÉGZSÁKOK.SZERVÓKORMÁNY.JÓ ÁLLAPOTBAN !!"/>
    <n v="2280000"/>
    <s v="Dízel"/>
    <x v="5"/>
    <n v="1199"/>
    <n v="55"/>
    <n v="75"/>
    <n v="180000"/>
  </r>
  <r>
    <n v="496"/>
    <s v="VOLKSWAGEN POLO 1.2 75 CR TDI Trendline 1 ÉV GARANCIA! BATU-CAR ahol az autó gazdára talál! AUTÓBESZÁMÍTÁS!"/>
    <n v="2290000"/>
    <s v="Dízel"/>
    <x v="5"/>
    <n v="1199"/>
    <n v="55"/>
    <n v="75"/>
    <n v="106580"/>
  </r>
  <r>
    <n v="497"/>
    <s v="VOLKSWAGEN POLO 1.2 75 CR TDI Trendline BlueMotion"/>
    <n v="2290000"/>
    <s v="Dízel"/>
    <x v="9"/>
    <n v="1199"/>
    <n v="55"/>
    <n v="75"/>
    <n v="256000"/>
  </r>
  <r>
    <n v="498"/>
    <s v="VOLKSWAGEN POLO V 1.4 85 Highline Digit Klíma/Alufelni/Vezetett Szervizkönyv!"/>
    <n v="2290000"/>
    <s v="Benzin"/>
    <x v="7"/>
    <n v="1390"/>
    <n v="63"/>
    <n v="86"/>
    <n v="175280"/>
  </r>
  <r>
    <n v="499"/>
    <s v="VOLKSWAGEN POLO 1.2 75 CR TDI Trendline"/>
    <n v="2290000"/>
    <s v="Dízel"/>
    <x v="6"/>
    <n v="1199"/>
    <n v="55"/>
    <n v="75"/>
    <n v="175500"/>
  </r>
  <r>
    <n v="500"/>
    <s v="VOLKSWAGEN POLO V 1.2 75 CR TDI Trendline BlueMotion"/>
    <n v="2298000"/>
    <s v="Dízel"/>
    <x v="5"/>
    <n v="1199"/>
    <n v="55"/>
    <n v="75"/>
    <n v="158000"/>
  </r>
  <r>
    <n v="501"/>
    <s v="VOLKSWAGEN POLO V 1.2 60 Trendline"/>
    <n v="2299000"/>
    <s v="Benzin"/>
    <x v="8"/>
    <n v="1198"/>
    <n v="44"/>
    <n v="60"/>
    <n v="148000"/>
  </r>
  <r>
    <n v="502"/>
    <s v="VOLKSWAGEN POLO V 1.2 70 Comfortline"/>
    <n v="2299000"/>
    <s v="Benzin"/>
    <x v="7"/>
    <n v="1198"/>
    <n v="51"/>
    <n v="69"/>
    <n v="112000"/>
  </r>
  <r>
    <n v="503"/>
    <s v="VOLKSWAGEN POLO V 1.2 70 Comfortline"/>
    <n v="2299000"/>
    <s v="Benzin"/>
    <x v="8"/>
    <n v="1198"/>
    <n v="51"/>
    <n v="69"/>
    <n v="160686"/>
  </r>
  <r>
    <n v="504"/>
    <s v="VOLKSWAGEN POLO 1.2 75 CR TDI Trendline"/>
    <n v="2299000"/>
    <s v="Dízel"/>
    <x v="6"/>
    <n v="1199"/>
    <n v="55"/>
    <n v="75"/>
    <n v="221000"/>
  </r>
  <r>
    <n v="505"/>
    <s v="VOLKSWAGEN POLO V 1.2 75 CR TDI Trendline BlueMotion"/>
    <n v="2299000"/>
    <s v="Dízel"/>
    <x v="9"/>
    <n v="1199"/>
    <n v="55"/>
    <n v="75"/>
    <n v="250100"/>
  </r>
  <r>
    <n v="506"/>
    <s v="VOLKSWAGEN POLO V 1.2 75 CR TDI Comfortline 6R"/>
    <n v="2299000"/>
    <s v="Dízel"/>
    <x v="8"/>
    <n v="1199"/>
    <n v="55"/>
    <n v="75"/>
    <n v="217000"/>
  </r>
  <r>
    <n v="507"/>
    <s v="VOLKSWAGEN POLO 1.2 60 Trendline KM:134ezer!!FRISS NAGYSZERVIZZEL!!"/>
    <n v="2299999"/>
    <s v="Benzin"/>
    <x v="7"/>
    <n v="1198"/>
    <n v="44"/>
    <n v="60"/>
    <n v="134078"/>
  </r>
  <r>
    <n v="508"/>
    <s v="VOLKSWAGEN POLO V 1.2 TSi 90 BMT Comfortline"/>
    <n v="2299999"/>
    <s v="Benzin"/>
    <x v="9"/>
    <n v="1197"/>
    <n v="66"/>
    <n v="90"/>
    <n v="113765"/>
  </r>
  <r>
    <n v="509"/>
    <s v="VOLKSWAGEN POLO V 1.2 75 CR TDI Comfortline"/>
    <n v="2300000"/>
    <s v="Dízel"/>
    <x v="8"/>
    <n v="1199"/>
    <n v="55"/>
    <n v="75"/>
    <n v="101000"/>
  </r>
  <r>
    <n v="510"/>
    <s v="VOLKSWAGEN POLO V 1.2 75 CR TDI Comfortline Magyarországi/Leinformálható---96570KM!"/>
    <n v="2349000"/>
    <s v="Dízel"/>
    <x v="8"/>
    <n v="1199"/>
    <n v="55"/>
    <n v="75"/>
    <n v="96570"/>
  </r>
  <r>
    <n v="511"/>
    <s v="VOLKSWAGEN POLO V 1.4 85 Highline"/>
    <n v="2350000"/>
    <s v="Benzin"/>
    <x v="7"/>
    <n v="1390"/>
    <n v="63"/>
    <n v="86"/>
    <n v="140661"/>
  </r>
  <r>
    <n v="512"/>
    <s v="VOLKSWAGEN POLO 1.4"/>
    <n v="2350000"/>
    <s v="Benzin"/>
    <x v="7"/>
    <n v="1390"/>
    <n v="63"/>
    <n v="86"/>
    <n v="150200"/>
  </r>
  <r>
    <n v="513"/>
    <s v="VOLKSWAGEN POLO V 1.2 TSi 90 BMT Comfortline"/>
    <n v="2350000"/>
    <s v="Benzin"/>
    <x v="6"/>
    <n v="1200"/>
    <n v="66"/>
    <n v="90"/>
    <n v="350000"/>
  </r>
  <r>
    <n v="514"/>
    <s v="VOLKSWAGEN POLO V 1.2 75 CR TDI Trendline BlueMotion"/>
    <n v="2350000"/>
    <s v="Dízel"/>
    <x v="5"/>
    <n v="1199"/>
    <n v="55"/>
    <n v="75"/>
    <n v="202351"/>
  </r>
  <r>
    <n v="515"/>
    <s v="VOLKSWAGEN POLO 1.2 75 CR TDI Trendline BlueMotion"/>
    <n v="2380000"/>
    <s v="Dízel"/>
    <x v="5"/>
    <n v="1199"/>
    <n v="55"/>
    <n v="75"/>
    <n v="98000"/>
  </r>
  <r>
    <n v="516"/>
    <s v="VOLKSWAGEN POLO V 1.4 85 Comfortline !142.000KM!ÜLÉSFŰTÉS!KLÍMA!TOLATÓ RADAR!BŐR KORMÁNY!GYÁRI HIFI!"/>
    <n v="2388000"/>
    <s v="Benzin"/>
    <x v="7"/>
    <n v="1390"/>
    <n v="63"/>
    <n v="86"/>
    <n v="142000"/>
  </r>
  <r>
    <n v="517"/>
    <s v="VOLKSWAGEN POLO V 1.4 85 Trendline Klíma! Kevés Km! Megkímélt Állapot!"/>
    <n v="2390000"/>
    <s v="Benzin"/>
    <x v="4"/>
    <n v="1390"/>
    <n v="63"/>
    <n v="86"/>
    <n v="126000"/>
  </r>
  <r>
    <n v="518"/>
    <s v="VOLKSWAGEN POLO 1.2 75 CR TDI Trendline BlueMotion Friss szervíz! 1.Tulajdonos! 1év garancia!"/>
    <n v="2390000"/>
    <s v="Dízel"/>
    <x v="5"/>
    <n v="1199"/>
    <n v="55"/>
    <n v="75"/>
    <n v="229464"/>
  </r>
  <r>
    <n v="519"/>
    <s v="VOLKSWAGEN POLO 1.4 85 Highline"/>
    <n v="2390000"/>
    <s v="Benzin"/>
    <x v="4"/>
    <n v="1390"/>
    <n v="63"/>
    <n v="86"/>
    <n v="179200"/>
  </r>
  <r>
    <n v="520"/>
    <s v="VOLKSWAGEN POLO V 1.2 70 Trendline FEKETEMETÁL ALUFELNIS ÖNERŐ NÉLKÜL HITELRE IS"/>
    <n v="2390000"/>
    <s v="Benzin"/>
    <x v="5"/>
    <n v="1198"/>
    <n v="51"/>
    <n v="69"/>
    <n v="187000"/>
  </r>
  <r>
    <n v="521"/>
    <s v="VOLKSWAGEN POLO V 1.4 TDi 75 Trendline"/>
    <n v="2390000"/>
    <s v="Dízel"/>
    <x v="10"/>
    <n v="1422"/>
    <n v="55"/>
    <n v="75"/>
    <n v="215400"/>
  </r>
  <r>
    <n v="522"/>
    <s v="VOLKSWAGEN POLO V 1.2 70 Comfortline Garantált 85000Km!"/>
    <n v="2399000"/>
    <s v="Benzin"/>
    <x v="8"/>
    <n v="1198"/>
    <n v="44"/>
    <n v="60"/>
    <n v="85000"/>
  </r>
  <r>
    <n v="523"/>
    <s v="VOLKSWAGEN POLO 1.2 70 Comfortline"/>
    <n v="2399000"/>
    <s v="Benzin"/>
    <x v="8"/>
    <n v="1198"/>
    <n v="51"/>
    <n v="69"/>
    <n v="122490"/>
  </r>
  <r>
    <n v="524"/>
    <s v="VOLKSWAGEN POLO 1.2 70 Trendline csak 93 967 km!!!"/>
    <n v="2399000"/>
    <s v="Benzin"/>
    <x v="5"/>
    <n v="1198"/>
    <n v="51"/>
    <n v="69"/>
    <n v="93967"/>
  </r>
  <r>
    <n v="525"/>
    <s v="VOLKSWAGEN POLO V 1.2 60 Trendline"/>
    <n v="2399000"/>
    <s v="Benzin"/>
    <x v="5"/>
    <n v="1198"/>
    <n v="44"/>
    <n v="60"/>
    <n v="115000"/>
  </r>
  <r>
    <n v="526"/>
    <s v="VOLKSWAGEN POLO 1.2 70 Trendline MEGKÍMÉLT.SZERVIZKÖNYV:131.000 KM!FRISS SZERVIZ.KLÍMÁS!"/>
    <n v="2399000"/>
    <s v="Benzin"/>
    <x v="9"/>
    <n v="1198"/>
    <n v="51"/>
    <n v="69"/>
    <n v="131000"/>
  </r>
  <r>
    <n v="527"/>
    <s v="VOLKSWAGEN POLO 1.6 90 CR TDI Comfortline"/>
    <n v="2399000"/>
    <s v="Dízel"/>
    <x v="8"/>
    <n v="1598"/>
    <n v="66"/>
    <n v="90"/>
    <n v="175625"/>
  </r>
  <r>
    <n v="528"/>
    <s v="VOLKSWAGEN POLO 1.2 70 Comfortline R-LINE!"/>
    <n v="2399999"/>
    <s v="Benzin"/>
    <x v="5"/>
    <n v="1198"/>
    <n v="51"/>
    <n v="69"/>
    <n v="98000"/>
  </r>
  <r>
    <n v="529"/>
    <s v="VOLKSWAGEN POLO 1.6 105 CR TDI Highline R-line"/>
    <n v="2450000"/>
    <s v="Dízel"/>
    <x v="5"/>
    <n v="1598"/>
    <n v="77"/>
    <n v="105"/>
    <n v="296000"/>
  </r>
  <r>
    <n v="530"/>
    <s v="VOLKSWAGEN POLO 1.2 105 TSI Comfortline Friss műszaki vizsga!"/>
    <n v="2450000"/>
    <s v="Benzin"/>
    <x v="8"/>
    <n v="1197"/>
    <n v="77"/>
    <n v="105"/>
    <n v="171000"/>
  </r>
  <r>
    <n v="531"/>
    <s v="VOLKSWAGEN POLO 1.4 TDi 75 Trendline 4 literes fogy.Klima.Tempomat.T-radar.vonohorg"/>
    <n v="2479000"/>
    <s v="Dízel"/>
    <x v="6"/>
    <n v="1422"/>
    <n v="55"/>
    <n v="75"/>
    <n v="179000"/>
  </r>
  <r>
    <n v="532"/>
    <s v="VOLKSWAGEN POLO V 1.6 105 CR TDI Highline"/>
    <n v="2480000"/>
    <s v="Dízel"/>
    <x v="5"/>
    <n v="1598"/>
    <n v="77"/>
    <n v="105"/>
    <n v="121000"/>
  </r>
  <r>
    <n v="533"/>
    <s v="VOLKSWAGEN POLO V 1.2 70 Trendline"/>
    <n v="2489000"/>
    <s v="Benzin"/>
    <x v="9"/>
    <n v="1198"/>
    <n v="44"/>
    <n v="60"/>
    <n v="131567"/>
  </r>
  <r>
    <n v="534"/>
    <s v="VOLKSWAGEN POLO 1.4 TDi 90 BMT Comfortline"/>
    <n v="2490000"/>
    <s v="Dízel"/>
    <x v="10"/>
    <n v="1422"/>
    <n v="66"/>
    <n v="90"/>
    <n v="236000"/>
  </r>
  <r>
    <n v="535"/>
    <s v="VOLKSWAGEN POLO 1.2 TSi 90 Highline BMT Magyarországi Tempomat Ülésfűtés PDC 4xelablak"/>
    <n v="2490000"/>
    <s v="Benzin"/>
    <x v="11"/>
    <n v="1197"/>
    <n v="66"/>
    <n v="90"/>
    <n v="290241"/>
  </r>
  <r>
    <n v="536"/>
    <s v="VOLKSWAGEN POLO V 1.4 85 Comfortline Klíma.Ülésfűtés.TempomatTolatóradar..4-el ablak.KP-zár.Ködlámpák"/>
    <n v="2490000"/>
    <s v="Benzin"/>
    <x v="7"/>
    <n v="1390"/>
    <n v="63"/>
    <n v="86"/>
    <n v="127000"/>
  </r>
  <r>
    <n v="537"/>
    <s v="VOLKSWAGEN POLO 1.2 105 TSI Highline DIGITKLÍMA NAVIGÁCIÓ PARKRADAR TEMPOMAT 17-ES ALUFELNIK+TÉLI GARNITÚRA"/>
    <n v="2490000"/>
    <s v="Benzin"/>
    <x v="8"/>
    <n v="1197"/>
    <n v="77"/>
    <n v="105"/>
    <n v="98000"/>
  </r>
  <r>
    <n v="538"/>
    <s v="VOLKSWAGEN POLO V 1.2 70 Trendline Sz.könyv! Klíma! Tempomat!"/>
    <n v="2490000"/>
    <s v="Benzin"/>
    <x v="9"/>
    <n v="1198"/>
    <n v="44"/>
    <n v="60"/>
    <n v="92881"/>
  </r>
  <r>
    <n v="539"/>
    <s v="VOLKSWAGEN POLO V 1.4 TDi 75 Trendline BLUEMOTION"/>
    <n v="2490000"/>
    <s v="Dízel"/>
    <x v="6"/>
    <n v="1422"/>
    <n v="55"/>
    <n v="75"/>
    <n v="318000"/>
  </r>
  <r>
    <n v="540"/>
    <s v="VOLKSWAGEN POLO V Trendline"/>
    <n v="2490000"/>
    <s v="Benzin"/>
    <x v="9"/>
    <n v="1198"/>
    <n v="44"/>
    <n v="60"/>
    <n v="94500"/>
  </r>
  <r>
    <n v="541"/>
    <s v="VOLKSWAGEN POLO V 1.4 85 Comfortline Tempomat-Radar-Ülésfűtés-Friss vizsga-Friss szerviz!"/>
    <n v="2498000"/>
    <s v="Benzin"/>
    <x v="7"/>
    <n v="1390"/>
    <n v="63"/>
    <n v="86"/>
    <n v="129000"/>
  </r>
  <r>
    <n v="542"/>
    <s v="VOLKSWAGEN POLO V 1.2 75 CR TDI Comfortline"/>
    <n v="2499000"/>
    <s v="Dízel"/>
    <x v="8"/>
    <n v="1199"/>
    <n v="55"/>
    <n v="75"/>
    <n v="158763"/>
  </r>
  <r>
    <n v="543"/>
    <s v="VOLKSWAGEN POLO V 1.2 60 Trendline 34000 km"/>
    <n v="2499000"/>
    <s v="Benzin"/>
    <x v="9"/>
    <n v="1198"/>
    <n v="44"/>
    <n v="60"/>
    <n v="34000"/>
  </r>
  <r>
    <n v="544"/>
    <s v="VOLKSWAGEN POLO V 1.2 60 Trendline"/>
    <n v="2499000"/>
    <s v="Benzin"/>
    <x v="8"/>
    <n v="1198"/>
    <n v="44"/>
    <n v="60"/>
    <n v="116000"/>
  </r>
  <r>
    <n v="545"/>
    <s v="VOLKSWAGEN POLO 1.2 TRENDLINE!!! KLÍMÁS.SZÉP ÉS JÓ!!!"/>
    <n v="2499000"/>
    <s v="Benzin"/>
    <x v="9"/>
    <n v="1198"/>
    <n v="44"/>
    <n v="60"/>
    <n v="148609"/>
  </r>
  <r>
    <n v="546"/>
    <s v="VOLKSWAGEN POLO 1.2 155.278 KM!!! FRISS MŰSZAKI VIZSGA!!!"/>
    <n v="2499000"/>
    <s v="Benzin"/>
    <x v="9"/>
    <n v="1198"/>
    <n v="44"/>
    <n v="60"/>
    <n v="155278"/>
  </r>
  <r>
    <n v="547"/>
    <s v="VOLKSWAGEN POLO 1.2 75 CR TDI Trendline Comfotline R-line"/>
    <n v="2499000"/>
    <s v="Dízel"/>
    <x v="9"/>
    <n v="1199"/>
    <n v="55"/>
    <n v="75"/>
    <n v="181000"/>
  </r>
  <r>
    <n v="548"/>
    <s v="VOLKSWAGEN POLO V 1.2 60 Trendline +KLÍMA+TRADAR+"/>
    <n v="2499000"/>
    <s v="Benzin"/>
    <x v="8"/>
    <n v="1198"/>
    <n v="44"/>
    <n v="60"/>
    <n v="186500"/>
  </r>
  <r>
    <n v="549"/>
    <s v="VOLKSWAGEN POLO 1.2 60 Trendline KLIMA 65.000KM VEZETETT SZERVIZKÖNYV"/>
    <n v="2499000"/>
    <s v="Benzin"/>
    <x v="5"/>
    <n v="1198"/>
    <n v="44"/>
    <n v="60"/>
    <n v="65000"/>
  </r>
  <r>
    <n v="550"/>
    <s v="VOLKSWAGEN POLO V 1.2 75 CR TDI Trendline BlueMotion"/>
    <n v="2499999"/>
    <s v="Dízel"/>
    <x v="9"/>
    <n v="1199"/>
    <n v="55"/>
    <n v="75"/>
    <n v="190000"/>
  </r>
  <r>
    <n v="551"/>
    <s v="VOLKSWAGEN POLO V 1.4 85 Comfortline"/>
    <n v="2499999"/>
    <s v="Benzin"/>
    <x v="8"/>
    <n v="1390"/>
    <n v="63"/>
    <n v="86"/>
    <n v="167000"/>
  </r>
  <r>
    <n v="552"/>
    <s v="VOLKSWAGEN POLO V 1.2 60 Trendline"/>
    <n v="2499999"/>
    <s v="Benzin"/>
    <x v="7"/>
    <n v="1198"/>
    <n v="44"/>
    <n v="60"/>
    <n v="138000"/>
  </r>
  <r>
    <n v="553"/>
    <s v="VOLKSWAGEN POLO 1.2 105 TSI Comfortline"/>
    <n v="2350000"/>
    <s v="Benzin"/>
    <x v="5"/>
    <n v="1197"/>
    <n v="77"/>
    <n v="105"/>
    <n v="224319"/>
  </r>
  <r>
    <n v="554"/>
    <s v="VOLKSWAGEN POLO 1.2 105 TSI Comfortline DSG"/>
    <n v="2500000"/>
    <s v="Benzin"/>
    <x v="8"/>
    <n v="1197"/>
    <n v="77"/>
    <n v="105"/>
    <n v="167597"/>
  </r>
  <r>
    <n v="555"/>
    <s v="VOLKSWAGEN POLO V 1.4 85 Trendline"/>
    <n v="2550000"/>
    <s v="Benzin"/>
    <x v="4"/>
    <n v="1390"/>
    <n v="63"/>
    <n v="86"/>
    <n v="97000"/>
  </r>
  <r>
    <n v="556"/>
    <s v="VOLKSWAGEN POLO V 1.4 85 Trendline"/>
    <n v="2550000"/>
    <s v="Benzin"/>
    <x v="9"/>
    <n v="1390"/>
    <n v="63"/>
    <n v="86"/>
    <n v="183600"/>
  </r>
  <r>
    <n v="557"/>
    <s v="VOLKSWAGEN POLO V 1.4 85 Comfortline CROSS // 164.000 km // ÜLÉSFŰTÉS // ALUFELNI //"/>
    <n v="2580000"/>
    <s v="Benzin"/>
    <x v="7"/>
    <n v="1390"/>
    <n v="63"/>
    <n v="86"/>
    <n v="164403"/>
  </r>
  <r>
    <n v="558"/>
    <s v="VOLKSWAGEN POLO V 1.2 105 TSI Highline"/>
    <n v="2590000"/>
    <s v="Benzin"/>
    <x v="8"/>
    <n v="1197"/>
    <n v="77"/>
    <n v="105"/>
    <n v="267694"/>
  </r>
  <r>
    <n v="559"/>
    <s v="VOLKSWAGEN POLO V 1.2 60 Trendline 95.000.KM.EL.TÜKÖR.EL.ABLAK.KLÍMA.ALU.AZONNAL ELVIHETŐ"/>
    <n v="2590000"/>
    <s v="Benzin"/>
    <x v="9"/>
    <n v="1198"/>
    <n v="44"/>
    <n v="60"/>
    <n v="95509"/>
  </r>
  <r>
    <n v="560"/>
    <s v="VOLKSWAGEN POLO V 1.6 90 CR TDI Trendline"/>
    <n v="2590000"/>
    <s v="Dízel"/>
    <x v="7"/>
    <m/>
    <m/>
    <m/>
    <n v="133500"/>
  </r>
  <r>
    <n v="561"/>
    <s v="VOLKSWAGEN POLO IV 1.4 80 16V Perfekt Tiptronic ic Automataváltós! 101e Km!"/>
    <n v="2599000"/>
    <s v="Benzin"/>
    <x v="4"/>
    <n v="1390"/>
    <n v="59"/>
    <n v="80"/>
    <n v="101713"/>
  </r>
  <r>
    <n v="562"/>
    <s v="VOLKSWAGEN POLO V 1.2 105 TSI Comfortline"/>
    <n v="2599000"/>
    <s v="Benzin"/>
    <x v="5"/>
    <n v="1197"/>
    <n v="66"/>
    <n v="90"/>
    <n v="97201"/>
  </r>
  <r>
    <n v="563"/>
    <s v="VOLKSWAGEN POLO 1.4 TDi 90 BMT Comfortline 221e.km!"/>
    <n v="2599000"/>
    <s v="Dízel"/>
    <x v="10"/>
    <n v="1422"/>
    <n v="66"/>
    <n v="90"/>
    <n v="221773"/>
  </r>
  <r>
    <n v="564"/>
    <s v="VOLKSWAGEN POLO 1.4 TDi 75 Trendline"/>
    <n v="2600000"/>
    <s v="Dízel"/>
    <x v="11"/>
    <n v="1422"/>
    <n v="55"/>
    <n v="75"/>
    <n v="228000"/>
  </r>
  <r>
    <n v="565"/>
    <s v="VOLKSWAGEN POLO V 1.4 TDi 75 Trendline"/>
    <n v="2610000"/>
    <s v="Dízel"/>
    <x v="6"/>
    <n v="1422"/>
    <n v="55"/>
    <n v="75"/>
    <n v="221000"/>
  </r>
  <r>
    <n v="566"/>
    <s v="VOLKSWAGEN POLO 1.2 105 TSI Highline Fűthető félbőrös ülések. 8kerék. Tempomat"/>
    <n v="2630000"/>
    <s v="Benzin"/>
    <x v="5"/>
    <n v="1197"/>
    <n v="66"/>
    <n v="90"/>
    <n v="177000"/>
  </r>
  <r>
    <n v="567"/>
    <s v="VOLKSWAGEN POLO CROSS (Vonóhorog) 1.2 CRTDi /Kitűnő állapotban - 168.900 KM!/"/>
    <n v="2649000"/>
    <s v="Dízel"/>
    <x v="9"/>
    <n v="1198"/>
    <n v="55"/>
    <n v="75"/>
    <n v="168900"/>
  </r>
  <r>
    <n v="568"/>
    <s v="VOLKSWAGEN POLO V 1.4 TDi 75 Trendline +DIGIT KLÍMA+TRADAR+"/>
    <n v="2649000"/>
    <s v="Dízel"/>
    <x v="30"/>
    <n v="1422"/>
    <n v="55"/>
    <n v="75"/>
    <n v="290000"/>
  </r>
  <r>
    <n v="569"/>
    <s v="VOLKSWAGEN POLO 1.4 TDi 75 Trendline"/>
    <n v="2650000"/>
    <s v="Dízel"/>
    <x v="6"/>
    <n v="1422"/>
    <n v="55"/>
    <n v="75"/>
    <n v="199160"/>
  </r>
  <r>
    <n v="570"/>
    <s v="VOLKSWAGEN POLO 1.3 GT Treser Cabrio"/>
    <n v="2690000"/>
    <m/>
    <x v="25"/>
    <n v="1300"/>
    <n v="55"/>
    <n v="75"/>
    <n v="148000"/>
  </r>
  <r>
    <n v="571"/>
    <s v="VOLKSWAGEN POLO 1.6 90 CR TDI Comfortline Match"/>
    <n v="2690000"/>
    <s v="Dízel"/>
    <x v="5"/>
    <n v="1598"/>
    <n v="66"/>
    <n v="90"/>
    <n v="221000"/>
  </r>
  <r>
    <n v="572"/>
    <s v="VOLKSWAGEN POLO VI 1.0 MPI Trendline FRISS MŰSZAKIVAL!"/>
    <n v="2699000"/>
    <s v="Benzin"/>
    <x v="10"/>
    <n v="999"/>
    <n v="44"/>
    <n v="60"/>
    <n v="130000"/>
  </r>
  <r>
    <n v="573"/>
    <s v="VOLKSWAGEN POLO 1.2 105 TSI Highline"/>
    <n v="2699999"/>
    <s v="Benzin"/>
    <x v="5"/>
    <n v="1197"/>
    <n v="66"/>
    <n v="90"/>
    <n v="167211"/>
  </r>
  <r>
    <n v="574"/>
    <s v="VOLKSWAGEN POLO V 1.2 TSi 90 BMT Comfortline 25- ös"/>
    <n v="2699999"/>
    <s v="Benzin"/>
    <x v="6"/>
    <n v="1197"/>
    <n v="66"/>
    <n v="90"/>
    <n v="189871"/>
  </r>
  <r>
    <n v="575"/>
    <s v="VOLKSWAGEN POLO V 1.2 105 TSI Highline DSG"/>
    <n v="2700000"/>
    <s v="Benzin"/>
    <x v="7"/>
    <n v="1197"/>
    <n v="77"/>
    <n v="105"/>
    <n v="132000"/>
  </r>
  <r>
    <n v="576"/>
    <s v="VOLKSWAGEN POLO V 1.4 GTI DSG"/>
    <n v="2744999"/>
    <s v="Benzin"/>
    <x v="8"/>
    <n v="1390"/>
    <n v="132"/>
    <n v="179"/>
    <n v="190000"/>
  </r>
  <r>
    <n v="577"/>
    <s v="VOLKSWAGEN POLO V 1.2 105 TSI Highline"/>
    <n v="2750000"/>
    <s v="Benzin"/>
    <x v="8"/>
    <n v="1197"/>
    <n v="77"/>
    <n v="105"/>
    <n v="109134"/>
  </r>
  <r>
    <n v="578"/>
    <s v="VOLKSWAGEN POLO V 1.2 75 CR TDI Trendline"/>
    <n v="2759999"/>
    <s v="Dízel"/>
    <x v="8"/>
    <n v="1199"/>
    <n v="55"/>
    <n v="75"/>
    <n v="66000"/>
  </r>
  <r>
    <n v="579"/>
    <s v="VOLKSWAGEN POLO V 1.6 90 CR TDI Highline R-LINE külső-belső. Xenon.Tetőablak. ülésfűtés.Tempomat. Digit-Klima. 16Zoll Alu"/>
    <n v="2790000"/>
    <s v="Dízel"/>
    <x v="9"/>
    <n v="1598"/>
    <n v="66"/>
    <n v="90"/>
    <n v="356927"/>
  </r>
  <r>
    <n v="580"/>
    <s v="VOLKSWAGEN POLO V CROSS POLO 1.4 85 Confortline KIVÉTELESEN SZÉP MEGJELENÉS"/>
    <n v="2790000"/>
    <s v="Benzin"/>
    <x v="7"/>
    <n v="1390"/>
    <n v="63"/>
    <n v="86"/>
    <n v="165000"/>
  </r>
  <r>
    <n v="581"/>
    <s v="VOLKSWAGEN POLO 1.2 70 Trendline Gyári R-Line Optika"/>
    <n v="2799000"/>
    <s v="Benzin"/>
    <x v="9"/>
    <n v="1198"/>
    <n v="51"/>
    <n v="69"/>
    <n v="117345"/>
  </r>
  <r>
    <n v="582"/>
    <s v="VOLKSWAGEN POLO 1.0 MPI TRENDLINE"/>
    <n v="2799000"/>
    <s v="Benzin"/>
    <x v="11"/>
    <n v="999"/>
    <n v="44"/>
    <n v="60"/>
    <n v="147000"/>
  </r>
  <r>
    <n v="583"/>
    <s v="VOLKSWAGEN POLO 1.4 85 Comfortline"/>
    <n v="2799999"/>
    <s v="Benzin"/>
    <x v="5"/>
    <n v="1390"/>
    <n v="63"/>
    <n v="86"/>
    <n v="171000"/>
  </r>
  <r>
    <n v="584"/>
    <s v="VOLKSWAGEN POLO 1.2 105 TSI Comfortline DSG MEGKÍMÉLT!!"/>
    <n v="2799999"/>
    <s v="Benzin"/>
    <x v="7"/>
    <n v="1197"/>
    <n v="77"/>
    <n v="105"/>
    <n v="165500"/>
  </r>
  <r>
    <n v="585"/>
    <s v="VOLKSWAGEN POLO V 1.6 90 CR TDI Comfortline Match. 97000 km.!!"/>
    <n v="2880000"/>
    <s v="Dízel"/>
    <x v="7"/>
    <n v="1598"/>
    <n v="66"/>
    <n v="90"/>
    <n v="97000"/>
  </r>
  <r>
    <n v="586"/>
    <s v="VOLKSWAGEN POLO V 1.4 85 Comfortline"/>
    <n v="2890000"/>
    <s v="Benzin"/>
    <x v="8"/>
    <n v="1390"/>
    <n v="63"/>
    <n v="86"/>
    <n v="142000"/>
  </r>
  <r>
    <n v="587"/>
    <s v="VOLKSWAGEN POLO V 1.2 75 CR TDI Trendline !!!59 000 km!!!"/>
    <n v="2890000"/>
    <s v="Dízel"/>
    <x v="9"/>
    <n v="1199"/>
    <n v="55"/>
    <n v="75"/>
    <n v="59000"/>
  </r>
  <r>
    <n v="588"/>
    <s v="VOLKSWAGEN POLO V 1.2 70 Trendline GARANTÁLT 126.000KM!!! FRISS MŰSZAKI!"/>
    <n v="2899000"/>
    <s v="Benzin"/>
    <x v="6"/>
    <n v="1198"/>
    <n v="44"/>
    <n v="60"/>
    <n v="126975"/>
  </r>
  <r>
    <n v="589"/>
    <s v="VOLKSWAGEN POLO V 1.4 TDi 90 Fresh BMT"/>
    <n v="2900000"/>
    <s v="Dízel"/>
    <x v="30"/>
    <n v="1422"/>
    <n v="66"/>
    <n v="90"/>
    <n v="100000"/>
  </r>
  <r>
    <n v="590"/>
    <s v="VOLKSWAGEN POLO 1.0 60 Trendline"/>
    <n v="2950000"/>
    <s v="Benzin"/>
    <x v="30"/>
    <n v="999"/>
    <n v="44"/>
    <n v="60"/>
    <n v="105341"/>
  </r>
  <r>
    <n v="591"/>
    <s v="VOLKSWAGEN POLO 1.4 TDi 90 BMT Comfortline VÉGIG VW MÁRKASZERVIZ !!!"/>
    <n v="2950000"/>
    <s v="Dízel"/>
    <x v="11"/>
    <n v="1422"/>
    <n v="66"/>
    <n v="90"/>
    <n v="243921"/>
  </r>
  <r>
    <n v="592"/>
    <s v="VOLKSWAGEN POLO 1.0 75 Comfortline"/>
    <n v="2980000"/>
    <s v="Benzin"/>
    <x v="30"/>
    <n v="999"/>
    <n v="55"/>
    <n v="75"/>
    <n v="155000"/>
  </r>
  <r>
    <n v="593"/>
    <s v="VOLKSWAGEN POLO V 1.4 85 Comfortline DSG Magyarországi autó &amp; 1 év garancia"/>
    <n v="2990000"/>
    <s v="Benzin"/>
    <x v="7"/>
    <n v="1390"/>
    <n v="63"/>
    <n v="86"/>
    <n v="119191"/>
  </r>
  <r>
    <n v="594"/>
    <s v="VOLKSWAGEN POLO V 1.2 70 Trendline"/>
    <n v="2990000"/>
    <s v="Benzin"/>
    <x v="9"/>
    <n v="1198"/>
    <n v="51"/>
    <n v="69"/>
    <n v="113060"/>
  </r>
  <r>
    <n v="595"/>
    <s v="VOLKSWAGEN POLO 1.4 TDi 90 BMT Comfortline Friss Műszaki 2 szett kerék Friss nagyszerviz"/>
    <n v="2990000"/>
    <s v="Dízel"/>
    <x v="6"/>
    <n v="1422"/>
    <n v="66"/>
    <n v="90"/>
    <n v="205000"/>
  </r>
  <r>
    <n v="596"/>
    <s v="VOLKSWAGEN POLO V 1.2 70 Trendline"/>
    <n v="2990000"/>
    <s v="Benzin"/>
    <x v="5"/>
    <n v="1200"/>
    <n v="61"/>
    <n v="83"/>
    <n v="139500"/>
  </r>
  <r>
    <n v="597"/>
    <s v="VOLKSWAGEN POLO 1.4 85 Comfortline DSG SZÍVÓBENZINES! 143e KM!"/>
    <n v="2998000"/>
    <s v="Benzin"/>
    <x v="7"/>
    <n v="1390"/>
    <n v="63"/>
    <n v="86"/>
    <n v="143785"/>
  </r>
  <r>
    <n v="598"/>
    <s v="VOLKSWAGEN POLO 1.2 70 Trendline Csak 131851 km !!! Sérülésmentes gyári fényezés !!!"/>
    <n v="2999000"/>
    <s v="Benzin"/>
    <x v="6"/>
    <n v="1198"/>
    <n v="44"/>
    <n v="60"/>
    <n v="131851"/>
  </r>
  <r>
    <n v="599"/>
    <s v="VOLKSWAGEN POLO V 1.4 85 Comfortline 1.TULAJDONOS ÚJSZERŰ ÁLLAPOT SZERVIZKÖNYV KM-GARANCIA"/>
    <n v="2999000"/>
    <s v="Benzin"/>
    <x v="9"/>
    <n v="1390"/>
    <n v="63"/>
    <n v="86"/>
    <n v="113000"/>
  </r>
  <r>
    <n v="600"/>
    <s v="VOLKSWAGEN POLO V 1.4 TDi 90 BMT Comfortline Szervizkönyv! Tempomat!"/>
    <n v="2999000"/>
    <s v="Dízel"/>
    <x v="10"/>
    <n v="1422"/>
    <n v="66"/>
    <n v="90"/>
    <n v="199000"/>
  </r>
  <r>
    <n v="601"/>
    <s v="VOLKSWAGEN POLO 1.3 G 40"/>
    <n v="3000000"/>
    <s v="Benzin"/>
    <x v="25"/>
    <n v="1272"/>
    <n v="83"/>
    <n v="113"/>
    <n v="262514"/>
  </r>
  <r>
    <n v="602"/>
    <s v="VOLKSWAGEN POLO 1.0 60 Trendline R-Line. LED. Xenon"/>
    <n v="3090000"/>
    <s v="Benzin"/>
    <x v="30"/>
    <n v="999"/>
    <n v="44"/>
    <n v="60"/>
    <n v="185000"/>
  </r>
  <r>
    <n v="603"/>
    <s v="VOLKSWAGEN POLO V 1.0 R-line"/>
    <n v="3099000"/>
    <s v="Benzin"/>
    <x v="10"/>
    <n v="999"/>
    <n v="44"/>
    <n v="60"/>
    <n v="201010"/>
  </r>
  <r>
    <n v="604"/>
    <s v="VOLKSWAGEN POLO V 1.6 105 CR TDI Highline"/>
    <n v="3100000"/>
    <s v="Dízel"/>
    <x v="5"/>
    <n v="1598"/>
    <n v="77"/>
    <n v="105"/>
    <n v="190834"/>
  </r>
  <r>
    <n v="605"/>
    <s v="VOLKSWAGEN POLO 1.2 TSi 90 Trendline BMT '104eKM - DIGITKLÍMA - GYÁRI'FÉNYEZÉS'"/>
    <n v="3190000"/>
    <s v="Benzin"/>
    <x v="6"/>
    <n v="1197"/>
    <n v="66"/>
    <n v="90"/>
    <n v="103343"/>
  </r>
  <r>
    <n v="606"/>
    <s v="VOLKSWAGEN POLO V 1.0 75 Trendline"/>
    <n v="3199000"/>
    <s v="Benzin"/>
    <x v="30"/>
    <n v="999"/>
    <n v="55"/>
    <n v="75"/>
    <n v="119878"/>
  </r>
  <r>
    <n v="607"/>
    <s v="VOLKSWAGEN POLO VI Polo Comfortline90TSI BMT 90LE"/>
    <n v="3199000"/>
    <s v="Benzin"/>
    <x v="6"/>
    <n v="1197"/>
    <n v="66"/>
    <n v="90"/>
    <n v="118000"/>
  </r>
  <r>
    <n v="608"/>
    <s v="VOLKSWAGEN POLO 1.6 105 CR TDI Trendline CROSS POLO 6r"/>
    <n v="3199000"/>
    <s v="Dízel"/>
    <x v="8"/>
    <n v="1598"/>
    <n v="77"/>
    <n v="105"/>
    <n v="161000"/>
  </r>
  <r>
    <n v="609"/>
    <s v="VOLKSWAGEN POLO 1.4 85 Trendline DSG Magyar. gyári fényezés. garantált km!"/>
    <n v="3199000"/>
    <s v="Benzin"/>
    <x v="8"/>
    <n v="1390"/>
    <n v="63"/>
    <n v="86"/>
    <n v="123624"/>
  </r>
  <r>
    <n v="610"/>
    <s v="VOLKSWAGEN POLO V 1.2 TSi 90 BMT Comfortline Magyarországi! 116495 km!"/>
    <n v="3199000"/>
    <s v="Benzin"/>
    <x v="30"/>
    <n v="1197"/>
    <n v="66"/>
    <n v="90"/>
    <n v="116495"/>
  </r>
  <r>
    <n v="611"/>
    <s v="VOLKSWAGEN POLO 1.2 TSI 110 Highline BMT DSG 6R"/>
    <n v="3200000"/>
    <s v="Benzin"/>
    <x v="30"/>
    <n v="1197"/>
    <n v="81"/>
    <n v="110"/>
    <n v="189000"/>
  </r>
  <r>
    <n v="612"/>
    <s v="VOLKSWAGEN POLO 1.0 75 Trendline Gyári állapot. 71000km!"/>
    <n v="3248000"/>
    <s v="Benzin"/>
    <x v="6"/>
    <n v="999"/>
    <n v="55"/>
    <n v="75"/>
    <n v="71458"/>
  </r>
  <r>
    <n v="613"/>
    <s v="VOLKSWAGEN POLO "/>
    <n v="3280000"/>
    <s v="Benzin"/>
    <x v="9"/>
    <n v="1200"/>
    <n v="66"/>
    <n v="90"/>
    <n v="108000"/>
  </r>
  <r>
    <n v="614"/>
    <s v="VOLKSWAGEN POLO 1.2 105 TSI Comfortline 57000KM!Magyarországi!Kiváló műszaki állapot!"/>
    <n v="3290000"/>
    <s v="Benzin"/>
    <x v="5"/>
    <n v="1197"/>
    <n v="77"/>
    <n v="105"/>
    <n v="57300"/>
  </r>
  <r>
    <n v="615"/>
    <s v="VOLKSWAGEN POLO Polo 1.2 Comfortline R-line BI-XENON 88.000.KM!GARANCIA!"/>
    <n v="3290000"/>
    <s v="Benzin"/>
    <x v="6"/>
    <n v="1198"/>
    <n v="44"/>
    <n v="60"/>
    <n v="88713"/>
  </r>
  <r>
    <n v="616"/>
    <s v="VOLKSWAGEN POLO V 1.4 TDi 90 BMT Comfortline 6R"/>
    <n v="3290000"/>
    <s v="Dízel"/>
    <x v="10"/>
    <n v="1422"/>
    <n v="66"/>
    <n v="90"/>
    <n v="157000"/>
  </r>
  <r>
    <n v="617"/>
    <s v="VOLKSWAGEN POLO 1.2 105 TSI Comfortline DSG AUTOMATA"/>
    <n v="3290000"/>
    <s v="Benzin"/>
    <x v="9"/>
    <n v="1197"/>
    <n v="77"/>
    <n v="105"/>
    <n v="114000"/>
  </r>
  <r>
    <n v="618"/>
    <s v="VOLKSWAGEN POLO 1.0 75 Comfortline"/>
    <n v="3299000"/>
    <s v="Benzin"/>
    <x v="30"/>
    <n v="999"/>
    <n v="55"/>
    <n v="75"/>
    <n v="67490"/>
  </r>
  <r>
    <n v="619"/>
    <s v="VOLKSWAGEN POLO V 1.2 Trendline Megkímélt! Végig Sz.könyv! 66.000 Km.!"/>
    <n v="3299000"/>
    <s v="Benzin"/>
    <x v="6"/>
    <n v="1198"/>
    <n v="44"/>
    <n v="60"/>
    <n v="66592"/>
  </r>
  <r>
    <n v="620"/>
    <s v="VOLKSWAGEN POLO 1.2 105 TSI Comfortline"/>
    <n v="3300000"/>
    <s v="Benzin"/>
    <x v="6"/>
    <n v="1197"/>
    <n v="77"/>
    <n v="105"/>
    <n v="74800"/>
  </r>
  <r>
    <n v="621"/>
    <s v="VOLKSWAGEN POLO 1.6 90 CR TDI Comfortline"/>
    <n v="3300000"/>
    <s v="Dízel"/>
    <x v="6"/>
    <n v="1598"/>
    <n v="66"/>
    <n v="90"/>
    <n v="99676"/>
  </r>
  <r>
    <n v="622"/>
    <s v="VOLKSWAGEN POLO 1.4 85 Comfortline FSI MATCH - NAGYSZERVIZ - Navi - Ülésfűtés - Sportülés"/>
    <n v="3300000"/>
    <s v="Benzin"/>
    <x v="5"/>
    <n v="1390"/>
    <n v="63"/>
    <n v="86"/>
    <n v="109740"/>
  </r>
  <r>
    <n v="623"/>
    <s v="VOLKSWAGEN POLO V 1.6 105 CR TDI Highline Ritka Style Felszereltség!!Tulajdonostól!"/>
    <n v="3320000"/>
    <s v="Dízel"/>
    <x v="8"/>
    <n v="1598"/>
    <n v="77"/>
    <n v="105"/>
    <n v="174679"/>
  </r>
  <r>
    <n v="624"/>
    <s v="VOLKSWAGEN POLO V 1.0 MPI BMT"/>
    <n v="3350000"/>
    <s v="Benzin"/>
    <x v="6"/>
    <n v="999"/>
    <n v="44"/>
    <n v="60"/>
    <n v="97000"/>
  </r>
  <r>
    <n v="625"/>
    <s v="VOLKSWAGEN POLO 1.6 90 CR TDI Comfortline Life.Tempomat.digitklima.tolatóradar.5 ajtós"/>
    <n v="3390000"/>
    <s v="Dízel"/>
    <x v="6"/>
    <n v="1598"/>
    <n v="66"/>
    <n v="90"/>
    <n v="183000"/>
  </r>
  <r>
    <n v="626"/>
    <s v="VOLKSWAGEN POLO V 1.6 90 CR TDI Comfortline DSG"/>
    <n v="3390000"/>
    <s v="Dízel"/>
    <x v="9"/>
    <n v="1598"/>
    <n v="66"/>
    <n v="90"/>
    <n v="123000"/>
  </r>
  <r>
    <n v="627"/>
    <s v="VOLKSWAGEN POLO 1.4 85 Comfortline"/>
    <n v="3399999"/>
    <s v="Benzin"/>
    <x v="9"/>
    <n v="1390"/>
    <n v="63"/>
    <n v="86"/>
    <n v="60116"/>
  </r>
  <r>
    <n v="628"/>
    <s v="VOLKSWAGEN POLO VI 1.0 TSI Comfortline Alufelni+szett téli.műszaki.reg18e"/>
    <n v="3399000"/>
    <s v="Benzin"/>
    <x v="12"/>
    <n v="999"/>
    <n v="70"/>
    <n v="95"/>
    <n v="252000"/>
  </r>
  <r>
    <n v="629"/>
    <s v="VOLKSWAGEN POLO 1.0 MPI Comfortline"/>
    <n v="3450000"/>
    <s v="Benzin"/>
    <x v="11"/>
    <n v="999"/>
    <n v="55"/>
    <n v="75"/>
    <n v="212000"/>
  </r>
  <r>
    <n v="630"/>
    <s v="VOLKSWAGEN POLO V 1.2 TSi 90 BMT Comfortline"/>
    <n v="3490000"/>
    <s v="Benzin"/>
    <x v="30"/>
    <n v="1197"/>
    <n v="66"/>
    <n v="90"/>
    <n v="82000"/>
  </r>
  <r>
    <n v="631"/>
    <s v="VOLKSWAGEN POLO V 1.4 GT DSG"/>
    <n v="3490000"/>
    <s v="Benzin"/>
    <x v="9"/>
    <n v="1395"/>
    <n v="103"/>
    <n v="140"/>
    <n v="111000"/>
  </r>
  <r>
    <n v="632"/>
    <s v="VOLKSWAGEN POLO V 1.2 TSi 90 BMT Comfortline M.o-i! Sérülésmentes!"/>
    <n v="3495000"/>
    <s v="Benzin"/>
    <x v="30"/>
    <n v="1197"/>
    <n v="66"/>
    <n v="90"/>
    <n v="168405"/>
  </r>
  <r>
    <n v="633"/>
    <s v="VOLKSWAGEN POLO 1.4 GTI DSG FRISS SZERVIZ+VEZÉRLÉS CSERE!"/>
    <n v="3499000"/>
    <s v="Benzin"/>
    <x v="8"/>
    <n v="1390"/>
    <n v="132"/>
    <n v="179"/>
    <n v="212125"/>
  </r>
  <r>
    <n v="634"/>
    <s v="VOLKSWAGEN POLO 1.2 TSi 90 BMT Comfortline ÚJSZERŰ !!! - 68.000Km !!! - Gyári állapot !!! - 23 ÉVE CREDIT CAR"/>
    <n v="3499000"/>
    <s v="Benzin"/>
    <x v="6"/>
    <n v="1197"/>
    <n v="66"/>
    <n v="90"/>
    <n v="68000"/>
  </r>
  <r>
    <n v="635"/>
    <s v="VOLKSWAGEN POLO V 1.4 85 Comfortline DSG Magyar!"/>
    <n v="3499000"/>
    <s v="Benzin"/>
    <x v="9"/>
    <n v="1390"/>
    <n v="63"/>
    <n v="86"/>
    <n v="85448"/>
  </r>
  <r>
    <n v="636"/>
    <s v="VOLKSWAGEN POLO "/>
    <n v="3550000"/>
    <s v="Benzin"/>
    <x v="8"/>
    <n v="1390"/>
    <n v="132"/>
    <n v="179"/>
    <n v="193500"/>
  </r>
  <r>
    <n v="637"/>
    <s v="VOLKSWAGEN POLO 1.2 TSi 90 BMT Comfortline"/>
    <n v="3550000"/>
    <s v="Benzin"/>
    <x v="6"/>
    <n v="1197"/>
    <n v="66"/>
    <n v="90"/>
    <n v="57387"/>
  </r>
  <r>
    <n v="638"/>
    <s v="VOLKSWAGEN POLO 1.2 TSi 90 BMT Comfortline LOUNGE! NAVI/TEMPOMAT/KLÍMA/COMFORT GARANCIA!"/>
    <n v="3588888"/>
    <s v="Benzin"/>
    <x v="30"/>
    <n v="1197"/>
    <n v="66"/>
    <n v="90"/>
    <n v="114888"/>
  </r>
  <r>
    <n v="639"/>
    <s v="VOLKSWAGEN POLO V 1.4 TSI 150 Blue GT ACT BMT"/>
    <n v="3590000"/>
    <s v="Benzin"/>
    <x v="6"/>
    <n v="1395"/>
    <n v="110"/>
    <n v="150"/>
    <n v="204000"/>
  </r>
  <r>
    <n v="640"/>
    <s v="VOLKSWAGEN POLO V 1.2 105 TSI Comfortline"/>
    <n v="3590000"/>
    <s v="Benzin"/>
    <x v="6"/>
    <n v="1197"/>
    <n v="77"/>
    <n v="105"/>
    <n v="21500"/>
  </r>
  <r>
    <n v="641"/>
    <s v="VOLKSWAGEN POLO V 1.6 105 CR TDI Highline"/>
    <n v="3599000"/>
    <s v="Dízel"/>
    <x v="5"/>
    <n v="1900"/>
    <s v="255000km"/>
    <s v="? km-re"/>
    <n v="255000"/>
  </r>
  <r>
    <n v="642"/>
    <s v="VOLKSWAGEN POLO 1.2 TSi 90 Highline BMT LED LÁMPA-D.KLÍMA-ÜLFŰT-PARKRADAR-1 ÉV GARANCIA"/>
    <n v="3599999"/>
    <s v="Benzin"/>
    <x v="11"/>
    <n v="1197"/>
    <n v="66"/>
    <n v="90"/>
    <n v="151000"/>
  </r>
  <r>
    <n v="643"/>
    <s v="VOLKSWAGEN POLO 1.6 105 CR TDI Highline CROSS!"/>
    <n v="3690000"/>
    <s v="Dízel"/>
    <x v="5"/>
    <n v="1598"/>
    <n v="77"/>
    <n v="105"/>
    <n v="147804"/>
  </r>
  <r>
    <n v="644"/>
    <s v="VOLKSWAGEN POLO V 1.2 TSi 90 BMT Comfortline CROSS 136772 km"/>
    <n v="3699000"/>
    <s v="Benzin"/>
    <x v="9"/>
    <n v="1197"/>
    <n v="66"/>
    <n v="90"/>
    <n v="136772"/>
  </r>
  <r>
    <n v="645"/>
    <s v="VOLKSWAGEN POLO 1.2 TSi 90 BMT Comfortline 52e km NAVI Tempomat"/>
    <n v="3699000"/>
    <s v="Benzin"/>
    <x v="30"/>
    <n v="1197"/>
    <n v="66"/>
    <n v="90"/>
    <n v="52500"/>
  </r>
  <r>
    <n v="646"/>
    <s v="VOLKSWAGEN POLO VI 1.6 TDI SCR Comfortline MAGYARORSZÁGI. 1.TULAJDONOS"/>
    <n v="3747000"/>
    <s v="Dízel"/>
    <x v="31"/>
    <n v="1598"/>
    <n v="59"/>
    <n v="80"/>
    <n v="215145"/>
  </r>
  <r>
    <n v="647"/>
    <s v="VOLKSWAGEN POLO 1.0 TSI Comfortline Magyarországi! 185 000km Szerv.könyv!"/>
    <n v="3790000"/>
    <s v="Benzin"/>
    <x v="12"/>
    <n v="999"/>
    <n v="70"/>
    <n v="95"/>
    <n v="185520"/>
  </r>
  <r>
    <n v="648"/>
    <s v="VOLKSWAGEN POLO 1.6 TDI SCR Comfortline azonnal elvihető!"/>
    <n v="3798000"/>
    <s v="Dízel"/>
    <x v="31"/>
    <n v="1598"/>
    <n v="59"/>
    <n v="80"/>
    <n v="178000"/>
  </r>
  <r>
    <n v="649"/>
    <s v="VOLKSWAGEN POLO 1.2 TSi 90 BMT Comfortline Magyarországi!"/>
    <n v="3800000"/>
    <s v="Benzin"/>
    <x v="11"/>
    <n v="1197"/>
    <n v="66"/>
    <n v="90"/>
    <n v="106214"/>
  </r>
  <r>
    <n v="650"/>
    <s v="VOLKSWAGEN POLO VI BMT"/>
    <n v="3800000"/>
    <s v="Benzin"/>
    <x v="11"/>
    <n v="1197"/>
    <n v="66"/>
    <n v="90"/>
    <n v="98000"/>
  </r>
  <r>
    <n v="651"/>
    <s v="VOLKSWAGEN POLO V 1.4 GTI DSG Nagyon megkímélt. karbantartott!!!"/>
    <n v="3849000"/>
    <s v="Benzin"/>
    <x v="8"/>
    <n v="1390"/>
    <n v="132"/>
    <n v="179"/>
    <n v="119700"/>
  </r>
  <r>
    <n v="652"/>
    <s v="VOLKSWAGEN POLO V 1.4 GTI DSG"/>
    <n v="3850000"/>
    <s v="Benzin"/>
    <x v="8"/>
    <n v="1390"/>
    <n v="132"/>
    <n v="179"/>
    <n v="137739"/>
  </r>
  <r>
    <n v="653"/>
    <s v="VOLKSWAGEN POLO 1.2 TSi 90 BMT Comfortline 1 ÉV GARANCIÁVAL!"/>
    <n v="3890000"/>
    <s v="Benzin"/>
    <x v="10"/>
    <n v="1197"/>
    <n v="66"/>
    <n v="90"/>
    <n v="61199"/>
  </r>
  <r>
    <n v="654"/>
    <s v="VOLKSWAGEN POLO 1.2 TSi 90 Allstar BMT DSG"/>
    <n v="3890000"/>
    <s v="Benzin"/>
    <x v="11"/>
    <n v="1197"/>
    <n v="66"/>
    <n v="90"/>
    <n v="100504"/>
  </r>
  <r>
    <n v="655"/>
    <s v="VOLKSWAGEN POLO 1.4 TDi 90 BMT Comfortline Magyar. Áfá-s. Garancia"/>
    <n v="3890000"/>
    <s v="Dízel"/>
    <x v="10"/>
    <n v="1422"/>
    <n v="66"/>
    <n v="90"/>
    <n v="85806"/>
  </r>
  <r>
    <n v="656"/>
    <s v="VOLKSWAGEN POLO 1.6 90 CR TDI Comfortline DSG MAGYARORSZÁGI++76eKM++ELSŐ TULAJDONOSTÓL"/>
    <n v="3899000"/>
    <s v="Dízel"/>
    <x v="5"/>
    <n v="1598"/>
    <n v="66"/>
    <n v="90"/>
    <n v="76000"/>
  </r>
  <r>
    <n v="657"/>
    <s v="VOLKSWAGEN POLO VI 1.0 MPI Comfortline"/>
    <n v="3950000"/>
    <s v="Benzin"/>
    <x v="12"/>
    <n v="999"/>
    <n v="55"/>
    <n v="75"/>
    <n v="217000"/>
  </r>
  <r>
    <n v="658"/>
    <s v="VOLKSWAGEN POLO 1.4 GTI DSG"/>
    <n v="3950000"/>
    <s v="Benzin"/>
    <x v="8"/>
    <n v="1390"/>
    <n v="132"/>
    <n v="179"/>
    <n v="188200"/>
  </r>
  <r>
    <n v="659"/>
    <s v="VOLKSWAGEN POLO 1.2 TSi 90 BMT Comfortline GARANCIÁVAL!"/>
    <n v="3979000"/>
    <s v="Benzin"/>
    <x v="11"/>
    <n v="1197"/>
    <n v="66"/>
    <n v="90"/>
    <n v="63000"/>
  </r>
  <r>
    <n v="660"/>
    <s v="VOLKSWAGEN POLO 1.2 TSI 110 Highline BMT CROSS POLO DIGIT KLÍMA TEMPOMAT RADAR ELÖL-HÁTÚL 17-ES KEREKEK 49000 KM!!!"/>
    <n v="3990000"/>
    <s v="Benzin"/>
    <x v="30"/>
    <n v="1197"/>
    <n v="81"/>
    <n v="110"/>
    <n v="49000"/>
  </r>
  <r>
    <n v="661"/>
    <s v="VOLKSWAGEN POLO 1.2 TSi 90 Highline BMT DSG LOUNGE-DIGITÁLIS KLÍMA-ÜLÉSFŰTÉS-TEMPOMAT-SZERVIZKÖNYV"/>
    <n v="3999000"/>
    <s v="Benzin"/>
    <x v="30"/>
    <n v="1197"/>
    <n v="66"/>
    <n v="90"/>
    <n v="98714"/>
  </r>
  <r>
    <n v="662"/>
    <s v="VOLKSWAGEN POLO VI 1.0 TSI Comfortline"/>
    <n v="3999000"/>
    <s v="Benzin"/>
    <x v="12"/>
    <n v="999"/>
    <n v="70"/>
    <n v="95"/>
    <n v="166754"/>
  </r>
  <r>
    <n v="663"/>
    <s v="VOLKSWAGEN POLO VI 1.0 MPI EVO Trendline /EURO6/ 59KW/1.TUL./KLÍMA/TEMPOMAT/4xEL.ABLAK/ALU/DE LUXE GARANCIA!"/>
    <n v="3999888"/>
    <s v="Benzin"/>
    <x v="31"/>
    <n v="999"/>
    <n v="59"/>
    <n v="80"/>
    <n v="124888"/>
  </r>
  <r>
    <n v="664"/>
    <s v="VOLKSWAGEN POLO 1.2 TSi 90 BMT Comfortline DSG"/>
    <n v="4000000"/>
    <s v="Benzin"/>
    <x v="10"/>
    <n v="1197"/>
    <n v="66"/>
    <n v="90"/>
    <n v="184317"/>
  </r>
  <r>
    <n v="665"/>
    <s v="VOLKSWAGEN POLO 1.6 TDI SCR Highline Led.D.klima.Űl.Fű.Navi.Sport"/>
    <n v="4090000"/>
    <s v="Dízel"/>
    <x v="12"/>
    <n v="1598"/>
    <n v="70"/>
    <n v="95"/>
    <n v="213000"/>
  </r>
  <r>
    <n v="666"/>
    <s v="VOLKSWAGEN POLO VI 1.6 TDI SCR Highline"/>
    <n v="4099000"/>
    <s v="Dízel"/>
    <x v="12"/>
    <n v="1598"/>
    <n v="70"/>
    <n v="95"/>
    <n v="164268"/>
  </r>
  <r>
    <n v="667"/>
    <s v="VOLKSWAGEN POLO IV 1.8 20V GTI CUP EDITION"/>
    <n v="4130000"/>
    <s v="Benzin"/>
    <x v="3"/>
    <n v="1781"/>
    <n v="132"/>
    <n v="179"/>
    <n v="197700"/>
  </r>
  <r>
    <n v="668"/>
    <s v="VOLKSWAGEN POLO V 1.2 TSi 90 BMT Comfortline"/>
    <n v="4150000"/>
    <s v="Benzin"/>
    <x v="10"/>
    <n v="1197"/>
    <n v="66"/>
    <n v="90"/>
    <n v="55200"/>
  </r>
  <r>
    <n v="669"/>
    <s v="VOLKSWAGEN POLO V 1.2 TSi 90 BMT Comfortline SZERVIZKÖNYV-ÜLÉSFŰTÉS-NAVIGÁCIÓ-TEMPOMAT-1TULAJ-85.560KM"/>
    <n v="4190000"/>
    <s v="Benzin"/>
    <x v="11"/>
    <n v="1197"/>
    <n v="66"/>
    <n v="90"/>
    <n v="85560"/>
  </r>
  <r>
    <n v="670"/>
    <s v="VOLKSWAGEN POLO VI 1.0 TSI Comfortline"/>
    <n v="4200000"/>
    <s v="Benzin"/>
    <x v="12"/>
    <n v="999"/>
    <n v="70"/>
    <n v="95"/>
    <n v="197000"/>
  </r>
  <r>
    <n v="671"/>
    <s v="VOLKSWAGEN POLO 1.0 MPI Trendline"/>
    <n v="4250000"/>
    <s v="Benzin"/>
    <x v="31"/>
    <n v="999"/>
    <n v="55"/>
    <n v="75"/>
    <n v="96900"/>
  </r>
  <r>
    <n v="672"/>
    <s v="VOLKSWAGEN POLO V 1.0 MPI R Line 33 080 km-t futott!!!Ülésfűtés!!"/>
    <n v="4299000"/>
    <s v="Benzin"/>
    <x v="10"/>
    <n v="999"/>
    <n v="44"/>
    <n v="60"/>
    <n v="33080"/>
  </r>
  <r>
    <n v="673"/>
    <s v="VOLKSWAGEN POLO 1.2 TSi 90 Highline BMT DSG 6R"/>
    <n v="4300000"/>
    <s v="Benzin"/>
    <x v="30"/>
    <n v="1197"/>
    <n v="66"/>
    <n v="90"/>
    <n v="94200"/>
  </r>
  <r>
    <n v="674"/>
    <s v="VOLKSWAGEN POLO 1.0 MPI Trendline R-Line"/>
    <n v="4349000"/>
    <s v="Benzin"/>
    <x v="11"/>
    <n v="999"/>
    <n v="55"/>
    <n v="75"/>
    <n v="36795"/>
  </r>
  <r>
    <n v="675"/>
    <s v="VOLKSWAGEN POLO 1.2 TSi 90 BMT Comfortline"/>
    <n v="4350000"/>
    <s v="Benzin"/>
    <x v="11"/>
    <n v="1197"/>
    <n v="66"/>
    <n v="90"/>
    <n v="69000"/>
  </r>
  <r>
    <n v="676"/>
    <s v="VOLKSWAGEN POLO 1.6 TDI SCR Comfortline MAGYAR-1.TUL-LED-D.KLIMA-Ü.FŰTÉS-P.RADAR-TEMPOMAT!"/>
    <n v="4390000"/>
    <s v="Dízel"/>
    <x v="31"/>
    <n v="1598"/>
    <n v="59"/>
    <n v="80"/>
    <n v="149896"/>
  </r>
  <r>
    <n v="677"/>
    <s v="VOLKSWAGEN POLO 1.0 MPI City 59e.km!"/>
    <n v="4399000"/>
    <s v="Benzin"/>
    <x v="12"/>
    <n v="999"/>
    <n v="55"/>
    <n v="75"/>
    <n v="59742"/>
  </r>
  <r>
    <n v="678"/>
    <s v="VOLKSWAGEN POLO 1.0 MPI Comfortline"/>
    <n v="4444444"/>
    <s v="Benzin"/>
    <x v="12"/>
    <n v="999"/>
    <n v="55"/>
    <n v="75"/>
    <n v="64135"/>
  </r>
  <r>
    <n v="679"/>
    <s v="VOLKSWAGEN POLO 1.0 TSI Beats ABS ESP BŐR-SZŐVET ACC TEMPOMAT PDC 16-ALUFELNI MAGYARORSZÁGI! 2.TULAJ! 83.000KM"/>
    <n v="4454000"/>
    <s v="Benzin"/>
    <x v="12"/>
    <n v="999"/>
    <n v="70"/>
    <n v="95"/>
    <n v="83136"/>
  </r>
  <r>
    <n v="680"/>
    <s v="VOLKSWAGEN POLO VI 1.6 TDI SCR Comfortline MO-i.első tulajtól!Bruttó ár!Új típus!"/>
    <n v="4489000"/>
    <s v="Dízel"/>
    <x v="31"/>
    <n v="1598"/>
    <n v="59"/>
    <n v="80"/>
    <n v="158000"/>
  </r>
  <r>
    <n v="681"/>
    <s v="VOLKSWAGEN POLO 1.2 TSi 90 Fresh BMT DSG Magyarországi! 68.841km!"/>
    <n v="4490000"/>
    <s v="Benzin"/>
    <x v="6"/>
    <n v="1197"/>
    <n v="66"/>
    <n v="90"/>
    <n v="68841"/>
  </r>
  <r>
    <n v="682"/>
    <s v="VOLKSWAGEN POLO VI 1.0 TSI Beats Áfás ár. Videós hirdetés"/>
    <n v="4499000"/>
    <s v="Benzin"/>
    <x v="31"/>
    <n v="999"/>
    <n v="70"/>
    <n v="95"/>
    <n v="125000"/>
  </r>
  <r>
    <n v="683"/>
    <s v="VOLKSWAGEN POLO 1.2 TSi 90 Allstar BMT + Téli gumi"/>
    <n v="4500000"/>
    <s v="Benzin"/>
    <x v="11"/>
    <n v="1197"/>
    <n v="66"/>
    <n v="90"/>
    <n v="64489"/>
  </r>
  <r>
    <n v="684"/>
    <s v="VOLKSWAGEN POLO V 1.2 TSi 90 BMT Comfortline DSG"/>
    <n v="4500000"/>
    <s v="Benzin"/>
    <x v="10"/>
    <n v="1197"/>
    <n v="66"/>
    <n v="90"/>
    <n v="116000"/>
  </r>
  <r>
    <n v="685"/>
    <s v="VOLKSWAGEN POLO 1.0 MPI EVO Trendline 32000 KM"/>
    <n v="4580000"/>
    <s v="Benzin"/>
    <x v="32"/>
    <n v="999"/>
    <n v="59"/>
    <n v="80"/>
    <n v="32300"/>
  </r>
  <r>
    <n v="686"/>
    <s v="VOLKSWAGEN POLO VI 1.0 TSI Comfortline"/>
    <n v="4590000"/>
    <s v="Benzin"/>
    <x v="31"/>
    <n v="999"/>
    <n v="70"/>
    <n v="95"/>
    <n v="77415"/>
  </r>
  <r>
    <n v="687"/>
    <s v="VOLKSWAGEN POLO 1.0 TSI Comfortline DSG MAGYARORSZÁGI! AUTOMATA! RADAR! TEMPOMAT! FŰTHETŐ ÜLÉS!"/>
    <n v="4650000"/>
    <s v="Benzin"/>
    <x v="31"/>
    <n v="999"/>
    <n v="70"/>
    <n v="95"/>
    <n v="123081"/>
  </r>
  <r>
    <n v="688"/>
    <s v="VOLKSWAGEN POLO 1.0 MPI Comfortline"/>
    <n v="4675000"/>
    <s v="Benzin"/>
    <x v="12"/>
    <n v="999"/>
    <n v="55"/>
    <n v="75"/>
    <n v="64135"/>
  </r>
  <r>
    <n v="689"/>
    <s v="VOLKSWAGEN POLO V 1.2 TSi 90 BMT Comfortline 1 ÉV GARANCIA//MAGYARORSZÁGI//ELSŐ TULAJ//SÉRÜLÉSMENTES//"/>
    <n v="4680000"/>
    <s v="Benzin"/>
    <x v="11"/>
    <n v="1197"/>
    <n v="66"/>
    <n v="90"/>
    <n v="14483"/>
  </r>
  <r>
    <n v="690"/>
    <s v="VOLKSWAGEN POLO VI 1.0 MPI Comfortline MULTIKORMÁNY.TEMPOMAT.BLUETOOTH.DIGITKLÍMA.ÜLÉSFŰTÉS.PDC.ALU"/>
    <n v="4690000"/>
    <s v="Benzin"/>
    <x v="11"/>
    <n v="999"/>
    <n v="55"/>
    <n v="75"/>
    <n v="57881"/>
  </r>
  <r>
    <n v="691"/>
    <s v="VOLKSWAGEN POLO V 1.2 TSi 90 Allstar BMT"/>
    <n v="4700000"/>
    <s v="Benzin"/>
    <x v="10"/>
    <n v="1197"/>
    <n v="66"/>
    <n v="90"/>
    <n v="74000"/>
  </r>
  <r>
    <n v="692"/>
    <s v="VOLKSWAGEN POLO 1.0 TSI Comfortline"/>
    <n v="4790000"/>
    <s v="Benzin"/>
    <x v="31"/>
    <n v="999"/>
    <n v="85"/>
    <n v="116"/>
    <n v="69612"/>
  </r>
  <r>
    <n v="693"/>
    <s v="VOLKSWAGEN POLO 1.0 TSI Beats"/>
    <n v="4800000"/>
    <s v="Benzin"/>
    <x v="12"/>
    <n v="999"/>
    <n v="70"/>
    <n v="95"/>
    <n v="36684"/>
  </r>
  <r>
    <n v="694"/>
    <s v="VOLKSWAGEN POLO 1.0 TSI Comfortline"/>
    <n v="4850000"/>
    <s v="Benzin"/>
    <x v="31"/>
    <n v="999"/>
    <n v="70"/>
    <n v="95"/>
    <n v="55500"/>
  </r>
  <r>
    <n v="695"/>
    <s v="VOLKSWAGEN POLO 1.0 TSI Comfortline"/>
    <n v="4895000"/>
    <s v="Benzin"/>
    <x v="32"/>
    <n v="999"/>
    <n v="70"/>
    <n v="95"/>
    <n v="52250"/>
  </r>
  <r>
    <n v="696"/>
    <s v="VOLKSWAGEN POLO 1.0 Benzines MPI EURO6 5 ajtós"/>
    <n v="4989000"/>
    <s v="Benzin"/>
    <x v="33"/>
    <n v="999"/>
    <n v="59"/>
    <n v="80"/>
    <n v="49995"/>
  </r>
  <r>
    <n v="697"/>
    <s v="VOLKSWAGEN POLO VI 1.0 TSI Comfortline ACC-Park.radar-Navi-AppleCarPlay-EU6"/>
    <n v="4990000"/>
    <s v="Benzin"/>
    <x v="33"/>
    <n v="999"/>
    <n v="70"/>
    <n v="95"/>
    <n v="97293"/>
  </r>
  <r>
    <n v="698"/>
    <s v="VOLKSWAGEN POLO 1.2 TSi 90 BMT Comfortline DSG (Automata) /Magyarországi - Sérülésmentes - Garantált - 43.700 KM!/"/>
    <n v="4999000"/>
    <s v="Benzin"/>
    <x v="11"/>
    <n v="1197"/>
    <n v="66"/>
    <n v="90"/>
    <n v="43700"/>
  </r>
  <r>
    <n v="699"/>
    <s v="VOLKSWAGEN POLO VI 1.0 TSI Comfortline"/>
    <n v="4999000"/>
    <s v="Benzin"/>
    <x v="32"/>
    <n v="999"/>
    <n v="70"/>
    <n v="95"/>
    <n v="83614"/>
  </r>
  <r>
    <n v="700"/>
    <s v="VOLKSWAGEN POLO VI 1.0 TSI Beats"/>
    <n v="4999990"/>
    <s v="Benzin"/>
    <x v="12"/>
    <n v="999"/>
    <n v="70"/>
    <n v="95"/>
    <n v="111000"/>
  </r>
  <r>
    <n v="701"/>
    <s v="VOLKSWAGEN POLO V 1.4 TSI 150 Blue GT ACT BMT"/>
    <n v="4999999"/>
    <s v="Benzin"/>
    <x v="10"/>
    <n v="1395"/>
    <n v="110"/>
    <n v="150"/>
    <n v="103067"/>
  </r>
  <r>
    <n v="702"/>
    <s v="VOLKSWAGEN POLO 1.0 TSI Highline DSG Automata 58.254.Km Sound Telefon Tükrözés Garanciával !!"/>
    <n v="4999999"/>
    <s v="Benzin"/>
    <x v="11"/>
    <n v="999"/>
    <n v="81"/>
    <n v="110"/>
    <n v="58254"/>
  </r>
  <r>
    <n v="703"/>
    <s v="VOLKSWAGEN POLO 1.0 MPI EVO Trendline FRISS MŰSZAKI"/>
    <n v="4999999"/>
    <s v="Benzin"/>
    <x v="32"/>
    <n v="999"/>
    <n v="59"/>
    <n v="80"/>
    <n v="13000"/>
  </r>
  <r>
    <n v="704"/>
    <s v="VOLKSWAGEN POLO 1.0 TSI Highline 1.0 TSI 115 LE / 6 sebességes / 30980Km !!!"/>
    <n v="5190000"/>
    <s v="Benzin"/>
    <x v="12"/>
    <n v="999"/>
    <n v="85"/>
    <n v="116"/>
    <n v="30980"/>
  </r>
  <r>
    <n v="705"/>
    <s v="VOLKSWAGEN POLO VI 1.0 TSI Comfortline"/>
    <n v="5490000"/>
    <s v="Benzin"/>
    <x v="11"/>
    <n v="999"/>
    <n v="70"/>
    <n v="95"/>
    <n v="11600"/>
  </r>
  <r>
    <n v="706"/>
    <s v="VOLKSWAGEN POLO VI 1.0 TSI Highline Új autó.hibátlan állapotban!"/>
    <n v="5499000"/>
    <s v="Benzin"/>
    <x v="31"/>
    <n v="999"/>
    <n v="70"/>
    <n v="95"/>
    <n v="4700"/>
  </r>
  <r>
    <n v="707"/>
    <s v="VOLKSWAGEN POLO 1.0 MPI Comfortline"/>
    <n v="5500000"/>
    <s v="Benzin"/>
    <x v="12"/>
    <n v="999"/>
    <n v="55"/>
    <n v="75"/>
    <n v="41000"/>
  </r>
  <r>
    <n v="708"/>
    <s v="VOLKSWAGEN POLO 1.0 TSI Highline DSG Magyarországi!"/>
    <n v="5590000"/>
    <s v="Benzin"/>
    <x v="12"/>
    <n v="999"/>
    <n v="85"/>
    <n v="116"/>
    <n v="74670"/>
  </r>
  <r>
    <n v="709"/>
    <s v="VOLKSWAGEN POLO VI 1.0 TSI Comfortline DSG"/>
    <n v="5690000"/>
    <s v="Benzin"/>
    <x v="12"/>
    <n v="999"/>
    <n v="70"/>
    <n v="95"/>
    <n v="80300"/>
  </r>
  <r>
    <n v="710"/>
    <s v="VOLKSWAGEN POLO VI 11ezer km!NEM TSI!Hagyományos szívó motor!"/>
    <n v="5690000"/>
    <s v="Benzin"/>
    <x v="33"/>
    <n v="999"/>
    <n v="59"/>
    <n v="80"/>
    <n v="11610"/>
  </r>
  <r>
    <n v="711"/>
    <s v="VOLKSWAGEN POLO VI 1.0 TSI Beats 74e km! Led-Digit klíma-Park assist-16col!"/>
    <n v="5690000"/>
    <s v="Benzin"/>
    <x v="12"/>
    <n v="998"/>
    <n v="70"/>
    <n v="95"/>
    <n v="74000"/>
  </r>
  <r>
    <n v="712"/>
    <s v="VOLKSWAGEN POLO Trendline DSG automata"/>
    <n v="5890000"/>
    <s v="Benzin"/>
    <x v="31"/>
    <n v="999"/>
    <n v="70"/>
    <n v="95"/>
    <n v="62500"/>
  </r>
  <r>
    <n v="713"/>
    <s v="VOLKSWAGEN POLO VI 1.0 TSI Comfortline DSG Magyarországi"/>
    <n v="5990000"/>
    <s v="Benzin"/>
    <x v="32"/>
    <n v="999"/>
    <n v="70"/>
    <n v="95"/>
    <n v="72000"/>
  </r>
  <r>
    <n v="714"/>
    <s v="VOLKSWAGEN POLO 1.0 TSI Highline DSG"/>
    <n v="6000000"/>
    <s v="Benzin"/>
    <x v="31"/>
    <n v="999"/>
    <n v="70"/>
    <n v="95"/>
    <n v="37900"/>
  </r>
  <r>
    <n v="715"/>
    <s v="VOLKSWAGEN POLO VI 1.0 TSI Comfortline DSG"/>
    <n v="6290000"/>
    <s v="Benzin"/>
    <x v="31"/>
    <n v="999"/>
    <n v="70"/>
    <n v="95"/>
    <n v="51000"/>
  </r>
  <r>
    <n v="716"/>
    <s v="VOLKSWAGEN POLO 1.4 GTI DSG BI-XENON/KLÍMA/RADAR/TEMPO/N.NAVI/ROTIFORM WHEELS/LIMITED EDITION!"/>
    <n v="6390000"/>
    <s v="Benzin"/>
    <x v="5"/>
    <n v="1390"/>
    <n v="132"/>
    <n v="179"/>
    <n v="92500"/>
  </r>
  <r>
    <n v="717"/>
    <s v="VOLKSWAGEN POLO VI 1.0 TSI Life"/>
    <n v="6400000"/>
    <s v="Benzin"/>
    <x v="33"/>
    <n v="999"/>
    <n v="70"/>
    <n v="95"/>
    <n v="29758"/>
  </r>
  <r>
    <n v="718"/>
    <s v="VOLKSWAGEN POLO 1.0 TSI Highline DSG - napfénytető - adaptív tempomat"/>
    <n v="6500000"/>
    <s v="Benzin"/>
    <x v="12"/>
    <n v="999"/>
    <n v="70"/>
    <n v="95"/>
    <n v="42317"/>
  </r>
  <r>
    <n v="719"/>
    <s v="VOLKSWAGEN POLO VI 2.0 TSI GTI DSG"/>
    <n v="6800000"/>
    <s v="Benzin"/>
    <x v="31"/>
    <n v="1984"/>
    <n v="147"/>
    <n v="200"/>
    <n v="147750"/>
  </r>
  <r>
    <n v="720"/>
    <s v="VOLKSWAGEN POLO VI 1.0 TSI Comfortline DSG"/>
    <n v="6890000"/>
    <s v="Benzin"/>
    <x v="32"/>
    <n v="999"/>
    <n v="70"/>
    <n v="95"/>
    <n v="4600"/>
  </r>
  <r>
    <n v="721"/>
    <s v="VOLKSWAGEN POLO 2.0 WRC"/>
    <n v="6999000"/>
    <m/>
    <x v="9"/>
    <n v="1320"/>
    <m/>
    <m/>
    <n v="132000"/>
  </r>
  <r>
    <n v="722"/>
    <s v="VOLKSWAGEN POLO VI 2.0 TSI GTI DSG"/>
    <n v="7290000"/>
    <s v="Benzin"/>
    <x v="32"/>
    <n v="1984"/>
    <n v="147"/>
    <n v="200"/>
    <n v="72036"/>
  </r>
  <r>
    <n v="723"/>
    <s v="VOLKSWAGEN POLO VI 2.0 TSI GTI DSG Szervizkönyves! Garantált 37.000 Km!"/>
    <n v="7350000"/>
    <s v="Benzin"/>
    <x v="32"/>
    <n v="1984"/>
    <n v="147"/>
    <n v="200"/>
    <n v="37000"/>
  </r>
  <r>
    <n v="724"/>
    <s v="VOLKSWAGEN POLO 1.0 TSI Style DSG 43e.km!"/>
    <n v="7399000"/>
    <s v="Benzin"/>
    <x v="33"/>
    <n v="999"/>
    <n v="81"/>
    <n v="110"/>
    <n v="43946"/>
  </r>
  <r>
    <n v="725"/>
    <s v="VOLKSWAGEN POLO 1.0 TSI Style DSG (Automata) (Navigáció)/Magyarországi - Sérülésmentes - Garancia - 19.700 KM!/"/>
    <n v="7499000"/>
    <s v="Benzin"/>
    <x v="33"/>
    <n v="999"/>
    <n v="81"/>
    <n v="110"/>
    <n v="19700"/>
  </r>
  <r>
    <n v="726"/>
    <s v="VOLKSWAGEN POLO 1.0 TSI Life RENDELHETŐ MODELL!!"/>
    <n v="8305004"/>
    <s v="Benzin"/>
    <x v="34"/>
    <n v="999"/>
    <n v="70"/>
    <n v="95"/>
    <n v="10"/>
  </r>
  <r>
    <n v="727"/>
    <s v="VOLKSWAGEN POLO 1.0 TSI Life"/>
    <n v="8400000"/>
    <s v="Benzin"/>
    <x v="34"/>
    <n v="999"/>
    <n v="70"/>
    <n v="95"/>
    <n v="5"/>
  </r>
  <r>
    <n v="728"/>
    <s v="VOLKSWAGEN POLO VI 1.0 TSI Life Tempomattal"/>
    <n v="7958000"/>
    <s v="Benzin"/>
    <x v="35"/>
    <n v="999"/>
    <n v="70"/>
    <n v="95"/>
    <n v="8"/>
  </r>
  <r>
    <n v="729"/>
    <s v="VOLKSWAGEN POLO 2.0 TSI GTI DSG ÁFÁS ÁR !!!"/>
    <n v="8299000"/>
    <s v="Benzin"/>
    <x v="12"/>
    <n v="1984"/>
    <n v="147"/>
    <n v="200"/>
    <n v="49100"/>
  </r>
  <r>
    <n v="730"/>
    <s v="VOLKSWAGEN POLO VI 1.0 TSI Style IQ LIGHT LED MÁTRIX / 2 ZÓNÁS DIGIT KLMA / TOLATÓ KAMERA / KÉSZLETRŐL!"/>
    <n v="9538000"/>
    <s v="Benzin"/>
    <x v="34"/>
    <n v="999"/>
    <n v="70"/>
    <n v="95"/>
    <n v="0"/>
  </r>
  <r>
    <n v="731"/>
    <s v="VOLKSWAGEN POLO VI 1.0 TSI Style Fűthető első ülésekkel"/>
    <n v="8499000"/>
    <s v="Benzin"/>
    <x v="34"/>
    <n v="999"/>
    <n v="70"/>
    <n v="95"/>
    <n v="8"/>
  </r>
  <r>
    <n v="732"/>
    <s v="VOLKSWAGEN POLO VI 1.0 TSI Style"/>
    <n v="8519000"/>
    <s v="Benzin"/>
    <x v="34"/>
    <n v="999"/>
    <n v="70"/>
    <n v="95"/>
    <n v="8"/>
  </r>
  <r>
    <n v="733"/>
    <s v="VOLKSWAGEN POLO 1.0 TSI Life DSG Egyedi ajánlat!"/>
    <n v="10026668"/>
    <s v="Benzin"/>
    <x v="35"/>
    <n v="999"/>
    <n v="70"/>
    <n v="95"/>
    <n v="0"/>
  </r>
  <r>
    <n v="734"/>
    <s v="VOLKSWAGEN POLO VI 1.0 TSI Style"/>
    <n v="8859000"/>
    <s v="Benzin"/>
    <x v="34"/>
    <n v="999"/>
    <n v="70"/>
    <n v="95"/>
    <n v="8"/>
  </r>
  <r>
    <n v="735"/>
    <s v="VOLKSWAGEN POLO VI 2.0 TSI GTI DSG"/>
    <n v="8900000"/>
    <s v="Benzin"/>
    <x v="32"/>
    <n v="1984"/>
    <n v="147"/>
    <n v="200"/>
    <n v="32000"/>
  </r>
  <r>
    <n v="736"/>
    <s v="VOLKSWAGEN POLO VI 2.0 TSI GTI DSG GTI"/>
    <n v="8990000"/>
    <s v="Benzin"/>
    <x v="32"/>
    <n v="1984"/>
    <n v="147"/>
    <n v="200"/>
    <n v="29000"/>
  </r>
  <r>
    <n v="737"/>
    <s v="VOLKSWAGEN POLO 1.0 TSI Style DSG"/>
    <n v="10881147"/>
    <s v="Benzin"/>
    <x v="35"/>
    <n v="999"/>
    <n v="81"/>
    <n v="110"/>
    <n v="8"/>
  </r>
  <r>
    <n v="738"/>
    <s v="VOLKSWAGEN POLO VI 1.0 TSI Style DSG 110 LE / IQ LIGHT LED MÁTRIX / 2 ZÓNÁS DIGIT KLMA / TOLATÓ KAMERA / KÉSZLETRŐL!"/>
    <n v="10497000"/>
    <s v="Benzin"/>
    <x v="34"/>
    <n v="999"/>
    <n v="81"/>
    <n v="110"/>
    <n v="0"/>
  </r>
  <r>
    <n v="739"/>
    <s v="VOLKSWAGEN POLO 1.0 TSI Style DSG AZONNAL ELVIHETŐ BEMUTATÓAUTÓ"/>
    <n v="11052204"/>
    <s v="Benzin"/>
    <x v="35"/>
    <n v="999"/>
    <n v="81"/>
    <n v="110"/>
    <n v="10"/>
  </r>
  <r>
    <n v="740"/>
    <s v="VOLKSWAGEN POLO VI 1.0 TSI Style DSG 7 sebességes automata"/>
    <n v="9669000"/>
    <s v="Benzin"/>
    <x v="34"/>
    <n v="999"/>
    <n v="81"/>
    <n v="110"/>
    <n v="8"/>
  </r>
  <r>
    <n v="741"/>
    <s v="VOLKSWAGEN POLO VI 2.0 TSI GTI DSG"/>
    <n v="9699999"/>
    <s v="Benzin"/>
    <x v="31"/>
    <n v="1984"/>
    <n v="147"/>
    <n v="200"/>
    <n v="39000"/>
  </r>
  <r>
    <n v="742"/>
    <s v="VOLKSWAGEN POLO 2.0 TSI GTI DSG DTE EDITION-234/374/LED/2 ZONE KLÍMA/NAVI/TEMPO/RADAR/KAMERA!"/>
    <n v="9990000"/>
    <s v="Benzin"/>
    <x v="32"/>
    <n v="1984"/>
    <n v="147"/>
    <n v="200"/>
    <n v="19215"/>
  </r>
  <r>
    <n v="743"/>
    <s v="VOLKSWAGEN POLO 2.0 TSI GTI DSG 25e.km!"/>
    <n v="9999000"/>
    <s v="Benzin"/>
    <x v="36"/>
    <n v="1984"/>
    <n v="152"/>
    <n v="207"/>
    <n v="25379"/>
  </r>
  <r>
    <n v="744"/>
    <s v="VOLKSWAGEN POLO 1.0 TSI R-Line DSG"/>
    <n v="12825010"/>
    <s v="Benzin"/>
    <x v="34"/>
    <n v="999"/>
    <n v="81"/>
    <n v="110"/>
    <n v="15"/>
  </r>
  <r>
    <n v="745"/>
    <s v="VOLKSWAGEN POLO 2.0 TSI GTI DSG"/>
    <n v="10990000"/>
    <s v="Benzin"/>
    <x v="35"/>
    <n v="1984"/>
    <n v="152"/>
    <n v="207"/>
    <n v="4703"/>
  </r>
  <r>
    <n v="746"/>
    <s v="VOLKSWAGEN POLO 2.0 TSI GTI DSG KÉSZLETRŐL AZONNAL ELVIHETŐ!!!"/>
    <n v="12968820"/>
    <s v="Benzin"/>
    <x v="35"/>
    <n v="1984"/>
    <n v="152"/>
    <n v="207"/>
    <n v="3"/>
  </r>
  <r>
    <n v="747"/>
    <s v="VOLKSWAGEN POLO III 1.0 50 Comfort Servo MAGYARORSZÁGI / ÚJ KORÁTÓL 1 TULAJDONOS / TÉNYLEGES 119 000 KM!"/>
    <n v="450000"/>
    <s v="Benzin"/>
    <x v="1"/>
    <n v="999"/>
    <n v="37"/>
    <n v="50"/>
    <n v="120593"/>
  </r>
  <r>
    <n v="748"/>
    <s v="VOLKSWAGEN POLO IV 1.2 55 Cool"/>
    <n v="500000"/>
    <s v="Benzin"/>
    <x v="24"/>
    <n v="1198"/>
    <n v="40"/>
    <n v="54"/>
    <n v="227000"/>
  </r>
  <r>
    <n v="749"/>
    <s v="VOLKSWAGEN POLO V 1.4 85 Comfortline Ülésfűtés. Tempomat"/>
    <n v="1890000"/>
    <s v="Benzin"/>
    <x v="7"/>
    <n v="1390"/>
    <n v="63"/>
    <n v="86"/>
    <n v="163000"/>
  </r>
  <r>
    <n v="750"/>
    <s v="VOLKSWAGEN POLO 1.2 70 Trendline"/>
    <n v="2060000"/>
    <s v="Benzin"/>
    <x v="8"/>
    <n v="1198"/>
    <n v="51"/>
    <n v="69"/>
    <n v="161000"/>
  </r>
  <r>
    <n v="751"/>
    <s v="VOLKSWAGEN POLO V 1.2 75 CR TDI Trendline BlueMotion Navigáció!"/>
    <n v="2399999"/>
    <s v="Dízel"/>
    <x v="9"/>
    <n v="1199"/>
    <n v="55"/>
    <n v="75"/>
    <n v="193300"/>
  </r>
  <r>
    <n v="752"/>
    <s v="VOLKSWAGEN POLO 1.2 70 Trendline R-LINE. Téli-Nyári kerékszett"/>
    <n v="2649000"/>
    <s v="Benzin"/>
    <x v="5"/>
    <n v="1198"/>
    <n v="51"/>
    <n v="69"/>
    <n v="84700"/>
  </r>
  <r>
    <n v="753"/>
    <s v="VOLKSWAGEN POLO 1.2 TSi 90 Allstar BMT"/>
    <n v="3500000"/>
    <s v="Benzin"/>
    <x v="10"/>
    <n v="1197"/>
    <n v="66"/>
    <n v="90"/>
    <n v="119400"/>
  </r>
  <r>
    <n v="754"/>
    <s v="VOLKSWAGEN POLO VI 1.0 TSI Comfortline"/>
    <n v="4450000"/>
    <s v="Benzin"/>
    <x v="12"/>
    <n v="999"/>
    <n v="70"/>
    <n v="95"/>
    <n v="57500"/>
  </r>
  <r>
    <n v="755"/>
    <s v="VOLKSWAGEN POLO VI 1.0 TSI Beats"/>
    <n v="4649000"/>
    <s v="Benzin"/>
    <x v="12"/>
    <n v="999"/>
    <n v="70"/>
    <n v="95"/>
    <n v="111000"/>
  </r>
  <r>
    <n v="756"/>
    <s v="VOLKSWAGEN POLO Variant 1.4 60"/>
    <n v="99000"/>
    <s v="Benzin"/>
    <x v="1"/>
    <n v="1390"/>
    <n v="44"/>
    <n v="60"/>
    <n v="300"/>
  </r>
  <r>
    <n v="757"/>
    <s v="VOLKSWAGEN POLO Variant 1.9 64 SDi"/>
    <n v="150000"/>
    <s v="Dízel"/>
    <x v="15"/>
    <n v="1896"/>
    <n v="47"/>
    <n v="64"/>
    <n v="193997"/>
  </r>
  <r>
    <n v="758"/>
    <s v="VOLKSWAGEN POLO III 1.4 60 Comfort Servo"/>
    <n v="189000"/>
    <s v="Benzin"/>
    <x v="15"/>
    <n v="1390"/>
    <n v="44"/>
    <n v="60"/>
    <n v="315000"/>
  </r>
  <r>
    <n v="759"/>
    <s v="VOLKSWAGEN POLO IV 1.2 55"/>
    <n v="190000"/>
    <s v="Benzin"/>
    <x v="18"/>
    <n v="1198"/>
    <n v="40"/>
    <n v="54"/>
    <n v="258000"/>
  </r>
  <r>
    <n v="760"/>
    <s v="VOLKSWAGEN POLO III 1.4 60 Comfort Trend"/>
    <n v="199999"/>
    <s v="Benzin"/>
    <x v="15"/>
    <n v="1390"/>
    <n v="44"/>
    <n v="60"/>
    <n v="200000"/>
  </r>
  <r>
    <n v="761"/>
    <s v="VOLKSWAGEN POLO 64 1.9 D classic"/>
    <n v="200000"/>
    <s v="Dízel"/>
    <x v="15"/>
    <n v="1896"/>
    <n v="47"/>
    <n v="64"/>
    <n v="320000"/>
  </r>
  <r>
    <n v="762"/>
    <s v="VOLKSWAGEN POLO III 1.4 60 Comfort Servo"/>
    <n v="225000"/>
    <s v="Benzin"/>
    <x v="15"/>
    <n v="1390"/>
    <n v="44"/>
    <n v="60"/>
    <n v="120000"/>
  </r>
  <r>
    <n v="763"/>
    <s v="VOLKSWAGEN POLO 1.2 55 Olvasd végig"/>
    <n v="240000"/>
    <s v="Benzin"/>
    <x v="20"/>
    <n v="1198"/>
    <n v="40"/>
    <n v="54"/>
    <n v="300000"/>
  </r>
  <r>
    <n v="764"/>
    <s v="VOLKSWAGEN POLO 1.4 75 PD TDI Trendline Jó motor-váltó"/>
    <n v="249000"/>
    <s v="Dízel"/>
    <x v="20"/>
    <n v="1422"/>
    <n v="55"/>
    <n v="75"/>
    <n v="218000"/>
  </r>
  <r>
    <n v="765"/>
    <s v="VOLKSWAGEN POLO Classic 1.4 75"/>
    <n v="249000"/>
    <s v="Benzin"/>
    <x v="0"/>
    <n v="1390"/>
    <n v="55"/>
    <n v="75"/>
    <n v="220000"/>
  </r>
  <r>
    <n v="766"/>
    <s v="VOLKSWAGEN POLO III 1.4 60"/>
    <n v="249999"/>
    <s v="Benzin"/>
    <x v="1"/>
    <n v="1390"/>
    <n v="44"/>
    <n v="60"/>
    <n v="220419"/>
  </r>
  <r>
    <n v="767"/>
    <s v="VOLKSWAGEN POLO III 1.0 50 Indianapolis"/>
    <n v="260000"/>
    <s v="Benzin"/>
    <x v="17"/>
    <n v="999"/>
    <n v="37"/>
    <n v="50"/>
    <n v="286108"/>
  </r>
  <r>
    <n v="768"/>
    <s v="VOLKSWAGEN POLO 1.4 60 Comfortline"/>
    <n v="295000"/>
    <s v="Benzin"/>
    <x v="19"/>
    <n v="1390"/>
    <n v="44"/>
    <n v="60"/>
    <n v="127000"/>
  </r>
  <r>
    <n v="769"/>
    <s v="VOLKSWAGEN POLO III Classic 1.4 75 Highline"/>
    <n v="300000"/>
    <s v="Benzin"/>
    <x v="19"/>
    <n v="1390"/>
    <n v="55"/>
    <n v="75"/>
    <n v="236028"/>
  </r>
  <r>
    <n v="770"/>
    <s v="VOLKSWAGEN POLO III Classic 1.4 75 Comfortline"/>
    <n v="300000"/>
    <s v="Benzin"/>
    <x v="19"/>
    <n v="1390"/>
    <n v="55"/>
    <n v="75"/>
    <n v="185400"/>
  </r>
  <r>
    <n v="771"/>
    <s v="VOLKSWAGEN POLO III Classic 1.4 75 Comfortline"/>
    <n v="330000"/>
    <s v="Benzin"/>
    <x v="19"/>
    <n v="1390"/>
    <n v="55"/>
    <n v="75"/>
    <n v="173000"/>
  </r>
  <r>
    <n v="772"/>
    <s v="VOLKSWAGEN POLO III Classic 1.4 60"/>
    <n v="350000"/>
    <s v="Benzin"/>
    <x v="1"/>
    <n v="1390"/>
    <n v="44"/>
    <n v="60"/>
    <n v="210900"/>
  </r>
  <r>
    <n v="773"/>
    <s v="VOLKSWAGEN POLO III 1.0 50 Comfortline"/>
    <n v="375000"/>
    <s v="Benzin"/>
    <x v="19"/>
    <n v="999"/>
    <n v="37"/>
    <n v="50"/>
    <n v="182000"/>
  </r>
  <r>
    <n v="774"/>
    <s v="VOLKSWAGEN POLO IV 1.4 80 PD TDI Comfortline Ice"/>
    <n v="375000"/>
    <s v="Dízel"/>
    <x v="23"/>
    <n v="1422"/>
    <n v="51"/>
    <n v="69"/>
    <n v="304078"/>
  </r>
  <r>
    <n v="775"/>
    <s v="VOLKSWAGEN POLO IV 1.4 FSI 86 LE"/>
    <n v="390000"/>
    <s v="Benzin"/>
    <x v="24"/>
    <n v="1390"/>
    <n v="63"/>
    <n v="86"/>
    <n v="176826"/>
  </r>
  <r>
    <n v="776"/>
    <s v="VOLKSWAGEN POLO IV 1.4 75 16V Comfortline Ice"/>
    <n v="390000"/>
    <s v="Benzin"/>
    <x v="20"/>
    <n v="1390"/>
    <n v="55"/>
    <n v="75"/>
    <n v="250000"/>
  </r>
  <r>
    <n v="777"/>
    <s v="VOLKSWAGEN POLO 1.0 50 Comfortline"/>
    <n v="399000"/>
    <s v="Benzin"/>
    <x v="0"/>
    <n v="999"/>
    <n v="37"/>
    <n v="50"/>
    <n v="260000"/>
  </r>
  <r>
    <n v="778"/>
    <s v="VOLKSWAGEN POLO III 1.4 60 Comfort Servo"/>
    <n v="399999"/>
    <s v="Benzin"/>
    <x v="15"/>
    <n v="1390"/>
    <n v="44"/>
    <n v="60"/>
    <n v="269258"/>
  </r>
  <r>
    <n v="779"/>
    <s v="VOLKSWAGEN POLO III Classic 1.6 100"/>
    <n v="400000"/>
    <s v="Benzin"/>
    <x v="19"/>
    <n v="1595"/>
    <n v="74"/>
    <n v="101"/>
    <n v="226000"/>
  </r>
  <r>
    <n v="780"/>
    <s v="VOLKSWAGEN POLO IV 1.4 75 16V"/>
    <n v="430000"/>
    <s v="Benzin"/>
    <x v="18"/>
    <n v="1390"/>
    <n v="55"/>
    <n v="75"/>
    <n v="224000"/>
  </r>
  <r>
    <n v="781"/>
    <s v="VOLKSWAGEN POLO 1.2 55 Comfortline Azonnal vihető!!"/>
    <n v="430000"/>
    <s v="Benzin"/>
    <x v="20"/>
    <n v="1198"/>
    <n v="40"/>
    <n v="54"/>
    <n v="234757"/>
  </r>
  <r>
    <n v="782"/>
    <s v="VOLKSWAGEN POLO III 1.4 75 Comfortline 2002 184.800 KM 2DB KULCS VONÓHOROG SZÉP MEGKÍMÉLT ÁLLAPOTBAN ÚJ TÉLIGUMIKAL"/>
    <n v="445000"/>
    <s v="Benzin"/>
    <x v="18"/>
    <n v="1390"/>
    <n v="55"/>
    <n v="75"/>
    <n v="184800"/>
  </r>
  <r>
    <n v="783"/>
    <s v="VOLKSWAGEN POLO 1.4 75 PD TDI Comfortline"/>
    <n v="445000"/>
    <s v="Dízel"/>
    <x v="19"/>
    <n v="1422"/>
    <n v="55"/>
    <n v="75"/>
    <n v="368326"/>
  </r>
  <r>
    <n v="784"/>
    <s v="VOLKSWAGEN POLO III 1.4 75 Comfortline"/>
    <n v="450000"/>
    <s v="Benzin"/>
    <x v="1"/>
    <n v="1390"/>
    <n v="55"/>
    <n v="75"/>
    <n v="200952"/>
  </r>
  <r>
    <n v="785"/>
    <s v="VOLKSWAGEN POLO 1.4 60 Servo"/>
    <n v="450000"/>
    <s v="Benzin"/>
    <x v="0"/>
    <n v="1390"/>
    <n v="44"/>
    <n v="60"/>
    <n v="195778"/>
  </r>
  <r>
    <n v="786"/>
    <s v="VOLKSWAGEN POLO 1.2 65 12V First"/>
    <n v="490000"/>
    <s v="Benzin"/>
    <x v="23"/>
    <n v="1198"/>
    <n v="47"/>
    <n v="64"/>
    <n v="207000"/>
  </r>
  <r>
    <n v="787"/>
    <s v="VOLKSWAGEN POLO 1.2 65 12V"/>
    <n v="499999"/>
    <s v="Benzin"/>
    <x v="18"/>
    <n v="1198"/>
    <n v="47"/>
    <n v="64"/>
    <n v="236000"/>
  </r>
  <r>
    <n v="788"/>
    <s v="VOLKSWAGEN POLO 1.4 75 16V Comfortline"/>
    <n v="500000"/>
    <s v="Benzin"/>
    <x v="18"/>
    <n v="1390"/>
    <n v="55"/>
    <n v="75"/>
    <n v="260000"/>
  </r>
  <r>
    <n v="789"/>
    <s v="VOLKSWAGEN POLO 1.4 70 PD TDI Comfortline Ice"/>
    <n v="510000"/>
    <s v="Dízel"/>
    <x v="2"/>
    <n v="1422"/>
    <n v="51"/>
    <n v="69"/>
    <n v="380000"/>
  </r>
  <r>
    <n v="790"/>
    <s v="VOLKSWAGEN POLO 1.4 60 Comfortline"/>
    <n v="520000"/>
    <s v="Benzin"/>
    <x v="1"/>
    <n v="1390"/>
    <n v="44"/>
    <n v="60"/>
    <n v="300000"/>
  </r>
  <r>
    <n v="791"/>
    <s v="VOLKSWAGEN POLO IV 1.2 12V MAGYARORSZÁGI"/>
    <n v="527000"/>
    <s v="Benzin"/>
    <x v="18"/>
    <n v="1198"/>
    <n v="47"/>
    <n v="64"/>
    <n v="309647"/>
  </r>
  <r>
    <n v="792"/>
    <s v="VOLKSWAGEN POLO 1.0"/>
    <n v="550000"/>
    <s v="Benzin"/>
    <x v="19"/>
    <n v="999"/>
    <n v="37"/>
    <n v="50"/>
    <n v="211309"/>
  </r>
  <r>
    <n v="793"/>
    <s v="VOLKSWAGEN POLO III Classic 1.4 60"/>
    <n v="550000"/>
    <s v="Benzin"/>
    <x v="19"/>
    <n v="1390"/>
    <n v="44"/>
    <n v="60"/>
    <n v="253720"/>
  </r>
  <r>
    <n v="794"/>
    <s v="VOLKSWAGEN POLO IV 1.2 55 Cool"/>
    <n v="575000"/>
    <s v="Benzin"/>
    <x v="24"/>
    <n v="1198"/>
    <n v="40"/>
    <n v="54"/>
    <n v="205108"/>
  </r>
  <r>
    <n v="795"/>
    <s v="VOLKSWAGEN POLO IV 1.2 55 Comfortline CSERE-BESZÁMÍTÁS"/>
    <n v="579900"/>
    <s v="Benzin"/>
    <x v="20"/>
    <n v="1198"/>
    <n v="40"/>
    <n v="54"/>
    <n v="253690"/>
  </r>
  <r>
    <n v="796"/>
    <s v="VOLKSWAGEN POLO 1.2 65 12V Comfortline magyarországi-valós 134.000km-vonóhorog-szervó"/>
    <n v="585000"/>
    <s v="Benzin"/>
    <x v="20"/>
    <n v="1198"/>
    <n v="47"/>
    <n v="64"/>
    <n v="134000"/>
  </r>
  <r>
    <n v="797"/>
    <s v="VOLKSWAGEN POLO IV 1.4 75 16V Comfortline"/>
    <n v="590000"/>
    <s v="Benzin"/>
    <x v="24"/>
    <n v="1390"/>
    <n v="55"/>
    <n v="75"/>
    <n v="199000"/>
  </r>
  <r>
    <n v="798"/>
    <s v="VOLKSWAGEN POLO 1.2 65 12V Comfortline"/>
    <n v="599000"/>
    <s v="Benzin"/>
    <x v="18"/>
    <n v="1198"/>
    <n v="47"/>
    <n v="64"/>
    <n v="235000"/>
  </r>
  <r>
    <n v="799"/>
    <s v="VOLKSWAGEN POLO IV 1.2 55"/>
    <n v="599000"/>
    <s v="Benzin"/>
    <x v="24"/>
    <n v="1198"/>
    <n v="40"/>
    <n v="54"/>
    <n v="108000"/>
  </r>
  <r>
    <n v="800"/>
    <s v="VOLKSWAGEN POLO IV 1.2 65 12V Comfortline"/>
    <n v="629000"/>
    <s v="Benzin"/>
    <x v="24"/>
    <n v="1198"/>
    <n v="47"/>
    <n v="64"/>
    <n v="229212"/>
  </r>
  <r>
    <n v="801"/>
    <s v="VOLKSWAGEN POLO IV 1.2 65 12V JÉG HIDEG DIGIT KLIMÁS!!!!"/>
    <n v="649000"/>
    <s v="Benzin"/>
    <x v="24"/>
    <n v="1198"/>
    <n v="47"/>
    <n v="64"/>
    <n v="196000"/>
  </r>
  <r>
    <n v="802"/>
    <s v="VOLKSWAGEN POLO 1.2 55 Comfortline AZONNAL VIHETŐ! 1 ÉV MŰSZAKI VIZSGA!"/>
    <n v="650000"/>
    <s v="Benzin"/>
    <x v="20"/>
    <n v="1198"/>
    <n v="40"/>
    <n v="54"/>
    <n v="191023"/>
  </r>
  <r>
    <n v="803"/>
    <s v="VOLKSWAGEN POLO 1.4 75 16V Comfortline FRISS MŰSZAKI"/>
    <n v="699000"/>
    <s v="Benzin"/>
    <x v="18"/>
    <n v="1390"/>
    <n v="55"/>
    <n v="75"/>
    <n v="264670"/>
  </r>
  <r>
    <n v="804"/>
    <s v="VOLKSWAGEN POLO IV 1.4 75 16V Comfortline Magyarországi Digitálisklíma"/>
    <n v="699000"/>
    <s v="Benzin"/>
    <x v="18"/>
    <n v="1390"/>
    <n v="55"/>
    <n v="75"/>
    <n v="239329"/>
  </r>
  <r>
    <n v="805"/>
    <s v="VOLKSWAGEN POLO IV 1.2 55 Cool"/>
    <n v="720000"/>
    <s v="Benzin"/>
    <x v="24"/>
    <n v="1198"/>
    <n v="40"/>
    <n v="54"/>
    <n v="177000"/>
  </r>
  <r>
    <n v="806"/>
    <s v="VOLKSWAGEN POLO 1.2 55 Trendline ÚJMODELL 14K JÓGUMI PDC 200EKM CLIMATIC KLÍMA HIFI FÜLÉS ISOFIX"/>
    <n v="749000"/>
    <s v="Benzin"/>
    <x v="28"/>
    <n v="1198"/>
    <n v="40"/>
    <n v="54"/>
    <n v="200000"/>
  </r>
  <r>
    <n v="807"/>
    <s v="VOLKSWAGEN POLO 1.2 55"/>
    <n v="749900"/>
    <s v="Benzin"/>
    <x v="20"/>
    <n v="1198"/>
    <n v="40"/>
    <n v="54"/>
    <n v="159541"/>
  </r>
  <r>
    <n v="808"/>
    <s v="VOLKSWAGEN POLO IV 1.9 100 PD TDI Highline"/>
    <n v="780000"/>
    <s v="Dízel"/>
    <x v="20"/>
    <n v="1896"/>
    <n v="74"/>
    <n v="101"/>
    <n v="389000"/>
  </r>
  <r>
    <n v="809"/>
    <s v="VOLKSWAGEN POLO IV 1.2 65 12V Comfortline 2 ÉV VIZSGA.SZÉP ÁLLAPOT"/>
    <n v="790000"/>
    <s v="Benzin"/>
    <x v="24"/>
    <n v="1198"/>
    <n v="47"/>
    <n v="64"/>
    <n v="183000"/>
  </r>
  <r>
    <n v="810"/>
    <s v="VOLKSWAGEN POLO IV 1.4 75 16V Comfortline"/>
    <n v="799000"/>
    <s v="Benzin"/>
    <x v="20"/>
    <n v="1390"/>
    <n v="55"/>
    <n v="75"/>
    <n v="198000"/>
  </r>
  <r>
    <n v="811"/>
    <s v="VOLKSWAGEN POLO IV 1.4 75 16V Comfortline"/>
    <n v="799999"/>
    <s v="Benzin"/>
    <x v="24"/>
    <n v="1390"/>
    <n v="55"/>
    <n v="75"/>
    <n v="187323"/>
  </r>
  <r>
    <n v="812"/>
    <s v="VOLKSWAGEN POLO IV 1.4 75 16V Comfortline"/>
    <n v="800000"/>
    <s v="Benzin"/>
    <x v="24"/>
    <n v="1390"/>
    <n v="55"/>
    <n v="75"/>
    <n v="214108"/>
  </r>
  <r>
    <n v="813"/>
    <s v="VOLKSWAGEN POLO 1.4 75 16V Comfortline"/>
    <n v="800000"/>
    <s v="Benzin"/>
    <x v="19"/>
    <n v="1390"/>
    <n v="55"/>
    <n v="75"/>
    <n v="71200"/>
  </r>
  <r>
    <n v="814"/>
    <s v="VOLKSWAGEN POLO 1.4 75 PD TDI Comfortline"/>
    <n v="850000"/>
    <s v="Dízel"/>
    <x v="18"/>
    <n v="1422"/>
    <n v="55"/>
    <n v="75"/>
    <n v="360100"/>
  </r>
  <r>
    <n v="815"/>
    <s v="VOLKSWAGEN POLO IV 1.4 75 16V Comfortline Ice"/>
    <n v="850000"/>
    <s v="Benzin"/>
    <x v="20"/>
    <n v="1390"/>
    <n v="55"/>
    <n v="75"/>
    <n v="193000"/>
  </r>
  <r>
    <n v="816"/>
    <s v="VOLKSWAGEN POLO IV 1.2 65 12V Comfortline"/>
    <n v="850000"/>
    <s v="Benzin"/>
    <x v="24"/>
    <n v="1198"/>
    <n v="47"/>
    <n v="64"/>
    <n v="196000"/>
  </r>
  <r>
    <n v="817"/>
    <s v="VOLKSWAGEN POLO IV 1.4 70 PD TDI Ice"/>
    <n v="850000"/>
    <s v="Dízel"/>
    <x v="2"/>
    <n v="1422"/>
    <n v="51"/>
    <n v="69"/>
    <n v="250000"/>
  </r>
  <r>
    <n v="818"/>
    <s v="VOLKSWAGEN POLO IV 1.2 65 12V Highline"/>
    <n v="890000"/>
    <s v="Benzin"/>
    <x v="24"/>
    <n v="1198"/>
    <n v="47"/>
    <n v="64"/>
    <n v="146000"/>
  </r>
  <r>
    <n v="819"/>
    <s v="VOLKSWAGEN POLO IV 1.4 80 16V Comfortline"/>
    <n v="895000"/>
    <s v="Benzin"/>
    <x v="28"/>
    <n v="1390"/>
    <n v="59"/>
    <n v="80"/>
    <n v="219000"/>
  </r>
  <r>
    <n v="820"/>
    <s v="VOLKSWAGEN POLO 1.4 75 16V Highline 90000KM!! MAGYARORSZÁGI!!"/>
    <n v="899000"/>
    <s v="Benzin"/>
    <x v="20"/>
    <n v="1390"/>
    <n v="55"/>
    <n v="75"/>
    <n v="90000"/>
  </r>
  <r>
    <n v="821"/>
    <s v="VOLKSWAGEN POLO IV 1.4 75 16V Comfortline"/>
    <n v="900000"/>
    <s v="Benzin"/>
    <x v="23"/>
    <n v="1390"/>
    <n v="55"/>
    <n v="75"/>
    <n v="122658"/>
  </r>
  <r>
    <n v="822"/>
    <s v="VOLKSWAGEN POLO IV 1.4 75 16V Comfortline Ice BENZIN/GÁZ"/>
    <n v="900000"/>
    <s v="Benzin"/>
    <x v="23"/>
    <n v="1390"/>
    <n v="55"/>
    <n v="75"/>
    <n v="129870"/>
  </r>
  <r>
    <n v="823"/>
    <s v="VOLKSWAGEN POLO 1.2 60 Trendline Karambolmentes. szervizkönyv.téli-nyári kerékszett"/>
    <n v="900000"/>
    <s v="Benzin"/>
    <x v="4"/>
    <n v="1198"/>
    <n v="44"/>
    <n v="60"/>
    <n v="179000"/>
  </r>
  <r>
    <n v="824"/>
    <s v="VOLKSWAGEN POLO 1.4 75 16V Comfortline"/>
    <n v="930000"/>
    <s v="Benzin"/>
    <x v="20"/>
    <n v="1390"/>
    <n v="55"/>
    <n v="75"/>
    <n v="200000"/>
  </r>
  <r>
    <n v="825"/>
    <s v="VOLKSWAGEN POLO 1.4 80 PD TDI Comfortline"/>
    <n v="950000"/>
    <s v="Dízel"/>
    <x v="3"/>
    <n v="1422"/>
    <n v="59"/>
    <n v="80"/>
    <n v="193000"/>
  </r>
  <r>
    <n v="826"/>
    <s v="VOLKSWAGEN POLO IV 1.4 80 PD TDI Blue Motion"/>
    <n v="950000"/>
    <s v="Dízel"/>
    <x v="3"/>
    <n v="1422"/>
    <n v="59"/>
    <n v="80"/>
    <n v="314000"/>
  </r>
  <r>
    <n v="827"/>
    <s v="VOLKSWAGEN POLO IV 1.9 100 PD TDI Comfortline"/>
    <n v="950000"/>
    <s v="Dízel"/>
    <x v="24"/>
    <n v="1896"/>
    <n v="74"/>
    <n v="101"/>
    <n v="337053"/>
  </r>
  <r>
    <n v="828"/>
    <s v="VOLKSWAGEN POLO IV 1.4 75 16V Comfortline 9N"/>
    <n v="950000"/>
    <s v="Benzin"/>
    <x v="23"/>
    <n v="1390"/>
    <n v="55"/>
    <n v="75"/>
    <n v="125637"/>
  </r>
  <r>
    <n v="829"/>
    <s v="VOLKSWAGEN POLO 1.4 70 PD TDI Ice Magyar első tulaj 2008 óta"/>
    <n v="990000"/>
    <s v="Dízel"/>
    <x v="2"/>
    <n v="1422"/>
    <n v="51"/>
    <n v="69"/>
    <n v="129130"/>
  </r>
  <r>
    <n v="830"/>
    <s v="VOLKSWAGEN POLO 1.2 55 Trendline"/>
    <n v="990000"/>
    <s v="Benzin"/>
    <x v="28"/>
    <n v="1198"/>
    <n v="40"/>
    <n v="54"/>
    <n v="223000"/>
  </r>
  <r>
    <n v="831"/>
    <s v="VOLKSWAGEN POLO 1.2 55 Trendline KM:134ezer!!!Megbizható Benzines!"/>
    <n v="999999"/>
    <s v="Benzin"/>
    <x v="2"/>
    <n v="1198"/>
    <n v="40"/>
    <n v="54"/>
    <n v="134529"/>
  </r>
  <r>
    <n v="832"/>
    <s v="VOLKSWAGEN POLO IV 1.4 70 PD TDI Comfortline Ice"/>
    <n v="1050000"/>
    <s v="Dízel"/>
    <x v="3"/>
    <n v="1422"/>
    <n v="51"/>
    <n v="69"/>
    <n v="253768"/>
  </r>
  <r>
    <n v="833"/>
    <s v="VOLKSWAGEN POLO 1.4 Alacsony fogyasztású megbízható szgk. eladó v. csere! Videó a honlapunkon!"/>
    <n v="1140000"/>
    <s v="Dízel"/>
    <x v="28"/>
    <n v="1422"/>
    <n v="51"/>
    <n v="69"/>
    <n v="156098"/>
  </r>
  <r>
    <n v="834"/>
    <s v="VOLKSWAGEN POLO 1.2 55 Trendline"/>
    <n v="1149999"/>
    <s v="Benzin"/>
    <x v="28"/>
    <n v="1198"/>
    <n v="40"/>
    <n v="54"/>
    <n v="177350"/>
  </r>
  <r>
    <n v="835"/>
    <s v="VOLKSWAGEN POLO 1.2 65 12V Comfortline"/>
    <n v="1190000"/>
    <s v="Benzin"/>
    <x v="23"/>
    <n v="1198"/>
    <n v="47"/>
    <n v="64"/>
    <n v="195000"/>
  </r>
  <r>
    <n v="836"/>
    <s v="VOLKSWAGEN POLO IV 1.4 70 PD TDI Comfortline Ice teljesen jó. hibátlan"/>
    <n v="1199000"/>
    <s v="Dízel"/>
    <x v="23"/>
    <n v="1422"/>
    <n v="51"/>
    <n v="69"/>
    <n v="177000"/>
  </r>
  <r>
    <n v="837"/>
    <s v="VOLKSWAGEN POLO 1.4 75 16V Comfortline"/>
    <n v="1199000"/>
    <s v="Benzin"/>
    <x v="20"/>
    <n v="1390"/>
    <n v="55"/>
    <n v="75"/>
    <n v="105823"/>
  </r>
  <r>
    <n v="838"/>
    <s v="VOLKSWAGEN POLO 1.2 60 Trendline Megbizható Benzines!"/>
    <n v="1199999"/>
    <s v="Benzin"/>
    <x v="28"/>
    <n v="1198"/>
    <n v="44"/>
    <n v="60"/>
    <n v="207579"/>
  </r>
  <r>
    <n v="839"/>
    <s v="VOLKSWAGEN POLO IV 1.2 55 Trendline"/>
    <n v="1249000"/>
    <s v="Benzin"/>
    <x v="28"/>
    <n v="1198"/>
    <n v="40"/>
    <n v="54"/>
    <n v="147000"/>
  </r>
  <r>
    <n v="840"/>
    <s v="VOLKSWAGEN POLO 1.4 75 16V Comfortline Ice Magyarországi! Megkimélt!"/>
    <n v="1249000"/>
    <s v="Benzin"/>
    <x v="23"/>
    <n v="1390"/>
    <n v="55"/>
    <n v="75"/>
    <n v="209000"/>
  </r>
  <r>
    <n v="841"/>
    <s v="VOLKSWAGEN POLO 1.4 16V"/>
    <n v="1250000"/>
    <s v="Benzin"/>
    <x v="2"/>
    <n v="1390"/>
    <s v="155000km"/>
    <s v="? km-re"/>
    <n v="155000"/>
  </r>
  <r>
    <n v="842"/>
    <s v="VOLKSWAGEN POLO IV 1.4 75 16V Trendline / Magyaro.forg.hely. Rendszeresen karbantartott /"/>
    <n v="1290000"/>
    <s v="Benzin"/>
    <x v="20"/>
    <n v="1390"/>
    <n v="55"/>
    <n v="75"/>
    <n v="124400"/>
  </r>
  <r>
    <n v="843"/>
    <s v="VOLKSWAGEN POLO IV 1.2 55 Comfortline"/>
    <n v="1300000"/>
    <s v="Benzin"/>
    <x v="23"/>
    <n v="1198"/>
    <n v="40"/>
    <n v="54"/>
    <n v="112573"/>
  </r>
  <r>
    <n v="844"/>
    <s v="VOLKSWAGEN POLO IV 1.4 80 PD TDI Blue Motion"/>
    <n v="1349000"/>
    <s v="Dízel"/>
    <x v="3"/>
    <n v="1422"/>
    <n v="59"/>
    <n v="80"/>
    <n v="217000"/>
  </r>
  <r>
    <n v="845"/>
    <s v="VOLKSWAGEN POLO 1.4 80 16V Comfortline Ice"/>
    <n v="1350000"/>
    <s v="Benzin"/>
    <x v="4"/>
    <n v="1390"/>
    <n v="59"/>
    <n v="80"/>
    <n v="153670"/>
  </r>
  <r>
    <n v="846"/>
    <s v="VOLKSWAGEN POLO 1.2 60 Trendline"/>
    <n v="1390000"/>
    <s v="Benzin"/>
    <x v="28"/>
    <n v="1198"/>
    <n v="44"/>
    <n v="60"/>
    <n v="143890"/>
  </r>
  <r>
    <n v="847"/>
    <s v="VOLKSWAGEN POLO 1.4 80 16V Comfortline Ice MAGYAR+FRISS SZERVIZ+MŰSZAKI+4DB TÉLI GUMI FELNIN+ROZSDA MENTES !!"/>
    <n v="1390000"/>
    <s v="Benzin"/>
    <x v="28"/>
    <n v="1390"/>
    <n v="59"/>
    <n v="80"/>
    <n v="127421"/>
  </r>
  <r>
    <n v="848"/>
    <s v="VOLKSWAGEN POLO 1.4 70 PD TDI Comfortline"/>
    <n v="1399000"/>
    <s v="Dízel"/>
    <x v="4"/>
    <n v="1422"/>
    <n v="51"/>
    <n v="69"/>
    <n v="168648"/>
  </r>
  <r>
    <n v="849"/>
    <s v="VOLKSWAGEN POLO V 1.6 90 CR TDI Trendline KLÍMA - ROZSDAMENTES"/>
    <n v="1390000"/>
    <s v="Dízel"/>
    <x v="7"/>
    <n v="1598"/>
    <n v="66"/>
    <n v="90"/>
    <n v="153000"/>
  </r>
  <r>
    <n v="850"/>
    <s v="VOLKSWAGEN POLO 1.4 80 16V Comfortline SZÉP ROZSDAMENTES ÁLLAPOT!!!"/>
    <n v="1450000"/>
    <s v="Benzin"/>
    <x v="4"/>
    <n v="1390"/>
    <n v="59"/>
    <n v="80"/>
    <n v="203000"/>
  </r>
  <r>
    <n v="851"/>
    <s v="VOLKSWAGEN POLO V 1.2 60 Trendline"/>
    <n v="1690000"/>
    <s v="Benzin"/>
    <x v="4"/>
    <n v="1198"/>
    <n v="44"/>
    <n v="60"/>
    <n v="265000"/>
  </r>
  <r>
    <n v="852"/>
    <s v="VOLKSWAGEN POLO V 1.2 60 Trendline"/>
    <n v="1690000"/>
    <s v="Benzin"/>
    <x v="7"/>
    <n v="1198"/>
    <n v="44"/>
    <n v="60"/>
    <n v="221000"/>
  </r>
  <r>
    <n v="853"/>
    <s v="VOLKSWAGEN POLO IV 1.4 80 16V Comfortline Ice Valós 119.000.km"/>
    <n v="1750000"/>
    <s v="Benzin"/>
    <x v="4"/>
    <n v="1390"/>
    <n v="59"/>
    <n v="80"/>
    <n v="119000"/>
  </r>
  <r>
    <n v="854"/>
    <s v="VOLKSWAGEN POLO V 1.2 60 Trendline friss műszaki! rendszeresen karbantartott!"/>
    <n v="1849000"/>
    <s v="Benzin"/>
    <x v="7"/>
    <n v="1198"/>
    <n v="44"/>
    <n v="60"/>
    <n v="229934"/>
  </r>
  <r>
    <n v="855"/>
    <s v="VOLKSWAGEN POLO V 1.6 90 CR TDI Comfortline"/>
    <n v="1850000"/>
    <s v="Dízel"/>
    <x v="7"/>
    <n v="1598"/>
    <n v="66"/>
    <n v="90"/>
    <n v="195000"/>
  </r>
  <r>
    <n v="856"/>
    <s v="VOLKSWAGEN POLO V 1.2 60 Trendline"/>
    <n v="1890000"/>
    <s v="Benzin"/>
    <x v="7"/>
    <n v="1198"/>
    <n v="44"/>
    <n v="60"/>
    <n v="107134"/>
  </r>
  <r>
    <n v="857"/>
    <s v="VOLKSWAGEN POLO V 1.2 70 Comfortline Friss nagyszerviz.Ülésfütés.!Két év müszaki!"/>
    <n v="1890000"/>
    <s v="Benzin"/>
    <x v="4"/>
    <n v="1198"/>
    <n v="51"/>
    <n v="69"/>
    <n v="188000"/>
  </r>
  <r>
    <n v="858"/>
    <s v="VOLKSWAGEN POLO V 1.6 90 CR TDI Comfortline"/>
    <n v="1890000"/>
    <s v="Dízel"/>
    <x v="7"/>
    <n v="1598"/>
    <n v="66"/>
    <n v="90"/>
    <n v="215387"/>
  </r>
  <r>
    <n v="859"/>
    <s v="VOLKSWAGEN POLO 1.6 105 16V Comfortline UNITED EGY GAZDÁS! 144.000 KM!"/>
    <n v="1899000"/>
    <s v="Benzin"/>
    <x v="4"/>
    <n v="1598"/>
    <n v="77"/>
    <n v="105"/>
    <n v="144848"/>
  </r>
  <r>
    <n v="860"/>
    <s v="VOLKSWAGEN POLO V 1.6 90 CR TDI Comfortline"/>
    <n v="1949000"/>
    <s v="Dízel"/>
    <x v="7"/>
    <n v="1598"/>
    <n v="66"/>
    <n v="90"/>
    <n v="378000"/>
  </r>
  <r>
    <n v="861"/>
    <s v="VOLKSWAGEN POLO "/>
    <n v="1950000"/>
    <s v="Benzin"/>
    <x v="8"/>
    <n v="1198"/>
    <n v="44"/>
    <n v="60"/>
    <n v="136319"/>
  </r>
  <r>
    <n v="862"/>
    <s v="VOLKSWAGEN POLO V 1.2 75 CR TDI Comfortline"/>
    <n v="2050000"/>
    <s v="Dízel"/>
    <x v="8"/>
    <n v="1199"/>
    <n v="55"/>
    <n v="75"/>
    <n v="174154"/>
  </r>
  <r>
    <n v="863"/>
    <s v="VOLKSWAGEN POLO V 1.6 90 CR TDI Comfortline"/>
    <n v="2150000"/>
    <s v="Dízel"/>
    <x v="4"/>
    <n v="1598"/>
    <n v="66"/>
    <n v="90"/>
    <n v="199700"/>
  </r>
  <r>
    <n v="864"/>
    <s v="VOLKSWAGEN POLO 1.2 60 Trendline vezetett szervizkönyv. téli-nyári kerékszett"/>
    <n v="2175000"/>
    <s v="Benzin"/>
    <x v="8"/>
    <n v="1198"/>
    <n v="44"/>
    <n v="60"/>
    <n v="146400"/>
  </r>
  <r>
    <n v="865"/>
    <s v="VOLKSWAGEN POLO 1.2 60 Trendline"/>
    <n v="2190000"/>
    <s v="Benzin"/>
    <x v="5"/>
    <n v="1198"/>
    <n v="44"/>
    <n v="60"/>
    <n v="191000"/>
  </r>
  <r>
    <n v="866"/>
    <s v="VOLKSWAGEN POLO V 1.2 105 TSI Comfortline"/>
    <n v="2190000"/>
    <s v="Benzin"/>
    <x v="9"/>
    <n v="1197"/>
    <n v="77"/>
    <n v="105"/>
    <n v="217000"/>
  </r>
  <r>
    <n v="867"/>
    <s v="VOLKSWAGEN POLO V 1.2 60 Trendline Friss műszaki vizsga"/>
    <n v="2199000"/>
    <s v="Benzin"/>
    <x v="8"/>
    <n v="1198"/>
    <n v="44"/>
    <n v="60"/>
    <n v="163400"/>
  </r>
  <r>
    <n v="868"/>
    <s v="VOLKSWAGEN POLO V 1.2 70 Comfortline SZÉP.KLÍMA. ÜLÉSFŰTÉS. 4X ELEKTROMOS ABLAK. KÖDLÁMPA"/>
    <n v="2199000"/>
    <s v="Benzin"/>
    <x v="7"/>
    <n v="1198"/>
    <n v="51"/>
    <n v="69"/>
    <n v="147000"/>
  </r>
  <r>
    <n v="869"/>
    <s v="VOLKSWAGEN POLO V 1.2 75 CR TDI Trendline BlueMotion"/>
    <n v="2259999"/>
    <s v="Dízel"/>
    <x v="9"/>
    <n v="1199"/>
    <n v="55"/>
    <n v="75"/>
    <n v="190000"/>
  </r>
  <r>
    <n v="870"/>
    <s v="VOLKSWAGEN POLO 1.6 105 CR TDI Highline R-line"/>
    <n v="2300000"/>
    <s v="Dízel"/>
    <x v="5"/>
    <n v="1598"/>
    <n v="77"/>
    <n v="105"/>
    <n v="296000"/>
  </r>
  <r>
    <n v="871"/>
    <s v="VOLKSWAGEN POLO V 1.2 75 CR TDI Trendline BlueMotion 6R"/>
    <n v="2300000"/>
    <s v="Dízel"/>
    <x v="7"/>
    <n v="1199"/>
    <n v="55"/>
    <n v="75"/>
    <n v="185000"/>
  </r>
  <r>
    <n v="872"/>
    <s v="VOLKSWAGEN POLO V 1.4 TDi 75 Trendline"/>
    <n v="2370000"/>
    <s v="Dízel"/>
    <x v="10"/>
    <n v="1422"/>
    <n v="55"/>
    <n v="75"/>
    <n v="215400"/>
  </r>
  <r>
    <n v="873"/>
    <s v="VOLKSWAGEN POLO V 1.2 TSi 90 BMT Comfortline R-LINE.Friss műszaki vizsga"/>
    <n v="2399000"/>
    <s v="Benzin"/>
    <x v="9"/>
    <n v="1197"/>
    <n v="66"/>
    <n v="90"/>
    <n v="213200"/>
  </r>
  <r>
    <n v="874"/>
    <s v="VOLKSWAGEN POLO 1.4 85 Highline Tempomat-Radar-Digitklima-Friss vizsga!"/>
    <n v="2399000"/>
    <s v="Benzin"/>
    <x v="7"/>
    <n v="1390"/>
    <n v="63"/>
    <n v="86"/>
    <n v="188000"/>
  </r>
  <r>
    <n v="875"/>
    <s v="VOLKSWAGEN POLO V 1.2 70 Trendline 71E Km. Bixenon-Led. rozsdamentes. Elsö tulajtol"/>
    <n v="2399999"/>
    <s v="Benzin"/>
    <x v="6"/>
    <n v="1198"/>
    <n v="44"/>
    <n v="60"/>
    <n v="71666"/>
  </r>
  <r>
    <n v="876"/>
    <s v="VOLKSWAGEN POLO 1.2 70 Trendline"/>
    <n v="2490000"/>
    <s v="Benzin"/>
    <x v="9"/>
    <n v="1198"/>
    <n v="51"/>
    <n v="69"/>
    <n v="139000"/>
  </r>
  <r>
    <n v="877"/>
    <s v="VOLKSWAGEN POLO V 1.2 105 TSI Highline"/>
    <n v="2550000"/>
    <s v="Benzin"/>
    <x v="8"/>
    <n v="1197"/>
    <n v="77"/>
    <n v="105"/>
    <n v="109134"/>
  </r>
  <r>
    <n v="878"/>
    <s v="VOLKSWAGEN POLO V 1.4 GTI DSG"/>
    <n v="2588888"/>
    <s v="Benzin"/>
    <x v="8"/>
    <n v="1390"/>
    <n v="132"/>
    <n v="179"/>
    <n v="163585"/>
  </r>
  <r>
    <n v="879"/>
    <s v="VOLKSWAGEN POLO 1.2 105 TSI Highline Fűthető félbőrös ülések. 8kerék. Tempomat"/>
    <n v="2590000"/>
    <s v="Benzin"/>
    <x v="5"/>
    <n v="1197"/>
    <n v="66"/>
    <n v="90"/>
    <n v="177000"/>
  </r>
  <r>
    <n v="880"/>
    <s v="VOLKSWAGEN POLO V 1.6 90 CR TDI Trendline"/>
    <n v="2590000"/>
    <s v="Dízel"/>
    <x v="7"/>
    <s v="133500k"/>
    <s v="? km-re"/>
    <m/>
    <n v="133500"/>
  </r>
  <r>
    <n v="881"/>
    <s v="VOLKSWAGEN POLO V 1.2 75 CR TDI Trendline"/>
    <n v="2699300"/>
    <s v="Dízel"/>
    <x v="9"/>
    <n v="1199"/>
    <n v="55"/>
    <n v="75"/>
    <n v="58942"/>
  </r>
  <r>
    <n v="882"/>
    <s v="VOLKSWAGEN POLO V 1.6 90 CR TDI Comfortline"/>
    <n v="2750000"/>
    <s v="Dízel"/>
    <x v="7"/>
    <n v="1598"/>
    <n v="66"/>
    <n v="90"/>
    <n v="176000"/>
  </r>
  <r>
    <n v="883"/>
    <s v="VOLKSWAGEN POLO VI 6R"/>
    <n v="2800000"/>
    <s v="Benzin"/>
    <x v="9"/>
    <n v="1198"/>
    <n v="44"/>
    <n v="60"/>
    <n v="133854"/>
  </r>
  <r>
    <n v="884"/>
    <s v="VOLKSWAGEN POLO 1.2 70 Trendline Csak 131851 km !!! Sérülésmentes gyári fényezés !!!"/>
    <n v="2849000"/>
    <s v="Benzin"/>
    <x v="6"/>
    <n v="1198"/>
    <n v="44"/>
    <n v="60"/>
    <n v="131851"/>
  </r>
  <r>
    <n v="885"/>
    <s v="VOLKSWAGEN POLO 1.0 60 Trendline"/>
    <n v="2850000"/>
    <s v="Benzin"/>
    <x v="30"/>
    <n v="999"/>
    <n v="44"/>
    <n v="60"/>
    <n v="105341"/>
  </r>
  <r>
    <n v="886"/>
    <s v="VOLKSWAGEN POLO V 1.2 70 Trendline GARANTÁLT 126111 KM! FRISS MŰSZAKI"/>
    <n v="2899000"/>
    <s v="Benzin"/>
    <x v="6"/>
    <n v="1198"/>
    <n v="44"/>
    <n v="60"/>
    <n v="126975"/>
  </r>
  <r>
    <n v="887"/>
    <s v="VOLKSWAGEN POLO V 1.4 TDi 90 BMT Comfortline Szervizkönyv! Tempomat!"/>
    <n v="2899000"/>
    <s v="Dízel"/>
    <x v="10"/>
    <n v="1422"/>
    <n v="66"/>
    <n v="90"/>
    <n v="199000"/>
  </r>
  <r>
    <n v="888"/>
    <s v="VOLKSWAGEN POLO V 1.2 70 Trendline"/>
    <n v="2930000"/>
    <s v="Benzin"/>
    <x v="6"/>
    <n v="1198"/>
    <n v="44"/>
    <n v="60"/>
    <n v="120300"/>
  </r>
  <r>
    <n v="889"/>
    <s v="VOLKSWAGEN POLO 1.6 TDI"/>
    <n v="2950000"/>
    <s v="Dízel"/>
    <x v="4"/>
    <n v="1598"/>
    <n v="66"/>
    <n v="90"/>
    <n v="140000"/>
  </r>
  <r>
    <n v="890"/>
    <s v="VOLKSWAGEN POLO COMFORTLINE-KLÍMA"/>
    <n v="2950000"/>
    <s v="Benzin"/>
    <x v="10"/>
    <n v="999"/>
    <n v="44"/>
    <n v="60"/>
    <n v="146000"/>
  </r>
  <r>
    <n v="891"/>
    <s v="VOLKSWAGEN POLO V 1.2 TSi 90 BMT Comfortline"/>
    <n v="3000000"/>
    <s v="Benzin"/>
    <x v="6"/>
    <n v="1197"/>
    <n v="66"/>
    <n v="90"/>
    <n v="66371"/>
  </r>
  <r>
    <n v="892"/>
    <s v="VOLKSWAGEN POLO 1.2 TSI"/>
    <n v="3290000"/>
    <s v="Benzin"/>
    <x v="9"/>
    <n v="1197"/>
    <n v="77"/>
    <n v="105"/>
    <n v="101400"/>
  </r>
  <r>
    <n v="893"/>
    <s v="VOLKSWAGEN POLO 1.2 105 TSI Comfortline"/>
    <n v="3290000"/>
    <s v="Benzin"/>
    <x v="6"/>
    <n v="1197"/>
    <n v="77"/>
    <n v="105"/>
    <n v="74800"/>
  </r>
  <r>
    <n v="894"/>
    <s v="VOLKSWAGEN POLO V 1.2 TSi 90 BMT Comfortline"/>
    <n v="3350000"/>
    <s v="Benzin"/>
    <x v="30"/>
    <n v="1197"/>
    <n v="66"/>
    <n v="90"/>
    <n v="82000"/>
  </r>
  <r>
    <n v="895"/>
    <s v="VOLKSWAGEN POLO V 1.4 85 Comfortline DSG"/>
    <n v="3390000"/>
    <s v="Benzin"/>
    <x v="5"/>
    <n v="1390"/>
    <n v="63"/>
    <n v="86"/>
    <n v="93814"/>
  </r>
  <r>
    <n v="896"/>
    <s v="VOLKSWAGEN POLO V 1.2 105 TSI Comfortline DSG"/>
    <n v="3400000"/>
    <s v="Benzin"/>
    <x v="5"/>
    <n v="1197"/>
    <n v="77"/>
    <n v="105"/>
    <n v="151741"/>
  </r>
  <r>
    <n v="897"/>
    <s v="VOLKSWAGEN POLO V 1.4 TSI 150 Blue GT ACT BMT"/>
    <n v="3490000"/>
    <s v="Benzin"/>
    <x v="6"/>
    <n v="1395"/>
    <n v="110"/>
    <n v="150"/>
    <n v="204000"/>
  </r>
  <r>
    <n v="898"/>
    <s v="VOLKSWAGEN POLO 1.0 MPI Trendline SZKÖNYV.FRISS MŰSZAKI"/>
    <n v="3499999"/>
    <s v="Benzin"/>
    <x v="11"/>
    <n v="999"/>
    <n v="44"/>
    <n v="60"/>
    <n v="91000"/>
  </r>
  <r>
    <n v="899"/>
    <s v="VOLKSWAGEN POLO 1.6 90 CR TDI Comfortline DSG MAGYARORSZÁGI++76eKM++ELSŐ TULAJDONOSTÓL"/>
    <n v="3699000"/>
    <s v="Dízel"/>
    <x v="5"/>
    <n v="1598"/>
    <n v="66"/>
    <n v="90"/>
    <n v="76000"/>
  </r>
  <r>
    <n v="900"/>
    <s v="VOLKSWAGEN POLO VI 1.0 TSI Comfortline"/>
    <n v="4000000"/>
    <s v="Benzin"/>
    <x v="12"/>
    <n v="999"/>
    <n v="70"/>
    <n v="95"/>
    <n v="161500"/>
  </r>
  <r>
    <n v="901"/>
    <s v="VOLKSWAGEN POLO 1.4 TSI 150 Blue GT ACT BMT DSG"/>
    <n v="4299000"/>
    <s v="Benzin"/>
    <x v="11"/>
    <n v="1395"/>
    <n v="110"/>
    <n v="150"/>
    <n v="206000"/>
  </r>
  <r>
    <n v="902"/>
    <s v="VOLKSWAGEN POLO VI 1.0 MPI Comfortline"/>
    <n v="4499000"/>
    <s v="Benzin"/>
    <x v="31"/>
    <n v="999"/>
    <n v="55"/>
    <n v="75"/>
    <n v="95401"/>
  </r>
  <r>
    <n v="903"/>
    <s v="VOLKSWAGEN POLO 1.0 TSI Beats"/>
    <n v="4650000"/>
    <s v="Benzin"/>
    <x v="12"/>
    <n v="999"/>
    <n v="70"/>
    <n v="95"/>
    <n v="36684"/>
  </r>
  <r>
    <n v="904"/>
    <s v="VOLKSWAGEN POLO VI 1.0 TSI Highline 116 Le / 6 sebességes / 30980 km"/>
    <n v="5090000"/>
    <s v="Benzin"/>
    <x v="12"/>
    <n v="999"/>
    <n v="85"/>
    <n v="116"/>
    <n v="30980"/>
  </r>
  <r>
    <n v="905"/>
    <s v="VOLKSWAGEN POLO VI 1.0 TSI Comfortline DSG"/>
    <n v="5490000"/>
    <s v="Benzin"/>
    <x v="12"/>
    <n v="999"/>
    <n v="70"/>
    <n v="95"/>
    <n v="80300"/>
  </r>
  <r>
    <n v="906"/>
    <s v="VOLKSWAGEN POLO VI 1.0 TSI Beats 74e km! Led-Digit klíma-Park assist-16col!"/>
    <n v="5500000"/>
    <s v="Benzin"/>
    <x v="12"/>
    <n v="998"/>
    <n v="70"/>
    <n v="95"/>
    <n v="74000"/>
  </r>
  <r>
    <n v="907"/>
    <s v="VOLKSWAGEN POLO VI 1.0 TSI Comfortline Magyar. 1 tulaj.gyári garancia. szervizkönyv"/>
    <n v="5850000"/>
    <s v="Benzin"/>
    <x v="33"/>
    <n v="999"/>
    <n v="70"/>
    <n v="95"/>
    <n v="7800"/>
  </r>
  <r>
    <n v="908"/>
    <s v="VOLKSWAGEN POLO 1.0 TSI Highline DSG"/>
    <n v="5870000"/>
    <s v="Benzin"/>
    <x v="32"/>
    <n v="999"/>
    <n v="70"/>
    <n v="95"/>
    <n v="86000"/>
  </r>
  <r>
    <n v="909"/>
    <s v="VOLKSWAGEN POLO VI 1.0 TSI Comfortline DSG Magyarországi"/>
    <n v="6490000"/>
    <s v="Benzin"/>
    <x v="32"/>
    <n v="999"/>
    <n v="70"/>
    <n v="95"/>
    <n v="72000"/>
  </r>
  <r>
    <n v="910"/>
    <s v="VOLKSWAGEN POLO VI 2.0 TSI GTI DSG"/>
    <n v="6799000"/>
    <s v="Benzin"/>
    <x v="12"/>
    <n v="1984"/>
    <n v="147"/>
    <n v="200"/>
    <n v="83749"/>
  </r>
  <r>
    <n v="911"/>
    <s v="VOLKSWAGEN POLO 1.0 TSI Style DSG (Automata) (Navigáció)/Magyarországi - Sérülésmentes - Garancia - 19.700 KM!/"/>
    <n v="6999000"/>
    <s v="Benzin"/>
    <x v="33"/>
    <n v="999"/>
    <n v="81"/>
    <n v="110"/>
    <n v="19700"/>
  </r>
  <r>
    <n v="912"/>
    <s v="VOLKSWAGEN POLO III 1.0 50 Trendline"/>
    <n v="549999"/>
    <s v="Benzin"/>
    <x v="1"/>
    <n v="999"/>
    <n v="37"/>
    <n v="50"/>
    <n v="190000"/>
  </r>
  <r>
    <n v="913"/>
    <s v="VOLKSWAGEN POLO IV 1.2 55 Trendline /magyar/friss szervíz/korróziómentes/új gumik"/>
    <n v="599000"/>
    <s v="Benzin"/>
    <x v="24"/>
    <n v="1198"/>
    <n v="40"/>
    <n v="54"/>
    <n v="230000"/>
  </r>
  <r>
    <n v="914"/>
    <s v="VOLKSWAGEN POLO IV 1.2 55 Comfortline"/>
    <n v="650000"/>
    <s v="Benzin"/>
    <x v="24"/>
    <n v="1198"/>
    <n v="40"/>
    <n v="54"/>
    <n v="177040"/>
  </r>
  <r>
    <n v="915"/>
    <s v="VOLKSWAGEN POLO 1.4 75 16V Trendline 2.TULAJTÓL.KLÍMA.SZUPER MOTORRAL"/>
    <n v="999000"/>
    <s v="Benzin"/>
    <x v="23"/>
    <n v="1390"/>
    <n v="55"/>
    <n v="75"/>
    <n v="254000"/>
  </r>
  <r>
    <n v="916"/>
    <s v="VOLKSWAGEN POLO IV 1.2 65 12V Trendline 9N"/>
    <n v="1250000"/>
    <s v="Benzin"/>
    <x v="2"/>
    <n v="1198"/>
    <n v="47"/>
    <n v="64"/>
    <n v="148400"/>
  </r>
  <r>
    <n v="917"/>
    <s v="VOLKSWAGEN POLO IV 1.4 80 16V Comfortline MAGYAR"/>
    <n v="1299000"/>
    <s v="Benzin"/>
    <x v="3"/>
    <n v="1390"/>
    <n v="59"/>
    <n v="80"/>
    <n v="198000"/>
  </r>
  <r>
    <n v="918"/>
    <s v="VOLKSWAGEN POLO V 1.2 70 Comfortline Friss nagyszerviz.Ülésfütés.!Két év müszaki!"/>
    <n v="1690000"/>
    <s v="Benzin"/>
    <x v="4"/>
    <n v="1198"/>
    <n v="51"/>
    <n v="69"/>
    <n v="188000"/>
  </r>
  <r>
    <n v="919"/>
    <s v="VOLKSWAGEN POLO 1.2 70 Trendline"/>
    <n v="1990000"/>
    <s v="Benzin"/>
    <x v="8"/>
    <n v="1198"/>
    <n v="51"/>
    <n v="69"/>
    <n v="161000"/>
  </r>
  <r>
    <n v="920"/>
    <s v="VOLKSWAGEN POLO V 1.2 105 TSI Highline TEAM"/>
    <n v="2095000"/>
    <s v="Benzin"/>
    <x v="8"/>
    <n v="1197"/>
    <n v="77"/>
    <n v="105"/>
    <n v="148000"/>
  </r>
  <r>
    <n v="921"/>
    <s v="VOLKSWAGEN POLO 1.2 75 CR TDI Trendline"/>
    <n v="2230000"/>
    <s v="Dízel"/>
    <x v="6"/>
    <n v="1199"/>
    <n v="55"/>
    <n v="75"/>
    <n v="221000"/>
  </r>
  <r>
    <n v="922"/>
    <s v="VOLKSWAGEN POLO V 1.2 TSi 90 BMT Comfortline +++ MAGYARORSZÁGI +++ SÉRÜLÉSMENTES +++ GARANCIA"/>
    <n v="3199999"/>
    <s v="Benzin"/>
    <x v="10"/>
    <n v="1197"/>
    <n v="66"/>
    <n v="90"/>
    <n v="139444"/>
  </r>
  <r>
    <n v="923"/>
    <s v="VOLKSWAGEN POLO 1.2 TSi 90 Fresh BMT DSG Magyarországi! 68.841km!"/>
    <n v="4190000"/>
    <s v="Benzin"/>
    <x v="6"/>
    <n v="1197"/>
    <n v="66"/>
    <n v="90"/>
    <n v="68841"/>
  </r>
  <r>
    <n v="924"/>
    <s v="VOLKSWAGEN POLO 1.0 TSI Highline DSG Magyarországi!"/>
    <n v="5350000"/>
    <s v="Benzin"/>
    <x v="12"/>
    <n v="999"/>
    <n v="85"/>
    <n v="116"/>
    <n v="74670"/>
  </r>
  <r>
    <n v="925"/>
    <s v="VOLKSWAGEN POLO 1.4 60 Comfort Trend Jó klíma. szervo!!!"/>
    <n v="69999"/>
    <s v="Benzin"/>
    <x v="15"/>
    <n v="1390"/>
    <n v="44"/>
    <n v="60"/>
    <n v="188294"/>
  </r>
  <r>
    <n v="926"/>
    <s v="VOLKSWAGEN POLO III 1.0 45"/>
    <n v="80000"/>
    <s v="Benzin"/>
    <x v="13"/>
    <n v="1043"/>
    <n v="33"/>
    <n v="45"/>
    <n v="292595"/>
  </r>
  <r>
    <n v="927"/>
    <s v="VOLKSWAGEN POLO III 1.0 50"/>
    <n v="150000"/>
    <s v="Benzin"/>
    <x v="1"/>
    <n v="999"/>
    <n v="37"/>
    <n v="50"/>
    <n v="253024"/>
  </r>
  <r>
    <n v="928"/>
    <s v="VOLKSWAGEN POLO 1.6 75 Servo (Automata)"/>
    <n v="160000"/>
    <s v="Benzin"/>
    <x v="13"/>
    <n v="1598"/>
    <n v="55"/>
    <n v="75"/>
    <n v="233000"/>
  </r>
  <r>
    <n v="929"/>
    <s v="VOLKSWAGEN POLO "/>
    <n v="170000"/>
    <s v="Dízel"/>
    <x v="15"/>
    <n v="1897"/>
    <n v="66"/>
    <n v="90"/>
    <n v="123456"/>
  </r>
  <r>
    <n v="930"/>
    <s v="VOLKSWAGEN POLO Classic 1.4 75"/>
    <n v="179000"/>
    <s v="Benzin"/>
    <x v="0"/>
    <n v="1390"/>
    <n v="55"/>
    <n v="75"/>
    <n v="220000"/>
  </r>
  <r>
    <n v="931"/>
    <s v="VOLKSWAGEN POLO III 1.0 45"/>
    <n v="200000"/>
    <s v="Benzin"/>
    <x v="16"/>
    <n v="1045"/>
    <n v="33"/>
    <n v="45"/>
    <n v="182345"/>
  </r>
  <r>
    <n v="932"/>
    <s v="VOLKSWAGEN POLO 50 1.0"/>
    <n v="230000"/>
    <s v="Benzin"/>
    <x v="0"/>
    <s v="184125k"/>
    <s v="? km-re"/>
    <m/>
    <n v="184125"/>
  </r>
  <r>
    <n v="933"/>
    <s v="VOLKSWAGEN POLO 1.4 60 Comfort Servo"/>
    <n v="249000"/>
    <s v="Benzin"/>
    <x v="15"/>
    <n v="1390"/>
    <n v="44"/>
    <n v="60"/>
    <n v="250000"/>
  </r>
  <r>
    <n v="934"/>
    <s v="VOLKSWAGEN POLO III 1.4 60 Servo"/>
    <n v="250000"/>
    <s v="Benzin"/>
    <x v="17"/>
    <n v="1390"/>
    <n v="44"/>
    <n v="60"/>
    <n v="298180"/>
  </r>
  <r>
    <n v="935"/>
    <s v="VOLKSWAGEN POLO III 1.0 50 First"/>
    <n v="250000"/>
    <s v="Benzin"/>
    <x v="1"/>
    <n v="999"/>
    <n v="37"/>
    <n v="50"/>
    <n v="294355"/>
  </r>
  <r>
    <n v="936"/>
    <s v="VOLKSWAGEN POLO 1.3 CL Ritka Coupé kivitel!"/>
    <n v="250000"/>
    <s v="Benzin"/>
    <x v="21"/>
    <n v="1272"/>
    <n v="40"/>
    <n v="54"/>
    <n v="228000"/>
  </r>
  <r>
    <n v="937"/>
    <s v="VOLKSWAGEN POLO III 1.4 60 Trend Servo"/>
    <n v="270000"/>
    <s v="Benzin"/>
    <x v="1"/>
    <n v="1390"/>
    <n v="44"/>
    <n v="60"/>
    <n v="271684"/>
  </r>
  <r>
    <n v="938"/>
    <s v="VOLKSWAGEN POLO 1.4 75 Comfortline"/>
    <n v="290000"/>
    <s v="Benzin"/>
    <x v="1"/>
    <n v="1390"/>
    <n v="55"/>
    <n v="75"/>
    <n v="279000"/>
  </r>
  <r>
    <n v="939"/>
    <s v="VOLKSWAGEN POLO 1.6 75 Comfort Servo"/>
    <n v="299000"/>
    <s v="Benzin"/>
    <x v="15"/>
    <n v="1598"/>
    <n v="55"/>
    <n v="75"/>
    <n v="250000"/>
  </r>
  <r>
    <n v="940"/>
    <s v="VOLKSWAGEN POLO III Classic 1.6 100"/>
    <n v="300000"/>
    <s v="Benzin"/>
    <x v="19"/>
    <n v="1595"/>
    <n v="74"/>
    <n v="101"/>
    <n v="226000"/>
  </r>
  <r>
    <n v="941"/>
    <s v="VOLKSWAGEN POLO IV 1.4 75 16V"/>
    <n v="320000"/>
    <s v="Benzin"/>
    <x v="18"/>
    <s v="55kW"/>
    <s v="75LE"/>
    <s v="301000km"/>
    <n v="301000"/>
  </r>
  <r>
    <n v="942"/>
    <s v="VOLKSWAGEN POLO Classic 1.4 60 SZÉP ÁLLAPOT.SZERVÓ.4 LÉGZSÁK.KIS FENNTARTÁS"/>
    <n v="333000"/>
    <s v="Benzin"/>
    <x v="1"/>
    <n v="1390"/>
    <n v="44"/>
    <n v="60"/>
    <n v="280000"/>
  </r>
  <r>
    <n v="943"/>
    <s v="VOLKSWAGEN POLO 1.4 60 Servo"/>
    <n v="339000"/>
    <s v="Benzin"/>
    <x v="13"/>
    <n v="1390"/>
    <n v="44"/>
    <n v="60"/>
    <n v="242868"/>
  </r>
  <r>
    <n v="944"/>
    <s v="VOLKSWAGEN POLO III 1.4 75 Comfortline"/>
    <n v="340000"/>
    <s v="Benzin"/>
    <x v="19"/>
    <n v="1390"/>
    <n v="55"/>
    <n v="75"/>
    <n v="74208"/>
  </r>
  <r>
    <n v="945"/>
    <s v="VOLKSWAGEN POLO 1.0 50 Comfortline"/>
    <n v="350000"/>
    <s v="Benzin"/>
    <x v="19"/>
    <n v="999"/>
    <n v="37"/>
    <n v="50"/>
    <n v="244363"/>
  </r>
  <r>
    <n v="946"/>
    <s v="VOLKSWAGEN POLO 1.0"/>
    <n v="350000"/>
    <s v="Benzin"/>
    <x v="19"/>
    <n v="999"/>
    <n v="37"/>
    <n v="50"/>
    <n v="198000"/>
  </r>
  <r>
    <n v="947"/>
    <s v="VOLKSWAGEN POLO Classic 1.4 75 Comfortline"/>
    <n v="350000"/>
    <s v="Benzin"/>
    <x v="19"/>
    <n v="1390"/>
    <n v="55"/>
    <n v="75"/>
    <n v="153500"/>
  </r>
  <r>
    <n v="948"/>
    <s v="VOLKSWAGEN POLO III Classic 1.4 75 Comfortline"/>
    <n v="365000"/>
    <s v="Benzin"/>
    <x v="19"/>
    <n v="1390"/>
    <n v="55"/>
    <n v="75"/>
    <n v="173000"/>
  </r>
  <r>
    <n v="949"/>
    <s v="VOLKSWAGEN POLO III 1.4 75 Comfortline"/>
    <n v="365000"/>
    <s v="Benzin"/>
    <x v="19"/>
    <n v="1390"/>
    <n v="55"/>
    <n v="75"/>
    <n v="507000"/>
  </r>
  <r>
    <n v="950"/>
    <s v="VOLKSWAGEN POLO III Classic 1.4 60"/>
    <n v="370000"/>
    <s v="Benzin"/>
    <x v="15"/>
    <n v="1390"/>
    <n v="44"/>
    <n v="60"/>
    <n v="149000"/>
  </r>
  <r>
    <n v="951"/>
    <s v="VOLKSWAGEN POLO Classic 1.9 64 SDi Comfortline"/>
    <n v="380000"/>
    <s v="Dízel"/>
    <x v="15"/>
    <n v="1896"/>
    <n v="47"/>
    <n v="64"/>
    <n v="289000"/>
  </r>
  <r>
    <n v="952"/>
    <s v="VOLKSWAGEN POLO III 1.4 60 Comfortline"/>
    <n v="390000"/>
    <s v="Benzin"/>
    <x v="19"/>
    <n v="1390"/>
    <n v="44"/>
    <n v="60"/>
    <n v="169000"/>
  </r>
  <r>
    <n v="953"/>
    <s v="VOLKSWAGEN POLO 1.9 SDi Trendline"/>
    <n v="399000"/>
    <s v="Dízel"/>
    <x v="24"/>
    <n v="1896"/>
    <n v="47"/>
    <n v="64"/>
    <n v="590000"/>
  </r>
  <r>
    <n v="954"/>
    <s v="VOLKSWAGEN POLO III Variant 1.6 100 Comfortline"/>
    <n v="400000"/>
    <s v="Benzin"/>
    <x v="19"/>
    <n v="1595"/>
    <n v="74"/>
    <n v="101"/>
    <n v="199000"/>
  </r>
  <r>
    <n v="955"/>
    <s v="VOLKSWAGEN POLO III Variant 1.9 110 TDI Comfortline"/>
    <n v="410000"/>
    <s v="Dízel"/>
    <x v="1"/>
    <n v="1900"/>
    <n v="81"/>
    <n v="110"/>
    <n v="512000"/>
  </r>
  <r>
    <n v="956"/>
    <s v="VOLKSWAGEN POLO 60 1.4 póló classic"/>
    <n v="420000"/>
    <s v="Benzin"/>
    <x v="19"/>
    <n v="1390"/>
    <n v="44"/>
    <n v="60"/>
    <n v="350000"/>
  </r>
  <r>
    <n v="957"/>
    <s v="VOLKSWAGEN POLO Classic 1.4 60 175000 KM!"/>
    <n v="429000"/>
    <s v="Benzin"/>
    <x v="13"/>
    <n v="1390"/>
    <n v="44"/>
    <n v="60"/>
    <n v="175000"/>
  </r>
  <r>
    <n v="958"/>
    <s v="VOLKSWAGEN POLO IV 1.2 65 12V"/>
    <n v="430000"/>
    <s v="Benzin"/>
    <x v="24"/>
    <n v="1198"/>
    <n v="47"/>
    <n v="64"/>
    <n v="255000"/>
  </r>
  <r>
    <n v="959"/>
    <s v="VOLKSWAGEN POLO III 1.4 75 PD TDI Highline"/>
    <n v="435000"/>
    <s v="Dízel"/>
    <x v="19"/>
    <n v="1422"/>
    <n v="55"/>
    <n v="75"/>
    <n v="368000"/>
  </r>
  <r>
    <n v="960"/>
    <s v="VOLKSWAGEN POLO 1.2 55 Comfortline"/>
    <n v="440000"/>
    <s v="Benzin"/>
    <x v="20"/>
    <n v="1198"/>
    <n v="40"/>
    <n v="54"/>
    <n v="208000"/>
  </r>
  <r>
    <n v="961"/>
    <s v="VOLKSWAGEN POLO Classic 1.9 90 TDI Trendline FRISS MŰSZAKI/2KULCS/VONÓHOROG/PLUSZ KERÉK SZETT"/>
    <n v="470000"/>
    <s v="Dízel"/>
    <x v="19"/>
    <n v="1896"/>
    <n v="66"/>
    <n v="90"/>
    <n v="279000"/>
  </r>
  <r>
    <n v="962"/>
    <s v="VOLKSWAGEN POLO 1.2 65 12V"/>
    <n v="475000"/>
    <s v="Benzin"/>
    <x v="20"/>
    <n v="1198"/>
    <n v="47"/>
    <n v="64"/>
    <n v="228000"/>
  </r>
  <r>
    <n v="963"/>
    <s v="VOLKSWAGEN POLO IV 1.2 65 12V Trendline"/>
    <n v="390000"/>
    <s v="Benzin"/>
    <x v="20"/>
    <n v="1198"/>
    <n v="47"/>
    <n v="64"/>
    <n v="227000"/>
  </r>
  <r>
    <n v="964"/>
    <s v="VOLKSWAGEN POLO III 1.4 60 First"/>
    <n v="480000"/>
    <s v="Benzin"/>
    <x v="0"/>
    <n v="1400"/>
    <n v="44"/>
    <n v="60"/>
    <n v="245000"/>
  </r>
  <r>
    <n v="965"/>
    <s v="VOLKSWAGEN POLO IV 1.2 55 Trendline"/>
    <n v="480000"/>
    <s v="Benzin"/>
    <x v="20"/>
    <n v="1198"/>
    <n v="40"/>
    <n v="54"/>
    <n v="1470000"/>
  </r>
  <r>
    <n v="966"/>
    <s v="VOLKSWAGEN POLO 1.2 65 12V Comfortline"/>
    <n v="480000"/>
    <s v="Benzin"/>
    <x v="20"/>
    <n v="1198"/>
    <n v="47"/>
    <n v="64"/>
    <n v="180000"/>
  </r>
  <r>
    <n v="967"/>
    <s v="VOLKSWAGEN POLO 1.2 65 12V First"/>
    <n v="480000"/>
    <s v="Benzin"/>
    <x v="23"/>
    <n v="1198"/>
    <n v="47"/>
    <n v="64"/>
    <n v="207000"/>
  </r>
  <r>
    <n v="968"/>
    <s v="VOLKSWAGEN POLO 1.6 75 Comfort Servo"/>
    <n v="499000"/>
    <s v="Benzin"/>
    <x v="15"/>
    <n v="1598"/>
    <n v="55"/>
    <n v="75"/>
    <n v="220612"/>
  </r>
  <r>
    <n v="969"/>
    <s v="VOLKSWAGEN POLO 1.2 55 Comfortline"/>
    <n v="499900"/>
    <s v="Benzin"/>
    <x v="20"/>
    <n v="1198"/>
    <n v="40"/>
    <n v="54"/>
    <n v="215000"/>
  </r>
  <r>
    <n v="970"/>
    <s v="VOLKSWAGEN POLO Variant 1.9 90 TDI Comfortline"/>
    <n v="499999"/>
    <s v="Dízel"/>
    <x v="15"/>
    <n v="1896"/>
    <n v="66"/>
    <n v="90"/>
    <n v="297000"/>
  </r>
  <r>
    <n v="971"/>
    <s v="VOLKSWAGEN POLO 1.9 SDi"/>
    <n v="500000"/>
    <s v="Dízel"/>
    <x v="19"/>
    <n v="1896"/>
    <n v="47"/>
    <n v="64"/>
    <n v="161000"/>
  </r>
  <r>
    <n v="972"/>
    <s v="VOLKSWAGEN POLO II 1.4D Van"/>
    <n v="550000"/>
    <s v="Dízel"/>
    <x v="14"/>
    <n v="1398"/>
    <n v="35"/>
    <n v="48"/>
    <n v="205600"/>
  </r>
  <r>
    <n v="973"/>
    <s v="VOLKSWAGEN POLO IV 1.9 SDi"/>
    <n v="550000"/>
    <s v="Dízel"/>
    <x v="24"/>
    <n v="1896"/>
    <n v="47"/>
    <n v="64"/>
    <n v="290000"/>
  </r>
  <r>
    <n v="974"/>
    <s v="VOLKSWAGEN POLO III 1.4 75 PD TDI"/>
    <n v="550000"/>
    <s v="Dízel"/>
    <x v="1"/>
    <n v="1422"/>
    <n v="55"/>
    <n v="75"/>
    <n v="250000"/>
  </r>
  <r>
    <n v="975"/>
    <s v="VOLKSWAGEN POLO III 1.4 75 Highline"/>
    <n v="580000"/>
    <s v="Benzin"/>
    <x v="19"/>
    <n v="1390"/>
    <n v="55"/>
    <n v="75"/>
    <n v="271000"/>
  </r>
  <r>
    <n v="976"/>
    <s v="VOLKSWAGEN POLO IV 1.2 65 12V Comfortline"/>
    <n v="580000"/>
    <s v="Benzin"/>
    <x v="18"/>
    <n v="1198"/>
    <n v="47"/>
    <n v="64"/>
    <n v="228000"/>
  </r>
  <r>
    <n v="977"/>
    <s v="VOLKSWAGEN POLO IV 1.2 55"/>
    <n v="590000"/>
    <s v="Benzin"/>
    <x v="20"/>
    <n v="1198"/>
    <n v="40"/>
    <n v="54"/>
    <n v="212580"/>
  </r>
  <r>
    <n v="978"/>
    <s v="VOLKSWAGEN POLO 1.4 80 16V Comfortline Ice"/>
    <n v="599999"/>
    <s v="Benzin"/>
    <x v="28"/>
    <n v="1390"/>
    <n v="59"/>
    <n v="80"/>
    <n v="320000"/>
  </r>
  <r>
    <n v="979"/>
    <s v="VOLKSWAGEN POLO 1.3 GT"/>
    <n v="635000"/>
    <s v="Benzin"/>
    <x v="37"/>
    <n v="1272"/>
    <n v="47"/>
    <n v="64"/>
    <n v="247582"/>
  </r>
  <r>
    <n v="980"/>
    <s v="VOLKSWAGEN POLO IV 1.4 75 PD TDI Comfortline"/>
    <n v="649000"/>
    <s v="Dízel"/>
    <x v="24"/>
    <n v="1422"/>
    <n v="55"/>
    <n v="75"/>
    <n v="248840"/>
  </r>
  <r>
    <n v="981"/>
    <s v="VOLKSWAGEN POLO IV 1.2 55"/>
    <n v="650000"/>
    <s v="Benzin"/>
    <x v="20"/>
    <n v="1198"/>
    <n v="55"/>
    <n v="75"/>
    <n v="220487"/>
  </r>
  <r>
    <n v="982"/>
    <s v="VOLKSWAGEN POLO Variant 1.9 68 SDi SDI"/>
    <n v="650000"/>
    <s v="Dízel"/>
    <x v="1"/>
    <n v="1896"/>
    <n v="50"/>
    <n v="68"/>
    <n v="210000"/>
  </r>
  <r>
    <n v="983"/>
    <s v="VOLKSWAGEN POLO IV 1.4 75 16V Comfortline Ice"/>
    <n v="680000"/>
    <m/>
    <x v="24"/>
    <n v="2570"/>
    <m/>
    <m/>
    <n v="257000"/>
  </r>
  <r>
    <n v="984"/>
    <s v="VOLKSWAGEN POLO IV 1.2 55"/>
    <n v="690000"/>
    <s v="Benzin"/>
    <x v="23"/>
    <n v="1198"/>
    <n v="40"/>
    <n v="54"/>
    <n v="268000"/>
  </r>
  <r>
    <n v="985"/>
    <s v="VOLKSWAGEN POLO 1.0 50 Highline / Vezetett szervizkönyv / Klíma /"/>
    <n v="699000"/>
    <s v="Benzin"/>
    <x v="19"/>
    <n v="999"/>
    <n v="37"/>
    <n v="50"/>
    <n v="168783"/>
  </r>
  <r>
    <n v="986"/>
    <s v="VOLKSWAGEN POLO IV 1.2 55"/>
    <n v="699000"/>
    <s v="Benzin"/>
    <x v="18"/>
    <n v="1198"/>
    <n v="40"/>
    <n v="54"/>
    <n v="115681"/>
  </r>
  <r>
    <n v="987"/>
    <s v="VOLKSWAGEN POLO 1.2 55 Comfortline"/>
    <n v="699999"/>
    <s v="Benzin"/>
    <x v="24"/>
    <n v="1198"/>
    <n v="40"/>
    <n v="54"/>
    <n v="160000"/>
  </r>
  <r>
    <n v="988"/>
    <s v="VOLKSWAGEN POLO 1.4 75 16V Comfortline"/>
    <n v="700000"/>
    <s v="Benzin"/>
    <x v="18"/>
    <n v="1390"/>
    <n v="55"/>
    <n v="75"/>
    <n v="194248"/>
  </r>
  <r>
    <n v="989"/>
    <s v="VOLKSWAGEN POLO 1.4 75 16V Comfortline"/>
    <n v="700000"/>
    <s v="Benzin"/>
    <x v="19"/>
    <n v="1390"/>
    <n v="55"/>
    <n v="75"/>
    <n v="71200"/>
  </r>
  <r>
    <n v="990"/>
    <s v="VOLKSWAGEN POLO IV 1.2 55"/>
    <n v="700000"/>
    <s v="Benzin"/>
    <x v="18"/>
    <n v="1198"/>
    <n v="47"/>
    <n v="64"/>
    <n v="113800"/>
  </r>
  <r>
    <n v="991"/>
    <s v="VOLKSWAGEN POLO IV 1.9 SDi DIGITKLÍMA! ELEKTROMOS ABLAK!"/>
    <n v="749000"/>
    <s v="Dízel"/>
    <x v="20"/>
    <n v="1896"/>
    <n v="47"/>
    <n v="64"/>
    <n v="281500"/>
  </r>
  <r>
    <n v="992"/>
    <s v="VOLKSWAGEN POLO 1.4 75 16V Comfortline Ice MAGYARORSZÁGI / KLÍMA / ALUFELNI / ÚJ GUMIK"/>
    <n v="749000"/>
    <s v="Benzin"/>
    <x v="24"/>
    <n v="1390"/>
    <n v="55"/>
    <n v="75"/>
    <n v="261180"/>
  </r>
  <r>
    <n v="993"/>
    <s v="VOLKSWAGEN POLO 1.4 75 16V Comfortline Korróziómentes"/>
    <n v="750000"/>
    <s v="Benzin"/>
    <x v="20"/>
    <n v="1390"/>
    <n v="55"/>
    <n v="75"/>
    <n v="224500"/>
  </r>
  <r>
    <n v="994"/>
    <s v="VOLKSWAGEN POLO IV 1.2 55 Comfortline"/>
    <n v="600000"/>
    <s v="Benzin"/>
    <x v="24"/>
    <n v="1198"/>
    <n v="40"/>
    <n v="54"/>
    <n v="189000"/>
  </r>
  <r>
    <n v="995"/>
    <s v="VOLKSWAGEN POLO IV 1.2 65 12V Trendline"/>
    <n v="750000"/>
    <s v="Benzin"/>
    <x v="18"/>
    <n v="1198"/>
    <n v="47"/>
    <n v="64"/>
    <n v="152000"/>
  </r>
  <r>
    <n v="996"/>
    <s v="VOLKSWAGEN POLO Variant 1.4 75 Mo.-i 2. tulaj. törésmentes. 128.000km"/>
    <n v="790000"/>
    <s v="Benzin"/>
    <x v="18"/>
    <n v="1390"/>
    <n v="55"/>
    <n v="75"/>
    <n v="128000"/>
  </r>
  <r>
    <n v="997"/>
    <s v="VOLKSWAGEN POLO IV 1.4 75 16V Comfortline Ice"/>
    <n v="790000"/>
    <s v="Benzin"/>
    <x v="20"/>
    <n v="1390"/>
    <n v="55"/>
    <n v="75"/>
    <n v="193000"/>
  </r>
  <r>
    <n v="998"/>
    <s v="VOLKSWAGEN POLO IV 1.2 55 Comfortline Digitklíma"/>
    <n v="790000"/>
    <s v="Benzin"/>
    <x v="20"/>
    <n v="1198"/>
    <n v="40"/>
    <n v="54"/>
    <n v="141000"/>
  </r>
  <r>
    <n v="999"/>
    <s v="VOLKSWAGEN POLO 1.4 70 PD TDI Trendline FRISS MŰSZAKI! KLÍMA!"/>
    <n v="799000"/>
    <s v="Dízel"/>
    <x v="23"/>
    <n v="1422"/>
    <n v="59"/>
    <n v="80"/>
    <n v="264000"/>
  </r>
  <r>
    <n v="1000"/>
    <s v="VOLKSWAGEN POLO IV 1.2 65 12V Trendline"/>
    <n v="800000"/>
    <s v="Benzin"/>
    <x v="23"/>
    <n v="1198"/>
    <n v="47"/>
    <n v="64"/>
    <n v="198810"/>
  </r>
  <r>
    <n v="1001"/>
    <s v="VOLKSWAGEN POLO II "/>
    <n v="837000"/>
    <s v="Benzin"/>
    <x v="19"/>
    <n v="1400"/>
    <n v="54"/>
    <n v="73"/>
    <n v="158000"/>
  </r>
  <r>
    <n v="1002"/>
    <s v="VOLKSWAGEN POLO IV 1.4 75 16V Trendline"/>
    <n v="849000"/>
    <s v="Benzin"/>
    <x v="18"/>
    <n v="1390"/>
    <n v="55"/>
    <n v="75"/>
    <n v="203260"/>
  </r>
  <r>
    <n v="1003"/>
    <s v="VOLKSWAGEN POLO 1.2 55 Cool 161.000KM !!!"/>
    <n v="849000"/>
    <s v="Benzin"/>
    <x v="2"/>
    <n v="1198"/>
    <n v="40"/>
    <n v="54"/>
    <n v="161960"/>
  </r>
  <r>
    <n v="1004"/>
    <s v="VOLKSWAGEN POLO IV 1.4 75 16V Comfortline"/>
    <n v="850000"/>
    <s v="Benzin"/>
    <x v="20"/>
    <n v="1390"/>
    <n v="55"/>
    <n v="75"/>
    <n v="158270"/>
  </r>
  <r>
    <n v="1005"/>
    <s v="VOLKSWAGEN POLO IV 1.4 75 16V Comfortline"/>
    <n v="850000"/>
    <s v="Benzin"/>
    <x v="18"/>
    <n v="1390"/>
    <n v="55"/>
    <n v="75"/>
    <n v="240000"/>
  </r>
  <r>
    <n v="1006"/>
    <s v="VOLKSWAGEN POLO 1.4 70 PD TDI Comfortline"/>
    <n v="876000"/>
    <s v="Dízel"/>
    <x v="3"/>
    <n v="1422"/>
    <n v="51"/>
    <n v="69"/>
    <n v="193211"/>
  </r>
  <r>
    <n v="1007"/>
    <s v="VOLKSWAGEN POLO IV 1.4 70 PD TDI Comfortline Ice"/>
    <n v="890000"/>
    <s v="Dízel"/>
    <x v="23"/>
    <n v="1422"/>
    <n v="51"/>
    <n v="69"/>
    <n v="308000"/>
  </r>
  <r>
    <n v="1008"/>
    <s v="VOLKSWAGEN POLO 1.2 65 12V Trendline Márkakereskedés!"/>
    <n v="899000"/>
    <s v="Benzin"/>
    <x v="2"/>
    <n v="1198"/>
    <n v="47"/>
    <n v="64"/>
    <n v="210129"/>
  </r>
  <r>
    <n v="1009"/>
    <s v="VOLKSWAGEN POLO IV 1.4 80 PD TDI Blue Motion"/>
    <n v="900000"/>
    <s v="Dízel"/>
    <x v="3"/>
    <n v="1422"/>
    <n v="59"/>
    <n v="80"/>
    <n v="314000"/>
  </r>
  <r>
    <n v="1010"/>
    <s v="VOLKSWAGEN POLO 1.2 55 Comfortline 160000 Km.Digitklíma.Gyári fényezés"/>
    <n v="959000"/>
    <s v="Benzin"/>
    <x v="23"/>
    <n v="1198"/>
    <n v="40"/>
    <n v="54"/>
    <n v="160000"/>
  </r>
  <r>
    <n v="1011"/>
    <s v="VOLKSWAGEN POLO IV 1.4 70 PD TDI Comfortline"/>
    <n v="980000"/>
    <s v="Dízel"/>
    <x v="28"/>
    <n v="1422"/>
    <n v="51"/>
    <n v="69"/>
    <n v="276000"/>
  </r>
  <r>
    <n v="1012"/>
    <s v="VOLKSWAGEN POLO IV 1.2 55 Trendline Kamatmentes Részletre!"/>
    <n v="999000"/>
    <s v="Benzin"/>
    <x v="23"/>
    <n v="1198"/>
    <n v="40"/>
    <n v="54"/>
    <n v="175000"/>
  </r>
  <r>
    <n v="1013"/>
    <s v="VOLKSWAGEN POLO IV 1.4 75 16V Comfortline Ice"/>
    <n v="1000000"/>
    <s v="Benzin"/>
    <x v="24"/>
    <n v="1390"/>
    <n v="55"/>
    <n v="75"/>
    <n v="139800"/>
  </r>
  <r>
    <n v="1014"/>
    <s v="VOLKSWAGEN POLO IV 1.4 80 16V Comfortline"/>
    <n v="1000000"/>
    <s v="Benzin"/>
    <x v="28"/>
    <n v="1390"/>
    <n v="59"/>
    <n v="80"/>
    <n v="124419"/>
  </r>
  <r>
    <n v="1015"/>
    <s v="VOLKSWAGEN POLO IV 1.2 55 Trendline"/>
    <n v="1049000"/>
    <s v="Benzin"/>
    <x v="28"/>
    <n v="1198"/>
    <n v="40"/>
    <n v="54"/>
    <n v="156000"/>
  </r>
  <r>
    <n v="1016"/>
    <s v="VOLKSWAGEN POLO 1.4 80 16V Comfortline Ice 9N"/>
    <n v="1099000"/>
    <s v="Benzin"/>
    <x v="2"/>
    <n v="1390"/>
    <n v="59"/>
    <n v="80"/>
    <n v="184850"/>
  </r>
  <r>
    <n v="1017"/>
    <s v="VOLKSWAGEN POLO III 1.4 75 PD TDI Highline"/>
    <n v="1099990"/>
    <s v="Dízel"/>
    <x v="1"/>
    <n v="1422"/>
    <n v="55"/>
    <n v="75"/>
    <n v="257000"/>
  </r>
  <r>
    <n v="1018"/>
    <s v="VOLKSWAGEN POLO 1.2 55 Cool FRISS MŰSZAKI!"/>
    <n v="1179000"/>
    <s v="Benzin"/>
    <x v="2"/>
    <n v="1198"/>
    <n v="40"/>
    <n v="54"/>
    <n v="234645"/>
  </r>
  <r>
    <n v="1019"/>
    <s v="VOLKSWAGEN POLO 1.2 60 Trendline Garanciával - Klíma - elektromos ablak"/>
    <n v="1190000"/>
    <s v="Benzin"/>
    <x v="4"/>
    <n v="1198"/>
    <n v="44"/>
    <n v="60"/>
    <n v="192483"/>
  </r>
  <r>
    <n v="1020"/>
    <s v="VOLKSWAGEN POLO IV 1.2 55 Trendline"/>
    <n v="1199000"/>
    <s v="Benzin"/>
    <x v="28"/>
    <n v="1198"/>
    <n v="40"/>
    <n v="54"/>
    <n v="147000"/>
  </r>
  <r>
    <n v="1021"/>
    <s v="VOLKSWAGEN POLO IV 1.4 80 PD TDI Blue Motion"/>
    <n v="1249999"/>
    <s v="Dízel"/>
    <x v="3"/>
    <n v="1422"/>
    <n v="59"/>
    <n v="80"/>
    <n v="217000"/>
  </r>
  <r>
    <n v="1022"/>
    <s v="VOLKSWAGEN POLO III 1.6 16V GTI"/>
    <n v="1250000"/>
    <s v="Benzin"/>
    <x v="19"/>
    <n v="1598"/>
    <n v="92"/>
    <n v="125"/>
    <n v="187000"/>
  </r>
  <r>
    <n v="1023"/>
    <s v="VOLKSWAGEN POLO 1.4 75 16V"/>
    <n v="1250000"/>
    <s v="Benzin"/>
    <x v="2"/>
    <n v="1390"/>
    <n v="55"/>
    <n v="75"/>
    <n v="121509"/>
  </r>
  <r>
    <n v="1024"/>
    <s v="VOLKSWAGEN POLO 1.2 65 12V Ice Friss Műszaki-129650Km-!"/>
    <n v="1299000"/>
    <s v="Benzin"/>
    <x v="2"/>
    <n v="1198"/>
    <n v="47"/>
    <n v="64"/>
    <n v="129653"/>
  </r>
  <r>
    <n v="1025"/>
    <s v="VOLKSWAGEN POLO 1.4 80 16V Comfortline 175ezer km! 5 Ajtós! Fogyasztás 5.5liter! Klímás!"/>
    <n v="1299000"/>
    <s v="Benzin"/>
    <x v="4"/>
    <n v="1390"/>
    <n v="59"/>
    <n v="80"/>
    <n v="175000"/>
  </r>
  <r>
    <n v="1026"/>
    <s v="VOLKSWAGEN POLO IV 1.2 65 12V Trendline"/>
    <n v="1300000"/>
    <s v="Benzin"/>
    <x v="23"/>
    <n v="1198"/>
    <n v="47"/>
    <n v="64"/>
    <n v="113000"/>
  </r>
  <r>
    <n v="1027"/>
    <s v="VOLKSWAGEN POLO 1.4 80 16V Comfortline Márkakerből. 1. tulajdonostól. szervizkönyves. garantált km futás!"/>
    <n v="1345000"/>
    <s v="Benzin"/>
    <x v="28"/>
    <n v="1390"/>
    <n v="59"/>
    <n v="80"/>
    <n v="119841"/>
  </r>
  <r>
    <n v="1028"/>
    <s v="VOLKSWAGEN POLO 1.2 65 12V Ice GOAL / SZERVIZKÖNYV / AUTOMATA KLÍMA RADAR TEMPOMAT 4DB EL.ABLAK"/>
    <n v="1375000"/>
    <s v="Benzin"/>
    <x v="28"/>
    <n v="1198"/>
    <n v="47"/>
    <n v="64"/>
    <n v="157689"/>
  </r>
  <r>
    <n v="1029"/>
    <s v="VOLKSWAGEN POLO IV 1.2 65 12V Ice Silverbird Metalic +Első Tulajdonostól +150e km +Friss Műszaki +2X-s GARANCIA !!"/>
    <n v="1377000"/>
    <s v="Benzin"/>
    <x v="2"/>
    <n v="1198"/>
    <n v="47"/>
    <n v="64"/>
    <n v="150000"/>
  </r>
  <r>
    <n v="1030"/>
    <s v="VOLKSWAGEN POLO V 1.2 60 Trendline Klima. vonóhorog!"/>
    <n v="1390000"/>
    <s v="Benzin"/>
    <x v="3"/>
    <n v="1198"/>
    <n v="44"/>
    <n v="60"/>
    <n v="158000"/>
  </r>
  <r>
    <n v="1031"/>
    <s v="VOLKSWAGEN POLO IV 1.2 70 12V Trendline !!VEZÉRLÉS+OLAJCSERE ELVÉGEZVE AZ AUTÓN!"/>
    <n v="1399000"/>
    <s v="Benzin"/>
    <x v="4"/>
    <n v="1198"/>
    <n v="51"/>
    <n v="69"/>
    <n v="165328"/>
  </r>
  <r>
    <n v="1032"/>
    <s v="VOLKSWAGEN POLO 1.4 80 16V Comfortline Ice MAGYAR+FRISS SZERVIZ+MŰSZAKI+4DB TÉLI GUMI FELNIN+ROZSDA MENTES !!"/>
    <n v="1399000"/>
    <s v="Benzin"/>
    <x v="28"/>
    <n v="1390"/>
    <n v="59"/>
    <n v="80"/>
    <n v="127421"/>
  </r>
  <r>
    <n v="1033"/>
    <s v="VOLKSWAGEN POLO 1.2 60 Trendline FRISS VIZSGA! KLÍMA! 130.000 KM!"/>
    <n v="1399999"/>
    <s v="Benzin"/>
    <x v="28"/>
    <n v="1198"/>
    <n v="44"/>
    <n v="60"/>
    <n v="130000"/>
  </r>
  <r>
    <n v="1034"/>
    <s v="VOLKSWAGEN POLO 1.4 80 16V Comfortline"/>
    <n v="1450000"/>
    <s v="Benzin"/>
    <x v="28"/>
    <n v="1390"/>
    <n v="59"/>
    <n v="80"/>
    <n v="136726"/>
  </r>
  <r>
    <n v="1035"/>
    <s v="VOLKSWAGEN POLO V 1.6 90 CR TDI Trendline KLÍMA - ROZSDAMENTES"/>
    <n v="1450000"/>
    <s v="Dízel"/>
    <x v="7"/>
    <n v="1598"/>
    <n v="66"/>
    <n v="90"/>
    <n v="153000"/>
  </r>
  <r>
    <n v="1036"/>
    <s v="VOLKSWAGEN POLO 1.4 80 16V Comfortline Ice"/>
    <n v="1499000"/>
    <s v="Benzin"/>
    <x v="4"/>
    <n v="1390"/>
    <n v="59"/>
    <n v="80"/>
    <n v="156000"/>
  </r>
  <r>
    <n v="1037"/>
    <s v="VOLKSWAGEN POLO 1.2 60 Trendline Klima ! Ülés fűtés !"/>
    <n v="1690000"/>
    <s v="Benzin"/>
    <x v="4"/>
    <n v="1198"/>
    <n v="44"/>
    <n v="60"/>
    <n v="260000"/>
  </r>
  <r>
    <n v="1038"/>
    <s v="VOLKSWAGEN POLO 1.2 70 Trendline"/>
    <n v="1700000"/>
    <s v="Benzin"/>
    <x v="5"/>
    <n v="1198"/>
    <n v="44"/>
    <n v="60"/>
    <n v="297642"/>
  </r>
  <r>
    <n v="1039"/>
    <s v="VOLKSWAGEN POLO IV 1.2 65 12V Sun"/>
    <n v="1750000"/>
    <s v="Benzin"/>
    <x v="2"/>
    <n v="1198"/>
    <n v="47"/>
    <n v="64"/>
    <n v="29500"/>
  </r>
  <r>
    <n v="1040"/>
    <s v="VOLKSWAGEN POLO V 1.4 85 Comfortline Ülésfűtés. Tempomat"/>
    <n v="1790000"/>
    <s v="Benzin"/>
    <x v="7"/>
    <n v="1390"/>
    <n v="63"/>
    <n v="86"/>
    <n v="163000"/>
  </r>
  <r>
    <n v="1041"/>
    <s v="VOLKSWAGEN POLO V 1.2 75 CR TDI Comfortline"/>
    <n v="1800000"/>
    <s v="Dízel"/>
    <x v="7"/>
    <n v="1199"/>
    <n v="55"/>
    <n v="75"/>
    <n v="202000"/>
  </r>
  <r>
    <n v="1042"/>
    <s v="VOLKSWAGEN POLO V 1.2 75 CR TDI Trendline BlueMotion"/>
    <n v="1850000"/>
    <s v="Dízel"/>
    <x v="5"/>
    <n v="1199"/>
    <n v="55"/>
    <n v="75"/>
    <n v="228370"/>
  </r>
  <r>
    <n v="1043"/>
    <s v="VOLKSWAGEN POLO 1.2 70 Trendline BlueMotion"/>
    <n v="1850000"/>
    <s v="Benzin"/>
    <x v="8"/>
    <n v="1198"/>
    <n v="51"/>
    <n v="69"/>
    <n v="229800"/>
  </r>
  <r>
    <n v="1044"/>
    <s v="VOLKSWAGEN POLO 1.2 75 CR TDI Trendline"/>
    <n v="1950000"/>
    <s v="Dízel"/>
    <x v="5"/>
    <n v="1199"/>
    <n v="55"/>
    <n v="75"/>
    <n v="145287"/>
  </r>
  <r>
    <n v="1045"/>
    <s v="VOLKSWAGEN POLO VI 6R"/>
    <n v="1990000"/>
    <s v="Dízel"/>
    <x v="8"/>
    <n v="1199"/>
    <n v="55"/>
    <n v="75"/>
    <n v="240000"/>
  </r>
  <r>
    <n v="1046"/>
    <s v="VOLKSWAGEN POLO V 1.4 85 Trendline"/>
    <n v="1999000"/>
    <s v="Benzin"/>
    <x v="4"/>
    <n v="1390"/>
    <n v="63"/>
    <n v="86"/>
    <n v="161000"/>
  </r>
  <r>
    <n v="1047"/>
    <s v="VOLKSWAGEN POLO 1.2 60 Trendline 184.000km.klíma.navigáció.tolatókamera.esp.szép állapot"/>
    <n v="1999993"/>
    <s v="Benzin"/>
    <x v="4"/>
    <n v="1198"/>
    <n v="44"/>
    <n v="60"/>
    <n v="184000"/>
  </r>
  <r>
    <n v="1048"/>
    <s v="VOLKSWAGEN POLO V 1.2 70 Trendline"/>
    <n v="1999999"/>
    <s v="Benzin"/>
    <x v="7"/>
    <n v="1198"/>
    <n v="51"/>
    <n v="69"/>
    <n v="166343"/>
  </r>
  <r>
    <n v="1049"/>
    <s v="VOLKSWAGEN POLO V 1.2 105 TSI Comfortline"/>
    <n v="1999999"/>
    <s v="Benzin"/>
    <x v="9"/>
    <n v="1197"/>
    <n v="77"/>
    <n v="105"/>
    <n v="217000"/>
  </r>
  <r>
    <n v="1050"/>
    <s v="VOLKSWAGEN POLO V 1.4 TDi 75 Trendline"/>
    <n v="2098000"/>
    <s v="Dízel"/>
    <x v="6"/>
    <n v="1422"/>
    <n v="55"/>
    <n v="75"/>
    <n v="326000"/>
  </r>
  <r>
    <n v="1051"/>
    <s v="VOLKSWAGEN POLO V 1.6 75 CR TDI Comfortline"/>
    <n v="2099000"/>
    <s v="Dízel"/>
    <x v="7"/>
    <n v="1598"/>
    <n v="55"/>
    <n v="75"/>
    <n v="205698"/>
  </r>
  <r>
    <n v="1052"/>
    <s v="VOLKSWAGEN POLO V 1.2 60 Trendline 1 ÉV GARANCIA! KLÍMA! LÉGZSÁKOK! EL-ABLAKOK! ABS! ASR! ESP! EDS! FRISS SZERVIZ"/>
    <n v="2189999"/>
    <s v="Benzin"/>
    <x v="8"/>
    <n v="1198"/>
    <n v="44"/>
    <n v="60"/>
    <n v="188975"/>
  </r>
  <r>
    <n v="1053"/>
    <s v="VOLKSWAGEN POLO 1.6 105 CR TDI Highline R-Line"/>
    <n v="2200000"/>
    <s v="Dízel"/>
    <x v="5"/>
    <n v="1598"/>
    <n v="77"/>
    <n v="105"/>
    <n v="296000"/>
  </r>
  <r>
    <n v="1054"/>
    <s v="VOLKSWAGEN POLO V 1.6 90 CR TDI Highline"/>
    <n v="2200000"/>
    <s v="Dízel"/>
    <x v="8"/>
    <n v="1598"/>
    <n v="66"/>
    <n v="90"/>
    <n v="250258"/>
  </r>
  <r>
    <n v="1055"/>
    <s v="VOLKSWAGEN POLO 1.2 60 Trendline 2 ÉV FRISS MŰSZAKI"/>
    <n v="2249000"/>
    <s v="Benzin"/>
    <x v="7"/>
    <n v="1198"/>
    <n v="44"/>
    <n v="60"/>
    <n v="147816"/>
  </r>
  <r>
    <n v="1056"/>
    <s v="VOLKSWAGEN POLO V 1.4 85 Comfortline !142.000KM!ÜLÉSFŰTÉS!KLÍMA!TOLATÓ RADAR!BŐR KORMÁNY!GYÁRI HIFI!"/>
    <n v="2288000"/>
    <s v="Benzin"/>
    <x v="7"/>
    <n v="1390"/>
    <n v="63"/>
    <n v="86"/>
    <n v="142000"/>
  </r>
  <r>
    <n v="1057"/>
    <s v="VOLKSWAGEN POLO 1.2 TSi 90 Trendline BMT"/>
    <n v="2290000"/>
    <s v="Benzin"/>
    <x v="6"/>
    <n v="1197"/>
    <n v="66"/>
    <n v="90"/>
    <n v="183476"/>
  </r>
  <r>
    <n v="1058"/>
    <s v="VOLKSWAGEN POLO V 1.4 85 Trendline Klíma! Kevés Km! Megkímélt Állapot!"/>
    <n v="2290000"/>
    <s v="Benzin"/>
    <x v="4"/>
    <n v="1390"/>
    <n v="63"/>
    <n v="86"/>
    <n v="126000"/>
  </r>
  <r>
    <n v="1059"/>
    <s v="VOLKSWAGEN POLO V 1.2 75 CR TDI Trendline BlueMotion Navigáció!"/>
    <n v="2299999"/>
    <s v="Dízel"/>
    <x v="9"/>
    <n v="1199"/>
    <n v="55"/>
    <n v="75"/>
    <n v="193300"/>
  </r>
  <r>
    <n v="1060"/>
    <s v="VOLKSWAGEN POLO V 1.6 90 CR TDI Comfortline Olasz. Rozsdamentes!"/>
    <n v="2340000"/>
    <s v="Dízel"/>
    <x v="7"/>
    <n v="1598"/>
    <n v="66"/>
    <n v="90"/>
    <n v="215400"/>
  </r>
  <r>
    <n v="1061"/>
    <s v="VOLKSWAGEN POLO V 1.2 105 TSI Comfortline"/>
    <n v="2399000"/>
    <s v="Benzin"/>
    <x v="5"/>
    <n v="1197"/>
    <n v="66"/>
    <n v="90"/>
    <n v="97201"/>
  </r>
  <r>
    <n v="1062"/>
    <s v="VOLKSWAGEN POLO V 1.2 75 CR TDI Trendline"/>
    <n v="2399300"/>
    <s v="Dízel"/>
    <x v="9"/>
    <n v="1199"/>
    <n v="55"/>
    <n v="75"/>
    <n v="58942"/>
  </r>
  <r>
    <n v="1063"/>
    <s v="VOLKSWAGEN POLO V 1.2 60 Trendline"/>
    <n v="2399999"/>
    <s v="Benzin"/>
    <x v="8"/>
    <n v="1198"/>
    <n v="44"/>
    <n v="60"/>
    <n v="116000"/>
  </r>
  <r>
    <n v="1064"/>
    <s v="VOLKSWAGEN POLO V 1.6 90 CR TDI Highline"/>
    <n v="2500000"/>
    <s v="Dízel"/>
    <x v="8"/>
    <n v="1598"/>
    <n v="66"/>
    <n v="90"/>
    <n v="148000"/>
  </r>
  <r>
    <n v="1065"/>
    <s v="VOLKSWAGEN POLO V 1.2 60 Trendline R-Line"/>
    <n v="2555000"/>
    <s v="Benzin"/>
    <x v="5"/>
    <n v="1198"/>
    <n v="44"/>
    <n v="60"/>
    <n v="262000"/>
  </r>
  <r>
    <n v="1066"/>
    <s v="VOLKSWAGEN POLO V 1.6 90 CR TDI Highline"/>
    <n v="2590000"/>
    <s v="Dízel"/>
    <x v="7"/>
    <n v="1598"/>
    <n v="66"/>
    <n v="90"/>
    <n v="215500"/>
  </r>
  <r>
    <n v="1067"/>
    <s v="VOLKSWAGEN POLO 1.0 60 Trendline"/>
    <n v="2590000"/>
    <s v="Benzin"/>
    <x v="30"/>
    <n v="999"/>
    <n v="44"/>
    <n v="60"/>
    <n v="105341"/>
  </r>
  <r>
    <n v="1068"/>
    <s v="VOLKSWAGEN POLO 1.2 105 TSI Highline"/>
    <n v="2599999"/>
    <s v="Benzin"/>
    <x v="5"/>
    <n v="1197"/>
    <n v="66"/>
    <n v="90"/>
    <n v="167211"/>
  </r>
  <r>
    <n v="1069"/>
    <s v="VOLKSWAGEN POLO 1.6 90 CR TDI Comfortline"/>
    <n v="2689000"/>
    <s v="Dízel"/>
    <x v="9"/>
    <n v="1598"/>
    <n v="66"/>
    <n v="90"/>
    <n v="281623"/>
  </r>
  <r>
    <n v="1070"/>
    <s v="VOLKSWAGEN POLO 1.4 85 Comfortline Magyar! Második tulajdonostól! Végig vezetett szervizkönyv! Téli-nyári gumikkal!"/>
    <n v="2690000"/>
    <s v="Benzin"/>
    <x v="8"/>
    <n v="1390"/>
    <n v="63"/>
    <n v="86"/>
    <n v="96494"/>
  </r>
  <r>
    <n v="1071"/>
    <s v="VOLKSWAGEN POLO VI 6R"/>
    <n v="2700000"/>
    <s v="Benzin"/>
    <x v="9"/>
    <n v="1198"/>
    <n v="44"/>
    <n v="60"/>
    <n v="133854"/>
  </r>
  <r>
    <n v="1072"/>
    <s v="VOLKSWAGEN POLO 1.4 85 Comfortline DSG 2.tulaj.kevés 91 e km!DSG automata!!!full szervizes"/>
    <n v="2750000"/>
    <s v="Benzin"/>
    <x v="7"/>
    <n v="1390"/>
    <n v="63"/>
    <n v="86"/>
    <n v="91000"/>
  </r>
  <r>
    <n v="1073"/>
    <s v="VOLKSWAGEN POLO 1.0 MPI Comfortline"/>
    <n v="2750000"/>
    <s v="Benzin"/>
    <x v="11"/>
    <n v="999"/>
    <n v="55"/>
    <n v="75"/>
    <n v="211500"/>
  </r>
  <r>
    <n v="1074"/>
    <s v="VOLKSWAGEN POLO V 1.2 70 Trendline"/>
    <n v="2800000"/>
    <s v="Benzin"/>
    <x v="6"/>
    <n v="1198"/>
    <n v="44"/>
    <n v="60"/>
    <n v="120300"/>
  </r>
  <r>
    <n v="1075"/>
    <s v="VOLKSWAGEN POLO "/>
    <n v="2850000"/>
    <s v="Dízel"/>
    <x v="4"/>
    <n v="1598"/>
    <n v="66"/>
    <n v="90"/>
    <n v="140000"/>
  </r>
  <r>
    <n v="1076"/>
    <s v="VOLKSWAGEN POLO 1.2 70 Trendline Cross"/>
    <n v="2950000"/>
    <s v="Benzin"/>
    <x v="8"/>
    <n v="1198"/>
    <n v="51"/>
    <n v="69"/>
    <n v="146000"/>
  </r>
  <r>
    <n v="1077"/>
    <s v="VOLKSWAGEN POLO 1.0 MPI TRENDLINE"/>
    <n v="2990000"/>
    <s v="Benzin"/>
    <x v="11"/>
    <n v="999"/>
    <n v="44"/>
    <n v="60"/>
    <n v="147000"/>
  </r>
  <r>
    <n v="1078"/>
    <s v="VOLKSWAGEN POLO 1.4 85 Trendline DSG Magyar. gyári fényezés. garantált km!"/>
    <n v="2999000"/>
    <s v="Benzin"/>
    <x v="8"/>
    <n v="1390"/>
    <n v="63"/>
    <n v="86"/>
    <n v="123624"/>
  </r>
  <r>
    <n v="1079"/>
    <s v="VOLKSWAGEN POLO 1.0 75 Trendline Gyári állapot. 71000km!"/>
    <n v="3199000"/>
    <s v="Benzin"/>
    <x v="6"/>
    <n v="999"/>
    <n v="55"/>
    <n v="75"/>
    <n v="71458"/>
  </r>
  <r>
    <n v="1080"/>
    <s v="VOLKSWAGEN POLO V 1.2 105 TSI Comfortline DSG"/>
    <n v="3200000"/>
    <s v="Benzin"/>
    <x v="5"/>
    <n v="1197"/>
    <n v="77"/>
    <n v="105"/>
    <n v="151741"/>
  </r>
  <r>
    <n v="1081"/>
    <s v="VOLKSWAGEN POLO V 1.2 tsi 66kw Nyitható panorámatető"/>
    <n v="3249000"/>
    <s v="Benzin"/>
    <x v="5"/>
    <n v="1195"/>
    <n v="66"/>
    <n v="90"/>
    <n v="118500"/>
  </r>
  <r>
    <n v="1082"/>
    <s v="VOLKSWAGEN POLO V 1.2 TSi 90 BMT Comfortline M.o-i! Sérülésmentes!"/>
    <n v="3290000"/>
    <s v="Benzin"/>
    <x v="30"/>
    <n v="1197"/>
    <n v="66"/>
    <n v="90"/>
    <n v="168405"/>
  </r>
  <r>
    <n v="1083"/>
    <s v="VOLKSWAGEN POLO 1.0 60 Trendline R-Line. LED. Xenon"/>
    <n v="3290000"/>
    <s v="Benzin"/>
    <x v="30"/>
    <n v="999"/>
    <n v="44"/>
    <n v="60"/>
    <n v="185000"/>
  </r>
  <r>
    <n v="1084"/>
    <s v="VOLKSWAGEN POLO V 1.6 105 CR TDI Highline Ritka Style Felszereltség!!Tulajdonostól!"/>
    <n v="3295000"/>
    <s v="Dízel"/>
    <x v="8"/>
    <n v="1598"/>
    <n v="77"/>
    <n v="105"/>
    <n v="174679"/>
  </r>
  <r>
    <n v="1085"/>
    <s v="VOLKSWAGEN POLO 1.2 TSi 90 BMT Comfortline 1.TUL.!! Magyarországi!! Vezetett szervizkönyves!! 23 ÉVE CREDIT CAR"/>
    <n v="3299000"/>
    <s v="Benzin"/>
    <x v="6"/>
    <n v="1197"/>
    <n v="66"/>
    <n v="90"/>
    <n v="118000"/>
  </r>
  <r>
    <n v="1086"/>
    <s v="VOLKSWAGEN POLO V 1.4 85 Comfortline Ajándék GARANCIA - NAVI - Ülésfűtés"/>
    <n v="3300000"/>
    <s v="Benzin"/>
    <x v="5"/>
    <n v="1390"/>
    <n v="63"/>
    <n v="86"/>
    <n v="123230"/>
  </r>
  <r>
    <n v="1087"/>
    <s v="VOLKSWAGEN POLO V 1.2 TSi 90 BMT Comfortline"/>
    <n v="3300000"/>
    <s v="Benzin"/>
    <x v="30"/>
    <n v="1197"/>
    <n v="66"/>
    <n v="90"/>
    <n v="149000"/>
  </r>
  <r>
    <n v="1088"/>
    <s v="VOLKSWAGEN POLO V 1.4 TSI 150 Blue GT ACT BMT"/>
    <n v="3390000"/>
    <s v="Benzin"/>
    <x v="6"/>
    <n v="1395"/>
    <n v="110"/>
    <n v="150"/>
    <n v="204000"/>
  </r>
  <r>
    <n v="1089"/>
    <s v="VOLKSWAGEN POLO 1.2 TSi 90 Highline BMT LED LÁMPA-D.KLÍMA-ÜLFŰT-PARKRADAR-1 ÉV GARANCIA"/>
    <n v="3499999"/>
    <s v="Benzin"/>
    <x v="11"/>
    <n v="1197"/>
    <n v="66"/>
    <n v="90"/>
    <n v="151000"/>
  </r>
  <r>
    <n v="1090"/>
    <s v="VOLKSWAGEN POLO VI BMT"/>
    <n v="3700000"/>
    <s v="Benzin"/>
    <x v="11"/>
    <n v="1197"/>
    <n v="66"/>
    <n v="90"/>
    <n v="98000"/>
  </r>
  <r>
    <n v="1091"/>
    <s v="VOLKSWAGEN POLO V 1.4 TDi 90 BMT Comfortline MAGYARORSZÁGI. 1.TULAJDONOS"/>
    <n v="3847000"/>
    <s v="Dízel"/>
    <x v="11"/>
    <n v="1422"/>
    <n v="66"/>
    <n v="90"/>
    <n v="124567"/>
  </r>
  <r>
    <n v="1092"/>
    <s v="VOLKSWAGEN POLO VI 1.0 TSI Comfortline MAGYAR!!! ELSŐ TULAJ!!! GYÖNYÖRŰ!!! SÉRÜLÉSMENTES!!!"/>
    <n v="3870000"/>
    <s v="Benzin"/>
    <x v="31"/>
    <n v="999"/>
    <n v="70"/>
    <n v="95"/>
    <n v="172000"/>
  </r>
  <r>
    <n v="1093"/>
    <s v="VOLKSWAGEN POLO VI 1.0 TSI Comfortline"/>
    <n v="3899000"/>
    <s v="Benzin"/>
    <x v="12"/>
    <n v="999"/>
    <n v="70"/>
    <n v="95"/>
    <n v="166754"/>
  </r>
  <r>
    <n v="1094"/>
    <s v="VOLKSWAGEN POLO V 1.4 TDi 90 BMT Comfortline"/>
    <n v="3950000"/>
    <s v="Dízel"/>
    <x v="11"/>
    <n v="1422"/>
    <n v="66"/>
    <n v="90"/>
    <n v="146000"/>
  </r>
  <r>
    <n v="1095"/>
    <s v="VOLKSWAGEN POLO 1.2 TSi 90 Highline BMT DSG 6R"/>
    <n v="4100000"/>
    <s v="Benzin"/>
    <x v="30"/>
    <n v="1197"/>
    <n v="66"/>
    <n v="90"/>
    <n v="94200"/>
  </r>
  <r>
    <n v="1096"/>
    <s v="VOLKSWAGEN POLO VI 1.0 TSI Comfortline"/>
    <n v="4390000"/>
    <s v="Benzin"/>
    <x v="12"/>
    <n v="999"/>
    <n v="70"/>
    <n v="95"/>
    <n v="113000"/>
  </r>
  <r>
    <n v="1097"/>
    <s v="VOLKSWAGEN POLO 1.2 TSi 90 Allstar BMT + Téli gumi"/>
    <n v="4390000"/>
    <s v="Benzin"/>
    <x v="11"/>
    <n v="1197"/>
    <n v="66"/>
    <n v="90"/>
    <n v="64489"/>
  </r>
  <r>
    <n v="1098"/>
    <s v="VOLKSWAGEN POLO V 1.2 TSi 90 BMT Comfortline DSG"/>
    <n v="4399000"/>
    <s v="Benzin"/>
    <x v="10"/>
    <n v="1197"/>
    <n v="66"/>
    <n v="90"/>
    <n v="116000"/>
  </r>
  <r>
    <n v="1099"/>
    <s v="VOLKSWAGEN POLO 1.0 TSI Beats ABS ESP BŐR-SZŐVET ACC TEMPOMAT PDC 16-ALUFELNI MAGYARORSZÁGI! 2.TULAJ! 83.000KM"/>
    <n v="4450000"/>
    <s v="Benzin"/>
    <x v="12"/>
    <n v="999"/>
    <n v="70"/>
    <n v="95"/>
    <n v="83136"/>
  </r>
  <r>
    <n v="1100"/>
    <s v="VOLKSWAGEN POLO VI 1.0 TSI Comfortline MEGKÍMÉLT ÁLLAPOT--KILÓMÉTER GARANCIA-2db Gyári kulcs"/>
    <n v="4499000"/>
    <s v="Benzin"/>
    <x v="12"/>
    <n v="999"/>
    <n v="48"/>
    <n v="65"/>
    <n v="47000"/>
  </r>
  <r>
    <n v="1101"/>
    <s v="VOLKSWAGEN POLO VI 1.0 TSI Comfortline Magyar.Áfa-s számla"/>
    <n v="4990000"/>
    <s v="Benzin"/>
    <x v="32"/>
    <n v="999"/>
    <n v="70"/>
    <n v="95"/>
    <n v="31285"/>
  </r>
  <r>
    <n v="1102"/>
    <s v="VOLKSWAGEN POLO VI CROSS POLO"/>
    <n v="4999999"/>
    <s v="Benzin"/>
    <x v="9"/>
    <n v="1197"/>
    <n v="77"/>
    <n v="105"/>
    <n v="79000"/>
  </r>
  <r>
    <n v="1103"/>
    <s v="VOLKSWAGEN POLO V 1.4 TSI 150 Blue GT ACT BMT Garanciával !!"/>
    <n v="4999999"/>
    <s v="Benzin"/>
    <x v="10"/>
    <n v="1395"/>
    <n v="110"/>
    <n v="150"/>
    <n v="103067"/>
  </r>
  <r>
    <n v="1104"/>
    <s v="VOLKSWAGEN POLO 1.4 GTI DSG"/>
    <n v="5200000"/>
    <s v="Benzin"/>
    <x v="5"/>
    <n v="1390"/>
    <n v="132"/>
    <n v="179"/>
    <n v="180000"/>
  </r>
  <r>
    <n v="1105"/>
    <s v="VOLKSWAGEN POLO VI 1.0 TSI Comfortline"/>
    <n v="5490000"/>
    <s v="Benzin"/>
    <x v="11"/>
    <n v="999"/>
    <n v="70"/>
    <n v="95"/>
    <n v="12000"/>
  </r>
  <r>
    <n v="1106"/>
    <s v="VOLKSWAGEN POLO VI 1.0 TSI Beats 77e km! Led-Digit klíma-Park assist-16col!"/>
    <n v="5490000"/>
    <s v="Benzin"/>
    <x v="12"/>
    <n v="998"/>
    <n v="70"/>
    <n v="95"/>
    <n v="77000"/>
  </r>
  <r>
    <n v="1107"/>
    <s v="VOLKSWAGEN POLO 1.0 TSI Comfortline DSG"/>
    <n v="5890000"/>
    <s v="Benzin"/>
    <x v="32"/>
    <n v="999"/>
    <n v="70"/>
    <n v="95"/>
    <n v="4600"/>
  </r>
  <r>
    <n v="1108"/>
    <s v="VOLKSWAGEN POLO "/>
    <n v="6200000"/>
    <s v="Benzin"/>
    <x v="32"/>
    <n v="999"/>
    <n v="70"/>
    <n v="95"/>
    <n v="66273"/>
  </r>
  <r>
    <n v="1109"/>
    <s v="VOLKSWAGEN POLO 1.0 TSI Highline DSG - napfénytető - adaptív tempomat"/>
    <n v="6490000"/>
    <s v="Benzin"/>
    <x v="12"/>
    <n v="999"/>
    <n v="70"/>
    <n v="95"/>
    <n v="43300"/>
  </r>
  <r>
    <n v="1110"/>
    <s v="VOLKSWAGEN POLO 2.0 WRC"/>
    <n v="6799900"/>
    <m/>
    <x v="9"/>
    <n v="1320"/>
    <m/>
    <m/>
    <n v="132000"/>
  </r>
  <r>
    <n v="1111"/>
    <s v="VOLKSWAGEN POLO IV 1.4 75 PD TDI Trendline"/>
    <n v="800000"/>
    <s v="Dízel"/>
    <x v="18"/>
    <n v="1422"/>
    <n v="55"/>
    <n v="75"/>
    <n v="278479"/>
  </r>
  <r>
    <n v="1112"/>
    <s v="VOLKSWAGEN POLO 1.4 80 16V Comfortline"/>
    <n v="860000"/>
    <s v="Benzin"/>
    <x v="3"/>
    <n v="1390"/>
    <n v="59"/>
    <n v="80"/>
    <n v="183542"/>
  </r>
  <r>
    <n v="1113"/>
    <s v="VOLKSWAGEN POLO IV 1.2 65 12V Highline 165 ezer KM . Költségmentes . nagy szerviz elvégezve"/>
    <n v="949999"/>
    <s v="Benzin"/>
    <x v="24"/>
    <n v="1198"/>
    <n v="47"/>
    <n v="64"/>
    <n v="165000"/>
  </r>
  <r>
    <n v="1114"/>
    <s v="VOLKSWAGEN POLO IV 1.2 65 12V Ice VEZETETT SZERVIZKÖNYV+TÉLIKERÉK GARNITÚRA!!!"/>
    <n v="1180000"/>
    <s v="Benzin"/>
    <x v="2"/>
    <n v="1198"/>
    <n v="47"/>
    <n v="64"/>
    <n v="173000"/>
  </r>
  <r>
    <n v="1115"/>
    <s v="VOLKSWAGEN POLO 1.4 75 16V Comfortline Ice Mo-i 2 Tulaj !"/>
    <n v="1299000"/>
    <s v="Benzin"/>
    <x v="2"/>
    <n v="1390"/>
    <n v="55"/>
    <n v="75"/>
    <n v="201000"/>
  </r>
  <r>
    <n v="1116"/>
    <s v="VOLKSWAGEN POLO 1.4 80 16V Comfortline 175ezer km! 5 Ajtós! Fogyasztás 5.5liter! Klímás!"/>
    <n v="1350000"/>
    <s v="Benzin"/>
    <x v="4"/>
    <n v="1390"/>
    <n v="59"/>
    <n v="80"/>
    <n v="175000"/>
  </r>
  <r>
    <n v="1117"/>
    <s v="VOLKSWAGEN POLO 1.2 65 12V Sun 124.000 KM!!! Szervizkönyves! Klíma! Tempomat! Tolatóradar! Eredeti festés!"/>
    <n v="1399000"/>
    <s v="Benzin"/>
    <x v="28"/>
    <n v="1198"/>
    <n v="47"/>
    <n v="64"/>
    <n v="124000"/>
  </r>
  <r>
    <n v="1118"/>
    <s v="VOLKSWAGEN POLO 6R"/>
    <n v="1800000"/>
    <s v="Dízel"/>
    <x v="8"/>
    <n v="1199"/>
    <n v="55"/>
    <n v="75"/>
    <n v="182433"/>
  </r>
  <r>
    <n v="1119"/>
    <s v="VOLKSWAGEN POLO V 1.4 85 Comfortline +++ ROZSDAMENTES +++ 1. TULAJDONOS +++ GARANCIA +++"/>
    <n v="2444444"/>
    <s v="Benzin"/>
    <x v="7"/>
    <n v="1390"/>
    <n v="63"/>
    <n v="86"/>
    <n v="145555"/>
  </r>
  <r>
    <n v="1120"/>
    <s v="VOLKSWAGEN POLO V 1.2 70 Trendline El.ablak és klíma!"/>
    <n v="2499000"/>
    <s v="Benzin"/>
    <x v="9"/>
    <n v="1198"/>
    <n v="44"/>
    <n v="60"/>
    <n v="136000"/>
  </r>
  <r>
    <n v="1121"/>
    <s v="VOLKSWAGEN POLO V 1.2 TSi 90 Highline BMT"/>
    <n v="4120000"/>
    <s v="Benzin"/>
    <x v="10"/>
    <n v="1197"/>
    <n v="66"/>
    <n v="90"/>
    <n v="55200"/>
  </r>
  <r>
    <n v="1122"/>
    <s v="VOLKSWAGEN POLO III 1.0 50 Comfort Servo"/>
    <n v="145000"/>
    <s v="Benzin"/>
    <x v="15"/>
    <n v="999"/>
    <n v="37"/>
    <n v="50"/>
    <n v="160008"/>
  </r>
  <r>
    <n v="1123"/>
    <s v="VOLKSWAGEN POLO III 1.0 45 Servo"/>
    <n v="155000"/>
    <s v="Benzin"/>
    <x v="16"/>
    <n v="1043"/>
    <n v="33"/>
    <n v="45"/>
    <n v="224837"/>
  </r>
  <r>
    <n v="1124"/>
    <s v="VOLKSWAGEN POLO III 1.4 100 16V"/>
    <n v="175000"/>
    <s v="Benzin"/>
    <x v="13"/>
    <n v="1390"/>
    <n v="74"/>
    <n v="101"/>
    <n v="265243"/>
  </r>
  <r>
    <n v="1125"/>
    <s v="VOLKSWAGEN POLO 1.4 60 Comfortline"/>
    <n v="199000"/>
    <s v="Benzin"/>
    <x v="0"/>
    <n v="1390"/>
    <n v="44"/>
    <n v="60"/>
    <n v="282252"/>
  </r>
  <r>
    <n v="1126"/>
    <s v="VOLKSWAGEN POLO 1.2 65 12V Comfortline"/>
    <n v="200000"/>
    <s v="Benzin"/>
    <x v="18"/>
    <n v="1198"/>
    <n v="47"/>
    <n v="64"/>
    <n v="197890"/>
  </r>
  <r>
    <n v="1127"/>
    <s v="VOLKSWAGEN POLO III 1.4 60"/>
    <n v="200000"/>
    <s v="Benzin"/>
    <x v="1"/>
    <n v="1390"/>
    <n v="44"/>
    <n v="60"/>
    <n v="220419"/>
  </r>
  <r>
    <n v="1128"/>
    <s v="VOLKSWAGEN POLO III 1.0 50 First"/>
    <n v="220000"/>
    <s v="Benzin"/>
    <x v="1"/>
    <n v="999"/>
    <n v="37"/>
    <n v="50"/>
    <n v="294355"/>
  </r>
  <r>
    <n v="1129"/>
    <s v="VOLKSWAGEN POLO III 1.4 60"/>
    <n v="230000"/>
    <s v="Benzin"/>
    <x v="17"/>
    <n v="1390"/>
    <n v="44"/>
    <n v="60"/>
    <n v="190000"/>
  </r>
  <r>
    <n v="1130"/>
    <s v="VOLKSWAGEN POLO IV 1.2 55"/>
    <n v="250000"/>
    <s v="Benzin"/>
    <x v="20"/>
    <n v="1198"/>
    <n v="40"/>
    <n v="54"/>
    <n v="245000"/>
  </r>
  <r>
    <n v="1131"/>
    <s v="VOLKSWAGEN POLO Variant 1.9 90 TDI Trendline"/>
    <n v="260000"/>
    <s v="Dízel"/>
    <x v="0"/>
    <n v="1896"/>
    <n v="66"/>
    <n v="90"/>
    <n v="340000"/>
  </r>
  <r>
    <n v="1132"/>
    <s v="VOLKSWAGEN POLO 1.4 60 Trendline MÜSZAKI:24.09.24-ig KM:184.450! alufelni.szervókormány. 2 lufi.el.ablakok"/>
    <n v="269999"/>
    <s v="Benzin"/>
    <x v="0"/>
    <n v="1390"/>
    <n v="44"/>
    <n v="60"/>
    <n v="184560"/>
  </r>
  <r>
    <n v="1133"/>
    <s v="VOLKSWAGEN POLO IV 1.4 75 16V"/>
    <n v="280000"/>
    <s v="Benzin"/>
    <x v="18"/>
    <s v="55kW"/>
    <s v="75LE"/>
    <s v="301000km"/>
    <n v="301000"/>
  </r>
  <r>
    <n v="1134"/>
    <s v="VOLKSWAGEN POLO II "/>
    <n v="290000"/>
    <s v="Benzin"/>
    <x v="19"/>
    <n v="1390"/>
    <n v="55"/>
    <n v="75"/>
    <n v="251959"/>
  </r>
  <r>
    <n v="1135"/>
    <s v="VOLKSWAGEN POLO 1.0 50 Comfortline"/>
    <n v="325000"/>
    <s v="Benzin"/>
    <x v="0"/>
    <n v="999"/>
    <n v="37"/>
    <n v="50"/>
    <n v="176000"/>
  </r>
  <r>
    <n v="1136"/>
    <s v="VOLKSWAGEN POLO III 1.4 60 First"/>
    <n v="349000"/>
    <s v="Benzin"/>
    <x v="1"/>
    <n v="1399"/>
    <n v="44"/>
    <n v="60"/>
    <n v="208000"/>
  </r>
  <r>
    <n v="1137"/>
    <s v="VOLKSWAGEN POLO 1.4 75 16V Highline GAZDAGON FELSZERELT PÉLDÁNY. FRISSEN SZERVÍZELVE"/>
    <n v="359999"/>
    <s v="Benzin"/>
    <x v="24"/>
    <n v="1390"/>
    <n v="55"/>
    <n v="75"/>
    <n v="218000"/>
  </r>
  <r>
    <n v="1138"/>
    <s v="VOLKSWAGEN POLO III 1.6 75 Comfort Servo"/>
    <n v="360000"/>
    <s v="Benzin"/>
    <x v="0"/>
    <n v="1598"/>
    <n v="55"/>
    <n v="75"/>
    <n v="156000"/>
  </r>
  <r>
    <n v="1139"/>
    <s v="VOLKSWAGEN POLO III 1.4 60 Comfort Servo"/>
    <n v="379999"/>
    <s v="Benzin"/>
    <x v="15"/>
    <n v="1390"/>
    <n v="44"/>
    <n v="60"/>
    <n v="269258"/>
  </r>
  <r>
    <n v="1140"/>
    <s v="VOLKSWAGEN POLO 1.2 55 Comfortline OLCSÓBB LETT !"/>
    <n v="380000"/>
    <s v="Benzin"/>
    <x v="20"/>
    <n v="1198"/>
    <n v="40"/>
    <n v="54"/>
    <n v="234757"/>
  </r>
  <r>
    <n v="1141"/>
    <s v="VOLKSWAGEN POLO IV 1.4 75 16V Comfortline Ice"/>
    <n v="380000"/>
    <s v="Benzin"/>
    <x v="24"/>
    <n v="1390"/>
    <n v="55"/>
    <n v="75"/>
    <n v="142525"/>
  </r>
  <r>
    <n v="1142"/>
    <s v="VOLKSWAGEN POLO Classic 1.4 60 Sportline Magyarországi!"/>
    <n v="380000"/>
    <s v="Benzin"/>
    <x v="15"/>
    <n v="1390"/>
    <n v="44"/>
    <n v="60"/>
    <n v="164000"/>
  </r>
  <r>
    <n v="1143"/>
    <s v="VOLKSWAGEN POLO II 1.3"/>
    <n v="390000"/>
    <s v="Benzin/Gáz"/>
    <x v="14"/>
    <n v="1272"/>
    <n v="40"/>
    <n v="54"/>
    <n v="240000"/>
  </r>
  <r>
    <n v="1144"/>
    <s v="VOLKSWAGEN POLO 60 1.4"/>
    <n v="400000"/>
    <s v="Benzin"/>
    <x v="0"/>
    <n v="1390"/>
    <n v="44"/>
    <n v="60"/>
    <n v="232000"/>
  </r>
  <r>
    <n v="1145"/>
    <s v="VOLKSWAGEN POLO 1.6 75 Servo"/>
    <n v="425000"/>
    <s v="Benzin"/>
    <x v="16"/>
    <n v="1598"/>
    <n v="55"/>
    <n v="75"/>
    <n v="265876"/>
  </r>
  <r>
    <n v="1146"/>
    <s v="VOLKSWAGEN POLO 1.2 55 130.000KM!"/>
    <n v="459000"/>
    <s v="Benzin"/>
    <x v="20"/>
    <n v="1198"/>
    <n v="40"/>
    <n v="54"/>
    <n v="130000"/>
  </r>
  <r>
    <n v="1147"/>
    <s v="VOLKSWAGEN POLO III 1.4 60 Comfortline classic"/>
    <n v="499000"/>
    <s v="Benzin"/>
    <x v="19"/>
    <n v="1390"/>
    <n v="44"/>
    <n v="60"/>
    <n v="155688"/>
  </r>
  <r>
    <n v="1148"/>
    <s v="VOLKSWAGEN POLO 1.2 65 12V Comfortline"/>
    <n v="499000"/>
    <s v="Benzin"/>
    <x v="18"/>
    <n v="1198"/>
    <n v="47"/>
    <n v="64"/>
    <n v="235000"/>
  </r>
  <r>
    <n v="1149"/>
    <s v="VOLKSWAGEN POLO III Classic 1.4 60"/>
    <n v="500000"/>
    <s v="Benzin"/>
    <x v="19"/>
    <n v="1390"/>
    <n v="44"/>
    <n v="60"/>
    <n v="253720"/>
  </r>
  <r>
    <n v="1150"/>
    <s v="VOLKSWAGEN POLO 1.2 12V"/>
    <n v="550000"/>
    <s v="Benzin"/>
    <x v="18"/>
    <n v="1198"/>
    <n v="47"/>
    <n v="64"/>
    <n v="192124"/>
  </r>
  <r>
    <n v="1151"/>
    <s v="VOLKSWAGEN POLO III 1.4 75 Highline"/>
    <n v="560000"/>
    <s v="Benzin"/>
    <x v="19"/>
    <n v="1390"/>
    <n v="55"/>
    <n v="75"/>
    <n v="271000"/>
  </r>
  <r>
    <n v="1152"/>
    <s v="VOLKSWAGEN POLO IV 1.4 75 16V Comfortline Ice Első tulajdonostól! Valós 141.000 km.! Klímás!"/>
    <n v="575000"/>
    <s v="Benzin"/>
    <x v="24"/>
    <n v="1390"/>
    <n v="55"/>
    <n v="75"/>
    <n v="141000"/>
  </r>
  <r>
    <n v="1153"/>
    <s v="VOLKSWAGEN POLO IV 1.2 55"/>
    <n v="600000"/>
    <s v="Benzin"/>
    <x v="23"/>
    <n v="1198"/>
    <n v="40"/>
    <n v="54"/>
    <n v="172000"/>
  </r>
  <r>
    <n v="1154"/>
    <s v="VOLKSWAGEN POLO 1.2 12V"/>
    <n v="630000"/>
    <s v="Benzin"/>
    <x v="20"/>
    <n v="1198"/>
    <n v="47"/>
    <n v="64"/>
    <n v="114600"/>
  </r>
  <r>
    <n v="1155"/>
    <s v="VOLKSWAGEN POLO IV 1.2 55"/>
    <n v="650000"/>
    <s v="Benzin"/>
    <x v="18"/>
    <n v="1198"/>
    <n v="40"/>
    <n v="54"/>
    <n v="187000"/>
  </r>
  <r>
    <n v="1156"/>
    <s v="VOLKSWAGEN POLO 1.4 75 16V Comfortline"/>
    <n v="650000"/>
    <s v="Benzin"/>
    <x v="18"/>
    <n v="1390"/>
    <n v="55"/>
    <n v="75"/>
    <n v="194248"/>
  </r>
  <r>
    <n v="1157"/>
    <s v="VOLKSWAGEN POLO IV 1.2 65 12V"/>
    <n v="690000"/>
    <s v="Benzin"/>
    <x v="18"/>
    <n v="1200"/>
    <n v="65"/>
    <n v="88"/>
    <n v="152000"/>
  </r>
  <r>
    <n v="1158"/>
    <s v="VOLKSWAGEN POLO IV 1.4 75 16V Highline"/>
    <n v="690000"/>
    <s v="Benzin"/>
    <x v="24"/>
    <n v="1390"/>
    <n v="55"/>
    <n v="75"/>
    <n v="262850"/>
  </r>
  <r>
    <n v="1159"/>
    <s v="VOLKSWAGEN POLO 1.2 65 12V Trendline KM:172ezer!Megbizható Benzines!"/>
    <n v="699999"/>
    <s v="Benzin"/>
    <x v="18"/>
    <n v="1198"/>
    <n v="47"/>
    <n v="64"/>
    <n v="172565"/>
  </r>
  <r>
    <n v="1160"/>
    <s v="VOLKSWAGEN POLO 1.4 70 PD TDI Comfortline Ice"/>
    <n v="770000"/>
    <s v="Dízel"/>
    <x v="3"/>
    <n v="1422"/>
    <n v="51"/>
    <n v="69"/>
    <n v="193432"/>
  </r>
  <r>
    <n v="1161"/>
    <s v="VOLKSWAGEN POLO 1.2 60 Trendline klímás"/>
    <n v="750000"/>
    <s v="Benzin"/>
    <x v="3"/>
    <n v="1198"/>
    <n v="44"/>
    <n v="60"/>
    <n v="143505"/>
  </r>
  <r>
    <n v="1162"/>
    <s v="VOLKSWAGEN POLO IV 1.2 65 12V"/>
    <n v="780000"/>
    <s v="Benzin"/>
    <x v="20"/>
    <n v="1198"/>
    <n v="47"/>
    <n v="64"/>
    <n v="188750"/>
  </r>
  <r>
    <n v="1163"/>
    <s v="VOLKSWAGEN POLO IV 1.4 75 16V Comfortline Ice"/>
    <n v="780000"/>
    <s v="Benzin"/>
    <x v="20"/>
    <n v="1390"/>
    <n v="55"/>
    <n v="75"/>
    <n v="230000"/>
  </r>
  <r>
    <n v="1164"/>
    <s v="VOLKSWAGEN POLO IV 1.4 75 16V Comfortline"/>
    <n v="780000"/>
    <s v="Benzin"/>
    <x v="20"/>
    <n v="1390"/>
    <n v="55"/>
    <n v="75"/>
    <n v="194000"/>
  </r>
  <r>
    <n v="1165"/>
    <s v="VOLKSWAGEN POLO 1.4 75 16V Comfortline"/>
    <n v="780000"/>
    <s v="Benzin"/>
    <x v="23"/>
    <n v="1390"/>
    <n v="55"/>
    <n v="75"/>
    <n v="259000"/>
  </r>
  <r>
    <n v="1166"/>
    <s v="VOLKSWAGEN POLO 1.4 70 PD TDI Comfortline Ice"/>
    <n v="799000"/>
    <s v="Dízel"/>
    <x v="23"/>
    <n v="1422"/>
    <n v="51"/>
    <n v="69"/>
    <n v="231000"/>
  </r>
  <r>
    <n v="1167"/>
    <s v="VOLKSWAGEN POLO 1.4 75 Comfortline Magyar!122800KM! Klima! Vonóhorog"/>
    <n v="799000"/>
    <s v="Benzin"/>
    <x v="20"/>
    <n v="1390"/>
    <n v="55"/>
    <n v="75"/>
    <n v="122800"/>
  </r>
  <r>
    <n v="1168"/>
    <s v="VOLKSWAGEN POLO IV 1.9 100 PD TDI Highline"/>
    <n v="800000"/>
    <s v="Dízel"/>
    <x v="20"/>
    <s v="74kW"/>
    <s v="101LE"/>
    <s v="390000km"/>
    <n v="390000"/>
  </r>
  <r>
    <n v="1169"/>
    <s v="VOLKSWAGEN POLO 1.4 75 16V Comfortline Ice KLÍMA! FRISS MŰSZAKI ! 2 KULCS! MAGYAR!"/>
    <n v="849000"/>
    <s v="Benzin"/>
    <x v="24"/>
    <n v="1390"/>
    <n v="55"/>
    <n v="75"/>
    <n v="189000"/>
  </r>
  <r>
    <n v="1170"/>
    <s v="VOLKSWAGEN POLO 1.2 55 Cool 163.000KM !!!"/>
    <n v="849000"/>
    <s v="Benzin"/>
    <x v="2"/>
    <n v="1198"/>
    <n v="40"/>
    <n v="54"/>
    <n v="163000"/>
  </r>
  <r>
    <n v="1171"/>
    <s v="VOLKSWAGEN POLO IV 1.4 75 PD TDI"/>
    <n v="850000"/>
    <s v="Dízel"/>
    <x v="20"/>
    <n v="1422"/>
    <n v="55"/>
    <n v="75"/>
    <n v="328134"/>
  </r>
  <r>
    <n v="1172"/>
    <s v="VOLKSWAGEN POLO IV 1.4 75 16V"/>
    <n v="850000"/>
    <s v="Benzin"/>
    <x v="18"/>
    <n v="1390"/>
    <n v="55"/>
    <n v="75"/>
    <n v="155276"/>
  </r>
  <r>
    <n v="1173"/>
    <s v="VOLKSWAGEN POLO IV 1.4 75 16V Comfortline Ice BENZIN/GÁZ"/>
    <n v="850000"/>
    <s v="Benzin"/>
    <x v="23"/>
    <n v="1390"/>
    <n v="55"/>
    <n v="75"/>
    <n v="149870"/>
  </r>
  <r>
    <n v="1174"/>
    <s v="VOLKSWAGEN POLO 1.2 65 12V Trendline Magyarországi vásárlás!!!"/>
    <n v="899000"/>
    <s v="Benzin"/>
    <x v="20"/>
    <n v="1198"/>
    <n v="47"/>
    <n v="64"/>
    <n v="160000"/>
  </r>
  <r>
    <n v="1175"/>
    <s v="VOLKSWAGEN POLO IV 1.4 75 16V Comfortline Ice"/>
    <n v="900000"/>
    <s v="Benzin"/>
    <x v="24"/>
    <n v="1390"/>
    <n v="55"/>
    <n v="75"/>
    <n v="139800"/>
  </r>
  <r>
    <n v="1176"/>
    <s v="VOLKSWAGEN POLO 1.4 75 16V Comfortline Ice"/>
    <n v="930000"/>
    <s v="Benzin"/>
    <x v="2"/>
    <n v="1390"/>
    <n v="55"/>
    <n v="75"/>
    <n v="149000"/>
  </r>
  <r>
    <n v="1177"/>
    <s v="VOLKSWAGEN POLO 1.2 65 12V Trendline Friss Műszaki"/>
    <n v="949000"/>
    <s v="Benzin"/>
    <x v="2"/>
    <n v="1198"/>
    <n v="47"/>
    <n v="64"/>
    <n v="236000"/>
  </r>
  <r>
    <n v="1178"/>
    <s v="VOLKSWAGEN POLO IV 1.2 65 12V Trendline 9N"/>
    <n v="970000"/>
    <s v="Benzin"/>
    <x v="2"/>
    <n v="1198"/>
    <n v="47"/>
    <n v="64"/>
    <n v="200003"/>
  </r>
  <r>
    <n v="1179"/>
    <s v="VOLKSWAGEN POLO IV 1.4 75 16V"/>
    <n v="990000"/>
    <s v="Benzin"/>
    <x v="23"/>
    <n v="1390"/>
    <n v="55"/>
    <n v="75"/>
    <n v="220000"/>
  </r>
  <r>
    <n v="1180"/>
    <s v="VOLKSWAGEN POLO IV 1.4 75 16V Comfortline Ice"/>
    <n v="990000"/>
    <s v="Benzin"/>
    <x v="20"/>
    <n v="1390"/>
    <n v="55"/>
    <n v="75"/>
    <n v="150000"/>
  </r>
  <r>
    <n v="1181"/>
    <s v="VOLKSWAGEN POLO IV 1.4 75 16V Comfortline Ice Magyarországi! 119 000 Km! 2004-es model!"/>
    <n v="990000"/>
    <s v="Benzin"/>
    <x v="20"/>
    <n v="1390"/>
    <n v="55"/>
    <n v="75"/>
    <n v="119000"/>
  </r>
  <r>
    <n v="1182"/>
    <s v="VOLKSWAGEN POLO 1.9 100 PD TDI Comfortline GTI GTD CUP EDITION!"/>
    <n v="999999"/>
    <s v="Dízel"/>
    <x v="28"/>
    <n v="1896"/>
    <n v="74"/>
    <n v="101"/>
    <n v="274000"/>
  </r>
  <r>
    <n v="1183"/>
    <s v="VOLKSWAGEN POLO III 1.4 75 PD TDI Highline"/>
    <n v="999999"/>
    <s v="Dízel"/>
    <x v="1"/>
    <n v="1422"/>
    <n v="55"/>
    <n v="75"/>
    <n v="257000"/>
  </r>
  <r>
    <n v="1184"/>
    <s v="VOLKSWAGEN POLO IV 1.2 55 Trendline 2 ÉV FRISS VIZSGA!VALÓS 157.000km!"/>
    <n v="1049000"/>
    <s v="Benzin"/>
    <x v="23"/>
    <n v="1198"/>
    <n v="40"/>
    <n v="54"/>
    <n v="157000"/>
  </r>
  <r>
    <n v="1185"/>
    <s v="VOLKSWAGEN POLO IV 1.4 75 16V Trendline 124000km. rozsdamentes. olaszországi származású"/>
    <n v="1070000"/>
    <s v="Benzin"/>
    <x v="18"/>
    <n v="1390"/>
    <n v="55"/>
    <n v="75"/>
    <n v="124000"/>
  </r>
  <r>
    <n v="1186"/>
    <s v="VOLKSWAGEN POLO IV 1.2 55 Cool +GTI LINE+FRISS VIZSGA !!!"/>
    <n v="1070000"/>
    <s v="Benzin"/>
    <x v="23"/>
    <n v="1198"/>
    <n v="40"/>
    <n v="54"/>
    <n v="187000"/>
  </r>
  <r>
    <n v="1187"/>
    <s v="VOLKSWAGEN POLO 1.4 Alacsony fogyasztású megbízható szgk. eladó v. csere! Videó a honlapunkon!"/>
    <n v="1099000"/>
    <s v="Dízel"/>
    <x v="28"/>
    <n v="1422"/>
    <n v="51"/>
    <n v="69"/>
    <n v="156098"/>
  </r>
  <r>
    <n v="1188"/>
    <s v="VOLKSWAGEN POLO IV 1.2 70 12V Ice Plus"/>
    <n v="1180000"/>
    <s v="Benzin"/>
    <x v="3"/>
    <n v="1198"/>
    <n v="51"/>
    <n v="69"/>
    <n v="161000"/>
  </r>
  <r>
    <n v="1189"/>
    <s v="VOLKSWAGEN POLO 1.2 70 12V Ice"/>
    <n v="1190000"/>
    <s v="Benzin"/>
    <x v="28"/>
    <n v="1198"/>
    <n v="51"/>
    <n v="69"/>
    <n v="236000"/>
  </r>
  <r>
    <n v="1190"/>
    <s v="VOLKSWAGEN POLO 1.4 75 16V Comfortline"/>
    <n v="1199000"/>
    <s v="Benzin"/>
    <x v="2"/>
    <n v="1390"/>
    <n v="55"/>
    <n v="75"/>
    <n v="158000"/>
  </r>
  <r>
    <n v="1191"/>
    <s v="VOLKSWAGEN POLO 1.4 75 16V Comfortline Ice"/>
    <n v="1200000"/>
    <s v="Benzin"/>
    <x v="23"/>
    <n v="1390"/>
    <n v="55"/>
    <n v="75"/>
    <n v="123132"/>
  </r>
  <r>
    <n v="1192"/>
    <s v="VOLKSWAGEN POLO 1.4 75 16V Comfortline"/>
    <n v="1247999"/>
    <s v="Benzin"/>
    <x v="23"/>
    <n v="1390"/>
    <n v="55"/>
    <n v="75"/>
    <n v="267000"/>
  </r>
  <r>
    <n v="1193"/>
    <s v="VOLKSWAGEN POLO IV 1.4 80 16V Comfortline Ice MAGYARORSZÁGI!!!GARANTÁLT KM FUTÁS!!!"/>
    <n v="1249000"/>
    <s v="Benzin"/>
    <x v="28"/>
    <n v="1390"/>
    <n v="59"/>
    <n v="80"/>
    <n v="162000"/>
  </r>
  <r>
    <n v="1194"/>
    <s v="VOLKSWAGEN POLO 1.4 60 Comfortline Igazi Különlegesség! Gyönyörű állapotban!"/>
    <n v="1290000"/>
    <s v="Benzin"/>
    <x v="1"/>
    <n v="1390"/>
    <n v="44"/>
    <n v="60"/>
    <n v="240000"/>
  </r>
  <r>
    <n v="1195"/>
    <s v="VOLKSWAGEN POLO 1.2 70 12V CROSS POLO EL.TETŐ-17 COL MEGKÍMÉLT ÁLLAPOT!"/>
    <n v="1290000"/>
    <s v="Benzin"/>
    <x v="3"/>
    <n v="1198"/>
    <n v="51"/>
    <n v="69"/>
    <n v="178668"/>
  </r>
  <r>
    <n v="1196"/>
    <s v="VOLKSWAGEN POLO 1.4 80 16V Comfortline Ice"/>
    <n v="1299999"/>
    <s v="Benzin"/>
    <x v="4"/>
    <n v="1390"/>
    <n v="59"/>
    <n v="80"/>
    <n v="153670"/>
  </r>
  <r>
    <n v="1197"/>
    <s v="VOLKSWAGEN POLO 1.4 75 16V Comfortline"/>
    <n v="1349000"/>
    <s v="Benzin"/>
    <x v="2"/>
    <n v="1390"/>
    <n v="55"/>
    <n v="75"/>
    <n v="167810"/>
  </r>
  <r>
    <n v="1198"/>
    <s v="VOLKSWAGEN POLO IV 1.4 75 16V Comfortline Ice"/>
    <n v="1350000"/>
    <s v="Benzin"/>
    <x v="28"/>
    <n v="1390"/>
    <n v="59"/>
    <n v="80"/>
    <n v="237542"/>
  </r>
  <r>
    <n v="1199"/>
    <s v="VOLKSWAGEN POLO 1.2 60 Trendline"/>
    <n v="1390000"/>
    <s v="Benzin"/>
    <x v="4"/>
    <n v="1198"/>
    <n v="44"/>
    <n v="60"/>
    <n v="143429"/>
  </r>
  <r>
    <n v="1200"/>
    <s v="VOLKSWAGEN POLO 1.2 TSi 90 BMT Comfortline Frissen szervizelt"/>
    <n v="1399000"/>
    <s v="Benzin"/>
    <x v="6"/>
    <n v="1197"/>
    <n v="66"/>
    <n v="90"/>
    <n v="366000"/>
  </r>
  <r>
    <n v="1201"/>
    <s v="VOLKSWAGEN POLO 1.2 60 Trendline"/>
    <n v="1400000"/>
    <s v="Benzin"/>
    <x v="4"/>
    <n v="1198"/>
    <n v="44"/>
    <n v="60"/>
    <n v="139000"/>
  </r>
  <r>
    <n v="1202"/>
    <s v="VOLKSWAGEN POLO 1.2 60 Trendline"/>
    <n v="1415000"/>
    <s v="Benzin"/>
    <x v="4"/>
    <n v="1198"/>
    <n v="44"/>
    <n v="60"/>
    <n v="141000"/>
  </r>
  <r>
    <n v="1203"/>
    <s v="VOLKSWAGEN POLO V 1.2 70 Trendline"/>
    <n v="1470000"/>
    <s v="Benzin"/>
    <x v="5"/>
    <n v="1198"/>
    <n v="51"/>
    <n v="69"/>
    <n v="331012"/>
  </r>
  <r>
    <n v="1204"/>
    <s v="VOLKSWAGEN POLO 1.2 70 Trendline"/>
    <n v="1590000"/>
    <s v="Benzin"/>
    <x v="4"/>
    <n v="1198"/>
    <n v="51"/>
    <n v="69"/>
    <n v="189826"/>
  </r>
  <r>
    <n v="1205"/>
    <s v="VOLKSWAGEN POLO 1.4 70 PD TDI Comfortline"/>
    <n v="1599999"/>
    <s v="Dízel"/>
    <x v="28"/>
    <n v="1422"/>
    <n v="51"/>
    <n v="69"/>
    <n v="230000"/>
  </r>
  <r>
    <n v="1206"/>
    <s v="VOLKSWAGEN POLO V 1.2 70 Comfortline"/>
    <n v="1690000"/>
    <s v="Benzin"/>
    <x v="4"/>
    <n v="1198"/>
    <n v="51"/>
    <n v="69"/>
    <n v="170000"/>
  </r>
  <r>
    <n v="1207"/>
    <s v="VOLKSWAGEN POLO V 1.2 60 Trendline"/>
    <n v="1749999"/>
    <s v="Benzin"/>
    <x v="7"/>
    <n v="1198"/>
    <n v="44"/>
    <n v="60"/>
    <n v="160000"/>
  </r>
  <r>
    <n v="1208"/>
    <s v="VOLKSWAGEN POLO 1.2 60 Trendline Klima ! Ülés fűtés !"/>
    <n v="1750000"/>
    <s v="Benzin"/>
    <x v="4"/>
    <n v="1198"/>
    <n v="44"/>
    <n v="60"/>
    <n v="260000"/>
  </r>
  <r>
    <n v="1209"/>
    <s v="VOLKSWAGEN POLO 1.6 75 CR TDI Comfortline"/>
    <n v="1790000"/>
    <s v="Dízel"/>
    <x v="4"/>
    <n v="1598"/>
    <n v="55"/>
    <n v="75"/>
    <n v="185896"/>
  </r>
  <r>
    <n v="1210"/>
    <s v="VOLKSWAGEN POLO 1.2 70 Trendline"/>
    <n v="1840000"/>
    <s v="Benzin"/>
    <x v="7"/>
    <n v="1198"/>
    <n v="51"/>
    <n v="69"/>
    <n v="170000"/>
  </r>
  <r>
    <n v="1211"/>
    <s v="VOLKSWAGEN POLO V 1.6 90 CR TDI Comfortline"/>
    <n v="1849000"/>
    <s v="Dízel"/>
    <x v="7"/>
    <n v="1598"/>
    <n v="66"/>
    <n v="90"/>
    <n v="378000"/>
  </r>
  <r>
    <n v="1212"/>
    <s v="VOLKSWAGEN POLO 1.2 60 Trendline KLÍMA SZÉP ÁLLAPOT"/>
    <n v="1899000"/>
    <s v="Benzin"/>
    <x v="7"/>
    <n v="1198"/>
    <n v="44"/>
    <n v="60"/>
    <n v="122000"/>
  </r>
  <r>
    <n v="1213"/>
    <s v="VOLKSWAGEN POLO 1.2 75 CR TDI Highline"/>
    <n v="1900000"/>
    <s v="Dízel"/>
    <x v="8"/>
    <n v="1199"/>
    <n v="55"/>
    <n v="75"/>
    <n v="152633"/>
  </r>
  <r>
    <n v="1214"/>
    <s v="VOLKSWAGEN POLO V 1.4 85 Trendline ::MENETFÉNY::KLÍMA::4X EL.ABLAK::"/>
    <n v="1995000"/>
    <s v="Benzin"/>
    <x v="7"/>
    <n v="1390"/>
    <n v="63"/>
    <n v="86"/>
    <n v="188000"/>
  </r>
  <r>
    <n v="1215"/>
    <s v="VOLKSWAGEN POLO VI "/>
    <n v="2000000"/>
    <s v="Benzin"/>
    <x v="8"/>
    <s v="271000k"/>
    <s v="? km-re"/>
    <m/>
    <n v="271000"/>
  </r>
  <r>
    <n v="1216"/>
    <s v="VOLKSWAGEN POLO V 1.6 90 CR TDI Trendline KLÍMA - ROZSDAMENTES"/>
    <n v="1190000"/>
    <s v="Dízel"/>
    <x v="7"/>
    <n v="1598"/>
    <n v="66"/>
    <n v="90"/>
    <n v="153000"/>
  </r>
  <r>
    <n v="1217"/>
    <s v="VOLKSWAGEN POLO V 1.2 75 CR TDI Trendline BlueMotion"/>
    <n v="2099000"/>
    <s v="Dízel"/>
    <x v="5"/>
    <n v="1200"/>
    <n v="55"/>
    <n v="75"/>
    <n v="270486"/>
  </r>
  <r>
    <n v="1218"/>
    <s v="VOLKSWAGEN POLO V 1.2 60 Trendline"/>
    <n v="2149000"/>
    <s v="Benzin"/>
    <x v="4"/>
    <n v="1198"/>
    <n v="44"/>
    <n v="60"/>
    <n v="145165"/>
  </r>
  <r>
    <n v="1219"/>
    <s v="VOLKSWAGEN POLO 1.2 70 Trendline"/>
    <n v="2190000"/>
    <s v="Benzin"/>
    <x v="5"/>
    <n v="1198"/>
    <n v="51"/>
    <n v="69"/>
    <n v="153000"/>
  </r>
  <r>
    <n v="1220"/>
    <s v="VOLKSWAGEN POLO V 1.2 75 CR TDI Comfortline Azonnal elvihető! Megbízható!"/>
    <n v="2249000"/>
    <s v="Dízel"/>
    <x v="7"/>
    <n v="1199"/>
    <n v="55"/>
    <n v="75"/>
    <n v="202619"/>
  </r>
  <r>
    <n v="1221"/>
    <s v="VOLKSWAGEN POLO 1.4 TDi 75 Trendline"/>
    <n v="2250000"/>
    <s v="Dízel"/>
    <x v="30"/>
    <n v="1422"/>
    <n v="55"/>
    <n v="75"/>
    <n v="194000"/>
  </r>
  <r>
    <n v="1222"/>
    <s v="VOLKSWAGEN POLO 1.2 COMFORTLINE.SZERVIZELT.JÓL NÉZ KI.EXTRÁS!!!"/>
    <n v="2250000"/>
    <s v="Benzin"/>
    <x v="8"/>
    <n v="1198"/>
    <n v="44"/>
    <n v="60"/>
    <n v="143965"/>
  </r>
  <r>
    <n v="1223"/>
    <s v="VOLKSWAGEN POLO V 1.2 60 Trendline R-Line"/>
    <n v="2345000"/>
    <s v="Benzin"/>
    <x v="5"/>
    <n v="1198"/>
    <n v="44"/>
    <n v="60"/>
    <n v="262000"/>
  </r>
  <r>
    <n v="1224"/>
    <s v="VOLKSWAGEN POLO V 1.2 70 Trendline"/>
    <n v="2350000"/>
    <s v="Benzin"/>
    <x v="6"/>
    <n v="1198"/>
    <n v="44"/>
    <n v="60"/>
    <n v="179680"/>
  </r>
  <r>
    <n v="1225"/>
    <s v="VOLKSWAGEN POLO V 1.2 75 CR TDI Trendline BlueMotion 1.TULAJ!"/>
    <n v="2380000"/>
    <s v="Dízel"/>
    <x v="5"/>
    <n v="1199"/>
    <n v="55"/>
    <n v="75"/>
    <n v="98000"/>
  </r>
  <r>
    <n v="1226"/>
    <s v="VOLKSWAGEN POLO V 1.6 90 CR TDI Highline"/>
    <n v="2390000"/>
    <s v="Dízel"/>
    <x v="7"/>
    <n v="1598"/>
    <n v="66"/>
    <n v="90"/>
    <n v="215500"/>
  </r>
  <r>
    <n v="1227"/>
    <s v="VOLKSWAGEN POLO 1.2 60 Trendline"/>
    <n v="2390000"/>
    <s v="Benzin"/>
    <x v="7"/>
    <n v="1198"/>
    <n v="44"/>
    <n v="60"/>
    <n v="88400"/>
  </r>
  <r>
    <n v="1228"/>
    <s v="VOLKSWAGEN POLO V 1.2 60 Trendline 95.000.KM.EL.TÜKÖR.EL.ABLAK.KLÍMA.ALU.AZONNAL ELVIHETŐ"/>
    <n v="2489000"/>
    <s v="Benzin"/>
    <x v="9"/>
    <n v="1198"/>
    <n v="44"/>
    <n v="60"/>
    <n v="95509"/>
  </r>
  <r>
    <n v="1229"/>
    <s v="VOLKSWAGEN POLO V 1.4 85 Highline"/>
    <n v="2490000"/>
    <s v="Benzin"/>
    <x v="8"/>
    <n v="1390"/>
    <n v="63"/>
    <n v="86"/>
    <n v="145000"/>
  </r>
  <r>
    <n v="1230"/>
    <s v="VOLKSWAGEN POLO IV 1.4 80 16V Perfekt Tiptronic ic Automataváltós! 101e Km!"/>
    <n v="2499000"/>
    <s v="Benzin"/>
    <x v="4"/>
    <n v="1390"/>
    <n v="59"/>
    <n v="80"/>
    <n v="101713"/>
  </r>
  <r>
    <n v="1231"/>
    <s v="VOLKSWAGEN POLO V 1.2 TSi 90 BMT Comfortline R-LINE.Friss műszaki vizsga"/>
    <n v="2599000"/>
    <s v="Benzin"/>
    <x v="9"/>
    <n v="1197"/>
    <n v="66"/>
    <n v="90"/>
    <n v="213200"/>
  </r>
  <r>
    <n v="1232"/>
    <s v="VOLKSWAGEN POLO 1.4 GTI"/>
    <n v="2650000"/>
    <s v="Benzin"/>
    <x v="8"/>
    <s v="132kW"/>
    <s v="179LE"/>
    <s v="191000km"/>
    <n v="191000"/>
  </r>
  <r>
    <n v="1233"/>
    <s v="VOLKSWAGEN POLO V 1.4 TDi 90 BMT Comfortline"/>
    <n v="2650000"/>
    <s v="Dízel"/>
    <x v="11"/>
    <n v="1422"/>
    <n v="66"/>
    <n v="90"/>
    <n v="228000"/>
  </r>
  <r>
    <n v="1234"/>
    <s v="VOLKSWAGEN POLO VI 1.0 MPI Trendline"/>
    <n v="2699000"/>
    <s v="Benzin"/>
    <x v="10"/>
    <n v="999"/>
    <n v="44"/>
    <n v="60"/>
    <n v="130000"/>
  </r>
  <r>
    <n v="1235"/>
    <s v="VOLKSWAGEN POLO V 1.4 85 Comfortline VEZETETT SZERVÍZKÖNYV. GYÁRI FÉNYEZÉS"/>
    <n v="2750000"/>
    <s v="Benzin"/>
    <x v="5"/>
    <n v="1390"/>
    <n v="63"/>
    <n v="86"/>
    <n v="165000"/>
  </r>
  <r>
    <n v="1236"/>
    <s v="VOLKSWAGEN POLO V 1.6 105 CR TDI Comfortline"/>
    <n v="2950000"/>
    <s v="Dízel"/>
    <x v="7"/>
    <n v="1598"/>
    <n v="77"/>
    <n v="105"/>
    <n v="154000"/>
  </r>
  <r>
    <n v="1237"/>
    <s v="VOLKSWAGEN POLO 1.2 105 TSI Comfortline"/>
    <n v="2950000"/>
    <s v="Benzin"/>
    <x v="5"/>
    <n v="1197"/>
    <n v="77"/>
    <n v="105"/>
    <n v="78500"/>
  </r>
  <r>
    <n v="1238"/>
    <s v="VOLKSWAGEN POLO V 1.0 75 Comfortline"/>
    <n v="2980000"/>
    <s v="Benzin"/>
    <x v="30"/>
    <n v="999"/>
    <n v="55"/>
    <n v="75"/>
    <n v="155000"/>
  </r>
  <r>
    <n v="1239"/>
    <s v="VOLKSWAGEN POLO V 1.2 TSi 90 BMT Comfortline +++ MAGYARORSZÁGI +++ SÉRÜLÉSMENTES +++ GARANCIA"/>
    <n v="2999999"/>
    <s v="Benzin"/>
    <x v="10"/>
    <n v="1197"/>
    <n v="66"/>
    <n v="90"/>
    <n v="139444"/>
  </r>
  <r>
    <n v="1240"/>
    <s v="VOLKSWAGEN POLO V 1.2 70 Trendline"/>
    <n v="3000000"/>
    <s v="Benzin"/>
    <x v="9"/>
    <n v="1198"/>
    <n v="51"/>
    <n v="69"/>
    <n v="45000"/>
  </r>
  <r>
    <n v="1241"/>
    <s v="VOLKSWAGEN POLO SEDAN 1.6 AUT. 26500km!"/>
    <n v="3199000"/>
    <s v="Benzin"/>
    <x v="30"/>
    <n v="1598"/>
    <n v="75"/>
    <n v="102"/>
    <n v="26500"/>
  </r>
  <r>
    <n v="1242"/>
    <s v="VOLKSWAGEN POLO 1.2 105 TSI Highline"/>
    <n v="3220000"/>
    <s v="Benzin"/>
    <x v="8"/>
    <n v="1197"/>
    <n v="77"/>
    <n v="105"/>
    <n v="126000"/>
  </r>
  <r>
    <n v="1243"/>
    <s v="VOLKSWAGEN POLO V 1.6 90 CR TDI Comfortline 100e KM!"/>
    <n v="3290000"/>
    <s v="Dízel"/>
    <x v="6"/>
    <n v="1598"/>
    <n v="66"/>
    <n v="90"/>
    <n v="100500"/>
  </r>
  <r>
    <n v="1244"/>
    <s v="VOLKSWAGEN POLO 1.2 70 Trendline"/>
    <n v="3499000"/>
    <s v="Benzin"/>
    <x v="9"/>
    <n v="1198"/>
    <n v="51"/>
    <n v="69"/>
    <n v="43910"/>
  </r>
  <r>
    <n v="1245"/>
    <s v="VOLKSWAGEN POLO 1.2 TSi 90 BMT Comfortline"/>
    <n v="3600000"/>
    <s v="Benzin"/>
    <x v="6"/>
    <n v="1197"/>
    <n v="66"/>
    <n v="90"/>
    <n v="57387"/>
  </r>
  <r>
    <n v="1246"/>
    <s v="VOLKSWAGEN POLO 1.2 TSI 110 Highline BMT CROSS POLO DIGIT KLÍMA TEMPOMAT RADAR ELÖL-HÁTÚL 17-ES KEREKEK 49000 KM!!!"/>
    <n v="3890000"/>
    <s v="Benzin"/>
    <x v="30"/>
    <n v="1197"/>
    <n v="81"/>
    <n v="110"/>
    <n v="49000"/>
  </r>
  <r>
    <n v="1247"/>
    <s v="VOLKSWAGEN POLO VI 1.0 MPI Comfortline"/>
    <n v="4250000"/>
    <s v="Benzin"/>
    <x v="12"/>
    <n v="999"/>
    <n v="48"/>
    <n v="65"/>
    <n v="115000"/>
  </r>
  <r>
    <n v="1248"/>
    <s v="VOLKSWAGEN POLO 1.0 MPI EVO Trendline 32000 KM"/>
    <n v="4280000"/>
    <s v="Benzin"/>
    <x v="32"/>
    <n v="999"/>
    <n v="59"/>
    <n v="80"/>
    <n v="32300"/>
  </r>
  <r>
    <n v="1249"/>
    <s v="VOLKSWAGEN POLO 1.2 TSi 90 BMT Comfortline DSG 15.800Km!!!Szalon állapotban!!Magyarországi!1Tulaj!"/>
    <n v="4899000"/>
    <s v="Benzin"/>
    <x v="10"/>
    <n v="1197"/>
    <n v="66"/>
    <n v="90"/>
    <n v="15800"/>
  </r>
  <r>
    <n v="1250"/>
    <s v="VOLKSWAGEN POLO VI 1.0 TSI Beats 77e km! Led-Digit klíma-Park assist-16col!"/>
    <n v="5390000"/>
    <s v="Benzin"/>
    <x v="12"/>
    <n v="998"/>
    <n v="70"/>
    <n v="95"/>
    <n v="77000"/>
  </r>
  <r>
    <n v="1251"/>
    <s v="VOLKSWAGEN POLO 11EZER KM!1.0MPI SZÍVÓ MOTOROS!"/>
    <n v="5690000"/>
    <s v="Benzin"/>
    <x v="33"/>
    <n v="999"/>
    <n v="63"/>
    <n v="86"/>
    <n v="11610"/>
  </r>
  <r>
    <n v="1252"/>
    <s v="VOLKSWAGEN POLO VI "/>
    <n v="5700000"/>
    <s v="Benzin"/>
    <x v="32"/>
    <n v="999"/>
    <n v="70"/>
    <n v="95"/>
    <n v="66300"/>
  </r>
  <r>
    <n v="1253"/>
    <s v="VOLKSWAGEN POLO VI 1.0 TSI Beats"/>
    <n v="5800000"/>
    <s v="Benzin"/>
    <x v="11"/>
    <n v="999"/>
    <n v="70"/>
    <n v="95"/>
    <n v="60671"/>
  </r>
  <r>
    <n v="1254"/>
    <s v="VOLKSWAGEN POLO VI 1.0 TSI Comfortline DSG AppConnect!16ezer Km!Mo-i!Vez.Szervizkönyv!"/>
    <n v="6349000"/>
    <s v="Benzin"/>
    <x v="32"/>
    <n v="999"/>
    <n v="85"/>
    <n v="116"/>
    <n v="16650"/>
  </r>
  <r>
    <n v="1255"/>
    <s v="VOLKSWAGEN POLO VI 2.0 TSI GTI DSG"/>
    <n v="6990000"/>
    <s v="Benzin"/>
    <x v="32"/>
    <n v="1984"/>
    <n v="147"/>
    <n v="200"/>
    <n v="72036"/>
  </r>
  <r>
    <n v="1256"/>
    <s v="VOLKSWAGEN POLO IV 1.4 75 16V Comfortline (Automata)"/>
    <n v="399000"/>
    <s v="Benzin"/>
    <x v="18"/>
    <n v="1390"/>
    <n v="55"/>
    <n v="75"/>
    <n v="217400"/>
  </r>
  <r>
    <n v="1257"/>
    <s v="VOLKSWAGEN POLO 1.4 80 16V Comfortline 175ezer km! 5 Ajtós! Fogyasztás 5.5liter! Klímás!"/>
    <n v="1222222"/>
    <s v="Benzin"/>
    <x v="4"/>
    <n v="1390"/>
    <n v="59"/>
    <n v="80"/>
    <n v="175000"/>
  </r>
  <r>
    <n v="1258"/>
    <s v="VOLKSWAGEN POLO V 1.2 60 Trendline R-line"/>
    <n v="1999000"/>
    <s v="Benzin"/>
    <x v="5"/>
    <n v="1198"/>
    <n v="44"/>
    <n v="60"/>
    <n v="188150"/>
  </r>
  <r>
    <n v="1259"/>
    <s v="VOLKSWAGEN POLO V 1.6 75 CR TDI Comfortline 4 új porlasztó. új kettőstömegű"/>
    <n v="2145000"/>
    <s v="Dízel"/>
    <x v="4"/>
    <n v="1598"/>
    <n v="55"/>
    <n v="75"/>
    <n v="223000"/>
  </r>
  <r>
    <n v="1260"/>
    <s v="VOLKSWAGEN POLO V 1.6 105 CR TDI Highline Ritka Style Felszereltség!!Tulajdonostól!"/>
    <n v="3275000"/>
    <s v="Dízel"/>
    <x v="8"/>
    <n v="1598"/>
    <n v="77"/>
    <n v="105"/>
    <n v="174679"/>
  </r>
  <r>
    <n v="1261"/>
    <s v="VOLKSWAGEN POLO V 1.2 105 TSI Comfortline"/>
    <n v="3450000"/>
    <s v="Benzin"/>
    <x v="6"/>
    <n v="1197"/>
    <n v="77"/>
    <n v="105"/>
    <n v="22500"/>
  </r>
  <r>
    <n v="1262"/>
    <s v="VOLKSWAGEN POLO VI 1.0 TSI Beats"/>
    <n v="4499000"/>
    <s v="Benzin"/>
    <x v="12"/>
    <n v="999"/>
    <n v="70"/>
    <n v="95"/>
    <n v="111000"/>
  </r>
  <r>
    <n v="1263"/>
    <s v="VOLKSWAGEN POLO Classic 1.6 75 Comfortline Fresh 16v"/>
    <n v="70000"/>
    <s v="Benzin"/>
    <x v="0"/>
    <n v="1598"/>
    <n v="55"/>
    <n v="75"/>
    <n v="90000"/>
  </r>
  <r>
    <n v="1264"/>
    <s v="VOLKSWAGEN POLO III 1.4 60 Comfort Servo"/>
    <n v="99000"/>
    <s v="Benzin"/>
    <x v="0"/>
    <n v="1390"/>
    <n v="44"/>
    <n v="60"/>
    <n v="243851"/>
  </r>
  <r>
    <n v="1265"/>
    <s v="VOLKSWAGEN POLO Classic 1.6 75 Comfortline Klímás 112 ezer km!!!"/>
    <n v="139999"/>
    <s v="Benzin"/>
    <x v="19"/>
    <n v="1598"/>
    <n v="55"/>
    <n v="75"/>
    <n v="112500"/>
  </r>
  <r>
    <n v="1266"/>
    <s v="VOLKSWAGEN POLO III 1.4 60"/>
    <n v="145000"/>
    <s v="Benzin"/>
    <x v="13"/>
    <n v="1390"/>
    <n v="44"/>
    <n v="60"/>
    <n v="295000"/>
  </r>
  <r>
    <n v="1267"/>
    <s v="VOLKSWAGEN POLO II "/>
    <n v="150000"/>
    <s v="Benzin"/>
    <x v="19"/>
    <n v="1390"/>
    <n v="55"/>
    <n v="75"/>
    <n v="276000"/>
  </r>
  <r>
    <n v="1268"/>
    <s v="VOLKSWAGEN POLO 1.4 75 16V Comfortline"/>
    <n v="195000"/>
    <s v="Benzin"/>
    <x v="19"/>
    <n v="1390"/>
    <n v="55"/>
    <n v="75"/>
    <n v="201000"/>
  </r>
  <r>
    <n v="1269"/>
    <s v="VOLKSWAGEN POLO 50 1.0"/>
    <n v="200000"/>
    <s v="Benzin"/>
    <x v="0"/>
    <s v="37kW"/>
    <s v="50LE"/>
    <s v="185000km"/>
    <n v="185000"/>
  </r>
  <r>
    <n v="1270"/>
    <s v="VOLKSWAGEN POLO III Classic 1.6 100"/>
    <n v="200000"/>
    <s v="Benzin"/>
    <x v="19"/>
    <n v="1595"/>
    <n v="74"/>
    <n v="101"/>
    <n v="226000"/>
  </r>
  <r>
    <n v="1271"/>
    <s v="VOLKSWAGEN POLO 1.2 55"/>
    <n v="220000"/>
    <s v="Benzin"/>
    <x v="20"/>
    <n v="1198"/>
    <n v="40"/>
    <n v="54"/>
    <n v="256848"/>
  </r>
  <r>
    <n v="1272"/>
    <s v="VOLKSWAGEN POLO III 1.4 60 Comfortline"/>
    <n v="220000"/>
    <s v="Benzin"/>
    <x v="1"/>
    <n v="1390"/>
    <n v="44"/>
    <n v="60"/>
    <n v="183000"/>
  </r>
  <r>
    <n v="1273"/>
    <s v="VOLKSWAGEN POLO Variant 1.9 90 TDI Trendline"/>
    <n v="220000"/>
    <s v="Dízel"/>
    <x v="0"/>
    <n v="1896"/>
    <n v="66"/>
    <n v="90"/>
    <n v="340000"/>
  </r>
  <r>
    <n v="1274"/>
    <s v="VOLKSWAGEN POLO IV 1.4 75 16V Comfortline 9N"/>
    <n v="240000"/>
    <s v="Benzin"/>
    <x v="20"/>
    <n v="1390"/>
    <n v="55"/>
    <n v="75"/>
    <n v="351735"/>
  </r>
  <r>
    <n v="1275"/>
    <s v="VOLKSWAGEN POLO Classic 1.4 60 Trendline Friss műszaki.Jó motor és műszaki állapot.egészséges kaszni"/>
    <n v="275000"/>
    <s v="Benzin"/>
    <x v="15"/>
    <n v="1390"/>
    <n v="44"/>
    <n v="60"/>
    <n v="250000"/>
  </r>
  <r>
    <n v="1276"/>
    <s v="VOLKSWAGEN POLO Classic 1.4 60 SZÉP ÁLLAPOT.SZERVÓ.4 LÉGZSÁK.KIS FENNTARTÁS"/>
    <n v="320000"/>
    <s v="Benzin"/>
    <x v="1"/>
    <n v="1390"/>
    <n v="44"/>
    <n v="60"/>
    <n v="280000"/>
  </r>
  <r>
    <n v="1277"/>
    <s v="VOLKSWAGEN POLO III Variant 1.4 60 Sportline Cool Frissen nagy szervizelve. vonóhoroggal"/>
    <n v="325000"/>
    <s v="Benzin"/>
    <x v="0"/>
    <n v="1390"/>
    <n v="44"/>
    <n v="60"/>
    <n v="174000"/>
  </r>
  <r>
    <n v="1278"/>
    <s v="VOLKSWAGEN POLO 60 1.4"/>
    <n v="330000"/>
    <s v="Benzin"/>
    <x v="15"/>
    <s v="227000k"/>
    <s v="? km-re"/>
    <m/>
    <n v="227000"/>
  </r>
  <r>
    <n v="1279"/>
    <s v="VOLKSWAGEN POLO 1.2 55 Cool KLÍMÁS.1.5 ÉV MŰSZAKI!"/>
    <n v="428000"/>
    <s v="Benzin"/>
    <x v="23"/>
    <n v="1198"/>
    <n v="40"/>
    <n v="54"/>
    <n v="211011"/>
  </r>
  <r>
    <n v="1280"/>
    <s v="VOLKSWAGEN POLO 1.2"/>
    <n v="440000"/>
    <s v="Benzin"/>
    <x v="23"/>
    <n v="1200"/>
    <s v="220000km"/>
    <s v="? km-re"/>
    <n v="220000"/>
  </r>
  <r>
    <n v="1281"/>
    <s v="VOLKSWAGEN POLO 1.2 55 Cool Klíma működik!"/>
    <n v="479999"/>
    <s v="Benzin"/>
    <x v="23"/>
    <n v="1198"/>
    <n v="40"/>
    <n v="54"/>
    <n v="154000"/>
  </r>
  <r>
    <n v="1282"/>
    <s v="VOLKSWAGEN POLO I 1.3 CL"/>
    <n v="499999"/>
    <s v="Benzin"/>
    <x v="38"/>
    <n v="1272"/>
    <n v="33"/>
    <n v="45"/>
    <n v="80000"/>
  </r>
  <r>
    <n v="1283"/>
    <s v="VOLKSWAGEN POLO 1.2 55 Trendline Magyarországi 1 tulaj 109.000 km összes szerviz számla"/>
    <n v="500000"/>
    <s v="Benzin"/>
    <x v="20"/>
    <n v="1198"/>
    <n v="40"/>
    <n v="54"/>
    <n v="108784"/>
  </r>
  <r>
    <n v="1284"/>
    <s v="VOLKSWAGEN POLO III 1.9 64"/>
    <n v="500000"/>
    <s v="Dízel"/>
    <x v="17"/>
    <n v="1896"/>
    <n v="47"/>
    <n v="64"/>
    <n v="298800"/>
  </r>
  <r>
    <n v="1285"/>
    <s v="VOLKSWAGEN POLO III 1.4 75 Highline"/>
    <n v="545000"/>
    <s v="Benzin"/>
    <x v="19"/>
    <n v="1390"/>
    <n v="55"/>
    <n v="75"/>
    <n v="271000"/>
  </r>
  <r>
    <n v="1286"/>
    <s v="VOLKSWAGEN POLO 1.4 75 16V Comfortline"/>
    <n v="549000"/>
    <s v="Benzin"/>
    <x v="18"/>
    <n v="1390"/>
    <n v="55"/>
    <n v="75"/>
    <n v="198000"/>
  </r>
  <r>
    <n v="1287"/>
    <s v="VOLKSWAGEN POLO IV 1.2 55"/>
    <n v="570000"/>
    <s v="Benzin"/>
    <x v="18"/>
    <n v="1198"/>
    <n v="40"/>
    <n v="54"/>
    <n v="187000"/>
  </r>
  <r>
    <n v="1288"/>
    <s v="VOLKSWAGEN POLO IV 1.2 65 12V JÉG HIDEG DIGIT KLIMÁS!!!!"/>
    <n v="599900"/>
    <s v="Benzin"/>
    <x v="24"/>
    <n v="1198"/>
    <n v="47"/>
    <n v="64"/>
    <n v="196000"/>
  </r>
  <r>
    <n v="1289"/>
    <s v="VOLKSWAGEN POLO IV 1.4 75 PD TDI Comfortline"/>
    <n v="600000"/>
    <s v="Dízel"/>
    <x v="18"/>
    <n v="1422"/>
    <n v="55"/>
    <n v="75"/>
    <n v="302980"/>
  </r>
  <r>
    <n v="1290"/>
    <s v="VOLKSWAGEN POLO IV 1.2 55 Cool"/>
    <n v="610000"/>
    <s v="Benzin"/>
    <x v="24"/>
    <n v="1198"/>
    <n v="40"/>
    <n v="54"/>
    <n v="86100"/>
  </r>
  <r>
    <n v="1291"/>
    <s v="VOLKSWAGEN POLO IV 1.4 75 16V Comfortline Ice"/>
    <n v="629000"/>
    <s v="Benzin"/>
    <x v="2"/>
    <n v="1390"/>
    <n v="55"/>
    <n v="75"/>
    <n v="350000"/>
  </r>
  <r>
    <n v="1292"/>
    <s v="VOLKSWAGEN POLO IV 1.2 65 12V Trendline"/>
    <n v="650000"/>
    <s v="Benzin"/>
    <x v="23"/>
    <n v="1198"/>
    <n v="47"/>
    <n v="64"/>
    <n v="198810"/>
  </r>
  <r>
    <n v="1293"/>
    <s v="VOLKSWAGEN POLO 1.4 60 Városi cirkáló"/>
    <n v="690000"/>
    <s v="Benzin"/>
    <x v="1"/>
    <n v="1390"/>
    <n v="44"/>
    <n v="60"/>
    <n v="137000"/>
  </r>
  <r>
    <n v="1294"/>
    <s v="VOLKSWAGEN POLO 1.2 9N"/>
    <n v="700000"/>
    <s v="Benzin"/>
    <x v="28"/>
    <n v="1198"/>
    <n v="51"/>
    <n v="69"/>
    <n v="202222"/>
  </r>
  <r>
    <n v="1295"/>
    <s v="VOLKSWAGEN POLO IV 1.4 75 16V Comfortline"/>
    <n v="725000"/>
    <s v="Benzin"/>
    <x v="20"/>
    <n v="1390"/>
    <n v="55"/>
    <n v="75"/>
    <n v="247410"/>
  </r>
  <r>
    <n v="1296"/>
    <s v="VOLKSWAGEN POLO Classic 1.4 75 Comfortline"/>
    <n v="749000"/>
    <s v="Benzin"/>
    <x v="19"/>
    <n v="1390"/>
    <n v="55"/>
    <n v="75"/>
    <n v="126835"/>
  </r>
  <r>
    <n v="1297"/>
    <s v="VOLKSWAGEN POLO IV 1.2 55 Cool"/>
    <n v="750000"/>
    <s v="Benzin"/>
    <x v="24"/>
    <n v="1198"/>
    <n v="40"/>
    <n v="54"/>
    <n v="258520"/>
  </r>
  <r>
    <n v="1298"/>
    <s v="VOLKSWAGEN POLO 1.4 60 Comfort Trend"/>
    <n v="750000"/>
    <s v="Benzin"/>
    <x v="17"/>
    <n v="1390"/>
    <n v="44"/>
    <n v="60"/>
    <n v="165000"/>
  </r>
  <r>
    <n v="1299"/>
    <s v="VOLKSWAGEN POLO 1.4 75 16V Highline"/>
    <n v="780000"/>
    <s v="Benzin"/>
    <x v="20"/>
    <n v="1390"/>
    <n v="55"/>
    <n v="75"/>
    <n v="154000"/>
  </r>
  <r>
    <n v="1300"/>
    <s v="VOLKSWAGEN POLO IV 1.4 70 PD TDI Comfortline Ice"/>
    <n v="789000"/>
    <s v="Dízel"/>
    <x v="28"/>
    <n v="1422"/>
    <n v="51"/>
    <n v="69"/>
    <n v="318000"/>
  </r>
  <r>
    <n v="1301"/>
    <s v="VOLKSWAGEN POLO IV 1.4 75 16V Comfortline"/>
    <n v="800000"/>
    <s v="Benzin"/>
    <x v="18"/>
    <n v="1390"/>
    <n v="55"/>
    <n v="75"/>
    <n v="240000"/>
  </r>
  <r>
    <n v="1302"/>
    <s v="VOLKSWAGEN POLO IV 1.4 75 PD TDI Comfortline"/>
    <n v="800000"/>
    <s v="Dízel"/>
    <x v="20"/>
    <n v="1422"/>
    <n v="55"/>
    <n v="75"/>
    <n v="291750"/>
  </r>
  <r>
    <n v="1303"/>
    <s v="VOLKSWAGEN POLO IV 1.2 65 12V Highline"/>
    <n v="850000"/>
    <s v="Benzin"/>
    <x v="24"/>
    <n v="1198"/>
    <n v="47"/>
    <n v="64"/>
    <n v="146000"/>
  </r>
  <r>
    <n v="1304"/>
    <s v="VOLKSWAGEN POLO IV 1.4 75 16V Comfortline"/>
    <n v="850000"/>
    <s v="Benzin"/>
    <x v="20"/>
    <n v="1390"/>
    <n v="55"/>
    <n v="75"/>
    <n v="229871"/>
  </r>
  <r>
    <n v="1305"/>
    <s v="VOLKSWAGEN POLO 1.2 55 Cool jéghideg klíma!"/>
    <n v="859000"/>
    <s v="Benzin"/>
    <x v="2"/>
    <n v="1198"/>
    <n v="40"/>
    <n v="54"/>
    <n v="163540"/>
  </r>
  <r>
    <n v="1306"/>
    <s v="VOLKSWAGEN POLO IV 1.2 65 12V Sun"/>
    <n v="859000"/>
    <s v="Benzin"/>
    <x v="2"/>
    <n v="1198"/>
    <n v="47"/>
    <n v="64"/>
    <n v="134805"/>
  </r>
  <r>
    <n v="1307"/>
    <s v="VOLKSWAGEN POLO 1.4 70 PD TDI Ice"/>
    <n v="899000"/>
    <s v="Dízel"/>
    <x v="28"/>
    <n v="1422"/>
    <n v="51"/>
    <n v="69"/>
    <n v="167800"/>
  </r>
  <r>
    <n v="1308"/>
    <s v="VOLKSWAGEN POLO IV 1.4 75 PD TDI"/>
    <n v="945000"/>
    <s v="Dízel"/>
    <x v="18"/>
    <n v="1422"/>
    <n v="55"/>
    <n v="75"/>
    <n v="175000"/>
  </r>
  <r>
    <n v="1309"/>
    <s v="VOLKSWAGEN POLO 1.4 70 PD TDI Comfortline Ice"/>
    <n v="950000"/>
    <s v="Dízel"/>
    <x v="2"/>
    <n v="1422"/>
    <n v="51"/>
    <n v="69"/>
    <n v="318185"/>
  </r>
  <r>
    <n v="1310"/>
    <s v="VOLKSWAGEN POLO 1.2 65 12V Comfortline Digitális klima! Friss műszaki!"/>
    <n v="990000"/>
    <s v="Benzin"/>
    <x v="24"/>
    <n v="1198"/>
    <n v="47"/>
    <n v="64"/>
    <n v="177205"/>
  </r>
  <r>
    <n v="1311"/>
    <s v="VOLKSWAGEN POLO IV 1.4 75 16V"/>
    <n v="990000"/>
    <s v="Benzin"/>
    <x v="23"/>
    <n v="1390"/>
    <n v="55"/>
    <n v="75"/>
    <n v="222000"/>
  </r>
  <r>
    <n v="1312"/>
    <s v="VOLKSWAGEN POLO 1.2 65 12V KLIMA/LÉGZSÁKOK/ABS/VONÓHOROG/ROHADÁSMENTES/2 DB KULCS"/>
    <n v="990000"/>
    <s v="Benzin"/>
    <x v="20"/>
    <n v="1198"/>
    <n v="47"/>
    <n v="64"/>
    <n v="199022"/>
  </r>
  <r>
    <n v="1313"/>
    <s v="VOLKSWAGEN POLO IV 1.4 PD TDI Van 70"/>
    <n v="999000"/>
    <s v="Dízel"/>
    <x v="3"/>
    <n v="1422"/>
    <n v="51"/>
    <n v="69"/>
    <n v="510000"/>
  </r>
  <r>
    <n v="1314"/>
    <s v="VOLKSWAGEN POLO IV 1.4 75 16V Comfortline Ice Költségmentes állapotban"/>
    <n v="999000"/>
    <s v="Benzin"/>
    <x v="24"/>
    <n v="1390"/>
    <n v="63"/>
    <n v="86"/>
    <n v="154500"/>
  </r>
  <r>
    <n v="1315"/>
    <s v="VOLKSWAGEN POLO IV 1.2 55 Trendline 2 ÉV FRISS VIZSGA!VALÓS 157.000km!"/>
    <n v="999000"/>
    <s v="Benzin"/>
    <x v="23"/>
    <n v="1198"/>
    <n v="40"/>
    <n v="54"/>
    <n v="157000"/>
  </r>
  <r>
    <n v="1316"/>
    <s v="VOLKSWAGEN POLO IV 1.2 55 Trendline"/>
    <n v="999990"/>
    <s v="Benzin"/>
    <x v="28"/>
    <n v="1198"/>
    <n v="40"/>
    <n v="54"/>
    <n v="156000"/>
  </r>
  <r>
    <n v="1317"/>
    <s v="VOLKSWAGEN POLO IV 1.4 75 PD TDI Highline"/>
    <n v="1050000"/>
    <s v="Dízel"/>
    <x v="20"/>
    <n v="1422"/>
    <n v="55"/>
    <n v="75"/>
    <n v="205000"/>
  </r>
  <r>
    <n v="1318"/>
    <s v="VOLKSWAGEN POLO 1.6 16V GTI"/>
    <n v="1050000"/>
    <s v="Benzin"/>
    <x v="19"/>
    <n v="1598"/>
    <n v="92"/>
    <n v="125"/>
    <n v="241000"/>
  </r>
  <r>
    <n v="1319"/>
    <s v="VOLKSWAGEN POLO 1.4 Alacsony fogyasztású megbízható szgk. eladó v. csere! Videó a honlapunkon!"/>
    <n v="1090000"/>
    <s v="Dízel"/>
    <x v="28"/>
    <n v="1422"/>
    <n v="51"/>
    <n v="69"/>
    <n v="156098"/>
  </r>
  <r>
    <n v="1320"/>
    <s v="VOLKSWAGEN POLO 1.9 TDI"/>
    <n v="1111111"/>
    <s v="Dízel"/>
    <x v="18"/>
    <n v="1900"/>
    <n v="74"/>
    <n v="101"/>
    <n v="375000"/>
  </r>
  <r>
    <n v="1321"/>
    <s v="VOLKSWAGEN POLO 1.4 80 PD TDI Trendline CSERE-BESZÁMÍTÁS!"/>
    <n v="1190000"/>
    <s v="Dízel"/>
    <x v="28"/>
    <n v="1422"/>
    <n v="51"/>
    <n v="69"/>
    <n v="191724"/>
  </r>
  <r>
    <n v="1322"/>
    <s v="VOLKSWAGEN POLO 1.2 60 Trendline"/>
    <n v="1199000"/>
    <s v="Benzin"/>
    <x v="28"/>
    <n v="1198"/>
    <n v="44"/>
    <n v="60"/>
    <n v="143890"/>
  </r>
  <r>
    <n v="1323"/>
    <s v="VOLKSWAGEN POLO IV 1.4 70 PD TDI Trendline Summer Blue +169E km!! +2.Tulajdonostól +2X-s GARANCIA !!"/>
    <n v="1284444"/>
    <s v="Dízel"/>
    <x v="2"/>
    <n v="1422"/>
    <n v="51"/>
    <n v="69"/>
    <n v="169000"/>
  </r>
  <r>
    <n v="1324"/>
    <s v="VOLKSWAGEN POLO IV 1.4 75 16V"/>
    <n v="1300000"/>
    <s v="Benzin"/>
    <x v="23"/>
    <s v="185000k"/>
    <s v="? km-re"/>
    <m/>
    <n v="185000"/>
  </r>
  <r>
    <n v="1325"/>
    <s v="VOLKSWAGEN POLO 1.4 80 16V Comfortline"/>
    <n v="1399000"/>
    <s v="Benzin"/>
    <x v="4"/>
    <n v="1390"/>
    <n v="59"/>
    <n v="80"/>
    <n v="211000"/>
  </r>
  <r>
    <n v="1326"/>
    <s v="VOLKSWAGEN POLO 1.4 70 PD TDI Trendline"/>
    <n v="1250000"/>
    <s v="Dízel"/>
    <x v="3"/>
    <n v="1422"/>
    <n v="51"/>
    <n v="69"/>
    <n v="263000"/>
  </r>
  <r>
    <n v="1327"/>
    <s v="VOLKSWAGEN POLO IV 1.4 80 PD TDI UNITED Tempomat. esőszenzor. digitklíma"/>
    <n v="1410000"/>
    <s v="Dízel"/>
    <x v="3"/>
    <n v="1422"/>
    <n v="59"/>
    <n v="80"/>
    <n v="243000"/>
  </r>
  <r>
    <n v="1328"/>
    <s v="VOLKSWAGEN POLO 1.9 100 PD TDI Comfortline"/>
    <n v="1485000"/>
    <s v="Dízel"/>
    <x v="3"/>
    <n v="1896"/>
    <n v="74"/>
    <n v="101"/>
    <n v="261525"/>
  </r>
  <r>
    <n v="1329"/>
    <s v="VOLKSWAGEN POLO 1.4 80 16V Comfortline"/>
    <n v="1498000"/>
    <s v="Benzin"/>
    <x v="28"/>
    <n v="1390"/>
    <n v="59"/>
    <n v="80"/>
    <n v="172000"/>
  </r>
  <r>
    <n v="1330"/>
    <s v="VOLKSWAGEN POLO IV 1.4 80 16V Trendline Gyárifényezés! Friss Szerviz!"/>
    <n v="1499000"/>
    <s v="Benzin"/>
    <x v="4"/>
    <n v="1390"/>
    <n v="59"/>
    <n v="80"/>
    <n v="239241"/>
  </r>
  <r>
    <n v="1331"/>
    <s v="VOLKSWAGEN POLO V 1.2 75 CR TDI Trendline"/>
    <n v="1690000"/>
    <s v="Dízel"/>
    <x v="5"/>
    <n v="1199"/>
    <n v="55"/>
    <n v="75"/>
    <n v="244136"/>
  </r>
  <r>
    <n v="1332"/>
    <s v="VOLKSWAGEN POLO V 1.6 90 CR TDI Comfortline"/>
    <n v="1670000"/>
    <s v="Dízel"/>
    <x v="7"/>
    <n v="1598"/>
    <n v="66"/>
    <n v="90"/>
    <n v="160000"/>
  </r>
  <r>
    <n v="1333"/>
    <s v="VOLKSWAGEN POLO 1.4 80 16V Trendline EGY TULAJ ! 133.000 Km ! MAGYARORSZÁGI ! SOK EXTRA ! MEGKÍMÉLT!"/>
    <n v="1699000"/>
    <s v="Benzin"/>
    <x v="3"/>
    <n v="1390"/>
    <n v="59"/>
    <n v="80"/>
    <n v="133000"/>
  </r>
  <r>
    <n v="1334"/>
    <s v="VOLKSWAGEN POLO 1.4 80 16V Comfortline Ice Garanciával . ingyenes szervízekkel . 0 ft tól hitelre is"/>
    <n v="1749000"/>
    <s v="Benzin"/>
    <x v="7"/>
    <n v="1390"/>
    <n v="59"/>
    <n v="80"/>
    <n v="150000"/>
  </r>
  <r>
    <n v="1335"/>
    <s v="VOLKSWAGEN POLO V 1.2 60 Trendline"/>
    <n v="1890000"/>
    <s v="Benzin"/>
    <x v="7"/>
    <n v="1198"/>
    <n v="44"/>
    <n v="60"/>
    <n v="221000"/>
  </r>
  <r>
    <n v="1336"/>
    <s v="VOLKSWAGEN POLO VI "/>
    <n v="1990000"/>
    <s v="Benzin"/>
    <x v="5"/>
    <n v="1198"/>
    <n v="44"/>
    <n v="60"/>
    <n v="195000"/>
  </r>
  <r>
    <n v="1337"/>
    <s v="VOLKSWAGEN POLO 1.2 70 Comfortline"/>
    <n v="1989000"/>
    <s v="Benzin"/>
    <x v="5"/>
    <n v="1198"/>
    <n v="51"/>
    <n v="69"/>
    <n v="116000"/>
  </r>
  <r>
    <n v="1338"/>
    <s v="VOLKSWAGEN POLO V 1.2 60 Trendline 6R"/>
    <n v="2049000"/>
    <s v="Benzin"/>
    <x v="4"/>
    <n v="1198"/>
    <n v="44"/>
    <n v="60"/>
    <n v="145165"/>
  </r>
  <r>
    <n v="1339"/>
    <s v="VOLKSWAGEN POLO V 1.6 90 CR TDI Trendline"/>
    <n v="2100000"/>
    <s v="Dízel"/>
    <x v="8"/>
    <n v="1598"/>
    <n v="66"/>
    <n v="90"/>
    <n v="236000"/>
  </r>
  <r>
    <n v="1340"/>
    <s v="VOLKSWAGEN POLO V 1.4 85 Comfortline"/>
    <n v="2100000"/>
    <s v="Benzin"/>
    <x v="4"/>
    <n v="1390"/>
    <n v="63"/>
    <n v="86"/>
    <n v="187000"/>
  </r>
  <r>
    <n v="1341"/>
    <s v="VOLKSWAGEN POLO V 1.2 70 Trendline"/>
    <n v="2100000"/>
    <s v="Benzin"/>
    <x v="5"/>
    <n v="1198"/>
    <n v="51"/>
    <n v="69"/>
    <n v="139400"/>
  </r>
  <r>
    <n v="1342"/>
    <s v="VOLKSWAGEN POLO V 1.6 75 CR TDI Trendline"/>
    <n v="2100000"/>
    <s v="Dízel"/>
    <x v="4"/>
    <n v="1598"/>
    <n v="55"/>
    <n v="75"/>
    <n v="289344"/>
  </r>
  <r>
    <n v="1343"/>
    <s v="VOLKSWAGEN POLO V 1.2 70 Comfortline"/>
    <n v="2160000"/>
    <s v="Benzin"/>
    <x v="7"/>
    <n v="1198"/>
    <n v="51"/>
    <n v="69"/>
    <n v="180000"/>
  </r>
  <r>
    <n v="1344"/>
    <s v="VOLKSWAGEN POLO 1.2 105 TSI Comfortline"/>
    <n v="2150000"/>
    <s v="Benzin"/>
    <x v="5"/>
    <n v="1197"/>
    <n v="77"/>
    <n v="105"/>
    <n v="224319"/>
  </r>
  <r>
    <n v="1345"/>
    <s v="VOLKSWAGEN POLO 1.2 70 Comfortline R-LINE!"/>
    <n v="2299999"/>
    <s v="Benzin"/>
    <x v="5"/>
    <n v="1198"/>
    <n v="51"/>
    <n v="69"/>
    <n v="98000"/>
  </r>
  <r>
    <n v="1346"/>
    <s v="VOLKSWAGEN POLO V 1.6 90 CR TDI Highline"/>
    <n v="2330000"/>
    <s v="Dízel"/>
    <x v="7"/>
    <n v="1598"/>
    <n v="66"/>
    <n v="90"/>
    <n v="215500"/>
  </r>
  <r>
    <n v="1347"/>
    <s v="VOLKSWAGEN POLO V 1.2 105 TSI Highline"/>
    <n v="2397000"/>
    <s v="Benzin"/>
    <x v="9"/>
    <n v="1197"/>
    <n v="77"/>
    <n v="105"/>
    <n v="211865"/>
  </r>
  <r>
    <n v="1348"/>
    <s v="VOLKSWAGEN POLO V 1.2 75 CR TDI Trendline BlueMotion"/>
    <n v="2499999"/>
    <s v="Dízel"/>
    <x v="9"/>
    <n v="1199"/>
    <n v="55"/>
    <n v="75"/>
    <n v="219674"/>
  </r>
  <r>
    <n v="1349"/>
    <s v="VOLKSWAGEN POLO VI 6R"/>
    <n v="2550000"/>
    <s v="Benzin"/>
    <x v="9"/>
    <n v="1198"/>
    <n v="44"/>
    <n v="60"/>
    <n v="133854"/>
  </r>
  <r>
    <n v="1350"/>
    <s v="VOLKSWAGEN POLO V 1.6 90 CR TDI Highline R-LINE külső-belső. Xenon.Tetőablak. ülésfűtés.Tempomat. Digit-Klima. 16Zoll Alu"/>
    <n v="2590000"/>
    <s v="Dízel"/>
    <x v="9"/>
    <n v="1598"/>
    <n v="66"/>
    <n v="90"/>
    <n v="356927"/>
  </r>
  <r>
    <n v="1351"/>
    <s v="VOLKSWAGEN POLO 1.6 90 CR TDI Highline DSG Nyitható panorámatető Xenon Digitklíma Tempomat Radar"/>
    <n v="2990000"/>
    <s v="Dízel"/>
    <x v="8"/>
    <n v="1598"/>
    <n v="66"/>
    <n v="90"/>
    <n v="199284"/>
  </r>
  <r>
    <n v="1352"/>
    <s v="VOLKSWAGEN POLO V 1.2 105 TSI Highline R-Line"/>
    <n v="3000000"/>
    <s v="Benzin"/>
    <x v="5"/>
    <n v="1197"/>
    <n v="77"/>
    <n v="105"/>
    <n v="174000"/>
  </r>
  <r>
    <n v="1353"/>
    <s v="VOLKSWAGEN POLO 1.2 TSi 90 BMT Comfortline MAGYAR! CSAK 117000KM.!"/>
    <n v="2999000"/>
    <s v="Benzin"/>
    <x v="30"/>
    <n v="1197"/>
    <n v="66"/>
    <n v="90"/>
    <n v="117000"/>
  </r>
  <r>
    <n v="1354"/>
    <s v="VOLKSWAGEN POLO 1.2 105 TSI Comfortline 57000KM!Magyarországi!Kiváló műszaki állapot!"/>
    <n v="3190000"/>
    <s v="Benzin"/>
    <x v="5"/>
    <n v="1197"/>
    <n v="77"/>
    <n v="105"/>
    <n v="57300"/>
  </r>
  <r>
    <n v="1355"/>
    <s v="VOLKSWAGEN POLO V 1.6 90 CR TDI Comfortline DSG R-line"/>
    <n v="3299999"/>
    <s v="Dízel"/>
    <x v="5"/>
    <n v="1598"/>
    <n v="66"/>
    <n v="90"/>
    <n v="114500"/>
  </r>
  <r>
    <n v="1356"/>
    <s v="VOLKSWAGEN POLO VI 1.0 TSI Comfortline"/>
    <n v="3700000"/>
    <s v="Benzin"/>
    <x v="12"/>
    <n v="999"/>
    <n v="70"/>
    <n v="95"/>
    <n v="197000"/>
  </r>
  <r>
    <n v="1357"/>
    <s v="VOLKSWAGEN POLO V 1.4 TSI 150 Blue GT ACT BMT"/>
    <n v="4299000"/>
    <s v="Benzin"/>
    <x v="11"/>
    <n v="1395"/>
    <n v="110"/>
    <n v="150"/>
    <n v="206000"/>
  </r>
  <r>
    <n v="1358"/>
    <s v="VOLKSWAGEN POLO 1.0 MPI Comfortline 26000km!!"/>
    <n v="4299000"/>
    <s v="Benzin"/>
    <x v="31"/>
    <n v="999"/>
    <n v="55"/>
    <n v="75"/>
    <n v="26605"/>
  </r>
  <r>
    <n v="1359"/>
    <s v="VOLKSWAGEN POLO 1.0 TSI Comfortline"/>
    <n v="4649000"/>
    <s v="Benzin"/>
    <x v="31"/>
    <n v="999"/>
    <n v="70"/>
    <n v="95"/>
    <n v="55500"/>
  </r>
  <r>
    <n v="1360"/>
    <s v="VOLKSWAGEN POLO 1.0 MPI Comfortline"/>
    <n v="5100000"/>
    <s v="Benzin"/>
    <x v="12"/>
    <n v="999"/>
    <n v="55"/>
    <n v="75"/>
    <n v="41000"/>
  </r>
  <r>
    <n v="1361"/>
    <s v="VOLKSWAGEN POLO VI 1.0 TSI Comfortline DSG Magyarországi"/>
    <n v="5790000"/>
    <s v="Benzin"/>
    <x v="32"/>
    <n v="999"/>
    <n v="70"/>
    <n v="95"/>
    <n v="72000"/>
  </r>
  <r>
    <n v="1362"/>
    <s v="VOLKSWAGEN POLO 1.0 TSI Comfortline DSG"/>
    <n v="5950000"/>
    <s v="Benzin"/>
    <x v="12"/>
    <n v="999"/>
    <n v="70"/>
    <n v="95"/>
    <n v="36332"/>
  </r>
  <r>
    <n v="1363"/>
    <s v="VOLKSWAGEN POLO VI 1.0 TSI Comfortline DSG"/>
    <n v="6290000"/>
    <s v="Benzin"/>
    <x v="31"/>
    <n v="999"/>
    <n v="70"/>
    <n v="95"/>
    <n v="53000"/>
  </r>
  <r>
    <n v="1364"/>
    <s v="VOLKSWAGEN POLO VI 2.0 TSI GTI DSG"/>
    <n v="6690000"/>
    <s v="Benzin"/>
    <x v="12"/>
    <n v="1984"/>
    <n v="147"/>
    <n v="200"/>
    <n v="83749"/>
  </r>
  <r>
    <n v="1365"/>
    <s v="VOLKSWAGEN POLO 1.0 TSI Style DSG 51e.km!"/>
    <n v="7399000"/>
    <s v="Benzin"/>
    <x v="33"/>
    <n v="999"/>
    <n v="81"/>
    <n v="110"/>
    <n v="51946"/>
  </r>
  <r>
    <n v="1366"/>
    <s v="VOLKSWAGEN POLO 2.0 TSI GTI DSG ÁFÁS ÁR !!!"/>
    <n v="7499000"/>
    <s v="Benzin"/>
    <x v="12"/>
    <n v="1984"/>
    <n v="147"/>
    <n v="200"/>
    <n v="49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61">
  <r>
    <x v="0"/>
    <s v="RENAULT CLIO 1.9 D RT Tündöklő állapot. Hideg klíma"/>
    <n v="569900"/>
    <s v="Dízel"/>
    <x v="0"/>
    <n v="1870"/>
    <n v="48"/>
    <n v="65"/>
    <n v="203000"/>
  </r>
  <r>
    <x v="1"/>
    <s v="RENAULT CLIO 1.4 16V RT"/>
    <n v="595000"/>
    <s v="Benzin"/>
    <x v="1"/>
    <n v="1390"/>
    <n v="55"/>
    <n v="75"/>
    <n v="211200"/>
  </r>
  <r>
    <x v="2"/>
    <s v="RENAULT CLIO "/>
    <n v="1390000"/>
    <s v="Benzin"/>
    <x v="2"/>
    <n v="1143"/>
    <n v="43"/>
    <n v="58"/>
    <n v="46795"/>
  </r>
  <r>
    <x v="3"/>
    <s v="RENAULT CLIO Grandtour 1.2 TCE Trend&amp;Style"/>
    <n v="1890000"/>
    <s v="Benzin"/>
    <x v="3"/>
    <n v="1149"/>
    <n v="74"/>
    <n v="101"/>
    <n v="156000"/>
  </r>
  <r>
    <x v="4"/>
    <s v="RENAULT CLIO 1.2 16V Life PARIS MI 16 74E Garantált KM"/>
    <n v="2990000"/>
    <s v="Benzin"/>
    <x v="4"/>
    <n v="1149"/>
    <n v="54"/>
    <n v="73"/>
    <n v="74000"/>
  </r>
  <r>
    <x v="5"/>
    <s v="RENAULT CLIO Grandtour 1.5 dCi Alizé MO-i gépjármű/Garantált 112e km/Első tulajtól/ÁFÁ-S"/>
    <n v="3250000"/>
    <s v="Dízel"/>
    <x v="5"/>
    <n v="1461"/>
    <n v="55"/>
    <n v="75"/>
    <n v="112829"/>
  </r>
  <r>
    <x v="6"/>
    <s v="RENAULT CLIO 1.2 16V Alizé EURO6"/>
    <n v="3333333"/>
    <s v="Benzin"/>
    <x v="6"/>
    <n v="1149"/>
    <n v="54"/>
    <n v="73"/>
    <n v="52527"/>
  </r>
  <r>
    <x v="7"/>
    <s v="RENAULT CLIO 1.6 T RS EDC"/>
    <n v="5100000"/>
    <s v="Benzin"/>
    <x v="7"/>
    <n v="1618"/>
    <n v="147"/>
    <n v="200"/>
    <n v="105200"/>
  </r>
  <r>
    <x v="8"/>
    <s v="RENAULT CLIO 1.0 TCe Zen Mo-i. Garancia: 2025/09-ig"/>
    <n v="5150000"/>
    <s v="Benzin"/>
    <x v="8"/>
    <n v="999"/>
    <n v="67"/>
    <n v="91"/>
    <n v="34549"/>
  </r>
  <r>
    <x v="9"/>
    <s v="RENAULT CLIO 1.0 TCe Intens MAGYARORSZÁGI. GARANTÁLT KM FUTÁS. SZÉP ÁLLAPOT. RENGETEG EXTRA"/>
    <n v="5190000"/>
    <s v="Benzin"/>
    <x v="5"/>
    <n v="999"/>
    <n v="74"/>
    <n v="101"/>
    <n v="33441"/>
  </r>
  <r>
    <x v="10"/>
    <s v="RENAULT CLIO 1.0 TCe Equilibre 6 ÉV GARANCIA + 3 ÉV INGYEN SZERVIZ!"/>
    <n v="5499000"/>
    <s v="Benzin"/>
    <x v="9"/>
    <n v="999"/>
    <n v="67"/>
    <n v="91"/>
    <n v="25583"/>
  </r>
  <r>
    <x v="11"/>
    <s v="RENAULT CLIO 1.0 TCe Equilibre 6 ÉV GARANCIA + 3 ÉV INGYEN SZERVIZ!"/>
    <n v="5555555"/>
    <s v="Benzin"/>
    <x v="9"/>
    <n v="999"/>
    <n v="67"/>
    <n v="91"/>
    <n v="20006"/>
  </r>
  <r>
    <x v="12"/>
    <s v="RENAULT CLIO 1.0 TCe Winter Edition 0% THM és meglepetés is jár most mellé :)"/>
    <n v="6499000"/>
    <s v="Benzin"/>
    <x v="10"/>
    <n v="999"/>
    <n v="67"/>
    <n v="91"/>
    <n v="5"/>
  </r>
  <r>
    <x v="13"/>
    <s v="RENAULT CLIO 1.2 BeBop"/>
    <n v="80000"/>
    <s v="Benzin"/>
    <x v="11"/>
    <n v="1171"/>
    <n v="40"/>
    <n v="54"/>
    <n v="180000"/>
  </r>
  <r>
    <x v="14"/>
    <s v="RENAULT CLIO 1.9 DTi RN"/>
    <n v="120000"/>
    <s v="Dízel"/>
    <x v="1"/>
    <n v="1870"/>
    <n v="59"/>
    <n v="80"/>
    <n v="340000"/>
  </r>
  <r>
    <x v="15"/>
    <s v="RENAULT CLIO 1.2 RN"/>
    <n v="150000"/>
    <s v="Benzin"/>
    <x v="12"/>
    <n v="1171"/>
    <n v="40"/>
    <n v="54"/>
    <n v="143249"/>
  </r>
  <r>
    <x v="16"/>
    <s v="RENAULT CLIO 1.2 RL"/>
    <n v="159000"/>
    <s v="Benzin"/>
    <x v="13"/>
    <n v="1149"/>
    <n v="44"/>
    <n v="60"/>
    <n v="168800"/>
  </r>
  <r>
    <x v="17"/>
    <s v="RENAULT CLIO 1.5 dCi Authentique Plus"/>
    <n v="159000"/>
    <s v="Dízel"/>
    <x v="2"/>
    <n v="1461"/>
    <n v="55"/>
    <n v="75"/>
    <n v="199000"/>
  </r>
  <r>
    <x v="18"/>
    <s v="RENAULT CLIO 1.4 Beach House"/>
    <n v="160000"/>
    <s v="Benzin"/>
    <x v="1"/>
    <n v="1390"/>
    <n v="55"/>
    <n v="75"/>
    <n v="200000"/>
  </r>
  <r>
    <x v="19"/>
    <s v="RENAULT CLIO 1.2i RL"/>
    <n v="167000"/>
    <s v="Benzin"/>
    <x v="14"/>
    <n v="1149"/>
    <n v="42"/>
    <n v="57"/>
    <n v="185275"/>
  </r>
  <r>
    <x v="20"/>
    <s v="RENAULT CLIO 1.2 Access"/>
    <n v="199000"/>
    <s v="Benzin"/>
    <x v="15"/>
    <n v="1149"/>
    <n v="44"/>
    <n v="60"/>
    <n v="187000"/>
  </r>
  <r>
    <x v="21"/>
    <s v="RENAULT CLIO 1.2 RL"/>
    <n v="199000"/>
    <s v="Benzin"/>
    <x v="16"/>
    <n v="1171"/>
    <n v="40"/>
    <n v="54"/>
    <n v="122500"/>
  </r>
  <r>
    <x v="22"/>
    <s v="RENAULT CLIO 1.2 ECON"/>
    <n v="199999"/>
    <s v="Benzin"/>
    <x v="0"/>
    <n v="1149"/>
    <n v="43"/>
    <n v="58"/>
    <n v="199681"/>
  </r>
  <r>
    <x v="23"/>
    <s v="RENAULT CLIO 1.2 RL"/>
    <n v="215000"/>
    <s v="Benzin"/>
    <x v="13"/>
    <n v="1171"/>
    <n v="40"/>
    <n v="54"/>
    <n v="58000"/>
  </r>
  <r>
    <x v="24"/>
    <s v="RENAULT CLIO 1.2 RL"/>
    <n v="220000"/>
    <s v="Benzin"/>
    <x v="14"/>
    <n v="1149"/>
    <n v="44"/>
    <n v="60"/>
    <n v="131000"/>
  </r>
  <r>
    <x v="25"/>
    <s v="RENAULT CLIO 1.2 RL"/>
    <n v="220000"/>
    <s v="Benzin"/>
    <x v="13"/>
    <n v="1171"/>
    <n v="40"/>
    <n v="54"/>
    <n v="290000"/>
  </r>
  <r>
    <x v="26"/>
    <s v="RENAULT CLIO 1.2 RL"/>
    <n v="220000"/>
    <s v="Benzin"/>
    <x v="14"/>
    <n v="1149"/>
    <n v="44"/>
    <n v="60"/>
    <n v="140000"/>
  </r>
  <r>
    <x v="27"/>
    <s v="RENAULT CLIO 1.2 Elysee"/>
    <n v="190000"/>
    <s v="Benzin"/>
    <x v="1"/>
    <n v="1149"/>
    <n v="44"/>
    <n v="60"/>
    <n v="180000"/>
  </r>
  <r>
    <x v="28"/>
    <s v="RENAULT CLIO 1.2 RN"/>
    <n v="239000"/>
    <s v="Benzin"/>
    <x v="17"/>
    <n v="1149"/>
    <n v="44"/>
    <n v="60"/>
    <n v="177000"/>
  </r>
  <r>
    <x v="29"/>
    <s v="RENAULT CLIO 1.2 Elysee"/>
    <n v="250000"/>
    <s v="Benzin"/>
    <x v="0"/>
    <n v="1149"/>
    <n v="44"/>
    <n v="60"/>
    <n v="21200"/>
  </r>
  <r>
    <x v="30"/>
    <s v="RENAULT CLIO 1.2 RN"/>
    <n v="250000"/>
    <s v="Benzin"/>
    <x v="16"/>
    <n v="1171"/>
    <n v="40"/>
    <n v="54"/>
    <n v="205000"/>
  </r>
  <r>
    <x v="31"/>
    <s v="RENAULT CLIO 1.4 16V Tech Run"/>
    <n v="255000"/>
    <s v="Benzin"/>
    <x v="1"/>
    <n v="1390"/>
    <n v="72"/>
    <n v="98"/>
    <n v="292188"/>
  </r>
  <r>
    <x v="32"/>
    <s v="RENAULT CLIO 1.4 16V RT Szervókormány. szép állapotban"/>
    <n v="265000"/>
    <s v="Benzin"/>
    <x v="1"/>
    <n v="1390"/>
    <n v="72"/>
    <n v="98"/>
    <n v="242000"/>
  </r>
  <r>
    <x v="33"/>
    <s v="RENAULT CLIO 1.4 Beach House"/>
    <n v="280000"/>
    <s v="Benzin"/>
    <x v="1"/>
    <n v="1390"/>
    <n v="55"/>
    <n v="75"/>
    <n v="257000"/>
  </r>
  <r>
    <x v="34"/>
    <s v="RENAULT CLIO 1.4 16V Tech Run"/>
    <n v="280000"/>
    <s v="Benzin"/>
    <x v="1"/>
    <n v="1390"/>
    <n v="72"/>
    <n v="98"/>
    <n v="202000"/>
  </r>
  <r>
    <x v="35"/>
    <s v="RENAULT CLIO 1.2 16V Tech Road Friss műszakíval !"/>
    <n v="289000"/>
    <s v="Benzin"/>
    <x v="18"/>
    <n v="1149"/>
    <n v="55"/>
    <n v="75"/>
    <n v="310000"/>
  </r>
  <r>
    <x v="36"/>
    <s v="RENAULT CLIO 1.5 dCi Privilege"/>
    <n v="289000"/>
    <s v="Dízel"/>
    <x v="15"/>
    <n v="1461"/>
    <n v="59"/>
    <n v="80"/>
    <n v="398000"/>
  </r>
  <r>
    <x v="37"/>
    <s v="RENAULT CLIO 1.2 RL"/>
    <n v="290000"/>
    <s v="Benzin"/>
    <x v="0"/>
    <n v="1149"/>
    <n v="44"/>
    <n v="60"/>
    <n v="236308"/>
  </r>
  <r>
    <x v="38"/>
    <s v="RENAULT CLIO 1.5 dCi Alize Magyarországi 216.000KM!!!"/>
    <n v="299000"/>
    <s v="Dízel"/>
    <x v="17"/>
    <n v="1461"/>
    <n v="59"/>
    <n v="80"/>
    <n v="216000"/>
  </r>
  <r>
    <x v="39"/>
    <s v="RENAULT CLIO 1.4 16V Extreme"/>
    <n v="299000"/>
    <s v="Benzin"/>
    <x v="18"/>
    <n v="1390"/>
    <n v="72"/>
    <n v="98"/>
    <n v="273391"/>
  </r>
  <r>
    <x v="40"/>
    <s v="RENAULT CLIO 1.4 RT Klíma"/>
    <n v="299000"/>
    <s v="Benzin"/>
    <x v="0"/>
    <n v="1390"/>
    <n v="55"/>
    <n v="75"/>
    <n v="215000"/>
  </r>
  <r>
    <x v="41"/>
    <s v="RENAULT CLIO 1.9 D RN Mo-i! Karambolmentes! Végig karbantartott! Ö.kulcs! Megkímélt! Akciós ár!!!!"/>
    <n v="299999"/>
    <s v="Dízel"/>
    <x v="16"/>
    <n v="1870"/>
    <n v="47"/>
    <n v="64"/>
    <n v="270000"/>
  </r>
  <r>
    <x v="42"/>
    <s v="RENAULT CLIO 1.2 16V 501"/>
    <n v="300000"/>
    <s v="Benzin"/>
    <x v="18"/>
    <n v="1149"/>
    <n v="55"/>
    <n v="75"/>
    <n v="243600"/>
  </r>
  <r>
    <x v="43"/>
    <s v="RENAULT CLIO 1.5 dCi Initiale"/>
    <n v="300000"/>
    <s v="Dízel"/>
    <x v="19"/>
    <n v="1461"/>
    <n v="74"/>
    <n v="101"/>
    <n v="316070"/>
  </r>
  <r>
    <x v="44"/>
    <s v="RENAULT CLIO "/>
    <n v="300000"/>
    <m/>
    <x v="1"/>
    <n v="3000"/>
    <m/>
    <m/>
    <n v="300000"/>
  </r>
  <r>
    <x v="45"/>
    <s v="RENAULT CLIO 1.2 16V Nature Plus Campus"/>
    <n v="259000"/>
    <s v="Benzin"/>
    <x v="20"/>
    <n v="1149"/>
    <n v="55"/>
    <n v="75"/>
    <n v="149200"/>
  </r>
  <r>
    <x v="46"/>
    <s v="RENAULT CLIO 1.4 16V MTV Advantage"/>
    <n v="315000"/>
    <s v="Benzin"/>
    <x v="0"/>
    <n v="1390"/>
    <n v="72"/>
    <n v="98"/>
    <n v="286000"/>
  </r>
  <r>
    <x v="47"/>
    <s v="RENAULT CLIO 1.5 dCi Access"/>
    <n v="315000"/>
    <s v="Dízel"/>
    <x v="19"/>
    <n v="1461"/>
    <n v="48"/>
    <n v="65"/>
    <n v="320000"/>
  </r>
  <r>
    <x v="48"/>
    <s v="RENAULT CLIO 1.2 Access"/>
    <n v="340000"/>
    <s v="Benzin"/>
    <x v="19"/>
    <n v="1149"/>
    <n v="44"/>
    <n v="60"/>
    <n v="164989"/>
  </r>
  <r>
    <x v="49"/>
    <s v="RENAULT CLIO 1.2 Free"/>
    <n v="349000"/>
    <s v="Benzin"/>
    <x v="15"/>
    <n v="1149"/>
    <n v="44"/>
    <n v="60"/>
    <n v="184000"/>
  </r>
  <r>
    <x v="50"/>
    <s v="RENAULT CLIO 1.2 RL"/>
    <n v="349000"/>
    <s v="Benzin"/>
    <x v="0"/>
    <n v="1149"/>
    <n v="43"/>
    <n v="58"/>
    <n v="204000"/>
  </r>
  <r>
    <x v="51"/>
    <s v="RENAULT CLIO 1.4 16V MTV"/>
    <n v="350000"/>
    <s v="Benzin"/>
    <x v="0"/>
    <n v="1390"/>
    <n v="72"/>
    <n v="98"/>
    <n v="310000"/>
  </r>
  <r>
    <x v="52"/>
    <s v="RENAULT CLIO 1.4 RN SZERVIZKÖNYVES"/>
    <n v="350000"/>
    <s v="Benzin"/>
    <x v="13"/>
    <n v="1390"/>
    <n v="55"/>
    <n v="75"/>
    <n v="111309"/>
  </r>
  <r>
    <x v="53"/>
    <s v="RENAULT CLIO 1.2 16V Expression"/>
    <n v="350000"/>
    <s v="Benzin"/>
    <x v="20"/>
    <n v="1149"/>
    <n v="55"/>
    <n v="75"/>
    <n v="238000"/>
  </r>
  <r>
    <x v="54"/>
    <s v="RENAULT CLIO 1.4 16V Authentique Plus"/>
    <n v="350000"/>
    <s v="Benzin"/>
    <x v="21"/>
    <n v="1390"/>
    <n v="72"/>
    <n v="98"/>
    <n v="223456"/>
  </r>
  <r>
    <x v="55"/>
    <s v="RENAULT CLIO 1.2 16V RN"/>
    <n v="350000"/>
    <s v="Benzin"/>
    <x v="18"/>
    <n v="1149"/>
    <n v="55"/>
    <n v="75"/>
    <n v="135212"/>
  </r>
  <r>
    <x v="56"/>
    <s v="RENAULT CLIO 1.4 16V Extreme 1 Tulaj . Magyarországi forgalombahelyezés"/>
    <n v="350000"/>
    <s v="Benzin"/>
    <x v="17"/>
    <n v="1390"/>
    <n v="72"/>
    <n v="98"/>
    <n v="276000"/>
  </r>
  <r>
    <x v="57"/>
    <s v="RENAULT CLIO 1.2 16V Code ELLADÓ RENAULT CLIO 1.2.16V BENZINES VALÓS 118000 EZER KM!!!"/>
    <n v="389000"/>
    <s v="Benzin"/>
    <x v="19"/>
    <n v="1149"/>
    <n v="55"/>
    <n v="75"/>
    <n v="118000"/>
  </r>
  <r>
    <x v="58"/>
    <s v="RENAULT CLIO 1.4 16V Tech Run"/>
    <n v="389000"/>
    <s v="Benzin"/>
    <x v="1"/>
    <n v="1390"/>
    <n v="72"/>
    <n v="98"/>
    <n v="215869"/>
  </r>
  <r>
    <x v="59"/>
    <s v="RENAULT CLIO 1.4 16V Tech Run"/>
    <n v="390000"/>
    <s v="Benzin"/>
    <x v="1"/>
    <n v="1390"/>
    <n v="72"/>
    <n v="98"/>
    <n v="191300"/>
  </r>
  <r>
    <x v="60"/>
    <s v="RENAULT CLIO 1.4 16V Azure"/>
    <n v="390000"/>
    <s v="Benzin"/>
    <x v="15"/>
    <n v="1390"/>
    <n v="72"/>
    <n v="98"/>
    <n v="255142"/>
  </r>
  <r>
    <x v="61"/>
    <s v="RENAULT CLIO 1.2 Free Silver"/>
    <n v="399000"/>
    <s v="Benzin"/>
    <x v="19"/>
    <n v="1149"/>
    <n v="44"/>
    <n v="60"/>
    <n v="173487"/>
  </r>
  <r>
    <x v="62"/>
    <s v="RENAULT CLIO 1.4 16V Dynamique MAGYAR. SZÉP ÁLLAPOTBAN"/>
    <n v="399000"/>
    <s v="Benzin"/>
    <x v="18"/>
    <n v="1390"/>
    <n v="72"/>
    <n v="98"/>
    <n v="179800"/>
  </r>
  <r>
    <x v="63"/>
    <s v="RENAULT CLIO 1.2 RN"/>
    <n v="399000"/>
    <s v="Benzin"/>
    <x v="22"/>
    <n v="1149"/>
    <n v="43"/>
    <n v="58"/>
    <n v="249217"/>
  </r>
  <r>
    <x v="64"/>
    <s v="RENAULT CLIO 1.6 16V Privilege"/>
    <n v="399999"/>
    <s v="Benzin"/>
    <x v="17"/>
    <n v="1598"/>
    <n v="79"/>
    <n v="107"/>
    <n v="252000"/>
  </r>
  <r>
    <x v="65"/>
    <s v="RENAULT CLIO 1.2 Free"/>
    <n v="400000"/>
    <s v="Benzin"/>
    <x v="19"/>
    <n v="1149"/>
    <n v="44"/>
    <n v="60"/>
    <n v="199108"/>
  </r>
  <r>
    <x v="66"/>
    <s v="RENAULT CLIO 1.2 16V Authentique Quickshift"/>
    <n v="400000"/>
    <s v="Benzin"/>
    <x v="15"/>
    <n v="1149"/>
    <n v="55"/>
    <n v="75"/>
    <n v="228500"/>
  </r>
  <r>
    <x v="67"/>
    <s v="RENAULT CLIO 1.2 16V 501"/>
    <n v="420000"/>
    <s v="Benzin"/>
    <x v="15"/>
    <n v="1149"/>
    <n v="55"/>
    <n v="75"/>
    <n v="310000"/>
  </r>
  <r>
    <x v="68"/>
    <s v="RENAULT CLIO 1.2 16V Expression AUTOMATA!!!"/>
    <n v="444000"/>
    <s v="Benzin"/>
    <x v="19"/>
    <n v="1149"/>
    <n v="55"/>
    <n v="75"/>
    <n v="176000"/>
  </r>
  <r>
    <x v="69"/>
    <s v="RENAULT CLIO 1.2 16V Authentique Plus"/>
    <n v="444000"/>
    <s v="Benzin"/>
    <x v="2"/>
    <n v="1149"/>
    <n v="55"/>
    <n v="75"/>
    <n v="204000"/>
  </r>
  <r>
    <x v="70"/>
    <s v="RENAULT CLIO 1.5 dCi Premiere FRISS VIZSGA!"/>
    <n v="449000"/>
    <s v="Dízel"/>
    <x v="21"/>
    <n v="1461"/>
    <n v="50"/>
    <n v="68"/>
    <n v="347000"/>
  </r>
  <r>
    <x v="71"/>
    <s v="RENAULT CLIO 1.2 RL magyar 1 tulaj!"/>
    <n v="449900"/>
    <s v="Benzin"/>
    <x v="13"/>
    <n v="1149"/>
    <n v="44"/>
    <n v="60"/>
    <n v="159000"/>
  </r>
  <r>
    <x v="72"/>
    <s v="RENAULT CLIO 1.5 dCi Dynamique"/>
    <n v="450000"/>
    <s v="Dízel"/>
    <x v="17"/>
    <n v="1461"/>
    <n v="59"/>
    <n v="80"/>
    <n v="297000"/>
  </r>
  <r>
    <x v="73"/>
    <s v="RENAULT CLIO 1.2 RL"/>
    <n v="450000"/>
    <s v="Benzin"/>
    <x v="0"/>
    <n v="1149"/>
    <n v="44"/>
    <n v="60"/>
    <n v="89000"/>
  </r>
  <r>
    <x v="74"/>
    <s v="RENAULT CLIO 1.4 16V Expression"/>
    <n v="450000"/>
    <s v="Benzin"/>
    <x v="17"/>
    <n v="1390"/>
    <n v="72"/>
    <n v="98"/>
    <n v="255388"/>
  </r>
  <r>
    <x v="75"/>
    <s v="RENAULT CLIO 1.5 dCi Dynamique"/>
    <n v="469000"/>
    <s v="Dízel"/>
    <x v="20"/>
    <n v="1461"/>
    <n v="63"/>
    <n v="86"/>
    <n v="216000"/>
  </r>
  <r>
    <x v="76"/>
    <s v="RENAULT CLIO 1.2 16V RN"/>
    <n v="490000"/>
    <s v="Benzin"/>
    <x v="17"/>
    <n v="1149"/>
    <n v="55"/>
    <n v="75"/>
    <n v="179900"/>
  </r>
  <r>
    <x v="77"/>
    <s v="RENAULT CLIO 1.2 16V Alize Rozsda mentes.Jég híideg klima.Kp-zár-Elektromos ablakGyári állapotú"/>
    <n v="490000"/>
    <s v="Benzin"/>
    <x v="15"/>
    <n v="1149"/>
    <n v="55"/>
    <n v="75"/>
    <n v="232950"/>
  </r>
  <r>
    <x v="78"/>
    <s v="RENAULT CLIO 1.2 Azure Mo-i! 163e KM! KLÍMA! Sebességváltó zár!"/>
    <n v="499000"/>
    <s v="Benzin"/>
    <x v="20"/>
    <n v="1149"/>
    <n v="43"/>
    <n v="58"/>
    <n v="163317"/>
  </r>
  <r>
    <x v="79"/>
    <s v="RENAULT CLIO 1.4 16V Tech Run"/>
    <n v="499000"/>
    <s v="Benzin"/>
    <x v="18"/>
    <n v="1390"/>
    <n v="72"/>
    <n v="98"/>
    <n v="215000"/>
  </r>
  <r>
    <x v="80"/>
    <s v="RENAULT CLIO 1.2 16V Dynamique Plus DIGITKLIMA"/>
    <n v="499000"/>
    <s v="Benzin"/>
    <x v="15"/>
    <n v="1149"/>
    <n v="55"/>
    <n v="75"/>
    <n v="244531"/>
  </r>
  <r>
    <x v="81"/>
    <s v="RENAULT CLIO 1.2 16V Dynamique Benzin-gáz üzem"/>
    <n v="499000"/>
    <s v="Benzin/Gáz"/>
    <x v="2"/>
    <n v="1149"/>
    <n v="43"/>
    <n v="58"/>
    <n v="259000"/>
  </r>
  <r>
    <x v="82"/>
    <s v="RENAULT CLIO 1.9 DTi RT AZONNAL VIHETŐ/ 4 darab TÉLI GUMI LEMEZ FELNIN"/>
    <n v="499000"/>
    <s v="Dízel"/>
    <x v="1"/>
    <n v="1870"/>
    <n v="59"/>
    <n v="80"/>
    <n v="366550"/>
  </r>
  <r>
    <x v="83"/>
    <s v="RENAULT CLIO 1.5 dCi Expression VONÓHOROG KLÍMA"/>
    <n v="499000"/>
    <s v="Dízel"/>
    <x v="23"/>
    <n v="1461"/>
    <n v="50"/>
    <n v="68"/>
    <n v="340000"/>
  </r>
  <r>
    <x v="84"/>
    <s v="RENAULT CLIO 1.4 16V Privilege"/>
    <n v="500000"/>
    <s v="Benzin"/>
    <x v="18"/>
    <n v="1390"/>
    <n v="72"/>
    <n v="98"/>
    <n v="319400"/>
  </r>
  <r>
    <x v="85"/>
    <s v="RENAULT CLIO 1.5 dci"/>
    <n v="500000"/>
    <s v="Dízel"/>
    <x v="19"/>
    <n v="1461"/>
    <n v="60"/>
    <n v="82"/>
    <n v="261000"/>
  </r>
  <r>
    <x v="86"/>
    <s v="RENAULT CLIO 1.1 RL"/>
    <n v="500000"/>
    <s v="Benzin"/>
    <x v="12"/>
    <n v="1171"/>
    <n v="40"/>
    <n v="54"/>
    <n v="159000"/>
  </r>
  <r>
    <x v="87"/>
    <s v="RENAULT CLIO 1.2 16V 501"/>
    <n v="520000"/>
    <s v="Benzin"/>
    <x v="17"/>
    <n v="1149"/>
    <n v="55"/>
    <n v="75"/>
    <n v="296000"/>
  </r>
  <r>
    <x v="88"/>
    <s v="RENAULT CLIO 1.5 dCi Dynamique"/>
    <n v="539000"/>
    <s v="Dízel"/>
    <x v="2"/>
    <n v="1461"/>
    <n v="63"/>
    <n v="86"/>
    <n v="367000"/>
  </r>
  <r>
    <x v="89"/>
    <s v="RENAULT CLIO 1.5 dCi Alize"/>
    <n v="545000"/>
    <s v="Dízel"/>
    <x v="15"/>
    <n v="1461"/>
    <n v="48"/>
    <n v="65"/>
    <n v="207242"/>
  </r>
  <r>
    <x v="90"/>
    <s v="RENAULT CLIO 1.2 Access"/>
    <n v="549000"/>
    <s v="Benzin"/>
    <x v="17"/>
    <n v="1149"/>
    <n v="44"/>
    <n v="60"/>
    <n v="120000"/>
  </r>
  <r>
    <x v="91"/>
    <s v="RENAULT CLIO 1.5 dCi Cinetic"/>
    <n v="550000"/>
    <s v="Dízel"/>
    <x v="21"/>
    <n v="1461"/>
    <n v="50"/>
    <n v="68"/>
    <n v="247800"/>
  </r>
  <r>
    <x v="92"/>
    <s v="RENAULT CLIO 1.4 16V Dynamique"/>
    <n v="555000"/>
    <s v="Benzin"/>
    <x v="17"/>
    <n v="1390"/>
    <n v="72"/>
    <n v="98"/>
    <n v="177580"/>
  </r>
  <r>
    <x v="93"/>
    <s v="RENAULT CLIO 1.2 Premiere"/>
    <n v="560000"/>
    <s v="Benzin"/>
    <x v="19"/>
    <n v="1149"/>
    <n v="44"/>
    <n v="60"/>
    <n v="226500"/>
  </r>
  <r>
    <x v="94"/>
    <s v="RENAULT CLIO 1.5 dCi Azure"/>
    <n v="570000"/>
    <s v="Dízel"/>
    <x v="20"/>
    <n v="1461"/>
    <n v="59"/>
    <n v="80"/>
    <n v="300000"/>
  </r>
  <r>
    <x v="95"/>
    <s v="RENAULT CLIO 1.4 16V Alize"/>
    <n v="570000"/>
    <s v="Benzin"/>
    <x v="17"/>
    <n v="1390"/>
    <n v="72"/>
    <n v="98"/>
    <n v="193742"/>
  </r>
  <r>
    <x v="96"/>
    <s v="RENAULT CLIO 1.2 16V Authentique Quickshift"/>
    <n v="580000"/>
    <s v="Benzin"/>
    <x v="17"/>
    <n v="1149"/>
    <n v="55"/>
    <n v="75"/>
    <n v="151000"/>
  </r>
  <r>
    <x v="97"/>
    <s v="RENAULT CLIO 1.5 dCi Authentique"/>
    <n v="590000"/>
    <s v="Dízel"/>
    <x v="2"/>
    <n v="1461"/>
    <n v="50"/>
    <n v="68"/>
    <n v="210000"/>
  </r>
  <r>
    <x v="98"/>
    <s v="RENAULT CLIO 1.2 16V Authentique"/>
    <n v="599000"/>
    <s v="Benzin"/>
    <x v="19"/>
    <n v="1149"/>
    <n v="55"/>
    <n v="75"/>
    <n v="195000"/>
  </r>
  <r>
    <x v="99"/>
    <s v="RENAULT CLIO 1.2 Free mo-i!"/>
    <n v="599000"/>
    <s v="Benzin"/>
    <x v="2"/>
    <n v="1149"/>
    <n v="44"/>
    <n v="60"/>
    <n v="217000"/>
  </r>
  <r>
    <x v="100"/>
    <s v="RENAULT CLIO 1.5 dCi Nature"/>
    <n v="599000"/>
    <s v="Dízel"/>
    <x v="20"/>
    <n v="1461"/>
    <n v="50"/>
    <n v="68"/>
    <n v="257500"/>
  </r>
  <r>
    <x v="101"/>
    <s v="RENAULT CLIO 1.4 16V Alize"/>
    <n v="599999"/>
    <s v="Benzin"/>
    <x v="17"/>
    <n v="1390"/>
    <n v="72"/>
    <n v="98"/>
    <n v="228520"/>
  </r>
  <r>
    <x v="102"/>
    <s v="RENAULT CLIO 1.2 16V Dynamique"/>
    <n v="599999"/>
    <s v="Benzin"/>
    <x v="17"/>
    <n v="1149"/>
    <n v="55"/>
    <n v="75"/>
    <n v="155654"/>
  </r>
  <r>
    <x v="103"/>
    <s v="RENAULT CLIO 1.4 16V Azure"/>
    <n v="600000"/>
    <s v="Benzin"/>
    <x v="19"/>
    <n v="1390"/>
    <n v="72"/>
    <n v="98"/>
    <n v="149800"/>
  </r>
  <r>
    <x v="104"/>
    <s v="RENAULT CLIO 1.5 dCi Dynamique"/>
    <n v="600000"/>
    <s v="Dízel"/>
    <x v="15"/>
    <n v="1500"/>
    <n v="60"/>
    <n v="82"/>
    <n v="277240"/>
  </r>
  <r>
    <x v="105"/>
    <s v="RENAULT CLIO 1.2 TCE 100 Expression"/>
    <n v="590000"/>
    <s v="Benzin"/>
    <x v="23"/>
    <n v="1149"/>
    <n v="74"/>
    <n v="101"/>
    <n v="197500"/>
  </r>
  <r>
    <x v="106"/>
    <s v="RENAULT CLIO 1.2 16V Authentique MÜSZAKI:24.10.11.ig KM:139.560! KLIMA.ABS.SZERVÓ.EL.ABLAKOK.4X LUFI rozsdament"/>
    <n v="639999"/>
    <s v="Benzin"/>
    <x v="19"/>
    <n v="1149"/>
    <n v="55"/>
    <n v="75"/>
    <n v="139560"/>
  </r>
  <r>
    <x v="107"/>
    <s v="RENAULT CLIO 1.2 Expression Klímás.ragyogó állapotú.azonnal elvihető!!"/>
    <n v="640000"/>
    <s v="Benzin"/>
    <x v="19"/>
    <n v="1149"/>
    <n v="44"/>
    <n v="60"/>
    <n v="188969"/>
  </r>
  <r>
    <x v="108"/>
    <s v="RENAULT CLIO 1.5 dCi Taboo MAGYARORSZÁGI KLÍMA"/>
    <n v="645000"/>
    <s v="Dízel"/>
    <x v="20"/>
    <n v="1461"/>
    <n v="48"/>
    <n v="65"/>
    <n v="225700"/>
  </r>
  <r>
    <x v="109"/>
    <s v="RENAULT CLIO 1.2 16V Authentique AZONNAL VIHETŐ"/>
    <n v="649000"/>
    <s v="Benzin"/>
    <x v="17"/>
    <n v="1149"/>
    <n v="55"/>
    <n v="75"/>
    <n v="166000"/>
  </r>
  <r>
    <x v="110"/>
    <s v="RENAULT CLIO 1.6 16V Privilege Friss műszaki vizsga"/>
    <n v="649999"/>
    <s v="Benzin"/>
    <x v="17"/>
    <n v="1598"/>
    <n v="79"/>
    <n v="107"/>
    <n v="258000"/>
  </r>
  <r>
    <x v="111"/>
    <s v="RENAULT CLIO 1.2 16V 501"/>
    <n v="650000"/>
    <s v="Benzin"/>
    <x v="15"/>
    <n v="1149"/>
    <n v="55"/>
    <n v="75"/>
    <n v="145167"/>
  </r>
  <r>
    <x v="112"/>
    <s v="RENAULT CLIO 1.2 16V Dynamique"/>
    <n v="650000"/>
    <s v="Benzin"/>
    <x v="15"/>
    <n v="1149"/>
    <n v="55"/>
    <n v="75"/>
    <n v="172000"/>
  </r>
  <r>
    <x v="113"/>
    <s v="RENAULT CLIO 1.5 dCi Initiale"/>
    <n v="650000"/>
    <s v="Dízel"/>
    <x v="20"/>
    <n v="1461"/>
    <n v="74"/>
    <n v="101"/>
    <n v="241000"/>
  </r>
  <r>
    <x v="114"/>
    <s v="RENAULT CLIO 1.6 RXE 107 LE Klimás"/>
    <n v="650000"/>
    <s v="Benzin"/>
    <x v="1"/>
    <n v="1598"/>
    <n v="79"/>
    <n v="107"/>
    <n v="206589"/>
  </r>
  <r>
    <x v="115"/>
    <s v="RENAULT CLIO 1.5 dCi Authentique Magyar! 2.Tulaj!"/>
    <n v="659000"/>
    <s v="Dízel"/>
    <x v="2"/>
    <n v="1461"/>
    <n v="50"/>
    <n v="68"/>
    <n v="224916"/>
  </r>
  <r>
    <x v="116"/>
    <s v="RENAULT CLIO 1.5 dCi Authentique"/>
    <n v="670000"/>
    <s v="Dízel"/>
    <x v="2"/>
    <n v="1461"/>
    <n v="50"/>
    <n v="68"/>
    <n v="386000"/>
  </r>
  <r>
    <x v="117"/>
    <s v="RENAULT CLIO 1.2 16V Cinetic"/>
    <n v="670000"/>
    <s v="Benzin"/>
    <x v="2"/>
    <n v="1149"/>
    <n v="55"/>
    <n v="75"/>
    <n v="291000"/>
  </r>
  <r>
    <x v="118"/>
    <s v="RENAULT CLIO 1.5 dCi Dynamique"/>
    <n v="670000"/>
    <s v="Dízel"/>
    <x v="20"/>
    <n v="1461"/>
    <n v="63"/>
    <n v="86"/>
    <n v="223400"/>
  </r>
  <r>
    <x v="119"/>
    <s v="RENAULT CLIO 1.5 dCi Premiere"/>
    <n v="675000"/>
    <s v="Dízel"/>
    <x v="2"/>
    <n v="1461"/>
    <n v="50"/>
    <n v="68"/>
    <n v="254000"/>
  </r>
  <r>
    <x v="120"/>
    <s v="RENAULT CLIO 1.5 dCi Authentique"/>
    <n v="689000"/>
    <s v="Dízel"/>
    <x v="2"/>
    <n v="1461"/>
    <n v="63"/>
    <n v="86"/>
    <n v="367741"/>
  </r>
  <r>
    <x v="121"/>
    <s v="RENAULT CLIO 1.4 16V RT MAGYAR GYÁRI FÉNYEZÉSŰ KORRÓZIÓMENTES ÖNERŐ NÉLKÜL HITELRE IS"/>
    <n v="690000"/>
    <s v="Benzin"/>
    <x v="1"/>
    <n v="1390"/>
    <n v="72"/>
    <n v="98"/>
    <n v="168000"/>
  </r>
  <r>
    <x v="122"/>
    <s v="RENAULT CLIO 1.2 Free"/>
    <n v="690000"/>
    <s v="Benzin"/>
    <x v="20"/>
    <n v="1149"/>
    <n v="44"/>
    <n v="60"/>
    <n v="218200"/>
  </r>
  <r>
    <x v="123"/>
    <s v="RENAULT CLIO 1.2 16V Dynamique Magyarországi!"/>
    <n v="699000"/>
    <s v="Benzin"/>
    <x v="19"/>
    <n v="1149"/>
    <n v="55"/>
    <n v="75"/>
    <n v="199099"/>
  </r>
  <r>
    <x v="124"/>
    <s v="RENAULT CLIO 1.4 16V Expression"/>
    <n v="699000"/>
    <s v="Benzin"/>
    <x v="18"/>
    <n v="1390"/>
    <n v="72"/>
    <n v="98"/>
    <n v="256513"/>
  </r>
  <r>
    <x v="125"/>
    <s v="RENAULT CLIO 1.4 16V Azure"/>
    <n v="699999"/>
    <s v="Benzin"/>
    <x v="20"/>
    <n v="1390"/>
    <n v="72"/>
    <n v="98"/>
    <n v="211991"/>
  </r>
  <r>
    <x v="126"/>
    <s v="RENAULT CLIO 1.2 16V Dynamique"/>
    <n v="700000"/>
    <s v="Benzin"/>
    <x v="20"/>
    <n v="1149"/>
    <n v="55"/>
    <n v="75"/>
    <n v="310272"/>
  </r>
  <r>
    <x v="127"/>
    <s v="RENAULT CLIO 1.2 Premiere"/>
    <n v="700000"/>
    <s v="Benzin/Gáz"/>
    <x v="21"/>
    <n v="1149"/>
    <n v="44"/>
    <n v="60"/>
    <n v="184500"/>
  </r>
  <r>
    <x v="128"/>
    <s v="RENAULT CLIO 1.5 dCi Expression"/>
    <n v="700000"/>
    <s v="Dízel"/>
    <x v="21"/>
    <n v="1461"/>
    <n v="50"/>
    <n v="68"/>
    <n v="220342"/>
  </r>
  <r>
    <x v="129"/>
    <s v="RENAULT CLIO Grandtour 1.5 dCi Dynamique KLÍMA.BÉZS BELSŐ. SZERVIZFÜZET"/>
    <n v="720000"/>
    <s v="Dízel"/>
    <x v="24"/>
    <n v="1461"/>
    <n v="63"/>
    <n v="86"/>
    <n v="276000"/>
  </r>
  <r>
    <x v="130"/>
    <s v="RENAULT CLIO 1.4 16V MTV"/>
    <n v="720000"/>
    <s v="Benzin"/>
    <x v="17"/>
    <s v="72kW"/>
    <s v="98LE"/>
    <s v="244017km"/>
    <n v="244017"/>
  </r>
  <r>
    <x v="131"/>
    <s v="RENAULT CLIO 1.4 16V Privilege (Automata)"/>
    <n v="740000"/>
    <s v="Benzin"/>
    <x v="18"/>
    <n v="1390"/>
    <n v="72"/>
    <n v="98"/>
    <n v="170001"/>
  </r>
  <r>
    <x v="132"/>
    <s v="RENAULT CLIO 1.2 16V Cinetic"/>
    <n v="740000"/>
    <s v="LPG"/>
    <x v="23"/>
    <n v="1149"/>
    <n v="55"/>
    <n v="75"/>
    <n v="242000"/>
  </r>
  <r>
    <x v="133"/>
    <s v="RENAULT CLIO 1.2 Premiere Megkímélt!"/>
    <n v="749000"/>
    <s v="Benzin"/>
    <x v="2"/>
    <n v="1149"/>
    <n v="44"/>
    <n v="60"/>
    <n v="195296"/>
  </r>
  <r>
    <x v="134"/>
    <s v="RENAULT CLIO 1.2 Nature Plus"/>
    <n v="749000"/>
    <s v="Benzin"/>
    <x v="2"/>
    <n v="1149"/>
    <n v="44"/>
    <n v="60"/>
    <n v="152700"/>
  </r>
  <r>
    <x v="135"/>
    <s v="RENAULT CLIO 1.2 Nature Elektromos ablakok. Multi kormány. Klíma. Vezérlés cserélve"/>
    <n v="749899"/>
    <s v="Benzin"/>
    <x v="2"/>
    <n v="1149"/>
    <n v="44"/>
    <n v="60"/>
    <n v="149000"/>
  </r>
  <r>
    <x v="136"/>
    <s v="RENAULT CLIO 1.2"/>
    <n v="749999"/>
    <s v="Benzin"/>
    <x v="21"/>
    <n v="1149"/>
    <n v="55"/>
    <n v="75"/>
    <n v="210000"/>
  </r>
  <r>
    <x v="137"/>
    <s v="RENAULT CLIO 1.2 Authentique"/>
    <n v="750000"/>
    <s v="Benzin"/>
    <x v="15"/>
    <n v="1149"/>
    <n v="44"/>
    <n v="60"/>
    <n v="150000"/>
  </r>
  <r>
    <x v="138"/>
    <s v="RENAULT CLIO 1.2 Premiere"/>
    <n v="750000"/>
    <s v="Benzin"/>
    <x v="20"/>
    <n v="1149"/>
    <n v="44"/>
    <n v="60"/>
    <n v="99505"/>
  </r>
  <r>
    <x v="139"/>
    <s v="RENAULT CLIO 1.2 Authentique"/>
    <n v="770000"/>
    <s v="Benzin"/>
    <x v="2"/>
    <n v="1149"/>
    <n v="48"/>
    <n v="65"/>
    <n v="246100"/>
  </r>
  <r>
    <x v="140"/>
    <s v="RENAULT CLIO 1.5 dCi Authentique"/>
    <n v="770000"/>
    <s v="Dízel"/>
    <x v="20"/>
    <n v="1461"/>
    <n v="50"/>
    <n v="68"/>
    <n v="330000"/>
  </r>
  <r>
    <x v="141"/>
    <s v="RENAULT CLIO 1.2 Expression"/>
    <n v="779990"/>
    <s v="Benzin"/>
    <x v="15"/>
    <n v="1149"/>
    <n v="44"/>
    <n v="60"/>
    <n v="108600"/>
  </r>
  <r>
    <x v="142"/>
    <s v="RENAULT CLIO 1.2 16V Expression"/>
    <n v="780000"/>
    <s v="Benzin"/>
    <x v="19"/>
    <n v="1149"/>
    <n v="55"/>
    <n v="75"/>
    <n v="151000"/>
  </r>
  <r>
    <x v="143"/>
    <s v="RENAULT CLIO 1.2 16V Dynamique Klíma!/Friss műszaki/Mo-i!/192 E km!/Megkímélt!"/>
    <n v="790000"/>
    <s v="Benzin"/>
    <x v="17"/>
    <n v="1149"/>
    <n v="55"/>
    <n v="75"/>
    <n v="192875"/>
  </r>
  <r>
    <x v="144"/>
    <s v="RENAULT CLIO 1.2 Azure"/>
    <n v="790000"/>
    <s v="Benzin"/>
    <x v="19"/>
    <n v="1149"/>
    <n v="44"/>
    <n v="60"/>
    <n v="176957"/>
  </r>
  <r>
    <x v="145"/>
    <s v="RENAULT CLIO "/>
    <n v="790000"/>
    <s v="Benzin"/>
    <x v="2"/>
    <n v="1149"/>
    <n v="43"/>
    <n v="58"/>
    <n v="153302"/>
  </r>
  <r>
    <x v="146"/>
    <s v="RENAULT CLIO 1.2 16V Dynamique Plus"/>
    <n v="790000"/>
    <s v="Benzin"/>
    <x v="21"/>
    <n v="1149"/>
    <n v="55"/>
    <n v="75"/>
    <n v="310000"/>
  </r>
  <r>
    <x v="147"/>
    <s v="RENAULT CLIO 1.2 16V Authentique"/>
    <n v="798000"/>
    <s v="Benzin"/>
    <x v="2"/>
    <n v="1149"/>
    <n v="55"/>
    <n v="75"/>
    <n v="121000"/>
  </r>
  <r>
    <x v="148"/>
    <s v="RENAULT CLIO 1.2 16V Tech Run"/>
    <n v="799999"/>
    <s v="Benzin"/>
    <x v="21"/>
    <n v="1149"/>
    <n v="55"/>
    <n v="75"/>
    <n v="176000"/>
  </r>
  <r>
    <x v="149"/>
    <s v="RENAULT CLIO II Campus 1.2 16V"/>
    <n v="800000"/>
    <s v="Benzin"/>
    <x v="2"/>
    <n v="1149"/>
    <n v="55"/>
    <n v="75"/>
    <n v="144339"/>
  </r>
  <r>
    <x v="150"/>
    <s v="RENAULT CLIO 1.4 16V Dynamique"/>
    <n v="830000"/>
    <s v="Benzin"/>
    <x v="18"/>
    <n v="1390"/>
    <n v="72"/>
    <n v="98"/>
    <n v="115150"/>
  </r>
  <r>
    <x v="151"/>
    <s v="RENAULT CLIO 1.2 16V Expression MO-I. 2.TULAJ.KLÍMA.SPORT ÜLÉS.SZERVIZKÖNYV!"/>
    <n v="840000"/>
    <s v="Benzin"/>
    <x v="24"/>
    <n v="1149"/>
    <n v="55"/>
    <n v="75"/>
    <n v="238500"/>
  </r>
  <r>
    <x v="152"/>
    <s v="RENAULT CLIO 1.2 16V Authentique KLÍMA! ABS!"/>
    <n v="849000"/>
    <s v="Benzin"/>
    <x v="21"/>
    <n v="1149"/>
    <n v="55"/>
    <n v="75"/>
    <n v="154000"/>
  </r>
  <r>
    <x v="153"/>
    <s v="RENAULT CLIO 1.2 TCE 100 Cinetic Rip Curl MAGYAR TULAJ. NAPI HASZNÁLATBÓL. AZONNAL ELVIHETŐ!"/>
    <n v="849000"/>
    <s v="Benzin"/>
    <x v="23"/>
    <n v="1149"/>
    <n v="74"/>
    <n v="101"/>
    <n v="226566"/>
  </r>
  <r>
    <x v="154"/>
    <s v="RENAULT CLIO 1.2 TCE 100 Expression"/>
    <n v="850000"/>
    <s v="Benzin"/>
    <x v="23"/>
    <n v="1149"/>
    <n v="74"/>
    <n v="101"/>
    <n v="138857"/>
  </r>
  <r>
    <x v="155"/>
    <s v="RENAULT CLIO 1.5 dCi Dynamique"/>
    <n v="850000"/>
    <s v="Dízel"/>
    <x v="2"/>
    <n v="1461"/>
    <n v="50"/>
    <n v="68"/>
    <n v="219819"/>
  </r>
  <r>
    <x v="156"/>
    <s v="RENAULT CLIO 1.5 dCi Dynamique"/>
    <n v="850000"/>
    <s v="Dízel"/>
    <x v="20"/>
    <n v="1461"/>
    <n v="63"/>
    <n v="86"/>
    <n v="239870"/>
  </r>
  <r>
    <x v="157"/>
    <s v="RENAULT CLIO 1.2 Expression CSERE LEHETŐSÉG"/>
    <n v="860000"/>
    <s v="Benzin"/>
    <x v="2"/>
    <n v="1149"/>
    <n v="44"/>
    <n v="60"/>
    <n v="187000"/>
  </r>
  <r>
    <x v="158"/>
    <s v="RENAULT CLIO 1.5 dCi 20th Anniversary"/>
    <n v="870000"/>
    <s v="Dízel"/>
    <x v="3"/>
    <n v="1461"/>
    <n v="66"/>
    <n v="90"/>
    <n v="384742"/>
  </r>
  <r>
    <x v="159"/>
    <s v="RENAULT CLIO 1.4 16V Cinetic DIGIT KLIMA 4 E.ABLAK E.TÜKRÖK"/>
    <n v="888000"/>
    <s v="Benzin"/>
    <x v="21"/>
    <n v="1390"/>
    <n v="72"/>
    <n v="98"/>
    <n v="222000"/>
  </r>
  <r>
    <x v="160"/>
    <s v="RENAULT CLIO 1.5 dCi Cinetic"/>
    <n v="889000"/>
    <s v="Dízel"/>
    <x v="21"/>
    <n v="1461"/>
    <n v="47"/>
    <n v="64"/>
    <n v="227905"/>
  </r>
  <r>
    <x v="161"/>
    <s v="RENAULT CLIO 1.5 dCi Code"/>
    <n v="890000"/>
    <s v="Dízel"/>
    <x v="19"/>
    <n v="1461"/>
    <n v="60"/>
    <n v="82"/>
    <n v="256000"/>
  </r>
  <r>
    <x v="162"/>
    <s v="RENAULT CLIO 1.2 16V Carminat TomTom Navi Klíma El.ablak El.tükör"/>
    <n v="895000"/>
    <s v="Benzin"/>
    <x v="3"/>
    <n v="1149"/>
    <n v="55"/>
    <n v="75"/>
    <n v="200000"/>
  </r>
  <r>
    <x v="163"/>
    <s v="RENAULT CLIO 1.5 dCi Monaco 2"/>
    <n v="899000"/>
    <s v="Dízel"/>
    <x v="21"/>
    <n v="1461"/>
    <n v="63"/>
    <n v="86"/>
    <n v="288500"/>
  </r>
  <r>
    <x v="164"/>
    <s v="RENAULT CLIO 1.2 16V Ice Tempomat Digit Klima!"/>
    <n v="899000"/>
    <s v="Benzin"/>
    <x v="23"/>
    <n v="1149"/>
    <n v="48"/>
    <n v="65"/>
    <n v="170000"/>
  </r>
  <r>
    <x v="165"/>
    <s v="RENAULT CLIO 1.2 16V Authentique"/>
    <n v="899000"/>
    <s v="Benzin"/>
    <x v="21"/>
    <n v="1149"/>
    <n v="55"/>
    <n v="75"/>
    <n v="179404"/>
  </r>
  <r>
    <x v="166"/>
    <s v="RENAULT CLIO 1.5 dCi Expression"/>
    <n v="899999"/>
    <s v="Dízel"/>
    <x v="24"/>
    <n v="1461"/>
    <n v="50"/>
    <n v="68"/>
    <n v="250000"/>
  </r>
  <r>
    <x v="167"/>
    <s v="RENAULT CLIO 1.5 dCi Monaco"/>
    <n v="919000"/>
    <s v="Dízel"/>
    <x v="2"/>
    <n v="1461"/>
    <n v="63"/>
    <n v="86"/>
    <n v="250000"/>
  </r>
  <r>
    <x v="168"/>
    <s v="RENAULT CLIO 1.2 16V Expression GARANTÁLT KM FUTÁS!"/>
    <n v="949000"/>
    <s v="Benzin"/>
    <x v="20"/>
    <n v="1149"/>
    <n v="55"/>
    <n v="75"/>
    <n v="207050"/>
  </r>
  <r>
    <x v="169"/>
    <s v="RENAULT CLIO 1.2 16V Tech Run"/>
    <n v="980000"/>
    <s v="Benzin"/>
    <x v="21"/>
    <n v="1149"/>
    <n v="55"/>
    <n v="75"/>
    <n v="203000"/>
  </r>
  <r>
    <x v="170"/>
    <s v="RENAULT CLIO 1.2 16V Authentique Plus"/>
    <n v="990000"/>
    <s v="Benzin"/>
    <x v="2"/>
    <n v="1149"/>
    <n v="55"/>
    <n v="75"/>
    <n v="232313"/>
  </r>
  <r>
    <x v="171"/>
    <s v="RENAULT CLIO 1.2"/>
    <n v="990000"/>
    <s v="Benzin"/>
    <x v="24"/>
    <n v="1149"/>
    <n v="43"/>
    <n v="58"/>
    <n v="140850"/>
  </r>
  <r>
    <x v="172"/>
    <s v="RENAULT CLIO 1.2 Expression"/>
    <n v="990000"/>
    <s v="Benzin"/>
    <x v="23"/>
    <n v="1149"/>
    <n v="44"/>
    <n v="60"/>
    <n v="178161"/>
  </r>
  <r>
    <x v="173"/>
    <s v="RENAULT CLIO 1.2 16V Expression"/>
    <n v="999000"/>
    <s v="Benzin"/>
    <x v="23"/>
    <n v="1149"/>
    <n v="55"/>
    <n v="75"/>
    <n v="190000"/>
  </r>
  <r>
    <x v="174"/>
    <s v="RENAULT CLIO 1.2 16V Expression Magyarországi!"/>
    <n v="999000"/>
    <s v="Benzin"/>
    <x v="2"/>
    <n v="1149"/>
    <n v="55"/>
    <n v="75"/>
    <n v="155000"/>
  </r>
  <r>
    <x v="175"/>
    <s v="RENAULT CLIO 1.5 dCi Authentique Plus Magyar Autó!"/>
    <n v="999000"/>
    <s v="Dízel"/>
    <x v="2"/>
    <n v="1461"/>
    <n v="50"/>
    <n v="68"/>
    <n v="230000"/>
  </r>
  <r>
    <x v="176"/>
    <s v="RENAULT CLIO 1.4 16V Authentique"/>
    <n v="999000"/>
    <s v="Benzin"/>
    <x v="21"/>
    <n v="1390"/>
    <n v="72"/>
    <n v="98"/>
    <n v="265743"/>
  </r>
  <r>
    <x v="177"/>
    <s v="RENAULT CLIO 1.5 dCi Dynamique Magyarországi. azonnal elvihető. kevés kilométer. akár 3.5 literes fogyasztás"/>
    <n v="999999"/>
    <s v="Dízel"/>
    <x v="21"/>
    <n v="1461"/>
    <n v="50"/>
    <n v="68"/>
    <n v="178000"/>
  </r>
  <r>
    <x v="178"/>
    <s v="RENAULT CLIO 1.5 dCi Dynamique Plus"/>
    <n v="1000000"/>
    <s v="Dízel"/>
    <x v="21"/>
    <n v="1461"/>
    <n v="78"/>
    <n v="106"/>
    <n v="204000"/>
  </r>
  <r>
    <x v="179"/>
    <s v="RENAULT CLIO 1.5 dCi Expression Campus. Mo.-i. leinformálható"/>
    <n v="1049000"/>
    <s v="Dízel"/>
    <x v="21"/>
    <n v="1461"/>
    <n v="50"/>
    <n v="68"/>
    <n v="156000"/>
  </r>
  <r>
    <x v="180"/>
    <s v="RENAULT CLIO 1.5 dCi Authentique"/>
    <n v="1050000"/>
    <s v="Dízel"/>
    <x v="21"/>
    <n v="1461"/>
    <n v="50"/>
    <n v="68"/>
    <n v="281462"/>
  </r>
  <r>
    <x v="181"/>
    <s v="RENAULT CLIO 1.2 TCE 100 Monaco"/>
    <n v="1050000"/>
    <s v="Benzin"/>
    <x v="21"/>
    <n v="1149"/>
    <n v="74"/>
    <n v="101"/>
    <n v="242000"/>
  </r>
  <r>
    <x v="182"/>
    <s v="RENAULT CLIO Grandtour 1.2 16V Expression"/>
    <n v="899999"/>
    <s v="Benzin"/>
    <x v="23"/>
    <n v="1149"/>
    <n v="55"/>
    <n v="75"/>
    <n v="159600"/>
  </r>
  <r>
    <x v="183"/>
    <s v="RENAULT CLIO 1.5 dCi Privilege NYITHATÓ PANORÁMA TETŐ DIGIT KLÍMA MULTIKORMÁNY TOLATÓRADAR TEMPOMAT"/>
    <n v="1085000"/>
    <s v="Dízel"/>
    <x v="21"/>
    <n v="1461"/>
    <n v="63"/>
    <n v="86"/>
    <n v="232000"/>
  </r>
  <r>
    <x v="184"/>
    <s v="RENAULT CLIO 1.2 16V Dynamique"/>
    <n v="1089000"/>
    <s v="Benzin"/>
    <x v="24"/>
    <n v="1149"/>
    <n v="55"/>
    <n v="75"/>
    <n v="184000"/>
  </r>
  <r>
    <x v="185"/>
    <s v="RENAULT CLIO 1.2 16V Dynamique Klíma! Téli-Nyári Kerék!!"/>
    <n v="1089000"/>
    <s v="Benzin"/>
    <x v="21"/>
    <n v="1149"/>
    <n v="55"/>
    <n v="75"/>
    <n v="142000"/>
  </r>
  <r>
    <x v="186"/>
    <s v="RENAULT CLIO 1.2 16V Dynamique Plus MAGYARORSZÁGI!"/>
    <n v="1090000"/>
    <s v="Benzin"/>
    <x v="23"/>
    <n v="1149"/>
    <n v="55"/>
    <n v="75"/>
    <n v="144550"/>
  </r>
  <r>
    <x v="187"/>
    <s v="RENAULT CLIO Grandtour 1.2 16V Expression"/>
    <n v="1090000"/>
    <s v="Benzin/Gáz"/>
    <x v="23"/>
    <n v="1200"/>
    <s v="179000km"/>
    <s v="? km-re"/>
    <n v="179000"/>
  </r>
  <r>
    <x v="188"/>
    <s v="RENAULT CLIO Azur 1.2 16V rob. 5a"/>
    <n v="1090000"/>
    <s v="Benzin"/>
    <x v="19"/>
    <n v="1149"/>
    <n v="55"/>
    <n v="75"/>
    <n v="71602"/>
  </r>
  <r>
    <x v="189"/>
    <s v="RENAULT CLIO Grandtour 1.5 dCi Expression téli-nyári garn.-szakszervizben karbantarott-azonnal elvihető"/>
    <n v="1090000"/>
    <s v="Dízel"/>
    <x v="25"/>
    <n v="1461"/>
    <n v="63"/>
    <n v="86"/>
    <n v="192454"/>
  </r>
  <r>
    <x v="190"/>
    <s v="RENAULT CLIO 1.2 16V 20th Anniversary"/>
    <n v="1090000"/>
    <s v="Benzin"/>
    <x v="26"/>
    <n v="1149"/>
    <n v="55"/>
    <n v="75"/>
    <n v="130000"/>
  </r>
  <r>
    <x v="191"/>
    <s v="RENAULT CLIO 1.5 dCi Cinetic MAGYARORSZÁGI-ÚJABB MODELL-SÉRÜLÉSMENTES!"/>
    <n v="1098000"/>
    <s v="Dízel"/>
    <x v="21"/>
    <n v="1461"/>
    <n v="50"/>
    <n v="68"/>
    <n v="260000"/>
  </r>
  <r>
    <x v="192"/>
    <s v="RENAULT CLIO 1.2 16V Authentique"/>
    <n v="1099000"/>
    <s v="Benzin"/>
    <x v="2"/>
    <n v="1149"/>
    <n v="55"/>
    <n v="75"/>
    <n v="206000"/>
  </r>
  <r>
    <x v="193"/>
    <s v="RENAULT CLIO 1.2 16V Expression"/>
    <n v="1099000"/>
    <s v="Benzin"/>
    <x v="23"/>
    <n v="1149"/>
    <n v="55"/>
    <n v="75"/>
    <n v="154000"/>
  </r>
  <r>
    <x v="194"/>
    <s v="RENAULT CLIO 1.2 16V Dynamique"/>
    <n v="1099000"/>
    <s v="Benzin"/>
    <x v="20"/>
    <n v="1149"/>
    <n v="55"/>
    <n v="75"/>
    <n v="186000"/>
  </r>
  <r>
    <x v="195"/>
    <s v="RENAULT CLIO Grandtour 1.5 dCi Advantage"/>
    <n v="1099000"/>
    <s v="Dízel"/>
    <x v="3"/>
    <n v="1461"/>
    <n v="55"/>
    <n v="75"/>
    <n v="304009"/>
  </r>
  <r>
    <x v="196"/>
    <s v="RENAULT CLIO Grandtour 1.2 16V Authentique"/>
    <n v="1099000"/>
    <s v="Benzin"/>
    <x v="24"/>
    <n v="1149"/>
    <n v="55"/>
    <n v="75"/>
    <n v="153624"/>
  </r>
  <r>
    <x v="197"/>
    <s v="RENAULT CLIO 1.2 16V Authentique KM:165ezer!!Megbizható Benzines!"/>
    <n v="1099999"/>
    <s v="Benzin"/>
    <x v="25"/>
    <n v="1149"/>
    <n v="55"/>
    <n v="75"/>
    <n v="165998"/>
  </r>
  <r>
    <x v="198"/>
    <s v="RENAULT CLIO 1.2 16V Authentique Plus"/>
    <n v="1120000"/>
    <s v="Benzin"/>
    <x v="21"/>
    <n v="1149"/>
    <n v="55"/>
    <n v="75"/>
    <n v="191647"/>
  </r>
  <r>
    <x v="199"/>
    <s v="RENAULT CLIO 1.2 16V Cinetic RipCurl Design. Újszerű Állapot. Téli-Nyári Garnitúra. 140.000.-Km"/>
    <n v="1149000"/>
    <s v="Benzin"/>
    <x v="21"/>
    <n v="1149"/>
    <n v="55"/>
    <n v="75"/>
    <n v="140000"/>
  </r>
  <r>
    <x v="200"/>
    <s v="RENAULT CLIO 1.6 16V Dynamique Plus /Klíma/ Új kuplung/ S-149"/>
    <n v="1149000"/>
    <s v="Benzin"/>
    <x v="2"/>
    <n v="1598"/>
    <n v="65"/>
    <n v="88"/>
    <n v="206177"/>
  </r>
  <r>
    <x v="201"/>
    <s v="RENAULT CLIO 1.5 dCi Dynamique Plus Magyar. Klíma. Frissen Szervizelt. Sérülésmentes"/>
    <n v="1149990"/>
    <s v="Dízel"/>
    <x v="21"/>
    <n v="1461"/>
    <n v="63"/>
    <n v="86"/>
    <n v="209988"/>
  </r>
  <r>
    <x v="202"/>
    <s v="RENAULT CLIO 1.2 TCE 100 Expression Grandtour"/>
    <n v="1150000"/>
    <s v="Benzin"/>
    <x v="23"/>
    <n v="1149"/>
    <n v="74"/>
    <n v="101"/>
    <n v="221000"/>
  </r>
  <r>
    <x v="203"/>
    <s v="RENAULT CLIO Grandtour 1.5 dCi Dynamique"/>
    <n v="1150000"/>
    <s v="Dízel"/>
    <x v="25"/>
    <n v="1500"/>
    <s v="265000km"/>
    <s v="? km-re"/>
    <n v="265000"/>
  </r>
  <r>
    <x v="204"/>
    <s v="RENAULT CLIO 1.5 dCi Advantage"/>
    <n v="1150000"/>
    <s v="Dízel"/>
    <x v="26"/>
    <n v="1461"/>
    <n v="55"/>
    <n v="75"/>
    <n v="322000"/>
  </r>
  <r>
    <x v="205"/>
    <s v="RENAULT CLIO 1.6 16V Privilege"/>
    <n v="1150000"/>
    <s v="Benzin"/>
    <x v="21"/>
    <n v="1598"/>
    <n v="82"/>
    <n v="111"/>
    <n v="242000"/>
  </r>
  <r>
    <x v="206"/>
    <s v="RENAULT CLIO 1.2 16V Authentique"/>
    <n v="1180000"/>
    <s v="Benzin"/>
    <x v="25"/>
    <n v="1149"/>
    <n v="55"/>
    <n v="75"/>
    <n v="267801"/>
  </r>
  <r>
    <x v="207"/>
    <s v="RENAULT CLIO 1.2 16V 20th Anniversary"/>
    <n v="1180000"/>
    <s v="Benzin"/>
    <x v="25"/>
    <n v="1149"/>
    <n v="55"/>
    <n v="75"/>
    <n v="227000"/>
  </r>
  <r>
    <x v="208"/>
    <s v="RENAULT CLIO 1.2 16V Authentique Plus 84 EZER KM!"/>
    <n v="1190000"/>
    <s v="Benzin"/>
    <x v="2"/>
    <n v="1149"/>
    <n v="55"/>
    <n v="75"/>
    <n v="84000"/>
  </r>
  <r>
    <x v="209"/>
    <s v="RENAULT CLIO 1.2 16V Dynamique Plus NAGYON JÓ MŰSZAKI ÁLLAPOTBAN!"/>
    <n v="1190000"/>
    <s v="Benzin"/>
    <x v="2"/>
    <n v="1149"/>
    <n v="55"/>
    <n v="75"/>
    <n v="105600"/>
  </r>
  <r>
    <x v="210"/>
    <s v="RENAULT CLIO 1.2 16V Dynamique Plus EGY TULAJ"/>
    <n v="1190000"/>
    <s v="Benzin"/>
    <x v="23"/>
    <n v="1149"/>
    <n v="55"/>
    <n v="75"/>
    <n v="180000"/>
  </r>
  <r>
    <x v="211"/>
    <s v="RENAULT CLIO Grandtour 1.2 TCE Dynamique Gyári fényezés. klímás. első tulajdonos!"/>
    <n v="1190000"/>
    <s v="Benzin"/>
    <x v="23"/>
    <n v="1149"/>
    <n v="75"/>
    <n v="102"/>
    <n v="139500"/>
  </r>
  <r>
    <x v="212"/>
    <s v="RENAULT CLIO 1.6 16V Dynamique Plus Tempomat.multikormány.vonóhorog!"/>
    <n v="1195000"/>
    <s v="Benzin"/>
    <x v="2"/>
    <n v="1598"/>
    <n v="82"/>
    <n v="111"/>
    <n v="239000"/>
  </r>
  <r>
    <x v="213"/>
    <s v="RENAULT CLIO 1.6 16V Dynamique Plus"/>
    <n v="1198000"/>
    <s v="Benzin"/>
    <x v="21"/>
    <n v="1598"/>
    <n v="82"/>
    <n v="111"/>
    <n v="183000"/>
  </r>
  <r>
    <x v="214"/>
    <s v="RENAULT CLIO Grandtour 1.2 16V Expression kis fogyasztás / új vezérlés / szervizkönyv"/>
    <n v="1198000"/>
    <s v="Benzin"/>
    <x v="23"/>
    <n v="1149"/>
    <n v="55"/>
    <n v="75"/>
    <n v="229184"/>
  </r>
  <r>
    <x v="215"/>
    <s v="RENAULT CLIO 1.4 16V Authentique Működő Klíma! Gyári két kulcs. központizáras!"/>
    <n v="1199000"/>
    <s v="Benzin"/>
    <x v="2"/>
    <n v="1390"/>
    <n v="72"/>
    <n v="98"/>
    <n v="190171"/>
  </r>
  <r>
    <x v="216"/>
    <s v="RENAULT CLIO 1.2 16V Cinetic"/>
    <n v="1200000"/>
    <s v="Benzin"/>
    <x v="23"/>
    <n v="1149"/>
    <n v="55"/>
    <n v="75"/>
    <n v="169474"/>
  </r>
  <r>
    <x v="217"/>
    <s v="RENAULT CLIO 1.2 TCE 100 Expression"/>
    <n v="1200000"/>
    <s v="Benzin"/>
    <x v="23"/>
    <n v="1150"/>
    <n v="74"/>
    <n v="101"/>
    <n v="152500"/>
  </r>
  <r>
    <x v="218"/>
    <s v="RENAULT CLIO 1.2 16V Authentique"/>
    <n v="1200000"/>
    <s v="Benzin"/>
    <x v="24"/>
    <n v="1149"/>
    <n v="48"/>
    <n v="65"/>
    <n v="117000"/>
  </r>
  <r>
    <x v="219"/>
    <s v="RENAULT CLIO 1.2 16V Expression"/>
    <n v="1200000"/>
    <s v="Benzin"/>
    <x v="23"/>
    <n v="1149"/>
    <n v="55"/>
    <n v="75"/>
    <n v="234000"/>
  </r>
  <r>
    <x v="220"/>
    <s v="RENAULT CLIO 1.5 dCi Cinetic"/>
    <n v="1200000"/>
    <s v="Dízel"/>
    <x v="21"/>
    <n v="1461"/>
    <n v="78"/>
    <n v="106"/>
    <n v="267300"/>
  </r>
  <r>
    <x v="221"/>
    <s v="RENAULT CLIO Grandtour 1.2 16V Expression ÚJ VEZÉRLÉS! Friss vizsgával! 123.000KM! 2 tulaj!"/>
    <n v="1239000"/>
    <s v="Benzin"/>
    <x v="23"/>
    <n v="1149"/>
    <n v="55"/>
    <n v="75"/>
    <n v="123000"/>
  </r>
  <r>
    <x v="222"/>
    <s v="RENAULT CLIO 1.2 16V Authentique"/>
    <n v="1250000"/>
    <s v="Benzin"/>
    <x v="3"/>
    <n v="1149"/>
    <n v="55"/>
    <n v="75"/>
    <n v="205776"/>
  </r>
  <r>
    <x v="223"/>
    <s v="RENAULT CLIO 1.2 TCE 100 Dynamique Plus KARCMENTES - TÉLI NYÁRI GUMI KÜLÖN FELNIN - ÖSSZES SZERVÍZSZÁMLA"/>
    <n v="1250000"/>
    <s v="Benzin"/>
    <x v="23"/>
    <n v="1149"/>
    <n v="74"/>
    <n v="101"/>
    <n v="119000"/>
  </r>
  <r>
    <x v="224"/>
    <s v="RENAULT CLIO 1.2 16V Authentique Plus"/>
    <n v="1250000"/>
    <s v="Benzin"/>
    <x v="20"/>
    <n v="1149"/>
    <n v="55"/>
    <n v="75"/>
    <n v="157858"/>
  </r>
  <r>
    <x v="225"/>
    <s v="RENAULT CLIO Grandtour 1.2 16V Expression"/>
    <n v="1250000"/>
    <s v="Benzin"/>
    <x v="23"/>
    <n v="1149"/>
    <n v="55"/>
    <n v="75"/>
    <n v="108000"/>
  </r>
  <r>
    <x v="226"/>
    <s v="RENAULT CLIO 1.5 dCi Expression"/>
    <n v="1289900"/>
    <s v="Dízel"/>
    <x v="3"/>
    <n v="1461"/>
    <n v="55"/>
    <n v="75"/>
    <n v="281839"/>
  </r>
  <r>
    <x v="227"/>
    <s v="RENAULT CLIO 1.4 16V Azure"/>
    <n v="1290000"/>
    <s v="Benzin"/>
    <x v="20"/>
    <n v="1390"/>
    <n v="72"/>
    <n v="98"/>
    <n v="88408"/>
  </r>
  <r>
    <x v="228"/>
    <s v="RENAULT CLIO 1.2 TCE 100 Dynamique Plus 100LE.KLÍMA!"/>
    <n v="1298000"/>
    <s v="Benzin"/>
    <x v="23"/>
    <n v="1149"/>
    <n v="74"/>
    <n v="101"/>
    <n v="199211"/>
  </r>
  <r>
    <x v="229"/>
    <s v="RENAULT CLIO 1.2 16V Authentique"/>
    <n v="1299000"/>
    <s v="Benzin"/>
    <x v="23"/>
    <n v="1149"/>
    <n v="55"/>
    <n v="75"/>
    <n v="181249"/>
  </r>
  <r>
    <x v="230"/>
    <s v="RENAULT CLIO 1.2 16V Dynamique Plus"/>
    <n v="1299000"/>
    <s v="Benzin"/>
    <x v="20"/>
    <n v="1149"/>
    <n v="55"/>
    <n v="75"/>
    <n v="113000"/>
  </r>
  <r>
    <x v="231"/>
    <s v="RENAULT CLIO 1.2 16V Rip Curl"/>
    <n v="1299300"/>
    <s v="Benzin"/>
    <x v="21"/>
    <n v="1149"/>
    <n v="55"/>
    <n v="75"/>
    <n v="105585"/>
  </r>
  <r>
    <x v="232"/>
    <s v="RENAULT CLIO 1.2 16V Cinetic"/>
    <n v="1300000"/>
    <s v="Benzin"/>
    <x v="25"/>
    <n v="1149"/>
    <n v="55"/>
    <n v="75"/>
    <n v="218924"/>
  </r>
  <r>
    <x v="233"/>
    <s v="RENAULT CLIO 1.6 16V Monaco"/>
    <n v="1300000"/>
    <s v="Benzin"/>
    <x v="21"/>
    <n v="1598"/>
    <n v="82"/>
    <n v="111"/>
    <n v="184000"/>
  </r>
  <r>
    <x v="234"/>
    <s v="RENAULT CLIO 1.2 16V Trend&amp;Style"/>
    <n v="1325000"/>
    <s v="Benzin"/>
    <x v="3"/>
    <n v="1149"/>
    <n v="55"/>
    <n v="75"/>
    <n v="165397"/>
  </r>
  <r>
    <x v="235"/>
    <s v="RENAULT CLIO 1.5 dCi Dynamique Plus"/>
    <n v="1325000"/>
    <s v="Dízel"/>
    <x v="20"/>
    <n v="1461"/>
    <n v="78"/>
    <n v="106"/>
    <n v="182000"/>
  </r>
  <r>
    <x v="236"/>
    <s v="RENAULT CLIO 1.2 16V Cinetic"/>
    <n v="1350000"/>
    <s v="Benzin"/>
    <x v="23"/>
    <n v="1149"/>
    <n v="55"/>
    <n v="75"/>
    <n v="177000"/>
  </r>
  <r>
    <x v="237"/>
    <s v="RENAULT CLIO Grandtour 1.2 16V Expression DIGIT KLIMA ! 97000 KM !"/>
    <n v="1350000"/>
    <s v="Benzin"/>
    <x v="24"/>
    <n v="1149"/>
    <n v="55"/>
    <n v="75"/>
    <n v="97000"/>
  </r>
  <r>
    <x v="238"/>
    <s v="RENAULT CLIO 1.2 16V Extreme 134.700 km!!!"/>
    <n v="1350000"/>
    <s v="Benzin"/>
    <x v="24"/>
    <n v="1149"/>
    <n v="55"/>
    <n v="75"/>
    <n v="134700"/>
  </r>
  <r>
    <x v="239"/>
    <s v="RENAULT CLIO 1.2 16V Advantage Magyarországi .Tulajdonostól"/>
    <n v="1380000"/>
    <s v="Benzin"/>
    <x v="26"/>
    <n v="1149"/>
    <n v="55"/>
    <n v="75"/>
    <n v="195000"/>
  </r>
  <r>
    <x v="240"/>
    <s v="RENAULT CLIO "/>
    <n v="1380000"/>
    <s v="Benzin"/>
    <x v="2"/>
    <n v="1149"/>
    <n v="43"/>
    <n v="58"/>
    <n v="168820"/>
  </r>
  <r>
    <x v="241"/>
    <s v="RENAULT CLIO 1.2 TCE Dynamique (SZÉP ÁLLAPOT-JÓ GUMIK)"/>
    <n v="1390000"/>
    <s v="Benzin"/>
    <x v="23"/>
    <n v="1149"/>
    <n v="74"/>
    <n v="101"/>
    <n v="337000"/>
  </r>
  <r>
    <x v="242"/>
    <s v="RENAULT CLIO 1.5 dCi 20th Anniversary"/>
    <n v="1390000"/>
    <s v="Dízel"/>
    <x v="25"/>
    <n v="1461"/>
    <n v="63"/>
    <n v="86"/>
    <n v="213400"/>
  </r>
  <r>
    <x v="243"/>
    <s v="RENAULT CLIO 1.5 dCi Expression"/>
    <n v="1390000"/>
    <s v="Dízel"/>
    <x v="26"/>
    <n v="1461"/>
    <n v="63"/>
    <n v="86"/>
    <n v="220000"/>
  </r>
  <r>
    <x v="244"/>
    <s v="RENAULT CLIO Grandtour 1.5 dCi Advantage KLÍMA. KÖDFÉNYSZÓRÓ. ELEKTROMOS ABLAK. KIHANGOSÍTÓ"/>
    <n v="1390000"/>
    <s v="Dízel"/>
    <x v="3"/>
    <n v="1461"/>
    <n v="55"/>
    <n v="75"/>
    <n v="215000"/>
  </r>
  <r>
    <x v="245"/>
    <s v="RENAULT CLIO 1.2 16V Expression DIGIT KLÍMA 151000KKM"/>
    <n v="1399000"/>
    <s v="Benzin"/>
    <x v="23"/>
    <n v="1149"/>
    <n v="55"/>
    <n v="75"/>
    <n v="151373"/>
  </r>
  <r>
    <x v="246"/>
    <s v="RENAULT CLIO 1.2 16V Expression Campus-FRISS MŰSZAKI+85000 KM+ÚJSZERŰ ÁLLAPOT!"/>
    <n v="1399000"/>
    <s v="Benzin"/>
    <x v="23"/>
    <n v="1149"/>
    <n v="55"/>
    <n v="75"/>
    <n v="85000"/>
  </r>
  <r>
    <x v="247"/>
    <s v="RENAULT CLIO Grandtour 1.2 16V Expression"/>
    <n v="1399000"/>
    <s v="Benzin"/>
    <x v="23"/>
    <n v="1149"/>
    <n v="55"/>
    <n v="75"/>
    <n v="202000"/>
  </r>
  <r>
    <x v="248"/>
    <s v="RENAULT CLIO 1.2 16V Dynamique GARANTÁLT 42.625 km!!! Első tulajdonostól"/>
    <n v="1399000"/>
    <s v="Benzin"/>
    <x v="20"/>
    <n v="1149"/>
    <n v="55"/>
    <n v="75"/>
    <n v="42625"/>
  </r>
  <r>
    <x v="249"/>
    <s v="RENAULT CLIO 1.2 16V Advantage LPG/benzin"/>
    <n v="1400000"/>
    <s v="Benzin/Gáz"/>
    <x v="3"/>
    <n v="1149"/>
    <n v="55"/>
    <n v="75"/>
    <n v="106100"/>
  </r>
  <r>
    <x v="250"/>
    <s v="RENAULT CLIO "/>
    <n v="1400000"/>
    <s v="Dízel"/>
    <x v="24"/>
    <n v="1461"/>
    <n v="63"/>
    <n v="86"/>
    <n v="207050"/>
  </r>
  <r>
    <x v="251"/>
    <s v="RENAULT CLIO 1.2 16V Cinetic RipCurl"/>
    <n v="1420000"/>
    <s v="Benzin"/>
    <x v="23"/>
    <n v="1149"/>
    <n v="55"/>
    <n v="75"/>
    <n v="126000"/>
  </r>
  <r>
    <x v="252"/>
    <s v="RENAULT CLIO Grandtour 1.5 dCi Expression"/>
    <n v="1449000"/>
    <s v="Dízel"/>
    <x v="25"/>
    <n v="1461"/>
    <n v="63"/>
    <n v="86"/>
    <n v="234090"/>
  </r>
  <r>
    <x v="253"/>
    <s v="RENAULT CLIO 1.2 16V Authentique TEMPOMAT MULTIKORMANY KLIMA CD AUDIO V.HOROG MAGYARORSZAGI"/>
    <n v="1449000"/>
    <s v="Benzin"/>
    <x v="25"/>
    <n v="1149"/>
    <n v="55"/>
    <n v="75"/>
    <n v="188000"/>
  </r>
  <r>
    <x v="254"/>
    <s v="RENAULT CLIO 1.2 16V Authentique 112.e.km--szervizkönyv--klima"/>
    <n v="1450000"/>
    <s v="Benzin"/>
    <x v="2"/>
    <n v="1149"/>
    <n v="55"/>
    <n v="75"/>
    <n v="112000"/>
  </r>
  <r>
    <x v="255"/>
    <s v="RENAULT CLIO 1.2 TCE Expression"/>
    <n v="1450000"/>
    <s v="Benzin"/>
    <x v="26"/>
    <n v="1149"/>
    <n v="74"/>
    <n v="101"/>
    <n v="170000"/>
  </r>
  <r>
    <x v="256"/>
    <s v="RENAULT CLIO 1.2 16V Expression"/>
    <n v="1450000"/>
    <s v="Benzin"/>
    <x v="21"/>
    <n v="1149"/>
    <n v="55"/>
    <n v="75"/>
    <n v="134000"/>
  </r>
  <r>
    <x v="257"/>
    <s v="RENAULT CLIO 1.2 16V Cinetic 189000KM!SZERVIZKÖNYV!TEMPOMAT!DIGIT.KLÍMA!ALUFELNI!SPORT!"/>
    <n v="1450000"/>
    <s v="Benzin"/>
    <x v="23"/>
    <n v="1149"/>
    <n v="55"/>
    <n v="75"/>
    <n v="189000"/>
  </r>
  <r>
    <x v="258"/>
    <s v="RENAULT CLIO "/>
    <n v="1480000"/>
    <s v="Dízel"/>
    <x v="26"/>
    <n v="1461"/>
    <n v="65"/>
    <n v="88"/>
    <n v="221000"/>
  </r>
  <r>
    <x v="259"/>
    <s v="RENAULT CLIO 1.2 TCE Dynamique"/>
    <n v="1490000"/>
    <s v="Benzin"/>
    <x v="24"/>
    <n v="1149"/>
    <n v="74"/>
    <n v="101"/>
    <n v="161000"/>
  </r>
  <r>
    <x v="260"/>
    <s v="RENAULT CLIO 1.5 dCi Expression"/>
    <n v="1490000"/>
    <s v="Dízel"/>
    <x v="7"/>
    <n v="1461"/>
    <n v="55"/>
    <n v="75"/>
    <n v="378000"/>
  </r>
  <r>
    <x v="261"/>
    <s v="RENAULT CLIO 1.2 16V 20th Anniversary"/>
    <n v="1490000"/>
    <s v="Benzin"/>
    <x v="25"/>
    <n v="1149"/>
    <n v="55"/>
    <n v="75"/>
    <n v="143980"/>
  </r>
  <r>
    <x v="262"/>
    <s v="RENAULT CLIO 1.2 16V Authentique KLÍMA!"/>
    <n v="1490000"/>
    <s v="Benzin"/>
    <x v="3"/>
    <n v="1149"/>
    <n v="55"/>
    <n v="75"/>
    <n v="155553"/>
  </r>
  <r>
    <x v="263"/>
    <s v="RENAULT CLIO 1.2 16V Expression Tempomat.2026.03.11.ig műszaki vizsga.Digitklima!"/>
    <n v="1499000"/>
    <s v="Benzin"/>
    <x v="24"/>
    <n v="1149"/>
    <n v="55"/>
    <n v="75"/>
    <n v="146346"/>
  </r>
  <r>
    <x v="264"/>
    <s v="RENAULT CLIO Grandtour 1.2 16V Ice"/>
    <n v="1499000"/>
    <s v="Benzin"/>
    <x v="24"/>
    <n v="1149"/>
    <n v="55"/>
    <n v="75"/>
    <n v="162000"/>
  </r>
  <r>
    <x v="265"/>
    <s v="RENAULT CLIO Grandtour 1.2 16V Expression NAGYON SZÉP ÁLLAPOTÚ"/>
    <n v="1499000"/>
    <s v="Benzin"/>
    <x v="26"/>
    <n v="1149"/>
    <n v="55"/>
    <n v="75"/>
    <n v="110118"/>
  </r>
  <r>
    <x v="266"/>
    <s v="RENAULT CLIO 1.5 dCi Authentique GARANCIÁVAL!"/>
    <n v="1499000"/>
    <s v="Dízel"/>
    <x v="21"/>
    <n v="1461"/>
    <n v="63"/>
    <n v="86"/>
    <n v="229122"/>
  </r>
  <r>
    <x v="267"/>
    <s v="RENAULT CLIO Grandtour 1.2 16V Expression"/>
    <n v="1499000"/>
    <s v="Benzin"/>
    <x v="25"/>
    <n v="1149"/>
    <n v="55"/>
    <n v="75"/>
    <n v="109827"/>
  </r>
  <r>
    <x v="268"/>
    <s v="RENAULT CLIO Grandtour 1.2 TCE Dynamique MULTIKORMÁNY.TEMPOMAT.DIGITKLÍMA.VHOROG"/>
    <n v="1499000"/>
    <s v="Benzin"/>
    <x v="24"/>
    <n v="1149"/>
    <n v="74"/>
    <n v="101"/>
    <n v="137656"/>
  </r>
  <r>
    <x v="269"/>
    <s v="RENAULT CLIO 1.2 16V 20th Anniversary"/>
    <n v="1499000"/>
    <s v="Benzin"/>
    <x v="25"/>
    <n v="1149"/>
    <n v="55"/>
    <n v="75"/>
    <n v="186000"/>
  </r>
  <r>
    <x v="270"/>
    <s v="RENAULT CLIO 1.5 dCi Expression"/>
    <n v="1499000"/>
    <s v="Dízel"/>
    <x v="25"/>
    <n v="1461"/>
    <n v="50"/>
    <n v="68"/>
    <n v="192000"/>
  </r>
  <r>
    <x v="271"/>
    <s v="RENAULT CLIO Grandtour 1.2 TCE Expression 1tulaj.kevés km.nagy navi"/>
    <n v="1499999"/>
    <s v="Benzin"/>
    <x v="25"/>
    <n v="1149"/>
    <n v="75"/>
    <n v="102"/>
    <n v="180000"/>
  </r>
  <r>
    <x v="272"/>
    <s v="RENAULT CLIO Grandtour 1.2 16V Carminat TomTom 178.000km.2.tulaj.gyári fényezés.klíma.navi.vonóhorog.3kulcs.új gumik"/>
    <n v="1470000"/>
    <s v="Benzin"/>
    <x v="25"/>
    <n v="1149"/>
    <n v="55"/>
    <n v="75"/>
    <n v="178000"/>
  </r>
  <r>
    <x v="273"/>
    <s v="RENAULT CLIO Grandtour 1.5 dCi Expression NavigációTempomat"/>
    <n v="1499999"/>
    <s v="Dízel"/>
    <x v="25"/>
    <n v="1461"/>
    <n v="63"/>
    <n v="86"/>
    <n v="145000"/>
  </r>
  <r>
    <x v="274"/>
    <s v="RENAULT CLIO 1.5 dCi 20th Anniversary FRISS MŰSZAKI"/>
    <n v="1500000"/>
    <s v="Dízel"/>
    <x v="25"/>
    <n v="1461"/>
    <n v="63"/>
    <n v="86"/>
    <n v="188000"/>
  </r>
  <r>
    <x v="275"/>
    <s v="RENAULT CLIO 1.5 dCi Dynamique"/>
    <n v="1500000"/>
    <s v="Dízel"/>
    <x v="2"/>
    <n v="1461"/>
    <n v="63"/>
    <n v="86"/>
    <n v="240000"/>
  </r>
  <r>
    <x v="276"/>
    <s v="RENAULT CLIO 1.2 16V Cinetic Rip Carl Edition"/>
    <n v="1519000"/>
    <s v="Benzin"/>
    <x v="24"/>
    <n v="1149"/>
    <n v="55"/>
    <n v="75"/>
    <n v="177000"/>
  </r>
  <r>
    <x v="277"/>
    <s v="RENAULT CLIO Grandtour 1.2 16V Authentique s.mentes. klíma. AZONNAL ELVIHETŐ!"/>
    <n v="1530000"/>
    <s v="Benzin"/>
    <x v="26"/>
    <n v="1149"/>
    <n v="55"/>
    <n v="75"/>
    <n v="186000"/>
  </r>
  <r>
    <x v="278"/>
    <s v="RENAULT CLIO 1.5 dCi EXPRESSION"/>
    <n v="1547000"/>
    <s v="Dízel"/>
    <x v="3"/>
    <n v="1461"/>
    <n v="64"/>
    <n v="87"/>
    <n v="236704"/>
  </r>
  <r>
    <x v="279"/>
    <s v="RENAULT CLIO 1.2 TCE Advantage Nagyszeriv elvégezve! 53417 km!"/>
    <n v="1549000"/>
    <s v="Benzin"/>
    <x v="3"/>
    <n v="1149"/>
    <n v="74"/>
    <n v="101"/>
    <n v="53417"/>
  </r>
  <r>
    <x v="280"/>
    <s v="RENAULT CLIO 1.2 16V Advantage"/>
    <n v="1549000"/>
    <s v="Benzin"/>
    <x v="26"/>
    <n v="1149"/>
    <n v="55"/>
    <n v="75"/>
    <n v="231025"/>
  </r>
  <r>
    <x v="281"/>
    <s v="RENAULT CLIO 1.2 16V Authentique Tempomat. digitklima"/>
    <n v="1550000"/>
    <s v="Benzin"/>
    <x v="3"/>
    <n v="1149"/>
    <n v="54"/>
    <n v="73"/>
    <n v="116000"/>
  </r>
  <r>
    <x v="282"/>
    <s v="RENAULT CLIO Grandtour 1.2 16V Authentique"/>
    <n v="1550000"/>
    <s v="Benzin"/>
    <x v="24"/>
    <n v="1149"/>
    <n v="55"/>
    <n v="75"/>
    <n v="98499"/>
  </r>
  <r>
    <x v="283"/>
    <s v="RENAULT CLIO 1.5 dCi Carminat TomTom 88 Le"/>
    <n v="1570000"/>
    <s v="Dízel"/>
    <x v="26"/>
    <n v="1461"/>
    <n v="65"/>
    <n v="88"/>
    <n v="250000"/>
  </r>
  <r>
    <x v="284"/>
    <s v="RENAULT CLIO 1.2 16V Authentique"/>
    <n v="1580000"/>
    <s v="Benzin"/>
    <x v="3"/>
    <n v="1149"/>
    <n v="55"/>
    <n v="75"/>
    <n v="146239"/>
  </r>
  <r>
    <x v="285"/>
    <s v="RENAULT CLIO 1.2 16V Advantage Klíma!!!"/>
    <n v="1590000"/>
    <s v="Benzin"/>
    <x v="3"/>
    <n v="1149"/>
    <n v="55"/>
    <n v="75"/>
    <n v="191523"/>
  </r>
  <r>
    <x v="286"/>
    <s v="RENAULT CLIO 1.5 dCi Cinetic 2db gyárikulcs! Pajzsvedelem! Magas frlszereltség!"/>
    <n v="1590000"/>
    <s v="Dízel"/>
    <x v="23"/>
    <n v="1461"/>
    <n v="63"/>
    <n v="86"/>
    <n v="189477"/>
  </r>
  <r>
    <x v="287"/>
    <s v="RENAULT CLIO 1.4 16V Monaco 99 733 Km.Magyar 1 Tulajdonos.kitűnő állapot!"/>
    <n v="1598000"/>
    <s v="Benzin"/>
    <x v="21"/>
    <n v="1390"/>
    <n v="72"/>
    <n v="98"/>
    <n v="99733"/>
  </r>
  <r>
    <x v="288"/>
    <s v="RENAULT CLIO 1.2 16V Authentique"/>
    <n v="1599000"/>
    <s v="Benzin"/>
    <x v="25"/>
    <n v="1149"/>
    <n v="55"/>
    <n v="75"/>
    <n v="135805"/>
  </r>
  <r>
    <x v="289"/>
    <s v="RENAULT CLIO Grandtour 1.5 dCi Trend&amp;Style UJSZERU KLIMAS!!!! GARANTALT KM FUTAS !!!!"/>
    <n v="1599000"/>
    <s v="Dízel"/>
    <x v="3"/>
    <n v="1461"/>
    <n v="55"/>
    <n v="75"/>
    <n v="184000"/>
  </r>
  <r>
    <x v="290"/>
    <s v="RENAULT CLIO Grandtour 1.2 16V Dynamique TEMPOMAT!!KLÍMA//FRISS MŰSZAKI"/>
    <n v="1599000"/>
    <s v="Benzin"/>
    <x v="3"/>
    <n v="1149"/>
    <n v="54"/>
    <n v="73"/>
    <n v="147800"/>
  </r>
  <r>
    <x v="291"/>
    <s v="RENAULT CLIO 1.2 16V Authentique"/>
    <n v="1599000"/>
    <s v="Benzin"/>
    <x v="3"/>
    <n v="1149"/>
    <n v="55"/>
    <n v="75"/>
    <n v="127738"/>
  </r>
  <r>
    <x v="292"/>
    <s v="RENAULT CLIO 1.2 16V Yaho! EURO5 1.TULAJ 112.000KM SZERVIZK. FRISS VIZSGA"/>
    <n v="1599000"/>
    <s v="Benzin"/>
    <x v="26"/>
    <n v="1149"/>
    <n v="55"/>
    <n v="75"/>
    <n v="112000"/>
  </r>
  <r>
    <x v="293"/>
    <s v="RENAULT CLIO Grandtour 1.2 16V Authentique"/>
    <n v="1599000"/>
    <s v="Benzin"/>
    <x v="25"/>
    <n v="1149"/>
    <n v="55"/>
    <n v="75"/>
    <n v="196500"/>
  </r>
  <r>
    <x v="294"/>
    <s v="RENAULT CLIO 1.2 16V Extreme"/>
    <n v="1599000"/>
    <s v="Benzin"/>
    <x v="24"/>
    <n v="1149"/>
    <n v="55"/>
    <n v="75"/>
    <n v="98078"/>
  </r>
  <r>
    <x v="295"/>
    <s v="RENAULT CLIO 1.5 dCi Dynamique Plus Magyarországi98 Ezer. Km Sérűlésmentes!"/>
    <n v="1599999"/>
    <s v="Dízel"/>
    <x v="21"/>
    <n v="1461"/>
    <n v="63"/>
    <n v="86"/>
    <n v="98000"/>
  </r>
  <r>
    <x v="296"/>
    <s v="RENAULT CLIO 1.2 TCE 20th Anniversary"/>
    <n v="1690000"/>
    <s v="Benzin"/>
    <x v="25"/>
    <n v="1149"/>
    <n v="74"/>
    <n v="101"/>
    <n v="164149"/>
  </r>
  <r>
    <x v="297"/>
    <s v="RENAULT CLIO Grandtour 1.2 16V Authentique DIG.KLÍMA.TEMPOMAT.HOROG"/>
    <n v="1690000"/>
    <s v="Benzin"/>
    <x v="3"/>
    <n v="1149"/>
    <n v="55"/>
    <n v="75"/>
    <n v="127790"/>
  </r>
  <r>
    <x v="298"/>
    <s v="RENAULT CLIO 1.2 16V Dynamique Vezetett szervízkönyv!"/>
    <n v="1695000"/>
    <s v="Benzin"/>
    <x v="3"/>
    <n v="1149"/>
    <n v="54"/>
    <n v="73"/>
    <n v="138000"/>
  </r>
  <r>
    <x v="299"/>
    <s v="RENAULT CLIO 1.5 dCi Expression 2 Év Friss Műszakival.Frissen Szervizelve.Klíma-Tolatóradar-Alufelni.Leinformálh"/>
    <n v="1699000"/>
    <s v="Dízel"/>
    <x v="26"/>
    <n v="1461"/>
    <n v="63"/>
    <n v="86"/>
    <n v="146000"/>
  </r>
  <r>
    <x v="300"/>
    <s v="RENAULT CLIO 1.2 16V Dynamique Magyarországi!"/>
    <n v="1699000"/>
    <s v="Benzin"/>
    <x v="3"/>
    <n v="1149"/>
    <n v="55"/>
    <n v="75"/>
    <n v="144000"/>
  </r>
  <r>
    <x v="301"/>
    <s v="RENAULT CLIO Grandtour 1.2 TCE Expression 100.360 km!!!"/>
    <n v="1699000"/>
    <s v="Benzin"/>
    <x v="25"/>
    <n v="1149"/>
    <n v="74"/>
    <n v="101"/>
    <n v="100360"/>
  </r>
  <r>
    <x v="302"/>
    <s v="RENAULT CLIO 1.2 16V Authentique NAVIGÁCIO!!!"/>
    <n v="1699999"/>
    <s v="Benzin"/>
    <x v="3"/>
    <n v="1149"/>
    <n v="54"/>
    <n v="73"/>
    <n v="195000"/>
  </r>
  <r>
    <x v="303"/>
    <s v="RENAULT CLIO 0.9 TCe Energy Alizé EURO6"/>
    <n v="1700000"/>
    <s v="Benzin"/>
    <x v="7"/>
    <n v="898"/>
    <n v="66"/>
    <n v="90"/>
    <n v="132000"/>
  </r>
  <r>
    <x v="304"/>
    <s v="RENAULT CLIO 1.2 TCE Advantage Eredet fényezéssel.rozsda mentesen! VAS MOTOROS Szervizkönyves! Cserelehetőség!"/>
    <n v="1700000"/>
    <s v="Benzin"/>
    <x v="3"/>
    <n v="1149"/>
    <n v="74"/>
    <n v="101"/>
    <n v="173000"/>
  </r>
  <r>
    <x v="305"/>
    <s v="RENAULT CLIO 2.0 16VSport"/>
    <n v="1750000"/>
    <s v="Benzin"/>
    <x v="15"/>
    <n v="1998"/>
    <n v="124"/>
    <n v="169"/>
    <n v="284000"/>
  </r>
  <r>
    <x v="306"/>
    <s v="RENAULT CLIO 1.5 dCi Advantage"/>
    <n v="1750000"/>
    <s v="Dízel"/>
    <x v="26"/>
    <n v="1461"/>
    <n v="55"/>
    <n v="75"/>
    <n v="128000"/>
  </r>
  <r>
    <x v="307"/>
    <s v="RENAULT CLIO 1.2 16V Trend&amp;Style 82.000.KM !!!"/>
    <n v="1790000"/>
    <s v="Benzin"/>
    <x v="3"/>
    <n v="1149"/>
    <n v="55"/>
    <n v="75"/>
    <n v="82000"/>
  </r>
  <r>
    <x v="308"/>
    <s v="RENAULT CLIO GT. vezérléscsere.új kuplungszett"/>
    <n v="1790000"/>
    <s v="Benzin"/>
    <x v="25"/>
    <n v="1598"/>
    <n v="94"/>
    <n v="128"/>
    <n v="208310"/>
  </r>
  <r>
    <x v="309"/>
    <s v="RENAULT CLIO Grandtour 1.2 16V Authentique"/>
    <n v="1790000"/>
    <s v="Benzin"/>
    <x v="26"/>
    <n v="1149"/>
    <n v="55"/>
    <n v="75"/>
    <n v="145600"/>
  </r>
  <r>
    <x v="310"/>
    <s v="RENAULT CLIO Clio 1.6 Sport Gt"/>
    <n v="1799000"/>
    <s v="Benzin"/>
    <x v="25"/>
    <n v="1598"/>
    <n v="94"/>
    <n v="128"/>
    <n v="219992"/>
  </r>
  <r>
    <x v="311"/>
    <s v="RENAULT CLIO 1.2 TCE Night&amp;Day"/>
    <n v="1800000"/>
    <s v="Benzin"/>
    <x v="3"/>
    <n v="1149"/>
    <n v="76"/>
    <n v="103"/>
    <n v="149700"/>
  </r>
  <r>
    <x v="312"/>
    <s v="RENAULT CLIO 1.6 16V GT/SPORT 6 sebességes"/>
    <n v="1849000"/>
    <s v="Benzin"/>
    <x v="25"/>
    <n v="1598"/>
    <n v="94"/>
    <n v="128"/>
    <n v="210000"/>
  </r>
  <r>
    <x v="313"/>
    <s v="RENAULT CLIO 1.2 16V Authentique"/>
    <n v="1850000"/>
    <s v="Benzin"/>
    <x v="3"/>
    <n v="1149"/>
    <n v="55"/>
    <n v="75"/>
    <n v="101288"/>
  </r>
  <r>
    <x v="314"/>
    <s v="RENAULT CLIO Grandtour 1.2 16V Dynamique"/>
    <n v="1870000"/>
    <s v="Benzin"/>
    <x v="3"/>
    <n v="1149"/>
    <n v="54"/>
    <n v="73"/>
    <n v="121375"/>
  </r>
  <r>
    <x v="315"/>
    <s v="RENAULT CLIO 1.2 16V Authentique Glacier White fényezés + 2X-s GARANCIA!"/>
    <n v="1885000"/>
    <s v="Benzin"/>
    <x v="25"/>
    <n v="1149"/>
    <n v="55"/>
    <n v="75"/>
    <n v="110000"/>
  </r>
  <r>
    <x v="316"/>
    <s v="RENAULT CLIO 1.5 dCi Advantage"/>
    <n v="1889000"/>
    <s v="Dízel"/>
    <x v="3"/>
    <n v="1461"/>
    <n v="66"/>
    <n v="90"/>
    <n v="164423"/>
  </r>
  <r>
    <x v="317"/>
    <s v="RENAULT CLIO 1.2 16V Alizé"/>
    <n v="1899000"/>
    <s v="Benzin"/>
    <x v="7"/>
    <n v="1149"/>
    <n v="54"/>
    <n v="73"/>
    <n v="165000"/>
  </r>
  <r>
    <x v="318"/>
    <s v="RENAULT CLIO 1.2 16V Alizé Benzin+Gáz üzem"/>
    <n v="1899000"/>
    <s v="Benzin/Gáz"/>
    <x v="7"/>
    <n v="1149"/>
    <n v="54"/>
    <n v="73"/>
    <n v="165000"/>
  </r>
  <r>
    <x v="319"/>
    <s v="RENAULT CLIO 1.2 16V Authentique"/>
    <n v="1899000"/>
    <s v="Benzin"/>
    <x v="26"/>
    <n v="1149"/>
    <n v="55"/>
    <n v="75"/>
    <n v="69000"/>
  </r>
  <r>
    <x v="320"/>
    <s v="RENAULT CLIO 1.2 16V Authentique Magyarországi első női tulaj (80 éves) 40.000 km"/>
    <n v="1900000"/>
    <s v="Benzin"/>
    <x v="21"/>
    <n v="1149"/>
    <n v="55"/>
    <n v="75"/>
    <n v="40000"/>
  </r>
  <r>
    <x v="321"/>
    <s v="RENAULT CLIO 1.2 TCE Advantage 150 ezer km! SZERV.KÖNYV! KLÍMA TÉLI NYÁRI KERÉK!"/>
    <n v="1930000"/>
    <s v="Benzin"/>
    <x v="25"/>
    <n v="1149"/>
    <n v="74"/>
    <n v="101"/>
    <n v="150000"/>
  </r>
  <r>
    <x v="322"/>
    <s v="RENAULT CLIO Grandtour 1.5 dCi Techno Feel NAVI.ÜLÉSFŰTÉS"/>
    <n v="1950000"/>
    <s v="Dízel"/>
    <x v="7"/>
    <n v="1461"/>
    <n v="66"/>
    <n v="90"/>
    <n v="247000"/>
  </r>
  <r>
    <x v="323"/>
    <s v="RENAULT CLIO Grandtour 1.5 dCi Energy Expression EDC 135000km.!!! MAGYARORSZÁGI!!"/>
    <n v="1990000"/>
    <s v="Dízel"/>
    <x v="3"/>
    <n v="1461"/>
    <n v="66"/>
    <n v="90"/>
    <n v="135000"/>
  </r>
  <r>
    <x v="324"/>
    <s v="RENAULT CLIO Société 1.5 dCi Business Start&amp;Stop KLIMA 250000 KM SZERVIZKÖNYV TEMPOMAT TOLATÓRADAR"/>
    <n v="1995000"/>
    <s v="Dízel"/>
    <x v="27"/>
    <n v="1461"/>
    <n v="55"/>
    <n v="75"/>
    <n v="250865"/>
  </r>
  <r>
    <x v="325"/>
    <s v="RENAULT CLIO Grandtour 1.2 TCE Carminat TomTom 132.750.Km! Navigáció! Ülésfűtés! Tempomat! Félbőr! Tolatóradar! Garancia!"/>
    <n v="1997000"/>
    <s v="Benzin"/>
    <x v="26"/>
    <n v="1149"/>
    <n v="76"/>
    <n v="103"/>
    <n v="132750"/>
  </r>
  <r>
    <x v="326"/>
    <s v="RENAULT CLIO 1.5 dCi Energy Zen"/>
    <n v="1999000"/>
    <s v="Dízel"/>
    <x v="27"/>
    <n v="1461"/>
    <n v="66"/>
    <n v="90"/>
    <n v="250000"/>
  </r>
  <r>
    <x v="327"/>
    <s v="RENAULT CLIO 1.5 dCi Life"/>
    <n v="1999000"/>
    <s v="Dízel"/>
    <x v="7"/>
    <n v="1461"/>
    <n v="55"/>
    <n v="75"/>
    <n v="234168"/>
  </r>
  <r>
    <x v="328"/>
    <s v="RENAULT CLIO 1.2 16V Advantage KLÍMA-76.346 KM!!!!!"/>
    <n v="1999000"/>
    <s v="Benzin"/>
    <x v="26"/>
    <n v="1149"/>
    <n v="55"/>
    <n v="75"/>
    <n v="76346"/>
  </r>
  <r>
    <x v="329"/>
    <s v="RENAULT CLIO 1.2 TCE Carminat TomTom Digitális Klíma.-Navigacio.-Nyitható Panoráma tető!!!"/>
    <n v="2000000"/>
    <s v="Benzin"/>
    <x v="26"/>
    <n v="1149"/>
    <n v="76"/>
    <n v="103"/>
    <n v="91707"/>
  </r>
  <r>
    <x v="330"/>
    <s v="RENAULT CLIO 1.2 16V Dynamique"/>
    <n v="2099000"/>
    <s v="Benzin"/>
    <x v="4"/>
    <n v="1149"/>
    <n v="54"/>
    <n v="73"/>
    <n v="153000"/>
  </r>
  <r>
    <x v="331"/>
    <s v="RENAULT CLIO 1.2 TCE Night&amp;Day BŐR-TEMPOMAT-MULTIKORMÁNY"/>
    <n v="2099000"/>
    <s v="Benzin"/>
    <x v="3"/>
    <n v="1149"/>
    <n v="76"/>
    <n v="103"/>
    <n v="152340"/>
  </r>
  <r>
    <x v="332"/>
    <s v="RENAULT CLIO 1.2 16V Life"/>
    <n v="2100000"/>
    <s v="Benzin"/>
    <x v="7"/>
    <n v="1149"/>
    <n v="54"/>
    <n v="73"/>
    <n v="212000"/>
  </r>
  <r>
    <x v="333"/>
    <s v="RENAULT CLIO 2.0 16VSport"/>
    <n v="2150000"/>
    <s v="Benzin"/>
    <x v="17"/>
    <n v="1998"/>
    <n v="124"/>
    <n v="169"/>
    <n v="195000"/>
  </r>
  <r>
    <x v="334"/>
    <s v="RENAULT CLIO 1.2 16V Cinetic"/>
    <n v="2150000"/>
    <s v="Benzin"/>
    <x v="23"/>
    <n v="1149"/>
    <n v="55"/>
    <n v="75"/>
    <n v="85300"/>
  </r>
  <r>
    <x v="335"/>
    <s v="RENAULT CLIO Société 1.5 dCi Business Start&amp;Stop KLIMA 160000 KM SZERVIZKÖNYV TEMPOMAT TOLATÓRADAR"/>
    <n v="2195000"/>
    <s v="Dízel"/>
    <x v="27"/>
    <n v="1461"/>
    <n v="55"/>
    <n v="75"/>
    <n v="160165"/>
  </r>
  <r>
    <x v="336"/>
    <s v="RENAULT CLIO Grandtour 1.2 16V Intens"/>
    <n v="2199000"/>
    <s v="Benzin"/>
    <x v="7"/>
    <n v="1149"/>
    <n v="54"/>
    <n v="73"/>
    <n v="210946"/>
  </r>
  <r>
    <x v="337"/>
    <s v="RENAULT CLIO Grandtour 1.5 dCi Alizé"/>
    <n v="2199000"/>
    <s v="Dízel"/>
    <x v="28"/>
    <n v="1461"/>
    <n v="55"/>
    <n v="75"/>
    <n v="272000"/>
  </r>
  <r>
    <x v="338"/>
    <s v="RENAULT CLIO 1.2 16V Advantage Friss Műszaki"/>
    <n v="2199000"/>
    <s v="Benzin"/>
    <x v="3"/>
    <n v="1149"/>
    <n v="55"/>
    <n v="75"/>
    <n v="42000"/>
  </r>
  <r>
    <x v="339"/>
    <s v="RENAULT CLIO 1.5 dCi Advantage"/>
    <n v="2290000"/>
    <s v="Dízel"/>
    <x v="3"/>
    <n v="1461"/>
    <n v="66"/>
    <n v="90"/>
    <n v="143500"/>
  </r>
  <r>
    <x v="340"/>
    <s v="RENAULT CLIO Grandtour 0.9 TCe Energy Limited 1 ÉV GARANCIA!"/>
    <n v="2290000"/>
    <s v="Benzin"/>
    <x v="27"/>
    <n v="898"/>
    <n v="66"/>
    <n v="90"/>
    <n v="216500"/>
  </r>
  <r>
    <x v="341"/>
    <s v="RENAULT CLIO 1.5 dCi Dynamique navigáció. tolatókamera. klíma. LED nappali menetfény"/>
    <n v="2298000"/>
    <s v="Dízel"/>
    <x v="27"/>
    <n v="1461"/>
    <n v="66"/>
    <n v="90"/>
    <n v="197535"/>
  </r>
  <r>
    <x v="342"/>
    <s v="RENAULT CLIO Grandtour 1.2 TCE Night&amp;Day NAVI-FÉLBŐR-ÜLÉSFŰTÉS-PANORÁMA TETŐ!"/>
    <n v="2298000"/>
    <s v="Benzin"/>
    <x v="3"/>
    <n v="1149"/>
    <n v="74"/>
    <n v="101"/>
    <n v="150255"/>
  </r>
  <r>
    <x v="343"/>
    <s v="RENAULT CLIO 1.2 16V Authentique 148000KM-NAVI-SZ.KÖNYV-V.HOROG-TÉLI-NYÁRI KERÉK"/>
    <n v="2299000"/>
    <s v="Benzin"/>
    <x v="7"/>
    <n v="1149"/>
    <n v="54"/>
    <n v="73"/>
    <n v="148000"/>
  </r>
  <r>
    <x v="344"/>
    <s v="RENAULT CLIO 1.2 16V Expression 1 év garanciával!"/>
    <n v="2299000"/>
    <s v="Benzin"/>
    <x v="4"/>
    <n v="1149"/>
    <n v="54"/>
    <n v="73"/>
    <n v="119540"/>
  </r>
  <r>
    <x v="345"/>
    <s v="RENAULT CLIO 1.5 dCi Authentique Friss műszakival 2026-ig R TIPUS K9KC6"/>
    <n v="2375000"/>
    <s v="Dízel"/>
    <x v="4"/>
    <n v="1461"/>
    <n v="55"/>
    <n v="75"/>
    <n v="186500"/>
  </r>
  <r>
    <x v="346"/>
    <s v="RENAULT CLIO 1.5 dCi Energy Zen 16ALU-RADAR-A.KLÍMA-NAVI-SZKÖNYV!"/>
    <n v="2389000"/>
    <s v="Dízel"/>
    <x v="7"/>
    <n v="1461"/>
    <n v="66"/>
    <n v="90"/>
    <n v="169000"/>
  </r>
  <r>
    <x v="347"/>
    <s v="RENAULT CLIO 1.5 dCi Night&amp;Day"/>
    <n v="2390000"/>
    <s v="Dízel"/>
    <x v="26"/>
    <n v="1461"/>
    <n v="65"/>
    <n v="88"/>
    <n v="110000"/>
  </r>
  <r>
    <x v="348"/>
    <s v="RENAULT CLIO Grandtour 1.5 dCi Techno Feel NAVI.ÜLÉSFŰTÉS.KAMERA"/>
    <n v="2390000"/>
    <s v="Dízel"/>
    <x v="27"/>
    <n v="1461"/>
    <n v="55"/>
    <n v="75"/>
    <n v="207000"/>
  </r>
  <r>
    <x v="349"/>
    <s v="RENAULT CLIO Grandtour 1.2 16V Alizé 1.tulaj.Magyar.szervizelt!"/>
    <n v="2390000"/>
    <s v="Benzin"/>
    <x v="28"/>
    <n v="1149"/>
    <n v="54"/>
    <n v="73"/>
    <n v="241331"/>
  </r>
  <r>
    <x v="350"/>
    <s v="RENAULT CLIO Grandtour 1.5 dCi Energy Dynamique EDC"/>
    <n v="2399000"/>
    <s v="Dízel"/>
    <x v="4"/>
    <n v="1461"/>
    <n v="66"/>
    <n v="90"/>
    <n v="221000"/>
  </r>
  <r>
    <x v="351"/>
    <s v="RENAULT CLIO 1.5 dCi Alizé"/>
    <n v="2400000"/>
    <s v="Dízel"/>
    <x v="27"/>
    <n v="1461"/>
    <n v="55"/>
    <n v="75"/>
    <n v="232590"/>
  </r>
  <r>
    <x v="352"/>
    <s v="RENAULT CLIO 1.2 16V Techno Feel"/>
    <n v="2450000"/>
    <s v="Benzin"/>
    <x v="7"/>
    <n v="1149"/>
    <n v="54"/>
    <n v="73"/>
    <n v="145235"/>
  </r>
  <r>
    <x v="353"/>
    <s v="RENAULT CLIO Grandtour 1.5 dCi Energy Expression EDC"/>
    <n v="2490000"/>
    <s v="Dízel"/>
    <x v="4"/>
    <n v="1461"/>
    <n v="66"/>
    <n v="90"/>
    <n v="174000"/>
  </r>
  <r>
    <x v="354"/>
    <s v="RENAULT CLIO Grandtour 1.5 dCi Alizé // MAGYARORSZÁGI // SZERVIZKÖNYV // NAVIGÁCIÓ // KLÍMA"/>
    <n v="2490000"/>
    <s v="Dízel"/>
    <x v="5"/>
    <n v="1461"/>
    <n v="55"/>
    <n v="75"/>
    <n v="248000"/>
  </r>
  <r>
    <x v="355"/>
    <s v="RENAULT CLIO 2.0 16VSport"/>
    <n v="2490000"/>
    <s v="Benzin"/>
    <x v="19"/>
    <n v="1998"/>
    <n v="131"/>
    <n v="178"/>
    <n v="346000"/>
  </r>
  <r>
    <x v="356"/>
    <s v="RENAULT CLIO 1.5 dCi Dynamique TEMPOMAT TOLATÓRADAR"/>
    <n v="2490000"/>
    <s v="Dízel"/>
    <x v="4"/>
    <n v="1461"/>
    <n v="55"/>
    <n v="75"/>
    <n v="217000"/>
  </r>
  <r>
    <x v="357"/>
    <s v="RENAULT CLIO 1.2 16V Dynamique MAGYARORSZÁGI! KLÍMA!NAVIGÁCIÓ!TEMPOMAT!"/>
    <n v="2498000"/>
    <s v="Benzin"/>
    <x v="4"/>
    <n v="1149"/>
    <n v="54"/>
    <n v="73"/>
    <n v="143000"/>
  </r>
  <r>
    <x v="358"/>
    <s v="RENAULT CLIO Grandtour 0.9 TCe Energy Expression S&amp;S Ajándék nyári gumival!"/>
    <n v="2499000"/>
    <s v="Benzin"/>
    <x v="27"/>
    <n v="898"/>
    <n v="66"/>
    <n v="90"/>
    <n v="89000"/>
  </r>
  <r>
    <x v="359"/>
    <s v="RENAULT CLIO Grandtour 1.5 dCi Limited EURO6!FACELIFT!MAGYAR!NAVI-RADAR!///GYÖNYÖRŰ///"/>
    <n v="2499000"/>
    <s v="Dízel"/>
    <x v="28"/>
    <n v="1461"/>
    <n v="66"/>
    <n v="90"/>
    <n v="239955"/>
  </r>
  <r>
    <x v="360"/>
    <s v="RENAULT CLIO Grandtour 1.5 dCi Trend&amp;Style FRISS MŰSZAKI.NAVIGÁCIÓ.ALUFELNI"/>
    <n v="2499000"/>
    <s v="Dízel"/>
    <x v="4"/>
    <n v="1461"/>
    <n v="55"/>
    <n v="75"/>
    <n v="218318"/>
  </r>
  <r>
    <x v="361"/>
    <s v="RENAULT CLIO 1.5 dCi Limited"/>
    <n v="2499000"/>
    <s v="Dízel"/>
    <x v="27"/>
    <n v="1461"/>
    <n v="66"/>
    <n v="90"/>
    <n v="209388"/>
  </r>
  <r>
    <x v="362"/>
    <s v="RENAULT CLIO 1.5 dCi Energy Limited"/>
    <n v="2499999"/>
    <s v="Dízel"/>
    <x v="28"/>
    <n v="1461"/>
    <n v="66"/>
    <n v="90"/>
    <n v="246000"/>
  </r>
  <r>
    <x v="363"/>
    <s v="RENAULT CLIO 1.6 GT"/>
    <n v="2499999"/>
    <s v="Benzin"/>
    <x v="24"/>
    <n v="1598"/>
    <n v="94"/>
    <n v="128"/>
    <n v="220500"/>
  </r>
  <r>
    <x v="364"/>
    <s v="RENAULT CLIO 1.2 16V Expression"/>
    <n v="2500000"/>
    <s v="Benzin"/>
    <x v="4"/>
    <n v="1149"/>
    <n v="54"/>
    <n v="73"/>
    <n v="154523"/>
  </r>
  <r>
    <x v="365"/>
    <s v="RENAULT CLIO Grandtour 1.5 dCi Alizé Áfás!Magyarországi!1 tulajdonostól!Szervizkönyves!"/>
    <n v="2500000"/>
    <s v="Dízel"/>
    <x v="29"/>
    <n v="1461"/>
    <n v="66"/>
    <n v="90"/>
    <n v="239824"/>
  </r>
  <r>
    <x v="366"/>
    <s v="RENAULT CLIO 0.9 TCe Energy Techno Feel SZERVIZKÖNYVES"/>
    <n v="2548000"/>
    <s v="Benzin"/>
    <x v="27"/>
    <n v="898"/>
    <n v="66"/>
    <n v="90"/>
    <n v="150701"/>
  </r>
  <r>
    <x v="367"/>
    <s v="RENAULT CLIO Grandtour 0.9 TCe Energy Alizé 1 év garancia!"/>
    <n v="2549000"/>
    <s v="Benzin"/>
    <x v="5"/>
    <n v="898"/>
    <n v="66"/>
    <n v="90"/>
    <n v="196828"/>
  </r>
  <r>
    <x v="368"/>
    <s v="RENAULT CLIO Grandtour 0.9 TCe Energy Alizé Mo-i.Szkönyv.1 Tulaj"/>
    <n v="2549000"/>
    <s v="Benzin"/>
    <x v="30"/>
    <n v="898"/>
    <n v="66"/>
    <n v="90"/>
    <n v="167000"/>
  </r>
  <r>
    <x v="369"/>
    <s v="RENAULT CLIO 1.5 dCi Energy Intens EDC EURO6"/>
    <n v="2550000"/>
    <s v="Dízel"/>
    <x v="6"/>
    <n v="1461"/>
    <n v="66"/>
    <n v="90"/>
    <n v="193000"/>
  </r>
  <r>
    <x v="370"/>
    <s v="RENAULT CLIO Grandtour 0.9 TCe Energy Dynamique S&amp;S"/>
    <n v="2550000"/>
    <s v="Benzin"/>
    <x v="4"/>
    <n v="898"/>
    <n v="66"/>
    <n v="90"/>
    <n v="100500"/>
  </r>
  <r>
    <x v="371"/>
    <s v="RENAULT CLIO Grandtour 1.5 dCi Energy Alizé EURO6 MAGYARORSZÁGI. SZERVIZKÖNYV"/>
    <n v="2587000"/>
    <s v="Dízel"/>
    <x v="6"/>
    <n v="1461"/>
    <n v="55"/>
    <n v="75"/>
    <n v="214308"/>
  </r>
  <r>
    <x v="372"/>
    <s v="RENAULT CLIO Grandtour 1.5 dCi Alizé Mo.-i. 1 Tul.. ÁFA-s!"/>
    <n v="2590000"/>
    <s v="Dízel"/>
    <x v="27"/>
    <n v="1461"/>
    <n v="66"/>
    <n v="90"/>
    <n v="172834"/>
  </r>
  <r>
    <x v="373"/>
    <s v="RENAULT CLIO 2.0 16VSport RS"/>
    <n v="2590000"/>
    <s v="Benzin"/>
    <x v="15"/>
    <n v="1998"/>
    <n v="124"/>
    <n v="169"/>
    <n v="150000"/>
  </r>
  <r>
    <x v="374"/>
    <s v="RENAULT CLIO 1.5 dCi Energy Alizé EURO6 FRISS VIZSGA. KLíMA. SZÉP ÁLLAPOT. KETTŐ KULCS"/>
    <n v="2599000"/>
    <s v="Dízel"/>
    <x v="7"/>
    <n v="1461"/>
    <n v="66"/>
    <n v="90"/>
    <n v="159000"/>
  </r>
  <r>
    <x v="375"/>
    <s v="RENAULT CLIO Grandtour 1.5 dCi Alizé MAGYARORSZÁGI. 1.TULAJDONOS"/>
    <n v="2647000"/>
    <s v="Dízel"/>
    <x v="6"/>
    <n v="1461"/>
    <n v="55"/>
    <n v="75"/>
    <n v="240441"/>
  </r>
  <r>
    <x v="376"/>
    <s v="RENAULT CLIO 0.9 TCe Energy Dynamique S&amp;S Magyarországi! 2 tulaj!"/>
    <n v="2649000"/>
    <s v="Benzin"/>
    <x v="3"/>
    <n v="898"/>
    <n v="66"/>
    <n v="90"/>
    <n v="80600"/>
  </r>
  <r>
    <x v="377"/>
    <s v="RENAULT CLIO 1.2 16V Zen"/>
    <n v="2650000"/>
    <s v="Benzin"/>
    <x v="27"/>
    <n v="1149"/>
    <n v="54"/>
    <n v="73"/>
    <n v="98000"/>
  </r>
  <r>
    <x v="378"/>
    <s v="RENAULT CLIO 1.2 16V Alizé 1ÉV GARANCIÁVAL"/>
    <n v="2650000"/>
    <s v="Benzin"/>
    <x v="6"/>
    <n v="1149"/>
    <n v="54"/>
    <n v="73"/>
    <n v="143600"/>
  </r>
  <r>
    <x v="379"/>
    <s v="RENAULT CLIO Grandtour 0.9 TCe Generation Alizé"/>
    <n v="2680000"/>
    <s v="Benzin"/>
    <x v="5"/>
    <n v="898"/>
    <n v="66"/>
    <n v="90"/>
    <n v="109000"/>
  </r>
  <r>
    <x v="380"/>
    <s v="RENAULT CLIO 1.5 dCi Energy Limited"/>
    <n v="2680000"/>
    <s v="Dízel"/>
    <x v="6"/>
    <n v="1461"/>
    <n v="66"/>
    <n v="90"/>
    <n v="184951"/>
  </r>
  <r>
    <x v="381"/>
    <s v="RENAULT CLIO 1.2 16V Life EURO6 NAVI.TEMPOMAT.MAGYAR 1. TULAJ.GARANTÁLT KM.SZERVÍZKÖNYV!!!"/>
    <n v="2689000"/>
    <s v="Benzin"/>
    <x v="6"/>
    <n v="1149"/>
    <n v="54"/>
    <n v="73"/>
    <n v="180000"/>
  </r>
  <r>
    <x v="382"/>
    <s v="RENAULT CLIO Grandtour 1.5 dCi Limited"/>
    <n v="2690000"/>
    <s v="Dízel"/>
    <x v="27"/>
    <n v="1461"/>
    <n v="66"/>
    <n v="90"/>
    <n v="138900"/>
  </r>
  <r>
    <x v="383"/>
    <s v="RENAULT CLIO Grandtour 1.5 dCi Energy Dynamique EDC"/>
    <n v="2690000"/>
    <s v="Dízel"/>
    <x v="4"/>
    <n v="1461"/>
    <n v="66"/>
    <n v="90"/>
    <n v="190000"/>
  </r>
  <r>
    <x v="384"/>
    <s v="RENAULT CLIO 1.2 16V Life KLÍMA! NAVI! TEMPOMAT!"/>
    <n v="2699000"/>
    <s v="Benzin"/>
    <x v="4"/>
    <n v="1149"/>
    <n v="54"/>
    <n v="73"/>
    <n v="119700"/>
  </r>
  <r>
    <x v="385"/>
    <s v="RENAULT CLIO 0.9 TCe Energy Alizé"/>
    <n v="2699000"/>
    <s v="Benzin"/>
    <x v="27"/>
    <n v="898"/>
    <n v="66"/>
    <n v="90"/>
    <n v="91000"/>
  </r>
  <r>
    <x v="386"/>
    <s v="RENAULT CLIO Grandtour 1.2 16V Life"/>
    <n v="2699000"/>
    <s v="Benzin"/>
    <x v="7"/>
    <n v="1149"/>
    <n v="54"/>
    <n v="73"/>
    <n v="156034"/>
  </r>
  <r>
    <x v="387"/>
    <s v="RENAULT CLIO Grandtour 0.9 TCe Generation Alizé MAGYARORSZÁGI.NAVIGÁCIÓS! ÁFÁS!"/>
    <n v="2699999"/>
    <s v="Benzin"/>
    <x v="30"/>
    <n v="898"/>
    <n v="66"/>
    <n v="90"/>
    <n v="188569"/>
  </r>
  <r>
    <x v="388"/>
    <s v="RENAULT CLIO Grandtour 1.5 dCi Energy Zen"/>
    <n v="2750000"/>
    <s v="Dízel"/>
    <x v="27"/>
    <n v="1461"/>
    <n v="66"/>
    <n v="90"/>
    <n v="195000"/>
  </r>
  <r>
    <x v="389"/>
    <s v="RENAULT CLIO 0.9 TCe Energy Intens"/>
    <n v="2750000"/>
    <s v="Benzin"/>
    <x v="29"/>
    <n v="898"/>
    <n v="66"/>
    <n v="90"/>
    <n v="110000"/>
  </r>
  <r>
    <x v="390"/>
    <s v="RENAULT CLIO 0.9 TCe Energy Limited 2018"/>
    <n v="2750000"/>
    <s v="Benzin"/>
    <x v="29"/>
    <n v="898"/>
    <n v="66"/>
    <n v="90"/>
    <n v="110000"/>
  </r>
  <r>
    <x v="391"/>
    <s v="RENAULT CLIO Grandtour 1.2 16V Alizé"/>
    <n v="2750000"/>
    <s v="Benzin"/>
    <x v="29"/>
    <n v="1149"/>
    <n v="54"/>
    <n v="73"/>
    <n v="173891"/>
  </r>
  <r>
    <x v="392"/>
    <s v="RENAULT CLIO Grandtour 1.2 16V Advantage SZÉP ÁLLAPOTÚ.EGY GAZDÁS KOMBI. LED MENETFÉNY. TEMPOMAT. RADAR"/>
    <n v="2780000"/>
    <s v="Benzin"/>
    <x v="4"/>
    <n v="1149"/>
    <n v="54"/>
    <n v="73"/>
    <n v="127000"/>
  </r>
  <r>
    <x v="393"/>
    <s v="RENAULT CLIO 0.9 TCe Energy Alizé Magyarországi. szervizkönyves. facelift"/>
    <n v="2780000"/>
    <s v="Benzin"/>
    <x v="28"/>
    <n v="898"/>
    <n v="66"/>
    <n v="90"/>
    <n v="104000"/>
  </r>
  <r>
    <x v="394"/>
    <s v="RENAULT CLIO 1.2 16V Alizé MAGYAR-VEZ.SZ.KÖNYV-TEMPOMAT-NAVI-KITÜNŐ ÁLLAPOT !!"/>
    <n v="2780000"/>
    <s v="Benzin"/>
    <x v="27"/>
    <n v="1149"/>
    <n v="54"/>
    <n v="73"/>
    <n v="93000"/>
  </r>
  <r>
    <x v="395"/>
    <s v="RENAULT CLIO 1.2 16V Limited EURO6 Valós 91.000.-km 1 Tulajdonos"/>
    <n v="2789000"/>
    <s v="Benzin"/>
    <x v="27"/>
    <n v="1149"/>
    <n v="54"/>
    <n v="73"/>
    <n v="91000"/>
  </r>
  <r>
    <x v="396"/>
    <s v="RENAULT CLIO 0.9 TCe Intens EURO6"/>
    <n v="2790000"/>
    <s v="Benzin"/>
    <x v="7"/>
    <n v="898"/>
    <n v="66"/>
    <n v="90"/>
    <n v="86000"/>
  </r>
  <r>
    <x v="397"/>
    <s v="RENAULT CLIO Grandtour 0.9 TCe Energy Expression S&amp;S 2.TULAJ. LEINFORMÁLHATÓ 68.000 KM !!! TEMPOMAT"/>
    <n v="2790000"/>
    <s v="Benzin"/>
    <x v="4"/>
    <n v="898"/>
    <n v="66"/>
    <n v="90"/>
    <n v="68000"/>
  </r>
  <r>
    <x v="398"/>
    <s v="RENAULT CLIO Grandtour 0.9 TCe Alizé"/>
    <n v="2799000"/>
    <s v="Benzin"/>
    <x v="7"/>
    <n v="898"/>
    <n v="66"/>
    <n v="90"/>
    <n v="138871"/>
  </r>
  <r>
    <x v="399"/>
    <s v="RENAULT CLIO Grandtour 1.5 dCi Limited"/>
    <n v="2799000"/>
    <s v="Dízel"/>
    <x v="6"/>
    <n v="1461"/>
    <n v="66"/>
    <n v="90"/>
    <n v="182701"/>
  </r>
  <r>
    <x v="400"/>
    <s v="RENAULT CLIO Grandtour 1.5 dCi Limited"/>
    <n v="2800000"/>
    <s v="Dízel"/>
    <x v="28"/>
    <n v="1461"/>
    <n v="66"/>
    <n v="90"/>
    <n v="204000"/>
  </r>
  <r>
    <x v="401"/>
    <s v="RENAULT CLIO Grandtour 1.2 16V Alizé"/>
    <n v="2850000"/>
    <s v="Benzin"/>
    <x v="6"/>
    <n v="1149"/>
    <n v="54"/>
    <n v="73"/>
    <n v="123500"/>
  </r>
  <r>
    <x v="402"/>
    <s v="RENAULT CLIO Grandtour 1.5 dCi Intens ÁFÁ-s! Navigáció! Ülésfűtés! Vonóhorog! Tempomat! Alufelni! Webasto állófűtés!"/>
    <n v="2850000"/>
    <s v="Dízel"/>
    <x v="5"/>
    <n v="1461"/>
    <n v="66"/>
    <n v="90"/>
    <n v="214000"/>
  </r>
  <r>
    <x v="403"/>
    <s v="RENAULT CLIO 1.2 16V Alizé EURO6"/>
    <n v="2850000"/>
    <s v="Benzin"/>
    <x v="27"/>
    <n v="1149"/>
    <n v="54"/>
    <n v="73"/>
    <n v="167400"/>
  </r>
  <r>
    <x v="404"/>
    <s v="RENAULT CLIO 1.5 dCi Energy Alizé EURO6"/>
    <n v="2850000"/>
    <s v="Dízel"/>
    <x v="6"/>
    <n v="1461"/>
    <n v="55"/>
    <n v="75"/>
    <n v="141000"/>
  </r>
  <r>
    <x v="405"/>
    <s v="RENAULT CLIO 1.2 16V Alizé"/>
    <n v="2850000"/>
    <s v="Benzin"/>
    <x v="6"/>
    <n v="1149"/>
    <n v="54"/>
    <n v="73"/>
    <n v="87168"/>
  </r>
  <r>
    <x v="406"/>
    <s v="RENAULT CLIO 1.5 dCi Trend&amp;Style Renault Clio 1.5 dci 90 LE"/>
    <n v="2880000"/>
    <s v="Dízel"/>
    <x v="3"/>
    <n v="1461"/>
    <n v="66"/>
    <n v="90"/>
    <n v="86000"/>
  </r>
  <r>
    <x v="407"/>
    <s v="RENAULT CLIO Grandtour 1.2 16V Life"/>
    <n v="2890000"/>
    <s v="Benzin"/>
    <x v="28"/>
    <n v="1149"/>
    <n v="54"/>
    <n v="73"/>
    <n v="126561"/>
  </r>
  <r>
    <x v="408"/>
    <s v="RENAULT CLIO 0.9 TCe Alizé"/>
    <n v="2890000"/>
    <s v="Benzin"/>
    <x v="28"/>
    <n v="898"/>
    <n v="66"/>
    <n v="90"/>
    <n v="83940"/>
  </r>
  <r>
    <x v="409"/>
    <s v="RENAULT CLIO 1.2 16V Dynamique NAVI-TEMPOMAT-SZERVIZ KÖNYV!"/>
    <n v="2899000"/>
    <s v="Benzin"/>
    <x v="4"/>
    <n v="1149"/>
    <n v="54"/>
    <n v="73"/>
    <n v="112315"/>
  </r>
  <r>
    <x v="410"/>
    <s v="RENAULT CLIO 1.5 dCi Energy Alizé EURO6 MAGYARORSZÁGI! 1.TULAJDONOSTÓL! VÉGIG SZERVIZELT! 1 ÉV GARANCIÁVAL! ÁFÁS!"/>
    <n v="2899000"/>
    <s v="Dízel"/>
    <x v="6"/>
    <n v="1461"/>
    <n v="55"/>
    <n v="75"/>
    <n v="118000"/>
  </r>
  <r>
    <x v="411"/>
    <s v="RENAULT CLIO 1.5 dCi Energy Alizé EURO6"/>
    <n v="2899000"/>
    <s v="Dízel"/>
    <x v="6"/>
    <n v="1461"/>
    <n v="55"/>
    <n v="75"/>
    <n v="118216"/>
  </r>
  <r>
    <x v="412"/>
    <s v="RENAULT CLIO 1.2 16V Alizé"/>
    <n v="2899000"/>
    <s v="Benzin"/>
    <x v="6"/>
    <n v="1149"/>
    <n v="54"/>
    <n v="73"/>
    <n v="67000"/>
  </r>
  <r>
    <x v="413"/>
    <s v="RENAULT CLIO 0.9 TCe Alizé"/>
    <n v="2900000"/>
    <s v="Benzin"/>
    <x v="28"/>
    <n v="898"/>
    <n v="66"/>
    <n v="90"/>
    <n v="50890"/>
  </r>
  <r>
    <x v="414"/>
    <s v="RENAULT CLIO 0.9 TCe Alizé"/>
    <n v="2900000"/>
    <s v="Benzin"/>
    <x v="28"/>
    <n v="898"/>
    <n v="66"/>
    <n v="90"/>
    <n v="98000"/>
  </r>
  <r>
    <x v="415"/>
    <s v="RENAULT CLIO 1.2 16V Alizé EURO6 limited"/>
    <n v="2911000"/>
    <s v="Benzin"/>
    <x v="27"/>
    <n v="1149"/>
    <n v="54"/>
    <n v="73"/>
    <n v="50347"/>
  </r>
  <r>
    <x v="416"/>
    <s v="RENAULT CLIO 1.5 dCi Intens"/>
    <n v="2949000"/>
    <s v="Dízel"/>
    <x v="6"/>
    <n v="1461"/>
    <n v="55"/>
    <n v="75"/>
    <n v="174794"/>
  </r>
  <r>
    <x v="417"/>
    <s v="RENAULT CLIO 0.9 TCe Intens EURO6"/>
    <n v="2950000"/>
    <s v="Benzin"/>
    <x v="6"/>
    <n v="898"/>
    <n v="66"/>
    <n v="90"/>
    <n v="75700"/>
  </r>
  <r>
    <x v="418"/>
    <s v="RENAULT CLIO 1.2 16V Alizé"/>
    <n v="2950000"/>
    <s v="Benzin"/>
    <x v="28"/>
    <n v="1149"/>
    <n v="54"/>
    <n v="73"/>
    <n v="195000"/>
  </r>
  <r>
    <x v="419"/>
    <s v="RENAULT CLIO Grandtour 1.5 dCi Energy Intens EDC"/>
    <n v="2950000"/>
    <s v="Dízel"/>
    <x v="27"/>
    <n v="1461"/>
    <n v="66"/>
    <n v="90"/>
    <n v="141000"/>
  </r>
  <r>
    <x v="420"/>
    <s v="RENAULT CLIO Grandtour 1.5 dCi Intens SZERVIZELT / MAGYARORSZÁG-i / NAVI / KLÍMA / TEMPOMAT"/>
    <n v="2989999"/>
    <s v="Dízel"/>
    <x v="28"/>
    <n v="1461"/>
    <n v="66"/>
    <n v="90"/>
    <n v="126959"/>
  </r>
  <r>
    <x v="421"/>
    <s v="RENAULT CLIO 0.9 TCe Limited 1 ÉV GARANCIA! BATU-CAR ahol az autó gazdára talál! AUTÓBESZÁMÍTÁS!"/>
    <n v="2990000"/>
    <s v="Benzin"/>
    <x v="28"/>
    <n v="898"/>
    <n v="66"/>
    <n v="90"/>
    <n v="159580"/>
  </r>
  <r>
    <x v="422"/>
    <s v="RENAULT CLIO 1.2 16V Intens Magyarországi/Navgáció/Kulcs nélküli-nyitás-zárás-indítás!"/>
    <n v="2990000"/>
    <s v="Benzin"/>
    <x v="7"/>
    <n v="1149"/>
    <n v="54"/>
    <n v="73"/>
    <n v="124988"/>
  </r>
  <r>
    <x v="423"/>
    <s v="RENAULT CLIO 1.2 16V Life EURO6"/>
    <n v="2990000"/>
    <s v="Benzin"/>
    <x v="6"/>
    <n v="1149"/>
    <n v="54"/>
    <n v="73"/>
    <n v="113422"/>
  </r>
  <r>
    <x v="424"/>
    <s v="RENAULT CLIO Grandtour 1.2 16V Alizé FRISS MŰSZAKIVAL!TÉLI-NYÁRI KERÉKKEL!FRISS NAGYSZERVIZ VEZÉRLÉSCSERÉVEL!"/>
    <n v="2990000"/>
    <s v="Benzin"/>
    <x v="29"/>
    <n v="1149"/>
    <n v="54"/>
    <n v="73"/>
    <n v="156870"/>
  </r>
  <r>
    <x v="425"/>
    <s v="RENAULT CLIO Grandtour 0.9 TCe Energy Alizé MAGYARORSZÁGI! ELSŐ TULAJDONOS! GYÁRI FÉNYEZÉS!"/>
    <n v="2999000"/>
    <s v="Benzin"/>
    <x v="5"/>
    <n v="898"/>
    <n v="66"/>
    <n v="90"/>
    <n v="187825"/>
  </r>
  <r>
    <x v="426"/>
    <s v="RENAULT CLIO Grandtour 0.9 TCe Limited EURO6"/>
    <n v="2999000"/>
    <s v="Benzin"/>
    <x v="27"/>
    <n v="898"/>
    <n v="66"/>
    <n v="90"/>
    <n v="117000"/>
  </r>
  <r>
    <x v="427"/>
    <s v="RENAULT CLIO 1.2 16V Life EURO6 (Navigáció) /Magyarországi - Sérülésmentes - Első tulajdonos - 112.300 KM!/"/>
    <n v="2999000"/>
    <s v="Benzin"/>
    <x v="28"/>
    <n v="1149"/>
    <n v="54"/>
    <n v="73"/>
    <n v="112300"/>
  </r>
  <r>
    <x v="428"/>
    <s v="RENAULT CLIO 1.2 16V Alizé EURO6 75.200 KM!!!!!"/>
    <n v="2999000"/>
    <s v="Benzin"/>
    <x v="28"/>
    <n v="1149"/>
    <n v="54"/>
    <n v="73"/>
    <n v="75200"/>
  </r>
  <r>
    <x v="429"/>
    <s v="RENAULT CLIO Grandtour 0.9 TCe Limited EURO6 S&amp;S NAVI MAGYAR MENÜ TEMPOMAT LED"/>
    <n v="2999000"/>
    <s v="Benzin"/>
    <x v="6"/>
    <n v="898"/>
    <n v="66"/>
    <n v="90"/>
    <n v="102000"/>
  </r>
  <r>
    <x v="430"/>
    <s v="RENAULT CLIO Grandtour 0.9 TCe Energy Intens S&amp;S Navi 70.750.Km Garanciával !!"/>
    <n v="2999999"/>
    <s v="Benzin"/>
    <x v="27"/>
    <n v="898"/>
    <n v="66"/>
    <n v="90"/>
    <n v="70750"/>
  </r>
  <r>
    <x v="431"/>
    <s v="RENAULT CLIO 2.0 16V Sport"/>
    <n v="2999999"/>
    <s v="Benzin"/>
    <x v="2"/>
    <n v="2000"/>
    <s v="200000km"/>
    <s v="? km-re"/>
    <n v="200000"/>
  </r>
  <r>
    <x v="432"/>
    <s v="RENAULT CLIO 1.2 16V Alizé EURO6"/>
    <n v="3000000"/>
    <s v="Benzin"/>
    <x v="27"/>
    <n v="1149"/>
    <n v="54"/>
    <n v="73"/>
    <n v="88100"/>
  </r>
  <r>
    <x v="433"/>
    <s v="RENAULT CLIO 1.2 16V Alizé"/>
    <n v="3049000"/>
    <s v="Benzin"/>
    <x v="29"/>
    <n v="1149"/>
    <n v="54"/>
    <n v="73"/>
    <n v="41800"/>
  </r>
  <r>
    <x v="434"/>
    <s v="RENAULT CLIO Grandtour 1.5 dCi Expression EGYEDI SZÍN! 1 ÉV MŰSZAKI GARANCIÁVAL!!"/>
    <n v="3090000"/>
    <s v="Dízel"/>
    <x v="4"/>
    <n v="1461"/>
    <n v="66"/>
    <n v="90"/>
    <n v="95909"/>
  </r>
  <r>
    <x v="435"/>
    <s v="RENAULT CLIO Grandtour 1.2 16V Alizé Magyar Ü.fűtéses Dr -nő Tul. Gar.88.866 km Renaultnál vez.sz.könyv"/>
    <n v="3099000"/>
    <s v="Benzin"/>
    <x v="28"/>
    <n v="1149"/>
    <n v="54"/>
    <n v="73"/>
    <n v="88866"/>
  </r>
  <r>
    <x v="436"/>
    <s v="RENAULT CLIO Grandtour 1.2 16V Dynamique Navi PDC 8 kerék Gyári fény!"/>
    <n v="3099000"/>
    <s v="Benzin"/>
    <x v="7"/>
    <n v="1149"/>
    <n v="54"/>
    <n v="73"/>
    <n v="104000"/>
  </r>
  <r>
    <x v="437"/>
    <s v="RENAULT CLIO 1.2 16V Alizé Navi. tempomat. M.o-i"/>
    <n v="3099000"/>
    <s v="Benzin"/>
    <x v="28"/>
    <n v="1149"/>
    <n v="54"/>
    <n v="73"/>
    <n v="89550"/>
  </r>
  <r>
    <x v="438"/>
    <s v="RENAULT CLIO 0.9 TCe Limited ELSŐ TULAJDONOSTÓL !!! ÁFÁS !!!!"/>
    <n v="3149000"/>
    <s v="Benzin"/>
    <x v="5"/>
    <n v="898"/>
    <n v="66"/>
    <n v="90"/>
    <n v="127115"/>
  </r>
  <r>
    <x v="439"/>
    <s v="RENAULT CLIO 1.2 16V Dynamique R"/>
    <n v="3150000"/>
    <s v="Benzin"/>
    <x v="4"/>
    <n v="1149"/>
    <n v="54"/>
    <n v="73"/>
    <n v="63053"/>
  </r>
  <r>
    <x v="440"/>
    <s v="RENAULT CLIO Grandtour 1.2 16V Life"/>
    <n v="3190000"/>
    <s v="Benzin"/>
    <x v="29"/>
    <n v="1149"/>
    <n v="54"/>
    <n v="73"/>
    <n v="119000"/>
  </r>
  <r>
    <x v="441"/>
    <s v="RENAULT CLIO Grandtour 1.2 16V Alizé Azonnal elvihető!"/>
    <n v="3190000"/>
    <s v="Benzin"/>
    <x v="27"/>
    <n v="1149"/>
    <n v="54"/>
    <n v="73"/>
    <n v="120000"/>
  </r>
  <r>
    <x v="442"/>
    <s v="RENAULT CLIO Grandtour 1.2 16V Life THM 5.9%-tól! - SÉRÜLÉSMENTES - 97e KM FUTÁS - MÁSODIK TULAJTÓL!!!"/>
    <n v="3198000"/>
    <s v="Benzin"/>
    <x v="6"/>
    <n v="1149"/>
    <n v="54"/>
    <n v="73"/>
    <n v="97641"/>
  </r>
  <r>
    <x v="443"/>
    <s v="RENAULT CLIO 1.2 16V Techno Feel"/>
    <n v="3199000"/>
    <s v="Benzin"/>
    <x v="4"/>
    <n v="1149"/>
    <n v="54"/>
    <n v="73"/>
    <n v="17378"/>
  </r>
  <r>
    <x v="444"/>
    <s v="RENAULT CLIO 0.9 TCe Alizé Becsületesnepper"/>
    <n v="3199000"/>
    <s v="Benzin"/>
    <x v="5"/>
    <n v="898"/>
    <n v="56"/>
    <n v="76"/>
    <n v="41475"/>
  </r>
  <r>
    <x v="445"/>
    <s v="RENAULT CLIO 1.2 TCe Alizé"/>
    <n v="3199000"/>
    <s v="Benzin"/>
    <x v="29"/>
    <n v="1197"/>
    <n v="87"/>
    <n v="118"/>
    <n v="133000"/>
  </r>
  <r>
    <x v="446"/>
    <s v="RENAULT CLIO Grandtour 1.2 16V Life 1 tulaj.Magyar.hibátlan!!"/>
    <n v="3199000"/>
    <s v="Benzin"/>
    <x v="6"/>
    <n v="1149"/>
    <n v="54"/>
    <n v="73"/>
    <n v="92000"/>
  </r>
  <r>
    <x v="447"/>
    <s v="RENAULT CLIO Grandtour 0.9 TCe Energy Alizé 139.961 KM! MAGYARORSZÁGI! ELSŐ TULAJDONOS!"/>
    <n v="3199000"/>
    <s v="Benzin"/>
    <x v="5"/>
    <n v="898"/>
    <n v="66"/>
    <n v="90"/>
    <n v="139961"/>
  </r>
  <r>
    <x v="448"/>
    <s v="RENAULT CLIO Grandtour 1.5 dCi Alizé 1év GARANCIA"/>
    <n v="3199000"/>
    <s v="Dízel"/>
    <x v="28"/>
    <n v="1461"/>
    <n v="66"/>
    <n v="90"/>
    <n v="157000"/>
  </r>
  <r>
    <x v="449"/>
    <s v="RENAULT CLIO 0.9 TCe Energy Intens 1év GARANCIA-62.000KM"/>
    <n v="3199000"/>
    <s v="Benzin"/>
    <x v="30"/>
    <n v="898"/>
    <n v="66"/>
    <n v="90"/>
    <n v="62000"/>
  </r>
  <r>
    <x v="450"/>
    <s v="RENAULT CLIO 1.5 dCi Energy Alizé Telefonos kihangosítóval. tempomattal!"/>
    <n v="3199000"/>
    <s v="Dízel"/>
    <x v="27"/>
    <n v="1461"/>
    <n v="55"/>
    <n v="75"/>
    <n v="150000"/>
  </r>
  <r>
    <x v="451"/>
    <s v="RENAULT CLIO Grandtour 0.9 TCe Alizé 82e.km!"/>
    <n v="3199000"/>
    <s v="Benzin"/>
    <x v="5"/>
    <n v="898"/>
    <n v="66"/>
    <n v="90"/>
    <n v="82782"/>
  </r>
  <r>
    <x v="452"/>
    <s v="RENAULT CLIO 1.2 TCe GT EDC"/>
    <n v="3200000"/>
    <s v="Benzin"/>
    <x v="7"/>
    <n v="1197"/>
    <n v="88"/>
    <n v="120"/>
    <n v="87180"/>
  </r>
  <r>
    <x v="453"/>
    <s v="RENAULT CLIO 1.2 16V Alizé"/>
    <n v="3250000"/>
    <s v="Benzin"/>
    <x v="29"/>
    <n v="1149"/>
    <n v="54"/>
    <n v="73"/>
    <n v="19523"/>
  </r>
  <r>
    <x v="454"/>
    <s v="RENAULT CLIO Grandtour 0.9 TCe Energy Limited 2018"/>
    <n v="3285000"/>
    <s v="Benzin"/>
    <x v="29"/>
    <n v="898"/>
    <n v="66"/>
    <n v="90"/>
    <n v="43969"/>
  </r>
  <r>
    <x v="455"/>
    <s v="RENAULT CLIO Grandtour 0.9 TCe Alizé MAGYAR-1.TUL-KLIMA-TEMPOMAT-T.RADAR-73e KM!"/>
    <n v="3290000"/>
    <s v="Benzin"/>
    <x v="5"/>
    <n v="898"/>
    <n v="66"/>
    <n v="90"/>
    <n v="73726"/>
  </r>
  <r>
    <x v="456"/>
    <s v="RENAULT CLIO 1.2 TCe GT EDC"/>
    <n v="3290000"/>
    <s v="Benzin"/>
    <x v="7"/>
    <n v="1197"/>
    <n v="88"/>
    <n v="120"/>
    <n v="182242"/>
  </r>
  <r>
    <x v="457"/>
    <s v="RENAULT CLIO Grandtour 1.5 dCi Energy Limited Mo-i! Vezérlés cserélve! Új Téli-Nyári gumikkal! NAVI! Tolatóradar! Riasztó!"/>
    <n v="3290000"/>
    <s v="Dízel"/>
    <x v="6"/>
    <n v="1461"/>
    <n v="66"/>
    <n v="90"/>
    <n v="151582"/>
  </r>
  <r>
    <x v="458"/>
    <s v="RENAULT CLIO 1.2 16V Limited EURO6 DIGITKLIMA.TEMPOMAT.ELLENŐRIZHETŐ.17COLL ALUFELNI"/>
    <n v="3290000"/>
    <s v="Benzin"/>
    <x v="7"/>
    <n v="1149"/>
    <n v="54"/>
    <n v="73"/>
    <n v="91100"/>
  </r>
  <r>
    <x v="459"/>
    <s v="RENAULT CLIO 1.2 16V Life"/>
    <n v="3300000"/>
    <s v="Benzin"/>
    <x v="6"/>
    <n v="1149"/>
    <n v="54"/>
    <n v="73"/>
    <n v="43987"/>
  </r>
  <r>
    <x v="460"/>
    <s v="RENAULT CLIO Grandtour 0.9 TCe Alizé"/>
    <n v="3350000"/>
    <s v="Benzin"/>
    <x v="5"/>
    <n v="898"/>
    <n v="56"/>
    <n v="76"/>
    <n v="81000"/>
  </r>
  <r>
    <x v="461"/>
    <s v="RENAULT CLIO 0.9 TCe Energy Alizé"/>
    <n v="3350000"/>
    <s v="Benzin"/>
    <x v="5"/>
    <n v="898"/>
    <n v="66"/>
    <n v="90"/>
    <n v="63075"/>
  </r>
  <r>
    <x v="462"/>
    <s v="RENAULT CLIO 0.9 TCe Alizé"/>
    <n v="3350000"/>
    <s v="Benzin"/>
    <x v="28"/>
    <n v="898"/>
    <n v="66"/>
    <n v="90"/>
    <n v="69303"/>
  </r>
  <r>
    <x v="463"/>
    <s v="RENAULT CLIO Grandtour 1.5 dCi Alizé MAGYARORSZÁGI. 1.TULAJDONOS"/>
    <n v="3375000"/>
    <s v="Dízel"/>
    <x v="29"/>
    <n v="1461"/>
    <n v="55"/>
    <n v="75"/>
    <n v="131718"/>
  </r>
  <r>
    <x v="464"/>
    <s v="RENAULT CLIO 0.9 TCe Energy Limited 2018 MAGYARORSZÁGI! NAVIGÁCIÓ! TOLATÓKAMERA! ÜLÉSFŰTÉS! ALUFELNI!"/>
    <n v="3390000"/>
    <s v="Benzin"/>
    <x v="30"/>
    <n v="898"/>
    <n v="66"/>
    <n v="90"/>
    <n v="81800"/>
  </r>
  <r>
    <x v="465"/>
    <s v="RENAULT CLIO 2.0 16V Sport"/>
    <n v="3390000"/>
    <s v="Benzin"/>
    <x v="21"/>
    <n v="1998"/>
    <n v="145"/>
    <n v="197"/>
    <n v="255000"/>
  </r>
  <r>
    <x v="466"/>
    <s v="RENAULT CLIO GRANDTOUR 1.2 16V ALIZÉ"/>
    <n v="3397000"/>
    <s v="Benzin"/>
    <x v="29"/>
    <n v="1149"/>
    <n v="53"/>
    <n v="72"/>
    <n v="67001"/>
  </r>
  <r>
    <x v="467"/>
    <s v="RENAULT CLIO 1.2 16V Limited EURO6 Garantált: 46.000.Km. Friss Műszaki. Tempomat. Navi!"/>
    <n v="3398000"/>
    <s v="Benzin"/>
    <x v="27"/>
    <n v="1149"/>
    <n v="54"/>
    <n v="73"/>
    <n v="46000"/>
  </r>
  <r>
    <x v="468"/>
    <s v="RENAULT CLIO Grandtour 1.2 16V Life 76000km klima 1 tulaj"/>
    <n v="3399000"/>
    <s v="Benzin"/>
    <x v="29"/>
    <n v="1149"/>
    <n v="54"/>
    <n v="73"/>
    <n v="76000"/>
  </r>
  <r>
    <x v="469"/>
    <s v="RENAULT CLIO 1.2 16V Alizé magyarországi. első tulajdonostól. elől-hátul parkoló radar!"/>
    <n v="3399000"/>
    <s v="Benzin"/>
    <x v="6"/>
    <n v="1149"/>
    <n v="54"/>
    <n v="73"/>
    <n v="51600"/>
  </r>
  <r>
    <x v="470"/>
    <s v="RENAULT CLIO 0.9 TCe Energy Limited SZ.KÖNYV DIGIT KLÍMA LED ÉRINTŐ KÉPERNYŐS NAVIGÁCIÓ TEMPOMAT Ü.FŰTÉS ESP 62E KM"/>
    <n v="3399000"/>
    <s v="Benzin"/>
    <x v="28"/>
    <n v="898"/>
    <n v="66"/>
    <n v="90"/>
    <n v="62000"/>
  </r>
  <r>
    <x v="471"/>
    <s v="RENAULT CLIO 0.9 TCe Energy Intens"/>
    <n v="3399999"/>
    <s v="Benzin"/>
    <x v="29"/>
    <n v="898"/>
    <n v="66"/>
    <n v="90"/>
    <n v="40984"/>
  </r>
  <r>
    <x v="472"/>
    <s v="RENAULT CLIO 0.9 TCe Energy Limited"/>
    <n v="3440000"/>
    <s v="Benzin"/>
    <x v="6"/>
    <n v="898"/>
    <n v="66"/>
    <n v="90"/>
    <n v="60143"/>
  </r>
  <r>
    <x v="473"/>
    <s v="RENAULT CLIO 0.9 TCe Energy Limited 2018 Magyarországi.1 Tulajdonos. Navigáció. Tempomat. Bluetooth"/>
    <n v="3450000"/>
    <s v="Benzin"/>
    <x v="29"/>
    <n v="898"/>
    <n v="66"/>
    <n v="90"/>
    <n v="121406"/>
  </r>
  <r>
    <x v="474"/>
    <s v="RENAULT CLIO 1.2 16V Alizé"/>
    <n v="3470000"/>
    <s v="Benzin"/>
    <x v="29"/>
    <n v="1149"/>
    <n v="54"/>
    <n v="73"/>
    <n v="57757"/>
  </r>
  <r>
    <x v="475"/>
    <s v="RENAULT CLIO 1.2 TCe! 4H.TURBÓ! MO.-I! 103 LE! 155 Nm!10969KM!ÉPP CSAK BEJÁRATVA! UNIKUM !!!"/>
    <n v="3479000"/>
    <s v="Benzin"/>
    <x v="26"/>
    <n v="1149"/>
    <n v="76"/>
    <n v="103"/>
    <n v="10969"/>
  </r>
  <r>
    <x v="476"/>
    <s v="RENAULT CLIO Grandtour 1.2 16V Alizé EURO6"/>
    <n v="3480000"/>
    <s v="Benzin"/>
    <x v="6"/>
    <n v="1149"/>
    <n v="54"/>
    <n v="73"/>
    <n v="51332"/>
  </r>
  <r>
    <x v="477"/>
    <s v="RENAULT CLIO Grandtour 1.5 dCi Alizé Magyarországi szervizkönyves. navigációs!"/>
    <n v="3489000"/>
    <s v="Dízel"/>
    <x v="29"/>
    <n v="1461"/>
    <n v="55"/>
    <n v="75"/>
    <n v="131468"/>
  </r>
  <r>
    <x v="478"/>
    <s v="RENAULT CLIO Grandtour 1.2 16V Alizé EURO6 56e KM!M.o.-i!Navi!Tempomat!M.Klíma!Led!Téli-Nyárigumi!Stb"/>
    <n v="3489000"/>
    <s v="Benzin"/>
    <x v="6"/>
    <n v="1149"/>
    <n v="54"/>
    <n v="73"/>
    <n v="56000"/>
  </r>
  <r>
    <x v="479"/>
    <s v="RENAULT CLIO 0.9 TCe Alizé"/>
    <n v="3490000"/>
    <s v="Benzin"/>
    <x v="5"/>
    <n v="898"/>
    <n v="56"/>
    <n v="76"/>
    <n v="108000"/>
  </r>
  <r>
    <x v="480"/>
    <s v="RENAULT CLIO Grandtour 0.9 TCe Alizé MO.-I. 1TULAJ. GYÁRI GARANACIA. TEMPOMAT. KLÍMA"/>
    <n v="3490000"/>
    <s v="Benzin"/>
    <x v="5"/>
    <n v="898"/>
    <n v="56"/>
    <n v="76"/>
    <n v="79384"/>
  </r>
  <r>
    <x v="481"/>
    <s v="RENAULT CLIO 1.2 16V Alizé 14.025 KM!! Első tulajdonostól eladó!"/>
    <n v="3490000"/>
    <s v="Benzin"/>
    <x v="6"/>
    <n v="1149"/>
    <n v="54"/>
    <n v="73"/>
    <n v="14018"/>
  </r>
  <r>
    <x v="482"/>
    <s v="RENAULT CLIO Grandtour 1.5 dCi Alizé Mo.-i. 1 Tul.. ÁFA-s!"/>
    <n v="3490000"/>
    <s v="Dízel"/>
    <x v="28"/>
    <n v="1461"/>
    <n v="66"/>
    <n v="90"/>
    <n v="83747"/>
  </r>
  <r>
    <x v="483"/>
    <s v="RENAULT CLIO 1.2 16V Alizé"/>
    <n v="3490000"/>
    <s v="Benzin"/>
    <x v="29"/>
    <n v="1149"/>
    <n v="54"/>
    <n v="73"/>
    <n v="30300"/>
  </r>
  <r>
    <x v="484"/>
    <s v="RENAULT CLIO 0.9 TCe Generation Zen Magyar.1.tulajdonos.sérülésmentes.ÁFÁS"/>
    <n v="3498000"/>
    <s v="Benzin"/>
    <x v="8"/>
    <n v="898"/>
    <n v="66"/>
    <n v="90"/>
    <n v="76450"/>
  </r>
  <r>
    <x v="485"/>
    <s v="RENAULT CLIO Grandtour 1.5 dCi Alizé Magyaro-i.egy tulajdonos"/>
    <n v="3499000"/>
    <s v="Dízel"/>
    <x v="29"/>
    <n v="1461"/>
    <n v="55"/>
    <n v="75"/>
    <n v="114200"/>
  </r>
  <r>
    <x v="486"/>
    <s v="RENAULT CLIO Grandtour 1.5 dCi Alizé Magyaro-i.egy tulajdonos"/>
    <n v="3499000"/>
    <s v="Dízel"/>
    <x v="29"/>
    <n v="1461"/>
    <n v="55"/>
    <n v="75"/>
    <n v="128200"/>
  </r>
  <r>
    <x v="487"/>
    <s v="RENAULT CLIO Grandtour 1.5 dCi Alizé Magyaro-i.egy tulajdonos"/>
    <n v="3499000"/>
    <s v="Dízel"/>
    <x v="29"/>
    <n v="1461"/>
    <n v="55"/>
    <n v="75"/>
    <n v="139900"/>
  </r>
  <r>
    <x v="488"/>
    <s v="RENAULT CLIO 1.2 16V Limited Mo-i. első gazda. 49e. km"/>
    <n v="3499000"/>
    <s v="Benzin"/>
    <x v="28"/>
    <n v="1149"/>
    <n v="54"/>
    <n v="73"/>
    <n v="49812"/>
  </r>
  <r>
    <x v="489"/>
    <s v="RENAULT CLIO Grandtour 0.9 TCe Energy Limited Navi Garanciával !!"/>
    <n v="3499999"/>
    <s v="Benzin"/>
    <x v="29"/>
    <n v="898"/>
    <n v="66"/>
    <n v="90"/>
    <n v="84851"/>
  </r>
  <r>
    <x v="490"/>
    <s v="RENAULT CLIO 0.9 TCe Energy Intens"/>
    <n v="3500000"/>
    <s v="Benzin"/>
    <x v="28"/>
    <n v="898"/>
    <n v="66"/>
    <n v="90"/>
    <n v="50000"/>
  </r>
  <r>
    <x v="491"/>
    <s v="RENAULT CLIO 0.9 TCe Alizé FRISSEN SZERVIZELVE"/>
    <n v="3549000"/>
    <s v="Benzin"/>
    <x v="5"/>
    <n v="898"/>
    <n v="56"/>
    <n v="76"/>
    <n v="65000"/>
  </r>
  <r>
    <x v="492"/>
    <s v="RENAULT CLIO 0.9 TCe Alizé"/>
    <n v="3550000"/>
    <s v="Benzin"/>
    <x v="5"/>
    <n v="898"/>
    <n v="56"/>
    <n v="76"/>
    <n v="40700"/>
  </r>
  <r>
    <x v="493"/>
    <s v="RENAULT CLIO Grandtour 0.9 TCe Generation Alizé Mo-i! 2 Tulaj! Sérülésmentes! Gyári fényezés! Vezetett szervízkönyv!"/>
    <n v="3565000"/>
    <s v="Benzin"/>
    <x v="30"/>
    <n v="898"/>
    <n v="66"/>
    <n v="90"/>
    <n v="89306"/>
  </r>
  <r>
    <x v="494"/>
    <s v="RENAULT CLIO Grandtour 0.9 TCe Energy Alizé"/>
    <n v="3590000"/>
    <s v="Benzin"/>
    <x v="5"/>
    <n v="898"/>
    <n v="66"/>
    <n v="90"/>
    <n v="47000"/>
  </r>
  <r>
    <x v="495"/>
    <s v="RENAULT CLIO 1.2 16V Life"/>
    <n v="3590000"/>
    <s v="Benzin"/>
    <x v="28"/>
    <n v="1149"/>
    <n v="54"/>
    <n v="73"/>
    <n v="29200"/>
  </r>
  <r>
    <x v="496"/>
    <s v="RENAULT CLIO 1.5 dCi Energy Alizé mo.-i.. vez.szervizkönyv. frissen szervizelt. TÉLI-NYÁRI KERÉK"/>
    <n v="3590000"/>
    <s v="Dízel"/>
    <x v="28"/>
    <n v="1461"/>
    <n v="55"/>
    <n v="75"/>
    <n v="147500"/>
  </r>
  <r>
    <x v="497"/>
    <s v="RENAULT CLIO Grandtour 1.2 16V Alizé TEMPOMAT-BLUETOOTH-NAVI-ÚJSZERŰ GUMIK-2 ÉV MŰSZAKI GARANCIA-60000KM"/>
    <n v="3598000"/>
    <s v="Benzin"/>
    <x v="28"/>
    <n v="1149"/>
    <n v="54"/>
    <n v="73"/>
    <n v="60072"/>
  </r>
  <r>
    <x v="498"/>
    <s v="RENAULT CLIO 0.9 TCe Energy Alizé Azonnal elvihető! Megbízható!"/>
    <n v="3599000"/>
    <s v="Benzin"/>
    <x v="5"/>
    <n v="898"/>
    <n v="66"/>
    <n v="90"/>
    <n v="116235"/>
  </r>
  <r>
    <x v="499"/>
    <s v="RENAULT CLIO 1.2 16V Limited 69ekm!Tempomat!Újszerű állapot!"/>
    <n v="3599000"/>
    <s v="Benzin"/>
    <x v="29"/>
    <n v="1149"/>
    <n v="54"/>
    <n v="73"/>
    <n v="69441"/>
  </r>
  <r>
    <x v="500"/>
    <s v="RENAULT CLIO Grandtour 1.2 16V Alizé 59.750 km!!!!"/>
    <n v="3599000"/>
    <s v="Benzin"/>
    <x v="29"/>
    <n v="1149"/>
    <n v="54"/>
    <n v="73"/>
    <n v="59750"/>
  </r>
  <r>
    <x v="501"/>
    <s v="RENAULT CLIO 0.9 TCe Energy Limited 2018"/>
    <n v="3599999"/>
    <s v="Benzin"/>
    <x v="5"/>
    <n v="898"/>
    <n v="66"/>
    <n v="90"/>
    <n v="54283"/>
  </r>
  <r>
    <x v="502"/>
    <s v="RENAULT CLIO 1.2 TCe Alizé H5F Turbo"/>
    <n v="3600000"/>
    <s v="Benzin"/>
    <x v="6"/>
    <n v="1197"/>
    <n v="87"/>
    <n v="118"/>
    <n v="17971"/>
  </r>
  <r>
    <x v="503"/>
    <s v="RENAULT CLIO Grandtour 0.9 TCe Alizé"/>
    <n v="3600000"/>
    <s v="Benzin"/>
    <x v="5"/>
    <n v="898"/>
    <n v="56"/>
    <n v="76"/>
    <n v="38000"/>
  </r>
  <r>
    <x v="504"/>
    <s v="RENAULT CLIO Grandtour 0.9 TCe Energy Alizé"/>
    <n v="3650000"/>
    <s v="Benzin"/>
    <x v="29"/>
    <n v="898"/>
    <n v="66"/>
    <n v="90"/>
    <n v="30600"/>
  </r>
  <r>
    <x v="505"/>
    <s v="RENAULT CLIO 0.9 TCe Energy Limited 2018 Magyar. 1. tulajdonos. szervizkönyves. márkakereskedésből!"/>
    <n v="3675000"/>
    <s v="Benzin"/>
    <x v="5"/>
    <n v="898"/>
    <n v="66"/>
    <n v="90"/>
    <n v="48228"/>
  </r>
  <r>
    <x v="506"/>
    <s v="RENAULT CLIO 1.2 16V Intens SZÉP BORDÓ-METÁL. KLÍMA. LED MENETFÉNY. 2DIN ÉRINTŐS EGYSÉG NAVIVAL. TEMPOMAT"/>
    <n v="3680000"/>
    <s v="Benzin"/>
    <x v="27"/>
    <n v="1149"/>
    <n v="54"/>
    <n v="73"/>
    <n v="43516"/>
  </r>
  <r>
    <x v="507"/>
    <s v="RENAULT CLIO Grandtour 0.9 TCe Energy Alizé"/>
    <n v="3699000"/>
    <s v="Benzin"/>
    <x v="29"/>
    <n v="898"/>
    <n v="66"/>
    <n v="90"/>
    <n v="29950"/>
  </r>
  <r>
    <x v="508"/>
    <s v="RENAULT CLIO 0.9 TCe Generation Zen HILL START ASSIST HSA"/>
    <n v="3699000"/>
    <s v="Benzin"/>
    <x v="29"/>
    <n v="898"/>
    <n v="56"/>
    <n v="76"/>
    <n v="45300"/>
  </r>
  <r>
    <x v="509"/>
    <s v="RENAULT CLIO Grandtour 0.9 TCe Energy Intens Navi 47.603.Km Garanciával !!"/>
    <n v="3699999"/>
    <s v="Benzin"/>
    <x v="29"/>
    <n v="898"/>
    <n v="66"/>
    <n v="90"/>
    <n v="47603"/>
  </r>
  <r>
    <x v="510"/>
    <s v="RENAULT CLIO 1.2 TCe GT EDC EURO6"/>
    <n v="3700000"/>
    <s v="Benzin"/>
    <x v="6"/>
    <n v="1197"/>
    <n v="87"/>
    <n v="118"/>
    <n v="110000"/>
  </r>
  <r>
    <x v="511"/>
    <s v="RENAULT CLIO 0.9 TCe Alizé"/>
    <n v="3700000"/>
    <s v="Benzin"/>
    <x v="5"/>
    <n v="898"/>
    <n v="66"/>
    <n v="90"/>
    <n v="24023"/>
  </r>
  <r>
    <x v="512"/>
    <s v="RENAULT CLIO 0.9 TCe Energy Alizé Azonnal elvihető! Megbízható! 1 év műszaki garanciával!"/>
    <n v="3749000"/>
    <s v="Benzin"/>
    <x v="29"/>
    <n v="898"/>
    <n v="66"/>
    <n v="90"/>
    <n v="24883"/>
  </r>
  <r>
    <x v="513"/>
    <s v="RENAULT CLIO Grandtour 0.9 Tce Limited"/>
    <n v="3749000"/>
    <s v="Benzin"/>
    <x v="29"/>
    <n v="898"/>
    <n v="56"/>
    <n v="76"/>
    <n v="63405"/>
  </r>
  <r>
    <x v="514"/>
    <s v="RENAULT CLIO 0.9 TCe Energy Limited 2018"/>
    <n v="3750000"/>
    <s v="Benzin"/>
    <x v="5"/>
    <n v="898"/>
    <n v="66"/>
    <n v="90"/>
    <n v="112600"/>
  </r>
  <r>
    <x v="515"/>
    <s v="RENAULT CLIO 1.2 16V Alizé"/>
    <n v="3799000"/>
    <s v="Benzin"/>
    <x v="29"/>
    <n v="1149"/>
    <n v="54"/>
    <n v="73"/>
    <n v="29800"/>
  </r>
  <r>
    <x v="516"/>
    <s v="RENAULT CLIO 0.9 TCe Alizé 10 000km !!!tempomat.17 alu"/>
    <n v="3799000"/>
    <s v="Benzin"/>
    <x v="30"/>
    <n v="898"/>
    <n v="56"/>
    <n v="76"/>
    <n v="10885"/>
  </r>
  <r>
    <x v="517"/>
    <s v="RENAULT CLIO 0.9 TCe Alizé 3300 KM ! ! !"/>
    <n v="3799999"/>
    <s v="Benzin"/>
    <x v="28"/>
    <n v="898"/>
    <n v="66"/>
    <n v="90"/>
    <n v="3300"/>
  </r>
  <r>
    <x v="518"/>
    <s v="RENAULT CLIO 0.9 TCe Generation Zen"/>
    <n v="3800000"/>
    <s v="Benzin"/>
    <x v="30"/>
    <n v="898"/>
    <n v="66"/>
    <n v="90"/>
    <n v="58080"/>
  </r>
  <r>
    <x v="519"/>
    <s v="RENAULT CLIO Grandtour 1.5 dCi Authentique Gyári fényezés.16ezer km. új autó!"/>
    <n v="3849000"/>
    <s v="Dízel"/>
    <x v="7"/>
    <n v="1461"/>
    <n v="55"/>
    <n v="75"/>
    <n v="16591"/>
  </r>
  <r>
    <x v="520"/>
    <s v="RENAULT CLIO Grandtour 1.2 16V Dynamique"/>
    <n v="3850000"/>
    <s v="Benzin"/>
    <x v="4"/>
    <n v="1149"/>
    <n v="54"/>
    <n v="73"/>
    <n v="21730"/>
  </r>
  <r>
    <x v="521"/>
    <s v="RENAULT CLIO Grandtour 0.9 TCe Alizé"/>
    <n v="3870000"/>
    <s v="Benzin"/>
    <x v="29"/>
    <n v="898"/>
    <n v="56"/>
    <n v="76"/>
    <n v="87757"/>
  </r>
  <r>
    <x v="522"/>
    <s v="RENAULT CLIO 0.9 TCe Energy Limited EURO6"/>
    <n v="3899000"/>
    <s v="Benzin"/>
    <x v="28"/>
    <n v="898"/>
    <n v="66"/>
    <n v="90"/>
    <n v="41854"/>
  </r>
  <r>
    <x v="523"/>
    <s v="RENAULT CLIO 0.9 TCe Energy Alizé Groundtour"/>
    <n v="3900000"/>
    <s v="Benzin"/>
    <x v="30"/>
    <n v="898"/>
    <n v="66"/>
    <n v="90"/>
    <n v="36000"/>
  </r>
  <r>
    <x v="524"/>
    <s v="RENAULT CLIO 1.2 16V Life"/>
    <n v="3900000"/>
    <s v="Benzin"/>
    <x v="29"/>
    <n v="1149"/>
    <n v="54"/>
    <n v="73"/>
    <n v="60400"/>
  </r>
  <r>
    <x v="525"/>
    <s v="RENAULT CLIO 0.9 TCe Generation Zen"/>
    <n v="3950000"/>
    <s v="Benzin"/>
    <x v="30"/>
    <n v="898"/>
    <n v="66"/>
    <n v="90"/>
    <n v="46100"/>
  </r>
  <r>
    <x v="526"/>
    <s v="RENAULT CLIO 0.9 TCe Energy Limited 2018"/>
    <n v="3990000"/>
    <s v="Benzin"/>
    <x v="30"/>
    <n v="898"/>
    <n v="66"/>
    <n v="90"/>
    <n v="97343"/>
  </r>
  <r>
    <x v="527"/>
    <s v="RENAULT CLIO 1.2 16V Limited"/>
    <n v="3990000"/>
    <s v="Benzin"/>
    <x v="28"/>
    <n v="1149"/>
    <n v="54"/>
    <n v="73"/>
    <n v="41524"/>
  </r>
  <r>
    <x v="528"/>
    <s v="RENAULT CLIO 0.9 TCe Alizé Magyarországi! Azonnal elvihető! 1 év műszaki garancia!"/>
    <n v="3999000"/>
    <s v="Benzin"/>
    <x v="29"/>
    <n v="898"/>
    <n v="66"/>
    <n v="90"/>
    <n v="89922"/>
  </r>
  <r>
    <x v="529"/>
    <s v="RENAULT CLIO Grandtour 0.9 TCe Generation Limited"/>
    <n v="3999000"/>
    <s v="Benzin"/>
    <x v="8"/>
    <n v="898"/>
    <n v="66"/>
    <n v="90"/>
    <n v="37000"/>
  </r>
  <r>
    <x v="530"/>
    <s v="RENAULT CLIO 1.5 dCi Energy Limited EURO6"/>
    <n v="3999999"/>
    <s v="Dízel"/>
    <x v="6"/>
    <n v="1461"/>
    <n v="66"/>
    <n v="90"/>
    <n v="57000"/>
  </r>
  <r>
    <x v="531"/>
    <s v="RENAULT CLIO Grandtour 1.5 dCi Alizé"/>
    <n v="3999999"/>
    <s v="Dízel"/>
    <x v="28"/>
    <n v="1461"/>
    <n v="66"/>
    <n v="90"/>
    <n v="66715"/>
  </r>
  <r>
    <x v="532"/>
    <s v="RENAULT CLIO 1.0 TCe Intens LED Fényszóró.Digitklima.Sávtartó.Teljes Kulcsnélküli.Táblafelismerő.Téli csomag"/>
    <n v="3999999"/>
    <s v="Benzin"/>
    <x v="30"/>
    <n v="999"/>
    <n v="74"/>
    <n v="101"/>
    <n v="49800"/>
  </r>
  <r>
    <x v="533"/>
    <s v="RENAULT CLIO 1.6 T RS EDC Renault Sport"/>
    <n v="4100000"/>
    <s v="Benzin"/>
    <x v="4"/>
    <n v="1618"/>
    <n v="147"/>
    <n v="200"/>
    <n v="116000"/>
  </r>
  <r>
    <x v="534"/>
    <s v="RENAULT CLIO 0.9 TCe Energy Intens"/>
    <n v="4150000"/>
    <s v="Benzin"/>
    <x v="29"/>
    <n v="898"/>
    <n v="66"/>
    <n v="90"/>
    <n v="77500"/>
  </r>
  <r>
    <x v="535"/>
    <s v="RENAULT CLIO 0.9 TCe Generation Zen"/>
    <n v="4190000"/>
    <s v="Benzin"/>
    <x v="30"/>
    <n v="898"/>
    <n v="66"/>
    <n v="90"/>
    <n v="41500"/>
  </r>
  <r>
    <x v="536"/>
    <s v="RENAULT CLIO 0.9 TCe Generation Zen GYÁRI GARANCIA. TÉLI-NYÁRI GARNITÚRA. VEZETETT SZKÖNYV. ELSŐ TULAJDONOSTÓL!"/>
    <n v="4190000"/>
    <s v="Benzin"/>
    <x v="30"/>
    <n v="898"/>
    <n v="56"/>
    <n v="76"/>
    <n v="10885"/>
  </r>
  <r>
    <x v="537"/>
    <s v="RENAULT CLIO 2.0 16V SPORT RS"/>
    <n v="4199000"/>
    <s v="Benzin"/>
    <x v="26"/>
    <n v="1998"/>
    <n v="148"/>
    <n v="201"/>
    <n v="148000"/>
  </r>
  <r>
    <x v="538"/>
    <s v="RENAULT CLIO Grandtour 0.9 TCe Alizé Azonnal elvihető! Megbízható! 29 ezer Km!"/>
    <n v="4199000"/>
    <s v="Benzin"/>
    <x v="5"/>
    <n v="898"/>
    <n v="56"/>
    <n v="76"/>
    <n v="29013"/>
  </r>
  <r>
    <x v="539"/>
    <s v="RENAULT CLIO 0.9 TCe Energy Alizé 42177 km. Magyarországi. első tulajdonos. GYÁRI GARANCIA"/>
    <n v="4199000"/>
    <s v="Benzin"/>
    <x v="30"/>
    <n v="898"/>
    <n v="66"/>
    <n v="90"/>
    <n v="42177"/>
  </r>
  <r>
    <x v="540"/>
    <s v="RENAULT CLIO 0.9 TCe Energy Alizé 27.215 Km!!! GYÁRI FÉNYEZÉS!"/>
    <n v="4200000"/>
    <s v="Benzin"/>
    <x v="30"/>
    <n v="898"/>
    <n v="66"/>
    <n v="90"/>
    <n v="27215"/>
  </r>
  <r>
    <x v="541"/>
    <s v="RENAULT CLIO 1.0 TCe R.S. Line"/>
    <n v="4200000"/>
    <s v="Benzin"/>
    <x v="5"/>
    <n v="999"/>
    <n v="74"/>
    <n v="101"/>
    <n v="62000"/>
  </r>
  <r>
    <x v="542"/>
    <s v="RENAULT CLIO 1.0 TCe Intens GPS!"/>
    <n v="4230000"/>
    <s v="Benzin"/>
    <x v="30"/>
    <n v="999"/>
    <n v="74"/>
    <n v="101"/>
    <n v="69500"/>
  </r>
  <r>
    <x v="543"/>
    <s v="RENAULT CLIO 0.9 TCe Energy Limited 2018"/>
    <n v="4230000"/>
    <s v="Benzin"/>
    <x v="5"/>
    <n v="898"/>
    <n v="66"/>
    <n v="90"/>
    <n v="33500"/>
  </r>
  <r>
    <x v="544"/>
    <s v="RENAULT CLIO 1.0 TCe Zen"/>
    <n v="4250000"/>
    <s v="Benzin"/>
    <x v="30"/>
    <n v="999"/>
    <n v="74"/>
    <n v="101"/>
    <n v="25100"/>
  </r>
  <r>
    <x v="545"/>
    <s v="RENAULT CLIO 2.0 16V Sport"/>
    <n v="4250000"/>
    <s v="Benzin"/>
    <x v="23"/>
    <n v="1998"/>
    <n v="145"/>
    <n v="197"/>
    <n v="210816"/>
  </r>
  <r>
    <x v="546"/>
    <s v="RENAULT CLIO 1.0 TCe Zen"/>
    <n v="4299000"/>
    <s v="Benzin"/>
    <x v="30"/>
    <n v="999"/>
    <n v="74"/>
    <n v="101"/>
    <n v="48652"/>
  </r>
  <r>
    <x v="547"/>
    <s v="RENAULT CLIO Grandtour 0.9 TCe Generation Limited"/>
    <n v="4350000"/>
    <s v="Benzin"/>
    <x v="30"/>
    <n v="898"/>
    <n v="66"/>
    <n v="90"/>
    <n v="61190"/>
  </r>
  <r>
    <x v="548"/>
    <s v="RENAULT CLIO 2.0 16V Sport"/>
    <n v="4350000"/>
    <s v="Benzin"/>
    <x v="21"/>
    <n v="1998"/>
    <n v="145"/>
    <n v="197"/>
    <n v="100748"/>
  </r>
  <r>
    <x v="549"/>
    <s v="RENAULT CLIO 1.0 TCe Zen"/>
    <n v="4390000"/>
    <s v="Benzin"/>
    <x v="5"/>
    <n v="999"/>
    <n v="74"/>
    <n v="101"/>
    <n v="60200"/>
  </r>
  <r>
    <x v="550"/>
    <s v="RENAULT CLIO 1.0 TCe Intens"/>
    <n v="4400000"/>
    <s v="Benzin"/>
    <x v="30"/>
    <n v="999"/>
    <n v="67"/>
    <n v="91"/>
    <n v="50710"/>
  </r>
  <r>
    <x v="551"/>
    <s v="RENAULT CLIO 1.0 TCe LPG Zen 35eKM/LPG/SÁVTARTÓ/MAGYARORSZÁGI"/>
    <n v="4450000"/>
    <s v="LPG"/>
    <x v="8"/>
    <n v="999"/>
    <n v="67"/>
    <n v="91"/>
    <n v="35790"/>
  </r>
  <r>
    <x v="552"/>
    <s v="RENAULT CLIO 0.9 TCe Generation Zen"/>
    <n v="4450000"/>
    <s v="Benzin"/>
    <x v="8"/>
    <n v="898"/>
    <n v="56"/>
    <n v="76"/>
    <n v="31239"/>
  </r>
  <r>
    <x v="553"/>
    <s v="RENAULT CLIO 1.5 Blue dCi Zen"/>
    <n v="4490000"/>
    <s v="Dízel"/>
    <x v="5"/>
    <n v="1461"/>
    <n v="85"/>
    <n v="116"/>
    <n v="18200"/>
  </r>
  <r>
    <x v="554"/>
    <s v="RENAULT CLIO 1.0 TCe Intens 30 e km. gyári fényezés. FRISS MŰSZAKI VIZSGA"/>
    <n v="4549000"/>
    <s v="Benzin"/>
    <x v="30"/>
    <n v="999"/>
    <n v="74"/>
    <n v="101"/>
    <n v="30043"/>
  </r>
  <r>
    <x v="555"/>
    <s v="RENAULT CLIO 1.0 TCe Intens LED. SÁVTARTÓ. TÁBLAFELISMERŐ. NAVI. GARANCIA. EASY SERVICE. M.O.-I"/>
    <n v="4590000"/>
    <s v="Benzin"/>
    <x v="5"/>
    <n v="999"/>
    <n v="74"/>
    <n v="101"/>
    <n v="87000"/>
  </r>
  <r>
    <x v="556"/>
    <s v="RENAULT CLIO 1.0 TCe Intens"/>
    <n v="4789000"/>
    <s v="Benzin"/>
    <x v="30"/>
    <n v="999"/>
    <n v="74"/>
    <n v="101"/>
    <n v="18760"/>
  </r>
  <r>
    <x v="557"/>
    <s v="RENAULT CLIO 1.5 Blue dCi Zen frissen szervizelt"/>
    <n v="4790000"/>
    <s v="Dízel"/>
    <x v="5"/>
    <n v="1461"/>
    <n v="63"/>
    <n v="86"/>
    <n v="66815"/>
  </r>
  <r>
    <x v="558"/>
    <s v="RENAULT CLIO 1.0 TCe Zen THM 5.9%-tól! - Mo-i - CSUPÁN 37e KM - SZERVIZKÖNYVES - ÚJSZERŰ!!!"/>
    <n v="4798000"/>
    <s v="Benzin"/>
    <x v="5"/>
    <n v="999"/>
    <n v="74"/>
    <n v="101"/>
    <n v="37725"/>
  </r>
  <r>
    <x v="559"/>
    <s v="RENAULT CLIO 1.0 TCe Zen"/>
    <n v="4800000"/>
    <s v="Benzin"/>
    <x v="30"/>
    <n v="999"/>
    <n v="74"/>
    <n v="101"/>
    <n v="32300"/>
  </r>
  <r>
    <x v="560"/>
    <s v="RENAULT CLIO 1.0 TCe Intens"/>
    <n v="4800000"/>
    <s v="Benzin"/>
    <x v="5"/>
    <n v="999"/>
    <n v="74"/>
    <n v="101"/>
    <n v="59000"/>
  </r>
  <r>
    <x v="561"/>
    <s v="RENAULT CLIO 1.0 TCe Zen nyári-téli kerekekkel"/>
    <n v="4850000"/>
    <s v="Benzin"/>
    <x v="30"/>
    <n v="999"/>
    <n v="74"/>
    <n v="101"/>
    <n v="10000"/>
  </r>
  <r>
    <x v="562"/>
    <s v="RENAULT CLIO 1.6 T RS EDC"/>
    <n v="4890000"/>
    <s v="Benzin"/>
    <x v="4"/>
    <n v="1618"/>
    <n v="147"/>
    <n v="200"/>
    <n v="84000"/>
  </r>
  <r>
    <x v="563"/>
    <s v="RENAULT CLIO Euro 6.Blue Dci"/>
    <n v="4890000"/>
    <s v="Dízel"/>
    <x v="5"/>
    <n v="1461"/>
    <n v="63"/>
    <n v="86"/>
    <n v="67000"/>
  </r>
  <r>
    <x v="564"/>
    <s v="RENAULT CLIO 1.0 TCe Intens magyarországi 1. tulajdonos / 21e km / újszerű állapot"/>
    <n v="4899000"/>
    <s v="Benzin"/>
    <x v="5"/>
    <n v="999"/>
    <n v="74"/>
    <n v="101"/>
    <n v="21552"/>
  </r>
  <r>
    <x v="565"/>
    <s v="RENAULT CLIO 1.0 TCe Zen MAGYARORSZÁGI. SZERVIZKÖNYVES.ÁFA-s!"/>
    <n v="4999000"/>
    <s v="Benzin"/>
    <x v="31"/>
    <n v="999"/>
    <n v="67"/>
    <n v="91"/>
    <n v="39650"/>
  </r>
  <r>
    <x v="566"/>
    <s v="RENAULT CLIO 1.0 TCe Zen MAGYARORSZÁGI. SZERVIZKÖNYVES. ÁFA-s!"/>
    <n v="4999000"/>
    <s v="Benzin"/>
    <x v="31"/>
    <n v="999"/>
    <n v="67"/>
    <n v="91"/>
    <n v="40650"/>
  </r>
  <r>
    <x v="567"/>
    <s v="RENAULT CLIO 0.9 TCe Generation Zen 15.000KM!!"/>
    <n v="4999000"/>
    <s v="Benzin"/>
    <x v="30"/>
    <n v="898"/>
    <n v="66"/>
    <n v="90"/>
    <n v="15168"/>
  </r>
  <r>
    <x v="568"/>
    <s v="RENAULT CLIO 1.0 TCe Intens"/>
    <n v="5000000"/>
    <s v="Benzin"/>
    <x v="30"/>
    <n v="999"/>
    <n v="74"/>
    <n v="101"/>
    <n v="32010"/>
  </r>
  <r>
    <x v="569"/>
    <s v="RENAULT CLIO 1.0 TCe Intens"/>
    <n v="5000000"/>
    <s v="Benzin"/>
    <x v="30"/>
    <n v="999"/>
    <n v="74"/>
    <n v="101"/>
    <n v="59000"/>
  </r>
  <r>
    <x v="570"/>
    <s v="RENAULT CLIO 1.0 SCe Life"/>
    <n v="5000000"/>
    <s v="Benzin"/>
    <x v="30"/>
    <n v="999"/>
    <n v="48"/>
    <n v="65"/>
    <n v="6800"/>
  </r>
  <r>
    <x v="571"/>
    <s v="RENAULT CLIO 1.0 TCe R.S. Line Mo.-i!"/>
    <n v="5190000"/>
    <s v="Benzin"/>
    <x v="30"/>
    <n v="999"/>
    <n v="74"/>
    <n v="101"/>
    <n v="26910"/>
  </r>
  <r>
    <x v="572"/>
    <s v="RENAULT CLIO 2.0 16V SPORT RS"/>
    <n v="5250000"/>
    <s v="Benzin"/>
    <x v="24"/>
    <n v="1998"/>
    <n v="147"/>
    <n v="200"/>
    <n v="82150"/>
  </r>
  <r>
    <x v="573"/>
    <s v="RENAULT CLIO 1.6 T RS EURO6 EDC FULLOS ÉLMÉNY GARANCIÁVAL!!! CSERE-BERE!!!"/>
    <n v="5290000"/>
    <s v="Benzin"/>
    <x v="27"/>
    <n v="1618"/>
    <n v="147"/>
    <n v="200"/>
    <n v="83000"/>
  </r>
  <r>
    <x v="574"/>
    <s v="RENAULT CLIO 1.0 TCe Techno Mo-i 1.Tulajdonos Gyári Garancia"/>
    <n v="5390000"/>
    <s v="Benzin"/>
    <x v="8"/>
    <n v="999"/>
    <n v="74"/>
    <n v="101"/>
    <n v="6977"/>
  </r>
  <r>
    <x v="575"/>
    <s v="RENAULT CLIO 1.0 TCe Techno LPG Mo-i 1.Tulajdonos Gyári Garancia"/>
    <n v="5390000"/>
    <s v="LPG"/>
    <x v="8"/>
    <n v="999"/>
    <n v="74"/>
    <n v="101"/>
    <n v="6977"/>
  </r>
  <r>
    <x v="576"/>
    <s v="RENAULT CLIO 1.0 TCe Zen X-tronic"/>
    <n v="5490000"/>
    <s v="Benzin"/>
    <x v="8"/>
    <n v="999"/>
    <n v="67"/>
    <n v="91"/>
    <n v="17405"/>
  </r>
  <r>
    <x v="577"/>
    <s v="RENAULT CLIO 1.0 TCe Zen"/>
    <n v="5499000"/>
    <s v="Benzin"/>
    <x v="5"/>
    <n v="999"/>
    <n v="74"/>
    <n v="101"/>
    <n v="43000"/>
  </r>
  <r>
    <x v="578"/>
    <s v="RENAULT CLIO 1.6 T RS EDC LIMITÁLT MONACO GP"/>
    <n v="5500000"/>
    <s v="Benzin"/>
    <x v="7"/>
    <n v="1618"/>
    <n v="147"/>
    <n v="200"/>
    <n v="63500"/>
  </r>
  <r>
    <x v="579"/>
    <s v="RENAULT CLIO 1.0 TCe Intens"/>
    <n v="5500000"/>
    <s v="Benzin"/>
    <x v="30"/>
    <n v="999"/>
    <n v="74"/>
    <n v="101"/>
    <n v="11570"/>
  </r>
  <r>
    <x v="580"/>
    <s v="RENAULT CLIO 1.0 TCe Zen"/>
    <n v="5530000"/>
    <s v="Benzin"/>
    <x v="8"/>
    <n v="999"/>
    <n v="74"/>
    <n v="101"/>
    <n v="12600"/>
  </r>
  <r>
    <x v="581"/>
    <s v="RENAULT CLIO 1.0 TCe Equilibre 5100 KM ! GARANCIÁLIS !"/>
    <n v="5590000"/>
    <s v="Benzin"/>
    <x v="31"/>
    <n v="999"/>
    <n v="67"/>
    <n v="91"/>
    <n v="5100"/>
  </r>
  <r>
    <x v="582"/>
    <s v="RENAULT CLIO 1.0 TCe Equilibre Azonnal elvihető tesztautó!"/>
    <n v="5590000"/>
    <s v="Benzin"/>
    <x v="10"/>
    <n v="999"/>
    <n v="67"/>
    <n v="91"/>
    <n v="1550"/>
  </r>
  <r>
    <x v="583"/>
    <s v="RENAULT CLIO 1.0 TCe Equilibre Mo-i! 2656 km! Gyári Garancia! Tolatóradar! Ülésfűtés! TÉLI-NYÁRI gumi! ÁFA-s!"/>
    <n v="5790000"/>
    <s v="Benzin"/>
    <x v="9"/>
    <n v="999"/>
    <n v="67"/>
    <n v="91"/>
    <n v="2656"/>
  </r>
  <r>
    <x v="584"/>
    <s v="RENAULT CLIO 1.0 TCe Equilibre"/>
    <n v="5790000"/>
    <s v="Benzin"/>
    <x v="9"/>
    <n v="999"/>
    <n v="67"/>
    <n v="91"/>
    <n v="6000"/>
  </r>
  <r>
    <x v="585"/>
    <s v="RENAULT CLIO 1.0 TCe Zen"/>
    <n v="5799000"/>
    <s v="Benzin"/>
    <x v="8"/>
    <n v="999"/>
    <n v="74"/>
    <n v="101"/>
    <n v="14950"/>
  </r>
  <r>
    <x v="586"/>
    <s v="RENAULT CLIO 1.0 TCe Equilibre"/>
    <n v="5899000"/>
    <s v="Benzin"/>
    <x v="9"/>
    <n v="999"/>
    <n v="67"/>
    <n v="91"/>
    <n v="1980"/>
  </r>
  <r>
    <x v="587"/>
    <s v="RENAULT CLIO SCE 65 authentic Metálfényezéssel"/>
    <n v="6399000"/>
    <s v="Benzin"/>
    <x v="10"/>
    <n v="999"/>
    <n v="49"/>
    <n v="67"/>
    <n v="1"/>
  </r>
  <r>
    <x v="588"/>
    <s v="RENAULT CLIO 1.3 TCe Intens EDC"/>
    <n v="5990000"/>
    <s v="Benzin"/>
    <x v="5"/>
    <n v="1332"/>
    <n v="96"/>
    <n v="131"/>
    <n v="63000"/>
  </r>
  <r>
    <x v="589"/>
    <s v="RENAULT CLIO 1.0 TCe Intens"/>
    <n v="5990000"/>
    <s v="Benzin"/>
    <x v="31"/>
    <n v="999"/>
    <n v="67"/>
    <n v="91"/>
    <n v="5881"/>
  </r>
  <r>
    <x v="590"/>
    <s v="RENAULT CLIO 1.6 E-Tech Hybrid Intens"/>
    <n v="5990000"/>
    <s v="Hibrid"/>
    <x v="8"/>
    <n v="1598"/>
    <n v="67"/>
    <n v="91"/>
    <n v="80000"/>
  </r>
  <r>
    <x v="591"/>
    <s v="RENAULT CLIO 1.6 E-Tech Hybrid Intens"/>
    <n v="5990000"/>
    <s v="Benzin"/>
    <x v="8"/>
    <n v="1598"/>
    <n v="67"/>
    <n v="91"/>
    <n v="80000"/>
  </r>
  <r>
    <x v="592"/>
    <s v="RENAULT CLIO 1.6 T RS EDC"/>
    <n v="5990000"/>
    <s v="Benzin"/>
    <x v="7"/>
    <n v="1618"/>
    <n v="147"/>
    <n v="200"/>
    <n v="119736"/>
  </r>
  <r>
    <x v="593"/>
    <s v="RENAULT CLIO 1.0 SCe Authentic"/>
    <n v="6399000"/>
    <s v="Benzin"/>
    <x v="10"/>
    <n v="999"/>
    <n v="49"/>
    <n v="67"/>
    <n v="2"/>
  </r>
  <r>
    <x v="594"/>
    <s v="RENAULT CLIO 1.0 SCe Authentic"/>
    <n v="6399000"/>
    <s v="Benzin"/>
    <x v="9"/>
    <n v="999"/>
    <n v="49"/>
    <n v="67"/>
    <n v="5"/>
  </r>
  <r>
    <x v="595"/>
    <s v="RENAULT CLIO 1.0 TCe Equilibre Magyarországi Garanciális ÁFÁS"/>
    <n v="5999000"/>
    <s v="Benzin"/>
    <x v="9"/>
    <n v="999"/>
    <n v="67"/>
    <n v="91"/>
    <n v="2000"/>
  </r>
  <r>
    <x v="596"/>
    <s v="RENAULT CLIO 1.0 TCe Intens"/>
    <n v="5999000"/>
    <s v="Benzin"/>
    <x v="8"/>
    <n v="999"/>
    <n v="74"/>
    <n v="101"/>
    <n v="12000"/>
  </r>
  <r>
    <x v="597"/>
    <s v="RENAULT CLIO 1.0 SCe Authentic Legújabb verzió!Akár 3.9% THM. 5év/100.000km garancia"/>
    <n v="5999000"/>
    <s v="Benzin"/>
    <x v="10"/>
    <n v="999"/>
    <n v="49"/>
    <n v="67"/>
    <n v="2"/>
  </r>
  <r>
    <x v="598"/>
    <s v="RENAULT CLIO 1.0 TCe Equilibre"/>
    <n v="6299000"/>
    <s v="Benzin"/>
    <x v="9"/>
    <n v="999"/>
    <n v="67"/>
    <n v="91"/>
    <n v="8"/>
  </r>
  <r>
    <x v="599"/>
    <s v="RENAULT CLIO 1.0 SCe Authentic Legújabb verzió!"/>
    <n v="5999000"/>
    <s v="Benzin"/>
    <x v="9"/>
    <n v="999"/>
    <n v="48"/>
    <n v="65"/>
    <n v="0"/>
  </r>
  <r>
    <x v="600"/>
    <s v="RENAULT CLIO 1.0 SCe Authentic"/>
    <n v="5999000"/>
    <s v="Benzin"/>
    <x v="9"/>
    <n v="999"/>
    <n v="48"/>
    <n v="65"/>
    <n v="0"/>
  </r>
  <r>
    <x v="601"/>
    <s v="RENAULT CLIO Új Clio Tavaszköszöntő akcióban! Akár 0% THM finanszírozással"/>
    <n v="7109000"/>
    <s v="Benzin"/>
    <x v="9"/>
    <n v="999"/>
    <n v="67"/>
    <n v="91"/>
    <n v="3"/>
  </r>
  <r>
    <x v="602"/>
    <s v="RENAULT CLIO Evolution Tce 90 Készletünkről. azonnal átvehető. Akár 0% THM-mel! Árgaranciával"/>
    <n v="6450000"/>
    <s v="Benzin"/>
    <x v="10"/>
    <n v="999"/>
    <n v="66"/>
    <n v="90"/>
    <n v="0"/>
  </r>
  <r>
    <x v="603"/>
    <s v="RENAULT CLIO 1.0 TCe Evolution"/>
    <n v="6959000"/>
    <s v="Benzin"/>
    <x v="10"/>
    <n v="999"/>
    <n v="67"/>
    <n v="91"/>
    <n v="1"/>
  </r>
  <r>
    <x v="604"/>
    <s v="RENAULT CLIO winter edition 90 LE 0% THM. KÉSZLETRŐL AZONNAL!!!"/>
    <n v="6474000"/>
    <s v="Benzin"/>
    <x v="9"/>
    <n v="999"/>
    <n v="66"/>
    <n v="90"/>
    <n v="0"/>
  </r>
  <r>
    <x v="605"/>
    <s v="RENAULT CLIO 1.0 TCe Techno Első tulajtól!"/>
    <n v="6490000"/>
    <s v="Benzin"/>
    <x v="31"/>
    <n v="999"/>
    <n v="67"/>
    <n v="91"/>
    <n v="5794"/>
  </r>
  <r>
    <x v="606"/>
    <s v="RENAULT CLIO 1.0 TCe Intens Baumgartner Bemutató!Újszerű!"/>
    <n v="6499000"/>
    <s v="Benzin"/>
    <x v="31"/>
    <n v="999"/>
    <n v="67"/>
    <n v="91"/>
    <n v="6200"/>
  </r>
  <r>
    <x v="607"/>
    <s v="RENAULT CLIO 1.0 TCe Evolution WINTER EDITION! THM THM 4.9%-7.9%"/>
    <n v="6499000"/>
    <s v="Benzin"/>
    <x v="9"/>
    <n v="999"/>
    <n v="67"/>
    <n v="91"/>
    <n v="0"/>
  </r>
  <r>
    <x v="608"/>
    <s v="RENAULT CLIO 1.0 TCe Equilibre Speciális Winter limitált széria"/>
    <n v="6499000"/>
    <s v="Benzin"/>
    <x v="9"/>
    <n v="999"/>
    <n v="66"/>
    <n v="90"/>
    <n v="0"/>
  </r>
  <r>
    <x v="609"/>
    <s v="RENAULT CLIO Új Clio Winter edition limitált bevezető széria!!!"/>
    <n v="7109000"/>
    <s v="Benzin"/>
    <x v="9"/>
    <n v="999"/>
    <n v="67"/>
    <n v="91"/>
    <n v="3"/>
  </r>
  <r>
    <x v="610"/>
    <s v="RENAULT CLIO TCe90 evolution Metálfényezéssel"/>
    <n v="6899000"/>
    <s v="Benzin"/>
    <x v="10"/>
    <n v="999"/>
    <n v="67"/>
    <n v="91"/>
    <n v="1"/>
  </r>
  <r>
    <x v="611"/>
    <s v="RENAULT CLIO 1.3 TCe R.S. Line EDC"/>
    <n v="6500000"/>
    <s v="Benzin"/>
    <x v="5"/>
    <n v="1332"/>
    <n v="96"/>
    <n v="131"/>
    <n v="68000"/>
  </r>
  <r>
    <x v="612"/>
    <s v="RENAULT CLIO 1.3 TCe Intens EDC"/>
    <n v="6500000"/>
    <s v="Benzin"/>
    <x v="30"/>
    <n v="1332"/>
    <n v="96"/>
    <n v="131"/>
    <n v="66000"/>
  </r>
  <r>
    <x v="613"/>
    <s v="RENAULT CLIO 1.0 TCe Winter Edition"/>
    <n v="7259000"/>
    <s v="Benzin"/>
    <x v="10"/>
    <n v="999"/>
    <n v="67"/>
    <n v="91"/>
    <n v="1"/>
  </r>
  <r>
    <x v="614"/>
    <s v="RENAULT CLIO 1.0 TCe Evolution"/>
    <n v="7369000"/>
    <s v="Benzin"/>
    <x v="10"/>
    <n v="999"/>
    <n v="67"/>
    <n v="91"/>
    <n v="1"/>
  </r>
  <r>
    <x v="615"/>
    <s v="RENAULT CLIO 1.0 TCe Winter Edition KÉSZLETRŐL AZONNAL ELVIHETŐ !! 5 ÉV GARANCIÁVAL"/>
    <n v="7109000"/>
    <s v="Benzin"/>
    <x v="10"/>
    <n v="999"/>
    <n v="67"/>
    <n v="91"/>
    <n v="1"/>
  </r>
  <r>
    <x v="616"/>
    <s v="RENAULT CLIO EVOLUTION TCE 90 | Készleten"/>
    <n v="7269000"/>
    <s v="Benzin"/>
    <x v="10"/>
    <n v="999"/>
    <n v="67"/>
    <n v="91"/>
    <n v="1"/>
  </r>
  <r>
    <x v="617"/>
    <s v="RENAULT CLIO EVOLUTION TCE 90 Metálfényezéssel | Készleten"/>
    <n v="7269000"/>
    <s v="Benzin"/>
    <x v="10"/>
    <n v="999"/>
    <n v="67"/>
    <n v="91"/>
    <n v="1"/>
  </r>
  <r>
    <x v="618"/>
    <s v="RENAULT CLIO 1.0 TCe Winter Edition ÚJ MODELL. limitált széria-akár 4.9% kamattal"/>
    <n v="7109000"/>
    <s v="Benzin"/>
    <x v="9"/>
    <n v="999"/>
    <n v="67"/>
    <n v="91"/>
    <n v="5"/>
  </r>
  <r>
    <x v="619"/>
    <s v="RENAULT CLIO 1.0 TCe Evolution Tavaszköszöntő AKCIÓ! 0%THM-től!"/>
    <n v="7284000"/>
    <s v="Benzin"/>
    <x v="9"/>
    <n v="999"/>
    <n v="67"/>
    <n v="91"/>
    <n v="1"/>
  </r>
  <r>
    <x v="620"/>
    <s v="RENAULT CLIO 1.3 TCe Intens EDC 1. tulaj.Magyar.Szervizelt!21696km!"/>
    <n v="6580000"/>
    <s v="Benzin"/>
    <x v="5"/>
    <n v="1332"/>
    <n v="96"/>
    <n v="131"/>
    <n v="21696"/>
  </r>
  <r>
    <x v="621"/>
    <s v="RENAULT CLIO 1.0 TCe Techno Mo-i! Gyári garancia! Ülés és Kormány fűtés! E-H radar és H.Kamera! NAVI ÁFA-s!"/>
    <n v="6590000"/>
    <s v="Benzin"/>
    <x v="9"/>
    <n v="999"/>
    <n v="67"/>
    <n v="91"/>
    <n v="14962"/>
  </r>
  <r>
    <x v="622"/>
    <s v="RENAULT CLIO EVOLUTION TCE 90 Metálfényezéssel | Készleten"/>
    <n v="7209000"/>
    <s v="Benzin"/>
    <x v="9"/>
    <n v="999"/>
    <n v="67"/>
    <n v="91"/>
    <n v="1"/>
  </r>
  <r>
    <x v="623"/>
    <s v="RENAULT CLIO 1.3 TCe Techno Azonnal elvihető! Megbízható!27 ezer km!"/>
    <n v="6599000"/>
    <s v="Benzin"/>
    <x v="31"/>
    <n v="1332"/>
    <n v="103"/>
    <n v="140"/>
    <n v="27969"/>
  </r>
  <r>
    <x v="624"/>
    <s v="RENAULT CLIO 1.0 TCe Evolution Akár 4.9% kamattal. akciós modell-90LE"/>
    <n v="7269000"/>
    <s v="Benzin"/>
    <x v="9"/>
    <n v="999"/>
    <n v="67"/>
    <n v="91"/>
    <n v="5"/>
  </r>
  <r>
    <x v="625"/>
    <s v="RENAULT CLIO 1.0 TCe Winter Edition"/>
    <n v="7109000"/>
    <s v="Benzin"/>
    <x v="10"/>
    <n v="999"/>
    <n v="67"/>
    <n v="91"/>
    <n v="1"/>
  </r>
  <r>
    <x v="626"/>
    <s v="RENAULT CLIO 1.0 TCe Winter Edition Készletről!!!"/>
    <n v="7109000"/>
    <s v="Benzin"/>
    <x v="10"/>
    <n v="999"/>
    <n v="67"/>
    <n v="91"/>
    <n v="5"/>
  </r>
  <r>
    <x v="627"/>
    <s v="RENAULT CLIO TCe90 winter edition Metálfényezéssel"/>
    <n v="7109000"/>
    <s v="Benzin"/>
    <x v="10"/>
    <n v="999"/>
    <n v="67"/>
    <n v="91"/>
    <n v="1"/>
  </r>
  <r>
    <x v="628"/>
    <s v="RENAULT CLIO 1.0 TCe Winter Edition Egyedi kedvezmény. készletről. akár 0% THM.!"/>
    <n v="7319000"/>
    <s v="Benzin"/>
    <x v="10"/>
    <n v="999"/>
    <n v="67"/>
    <n v="91"/>
    <n v="2"/>
  </r>
  <r>
    <x v="629"/>
    <s v="RENAULT CLIO 1.0 TCe Evolution"/>
    <n v="7259000"/>
    <s v="Benzin"/>
    <x v="10"/>
    <n v="999"/>
    <n v="67"/>
    <n v="91"/>
    <n v="5"/>
  </r>
  <r>
    <x v="630"/>
    <s v="RENAULT CLIO 1.0 TCe Techno BEMUTATÓ AUTÓ !"/>
    <n v="8180000"/>
    <s v="Benzin"/>
    <x v="9"/>
    <n v="999"/>
    <n v="67"/>
    <n v="91"/>
    <n v="4000"/>
  </r>
  <r>
    <x v="631"/>
    <s v="RENAULT CLIO 1.0 TCe Techno Mo.-i!! 5100km!! Magánszemélytől!!"/>
    <n v="6690000"/>
    <s v="Benzin"/>
    <x v="9"/>
    <n v="999"/>
    <n v="67"/>
    <n v="91"/>
    <n v="5100"/>
  </r>
  <r>
    <x v="632"/>
    <s v="RENAULT CLIO 1.0 TCe Evolution"/>
    <n v="7094000"/>
    <s v="Benzin"/>
    <x v="9"/>
    <n v="999"/>
    <n v="67"/>
    <n v="91"/>
    <n v="5"/>
  </r>
  <r>
    <x v="633"/>
    <s v="RENAULT CLIO 1.0 TCe Winter Edition Készletről!! Azonnal vihető!"/>
    <n v="7344000"/>
    <s v="Benzin"/>
    <x v="9"/>
    <n v="999"/>
    <n v="67"/>
    <n v="91"/>
    <n v="2"/>
  </r>
  <r>
    <x v="634"/>
    <s v="RENAULT CLIO 1.0 TCe Winter Edition"/>
    <n v="7269000"/>
    <s v="Benzin"/>
    <x v="10"/>
    <n v="999"/>
    <n v="67"/>
    <n v="91"/>
    <n v="8"/>
  </r>
  <r>
    <x v="635"/>
    <s v="RENAULT CLIO 1.0 TCe Winter Edition KÉSZLETRŐL ELVIHETŐ NULL KILOMÉTERES! HUF ALAPÚ FIX HAVIDÍJAS AKÁR 3.9% THM"/>
    <n v="7269000"/>
    <s v="Benzin"/>
    <x v="10"/>
    <n v="999"/>
    <n v="67"/>
    <n v="91"/>
    <n v="6000"/>
  </r>
  <r>
    <x v="636"/>
    <s v="RENAULT CLIO 1.0 TCe Evolution"/>
    <n v="7169000"/>
    <s v="Benzin"/>
    <x v="9"/>
    <n v="999"/>
    <n v="67"/>
    <n v="91"/>
    <n v="5"/>
  </r>
  <r>
    <x v="637"/>
    <s v="RENAULT CLIO 1.0 TCe Winter Edition"/>
    <n v="7319000"/>
    <s v="Benzin"/>
    <x v="10"/>
    <n v="999"/>
    <n v="67"/>
    <n v="91"/>
    <n v="5"/>
  </r>
  <r>
    <x v="638"/>
    <s v="RENAULT CLIO 1.0 TCe Winter Edition EGYEDI KEDVEZMÉNY"/>
    <n v="7494000"/>
    <s v="Benzin"/>
    <x v="9"/>
    <n v="999"/>
    <n v="67"/>
    <n v="91"/>
    <n v="1"/>
  </r>
  <r>
    <x v="639"/>
    <s v="RENAULT CLIO 1.0 TCe Techno"/>
    <n v="7959000"/>
    <s v="Benzin"/>
    <x v="9"/>
    <n v="999"/>
    <n v="67"/>
    <n v="91"/>
    <n v="5247"/>
  </r>
  <r>
    <x v="640"/>
    <s v="RENAULT CLIO 1.0 TCe Winter+ Edition"/>
    <n v="7344000"/>
    <s v="Benzin"/>
    <x v="10"/>
    <n v="999"/>
    <n v="67"/>
    <n v="91"/>
    <n v="1"/>
  </r>
  <r>
    <x v="641"/>
    <s v="RENAULT CLIO 1.0 TCe Winter Edition"/>
    <n v="7344000"/>
    <s v="Benzin"/>
    <x v="10"/>
    <n v="999"/>
    <n v="67"/>
    <n v="91"/>
    <n v="1"/>
  </r>
  <r>
    <x v="642"/>
    <s v="RENAULT CLIO 1.0 TCe Evolution"/>
    <n v="7344000"/>
    <s v="Benzin"/>
    <x v="10"/>
    <n v="999"/>
    <n v="67"/>
    <n v="91"/>
    <n v="5"/>
  </r>
  <r>
    <x v="643"/>
    <s v="RENAULT CLIO 1.0 TCe Equilibre"/>
    <n v="7344000"/>
    <s v="Benzin"/>
    <x v="9"/>
    <n v="999"/>
    <n v="67"/>
    <n v="91"/>
    <n v="10"/>
  </r>
  <r>
    <x v="644"/>
    <s v="RENAULT CLIO 1.0 TCe Evolution Készletről azonal elvihető"/>
    <n v="7344000"/>
    <s v="Benzin"/>
    <x v="9"/>
    <n v="999"/>
    <n v="67"/>
    <n v="91"/>
    <n v="5"/>
  </r>
  <r>
    <x v="645"/>
    <s v="RENAULT CLIO 1.0 TCe Evolution KÉSZLETRŐL! Ülésfűtés.Radar"/>
    <n v="6950000"/>
    <s v="Benzin"/>
    <x v="10"/>
    <n v="999"/>
    <n v="67"/>
    <n v="91"/>
    <n v="0"/>
  </r>
  <r>
    <x v="646"/>
    <s v="RENAULT CLIO 1.0 TCe Techno"/>
    <n v="8319000"/>
    <s v="Benzin"/>
    <x v="9"/>
    <n v="999"/>
    <n v="67"/>
    <n v="91"/>
    <n v="4500"/>
  </r>
  <r>
    <x v="647"/>
    <s v="RENAULT CLIO 1.0 TCe Techno"/>
    <n v="8369000"/>
    <s v="Benzin"/>
    <x v="9"/>
    <n v="999"/>
    <n v="67"/>
    <n v="91"/>
    <n v="84"/>
  </r>
  <r>
    <x v="648"/>
    <s v="RENAULT CLIO 1.0 TCe Techno Winter + Edition 5 ÉV GARANCIA"/>
    <n v="7699000"/>
    <s v="Benzin"/>
    <x v="9"/>
    <n v="999"/>
    <n v="67"/>
    <n v="91"/>
    <n v="1500"/>
  </r>
  <r>
    <x v="649"/>
    <s v="RENAULT CLIO 1.0 TCe Techno Azonnal elvihető tesztautó!"/>
    <n v="7149000"/>
    <s v="Benzin"/>
    <x v="10"/>
    <n v="999"/>
    <n v="67"/>
    <n v="91"/>
    <n v="2000"/>
  </r>
  <r>
    <x v="650"/>
    <s v="RENAULT CLIO 1.0 TCe Techno Azonnal vihető!!!!"/>
    <n v="7290000"/>
    <s v="Benzin"/>
    <x v="9"/>
    <n v="999"/>
    <n v="67"/>
    <n v="91"/>
    <n v="4400"/>
  </r>
  <r>
    <x v="651"/>
    <s v="RENAULT CLIO TCe90 techno Metálfényezéssel"/>
    <n v="7699000"/>
    <s v="Benzin"/>
    <x v="10"/>
    <n v="999"/>
    <n v="67"/>
    <n v="91"/>
    <n v="1"/>
  </r>
  <r>
    <x v="652"/>
    <s v="RENAULT CLIO 1.6 E-Tech Hybrid Techno"/>
    <n v="7390000"/>
    <s v="Hibrid"/>
    <x v="9"/>
    <n v="1598"/>
    <n v="68"/>
    <n v="92"/>
    <n v="6397"/>
  </r>
  <r>
    <x v="653"/>
    <s v="RENAULT CLIO 1.0 TCe Techno"/>
    <n v="8109000"/>
    <s v="Benzin"/>
    <x v="9"/>
    <n v="999"/>
    <n v="67"/>
    <n v="91"/>
    <n v="5"/>
  </r>
  <r>
    <x v="654"/>
    <s v="RENAULT CLIO 1.0 TCe Winter+ Edition W+"/>
    <n v="7450000"/>
    <s v="Benzin"/>
    <x v="10"/>
    <n v="999"/>
    <n v="67"/>
    <n v="91"/>
    <n v="5"/>
  </r>
  <r>
    <x v="655"/>
    <s v="RENAULT CLIO 1.0 TCe Winter Edition 0% THM és meglepetés is jár most mellé :)"/>
    <n v="7450000"/>
    <s v="Benzin"/>
    <x v="10"/>
    <n v="999"/>
    <n v="67"/>
    <n v="91"/>
    <n v="5"/>
  </r>
  <r>
    <x v="656"/>
    <s v="RENAULT CLIO 1.0 TCe Techno Készletről. egyedi kedvezmény! Akár 0% THM !!"/>
    <n v="8134000"/>
    <s v="Benzin"/>
    <x v="10"/>
    <n v="999"/>
    <n v="67"/>
    <n v="91"/>
    <n v="4"/>
  </r>
  <r>
    <x v="657"/>
    <s v="RENAULT CLIO 1.0 TCe Techno"/>
    <n v="8134000"/>
    <s v="Benzin"/>
    <x v="9"/>
    <n v="999"/>
    <n v="67"/>
    <n v="91"/>
    <n v="5"/>
  </r>
  <r>
    <x v="658"/>
    <s v="RENAULT CLIO 1.0 TCe Techno"/>
    <n v="8134000"/>
    <s v="Benzin"/>
    <x v="9"/>
    <n v="999"/>
    <n v="67"/>
    <n v="91"/>
    <n v="8"/>
  </r>
  <r>
    <x v="659"/>
    <s v="RENAULT CLIO 1.0 TCe Techno"/>
    <n v="8134000"/>
    <s v="Benzin"/>
    <x v="9"/>
    <n v="999"/>
    <n v="67"/>
    <n v="91"/>
    <n v="0"/>
  </r>
  <r>
    <x v="660"/>
    <s v="RENAULT CLIO 1.0 TCe Techno"/>
    <n v="8334000"/>
    <s v="Benzin"/>
    <x v="10"/>
    <n v="999"/>
    <n v="67"/>
    <n v="91"/>
    <n v="5675"/>
  </r>
  <r>
    <x v="661"/>
    <s v="RENAULT CLIO 1.0 TCe Techno"/>
    <n v="8109000"/>
    <s v="Benzin"/>
    <x v="9"/>
    <n v="999"/>
    <n v="67"/>
    <n v="91"/>
    <n v="4"/>
  </r>
  <r>
    <x v="662"/>
    <s v="RENAULT CLIO dCi100 evolution Metálfényezéssel"/>
    <n v="7949000"/>
    <s v="Dízel"/>
    <x v="10"/>
    <n v="1461"/>
    <n v="74"/>
    <n v="101"/>
    <n v="1"/>
  </r>
  <r>
    <x v="663"/>
    <s v="RENAULT CLIO 1.0 TCe Winter+ Edition"/>
    <n v="8234000"/>
    <s v="Benzin"/>
    <x v="10"/>
    <n v="999"/>
    <n v="67"/>
    <n v="91"/>
    <n v="7"/>
  </r>
  <r>
    <x v="664"/>
    <s v="RENAULT CLIO winter+ edition 90 LE Legfrissebb modell"/>
    <n v="7574000"/>
    <s v="Benzin"/>
    <x v="9"/>
    <n v="999"/>
    <n v="66"/>
    <n v="90"/>
    <n v="0"/>
  </r>
  <r>
    <x v="665"/>
    <s v="RENAULT CLIO 1.0 TCe Techno ÚJ MODELL!!! KÉSZLETRŐL!!!"/>
    <n v="8134000"/>
    <s v="Benzin"/>
    <x v="10"/>
    <n v="999"/>
    <n v="67"/>
    <n v="91"/>
    <n v="0"/>
  </r>
  <r>
    <x v="666"/>
    <s v="RENAULT CLIO 1.0 TCe Techno ÚJ MODELL. tesztautó kevés km"/>
    <n v="8134000"/>
    <s v="Benzin"/>
    <x v="9"/>
    <n v="999"/>
    <n v="67"/>
    <n v="91"/>
    <n v="500"/>
  </r>
  <r>
    <x v="667"/>
    <s v="RENAULT CLIO 1.5 dCi Evolution Készletről. egyedi kedvezménnyel!! Akár 0% THM !"/>
    <n v="8369000"/>
    <s v="Dízel"/>
    <x v="10"/>
    <n v="1461"/>
    <n v="74"/>
    <n v="101"/>
    <n v="5"/>
  </r>
  <r>
    <x v="668"/>
    <s v="RENAULT CLIO 1.0 TCe Winter Edition ÚJ MODELL. limitált széria-akár 4.9% kamattal"/>
    <n v="8134000"/>
    <s v="Benzin"/>
    <x v="9"/>
    <n v="999"/>
    <n v="67"/>
    <n v="91"/>
    <n v="5"/>
  </r>
  <r>
    <x v="669"/>
    <s v="RENAULT CLIO 1.3 TCe Techno 140 LE"/>
    <n v="9199000"/>
    <s v="Benzin"/>
    <x v="9"/>
    <n v="1332"/>
    <n v="103"/>
    <n v="140"/>
    <n v="500"/>
  </r>
  <r>
    <x v="670"/>
    <s v="RENAULT CLIO 1.3 TCe Techno Baumgartner Bemutató!Újszerű!"/>
    <n v="7790000"/>
    <s v="Benzin"/>
    <x v="9"/>
    <n v="1332"/>
    <n v="103"/>
    <n v="140"/>
    <n v="11666"/>
  </r>
  <r>
    <x v="671"/>
    <s v="RENAULT CLIO 1.0 TCe Winter+ Edition"/>
    <n v="8404000"/>
    <s v="Benzin"/>
    <x v="9"/>
    <n v="999"/>
    <n v="67"/>
    <n v="91"/>
    <n v="14"/>
  </r>
  <r>
    <x v="672"/>
    <s v="RENAULT CLIO 1.3 TCe Techno"/>
    <n v="10500000"/>
    <s v="Benzin"/>
    <x v="9"/>
    <n v="1332"/>
    <n v="103"/>
    <n v="140"/>
    <n v="2000"/>
  </r>
  <r>
    <x v="673"/>
    <s v="RENAULT CLIO 1.3 TCe Techno 140 LE"/>
    <n v="9109000"/>
    <s v="Benzin"/>
    <x v="9"/>
    <n v="1332"/>
    <n v="103"/>
    <n v="140"/>
    <n v="61"/>
  </r>
  <r>
    <x v="674"/>
    <s v="RENAULT CLIO 1.0 TCe Techno Tesztautó eladó!"/>
    <n v="8879000"/>
    <s v="Benzin"/>
    <x v="9"/>
    <n v="999"/>
    <n v="67"/>
    <n v="91"/>
    <n v="5362"/>
  </r>
  <r>
    <x v="675"/>
    <s v="RENAULT CLIO 1.5 dCi Evolution KÉSZLETRŐL! Kedvező finanszírozással"/>
    <n v="8469000"/>
    <s v="Dízel"/>
    <x v="10"/>
    <n v="1461"/>
    <n v="74"/>
    <n v="101"/>
    <n v="2"/>
  </r>
  <r>
    <x v="676"/>
    <s v="RENAULT CLIO 1.6 Turbo R.S. Trophy EDC6 LED.Bőr.Kamera.R&amp;GO hifi.Keyless.Ülésfűtés"/>
    <n v="9490000"/>
    <s v="Benzin"/>
    <x v="29"/>
    <n v="1618"/>
    <n v="162"/>
    <n v="220"/>
    <n v="54900"/>
  </r>
  <r>
    <x v="677"/>
    <s v="RENAULT CLIO E-tech full hybrid 145 techno Metálfényezéssel"/>
    <n v="9999000"/>
    <s v="Hibrid"/>
    <x v="10"/>
    <n v="1598"/>
    <n v="105"/>
    <n v="143"/>
    <n v="1"/>
  </r>
  <r>
    <x v="678"/>
    <s v="RENAULT CLIO 1.6 E-Tech Hybrid esprit Alpine Mo-i! Márkakereskedés bemutató autója! Gyári garancia!"/>
    <n v="9790000"/>
    <s v="Benzin"/>
    <x v="9"/>
    <n v="1598"/>
    <n v="69"/>
    <n v="94"/>
    <n v="9734"/>
  </r>
  <r>
    <x v="679"/>
    <s v="RENAULT CLIO E-tech full hybrid 145 esprit alpine Metálfényezéssel"/>
    <n v="10799000"/>
    <s v="Hibrid"/>
    <x v="10"/>
    <n v="1598"/>
    <n v="105"/>
    <n v="143"/>
    <n v="1"/>
  </r>
  <r>
    <x v="680"/>
    <s v="RENAULT CLIO 1.6 E-Tech Hybrid esprit Alpine Full hibrid. tesztautó"/>
    <n v="11384000"/>
    <s v="Benzin"/>
    <x v="9"/>
    <n v="1598"/>
    <n v="69"/>
    <n v="94"/>
    <n v="1500"/>
  </r>
  <r>
    <x v="681"/>
    <s v="RENAULT CLIO 1.4 16V Privilege Automata Benzin Gáz 2030 ig"/>
    <n v="795000"/>
    <s v="Benzin/Gáz"/>
    <x v="18"/>
    <n v="1390"/>
    <n v="72"/>
    <n v="98"/>
    <n v="243806"/>
  </r>
  <r>
    <x v="682"/>
    <s v="RENAULT CLIO 1.2 16V Cinetic Újszerű Állapot. Téli-Nyári Garnitúra. Klíma. 140.000.-Km"/>
    <n v="1099000"/>
    <s v="Benzin"/>
    <x v="21"/>
    <n v="1149"/>
    <n v="55"/>
    <n v="75"/>
    <n v="140000"/>
  </r>
  <r>
    <x v="683"/>
    <s v="RENAULT CLIO 1.2 TCE 100 Cinetic"/>
    <n v="1190000"/>
    <s v="Benzin"/>
    <x v="23"/>
    <n v="1149"/>
    <n v="74"/>
    <n v="101"/>
    <n v="206676"/>
  </r>
  <r>
    <x v="684"/>
    <s v="RENAULT CLIO 1.2 16V Voyage"/>
    <n v="1500000"/>
    <s v="Benzin"/>
    <x v="2"/>
    <n v="1149"/>
    <n v="55"/>
    <n v="75"/>
    <n v="72000"/>
  </r>
  <r>
    <x v="685"/>
    <s v="RENAULT CLIO 1.2 16V Zen"/>
    <n v="2650000"/>
    <s v="Benzin"/>
    <x v="27"/>
    <n v="1149"/>
    <n v="54"/>
    <n v="73"/>
    <n v="86701"/>
  </r>
  <r>
    <x v="686"/>
    <s v="RENAULT CLIO 1.0 TCe Intens / Akár 1 év Garancia!/ Mo-i!/ 2. Tulaj!/ Vezetett SZK!/ Tempomat/ Ülésfűtés"/>
    <n v="4690000"/>
    <s v="Benzin"/>
    <x v="30"/>
    <n v="999"/>
    <n v="74"/>
    <n v="101"/>
    <n v="58576"/>
  </r>
  <r>
    <x v="687"/>
    <s v="RENAULT CLIO 1.0 TCe Intens Hibátlan! Karcmentes!"/>
    <n v="4999990"/>
    <s v="Benzin"/>
    <x v="30"/>
    <n v="999"/>
    <n v="74"/>
    <n v="101"/>
    <n v="31000"/>
  </r>
  <r>
    <x v="688"/>
    <s v="RENAULT CLIO 1.2 RL"/>
    <n v="100000"/>
    <s v="Benzin"/>
    <x v="12"/>
    <n v="1171"/>
    <n v="40"/>
    <n v="54"/>
    <n v="200000"/>
  </r>
  <r>
    <x v="689"/>
    <s v="RENAULT CLIO 1.5 dCi Azure"/>
    <n v="169000"/>
    <s v="Dízel"/>
    <x v="15"/>
    <n v="1461"/>
    <n v="48"/>
    <n v="65"/>
    <n v="170000"/>
  </r>
  <r>
    <x v="690"/>
    <s v="RENAULT CLIO 1.2 ECON"/>
    <n v="190000"/>
    <s v="Benzin"/>
    <x v="0"/>
    <n v="1149"/>
    <n v="43"/>
    <n v="58"/>
    <n v="196800"/>
  </r>
  <r>
    <x v="691"/>
    <s v="RENAULT CLIO 1.2 Campus"/>
    <n v="200000"/>
    <s v="Benzin"/>
    <x v="13"/>
    <n v="1171"/>
    <n v="40"/>
    <n v="54"/>
    <n v="296545"/>
  </r>
  <r>
    <x v="692"/>
    <s v="RENAULT CLIO 1.2 Campus"/>
    <n v="200000"/>
    <s v="Benzin"/>
    <x v="0"/>
    <s v="206284k"/>
    <s v="? km-re"/>
    <m/>
    <n v="206284"/>
  </r>
  <r>
    <x v="693"/>
    <s v="RENAULT CLIO 1.4 16V Expression"/>
    <n v="245000"/>
    <s v="Benzin"/>
    <x v="18"/>
    <n v="1390"/>
    <n v="72"/>
    <n v="98"/>
    <n v="178106"/>
  </r>
  <r>
    <x v="694"/>
    <s v="RENAULT CLIO 1.2 Expression"/>
    <n v="249000"/>
    <s v="Benzin"/>
    <x v="15"/>
    <n v="1149"/>
    <n v="44"/>
    <n v="60"/>
    <n v="295000"/>
  </r>
  <r>
    <x v="695"/>
    <s v="RENAULT CLIO 1.5 dCi Dynamique Magyarországi - Első tulajdonostól!"/>
    <n v="250000"/>
    <s v="Dízel"/>
    <x v="15"/>
    <n v="1461"/>
    <n v="59"/>
    <n v="80"/>
    <n v="328850"/>
  </r>
  <r>
    <x v="696"/>
    <s v="RENAULT CLIO 1.5 dCi Privilege"/>
    <n v="259000"/>
    <s v="Dízel"/>
    <x v="15"/>
    <n v="1461"/>
    <n v="59"/>
    <n v="80"/>
    <n v="398000"/>
  </r>
  <r>
    <x v="697"/>
    <s v="RENAULT CLIO 1.2 16V Authentique"/>
    <n v="270000"/>
    <s v="Benzin"/>
    <x v="19"/>
    <n v="1149"/>
    <n v="55"/>
    <n v="75"/>
    <n v="247891"/>
  </r>
  <r>
    <x v="698"/>
    <s v="RENAULT CLIO 1.5 dCi 501"/>
    <n v="275000"/>
    <s v="Dízel"/>
    <x v="15"/>
    <n v="1461"/>
    <n v="48"/>
    <n v="65"/>
    <n v="236000"/>
  </r>
  <r>
    <x v="699"/>
    <s v="RENAULT CLIO 1.5 dCi Code SB"/>
    <n v="280000"/>
    <s v="Dízel"/>
    <x v="20"/>
    <n v="1461"/>
    <n v="48"/>
    <n v="65"/>
    <n v="313000"/>
  </r>
  <r>
    <x v="700"/>
    <s v="RENAULT CLIO 1.2 RL"/>
    <n v="299000"/>
    <s v="Benzin"/>
    <x v="0"/>
    <n v="1149"/>
    <n v="43"/>
    <n v="58"/>
    <n v="205000"/>
  </r>
  <r>
    <x v="701"/>
    <s v="RENAULT CLIO 1.5 dCi Alize"/>
    <n v="320000"/>
    <s v="Dízel"/>
    <x v="15"/>
    <s v="227000k"/>
    <s v="? km-re"/>
    <m/>
    <n v="227000"/>
  </r>
  <r>
    <x v="702"/>
    <s v="RENAULT CLIO 1.4 16V Dynamique"/>
    <n v="349000"/>
    <s v="Benzin"/>
    <x v="18"/>
    <n v="1390"/>
    <n v="72"/>
    <n v="98"/>
    <n v="276400"/>
  </r>
  <r>
    <x v="703"/>
    <s v="RENAULT CLIO 1.2 16V Authentique Friss Műszakival!"/>
    <n v="369000"/>
    <s v="Benzin"/>
    <x v="18"/>
    <n v="1149"/>
    <n v="55"/>
    <n v="75"/>
    <n v="138951"/>
  </r>
  <r>
    <x v="704"/>
    <s v="RENAULT CLIO 1.4 16V Azure"/>
    <n v="375000"/>
    <s v="Benzin"/>
    <x v="15"/>
    <n v="1390"/>
    <n v="72"/>
    <n v="98"/>
    <n v="262375"/>
  </r>
  <r>
    <x v="705"/>
    <s v="RENAULT CLIO 1.5 dCi Dynamique"/>
    <n v="379000"/>
    <s v="Dízel"/>
    <x v="17"/>
    <n v="1461"/>
    <n v="59"/>
    <n v="80"/>
    <n v="297000"/>
  </r>
  <r>
    <x v="706"/>
    <s v="RENAULT CLIO 1.4 16V Tech Run"/>
    <n v="380000"/>
    <s v="Benzin"/>
    <x v="18"/>
    <n v="1390"/>
    <n v="72"/>
    <n v="98"/>
    <n v="278701"/>
  </r>
  <r>
    <x v="707"/>
    <s v="RENAULT CLIO 1.2 16V 501"/>
    <n v="398000"/>
    <s v="Benzin"/>
    <x v="18"/>
    <n v="1149"/>
    <n v="55"/>
    <n v="75"/>
    <n v="239400"/>
  </r>
  <r>
    <x v="708"/>
    <s v="RENAULT CLIO 1.4 RT Klíma. Akár részletre!"/>
    <n v="399000"/>
    <s v="Benzin"/>
    <x v="0"/>
    <n v="1390"/>
    <n v="55"/>
    <n v="75"/>
    <n v="215000"/>
  </r>
  <r>
    <x v="709"/>
    <s v="RENAULT CLIO 1.6 16V Dynamique"/>
    <n v="419999"/>
    <s v="Benzin"/>
    <x v="15"/>
    <n v="1598"/>
    <n v="79"/>
    <n v="107"/>
    <n v="250000"/>
  </r>
  <r>
    <x v="710"/>
    <s v="RENAULT CLIO 1.5 dCi Access"/>
    <n v="450000"/>
    <s v="Dízel"/>
    <x v="17"/>
    <n v="1461"/>
    <n v="48"/>
    <n v="65"/>
    <n v="221238"/>
  </r>
  <r>
    <x v="711"/>
    <s v="RENAULT CLIO 1.2 16V 501"/>
    <n v="480000"/>
    <s v="Benzin"/>
    <x v="17"/>
    <n v="1149"/>
    <n v="55"/>
    <n v="75"/>
    <n v="296000"/>
  </r>
  <r>
    <x v="712"/>
    <s v="RENAULT CLIO 1.2 16V Authentique"/>
    <n v="500000"/>
    <s v="Benzin"/>
    <x v="19"/>
    <s v="238327k"/>
    <s v="? km-re"/>
    <m/>
    <n v="238327"/>
  </r>
  <r>
    <x v="713"/>
    <s v="RENAULT CLIO 1.2 16V Authentique Vonóhorog-Tolató radar- Friss műszaki-Vasárnap is megtekinthető!"/>
    <n v="549000"/>
    <s v="Benzin"/>
    <x v="18"/>
    <n v="1149"/>
    <n v="55"/>
    <n v="75"/>
    <n v="260142"/>
  </r>
  <r>
    <x v="714"/>
    <s v="RENAULT CLIO 1.4 16V Expression"/>
    <n v="550000"/>
    <s v="Benzin"/>
    <x v="17"/>
    <n v="1390"/>
    <n v="72"/>
    <n v="98"/>
    <n v="216877"/>
  </r>
  <r>
    <x v="715"/>
    <s v="RENAULT CLIO 1.5 dCi Dynamique"/>
    <n v="550000"/>
    <s v="Dízel"/>
    <x v="20"/>
    <n v="1461"/>
    <n v="50"/>
    <n v="68"/>
    <n v="250000"/>
  </r>
  <r>
    <x v="716"/>
    <s v="RENAULT CLIO 1.2 Free KÍTŰNŐ ÁLLAPOTÚ OLCSÓ CSALÁDI AUTÓ 2 ÉV MŰSZAKIVAL RITKASÁG!!!!"/>
    <n v="557000"/>
    <s v="Benzin"/>
    <x v="17"/>
    <n v="1149"/>
    <n v="44"/>
    <n v="60"/>
    <n v="208123"/>
  </r>
  <r>
    <x v="717"/>
    <s v="RENAULT CLIO 1.4 16V Azure"/>
    <n v="599999"/>
    <s v="Benzin"/>
    <x v="19"/>
    <n v="1390"/>
    <n v="72"/>
    <n v="98"/>
    <n v="180200"/>
  </r>
  <r>
    <x v="718"/>
    <s v="RENAULT CLIO 1.4 16V Privilege"/>
    <n v="650000"/>
    <s v="Benzin"/>
    <x v="18"/>
    <n v="1390"/>
    <n v="72"/>
    <n v="98"/>
    <n v="164570"/>
  </r>
  <r>
    <x v="719"/>
    <s v="RENAULT CLIO 1.5 dCi Expression"/>
    <n v="680000"/>
    <s v="Dízel"/>
    <x v="21"/>
    <n v="1461"/>
    <n v="50"/>
    <n v="68"/>
    <n v="222098"/>
  </r>
  <r>
    <x v="720"/>
    <s v="RENAULT CLIO 1.4 16V Privilege (Automata)"/>
    <n v="699000"/>
    <s v="Benzin"/>
    <x v="18"/>
    <n v="1390"/>
    <n v="72"/>
    <n v="98"/>
    <n v="170001"/>
  </r>
  <r>
    <x v="721"/>
    <s v="RENAULT CLIO 1.4 16V Privilege"/>
    <n v="700000"/>
    <s v="Benzin"/>
    <x v="18"/>
    <n v="1390"/>
    <n v="72"/>
    <n v="98"/>
    <n v="233408"/>
  </r>
  <r>
    <x v="722"/>
    <s v="RENAULT CLIO 1.2 16V Authentique"/>
    <n v="725000"/>
    <s v="Benzin"/>
    <x v="15"/>
    <n v="1149"/>
    <n v="55"/>
    <n v="75"/>
    <n v="84432"/>
  </r>
  <r>
    <x v="723"/>
    <s v="RENAULT CLIO 1.2 16V Dynamique"/>
    <n v="750000"/>
    <s v="Benzin"/>
    <x v="15"/>
    <n v="1149"/>
    <n v="55"/>
    <n v="75"/>
    <n v="192700"/>
  </r>
  <r>
    <x v="724"/>
    <s v="RENAULT CLIO 1.2 16V Cinetic"/>
    <n v="750000"/>
    <s v="Benzin"/>
    <x v="2"/>
    <n v="1149"/>
    <n v="55"/>
    <n v="75"/>
    <n v="291000"/>
  </r>
  <r>
    <x v="725"/>
    <s v="RENAULT CLIO 1.4 16V Dynamique"/>
    <n v="760000"/>
    <s v="Benzin"/>
    <x v="19"/>
    <n v="1390"/>
    <n v="72"/>
    <n v="98"/>
    <n v="149600"/>
  </r>
  <r>
    <x v="726"/>
    <s v="RENAULT CLIO 1.2 Premiere Mo-i. első tulaj"/>
    <n v="795000"/>
    <s v="Benzin"/>
    <x v="2"/>
    <n v="1149"/>
    <n v="44"/>
    <n v="60"/>
    <n v="225000"/>
  </r>
  <r>
    <x v="727"/>
    <s v="RENAULT CLIO 1.4 16V Monaco DIGIT KLIMA 4E.ABLAK"/>
    <n v="845000"/>
    <s v="Benzin"/>
    <x v="21"/>
    <n v="1390"/>
    <n v="72"/>
    <n v="98"/>
    <n v="220000"/>
  </r>
  <r>
    <x v="728"/>
    <s v="RENAULT CLIO 1.2 16V Authentique Plus ALKALMI ÁRON !! MÁR AZ ÚJ MODELL"/>
    <n v="919000"/>
    <s v="Benzin"/>
    <x v="21"/>
    <n v="1149"/>
    <n v="55"/>
    <n v="75"/>
    <n v="210000"/>
  </r>
  <r>
    <x v="729"/>
    <s v="RENAULT CLIO 1.5 dCi Authentique Plus"/>
    <n v="920000"/>
    <s v="Dízel"/>
    <x v="2"/>
    <n v="1461"/>
    <n v="50"/>
    <n v="68"/>
    <n v="208100"/>
  </r>
  <r>
    <x v="730"/>
    <s v="RENAULT CLIO 1.5 dCi Expression Campus. Mo.-i. leinformálható"/>
    <n v="949000"/>
    <s v="Dízel"/>
    <x v="21"/>
    <n v="1461"/>
    <n v="50"/>
    <n v="68"/>
    <n v="156000"/>
  </r>
  <r>
    <x v="731"/>
    <s v="RENAULT CLIO Azur 1.2 16V rob. 5a"/>
    <n v="990000"/>
    <s v="Benzin"/>
    <x v="19"/>
    <n v="1149"/>
    <n v="55"/>
    <n v="75"/>
    <n v="71602"/>
  </r>
  <r>
    <x v="732"/>
    <s v="RENAULT CLIO 1.5 dCi Privilege NYITHATÓ PANORÁMA TETŐ DIGIT KLÍMA MULTIKORMÁNY TOLATÓRADAR TEMPOMAT"/>
    <n v="998000"/>
    <s v="Dízel"/>
    <x v="21"/>
    <n v="1461"/>
    <n v="63"/>
    <n v="86"/>
    <n v="232000"/>
  </r>
  <r>
    <x v="733"/>
    <s v="RENAULT CLIO 1.2 TCE 100 Expression"/>
    <n v="999000"/>
    <s v="Benzin"/>
    <x v="23"/>
    <n v="1149"/>
    <n v="74"/>
    <n v="101"/>
    <n v="129000"/>
  </r>
  <r>
    <x v="734"/>
    <s v="RENAULT CLIO 1.4 16V Authentique"/>
    <n v="1050000"/>
    <s v="Benzin"/>
    <x v="2"/>
    <n v="1390"/>
    <n v="72"/>
    <n v="98"/>
    <n v="257367"/>
  </r>
  <r>
    <x v="735"/>
    <s v="RENAULT CLIO 1.2 16V Expression"/>
    <n v="1050000"/>
    <s v="Benzin"/>
    <x v="21"/>
    <n v="1149"/>
    <n v="55"/>
    <n v="75"/>
    <n v="175500"/>
  </r>
  <r>
    <x v="736"/>
    <s v="RENAULT CLIO Grandtour 1.5 dCi Expression téli-nyári garn.-szakszervizben karbantarott-azonnal elvihető"/>
    <n v="1070000"/>
    <s v="Dízel"/>
    <x v="25"/>
    <n v="1461"/>
    <n v="63"/>
    <n v="86"/>
    <n v="192454"/>
  </r>
  <r>
    <x v="737"/>
    <s v="RENAULT CLIO 1.2 Authentique Storia"/>
    <n v="1090000"/>
    <s v="Benzin"/>
    <x v="25"/>
    <n v="1149"/>
    <n v="48"/>
    <n v="65"/>
    <n v="120000"/>
  </r>
  <r>
    <x v="738"/>
    <s v="RENAULT CLIO 1.2 16V Authentique 50200 KM KLÍMA"/>
    <n v="1099000"/>
    <s v="Benzin"/>
    <x v="26"/>
    <n v="1149"/>
    <n v="43"/>
    <n v="58"/>
    <n v="50200"/>
  </r>
  <r>
    <x v="739"/>
    <s v="RENAULT CLIO 1.2 16V Dynamique KM:165ezer!Megbizható Benzines!"/>
    <n v="1099999"/>
    <s v="Benzin"/>
    <x v="23"/>
    <n v="1149"/>
    <n v="55"/>
    <n v="75"/>
    <n v="165998"/>
  </r>
  <r>
    <x v="740"/>
    <s v="RENAULT CLIO 1.2 16V Dynamique Plus"/>
    <n v="1149000"/>
    <s v="Benzin"/>
    <x v="21"/>
    <n v="1149"/>
    <n v="55"/>
    <n v="75"/>
    <n v="185000"/>
  </r>
  <r>
    <x v="741"/>
    <s v="RENAULT CLIO 1.4 16V Privilege Magyarországi 1 tulaj"/>
    <n v="1199000"/>
    <s v="Benzin"/>
    <x v="21"/>
    <n v="1390"/>
    <n v="72"/>
    <n v="98"/>
    <n v="189000"/>
  </r>
  <r>
    <x v="742"/>
    <s v="RENAULT CLIO 1.2 16V Cinetic"/>
    <n v="1200000"/>
    <s v="Benzin"/>
    <x v="25"/>
    <n v="1149"/>
    <n v="55"/>
    <n v="75"/>
    <n v="218924"/>
  </r>
  <r>
    <x v="743"/>
    <s v="RENAULT CLIO Grandtour 1.2 16V Expression"/>
    <n v="1210000"/>
    <s v="Benzin"/>
    <x v="23"/>
    <n v="1149"/>
    <n v="55"/>
    <n v="75"/>
    <n v="98743"/>
  </r>
  <r>
    <x v="744"/>
    <s v="RENAULT CLIO 1.4 16V Dynamique Plus Klima"/>
    <n v="1219999"/>
    <s v="Benzin"/>
    <x v="21"/>
    <n v="1390"/>
    <n v="72"/>
    <n v="98"/>
    <n v="198500"/>
  </r>
  <r>
    <x v="745"/>
    <s v="RENAULT CLIO 1.5 dCi Expression"/>
    <n v="1249900"/>
    <s v="Dízel"/>
    <x v="3"/>
    <n v="1461"/>
    <n v="55"/>
    <n v="75"/>
    <n v="281839"/>
  </r>
  <r>
    <x v="746"/>
    <s v="RENAULT CLIO 1.2 16V Cinetic"/>
    <n v="1250000"/>
    <s v="Benzin"/>
    <x v="23"/>
    <n v="1149"/>
    <n v="55"/>
    <n v="75"/>
    <n v="177000"/>
  </r>
  <r>
    <x v="747"/>
    <s v="RENAULT CLIO 1.5 dCi Expression"/>
    <n v="1290000"/>
    <s v="Dízel"/>
    <x v="26"/>
    <n v="1461"/>
    <n v="63"/>
    <n v="86"/>
    <n v="220000"/>
  </r>
  <r>
    <x v="748"/>
    <s v="RENAULT CLIO 1.2 16V Cinetic Rip Carl Edition"/>
    <n v="1299000"/>
    <s v="Benzin"/>
    <x v="24"/>
    <n v="1149"/>
    <n v="55"/>
    <n v="75"/>
    <n v="177000"/>
  </r>
  <r>
    <x v="749"/>
    <s v="RENAULT CLIO 1.2 16V Advantage LPG/benzin"/>
    <n v="1300000"/>
    <s v="Benzin/Gáz"/>
    <x v="3"/>
    <n v="1149"/>
    <n v="55"/>
    <n v="75"/>
    <n v="106100"/>
  </r>
  <r>
    <x v="750"/>
    <s v="RENAULT CLIO Grandtour 1.5 dCi Carminat TomTom AUTOMATA.NAVI"/>
    <n v="1375000"/>
    <s v="Dízel"/>
    <x v="26"/>
    <n v="1461"/>
    <n v="55"/>
    <n v="75"/>
    <n v="228000"/>
  </r>
  <r>
    <x v="751"/>
    <s v="RENAULT CLIO Grandtour 1.2 TCE Dynamique"/>
    <n v="1395000"/>
    <s v="Benzin"/>
    <x v="23"/>
    <n v="1149"/>
    <n v="75"/>
    <n v="102"/>
    <n v="217000"/>
  </r>
  <r>
    <x v="752"/>
    <s v="RENAULT CLIO 1.2 16V Authentique"/>
    <n v="1399000"/>
    <s v="Benzin"/>
    <x v="25"/>
    <n v="1149"/>
    <n v="55"/>
    <n v="75"/>
    <n v="192502"/>
  </r>
  <r>
    <x v="753"/>
    <s v="RENAULT CLIO Grandtour 1.5 dCi Advantage Klíma!ABS!Vonóhorog!Kitűnő állapot!"/>
    <n v="1399700"/>
    <s v="Dízel"/>
    <x v="26"/>
    <n v="1461"/>
    <n v="66"/>
    <n v="90"/>
    <n v="222000"/>
  </r>
  <r>
    <x v="754"/>
    <s v="RENAULT CLIO 1.5 dCi Advantage"/>
    <n v="1490000"/>
    <s v="Dízel"/>
    <x v="26"/>
    <n v="1461"/>
    <n v="55"/>
    <n v="75"/>
    <n v="128000"/>
  </r>
  <r>
    <x v="755"/>
    <s v="RENAULT CLIO Grandtour 1.2 16V Expression DIGIT KLIMA ! 97000 KM !"/>
    <n v="1490000"/>
    <s v="Benzin"/>
    <x v="24"/>
    <n v="1149"/>
    <n v="55"/>
    <n v="75"/>
    <n v="97000"/>
  </r>
  <r>
    <x v="756"/>
    <s v="RENAULT CLIO Grandtour 1.2 16V Ice FRISS VIZSGA. KLíMA. SZÉP ÁLLAPOT"/>
    <n v="1499000"/>
    <s v="Benzin"/>
    <x v="24"/>
    <n v="1149"/>
    <n v="55"/>
    <n v="75"/>
    <n v="162000"/>
  </r>
  <r>
    <x v="757"/>
    <s v="RENAULT CLIO 1.5 dCi Dynamique Plus RENDKÍVÜL MEGKÍMÉLT!"/>
    <n v="1599000"/>
    <s v="Dízel"/>
    <x v="23"/>
    <n v="1461"/>
    <n v="50"/>
    <n v="68"/>
    <n v="159900"/>
  </r>
  <r>
    <x v="758"/>
    <s v="RENAULT CLIO 1.2 16V 20th Anniversary"/>
    <n v="1690000"/>
    <s v="Benzin"/>
    <x v="26"/>
    <n v="1149"/>
    <n v="55"/>
    <n v="75"/>
    <n v="146600"/>
  </r>
  <r>
    <x v="759"/>
    <s v="RENAULT CLIO Grandtour 1.2 16V Authentique"/>
    <n v="1750000"/>
    <s v="Benzin"/>
    <x v="26"/>
    <n v="1149"/>
    <n v="55"/>
    <n v="75"/>
    <n v="145600"/>
  </r>
  <r>
    <x v="760"/>
    <s v="RENAULT CLIO 1.8 RSi Roadrunner"/>
    <n v="1750000"/>
    <s v="Benzin"/>
    <x v="32"/>
    <n v="1794"/>
    <n v="80"/>
    <n v="109"/>
    <n v="150990"/>
  </r>
  <r>
    <x v="761"/>
    <s v="RENAULT CLIO 1.2 TCE Night&amp;Day"/>
    <n v="1870000"/>
    <s v="Benzin"/>
    <x v="26"/>
    <n v="1149"/>
    <n v="55"/>
    <n v="75"/>
    <n v="70355"/>
  </r>
  <r>
    <x v="762"/>
    <s v="RENAULT CLIO 1.2 16V Advantage KLÍMA-76.346 KM!!!!!"/>
    <n v="1899000"/>
    <s v="Benzin"/>
    <x v="26"/>
    <n v="1149"/>
    <n v="55"/>
    <n v="75"/>
    <n v="76346"/>
  </r>
  <r>
    <x v="763"/>
    <s v="RENAULT CLIO 1.2 16V Expression"/>
    <n v="1980000"/>
    <s v="Benzin"/>
    <x v="26"/>
    <n v="1149"/>
    <n v="55"/>
    <n v="75"/>
    <n v="29900"/>
  </r>
  <r>
    <x v="764"/>
    <s v="RENAULT CLIO 1.6 GT"/>
    <n v="1990000"/>
    <m/>
    <x v="25"/>
    <n v="1460"/>
    <m/>
    <m/>
    <n v="146000"/>
  </r>
  <r>
    <x v="765"/>
    <s v="RENAULT CLIO 1.2 TCE Night&amp;Day BŐR-TEMPOMAT-MULTIKORMÁNY"/>
    <n v="1999000"/>
    <s v="Benzin"/>
    <x v="3"/>
    <n v="1149"/>
    <n v="76"/>
    <n v="103"/>
    <n v="152340"/>
  </r>
  <r>
    <x v="766"/>
    <s v="RENAULT CLIO 1.5 dCi Night&amp;Day 5 ajtós"/>
    <n v="2190000"/>
    <s v="Dízel"/>
    <x v="26"/>
    <n v="1461"/>
    <n v="65"/>
    <n v="88"/>
    <n v="110000"/>
  </r>
  <r>
    <x v="767"/>
    <s v="RENAULT CLIO 1.5 dCi Energy Zen Navi tempomat"/>
    <n v="2199000"/>
    <s v="Dízel"/>
    <x v="7"/>
    <n v="1461"/>
    <n v="66"/>
    <n v="90"/>
    <n v="190000"/>
  </r>
  <r>
    <x v="768"/>
    <s v="RENAULT CLIO 1.2 16V Intens"/>
    <n v="2400000"/>
    <s v="Benzin"/>
    <x v="7"/>
    <n v="1149"/>
    <n v="54"/>
    <n v="73"/>
    <n v="144722"/>
  </r>
  <r>
    <x v="769"/>
    <s v="RENAULT CLIO Grandtour 1.5 dCi Alizé Áfás!Magyarországi!1 tulajdonostól!Szervizkönyves!"/>
    <n v="2400000"/>
    <s v="Dízel"/>
    <x v="29"/>
    <n v="1461"/>
    <n v="66"/>
    <n v="90"/>
    <n v="239824"/>
  </r>
  <r>
    <x v="770"/>
    <s v="RENAULT CLIO Grandtour 1.5 dCi Energy Expression EDC"/>
    <n v="2450000"/>
    <s v="Dízel"/>
    <x v="4"/>
    <n v="1461"/>
    <n v="66"/>
    <n v="90"/>
    <n v="174000"/>
  </r>
  <r>
    <x v="771"/>
    <s v="RENAULT CLIO 0.9 TCe Alizé Mo-i! NAVI! Tolatóradar! Vezetett Sz. könyv! Négyévszakos gumi! ÁFA-s!"/>
    <n v="2490000"/>
    <s v="Benzin"/>
    <x v="5"/>
    <n v="898"/>
    <n v="56"/>
    <n v="76"/>
    <n v="219300"/>
  </r>
  <r>
    <x v="772"/>
    <s v="RENAULT CLIO 1.2 16V Alizé"/>
    <n v="2500000"/>
    <s v="Benzin"/>
    <x v="27"/>
    <n v="1149"/>
    <n v="54"/>
    <n v="73"/>
    <n v="210000"/>
  </r>
  <r>
    <x v="773"/>
    <s v="RENAULT CLIO 1.5 dCi Energy Expression EDC R"/>
    <n v="2500000"/>
    <s v="Dízel"/>
    <x v="4"/>
    <n v="1461"/>
    <n v="66"/>
    <n v="90"/>
    <n v="67000"/>
  </r>
  <r>
    <x v="774"/>
    <s v="RENAULT CLIO 1.2 16V Alizé MAGYARORSZÁGI-VEZETETT SZERVIZKÖNYV-GARANTÁLT KM"/>
    <n v="2590000"/>
    <s v="Benzin"/>
    <x v="28"/>
    <n v="1149"/>
    <n v="54"/>
    <n v="73"/>
    <n v="153930"/>
  </r>
  <r>
    <x v="775"/>
    <s v="RENAULT CLIO 1.5 dCi Energy Limited"/>
    <n v="2590000"/>
    <s v="Dízel"/>
    <x v="6"/>
    <n v="1461"/>
    <n v="55"/>
    <n v="75"/>
    <n v="179000"/>
  </r>
  <r>
    <x v="776"/>
    <s v="RENAULT CLIO 0.9 TCe Energy Dynamique S&amp;S Magyarországi! 2 tulaj!"/>
    <n v="2599000"/>
    <s v="Benzin"/>
    <x v="3"/>
    <n v="898"/>
    <n v="66"/>
    <n v="90"/>
    <n v="80600"/>
  </r>
  <r>
    <x v="777"/>
    <s v="RENAULT CLIO Grandtour 0.9 TCe Generation Alizé MAGYARORSZÁGI.NAVIGÁCIÓS! ÁFÁS!"/>
    <n v="2799999"/>
    <s v="Benzin"/>
    <x v="30"/>
    <n v="898"/>
    <n v="66"/>
    <n v="90"/>
    <n v="188569"/>
  </r>
  <r>
    <x v="778"/>
    <s v="RENAULT CLIO 0.9 TCe Alizé"/>
    <n v="2800000"/>
    <s v="Benzin"/>
    <x v="28"/>
    <n v="898"/>
    <n v="66"/>
    <n v="90"/>
    <n v="98000"/>
  </r>
  <r>
    <x v="779"/>
    <s v="RENAULT CLIO 1.2 16V Intens Magyarországi/Navgáció/Kulcs nélküli-nyitás-zárás-indítás!"/>
    <n v="2890000"/>
    <s v="Benzin"/>
    <x v="7"/>
    <n v="1149"/>
    <n v="54"/>
    <n v="73"/>
    <n v="124988"/>
  </r>
  <r>
    <x v="780"/>
    <s v="RENAULT CLIO Grandtour 1.5 dCi Limited"/>
    <n v="2950000"/>
    <s v="Dízel"/>
    <x v="6"/>
    <n v="1461"/>
    <n v="66"/>
    <n v="90"/>
    <n v="133022"/>
  </r>
  <r>
    <x v="781"/>
    <s v="RENAULT CLIO 1.2 16V Alizé EURO6"/>
    <n v="2990000"/>
    <s v="Benzin"/>
    <x v="27"/>
    <n v="1149"/>
    <n v="54"/>
    <n v="73"/>
    <n v="88100"/>
  </r>
  <r>
    <x v="782"/>
    <s v="RENAULT CLIO 1.5 dCi Energy Limited EURO6"/>
    <n v="2990000"/>
    <s v="Dízel"/>
    <x v="27"/>
    <n v="1461"/>
    <n v="55"/>
    <n v="75"/>
    <n v="97018"/>
  </r>
  <r>
    <x v="783"/>
    <s v="RENAULT CLIO 0.9 TCe Alizé"/>
    <n v="2999999"/>
    <s v="Benzin"/>
    <x v="29"/>
    <n v="898"/>
    <n v="56"/>
    <n v="76"/>
    <n v="67800"/>
  </r>
  <r>
    <x v="784"/>
    <s v="RENAULT CLIO 1.2 16V Limited EURO6 DIGITKLIMA.TEMPOMAT.ELLENŐRIZHETŐ.17COLL ALUFELNI"/>
    <n v="2999999"/>
    <s v="Benzin"/>
    <x v="7"/>
    <n v="1149"/>
    <n v="54"/>
    <n v="73"/>
    <n v="91100"/>
  </r>
  <r>
    <x v="785"/>
    <s v="RENAULT CLIO 1.2 16V Dynamique R"/>
    <n v="3000000"/>
    <s v="Benzin"/>
    <x v="4"/>
    <n v="1149"/>
    <n v="54"/>
    <n v="73"/>
    <n v="63053"/>
  </r>
  <r>
    <x v="786"/>
    <s v="RENAULT CLIO 1.2 16V Alizé"/>
    <n v="3050000"/>
    <s v="Benzin"/>
    <x v="28"/>
    <n v="1149"/>
    <n v="54"/>
    <n v="73"/>
    <n v="78000"/>
  </r>
  <r>
    <x v="787"/>
    <s v="RENAULT CLIO 0.9 TCe Alizé"/>
    <n v="3129000"/>
    <s v="Benzin"/>
    <x v="5"/>
    <n v="898"/>
    <n v="56"/>
    <n v="76"/>
    <n v="82700"/>
  </r>
  <r>
    <x v="788"/>
    <s v="RENAULT CLIO 0.9 TCe Energy Alizé"/>
    <n v="3150000"/>
    <s v="Benzin"/>
    <x v="5"/>
    <n v="898"/>
    <n v="66"/>
    <n v="90"/>
    <n v="63075"/>
  </r>
  <r>
    <x v="789"/>
    <s v="RENAULT CLIO 1.5 dCi Energy Intens EDC Automata"/>
    <n v="3200000"/>
    <s v="Dízel"/>
    <x v="28"/>
    <n v="1461"/>
    <n v="66"/>
    <n v="90"/>
    <n v="145536"/>
  </r>
  <r>
    <x v="790"/>
    <s v="RENAULT CLIO 0.9 TCe Limited Renaultban szervízelt. téli és nyári gumival. klíma. ülésfűtés. tempomat"/>
    <n v="3199000"/>
    <s v="Benzin"/>
    <x v="28"/>
    <n v="898"/>
    <n v="66"/>
    <n v="90"/>
    <n v="103990"/>
  </r>
  <r>
    <x v="791"/>
    <s v="RENAULT CLIO Grandtour 0.9 TCe Alizé MO.-I. 1TULAJ. GYÁRI GARANACIA. TEMPOMAT. KLÍMA"/>
    <n v="3280000"/>
    <s v="Benzin"/>
    <x v="5"/>
    <n v="898"/>
    <n v="56"/>
    <n v="76"/>
    <n v="79384"/>
  </r>
  <r>
    <x v="792"/>
    <s v="RENAULT CLIO 1.2 16V Alizé 14.025 KM!! Első tulajdonostól eladó!"/>
    <n v="3390000"/>
    <s v="Benzin"/>
    <x v="6"/>
    <n v="1149"/>
    <n v="54"/>
    <n v="73"/>
    <n v="14018"/>
  </r>
  <r>
    <x v="793"/>
    <s v="RENAULT CLIO Grandtour 0.9 TCe Energy Limited Navi Garanciával !!"/>
    <n v="3399999"/>
    <s v="Benzin"/>
    <x v="29"/>
    <n v="898"/>
    <n v="66"/>
    <n v="90"/>
    <n v="84851"/>
  </r>
  <r>
    <x v="794"/>
    <s v="RENAULT CLIO 0.9 TCe Alizé"/>
    <n v="3400000"/>
    <s v="Benzin"/>
    <x v="5"/>
    <n v="898"/>
    <n v="56"/>
    <n v="76"/>
    <n v="39500"/>
  </r>
  <r>
    <x v="795"/>
    <s v="RENAULT CLIO 0.9 TCe Limited"/>
    <n v="3449000"/>
    <s v="Benzin"/>
    <x v="5"/>
    <n v="898"/>
    <n v="66"/>
    <n v="90"/>
    <n v="48500"/>
  </r>
  <r>
    <x v="796"/>
    <s v="RENAULT CLIO Grandtour 0.9 TCe Limited EURO6 Magyarországi. 1 tulaj. 48220km !!!"/>
    <n v="3485000"/>
    <s v="Benzin"/>
    <x v="6"/>
    <n v="898"/>
    <n v="66"/>
    <n v="90"/>
    <n v="48220"/>
  </r>
  <r>
    <x v="797"/>
    <s v="RENAULT CLIO 0.9 TCe Life MAGYAR-VEZETETT SZERVIZ-53000KM"/>
    <n v="3498000"/>
    <s v="Benzin"/>
    <x v="5"/>
    <n v="898"/>
    <n v="56"/>
    <n v="76"/>
    <n v="53214"/>
  </r>
  <r>
    <x v="798"/>
    <s v="RENAULT CLIO 1.2 16V Alizé Magyar! 1 Tul.! 64ekm! Újszerű! Tempomat! Vez.szervizkönyv!"/>
    <n v="3499000"/>
    <s v="Benzin"/>
    <x v="29"/>
    <n v="1149"/>
    <n v="54"/>
    <n v="73"/>
    <n v="64010"/>
  </r>
  <r>
    <x v="799"/>
    <s v="RENAULT CLIO Grandtour 0.9 TCe Energy Intens Navi 47.603.Km Garanciával !!"/>
    <n v="3599999"/>
    <s v="Benzin"/>
    <x v="29"/>
    <n v="898"/>
    <n v="66"/>
    <n v="90"/>
    <n v="47603"/>
  </r>
  <r>
    <x v="800"/>
    <s v="RENAULT CLIO Grandtour 0.9 TCe Alizé"/>
    <n v="3650000"/>
    <s v="Benzin"/>
    <x v="29"/>
    <n v="898"/>
    <n v="56"/>
    <n v="76"/>
    <n v="87757"/>
  </r>
  <r>
    <x v="801"/>
    <s v="RENAULT CLIO 0.9 TCe Generation Zen"/>
    <n v="3699000"/>
    <s v="Benzin"/>
    <x v="30"/>
    <n v="898"/>
    <n v="66"/>
    <n v="90"/>
    <n v="66000"/>
  </r>
  <r>
    <x v="802"/>
    <s v="RENAULT CLIO 0.9 TCe Alizé"/>
    <n v="3700000"/>
    <s v="Benzin"/>
    <x v="29"/>
    <n v="898"/>
    <n v="66"/>
    <n v="90"/>
    <n v="24023"/>
  </r>
  <r>
    <x v="803"/>
    <s v="RENAULT CLIO 0.9 TCe Energy Limited 2018"/>
    <n v="3900000"/>
    <s v="Benzin"/>
    <x v="30"/>
    <n v="898"/>
    <n v="66"/>
    <n v="90"/>
    <n v="97343"/>
  </r>
  <r>
    <x v="804"/>
    <s v="RENAULT CLIO Grandtour 0.9 TCe Generation Limited 49.400 KM!!!"/>
    <n v="3999000"/>
    <s v="Benzin"/>
    <x v="8"/>
    <n v="898"/>
    <n v="66"/>
    <n v="90"/>
    <n v="49400"/>
  </r>
  <r>
    <x v="805"/>
    <s v="RENAULT CLIO 1.0 TCe Intens"/>
    <n v="4190000"/>
    <s v="Benzin"/>
    <x v="30"/>
    <n v="999"/>
    <n v="74"/>
    <n v="101"/>
    <n v="85000"/>
  </r>
  <r>
    <x v="806"/>
    <s v="RENAULT CLIO Grandtour 0.9 TCe Generation Limited"/>
    <n v="4250000"/>
    <s v="Benzin"/>
    <x v="30"/>
    <n v="898"/>
    <n v="66"/>
    <n v="90"/>
    <n v="61190"/>
  </r>
  <r>
    <x v="807"/>
    <s v="RENAULT CLIO 1.0 TCe Zen"/>
    <n v="4390000"/>
    <s v="Benzin"/>
    <x v="30"/>
    <n v="999"/>
    <n v="74"/>
    <n v="101"/>
    <n v="47000"/>
  </r>
  <r>
    <x v="808"/>
    <s v="RENAULT CLIO 1.0 TCe Intens"/>
    <n v="4500000"/>
    <s v="Benzin"/>
    <x v="5"/>
    <n v="999"/>
    <n v="74"/>
    <n v="101"/>
    <n v="59000"/>
  </r>
  <r>
    <x v="809"/>
    <s v="RENAULT CLIO 1.0 TCe Intens MAGYARORSZÁGI. GARANTÁLT KM FUTÁS. SZÉP ÁLLAPOT. RENGETEG EXTRA"/>
    <n v="4999000"/>
    <s v="Benzin"/>
    <x v="5"/>
    <n v="999"/>
    <n v="74"/>
    <n v="101"/>
    <n v="33441"/>
  </r>
  <r>
    <x v="810"/>
    <s v="RENAULT CLIO 1.0 TCe Techno magyarországi 1.Tulajdonos Garanciális"/>
    <n v="5390000"/>
    <s v="Benzin"/>
    <x v="8"/>
    <n v="999"/>
    <n v="74"/>
    <n v="101"/>
    <n v="6977"/>
  </r>
  <r>
    <x v="811"/>
    <s v="RENAULT CLIO 1.0 TCe Techno LPG magyarországi 1.Tulajdonos Garanciális"/>
    <n v="5390000"/>
    <s v="Benzin/Gáz"/>
    <x v="8"/>
    <n v="999"/>
    <n v="74"/>
    <n v="101"/>
    <n v="6977"/>
  </r>
  <r>
    <x v="812"/>
    <s v="RENAULT CLIO 1.6 E-Tech Hybrid Intens"/>
    <n v="5690000"/>
    <s v="Hibrid (Benzin)"/>
    <x v="8"/>
    <n v="1598"/>
    <n v="67"/>
    <n v="91"/>
    <n v="80300"/>
  </r>
  <r>
    <x v="813"/>
    <s v="RENAULT CLIO 1.6 E-Tech Hybrid R.S. Line LED Kamera PDC NAVI Bluetooth Tempomat Újszerű"/>
    <n v="5990000"/>
    <s v="Benzin"/>
    <x v="30"/>
    <n v="1598"/>
    <n v="67"/>
    <n v="91"/>
    <n v="61727"/>
  </r>
  <r>
    <x v="814"/>
    <s v="RENAULT CLIO 1.0 TCe Zen"/>
    <n v="6050000"/>
    <s v="Benzin"/>
    <x v="8"/>
    <n v="999"/>
    <n v="67"/>
    <n v="91"/>
    <n v="37000"/>
  </r>
  <r>
    <x v="815"/>
    <s v="RENAULT CLIO 1.0 TCe R.S. Line"/>
    <n v="6050000"/>
    <s v="Benzin"/>
    <x v="30"/>
    <n v="999"/>
    <n v="74"/>
    <n v="101"/>
    <n v="18000"/>
  </r>
  <r>
    <x v="816"/>
    <s v="RENAULT CLIO 1.6 E-Tech Hybrid Zen NAVI /6500km!!"/>
    <n v="6490000"/>
    <s v="Hibrid"/>
    <x v="8"/>
    <n v="1598"/>
    <n v="67"/>
    <n v="91"/>
    <n v="6500"/>
  </r>
  <r>
    <x v="817"/>
    <s v="RENAULT CLIO 1.0 TCe Techno"/>
    <n v="8059000"/>
    <s v="Benzin"/>
    <x v="9"/>
    <n v="999"/>
    <n v="67"/>
    <n v="91"/>
    <n v="2680"/>
  </r>
  <r>
    <x v="818"/>
    <s v="RENAULT CLIO 1.5 dCi Evolution"/>
    <n v="8494000"/>
    <s v="Dízel"/>
    <x v="10"/>
    <n v="1461"/>
    <n v="74"/>
    <n v="101"/>
    <n v="1"/>
  </r>
  <r>
    <x v="819"/>
    <s v="RENAULT CLIO Grandtour 1.5 dCi Expression"/>
    <n v="1285000"/>
    <s v="Dízel"/>
    <x v="24"/>
    <n v="1461"/>
    <n v="63"/>
    <n v="86"/>
    <n v="248000"/>
  </r>
  <r>
    <x v="820"/>
    <s v="RENAULT CLIO 1.2 16V Authentique ELSŐ TULAJDONOS!MAGYAR ÜZEMBEHELYEZÉSŰ KEZDETTŐL FOGVA"/>
    <n v="1790000"/>
    <s v="Benzin"/>
    <x v="3"/>
    <n v="1149"/>
    <n v="55"/>
    <n v="75"/>
    <n v="101381"/>
  </r>
  <r>
    <x v="821"/>
    <s v="RENAULT CLIO 1.5 dCi Energy Alizé 1 év garancia! Frissen szervizelt!"/>
    <n v="2949000"/>
    <s v="Dízel"/>
    <x v="6"/>
    <n v="1461"/>
    <n v="55"/>
    <n v="75"/>
    <n v="117980"/>
  </r>
  <r>
    <x v="822"/>
    <s v="RENAULT CLIO 1.2 16V Life PARIS MI 16 74E Garantált KM"/>
    <n v="2999000"/>
    <s v="Benzin"/>
    <x v="4"/>
    <n v="1149"/>
    <n v="54"/>
    <n v="73"/>
    <n v="74000"/>
  </r>
  <r>
    <x v="823"/>
    <s v="RENAULT CLIO Grandtour 1.2 16V Alizé EURO6"/>
    <n v="3090000"/>
    <s v="Benzin"/>
    <x v="6"/>
    <s v="88000k"/>
    <s v="? km-re"/>
    <m/>
    <n v="88000"/>
  </r>
  <r>
    <x v="824"/>
    <s v="RENAULT CLIO 1.2 16V Life EURO6 / Mo-i!/ 1. Tulaj!/ 87eKm!/ Vezérlés cserélve!/ Gyári fény!/ Megkímélt!"/>
    <n v="3190000"/>
    <s v="Benzin"/>
    <x v="6"/>
    <n v="1149"/>
    <n v="54"/>
    <n v="73"/>
    <n v="87334"/>
  </r>
  <r>
    <x v="825"/>
    <s v="RENAULT CLIO 1.2 16V Alizé 1 ÉV GARANCIÁVAL! ELSŐ TULAJTÓL BESZÁMÍTOTT!"/>
    <n v="3400000"/>
    <s v="Benzin"/>
    <x v="29"/>
    <n v="1149"/>
    <n v="54"/>
    <n v="73"/>
    <n v="63650"/>
  </r>
  <r>
    <x v="826"/>
    <s v="RENAULT CLIO Grandtour 0.9 TCe Alizé 14.950 km!!!!"/>
    <n v="4050000"/>
    <s v="Benzin"/>
    <x v="5"/>
    <n v="898"/>
    <n v="56"/>
    <n v="76"/>
    <n v="14950"/>
  </r>
  <r>
    <x v="827"/>
    <s v="RENAULT CLIO 1.0 TCe Zen Mo-i. Garancia: 2025/09-ig"/>
    <n v="4950000"/>
    <s v="Benzin"/>
    <x v="8"/>
    <n v="999"/>
    <n v="67"/>
    <n v="91"/>
    <n v="34549"/>
  </r>
  <r>
    <x v="828"/>
    <s v="RENAULT CLIO 1.2 Campus"/>
    <n v="120000"/>
    <s v="Benzin"/>
    <x v="13"/>
    <n v="1171"/>
    <n v="40"/>
    <n v="54"/>
    <n v="296545"/>
  </r>
  <r>
    <x v="829"/>
    <s v="RENAULT CLIO 1.5 dCi Azure AKCIÓS ÁR!!!!!"/>
    <n v="159000"/>
    <s v="Dízel"/>
    <x v="15"/>
    <n v="1461"/>
    <n v="59"/>
    <n v="80"/>
    <n v="322000"/>
  </r>
  <r>
    <x v="830"/>
    <s v="RENAULT CLIO 1.2 RN"/>
    <n v="160000"/>
    <s v="Benzin"/>
    <x v="17"/>
    <n v="1149"/>
    <n v="44"/>
    <n v="60"/>
    <n v="213000"/>
  </r>
  <r>
    <x v="831"/>
    <s v="RENAULT CLIO 1.4 16V Alize Egyedi megjelenés! Autó besszámitás lehetséges"/>
    <n v="185000"/>
    <s v="Benzin"/>
    <x v="18"/>
    <n v="1390"/>
    <n v="72"/>
    <n v="98"/>
    <n v="200000"/>
  </r>
  <r>
    <x v="832"/>
    <s v="RENAULT CLIO 1.2 RL MAGYARORSZÁGI//SOK VIZSGA//FELÚJÍTOTT FUTÓMŰ LENGÉSCSILLAPÍTÓ//"/>
    <n v="185000"/>
    <s v="Benzin"/>
    <x v="13"/>
    <n v="1171"/>
    <n v="40"/>
    <n v="54"/>
    <n v="196132"/>
  </r>
  <r>
    <x v="833"/>
    <s v="RENAULT CLIO 1.2 RN"/>
    <n v="189000"/>
    <s v="Benzin"/>
    <x v="17"/>
    <n v="1149"/>
    <n v="44"/>
    <n v="60"/>
    <n v="177000"/>
  </r>
  <r>
    <x v="834"/>
    <s v="RENAULT CLIO 1.4 16V RT"/>
    <n v="298000"/>
    <s v="Benzin"/>
    <x v="17"/>
    <n v="1390"/>
    <n v="72"/>
    <n v="98"/>
    <n v="249000"/>
  </r>
  <r>
    <x v="835"/>
    <s v="RENAULT CLIO 1.2 RN"/>
    <n v="299000"/>
    <s v="Benzin"/>
    <x v="1"/>
    <n v="1149"/>
    <n v="44"/>
    <n v="60"/>
    <n v="147778"/>
  </r>
  <r>
    <x v="836"/>
    <s v="RENAULT CLIO 1.2 ECON RT"/>
    <n v="299900"/>
    <s v="Benzin"/>
    <x v="1"/>
    <n v="1149"/>
    <n v="43"/>
    <n v="58"/>
    <n v="185724"/>
  </r>
  <r>
    <x v="837"/>
    <s v="RENAULT CLIO 1.2 RL"/>
    <n v="300000"/>
    <s v="Benzin"/>
    <x v="0"/>
    <n v="1149"/>
    <n v="43"/>
    <n v="58"/>
    <n v="205000"/>
  </r>
  <r>
    <x v="838"/>
    <s v="RENAULT CLIO 1.5 dCi Azure"/>
    <n v="310000"/>
    <s v="Dízel"/>
    <x v="19"/>
    <n v="1461"/>
    <n v="59"/>
    <n v="80"/>
    <n v="309000"/>
  </r>
  <r>
    <x v="839"/>
    <s v="RENAULT CLIO 1.4 RN"/>
    <n v="319000"/>
    <s v="Benzin"/>
    <x v="1"/>
    <n v="1390"/>
    <n v="55"/>
    <n v="75"/>
    <n v="237000"/>
  </r>
  <r>
    <x v="840"/>
    <s v="RENAULT CLIO 1.2 Access"/>
    <n v="320000"/>
    <s v="Benzin"/>
    <x v="19"/>
    <n v="1149"/>
    <n v="44"/>
    <n v="60"/>
    <n v="164989"/>
  </r>
  <r>
    <x v="841"/>
    <s v="RENAULT CLIO 1.5 dCi Dynamique"/>
    <n v="349000"/>
    <s v="Dízel"/>
    <x v="17"/>
    <n v="1461"/>
    <n v="59"/>
    <n v="80"/>
    <n v="297000"/>
  </r>
  <r>
    <x v="842"/>
    <s v="RENAULT CLIO 1.6 16V Dynamique"/>
    <n v="380000"/>
    <s v="Benzin"/>
    <x v="19"/>
    <n v="1598"/>
    <n v="79"/>
    <n v="107"/>
    <n v="230564"/>
  </r>
  <r>
    <x v="843"/>
    <s v="RENAULT CLIO 1.2 Authentique"/>
    <n v="399000"/>
    <s v="Benzin"/>
    <x v="20"/>
    <n v="1149"/>
    <n v="48"/>
    <n v="65"/>
    <n v="266000"/>
  </r>
  <r>
    <x v="844"/>
    <s v="RENAULT CLIO 1.4 RT Klíma. Kamatmentes Részletre!"/>
    <n v="399000"/>
    <s v="Benzin"/>
    <x v="0"/>
    <n v="1390"/>
    <n v="55"/>
    <n v="75"/>
    <n v="215000"/>
  </r>
  <r>
    <x v="845"/>
    <s v="RENAULT CLIO 1.2 ECON RT"/>
    <n v="400000"/>
    <s v="Benzin"/>
    <x v="0"/>
    <n v="1149"/>
    <n v="43"/>
    <n v="58"/>
    <n v="197000"/>
  </r>
  <r>
    <x v="846"/>
    <s v="RENAULT CLIO 1.5 dCi Access"/>
    <n v="400000"/>
    <s v="Dízel"/>
    <x v="17"/>
    <n v="1461"/>
    <n v="48"/>
    <n v="65"/>
    <n v="221238"/>
  </r>
  <r>
    <x v="847"/>
    <s v="RENAULT CLIO 1.6 16V Privilege"/>
    <n v="425000"/>
    <s v="Benzin"/>
    <x v="17"/>
    <n v="1598"/>
    <n v="79"/>
    <n v="107"/>
    <n v="250000"/>
  </r>
  <r>
    <x v="848"/>
    <s v="RENAULT CLIO 1.2 Free Mo.-i!"/>
    <n v="449000"/>
    <s v="Benzin"/>
    <x v="15"/>
    <n v="1149"/>
    <n v="44"/>
    <n v="60"/>
    <n v="214000"/>
  </r>
  <r>
    <x v="849"/>
    <s v="RENAULT CLIO 1.4 16V MTV Advantage"/>
    <n v="455000"/>
    <s v="Benzin"/>
    <x v="18"/>
    <n v="1390"/>
    <n v="72"/>
    <n v="98"/>
    <n v="270625"/>
  </r>
  <r>
    <x v="850"/>
    <s v="RENAULT CLIO 1.2 16V Code"/>
    <n v="490000"/>
    <s v="Benzin"/>
    <x v="19"/>
    <n v="1149"/>
    <n v="55"/>
    <n v="75"/>
    <n v="377000"/>
  </r>
  <r>
    <x v="851"/>
    <s v="RENAULT CLIO 1.2 16V Authentique"/>
    <n v="499000"/>
    <s v="Benzin"/>
    <x v="18"/>
    <n v="1149"/>
    <n v="55"/>
    <n v="75"/>
    <n v="300000"/>
  </r>
  <r>
    <x v="852"/>
    <s v="RENAULT CLIO 1.2 Access"/>
    <n v="499000"/>
    <s v="Benzin"/>
    <x v="19"/>
    <n v="1149"/>
    <n v="43"/>
    <n v="58"/>
    <n v="181000"/>
  </r>
  <r>
    <x v="853"/>
    <s v="RENAULT CLIO 1.5 dCi Dynamique Plus"/>
    <n v="520000"/>
    <s v="Dízel"/>
    <x v="20"/>
    <n v="1461"/>
    <n v="63"/>
    <n v="86"/>
    <n v="219000"/>
  </r>
  <r>
    <x v="854"/>
    <s v="RENAULT CLIO 1.2 16V Authentique"/>
    <n v="550000"/>
    <s v="Benzin"/>
    <x v="17"/>
    <n v="1149"/>
    <n v="55"/>
    <n v="75"/>
    <n v="197603"/>
  </r>
  <r>
    <x v="855"/>
    <s v="RENAULT CLIO 1.5 dCi Authentique"/>
    <n v="550000"/>
    <s v="Dízel"/>
    <x v="2"/>
    <n v="1461"/>
    <n v="50"/>
    <n v="68"/>
    <n v="296380"/>
  </r>
  <r>
    <x v="856"/>
    <s v="RENAULT CLIO 1.4 16V Privilege"/>
    <n v="580000"/>
    <s v="Benzin"/>
    <x v="17"/>
    <n v="1390"/>
    <n v="72"/>
    <n v="98"/>
    <n v="207500"/>
  </r>
  <r>
    <x v="857"/>
    <s v="RENAULT CLIO 1.2 16V 501"/>
    <n v="599000"/>
    <s v="Benzin"/>
    <x v="15"/>
    <n v="1149"/>
    <n v="55"/>
    <n v="75"/>
    <n v="105486"/>
  </r>
  <r>
    <x v="858"/>
    <s v="RENAULT CLIO 1.5 dCi Expression"/>
    <n v="630000"/>
    <s v="Dízel"/>
    <x v="21"/>
    <n v="1461"/>
    <n v="50"/>
    <n v="68"/>
    <n v="222098"/>
  </r>
  <r>
    <x v="859"/>
    <s v="RENAULT CLIO 1.5 dCi Authentique Plus"/>
    <n v="649000"/>
    <s v="Dízel"/>
    <x v="20"/>
    <n v="1461"/>
    <n v="50"/>
    <n v="68"/>
    <n v="175373"/>
  </r>
  <r>
    <x v="860"/>
    <s v="RENAULT CLIO 1.4 16V Tech Run"/>
    <n v="649000"/>
    <s v="Benzin"/>
    <x v="18"/>
    <n v="1390"/>
    <n v="72"/>
    <n v="98"/>
    <n v="78109"/>
  </r>
  <r>
    <x v="861"/>
    <s v="RENAULT CLIO 1.2 Authentique"/>
    <n v="649999"/>
    <s v="Benzin/Gáz"/>
    <x v="21"/>
    <n v="1149"/>
    <n v="44"/>
    <n v="60"/>
    <n v="184500"/>
  </r>
  <r>
    <x v="862"/>
    <s v="RENAULT CLIO 1.2 16V Authentique"/>
    <n v="650000"/>
    <s v="Benzin"/>
    <x v="15"/>
    <n v="1149"/>
    <n v="55"/>
    <n v="75"/>
    <n v="175200"/>
  </r>
  <r>
    <x v="863"/>
    <s v="RENAULT CLIO 1.2 16V Authentique Plus"/>
    <n v="650000"/>
    <s v="Benzin"/>
    <x v="20"/>
    <n v="1149"/>
    <n v="55"/>
    <n v="75"/>
    <n v="312000"/>
  </r>
  <r>
    <x v="864"/>
    <s v="RENAULT CLIO 1.2 Nature Elektromos ablakok. Multi kormány. Klíma. Vezérlés cserélve"/>
    <n v="699899"/>
    <s v="Benzin"/>
    <x v="2"/>
    <n v="1149"/>
    <n v="44"/>
    <n v="60"/>
    <n v="149000"/>
  </r>
  <r>
    <x v="865"/>
    <s v="RENAULT CLIO 1.2 16V Cinetic"/>
    <n v="790000"/>
    <s v="Benzin"/>
    <x v="21"/>
    <n v="1200"/>
    <n v="55"/>
    <n v="75"/>
    <n v="202000"/>
  </r>
  <r>
    <x v="866"/>
    <s v="RENAULT CLIO 1.2 Premiere"/>
    <n v="819999"/>
    <s v="Benzin"/>
    <x v="2"/>
    <n v="1149"/>
    <n v="44"/>
    <n v="60"/>
    <n v="124085"/>
  </r>
  <r>
    <x v="867"/>
    <s v="RENAULT CLIO 1.5 dCi Dynamique"/>
    <n v="850000"/>
    <s v="Dízel"/>
    <x v="2"/>
    <n v="1461"/>
    <n v="50"/>
    <n v="68"/>
    <n v="208280"/>
  </r>
  <r>
    <x v="868"/>
    <s v="RENAULT CLIO 1.2 TCE 100 Dynamique Plus KARCMENTES - TÉLI NYÁRI GUMI KÜLÖN FELNIN - ÖSSZES SZERVÍZSZÁMLA"/>
    <n v="900000"/>
    <s v="Benzin"/>
    <x v="23"/>
    <n v="1149"/>
    <n v="74"/>
    <n v="101"/>
    <n v="119000"/>
  </r>
  <r>
    <x v="869"/>
    <s v="RENAULT CLIO 1.2 Nature"/>
    <n v="990000"/>
    <s v="Benzin"/>
    <x v="20"/>
    <n v="1149"/>
    <n v="44"/>
    <n v="60"/>
    <n v="139600"/>
  </r>
  <r>
    <x v="870"/>
    <s v="RENAULT CLIO Grandtour 1.2 TCE Dynamique"/>
    <n v="990000"/>
    <s v="Benzin"/>
    <x v="24"/>
    <n v="1149"/>
    <n v="75"/>
    <n v="102"/>
    <n v="391000"/>
  </r>
  <r>
    <x v="871"/>
    <s v="RENAULT CLIO 1.5 dCi Cinetic MAGYARORSZÁGI-ÚJABB MODELL-SÉRÜLÉSMENTES!"/>
    <n v="998000"/>
    <s v="Dízel"/>
    <x v="21"/>
    <n v="1461"/>
    <n v="50"/>
    <n v="68"/>
    <n v="260000"/>
  </r>
  <r>
    <x v="872"/>
    <s v="RENAULT CLIO 1.2 16V Voyage Ripl-Curl Desing!!!"/>
    <n v="999000"/>
    <s v="Benzin"/>
    <x v="21"/>
    <n v="1149"/>
    <n v="55"/>
    <n v="75"/>
    <n v="268315"/>
  </r>
  <r>
    <x v="873"/>
    <s v="RENAULT CLIO 1.2 16V 20th Anniversary"/>
    <n v="999999"/>
    <s v="Benzin"/>
    <x v="26"/>
    <n v="1149"/>
    <n v="55"/>
    <n v="75"/>
    <n v="130000"/>
  </r>
  <r>
    <x v="874"/>
    <s v="RENAULT CLIO 1.5 dCi Authentique"/>
    <n v="1050000"/>
    <s v="Dízel"/>
    <x v="21"/>
    <n v="1461"/>
    <n v="50"/>
    <n v="68"/>
    <n v="137800"/>
  </r>
  <r>
    <x v="875"/>
    <s v="RENAULT CLIO Grandtour 1.2 TCE Expression Magyarországi 2Tulaj!!"/>
    <n v="1050000"/>
    <s v="Benzin"/>
    <x v="23"/>
    <n v="1149"/>
    <n v="75"/>
    <n v="102"/>
    <n v="245256"/>
  </r>
  <r>
    <x v="876"/>
    <s v="RENAULT CLIO 1.5 dCi Authentique Plus"/>
    <n v="1089000"/>
    <s v="Dízel"/>
    <x v="2"/>
    <n v="1461"/>
    <n v="50"/>
    <n v="68"/>
    <n v="156700"/>
  </r>
  <r>
    <x v="877"/>
    <s v="RENAULT CLIO 1.2 16V Dynamique Plus 2008 144e Km MAGYARORSZÁGI!"/>
    <n v="1090000"/>
    <s v="Benzin"/>
    <x v="23"/>
    <n v="1149"/>
    <n v="55"/>
    <n v="75"/>
    <n v="144550"/>
  </r>
  <r>
    <x v="878"/>
    <s v="RENAULT CLIO 1.6 16V Dynamique Plus"/>
    <n v="1098000"/>
    <s v="Benzin"/>
    <x v="21"/>
    <n v="1598"/>
    <n v="82"/>
    <n v="111"/>
    <n v="183000"/>
  </r>
  <r>
    <x v="879"/>
    <s v="RENAULT CLIO 1.2 Nature Magyarországi - Első tulajdonostól! - 67.954KM!"/>
    <n v="1100000"/>
    <s v="Benzin"/>
    <x v="20"/>
    <n v="1149"/>
    <n v="44"/>
    <n v="60"/>
    <n v="67954"/>
  </r>
  <r>
    <x v="880"/>
    <s v="RENAULT CLIO 1.6 16V Privilege"/>
    <n v="1150000"/>
    <s v="Benzin"/>
    <x v="21"/>
    <n v="1598"/>
    <n v="82"/>
    <n v="111"/>
    <n v="245000"/>
  </r>
  <r>
    <x v="881"/>
    <s v="RENAULT CLIO 1.2 16V Cinetic"/>
    <n v="1160000"/>
    <s v="Benzin"/>
    <x v="23"/>
    <n v="1149"/>
    <n v="55"/>
    <n v="75"/>
    <n v="152225"/>
  </r>
  <r>
    <x v="882"/>
    <s v="RENAULT CLIO 1.5 dCi Advantage"/>
    <n v="1175000"/>
    <s v="Dízel"/>
    <x v="3"/>
    <n v="1461"/>
    <n v="65"/>
    <n v="88"/>
    <n v="243000"/>
  </r>
  <r>
    <x v="883"/>
    <s v="RENAULT CLIO 1.2 16V Authentique"/>
    <n v="1190000"/>
    <s v="Benzin"/>
    <x v="25"/>
    <n v="1149"/>
    <n v="55"/>
    <n v="75"/>
    <n v="227700"/>
  </r>
  <r>
    <x v="884"/>
    <s v="RENAULT CLIO 1.2 16V Dynamique"/>
    <n v="1200000"/>
    <s v="Benzin"/>
    <x v="2"/>
    <n v="1149"/>
    <n v="55"/>
    <n v="75"/>
    <n v="107000"/>
  </r>
  <r>
    <x v="885"/>
    <s v="RENAULT CLIO 1.2 16V Authentique"/>
    <n v="1250000"/>
    <s v="Benzin"/>
    <x v="24"/>
    <n v="1149"/>
    <n v="48"/>
    <n v="65"/>
    <n v="140000"/>
  </r>
  <r>
    <x v="886"/>
    <s v="RENAULT CLIO Grandtour 1.5 dCi Advantage"/>
    <n v="1290000"/>
    <s v="Dízel"/>
    <x v="3"/>
    <n v="1461"/>
    <n v="55"/>
    <n v="75"/>
    <n v="336123"/>
  </r>
  <r>
    <x v="887"/>
    <s v="RENAULT CLIO Grandtour 1.5 dCi Advantage KLÍMA. KÖDFÉNYSZÓRÓ. ELEKTROMOS ABLAK. KIHANGOSÍTÓ"/>
    <n v="1290000"/>
    <s v="Dízel"/>
    <x v="3"/>
    <n v="1461"/>
    <n v="55"/>
    <n v="75"/>
    <n v="215000"/>
  </r>
  <r>
    <x v="888"/>
    <s v="RENAULT CLIO Grandtour 1.2 16V Expression"/>
    <n v="1300000"/>
    <s v="Benzin"/>
    <x v="23"/>
    <n v="1149"/>
    <n v="55"/>
    <n v="75"/>
    <n v="202000"/>
  </r>
  <r>
    <x v="889"/>
    <s v="RENAULT CLIO 1.5 dCi Extreme"/>
    <n v="1350000"/>
    <s v="Dízel"/>
    <x v="26"/>
    <n v="1461"/>
    <n v="55"/>
    <n v="75"/>
    <n v="323414"/>
  </r>
  <r>
    <x v="890"/>
    <s v="RENAULT CLIO 1.5 dCi Cinetic"/>
    <n v="1350000"/>
    <s v="Dízel"/>
    <x v="21"/>
    <n v="1461"/>
    <n v="50"/>
    <n v="68"/>
    <n v="91651"/>
  </r>
  <r>
    <x v="891"/>
    <s v="RENAULT CLIO Grandtour 1.2 16V Carminat TomTom 178.000km.2.tulaj.gyári fényezés.klíma.navi.vonóhorog.3kulcs.új gumik"/>
    <n v="1370000"/>
    <s v="Benzin"/>
    <x v="25"/>
    <n v="1149"/>
    <n v="55"/>
    <n v="75"/>
    <n v="178000"/>
  </r>
  <r>
    <x v="892"/>
    <s v="RENAULT CLIO 1.2 16V Expression"/>
    <n v="1470000"/>
    <s v="Benzin"/>
    <x v="26"/>
    <n v="1149"/>
    <n v="55"/>
    <n v="75"/>
    <n v="186250"/>
  </r>
  <r>
    <x v="893"/>
    <s v="RENAULT CLIO 1.2 16V Authentique Tempomat. digitklima"/>
    <n v="1599000"/>
    <s v="Benzin"/>
    <x v="3"/>
    <n v="1149"/>
    <n v="54"/>
    <n v="73"/>
    <n v="116000"/>
  </r>
  <r>
    <x v="894"/>
    <s v="RENAULT CLIO "/>
    <n v="1700000"/>
    <s v="Benzin"/>
    <x v="3"/>
    <n v="1149"/>
    <n v="76"/>
    <n v="103"/>
    <n v="109700"/>
  </r>
  <r>
    <x v="895"/>
    <s v="RENAULT CLIO 1.2 TCE Night&amp;Day"/>
    <n v="1799000"/>
    <s v="Benzin"/>
    <x v="3"/>
    <n v="1149"/>
    <n v="76"/>
    <n v="103"/>
    <n v="149700"/>
  </r>
  <r>
    <x v="896"/>
    <s v="RENAULT CLIO GT"/>
    <n v="1850000"/>
    <s v="Dízel"/>
    <x v="26"/>
    <n v="1461"/>
    <n v="78"/>
    <n v="106"/>
    <n v="160000"/>
  </r>
  <r>
    <x v="897"/>
    <s v="RENAULT CLIO Grandtour 1.2 16V 20th Anniversary Dupla napfénytető"/>
    <n v="1890000"/>
    <s v="Benzin"/>
    <x v="26"/>
    <n v="1149"/>
    <n v="55"/>
    <n v="75"/>
    <n v="161900"/>
  </r>
  <r>
    <x v="898"/>
    <s v="RENAULT CLIO 1.5 dCi Authentique"/>
    <n v="2100000"/>
    <s v="Dízel"/>
    <x v="4"/>
    <n v="1461"/>
    <n v="55"/>
    <n v="75"/>
    <n v="152000"/>
  </r>
  <r>
    <x v="899"/>
    <s v="RENAULT CLIO 2.0 16VSport"/>
    <n v="2200000"/>
    <s v="Benzin"/>
    <x v="19"/>
    <n v="1998"/>
    <n v="131"/>
    <n v="178"/>
    <n v="346000"/>
  </r>
  <r>
    <x v="900"/>
    <s v="RENAULT CLIO 0.9 TCe Energy Alizé 104.000KM! NAVI.TEMPOMAT.MULTIKORMÁNY"/>
    <n v="2250000"/>
    <s v="Benzin"/>
    <x v="27"/>
    <n v="898"/>
    <n v="66"/>
    <n v="90"/>
    <n v="104000"/>
  </r>
  <r>
    <x v="901"/>
    <s v="RENAULT CLIO 1.5 dCi Alizé"/>
    <n v="2350000"/>
    <s v="Dízel"/>
    <x v="27"/>
    <n v="1461"/>
    <n v="55"/>
    <n v="75"/>
    <n v="232590"/>
  </r>
  <r>
    <x v="902"/>
    <s v="RENAULT CLIO 1.5 dCi Dynamique navigáció. tolatókamera. klíma. LED nappali menetfény"/>
    <n v="2398000"/>
    <s v="Dízel"/>
    <x v="27"/>
    <n v="1461"/>
    <n v="66"/>
    <n v="90"/>
    <n v="197535"/>
  </r>
  <r>
    <x v="903"/>
    <s v="RENAULT CLIO 0.9 TCe Energy Dynamique S&amp;S"/>
    <n v="2400000"/>
    <s v="Benzin"/>
    <x v="4"/>
    <n v="898"/>
    <n v="66"/>
    <n v="90"/>
    <n v="135392"/>
  </r>
  <r>
    <x v="904"/>
    <s v="RENAULT CLIO 1.5 dCi Energy Intens EDC EURO6"/>
    <n v="2450000"/>
    <s v="Dízel"/>
    <x v="6"/>
    <n v="1461"/>
    <n v="66"/>
    <n v="90"/>
    <n v="193000"/>
  </r>
  <r>
    <x v="905"/>
    <s v="RENAULT CLIO Grandtour 0.9 TCe Energy Dynamique S&amp;S"/>
    <n v="2499000"/>
    <s v="Benzin"/>
    <x v="4"/>
    <n v="898"/>
    <n v="66"/>
    <n v="90"/>
    <n v="101500"/>
  </r>
  <r>
    <x v="906"/>
    <s v="RENAULT CLIO 1.5 dCi Intens"/>
    <n v="2699000"/>
    <s v="Dízel"/>
    <x v="6"/>
    <n v="1461"/>
    <n v="55"/>
    <n v="75"/>
    <n v="174794"/>
  </r>
  <r>
    <x v="907"/>
    <s v="RENAULT CLIO Grandtour 1.5 dCi Limited"/>
    <n v="2750000"/>
    <s v="Dízel"/>
    <x v="28"/>
    <n v="1461"/>
    <n v="66"/>
    <n v="90"/>
    <n v="204000"/>
  </r>
  <r>
    <x v="908"/>
    <s v="RENAULT CLIO 0.9 TCe Energy Alizé"/>
    <n v="2780000"/>
    <s v="Benzin"/>
    <x v="28"/>
    <n v="898"/>
    <n v="66"/>
    <n v="90"/>
    <n v="104000"/>
  </r>
  <r>
    <x v="909"/>
    <s v="RENAULT CLIO 0.9 TCe Generation Zen HILL START ASSIST HSA"/>
    <n v="2799000"/>
    <s v="Benzin"/>
    <x v="29"/>
    <n v="898"/>
    <n v="56"/>
    <n v="76"/>
    <n v="45300"/>
  </r>
  <r>
    <x v="910"/>
    <s v="RENAULT CLIO Grandtour 1.2 16V Alizé EURO6"/>
    <n v="2800000"/>
    <s v="Benzin"/>
    <x v="6"/>
    <n v="1149"/>
    <n v="54"/>
    <n v="73"/>
    <n v="104000"/>
  </r>
  <r>
    <x v="911"/>
    <s v="RENAULT CLIO 0.9 TCe Intens EURO6"/>
    <n v="2890000"/>
    <s v="Benzin"/>
    <x v="7"/>
    <n v="898"/>
    <n v="66"/>
    <n v="90"/>
    <n v="86000"/>
  </r>
  <r>
    <x v="912"/>
    <s v="RENAULT CLIO 0.9 TCe Alizé"/>
    <n v="2949000"/>
    <s v="Benzin"/>
    <x v="5"/>
    <n v="898"/>
    <n v="56"/>
    <n v="76"/>
    <n v="82700"/>
  </r>
  <r>
    <x v="913"/>
    <s v="RENAULT CLIO Grandtour 1.5 dCi Limited Mo.-i. ALUFELNI. MÁRKAKERESKEDÉSBŐL!"/>
    <n v="2950000"/>
    <s v="Dízel"/>
    <x v="6"/>
    <n v="1461"/>
    <n v="66"/>
    <n v="90"/>
    <n v="133000"/>
  </r>
  <r>
    <x v="914"/>
    <s v="RENAULT CLIO Grandtour 0.9 TCe Generation Alizé"/>
    <n v="2950000"/>
    <s v="Benzin"/>
    <x v="5"/>
    <n v="898"/>
    <n v="66"/>
    <n v="90"/>
    <n v="109000"/>
  </r>
  <r>
    <x v="915"/>
    <s v="RENAULT CLIO Grandtour 1.2 16V Life EURO6 /ÚJSZERŰ ÁLLAPOT/TÉLI-NYÁRI KERÉKSZETT/"/>
    <n v="2990000"/>
    <s v="Benzin"/>
    <x v="6"/>
    <n v="1149"/>
    <n v="54"/>
    <n v="73"/>
    <n v="89000"/>
  </r>
  <r>
    <x v="916"/>
    <s v="RENAULT CLIO Grandtour 1.2 16V Alizé /Magyarországi - Gyári fényezéssel - Első tulajdonos - Garantált - 78.800 KM!/"/>
    <n v="2999000"/>
    <s v="Benzin"/>
    <x v="28"/>
    <n v="1149"/>
    <n v="54"/>
    <n v="73"/>
    <n v="77800"/>
  </r>
  <r>
    <x v="917"/>
    <s v="RENAULT CLIO 0.9 TCe Energy Alizé Magyarországi. első tulajdonos"/>
    <n v="2999000"/>
    <s v="Benzin"/>
    <x v="5"/>
    <n v="898"/>
    <n v="66"/>
    <n v="90"/>
    <n v="178607"/>
  </r>
  <r>
    <x v="918"/>
    <s v="RENAULT CLIO 0.9 TCe Intens S&amp;S"/>
    <n v="2999999"/>
    <s v="Benzin"/>
    <x v="7"/>
    <n v="900"/>
    <n v="66"/>
    <n v="90"/>
    <n v="64000"/>
  </r>
  <r>
    <x v="919"/>
    <s v="RENAULT CLIO 1.2 16V Dynamique"/>
    <n v="3000000"/>
    <s v="Benzin"/>
    <x v="4"/>
    <n v="1149"/>
    <n v="54"/>
    <n v="73"/>
    <n v="41000"/>
  </r>
  <r>
    <x v="920"/>
    <s v="RENAULT CLIO Grandtour 1.5 dCi Alizé 1év GARANCIA"/>
    <n v="3090000"/>
    <s v="Dízel"/>
    <x v="28"/>
    <n v="1461"/>
    <n v="66"/>
    <n v="90"/>
    <n v="157000"/>
  </r>
  <r>
    <x v="921"/>
    <s v="RENAULT CLIO 1.2 16V Alizé Magyarországi. 78650 Km"/>
    <n v="3180000"/>
    <s v="Benzin"/>
    <x v="28"/>
    <n v="1149"/>
    <n v="54"/>
    <n v="73"/>
    <n v="78650"/>
  </r>
  <r>
    <x v="922"/>
    <s v="RENAULT CLIO 1.2 16V Alizé Magyarországi! 62 000km! Szerv.könyv!"/>
    <n v="3190000"/>
    <s v="Benzin"/>
    <x v="29"/>
    <n v="1149"/>
    <n v="54"/>
    <n v="73"/>
    <n v="6232"/>
  </r>
  <r>
    <x v="923"/>
    <s v="RENAULT CLIO 1.5 dCi Energy Alizé EURO6"/>
    <n v="3190000"/>
    <s v="Dízel"/>
    <x v="28"/>
    <n v="1461"/>
    <n v="55"/>
    <n v="75"/>
    <n v="165000"/>
  </r>
  <r>
    <x v="924"/>
    <s v="RENAULT CLIO 1.2 16V Limited"/>
    <n v="3200000"/>
    <s v="Benzin"/>
    <x v="28"/>
    <n v="1149"/>
    <n v="54"/>
    <n v="73"/>
    <n v="62900"/>
  </r>
  <r>
    <x v="925"/>
    <s v="RENAULT CLIO 1.2 TCe Alizé H5F Turbo"/>
    <n v="3200000"/>
    <s v="Benzin"/>
    <x v="6"/>
    <n v="1197"/>
    <n v="87"/>
    <n v="118"/>
    <n v="17971"/>
  </r>
  <r>
    <x v="926"/>
    <s v="RENAULT CLIO 1.2 16V Alizé EURO6 24798km!"/>
    <n v="3298000"/>
    <s v="Benzin"/>
    <x v="27"/>
    <n v="1149"/>
    <n v="54"/>
    <n v="73"/>
    <n v="24798"/>
  </r>
  <r>
    <x v="927"/>
    <s v="RENAULT CLIO 0.9 TCe Alizé"/>
    <n v="3333333"/>
    <m/>
    <x v="5"/>
    <n v="5030"/>
    <m/>
    <m/>
    <n v="50300"/>
  </r>
  <r>
    <x v="928"/>
    <s v="RENAULT CLIO 0.9 TCe Limited"/>
    <n v="3450000"/>
    <s v="Benzin"/>
    <x v="29"/>
    <n v="898"/>
    <n v="66"/>
    <n v="90"/>
    <n v="35279"/>
  </r>
  <r>
    <x v="929"/>
    <s v="RENAULT CLIO 0.9 TCe Alizé"/>
    <n v="3450000"/>
    <s v="Benzin"/>
    <x v="5"/>
    <n v="898"/>
    <n v="56"/>
    <n v="76"/>
    <n v="39500"/>
  </r>
  <r>
    <x v="930"/>
    <s v="RENAULT CLIO 1.2 TCe! 4H.TURBÓ! MO.-I! 103 LE! 155 Nm!10983KM!ÉPP CSAK BEJÁRATVA! UNIKUM !!!"/>
    <n v="3479000"/>
    <s v="Benzin"/>
    <x v="26"/>
    <n v="1149"/>
    <n v="76"/>
    <n v="103"/>
    <n v="10983"/>
  </r>
  <r>
    <x v="931"/>
    <s v="RENAULT CLIO 0.9 TCe Life MAGYAR-VEZETETT SZERVIZ-FRISS OLAJCSERE-53000KM"/>
    <n v="3498000"/>
    <s v="Benzin"/>
    <x v="5"/>
    <n v="898"/>
    <n v="56"/>
    <n v="76"/>
    <n v="53214"/>
  </r>
  <r>
    <x v="932"/>
    <s v="RENAULT CLIO 0.9 TCe Generation Zen"/>
    <n v="3500000"/>
    <s v="Benzin"/>
    <x v="30"/>
    <n v="898"/>
    <n v="66"/>
    <n v="90"/>
    <n v="49500"/>
  </r>
  <r>
    <x v="933"/>
    <s v="RENAULT CLIO 0.9 TCe Energy Limited 2018"/>
    <n v="3690000"/>
    <s v="Benzin"/>
    <x v="30"/>
    <n v="898"/>
    <n v="66"/>
    <n v="90"/>
    <n v="97343"/>
  </r>
  <r>
    <x v="934"/>
    <s v="RENAULT CLIO 0.9 TCe Energy Intens"/>
    <n v="3699000"/>
    <s v="Benzin"/>
    <x v="29"/>
    <n v="898"/>
    <n v="66"/>
    <n v="90"/>
    <n v="87500"/>
  </r>
  <r>
    <x v="935"/>
    <s v="RENAULT CLIO Grandtour 1.5 dCi Authentique Gyári fényezés.16ezer km. új autó!"/>
    <n v="3789000"/>
    <s v="Dízel"/>
    <x v="7"/>
    <n v="1461"/>
    <n v="55"/>
    <n v="75"/>
    <n v="16591"/>
  </r>
  <r>
    <x v="936"/>
    <s v="RENAULT CLIO Grandtour 1.5 dCi Alizé"/>
    <n v="3890000"/>
    <s v="Dízel"/>
    <x v="5"/>
    <n v="1461"/>
    <n v="55"/>
    <n v="75"/>
    <n v="56000"/>
  </r>
  <r>
    <x v="937"/>
    <s v="RENAULT CLIO 1.5 dCi Energy Alizé"/>
    <n v="3900000"/>
    <s v="Dízel"/>
    <x v="29"/>
    <n v="1461"/>
    <n v="55"/>
    <n v="75"/>
    <n v="74858"/>
  </r>
  <r>
    <x v="938"/>
    <s v="RENAULT CLIO 2.0 16VSport Magyarországi (Gyári Fény)"/>
    <n v="3990000"/>
    <s v="Benzin"/>
    <x v="20"/>
    <n v="1998"/>
    <n v="133"/>
    <n v="181"/>
    <n v="141000"/>
  </r>
  <r>
    <x v="939"/>
    <s v="RENAULT CLIO 0.9 TCe Generation Zen"/>
    <n v="3990000"/>
    <s v="Benzin"/>
    <x v="30"/>
    <n v="898"/>
    <n v="66"/>
    <n v="90"/>
    <n v="41500"/>
  </r>
  <r>
    <x v="940"/>
    <s v="RENAULT CLIO 1.0 TCe Zen Azonnal vihető!!!! GARANCIÁS!"/>
    <n v="4290000"/>
    <s v="Benzin"/>
    <x v="5"/>
    <n v="999"/>
    <n v="74"/>
    <n v="101"/>
    <n v="70010"/>
  </r>
  <r>
    <x v="941"/>
    <s v="RENAULT CLIO 1.0 TCe Zen Mo-i tulajdonostól. garanciális. szervízelt"/>
    <n v="4399000"/>
    <s v="Benzin"/>
    <x v="30"/>
    <n v="999"/>
    <n v="74"/>
    <n v="101"/>
    <n v="52000"/>
  </r>
  <r>
    <x v="942"/>
    <s v="RENAULT CLIO 1.0 TCe Intens MAGYAR// 1 ÉV EXTRAGARANCIA// LED//ANDROID AUTO&amp;APPLECARPLAY"/>
    <n v="4495000"/>
    <s v="Benzin"/>
    <x v="8"/>
    <n v="999"/>
    <n v="74"/>
    <n v="101"/>
    <n v="96685"/>
  </r>
  <r>
    <x v="943"/>
    <s v="RENAULT CLIO 1.0 TCe Intens"/>
    <n v="4700000"/>
    <s v="Benzin"/>
    <x v="30"/>
    <n v="999"/>
    <n v="74"/>
    <n v="101"/>
    <n v="59000"/>
  </r>
  <r>
    <x v="944"/>
    <s v="RENAULT CLIO 1.0 TCe Intens (Navigáció) /Magyarországi - Sérülésmentes - Új Állapot - 24.900 KM!/"/>
    <n v="4749000"/>
    <s v="Benzin"/>
    <x v="30"/>
    <n v="999"/>
    <n v="74"/>
    <n v="101"/>
    <n v="24900"/>
  </r>
  <r>
    <x v="945"/>
    <s v="RENAULT CLIO 1.0 TCe Intens Hibátlan! Karcmentes!"/>
    <n v="4850000"/>
    <s v="Benzin"/>
    <x v="30"/>
    <n v="999"/>
    <n v="74"/>
    <n v="101"/>
    <n v="31000"/>
  </r>
  <r>
    <x v="946"/>
    <s v="RENAULT CLIO 1.0 TCe Zen MAGYARORSZÁGI. SZERVIZKÖNYVES.ÁFA-s!"/>
    <n v="4875000"/>
    <s v="Benzin"/>
    <x v="31"/>
    <n v="999"/>
    <n v="67"/>
    <n v="91"/>
    <n v="39650"/>
  </r>
  <r>
    <x v="947"/>
    <s v="RENAULT CLIO 1.0 TCe Zen MAGYARORSZÁGI. SZERVIZKÖNYVES. ÁFA-s!"/>
    <n v="4875000"/>
    <s v="Benzin"/>
    <x v="31"/>
    <n v="999"/>
    <n v="67"/>
    <n v="91"/>
    <n v="40650"/>
  </r>
  <r>
    <x v="948"/>
    <s v="RENAULT CLIO 1.0 TCe Intens Mo.-i. tényleg INTENS"/>
    <n v="4890000"/>
    <s v="Benzin"/>
    <x v="30"/>
    <n v="999"/>
    <n v="74"/>
    <n v="101"/>
    <n v="57027"/>
  </r>
  <r>
    <x v="949"/>
    <s v="RENAULT CLIO 1.0 TCe Intens Egyedi. full felszereltségű"/>
    <n v="4990000"/>
    <s v="Benzin"/>
    <x v="30"/>
    <n v="999"/>
    <n v="74"/>
    <n v="101"/>
    <n v="31100"/>
  </r>
  <r>
    <x v="950"/>
    <s v="RENAULT CLIO 1.6 T RS EURO6 EDC FULLOS ÉLMÉNY GARANCIÁVAL!!! CSERE-BERE!!!"/>
    <n v="4990000"/>
    <s v="Benzin"/>
    <x v="27"/>
    <n v="1618"/>
    <n v="147"/>
    <n v="200"/>
    <n v="83000"/>
  </r>
  <r>
    <x v="951"/>
    <s v="RENAULT CLIO 1.0 TCe Zen"/>
    <n v="4999999"/>
    <s v="Benzin"/>
    <x v="8"/>
    <n v="999"/>
    <n v="67"/>
    <n v="91"/>
    <n v="10835"/>
  </r>
  <r>
    <x v="952"/>
    <s v="RENAULT CLIO 1.0 TCe Equilibre 5100 KM ! GARANCIÁLIS !"/>
    <n v="5490000"/>
    <s v="Benzin"/>
    <x v="31"/>
    <n v="999"/>
    <n v="67"/>
    <n v="91"/>
    <n v="5100"/>
  </r>
  <r>
    <x v="953"/>
    <s v="RENAULT CLIO 1.0 TCe Zen"/>
    <n v="5490000"/>
    <s v="Benzin"/>
    <x v="8"/>
    <n v="999"/>
    <n v="74"/>
    <n v="101"/>
    <n v="14950"/>
  </r>
  <r>
    <x v="954"/>
    <s v="RENAULT CLIO 1.6 E-Tech Hybrid Zen ÚJSZERÜ ÁLLAPOTBAN 6500 KM"/>
    <n v="6299000"/>
    <s v="Hibrid"/>
    <x v="8"/>
    <n v="1598"/>
    <n v="67"/>
    <n v="91"/>
    <n v="6530"/>
  </r>
  <r>
    <x v="955"/>
    <s v="RENAULT CLIO 1.3 TCe Intens EDC"/>
    <n v="6500000"/>
    <s v="Benzin"/>
    <x v="30"/>
    <n v="1332"/>
    <n v="96"/>
    <n v="131"/>
    <n v="71000"/>
  </r>
  <r>
    <x v="956"/>
    <s v="RENAULT CLIO 1.0 TCe Evolution Azonnal vihető!!!!"/>
    <n v="7384000"/>
    <s v="Benzin"/>
    <x v="9"/>
    <n v="999"/>
    <n v="67"/>
    <n v="91"/>
    <n v="1"/>
  </r>
  <r>
    <x v="957"/>
    <s v="RENAULT CLIO 1.6 E-Tech Hybrid Techno"/>
    <n v="7190000"/>
    <s v="Hibrid"/>
    <x v="9"/>
    <n v="1598"/>
    <n v="68"/>
    <n v="92"/>
    <n v="6397"/>
  </r>
  <r>
    <x v="958"/>
    <s v="RENAULT CLIO 1.4 16V Privilege"/>
    <n v="370000"/>
    <s v="Benzin"/>
    <x v="17"/>
    <n v="1390"/>
    <n v="72"/>
    <n v="98"/>
    <n v="270000"/>
  </r>
  <r>
    <x v="959"/>
    <s v="RENAULT CLIO Grandtour 0.9 TCe Energy Intens Navi 47.603.Km Garanciával !!"/>
    <n v="3499999"/>
    <s v="Benzin"/>
    <x v="29"/>
    <n v="898"/>
    <n v="66"/>
    <n v="90"/>
    <n v="47603"/>
  </r>
  <r>
    <x v="960"/>
    <s v="RENAULT CLIO 1.0 TCe Intens MAGYAR// 1évEXTRAGARANCIA// LED//ANDROID AUTO&amp;APPLECARPLAY//"/>
    <n v="4495000"/>
    <s v="Benzin"/>
    <x v="8"/>
    <n v="999"/>
    <n v="74"/>
    <n v="101"/>
    <n v="96685"/>
  </r>
  <r>
    <x v="961"/>
    <s v="RENAULT CLIO 1.2 Campus"/>
    <n v="100000"/>
    <s v="Benzin"/>
    <x v="13"/>
    <n v="1171"/>
    <n v="40"/>
    <n v="54"/>
    <n v="296545"/>
  </r>
  <r>
    <x v="962"/>
    <s v="RENAULT CLIO 1.2 ECON"/>
    <n v="180000"/>
    <s v="Benzin"/>
    <x v="0"/>
    <n v="1149"/>
    <n v="43"/>
    <n v="58"/>
    <n v="231000"/>
  </r>
  <r>
    <x v="963"/>
    <s v="RENAULT CLIO 1.2 RN"/>
    <n v="270000"/>
    <s v="Benzin"/>
    <x v="12"/>
    <n v="1171"/>
    <n v="40"/>
    <n v="54"/>
    <n v="115363"/>
  </r>
  <r>
    <x v="964"/>
    <s v="RENAULT CLIO 1.9 D RT"/>
    <n v="280000"/>
    <s v="Dízel"/>
    <x v="0"/>
    <n v="1870"/>
    <n v="48"/>
    <n v="65"/>
    <n v="208000"/>
  </r>
  <r>
    <x v="965"/>
    <s v="RENAULT CLIO 1.6 16V Initiale Magyarországi! 4 Elektromos Ablakkal!"/>
    <n v="289000"/>
    <s v="Benzin"/>
    <x v="19"/>
    <n v="1598"/>
    <n v="79"/>
    <n v="107"/>
    <n v="229612"/>
  </r>
  <r>
    <x v="966"/>
    <s v="RENAULT CLIO 1.2 RL"/>
    <n v="299000"/>
    <s v="Benzin"/>
    <x v="22"/>
    <n v="1149"/>
    <n v="44"/>
    <n v="60"/>
    <n v="212000"/>
  </r>
  <r>
    <x v="967"/>
    <s v="RENAULT CLIO 1.2 16V RN"/>
    <n v="329990"/>
    <s v="Benzin"/>
    <x v="18"/>
    <n v="1149"/>
    <n v="55"/>
    <n v="75"/>
    <n v="147822"/>
  </r>
  <r>
    <x v="968"/>
    <s v="RENAULT CLIO 1.2 Beach House"/>
    <n v="330000"/>
    <s v="Benzin"/>
    <x v="1"/>
    <n v="1149"/>
    <n v="44"/>
    <n v="60"/>
    <n v="168000"/>
  </r>
  <r>
    <x v="969"/>
    <s v="RENAULT CLIO 1.4 16V MTV"/>
    <n v="330000"/>
    <s v="Benzin"/>
    <x v="0"/>
    <n v="1390"/>
    <n v="72"/>
    <n v="98"/>
    <n v="310000"/>
  </r>
  <r>
    <x v="970"/>
    <s v="RENAULT CLIO 1.4 RN"/>
    <n v="399000"/>
    <s v="Benzin"/>
    <x v="1"/>
    <n v="1390"/>
    <n v="55"/>
    <n v="75"/>
    <n v="237000"/>
  </r>
  <r>
    <x v="971"/>
    <s v="RENAULT CLIO 1.4 16V MTV Advantage"/>
    <n v="440000"/>
    <s v="Benzin"/>
    <x v="18"/>
    <n v="1390"/>
    <n v="72"/>
    <n v="98"/>
    <n v="270625"/>
  </r>
  <r>
    <x v="972"/>
    <s v="RENAULT CLIO 1.2 16V Expression ATOMATA!!!"/>
    <n v="445000"/>
    <s v="Benzin"/>
    <x v="19"/>
    <n v="1149"/>
    <n v="55"/>
    <n v="75"/>
    <n v="160000"/>
  </r>
  <r>
    <x v="973"/>
    <s v="RENAULT CLIO 1.2 16V Authentique Plus"/>
    <n v="450000"/>
    <s v="Benzin"/>
    <x v="2"/>
    <n v="1149"/>
    <n v="55"/>
    <n v="75"/>
    <n v="204000"/>
  </r>
  <r>
    <x v="974"/>
    <s v="RENAULT CLIO 1.5 dci"/>
    <n v="450000"/>
    <s v="Dízel"/>
    <x v="19"/>
    <n v="1461"/>
    <n v="60"/>
    <n v="82"/>
    <n v="261000"/>
  </r>
  <r>
    <x v="975"/>
    <s v="RENAULT CLIO 1.2 Access"/>
    <n v="459000"/>
    <s v="Benzin"/>
    <x v="19"/>
    <n v="1149"/>
    <n v="43"/>
    <n v="58"/>
    <n v="181000"/>
  </r>
  <r>
    <x v="976"/>
    <s v="RENAULT CLIO 1.2 Authentique"/>
    <n v="480000"/>
    <s v="Benzin"/>
    <x v="2"/>
    <n v="1195"/>
    <n v="55"/>
    <n v="75"/>
    <n v="217000"/>
  </r>
  <r>
    <x v="977"/>
    <s v="RENAULT CLIO 1.4 16V Alize"/>
    <n v="499000"/>
    <s v="Benzin"/>
    <x v="17"/>
    <n v="1390"/>
    <n v="72"/>
    <n v="98"/>
    <n v="246501"/>
  </r>
  <r>
    <x v="978"/>
    <s v="RENAULT CLIO 1.5 dCi Taboo MAGYARORSZÁGI KLÍMA"/>
    <n v="499000"/>
    <s v="Dízel"/>
    <x v="20"/>
    <n v="1461"/>
    <n v="48"/>
    <n v="65"/>
    <n v="225700"/>
  </r>
  <r>
    <x v="979"/>
    <s v="RENAULT CLIO 1.2 Free Mo.-i!"/>
    <n v="549000"/>
    <s v="Benzin"/>
    <x v="15"/>
    <n v="1149"/>
    <n v="44"/>
    <n v="60"/>
    <n v="214000"/>
  </r>
  <r>
    <x v="980"/>
    <s v="RENAULT CLIO Campus 1.2 16V Dynamique"/>
    <n v="550000"/>
    <s v="Benzin"/>
    <x v="23"/>
    <n v="1149"/>
    <n v="55"/>
    <n v="75"/>
    <n v="362000"/>
  </r>
  <r>
    <x v="981"/>
    <s v="RENAULT CLIO 1.5 dCi Dynamique / KLÍMÁS!"/>
    <n v="550000"/>
    <s v="Dízel"/>
    <x v="2"/>
    <n v="1461"/>
    <n v="63"/>
    <n v="86"/>
    <n v="203000"/>
  </r>
  <r>
    <x v="982"/>
    <s v="RENAULT CLIO 1.5 dCi Authentique Plus"/>
    <n v="599000"/>
    <s v="Dízel"/>
    <x v="20"/>
    <n v="1461"/>
    <n v="50"/>
    <n v="68"/>
    <n v="250000"/>
  </r>
  <r>
    <x v="983"/>
    <s v="RENAULT CLIO 1.2 Expression Klímás.ragyogó állapotú.azonnal elvihető!!"/>
    <n v="599000"/>
    <s v="Benzin"/>
    <x v="19"/>
    <n v="1149"/>
    <n v="44"/>
    <n v="60"/>
    <n v="188969"/>
  </r>
  <r>
    <x v="984"/>
    <s v="RENAULT CLIO 1.5 dCi Expression"/>
    <n v="620000"/>
    <s v="Dízel"/>
    <x v="21"/>
    <n v="1461"/>
    <n v="50"/>
    <n v="68"/>
    <n v="222098"/>
  </r>
  <r>
    <x v="985"/>
    <s v="RENAULT CLIO 1.2 16V Expression"/>
    <n v="699999"/>
    <s v="Benzin"/>
    <x v="21"/>
    <n v="1149"/>
    <n v="55"/>
    <n v="75"/>
    <n v="193000"/>
  </r>
  <r>
    <x v="986"/>
    <s v="RENAULT CLIO 1.5 dCi Monaco 2"/>
    <n v="790000"/>
    <s v="Dízel"/>
    <x v="21"/>
    <n v="1461"/>
    <n v="63"/>
    <n v="86"/>
    <n v="288500"/>
  </r>
  <r>
    <x v="987"/>
    <s v="RENAULT CLIO 1.5 dCi Monaco"/>
    <n v="799999"/>
    <s v="Dízel"/>
    <x v="21"/>
    <n v="1461"/>
    <n v="78"/>
    <n v="106"/>
    <n v="243000"/>
  </r>
  <r>
    <x v="988"/>
    <s v="RENAULT CLIO 1.5 dCi Dynamique"/>
    <n v="800000"/>
    <s v="Dízel"/>
    <x v="2"/>
    <n v="1461"/>
    <n v="50"/>
    <n v="68"/>
    <n v="208280"/>
  </r>
  <r>
    <x v="989"/>
    <s v="RENAULT CLIO 1.5 dCi 20th Anniversary"/>
    <n v="800000"/>
    <s v="Dízel"/>
    <x v="3"/>
    <n v="1461"/>
    <n v="66"/>
    <n v="90"/>
    <n v="384742"/>
  </r>
  <r>
    <x v="990"/>
    <s v="RENAULT CLIO 1.6 16V Dynamique Plus"/>
    <n v="829000"/>
    <s v="Benzin"/>
    <x v="21"/>
    <n v="1598"/>
    <n v="82"/>
    <n v="111"/>
    <n v="183000"/>
  </r>
  <r>
    <x v="991"/>
    <s v="RENAULT CLIO 1.4 16V Privilege"/>
    <n v="900000"/>
    <s v="Benzin"/>
    <x v="18"/>
    <n v="1390"/>
    <n v="72"/>
    <n v="98"/>
    <n v="233408"/>
  </r>
  <r>
    <x v="992"/>
    <s v="RENAULT CLIO 1.4 16V Cinetic Campus"/>
    <n v="950000"/>
    <s v="Benzin"/>
    <x v="23"/>
    <n v="1390"/>
    <n v="72"/>
    <n v="98"/>
    <n v="91000"/>
  </r>
  <r>
    <x v="993"/>
    <s v="RENAULT CLIO 1.2 16V Authentique Plus RENAULT CLIO 1.2 16V"/>
    <n v="1000000"/>
    <s v="Benzin"/>
    <x v="2"/>
    <n v="1149"/>
    <n v="55"/>
    <n v="75"/>
    <n v="143900"/>
  </r>
  <r>
    <x v="994"/>
    <s v="RENAULT CLIO 1.5 dCi Authentique Plus"/>
    <n v="1049000"/>
    <s v="Dízel"/>
    <x v="2"/>
    <n v="1461"/>
    <n v="50"/>
    <n v="68"/>
    <n v="156700"/>
  </r>
  <r>
    <x v="995"/>
    <s v="RENAULT CLIO Grandtour 1.2 16V Authentique"/>
    <n v="1049000"/>
    <s v="Benzin"/>
    <x v="24"/>
    <n v="1149"/>
    <n v="55"/>
    <n v="75"/>
    <n v="153624"/>
  </r>
  <r>
    <x v="996"/>
    <s v="RENAULT CLIO 1.2 16V Azure Quickshift"/>
    <n v="1100000"/>
    <s v="Benzin"/>
    <x v="19"/>
    <n v="1149"/>
    <n v="55"/>
    <n v="75"/>
    <n v="72800"/>
  </r>
  <r>
    <x v="997"/>
    <s v="RENAULT CLIO 1.5 dCi Advantage"/>
    <n v="1100000"/>
    <s v="Dízel"/>
    <x v="26"/>
    <n v="1461"/>
    <n v="55"/>
    <n v="75"/>
    <n v="373543"/>
  </r>
  <r>
    <x v="998"/>
    <s v="RENAULT CLIO 1.4 16V Authentique"/>
    <n v="1100000"/>
    <s v="Benzin"/>
    <x v="2"/>
    <n v="1390"/>
    <n v="72"/>
    <n v="98"/>
    <n v="185921"/>
  </r>
  <r>
    <x v="999"/>
    <s v="RENAULT CLIO 1.6 16V Dynamique Plus"/>
    <n v="1100000"/>
    <s v="Benzin"/>
    <x v="21"/>
    <n v="1598"/>
    <n v="82"/>
    <n v="111"/>
    <n v="178000"/>
  </r>
  <r>
    <x v="1000"/>
    <s v="RENAULT CLIO 1.5 dCi Advantage"/>
    <n v="1130000"/>
    <s v="Dízel"/>
    <x v="3"/>
    <n v="1461"/>
    <n v="55"/>
    <n v="75"/>
    <n v="311870"/>
  </r>
  <r>
    <x v="1001"/>
    <s v="RENAULT CLIO 1.2 16V Dynamique"/>
    <n v="1190000"/>
    <s v="Benzin"/>
    <x v="20"/>
    <n v="1149"/>
    <n v="55"/>
    <n v="75"/>
    <n v="186000"/>
  </r>
  <r>
    <x v="1002"/>
    <s v="RENAULT CLIO Grandtour 1.5 dCi Extreme 108000km!"/>
    <n v="1199000"/>
    <s v="Dízel"/>
    <x v="26"/>
    <n v="1461"/>
    <n v="55"/>
    <n v="75"/>
    <n v="108000"/>
  </r>
  <r>
    <x v="1003"/>
    <s v="RENAULT CLIO 1.2 16V Authentique FRISS VIZSGÁVAL 90.000 KM TÉLI-NYÁRI GUMI GARNITÚRA FELNIRE SZERELVE"/>
    <n v="1200000"/>
    <s v="Benzin"/>
    <x v="20"/>
    <n v="1149"/>
    <n v="55"/>
    <n v="75"/>
    <n v="89893"/>
  </r>
  <r>
    <x v="1004"/>
    <s v="RENAULT CLIO "/>
    <n v="1200000"/>
    <s v="Benzin"/>
    <x v="2"/>
    <n v="1149"/>
    <n v="43"/>
    <n v="58"/>
    <n v="168820"/>
  </r>
  <r>
    <x v="1005"/>
    <s v="RENAULT CLIO 1.2 16V Authentique"/>
    <n v="1249000"/>
    <s v="Benzin"/>
    <x v="24"/>
    <n v="1149"/>
    <n v="55"/>
    <n v="75"/>
    <n v="114233"/>
  </r>
  <r>
    <x v="1006"/>
    <s v="RENAULT CLIO 1.2 16V Advantage LPG/benzin"/>
    <n v="1250000"/>
    <s v="Benzin/Gáz"/>
    <x v="3"/>
    <n v="1149"/>
    <n v="55"/>
    <n v="75"/>
    <n v="106100"/>
  </r>
  <r>
    <x v="1007"/>
    <s v="RENAULT CLIO Grandtour 1.2 16V Expression"/>
    <n v="1299999"/>
    <s v="Benzin"/>
    <x v="23"/>
    <n v="1149"/>
    <n v="55"/>
    <n v="75"/>
    <n v="98996"/>
  </r>
  <r>
    <x v="1008"/>
    <s v="RENAULT CLIO "/>
    <n v="1300000"/>
    <s v="Dízel"/>
    <x v="24"/>
    <n v="1461"/>
    <n v="63"/>
    <n v="86"/>
    <n v="207050"/>
  </r>
  <r>
    <x v="1009"/>
    <s v="RENAULT CLIO 1.5 dCi Cinetic"/>
    <n v="1400000"/>
    <s v="Dízel"/>
    <x v="25"/>
    <n v="1500"/>
    <n v="63"/>
    <n v="86"/>
    <n v="280000"/>
  </r>
  <r>
    <x v="1010"/>
    <s v="RENAULT CLIO 1.8 RSi Roadrunner"/>
    <n v="1550000"/>
    <s v="Benzin"/>
    <x v="32"/>
    <n v="1794"/>
    <n v="80"/>
    <n v="109"/>
    <n v="150990"/>
  </r>
  <r>
    <x v="1011"/>
    <s v="RENAULT CLIO Grandtour 1.5 dCi Energy Expression EDC 135000km.!!! MAGYARORSZÁGI!!"/>
    <n v="1650000"/>
    <s v="Dízel"/>
    <x v="3"/>
    <n v="1461"/>
    <n v="66"/>
    <n v="90"/>
    <n v="135000"/>
  </r>
  <r>
    <x v="1012"/>
    <s v="RENAULT CLIO 1.2 TCE Advantage Eredet fényezéssel.rozsda mentesen! VAS MOTOROS Szervizkönyves! Cserelehetőség!"/>
    <n v="1700000"/>
    <s v="Benzin"/>
    <x v="3"/>
    <n v="1149"/>
    <n v="74"/>
    <n v="101"/>
    <n v="170000"/>
  </r>
  <r>
    <x v="1013"/>
    <s v="RENAULT CLIO 1.2 16V Authentique"/>
    <n v="1780000"/>
    <s v="Benzin"/>
    <x v="3"/>
    <n v="1149"/>
    <n v="55"/>
    <n v="75"/>
    <n v="156838"/>
  </r>
  <r>
    <x v="1014"/>
    <s v="RENAULT CLIO 1.2 TCE Night&amp;Day"/>
    <n v="1850000"/>
    <s v="Benzin"/>
    <x v="3"/>
    <n v="1149"/>
    <n v="74"/>
    <n v="101"/>
    <n v="202000"/>
  </r>
  <r>
    <x v="1015"/>
    <s v="RENAULT CLIO 1.5 dCi Night&amp;Day 5 ajtós"/>
    <n v="1990000"/>
    <s v="Dízel"/>
    <x v="26"/>
    <n v="1461"/>
    <n v="65"/>
    <n v="88"/>
    <n v="110000"/>
  </r>
  <r>
    <x v="1016"/>
    <s v="RENAULT CLIO 1.2 16V Intens"/>
    <n v="2000000"/>
    <s v="Benzin"/>
    <x v="7"/>
    <n v="1149"/>
    <n v="54"/>
    <n v="73"/>
    <n v="219720"/>
  </r>
  <r>
    <x v="1017"/>
    <s v="RENAULT CLIO Grandtour 1.2 16V Authentique"/>
    <n v="2099000"/>
    <s v="Benzin"/>
    <x v="7"/>
    <n v="1149"/>
    <n v="54"/>
    <n v="73"/>
    <n v="201000"/>
  </r>
  <r>
    <x v="1018"/>
    <s v="RENAULT CLIO 1.2 16V Intens"/>
    <n v="2200000"/>
    <s v="Benzin"/>
    <x v="7"/>
    <n v="1149"/>
    <n v="54"/>
    <n v="73"/>
    <n v="144722"/>
  </r>
  <r>
    <x v="1019"/>
    <s v="RENAULT CLIO Grandtour 1.5 dCi Energy Expression EDC"/>
    <n v="2290000"/>
    <s v="Dízel"/>
    <x v="4"/>
    <n v="1461"/>
    <n v="66"/>
    <n v="90"/>
    <n v="174000"/>
  </r>
  <r>
    <x v="1020"/>
    <s v="RENAULT CLIO 0.9 TCe Energy Dynamique S&amp;S"/>
    <n v="2300000"/>
    <s v="Benzin"/>
    <x v="4"/>
    <n v="898"/>
    <n v="66"/>
    <n v="90"/>
    <n v="135392"/>
  </r>
  <r>
    <x v="1021"/>
    <s v="RENAULT CLIO Grandtour 1.5 dCi Alizé"/>
    <n v="2490000"/>
    <s v="Dízel"/>
    <x v="27"/>
    <n v="1461"/>
    <n v="66"/>
    <n v="90"/>
    <n v="196000"/>
  </r>
  <r>
    <x v="1022"/>
    <s v="RENAULT CLIO 1.5 dCi Zen"/>
    <n v="2490000"/>
    <s v="Dízel"/>
    <x v="27"/>
    <n v="1461"/>
    <n v="55"/>
    <n v="75"/>
    <n v="161900"/>
  </r>
  <r>
    <x v="1023"/>
    <s v="RENAULT CLIO 1.2 16V Dynamique"/>
    <n v="2599000"/>
    <s v="Benzin"/>
    <x v="4"/>
    <n v="1149"/>
    <n v="54"/>
    <n v="73"/>
    <n v="140000"/>
  </r>
  <r>
    <x v="1024"/>
    <s v="RENAULT CLIO 0.9 TCe Energy Alizé"/>
    <n v="2688900"/>
    <s v="Benzin"/>
    <x v="28"/>
    <n v="898"/>
    <n v="66"/>
    <n v="90"/>
    <n v="104000"/>
  </r>
  <r>
    <x v="1025"/>
    <s v="RENAULT CLIO 1.2 16V Limited EURO6 Valós 91.000.-km 1 Tulajdonos"/>
    <n v="2689000"/>
    <s v="Benzin"/>
    <x v="27"/>
    <n v="1149"/>
    <n v="54"/>
    <n v="73"/>
    <n v="91000"/>
  </r>
  <r>
    <x v="1026"/>
    <s v="RENAULT CLIO Grandtour 1.5 dCi Limited"/>
    <n v="2690000"/>
    <s v="Dízel"/>
    <x v="28"/>
    <n v="1461"/>
    <n v="66"/>
    <n v="90"/>
    <n v="204000"/>
  </r>
  <r>
    <x v="1027"/>
    <s v="RENAULT CLIO 1.2 16V Alizé 68.500 KM"/>
    <n v="2799000"/>
    <s v="Benzin"/>
    <x v="7"/>
    <n v="1149"/>
    <n v="54"/>
    <n v="73"/>
    <n v="68500"/>
  </r>
  <r>
    <x v="1028"/>
    <s v="RENAULT CLIO 1.2 16V Dynamique"/>
    <n v="2900000"/>
    <s v="Benzin"/>
    <x v="4"/>
    <n v="1149"/>
    <n v="54"/>
    <n v="73"/>
    <n v="41000"/>
  </r>
  <r>
    <x v="1029"/>
    <s v="RENAULT CLIO 1.2 16V Alizé EURO6"/>
    <n v="2950000"/>
    <s v="Benzin"/>
    <x v="6"/>
    <n v="1149"/>
    <n v="54"/>
    <n v="73"/>
    <n v="76050"/>
  </r>
  <r>
    <x v="1030"/>
    <s v="RENAULT CLIO 1.2 16V Alizé"/>
    <n v="2990000"/>
    <s v="Benzin"/>
    <x v="28"/>
    <n v="1149"/>
    <n v="54"/>
    <n v="73"/>
    <n v="77000"/>
  </r>
  <r>
    <x v="1031"/>
    <s v="RENAULT CLIO 1.2 16V Alizé EURO6 72.000 km !!Magyar.egy tulajdonos"/>
    <n v="2999000"/>
    <s v="Benzin"/>
    <x v="28"/>
    <n v="1149"/>
    <n v="54"/>
    <n v="73"/>
    <n v="72900"/>
  </r>
  <r>
    <x v="1032"/>
    <s v="RENAULT CLIO 0.9 TCe Energy Techno Feel"/>
    <n v="2999999"/>
    <s v="Benzin"/>
    <x v="7"/>
    <n v="900"/>
    <n v="66"/>
    <n v="90"/>
    <n v="64000"/>
  </r>
  <r>
    <x v="1033"/>
    <s v="RENAULT CLIO 1.5 dCi Limited"/>
    <n v="3000000"/>
    <s v="Dízel"/>
    <x v="6"/>
    <n v="1461"/>
    <n v="66"/>
    <n v="90"/>
    <n v="196000"/>
  </r>
  <r>
    <x v="1034"/>
    <s v="RENAULT CLIO Grandtour 1.2 16V Alizé SZERVIZKÖNYV.TEMPOMAT.MAGYAR ELSŐ TULAJDONOS.TÉLI/NYÁRI KERÉK GARNITÚRA"/>
    <n v="3090000"/>
    <s v="Benzin"/>
    <x v="28"/>
    <n v="1149"/>
    <n v="54"/>
    <n v="73"/>
    <n v="88000"/>
  </r>
  <r>
    <x v="1035"/>
    <s v="RENAULT CLIO Grandtour 1.2 16V Alizé Magyarországi.92ekm.sérülésmentes!"/>
    <n v="3199000"/>
    <s v="Benzin"/>
    <x v="6"/>
    <n v="1149"/>
    <n v="54"/>
    <n v="73"/>
    <n v="92000"/>
  </r>
  <r>
    <x v="1036"/>
    <s v="RENAULT CLIO Grandtour 1.2 TCe Intens facelift modell. LED lámpa. valódi Intens. 80ekm!"/>
    <n v="3199000"/>
    <s v="Benzin"/>
    <x v="6"/>
    <n v="1197"/>
    <n v="87"/>
    <n v="118"/>
    <n v="80717"/>
  </r>
  <r>
    <x v="1037"/>
    <s v="RENAULT CLIO 1.2 16V Alizé magyarországi. első tulajdonostól. elől-hátul parkoló radar!"/>
    <n v="3200000"/>
    <s v="Benzin"/>
    <x v="6"/>
    <n v="1149"/>
    <n v="54"/>
    <n v="73"/>
    <n v="51600"/>
  </r>
  <r>
    <x v="1038"/>
    <s v="RENAULT CLIO Grandtour 0.9 TCe Alizé MO.-I. 1TULAJ.GYÁRI GARANCIÁLIS"/>
    <n v="3280000"/>
    <s v="Benzin"/>
    <x v="5"/>
    <n v="898"/>
    <n v="66"/>
    <n v="90"/>
    <n v="79586"/>
  </r>
  <r>
    <x v="1039"/>
    <s v="RENAULT CLIO Grandtour 0.9 TCe Generation Alizé Mo-i! 2 Tulaj! Sérülésmentes! Gyári fényezés! Friss Műszaki!"/>
    <n v="3465000"/>
    <s v="Benzin"/>
    <x v="30"/>
    <n v="898"/>
    <n v="66"/>
    <n v="90"/>
    <n v="89306"/>
  </r>
  <r>
    <x v="1040"/>
    <s v="RENAULT CLIO 0.9 TCe Limited"/>
    <n v="3499000"/>
    <s v="Benzin"/>
    <x v="5"/>
    <n v="898"/>
    <n v="66"/>
    <n v="90"/>
    <n v="47000"/>
  </r>
  <r>
    <x v="1041"/>
    <s v="RENAULT CLIO 0.9 TCe Energy Limited 2018"/>
    <n v="3500000"/>
    <s v="Benzin"/>
    <x v="30"/>
    <n v="898"/>
    <n v="66"/>
    <n v="90"/>
    <n v="97343"/>
  </r>
  <r>
    <x v="1042"/>
    <s v="RENAULT CLIO 0.9 TCe Alizé Magyar! Navigáció.Tempomat. Tolatóradar.Kamera!"/>
    <n v="3550000"/>
    <s v="Benzin"/>
    <x v="28"/>
    <n v="898"/>
    <n v="66"/>
    <n v="90"/>
    <n v="50770"/>
  </r>
  <r>
    <x v="1043"/>
    <s v="RENAULT CLIO 1.2 16V Limited"/>
    <n v="3580000"/>
    <s v="Benzin"/>
    <x v="29"/>
    <n v="1149"/>
    <n v="54"/>
    <n v="73"/>
    <n v="76200"/>
  </r>
  <r>
    <x v="1044"/>
    <s v="RENAULT CLIO 0.9 TCe Alizé"/>
    <n v="3590000"/>
    <s v="Benzin"/>
    <x v="5"/>
    <n v="898"/>
    <n v="56"/>
    <n v="76"/>
    <n v="21250"/>
  </r>
  <r>
    <x v="1045"/>
    <s v="RENAULT CLIO 1.2 16V Limited"/>
    <n v="3600000"/>
    <s v="Benzin"/>
    <x v="29"/>
    <n v="1149"/>
    <n v="54"/>
    <n v="73"/>
    <n v="48145"/>
  </r>
  <r>
    <x v="1046"/>
    <s v="RENAULT CLIO 1.2 TCe! 4H.TURBÓ! MO.-I! 103 LE! 155 Nm!10983KM!ÉPP CSAK BEJÁRATVA! UNIKUM !!!"/>
    <n v="3679000"/>
    <s v="Benzin"/>
    <x v="26"/>
    <n v="1149"/>
    <n v="76"/>
    <n v="103"/>
    <n v="10983"/>
  </r>
  <r>
    <x v="1047"/>
    <s v="RENAULT CLIO 1.5 dCi Energy Alizé"/>
    <n v="3850000"/>
    <s v="Dízel"/>
    <x v="29"/>
    <n v="1461"/>
    <n v="55"/>
    <n v="75"/>
    <n v="74858"/>
  </r>
  <r>
    <x v="1048"/>
    <s v="RENAULT CLIO 0.9 TCe Energy Limited 2018"/>
    <n v="4350000"/>
    <s v="Benzin"/>
    <x v="5"/>
    <n v="898"/>
    <n v="66"/>
    <n v="90"/>
    <n v="34200"/>
  </r>
  <r>
    <x v="1049"/>
    <s v="RENAULT CLIO 1.0 TCe Zen"/>
    <n v="4350000"/>
    <s v="Benzin"/>
    <x v="30"/>
    <n v="999"/>
    <n v="74"/>
    <n v="101"/>
    <n v="52000"/>
  </r>
  <r>
    <x v="1050"/>
    <s v="RENAULT CLIO 1.0 TCe Zen"/>
    <n v="4450000"/>
    <s v="Benzin"/>
    <x v="30"/>
    <n v="999"/>
    <n v="74"/>
    <n v="101"/>
    <n v="43500"/>
  </r>
  <r>
    <x v="1051"/>
    <s v="RENAULT CLIO Grandtour 0.9 TCe Alizé"/>
    <n v="4500000"/>
    <s v="Benzin"/>
    <x v="5"/>
    <n v="898"/>
    <n v="56"/>
    <n v="76"/>
    <n v="15350"/>
  </r>
  <r>
    <x v="1052"/>
    <s v="RENAULT CLIO 1.0 TCe Intens"/>
    <n v="5100000"/>
    <s v="Benzin"/>
    <x v="30"/>
    <n v="999"/>
    <n v="74"/>
    <n v="101"/>
    <n v="11570"/>
  </r>
  <r>
    <x v="1053"/>
    <s v="RENAULT CLIO 1.0 TCe Techno LPG magyarországi 1.Tulajdonos Garanciális"/>
    <n v="5280000"/>
    <s v="Benzin/Gáz"/>
    <x v="8"/>
    <n v="999"/>
    <n v="74"/>
    <n v="101"/>
    <n v="6977"/>
  </r>
  <r>
    <x v="1054"/>
    <s v="RENAULT CLIO 1.0 TCe Techno 1.Tulajdonos Gyári Garanciális magyarországi"/>
    <n v="5320000"/>
    <s v="Benzin"/>
    <x v="8"/>
    <n v="999"/>
    <n v="74"/>
    <n v="101"/>
    <n v="7304"/>
  </r>
  <r>
    <x v="1055"/>
    <s v="RENAULT CLIO 1.6 E-Tech Hybrid Intens"/>
    <n v="5690000"/>
    <s v="Elektromos"/>
    <x v="30"/>
    <n v="1598"/>
    <n v="67"/>
    <n v="91"/>
    <n v="80300"/>
  </r>
  <r>
    <x v="1056"/>
    <s v="RENAULT CLIO 1.0 TCe Equilibre"/>
    <n v="7090000"/>
    <s v="Benzin"/>
    <x v="9"/>
    <n v="999"/>
    <n v="67"/>
    <n v="91"/>
    <n v="6000"/>
  </r>
  <r>
    <x v="1057"/>
    <s v="RENAULT CLIO SCE 65 authentic Metálfényezéssel"/>
    <n v="6499000"/>
    <s v="Benzin"/>
    <x v="10"/>
    <n v="999"/>
    <n v="49"/>
    <n v="67"/>
    <n v="1"/>
  </r>
  <r>
    <x v="1058"/>
    <s v="RENAULT CLIO 1.0 TCe Winter Edition 0% THM-mel!"/>
    <n v="7359000"/>
    <s v="Benzin"/>
    <x v="10"/>
    <n v="999"/>
    <n v="67"/>
    <n v="91"/>
    <n v="5"/>
  </r>
  <r>
    <x v="1059"/>
    <s v="RENAULT CLIO TCe90 evolution Metálfényezéssel"/>
    <n v="6999000"/>
    <s v="Benzin"/>
    <x v="10"/>
    <n v="999"/>
    <n v="67"/>
    <n v="91"/>
    <n v="1"/>
  </r>
  <r>
    <x v="1060"/>
    <s v="RENAULT CLIO TCe90 winter edition Metálfényezéssel"/>
    <n v="7209000"/>
    <s v="Benzin"/>
    <x v="10"/>
    <n v="999"/>
    <n v="67"/>
    <n v="91"/>
    <n v="1"/>
  </r>
  <r>
    <x v="1061"/>
    <s v="RENAULT CLIO 1.0 TCe Techno Winter + Edition 5 ÉV GARANCIA"/>
    <n v="7699000"/>
    <s v="Benzin"/>
    <x v="9"/>
    <n v="999"/>
    <n v="67"/>
    <n v="91"/>
    <n v="1600"/>
  </r>
  <r>
    <x v="1062"/>
    <s v="RENAULT CLIO TCe90 techno Metálfényezéssel"/>
    <n v="7799000"/>
    <s v="Benzin"/>
    <x v="10"/>
    <n v="999"/>
    <n v="67"/>
    <n v="91"/>
    <n v="1"/>
  </r>
  <r>
    <x v="1063"/>
    <s v="RENAULT CLIO 1.0 TCe Winter+ Edition"/>
    <n v="8234000"/>
    <s v="Benzin"/>
    <x v="10"/>
    <n v="999"/>
    <n v="67"/>
    <n v="91"/>
    <n v="1"/>
  </r>
  <r>
    <x v="1064"/>
    <s v="RENAULT CLIO 1.0 TCe Winter+ Edition"/>
    <n v="8259000"/>
    <s v="Benzin"/>
    <x v="10"/>
    <n v="999"/>
    <n v="67"/>
    <n v="91"/>
    <n v="1"/>
  </r>
  <r>
    <x v="1065"/>
    <s v="RENAULT CLIO dCi100 evolution Metálfényezéssel"/>
    <n v="8049000"/>
    <s v="Dízel"/>
    <x v="10"/>
    <n v="1461"/>
    <n v="74"/>
    <n v="101"/>
    <n v="1"/>
  </r>
  <r>
    <x v="1066"/>
    <s v="RENAULT CLIO 1.5 dCi Evolution DÍZEL KÉSZLETRŐL!!!"/>
    <n v="8170000"/>
    <s v="Dízel"/>
    <x v="10"/>
    <n v="1461"/>
    <n v="74"/>
    <n v="101"/>
    <n v="0"/>
  </r>
  <r>
    <x v="1067"/>
    <s v="RENAULT CLIO E-tech full hybrid 145 techno Metálfényezéssel"/>
    <n v="10099000"/>
    <s v="Hibrid"/>
    <x v="10"/>
    <n v="1598"/>
    <n v="105"/>
    <n v="143"/>
    <n v="1"/>
  </r>
  <r>
    <x v="1068"/>
    <s v="RENAULT CLIO E-tech full hybrid 145 esprit alpine Metálfényezéssel"/>
    <n v="10899000"/>
    <s v="Hibrid"/>
    <x v="10"/>
    <n v="1598"/>
    <n v="105"/>
    <n v="143"/>
    <n v="1"/>
  </r>
  <r>
    <x v="1069"/>
    <s v="RENAULT CLIO 1.5 dCi Extreme"/>
    <n v="499000"/>
    <s v="Dízel"/>
    <x v="19"/>
    <n v="1461"/>
    <n v="59"/>
    <n v="80"/>
    <n v="270947"/>
  </r>
  <r>
    <x v="1070"/>
    <s v="RENAULT CLIO 1.0 TCe Equilibre 5100 KM ! GARANCIÁLIS !"/>
    <n v="5399000"/>
    <s v="Benzin"/>
    <x v="31"/>
    <n v="999"/>
    <n v="67"/>
    <n v="91"/>
    <n v="5100"/>
  </r>
  <r>
    <x v="1071"/>
    <s v="RENAULT CLIO 1.2 ECON RT"/>
    <n v="159000"/>
    <s v="Benzin"/>
    <x v="0"/>
    <n v="1149"/>
    <n v="43"/>
    <n v="58"/>
    <n v="270099"/>
  </r>
  <r>
    <x v="1072"/>
    <s v="RENAULT CLIO 1.4 RN"/>
    <n v="219000"/>
    <s v="Benzin"/>
    <x v="18"/>
    <n v="1399"/>
    <n v="53"/>
    <n v="72"/>
    <n v="187000"/>
  </r>
  <r>
    <x v="1073"/>
    <s v="RENAULT CLIO 1.5 dCi Azure"/>
    <n v="245000"/>
    <s v="Dízel"/>
    <x v="20"/>
    <n v="1461"/>
    <n v="59"/>
    <n v="80"/>
    <n v="300000"/>
  </r>
  <r>
    <x v="1074"/>
    <s v="RENAULT CLIO 1.2 RL"/>
    <n v="245000"/>
    <s v="Benzin"/>
    <x v="0"/>
    <n v="1149"/>
    <n v="44"/>
    <n v="60"/>
    <n v="236308"/>
  </r>
  <r>
    <x v="1075"/>
    <s v="RENAULT CLIO "/>
    <n v="250000"/>
    <m/>
    <x v="1"/>
    <n v="3000"/>
    <m/>
    <m/>
    <n v="300000"/>
  </r>
  <r>
    <x v="1076"/>
    <s v="RENAULT CLIO 1.4 16V MTV"/>
    <n v="275000"/>
    <s v="Benzin"/>
    <x v="0"/>
    <n v="1390"/>
    <n v="72"/>
    <n v="98"/>
    <n v="310000"/>
  </r>
  <r>
    <x v="1077"/>
    <s v="RENAULT CLIO 1.5 dCi 501"/>
    <n v="350000"/>
    <s v="Dízel"/>
    <x v="15"/>
    <n v="1461"/>
    <n v="48"/>
    <n v="65"/>
    <n v="248190"/>
  </r>
  <r>
    <x v="1078"/>
    <s v="RENAULT CLIO 1.5 dCi Extreme"/>
    <n v="399000"/>
    <s v="Dízel"/>
    <x v="17"/>
    <n v="1461"/>
    <n v="59"/>
    <n v="80"/>
    <n v="280000"/>
  </r>
  <r>
    <x v="1079"/>
    <s v="RENAULT CLIO 1.2 16V Authentique"/>
    <n v="399000"/>
    <s v="Benzin"/>
    <x v="20"/>
    <n v="1149"/>
    <n v="55"/>
    <n v="75"/>
    <n v="266000"/>
  </r>
  <r>
    <x v="1080"/>
    <s v="RENAULT CLIO Campus Új vezérlés. Új lámpák"/>
    <n v="400000"/>
    <s v="Benzin"/>
    <x v="2"/>
    <n v="1149"/>
    <n v="43"/>
    <n v="58"/>
    <n v="317884"/>
  </r>
  <r>
    <x v="1081"/>
    <s v="RENAULT CLIO 1.4 16V Privilege"/>
    <n v="560000"/>
    <s v="Benzin"/>
    <x v="17"/>
    <n v="1390"/>
    <n v="72"/>
    <n v="98"/>
    <n v="207500"/>
  </r>
  <r>
    <x v="1082"/>
    <s v="RENAULT CLIO 1.2 Azure"/>
    <n v="570000"/>
    <s v="Benzin"/>
    <x v="19"/>
    <n v="1149"/>
    <n v="44"/>
    <n v="60"/>
    <n v="175239"/>
  </r>
  <r>
    <x v="1083"/>
    <s v="RENAULT CLIO 1.2 16V 501"/>
    <n v="580000"/>
    <s v="Benzin"/>
    <x v="15"/>
    <n v="1149"/>
    <n v="55"/>
    <n v="75"/>
    <n v="145167"/>
  </r>
  <r>
    <x v="1084"/>
    <s v="RENAULT CLIO 1.5 dCi Expression"/>
    <n v="600000"/>
    <s v="Dízel"/>
    <x v="21"/>
    <n v="1461"/>
    <n v="50"/>
    <n v="68"/>
    <n v="222098"/>
  </r>
  <r>
    <x v="1085"/>
    <s v="RENAULT CLIO 1.2 16V 501"/>
    <n v="626000"/>
    <s v="Benzin"/>
    <x v="15"/>
    <n v="1149"/>
    <n v="55"/>
    <n v="75"/>
    <n v="179333"/>
  </r>
  <r>
    <x v="1086"/>
    <s v="RENAULT CLIO 1.4 16V Expression"/>
    <n v="650000"/>
    <s v="Benzin"/>
    <x v="17"/>
    <n v="1390"/>
    <n v="72"/>
    <n v="98"/>
    <n v="177244"/>
  </r>
  <r>
    <x v="1087"/>
    <s v="RENAULT CLIO 1.2 TCE 100 Expression"/>
    <n v="750000"/>
    <s v="Benzin"/>
    <x v="23"/>
    <n v="1149"/>
    <n v="74"/>
    <n v="101"/>
    <n v="138857"/>
  </r>
  <r>
    <x v="1088"/>
    <s v="RENAULT CLIO 1.5 dCi Monaco"/>
    <n v="769000"/>
    <s v="Dízel"/>
    <x v="2"/>
    <n v="1461"/>
    <n v="63"/>
    <n v="86"/>
    <n v="250000"/>
  </r>
  <r>
    <x v="1089"/>
    <s v="RENAULT CLIO 1.5 dCi Premiere"/>
    <n v="790000"/>
    <s v="Dízel"/>
    <x v="2"/>
    <n v="1461"/>
    <n v="50"/>
    <n v="68"/>
    <n v="208312"/>
  </r>
  <r>
    <x v="1090"/>
    <s v="RENAULT CLIO Campus 1.2 Dynamique MAGYARORSZÁGI"/>
    <n v="797000"/>
    <s v="Benzin"/>
    <x v="25"/>
    <n v="1149"/>
    <n v="44"/>
    <n v="60"/>
    <n v="314953"/>
  </r>
  <r>
    <x v="1091"/>
    <s v="RENAULT CLIO 1.6 16V Dynamique Plus"/>
    <n v="798000"/>
    <s v="Benzin"/>
    <x v="21"/>
    <n v="1598"/>
    <n v="82"/>
    <n v="111"/>
    <n v="183000"/>
  </r>
  <r>
    <x v="1092"/>
    <s v="RENAULT CLIO 1.2 16V Expression Magyarországi!"/>
    <n v="899000"/>
    <s v="Benzin"/>
    <x v="2"/>
    <n v="1149"/>
    <n v="55"/>
    <n v="75"/>
    <n v="155000"/>
  </r>
  <r>
    <x v="1093"/>
    <s v="RENAULT CLIO 1.4 16V Privilege"/>
    <n v="940000"/>
    <s v="Benzin"/>
    <x v="15"/>
    <n v="1390"/>
    <n v="72"/>
    <n v="98"/>
    <n v="101800"/>
  </r>
  <r>
    <x v="1094"/>
    <s v="RENAULT CLIO 1.2"/>
    <n v="950000"/>
    <s v="Benzin"/>
    <x v="24"/>
    <n v="1149"/>
    <n v="43"/>
    <n v="58"/>
    <n v="140850"/>
  </r>
  <r>
    <x v="1095"/>
    <s v="RENAULT CLIO 1.2 16V Cinetic"/>
    <n v="990000"/>
    <s v="Benzin"/>
    <x v="23"/>
    <n v="1149"/>
    <n v="55"/>
    <n v="75"/>
    <n v="112447"/>
  </r>
  <r>
    <x v="1096"/>
    <s v="RENAULT CLIO 1.4 16V Monaco"/>
    <n v="990000"/>
    <s v="Benzin"/>
    <x v="2"/>
    <n v="1390"/>
    <n v="72"/>
    <n v="98"/>
    <n v="220000"/>
  </r>
  <r>
    <x v="1097"/>
    <s v="RENAULT CLIO 1.2 Azure"/>
    <n v="1000000"/>
    <s v="Benzin"/>
    <x v="19"/>
    <n v="1149"/>
    <n v="44"/>
    <n v="60"/>
    <n v="73000"/>
  </r>
  <r>
    <x v="1098"/>
    <s v="RENAULT CLIO Grandtour 1.5 dCi Ice"/>
    <n v="1099000"/>
    <s v="Dízel"/>
    <x v="24"/>
    <n v="1461"/>
    <n v="50"/>
    <n v="68"/>
    <n v="224293"/>
  </r>
  <r>
    <x v="1099"/>
    <s v="RENAULT CLIO 1.2 16V Expression Friss műszaki. garantált km!"/>
    <n v="1140000"/>
    <s v="Benzin"/>
    <x v="23"/>
    <n v="1149"/>
    <n v="55"/>
    <n v="75"/>
    <n v="125000"/>
  </r>
  <r>
    <x v="1100"/>
    <s v="RENAULT CLIO 1.2 16V Cinetic"/>
    <n v="1200000"/>
    <s v="Benzin"/>
    <x v="23"/>
    <n v="1149"/>
    <n v="55"/>
    <n v="75"/>
    <n v="169747"/>
  </r>
  <r>
    <x v="1101"/>
    <s v="RENAULT CLIO "/>
    <n v="1200000"/>
    <s v="Dízel"/>
    <x v="24"/>
    <n v="1461"/>
    <n v="63"/>
    <n v="86"/>
    <n v="207050"/>
  </r>
  <r>
    <x v="1102"/>
    <s v="RENAULT CLIO 1.2 16V Authentique 1. tulajtól 111e km!"/>
    <n v="1250000"/>
    <s v="Benzin"/>
    <x v="21"/>
    <n v="1149"/>
    <n v="55"/>
    <n v="75"/>
    <n v="111456"/>
  </r>
  <r>
    <x v="1103"/>
    <s v="RENAULT CLIO 1.2 16V Voyage"/>
    <n v="1370000"/>
    <s v="Benzin"/>
    <x v="21"/>
    <n v="1149"/>
    <n v="55"/>
    <n v="75"/>
    <n v="181774"/>
  </r>
  <r>
    <x v="1104"/>
    <s v="RENAULT CLIO 1.2 16V Cinetic 189000KM!SZERVIZKÖNYV!TEMPOMAT!DIGIT.KLÍMA!ALUFELNI!SPORT!"/>
    <n v="1400000"/>
    <s v="Benzin"/>
    <x v="23"/>
    <n v="1149"/>
    <n v="55"/>
    <n v="75"/>
    <n v="189000"/>
  </r>
  <r>
    <x v="1105"/>
    <s v="RENAULT CLIO "/>
    <n v="1450000"/>
    <m/>
    <x v="21"/>
    <n v="5572"/>
    <m/>
    <m/>
    <n v="55724"/>
  </r>
  <r>
    <x v="1106"/>
    <s v="RENAULT CLIO 1.2 16V 20th Anniversary"/>
    <n v="1450000"/>
    <s v="Benzin"/>
    <x v="25"/>
    <n v="1149"/>
    <n v="55"/>
    <n v="75"/>
    <n v="130000"/>
  </r>
  <r>
    <x v="1107"/>
    <s v="RENAULT CLIO 1.5 dCi 20th Anniversary"/>
    <n v="1575000"/>
    <s v="Dízel"/>
    <x v="25"/>
    <n v="1461"/>
    <n v="63"/>
    <n v="86"/>
    <n v="107000"/>
  </r>
  <r>
    <x v="1108"/>
    <s v="RENAULT CLIO Grandtour 1.2 TCE Night&amp;Day"/>
    <n v="1790000"/>
    <s v="Benzin"/>
    <x v="3"/>
    <n v="1149"/>
    <n v="74"/>
    <n v="101"/>
    <n v="158067"/>
  </r>
  <r>
    <x v="1109"/>
    <s v="RENAULT CLIO 1.2 16V Authentique"/>
    <n v="1799000"/>
    <s v="Benzin"/>
    <x v="26"/>
    <n v="1149"/>
    <n v="55"/>
    <n v="75"/>
    <n v="69000"/>
  </r>
  <r>
    <x v="1110"/>
    <s v="RENAULT CLIO 1.2 16V Authentique 80 ezernél vezérlés csere!"/>
    <n v="1890000"/>
    <s v="Benzin"/>
    <x v="26"/>
    <n v="1149"/>
    <n v="55"/>
    <n v="75"/>
    <n v="100000"/>
  </r>
  <r>
    <x v="1111"/>
    <s v="RENAULT CLIO Grandtour 1.5 dCi Advantage KLÍMA! TEMPOMAT! FRISS VIZSGA!"/>
    <n v="1899000"/>
    <s v="Dízel"/>
    <x v="4"/>
    <n v="1461"/>
    <n v="55"/>
    <n v="75"/>
    <n v="194700"/>
  </r>
  <r>
    <x v="1112"/>
    <s v="RENAULT CLIO 1.5 dCi Energy Dynamique S&amp;S"/>
    <n v="1999999"/>
    <s v="Dízel"/>
    <x v="4"/>
    <n v="1461"/>
    <n v="66"/>
    <n v="90"/>
    <n v="216917"/>
  </r>
  <r>
    <x v="1113"/>
    <s v="RENAULT CLIO 2.0 16VSport"/>
    <n v="1999999"/>
    <s v="Benzin"/>
    <x v="19"/>
    <n v="1998"/>
    <n v="131"/>
    <n v="178"/>
    <n v="346000"/>
  </r>
  <r>
    <x v="1114"/>
    <s v="RENAULT CLIO 1.5 dCi Authentique Friss műszakival 2026-ig R TIPUS K9KC6"/>
    <n v="2275000"/>
    <s v="Dízel"/>
    <x v="4"/>
    <n v="1461"/>
    <n v="55"/>
    <n v="75"/>
    <n v="186500"/>
  </r>
  <r>
    <x v="1115"/>
    <s v="RENAULT CLIO 1.5 dCi Energy Alizé 1 ÉV GARANCIA! FRISS MŰSZAKI!"/>
    <n v="2289000"/>
    <s v="Dízel"/>
    <x v="27"/>
    <n v="1461"/>
    <n v="66"/>
    <n v="90"/>
    <n v="220500"/>
  </r>
  <r>
    <x v="1116"/>
    <s v="RENAULT CLIO 1.5 dCi Alizé"/>
    <n v="2300000"/>
    <s v="Dízel"/>
    <x v="27"/>
    <n v="1461"/>
    <n v="55"/>
    <n v="75"/>
    <n v="232590"/>
  </r>
  <r>
    <x v="1117"/>
    <s v="RENAULT CLIO Grandtour 1.5 dCi Limited"/>
    <n v="2499000"/>
    <s v="Dízel"/>
    <x v="28"/>
    <n v="1461"/>
    <n v="55"/>
    <n v="75"/>
    <n v="219000"/>
  </r>
  <r>
    <x v="1118"/>
    <s v="RENAULT CLIO Grandtour 0.9 TCe Energy Expression S&amp;S"/>
    <n v="2590000"/>
    <s v="Benzin"/>
    <x v="4"/>
    <n v="898"/>
    <n v="66"/>
    <n v="90"/>
    <n v="121000"/>
  </r>
  <r>
    <x v="1119"/>
    <s v="RENAULT CLIO Grandtour 0.9 TCe Energy Expression S&amp;S 103.ezer Km!!!MAGÁNSZEMÉLY..LED..ALU..MÉDIANAV..TEMPOMAT..NAVI"/>
    <n v="2599999"/>
    <s v="Benzin"/>
    <x v="4"/>
    <n v="898"/>
    <n v="66"/>
    <n v="90"/>
    <n v="103400"/>
  </r>
  <r>
    <x v="1120"/>
    <s v="RENAULT CLIO 0.9 TCe Intens S&amp;S"/>
    <n v="2650000"/>
    <s v="Benzin"/>
    <x v="7"/>
    <n v="898"/>
    <n v="66"/>
    <n v="90"/>
    <n v="88000"/>
  </r>
  <r>
    <x v="1121"/>
    <s v="RENAULT CLIO Grandtour 0.9 TCe Generation Limited"/>
    <n v="2660000"/>
    <s v="Benzin"/>
    <x v="5"/>
    <n v="898"/>
    <n v="66"/>
    <n v="90"/>
    <n v="109000"/>
  </r>
  <r>
    <x v="1122"/>
    <s v="RENAULT CLIO Grandtour 1.5 dCi Limited"/>
    <n v="2699000"/>
    <s v="Dízel"/>
    <x v="6"/>
    <n v="1461"/>
    <n v="66"/>
    <n v="90"/>
    <n v="182701"/>
  </r>
  <r>
    <x v="1123"/>
    <s v="RENAULT CLIO Grandtour 0.9 TCe Limited MAGYARORSZÁGI!! 1. TULAJDONOS!! VEZETETT SZERVÍZKÖNYV!! 70.000KM!! 2 KULCS!!"/>
    <n v="2797000"/>
    <s v="Benzin"/>
    <x v="29"/>
    <n v="898"/>
    <n v="66"/>
    <n v="90"/>
    <n v="70000"/>
  </r>
  <r>
    <x v="1124"/>
    <s v="RENAULT CLIO Grandtour 1.2 16V Alizé"/>
    <n v="2800000"/>
    <s v="Benzin"/>
    <x v="6"/>
    <n v="1149"/>
    <n v="54"/>
    <n v="73"/>
    <n v="123600"/>
  </r>
  <r>
    <x v="1125"/>
    <s v="RENAULT CLIO 1.5 dCi Trend&amp;Style Renault Clio 1.5 dci 90 LE"/>
    <n v="2880000"/>
    <s v="Dízel"/>
    <x v="3"/>
    <n v="1461"/>
    <n v="66"/>
    <n v="90"/>
    <n v="89000"/>
  </r>
  <r>
    <x v="1126"/>
    <s v="RENAULT CLIO 0.9 TCe Alizé"/>
    <n v="3000000"/>
    <s v="Benzin"/>
    <x v="5"/>
    <n v="898"/>
    <n v="56"/>
    <n v="76"/>
    <n v="50500"/>
  </r>
  <r>
    <x v="1127"/>
    <s v="RENAULT CLIO 1.2 16V Alizé"/>
    <n v="3080000"/>
    <s v="Benzin"/>
    <x v="28"/>
    <n v="1149"/>
    <n v="54"/>
    <n v="73"/>
    <n v="27000"/>
  </r>
  <r>
    <x v="1128"/>
    <s v="RENAULT CLIO Grandtour 1.5 dCi Alizé"/>
    <n v="3150000"/>
    <s v="Dízel"/>
    <x v="29"/>
    <n v="75"/>
    <n v="55"/>
    <n v="75"/>
    <n v="205000"/>
  </r>
  <r>
    <x v="1129"/>
    <s v="RENAULT CLIO 1.2 16V Alizé Magyarországi! 62 000km! Szerv.könyv!"/>
    <n v="3190000"/>
    <s v="Benzin"/>
    <x v="29"/>
    <n v="1149"/>
    <n v="54"/>
    <n v="73"/>
    <n v="62320"/>
  </r>
  <r>
    <x v="1130"/>
    <s v="RENAULT CLIO Grandtour 0.9 TCe Alizé 82e.km! Foglalva!"/>
    <n v="3199000"/>
    <s v="Benzin"/>
    <x v="5"/>
    <n v="898"/>
    <n v="66"/>
    <n v="90"/>
    <n v="82782"/>
  </r>
  <r>
    <x v="1131"/>
    <s v="RENAULT CLIO 1.2 16V Limited"/>
    <n v="3290000"/>
    <s v="Benzin"/>
    <x v="29"/>
    <n v="1149"/>
    <n v="54"/>
    <n v="73"/>
    <n v="76200"/>
  </r>
  <r>
    <x v="1132"/>
    <s v="RENAULT CLIO 0.9 TCe Life MAGYAR-VEZETETT SZERVIZ-FRISS OLAJCSERE-53000KM"/>
    <n v="3389000"/>
    <s v="Benzin"/>
    <x v="5"/>
    <n v="898"/>
    <n v="56"/>
    <n v="76"/>
    <n v="53214"/>
  </r>
  <r>
    <x v="1133"/>
    <s v="RENAULT CLIO 1.2 16V Alizé"/>
    <n v="3390000"/>
    <s v="Benzin"/>
    <x v="29"/>
    <n v="1149"/>
    <n v="54"/>
    <n v="73"/>
    <n v="63673"/>
  </r>
  <r>
    <x v="1134"/>
    <s v="RENAULT CLIO 1.2 16V Alizé EURO6 77.000Km! Mo-i Egy Tulaj!"/>
    <n v="3390000"/>
    <s v="Benzin"/>
    <x v="28"/>
    <n v="1149"/>
    <n v="54"/>
    <n v="73"/>
    <n v="77000"/>
  </r>
  <r>
    <x v="1135"/>
    <s v="RENAULT CLIO 1.2 16V Alizé"/>
    <n v="3390000"/>
    <s v="Benzin"/>
    <x v="28"/>
    <n v="1149"/>
    <n v="54"/>
    <n v="73"/>
    <n v="74753"/>
  </r>
  <r>
    <x v="1136"/>
    <s v="RENAULT CLIO 1.2 16V Alizé"/>
    <n v="3490000"/>
    <s v="Benzin"/>
    <x v="29"/>
    <n v="1149"/>
    <n v="54"/>
    <n v="73"/>
    <n v="38165"/>
  </r>
  <r>
    <x v="1137"/>
    <s v="RENAULT CLIO Grandtour 0.9 TCe Energy Limited 2018"/>
    <n v="3490000"/>
    <s v="Benzin"/>
    <x v="5"/>
    <n v="898"/>
    <n v="66"/>
    <n v="90"/>
    <n v="68000"/>
  </r>
  <r>
    <x v="1138"/>
    <s v="RENAULT CLIO 1.2 16V Alizé"/>
    <n v="3490000"/>
    <s v="Benzin"/>
    <x v="29"/>
    <n v="1149"/>
    <n v="54"/>
    <n v="73"/>
    <n v="59000"/>
  </r>
  <r>
    <x v="1139"/>
    <s v="RENAULT CLIO 1149 cm3 szívó benzin"/>
    <n v="3490000"/>
    <s v="Benzin"/>
    <x v="29"/>
    <n v="1149"/>
    <n v="54"/>
    <n v="73"/>
    <n v="32000"/>
  </r>
  <r>
    <x v="1140"/>
    <s v="RENAULT CLIO 0.9 TCe Alizé Magyar! Navigáció.Tempomat. Tolatóradar.Kamera!"/>
    <n v="3490000"/>
    <s v="Benzin"/>
    <x v="28"/>
    <n v="898"/>
    <n v="66"/>
    <n v="90"/>
    <n v="50770"/>
  </r>
  <r>
    <x v="1141"/>
    <s v="RENAULT CLIO Grandtour 0.9 TCe Energy Alizé"/>
    <n v="3490000"/>
    <s v="Benzin"/>
    <x v="5"/>
    <n v="898"/>
    <n v="66"/>
    <n v="90"/>
    <n v="47000"/>
  </r>
  <r>
    <x v="1142"/>
    <s v="RENAULT CLIO Grandtour 0.9 TCe Alizé MAGYAR-1.TUL-KLIMA-TEMPOMAT-T.RADAR-47e KM!"/>
    <n v="3590000"/>
    <s v="Benzin"/>
    <x v="5"/>
    <n v="898"/>
    <n v="66"/>
    <n v="90"/>
    <n v="47691"/>
  </r>
  <r>
    <x v="1143"/>
    <s v="RENAULT CLIO 0.9 TCe Limited 3500 KM ! ! !"/>
    <n v="3599990"/>
    <s v="Benzin"/>
    <x v="28"/>
    <n v="898"/>
    <n v="66"/>
    <n v="90"/>
    <n v="3500"/>
  </r>
  <r>
    <x v="1144"/>
    <s v="RENAULT CLIO Grandtour 1.5 dCi Authentique Gyári fényezés.16ezer km. új autó!"/>
    <n v="3689000"/>
    <s v="Dízel"/>
    <x v="7"/>
    <n v="1461"/>
    <n v="55"/>
    <n v="75"/>
    <n v="16591"/>
  </r>
  <r>
    <x v="1145"/>
    <s v="RENAULT CLIO 1.5 dCi Energy Alizé"/>
    <n v="3750000"/>
    <s v="Dízel"/>
    <x v="29"/>
    <n v="1461"/>
    <n v="55"/>
    <n v="75"/>
    <n v="74858"/>
  </r>
  <r>
    <x v="1146"/>
    <s v="RENAULT CLIO Grandtour 1.5 dCi Alizé 56.000.km"/>
    <n v="3890000"/>
    <s v="Dízel"/>
    <x v="5"/>
    <n v="1461"/>
    <n v="55"/>
    <n v="75"/>
    <n v="56000"/>
  </r>
  <r>
    <x v="1147"/>
    <s v="RENAULT CLIO 0.9 TCe Alizé"/>
    <n v="4399000"/>
    <s v="Benzin"/>
    <x v="5"/>
    <n v="898"/>
    <n v="56"/>
    <n v="76"/>
    <n v="65195"/>
  </r>
  <r>
    <x v="1148"/>
    <s v="RENAULT CLIO 1.0 TCe LPG Intens MAGYAR.Gyárilag benzin-gáz.40 e km.Gyári fényezés.--ÁFÁS"/>
    <n v="4850000"/>
    <s v="LPG"/>
    <x v="8"/>
    <n v="999"/>
    <n v="67"/>
    <n v="91"/>
    <n v="40800"/>
  </r>
  <r>
    <x v="1149"/>
    <s v="RENAULT CLIO 1.0 TCe Zen"/>
    <n v="5350000"/>
    <s v="Benzin"/>
    <x v="8"/>
    <n v="999"/>
    <n v="74"/>
    <n v="101"/>
    <n v="12800"/>
  </r>
  <r>
    <x v="1150"/>
    <s v="RENAULT CLIO 1.3 TCe R.S. Line EDC Mo-i - PATIKA ÁLLAPOT - ELSŐ TULAJTÓL!"/>
    <n v="5498000"/>
    <s v="Benzin"/>
    <x v="30"/>
    <n v="1332"/>
    <n v="96"/>
    <n v="131"/>
    <n v="54650"/>
  </r>
  <r>
    <x v="1151"/>
    <s v="RENAULT CLIO 1.0 TCe Equilibre Magyarországi Garanciális ÁFÁS"/>
    <n v="5690000"/>
    <s v="Benzin"/>
    <x v="9"/>
    <n v="999"/>
    <n v="67"/>
    <n v="91"/>
    <n v="2000"/>
  </r>
  <r>
    <x v="1152"/>
    <s v="RENAULT CLIO 1.0 TCe Equilibre Mo-i! 2656 km! Gyári Garancia! Tolatóradar! Ülésfűtés! TÉLI-NYÁRI gumi! ÁFA-s!"/>
    <n v="5890000"/>
    <s v="Benzin"/>
    <x v="9"/>
    <n v="999"/>
    <n v="67"/>
    <n v="91"/>
    <n v="2656"/>
  </r>
  <r>
    <x v="1153"/>
    <s v="RENAULT CLIO 1.3 TCe R.S. Line EDC"/>
    <n v="6200000"/>
    <s v="Benzin"/>
    <x v="5"/>
    <n v="1332"/>
    <n v="96"/>
    <n v="131"/>
    <n v="68000"/>
  </r>
  <r>
    <x v="1154"/>
    <s v="RENAULT CLIO 0.9 TCe Generation Zen Intenek TCE"/>
    <n v="6390000"/>
    <s v="Benzin"/>
    <x v="8"/>
    <n v="898"/>
    <n v="66"/>
    <n v="90"/>
    <n v="20000"/>
  </r>
  <r>
    <x v="1155"/>
    <s v="RENAULT CLIO 1.0 TCe Winter Edition 0% THM-FIX!"/>
    <n v="7359000"/>
    <s v="Benzin"/>
    <x v="10"/>
    <n v="999"/>
    <n v="67"/>
    <n v="91"/>
    <n v="5"/>
  </r>
  <r>
    <x v="1156"/>
    <s v="RENAULT CLIO 1.0 TCe Evolution 0% THM fix !"/>
    <n v="7259000"/>
    <s v="Benzin"/>
    <x v="10"/>
    <n v="999"/>
    <n v="67"/>
    <n v="91"/>
    <n v="5"/>
  </r>
  <r>
    <x v="1157"/>
    <s v="RENAULT CLIO 1.6 E-Tech Hybrid Techno"/>
    <n v="6999000"/>
    <s v="Hibrid"/>
    <x v="9"/>
    <n v="1598"/>
    <n v="68"/>
    <n v="92"/>
    <n v="6397"/>
  </r>
  <r>
    <x v="1158"/>
    <s v="RENAULT CLIO 1.0 TCe Techno Winter + Edition 5 ÉV GARANCIA"/>
    <n v="7699000"/>
    <s v="Benzin"/>
    <x v="9"/>
    <n v="999"/>
    <n v="67"/>
    <n v="91"/>
    <n v="1800"/>
  </r>
  <r>
    <x v="1159"/>
    <s v="RENAULT CLIO 1.0 TCe Techno Mo-i.. 1 tulaj. 5000 KM. GARANCIÁLIS"/>
    <n v="7490000"/>
    <s v="Benzin"/>
    <x v="9"/>
    <n v="999"/>
    <n v="67"/>
    <n v="91"/>
    <n v="5847"/>
  </r>
  <r>
    <x v="1160"/>
    <s v="RENAULT CLIO 1.0 TCe Techno 3.9%THM FIX"/>
    <n v="8234000"/>
    <s v="Benzin"/>
    <x v="9"/>
    <n v="999"/>
    <n v="67"/>
    <n v="91"/>
    <n v="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n v="1"/>
    <s v="PORSCHE CAYENNE Coupé E-Hybrid Tiptronic ic 462LE !!. Magyaro. - Végig Vezetett szervizkönyv - Akár +1 Év Garancia!"/>
    <n v="43990000"/>
    <s v="Hibrid (Benzin)"/>
    <x v="0"/>
    <n v="2995"/>
    <n v="250"/>
    <n v="340"/>
    <n v="46374"/>
  </r>
  <r>
    <n v="2"/>
    <s v="PORSCHE CAYENNE S Dízel Tiptronic ic LED. Ülésszell-fűt. Sportbőr. 21 Coll. F1. Monitorok!"/>
    <n v="14850000"/>
    <s v="Dízel"/>
    <x v="1"/>
    <n v="4134"/>
    <n v="283"/>
    <n v="385"/>
    <n v="202000"/>
  </r>
  <r>
    <n v="3"/>
    <s v="PORSCHE CAYENNE Tiptronic ic 79.000 km !!"/>
    <n v="14900000"/>
    <s v="Benzin"/>
    <x v="1"/>
    <n v="3598"/>
    <n v="220"/>
    <n v="299"/>
    <n v="79680"/>
  </r>
  <r>
    <n v="4"/>
    <s v="PORSCHE CAYENNE Coupé S Tiptronic ic"/>
    <n v="28000000"/>
    <s v="Benzin"/>
    <x v="2"/>
    <n v="2894"/>
    <n v="324"/>
    <n v="441"/>
    <n v="160000"/>
  </r>
  <r>
    <n v="5"/>
    <s v="PORSCHE CAYENNE Tiptronic ic Platinum Edition! Magyarországi! Operatív Lízing! Nettó Ár: 26.692.913 Ft"/>
    <n v="33900000"/>
    <s v="Benzin"/>
    <x v="3"/>
    <n v="2995"/>
    <n v="250"/>
    <n v="340"/>
    <n v="43200"/>
  </r>
  <r>
    <n v="6"/>
    <s v="PORSCHE CAYENNE Coupé GTS Tiptronic ic Garanciális! ÁFÁ-S! Operatív Lízing Nettó: 46.062.990 Ft"/>
    <n v="58500000"/>
    <s v="Benzin"/>
    <x v="4"/>
    <n v="3996"/>
    <n v="338"/>
    <n v="460"/>
    <n v="2980"/>
  </r>
  <r>
    <n v="7"/>
    <s v="PORSCHE CAYENNE Coupé S Tiptronic ic Magyarországi! FACELIFT V8! ÁFÁ-S! Operatív Lízing! Nettó Ár: 49.527.559 Ft"/>
    <n v="62900000"/>
    <s v="Benzin"/>
    <x v="4"/>
    <n v="3996"/>
    <n v="349"/>
    <n v="475"/>
    <n v="3950"/>
  </r>
  <r>
    <n v="8"/>
    <s v="PORSCHE CAYENNE Tiptronic ic 3.2VR6!! FRISSEN SZERVIZELVE! FIX ÁR!!!"/>
    <n v="2399000"/>
    <s v="LPG"/>
    <x v="5"/>
    <n v="3189"/>
    <n v="184"/>
    <n v="250"/>
    <n v="143698"/>
  </r>
  <r>
    <n v="9"/>
    <s v="PORSCHE CAYENNE S Tiptronic ic"/>
    <n v="2500000"/>
    <s v="Benzin"/>
    <x v="6"/>
    <n v="4511"/>
    <n v="250"/>
    <n v="340"/>
    <n v="320000"/>
  </r>
  <r>
    <n v="10"/>
    <s v="PORSCHE CAYENNE S Tiptronic ic"/>
    <n v="2599000"/>
    <s v="Benzin"/>
    <x v="6"/>
    <n v="4511"/>
    <n v="250"/>
    <n v="340"/>
    <n v="260000"/>
  </r>
  <r>
    <n v="11"/>
    <s v="PORSCHE CAYENNE Tiptronic ic Jó műszaki állapot! Friss Szervíz!"/>
    <n v="2690000"/>
    <s v="Benzin"/>
    <x v="7"/>
    <n v="3189"/>
    <n v="184"/>
    <n v="250"/>
    <n v="377000"/>
  </r>
  <r>
    <n v="12"/>
    <s v="PORSCHE CAYENNE Turbo Tiptronic ic"/>
    <n v="2800000"/>
    <s v="Benzin"/>
    <x v="5"/>
    <n v="4511"/>
    <n v="331"/>
    <n v="450"/>
    <n v="206000"/>
  </r>
  <r>
    <n v="13"/>
    <s v="PORSCHE CAYENNE S Tiptronic ic"/>
    <n v="2400000"/>
    <s v="Benzin"/>
    <x v="8"/>
    <n v="4511"/>
    <n v="250"/>
    <n v="340"/>
    <n v="91200"/>
  </r>
  <r>
    <n v="14"/>
    <s v="PORSCHE CAYENNE S Tiptronic ic SZÉP! ROZSDAMENTES! SZERVÍZKÖNYV!"/>
    <n v="2899000"/>
    <s v="Benzin"/>
    <x v="7"/>
    <n v="4511"/>
    <n v="250"/>
    <n v="340"/>
    <n v="197000"/>
  </r>
  <r>
    <n v="15"/>
    <s v="PORSCHE CAYENNE ++ 4511 cm3.. V8 SZÍVÓ BENZIN. 340 LE++"/>
    <n v="2990000"/>
    <s v="Benzin"/>
    <x v="7"/>
    <n v="4511"/>
    <n v="250"/>
    <n v="340"/>
    <n v="323000"/>
  </r>
  <r>
    <n v="16"/>
    <s v="PORSCHE CAYENNE Tiptronic ic"/>
    <n v="2990000"/>
    <s v="LPG"/>
    <x v="9"/>
    <n v="3189"/>
    <n v="184"/>
    <n v="250"/>
    <n v="378000"/>
  </r>
  <r>
    <n v="17"/>
    <s v="PORSCHE CAYENNE Turbo Tiptronic ic"/>
    <n v="2050000"/>
    <s v="Benzin"/>
    <x v="10"/>
    <n v="4806"/>
    <n v="368"/>
    <n v="500"/>
    <n v="293000"/>
  </r>
  <r>
    <n v="18"/>
    <s v="PORSCHE CAYENNE S"/>
    <n v="3200000"/>
    <s v="Benzin"/>
    <x v="7"/>
    <n v="4511"/>
    <n v="250"/>
    <n v="340"/>
    <n v="372972"/>
  </r>
  <r>
    <n v="19"/>
    <s v="PORSCHE CAYENNE Tiptronic ic Karambolmentes!Karbantartott!Összes-kulcs!Hideg klíma!Megkímélt állapot! Akciós!"/>
    <n v="3299999"/>
    <s v="Benzin"/>
    <x v="9"/>
    <n v="3189"/>
    <n v="184"/>
    <n v="250"/>
    <n v="297000"/>
  </r>
  <r>
    <n v="20"/>
    <s v="PORSCHE CAYENNE S"/>
    <n v="3690000"/>
    <s v="Benzin"/>
    <x v="6"/>
    <n v="4511"/>
    <n v="250"/>
    <n v="340"/>
    <n v="321000"/>
  </r>
  <r>
    <n v="21"/>
    <s v="PORSCHE CAYENNE Turbo Tiptronic ic Nagyon megkímélt"/>
    <n v="3699000"/>
    <s v="Benzin"/>
    <x v="7"/>
    <n v="4511"/>
    <n v="331"/>
    <n v="450"/>
    <n v="200000"/>
  </r>
  <r>
    <n v="22"/>
    <s v="PORSCHE CAYENNE Dízel (Automata) AZONNAL ELVIHETŐ!MAGYAR RENDSZÁMOS!FRISS MŰSZAKI VIZSGA!"/>
    <n v="3699000"/>
    <s v="Dízel"/>
    <x v="11"/>
    <n v="2967"/>
    <n v="176"/>
    <n v="239"/>
    <n v="362983"/>
  </r>
  <r>
    <n v="23"/>
    <s v="PORSCHE CAYENNE 3.2 V6"/>
    <n v="3990000"/>
    <s v="Benzin"/>
    <x v="9"/>
    <n v="3189"/>
    <n v="184"/>
    <n v="250"/>
    <n v="277895"/>
  </r>
  <r>
    <n v="24"/>
    <s v="PORSCHE CAYENNE Tiptronic ic Navi-Xenon-Bőr-ÜlésFűtés-NapfényTető"/>
    <n v="3999000"/>
    <s v="Benzin"/>
    <x v="10"/>
    <n v="3598"/>
    <n v="213"/>
    <n v="290"/>
    <n v="210792"/>
  </r>
  <r>
    <n v="25"/>
    <s v="PORSCHE CAYENNE S Tiptronic ic MAGYAR RENDSZÁMOS ÉS OKMÁNYOS"/>
    <n v="3999999"/>
    <s v="Benzin"/>
    <x v="8"/>
    <n v="4806"/>
    <n v="283"/>
    <n v="385"/>
    <n v="257891"/>
  </r>
  <r>
    <n v="26"/>
    <s v="PORSCHE CAYENNE 124100km!"/>
    <n v="4000000"/>
    <s v="Benzin"/>
    <x v="10"/>
    <n v="3598"/>
    <n v="213"/>
    <n v="290"/>
    <n v="124100"/>
  </r>
  <r>
    <n v="27"/>
    <s v="PORSCHE CAYENNE Dízel (Automata)"/>
    <n v="3950000"/>
    <s v="Dízel"/>
    <x v="11"/>
    <n v="2967"/>
    <n v="176"/>
    <n v="239"/>
    <n v="329236"/>
  </r>
  <r>
    <n v="28"/>
    <s v="PORSCHE CAYENNE Dízel (Automata) KAUCIÓ MENTESEN BÉRLEHETŐ ! LÁSD AKCIÓS ÁRAINK!"/>
    <n v="4485000"/>
    <s v="Dízel"/>
    <x v="11"/>
    <n v="2967"/>
    <n v="176"/>
    <n v="239"/>
    <n v="242000"/>
  </r>
  <r>
    <n v="29"/>
    <s v="PORSCHE CAYENNE S Tiptronic ic ++HIBÁTLAN++"/>
    <n v="4499000"/>
    <s v="Benzin"/>
    <x v="9"/>
    <n v="4511"/>
    <n v="250"/>
    <n v="340"/>
    <n v="223123"/>
  </r>
  <r>
    <n v="30"/>
    <s v="PORSCHE CAYENNE Tiptronic ic ÜVEGTETŐ XENON 20 COLL NAVI BŐR 3.5T HOROG SZERVIZKÖNYV KM-GARANCIA"/>
    <n v="4499000"/>
    <s v="Benzin"/>
    <x v="8"/>
    <n v="3598"/>
    <n v="213"/>
    <n v="290"/>
    <n v="282000"/>
  </r>
  <r>
    <n v="31"/>
    <s v="PORSCHE CAYENNE GTS-Optika!!!Hibátlan Állapot!!!!"/>
    <n v="4690000"/>
    <s v="Benzin"/>
    <x v="11"/>
    <n v="3598"/>
    <n v="213"/>
    <n v="290"/>
    <n v="259500"/>
  </r>
  <r>
    <n v="32"/>
    <s v="PORSCHE CAYENNE Kézi váltós. spirálrugós. pano tető"/>
    <n v="4990000"/>
    <s v="Benzin"/>
    <x v="12"/>
    <n v="3598"/>
    <n v="213"/>
    <n v="290"/>
    <n v="286150"/>
  </r>
  <r>
    <n v="33"/>
    <s v="PORSCHE CAYENNE Dízel (Automata) Sportbr. navi. tetablak. vonohorog"/>
    <n v="4990000"/>
    <s v="Dízel"/>
    <x v="11"/>
    <n v="2967"/>
    <n v="176"/>
    <n v="239"/>
    <n v="270000"/>
  </r>
  <r>
    <n v="34"/>
    <s v="PORSCHE CAYENNE Turbo Tiptronic ic Egyedi külső!! Kitűnő állapot!!Friss nagyszerviz!Csere-érdekel!!"/>
    <n v="4995000"/>
    <s v="Benzin"/>
    <x v="7"/>
    <n v="4511"/>
    <n v="331"/>
    <n v="450"/>
    <n v="218786"/>
  </r>
  <r>
    <n v="35"/>
    <s v="PORSCHE CAYENNE S Tiptronic ic (20COLL-NAVI-XENON-TEMPOMAT)"/>
    <n v="4999000"/>
    <s v="Benzin"/>
    <x v="10"/>
    <n v="4806"/>
    <n v="283"/>
    <n v="385"/>
    <n v="296000"/>
  </r>
  <r>
    <n v="36"/>
    <s v="PORSCHE CAYENNE S Tiptronic ic GTS full extra"/>
    <n v="4999999"/>
    <s v="Benzin"/>
    <x v="10"/>
    <n v="4806"/>
    <n v="283"/>
    <n v="385"/>
    <n v="270000"/>
  </r>
  <r>
    <n v="37"/>
    <s v="PORSCHE CAYENNE Turbo Tiptronic ic Limited"/>
    <n v="4999999"/>
    <s v="Benzin"/>
    <x v="11"/>
    <n v="4806"/>
    <n v="368"/>
    <n v="500"/>
    <n v="134811"/>
  </r>
  <r>
    <n v="38"/>
    <s v="PORSCHE CAYENNE Dízel (Automata)"/>
    <n v="5290000"/>
    <s v="Dízel"/>
    <x v="12"/>
    <n v="2967"/>
    <n v="176"/>
    <n v="239"/>
    <n v="292150"/>
  </r>
  <r>
    <n v="39"/>
    <s v="PORSCHE CAYENNE Tiptronic ic 3.2 Karistmentes"/>
    <n v="5400000"/>
    <s v="Benzin"/>
    <x v="9"/>
    <n v="3189"/>
    <n v="184"/>
    <n v="250"/>
    <n v="261000"/>
  </r>
  <r>
    <n v="40"/>
    <s v="PORSCHE CAYENNE Turbo Tiptronic ic 955/Facelift-GTS-500LE-3.5T Horog-Sérülésmentes!"/>
    <n v="5490000"/>
    <s v="Benzin"/>
    <x v="10"/>
    <n v="4806"/>
    <n v="368"/>
    <n v="500"/>
    <n v="295000"/>
  </r>
  <r>
    <n v="41"/>
    <s v="PORSCHE CAYENNE Tiptronic ic FRISSEN SZERVIZELVE! GARANCIÁVAL!!!"/>
    <n v="5490000"/>
    <s v="Benzin"/>
    <x v="11"/>
    <n v="3598"/>
    <n v="213"/>
    <n v="290"/>
    <n v="283000"/>
  </r>
  <r>
    <n v="42"/>
    <s v="PORSCHE CAYENNE S Tiptronic ic BOSE magyarországi. végig vezetett szervizkönyves. leinformálható"/>
    <n v="5555555"/>
    <s v="Benzin"/>
    <x v="13"/>
    <n v="4806"/>
    <n v="294"/>
    <n v="400"/>
    <n v="318859"/>
  </r>
  <r>
    <n v="43"/>
    <s v="PORSCHE CAYENNE Turbo Tiptronic ic 500LE!22 KERÉK!TECHART OPTIKA!TETŐ.BŐR!"/>
    <n v="5649000"/>
    <s v="Benzin"/>
    <x v="8"/>
    <n v="4806"/>
    <n v="368"/>
    <n v="500"/>
    <n v="234000"/>
  </r>
  <r>
    <n v="44"/>
    <s v="PORSCHE CAYENNE Dízel (Automata) PANORÁMATETŐ! NAVI! ÜLÉSFŰTÉS!"/>
    <n v="5990000"/>
    <s v="Dízel"/>
    <x v="14"/>
    <n v="2967"/>
    <n v="180"/>
    <n v="245"/>
    <n v="263900"/>
  </r>
  <r>
    <n v="45"/>
    <s v="PORSCHE CAYENNE S"/>
    <n v="5990000"/>
    <s v="Benzin"/>
    <x v="8"/>
    <n v="4806"/>
    <n v="283"/>
    <n v="385"/>
    <n v="236000"/>
  </r>
  <r>
    <n v="46"/>
    <s v="PORSCHE CAYENNE Dízel (Automata) KITÜNŐ MŰSZAKI ÁLLAPOTBAN - NAPFÉNYTETŐ - BŐR"/>
    <n v="5999000"/>
    <s v="Dízel"/>
    <x v="11"/>
    <n v="2967"/>
    <n v="176"/>
    <n v="239"/>
    <n v="223000"/>
  </r>
  <r>
    <n v="47"/>
    <s v="PORSCHE CAYENNE S Hybrid (Automata)"/>
    <n v="6000000"/>
    <s v="Benzin"/>
    <x v="13"/>
    <n v="2995"/>
    <n v="245"/>
    <n v="333"/>
    <n v="210000"/>
  </r>
  <r>
    <n v="48"/>
    <s v="PORSCHE CAYENNE Dízel (Automata) 3.0L V6"/>
    <n v="6100000"/>
    <s v="Dízel"/>
    <x v="14"/>
    <n v="2967"/>
    <n v="176"/>
    <n v="239"/>
    <n v="453000"/>
  </r>
  <r>
    <n v="49"/>
    <s v="PORSCHE CAYENNE Turbo Tiptronic ic"/>
    <n v="6150000"/>
    <s v="Benzin"/>
    <x v="8"/>
    <n v="4806"/>
    <n v="368"/>
    <n v="500"/>
    <n v="169120"/>
  </r>
  <r>
    <n v="50"/>
    <s v="PORSCHE CAYENNE Dízel (Automata)"/>
    <n v="6150000"/>
    <s v="Dízel"/>
    <x v="11"/>
    <n v="2967"/>
    <n v="176"/>
    <n v="239"/>
    <n v="255000"/>
  </r>
  <r>
    <n v="51"/>
    <s v="PORSCHE CAYENNE S Hybrid (Automata)"/>
    <n v="6300000"/>
    <s v="Hibrid"/>
    <x v="12"/>
    <n v="2995"/>
    <n v="245"/>
    <n v="333"/>
    <n v="307000"/>
  </r>
  <r>
    <n v="52"/>
    <s v="PORSCHE CAYENNE Dízel (Automata) Friss nagyszerviz Vonóhorog Azonnal elvihető"/>
    <n v="6499000"/>
    <s v="Dízel"/>
    <x v="13"/>
    <n v="2967"/>
    <n v="180"/>
    <n v="245"/>
    <n v="277000"/>
  </r>
  <r>
    <n v="53"/>
    <s v="PORSCHE CAYENNE Dízel (Automata) MEGKÍMÉLT ÁLLAPOT! BŐRBELSŐ! KAUCIÓ MENTESEN BÉRLEHETŐ ! LÁSD AKCIÓS ÁRAINK!"/>
    <n v="6785000"/>
    <s v="Dízel"/>
    <x v="12"/>
    <n v="2967"/>
    <n v="176"/>
    <n v="239"/>
    <n v="308000"/>
  </r>
  <r>
    <n v="54"/>
    <s v="PORSCHE CAYENNE S Tiptronic ic KAPCSOLHATÓ 4X4.SZIVÓ"/>
    <n v="6899000"/>
    <s v="Benzin"/>
    <x v="13"/>
    <n v="4806"/>
    <n v="294"/>
    <n v="400"/>
    <n v="264321"/>
  </r>
  <r>
    <n v="55"/>
    <s v="PORSCHE CAYENNE Dízel (Automata) Panoráma üvegtető"/>
    <n v="6970000"/>
    <s v="Dízel"/>
    <x v="13"/>
    <n v="2967"/>
    <n v="176"/>
    <n v="239"/>
    <n v="231500"/>
  </r>
  <r>
    <n v="56"/>
    <s v="PORSCHE CAYENNE Dízel (Automata) 21 Coll-Bose-Friss Műszaki!"/>
    <n v="6999990"/>
    <s v="Dízel"/>
    <x v="13"/>
    <n v="2967"/>
    <n v="180"/>
    <n v="245"/>
    <n v="240000"/>
  </r>
  <r>
    <n v="57"/>
    <s v="PORSCHE CAYENNE Dízel (Automata) TÉLI-NYÁRI FELNI / BOSE / SÉRÜLÉSMENTE / FRISS MŰSZAKI"/>
    <n v="7490000"/>
    <s v="Dízel"/>
    <x v="13"/>
    <n v="2967"/>
    <n v="180"/>
    <n v="245"/>
    <n v="246975"/>
  </r>
  <r>
    <n v="58"/>
    <s v="PORSCHE CAYENNE S Hybrid (Automata)"/>
    <n v="7500000"/>
    <s v="Hibrid"/>
    <x v="12"/>
    <n v="2995"/>
    <n v="245"/>
    <n v="333"/>
    <n v="80000"/>
  </r>
  <r>
    <n v="59"/>
    <s v="PORSCHE CAYENNE S Hybrid (Automata) Gyönyörű állapotban.vezérlés frissen cserélve"/>
    <n v="7598000"/>
    <s v="Hibrid"/>
    <x v="12"/>
    <n v="2995"/>
    <n v="245"/>
    <n v="333"/>
    <n v="253000"/>
  </r>
  <r>
    <n v="60"/>
    <s v="PORSCHE CAYENNE Dízel (Automata) Panorámatető Kormányfűtés Légrugó"/>
    <n v="7790000"/>
    <s v="Dízel"/>
    <x v="14"/>
    <n v="2967"/>
    <n v="180"/>
    <n v="245"/>
    <n v="370256"/>
  </r>
  <r>
    <n v="61"/>
    <s v="PORSCHE CAYENNE S Hybrid (Automata)"/>
    <n v="7980000"/>
    <s v="Hibrid"/>
    <x v="14"/>
    <n v="2995"/>
    <n v="245"/>
    <n v="333"/>
    <n v="231000"/>
  </r>
  <r>
    <n v="62"/>
    <s v="PORSCHE CAYENNE Dízel (Automata) Makulátlan állapot"/>
    <n v="7990000"/>
    <s v="Dízel"/>
    <x v="15"/>
    <n v="2967"/>
    <n v="180"/>
    <n v="245"/>
    <n v="239450"/>
  </r>
  <r>
    <n v="63"/>
    <s v="PORSCHE CAYENNE Dízel (Automata)"/>
    <n v="7999999"/>
    <s v="Dízel"/>
    <x v="14"/>
    <n v="2967"/>
    <n v="180"/>
    <n v="245"/>
    <n v="288368"/>
  </r>
  <r>
    <n v="64"/>
    <s v="PORSCHE CAYENNE TURBO S"/>
    <n v="8000000"/>
    <s v="Benzin"/>
    <x v="11"/>
    <n v="4806"/>
    <n v="405"/>
    <n v="551"/>
    <n v="150000"/>
  </r>
  <r>
    <n v="65"/>
    <s v="PORSCHE CAYENNE Dízel (Automata) Vezetett szervizkönyv - Bőr belső - Digitklíma - Nyitható napfénytető"/>
    <n v="8390000"/>
    <s v="Dízel"/>
    <x v="14"/>
    <n v="2967"/>
    <n v="180"/>
    <n v="245"/>
    <n v="146455"/>
  </r>
  <r>
    <n v="66"/>
    <s v="PORSCHE CAYENNE Dízel (Automata)"/>
    <n v="8499999"/>
    <s v="Dízel"/>
    <x v="14"/>
    <n v="2967"/>
    <n v="180"/>
    <n v="245"/>
    <n v="250000"/>
  </r>
  <r>
    <n v="67"/>
    <s v="PORSCHE CAYENNE S Dízel (Automata) 4.2 V8 Panoráma tető"/>
    <n v="8580000"/>
    <s v="Dízel"/>
    <x v="15"/>
    <n v="4134"/>
    <n v="281"/>
    <n v="382"/>
    <n v="218500"/>
  </r>
  <r>
    <n v="68"/>
    <s v="PORSCHE CAYENNE S Tiptronic ic"/>
    <n v="8590000"/>
    <s v="Benzin"/>
    <x v="13"/>
    <n v="4806"/>
    <n v="294"/>
    <n v="400"/>
    <n v="233000"/>
  </r>
  <r>
    <n v="69"/>
    <s v="PORSCHE CAYENNE Dízel (Automata)"/>
    <n v="8599000"/>
    <s v="Dízel"/>
    <x v="14"/>
    <n v="2967"/>
    <n v="180"/>
    <n v="245"/>
    <n v="199000"/>
  </r>
  <r>
    <n v="70"/>
    <s v="PORSCHE CAYENNE Dízel (Automata) TELJESEN LESZERVIZELVE-2/KULCS-SZÜRKE BŐR"/>
    <n v="8989000"/>
    <s v="Dízel"/>
    <x v="14"/>
    <n v="2967"/>
    <n v="180"/>
    <n v="245"/>
    <n v="215000"/>
  </r>
  <r>
    <n v="71"/>
    <s v="PORSCHE CAYENNE Dízel (Automata) ACC. Pano. Üléshütés. 2xMemoria. Burmeister. Kormányfütés. Állofütés. Horog. Kam"/>
    <n v="8999998"/>
    <s v="Dízel"/>
    <x v="14"/>
    <n v="2967"/>
    <n v="180"/>
    <n v="245"/>
    <n v="260520"/>
  </r>
  <r>
    <n v="72"/>
    <s v="PORSCHE CAYENNE Dízel (Automata)"/>
    <n v="8999999"/>
    <s v="Dízel"/>
    <x v="12"/>
    <n v="2967"/>
    <n v="176"/>
    <n v="239"/>
    <n v="265000"/>
  </r>
  <r>
    <n v="73"/>
    <s v="PORSCHE CAYENNE Dízel (Automata)"/>
    <n v="8999999"/>
    <s v="Dízel"/>
    <x v="12"/>
    <n v="2967"/>
    <n v="176"/>
    <n v="239"/>
    <n v="287265"/>
  </r>
  <r>
    <n v="74"/>
    <s v="PORSCHE CAYENNE Dízel (Automata)"/>
    <n v="9000000"/>
    <m/>
    <x v="14"/>
    <n v="1350"/>
    <m/>
    <m/>
    <n v="135000"/>
  </r>
  <r>
    <n v="75"/>
    <s v="PORSCHE CAYENNE GTS Tiptronic ic"/>
    <n v="9000000"/>
    <s v="Benzin"/>
    <x v="14"/>
    <n v="4806"/>
    <n v="309"/>
    <n v="420"/>
    <n v="218000"/>
  </r>
  <r>
    <n v="76"/>
    <s v="PORSCHE CAYENNE Dízel (Automata)"/>
    <n v="9500000"/>
    <s v="Dízel"/>
    <x v="15"/>
    <n v="2967"/>
    <n v="180"/>
    <n v="245"/>
    <n v="310000"/>
  </r>
  <r>
    <n v="77"/>
    <s v="PORSCHE CAYENNE Dízel (Automata) CÉGES ÁFÁS"/>
    <n v="9500000"/>
    <s v="Dízel"/>
    <x v="16"/>
    <n v="2967"/>
    <n v="180"/>
    <n v="245"/>
    <n v="221665"/>
  </r>
  <r>
    <n v="78"/>
    <s v="PORSCHE CAYENNE S Tiptronic ic Bose HiFi Matt szürke fólia"/>
    <n v="9580000"/>
    <s v="Benzin"/>
    <x v="13"/>
    <n v="4806"/>
    <n v="294"/>
    <n v="400"/>
    <n v="122428"/>
  </r>
  <r>
    <n v="79"/>
    <s v="PORSCHE CAYENNE Dízel (Automata) 1 Tulaj"/>
    <n v="9990000"/>
    <s v="Dízel"/>
    <x v="15"/>
    <n v="2967"/>
    <n v="180"/>
    <n v="245"/>
    <n v="196317"/>
  </r>
  <r>
    <n v="80"/>
    <s v="PORSCHE CAYENNE Dízel (Automata)"/>
    <n v="9990000"/>
    <s v="Dízel"/>
    <x v="15"/>
    <n v="2967"/>
    <n v="180"/>
    <n v="245"/>
    <n v="229000"/>
  </r>
  <r>
    <n v="81"/>
    <s v="PORSCHE CAYENNE Dízel (Automata) Platinum Edition.Panoráma tető.Garantált KM"/>
    <n v="9990000"/>
    <s v="Dízel"/>
    <x v="16"/>
    <n v="2967"/>
    <n v="180"/>
    <n v="245"/>
    <n v="137000"/>
  </r>
  <r>
    <n v="82"/>
    <s v="PORSCHE CAYENNE Dízel (Automata) Platinum Edition Panorama sérülésmentes. szervizkönyves"/>
    <n v="9999000"/>
    <s v="Dízel"/>
    <x v="16"/>
    <n v="2967"/>
    <n v="180"/>
    <n v="245"/>
    <n v="178615"/>
  </r>
  <r>
    <n v="83"/>
    <s v="PORSCHE CAYENNE Dízel (Automata) ÚJ VEZÉRLÉS"/>
    <n v="9999000"/>
    <s v="Dízel"/>
    <x v="14"/>
    <n v="2967"/>
    <n v="180"/>
    <n v="245"/>
    <n v="294550"/>
  </r>
  <r>
    <n v="84"/>
    <s v="PORSCHE CAYENNE Dízel (Automata) Magyarországi - Szervizkönyves - Garantált KM"/>
    <n v="9999999"/>
    <s v="Dízel"/>
    <x v="16"/>
    <n v="2967"/>
    <n v="180"/>
    <n v="245"/>
    <n v="193712"/>
  </r>
  <r>
    <n v="85"/>
    <s v="PORSCHE CAYENNE S Dízel (Automata) GTS PACK"/>
    <n v="9999999"/>
    <s v="Dízel"/>
    <x v="16"/>
    <n v="4134"/>
    <n v="281"/>
    <n v="382"/>
    <n v="266000"/>
  </r>
  <r>
    <n v="86"/>
    <s v="PORSCHE CAYENNE S Tiptronic ic HAMANN.FULL-FULL.Kapcsolható összkerék"/>
    <n v="10500000"/>
    <s v="Benzin"/>
    <x v="13"/>
    <n v="4806"/>
    <n v="294"/>
    <n v="400"/>
    <n v="238434"/>
  </r>
  <r>
    <n v="87"/>
    <s v="PORSCHE CAYENNE Dízel (Automata) Magyarországi.garantált 97000 km"/>
    <n v="10500000"/>
    <s v="Dízel"/>
    <x v="14"/>
    <n v="2967"/>
    <n v="180"/>
    <n v="245"/>
    <n v="97000"/>
  </r>
  <r>
    <n v="88"/>
    <s v="PORSCHE CAYENNE S Hybrid (Automata)"/>
    <n v="10500000"/>
    <s v="Benzin"/>
    <x v="12"/>
    <n v="2995"/>
    <n v="245"/>
    <n v="333"/>
    <n v="198611"/>
  </r>
  <r>
    <n v="89"/>
    <s v="PORSCHE CAYENNE Dízel (Automata)"/>
    <n v="10900000"/>
    <s v="Dízel"/>
    <x v="12"/>
    <n v="2967"/>
    <n v="176"/>
    <n v="239"/>
    <n v="133000"/>
  </r>
  <r>
    <n v="90"/>
    <s v="PORSCHE CAYENNE Dízel (Automata) Szép állapot! Vezetett szvkönyv! Valós km! Magánszemély!"/>
    <n v="10990000"/>
    <s v="Dízel"/>
    <x v="14"/>
    <n v="2967"/>
    <n v="180"/>
    <n v="245"/>
    <n v="168000"/>
  </r>
  <r>
    <n v="91"/>
    <s v="PORSCHE CAYENNE Dízel (Automata) MEGKÍMÉLT ÁLLAPOT.PANORÁMA TETŐ.FRISS MŰSZAKI VIZSGA.AZONNAL ELVIHETŐ"/>
    <n v="10990000"/>
    <s v="Dízel"/>
    <x v="14"/>
    <n v="2967"/>
    <n v="180"/>
    <n v="245"/>
    <n v="197000"/>
  </r>
  <r>
    <n v="92"/>
    <s v="PORSCHE CAYENNE GTS Tiptronic ic"/>
    <n v="11000000"/>
    <s v="Benzin"/>
    <x v="14"/>
    <n v="4806"/>
    <n v="309"/>
    <n v="420"/>
    <n v="171000"/>
  </r>
  <r>
    <n v="93"/>
    <s v="PORSCHE CAYENNE Turbo Tiptronic ic Igényeseknek. nagyszervíz után. padon mért 552 lóerő!Friss vizsga!"/>
    <n v="11500000"/>
    <s v="Benzin"/>
    <x v="13"/>
    <n v="4806"/>
    <n v="368"/>
    <n v="500"/>
    <n v="276000"/>
  </r>
  <r>
    <n v="94"/>
    <s v="PORSCHE CAYENNE Turbo Tiptronic ic M.o.-i. törésmentes. végig Porsche szervíz"/>
    <n v="11900000"/>
    <s v="Benzin"/>
    <x v="14"/>
    <n v="4806"/>
    <n v="368"/>
    <n v="500"/>
    <n v="191000"/>
  </r>
  <r>
    <n v="95"/>
    <s v="PORSCHE CAYENNE S E-Hybrid Tiptronic ic"/>
    <n v="11990000"/>
    <s v="Hibrid"/>
    <x v="17"/>
    <n v="2995"/>
    <n v="245"/>
    <n v="333"/>
    <n v="182600"/>
  </r>
  <r>
    <n v="96"/>
    <s v="PORSCHE CAYENNE S Dízel Tiptronic ic 3 ÉV GARANCIA. GYÁRI FÉNYEZÉS!"/>
    <n v="11990000"/>
    <s v="Dízel"/>
    <x v="15"/>
    <n v="4134"/>
    <n v="281"/>
    <n v="382"/>
    <n v="239500"/>
  </r>
  <r>
    <n v="97"/>
    <s v="PORSCHE CAYENNE Dízel (Automata) Legszebb színösszeállítás. panorámatető. kevés km"/>
    <n v="12210000"/>
    <s v="Dízel"/>
    <x v="15"/>
    <n v="2967"/>
    <n v="180"/>
    <n v="245"/>
    <n v="179000"/>
  </r>
  <r>
    <n v="98"/>
    <s v="PORSCHE CAYENNE Dízel (Automata) SZALONÁLLAPOT! Lakkfekete-CapuccinoCream Bőrbelső-TeljesChrompakett-Panorámatető"/>
    <n v="12795000"/>
    <s v="Dízel"/>
    <x v="16"/>
    <n v="2967"/>
    <n v="180"/>
    <n v="245"/>
    <n v="169718"/>
  </r>
  <r>
    <n v="99"/>
    <s v="PORSCHE CAYENNE Turbo Tiptronic ic FACLIFT Bose Hifi Panorámatető szervizkönyv Magyarországi"/>
    <n v="12900000"/>
    <s v="Benzin"/>
    <x v="14"/>
    <n v="4806"/>
    <n v="368"/>
    <n v="500"/>
    <n v="155111"/>
  </r>
  <r>
    <n v="100"/>
    <s v="PORSCHE CAYENNE S Tiptronic ic"/>
    <n v="12900000"/>
    <s v="Benzin"/>
    <x v="16"/>
    <n v="4806"/>
    <n v="294"/>
    <n v="400"/>
    <n v="157000"/>
  </r>
  <r>
    <n v="101"/>
    <s v="PORSCHE CAYENNE S E-Hybrid Tiptronic ic"/>
    <n v="12990000"/>
    <m/>
    <x v="17"/>
    <n v="2995"/>
    <n v="245"/>
    <n v="333"/>
    <n v="268000"/>
  </r>
  <r>
    <n v="102"/>
    <s v="PORSCHE CAYENNE S Dízel Tiptronic ic"/>
    <n v="12990000"/>
    <s v="Dízel"/>
    <x v="17"/>
    <n v="4134"/>
    <n v="283"/>
    <n v="385"/>
    <n v="201700"/>
  </r>
  <r>
    <n v="103"/>
    <s v="PORSCHE CAYENNE S Dízel Tiptronic ic MAGAS FELSZERELTSÉG /PANORÁMA TETŐABLAK -FULL LED-KAMERA/ 181-EZER KM !"/>
    <n v="12990000"/>
    <s v="Dízel"/>
    <x v="17"/>
    <n v="4131"/>
    <n v="283"/>
    <n v="385"/>
    <n v="181600"/>
  </r>
  <r>
    <n v="104"/>
    <s v="PORSCHE CAYENNE Dízel Tiptronic ic FACELIFT. 262LE. 22 ALU. GARANCIA. FRISS SZERVIZ"/>
    <n v="12990000"/>
    <s v="Dízel"/>
    <x v="17"/>
    <n v="2967"/>
    <n v="193"/>
    <n v="262"/>
    <n v="211500"/>
  </r>
  <r>
    <n v="105"/>
    <s v="PORSCHE CAYENNE Tiptronic ic Full Led Matrix Pano Vonohorog"/>
    <n v="12999000"/>
    <s v="Dízel"/>
    <x v="17"/>
    <n v="2998"/>
    <s v="164000km"/>
    <s v="? km-re"/>
    <n v="164000"/>
  </r>
  <r>
    <n v="106"/>
    <s v="PORSCHE CAYENNE Dízel (Automata)"/>
    <n v="13000000"/>
    <s v="Dízel"/>
    <x v="15"/>
    <n v="2967"/>
    <n v="180"/>
    <n v="245"/>
    <n v="302000"/>
  </r>
  <r>
    <n v="107"/>
    <s v="PORSCHE CAYENNE Dízel Tiptronic ic PANORÁMA.KAMERA.BŐR.21COLL"/>
    <n v="13200000"/>
    <s v="Dízel"/>
    <x v="17"/>
    <n v="2967"/>
    <n v="193"/>
    <n v="262"/>
    <n v="184500"/>
  </r>
  <r>
    <n v="108"/>
    <s v="PORSCHE CAYENNE S Tiptronic ic 4.8 V8"/>
    <n v="13399999"/>
    <s v="Benzin"/>
    <x v="15"/>
    <n v="4806"/>
    <n v="294"/>
    <n v="400"/>
    <n v="172000"/>
  </r>
  <r>
    <n v="109"/>
    <s v="PORSCHE CAYENNE Dízel Tiptronic ic"/>
    <n v="13500000"/>
    <s v="Dízel"/>
    <x v="1"/>
    <n v="2967"/>
    <n v="193"/>
    <n v="262"/>
    <n v="161850"/>
  </r>
  <r>
    <n v="110"/>
    <s v="PORSCHE CAYENNE S Hybrid (Automata) Tech Art optika"/>
    <n v="13500000"/>
    <s v="Benzin"/>
    <x v="13"/>
    <n v="2995"/>
    <n v="245"/>
    <n v="333"/>
    <n v="166000"/>
  </r>
  <r>
    <n v="111"/>
    <s v="PORSCHE CAYENNE S Dízel Tiptronic ic OFF ROAD CSOMAG-ÜLÉSFŰTÉS-TEMPOMAT-ÁLLÍTHATÓ FELFÜGGESZTÉS-BOSE"/>
    <n v="13599999"/>
    <s v="Dízel"/>
    <x v="17"/>
    <n v="4134"/>
    <n v="283"/>
    <n v="385"/>
    <n v="242000"/>
  </r>
  <r>
    <n v="112"/>
    <s v="PORSCHE CAYENNE Dízel Platinum Edition Tiptronic ic"/>
    <n v="13800000"/>
    <s v="Dízel"/>
    <x v="18"/>
    <n v="2967"/>
    <n v="193"/>
    <n v="262"/>
    <n v="192580"/>
  </r>
  <r>
    <n v="113"/>
    <s v="PORSCHE CAYENNE S E-Hybrid Tiptronic ic"/>
    <n v="13900000"/>
    <s v="Hibrid (Benzin)"/>
    <x v="17"/>
    <n v="2995"/>
    <n v="245"/>
    <n v="333"/>
    <n v="179675"/>
  </r>
  <r>
    <n v="114"/>
    <s v="PORSCHE CAYENNE GTS Tiptronic ic Ülésszellőztetés/ ÁFÁS"/>
    <n v="13990000"/>
    <s v="Benzin"/>
    <x v="16"/>
    <n v="4806"/>
    <n v="309"/>
    <n v="420"/>
    <n v="158061"/>
  </r>
  <r>
    <n v="115"/>
    <s v="PORSCHE CAYENNE Dízel Tiptronic ic"/>
    <n v="13780000"/>
    <s v="Dízel"/>
    <x v="1"/>
    <n v="2967"/>
    <n v="193"/>
    <n v="262"/>
    <n v="209000"/>
  </r>
  <r>
    <n v="116"/>
    <s v="PORSCHE CAYENNE Dízel Tiptronic ic Nagyon szép és jó állapot!Full extra!Csere-érdekel!!"/>
    <n v="13995000"/>
    <s v="Dízel"/>
    <x v="18"/>
    <n v="2967"/>
    <n v="193"/>
    <n v="262"/>
    <n v="195445"/>
  </r>
  <r>
    <n v="117"/>
    <s v="PORSCHE CAYENNE S E-Hybrid Tiptronic ic PANÓRÁMATETŐ/FRISSEN SZERVIZELT/154080KM"/>
    <n v="13999000"/>
    <s v="Hibrid (Benzin)"/>
    <x v="17"/>
    <n v="2995"/>
    <n v="245"/>
    <n v="333"/>
    <n v="154080"/>
  </r>
  <r>
    <n v="118"/>
    <s v="PORSCHE CAYENNE Dízel Platinum Edition Tiptronic ic TÁBLAFELISMERŐ!!PANORÁMATETŐ!!"/>
    <n v="13999999"/>
    <s v="Dízel"/>
    <x v="17"/>
    <n v="2967"/>
    <n v="193"/>
    <n v="262"/>
    <n v="220000"/>
  </r>
  <r>
    <n v="119"/>
    <s v="PORSCHE CAYENNE S Dízel Tiptronic ic"/>
    <n v="14190000"/>
    <s v="Dízel"/>
    <x v="17"/>
    <n v="4134"/>
    <n v="283"/>
    <n v="385"/>
    <n v="239900"/>
  </r>
  <r>
    <n v="120"/>
    <s v="PORSCHE CAYENNE S Dízel Tiptronic ic NAVI-360 KAMERA-SÁVTARTÓ-PANORÁMA TETŐ"/>
    <n v="14490000"/>
    <s v="Dízel"/>
    <x v="17"/>
    <n v="4134"/>
    <n v="283"/>
    <n v="385"/>
    <n v="147300"/>
  </r>
  <r>
    <n v="121"/>
    <s v="PORSCHE CAYENNE Dízel Tiptronic ic 86 e km. újszerű állapot. gépjármű beszámítás!"/>
    <n v="14690000"/>
    <s v="Dízel"/>
    <x v="1"/>
    <n v="2967"/>
    <n v="193"/>
    <n v="262"/>
    <n v="86000"/>
  </r>
  <r>
    <n v="122"/>
    <s v="PORSCHE CAYENNE GTS Tiptronic ic"/>
    <n v="14899000"/>
    <s v="Benzin"/>
    <x v="16"/>
    <n v="4806"/>
    <n v="309"/>
    <n v="420"/>
    <n v="56500"/>
  </r>
  <r>
    <n v="123"/>
    <s v="PORSCHE CAYENNE S Dízel Tiptronic ic S - Panoráma tető - 21 kerekek sér.mentes!"/>
    <n v="14900000"/>
    <s v="Dízel"/>
    <x v="17"/>
    <n v="4134"/>
    <n v="283"/>
    <n v="385"/>
    <n v="181300"/>
  </r>
  <r>
    <n v="124"/>
    <s v="PORSCHE CAYENNE Dízel Tiptronic ic"/>
    <n v="14900000"/>
    <s v="Dízel"/>
    <x v="1"/>
    <n v="2967"/>
    <n v="193"/>
    <n v="262"/>
    <n v="185000"/>
  </r>
  <r>
    <n v="125"/>
    <s v="PORSCHE CAYENNE Dízel Tiptronic ic Facelift 12millió+Áfa"/>
    <n v="15240000"/>
    <s v="Dízel"/>
    <x v="17"/>
    <n v="2967"/>
    <n v="193"/>
    <n v="262"/>
    <n v="199225"/>
  </r>
  <r>
    <n v="126"/>
    <s v="PORSCHE CAYENNE Dízel Tiptronic ic CHRONO! MATRIX! THOR! 21-col!"/>
    <n v="15300000"/>
    <s v="Dízel"/>
    <x v="17"/>
    <n v="2967"/>
    <n v="193"/>
    <n v="262"/>
    <n v="205000"/>
  </r>
  <r>
    <n v="127"/>
    <s v="PORSCHE CAYENNE S E-Hybrid Tiptronic ic /NAVI/BOSE HIFI/TÁV.TEMPOMAT/KAMERA/"/>
    <n v="15499000"/>
    <m/>
    <x v="17"/>
    <n v="2995"/>
    <n v="245"/>
    <n v="333"/>
    <n v="128800"/>
  </r>
  <r>
    <n v="128"/>
    <s v="PORSCHE CAYENNE Tiptronic ic"/>
    <n v="15590000"/>
    <s v="Benzin"/>
    <x v="1"/>
    <n v="3598"/>
    <n v="220"/>
    <n v="299"/>
    <n v="142500"/>
  </r>
  <r>
    <n v="129"/>
    <s v="PORSCHE CAYENNE Dízel Tiptronic ic Magyar. Garancia. PLATINUM EDITION. Navi. Panoráma. Bose"/>
    <n v="15990000"/>
    <s v="Dízel"/>
    <x v="18"/>
    <n v="2967"/>
    <n v="193"/>
    <n v="262"/>
    <n v="137725"/>
  </r>
  <r>
    <n v="130"/>
    <s v="PORSCHE CAYENNE Dízel Tiptronic ic"/>
    <n v="16125765"/>
    <s v="Dízel"/>
    <x v="1"/>
    <n v="2967"/>
    <n v="193"/>
    <n v="262"/>
    <n v="124532"/>
  </r>
  <r>
    <n v="131"/>
    <s v="PORSCHE CAYENNE Dízel Platinum Edition Tiptronic ic LÉGRUG. S.MENTES. PANORAMA. BOSE. WEBASTO. FULL"/>
    <n v="16490000"/>
    <s v="Dízel"/>
    <x v="18"/>
    <n v="2967"/>
    <n v="193"/>
    <n v="262"/>
    <n v="179865"/>
  </r>
  <r>
    <n v="132"/>
    <s v="PORSCHE CAYENNE S Dízel (Automata) Jet Black"/>
    <n v="16500000"/>
    <s v="Dízel"/>
    <x v="1"/>
    <n v="4134"/>
    <n v="283"/>
    <n v="385"/>
    <n v="135000"/>
  </r>
  <r>
    <n v="133"/>
    <s v="PORSCHE CAYENNE Dízel Tiptronic ic"/>
    <n v="16500000"/>
    <s v="Dízel"/>
    <x v="1"/>
    <n v="2967"/>
    <n v="193"/>
    <n v="262"/>
    <n v="108728"/>
  </r>
  <r>
    <n v="134"/>
    <s v="PORSCHE CAYENNE S Dízel Tiptronic ic S"/>
    <n v="16666666"/>
    <s v="Dízel"/>
    <x v="16"/>
    <n v="4134"/>
    <n v="283"/>
    <n v="385"/>
    <n v="160100"/>
  </r>
  <r>
    <n v="135"/>
    <s v="PORSCHE CAYENNE S Tiptronic ic"/>
    <n v="17000000"/>
    <s v="Benzin"/>
    <x v="19"/>
    <n v="2894"/>
    <n v="324"/>
    <n v="441"/>
    <n v="190000"/>
  </r>
  <r>
    <n v="136"/>
    <s v="PORSCHE CAYENNE Dízel Tiptronic ic"/>
    <n v="17000000"/>
    <s v="Dízel"/>
    <x v="1"/>
    <n v="2967"/>
    <n v="193"/>
    <n v="262"/>
    <n v="172000"/>
  </r>
  <r>
    <n v="137"/>
    <s v="PORSCHE CAYENNE Dízel Tiptronic ic Első tulajdonos. Gyönyörű állapot. Valós km"/>
    <n v="17490000"/>
    <s v="Dízel"/>
    <x v="18"/>
    <n v="2967"/>
    <n v="193"/>
    <n v="262"/>
    <n v="99000"/>
  </r>
  <r>
    <n v="138"/>
    <s v="PORSCHE CAYENNE S Tiptronic ic"/>
    <n v="17500000"/>
    <s v="Benzin"/>
    <x v="17"/>
    <n v="3604"/>
    <n v="309"/>
    <n v="420"/>
    <n v="78735"/>
  </r>
  <r>
    <n v="139"/>
    <s v="PORSCHE CAYENNE S Dízel Tiptronic ic"/>
    <n v="17690000"/>
    <s v="Dízel"/>
    <x v="17"/>
    <n v="4134"/>
    <n v="283"/>
    <n v="385"/>
    <n v="109000"/>
  </r>
  <r>
    <n v="140"/>
    <s v="PORSCHE CAYENNE S Dízel Tiptronic ic 154eKm!21 Alu/8 db Felni/Bézs bőr/Ülésszellő/Fűtés"/>
    <n v="17999999"/>
    <s v="Dízel"/>
    <x v="1"/>
    <n v="4134"/>
    <n v="283"/>
    <n v="385"/>
    <n v="154466"/>
  </r>
  <r>
    <n v="141"/>
    <s v="PORSCHE CAYENNE S Dízel Tiptronic Videós hirdetés"/>
    <n v="18490000"/>
    <s v="Dízel"/>
    <x v="1"/>
    <n v="4134"/>
    <n v="283"/>
    <n v="385"/>
    <n v="189000"/>
  </r>
  <r>
    <n v="142"/>
    <s v="PORSCHE CAYENNE S Dízel Tiptronic ic"/>
    <n v="18700000"/>
    <s v="Dízel"/>
    <x v="18"/>
    <n v="4134"/>
    <n v="283"/>
    <n v="385"/>
    <n v="182000"/>
  </r>
  <r>
    <n v="143"/>
    <s v="PORSCHE CAYENNE Tiptronic ic Panoráma Tető. Kamera. Sport Bőr Belső. Ülésfűtés"/>
    <n v="18799000"/>
    <s v="Benzin"/>
    <x v="19"/>
    <n v="2995"/>
    <n v="250"/>
    <n v="340"/>
    <n v="169000"/>
  </r>
  <r>
    <n v="144"/>
    <s v="PORSCHE CAYENNE S Dízel Tiptronic ic"/>
    <n v="18990000"/>
    <s v="Dízel"/>
    <x v="18"/>
    <n v="4134"/>
    <n v="283"/>
    <n v="385"/>
    <n v="127000"/>
  </r>
  <r>
    <n v="145"/>
    <s v="PORSCHE CAYENNE Turbo Tiptronic ic"/>
    <n v="19900000"/>
    <s v="Benzin"/>
    <x v="17"/>
    <n v="4806"/>
    <n v="382"/>
    <n v="519"/>
    <n v="114900"/>
  </r>
  <r>
    <n v="146"/>
    <s v="PORSCHE CAYENNE S Tiptronic ic Full extra!"/>
    <n v="19999000"/>
    <s v="Benzin"/>
    <x v="19"/>
    <n v="2894"/>
    <n v="324"/>
    <n v="441"/>
    <n v="131000"/>
  </r>
  <r>
    <n v="147"/>
    <s v="PORSCHE CAYENNE S E-Hybrid Tiptronic ic"/>
    <n v="20000000"/>
    <s v="Hibrid (Benzin)"/>
    <x v="18"/>
    <n v="2995"/>
    <n v="245"/>
    <n v="333"/>
    <n v="90800"/>
  </r>
  <r>
    <n v="148"/>
    <s v="PORSCHE CAYENNE S Dízel Tiptronic ic 385Le!Légrugó.Panorámatető.Adaptív Led.Ülésfűtés-hűtés.21 Alufelnik"/>
    <n v="20400000"/>
    <s v="Dízel"/>
    <x v="18"/>
    <n v="4134"/>
    <n v="283"/>
    <n v="385"/>
    <n v="136295"/>
  </r>
  <r>
    <n v="149"/>
    <s v="PORSCHE CAYENNE Tiptronic ic ÁFÁS 118eKm"/>
    <n v="20490000"/>
    <s v="Benzin"/>
    <x v="19"/>
    <n v="2995"/>
    <n v="250"/>
    <n v="340"/>
    <n v="118967"/>
  </r>
  <r>
    <n v="150"/>
    <s v="PORSCHE CAYENNE Dízel Platinum Edition Tiptronic ic Makulátlan állapotban!"/>
    <n v="20490000"/>
    <s v="Dízel"/>
    <x v="19"/>
    <n v="2967"/>
    <n v="193"/>
    <n v="262"/>
    <n v="80000"/>
  </r>
  <r>
    <n v="151"/>
    <s v="PORSCHE CAYENNE S Dízel Tiptronic ic"/>
    <n v="21000000"/>
    <s v="Dízel"/>
    <x v="18"/>
    <n v="4134"/>
    <n v="283"/>
    <n v="385"/>
    <n v="93000"/>
  </r>
  <r>
    <n v="152"/>
    <s v="PORSCHE CAYENNE Tiptronic ic M.O-i.Sz.Könyv.360 kamera.Távolságtartó.Holt-tér figyelő.4x Ülés Fűtés-hűtés"/>
    <n v="21990000"/>
    <s v="Benzin"/>
    <x v="19"/>
    <n v="2995"/>
    <n v="250"/>
    <n v="340"/>
    <n v="102294"/>
  </r>
  <r>
    <n v="153"/>
    <s v="PORSCHE CAYENNE S Tiptronic ic"/>
    <n v="22499999"/>
    <s v="Benzin"/>
    <x v="19"/>
    <s v="135000k"/>
    <s v="? km-re"/>
    <m/>
    <n v="135000"/>
  </r>
  <r>
    <n v="154"/>
    <s v="PORSCHE CAYENNE Tiptronic ic Panorámatető/BOSE/22Felnik/360kamera/Ambiente/Head-Up"/>
    <n v="22900000"/>
    <s v="Benzin"/>
    <x v="0"/>
    <n v="2995"/>
    <n v="250"/>
    <n v="340"/>
    <n v="187500"/>
  </r>
  <r>
    <n v="155"/>
    <s v="PORSCHE CAYENNE Tiptronic ic magyarországi autó. vezetett szervizk.. 37e km!"/>
    <n v="22990000"/>
    <s v="Benzin"/>
    <x v="2"/>
    <n v="2995"/>
    <n v="250"/>
    <n v="340"/>
    <n v="37000"/>
  </r>
  <r>
    <n v="156"/>
    <s v="PORSCHE CAYENNE Tiptronic ic MAGYAR/VEZETT SZERVIZKÖNYV"/>
    <n v="23458000"/>
    <s v="Benzin"/>
    <x v="2"/>
    <n v="2995"/>
    <n v="250"/>
    <n v="340"/>
    <n v="37800"/>
  </r>
  <r>
    <n v="157"/>
    <s v="PORSCHE CAYENNE E-Hybrid Tiptronic ic SportChrono 340+120le Kamera/Ülésfűtés-Szellőztetés/Navi/Állítható Futómű"/>
    <n v="23499999"/>
    <s v="Hibrid (Benzin)"/>
    <x v="2"/>
    <n v="2995"/>
    <n v="250"/>
    <n v="340"/>
    <n v="116200"/>
  </r>
  <r>
    <n v="158"/>
    <s v="PORSCHE CAYENNE Dízel Platinum Edition Tiptronic ic"/>
    <n v="23500000"/>
    <s v="Dízel"/>
    <x v="18"/>
    <n v="2967"/>
    <n v="193"/>
    <n v="262"/>
    <n v="97730"/>
  </r>
  <r>
    <n v="159"/>
    <s v="PORSCHE CAYENNE Tiptronic ic SZÉP ÁLLAPOTBAN!41 E -km!!!ÚJ SZERŰ!!!!"/>
    <n v="23900000"/>
    <s v="Benzin"/>
    <x v="2"/>
    <n v="2995"/>
    <n v="250"/>
    <n v="340"/>
    <n v="41234"/>
  </r>
  <r>
    <n v="160"/>
    <s v="PORSCHE CAYENNE Tiptronic ic"/>
    <n v="23900000"/>
    <s v="Benzin"/>
    <x v="18"/>
    <n v="3598"/>
    <n v="220"/>
    <n v="299"/>
    <n v="75000"/>
  </r>
  <r>
    <n v="161"/>
    <s v="PORSCHE CAYENNE S Tiptronic ic / ÁFA-s!/ Gyári Garanica!/ Mo-i!/ 1. Tulaj!/ 441LE/ Vezetett SZK!/ 118eKM!"/>
    <n v="23990000"/>
    <s v="Benzin"/>
    <x v="19"/>
    <n v="2894"/>
    <n v="324"/>
    <n v="441"/>
    <n v="118000"/>
  </r>
  <r>
    <n v="162"/>
    <s v="PORSCHE CAYENNE S Tiptronic Magyarországi. Videós hirdetés"/>
    <n v="24890000"/>
    <s v="Benzin"/>
    <x v="19"/>
    <n v="2894"/>
    <n v="324"/>
    <n v="441"/>
    <n v="99000"/>
  </r>
  <r>
    <n v="163"/>
    <s v="PORSCHE CAYENNE Tiptronic ic"/>
    <n v="24900000"/>
    <s v="Benzin"/>
    <x v="2"/>
    <n v="2995"/>
    <n v="250"/>
    <n v="340"/>
    <n v="104000"/>
  </r>
  <r>
    <n v="164"/>
    <s v="PORSCHE CAYENNE S Tiptronic ic sport chrono. 2017. Porsche Budapest Centrumból vásárolt"/>
    <n v="24900000"/>
    <s v="Benzin"/>
    <x v="19"/>
    <n v="2894"/>
    <n v="324"/>
    <n v="441"/>
    <n v="77258"/>
  </r>
  <r>
    <n v="165"/>
    <s v="PORSCHE CAYENNE Tiptronic ic SZÉP MEGKIMÉLT.LÉGRUGÓ.PANO.MULTIMÉDIA"/>
    <n v="24980000"/>
    <s v="Benzin"/>
    <x v="2"/>
    <n v="2995"/>
    <n v="250"/>
    <n v="340"/>
    <n v="138000"/>
  </r>
  <r>
    <n v="166"/>
    <s v="PORSCHE CAYENNE Turbo Tiptronic ic magyarországi. vezetett sz. könyv. magasan extrázott. vonóhorog. burmester HiFi."/>
    <n v="24989000"/>
    <s v="Benzin"/>
    <x v="19"/>
    <n v="3996"/>
    <n v="404"/>
    <n v="549"/>
    <n v="140000"/>
  </r>
  <r>
    <n v="167"/>
    <s v="PORSCHE CAYENNE E-Hybrid Tiptronic ic MAGYAR!1 TULAJDONOS!"/>
    <n v="24990000"/>
    <m/>
    <x v="19"/>
    <n v="2995"/>
    <n v="250"/>
    <n v="340"/>
    <n v="138100"/>
  </r>
  <r>
    <n v="168"/>
    <s v="PORSCHE CAYENNE Tiptronic ic LED MÁTRIX/RADAR/TEMPO/NAVI/PDLS/PTM/PCM/BOSE/APPLE C./360KAM/KEYLESS GO/Mo-i!"/>
    <n v="24990000"/>
    <s v="Benzin"/>
    <x v="19"/>
    <n v="2995"/>
    <n v="250"/>
    <n v="340"/>
    <n v="86200"/>
  </r>
  <r>
    <n v="169"/>
    <s v="PORSCHE CAYENNE Tiptronic ic S.MENTES V.SZ.KÖNYV DUPLA PANORÁMATETŐ LED BI-XENON KAMERA 51E KM"/>
    <n v="24999000"/>
    <s v="Benzin"/>
    <x v="19"/>
    <n v="2995"/>
    <n v="250"/>
    <n v="340"/>
    <n v="51000"/>
  </r>
  <r>
    <n v="170"/>
    <s v="PORSCHE CAYENNE Tiptronic ic 54000 Km!!! Mátrix Led !!! Panoráma üvegtető!!!"/>
    <n v="24999000"/>
    <s v="Benzin"/>
    <x v="2"/>
    <n v="2995"/>
    <n v="250"/>
    <n v="340"/>
    <n v="54800"/>
  </r>
  <r>
    <n v="171"/>
    <s v="PORSCHE CAYENNE GTS Tiptronic ic Panoráma tetőablak"/>
    <n v="25232000"/>
    <s v="Benzin"/>
    <x v="19"/>
    <n v="3604"/>
    <n v="324"/>
    <n v="441"/>
    <n v="87500"/>
  </r>
  <r>
    <n v="172"/>
    <s v="PORSCHE CAYENNE S Tiptronic ic ÁFÁ-s / 360fokos kamera / Burmester / Panoráma / Ülésfűtés-hűtés"/>
    <n v="26290000"/>
    <s v="Benzin"/>
    <x v="19"/>
    <n v="2894"/>
    <n v="324"/>
    <n v="441"/>
    <n v="102500"/>
  </r>
  <r>
    <n v="173"/>
    <s v="PORSCHE CAYENNE Coupé Tiptronic ic GTS gyári csomag , 390 LE ,"/>
    <n v="26900000"/>
    <s v="Benzin"/>
    <x v="2"/>
    <s v="82500k"/>
    <s v="? km-re"/>
    <m/>
    <n v="82500"/>
  </r>
  <r>
    <n v="174"/>
    <s v="PORSCHE CAYENNE E-Hybrid Tiptronic ic IDŐPONT EGYEZTETÉSSEL /PLUG IN HYBRID/BŐR/PANORÁMA TETŐ/VEZETÉS TÁMOGATÓK/2DB KU"/>
    <n v="26990000"/>
    <s v="Hibrid"/>
    <x v="2"/>
    <n v="2995"/>
    <n v="250"/>
    <n v="340"/>
    <n v="95311"/>
  </r>
  <r>
    <n v="175"/>
    <s v="PORSCHE CAYENNE Tiptronic ic MO-I.1.TULAJ.MÁRKASZERVIZKÖNYV.LED.ACC-SÁVTARTÓ-SÁVVÁLTÓ"/>
    <n v="26999999"/>
    <s v="Benzin"/>
    <x v="2"/>
    <n v="2995"/>
    <n v="250"/>
    <n v="340"/>
    <n v="64800"/>
  </r>
  <r>
    <n v="176"/>
    <s v="PORSCHE CAYENNE Tiptronic ic PANORAMA/PDC/KAMERA/HiFi/WIFI/NAVI/LED"/>
    <n v="27895000"/>
    <s v="Benzin"/>
    <x v="2"/>
    <n v="2995"/>
    <n v="250"/>
    <n v="340"/>
    <n v="47200"/>
  </r>
  <r>
    <n v="177"/>
    <s v="PORSCHE CAYENNE Tiptronic ic LED.Félbőr.Kamera.Üvegtető.BOSE.Légrugó.Kormány/Ülésfűtés.Keyless.Carplay"/>
    <n v="27990000"/>
    <s v="Benzin"/>
    <x v="20"/>
    <n v="2995"/>
    <n v="250"/>
    <n v="340"/>
    <n v="80000"/>
  </r>
  <r>
    <n v="178"/>
    <s v="PORSCHE CAYENNE S Tiptronic ic"/>
    <n v="28000000"/>
    <s v="Benzin"/>
    <x v="2"/>
    <n v="2894"/>
    <n v="324"/>
    <n v="441"/>
    <n v="87000"/>
  </r>
  <r>
    <n v="179"/>
    <s v="PORSCHE CAYENNE E-Hybrid Tiptronic ic"/>
    <n v="28500000"/>
    <s v="Hibrid (Benzin)"/>
    <x v="19"/>
    <n v="2995"/>
    <n v="250"/>
    <n v="340"/>
    <n v="190000"/>
  </r>
  <r>
    <n v="180"/>
    <s v="PORSCHE CAYENNE Coupé E-Hybrid Tiptronic ic"/>
    <n v="29000000"/>
    <s v="Hibrid (Benzin)"/>
    <x v="0"/>
    <n v="2995"/>
    <n v="340"/>
    <n v="462"/>
    <n v="90130"/>
  </r>
  <r>
    <n v="181"/>
    <s v="PORSCHE CAYENNE Tiptronic ic PANORAMA/PDC/KAMERA/HiFi/WIFI/NAVI/LED"/>
    <n v="29005000"/>
    <s v="Benzin"/>
    <x v="2"/>
    <n v="2995"/>
    <n v="250"/>
    <n v="340"/>
    <n v="47700"/>
  </r>
  <r>
    <n v="182"/>
    <s v="PORSCHE CAYENNE E-Hybrid Tiptronic ic LED.Félbőr.Kamera.Üvegtető.Légrugó.Álló/Ülésfűtés.Keyless.Carplay"/>
    <n v="29990000"/>
    <s v="Hibrid (Benzin)"/>
    <x v="20"/>
    <n v="2995"/>
    <n v="250"/>
    <n v="340"/>
    <n v="37000"/>
  </r>
  <r>
    <n v="183"/>
    <s v="PORSCHE CAYENNE Tiptronic ic PANORAMA/AHK/HiFi/PDC/NAVI/LED/ÁFA-s"/>
    <n v="31360000"/>
    <s v="Benzin"/>
    <x v="2"/>
    <n v="2995"/>
    <n v="250"/>
    <n v="340"/>
    <n v="36600"/>
  </r>
  <r>
    <n v="184"/>
    <s v="PORSCHE CAYENNE E-Hybrid PANO+SPORT CHRONO+BOSE+21x22 RS"/>
    <n v="31953200"/>
    <m/>
    <x v="0"/>
    <n v="2995"/>
    <n v="340"/>
    <n v="462"/>
    <n v="55600"/>
  </r>
  <r>
    <n v="185"/>
    <s v="PORSCHE CAYENNE E-Hybrid Tiptronic ic Friss szervíz garantált km"/>
    <n v="31990000"/>
    <s v="Hibrid"/>
    <x v="19"/>
    <n v="2995"/>
    <n v="250"/>
    <n v="340"/>
    <n v="81000"/>
  </r>
  <r>
    <n v="186"/>
    <s v="PORSCHE CAYENNE E-Hybrid Paket Nussbaum-Wurzel 1.Hand"/>
    <n v="32692865"/>
    <s v="Hibrid (Benzin)"/>
    <x v="0"/>
    <n v="2995"/>
    <n v="340"/>
    <n v="462"/>
    <n v="19900"/>
  </r>
  <r>
    <n v="187"/>
    <s v="PORSCHE CAYENNE Coupé E-Hybrid Tiptronic ic GARANCIÁLIS AUTÓ.NAGYSZERVIZ ELVÉGEZVE.ÜLÉS FŰT-HŰT.ÜVEG TETŐ.GYÖNYÖRŰ ÁLLAPOT!"/>
    <n v="32900000"/>
    <s v="Hibrid (Benzin)"/>
    <x v="2"/>
    <n v="2995"/>
    <n v="340"/>
    <n v="462"/>
    <n v="57000"/>
  </r>
  <r>
    <n v="188"/>
    <s v="PORSCHE CAYENNE E-Hybrid Tiptronic ic Áfás"/>
    <n v="32990000"/>
    <s v="Hibrid (Benzin)"/>
    <x v="0"/>
    <n v="2995"/>
    <n v="250"/>
    <n v="340"/>
    <n v="94562"/>
  </r>
  <r>
    <n v="189"/>
    <s v="PORSCHE CAYENNE E-Hybrid |Luft|21x22RS Spyd|BOSE|PANO|ACC"/>
    <n v="33685480"/>
    <m/>
    <x v="3"/>
    <n v="2995"/>
    <n v="340"/>
    <n v="462"/>
    <n v="18800"/>
  </r>
  <r>
    <n v="190"/>
    <s v="PORSCHE CAYENNE Coupé E-Hybrid Tiptronic ic"/>
    <n v="33950000"/>
    <s v="Hibrid (Benzin)"/>
    <x v="0"/>
    <n v="2995"/>
    <n v="250"/>
    <n v="340"/>
    <n v="64500"/>
  </r>
  <r>
    <n v="191"/>
    <s v="PORSCHE CAYENNE Coupé E-Hybrid Tiptronic ic 21 RS spider. Bose. Budapesten megtekinthető"/>
    <n v="33999999"/>
    <s v="Hibrid (Benzin)"/>
    <x v="3"/>
    <n v="2995"/>
    <n v="340"/>
    <n v="462"/>
    <n v="29000"/>
  </r>
  <r>
    <n v="192"/>
    <s v="PORSCHE CAYENNE Tiptronic ic"/>
    <n v="35490000"/>
    <s v="Benzin"/>
    <x v="20"/>
    <n v="2995"/>
    <n v="250"/>
    <n v="340"/>
    <n v="40000"/>
  </r>
  <r>
    <n v="193"/>
    <s v="PORSCHE CAYENNE Coupé Tiptronic ic 20 millió Ft extrával"/>
    <n v="35900000"/>
    <s v="Benzin"/>
    <x v="2"/>
    <n v="2995"/>
    <n v="250"/>
    <n v="340"/>
    <n v="59000"/>
  </r>
  <r>
    <n v="194"/>
    <s v="PORSCHE CAYENNE E-Hybrid Coupe SurroundView SportChrono"/>
    <n v="36189920"/>
    <m/>
    <x v="3"/>
    <n v="2995"/>
    <n v="340"/>
    <n v="462"/>
    <n v="22895"/>
  </r>
  <r>
    <n v="195"/>
    <s v="PORSCHE CAYENNE Tiptronic ic Áfás!Bérelhető!"/>
    <n v="36900000"/>
    <s v="Benzin"/>
    <x v="3"/>
    <n v="2995"/>
    <n v="250"/>
    <n v="340"/>
    <n v="15628"/>
  </r>
  <r>
    <n v="196"/>
    <s v="PORSCHE CAYENNE Coupé E-Hybrid Tiptronic ic Garanciális.ChronoPaket.BOSE.Panorámatető.CarPlay.Ambient"/>
    <n v="38950000"/>
    <s v="Hibrid (Benzin)"/>
    <x v="0"/>
    <n v="2995"/>
    <n v="340"/>
    <n v="462"/>
    <n v="52000"/>
  </r>
  <r>
    <n v="197"/>
    <s v="PORSCHE CAYENNE Turbo Tiptronic ic"/>
    <n v="39500000"/>
    <s v="Benzin"/>
    <x v="19"/>
    <n v="3996"/>
    <n v="404"/>
    <n v="549"/>
    <n v="60000"/>
  </r>
  <r>
    <n v="198"/>
    <s v="PORSCHE CAYENNE Coupé Turbo Tiptronic ic"/>
    <n v="39500000"/>
    <s v="Benzin"/>
    <x v="2"/>
    <n v="3996"/>
    <n v="404"/>
    <n v="549"/>
    <n v="69569"/>
  </r>
  <r>
    <n v="199"/>
    <s v="PORSCHE CAYENNE Turbo Tiptronic ic Cayenne Turbó"/>
    <n v="39900000"/>
    <s v="Benzin"/>
    <x v="0"/>
    <n v="3996"/>
    <n v="404"/>
    <n v="549"/>
    <n v="94000"/>
  </r>
  <r>
    <n v="200"/>
    <s v="PORSCHE CAYENNE Coupé E-Hybrid PLATINUM EDITION - BEIGE"/>
    <n v="40020649"/>
    <s v="Hibrid (Benzin)"/>
    <x v="4"/>
    <n v="2995"/>
    <n v="340"/>
    <n v="462"/>
    <n v="9850"/>
  </r>
  <r>
    <n v="201"/>
    <s v="PORSCHE CAYENNE E-Hybrid Platinum Edition HA-Lenkung LED"/>
    <n v="40045640"/>
    <m/>
    <x v="4"/>
    <n v="2995"/>
    <n v="340"/>
    <n v="462"/>
    <n v="15100"/>
  </r>
  <r>
    <n v="202"/>
    <s v="PORSCHE CAYENNE Coupe E-Hybrid /Panorama/LED-Matrix/22x22"/>
    <n v="41316910"/>
    <m/>
    <x v="3"/>
    <n v="2995"/>
    <n v="250"/>
    <n v="340"/>
    <n v="7850"/>
  </r>
  <r>
    <n v="203"/>
    <s v="PORSCHE CAYENNE S Coupe Matrix Massage Sportabgas InnoDr"/>
    <n v="42279570"/>
    <s v="Benzin"/>
    <x v="3"/>
    <n v="2894"/>
    <n v="324"/>
    <n v="441"/>
    <n v="31185"/>
  </r>
  <r>
    <n v="204"/>
    <s v="PORSCHE CAYENNE Coupé GTS Tiptronic ic ÁFÁS Cégeknek kamatmentes lízing Eurós finanszírozás is"/>
    <n v="44490000"/>
    <s v="Benzin"/>
    <x v="0"/>
    <n v="3996"/>
    <n v="338"/>
    <n v="460"/>
    <n v="39850"/>
  </r>
  <r>
    <n v="205"/>
    <s v="PORSCHE CAYENNE Coupé E-Hybrid Tiptronic ic HUD-360KAM-TULAJDONOSTÓL-GYÁRI GARANCIA2026"/>
    <n v="44500000"/>
    <m/>
    <x v="20"/>
    <n v="2995"/>
    <n v="340"/>
    <n v="462"/>
    <n v="29561"/>
  </r>
  <r>
    <n v="206"/>
    <s v="PORSCHE CAYENNE Coupé"/>
    <n v="44864020"/>
    <s v="Benzin"/>
    <x v="4"/>
    <n v="2995"/>
    <n v="250"/>
    <n v="340"/>
    <n v="11300"/>
  </r>
  <r>
    <n v="207"/>
    <s v="PORSCHE CAYENNE Turbo S E-Hybrid Tiptronic ic Magyarországi. 1 Tulajdonos. Videós hirdetés"/>
    <n v="44900000"/>
    <m/>
    <x v="20"/>
    <n v="3996"/>
    <n v="404"/>
    <n v="549"/>
    <n v="119000"/>
  </r>
  <r>
    <n v="208"/>
    <s v="PORSCHE CAYENNE Coupé E-Hybrid Tiptronic Áfás ár. Videós hirdetés"/>
    <n v="44900000"/>
    <s v="Hibrid (Benzin)"/>
    <x v="0"/>
    <n v="2995"/>
    <n v="340"/>
    <n v="462"/>
    <n v="34000"/>
  </r>
  <r>
    <n v="209"/>
    <s v="PORSCHE CAYENNE Coupé Tiptronic ic GARANCIÁLIS MAKULÁTLAN ÁLLAPOT!!!"/>
    <n v="44990000"/>
    <s v="Benzin"/>
    <x v="20"/>
    <n v="2995"/>
    <n v="250"/>
    <n v="340"/>
    <n v="24000"/>
  </r>
  <r>
    <n v="210"/>
    <s v="PORSCHE CAYENNE E-Hybrid Tiptronic ic ÁFÁS"/>
    <n v="44999999"/>
    <s v="Hibrid (Benzin)"/>
    <x v="2"/>
    <n v="2995"/>
    <n v="250"/>
    <n v="340"/>
    <n v="34000"/>
  </r>
  <r>
    <n v="211"/>
    <s v="PORSCHE CAYENNE GTS Tiptronic ic ÁFA-s +Magyar +Gyári Garancia +Első Tulajdonos +Szalonállapot !!"/>
    <n v="47777777"/>
    <s v="Benzin"/>
    <x v="20"/>
    <n v="3996"/>
    <n v="338"/>
    <n v="460"/>
    <n v="20000"/>
  </r>
  <r>
    <n v="212"/>
    <s v="PORSCHE CAYENNE S Coupé BOSE PDLS+ 2+1 Sitzanlage"/>
    <n v="49566830"/>
    <s v="Benzin"/>
    <x v="4"/>
    <n v="2894"/>
    <n v="324"/>
    <n v="441"/>
    <n v="10000"/>
  </r>
  <r>
    <n v="213"/>
    <s v="PORSCHE CAYENNE E-Hybrid Tiptronic ic Áfá-s"/>
    <n v="49990000"/>
    <s v="Hibrid"/>
    <x v="4"/>
    <n v="2995"/>
    <n v="224"/>
    <n v="305"/>
    <n v="4808"/>
  </r>
  <r>
    <n v="214"/>
    <s v="PORSCHE CAYENNE Coupé E-Hybrid Tiptronic ic ÁFÁS.Kréta színű"/>
    <n v="52990000"/>
    <s v="Hibrid (Benzin)"/>
    <x v="0"/>
    <n v="2995"/>
    <n v="250"/>
    <n v="340"/>
    <n v="41150"/>
  </r>
  <r>
    <n v="215"/>
    <s v="PORSCHE CAYENNE Turbo S E-Hybrid Tiptronic ic ÁFÁS Cégeknek kamatmentes lízing Eurós finanszírozás is"/>
    <n v="53190000"/>
    <s v="Hibrid (Benzin)"/>
    <x v="3"/>
    <n v="3996"/>
    <n v="500"/>
    <n v="680"/>
    <n v="30979"/>
  </r>
  <r>
    <n v="216"/>
    <s v="PORSCHE CAYENNE Coupé Tiptronic ic PLATINUM EDITION./BURMESTER/PANORÁMATETŐ/ÁFÁS"/>
    <n v="53999000"/>
    <s v="Benzin"/>
    <x v="3"/>
    <n v="2995"/>
    <n v="250"/>
    <n v="340"/>
    <n v="25536"/>
  </r>
  <r>
    <n v="217"/>
    <s v="PORSCHE CAYENNE Coupé E-Hybrid Tiptronic ic TARTÓS BÉRLET EGYEDI FELTÉTELEKKEL CÉGEKNEK"/>
    <n v="54219999"/>
    <s v="Hibrid (Benzin)"/>
    <x v="4"/>
    <n v="2995"/>
    <n v="346"/>
    <n v="470"/>
    <n v="1"/>
  </r>
  <r>
    <n v="218"/>
    <s v="PORSCHE CAYENNE Turbo Sportabgasanlage LED-Matrix 22-Zol"/>
    <n v="66473070"/>
    <s v="Benzin"/>
    <x v="3"/>
    <n v="3996"/>
    <n v="404"/>
    <n v="549"/>
    <n v="8600"/>
  </r>
  <r>
    <n v="219"/>
    <s v="PORSCHE CAYENNE Turbo S E-Hybrid Coupé PTS lightoakgreen"/>
    <n v="74785220"/>
    <m/>
    <x v="4"/>
    <n v="3996"/>
    <n v="500"/>
    <n v="680"/>
    <n v="10075"/>
  </r>
  <r>
    <n v="220"/>
    <s v="PORSCHE CAYENNE S Dízel (Automata) GTS PACK"/>
    <n v="8999999"/>
    <s v="Dízel"/>
    <x v="16"/>
    <n v="4134"/>
    <n v="281"/>
    <n v="382"/>
    <n v="266000"/>
  </r>
  <r>
    <n v="221"/>
    <s v="PORSCHE CAYENNE Dízel Tiptronic ic"/>
    <n v="14499990"/>
    <s v="Dízel"/>
    <x v="17"/>
    <n v="2967"/>
    <n v="193"/>
    <n v="262"/>
    <n v="142882"/>
  </r>
  <r>
    <n v="222"/>
    <s v="PORSCHE CAYENNE Dízel Tiptronic ic"/>
    <n v="16500000"/>
    <s v="Dízel"/>
    <x v="1"/>
    <n v="2967"/>
    <n v="193"/>
    <n v="262"/>
    <n v="109580"/>
  </r>
  <r>
    <n v="223"/>
    <s v="PORSCHE CAYENNE Tiptronic ic Platinum Edition! Magyarországi! Operatív Lízing! Nettó Ár: 26.692.913 Ft"/>
    <n v="33900000"/>
    <s v="Benzin"/>
    <x v="3"/>
    <n v="2995"/>
    <n v="250"/>
    <n v="340"/>
    <n v="48800"/>
  </r>
  <r>
    <n v="224"/>
    <s v="PORSCHE CAYENNE Turbo Tiptronic ic 22 COL//PANORÁMA TETŐ//3.5 T LEVEHETŐ VONÓHOROG//2 KULCS/"/>
    <n v="2990000"/>
    <s v="Benzin"/>
    <x v="10"/>
    <n v="4806"/>
    <n v="368"/>
    <n v="500"/>
    <n v="223000"/>
  </r>
  <r>
    <n v="225"/>
    <s v="PORSCHE CAYENNE Dízel (Automata) Gyönyörű állapot. 2.tulajdonostól!"/>
    <n v="5500000"/>
    <s v="Dízel"/>
    <x v="14"/>
    <n v="2967"/>
    <n v="180"/>
    <n v="245"/>
    <n v="503000"/>
  </r>
  <r>
    <n v="226"/>
    <s v="PORSCHE CAYENNE Dízel (Automata) Újszerű állapotból friss nagy szerviz megtörtént!"/>
    <n v="7950000"/>
    <s v="Dízel"/>
    <x v="13"/>
    <n v="2967"/>
    <n v="180"/>
    <n v="245"/>
    <n v="272777"/>
  </r>
  <r>
    <n v="227"/>
    <s v="PORSCHE CAYENNE Dízel (Automata) CÉGES ÁFÁS"/>
    <n v="8490000"/>
    <s v="Dízel"/>
    <x v="16"/>
    <n v="2967"/>
    <n v="180"/>
    <n v="245"/>
    <n v="221665"/>
  </r>
  <r>
    <n v="228"/>
    <s v="PORSCHE CAYENNE S Hybrid (Automata)"/>
    <n v="9000000"/>
    <s v="Benzin"/>
    <x v="12"/>
    <n v="2995"/>
    <n v="245"/>
    <n v="333"/>
    <n v="198611"/>
  </r>
  <r>
    <n v="229"/>
    <s v="PORSCHE CAYENNE S Tiptronic ic HAMANN.Difi Zár-Kapcsolható összkerék"/>
    <n v="10500000"/>
    <s v="Benzin"/>
    <x v="13"/>
    <n v="4806"/>
    <n v="294"/>
    <n v="400"/>
    <n v="238434"/>
  </r>
  <r>
    <n v="230"/>
    <s v="PORSCHE CAYENNE Turbo Tiptronic ic gyári Mansory tuning!!! 600Le!!!"/>
    <n v="10900000"/>
    <s v="Benzin"/>
    <x v="12"/>
    <n v="4806"/>
    <n v="441"/>
    <n v="600"/>
    <n v="270000"/>
  </r>
  <r>
    <n v="231"/>
    <s v="PORSCHE CAYENNE Dízel Tiptronic ic Légrugó / 4xÜlésfűtés / PDLS-BiXenon / BOSE / ÁFÁS"/>
    <n v="11490000"/>
    <s v="Dízel"/>
    <x v="17"/>
    <n v="2967"/>
    <n v="193"/>
    <n v="262"/>
    <n v="305000"/>
  </r>
  <r>
    <n v="232"/>
    <s v="PORSCHE CAYENNE Turbo Tiptronic ic FACLIFT Bose Hifi Panorámatető szervizkönyv Magyarországi"/>
    <n v="11900000"/>
    <s v="Benzin"/>
    <x v="14"/>
    <n v="4806"/>
    <n v="368"/>
    <n v="500"/>
    <n v="155111"/>
  </r>
  <r>
    <n v="233"/>
    <s v="PORSCHE CAYENNE S Dízel Tiptronic ic OFF ROAD CSOMAG-ÜLÉSFŰTÉS-TEMPOMAT-ÁLLÍTHATÓ FELFÜGGESZTÉS-BOSE"/>
    <n v="12999999"/>
    <s v="Dízel"/>
    <x v="17"/>
    <n v="4134"/>
    <n v="283"/>
    <n v="385"/>
    <n v="242000"/>
  </r>
  <r>
    <n v="234"/>
    <s v="PORSCHE CAYENNE Dízel Platinum Edition Tiptronic ic"/>
    <n v="13500000"/>
    <s v="Dízel"/>
    <x v="1"/>
    <n v="2967"/>
    <n v="193"/>
    <n v="262"/>
    <n v="216285"/>
  </r>
  <r>
    <n v="235"/>
    <s v="PORSCHE CAYENNE S Dízel Tiptronic ic S - Panoráma tető - 21 kerekek sér.mentes!"/>
    <n v="14900000"/>
    <s v="Dízel"/>
    <x v="17"/>
    <n v="4134"/>
    <n v="283"/>
    <n v="385"/>
    <n v="193400"/>
  </r>
  <r>
    <n v="236"/>
    <s v="PORSCHE CAYENNE S Dízel Tiptronic ic"/>
    <n v="16490000"/>
    <s v="Dízel"/>
    <x v="17"/>
    <n v="4134"/>
    <n v="283"/>
    <n v="385"/>
    <n v="109000"/>
  </r>
  <r>
    <n v="237"/>
    <s v="PORSCHE CAYENNE S Dízel Tiptronic ic"/>
    <n v="17200000"/>
    <s v="Dízel"/>
    <x v="18"/>
    <n v="4134"/>
    <n v="283"/>
    <n v="385"/>
    <n v="182000"/>
  </r>
  <r>
    <n v="238"/>
    <s v="PORSCHE CAYENNE S Tiptronic ic Full extra!"/>
    <n v="18999000"/>
    <s v="Benzin"/>
    <x v="19"/>
    <n v="2894"/>
    <n v="324"/>
    <n v="441"/>
    <n v="131000"/>
  </r>
  <r>
    <n v="239"/>
    <s v="PORSCHE CAYENNE E-Hybrid Tiptronic ic ÁFÁS 118eKM!!!"/>
    <n v="19990000"/>
    <s v="Benzin"/>
    <x v="19"/>
    <n v="2995"/>
    <n v="250"/>
    <n v="340"/>
    <n v="118967"/>
  </r>
  <r>
    <n v="240"/>
    <s v="PORSCHE CAYENNE S Dízel Tiptronic ic"/>
    <n v="22500000"/>
    <s v="Dízel"/>
    <x v="18"/>
    <n v="4134"/>
    <n v="283"/>
    <n v="385"/>
    <n v="93000"/>
  </r>
  <r>
    <n v="241"/>
    <s v="PORSCHE CAYENNE E-Hybrid Tiptronic ic IDŐPONT EGYEZTETÉSSEL /PLUG IN HYBRID/BŐR/PANORÁMA TETŐ/VEZETÉS TÁMOGATÓK/2DB KU"/>
    <n v="24990000"/>
    <s v="Hibrid"/>
    <x v="2"/>
    <n v="2995"/>
    <n v="250"/>
    <n v="340"/>
    <n v="95311"/>
  </r>
  <r>
    <n v="242"/>
    <s v="PORSCHE CAYENNE S GTS BLACK EDITION REMUS KIPUFOGÓRENDSZER"/>
    <n v="8690000"/>
    <s v="Benzin"/>
    <x v="13"/>
    <n v="4806"/>
    <n v="309"/>
    <n v="420"/>
    <n v="216000"/>
  </r>
  <r>
    <n v="243"/>
    <s v="PORSCHE CAYENNE Dízel (Automata) Makulátlan állapot"/>
    <n v="8990000"/>
    <s v="Dízel"/>
    <x v="15"/>
    <n v="2967"/>
    <n v="180"/>
    <n v="245"/>
    <n v="239450"/>
  </r>
  <r>
    <n v="244"/>
    <s v="PORSCHE CAYENNE Dízel Tiptronic ic"/>
    <n v="13999990"/>
    <s v="Dízel"/>
    <x v="17"/>
    <n v="2967"/>
    <n v="176"/>
    <n v="239"/>
    <n v="142882"/>
  </r>
  <r>
    <n v="245"/>
    <s v="PORSCHE CAYENNE Tiptronic ic 79.000 km !!"/>
    <n v="15200000"/>
    <s v="Benzin"/>
    <x v="1"/>
    <n v="3598"/>
    <n v="220"/>
    <n v="299"/>
    <n v="79600"/>
  </r>
  <r>
    <n v="246"/>
    <s v="PORSCHE CAYENNE Coupé E-Hybrid Tiptronic ic Platinum Edition"/>
    <n v="42500000"/>
    <m/>
    <x v="4"/>
    <n v="2995"/>
    <n v="250"/>
    <n v="340"/>
    <n v="34000"/>
  </r>
  <r>
    <n v="247"/>
    <s v="PORSCHE CAYENNE S Tiptronic ic"/>
    <n v="2590000"/>
    <s v="Benzin"/>
    <x v="7"/>
    <n v="4511"/>
    <n v="250"/>
    <n v="340"/>
    <n v="220000"/>
  </r>
  <r>
    <n v="248"/>
    <s v="PORSCHE CAYENNE S Tiptronic ic"/>
    <n v="3190000"/>
    <s v="Benzin"/>
    <x v="5"/>
    <n v="4511"/>
    <n v="250"/>
    <n v="340"/>
    <n v="282411"/>
  </r>
  <r>
    <n v="249"/>
    <s v="PORSCHE CAYENNE Turbo Tiptronic ic"/>
    <n v="3250000"/>
    <s v="Benzin"/>
    <x v="6"/>
    <n v="4511"/>
    <n v="331"/>
    <n v="450"/>
    <n v="331"/>
  </r>
  <r>
    <n v="250"/>
    <s v="PORSCHE CAYENNE S"/>
    <n v="4480000"/>
    <s v="Benzin"/>
    <x v="10"/>
    <n v="4806"/>
    <n v="283"/>
    <n v="385"/>
    <n v="296000"/>
  </r>
  <r>
    <n v="251"/>
    <s v="PORSCHE CAYENNE Dízel (Automata) Magyarországi - Szervizkönyves - Garantált KM"/>
    <n v="8999000"/>
    <s v="Dízel"/>
    <x v="16"/>
    <n v="2967"/>
    <n v="180"/>
    <n v="245"/>
    <n v="193712"/>
  </r>
  <r>
    <n v="252"/>
    <s v="PORSCHE CAYENNE Dízel (Automata)"/>
    <n v="9500000"/>
    <s v="Dízel"/>
    <x v="15"/>
    <n v="2967"/>
    <n v="180"/>
    <n v="245"/>
    <n v="320000"/>
  </r>
  <r>
    <n v="253"/>
    <s v="PORSCHE CAYENNE Dízel Tiptronic ic Légrugó / 4xÜlésfűtés / PDLS-BiXenon / BOSE / ÁFÁS"/>
    <n v="10890000"/>
    <s v="Dízel"/>
    <x v="17"/>
    <n v="2967"/>
    <n v="193"/>
    <n v="262"/>
    <n v="305000"/>
  </r>
  <r>
    <n v="254"/>
    <s v="PORSCHE CAYENNE Dízel (Automata) Legszebb színösszeállítás. panorámatető. kevés km"/>
    <n v="11240000"/>
    <s v="Dízel"/>
    <x v="15"/>
    <n v="2967"/>
    <n v="180"/>
    <n v="245"/>
    <n v="179000"/>
  </r>
  <r>
    <n v="255"/>
    <s v="PORSCHE CAYENNE Dízel Tiptronic ic Facelift"/>
    <n v="11250000"/>
    <s v="Dízel"/>
    <x v="17"/>
    <n v="2967"/>
    <n v="193"/>
    <n v="262"/>
    <n v="200054"/>
  </r>
  <r>
    <n v="256"/>
    <s v="PORSCHE CAYENNE S E-Hybrid Tiptronic ic"/>
    <n v="11990000"/>
    <s v="Hibrid (Benzin)"/>
    <x v="17"/>
    <n v="2995"/>
    <n v="245"/>
    <n v="333"/>
    <n v="180000"/>
  </r>
  <r>
    <n v="257"/>
    <s v="PORSCHE CAYENNE Dízel Platinum Edition Tiptronic ic"/>
    <n v="12800000"/>
    <s v="Dízel"/>
    <x v="18"/>
    <n v="2967"/>
    <n v="193"/>
    <n v="262"/>
    <n v="207800"/>
  </r>
  <r>
    <n v="258"/>
    <s v="PORSCHE CAYENNE S Dízel Tiptronic ic 154eKm!21 Alu/8 db Felni/Bézs bőr/Ülésszellő/Fűtés"/>
    <n v="16999999"/>
    <s v="Dízel"/>
    <x v="1"/>
    <n v="4134"/>
    <n v="283"/>
    <n v="385"/>
    <n v="154466"/>
  </r>
  <r>
    <n v="259"/>
    <s v="PORSCHE CAYENNE E-Hybrid Tiptronic ic MAGYAR!1 TULAJDONOS!"/>
    <n v="19980000"/>
    <m/>
    <x v="19"/>
    <n v="2995"/>
    <n v="250"/>
    <n v="340"/>
    <n v="138100"/>
  </r>
  <r>
    <n v="260"/>
    <s v="PORSCHE CAYENNE Coupé S Tiptronic ic Áfás ár FULL EXTRA s.mentes"/>
    <n v="28000000"/>
    <s v="Benzin"/>
    <x v="2"/>
    <n v="2894"/>
    <n v="324"/>
    <n v="441"/>
    <n v="160000"/>
  </r>
  <r>
    <n v="261"/>
    <s v="PORSCHE CAYENNE Coupé E-Hybrid Tiptronic Áfás ár. Videós hirdetés"/>
    <n v="41900000"/>
    <s v="Hibrid (Benzin)"/>
    <x v="0"/>
    <n v="2995"/>
    <n v="340"/>
    <n v="462"/>
    <n v="43000"/>
  </r>
  <r>
    <n v="262"/>
    <s v="PORSCHE CAYENNE Coupé E-Hybrid Tiptronic ic ÁFÁS"/>
    <n v="55000000"/>
    <s v="Hibrid (Benzin)"/>
    <x v="4"/>
    <n v="2995"/>
    <n v="346"/>
    <n v="470"/>
    <n v="5000"/>
  </r>
  <r>
    <n v="263"/>
    <s v="PORSCHE CAYENNE Coupé S Tiptronic ic 1 tulaj Sérülésmentes Panoráma tető Légrugó Bose hifi"/>
    <n v="64200000"/>
    <s v="Benzin"/>
    <x v="4"/>
    <n v="3996"/>
    <n v="349"/>
    <n v="475"/>
    <n v="13500"/>
  </r>
  <r>
    <n v="264"/>
    <s v="PORSCHE CAYENNE S Tiptronic ic Új Vezérlés.Nagyszervíz"/>
    <n v="5999999"/>
    <s v="Benzin"/>
    <x v="14"/>
    <n v="4806"/>
    <n v="294"/>
    <n v="400"/>
    <n v="370000"/>
  </r>
  <r>
    <n v="265"/>
    <s v="PORSCHE CAYENNE Dízel (Automata) 141eKm/TV hátul/Bose HIFI/Panoráma tető/ Motoros Csomagtérajtó/21 kerekek/"/>
    <n v="9490000"/>
    <s v="Dízel"/>
    <x v="14"/>
    <n v="2967"/>
    <n v="180"/>
    <n v="245"/>
    <n v="141022"/>
  </r>
  <r>
    <n v="266"/>
    <s v="PORSCHE CAYENNE S Tiptronic ic Porsche Cayenne"/>
    <n v="17000000"/>
    <s v="Benzin"/>
    <x v="19"/>
    <n v="2894"/>
    <n v="324"/>
    <n v="441"/>
    <n v="190000"/>
  </r>
  <r>
    <n v="267"/>
    <s v="PORSCHE CAYENNE Coupé Tiptronic ic 20 millió Ft extrával"/>
    <n v="33900000"/>
    <s v="Benzin"/>
    <x v="2"/>
    <n v="2995"/>
    <n v="250"/>
    <n v="340"/>
    <n v="59000"/>
  </r>
  <r>
    <n v="268"/>
    <s v="PORSCHE CAYENNE S Tiptronic ic"/>
    <n v="2399999"/>
    <s v="Benzin"/>
    <x v="7"/>
    <n v="4511"/>
    <n v="250"/>
    <n v="340"/>
    <n v="220000"/>
  </r>
  <r>
    <n v="269"/>
    <s v="PORSCHE CAYENNE S"/>
    <n v="2099999"/>
    <s v="Benzin"/>
    <x v="6"/>
    <n v="4511"/>
    <n v="250"/>
    <n v="340"/>
    <n v="292000"/>
  </r>
  <r>
    <n v="270"/>
    <s v="PORSCHE CAYENNE S"/>
    <n v="3590000"/>
    <s v="Benzin"/>
    <x v="6"/>
    <n v="4511"/>
    <n v="250"/>
    <n v="340"/>
    <n v="322000"/>
  </r>
  <r>
    <n v="271"/>
    <s v="PORSCHE CAYENNE Turbo Tiptronic ic"/>
    <n v="5980000"/>
    <s v="Benzin"/>
    <x v="10"/>
    <n v="4806"/>
    <n v="368"/>
    <n v="500"/>
    <n v="150996"/>
  </r>
  <r>
    <n v="272"/>
    <s v="PORSCHE CAYENNE S Tiptronic ic KAPCSOLHATÓ 4X4.SZIVÓ"/>
    <n v="6299000"/>
    <s v="Benzin"/>
    <x v="13"/>
    <n v="4806"/>
    <n v="294"/>
    <n v="400"/>
    <n v="264321"/>
  </r>
  <r>
    <n v="273"/>
    <s v="PORSCHE CAYENNE Dízel (Automata) Friss nagyszerviz Vonóhorog Azonnal elvihető"/>
    <n v="6399000"/>
    <s v="Dízel"/>
    <x v="13"/>
    <n v="2967"/>
    <n v="180"/>
    <n v="245"/>
    <n v="277000"/>
  </r>
  <r>
    <n v="274"/>
    <s v="PORSCHE CAYENNE Dízel (Automata)"/>
    <n v="6900000"/>
    <s v="Dízel"/>
    <x v="14"/>
    <n v="2967"/>
    <n v="180"/>
    <n v="245"/>
    <n v="136000"/>
  </r>
  <r>
    <n v="275"/>
    <s v="PORSCHE CAYENNE Dízel (Automata)"/>
    <n v="6999999"/>
    <s v="Dízel"/>
    <x v="14"/>
    <n v="2967"/>
    <n v="180"/>
    <n v="245"/>
    <n v="250000"/>
  </r>
  <r>
    <n v="276"/>
    <s v="PORSCHE CAYENNE S Hybrid (Automata)"/>
    <n v="7480000"/>
    <s v="Hibrid"/>
    <x v="14"/>
    <n v="2995"/>
    <n v="245"/>
    <n v="333"/>
    <n v="231000"/>
  </r>
  <r>
    <n v="277"/>
    <s v="PORSCHE CAYENNE S Tiptronic ic HAMANN.FEKETE BŐR.KAPCSOLHATÓ 4X4.DIFIZÁR.FULL"/>
    <n v="7770000"/>
    <s v="Benzin"/>
    <x v="13"/>
    <n v="4806"/>
    <n v="294"/>
    <n v="400"/>
    <n v="257000"/>
  </r>
  <r>
    <n v="278"/>
    <s v="PORSCHE CAYENNE Dízel (Automata) Vezetett szervizkönyv - Bőr belső - Digitklíma - Nyitható napfénytető"/>
    <n v="7850000"/>
    <s v="Dízel"/>
    <x v="14"/>
    <n v="2967"/>
    <n v="180"/>
    <n v="245"/>
    <n v="146455"/>
  </r>
  <r>
    <n v="279"/>
    <s v="PORSCHE CAYENNE Dízel (Automata) Panoráma Tet.Full extra"/>
    <n v="8490000"/>
    <s v="Dízel"/>
    <x v="13"/>
    <n v="2967"/>
    <n v="176"/>
    <n v="239"/>
    <n v="179000"/>
  </r>
  <r>
    <n v="280"/>
    <s v="PORSCHE CAYENNE Dízel (Automata)"/>
    <n v="9200000"/>
    <s v="Dízel"/>
    <x v="15"/>
    <n v="2967"/>
    <n v="180"/>
    <n v="245"/>
    <n v="250000"/>
  </r>
  <r>
    <n v="281"/>
    <s v="PORSCHE CAYENNE Turbo Tiptronic ic gyári Mansory tuning!!! 600Le!!!"/>
    <n v="9900000"/>
    <s v="Benzin"/>
    <x v="12"/>
    <n v="4806"/>
    <n v="441"/>
    <n v="600"/>
    <n v="270000"/>
  </r>
  <r>
    <n v="282"/>
    <s v="PORSCHE CAYENNE Dízel Tiptronic ic Légrugó / 4xÜlésfűtés / PDLS-BiXenon / BOSE / ÁFÁS"/>
    <n v="10890000"/>
    <s v="Dízel"/>
    <x v="17"/>
    <n v="2967"/>
    <n v="193"/>
    <n v="262"/>
    <n v="306000"/>
  </r>
  <r>
    <n v="283"/>
    <s v="PORSCHE CAYENNE Turbo Tiptronic ic FACLIFT Bose Hifi Panorámatető szervizkönyv Magyarországi"/>
    <n v="10900000"/>
    <s v="Benzin"/>
    <x v="14"/>
    <n v="4806"/>
    <n v="368"/>
    <n v="500"/>
    <n v="155111"/>
  </r>
  <r>
    <n v="284"/>
    <s v="PORSCHE CAYENNE Turbo Tiptronic ic facelift"/>
    <n v="11000000"/>
    <s v="Benzin"/>
    <x v="13"/>
    <n v="4806"/>
    <n v="368"/>
    <n v="500"/>
    <n v="240000"/>
  </r>
  <r>
    <n v="285"/>
    <s v="PORSCHE CAYENNE Dízel Tiptronic ic 116 EZER KM ! GYÖNYÖRŰ ÁLLAPOT"/>
    <n v="15500000"/>
    <s v="Dízel"/>
    <x v="17"/>
    <n v="2967"/>
    <n v="193"/>
    <n v="262"/>
    <n v="116000"/>
  </r>
  <r>
    <n v="286"/>
    <s v="PORSCHE CAYENNE Dízel Tiptronic ic"/>
    <n v="15500000"/>
    <s v="Dízel"/>
    <x v="1"/>
    <n v="2967"/>
    <n v="193"/>
    <n v="262"/>
    <n v="109580"/>
  </r>
  <r>
    <n v="287"/>
    <s v="PORSCHE CAYENNE Dízel Platinum Edition Tiptronic ic LÉGRUG. S.MENTES. PANORAMA. BOSE. WEBASTO. FULL"/>
    <n v="16790000"/>
    <s v="Dízel"/>
    <x v="18"/>
    <n v="2967"/>
    <n v="193"/>
    <n v="262"/>
    <n v="179865"/>
  </r>
  <r>
    <n v="288"/>
    <s v="PORSCHE CAYENNE Tiptronic ic"/>
    <n v="19990000"/>
    <s v="Benzin"/>
    <x v="19"/>
    <n v="2995"/>
    <n v="250"/>
    <n v="340"/>
    <n v="118967"/>
  </r>
  <r>
    <n v="289"/>
    <s v="PORSCHE CAYENNE S Tiptronic ic"/>
    <n v="21000000"/>
    <s v="Benzin"/>
    <x v="19"/>
    <n v="2894"/>
    <n v="324"/>
    <n v="441"/>
    <n v="124750"/>
  </r>
  <r>
    <n v="290"/>
    <s v="PORSCHE CAYENNE Tiptronic ic"/>
    <n v="22900000"/>
    <s v="Benzin"/>
    <x v="2"/>
    <n v="2995"/>
    <n v="250"/>
    <n v="340"/>
    <n v="104000"/>
  </r>
  <r>
    <n v="291"/>
    <s v="PORSCHE CAYENNE S Tiptronic ic sport chrono. 2017. Porsche Budapest Centrumból vásárolt"/>
    <n v="24000000"/>
    <s v="Benzin"/>
    <x v="19"/>
    <n v="2894"/>
    <n v="324"/>
    <n v="441"/>
    <n v="92258"/>
  </r>
  <r>
    <n v="292"/>
    <s v="PORSCHE CAYENNE E-Hybrid Tiptronic ic /PLUG IN HYBRID/BŐR/PANORÁMA TETŐ/VEZETÉS TÁMOGATÓK/2DB KU"/>
    <n v="24990000"/>
    <s v="Hibrid"/>
    <x v="2"/>
    <n v="2995"/>
    <n v="250"/>
    <n v="340"/>
    <n v="95311"/>
  </r>
  <r>
    <n v="293"/>
    <s v="PORSCHE CAYENNE Coupé E-Hybrid Tiptronic ic GARANCIÁLIS AUTÓ.NAGYSZERVIZ ELVÉGEZVE.ÜLÉS FŰT-HŰT.ÜVEG TETŐ.GYÖNYÖRŰ ÁLLAPOT!"/>
    <n v="31900000"/>
    <s v="Hibrid (Benzin)"/>
    <x v="2"/>
    <n v="2995"/>
    <n v="340"/>
    <n v="462"/>
    <n v="57000"/>
  </r>
  <r>
    <n v="294"/>
    <s v="PORSCHE CAYENNE Tiptronic ic"/>
    <n v="34490000"/>
    <s v="Benzin"/>
    <x v="20"/>
    <n v="2995"/>
    <n v="250"/>
    <n v="340"/>
    <n v="40000"/>
  </r>
  <r>
    <n v="295"/>
    <s v="PORSCHE CAYENNE Turbo Tiptronic ic MO.-i. 1. tulaj. ÁFÁ-s!"/>
    <n v="35990000"/>
    <s v="Benzin"/>
    <x v="19"/>
    <n v="3996"/>
    <n v="404"/>
    <n v="549"/>
    <n v="99600"/>
  </r>
  <r>
    <n v="296"/>
    <s v="PORSCHE CAYENNE Tiptronic ic TARTÓS BÉRLET EGYEDI FELTÉTELEKKEL CÉGEKNEK"/>
    <n v="38934517"/>
    <s v="Benzin"/>
    <x v="21"/>
    <n v="2995"/>
    <n v="260"/>
    <n v="354"/>
    <n v="2"/>
  </r>
  <r>
    <n v="297"/>
    <s v="PORSCHE CAYENNE Coupé Tiptronic ic PLATINUM EDITION./BURMESTER/PANORÁMATETŐ/ÁFÁS"/>
    <n v="47999000"/>
    <s v="Benzin"/>
    <x v="3"/>
    <n v="2995"/>
    <n v="250"/>
    <n v="340"/>
    <n v="51000"/>
  </r>
  <r>
    <n v="298"/>
    <s v="PORSCHE CAYENNE S Tiptronic Magyarországi! Operatív Lízing! 44.409.448 Ft + ÁFA"/>
    <n v="56400000"/>
    <s v="Benzin"/>
    <x v="21"/>
    <n v="3996"/>
    <n v="349"/>
    <n v="475"/>
    <n v="1380"/>
  </r>
  <r>
    <n v="299"/>
    <s v="PORSCHE CAYENNE S"/>
    <n v="1999999"/>
    <s v="Benzin"/>
    <x v="6"/>
    <n v="4511"/>
    <n v="250"/>
    <n v="340"/>
    <n v="292000"/>
  </r>
  <r>
    <n v="300"/>
    <s v="PORSCHE CAYENNE Tiptronic ic"/>
    <n v="3250000"/>
    <s v="Benzin"/>
    <x v="5"/>
    <n v="3189"/>
    <n v="184"/>
    <n v="250"/>
    <n v="387000"/>
  </r>
  <r>
    <n v="301"/>
    <s v="PORSCHE CAYENNE S"/>
    <n v="4100000"/>
    <s v="Benzin"/>
    <x v="10"/>
    <n v="4806"/>
    <n v="283"/>
    <n v="385"/>
    <n v="296000"/>
  </r>
  <r>
    <n v="302"/>
    <s v="PORSCHE CAYENNE Turbo Tiptronic ic"/>
    <n v="4850000"/>
    <s v="Benzin"/>
    <x v="10"/>
    <n v="4806"/>
    <n v="368"/>
    <n v="500"/>
    <n v="228564"/>
  </r>
  <r>
    <n v="303"/>
    <s v="PORSCHE CAYENNE Dízel (Automata) 3.0L V6"/>
    <n v="5700000"/>
    <s v="Dízel"/>
    <x v="14"/>
    <n v="2967"/>
    <n v="176"/>
    <n v="239"/>
    <n v="453000"/>
  </r>
  <r>
    <n v="304"/>
    <s v="PORSCHE CAYENNE S Hybrid (Automata) Gyönyörű állapotban.vezérlés frissen cserélve"/>
    <n v="7398000"/>
    <s v="Hibrid"/>
    <x v="12"/>
    <n v="2995"/>
    <n v="245"/>
    <n v="333"/>
    <n v="253000"/>
  </r>
  <r>
    <n v="305"/>
    <s v="PORSCHE CAYENNE Dízel (Automata) Vezérlés cserélve. kilépő. friss muszaki vonóhorog"/>
    <n v="9200000"/>
    <s v="Dízel"/>
    <x v="15"/>
    <n v="2967"/>
    <n v="180"/>
    <n v="245"/>
    <n v="250000"/>
  </r>
  <r>
    <n v="306"/>
    <s v="PORSCHE CAYENNE Dízel (Automata)"/>
    <n v="9200000"/>
    <s v="Dízel"/>
    <x v="15"/>
    <n v="2967"/>
    <n v="180"/>
    <n v="245"/>
    <n v="320000"/>
  </r>
  <r>
    <n v="307"/>
    <s v="PORSCHE CAYENNE Dízel Tiptronic ic PANORÁMA.KAMERA.BŐR.21COLL"/>
    <n v="11000000"/>
    <s v="Dízel"/>
    <x v="17"/>
    <n v="2967"/>
    <n v="193"/>
    <n v="262"/>
    <n v="199821"/>
  </r>
  <r>
    <n v="308"/>
    <s v="PORSCHE CAYENNE S E-Hybrid Tiptronic ic /NAVI/BOSE HIFI/TÁV.TEMPOMAT/KAMERA/"/>
    <n v="15499000"/>
    <s v="Hibrid (Benzin)"/>
    <x v="17"/>
    <n v="2995"/>
    <n v="245"/>
    <n v="333"/>
    <n v="128800"/>
  </r>
  <r>
    <n v="309"/>
    <s v="PORSCHE CAYENNE Dízel Platinum Edition Tiptronic ic 1 tulaj Sérülésmentes Panoráma tető BOSE hifi"/>
    <n v="19750000"/>
    <s v="Dízel"/>
    <x v="18"/>
    <n v="2967"/>
    <n v="193"/>
    <n v="262"/>
    <n v="99000"/>
  </r>
  <r>
    <n v="310"/>
    <s v="PORSCHE CAYENNE S Tiptronic ic"/>
    <n v="20490000"/>
    <s v="Benzin"/>
    <x v="19"/>
    <n v="2894"/>
    <n v="324"/>
    <n v="441"/>
    <n v="124750"/>
  </r>
  <r>
    <n v="311"/>
    <s v="PORSCHE CAYENNE Turbo Tiptronic ic magyarországi. vezetett sz. könyv. magasan extrázott. vonóhorog. burmester HiFi"/>
    <n v="22989000"/>
    <s v="Benzin"/>
    <x v="19"/>
    <n v="3996"/>
    <n v="404"/>
    <n v="549"/>
    <n v="140000"/>
  </r>
  <r>
    <n v="312"/>
    <s v="PORSCHE CAYENNE Tiptronic ic S.MENTES V.SZ.KÖNYV DUPLA PANORÁMATETŐ LED BI-XENON KAMERA 51E KM"/>
    <n v="23499000"/>
    <s v="Benzin"/>
    <x v="19"/>
    <n v="2995"/>
    <n v="250"/>
    <n v="340"/>
    <n v="5100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5">
  <r>
    <n v="1"/>
    <s v="TESLA MODEL 3 Long Range AWD (Automata) 8x kamera EU 8év gyári gari Auto Pilot 19 coll"/>
    <n v="8990000"/>
    <s v="Elektromos"/>
    <x v="0"/>
    <m/>
    <s v="335kW"/>
    <s v="455LE"/>
    <n v="151000"/>
  </r>
  <r>
    <n v="2"/>
    <s v="TESLA MODEL 3 Long Range RWD!! Igazi kuriozum!"/>
    <n v="11498000"/>
    <s v="Elektromos"/>
    <x v="0"/>
    <m/>
    <s v="225kW"/>
    <s v="306LE"/>
    <n v="105818"/>
  </r>
  <r>
    <n v="3"/>
    <s v="TESLA MODEL 3 Long Range RWD"/>
    <n v="11499000"/>
    <s v="Elektromos"/>
    <x v="0"/>
    <m/>
    <s v="366kW"/>
    <s v="498LE"/>
    <n v="46132"/>
  </r>
  <r>
    <n v="4"/>
    <s v="TESLA MODEL 3 Long Range AWD (Automata) ÜVEGTETŐ PRÉMIUM ZENE 360 KAMERA KEYLESS ÜLÉSFŰTÉS"/>
    <n v="11499999"/>
    <s v="Elektromos"/>
    <x v="0"/>
    <m/>
    <s v="350kW"/>
    <s v="476LE"/>
    <n v="96665"/>
  </r>
  <r>
    <n v="5"/>
    <s v="TESLA MODEL 3 Standard Range Plus Aut 22.500km.Facelift.Hőszivattyú.Fehér belső.Gyönyörű állapot!Sérülésmentes.Magyar"/>
    <n v="11999999"/>
    <s v="Elektromos"/>
    <x v="1"/>
    <m/>
    <s v="208kW"/>
    <s v="283LE"/>
    <n v="22500"/>
  </r>
  <r>
    <n v="6"/>
    <s v="TESLA MODEL 3 Performance AWD (Automata) Autopilot. FSD (Teljes önvezetés). Garancia. Premium Fehér belső. Premium Hifi"/>
    <n v="12490000"/>
    <s v="Elektromos"/>
    <x v="0"/>
    <m/>
    <s v="393kW"/>
    <s v="534LE"/>
    <n v="92000"/>
  </r>
  <r>
    <n v="7"/>
    <s v="TESLA MODEL 3 Performance AWD (Automata)"/>
    <n v="12900000"/>
    <s v="Elektromos"/>
    <x v="0"/>
    <m/>
    <s v="335kW"/>
    <s v="455LE"/>
    <n v="94000"/>
  </r>
  <r>
    <n v="8"/>
    <s v="TESLA MODEL 3 Long Range AWD (Automata)"/>
    <n v="12990000"/>
    <s v="Elektromos"/>
    <x v="0"/>
    <m/>
    <s v="258kW"/>
    <s v="351LE"/>
    <n v="61000"/>
  </r>
  <r>
    <n v="9"/>
    <s v="TESLA MODEL 3 Performance AWD (Automata) Enhanced Autopilottal"/>
    <n v="13490000"/>
    <s v="Elektromos"/>
    <x v="2"/>
    <m/>
    <s v="335kW"/>
    <s v="455LE"/>
    <n v="143815"/>
  </r>
  <r>
    <n v="10"/>
    <s v="TESLA MODEL 3 Performance AWD (Automata)"/>
    <n v="14195000"/>
    <s v="Elektromos"/>
    <x v="1"/>
    <m/>
    <s v="335kW"/>
    <s v="455LE"/>
    <n v="82000"/>
  </r>
  <r>
    <n v="11"/>
    <s v="TESLA MODEL 3 Long Range AWD (Automata)"/>
    <n v="14590000"/>
    <s v="Elektromos"/>
    <x v="1"/>
    <m/>
    <s v="366kW"/>
    <s v="498LE"/>
    <n v="50436"/>
  </r>
  <r>
    <n v="12"/>
    <s v="TESLA MODEL 3 Long Range AWD (Automata) AUTÓ-MOTOR BESZÁMÍTÁS!AZONNAL ELVIHETŐ/GARANCIÁS/460KM-ES HATÓTÁV/AUTOPILOT/PERF"/>
    <n v="14899000"/>
    <s v="Elektromos"/>
    <x v="2"/>
    <m/>
    <s v="350kW"/>
    <s v="476LE"/>
    <n v="59367"/>
  </r>
  <r>
    <n v="13"/>
    <s v="TESLA MODEL 3 Performance AWD (Automata) Fehér belső. fényezést védő fólia. Enhanced autopilot !!!!"/>
    <n v="14999000"/>
    <s v="Elektromos"/>
    <x v="3"/>
    <m/>
    <s v="393kW"/>
    <s v="534LE"/>
    <n v="45000"/>
  </r>
  <r>
    <n v="14"/>
    <s v="TESLA MODEL 3 Long Range AWD (Automata) RYZEN/Magánszemélytől"/>
    <n v="15490000"/>
    <s v="Elektromos"/>
    <x v="4"/>
    <m/>
    <s v="366kW"/>
    <s v="498LE"/>
    <n v="11900"/>
  </r>
  <r>
    <n v="15"/>
    <s v="TESLA MODEL 3 Performance AWD (Automata)"/>
    <n v="16700000"/>
    <s v="Elektromos"/>
    <x v="3"/>
    <m/>
    <s v="24000k"/>
    <s v="? km-re"/>
    <n v="24000"/>
  </r>
  <r>
    <n v="16"/>
    <s v="TESLA MODEL 3 Standard Range Plus Aut"/>
    <n v="8290000"/>
    <s v="Elektromos"/>
    <x v="0"/>
    <m/>
    <s v="208kW"/>
    <s v="283LE"/>
    <n v="56900"/>
  </r>
  <r>
    <n v="17"/>
    <s v="TESLA MODEL 3 Long Range AWD (Automata)"/>
    <n v="8790000"/>
    <s v="Elektromos"/>
    <x v="0"/>
    <m/>
    <s v="258kW"/>
    <s v="351LE"/>
    <n v="296906"/>
  </r>
  <r>
    <n v="18"/>
    <s v="TESLA MODEL 3 Standard Range Plus Aut Premium Connectivity"/>
    <n v="8850000"/>
    <s v="Elektromos"/>
    <x v="0"/>
    <m/>
    <s v="208kW"/>
    <s v="283LE"/>
    <n v="177000"/>
  </r>
  <r>
    <n v="19"/>
    <s v="TESLA MODEL 3 Model 3 Long Range (Automata) HÁTSÓKERÉK HAJTÁS 500 KM/TÖLTÉS"/>
    <n v="8899000"/>
    <s v="Elektromos"/>
    <x v="0"/>
    <m/>
    <s v="239kW"/>
    <s v="325LE"/>
    <n v="242000"/>
  </r>
  <r>
    <n v="20"/>
    <s v="TESLA MODEL 3 Standard Range Plus Aut"/>
    <n v="8950000"/>
    <s v="Elektromos"/>
    <x v="2"/>
    <m/>
    <s v="239kW"/>
    <s v="325LE"/>
    <n v="165000"/>
  </r>
  <r>
    <n v="21"/>
    <s v="TESLA MODEL 3 Long Range AWD (Automata) SÉRÜLÉSMENTES MAGYAR RENDSZÁMOS"/>
    <n v="9190000"/>
    <s v="Elektromos"/>
    <x v="0"/>
    <m/>
    <s v="366kW"/>
    <s v="498LE"/>
    <n v="217000"/>
  </r>
  <r>
    <n v="22"/>
    <s v="TESLA MODEL 3 Long Range AWD (Automata)"/>
    <n v="9190000"/>
    <s v="Elektromos"/>
    <x v="0"/>
    <m/>
    <s v="366kW"/>
    <s v="498LE"/>
    <n v="186000"/>
  </r>
  <r>
    <n v="23"/>
    <s v="TESLA MODEL 3 Long Range AWD (Automata) Premium connectivity"/>
    <n v="9480000"/>
    <s v="Elektromos"/>
    <x v="0"/>
    <m/>
    <s v="258kW"/>
    <s v="351LE"/>
    <n v="146000"/>
  </r>
  <r>
    <n v="24"/>
    <s v="TESLA MODEL 3 Long Range AWD (Automata) Hibátlan akku ujszerű állapot áfás"/>
    <n v="9489898"/>
    <s v="Elektromos"/>
    <x v="0"/>
    <m/>
    <s v="366kW"/>
    <s v="498LE"/>
    <n v="207000"/>
  </r>
  <r>
    <n v="25"/>
    <s v="TESLA MODEL 3 Long Range AWD (Automata) Hibátlan akku ujszerű állapot áfás"/>
    <n v="9489898"/>
    <s v="Elektromos"/>
    <x v="0"/>
    <m/>
    <s v="258kW"/>
    <s v="351LE"/>
    <n v="193200"/>
  </r>
  <r>
    <n v="26"/>
    <s v="TESLA MODEL 3 Standard Range Plus Aut Autopilot 360kamera Bőr Panoráma Megkímélt"/>
    <n v="9490000"/>
    <s v="Elektromos"/>
    <x v="2"/>
    <m/>
    <s v="208kW"/>
    <s v="283LE"/>
    <n v="106690"/>
  </r>
  <r>
    <n v="27"/>
    <s v="TESLA MODEL 3 Standard Range Plus Aut"/>
    <n v="9490000"/>
    <s v="Elektromos"/>
    <x v="0"/>
    <m/>
    <s v="208kW"/>
    <s v="283LE"/>
    <n v="122000"/>
  </r>
  <r>
    <n v="28"/>
    <s v="TESLA MODEL 3 Long Range AWD (Automata) 20.500 EUR Nettó . Áfás Ár !"/>
    <n v="9490099"/>
    <s v="Elektromos"/>
    <x v="0"/>
    <m/>
    <s v="366kW"/>
    <s v="498LE"/>
    <n v="188912"/>
  </r>
  <r>
    <n v="29"/>
    <s v="TESLA MODEL 3 Standard Range Plus Aut"/>
    <n v="9550000"/>
    <s v="Elektromos"/>
    <x v="0"/>
    <m/>
    <s v="208kW"/>
    <s v="283LE"/>
    <n v="128000"/>
  </r>
  <r>
    <n v="30"/>
    <s v="TESLA MODEL 3 Long Range AWD (Automata) ÁFÁS.NYILTVÉGÜ PÉNZÜGYI LIZINGRE ELVIHETŐ"/>
    <n v="9690000"/>
    <s v="Elektromos"/>
    <x v="0"/>
    <m/>
    <s v="258kW"/>
    <s v="351LE"/>
    <n v="184235"/>
  </r>
  <r>
    <n v="31"/>
    <s v="TESLA MODEL 3 Standard Range Plus Aut + gyári levehetőfejű vonóhorog. TÉLI+NYÁRI GUMI ÚJSZERŰ"/>
    <n v="9800000"/>
    <s v="Elektromos"/>
    <x v="0"/>
    <m/>
    <s v="208kW"/>
    <s v="283LE"/>
    <n v="195000"/>
  </r>
  <r>
    <n v="32"/>
    <s v="TESLA MODEL 3 Long Range AWD (Automata) AUTOPILOT PREMIUM CONNECTIVITY 19-ES FELNIK Magánszemélytől Azonnal elvihető"/>
    <n v="9850000"/>
    <s v="Elektromos"/>
    <x v="0"/>
    <m/>
    <s v="258kW"/>
    <s v="351LE"/>
    <n v="198190"/>
  </r>
  <r>
    <n v="33"/>
    <s v="TESLA MODEL 3 Long Range AWD (Automata) AUTOPILOT. TYPE 1 TYPE 2 TÖLTŐ"/>
    <n v="9999000"/>
    <s v="Elektromos"/>
    <x v="0"/>
    <m/>
    <s v="258kW"/>
    <s v="351LE"/>
    <n v="170000"/>
  </r>
  <r>
    <n v="34"/>
    <s v="TESLA MODEL 3 Long Range AWD (Automata) kitűnő sérülésmentes állapot"/>
    <n v="9999999"/>
    <s v="Elektromos"/>
    <x v="0"/>
    <m/>
    <s v="258kW"/>
    <s v="351LE"/>
    <n v="191000"/>
  </r>
  <r>
    <n v="35"/>
    <s v="TESLA MODEL 3 Long Range AWD (Automata) Akciós Fix Ár!!!"/>
    <n v="9999999"/>
    <s v="Elektromos"/>
    <x v="5"/>
    <m/>
    <s v="360kW"/>
    <s v="489LE"/>
    <n v="27000"/>
  </r>
  <r>
    <n v="36"/>
    <s v="TESLA MODEL 3 Long Range AWD (Automata) Autopilot. premium hifi"/>
    <n v="10198000"/>
    <s v="Elektromos"/>
    <x v="0"/>
    <m/>
    <s v="258kW"/>
    <s v="351LE"/>
    <n v="83163"/>
  </r>
  <r>
    <n v="37"/>
    <s v="TESLA MODEL 3 Long Range AWD (Automata)"/>
    <n v="10290000"/>
    <s v="Elektromos"/>
    <x v="0"/>
    <m/>
    <s v="366kW"/>
    <s v="498LE"/>
    <n v="144500"/>
  </r>
  <r>
    <n v="38"/>
    <s v="TESLA MODEL 3 Long Range AWD (Automata) EU MODELL. GARANCIA. PREMIUM CONNECTIVITY"/>
    <n v="10290000"/>
    <s v="Elektromos"/>
    <x v="0"/>
    <m/>
    <s v="258kW"/>
    <s v="351LE"/>
    <n v="127000"/>
  </r>
  <r>
    <n v="39"/>
    <s v="TESLA MODEL 3 Long Range AWD (Automata) acceleration boost (3.9 mp - 0-100 km/h). premium connectivity. autopilot"/>
    <n v="10390000"/>
    <s v="Elektromos"/>
    <x v="0"/>
    <m/>
    <s v="258kW"/>
    <s v="351LE"/>
    <n v="198000"/>
  </r>
  <r>
    <n v="40"/>
    <s v="TESLA MODEL 3 Long Range AWD (Automata) PANORÁMA TETŐ"/>
    <n v="10399000"/>
    <s v="Elektromos"/>
    <x v="0"/>
    <m/>
    <s v="258kW"/>
    <s v="351LE"/>
    <n v="161000"/>
  </r>
  <r>
    <n v="41"/>
    <s v="TESLA MODEL 3 Standard Range Plus Aut"/>
    <n v="10480000"/>
    <s v="Elektromos"/>
    <x v="2"/>
    <m/>
    <s v="208kW"/>
    <s v="283LE"/>
    <n v="92200"/>
  </r>
  <r>
    <n v="42"/>
    <s v="TESLA MODEL 3 Long Range AWD (Automata) FACELIFT. 82 kWh akku. hőszivattyús. akusztikus duplaüvegezés. El.csomagtér stb"/>
    <n v="10490000"/>
    <s v="Elektromos"/>
    <x v="2"/>
    <m/>
    <s v="258kW"/>
    <s v="351LE"/>
    <n v="165901"/>
  </r>
  <r>
    <n v="43"/>
    <s v="TESLA MODEL 3 Long Range AWD (Automata) BŐR / PANTETŐ / 470 KM HATÓTÁV / KIVÁLÓ ÁLLAPOT!"/>
    <n v="10497000"/>
    <s v="Elektromos"/>
    <x v="0"/>
    <m/>
    <s v="258kW"/>
    <s v="351LE"/>
    <n v="97730"/>
  </r>
  <r>
    <n v="44"/>
    <s v="TESLA MODEL 3 Long Range AWD (Automata)"/>
    <n v="10589000"/>
    <s v="Elektromos"/>
    <x v="5"/>
    <m/>
    <s v="258kW"/>
    <s v="351LE"/>
    <n v="59429"/>
  </r>
  <r>
    <n v="45"/>
    <s v="TESLA MODEL 3 Long Range AWD (Automata)"/>
    <n v="10680000"/>
    <s v="Elektromos"/>
    <x v="0"/>
    <m/>
    <s v="258kW"/>
    <s v="351LE"/>
    <n v="88000"/>
  </r>
  <r>
    <n v="46"/>
    <s v="TESLA MODEL 3 Long Range AWD (Automata) Gyári vonóhorog Sérülésmentes Egy tulaj EU model"/>
    <n v="10735000"/>
    <s v="Elektromos"/>
    <x v="2"/>
    <m/>
    <s v="350kW"/>
    <s v="476LE"/>
    <n v="96865"/>
  </r>
  <r>
    <n v="47"/>
    <s v="TESLA MODEL 3 Standard Range Plus Aut"/>
    <n v="10900000"/>
    <s v="Elektromos"/>
    <x v="0"/>
    <m/>
    <s v="208kW"/>
    <s v="283LE"/>
    <n v="110000"/>
  </r>
  <r>
    <n v="48"/>
    <s v="TESLA MODEL 3 Long Range AWD (Automata)"/>
    <n v="10990000"/>
    <s v="Elektromos"/>
    <x v="0"/>
    <m/>
    <s v="361kW"/>
    <s v="491LE"/>
    <n v="41500"/>
  </r>
  <r>
    <n v="49"/>
    <s v="TESLA MODEL 3 Performance AWD (Automata)"/>
    <n v="10990000"/>
    <s v="Elektromos"/>
    <x v="0"/>
    <m/>
    <s v="335kW"/>
    <s v="455LE"/>
    <n v="89500"/>
  </r>
  <r>
    <n v="50"/>
    <s v="TESLA MODEL 3 Long Range AWD (Automata)"/>
    <n v="10999000"/>
    <s v="Elektromos"/>
    <x v="0"/>
    <m/>
    <s v="350kW"/>
    <s v="476LE"/>
    <n v="24000"/>
  </r>
  <r>
    <n v="51"/>
    <s v="TESLA MODEL 3 Standard Range Plus Aut + VONÓHOROG !"/>
    <n v="11150000"/>
    <s v="Elektromos"/>
    <x v="2"/>
    <m/>
    <s v="208kW"/>
    <s v="283LE"/>
    <n v="80000"/>
  </r>
  <r>
    <n v="52"/>
    <s v="TESLA MODEL 3 Standard Range Plus Aut"/>
    <n v="11200000"/>
    <s v="Elektromos"/>
    <x v="0"/>
    <m/>
    <s v="208kW"/>
    <s v="283LE"/>
    <n v="71000"/>
  </r>
  <r>
    <n v="53"/>
    <s v="TESLA MODEL 3 Long Range AWD (Automata) FOGLALÓZVA!---SZÜRKE METÁL. 66000 KM. 19-ES SPORT FELNIK. LONG RANGE. DUAL MOTOR"/>
    <n v="11299999"/>
    <s v="Elektromos"/>
    <x v="0"/>
    <m/>
    <s v="258kW"/>
    <s v="351LE"/>
    <n v="66477"/>
  </r>
  <r>
    <n v="54"/>
    <s v="TESLA MODEL 3 Long Range AWD (Automata) KÉK METÁL. 68000 KM. 19-ES SPORT FELNIK. LONG RANGE. DUAL MOTOR"/>
    <n v="11299999"/>
    <s v="Elektromos"/>
    <x v="0"/>
    <m/>
    <s v="258kW"/>
    <s v="351LE"/>
    <n v="68623"/>
  </r>
  <r>
    <n v="55"/>
    <s v="TESLA MODEL 3 Long Range AWD (Automata) LONG RANGE AWD TELJES ÖNVEZETÉS DUAL MOTOR 487 LE GARANCIÁLIS ÁFÁS ÁR"/>
    <n v="11390000"/>
    <s v="Elektromos"/>
    <x v="0"/>
    <m/>
    <s v="366kW"/>
    <s v="498LE"/>
    <n v="87325"/>
  </r>
  <r>
    <n v="56"/>
    <s v="TESLA MODEL 3 Long Range AWD (Automata) TELJES ÖNVEZETŐ. DUAL MOTOR. 94 e KM"/>
    <n v="11399999"/>
    <s v="Elektromos"/>
    <x v="0"/>
    <m/>
    <s v="340kW"/>
    <s v="462LE"/>
    <n v="69910"/>
  </r>
  <r>
    <n v="57"/>
    <s v="TESLA MODEL 3 Long Range AWD (Automata) Európai Modell! Dual Motor! Téli-Nyári kerékgarnitúra"/>
    <n v="11400000"/>
    <s v="Elektromos"/>
    <x v="0"/>
    <m/>
    <s v="361kW"/>
    <s v="491LE"/>
    <n v="95600"/>
  </r>
  <r>
    <n v="58"/>
    <s v="TESLA MODEL 3 Long Range AWD (Automata) VONÓHOROG/DUAL MOTOR/498LE"/>
    <n v="11480000"/>
    <s v="Elektromos"/>
    <x v="2"/>
    <m/>
    <s v="366kW"/>
    <s v="498LE"/>
    <n v="90000"/>
  </r>
  <r>
    <n v="59"/>
    <s v="TESLA MODEL 3 Long Range AWD (Automata) Model 3 Long Range AWD Dual Motor A.Pilot 79kWh PS 476"/>
    <n v="11490000"/>
    <s v="Elektromos"/>
    <x v="0"/>
    <m/>
    <s v="350kW"/>
    <s v="476LE"/>
    <n v="50200"/>
  </r>
  <r>
    <n v="60"/>
    <s v="TESLA MODEL 3 Long Range AWD (Automata) Full self drive (2.86M HUF extra) + 20' performance felni. Garanciás"/>
    <n v="11490000"/>
    <s v="Elektromos"/>
    <x v="2"/>
    <m/>
    <s v="258kW"/>
    <s v="351LE"/>
    <n v="92000"/>
  </r>
  <r>
    <n v="61"/>
    <s v="TESLA MODEL 3 Long Range AWD (Automata)"/>
    <n v="11500000"/>
    <s v="Elektromos"/>
    <x v="0"/>
    <m/>
    <s v="258kW"/>
    <s v="351LE"/>
    <n v="42700"/>
  </r>
  <r>
    <n v="62"/>
    <s v="TESLA MODEL 3 Long Range AWD (Automata) // 86.300 KM // FRISSEN SZERVIZELT // GARANCIA"/>
    <n v="11500000"/>
    <s v="Elektromos"/>
    <x v="2"/>
    <m/>
    <s v="258kW"/>
    <s v="351LE"/>
    <n v="86299"/>
  </r>
  <r>
    <n v="63"/>
    <s v="TESLA MODEL 3 Standard Range Plus Aut Facelift -Elsögazda-47.000-KM"/>
    <n v="11600000"/>
    <s v="Elektromos"/>
    <x v="2"/>
    <m/>
    <s v="240kW"/>
    <s v="326LE"/>
    <n v="47000"/>
  </r>
  <r>
    <n v="64"/>
    <s v="TESLA MODEL 3 Standard Range Plus Aut"/>
    <n v="11600000"/>
    <s v="Elektromos"/>
    <x v="0"/>
    <m/>
    <s v="208kW"/>
    <s v="283LE"/>
    <n v="177000"/>
  </r>
  <r>
    <n v="65"/>
    <s v="TESLA MODEL 3 Long Range AWD (Automata)"/>
    <n v="11690000"/>
    <s v="Elektromos"/>
    <x v="0"/>
    <m/>
    <s v="258kW"/>
    <s v="351LE"/>
    <n v="43083"/>
  </r>
  <r>
    <n v="66"/>
    <s v="TESLA MODEL 3 Standard Range Plus Aut Magyar 1. tulaj garanciális facelift VONÓHOROG"/>
    <n v="11690000"/>
    <s v="Elektromos"/>
    <x v="1"/>
    <m/>
    <s v="208kW"/>
    <s v="283LE"/>
    <n v="81000"/>
  </r>
  <r>
    <n v="67"/>
    <s v="TESLA MODEL 3 Long Range AWD (Automata) GARANCIA/MEGKIMELT"/>
    <n v="11699000"/>
    <s v="Elektromos"/>
    <x v="0"/>
    <m/>
    <s v="258kW"/>
    <s v="351LE"/>
    <n v="136000"/>
  </r>
  <r>
    <n v="68"/>
    <s v="TESLA MODEL 3 Long Range AWD (Automata)"/>
    <n v="11700000"/>
    <s v="Elektromos"/>
    <x v="1"/>
    <m/>
    <s v="258kW"/>
    <s v="351LE"/>
    <n v="129925"/>
  </r>
  <r>
    <n v="69"/>
    <s v="TESLA MODEL 3 Standard Range Plus Aut FEHÉR BELSŐ ! PANORÁMA TETŐ ! AMD RYZEN ! AZONNAL ELVIHETŐ !"/>
    <n v="11749000"/>
    <s v="Elektromos"/>
    <x v="1"/>
    <m/>
    <s v="208kW"/>
    <s v="283LE"/>
    <n v="45000"/>
  </r>
  <r>
    <n v="70"/>
    <s v="TESLA MODEL 3 Long Range AWD (Automata) FEHÉR BELSŐ. FSD"/>
    <n v="11790000"/>
    <s v="Elektromos"/>
    <x v="2"/>
    <m/>
    <s v="258kW"/>
    <s v="351LE"/>
    <n v="76543"/>
  </r>
  <r>
    <n v="71"/>
    <s v="TESLA MODEL 3 Long Range AWD (Automata) 98%os akku hibátlan állapot áfás"/>
    <n v="11898989"/>
    <s v="Elektromos"/>
    <x v="0"/>
    <m/>
    <s v="361kW"/>
    <s v="491LE"/>
    <n v="69500"/>
  </r>
  <r>
    <n v="72"/>
    <s v="TESLA MODEL 3 Long Range AWD (Automata) Áfás ár!"/>
    <n v="11950000"/>
    <s v="Elektromos"/>
    <x v="5"/>
    <m/>
    <s v="324kW"/>
    <s v="441LE"/>
    <n v="73501"/>
  </r>
  <r>
    <n v="73"/>
    <s v="TESLA MODEL 3 RWD (Automata) Magyarországi 1. tulaj! Facelift modell! Fehér belső! ÁFÁ-s!"/>
    <n v="11990000"/>
    <s v="Elektromos"/>
    <x v="1"/>
    <m/>
    <s v="208kW"/>
    <s v="283LE"/>
    <n v="127621"/>
  </r>
  <r>
    <n v="74"/>
    <s v="TESLA MODEL 3 Standard Range Plus Aut"/>
    <n v="11990000"/>
    <s v="Elektromos"/>
    <x v="2"/>
    <m/>
    <s v="208kW"/>
    <s v="283LE"/>
    <n v="78000"/>
  </r>
  <r>
    <n v="75"/>
    <s v="TESLA MODEL 3 Long Range AWD (Automata) / 64eKm!/ 498LE/ Rendszeresen karbantartva!/"/>
    <n v="11999000"/>
    <s v="Elektromos"/>
    <x v="2"/>
    <m/>
    <s v="366kW"/>
    <s v="498LE"/>
    <n v="64740"/>
  </r>
  <r>
    <n v="76"/>
    <s v="TESLA MODEL 3 Standard Range Plus Aut ++18 AERO FELNI++PREMIUM BELSŐ++"/>
    <n v="11999000"/>
    <s v="Elektromos"/>
    <x v="0"/>
    <m/>
    <s v="208kW"/>
    <s v="283LE"/>
    <n v="88000"/>
  </r>
  <r>
    <n v="77"/>
    <s v="TESLA MODEL 3 RWD (Automata) FACE LIFT MODEL !"/>
    <n v="11999999"/>
    <s v="Elektromos"/>
    <x v="1"/>
    <m/>
    <s v="208kW"/>
    <s v="283LE"/>
    <n v="73000"/>
  </r>
  <r>
    <n v="78"/>
    <s v="TESLA MODEL 3 Performance AWD (Automata) 74000 KM. SZÜRKE METÁL. PERFORMANCE KIVITEL. INDUKCIÓS TELEFONTÖLTŐ"/>
    <n v="11999999"/>
    <s v="Elektromos"/>
    <x v="0"/>
    <m/>
    <s v="335kW"/>
    <s v="455LE"/>
    <n v="74384"/>
  </r>
  <r>
    <n v="79"/>
    <s v="TESLA MODEL 3 Performance AWD (Automata) Áfás 9.5 millió plusz ÁFA"/>
    <n v="12065000"/>
    <s v="Elektromos"/>
    <x v="2"/>
    <m/>
    <s v="335kW"/>
    <s v="455LE"/>
    <n v="140000"/>
  </r>
  <r>
    <n v="80"/>
    <s v="TESLA MODEL 3 Long Range AWD (Automata) FSD"/>
    <n v="12100000"/>
    <s v="Elektromos"/>
    <x v="2"/>
    <m/>
    <s v="93000k"/>
    <s v="? km-re"/>
    <n v="93000"/>
  </r>
  <r>
    <n v="81"/>
    <s v="TESLA MODEL 3 Standard Range Plus Aut ÁFA-s ár. 325 LE"/>
    <n v="12180000"/>
    <s v="Elektromos"/>
    <x v="2"/>
    <m/>
    <s v="239kW"/>
    <s v="325LE"/>
    <n v="72140"/>
  </r>
  <r>
    <n v="82"/>
    <s v="TESLA MODEL 3 Performance AWD (Automata) Mo-i. Első tulajdonos. Új korától teljes felületen átlátszó fólia+kerámia"/>
    <n v="12299000"/>
    <s v="Elektromos"/>
    <x v="0"/>
    <m/>
    <s v="335kW"/>
    <s v="455LE"/>
    <n v="93000"/>
  </r>
  <r>
    <n v="83"/>
    <s v="TESLA MODEL 3 Performance AWD (Automata) FSD. fehér-fehér"/>
    <n v="12300000"/>
    <s v="Elektromos"/>
    <x v="0"/>
    <m/>
    <s v="335kW"/>
    <s v="455LE"/>
    <n v="52320"/>
  </r>
  <r>
    <n v="84"/>
    <s v="TESLA MODEL 3 Standard Range Plus Aut ! Garanciális ! Sérülésmentes ! Új gumik !"/>
    <n v="12390000"/>
    <s v="Elektromos"/>
    <x v="1"/>
    <m/>
    <s v="239kW"/>
    <s v="325LE"/>
    <n v="41000"/>
  </r>
  <r>
    <n v="85"/>
    <s v="TESLA MODEL 3 Long Range AWD (Automata) Long range AWD"/>
    <n v="12400000"/>
    <s v="Elektromos"/>
    <x v="2"/>
    <m/>
    <s v="367kW"/>
    <s v="499LE"/>
    <n v="42008"/>
  </r>
  <r>
    <n v="86"/>
    <s v="TESLA MODEL 3 Long Range AWD (Automata)"/>
    <n v="12480000"/>
    <s v="Elektromos"/>
    <x v="1"/>
    <m/>
    <s v="258kW"/>
    <s v="351LE"/>
    <n v="120500"/>
  </r>
  <r>
    <n v="87"/>
    <s v="TESLA MODEL 3 Long Range AWD (Automata) SÉRÜLÉSMENTES PAMORAMA LEDER 498LE 80KW AKU! VONÓHOROG! 24.000KM!SZALON ÁLLAPOT!"/>
    <n v="12490000"/>
    <s v="Elektromos"/>
    <x v="2"/>
    <m/>
    <s v="366kW"/>
    <s v="498LE"/>
    <n v="24000"/>
  </r>
  <r>
    <n v="88"/>
    <s v="TESLA MODEL 3 Standard Range Plus Aut AUTOPILOT / Akár 1 Év Garancia!/ 163eKm!/ 2. Tulaj!/ Balesetmentes!"/>
    <n v="12499000"/>
    <s v="Elektromos"/>
    <x v="0"/>
    <m/>
    <s v="208kW"/>
    <s v="283LE"/>
    <n v="163656"/>
  </r>
  <r>
    <n v="89"/>
    <s v="TESLA MODEL 3 Performance AWD (Automata) +EGYEDI+FSD+MATT SZÜRKE+"/>
    <n v="12499990"/>
    <s v="Elektromos"/>
    <x v="0"/>
    <m/>
    <s v="365kW"/>
    <s v="496LE"/>
    <n v="83000"/>
  </r>
  <r>
    <n v="90"/>
    <s v="TESLA MODEL 3 Long Range AWD (Automata)"/>
    <n v="12500000"/>
    <s v="Elektromos"/>
    <x v="0"/>
    <m/>
    <m/>
    <m/>
    <n v="98500"/>
  </r>
  <r>
    <n v="91"/>
    <s v="TESLA MODEL 3 Long Range AWD (Automata) ÁFÁ-s. Beszámítás. EU-s.Vonóhorog.Téli-nyári kerekek"/>
    <n v="12500000"/>
    <s v="Elektromos"/>
    <x v="0"/>
    <m/>
    <s v="350kW"/>
    <s v="476LE"/>
    <n v="67000"/>
  </r>
  <r>
    <n v="92"/>
    <s v="TESLA MODEL 3 Long Range AWD (Automata)"/>
    <n v="12549000"/>
    <s v="Elektromos"/>
    <x v="2"/>
    <m/>
    <s v="258kW"/>
    <s v="351LE"/>
    <n v="67000"/>
  </r>
  <r>
    <n v="93"/>
    <s v="TESLA MODEL 3 Long Range AWD (Automata)"/>
    <n v="12799000"/>
    <s v="Elektromos"/>
    <x v="1"/>
    <m/>
    <s v="366kW"/>
    <s v="498LE"/>
    <n v="79000"/>
  </r>
  <r>
    <n v="94"/>
    <s v="TESLA MODEL 3 Long Range AWD (Automata)"/>
    <n v="12900000"/>
    <s v="Elektromos"/>
    <x v="0"/>
    <m/>
    <s v="325kW"/>
    <s v="442LE"/>
    <n v="146000"/>
  </r>
  <r>
    <n v="95"/>
    <s v="TESLA MODEL 3 Long Range AWD (Automata) Full-Full. FSD is. Fehér belső"/>
    <n v="12950000"/>
    <s v="Elektromos"/>
    <x v="2"/>
    <m/>
    <s v="258kW"/>
    <s v="351LE"/>
    <n v="92500"/>
  </r>
  <r>
    <n v="96"/>
    <s v="TESLA MODEL 3 Performance AWD (Automata) Magyarországi kevés km"/>
    <n v="12990000"/>
    <s v="Elektromos"/>
    <x v="0"/>
    <m/>
    <s v="335kW"/>
    <s v="455LE"/>
    <n v="70350"/>
  </r>
  <r>
    <n v="97"/>
    <s v="TESLA MODEL 3 Standard Range Plus Aut.. Facelift. Gyári garancia. 405 km hatótáv"/>
    <n v="12990000"/>
    <s v="Elektromos"/>
    <x v="1"/>
    <m/>
    <s v="239kW"/>
    <s v="325LE"/>
    <n v="88714"/>
  </r>
  <r>
    <n v="98"/>
    <s v="TESLA MODEL 3 Performance AWD (Automata)"/>
    <n v="12990000"/>
    <s v="Elektromos"/>
    <x v="2"/>
    <m/>
    <s v="393kW"/>
    <s v="534LE"/>
    <n v="57500"/>
  </r>
  <r>
    <n v="99"/>
    <s v="TESLA MODEL 3 Performance AWD (Automata) ÁFÁS!! FACELIFT. HŐSZIVATTYÚ. GARANCIA. DUPLAÜVEG"/>
    <n v="13290000"/>
    <s v="Elektromos"/>
    <x v="1"/>
    <m/>
    <s v="377kW"/>
    <s v="513LE"/>
    <n v="119789"/>
  </r>
  <r>
    <n v="100"/>
    <s v="TESLA MODEL 3 Standard Range Plus Aut Egyedi kiegészítök"/>
    <n v="13299000"/>
    <s v="Elektromos"/>
    <x v="1"/>
    <m/>
    <s v="239kW"/>
    <s v="325LE"/>
    <n v="55000"/>
  </r>
  <r>
    <n v="101"/>
    <s v="TESLA MODEL 3 RWD (Automata)"/>
    <n v="13300000"/>
    <s v="Elektromos"/>
    <x v="3"/>
    <m/>
    <s v="208kW"/>
    <s v="283LE"/>
    <n v="13000"/>
  </r>
  <r>
    <n v="102"/>
    <s v="TESLA MODEL 3 Standard Range Plus Aut Facelift"/>
    <n v="13399000"/>
    <s v="Elektromos"/>
    <x v="1"/>
    <m/>
    <s v="239kW"/>
    <s v="325LE"/>
    <n v="48000"/>
  </r>
  <r>
    <n v="103"/>
    <s v="TESLA MODEL 3 Performance AWD (Automata)"/>
    <n v="13490000"/>
    <s v="Elektromos"/>
    <x v="2"/>
    <m/>
    <s v="335kW"/>
    <s v="455LE"/>
    <n v="63400"/>
  </r>
  <r>
    <n v="104"/>
    <s v="TESLA MODEL 3 Long Range AWD (Automata) ÁFÁS. EURÓPAI. FSD TELJES ÖNVEZETŐ CSOMAG. DUAL MOTOR"/>
    <n v="13490000"/>
    <s v="Elektromos"/>
    <x v="0"/>
    <m/>
    <s v="258kW"/>
    <s v="351LE"/>
    <n v="77849"/>
  </r>
  <r>
    <n v="105"/>
    <s v="TESLA MODEL 3 Performance AWD (Automata) +FSD+EGYEDI+FEHÉR BELSŐ+"/>
    <n v="13499000"/>
    <s v="Elektromos"/>
    <x v="2"/>
    <m/>
    <s v="335kW"/>
    <s v="455LE"/>
    <n v="84711"/>
  </r>
  <r>
    <n v="106"/>
    <s v="TESLA MODEL 3 Standard Range Plus Aut"/>
    <n v="13500000"/>
    <s v="Elektromos"/>
    <x v="3"/>
    <m/>
    <s v="208kW"/>
    <s v="283LE"/>
    <n v="28000"/>
  </r>
  <r>
    <n v="107"/>
    <s v="TESLA MODEL 3 Performance AWD (Automata) FSD/garancia"/>
    <n v="13690000"/>
    <s v="Elektromos"/>
    <x v="2"/>
    <m/>
    <s v="335kW"/>
    <s v="455LE"/>
    <n v="49580"/>
  </r>
  <r>
    <n v="108"/>
    <s v="TESLA MODEL 3 Long Range AWD (Automata)"/>
    <n v="13690000"/>
    <s v="Elektromos"/>
    <x v="1"/>
    <m/>
    <s v="366kW"/>
    <s v="498LE"/>
    <n v="50000"/>
  </r>
  <r>
    <n v="109"/>
    <s v="TESLA MODEL 3 RWD (Automata) 60kWh LFP. Hőszivattyú. AMD Ryzen"/>
    <n v="13790000"/>
    <s v="Elektromos"/>
    <x v="3"/>
    <m/>
    <s v="208kW"/>
    <s v="283LE"/>
    <n v="39500"/>
  </r>
  <r>
    <n v="110"/>
    <s v="TESLA MODEL 3 Long Range AWD (Automata)"/>
    <n v="13799999"/>
    <s v="Elektromos"/>
    <x v="1"/>
    <m/>
    <s v="366kW"/>
    <s v="498LE"/>
    <n v="63000"/>
  </r>
  <r>
    <n v="111"/>
    <s v="TESLA MODEL 3 RWD (Automata)"/>
    <n v="13800000"/>
    <s v="Elektromos"/>
    <x v="3"/>
    <m/>
    <s v="208kW"/>
    <s v="283LE"/>
    <n v="29600"/>
  </r>
  <r>
    <n v="112"/>
    <s v="TESLA MODEL 3 PERFORMANCE AWD FULL SELF DRIVING"/>
    <n v="13824605"/>
    <s v="Elektromos"/>
    <x v="0"/>
    <m/>
    <m/>
    <s v="455LE"/>
    <n v="122600"/>
  </r>
  <r>
    <n v="113"/>
    <s v="TESLA MODEL 3 Long Range AWD (Automata) 498LE Hőszivattyús klíma"/>
    <n v="13900000"/>
    <s v="Elektromos"/>
    <x v="3"/>
    <m/>
    <s v="366kW"/>
    <s v="498LE"/>
    <n v="38000"/>
  </r>
  <r>
    <n v="114"/>
    <s v="TESLA MODEL 3 Long Range AWD (Automata) BRUTTÓ-ÁR!462LE!GARANCIA!.GAR.71e.KM.FULL-EXTRA.MEGKÍMÉLT"/>
    <n v="13990000"/>
    <s v="Elektromos"/>
    <x v="0"/>
    <m/>
    <s v="340kW"/>
    <s v="462LE"/>
    <n v="71125"/>
  </r>
  <r>
    <n v="115"/>
    <s v="TESLA MODEL 3 Performance AWD (Automata) Facelift. Garanciális. Egyedi megjelenítés. Gyári festék réteg - kitűnő állapot"/>
    <n v="13990000"/>
    <s v="Elektromos"/>
    <x v="2"/>
    <m/>
    <s v="335kW"/>
    <s v="455LE"/>
    <n v="74891"/>
  </r>
  <r>
    <n v="116"/>
    <s v="TESLA MODEL 3 Long Range AWD (Automata) GARANCIÁLIS-Höszivattyú-Sérülésmentes-Azonnal átvehető!"/>
    <n v="13999000"/>
    <s v="Elektromos"/>
    <x v="3"/>
    <m/>
    <s v="366kW"/>
    <s v="498LE"/>
    <n v="75882"/>
  </r>
  <r>
    <n v="117"/>
    <s v="TESLA MODEL 3 Long Range AWD (Automata) +FEKETE METÁL+19 ALU+24.000km"/>
    <n v="13999990"/>
    <s v="Elektromos"/>
    <x v="3"/>
    <m/>
    <s v="366kW"/>
    <s v="498LE"/>
    <n v="24000"/>
  </r>
  <r>
    <n v="118"/>
    <s v="TESLA MODEL 3 Performance AWD (Automata) Full extra.Full self drive.Premium connect.Premium hifi.Új téligumi"/>
    <n v="14000000"/>
    <s v="Elektromos"/>
    <x v="2"/>
    <m/>
    <s v="335kW"/>
    <s v="455LE"/>
    <n v="29900"/>
  </r>
  <r>
    <n v="119"/>
    <s v="TESLA MODEL 3 RWD (Automata) PPF fólia védelemmel"/>
    <n v="14000000"/>
    <s v="Elektromos"/>
    <x v="3"/>
    <m/>
    <m/>
    <m/>
    <n v="16100"/>
  </r>
  <r>
    <n v="120"/>
    <s v="TESLA MODEL 3 Performance AWD (Automata)"/>
    <n v="14000000"/>
    <s v="Elektromos"/>
    <x v="1"/>
    <m/>
    <s v="393kW"/>
    <s v="534LE"/>
    <n v="50000"/>
  </r>
  <r>
    <n v="121"/>
    <s v="TESLA MODEL 3 Performance AWD (Automata) 50000 KM. EGYEDI FELNIK. BALESETMENTES PERFORMANCE KIVITEL"/>
    <n v="14199999"/>
    <s v="Elektromos"/>
    <x v="1"/>
    <m/>
    <s v="393kW"/>
    <s v="534LE"/>
    <n v="51515"/>
  </r>
  <r>
    <n v="122"/>
    <s v="TESLA MODEL 3 Performance AWD (Automata) Dual Motor. FULL SELF DRIVING. WRAP"/>
    <n v="14219605"/>
    <s v="Elektromos"/>
    <x v="0"/>
    <m/>
    <s v="335kW"/>
    <s v="455LE"/>
    <n v="122600"/>
  </r>
  <r>
    <n v="123"/>
    <s v="TESLA MODEL 3 3 WÄRMEPUMPE"/>
    <n v="14278610"/>
    <s v="Elektromos"/>
    <x v="1"/>
    <m/>
    <s v="208kW"/>
    <s v="283LE"/>
    <n v="40500"/>
  </r>
  <r>
    <n v="124"/>
    <s v="TESLA MODEL 3 Long Range AWD (Automata) Autopilot Enhanced.téli csomag.37000Km.Premiun Connectivity"/>
    <n v="14490000"/>
    <s v="Elektromos"/>
    <x v="3"/>
    <m/>
    <s v="366kW"/>
    <s v="498LE"/>
    <n v="37758"/>
  </r>
  <r>
    <n v="125"/>
    <s v="TESLA MODEL 3 Long Range AWD (Automata)"/>
    <n v="14490000"/>
    <s v="Elektromos"/>
    <x v="1"/>
    <m/>
    <s v="366kW"/>
    <s v="498LE"/>
    <n v="60000"/>
  </r>
  <r>
    <n v="126"/>
    <s v="TESLA MODEL 3 Performance AWD (Automata) Csak tartósbérletre!"/>
    <n v="14490000"/>
    <s v="Elektromos"/>
    <x v="2"/>
    <m/>
    <s v="335kW"/>
    <s v="455LE"/>
    <n v="48500"/>
  </r>
  <r>
    <n v="127"/>
    <s v="TESLA MODEL 3 Long Range AWD (Automata)"/>
    <n v="14499000"/>
    <s v="Elektromos"/>
    <x v="1"/>
    <m/>
    <s v="366kW"/>
    <s v="498LE"/>
    <n v="53000"/>
  </r>
  <r>
    <n v="128"/>
    <s v="TESLA MODEL 3 Long Range AWD (Automata) ÉRKEZŐ AUTÓ!--- FEHÉR KÜLSŐ-FEHÉR BELSŐ. 15000 KM. DUAL MOTOR. KÍNAI GYÁRTÁS"/>
    <n v="14499999"/>
    <s v="Elektromos"/>
    <x v="1"/>
    <m/>
    <s v="258kW"/>
    <s v="351LE"/>
    <n v="15645"/>
  </r>
  <r>
    <n v="129"/>
    <s v="TESLA MODEL 3 Performance AWD (Automata)"/>
    <n v="14500000"/>
    <s v="Elektromos"/>
    <x v="2"/>
    <m/>
    <s v="393kW"/>
    <s v="534LE"/>
    <n v="39000"/>
  </r>
  <r>
    <n v="130"/>
    <s v="TESLA MODEL 3 Standard Range Plus Aut új!ÁFÁS!Magyarországi!1 tulajdonostól!Szervizkönyves!Gyári garanciával!"/>
    <n v="14500000"/>
    <s v="Elektromos"/>
    <x v="3"/>
    <m/>
    <s v="208kW"/>
    <s v="283LE"/>
    <n v="28"/>
  </r>
  <r>
    <n v="131"/>
    <s v="TESLA MODEL 3 Performance AWD (Automata)"/>
    <n v="14500000"/>
    <s v="Elektromos"/>
    <x v="1"/>
    <m/>
    <s v="393kW"/>
    <s v="534LE"/>
    <n v="47200"/>
  </r>
  <r>
    <n v="132"/>
    <s v="TESLA MODEL 3 Performance AWD (Automata) LED.Bőr.360Kamera.Keyless.Üvegtető.Ülésfűtés elöl-hátul.Állófűtés"/>
    <n v="14590000"/>
    <s v="Elektromos"/>
    <x v="0"/>
    <m/>
    <s v="335kW"/>
    <s v="455LE"/>
    <n v="53000"/>
  </r>
  <r>
    <n v="133"/>
    <s v="TESLA MODEL 3 Performance AWD (Automata) ENHANCED AUTOPILOT ! 28000 KM. FACELIFT MODELL. PERFORMANCE KIVITEL"/>
    <n v="14750000"/>
    <s v="Elektromos"/>
    <x v="1"/>
    <m/>
    <s v="393kW"/>
    <s v="534LE"/>
    <n v="28664"/>
  </r>
  <r>
    <n v="134"/>
    <s v="TESLA MODEL 3 Longe Range RWD/PANORAMA/PCD/KAMERA/TV/HiFi/WIFI/NAVI/LED/ÁFA-s"/>
    <n v="14895000"/>
    <s v="Elektromos"/>
    <x v="0"/>
    <m/>
    <s v="211kW"/>
    <s v="287LE"/>
    <n v="24600"/>
  </r>
  <r>
    <n v="135"/>
    <s v="TESLA MODEL 3 Performance AWD (Automata) 17e km! Teljes önvezetés! Űjszerű állapot!"/>
    <n v="14900000"/>
    <s v="Elektromos"/>
    <x v="3"/>
    <m/>
    <s v="393kW"/>
    <s v="534LE"/>
    <n v="17351"/>
  </r>
  <r>
    <n v="136"/>
    <s v="TESLA MODEL 3 Long Range AWD (Automata) Áfás. Vonóhorog. Újszerű. magyar okmányok"/>
    <n v="14900000"/>
    <s v="Elektromos"/>
    <x v="3"/>
    <m/>
    <s v="366kW"/>
    <s v="498LE"/>
    <n v="54000"/>
  </r>
  <r>
    <n v="137"/>
    <s v="TESLA MODEL 3 Long Range AWD (Automata) FACELIFT. EURÓPAI. HIBÁTLAN ÁLLAPOTÚ"/>
    <n v="14980000"/>
    <s v="Elektromos"/>
    <x v="1"/>
    <m/>
    <s v="366kW"/>
    <s v="498LE"/>
    <n v="25000"/>
  </r>
  <r>
    <n v="138"/>
    <s v="TESLA MODEL 3 Performance AWD (Automata) Ambiente. Afa.garancia"/>
    <n v="14990000"/>
    <s v="Elektromos"/>
    <x v="3"/>
    <m/>
    <s v="393kW"/>
    <s v="534LE"/>
    <n v="9900"/>
  </r>
  <r>
    <n v="139"/>
    <s v="TESLA MODEL 3 Performance AWD (Automata) 4x Ülésfűtés!"/>
    <n v="14990000"/>
    <s v="Elektromos"/>
    <x v="1"/>
    <m/>
    <s v="393kW"/>
    <s v="534LE"/>
    <n v="74000"/>
  </r>
  <r>
    <n v="140"/>
    <s v="TESLA MODEL 3 Long Range AWD (Automata) CÉGEKNEK TARTÓS BÉRLETRE KEDVEZŐ FELTÉTELEKKEL"/>
    <n v="14990000"/>
    <s v="Elektromos"/>
    <x v="1"/>
    <m/>
    <s v="366kW"/>
    <s v="498LE"/>
    <n v="42723"/>
  </r>
  <r>
    <n v="141"/>
    <s v="TESLA MODEL 3 Long Range AWD (Automata) Vonóhorog.sport felni.38 e km !"/>
    <n v="14990000"/>
    <s v="Elektromos"/>
    <x v="1"/>
    <m/>
    <s v="366kW"/>
    <s v="498LE"/>
    <n v="38800"/>
  </r>
  <r>
    <n v="142"/>
    <s v="TESLA MODEL 3 Performance AWD (Automata)"/>
    <n v="14999000"/>
    <s v="Elektromos"/>
    <x v="2"/>
    <m/>
    <s v="377kW"/>
    <s v="513LE"/>
    <n v="70000"/>
  </r>
  <r>
    <n v="143"/>
    <s v="TESLA MODEL 3 Long Range AWD (Automata) AMD RYZEN ! FIX ÜVEGTETŐ ! GYÁRI TARTOZÉKOKKAL !"/>
    <n v="14999990"/>
    <s v="Elektromos"/>
    <x v="3"/>
    <m/>
    <s v="366kW"/>
    <s v="498LE"/>
    <n v="28000"/>
  </r>
  <r>
    <n v="144"/>
    <s v="TESLA MODEL 3 RWD (Automata) PANORAMA/PDC/KAMERA/NAVI/LED"/>
    <n v="15055000"/>
    <s v="Elektromos"/>
    <x v="1"/>
    <m/>
    <s v="239kW"/>
    <s v="325LE"/>
    <n v="14600"/>
  </r>
  <r>
    <n v="145"/>
    <s v="TESLA MODEL 3 Performance AWD (Automata)"/>
    <n v="15090000"/>
    <s v="Elektromos"/>
    <x v="1"/>
    <m/>
    <s v="393kW"/>
    <s v="534LE"/>
    <n v="54000"/>
  </r>
  <r>
    <n v="146"/>
    <s v="TESLA MODEL 3 Standard Range Plus Aut PANORAMA/360 KAMERA/WIFI/NAVI/LED/ÁFA-s"/>
    <n v="15150000"/>
    <s v="Elektromos"/>
    <x v="3"/>
    <m/>
    <s v="239kW"/>
    <s v="325LE"/>
    <n v="41700"/>
  </r>
  <r>
    <n v="147"/>
    <s v="TESLA MODEL 3 Performance AWD (Automata) Gyári garancia!"/>
    <n v="15190000"/>
    <s v="Elektromos"/>
    <x v="1"/>
    <m/>
    <s v="377kW"/>
    <s v="513LE"/>
    <n v="39155"/>
  </r>
  <r>
    <n v="148"/>
    <s v="TESLA MODEL 3 Long Range AWD (Automata)"/>
    <n v="15250000"/>
    <s v="Elektromos"/>
    <x v="3"/>
    <m/>
    <m/>
    <m/>
    <n v="25000"/>
  </r>
  <r>
    <n v="149"/>
    <s v="TESLA MODEL 3 Performance AWD (Automata) Performance. Teljes önvezető képesség - Auto pilot"/>
    <n v="15300000"/>
    <s v="Elektromos"/>
    <x v="3"/>
    <m/>
    <s v="393kW"/>
    <s v="534LE"/>
    <n v="12000"/>
  </r>
  <r>
    <n v="150"/>
    <s v="TESLA MODEL 3 Performance AWD (Automata)"/>
    <n v="15450000"/>
    <s v="Elektromos"/>
    <x v="3"/>
    <m/>
    <s v="393kW"/>
    <s v="534LE"/>
    <n v="23000"/>
  </r>
  <r>
    <n v="151"/>
    <s v="TESLA MODEL 3 Long Range AWD (Automata) 2023 modell. magánszemélytől"/>
    <n v="15490000"/>
    <s v="Elektromos"/>
    <x v="4"/>
    <m/>
    <s v="366kW"/>
    <s v="498LE"/>
    <n v="8800"/>
  </r>
  <r>
    <n v="152"/>
    <s v="TESLA MODEL 3 RWD (Automata)"/>
    <n v="15490000"/>
    <s v="Elektromos"/>
    <x v="3"/>
    <m/>
    <s v="208kW"/>
    <s v="283LE"/>
    <n v="13000"/>
  </r>
  <r>
    <n v="153"/>
    <s v="TESLA MODEL 3 Long Range AWD (Automata)"/>
    <n v="15490000"/>
    <s v="Elektromos"/>
    <x v="1"/>
    <m/>
    <s v="366kW"/>
    <s v="498LE"/>
    <n v="71300"/>
  </r>
  <r>
    <n v="154"/>
    <s v="TESLA MODEL 3 Performance AWD (Automata) FOGLALÓZVA!---15000 KM. FACELIFT MODELL. PERFORMANCE KIVITEL. AMD RYZEN"/>
    <n v="15499999"/>
    <s v="Elektromos"/>
    <x v="3"/>
    <m/>
    <s v="393kW"/>
    <s v="534LE"/>
    <n v="15148"/>
  </r>
  <r>
    <n v="155"/>
    <s v="TESLA MODEL 3 Performance AWD (Automata) X-pel Ultimate Plus teljes védőfólia !"/>
    <n v="15555550"/>
    <s v="Elektromos"/>
    <x v="3"/>
    <m/>
    <s v="393kW"/>
    <s v="534LE"/>
    <n v="67800"/>
  </r>
  <r>
    <n v="156"/>
    <s v="TESLA MODEL 3 Long Range AWD (Automata) DUAL MOTOR/AMD/USS/MIC/TÉLI CSOMAG/HŐSZIVATTYÚ/4.4 0-100"/>
    <n v="15590000"/>
    <s v="Elektromos"/>
    <x v="3"/>
    <m/>
    <s v="366kW"/>
    <s v="498LE"/>
    <n v="17000"/>
  </r>
  <r>
    <n v="157"/>
    <s v="TESLA MODEL 3 3 Long Range AWD"/>
    <n v="15716250"/>
    <s v="Elektromos"/>
    <x v="1"/>
    <m/>
    <s v="366kW"/>
    <s v="498LE"/>
    <n v="57753"/>
  </r>
  <r>
    <n v="158"/>
    <s v="TESLA MODEL 3 Performance AWD (Automata) Garanciális"/>
    <n v="15790000"/>
    <s v="Elektromos"/>
    <x v="3"/>
    <m/>
    <s v="393kW"/>
    <s v="534LE"/>
    <n v="12990"/>
  </r>
  <r>
    <n v="159"/>
    <s v="TESLA MODEL 3 Long Range AWD (Automata)"/>
    <n v="15790000"/>
    <s v="Elektromos"/>
    <x v="3"/>
    <m/>
    <s v="366kW"/>
    <s v="498LE"/>
    <n v="13458"/>
  </r>
  <r>
    <n v="160"/>
    <s v="TESLA MODEL 3 Long Range AWD (Automata) Free SUC!!!"/>
    <n v="15980000"/>
    <s v="Elektromos"/>
    <x v="4"/>
    <m/>
    <s v="366kW"/>
    <s v="498LE"/>
    <n v="11000"/>
  </r>
  <r>
    <n v="161"/>
    <s v="TESLA MODEL 3 Performance AWD (Automata) 26.100 KM-1.TULAJ-GARANCIA"/>
    <n v="15989000"/>
    <s v="Elektromos"/>
    <x v="3"/>
    <m/>
    <s v="393kW"/>
    <s v="534LE"/>
    <n v="26100"/>
  </r>
  <r>
    <n v="162"/>
    <s v="TESLA MODEL 3 Performance AWD (Automata) Performance Piros-Fehér ritkaság !"/>
    <n v="15990000"/>
    <s v="Elektromos"/>
    <x v="1"/>
    <m/>
    <s v="393kW"/>
    <s v="534LE"/>
    <n v="76193"/>
  </r>
  <r>
    <n v="163"/>
    <s v="TESLA MODEL 3 Performance AWD (Automata) Facelift.hőszivattyú.el.csomtér nyitásy.dupla első oldalsó üveg.boombox"/>
    <n v="16000000"/>
    <s v="Elektromos"/>
    <x v="1"/>
    <m/>
    <s v="335kW"/>
    <s v="455LE"/>
    <n v="31000"/>
  </r>
  <r>
    <n v="164"/>
    <s v="TESLA MODEL 3 BGB1S5T1"/>
    <n v="16000000"/>
    <s v="Elektromos"/>
    <x v="3"/>
    <m/>
    <s v="153kW"/>
    <s v="208LE"/>
    <n v="67800"/>
  </r>
  <r>
    <n v="165"/>
    <s v="TESLA MODEL 3 Performance AWD (Automata) FSD! ÁFÁS!"/>
    <n v="16390000"/>
    <s v="Elektromos"/>
    <x v="0"/>
    <m/>
    <s v="335kW"/>
    <s v="455LE"/>
    <n v="98000"/>
  </r>
  <r>
    <n v="166"/>
    <s v="TESLA MODEL 3 3 Hinterradantrieb RWD5"/>
    <n v="16463010"/>
    <s v="Elektromos"/>
    <x v="4"/>
    <m/>
    <s v="208kW"/>
    <s v="283LE"/>
    <n v="15950"/>
  </r>
  <r>
    <n v="167"/>
    <s v="TESLA MODEL 3 Performance AWD (Automata) 20 ezer km. magyarországi"/>
    <n v="16490000"/>
    <s v="Elektromos"/>
    <x v="1"/>
    <m/>
    <s v="377kW"/>
    <s v="513LE"/>
    <n v="21106"/>
  </r>
  <r>
    <n v="168"/>
    <s v="TESLA MODEL 3 Performance AWD (Automata)"/>
    <n v="16600000"/>
    <s v="Elektromos"/>
    <x v="3"/>
    <m/>
    <s v="393kW"/>
    <s v="534LE"/>
    <n v="24152"/>
  </r>
  <r>
    <n v="169"/>
    <s v="TESLA MODEL 3 RWD (Automata) Magyarországi első tulajdonos 1500km áfás ár (Áfa visszaigényelhető)"/>
    <n v="16890000"/>
    <s v="Elektromos"/>
    <x v="4"/>
    <m/>
    <s v="208kW"/>
    <s v="283LE"/>
    <n v="1500"/>
  </r>
  <r>
    <n v="170"/>
    <s v="TESLA MODEL 3 Performance AWD (Automata) Hófehér belső"/>
    <n v="17500000"/>
    <s v="Elektromos"/>
    <x v="3"/>
    <m/>
    <s v="393kW"/>
    <s v="534LE"/>
    <n v="29920"/>
  </r>
  <r>
    <n v="171"/>
    <s v="TESLA MODEL 3 Long Range AWD (Automata)"/>
    <n v="17500000"/>
    <s v="Elektromos"/>
    <x v="1"/>
    <m/>
    <s v="366kW"/>
    <s v="498LE"/>
    <n v="55000"/>
  </r>
  <r>
    <n v="172"/>
    <s v="TESLA MODEL 3 RWD (Automata) LED.Bőr.360Kamera.Keyless.Üvegtető.Korm/Álló/Ülésfűtés.Állófűtés.Keyless.Carplay"/>
    <n v="17690000"/>
    <s v="Elektromos"/>
    <x v="3"/>
    <m/>
    <s v="208kW"/>
    <s v="283LE"/>
    <n v="7500"/>
  </r>
  <r>
    <n v="173"/>
    <s v="TESLA MODEL 3 3 2023 Premium Long Range Dual AWD"/>
    <n v="17712690"/>
    <s v="Elektromos"/>
    <x v="3"/>
    <m/>
    <s v="366kW"/>
    <s v="498LE"/>
    <n v="11600"/>
  </r>
  <r>
    <n v="174"/>
    <s v="TESLA MODEL 3 RWD (Automata) 0 KM-ES KÉSZLETRŐL KIZÁRÓLAG TARTÓS BÉRLETI KONSTRUKCIÓBAN!"/>
    <n v="17846900"/>
    <s v="Elektromos"/>
    <x v="4"/>
    <m/>
    <s v="208kW"/>
    <s v="283LE"/>
    <n v="1"/>
  </r>
  <r>
    <n v="175"/>
    <s v="TESLA MODEL 3 Long Range AWD (Automata) CÉGEKNEK TARTÓS BÉRLETRE KEDVEZŐ FELTÉTELEKKEL"/>
    <n v="17890000"/>
    <s v="Elektromos"/>
    <x v="3"/>
    <m/>
    <s v="366kW"/>
    <s v="498LE"/>
    <n v="16000"/>
  </r>
  <r>
    <n v="176"/>
    <s v="TESLA MODEL 3 RWD (Automata) CÉGEKNEK TARTÓS BÉRLETRE KEDVEZŐ FELTÉTELEKKEL"/>
    <n v="17890000"/>
    <s v="Elektromos"/>
    <x v="4"/>
    <m/>
    <s v="208kW"/>
    <s v="283LE"/>
    <n v="10"/>
  </r>
  <r>
    <n v="177"/>
    <s v="TESLA MODEL 3 Performance AWD (Automata) CÉGEKNEK TARTÓS BÉRLETRE KEDVEZŐ FELTÉTELEKKEL"/>
    <n v="17990000"/>
    <s v="Elektromos"/>
    <x v="3"/>
    <m/>
    <s v="393kW"/>
    <s v="534LE"/>
    <n v="37500"/>
  </r>
  <r>
    <n v="178"/>
    <s v="TESLA MODEL 3 Long Range AWD (Automata)"/>
    <n v="18590000"/>
    <s v="Elektromos"/>
    <x v="3"/>
    <m/>
    <s v="366kW"/>
    <s v="498LE"/>
    <n v="4000"/>
  </r>
  <r>
    <n v="179"/>
    <s v="TESLA MODEL 3 3 Performance Dual82kWh AWD|Midnight|20x22"/>
    <n v="18896330"/>
    <s v="Elektromos"/>
    <x v="3"/>
    <m/>
    <s v="377kW"/>
    <s v="513LE"/>
    <n v="38873"/>
  </r>
  <r>
    <n v="180"/>
    <s v="TESLA MODEL 3 Performance AWD (Automata) PANORAMA/360 KAMERA/HiFi/NAVI/LED/ÁFA-s"/>
    <n v="19015000"/>
    <s v="Elektromos"/>
    <x v="3"/>
    <m/>
    <s v="393kW"/>
    <s v="534LE"/>
    <n v="23400"/>
  </r>
  <r>
    <n v="181"/>
    <s v="TESLA MODEL 3 3 Allradantrieb mit Dualmotor Performance*"/>
    <n v="19042380"/>
    <s v="Elektromos"/>
    <x v="3"/>
    <m/>
    <s v="377kW"/>
    <s v="513LE"/>
    <n v="15390"/>
  </r>
  <r>
    <n v="182"/>
    <s v="TESLA MODEL 3 3 Performance Dual AWD 82kWh 20x27x27/Black/Au"/>
    <n v="19792950"/>
    <s v="Elektromos"/>
    <x v="3"/>
    <m/>
    <s v="377kW"/>
    <s v="513LE"/>
    <n v="29005"/>
  </r>
  <r>
    <n v="183"/>
    <s v="TESLA MODEL 3 Long Range AWD (Automata) PANORAMA/PDC/KAMERA/HiFi//NAVI/LED/ÁFA-s"/>
    <n v="20395000"/>
    <s v="Elektromos"/>
    <x v="3"/>
    <m/>
    <s v="366kW"/>
    <s v="498LE"/>
    <n v="1500"/>
  </r>
  <r>
    <n v="184"/>
    <s v="TESLA MODEL 3 Performance AWD (Automata) ÁFÁS Cégeknek kamatmentes lízing Eurós finanszírozás is"/>
    <n v="20750000"/>
    <s v="Elektromos"/>
    <x v="3"/>
    <m/>
    <s v="377kW"/>
    <s v="513LE"/>
    <n v="13590"/>
  </r>
  <r>
    <n v="185"/>
    <s v="TESLA MODEL 3 Long Range AWD (Automata) Facelift Garanciális"/>
    <n v="20800000"/>
    <s v="Elektromos"/>
    <x v="1"/>
    <m/>
    <s v="366kW"/>
    <s v="498LE"/>
    <n v="34000"/>
  </r>
  <r>
    <n v="186"/>
    <s v="TESLA MODEL 3 Long Range AWD (Automata) DualMotor.82KW!602Km!ÚjFejlesztés.Garis.Facelift.ProfiHiFi.Azonnal vihető.Extrás"/>
    <n v="20990000"/>
    <s v="Elektromos"/>
    <x v="3"/>
    <m/>
    <s v="366kW"/>
    <s v="498LE"/>
    <n v="11400"/>
  </r>
  <r>
    <n v="187"/>
    <s v="TESLA MODEL 3 Long Range AWD (Automata) ÁFÁS"/>
    <n v="21899990"/>
    <s v="Elektromos"/>
    <x v="1"/>
    <m/>
    <s v="350kW"/>
    <s v="476LE"/>
    <n v="23000"/>
  </r>
  <r>
    <n v="188"/>
    <s v="TESLA MODEL 3 Long Range AWD (Automata) ÁFÁS"/>
    <n v="21999999"/>
    <s v="Elektromos"/>
    <x v="0"/>
    <m/>
    <s v="258kW"/>
    <s v="351LE"/>
    <n v="106000"/>
  </r>
  <r>
    <n v="189"/>
    <s v="TESLA MODEL 3 ÁFÁS"/>
    <n v="22299999"/>
    <s v="Elektromos"/>
    <x v="1"/>
    <m/>
    <m/>
    <m/>
    <n v="11600"/>
  </r>
  <r>
    <n v="190"/>
    <s v="TESLA MODEL 3 Performance AWD (Automata) Magánszemélytől. Áfa-s"/>
    <n v="15890000"/>
    <s v="Elektromos"/>
    <x v="1"/>
    <m/>
    <s v="335kW"/>
    <s v="455LE"/>
    <n v="125000"/>
  </r>
  <r>
    <n v="191"/>
    <s v="TESLA MODEL 3 Long Range AWD (Automata)"/>
    <n v="9290000"/>
    <s v="Elektromos"/>
    <x v="0"/>
    <m/>
    <s v="366kW"/>
    <s v="498LE"/>
    <n v="186000"/>
  </r>
  <r>
    <n v="192"/>
    <s v="TESLA MODEL 3 Long Range AWD (Automata) 20.500 EUR Nettó . Áfás Ár !"/>
    <n v="9690000"/>
    <s v="Elektromos"/>
    <x v="0"/>
    <m/>
    <s v="366kW"/>
    <s v="498LE"/>
    <n v="188912"/>
  </r>
  <r>
    <n v="193"/>
    <s v="TESLA MODEL 3 Performance AWD (Automata) Enhanced autopilottal. 1 gazdás. számlás!"/>
    <n v="11990000"/>
    <s v="Elektromos"/>
    <x v="2"/>
    <m/>
    <s v="335kW"/>
    <s v="455LE"/>
    <n v="145023"/>
  </r>
  <r>
    <n v="194"/>
    <s v="TESLA MODEL 3 Standard Range Plus Aut ! LFP ! Teljeskörü Garancia !"/>
    <n v="12290000"/>
    <s v="Elektromos"/>
    <x v="1"/>
    <m/>
    <s v="235kW"/>
    <s v="320LE"/>
    <n v="42000"/>
  </r>
  <r>
    <n v="195"/>
    <s v="TESLA MODEL 3 Long Range AWD (Automata) GYÁRI GARANCIA-FULL EXTRA-SZALON ÁLLAPOT-FACELIFT MODELL!!"/>
    <n v="14298000"/>
    <s v="Elektromos"/>
    <x v="1"/>
    <m/>
    <s v="366kW"/>
    <s v="498LE"/>
    <n v="27980"/>
  </r>
  <r>
    <n v="196"/>
    <s v="TESLA MODEL 3 Performance AWD (Automata) Fehér belső. fényezést védő fólia. Enhanced autopilot !!!!"/>
    <n v="14500000"/>
    <s v="Elektromos"/>
    <x v="3"/>
    <m/>
    <s v="393kW"/>
    <s v="534LE"/>
    <n v="45000"/>
  </r>
  <r>
    <n v="197"/>
    <s v="TESLA MODEL 3 Standard Range Plus Aut + gyári levehetőfejű vonóhorog. ÚJSZERŰ -FEHÉR BETÉTEK"/>
    <n v="8800000"/>
    <s v="Elektromos"/>
    <x v="0"/>
    <m/>
    <s v="208kW"/>
    <s v="283LE"/>
    <n v="195000"/>
  </r>
  <r>
    <n v="198"/>
    <s v="TESLA MODEL 3 Long Range AWD (Automata) SÉRÜLÉSMENTES MAGYAR RENDSZÁMOS"/>
    <n v="8999000"/>
    <s v="Elektromos"/>
    <x v="0"/>
    <m/>
    <s v="366kW"/>
    <s v="498LE"/>
    <n v="217000"/>
  </r>
  <r>
    <n v="199"/>
    <s v="TESLA MODEL 3 Long Range AWD (Automata) AUTOPILOT PREMIUM CONNECTIVITY 19-ES FELNIK ÚJ AC Kompresszor és PTC"/>
    <n v="9190000"/>
    <s v="Elektromos"/>
    <x v="0"/>
    <m/>
    <s v="258kW"/>
    <s v="351LE"/>
    <n v="198190"/>
  </r>
  <r>
    <n v="200"/>
    <s v="TESLA MODEL 3 Long Range AWD (Automata) Autopilot. premium hifi"/>
    <n v="9298000"/>
    <s v="Elektromos"/>
    <x v="0"/>
    <m/>
    <s v="258kW"/>
    <s v="351LE"/>
    <n v="164578"/>
  </r>
  <r>
    <n v="201"/>
    <s v="TESLA MODEL 3 Long Range AWD (Automata) DUAL MOTOR.AUTO PILOT.5X KAMERA.PREMIUM CONNECTIVITY.5X ÜLÉSFŰTÉS.KÉT KULCS.KÉT"/>
    <n v="9488000"/>
    <s v="Elektromos"/>
    <x v="0"/>
    <m/>
    <s v="258kW"/>
    <s v="351LE"/>
    <n v="119000"/>
  </r>
  <r>
    <n v="202"/>
    <s v="TESLA MODEL 3 Long Range AWD (Automata) acceleration boost (3.9 mp - 0-100 km/h). premium connectivity. autopilot"/>
    <n v="9900000"/>
    <s v="Elektromos"/>
    <x v="0"/>
    <m/>
    <s v="258kW"/>
    <s v="351LE"/>
    <n v="198000"/>
  </r>
  <r>
    <n v="203"/>
    <s v="TESLA MODEL 3 Standard Range Plus Aut"/>
    <n v="10599000"/>
    <s v="Elektromos"/>
    <x v="0"/>
    <m/>
    <s v="208kW"/>
    <s v="283LE"/>
    <n v="40788"/>
  </r>
  <r>
    <n v="204"/>
    <s v="TESLA MODEL 3 Long Range AWD (Automata) ÁFÁS!! AKÁR 500KM-ES HATÓTÁV. EURÓPAI MODELL. VONOHOROG. BALESETMENTES"/>
    <n v="10999000"/>
    <s v="Elektromos"/>
    <x v="0"/>
    <m/>
    <s v="324kW"/>
    <s v="441LE"/>
    <n v="62795"/>
  </r>
  <r>
    <n v="205"/>
    <s v="TESLA MODEL 3 Long Range AWD (Automata) KÉK METÁL. 68000 KM. 19-ES SPORT FELNIK. LONG RANGE. DUAL MOTOR"/>
    <n v="10999999"/>
    <s v="Elektromos"/>
    <x v="0"/>
    <m/>
    <s v="258kW"/>
    <s v="351LE"/>
    <n v="68623"/>
  </r>
  <r>
    <n v="206"/>
    <s v="TESLA MODEL 3 Long Range AWD (Automata) 19-ES SPORT FELNIK. LONG RANGE. DUAL MOTOR"/>
    <n v="10999999"/>
    <s v="Elektromos"/>
    <x v="0"/>
    <m/>
    <s v="258kW"/>
    <s v="351LE"/>
    <n v="77201"/>
  </r>
  <r>
    <n v="207"/>
    <s v="TESLA MODEL 3 Long Range AWD (Automata) TELJES ÖNVEZETŐ. DUAL MOTOR. 94 e KM"/>
    <n v="11000000"/>
    <s v="Elektromos"/>
    <x v="0"/>
    <m/>
    <s v="340kW"/>
    <s v="462LE"/>
    <n v="69910"/>
  </r>
  <r>
    <n v="208"/>
    <s v="TESLA MODEL 3 Long Range AWD (Automata)"/>
    <n v="11200000"/>
    <s v="Elektromos"/>
    <x v="0"/>
    <m/>
    <s v="349kW"/>
    <s v="475LE"/>
    <n v="77000"/>
  </r>
  <r>
    <n v="209"/>
    <s v="TESLA MODEL 3 Long Range AWD (Automata) Full self drive (2.86M HUF extra) + 20' performance felni. Garanciás"/>
    <n v="11490000"/>
    <s v="Elektromos"/>
    <x v="2"/>
    <m/>
    <s v="258kW"/>
    <s v="351LE"/>
    <n v="95000"/>
  </r>
  <r>
    <n v="210"/>
    <s v="TESLA MODEL 3 RWD (Automata) FACE LIFT MODEL !"/>
    <n v="11499999"/>
    <s v="Elektromos"/>
    <x v="1"/>
    <m/>
    <s v="208kW"/>
    <s v="283LE"/>
    <n v="73000"/>
  </r>
  <r>
    <n v="211"/>
    <s v="TESLA MODEL 3 Performance AWD (Automata)"/>
    <n v="11799990"/>
    <s v="Elektromos"/>
    <x v="0"/>
    <m/>
    <s v="335kW"/>
    <s v="455LE"/>
    <n v="89809"/>
  </r>
  <r>
    <n v="212"/>
    <s v="TESLA MODEL 3 Long Range AWD (Automata) FACELIFT. HŐSZIVATTYÚ. 19 ALU"/>
    <n v="11890000"/>
    <s v="Elektromos"/>
    <x v="1"/>
    <m/>
    <s v="366kW"/>
    <s v="498LE"/>
    <n v="100950"/>
  </r>
  <r>
    <n v="213"/>
    <s v="TESLA MODEL 3 Long Range AWD (Automata)"/>
    <n v="11990000"/>
    <s v="Elektromos"/>
    <x v="2"/>
    <m/>
    <s v="258kW"/>
    <s v="351LE"/>
    <n v="67000"/>
  </r>
  <r>
    <n v="214"/>
    <s v="TESLA MODEL 3 Performance AWD (Automata) GARANCIÁLIS - TÖRÉSMENTES - FRISS VIZSGA - FSD - FEHÉR BELSŐ"/>
    <n v="12498000"/>
    <s v="Elektromos"/>
    <x v="2"/>
    <m/>
    <s v="377kW"/>
    <s v="513LE"/>
    <n v="77331"/>
  </r>
  <r>
    <n v="215"/>
    <s v="TESLA MODEL 3 Long Range AWD (Automata) ÁFÁ-s. Beszámítás. EU-s.Vonóhorog.Téli-nyári kerekek"/>
    <n v="12500000"/>
    <s v="Elektromos"/>
    <x v="0"/>
    <m/>
    <s v="350kW"/>
    <s v="476LE"/>
    <n v="70000"/>
  </r>
  <r>
    <n v="216"/>
    <s v="TESLA MODEL 3 Standard Range Plus Aut"/>
    <n v="12990000"/>
    <s v="Elektromos"/>
    <x v="3"/>
    <m/>
    <s v="208kW"/>
    <s v="283LE"/>
    <n v="28000"/>
  </r>
  <r>
    <n v="217"/>
    <s v="TESLA MODEL 3 Long Range AWD (Automata)"/>
    <n v="12990000"/>
    <s v="Elektromos"/>
    <x v="1"/>
    <m/>
    <s v="366kW"/>
    <s v="498LE"/>
    <n v="50000"/>
  </r>
  <r>
    <n v="218"/>
    <s v="TESLA MODEL 3 Standard Range Plus Aut Egyedi kiegészítök"/>
    <n v="13149000"/>
    <s v="Elektromos"/>
    <x v="1"/>
    <m/>
    <s v="239kW"/>
    <s v="325LE"/>
    <n v="55000"/>
  </r>
  <r>
    <n v="219"/>
    <s v="TESLA MODEL 3 Long Range AWD (Automata) GARANCIÁLIS-Höszivattyú-Sérülésmentes-Azonnal átvehető!"/>
    <n v="13790000"/>
    <s v="Elektromos"/>
    <x v="3"/>
    <m/>
    <s v="366kW"/>
    <s v="498LE"/>
    <n v="75882"/>
  </r>
  <r>
    <n v="220"/>
    <s v="TESLA MODEL 3 Long Range AWD (Automata)"/>
    <n v="13900000"/>
    <s v="Elektromos"/>
    <x v="1"/>
    <m/>
    <s v="258kW"/>
    <s v="351LE"/>
    <n v="53000"/>
  </r>
  <r>
    <n v="221"/>
    <s v="TESLA MODEL 3 Long Range AWD (Automata)"/>
    <n v="13900000"/>
    <s v="Elektromos"/>
    <x v="2"/>
    <m/>
    <s v="366kW"/>
    <s v="498LE"/>
    <n v="39000"/>
  </r>
  <r>
    <n v="222"/>
    <s v="TESLA MODEL 3 RWD (Automata) Magyarországi. Áfá-s ár!"/>
    <n v="13990000"/>
    <s v="Elektromos"/>
    <x v="3"/>
    <m/>
    <s v="208kW"/>
    <s v="283LE"/>
    <n v="16484"/>
  </r>
  <r>
    <n v="223"/>
    <s v="TESLA MODEL 3 Long Range AWD (Automata)"/>
    <n v="13999999"/>
    <s v="Elektromos"/>
    <x v="1"/>
    <m/>
    <s v="366kW"/>
    <s v="498LE"/>
    <n v="63000"/>
  </r>
  <r>
    <n v="224"/>
    <s v="TESLA MODEL 3 Long Range AWD (Automata) Áfás. Vonóhorog. Újszerű. magyar okmányok 8 Gumi"/>
    <n v="14290000"/>
    <s v="Elektromos"/>
    <x v="3"/>
    <m/>
    <s v="366kW"/>
    <s v="498LE"/>
    <n v="54000"/>
  </r>
  <r>
    <n v="225"/>
    <s v="TESLA MODEL 3 Long Range AWD (Automata) FEHÉR BELSŐ. ENHACED AUTOPILOT. 15000 KM. FACELIFT MODELL. BALESETMENTES"/>
    <n v="14499999"/>
    <s v="Elektromos"/>
    <x v="1"/>
    <m/>
    <s v="258kW"/>
    <s v="351LE"/>
    <n v="15663"/>
  </r>
  <r>
    <n v="226"/>
    <s v="TESLA MODEL 3 Long Range AWD (Automata) FACELIFT. EURÓPAI. HIBÁTLAN ÁLLAPOTÚ"/>
    <n v="14580000"/>
    <s v="Elektromos"/>
    <x v="1"/>
    <m/>
    <s v="366kW"/>
    <s v="498LE"/>
    <n v="25000"/>
  </r>
  <r>
    <n v="227"/>
    <s v="TESLA MODEL 3 Performance AWD (Automata) Performance Piros-Fehér ritkaság !"/>
    <n v="14990000"/>
    <s v="Elektromos"/>
    <x v="1"/>
    <m/>
    <s v="393kW"/>
    <s v="534LE"/>
    <n v="76193"/>
  </r>
  <r>
    <n v="228"/>
    <s v="TESLA MODEL 3 Performance AWD (Automata) Performance. Teljes önvezető képesség - Auto pilot"/>
    <n v="14999990"/>
    <s v="Elektromos"/>
    <x v="3"/>
    <m/>
    <s v="393kW"/>
    <s v="534LE"/>
    <n v="12000"/>
  </r>
  <r>
    <n v="229"/>
    <s v="TESLA MODEL 3 Performance AWD (Automata) Gyári garancia!"/>
    <n v="14999999"/>
    <s v="Elektromos"/>
    <x v="1"/>
    <m/>
    <s v="377kW"/>
    <s v="513LE"/>
    <n v="39155"/>
  </r>
  <r>
    <n v="230"/>
    <s v="TESLA MODEL 3 Performance AWD (Automata) +GYÁRI FÉNYEZÉS+ÚJSZERŰ+AMD+"/>
    <n v="15499990"/>
    <s v="Elektromos"/>
    <x v="3"/>
    <m/>
    <s v="393kW"/>
    <s v="534LE"/>
    <n v="24831"/>
  </r>
  <r>
    <n v="231"/>
    <s v="TESLA MODEL 3 Standard Range Plus Aut MAGYARORSZÁGI - ELSŐ TULAJDONOS - FÉNYEZÉSMENTES - GYÁRI GARANCIA"/>
    <n v="9970000"/>
    <s v="Elektromos"/>
    <x v="0"/>
    <m/>
    <s v="209kW"/>
    <s v="284LE"/>
    <n v="146917"/>
  </r>
  <r>
    <n v="232"/>
    <s v="TESLA MODEL 3 Long Range AWD (Automata) Autopilot. premium hifi"/>
    <n v="9298000"/>
    <s v="Elektromos"/>
    <x v="0"/>
    <m/>
    <s v="366kW"/>
    <s v="498LE"/>
    <n v="164578"/>
  </r>
  <r>
    <n v="233"/>
    <s v="TESLA MODEL 3 Long Range AWD (Automata)"/>
    <n v="9590000"/>
    <s v="Elektromos"/>
    <x v="0"/>
    <m/>
    <s v="366kW"/>
    <s v="498LE"/>
    <n v="186000"/>
  </r>
  <r>
    <n v="234"/>
    <s v="TESLA MODEL 3 Long Range AWD (Automata)"/>
    <n v="9690000"/>
    <s v="Elektromos"/>
    <x v="0"/>
    <m/>
    <s v="366kW"/>
    <s v="498LE"/>
    <n v="186000"/>
  </r>
  <r>
    <n v="235"/>
    <s v="TESLA MODEL 3 Long Range AWD (Automata) 20.400 EUR Nettó Áfás Ár !"/>
    <n v="9690000"/>
    <s v="Elektromos"/>
    <x v="0"/>
    <m/>
    <s v="366kW"/>
    <s v="498LE"/>
    <n v="188912"/>
  </r>
  <r>
    <n v="236"/>
    <s v="TESLA MODEL 3 Long Range AWD (Automata) KÉK METÁL. 68000 KM. 19-ES SPORT FELNIK. LONG RANGE. DUAL MOTOR"/>
    <n v="10499999"/>
    <s v="Elektromos"/>
    <x v="0"/>
    <m/>
    <s v="258kW"/>
    <s v="351LE"/>
    <n v="68623"/>
  </r>
  <r>
    <n v="237"/>
    <s v="TESLA MODEL 3 Long Range RWD!! Igazi kuriozum!"/>
    <n v="10998000"/>
    <s v="Elektromos"/>
    <x v="0"/>
    <m/>
    <s v="239kW"/>
    <s v="325LE"/>
    <n v="105818"/>
  </r>
  <r>
    <n v="238"/>
    <s v="TESLA MODEL 3 Performance AWD (Automata) 74000 KM. SZÜRKE METÁL. PERFORMANCE KIVITEL. INDUKCIÓS TELEFONTÖLTŐ"/>
    <n v="11499999"/>
    <s v="Elektromos"/>
    <x v="0"/>
    <m/>
    <s v="335kW"/>
    <s v="455LE"/>
    <n v="74384"/>
  </r>
  <r>
    <n v="239"/>
    <s v="TESLA MODEL 3 Performance AWD (Automata)"/>
    <n v="12400000"/>
    <s v="Elektromos"/>
    <x v="0"/>
    <m/>
    <s v="335kW"/>
    <s v="455LE"/>
    <n v="94000"/>
  </r>
  <r>
    <n v="240"/>
    <s v="TESLA MODEL 3 RWD (Automata) ! Garancia ! LFP akksi ! Sérülésmentes !"/>
    <n v="12999999"/>
    <s v="Elektromos"/>
    <x v="1"/>
    <m/>
    <s v="235kW"/>
    <s v="320LE"/>
    <n v="43000"/>
  </r>
  <r>
    <n v="241"/>
    <s v="TESLA MODEL 3 RWD (Automata) Karcmentes állapotban.Matrix LED.Hőszivattyű.60kWh LFP.Gyári Garancia"/>
    <n v="13789789"/>
    <s v="Elektromos"/>
    <x v="4"/>
    <m/>
    <s v="208kW"/>
    <s v="283LE"/>
    <n v="14896"/>
  </r>
  <r>
    <n v="242"/>
    <s v="TESLA MODEL 3 Long Range AWD (Automata) AUTÓ-MOTOR BESZÁMÍTÁS!AZONNAL ELVIHETŐ/GARANCIÁS/460KM-ES HATÓTÁV/AUTOPILOT/PERF"/>
    <n v="13990000"/>
    <s v="Elektromos"/>
    <x v="2"/>
    <m/>
    <s v="350kW"/>
    <s v="476LE"/>
    <n v="79948"/>
  </r>
  <r>
    <n v="243"/>
    <s v="TESLA MODEL 3 Long Range AWD (Automata) GYÁRI GARANCIA-FULL EXTRA-SZALON ÁLLAPOT-FACELIFT MODELL!!"/>
    <n v="14089000"/>
    <s v="Elektromos"/>
    <x v="1"/>
    <m/>
    <s v="366kW"/>
    <s v="498LE"/>
    <n v="27980"/>
  </r>
  <r>
    <n v="244"/>
    <s v="TESLA MODEL 3 Performance AWD (Automata) Performance DUAL Motor"/>
    <n v="15700000"/>
    <s v="Elektromos"/>
    <x v="3"/>
    <m/>
    <s v="393kW"/>
    <s v="534LE"/>
    <n v="32000"/>
  </r>
  <r>
    <n v="245"/>
    <s v="TESLA MODEL 3 Standard Range Plus Aut autopilot. vonóhorog"/>
    <n v="8890000"/>
    <s v="Elektromos"/>
    <x v="2"/>
    <m/>
    <s v="239kW"/>
    <s v="325LE"/>
    <n v="165000"/>
  </r>
  <r>
    <n v="246"/>
    <s v="TESLA MODEL 3 Standard Range Plus Aut Autopilot 360kamera Bőr Panoráma Megkímélt"/>
    <n v="9490000"/>
    <s v="Elektromos"/>
    <x v="2"/>
    <m/>
    <s v="208kW"/>
    <s v="283LE"/>
    <n v="111000"/>
  </r>
  <r>
    <n v="247"/>
    <s v="TESLA MODEL 3 Standard Range Plus Aut + gyári levehetőfejű vonóhorog. ÚJSZERŰ -FEHÉR BETÉTEK"/>
    <n v="9500000"/>
    <s v="Elektromos"/>
    <x v="0"/>
    <m/>
    <s v="208kW"/>
    <s v="283LE"/>
    <n v="195000"/>
  </r>
  <r>
    <n v="248"/>
    <s v="TESLA MODEL 3 Standard Range Plus Aut"/>
    <n v="9550000"/>
    <s v="Elektromos"/>
    <x v="0"/>
    <m/>
    <s v="208kW"/>
    <s v="283LE"/>
    <n v="130000"/>
  </r>
  <r>
    <n v="249"/>
    <s v="TESLA MODEL 3 Long Range AWD (Automata)"/>
    <n v="9699000"/>
    <s v="Elektromos"/>
    <x v="0"/>
    <m/>
    <s v="258kW"/>
    <s v="351LE"/>
    <n v="75000"/>
  </r>
  <r>
    <n v="250"/>
    <s v="TESLA MODEL 3 Long Range AWD (Automata) EU MODELL. GARANCIA. PREMIUM CONNECTIVITY"/>
    <n v="9999900"/>
    <s v="Elektromos"/>
    <x v="0"/>
    <m/>
    <s v="258kW"/>
    <s v="351LE"/>
    <n v="129946"/>
  </r>
  <r>
    <n v="251"/>
    <s v="TESLA MODEL 3 Long Range AWD (Automata)"/>
    <n v="9999999"/>
    <s v="Elektromos"/>
    <x v="0"/>
    <m/>
    <s v="258kW"/>
    <s v="351LE"/>
    <n v="125926"/>
  </r>
  <r>
    <n v="252"/>
    <s v="TESLA MODEL 3 Standard Range Plus Aut ÁFÁS! 120ekm! Szép kívül-belül! Vonóhorog!"/>
    <n v="9999999"/>
    <s v="Elektromos"/>
    <x v="0"/>
    <m/>
    <s v="208kW"/>
    <s v="283LE"/>
    <n v="120032"/>
  </r>
  <r>
    <n v="253"/>
    <s v="TESLA MODEL 3 Long Range AWD (Automata) Teljes önvezetés. gyorsulásnövelő"/>
    <n v="10190000"/>
    <s v="Elektromos"/>
    <x v="0"/>
    <m/>
    <s v="258kW"/>
    <s v="351LE"/>
    <n v="116000"/>
  </r>
  <r>
    <n v="254"/>
    <s v="TESLA MODEL 3 Performance AWD (Automata)"/>
    <n v="10990000"/>
    <s v="Elektromos"/>
    <x v="2"/>
    <m/>
    <s v="335kW"/>
    <s v="455LE"/>
    <n v="158000"/>
  </r>
  <r>
    <n v="255"/>
    <s v="TESLA MODEL 3 Long Range AWD (Automata)"/>
    <n v="10990000"/>
    <s v="Elektromos"/>
    <x v="0"/>
    <m/>
    <s v="258kW"/>
    <s v="351LE"/>
    <n v="42700"/>
  </r>
  <r>
    <n v="256"/>
    <s v="TESLA MODEL 3 Long Range AWD (Automata) TELJES ÖNVEZETŐ. DUAL MOTOR. 94 e KM"/>
    <n v="11000000"/>
    <s v="Elektromos"/>
    <x v="0"/>
    <m/>
    <s v="340kW"/>
    <s v="462LE"/>
    <n v="94273"/>
  </r>
  <r>
    <n v="257"/>
    <s v="TESLA MODEL 3 Long Range AWD (Automata) Full Self Driving"/>
    <n v="11100000"/>
    <s v="Elektromos"/>
    <x v="2"/>
    <m/>
    <s v="366kW"/>
    <s v="498LE"/>
    <n v="118500"/>
  </r>
  <r>
    <n v="258"/>
    <s v="TESLA MODEL 3 Long Range AWD (Automata) Full self drive (2.86M HUF extra) + 20' performance felni. Garanciás"/>
    <n v="11190000"/>
    <s v="Elektromos"/>
    <x v="2"/>
    <m/>
    <s v="258kW"/>
    <s v="351LE"/>
    <n v="95000"/>
  </r>
  <r>
    <n v="259"/>
    <s v="TESLA MODEL 3 Standard Range Plus Aut"/>
    <n v="11200000"/>
    <s v="Elektromos"/>
    <x v="2"/>
    <m/>
    <s v="208kW"/>
    <s v="283LE"/>
    <n v="33994"/>
  </r>
  <r>
    <n v="260"/>
    <s v="TESLA MODEL 3 Long Range AWD (Automata) Autopilot / Teljes önvezető képesség /19 Sport felnik"/>
    <n v="11300000"/>
    <s v="Elektromos"/>
    <x v="0"/>
    <m/>
    <s v="340kW"/>
    <s v="462LE"/>
    <n v="76640"/>
  </r>
  <r>
    <n v="261"/>
    <s v="TESLA MODEL 3 Long Range AWD (Automata) Áfás ár!"/>
    <n v="11450000"/>
    <s v="Elektromos"/>
    <x v="5"/>
    <m/>
    <s v="324kW"/>
    <s v="441LE"/>
    <n v="73501"/>
  </r>
  <r>
    <n v="262"/>
    <s v="TESLA MODEL 3 RWD (Automata) Magyarországi 1. tulaj! Facelift modell! Fehér belső! ÁFÁ-s!"/>
    <n v="11490000"/>
    <s v="Elektromos"/>
    <x v="1"/>
    <m/>
    <s v="208kW"/>
    <s v="283LE"/>
    <n v="127621"/>
  </r>
  <r>
    <n v="263"/>
    <s v="TESLA MODEL 3 Long Range AWD (Automata) LONG RANGE AWD TELJES ÖNVEZETÉS DUAL MOTOR 487 LE GARANCIÁLIS ÁFÁS ÁR !"/>
    <n v="11999000"/>
    <s v="Elektromos"/>
    <x v="2"/>
    <m/>
    <s v="366kW"/>
    <s v="498LE"/>
    <n v="55200"/>
  </r>
  <r>
    <n v="264"/>
    <s v="TESLA MODEL 3 Performance AWD (Automata) +EGYEDI+FSD+MATT SZÜRKE+"/>
    <n v="11999990"/>
    <s v="Elektromos"/>
    <x v="0"/>
    <m/>
    <s v="365kW"/>
    <s v="496LE"/>
    <n v="83000"/>
  </r>
  <r>
    <n v="265"/>
    <s v="TESLA MODEL 3 Long Range AWD (Automata) Long range AWD"/>
    <n v="12200000"/>
    <s v="Elektromos"/>
    <x v="2"/>
    <m/>
    <s v="367kW"/>
    <s v="499LE"/>
    <n v="42008"/>
  </r>
  <r>
    <n v="266"/>
    <s v="TESLA MODEL 3 Long Range AWD (Automata) Full-Full. FSD is. Fehér belső"/>
    <n v="12450000"/>
    <s v="Elektromos"/>
    <x v="2"/>
    <m/>
    <s v="258kW"/>
    <s v="351LE"/>
    <n v="92500"/>
  </r>
  <r>
    <n v="267"/>
    <s v="TESLA MODEL 3 Performance AWD (Automata) GARANCIÁLIS - TÖRÉSMENTES - FRISS VIZSGA - FSD - FEHÉR BELSŐ - PREMIUM CONNECT"/>
    <n v="12498000"/>
    <s v="Elektromos"/>
    <x v="2"/>
    <m/>
    <s v="377kW"/>
    <s v="513LE"/>
    <n v="77331"/>
  </r>
  <r>
    <n v="268"/>
    <s v="TESLA MODEL 3 Long Range AWD (Automata) Autopilot-Premium Connectivity-19 Alufelni+Téli Gumik-Friss Szervíz"/>
    <n v="12499000"/>
    <s v="Elektromos"/>
    <x v="2"/>
    <m/>
    <s v="258kW"/>
    <s v="351LE"/>
    <n v="44400"/>
  </r>
  <r>
    <n v="269"/>
    <s v="TESLA MODEL 3 Performance AWD (Automata) FSD. PLUSZ KIJELZŐ. FEHÉR BŐR. HÁTSÓ DIFFÚZOR. FORDÍTHATÓ KIJELZŐ"/>
    <n v="12499000"/>
    <s v="Elektromos"/>
    <x v="0"/>
    <m/>
    <s v="335kW"/>
    <s v="455LE"/>
    <n v="93600"/>
  </r>
  <r>
    <n v="270"/>
    <s v="TESLA MODEL 3 Performance AWD (Automata)"/>
    <n v="12500000"/>
    <s v="Elektromos"/>
    <x v="2"/>
    <m/>
    <s v="335kW"/>
    <s v="455LE"/>
    <n v="103500"/>
  </r>
  <r>
    <n v="271"/>
    <s v="TESLA MODEL 3 RWD (Automata) Magyarországi. Tesla garancia. 60kWh LFP akku. AMD Ryzen. parkszenzor. téli gumi"/>
    <n v="12989000"/>
    <s v="Elektromos"/>
    <x v="3"/>
    <m/>
    <s v="208kW"/>
    <s v="283LE"/>
    <n v="40900"/>
  </r>
  <r>
    <n v="272"/>
    <s v="TESLA MODEL 3 RWD (Automata)"/>
    <n v="12990000"/>
    <s v="Elektromos"/>
    <x v="3"/>
    <m/>
    <s v="208kW"/>
    <s v="283LE"/>
    <n v="16500"/>
  </r>
  <r>
    <n v="273"/>
    <s v="TESLA MODEL 3 Standard Range Plus Aut LFP / 48EKM / MIC / TÉLI-NYÁRI / GARANCIA"/>
    <n v="12990000"/>
    <s v="Elektromos"/>
    <x v="1"/>
    <m/>
    <s v="208kW"/>
    <s v="283LE"/>
    <n v="48000"/>
  </r>
  <r>
    <n v="274"/>
    <s v="TESLA MODEL 3 Performance AWD (Automata)"/>
    <n v="13490000"/>
    <s v="Elektromos"/>
    <x v="2"/>
    <m/>
    <s v="393kW"/>
    <s v="534LE"/>
    <n v="57500"/>
  </r>
  <r>
    <n v="275"/>
    <s v="TESLA MODEL 3 Long Range AWD (Automata) Garanciális Enhanced Autopilot"/>
    <n v="13700000"/>
    <s v="Elektromos"/>
    <x v="1"/>
    <m/>
    <s v="258kW"/>
    <s v="351LE"/>
    <n v="45300"/>
  </r>
  <r>
    <n v="276"/>
    <s v="TESLA MODEL 3 Performance AWD (Automata)"/>
    <n v="13700000"/>
    <s v="Elektromos"/>
    <x v="2"/>
    <m/>
    <s v="393kW"/>
    <s v="534LE"/>
    <n v="39000"/>
  </r>
  <r>
    <n v="277"/>
    <s v="TESLA MODEL 3 Standard Range Plus Aut"/>
    <n v="13790000"/>
    <s v="Elektromos"/>
    <x v="1"/>
    <m/>
    <s v="208kW"/>
    <s v="283LE"/>
    <n v="47469"/>
  </r>
  <r>
    <n v="278"/>
    <s v="TESLA MODEL 3 Long Range AWD (Automata) FEHÉR BELSŐ. ENHACED AUTOPILOT. 15000 KM. FACELIFT MODELL. BALESETMENTES"/>
    <n v="13999999"/>
    <s v="Elektromos"/>
    <x v="1"/>
    <m/>
    <s v="258kW"/>
    <s v="351LE"/>
    <n v="15663"/>
  </r>
  <r>
    <n v="279"/>
    <s v="TESLA MODEL 3 Standard Range Plus Aut új!ÁFÁS!Magyarországi!1 tulajdonostól!Szervizkönyves!Gyári garanciával!"/>
    <n v="14000000"/>
    <s v="Elektromos"/>
    <x v="3"/>
    <m/>
    <s v="208kW"/>
    <s v="283LE"/>
    <n v="28"/>
  </r>
  <r>
    <n v="280"/>
    <s v="TESLA MODEL 3 Long Range AWD (Automata) Vonóhorog. Újszerű. magyar okmányok 8 Gumi"/>
    <n v="14290000"/>
    <s v="Elektromos"/>
    <x v="3"/>
    <m/>
    <s v="366kW"/>
    <s v="498LE"/>
    <n v="55000"/>
  </r>
  <r>
    <n v="281"/>
    <s v="TESLA MODEL 3 Long Range AWD (Automata)"/>
    <n v="14499000"/>
    <s v="Elektromos"/>
    <x v="3"/>
    <m/>
    <s v="366kW"/>
    <s v="498LE"/>
    <n v="11982"/>
  </r>
  <r>
    <n v="282"/>
    <s v="TESLA MODEL 3 Performance AWD (Automata) Performance. Teljes önvezető képesség - Auto pilot"/>
    <n v="14600000"/>
    <s v="Elektromos"/>
    <x v="3"/>
    <m/>
    <s v="393kW"/>
    <s v="534LE"/>
    <n v="12000"/>
  </r>
  <r>
    <n v="283"/>
    <s v="TESLA MODEL 3 Long Range AWD (Automata) RYZEN/Magánszemélytől"/>
    <n v="14999895"/>
    <s v="Elektromos"/>
    <x v="4"/>
    <m/>
    <s v="366kW"/>
    <s v="498LE"/>
    <n v="11900"/>
  </r>
  <r>
    <n v="284"/>
    <s v="TESLA MODEL 3 Long Range AWD (Automata) +FEKETE+9.629Km+19ALU+"/>
    <n v="14999900"/>
    <s v="Elektromos"/>
    <x v="3"/>
    <m/>
    <s v="366kW"/>
    <s v="498LE"/>
    <n v="9629"/>
  </r>
  <r>
    <n v="285"/>
    <s v="TESLA MODEL 3 Performance AWD (Automata) Gyári garancia!"/>
    <n v="14999999"/>
    <s v="Elektromos"/>
    <x v="1"/>
    <m/>
    <s v="377kW"/>
    <s v="513LE"/>
    <n v="44500"/>
  </r>
  <r>
    <n v="286"/>
    <s v="TESLA MODEL 3 RWD (Automata) MAGYARORSZÁGI - Első tulajdonos"/>
    <n v="15299000"/>
    <s v="Elektromos"/>
    <x v="4"/>
    <m/>
    <s v="208kW"/>
    <s v="283LE"/>
    <n v="21316"/>
  </r>
  <r>
    <n v="287"/>
    <s v="TESLA MODEL 3 Performance AWD (Automata)"/>
    <n v="15390000"/>
    <s v="Elektromos"/>
    <x v="3"/>
    <m/>
    <s v="393kW"/>
    <s v="534LE"/>
    <n v="12000"/>
  </r>
  <r>
    <n v="288"/>
    <s v="TESLA MODEL 3 Long Range AWD (Automata)"/>
    <n v="15450000"/>
    <s v="Elektromos"/>
    <x v="3"/>
    <m/>
    <s v="366kW"/>
    <s v="498LE"/>
    <n v="13458"/>
  </r>
  <r>
    <n v="289"/>
    <s v="TESLA MODEL 3 Long Range AWD (Automata)"/>
    <n v="15900000"/>
    <s v="Elektromos"/>
    <x v="1"/>
    <m/>
    <s v="366kW"/>
    <s v="498LE"/>
    <n v="20213"/>
  </r>
  <r>
    <n v="290"/>
    <s v="TESLA MODEL 3 RWD (Automata)"/>
    <n v="16990000"/>
    <s v="Elektromos"/>
    <x v="3"/>
    <m/>
    <s v="208kW"/>
    <s v="283LE"/>
    <n v="40000"/>
  </r>
  <r>
    <n v="291"/>
    <s v="TESLA MODEL 3 Long Range AWD (Automata) PERFORMANCE - AUTOPILOT - PREMIUM HIFI"/>
    <n v="10477000"/>
    <s v="Elektromos"/>
    <x v="0"/>
    <m/>
    <s v="258kW"/>
    <s v="351LE"/>
    <n v="88000"/>
  </r>
  <r>
    <n v="292"/>
    <s v="TESLA MODEL 3 Standard Range Plus Aut Gyári állapotban!"/>
    <n v="8300000"/>
    <s v="Elektromos"/>
    <x v="0"/>
    <m/>
    <s v="208kW"/>
    <s v="283LE"/>
    <n v="154264"/>
  </r>
  <r>
    <n v="293"/>
    <s v="TESLA MODEL 3 Long Range AWD (Automata) EAP"/>
    <n v="8499000"/>
    <s v="Elektromos"/>
    <x v="0"/>
    <m/>
    <s v="258kW"/>
    <s v="351LE"/>
    <n v="297777"/>
  </r>
  <r>
    <n v="294"/>
    <s v="TESLA MODEL 3 Long Range AWD (Automata) EURÓPAI+GARI+AUTOPILOT+2 DB TÖLTŐ!"/>
    <n v="8999000"/>
    <s v="Elektromos"/>
    <x v="0"/>
    <m/>
    <s v="258kW"/>
    <s v="351LE"/>
    <n v="164000"/>
  </r>
  <r>
    <n v="295"/>
    <s v="TESLA MODEL 3 Long Range AWD (Automata)"/>
    <n v="9590000"/>
    <s v="Elektromos"/>
    <x v="0"/>
    <m/>
    <s v="258kW"/>
    <s v="351LE"/>
    <n v="182100"/>
  </r>
  <r>
    <n v="296"/>
    <s v="TESLA MODEL 3 Standard Range Plus Aut"/>
    <n v="9690000"/>
    <s v="Elektromos"/>
    <x v="1"/>
    <m/>
    <s v="208kW"/>
    <s v="283LE"/>
    <n v="160000"/>
  </r>
  <r>
    <n v="297"/>
    <s v="TESLA MODEL 3 Long Range AWD (Automata) acceleration boost (3.9 mp - 0-100 km/h). premium connectivity. autopilot"/>
    <n v="9890000"/>
    <s v="Elektromos"/>
    <x v="0"/>
    <m/>
    <s v="258kW"/>
    <s v="351LE"/>
    <n v="198000"/>
  </r>
  <r>
    <n v="298"/>
    <s v="TESLA MODEL 3 Standard Range Plus Aut AUTOPILOT ! PANORÁMA TETŐ ! 19 ZOLL FELNIK ! SZÜRKE METÁL !"/>
    <n v="9899990"/>
    <s v="Elektromos"/>
    <x v="0"/>
    <m/>
    <s v="208kW"/>
    <s v="283LE"/>
    <n v="116000"/>
  </r>
  <r>
    <n v="299"/>
    <s v="TESLA MODEL 3 Standard Range Plus Aut VONÓHORGOS"/>
    <n v="9900000"/>
    <s v="Elektromos"/>
    <x v="0"/>
    <m/>
    <s v="208kW"/>
    <s v="283LE"/>
    <n v="82734"/>
  </r>
  <r>
    <n v="300"/>
    <s v="TESLA MODEL 3 Long Range AWD (Automata) Teljes önvezetés. gyorsulásnövelő"/>
    <n v="9999990"/>
    <s v="Elektromos"/>
    <x v="0"/>
    <m/>
    <s v="258kW"/>
    <s v="351LE"/>
    <n v="116000"/>
  </r>
  <r>
    <n v="301"/>
    <s v="TESLA MODEL 3 Long Range AWD (Automata)"/>
    <n v="10790000"/>
    <s v="Elektromos"/>
    <x v="0"/>
    <m/>
    <s v="258kW"/>
    <s v="351LE"/>
    <n v="88000"/>
  </r>
  <r>
    <n v="302"/>
    <s v="TESLA MODEL 3 Long Range AWD (Automata) LONG RANGE AWD TELJES ÖNVEZETÉS DUAL MOTOR 487 LE GARANCIÁLIS ÁFÁS ÁR"/>
    <n v="10990000"/>
    <s v="Elektromos"/>
    <x v="2"/>
    <m/>
    <s v="366kW"/>
    <s v="498LE"/>
    <n v="117325"/>
  </r>
  <r>
    <n v="303"/>
    <s v="TESLA MODEL 3 Long Range AWD (Automata) ÉRKEZŐ AUTÓ!---PIROS METÁL. 19-ES SPORT FELNIK. LONG RANGE. DUAL MOTOR"/>
    <n v="10990000"/>
    <s v="Elektromos"/>
    <x v="0"/>
    <m/>
    <s v="258kW"/>
    <s v="351LE"/>
    <n v="91249"/>
  </r>
  <r>
    <n v="304"/>
    <s v="TESLA MODEL 3 Long Range AWD (Automata) Full self drive (2.86M HUF extra) + 20' performance felni. Garanciás"/>
    <n v="10999000"/>
    <s v="Elektromos"/>
    <x v="2"/>
    <m/>
    <s v="258kW"/>
    <s v="351LE"/>
    <n v="95000"/>
  </r>
  <r>
    <n v="305"/>
    <s v="TESLA MODEL 3 Long Range AWD (Automata)"/>
    <n v="11000000"/>
    <s v="Elektromos"/>
    <x v="2"/>
    <m/>
    <s v="355kW"/>
    <s v="483LE"/>
    <n v="84805"/>
  </r>
  <r>
    <n v="306"/>
    <s v="TESLA MODEL 3 Standard Range Plus Aut"/>
    <n v="11490000"/>
    <s v="Elektromos"/>
    <x v="2"/>
    <m/>
    <s v="75000k"/>
    <s v="? km-re"/>
    <n v="75000"/>
  </r>
  <r>
    <n v="307"/>
    <s v="TESLA MODEL 3 Performance AWD (Automata) TELJES ÖNVEZETÉS DUAL MOTOR GARANCIÁLIS ÁFÁS ÁR 8 db 20 COLLOS FELNI TÉLI"/>
    <n v="11490000"/>
    <s v="Elektromos"/>
    <x v="0"/>
    <m/>
    <s v="366kW"/>
    <s v="498LE"/>
    <n v="121304"/>
  </r>
  <r>
    <n v="308"/>
    <s v="TESLA MODEL 3 Standard Range Plus Aut FEHÉR BELSŐ ! PANORÁMA TETŐ ! AMD RYZEN ! AZONNAL ELVIHETŐ !"/>
    <n v="11749000"/>
    <s v="Elektromos"/>
    <x v="1"/>
    <m/>
    <s v="208kW"/>
    <s v="283LE"/>
    <n v="49000"/>
  </r>
  <r>
    <n v="309"/>
    <s v="TESLA MODEL 3 Long Range AWD (Automata) Top Dual Motor 79kwh PS476"/>
    <n v="11890000"/>
    <s v="Elektromos"/>
    <x v="0"/>
    <m/>
    <s v="350kW"/>
    <s v="476LE"/>
    <n v="81000"/>
  </r>
  <r>
    <n v="310"/>
    <s v="TESLA MODEL 3 Performance AWD (Automata) GARANCIÁLIS"/>
    <n v="11990000"/>
    <s v="Elektromos"/>
    <x v="2"/>
    <m/>
    <s v="335kW"/>
    <s v="455LE"/>
    <n v="105000"/>
  </r>
  <r>
    <n v="311"/>
    <s v="TESLA MODEL 3 Long Range AWD (Automata) LONG RANGE AWD TELJES ÖNVEZETÉS DUAL MOTOR GARANCIÁLIS ÁFÁS ÁR !"/>
    <n v="11999000"/>
    <s v="Elektromos"/>
    <x v="2"/>
    <m/>
    <s v="366kW"/>
    <s v="498LE"/>
    <n v="55200"/>
  </r>
  <r>
    <n v="312"/>
    <s v="TESLA MODEL 3 Performance AWD (Automata) Mo-i. Első tulajdonos. Új korától teljes felületen átlátszó fólia+kerámia"/>
    <n v="11999980"/>
    <s v="Elektromos"/>
    <x v="0"/>
    <m/>
    <s v="335kW"/>
    <s v="455LE"/>
    <n v="93000"/>
  </r>
  <r>
    <n v="313"/>
    <s v="TESLA MODEL 3 Performance AWD (Automata) ÉRKEZŐ AUTÓ!---80000 KM. FEHÉR METÁL. PERFORMANCE KIVITEL"/>
    <n v="11999999"/>
    <s v="Elektromos"/>
    <x v="0"/>
    <m/>
    <s v="335kW"/>
    <s v="455LE"/>
    <n v="80349"/>
  </r>
  <r>
    <n v="314"/>
    <s v="TESLA MODEL 3 Performance AWD (Automata) FSD/garancia"/>
    <n v="12290000"/>
    <s v="Elektromos"/>
    <x v="2"/>
    <m/>
    <s v="335kW"/>
    <s v="455LE"/>
    <n v="49580"/>
  </r>
  <r>
    <n v="315"/>
    <s v="TESLA MODEL 3 Performance AWD (Automata)"/>
    <n v="12490000"/>
    <s v="Elektromos"/>
    <x v="2"/>
    <m/>
    <s v="335kW"/>
    <s v="455LE"/>
    <n v="93355"/>
  </r>
  <r>
    <n v="316"/>
    <s v="TESLA MODEL 3 Standard Range Plus Aut LFP / 48EKM / MIC / TÉLI-NYÁRI / GARANCIA"/>
    <n v="12490000"/>
    <s v="Elektromos"/>
    <x v="1"/>
    <m/>
    <s v="208kW"/>
    <s v="283LE"/>
    <n v="48000"/>
  </r>
  <r>
    <n v="317"/>
    <s v="TESLA MODEL 3 Long Range AWD (Automata) LONG RANGE AWD DUAL MOTOR 487 LE GARANCIÁLIS ÁFÁS ÁR FACELIFT 82-KW"/>
    <n v="12790000"/>
    <s v="Elektromos"/>
    <x v="1"/>
    <m/>
    <s v="366kW"/>
    <s v="498LE"/>
    <n v="80607"/>
  </r>
  <r>
    <n v="318"/>
    <s v="TESLA MODEL 3 RWD (Automata) Magyarországi. Tesla garancia. 60kWh LFP akku. AMD Ryzen. parkszenzor. téli gumi"/>
    <n v="12849000"/>
    <s v="Elektromos"/>
    <x v="3"/>
    <m/>
    <s v="208kW"/>
    <s v="283LE"/>
    <n v="40900"/>
  </r>
  <r>
    <n v="319"/>
    <s v="TESLA MODEL 3 RWD (Automata) ! Garancia ! LFP akksi ! Sérülésmentes !"/>
    <n v="12899999"/>
    <s v="Elektromos"/>
    <x v="1"/>
    <m/>
    <s v="235kW"/>
    <s v="320LE"/>
    <n v="43000"/>
  </r>
  <r>
    <n v="320"/>
    <s v="TESLA MODEL 3 RWD (Automata) AMD Ryzen 60kWh LED mátrix Parkszenzoros gyári garancia"/>
    <n v="12989000"/>
    <s v="Elektromos"/>
    <x v="3"/>
    <m/>
    <s v="208kW"/>
    <s v="283LE"/>
    <n v="31950"/>
  </r>
  <r>
    <n v="321"/>
    <s v="TESLA MODEL 3 RWD (Automata)"/>
    <n v="12999999"/>
    <s v="Elektromos"/>
    <x v="3"/>
    <m/>
    <s v="208kW"/>
    <s v="283LE"/>
    <n v="32264"/>
  </r>
  <r>
    <n v="322"/>
    <s v="TESLA MODEL 3 Performance AWD (Automata) Fekete-fehér prémium belső! Autopilot: Teljes Önvezető képesség! Hőszivattyú! Fa"/>
    <n v="13890000"/>
    <s v="Elektromos"/>
    <x v="1"/>
    <m/>
    <s v="335kW"/>
    <s v="455LE"/>
    <n v="93000"/>
  </r>
  <r>
    <n v="323"/>
    <s v="TESLA MODEL 3 Long Range AWD (Automata)"/>
    <n v="13899990"/>
    <s v="Elektromos"/>
    <x v="1"/>
    <m/>
    <s v="366kW"/>
    <s v="498LE"/>
    <n v="63000"/>
  </r>
  <r>
    <n v="324"/>
    <s v="TESLA MODEL 3 Performance AWD (Automata)"/>
    <n v="13999000"/>
    <s v="Elektromos"/>
    <x v="1"/>
    <m/>
    <s v="393kW"/>
    <s v="534LE"/>
    <n v="47200"/>
  </r>
  <r>
    <n v="325"/>
    <s v="TESLA MODEL 3 Long Range AWD (Automata) FOGLALÓZVA!---FEHÉR BELSŐ. ENHANCED AUTOPILOT. 15000 KM. FACELIFT MODELL"/>
    <n v="13999999"/>
    <s v="Elektromos"/>
    <x v="1"/>
    <m/>
    <s v="258kW"/>
    <s v="351LE"/>
    <n v="15663"/>
  </r>
  <r>
    <n v="326"/>
    <s v="TESLA MODEL 3 "/>
    <n v="14000000"/>
    <s v="Elektromos"/>
    <x v="3"/>
    <m/>
    <s v="208LE"/>
    <m/>
    <n v="67800"/>
  </r>
  <r>
    <n v="327"/>
    <s v="TESLA MODEL 3 Long Range AWD (Automata) +FEKETE METÁL+19 ALU+"/>
    <n v="14199900"/>
    <s v="Elektromos"/>
    <x v="3"/>
    <m/>
    <s v="366kW"/>
    <s v="498LE"/>
    <n v="49888"/>
  </r>
  <r>
    <n v="328"/>
    <s v="TESLA MODEL 3 Long Range AWD (Automata) ÉRKEZŐ AUTÓ!----FACELIFT MODELL. 27000 KM. LONG RANGE. DUAL MOTOR. AMD RYZEN"/>
    <n v="14199999"/>
    <s v="Elektromos"/>
    <x v="3"/>
    <m/>
    <s v="366kW"/>
    <s v="498LE"/>
    <n v="27203"/>
  </r>
  <r>
    <n v="329"/>
    <s v="TESLA MODEL 3 Long Range AWD (Automata) FACELIFT. EURÓPAI. HIBÁTLAN ÁLLAPOTÚ"/>
    <n v="14380000"/>
    <s v="Elektromos"/>
    <x v="1"/>
    <m/>
    <s v="366kW"/>
    <s v="498LE"/>
    <n v="25000"/>
  </r>
  <r>
    <n v="330"/>
    <s v="TESLA MODEL 3 Long Range AWD (Automata) ÉRKEZŐ AUTÓ!----FACELIFT MODELL. 12000 KM. LONG RANGE. DUAL MOTOR. AMD RYZEN"/>
    <n v="14499999"/>
    <s v="Elektromos"/>
    <x v="3"/>
    <m/>
    <s v="366kW"/>
    <s v="498LE"/>
    <n v="12698"/>
  </r>
  <r>
    <n v="331"/>
    <s v="TESLA MODEL 3 Long Range AWD (Automata)"/>
    <n v="14990000"/>
    <s v="Elektromos"/>
    <x v="1"/>
    <m/>
    <s v="366kW"/>
    <s v="498LE"/>
    <n v="20213"/>
  </r>
  <r>
    <n v="332"/>
    <s v="TESLA MODEL 3 RWD (Automata) MAGYARORSZÁGI - Első tulajdonos"/>
    <n v="14999000"/>
    <s v="Elektromos"/>
    <x v="4"/>
    <m/>
    <s v="208kW"/>
    <s v="283LE"/>
    <n v="21316"/>
  </r>
  <r>
    <n v="333"/>
    <s v="TESLA MODEL 3 Long Range AWD (Automata) Garanciális 5 ülésfűtés Kamera Navi fehér bőrbelső Hőszivattyús klíma"/>
    <n v="15490000"/>
    <s v="Elektromos"/>
    <x v="3"/>
    <m/>
    <s v="366kW"/>
    <s v="498LE"/>
    <n v="14960"/>
  </r>
  <r>
    <n v="334"/>
    <s v="TESLA MODEL 3 Performance AWD (Automata) 29.100 KM-1.TULAJ-GARANCIA"/>
    <n v="15989000"/>
    <s v="Elektromos"/>
    <x v="3"/>
    <m/>
    <s v="393kW"/>
    <s v="534LE"/>
    <n v="29100"/>
  </r>
  <r>
    <n v="335"/>
    <s v="TESLA MODEL 3 Performance AWD (Automata) Hófehér belső"/>
    <n v="17500000"/>
    <s v="Elektromos"/>
    <x v="3"/>
    <m/>
    <s v="393kW"/>
    <s v="534LE"/>
    <n v="30650"/>
  </r>
  <r>
    <n v="336"/>
    <s v="TESLA MODEL 3 RWD Premium (Automata) TARTÓS BÉRLET EGYEDI FELTÉTELEKKEL CÉGEKNEK"/>
    <n v="17846900"/>
    <s v="Elektromos"/>
    <x v="6"/>
    <m/>
    <s v="208kW"/>
    <s v="283LE"/>
    <n v="1"/>
  </r>
  <r>
    <n v="337"/>
    <s v="TESLA MODEL 3 Standard Range Plus Aut + Vonóhorog és Extra téli kerekek - Tesla Original"/>
    <n v="18000000"/>
    <s v="Elektromos"/>
    <x v="3"/>
    <m/>
    <s v="208kW"/>
    <s v="283LE"/>
    <n v="5000"/>
  </r>
  <r>
    <n v="338"/>
    <s v="TESLA MODEL 3 Long Range AWD (Automata) Autopilot. premium hifi"/>
    <n v="9699000"/>
    <s v="Elektromos"/>
    <x v="0"/>
    <m/>
    <s v="258kW"/>
    <s v="351LE"/>
    <n v="156498"/>
  </r>
  <r>
    <n v="339"/>
    <s v="TESLA MODEL 3 Long Range AWD (Automata)"/>
    <n v="14000000"/>
    <s v="Elektromos"/>
    <x v="1"/>
    <m/>
    <s v="366kW"/>
    <s v="498LE"/>
    <n v="51102"/>
  </r>
  <r>
    <n v="340"/>
    <s v="TESLA MODEL 3 Standard Range Plus Aut"/>
    <n v="7790000"/>
    <s v="Elektromos"/>
    <x v="0"/>
    <m/>
    <s v="208kW"/>
    <s v="283LE"/>
    <n v="94000"/>
  </r>
  <r>
    <n v="341"/>
    <s v="TESLA MODEL 3 Long Range AWD (Automata) EAP"/>
    <n v="8349000"/>
    <s v="Elektromos"/>
    <x v="0"/>
    <m/>
    <s v="258kW"/>
    <s v="351LE"/>
    <n v="297777"/>
  </r>
  <r>
    <n v="342"/>
    <s v="TESLA MODEL 3 Standard Range Plus Aut AKCIÓS !! ÚJSZERŰ-FULL+vonóhorog"/>
    <n v="8699000"/>
    <s v="Elektromos"/>
    <x v="0"/>
    <m/>
    <s v="208kW"/>
    <s v="283LE"/>
    <n v="195000"/>
  </r>
  <r>
    <n v="343"/>
    <s v="TESLA MODEL 3 Long Range AWD (Automata) Hibátlan akku ujszerű állapot áfás"/>
    <n v="8989898"/>
    <s v="Elektromos"/>
    <x v="0"/>
    <m/>
    <s v="366kW"/>
    <s v="498LE"/>
    <n v="207000"/>
  </r>
  <r>
    <n v="344"/>
    <s v="TESLA MODEL 3 Long Range AWD (Automata) Hibátlan akku ujszerű állapot áfás"/>
    <n v="8989898"/>
    <s v="Elektromos"/>
    <x v="0"/>
    <m/>
    <s v="258kW"/>
    <s v="351LE"/>
    <n v="193200"/>
  </r>
  <r>
    <n v="345"/>
    <s v="TESLA MODEL 3 Long Range AWD (Automata) FULL SELF DRIVE. SUMMON. DUAL MOTOR. AWD. LONG RANGE"/>
    <n v="9875000"/>
    <s v="Elektromos"/>
    <x v="0"/>
    <m/>
    <s v="258kW"/>
    <s v="351LE"/>
    <n v="118700"/>
  </r>
  <r>
    <n v="346"/>
    <s v="TESLA MODEL 3 Long Range AWD (Automata) 1.TULAJ/AUTOPILOT/PREMIUM HIFI/FEHÉR BELSŐ/AKKU- ÉS HAJTÓMŰGARANCIA"/>
    <n v="9999000"/>
    <s v="Elektromos"/>
    <x v="2"/>
    <m/>
    <s v="366kW"/>
    <s v="498LE"/>
    <n v="173052"/>
  </r>
  <r>
    <n v="347"/>
    <s v="TESLA MODEL 3 Long Range AWD (Automata) 1.TULAJ/AUTOPILOT/PREMIUM HIFI/19 COL SPORT WHEEL/AKKU- ÉS HAJTÓMŰGARANCIA"/>
    <n v="9999000"/>
    <s v="Elektromos"/>
    <x v="2"/>
    <m/>
    <s v="340kW"/>
    <s v="462LE"/>
    <n v="162181"/>
  </r>
  <r>
    <n v="348"/>
    <s v="TESLA MODEL 3 Long Range AWD (Automata) EU MODELL. GARANCIA. PREMIUM CONNECTIVITY"/>
    <n v="9999000"/>
    <s v="Elektromos"/>
    <x v="0"/>
    <m/>
    <s v="258kW"/>
    <s v="351LE"/>
    <n v="129946"/>
  </r>
  <r>
    <n v="349"/>
    <s v="TESLA MODEL 3 Standard Range Plus Aut"/>
    <n v="10480000"/>
    <s v="Elektromos"/>
    <x v="2"/>
    <m/>
    <s v="208kW"/>
    <s v="283LE"/>
    <n v="92400"/>
  </r>
  <r>
    <n v="350"/>
    <s v="TESLA MODEL 3 Performance AWD (Automata)"/>
    <n v="10490000"/>
    <s v="Elektromos"/>
    <x v="2"/>
    <m/>
    <s v="335kW"/>
    <s v="455LE"/>
    <n v="158000"/>
  </r>
  <r>
    <n v="351"/>
    <s v="TESLA MODEL 3 Standard Range Plus Aut RWD - Sérülésmentes - kiváló állapot - garanciális akku"/>
    <n v="10900000"/>
    <s v="Elektromos"/>
    <x v="2"/>
    <m/>
    <s v="239kW"/>
    <s v="325LE"/>
    <n v="68000"/>
  </r>
  <r>
    <n v="352"/>
    <s v="TESLA MODEL 3 Long Range AWD (Automata) Full Self Driving"/>
    <n v="10900000"/>
    <s v="Elektromos"/>
    <x v="2"/>
    <m/>
    <s v="366kW"/>
    <s v="498LE"/>
    <n v="118500"/>
  </r>
  <r>
    <n v="353"/>
    <s v="TESLA MODEL 3 Long Range AWD (Automata) FEHÉR BELSŐ. FSD"/>
    <n v="10849000"/>
    <s v="Elektromos"/>
    <x v="2"/>
    <m/>
    <s v="258kW"/>
    <s v="351LE"/>
    <n v="76543"/>
  </r>
  <r>
    <n v="354"/>
    <s v="TESLA MODEL 3 Long Range AWD (Automata) 98%os akku hibátlan állapot áfás"/>
    <n v="10989898"/>
    <s v="Elektromos"/>
    <x v="0"/>
    <m/>
    <s v="361kW"/>
    <s v="491LE"/>
    <n v="69500"/>
  </r>
  <r>
    <n v="355"/>
    <s v="TESLA MODEL 3 Long Range AWD (Automata) 1.TULAJ/AUTOPILOT/PREMIUM HIFI/CHROME DELETE/AKKU- ÉS HAJTÓMŰGARANCIA"/>
    <n v="10999000"/>
    <s v="Elektromos"/>
    <x v="2"/>
    <m/>
    <s v="340kW"/>
    <s v="462LE"/>
    <n v="145105"/>
  </r>
  <r>
    <n v="356"/>
    <s v="TESLA MODEL 3 Long Range AWD (Automata) Garanciális! Áfás ár! Teljes Önvezetés! Prémium hangrendszer! Vonóhorog! Dual Mo"/>
    <n v="11190000"/>
    <s v="Elektromos"/>
    <x v="0"/>
    <m/>
    <s v="350kW"/>
    <s v="476LE"/>
    <n v="113000"/>
  </r>
  <r>
    <n v="357"/>
    <s v="TESLA MODEL 3 Performance AWD (Automata) TELJES ÖNVEZETÉS DUAL MOTOR GARANCIÁLIS ÁFÁS ÁR"/>
    <n v="11490000"/>
    <s v="Elektromos"/>
    <x v="0"/>
    <m/>
    <s v="366kW"/>
    <s v="498LE"/>
    <n v="121304"/>
  </r>
  <r>
    <n v="358"/>
    <s v="TESLA MODEL 3 Performance AWD (Automata) +EGYEDI+FSD+MATT SZÜRKE+"/>
    <n v="11750000"/>
    <s v="Elektromos"/>
    <x v="0"/>
    <m/>
    <s v="365kW"/>
    <s v="496LE"/>
    <n v="83000"/>
  </r>
  <r>
    <n v="359"/>
    <s v="TESLA MODEL 3 Long Range AWD (Automata) Long range AWD"/>
    <n v="11890000"/>
    <s v="Elektromos"/>
    <x v="2"/>
    <m/>
    <s v="367kW"/>
    <s v="499LE"/>
    <n v="42008"/>
  </r>
  <r>
    <n v="360"/>
    <s v="TESLA MODEL 3 Long Range AWD (Automata)"/>
    <n v="11918180"/>
    <s v="Elektromos"/>
    <x v="2"/>
    <m/>
    <s v="366kW"/>
    <s v="498LE"/>
    <n v="76500"/>
  </r>
  <r>
    <n v="361"/>
    <s v="TESLA MODEL 3 Long Range AWD (Automata) Full-Full. FSD is. Fehér belső"/>
    <n v="11990000"/>
    <s v="Elektromos"/>
    <x v="2"/>
    <m/>
    <s v="258kW"/>
    <s v="351LE"/>
    <n v="92500"/>
  </r>
  <r>
    <n v="362"/>
    <s v="TESLA MODEL 3 Long Range AWD (Automata) Vonóhorog.19alu.fehér belső.premium conectivity"/>
    <n v="12350000"/>
    <s v="Elektromos"/>
    <x v="0"/>
    <m/>
    <s v="350kW"/>
    <s v="476LE"/>
    <n v="80300"/>
  </r>
  <r>
    <n v="363"/>
    <s v="TESLA MODEL 3 RWD (Automata) Magyarországi. Tesla garancia. LED MÁTRIX! 60kWh LFP AMD Ryzen. parkszenzor. tél"/>
    <n v="12799000"/>
    <s v="Elektromos"/>
    <x v="3"/>
    <m/>
    <s v="208kW"/>
    <s v="283LE"/>
    <n v="40900"/>
  </r>
  <r>
    <n v="364"/>
    <s v="TESLA MODEL 3 RWD (Automata) ! Garancia ! LFP akksi ! Sérülésmentes !"/>
    <n v="12799999"/>
    <s v="Elektromos"/>
    <x v="1"/>
    <m/>
    <s v="235kW"/>
    <s v="320LE"/>
    <n v="43000"/>
  </r>
  <r>
    <n v="365"/>
    <s v="TESLA MODEL 3 Standard Range Plus Aut téli/nyári szettel"/>
    <n v="13490000"/>
    <s v="Elektromos"/>
    <x v="1"/>
    <m/>
    <s v="208kW"/>
    <s v="283LE"/>
    <n v="47469"/>
  </r>
  <r>
    <n v="366"/>
    <s v="TESLA MODEL 3 Long Range AWD (Automata) +FEKETE METÁL+19 ALU+"/>
    <n v="13799990"/>
    <s v="Elektromos"/>
    <x v="3"/>
    <m/>
    <s v="366kW"/>
    <s v="498LE"/>
    <n v="49888"/>
  </r>
  <r>
    <n v="367"/>
    <s v="TESLA MODEL 3 Long Range AWD (Automata) 32000 KM. AMD RYZEN. 19 ZOLL. LONG RANGE. DUAL MOTOR"/>
    <n v="14199999"/>
    <s v="Elektromos"/>
    <x v="3"/>
    <m/>
    <s v="366kW"/>
    <s v="498LE"/>
    <n v="32161"/>
  </r>
  <r>
    <n v="368"/>
    <s v="TESLA MODEL 3 Long Range AWD (Automata) +FEKETE+9.629Km+19ALU+"/>
    <n v="14699990"/>
    <s v="Elektromos"/>
    <x v="3"/>
    <m/>
    <s v="366kW"/>
    <s v="498LE"/>
    <n v="9629"/>
  </r>
  <r>
    <n v="369"/>
    <s v="TESLA MODEL 3 Long Range AWD (Automata)"/>
    <n v="14750000"/>
    <s v="Elektromos"/>
    <x v="1"/>
    <m/>
    <s v="366kW"/>
    <s v="498LE"/>
    <n v="45100"/>
  </r>
  <r>
    <n v="370"/>
    <s v="TESLA MODEL 3 Performance AWD (Automata) +GYÁRI FÉNYEZÉS+AMD+41.700KM+"/>
    <n v="15199990"/>
    <s v="Elektromos"/>
    <x v="3"/>
    <m/>
    <s v="393kW"/>
    <s v="534LE"/>
    <n v="41700"/>
  </r>
  <r>
    <n v="371"/>
    <s v="TESLA MODEL 3 Performance AWD (Automata) +GYÁRI FÉNYEZÉS+ÚJSZERŰ+AMD+"/>
    <n v="15249990"/>
    <s v="Elektromos"/>
    <x v="3"/>
    <m/>
    <s v="393kW"/>
    <s v="534LE"/>
    <n v="24831"/>
  </r>
  <r>
    <n v="372"/>
    <s v="TESLA MODEL 3 Performance AWD (Automata) 14000 KM. FACELIFT MODELL. PERFORMANCE KIVITEL. AMD RYZEN"/>
    <n v="15299999"/>
    <s v="Elektromos"/>
    <x v="3"/>
    <m/>
    <s v="393kW"/>
    <s v="534LE"/>
    <n v="14647"/>
  </r>
  <r>
    <n v="373"/>
    <s v="TESLA MODEL 3 Performance AWD (Automata) Garanciális"/>
    <n v="15590000"/>
    <s v="Elektromos"/>
    <x v="3"/>
    <m/>
    <s v="393kW"/>
    <s v="534LE"/>
    <n v="14800"/>
  </r>
  <r>
    <n v="374"/>
    <s v="TESLA MODEL 3 Long Range AWD (Automata) RYZEN/Magánszemélytől"/>
    <n v="15599000"/>
    <s v="Elektromos"/>
    <x v="4"/>
    <m/>
    <s v="366kW"/>
    <s v="498LE"/>
    <n v="11900"/>
  </r>
  <r>
    <n v="375"/>
    <s v="TESLA MODEL 3 Performance AWD (Automata) Hófehér belső"/>
    <n v="16999000"/>
    <s v="Elektromos"/>
    <x v="3"/>
    <m/>
    <s v="393kW"/>
    <s v="534LE"/>
    <n v="3065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1">
  <r>
    <n v="1"/>
    <s v="TESLA MODEL S 100D AWD (Automata) KÉSZLETEN - GARANCIA - AP 2.5 - CCS UPGRADE"/>
    <n v="13970000"/>
    <s v="Elektromos"/>
    <x v="0"/>
    <m/>
    <s v="386kW"/>
    <s v="525LE"/>
    <n v="100541"/>
  </r>
  <r>
    <n v="2"/>
    <s v="TESLA MODEL S 85 (Automata) SC01 INGYEN TÖLTÉS - CCS. MCU2 UPGRADE - ADAPTÍV LÉGRUGÓ - PREMIUM CONNECTIVITY"/>
    <n v="8970000"/>
    <s v="Elektromos"/>
    <x v="1"/>
    <m/>
    <s v="285kW"/>
    <s v="387LE"/>
    <n v="208803"/>
  </r>
  <r>
    <n v="3"/>
    <s v="TESLA MODEL S 85 (Automata)"/>
    <n v="9490000"/>
    <s v="Elektromos"/>
    <x v="1"/>
    <m/>
    <s v="270kW"/>
    <s v="367LE"/>
    <n v="99320"/>
  </r>
  <r>
    <n v="4"/>
    <s v="TESLA MODEL S 75D AWD (Automata)"/>
    <n v="9800000"/>
    <s v="Elektromos"/>
    <x v="2"/>
    <m/>
    <s v="244kW"/>
    <s v="332LE"/>
    <n v="147000"/>
  </r>
  <r>
    <n v="5"/>
    <s v="TESLA MODEL S 75D AWD (Automata)"/>
    <n v="9800000"/>
    <s v="Elektromos"/>
    <x v="2"/>
    <m/>
    <s v="244kW"/>
    <s v="332LE"/>
    <n v="156000"/>
  </r>
  <r>
    <n v="6"/>
    <s v="TESLA MODEL S 75D AWD (Automata) Enhanced Autopilot + Légrugó + Homelink + Két kábel"/>
    <n v="9990000"/>
    <s v="Elektromos"/>
    <x v="2"/>
    <m/>
    <s v="244kW"/>
    <s v="332LE"/>
    <n v="190778"/>
  </r>
  <r>
    <n v="7"/>
    <s v="TESLA MODEL S 85D AWD (Automata) Free SuC . MCU2"/>
    <n v="10150000"/>
    <s v="Elektromos"/>
    <x v="3"/>
    <m/>
    <s v="311kW"/>
    <s v="423LE"/>
    <n v="241000"/>
  </r>
  <r>
    <n v="8"/>
    <s v="TESLA MODEL S 75D AWD (Automata)"/>
    <n v="10490000"/>
    <s v="Elektromos"/>
    <x v="2"/>
    <m/>
    <s v="244kW"/>
    <s v="332LE"/>
    <n v="155000"/>
  </r>
  <r>
    <n v="9"/>
    <s v="TESLA MODEL S 70D AWD (Automata) FREE SUCC!!! Élethosszig tartó ingyenes töltés!"/>
    <n v="10990000"/>
    <s v="Elektromos"/>
    <x v="4"/>
    <m/>
    <s v="245kW"/>
    <s v="333LE"/>
    <n v="109000"/>
  </r>
  <r>
    <n v="10"/>
    <s v="TESLA MODEL S 90D AWD (Automata)"/>
    <n v="12490000"/>
    <s v="Elektromos"/>
    <x v="0"/>
    <m/>
    <s v="311kW"/>
    <s v="423LE"/>
    <n v="139000"/>
  </r>
  <r>
    <n v="11"/>
    <s v="TESLA MODEL S Long Range AWD (Automata) MCU2 - Premium Hifi - AP3.0 - Dual Motor - Long Range Plus"/>
    <n v="13850000"/>
    <s v="Elektromos"/>
    <x v="5"/>
    <m/>
    <s v="386kW"/>
    <s v="525LE"/>
    <n v="299000"/>
  </r>
  <r>
    <n v="12"/>
    <s v="TESLA MODEL S Long Range AWD (Automata)"/>
    <n v="20500000"/>
    <s v="Elektromos"/>
    <x v="6"/>
    <m/>
    <s v="310kW"/>
    <s v="421LE"/>
    <n v="111406"/>
  </r>
  <r>
    <n v="13"/>
    <s v="TESLA MODEL S Long Range Plus RAVEN- Dual Motor - Automata"/>
    <n v="22599900"/>
    <s v="Elektromos"/>
    <x v="5"/>
    <m/>
    <m/>
    <m/>
    <n v="29500"/>
  </r>
  <r>
    <n v="14"/>
    <s v="TESLA MODEL S 85 (Automata)"/>
    <n v="6900000"/>
    <s v="Elektromos"/>
    <x v="1"/>
    <m/>
    <s v="270kW"/>
    <s v="367LE"/>
    <n v="225000"/>
  </r>
  <r>
    <n v="15"/>
    <s v="TESLA MODEL S 85 (Automata) PREMIUM CONNECTIVITY-GYÁRI FÉNY!"/>
    <n v="6999000"/>
    <s v="Elektromos"/>
    <x v="4"/>
    <m/>
    <s v="278kW"/>
    <s v="378LE"/>
    <n v="273000"/>
  </r>
  <r>
    <n v="16"/>
    <s v="TESLA MODEL S 85 (Automata) Honosítható . Légrugós kivitel . Érvényes két év műszaki"/>
    <n v="6999999"/>
    <s v="Elektromos"/>
    <x v="1"/>
    <m/>
    <s v="270kW"/>
    <s v="367LE"/>
    <n v="364000"/>
  </r>
  <r>
    <n v="17"/>
    <s v="TESLA MODEL S 85 (Automata) + BEIGE BŐR-ÜVEGTETŐ-INGYENES TÖLTÉS-423 LE!!"/>
    <n v="7480000"/>
    <s v="Elektromos"/>
    <x v="1"/>
    <m/>
    <s v="311kW"/>
    <s v="423LE"/>
    <n v="319000"/>
  </r>
  <r>
    <n v="18"/>
    <s v="TESLA MODEL S P85+ 7 ÜLÉSES - ÁFÁS!"/>
    <n v="7500000"/>
    <s v="Elektromos"/>
    <x v="7"/>
    <m/>
    <s v="310kW"/>
    <s v="421LE"/>
    <n v="179000"/>
  </r>
  <r>
    <n v="19"/>
    <s v="TESLA MODEL S P85 Performance (Automata) P85+ 142.200km!"/>
    <n v="7990000"/>
    <s v="Elektromos"/>
    <x v="1"/>
    <m/>
    <s v="310kW"/>
    <s v="421LE"/>
    <n v="142200"/>
  </r>
  <r>
    <n v="20"/>
    <s v="TESLA MODEL S 60 (Automata)"/>
    <n v="7999000"/>
    <s v="Elektromos"/>
    <x v="1"/>
    <m/>
    <s v="225kW"/>
    <s v="306LE"/>
    <n v="186107"/>
  </r>
  <r>
    <n v="21"/>
    <s v="TESLA MODEL S 85 (Automata)"/>
    <n v="8149000"/>
    <s v="Elektromos"/>
    <x v="1"/>
    <m/>
    <s v="270kW"/>
    <s v="367LE"/>
    <n v="217000"/>
  </r>
  <r>
    <n v="22"/>
    <s v="TESLA MODEL S 85D AWD (Automata) CCS+2db töltő+Autopilot+premium connectivity"/>
    <n v="8398999"/>
    <s v="Elektromos"/>
    <x v="4"/>
    <m/>
    <s v="311kW"/>
    <s v="423LE"/>
    <n v="183000"/>
  </r>
  <r>
    <n v="23"/>
    <s v="TESLA MODEL S 85D AWD (Automata) sérülésmentes! Gyönyörű Állapot! 85D!"/>
    <n v="8490000"/>
    <s v="Elektromos"/>
    <x v="4"/>
    <m/>
    <s v="311kW"/>
    <s v="423LE"/>
    <n v="121700"/>
  </r>
  <r>
    <n v="24"/>
    <s v="TESLA MODEL S 90"/>
    <n v="8990000"/>
    <s v="Elektromos"/>
    <x v="3"/>
    <m/>
    <s v="278kW"/>
    <s v="378LE"/>
    <n v="197000"/>
  </r>
  <r>
    <n v="25"/>
    <s v="TESLA MODEL S 70D AWD (Automata) INGYEN TÖLTÉS ÁFÁS BRUTTÓ VÉTELÁR"/>
    <n v="8999000"/>
    <s v="Elektromos"/>
    <x v="4"/>
    <m/>
    <s v="245kW"/>
    <s v="333LE"/>
    <n v="294000"/>
  </r>
  <r>
    <n v="26"/>
    <s v="TESLA MODEL S 85 (Automata) ÖRÖKÉLET INGYEN TÖLTÉS. 93%-os akku!"/>
    <n v="9199000"/>
    <s v="Elektromos"/>
    <x v="1"/>
    <m/>
    <s v="270kW"/>
    <s v="367LE"/>
    <n v="271000"/>
  </r>
  <r>
    <n v="27"/>
    <s v="TESLA MODEL S 85D AWD (Automata) Akksi 92.5%"/>
    <n v="9245000"/>
    <s v="Elektromos"/>
    <x v="3"/>
    <m/>
    <s v="386kW"/>
    <s v="525LE"/>
    <n v="324000"/>
  </r>
  <r>
    <n v="28"/>
    <s v="TESLA MODEL S 85 (Automata) SC01 ingyen tölthető"/>
    <n v="9290000"/>
    <s v="Elektromos"/>
    <x v="7"/>
    <m/>
    <s v="270kW"/>
    <s v="367LE"/>
    <n v="305000"/>
  </r>
  <r>
    <n v="29"/>
    <s v="TESLA MODEL S 75D AWD (Automata)"/>
    <n v="9450000"/>
    <s v="Elektromos"/>
    <x v="2"/>
    <m/>
    <s v="244kW"/>
    <s v="332LE"/>
    <n v="236000"/>
  </r>
  <r>
    <n v="30"/>
    <s v="TESLA MODEL S 90D AWD (Automata) MCU2/AP3/CCS/EAP"/>
    <n v="9800000"/>
    <s v="Elektromos"/>
    <x v="0"/>
    <m/>
    <s v="386kW"/>
    <s v="525LE"/>
    <n v="356000"/>
  </r>
  <r>
    <n v="31"/>
    <s v="TESLA MODEL S 85 (Automata) ÁFA-S ÁR. ExTrA HoSsZú LeÍrÁs!!!"/>
    <n v="9848888"/>
    <s v="Elektromos"/>
    <x v="4"/>
    <m/>
    <s v="278kW"/>
    <s v="378LE"/>
    <n v="137000"/>
  </r>
  <r>
    <n v="32"/>
    <s v="TESLA MODEL S 85 (Automata) Ingyenes töltés ! Márkaszervizben karbantartott ! Napfénytető !"/>
    <n v="9950000"/>
    <s v="Elektromos"/>
    <x v="7"/>
    <m/>
    <s v="270kW"/>
    <s v="367LE"/>
    <n v="128190"/>
  </r>
  <r>
    <n v="33"/>
    <s v="TESLA MODEL S 85D AWD (Automata) EL.PANORÁMATETŐ BŐR AUTOPILOT GYÁRI RIASZTÓ NAVI KAMERA TÁV.TEMPOMAT !!ÚJSZERŰ!!"/>
    <n v="9985000"/>
    <s v="Elektromos"/>
    <x v="4"/>
    <m/>
    <s v="280kW"/>
    <s v="381LE"/>
    <n v="224300"/>
  </r>
  <r>
    <n v="34"/>
    <s v="TESLA MODEL S 85 (Automata) INGYEN TÖLTHETŐ! CCS! EL.NAPTETŐ 5xÜLÉSFŰTÉS PREMIUM HIFI LED BŐR LÉGRUGÓ NAVI K"/>
    <n v="9985000"/>
    <s v="Elektromos"/>
    <x v="1"/>
    <m/>
    <s v="270kW"/>
    <s v="367LE"/>
    <n v="248000"/>
  </r>
  <r>
    <n v="35"/>
    <s v="TESLA MODEL S 60 (Automata) európai CCS nagyon megkímélt"/>
    <n v="9989000"/>
    <s v="Elektromos"/>
    <x v="4"/>
    <m/>
    <s v="235kW"/>
    <s v="320LE"/>
    <n v="169000"/>
  </r>
  <r>
    <n v="36"/>
    <s v="TESLA MODEL S P90D AWD (Automata) Performance - 7 ÜLÉSES - ÁFÁS!"/>
    <n v="9990000"/>
    <s v="Elektromos"/>
    <x v="3"/>
    <m/>
    <s v="376kW"/>
    <s v="511LE"/>
    <n v="200000"/>
  </r>
  <r>
    <n v="37"/>
    <s v="TESLA MODEL S 85 (Automata) ÁFA. Autopilot. Légrugó. Tetőablak. CCS"/>
    <n v="9999999"/>
    <s v="Elektromos"/>
    <x v="4"/>
    <m/>
    <s v="278kW"/>
    <s v="378LE"/>
    <n v="137000"/>
  </r>
  <r>
    <n v="38"/>
    <s v="TESLA MODEL S 75D AWD (Automata) AP2.MCu1.8 kamera.gen3 ülések dual motor.légrugó EAP. eu.-i. ÁFÁS ár"/>
    <n v="9999999"/>
    <s v="Elektromos"/>
    <x v="0"/>
    <m/>
    <s v="386kW"/>
    <s v="525LE"/>
    <n v="198700"/>
  </r>
  <r>
    <n v="39"/>
    <s v="TESLA MODEL S 85 (Automata) Ingyen tölthető! free suc!"/>
    <n v="9999999"/>
    <s v="Elektromos"/>
    <x v="1"/>
    <m/>
    <s v="270kW"/>
    <s v="367LE"/>
    <n v="300300"/>
  </r>
  <r>
    <n v="40"/>
    <s v="TESLA MODEL S P85D Performance AWD (Automata) 700Lóerő! szép állapot"/>
    <n v="10000000"/>
    <s v="Elektromos"/>
    <x v="4"/>
    <m/>
    <s v="515kW"/>
    <s v="700LE"/>
    <n v="203200"/>
  </r>
  <r>
    <n v="41"/>
    <s v="TESLA MODEL S 75 (Automata)"/>
    <n v="10280000"/>
    <s v="Elektromos"/>
    <x v="0"/>
    <m/>
    <s v="235kW"/>
    <s v="320LE"/>
    <n v="128000"/>
  </r>
  <r>
    <n v="42"/>
    <s v="TESLA MODEL S 85D AWD (Automata) Ingyenes Supercharger. SC01. CCS. Téli csomag. Prémium zene"/>
    <n v="10599000"/>
    <s v="Elektromos"/>
    <x v="4"/>
    <m/>
    <s v="311kW"/>
    <s v="423LE"/>
    <n v="199000"/>
  </r>
  <r>
    <n v="43"/>
    <s v="TESLA MODEL S 85 Performance (Automata) Plus kivitel. Ingyenes Supercharger. CCS. MCU2 (Netflix. Youtube)"/>
    <n v="10699000"/>
    <s v="Elektromos"/>
    <x v="1"/>
    <m/>
    <s v="310kW"/>
    <s v="421LE"/>
    <n v="189000"/>
  </r>
  <r>
    <n v="44"/>
    <s v="TESLA MODEL S 75D AWD (Automata) EU 8év gyári gari MCU2 Auto Pilot"/>
    <n v="10990000"/>
    <s v="Elektromos"/>
    <x v="6"/>
    <m/>
    <s v="244kW"/>
    <s v="332LE"/>
    <n v="54000"/>
  </r>
  <r>
    <n v="45"/>
    <s v="TESLA MODEL S 75D AWD (Automata) 1.TULAJ/GARANCIA/AUTOPILOT/NYITHATÓ PANORÁMATETŐ/FEHÉR BŐRBELSŐ/PREMIUM CONNECTI"/>
    <n v="10999000"/>
    <s v="Elektromos"/>
    <x v="2"/>
    <m/>
    <s v="245kW"/>
    <s v="333LE"/>
    <n v="186954"/>
  </r>
  <r>
    <n v="46"/>
    <s v="TESLA MODEL S 75D AWD (Automata)"/>
    <n v="10999999"/>
    <s v="Elektromos"/>
    <x v="2"/>
    <m/>
    <s v="350kW"/>
    <s v="476LE"/>
    <n v="480000"/>
  </r>
  <r>
    <n v="47"/>
    <s v="TESLA MODEL S 75 (Automata) Gyöngyház fehér EU modell 8év gyári gari Auto Pilot 19coll"/>
    <n v="11000000"/>
    <s v="Elektromos"/>
    <x v="2"/>
    <m/>
    <s v="235kW"/>
    <s v="320LE"/>
    <n v="120000"/>
  </r>
  <r>
    <n v="48"/>
    <s v="TESLA MODEL S 75 (Automata)"/>
    <n v="11250000"/>
    <s v="Elektromos"/>
    <x v="0"/>
    <m/>
    <s v="235kW"/>
    <s v="320LE"/>
    <n v="93600"/>
  </r>
  <r>
    <n v="49"/>
    <s v="TESLA MODEL S 75 (Automata)"/>
    <n v="11490000"/>
    <s v="Elektromos"/>
    <x v="2"/>
    <m/>
    <s v="76468k"/>
    <s v="? km-re"/>
    <n v="76468"/>
  </r>
  <r>
    <n v="50"/>
    <s v="TESLA MODEL S 85 (Automata)"/>
    <n v="11490000"/>
    <s v="Elektromos"/>
    <x v="7"/>
    <m/>
    <s v="270kW"/>
    <s v="367LE"/>
    <n v="286000"/>
  </r>
  <r>
    <n v="51"/>
    <s v="TESLA MODEL S 85D AWD (Automata) Free suc(sc01).Mcu2"/>
    <n v="11490000"/>
    <s v="Elektromos"/>
    <x v="3"/>
    <m/>
    <s v="311kW"/>
    <s v="423LE"/>
    <n v="164000"/>
  </r>
  <r>
    <n v="52"/>
    <s v="TESLA MODEL S P90D AWD (Automata)"/>
    <n v="11500000"/>
    <s v="Elektromos"/>
    <x v="3"/>
    <m/>
    <s v="560kW"/>
    <s v="761LE"/>
    <n v="421529"/>
  </r>
  <r>
    <n v="53"/>
    <s v="TESLA MODEL S 75D AWD (Automata)"/>
    <n v="11500000"/>
    <s v="Elektromos"/>
    <x v="2"/>
    <m/>
    <s v="244kW"/>
    <s v="332LE"/>
    <n v="156000"/>
  </r>
  <r>
    <n v="54"/>
    <s v="TESLA MODEL S 75 (Automata) Egyedi megjelenés ülésfűtés"/>
    <n v="11590000"/>
    <s v="Elektromos"/>
    <x v="0"/>
    <m/>
    <s v="235kW"/>
    <s v="320LE"/>
    <n v="165000"/>
  </r>
  <r>
    <n v="55"/>
    <s v="TESLA MODEL S 100D AWD (Automata) AP 2.5 MCU2 CCS UPGRADE GARANCIÁLIS"/>
    <n v="11690000"/>
    <s v="Elektromos"/>
    <x v="2"/>
    <m/>
    <s v="386kW"/>
    <s v="525LE"/>
    <n v="235600"/>
  </r>
  <r>
    <n v="56"/>
    <s v="TESLA MODEL S P90D Ludicrous AWD (Automata)"/>
    <n v="11700000"/>
    <s v="Elektromos"/>
    <x v="3"/>
    <m/>
    <s v="568kW"/>
    <s v="772LE"/>
    <n v="139000"/>
  </r>
  <r>
    <n v="57"/>
    <s v="TESLA MODEL S 60 (Automata) /75 CCS.EU MODELL.GARANCIÁLIS.NYITHATÓ PANORÁMA TETŐ"/>
    <n v="11777777"/>
    <s v="Elektromos"/>
    <x v="0"/>
    <m/>
    <s v="235kW"/>
    <s v="320LE"/>
    <n v="188696"/>
  </r>
  <r>
    <n v="58"/>
    <s v="TESLA MODEL S 85D AWD (Automata) Free suc"/>
    <n v="11800000"/>
    <s v="Elektromos"/>
    <x v="4"/>
    <m/>
    <s v="311kW"/>
    <s v="423LE"/>
    <n v="198000"/>
  </r>
  <r>
    <n v="59"/>
    <s v="TESLA MODEL S 70D AWD (Automata)"/>
    <n v="11850000"/>
    <s v="Elektromos"/>
    <x v="3"/>
    <m/>
    <s v="245kW"/>
    <s v="333LE"/>
    <n v="168000"/>
  </r>
  <r>
    <n v="60"/>
    <s v="TESLA MODEL S 60 (Automata) Ingyenes Tesla Supercharger töltés. CCS"/>
    <n v="11880000"/>
    <s v="Elektromos"/>
    <x v="1"/>
    <m/>
    <s v="225kW"/>
    <s v="306LE"/>
    <n v="181907"/>
  </r>
  <r>
    <n v="61"/>
    <s v="TESLA MODEL S 75 (Automata) GARANCIÁLIS. CCS.GEN3 ÜLÉS.AUTO PILOT.SÉR.MENTES"/>
    <n v="11900000"/>
    <s v="Elektromos"/>
    <x v="0"/>
    <m/>
    <s v="235kW"/>
    <s v="320LE"/>
    <n v="165000"/>
  </r>
  <r>
    <n v="62"/>
    <s v="TESLA MODEL S 75 D"/>
    <n v="11900000"/>
    <s v="Elektromos"/>
    <x v="0"/>
    <m/>
    <n v="386"/>
    <n v="525"/>
    <n v="78380"/>
  </r>
  <r>
    <n v="63"/>
    <s v="TESLA MODEL S P90D Ludicrous AWD (Automata) 48000 Km!!. Ludicrous+ mód"/>
    <n v="11950000"/>
    <s v="Elektromos"/>
    <x v="3"/>
    <m/>
    <s v="396kW"/>
    <s v="538LE"/>
    <n v="47900"/>
  </r>
  <r>
    <n v="64"/>
    <s v="TESLA MODEL S 75D AWD (Automata) 8xkamera EU 8év gyári gari Auto Pilot MCU2 új modell Adaptív légrugózás"/>
    <n v="11950000"/>
    <s v="Elektromos"/>
    <x v="2"/>
    <m/>
    <s v="244kW"/>
    <s v="332LE"/>
    <n v="80000"/>
  </r>
  <r>
    <n v="65"/>
    <s v="TESLA MODEL S 100D AWD (Automata) CCS upgrade! MCU2! 5x ülésfűtés!"/>
    <n v="11990000"/>
    <s v="Elektromos"/>
    <x v="2"/>
    <m/>
    <s v="310kW"/>
    <s v="421LE"/>
    <n v="170255"/>
  </r>
  <r>
    <n v="66"/>
    <s v="TESLA MODEL S 85D AWD (Automata)"/>
    <n v="11999990"/>
    <s v="Elektromos"/>
    <x v="4"/>
    <m/>
    <s v="311kW"/>
    <s v="423LE"/>
    <n v="89000"/>
  </r>
  <r>
    <n v="67"/>
    <s v="TESLA MODEL S 70D AWD (Automata) ÖRÖK INGYEN TÖLTÉS!!!CCS!!!!"/>
    <n v="11999999"/>
    <s v="Elektromos"/>
    <x v="4"/>
    <m/>
    <s v="245kW"/>
    <s v="333LE"/>
    <n v="184000"/>
  </r>
  <r>
    <n v="68"/>
    <s v="TESLA MODEL S 70D AWD (Automata) Az ár bruttó ÁFÁ-s Free Charge SC001"/>
    <n v="12390000"/>
    <s v="Elektromos"/>
    <x v="3"/>
    <m/>
    <s v="245kW"/>
    <s v="333LE"/>
    <n v="141000"/>
  </r>
  <r>
    <n v="69"/>
    <s v="TESLA MODEL S 90D AWD (Automata) Full-Full. Élethosszig ingyenes töltéssel! MCU2. 8 kamerás"/>
    <n v="12450000"/>
    <s v="Elektromos"/>
    <x v="0"/>
    <m/>
    <s v="358kW"/>
    <s v="487LE"/>
    <n v="258000"/>
  </r>
  <r>
    <n v="70"/>
    <s v="TESLA MODEL S 75D AWD (Automata) 525LE - Nyitható Panoráma tető - 8 kamera - Teljes önvezetés számítógépe"/>
    <n v="12585000"/>
    <s v="Elektromos"/>
    <x v="0"/>
    <m/>
    <s v="386kW"/>
    <s v="525LE"/>
    <n v="132000"/>
  </r>
  <r>
    <n v="71"/>
    <s v="TESLA MODEL S 75 (Automata) GYÖNGYHÁZ FEHÉR-FEKETE BELSŐ-TELJES ÖNVEZETŐ!"/>
    <n v="12599000"/>
    <s v="Elektromos"/>
    <x v="0"/>
    <m/>
    <s v="235kW"/>
    <s v="320LE"/>
    <n v="116000"/>
  </r>
  <r>
    <n v="72"/>
    <s v="TESLA MODEL S 100D AWD (Automata)"/>
    <n v="12600000"/>
    <s v="Elektromos"/>
    <x v="2"/>
    <m/>
    <s v="310kW"/>
    <s v="421LE"/>
    <n v="200000"/>
  </r>
  <r>
    <n v="73"/>
    <s v="TESLA MODEL S 75 (Automata) Autopilot 8 kamerás"/>
    <n v="12800000"/>
    <s v="Elektromos"/>
    <x v="0"/>
    <m/>
    <s v="235kW"/>
    <s v="320LE"/>
    <n v="162000"/>
  </r>
  <r>
    <n v="74"/>
    <s v="TESLA MODEL S 75D AWD (Automata) FREE SUC.SC01. 75D!!! 525lerö. Ingyenes tölts!"/>
    <n v="12990000"/>
    <s v="Elektromos"/>
    <x v="3"/>
    <m/>
    <s v="386kW"/>
    <s v="525LE"/>
    <n v="209800"/>
  </r>
  <r>
    <n v="75"/>
    <s v="TESLA MODEL S 75 (Automata) ÖRÖK INGYEN TÖLTÉS. ENHANCED AUTOPILOT. MCU2. CHROME DELETE. TÉLI-NYÁRI GUMI"/>
    <n v="12999999"/>
    <s v="Elektromos"/>
    <x v="0"/>
    <m/>
    <s v="235kW"/>
    <s v="320LE"/>
    <n v="231102"/>
  </r>
  <r>
    <n v="76"/>
    <s v="TESLA MODEL S 75 (Automata) Ingyentöltős-Üvegtető-Gyöngyházmetál"/>
    <n v="13222222"/>
    <s v="Elektromos"/>
    <x v="3"/>
    <m/>
    <s v="235kW"/>
    <s v="320LE"/>
    <n v="192220"/>
  </r>
  <r>
    <n v="77"/>
    <s v="TESLA MODEL S 100D AWD (Automata) AP 2.5. MCU2. CCS upgrade. Légrugózás. SC05. 8 év garancia. ÁFA-s ár!"/>
    <n v="13300000"/>
    <s v="Elektromos"/>
    <x v="2"/>
    <m/>
    <s v="310kW"/>
    <s v="421LE"/>
    <n v="180000"/>
  </r>
  <r>
    <n v="78"/>
    <s v="TESLA MODEL S 75D AWD (Automata) FREE"/>
    <n v="13499000"/>
    <s v="Elektromos"/>
    <x v="2"/>
    <m/>
    <s v="320kW"/>
    <s v="435LE"/>
    <n v="199000"/>
  </r>
  <r>
    <n v="79"/>
    <s v="TESLA MODEL S 75D AWD (Automata) FACELIFTES . Összkerék. Kevés km"/>
    <n v="13499000"/>
    <s v="Elektromos"/>
    <x v="2"/>
    <m/>
    <s v="244kW"/>
    <s v="332LE"/>
    <n v="75000"/>
  </r>
  <r>
    <n v="80"/>
    <s v="TESLA MODEL S 75D AWD (Automata) Bőr/ Alcantara. nyith. Panorámatető. CCS. bőv. Autopilot Nyári + Téligumi"/>
    <n v="13500000"/>
    <s v="Elektromos"/>
    <x v="0"/>
    <m/>
    <s v="386kW"/>
    <s v="525LE"/>
    <n v="59000"/>
  </r>
  <r>
    <n v="81"/>
    <s v="TESLA MODEL S 75D AWD (Automata)"/>
    <n v="13500000"/>
    <s v="Elektromos"/>
    <x v="2"/>
    <m/>
    <s v="245kW"/>
    <s v="333LE"/>
    <n v="128000"/>
  </r>
  <r>
    <n v="82"/>
    <s v="TESLA MODEL S 75D AWD (Automata) Bruttó ár"/>
    <n v="13699000"/>
    <s v="Elektromos"/>
    <x v="2"/>
    <m/>
    <s v="244kW"/>
    <s v="332LE"/>
    <n v="113000"/>
  </r>
  <r>
    <n v="83"/>
    <s v="TESLA MODEL S 75D AWD (Automata) Free suc SC05 AP comp 2.5. 8 kamera. légrugó CCS üvegtető"/>
    <n v="13900000"/>
    <s v="Elektromos"/>
    <x v="2"/>
    <m/>
    <s v="244kW"/>
    <s v="332LE"/>
    <n v="80000"/>
  </r>
  <r>
    <n v="84"/>
    <s v="TESLA MODEL S 70 (Automata) free SUC - SC01. 388 LE Áfás"/>
    <n v="13970000"/>
    <s v="Elektromos"/>
    <x v="3"/>
    <m/>
    <s v="285kW"/>
    <s v="387LE"/>
    <n v="128500"/>
  </r>
  <r>
    <n v="85"/>
    <s v="TESLA MODEL S 100D AWD (Automata) BŐR EL.NAPTETŐ CCS LÉGRUGÓ TÁV.TEMPOMAT LED SÁVTARTÓ !!!MINT AZ ÚJ!!!"/>
    <n v="13985000"/>
    <s v="Elektromos"/>
    <x v="2"/>
    <m/>
    <s v="310kW"/>
    <s v="421LE"/>
    <n v="140000"/>
  </r>
  <r>
    <n v="86"/>
    <s v="TESLA MODEL S 100D AWD (Automata) FAP 8év gyári gari téli csomag Premium Hifi 21 coll Adaptív futómű"/>
    <n v="13990000"/>
    <s v="Elektromos"/>
    <x v="6"/>
    <m/>
    <s v="310kW"/>
    <s v="421LE"/>
    <n v="115100"/>
  </r>
  <r>
    <n v="87"/>
    <s v="TESLA MODEL S 75D AWD (Automata) MCU2.- CCS Upgrade- AutoPilot 2.5- Sérülésmentes! B-6"/>
    <n v="13990000"/>
    <s v="Elektromos"/>
    <x v="2"/>
    <m/>
    <s v="244kW"/>
    <s v="332LE"/>
    <n v="78528"/>
  </r>
  <r>
    <n v="88"/>
    <s v="TESLA MODEL S 100D AWD (Automata) EAP.MCU2.NAGY ZENE.FŰTÉS.ÁFÁS ár.Eu-i"/>
    <n v="13999999"/>
    <s v="Elektromos"/>
    <x v="2"/>
    <m/>
    <s v="386kW"/>
    <s v="525LE"/>
    <n v="220000"/>
  </r>
  <r>
    <n v="89"/>
    <s v="TESLA MODEL S 85D AWD (Automata)"/>
    <n v="14000000"/>
    <s v="Elektromos"/>
    <x v="4"/>
    <m/>
    <s v="311kW"/>
    <s v="423LE"/>
    <n v="88806"/>
  </r>
  <r>
    <n v="90"/>
    <s v="TESLA MODEL S 75 (Automata) Free supercharger"/>
    <n v="14190000"/>
    <s v="Elektromos"/>
    <x v="0"/>
    <m/>
    <s v="235kW"/>
    <s v="320LE"/>
    <n v="190000"/>
  </r>
  <r>
    <n v="91"/>
    <s v="TESLA MODEL S 100D AWD (Automata) TELJESKÖRŰ GARANCIA PLUSZ. GYÁRI HAJTÁSLÁNCGARANCIA"/>
    <n v="14370000"/>
    <s v="Elektromos"/>
    <x v="2"/>
    <m/>
    <s v="310kW"/>
    <s v="421LE"/>
    <n v="98000"/>
  </r>
  <r>
    <n v="92"/>
    <s v="TESLA MODEL S 90D AWD (Automata) AUTOPILOT! CCS! ÜLÉSFŰTÉS-SZELLŐZTETÉS!"/>
    <n v="14499000"/>
    <s v="Elektromos"/>
    <x v="0"/>
    <m/>
    <s v="311kW"/>
    <s v="423LE"/>
    <n v="140800"/>
  </r>
  <r>
    <n v="93"/>
    <s v="TESLA MODEL S 100D AWD (Automata) Model S100D"/>
    <n v="14500000"/>
    <s v="Elektromos"/>
    <x v="2"/>
    <m/>
    <s v="310kW"/>
    <s v="421LE"/>
    <n v="168997"/>
  </r>
  <r>
    <n v="94"/>
    <s v="TESLA MODEL S 75 (Automata)"/>
    <n v="14800000"/>
    <s v="Elektromos"/>
    <x v="2"/>
    <m/>
    <s v="235kW"/>
    <s v="320LE"/>
    <n v="139156"/>
  </r>
  <r>
    <n v="95"/>
    <s v="TESLA MODEL S 90D AWD (Automata)"/>
    <n v="14880000"/>
    <s v="Elektromos"/>
    <x v="3"/>
    <m/>
    <s v="311kW"/>
    <s v="423LE"/>
    <n v="250000"/>
  </r>
  <r>
    <n v="96"/>
    <s v="TESLA MODEL S 100D AWD (Automata)"/>
    <n v="14980000"/>
    <s v="Elektromos"/>
    <x v="2"/>
    <m/>
    <s v="310kW"/>
    <s v="421LE"/>
    <n v="150000"/>
  </r>
  <r>
    <n v="97"/>
    <s v="TESLA MODEL S 100D AWD (Automata) MCU2. Dolby Atmos. Nyitható panoráma tető. Sentry mód. légrugó. stb"/>
    <n v="14990000"/>
    <s v="Elektromos"/>
    <x v="2"/>
    <m/>
    <s v="310kW"/>
    <s v="421LE"/>
    <n v="99891"/>
  </r>
  <r>
    <n v="98"/>
    <s v="TESLA MODEL S 75D AWD (Automata) 1 Év garanciával!Áfás!Azonnal elvihető!Autóbeszámítás lehetséges!"/>
    <n v="14999000"/>
    <s v="Elektromos"/>
    <x v="2"/>
    <m/>
    <s v="244kW"/>
    <s v="332LE"/>
    <n v="112000"/>
  </r>
  <r>
    <n v="99"/>
    <s v="TESLA MODEL S 90D AWD (Automata) EAP/525LE/100KWh"/>
    <n v="14999990"/>
    <s v="Elektromos"/>
    <x v="0"/>
    <m/>
    <s v="386kW"/>
    <s v="525LE"/>
    <n v="73000"/>
  </r>
  <r>
    <n v="100"/>
    <s v="TESLA MODEL S 100D AWD (Automata) Panorámatető! Gyári hajtásláncgarancia"/>
    <n v="14999999"/>
    <s v="Elektromos"/>
    <x v="0"/>
    <m/>
    <s v="310kW"/>
    <s v="421LE"/>
    <n v="62000"/>
  </r>
  <r>
    <n v="101"/>
    <s v="TESLA MODEL S 100D AWD (Automata) 525Le.Áfás.Eu-i.8 kamerás. Sco5.AP2.5. EAP"/>
    <n v="14999999"/>
    <s v="Elektromos"/>
    <x v="2"/>
    <m/>
    <s v="386kW"/>
    <s v="525LE"/>
    <n v="135000"/>
  </r>
  <r>
    <n v="102"/>
    <s v="TESLA MODEL S 100D AWD (Automata) EAP. MCU2. CCS. légrugó. üvegtető"/>
    <n v="15200000"/>
    <s v="Elektromos"/>
    <x v="2"/>
    <m/>
    <s v="310kW"/>
    <s v="421LE"/>
    <n v="151000"/>
  </r>
  <r>
    <n v="103"/>
    <s v="TESLA MODEL S 75 (Automata) GARANCIÁLIS.CCS TÖLTÖ..3.GEN ÜLÉSEK"/>
    <n v="15400000"/>
    <s v="Elektromos"/>
    <x v="0"/>
    <m/>
    <s v="235kW"/>
    <s v="320LE"/>
    <n v="147000"/>
  </r>
  <r>
    <n v="104"/>
    <s v="TESLA MODEL S 100D AWD (Automata) EAP. MCU2. téli csomag prémium hifi légrugó. fix üvegtető"/>
    <n v="15900000"/>
    <s v="Elektromos"/>
    <x v="2"/>
    <m/>
    <s v="310kW"/>
    <s v="421LE"/>
    <n v="116000"/>
  </r>
  <r>
    <n v="105"/>
    <s v="TESLA MODEL S 75 (Automata) BRUTTÓ-ÁR!GAR.117e.KM.7FŐ.FULL-EXTRA.MEGKÍMÉLT.GARANCIA"/>
    <n v="15975000"/>
    <s v="Elektromos"/>
    <x v="0"/>
    <m/>
    <s v="350kW"/>
    <s v="476LE"/>
    <n v="117000"/>
  </r>
  <r>
    <n v="106"/>
    <s v="TESLA MODEL S 100D AWD (Automata) //CCS //2.5 AUTOPILOT//MCU2//GEN3//PANORÁMATETŐ//"/>
    <n v="15990000"/>
    <s v="Elektromos"/>
    <x v="2"/>
    <m/>
    <s v="310kW"/>
    <s v="421LE"/>
    <n v="219000"/>
  </r>
  <r>
    <n v="107"/>
    <s v="TESLA MODEL S 100D AWD (Automata) 525 LE / Légrugó / Üvegtető / AP 2.5 ÁFÁ-s!"/>
    <n v="15999300"/>
    <s v="Elektromos"/>
    <x v="2"/>
    <m/>
    <s v="386kW"/>
    <s v="525LE"/>
    <n v="207337"/>
  </r>
  <r>
    <n v="108"/>
    <s v="TESLA MODEL S Standard Range AWD (Automata) Bruttó ár"/>
    <n v="16699000"/>
    <s v="Elektromos"/>
    <x v="6"/>
    <m/>
    <s v="244kW"/>
    <s v="332LE"/>
    <n v="69000"/>
  </r>
  <r>
    <n v="109"/>
    <s v="TESLA MODEL S 100D AWD (Automata) FEHÉR-BŐR EL.NAPTETŐ CCS MCU2 LÉGRUGÓ TÁV.TEMPOMAT LED SÁVTARTÓ !!!MINT AZ ÚJ!!!"/>
    <n v="16985000"/>
    <s v="Elektromos"/>
    <x v="2"/>
    <m/>
    <s v="310kW"/>
    <s v="421LE"/>
    <n v="65600"/>
  </r>
  <r>
    <n v="110"/>
    <s v="TESLA MODEL S Long Range AWD (Automata) Long Range Raven.. adaptív légrugók. CCS upgrade. téli csomag. prémium hifi"/>
    <n v="17490000"/>
    <s v="Elektromos"/>
    <x v="6"/>
    <m/>
    <s v="310kW"/>
    <s v="421LE"/>
    <n v="163800"/>
  </r>
  <r>
    <n v="111"/>
    <s v="TESLA MODEL S P100D AWD (Automata)"/>
    <n v="18000000"/>
    <s v="Elektromos"/>
    <x v="2"/>
    <m/>
    <s v="450kW"/>
    <s v="612LE"/>
    <n v="173723"/>
  </r>
  <r>
    <n v="112"/>
    <s v="TESLA MODEL S P90D Ludicrous AWD (Automata)"/>
    <n v="18390000"/>
    <s v="Elektromos"/>
    <x v="3"/>
    <m/>
    <s v="568kW"/>
    <s v="772LE"/>
    <n v="197985"/>
  </r>
  <r>
    <n v="113"/>
    <s v="TESLA MODEL S P90D AWD (Automata) 27ekm.Autopilot.FeketeBőr.üvegtető"/>
    <n v="18490000"/>
    <s v="Elektromos"/>
    <x v="0"/>
    <m/>
    <s v="386kW"/>
    <s v="525LE"/>
    <n v="28620"/>
  </r>
  <r>
    <n v="114"/>
    <s v="TESLA MODEL S 100D AWD (Automata)"/>
    <n v="18499000"/>
    <s v="Elektromos"/>
    <x v="6"/>
    <m/>
    <s v="386kW"/>
    <s v="525LE"/>
    <n v="67700"/>
  </r>
  <r>
    <n v="115"/>
    <s v="TESLA MODEL S Long Range AWD (Automata) Raven. Dolby Atmos Hangrendszer. Panorámatető. Adaptív légrugózás. Winterpack st"/>
    <n v="18890000"/>
    <s v="Elektromos"/>
    <x v="6"/>
    <m/>
    <s v="386kW"/>
    <s v="525LE"/>
    <n v="122234"/>
  </r>
  <r>
    <n v="116"/>
    <s v="TESLA MODEL S 90D AWD (Automata) GAR.69e.KM.7FŐ.FULL-EXTRA.AUTOPILOT"/>
    <n v="19990000"/>
    <s v="Elektromos"/>
    <x v="3"/>
    <m/>
    <s v="311kW"/>
    <s v="423LE"/>
    <n v="69335"/>
  </r>
  <r>
    <n v="117"/>
    <s v="TESLA MODEL S Long Range AWD (Automata) RAVEN.Áfás ár..Prémium hifi.adaptív légrugó. téli csomag"/>
    <n v="21999999"/>
    <s v="Elektromos"/>
    <x v="5"/>
    <m/>
    <s v="428kW"/>
    <s v="582LE"/>
    <n v="96500"/>
  </r>
  <r>
    <n v="118"/>
    <s v="TESLA MODEL S Long Range AWD (Automata) LONG RANGE PLUS. CCS UPGRADE. 650KM-ES HATÓTÁV!RAVEN.DUAL MOTOR!"/>
    <n v="22499000"/>
    <s v="Elektromos"/>
    <x v="5"/>
    <m/>
    <s v="493kW"/>
    <s v="670LE"/>
    <n v="31000"/>
  </r>
  <r>
    <n v="119"/>
    <s v="TESLA MODEL S Performance AWD (Automata)"/>
    <n v="22900000"/>
    <s v="Elektromos"/>
    <x v="8"/>
    <m/>
    <s v="585kW"/>
    <s v="795LE"/>
    <n v="122000"/>
  </r>
  <r>
    <n v="120"/>
    <s v="TESLA MODEL S Performance AWD (Automata) Áfás! Teljes körű garancia!"/>
    <n v="23990000"/>
    <s v="Elektromos"/>
    <x v="5"/>
    <m/>
    <s v="585kW"/>
    <s v="795LE"/>
    <n v="39000"/>
  </r>
  <r>
    <n v="121"/>
    <s v="TESLA MODEL S S 100 kWh max. Reichw. FSD Premium Interio"/>
    <n v="23999190"/>
    <s v="Elektromos"/>
    <x v="5"/>
    <m/>
    <s v="421kW"/>
    <s v="572LE"/>
    <n v="42981"/>
  </r>
  <r>
    <n v="122"/>
    <s v="TESLA MODEL S P100D Ludicrous + 782LE örök ingyen töltés. Youtube/Netflix. orök ingyen 4G. Aut"/>
    <n v="24499000"/>
    <s v="Elektromos"/>
    <x v="0"/>
    <m/>
    <s v="575kW"/>
    <s v="782LE"/>
    <n v="118235"/>
  </r>
  <r>
    <n v="123"/>
    <s v="TESLA MODEL S S LONG RANGE RAVEN|CCS|AP- HW3|Kaltwetter|"/>
    <n v="25029160"/>
    <s v="Elektromos"/>
    <x v="5"/>
    <m/>
    <s v="386kW"/>
    <s v="525LE"/>
    <n v="59699"/>
  </r>
  <r>
    <n v="124"/>
    <s v="TESLA MODEL S Long Range AWD (Automata) PANORAMA/360 KAMERA/HUD/NAVI/LED/HiFi/WIFI/TV"/>
    <n v="26480000"/>
    <s v="Elektromos"/>
    <x v="5"/>
    <m/>
    <s v="421kW"/>
    <s v="572LE"/>
    <n v="50200"/>
  </r>
  <r>
    <n v="125"/>
    <s v="TESLA MODEL S 100D AWD (Automata) ÁFÁ-S ÁR.KITŰNŐ ÁLLAPOT"/>
    <n v="26999990"/>
    <s v="Elektromos"/>
    <x v="2"/>
    <m/>
    <s v="386kW"/>
    <s v="525LE"/>
    <n v="132000"/>
  </r>
  <r>
    <n v="126"/>
    <s v="TESLA MODEL S 100D AWD (Automata) Videós hirdetés"/>
    <n v="27900000"/>
    <s v="Elektromos"/>
    <x v="6"/>
    <m/>
    <s v="310kW"/>
    <s v="421LE"/>
    <n v="75000"/>
  </r>
  <r>
    <n v="127"/>
    <s v="TESLA MODEL S 90D AWD Aut."/>
    <n v="29900000"/>
    <s v="Elektromos"/>
    <x v="0"/>
    <m/>
    <s v="311kW"/>
    <s v="423LE"/>
    <n v="69000"/>
  </r>
  <r>
    <n v="128"/>
    <s v="TESLA MODEL S S 2023 Allradantrieb"/>
    <n v="33790890"/>
    <s v="Elektromos"/>
    <x v="9"/>
    <m/>
    <s v="493kW"/>
    <s v="670LE"/>
    <n v="8109"/>
  </r>
  <r>
    <n v="129"/>
    <s v="TESLA MODEL S S 2023 Allradantrieb"/>
    <n v="35491420"/>
    <s v="Elektromos"/>
    <x v="9"/>
    <m/>
    <s v="493kW"/>
    <s v="670LE"/>
    <n v="21019"/>
  </r>
  <r>
    <n v="130"/>
    <s v="TESLA MODEL S Plaid AWD (Automata) FEHÉR METÁL. FEHÉR BŐRBELSŐ. YOKE KORMÁNY. ENHANCED AUTOPILOT---ÚJ ÁR: 46.4m FT"/>
    <n v="36999999"/>
    <s v="Elektromos"/>
    <x v="10"/>
    <m/>
    <s v="750kW"/>
    <s v="1020LE"/>
    <n v="13207"/>
  </r>
  <r>
    <n v="131"/>
    <s v="TESLA MODEL S Plaid AWD (Automata) Plaid"/>
    <n v="37290000"/>
    <s v="Elektromos"/>
    <x v="9"/>
    <m/>
    <s v="750kW"/>
    <s v="1020LE"/>
    <n v="11400"/>
  </r>
  <r>
    <n v="132"/>
    <s v="TESLA MODEL S Plaid AWD (Automata) Brutto ár"/>
    <n v="38750000"/>
    <s v="Elektromos"/>
    <x v="9"/>
    <m/>
    <s v="750kW"/>
    <s v="1020LE"/>
    <n v="30000"/>
  </r>
  <r>
    <n v="133"/>
    <s v="TESLA MODEL S Plaid AWD (Automata) Azonnal vihető!"/>
    <n v="42900000"/>
    <s v="Elektromos"/>
    <x v="9"/>
    <m/>
    <s v="750kW"/>
    <s v="1020LE"/>
    <n v="15800"/>
  </r>
  <r>
    <n v="134"/>
    <s v="TESLA MODEL S S Plaid 21x22/ FSD Großer Autopilot/ Yoke"/>
    <n v="43098720"/>
    <s v="Elektromos"/>
    <x v="10"/>
    <m/>
    <s v="750kW"/>
    <s v="1020LE"/>
    <n v="20000"/>
  </r>
  <r>
    <n v="135"/>
    <s v="TESLA MODEL S Plaid AWD (Automata) Mo.-i. szalonállapotú. FSD. ÁFA-s"/>
    <n v="44890000"/>
    <s v="Elektromos"/>
    <x v="9"/>
    <m/>
    <s v="750kW"/>
    <s v="1020LE"/>
    <n v="22085"/>
  </r>
  <r>
    <n v="136"/>
    <s v="TESLA MODEL S Plaid AWD (Automata)"/>
    <n v="46000000"/>
    <s v="Elektromos"/>
    <x v="10"/>
    <m/>
    <s v="750kW"/>
    <s v="1020LE"/>
    <n v="7000"/>
  </r>
  <r>
    <n v="137"/>
    <s v="TESLA MODEL S 100D AWD (Automata) INGYEN TÖLTÉS - KÉSZLETEN - GARANCIA - AP 2.5 - CCS UPGRADE"/>
    <n v="13970000"/>
    <s v="Elektromos"/>
    <x v="0"/>
    <m/>
    <s v="386kW"/>
    <s v="525LE"/>
    <n v="100541"/>
  </r>
  <r>
    <n v="138"/>
    <s v="TESLA MODEL S 85 (Automata) CCS+Autopilot"/>
    <n v="9490000"/>
    <s v="Elektromos"/>
    <x v="1"/>
    <m/>
    <s v="270kW"/>
    <s v="367LE"/>
    <n v="99320"/>
  </r>
  <r>
    <n v="139"/>
    <s v="TESLA MODEL S 85 (Automata) ÁFA-S ÁR. VIGYÁZZ! ExTrA HoSsZú LeÍrÁs!"/>
    <n v="9788888"/>
    <s v="Elektromos"/>
    <x v="4"/>
    <m/>
    <s v="278kW"/>
    <s v="378LE"/>
    <n v="137000"/>
  </r>
  <r>
    <n v="140"/>
    <s v="TESLA MODEL S 85 (Automata)"/>
    <n v="7777777"/>
    <s v="Elektromos"/>
    <x v="1"/>
    <m/>
    <s v="270kW"/>
    <s v="367LE"/>
    <n v="217000"/>
  </r>
  <r>
    <n v="141"/>
    <s v="TESLA MODEL S P85 Performance (Automata) P85+ 142.200km!"/>
    <n v="7790000"/>
    <s v="Elektromos"/>
    <x v="1"/>
    <m/>
    <s v="310kW"/>
    <s v="421LE"/>
    <n v="142200"/>
  </r>
  <r>
    <n v="142"/>
    <s v="TESLA MODEL S 85 (Automata)"/>
    <n v="7850000"/>
    <s v="Elektromos"/>
    <x v="1"/>
    <m/>
    <s v="270kW"/>
    <s v="367LE"/>
    <n v="241500"/>
  </r>
  <r>
    <n v="143"/>
    <s v="TESLA MODEL S 85 (Automata) Bruttó áfás ár!"/>
    <n v="7999000"/>
    <s v="Elektromos"/>
    <x v="4"/>
    <m/>
    <s v="285kW"/>
    <s v="387LE"/>
    <n v="320100"/>
  </r>
  <r>
    <n v="144"/>
    <s v="TESLA MODEL S 85D AWD (Automata) Akksi 92.5%"/>
    <n v="8888888"/>
    <s v="Elektromos"/>
    <x v="3"/>
    <m/>
    <s v="386kW"/>
    <s v="525LE"/>
    <n v="324000"/>
  </r>
  <r>
    <n v="145"/>
    <s v="TESLA MODEL S 85 (Automata) SC01 ingyen tölthető"/>
    <n v="9190000"/>
    <s v="Elektromos"/>
    <x v="7"/>
    <m/>
    <s v="270kW"/>
    <s v="367LE"/>
    <n v="305000"/>
  </r>
  <r>
    <n v="146"/>
    <s v="TESLA MODEL S P85D Performance AWD (Automata) 700Lóerő! szép állapot"/>
    <n v="9300000"/>
    <s v="Elektromos"/>
    <x v="4"/>
    <m/>
    <s v="515kW"/>
    <s v="700LE"/>
    <n v="203200"/>
  </r>
  <r>
    <n v="147"/>
    <s v="TESLA MODEL S 90D AWD (Automata) MCU2/AP3/CCS/EAP"/>
    <n v="9400000"/>
    <s v="Elektromos"/>
    <x v="0"/>
    <m/>
    <s v="386kW"/>
    <s v="525LE"/>
    <n v="356000"/>
  </r>
  <r>
    <n v="148"/>
    <s v="TESLA MODEL S 60 (Automata)"/>
    <n v="9950000"/>
    <s v="Elektromos"/>
    <x v="7"/>
    <m/>
    <s v="225kW"/>
    <s v="306LE"/>
    <n v="87000"/>
  </r>
  <r>
    <n v="149"/>
    <s v="TESLA MODEL S 90D AWD (Automata) CCS-21col ALU-PANO-LÉGRUGÓ-BÉZS BŐR!"/>
    <n v="9989000"/>
    <s v="Elektromos"/>
    <x v="0"/>
    <m/>
    <s v="311kW"/>
    <s v="423LE"/>
    <n v="174000"/>
  </r>
  <r>
    <n v="150"/>
    <s v="TESLA MODEL S 75D AWD (Automata) Premium Hifi! Légrugó! 5x Ülésfűtés! Kormányfűtés!"/>
    <n v="9999999"/>
    <s v="Elektromos"/>
    <x v="2"/>
    <m/>
    <s v="244kW"/>
    <s v="332LE"/>
    <n v="204511"/>
  </r>
  <r>
    <n v="151"/>
    <s v="TESLA MODEL S 70 (Automata)"/>
    <n v="10400000"/>
    <s v="Elektromos"/>
    <x v="0"/>
    <m/>
    <s v="187000k"/>
    <s v="? km-re"/>
    <n v="187000"/>
  </r>
  <r>
    <n v="152"/>
    <s v="TESLA MODEL S 85 Performance (Automata) Performance+ kivitel. MCU2 (Netflix. Youtube) CCS. Téi csomag. Prémium zene!"/>
    <n v="10599000"/>
    <s v="Elektromos"/>
    <x v="1"/>
    <m/>
    <s v="310kW"/>
    <s v="421LE"/>
    <n v="193000"/>
  </r>
  <r>
    <n v="153"/>
    <s v="TESLA MODEL S P90D AWD (Automata)"/>
    <n v="10990000"/>
    <s v="Elektromos"/>
    <x v="3"/>
    <m/>
    <s v="560kW"/>
    <s v="761LE"/>
    <n v="421529"/>
  </r>
  <r>
    <n v="154"/>
    <s v="TESLA MODEL S P90D Ludicrous AWD (Automata) 48000 Km!!. Ludicrous+ mód"/>
    <n v="11450000"/>
    <s v="Elektromos"/>
    <x v="3"/>
    <m/>
    <s v="396kW"/>
    <s v="538LE"/>
    <n v="47900"/>
  </r>
  <r>
    <n v="155"/>
    <s v="TESLA MODEL S 100D AWD (Automata) AP 2.5 MCU2 CCS UPGRADE ENHANCED AUTOPILOT GARANCIÁLIS"/>
    <n v="11490000"/>
    <s v="Elektromos"/>
    <x v="2"/>
    <m/>
    <s v="386kW"/>
    <s v="525LE"/>
    <n v="235600"/>
  </r>
  <r>
    <n v="156"/>
    <s v="TESLA MODEL S 75 (Automata) Sc01 Free suc Ccs Facelift Garanciális"/>
    <n v="11650000"/>
    <s v="Elektromos"/>
    <x v="3"/>
    <m/>
    <s v="285kW"/>
    <s v="387LE"/>
    <n v="191500"/>
  </r>
  <r>
    <n v="157"/>
    <s v="TESLA MODEL S 70D AWD (Automata)"/>
    <n v="11650000"/>
    <s v="Elektromos"/>
    <x v="3"/>
    <m/>
    <s v="245kW"/>
    <s v="333LE"/>
    <n v="168000"/>
  </r>
  <r>
    <n v="158"/>
    <s v="TESLA MODEL S 85 (Automata) Free Supercharging! CCS !"/>
    <n v="12990000"/>
    <s v="Elektromos"/>
    <x v="3"/>
    <m/>
    <s v="278kW"/>
    <s v="378LE"/>
    <n v="244000"/>
  </r>
  <r>
    <n v="159"/>
    <s v="TESLA MODEL S 100D AWD (Automata) AP 2.5. MCU2. CCS upgrade. Légrugózás. SC05. 8 év garancia. ÁFA-s ár!"/>
    <n v="12990000"/>
    <s v="Elektromos"/>
    <x v="2"/>
    <m/>
    <s v="310kW"/>
    <s v="421LE"/>
    <n v="180000"/>
  </r>
  <r>
    <n v="160"/>
    <s v="TESLA MODEL S 85D AWD (Automata) P85+"/>
    <n v="13000000"/>
    <s v="Elektromos"/>
    <x v="1"/>
    <m/>
    <s v="350kW"/>
    <s v="476LE"/>
    <n v="210000"/>
  </r>
  <r>
    <n v="161"/>
    <s v="TESLA MODEL S 75 (Automata) Ingyentöltős-Üvegtető-Gyöngyházmetál"/>
    <n v="13222222"/>
    <s v="Elektromos"/>
    <x v="3"/>
    <m/>
    <s v="235kW"/>
    <s v="320LE"/>
    <n v="192222"/>
  </r>
  <r>
    <n v="162"/>
    <s v="TESLA MODEL S P85D Performance AWD (Automata) Free Suc SC01, 22KW AC"/>
    <n v="13490000"/>
    <s v="Elektromos"/>
    <x v="4"/>
    <m/>
    <s v="568kW"/>
    <s v="772LE"/>
    <n v="266000"/>
  </r>
  <r>
    <n v="163"/>
    <s v="TESLA MODEL S 75D AWD (Automata) Bőr/ Alcantara. nyith. Panorámatető CCS. enh.Autopilot Nyári+Téligumi. 8 Felni"/>
    <n v="13500000"/>
    <s v="Elektromos"/>
    <x v="0"/>
    <m/>
    <s v="386kW"/>
    <s v="525LE"/>
    <n v="59000"/>
  </r>
  <r>
    <n v="164"/>
    <s v="TESLA MODEL S 100D AWD (Automata) EAP.MCU2.NAGY ZENE.FŰTÉS.ÁFÁS ár.Eu-i"/>
    <n v="13999999"/>
    <s v="Elektromos"/>
    <x v="2"/>
    <m/>
    <s v="386kW"/>
    <s v="525LE"/>
    <n v="225000"/>
  </r>
  <r>
    <n v="165"/>
    <s v="TESLA MODEL S 100D AWD (Automata) TELJESKÖRŰ GARANCIA PLUSZ. GYÁRI HAJTÁSLÁNCGARANCIA"/>
    <n v="14490000"/>
    <s v="Elektromos"/>
    <x v="2"/>
    <m/>
    <s v="310kW"/>
    <s v="421LE"/>
    <n v="98000"/>
  </r>
  <r>
    <n v="166"/>
    <s v="TESLA MODEL S 100D AWD (Automata) Panorámatető! Gyári hajtásláncgarancia"/>
    <n v="14690000"/>
    <s v="Elektromos"/>
    <x v="0"/>
    <m/>
    <s v="310kW"/>
    <s v="421LE"/>
    <n v="62000"/>
  </r>
  <r>
    <n v="167"/>
    <s v="TESLA MODEL S 75D AWD (Automata) Garancia - Áfás - Sérülésmentes - MCU2 - EAP - Nyitható panoráma tető"/>
    <n v="14990000"/>
    <s v="Elektromos"/>
    <x v="2"/>
    <m/>
    <s v="244kW"/>
    <s v="332LE"/>
    <n v="131210"/>
  </r>
  <r>
    <n v="168"/>
    <s v="TESLA MODEL S 100D AWD (Automata)"/>
    <n v="16500000"/>
    <s v="Elektromos"/>
    <x v="0"/>
    <m/>
    <s v="310kW"/>
    <s v="421LE"/>
    <n v="140000"/>
  </r>
  <r>
    <n v="169"/>
    <s v="TESLA MODEL S Long Range AWD (Automata) Long Range Raven.. adaptív légrugók. CCS upgrade. téli csomag. prémium hifi"/>
    <n v="16950000"/>
    <s v="Elektromos"/>
    <x v="6"/>
    <m/>
    <s v="310kW"/>
    <s v="421LE"/>
    <n v="163800"/>
  </r>
  <r>
    <n v="170"/>
    <s v="TESLA MODEL S P90D Ludicrous AWD (Automata)"/>
    <n v="17700000"/>
    <s v="Elektromos"/>
    <x v="3"/>
    <m/>
    <s v="568kW"/>
    <s v="772LE"/>
    <n v="197985"/>
  </r>
  <r>
    <n v="171"/>
    <s v="TESLA MODEL S Long Range AWD (Automata)"/>
    <n v="18000000"/>
    <s v="Elektromos"/>
    <x v="6"/>
    <m/>
    <s v="310kW"/>
    <s v="421LE"/>
    <n v="111406"/>
  </r>
  <r>
    <n v="172"/>
    <s v="TESLA MODEL S P100D Ludicrous + 782LE örök ingyen töltés. Youtube/Netflix. orök ingyen 4G. 4WD"/>
    <n v="23500000"/>
    <s v="Elektromos"/>
    <x v="0"/>
    <m/>
    <s v="575kW"/>
    <s v="782LE"/>
    <n v="118235"/>
  </r>
  <r>
    <n v="173"/>
    <s v="TESLA MODEL S Plaid AWD (Automata) Azonnal vihető!"/>
    <n v="45000000"/>
    <s v="Elektromos"/>
    <x v="9"/>
    <m/>
    <s v="750kW"/>
    <s v="1020LE"/>
    <n v="15800"/>
  </r>
  <r>
    <n v="174"/>
    <s v="TESLA MODEL S P90D Ludicrous AWD (Automata) 48000 Km!!. Ludicrous+ mód"/>
    <n v="11150000"/>
    <s v="Elektromos"/>
    <x v="3"/>
    <m/>
    <s v="396kW"/>
    <s v="538LE"/>
    <n v="47900"/>
  </r>
  <r>
    <n v="175"/>
    <s v="TESLA MODEL S 75 (Automata) ÖRÖK INGYEN TÖLTÉS. ENHANCED AUTOPILOT. MCU2. CHROME DELETE. TÉLI-NYÁRI GUMI"/>
    <n v="11999999"/>
    <s v="Elektromos"/>
    <x v="0"/>
    <m/>
    <s v="235kW"/>
    <s v="320LE"/>
    <n v="231102"/>
  </r>
  <r>
    <n v="176"/>
    <s v="TESLA MODEL S P85D Performance 692LE CCS. MCU2. FREE SUC SC01"/>
    <n v="12500000"/>
    <s v="Elektromos"/>
    <x v="4"/>
    <m/>
    <s v="509kW"/>
    <s v="692LE"/>
    <n v="173300"/>
  </r>
  <r>
    <n v="177"/>
    <s v="TESLA MODEL S Long Range AWD (Automata) MCU2 - Premium Hifi - AP3.0 - Dual Motor - Long Range Plus"/>
    <n v="13950000"/>
    <s v="Elektromos"/>
    <x v="5"/>
    <m/>
    <s v="386kW"/>
    <s v="525LE"/>
    <n v="300000"/>
  </r>
  <r>
    <n v="178"/>
    <s v="TESLA MODEL S 85 (Automata) AP!LTE!Bruttó áfás ár!"/>
    <n v="7999000"/>
    <s v="Elektromos"/>
    <x v="4"/>
    <m/>
    <s v="285kW"/>
    <s v="387LE"/>
    <n v="320100"/>
  </r>
  <r>
    <n v="179"/>
    <s v="TESLA MODEL S 85D AWD (Automata) sérülésmentes! Gyönyörű Állapot! 85D!"/>
    <n v="8390000"/>
    <s v="Elektromos"/>
    <x v="4"/>
    <m/>
    <s v="311kW"/>
    <s v="423LE"/>
    <n v="121700"/>
  </r>
  <r>
    <n v="180"/>
    <s v="TESLA MODEL S 90"/>
    <n v="8490000"/>
    <s v="Elektromos"/>
    <x v="3"/>
    <m/>
    <s v="278kW"/>
    <s v="378LE"/>
    <n v="197000"/>
  </r>
  <r>
    <n v="181"/>
    <s v="TESLA MODEL S 85 (Automata)"/>
    <n v="8500000"/>
    <s v="Elektromos"/>
    <x v="7"/>
    <m/>
    <s v="270kW"/>
    <s v="367LE"/>
    <n v="224000"/>
  </r>
  <r>
    <n v="182"/>
    <s v="TESLA MODEL S 85 (Automata) SC01 ingyen tölthető"/>
    <n v="8840000"/>
    <s v="Elektromos"/>
    <x v="7"/>
    <m/>
    <s v="270kW"/>
    <s v="367LE"/>
    <n v="307000"/>
  </r>
  <r>
    <n v="183"/>
    <s v="TESLA MODEL S 75D AWD (Automata)"/>
    <n v="9069000"/>
    <s v="Elektromos"/>
    <x v="2"/>
    <m/>
    <s v="244kW"/>
    <s v="332LE"/>
    <n v="236000"/>
  </r>
  <r>
    <n v="184"/>
    <s v="TESLA MODEL S 90D AWD (Automata) MCU2/AP3/CCS/EAP"/>
    <n v="9100000"/>
    <s v="Elektromos"/>
    <x v="0"/>
    <m/>
    <s v="386kW"/>
    <s v="525LE"/>
    <n v="356000"/>
  </r>
  <r>
    <n v="185"/>
    <s v="TESLA MODEL S 75D AWD (Automata)"/>
    <n v="9790000"/>
    <s v="Elektromos"/>
    <x v="2"/>
    <m/>
    <s v="244kW"/>
    <s v="332LE"/>
    <n v="147000"/>
  </r>
  <r>
    <n v="186"/>
    <s v="TESLA MODEL S 75D AWD (Automata)"/>
    <n v="9790000"/>
    <s v="Elektromos"/>
    <x v="2"/>
    <m/>
    <s v="244kW"/>
    <s v="332LE"/>
    <n v="156000"/>
  </r>
  <r>
    <n v="187"/>
    <s v="TESLA MODEL S 75D AWD (Automata)"/>
    <n v="9900000"/>
    <s v="Elektromos"/>
    <x v="2"/>
    <m/>
    <s v="244kW"/>
    <s v="332LE"/>
    <n v="155000"/>
  </r>
  <r>
    <n v="188"/>
    <s v="TESLA MODEL S 60 (Automata)"/>
    <n v="9989999"/>
    <s v="Elektromos"/>
    <x v="7"/>
    <m/>
    <s v="225kW"/>
    <s v="306LE"/>
    <n v="87100"/>
  </r>
  <r>
    <n v="189"/>
    <s v="TESLA MODEL S 75D AWD (Automata) MCU2! Premium Hifi! Légrugó! 5x Ülésfűtés! Kormányfűtés!"/>
    <n v="9999999"/>
    <s v="Elektromos"/>
    <x v="2"/>
    <m/>
    <s v="244kW"/>
    <s v="332LE"/>
    <n v="204511"/>
  </r>
  <r>
    <n v="190"/>
    <s v="TESLA MODEL S 85 Performance (Automata) Ingyenes Supercharger. + kivitel. MCU2 (Netflix. Youtube) CCS. Téi csomag. Prémi"/>
    <n v="10599000"/>
    <s v="Elektromos"/>
    <x v="1"/>
    <m/>
    <s v="310kW"/>
    <s v="421LE"/>
    <n v="193000"/>
  </r>
  <r>
    <n v="191"/>
    <s v="TESLA MODEL S 75D AWD (Automata) Nyitható tető. garis. Premium Sound System. új gumik. MCU2"/>
    <n v="10800000"/>
    <s v="Elektromos"/>
    <x v="2"/>
    <m/>
    <s v="245kW"/>
    <s v="333LE"/>
    <n v="138650"/>
  </r>
  <r>
    <n v="192"/>
    <s v="TESLA MODEL S P85D Performance AWD (Automata)"/>
    <n v="11000000"/>
    <s v="Elektromos"/>
    <x v="4"/>
    <m/>
    <s v="515kW"/>
    <s v="700LE"/>
    <n v="190000"/>
  </r>
  <r>
    <n v="193"/>
    <s v="TESLA MODEL S 100D AWD (Automata) AP 2.5 MCU2 CCS UPGRADE ENHANCED AUTOPILOT GARANCIÁLIS"/>
    <n v="11390000"/>
    <s v="Elektromos"/>
    <x v="2"/>
    <m/>
    <s v="386kW"/>
    <s v="525LE"/>
    <n v="235600"/>
  </r>
  <r>
    <n v="194"/>
    <s v="TESLA MODEL S 75D AWD (Automata) FREE SUC. SC01. 75D. 106ekm!!!.Garanciális. 6éve 1tulaj"/>
    <n v="11500000"/>
    <s v="Elektromos"/>
    <x v="3"/>
    <m/>
    <s v="386kW"/>
    <s v="525LE"/>
    <n v="106000"/>
  </r>
  <r>
    <n v="195"/>
    <s v="TESLA MODEL S 100D AWD (Automata) CCS upgrade! MCU2! 5x ülésfűtés!"/>
    <n v="11500000"/>
    <s v="Elektromos"/>
    <x v="2"/>
    <m/>
    <s v="310kW"/>
    <s v="421LE"/>
    <n v="170255"/>
  </r>
  <r>
    <n v="196"/>
    <s v="TESLA MODEL S 75 (Automata) Autopilot 8 kamerás"/>
    <n v="11600000"/>
    <s v="Elektromos"/>
    <x v="0"/>
    <m/>
    <s v="235kW"/>
    <s v="320LE"/>
    <n v="162000"/>
  </r>
  <r>
    <n v="197"/>
    <s v="TESLA MODEL S 70D AWD (Automata) Free SUC 100% akku Alcantara CCS téli csomag"/>
    <n v="11650000"/>
    <s v="Elektromos"/>
    <x v="3"/>
    <m/>
    <s v="245kW"/>
    <s v="333LE"/>
    <n v="168000"/>
  </r>
  <r>
    <n v="198"/>
    <s v="TESLA MODEL S 75 (Automata) Free supercharger"/>
    <n v="11790000"/>
    <s v="Elektromos"/>
    <x v="0"/>
    <m/>
    <s v="235kW"/>
    <s v="320LE"/>
    <n v="190000"/>
  </r>
  <r>
    <n v="199"/>
    <s v="TESLA MODEL S 90D AWD (Automata)"/>
    <n v="12000000"/>
    <s v="Elektromos"/>
    <x v="0"/>
    <m/>
    <s v="311kW"/>
    <s v="423LE"/>
    <n v="139000"/>
  </r>
  <r>
    <n v="200"/>
    <s v="TESLA MODEL S 75D AWD (Automata) NYITHATÓ TETŐ ABLAK/ LÉGRÚGÓ/ MCU2/ CCS / AUTO PILOT/ HÁLÓZATI TÖLTŐ"/>
    <n v="13300000"/>
    <s v="Elektromos"/>
    <x v="2"/>
    <m/>
    <s v="244kW"/>
    <s v="332LE"/>
    <n v="104344"/>
  </r>
  <r>
    <n v="201"/>
    <s v="TESLA MODEL S 75D AWD (Automata) Garancia - Áfás - Sérülésmentes - MCU2 - EAP - Nyitható panoráma tető"/>
    <n v="13990000"/>
    <s v="Elektromos"/>
    <x v="2"/>
    <m/>
    <s v="244kW"/>
    <s v="332LE"/>
    <n v="131210"/>
  </r>
  <r>
    <n v="202"/>
    <s v="TESLA MODEL S Long Range AWD (Automata) Raven.Áfás.AP3.MCU2.Adaptív lengéscsillapító.TÉLICSOMAG.PRÉMIUM HIFI"/>
    <n v="21500000"/>
    <s v="Elektromos"/>
    <x v="5"/>
    <m/>
    <s v="422kW"/>
    <s v="574LE"/>
    <n v="9800"/>
  </r>
  <r>
    <n v="203"/>
    <s v="TESLA MODEL S P100D Ludicrous Plus 782LE örök ingyen töltés. Youtube/Netflix. örök ingyen 4G"/>
    <n v="21999000"/>
    <s v="Elektromos"/>
    <x v="0"/>
    <m/>
    <s v="575kW"/>
    <s v="782LE"/>
    <n v="118400"/>
  </r>
  <r>
    <n v="204"/>
    <s v="TESLA MODEL S Long Range AWD (Automata)"/>
    <n v="34900000"/>
    <s v="Elektromos"/>
    <x v="9"/>
    <m/>
    <s v="493kW"/>
    <s v="670LE"/>
    <n v="4700"/>
  </r>
  <r>
    <n v="205"/>
    <s v="TESLA MODEL S Plaid AWD (Automata) Azonnal vihető!"/>
    <n v="41900000"/>
    <s v="Elektromos"/>
    <x v="9"/>
    <m/>
    <s v="750kW"/>
    <s v="1020LE"/>
    <n v="15800"/>
  </r>
  <r>
    <n v="206"/>
    <s v="TESLA MODEL S 85 (Automata)"/>
    <n v="6666666"/>
    <s v="Elektromos"/>
    <x v="4"/>
    <m/>
    <s v="285kW"/>
    <s v="387LE"/>
    <n v="323400"/>
  </r>
  <r>
    <n v="207"/>
    <s v="TESLA MODEL S 85 (Automata) Frissen Honosított. Légrugós kivitel . Érvényes két év műszaki"/>
    <n v="6999999"/>
    <s v="Elektromos"/>
    <x v="1"/>
    <m/>
    <s v="270kW"/>
    <s v="367LE"/>
    <n v="364000"/>
  </r>
  <r>
    <n v="208"/>
    <s v="TESLA MODEL S 85 (Automata)"/>
    <n v="7199000"/>
    <s v="Elektromos"/>
    <x v="1"/>
    <m/>
    <s v="270kW"/>
    <s v="367LE"/>
    <n v="217000"/>
  </r>
  <r>
    <n v="209"/>
    <s v="TESLA MODEL S 85 (Automata) AP!LTE!Bruttó áfás ár!"/>
    <n v="7350000"/>
    <s v="Elektromos"/>
    <x v="4"/>
    <m/>
    <s v="285kW"/>
    <s v="387LE"/>
    <n v="320100"/>
  </r>
  <r>
    <n v="210"/>
    <s v="TESLA MODEL S 85D AWD (Automata) Akksi 92.5%"/>
    <n v="7999999"/>
    <s v="Elektromos"/>
    <x v="3"/>
    <m/>
    <s v="386kW"/>
    <s v="525LE"/>
    <n v="324000"/>
  </r>
  <r>
    <n v="211"/>
    <s v="TESLA MODEL S 85 (Automata) ÖRÖKÉLET INGYEN TÖLTÉS. 93%-os akku!"/>
    <n v="8799000"/>
    <s v="Elektromos"/>
    <x v="1"/>
    <m/>
    <s v="270kW"/>
    <s v="367LE"/>
    <n v="271000"/>
  </r>
  <r>
    <n v="212"/>
    <s v="TESLA MODEL S 75D AWD (Automata)"/>
    <n v="9049000"/>
    <s v="Elektromos"/>
    <x v="2"/>
    <m/>
    <s v="244kW"/>
    <s v="332LE"/>
    <n v="482200"/>
  </r>
  <r>
    <n v="213"/>
    <s v="TESLA MODEL S 75D AWD (Automata) SC05! MCU2! Premium Hifi! Légrugó! 5x Ülésfűtés! Kormányfűtés!"/>
    <n v="9999999"/>
    <s v="Elektromos"/>
    <x v="2"/>
    <m/>
    <s v="244kW"/>
    <s v="332LE"/>
    <n v="204511"/>
  </r>
  <r>
    <n v="214"/>
    <s v="TESLA MODEL S P90D Ludicrous. dual motor"/>
    <n v="10500000"/>
    <s v="Elektromos"/>
    <x v="3"/>
    <m/>
    <s v="568kW"/>
    <s v="772LE"/>
    <n v="141000"/>
  </r>
  <r>
    <n v="215"/>
    <s v="TESLA MODEL S 75 (Automata) Autopilot 8 kamerás"/>
    <n v="11200000"/>
    <s v="Elektromos"/>
    <x v="0"/>
    <m/>
    <s v="235kW"/>
    <s v="320LE"/>
    <n v="162000"/>
  </r>
  <r>
    <n v="216"/>
    <s v="TESLA MODEL S 100D AWD (Automata) AP 2.5 MCU2 CCS UPGRADE ENHANCED AUTOPILOT GARANCIÁLIS"/>
    <n v="11290000"/>
    <s v="Elektromos"/>
    <x v="2"/>
    <m/>
    <s v="386kW"/>
    <s v="525LE"/>
    <n v="235600"/>
  </r>
  <r>
    <n v="217"/>
    <s v="TESLA MODEL S 90D AWD (Automata)"/>
    <n v="11500000"/>
    <s v="Elektromos"/>
    <x v="0"/>
    <m/>
    <s v="311kW"/>
    <s v="423LE"/>
    <n v="139000"/>
  </r>
  <r>
    <n v="218"/>
    <s v="TESLA MODEL S 75 (Automata) Csere lehet Sér.mentes Fekete Garancialis Premium Connect. Panorama Auto Pilot S"/>
    <n v="11900000"/>
    <s v="Elektromos"/>
    <x v="2"/>
    <m/>
    <s v="235kW"/>
    <s v="320LE"/>
    <n v="74900"/>
  </r>
  <r>
    <n v="219"/>
    <s v="TESLA MODEL S 85 (Automata) Free Supercharging! CCS !"/>
    <n v="11990000"/>
    <s v="Elektromos"/>
    <x v="3"/>
    <m/>
    <s v="278kW"/>
    <s v="378LE"/>
    <n v="244000"/>
  </r>
  <r>
    <n v="220"/>
    <s v="TESLA MODEL S 75D AWD (Automata) NYITHATÓ TETŐ ABLAK/ LÉGRÚGÓ/ MCU2/ CCS / AUTO PILOT/ HÁLÓZATI TÖLTŐ"/>
    <n v="12990000"/>
    <s v="Elektromos"/>
    <x v="2"/>
    <m/>
    <s v="244kW"/>
    <s v="332LE"/>
    <n v="104344"/>
  </r>
  <r>
    <n v="221"/>
    <s v="TESLA MODEL S 75 (Automata) Ingyentöltős-Üvegtető-Gyöngyházmetál"/>
    <n v="13500002"/>
    <s v="Elektromos"/>
    <x v="3"/>
    <m/>
    <s v="235kW"/>
    <s v="320LE"/>
    <n v="192222"/>
  </r>
  <r>
    <n v="222"/>
    <s v="TESLA MODEL S P90D Ludicrous AWD (Automata)"/>
    <n v="16900000"/>
    <s v="Elektromos"/>
    <x v="3"/>
    <m/>
    <s v="568kW"/>
    <s v="772LE"/>
    <n v="197985"/>
  </r>
  <r>
    <n v="223"/>
    <s v="TESLA MODEL S 85 (Automata)"/>
    <n v="6766666"/>
    <s v="Elektromos"/>
    <x v="4"/>
    <m/>
    <s v="285kW"/>
    <s v="387LE"/>
    <n v="323400"/>
  </r>
  <r>
    <n v="224"/>
    <s v="TESLA MODEL S 85 (Automata)"/>
    <n v="7550000"/>
    <s v="Elektromos"/>
    <x v="1"/>
    <m/>
    <s v="270kW"/>
    <s v="367LE"/>
    <n v="241500"/>
  </r>
  <r>
    <n v="225"/>
    <s v="TESLA MODEL S 85 (Automata)"/>
    <n v="8500000"/>
    <s v="Elektromos"/>
    <x v="7"/>
    <m/>
    <s v="224500k"/>
    <s v="? km-re"/>
    <n v="224500"/>
  </r>
  <r>
    <n v="226"/>
    <s v="TESLA MODEL S 90D AWD (Automata) FACELIFT-CCS-LÉGRUGÓ-21 col ALU-PANO!"/>
    <n v="9489000"/>
    <s v="Elektromos"/>
    <x v="3"/>
    <m/>
    <s v="311kW"/>
    <s v="423LE"/>
    <n v="116000"/>
  </r>
  <r>
    <n v="227"/>
    <s v="TESLA MODEL S 75D AWD (Automata) 1.TULAJ/GARANCIA/AUTOPILOT/NYITHATÓ PANORÁMATETŐ/FEHÉR BŐRBELSŐ/PREMIUM CONNECTI"/>
    <n v="10999000"/>
    <s v="Elektromos"/>
    <x v="2"/>
    <m/>
    <s v="244kW"/>
    <s v="332LE"/>
    <n v="186954"/>
  </r>
  <r>
    <n v="228"/>
    <s v="TESLA MODEL S 100D AWD (Automata) AP 2.5 MCU2 CCS UPGRADE ENHANCED AUTOPILOT GARANCIÁLIS"/>
    <n v="11190000"/>
    <s v="Elektromos"/>
    <x v="2"/>
    <m/>
    <s v="386kW"/>
    <s v="525LE"/>
    <n v="235600"/>
  </r>
  <r>
    <n v="229"/>
    <s v="TESLA MODEL S 90D AWD (Automata)"/>
    <n v="11200000"/>
    <s v="Elektromos"/>
    <x v="0"/>
    <m/>
    <s v="311kW"/>
    <s v="423LE"/>
    <n v="207000"/>
  </r>
  <r>
    <n v="230"/>
    <s v="TESLA MODEL S 75 (Automata) Csere lehet Sér.mentes Fekete Garancialis Premium Connect. Panorama Auto Pilot S"/>
    <n v="12500000"/>
    <s v="Elektromos"/>
    <x v="2"/>
    <m/>
    <s v="235kW"/>
    <s v="320LE"/>
    <n v="74900"/>
  </r>
  <r>
    <n v="231"/>
    <s v="TESLA MODEL S 75D AWD (Automata) FREE SUC.SC01. 75D!!! 525lerö. Ingyenes tölts!"/>
    <n v="14900000"/>
    <s v="Elektromos"/>
    <x v="3"/>
    <m/>
    <s v="386kW"/>
    <s v="525LE"/>
    <n v="20980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12">
  <r>
    <n v="1"/>
    <s v="MERCEDES-BENZ C 180 9G-TRONIC Mild hybrid drive AVANTGARDE"/>
    <n v="18800000"/>
    <s v="Benzin"/>
    <x v="0"/>
    <n v="1496"/>
    <n v="125"/>
    <n v="170"/>
    <n v="14000"/>
  </r>
  <r>
    <n v="2"/>
    <s v="MERCEDES-BENZ C 300 e 9G-TRONIC Plug-in hybrid ÁFÁ-s/ Hosszútávú bérleti lehetőség/ Kedvező finanszírozási opciók!"/>
    <n v="23990000"/>
    <s v="Hibrid (Benzin)"/>
    <x v="0"/>
    <n v="1999"/>
    <n v="150"/>
    <n v="204"/>
    <n v="23000"/>
  </r>
  <r>
    <n v="3"/>
    <s v="MERCEDES-BENZ C 300 e 4Matic 9G-TRONIC Plug-in hybrid ÁFÁ-s/ Hosszútávú bérleti lehetőség/ Kedvező finanszírozási opciók!"/>
    <n v="25990000"/>
    <s v="Hibrid (Benzin)"/>
    <x v="0"/>
    <n v="1999"/>
    <n v="150"/>
    <n v="204"/>
    <n v="24000"/>
  </r>
  <r>
    <n v="4"/>
    <s v="MERCEDES-BENZ C 160 Magyaro. - Végig márkasz. vez. szk. - Akár +1 Év Garancia!"/>
    <n v="5490000"/>
    <s v="Benzin"/>
    <x v="1"/>
    <n v="1595"/>
    <n v="95"/>
    <n v="129"/>
    <n v="166565"/>
  </r>
  <r>
    <n v="5"/>
    <s v="MERCEDES-BENZ C 220 T d 4Matic 7G-TRONIC AMG - Magyaro. - Végig vezetett szervizk. - Akár +1 Év Garancia!"/>
    <n v="7490000"/>
    <s v="Dízel"/>
    <x v="1"/>
    <n v="2143"/>
    <n v="125"/>
    <n v="170"/>
    <n v="177382"/>
  </r>
  <r>
    <n v="6"/>
    <s v="MERCEDES-BENZ C 160 9G-TRONIC"/>
    <n v="8990000"/>
    <s v="Benzin"/>
    <x v="2"/>
    <n v="1595"/>
    <n v="95"/>
    <n v="129"/>
    <n v="91032"/>
  </r>
  <r>
    <n v="7"/>
    <s v="MERCEDES-BENZ C 200 4Matic EQ Boost 9G-TRONIC Végig vezetett szervizkönyv. újszerű. 2 év CPO garancia!"/>
    <n v="12190000"/>
    <s v="Benzin"/>
    <x v="3"/>
    <n v="1497"/>
    <n v="135"/>
    <n v="184"/>
    <n v="50903"/>
  </r>
  <r>
    <n v="8"/>
    <s v="MERCEDES-BENZ C 43 AMG 3 év Garancia - Gyári fényezés - Vezetett szervízmúlt"/>
    <n v="12999900"/>
    <s v="Benzin"/>
    <x v="1"/>
    <n v="2996"/>
    <n v="270"/>
    <n v="367"/>
    <n v="128820"/>
  </r>
  <r>
    <n v="9"/>
    <s v="MERCEDES-BENZ C 180 T 9G-TRONIC Mild hybrid drive ÁFA-s - Magyaro. - 4 Év ISP Garancia!"/>
    <n v="13490000"/>
    <s v="Benzin"/>
    <x v="4"/>
    <n v="1496"/>
    <n v="125"/>
    <n v="170"/>
    <n v="75306"/>
  </r>
  <r>
    <n v="10"/>
    <s v="MERCEDES-BENZ C 180 9G-TRONIC Mild hybrid drive Magyarországi . Gyári 4év / 120 ezer km Garancia !!"/>
    <n v="13990000"/>
    <s v="Benzin"/>
    <x v="4"/>
    <n v="1496"/>
    <n v="125"/>
    <n v="170"/>
    <n v="32000"/>
  </r>
  <r>
    <n v="11"/>
    <s v="MERCEDES-BENZ C 400 4Matic 9G-TRONIC Mo.-i autó. 12 hó Garancia. Multibeam Led. Ambiente megvilágítás"/>
    <n v="14499999"/>
    <s v="Benzin"/>
    <x v="3"/>
    <n v="2996"/>
    <n v="245"/>
    <n v="333"/>
    <n v="38915"/>
  </r>
  <r>
    <n v="12"/>
    <s v="MERCEDES-BENZ C 220 T d 9G-TRONIC Mild hybrid drive Nettó 12.590.000"/>
    <n v="15989300"/>
    <s v="Dízel"/>
    <x v="4"/>
    <n v="1993"/>
    <n v="147"/>
    <n v="200"/>
    <n v="49155"/>
  </r>
  <r>
    <n v="13"/>
    <s v="MERCEDES-BENZ C 300 9G-TRONIC Mild hybrid drive AMG Line / ÁFÁ-s / Mo.-i / Garanciális / Szervízcsomag / 360fok / Burmester / Me"/>
    <n v="18990000"/>
    <s v="Benzin"/>
    <x v="5"/>
    <n v="1999"/>
    <n v="190"/>
    <n v="258"/>
    <n v="63000"/>
  </r>
  <r>
    <n v="14"/>
    <s v="MERCEDES-BENZ C 200 T 4Matic 9G-TRONIC Mild hybrid drive mo-i. Áfá-s. Garancia. ISP. 1 tulajdonos. 2021-es gyártás"/>
    <n v="19690000"/>
    <s v="Benzin"/>
    <x v="0"/>
    <n v="1496"/>
    <n v="150"/>
    <n v="204"/>
    <n v="37380"/>
  </r>
  <r>
    <n v="15"/>
    <s v="MERCEDES-BENZ C 200 9G-TRONIC Mild hybrid drive ÁFÁ-s. ISP"/>
    <n v="20999000"/>
    <s v="Benzin"/>
    <x v="0"/>
    <n v="1497"/>
    <n v="135"/>
    <n v="184"/>
    <n v="5"/>
  </r>
  <r>
    <n v="16"/>
    <s v="MERCEDES-BENZ C 220 T CDI Classic Üzembiztos"/>
    <n v="549000"/>
    <s v="Dízel"/>
    <x v="6"/>
    <n v="2148"/>
    <n v="105"/>
    <n v="143"/>
    <n v="330000"/>
  </r>
  <r>
    <n v="17"/>
    <s v="MERCEDES-BENZ C 270 T CDI Avantgarde Rozsdamentes"/>
    <n v="1185000"/>
    <s v="Dízel"/>
    <x v="7"/>
    <n v="2685"/>
    <n v="125"/>
    <n v="170"/>
    <n v="288302"/>
  </r>
  <r>
    <n v="18"/>
    <s v="MERCEDES-BENZ C 200 T CDI Avantgarde Facelift. Elöl-hátul Parkradar Elektromos ülés. Megkímélt állapot"/>
    <n v="1490000"/>
    <s v="Dízel"/>
    <x v="8"/>
    <n v="2148"/>
    <n v="90"/>
    <n v="122"/>
    <n v="180000"/>
  </r>
  <r>
    <n v="19"/>
    <s v="MERCEDES-BENZ C-OSZTÁLY C 200 CDI BlueEFFICIENCY Avantgarde"/>
    <n v="1790000"/>
    <s v="Dízel"/>
    <x v="9"/>
    <n v="2143"/>
    <n v="100"/>
    <n v="136"/>
    <n v="380000"/>
  </r>
  <r>
    <n v="20"/>
    <s v="MERCEDES-BENZ C 200 CDI Classic NAVI 3z Klíma Bi-Xenon PDC Tempomat Ülésfűtés Kanyarfény"/>
    <n v="2590000"/>
    <s v="Dízel"/>
    <x v="10"/>
    <n v="2148"/>
    <n v="100"/>
    <n v="136"/>
    <n v="281966"/>
  </r>
  <r>
    <n v="21"/>
    <s v="MERCEDES-BENZ C 220 T CDI Avantgarde OM646 Rozsdamentes!"/>
    <n v="2685000"/>
    <s v="Dízel"/>
    <x v="11"/>
    <n v="2148"/>
    <n v="125"/>
    <n v="170"/>
    <n v="293325"/>
  </r>
  <r>
    <n v="22"/>
    <s v="MERCEDES-BENZ C 220 T CDI Avantgarde (Automata) AMG SPORT/GAR.KM/646-OS MOTORKÓD"/>
    <n v="2990000"/>
    <s v="Dízel"/>
    <x v="12"/>
    <n v="2148"/>
    <n v="125"/>
    <n v="170"/>
    <n v="299887"/>
  </r>
  <r>
    <n v="23"/>
    <s v="MERCEDES-BENZ C 220 CDI Avantgarde 646-OS MOTORKÓD/1.TULAJ/GAR.KM"/>
    <n v="3190000"/>
    <s v="Dízel"/>
    <x v="10"/>
    <n v="2148"/>
    <n v="125"/>
    <n v="170"/>
    <n v="180537"/>
  </r>
  <r>
    <n v="24"/>
    <s v="MERCEDES-BENZ C 200 T CDI BlueEFFICIENCY Elegance Vezetett szervizkönyv. Téli-nyári kerekek"/>
    <n v="3290000"/>
    <s v="Dízel"/>
    <x v="13"/>
    <n v="2143"/>
    <n v="100"/>
    <n v="136"/>
    <n v="337042"/>
  </r>
  <r>
    <n v="25"/>
    <s v="MERCEDES-BENZ C 220 T CDI BlueEFFICIENCY Avantgarde Tolatókamera/ Tempomat/ Navigáció"/>
    <n v="3350000"/>
    <s v="Dízel"/>
    <x v="14"/>
    <n v="2143"/>
    <n v="125"/>
    <n v="170"/>
    <n v="290000"/>
  </r>
  <r>
    <n v="26"/>
    <s v="MERCEDES-BENZ C 220 CDI BlueEFFICIENCY Avantgarde Friss nagyszervíz! FRISS MŰSZAKI!"/>
    <n v="3490000"/>
    <s v="Dízel"/>
    <x v="14"/>
    <n v="2143"/>
    <n v="125"/>
    <n v="170"/>
    <n v="241000"/>
  </r>
  <r>
    <n v="27"/>
    <s v="MERCEDES-BENZ C 220 T CDI BlueEFFICIENCY Avantgarde (Automata) /AMG/ 7G TRONIC AUTOMATA /AMG/"/>
    <n v="4590000"/>
    <s v="Dízel"/>
    <x v="13"/>
    <n v="2143"/>
    <n v="125"/>
    <n v="170"/>
    <n v="239548"/>
  </r>
  <r>
    <n v="28"/>
    <s v="MERCEDES-BENZ C 300 CDI 4Matic BlueEFFICIENCY Elegance (Automata)"/>
    <n v="5000000"/>
    <s v="Dízel"/>
    <x v="13"/>
    <n v="2987"/>
    <n v="170"/>
    <n v="231"/>
    <n v="286550"/>
  </r>
  <r>
    <n v="29"/>
    <s v="MERCEDES-BENZ C 250 T CDI 4Matic BlueEFFICIENCY Avantgarde (Automata) AMG"/>
    <n v="5190000"/>
    <s v="Dízel"/>
    <x v="15"/>
    <n v="2143"/>
    <n v="150"/>
    <n v="204"/>
    <n v="200568"/>
  </r>
  <r>
    <n v="30"/>
    <s v="MERCEDES-BENZ C 180 BlueEFFICIENCY (Automata)"/>
    <n v="5900000"/>
    <s v="Benzin"/>
    <x v="14"/>
    <n v="1796"/>
    <n v="115"/>
    <n v="156"/>
    <n v="111300"/>
  </r>
  <r>
    <n v="31"/>
    <s v="MERCEDES-BENZ C 350 T e PLUG-IN HYBRID 7G-TRONIC Exclusive Edition"/>
    <n v="6200000"/>
    <s v="Benzin"/>
    <x v="1"/>
    <n v="1991"/>
    <s v="155kW"/>
    <s v="211LE"/>
    <n v="228000"/>
  </r>
  <r>
    <n v="32"/>
    <s v="MERCEDES-BENZ C 220 BlueTEC d 7G-TRONIC"/>
    <n v="6390000"/>
    <s v="Dízel"/>
    <x v="15"/>
    <n v="2143"/>
    <n v="125"/>
    <n v="170"/>
    <n v="203136"/>
  </r>
  <r>
    <n v="33"/>
    <s v="MERCEDES-BENZ C 200 T 4Matic 9G-TRONIC"/>
    <n v="6399000"/>
    <s v="Benzin"/>
    <x v="16"/>
    <n v="1991"/>
    <n v="135"/>
    <n v="184"/>
    <n v="95394"/>
  </r>
  <r>
    <n v="34"/>
    <s v="MERCEDES-BENZ C 200 7G-TRONIC AMG packet"/>
    <n v="6800000"/>
    <s v="Benzin"/>
    <x v="1"/>
    <n v="1991"/>
    <n v="135"/>
    <n v="184"/>
    <n v="162000"/>
  </r>
  <r>
    <n v="35"/>
    <s v="MERCEDES-BENZ C 250 BlueTEC d 4Matic 7G-TRONIC"/>
    <n v="6850000"/>
    <s v="Dízel"/>
    <x v="1"/>
    <n v="2143"/>
    <n v="150"/>
    <n v="204"/>
    <n v="143399"/>
  </r>
  <r>
    <n v="36"/>
    <s v="MERCEDES-BENZ C 220 T BlueTEC d"/>
    <n v="7200000"/>
    <s v="Dízel"/>
    <x v="17"/>
    <n v="2143"/>
    <n v="125"/>
    <n v="170"/>
    <n v="188900"/>
  </r>
  <r>
    <n v="37"/>
    <s v="MERCEDES-BENZ C 220 T d 9G-TRONIC AMG Line"/>
    <n v="7499000"/>
    <s v="Dízel"/>
    <x v="16"/>
    <n v="2143"/>
    <n v="125"/>
    <n v="170"/>
    <n v="261000"/>
  </r>
  <r>
    <n v="38"/>
    <s v="MERCEDES-BENZ C 300 BlueTEC h HYBRID 7G-TRONIC"/>
    <n v="7500000"/>
    <s v="Hibrid (Dízel)"/>
    <x v="17"/>
    <n v="2143"/>
    <n v="150"/>
    <n v="204"/>
    <n v="184285"/>
  </r>
  <r>
    <n v="39"/>
    <s v="MERCEDES-BENZ C 220 BlueTEC d 7G-TRONIC / Mo-i!/ 108eKm!/ Vezetett SZK!/"/>
    <n v="7690000"/>
    <s v="Dízel"/>
    <x v="1"/>
    <n v="2143"/>
    <n v="125"/>
    <n v="170"/>
    <n v="108360"/>
  </r>
  <r>
    <n v="40"/>
    <s v="MERCEDES-BENZ C 180 AMG LINE MAGYARORSZÁGI"/>
    <n v="7900000"/>
    <s v="Benzin"/>
    <x v="16"/>
    <n v="1595"/>
    <n v="115"/>
    <n v="156"/>
    <n v="120156"/>
  </r>
  <r>
    <n v="41"/>
    <s v="MERCEDES-BENZ C 220 BlueTEC d"/>
    <n v="8120000"/>
    <s v="Dízel"/>
    <x v="2"/>
    <n v="2143"/>
    <n v="125"/>
    <n v="170"/>
    <n v="204000"/>
  </r>
  <r>
    <n v="42"/>
    <s v="MERCEDES-BENZ C 220 T d 9G-TRONIC AMG-Line.Led.Navi"/>
    <n v="8599000"/>
    <s v="Dízel"/>
    <x v="18"/>
    <n v="1950"/>
    <n v="143"/>
    <n v="194"/>
    <n v="132000"/>
  </r>
  <r>
    <n v="43"/>
    <s v="MERCEDES-BENZ C 200 4Matic EQ Boost 9G-TRONIC"/>
    <n v="8890000"/>
    <s v="Benzin"/>
    <x v="3"/>
    <n v="1497"/>
    <n v="135"/>
    <n v="184"/>
    <n v="63074"/>
  </r>
  <r>
    <n v="44"/>
    <s v="MERCEDES-BENZ C 350 e PLUG-IN HYBRID 7G-TRONIC"/>
    <n v="8950000"/>
    <s v="Hibrid (Benzin)"/>
    <x v="17"/>
    <n v="1991"/>
    <n v="155"/>
    <n v="211"/>
    <n v="85000"/>
  </r>
  <r>
    <n v="45"/>
    <s v="MERCEDES-BENZ C 350 T e PLUG-IN HYBRID 7G-TRONIC"/>
    <n v="8990000"/>
    <s v="Hibrid (Benzin)"/>
    <x v="16"/>
    <n v="1991"/>
    <n v="155"/>
    <n v="211"/>
    <n v="180000"/>
  </r>
  <r>
    <n v="46"/>
    <s v="MERCEDES-BENZ C 200 4Matic 7G-TRONIC MAGYARORSZÁGI!HÓFEHÉR!92000-KM!F1-VÁLTÓ!"/>
    <n v="8990000"/>
    <s v="Benzin"/>
    <x v="17"/>
    <n v="1991"/>
    <n v="135"/>
    <n v="184"/>
    <n v="92000"/>
  </r>
  <r>
    <n v="47"/>
    <s v="MERCEDES-BENZ C 160 9G-TRONIC"/>
    <n v="8999000"/>
    <s v="Benzin"/>
    <x v="3"/>
    <n v="1497"/>
    <n v="95"/>
    <n v="129"/>
    <n v="80200"/>
  </r>
  <r>
    <n v="48"/>
    <s v="MERCEDES-BENZ C 220 d 4Matic 9G-TRONIC Led.Sport.Navi.D.KLima.Űl.Fű.PDC.Bőr"/>
    <n v="8999999"/>
    <s v="Dízel"/>
    <x v="17"/>
    <n v="2143"/>
    <n v="125"/>
    <n v="170"/>
    <n v="122000"/>
  </r>
  <r>
    <n v="49"/>
    <s v="MERCEDES-BENZ C 220 d 4Matic 9G-TRONIC 2XX AMG!"/>
    <n v="8999999"/>
    <s v="Dízel"/>
    <x v="18"/>
    <n v="1950"/>
    <n v="143"/>
    <n v="194"/>
    <n v="148000"/>
  </r>
  <r>
    <n v="50"/>
    <s v="MERCEDES-BENZ C 220 T d 4Matic 9G-TRONIC"/>
    <n v="9190000"/>
    <s v="Dízel"/>
    <x v="3"/>
    <n v="1950"/>
    <n v="143"/>
    <n v="194"/>
    <n v="93713"/>
  </r>
  <r>
    <n v="51"/>
    <s v="MERCEDES-BENZ C 180 9G-TRONIC"/>
    <n v="9500000"/>
    <s v="Benzin"/>
    <x v="2"/>
    <n v="1595"/>
    <n v="115"/>
    <n v="156"/>
    <n v="67700"/>
  </r>
  <r>
    <n v="52"/>
    <s v="MERCEDES-BENZ C 200 EQ Boost 9G-TRONIC MAGYARORSZÁGI//SÉRÜLÉSMENTES//1.TULAJDONOSTÓL//98% ÁLLAPOT FELMÉRÉSSEL"/>
    <n v="9980000"/>
    <s v="Benzin"/>
    <x v="2"/>
    <n v="1497"/>
    <n v="135"/>
    <n v="184"/>
    <n v="54830"/>
  </r>
  <r>
    <n v="53"/>
    <s v="MERCEDES-BENZ C 220 T d 9G-TRONIC AMG-line Black"/>
    <n v="10599000"/>
    <s v="Dízel"/>
    <x v="2"/>
    <n v="1950"/>
    <n v="143"/>
    <n v="194"/>
    <n v="133500"/>
  </r>
  <r>
    <n v="54"/>
    <s v="MERCEDES-BENZ C 350 e PLUG-IN HYBRID 7G-TRONIC AMG Line 65400Km!!!"/>
    <n v="10900000"/>
    <s v="Hibrid"/>
    <x v="2"/>
    <n v="1991"/>
    <n v="155"/>
    <n v="211"/>
    <n v="65400"/>
  </r>
  <r>
    <n v="55"/>
    <s v="MERCEDES-BENZ C 220 d 4Matic 9G-TRONIC"/>
    <n v="10990000"/>
    <s v="Dízel"/>
    <x v="3"/>
    <n v="1950"/>
    <n v="143"/>
    <n v="194"/>
    <n v="106000"/>
  </r>
  <r>
    <n v="56"/>
    <s v="MERCEDES-BENZ C 300 de EQ Power 9G-TRONIC Keveset futott.digitális szervízkönyv.azonnal elvihető"/>
    <n v="12370000"/>
    <s v="Hibrid (Dízel)"/>
    <x v="18"/>
    <n v="1950"/>
    <n v="143"/>
    <n v="194"/>
    <n v="51576"/>
  </r>
  <r>
    <n v="57"/>
    <s v="MERCEDES-BENZ C 200 9G-TRONIC Mild hybrid drive"/>
    <n v="14690000"/>
    <s v="Benzin"/>
    <x v="5"/>
    <n v="1496"/>
    <n v="150"/>
    <n v="204"/>
    <n v="48000"/>
  </r>
  <r>
    <n v="58"/>
    <s v="MERCEDES-BENZ C 300 e 4Matic 9G-TRONIC Plug-in hybrid Zöld rendszám - 100 km feletti elektromos hatótáv - elektromos vonóhorog"/>
    <n v="16490000"/>
    <s v="Hibrid"/>
    <x v="4"/>
    <n v="1999"/>
    <n v="150"/>
    <n v="204"/>
    <n v="20937"/>
  </r>
  <r>
    <n v="59"/>
    <s v="MERCEDES-BENZ C 43 AMG "/>
    <n v="16890000"/>
    <s v="Benzin"/>
    <x v="18"/>
    <n v="2996"/>
    <n v="287"/>
    <n v="390"/>
    <n v="47836"/>
  </r>
  <r>
    <n v="60"/>
    <s v="MERCEDES-BENZ C 300 e 4Matic EQ Power 9G-TRONIC"/>
    <n v="17190000"/>
    <s v="Hibrid (Benzin)"/>
    <x v="18"/>
    <n v="1991"/>
    <n v="155"/>
    <n v="211"/>
    <n v="39786"/>
  </r>
  <r>
    <n v="61"/>
    <s v="MERCEDES-BENZ C-OSZTÁLY C 220 d 4Matic 9G-TRONIC Mild hybrid drive AMG Sport. Digital Light. ISP. Mo.-i. Mibux. Panoráma tető stb"/>
    <n v="17999999"/>
    <s v="Dízel"/>
    <x v="4"/>
    <n v="1993"/>
    <n v="147"/>
    <n v="200"/>
    <n v="61100"/>
  </r>
  <r>
    <n v="62"/>
    <s v="MERCEDES-BENZ C-OSZTÁLY C 300 e 9G-TRONIC Plug-in hybrid"/>
    <n v="19190000"/>
    <s v="Hibrid (Benzin)"/>
    <x v="0"/>
    <n v="1999"/>
    <n v="230"/>
    <n v="313"/>
    <n v="14800"/>
  </r>
  <r>
    <n v="63"/>
    <s v="MERCEDES-BENZ C 220 T d 4Matic 9G-TRONIC Mild hybrid drive ÁFÁ-s!"/>
    <n v="25126540"/>
    <s v="Dízel"/>
    <x v="4"/>
    <n v="1993"/>
    <n v="147"/>
    <n v="200"/>
    <n v="100"/>
  </r>
  <r>
    <n v="64"/>
    <s v="MERCEDES-BENZ C 300 e T 9G-TRONIC Plug-in hybrid AMG/PANO/LED/BURM/VONÓHOROG/PANO/SÁVTARTÓ/PREMIUM"/>
    <n v="20900000"/>
    <s v="Hibrid (Benzin)"/>
    <x v="4"/>
    <n v="1999"/>
    <n v="150"/>
    <n v="204"/>
    <n v="23000"/>
  </r>
  <r>
    <n v="65"/>
    <s v="MERCEDES-BENZ C 220 T d 4Matic 9G-TRONIC Mild hybrid drive ÁFÁS-S / GARANCIÁLIS / DISTRONIC / 360 Fokos Kamera / DIGITAL LIGHT"/>
    <n v="21990000"/>
    <s v="Dízel"/>
    <x v="0"/>
    <n v="1993"/>
    <n v="147"/>
    <n v="200"/>
    <n v="21000"/>
  </r>
  <r>
    <n v="66"/>
    <s v="MERCEDES-BENZ C 200 T d 9G-TRONIC Mild hybrid drive"/>
    <n v="25623540"/>
    <s v="Dízel"/>
    <x v="0"/>
    <n v="1993"/>
    <n v="120"/>
    <n v="163"/>
    <n v="10"/>
  </r>
  <r>
    <n v="67"/>
    <s v="MERCEDES-BENZ C 300 e 4Matic 9G-TRONIC Plug-in hybrid"/>
    <n v="33618350"/>
    <s v="Hibrid (Benzin)"/>
    <x v="0"/>
    <n v="1999"/>
    <n v="150"/>
    <n v="204"/>
    <n v="10"/>
  </r>
  <r>
    <n v="68"/>
    <s v="MERCEDES-BENZ C 300 e 9G-TRONIC Plug-in hybrid"/>
    <n v="33813260"/>
    <s v="Benzin"/>
    <x v="19"/>
    <n v="1999"/>
    <s v="150kW"/>
    <s v="204LE"/>
    <n v="10"/>
  </r>
  <r>
    <n v="69"/>
    <s v="MERCEDES-BENZ C 300 e 9G-TRONIC Plug-in hybrid"/>
    <n v="34680790"/>
    <s v="Hibrid (Benzin)"/>
    <x v="0"/>
    <n v="1999"/>
    <n v="150"/>
    <n v="204"/>
    <n v="10"/>
  </r>
  <r>
    <n v="70"/>
    <s v="MERCEDES-BENZ C 300 e 4Matic 9G-TRONIC Plug-in hybrid"/>
    <n v="37065130"/>
    <s v="Hibrid (Benzin)"/>
    <x v="0"/>
    <n v="1999"/>
    <n v="150"/>
    <n v="204"/>
    <n v="10"/>
  </r>
  <r>
    <n v="71"/>
    <s v="MERCEDES-BENZ C 180 Classic"/>
    <n v="150000"/>
    <s v="Benzin"/>
    <x v="20"/>
    <n v="1799"/>
    <n v="90"/>
    <n v="122"/>
    <n v="245000"/>
  </r>
  <r>
    <n v="72"/>
    <s v="MERCEDES-BENZ C 220 D Classic"/>
    <n v="185000"/>
    <s v="Dízel"/>
    <x v="21"/>
    <n v="2155"/>
    <n v="70"/>
    <n v="95"/>
    <n v="375000"/>
  </r>
  <r>
    <n v="73"/>
    <s v="MERCEDES-BENZ C 180 T Sport"/>
    <n v="199999"/>
    <s v="Benzin"/>
    <x v="22"/>
    <n v="1799"/>
    <n v="90"/>
    <n v="122"/>
    <n v="320000"/>
  </r>
  <r>
    <n v="74"/>
    <s v="MERCEDES-BENZ C 200 Kompressor Classic (Automata)"/>
    <n v="300000"/>
    <s v="Benzin"/>
    <x v="6"/>
    <n v="1998"/>
    <n v="120"/>
    <n v="163"/>
    <n v="308000"/>
  </r>
  <r>
    <n v="75"/>
    <s v="MERCEDES-BENZ C 320 Avantgarde (Automata)"/>
    <n v="300000"/>
    <s v="Benzin"/>
    <x v="23"/>
    <n v="3199"/>
    <n v="160"/>
    <n v="218"/>
    <n v="260000"/>
  </r>
  <r>
    <n v="76"/>
    <s v="MERCEDES-BENZ C 270 CDI Elegance (Automata)"/>
    <n v="320000"/>
    <s v="Dízel"/>
    <x v="24"/>
    <n v="2685"/>
    <n v="125"/>
    <n v="170"/>
    <n v="390000"/>
  </r>
  <r>
    <n v="77"/>
    <s v="MERCEDES-BENZ C 180 Elegance"/>
    <n v="339000"/>
    <s v="Benzin"/>
    <x v="25"/>
    <n v="1799"/>
    <n v="90"/>
    <n v="122"/>
    <n v="396000"/>
  </r>
  <r>
    <n v="78"/>
    <s v="MERCEDES-BENZ C 180 Esprit"/>
    <n v="350000"/>
    <s v="Benzin"/>
    <x v="21"/>
    <n v="1799"/>
    <n v="90"/>
    <n v="122"/>
    <n v="293000"/>
  </r>
  <r>
    <n v="79"/>
    <s v="MERCEDES-BENZ C 220 T CDI Avantgarde (Automata)"/>
    <n v="430000"/>
    <s v="Dízel"/>
    <x v="6"/>
    <n v="2148"/>
    <n v="105"/>
    <n v="143"/>
    <n v="420000"/>
  </r>
  <r>
    <n v="80"/>
    <s v="MERCEDES-BENZ C 180 Classic"/>
    <n v="520000"/>
    <s v="Benzin"/>
    <x v="26"/>
    <n v="1799"/>
    <n v="90"/>
    <n v="122"/>
    <n v="356000"/>
  </r>
  <r>
    <n v="81"/>
    <s v="MERCEDES-BENZ C 200 Esprit"/>
    <n v="540000"/>
    <s v="Benzin"/>
    <x v="27"/>
    <n v="1998"/>
    <n v="100"/>
    <n v="136"/>
    <n v="335765"/>
  </r>
  <r>
    <n v="82"/>
    <s v="MERCEDES-BENZ C 220 CDI Elegance"/>
    <n v="590000"/>
    <s v="Dízel"/>
    <x v="24"/>
    <n v="2148"/>
    <n v="105"/>
    <n v="143"/>
    <n v="347230"/>
  </r>
  <r>
    <n v="83"/>
    <s v="MERCEDES-BENZ C 180 Classic Megkímélt! Sz.könyv! Fix Ár!"/>
    <n v="599000"/>
    <s v="Benzin"/>
    <x v="23"/>
    <n v="1799"/>
    <n v="90"/>
    <n v="122"/>
    <n v="210193"/>
  </r>
  <r>
    <n v="84"/>
    <s v="MERCEDES-BENZ C 200 Kompressor Sportcoupe"/>
    <n v="600000"/>
    <s v="Benzin"/>
    <x v="7"/>
    <n v="1998"/>
    <n v="120"/>
    <n v="163"/>
    <n v="203000"/>
  </r>
  <r>
    <n v="85"/>
    <s v="MERCEDES-BENZ C 180 Esprit"/>
    <n v="600000"/>
    <s v="Benzin"/>
    <x v="20"/>
    <n v="1799"/>
    <n v="90"/>
    <n v="122"/>
    <n v="213000"/>
  </r>
  <r>
    <n v="86"/>
    <s v="MERCEDES-BENZ C 200 Kompressor Sportcoupe"/>
    <n v="600000"/>
    <s v="Benzin"/>
    <x v="7"/>
    <n v="1998"/>
    <n v="120"/>
    <n v="163"/>
    <n v="250000"/>
  </r>
  <r>
    <n v="87"/>
    <s v="MERCEDES-BENZ C 180 Classic C180"/>
    <n v="600000"/>
    <s v="Benzin"/>
    <x v="23"/>
    <n v="1799"/>
    <n v="89"/>
    <n v="121"/>
    <n v="351000"/>
  </r>
  <r>
    <n v="88"/>
    <s v="MERCEDES-BENZ C 200 CDI Classic (Automata) automata"/>
    <n v="620000"/>
    <s v="Dízel"/>
    <x v="7"/>
    <n v="2148"/>
    <n v="85"/>
    <n v="116"/>
    <n v="304388"/>
  </r>
  <r>
    <n v="89"/>
    <s v="MERCEDES-BENZ C 200 CDI Classic"/>
    <n v="649000"/>
    <s v="Dízel"/>
    <x v="24"/>
    <n v="2148"/>
    <n v="90"/>
    <n v="122"/>
    <n v="370000"/>
  </r>
  <r>
    <n v="90"/>
    <s v="MERCEDES-BENZ C 200 T CDI Classic"/>
    <n v="649000"/>
    <s v="Dízel"/>
    <x v="6"/>
    <n v="2148"/>
    <n v="85"/>
    <n v="116"/>
    <n v="420000"/>
  </r>
  <r>
    <n v="91"/>
    <s v="MERCEDES-BENZ C 180 Classic Alufelnivel.2dbElektromos ablak. Vonohórroggal.Kp-zár.Jó motorral"/>
    <n v="649000"/>
    <s v="Benzin"/>
    <x v="26"/>
    <n v="1799"/>
    <n v="90"/>
    <n v="122"/>
    <n v="295600"/>
  </r>
  <r>
    <n v="92"/>
    <s v="MERCEDES-BENZ C 180 T Elegance"/>
    <n v="650000"/>
    <s v="Benzin"/>
    <x v="28"/>
    <n v="1799"/>
    <n v="90"/>
    <n v="122"/>
    <n v="298721"/>
  </r>
  <r>
    <n v="93"/>
    <s v="MERCEDES-BENZ C-OSZTÁLY C 180 Classic"/>
    <n v="650000"/>
    <s v="Benzin"/>
    <x v="28"/>
    <n v="1799"/>
    <n v="90"/>
    <n v="122"/>
    <n v="260000"/>
  </r>
  <r>
    <n v="94"/>
    <s v="MERCEDES-BENZ C 230 Kompressor Sportcoupe"/>
    <n v="650000"/>
    <s v="Benzin"/>
    <x v="6"/>
    <n v="2295"/>
    <n v="145"/>
    <n v="197"/>
    <n v="300000"/>
  </r>
  <r>
    <n v="95"/>
    <s v="MERCEDES-BENZ C 200 D Elegance"/>
    <n v="669000"/>
    <s v="Dízel"/>
    <x v="26"/>
    <n v="1997"/>
    <n v="55"/>
    <n v="75"/>
    <n v="371000"/>
  </r>
  <r>
    <n v="96"/>
    <s v="MERCEDES-BENZ C 220 CDI Elegance"/>
    <n v="675000"/>
    <s v="Dízel"/>
    <x v="20"/>
    <n v="2151"/>
    <n v="92"/>
    <n v="125"/>
    <n v="292000"/>
  </r>
  <r>
    <n v="97"/>
    <s v="MERCEDES-BENZ C 200 CDI Avantgarde"/>
    <n v="680000"/>
    <s v="Dízel"/>
    <x v="24"/>
    <s v="249000k"/>
    <s v="? km-re"/>
    <m/>
    <n v="249000"/>
  </r>
  <r>
    <n v="98"/>
    <s v="MERCEDES-BENZ C-OSZTÁLY C 220 CDI Sportcoupe (Automata)"/>
    <n v="690000"/>
    <s v="Dízel"/>
    <x v="6"/>
    <n v="2148"/>
    <n v="105"/>
    <n v="143"/>
    <n v="326000"/>
  </r>
  <r>
    <n v="99"/>
    <s v="MERCEDES-BENZ C 200 Classic"/>
    <n v="690000"/>
    <s v="Benzin"/>
    <x v="26"/>
    <n v="1998"/>
    <n v="100"/>
    <n v="136"/>
    <n v="225000"/>
  </r>
  <r>
    <n v="100"/>
    <s v="MERCEDES-BENZ C 220 CDI Elegance Ritka szép állapot"/>
    <n v="699999"/>
    <s v="Dízel"/>
    <x v="20"/>
    <n v="2151"/>
    <n v="92"/>
    <n v="125"/>
    <n v="360000"/>
  </r>
  <r>
    <n v="101"/>
    <s v="MERCEDES-BENZ C 200 Kompressor Sportcoupe"/>
    <n v="699999"/>
    <s v="Benzin"/>
    <x v="7"/>
    <n v="1796"/>
    <n v="120"/>
    <n v="163"/>
    <n v="224000"/>
  </r>
  <r>
    <n v="102"/>
    <s v="MERCEDES-BENZ C 200 T CDI Classic"/>
    <n v="700000"/>
    <s v="Dízel"/>
    <x v="6"/>
    <n v="2148"/>
    <n v="85"/>
    <n v="116"/>
    <n v="354941"/>
  </r>
  <r>
    <n v="103"/>
    <s v="MERCEDES-BENZ C 220 Sport"/>
    <n v="700000"/>
    <s v="Benzin"/>
    <x v="27"/>
    <n v="2199"/>
    <n v="110"/>
    <n v="150"/>
    <n v="364000"/>
  </r>
  <r>
    <n v="104"/>
    <s v="MERCEDES-BENZ C 220 CDI Classic"/>
    <n v="749000"/>
    <s v="Dízel"/>
    <x v="7"/>
    <n v="2148"/>
    <n v="105"/>
    <n v="143"/>
    <n v="340000"/>
  </r>
  <r>
    <n v="105"/>
    <s v="MERCEDES-BENZ C 230 1.8 16V"/>
    <n v="750000"/>
    <s v="Benzin"/>
    <x v="24"/>
    <n v="1796"/>
    <n v="141"/>
    <n v="192"/>
    <n v="253100"/>
  </r>
  <r>
    <n v="106"/>
    <s v="MERCEDES-BENZ C 220 CDI Sportcoupe"/>
    <n v="750000"/>
    <s v="Dízel"/>
    <x v="6"/>
    <n v="2148"/>
    <n v="105"/>
    <n v="143"/>
    <n v="230000"/>
  </r>
  <r>
    <n v="107"/>
    <s v="MERCEDES-BENZ C 180 Kompressor Classic"/>
    <n v="790000"/>
    <s v="Benzin"/>
    <x v="6"/>
    <n v="1796"/>
    <n v="105"/>
    <n v="143"/>
    <n v="204000"/>
  </r>
  <r>
    <n v="108"/>
    <s v="MERCEDES-BENZ C 180 Elegance"/>
    <n v="790000"/>
    <s v="Benzin"/>
    <x v="26"/>
    <n v="1799"/>
    <n v="90"/>
    <n v="122"/>
    <n v="274000"/>
  </r>
  <r>
    <n v="109"/>
    <s v="MERCEDES-BENZ C 180 T Esprit"/>
    <n v="790000"/>
    <s v="Benzin"/>
    <x v="22"/>
    <n v="1799"/>
    <n v="90"/>
    <n v="122"/>
    <n v="250000"/>
  </r>
  <r>
    <n v="110"/>
    <s v="MERCEDES-BENZ C 200 Kompressor Avantgarde (Automata) 203 K c200 kompressor"/>
    <n v="790000"/>
    <s v="Benzin/Gáz"/>
    <x v="6"/>
    <n v="1998"/>
    <n v="120"/>
    <n v="163"/>
    <n v="277000"/>
  </r>
  <r>
    <n v="111"/>
    <s v="MERCEDES-BENZ C 200 T CDI Classic"/>
    <n v="799000"/>
    <s v="Dízel"/>
    <x v="23"/>
    <n v="2148"/>
    <n v="75"/>
    <n v="102"/>
    <n v="354000"/>
  </r>
  <r>
    <n v="112"/>
    <s v="MERCEDES-BENZ C 180 Classic"/>
    <n v="799000"/>
    <s v="Benzin"/>
    <x v="6"/>
    <n v="1998"/>
    <n v="95"/>
    <n v="129"/>
    <n v="258071"/>
  </r>
  <r>
    <n v="113"/>
    <s v="MERCEDES-BENZ C 250 TD Sport"/>
    <n v="800000"/>
    <s v="Dízel"/>
    <x v="22"/>
    <n v="2497"/>
    <n v="110"/>
    <n v="150"/>
    <n v="460000"/>
  </r>
  <r>
    <n v="114"/>
    <s v="MERCEDES-BENZ C 200 Kompressor Sportcoupe (Automata)"/>
    <n v="819999"/>
    <s v="Benzin"/>
    <x v="7"/>
    <n v="1998"/>
    <n v="120"/>
    <n v="163"/>
    <n v="239000"/>
  </r>
  <r>
    <n v="115"/>
    <s v="MERCEDES-BENZ C 200 CDI Classic"/>
    <n v="820000"/>
    <s v="Dízel"/>
    <x v="24"/>
    <n v="2148"/>
    <n v="85"/>
    <n v="116"/>
    <n v="286000"/>
  </r>
  <r>
    <n v="116"/>
    <s v="MERCEDES-BENZ C 200 CDI Classic"/>
    <n v="830000"/>
    <s v="Dízel"/>
    <x v="29"/>
    <n v="2148"/>
    <n v="90"/>
    <n v="122"/>
    <n v="349887"/>
  </r>
  <r>
    <n v="117"/>
    <s v="MERCEDES-BENZ C 220 T CDI Elegance (Automata)"/>
    <n v="849000"/>
    <s v="Dízel"/>
    <x v="24"/>
    <n v="2148"/>
    <n v="105"/>
    <n v="143"/>
    <n v="309500"/>
  </r>
  <r>
    <n v="118"/>
    <s v="MERCEDES-BENZ C 180 T Esprit"/>
    <n v="849000"/>
    <s v="Benzin"/>
    <x v="23"/>
    <n v="1799"/>
    <n v="90"/>
    <n v="122"/>
    <n v="222000"/>
  </r>
  <r>
    <n v="119"/>
    <s v="MERCEDES-BENZ C 230 2.3 16V"/>
    <n v="850000"/>
    <s v="Benzin"/>
    <x v="6"/>
    <n v="2295"/>
    <n v="145"/>
    <n v="197"/>
    <n v="257190"/>
  </r>
  <r>
    <n v="120"/>
    <s v="MERCEDES-BENZ C 220 T CDI Elegance (Automata)"/>
    <n v="850000"/>
    <s v="Dízel"/>
    <x v="24"/>
    <n v="2148"/>
    <n v="105"/>
    <n v="143"/>
    <n v="280000"/>
  </r>
  <r>
    <n v="121"/>
    <s v="MERCEDES-BENZ C 180 Elegance"/>
    <n v="850000"/>
    <s v="Benzin"/>
    <x v="7"/>
    <n v="1998"/>
    <n v="95"/>
    <n v="129"/>
    <n v="276000"/>
  </r>
  <r>
    <n v="122"/>
    <s v="MERCEDES-BENZ C 200 CDI Avantgarde (Automata)"/>
    <n v="850000"/>
    <s v="Dízel"/>
    <x v="24"/>
    <n v="1998"/>
    <n v="90"/>
    <n v="122"/>
    <n v="330000"/>
  </r>
  <r>
    <n v="123"/>
    <s v="MERCEDES-BENZ C-OSZTÁLY C 200 Kompressor Avantgarde"/>
    <n v="850000"/>
    <s v="Benzin"/>
    <x v="7"/>
    <n v="1998"/>
    <n v="120"/>
    <n v="163"/>
    <n v="298000"/>
  </r>
  <r>
    <n v="124"/>
    <s v="MERCEDES-BENZ C 220 T CDI Elegance (Automata) friss műszaki.2x ülésfűtés.2kulcs.tempomat.vonóhorog"/>
    <n v="875000"/>
    <s v="Dízel"/>
    <x v="7"/>
    <n v="2148"/>
    <n v="105"/>
    <n v="143"/>
    <n v="358827"/>
  </r>
  <r>
    <n v="125"/>
    <s v="MERCEDES-BENZ C 180 T Classic"/>
    <n v="890000"/>
    <s v="Benzin"/>
    <x v="6"/>
    <n v="1998"/>
    <n v="95"/>
    <n v="129"/>
    <n v="264000"/>
  </r>
  <r>
    <n v="126"/>
    <s v="MERCEDES-BENZ C 230 Avantgarde"/>
    <n v="899000"/>
    <s v="Benzin"/>
    <x v="10"/>
    <n v="2496"/>
    <n v="150"/>
    <n v="204"/>
    <n v="112000"/>
  </r>
  <r>
    <n v="127"/>
    <s v="MERCEDES-BENZ C 200 T CDI Avantgarde Olasz rozsdamentes!"/>
    <n v="899000"/>
    <s v="Dízel"/>
    <x v="29"/>
    <n v="2148"/>
    <n v="90"/>
    <n v="122"/>
    <n v="276000"/>
  </r>
  <r>
    <n v="128"/>
    <s v="MERCEDES-BENZ C 220 CDI Avantgarde (Automata)"/>
    <n v="900000"/>
    <s v="Dízel"/>
    <x v="8"/>
    <s v="110kW"/>
    <s v="150LE"/>
    <s v="480000km"/>
    <n v="480000"/>
  </r>
  <r>
    <n v="129"/>
    <s v="MERCEDES-BENZ C 250 D Elegance"/>
    <n v="900000"/>
    <s v="Dízel"/>
    <x v="25"/>
    <n v="2497"/>
    <n v="83"/>
    <n v="113"/>
    <n v="266000"/>
  </r>
  <r>
    <n v="130"/>
    <s v="MERCEDES-BENZ C 180 Komp.Sportcoupe 'Special Edition' PANORÁMATETŐ-ALUFELNI"/>
    <n v="949000"/>
    <s v="Benzin"/>
    <x v="8"/>
    <n v="1796"/>
    <n v="105"/>
    <n v="143"/>
    <n v="270000"/>
  </r>
  <r>
    <n v="131"/>
    <s v="MERCEDES-BENZ C 180 Elegance"/>
    <n v="950000"/>
    <s v="Benzin"/>
    <x v="22"/>
    <n v="1799"/>
    <n v="90"/>
    <n v="122"/>
    <n v="131522"/>
  </r>
  <r>
    <n v="132"/>
    <s v="MERCEDES-BENZ C 270 CDI Avantgarde"/>
    <n v="960000"/>
    <s v="Dízel"/>
    <x v="24"/>
    <n v="2685"/>
    <n v="125"/>
    <n v="170"/>
    <n v="340000"/>
  </r>
  <r>
    <n v="133"/>
    <s v="MERCEDES-BENZ C 200 T Kompressor Classic benzines"/>
    <n v="970000"/>
    <s v="Benzin"/>
    <x v="7"/>
    <n v="1998"/>
    <n v="120"/>
    <n v="163"/>
    <n v="343000"/>
  </r>
  <r>
    <n v="134"/>
    <s v="MERCEDES-BENZ C 270 T CDI Avantgarde"/>
    <n v="980000"/>
    <s v="Dízel"/>
    <x v="6"/>
    <n v="2685"/>
    <n v="125"/>
    <n v="170"/>
    <n v="433147"/>
  </r>
  <r>
    <n v="135"/>
    <s v="MERCEDES-BENZ C 180 T Kompressor Avantgarde"/>
    <n v="990000"/>
    <s v="Benzin"/>
    <x v="24"/>
    <n v="1796"/>
    <n v="105"/>
    <n v="143"/>
    <n v="252178"/>
  </r>
  <r>
    <n v="136"/>
    <s v="MERCEDES-BENZ C 180 Sportcoupe"/>
    <n v="990000"/>
    <s v="Benzin"/>
    <x v="6"/>
    <n v="1998"/>
    <n v="95"/>
    <n v="129"/>
    <n v="256700"/>
  </r>
  <r>
    <n v="137"/>
    <s v="MERCEDES-BENZ C 220 CDI CLASSIC"/>
    <n v="997000"/>
    <s v="Dízel"/>
    <x v="24"/>
    <n v="2148"/>
    <n v="105"/>
    <n v="143"/>
    <n v="420927"/>
  </r>
  <r>
    <n v="138"/>
    <s v="MERCEDES-BENZ C 200 CDI Classic SZÉP ÁLLAPOT!!!"/>
    <n v="999000"/>
    <s v="Dízel"/>
    <x v="7"/>
    <n v="2148"/>
    <n v="85"/>
    <n v="116"/>
    <n v="200000"/>
  </r>
  <r>
    <n v="139"/>
    <s v="MERCEDES-BENZ C 220 T CDI Elegance W203"/>
    <n v="1000000"/>
    <s v="Dízel"/>
    <x v="7"/>
    <n v="2148"/>
    <n v="105"/>
    <n v="143"/>
    <n v="292000"/>
  </r>
  <r>
    <n v="140"/>
    <s v="MERCEDES-BENZ C 220 CDI Sportcoupe"/>
    <n v="880000"/>
    <s v="Dízel"/>
    <x v="24"/>
    <n v="2148"/>
    <n v="105"/>
    <n v="143"/>
    <n v="224445"/>
  </r>
  <r>
    <n v="141"/>
    <s v="MERCEDES-BENZ C 230 Kompressor Sportcoupe Sequentronic"/>
    <n v="1050000"/>
    <s v="Benzin"/>
    <x v="7"/>
    <n v="2295"/>
    <n v="145"/>
    <n v="197"/>
    <n v="235116"/>
  </r>
  <r>
    <n v="142"/>
    <s v="MERCEDES-BENZ C 200 Kompressor Sportcoupe"/>
    <n v="1050000"/>
    <s v="Benzin"/>
    <x v="30"/>
    <n v="1796"/>
    <n v="120"/>
    <n v="163"/>
    <n v="224135"/>
  </r>
  <r>
    <n v="143"/>
    <s v="MERCEDES-BENZ C 180 Elegance"/>
    <n v="1050000"/>
    <s v="Benzin"/>
    <x v="25"/>
    <n v="1799"/>
    <n v="90"/>
    <n v="122"/>
    <n v="260000"/>
  </r>
  <r>
    <n v="144"/>
    <s v="MERCEDES-BENZ C 220 T CDI Classic (Automata)"/>
    <n v="1050000"/>
    <s v="Dízel"/>
    <x v="24"/>
    <n v="2148"/>
    <n v="105"/>
    <n v="143"/>
    <n v="314158"/>
  </r>
  <r>
    <n v="145"/>
    <s v="MERCEDES-BENZ C 200 Kompressor Avantgarde"/>
    <n v="1079000"/>
    <s v="Benzin"/>
    <x v="29"/>
    <n v="1796"/>
    <n v="120"/>
    <n v="163"/>
    <n v="342643"/>
  </r>
  <r>
    <n v="146"/>
    <s v="MERCEDES-BENZ C 200 Kompressor Sportcoupe Sequentronic PANTETŐ / BŐR / TEMPOMAT"/>
    <n v="1097000"/>
    <s v="Benzin"/>
    <x v="24"/>
    <n v="1998"/>
    <n v="120"/>
    <n v="163"/>
    <n v="152705"/>
  </r>
  <r>
    <n v="147"/>
    <s v="MERCEDES-BENZ C 200 Kompressor Classic"/>
    <n v="1000000"/>
    <s v="Benzin"/>
    <x v="8"/>
    <n v="1796"/>
    <n v="120"/>
    <n v="163"/>
    <n v="285000"/>
  </r>
  <r>
    <n v="148"/>
    <s v="MERCEDES-BENZ C 200 Kompressor Avantgarde (Automata)"/>
    <n v="1100000"/>
    <s v="Benzin"/>
    <x v="24"/>
    <n v="1796"/>
    <n v="120"/>
    <n v="163"/>
    <n v="278000"/>
  </r>
  <r>
    <n v="149"/>
    <s v="MERCEDES-BENZ C 180 Kompressor Sportcoupe Magic"/>
    <n v="1100000"/>
    <s v="Benzin"/>
    <x v="24"/>
    <n v="1796"/>
    <n v="105"/>
    <n v="143"/>
    <n v="360000"/>
  </r>
  <r>
    <n v="150"/>
    <s v="MERCEDES-BENZ C 180 Kompressor Sportcoupe"/>
    <n v="1100000"/>
    <s v="Benzin"/>
    <x v="30"/>
    <n v="1796"/>
    <n v="105"/>
    <n v="143"/>
    <n v="298"/>
  </r>
  <r>
    <n v="151"/>
    <s v="MERCEDES-BENZ C 220 CDI Sportcoupe (Automata)"/>
    <n v="1100000"/>
    <s v="Dízel"/>
    <x v="6"/>
    <n v="2148"/>
    <n v="105"/>
    <n v="143"/>
    <n v="298000"/>
  </r>
  <r>
    <n v="152"/>
    <s v="MERCEDES-BENZ C 220 T CDI Classic"/>
    <n v="1100000"/>
    <s v="Dízel"/>
    <x v="6"/>
    <n v="2148"/>
    <n v="105"/>
    <n v="143"/>
    <n v="457564"/>
  </r>
  <r>
    <n v="153"/>
    <s v="MERCEDES-BENZ C 200 T CDI Classic"/>
    <n v="1149000"/>
    <s v="Dízel"/>
    <x v="30"/>
    <n v="2148"/>
    <n v="90"/>
    <n v="122"/>
    <n v="392702"/>
  </r>
  <r>
    <n v="154"/>
    <s v="MERCEDES-BENZ C 220 CDI Sportcoupe CL"/>
    <n v="1149000"/>
    <s v="Dízel"/>
    <x v="24"/>
    <n v="2148"/>
    <n v="105"/>
    <n v="143"/>
    <n v="375000"/>
  </r>
  <r>
    <n v="155"/>
    <s v="MERCEDES-BENZ C 200 Kompressor Sportcoupe"/>
    <n v="1150000"/>
    <s v="Benzin"/>
    <x v="7"/>
    <n v="1998"/>
    <n v="120"/>
    <n v="163"/>
    <n v="200000"/>
  </r>
  <r>
    <n v="156"/>
    <s v="MERCEDES-BENZ C 200 CDI Avantgarde (Automata)"/>
    <n v="1150000"/>
    <s v="Dízel"/>
    <x v="30"/>
    <n v="2148"/>
    <n v="90"/>
    <n v="122"/>
    <n v="435000"/>
  </r>
  <r>
    <n v="157"/>
    <s v="MERCEDES-BENZ C 180 Classic"/>
    <n v="1150000"/>
    <s v="Benzin"/>
    <x v="27"/>
    <s v="215363k"/>
    <s v="? km-re"/>
    <m/>
    <n v="215363"/>
  </r>
  <r>
    <n v="158"/>
    <s v="MERCEDES-BENZ C-OSZTÁLY C 220 T CDI Avantgarde"/>
    <n v="1150000"/>
    <s v="Dízel"/>
    <x v="6"/>
    <n v="2148"/>
    <n v="105"/>
    <n v="143"/>
    <n v="375000"/>
  </r>
  <r>
    <n v="159"/>
    <s v="MERCEDES-BENZ C 200 T CDI Classic"/>
    <n v="1155000"/>
    <s v="Dízel"/>
    <x v="30"/>
    <n v="2148"/>
    <n v="90"/>
    <n v="122"/>
    <n v="503000"/>
  </r>
  <r>
    <n v="160"/>
    <s v="MERCEDES-BENZ C 200 T Kompressor Avantgarde"/>
    <n v="1180000"/>
    <s v="Benzin"/>
    <x v="6"/>
    <n v="1796"/>
    <n v="120"/>
    <n v="163"/>
    <n v="213000"/>
  </r>
  <r>
    <n v="161"/>
    <s v="MERCEDES-BENZ C 200 Kompressor Avantgarde (Automata) Klíma.ABS.197000km"/>
    <n v="1189000"/>
    <s v="Benzin"/>
    <x v="7"/>
    <n v="1998"/>
    <n v="120"/>
    <n v="163"/>
    <n v="197000"/>
  </r>
  <r>
    <n v="162"/>
    <s v="MERCEDES-BENZ C 220 D Elegance"/>
    <n v="1190000"/>
    <s v="Dízel"/>
    <x v="25"/>
    <n v="2155"/>
    <n v="70"/>
    <n v="95"/>
    <n v="255000"/>
  </r>
  <r>
    <n v="163"/>
    <s v="MERCEDES-BENZ C 220 T CDI Elegance (Automata)"/>
    <n v="1190000"/>
    <s v="Dízel"/>
    <x v="24"/>
    <n v="2148"/>
    <n v="105"/>
    <n v="143"/>
    <n v="420000"/>
  </r>
  <r>
    <n v="164"/>
    <s v="MERCEDES-BENZ C 220 CDI Classic (Automata)"/>
    <n v="1200000"/>
    <s v="Dízel"/>
    <x v="29"/>
    <n v="2148"/>
    <n v="110"/>
    <n v="150"/>
    <n v="310000"/>
  </r>
  <r>
    <n v="165"/>
    <s v="MERCEDES-BENZ C 220 T CDI Classic (Automata)"/>
    <n v="1200000"/>
    <s v="Dízel"/>
    <x v="29"/>
    <n v="2148"/>
    <n v="110"/>
    <n v="150"/>
    <n v="302000"/>
  </r>
  <r>
    <n v="166"/>
    <s v="MERCEDES-BENZ C 180 Kompressor Elegance"/>
    <n v="1200000"/>
    <s v="Benzin"/>
    <x v="24"/>
    <n v="1796"/>
    <n v="105"/>
    <n v="143"/>
    <n v="267000"/>
  </r>
  <r>
    <n v="167"/>
    <s v="MERCEDES-BENZ C 230 Kompressor Sportcoupe (Automata)"/>
    <n v="1200000"/>
    <s v="Benzin"/>
    <x v="29"/>
    <n v="1796"/>
    <n v="141"/>
    <n v="192"/>
    <n v="300263"/>
  </r>
  <r>
    <n v="168"/>
    <s v="MERCEDES-BENZ C 220 CDI Avantgarde"/>
    <n v="1230000"/>
    <s v="Dízel"/>
    <x v="29"/>
    <n v="2148"/>
    <n v="110"/>
    <n v="150"/>
    <n v="298412"/>
  </r>
  <r>
    <n v="169"/>
    <s v="MERCEDES-BENZ C 200 T CDI Classic"/>
    <n v="1250000"/>
    <s v="Dízel"/>
    <x v="29"/>
    <n v="2148"/>
    <n v="90"/>
    <n v="122"/>
    <n v="280000"/>
  </r>
  <r>
    <n v="170"/>
    <s v="MERCEDES-BENZ C 180 Komp.Sportcoupe 'Special Edition'"/>
    <n v="1250000"/>
    <s v="Benzin"/>
    <x v="30"/>
    <n v="1796"/>
    <n v="105"/>
    <n v="143"/>
    <n v="232000"/>
  </r>
  <r>
    <n v="171"/>
    <s v="MERCEDES-BENZ C 200 CDI Classic (Automata)"/>
    <n v="1250000"/>
    <s v="Dízel"/>
    <x v="6"/>
    <n v="2148"/>
    <n v="85"/>
    <n v="116"/>
    <n v="266790"/>
  </r>
  <r>
    <n v="172"/>
    <s v="MERCEDES-BENZ C 180 Kompressor Avantgarde"/>
    <n v="1250000"/>
    <s v="Benzin"/>
    <x v="30"/>
    <n v="1796"/>
    <n v="105"/>
    <n v="143"/>
    <n v="326000"/>
  </r>
  <r>
    <n v="173"/>
    <s v="MERCEDES-BENZ C-OSZTÁLY C 180 Sportcoupe (Automata) ELEGANCE! MAGASAN FELSZERELT!!! FRISS MŰSZAKI!!! HITELRE IS"/>
    <n v="1265000"/>
    <s v="Benzin"/>
    <x v="6"/>
    <n v="1998"/>
    <n v="95"/>
    <n v="129"/>
    <n v="231000"/>
  </r>
  <r>
    <n v="174"/>
    <s v="MERCEDES-BENZ C 220 CDI Avantgarde"/>
    <n v="1270000"/>
    <s v="Dízel"/>
    <x v="23"/>
    <n v="2148"/>
    <n v="105"/>
    <n v="143"/>
    <n v="398000"/>
  </r>
  <r>
    <n v="175"/>
    <s v="MERCEDES-BENZ C 200 T CDI Elegance"/>
    <n v="1278000"/>
    <s v="Dízel"/>
    <x v="30"/>
    <n v="2148"/>
    <n v="90"/>
    <n v="122"/>
    <n v="348000"/>
  </r>
  <r>
    <n v="176"/>
    <s v="MERCEDES-BENZ C 200 T CDI Classic"/>
    <n v="1290000"/>
    <m/>
    <x v="24"/>
    <n v="3220"/>
    <m/>
    <m/>
    <n v="322000"/>
  </r>
  <r>
    <n v="177"/>
    <s v="MERCEDES-BENZ C 250 D Elegance"/>
    <n v="1290000"/>
    <s v="Dízel"/>
    <x v="25"/>
    <n v="2497"/>
    <n v="69"/>
    <n v="94"/>
    <n v="298000"/>
  </r>
  <r>
    <n v="178"/>
    <s v="MERCEDES-BENZ C 220 CDI Classic (Automata) hibátlan motor-váltó"/>
    <n v="1299000"/>
    <s v="Dízel"/>
    <x v="30"/>
    <n v="2148"/>
    <n v="110"/>
    <n v="150"/>
    <n v="379000"/>
  </r>
  <r>
    <n v="179"/>
    <s v="MERCEDES-BENZ C 270 CDI Elegance Friss műszaki vizsga"/>
    <n v="1299990"/>
    <s v="Dízel"/>
    <x v="6"/>
    <n v="2685"/>
    <n v="125"/>
    <n v="170"/>
    <n v="281980"/>
  </r>
  <r>
    <n v="180"/>
    <s v="MERCEDES-BENZ C 220 D Classic Sole"/>
    <n v="1300000"/>
    <s v="Dízel"/>
    <x v="27"/>
    <n v="2155"/>
    <n v="70"/>
    <n v="95"/>
    <n v="333000"/>
  </r>
  <r>
    <n v="181"/>
    <s v="MERCEDES-BENZ C 200 T CDI Classic (Automata)"/>
    <n v="1300000"/>
    <s v="Dízel"/>
    <x v="24"/>
    <n v="2148"/>
    <n v="85"/>
    <n v="116"/>
    <n v="350000"/>
  </r>
  <r>
    <n v="182"/>
    <s v="MERCEDES-BENZ C 220 CDI Classic (Automata)"/>
    <n v="1300000"/>
    <s v="Dízel"/>
    <x v="29"/>
    <n v="2193"/>
    <n v="110"/>
    <n v="150"/>
    <n v="438500"/>
  </r>
  <r>
    <n v="183"/>
    <s v="MERCEDES-BENZ C 200 T CDI Classic FACELIFT-TEMPOMAT-MULTIKORMÁNY-AUTOMATA FÉNYSZÓRÓ"/>
    <n v="1350000"/>
    <s v="Dízel"/>
    <x v="29"/>
    <n v="2148"/>
    <n v="90"/>
    <n v="122"/>
    <n v="296000"/>
  </r>
  <r>
    <n v="184"/>
    <s v="MERCEDES-BENZ C 220 CDI Avantgarde (Automata)"/>
    <n v="1350000"/>
    <s v="Dízel"/>
    <x v="24"/>
    <n v="2148"/>
    <n v="105"/>
    <n v="143"/>
    <n v="305000"/>
  </r>
  <r>
    <n v="185"/>
    <s v="MERCEDES-BENZ C 180 T Kompressor Elegance"/>
    <n v="1350000"/>
    <s v="Benzin"/>
    <x v="29"/>
    <s v="105kW"/>
    <s v="143LE"/>
    <s v="297400km"/>
    <n v="297400"/>
  </r>
  <r>
    <n v="186"/>
    <s v="MERCEDES-BENZ C 200 CDI Classic Tempomat. Navi. Klíma. ködlámpa. könnyűfém. végig szerviz"/>
    <n v="1390000"/>
    <s v="Dízel"/>
    <x v="29"/>
    <n v="2148"/>
    <n v="90"/>
    <n v="122"/>
    <n v="396000"/>
  </r>
  <r>
    <n v="187"/>
    <s v="MERCEDES-BENZ C 220 T CDI Elegance (Automata) JÓ ÁLLAPOT! FRISS MŰSZAKI!"/>
    <n v="1390000"/>
    <s v="Dízel"/>
    <x v="30"/>
    <n v="2148"/>
    <n v="110"/>
    <n v="150"/>
    <n v="225100"/>
  </r>
  <r>
    <n v="188"/>
    <s v="MERCEDES-BENZ C 180 Kompressor Classic (Automata) Azonnal elvihető"/>
    <n v="1390000"/>
    <s v="Benzin"/>
    <x v="8"/>
    <n v="1796"/>
    <n v="105"/>
    <n v="143"/>
    <n v="276000"/>
  </r>
  <r>
    <n v="189"/>
    <s v="MERCEDES-BENZ C 220 T CDI Classic (Automata)"/>
    <n v="1399000"/>
    <s v="Dízel"/>
    <x v="6"/>
    <n v="2148"/>
    <n v="105"/>
    <n v="143"/>
    <n v="248000"/>
  </r>
  <r>
    <n v="190"/>
    <s v="MERCEDES-BENZ C 180 T Kompressor Elegance MAGASAN FELSZERELT!!!"/>
    <n v="1399000"/>
    <s v="Benzin"/>
    <x v="6"/>
    <n v="1796"/>
    <n v="105"/>
    <n v="143"/>
    <n v="122930"/>
  </r>
  <r>
    <n v="191"/>
    <s v="MERCEDES-BENZ C 200 T CDI Avantgarde"/>
    <n v="1400000"/>
    <s v="Dízel"/>
    <x v="12"/>
    <n v="2148"/>
    <n v="100"/>
    <n v="136"/>
    <n v="305500"/>
  </r>
  <r>
    <n v="192"/>
    <s v="MERCEDES-BENZ C 180 Kompressor Classic"/>
    <n v="1400000"/>
    <s v="Benzin"/>
    <x v="29"/>
    <n v="1796"/>
    <n v="105"/>
    <n v="143"/>
    <n v="248466"/>
  </r>
  <r>
    <n v="193"/>
    <s v="MERCEDES-BENZ C 270 CDI Elegance"/>
    <n v="1400000"/>
    <s v="Dízel"/>
    <x v="24"/>
    <n v="2685"/>
    <n v="125"/>
    <n v="170"/>
    <n v="277800"/>
  </r>
  <r>
    <n v="194"/>
    <s v="MERCEDES-BENZ C 220 T CDI Classic"/>
    <n v="1420000"/>
    <s v="Dízel"/>
    <x v="29"/>
    <n v="2148"/>
    <n v="110"/>
    <n v="150"/>
    <n v="332800"/>
  </r>
  <r>
    <n v="195"/>
    <s v="MERCEDES-BENZ C 200 Elegance FRISS MŰSZAKI!VONÓHOROG!ROZSDA MENTES. GYÖNYÖRŰ ÁLLAPOT!"/>
    <n v="1449000"/>
    <s v="Benzin"/>
    <x v="25"/>
    <n v="1998"/>
    <n v="100"/>
    <n v="136"/>
    <n v="245000"/>
  </r>
  <r>
    <n v="196"/>
    <s v="MERCEDES-BENZ C 200 T CDI Elegance (Automata)"/>
    <n v="1449999"/>
    <s v="Dízel"/>
    <x v="10"/>
    <n v="2148"/>
    <n v="90"/>
    <n v="122"/>
    <n v="289441"/>
  </r>
  <r>
    <n v="197"/>
    <s v="MERCEDES-BENZ C 200 Kompressor Classic"/>
    <n v="1450000"/>
    <s v="Benzin"/>
    <x v="6"/>
    <n v="1800"/>
    <n v="120"/>
    <n v="163"/>
    <n v="227000"/>
  </r>
  <r>
    <n v="198"/>
    <s v="MERCEDES-BENZ C 270 CDI Avantgarde (Automata)"/>
    <n v="1450000"/>
    <s v="Dízel"/>
    <x v="7"/>
    <n v="2685"/>
    <n v="125"/>
    <n v="170"/>
    <n v="338000"/>
  </r>
  <r>
    <n v="199"/>
    <s v="MERCEDES-BENZ C 200 T CDI Classic"/>
    <n v="1450000"/>
    <s v="Dízel"/>
    <x v="30"/>
    <n v="2148"/>
    <n v="90"/>
    <n v="122"/>
    <n v="312000"/>
  </r>
  <r>
    <n v="200"/>
    <s v="MERCEDES-BENZ C 220 CDI Sportcoupe"/>
    <n v="1477000"/>
    <s v="Dízel"/>
    <x v="12"/>
    <n v="2148"/>
    <n v="110"/>
    <n v="150"/>
    <n v="427000"/>
  </r>
  <r>
    <n v="201"/>
    <s v="MERCEDES-BENZ C 200 CDI Elegance"/>
    <n v="1480000"/>
    <s v="Dízel"/>
    <x v="29"/>
    <n v="2148"/>
    <n v="90"/>
    <n v="122"/>
    <n v="314000"/>
  </r>
  <r>
    <n v="202"/>
    <s v="MERCEDES-BENZ C 220 CDI Sportcoupe"/>
    <n v="1490000"/>
    <s v="Dízel"/>
    <x v="24"/>
    <n v="2148"/>
    <n v="105"/>
    <n v="143"/>
    <n v="150152"/>
  </r>
  <r>
    <n v="203"/>
    <s v="MERCEDES-BENZ C 200 T CDI BlueEFFICIENCY Avantgarde (Automata)"/>
    <n v="1490000"/>
    <s v="Dízel"/>
    <x v="11"/>
    <n v="2143"/>
    <n v="100"/>
    <n v="136"/>
    <n v="402000"/>
  </r>
  <r>
    <n v="204"/>
    <s v="MERCEDES-BENZ C 200 CDI Avantgarde (Automata)"/>
    <n v="1490000"/>
    <s v="Dízel"/>
    <x v="24"/>
    <n v="2148"/>
    <n v="90"/>
    <n v="122"/>
    <n v="241279"/>
  </r>
  <r>
    <n v="205"/>
    <s v="MERCEDES-BENZ C-OSZTÁLY C 180 Kompressor Sportcoupe (Automata)"/>
    <n v="1490000"/>
    <s v="Benzin"/>
    <x v="30"/>
    <n v="1796"/>
    <n v="105"/>
    <n v="143"/>
    <n v="294000"/>
  </r>
  <r>
    <n v="206"/>
    <s v="MERCEDES-BENZ C 200 CDI Classic Friss műszaki.klíma"/>
    <n v="1499000"/>
    <s v="Dízel"/>
    <x v="8"/>
    <n v="2148"/>
    <n v="90"/>
    <n v="122"/>
    <n v="300743"/>
  </r>
  <r>
    <n v="207"/>
    <s v="MERCEDES-BENZ C 200 CDI Sportcoupe / olasz. rozsdamentes! szép!! kézi 6!"/>
    <n v="1499000"/>
    <s v="Dízel"/>
    <x v="30"/>
    <n v="2148"/>
    <n v="90"/>
    <n v="122"/>
    <n v="296000"/>
  </r>
  <r>
    <n v="208"/>
    <s v="MERCEDES-BENZ C 200 T CDI Avantgarde"/>
    <n v="1499900"/>
    <s v="Dízel"/>
    <x v="8"/>
    <n v="2148"/>
    <n v="90"/>
    <n v="122"/>
    <n v="315000"/>
  </r>
  <r>
    <n v="209"/>
    <s v="MERCEDES-BENZ C 200 Elegance"/>
    <n v="1500000"/>
    <s v="Benzin"/>
    <x v="26"/>
    <s v="73kW"/>
    <s v="99LE"/>
    <s v="162000km"/>
    <n v="162000"/>
  </r>
  <r>
    <n v="210"/>
    <s v="MERCEDES-BENZ C 200 T CDI Classic Hitelre -0% Önerővel elvihető"/>
    <n v="1549000"/>
    <s v="Dízel"/>
    <x v="8"/>
    <n v="2148"/>
    <n v="90"/>
    <n v="122"/>
    <n v="330000"/>
  </r>
  <r>
    <n v="211"/>
    <s v="MERCEDES-BENZ C 220 T CDI Classic !197.000KM!ALUFELNI!DUPLA KLÍMA!MULTIKORMÁNY!GYÁRI HIFI!FRISS VIZSGA!"/>
    <n v="1588000"/>
    <s v="Dízel"/>
    <x v="30"/>
    <n v="2148"/>
    <n v="110"/>
    <n v="150"/>
    <n v="197100"/>
  </r>
  <r>
    <n v="212"/>
    <s v="MERCEDES-BENZ C 200 T CDI Classic"/>
    <n v="1590000"/>
    <s v="Dízel"/>
    <x v="30"/>
    <n v="2148"/>
    <n v="90"/>
    <n v="122"/>
    <n v="292000"/>
  </r>
  <r>
    <n v="213"/>
    <s v="MERCEDES-BENZ C 220 T CDI Elegance"/>
    <n v="1590000"/>
    <s v="Dízel"/>
    <x v="10"/>
    <n v="2148"/>
    <n v="110"/>
    <n v="150"/>
    <n v="449800"/>
  </r>
  <r>
    <n v="214"/>
    <s v="MERCEDES-BENZ C 220 T CDI Avantgarde (Automata) PIACI ÁR ALATT/646-OS MOTORKÓD"/>
    <n v="1590000"/>
    <s v="Dízel"/>
    <x v="12"/>
    <n v="2148"/>
    <n v="125"/>
    <n v="170"/>
    <n v="338084"/>
  </r>
  <r>
    <n v="215"/>
    <s v="MERCEDES-BENZ C 200 CDI Avantgarde (Automata)"/>
    <n v="1590000"/>
    <s v="Dízel"/>
    <x v="8"/>
    <n v="2148"/>
    <n v="90"/>
    <n v="122"/>
    <n v="402000"/>
  </r>
  <r>
    <n v="216"/>
    <s v="MERCEDES-BENZ C 180 T Kompressor Avantgarde (Automata)"/>
    <n v="1590000"/>
    <s v="Benzin"/>
    <x v="30"/>
    <n v="1796"/>
    <n v="105"/>
    <n v="143"/>
    <n v="223500"/>
  </r>
  <r>
    <n v="217"/>
    <s v="MERCEDES-BENZ C 200 CDI Classic TEMPOMAT.ELEKTROMOS ÜLÉSÁLLÍTÁS"/>
    <n v="1590000"/>
    <s v="Dízel"/>
    <x v="30"/>
    <n v="2148"/>
    <n v="90"/>
    <n v="122"/>
    <n v="265000"/>
  </r>
  <r>
    <n v="218"/>
    <s v="MERCEDES-BENZ C 180 Kompressor Sportcoupe (Automata)"/>
    <n v="1590000"/>
    <s v="Benzin"/>
    <x v="30"/>
    <n v="1796"/>
    <n v="105"/>
    <n v="143"/>
    <n v="208000"/>
  </r>
  <r>
    <n v="219"/>
    <s v="MERCEDES-BENZ C 220 CDI Elegance (Automata) Olaszországi import rozsdamentes kevés km.Automata"/>
    <n v="1590000"/>
    <s v="Dízel"/>
    <x v="24"/>
    <n v="2148"/>
    <n v="105"/>
    <n v="143"/>
    <n v="192000"/>
  </r>
  <r>
    <n v="220"/>
    <s v="MERCEDES-BENZ C 220 Elegance FRISS MŰSZAKI ! TEMPOMAT ! AUTOMATA VÁLTÓ ! MEGKÍMÉLT !"/>
    <n v="1599000"/>
    <s v="Benzin"/>
    <x v="25"/>
    <n v="2199"/>
    <n v="110"/>
    <n v="150"/>
    <n v="228000"/>
  </r>
  <r>
    <n v="221"/>
    <s v="MERCEDES-BENZ C 180 Classic"/>
    <n v="1600000"/>
    <s v="Benzin"/>
    <x v="23"/>
    <n v="1998"/>
    <n v="95"/>
    <n v="129"/>
    <n v="172500"/>
  </r>
  <r>
    <n v="222"/>
    <s v="MERCEDES-BENZ C 220 T CDI Elegance (Automata)"/>
    <n v="1645000"/>
    <s v="Dízel"/>
    <x v="8"/>
    <n v="2148"/>
    <n v="110"/>
    <n v="150"/>
    <n v="249649"/>
  </r>
  <r>
    <n v="223"/>
    <s v="MERCEDES-BENZ C 180 Elegance AMG packet Friss műszaki vizsga"/>
    <n v="1650000"/>
    <s v="Benzin/Gáz"/>
    <x v="7"/>
    <n v="1998"/>
    <n v="95"/>
    <n v="129"/>
    <n v="398000"/>
  </r>
  <r>
    <n v="224"/>
    <s v="MERCEDES-BENZ C 200 CDI Classic"/>
    <n v="1650000"/>
    <s v="Dízel"/>
    <x v="8"/>
    <n v="2148"/>
    <n v="90"/>
    <n v="122"/>
    <n v="306000"/>
  </r>
  <r>
    <n v="225"/>
    <s v="MERCEDES-BENZ C 220 T CDI Classic"/>
    <n v="1650000"/>
    <s v="Dízel"/>
    <x v="30"/>
    <n v="2148"/>
    <n v="110"/>
    <n v="150"/>
    <n v="336000"/>
  </r>
  <r>
    <n v="226"/>
    <s v="MERCEDES-BENZ C 280 Classic"/>
    <n v="1650000"/>
    <s v="Benzin"/>
    <x v="27"/>
    <n v="2799"/>
    <n v="142"/>
    <n v="193"/>
    <n v="330000"/>
  </r>
  <r>
    <n v="227"/>
    <s v="MERCEDES-BENZ C 220 D Classic"/>
    <n v="1650000"/>
    <s v="Dízel"/>
    <x v="22"/>
    <n v="2155"/>
    <n v="70"/>
    <n v="95"/>
    <n v="183000"/>
  </r>
  <r>
    <n v="228"/>
    <s v="MERCEDES-BENZ C 320 CDI Avantgarde (Automata)"/>
    <n v="1650000"/>
    <s v="Dízel"/>
    <x v="8"/>
    <n v="2987"/>
    <n v="165"/>
    <n v="224"/>
    <n v="433195"/>
  </r>
  <r>
    <n v="229"/>
    <s v="MERCEDES-BENZ C 180 Kompressor Sportcoupe"/>
    <n v="1690000"/>
    <s v="Benzin"/>
    <x v="29"/>
    <n v="1796"/>
    <n v="105"/>
    <n v="143"/>
    <n v="150692"/>
  </r>
  <r>
    <n v="230"/>
    <s v="MERCEDES-BENZ C 220 CDI Elegance (Automata) Ülésfűtés. Frissen szervizelt"/>
    <n v="1690000"/>
    <s v="Dízel"/>
    <x v="30"/>
    <n v="2148"/>
    <n v="110"/>
    <n v="150"/>
    <n v="337181"/>
  </r>
  <r>
    <n v="231"/>
    <s v="MERCEDES-BENZ C 180 Kompressor Sportcoupe AUTOMATA. TÉLI-NYÁRI FELNIVEL. SZERVIZELT. ÚJ MULTIMÉDIA EGYSÉG"/>
    <n v="1690000"/>
    <s v="Benzin"/>
    <x v="29"/>
    <n v="1796"/>
    <n v="105"/>
    <n v="143"/>
    <n v="233000"/>
  </r>
  <r>
    <n v="232"/>
    <s v="MERCEDES-BENZ C 180 T Kompressor Elegance (Automata)"/>
    <n v="1690000"/>
    <s v="Benzin"/>
    <x v="30"/>
    <n v="1796"/>
    <n v="105"/>
    <n v="143"/>
    <n v="174325"/>
  </r>
  <r>
    <n v="233"/>
    <s v="MERCEDES-BENZ C 320 T CDI Avantgarde"/>
    <n v="1690000"/>
    <s v="Dízel"/>
    <x v="12"/>
    <n v="2987"/>
    <n v="165"/>
    <n v="224"/>
    <n v="320280"/>
  </r>
  <r>
    <n v="234"/>
    <s v="MERCEDES-BENZ C-OSZTÁLY C 220 CDI Avantgarde Szép és jó állapot!Csere-érdekel!!Rozsdamentes!"/>
    <n v="1695000"/>
    <s v="Dízel"/>
    <x v="7"/>
    <n v="2148"/>
    <n v="105"/>
    <n v="143"/>
    <n v="256750"/>
  </r>
  <r>
    <n v="235"/>
    <s v="MERCEDES-BENZ C 180 Komp.Sportcoupe 'Special Edition' Eredeti Magyar +Full szervizelt +Igényes állapot +2X-s GARANCIA !!"/>
    <n v="1698000"/>
    <s v="Benzin"/>
    <x v="30"/>
    <n v="1796"/>
    <n v="105"/>
    <n v="143"/>
    <n v="290000"/>
  </r>
  <r>
    <n v="236"/>
    <s v="MERCEDES-BENZ C 220 CDI Elegance (Automata) Azonnal elvihető! Megkímélt állapot! Vonóhorog!"/>
    <n v="1699000"/>
    <s v="Dízel"/>
    <x v="29"/>
    <n v="2148"/>
    <n v="105"/>
    <n v="143"/>
    <n v="321000"/>
  </r>
  <r>
    <n v="237"/>
    <s v="MERCEDES-BENZ C 200 CDI Sportcoupe"/>
    <n v="1699000"/>
    <s v="Dízel"/>
    <x v="10"/>
    <n v="2148"/>
    <n v="90"/>
    <n v="122"/>
    <n v="188700"/>
  </r>
  <r>
    <n v="238"/>
    <s v="MERCEDES-BENZ C-OSZTÁLY C 220 CDI Sportcoupe (Automata)"/>
    <n v="1699000"/>
    <s v="Dízel"/>
    <x v="12"/>
    <n v="2148"/>
    <n v="110"/>
    <n v="150"/>
    <n v="248000"/>
  </r>
  <r>
    <n v="239"/>
    <s v="MERCEDES-BENZ C 200 CDI Classic SEDÁN KIVITEL 296000KM SZÉP ÁLLAPOT"/>
    <n v="1699000"/>
    <s v="Dízel"/>
    <x v="8"/>
    <n v="2148"/>
    <n v="90"/>
    <n v="122"/>
    <n v="296000"/>
  </r>
  <r>
    <n v="240"/>
    <s v="MERCEDES-BENZ C 200 CDI Classic"/>
    <n v="1700000"/>
    <s v="Dízel"/>
    <x v="29"/>
    <n v="2148"/>
    <n v="90"/>
    <n v="122"/>
    <n v="218000"/>
  </r>
  <r>
    <n v="241"/>
    <s v="MERCEDES-BENZ C 200 Kompressor Sportcoupe Első tulaj!Makulátlan!Új gumik!Új fékek!"/>
    <n v="1740000"/>
    <s v="Benzin"/>
    <x v="29"/>
    <n v="1796"/>
    <n v="120"/>
    <n v="163"/>
    <n v="237400"/>
  </r>
  <r>
    <n v="242"/>
    <s v="MERCEDES-BENZ C 180 T Kompressor BlueEFFICIENCY Elegance (Automata)"/>
    <n v="1750000"/>
    <s v="Benzin"/>
    <x v="11"/>
    <n v="1597"/>
    <n v="115"/>
    <n v="156"/>
    <n v="348000"/>
  </r>
  <r>
    <n v="243"/>
    <s v="MERCEDES-BENZ C 240 Elegance"/>
    <n v="1790000"/>
    <s v="Benzin"/>
    <x v="28"/>
    <n v="2397"/>
    <n v="125"/>
    <n v="170"/>
    <n v="286300"/>
  </r>
  <r>
    <n v="244"/>
    <s v="MERCEDES-BENZ C 200 sport edition"/>
    <n v="1790000"/>
    <s v="Dízel"/>
    <x v="30"/>
    <n v="2148"/>
    <n v="90"/>
    <n v="122"/>
    <n v="454000"/>
  </r>
  <r>
    <n v="245"/>
    <s v="MERCEDES-BENZ C 200 CDI Elegance (Automata) Magyarországi!"/>
    <n v="1790000"/>
    <s v="Dízel"/>
    <x v="30"/>
    <n v="2148"/>
    <n v="90"/>
    <n v="122"/>
    <n v="260000"/>
  </r>
  <r>
    <n v="246"/>
    <s v="MERCEDES-BENZ C 180 Elegance teljes extrás"/>
    <n v="1790000"/>
    <s v="Benzin"/>
    <x v="22"/>
    <n v="1799"/>
    <n v="90"/>
    <n v="122"/>
    <n v="280000"/>
  </r>
  <r>
    <n v="247"/>
    <s v="MERCEDES-BENZ C 180 T Kompressor Avantgarde + Téli gumik"/>
    <n v="1799000"/>
    <s v="Benzin"/>
    <x v="30"/>
    <n v="1796"/>
    <n v="105"/>
    <n v="143"/>
    <n v="241591"/>
  </r>
  <r>
    <n v="248"/>
    <s v="MERCEDES-BENZ C 220 T CDI Classic (Automata)"/>
    <n v="1800000"/>
    <s v="Dízel"/>
    <x v="30"/>
    <n v="2148"/>
    <n v="110"/>
    <n v="150"/>
    <n v="335000"/>
  </r>
  <r>
    <n v="249"/>
    <s v="MERCEDES-BENZ C 240 Elegance (Automata)"/>
    <n v="1839000"/>
    <s v="Benzin"/>
    <x v="23"/>
    <n v="2597"/>
    <n v="125"/>
    <n v="170"/>
    <n v="230700"/>
  </r>
  <r>
    <n v="250"/>
    <s v="MERCEDES-BENZ C 320 CDI Avantgarde (Automata) XENON/BŐR/ÜLÉSFŰTÉS/NAPTETŐ/3X DIGITKLÍMA/F1 VÁLTÓ"/>
    <n v="1879000"/>
    <s v="Dízel"/>
    <x v="12"/>
    <n v="2987"/>
    <n v="165"/>
    <n v="224"/>
    <n v="302000"/>
  </r>
  <r>
    <n v="251"/>
    <s v="MERCEDES-BENZ C 220 T CDI Elegance (Automata) Megkímélt gyári állapot!"/>
    <n v="1890000"/>
    <s v="Dízel"/>
    <x v="30"/>
    <n v="2148"/>
    <n v="110"/>
    <n v="150"/>
    <n v="268725"/>
  </r>
  <r>
    <n v="252"/>
    <s v="MERCEDES-BENZ C 220 CDI Elegance (Automata) Tempomat/Automata"/>
    <n v="1890000"/>
    <s v="Dízel"/>
    <x v="8"/>
    <n v="2148"/>
    <n v="110"/>
    <n v="150"/>
    <n v="295569"/>
  </r>
  <r>
    <n v="253"/>
    <s v="MERCEDES-BENZ C 220 T CDI Elegance (Automata) AKCIÓ ! JÓ ÁLLAPOTBAN KÉT ÉV MŰSZAKIVAL KORRÓÜZIÓ MENTESEN"/>
    <n v="1899000"/>
    <s v="Dízel"/>
    <x v="10"/>
    <n v="2148"/>
    <n v="110"/>
    <n v="150"/>
    <n v="246000"/>
  </r>
  <r>
    <n v="254"/>
    <s v="MERCEDES-BENZ C 250 TD Classic"/>
    <n v="1899999"/>
    <s v="Dízel"/>
    <x v="28"/>
    <n v="2497"/>
    <n v="110"/>
    <n v="150"/>
    <n v="247785"/>
  </r>
  <r>
    <n v="255"/>
    <s v="MERCEDES-BENZ C 320 T Avantgarde"/>
    <n v="1950000"/>
    <s v="Benzin"/>
    <x v="6"/>
    <n v="3199"/>
    <n v="160"/>
    <n v="218"/>
    <n v="213000"/>
  </r>
  <r>
    <n v="256"/>
    <s v="MERCEDES-BENZ C-OSZTÁLY C 180 Kompressor Avantgarde"/>
    <n v="1950000"/>
    <s v="Benzin"/>
    <x v="29"/>
    <n v="1796"/>
    <n v="105"/>
    <n v="143"/>
    <n v="150000"/>
  </r>
  <r>
    <n v="257"/>
    <s v="MERCEDES-BENZ C 220 CDI BlueEFFICIENCY Elegance (Automata) Executive"/>
    <n v="1975000"/>
    <s v="Dízel"/>
    <x v="9"/>
    <n v="2143"/>
    <n v="125"/>
    <n v="170"/>
    <n v="271000"/>
  </r>
  <r>
    <n v="258"/>
    <s v="MERCEDES-BENZ C 200 T CDI BlueEFFICIENCY Elegance (Automata)"/>
    <n v="1990000"/>
    <s v="Dízel"/>
    <x v="9"/>
    <n v="2143"/>
    <n v="100"/>
    <n v="136"/>
    <n v="413000"/>
  </r>
  <r>
    <n v="259"/>
    <s v="MERCEDES-BENZ C 220 CDI Sportcoupe"/>
    <n v="1990000"/>
    <s v="Dízel"/>
    <x v="8"/>
    <n v="2148"/>
    <n v="110"/>
    <n v="150"/>
    <n v="240000"/>
  </r>
  <r>
    <n v="260"/>
    <s v="MERCEDES-BENZ C 200 T CDI BlueEFFICIENCY Avantgarde"/>
    <n v="1999000"/>
    <s v="Dízel"/>
    <x v="14"/>
    <n v="2143"/>
    <n v="100"/>
    <n v="136"/>
    <n v="337338"/>
  </r>
  <r>
    <n v="261"/>
    <s v="MERCEDES-BENZ C 230 Elegance (Automata)"/>
    <n v="1999000"/>
    <s v="Benzin"/>
    <x v="8"/>
    <n v="2496"/>
    <n v="150"/>
    <n v="204"/>
    <n v="170795"/>
  </r>
  <r>
    <n v="262"/>
    <s v="MERCEDES-BENZ C 220 CDI Avantgarde"/>
    <n v="1999900"/>
    <s v="Dízel"/>
    <x v="10"/>
    <n v="2148"/>
    <n v="110"/>
    <n v="150"/>
    <n v="366515"/>
  </r>
  <r>
    <n v="263"/>
    <s v="MERCEDES-BENZ C 200 T CDI Classic"/>
    <n v="1999999"/>
    <s v="Dízel"/>
    <x v="12"/>
    <n v="2148"/>
    <n v="100"/>
    <n v="136"/>
    <n v="414360"/>
  </r>
  <r>
    <n v="264"/>
    <s v="MERCEDES-BENZ C 270 CDI Elegance ÉRDEMES ELOLVASNI!"/>
    <n v="1999999"/>
    <s v="Dízel"/>
    <x v="6"/>
    <n v="2685"/>
    <n v="125"/>
    <n v="170"/>
    <n v="330000"/>
  </r>
  <r>
    <n v="265"/>
    <s v="MERCEDES-BENZ C 200 T CDI BlueEFFICIENCY Elegance (Automata) Akciós Ár!!!"/>
    <n v="1999999"/>
    <s v="Dízel"/>
    <x v="11"/>
    <n v="2143"/>
    <n v="100"/>
    <n v="136"/>
    <n v="366000"/>
  </r>
  <r>
    <n v="266"/>
    <s v="MERCEDES-BENZ C 200 T CDI Classic"/>
    <n v="2000000"/>
    <s v="Dízel"/>
    <x v="12"/>
    <n v="2148"/>
    <n v="100"/>
    <n v="136"/>
    <n v="310500"/>
  </r>
  <r>
    <n v="267"/>
    <s v="MERCEDES-BENZ C-OSZTÁLY C 180 T BlueEFFICIENCY Avantgarde"/>
    <n v="2000000"/>
    <s v="Dízel"/>
    <x v="14"/>
    <n v="2145"/>
    <n v="115"/>
    <n v="156"/>
    <n v="340000"/>
  </r>
  <r>
    <n v="268"/>
    <s v="MERCEDES-BENZ C 200 Elegance Gyönyörű megkímélt állapotú!!!"/>
    <n v="2000000"/>
    <s v="Benzin"/>
    <x v="27"/>
    <n v="1998"/>
    <n v="100"/>
    <n v="136"/>
    <n v="272000"/>
  </r>
  <r>
    <n v="269"/>
    <s v="MERCEDES-BENZ C 200 T CDI Elegance (Automata)"/>
    <n v="2000000"/>
    <s v="Dízel"/>
    <x v="8"/>
    <n v="2148"/>
    <n v="90"/>
    <n v="122"/>
    <n v="340768"/>
  </r>
  <r>
    <n v="270"/>
    <s v="MERCEDES-BENZ C 220 T CDI Avantgarde (Automata)"/>
    <n v="2050000"/>
    <s v="Dízel"/>
    <x v="8"/>
    <n v="2148"/>
    <n v="110"/>
    <n v="150"/>
    <n v="260000"/>
  </r>
  <r>
    <n v="271"/>
    <s v="MERCEDES-BENZ C 220 CDI Elegance (Automata)"/>
    <n v="2080000"/>
    <s v="Dízel"/>
    <x v="11"/>
    <n v="2148"/>
    <n v="125"/>
    <n v="170"/>
    <n v="523000"/>
  </r>
  <r>
    <n v="272"/>
    <s v="MERCEDES-BENZ C 220 CDI Avantgarde (Automata)"/>
    <n v="2090000"/>
    <s v="Dízel"/>
    <x v="12"/>
    <n v="2148"/>
    <n v="125"/>
    <n v="170"/>
    <n v="363000"/>
  </r>
  <r>
    <n v="273"/>
    <s v="MERCEDES-BENZ C 160 Sportcoupe 'Special Edition' (Automata) C160"/>
    <n v="2100000"/>
    <s v="Benzin"/>
    <x v="8"/>
    <n v="1796"/>
    <n v="90"/>
    <n v="122"/>
    <n v="263000"/>
  </r>
  <r>
    <n v="274"/>
    <s v="MERCEDES-BENZ C 220 CDI Sportcoupe"/>
    <n v="2111111"/>
    <s v="Dízel"/>
    <x v="10"/>
    <n v="2148"/>
    <n v="90"/>
    <n v="122"/>
    <n v="219164"/>
  </r>
  <r>
    <n v="275"/>
    <s v="MERCEDES-BENZ C-OSZTÁLY C 200 T CDI BlueEFFICIENCY Avantgarde"/>
    <n v="2130000"/>
    <s v="Dízel"/>
    <x v="9"/>
    <n v="2143"/>
    <n v="100"/>
    <n v="136"/>
    <n v="299400"/>
  </r>
  <r>
    <n v="276"/>
    <s v="MERCEDES-BENZ C 200 CDI Elegance Megkímélt!"/>
    <n v="2145000"/>
    <s v="Dízel"/>
    <x v="12"/>
    <n v="2148"/>
    <n v="100"/>
    <n v="136"/>
    <n v="278129"/>
  </r>
  <r>
    <n v="277"/>
    <s v="MERCEDES-BENZ C 180 Kompressor Elegance (Automata) /// EGY TULAJDONOS 174.000.-KM! NÉMET AUTÓ KITŰNŐ ÁLLAPOT!"/>
    <n v="2149000"/>
    <s v="Benzin"/>
    <x v="29"/>
    <n v="1796"/>
    <n v="105"/>
    <n v="143"/>
    <n v="174000"/>
  </r>
  <r>
    <n v="278"/>
    <s v="MERCEDES-BENZ C 180 T CDI (BlueEFF.) Classic"/>
    <n v="2150000"/>
    <s v="Dízel"/>
    <x v="14"/>
    <n v="2143"/>
    <n v="88"/>
    <n v="120"/>
    <n v="240000"/>
  </r>
  <r>
    <n v="279"/>
    <s v="MERCEDES-BENZ C 220 T CDI Avantgarde (Automata)"/>
    <n v="2190000"/>
    <s v="Dízel"/>
    <x v="11"/>
    <n v="2148"/>
    <n v="125"/>
    <n v="170"/>
    <n v="236000"/>
  </r>
  <r>
    <n v="280"/>
    <s v="MERCEDES-BENZ C 220 CDI Sportcoupe"/>
    <n v="2200000"/>
    <s v="Dízel"/>
    <x v="12"/>
    <n v="2148"/>
    <n v="110"/>
    <n v="150"/>
    <n v="354000"/>
  </r>
  <r>
    <n v="281"/>
    <s v="MERCEDES-BENZ C 220 T CDI Avantgarde"/>
    <n v="2240000"/>
    <s v="Dízel"/>
    <x v="12"/>
    <n v="2148"/>
    <n v="125"/>
    <n v="170"/>
    <n v="348570"/>
  </r>
  <r>
    <n v="282"/>
    <s v="MERCEDES-BENZ C 220 CDI Elegance (Automata)"/>
    <n v="2249000"/>
    <s v="Dízel"/>
    <x v="10"/>
    <n v="2148"/>
    <n v="125"/>
    <n v="170"/>
    <n v="370000"/>
  </r>
  <r>
    <n v="283"/>
    <s v="MERCEDES-BENZ C 180 CDI DPF (BlueEFFICIENCY) Avantgarde"/>
    <n v="2250000"/>
    <s v="Dízel"/>
    <x v="14"/>
    <n v="2143"/>
    <n v="88"/>
    <n v="120"/>
    <n v="252000"/>
  </r>
  <r>
    <n v="284"/>
    <s v="MERCEDES-BENZ C 200 Kompressor Avantgarde (Automata) W204"/>
    <n v="2250000"/>
    <s v="Benzin"/>
    <x v="10"/>
    <n v="1796"/>
    <n v="135"/>
    <n v="184"/>
    <n v="316457"/>
  </r>
  <r>
    <n v="285"/>
    <s v="MERCEDES-BENZ C 200 CDI Classic Sérülésmentes !"/>
    <n v="2290000"/>
    <s v="Dízel"/>
    <x v="11"/>
    <n v="2148"/>
    <n v="100"/>
    <n v="136"/>
    <n v="274000"/>
  </r>
  <r>
    <n v="286"/>
    <s v="MERCEDES-BENZ C-OSZTÁLY C 200 CDI Classic W204 646-os motor"/>
    <n v="2290000"/>
    <s v="Dízel"/>
    <x v="12"/>
    <n v="2148"/>
    <n v="100"/>
    <n v="136"/>
    <n v="309012"/>
  </r>
  <r>
    <n v="287"/>
    <s v="MERCEDES-BENZ C 240 Classic 116.000 KM!! RENDSZERESEN SZERVIZELT!!"/>
    <n v="2299000"/>
    <s v="Benzin"/>
    <x v="29"/>
    <n v="2597"/>
    <n v="125"/>
    <n v="170"/>
    <n v="116400"/>
  </r>
  <r>
    <n v="288"/>
    <s v="MERCEDES-BENZ C 200 T CDI Elegance (Automata) téli-nyári kerékkel. friss műszaki vizsgával!"/>
    <n v="2299000"/>
    <s v="Dízel"/>
    <x v="12"/>
    <n v="2148"/>
    <n v="100"/>
    <n v="136"/>
    <n v="249000"/>
  </r>
  <r>
    <n v="289"/>
    <s v="MERCEDES-BENZ C 200 T CDI Elegance FRISS MŰSZAKI VIZSGA. ÜLÉS FŰTÉS. 273.000 KM!"/>
    <n v="2299999"/>
    <s v="Dízel"/>
    <x v="11"/>
    <n v="2148"/>
    <n v="100"/>
    <n v="136"/>
    <n v="273000"/>
  </r>
  <r>
    <n v="290"/>
    <s v="MERCEDES-BENZ C 180 CGI BlueEFFICIENCY Avantgarde"/>
    <n v="2300000"/>
    <s v="Benzin"/>
    <x v="9"/>
    <n v="1796"/>
    <n v="115"/>
    <n v="156"/>
    <n v="253500"/>
  </r>
  <r>
    <n v="291"/>
    <s v="MERCEDES-BENZ C 180 T CDI (BlueEFF.) Classic"/>
    <n v="2300000"/>
    <s v="Dízel"/>
    <x v="14"/>
    <n v="2143"/>
    <n v="88"/>
    <n v="120"/>
    <n v="403000"/>
  </r>
  <r>
    <n v="292"/>
    <s v="MERCEDES-BENZ C 200 CDI Elegance ROZSDAMENTES!ÜLÉSFŰTÉS!RADAR!"/>
    <n v="2350000"/>
    <s v="Dízel"/>
    <x v="12"/>
    <n v="2148"/>
    <n v="100"/>
    <n v="136"/>
    <n v="322000"/>
  </r>
  <r>
    <n v="293"/>
    <s v="MERCEDES-BENZ C 200 T CDI Elegance"/>
    <n v="2350000"/>
    <s v="Dízel"/>
    <x v="11"/>
    <n v="2148"/>
    <n v="100"/>
    <n v="136"/>
    <n v="325000"/>
  </r>
  <r>
    <n v="294"/>
    <s v="MERCEDES-BENZ C 280 Avantgarde (Automata)"/>
    <n v="2350000"/>
    <s v="Benzin"/>
    <x v="8"/>
    <n v="2996"/>
    <n v="170"/>
    <n v="231"/>
    <n v="259327"/>
  </r>
  <r>
    <n v="295"/>
    <s v="MERCEDES-BENZ C 320 T Classic (Automata) Makulátlan állapot"/>
    <n v="2350000"/>
    <s v="Benzin"/>
    <x v="7"/>
    <n v="3199"/>
    <n v="160"/>
    <n v="218"/>
    <n v="139000"/>
  </r>
  <r>
    <n v="296"/>
    <s v="MERCEDES-BENZ C 220 CDI Avantgarde (Automata)"/>
    <n v="2350000"/>
    <s v="Dízel"/>
    <x v="10"/>
    <n v="2148"/>
    <n v="125"/>
    <n v="170"/>
    <n v="380000"/>
  </r>
  <r>
    <n v="297"/>
    <s v="MERCEDES-BENZ C 220 T CDI BlueEFFICIENCY Avantgarde SZERVIZKÖNYVES! NAVIGÁCIÓ! ÜLÉSFŰTÉS! BI-XENON FÉNYSZÓRÓ! FRISS MŰSZAKI VIZSGA!"/>
    <n v="2390000"/>
    <s v="Dízel"/>
    <x v="13"/>
    <n v="2143"/>
    <n v="88"/>
    <n v="120"/>
    <n v="337900"/>
  </r>
  <r>
    <n v="298"/>
    <s v="MERCEDES-BENZ C 200 T CDI Avantgarde"/>
    <n v="2390000"/>
    <s v="Dízel"/>
    <x v="11"/>
    <n v="2148"/>
    <n v="100"/>
    <n v="136"/>
    <n v="289000"/>
  </r>
  <r>
    <n v="299"/>
    <s v="MERCEDES-BENZ C 200 T CDI BlueEFFICIENCY Elegance (Automata) BŐR BELSŐ. TEMPOMAT. ALUFELNI"/>
    <n v="2395000"/>
    <s v="Dízel"/>
    <x v="11"/>
    <n v="2143"/>
    <n v="100"/>
    <n v="136"/>
    <n v="296150"/>
  </r>
  <r>
    <n v="300"/>
    <s v="MERCEDES-BENZ C 200 T CDI Elegance"/>
    <n v="2399000"/>
    <s v="Dízel"/>
    <x v="11"/>
    <n v="2148"/>
    <n v="100"/>
    <n v="136"/>
    <n v="340000"/>
  </r>
  <r>
    <n v="301"/>
    <s v="MERCEDES-BENZ C 200 Kompressor Avantgarde (Automata)"/>
    <n v="2399000"/>
    <s v="Benzin"/>
    <x v="12"/>
    <n v="1796"/>
    <n v="135"/>
    <n v="184"/>
    <n v="340000"/>
  </r>
  <r>
    <n v="302"/>
    <s v="MERCEDES-BENZ C 180 Kompressor Elegance AMG OPTIC. KÉZI 6"/>
    <n v="2399000"/>
    <s v="Benzin"/>
    <x v="12"/>
    <n v="1796"/>
    <n v="115"/>
    <n v="156"/>
    <n v="235640"/>
  </r>
  <r>
    <n v="303"/>
    <s v="MERCEDES-BENZ C 200 T CDI BlueEFFICIENCY Classic"/>
    <n v="2399000"/>
    <s v="Dízel"/>
    <x v="14"/>
    <n v="2190"/>
    <n v="100"/>
    <n v="136"/>
    <n v="359000"/>
  </r>
  <r>
    <n v="304"/>
    <s v="MERCEDES-BENZ C 160 Sportcoupe"/>
    <n v="2400000"/>
    <s v="Benzin"/>
    <x v="8"/>
    <n v="1796"/>
    <n v="90"/>
    <n v="122"/>
    <n v="89200"/>
  </r>
  <r>
    <n v="305"/>
    <s v="MERCEDES-BENZ C 200 T CDI Avantgarde Bőr, klíma, vonóhorog"/>
    <n v="2400000"/>
    <s v="Dízel"/>
    <x v="12"/>
    <s v="299000k"/>
    <s v="? km-re"/>
    <m/>
    <n v="299000"/>
  </r>
  <r>
    <n v="306"/>
    <s v="MERCEDES-BENZ C 180 Kompressor Elegance"/>
    <n v="2400000"/>
    <s v="Benzin"/>
    <x v="10"/>
    <n v="1796"/>
    <n v="115"/>
    <n v="156"/>
    <n v="275000"/>
  </r>
  <r>
    <n v="307"/>
    <s v="MERCEDES-BENZ C 220 T CDI BlueEFFICIENCY Avantgarde"/>
    <n v="2450000"/>
    <s v="Dízel"/>
    <x v="11"/>
    <n v="2143"/>
    <n v="125"/>
    <n v="170"/>
    <n v="195901"/>
  </r>
  <r>
    <n v="308"/>
    <s v="MERCEDES-BENZ C 320 CDI Avantgarde (Automata) AMG Packet-131ekm-Bőr"/>
    <n v="2450000"/>
    <s v="Dízel"/>
    <x v="10"/>
    <n v="2987"/>
    <n v="165"/>
    <n v="224"/>
    <n v="131000"/>
  </r>
  <r>
    <n v="309"/>
    <s v="MERCEDES-BENZ C 220 CDI Avantgarde"/>
    <n v="2450000"/>
    <s v="Dízel"/>
    <x v="12"/>
    <n v="2148"/>
    <n v="125"/>
    <n v="170"/>
    <n v="279000"/>
  </r>
  <r>
    <n v="310"/>
    <s v="MERCEDES-BENZ C 350 Sportcoupe AMG V6"/>
    <n v="2490000"/>
    <s v="Benzin"/>
    <x v="8"/>
    <n v="3498"/>
    <n v="200"/>
    <n v="272"/>
    <n v="225000"/>
  </r>
  <r>
    <n v="311"/>
    <s v="MERCEDES-BENZ C 240 Classic (Automata)"/>
    <n v="2490000"/>
    <s v="Benzin"/>
    <x v="7"/>
    <n v="2597"/>
    <n v="125"/>
    <n v="170"/>
    <n v="139047"/>
  </r>
  <r>
    <n v="312"/>
    <s v="MERCEDES-BENZ C 180 Kompressor Elegance Elektoromos ülések! Bluetooth!"/>
    <n v="2490000"/>
    <s v="Benzin"/>
    <x v="10"/>
    <n v="1796"/>
    <n v="115"/>
    <n v="156"/>
    <n v="208136"/>
  </r>
  <r>
    <n v="313"/>
    <s v="MERCEDES-BENZ C 320 CDI Avantgarde (Automata)"/>
    <n v="2490000"/>
    <s v="Dízel"/>
    <x v="10"/>
    <n v="2987"/>
    <n v="165"/>
    <n v="224"/>
    <n v="340000"/>
  </r>
  <r>
    <n v="314"/>
    <s v="MERCEDES-BENZ C 200 Kompressor Classic Olaszországi Import rozsdamentes kitűnő állapot"/>
    <n v="2490000"/>
    <s v="Benzin"/>
    <x v="28"/>
    <n v="1998"/>
    <n v="141"/>
    <n v="192"/>
    <n v="67000"/>
  </r>
  <r>
    <n v="315"/>
    <s v="MERCEDES-BENZ C-OSZTÁLY C 220 T CDI Avantgarde (Automata) NAVI.HARMAN-KARDON. frissen szervizelt"/>
    <n v="2490000"/>
    <s v="Dízel"/>
    <x v="11"/>
    <n v="2148"/>
    <n v="125"/>
    <n v="170"/>
    <n v="343416"/>
  </r>
  <r>
    <n v="316"/>
    <s v="MERCEDES-BENZ C 220 T CDI BlueEFFICIENCY Avantgarde (Automata)"/>
    <n v="2497000"/>
    <s v="Dízel"/>
    <x v="11"/>
    <n v="2143"/>
    <n v="125"/>
    <n v="170"/>
    <n v="349988"/>
  </r>
  <r>
    <n v="317"/>
    <s v="MERCEDES-BENZ C 220 CDI Elegance"/>
    <n v="2498000"/>
    <s v="Dízel"/>
    <x v="10"/>
    <n v="2148"/>
    <n v="120"/>
    <n v="163"/>
    <n v="263000"/>
  </r>
  <r>
    <n v="318"/>
    <s v="MERCEDES-BENZ C 180 Kompressor Avantgarde PARKRADAR-D.KLÍMA-ÜLFŰTÉS"/>
    <n v="2499000"/>
    <s v="Benzin"/>
    <x v="12"/>
    <n v="1796"/>
    <n v="115"/>
    <n v="156"/>
    <n v="223000"/>
  </r>
  <r>
    <n v="319"/>
    <s v="MERCEDES-BENZ C 220 Elegance Klímás. veterán minösítéssel. 5 év müszakival. 112.000 Km!!!"/>
    <n v="2499000"/>
    <s v="Benzin"/>
    <x v="21"/>
    <n v="2199"/>
    <n v="110"/>
    <n v="150"/>
    <n v="112000"/>
  </r>
  <r>
    <n v="320"/>
    <s v="MERCEDES-BENZ C 220 T CDI Avantgarde (Automata) nagy robogót beszámítok"/>
    <n v="2499000"/>
    <s v="Dízel"/>
    <x v="12"/>
    <n v="2148"/>
    <n v="125"/>
    <n v="170"/>
    <n v="370000"/>
  </r>
  <r>
    <n v="321"/>
    <s v="MERCEDES-BENZ C 200 T CDI BlueEFFICIENCY Elegance"/>
    <n v="2499000"/>
    <s v="Dízel"/>
    <x v="9"/>
    <n v="2143"/>
    <n v="100"/>
    <n v="136"/>
    <n v="380000"/>
  </r>
  <r>
    <n v="322"/>
    <s v="MERCEDES-BENZ C 180 Classic OT KÉPES"/>
    <n v="2490000"/>
    <s v="Benzin"/>
    <x v="26"/>
    <n v="1799"/>
    <n v="90"/>
    <n v="122"/>
    <n v="189000"/>
  </r>
  <r>
    <n v="323"/>
    <s v="MERCEDES-BENZ C 320 CDI Avantgarde (Automata)"/>
    <n v="2499999"/>
    <s v="Dízel"/>
    <x v="12"/>
    <n v="2987"/>
    <n v="165"/>
    <n v="224"/>
    <n v="448000"/>
  </r>
  <r>
    <n v="324"/>
    <s v="MERCEDES-BENZ C 280 Avantgarde"/>
    <n v="2500000"/>
    <s v="Benzin"/>
    <x v="10"/>
    <n v="2996"/>
    <n v="170"/>
    <n v="231"/>
    <n v="215000"/>
  </r>
  <r>
    <n v="325"/>
    <s v="MERCEDES-BENZ C 220 CDI BlueEFFICIENCY Avantgarde (Automata) 204 K"/>
    <n v="2500000"/>
    <s v="Dízel"/>
    <x v="9"/>
    <n v="2143"/>
    <n v="125"/>
    <n v="170"/>
    <n v="224857"/>
  </r>
  <r>
    <n v="326"/>
    <s v="MERCEDES-BENZ C 180 Kompressor Avantgarde MAGYARORSZÁGI!"/>
    <n v="2549000"/>
    <s v="Benzin"/>
    <x v="12"/>
    <n v="1796"/>
    <n v="115"/>
    <n v="156"/>
    <n v="316541"/>
  </r>
  <r>
    <n v="327"/>
    <s v="MERCEDES-BENZ C 200 CDI Classic"/>
    <n v="2550000"/>
    <s v="Dízel"/>
    <x v="12"/>
    <n v="2148"/>
    <n v="100"/>
    <n v="136"/>
    <n v="313000"/>
  </r>
  <r>
    <n v="328"/>
    <s v="MERCEDES-BENZ C 200 CDI Avantgarde (Automata)"/>
    <n v="2550000"/>
    <s v="Dízel"/>
    <x v="10"/>
    <n v="2148"/>
    <n v="100"/>
    <n v="136"/>
    <n v="310000"/>
  </r>
  <r>
    <n v="329"/>
    <s v="MERCEDES-BENZ C-OSZTÁLY C 220 CDI Classic (Automata) MAGÁNSZEMÉLYTŐL"/>
    <n v="2550000"/>
    <s v="Dízel"/>
    <x v="12"/>
    <n v="2148"/>
    <n v="125"/>
    <n v="170"/>
    <n v="292000"/>
  </r>
  <r>
    <n v="330"/>
    <s v="MERCEDES-BENZ C 200 T CDI BlueEFFICIENCY Elegance (Automata)"/>
    <n v="2590000"/>
    <s v="Dízel"/>
    <x v="14"/>
    <n v="2143"/>
    <n v="100"/>
    <n v="136"/>
    <n v="360000"/>
  </r>
  <r>
    <n v="331"/>
    <s v="MERCEDES-BENZ C 220 T CDI BlueEFFICIENCY Classic TOP ÁLLAPOT. AVANGARDE FELSZERELÉS SZERVIZELT!"/>
    <n v="2490000"/>
    <s v="Dízel"/>
    <x v="9"/>
    <n v="2143"/>
    <n v="125"/>
    <n v="170"/>
    <n v="274000"/>
  </r>
  <r>
    <n v="332"/>
    <s v="MERCEDES-BENZ C 30 AMG "/>
    <n v="2590000"/>
    <s v="Dízel"/>
    <x v="24"/>
    <n v="2950"/>
    <n v="170"/>
    <n v="231"/>
    <n v="288719"/>
  </r>
  <r>
    <n v="333"/>
    <s v="MERCEDES-BENZ C 220 T CDI Avantgarde (Automata) TEMPOMAT.NAVIGÁCIÓ.TOLATÓRADAR.KÖNNYŰFÉM FELNI"/>
    <n v="2590000"/>
    <s v="Dízel"/>
    <x v="12"/>
    <n v="2148"/>
    <n v="125"/>
    <n v="170"/>
    <n v="297934"/>
  </r>
  <r>
    <n v="334"/>
    <s v="MERCEDES-BENZ C 200 T CDI Elegance"/>
    <n v="2598000"/>
    <s v="Dízel"/>
    <x v="11"/>
    <n v="2148"/>
    <n v="100"/>
    <n v="136"/>
    <n v="301022"/>
  </r>
  <r>
    <n v="335"/>
    <s v="MERCEDES-BENZ C 220 T CDI Avantgarde SZÉP ÁLLAPOTBAN .NAGY NAVI"/>
    <n v="2599000"/>
    <s v="Dízel"/>
    <x v="11"/>
    <n v="2148"/>
    <n v="125"/>
    <n v="170"/>
    <n v="294986"/>
  </r>
  <r>
    <n v="336"/>
    <s v="MERCEDES-BENZ C 200 CDI Classic"/>
    <n v="2599000"/>
    <s v="Dízel"/>
    <x v="11"/>
    <n v="2148"/>
    <n v="100"/>
    <n v="136"/>
    <n v="283000"/>
  </r>
  <r>
    <n v="337"/>
    <s v="MERCEDES-BENZ C 180 Kompressor Classic"/>
    <n v="2599000"/>
    <s v="Benzin"/>
    <x v="12"/>
    <n v="1796"/>
    <n v="115"/>
    <n v="156"/>
    <n v="220800"/>
  </r>
  <r>
    <n v="338"/>
    <s v="MERCEDES-BENZ C 200 T Kompressor Avantgarde EL.MEM.ÜLÉS-PARKRADAR-TEMPOMAT"/>
    <n v="2599999"/>
    <s v="Benzin"/>
    <x v="11"/>
    <n v="1796"/>
    <n v="135"/>
    <n v="184"/>
    <n v="191000"/>
  </r>
  <r>
    <n v="339"/>
    <s v="MERCEDES-BENZ C 200 T CDI BlueEFFICIENCY Classic NAVIGÁCIÓ ! ÜLÉSFŰTÉS !"/>
    <n v="2599999"/>
    <s v="Dízel"/>
    <x v="31"/>
    <n v="2143"/>
    <n v="100"/>
    <n v="136"/>
    <n v="324574"/>
  </r>
  <r>
    <n v="340"/>
    <s v="MERCEDES-BENZ C 200 T CDI BlueEFFICIENCY Classic"/>
    <n v="2600000"/>
    <s v="Dízel"/>
    <x v="9"/>
    <n v="2143"/>
    <n v="100"/>
    <n v="136"/>
    <n v="344000"/>
  </r>
  <r>
    <n v="341"/>
    <s v="MERCEDES-BENZ C 320 CDI 4Matic Avantgarde (Automata)"/>
    <n v="2620000"/>
    <s v="Dízel"/>
    <x v="12"/>
    <n v="2987"/>
    <n v="165"/>
    <n v="224"/>
    <n v="374000"/>
  </r>
  <r>
    <n v="342"/>
    <s v="MERCEDES-BENZ C 220 CDI Avantgarde (Automata)"/>
    <n v="2650000"/>
    <s v="Dízel"/>
    <x v="10"/>
    <n v="2148"/>
    <n v="125"/>
    <n v="170"/>
    <n v="398652"/>
  </r>
  <r>
    <n v="343"/>
    <s v="MERCEDES-BENZ C 220 CDI Avantgarde"/>
    <n v="2650000"/>
    <s v="Dízel"/>
    <x v="12"/>
    <n v="2148"/>
    <n v="125"/>
    <n v="170"/>
    <n v="239988"/>
  </r>
  <r>
    <n v="344"/>
    <s v="MERCEDES-BENZ C 200 CDI Avantgarde"/>
    <n v="2650000"/>
    <s v="Dízel"/>
    <x v="12"/>
    <n v="2148"/>
    <n v="100"/>
    <n v="136"/>
    <n v="270000"/>
  </r>
  <r>
    <n v="345"/>
    <s v="MERCEDES-BENZ C 180 Kompressor Avantgarde (Automata)"/>
    <n v="2650000"/>
    <s v="Benzin"/>
    <x v="29"/>
    <n v="1796"/>
    <n v="105"/>
    <n v="143"/>
    <n v="204556"/>
  </r>
  <r>
    <n v="346"/>
    <s v="MERCEDES-BENZ C 220 T CDI BlueEFFICIENCY Avantgarde (Automata)"/>
    <n v="2650000"/>
    <s v="Dízel"/>
    <x v="11"/>
    <n v="2143"/>
    <n v="125"/>
    <n v="170"/>
    <n v="303000"/>
  </r>
  <r>
    <n v="347"/>
    <s v="MERCEDES-BENZ C 200 T CDI BlueEFFICIENCY Avantgarde"/>
    <n v="2690000"/>
    <s v="Dízel"/>
    <x v="13"/>
    <n v="2143"/>
    <n v="100"/>
    <n v="136"/>
    <n v="296000"/>
  </r>
  <r>
    <n v="348"/>
    <s v="MERCEDES-BENZ C 220 CDI Classic"/>
    <n v="2690000"/>
    <s v="Dízel"/>
    <x v="12"/>
    <n v="2148"/>
    <n v="125"/>
    <n v="170"/>
    <n v="225000"/>
  </r>
  <r>
    <n v="349"/>
    <s v="MERCEDES-BENZ C 200 CDI Sportcoupe (Automata)"/>
    <n v="2699000"/>
    <s v="Dízel"/>
    <x v="11"/>
    <n v="2148"/>
    <n v="90"/>
    <n v="122"/>
    <n v="222140"/>
  </r>
  <r>
    <n v="350"/>
    <s v="MERCEDES-BENZ C 200 CDI BlueEFFICIENCY Elegance"/>
    <n v="2699000"/>
    <s v="Dízel"/>
    <x v="9"/>
    <n v="2143"/>
    <n v="100"/>
    <n v="136"/>
    <n v="317000"/>
  </r>
  <r>
    <n v="351"/>
    <s v="MERCEDES-BENZ C 200 CDI Avantgarde"/>
    <n v="2700000"/>
    <s v="Dízel"/>
    <x v="10"/>
    <n v="2148"/>
    <n v="100"/>
    <n v="136"/>
    <n v="225000"/>
  </r>
  <r>
    <n v="352"/>
    <s v="MERCEDES-BENZ C 180 Kompressor 'Special Edition'"/>
    <n v="2700000"/>
    <s v="Benzin"/>
    <x v="8"/>
    <n v="1796"/>
    <n v="105"/>
    <n v="143"/>
    <n v="144000"/>
  </r>
  <r>
    <n v="353"/>
    <s v="MERCEDES-BENZ C 180 Elegance / Kilenc db AMG Monoblock II kerékkel"/>
    <n v="2700000"/>
    <s v="Benzin"/>
    <x v="25"/>
    <n v="1799"/>
    <n v="90"/>
    <n v="122"/>
    <n v="237000"/>
  </r>
  <r>
    <n v="354"/>
    <s v="MERCEDES-BENZ C 200 CDI Avantgarde (Automata)"/>
    <n v="2750000"/>
    <s v="Dízel"/>
    <x v="10"/>
    <n v="2200"/>
    <n v="100"/>
    <n v="136"/>
    <n v="300000"/>
  </r>
  <r>
    <n v="355"/>
    <s v="MERCEDES-BENZ C 220 CDI BlueEFFICIENCY Avantgarde"/>
    <n v="2750000"/>
    <s v="Dízel"/>
    <x v="14"/>
    <s v="100kW"/>
    <s v="136LE"/>
    <s v="250000km"/>
    <n v="250000"/>
  </r>
  <r>
    <n v="356"/>
    <s v="MERCEDES-BENZ C 200 T CDI BlueEFFICIENCY Classic"/>
    <n v="2750000"/>
    <s v="Dízel"/>
    <x v="9"/>
    <n v="2143"/>
    <n v="100"/>
    <n v="136"/>
    <n v="288000"/>
  </r>
  <r>
    <n v="357"/>
    <s v="MERCEDES-BENZ C 200 CDI Avantgarde"/>
    <n v="2750000"/>
    <s v="Dízel"/>
    <x v="11"/>
    <n v="2148"/>
    <n v="100"/>
    <n v="136"/>
    <n v="274000"/>
  </r>
  <r>
    <n v="358"/>
    <s v="MERCEDES-BENZ C 200 T CDI BlueEFFICIENCY Classic"/>
    <n v="2790000"/>
    <s v="Dízel"/>
    <x v="31"/>
    <n v="2143"/>
    <n v="100"/>
    <n v="136"/>
    <n v="300000"/>
  </r>
  <r>
    <n v="359"/>
    <s v="MERCEDES-BENZ C 200 T CDI Classic (Automata) Digit klíma Tempomat Alufelnik El. ülések T-Ny gumik"/>
    <n v="2790000"/>
    <s v="Dízel"/>
    <x v="12"/>
    <n v="2148"/>
    <n v="100"/>
    <n v="136"/>
    <n v="273000"/>
  </r>
  <r>
    <n v="360"/>
    <s v="MERCEDES-BENZ C 220 T CDI BlueEFFICIENCY Elegance GYÁRI FÉNYEZÉS!NAVI!EL.FŰTHETŐ ÜLÉS!ELSŐ-HÁTSÓ PARKRADAR!"/>
    <n v="2790000"/>
    <s v="Dízel"/>
    <x v="9"/>
    <n v="2143"/>
    <n v="125"/>
    <n v="170"/>
    <n v="299000"/>
  </r>
  <r>
    <n v="361"/>
    <s v="MERCEDES-BENZ C 280 Elegance AMG Sport Line. nagyon szép állapot!"/>
    <n v="2798000"/>
    <s v="Benzin"/>
    <x v="25"/>
    <n v="2799"/>
    <n v="142"/>
    <n v="193"/>
    <n v="191400"/>
  </r>
  <r>
    <n v="362"/>
    <s v="MERCEDES-BENZ C 250 T CDI BlueEFFICIENCY Avantgarde Navi. Xenon. Félbőr. Elektromos csomagtérajtó. Ülésfűtés stb"/>
    <n v="2799000"/>
    <s v="Dízel"/>
    <x v="9"/>
    <n v="2143"/>
    <n v="150"/>
    <n v="204"/>
    <n v="388527"/>
  </r>
  <r>
    <n v="363"/>
    <s v="MERCEDES-BENZ C 200 Kompressor Sportcoupe NAPFÉNYTETŐ - TEMPOMAT - ÜLÉSFŰTÉS - 2/KULCS"/>
    <n v="2799000"/>
    <s v="Benzin"/>
    <x v="24"/>
    <n v="1796"/>
    <n v="120"/>
    <n v="163"/>
    <n v="164000"/>
  </r>
  <r>
    <n v="364"/>
    <s v="MERCEDES-BENZ C 220 T CDI Elegance (Automata) // Magyarországi // Első tulajdonostól //"/>
    <n v="2799000"/>
    <s v="Dízel"/>
    <x v="12"/>
    <n v="2148"/>
    <n v="125"/>
    <n v="170"/>
    <n v="343426"/>
  </r>
  <r>
    <n v="365"/>
    <s v="MERCEDES-BENZ C 200 T CDI BlueEFFICIENCY Classic 136LE-KLÍMA VONÓHOROG-ÚJSZERŰ"/>
    <n v="2799000"/>
    <s v="Dízel"/>
    <x v="9"/>
    <n v="2143"/>
    <n v="100"/>
    <n v="136"/>
    <n v="208500"/>
  </r>
  <r>
    <n v="366"/>
    <s v="MERCEDES-BENZ C 180 Kompressor Avantgarde GYÖNYÖRŰ-XENON-NAVI-RADAR-TETŐ-Ü.FŰT-V.HOROG"/>
    <n v="2799999"/>
    <s v="Benzin"/>
    <x v="12"/>
    <n v="1796"/>
    <n v="115"/>
    <n v="156"/>
    <n v="216000"/>
  </r>
  <r>
    <n v="367"/>
    <s v="MERCEDES-BENZ C 220 CDI BlueEFFICIENCY Avantgarde"/>
    <n v="2800000"/>
    <s v="Dízel"/>
    <x v="9"/>
    <n v="2143"/>
    <n v="125"/>
    <n v="170"/>
    <n v="250000"/>
  </r>
  <r>
    <n v="368"/>
    <s v="MERCEDES-BENZ C 200 T CDI BlueEFFICIENCY Avantgarde fACELIFT. 147e km. NAGY NAVI. TV. VIDEÓ. XENON. STB.. KITŰNŐ ÁLLAPOT"/>
    <n v="2790000"/>
    <s v="Dízel"/>
    <x v="9"/>
    <n v="2143"/>
    <n v="100"/>
    <n v="136"/>
    <n v="147000"/>
  </r>
  <r>
    <n v="369"/>
    <s v="MERCEDES-BENZ C 320 CDI Avantgarde (Automata)"/>
    <n v="2800000"/>
    <s v="Dízel"/>
    <x v="11"/>
    <n v="2987"/>
    <n v="165"/>
    <n v="224"/>
    <n v="205000"/>
  </r>
  <r>
    <n v="370"/>
    <s v="MERCEDES-BENZ C 220 T CDI Elegance +NAVIGÁCIÓ+D.DIGIT KLÍMA+TRADAR+"/>
    <n v="2849000"/>
    <s v="Dízel"/>
    <x v="11"/>
    <n v="2148"/>
    <n v="125"/>
    <n v="170"/>
    <n v="240000"/>
  </r>
  <r>
    <n v="371"/>
    <s v="MERCEDES-BENZ C 220 T CDI BlueEFFICIENCY Classic (Automata) friss szervíz!Prémium zene!kimagasló felszereltség!Kedvező fogyasztás!"/>
    <n v="2850000"/>
    <s v="Dízel"/>
    <x v="11"/>
    <n v="2143"/>
    <n v="125"/>
    <n v="170"/>
    <n v="242988"/>
  </r>
  <r>
    <n v="372"/>
    <s v="MERCEDES-BENZ C 200 T CDI Avantgarde"/>
    <n v="2850000"/>
    <s v="Dízel"/>
    <x v="11"/>
    <n v="2148"/>
    <n v="100"/>
    <n v="136"/>
    <n v="301520"/>
  </r>
  <r>
    <n v="373"/>
    <s v="MERCEDES-BENZ C 180 T CDI (BlueEFF.) Classic"/>
    <n v="2850000"/>
    <s v="Dízel"/>
    <x v="13"/>
    <n v="2143"/>
    <n v="88"/>
    <n v="120"/>
    <n v="342000"/>
  </r>
  <r>
    <n v="374"/>
    <s v="MERCEDES-BENZ C 220 CDI Avantgarde (Automata)"/>
    <n v="2850000"/>
    <s v="Dízel"/>
    <x v="12"/>
    <n v="2148"/>
    <n v="125"/>
    <n v="170"/>
    <n v="244000"/>
  </r>
  <r>
    <n v="375"/>
    <s v="MERCEDES-BENZ C 200 CDI BlueEFFICIENCY Classic"/>
    <n v="2850000"/>
    <s v="Dízel"/>
    <x v="9"/>
    <n v="2143"/>
    <n v="100"/>
    <n v="136"/>
    <n v="276800"/>
  </r>
  <r>
    <n v="376"/>
    <s v="MERCEDES-BENZ C 200 CDI BlueEFFICIENCY Elegance (Automata)"/>
    <n v="2870000"/>
    <s v="Dízel"/>
    <x v="9"/>
    <n v="2143"/>
    <n v="100"/>
    <n v="136"/>
    <n v="281000"/>
  </r>
  <r>
    <n v="377"/>
    <s v="MERCEDES-BENZ C 200 CDI BlueEFFICIENCY Avantgarde Ülésfűtés. levehető vonóhorog"/>
    <n v="2870000"/>
    <s v="Dízel"/>
    <x v="14"/>
    <n v="2143"/>
    <n v="100"/>
    <n v="136"/>
    <n v="301000"/>
  </r>
  <r>
    <n v="378"/>
    <s v="MERCEDES-BENZ C 220 T CDI Avantgarde"/>
    <n v="2890000"/>
    <s v="Dízel"/>
    <x v="11"/>
    <n v="2148"/>
    <n v="125"/>
    <n v="170"/>
    <n v="313076"/>
  </r>
  <r>
    <n v="379"/>
    <s v="MERCEDES-BENZ C 220 CDI BlueEFFICIENCY Avantgarde (Automata)"/>
    <n v="2890000"/>
    <s v="Dízel"/>
    <x v="9"/>
    <n v="2143"/>
    <n v="125"/>
    <n v="170"/>
    <n v="207000"/>
  </r>
  <r>
    <n v="380"/>
    <s v="MERCEDES-BENZ C 200 CDI BlueEFFICIENCY Classic"/>
    <n v="2900000"/>
    <s v="Dízel"/>
    <x v="9"/>
    <n v="2200"/>
    <n v="100"/>
    <n v="136"/>
    <n v="240000"/>
  </r>
  <r>
    <n v="381"/>
    <s v="MERCEDES-BENZ C 220 CDI Avantgarde W203"/>
    <n v="2900000"/>
    <s v="Dízel"/>
    <x v="6"/>
    <n v="2148"/>
    <n v="105"/>
    <n v="143"/>
    <n v="213000"/>
  </r>
  <r>
    <n v="382"/>
    <s v="MERCEDES-BENZ C 180 T CDI (BlueEFF.) Classic"/>
    <n v="2940000"/>
    <s v="Dízel"/>
    <x v="14"/>
    <n v="2143"/>
    <n v="88"/>
    <n v="120"/>
    <n v="250645"/>
  </r>
  <r>
    <n v="383"/>
    <s v="MERCEDES-BENZ C 220 T CDI BlueEFFICIENCY Avantgarde"/>
    <n v="2949999"/>
    <s v="Dízel"/>
    <x v="14"/>
    <n v="2143"/>
    <n v="125"/>
    <n v="170"/>
    <n v="280000"/>
  </r>
  <r>
    <n v="384"/>
    <s v="MERCEDES-BENZ C 180 Kompressor Elegance (Automata)"/>
    <n v="2950000"/>
    <s v="Benzin"/>
    <x v="8"/>
    <n v="1796"/>
    <n v="105"/>
    <n v="143"/>
    <n v="98367"/>
  </r>
  <r>
    <n v="385"/>
    <s v="MERCEDES-BENZ C 180 T CDI (BlueEFF.) Avantgarde"/>
    <n v="2950000"/>
    <s v="Dízel"/>
    <x v="14"/>
    <n v="2143"/>
    <n v="88"/>
    <n v="120"/>
    <n v="277400"/>
  </r>
  <r>
    <n v="386"/>
    <s v="MERCEDES-BENZ C 200 CDI BlueEFFICIENCY Avantgarde"/>
    <n v="2950000"/>
    <s v="Dízel"/>
    <x v="14"/>
    <n v="2143"/>
    <n v="100"/>
    <n v="136"/>
    <n v="350000"/>
  </r>
  <r>
    <n v="387"/>
    <s v="MERCEDES-BENZ C 220 T CDI BlueEFFICIENCY Elegance"/>
    <n v="2950000"/>
    <s v="Dízel"/>
    <x v="14"/>
    <n v="2143"/>
    <n v="125"/>
    <n v="170"/>
    <n v="348500"/>
  </r>
  <r>
    <n v="388"/>
    <s v="MERCEDES-BENZ C 200 CDI BlueEFFICIENCY Avantgarde (Automata)"/>
    <n v="2950000"/>
    <s v="Dízel"/>
    <x v="9"/>
    <n v="2143"/>
    <n v="100"/>
    <n v="136"/>
    <n v="330000"/>
  </r>
  <r>
    <n v="389"/>
    <s v="MERCEDES-BENZ C 220 CDI BlueEFFICIENCY Avantgarde"/>
    <n v="2950000"/>
    <s v="Dízel"/>
    <x v="31"/>
    <n v="2143"/>
    <n v="125"/>
    <n v="170"/>
    <n v="356000"/>
  </r>
  <r>
    <n v="390"/>
    <s v="MERCEDES-BENZ C 220 T CDI Elegance GYÁRI ÁLLAPOTÚ. 217eKM"/>
    <n v="2950000"/>
    <s v="Dízel"/>
    <x v="11"/>
    <n v="2148"/>
    <n v="125"/>
    <n v="170"/>
    <n v="217157"/>
  </r>
  <r>
    <n v="391"/>
    <s v="MERCEDES-BENZ C 200 T CDI Avantgarde ÜLÉSFŰTÉS - VONÓHOROG - KLÍMA - TOLATÓRADAR - AZONNAL VIHETŐ"/>
    <n v="2959000"/>
    <s v="Dízel"/>
    <x v="11"/>
    <n v="2148"/>
    <n v="100"/>
    <n v="136"/>
    <n v="249681"/>
  </r>
  <r>
    <n v="392"/>
    <s v="MERCEDES-BENZ C 200 T CDI BlueEFFICIENCY Classic FRISS MŰSZAKI VIZSGA. FRISS SZERVIZ. VESZPRÉM"/>
    <n v="2960000"/>
    <s v="Dízel"/>
    <x v="9"/>
    <n v="2143"/>
    <n v="100"/>
    <n v="136"/>
    <n v="259896"/>
  </r>
  <r>
    <n v="393"/>
    <s v="MERCEDES-BENZ C 200 Kompressor Avantgarde"/>
    <n v="2980000"/>
    <s v="Benzin"/>
    <x v="11"/>
    <n v="1796"/>
    <n v="135"/>
    <n v="184"/>
    <n v="207000"/>
  </r>
  <r>
    <n v="394"/>
    <s v="MERCEDES-BENZ C 180 Kompressor Elegance (Automata) Tanzanite Blue +Végig vezetett szervizkönyv +Magasan felszerelt +2X-s GARANCIA"/>
    <n v="2990000"/>
    <s v="Benzin"/>
    <x v="10"/>
    <n v="1796"/>
    <n v="115"/>
    <n v="156"/>
    <n v="210000"/>
  </r>
  <r>
    <n v="395"/>
    <s v="MERCEDES-BENZ C 250 CDI T AVANTGARDE AUTOMATA"/>
    <n v="2990000"/>
    <s v="Dízel"/>
    <x v="31"/>
    <n v="2143"/>
    <n v="150"/>
    <n v="204"/>
    <n v="369000"/>
  </r>
  <r>
    <n v="396"/>
    <s v="MERCEDES-BENZ C 220 CDI Avantgarde (Automata)"/>
    <n v="2990000"/>
    <s v="Dízel"/>
    <x v="11"/>
    <n v="2148"/>
    <n v="125"/>
    <n v="170"/>
    <n v="208000"/>
  </r>
  <r>
    <n v="397"/>
    <s v="MERCEDES-BENZ C 250 T CDI BlueEFFICIENCY Avantgarde FRISS MŰSZAKI!"/>
    <n v="2990000"/>
    <s v="Dízel"/>
    <x v="9"/>
    <n v="2143"/>
    <n v="150"/>
    <n v="204"/>
    <n v="299500"/>
  </r>
  <r>
    <n v="398"/>
    <s v="MERCEDES-BENZ C 240 Elegance Olasz Import teljesen rozsdamentes egészséges nagyon jó motorral"/>
    <n v="2990000"/>
    <s v="Benzin"/>
    <x v="29"/>
    <n v="2597"/>
    <n v="125"/>
    <n v="170"/>
    <n v="120000"/>
  </r>
  <r>
    <n v="399"/>
    <s v="MERCEDES-BENZ C 200 T Kompressor Avantgarde"/>
    <n v="2990000"/>
    <s v="Benzin"/>
    <x v="12"/>
    <n v="1796"/>
    <n v="135"/>
    <n v="184"/>
    <n v="222000"/>
  </r>
  <r>
    <n v="400"/>
    <s v="MERCEDES-BENZ C 220 T CDI BlueEFFICIENCY Elegance facelift. szép állapot!"/>
    <n v="2998000"/>
    <s v="Dízel"/>
    <x v="14"/>
    <n v="2143"/>
    <n v="120"/>
    <n v="163"/>
    <n v="224686"/>
  </r>
  <r>
    <n v="401"/>
    <s v="MERCEDES-BENZ C 200 CDI Classic (Automata) Szervizkönyves!! Megkímélt állapotú!! 22 ÉVE CREDIT CAR"/>
    <n v="2999000"/>
    <s v="Dízel"/>
    <x v="12"/>
    <n v="2148"/>
    <n v="100"/>
    <n v="136"/>
    <n v="249000"/>
  </r>
  <r>
    <n v="402"/>
    <s v="MERCEDES-BENZ C 320 T CDI Avantgarde"/>
    <n v="2999000"/>
    <s v="Dízel"/>
    <x v="11"/>
    <n v="2987"/>
    <n v="165"/>
    <n v="224"/>
    <n v="208937"/>
  </r>
  <r>
    <n v="403"/>
    <s v="MERCEDES-BENZ C 220 T CDI BlueEFFICIENCY Avantgarde AUTOMATA MEGKIMÉLT ÁLLAPOT"/>
    <n v="2999000"/>
    <s v="Dízel"/>
    <x v="9"/>
    <n v="2143"/>
    <n v="125"/>
    <n v="170"/>
    <n v="250700"/>
  </r>
  <r>
    <n v="404"/>
    <s v="MERCEDES-BENZ C 220 CDI Avantgarde"/>
    <n v="2999000"/>
    <s v="Dízel"/>
    <x v="12"/>
    <n v="2148"/>
    <n v="125"/>
    <n v="170"/>
    <n v="255745"/>
  </r>
  <r>
    <n v="405"/>
    <s v="MERCEDES-BENZ C 200 T CDI BlueEFFICIENCY Elegance KITÜNÖ ÁLLAPOT.SOK EXTRÁVAL. DIGITÁLIS KM ELLENÖRZÉS"/>
    <n v="2999000"/>
    <s v="Dízel"/>
    <x v="9"/>
    <n v="2143"/>
    <n v="100"/>
    <n v="136"/>
    <n v="222000"/>
  </r>
  <r>
    <n v="406"/>
    <s v="MERCEDES-BENZ C 200 CDI Elegance ABS+ KLÍMA !!!"/>
    <n v="2999000"/>
    <s v="Dízel"/>
    <x v="12"/>
    <n v="2148"/>
    <n v="100"/>
    <n v="136"/>
    <n v="250838"/>
  </r>
  <r>
    <n v="407"/>
    <s v="MERCEDES-BENZ C 220 T CDI BlueEFFICIENCY Avantgarde"/>
    <n v="2999999"/>
    <s v="Dízel"/>
    <x v="15"/>
    <n v="2143"/>
    <n v="125"/>
    <n v="170"/>
    <n v="245000"/>
  </r>
  <r>
    <n v="408"/>
    <s v="MERCEDES-BENZ C 200 T Kompressor Classic"/>
    <n v="2999999"/>
    <s v="Benzin"/>
    <x v="12"/>
    <n v="1796"/>
    <n v="135"/>
    <n v="184"/>
    <n v="240000"/>
  </r>
  <r>
    <n v="409"/>
    <s v="MERCEDES-BENZ C 250 D Elegance"/>
    <n v="2999999"/>
    <s v="Dízel"/>
    <x v="25"/>
    <n v="2497"/>
    <n v="83"/>
    <n v="113"/>
    <n v="115158"/>
  </r>
  <r>
    <n v="410"/>
    <s v="MERCEDES-BENZ C 200 CDI BlueEFFICIENCY Classic"/>
    <n v="2999999"/>
    <s v="Dízel"/>
    <x v="11"/>
    <n v="2148"/>
    <n v="100"/>
    <n v="136"/>
    <n v="282511"/>
  </r>
  <r>
    <n v="411"/>
    <s v="MERCEDES-BENZ C 200 Kompressor Elegance 204"/>
    <n v="3000000"/>
    <s v="Benzin"/>
    <x v="12"/>
    <n v="1796"/>
    <n v="135"/>
    <n v="184"/>
    <n v="206029"/>
  </r>
  <r>
    <n v="412"/>
    <s v="MERCEDES-BENZ C 220 CDI Avantgarde (Automata)"/>
    <n v="3000000"/>
    <s v="Dízel"/>
    <x v="12"/>
    <n v="2148"/>
    <n v="125"/>
    <n v="170"/>
    <n v="278000"/>
  </r>
  <r>
    <n v="413"/>
    <s v="MERCEDES-BENZ C 220 CDI Elegance (Automata)"/>
    <n v="3000000"/>
    <s v="Dízel"/>
    <x v="12"/>
    <n v="2148"/>
    <n v="125"/>
    <n v="170"/>
    <n v="253000"/>
  </r>
  <r>
    <n v="414"/>
    <s v="MERCEDES-BENZ C 220 D Elegance C 220 D"/>
    <n v="2800000"/>
    <s v="Dízel"/>
    <x v="25"/>
    <n v="2155"/>
    <n v="70"/>
    <n v="95"/>
    <n v="67600"/>
  </r>
  <r>
    <n v="415"/>
    <s v="MERCEDES-BENZ C 200 CDI BlueEFFICIENCY Avantgarde"/>
    <n v="3050000"/>
    <s v="Dízel"/>
    <x v="14"/>
    <n v="2143"/>
    <n v="100"/>
    <n v="136"/>
    <n v="225000"/>
  </r>
  <r>
    <n v="416"/>
    <s v="MERCEDES-BENZ C 250 T CDI BlueEFFICIENCY Avantgarde (Automata)"/>
    <n v="3099000"/>
    <s v="Dízel"/>
    <x v="9"/>
    <n v="2143"/>
    <n v="150"/>
    <n v="204"/>
    <n v="422000"/>
  </r>
  <r>
    <n v="417"/>
    <s v="MERCEDES-BENZ C 220 CDI Avantgarde (Automata) Sérülésmentes"/>
    <n v="3099000"/>
    <s v="Dízel"/>
    <x v="10"/>
    <n v="2148"/>
    <n v="125"/>
    <n v="170"/>
    <n v="292830"/>
  </r>
  <r>
    <n v="418"/>
    <s v="MERCEDES-BENZ C-OSZTÁLY C 200 CDI Elegance (Automata)"/>
    <n v="3099000"/>
    <s v="Dízel"/>
    <x v="12"/>
    <n v="2148"/>
    <n v="100"/>
    <n v="136"/>
    <n v="323000"/>
  </r>
  <r>
    <n v="419"/>
    <s v="MERCEDES-BENZ C 180 Kompressor Avantgarde"/>
    <n v="3100000"/>
    <s v="Benzin"/>
    <x v="12"/>
    <s v="115kW"/>
    <s v="156LE"/>
    <s v="223000km"/>
    <n v="223000"/>
  </r>
  <r>
    <n v="420"/>
    <s v="MERCEDES-BENZ C 220 T CDI BlueEFFICIENCY Avantgarde (Automata) TEMPOMAT KORRÓZIÓ MENTES"/>
    <n v="3100000"/>
    <s v="Dízel"/>
    <x v="9"/>
    <n v="2143"/>
    <n v="125"/>
    <n v="170"/>
    <n v="200000"/>
  </r>
  <r>
    <n v="421"/>
    <s v="MERCEDES-BENZ C 220 T CDI Avantgarde"/>
    <n v="3150000"/>
    <s v="Dízel"/>
    <x v="11"/>
    <s v="252880k"/>
    <s v="? km-re"/>
    <m/>
    <n v="252880"/>
  </r>
  <r>
    <n v="422"/>
    <s v="MERCEDES-BENZ C 200 T CDI BlueEFFICIENCY Elegance (Automata) 1.TULAJ/GAR.KM"/>
    <n v="2990000"/>
    <s v="Dízel"/>
    <x v="9"/>
    <n v="2143"/>
    <n v="100"/>
    <n v="136"/>
    <n v="242364"/>
  </r>
  <r>
    <n v="423"/>
    <s v="MERCEDES-BENZ C 200 CDI Avantgarde (Automata) 1 tulajdonos! Azonnal elvihető!"/>
    <n v="3190000"/>
    <s v="Dízel"/>
    <x v="11"/>
    <n v="2148"/>
    <n v="100"/>
    <n v="136"/>
    <n v="252000"/>
  </r>
  <r>
    <n v="424"/>
    <s v="MERCEDES-BENZ C 200 Kompressor Avantgarde (Automata)"/>
    <n v="3195000"/>
    <s v="Benzin"/>
    <x v="10"/>
    <n v="1796"/>
    <n v="135"/>
    <n v="184"/>
    <n v="243000"/>
  </r>
  <r>
    <n v="425"/>
    <s v="MERCEDES-BENZ C 200 T CDI BlueEFFICIENCY Avantgarde BŐR BELSŐ! DIGIT KLÍMA! START-STOP! ALUFELNIK! NAVI!"/>
    <n v="3199000"/>
    <s v="Dízel"/>
    <x v="31"/>
    <n v="2143"/>
    <n v="100"/>
    <n v="136"/>
    <n v="336200"/>
  </r>
  <r>
    <n v="426"/>
    <s v="MERCEDES-BENZ C 230 Avantgarde Azonnal elvihető! Megkímélt állapot! Nyitható panorámatető!"/>
    <n v="3199000"/>
    <s v="Benzin"/>
    <x v="12"/>
    <n v="2496"/>
    <n v="150"/>
    <n v="204"/>
    <n v="295000"/>
  </r>
  <r>
    <n v="427"/>
    <s v="MERCEDES-BENZ C 180 T CDI (BlueEFF.) Elegance (Automata) Végig Márkaszerviz! Megkímélt!"/>
    <n v="3199000"/>
    <s v="Dízel"/>
    <x v="14"/>
    <n v="2143"/>
    <n v="88"/>
    <n v="120"/>
    <n v="237934"/>
  </r>
  <r>
    <n v="428"/>
    <s v="MERCEDES-BENZ C 250 T CDI BlueEFFICIENCY Avantgarde (Automata) akár 3 év teljeskörű garanciával!"/>
    <n v="3200000"/>
    <s v="Dízel"/>
    <x v="9"/>
    <n v="2143"/>
    <n v="150"/>
    <n v="204"/>
    <n v="296000"/>
  </r>
  <r>
    <n v="429"/>
    <s v="MERCEDES-BENZ C 180 CGI BlueEFFICIENCY Classic (Automata)"/>
    <n v="3200000"/>
    <s v="Benzin"/>
    <x v="9"/>
    <n v="1796"/>
    <n v="115"/>
    <n v="156"/>
    <n v="343000"/>
  </r>
  <r>
    <n v="430"/>
    <s v="MERCEDES-BENZ C 220 T CDI BlueEFFICIENCY Elegance (Automata)"/>
    <n v="3200000"/>
    <s v="Dízel"/>
    <x v="11"/>
    <n v="2143"/>
    <n v="125"/>
    <n v="170"/>
    <n v="301279"/>
  </r>
  <r>
    <n v="431"/>
    <s v="MERCEDES-BENZ C 220 T CDI Avantgarde GARANTÁLT KM FUTÁS! KITŰNŐ ÁLLAPOT!"/>
    <n v="3249000"/>
    <s v="Dízel"/>
    <x v="11"/>
    <n v="2148"/>
    <n v="125"/>
    <n v="170"/>
    <n v="186900"/>
  </r>
  <r>
    <n v="432"/>
    <s v="MERCEDES-BENZ C 180 Kompressor Avantgarde"/>
    <n v="3250000"/>
    <s v="Benzin"/>
    <x v="10"/>
    <n v="1796"/>
    <n v="115"/>
    <n v="156"/>
    <n v="199950"/>
  </r>
  <r>
    <n v="433"/>
    <s v="MERCEDES-BENZ C 180 Kompressor BlueEFFICIENCY Classic"/>
    <n v="3250000"/>
    <s v="Benzin"/>
    <x v="11"/>
    <n v="1597"/>
    <n v="115"/>
    <n v="156"/>
    <n v="138200"/>
  </r>
  <r>
    <n v="434"/>
    <s v="MERCEDES-BENZ C 220 CDI BlueEFFICIENCY Avantgarde (Automata)"/>
    <n v="3290000"/>
    <s v="Dízel"/>
    <x v="9"/>
    <n v="2143"/>
    <n v="125"/>
    <n v="170"/>
    <n v="282975"/>
  </r>
  <r>
    <n v="435"/>
    <s v="MERCEDES-BENZ C 250 T CDI BlueEFFICIENCY Avantgarde"/>
    <n v="3290000"/>
    <s v="Dízel"/>
    <x v="9"/>
    <n v="2143"/>
    <n v="150"/>
    <n v="204"/>
    <n v="262599"/>
  </r>
  <r>
    <n v="436"/>
    <s v="MERCEDES-BENZ C 200 BlueEFFICIENCY Elegance (Automata) 2 ÉV GARANCIA!! AZONNAL ELVIHETŐ!"/>
    <n v="3290000"/>
    <s v="Dízel"/>
    <x v="31"/>
    <n v="2143"/>
    <n v="100"/>
    <n v="136"/>
    <n v="227300"/>
  </r>
  <r>
    <n v="437"/>
    <s v="MERCEDES-BENZ C 320 T CDI Elegance Klíma.ABS.220000km"/>
    <n v="3299000"/>
    <s v="Dízel"/>
    <x v="10"/>
    <n v="2987"/>
    <n v="165"/>
    <n v="224"/>
    <n v="220000"/>
  </r>
  <r>
    <n v="438"/>
    <s v="MERCEDES-BENZ C 320 T CDI 4Matic Avantgarde (Automata) FRISS NAGY SZERVIZ! LEKÖVETHETŐ KM! AZONNAL ELVIHETŐ!"/>
    <n v="3299000"/>
    <s v="Dízel"/>
    <x v="12"/>
    <n v="2987"/>
    <n v="165"/>
    <n v="224"/>
    <n v="276794"/>
  </r>
  <r>
    <n v="439"/>
    <s v="MERCEDES-BENZ C 180 Kompressor Classic 103 000 km!"/>
    <n v="3299000"/>
    <s v="Benzin"/>
    <x v="12"/>
    <n v="1796"/>
    <n v="115"/>
    <n v="156"/>
    <n v="103000"/>
  </r>
  <r>
    <n v="440"/>
    <s v="MERCEDES-BENZ C 350 T CDI Elegance (Automata)"/>
    <n v="3299990"/>
    <s v="Dízel"/>
    <x v="9"/>
    <n v="2987"/>
    <n v="165"/>
    <n v="224"/>
    <n v="237000"/>
  </r>
  <r>
    <n v="441"/>
    <s v="MERCEDES-BENZ C 200 T CDI Avantgarde AMG"/>
    <n v="3299999"/>
    <s v="Dízel"/>
    <x v="12"/>
    <n v="2148"/>
    <n v="100"/>
    <n v="136"/>
    <n v="315500"/>
  </r>
  <r>
    <n v="442"/>
    <s v="MERCEDES-BENZ C-OSZTÁLY C 220 T CDI BlueEFFICIENCY Avantgarde (Automata)"/>
    <n v="3299999"/>
    <s v="Dízel"/>
    <x v="31"/>
    <n v="2143"/>
    <n v="125"/>
    <n v="170"/>
    <n v="335000"/>
  </r>
  <r>
    <n v="443"/>
    <s v="MERCEDES-BENZ C 200 CDI BlueEFFICIENCY Avantgarde (Automata)"/>
    <n v="3300000"/>
    <s v="Dízel"/>
    <x v="31"/>
    <n v="2143"/>
    <n v="100"/>
    <n v="136"/>
    <n v="287000"/>
  </r>
  <r>
    <n v="444"/>
    <s v="MERCEDES-BENZ C 250 2.5 4WD w204"/>
    <n v="3300000"/>
    <s v="Dízel"/>
    <x v="31"/>
    <n v="2143"/>
    <n v="150"/>
    <n v="204"/>
    <n v="392500"/>
  </r>
  <r>
    <n v="445"/>
    <s v="MERCEDES-BENZ C 180 T BlueEFFICIENCY Elegance"/>
    <n v="3330000"/>
    <s v="Dízel"/>
    <x v="14"/>
    <n v="1796"/>
    <n v="115"/>
    <n v="156"/>
    <n v="309000"/>
  </r>
  <r>
    <n v="446"/>
    <s v="MERCEDES-BENZ C 200 T CDI BlueEFFICIENCY Avantgarde FACELIFT-XENON-NAVI-TEMPOMAT"/>
    <n v="3350000"/>
    <s v="Dízel"/>
    <x v="14"/>
    <n v="2143"/>
    <n v="100"/>
    <n v="136"/>
    <n v="278000"/>
  </r>
  <r>
    <n v="447"/>
    <s v="MERCEDES-BENZ C 180 T CDI (BlueEFF.) Elegance (Automata)"/>
    <n v="3390000"/>
    <s v="Dízel"/>
    <x v="14"/>
    <n v="2143"/>
    <n v="88"/>
    <n v="120"/>
    <n v="190000"/>
  </r>
  <r>
    <n v="448"/>
    <s v="MERCEDES-BENZ C-OSZTÁLY C 200 CDI BlueEFFICIENCY Avantgarde Avantgarde 229.000 km"/>
    <n v="3390000"/>
    <s v="Dízel"/>
    <x v="15"/>
    <n v="2143"/>
    <n v="100"/>
    <n v="136"/>
    <n v="229119"/>
  </r>
  <r>
    <n v="449"/>
    <s v="MERCEDES-BENZ C 220 T CDI BlueEFFICIENCY Avantgarde (Automata) Bőr.Navi.Xenon.Pdc.ülésfűtés.friss szerviz.friss műszaki"/>
    <n v="3395000"/>
    <s v="Dízel"/>
    <x v="9"/>
    <n v="2143"/>
    <n v="125"/>
    <n v="170"/>
    <n v="256000"/>
  </r>
  <r>
    <n v="450"/>
    <s v="MERCEDES-BENZ C 180 BlueEFFICIENCY Avantgarde Iridium Silver +ARTICO White Leather +Full Service +2X-s GARANCIA !!"/>
    <n v="3398000"/>
    <s v="Benzin"/>
    <x v="14"/>
    <n v="1796"/>
    <n v="115"/>
    <n v="156"/>
    <n v="260000"/>
  </r>
  <r>
    <n v="451"/>
    <s v="MERCEDES-BENZ C 220 CDI BlueEFFICIENCY Avantgarde"/>
    <n v="3399999"/>
    <s v="Dízel"/>
    <x v="14"/>
    <n v="2143"/>
    <n v="125"/>
    <n v="170"/>
    <n v="235070"/>
  </r>
  <r>
    <n v="452"/>
    <s v="MERCEDES-BENZ C 180 CDI DPF (BlueEFFICIENCY) Avantgarde"/>
    <n v="3400000"/>
    <s v="Dízel"/>
    <x v="31"/>
    <n v="2143"/>
    <n v="88"/>
    <n v="120"/>
    <n v="327440"/>
  </r>
  <r>
    <n v="453"/>
    <s v="MERCEDES-BENZ C 180 Kompressor Classic (Automata)"/>
    <n v="3400000"/>
    <s v="Benzin"/>
    <x v="8"/>
    <n v="1796"/>
    <n v="105"/>
    <n v="143"/>
    <n v="82000"/>
  </r>
  <r>
    <n v="454"/>
    <s v="MERCEDES-BENZ C 320 CDI 4Matic Elegance (Automata) bőr belső. Navi. AMG felni. kormányváltó. friss műszaki. téli-nyári kerék"/>
    <n v="3400000"/>
    <s v="Dízel"/>
    <x v="12"/>
    <n v="2987"/>
    <n v="165"/>
    <n v="224"/>
    <n v="263402"/>
  </r>
  <r>
    <n v="455"/>
    <s v="MERCEDES-BENZ C 220 Gyári AMG packet 170 LE"/>
    <n v="3400000"/>
    <m/>
    <x v="11"/>
    <n v="2500"/>
    <m/>
    <m/>
    <n v="250000"/>
  </r>
  <r>
    <n v="456"/>
    <s v="MERCEDES-BENZ C 200 T CDI BlueEFFICIENCY Classic (Automata) AZONNAL ELVIHETŐ.18-AS ALUFELNI.NAVI"/>
    <n v="3445000"/>
    <s v="Dízel"/>
    <x v="31"/>
    <n v="2143"/>
    <n v="100"/>
    <n v="136"/>
    <n v="288000"/>
  </r>
  <r>
    <n v="457"/>
    <s v="MERCEDES-BENZ C 220 T CDI BlueEFFICIENCY Avantgarde Eredeti fényezéssel"/>
    <n v="3449000"/>
    <s v="Dízel"/>
    <x v="14"/>
    <n v="2143"/>
    <n v="125"/>
    <n v="170"/>
    <n v="235070"/>
  </r>
  <r>
    <n v="458"/>
    <s v="MERCEDES-BENZ C 350 T CDI BlueEFFICIENCY Avantgarde (Automata) KITŰNŐ ÁLLAPOT!"/>
    <n v="3488000"/>
    <s v="Dízel"/>
    <x v="9"/>
    <n v="2987"/>
    <n v="170"/>
    <n v="231"/>
    <n v="236000"/>
  </r>
  <r>
    <n v="459"/>
    <s v="MERCEDES-BENZ C-OSZTÁLY C 180 T CDI (BlueEFF.) Elegance XENON NAVI BŐR DUPLA DIGIT KLÍMA TEMPOMAT GYÖNYÖRŰ SZÉP ÁLLAPOT!!"/>
    <n v="3489000"/>
    <s v="Dízel"/>
    <x v="13"/>
    <n v="2143"/>
    <n v="88"/>
    <n v="120"/>
    <n v="283027"/>
  </r>
  <r>
    <n v="460"/>
    <s v="MERCEDES-BENZ C 250 T CDI 4Matic BlueEFFICIENCY Avantgarde (Automata)"/>
    <n v="3490000"/>
    <s v="Dízel"/>
    <x v="31"/>
    <n v="2143"/>
    <n v="150"/>
    <n v="204"/>
    <n v="360000"/>
  </r>
  <r>
    <n v="461"/>
    <s v="MERCEDES-BENZ C 220 CDI BlueEFFICIENCY Avantgarde (Automata) ELEFÁNTCSONT BELSŐ MAGÁNSZEMÉLY FRISSEN SZERVIZELT"/>
    <n v="3490000"/>
    <s v="Dízel"/>
    <x v="14"/>
    <n v="2143"/>
    <n v="125"/>
    <n v="170"/>
    <n v="267000"/>
  </r>
  <r>
    <n v="462"/>
    <s v="MERCEDES-BENZ C 180 CDI DPF (BlueEFFICIENCY) Avantgarde 204"/>
    <n v="3490000"/>
    <s v="Dízel"/>
    <x v="31"/>
    <n v="2143"/>
    <n v="88"/>
    <n v="120"/>
    <n v="280000"/>
  </r>
  <r>
    <n v="463"/>
    <s v="MERCEDES-BENZ C 220 T CDI BlueEFFICIENCY Avantgarde (Automata) Dupla panoráma tető. elektromos vonóhorog"/>
    <n v="3490000"/>
    <s v="Dízel"/>
    <x v="9"/>
    <n v="2143"/>
    <n v="125"/>
    <n v="170"/>
    <n v="295000"/>
  </r>
  <r>
    <n v="464"/>
    <s v="MERCEDES-BENZ C 180 T CDI (BlueEFF.) Avantgarde MEGKÍMÉLT"/>
    <n v="3490000"/>
    <s v="Dízel"/>
    <x v="13"/>
    <n v="2143"/>
    <n v="88"/>
    <n v="120"/>
    <n v="204000"/>
  </r>
  <r>
    <n v="465"/>
    <s v="MERCEDES-BENZ C 200 CDI BlueEFFICIENCY Elegance (Automata)"/>
    <n v="3490000"/>
    <s v="Dízel"/>
    <x v="9"/>
    <n v="2143"/>
    <n v="100"/>
    <n v="136"/>
    <n v="277500"/>
  </r>
  <r>
    <n v="466"/>
    <s v="MERCEDES-BENZ C 200 T CDI BlueEFFICIENCY Classic EDITION C"/>
    <n v="3490000"/>
    <s v="Dízel"/>
    <x v="15"/>
    <n v="2143"/>
    <n v="100"/>
    <n v="136"/>
    <n v="317330"/>
  </r>
  <r>
    <n v="467"/>
    <s v="MERCEDES-BENZ C 220 T CDI BlueEFFICIENCY Elegance MANUÁLIS VÁLTÓ"/>
    <n v="3498000"/>
    <s v="Dízel"/>
    <x v="31"/>
    <n v="2143"/>
    <n v="125"/>
    <n v="170"/>
    <n v="225064"/>
  </r>
  <r>
    <n v="468"/>
    <s v="MERCEDES-BENZ C 200 T CDI BlueEFFICIENCY Avantgarde AMG Navi"/>
    <n v="3499000"/>
    <s v="Dízel"/>
    <x v="15"/>
    <n v="2143"/>
    <n v="100"/>
    <n v="136"/>
    <n v="303814"/>
  </r>
  <r>
    <n v="469"/>
    <s v="MERCEDES-BENZ C 220 T CDI Classic"/>
    <n v="3499000"/>
    <s v="Dízel"/>
    <x v="10"/>
    <n v="2148"/>
    <n v="125"/>
    <n v="170"/>
    <n v="386000"/>
  </r>
  <r>
    <n v="470"/>
    <s v="MERCEDES-BENZ C 250 T CDI BlueEFFICIENCY Avantgarde (Automata) XENON.NAVI.FÉLBŐR.ORTOPÉDÜLÉS.PDC.TEMPOMAT"/>
    <n v="3499000"/>
    <s v="Dízel"/>
    <x v="31"/>
    <n v="2143"/>
    <n v="150"/>
    <n v="204"/>
    <n v="340121"/>
  </r>
  <r>
    <n v="471"/>
    <s v="MERCEDES-BENZ C 220 T CDI BlueEFFICIENCY Avantgarde Facelift-Navi-Ülésfűtés-PDC-Magyar Okmányok"/>
    <n v="3499000"/>
    <s v="Dízel"/>
    <x v="14"/>
    <n v="2143"/>
    <n v="125"/>
    <n v="170"/>
    <n v="245233"/>
  </r>
  <r>
    <n v="472"/>
    <s v="MERCEDES-BENZ C 250 BlueEFFICIENCY (Automata) PANORÁMA"/>
    <n v="3499000"/>
    <s v="Benzin"/>
    <x v="31"/>
    <n v="1796"/>
    <n v="150"/>
    <n v="204"/>
    <n v="182191"/>
  </r>
  <r>
    <n v="473"/>
    <s v="MERCEDES-BENZ C 220 T CDI BlueEFFICIENCY Elegance (Automata) 235000KM TEMPOMAT NAVIGÁCIÓ XENON"/>
    <n v="3499000"/>
    <s v="Dízel"/>
    <x v="31"/>
    <n v="2143"/>
    <n v="125"/>
    <n v="170"/>
    <n v="235000"/>
  </r>
  <r>
    <n v="474"/>
    <s v="MERCEDES-BENZ C 200 T CDI Avantgarde (Automata) AMG.EL.FŰTHETŐ.ÜLÉS.XENON"/>
    <n v="3499999"/>
    <s v="Dízel"/>
    <x v="12"/>
    <n v="2148"/>
    <n v="100"/>
    <n v="136"/>
    <n v="260600"/>
  </r>
  <r>
    <n v="475"/>
    <s v="MERCEDES-BENZ C 320 T CDI 4Matic Avantgarde (Automata) CARLSSON!!"/>
    <n v="3500000"/>
    <s v="Dízel"/>
    <x v="9"/>
    <n v="2987"/>
    <n v="198"/>
    <n v="269"/>
    <n v="290000"/>
  </r>
  <r>
    <n v="476"/>
    <s v="MERCEDES-BENZ C 220 T CDI BlueEFFICIENCY Elegance (Automata) W204"/>
    <n v="3500000"/>
    <s v="Dízel"/>
    <x v="14"/>
    <n v="2143"/>
    <n v="125"/>
    <n v="170"/>
    <n v="342400"/>
  </r>
  <r>
    <n v="477"/>
    <s v="MERCEDES-BENZ C 200 CDI BlueEFFICIENCY Avantgarde"/>
    <n v="3500000"/>
    <s v="Dízel"/>
    <x v="9"/>
    <n v="2143"/>
    <n v="100"/>
    <n v="136"/>
    <n v="280000"/>
  </r>
  <r>
    <n v="478"/>
    <s v="MERCEDES-BENZ C-OSZTÁLY C 200 T CDI BlueEFFICIENCY Classic"/>
    <n v="3500000"/>
    <s v="Dízel"/>
    <x v="31"/>
    <n v="2143"/>
    <n v="100"/>
    <n v="136"/>
    <n v="285000"/>
  </r>
  <r>
    <n v="479"/>
    <s v="MERCEDES-BENZ C 220 CDI BlueEFFICIENCY Avantgarde (Automata) AMG LINE"/>
    <n v="3500000"/>
    <s v="Dízel"/>
    <x v="9"/>
    <n v="2143"/>
    <n v="125"/>
    <n v="170"/>
    <n v="295135"/>
  </r>
  <r>
    <n v="480"/>
    <s v="MERCEDES-BENZ C 200 T BlueEFFICIENCY Classic"/>
    <n v="3500000"/>
    <s v="Dízel"/>
    <x v="13"/>
    <n v="2143"/>
    <n v="125"/>
    <n v="170"/>
    <n v="253000"/>
  </r>
  <r>
    <n v="481"/>
    <s v="MERCEDES-BENZ C 220 Elegance"/>
    <n v="3520000"/>
    <s v="Benzin"/>
    <x v="25"/>
    <n v="2199"/>
    <n v="110"/>
    <n v="150"/>
    <n v="51004"/>
  </r>
  <r>
    <n v="482"/>
    <s v="MERCEDES-BENZ C 220 CDI Elegance (Automata)"/>
    <n v="3550000"/>
    <s v="Dízel"/>
    <x v="10"/>
    <n v="2148"/>
    <n v="125"/>
    <n v="170"/>
    <n v="176000"/>
  </r>
  <r>
    <n v="483"/>
    <s v="MERCEDES-BENZ C 240 4Matic Elegance (Automata)"/>
    <n v="3550000"/>
    <s v="Benzin"/>
    <x v="29"/>
    <n v="2597"/>
    <n v="125"/>
    <n v="170"/>
    <n v="90675"/>
  </r>
  <r>
    <n v="484"/>
    <s v="MERCEDES-BENZ C 320 CDI Elegance Manuál . gyönyörű!"/>
    <n v="3570000"/>
    <s v="Dízel"/>
    <x v="12"/>
    <n v="2987"/>
    <n v="165"/>
    <n v="224"/>
    <n v="329000"/>
  </r>
  <r>
    <n v="485"/>
    <s v="MERCEDES-BENZ C 250 CDI BlueEFFICIENCY Avantgarde (Automata)"/>
    <n v="3580000"/>
    <s v="Dízel"/>
    <x v="14"/>
    <n v="2143"/>
    <n v="150"/>
    <n v="204"/>
    <n v="262363"/>
  </r>
  <r>
    <n v="486"/>
    <s v="MERCEDES-BENZ C 200 T CDI BlueEFFICIENCY Classic Navi Végig márkaszerviz Makulátlan"/>
    <n v="3590000"/>
    <s v="Dízel"/>
    <x v="13"/>
    <n v="2143"/>
    <n v="100"/>
    <n v="136"/>
    <n v="300000"/>
  </r>
  <r>
    <n v="487"/>
    <s v="MERCEDES-BENZ C 180 T CDI (BlueEFF.) Classic"/>
    <n v="3590000"/>
    <s v="Dízel"/>
    <x v="31"/>
    <n v="2143"/>
    <n v="88"/>
    <n v="120"/>
    <n v="218300"/>
  </r>
  <r>
    <n v="488"/>
    <s v="MERCEDES-BENZ C 200 CGI BlueEFFICIENCY Avantgarde (Automata)"/>
    <n v="3590000"/>
    <s v="Benzin"/>
    <x v="9"/>
    <n v="1796"/>
    <n v="135"/>
    <n v="184"/>
    <n v="261000"/>
  </r>
  <r>
    <n v="489"/>
    <s v="MERCEDES-BENZ C 250 T CDI BlueEFFICIENCY Avantgarde (Automata)"/>
    <n v="3599000"/>
    <s v="Dízel"/>
    <x v="14"/>
    <n v="2143"/>
    <n v="150"/>
    <n v="204"/>
    <n v="271214"/>
  </r>
  <r>
    <n v="490"/>
    <s v="MERCEDES-BENZ C 250 CDI BlueEFFICIENCY Avantgarde (Automata)"/>
    <n v="3599000"/>
    <s v="Dízel"/>
    <x v="9"/>
    <n v="2143"/>
    <n v="150"/>
    <n v="204"/>
    <n v="245000"/>
  </r>
  <r>
    <n v="491"/>
    <s v="MERCEDES-BENZ C 180 Kompressor BlueEFFICIENCY Elegance +D.DIGIT KLÍMA+"/>
    <n v="3599000"/>
    <s v="Benzin"/>
    <x v="9"/>
    <n v="1597"/>
    <n v="115"/>
    <n v="156"/>
    <n v="201180"/>
  </r>
  <r>
    <n v="492"/>
    <s v="MERCEDES-BENZ C 180 T CDI (BlueEFF.) Avantgarde SZÉP ÁLLAPOTBAN!"/>
    <n v="3599999"/>
    <s v="Dízel"/>
    <x v="15"/>
    <n v="2143"/>
    <n v="88"/>
    <n v="120"/>
    <n v="191589"/>
  </r>
  <r>
    <n v="493"/>
    <s v="MERCEDES-BENZ C 250 T CDI BlueEFFICIENCY Avantgarde"/>
    <n v="3600000"/>
    <s v="Dízel"/>
    <x v="11"/>
    <n v="2143"/>
    <n v="150"/>
    <n v="204"/>
    <n v="250000"/>
  </r>
  <r>
    <n v="494"/>
    <s v="MERCEDES-BENZ C 200 CGI BlueEFFICIENCY Avantgarde 204"/>
    <n v="3600000"/>
    <s v="Benzin"/>
    <x v="9"/>
    <n v="1796"/>
    <n v="135"/>
    <n v="184"/>
    <n v="224538"/>
  </r>
  <r>
    <n v="495"/>
    <s v="MERCEDES-BENZ C 220 CDI BlueEFFICIENCY Elegance (Automata)"/>
    <n v="3650000"/>
    <s v="Dízel"/>
    <x v="14"/>
    <n v="2143"/>
    <n v="125"/>
    <n v="170"/>
    <n v="223000"/>
  </r>
  <r>
    <n v="496"/>
    <s v="MERCEDES-BENZ C 300 T Avantgarde (Automata)"/>
    <n v="3650000"/>
    <s v="Benzin"/>
    <x v="11"/>
    <n v="2996"/>
    <n v="170"/>
    <n v="231"/>
    <n v="205000"/>
  </r>
  <r>
    <n v="497"/>
    <s v="MERCEDES-BENZ C 200 T CDI BlueEFFICIENCY Avantgarde (Automata) FOGLALÓZVA"/>
    <n v="3650000"/>
    <s v="Dízel"/>
    <x v="14"/>
    <n v="2143"/>
    <n v="100"/>
    <n v="136"/>
    <n v="211865"/>
  </r>
  <r>
    <n v="498"/>
    <s v="MERCEDES-BENZ C 180 T BlueEFFICIENCY Elegance (Automata)"/>
    <n v="3650000"/>
    <s v="Benzin"/>
    <x v="13"/>
    <n v="1595"/>
    <n v="115"/>
    <n v="156"/>
    <n v="202389"/>
  </r>
  <r>
    <n v="499"/>
    <s v="MERCEDES-BENZ C 220 CDI BlueEFFICIENCY Avantgarde"/>
    <n v="3685000"/>
    <s v="Dízel"/>
    <x v="31"/>
    <n v="2143"/>
    <n v="125"/>
    <n v="170"/>
    <n v="261000"/>
  </r>
  <r>
    <n v="500"/>
    <s v="MERCEDES-BENZ C 220 CDI BlueEFFICIENCY 176e Km.Bézsbőr.Navi.Tempómat.19Alu.El Horog.Akár 2 év Garancia!"/>
    <n v="3690000"/>
    <s v="Dízel"/>
    <x v="14"/>
    <n v="2143"/>
    <n v="125"/>
    <n v="170"/>
    <n v="174196"/>
  </r>
  <r>
    <n v="501"/>
    <s v="MERCEDES-BENZ C 250 "/>
    <n v="3690000"/>
    <s v="Benzin"/>
    <x v="12"/>
    <n v="2496"/>
    <n v="150"/>
    <n v="204"/>
    <n v="128000"/>
  </r>
  <r>
    <n v="502"/>
    <s v="MERCEDES-BENZ C 200 CDI BlueEFFICIENCY Avantgarde"/>
    <n v="3690000"/>
    <s v="Dízel"/>
    <x v="31"/>
    <n v="2143"/>
    <n v="100"/>
    <n v="136"/>
    <n v="159000"/>
  </r>
  <r>
    <n v="503"/>
    <s v="MERCEDES-BENZ C 200 T CDI BlueEFFICIENCY Elegance GARANTÁLT KM. MEGKÍMÉLT SZÉP ÁLLAPOTBAN"/>
    <n v="3699000"/>
    <s v="Dízel"/>
    <x v="13"/>
    <n v="2143"/>
    <n v="100"/>
    <n v="136"/>
    <n v="236320"/>
  </r>
  <r>
    <n v="504"/>
    <s v="MERCEDES-BENZ C 200 CDI BlueEFFICIENCY Avantgarde (Automata) 248e.km!"/>
    <n v="3699000"/>
    <s v="Dízel"/>
    <x v="13"/>
    <n v="2143"/>
    <n v="100"/>
    <n v="136"/>
    <n v="248417"/>
  </r>
  <r>
    <n v="505"/>
    <s v="MERCEDES-BENZ C 220 CDI BlueEFFICIENCY Avantgarde PIACVEZETŐ ÁRON!FACELIFT"/>
    <n v="3699999"/>
    <s v="Dízel"/>
    <x v="13"/>
    <n v="2143"/>
    <n v="125"/>
    <n v="170"/>
    <n v="260000"/>
  </r>
  <r>
    <n v="506"/>
    <s v="MERCEDES-BENZ C 320 T CDI Avantgarde (Automata)"/>
    <n v="3699999"/>
    <s v="Dízel"/>
    <x v="12"/>
    <n v="2987"/>
    <n v="165"/>
    <n v="224"/>
    <n v="245000"/>
  </r>
  <r>
    <n v="507"/>
    <s v="MERCEDES-BENZ C 220 T CDI BlueEFFICIENCY Avantgarde"/>
    <n v="3550000"/>
    <s v="Dízel"/>
    <x v="13"/>
    <n v="2143"/>
    <n v="125"/>
    <n v="170"/>
    <n v="224000"/>
  </r>
  <r>
    <n v="508"/>
    <s v="MERCEDES-BENZ C 200 T CDI BlueEFFICIENCY Elegance !!CÉGÜNK 1 ÉV DEFEND MŰSZAKI GARANCIÁT FIZET MEG A GÉPJÁRMŰRE!"/>
    <n v="3749000"/>
    <s v="Dízel"/>
    <x v="15"/>
    <n v="2143"/>
    <n v="100"/>
    <n v="136"/>
    <n v="232455"/>
  </r>
  <r>
    <n v="509"/>
    <s v="MERCEDES-BENZ C 320 CDI Avantgarde (Automata)"/>
    <n v="3750000"/>
    <s v="Dízel"/>
    <x v="10"/>
    <n v="2987"/>
    <n v="165"/>
    <n v="224"/>
    <n v="232450"/>
  </r>
  <r>
    <n v="510"/>
    <s v="MERCEDES-BENZ C 250 T CDI 4Matic BlueEFFICIENCY Avantgarde (Automata)"/>
    <n v="3750000"/>
    <s v="Dízel"/>
    <x v="14"/>
    <n v="2143"/>
    <n v="150"/>
    <n v="204"/>
    <n v="252000"/>
  </r>
  <r>
    <n v="511"/>
    <s v="MERCEDES-BENZ C 180 BlueEFFICIENCY"/>
    <n v="3750000"/>
    <s v="Benzin"/>
    <x v="31"/>
    <n v="1796"/>
    <n v="115"/>
    <n v="156"/>
    <n v="245000"/>
  </r>
  <r>
    <n v="512"/>
    <s v="MERCEDES-BENZ C 250 T CDI 4Matic BlueEFFICIENCY Avantgarde (Automata)"/>
    <n v="3750000"/>
    <s v="Dízel"/>
    <x v="14"/>
    <n v="2143"/>
    <n v="150"/>
    <n v="204"/>
    <n v="274000"/>
  </r>
  <r>
    <n v="513"/>
    <s v="MERCEDES-BENZ C 250 T CDI 4Matic BlueEFFICIENCY Avantgarde (Automata) SZERVIZKÖNYV.2DB KULCS.AMG LINE.NAVI.FÉL BŐR.XENON.TEMPOMAT"/>
    <n v="3750000"/>
    <s v="Dízel"/>
    <x v="14"/>
    <n v="2143"/>
    <n v="150"/>
    <n v="204"/>
    <n v="330000"/>
  </r>
  <r>
    <n v="514"/>
    <s v="MERCEDES-BENZ C 350 CDI BlueEFFICIENCY Avantgarde (Automata)"/>
    <n v="3790000"/>
    <s v="Dízel"/>
    <x v="9"/>
    <n v="2987"/>
    <n v="170"/>
    <n v="231"/>
    <n v="301000"/>
  </r>
  <r>
    <n v="515"/>
    <s v="MERCEDES-BENZ C 220 T d 9G-TRONIC"/>
    <n v="3790000"/>
    <s v="Dízel"/>
    <x v="18"/>
    <s v="164011k"/>
    <s v="? km-re"/>
    <m/>
    <n v="164011"/>
  </r>
  <r>
    <n v="516"/>
    <s v="MERCEDES-BENZ C 220 T CDI BlueEFFICIENCY Avantgarde 137 ezer km"/>
    <n v="3790000"/>
    <s v="Dízel"/>
    <x v="9"/>
    <n v="2143"/>
    <n v="125"/>
    <n v="170"/>
    <n v="137600"/>
  </r>
  <r>
    <n v="517"/>
    <s v="MERCEDES-BENZ C 220 CDI BlueEFFICIENCY Elegance (Automata)"/>
    <n v="3790000"/>
    <s v="Dízel"/>
    <x v="31"/>
    <n v="2143"/>
    <n v="125"/>
    <n v="170"/>
    <n v="299999"/>
  </r>
  <r>
    <n v="518"/>
    <s v="MERCEDES-BENZ C 220 T CDI BlueEFFICIENCY Elegance"/>
    <n v="3790000"/>
    <s v="Dízel"/>
    <x v="9"/>
    <n v="2143"/>
    <n v="125"/>
    <n v="170"/>
    <n v="233000"/>
  </r>
  <r>
    <n v="519"/>
    <s v="MERCEDES-BENZ C 180 BlueEFFICIENCY Classic"/>
    <n v="3790000"/>
    <s v="Benzin"/>
    <x v="14"/>
    <n v="1796"/>
    <n v="115"/>
    <n v="156"/>
    <n v="231085"/>
  </r>
  <r>
    <n v="520"/>
    <s v="MERCEDES-BENZ C 200 T CDI BlueEFFICIENCY Elegance (Automata) 1 ÉV GARANCIA!"/>
    <n v="3790000"/>
    <s v="Dízel"/>
    <x v="13"/>
    <n v="2143"/>
    <n v="100"/>
    <n v="136"/>
    <n v="239500"/>
  </r>
  <r>
    <n v="521"/>
    <s v="MERCEDES-BENZ C 200 T CDI BlueEFFICIENCY Avantgarde (Automata) FACELIFT! GYÖNYGYHÁZFEHÉR! DIGIT KLÍMA! HARMAN KARDON!"/>
    <n v="3795000"/>
    <s v="Dízel"/>
    <x v="14"/>
    <n v="2143"/>
    <n v="100"/>
    <n v="136"/>
    <n v="231316"/>
  </r>
  <r>
    <n v="522"/>
    <s v="MERCEDES-BENZ C 200 T CDI BlueEFFICIENCY Elegance Magyar.R.188ekm.Navi.PDC.Ülés.F.Digit.Klíma"/>
    <n v="3797000"/>
    <s v="Dízel"/>
    <x v="14"/>
    <n v="2143"/>
    <n v="100"/>
    <n v="136"/>
    <n v="188500"/>
  </r>
  <r>
    <n v="523"/>
    <s v="MERCEDES-BENZ C 180 T CDI (BlueEFF.) Avantgarde (Automata) AMG'SPORT EDITION-KLÍMA-TEMPOMAT-FÉL'BŐR-ROZSDAMENTES"/>
    <n v="3799000"/>
    <s v="Dízel"/>
    <x v="13"/>
    <n v="2143"/>
    <n v="88"/>
    <n v="120"/>
    <n v="204161"/>
  </r>
  <r>
    <n v="524"/>
    <s v="MERCEDES-BENZ C 220 CDI BlueEFFICIENCY Avantgarde (Automata)"/>
    <n v="3799000"/>
    <s v="Dízel"/>
    <x v="14"/>
    <n v="2143"/>
    <n v="125"/>
    <n v="170"/>
    <n v="324727"/>
  </r>
  <r>
    <n v="525"/>
    <s v="MERCEDES-BENZ C 200 T CDI BlueEFFICIENCY Elegance (Automata) GYÁRI ÁLLÓFÜTÉS!"/>
    <n v="3799000"/>
    <s v="Dízel"/>
    <x v="13"/>
    <n v="2143"/>
    <n v="100"/>
    <n v="136"/>
    <n v="364666"/>
  </r>
  <r>
    <n v="526"/>
    <s v="MERCEDES-BENZ C 220 CDI BlueEFFICIENCY Avantgarde (Automata) MAGYAR AUTÓ. GARANTÁLT KM. FRISS SZERVIZ. TÉLI-NYÁRI GUMI"/>
    <n v="3799000"/>
    <s v="Dízel"/>
    <x v="31"/>
    <n v="2143"/>
    <n v="125"/>
    <n v="170"/>
    <n v="290000"/>
  </r>
  <r>
    <n v="527"/>
    <s v="MERCEDES-BENZ C 320 CDI Avantgarde (Automata)"/>
    <n v="3799000"/>
    <s v="Dízel"/>
    <x v="10"/>
    <n v="2987"/>
    <n v="165"/>
    <n v="224"/>
    <n v="246000"/>
  </r>
  <r>
    <n v="528"/>
    <s v="MERCEDES-BENZ C 200 CDI BlueEFFICIENCY Classic (Automata)"/>
    <n v="3800000"/>
    <s v="Dízel"/>
    <x v="31"/>
    <n v="2143"/>
    <n v="100"/>
    <n v="136"/>
    <n v="159000"/>
  </r>
  <r>
    <n v="529"/>
    <s v="MERCEDES-BENZ C 300 T CDI 4Matic BlueEFFICIENCY Avantgarde (Automata)"/>
    <n v="3800000"/>
    <s v="Dízel"/>
    <x v="14"/>
    <n v="2987"/>
    <n v="170"/>
    <n v="231"/>
    <n v="236500"/>
  </r>
  <r>
    <n v="530"/>
    <s v="MERCEDES-BENZ C 180 Elegance"/>
    <n v="3850000"/>
    <s v="Benzin"/>
    <x v="26"/>
    <n v="1799"/>
    <n v="90"/>
    <n v="122"/>
    <n v="48065"/>
  </r>
  <r>
    <n v="531"/>
    <s v="MERCEDES-BENZ C 220 T CDI Elegance (Automata)"/>
    <n v="3850000"/>
    <s v="Dízel"/>
    <x v="11"/>
    <n v="2148"/>
    <n v="125"/>
    <n v="170"/>
    <n v="206000"/>
  </r>
  <r>
    <n v="532"/>
    <s v="MERCEDES-BENZ C 200 T CDI BlueEFFICIENCY Avantgarde Megkímélt!!!"/>
    <n v="3850000"/>
    <s v="Dízel"/>
    <x v="15"/>
    <n v="2143"/>
    <n v="100"/>
    <n v="136"/>
    <n v="191100"/>
  </r>
  <r>
    <n v="533"/>
    <s v="MERCEDES-BENZ C 220 T CDI BlueEFFICIENCY Classic"/>
    <n v="3870000"/>
    <s v="Dízel"/>
    <x v="9"/>
    <n v="2143"/>
    <n v="125"/>
    <n v="170"/>
    <n v="153000"/>
  </r>
  <r>
    <n v="534"/>
    <s v="MERCEDES-BENZ C 220 T CDI BlueEFFICIENCY Avantgarde (Automata)"/>
    <n v="3870000"/>
    <s v="Dízel"/>
    <x v="31"/>
    <n v="2143"/>
    <n v="125"/>
    <n v="170"/>
    <n v="199777"/>
  </r>
  <r>
    <n v="535"/>
    <s v="MERCEDES-BENZ C 220 CDI Avantgarde"/>
    <n v="3890000"/>
    <s v="Dízel"/>
    <x v="12"/>
    <n v="2148"/>
    <n v="125"/>
    <n v="170"/>
    <n v="156000"/>
  </r>
  <r>
    <n v="536"/>
    <s v="MERCEDES-BENZ C 220 T CDI BlueEFFICIENCY Classic"/>
    <n v="3890000"/>
    <s v="Dízel"/>
    <x v="13"/>
    <n v="2143"/>
    <n v="125"/>
    <n v="170"/>
    <n v="254000"/>
  </r>
  <r>
    <n v="537"/>
    <s v="MERCEDES-BENZ C 200 T CDI BlueEFFICIENCY Classic (Automata)"/>
    <n v="3890000"/>
    <s v="Dízel"/>
    <x v="31"/>
    <n v="2143"/>
    <n v="100"/>
    <n v="136"/>
    <n v="305094"/>
  </r>
  <r>
    <n v="538"/>
    <s v="MERCEDES-BENZ C 200 CDI BlueEFFICIENCY Avantgarde (Automata) GARANTÁLT KM.SZERVIZKÖNYV.FACELIFT"/>
    <n v="3895000"/>
    <s v="Dízel"/>
    <x v="31"/>
    <n v="2143"/>
    <n v="100"/>
    <n v="136"/>
    <n v="192833"/>
  </r>
  <r>
    <n v="539"/>
    <s v="MERCEDES-BENZ C 200 CDI Avantgarde (Automata) 122.000Km!Vezetett Szervizkönyv!"/>
    <n v="3899000"/>
    <s v="Dízel"/>
    <x v="12"/>
    <n v="2148"/>
    <n v="100"/>
    <n v="136"/>
    <n v="122801"/>
  </r>
  <r>
    <n v="540"/>
    <s v="MERCEDES-BENZ C 250 T CDI 4Matic BlueEFFICIENCY Avantgarde (Automata) Nagyon szép állapotban! Frissen szervizelve! XENON+NAVI+TEMPOMAT+BŐR"/>
    <n v="3899000"/>
    <s v="Dízel"/>
    <x v="14"/>
    <n v="2143"/>
    <n v="150"/>
    <n v="204"/>
    <n v="201648"/>
  </r>
  <r>
    <n v="541"/>
    <s v="MERCEDES-BENZ C 200 BlueEFFICIENCY Elegance"/>
    <n v="3900000"/>
    <s v="Benzin"/>
    <x v="11"/>
    <n v="1796"/>
    <n v="135"/>
    <n v="184"/>
    <n v="116938"/>
  </r>
  <r>
    <n v="542"/>
    <s v="MERCEDES-BENZ C 200 T CDI BlueEFFICIENCY Avantgarde"/>
    <n v="3950000"/>
    <s v="Dízel"/>
    <x v="14"/>
    <n v="2143"/>
    <n v="100"/>
    <n v="136"/>
    <n v="265000"/>
  </r>
  <r>
    <n v="543"/>
    <s v="MERCEDES-BENZ C 220 CDI BlueEFFICIENCY Elegance"/>
    <n v="3950000"/>
    <s v="Dízel"/>
    <x v="31"/>
    <n v="2143"/>
    <n v="125"/>
    <n v="170"/>
    <n v="177000"/>
  </r>
  <r>
    <n v="544"/>
    <s v="MERCEDES-BENZ C 220 CDI BlueEFFICIENCY Avantgarde AMG"/>
    <n v="3950000"/>
    <s v="Dízel"/>
    <x v="9"/>
    <n v="2143"/>
    <n v="125"/>
    <n v="170"/>
    <n v="320000"/>
  </r>
  <r>
    <n v="545"/>
    <s v="MERCEDES-BENZ C 180 BlueEFFICIENCY"/>
    <n v="3980000"/>
    <s v="Benzin"/>
    <x v="14"/>
    <n v="1796"/>
    <n v="115"/>
    <n v="156"/>
    <n v="158200"/>
  </r>
  <r>
    <n v="546"/>
    <s v="MERCEDES-BENZ C 180 T Kompressor Classic"/>
    <n v="3990000"/>
    <s v="Benzin"/>
    <x v="12"/>
    <n v="1796"/>
    <n v="115"/>
    <n v="156"/>
    <n v="124000"/>
  </r>
  <r>
    <n v="547"/>
    <s v="MERCEDES-BENZ C 200 T CDI BlueEFFICIENCY Avantgarde (Automata)"/>
    <n v="3990000"/>
    <s v="Dízel"/>
    <x v="13"/>
    <n v="2143"/>
    <n v="100"/>
    <n v="136"/>
    <n v="377000"/>
  </r>
  <r>
    <n v="548"/>
    <s v="MERCEDES-BENZ C-OSZTÁLY C 200 T BlueTEC d"/>
    <n v="3990000"/>
    <s v="Dízel"/>
    <x v="16"/>
    <n v="1598"/>
    <n v="100"/>
    <n v="136"/>
    <n v="205000"/>
  </r>
  <r>
    <n v="549"/>
    <s v="MERCEDES-BENZ C 200 T CDI BlueEFFICIENCY Avantgarde Azonnal elvihető!"/>
    <n v="3990000"/>
    <s v="Dízel"/>
    <x v="31"/>
    <n v="2143"/>
    <n v="100"/>
    <n v="136"/>
    <n v="212000"/>
  </r>
  <r>
    <n v="550"/>
    <s v="MERCEDES-BENZ C 220 T CDI BlueEFFICIENCY Avantgarde (Automata) Jó állapot"/>
    <n v="3998000"/>
    <s v="Dízel"/>
    <x v="31"/>
    <n v="2143"/>
    <n v="125"/>
    <n v="170"/>
    <n v="267571"/>
  </r>
  <r>
    <n v="551"/>
    <s v="MERCEDES-BENZ C 350 T CDI BlueEFFICIENCY Avantgarde (Automata) MEGKÍMÉLT ÁLLAPOT--KILÓMÉTER GARANCIA"/>
    <n v="3999000"/>
    <s v="Dízel"/>
    <x v="31"/>
    <n v="2987"/>
    <n v="195"/>
    <n v="265"/>
    <n v="318000"/>
  </r>
  <r>
    <n v="552"/>
    <s v="MERCEDES-BENZ C-OSZTÁLY C 220 CDI BlueEFFICIENCY (Automata) COUPE ORIGINAL BBS ALUFELNIK! 163.000 km!"/>
    <n v="3999000"/>
    <s v="Dízel"/>
    <x v="14"/>
    <n v="2143"/>
    <n v="125"/>
    <n v="170"/>
    <n v="163318"/>
  </r>
  <r>
    <n v="553"/>
    <s v="MERCEDES-BENZ C 220 CDI Elegance 151 000 KM!"/>
    <n v="3999000"/>
    <s v="Dízel"/>
    <x v="12"/>
    <n v="2148"/>
    <n v="125"/>
    <n v="170"/>
    <n v="151000"/>
  </r>
  <r>
    <n v="554"/>
    <s v="MERCEDES-BENZ C 220 T CDI BlueEFFICIENCY Elegance"/>
    <n v="3999000"/>
    <s v="Dízel"/>
    <x v="14"/>
    <n v="2143"/>
    <n v="125"/>
    <n v="170"/>
    <n v="219000"/>
  </r>
  <r>
    <n v="555"/>
    <s v="MERCEDES-BENZ C 180 BlueEFFICIENCY Avantgarde (Automata)"/>
    <n v="3999000"/>
    <s v="Benzin"/>
    <x v="9"/>
    <n v="1796"/>
    <n v="115"/>
    <n v="156"/>
    <n v="161310"/>
  </r>
  <r>
    <n v="556"/>
    <s v="MERCEDES-BENZ C-OSZTÁLY C 220 T CDI BlueEFFICIENCY Avantgarde"/>
    <n v="3999999"/>
    <s v="Dízel"/>
    <x v="15"/>
    <n v="2143"/>
    <n v="125"/>
    <n v="170"/>
    <n v="341800"/>
  </r>
  <r>
    <n v="557"/>
    <s v="MERCEDES-BENZ C 320 T CDI 4Matic Avantgarde (Automata) AMG PACKET GYÖNYÖRŰ ÁLLAPOT!"/>
    <n v="3999999"/>
    <s v="Dízel"/>
    <x v="12"/>
    <n v="2987"/>
    <n v="165"/>
    <n v="224"/>
    <n v="303197"/>
  </r>
  <r>
    <n v="558"/>
    <s v="MERCEDES-BENZ C 300 OM606 SuperTurboDiesel"/>
    <n v="3999999"/>
    <s v="Dízel"/>
    <x v="27"/>
    <s v="606606k"/>
    <s v="? km-re"/>
    <m/>
    <n v="606606"/>
  </r>
  <r>
    <n v="559"/>
    <s v="MERCEDES-BENZ C 220 T CDI BlueEFFICIENCY Avantgarde (Automata) Újszerű állapot!!!"/>
    <n v="3999999"/>
    <s v="Dízel"/>
    <x v="13"/>
    <n v="2143"/>
    <n v="125"/>
    <n v="170"/>
    <n v="320000"/>
  </r>
  <r>
    <n v="560"/>
    <s v="MERCEDES-BENZ C 200 T CDI BlueEFFICIENCY Classic Full Bőr"/>
    <n v="3999999"/>
    <s v="Dízel"/>
    <x v="14"/>
    <n v="2143"/>
    <n v="100"/>
    <n v="136"/>
    <n v="285000"/>
  </r>
  <r>
    <n v="561"/>
    <s v="MERCEDES-BENZ C 200 CDI BlueEFFICIENCY Elegance"/>
    <n v="4050000"/>
    <s v="Dízel"/>
    <x v="31"/>
    <n v="2143"/>
    <n v="100"/>
    <n v="136"/>
    <n v="131500"/>
  </r>
  <r>
    <n v="562"/>
    <s v="MERCEDES-BENZ C 350 Avantgarde (Automata)"/>
    <n v="4050000"/>
    <s v="Benzin"/>
    <x v="12"/>
    <n v="3498"/>
    <n v="200"/>
    <n v="272"/>
    <n v="197500"/>
  </r>
  <r>
    <n v="563"/>
    <s v="MERCEDES-BENZ C 200 CDI BlueEFFICIENCY Avantgarde FACELIFT! Friss műszaki! Manuális 6 sebbeség! Kitűnő állapot!"/>
    <n v="4099000"/>
    <s v="Dízel"/>
    <x v="31"/>
    <n v="2143"/>
    <n v="100"/>
    <n v="136"/>
    <n v="209000"/>
  </r>
  <r>
    <n v="564"/>
    <s v="MERCEDES-BENZ C 220 CDI BlueEFFICIENCY (Automata)"/>
    <n v="4100000"/>
    <s v="Dízel"/>
    <x v="14"/>
    <s v="125kW"/>
    <s v="170LE"/>
    <s v="289000km"/>
    <n v="289000"/>
  </r>
  <r>
    <n v="565"/>
    <s v="MERCEDES-BENZ C 220 T CDI BlueEFFICIENCY Avantgarde (Automata)"/>
    <n v="4100000"/>
    <s v="Dízel"/>
    <x v="31"/>
    <n v="2143"/>
    <n v="125"/>
    <n v="170"/>
    <n v="211465"/>
  </r>
  <r>
    <n v="566"/>
    <s v="MERCEDES-BENZ C 180 T BlueTEC d LED.Ülésfűtés.Navi.Távtartó.Park Assist!"/>
    <n v="4150000"/>
    <s v="Dízel"/>
    <x v="1"/>
    <n v="1598"/>
    <n v="85"/>
    <n v="116"/>
    <n v="290000"/>
  </r>
  <r>
    <n v="567"/>
    <s v="MERCEDES-BENZ C 350 T CDI BlueEFFICIENCY 4Matic Avantgarde (Automata)"/>
    <n v="4150000"/>
    <s v="Dízel"/>
    <x v="9"/>
    <n v="2987"/>
    <n v="170"/>
    <n v="231"/>
    <n v="245000"/>
  </r>
  <r>
    <n v="568"/>
    <s v="MERCEDES-BENZ C 280 4Matic Elegance (Automata) 136.000Km!NAVI/XENON/SZ.KÖNYV"/>
    <n v="4189000"/>
    <s v="Benzin"/>
    <x v="12"/>
    <n v="2996"/>
    <n v="170"/>
    <n v="231"/>
    <n v="136425"/>
  </r>
  <r>
    <n v="569"/>
    <s v="MERCEDES-BENZ C 180 T BlueEFFICIENCY Avantgarde"/>
    <n v="4190000"/>
    <s v="Benzin"/>
    <x v="14"/>
    <n v="1796"/>
    <n v="115"/>
    <n v="156"/>
    <n v="196000"/>
  </r>
  <r>
    <n v="570"/>
    <s v="MERCEDES-BENZ C 220 T CDI BlueEFFICIENCY Avantgarde (Automata) BI-XENON / GARANTÁLT KM ! / NAPFÉNYTETŐ"/>
    <n v="4190000"/>
    <s v="Dízel"/>
    <x v="13"/>
    <n v="2143"/>
    <n v="125"/>
    <n v="170"/>
    <n v="275105"/>
  </r>
  <r>
    <n v="571"/>
    <s v="MERCEDES-BENZ C 220 T CDI BlueEFFICIENCY Classic Vezetett szervizkönyv.valós 150 ezr km!"/>
    <n v="4190000"/>
    <s v="Dízel"/>
    <x v="15"/>
    <n v="2143"/>
    <n v="125"/>
    <n v="170"/>
    <n v="150000"/>
  </r>
  <r>
    <n v="572"/>
    <s v="MERCEDES-BENZ C-OSZTÁLY C 220 T CDI BlueEFFICIENCY Elegance (Automata)"/>
    <n v="4199000"/>
    <s v="Dízel"/>
    <x v="31"/>
    <n v="2143"/>
    <n v="125"/>
    <n v="170"/>
    <n v="284000"/>
  </r>
  <r>
    <n v="573"/>
    <s v="MERCEDES-BENZ C 320 T CDI 4Matic Avantgarde (Automata)"/>
    <n v="4199000"/>
    <s v="Dízel"/>
    <x v="12"/>
    <n v="2987"/>
    <n v="165"/>
    <n v="224"/>
    <n v="375000"/>
  </r>
  <r>
    <n v="574"/>
    <s v="MERCEDES-BENZ C 180 BlueEFFICIENCY Classic (Automata) Garanciával . ingyenes szervízekkel . 0 ft önerőtől"/>
    <n v="4199000"/>
    <s v="Benzin"/>
    <x v="14"/>
    <n v="1796"/>
    <n v="115"/>
    <n v="156"/>
    <n v="120000"/>
  </r>
  <r>
    <n v="575"/>
    <s v="MERCEDES-BENZ C 350 T CDI 4Matic Avantgarde (Automata) TETŐ!!BŐR!!ELEKTROMOS ÜLÉS!!NAVIGÁCIÓ!!XENON!LED!"/>
    <n v="4200000"/>
    <s v="Dízel"/>
    <x v="9"/>
    <n v="2987"/>
    <n v="170"/>
    <n v="231"/>
    <n v="280000"/>
  </r>
  <r>
    <n v="576"/>
    <s v="MERCEDES-BENZ C 180 BlueEFFICIENCY Elegance"/>
    <n v="4200000"/>
    <s v="Benzin"/>
    <x v="31"/>
    <n v="1796"/>
    <n v="115"/>
    <n v="156"/>
    <n v="159900"/>
  </r>
  <r>
    <n v="577"/>
    <s v="MERCEDES-BENZ C 180 BlueEFFICIENCY"/>
    <n v="4200000"/>
    <s v="Benzin"/>
    <x v="14"/>
    <n v="1796"/>
    <n v="115"/>
    <n v="156"/>
    <n v="196822"/>
  </r>
  <r>
    <n v="578"/>
    <s v="MERCEDES-BENZ C 250 T CDI 4Matic BlueEFFICIENCY Avantgarde (Automata) AMG Line kifogástalan állapot"/>
    <n v="4200000"/>
    <s v="Dízel"/>
    <x v="9"/>
    <n v="2143"/>
    <n v="150"/>
    <n v="204"/>
    <n v="265000"/>
  </r>
  <r>
    <n v="579"/>
    <s v="MERCEDES-BENZ C 220 CDI BlueEFFICIENCY Elegance (Automata) téli(2022)/nyári alufelni szett. Friss műszaki. 0.5 mFt-ért kopó részek cserélve"/>
    <n v="4200000"/>
    <s v="Dízel"/>
    <x v="15"/>
    <n v="2143"/>
    <n v="125"/>
    <n v="170"/>
    <n v="234000"/>
  </r>
  <r>
    <n v="580"/>
    <s v="MERCEDES-BENZ C 250 CDI BlueEFFICIENCY (Automata)"/>
    <n v="4100000"/>
    <s v="Dízel"/>
    <x v="31"/>
    <n v="2143"/>
    <n v="150"/>
    <n v="204"/>
    <n v="290000"/>
  </r>
  <r>
    <n v="581"/>
    <s v="MERCEDES-BENZ C 350 AMG"/>
    <n v="4250000"/>
    <s v="Benzin"/>
    <x v="10"/>
    <n v="3498"/>
    <n v="200"/>
    <n v="272"/>
    <n v="281450"/>
  </r>
  <r>
    <n v="582"/>
    <s v="MERCEDES-BENZ C 200 CDI Avantgarde 145.000 km! VÉGIG MERCEDES SZAKSZERVIZBEN SZERVIZELT!!! SÉRÜLÉSMENTES!!! EURO 4"/>
    <n v="4250000"/>
    <s v="Dízel"/>
    <x v="11"/>
    <n v="2148"/>
    <n v="100"/>
    <n v="136"/>
    <n v="145000"/>
  </r>
  <r>
    <n v="583"/>
    <s v="MERCEDES-BENZ C 200 T CDI BlueEFFICIENCY Avantgarde"/>
    <n v="4290000"/>
    <s v="Dízel"/>
    <x v="31"/>
    <n v="2143"/>
    <n v="100"/>
    <n v="136"/>
    <n v="214000"/>
  </r>
  <r>
    <n v="584"/>
    <s v="MERCEDES-BENZ C 220 CDI Avantgarde (Automata)"/>
    <n v="4300000"/>
    <s v="Dízel"/>
    <x v="10"/>
    <n v="2149"/>
    <n v="125"/>
    <n v="170"/>
    <n v="171000"/>
  </r>
  <r>
    <n v="585"/>
    <s v="MERCEDES-BENZ C 200 T BlueTEC d 7G-TRONIC AMG Line"/>
    <n v="4300000"/>
    <s v="Dízel"/>
    <x v="1"/>
    <n v="1598"/>
    <n v="100"/>
    <n v="136"/>
    <n v="380000"/>
  </r>
  <r>
    <n v="586"/>
    <s v="MERCEDES-BENZ C 250 T CDI BlueEFFICIENCY Elegance (Automata)"/>
    <n v="4390000"/>
    <s v="Dízel"/>
    <x v="9"/>
    <n v="2143"/>
    <n v="150"/>
    <n v="204"/>
    <n v="267000"/>
  </r>
  <r>
    <n v="587"/>
    <s v="MERCEDES-BENZ C 300 T CDI 4Matic BlueEFFICIENCY Avantgarde (Automata)"/>
    <n v="4395000"/>
    <s v="Dízel"/>
    <x v="14"/>
    <n v="2987"/>
    <n v="170"/>
    <n v="231"/>
    <n v="350000"/>
  </r>
  <r>
    <n v="588"/>
    <s v="MERCEDES-BENZ C 220 T CDI BlueEFFICIENCY Avantgarde (Automata) KANYARKÖVETŐ BI-XENON.TETŐABLAK.FÉNYSZÓRÓASSZISZTENS.ÜLÉSFŰTÉS.FRISS SZERVIZ!"/>
    <n v="4399000"/>
    <s v="Dízel"/>
    <x v="15"/>
    <n v="2143"/>
    <n v="125"/>
    <n v="170"/>
    <n v="290918"/>
  </r>
  <r>
    <n v="589"/>
    <s v="MERCEDES-BENZ C 300 T CDI 4Matic BlueEFFICIENCY Avantgarde (Automata) PANORÁMATETŐ.KANYARKÖVETŐ BI-XENON.SÉRÜLÉSMENTES!"/>
    <n v="4399000"/>
    <s v="Dízel"/>
    <x v="31"/>
    <n v="2987"/>
    <n v="170"/>
    <n v="231"/>
    <n v="267300"/>
  </r>
  <r>
    <n v="590"/>
    <s v="MERCEDES-BENZ C 300 T CDI 4Matic BlueEFFICIENCY Avantgarde (Automata)"/>
    <n v="4199999"/>
    <s v="Dízel"/>
    <x v="31"/>
    <n v="2987"/>
    <n v="170"/>
    <n v="231"/>
    <n v="264314"/>
  </r>
  <r>
    <n v="591"/>
    <s v="MERCEDES-BENZ C 220 T CDI BlueEFFICIENCY Avantgarde (Automata)"/>
    <n v="4400000"/>
    <s v="Dízel"/>
    <x v="14"/>
    <n v="2143"/>
    <n v="125"/>
    <n v="170"/>
    <n v="181000"/>
  </r>
  <r>
    <n v="592"/>
    <s v="MERCEDES-BENZ C 220 CDI Avantgarde AMG Packet!! FULL EXTRÁS!!"/>
    <n v="4419000"/>
    <s v="Dízel"/>
    <x v="11"/>
    <n v="2148"/>
    <n v="125"/>
    <n v="170"/>
    <n v="264540"/>
  </r>
  <r>
    <n v="593"/>
    <s v="MERCEDES-BENZ C 180 CDI DPF (BlueEFFICIENCY)"/>
    <n v="4444444"/>
    <s v="Dízel"/>
    <x v="13"/>
    <n v="2143"/>
    <n v="88"/>
    <n v="120"/>
    <n v="301000"/>
  </r>
  <r>
    <n v="594"/>
    <s v="MERCEDES-BENZ C 180 BlueEFFICIENCY"/>
    <n v="4444444"/>
    <s v="Benzin"/>
    <x v="31"/>
    <n v="1796"/>
    <n v="115"/>
    <n v="156"/>
    <n v="220930"/>
  </r>
  <r>
    <n v="595"/>
    <s v="MERCEDES-BENZ C 200 T CGI BlueEFFICIENCY Classic"/>
    <n v="4450000"/>
    <s v="Benzin"/>
    <x v="9"/>
    <n v="1796"/>
    <n v="135"/>
    <n v="184"/>
    <n v="123000"/>
  </r>
  <r>
    <n v="596"/>
    <s v="MERCEDES-BENZ C 200 T CDI BlueEFFICIENCY Avantgarde (Automata) AUTÓMATA KLÍMA.ÜLÉSFŰTÉS.TEMPOMAT.FÉLBŐR.XENON.STB!!!"/>
    <n v="4450000"/>
    <s v="Dízel"/>
    <x v="13"/>
    <n v="2143"/>
    <n v="100"/>
    <n v="136"/>
    <n v="200000"/>
  </r>
  <r>
    <n v="597"/>
    <s v="MERCEDES-BENZ C 200 T CDI BlueEFFICIENCY Elegance"/>
    <n v="4450000"/>
    <s v="Dízel"/>
    <x v="15"/>
    <n v="2143"/>
    <n v="100"/>
    <n v="136"/>
    <n v="202356"/>
  </r>
  <r>
    <n v="598"/>
    <s v="MERCEDES-BENZ C 220 T CDI BlueEFFICIENCY Avantgarde C220 CDI Avangarde combi meg kimélt 8 alu kerék frissen szervizelt"/>
    <n v="4480000"/>
    <s v="Dízel"/>
    <x v="13"/>
    <n v="2143"/>
    <n v="125"/>
    <n v="170"/>
    <n v="228060"/>
  </r>
  <r>
    <n v="599"/>
    <s v="MERCEDES-BENZ C 220 T CDI BlueEFFICIENCY Avantgarde (Automata) AMG"/>
    <n v="4490000"/>
    <s v="Dízel"/>
    <x v="31"/>
    <n v="2143"/>
    <n v="125"/>
    <n v="170"/>
    <n v="243880"/>
  </r>
  <r>
    <n v="600"/>
    <s v="MERCEDES-BENZ C 350 T CDI BlueEFFICIENCY Avantgarde (Automata) 161ekm-Leinformálható valós km-Napfénytető-Bőr-Navi"/>
    <n v="4499000"/>
    <s v="Dízel"/>
    <x v="13"/>
    <n v="2987"/>
    <n v="195"/>
    <n v="265"/>
    <n v="161500"/>
  </r>
  <r>
    <n v="601"/>
    <s v="MERCEDES-BENZ C 200 CDI BlueEFFICIENCY Avantgarde (Automata)"/>
    <n v="4499000"/>
    <s v="Dízel"/>
    <x v="13"/>
    <n v="2143"/>
    <n v="100"/>
    <n v="136"/>
    <n v="202500"/>
  </r>
  <r>
    <n v="602"/>
    <s v="MERCEDES-BENZ C 180 T BlueEFFICIENCY Elegance (Automata) GARANCIÁVAL!"/>
    <n v="4499000"/>
    <s v="Benzin"/>
    <x v="31"/>
    <n v="1796"/>
    <n v="115"/>
    <n v="156"/>
    <n v="213812"/>
  </r>
  <r>
    <n v="603"/>
    <s v="MERCEDES-BENZ C 180 BlueEFFICIENCY (Automata) +FÉLBŐR+AUTOMATA+114.500km+"/>
    <n v="4499990"/>
    <s v="Benzin"/>
    <x v="31"/>
    <n v="1796"/>
    <n v="115"/>
    <n v="156"/>
    <n v="114500"/>
  </r>
  <r>
    <n v="604"/>
    <s v="MERCEDES-BENZ C 220 CDI BlueEFFICIENCY Avantgarde (Automata) C 220"/>
    <n v="4500000"/>
    <s v="Dízel"/>
    <x v="13"/>
    <n v="2143"/>
    <n v="125"/>
    <n v="170"/>
    <n v="160000"/>
  </r>
  <r>
    <n v="605"/>
    <s v="MERCEDES-BENZ C 220 BlueTEC d 7G-TRONIC"/>
    <n v="4500000"/>
    <s v="Dízel"/>
    <x v="15"/>
    <n v="2143"/>
    <n v="125"/>
    <n v="170"/>
    <n v="490000"/>
  </r>
  <r>
    <n v="606"/>
    <s v="MERCEDES-BENZ C 250 CDI BlueEFFICIENCY Avantgarde (Automata) AMG Pakett"/>
    <n v="4550000"/>
    <s v="Dízel"/>
    <x v="14"/>
    <n v="2143"/>
    <n v="150"/>
    <n v="204"/>
    <n v="258000"/>
  </r>
  <r>
    <n v="607"/>
    <s v="MERCEDES-BENZ C-OSZTÁLY C 250 T CDI 4Matic BlueEFFICIENCY Avantgarde (Automata) AMG Style"/>
    <n v="4590000"/>
    <s v="Dízel"/>
    <x v="31"/>
    <n v="2143"/>
    <n v="150"/>
    <n v="204"/>
    <n v="170000"/>
  </r>
  <r>
    <n v="608"/>
    <s v="MERCEDES-BENZ C 220 CDI BlueEFFICIENCY (Automata)"/>
    <n v="4590000"/>
    <s v="Dízel"/>
    <x v="13"/>
    <n v="2183"/>
    <n v="125"/>
    <n v="170"/>
    <n v="241000"/>
  </r>
  <r>
    <n v="609"/>
    <s v="MERCEDES-BENZ C 220 CDI BlueEFFICIENCY (Automata)"/>
    <n v="4590000"/>
    <s v="Dízel"/>
    <x v="14"/>
    <n v="2143"/>
    <n v="125"/>
    <n v="170"/>
    <n v="217000"/>
  </r>
  <r>
    <n v="610"/>
    <s v="MERCEDES-BENZ C 300 T CDI 4Matic BlueEFFICIENCY Avantgarde (Automata)"/>
    <n v="4659000"/>
    <s v="Dízel"/>
    <x v="13"/>
    <n v="2987"/>
    <n v="170"/>
    <n v="231"/>
    <n v="292000"/>
  </r>
  <r>
    <n v="611"/>
    <s v="MERCEDES-BENZ C 220 CDI Avantgarde SPORT Edition!Xenon!Tempomat!Ülésfűtés!Gyűjtői darab!!!93000km!"/>
    <n v="4677000"/>
    <s v="Dízel"/>
    <x v="8"/>
    <n v="2148"/>
    <n v="110"/>
    <n v="150"/>
    <n v="93000"/>
  </r>
  <r>
    <n v="612"/>
    <s v="MERCEDES-BENZ C 180 T BlueEFFICIENCY Avantgarde Led Lámpa-Navigáció-Elektromos Vonóhorog-Kézi Váltó!"/>
    <n v="4699000"/>
    <s v="Benzin"/>
    <x v="1"/>
    <n v="1595"/>
    <n v="115"/>
    <n v="156"/>
    <n v="254230"/>
  </r>
  <r>
    <n v="613"/>
    <s v="MERCEDES-BENZ C 180 CDI DPF (BlueEFFICIENCY) Elegance NAVI. Végig márkaszervizben szervizelt. garantált futással"/>
    <n v="4699000"/>
    <s v="Dízel"/>
    <x v="31"/>
    <n v="2143"/>
    <n v="88"/>
    <n v="120"/>
    <n v="169100"/>
  </r>
  <r>
    <n v="614"/>
    <s v="MERCEDES-BENZ C 200 T BlueTEC d"/>
    <n v="4700000"/>
    <s v="Dízel"/>
    <x v="16"/>
    <n v="1598"/>
    <n v="100"/>
    <n v="136"/>
    <n v="219000"/>
  </r>
  <r>
    <n v="615"/>
    <s v="MERCEDES-BENZ C 250 CDI BlueEFFICIENCY"/>
    <n v="4700000"/>
    <s v="Dízel"/>
    <x v="13"/>
    <n v="2143"/>
    <n v="150"/>
    <n v="204"/>
    <n v="231226"/>
  </r>
  <r>
    <n v="616"/>
    <s v="MERCEDES-BENZ C 200 T BlueTEC d 7G-TRONIC Magyarországi. csere érdekel"/>
    <n v="4790000"/>
    <s v="Dízel"/>
    <x v="1"/>
    <n v="1598"/>
    <n v="100"/>
    <n v="136"/>
    <n v="245000"/>
  </r>
  <r>
    <n v="617"/>
    <s v="MERCEDES-BENZ C 220 CDI BlueEFFICIENCY (Automata)"/>
    <n v="4800000"/>
    <s v="Dízel"/>
    <x v="13"/>
    <n v="2143"/>
    <n v="125"/>
    <n v="170"/>
    <n v="182000"/>
  </r>
  <r>
    <n v="618"/>
    <s v="MERCEDES-BENZ C 350 CDI BlueEFFICIENCY Avantgarde (Automata)"/>
    <n v="4890000"/>
    <s v="Dízel"/>
    <x v="11"/>
    <n v="2987"/>
    <n v="170"/>
    <n v="231"/>
    <n v="252000"/>
  </r>
  <r>
    <n v="619"/>
    <s v="MERCEDES-BENZ C 200 T BlueTEC d"/>
    <n v="4890000"/>
    <s v="Dízel"/>
    <x v="17"/>
    <n v="1598"/>
    <n v="100"/>
    <n v="136"/>
    <n v="212000"/>
  </r>
  <r>
    <n v="620"/>
    <s v="MERCEDES-BENZ C 250 CDI 4Matic BlueEFFICIENCY Avantgarde (Automata)"/>
    <n v="4950000"/>
    <s v="Dízel"/>
    <x v="14"/>
    <n v="2143"/>
    <n v="150"/>
    <n v="204"/>
    <n v="112000"/>
  </r>
  <r>
    <n v="621"/>
    <s v="MERCEDES-BENZ C 200 CDI BlueEFFICIENCY Avantgarde (Automata) Facelift. AMG Edition. F1 váltóval"/>
    <n v="4950000"/>
    <s v="Dízel"/>
    <x v="14"/>
    <n v="2143"/>
    <n v="100"/>
    <n v="136"/>
    <n v="230000"/>
  </r>
  <r>
    <n v="622"/>
    <s v="MERCEDES-BENZ C 200 T BlueTEC d / GYÖNYÖRŰ ÁLLAPOT / MEGKÍMÉLT / KARBANTARTOTT / ALKALM ÁRON !!!"/>
    <n v="4990000"/>
    <s v="Dízel"/>
    <x v="1"/>
    <n v="1598"/>
    <n v="100"/>
    <n v="136"/>
    <n v="179000"/>
  </r>
  <r>
    <n v="623"/>
    <s v="MERCEDES-BENZ C 180 CGI BlueEFFICIENCY Avantgarde (Automata)"/>
    <n v="4990000"/>
    <s v="Benzin"/>
    <x v="14"/>
    <n v="1796"/>
    <n v="115"/>
    <n v="156"/>
    <n v="166000"/>
  </r>
  <r>
    <n v="624"/>
    <s v="MERCEDES-BENZ C 220 T BlueTEC d"/>
    <n v="4990000"/>
    <s v="Dízel"/>
    <x v="1"/>
    <n v="2143"/>
    <n v="125"/>
    <n v="170"/>
    <n v="233000"/>
  </r>
  <r>
    <n v="625"/>
    <s v="MERCEDES-BENZ C 200 T CDI BlueEFFICIENCY Elegance (Automata)"/>
    <n v="4990000"/>
    <s v="Dízel"/>
    <x v="1"/>
    <n v="2143"/>
    <n v="100"/>
    <n v="136"/>
    <n v="230000"/>
  </r>
  <r>
    <n v="626"/>
    <s v="MERCEDES-BENZ C 250 T BlueTEC d 7G-TRONIC LED-Navi-Ülésfűtés-Megkímélt"/>
    <n v="4999000"/>
    <s v="Dízel"/>
    <x v="1"/>
    <n v="2143"/>
    <n v="150"/>
    <n v="204"/>
    <n v="240000"/>
  </r>
  <r>
    <n v="627"/>
    <s v="MERCEDES-BENZ C 300 Avantgarde (Automata)"/>
    <n v="4999000"/>
    <s v="Benzin"/>
    <x v="9"/>
    <n v="2996"/>
    <n v="170"/>
    <n v="231"/>
    <n v="207000"/>
  </r>
  <r>
    <n v="628"/>
    <s v="MERCEDES-BENZ C 200 T BlueTEC d V.SZ.KÖNYV LED NAVIGÁCIÓ TEMPOMAT 2X DIGIT KLÍMA 216E KM"/>
    <n v="4999000"/>
    <s v="Dízel"/>
    <x v="17"/>
    <n v="1598"/>
    <n v="100"/>
    <n v="136"/>
    <n v="216000"/>
  </r>
  <r>
    <n v="629"/>
    <s v="MERCEDES-BENZ C 220 CDI BlueEFFICIENCY Avantgarde (Automata) AMG"/>
    <n v="4999999"/>
    <s v="Dízel"/>
    <x v="13"/>
    <n v="2143"/>
    <n v="125"/>
    <n v="170"/>
    <n v="238000"/>
  </r>
  <r>
    <n v="630"/>
    <s v="MERCEDES-BENZ C 220 BlueTEC d"/>
    <n v="5000000"/>
    <s v="Dízel"/>
    <x v="1"/>
    <n v="2143"/>
    <n v="125"/>
    <n v="170"/>
    <n v="288000"/>
  </r>
  <r>
    <n v="631"/>
    <s v="MERCEDES-BENZ C 250 T BlueTEC d 7G-TRONIC"/>
    <n v="5000000"/>
    <s v="Dízel"/>
    <x v="1"/>
    <n v="2143"/>
    <n v="150"/>
    <n v="204"/>
    <n v="338345"/>
  </r>
  <r>
    <n v="632"/>
    <s v="MERCEDES-BENZ C 200 T BlueTEC d"/>
    <n v="5090000"/>
    <s v="Dízel"/>
    <x v="1"/>
    <n v="1598"/>
    <n v="100"/>
    <n v="136"/>
    <n v="178000"/>
  </r>
  <r>
    <n v="633"/>
    <s v="MERCEDES-BENZ C 250 CDI BlueEFFICIENCY Avantgarde"/>
    <n v="5100000"/>
    <s v="Dízel"/>
    <x v="13"/>
    <n v="2143"/>
    <n v="150"/>
    <n v="204"/>
    <n v="201000"/>
  </r>
  <r>
    <n v="634"/>
    <s v="MERCEDES-BENZ C 200 T BlueTEC d 7G-TRONIC NAVIGÁCIÓ. AMG"/>
    <n v="5149000"/>
    <s v="Dízel"/>
    <x v="1"/>
    <n v="1598"/>
    <n v="100"/>
    <n v="136"/>
    <n v="197200"/>
  </r>
  <r>
    <n v="635"/>
    <s v="MERCEDES-BENZ C 180 T BlueTEC d"/>
    <n v="5150000"/>
    <s v="Dízel"/>
    <x v="17"/>
    <n v="1598"/>
    <n v="85"/>
    <n v="116"/>
    <n v="227186"/>
  </r>
  <r>
    <n v="636"/>
    <s v="MERCEDES-BENZ C 180 T CDI (BlueEFF.) Avantgarde 1 Éves Ajándék Garancia"/>
    <n v="5150000"/>
    <s v="Dízel"/>
    <x v="1"/>
    <n v="2143"/>
    <n v="88"/>
    <n v="120"/>
    <n v="157000"/>
  </r>
  <r>
    <n v="637"/>
    <s v="MERCEDES-BENZ C 200 T BlueTEC d Gyári festésű.Multibeam led!! Megkimélt állapot!"/>
    <n v="5170000"/>
    <s v="Dízel"/>
    <x v="1"/>
    <n v="1598"/>
    <n v="100"/>
    <n v="136"/>
    <n v="206000"/>
  </r>
  <r>
    <n v="638"/>
    <s v="MERCEDES-BENZ C 300 T CDI 4Matic BlueEFFICIENCY Avantgarde (Automata)"/>
    <n v="5199999"/>
    <s v="Dízel"/>
    <x v="31"/>
    <n v="2987"/>
    <n v="170"/>
    <n v="231"/>
    <n v="320700"/>
  </r>
  <r>
    <n v="639"/>
    <s v="MERCEDES-BENZ C 350 CDI BlueEFFICIENCY Avantgarde (Automata)"/>
    <n v="5250000"/>
    <s v="Dízel"/>
    <x v="14"/>
    <n v="2987"/>
    <n v="195"/>
    <n v="265"/>
    <n v="262000"/>
  </r>
  <r>
    <n v="640"/>
    <s v="MERCEDES-BENZ C 220 T BlueTEC d"/>
    <n v="5290000"/>
    <s v="Dízel"/>
    <x v="15"/>
    <n v="2143"/>
    <n v="125"/>
    <n v="170"/>
    <n v="235000"/>
  </r>
  <r>
    <n v="641"/>
    <s v="MERCEDES-BENZ C 200 BlueTEC d"/>
    <n v="5320000"/>
    <s v="Dízel"/>
    <x v="2"/>
    <n v="2143"/>
    <n v="100"/>
    <n v="136"/>
    <n v="248407"/>
  </r>
  <r>
    <n v="642"/>
    <s v="MERCEDES-BENZ C 350 T CDI BlueEFFICIENCY Avantgarde (Automata) AMG Pakett"/>
    <n v="4990000"/>
    <s v="Dízel"/>
    <x v="13"/>
    <n v="2987"/>
    <n v="195"/>
    <n v="265"/>
    <n v="201900"/>
  </r>
  <r>
    <n v="643"/>
    <s v="MERCEDES-BENZ C 180 BlueEFFICIENCY Elegance (Automata) (AMG PACKET. SZERVÍZELT-KITŰNŐ-NAVI-ALU)"/>
    <n v="5390000"/>
    <s v="Benzin"/>
    <x v="13"/>
    <n v="1595"/>
    <n v="115"/>
    <n v="156"/>
    <n v="247100"/>
  </r>
  <r>
    <n v="644"/>
    <s v="MERCEDES-BENZ C 300 4 MATIC AMG PACET!"/>
    <n v="5390000"/>
    <s v="Dízel"/>
    <x v="13"/>
    <n v="2987"/>
    <n v="170"/>
    <n v="231"/>
    <n v="231000"/>
  </r>
  <r>
    <n v="645"/>
    <s v="MERCEDES-BENZ C 200 T BlueTEC d Magyarországi - sérülésmentes - vezetett szervizkönyv"/>
    <n v="5390000"/>
    <s v="Dízel"/>
    <x v="17"/>
    <n v="1598"/>
    <n v="100"/>
    <n v="136"/>
    <n v="168835"/>
  </r>
  <r>
    <n v="646"/>
    <s v="MERCEDES-BENZ C 220 T BlueTEC d 7G-TRONIC :LED::NAVI::EL.ÜLÉS ÁLLÍTÁS::PARK RADAR::17 ALU::"/>
    <n v="5395000"/>
    <s v="Dízel"/>
    <x v="16"/>
    <n v="2143"/>
    <n v="125"/>
    <n v="170"/>
    <n v="229000"/>
  </r>
  <r>
    <n v="647"/>
    <s v="MERCEDES-BENZ C 220 T BlueTEC d 7G-TRONIC Avntgard"/>
    <n v="5399000"/>
    <s v="Dízel"/>
    <x v="1"/>
    <n v="2143"/>
    <n v="125"/>
    <n v="170"/>
    <n v="365667"/>
  </r>
  <r>
    <n v="648"/>
    <s v="MERCEDES-BENZ C 220 BlueTEC d BlueEFFICIENCY 7G-TRONIC"/>
    <n v="5399999"/>
    <s v="Dízel"/>
    <x v="1"/>
    <n v="2143"/>
    <n v="125"/>
    <n v="170"/>
    <n v="312000"/>
  </r>
  <r>
    <n v="649"/>
    <s v="MERCEDES-BENZ C 200 CDI Avantgarde"/>
    <n v="5400000"/>
    <s v="Dízel"/>
    <x v="12"/>
    <n v="2148"/>
    <n v="100"/>
    <n v="136"/>
    <n v="69000"/>
  </r>
  <r>
    <n v="650"/>
    <s v="MERCEDES-BENZ C 300 T CDI 4Matic BlueEFFICIENCY Avantgarde (Automata)"/>
    <n v="5480000"/>
    <s v="Dízel"/>
    <x v="13"/>
    <n v="2987"/>
    <n v="170"/>
    <n v="231"/>
    <n v="257000"/>
  </r>
  <r>
    <n v="651"/>
    <s v="MERCEDES-BENZ C 350 T e PLUG-IN HYBRID 7G-TRONIC HITEL! CSERE-BESZÁMÍTÁS!"/>
    <n v="5490000"/>
    <s v="Hibrid (Benzin)"/>
    <x v="16"/>
    <n v="1991"/>
    <n v="155"/>
    <n v="211"/>
    <n v="254155"/>
  </r>
  <r>
    <n v="652"/>
    <s v="MERCEDES-BENZ C 220 T CDI BlueEFFICIENCY Avantgarde LED-PANORÁMA-NAVI-ÜLÉSFŰT-RADAR"/>
    <n v="5490000"/>
    <s v="Dízel"/>
    <x v="1"/>
    <n v="2143"/>
    <n v="125"/>
    <n v="170"/>
    <n v="216168"/>
  </r>
  <r>
    <n v="653"/>
    <s v="MERCEDES-BENZ C 180 CGI BlueEFFICIENCY Avantgarde (Automata) AMG. Állófütés"/>
    <n v="5490000"/>
    <s v="Benzin"/>
    <x v="9"/>
    <n v="1796"/>
    <n v="115"/>
    <n v="156"/>
    <n v="144000"/>
  </r>
  <r>
    <n v="654"/>
    <s v="MERCEDES-BENZ C 220 T BlueTEC d"/>
    <n v="5500000"/>
    <s v="Dízel"/>
    <x v="1"/>
    <n v="2143"/>
    <n v="125"/>
    <n v="170"/>
    <n v="250000"/>
  </r>
  <r>
    <n v="655"/>
    <s v="MERCEDES-BENZ C 300 T CDI 4Matic BlueEFFICIENCY Avantgarde (Automata)"/>
    <n v="5500000"/>
    <s v="Dízel"/>
    <x v="15"/>
    <n v="2987"/>
    <n v="170"/>
    <n v="231"/>
    <n v="205000"/>
  </r>
  <r>
    <n v="656"/>
    <s v="MERCEDES-BENZ C 200 CDI BlueEFFICIENCY Avantgarde (Automata) Magyar! Friss Müszaki-Szervíz! Sérülésmentes! Navi! Újszerű!"/>
    <n v="5549000"/>
    <s v="Dízel"/>
    <x v="13"/>
    <n v="2143"/>
    <n v="100"/>
    <n v="136"/>
    <n v="159560"/>
  </r>
  <r>
    <n v="657"/>
    <s v="MERCEDES-BENZ C 220 CDI BlueEFFICIENCY (Automata)"/>
    <n v="5560000"/>
    <s v="Dízel"/>
    <x v="31"/>
    <n v="2143"/>
    <n v="125"/>
    <n v="170"/>
    <n v="210000"/>
  </r>
  <r>
    <n v="658"/>
    <s v="MERCEDES-BENZ C 180 T BlueTEC d"/>
    <n v="5590000"/>
    <s v="Dízel"/>
    <x v="1"/>
    <n v="1598"/>
    <n v="85"/>
    <n v="116"/>
    <n v="149110"/>
  </r>
  <r>
    <n v="659"/>
    <s v="MERCEDES-BENZ C 200 CDI BlueEFFICIENCY Avantgarde (Automata)"/>
    <n v="5600000"/>
    <s v="Dízel"/>
    <x v="13"/>
    <n v="2143"/>
    <n v="100"/>
    <n v="136"/>
    <n v="136000"/>
  </r>
  <r>
    <n v="660"/>
    <s v="MERCEDES-BENZ C-OSZTÁLY C 180 CDI DPF (BlueEFFICIENCY) (Automata) ÚJSZERŰ ÁLLAPOT.ORIGINÁL 103.000KM.SÉRÜLÉSMENTES.VÉGIG MERCEDESBEN SZERVIZELT.NA"/>
    <n v="5690000"/>
    <s v="Dízel"/>
    <x v="14"/>
    <n v="2143"/>
    <n v="88"/>
    <n v="120"/>
    <n v="103000"/>
  </r>
  <r>
    <n v="661"/>
    <s v="MERCEDES-BENZ C 200 T BlueTEC d 7G-TRONIC"/>
    <n v="5699000"/>
    <s v="Dízel"/>
    <x v="16"/>
    <n v="2143"/>
    <n v="100"/>
    <n v="136"/>
    <n v="255000"/>
  </r>
  <r>
    <n v="662"/>
    <s v="MERCEDES-BENZ C-OSZTÁLY C 180 T BlueTEC d MANUAL. navi. radar. 2 kulcs. teljes szervíz"/>
    <n v="5699999"/>
    <s v="Dízel"/>
    <x v="17"/>
    <n v="1598"/>
    <n v="85"/>
    <n v="116"/>
    <n v="152000"/>
  </r>
  <r>
    <n v="663"/>
    <s v="MERCEDES-BENZ C 250 250T CGI BlueEFFICIENCY Avantgarde (Automata) AMG Line! 78.000 km!!!"/>
    <n v="5500000"/>
    <s v="Benzin"/>
    <x v="14"/>
    <n v="1796"/>
    <n v="150"/>
    <n v="204"/>
    <n v="78000"/>
  </r>
  <r>
    <n v="664"/>
    <s v="MERCEDES-BENZ C 220 T BlueTEC d 7G-TRONIC Avantgard"/>
    <n v="5750000"/>
    <s v="Dízel"/>
    <x v="16"/>
    <n v="2143"/>
    <n v="125"/>
    <n v="170"/>
    <n v="265000"/>
  </r>
  <r>
    <n v="665"/>
    <s v="MERCEDES-BENZ C 200 BlueTEC d 7G-TRONIC Egy Tulaj.Végig Márkaszervizben Karbantartott!"/>
    <n v="5750000"/>
    <s v="Dízel"/>
    <x v="16"/>
    <n v="1598"/>
    <n v="100"/>
    <n v="136"/>
    <n v="195500"/>
  </r>
  <r>
    <n v="666"/>
    <s v="MERCEDES-BENZ C 200 CDI BlueEFFICIENCY Elegance (Automata) 1 Éves Ajándék Garancia"/>
    <n v="5750000"/>
    <s v="Dízel"/>
    <x v="1"/>
    <n v="1598"/>
    <n v="100"/>
    <n v="136"/>
    <n v="174000"/>
  </r>
  <r>
    <n v="667"/>
    <s v="MERCEDES-BENZ C 250 BlueTEC d 7G-TRONIC MAGYARORSZÁGON VÁSÁROLT! ELSŐ TULAJDONOS! ÁFÁS!"/>
    <n v="5750000"/>
    <s v="Dízel"/>
    <x v="1"/>
    <n v="2143"/>
    <n v="150"/>
    <n v="204"/>
    <n v="242600"/>
  </r>
  <r>
    <n v="668"/>
    <s v="MERCEDES-BENZ C 220 CDI BlueEFFICIENCY"/>
    <n v="5780000"/>
    <s v="Dízel"/>
    <x v="13"/>
    <n v="2143"/>
    <n v="120"/>
    <n v="163"/>
    <n v="198000"/>
  </r>
  <r>
    <n v="669"/>
    <s v="MERCEDES-BENZ C 200 T BlueTEC d 7G-TRONIC Sérülésmentes Végig vezetett szervizkönyv Azonnal Elvihető"/>
    <n v="5790000"/>
    <s v="Dízel"/>
    <x v="16"/>
    <n v="2143"/>
    <n v="100"/>
    <n v="136"/>
    <n v="219000"/>
  </r>
  <r>
    <n v="670"/>
    <s v="MERCEDES-BENZ C 200 BlueTEC d S-mentes! Digit Szervizkönyv!"/>
    <n v="5799000"/>
    <s v="Dízel"/>
    <x v="1"/>
    <n v="1598"/>
    <n v="100"/>
    <n v="136"/>
    <n v="199651"/>
  </r>
  <r>
    <n v="671"/>
    <s v="MERCEDES-BENZ C 200 CDI BlueEFFICIENCY Elegance (Automata)"/>
    <n v="5800000"/>
    <s v="Dízel"/>
    <x v="13"/>
    <n v="2143"/>
    <n v="100"/>
    <n v="136"/>
    <n v="170000"/>
  </r>
  <r>
    <n v="672"/>
    <s v="MERCEDES-BENZ C 200 T d 1.6 204 K"/>
    <n v="5800000"/>
    <s v="Dízel"/>
    <x v="17"/>
    <n v="1597"/>
    <n v="118"/>
    <n v="160"/>
    <n v="210000"/>
  </r>
  <r>
    <n v="673"/>
    <s v="MERCEDES-BENZ C 220 BlueTEC d BlueEFFICIENCY 7G-TRONIC"/>
    <n v="5800000"/>
    <s v="Dízel"/>
    <x v="15"/>
    <n v="2143"/>
    <n v="120"/>
    <n v="163"/>
    <n v="241000"/>
  </r>
  <r>
    <n v="674"/>
    <s v="MERCEDES-BENZ C 160 "/>
    <n v="5800000"/>
    <s v="Benzin"/>
    <x v="17"/>
    <n v="1595"/>
    <n v="95"/>
    <n v="129"/>
    <n v="170061"/>
  </r>
  <r>
    <n v="675"/>
    <s v="MERCEDES-BENZ C-OSZTÁLY C 180 BlueTEC d AVANTGARDE/KÉZIVÁLTÓ/SZÉP ÁLLAPOT/ALACSONY FOGYASZTÁS!"/>
    <n v="5849000"/>
    <s v="Dízel"/>
    <x v="15"/>
    <n v="1598"/>
    <n v="85"/>
    <n v="116"/>
    <n v="98001"/>
  </r>
  <r>
    <n v="676"/>
    <s v="MERCEDES-BENZ C 160 "/>
    <n v="5850000"/>
    <s v="Benzin"/>
    <x v="16"/>
    <n v="1595"/>
    <n v="95"/>
    <n v="129"/>
    <n v="178000"/>
  </r>
  <r>
    <n v="677"/>
    <s v="MERCEDES-BENZ C 250 "/>
    <n v="5850000"/>
    <s v="Benzin"/>
    <x v="31"/>
    <n v="1796"/>
    <n v="150"/>
    <n v="204"/>
    <n v="224000"/>
  </r>
  <r>
    <n v="678"/>
    <s v="MERCEDES-BENZ C 220 T BlueTEC d 7G-TRONIC"/>
    <n v="5885000"/>
    <s v="Dízel"/>
    <x v="1"/>
    <n v="2143"/>
    <n v="125"/>
    <n v="170"/>
    <n v="268000"/>
  </r>
  <r>
    <n v="679"/>
    <s v="MERCEDES-BENZ C 180 W204"/>
    <n v="5899000"/>
    <s v="Benzin"/>
    <x v="15"/>
    <n v="1595"/>
    <n v="115"/>
    <n v="156"/>
    <n v="187000"/>
  </r>
  <r>
    <n v="680"/>
    <s v="MERCEDES-BENZ C 200 T BlueTEC d 137000 KM ! FULL SZERVIZ NAVI PDC BŐRBELSŐ !!"/>
    <n v="5899000"/>
    <s v="Dízel"/>
    <x v="16"/>
    <n v="1598"/>
    <n v="100"/>
    <n v="136"/>
    <n v="132000"/>
  </r>
  <r>
    <n v="681"/>
    <s v="MERCEDES-BENZ C 220 BlueTEC d"/>
    <n v="5900000"/>
    <s v="Dízel"/>
    <x v="15"/>
    <n v="2143"/>
    <n v="125"/>
    <n v="170"/>
    <n v="187000"/>
  </r>
  <r>
    <n v="682"/>
    <s v="MERCEDES-BENZ C 220 BlueTEC d"/>
    <n v="5900000"/>
    <s v="Dízel"/>
    <x v="15"/>
    <n v="2143"/>
    <n v="125"/>
    <n v="170"/>
    <n v="263500"/>
  </r>
  <r>
    <n v="683"/>
    <s v="MERCEDES-BENZ C-OSZTÁLY C 200 T CDI BlueEFFICIENCY Avantgarde ORIGINAL 109000 KM.HEAD-UP DISPLAY. KAMERA. ELKTR.VONÓHOROG. MEGKÍMÉLT"/>
    <n v="5980000"/>
    <s v="Dízel"/>
    <x v="1"/>
    <n v="2143"/>
    <n v="100"/>
    <n v="136"/>
    <n v="109000"/>
  </r>
  <r>
    <n v="684"/>
    <s v="MERCEDES-BENZ C 180 T d 9G-TRONIC FACELIFT. Ár alatt. Sérülésmentes"/>
    <n v="5990000"/>
    <s v="Dízel"/>
    <x v="3"/>
    <n v="1597"/>
    <n v="90"/>
    <n v="122"/>
    <n v="161800"/>
  </r>
  <r>
    <n v="685"/>
    <s v="MERCEDES-BENZ C 220 T d 9G-TRONIC Rendszeresen karbantartott! Téli-Nyári kerekek! Ülésfűtés! NAVI! Vonóhorog!"/>
    <n v="5990000"/>
    <s v="Dízel"/>
    <x v="17"/>
    <n v="2143"/>
    <n v="125"/>
    <n v="170"/>
    <n v="242486"/>
  </r>
  <r>
    <n v="686"/>
    <s v="MERCEDES-BENZ C 180 T BlueTEC d"/>
    <n v="5990000"/>
    <s v="Dízel"/>
    <x v="1"/>
    <n v="1598"/>
    <n v="85"/>
    <n v="116"/>
    <n v="220558"/>
  </r>
  <r>
    <n v="687"/>
    <s v="MERCEDES-BENZ C-OSZTÁLY C 300 T BlueTEC h HYBRID 7G-TRONIC Navi.Bőr.Digit klima. elektr- vonóhorog"/>
    <n v="5999000"/>
    <s v="Hibrid"/>
    <x v="17"/>
    <n v="2143"/>
    <n v="150"/>
    <n v="204"/>
    <n v="199000"/>
  </r>
  <r>
    <n v="688"/>
    <s v="MERCEDES-BENZ C-OSZTÁLY C 220 T BlueTEC d Led csomag - Bőrbelső - 18 colos alukerék-Automata"/>
    <n v="5999999"/>
    <s v="Dízel"/>
    <x v="17"/>
    <n v="2143"/>
    <n v="125"/>
    <n v="170"/>
    <n v="230000"/>
  </r>
  <r>
    <n v="689"/>
    <s v="MERCEDES-BENZ C 220 T BlueTEC d avantgarde"/>
    <n v="6180000"/>
    <s v="Dízel"/>
    <x v="16"/>
    <n v="2143"/>
    <n v="125"/>
    <n v="170"/>
    <n v="201000"/>
  </r>
  <r>
    <n v="690"/>
    <s v="MERCEDES-BENZ C 180 "/>
    <n v="6200000"/>
    <s v="Benzin"/>
    <x v="1"/>
    <n v="1595"/>
    <n v="115"/>
    <n v="156"/>
    <n v="156000"/>
  </r>
  <r>
    <n v="691"/>
    <s v="MERCEDES-BENZ C 350 T e PLUG-IN HYBRID 7G-TRONIC"/>
    <n v="6250000"/>
    <s v="Hibrid (Benzin)"/>
    <x v="1"/>
    <n v="1991"/>
    <n v="155"/>
    <n v="211"/>
    <n v="223000"/>
  </r>
  <r>
    <n v="692"/>
    <s v="MERCEDES-BENZ C 160 T"/>
    <n v="6250000"/>
    <s v="Benzin"/>
    <x v="16"/>
    <n v="1595"/>
    <n v="95"/>
    <n v="129"/>
    <n v="196117"/>
  </r>
  <r>
    <n v="693"/>
    <s v="MERCEDES-BENZ C-OSZTÁLY C 300 T 7G-TRONIC 245 LE"/>
    <n v="6280000"/>
    <s v="Benzin"/>
    <x v="16"/>
    <n v="1991"/>
    <n v="180"/>
    <n v="245"/>
    <n v="214000"/>
  </r>
  <r>
    <n v="694"/>
    <s v="MERCEDES-BENZ C 220 T BlueTEC d"/>
    <n v="6290000"/>
    <s v="Dízel"/>
    <x v="16"/>
    <n v="2143"/>
    <n v="125"/>
    <n v="170"/>
    <n v="266500"/>
  </r>
  <r>
    <n v="695"/>
    <s v="MERCEDES-BENZ C 160 "/>
    <n v="6295000"/>
    <s v="Benzin"/>
    <x v="16"/>
    <n v="1595"/>
    <n v="95"/>
    <n v="129"/>
    <n v="97000"/>
  </r>
  <r>
    <n v="696"/>
    <s v="MERCEDES-BENZ C-OSZTÁLY C 180 T BlueTEC d Tulajdonostól megkimélt"/>
    <n v="6299999"/>
    <s v="Dízel"/>
    <x v="16"/>
    <n v="1598"/>
    <n v="110"/>
    <n v="150"/>
    <n v="224342"/>
  </r>
  <r>
    <n v="697"/>
    <s v="MERCEDES-BENZ C 350 T e PLUG-IN HYBRID 7G-TRONIC"/>
    <n v="6300000"/>
    <s v="Hibrid (Benzin)"/>
    <x v="1"/>
    <n v="1991"/>
    <n v="155"/>
    <n v="211"/>
    <n v="273380"/>
  </r>
  <r>
    <n v="698"/>
    <s v="MERCEDES-BENZ C 350 T e PLUG-IN HYBRID 7G-TRONIC"/>
    <n v="6350000"/>
    <s v="Hibrid (Benzin)"/>
    <x v="16"/>
    <n v="1991"/>
    <n v="155"/>
    <n v="211"/>
    <n v="202130"/>
  </r>
  <r>
    <n v="699"/>
    <s v="MERCEDES-BENZ C 220 T d 9G-TRONIC"/>
    <n v="6390000"/>
    <s v="Dízel"/>
    <x v="2"/>
    <n v="1950"/>
    <n v="143"/>
    <n v="194"/>
    <n v="245000"/>
  </r>
  <r>
    <n v="700"/>
    <s v="MERCEDES-BENZ C 200 T BlueTEC d Kitűnő Állapot!!! 126502Km!!!"/>
    <n v="6390000"/>
    <s v="Dízel"/>
    <x v="1"/>
    <n v="1598"/>
    <n v="100"/>
    <n v="136"/>
    <n v="126502"/>
  </r>
  <r>
    <n v="701"/>
    <s v="MERCEDES-BENZ C 220 BlueTEC d 7G-TRONIC"/>
    <n v="6399000"/>
    <s v="Dízel"/>
    <x v="15"/>
    <n v="2143"/>
    <n v="125"/>
    <n v="170"/>
    <n v="220000"/>
  </r>
  <r>
    <n v="702"/>
    <s v="MERCEDES-BENZ C-OSZTÁLY C 180 BlueTEC d 7G-TRONIC Led-Xenon!Navi!Radar!Szervizkönyv!"/>
    <n v="6399999"/>
    <s v="Dízel"/>
    <x v="16"/>
    <n v="1598"/>
    <n v="85"/>
    <n v="116"/>
    <n v="128100"/>
  </r>
  <r>
    <n v="703"/>
    <s v="MERCEDES-BENZ C 200 d 1.6"/>
    <n v="6440000"/>
    <s v="Dízel"/>
    <x v="17"/>
    <n v="1597"/>
    <n v="118"/>
    <n v="160"/>
    <n v="93000"/>
  </r>
  <r>
    <n v="704"/>
    <s v="MERCEDES-BENZ C 180 T BlueTEC d 7G-TRONIC 103ezer km. Avantgarde. friss műszaki"/>
    <n v="6470000"/>
    <s v="Dízel"/>
    <x v="1"/>
    <n v="1598"/>
    <n v="85"/>
    <n v="116"/>
    <n v="103416"/>
  </r>
  <r>
    <n v="705"/>
    <s v="MERCEDES-BENZ C 200 T BlueTEC d 7G-TRONIC //1 ÉV GARANCIA//VEZ.SZERV.KÖNYV//NAVI//"/>
    <n v="6480000"/>
    <s v="Dízel"/>
    <x v="16"/>
    <n v="1598"/>
    <n v="100"/>
    <n v="136"/>
    <n v="152000"/>
  </r>
  <r>
    <n v="706"/>
    <s v="MERCEDES-BENZ C 250 T CDI BlueEFFICIENCY Avantgarde (Automata)"/>
    <n v="6480000"/>
    <s v="Dízel"/>
    <x v="15"/>
    <n v="2143"/>
    <n v="150"/>
    <n v="204"/>
    <n v="283000"/>
  </r>
  <r>
    <n v="707"/>
    <s v="MERCEDES-BENZ C 200 T BlueTEC d AMG Line Navigáció Bőr"/>
    <n v="6490000"/>
    <s v="Dízel"/>
    <x v="17"/>
    <n v="1598"/>
    <n v="100"/>
    <n v="136"/>
    <n v="214468"/>
  </r>
  <r>
    <n v="708"/>
    <s v="MERCEDES-BENZ C 220 T BlueTEC d 7G-TRONIC TÉLI-NYÁRI KEREKEKKEL ÖNERŐ NÉLKÜL HITELRE IS"/>
    <n v="6490000"/>
    <s v="Dízel"/>
    <x v="1"/>
    <n v="2143"/>
    <n v="125"/>
    <n v="170"/>
    <n v="247000"/>
  </r>
  <r>
    <n v="709"/>
    <s v="MERCEDES-BENZ C 200 T BlueTEC d 7G-TRONIC"/>
    <n v="6490000"/>
    <s v="Dízel"/>
    <x v="16"/>
    <n v="2143"/>
    <n v="136"/>
    <n v="185"/>
    <n v="220000"/>
  </r>
  <r>
    <n v="710"/>
    <s v="MERCEDES-BENZ C 220 T d 9G-TRONIC"/>
    <n v="6490000"/>
    <s v="Dízel"/>
    <x v="17"/>
    <n v="2143"/>
    <n v="125"/>
    <n v="170"/>
    <n v="218000"/>
  </r>
  <r>
    <n v="711"/>
    <s v="MERCEDES-BENZ C-OSZTÁLY C 300 T BlueTEC h HYBRID 7G-TRONIC Ledlámpa.Kamera.Üvegtetö.Navi!!!"/>
    <n v="6499000"/>
    <s v="Hibrid"/>
    <x v="16"/>
    <n v="2143"/>
    <n v="150"/>
    <n v="204"/>
    <n v="195000"/>
  </r>
  <r>
    <n v="712"/>
    <s v="MERCEDES-BENZ C 220 BlueTEC d 7G-TRONIC"/>
    <n v="6499000"/>
    <s v="Dízel"/>
    <x v="15"/>
    <n v="2143"/>
    <n v="125"/>
    <n v="170"/>
    <n v="279000"/>
  </r>
  <r>
    <n v="713"/>
    <s v="MERCEDES-BENZ C 220 T BlueTEC d"/>
    <n v="6499000"/>
    <s v="Dízel"/>
    <x v="16"/>
    <n v="2143"/>
    <n v="125"/>
    <n v="170"/>
    <n v="142000"/>
  </r>
  <r>
    <n v="714"/>
    <s v="MERCEDES-BENZ C 180 "/>
    <n v="6499000"/>
    <s v="Benzin"/>
    <x v="16"/>
    <n v="1595"/>
    <n v="115"/>
    <n v="156"/>
    <n v="136000"/>
  </r>
  <r>
    <n v="715"/>
    <s v="MERCEDES-BENZ C 220 BlueTEC d Magyarországi"/>
    <n v="6499000"/>
    <s v="Dízel"/>
    <x v="16"/>
    <n v="2143"/>
    <n v="125"/>
    <n v="170"/>
    <n v="227534"/>
  </r>
  <r>
    <n v="716"/>
    <s v="MERCEDES-BENZ C 350 T e PLUG-IN HYBRID 7G-TRONIC"/>
    <n v="6499000"/>
    <s v="Hibrid (Benzin)"/>
    <x v="1"/>
    <n v="1991"/>
    <n v="155"/>
    <n v="211"/>
    <n v="229893"/>
  </r>
  <r>
    <n v="717"/>
    <s v="MERCEDES-BENZ C 180 7G-TRONIC"/>
    <n v="6500000"/>
    <s v="Benzin"/>
    <x v="15"/>
    <n v="1595"/>
    <n v="115"/>
    <n v="156"/>
    <n v="115888"/>
  </r>
  <r>
    <n v="718"/>
    <s v="MERCEDES-BENZ C 350 T e PLUG-IN HYBRID 7G-TRONIC"/>
    <n v="6550000"/>
    <s v="Hibrid (Benzin)"/>
    <x v="1"/>
    <n v="1991"/>
    <n v="155"/>
    <n v="211"/>
    <n v="240000"/>
  </r>
  <r>
    <n v="719"/>
    <s v="MERCEDES-BENZ C 200 BlueTEC d"/>
    <n v="6550000"/>
    <s v="Dízel"/>
    <x v="17"/>
    <n v="2158"/>
    <n v="100"/>
    <n v="136"/>
    <n v="226585"/>
  </r>
  <r>
    <n v="720"/>
    <s v="MERCEDES-BENZ C 220 d 4Matic 7G-TRONIC"/>
    <n v="6550000"/>
    <s v="Dízel"/>
    <x v="16"/>
    <n v="2143"/>
    <n v="125"/>
    <n v="170"/>
    <n v="369700"/>
  </r>
  <r>
    <n v="721"/>
    <s v="MERCEDES-BENZ C 160 T"/>
    <n v="6590000"/>
    <s v="Benzin"/>
    <x v="16"/>
    <n v="1595"/>
    <n v="95"/>
    <n v="129"/>
    <n v="160000"/>
  </r>
  <r>
    <n v="722"/>
    <s v="MERCEDES-BENZ C 200 BlueTEC d Magyarországi! Gyári fényezés! Digitális szervíztörténet!"/>
    <n v="6590000"/>
    <s v="Dízel"/>
    <x v="2"/>
    <n v="1598"/>
    <n v="100"/>
    <n v="136"/>
    <n v="137300"/>
  </r>
  <r>
    <n v="723"/>
    <s v="MERCEDES-BENZ C 200 T d 1.6 Facelift 1 tulaj. Digitális műszerfal. végig márkaszervizben szervizelt. sérülés"/>
    <n v="6599000"/>
    <s v="Dízel"/>
    <x v="3"/>
    <n v="1597"/>
    <n v="118"/>
    <n v="160"/>
    <n v="206117"/>
  </r>
  <r>
    <n v="724"/>
    <s v="MERCEDES-BENZ C 160 "/>
    <n v="6599000"/>
    <s v="Benzin"/>
    <x v="2"/>
    <n v="1595"/>
    <n v="95"/>
    <n v="129"/>
    <n v="142100"/>
  </r>
  <r>
    <n v="725"/>
    <s v="MERCEDES-BENZ C 350 T e PLUG-IN HYBRID 7G-TRONIC"/>
    <n v="6600000"/>
    <s v="Hibrid (Benzin)"/>
    <x v="1"/>
    <n v="1991"/>
    <n v="155"/>
    <n v="211"/>
    <n v="215000"/>
  </r>
  <r>
    <n v="726"/>
    <s v="MERCEDES-BENZ C 220 BlueTEC d 7G-TRONIC MAGYARORSZÁGI!! TÉLI-NYÁRI GUMISZETT!!"/>
    <n v="6690000"/>
    <s v="Dízel"/>
    <x v="16"/>
    <n v="2143"/>
    <n v="125"/>
    <n v="170"/>
    <n v="218893"/>
  </r>
  <r>
    <n v="727"/>
    <s v="MERCEDES-BENZ C 220 T BlueTEC d 7G-TRONIC"/>
    <n v="6690000"/>
    <s v="Dízel"/>
    <x v="1"/>
    <n v="2143"/>
    <n v="125"/>
    <n v="170"/>
    <n v="257000"/>
  </r>
  <r>
    <n v="728"/>
    <s v="MERCEDES-BENZ C 180 BlueTEC d Avantgarde 1 év garanciával"/>
    <n v="6690000"/>
    <s v="Dízel"/>
    <x v="17"/>
    <n v="1598"/>
    <n v="85"/>
    <n v="116"/>
    <n v="172000"/>
  </r>
  <r>
    <n v="729"/>
    <s v="MERCEDES-BENZ C 250 T BlueTEC d 7G-TRONIC 8 kerék!"/>
    <n v="6590000"/>
    <s v="Dízel"/>
    <x v="16"/>
    <n v="2143"/>
    <n v="150"/>
    <n v="204"/>
    <n v="220000"/>
  </r>
  <r>
    <n v="730"/>
    <s v="MERCEDES-BENZ C 220 BlueTEC d 7G-TRONIC AMG PACK. FUTÓMŰ IS ILLETVE A FÉKEK IS AMG!7G TRONIC! FRISS MOTUL OLAJ!"/>
    <n v="6750000"/>
    <s v="Dízel"/>
    <x v="1"/>
    <n v="2143"/>
    <n v="125"/>
    <n v="170"/>
    <n v="330000"/>
  </r>
  <r>
    <n v="731"/>
    <s v="MERCEDES-BENZ C 180 BlueTEC d 7G-TRONIC Avantgarde"/>
    <n v="6790000"/>
    <s v="Dízel"/>
    <x v="16"/>
    <n v="1598"/>
    <n v="85"/>
    <n v="116"/>
    <n v="175000"/>
  </r>
  <r>
    <n v="732"/>
    <s v="MERCEDES-BENZ C 220 T d 4Matic 7G-TRONIC MAGYARORSZÁGI-VÉGIG MERCEDESBEN SZERVIZELT-MEGKIMÉLT ÁLLAPOTBAN"/>
    <n v="6796000"/>
    <s v="Dízel"/>
    <x v="16"/>
    <n v="2143"/>
    <n v="125"/>
    <n v="170"/>
    <n v="191482"/>
  </r>
  <r>
    <n v="733"/>
    <s v="MERCEDES-BENZ C 200 T BlueTEC d"/>
    <n v="6890000"/>
    <s v="Dízel"/>
    <x v="2"/>
    <n v="1598"/>
    <n v="100"/>
    <n v="136"/>
    <n v="218000"/>
  </r>
  <r>
    <n v="734"/>
    <s v="MERCEDES-BENZ C-OSZTÁLY C 350 T e PLUG-IN HYBRID 7G-TRONIC"/>
    <n v="6890000"/>
    <s v="Hibrid (Benzin)"/>
    <x v="1"/>
    <n v="1991"/>
    <n v="155"/>
    <n v="211"/>
    <n v="292420"/>
  </r>
  <r>
    <n v="735"/>
    <s v="MERCEDES-BENZ C 180 9G-TRONIC"/>
    <n v="6890000"/>
    <s v="Benzin"/>
    <x v="17"/>
    <n v="1595"/>
    <n v="115"/>
    <n v="156"/>
    <n v="182000"/>
  </r>
  <r>
    <n v="736"/>
    <s v="MERCEDES-BENZ C 220 d 9G-TRONIC AMG Line"/>
    <n v="6900000"/>
    <s v="Dízel"/>
    <x v="2"/>
    <n v="2143"/>
    <n v="125"/>
    <n v="170"/>
    <n v="282000"/>
  </r>
  <r>
    <n v="737"/>
    <s v="MERCEDES-BENZ C 200 T 7G-TRONIC VALÓS KM. Avantgarde. Rendszeresen karbantartott. Friss műszakival"/>
    <n v="6900000"/>
    <s v="Benzin"/>
    <x v="1"/>
    <n v="1991"/>
    <n v="135"/>
    <n v="184"/>
    <n v="105000"/>
  </r>
  <r>
    <n v="738"/>
    <s v="MERCEDES-BENZ C 220 BlueTEC d C 220 Bluetec"/>
    <n v="6950000"/>
    <s v="Dízel"/>
    <x v="1"/>
    <n v="2143"/>
    <n v="125"/>
    <n v="170"/>
    <n v="93528"/>
  </r>
  <r>
    <n v="739"/>
    <s v="MERCEDES-BENZ C 180 BlueTEC d 7G-TRONIC"/>
    <n v="6950000"/>
    <s v="Dízel"/>
    <x v="16"/>
    <n v="1598"/>
    <n v="85"/>
    <n v="116"/>
    <n v="181000"/>
  </r>
  <r>
    <n v="740"/>
    <s v="MERCEDES-BENZ C 200 T BlueTEC d Magyarországi! Garancia!"/>
    <n v="6990000"/>
    <s v="Dízel"/>
    <x v="2"/>
    <n v="1598"/>
    <n v="100"/>
    <n v="136"/>
    <n v="65650"/>
  </r>
  <r>
    <n v="741"/>
    <s v="MERCEDES-BENZ C 220 BlueTEC d 7G-TRONIC MAGYARORSZÁGI!SZERVIZELT-GAR.KM-SÉRÜLÉSMENTES!"/>
    <n v="6990000"/>
    <s v="Dízel"/>
    <x v="15"/>
    <n v="2143"/>
    <n v="125"/>
    <n v="170"/>
    <n v="154000"/>
  </r>
  <r>
    <n v="742"/>
    <s v="MERCEDES-BENZ C 220 BlueTEC d 7G-TRONIC AMG.GYÖNYÖRŰ.SOK-EXTRA.GAR.196e.KM.FRISS-VIZSGA"/>
    <n v="6990000"/>
    <s v="Dízel"/>
    <x v="1"/>
    <n v="2143"/>
    <n v="125"/>
    <n v="170"/>
    <n v="91210"/>
  </r>
  <r>
    <n v="743"/>
    <s v="MERCEDES-BENZ C 220 T d 4Matic 7G-TRONIC"/>
    <n v="6990000"/>
    <s v="Dízel"/>
    <x v="1"/>
    <n v="2143"/>
    <n v="125"/>
    <n v="170"/>
    <n v="1"/>
  </r>
  <r>
    <n v="744"/>
    <s v="MERCEDES-BENZ C 160 "/>
    <n v="6990000"/>
    <s v="Benzin"/>
    <x v="17"/>
    <n v="1595"/>
    <n v="95"/>
    <n v="129"/>
    <n v="92262"/>
  </r>
  <r>
    <n v="745"/>
    <s v="MERCEDES-BENZ C 220 T BlueTEC d 7G-TRONIC Burmester-Tető-Bőr"/>
    <n v="6990000"/>
    <s v="Dízel"/>
    <x v="1"/>
    <n v="2143"/>
    <n v="125"/>
    <n v="170"/>
    <n v="187000"/>
  </r>
  <r>
    <n v="746"/>
    <s v="MERCEDES-BENZ C 200 T d 1.6 9G-TRONIC 1 tulaj. szervizkönyves"/>
    <n v="6990000"/>
    <s v="Dízel"/>
    <x v="3"/>
    <n v="1597"/>
    <n v="118"/>
    <n v="160"/>
    <n v="215000"/>
  </r>
  <r>
    <n v="747"/>
    <s v="MERCEDES-BENZ C 350 e PLUG-IN HYBRID 7G-TRONIC mo.-i.vez.szervizkönyv"/>
    <n v="6990000"/>
    <s v="Hibrid"/>
    <x v="17"/>
    <n v="1991"/>
    <n v="155"/>
    <n v="211"/>
    <n v="182010"/>
  </r>
  <r>
    <n v="748"/>
    <s v="MERCEDES-BENZ C 200 BlueEFFICIENCY Elegance SZERVIZKÖNYV.NAVIGÁCIO.BŐR.TEMPOMAT"/>
    <n v="6990000"/>
    <s v="Benzin"/>
    <x v="15"/>
    <n v="1796"/>
    <n v="135"/>
    <n v="184"/>
    <n v="124000"/>
  </r>
  <r>
    <n v="749"/>
    <s v="MERCEDES-BENZ C 180 9G-TRONIC Mo.-i!Vez.szkönyv!Multibeam Led fényszóró!Kamera!Navi!F1 váltó!Sport+!"/>
    <n v="6990000"/>
    <s v="Benzin"/>
    <x v="2"/>
    <n v="1595"/>
    <n v="115"/>
    <n v="156"/>
    <n v="170124"/>
  </r>
  <r>
    <n v="750"/>
    <s v="MERCEDES-BENZ C 220 BlueTEC d 7G-TRONIC AMG VÁLTÓ.LED LÁMPA.TETŐ.FŰTHETŐ FÉLBŐR.SZERVIZELT.MAGÁNSZEMÉLYTŐL.BALESETMENTES"/>
    <n v="6990000"/>
    <s v="Dízel"/>
    <x v="15"/>
    <n v="2143"/>
    <n v="125"/>
    <n v="170"/>
    <n v="158000"/>
  </r>
  <r>
    <n v="751"/>
    <s v="MERCEDES-BENZ C 220 T d 4Matic 9G-TRONIC"/>
    <n v="6900000"/>
    <s v="Dízel"/>
    <x v="16"/>
    <n v="2143"/>
    <n v="125"/>
    <n v="170"/>
    <n v="124368"/>
  </r>
  <r>
    <n v="752"/>
    <s v="MERCEDES-BENZ C 220 T d 9G-TRONIC Magyaro! Törésmentes! Leinformálható!"/>
    <n v="6999000"/>
    <s v="Dízel"/>
    <x v="2"/>
    <n v="2143"/>
    <n v="125"/>
    <n v="170"/>
    <n v="149000"/>
  </r>
  <r>
    <n v="753"/>
    <s v="MERCEDES-BENZ C 200 BlueTEC d 7G-TRONIC AVANTGARDE 175.643 km! 1 hölgy tulaj! Egyedi megjelenés!"/>
    <n v="6999000"/>
    <s v="Dízel"/>
    <x v="17"/>
    <n v="2143"/>
    <n v="100"/>
    <n v="136"/>
    <n v="175643"/>
  </r>
  <r>
    <n v="754"/>
    <s v="MERCEDES-BENZ C 180 BlueTEC d AMG-Pakett!!! Manuális váltó! 57e km!!!"/>
    <n v="6999000"/>
    <s v="Dízel"/>
    <x v="1"/>
    <n v="1598"/>
    <n v="85"/>
    <n v="116"/>
    <n v="57000"/>
  </r>
  <r>
    <n v="755"/>
    <s v="MERCEDES-BENZ C 350 T e PLUG-IN HYBRID 7G-TRONIC Végig vezetett márkaszervíz. Ülés fűtés. Kamera. Komfort ülések"/>
    <n v="6999890"/>
    <s v="Hibrid (Benzin)"/>
    <x v="1"/>
    <n v="1991"/>
    <n v="155"/>
    <n v="211"/>
    <n v="215000"/>
  </r>
  <r>
    <n v="756"/>
    <s v="MERCEDES-BENZ C 180 T d 9G-TRONIC Facelift"/>
    <n v="6999990"/>
    <s v="Dízel"/>
    <x v="3"/>
    <n v="1597"/>
    <n v="90"/>
    <n v="122"/>
    <n v="206274"/>
  </r>
  <r>
    <n v="757"/>
    <s v="MERCEDES-BENZ C 220 BlueTEC d"/>
    <n v="6999999"/>
    <s v="Dízel"/>
    <x v="16"/>
    <n v="2143"/>
    <n v="125"/>
    <n v="170"/>
    <n v="132503"/>
  </r>
  <r>
    <n v="758"/>
    <s v="MERCEDES-BENZ C 160 "/>
    <n v="7000000"/>
    <s v="Benzin"/>
    <x v="16"/>
    <n v="1595"/>
    <n v="95"/>
    <n v="129"/>
    <n v="85730"/>
  </r>
  <r>
    <n v="759"/>
    <s v="MERCEDES-BENZ C 200 Azonnal elvihető! Megbízható!"/>
    <n v="7099000"/>
    <s v="Benzin"/>
    <x v="1"/>
    <n v="1991"/>
    <n v="135"/>
    <n v="184"/>
    <n v="102136"/>
  </r>
  <r>
    <n v="760"/>
    <s v="MERCEDES-BENZ C 220 T BlueTEC d 7G-TRONIC"/>
    <n v="7099000"/>
    <s v="Dízel"/>
    <x v="16"/>
    <n v="2143"/>
    <n v="125"/>
    <n v="170"/>
    <n v="260884"/>
  </r>
  <r>
    <n v="761"/>
    <s v="MERCEDES-BENZ C 250 T BlueTEC d 4Matic 7G-TRONIC Csere SUVra"/>
    <n v="7150000"/>
    <s v="Dízel"/>
    <x v="1"/>
    <s v="150kW"/>
    <s v="204LE"/>
    <s v="204000km"/>
    <n v="204000"/>
  </r>
  <r>
    <n v="762"/>
    <s v="MERCEDES-BENZ C 400 T 4Matic 7G-TRONIC Nagyon megkimélt.rengeteg extrával.friss szervizzel.Festetlen!!!"/>
    <n v="7199999"/>
    <s v="Benzin"/>
    <x v="1"/>
    <n v="2996"/>
    <n v="245"/>
    <n v="333"/>
    <n v="258500"/>
  </r>
  <r>
    <n v="763"/>
    <s v="MERCEDES-BENZ C 220 BlueTEC d 7G-TRONIC"/>
    <n v="7200000"/>
    <s v="Dízel"/>
    <x v="15"/>
    <n v="2143"/>
    <n v="125"/>
    <n v="170"/>
    <n v="154000"/>
  </r>
  <r>
    <n v="764"/>
    <s v="MERCEDES-BENZ C 180 T BlueTEC d 7G-TRONIC"/>
    <n v="6790000"/>
    <s v="Dízel"/>
    <x v="17"/>
    <n v="1598"/>
    <n v="85"/>
    <n v="116"/>
    <n v="110000"/>
  </r>
  <r>
    <n v="765"/>
    <s v="MERCEDES-BENZ C 220 CDI BlueEFFICIENCY Avantgarde"/>
    <n v="7200000"/>
    <s v="Dízel"/>
    <x v="15"/>
    <n v="2143"/>
    <n v="125"/>
    <n v="170"/>
    <n v="202000"/>
  </r>
  <r>
    <n v="766"/>
    <s v="MERCEDES-BENZ C 250 BlueTEC d 7G-TRONIC"/>
    <n v="7000000"/>
    <s v="Dízel"/>
    <x v="1"/>
    <n v="2143"/>
    <n v="150"/>
    <n v="204"/>
    <n v="250000"/>
  </r>
  <r>
    <n v="767"/>
    <s v="MERCEDES-BENZ C 200 T d 2.0 9G-TRONIC"/>
    <n v="7290000"/>
    <s v="Dízel"/>
    <x v="2"/>
    <n v="1950"/>
    <n v="110"/>
    <n v="150"/>
    <n v="149066"/>
  </r>
  <r>
    <n v="768"/>
    <s v="MERCEDES-BENZ C 350 e PLUG-IN HYBRID 7G-TRONIC"/>
    <n v="7290000"/>
    <s v="Benzin"/>
    <x v="1"/>
    <n v="1991"/>
    <s v="155kW"/>
    <s v="211LE"/>
    <n v="184000"/>
  </r>
  <r>
    <n v="769"/>
    <s v="MERCEDES-BENZ C 220 BlueTEC d Avantgarde. Leinformálható!"/>
    <n v="7290000"/>
    <s v="Dízel"/>
    <x v="17"/>
    <n v="2143"/>
    <n v="125"/>
    <n v="170"/>
    <n v="98023"/>
  </r>
  <r>
    <n v="770"/>
    <s v="MERCEDES-BENZ C 180 T BlueTEC d 7G-TRONIC FULL EXTRA! 1 Év Garanciával!"/>
    <n v="7299000"/>
    <s v="Dízel"/>
    <x v="2"/>
    <n v="1598"/>
    <n v="85"/>
    <n v="116"/>
    <n v="170000"/>
  </r>
  <r>
    <n v="771"/>
    <s v="MERCEDES-BENZ C 180 9G-TRONIC ÁFÁS!!!"/>
    <n v="7299000"/>
    <s v="Benzin"/>
    <x v="3"/>
    <n v="1595"/>
    <n v="115"/>
    <n v="156"/>
    <n v="141000"/>
  </r>
  <r>
    <n v="772"/>
    <s v="MERCEDES-BENZ C 350 T e PLUG-IN HYBRID 7G-TRONIC BŐR BELSŐ - 3D TÉRHATÁSÚ HANGRENDSZER - GYORS TÖLTŐ - HÁLÓZATI TÖLTŐ"/>
    <n v="7299000"/>
    <s v="Hibrid (Benzin)"/>
    <x v="1"/>
    <n v="1991"/>
    <n v="155"/>
    <n v="211"/>
    <n v="190500"/>
  </r>
  <r>
    <n v="773"/>
    <s v="MERCEDES-BENZ C 220 BlueTEC d BlueEFFICIENCY 7G-TRONIC GYÖNYÖRŰ MEGKÍMÉLT ÁLLAPOT"/>
    <n v="7349000"/>
    <s v="Dízel"/>
    <x v="15"/>
    <n v="2143"/>
    <n v="120"/>
    <n v="163"/>
    <n v="158614"/>
  </r>
  <r>
    <n v="774"/>
    <s v="MERCEDES-BENZ C 200 T d 2.0 9G-TRONIC /TÁV.TARTÓ/F1/KAMERA//NAVI/LED/SPORT BELSŐ/"/>
    <n v="7390000"/>
    <s v="Dízel"/>
    <x v="2"/>
    <n v="1950"/>
    <n v="110"/>
    <n v="150"/>
    <n v="186500"/>
  </r>
  <r>
    <n v="775"/>
    <s v="MERCEDES-BENZ C 350 T e PLUG-IN HYBRID 7G-TRONIC"/>
    <n v="7390000"/>
    <s v="Benzin"/>
    <x v="17"/>
    <n v="1991"/>
    <s v="155kW"/>
    <s v="211LE"/>
    <n v="207000"/>
  </r>
  <r>
    <n v="776"/>
    <s v="MERCEDES-BENZ C-OSZTÁLY C 160"/>
    <n v="7390000"/>
    <s v="Benzin"/>
    <x v="17"/>
    <n v="1595"/>
    <n v="95"/>
    <n v="129"/>
    <n v="89000"/>
  </r>
  <r>
    <n v="777"/>
    <s v="MERCEDES-BENZ C 220 T BlueTEC d 7G-TRONIC"/>
    <n v="7390000"/>
    <s v="Dízel"/>
    <x v="1"/>
    <n v="2143"/>
    <n v="125"/>
    <n v="170"/>
    <n v="203000"/>
  </r>
  <r>
    <n v="778"/>
    <s v="MERCEDES-BENZ C-OSZTÁLY C 220 T d 9G-TRONIC"/>
    <n v="7400000"/>
    <s v="Dízel"/>
    <x v="17"/>
    <n v="2143"/>
    <n v="125"/>
    <n v="170"/>
    <n v="158000"/>
  </r>
  <r>
    <n v="779"/>
    <s v="MERCEDES-BENZ C 200 T BlueTEC d 9 Sebességes automata váltó 2.2 dízel SZÉP állapotú"/>
    <n v="7449000"/>
    <s v="Dízel"/>
    <x v="2"/>
    <n v="2143"/>
    <n v="100"/>
    <n v="136"/>
    <n v="226422"/>
  </r>
  <r>
    <n v="780"/>
    <s v="MERCEDES-BENZ C 350 T e PLUG-IN HYBRID 7G-TRONIC 130E KM.2 TÖLTŐKÁBEL.2 KULCS.MEGKÍMÉLT.TULAJDONOSTÓL ! ! !"/>
    <n v="7489000"/>
    <s v="Benzin"/>
    <x v="16"/>
    <n v="1991"/>
    <s v="155kW"/>
    <s v="211LE"/>
    <n v="130000"/>
  </r>
  <r>
    <n v="781"/>
    <s v="MERCEDES-BENZ C 250 T d 9G-TRONIC"/>
    <n v="7490000"/>
    <s v="Dízel"/>
    <x v="2"/>
    <n v="2143"/>
    <n v="150"/>
    <n v="204"/>
    <n v="194000"/>
  </r>
  <r>
    <n v="782"/>
    <s v="MERCEDES-BENZ C 160 "/>
    <n v="7490000"/>
    <s v="Benzin"/>
    <x v="17"/>
    <n v="1595"/>
    <n v="95"/>
    <n v="129"/>
    <n v="170000"/>
  </r>
  <r>
    <n v="783"/>
    <s v="MERCEDES-BENZ C 200 T d 1.6 NAVI/MÁTRIX-LED/Ü.FŰTÉS/S.MENTES/KITŰNŐ!"/>
    <n v="7490000"/>
    <s v="Dízel"/>
    <x v="3"/>
    <n v="1597"/>
    <n v="118"/>
    <n v="160"/>
    <n v="178000"/>
  </r>
  <r>
    <n v="784"/>
    <s v="MERCEDES-BENZ C 220 BlueTEC d 7G-TRONIC Avantgarde Magyarországi!"/>
    <n v="7490000"/>
    <s v="Dízel"/>
    <x v="15"/>
    <n v="2143"/>
    <n v="125"/>
    <n v="170"/>
    <n v="117820"/>
  </r>
  <r>
    <n v="785"/>
    <s v="MERCEDES-BENZ C 350 T e PLUG-IN HYBRID 7G-TRONIC Burmester. nagy navi. 162e km"/>
    <n v="7490000"/>
    <s v="Hibrid (Benzin)"/>
    <x v="1"/>
    <n v="1991"/>
    <n v="205"/>
    <n v="279"/>
    <n v="162880"/>
  </r>
  <r>
    <n v="786"/>
    <s v="MERCEDES-BENZ C 220 T d 4Matic 7G-TRONIC Panorámatető. Első Tulajdonostól ! Szerviztörténettel !"/>
    <n v="7499000"/>
    <s v="Dízel"/>
    <x v="16"/>
    <n v="2143"/>
    <n v="125"/>
    <n v="170"/>
    <n v="148000"/>
  </r>
  <r>
    <n v="787"/>
    <s v="MERCEDES-BENZ C 220 T d 9G-TRONIC Avantgard/ Akár 1 év Garancia!/ 2. Tulaj!/ 176eKm!/ Megkímélt/ Bőr/ Combtámasz"/>
    <n v="7499000"/>
    <s v="Dízel"/>
    <x v="17"/>
    <n v="2143"/>
    <n v="125"/>
    <n v="170"/>
    <n v="176284"/>
  </r>
  <r>
    <n v="788"/>
    <s v="MERCEDES-BENZ C 160 Avantgarde mo-i. 1.tulaj. 81e km!"/>
    <n v="7499000"/>
    <s v="Benzin"/>
    <x v="2"/>
    <n v="1595"/>
    <n v="95"/>
    <n v="129"/>
    <n v="81000"/>
  </r>
  <r>
    <n v="789"/>
    <s v="MERCEDES-BENZ C 250 T d 4Matic 9G-TRONIC Designo Végig vezetett szervízkönyv!Navigáció! Megkímélt!"/>
    <n v="7499000"/>
    <s v="Dízel"/>
    <x v="17"/>
    <n v="2143"/>
    <n v="150"/>
    <n v="204"/>
    <n v="186442"/>
  </r>
  <r>
    <n v="790"/>
    <s v="MERCEDES-BENZ C 220 T d 4Matic 7G-TRONIC Az ország legjobban felszerelt C-osztálya! AMG!"/>
    <n v="7499000"/>
    <s v="Dízel"/>
    <x v="1"/>
    <n v="2143"/>
    <n v="125"/>
    <n v="170"/>
    <n v="254900"/>
  </r>
  <r>
    <n v="791"/>
    <s v="MERCEDES-BENZ C-OSZTÁLY C 180 BlueTEC d 7G-TRONIC 52000 KM!!!"/>
    <n v="7499000"/>
    <s v="Dízel"/>
    <x v="17"/>
    <n v="1598"/>
    <n v="85"/>
    <n v="116"/>
    <n v="52000"/>
  </r>
  <r>
    <n v="792"/>
    <s v="MERCEDES-BENZ C 220 T BlueTEC d 7G-TRONIC AMG-LINE! KAMERA-PANORÁMATETŐ-NAVI-2.ÉV FRISS MŰSZAKI!"/>
    <n v="7499000"/>
    <s v="Dízel"/>
    <x v="16"/>
    <n v="2143"/>
    <n v="125"/>
    <n v="170"/>
    <n v="232634"/>
  </r>
  <r>
    <n v="793"/>
    <s v="MERCEDES-BENZ C 220 T d 4Matic 7G-TRONIC AMG line"/>
    <n v="7499999"/>
    <s v="Dízel"/>
    <x v="16"/>
    <n v="2143"/>
    <n v="125"/>
    <n v="170"/>
    <n v="230000"/>
  </r>
  <r>
    <n v="794"/>
    <s v="MERCEDES-BENZ C 250 9G-TRONIC MAGYAR RENDSZÁMOS ÉS OKMÁNYOS"/>
    <n v="7499999"/>
    <s v="Benzin"/>
    <x v="16"/>
    <n v="1991"/>
    <n v="155"/>
    <n v="211"/>
    <n v="168444"/>
  </r>
  <r>
    <n v="795"/>
    <s v="MERCEDES-BENZ C 220 T BlueTEC d"/>
    <n v="7499999"/>
    <s v="Dízel"/>
    <x v="17"/>
    <n v="2143"/>
    <n v="125"/>
    <n v="170"/>
    <n v="152270"/>
  </r>
  <r>
    <n v="796"/>
    <s v="MERCEDES-BENZ C 350 e PLUG-IN HYBRID 7G-TRONIC"/>
    <n v="7500000"/>
    <s v="Benzin"/>
    <x v="16"/>
    <n v="1991"/>
    <s v="155kW"/>
    <s v="211LE"/>
    <n v="125000"/>
  </r>
  <r>
    <n v="797"/>
    <s v="MERCEDES-BENZ C 350 T e PLUG-IN HYBRID 7G-TRONIC"/>
    <n v="7600000"/>
    <s v="Hibrid (Benzin)"/>
    <x v="16"/>
    <n v="1991"/>
    <n v="155"/>
    <n v="211"/>
    <n v="179212"/>
  </r>
  <r>
    <n v="798"/>
    <s v="MERCEDES-BENZ C 220 T BlueTEC d 7G-TRONIC"/>
    <n v="7600000"/>
    <s v="Dízel"/>
    <x v="15"/>
    <s v="125kW"/>
    <s v="170LE"/>
    <s v="160450km"/>
    <n v="160450"/>
  </r>
  <r>
    <n v="799"/>
    <s v="MERCEDES-BENZ C 350 e PLUG-IN HYBRID 7G-TRONIC AMG"/>
    <n v="7649999"/>
    <s v="Hibrid (Benzin)"/>
    <x v="1"/>
    <n v="1991"/>
    <n v="155"/>
    <n v="211"/>
    <n v="279999"/>
  </r>
  <r>
    <n v="800"/>
    <s v="MERCEDES-BENZ C 180 7G-TRONIC"/>
    <n v="7670000"/>
    <s v="Benzin"/>
    <x v="17"/>
    <n v="1595"/>
    <n v="115"/>
    <n v="156"/>
    <n v="141900"/>
  </r>
  <r>
    <n v="801"/>
    <s v="MERCEDES-BENZ C 180 T d 9G-TRONIC Magyarországi! 1 Tulajdonos! Garantált 70.000 Km!"/>
    <n v="7690000"/>
    <s v="Dízel"/>
    <x v="3"/>
    <n v="1597"/>
    <n v="90"/>
    <n v="122"/>
    <n v="70000"/>
  </r>
  <r>
    <n v="802"/>
    <s v="MERCEDES-BENZ C 230 Kompressor Sport AMG TURBO RACECAR VERSENYAUTO"/>
    <n v="7700000"/>
    <s v="Benzin"/>
    <x v="27"/>
    <n v="2295"/>
    <n v="222"/>
    <n v="302"/>
    <n v="130000"/>
  </r>
  <r>
    <n v="803"/>
    <s v="MERCEDES-BENZ C 220 CDI BlueEFFICIENCY Avantgarde (Automata)"/>
    <n v="7750000"/>
    <s v="Dízel"/>
    <x v="15"/>
    <n v="2143"/>
    <n v="125"/>
    <n v="170"/>
    <n v="154000"/>
  </r>
  <r>
    <n v="804"/>
    <s v="MERCEDES-BENZ C 220 d 9G-TRONIC AMG Head-Up Panoráma LED 360 Kamera márkaszervizben szervizelt"/>
    <n v="7777777"/>
    <s v="Dízel"/>
    <x v="16"/>
    <n v="2143"/>
    <n v="125"/>
    <n v="170"/>
    <n v="327651"/>
  </r>
  <r>
    <n v="805"/>
    <s v="MERCEDES-BENZ C 220 T d 9G-TRONIC ÁFÁS. LED. SPORT ÜLÉS. GARANTÁLT KM. VEZETETT SZERVIZKÖNYV"/>
    <n v="7790000"/>
    <s v="Dízel"/>
    <x v="2"/>
    <n v="2143"/>
    <n v="125"/>
    <n v="170"/>
    <n v="89900"/>
  </r>
  <r>
    <n v="806"/>
    <s v="MERCEDES-BENZ C 200 d 1.6 ÁFÁS. SÉRÜLÉS ÉS BALESET MENTES. SPORT BŐR. 4.3 L FOGYASZTÁS"/>
    <n v="7790000"/>
    <s v="Dízel"/>
    <x v="17"/>
    <n v="1597"/>
    <n v="100"/>
    <n v="136"/>
    <n v="64900"/>
  </r>
  <r>
    <n v="807"/>
    <s v="MERCEDES-BENZ C 200 d 1.6 ÁFÁS. BURMESTER. GYÁRI ÁLLAPOT"/>
    <n v="7790000"/>
    <s v="Dízel"/>
    <x v="2"/>
    <n v="1597"/>
    <n v="100"/>
    <n v="136"/>
    <n v="94195"/>
  </r>
  <r>
    <n v="808"/>
    <s v="MERCEDES-BENZ C 220 T d 9G-TRONIC"/>
    <n v="7790000"/>
    <s v="Dízel"/>
    <x v="3"/>
    <n v="1950"/>
    <n v="143"/>
    <n v="194"/>
    <n v="192150"/>
  </r>
  <r>
    <n v="809"/>
    <s v="MERCEDES-BENZ C-OSZTÁLY C 220 d 9G-TRONIC 198 ezer km!Gyári Amg!Szép Állapot!Sérülésmentes!"/>
    <n v="7799000"/>
    <s v="Dízel"/>
    <x v="16"/>
    <n v="2143"/>
    <n v="125"/>
    <n v="170"/>
    <n v="198800"/>
  </r>
  <r>
    <n v="810"/>
    <s v="MERCEDES-BENZ C 220 d 9G-TRONIC 96.200KM!!Ülésfűtés!!Navi!!Kitűnő állapotban!!"/>
    <n v="7799000"/>
    <s v="Dízel"/>
    <x v="1"/>
    <n v="2143"/>
    <n v="125"/>
    <n v="170"/>
    <n v="96200"/>
  </r>
  <r>
    <n v="811"/>
    <s v="MERCEDES-BENZ C 180 "/>
    <n v="7800000"/>
    <s v="Benzin"/>
    <x v="2"/>
    <n v="1595"/>
    <n v="115"/>
    <n v="156"/>
    <n v="84000"/>
  </r>
  <r>
    <n v="812"/>
    <s v="MERCEDES-BENZ C 180 7G-TRONIC Avantgarde"/>
    <n v="7850000"/>
    <s v="Benzin"/>
    <x v="15"/>
    <n v="1595"/>
    <n v="115"/>
    <n v="156"/>
    <n v="126000"/>
  </r>
  <r>
    <n v="813"/>
    <s v="MERCEDES-BENZ C 200 7G-TRONIC"/>
    <n v="7850000"/>
    <s v="Benzin"/>
    <x v="15"/>
    <n v="1991"/>
    <n v="135"/>
    <n v="184"/>
    <n v="178000"/>
  </r>
  <r>
    <n v="814"/>
    <s v="MERCEDES-BENZ C 180 T BlueTEC d 7G-TRONIC Magyarországi! Vezetett szervizkönyv sérülésmentes!"/>
    <n v="7890000"/>
    <s v="Dízel"/>
    <x v="2"/>
    <n v="1598"/>
    <n v="85"/>
    <n v="116"/>
    <n v="107000"/>
  </r>
  <r>
    <n v="815"/>
    <s v="MERCEDES-BENZ C 220 T d 4Matic 9G-TRONIC"/>
    <n v="7890000"/>
    <s v="Dízel"/>
    <x v="2"/>
    <n v="1950"/>
    <n v="143"/>
    <n v="194"/>
    <n v="163869"/>
  </r>
  <r>
    <n v="816"/>
    <s v="MERCEDES-BENZ C 220 BlueTEC d 7G-TRONIC Rendszeresen Szervizelt.LED.Tolatókamera.Ülésfűtés.Navigáció.Tempomat"/>
    <n v="7890000"/>
    <s v="Dízel"/>
    <x v="16"/>
    <n v="2143"/>
    <n v="125"/>
    <n v="170"/>
    <n v="130234"/>
  </r>
  <r>
    <n v="817"/>
    <s v="MERCEDES-BENZ C 180 BlueTEC d"/>
    <n v="7900000"/>
    <s v="Dízel"/>
    <x v="15"/>
    <n v="1598"/>
    <n v="85"/>
    <n v="116"/>
    <n v="284000"/>
  </r>
  <r>
    <n v="818"/>
    <s v="MERCEDES-BENZ C 350 T e PLUG-IN HYBRID 7G-TRONIC INT-LED-SÉRÜLÉSMENTES!ÚJ MŰSZAKI!"/>
    <n v="7900000"/>
    <s v="Hibrid (Benzin)"/>
    <x v="1"/>
    <n v="1991"/>
    <n v="155"/>
    <n v="211"/>
    <n v="229000"/>
  </r>
  <r>
    <n v="819"/>
    <s v="MERCEDES-BENZ C 180 d 9G-TRONIC AMG Line"/>
    <n v="7900000"/>
    <s v="Dízel"/>
    <x v="3"/>
    <n v="1597"/>
    <n v="90"/>
    <n v="122"/>
    <n v="100000"/>
  </r>
  <r>
    <n v="820"/>
    <s v="MERCEDES-BENZ C 220 BlueTEC d 7G-TRONIC AVANTGARDE"/>
    <n v="7950000"/>
    <s v="Dízel"/>
    <x v="15"/>
    <n v="2143"/>
    <n v="125"/>
    <n v="170"/>
    <n v="152000"/>
  </r>
  <r>
    <n v="821"/>
    <s v="MERCEDES-BENZ C 180 BlueTEC d 7G-TRONIC"/>
    <n v="7980000"/>
    <s v="Dízel"/>
    <x v="17"/>
    <n v="1598"/>
    <n v="85"/>
    <n v="116"/>
    <n v="55000"/>
  </r>
  <r>
    <n v="822"/>
    <s v="MERCEDES-BENZ C 180 9G-TRONIC GYÁRI AMG CSOMAG.KEYLESS GO.LED LÁPMA.BŐR.NAVI.SÁV-TÁV TARTÓ.TÉLI+NYÁRI GUMI!"/>
    <n v="7989000"/>
    <s v="Benzin"/>
    <x v="17"/>
    <n v="1595"/>
    <n v="115"/>
    <n v="156"/>
    <n v="194000"/>
  </r>
  <r>
    <n v="823"/>
    <s v="MERCEDES-BENZ C 350 T e PLUG-IN HYBRID 7G-TRONIC vez.szervizkönyv"/>
    <n v="7990000"/>
    <s v="Hibrid"/>
    <x v="16"/>
    <n v="1991"/>
    <n v="155"/>
    <n v="211"/>
    <n v="124632"/>
  </r>
  <r>
    <n v="824"/>
    <s v="MERCEDES-BENZ C 220 CDI BlueEFFICIENCY (Automata)"/>
    <n v="7990000"/>
    <s v="Dízel"/>
    <x v="16"/>
    <n v="2143"/>
    <n v="125"/>
    <n v="170"/>
    <n v="230000"/>
  </r>
  <r>
    <n v="825"/>
    <s v="MERCEDES-BENZ C 220 T d 4Matic 7G-TRONIC AMG Line BLUETEC"/>
    <n v="7990000"/>
    <s v="Dízel"/>
    <x v="16"/>
    <n v="2143"/>
    <n v="125"/>
    <n v="170"/>
    <n v="131321"/>
  </r>
  <r>
    <n v="826"/>
    <s v="MERCEDES-BENZ C 200 T Manuális 6 sebesség"/>
    <n v="7990000"/>
    <s v="Benzin"/>
    <x v="17"/>
    <n v="1991"/>
    <n v="135"/>
    <n v="184"/>
    <n v="100700"/>
  </r>
  <r>
    <n v="827"/>
    <s v="MERCEDES-BENZ C 250 T d 4Matic 9G-TRONIC Mo.-i. ÁFA-s!"/>
    <n v="7990000"/>
    <s v="Dízel"/>
    <x v="17"/>
    <n v="2143"/>
    <n v="150"/>
    <n v="204"/>
    <n v="128048"/>
  </r>
  <r>
    <n v="828"/>
    <s v="MERCEDES-BENZ C 220 BlueTEC d 7G-TRONIC Magyarországi 54.000Km"/>
    <n v="7990000"/>
    <s v="Dízel"/>
    <x v="1"/>
    <n v="2143"/>
    <n v="125"/>
    <n v="170"/>
    <n v="54260"/>
  </r>
  <r>
    <n v="829"/>
    <s v="MERCEDES-BENZ C 220 d 4Matic 7G-TRONIC Mo-I-Robotpilóta-Sávtartó-Holtérfigyelő-Autóbeszámítás"/>
    <n v="7999000"/>
    <s v="Dízel"/>
    <x v="1"/>
    <n v="2143"/>
    <n v="125"/>
    <n v="170"/>
    <n v="80000"/>
  </r>
  <r>
    <n v="830"/>
    <s v="MERCEDES-BENZ C 250 T 7G-TRONIC AMG. PANORÁMA TETŐ. LED FÉNYSZÓRÓ. SÉRÜLÉS MENTES. HUD"/>
    <n v="7999000"/>
    <s v="Benzin"/>
    <x v="1"/>
    <n v="1991"/>
    <n v="155"/>
    <n v="211"/>
    <n v="118500"/>
  </r>
  <r>
    <n v="831"/>
    <s v="MERCEDES-BENZ C 220 d 9G-TRONIC Vasárnap is megtekinthető!"/>
    <n v="7999000"/>
    <s v="Dízel"/>
    <x v="17"/>
    <n v="2143"/>
    <n v="125"/>
    <n v="170"/>
    <n v="99699"/>
  </r>
  <r>
    <n v="832"/>
    <s v="MERCEDES-BENZ C 200 d 2.0 9G-TRONIC Bőr belső/Ülésfűtés/Navigáció/akár 3 év műszaki Garancia"/>
    <n v="7999999"/>
    <s v="Dízel"/>
    <x v="2"/>
    <n v="2143"/>
    <n v="100"/>
    <n v="136"/>
    <n v="84400"/>
  </r>
  <r>
    <n v="833"/>
    <s v="MERCEDES-BENZ C 300 BlueTEC h HYBRID 7G-TRONIC Head Up. Tető. távtartó. sávtartó. kamera stb"/>
    <n v="7999999"/>
    <s v="Hibrid (Dízel)"/>
    <x v="1"/>
    <n v="2143"/>
    <n v="150"/>
    <n v="204"/>
    <n v="182500"/>
  </r>
  <r>
    <n v="834"/>
    <s v="MERCEDES-BENZ C 220 T d 9G-TRONIC FULL LED. TEMPOMAT. MAGYAR MENÜ - NAVI"/>
    <n v="7999999"/>
    <s v="Dízel"/>
    <x v="3"/>
    <n v="1950"/>
    <n v="143"/>
    <n v="194"/>
    <n v="161630"/>
  </r>
  <r>
    <n v="835"/>
    <s v="MERCEDES-BENZ C 220 BlueTEC d 7G-TRONIC"/>
    <n v="8000000"/>
    <s v="Dízel"/>
    <x v="1"/>
    <n v="2143"/>
    <n v="125"/>
    <n v="170"/>
    <n v="64000"/>
  </r>
  <r>
    <n v="836"/>
    <s v="MERCEDES-BENZ C 400 T 4Matic 7G-TRONIC Full AMG.Burmester.Parktronic"/>
    <n v="8000000"/>
    <s v="Benzin"/>
    <x v="1"/>
    <n v="2996"/>
    <n v="245"/>
    <n v="333"/>
    <n v="209011"/>
  </r>
  <r>
    <n v="837"/>
    <s v="MERCEDES-BENZ C 220 BlueTEC d 7G-TRONIC"/>
    <n v="8100000"/>
    <s v="Dízel"/>
    <x v="17"/>
    <n v="2143"/>
    <n v="125"/>
    <n v="170"/>
    <n v="161000"/>
  </r>
  <r>
    <n v="838"/>
    <s v="MERCEDES-BENZ C 220 BlueTEC d"/>
    <n v="8111000"/>
    <s v="Dízel"/>
    <x v="1"/>
    <n v="2143"/>
    <n v="125"/>
    <n v="170"/>
    <n v="221000"/>
  </r>
  <r>
    <n v="839"/>
    <s v="MERCEDES-BENZ C 220 BlueTEC d BlueEFFICIENCY 7G-TRONIC"/>
    <n v="8150000"/>
    <s v="Dízel"/>
    <x v="16"/>
    <n v="2143"/>
    <n v="125"/>
    <n v="170"/>
    <n v="147000"/>
  </r>
  <r>
    <n v="840"/>
    <s v="MERCEDES-BENZ C 220 T d 9G-TRONIC Avantgarde/2tul/171ekm/Carplay/Navi/Kamera"/>
    <n v="8249000"/>
    <s v="Dízel"/>
    <x v="3"/>
    <n v="1950"/>
    <n v="143"/>
    <n v="194"/>
    <n v="171000"/>
  </r>
  <r>
    <n v="841"/>
    <s v="MERCEDES-BENZ C 180 T 9G-TRONIC"/>
    <n v="8290000"/>
    <s v="Benzin"/>
    <x v="2"/>
    <n v="1595"/>
    <n v="115"/>
    <n v="156"/>
    <n v="95000"/>
  </r>
  <r>
    <n v="842"/>
    <s v="MERCEDES-BENZ C 220 T d 4Matic 9G-TRONIC"/>
    <n v="8290000"/>
    <s v="Dízel"/>
    <x v="17"/>
    <n v="2143"/>
    <n v="125"/>
    <n v="170"/>
    <n v="149500"/>
  </r>
  <r>
    <n v="843"/>
    <s v="MERCEDES-BENZ C 220 T BlueTEC d 78.000 KM!!!"/>
    <n v="8200000"/>
    <s v="Dízel"/>
    <x v="17"/>
    <n v="2143"/>
    <n v="125"/>
    <n v="170"/>
    <n v="78000"/>
  </r>
  <r>
    <n v="844"/>
    <s v="MERCEDES-BENZ C 220 T d 4Matic 7G-TRONIC"/>
    <n v="8380000"/>
    <s v="Dízel"/>
    <x v="16"/>
    <n v="2143"/>
    <n v="125"/>
    <n v="170"/>
    <n v="155654"/>
  </r>
  <r>
    <n v="845"/>
    <s v="MERCEDES-BENZ C 350 e PLUG-IN HYBRID 7G-TRONIC"/>
    <n v="8390000"/>
    <s v="Hibrid"/>
    <x v="1"/>
    <n v="1991"/>
    <n v="155"/>
    <n v="211"/>
    <n v="209957"/>
  </r>
  <r>
    <n v="846"/>
    <s v="MERCEDES-BENZ C 200 9G-TRONIC VEZ.SZ.KÖNYV-74eKM-DIGIT KLIMA-PARKRADAR-LED-NAVI !!!"/>
    <n v="8400000"/>
    <s v="Benzin"/>
    <x v="17"/>
    <n v="1991"/>
    <n v="135"/>
    <n v="184"/>
    <n v="74800"/>
  </r>
  <r>
    <n v="847"/>
    <s v="MERCEDES-BENZ C 200 BlueTEC d 9G-Tronic. AMG. Panorama. Edition C !"/>
    <n v="8490000"/>
    <s v="Dízel"/>
    <x v="2"/>
    <n v="2143"/>
    <n v="100"/>
    <n v="136"/>
    <n v="119000"/>
  </r>
  <r>
    <n v="848"/>
    <s v="MERCEDES-BENZ C 180 T d 9G-TRONIC"/>
    <n v="8490000"/>
    <s v="Dízel"/>
    <x v="3"/>
    <n v="1597"/>
    <n v="90"/>
    <n v="122"/>
    <n v="78780"/>
  </r>
  <r>
    <n v="849"/>
    <s v="MERCEDES-BENZ C 250 BlueTEC d 4Matic 7G-TRONIC Navi. Panorámatető. Start-Stop !"/>
    <n v="8499000"/>
    <s v="Dízel"/>
    <x v="1"/>
    <n v="2143"/>
    <n v="150"/>
    <n v="204"/>
    <n v="210000"/>
  </r>
  <r>
    <n v="850"/>
    <s v="MERCEDES-BENZ C 220 T d 4Matic 9G-TRONIC 4 MATIC! Friss szervíz! Sérülésmentes! Magyarországi!"/>
    <n v="8499000"/>
    <s v="Dízel"/>
    <x v="2"/>
    <n v="1950"/>
    <n v="143"/>
    <n v="194"/>
    <n v="148215"/>
  </r>
  <r>
    <n v="851"/>
    <s v="MERCEDES-BENZ C 250 T d 9G-TRONIC"/>
    <n v="8499000"/>
    <s v="Dízel"/>
    <x v="2"/>
    <n v="2143"/>
    <n v="150"/>
    <n v="204"/>
    <n v="141600"/>
  </r>
  <r>
    <n v="852"/>
    <s v="MERCEDES-BENZ C 250 d 9G-TRONIC"/>
    <n v="8500000"/>
    <s v="Dízel"/>
    <x v="17"/>
    <n v="2143"/>
    <n v="150"/>
    <n v="204"/>
    <n v="188976"/>
  </r>
  <r>
    <n v="853"/>
    <s v="MERCEDES-BENZ C 160 9G-TRONIC 11 000 KM!!!"/>
    <n v="8500000"/>
    <s v="Benzin"/>
    <x v="2"/>
    <n v="1595"/>
    <n v="95"/>
    <n v="129"/>
    <n v="11000"/>
  </r>
  <r>
    <n v="854"/>
    <s v="MERCEDES-BENZ C 220 d 4Matic 9G-TRONIC PLUS"/>
    <n v="8500000"/>
    <s v="Dízel"/>
    <x v="17"/>
    <n v="2143"/>
    <n v="125"/>
    <n v="170"/>
    <n v="172420"/>
  </r>
  <r>
    <n v="855"/>
    <s v="MERCEDES-BENZ C 250 d 9G-TRONIC panorámatetős"/>
    <n v="8500000"/>
    <s v="Dízel"/>
    <x v="2"/>
    <n v="2143"/>
    <n v="150"/>
    <n v="204"/>
    <n v="106000"/>
  </r>
  <r>
    <n v="856"/>
    <s v="MERCEDES-BENZ C 220 d 4Matic 9G-TRONIC AMG LINE"/>
    <n v="8550000"/>
    <s v="Dízel"/>
    <x v="17"/>
    <n v="2143"/>
    <n v="125"/>
    <n v="170"/>
    <n v="123000"/>
  </r>
  <r>
    <n v="857"/>
    <s v="MERCEDES-BENZ C 180 7G-TRONIC PLUS"/>
    <n v="8650000"/>
    <s v="Benzin"/>
    <x v="16"/>
    <n v="1595"/>
    <n v="115"/>
    <n v="156"/>
    <n v="113104"/>
  </r>
  <r>
    <n v="858"/>
    <s v="MERCEDES-BENZ C 220 BlueTEC d 7G-TRONIC"/>
    <n v="8690000"/>
    <s v="Dízel"/>
    <x v="16"/>
    <n v="2143"/>
    <n v="125"/>
    <n v="170"/>
    <n v="147000"/>
  </r>
  <r>
    <n v="859"/>
    <s v="MERCEDES-BENZ C 180 T 9G-TRONIC AMG.Led.360 Kamera.Navi.D.Klima.Űl.Fű.Bőr.F1"/>
    <n v="8690000"/>
    <s v="Benzin"/>
    <x v="2"/>
    <n v="1595"/>
    <n v="115"/>
    <n v="156"/>
    <n v="141000"/>
  </r>
  <r>
    <n v="860"/>
    <s v="MERCEDES-BENZ C 220 T d 9G-TRONIC AVANTGARDE+S.MENTES+102 E KM+SZ.KÖNYV VÉGIG!!!"/>
    <n v="8699000"/>
    <s v="Dízel"/>
    <x v="3"/>
    <n v="1950"/>
    <n v="143"/>
    <n v="194"/>
    <n v="102000"/>
  </r>
  <r>
    <n v="861"/>
    <s v="MERCEDES-BENZ C 220 T d 4Matic 9G-TRONIC C220d T 4Matic Burmester hifi"/>
    <n v="8699000"/>
    <s v="Dízel"/>
    <x v="16"/>
    <n v="2143"/>
    <n v="125"/>
    <n v="170"/>
    <n v="123000"/>
  </r>
  <r>
    <n v="862"/>
    <s v="MERCEDES-BENZ C 180 9G-TRONIC"/>
    <n v="8700000"/>
    <s v="Benzin"/>
    <x v="3"/>
    <n v="1595"/>
    <n v="115"/>
    <n v="156"/>
    <n v="127175"/>
  </r>
  <r>
    <n v="863"/>
    <s v="MERCEDES-BENZ C 220 T d 4Matic 9G-TRONIC"/>
    <n v="8700000"/>
    <s v="Dízel"/>
    <x v="2"/>
    <n v="2143"/>
    <n v="125"/>
    <n v="170"/>
    <n v="212000"/>
  </r>
  <r>
    <n v="864"/>
    <s v="MERCEDES-BENZ C 220 d 4Matic 9G-TRONIC PLUS MATT SZÜRKE!!!"/>
    <n v="8800000"/>
    <s v="Dízel"/>
    <x v="17"/>
    <n v="2143"/>
    <n v="125"/>
    <n v="170"/>
    <n v="217000"/>
  </r>
  <r>
    <n v="865"/>
    <s v="MERCEDES-BENZ C 220 T d 9G-TRONIC AVANTGARDE BŐR-LED-WIDESCREEN-COMAND NAGY NAVI-DISTRONIC"/>
    <n v="8888888"/>
    <s v="Dízel"/>
    <x v="18"/>
    <n v="1950"/>
    <n v="143"/>
    <n v="194"/>
    <n v="165000"/>
  </r>
  <r>
    <n v="866"/>
    <s v="MERCEDES-BENZ C 250 BlueTEC d 7G-TRONIC"/>
    <n v="8900000"/>
    <s v="Dízel"/>
    <x v="1"/>
    <n v="2143"/>
    <n v="150"/>
    <n v="204"/>
    <n v="169000"/>
  </r>
  <r>
    <n v="867"/>
    <s v="MERCEDES-BENZ C 220 T d 4Matic 9G-TRONIC"/>
    <n v="8900000"/>
    <s v="Dízel"/>
    <x v="17"/>
    <n v="2143"/>
    <n v="125"/>
    <n v="170"/>
    <n v="160000"/>
  </r>
  <r>
    <n v="868"/>
    <s v="MERCEDES-BENZ C 220 T d 9G-TRONIC GARANCIÁVAL!"/>
    <n v="8950000"/>
    <s v="Dízel"/>
    <x v="3"/>
    <n v="1950"/>
    <n v="143"/>
    <n v="194"/>
    <n v="79000"/>
  </r>
  <r>
    <n v="869"/>
    <s v="MERCEDES-BENZ C 250 d 4Matic 9G-TRONIC ÖSSZKEREKES-AUTOMATA-LED.NAVIGÁCIÓ-BŐR-GARANCIA!!!!!"/>
    <n v="8990000"/>
    <s v="Dízel"/>
    <x v="16"/>
    <n v="2143"/>
    <n v="150"/>
    <n v="204"/>
    <n v="91102"/>
  </r>
  <r>
    <n v="870"/>
    <s v="MERCEDES-BENZ C 250 T BlueTEC d 7G-TRONIC AMG-LINE Plus"/>
    <n v="8990000"/>
    <s v="Dízel"/>
    <x v="15"/>
    <n v="2143"/>
    <n v="150"/>
    <n v="204"/>
    <n v="182000"/>
  </r>
  <r>
    <n v="871"/>
    <s v="MERCEDES-BENZ C 350 e PLUG-IN HYBRID 7G-TRONIC ÁFÁS. LED. BURMASTER. 360KAMERA. ÖNPARKOLÁS. TÁVTARTÓ. SÁVTARTÓ. AMG ALUFELNI"/>
    <n v="8990000"/>
    <s v="Hibrid (Benzin)"/>
    <x v="17"/>
    <n v="1991"/>
    <n v="155"/>
    <n v="211"/>
    <n v="142000"/>
  </r>
  <r>
    <n v="872"/>
    <s v="MERCEDES-BENZ C 180 d 9G-TRONIC MAGYARORSZÁGI.KITŰNŐ ÁLLAPOT!!!"/>
    <n v="8990000"/>
    <s v="Dízel"/>
    <x v="2"/>
    <n v="1597"/>
    <n v="90"/>
    <n v="122"/>
    <n v="180000"/>
  </r>
  <r>
    <n v="873"/>
    <s v="MERCEDES-BENZ C 180 9G-TRONIC PLUS Magyar-1.-tulaj"/>
    <n v="8990000"/>
    <s v="Benzin"/>
    <x v="16"/>
    <n v="1595"/>
    <n v="115"/>
    <n v="156"/>
    <n v="99500"/>
  </r>
  <r>
    <n v="874"/>
    <s v="MERCEDES-BENZ C 160 9G-TRONIC Magyarországi - Sérülésmentes - Szervizkönyves"/>
    <n v="8999000"/>
    <s v="Benzin"/>
    <x v="3"/>
    <n v="1497"/>
    <n v="95"/>
    <n v="129"/>
    <n v="62210"/>
  </r>
  <r>
    <n v="875"/>
    <s v="MERCEDES-BENZ C 220 d 9G-TRONIC 54000 km-AUTOMATA"/>
    <n v="8999999"/>
    <s v="Dízel"/>
    <x v="2"/>
    <n v="2143"/>
    <n v="125"/>
    <n v="170"/>
    <n v="54934"/>
  </r>
  <r>
    <n v="876"/>
    <s v="MERCEDES-BENZ C 220 BlueTEC d 7G-TRONIC AMG felszereltség"/>
    <n v="8999999"/>
    <s v="Dízel"/>
    <x v="16"/>
    <n v="2143"/>
    <n v="125"/>
    <n v="170"/>
    <n v="63019"/>
  </r>
  <r>
    <n v="877"/>
    <s v="MERCEDES-BENZ C 350 T e PLUG-IN HYBRID 7G-TRONIC"/>
    <n v="8999999"/>
    <s v="Hibrid (Benzin)"/>
    <x v="17"/>
    <n v="1991"/>
    <n v="155"/>
    <n v="211"/>
    <n v="182000"/>
  </r>
  <r>
    <n v="878"/>
    <s v="MERCEDES-BENZ C 220 BlueTEC d 7G-TRONIC"/>
    <n v="9000000"/>
    <s v="Dízel"/>
    <x v="16"/>
    <n v="2143"/>
    <n v="125"/>
    <n v="170"/>
    <n v="164200"/>
  </r>
  <r>
    <n v="879"/>
    <s v="MERCEDES-BENZ C 220 d 4Matic 9G-TRONIC 204"/>
    <n v="9000000"/>
    <s v="Dízel"/>
    <x v="2"/>
    <n v="2143"/>
    <n v="125"/>
    <n v="170"/>
    <n v="145000"/>
  </r>
  <r>
    <n v="880"/>
    <s v="MERCEDES-BENZ C 200 4Matic 9G-TRONIC PLUS Coupe.Magyarországi.első tulaj.AMG 43 pakett"/>
    <n v="9000000"/>
    <s v="Benzin"/>
    <x v="17"/>
    <n v="1991"/>
    <n v="135"/>
    <n v="184"/>
    <n v="188000"/>
  </r>
  <r>
    <n v="881"/>
    <s v="MERCEDES-BENZ C 300 T d 9G-TRONIC AMG-Packet. Night- Packet. Gyönyörű állapot. Autópálya km!!"/>
    <n v="9049000"/>
    <s v="Dízel"/>
    <x v="3"/>
    <n v="1950"/>
    <n v="180"/>
    <n v="245"/>
    <n v="183000"/>
  </r>
  <r>
    <n v="882"/>
    <s v="MERCEDES-BENZ C 220 T d 9G-TRONIC TULAJDONOSTÓL-SZERVIZELT-BI-LED-9G-GARANTÁLT KM-FRISS SZERVÍZ!!!!"/>
    <n v="9099000"/>
    <s v="Dízel"/>
    <x v="2"/>
    <n v="2143"/>
    <n v="125"/>
    <n v="170"/>
    <n v="100200"/>
  </r>
  <r>
    <n v="883"/>
    <s v="MERCEDES-BENZ C 220 d 9G-TRONIC + SZERVÍZ CSOMAG"/>
    <n v="9100000"/>
    <s v="Dízel"/>
    <x v="2"/>
    <n v="1950"/>
    <n v="143"/>
    <n v="194"/>
    <n v="166000"/>
  </r>
  <r>
    <n v="884"/>
    <s v="MERCEDES-BENZ C 200 9G-TRONIC PLUS"/>
    <n v="9180000"/>
    <s v="Benzin"/>
    <x v="2"/>
    <n v="1991"/>
    <n v="135"/>
    <n v="184"/>
    <n v="119615"/>
  </r>
  <r>
    <n v="885"/>
    <s v="MERCEDES-BENZ C 200 9G-TRONIC M.o.-i! 1. tulajtól! Sérülésmentes! Vezett szervizkönyv! 57 ekm! Új fékek! Friss"/>
    <n v="9190000"/>
    <s v="Benzin"/>
    <x v="17"/>
    <n v="1991"/>
    <n v="135"/>
    <n v="184"/>
    <n v="56986"/>
  </r>
  <r>
    <n v="886"/>
    <s v="MERCEDES-BENZ C 250 BlueTEC d 7G-TRONIC AMG Line"/>
    <n v="9200000"/>
    <s v="Dízel"/>
    <x v="1"/>
    <n v="2143"/>
    <n v="150"/>
    <n v="204"/>
    <n v="166000"/>
  </r>
  <r>
    <n v="887"/>
    <s v="MERCEDES-BENZ C 350 e PLUG-IN HYBRID 7G-TRONIC"/>
    <n v="9290000"/>
    <s v="Hibrid (Benzin)"/>
    <x v="2"/>
    <n v="1991"/>
    <n v="155"/>
    <n v="211"/>
    <n v="73973"/>
  </r>
  <r>
    <n v="888"/>
    <s v="MERCEDES-BENZ C 350 T e PLUG-IN HYBRID 7G-TRONIC c350e"/>
    <n v="9390000"/>
    <s v="Hibrid (Benzin)"/>
    <x v="17"/>
    <n v="1991"/>
    <n v="155"/>
    <n v="211"/>
    <n v="194600"/>
  </r>
  <r>
    <n v="889"/>
    <s v="MERCEDES-BENZ C 160 9G-TRONIC"/>
    <n v="9450000"/>
    <s v="Benzin"/>
    <x v="3"/>
    <n v="1595"/>
    <n v="95"/>
    <n v="129"/>
    <n v="57100"/>
  </r>
  <r>
    <n v="890"/>
    <s v="MERCEDES-BENZ C-OSZTÁLY C 300 9G-TRONIC Magyar! 1 tulaj. panorámatető"/>
    <n v="9490000"/>
    <s v="Benzin"/>
    <x v="2"/>
    <n v="1991"/>
    <n v="190"/>
    <n v="258"/>
    <n v="112449"/>
  </r>
  <r>
    <n v="891"/>
    <s v="MERCEDES-BENZ C 300 7G-TRONIC AMG SPORT 4MATIC"/>
    <n v="9490000"/>
    <s v="Benzin"/>
    <x v="16"/>
    <n v="1991"/>
    <n v="180"/>
    <n v="245"/>
    <n v="95700"/>
  </r>
  <r>
    <n v="892"/>
    <s v="MERCEDES-BENZ C 300 T de EQ Power 9G-TRONIC AMG LINE ! 125.000 KM ! GYÁRI FÉNYEZÉS !"/>
    <n v="9499999"/>
    <s v="Hibrid (Dízel)"/>
    <x v="18"/>
    <n v="1950"/>
    <n v="143"/>
    <n v="194"/>
    <n v="125000"/>
  </r>
  <r>
    <n v="893"/>
    <s v="MERCEDES-BENZ C 43 AMG 4Matic 9G-TRONIC"/>
    <n v="9499999"/>
    <s v="Benzin"/>
    <x v="16"/>
    <n v="2996"/>
    <n v="270"/>
    <n v="367"/>
    <n v="209000"/>
  </r>
  <r>
    <n v="894"/>
    <s v="MERCEDES-BENZ C 300 7G-TRONIC 4Matic AMG line"/>
    <n v="9500000"/>
    <s v="Benzin"/>
    <x v="1"/>
    <n v="1991"/>
    <n v="180"/>
    <n v="245"/>
    <n v="130000"/>
  </r>
  <r>
    <n v="895"/>
    <s v="MERCEDES-BENZ C 350 T e PLUG-IN HYBRID 7G-TRONIC AMG felszereltség!Avg design!Önvezető funkció!"/>
    <n v="9580000"/>
    <s v="Benzin"/>
    <x v="16"/>
    <n v="1991"/>
    <s v="155kW"/>
    <s v="211LE"/>
    <n v="62536"/>
  </r>
  <r>
    <n v="896"/>
    <s v="MERCEDES-BENZ C 300 T de EQ Power 9G-TRONIC vezetett digitális szkönyv. magasan felszerelt. szép. megkímélt"/>
    <n v="9590000"/>
    <s v="Hibrid (Dízel)"/>
    <x v="3"/>
    <n v="1950"/>
    <n v="143"/>
    <n v="194"/>
    <n v="96000"/>
  </r>
  <r>
    <n v="897"/>
    <s v="MERCEDES-BENZ C 200 EQ Boost 9G-TRONIC Mild-HYBRID"/>
    <n v="9700000"/>
    <s v="Hibrid (Benzin)"/>
    <x v="2"/>
    <n v="1497"/>
    <n v="135"/>
    <n v="184"/>
    <n v="225300"/>
  </r>
  <r>
    <n v="898"/>
    <s v="MERCEDES-BENZ C 180 T BlueTEC d AMG Line! Téli kerék garnitúrával!"/>
    <n v="9780000"/>
    <s v="Dízel"/>
    <x v="1"/>
    <n v="1598"/>
    <n v="85"/>
    <n v="116"/>
    <n v="89908"/>
  </r>
  <r>
    <n v="899"/>
    <s v="MERCEDES-BENZ C 180 T 9G-TRONIC AMG LINE BŐR F1 LED TÉLI NYÁRI GUMIK FRISS SZERVIZ"/>
    <n v="9790000"/>
    <s v="Benzin"/>
    <x v="2"/>
    <n v="1595"/>
    <n v="115"/>
    <n v="156"/>
    <n v="53820"/>
  </r>
  <r>
    <n v="900"/>
    <s v="MERCEDES-BENZ C 220 d 9G-TRONIC Első Tulajdonostól ! Leinformálható 19 Ezer Km !"/>
    <n v="9799000"/>
    <s v="Dízel"/>
    <x v="3"/>
    <n v="1950"/>
    <n v="143"/>
    <n v="194"/>
    <n v="19000"/>
  </r>
  <r>
    <n v="901"/>
    <s v="MERCEDES-BENZ C 180 9G-TRONIC Coupe Burmester 106.929km! magyarországi. márkaszervizben szervizelt. újszerű"/>
    <n v="9799000"/>
    <s v="Benzin"/>
    <x v="2"/>
    <n v="1595"/>
    <n v="115"/>
    <n v="156"/>
    <n v="106929"/>
  </r>
  <r>
    <n v="902"/>
    <s v="MERCEDES-BENZ C 160 9G-TRONIC MO-i.PAPPASNÁL VÁSÁROLT.SÉRÜLÉSMENTES.FRISS SZERVIZ.KITŰNŐ ÁLLAPOTBAN"/>
    <n v="9890000"/>
    <s v="Benzin"/>
    <x v="2"/>
    <n v="1595"/>
    <n v="95"/>
    <n v="129"/>
    <n v="88500"/>
  </r>
  <r>
    <n v="903"/>
    <s v="MERCEDES-BENZ C 200 4Matic EQ Boost 9G-TRONIC Magyarországi. Vezetett szervizkönyv. 53.000-Km!!"/>
    <n v="9890000"/>
    <s v="Benzin"/>
    <x v="3"/>
    <n v="1497"/>
    <n v="135"/>
    <n v="184"/>
    <n v="53000"/>
  </r>
  <r>
    <n v="904"/>
    <s v="MERCEDES-BENZ C 220 T d 9G-TRONIC VÉGIG SZERVIZELT// PANORÁMATETŐ// BŐR// VONÓHOROG//AKÁR 24HÓ GARANCIA"/>
    <n v="9795000"/>
    <s v="Dízel"/>
    <x v="2"/>
    <n v="2143"/>
    <n v="125"/>
    <n v="170"/>
    <n v="75577"/>
  </r>
  <r>
    <n v="905"/>
    <s v="MERCEDES-BENZ C 300 de EQ Power 9G-TRONIC"/>
    <n v="9900000"/>
    <s v="Hibrid (Dízel)"/>
    <x v="18"/>
    <n v="1950"/>
    <n v="143"/>
    <n v="194"/>
    <n v="132600"/>
  </r>
  <r>
    <n v="906"/>
    <s v="MERCEDES-BENZ C 350 e PLUG-IN HYBRID 7G-TRONIC"/>
    <n v="9900000"/>
    <s v="Hibrid (Benzin)"/>
    <x v="1"/>
    <n v="1991"/>
    <n v="155"/>
    <n v="211"/>
    <n v="85000"/>
  </r>
  <r>
    <n v="907"/>
    <s v="MERCEDES-BENZ C 220 d 4Matic 9G-TRONIC 1 ÉV GARANCIA//MAGYARORSZÁGI//SZERVIZKÖNYV//SÉRMENTES//98%-OS ÁLLAPOTFELMÉRÉSSEL"/>
    <n v="9980000"/>
    <s v="Dízel"/>
    <x v="2"/>
    <n v="2143"/>
    <n v="125"/>
    <n v="170"/>
    <n v="76580"/>
  </r>
  <r>
    <n v="908"/>
    <s v="MERCEDES-BENZ C 200 9G-TRONIC PLUS 1 ÉV GARANCIA//SÉRÜLÉS MENTES//ÜLÉSFŰTÉS//BŐR ÜLÉSEK"/>
    <n v="9980000"/>
    <s v="Benzin"/>
    <x v="17"/>
    <n v="1991"/>
    <n v="135"/>
    <n v="184"/>
    <n v="103889"/>
  </r>
  <r>
    <n v="909"/>
    <s v="MERCEDES-BENZ C 350 T e PLUG-IN HYBRID 7G-TRONIC AMG Line+Téli kerék garnitúra"/>
    <n v="9980000"/>
    <s v="Hibrid (Benzin)"/>
    <x v="17"/>
    <n v="1991"/>
    <n v="155"/>
    <n v="211"/>
    <n v="115700"/>
  </r>
  <r>
    <n v="910"/>
    <s v="MERCEDES-BENZ C 220 d 4Matic 9G-TRONIC PLUS AMG LINE.MAGYARORSZÁGI"/>
    <n v="9990000"/>
    <s v="Dízel"/>
    <x v="16"/>
    <n v="2143"/>
    <n v="125"/>
    <n v="170"/>
    <n v="176000"/>
  </r>
  <r>
    <n v="911"/>
    <s v="MERCEDES-BENZ C 180 "/>
    <n v="9990000"/>
    <s v="Benzin"/>
    <x v="5"/>
    <n v="1595"/>
    <n v="115"/>
    <n v="156"/>
    <n v="42500"/>
  </r>
  <r>
    <n v="912"/>
    <s v="MERCEDES-BENZ C 160 9G-TRONIC"/>
    <n v="9990000"/>
    <s v="Benzin"/>
    <x v="18"/>
    <n v="1497"/>
    <n v="95"/>
    <n v="129"/>
    <n v="39870"/>
  </r>
  <r>
    <n v="913"/>
    <s v="MERCEDES-BENZ C 180 9G-TRONIC"/>
    <n v="9990000"/>
    <s v="Benzin"/>
    <x v="18"/>
    <n v="1497"/>
    <n v="115"/>
    <n v="156"/>
    <n v="31550"/>
  </r>
  <r>
    <n v="914"/>
    <s v="MERCEDES-BENZ C 220 d 9G-TRONIC 2018-as modell. 2023.október szervíz"/>
    <n v="9990000"/>
    <s v="Dízel"/>
    <x v="17"/>
    <n v="2143"/>
    <n v="125"/>
    <n v="170"/>
    <n v="160000"/>
  </r>
  <r>
    <n v="915"/>
    <s v="MERCEDES-BENZ C 250 T d 4Matic 9G-TRONIC Avantgarde"/>
    <n v="9990000"/>
    <s v="Dízel"/>
    <x v="2"/>
    <n v="2143"/>
    <n v="150"/>
    <n v="204"/>
    <n v="146000"/>
  </r>
  <r>
    <n v="916"/>
    <s v="MERCEDES-BENZ C 180 9G-TRONIC"/>
    <n v="9999990"/>
    <s v="Benzin"/>
    <x v="17"/>
    <n v="1595"/>
    <n v="115"/>
    <n v="156"/>
    <n v="155336"/>
  </r>
  <r>
    <n v="917"/>
    <s v="MERCEDES-BENZ C 220 d 4Matic 9G-TRONIC"/>
    <n v="9999990"/>
    <s v="Dízel"/>
    <x v="2"/>
    <n v="1950"/>
    <n v="143"/>
    <n v="194"/>
    <n v="115000"/>
  </r>
  <r>
    <n v="918"/>
    <s v="MERCEDES-BENZ C 220 d 9G-TRONIC AMG LINE!"/>
    <n v="9999999"/>
    <s v="Dízel"/>
    <x v="16"/>
    <n v="2143"/>
    <n v="125"/>
    <n v="170"/>
    <n v="52688"/>
  </r>
  <r>
    <n v="919"/>
    <s v="MERCEDES-BENZ C 180 d 9G-TRONIC GARANTÁLT 13.808 KM !! / ÉV VÉGI AKCIÓ ! LED LÁMPA / NAGY NAVIGÁCIÓ"/>
    <n v="9999999"/>
    <s v="Dízel"/>
    <x v="3"/>
    <n v="1597"/>
    <n v="90"/>
    <n v="122"/>
    <n v="13808"/>
  </r>
  <r>
    <n v="920"/>
    <s v="MERCEDES-BENZ C 200 T 4Matic EQ Boost 9G-TRONIC AMG Line"/>
    <n v="9999999"/>
    <s v="Benzin"/>
    <x v="3"/>
    <n v="1497"/>
    <n v="135"/>
    <n v="184"/>
    <n v="120000"/>
  </r>
  <r>
    <n v="921"/>
    <s v="MERCEDES-BENZ C 220 d 9G-TRONIC"/>
    <n v="9999999"/>
    <s v="Dízel"/>
    <x v="3"/>
    <n v="1950"/>
    <n v="143"/>
    <n v="194"/>
    <n v="88000"/>
  </r>
  <r>
    <n v="922"/>
    <s v="MERCEDES-BENZ C 180 9G-TRONIC PLUS"/>
    <n v="10000000"/>
    <s v="Benzin"/>
    <x v="2"/>
    <n v="1595"/>
    <n v="115"/>
    <n v="156"/>
    <n v="90000"/>
  </r>
  <r>
    <n v="923"/>
    <s v="MERCEDES-BENZ C 200 EQ Boost 9G-TRONIC"/>
    <n v="10000000"/>
    <s v="Benzin"/>
    <x v="2"/>
    <n v="1497"/>
    <n v="135"/>
    <n v="184"/>
    <n v="102000"/>
  </r>
  <r>
    <n v="924"/>
    <s v="MERCEDES-BENZ C-OSZTÁLY C 200 d 1.6 9G-TRONIC BÉRELHETŐ is. Garanciális. Magyarországi"/>
    <n v="10000000"/>
    <s v="Dízel"/>
    <x v="5"/>
    <n v="1597"/>
    <n v="118"/>
    <n v="160"/>
    <n v="63300"/>
  </r>
  <r>
    <n v="925"/>
    <s v="MERCEDES-BENZ C 250 7G-TRONIC PLUS"/>
    <n v="10200000"/>
    <s v="Benzin"/>
    <x v="17"/>
    <n v="1991"/>
    <n v="155"/>
    <n v="211"/>
    <n v="87300"/>
  </r>
  <r>
    <n v="926"/>
    <s v="MERCEDES-BENZ C-OSZTÁLY C 250 d 4Matic 9G-TRONIC AMG KÜLSŐ-BELSŐ! MAGYARORSZÁGI! FRISSEN SZERVIZELVE!"/>
    <n v="10290000"/>
    <s v="Dízel"/>
    <x v="2"/>
    <n v="2143"/>
    <n v="150"/>
    <n v="204"/>
    <n v="143500"/>
  </r>
  <r>
    <n v="927"/>
    <s v="MERCEDES-BENZ C 220 d 9G-TRONIC AMG"/>
    <n v="10299000"/>
    <s v="Dízel"/>
    <x v="2"/>
    <n v="2143"/>
    <n v="125"/>
    <n v="170"/>
    <n v="182000"/>
  </r>
  <r>
    <n v="928"/>
    <s v="MERCEDES-BENZ C 220 d 9G-TRONIC AMG line"/>
    <n v="10300000"/>
    <s v="Dízel"/>
    <x v="16"/>
    <n v="2143"/>
    <n v="125"/>
    <n v="170"/>
    <n v="98000"/>
  </r>
  <r>
    <n v="929"/>
    <s v="MERCEDES-BENZ C 180 T d 9G-TRONIC"/>
    <n v="10490000"/>
    <s v="Dízel"/>
    <x v="5"/>
    <n v="1597"/>
    <n v="90"/>
    <n v="122"/>
    <n v="90000"/>
  </r>
  <r>
    <n v="930"/>
    <s v="MERCEDES-BENZ C 43 AMG "/>
    <n v="10499000"/>
    <s v="Benzin"/>
    <x v="1"/>
    <n v="2996"/>
    <n v="270"/>
    <n v="367"/>
    <n v="180465"/>
  </r>
  <r>
    <n v="931"/>
    <s v="MERCEDES-BENZ C 250 d 9G-TRONIC GARANTÁLT 108.000KM.MEGKÍMÉLT.PANORÁMATETŐ.NAVI.AZONNAL ELVIHETŐ"/>
    <n v="10590000"/>
    <s v="Dízel"/>
    <x v="16"/>
    <n v="2143"/>
    <n v="150"/>
    <n v="204"/>
    <n v="119000"/>
  </r>
  <r>
    <n v="932"/>
    <s v="MERCEDES-BENZ C 180 9G-TRONIC PLUS AMG! CABRIO! NAVI! BŐR! AUTOMATA!"/>
    <n v="10690000"/>
    <s v="Benzin"/>
    <x v="17"/>
    <n v="1595"/>
    <n v="115"/>
    <n v="156"/>
    <n v="69000"/>
  </r>
  <r>
    <n v="933"/>
    <s v="MERCEDES-BENZ C 220 T d 9G-TRONIC"/>
    <n v="10790000"/>
    <s v="Dízel"/>
    <x v="3"/>
    <n v="1950"/>
    <n v="143"/>
    <n v="194"/>
    <n v="186900"/>
  </r>
  <r>
    <n v="934"/>
    <s v="MERCEDES-BENZ C 180 9G-TRONIC"/>
    <n v="10800000"/>
    <s v="Benzin"/>
    <x v="3"/>
    <n v="1595"/>
    <n v="115"/>
    <n v="156"/>
    <n v="78000"/>
  </r>
  <r>
    <n v="935"/>
    <s v="MERCEDES-BENZ C 220 d 9G-TRONIC"/>
    <n v="10800000"/>
    <s v="Dízel"/>
    <x v="3"/>
    <n v="1950"/>
    <n v="143"/>
    <n v="194"/>
    <n v="86800"/>
  </r>
  <r>
    <n v="936"/>
    <s v="MERCEDES-BENZ C 220 d 9G-TRONIC"/>
    <n v="10800000"/>
    <s v="Dízel"/>
    <x v="2"/>
    <n v="2143"/>
    <n v="125"/>
    <n v="170"/>
    <n v="115000"/>
  </r>
  <r>
    <n v="937"/>
    <s v="MERCEDES-BENZ C 180 9G-TRONIC AMG!M.O-i 1-TULAJ! PANORÁMA!LED!NAVI!BURMESTER!ALCANTARA!KAMERA!"/>
    <n v="10890000"/>
    <s v="Benzin"/>
    <x v="3"/>
    <n v="1497"/>
    <n v="115"/>
    <n v="156"/>
    <n v="125000"/>
  </r>
  <r>
    <n v="938"/>
    <s v="MERCEDES-BENZ C 400 4Matic 7G-TRONIC 4matic AMG BIturbo"/>
    <n v="10900000"/>
    <s v="Benzin"/>
    <x v="1"/>
    <n v="2996"/>
    <n v="245"/>
    <n v="333"/>
    <n v="200000"/>
  </r>
  <r>
    <n v="939"/>
    <s v="MERCEDES-BENZ C 300 9G-TRONIC PLUS Full AMG"/>
    <n v="10900000"/>
    <s v="Benzin"/>
    <x v="17"/>
    <n v="1991"/>
    <n v="180"/>
    <n v="245"/>
    <n v="128000"/>
  </r>
  <r>
    <n v="940"/>
    <s v="MERCEDES-BENZ C 250 d 9G-TRONIC Tartós Bérlet/ Operativ lízing"/>
    <n v="10990000"/>
    <s v="Dízel"/>
    <x v="2"/>
    <n v="2143"/>
    <n v="150"/>
    <n v="204"/>
    <n v="137000"/>
  </r>
  <r>
    <n v="941"/>
    <s v="MERCEDES-BENZ C 63 AMG (Automata)"/>
    <n v="10990000"/>
    <s v="Benzin"/>
    <x v="12"/>
    <n v="6208"/>
    <n v="336"/>
    <n v="457"/>
    <n v="165096"/>
  </r>
  <r>
    <n v="942"/>
    <s v="MERCEDES-BENZ C 63 AMG (Automata)"/>
    <n v="10990000"/>
    <s v="Benzin"/>
    <x v="12"/>
    <n v="6208"/>
    <n v="336"/>
    <n v="457"/>
    <n v="119000"/>
  </r>
  <r>
    <n v="943"/>
    <s v="MERCEDES-BENZ C 220 BlueTEC d 7G-TRONIC AMG (!) Sérülésmentes - Szalonállapot! Végig Mercedes Márkaszervízben Szervizelt"/>
    <n v="10995000"/>
    <s v="Dízel"/>
    <x v="1"/>
    <n v="2143"/>
    <n v="125"/>
    <n v="170"/>
    <n v="157968"/>
  </r>
  <r>
    <n v="944"/>
    <s v="MERCEDES-BENZ C 220 d 4Matic 9G-TRONIC Garanciális! Magyarországi-Szervizkönyv-20e km!"/>
    <n v="10999000"/>
    <s v="Dízel"/>
    <x v="2"/>
    <n v="2143"/>
    <n v="125"/>
    <n v="170"/>
    <n v="23600"/>
  </r>
  <r>
    <n v="945"/>
    <s v="MERCEDES-BENZ C 300 4Matic EQ Boost 9G-TRONIC Avantgarde"/>
    <n v="10999000"/>
    <s v="Benzin"/>
    <x v="3"/>
    <n v="1991"/>
    <n v="190"/>
    <n v="258"/>
    <n v="79000"/>
  </r>
  <r>
    <n v="946"/>
    <s v="MERCEDES-BENZ C 250 d 9G-TRONIC AMG Line.Törésmentes.Szervizkönyves.Hanggenerátor"/>
    <n v="10999000"/>
    <s v="Dízel"/>
    <x v="16"/>
    <n v="2143"/>
    <n v="150"/>
    <n v="204"/>
    <n v="166000"/>
  </r>
  <r>
    <n v="947"/>
    <s v="MERCEDES-BENZ C 200 7G-TRONIC PLUS"/>
    <n v="10999999"/>
    <s v="Benzin"/>
    <x v="16"/>
    <n v="1991"/>
    <n v="135"/>
    <n v="184"/>
    <n v="73900"/>
  </r>
  <r>
    <n v="948"/>
    <s v="MERCEDES-BENZ C 200 9G-TRONIC PLUS Magyarországi AMG pack . led.kamera.ülés hűt-fűt-nyak fűtés"/>
    <n v="10999999"/>
    <s v="Benzin"/>
    <x v="17"/>
    <n v="1991"/>
    <n v="135"/>
    <n v="184"/>
    <n v="107000"/>
  </r>
  <r>
    <n v="949"/>
    <s v="MERCEDES-BENZ C 43 AMG M.o.i! 125e.km! Újszerű! Panoráma! Burmaster hifi!"/>
    <n v="11199000"/>
    <s v="Benzin"/>
    <x v="16"/>
    <n v="2996"/>
    <n v="270"/>
    <n v="367"/>
    <n v="125800"/>
  </r>
  <r>
    <n v="950"/>
    <s v="MERCEDES-BENZ C 300 e T 9G-TRONIC Plug-in hybrid Avantgarde/Plug-in-Hybrid/360 KAMERA/WIFI/LED/NAVI/ÁFA-s"/>
    <n v="11325000"/>
    <s v="Hibrid (Benzin)"/>
    <x v="18"/>
    <n v="1991"/>
    <n v="155"/>
    <n v="211"/>
    <n v="73600"/>
  </r>
  <r>
    <n v="951"/>
    <s v="MERCEDES-BENZ C 300 9G-TRONIC AMG"/>
    <n v="11450000"/>
    <s v="Benzin"/>
    <x v="3"/>
    <n v="1991"/>
    <n v="190"/>
    <n v="258"/>
    <n v="94000"/>
  </r>
  <r>
    <n v="952"/>
    <s v="MERCEDES-BENZ C 300 de EQ Power 9G-TRONIC Avantgarde/PDC/NAVI/LED/ÁFA-s"/>
    <n v="11470000"/>
    <s v="Hibrid (Dízel)"/>
    <x v="18"/>
    <n v="1950"/>
    <n v="143"/>
    <n v="194"/>
    <n v="73350"/>
  </r>
  <r>
    <n v="953"/>
    <s v="MERCEDES-BENZ C 220 T d 9G-TRONIC AMG - MAGYARORSZÁGI - GARANCIÁLIS"/>
    <n v="11490000"/>
    <s v="Dízel"/>
    <x v="3"/>
    <n v="1950"/>
    <n v="143"/>
    <n v="194"/>
    <n v="118000"/>
  </r>
  <r>
    <n v="954"/>
    <s v="MERCEDES-BENZ C 200 EQ Boost 9G-TRONIC Mo-i autó. 2 db díjmentes szervizzel"/>
    <n v="11499000"/>
    <s v="Benzin"/>
    <x v="3"/>
    <n v="1497"/>
    <n v="135"/>
    <n v="184"/>
    <n v="58000"/>
  </r>
  <r>
    <n v="955"/>
    <s v="MERCEDES-BENZ C 200 EQ Boost 9G-TRONIC 67.000Km!!! Vezetett szervízkönyv!!! Amg Pakett!!!"/>
    <n v="11499000"/>
    <s v="Benzin"/>
    <x v="2"/>
    <n v="1497"/>
    <n v="135"/>
    <n v="184"/>
    <n v="67800"/>
  </r>
  <r>
    <n v="956"/>
    <s v="MERCEDES-BENZ C 200 d 1.6 9G-TRONIC AMG. Ülésfűtés! Panoráma tető! Az ár 27%-os ÁFA tartalmú! Akár 3 év garancia!"/>
    <n v="11580000"/>
    <s v="Dízel"/>
    <x v="18"/>
    <n v="1597"/>
    <n v="118"/>
    <n v="160"/>
    <n v="77000"/>
  </r>
  <r>
    <n v="957"/>
    <s v="MERCEDES-BENZ C 220 d AMG line 9G-Tronic Cabrio"/>
    <n v="11600000"/>
    <s v="Dízel"/>
    <x v="16"/>
    <n v="2143"/>
    <n v="125"/>
    <n v="170"/>
    <n v="115000"/>
  </r>
  <r>
    <n v="958"/>
    <s v="MERCEDES-BENZ C-OSZTÁLY C 220 d Coupé - AMG Styling"/>
    <n v="11600000"/>
    <s v="Dízel"/>
    <x v="16"/>
    <n v="2143"/>
    <n v="125"/>
    <n v="170"/>
    <n v="139500"/>
  </r>
  <r>
    <n v="959"/>
    <s v="MERCEDES-BENZ C 220 d 9G-TRONIC AMG"/>
    <n v="11600000"/>
    <s v="Dízel"/>
    <x v="17"/>
    <n v="2143"/>
    <n v="125"/>
    <n v="170"/>
    <n v="97000"/>
  </r>
  <r>
    <n v="960"/>
    <s v="MERCEDES-BENZ C 300 de EQ Power 9G-TRONIC DE"/>
    <n v="11900000"/>
    <s v="Hibrid (Dízel)"/>
    <x v="18"/>
    <n v="1950"/>
    <n v="143"/>
    <n v="194"/>
    <n v="150000"/>
  </r>
  <r>
    <n v="961"/>
    <s v="MERCEDES-BENZ C 300 T de EQ Power 9G-TRONIC Avantgarde/Plug-in-Hybrid/18/360 KAMERA/NAVI/LED/ÁFA-s"/>
    <n v="11920000"/>
    <s v="Hibrid (Dízel)"/>
    <x v="18"/>
    <n v="1950"/>
    <n v="143"/>
    <n v="194"/>
    <n v="59900"/>
  </r>
  <r>
    <n v="962"/>
    <s v="MERCEDES-BENZ C 220 d 4Matic 9G-TRONIC AMG.Magy.oi.Pan.tető.légrugó.Burmeisrer.Head disp.360 Kam"/>
    <n v="11990000"/>
    <s v="Dízel"/>
    <x v="3"/>
    <n v="1950"/>
    <n v="143"/>
    <n v="194"/>
    <n v="97000"/>
  </r>
  <r>
    <n v="963"/>
    <s v="MERCEDES-BENZ C 300 EQ Boost 9G-TRONIC mo-i"/>
    <n v="11990000"/>
    <s v="Benzin"/>
    <x v="3"/>
    <n v="1991"/>
    <n v="190"/>
    <n v="258"/>
    <n v="35955"/>
  </r>
  <r>
    <n v="964"/>
    <s v="MERCEDES-BENZ C 200 EQ Boost 9G-TRONIC / Akár 1 Év Garancia!/ 78eKm!/ Vezetett SZK!/ Gyári fény!/ 2. Tulaj!"/>
    <n v="11990000"/>
    <s v="Benzin"/>
    <x v="2"/>
    <n v="1497"/>
    <n v="135"/>
    <n v="184"/>
    <n v="78363"/>
  </r>
  <r>
    <n v="965"/>
    <s v="MERCEDES-BENZ C-OSZTÁLY C 250 9G-TRONIC PLUS Amg!1 Tulajdonos! Gyönyörű!!Kitűnő! Csere-érdekel! 65500km!"/>
    <n v="11995000"/>
    <s v="Benzin"/>
    <x v="17"/>
    <n v="1991"/>
    <n v="155"/>
    <n v="211"/>
    <n v="65500"/>
  </r>
  <r>
    <n v="966"/>
    <s v="MERCEDES-BENZ C 300 EQ Boost 9G-TRONIC AMG STYLE LÉGRUGÓ BURMESTER GYÖNYÖRŰ!!!"/>
    <n v="11999000"/>
    <s v="Benzin"/>
    <x v="3"/>
    <n v="1991"/>
    <n v="190"/>
    <n v="258"/>
    <n v="100000"/>
  </r>
  <r>
    <n v="967"/>
    <s v="MERCEDES-BENZ C 220 d 4Matic 7G-TRONIC amg line"/>
    <n v="11999999"/>
    <s v="Dízel"/>
    <x v="16"/>
    <n v="2143"/>
    <n v="125"/>
    <n v="170"/>
    <n v="75000"/>
  </r>
  <r>
    <n v="968"/>
    <s v="MERCEDES-BENZ C 220 T d 9G-TRONIC AMG"/>
    <n v="11999999"/>
    <s v="Dízel"/>
    <x v="2"/>
    <n v="1950"/>
    <n v="143"/>
    <n v="194"/>
    <n v="128000"/>
  </r>
  <r>
    <n v="969"/>
    <s v="MERCEDES-BENZ C-OSZTÁLY C 220 T d 9G-TRONIC Mild hybrid drive C220 mild hybrid új típús avantgarde sérűlésmentes karcmentes"/>
    <n v="12250000"/>
    <s v="Dízel"/>
    <x v="4"/>
    <n v="1993"/>
    <n v="147"/>
    <n v="200"/>
    <n v="76000"/>
  </r>
  <r>
    <n v="970"/>
    <s v="MERCEDES-BENZ C 300 T de EQ Power 9G-TRONIC AMG. Plug in hybrid"/>
    <n v="12480000"/>
    <s v="Hibrid (Dízel)"/>
    <x v="18"/>
    <n v="1950"/>
    <n v="143"/>
    <n v="194"/>
    <n v="104600"/>
  </r>
  <r>
    <n v="971"/>
    <s v="MERCEDES-BENZ C 400 4Matic 9G-TRONIC AMG! Burmester! Adaptív tempomat-Sávtartó-Holttérfigyelő"/>
    <n v="12499999"/>
    <s v="Benzin"/>
    <x v="17"/>
    <n v="2996"/>
    <n v="245"/>
    <n v="333"/>
    <n v="71552"/>
  </r>
  <r>
    <n v="972"/>
    <s v="MERCEDES-BENZ C 250 9G-TRONIC PLUS AMG Line"/>
    <n v="12500000"/>
    <s v="Benzin"/>
    <x v="17"/>
    <n v="1991"/>
    <n v="155"/>
    <n v="211"/>
    <n v="86975"/>
  </r>
  <r>
    <n v="973"/>
    <s v="MERCEDES-BENZ C 200 4Matic EQ Boost 9G-TRONIC"/>
    <n v="12500000"/>
    <s v="Benzin"/>
    <x v="5"/>
    <n v="1497"/>
    <n v="135"/>
    <n v="184"/>
    <n v="37885"/>
  </r>
  <r>
    <n v="974"/>
    <s v="MERCEDES-BENZ C 220 d 4Matic 9G-TRONIC"/>
    <n v="12500000"/>
    <m/>
    <x v="2"/>
    <n v="1500"/>
    <m/>
    <m/>
    <n v="150000"/>
  </r>
  <r>
    <n v="975"/>
    <s v="MERCEDES-BENZ C 300 e T 9G-TRONIC Plug-in hybrid Plug-in-Hybrid/PDC/KAMERA/HIFi/NAVI/LED/ÁFA-s"/>
    <n v="12530000"/>
    <s v="Hibrid (Benzin)"/>
    <x v="18"/>
    <n v="1991"/>
    <n v="155"/>
    <n v="211"/>
    <n v="44200"/>
  </r>
  <r>
    <n v="976"/>
    <s v="MERCEDES-BENZ C 43 AMG 4 Matic AMG Biturbo"/>
    <n v="12600500"/>
    <s v="Benzin"/>
    <x v="17"/>
    <n v="2996"/>
    <n v="270"/>
    <n v="367"/>
    <n v="151000"/>
  </r>
  <r>
    <n v="977"/>
    <s v="MERCEDES-BENZ C 220 d 4Matic 9G-TRONIC PLUS Coupe"/>
    <n v="12600000"/>
    <s v="Dízel"/>
    <x v="2"/>
    <n v="2143"/>
    <n v="125"/>
    <n v="170"/>
    <n v="45321"/>
  </r>
  <r>
    <n v="978"/>
    <s v="MERCEDES-BENZ C 180 9G-TRONIC Azonnal elvihető!"/>
    <n v="12690000"/>
    <s v="Benzin"/>
    <x v="2"/>
    <n v="1595"/>
    <n v="115"/>
    <n v="156"/>
    <n v="45000"/>
  </r>
  <r>
    <n v="979"/>
    <s v="MERCEDES-BENZ C 200 T 4Matic EQ Boost 9G-TRONIC Áfás !2025.02 ig integrált szervíz csomag!"/>
    <n v="12700000"/>
    <s v="Benzin"/>
    <x v="3"/>
    <n v="1497"/>
    <n v="135"/>
    <n v="184"/>
    <n v="41800"/>
  </r>
  <r>
    <n v="980"/>
    <s v="MERCEDES-BENZ C 300 e EQ Power 9G-TRONIC M.O.I. Valós Km! Szervizkönyv!"/>
    <n v="12900000"/>
    <s v="Hibrid (Benzin)"/>
    <x v="5"/>
    <n v="1991"/>
    <n v="155"/>
    <n v="211"/>
    <n v="98000"/>
  </r>
  <r>
    <n v="981"/>
    <s v="MERCEDES-BENZ C 300 d 9G-TRONIC AMG Line Night Edition"/>
    <n v="12900000"/>
    <s v="Dízel"/>
    <x v="18"/>
    <n v="1950"/>
    <n v="180"/>
    <n v="245"/>
    <n v="96000"/>
  </r>
  <r>
    <n v="982"/>
    <s v="MERCEDES-BENZ C 200 4Matic 9G-TRONIC Magyarországi első forgalomba helyezés. Leinformálható 103e km!"/>
    <n v="12900000"/>
    <s v="Benzin"/>
    <x v="3"/>
    <n v="1991"/>
    <n v="135"/>
    <n v="184"/>
    <n v="103000"/>
  </r>
  <r>
    <n v="983"/>
    <s v="MERCEDES-BENZ C 63 AMG (Automata)"/>
    <n v="12900000"/>
    <s v="Benzin"/>
    <x v="11"/>
    <n v="6208"/>
    <n v="336"/>
    <n v="457"/>
    <n v="147800"/>
  </r>
  <r>
    <n v="984"/>
    <s v="MERCEDES-BENZ C 300 d 4Matic 9G-TRONIC AMG Packet! 360 kamera! Nyitható Panoráma tető! Gyári fényezés!"/>
    <n v="12950000"/>
    <s v="Dízel"/>
    <x v="3"/>
    <n v="1950"/>
    <n v="180"/>
    <n v="245"/>
    <n v="102124"/>
  </r>
  <r>
    <n v="985"/>
    <s v="MERCEDES-BENZ C 300 T de EQ Power 9G-TRONIC ÁFÁS.KAMERA.MEM.BŐR.DISTRONIC.ŰL.FŰT.TÁV.TART.TEMP.SÁV.TART.KEY.LESS"/>
    <n v="12990000"/>
    <s v="Hibrid (Dízel)"/>
    <x v="5"/>
    <n v="1950"/>
    <n v="143"/>
    <n v="194"/>
    <n v="39500"/>
  </r>
  <r>
    <n v="986"/>
    <s v="MERCEDES-BENZ C 220 T d 4Matic 9G-TRONIC"/>
    <n v="12990000"/>
    <s v="Dízel"/>
    <x v="5"/>
    <n v="1950"/>
    <n v="143"/>
    <n v="194"/>
    <n v="45000"/>
  </r>
  <r>
    <n v="987"/>
    <s v="MERCEDES-BENZ C 200 d 9G-TRONIC Cabrio Navigáció Tolatókamera Azonnal elvihető"/>
    <n v="12990000"/>
    <s v="Dízel"/>
    <x v="3"/>
    <n v="1598"/>
    <n v="118"/>
    <n v="160"/>
    <n v="79000"/>
  </r>
  <r>
    <n v="988"/>
    <s v="MERCEDES-BENZ C 43 AMG Gyönyörű!!Csere-érdekel!!"/>
    <n v="12995000"/>
    <s v="Benzin"/>
    <x v="2"/>
    <n v="2996"/>
    <n v="287"/>
    <n v="390"/>
    <n v="161956"/>
  </r>
  <r>
    <n v="989"/>
    <s v="MERCEDES-BENZ C 250 9G-TRONIC PLUS AMG 48700KM"/>
    <n v="12999000"/>
    <s v="Benzin"/>
    <x v="17"/>
    <n v="1991"/>
    <n v="155"/>
    <n v="211"/>
    <n v="48700"/>
  </r>
  <r>
    <n v="990"/>
    <s v="MERCEDES-BENZ C 300 9G-TRONIC Magyarországi.leinformálható.AMG line"/>
    <n v="12999000"/>
    <s v="Benzin"/>
    <x v="3"/>
    <n v="1991"/>
    <n v="190"/>
    <n v="258"/>
    <n v="37000"/>
  </r>
  <r>
    <n v="991"/>
    <s v="MERCEDES-BENZ C 300 7G-TRONIC PLUS AMG Burmester Inteligent-LED Head-UP Üvegtető Keyless-Go"/>
    <n v="12999000"/>
    <s v="Benzin"/>
    <x v="16"/>
    <n v="1991"/>
    <n v="180"/>
    <n v="245"/>
    <n v="96215"/>
  </r>
  <r>
    <n v="992"/>
    <s v="MERCEDES-BENZ C 220 d 4Matic 9G-TRONIC Gyári-AMG -PANORÁMA"/>
    <n v="12999999"/>
    <s v="Dízel"/>
    <x v="3"/>
    <n v="1950"/>
    <n v="143"/>
    <n v="194"/>
    <n v="113500"/>
  </r>
  <r>
    <n v="993"/>
    <s v="MERCEDES-BENZ C 220 T d 9G-TRONIC"/>
    <n v="13350000"/>
    <s v="Dízel"/>
    <x v="18"/>
    <n v="1950"/>
    <n v="143"/>
    <n v="194"/>
    <n v="33500"/>
  </r>
  <r>
    <n v="994"/>
    <s v="MERCEDES-BENZ C 300 de Avantgarde Navi 360° LED Sitzhg Distro"/>
    <n v="13357860"/>
    <m/>
    <x v="18"/>
    <n v="1950"/>
    <n v="143"/>
    <n v="194"/>
    <n v="66037"/>
  </r>
  <r>
    <n v="995"/>
    <s v="MERCEDES-BENZ C 300 T de 9G-TRONIC Plug-in hybrid"/>
    <n v="13490000"/>
    <s v="Hibrid (Dízel)"/>
    <x v="5"/>
    <n v="1993"/>
    <s v="100300km"/>
    <s v="? km-re"/>
    <n v="100300"/>
  </r>
  <r>
    <n v="996"/>
    <s v="MERCEDES-BENZ C 180 9G-TRONIC Mild hybrid drive"/>
    <n v="13490000"/>
    <s v="Benzin"/>
    <x v="5"/>
    <n v="1496"/>
    <n v="125"/>
    <n v="170"/>
    <n v="100120"/>
  </r>
  <r>
    <n v="997"/>
    <s v="MERCEDES-BENZ C 220 d 9G-TRONIC LED.Bézs bőr.Üvegtető.Kamera.Szélvédő/Ülésfűtés+masszázs.Keyless.Carplay"/>
    <n v="13490000"/>
    <s v="Dízel"/>
    <x v="2"/>
    <n v="1950"/>
    <n v="143"/>
    <n v="194"/>
    <n v="42000"/>
  </r>
  <r>
    <n v="998"/>
    <s v="MERCEDES-BENZ C 300 T de EQ Power 9G-TRONIC Teljes AMG csomag. Plug-in Hybrid! Air Body Control. Barna bőr!"/>
    <n v="13499000"/>
    <s v="Hibrid (Dízel)"/>
    <x v="18"/>
    <n v="1950"/>
    <n v="143"/>
    <n v="194"/>
    <n v="92292"/>
  </r>
  <r>
    <n v="999"/>
    <s v="MERCEDES-BENZ C 220 d 4Matic 9G-TRONIC PLUS"/>
    <n v="13499999"/>
    <s v="Dízel"/>
    <x v="2"/>
    <n v="2143"/>
    <n v="125"/>
    <n v="170"/>
    <n v="179000"/>
  </r>
  <r>
    <n v="1000"/>
    <s v="MERCEDES-BENZ C 220 d 4Matic 9G-TRONIC PLUS 20.000 km !"/>
    <n v="13500000"/>
    <s v="Dízel"/>
    <x v="17"/>
    <n v="2143"/>
    <n v="125"/>
    <n v="170"/>
    <n v="20200"/>
  </r>
  <r>
    <n v="1001"/>
    <s v="MERCEDES-BENZ C 300 T de EQ Power 9G-TRONIC PAN.TETŐ.BURMESTER.MEM.BŐR.ŰL.FŰT-HŰT.AMG.360KAM.SÁV.TART.TÁV.TART.HEAD-UP"/>
    <n v="13590000"/>
    <s v="Hibrid (Dízel)"/>
    <x v="18"/>
    <n v="1950"/>
    <n v="143"/>
    <n v="194"/>
    <n v="55000"/>
  </r>
  <r>
    <n v="1002"/>
    <s v="MERCEDES-BENZ C 220 T d 9G-TRONIC"/>
    <n v="13821050"/>
    <s v="Dízel"/>
    <x v="5"/>
    <n v="1950"/>
    <n v="143"/>
    <n v="194"/>
    <n v="35000"/>
  </r>
  <r>
    <n v="1003"/>
    <s v="MERCEDES-BENZ C 300 9G-TRONIC 2XAMG. légrugó. Distronic. FULL!!!"/>
    <n v="13890000"/>
    <s v="Benzin"/>
    <x v="3"/>
    <n v="1991"/>
    <n v="190"/>
    <n v="258"/>
    <n v="48200"/>
  </r>
  <r>
    <n v="1004"/>
    <s v="MERCEDES-BENZ C 300 9G-TRONIC AMG.Led.Burmester.Pan.tető.Keyless Go.Áfás!"/>
    <n v="13899000"/>
    <s v="Benzin"/>
    <x v="3"/>
    <n v="1991"/>
    <n v="190"/>
    <n v="258"/>
    <n v="78900"/>
  </r>
  <r>
    <n v="1005"/>
    <s v="MERCEDES-BENZ C 300 e 4Matic EQ Power 9G-TRONIC Magyarországi. megkímélt. magánszemélytől. garanciális"/>
    <n v="13900000"/>
    <s v="Hibrid (Benzin)"/>
    <x v="18"/>
    <n v="1991"/>
    <n v="155"/>
    <n v="211"/>
    <n v="58000"/>
  </r>
  <r>
    <n v="1006"/>
    <s v="MERCEDES-BENZ C 200 4Matic EQ Boost 9G-TRONIC"/>
    <n v="13900000"/>
    <s v="Benzin"/>
    <x v="18"/>
    <n v="1497"/>
    <n v="135"/>
    <n v="184"/>
    <n v="30000"/>
  </r>
  <r>
    <n v="1007"/>
    <s v="MERCEDES-BENZ C 200 4Matic EQ Boost 9G-TRONIC AMG line"/>
    <n v="13990000"/>
    <s v="Benzin"/>
    <x v="2"/>
    <n v="1497"/>
    <n v="135"/>
    <n v="184"/>
    <n v="34776"/>
  </r>
  <r>
    <n v="1008"/>
    <s v="MERCEDES-BENZ C 300 EQ Boost 9G-TRONIC LED.Félbőr.Ülésfűtés.Carplay"/>
    <n v="13990000"/>
    <s v="Benzin"/>
    <x v="5"/>
    <n v="1991"/>
    <n v="190"/>
    <n v="258"/>
    <n v="15000"/>
  </r>
  <r>
    <n v="1009"/>
    <s v="MERCEDES-BENZ C 63 AMG Mercedes-AMG C 63 7G-TRONIC"/>
    <n v="13999000"/>
    <s v="Benzin"/>
    <x v="1"/>
    <n v="3982"/>
    <n v="375"/>
    <n v="510"/>
    <n v="202000"/>
  </r>
  <r>
    <n v="1010"/>
    <s v="MERCEDES-BENZ C 180 9G-TRONIC AMG LINE-AJÁNDÉK TÉLI-NYÁRI G.-FRISS SZERVIZ"/>
    <n v="13999999"/>
    <s v="Benzin"/>
    <x v="5"/>
    <n v="1497"/>
    <n v="115"/>
    <n v="156"/>
    <n v="82000"/>
  </r>
  <r>
    <n v="1011"/>
    <s v="MERCEDES-BENZ C 220 T d 9G-TRONIC"/>
    <n v="14216050"/>
    <s v="Dízel"/>
    <x v="5"/>
    <n v="1950"/>
    <n v="143"/>
    <n v="194"/>
    <n v="31000"/>
  </r>
  <r>
    <n v="1012"/>
    <s v="MERCEDES-BENZ C 220 d Cabriolet.Automata. ÁFA-s.Sérülésmentes.Friss szerviz"/>
    <n v="14350000"/>
    <s v="Dízel"/>
    <x v="2"/>
    <n v="2143"/>
    <n v="125"/>
    <n v="170"/>
    <n v="93559"/>
  </r>
  <r>
    <n v="1013"/>
    <s v="MERCEDES-BENZ C 300 e 4Matic EQ Power 9G-TRONIC PLUG IN HYBRID"/>
    <n v="14380000"/>
    <s v="Benzin"/>
    <x v="5"/>
    <n v="1991"/>
    <s v="155kW"/>
    <s v="211LE"/>
    <n v="55200"/>
  </r>
  <r>
    <n v="1014"/>
    <s v="MERCEDES-BENZ C 200 T d 9G-TRONIC Mild hybrid drive"/>
    <n v="14490000"/>
    <s v="Dízel"/>
    <x v="4"/>
    <n v="1993"/>
    <n v="120"/>
    <n v="163"/>
    <n v="20500"/>
  </r>
  <r>
    <n v="1015"/>
    <s v="MERCEDES-BENZ C 300 e EQ Power 9G-TRONIC"/>
    <n v="14490000"/>
    <s v="Hibrid (Benzin)"/>
    <x v="5"/>
    <n v="1991"/>
    <n v="155"/>
    <n v="211"/>
    <n v="22200"/>
  </r>
  <r>
    <n v="1016"/>
    <s v="MERCEDES-BENZ C 400 4Matic 9G-TRONIC Magyarországi!!! 43.000Km!!! Teljes felszereltség!!!"/>
    <n v="14499000"/>
    <s v="Benzin"/>
    <x v="3"/>
    <n v="2996"/>
    <n v="245"/>
    <n v="333"/>
    <n v="43500"/>
  </r>
  <r>
    <n v="1017"/>
    <s v="MERCEDES-BENZ C 300 T d 9G-TRONIC MAKULÁTLAN! MAGAS FELSZERELTSÉG!"/>
    <n v="14499000"/>
    <s v="Dízel"/>
    <x v="3"/>
    <n v="1950"/>
    <n v="180"/>
    <n v="245"/>
    <n v="42000"/>
  </r>
  <r>
    <n v="1018"/>
    <s v="MERCEDES-BENZ C 200 9G-TRONIC Mild hybrid drive"/>
    <n v="14590000"/>
    <s v="Benzin"/>
    <x v="5"/>
    <n v="1496"/>
    <n v="150"/>
    <n v="204"/>
    <n v="42000"/>
  </r>
  <r>
    <n v="1019"/>
    <s v="MERCEDES-BENZ C 43 AMG PERFORMANE .TETŐ.DISTRONIC.NAGY SZERVIZ"/>
    <n v="14590000"/>
    <s v="Benzin"/>
    <x v="2"/>
    <n v="2996"/>
    <n v="287"/>
    <n v="390"/>
    <n v="130111"/>
  </r>
  <r>
    <n v="1020"/>
    <s v="MERCEDES-BENZ C 220 T d 9G-TRONIC"/>
    <n v="14611050"/>
    <s v="Dízel"/>
    <x v="5"/>
    <n v="1950"/>
    <n v="143"/>
    <n v="194"/>
    <n v="38000"/>
  </r>
  <r>
    <n v="1021"/>
    <s v="MERCEDES-BENZ C 180 9G-TRONIC Mild hybrid drive MAGYARORSZÁGI! 27.000 Km! Szervizcsomagos!"/>
    <n v="14690000"/>
    <s v="Benzin"/>
    <x v="4"/>
    <n v="1496"/>
    <n v="125"/>
    <n v="170"/>
    <n v="27000"/>
  </r>
  <r>
    <n v="1022"/>
    <s v="MERCEDES-BENZ C 200 T d 9G-TRONIC Mild hybrid drive Distronic. 360-os kamera. Hangulatvilágítás. Szervíz csomag. garancia"/>
    <n v="14900000"/>
    <s v="Hibrid (Dízel)"/>
    <x v="4"/>
    <n v="1993"/>
    <n v="120"/>
    <n v="163"/>
    <n v="38150"/>
  </r>
  <r>
    <n v="1023"/>
    <s v="MERCEDES-BENZ C 300 de EQ Power 9G-TRONIC AMG csomag/ Panorama-360kamera-Bőr/ Magyarországi 1.tul./ B-66"/>
    <n v="14990000"/>
    <s v="Hibrid (Dízel)"/>
    <x v="3"/>
    <n v="1950"/>
    <n v="143"/>
    <n v="194"/>
    <n v="75118"/>
  </r>
  <r>
    <n v="1024"/>
    <s v="MERCEDES-BENZ C 200 EQ Boost 9G-TRONIC"/>
    <n v="14990000"/>
    <s v="Benzin"/>
    <x v="18"/>
    <n v="1497"/>
    <n v="135"/>
    <n v="184"/>
    <n v="29000"/>
  </r>
  <r>
    <n v="1025"/>
    <s v="MERCEDES-BENZ C 250 9G-TRONIC PLUS"/>
    <n v="14990000"/>
    <s v="Benzin"/>
    <x v="17"/>
    <n v="1991"/>
    <n v="155"/>
    <n v="211"/>
    <n v="67000"/>
  </r>
  <r>
    <n v="1026"/>
    <s v="MERCEDES-BENZ C 250 d 9G-TRONIC 57E KM-SÉRÜLÉSMENTES-AMG PACKET-FULL LED-DISTRONIC-ÚJSZERŰ ÁLLAPOTBAN!"/>
    <n v="14990000"/>
    <s v="Dízel"/>
    <x v="17"/>
    <n v="2143"/>
    <n v="150"/>
    <n v="204"/>
    <n v="57000"/>
  </r>
  <r>
    <n v="1027"/>
    <s v="MERCEDES-BENZ C 63 AMG (Automata) BLACK EDITION!HARMAN KARDON!PANORÁMATETŐ! KAMERA!"/>
    <n v="14999000"/>
    <s v="Benzin"/>
    <x v="13"/>
    <n v="6208"/>
    <n v="365"/>
    <n v="496"/>
    <n v="131800"/>
  </r>
  <r>
    <n v="1028"/>
    <s v="MERCEDES-BENZ C 300 e T 9G-TRONIC Plug-in hybrid Avantgarde/PANORAMA/PDC/KAMERA/LED/NAVI/ÁFA-s"/>
    <n v="15090000"/>
    <s v="Hibrid (Benzin)"/>
    <x v="18"/>
    <n v="1991"/>
    <n v="155"/>
    <n v="211"/>
    <n v="31550"/>
  </r>
  <r>
    <n v="1029"/>
    <s v="MERCEDES-BENZ C 220 T d 9G-TRONIC Mild hybrid drive Garanciális. leszervizelve"/>
    <n v="15290000"/>
    <s v="Dízel"/>
    <x v="4"/>
    <n v="1993"/>
    <n v="147"/>
    <n v="200"/>
    <n v="18655"/>
  </r>
  <r>
    <n v="1030"/>
    <s v="MERCEDES-BENZ C 300 T de EQ Power 9G-TRONIC ÁFA-s.GARANCIA"/>
    <n v="15300000"/>
    <m/>
    <x v="18"/>
    <n v="1950"/>
    <n v="143"/>
    <n v="194"/>
    <n v="73000"/>
  </r>
  <r>
    <n v="1031"/>
    <s v="MERCEDES-BENZ C-OSZTÁLY C 300 T de EQ Power 9G-TRONIC"/>
    <n v="15500000"/>
    <s v="Hibrid (Dízel)"/>
    <x v="3"/>
    <n v="1950"/>
    <n v="143"/>
    <n v="194"/>
    <n v="107000"/>
  </r>
  <r>
    <n v="1032"/>
    <s v="MERCEDES-BENZ C 220 T d 9G-TRONIC Mild hybrid drive AMG PAKETT"/>
    <n v="15890000"/>
    <s v="Dízel"/>
    <x v="4"/>
    <n v="1993"/>
    <n v="147"/>
    <n v="200"/>
    <n v="43300"/>
  </r>
  <r>
    <n v="1033"/>
    <s v="MERCEDES-BENZ C 220 T d 4Matic 9G-TRONIC Mild hybrid drive AMG KIVITEL // NAVI // LED // ALCANTARA // SZALON ÁLLAPOT"/>
    <n v="15900000"/>
    <s v="Dízel"/>
    <x v="4"/>
    <n v="1993"/>
    <n v="147"/>
    <n v="200"/>
    <n v="30200"/>
  </r>
  <r>
    <n v="1034"/>
    <s v="MERCEDES-BENZ C 300 T de EQ Power 9G-TRONIC"/>
    <n v="15900000"/>
    <s v="Hibrid (Dízel)"/>
    <x v="5"/>
    <n v="1950"/>
    <n v="143"/>
    <n v="194"/>
    <n v="53000"/>
  </r>
  <r>
    <n v="1035"/>
    <s v="MERCEDES-BENZ C 200 d 1.6 9G-TRONIC AMG PACKET! PANORÁMA!"/>
    <n v="15900000"/>
    <s v="Dízel"/>
    <x v="5"/>
    <n v="1597"/>
    <n v="118"/>
    <n v="160"/>
    <n v="33000"/>
  </r>
  <r>
    <n v="1036"/>
    <s v="MERCEDES-BENZ C 300 e T 9G-TRONIC Plug-in hybrid AMG/PDC/HiFi/LED/NAVI/ÁFA-s"/>
    <n v="15970000"/>
    <s v="Hibrid (Benzin)"/>
    <x v="18"/>
    <n v="1991"/>
    <n v="155"/>
    <n v="211"/>
    <n v="38100"/>
  </r>
  <r>
    <n v="1037"/>
    <s v="MERCEDES-BENZ C 180 9G-TRONIC Mild hybrid drive AMG Line - Azonnal elvihető!"/>
    <n v="15990000"/>
    <s v="Benzin"/>
    <x v="5"/>
    <n v="1496"/>
    <n v="125"/>
    <n v="170"/>
    <n v="73000"/>
  </r>
  <r>
    <n v="1038"/>
    <s v="MERCEDES-BENZ C 400 4Matic 9G-TRONIC /Night/Pano/Multibeam/AMG"/>
    <n v="15990000"/>
    <s v="Benzin"/>
    <x v="2"/>
    <n v="2996"/>
    <n v="245"/>
    <n v="333"/>
    <n v="45300"/>
  </r>
  <r>
    <n v="1039"/>
    <s v="MERCEDES-BENZ C 220 T d 4Matic 9G-TRONIC Mild hybrid drive Magyarországi! GARANCIÁLIS!"/>
    <n v="16290000"/>
    <s v="Dízel"/>
    <x v="4"/>
    <n v="1993"/>
    <n v="147"/>
    <n v="200"/>
    <n v="40000"/>
  </r>
  <r>
    <n v="1040"/>
    <s v="MERCEDES-BENZ C 180 9G-TRONIC Mild hybrid drive"/>
    <n v="16400000"/>
    <s v="Benzin"/>
    <x v="4"/>
    <n v="1496"/>
    <n v="125"/>
    <n v="170"/>
    <n v="48455"/>
  </r>
  <r>
    <n v="1041"/>
    <s v="MERCEDES-BENZ C 220 d 4Matic 9G-TRONIC Mild hybrid drive"/>
    <n v="16490000"/>
    <s v="Dízel"/>
    <x v="4"/>
    <n v="1993"/>
    <n v="147"/>
    <n v="200"/>
    <n v="49900"/>
  </r>
  <r>
    <n v="1042"/>
    <s v="MERCEDES-BENZ C 200 9G-TRONIC Mild hybrid drive"/>
    <n v="16490000"/>
    <s v="Benzin"/>
    <x v="4"/>
    <n v="1496"/>
    <n v="150"/>
    <n v="204"/>
    <n v="13810"/>
  </r>
  <r>
    <n v="1043"/>
    <s v="MERCEDES-BENZ C 200 d 9G-TRONIC Mild hybrid drive AMG Line . Magyarországi . Gyári 4év / 120 ezer km Garancia ! ÁFÁS !"/>
    <n v="16490000"/>
    <s v="Dízel"/>
    <x v="0"/>
    <n v="1993"/>
    <n v="120"/>
    <n v="163"/>
    <n v="15000"/>
  </r>
  <r>
    <n v="1044"/>
    <s v="MERCEDES-BENZ C 200 4Matic 9G-TRONIC Mild hybrid drive"/>
    <n v="16490000"/>
    <s v="Benzin"/>
    <x v="5"/>
    <n v="1496"/>
    <n v="150"/>
    <n v="204"/>
    <n v="35412"/>
  </r>
  <r>
    <n v="1045"/>
    <s v="MERCEDES-BENZ C 220 T d 9G-TRONIC Mild hybrid drive"/>
    <n v="16499999"/>
    <s v="Dízel"/>
    <x v="4"/>
    <n v="1993"/>
    <n v="147"/>
    <n v="200"/>
    <n v="46069"/>
  </r>
  <r>
    <n v="1046"/>
    <s v="MERCEDES-BENZ C 43 AMG "/>
    <n v="16500000"/>
    <s v="Benzin"/>
    <x v="17"/>
    <n v="2996"/>
    <n v="270"/>
    <n v="367"/>
    <n v="80690"/>
  </r>
  <r>
    <n v="1047"/>
    <s v="MERCEDES-BENZ C 300 d 4Matic 9G-TRONIC"/>
    <n v="16500000"/>
    <s v="Dízel"/>
    <x v="3"/>
    <s v="180kW"/>
    <s v="245LE"/>
    <s v="92500km"/>
    <n v="92500"/>
  </r>
  <r>
    <n v="1048"/>
    <s v="MERCEDES-BENZ C 220 d 9G-TRONIC Mild hybrid drive 200Le! 16.000Km!!Gyári garanciás!Távolságkövető.Sávtartó.Holttér figyelő!"/>
    <n v="16600000"/>
    <s v="Dízel"/>
    <x v="0"/>
    <n v="1993"/>
    <n v="147"/>
    <n v="200"/>
    <n v="16501"/>
  </r>
  <r>
    <n v="1049"/>
    <s v="MERCEDES-BENZ C 400 T 4Matic 9G-TRONIC Full Extrás kivitel/Panoráma napfénytető-Led Xenon -Burmester Hifi /51-ezer km !"/>
    <n v="16900000"/>
    <s v="Benzin"/>
    <x v="3"/>
    <n v="2996"/>
    <n v="245"/>
    <n v="333"/>
    <n v="51100"/>
  </r>
  <r>
    <n v="1050"/>
    <s v="MERCEDES-BENZ C 220 d 9G-TRONIC Mild hybrid drive Magyarországi. Videós hirdetés"/>
    <n v="16900000"/>
    <s v="Dízel"/>
    <x v="5"/>
    <n v="1993"/>
    <n v="147"/>
    <n v="200"/>
    <n v="29000"/>
  </r>
  <r>
    <n v="1051"/>
    <s v="MERCEDES-BENZ C 300 9G-TRONIC Mild hybrid drive AMG-LINE/Panorámatető.F1 váltó Teljes Sport csomag!"/>
    <n v="16950000"/>
    <s v="Benzin"/>
    <x v="5"/>
    <n v="1999"/>
    <n v="190"/>
    <n v="258"/>
    <n v="24903"/>
  </r>
  <r>
    <n v="1052"/>
    <s v="MERCEDES-BENZ C 220 d 9G-TRONIC Mild hybrid drive ÁFÁ-s!.ISP-s!. Magyarországi!. Garanciális!. Valós km futással!"/>
    <n v="16990000"/>
    <s v="Dízel"/>
    <x v="5"/>
    <n v="1993"/>
    <n v="147"/>
    <n v="200"/>
    <n v="97221"/>
  </r>
  <r>
    <n v="1053"/>
    <s v="MERCEDES-BENZ C 220 T d 9G-TRONIC Mild hybrid drive ÁFÁ-s. ISP-s"/>
    <n v="16990000"/>
    <s v="Dízel"/>
    <x v="0"/>
    <n v="1993"/>
    <n v="147"/>
    <n v="200"/>
    <n v="19850"/>
  </r>
  <r>
    <n v="1054"/>
    <s v="MERCEDES-BENZ C 63 AMG Mercedes-AMG C 63 7G-TRONIC Magánszemélytől!"/>
    <n v="16990000"/>
    <s v="Benzin"/>
    <x v="1"/>
    <n v="3982"/>
    <n v="350"/>
    <n v="476"/>
    <n v="88700"/>
  </r>
  <r>
    <n v="1055"/>
    <s v="MERCEDES-BENZ C 220 d 9G-TRONIC Mild hybrid drive Masszázs-Burmeister-Memória-AMG-Keyless-Magyar"/>
    <n v="16999990"/>
    <s v="Dízel"/>
    <x v="5"/>
    <n v="1993"/>
    <n v="147"/>
    <n v="200"/>
    <n v="44000"/>
  </r>
  <r>
    <n v="1056"/>
    <s v="MERCEDES-BENZ C 220 d 9G-TRONIC Mild hybrid drive DISTRONIC / Masszázsülés /360 Fokos Kamera / Panoráma-tolótető"/>
    <n v="17290000"/>
    <s v="Dízel"/>
    <x v="5"/>
    <n v="1993"/>
    <n v="147"/>
    <n v="200"/>
    <n v="87700"/>
  </r>
  <r>
    <n v="1057"/>
    <s v="MERCEDES-BENZ C 200 Avantgarde Advanced-Licht/Info/Park/360°"/>
    <n v="17435830"/>
    <m/>
    <x v="4"/>
    <n v="1496"/>
    <n v="150"/>
    <n v="204"/>
    <n v="18400"/>
  </r>
  <r>
    <n v="1058"/>
    <s v="MERCEDES-BENZ C 300 Avantgarde+Kamera+Totwinkel+MBUX+LED+DAB"/>
    <n v="17453610"/>
    <s v="Benzin"/>
    <x v="4"/>
    <n v="1999"/>
    <n v="190"/>
    <n v="258"/>
    <n v="26958"/>
  </r>
  <r>
    <n v="1059"/>
    <s v="MERCEDES-BENZ C 300 9G-TRONIC Mild hybrid drive / 2. Tulaj!/ 24eKm!/ Vezetett SZK!/ LED mátrix!/ Napfénytető!/"/>
    <n v="17490000"/>
    <s v="Hibrid (Benzin)"/>
    <x v="5"/>
    <n v="1999"/>
    <n v="190"/>
    <n v="258"/>
    <n v="24903"/>
  </r>
  <r>
    <n v="1060"/>
    <s v="MERCEDES-BENZ C 180 9G-TRONIC Mild hybrid drive Avantgarde - Készletről azonnal elvihető!"/>
    <n v="18982820"/>
    <s v="Benzin"/>
    <x v="19"/>
    <n v="1496"/>
    <n v="125"/>
    <n v="170"/>
    <n v="10"/>
  </r>
  <r>
    <n v="1061"/>
    <s v="MERCEDES-BENZ C 300 de EQ Power 9G-TRONIC AMG NIGHT LINE"/>
    <n v="17499999"/>
    <s v="Hibrid (Dízel)"/>
    <x v="18"/>
    <n v="1950"/>
    <n v="143"/>
    <n v="194"/>
    <n v="40000"/>
  </r>
  <r>
    <n v="1062"/>
    <s v="MERCEDES-BENZ C 180 T 9G-TRONIC Mild hybrid drive AMG LINE. 30%-tól elvihető!"/>
    <n v="17500000"/>
    <s v="Benzin"/>
    <x v="0"/>
    <n v="1496"/>
    <n v="125"/>
    <n v="170"/>
    <n v="14000"/>
  </r>
  <r>
    <n v="1063"/>
    <s v="MERCEDES-BENZ C 300 d 9G-TRONIC Mild hybrid drive AMG. HUD. PANORÁMA TETŐ"/>
    <n v="17500000"/>
    <s v="Dízel"/>
    <x v="5"/>
    <n v="1993"/>
    <n v="195"/>
    <n v="265"/>
    <n v="59500"/>
  </r>
  <r>
    <n v="1064"/>
    <s v="MERCEDES-BENZ C 300 e T 9G-TRONIC Plug-in hybrid Avantgarde/PANORAMA/360 KAMERA/WIFI/NAVI/LED/ÁFA-s"/>
    <n v="17590000"/>
    <s v="Hibrid (Benzin)"/>
    <x v="4"/>
    <n v="1999"/>
    <n v="150"/>
    <n v="204"/>
    <n v="31900"/>
  </r>
  <r>
    <n v="1065"/>
    <s v="MERCEDES-BENZ C 300 e T 9G-TRONIC Plug-in hybrid Avantgarde/Plug-in-Hybrid/18/PDC/KAMERA/WIFI/HiFi/LED/NAVI/ÁFA-s"/>
    <n v="17675000"/>
    <s v="Hibrid (Benzin)"/>
    <x v="4"/>
    <n v="1999"/>
    <n v="150"/>
    <n v="204"/>
    <n v="13600"/>
  </r>
  <r>
    <n v="1066"/>
    <s v="MERCEDES-BENZ C 220 d 9G-TRONIC Mild hybrid drive AMG"/>
    <n v="17890000"/>
    <s v="Dízel"/>
    <x v="4"/>
    <n v="1993"/>
    <n v="147"/>
    <n v="200"/>
    <n v="35800"/>
  </r>
  <r>
    <n v="1067"/>
    <s v="MERCEDES-BENZ C 300 T d 9G-TRONIC Mild hybrid drive Mercedes Garancia 2026.februárig"/>
    <n v="17900000"/>
    <s v="Dízel"/>
    <x v="4"/>
    <n v="1993"/>
    <n v="195"/>
    <n v="265"/>
    <n v="26000"/>
  </r>
  <r>
    <n v="1068"/>
    <s v="MERCEDES-BENZ C 300 d 9G-TRONIC"/>
    <n v="17900000"/>
    <s v="Dízel"/>
    <x v="18"/>
    <n v="1950"/>
    <n v="180"/>
    <n v="245"/>
    <n v="42000"/>
  </r>
  <r>
    <n v="1069"/>
    <s v="MERCEDES-BENZ C-OSZTÁLY C 220 d 9G-TRONIC Mild hybrid drive AMG KŰLSŐ-BELSŐ! MAGYARORSZÁGI! ISP CSOMAG!"/>
    <n v="17990000"/>
    <s v="Dízel"/>
    <x v="4"/>
    <n v="1993"/>
    <n v="147"/>
    <n v="200"/>
    <n v="33000"/>
  </r>
  <r>
    <n v="1070"/>
    <s v="MERCEDES-BENZ C 180 9G-TRONIC Mild hybrid drive Avantgarde - Készletről azonnal elvihető!"/>
    <n v="19471770"/>
    <s v="Benzin"/>
    <x v="19"/>
    <n v="1496"/>
    <n v="125"/>
    <n v="170"/>
    <n v="10"/>
  </r>
  <r>
    <n v="1071"/>
    <s v="MERCEDES-BENZ C 300 e 9G-TRONIC Plug-in hybrid AMG LINE-14e. KM FRISS SZERVIZ"/>
    <n v="17999999"/>
    <s v="Hibrid (Benzin)"/>
    <x v="4"/>
    <n v="1999"/>
    <n v="150"/>
    <n v="204"/>
    <n v="13540"/>
  </r>
  <r>
    <n v="1072"/>
    <s v="MERCEDES-BENZ C 220 d 4Matic 9G-TRONIC AMG///!FACELIFT!2021MODELL!KIFOGÁSTALAN!TOPP ÁLLAPOT!"/>
    <n v="17999999"/>
    <s v="Dízel"/>
    <x v="18"/>
    <n v="1950"/>
    <n v="143"/>
    <n v="194"/>
    <n v="40000"/>
  </r>
  <r>
    <n v="1073"/>
    <s v="MERCEDES-BENZ C 300 d 9G-TRONIC Mild hybrid drive"/>
    <n v="18250000"/>
    <s v="Dízel"/>
    <x v="4"/>
    <n v="1993"/>
    <n v="195"/>
    <n v="265"/>
    <n v="23578"/>
  </r>
  <r>
    <n v="1074"/>
    <s v="MERCEDES-BENZ C 300 9G-TRONIC Mild hybrid drive"/>
    <n v="18300000"/>
    <s v="Benzin"/>
    <x v="4"/>
    <n v="1999"/>
    <n v="190"/>
    <n v="258"/>
    <n v="6692"/>
  </r>
  <r>
    <n v="1075"/>
    <s v="MERCEDES-BENZ C 200 d 9G-TRONIC Mild hybrid drive Avantgarde - Készletről azonnal elvihető!"/>
    <n v="19978340"/>
    <s v="Dízel"/>
    <x v="19"/>
    <n v="1993"/>
    <n v="120"/>
    <n v="163"/>
    <n v="10"/>
  </r>
  <r>
    <n v="1076"/>
    <s v="MERCEDES-BENZ C 200 d 9G-TRONIC Mild hybrid drive Avantgarde - Készletről azonnal elvihető!"/>
    <n v="20142170"/>
    <s v="Dízel"/>
    <x v="19"/>
    <n v="1993"/>
    <n v="120"/>
    <n v="163"/>
    <n v="10"/>
  </r>
  <r>
    <n v="1077"/>
    <s v="MERCEDES-BENZ C 300 T d 9G-TRONIC Mild hybrid drive"/>
    <n v="18499000"/>
    <s v="Dízel"/>
    <x v="4"/>
    <n v="1993"/>
    <n v="195"/>
    <n v="265"/>
    <n v="35800"/>
  </r>
  <r>
    <n v="1078"/>
    <s v="MERCEDES-BENZ C 300 T d 9G-TRONIC Mild hybrid drive AMG STYLING&amp;LINE.DISTRONIC.KAMERA.MBUX.KEYLESS-GO"/>
    <n v="18790000"/>
    <s v="Dízel"/>
    <x v="4"/>
    <n v="1993"/>
    <n v="195"/>
    <n v="265"/>
    <n v="30000"/>
  </r>
  <r>
    <n v="1079"/>
    <s v="MERCEDES-BENZ C 200 d 9G-TRONIC Mild hybrid drive Készletről azonnal!!!"/>
    <n v="20944810"/>
    <s v="Dízel"/>
    <x v="19"/>
    <n v="1993"/>
    <n v="120"/>
    <n v="163"/>
    <n v="0"/>
  </r>
  <r>
    <n v="1080"/>
    <s v="MERCEDES-BENZ C 180 9G-TRONIC Mild hybrid drive AMG Line"/>
    <n v="20445860"/>
    <s v="Benzin"/>
    <x v="19"/>
    <n v="1496"/>
    <n v="125"/>
    <n v="170"/>
    <n v="10"/>
  </r>
  <r>
    <n v="1081"/>
    <s v="MERCEDES-BENZ C 300 T d 9G-TRONIC Mild hybrid drive 2X AMG PAKETT"/>
    <n v="18890000"/>
    <s v="Dízel"/>
    <x v="4"/>
    <n v="1993"/>
    <n v="195"/>
    <n v="265"/>
    <n v="12873"/>
  </r>
  <r>
    <n v="1082"/>
    <s v="MERCEDES-BENZ C 300 EQ Boost 9G-TRONIC //ÁFA-S//AMG-LINE//GARANCIA//SÉRÜLÉSMENTES//FRISS SZERVIZ//THM:6.9%-TÓL//"/>
    <n v="18900000"/>
    <s v="Benzin"/>
    <x v="18"/>
    <n v="1991"/>
    <n v="190"/>
    <n v="258"/>
    <n v="39300"/>
  </r>
  <r>
    <n v="1083"/>
    <s v="MERCEDES-BENZ C 43 AMG "/>
    <n v="18900000"/>
    <s v="Benzin"/>
    <x v="18"/>
    <n v="2996"/>
    <n v="287"/>
    <n v="390"/>
    <n v="84000"/>
  </r>
  <r>
    <n v="1084"/>
    <s v="MERCEDES-BENZ C 220 d 9G-TRONIC Mild hybrid drive Avantgarde - Készletről azonnal elvihető!"/>
    <n v="20682689"/>
    <s v="Dízel"/>
    <x v="19"/>
    <n v="1993"/>
    <n v="147"/>
    <n v="200"/>
    <n v="10"/>
  </r>
  <r>
    <n v="1085"/>
    <s v="MERCEDES-BENZ C 180 9G-TRONIC Mild hybrid drive AMG Line"/>
    <n v="20565240"/>
    <s v="Benzin"/>
    <x v="19"/>
    <n v="1496"/>
    <n v="125"/>
    <n v="170"/>
    <n v="10"/>
  </r>
  <r>
    <n v="1086"/>
    <s v="MERCEDES-BENZ C 43 AMG Facelift! S-mentes! 390LE! Önvezető!"/>
    <n v="18999000"/>
    <s v="Benzin"/>
    <x v="3"/>
    <n v="2996"/>
    <n v="287"/>
    <n v="390"/>
    <n v="41600"/>
  </r>
  <r>
    <n v="1087"/>
    <s v="MERCEDES-BENZ C 220 d 4Matic 9G-TRONIC Mild hybrid drive AMG"/>
    <n v="18999000"/>
    <s v="Dízel"/>
    <x v="4"/>
    <n v="1993"/>
    <n v="147"/>
    <n v="200"/>
    <n v="29999"/>
  </r>
  <r>
    <n v="1088"/>
    <s v="MERCEDES-BENZ C 220 d 9G-TRONIC Mild hybrid drive Magyarországi! 1 tulaj! Teljes extra! AMG!"/>
    <n v="18999000"/>
    <s v="Dízel"/>
    <x v="4"/>
    <n v="1993"/>
    <n v="147"/>
    <n v="200"/>
    <n v="10900"/>
  </r>
  <r>
    <n v="1089"/>
    <s v="MERCEDES-BENZ C 180 T 9G-TRONIC Mild hybrid drive"/>
    <n v="21002169"/>
    <s v="Benzin"/>
    <x v="19"/>
    <n v="1496"/>
    <n v="125"/>
    <n v="170"/>
    <n v="10"/>
  </r>
  <r>
    <n v="1090"/>
    <s v="MERCEDES-BENZ C 300 T d 9G-TRONIC AMG Line.LED.Bőr.Üvegtető.Horog.Kamera.Ülésfűtés.Keyless.Carplay"/>
    <n v="19390000"/>
    <s v="Dízel"/>
    <x v="3"/>
    <n v="1950"/>
    <n v="180"/>
    <n v="245"/>
    <n v="45000"/>
  </r>
  <r>
    <n v="1091"/>
    <s v="MERCEDES-BENZ C-OSZTÁLY C 180 9G-TRONIC Mild hybrid drive"/>
    <n v="20250000"/>
    <s v="Benzin"/>
    <x v="0"/>
    <n v="1496"/>
    <n v="125"/>
    <n v="170"/>
    <n v="5"/>
  </r>
  <r>
    <n v="1092"/>
    <s v="MERCEDES-BENZ C 200 9G-TRONIC Mild hybrid drive"/>
    <n v="23697159"/>
    <s v="Benzin"/>
    <x v="4"/>
    <n v="1496"/>
    <n v="150"/>
    <n v="204"/>
    <n v="10"/>
  </r>
  <r>
    <n v="1093"/>
    <s v="MERCEDES-BENZ C 43 AMG SZERVIZKÖNYV / GARANCIÁLIS / C63 OPTIKA / FACELIFT / LED / KAMERA"/>
    <n v="19899999"/>
    <s v="Benzin"/>
    <x v="2"/>
    <n v="2996"/>
    <n v="287"/>
    <n v="390"/>
    <n v="44233"/>
  </r>
  <r>
    <n v="1094"/>
    <s v="MERCEDES-BENZ C 220 d 9G-TRONIC Mild hybrid drive Bemutató autó. AMG csomag. 360 kamera. HUD"/>
    <n v="19900000"/>
    <s v="Dízel"/>
    <x v="0"/>
    <n v="1993"/>
    <n v="147"/>
    <n v="200"/>
    <n v="21000"/>
  </r>
  <r>
    <n v="1095"/>
    <s v="MERCEDES-BENZ C 300 4Matic 9G-TRONIC Mild hybrid drive AMG MAGYARORSZÁGI ÁFÁS LEDLÁMPA TETŐ"/>
    <n v="19900000"/>
    <s v="Benzin"/>
    <x v="4"/>
    <n v="1991"/>
    <n v="190"/>
    <n v="258"/>
    <n v="52000"/>
  </r>
  <r>
    <n v="1096"/>
    <s v="MERCEDES-BENZ C 180 9G-TRONIC Mild hybrid drive"/>
    <n v="20614770"/>
    <s v="Benzin"/>
    <x v="19"/>
    <n v="1496"/>
    <n v="125"/>
    <n v="170"/>
    <n v="20"/>
  </r>
  <r>
    <n v="1097"/>
    <s v="MERCEDES-BENZ C 200 9G-TRONIC Mild hybrid drive"/>
    <n v="23991799"/>
    <s v="Benzin"/>
    <x v="4"/>
    <n v="1496"/>
    <n v="150"/>
    <n v="204"/>
    <n v="10"/>
  </r>
  <r>
    <n v="1098"/>
    <s v="MERCEDES-BENZ C 300 4Matic 9G-TRONIC Mild hybrid drive C-300 4Matic AMG Nappa bőr! ÁFÁ-s!"/>
    <n v="19990000"/>
    <s v="Benzin"/>
    <x v="0"/>
    <n v="1999"/>
    <n v="190"/>
    <n v="258"/>
    <n v="12500"/>
  </r>
  <r>
    <n v="1099"/>
    <s v="MERCEDES-BENZ C 400 4Matic 9G-TRONIC AMG-Line.LED.Félbőr.Burmester.Üvegtető.360Kamera.Ülésfűtés.Keyless.Carplay"/>
    <n v="19990000"/>
    <s v="Benzin"/>
    <x v="2"/>
    <n v="2996"/>
    <n v="245"/>
    <n v="333"/>
    <n v="18000"/>
  </r>
  <r>
    <n v="1100"/>
    <s v="MERCEDES-BENZ C 220 d 9G-TRONIC Mild hybrid drive AMG Line - Készletről azonnal elvihető!"/>
    <n v="22326069"/>
    <s v="Dízel"/>
    <x v="19"/>
    <n v="1993"/>
    <n v="147"/>
    <n v="200"/>
    <n v="10"/>
  </r>
  <r>
    <n v="1101"/>
    <s v="MERCEDES-BENZ C 200 9G-TRONIC Mild hybrid drive"/>
    <n v="20499000"/>
    <s v="Benzin"/>
    <x v="19"/>
    <n v="1496"/>
    <n v="150"/>
    <n v="204"/>
    <n v="5"/>
  </r>
  <r>
    <n v="1102"/>
    <s v="MERCEDES-BENZ C 300 e 9G-TRONIC Plug-in hybrid AMG.ÁFÁS.PANORÁMA.LED.H.U.D.SÁVTARTÓ.VONÓHOROG.BURM"/>
    <n v="20500000"/>
    <s v="Hibrid (Benzin)"/>
    <x v="0"/>
    <n v="1999"/>
    <n v="150"/>
    <n v="204"/>
    <n v="8432"/>
  </r>
  <r>
    <n v="1103"/>
    <s v="MERCEDES-BENZ C 180 9G-TRONIC Mild hybrid drive AMG Line Premiumi - Készletről azonnal elvihető!"/>
    <n v="22312760"/>
    <s v="Benzin"/>
    <x v="19"/>
    <n v="1496"/>
    <n v="125"/>
    <n v="170"/>
    <n v="10"/>
  </r>
  <r>
    <n v="1104"/>
    <s v="MERCEDES-BENZ C 220 d 4Matic 9G-TRONIC Mild hybrid drive Avantgarde - Készletről azonnal elvihető!"/>
    <n v="22468980"/>
    <s v="Dízel"/>
    <x v="19"/>
    <n v="1993"/>
    <n v="147"/>
    <n v="200"/>
    <n v="10"/>
  </r>
  <r>
    <n v="1105"/>
    <s v="MERCEDES-BENZ C 200 d 9G-TRONIC Mild hybrid drive"/>
    <n v="21635690"/>
    <s v="Dízel"/>
    <x v="0"/>
    <n v="1993"/>
    <n v="120"/>
    <n v="163"/>
    <n v="20"/>
  </r>
  <r>
    <n v="1106"/>
    <s v="MERCEDES-BENZ C 220 d 4Matic 9G-TRONIC Mild hybrid drive Avantgarde - Készletről azonnal elvihető!"/>
    <n v="22518510"/>
    <s v="Dízel"/>
    <x v="19"/>
    <n v="1993"/>
    <n v="147"/>
    <n v="200"/>
    <n v="10"/>
  </r>
  <r>
    <n v="1107"/>
    <s v="MERCEDES-BENZ C-OSZTÁLY C 220 d 4Matic 9G-TRONIC Mild hybrid drive ISP//PREMIUM CSOMAG/AVANTGARDELINE MO-i TESZTAUTÓ"/>
    <n v="20690000"/>
    <s v="Dízel"/>
    <x v="0"/>
    <n v="1993"/>
    <n v="147"/>
    <n v="200"/>
    <n v="15000"/>
  </r>
  <r>
    <n v="1108"/>
    <s v="MERCEDES-BENZ C 180 9G-TRONIC Mild hybrid drive AMG Line Premiumi - Készletről azonnal elvihető!"/>
    <n v="22543900"/>
    <s v="Benzin"/>
    <x v="19"/>
    <n v="1496"/>
    <n v="125"/>
    <n v="170"/>
    <n v="10"/>
  </r>
  <r>
    <n v="1109"/>
    <s v="MERCEDES-BENZ C 200 T d 9G-TRONIC Mild hybrid drive Avantgarde"/>
    <n v="22868909"/>
    <s v="Dízel"/>
    <x v="19"/>
    <n v="1993"/>
    <n v="120"/>
    <n v="163"/>
    <n v="10"/>
  </r>
  <r>
    <n v="1110"/>
    <s v="MERCEDES-BENZ C 200 4Matic 9G-TRONIC Mild hybrid drive Coupe. AMG line"/>
    <n v="20999000"/>
    <s v="Benzin"/>
    <x v="4"/>
    <n v="1497"/>
    <n v="135"/>
    <n v="184"/>
    <n v="5"/>
  </r>
  <r>
    <n v="1111"/>
    <s v="MERCEDES-BENZ C 220 d 9G-TRONIC Mild hybrid drive AMG Line"/>
    <n v="22936340"/>
    <s v="Dízel"/>
    <x v="19"/>
    <n v="1993"/>
    <n v="147"/>
    <n v="200"/>
    <n v="10"/>
  </r>
  <r>
    <n v="1112"/>
    <s v="MERCEDES-BENZ C 300 4MATIC AVANTGARDE/MBUX-Navi/LED/Kamera"/>
    <n v="21374100"/>
    <s v="Benzin"/>
    <x v="0"/>
    <n v="1999"/>
    <s v="190kW"/>
    <s v="258LE"/>
    <n v="9800"/>
  </r>
  <r>
    <n v="1113"/>
    <s v="MERCEDES-BENZ C 300 e 9G-TRONIC Plug-in hybrid AMG/18/PDC/KAMERA/HiFi/WIFI/NAVI/LED/ÁFA-s"/>
    <n v="21475000"/>
    <s v="Hibrid (Benzin)"/>
    <x v="0"/>
    <n v="1999"/>
    <n v="150"/>
    <n v="204"/>
    <n v="14700"/>
  </r>
  <r>
    <n v="1114"/>
    <s v="MERCEDES-BENZ C 200 d 9G-TRONIC Mild hybrid drive AMG Line Premium - Készletről azonnal elvihető!"/>
    <n v="23477190"/>
    <s v="Dízel"/>
    <x v="19"/>
    <n v="1993"/>
    <n v="120"/>
    <n v="163"/>
    <n v="10"/>
  </r>
  <r>
    <n v="1115"/>
    <s v="MERCEDES-BENZ C 200 d 9G-TRONIC Mild hybrid drive AMG Line"/>
    <n v="23366700"/>
    <s v="Dízel"/>
    <x v="19"/>
    <n v="1993"/>
    <n v="120"/>
    <n v="163"/>
    <n v="10"/>
  </r>
  <r>
    <n v="1116"/>
    <s v="MERCEDES-BENZ C 200 d 9G-TRONIC Mild hybrid drive"/>
    <n v="21700460"/>
    <s v="Dízel"/>
    <x v="0"/>
    <n v="1993"/>
    <n v="120"/>
    <n v="163"/>
    <n v="0"/>
  </r>
  <r>
    <n v="1117"/>
    <s v="MERCEDES-BENZ C 300 T 9G-TRONIC Mild hybrid drive AMG/PDC/KAMERA/AHK/HiFi/WIFI/LED/NAVI/ÁFA-s"/>
    <n v="21740000"/>
    <s v="Benzin"/>
    <x v="0"/>
    <n v="1999"/>
    <n v="190"/>
    <n v="258"/>
    <n v="20100"/>
  </r>
  <r>
    <n v="1118"/>
    <s v="MERCEDES-BENZ C 200 9G-TRONIC Mild hybrid drive AMG Line Premium - Készletről azonnal elvihető!"/>
    <n v="23633230"/>
    <s v="Benzin"/>
    <x v="19"/>
    <n v="1496"/>
    <n v="150"/>
    <n v="204"/>
    <n v="10"/>
  </r>
  <r>
    <n v="1119"/>
    <s v="MERCEDES-BENZ C 200 4Matic 9G-TRONIC Mild hybrid drive"/>
    <n v="27345719"/>
    <s v="Benzin"/>
    <x v="4"/>
    <n v="1497"/>
    <n v="135"/>
    <n v="184"/>
    <n v="0"/>
  </r>
  <r>
    <n v="1120"/>
    <s v="MERCEDES-BENZ C 200 4Matic 9G-TRONIC Mild hybrid drive"/>
    <n v="23377090"/>
    <s v="Benzin"/>
    <x v="0"/>
    <n v="1496"/>
    <n v="150"/>
    <n v="204"/>
    <n v="10"/>
  </r>
  <r>
    <n v="1121"/>
    <s v="MERCEDES-BENZ C 200 4Matic 9G-TRONIC Mild hybrid drive"/>
    <n v="23465990"/>
    <s v="Benzin"/>
    <x v="0"/>
    <n v="1496"/>
    <n v="150"/>
    <n v="204"/>
    <n v="10"/>
  </r>
  <r>
    <n v="1122"/>
    <s v="MERCEDES-BENZ C 200 4Matic 9G-TRONIC Mild hybrid drive"/>
    <n v="23330100"/>
    <s v="Benzin"/>
    <x v="0"/>
    <n v="1496"/>
    <n v="150"/>
    <n v="204"/>
    <n v="10"/>
  </r>
  <r>
    <n v="1123"/>
    <s v="MERCEDES-BENZ C 220 d 4Matic 9G-TRONIC Mild hybrid drive"/>
    <n v="27059749"/>
    <s v="Dízel"/>
    <x v="4"/>
    <n v="1993"/>
    <n v="147"/>
    <n v="200"/>
    <n v="6000"/>
  </r>
  <r>
    <n v="1124"/>
    <s v="MERCEDES-BENZ C 200 T 9G-TRONIC Mild hybrid drive"/>
    <n v="22059750"/>
    <s v="Benzin"/>
    <x v="19"/>
    <n v="1496"/>
    <n v="150"/>
    <n v="204"/>
    <n v="0"/>
  </r>
  <r>
    <n v="1125"/>
    <s v="MERCEDES-BENZ C 300 e 9G-TRONIC Plug-in hybrid Nettó: 17.428.040 Ft"/>
    <n v="26992210"/>
    <s v="Benzin"/>
    <x v="0"/>
    <n v="1999"/>
    <n v="150"/>
    <n v="204"/>
    <n v="2448"/>
  </r>
  <r>
    <n v="1126"/>
    <s v="MERCEDES-BENZ C 200 T d 9G-TRONIC Mild hybrid drive AMG Line"/>
    <n v="24003019"/>
    <s v="Dízel"/>
    <x v="19"/>
    <n v="1993"/>
    <n v="120"/>
    <n v="163"/>
    <n v="10"/>
  </r>
  <r>
    <n v="1127"/>
    <s v="MERCEDES-BENZ C 220 d 4Matic 9G-TRONIC Mild hybrid drive AMG Line"/>
    <n v="24038700"/>
    <s v="Dízel"/>
    <x v="19"/>
    <n v="1993"/>
    <n v="147"/>
    <n v="200"/>
    <n v="10"/>
  </r>
  <r>
    <n v="1128"/>
    <s v="MERCEDES-BENZ C 180 9G-TRONIC Mild hybrid drive"/>
    <n v="24615500"/>
    <s v="Benzin"/>
    <x v="0"/>
    <n v="1496"/>
    <n v="125"/>
    <n v="170"/>
    <n v="5"/>
  </r>
  <r>
    <n v="1129"/>
    <s v="MERCEDES-BENZ C 200 4Matic 9G-TRONIC Mild hybrid drive"/>
    <n v="22354740"/>
    <s v="Benzin"/>
    <x v="19"/>
    <n v="1496"/>
    <n v="150"/>
    <n v="204"/>
    <n v="0"/>
  </r>
  <r>
    <n v="1130"/>
    <s v="MERCEDES-BENZ C 180 9G-TRONIC Mild hybrid drive"/>
    <n v="26284480"/>
    <s v="Benzin"/>
    <x v="0"/>
    <n v="1496"/>
    <n v="125"/>
    <n v="170"/>
    <n v="10"/>
  </r>
  <r>
    <n v="1131"/>
    <s v="MERCEDES-BENZ C 200 d 9G-TRONIC Mild hybrid drive AMG Line Premium Plus"/>
    <n v="24451280"/>
    <s v="Dízel"/>
    <x v="19"/>
    <n v="1993"/>
    <n v="120"/>
    <n v="163"/>
    <n v="10"/>
  </r>
  <r>
    <n v="1132"/>
    <s v="MERCEDES-BENZ C 220 d 4Matic 9G-TRONIC Mild hybrid drive"/>
    <n v="22525130"/>
    <s v="Dízel"/>
    <x v="0"/>
    <n v="1993"/>
    <n v="147"/>
    <n v="200"/>
    <n v="0"/>
  </r>
  <r>
    <n v="1133"/>
    <s v="MERCEDES-BENZ C 200 9G-TRONIC Mild hybrid drive"/>
    <n v="22551190"/>
    <s v="Benzin"/>
    <x v="19"/>
    <n v="1496"/>
    <n v="150"/>
    <n v="204"/>
    <n v="0"/>
  </r>
  <r>
    <n v="1134"/>
    <s v="MERCEDES-BENZ C 220 d 4Matic 9G-TRONIC Mild hybrid drive"/>
    <n v="31029770"/>
    <s v="Dízel"/>
    <x v="0"/>
    <n v="1993"/>
    <n v="147"/>
    <n v="200"/>
    <n v="3500"/>
  </r>
  <r>
    <n v="1135"/>
    <s v="MERCEDES-BENZ C 300 e 9G-TRONIC Plug-in hybrid Nettó: 18.121.084 Ft"/>
    <n v="28412070"/>
    <s v="Hibrid (Benzin)"/>
    <x v="0"/>
    <n v="1999"/>
    <n v="150"/>
    <n v="204"/>
    <n v="10"/>
  </r>
  <r>
    <n v="1136"/>
    <s v="MERCEDES-BENZ C 220 d 4Matic 9G-TRONIC Mild hybrid drive"/>
    <n v="25624930"/>
    <s v="Dízel"/>
    <x v="0"/>
    <n v="1993"/>
    <n v="147"/>
    <n v="200"/>
    <n v="0"/>
  </r>
  <r>
    <n v="1137"/>
    <s v="MERCEDES-BENZ C 220 d 4Matic 9G-TRONIC Mild hybrid drive limuzin Készletről azonnal!!!"/>
    <n v="25831940"/>
    <s v="Dízel"/>
    <x v="19"/>
    <n v="1993"/>
    <n v="145"/>
    <n v="197"/>
    <n v="0"/>
  </r>
  <r>
    <n v="1138"/>
    <s v="MERCEDES-BENZ C 220 d 4MATIC limuzin Mild hybrid drive"/>
    <n v="25831940"/>
    <s v="Dízel"/>
    <x v="19"/>
    <n v="1993"/>
    <n v="145"/>
    <n v="197"/>
    <n v="0"/>
  </r>
  <r>
    <n v="1139"/>
    <s v="MERCEDES-BENZ C 220 d 4Matic 9G-TRONIC Mild hybrid drive AMG Line - Készletről azonnal elvihető!"/>
    <n v="25525870"/>
    <s v="Dízel"/>
    <x v="19"/>
    <n v="1993"/>
    <n v="147"/>
    <n v="200"/>
    <n v="10"/>
  </r>
  <r>
    <n v="1140"/>
    <s v="MERCEDES-BENZ C 200 d 9G-TRONIC Mild hybrid drive AZONNAL KÉSZLETRŐL"/>
    <n v="25456050"/>
    <s v="Dízel"/>
    <x v="19"/>
    <n v="1993"/>
    <n v="120"/>
    <n v="163"/>
    <n v="15"/>
  </r>
  <r>
    <n v="1141"/>
    <s v="MERCEDES-BENZ C 200 d 9G-TRONIC Mild hybrid drive AMG LINE"/>
    <n v="25704770"/>
    <s v="Dízel"/>
    <x v="0"/>
    <n v="1993"/>
    <n v="120"/>
    <n v="163"/>
    <n v="5"/>
  </r>
  <r>
    <n v="1142"/>
    <s v="MERCEDES-BENZ C 220 d 9G-TRONIC Mild hybrid drive AMG Line Premium Plus - Készletről azonnal elvihető!"/>
    <n v="25704940"/>
    <s v="Dízel"/>
    <x v="19"/>
    <n v="1993"/>
    <n v="147"/>
    <n v="200"/>
    <n v="10"/>
  </r>
  <r>
    <n v="1143"/>
    <s v="MERCEDES-BENZ C-OSZTÁLY C 220 d 4Matic 9G-TRONIC Mild hybrid drive ISP/NIGHT CSOMAG/PREMIUM CSOMAG/AMGLINE MO-i TESZTAUTÓ"/>
    <n v="23790000"/>
    <s v="Dízel"/>
    <x v="0"/>
    <n v="1993"/>
    <n v="147"/>
    <n v="200"/>
    <n v="8000"/>
  </r>
  <r>
    <n v="1144"/>
    <s v="MERCEDES-BENZ C-OSZTÁLY C 220 d 4Matic 9G-TRONIC Mild hybrid drive ISP/NIGHT CSOMAG/PREMIUM CSOMAG/AMGLINE MO-i TESZTAUTÓ"/>
    <n v="23790000"/>
    <s v="Dízel"/>
    <x v="0"/>
    <n v="1993"/>
    <n v="147"/>
    <n v="200"/>
    <n v="16250"/>
  </r>
  <r>
    <n v="1145"/>
    <s v="MERCEDES-BENZ C 300 d 9G-TRONIC Mild hybrid drive AMG Line.Pano. Burm. Hud. Áfá-s. 4év Gar+Szerviz csomag"/>
    <n v="23877000"/>
    <s v="Dízel"/>
    <x v="0"/>
    <n v="1993"/>
    <n v="195"/>
    <n v="265"/>
    <n v="6669"/>
  </r>
  <r>
    <n v="1146"/>
    <s v="MERCEDES-BENZ C 300 4Matic 9G-TRONIC Mild hybrid drive ÁFÁ-s! / Hosszútávú bérleti lehetőség! /"/>
    <n v="30790000"/>
    <s v="Benzin"/>
    <x v="19"/>
    <n v="1991"/>
    <n v="190"/>
    <n v="258"/>
    <n v="5"/>
  </r>
  <r>
    <n v="1147"/>
    <s v="MERCEDES-BENZ C 300 4Matic 9G-TRONIC Mild hybrid drive AMG LINE"/>
    <n v="26689460"/>
    <s v="Benzin"/>
    <x v="0"/>
    <n v="1999"/>
    <n v="190"/>
    <n v="258"/>
    <n v="5"/>
  </r>
  <r>
    <n v="1148"/>
    <s v="MERCEDES-BENZ C 300 e 4Matic 9G-TRONIC Plug-in hybrid"/>
    <n v="29845180"/>
    <s v="Benzin"/>
    <x v="0"/>
    <n v="1999"/>
    <s v="150kW"/>
    <s v="204LE"/>
    <n v="10"/>
  </r>
  <r>
    <n v="1149"/>
    <s v="MERCEDES-BENZ C 220 d 4Matic 9G-TRONIC Mild hybrid drive"/>
    <n v="24743550"/>
    <s v="Dízel"/>
    <x v="19"/>
    <n v="1993"/>
    <n v="147"/>
    <n v="200"/>
    <n v="0"/>
  </r>
  <r>
    <n v="1150"/>
    <s v="MERCEDES-BENZ C 300 4Matic 9G-TRONIC Mild hybrid drive"/>
    <n v="24876000"/>
    <s v="Benzin"/>
    <x v="0"/>
    <n v="1991"/>
    <n v="190"/>
    <n v="258"/>
    <n v="5"/>
  </r>
  <r>
    <n v="1151"/>
    <s v="MERCEDES-BENZ C 300 d 9G-TRONIC Mild hybrid drive DIGITAL LIGHT/AMG STYLING&amp;LINE/HUD/PANO/BURM/COCKPIT/AND./APPLE/360/ÁFA!"/>
    <n v="24990000"/>
    <s v="Dízel"/>
    <x v="0"/>
    <n v="1993"/>
    <n v="195"/>
    <n v="265"/>
    <n v="1000"/>
  </r>
  <r>
    <n v="1152"/>
    <s v="MERCEDES-BENZ C 220 T d 4Matic All-Terrain 9G-TRONIC Mild hybrid drive Azonnal elvihető!"/>
    <n v="27504370"/>
    <s v="Dízel"/>
    <x v="19"/>
    <n v="1993"/>
    <n v="147"/>
    <n v="200"/>
    <n v="10"/>
  </r>
  <r>
    <n v="1153"/>
    <s v="MERCEDES-BENZ C 300 e 4Matic 9G-TRONIC Plug-in hybrid TARTÓS BÉRLET EGYEDI FELTÉTELEKKEL CÉGEKNEK"/>
    <n v="25590000"/>
    <s v="Benzin"/>
    <x v="19"/>
    <n v="1999"/>
    <s v="150kW"/>
    <s v="204LE"/>
    <n v="5"/>
  </r>
  <r>
    <n v="1154"/>
    <s v="MERCEDES-BENZ C 300 e 4Matic 9G-TRONIC Plug-in hybrid ÁFÁ-s/ Hosszútávú bérleti lehetőség/ Kedvező finanszírozási opciók!"/>
    <n v="29390000"/>
    <s v="Hibrid (Benzin)"/>
    <x v="19"/>
    <n v="1999"/>
    <n v="150"/>
    <n v="204"/>
    <n v="3"/>
  </r>
  <r>
    <n v="1155"/>
    <s v="MERCEDES-BENZ C 300 e 4Matic 9G-TRONIC Plug-in hybrid ÁFÁ-s/ Hosszútávú bérleti lehetőség/ Készleten"/>
    <n v="29490000"/>
    <s v="Hibrid (Benzin)"/>
    <x v="19"/>
    <n v="1999"/>
    <n v="150"/>
    <n v="204"/>
    <n v="3"/>
  </r>
  <r>
    <n v="1156"/>
    <s v="MERCEDES-BENZ C 220 T d 4Matic 9G-TRONIC Mild hybrid drive"/>
    <n v="25795159"/>
    <s v="Dízel"/>
    <x v="0"/>
    <n v="1993"/>
    <n v="147"/>
    <n v="200"/>
    <n v="0"/>
  </r>
  <r>
    <n v="1157"/>
    <s v="MERCEDES-BENZ C 43 AMG "/>
    <n v="25800000"/>
    <s v="Benzin"/>
    <x v="4"/>
    <n v="2996"/>
    <n v="286"/>
    <n v="389"/>
    <n v="29000"/>
  </r>
  <r>
    <n v="1158"/>
    <s v="MERCEDES-BENZ C 220 d 4Matic 9G-TRONIC Mild hybrid drive"/>
    <n v="28754210"/>
    <s v="Dízel"/>
    <x v="0"/>
    <n v="1993"/>
    <n v="147"/>
    <n v="200"/>
    <n v="0"/>
  </r>
  <r>
    <n v="1159"/>
    <s v="MERCEDES-BENZ C 220 d 4Matic 9G-TRONIC Mild hybrid drive"/>
    <n v="28754210"/>
    <s v="Dízel"/>
    <x v="19"/>
    <n v="1993"/>
    <n v="147"/>
    <n v="200"/>
    <n v="0"/>
  </r>
  <r>
    <n v="1160"/>
    <s v="MERCEDES-BENZ C-OSZTÁLY C 300 e 9G-TRONIC Plug-in hybrid Szolgálati autó - 18.000km - azonnal átvehető - ÁFÁ-s"/>
    <n v="34069920"/>
    <s v="Hibrid"/>
    <x v="0"/>
    <n v="1999"/>
    <n v="150"/>
    <n v="204"/>
    <n v="2"/>
  </r>
  <r>
    <n v="1161"/>
    <s v="MERCEDES-BENZ C-OSZTÁLY C 220 d 4Matic 9G-TRONIC Mild hybrid drive"/>
    <n v="26360460"/>
    <s v="Dízel"/>
    <x v="19"/>
    <n v="1993"/>
    <n v="145"/>
    <n v="197"/>
    <n v="0"/>
  </r>
  <r>
    <n v="1162"/>
    <s v="MERCEDES-BENZ C 220 d 4Matic 9G-TRONIC Mild hybrid drive"/>
    <n v="26866990"/>
    <s v="Dízel"/>
    <x v="0"/>
    <n v="1993"/>
    <n v="147"/>
    <n v="200"/>
    <n v="0"/>
  </r>
  <r>
    <n v="1163"/>
    <s v="MERCEDES-BENZ C 300 e 4Matic 9G-TRONIC Plug-in hybrid Nettó: 21.242.910 Ft"/>
    <n v="33723120"/>
    <s v="Hibrid (Benzin)"/>
    <x v="0"/>
    <n v="1999"/>
    <n v="150"/>
    <n v="204"/>
    <n v="10"/>
  </r>
  <r>
    <n v="1164"/>
    <s v="MERCEDES-BENZ C-OSZTÁLY C 300 e T 9G-TRONIC Plug-in hybrid AMG Line. gyári télikerék garnitúrával!"/>
    <n v="26990000"/>
    <s v="Hibrid (Benzin)"/>
    <x v="4"/>
    <n v="1999"/>
    <n v="150"/>
    <n v="204"/>
    <n v="13000"/>
  </r>
  <r>
    <n v="1165"/>
    <s v="MERCEDES-BENZ C 300 e 4Matic 9G-TRONIC Plug-in hybrid"/>
    <n v="30720210"/>
    <s v="Hibrid (Benzin)"/>
    <x v="0"/>
    <n v="1999"/>
    <n v="150"/>
    <n v="204"/>
    <n v="0"/>
  </r>
  <r>
    <n v="1166"/>
    <s v="MERCEDES-BENZ C 220 d 9G-TRONIC COUPÉ. Készletről!"/>
    <n v="29439000"/>
    <s v="Dízel"/>
    <x v="0"/>
    <n v="1950"/>
    <n v="143"/>
    <n v="194"/>
    <n v="5"/>
  </r>
  <r>
    <n v="1167"/>
    <s v="MERCEDES-BENZ C 300 e 9G-TRONIC Plug-in hybrid AVANTGARDE Premium"/>
    <n v="30659849"/>
    <s v="Hibrid (Benzin)"/>
    <x v="19"/>
    <n v="1999"/>
    <n v="150"/>
    <n v="204"/>
    <n v="10"/>
  </r>
  <r>
    <n v="1168"/>
    <s v="MERCEDES-BENZ C 300 d 4Matic 9G-TRONIC Mild hybrid drive AMG Line Premium - Készletről azonnal elvihető!"/>
    <n v="30145088"/>
    <s v="Dízel"/>
    <x v="19"/>
    <n v="1993"/>
    <n v="195"/>
    <n v="265"/>
    <n v="10"/>
  </r>
  <r>
    <n v="1169"/>
    <s v="MERCEDES-BENZ C 300 e 4Matic 9G-TRONIC Plug-in hybrid"/>
    <n v="29774060"/>
    <s v="Benzin"/>
    <x v="0"/>
    <n v="1999"/>
    <s v="150kW"/>
    <s v="204LE"/>
    <n v="10"/>
  </r>
  <r>
    <n v="1170"/>
    <s v="MERCEDES-BENZ C 300 de 9G-TRONIC Plug-in hybrid ÁFÁ-s/ Hosszútávú bérleti lehetőség/"/>
    <n v="32890000"/>
    <s v="Hibrid (Dízel)"/>
    <x v="19"/>
    <n v="1993"/>
    <n v="145"/>
    <n v="197"/>
    <n v="2000"/>
  </r>
  <r>
    <n v="1171"/>
    <s v="MERCEDES-BENZ C 300 e 9G-TRONIC Plug-in hybrid KÉSZLETRŐL AZONNAL ÁTVEHETŐ!"/>
    <n v="27990000"/>
    <s v="Hibrid (Benzin)"/>
    <x v="4"/>
    <n v="1999"/>
    <n v="150"/>
    <n v="204"/>
    <n v="500"/>
  </r>
  <r>
    <n v="1172"/>
    <s v="MERCEDES-BENZ C-OSZTÁLY C 300 e 4Matic 9G-TRONIC Plug-in hybrid"/>
    <n v="32021960"/>
    <s v="Benzin"/>
    <x v="0"/>
    <n v="1999"/>
    <n v="150"/>
    <n v="204"/>
    <n v="0"/>
  </r>
  <r>
    <n v="1173"/>
    <s v="MERCEDES-BENZ C 400 e 4Matic 9G-TRONIC Plug-in hybrid ÁFÁ-s/ Hosszútávú bérleti lehetőség/ Kedvező finanszírozási opciók!"/>
    <n v="37790000"/>
    <s v="Hibrid (Benzin)"/>
    <x v="19"/>
    <n v="1999"/>
    <n v="185"/>
    <n v="252"/>
    <n v="2000"/>
  </r>
  <r>
    <n v="1174"/>
    <s v="MERCEDES-BENZ C 300 de 4Matic 9G-TRONIC Plug-in hybrid Avantgarde - Készletről azonnal elvihető!"/>
    <n v="31759439"/>
    <s v="Hibrid (Dízel)"/>
    <x v="19"/>
    <n v="1993"/>
    <n v="145"/>
    <n v="197"/>
    <n v="10"/>
  </r>
  <r>
    <n v="1175"/>
    <s v="MERCEDES-BENZ C 300 e 4Matic 9G-TRONIC Plug-in hybrid Készletről"/>
    <n v="33550000"/>
    <s v="Hibrid (Benzin)"/>
    <x v="0"/>
    <n v="1999"/>
    <n v="150"/>
    <n v="204"/>
    <n v="5"/>
  </r>
  <r>
    <n v="1176"/>
    <s v="MERCEDES-BENZ C 300 e 9G-TRONIC Plug-in hybrid"/>
    <n v="28899000"/>
    <s v="Benzin"/>
    <x v="4"/>
    <n v="1999"/>
    <s v="150kW"/>
    <s v="204LE"/>
    <n v="5"/>
  </r>
  <r>
    <n v="1177"/>
    <s v="MERCEDES-BENZ C 300 e 9G-TRONIC Plug-in hybrid Avantgarde - Készletről azonnal elvihető!"/>
    <n v="32092409"/>
    <s v="Hibrid (Benzin)"/>
    <x v="19"/>
    <n v="1999"/>
    <n v="150"/>
    <n v="204"/>
    <n v="10"/>
  </r>
  <r>
    <n v="1178"/>
    <s v="MERCEDES-BENZ C 300 d 4Matic 9G-TRONIC Mild hybrid drive AMG Line Premium - Készletről azonnal elvihető!"/>
    <n v="31625908"/>
    <s v="Dízel"/>
    <x v="19"/>
    <n v="1993"/>
    <n v="195"/>
    <n v="265"/>
    <n v="10"/>
  </r>
  <r>
    <n v="1179"/>
    <s v="MERCEDES-BENZ C 63 AMG Magyarországi. első tulaj. 12e km. burmester HiFi. sok extra"/>
    <n v="28990000"/>
    <s v="Benzin"/>
    <x v="18"/>
    <n v="3982"/>
    <n v="350"/>
    <n v="476"/>
    <n v="12725"/>
  </r>
  <r>
    <n v="1180"/>
    <s v="MERCEDES-BENZ C 220 T d 4Matic 9G-TRONIC Mild hybrid drive"/>
    <n v="29069220"/>
    <s v="Dízel"/>
    <x v="19"/>
    <n v="1993"/>
    <n v="147"/>
    <n v="200"/>
    <n v="0"/>
  </r>
  <r>
    <n v="1181"/>
    <s v="MERCEDES-BENZ C 300 e 9G-TRONIC Plug-in hybrid"/>
    <n v="31100000"/>
    <s v="Benzin"/>
    <x v="0"/>
    <n v="1999"/>
    <s v="150kW"/>
    <s v="204LE"/>
    <n v="5"/>
  </r>
  <r>
    <n v="1182"/>
    <s v="MERCEDES-BENZ C 300 e 9G-TRONIC Plug-in hybrid AMG Line Premium Plus - Készletről azonnal elvihető!"/>
    <n v="32479759"/>
    <s v="Hibrid (Benzin)"/>
    <x v="19"/>
    <n v="1999"/>
    <n v="150"/>
    <n v="204"/>
    <n v="10"/>
  </r>
  <r>
    <n v="1183"/>
    <s v="MERCEDES-BENZ C 300 e 9G-TRONIC Plug-in hybrid Azonnal Készletről"/>
    <n v="33553030"/>
    <s v="Hibrid (Benzin)"/>
    <x v="0"/>
    <n v="1999"/>
    <n v="150"/>
    <n v="204"/>
    <n v="5"/>
  </r>
  <r>
    <n v="1184"/>
    <s v="MERCEDES-BENZ C 300 e 4Matic 9G-TRONIC Plug-in hybrid Készletről"/>
    <n v="33800000"/>
    <s v="Hibrid (Benzin)"/>
    <x v="0"/>
    <n v="1999"/>
    <n v="150"/>
    <n v="204"/>
    <n v="5"/>
  </r>
  <r>
    <n v="1185"/>
    <s v="MERCEDES-BENZ C 300 e 9G-TRONIC Plug-in hybrid AZONNAL KÉSZLETRŐL!"/>
    <n v="33630000"/>
    <s v="Benzin"/>
    <x v="4"/>
    <n v="1999"/>
    <s v="150kW"/>
    <s v="204LE"/>
    <n v="15"/>
  </r>
  <r>
    <n v="1186"/>
    <s v="MERCEDES-BENZ C 300 4Matic 9G-TRONIC Mild hybrid drive"/>
    <n v="31882190"/>
    <s v="Benzin"/>
    <x v="0"/>
    <n v="1991"/>
    <n v="190"/>
    <n v="258"/>
    <n v="10"/>
  </r>
  <r>
    <n v="1187"/>
    <s v="MERCEDES-BENZ C 300 e 9G-TRONIC Plug-in hybrid AZONNAL KÉSZLETRŐL!"/>
    <n v="34214700"/>
    <s v="Benzin"/>
    <x v="19"/>
    <n v="1999"/>
    <s v="150kW"/>
    <s v="204LE"/>
    <n v="15"/>
  </r>
  <r>
    <n v="1188"/>
    <s v="MERCEDES-BENZ C 300 de 9G-TRONIC Plug-in hybrid AMG Line - Azonnal elvihető! - Videós hirdetés"/>
    <n v="35383620"/>
    <s v="Hibrid (Dízel)"/>
    <x v="19"/>
    <n v="1993"/>
    <n v="145"/>
    <n v="197"/>
    <n v="10"/>
  </r>
  <r>
    <n v="1189"/>
    <s v="MERCEDES-BENZ C 300 e 4Matic 9G-TRONIC Plug-in hybrid"/>
    <n v="31085970"/>
    <s v="Hibrid (Benzin)"/>
    <x v="0"/>
    <n v="1999"/>
    <n v="150"/>
    <n v="204"/>
    <n v="0"/>
  </r>
  <r>
    <n v="1190"/>
    <s v="MERCEDES-BENZ C 300 4Matic 9G-TRONIC Mild hybrid drive"/>
    <n v="31332580"/>
    <s v="Benzin"/>
    <x v="0"/>
    <n v="1999"/>
    <n v="190"/>
    <n v="258"/>
    <n v="0"/>
  </r>
  <r>
    <n v="1191"/>
    <s v="MERCEDES-BENZ C 300 de 4Matic 9G-TRONIC Plug-in hybrid ÁFÁ-s/ Hosszútávú bérleti lehetőség/ Kedvező finanszírozási opciók!"/>
    <n v="36590000"/>
    <s v="Hibrid (Dízel)"/>
    <x v="19"/>
    <n v="1993"/>
    <n v="145"/>
    <n v="197"/>
    <n v="10"/>
  </r>
  <r>
    <n v="1192"/>
    <s v="MERCEDES-BENZ C 300 de 4Matic 9G-TRONIC Plug-in hybrid TARTÓS BÉRLET EGYEDI FELTÉTELEKKEL CÉGEKNEK"/>
    <n v="31490000"/>
    <s v="Hibrid (Dízel)"/>
    <x v="0"/>
    <n v="1993"/>
    <n v="145"/>
    <n v="197"/>
    <n v="5"/>
  </r>
  <r>
    <n v="1193"/>
    <s v="MERCEDES-BENZ C 300 e 9G-TRONIC Plug-in hybrid AMG Line Premium Plus - Készletről azonnal elvihető!"/>
    <n v="35246490"/>
    <s v="Hibrid (Benzin)"/>
    <x v="19"/>
    <n v="1999"/>
    <n v="150"/>
    <n v="204"/>
    <n v="10"/>
  </r>
  <r>
    <n v="1194"/>
    <s v="MERCEDES-BENZ C 300 e 4Matic 9G-TRONIC Plug-in hybrid ÁFÁ-s/ Hosszútávú bérleti lehetőség/ Kedvező finanszírozási opciók!"/>
    <n v="36990000"/>
    <s v="Hibrid (Benzin)"/>
    <x v="19"/>
    <n v="1999"/>
    <n v="150"/>
    <n v="204"/>
    <n v="3"/>
  </r>
  <r>
    <n v="1195"/>
    <s v="MERCEDES-BENZ C 300 e 4Matic 9G-TRONIC Plug-in hybrid"/>
    <n v="36343130"/>
    <s v="Hibrid (Benzin)"/>
    <x v="19"/>
    <n v="1999"/>
    <n v="150"/>
    <n v="204"/>
    <n v="10"/>
  </r>
  <r>
    <n v="1196"/>
    <s v="MERCEDES-BENZ C 300 e 9G-TRONIC Plug-in hybrid"/>
    <n v="33782900"/>
    <s v="Benzin"/>
    <x v="0"/>
    <n v="1999"/>
    <s v="150kW"/>
    <s v="204LE"/>
    <n v="7"/>
  </r>
  <r>
    <n v="1197"/>
    <s v="MERCEDES-BENZ C 300 e 4Matic 9G-TRONIC Plug-in hybrid"/>
    <n v="32418200"/>
    <s v="Hibrid (Benzin)"/>
    <x v="0"/>
    <n v="1999"/>
    <n v="150"/>
    <n v="204"/>
    <n v="0"/>
  </r>
  <r>
    <n v="1198"/>
    <s v="MERCEDES-BENZ C 300 e 9G-TRONIC Plug-in hybrid"/>
    <n v="35831410"/>
    <s v="Benzin"/>
    <x v="19"/>
    <n v="1999"/>
    <s v="150kW"/>
    <s v="204LE"/>
    <n v="2000"/>
  </r>
  <r>
    <n v="1199"/>
    <s v="MERCEDES-BENZ C 43 AMG Magyarországi-Szalon Állapotban- ÁFÁS"/>
    <n v="36999000"/>
    <s v="Benzin"/>
    <x v="4"/>
    <n v="2996"/>
    <n v="287"/>
    <n v="390"/>
    <n v="6000"/>
  </r>
  <r>
    <n v="1200"/>
    <s v="MERCEDES-BENZ C 63 AMG magyarországi. sérülésmentes. szinte új autó 7000km-el"/>
    <n v="43490000"/>
    <s v="Benzin"/>
    <x v="5"/>
    <n v="3982"/>
    <n v="375"/>
    <n v="510"/>
    <n v="7000"/>
  </r>
  <r>
    <m/>
    <m/>
    <m/>
    <m/>
    <x v="32"/>
    <m/>
    <m/>
    <m/>
    <m/>
  </r>
  <r>
    <m/>
    <m/>
    <m/>
    <m/>
    <x v="32"/>
    <m/>
    <m/>
    <m/>
    <m/>
  </r>
  <r>
    <n v="1203"/>
    <s v="MERCEDES-BENZ C 180 T Kompressor Elegance"/>
    <n v="850000"/>
    <s v="Benzin"/>
    <x v="6"/>
    <n v="1796"/>
    <n v="105"/>
    <n v="143"/>
    <n v="221060"/>
  </r>
  <r>
    <n v="1204"/>
    <s v="MERCEDES-BENZ C 220 T CDI Avantgarde (Automata) PIACI ÁR ALATT/646-OS MOTORKÓD"/>
    <n v="1490000"/>
    <s v="Dízel"/>
    <x v="12"/>
    <n v="2148"/>
    <n v="125"/>
    <n v="170"/>
    <n v="338084"/>
  </r>
  <r>
    <n v="1205"/>
    <s v="MERCEDES-BENZ C 200 T CDI Avantgarde Facelift. Elöl-hátul Parkradar Elektromos ülés. Megkímélt állapot"/>
    <n v="1390000"/>
    <s v="Dízel"/>
    <x v="8"/>
    <n v="2148"/>
    <n v="90"/>
    <n v="122"/>
    <n v="180000"/>
  </r>
  <r>
    <n v="1206"/>
    <s v="MERCEDES-BENZ C 180 Elegance Friss műszakis"/>
    <n v="1599000"/>
    <s v="Benzin"/>
    <x v="22"/>
    <n v="1799"/>
    <n v="90"/>
    <n v="122"/>
    <n v="135000"/>
  </r>
  <r>
    <n v="1207"/>
    <s v="MERCEDES-BENZ C 200 CDI Sportcoupe"/>
    <n v="1600000"/>
    <s v="Dízel"/>
    <x v="30"/>
    <n v="2148"/>
    <n v="90"/>
    <n v="122"/>
    <n v="199100"/>
  </r>
  <r>
    <n v="1208"/>
    <s v="MERCEDES-BENZ C 200 CDI Avantgarde (Automata)"/>
    <n v="2150000"/>
    <s v="Dízel"/>
    <x v="12"/>
    <n v="2148"/>
    <n v="100"/>
    <n v="136"/>
    <n v="390000"/>
  </r>
  <r>
    <n v="1209"/>
    <s v="MERCEDES-BENZ C 200 T CDI Elegance"/>
    <n v="2349000"/>
    <s v="Dízel"/>
    <x v="11"/>
    <n v="2148"/>
    <n v="100"/>
    <n v="136"/>
    <n v="340000"/>
  </r>
  <r>
    <n v="1210"/>
    <s v="MERCEDES-BENZ C 180 BlueEFFICIENCY Avantgarde"/>
    <n v="3490000"/>
    <s v="Benzin"/>
    <x v="14"/>
    <n v="1796"/>
    <n v="115"/>
    <n v="156"/>
    <n v="241000"/>
  </r>
  <r>
    <n v="1211"/>
    <s v="MERCEDES-BENZ C 180 T Kompressor BlueEFFICIENCY Avantgarde"/>
    <n v="3550000"/>
    <s v="Benzin"/>
    <x v="11"/>
    <n v="1597"/>
    <n v="115"/>
    <n v="156"/>
    <n v="153177"/>
  </r>
  <r>
    <n v="1212"/>
    <s v="MERCEDES-BENZ C 200 T BlueTEC d 7G-TRONIC AMG Line"/>
    <n v="4290000"/>
    <s v="Dízel"/>
    <x v="1"/>
    <n v="1598"/>
    <n v="100"/>
    <n v="136"/>
    <n v="380000"/>
  </r>
  <r>
    <n v="1213"/>
    <s v="MERCEDES-BENZ C 220 T CDI BlueEFFICIENCY Avantgarde (Automata) /AMG/ 7G TRONIC AUTOMATA /AMG/"/>
    <n v="4390000"/>
    <s v="Dízel"/>
    <x v="13"/>
    <n v="2143"/>
    <n v="125"/>
    <n v="170"/>
    <n v="239548"/>
  </r>
  <r>
    <n v="1214"/>
    <s v="MERCEDES-BENZ C 300 T CDI 4Matic BlueEFFICIENCY Avantgarde (Automata)"/>
    <n v="4980000"/>
    <s v="Dízel"/>
    <x v="31"/>
    <n v="2987"/>
    <n v="170"/>
    <n v="231"/>
    <n v="321000"/>
  </r>
  <r>
    <n v="1215"/>
    <s v="MERCEDES-BENZ C 250 T BlueTEC d 7G-TRONIC"/>
    <n v="5350000"/>
    <s v="Dízel"/>
    <x v="16"/>
    <n v="2143"/>
    <n v="150"/>
    <n v="204"/>
    <n v="311000"/>
  </r>
  <r>
    <n v="1216"/>
    <s v="MERCEDES-BENZ C 300 CDI 4Matic BlueEFFICIENCY Avantgarde (Automata) AMG. PANORÁMATETŐ FULL EXTRA"/>
    <n v="5600000"/>
    <s v="Dízel"/>
    <x v="31"/>
    <n v="2987"/>
    <n v="170"/>
    <n v="231"/>
    <n v="247876"/>
  </r>
  <r>
    <n v="1217"/>
    <s v="MERCEDES-BENZ C 180 BlueEFFICIENCY (Automata)"/>
    <n v="5600000"/>
    <s v="Benzin"/>
    <x v="14"/>
    <n v="1796"/>
    <n v="115"/>
    <n v="156"/>
    <n v="111300"/>
  </r>
  <r>
    <n v="1218"/>
    <s v="MERCEDES-BENZ C 220 T BlueTEC d"/>
    <n v="6950000"/>
    <s v="Dízel"/>
    <x v="17"/>
    <n v="2143"/>
    <n v="125"/>
    <n v="170"/>
    <n v="188900"/>
  </r>
  <r>
    <n v="1219"/>
    <s v="MERCEDES-BENZ C 200 T BlueTEC d 7G-TRONIC / Akár 1 év garancia!/ 138eKm!/ Gyári fény!/ Karbantartott!/ Megkímélt!"/>
    <n v="6990000"/>
    <s v="Dízel"/>
    <x v="17"/>
    <n v="1598"/>
    <n v="100"/>
    <n v="136"/>
    <n v="138866"/>
  </r>
  <r>
    <n v="1220"/>
    <s v="MERCEDES-BENZ C 220 BlueTEC d 7G-TRONIC AMG.GYÖNYÖRŰ.SOK-EXTRA.GAR.196e.KM.FRISS-VIZSGA"/>
    <n v="6990000"/>
    <s v="Dízel"/>
    <x v="1"/>
    <n v="2143"/>
    <n v="125"/>
    <n v="170"/>
    <n v="196000"/>
  </r>
  <r>
    <n v="1221"/>
    <s v="MERCEDES-BENZ C 220 BlueTEC d Avantgarde. Leinformálható!"/>
    <n v="6990000"/>
    <s v="Dízel"/>
    <x v="17"/>
    <n v="2143"/>
    <n v="125"/>
    <n v="170"/>
    <n v="98023"/>
  </r>
  <r>
    <n v="1222"/>
    <s v="MERCEDES-BENZ C-OSZTÁLY C 220 BlueTEC d C43 AMG-Line"/>
    <n v="6999999"/>
    <s v="Dízel"/>
    <x v="16"/>
    <n v="2143"/>
    <n v="125"/>
    <n v="170"/>
    <n v="238721"/>
  </r>
  <r>
    <n v="1223"/>
    <s v="MERCEDES-BENZ C-OSZTÁLY C 350 T e PLUG-IN HYBRID 7G-TRONIC"/>
    <n v="7100000"/>
    <s v="Hibrid (Benzin)"/>
    <x v="1"/>
    <n v="1991"/>
    <n v="155"/>
    <n v="211"/>
    <n v="251000"/>
  </r>
  <r>
    <n v="1224"/>
    <s v="MERCEDES-BENZ C 220 T d 4Matic 7G-TRONIC"/>
    <n v="7490000"/>
    <s v="Dízel"/>
    <x v="16"/>
    <n v="2143"/>
    <n v="125"/>
    <n v="170"/>
    <n v="268000"/>
  </r>
  <r>
    <n v="1225"/>
    <s v="MERCEDES-BENZ C 200 T d 1.6 9G-TRONIC Avantgarde csomag"/>
    <n v="7790000"/>
    <s v="Dízel"/>
    <x v="3"/>
    <n v="1597"/>
    <n v="118"/>
    <n v="160"/>
    <n v="171420"/>
  </r>
  <r>
    <n v="1226"/>
    <s v="MERCEDES-BENZ C 180 AMG LINE MAGYARORSZÁGI"/>
    <n v="8600000"/>
    <s v="Benzin"/>
    <x v="16"/>
    <n v="1595"/>
    <n v="115"/>
    <n v="156"/>
    <n v="120156"/>
  </r>
  <r>
    <n v="1227"/>
    <s v="MERCEDES-BENZ C 220 d 4Matic 9G-TRONIC"/>
    <n v="8999999"/>
    <s v="Dízel"/>
    <x v="18"/>
    <n v="1950"/>
    <n v="143"/>
    <n v="194"/>
    <n v="150000"/>
  </r>
  <r>
    <n v="1228"/>
    <s v="MERCEDES-BENZ C 220 d 9G-TRONIC AMG Line"/>
    <n v="10690000"/>
    <s v="Dízel"/>
    <x v="2"/>
    <n v="2143"/>
    <n v="125"/>
    <n v="170"/>
    <n v="79020"/>
  </r>
  <r>
    <n v="1229"/>
    <s v="MERCEDES-BENZ C 200 7G-TRONIC Mercedes-Benz C 200 AMG Line! Különlegesség! igényeseknek! 26.000Km!"/>
    <n v="11190000"/>
    <s v="Benzin"/>
    <x v="17"/>
    <n v="1991"/>
    <n v="135"/>
    <n v="184"/>
    <n v="26039"/>
  </r>
  <r>
    <n v="1230"/>
    <s v="MERCEDES-BENZ C 180 9G-TRONIC Mild hybrid drive AMG LINE PREMIUM + DASHCAM"/>
    <n v="14500000"/>
    <s v="Benzin"/>
    <x v="4"/>
    <n v="1496"/>
    <n v="125"/>
    <n v="170"/>
    <n v="21750"/>
  </r>
  <r>
    <n v="1231"/>
    <s v="MERCEDES-BENZ C 300 EQ Boost 9G-TRONIC"/>
    <n v="16000000"/>
    <s v="Benzin"/>
    <x v="18"/>
    <s v="25000k"/>
    <s v="? km-re"/>
    <m/>
    <n v="25000"/>
  </r>
  <r>
    <n v="1232"/>
    <s v="MERCEDES-BENZ C 300 e 4Matic EQ Power 9G-TRONIC"/>
    <n v="16990000"/>
    <s v="Hibrid (Benzin)"/>
    <x v="18"/>
    <n v="1991"/>
    <n v="155"/>
    <n v="211"/>
    <n v="39786"/>
  </r>
  <r>
    <n v="1233"/>
    <s v="MERCEDES-BENZ C 300 9G-TRONIC Mild hybrid drive"/>
    <n v="18690000"/>
    <s v="Benzin"/>
    <x v="4"/>
    <n v="1999"/>
    <n v="190"/>
    <n v="258"/>
    <n v="42000"/>
  </r>
  <r>
    <n v="1234"/>
    <s v="MERCEDES-BENZ C 200 C CLASSIC ÁRVERÉS!"/>
    <n v="200000"/>
    <s v="Benzin"/>
    <x v="6"/>
    <n v="1998"/>
    <n v="94"/>
    <n v="128"/>
    <n v="1"/>
  </r>
  <r>
    <n v="1235"/>
    <s v="MERCEDES-BENZ C 220 CDI Classic (Automata)"/>
    <n v="299000"/>
    <s v="Dízel"/>
    <x v="7"/>
    <n v="2148"/>
    <n v="105"/>
    <n v="143"/>
    <n v="282548"/>
  </r>
  <r>
    <n v="1236"/>
    <s v="MERCEDES-BENZ C 180 Esprit"/>
    <n v="300000"/>
    <s v="Benzin"/>
    <x v="21"/>
    <n v="1799"/>
    <n v="90"/>
    <n v="122"/>
    <n v="293000"/>
  </r>
  <r>
    <n v="1237"/>
    <s v="MERCEDES-BENZ C 200 Kompressor Classic"/>
    <n v="470000"/>
    <s v="Benzin"/>
    <x v="24"/>
    <n v="1796"/>
    <n v="120"/>
    <n v="163"/>
    <n v="320000"/>
  </r>
  <r>
    <n v="1238"/>
    <s v="MERCEDES-BENZ C 180 Classic"/>
    <n v="470000"/>
    <s v="Benzin"/>
    <x v="26"/>
    <n v="1799"/>
    <n v="90"/>
    <n v="122"/>
    <n v="356000"/>
  </r>
  <r>
    <n v="1239"/>
    <s v="MERCEDES-BENZ C 180 Classic C180"/>
    <n v="550000"/>
    <s v="Benzin"/>
    <x v="23"/>
    <n v="1799"/>
    <n v="89"/>
    <n v="121"/>
    <n v="351000"/>
  </r>
  <r>
    <n v="1240"/>
    <s v="MERCEDES-BENZ C 180 Elegance"/>
    <n v="590000"/>
    <s v="Benzin"/>
    <x v="7"/>
    <n v="1998"/>
    <n v="95"/>
    <n v="129"/>
    <n v="345000"/>
  </r>
  <r>
    <n v="1241"/>
    <s v="MERCEDES-BENZ C 220 CDI Avantgarde (Automata)"/>
    <n v="599000"/>
    <s v="Dízel"/>
    <x v="6"/>
    <n v="2148"/>
    <n v="105"/>
    <n v="143"/>
    <n v="347000"/>
  </r>
  <r>
    <n v="1242"/>
    <s v="MERCEDES-BENZ C 180 "/>
    <n v="600000"/>
    <s v="Benzin"/>
    <x v="6"/>
    <s v="274000k"/>
    <s v="? km-re"/>
    <m/>
    <n v="274000"/>
  </r>
  <r>
    <n v="1243"/>
    <s v="MERCEDES-BENZ C 220 CDI Elegance"/>
    <n v="600000"/>
    <s v="Dízel"/>
    <x v="20"/>
    <n v="2151"/>
    <n v="92"/>
    <n v="125"/>
    <n v="292000"/>
  </r>
  <r>
    <n v="1244"/>
    <s v="MERCEDES-BENZ C 180 Esprit Automata"/>
    <n v="649999"/>
    <s v="Benzin"/>
    <x v="26"/>
    <n v="1799"/>
    <n v="90"/>
    <n v="122"/>
    <n v="286000"/>
  </r>
  <r>
    <n v="1245"/>
    <s v="MERCEDES-BENZ C 200 T CDI Classic"/>
    <n v="699000"/>
    <s v="Dízel"/>
    <x v="6"/>
    <n v="2148"/>
    <n v="85"/>
    <n v="116"/>
    <n v="354941"/>
  </r>
  <r>
    <n v="1246"/>
    <s v="MERCEDES-BENZ C 220 D Elegance"/>
    <n v="700000"/>
    <s v="Dízel"/>
    <x v="27"/>
    <n v="2155"/>
    <n v="70"/>
    <n v="95"/>
    <n v="248011"/>
  </r>
  <r>
    <n v="1247"/>
    <s v="MERCEDES-BENZ C 180 Kompressor Classic"/>
    <n v="775000"/>
    <s v="Benzin"/>
    <x v="6"/>
    <n v="1796"/>
    <n v="105"/>
    <n v="143"/>
    <n v="204000"/>
  </r>
  <r>
    <n v="1248"/>
    <s v="MERCEDES-BENZ C 200 T CDI Classic"/>
    <n v="850000"/>
    <s v="Dízel"/>
    <x v="23"/>
    <n v="2151"/>
    <n v="75"/>
    <n v="102"/>
    <n v="399654"/>
  </r>
  <r>
    <n v="1249"/>
    <s v="MERCEDES-BENZ C 180 Kompressor Elegance"/>
    <n v="890000"/>
    <s v="Benzin"/>
    <x v="29"/>
    <n v="1796"/>
    <n v="105"/>
    <n v="143"/>
    <n v="299000"/>
  </r>
  <r>
    <n v="1250"/>
    <s v="MERCEDES-BENZ C 220 T CDI Elegance (Automata) friss műszaki.2x ülésfűtés.2kulcs.tempomat.vonóhorog"/>
    <n v="930000"/>
    <s v="Dízel"/>
    <x v="7"/>
    <n v="2148"/>
    <n v="105"/>
    <n v="143"/>
    <n v="358827"/>
  </r>
  <r>
    <n v="1251"/>
    <s v="MERCEDES-BENZ C 270 CDI Avantgarde (Automata)"/>
    <n v="949000"/>
    <s v="Dízel"/>
    <x v="24"/>
    <n v="2685"/>
    <n v="125"/>
    <n v="170"/>
    <n v="343000"/>
  </r>
  <r>
    <n v="1252"/>
    <s v="MERCEDES-BENZ C 180 Komp.Sportcoupe 'Special Edition'"/>
    <n v="949000"/>
    <s v="Benzin"/>
    <x v="8"/>
    <n v="1796"/>
    <n v="105"/>
    <n v="143"/>
    <n v="270000"/>
  </r>
  <r>
    <n v="1253"/>
    <s v="MERCEDES-BENZ C 220 CDI Sportcoupe"/>
    <n v="990000"/>
    <s v="Dízel"/>
    <x v="6"/>
    <n v="2148"/>
    <n v="105"/>
    <n v="143"/>
    <n v="306000"/>
  </r>
  <r>
    <n v="1254"/>
    <s v="MERCEDES-BENZ C 220 D Elegance mélyláda.erősítő/szövetszőnyeg"/>
    <n v="999000"/>
    <s v="Dízel"/>
    <x v="27"/>
    <n v="2155"/>
    <n v="70"/>
    <n v="95"/>
    <n v="158693"/>
  </r>
  <r>
    <n v="1255"/>
    <s v="MERCEDES-BENZ C 220 T CDI Classic (Automata)"/>
    <n v="999999"/>
    <s v="Dízel"/>
    <x v="24"/>
    <n v="2148"/>
    <n v="105"/>
    <n v="143"/>
    <n v="314158"/>
  </r>
  <r>
    <n v="1256"/>
    <s v="MERCEDES-BENZ C 230 Kompressor Sportcoupe (Automata)"/>
    <n v="1130000"/>
    <s v="Benzin"/>
    <x v="29"/>
    <n v="1796"/>
    <n v="141"/>
    <n v="192"/>
    <n v="300263"/>
  </r>
  <r>
    <n v="1257"/>
    <s v="MERCEDES-BENZ C 180 Kompressor Elegance MAGYARORSZÁGI! 194e.KM!"/>
    <n v="1190000"/>
    <s v="Benzin"/>
    <x v="29"/>
    <n v="1796"/>
    <n v="105"/>
    <n v="143"/>
    <n v="194662"/>
  </r>
  <r>
    <n v="1258"/>
    <s v="MERCEDES-BENZ C-OSZTÁLY C 200 CDI Elegance"/>
    <n v="1190000"/>
    <s v="Dízel"/>
    <x v="10"/>
    <n v="2148"/>
    <n v="90"/>
    <n v="122"/>
    <n v="390800"/>
  </r>
  <r>
    <n v="1259"/>
    <s v="MERCEDES-BENZ C 200 T CDI Elegance"/>
    <n v="1198000"/>
    <s v="Dízel"/>
    <x v="30"/>
    <n v="2148"/>
    <n v="90"/>
    <n v="122"/>
    <n v="348000"/>
  </r>
  <r>
    <n v="1260"/>
    <s v="MERCEDES-BENZ C 200 Kompressor Avantgarde (Automata)"/>
    <n v="1200000"/>
    <s v="Benzin"/>
    <x v="24"/>
    <n v="1796"/>
    <n v="120"/>
    <n v="163"/>
    <n v="278000"/>
  </r>
  <r>
    <n v="1261"/>
    <s v="MERCEDES-BENZ C 200 Kompressor Avantgarde (Automata)"/>
    <n v="1200000"/>
    <s v="Benzin"/>
    <x v="7"/>
    <n v="1998"/>
    <n v="120"/>
    <n v="163"/>
    <n v="331280"/>
  </r>
  <r>
    <n v="1262"/>
    <s v="MERCEDES-BENZ C 200 Kompressor Sportcoupe"/>
    <n v="1250000"/>
    <s v="Benzin"/>
    <x v="7"/>
    <n v="1998"/>
    <n v="120"/>
    <n v="163"/>
    <n v="203000"/>
  </r>
  <r>
    <n v="1263"/>
    <s v="MERCEDES-BENZ C 220 T CDI Classic"/>
    <n v="1280000"/>
    <s v="Dízel"/>
    <x v="24"/>
    <n v="2148"/>
    <n v="105"/>
    <n v="143"/>
    <n v="274125"/>
  </r>
  <r>
    <n v="1264"/>
    <s v="MERCEDES-BENZ C 200 CDI Sportcoupe ////GARANTÁLTAN!157E.KM!KLIMÁS!ÁR ALATT!ABSZOLÚT KORRÓZIÓMENTES!"/>
    <n v="1299999"/>
    <s v="Dízel"/>
    <x v="10"/>
    <n v="2148"/>
    <n v="90"/>
    <n v="122"/>
    <n v="157000"/>
  </r>
  <r>
    <n v="1265"/>
    <s v="MERCEDES-BENZ C 220 CDI Sportcoupe"/>
    <n v="1300000"/>
    <s v="Dízel"/>
    <x v="12"/>
    <n v="2148"/>
    <n v="110"/>
    <n v="150"/>
    <n v="427000"/>
  </r>
  <r>
    <n v="1266"/>
    <s v="MERCEDES-BENZ C 200 Kompressor Elegance KLÍMA. XENON. NAPFÉNYTETŐ"/>
    <n v="1349000"/>
    <s v="Benzin"/>
    <x v="23"/>
    <n v="1998"/>
    <n v="120"/>
    <n v="163"/>
    <n v="183568"/>
  </r>
  <r>
    <n v="1267"/>
    <s v="MERCEDES-BENZ C 200 CDI Classic (Automata)"/>
    <n v="1350000"/>
    <s v="Dízel"/>
    <x v="24"/>
    <n v="2148"/>
    <n v="85"/>
    <n v="116"/>
    <n v="334812"/>
  </r>
  <r>
    <n v="1268"/>
    <s v="MERCEDES-BENZ C 200 T CDI Elegance"/>
    <n v="1395000"/>
    <s v="Dízel"/>
    <x v="8"/>
    <n v="2148"/>
    <n v="90"/>
    <n v="122"/>
    <n v="472000"/>
  </r>
  <r>
    <n v="1269"/>
    <s v="MERCEDES-BENZ C 180 T Kompressor Avantgarde (Automata)"/>
    <n v="1500000"/>
    <s v="Benzin"/>
    <x v="30"/>
    <n v="1796"/>
    <n v="105"/>
    <n v="143"/>
    <n v="224300"/>
  </r>
  <r>
    <n v="1270"/>
    <s v="MERCEDES-BENZ C 240 Elegance (Automata)"/>
    <n v="1539000"/>
    <s v="Benzin"/>
    <x v="23"/>
    <n v="2597"/>
    <n v="125"/>
    <n v="170"/>
    <n v="231000"/>
  </r>
  <r>
    <n v="1271"/>
    <s v="MERCEDES-BENZ C 180 Komp.Sportcoupe 'Special Edition'"/>
    <n v="1630000"/>
    <s v="Benzin"/>
    <x v="8"/>
    <n v="1796"/>
    <n v="105"/>
    <n v="143"/>
    <n v="207071"/>
  </r>
  <r>
    <n v="1272"/>
    <s v="MERCEDES-BENZ C 200 CDI Classic"/>
    <n v="1650000"/>
    <s v="Dízel"/>
    <x v="29"/>
    <n v="2148"/>
    <n v="90"/>
    <n v="122"/>
    <n v="218000"/>
  </r>
  <r>
    <n v="1273"/>
    <s v="MERCEDES-BENZ C 180 Kompressor Avantgarde (Automata)"/>
    <n v="1680000"/>
    <s v="Benzin"/>
    <x v="24"/>
    <n v="1796"/>
    <n v="105"/>
    <n v="143"/>
    <n v="344000"/>
  </r>
  <r>
    <n v="1274"/>
    <s v="MERCEDES-BENZ C 200 Kompressor Sportcoupe"/>
    <n v="1690000"/>
    <s v="Benzin"/>
    <x v="24"/>
    <n v="1796"/>
    <n v="120"/>
    <n v="163"/>
    <n v="206650"/>
  </r>
  <r>
    <n v="1275"/>
    <s v="MERCEDES-BENZ C 180 CDI DPF (BlueEFFICIENCY) Avantgarde (Automata) Motorhibás! CSERE ÉRDEKEL!"/>
    <n v="1690000"/>
    <s v="Dízel"/>
    <x v="14"/>
    <n v="2143"/>
    <n v="88"/>
    <n v="120"/>
    <n v="227000"/>
  </r>
  <r>
    <n v="1276"/>
    <s v="MERCEDES-BENZ C 200 Kompressor Classic"/>
    <n v="1699000"/>
    <s v="Benzin"/>
    <x v="29"/>
    <n v="1796"/>
    <n v="120"/>
    <n v="163"/>
    <n v="160000"/>
  </r>
  <r>
    <n v="1277"/>
    <s v="MERCEDES-BENZ C 180 Kompressor Sportcoupe"/>
    <n v="1700000"/>
    <s v="Benzin"/>
    <x v="29"/>
    <n v="1796"/>
    <n v="105"/>
    <n v="143"/>
    <n v="141645"/>
  </r>
  <r>
    <n v="1278"/>
    <s v="MERCEDES-BENZ C 180 T Kompressor Avantgarde Szép állapotban!"/>
    <n v="1799000"/>
    <s v="Benzin"/>
    <x v="30"/>
    <n v="1796"/>
    <n v="105"/>
    <n v="143"/>
    <n v="241591"/>
  </r>
  <r>
    <n v="1279"/>
    <s v="MERCEDES-BENZ C 320 T CDI 4Matic Elegance (Automata)"/>
    <n v="1890000"/>
    <s v="Dízel"/>
    <x v="12"/>
    <n v="2987"/>
    <n v="165"/>
    <n v="224"/>
    <n v="380000"/>
  </r>
  <r>
    <n v="1280"/>
    <s v="MERCEDES-BENZ C 220 CDI Elegance"/>
    <n v="1980000"/>
    <s v="Dízel"/>
    <x v="30"/>
    <n v="2148"/>
    <n v="110"/>
    <n v="150"/>
    <n v="221347"/>
  </r>
  <r>
    <n v="1281"/>
    <s v="MERCEDES-BENZ C 180 Kompressor Classic 198.000-Valós km!"/>
    <n v="1990000"/>
    <s v="Benzin"/>
    <x v="10"/>
    <n v="1796"/>
    <n v="105"/>
    <n v="143"/>
    <n v="198000"/>
  </r>
  <r>
    <n v="1282"/>
    <s v="MERCEDES-BENZ C-OSZTÁLY C 220 T CDI Classic (Automata)"/>
    <n v="2000000"/>
    <s v="Dízel"/>
    <x v="24"/>
    <n v="2148"/>
    <n v="105"/>
    <n v="143"/>
    <n v="430000"/>
  </r>
  <r>
    <n v="1283"/>
    <s v="MERCEDES-BENZ C 220 T CDI Avantgarde (Automata)"/>
    <n v="2000000"/>
    <s v="Dízel"/>
    <x v="12"/>
    <n v="2148"/>
    <n v="125"/>
    <n v="170"/>
    <n v="350000"/>
  </r>
  <r>
    <n v="1284"/>
    <s v="MERCEDES-BENZ C 270 CDI Avantgarde (Automata)"/>
    <n v="2090000"/>
    <s v="Dízel"/>
    <x v="7"/>
    <n v="2685"/>
    <n v="125"/>
    <n v="170"/>
    <n v="338000"/>
  </r>
  <r>
    <n v="1285"/>
    <s v="MERCEDES-BENZ C 200 CDI Classic Sérülésmentes ! Téli-nyári alukerekek!"/>
    <n v="2100000"/>
    <s v="Dízel"/>
    <x v="11"/>
    <n v="2148"/>
    <n v="100"/>
    <n v="136"/>
    <n v="274000"/>
  </r>
  <r>
    <n v="1286"/>
    <s v="MERCEDES-BENZ C 180 T Kompressor BlueEFFICIENCY Avantgarde (Automata)"/>
    <n v="2199000"/>
    <s v="Benzin"/>
    <x v="11"/>
    <n v="1597"/>
    <n v="115"/>
    <n v="156"/>
    <n v="289000"/>
  </r>
  <r>
    <n v="1287"/>
    <s v="MERCEDES-BENZ C 180 Elegance AMG Monoblock II - Jövőre OT-re vihető!"/>
    <n v="2200000"/>
    <s v="Benzin"/>
    <x v="25"/>
    <n v="1799"/>
    <n v="90"/>
    <n v="122"/>
    <n v="237000"/>
  </r>
  <r>
    <n v="1288"/>
    <s v="MERCEDES-BENZ C 200 T CDI Classic"/>
    <n v="2244444"/>
    <s v="Dízel"/>
    <x v="11"/>
    <n v="2148"/>
    <n v="100"/>
    <n v="136"/>
    <n v="238000"/>
  </r>
  <r>
    <n v="1289"/>
    <s v="MERCEDES-BENZ C 320 T Classic (Automata) Makulátlan állapot"/>
    <n v="2250000"/>
    <s v="Benzin"/>
    <x v="7"/>
    <n v="3199"/>
    <n v="160"/>
    <n v="218"/>
    <n v="139000"/>
  </r>
  <r>
    <n v="1290"/>
    <s v="MERCEDES-BENZ C 180 CGI BlueEFFICIENCY Avantgarde"/>
    <n v="2250000"/>
    <s v="Benzin"/>
    <x v="9"/>
    <n v="1796"/>
    <n v="115"/>
    <n v="156"/>
    <n v="253500"/>
  </r>
  <r>
    <n v="1291"/>
    <s v="MERCEDES-BENZ C 180 Kompressor Elegance Elektoromos ülések! Bluetooth!"/>
    <n v="2299999"/>
    <s v="Benzin"/>
    <x v="10"/>
    <n v="1796"/>
    <n v="115"/>
    <n v="156"/>
    <n v="208136"/>
  </r>
  <r>
    <n v="1292"/>
    <s v="MERCEDES-BENZ C 220 CDI Avantgarde (Automata)"/>
    <n v="2490000"/>
    <s v="Dízel"/>
    <x v="12"/>
    <n v="2148"/>
    <n v="125"/>
    <n v="170"/>
    <n v="291000"/>
  </r>
  <r>
    <n v="1293"/>
    <s v="MERCEDES-BENZ C 220 CDI Classic"/>
    <n v="2490000"/>
    <s v="Dízel"/>
    <x v="12"/>
    <n v="2148"/>
    <n v="125"/>
    <n v="170"/>
    <n v="225000"/>
  </r>
  <r>
    <n v="1294"/>
    <s v="MERCEDES-BENZ C 220 CDI BlueEFFICIENCY Avantgarde (Automata) FÉLBŐR - XENON - PDC - TEMPOMAT - ÜLÉSFŰTÉS"/>
    <n v="2499000"/>
    <s v="Dízel"/>
    <x v="11"/>
    <n v="2143"/>
    <n v="125"/>
    <n v="170"/>
    <n v="328000"/>
  </r>
  <r>
    <n v="1295"/>
    <s v="MERCEDES-BENZ C 180 Kompressor Classic"/>
    <n v="2499000"/>
    <s v="Benzin"/>
    <x v="12"/>
    <n v="1796"/>
    <n v="115"/>
    <n v="156"/>
    <n v="221400"/>
  </r>
  <r>
    <n v="1296"/>
    <s v="MERCEDES-BENZ C 220 CDI Elegance (Automata)"/>
    <n v="2600000"/>
    <s v="Dízel"/>
    <x v="10"/>
    <n v="2148"/>
    <n v="125"/>
    <n v="170"/>
    <n v="270000"/>
  </r>
  <r>
    <n v="1297"/>
    <s v="MERCEDES-BENZ C 200 CDI Avantgarde"/>
    <n v="2680000"/>
    <s v="Dízel"/>
    <x v="11"/>
    <n v="2148"/>
    <n v="100"/>
    <n v="136"/>
    <n v="274500"/>
  </r>
  <r>
    <n v="1298"/>
    <s v="MERCEDES-BENZ C 180 Kompressor Elegance (Automata)"/>
    <n v="2690000"/>
    <s v="Benzin"/>
    <x v="8"/>
    <n v="1796"/>
    <n v="105"/>
    <n v="143"/>
    <n v="98367"/>
  </r>
  <r>
    <n v="1299"/>
    <s v="MERCEDES-BENZ C 200 Kompressor Avantgarde"/>
    <n v="2690000"/>
    <s v="Benzin"/>
    <x v="12"/>
    <n v="1796"/>
    <n v="135"/>
    <n v="184"/>
    <n v="249000"/>
  </r>
  <r>
    <n v="1300"/>
    <s v="MERCEDES-BENZ C-OSZTÁLY C 200 CDI Elegance (Automata)"/>
    <n v="2699000"/>
    <s v="Dízel"/>
    <x v="12"/>
    <n v="2148"/>
    <n v="100"/>
    <n v="136"/>
    <n v="323000"/>
  </r>
  <r>
    <n v="1301"/>
    <s v="MERCEDES-BENZ C 220 T CDI Avantgarde (Automata) AMG!!!CSERÉLHETŐ!!!"/>
    <n v="2799000"/>
    <s v="Dízel"/>
    <x v="11"/>
    <n v="2148"/>
    <n v="125"/>
    <n v="170"/>
    <n v="298000"/>
  </r>
  <r>
    <n v="1302"/>
    <s v="MERCEDES-BENZ C 200 T Kompressor Classic"/>
    <n v="2799999"/>
    <s v="Benzin"/>
    <x v="12"/>
    <n v="1796"/>
    <n v="135"/>
    <n v="184"/>
    <n v="240000"/>
  </r>
  <r>
    <n v="1303"/>
    <s v="MERCEDES-BENZ C 180 T CDI (BlueEFF.) Classic"/>
    <n v="2850000"/>
    <s v="Dízel"/>
    <x v="14"/>
    <n v="2143"/>
    <n v="88"/>
    <n v="120"/>
    <n v="252478"/>
  </r>
  <r>
    <n v="1304"/>
    <s v="MERCEDES-BENZ C 200 T CDI BlueEFFICIENCY Avantgarde (Automata) Panoráma/Elektr.vhorog"/>
    <n v="2870000"/>
    <s v="Dízel"/>
    <x v="14"/>
    <n v="2143"/>
    <n v="100"/>
    <n v="136"/>
    <n v="346000"/>
  </r>
  <r>
    <n v="1305"/>
    <s v="MERCEDES-BENZ C 180 T CDI (BlueEFF.) Avantgarde (Automata)"/>
    <n v="2990000"/>
    <s v="Dízel"/>
    <x v="13"/>
    <n v="2143"/>
    <n v="88"/>
    <n v="120"/>
    <n v="272000"/>
  </r>
  <r>
    <n v="1306"/>
    <s v="MERCEDES-BENZ C 200 Kompressor Elegance (Automata)"/>
    <n v="2999900"/>
    <s v="Benzin"/>
    <x v="10"/>
    <n v="1796"/>
    <n v="135"/>
    <n v="184"/>
    <n v="186550"/>
  </r>
  <r>
    <n v="1307"/>
    <s v="MERCEDES-BENZ C 220 T CDI BlueEFFICIENCY Classic"/>
    <n v="3050000"/>
    <s v="Dízel"/>
    <x v="11"/>
    <n v="2143"/>
    <n v="125"/>
    <n v="170"/>
    <n v="249500"/>
  </r>
  <r>
    <n v="1308"/>
    <s v="MERCEDES-BENZ C 200 CDI BlueEFFICIENCY Classic"/>
    <n v="3100000"/>
    <s v="Dízel"/>
    <x v="31"/>
    <n v="2143"/>
    <n v="100"/>
    <n v="136"/>
    <n v="245321"/>
  </r>
  <r>
    <n v="1309"/>
    <s v="MERCEDES-BENZ C 200 T CDI Avantgarde"/>
    <n v="3120000"/>
    <s v="Dízel"/>
    <x v="11"/>
    <n v="2148"/>
    <n v="100"/>
    <n v="136"/>
    <n v="202000"/>
  </r>
  <r>
    <n v="1310"/>
    <s v="MERCEDES-BENZ C 350 CDI Avantgarde (Automata)"/>
    <n v="3150000"/>
    <s v="Dízel"/>
    <x v="11"/>
    <n v="2987"/>
    <n v="165"/>
    <n v="224"/>
    <n v="283000"/>
  </r>
  <r>
    <n v="1311"/>
    <s v="MERCEDES-BENZ C 180 Kompressor BlueEFFICIENCY Classic"/>
    <n v="3190000"/>
    <s v="Benzin"/>
    <x v="11"/>
    <n v="1597"/>
    <n v="115"/>
    <n v="156"/>
    <n v="139700"/>
  </r>
  <r>
    <n v="1312"/>
    <s v="MERCEDES-BENZ C 220 CDI Avantgarde"/>
    <n v="3200000"/>
    <s v="Dízel"/>
    <x v="12"/>
    <n v="2148"/>
    <n v="125"/>
    <n v="170"/>
    <n v="124701"/>
  </r>
  <r>
    <n v="1313"/>
    <s v="MERCEDES-BENZ C 180 CDI DPF (BlueEFFICIENCY) Avantgarde"/>
    <n v="3250000"/>
    <s v="Dízel"/>
    <x v="14"/>
    <n v="2143"/>
    <n v="88"/>
    <n v="120"/>
    <n v="252000"/>
  </r>
  <r>
    <n v="1314"/>
    <s v="MERCEDES-BENZ C 200 CDI BlueEFFICIENCY Classic"/>
    <n v="3299900"/>
    <s v="Dízel"/>
    <x v="31"/>
    <n v="1945"/>
    <n v="100"/>
    <n v="136"/>
    <n v="269955"/>
  </r>
  <r>
    <n v="1315"/>
    <s v="MERCEDES-BENZ C 220 CDI BlueEFFICIENCY Elegance"/>
    <n v="3490000"/>
    <s v="Dízel"/>
    <x v="14"/>
    <n v="2143"/>
    <n v="125"/>
    <n v="170"/>
    <n v="196551"/>
  </r>
  <r>
    <n v="1316"/>
    <s v="MERCEDES-BENZ C 200 CDI BlueEFFICIENCY Avantgarde (Automata) 248e.km!"/>
    <n v="3499000"/>
    <s v="Dízel"/>
    <x v="13"/>
    <n v="2143"/>
    <n v="100"/>
    <n v="136"/>
    <n v="248417"/>
  </r>
  <r>
    <n v="1317"/>
    <s v="MERCEDES-BENZ C-OSZTÁLY C 180 CGI BlueEFFICIENCY Elegance (Automata)"/>
    <n v="3500000"/>
    <s v="Benzin"/>
    <x v="9"/>
    <n v="1796"/>
    <n v="115"/>
    <n v="156"/>
    <n v="221700"/>
  </r>
  <r>
    <n v="1318"/>
    <s v="MERCEDES-BENZ C 300 T CDI 4Matic BlueEFFICIENCY Avantgarde (Automata) 231 LE"/>
    <n v="3590000"/>
    <s v="Dízel"/>
    <x v="31"/>
    <n v="2987"/>
    <n v="170"/>
    <n v="231"/>
    <n v="333443"/>
  </r>
  <r>
    <n v="1319"/>
    <s v="MERCEDES-BENZ C 220 T CDI BlueEFFICIENCY Avantgarde Tolatókamera/ Tempomat/ Navigáció"/>
    <n v="3590000"/>
    <s v="Dízel"/>
    <x v="14"/>
    <n v="2143"/>
    <n v="125"/>
    <n v="170"/>
    <n v="290000"/>
  </r>
  <r>
    <n v="1320"/>
    <s v="MERCEDES-BENZ C 220 CDI BlueEFFICIENCY Avantgarde (Automata)"/>
    <n v="3599000"/>
    <s v="Dízel"/>
    <x v="13"/>
    <n v="2143"/>
    <n v="125"/>
    <n v="170"/>
    <n v="330000"/>
  </r>
  <r>
    <n v="1321"/>
    <s v="MERCEDES-BENZ C 200 CDI BlueEFFICIENCY Avantgarde (Automata)"/>
    <n v="3650000"/>
    <s v="Dízel"/>
    <x v="31"/>
    <n v="2143"/>
    <n v="100"/>
    <n v="136"/>
    <n v="257680"/>
  </r>
  <r>
    <n v="1322"/>
    <s v="MERCEDES-BENZ C 180 Kompressor Classic (Automata)"/>
    <n v="3700000"/>
    <s v="Benzin"/>
    <x v="8"/>
    <n v="1796"/>
    <n v="105"/>
    <n v="143"/>
    <n v="82000"/>
  </r>
  <r>
    <n v="1323"/>
    <s v="MERCEDES-BENZ C 200 T CDI BlueEFFICIENCY Avantgarde"/>
    <n v="3750000"/>
    <s v="Dízel"/>
    <x v="14"/>
    <n v="2143"/>
    <n v="100"/>
    <n v="136"/>
    <n v="265000"/>
  </r>
  <r>
    <n v="1324"/>
    <s v="MERCEDES-BENZ C 280 4Matic Elegance (Automata) 136.000Km!NAVI/XENON/SZ.KÖNYV"/>
    <n v="3798000"/>
    <s v="Benzin"/>
    <x v="12"/>
    <n v="2996"/>
    <n v="170"/>
    <n v="231"/>
    <n v="136425"/>
  </r>
  <r>
    <n v="1325"/>
    <s v="MERCEDES-BENZ C 350 T CDI BlueEFFICIENCY Avantgarde (Automata) MEGKÍMÉLT ÁLLAPOT--KILÓMÉTER GARANCIA"/>
    <n v="3799000"/>
    <s v="Dízel"/>
    <x v="31"/>
    <n v="2987"/>
    <n v="195"/>
    <n v="265"/>
    <n v="318000"/>
  </r>
  <r>
    <n v="1326"/>
    <s v="MERCEDES-BENZ C 180 T CDI (BlueEFF.) Avantgarde SZÉP ÁLLAPOTBAN!"/>
    <n v="3799999"/>
    <s v="Dízel"/>
    <x v="15"/>
    <n v="2143"/>
    <n v="88"/>
    <n v="120"/>
    <n v="191589"/>
  </r>
  <r>
    <n v="1327"/>
    <s v="MERCEDES-BENZ C 180 BlueEFFICIENCY"/>
    <n v="3800000"/>
    <s v="Benzin"/>
    <x v="14"/>
    <n v="1796"/>
    <n v="115"/>
    <n v="156"/>
    <n v="158200"/>
  </r>
  <r>
    <n v="1328"/>
    <s v="MERCEDES-BENZ C 220 CDI BlueEFFICIENCY Elegance"/>
    <n v="3850000"/>
    <s v="Dízel"/>
    <x v="31"/>
    <n v="2143"/>
    <n v="125"/>
    <n v="170"/>
    <n v="177000"/>
  </r>
  <r>
    <n v="1329"/>
    <s v="MERCEDES-BENZ C-OSZTÁLY C 220 T CDI BlueEFFICIENCY Avantgarde"/>
    <n v="3890000"/>
    <s v="Dízel"/>
    <x v="15"/>
    <n v="2143"/>
    <n v="125"/>
    <n v="170"/>
    <n v="341800"/>
  </r>
  <r>
    <n v="1330"/>
    <s v="MERCEDES-BENZ C 200 CDI BlueEFFICIENCY Avantgarde (Automata) NAVI.GARANTÁLT KM.SZERVIZKÖNYV.FACELIFT"/>
    <n v="3895000"/>
    <s v="Dízel"/>
    <x v="31"/>
    <n v="2143"/>
    <n v="100"/>
    <n v="136"/>
    <n v="192833"/>
  </r>
  <r>
    <n v="1331"/>
    <s v="MERCEDES-BENZ C 220 CDI BlueEFFICIENCY (Automata) TEMPOMAT. NAPFÉNYTETŐ. AUTOMATA KLÍMA!"/>
    <n v="3899000"/>
    <s v="Dízel"/>
    <x v="31"/>
    <n v="2143"/>
    <n v="125"/>
    <n v="170"/>
    <n v="219553"/>
  </r>
  <r>
    <n v="1332"/>
    <s v="MERCEDES-BENZ C-OSZTÁLY C 200 T BlueTEC d"/>
    <n v="3990000"/>
    <s v="Dízel"/>
    <x v="16"/>
    <n v="1598"/>
    <n v="100"/>
    <n v="136"/>
    <n v="206000"/>
  </r>
  <r>
    <n v="1333"/>
    <s v="MERCEDES-BENZ C 180 BlueEFFICIENCY (Automata) Coupe MAGYARORSZÁGI!"/>
    <n v="3999000"/>
    <s v="Benzin"/>
    <x v="14"/>
    <n v="1796"/>
    <n v="115"/>
    <n v="156"/>
    <n v="255392"/>
  </r>
  <r>
    <n v="1334"/>
    <s v="MERCEDES-BENZ C 300 T CDI 4Matic BlueEFFICIENCY Avantgarde (Automata) PANORÁMATETŐ.KANYARKÖVETŐ BI-XENON.SÉRÜLÉSMENTES!"/>
    <n v="3999000"/>
    <s v="Dízel"/>
    <x v="31"/>
    <n v="2987"/>
    <n v="170"/>
    <n v="231"/>
    <n v="267300"/>
  </r>
  <r>
    <n v="1335"/>
    <s v="MERCEDES-BENZ C 220 T CDI BlueEFFICIENCY Avantgarde (Automata) KANYARKÖVETŐ BI-XENON.TETŐABLAK.FÉNYSZÓRÓASSZISZTENS.ÜLÉSFŰTÉS.FRISS SZERVIZ!"/>
    <n v="3999000"/>
    <s v="Dízel"/>
    <x v="15"/>
    <n v="2143"/>
    <n v="125"/>
    <n v="170"/>
    <n v="290918"/>
  </r>
  <r>
    <n v="1336"/>
    <s v="MERCEDES-BENZ C 350 T CDI 4Matic Avantgarde (Automata) TETŐ!!BŐR!!ELEKTROMOS ÜLÉS!!NAVIGÁCIÓ!!XENON!LED!"/>
    <n v="3999999"/>
    <s v="Dízel"/>
    <x v="9"/>
    <n v="2987"/>
    <n v="170"/>
    <n v="231"/>
    <n v="280000"/>
  </r>
  <r>
    <n v="1337"/>
    <s v="MERCEDES-BENZ C 180 BlueEFFICIENCY"/>
    <n v="3999999"/>
    <s v="Benzin"/>
    <x v="31"/>
    <n v="1796"/>
    <n v="115"/>
    <n v="156"/>
    <n v="220930"/>
  </r>
  <r>
    <n v="1338"/>
    <s v="MERCEDES-BENZ C 220 T CDI BlueEFFICIENCY Avantgarde (Automata)"/>
    <n v="4099000"/>
    <s v="Dízel"/>
    <x v="31"/>
    <n v="2143"/>
    <n v="125"/>
    <n v="170"/>
    <n v="211000"/>
  </r>
  <r>
    <n v="1339"/>
    <s v="MERCEDES-BENZ C 280 4Matic Classic (Automata) C280 V6 FENEVAD!!!"/>
    <n v="4150000"/>
    <s v="Benzin"/>
    <x v="10"/>
    <n v="2996"/>
    <n v="170"/>
    <n v="231"/>
    <n v="264335"/>
  </r>
  <r>
    <n v="1340"/>
    <s v="MERCEDES-BENZ C 250 2.2"/>
    <n v="4299999"/>
    <s v="Dízel"/>
    <x v="14"/>
    <n v="2143"/>
    <n v="150"/>
    <n v="204"/>
    <n v="336000"/>
  </r>
  <r>
    <n v="1341"/>
    <s v="MERCEDES-BENZ C 220 T BlueTEC d Automata AMG-Line"/>
    <n v="4300000"/>
    <s v="Dízel"/>
    <x v="1"/>
    <n v="2143"/>
    <n v="125"/>
    <n v="170"/>
    <n v="336483"/>
  </r>
  <r>
    <n v="1342"/>
    <s v="MERCEDES-BENZ C 300 T Avantgarde (Automata) 7G TRONIC. GYÁRI AMG V6. CSERE ÉRDEKEL"/>
    <n v="4390000"/>
    <s v="Benzin"/>
    <x v="11"/>
    <n v="2996"/>
    <n v="170"/>
    <n v="231"/>
    <n v="330500"/>
  </r>
  <r>
    <n v="1343"/>
    <s v="MERCEDES-BENZ C 350 Avantgarde (Automata) AMG! USA Modell!Csere/Beszámítás!"/>
    <n v="4590000"/>
    <s v="Benzin"/>
    <x v="12"/>
    <n v="3498"/>
    <n v="200"/>
    <n v="272"/>
    <n v="273000"/>
  </r>
  <r>
    <n v="1344"/>
    <s v="MERCEDES-BENZ C 300 Avantgarde (Automata)"/>
    <n v="4590000"/>
    <s v="Benzin"/>
    <x v="9"/>
    <n v="2996"/>
    <n v="170"/>
    <n v="231"/>
    <n v="207000"/>
  </r>
  <r>
    <n v="1345"/>
    <s v="MERCEDES-BENZ C 220 T BlueTEC d 7G-TRONIC Avantgarde"/>
    <n v="4550000"/>
    <s v="Dízel"/>
    <x v="1"/>
    <n v="2143"/>
    <n v="125"/>
    <n v="170"/>
    <n v="291000"/>
  </r>
  <r>
    <n v="1346"/>
    <s v="MERCEDES-BENZ C 350 T CDI BlueEFFICIENCY Avantgarde (Automata) AMG Pakett"/>
    <n v="4690000"/>
    <s v="Dízel"/>
    <x v="13"/>
    <n v="2987"/>
    <n v="195"/>
    <n v="265"/>
    <n v="201900"/>
  </r>
  <r>
    <n v="1347"/>
    <s v="MERCEDES-BENZ C 300 CDI 4Matic BlueEFFICIENCY Elegance (Automata)"/>
    <n v="4700000"/>
    <s v="Dízel"/>
    <x v="13"/>
    <n v="2987"/>
    <n v="170"/>
    <n v="231"/>
    <n v="286550"/>
  </r>
  <r>
    <n v="1348"/>
    <s v="MERCEDES-BENZ C 200 T CDI BlueEFFICIENCY Avantgarde (Automata)"/>
    <n v="4800000"/>
    <s v="Dízel"/>
    <x v="9"/>
    <n v="2143"/>
    <n v="100"/>
    <n v="136"/>
    <n v="110000"/>
  </r>
  <r>
    <n v="1349"/>
    <s v="MERCEDES-BENZ C 180 BlueEFFICIENCY Classic"/>
    <n v="4850000"/>
    <s v="Dízel"/>
    <x v="15"/>
    <n v="1595"/>
    <n v="115"/>
    <n v="156"/>
    <n v="286000"/>
  </r>
  <r>
    <n v="1350"/>
    <s v="MERCEDES-BENZ C 250 T CDI 4Matic BlueEFFICIENCY Avantgarde (Automata) AMG"/>
    <n v="4990000"/>
    <s v="Dízel"/>
    <x v="15"/>
    <n v="2143"/>
    <n v="150"/>
    <n v="204"/>
    <n v="200568"/>
  </r>
  <r>
    <n v="1351"/>
    <s v="MERCEDES-BENZ C 200 T BlueTEC d 7G-TRONIC"/>
    <n v="4999000"/>
    <s v="Dízel"/>
    <x v="16"/>
    <n v="2143"/>
    <n v="100"/>
    <n v="136"/>
    <n v="255000"/>
  </r>
  <r>
    <n v="1352"/>
    <s v="MERCEDES-BENZ C 220 BlueTEC d"/>
    <n v="5000000"/>
    <s v="Dízel"/>
    <x v="1"/>
    <n v="2143"/>
    <n v="125"/>
    <n v="170"/>
    <n v="289000"/>
  </r>
  <r>
    <n v="1353"/>
    <s v="MERCEDES-BENZ C 200 T d 1.6 204 K"/>
    <n v="5350000"/>
    <s v="Dízel"/>
    <x v="17"/>
    <n v="1597"/>
    <n v="118"/>
    <n v="160"/>
    <n v="210000"/>
  </r>
  <r>
    <n v="1354"/>
    <s v="MERCEDES-BENZ C 180 T BlueTEC d Kitűnő Újszerű Állapot"/>
    <n v="5385000"/>
    <s v="Dízel"/>
    <x v="1"/>
    <n v="1598"/>
    <n v="85"/>
    <n v="116"/>
    <n v="149110"/>
  </r>
  <r>
    <n v="1355"/>
    <s v="MERCEDES-BENZ C 180 BlueEFFICIENCY Elegance"/>
    <n v="5390000"/>
    <s v="Benzin"/>
    <x v="15"/>
    <n v="1595"/>
    <n v="115"/>
    <n v="156"/>
    <n v="181758"/>
  </r>
  <r>
    <n v="1356"/>
    <s v="MERCEDES-BENZ C-OSZTÁLY C 220 T d 9G-TRONIC"/>
    <n v="5490000"/>
    <s v="Dízel"/>
    <x v="17"/>
    <n v="2143"/>
    <n v="125"/>
    <n v="170"/>
    <n v="230000"/>
  </r>
  <r>
    <n v="1357"/>
    <s v="MERCEDES-BENZ C 160 T LED / NAVI / VONÓHOROG / 1 ÉV GARANCIA!!"/>
    <n v="5499999"/>
    <s v="Benzin"/>
    <x v="17"/>
    <n v="1595"/>
    <n v="95"/>
    <n v="129"/>
    <n v="174745"/>
  </r>
  <r>
    <n v="1358"/>
    <s v="MERCEDES-BENZ C 200 T BlueTEC d 7G-TRONIC Sérülésmentes Végig vezetett szervizkönyv Azonnal Elvihető"/>
    <n v="5590000"/>
    <s v="Dízel"/>
    <x v="16"/>
    <n v="2143"/>
    <n v="100"/>
    <n v="136"/>
    <n v="219000"/>
  </r>
  <r>
    <n v="1359"/>
    <s v="MERCEDES-BENZ C 220 BlueTEC d"/>
    <n v="5599999"/>
    <s v="Dízel"/>
    <x v="15"/>
    <n v="2143"/>
    <n v="125"/>
    <n v="170"/>
    <n v="189999"/>
  </r>
  <r>
    <n v="1360"/>
    <s v="MERCEDES-BENZ C 250 AMG Pakett. 2.2 Cdi Coupe"/>
    <n v="5750000"/>
    <s v="Dízel"/>
    <x v="31"/>
    <n v="2143"/>
    <n v="150"/>
    <n v="204"/>
    <n v="257506"/>
  </r>
  <r>
    <n v="1361"/>
    <s v="MERCEDES-BENZ C 220 T BlueTEC d 7G-TRONIC :LED.SÁVTARTÓ.HOLTTÉRFIGYELŐ.PARK RADAR.19 NYÁRI.18 TÉLI"/>
    <n v="5790000"/>
    <s v="Dízel"/>
    <x v="1"/>
    <n v="2143"/>
    <n v="125"/>
    <n v="170"/>
    <n v="194000"/>
  </r>
  <r>
    <n v="1362"/>
    <s v="MERCEDES-BENZ C 180 T BlueTEC d"/>
    <n v="5890000"/>
    <s v="Dízel"/>
    <x v="1"/>
    <n v="1598"/>
    <n v="85"/>
    <n v="116"/>
    <n v="206084"/>
  </r>
  <r>
    <n v="1363"/>
    <s v="MERCEDES-BENZ C 200 T BlueTEC d 7G-TRONIC //1 ÉV GARANCIA//VEZ.SZERV.KÖNYV//NAVI//"/>
    <n v="5980000"/>
    <s v="Dízel"/>
    <x v="16"/>
    <n v="1598"/>
    <n v="100"/>
    <n v="136"/>
    <n v="152000"/>
  </r>
  <r>
    <n v="1364"/>
    <s v="MERCEDES-BENZ C 250 T BlueTEC d 7G-TRONIC"/>
    <n v="6299999"/>
    <s v="Dízel"/>
    <x v="1"/>
    <n v="2143"/>
    <n v="150"/>
    <n v="204"/>
    <n v="256000"/>
  </r>
  <r>
    <n v="1365"/>
    <s v="MERCEDES-BENZ C 180 "/>
    <n v="6300000"/>
    <s v="Dízel"/>
    <x v="16"/>
    <n v="1598"/>
    <n v="85"/>
    <n v="116"/>
    <n v="128000"/>
  </r>
  <r>
    <n v="1366"/>
    <s v="MERCEDES-BENZ C 350 T e PLUG-IN HYBRID 7G-TRONIC"/>
    <n v="6450000"/>
    <s v="Hibrid (Benzin)"/>
    <x v="1"/>
    <n v="1991"/>
    <n v="155"/>
    <n v="211"/>
    <n v="220000"/>
  </r>
  <r>
    <n v="1367"/>
    <s v="MERCEDES-BENZ C 160 T FACELIFT / LED / Ü.FŰTÉS / NAPFÉNYTETŐ / 1 ÉV GARANCIA!!"/>
    <n v="6499999"/>
    <s v="Benzin"/>
    <x v="3"/>
    <n v="1595"/>
    <n v="95"/>
    <n v="129"/>
    <n v="159378"/>
  </r>
  <r>
    <n v="1368"/>
    <s v="MERCEDES-BENZ C 250 T BlueTEC d 7G-TRONIC"/>
    <n v="6500000"/>
    <s v="Dízel"/>
    <x v="1"/>
    <n v="2143"/>
    <n v="150"/>
    <n v="204"/>
    <n v="338345"/>
  </r>
  <r>
    <n v="1369"/>
    <s v="MERCEDES-BENZ C 200 T 7G-TRONIC VALÓS KM. Avantgarde. Rendszeresen karbantartott. Friss műszakival"/>
    <n v="6700000"/>
    <s v="Benzin"/>
    <x v="1"/>
    <n v="1991"/>
    <n v="135"/>
    <n v="184"/>
    <n v="105000"/>
  </r>
  <r>
    <n v="1370"/>
    <s v="MERCEDES-BENZ C 180 T BlueTEC d 7G-TRONIC"/>
    <n v="6949000"/>
    <s v="Dízel"/>
    <x v="17"/>
    <n v="1598"/>
    <n v="85"/>
    <n v="116"/>
    <n v="173580"/>
  </r>
  <r>
    <n v="1371"/>
    <s v="MERCEDES-BENZ C 220 BlueTEC d 7G-TRONIC"/>
    <n v="6990000"/>
    <s v="Dízel"/>
    <x v="15"/>
    <n v="2143"/>
    <n v="125"/>
    <n v="170"/>
    <n v="203136"/>
  </r>
  <r>
    <n v="1372"/>
    <s v="MERCEDES-BENZ C 200 T BlueTEC d 9 Sebességes automata váltó 2.2 dízel SZÉP állapotú"/>
    <n v="6998000"/>
    <s v="Dízel"/>
    <x v="2"/>
    <n v="2143"/>
    <n v="100"/>
    <n v="136"/>
    <n v="226422"/>
  </r>
  <r>
    <n v="1373"/>
    <s v="MERCEDES-BENZ C-OSZTÁLY C 180 BlueTEC d 7G-TRONIC 52000 KM!!!"/>
    <n v="6999000"/>
    <s v="Dízel"/>
    <x v="17"/>
    <n v="1598"/>
    <n v="85"/>
    <n v="116"/>
    <n v="52000"/>
  </r>
  <r>
    <n v="1374"/>
    <s v="MERCEDES-BENZ C 220 BlueTEC d 7G-TRONIC Avantgarde Magyarországi!"/>
    <n v="6999999"/>
    <s v="Dízel"/>
    <x v="15"/>
    <n v="2143"/>
    <n v="125"/>
    <n v="170"/>
    <n v="117820"/>
  </r>
  <r>
    <n v="1375"/>
    <s v="MERCEDES-BENZ C 230 Kompressor Sport AMG TURBO RACECAR VERSENYAUTO"/>
    <n v="7000000"/>
    <s v="Benzin"/>
    <x v="27"/>
    <n v="2295"/>
    <n v="222"/>
    <n v="302"/>
    <n v="130000"/>
  </r>
  <r>
    <n v="1376"/>
    <s v="MERCEDES-BENZ C 160 "/>
    <n v="7000000"/>
    <s v="Benzin"/>
    <x v="16"/>
    <n v="1595"/>
    <n v="95"/>
    <n v="129"/>
    <n v="87200"/>
  </r>
  <r>
    <n v="1377"/>
    <s v="MERCEDES-BENZ C 180 7G-TRONIC"/>
    <n v="7000000"/>
    <s v="Benzin"/>
    <x v="17"/>
    <n v="1595"/>
    <n v="115"/>
    <n v="156"/>
    <n v="141900"/>
  </r>
  <r>
    <n v="1378"/>
    <s v="MERCEDES-BENZ C 220 BlueTEC d"/>
    <n v="7111000"/>
    <s v="Dízel"/>
    <x v="1"/>
    <n v="2143"/>
    <n v="125"/>
    <n v="170"/>
    <n v="221000"/>
  </r>
  <r>
    <n v="1379"/>
    <s v="MERCEDES-BENZ C 180 9G-TRONIC Avantgarde Fehér bőr. automata. parkoló aszisztens. led lámpa"/>
    <n v="7300000"/>
    <s v="Benzin"/>
    <x v="17"/>
    <n v="1595"/>
    <n v="115"/>
    <n v="156"/>
    <n v="142000"/>
  </r>
  <r>
    <n v="1380"/>
    <s v="MERCEDES-BENZ C 300 BlueTEC h HYBRID 7G-TRONIC"/>
    <n v="7300000"/>
    <s v="Hibrid (Dízel)"/>
    <x v="17"/>
    <n v="2143"/>
    <n v="150"/>
    <n v="204"/>
    <n v="184285"/>
  </r>
  <r>
    <n v="1381"/>
    <s v="MERCEDES-BENZ C 180 7G-TRONIC Avantgarde Friss műszaki. éves szerviz"/>
    <n v="7590000"/>
    <s v="Benzin"/>
    <x v="15"/>
    <n v="1595"/>
    <n v="115"/>
    <n v="156"/>
    <n v="126000"/>
  </r>
  <r>
    <n v="1382"/>
    <s v="MERCEDES-BENZ C 180 BlueTEC d 7G-TRONIC Magánszemély. PARKPILOT. Fényszóró asszisztens stb"/>
    <n v="7680000"/>
    <s v="Dízel"/>
    <x v="17"/>
    <n v="1598"/>
    <n v="85"/>
    <n v="116"/>
    <n v="55000"/>
  </r>
  <r>
    <n v="1383"/>
    <s v="MERCEDES-BENZ C 180 BlueTEC d 7G-TRONIC Magyarországi! Vezetett szervizkönyv. sérülésmentes!"/>
    <n v="7690000"/>
    <s v="Dízel"/>
    <x v="2"/>
    <n v="1598"/>
    <n v="85"/>
    <n v="116"/>
    <n v="108000"/>
  </r>
  <r>
    <n v="1384"/>
    <s v="MERCEDES-BENZ C 180 T 9G-TRONIC"/>
    <n v="7690000"/>
    <s v="Benzin"/>
    <x v="2"/>
    <n v="1595"/>
    <n v="115"/>
    <n v="156"/>
    <n v="95000"/>
  </r>
  <r>
    <n v="1385"/>
    <s v="MERCEDES-BENZ C 220 T d 9G-TRONIC"/>
    <n v="7690000"/>
    <s v="Dízel"/>
    <x v="3"/>
    <n v="1950"/>
    <n v="143"/>
    <n v="194"/>
    <n v="192150"/>
  </r>
  <r>
    <n v="1386"/>
    <s v="MERCEDES-BENZ C 220 BlueTEC d 7G-TRONIC"/>
    <n v="7900000"/>
    <s v="Dízel"/>
    <x v="17"/>
    <n v="2143"/>
    <n v="125"/>
    <n v="170"/>
    <n v="161000"/>
  </r>
  <r>
    <n v="1387"/>
    <s v="MERCEDES-BENZ C 180 Elegance"/>
    <n v="7990000"/>
    <s v="Benzin"/>
    <x v="1"/>
    <n v="1595"/>
    <n v="115"/>
    <n v="156"/>
    <n v="178000"/>
  </r>
  <r>
    <n v="1388"/>
    <s v="MERCEDES-BENZ C 220 d"/>
    <n v="7999999"/>
    <s v="Dízel"/>
    <x v="16"/>
    <n v="2143"/>
    <n v="125"/>
    <n v="170"/>
    <n v="220000"/>
  </r>
  <r>
    <n v="1389"/>
    <s v="MERCEDES-BENZ C 220 d 4Matic 9G-TRONIC 204"/>
    <n v="8000000"/>
    <s v="Dízel"/>
    <x v="2"/>
    <n v="2143"/>
    <n v="125"/>
    <n v="170"/>
    <n v="145000"/>
  </r>
  <r>
    <n v="1390"/>
    <s v="MERCEDES-BENZ C 220 T d 9G-TRONIC AVANTGARDE BŐR-LED-WIDESCREEN-COMAND NAGY NAVI-DISTRONIC"/>
    <n v="8399999"/>
    <s v="Dízel"/>
    <x v="18"/>
    <n v="1950"/>
    <n v="143"/>
    <n v="194"/>
    <n v="165000"/>
  </r>
  <r>
    <n v="1391"/>
    <s v="MERCEDES-BENZ C 220 BlueTEC d 7G-TRONIC AMG felszereltség"/>
    <n v="8499999"/>
    <s v="Dízel"/>
    <x v="16"/>
    <n v="2143"/>
    <n v="125"/>
    <n v="170"/>
    <n v="63019"/>
  </r>
  <r>
    <n v="1392"/>
    <s v="MERCEDES-BENZ C 36 AMG Gyári AMG Tuning!"/>
    <n v="8500000"/>
    <s v="Benzin"/>
    <x v="22"/>
    <n v="3600"/>
    <n v="206"/>
    <n v="280"/>
    <n v="95847"/>
  </r>
  <r>
    <n v="1393"/>
    <s v="MERCEDES-BENZ C 220 T d 9G-TRONIC TULAJDONOSTÓL-SZERVIZELT-BI-LED-9G-GARANTÁLT KM-FRISS SZERVÍZ!!!!"/>
    <n v="8890000"/>
    <s v="Dízel"/>
    <x v="2"/>
    <n v="2143"/>
    <n v="125"/>
    <n v="170"/>
    <n v="101500"/>
  </r>
  <r>
    <n v="1394"/>
    <s v="MERCEDES-BENZ C 180 d 9G-TRONIC AMG Line"/>
    <n v="8990000"/>
    <s v="Dízel"/>
    <x v="3"/>
    <n v="1597"/>
    <n v="90"/>
    <n v="122"/>
    <n v="100000"/>
  </r>
  <r>
    <n v="1395"/>
    <s v="MERCEDES-BENZ C 220 T d 9G-TRONIC AMG-Line.Led.Navi"/>
    <n v="8999999"/>
    <s v="Dízel"/>
    <x v="18"/>
    <n v="1950"/>
    <n v="143"/>
    <n v="194"/>
    <n v="132000"/>
  </r>
  <r>
    <n v="1396"/>
    <s v="MERCEDES-BENZ C 43 AMG 4Matic 9G-TRONIC"/>
    <n v="9000000"/>
    <s v="Benzin"/>
    <x v="16"/>
    <n v="2996"/>
    <n v="270"/>
    <n v="367"/>
    <n v="209000"/>
  </r>
  <r>
    <n v="1397"/>
    <s v="MERCEDES-BENZ C 220 T d 9G-TRONIC AMG Line! Night Edition! Vezetett sz.könyv! LED fényszóró!"/>
    <n v="9350000"/>
    <s v="Dízel"/>
    <x v="3"/>
    <n v="1950"/>
    <n v="143"/>
    <n v="194"/>
    <n v="154000"/>
  </r>
  <r>
    <n v="1398"/>
    <s v="MERCEDES-BENZ C 180 9G-TRONIC"/>
    <n v="9490000"/>
    <s v="Benzin"/>
    <x v="18"/>
    <n v="1497"/>
    <n v="115"/>
    <n v="156"/>
    <n v="31550"/>
  </r>
  <r>
    <n v="1399"/>
    <s v="MERCEDES-BENZ C 220 T d 9G-TRONIC VÉGIG SZERVIZELT// PANORÁMATETŐ// BŐR// VONÓHOROG//AKÁR 24HÓ GARANCIA"/>
    <n v="9495000"/>
    <s v="Dízel"/>
    <x v="2"/>
    <n v="2143"/>
    <n v="125"/>
    <n v="170"/>
    <n v="75577"/>
  </r>
  <r>
    <n v="1400"/>
    <s v="MERCEDES-BENZ C 180 9G-TRONIC Coupe Facelift Burmester 106.929km! magyarországi. márkaszervizben szervizelt. ú"/>
    <n v="9799000"/>
    <s v="Benzin"/>
    <x v="2"/>
    <n v="1595"/>
    <n v="115"/>
    <n v="156"/>
    <n v="106929"/>
  </r>
  <r>
    <n v="1401"/>
    <s v="MERCEDES-BENZ C 220 d 4Matic 7G-TRONIC Magyarországi.Full extrás.AMG.Rendelésre készült.65 ezer km!!!"/>
    <n v="9899000"/>
    <s v="Dízel"/>
    <x v="16"/>
    <n v="2143"/>
    <n v="125"/>
    <n v="170"/>
    <n v="65000"/>
  </r>
  <r>
    <n v="1402"/>
    <s v="MERCEDES-BENZ C 180 9G-TRONIC PLUS M.O-I!GAR:134eKM!AMG!LED!ÜVEG-TETŐ!3GOMB!ÜLÉS-HŰT-FŰT!360KAMERA!"/>
    <n v="9970000"/>
    <s v="Benzin"/>
    <x v="16"/>
    <n v="1595"/>
    <n v="115"/>
    <n v="156"/>
    <n v="134000"/>
  </r>
  <r>
    <n v="1403"/>
    <s v="MERCEDES-BENZ C 180 9G-TRONIC"/>
    <n v="9990000"/>
    <s v="Benzin"/>
    <x v="3"/>
    <n v="1595"/>
    <n v="115"/>
    <n v="156"/>
    <n v="78000"/>
  </r>
  <r>
    <n v="1404"/>
    <s v="MERCEDES-BENZ C-OSZTÁLY C 250 d 4Matic 9G-TRONIC AMG KÜLSŐ-BELSŐ! MAGYARORSZÁGI! FRISSEN SZERVIZELVE!"/>
    <n v="10290000"/>
    <s v="Dízel"/>
    <x v="2"/>
    <n v="2143"/>
    <n v="150"/>
    <n v="204"/>
    <n v="145500"/>
  </r>
  <r>
    <n v="1405"/>
    <s v="MERCEDES-BENZ C 200 4Matic EQ Boost 9G-TRONIC MO-i.első tulajtól!70.000Km!AMG Line!"/>
    <n v="10489000"/>
    <s v="Benzin"/>
    <x v="18"/>
    <n v="1497"/>
    <n v="135"/>
    <n v="184"/>
    <n v="70000"/>
  </r>
  <r>
    <n v="1406"/>
    <s v="MERCEDES-BENZ C 300 T de EQ Power 9G-TRONIC ILS fényszórók. elektromos vonóhorog. sérülésmentes"/>
    <n v="10490000"/>
    <s v="Hibrid (Dízel)"/>
    <x v="18"/>
    <n v="1950"/>
    <n v="143"/>
    <n v="194"/>
    <n v="148000"/>
  </r>
  <r>
    <n v="1407"/>
    <s v="MERCEDES-BENZ C 300 4Matic EQ Boost 9G-TRONIC Avantgarde"/>
    <n v="10499000"/>
    <s v="Benzin"/>
    <x v="3"/>
    <n v="1991"/>
    <n v="190"/>
    <n v="258"/>
    <n v="82000"/>
  </r>
  <r>
    <n v="1408"/>
    <s v="MERCEDES-BENZ C 220 d 4Matic 9G-TRONIC"/>
    <n v="10500000"/>
    <s v="Dízel"/>
    <x v="18"/>
    <n v="1950"/>
    <n v="143"/>
    <n v="194"/>
    <n v="108000"/>
  </r>
  <r>
    <n v="1409"/>
    <s v="MERCEDES-BENZ C 220 d 9G-TRONIC"/>
    <n v="10550000"/>
    <s v="Dízel"/>
    <x v="3"/>
    <n v="1950"/>
    <n v="143"/>
    <n v="194"/>
    <n v="86800"/>
  </r>
  <r>
    <n v="1410"/>
    <s v="MERCEDES-BENZ C 200 EQ Boost 9G-TRONIC Mo-i autó. 2 db díjmentes szervizzel"/>
    <n v="10990000"/>
    <s v="Benzin"/>
    <x v="3"/>
    <n v="1497"/>
    <n v="135"/>
    <n v="184"/>
    <n v="58000"/>
  </r>
  <r>
    <n v="1411"/>
    <s v="MERCEDES-BENZ C 220 d 9G-TRONIC AMG LINE!"/>
    <n v="11490000"/>
    <s v="Dízel"/>
    <x v="16"/>
    <n v="2143"/>
    <n v="125"/>
    <n v="170"/>
    <n v="52688"/>
  </r>
  <r>
    <n v="1412"/>
    <s v="MERCEDES-BENZ C 200 T 4Matic EQ Boost 9G-TRONIC Áfás !2025.02 ig integrált szervíz csomag!"/>
    <n v="11900000"/>
    <s v="Benzin"/>
    <x v="3"/>
    <n v="1497"/>
    <n v="135"/>
    <n v="184"/>
    <n v="41800"/>
  </r>
  <r>
    <n v="1413"/>
    <s v="MERCEDES-BENZ C 400 4Matic 9G-TRONIC AMG! Burmester! Adaptív tempomat-Sávtartó-Holttérfigyelő"/>
    <n v="11999999"/>
    <s v="Benzin"/>
    <x v="17"/>
    <n v="2996"/>
    <n v="245"/>
    <n v="333"/>
    <n v="71552"/>
  </r>
  <r>
    <n v="1414"/>
    <s v="MERCEDES-BENZ C 300 9G-TRONIC AMG 9G TRONIC BURMESTER DISTRONIC MULTI-BEAM NAPFÉNY KEYLESS"/>
    <n v="12499999"/>
    <s v="Benzin"/>
    <x v="2"/>
    <n v="1991"/>
    <n v="190"/>
    <n v="258"/>
    <n v="280000"/>
  </r>
  <r>
    <n v="1415"/>
    <s v="MERCEDES-BENZ C 200 d T 9G-TRONIC Avantgarde"/>
    <n v="12553015"/>
    <s v="Dízel"/>
    <x v="5"/>
    <n v="1598"/>
    <n v="118"/>
    <n v="160"/>
    <n v="28750"/>
  </r>
  <r>
    <n v="1416"/>
    <s v="MERCEDES-BENZ C 200 Avantgarde"/>
    <n v="12731067"/>
    <s v="Benzin"/>
    <x v="18"/>
    <n v="1497"/>
    <n v="135"/>
    <n v="184"/>
    <n v="29441"/>
  </r>
  <r>
    <n v="1417"/>
    <s v="MERCEDES-BENZ C 300 d 4Matic 9G-TRONIC AMG Packet! 360 kamera! Nyitható Panoráma tető! Gyári fényezés!"/>
    <n v="12850000"/>
    <s v="Dízel"/>
    <x v="3"/>
    <n v="1950"/>
    <n v="180"/>
    <n v="245"/>
    <n v="102124"/>
  </r>
  <r>
    <n v="1418"/>
    <s v="MERCEDES-BENZ C 220 T d*LED*NAVIGATION*SHZ*PDC*ALU*DAB"/>
    <n v="13291290"/>
    <s v="Dízel"/>
    <x v="18"/>
    <n v="1950"/>
    <n v="143"/>
    <n v="194"/>
    <n v="27900"/>
  </r>
  <r>
    <n v="1419"/>
    <s v="MERCEDES-BENZ C 300 e 4Matic EQ Power 9G-TRONIC PLUG IN HYBRID"/>
    <n v="13500000"/>
    <s v="Benzin"/>
    <x v="5"/>
    <n v="1991"/>
    <s v="155kW"/>
    <s v="211LE"/>
    <n v="55200"/>
  </r>
  <r>
    <n v="1420"/>
    <s v="MERCEDES-BENZ C 180 C AVANTGARDE+Navi+LED+Night Klima/Park-Assist"/>
    <n v="13548952"/>
    <s v="Benzin"/>
    <x v="18"/>
    <n v="1595"/>
    <n v="115"/>
    <n v="156"/>
    <n v="10050"/>
  </r>
  <r>
    <n v="1421"/>
    <s v="MERCEDES-BENZ C 300 9G-TRONIC 45.000 Km! ÚJSZERÜ! AMG LINE! PANORÁMATETŐ! LED! BORDÓ BŐR! KAMERA! FULL!"/>
    <n v="13999000"/>
    <s v="Benzin"/>
    <x v="2"/>
    <n v="1991"/>
    <n v="190"/>
    <n v="258"/>
    <n v="45000"/>
  </r>
  <r>
    <n v="1422"/>
    <s v="MERCEDES-BENZ C 200 T d 9G-TRONIC Mild hybrid drive Distronic. 360-os kamera. Hangulatvilágítás. Szervíz csomag. garancia"/>
    <n v="14499999"/>
    <s v="Hibrid (Dízel)"/>
    <x v="4"/>
    <n v="1993"/>
    <n v="120"/>
    <n v="163"/>
    <n v="38150"/>
  </r>
  <r>
    <n v="1423"/>
    <s v="MERCEDES-BENZ C 180 9G-TRONIC Mild hybrid drive TARTÓS BÉRLET EGYEDI FELTÉTELEKKEL CÉGEKNEK"/>
    <n v="14990630"/>
    <s v="Benzin"/>
    <x v="19"/>
    <n v="1496"/>
    <n v="125"/>
    <n v="170"/>
    <n v="5"/>
  </r>
  <r>
    <n v="1424"/>
    <s v="MERCEDES-BENZ C 200 9G-TRONIC Mild hybrid drive"/>
    <n v="14999999"/>
    <s v="Benzin"/>
    <x v="5"/>
    <n v="1496"/>
    <n v="150"/>
    <n v="204"/>
    <n v="56000"/>
  </r>
  <r>
    <n v="1425"/>
    <s v="MERCEDES-BENZ C 220 d 4Matic 9G-TRONIC"/>
    <n v="15990000"/>
    <s v="Dízel"/>
    <x v="3"/>
    <n v="1950"/>
    <n v="143"/>
    <n v="194"/>
    <n v="57000"/>
  </r>
  <r>
    <n v="1426"/>
    <s v="MERCEDES-BENZ C 220 T d 9G-TRONIC Mild hybrid drive ÁFÁ-s. ISP-s"/>
    <n v="15990000"/>
    <s v="Dízel"/>
    <x v="0"/>
    <n v="1993"/>
    <n v="147"/>
    <n v="200"/>
    <n v="19850"/>
  </r>
  <r>
    <n v="1427"/>
    <s v="MERCEDES-BENZ C 220 T d 9G-TRONIC Mild hybrid drive"/>
    <n v="15999999"/>
    <s v="Dízel"/>
    <x v="5"/>
    <n v="1993"/>
    <n v="147"/>
    <n v="200"/>
    <n v="82000"/>
  </r>
  <r>
    <n v="1428"/>
    <s v="MERCEDES-BENZ C 220 d 9G-TRONIC Mild hybrid drive Masszázsülés /360 Fokos Kamera / Panoráma-tolótető/ AMG line"/>
    <n v="16190000"/>
    <s v="Dízel"/>
    <x v="5"/>
    <n v="1993"/>
    <n v="147"/>
    <n v="200"/>
    <n v="91000"/>
  </r>
  <r>
    <n v="1429"/>
    <s v="MERCEDES-BENZ C 220 d 4Matic 9G-TRONIC Mild hybrid drive"/>
    <n v="16290000"/>
    <s v="Dízel"/>
    <x v="4"/>
    <n v="1993"/>
    <n v="147"/>
    <n v="200"/>
    <n v="49900"/>
  </r>
  <r>
    <n v="1430"/>
    <s v="MERCEDES-BENZ C 200 4Matic 9G-TRONIC Mild hybrid drive"/>
    <n v="16290000"/>
    <s v="Benzin"/>
    <x v="5"/>
    <n v="1496"/>
    <n v="150"/>
    <n v="204"/>
    <n v="35412"/>
  </r>
  <r>
    <n v="1431"/>
    <s v="MERCEDES-BENZ C-OSZTÁLY C 220 d 9G-TRONIC Mild hybrid drive AMG KŰLSŐ-BELSŐ! MAGYARORSZÁGI! ISP CSOMAG!"/>
    <n v="17490000"/>
    <s v="Dízel"/>
    <x v="4"/>
    <n v="1993"/>
    <n v="147"/>
    <n v="200"/>
    <n v="34600"/>
  </r>
  <r>
    <n v="1432"/>
    <s v="MERCEDES-BENZ C 300 EQ Boost 9G-TRONIC Sérülésmentes Burmester hifi HUD AMG Packet"/>
    <n v="17600000"/>
    <s v="Benzin"/>
    <x v="3"/>
    <n v="1991"/>
    <n v="190"/>
    <n v="258"/>
    <n v="33500"/>
  </r>
  <r>
    <n v="1433"/>
    <s v="MERCEDES-BENZ C 220 d 9G-TRONIC Mild hybrid drive C 220D AMG Panorama tető 360 fokos kamera"/>
    <n v="17850000"/>
    <s v="Dízel"/>
    <x v="4"/>
    <n v="1993"/>
    <n v="147"/>
    <n v="200"/>
    <n v="37500"/>
  </r>
  <r>
    <n v="1434"/>
    <s v="MERCEDES-BENZ C 300 9G-TRONIC Mild hybrid drive"/>
    <n v="18100000"/>
    <s v="Benzin"/>
    <x v="4"/>
    <n v="1999"/>
    <n v="190"/>
    <n v="258"/>
    <n v="6692"/>
  </r>
  <r>
    <n v="1435"/>
    <s v="MERCEDES-BENZ C 300 T d 9G-TRONIC Mild hybrid drive AMG KÜLSŐ-BELSŐ.KEYLESS-GO.ÖNVEZETŐ FUNKCIÓ"/>
    <n v="18200000"/>
    <s v="Dízel"/>
    <x v="4"/>
    <n v="1993"/>
    <n v="195"/>
    <n v="265"/>
    <n v="33000"/>
  </r>
  <r>
    <n v="1436"/>
    <s v="MERCEDES-BENZ C 43 AMG "/>
    <n v="18900000"/>
    <s v="Benzin"/>
    <x v="3"/>
    <n v="2996"/>
    <n v="287"/>
    <n v="390"/>
    <n v="41000"/>
  </r>
  <r>
    <n v="1437"/>
    <s v="MERCEDES-BENZ C-OSZTÁLY C 300 e 9G-TRONIC Plug-in hybrid"/>
    <n v="18900000"/>
    <s v="Hibrid (Benzin)"/>
    <x v="0"/>
    <n v="1999"/>
    <n v="230"/>
    <n v="313"/>
    <n v="15000"/>
  </r>
  <r>
    <n v="1438"/>
    <s v="MERCEDES-BENZ C 63 AMG T Mercedes-AMG C 63 T 7G-TRONIC PANORAMA/PDC/KAMERA/HiFi/NAVI/LED/ÁFA-s"/>
    <n v="22240000"/>
    <s v="Benzin"/>
    <x v="3"/>
    <n v="3982"/>
    <n v="350"/>
    <n v="476"/>
    <n v="41200"/>
  </r>
  <r>
    <n v="1439"/>
    <s v="MERCEDES-BENZ C 200 T 4Matic 9G-TRONIC Mild hybrid drive"/>
    <n v="25490420"/>
    <s v="Benzin"/>
    <x v="19"/>
    <n v="1496"/>
    <n v="150"/>
    <n v="204"/>
    <n v="10"/>
  </r>
  <r>
    <n v="1440"/>
    <s v="MERCEDES-BENZ C 220 d 9G-TRONIC COUPÉ. Egyedi AKCIÓS Ár!"/>
    <n v="29439000"/>
    <s v="Dízel"/>
    <x v="0"/>
    <n v="1950"/>
    <n v="143"/>
    <n v="194"/>
    <n v="5"/>
  </r>
  <r>
    <n v="1441"/>
    <s v="MERCEDES-BENZ C 220 d 4Matic 9G-TRONIC Mild hybrid drive"/>
    <n v="27164170"/>
    <s v="Dízel"/>
    <x v="0"/>
    <n v="1993"/>
    <n v="147"/>
    <n v="200"/>
    <n v="10"/>
  </r>
  <r>
    <n v="1442"/>
    <s v="MERCEDES-BENZ C 300 de 4Matic 9G-TRONIC Plug-in hybrid ÁFÁ-s/ Hosszútávú bérleti lehetőség/ Kedvező finanszírozási opciók!"/>
    <n v="36590000"/>
    <s v="Hibrid (Dízel)"/>
    <x v="19"/>
    <n v="1993"/>
    <n v="145"/>
    <n v="197"/>
    <n v="2000"/>
  </r>
  <r>
    <m/>
    <m/>
    <m/>
    <m/>
    <x v="32"/>
    <m/>
    <m/>
    <m/>
    <m/>
  </r>
  <r>
    <n v="1444"/>
    <s v="MERCEDES-BENZ C 400 4Matic 9G-TRONIC Mo.-i autó. 12 hó Garancia. Multibeam Led. Ambiente megvilágítás"/>
    <n v="13999999"/>
    <s v="Benzin"/>
    <x v="3"/>
    <n v="2996"/>
    <n v="245"/>
    <n v="333"/>
    <n v="38915"/>
  </r>
  <r>
    <n v="1445"/>
    <s v="MERCEDES-BENZ C 220 T d 9G-TRONIC Mild hybrid drive Nettó 11.409.449"/>
    <n v="14490000"/>
    <s v="Dízel"/>
    <x v="4"/>
    <n v="1993"/>
    <n v="147"/>
    <n v="200"/>
    <n v="49155"/>
  </r>
  <r>
    <n v="1446"/>
    <s v="MERCEDES-BENZ C 300 e 4Matic 9G-TRONIC Plug-in hybrid"/>
    <n v="25705705"/>
    <s v="Benzin"/>
    <x v="0"/>
    <n v="1999"/>
    <s v="150kW"/>
    <s v="204LE"/>
    <n v="7158"/>
  </r>
  <r>
    <n v="1447"/>
    <s v="MERCEDES-BENZ C 200 T CDI Elegance"/>
    <n v="2199000"/>
    <s v="Dízel"/>
    <x v="11"/>
    <n v="2148"/>
    <n v="100"/>
    <n v="136"/>
    <n v="340000"/>
  </r>
  <r>
    <n v="1448"/>
    <s v="MERCEDES-BENZ C 220 CDI BlueEFFICIENCY Avantgarde (Automata) MAGÁNSZEMÉLY FRISS SZERVÍZ ELEFÁNTCSONT BELSŐ"/>
    <n v="3390000"/>
    <s v="Dízel"/>
    <x v="14"/>
    <n v="2143"/>
    <n v="125"/>
    <n v="170"/>
    <n v="267000"/>
  </r>
  <r>
    <n v="1449"/>
    <s v="MERCEDES-BENZ C 200 CDI BlueEFFICIENCY Avantgarde (Automata) NAVI.GARANTÁLT KM.SZERVIZKÖNYV.FACELIFT"/>
    <n v="3695000"/>
    <s v="Dízel"/>
    <x v="31"/>
    <n v="2143"/>
    <n v="100"/>
    <n v="136"/>
    <n v="192833"/>
  </r>
  <r>
    <n v="1450"/>
    <s v="MERCEDES-BENZ C 200 T BlueTEC d 7G-TRONIC AMG Line"/>
    <n v="3999998"/>
    <s v="Dízel"/>
    <x v="1"/>
    <n v="1598"/>
    <n v="100"/>
    <n v="136"/>
    <n v="380000"/>
  </r>
  <r>
    <n v="1451"/>
    <s v="MERCEDES-BENZ C 300 CDI 4Matic BlueEFFICIENCY Avantgarde (Automata) AMG. PANORÁMATETŐ FULL EXTRA"/>
    <n v="5400000"/>
    <s v="Dízel"/>
    <x v="31"/>
    <n v="2987"/>
    <n v="170"/>
    <n v="231"/>
    <n v="247876"/>
  </r>
  <r>
    <n v="1452"/>
    <s v="MERCEDES-BENZ C 180 BlueEFFICIENCY (Automata)"/>
    <n v="5500000"/>
    <s v="Benzin"/>
    <x v="14"/>
    <n v="1796"/>
    <n v="115"/>
    <n v="156"/>
    <n v="111300"/>
  </r>
  <r>
    <n v="1453"/>
    <s v="MERCEDES-BENZ C-OSZTÁLY C 350 T e PLUG-IN HYBRID 7G-TRONIC"/>
    <n v="6900000"/>
    <s v="Hibrid (Benzin)"/>
    <x v="1"/>
    <n v="1991"/>
    <n v="155"/>
    <n v="211"/>
    <n v="251000"/>
  </r>
  <r>
    <n v="1454"/>
    <s v="MERCEDES-BENZ C 220 BlueTEC d 7G-TRONIC Mo-i.S.-mentes.1tulaj.Led.AMG"/>
    <n v="7290000"/>
    <s v="Dízel"/>
    <x v="1"/>
    <n v="2143"/>
    <n v="125"/>
    <n v="170"/>
    <n v="169010"/>
  </r>
  <r>
    <n v="1455"/>
    <s v="MERCEDES-BENZ C 200 T d 1.6 9G-TRONIC Avantgarde csomag"/>
    <n v="7590000"/>
    <s v="Dízel"/>
    <x v="3"/>
    <n v="1597"/>
    <n v="118"/>
    <n v="160"/>
    <n v="171420"/>
  </r>
  <r>
    <n v="1456"/>
    <s v="MERCEDES-BENZ C-OSZTÁLY C 180 T 9G-TRONIC"/>
    <n v="7790000"/>
    <s v="Benzin"/>
    <x v="2"/>
    <n v="1595"/>
    <n v="115"/>
    <n v="156"/>
    <n v="96421"/>
  </r>
  <r>
    <n v="1457"/>
    <s v="MERCEDES-BENZ C 200 9G-TRONIC"/>
    <n v="8200000"/>
    <s v="Benzin"/>
    <x v="17"/>
    <n v="1991"/>
    <n v="135"/>
    <n v="184"/>
    <n v="93000"/>
  </r>
  <r>
    <n v="1458"/>
    <s v="MERCEDES-BENZ C 220 d 4Matic 9G-TRONIC AMG PACK+2 ÉV GARANCIÁVAL+SZ.KÖNYV+NAPTETŐ+BŐR+NAVI+Ü.FŰTÉS+KAMERA+FULL+GYÖNYÖRŰ"/>
    <n v="8498000"/>
    <s v="Dízel"/>
    <x v="16"/>
    <n v="2143"/>
    <n v="125"/>
    <n v="170"/>
    <n v="153667"/>
  </r>
  <r>
    <n v="1459"/>
    <s v="MERCEDES-BENZ C 160 9G-TRONIC"/>
    <n v="8499000"/>
    <s v="Benzin"/>
    <x v="3"/>
    <n v="1497"/>
    <n v="95"/>
    <n v="129"/>
    <n v="80200"/>
  </r>
  <r>
    <n v="1460"/>
    <s v="MERCEDES-BENZ C 220 T d 9G-TRONIC AVANTGARDE+S.MENTES+102 E KM+SZ.KÖNYV VÉGIG!!!"/>
    <n v="8499999"/>
    <s v="Dízel"/>
    <x v="3"/>
    <n v="1950"/>
    <n v="143"/>
    <n v="194"/>
    <n v="102000"/>
  </r>
  <r>
    <n v="1461"/>
    <s v="MERCEDES-BENZ C 250 d 9G-TRONIC AMG LINE BURMESTER ALCANTARA"/>
    <n v="10499997"/>
    <s v="Dízel"/>
    <x v="2"/>
    <n v="2143"/>
    <n v="150"/>
    <n v="204"/>
    <n v="87400"/>
  </r>
  <r>
    <n v="1462"/>
    <s v="MERCEDES-BENZ C 200 7G-TRONIC Mercedes-Benz C 200 AMG Line! Különlegesség! igényeseknek! 26.000Km!"/>
    <n v="10600000"/>
    <s v="Benzin"/>
    <x v="17"/>
    <n v="1991"/>
    <n v="135"/>
    <n v="184"/>
    <n v="26039"/>
  </r>
  <r>
    <n v="1463"/>
    <s v="MERCEDES-BENZ C 220 d 4Matic 9G-TRONIC PLUS C"/>
    <n v="10950000"/>
    <s v="Dízel"/>
    <x v="16"/>
    <n v="2143"/>
    <n v="125"/>
    <n v="170"/>
    <n v="151000"/>
  </r>
  <r>
    <n v="1464"/>
    <s v="MERCEDES-BENZ C-OSZTÁLY C 220 d 9G-TRONIC MO-i gépjármű/Ajándék tel tankkal/Első tulajtól/ÁFÁ-S/Garanciával!"/>
    <n v="10990000"/>
    <s v="Dízel"/>
    <x v="5"/>
    <n v="1950"/>
    <n v="143"/>
    <n v="194"/>
    <n v="145695"/>
  </r>
  <r>
    <n v="1465"/>
    <s v="MERCEDES-BENZ C 200 EQ Boost 9G-TRONIC / Akár 1 Év Garancia!/ 78eKm!/ Vezetett SZK!/ Gyári fény!/ 2. Tulaj!"/>
    <n v="10990000"/>
    <s v="Benzin"/>
    <x v="2"/>
    <n v="1497"/>
    <n v="135"/>
    <n v="184"/>
    <n v="78363"/>
  </r>
  <r>
    <n v="1466"/>
    <s v="MERCEDES-BENZ C 220 T d 4Matic 9G-TRONIC 72 E KM!!AMG-LiNE+NIGHT EDITION+S.MENTES+SZ.KÖNYV!!"/>
    <n v="10999999"/>
    <s v="Dízel"/>
    <x v="18"/>
    <n v="1950"/>
    <n v="143"/>
    <n v="194"/>
    <n v="72000"/>
  </r>
  <r>
    <n v="1467"/>
    <s v="MERCEDES-BENZ C 200 9G-TRONIC"/>
    <n v="11000000"/>
    <s v="Benzin"/>
    <x v="2"/>
    <n v="1991"/>
    <n v="135"/>
    <n v="184"/>
    <n v="97000"/>
  </r>
  <r>
    <n v="1468"/>
    <s v="MERCEDES-BENZ C 300 e 4Matic EQ Power 9G-TRONIC"/>
    <n v="16690000"/>
    <s v="Hibrid (Benzin)"/>
    <x v="18"/>
    <n v="1991"/>
    <n v="155"/>
    <n v="211"/>
    <n v="39786"/>
  </r>
  <r>
    <n v="1469"/>
    <s v="MERCEDES-BENZ C-OSZTÁLY C 220 d 4Matic 9G-TRONIC Mild hybrid drive AMG Sport. Digital Light. ISP. Mo.-i. Mibux. Panoráma tető stb"/>
    <n v="17888888"/>
    <s v="Dízel"/>
    <x v="4"/>
    <n v="1993"/>
    <n v="147"/>
    <n v="200"/>
    <n v="61100"/>
  </r>
  <r>
    <m/>
    <m/>
    <m/>
    <m/>
    <x v="32"/>
    <m/>
    <m/>
    <m/>
    <m/>
  </r>
  <r>
    <n v="1471"/>
    <s v="MERCEDES-BENZ C 200 T Kompressor Elegance"/>
    <n v="380000"/>
    <s v="Benzin"/>
    <x v="7"/>
    <n v="1998"/>
    <n v="120"/>
    <n v="163"/>
    <n v="197000"/>
  </r>
  <r>
    <n v="1472"/>
    <s v="MERCEDES-BENZ C 180 Classic"/>
    <n v="440000"/>
    <s v="Benzin"/>
    <x v="26"/>
    <n v="1799"/>
    <n v="90"/>
    <n v="122"/>
    <n v="356000"/>
  </r>
  <r>
    <n v="1473"/>
    <s v="MERCEDES-BENZ C 220 T CDI Classic"/>
    <n v="459999"/>
    <s v="Dízel"/>
    <x v="20"/>
    <n v="2151"/>
    <n v="92"/>
    <n v="125"/>
    <n v="423350"/>
  </r>
  <r>
    <n v="1474"/>
    <s v="MERCEDES-BENZ C 220 CDI Elegance"/>
    <n v="525000"/>
    <s v="Dízel"/>
    <x v="20"/>
    <n v="2151"/>
    <n v="92"/>
    <n v="125"/>
    <n v="292000"/>
  </r>
  <r>
    <n v="1475"/>
    <s v="MERCEDES-BENZ C 200 T CDI Avantgarde Sport Edition"/>
    <n v="599000"/>
    <s v="Dízel"/>
    <x v="8"/>
    <n v="2148"/>
    <n v="90"/>
    <n v="122"/>
    <n v="380000"/>
  </r>
  <r>
    <n v="1476"/>
    <s v="MERCEDES-BENZ C 200 Kompressor Avantgarde"/>
    <n v="625000"/>
    <s v="Benzin"/>
    <x v="7"/>
    <n v="1998"/>
    <n v="120"/>
    <n v="163"/>
    <n v="223200"/>
  </r>
  <r>
    <n v="1477"/>
    <s v="MERCEDES-BENZ C 220 CDI Sportcoupe"/>
    <n v="650000"/>
    <s v="Dízel"/>
    <x v="7"/>
    <n v="2148"/>
    <n v="105"/>
    <n v="143"/>
    <n v="470000"/>
  </r>
  <r>
    <n v="1478"/>
    <s v="MERCEDES-BENZ C 200 T CDI Classic"/>
    <n v="650000"/>
    <s v="Dízel"/>
    <x v="6"/>
    <n v="2148"/>
    <n v="85"/>
    <n v="116"/>
    <n v="354941"/>
  </r>
  <r>
    <n v="1479"/>
    <s v="MERCEDES-BENZ C 220 CDI Classic"/>
    <n v="699000"/>
    <s v="Dízel"/>
    <x v="7"/>
    <n v="2148"/>
    <n v="105"/>
    <n v="143"/>
    <n v="340000"/>
  </r>
  <r>
    <n v="1480"/>
    <s v="MERCEDES-BENZ C 180 Sportcoupe"/>
    <n v="699000"/>
    <s v="Benzin"/>
    <x v="7"/>
    <n v="1998"/>
    <n v="95"/>
    <n v="129"/>
    <n v="277400"/>
  </r>
  <r>
    <n v="1481"/>
    <s v="MERCEDES-BENZ C 220 T CDI Elegance (Automata)"/>
    <n v="759000"/>
    <s v="Dízel"/>
    <x v="24"/>
    <n v="2148"/>
    <n v="105"/>
    <n v="143"/>
    <n v="309500"/>
  </r>
  <r>
    <n v="1482"/>
    <s v="MERCEDES-BENZ C 180 T Esprit"/>
    <n v="790000"/>
    <s v="Benzin"/>
    <x v="23"/>
    <n v="1799"/>
    <n v="90"/>
    <n v="122"/>
    <n v="222000"/>
  </r>
  <r>
    <n v="1483"/>
    <s v="MERCEDES-BENZ C 200 Kompressor Classic"/>
    <n v="799999"/>
    <s v="Benzin"/>
    <x v="7"/>
    <n v="1998"/>
    <n v="120"/>
    <n v="163"/>
    <n v="350000"/>
  </r>
  <r>
    <n v="1484"/>
    <s v="MERCEDES-BENZ C 180 Elegance Friss műszaki-Első tulajdonostól-Gyári állapotban"/>
    <n v="800000"/>
    <s v="Benzin"/>
    <x v="25"/>
    <n v="1799"/>
    <n v="90"/>
    <n v="122"/>
    <n v="250000"/>
  </r>
  <r>
    <n v="1485"/>
    <s v="MERCEDES-BENZ C 180 Sportcoupe"/>
    <n v="800000"/>
    <s v="Benzin"/>
    <x v="6"/>
    <n v="1998"/>
    <n v="95"/>
    <n v="129"/>
    <n v="256700"/>
  </r>
  <r>
    <n v="1486"/>
    <s v="MERCEDES-BENZ C 200 CDI Avantgarde"/>
    <n v="810000"/>
    <s v="Dízel"/>
    <x v="12"/>
    <n v="2148"/>
    <n v="100"/>
    <n v="136"/>
    <n v="200078"/>
  </r>
  <r>
    <n v="1487"/>
    <s v="MERCEDES-BENZ C 180 Classic"/>
    <n v="835000"/>
    <s v="Benzin"/>
    <x v="6"/>
    <n v="1998"/>
    <n v="95"/>
    <n v="129"/>
    <n v="275000"/>
  </r>
  <r>
    <n v="1488"/>
    <s v="MERCEDES-BENZ C 230 Avantgarde"/>
    <n v="839000"/>
    <s v="Benzin"/>
    <x v="10"/>
    <n v="2496"/>
    <n v="150"/>
    <n v="204"/>
    <n v="112000"/>
  </r>
  <r>
    <n v="1489"/>
    <s v="MERCEDES-BENZ C 200 T CDI Avantgarde"/>
    <n v="850000"/>
    <s v="Benzin"/>
    <x v="24"/>
    <n v="1998"/>
    <n v="120"/>
    <n v="163"/>
    <n v="380000"/>
  </r>
  <r>
    <n v="1490"/>
    <s v="MERCEDES-BENZ C 200 T CDI Elegance Beszámítás lehetséges!"/>
    <n v="850000"/>
    <s v="Dízel"/>
    <x v="6"/>
    <n v="2148"/>
    <n v="85"/>
    <n v="116"/>
    <n v="298000"/>
  </r>
  <r>
    <n v="1491"/>
    <s v="MERCEDES-BENZ C 200 T Kompressor Elegance"/>
    <n v="850000"/>
    <s v="Benzin"/>
    <x v="23"/>
    <n v="1998"/>
    <n v="120"/>
    <n v="163"/>
    <n v="370621"/>
  </r>
  <r>
    <n v="1492"/>
    <s v="MERCEDES-BENZ C 200 T Kompressor Classic benzines"/>
    <n v="870000"/>
    <s v="Benzin"/>
    <x v="7"/>
    <n v="1998"/>
    <n v="120"/>
    <n v="163"/>
    <n v="343000"/>
  </r>
  <r>
    <n v="1493"/>
    <s v="MERCEDES-BENZ C 220 CDI Classic"/>
    <n v="900000"/>
    <s v="Dízel"/>
    <x v="8"/>
    <s v="480000k"/>
    <s v="? km-re"/>
    <m/>
    <n v="480000"/>
  </r>
  <r>
    <n v="1494"/>
    <s v="MERCEDES-BENZ C 220 T CDI Classic"/>
    <n v="950000"/>
    <s v="Dízel"/>
    <x v="23"/>
    <n v="2151"/>
    <n v="92"/>
    <n v="125"/>
    <n v="380000"/>
  </r>
  <r>
    <n v="1495"/>
    <s v="MERCEDES-BENZ C 180 Kompressor Elegance Magic"/>
    <n v="950000"/>
    <s v="Benzin"/>
    <x v="6"/>
    <n v="1796"/>
    <n v="105"/>
    <n v="143"/>
    <n v="301139"/>
  </r>
  <r>
    <n v="1496"/>
    <s v="MERCEDES-BENZ C 180 T Kompressor Classic (Automata)"/>
    <n v="950000"/>
    <s v="Benzin"/>
    <x v="30"/>
    <n v="1796"/>
    <n v="105"/>
    <n v="143"/>
    <n v="300000"/>
  </r>
  <r>
    <n v="1497"/>
    <s v="MERCEDES-BENZ C 200 CDI Classic (Automata)"/>
    <n v="950000"/>
    <s v="Dízel"/>
    <x v="24"/>
    <n v="2148"/>
    <n v="90"/>
    <n v="122"/>
    <n v="33524"/>
  </r>
  <r>
    <n v="1498"/>
    <s v="MERCEDES-BENZ C 200 CDI Classic"/>
    <n v="790000"/>
    <s v="Dízel"/>
    <x v="7"/>
    <n v="2148"/>
    <n v="85"/>
    <n v="116"/>
    <n v="250584"/>
  </r>
  <r>
    <n v="1499"/>
    <s v="MERCEDES-BENZ C 200 CDI Avantgarde (Automata)"/>
    <n v="995000"/>
    <s v="Dízel"/>
    <x v="8"/>
    <n v="2148"/>
    <n v="90"/>
    <n v="122"/>
    <n v="331000"/>
  </r>
  <r>
    <n v="1500"/>
    <s v="MERCEDES-BENZ C 200 T CDI Classic"/>
    <n v="999000"/>
    <s v="Dízel"/>
    <x v="8"/>
    <n v="2148"/>
    <n v="90"/>
    <n v="122"/>
    <n v="280335"/>
  </r>
  <r>
    <n v="1501"/>
    <s v="MERCEDES-BENZ C 200 T CDI Classic"/>
    <n v="999000"/>
    <s v="Dízel"/>
    <x v="30"/>
    <n v="2148"/>
    <n v="90"/>
    <n v="122"/>
    <n v="503000"/>
  </r>
  <r>
    <n v="1502"/>
    <s v="MERCEDES-BENZ C-OSZTÁLY C 220 D Elegance"/>
    <n v="1000000"/>
    <s v="Dízel"/>
    <x v="21"/>
    <n v="2200"/>
    <s v="240000km"/>
    <s v="? km-re"/>
    <n v="240000"/>
  </r>
  <r>
    <n v="1503"/>
    <s v="MERCEDES-BENZ C 220 T CDI Classic (Automata)"/>
    <n v="1000000"/>
    <s v="Dízel"/>
    <x v="24"/>
    <n v="2148"/>
    <n v="105"/>
    <n v="143"/>
    <n v="314158"/>
  </r>
  <r>
    <n v="1504"/>
    <s v="MERCEDES-BENZ C 180 T Kompressor Avantgarde"/>
    <n v="1150000"/>
    <s v="Benzin"/>
    <x v="30"/>
    <n v="1796"/>
    <n v="105"/>
    <n v="143"/>
    <n v="343000"/>
  </r>
  <r>
    <n v="1505"/>
    <s v="MERCEDES-BENZ C 180 Kompressor Elegance 2004 MAGYARORSZÁGI! 194e.KM!"/>
    <n v="1190000"/>
    <s v="Benzin"/>
    <x v="29"/>
    <n v="1796"/>
    <n v="105"/>
    <n v="143"/>
    <n v="194662"/>
  </r>
  <r>
    <n v="1506"/>
    <s v="MERCEDES-BENZ C 220 CDI Classic (Automata) hibátlan motor-váltó"/>
    <n v="1199000"/>
    <s v="Dízel"/>
    <x v="30"/>
    <n v="2148"/>
    <n v="110"/>
    <n v="150"/>
    <n v="379000"/>
  </r>
  <r>
    <n v="1507"/>
    <s v="MERCEDES-BENZ C 200 CDI Classic"/>
    <n v="1200000"/>
    <s v="Dízel"/>
    <x v="30"/>
    <n v="2148"/>
    <n v="80"/>
    <n v="109"/>
    <n v="231000"/>
  </r>
  <r>
    <n v="1508"/>
    <s v="MERCEDES-BENZ C 200 T Kompressor Elegance"/>
    <n v="1200000"/>
    <s v="Benzin"/>
    <x v="6"/>
    <n v="1998"/>
    <n v="120"/>
    <n v="163"/>
    <n v="290000"/>
  </r>
  <r>
    <n v="1509"/>
    <s v="MERCEDES-BENZ C 180 Kompressor Classic (Automata) Azonnal elvihető"/>
    <n v="1290000"/>
    <s v="Benzin"/>
    <x v="8"/>
    <n v="1796"/>
    <n v="105"/>
    <n v="143"/>
    <n v="276000"/>
  </r>
  <r>
    <n v="1510"/>
    <s v="MERCEDES-BENZ C 180 Kompressor 'Special Edition'"/>
    <n v="1300000"/>
    <s v="Benzin"/>
    <x v="30"/>
    <n v="1796"/>
    <n v="105"/>
    <n v="143"/>
    <n v="236000"/>
  </r>
  <r>
    <n v="1511"/>
    <s v="MERCEDES-BENZ C 180 Kompressor Classic"/>
    <n v="1300000"/>
    <s v="Benzin"/>
    <x v="24"/>
    <n v="1796"/>
    <n v="105"/>
    <n v="143"/>
    <n v="188477"/>
  </r>
  <r>
    <n v="1512"/>
    <s v="MERCEDES-BENZ C 200 Kompressor Classic"/>
    <n v="1350000"/>
    <s v="Benzin"/>
    <x v="6"/>
    <n v="1800"/>
    <n v="120"/>
    <n v="163"/>
    <n v="228000"/>
  </r>
  <r>
    <n v="1513"/>
    <s v="MERCEDES-BENZ C 180 Kompressor Classic"/>
    <n v="1390000"/>
    <s v="Benzin"/>
    <x v="29"/>
    <n v="1796"/>
    <n v="105"/>
    <n v="143"/>
    <n v="232000"/>
  </r>
  <r>
    <n v="1514"/>
    <s v="MERCEDES-BENZ C 180 Kompressor Avantgarde (Automata)"/>
    <n v="1440000"/>
    <s v="Benzin"/>
    <x v="24"/>
    <n v="1796"/>
    <n v="105"/>
    <n v="143"/>
    <n v="344000"/>
  </r>
  <r>
    <n v="1515"/>
    <s v="MERCEDES-BENZ C 220 T CDI Classic !197.000KM!ALUFELNI!DUPLA KLÍMA!MULTIKORMÁNY!GYÁRI HIFI!FRISS VIZSGA!"/>
    <n v="1488000"/>
    <s v="Dízel"/>
    <x v="30"/>
    <n v="2148"/>
    <n v="110"/>
    <n v="150"/>
    <n v="197100"/>
  </r>
  <r>
    <n v="1516"/>
    <s v="MERCEDES-BENZ C 180 Kompressor Sportcoupe AUTOMATA. TÉLI-NYÁRI FELNIVEL. SZERVIZELT. ÚJ MULTIMÉDIA EGYSÉG"/>
    <n v="1490000"/>
    <s v="Benzin"/>
    <x v="29"/>
    <n v="1796"/>
    <n v="105"/>
    <n v="143"/>
    <n v="233000"/>
  </r>
  <r>
    <n v="1517"/>
    <s v="MERCEDES-BENZ C 200 CDI Avantgarde (Automata)"/>
    <n v="1499999"/>
    <s v="Dízel"/>
    <x v="24"/>
    <n v="2148"/>
    <n v="90"/>
    <n v="122"/>
    <n v="305770"/>
  </r>
  <r>
    <n v="1518"/>
    <s v="MERCEDES-BENZ C 180 Kompressor Sportcoupe"/>
    <n v="1500000"/>
    <s v="Benzin"/>
    <x v="10"/>
    <n v="1796"/>
    <n v="105"/>
    <n v="143"/>
    <n v="305000"/>
  </r>
  <r>
    <n v="1519"/>
    <s v="MERCEDES-BENZ C 200 T CDI Classic"/>
    <n v="1555555"/>
    <s v="Dízel"/>
    <x v="30"/>
    <n v="2148"/>
    <n v="90"/>
    <n v="122"/>
    <n v="293000"/>
  </r>
  <r>
    <n v="1520"/>
    <s v="MERCEDES-BENZ C 220 CDI Avantgarde"/>
    <n v="1500000"/>
    <s v="Dízel"/>
    <x v="29"/>
    <n v="2148"/>
    <n v="110"/>
    <n v="150"/>
    <n v="250000"/>
  </r>
  <r>
    <n v="1521"/>
    <s v="MERCEDES-BENZ C 200 CDI Classic"/>
    <n v="1600000"/>
    <s v="Dízel"/>
    <x v="29"/>
    <n v="2148"/>
    <n v="90"/>
    <n v="122"/>
    <n v="218000"/>
  </r>
  <r>
    <n v="1522"/>
    <s v="MERCEDES-BENZ C 220 CDI BlueEFFICIENCY Avantgarde (Automata)"/>
    <n v="1650000"/>
    <s v="Dízel"/>
    <x v="31"/>
    <n v="2143"/>
    <n v="125"/>
    <n v="170"/>
    <n v="180000"/>
  </r>
  <r>
    <n v="1523"/>
    <s v="MERCEDES-BENZ C 200 Kompressor Classic KEVÉS KILÓMÉTER. MEGKIMÉLT ÁLLAPOT! AZONNAL ELVIHETŐ"/>
    <n v="1699000"/>
    <s v="Benzin"/>
    <x v="29"/>
    <n v="1796"/>
    <n v="120"/>
    <n v="163"/>
    <n v="160000"/>
  </r>
  <r>
    <n v="1524"/>
    <s v="MERCEDES-BENZ C 200 Kompressor Sportcoupe (Automata)"/>
    <n v="1700000"/>
    <s v="Benzin"/>
    <x v="6"/>
    <n v="1998"/>
    <n v="120"/>
    <n v="163"/>
    <n v="332000"/>
  </r>
  <r>
    <n v="1525"/>
    <s v="MERCEDES-BENZ C 220 T CDI Avantgarde"/>
    <n v="1650000"/>
    <s v="Dízel"/>
    <x v="12"/>
    <n v="2148"/>
    <n v="125"/>
    <n v="170"/>
    <n v="368000"/>
  </r>
  <r>
    <n v="1526"/>
    <s v="MERCEDES-BENZ C 220 T CDI Avantgarde (Automata)"/>
    <n v="1750000"/>
    <s v="Dízel"/>
    <x v="29"/>
    <n v="2148"/>
    <n v="110"/>
    <n v="150"/>
    <n v="340000"/>
  </r>
  <r>
    <n v="1527"/>
    <s v="MERCEDES-BENZ C 320 T CDI 4Matic Elegance (Automata)"/>
    <n v="1790000"/>
    <s v="Dízel"/>
    <x v="12"/>
    <n v="2987"/>
    <n v="165"/>
    <n v="224"/>
    <n v="380000"/>
  </r>
  <r>
    <n v="1528"/>
    <s v="MERCEDES-BENZ C 200 T Kompressor Elegance (Automata)"/>
    <n v="1800000"/>
    <s v="Benzin"/>
    <x v="6"/>
    <n v="1796"/>
    <n v="120"/>
    <n v="163"/>
    <n v="195000"/>
  </r>
  <r>
    <n v="1529"/>
    <s v="MERCEDES-BENZ C 280 Avantgarde (Automata)"/>
    <n v="1850000"/>
    <s v="Benzin"/>
    <x v="8"/>
    <n v="2996"/>
    <n v="170"/>
    <n v="231"/>
    <n v="259327"/>
  </r>
  <r>
    <n v="1530"/>
    <s v="MERCEDES-BENZ C 220 T CDI Elegance (Automata) AKCIÓ ! KÉT ÉV MŰSZAKIVAL TÖRÉS ÉS KORRÓZIÓ MENTESEN"/>
    <n v="1899000"/>
    <s v="Dízel"/>
    <x v="10"/>
    <n v="2148"/>
    <n v="110"/>
    <n v="150"/>
    <n v="246000"/>
  </r>
  <r>
    <n v="1531"/>
    <s v="MERCEDES-BENZ C 180 T CDI (BlueEFF.) Avantgarde"/>
    <n v="1900000"/>
    <s v="Dízel"/>
    <x v="14"/>
    <n v="2143"/>
    <n v="88"/>
    <n v="120"/>
    <n v="340000"/>
  </r>
  <r>
    <n v="1532"/>
    <s v="MERCEDES-BENZ C 350 T 4Matic Avantgarde (Automata)"/>
    <n v="1949000"/>
    <s v="Benzin"/>
    <x v="30"/>
    <n v="3498"/>
    <n v="200"/>
    <n v="272"/>
    <n v="307000"/>
  </r>
  <r>
    <n v="1533"/>
    <s v="MERCEDES-BENZ C 220 CDI Classic"/>
    <n v="1980000"/>
    <s v="Dízel"/>
    <x v="10"/>
    <n v="2148"/>
    <n v="125"/>
    <n v="170"/>
    <n v="380000"/>
  </r>
  <r>
    <n v="1534"/>
    <s v="MERCEDES-BENZ C-OSZTÁLY C 200 T CDI BlueEFFICIENCY Avantgarde"/>
    <n v="1990000"/>
    <s v="Dízel"/>
    <x v="9"/>
    <n v="2143"/>
    <n v="100"/>
    <n v="136"/>
    <n v="299400"/>
  </r>
  <r>
    <n v="1535"/>
    <s v="MERCEDES-BENZ C 180 Kompressor Avantgarde"/>
    <n v="2000000"/>
    <s v="Benzin"/>
    <x v="24"/>
    <n v="1796"/>
    <n v="105"/>
    <n v="143"/>
    <n v="340000"/>
  </r>
  <r>
    <n v="1536"/>
    <s v="MERCEDES-BENZ C 200 T CDI Classic"/>
    <n v="2000000"/>
    <s v="Dízel"/>
    <x v="11"/>
    <n v="2148"/>
    <n v="100"/>
    <n v="136"/>
    <n v="247000"/>
  </r>
  <r>
    <n v="1537"/>
    <s v="MERCEDES-BENZ C 220 CDI Sportcoupe"/>
    <n v="2000000"/>
    <s v="Dízel"/>
    <x v="12"/>
    <n v="2148"/>
    <n v="110"/>
    <n v="150"/>
    <n v="354000"/>
  </r>
  <r>
    <n v="1538"/>
    <s v="MERCEDES-BENZ C 220 CDI Elegance (Automata) Megkimelt rozsdamentes"/>
    <n v="2099000"/>
    <s v="Dízel"/>
    <x v="7"/>
    <n v="2148"/>
    <n v="105"/>
    <n v="143"/>
    <n v="177000"/>
  </r>
  <r>
    <n v="1539"/>
    <s v="MERCEDES-BENZ C 200 T CDI BlueEFFICIENCY Classic"/>
    <n v="2099999"/>
    <s v="Dízel"/>
    <x v="14"/>
    <n v="2190"/>
    <n v="100"/>
    <n v="136"/>
    <n v="359000"/>
  </r>
  <r>
    <n v="1540"/>
    <s v="MERCEDES-BENZ C 200 T CDI Elegance FRISS MŰSZAKI VIZSGA. ÜLÉS FŰTÉS. 273.000 KM!"/>
    <n v="2100000"/>
    <s v="Dízel"/>
    <x v="11"/>
    <n v="2148"/>
    <n v="100"/>
    <n v="136"/>
    <n v="273000"/>
  </r>
  <r>
    <n v="1541"/>
    <s v="MERCEDES-BENZ C 220 T CDI Avantgarde"/>
    <n v="2140000"/>
    <s v="Dízel"/>
    <x v="12"/>
    <n v="2148"/>
    <n v="125"/>
    <n v="170"/>
    <n v="348570"/>
  </r>
  <r>
    <n v="1542"/>
    <s v="MERCEDES-BENZ C 200 CDI Avantgarde"/>
    <n v="2150000"/>
    <s v="Dízel"/>
    <x v="12"/>
    <n v="2148"/>
    <n v="100"/>
    <n v="136"/>
    <n v="211000"/>
  </r>
  <r>
    <n v="1543"/>
    <s v="MERCEDES-BENZ C 200 CDI Avantgarde (Automata) C 200 CDI"/>
    <n v="2200000"/>
    <s v="Dízel"/>
    <x v="12"/>
    <n v="2148"/>
    <n v="100"/>
    <n v="136"/>
    <n v="215000"/>
  </r>
  <r>
    <n v="1544"/>
    <s v="MERCEDES-BENZ C 200 T CDI Avantgarde Bi-Xenon"/>
    <n v="2290000"/>
    <s v="Dízel"/>
    <x v="12"/>
    <n v="2148"/>
    <n v="100"/>
    <n v="136"/>
    <n v="250978"/>
  </r>
  <r>
    <n v="1545"/>
    <s v="MERCEDES-BENZ C 180 T CDI (BlueEFF.) Avantgarde BI-XENON! ÜLÉS FŰTÉS! NAVIGÁCIÓ! SZERVIZKÖNYVES!"/>
    <n v="2290000"/>
    <s v="Dízel"/>
    <x v="13"/>
    <n v="2143"/>
    <n v="88"/>
    <n v="120"/>
    <n v="338000"/>
  </r>
  <r>
    <n v="1546"/>
    <s v="MERCEDES-BENZ C 200 CDI Elegance ROZSDAMENTES!ÜLÉSFŰTÉS!RADAR!"/>
    <n v="2290000"/>
    <s v="Dízel"/>
    <x v="12"/>
    <n v="2148"/>
    <n v="100"/>
    <n v="136"/>
    <n v="322000"/>
  </r>
  <r>
    <n v="1547"/>
    <s v="MERCEDES-BENZ C 220 T CDI Avantgarde Kézi Váltó-225000km!-Szerviz Könyv-Kitűnő állapot!"/>
    <n v="2299000"/>
    <s v="Dízel"/>
    <x v="8"/>
    <n v="2148"/>
    <n v="110"/>
    <n v="150"/>
    <n v="225718"/>
  </r>
  <r>
    <n v="1548"/>
    <s v="MERCEDES-BENZ C 220 CDI BlueEFFICIENCY Avantgarde"/>
    <n v="2300000"/>
    <s v="Dízel"/>
    <x v="12"/>
    <n v="2200"/>
    <n v="125"/>
    <n v="170"/>
    <n v="260000"/>
  </r>
  <r>
    <n v="1549"/>
    <s v="MERCEDES-BENZ C 220 T CDI Elegance"/>
    <n v="2300000"/>
    <s v="Dízel"/>
    <x v="12"/>
    <n v="2148"/>
    <n v="125"/>
    <n v="170"/>
    <n v="356000"/>
  </r>
  <r>
    <n v="1550"/>
    <s v="MERCEDES-BENZ C 220 CDI Avantgarde"/>
    <n v="2300000"/>
    <s v="Dízel"/>
    <x v="12"/>
    <n v="2148"/>
    <n v="125"/>
    <n v="170"/>
    <n v="279000"/>
  </r>
  <r>
    <n v="1551"/>
    <s v="MERCEDES-BENZ C 180 Elegance AMG Monoblock II - Jövőre OT-re vihető!"/>
    <n v="2330000"/>
    <s v="Benzin"/>
    <x v="25"/>
    <n v="1799"/>
    <n v="90"/>
    <n v="122"/>
    <n v="230000"/>
  </r>
  <r>
    <n v="1552"/>
    <s v="MERCEDES-BENZ C 200 CDI Classic"/>
    <n v="2350000"/>
    <s v="Dízel"/>
    <x v="12"/>
    <n v="2148"/>
    <n v="100"/>
    <n v="136"/>
    <n v="315000"/>
  </r>
  <r>
    <n v="1553"/>
    <s v="MERCEDES-BENZ C 220 T CDI Avantgarde"/>
    <n v="2390000"/>
    <s v="Dízel"/>
    <x v="11"/>
    <n v="2148"/>
    <n v="125"/>
    <n v="170"/>
    <n v="337000"/>
  </r>
  <r>
    <n v="1554"/>
    <s v="MERCEDES-BENZ C 200 Kompressor Sportcoupe (Automata) SPORT EDITION - MAGYARORSZÁGI - AUTOMATA VÁLTÓ - SZÉP ÁLLAPOT - MAGÁNSZEMÉLYTŐL"/>
    <n v="2390000"/>
    <s v="Benzin"/>
    <x v="30"/>
    <n v="1796"/>
    <n v="120"/>
    <n v="163"/>
    <n v="206503"/>
  </r>
  <r>
    <n v="1555"/>
    <s v="MERCEDES-BENZ C 180 Kompressor Avantgarde PARKRADAR-D.KLÍMA-ÜLFŰTÉS"/>
    <n v="2399999"/>
    <s v="Benzin"/>
    <x v="12"/>
    <n v="1796"/>
    <n v="115"/>
    <n v="156"/>
    <n v="223000"/>
  </r>
  <r>
    <n v="1556"/>
    <s v="MERCEDES-BENZ C 220 T CDI Elegance"/>
    <n v="2450000"/>
    <s v="Dízel"/>
    <x v="9"/>
    <n v="2148"/>
    <n v="125"/>
    <n v="170"/>
    <n v="12000"/>
  </r>
  <r>
    <n v="1557"/>
    <s v="MERCEDES-BENZ C 200 CDI BlueEFFICIENCY Avantgarde (Automata)"/>
    <n v="2490000"/>
    <s v="Dízel"/>
    <x v="9"/>
    <n v="2143"/>
    <n v="100"/>
    <n v="136"/>
    <n v="265000"/>
  </r>
  <r>
    <n v="1558"/>
    <s v="MERCEDES-BENZ C 200 T Kompressor Avantgarde EL.MEM.ÜLÉS-PARKRADAR-TEMPOMAT"/>
    <n v="2499999"/>
    <s v="Benzin"/>
    <x v="11"/>
    <n v="1796"/>
    <n v="135"/>
    <n v="184"/>
    <n v="191000"/>
  </r>
  <r>
    <n v="1559"/>
    <s v="MERCEDES-BENZ C 200 T CDI Avantgarde Eredeti óraállás!"/>
    <n v="2499999"/>
    <s v="Dízel"/>
    <x v="11"/>
    <n v="2148"/>
    <n v="100"/>
    <n v="136"/>
    <n v="232000"/>
  </r>
  <r>
    <n v="1560"/>
    <s v="MERCEDES-BENZ C 220 T CDI BlueEFFICIENCY Classic"/>
    <n v="2550000"/>
    <s v="Dízel"/>
    <x v="14"/>
    <n v="2143"/>
    <n v="125"/>
    <n v="170"/>
    <n v="220000"/>
  </r>
  <r>
    <n v="1561"/>
    <s v="MERCEDES-BENZ C 200 CDI Avantgarde"/>
    <n v="2550000"/>
    <s v="Dízel"/>
    <x v="11"/>
    <n v="2148"/>
    <n v="100"/>
    <n v="136"/>
    <n v="278000"/>
  </r>
  <r>
    <n v="1562"/>
    <s v="MERCEDES-BENZ C 200 CDI Avantgarde"/>
    <n v="2600000"/>
    <s v="Dízel"/>
    <x v="11"/>
    <n v="2148"/>
    <n v="100"/>
    <n v="136"/>
    <n v="274500"/>
  </r>
  <r>
    <n v="1563"/>
    <s v="MERCEDES-BENZ C 200 T CDI BlueEFFICIENCY Classic"/>
    <n v="2690000"/>
    <s v="Dízel"/>
    <x v="9"/>
    <n v="2143"/>
    <n v="100"/>
    <n v="136"/>
    <n v="264400"/>
  </r>
  <r>
    <n v="1564"/>
    <s v="MERCEDES-BENZ C 200 T CDI BlueEFFICIENCY Classic 136LE-KLÍMA VONÓHOROG-ÚJSZERŰ"/>
    <n v="2699000"/>
    <s v="Dízel"/>
    <x v="9"/>
    <n v="2143"/>
    <n v="100"/>
    <n v="136"/>
    <n v="208500"/>
  </r>
  <r>
    <n v="1565"/>
    <s v="MERCEDES-BENZ C 200 CDI Elegance ABS+ KLÍMA !!!"/>
    <n v="2799000"/>
    <s v="Dízel"/>
    <x v="12"/>
    <n v="2148"/>
    <n v="100"/>
    <n v="136"/>
    <n v="250838"/>
  </r>
  <r>
    <n v="1566"/>
    <s v="MERCEDES-BENZ C 220 CDI BlueEFFICIENCY Avantgarde (Automata) W204"/>
    <n v="2850000"/>
    <s v="Dízel"/>
    <x v="14"/>
    <n v="2143"/>
    <n v="125"/>
    <n v="170"/>
    <n v="305000"/>
  </r>
  <r>
    <n v="1567"/>
    <s v="MERCEDES-BENZ C 320 T CDI Avantgarde Üvegtető!!"/>
    <n v="2899000"/>
    <s v="Dízel"/>
    <x v="11"/>
    <n v="2987"/>
    <n v="165"/>
    <n v="224"/>
    <n v="208937"/>
  </r>
  <r>
    <n v="1568"/>
    <s v="MERCEDES-BENZ C 220 T CDI BlueEFFICIENCY Avantgarde"/>
    <n v="2949999"/>
    <s v="Dízel"/>
    <x v="14"/>
    <n v="2143"/>
    <n v="125"/>
    <n v="170"/>
    <n v="282000"/>
  </r>
  <r>
    <n v="1569"/>
    <s v="MERCEDES-BENZ C 220 T CDI BlueEFFICIENCY Elegance"/>
    <n v="2950000"/>
    <s v="Dízel"/>
    <x v="11"/>
    <n v="2143"/>
    <n v="125"/>
    <n v="170"/>
    <n v="250000"/>
  </r>
  <r>
    <n v="1570"/>
    <s v="MERCEDES-BENZ C 220 CDI Avantgarde (Automata)"/>
    <n v="2980000"/>
    <s v="Dízel"/>
    <x v="12"/>
    <n v="2148"/>
    <n v="125"/>
    <n v="170"/>
    <n v="244000"/>
  </r>
  <r>
    <n v="1571"/>
    <s v="MERCEDES-BENZ C-OSZTÁLY C 200 CDI Elegance (Automata)"/>
    <n v="2999000"/>
    <s v="Dízel"/>
    <x v="12"/>
    <n v="2148"/>
    <n v="100"/>
    <n v="136"/>
    <n v="323000"/>
  </r>
  <r>
    <n v="1572"/>
    <s v="MERCEDES-BENZ C 220 CDI Avantgarde W203"/>
    <n v="2999000"/>
    <s v="Dízel"/>
    <x v="6"/>
    <n v="2148"/>
    <n v="105"/>
    <n v="143"/>
    <n v="213000"/>
  </r>
  <r>
    <n v="1573"/>
    <s v="MERCEDES-BENZ C-OSZTÁLY C 180 CGI BlueEFFICIENCY Elegance (Automata)"/>
    <n v="3000000"/>
    <s v="Benzin"/>
    <x v="9"/>
    <n v="1796"/>
    <n v="115"/>
    <n v="156"/>
    <n v="221700"/>
  </r>
  <r>
    <n v="1574"/>
    <s v="MERCEDES-BENZ C 200 T CDI BlueEFFICIENCY Avantgarde FACELIFT-XENON-NAVI-TEMPOMAT"/>
    <n v="3099999"/>
    <s v="Dízel"/>
    <x v="14"/>
    <n v="2143"/>
    <n v="100"/>
    <n v="136"/>
    <n v="278000"/>
  </r>
  <r>
    <n v="1575"/>
    <s v="MERCEDES-BENZ C 180 T CDI (BlueEFF.) Classic"/>
    <n v="3149000"/>
    <s v="Dízel"/>
    <x v="14"/>
    <n v="2143"/>
    <n v="88"/>
    <n v="120"/>
    <n v="249000"/>
  </r>
  <r>
    <n v="1576"/>
    <s v="MERCEDES-BENZ C 180 BlueEFFICIENCY Avantgarde"/>
    <n v="3199000"/>
    <s v="Benzin"/>
    <x v="14"/>
    <n v="1796"/>
    <n v="115"/>
    <n v="156"/>
    <n v="242066"/>
  </r>
  <r>
    <n v="1577"/>
    <s v="MERCEDES-BENZ C 200 CDI Classic (Automata) magyarországi. I. tulajdonos. garantált km futás"/>
    <n v="3250000"/>
    <s v="Dízel"/>
    <x v="11"/>
    <n v="2148"/>
    <n v="100"/>
    <n v="136"/>
    <n v="167522"/>
  </r>
  <r>
    <n v="1578"/>
    <s v="MERCEDES-BENZ C 180 Kompressor BlueEFFICIENCY Classic"/>
    <n v="3250000"/>
    <s v="Benzin"/>
    <x v="11"/>
    <n v="1597"/>
    <n v="115"/>
    <n v="156"/>
    <n v="139700"/>
  </r>
  <r>
    <n v="1579"/>
    <s v="MERCEDES-BENZ C 220 T CDI BlueEFFICIENCY Avantgarde (Automata)"/>
    <n v="3290000"/>
    <s v="Dízel"/>
    <x v="14"/>
    <n v="2143"/>
    <n v="125"/>
    <n v="170"/>
    <n v="243000"/>
  </r>
  <r>
    <n v="1580"/>
    <s v="MERCEDES-BENZ C 250 T CDI 4Matic BlueEFFICIENCY Avantgarde (Automata)"/>
    <n v="3290000"/>
    <s v="Dízel"/>
    <x v="31"/>
    <n v="2143"/>
    <n v="150"/>
    <n v="204"/>
    <n v="360000"/>
  </r>
  <r>
    <n v="1581"/>
    <s v="MERCEDES-BENZ C 200 T CDI BlueEFFICIENCY Classic (Automata) AZONNAL ELVIHETŐ.18-AS ALUFELNI.NAVI"/>
    <n v="3345000"/>
    <s v="Dízel"/>
    <x v="31"/>
    <n v="2143"/>
    <n v="100"/>
    <n v="136"/>
    <n v="288000"/>
  </r>
  <r>
    <n v="1582"/>
    <s v="MERCEDES-BENZ C 200 CDI BlueEFFICIENCY Avantgarde"/>
    <n v="3350000"/>
    <s v="Dízel"/>
    <x v="9"/>
    <n v="2143"/>
    <n v="100"/>
    <n v="136"/>
    <n v="330"/>
  </r>
  <r>
    <n v="1583"/>
    <s v="MERCEDES-BENZ C 180 Kompressor Avantgarde"/>
    <n v="3300000"/>
    <s v="Benzin"/>
    <x v="12"/>
    <n v="1796"/>
    <n v="115"/>
    <n v="156"/>
    <n v="200100"/>
  </r>
  <r>
    <n v="1584"/>
    <s v="MERCEDES-BENZ C 180 T CDI (BlueEFF.) Classic"/>
    <n v="3350000"/>
    <s v="Dízel"/>
    <x v="31"/>
    <n v="2143"/>
    <n v="88"/>
    <n v="120"/>
    <n v="218300"/>
  </r>
  <r>
    <n v="1585"/>
    <s v="MERCEDES-BENZ C 180 CDI DPF (BlueEFFICIENCY) Avantgarde 204"/>
    <n v="3390000"/>
    <s v="Dízel"/>
    <x v="31"/>
    <n v="2143"/>
    <n v="88"/>
    <n v="120"/>
    <n v="280000"/>
  </r>
  <r>
    <n v="1586"/>
    <s v="MERCEDES-BENZ C 220 CDI Avantgarde (Automata) AMG F1"/>
    <n v="3400000"/>
    <s v="Dízel"/>
    <x v="12"/>
    <n v="2148"/>
    <n v="125"/>
    <n v="170"/>
    <n v="270600"/>
  </r>
  <r>
    <n v="1587"/>
    <s v="MERCEDES-BENZ C 180 T CDI (BlueEFF.) Avantgarde MEGKÍMÉLT"/>
    <n v="3444000"/>
    <s v="Dízel"/>
    <x v="13"/>
    <n v="2143"/>
    <n v="88"/>
    <n v="120"/>
    <n v="204000"/>
  </r>
  <r>
    <n v="1588"/>
    <s v="MERCEDES-BENZ C 350 T CDI BlueEFFICIENCY Avantgarde (Automata) KITŰNŐ ÁLLAPOT!"/>
    <n v="3448000"/>
    <s v="Dízel"/>
    <x v="9"/>
    <n v="2987"/>
    <n v="170"/>
    <n v="231"/>
    <n v="236000"/>
  </r>
  <r>
    <n v="1589"/>
    <s v="MERCEDES-BENZ C 220 T CDI BlueEFFICIENCY Avantgarde"/>
    <n v="3449000"/>
    <s v="Dízel"/>
    <x v="9"/>
    <n v="2143"/>
    <n v="125"/>
    <n v="170"/>
    <n v="199987"/>
  </r>
  <r>
    <n v="1590"/>
    <s v="MERCEDES-BENZ C 200 T CDI BlueEFFICIENCY Avantgarde (Automata)"/>
    <n v="3490000"/>
    <s v="Dízel"/>
    <x v="13"/>
    <n v="2143"/>
    <n v="100"/>
    <n v="136"/>
    <n v="377000"/>
  </r>
  <r>
    <n v="1591"/>
    <s v="MERCEDES-BENZ C 200 BlueEFFICIENCY Elegance (Automata)"/>
    <n v="3500000"/>
    <s v="Benzin"/>
    <x v="11"/>
    <s v="118000k"/>
    <s v="? km-re"/>
    <m/>
    <n v="118000"/>
  </r>
  <r>
    <n v="1592"/>
    <s v="MERCEDES-BENZ C 220 CDI Avantgarde (Automata)"/>
    <n v="3500000"/>
    <s v="Dízel"/>
    <x v="8"/>
    <n v="2148"/>
    <n v="125"/>
    <n v="170"/>
    <n v="1"/>
  </r>
  <r>
    <n v="1593"/>
    <s v="MERCEDES-BENZ C 250 T CDI 4Matic BlueEFFICIENCY Avantgarde (Automata) AKCIÓS ÁRON.SZERVIZKÖNYV.2DB KULCS.AMG LINE.NAVI.FÉL BŐR.XENON.TEMPOMAT"/>
    <n v="3550000"/>
    <s v="Dízel"/>
    <x v="14"/>
    <n v="2143"/>
    <n v="150"/>
    <n v="204"/>
    <n v="330000"/>
  </r>
  <r>
    <n v="1594"/>
    <s v="MERCEDES-BENZ C 220 T CDI BlueEFFICIENCY Elegance PANORÁMATETŐ!"/>
    <n v="3599000"/>
    <s v="Dízel"/>
    <x v="31"/>
    <n v="2143"/>
    <n v="125"/>
    <n v="170"/>
    <n v="284464"/>
  </r>
  <r>
    <n v="1595"/>
    <s v="MERCEDES-BENZ C 200 T CDI BlueEFFICIENCY Classic"/>
    <n v="3600000"/>
    <s v="Dízel"/>
    <x v="31"/>
    <n v="2143"/>
    <s v="301000km"/>
    <s v="? km-re"/>
    <n v="301000"/>
  </r>
  <r>
    <n v="1596"/>
    <s v="MERCEDES-BENZ C 280 4Matic Classic (Automata) C280 V6 FENEVAD!!!"/>
    <n v="3680000"/>
    <s v="Benzin"/>
    <x v="10"/>
    <n v="2996"/>
    <n v="170"/>
    <n v="231"/>
    <n v="264335"/>
  </r>
  <r>
    <n v="1597"/>
    <s v="MERCEDES-BENZ C 200 T CDI BlueEFFICIENCY Avantgarde"/>
    <n v="3690000"/>
    <s v="Dízel"/>
    <x v="13"/>
    <n v="2143"/>
    <n v="100"/>
    <n v="136"/>
    <n v="296000"/>
  </r>
  <r>
    <n v="1598"/>
    <s v="MERCEDES-BENZ C-OSZTÁLY C 220 T CDI BlueEFFICIENCY Avantgarde"/>
    <n v="3690000"/>
    <s v="Dízel"/>
    <x v="15"/>
    <n v="2143"/>
    <n v="125"/>
    <n v="170"/>
    <n v="341800"/>
  </r>
  <r>
    <n v="1599"/>
    <s v="MERCEDES-BENZ C 200 CDI Avantgarde (Automata) 122.000Km!Vezetett Szervizkönyv!"/>
    <n v="3699000"/>
    <s v="Dízel"/>
    <x v="12"/>
    <n v="2148"/>
    <n v="100"/>
    <n v="136"/>
    <n v="122801"/>
  </r>
  <r>
    <n v="1600"/>
    <s v="MERCEDES-BENZ C 180 T CDI (BlueEFF.) Avantgarde SZÉP ÁLLAPOTBAN!"/>
    <n v="3699999"/>
    <s v="Dízel"/>
    <x v="15"/>
    <n v="2143"/>
    <n v="88"/>
    <n v="120"/>
    <n v="191589"/>
  </r>
  <r>
    <n v="1601"/>
    <s v="MERCEDES-BENZ C 220 T CDI BlueEFFICIENCY Avantgarde Törés mentes! Vaj félbőr belső!"/>
    <n v="3700000"/>
    <s v="Dízel"/>
    <x v="13"/>
    <n v="2143"/>
    <n v="125"/>
    <n v="170"/>
    <n v="340000"/>
  </r>
  <r>
    <n v="1602"/>
    <s v="MERCEDES-BENZ C 250 CDI BlueEFFICIENCY"/>
    <n v="3850000"/>
    <s v="Dízel"/>
    <x v="13"/>
    <n v="2143"/>
    <n v="150"/>
    <n v="204"/>
    <n v="345000"/>
  </r>
  <r>
    <n v="1603"/>
    <s v="MERCEDES-BENZ C 350 Avantgarde (Automata)"/>
    <n v="3950000"/>
    <s v="Benzin"/>
    <x v="12"/>
    <n v="3498"/>
    <n v="200"/>
    <n v="272"/>
    <n v="197500"/>
  </r>
  <r>
    <n v="1604"/>
    <s v="MERCEDES-BENZ C 180 T BlueTEC d Inteligens LED.Ülésfűtés.Navi.Távtartó!!"/>
    <n v="3980000"/>
    <s v="Dízel"/>
    <x v="1"/>
    <n v="1598"/>
    <n v="85"/>
    <n v="116"/>
    <n v="290000"/>
  </r>
  <r>
    <n v="1605"/>
    <s v="MERCEDES-BENZ C 200 CDI BlueEFFICIENCY Avantgarde FACELIFT! Friss műszaki! Manuális 6 sebbeség! Kitűnő állapot!"/>
    <n v="3990000"/>
    <s v="Dízel"/>
    <x v="31"/>
    <n v="2143"/>
    <n v="100"/>
    <n v="136"/>
    <n v="210000"/>
  </r>
  <r>
    <n v="1606"/>
    <s v="MERCEDES-BENZ C 220 CDI BlueEFFICIENCY Elegance (Automata) téli(2022)/nyári alufelni szett. Friss műszaki. 0.5 mFt-ért kopó részek cserélve"/>
    <n v="3990000"/>
    <s v="Dízel"/>
    <x v="15"/>
    <n v="2143"/>
    <n v="125"/>
    <n v="170"/>
    <n v="234000"/>
  </r>
  <r>
    <n v="1607"/>
    <s v="MERCEDES-BENZ C 250 BlueEFFICIENCY Avantgarde (Automata) /254.913. KM. KITŰNŐ MŰSZAKI ÉS ESZTÉTIKAI ÁLLAPOT!/"/>
    <n v="3998000"/>
    <s v="Benzin"/>
    <x v="13"/>
    <n v="1796"/>
    <n v="150"/>
    <n v="204"/>
    <n v="254914"/>
  </r>
  <r>
    <n v="1608"/>
    <s v="MERCEDES-BENZ C 180 CGI BlueEFFICIENCY Avantgarde (Automata) 185000km. tempomat. ülésfütés. alufelni"/>
    <n v="3999000"/>
    <s v="Benzin"/>
    <x v="9"/>
    <n v="1796"/>
    <n v="115"/>
    <n v="156"/>
    <n v="185000"/>
  </r>
  <r>
    <n v="1609"/>
    <s v="MERCEDES-BENZ C 200 CDI Avantgarde 145.000 km! VÉGIG MERCEDES SZAKSZERVIZBEN SZERVIZELT!!! SÉRÜLÉSMENTES!!! EURO 4"/>
    <n v="4000000"/>
    <s v="Dízel"/>
    <x v="11"/>
    <n v="2148"/>
    <n v="100"/>
    <n v="136"/>
    <n v="145000"/>
  </r>
  <r>
    <n v="1610"/>
    <s v="MERCEDES-BENZ C 180 BlueEFFICIENCY Avantgarde 159.000km!"/>
    <n v="4290000"/>
    <s v="Benzin"/>
    <x v="31"/>
    <n v="1796"/>
    <n v="115"/>
    <n v="156"/>
    <n v="159900"/>
  </r>
  <r>
    <n v="1611"/>
    <s v="MERCEDES-BENZ C 350 CGI BlueEFFICIENCY Elegance (Automata) Friss műszakis"/>
    <n v="4300000"/>
    <s v="Benzin"/>
    <x v="9"/>
    <n v="3498"/>
    <n v="215"/>
    <n v="292"/>
    <n v="260000"/>
  </r>
  <r>
    <n v="1612"/>
    <s v="MERCEDES-BENZ C 350 T CDI BlueEFFICIENCY Avantgarde (Automata) AMG/navi/tető/holttér figyelő/bőr"/>
    <n v="4390000"/>
    <s v="Dízel"/>
    <x v="15"/>
    <n v="2987"/>
    <n v="195"/>
    <n v="265"/>
    <n v="251313"/>
  </r>
  <r>
    <n v="1613"/>
    <s v="MERCEDES-BENZ C 200 CDI BlueEFFICIENCY Classic (Automata)"/>
    <n v="4490000"/>
    <s v="Dízel"/>
    <x v="31"/>
    <n v="2143"/>
    <n v="100"/>
    <n v="136"/>
    <n v="184000"/>
  </r>
  <r>
    <n v="1614"/>
    <s v="MERCEDES-BENZ C 350 CDI BlueEFFICIENCY Avantgarde (Automata) 204"/>
    <n v="4500000"/>
    <s v="Dízel"/>
    <x v="9"/>
    <n v="2987"/>
    <n v="170"/>
    <n v="231"/>
    <n v="221726"/>
  </r>
  <r>
    <n v="1615"/>
    <s v="MERCEDES-BENZ C 220 CDI BlueEFFICIENCY Avantgarde (Automata)"/>
    <n v="4500000"/>
    <s v="Dízel"/>
    <x v="31"/>
    <n v="2143"/>
    <n v="125"/>
    <n v="170"/>
    <n v="168800"/>
  </r>
  <r>
    <n v="1616"/>
    <s v="MERCEDES-BENZ C 180 CDI DPF (BlueEFFICIENCY) Avantgarde (Automata)"/>
    <n v="4599000"/>
    <s v="Dízel"/>
    <x v="31"/>
    <n v="2143"/>
    <n v="88"/>
    <n v="120"/>
    <n v="173289"/>
  </r>
  <r>
    <n v="1617"/>
    <s v="MERCEDES-BENZ C 180 BlueEFFICIENCY Classic (Automata) Garanciával . ingyenes szervízekkel . 0 ft önerőtől"/>
    <n v="4599000"/>
    <s v="Benzin"/>
    <x v="14"/>
    <n v="1796"/>
    <n v="115"/>
    <n v="156"/>
    <n v="120000"/>
  </r>
  <r>
    <n v="1618"/>
    <s v="MERCEDES-BENZ C 220 T CDI BlueEFFICIENCY Elegance (Automata) AMG optika"/>
    <n v="4600000"/>
    <s v="Dízel"/>
    <x v="15"/>
    <n v="2143"/>
    <n v="125"/>
    <n v="170"/>
    <n v="206000"/>
  </r>
  <r>
    <n v="1619"/>
    <s v="MERCEDES-BENZ C 300 T BlueTEC h HYBRID 7G-TRONIC"/>
    <n v="4800000"/>
    <s v="Dízel"/>
    <x v="1"/>
    <n v="2143"/>
    <n v="150"/>
    <n v="204"/>
    <n v="345000"/>
  </r>
  <r>
    <n v="1620"/>
    <s v="MERCEDES-BENZ C 200 T CDI BlueEFFICIENCY Elegance (Automata)"/>
    <n v="4850000"/>
    <s v="Dízel"/>
    <x v="1"/>
    <n v="2143"/>
    <n v="100"/>
    <n v="136"/>
    <n v="230000"/>
  </r>
  <r>
    <n v="1621"/>
    <s v="MERCEDES-BENZ C 350 T CDI BlueEFFICIENCY Avantgarde (Automata) 161ekm-Leinformálható valós km-Napfénytető-Bőr-Navi"/>
    <n v="4990000"/>
    <s v="Dízel"/>
    <x v="13"/>
    <n v="2987"/>
    <n v="195"/>
    <n v="265"/>
    <n v="161500"/>
  </r>
  <r>
    <n v="1622"/>
    <s v="MERCEDES-BENZ C 180 T BlueEFFICIENCY Avantgarde Led Lámpa-Navigáció-Elektromos Vonóhorog-Kézi Váltó!Navigáció-Félbőr"/>
    <n v="4999000"/>
    <s v="Benzin"/>
    <x v="1"/>
    <n v="1595"/>
    <n v="115"/>
    <n v="156"/>
    <n v="254230"/>
  </r>
  <r>
    <n v="1623"/>
    <s v="MERCEDES-BENZ C-OSZTÁLY C 180 T BlueTEC d MANUAL. navi. radar. 2 kulcs. teljes szervíz"/>
    <n v="4999999"/>
    <s v="Dízel"/>
    <x v="17"/>
    <n v="1598"/>
    <n v="85"/>
    <n v="116"/>
    <n v="152000"/>
  </r>
  <r>
    <n v="1624"/>
    <s v="MERCEDES-BENZ C 180 BlueEFFICIENCY (Automata)"/>
    <n v="5000000"/>
    <s v="Benzin"/>
    <x v="14"/>
    <n v="1896"/>
    <n v="110"/>
    <n v="150"/>
    <n v="210000"/>
  </r>
  <r>
    <n v="1625"/>
    <s v="MERCEDES-BENZ C 200 T BlueTEC d"/>
    <n v="5000000"/>
    <s v="Dízel"/>
    <x v="1"/>
    <n v="1598"/>
    <n v="100"/>
    <n v="136"/>
    <n v="294000"/>
  </r>
  <r>
    <n v="1626"/>
    <s v="MERCEDES-BENZ C-OSZTÁLY C 300 T CDI AMG PACET! 4 MATIC!"/>
    <n v="5150000"/>
    <s v="Dízel"/>
    <x v="13"/>
    <n v="2987"/>
    <n v="170"/>
    <n v="231"/>
    <n v="231000"/>
  </r>
  <r>
    <n v="1627"/>
    <s v="MERCEDES-BENZ C 350 CDI BlueEFFICIENCY Avantgarde (Automata)"/>
    <n v="5150000"/>
    <s v="Dízel"/>
    <x v="14"/>
    <n v="2987"/>
    <n v="195"/>
    <n v="265"/>
    <n v="262000"/>
  </r>
  <r>
    <n v="1628"/>
    <s v="MERCEDES-BENZ C 180 T CDI (BlueEFF.) Avantgarde 1 Éves Ajándék Garancia"/>
    <n v="5150000"/>
    <s v="Dízel"/>
    <x v="1"/>
    <n v="2143"/>
    <n v="85"/>
    <n v="116"/>
    <n v="157000"/>
  </r>
  <r>
    <n v="1629"/>
    <s v="MERCEDES-BENZ C 180 W204"/>
    <n v="5399000"/>
    <s v="Benzin"/>
    <x v="15"/>
    <n v="1595"/>
    <n v="115"/>
    <n v="156"/>
    <n v="187000"/>
  </r>
  <r>
    <n v="1630"/>
    <s v="MERCEDES-BENZ C 200 CDI BlueEFFICIENCY Avantgarde (Automata) Magyar! Friss Müszaki-Szervíz! Sérülésmentes! Navi! Újszerű!"/>
    <n v="5449000"/>
    <s v="Dízel"/>
    <x v="13"/>
    <n v="2143"/>
    <n v="100"/>
    <n v="136"/>
    <n v="159560"/>
  </r>
  <r>
    <n v="1631"/>
    <s v="MERCEDES-BENZ C 200 CDI BlueEFFICIENCY Elegance"/>
    <n v="5490000"/>
    <s v="Dízel"/>
    <x v="16"/>
    <s v="170000k"/>
    <s v="? km-re"/>
    <m/>
    <n v="170000"/>
  </r>
  <r>
    <n v="1632"/>
    <s v="MERCEDES-BENZ C 200 BlueTEC d 7G-TRONIC Egy Tulaj.Végig Márkaszervizben Karbantartott!"/>
    <n v="5499999"/>
    <s v="Dízel"/>
    <x v="16"/>
    <n v="1598"/>
    <n v="100"/>
    <n v="136"/>
    <n v="195500"/>
  </r>
  <r>
    <n v="1633"/>
    <s v="MERCEDES-BENZ C-OSZTÁLY C 180 BlueTEC d AVANTGARDE/KÉZIVÁLTÓ/SZÉP ÁLLAPOT/ALACSONY FOGYASZTÁS!"/>
    <n v="5599000"/>
    <s v="Dízel"/>
    <x v="15"/>
    <n v="1598"/>
    <n v="85"/>
    <n v="116"/>
    <n v="98001"/>
  </r>
  <r>
    <n v="1634"/>
    <s v="MERCEDES-BENZ C 220 T BlueTEC d 7G-TRONIC Mercedes-Benz C220 T BlueTEC d 7G-TRONIC ILS Led fényszóró.navi.bőr.digitális sz"/>
    <n v="5730000"/>
    <s v="Dízel"/>
    <x v="1"/>
    <n v="2143"/>
    <n v="125"/>
    <n v="170"/>
    <n v="242500"/>
  </r>
  <r>
    <n v="1635"/>
    <s v="MERCEDES-BENZ C 250 2.2Cdi AMG Pakett Coupe"/>
    <n v="5750000"/>
    <s v="Dízel"/>
    <x v="31"/>
    <n v="2130"/>
    <n v="150"/>
    <n v="204"/>
    <n v="257400"/>
  </r>
  <r>
    <n v="1636"/>
    <s v="MERCEDES-BENZ C 200 T BlueTEC d 7G-TRONIC 1 ÉVES AJÁNDÉK GARANCIA"/>
    <n v="5750000"/>
    <s v="Dízel"/>
    <x v="1"/>
    <n v="1598"/>
    <n v="100"/>
    <n v="136"/>
    <n v="175000"/>
  </r>
  <r>
    <n v="1637"/>
    <s v="MERCEDES-BENZ C 160 "/>
    <n v="5800000"/>
    <m/>
    <x v="16"/>
    <n v="1300"/>
    <m/>
    <m/>
    <n v="130000"/>
  </r>
  <r>
    <n v="1638"/>
    <s v="MERCEDES-BENZ C 220 T BlueTEC d"/>
    <n v="5850000"/>
    <s v="Dízel"/>
    <x v="1"/>
    <s v="125kW"/>
    <s v="170LE"/>
    <s v="229700km"/>
    <n v="229700"/>
  </r>
  <r>
    <n v="1639"/>
    <s v="MERCEDES-BENZ C 180 7G-TRONIC"/>
    <n v="5890000"/>
    <s v="Benzin"/>
    <x v="15"/>
    <n v="1595"/>
    <n v="115"/>
    <n v="156"/>
    <n v="238191"/>
  </r>
  <r>
    <n v="1640"/>
    <s v="MERCEDES-BENZ C 160 T"/>
    <n v="6000000"/>
    <s v="Benzin"/>
    <x v="16"/>
    <n v="1595"/>
    <n v="95"/>
    <n v="129"/>
    <n v="196117"/>
  </r>
  <r>
    <n v="1641"/>
    <s v="MERCEDES-BENZ C 220 BlueTEC d"/>
    <n v="6100000"/>
    <s v="Dízel"/>
    <x v="1"/>
    <n v="2143"/>
    <n v="125"/>
    <n v="170"/>
    <n v="240000"/>
  </r>
  <r>
    <n v="1642"/>
    <s v="MERCEDES-BENZ C 220 BlueTEC d 7G-TRONIC"/>
    <n v="6199000"/>
    <s v="Dízel"/>
    <x v="15"/>
    <n v="2143"/>
    <n v="125"/>
    <n v="170"/>
    <n v="282000"/>
  </r>
  <r>
    <n v="1643"/>
    <s v="MERCEDES-BENZ C 220 BlueTEC d BlueEFFICIENCY 7G-TRONIC"/>
    <n v="6200000"/>
    <s v="Dízel"/>
    <x v="1"/>
    <n v="2143"/>
    <n v="125"/>
    <n v="170"/>
    <n v="201000"/>
  </r>
  <r>
    <n v="1644"/>
    <s v="MERCEDES-BENZ C 350 T e PLUG-IN HYBRID 7G-TRONIC"/>
    <n v="6399000"/>
    <s v="Hibrid (Benzin)"/>
    <x v="1"/>
    <n v="1991"/>
    <n v="155"/>
    <n v="211"/>
    <n v="220000"/>
  </r>
  <r>
    <n v="1645"/>
    <s v="MERCEDES-BENZ C 350 T e PLUG-IN HYBRID 7G-TRONIC"/>
    <n v="6450000"/>
    <s v="Hibrid (Benzin)"/>
    <x v="1"/>
    <n v="1991"/>
    <n v="155"/>
    <n v="211"/>
    <n v="287500"/>
  </r>
  <r>
    <n v="1646"/>
    <s v="MERCEDES-BENZ C 200 BlueTEC d Magyarországi! Gyári fényezés! Digitális szervíztörténet!"/>
    <n v="6450000"/>
    <s v="Dízel"/>
    <x v="2"/>
    <n v="1598"/>
    <n v="100"/>
    <n v="136"/>
    <n v="137300"/>
  </r>
  <r>
    <n v="1647"/>
    <s v="MERCEDES-BENZ C 220 T BlueTEC d"/>
    <n v="6500000"/>
    <s v="Dízel"/>
    <x v="17"/>
    <n v="2143"/>
    <n v="125"/>
    <n v="170"/>
    <n v="212000"/>
  </r>
  <r>
    <n v="1648"/>
    <s v="MERCEDES-BENZ C 200 T d 1.6 9G-TRONIC 1 tulaj. szervizkönyves"/>
    <n v="6660000"/>
    <s v="Dízel"/>
    <x v="3"/>
    <n v="1597"/>
    <n v="118"/>
    <n v="160"/>
    <n v="215000"/>
  </r>
  <r>
    <n v="1649"/>
    <s v="MERCEDES-BENZ C 180 BlueTEC d 7G-TRONIC"/>
    <n v="6740000"/>
    <s v="Dízel"/>
    <x v="16"/>
    <n v="1598"/>
    <n v="85"/>
    <n v="116"/>
    <n v="181000"/>
  </r>
  <r>
    <n v="1650"/>
    <s v="MERCEDES-BENZ C 220 BlueTEC d 7G-TRONIC"/>
    <n v="6880000"/>
    <s v="Dízel"/>
    <x v="1"/>
    <n v="2143"/>
    <n v="125"/>
    <n v="170"/>
    <n v="210000"/>
  </r>
  <r>
    <n v="1651"/>
    <s v="MERCEDES-BENZ C 180 7G-TRONIC 1. Tulaj"/>
    <n v="6890000"/>
    <s v="Benzin"/>
    <x v="1"/>
    <n v="1595"/>
    <n v="115"/>
    <n v="156"/>
    <n v="162000"/>
  </r>
  <r>
    <n v="1652"/>
    <s v="MERCEDES-BENZ C-OSZTÁLY C 200 BlueTEC d"/>
    <n v="6900000"/>
    <s v="Dízel"/>
    <x v="16"/>
    <n v="1598"/>
    <n v="100"/>
    <n v="136"/>
    <n v="149999"/>
  </r>
  <r>
    <n v="1653"/>
    <s v="MERCEDES-BENZ C-OSZTÁLY C 220 CDI BlueEFFICIENCY Avantgarde (Automata)"/>
    <n v="6900000"/>
    <s v="Dízel"/>
    <x v="15"/>
    <n v="2143"/>
    <n v="125"/>
    <n v="170"/>
    <n v="248500"/>
  </r>
  <r>
    <n v="1654"/>
    <s v="MERCEDES-BENZ C 220 T BlueTEC d 7G-TRONIC"/>
    <n v="6950000"/>
    <s v="Dízel"/>
    <x v="16"/>
    <n v="2143"/>
    <n v="125"/>
    <n v="170"/>
    <n v="260884"/>
  </r>
  <r>
    <n v="1655"/>
    <s v="MERCEDES-BENZ C 220 CDI BlueEFFICIENCY Avantgarde (Automata)"/>
    <n v="6950000"/>
    <s v="Dízel"/>
    <x v="15"/>
    <n v="2143"/>
    <n v="125"/>
    <n v="170"/>
    <n v="156500"/>
  </r>
  <r>
    <n v="1656"/>
    <s v="MERCEDES-BENZ C 220 BlueTEC d"/>
    <n v="6990000"/>
    <s v="Dízel"/>
    <x v="16"/>
    <n v="2143"/>
    <n v="125"/>
    <n v="170"/>
    <n v="188000"/>
  </r>
  <r>
    <n v="1657"/>
    <s v="MERCEDES-BENZ C 180 7G-TRONIC Avantgarde"/>
    <n v="6990000"/>
    <s v="Benzin"/>
    <x v="1"/>
    <n v="1595"/>
    <n v="115"/>
    <n v="156"/>
    <n v="149000"/>
  </r>
  <r>
    <n v="1658"/>
    <s v="MERCEDES-BENZ C 200 BlueEFFICIENCY Avantgarde 16.800 km! + téli kerékgarnitúra (gyári)"/>
    <n v="6990000"/>
    <s v="Benzin"/>
    <x v="14"/>
    <n v="1796"/>
    <n v="135"/>
    <n v="184"/>
    <n v="16800"/>
  </r>
  <r>
    <n v="1659"/>
    <s v="MERCEDES-BENZ C 220 BlueTEC d 7G-TRONIC"/>
    <n v="6990000"/>
    <s v="Dízel"/>
    <x v="15"/>
    <n v="2143"/>
    <n v="125"/>
    <n v="170"/>
    <n v="154000"/>
  </r>
  <r>
    <n v="1660"/>
    <s v="MERCEDES-BENZ C 350 e PLUG-IN HYBRID 7G-TRONIC"/>
    <n v="6999999"/>
    <s v="Benzin"/>
    <x v="1"/>
    <n v="1991"/>
    <s v="155kW"/>
    <s v="211LE"/>
    <n v="184000"/>
  </r>
  <r>
    <n v="1661"/>
    <s v="MERCEDES-BENZ C 220 BlueTEC d 7G-TRONIC"/>
    <n v="7000000"/>
    <s v="Dízel"/>
    <x v="1"/>
    <n v="2143"/>
    <n v="125"/>
    <n v="170"/>
    <n v="170000"/>
  </r>
  <r>
    <n v="1662"/>
    <s v="MERCEDES-BENZ C 220 T d 9G-TRONIC AMG Line"/>
    <n v="7199000"/>
    <s v="Dízel"/>
    <x v="16"/>
    <n v="2143"/>
    <n v="125"/>
    <n v="170"/>
    <n v="261000"/>
  </r>
  <r>
    <n v="1663"/>
    <s v="MERCEDES-BENZ C 220 d 4Matic 9G-TRONIC"/>
    <n v="7200000"/>
    <s v="Dízel"/>
    <x v="16"/>
    <n v="2143"/>
    <n v="125"/>
    <n v="170"/>
    <n v="255000"/>
  </r>
  <r>
    <n v="1664"/>
    <s v="MERCEDES-BENZ C 200 T BlueTEC d"/>
    <n v="7290000"/>
    <s v="Dízel"/>
    <x v="17"/>
    <n v="2143"/>
    <n v="100"/>
    <n v="136"/>
    <n v="126894"/>
  </r>
  <r>
    <n v="1665"/>
    <s v="MERCEDES-BENZ C 180 T BlueTEC d 7G-TRONIC FULL EXTRA! Sérülés mentes! 1 Év Garanciával!"/>
    <n v="7299000"/>
    <s v="Dízel"/>
    <x v="2"/>
    <n v="1598"/>
    <n v="85"/>
    <n v="116"/>
    <n v="170000"/>
  </r>
  <r>
    <n v="1666"/>
    <s v="MERCEDES-BENZ C 220 d"/>
    <n v="7300000"/>
    <s v="Dízel"/>
    <x v="16"/>
    <n v="2143"/>
    <n v="125"/>
    <n v="170"/>
    <n v="220000"/>
  </r>
  <r>
    <n v="1667"/>
    <s v="MERCEDES-BENZ C 250 T d 4Matic 9G-TRONIC AMG Külső-Belső"/>
    <n v="7390000"/>
    <s v="Dízel"/>
    <x v="16"/>
    <n v="2143"/>
    <n v="150"/>
    <n v="204"/>
    <n v="160000"/>
  </r>
  <r>
    <n v="1668"/>
    <s v="MERCEDES-BENZ C 220 BlueTEC d 7G-TRONIC AMG.GYÖNYÖRŰ.SOK-EXTRA.GAR.196e.KM.FRISS-VIZSGA"/>
    <n v="7490000"/>
    <s v="Dízel"/>
    <x v="1"/>
    <n v="2143"/>
    <n v="125"/>
    <n v="170"/>
    <n v="196000"/>
  </r>
  <r>
    <n v="1669"/>
    <s v="MERCEDES-BENZ C 220 BlueTEC d 7G-TRONIC"/>
    <n v="7499990"/>
    <s v="Dízel"/>
    <x v="17"/>
    <n v="2143"/>
    <n v="125"/>
    <n v="170"/>
    <n v="199844"/>
  </r>
  <r>
    <n v="1670"/>
    <s v="MERCEDES-BENZ C 220 d 9G-TRONIC 96.200KM!!Ülésfűtés!!Navi!!Kitűnő állapotban!!"/>
    <n v="7500000"/>
    <s v="Dízel"/>
    <x v="1"/>
    <n v="2143"/>
    <n v="125"/>
    <n v="170"/>
    <n v="96200"/>
  </r>
  <r>
    <n v="1671"/>
    <s v="MERCEDES-BENZ C 200 d 2.0 9G-TRONIC Bőr belső/Ülésfűtés/Navigáció/akár 3 év műszaki Garancia"/>
    <n v="7590000"/>
    <s v="Dízel"/>
    <x v="2"/>
    <n v="2143"/>
    <n v="100"/>
    <n v="136"/>
    <n v="84400"/>
  </r>
  <r>
    <n v="1672"/>
    <s v="MERCEDES-BENZ C 250 d 9G-TRONIC"/>
    <n v="7600000"/>
    <s v="Dízel"/>
    <x v="1"/>
    <n v="2200"/>
    <n v="150"/>
    <n v="204"/>
    <n v="250000"/>
  </r>
  <r>
    <n v="1673"/>
    <s v="MERCEDES-BENZ C 250 BlueTEC d 4Matic 7G-TRONIC Magyarországi márkaszervizben szervizelt!"/>
    <n v="7890000"/>
    <s v="Dízel"/>
    <x v="1"/>
    <n v="2143"/>
    <n v="150"/>
    <n v="204"/>
    <n v="210000"/>
  </r>
  <r>
    <n v="1674"/>
    <s v="MERCEDES-BENZ C 180 BlueTEC d 7G-TRONIC Magánszemély. PARKPILOT. Fényszóró asszisztens stb"/>
    <n v="7980000"/>
    <s v="Dízel"/>
    <x v="17"/>
    <n v="1598"/>
    <n v="85"/>
    <n v="116"/>
    <n v="55000"/>
  </r>
  <r>
    <n v="1675"/>
    <s v="MERCEDES-BENZ C 160 "/>
    <n v="7990000"/>
    <s v="Benzin"/>
    <x v="3"/>
    <n v="1595"/>
    <n v="95"/>
    <n v="129"/>
    <n v="93851"/>
  </r>
  <r>
    <n v="1676"/>
    <s v="MERCEDES-BENZ C 250 T d 4Matic 9G-TRONIC AMG.AIRMATIC.4MATIC.PANOTETO.HEADUP.KEYLESSGO.MEMORIAS BŐR ÜLÉS.360CAM.BURMEISTE"/>
    <n v="7990000"/>
    <s v="Dízel"/>
    <x v="17"/>
    <n v="2143"/>
    <n v="150"/>
    <n v="204"/>
    <n v="127000"/>
  </r>
  <r>
    <n v="1677"/>
    <s v="MERCEDES-BENZ C 220 d 4Matic 9G-TRONIC AMG LINE"/>
    <n v="8000000"/>
    <s v="Dízel"/>
    <x v="17"/>
    <n v="2143"/>
    <n v="125"/>
    <n v="170"/>
    <n v="123000"/>
  </r>
  <r>
    <n v="1678"/>
    <s v="MERCEDES-BENZ C 220 BlueTEC d 7G-TRONIC"/>
    <n v="8190000"/>
    <s v="Dízel"/>
    <x v="16"/>
    <n v="2143"/>
    <n v="125"/>
    <n v="170"/>
    <n v="147000"/>
  </r>
  <r>
    <n v="1679"/>
    <s v="MERCEDES-BENZ C 200 BlueTEC d 9G-Tronic. AMG. Panorama. Edition-C. LED !"/>
    <n v="8490000"/>
    <s v="Dízel"/>
    <x v="2"/>
    <n v="2143"/>
    <n v="100"/>
    <n v="136"/>
    <n v="119000"/>
  </r>
  <r>
    <n v="1680"/>
    <s v="MERCEDES-BENZ C 220 d 4Matic 9G-TRONIC PLUS MATT SZÜRKE!!!"/>
    <n v="8490000"/>
    <s v="Dízel"/>
    <x v="17"/>
    <n v="2143"/>
    <n v="125"/>
    <n v="170"/>
    <n v="217000"/>
  </r>
  <r>
    <n v="1681"/>
    <s v="MERCEDES-BENZ C 250 T BlueTEC d 7G-TRONIC AMG-LINE Plus"/>
    <n v="8490000"/>
    <s v="Dízel"/>
    <x v="15"/>
    <n v="2143"/>
    <n v="150"/>
    <n v="204"/>
    <n v="182000"/>
  </r>
  <r>
    <n v="1682"/>
    <s v="MERCEDES-BENZ C 350 e PLUG-IN HYBRID 7G-TRONIC AMG Line"/>
    <n v="8650000"/>
    <s v="Hibrid (Benzin)"/>
    <x v="17"/>
    <n v="1991"/>
    <n v="155"/>
    <n v="211"/>
    <n v="121000"/>
  </r>
  <r>
    <n v="1683"/>
    <s v="MERCEDES-BENZ C 350 T e PLUG-IN HYBRID 7G-TRONIC c350e"/>
    <n v="8790000"/>
    <s v="Hibrid (Benzin)"/>
    <x v="17"/>
    <n v="1991"/>
    <n v="155"/>
    <n v="211"/>
    <n v="194600"/>
  </r>
  <r>
    <n v="1684"/>
    <s v="MERCEDES-BENZ C 200 EQ Boost 9G-TRONIC Mild-HYBRID"/>
    <n v="8800000"/>
    <s v="Hibrid (Benzin)"/>
    <x v="2"/>
    <n v="1497"/>
    <n v="135"/>
    <n v="184"/>
    <n v="225300"/>
  </r>
  <r>
    <n v="1685"/>
    <s v="MERCEDES-BENZ C 220 T d 9G-TRONIC GARANCIÁVAL - TÉLI-NYÁRI KERÉKSZETT - VALAMINT EXTRA SPORT ÉS GYÁRI HŰTŐRÁCCSAL"/>
    <n v="8950000"/>
    <s v="Dízel"/>
    <x v="3"/>
    <n v="1950"/>
    <n v="143"/>
    <n v="194"/>
    <n v="79000"/>
  </r>
  <r>
    <n v="1686"/>
    <s v="MERCEDES-BENZ C 300 7G-TRONIC AMG SPORT 4MATIC"/>
    <n v="8990000"/>
    <s v="Benzin"/>
    <x v="16"/>
    <n v="1991"/>
    <n v="180"/>
    <n v="245"/>
    <n v="95700"/>
  </r>
  <r>
    <n v="1687"/>
    <s v="MERCEDES-BENZ C 300 T d 9G-TRONIC AMG-Packet. Night- Packet. Gyönyörű állapot. Autópálya km!!"/>
    <n v="8999000"/>
    <s v="Dízel"/>
    <x v="3"/>
    <n v="1950"/>
    <n v="180"/>
    <n v="245"/>
    <n v="183000"/>
  </r>
  <r>
    <n v="1688"/>
    <s v="MERCEDES-BENZ C 300 T de EQ Power 9G-TRONIC 169.000 KM ! VÉGIG SZERVIZELT ! GYÁRI FÉNYEZÉS !"/>
    <n v="9199999"/>
    <s v="Hibrid (Dízel)"/>
    <x v="18"/>
    <n v="1950"/>
    <n v="143"/>
    <n v="194"/>
    <n v="169000"/>
  </r>
  <r>
    <n v="1689"/>
    <s v="MERCEDES-BENZ C 160 9G-TRONIC"/>
    <n v="9475000"/>
    <s v="Benzin"/>
    <x v="3"/>
    <n v="1595"/>
    <n v="95"/>
    <n v="129"/>
    <n v="57300"/>
  </r>
  <r>
    <n v="1690"/>
    <s v="MERCEDES-BENZ C 220 d 4Matic 9G-TRONIC"/>
    <n v="9500000"/>
    <s v="Dízel"/>
    <x v="18"/>
    <n v="1950"/>
    <n v="143"/>
    <n v="194"/>
    <n v="172739"/>
  </r>
  <r>
    <n v="1691"/>
    <s v="MERCEDES-BENZ C 180 9G-TRONIC"/>
    <n v="9500000"/>
    <s v="Benzin"/>
    <x v="3"/>
    <n v="1595"/>
    <n v="115"/>
    <n v="156"/>
    <n v="78000"/>
  </r>
  <r>
    <n v="1692"/>
    <s v="MERCEDES-BENZ C 220 d 4Matic 9G-TRONIC PLUS AMG LINE.MAGYARORSZÁGI"/>
    <n v="9500000"/>
    <s v="Dízel"/>
    <x v="16"/>
    <n v="2143"/>
    <n v="125"/>
    <n v="170"/>
    <n v="176000"/>
  </r>
  <r>
    <n v="1693"/>
    <s v="MERCEDES-BENZ C 250 BlueTEC d 7G-TRONIC"/>
    <n v="9600000"/>
    <s v="Dízel"/>
    <x v="15"/>
    <n v="2143"/>
    <n v="150"/>
    <n v="204"/>
    <n v="94160"/>
  </r>
  <r>
    <n v="1694"/>
    <s v="MERCEDES-BENZ C 350 T e PLUG-IN HYBRID 7G-TRONIC AMG Line+Téli kerék garnitúra"/>
    <n v="9600000"/>
    <s v="Hibrid (Benzin)"/>
    <x v="17"/>
    <n v="1991"/>
    <n v="155"/>
    <n v="211"/>
    <n v="115700"/>
  </r>
  <r>
    <n v="1695"/>
    <s v="MERCEDES-BENZ C 180 9G-TRONIC PLUS"/>
    <n v="9700000"/>
    <s v="Benzin"/>
    <x v="2"/>
    <n v="1595"/>
    <n v="115"/>
    <n v="156"/>
    <n v="90000"/>
  </r>
  <r>
    <n v="1696"/>
    <s v="MERCEDES-BENZ C 200 T d 2.0 9G-TRONIC Amg.Led. 87000 km"/>
    <n v="9790000"/>
    <s v="Dízel"/>
    <x v="2"/>
    <n v="1950"/>
    <n v="110"/>
    <n v="150"/>
    <n v="87000"/>
  </r>
  <r>
    <n v="1697"/>
    <s v="MERCEDES-BENZ C 300 T d 9G-TRONIC AMG-Line.Ambient..Navi.Led"/>
    <n v="9999999"/>
    <s v="Dízel"/>
    <x v="18"/>
    <n v="1950"/>
    <n v="180"/>
    <n v="245"/>
    <n v="151000"/>
  </r>
  <r>
    <n v="1698"/>
    <s v="MERCEDES-BENZ C 200 9G-TRONIC PLUS Magyarországi AMG pack . led.kamera.ülés hűt-fűt-nyak fűtés"/>
    <n v="9999999"/>
    <s v="Benzin"/>
    <x v="17"/>
    <n v="1991"/>
    <n v="135"/>
    <n v="184"/>
    <n v="107000"/>
  </r>
  <r>
    <n v="1699"/>
    <s v="MERCEDES-BENZ C 220 d 4Matic 9G-TRONIC AMG Line"/>
    <n v="10990000"/>
    <s v="Dízel"/>
    <x v="17"/>
    <n v="2143"/>
    <n v="125"/>
    <n v="170"/>
    <n v="75000"/>
  </r>
  <r>
    <n v="1700"/>
    <s v="MERCEDES-BENZ C 63 AMG (Automata)"/>
    <n v="10990000"/>
    <s v="Benzin"/>
    <x v="12"/>
    <n v="6208"/>
    <n v="336"/>
    <n v="457"/>
    <n v="120450"/>
  </r>
  <r>
    <n v="1701"/>
    <s v="MERCEDES-BENZ C 200 4Matic EQ Boost 9G-TRONIC"/>
    <n v="10999000"/>
    <s v="Benzin"/>
    <x v="2"/>
    <n v="1497"/>
    <n v="135"/>
    <n v="184"/>
    <n v="40000"/>
  </r>
  <r>
    <n v="1702"/>
    <s v="MERCEDES-BENZ C 220 d 9G-TRONIC Mercedes-Benz C220D AMG Line 9G-Tronic Cabrio"/>
    <n v="11800000"/>
    <s v="Dízel"/>
    <x v="16"/>
    <n v="2143"/>
    <n v="125"/>
    <n v="170"/>
    <n v="124000"/>
  </r>
  <r>
    <n v="1703"/>
    <s v="MERCEDES-BENZ C 300 T de EQ Power 9G-TRONIC AMG. Plug in hybrid"/>
    <n v="11900000"/>
    <s v="Hibrid (Dízel)"/>
    <x v="18"/>
    <n v="1950"/>
    <n v="143"/>
    <n v="194"/>
    <n v="104600"/>
  </r>
  <r>
    <n v="1704"/>
    <s v="MERCEDES-BENZ C-OSZTÁLY C 300 e 4Matic EQ Power 9G-TRONIC Magyarországi. magánszemélytől. keveset futott. sérülésmentes"/>
    <n v="11990000"/>
    <s v="Hibrid (Benzin)"/>
    <x v="18"/>
    <n v="1991"/>
    <n v="235"/>
    <n v="320"/>
    <n v="60000"/>
  </r>
  <r>
    <n v="1705"/>
    <s v="MERCEDES-BENZ C-OSZTÁLY C 220 T d 9G-TRONIC Mild hybrid drive C220 mild hybrid új típús avantgarde sérűlésmentes karcmentes"/>
    <n v="11999000"/>
    <s v="Dízel"/>
    <x v="4"/>
    <n v="1993"/>
    <n v="147"/>
    <n v="200"/>
    <n v="76000"/>
  </r>
  <r>
    <n v="1706"/>
    <s v="MERCEDES-BENZ C 300 de EQ Power 9G-TRONIC"/>
    <n v="11999977"/>
    <s v="Hibrid (Dízel)"/>
    <x v="18"/>
    <n v="1950"/>
    <n v="143"/>
    <n v="194"/>
    <n v="50200"/>
  </r>
  <r>
    <n v="1707"/>
    <s v="MERCEDES-BENZ C 63 AMG (Automata)"/>
    <n v="11000000"/>
    <s v="Benzin"/>
    <x v="11"/>
    <n v="6208"/>
    <n v="336"/>
    <n v="457"/>
    <n v="110000"/>
  </r>
  <r>
    <n v="1708"/>
    <s v="MERCEDES-BENZ C 200 d T 9G-TRONIC Avantgarde"/>
    <n v="12630199"/>
    <s v="Dízel"/>
    <x v="5"/>
    <n v="1598"/>
    <n v="118"/>
    <n v="160"/>
    <n v="28750"/>
  </r>
  <r>
    <n v="1709"/>
    <s v="MERCEDES-BENZ C 180 9G-TRONIC !AKCIÓ!AMG LINE-AJÁNDÉK TÉLI-NYÁRI G.-FRISS SZERVIZ"/>
    <n v="12999999"/>
    <s v="Benzin"/>
    <x v="5"/>
    <n v="1497"/>
    <n v="115"/>
    <n v="156"/>
    <n v="82000"/>
  </r>
  <r>
    <n v="1710"/>
    <s v="MERCEDES-BENZ C 220 T d*LED*NAVIGATION*SHZ*PDC*ALU*DAB"/>
    <n v="13029677"/>
    <s v="Dízel"/>
    <x v="18"/>
    <n v="1950"/>
    <n v="143"/>
    <n v="194"/>
    <n v="27900"/>
  </r>
  <r>
    <n v="1711"/>
    <s v="MERCEDES-BENZ C 300 T de EQ Power 9G-TRONIC PAN.TETŐ.BURMESTER.MEM.BŐR.ŰL.FŰT-HŰT.AMG.360KAM.SÁV.TART.TÁV.TART.HEAD-UP"/>
    <n v="13190000"/>
    <s v="Hibrid (Dízel)"/>
    <x v="18"/>
    <n v="1950"/>
    <n v="143"/>
    <n v="194"/>
    <n v="55000"/>
  </r>
  <r>
    <n v="1712"/>
    <s v="MERCEDES-BENZ C 200 4Matic EQ Boost 9G-TRONIC AMG line"/>
    <n v="13490000"/>
    <s v="Benzin"/>
    <x v="2"/>
    <n v="1497"/>
    <n v="135"/>
    <n v="184"/>
    <n v="34776"/>
  </r>
  <r>
    <n v="1713"/>
    <s v="MERCEDES-BENZ C 180 C AVANTGARDE+Navi+LED+Night Klima/Park-Assist"/>
    <n v="13632419"/>
    <s v="Benzin"/>
    <x v="18"/>
    <n v="1595"/>
    <n v="115"/>
    <n v="156"/>
    <n v="10050"/>
  </r>
  <r>
    <n v="1714"/>
    <s v="MERCEDES-BENZ C 300 4Matic EQ Boost 9G-TRONIC"/>
    <n v="13900000"/>
    <s v="Dízel"/>
    <x v="2"/>
    <n v="1950"/>
    <n v="180"/>
    <n v="245"/>
    <n v="90000"/>
  </r>
  <r>
    <n v="1715"/>
    <s v="MERCEDES-BENZ C 300 de 9G-TRONIC Plug-in hybrid"/>
    <n v="14949000"/>
    <s v="Hibrid (Dízel)"/>
    <x v="5"/>
    <n v="1993"/>
    <n v="145"/>
    <n v="197"/>
    <n v="91445"/>
  </r>
  <r>
    <n v="1716"/>
    <s v="MERCEDES-BENZ C 220 d 4Matic 9G-TRONIC Mild hybrid drive ÚJSZERŰ.KAMERA .ÖNPARKOLÓ.VÉGIG VEZETETT SZERVIZKÖNYV.AZONNAL ELVIHETŐ"/>
    <n v="14990000"/>
    <s v="Dízel"/>
    <x v="5"/>
    <n v="1993"/>
    <n v="147"/>
    <n v="200"/>
    <n v="38000"/>
  </r>
  <r>
    <n v="1717"/>
    <s v="MERCEDES-BENZ C 200 EQ Boost 9G-TRONIC"/>
    <n v="14990000"/>
    <s v="Benzin"/>
    <x v="18"/>
    <n v="1497"/>
    <n v="135"/>
    <n v="184"/>
    <n v="30000"/>
  </r>
  <r>
    <n v="1718"/>
    <s v="MERCEDES-BENZ C 300 T d 4Matic 9G-TRONIC"/>
    <n v="15500000"/>
    <s v="Dízel"/>
    <x v="3"/>
    <n v="1950"/>
    <n v="180"/>
    <n v="245"/>
    <n v="98500"/>
  </r>
  <r>
    <n v="1719"/>
    <s v="MERCEDES-BENZ C 220 d 4Matic 9G-TRONIC Mild hybrid drive"/>
    <n v="15990000"/>
    <s v="Dízel"/>
    <x v="4"/>
    <n v="1993"/>
    <n v="147"/>
    <n v="200"/>
    <n v="52000"/>
  </r>
  <r>
    <n v="1720"/>
    <s v="MERCEDES-BENZ C 200 4Matic 9G-TRONIC Mild hybrid drive"/>
    <n v="15999000"/>
    <s v="Benzin"/>
    <x v="5"/>
    <n v="1496"/>
    <n v="150"/>
    <n v="204"/>
    <n v="35412"/>
  </r>
  <r>
    <n v="1721"/>
    <s v="MERCEDES-BENZ C 220 T d 4Matic 9G-TRONIC Mild hybrid drive"/>
    <n v="16300000"/>
    <s v="Dízel"/>
    <x v="0"/>
    <n v="1993"/>
    <n v="147"/>
    <n v="200"/>
    <n v="16500"/>
  </r>
  <r>
    <n v="1722"/>
    <s v="MERCEDES-BENZ C 220 T d 4Matic 9G-TRONIC Mild hybrid drive mo-i. Garancia. ISP. 2. tulajdonos. 2021-es gyártás"/>
    <n v="16490000"/>
    <s v="Dízel"/>
    <x v="4"/>
    <n v="1993"/>
    <n v="147"/>
    <n v="200"/>
    <n v="45348"/>
  </r>
  <r>
    <n v="1723"/>
    <s v="MERCEDES-BENZ C 300 9G-TRONIC Mild hybrid drive AMG-LINE/Panorámatető.F1 váltó Teljes Sport csomag!"/>
    <n v="16650000"/>
    <s v="Benzin"/>
    <x v="5"/>
    <n v="1999"/>
    <n v="190"/>
    <n v="258"/>
    <n v="24903"/>
  </r>
  <r>
    <n v="1724"/>
    <s v="MERCEDES-BENZ C 300 d 9G-TRONIC Mild hybrid drive AMG. HUD. PANORÁMA TETŐ"/>
    <n v="16900000"/>
    <s v="Dízel"/>
    <x v="5"/>
    <n v="1993"/>
    <n v="195"/>
    <n v="265"/>
    <n v="62000"/>
  </r>
  <r>
    <n v="1725"/>
    <s v="MERCEDES-BENZ C-OSZTÁLY C 220 d 9G-TRONIC Mild hybrid drive AMG KŰLSŐ-BELSŐ! MAGYARORSZÁGI! ISP CSOMAG!"/>
    <n v="16990000"/>
    <s v="Dízel"/>
    <x v="4"/>
    <n v="1993"/>
    <n v="147"/>
    <n v="200"/>
    <n v="34600"/>
  </r>
  <r>
    <n v="1726"/>
    <s v="MERCEDES-BENZ C 300 d 9G-TRONIC Mild hybrid drive"/>
    <n v="17499000"/>
    <s v="Dízel"/>
    <x v="4"/>
    <n v="1993"/>
    <n v="195"/>
    <n v="265"/>
    <n v="35800"/>
  </r>
  <r>
    <n v="1727"/>
    <s v="MERCEDES-BENZ C 300 9G-TRONIC Mild hybrid drive"/>
    <n v="17800000"/>
    <s v="Benzin"/>
    <x v="4"/>
    <n v="1999"/>
    <n v="190"/>
    <n v="258"/>
    <n v="6692"/>
  </r>
  <r>
    <n v="1728"/>
    <s v="MERCEDES-BENZ C 300 e T 9G-TRONIC Plug-in hybrid AMG/PANO/LED/BURM/VONÓHOROG/PANO/SÁVTARTÓ/PREMIUM"/>
    <n v="19900000"/>
    <s v="Hibrid (Benzin)"/>
    <x v="4"/>
    <n v="1999"/>
    <n v="150"/>
    <n v="204"/>
    <n v="23000"/>
  </r>
  <r>
    <n v="1729"/>
    <s v="MERCEDES-BENZ C 200 d 9G-TRONIC Mild hybrid drive Nettó: 16.491.976 Ft"/>
    <n v="20944810"/>
    <s v="Dízel"/>
    <x v="19"/>
    <n v="1993"/>
    <n v="120"/>
    <n v="163"/>
    <n v="3520"/>
  </r>
  <r>
    <n v="1730"/>
    <s v="MERCEDES-BENZ C 300 e 9G-TRONIC Plug-in hybrid"/>
    <n v="21290000"/>
    <s v="Hibrid"/>
    <x v="0"/>
    <n v="1999"/>
    <n v="150"/>
    <n v="204"/>
    <n v="44570"/>
  </r>
  <r>
    <n v="1731"/>
    <s v="MERCEDES-BENZ C 300 d 9G-TRONIC Mild hybrid drive AMG Line.Pano. Burm. Hud. Áfá-s. 4év Gar/120e km+Szerviz csomag EXP/Netto"/>
    <n v="21470000"/>
    <s v="Dízel"/>
    <x v="0"/>
    <n v="1993"/>
    <n v="195"/>
    <n v="265"/>
    <n v="7196"/>
  </r>
  <r>
    <n v="1732"/>
    <s v="MERCEDES-BENZ C 200 d 9G-TRONIC Mild hybrid drive"/>
    <n v="22857430"/>
    <s v="Dízel"/>
    <x v="19"/>
    <n v="1993"/>
    <n v="120"/>
    <n v="163"/>
    <n v="20"/>
  </r>
  <r>
    <n v="1733"/>
    <s v="MERCEDES-BENZ C 63 AMG Facelift 1.Hand/unfallfrei/nur 21.000km"/>
    <n v="24277008"/>
    <s v="Benzin"/>
    <x v="3"/>
    <n v="3982"/>
    <n v="350"/>
    <n v="476"/>
    <n v="21000"/>
  </r>
  <r>
    <n v="1734"/>
    <s v="MERCEDES-BENZ C 63 AMG Mercedes- C 63 S Coupé*Pano*Sitzkühl*Carbon*"/>
    <n v="25787445"/>
    <s v="Benzin"/>
    <x v="2"/>
    <n v="3982"/>
    <n v="375"/>
    <n v="510"/>
    <n v="17900"/>
  </r>
  <r>
    <m/>
    <m/>
    <m/>
    <m/>
    <x v="32"/>
    <m/>
    <m/>
    <m/>
    <m/>
  </r>
  <r>
    <n v="1736"/>
    <s v="MERCEDES-BENZ C 220 d 9G-TRONIC Mild hybrid drive 4 Matic / ÁFÁ-s / M.o.-i / Garanciális / Szervízcsomag / DIGITAL LIGHT / Burmest"/>
    <n v="16990000"/>
    <s v="Dízel"/>
    <x v="4"/>
    <n v="1993"/>
    <n v="147"/>
    <n v="200"/>
    <n v="33683"/>
  </r>
  <r>
    <n v="1737"/>
    <s v="MERCEDES-BENZ C-OSZTÁLY C 220 T CDI Avantgarde"/>
    <n v="1150000"/>
    <s v="Dízel"/>
    <x v="6"/>
    <n v="2148"/>
    <n v="105"/>
    <n v="143"/>
    <n v="376000"/>
  </r>
  <r>
    <n v="1738"/>
    <s v="MERCEDES-BENZ C 220 T CDI Avantgarde (Automata) PIACI ÁR ALATT/646-OS MOTORKÓD"/>
    <n v="1790000"/>
    <s v="Dízel"/>
    <x v="12"/>
    <n v="2148"/>
    <n v="125"/>
    <n v="170"/>
    <n v="338084"/>
  </r>
  <r>
    <n v="1739"/>
    <s v="MERCEDES-BENZ C-OSZTÁLY C 200 T CDI Classic"/>
    <n v="2149000"/>
    <s v="Dízel"/>
    <x v="11"/>
    <n v="2148"/>
    <n v="100"/>
    <n v="136"/>
    <n v="340000"/>
  </r>
  <r>
    <n v="1740"/>
    <s v="MERCEDES-BENZ C 240 4Matic Elegance (Automata)"/>
    <n v="3250000"/>
    <s v="Benzin"/>
    <x v="29"/>
    <n v="2597"/>
    <n v="125"/>
    <n v="170"/>
    <n v="90675"/>
  </r>
  <r>
    <n v="1741"/>
    <s v="MERCEDES-BENZ C 200 CDI BlueEFFICIENCY Elegance (Automata)"/>
    <n v="3670000"/>
    <s v="Dízel"/>
    <x v="14"/>
    <n v="2143"/>
    <n v="100"/>
    <n v="136"/>
    <n v="179000"/>
  </r>
  <r>
    <n v="1742"/>
    <s v="MERCEDES-BENZ C 300 CDI 4Matic BlueEFFICIENCY Avantgarde (Automata) AMG. PANORÁMATETŐ FULL EXTRA"/>
    <n v="5100000"/>
    <s v="Dízel"/>
    <x v="31"/>
    <n v="2987"/>
    <n v="170"/>
    <n v="231"/>
    <n v="247876"/>
  </r>
  <r>
    <n v="1743"/>
    <s v="MERCEDES-BENZ C 350 T e PLUG-IN HYBRID 7G-TRONIC"/>
    <n v="5850000"/>
    <s v="Hibrid (Benzin)"/>
    <x v="1"/>
    <n v="1991"/>
    <n v="155"/>
    <n v="211"/>
    <n v="240000"/>
  </r>
  <r>
    <n v="1744"/>
    <s v="MERCEDES-BENZ C 220 BlueTEC d 7G-TRONIC LED.Digitklíma.Ülésfűtés.Navi.Kamrea.Radar.Sávtartó.Holttérfigyelő"/>
    <n v="6488000"/>
    <s v="Dízel"/>
    <x v="15"/>
    <n v="2143"/>
    <n v="125"/>
    <n v="170"/>
    <n v="154063"/>
  </r>
  <r>
    <n v="1745"/>
    <s v="MERCEDES-BENZ C 220 T d 9G-TRONIC LUXURY KÜLSŐ/AVANTGARDE BELSŐ/ÖNPARKOLÓ/KAMERA/LED/NAVI/VONÓHOROG/FRISS MŰSZAKI"/>
    <n v="6790000"/>
    <s v="Dízel"/>
    <x v="17"/>
    <n v="2143"/>
    <n v="125"/>
    <n v="170"/>
    <n v="176222"/>
  </r>
  <r>
    <n v="1746"/>
    <s v="MERCEDES-BENZ C-OSZTÁLY C 350 T e PLUG-IN HYBRID 7G-TRONIC"/>
    <n v="6800000"/>
    <s v="Hibrid (Benzin)"/>
    <x v="1"/>
    <n v="1991"/>
    <n v="155"/>
    <n v="211"/>
    <n v="251000"/>
  </r>
  <r>
    <n v="1747"/>
    <s v="MERCEDES-BENZ C 180 T d 9G-TRONIC Magyarországi! 1 Tulajdonos! Garantált 70.000 Km!"/>
    <n v="7590000"/>
    <s v="Dízel"/>
    <x v="3"/>
    <n v="1597"/>
    <n v="90"/>
    <n v="122"/>
    <n v="70000"/>
  </r>
  <r>
    <n v="1748"/>
    <s v="MERCEDES-BENZ C 350 T e PLUG-IN HYBRID 7G-TRONIC"/>
    <n v="8490000"/>
    <s v="Hibrid (Benzin)"/>
    <x v="16"/>
    <n v="1991"/>
    <n v="155"/>
    <n v="211"/>
    <n v="180000"/>
  </r>
  <r>
    <n v="1749"/>
    <s v="MERCEDES-BENZ C 160 9G-TRONIC"/>
    <n v="8499000"/>
    <s v="Benzin"/>
    <x v="3"/>
    <n v="1595"/>
    <n v="95"/>
    <n v="129"/>
    <n v="82230"/>
  </r>
  <r>
    <n v="1750"/>
    <s v="MERCEDES-BENZ C 350 T e PLUG-IN HYBRID 7G-TRONIC Full-full!!!AMG felszereltség!Avg design!Önvezető funkció!"/>
    <n v="8600000"/>
    <s v="Benzin"/>
    <x v="16"/>
    <n v="1991"/>
    <s v="155kW"/>
    <s v="211LE"/>
    <n v="62536"/>
  </r>
  <r>
    <n v="1751"/>
    <s v="MERCEDES-BENZ C 180 T 9G-TRONIC"/>
    <n v="9500000"/>
    <s v="Benzin"/>
    <x v="2"/>
    <n v="1595"/>
    <n v="115"/>
    <n v="156"/>
    <n v="67800"/>
  </r>
  <r>
    <n v="1752"/>
    <s v="MERCEDES-BENZ C 300 T e EQ Power 9G-TRONIC vezetett digitális szkönyv. magasan felszerelt. szép. megkímélt"/>
    <n v="9590000"/>
    <s v="Benzin"/>
    <x v="3"/>
    <n v="1991"/>
    <s v="155kW"/>
    <s v="211LE"/>
    <n v="96000"/>
  </r>
  <r>
    <n v="1753"/>
    <s v="MERCEDES-BENZ C 200 7G-TRONIC Mercedes-Benz C 200 AMG Line! Különlegesség! igényeseknek! 26.000Km!"/>
    <n v="10150000"/>
    <s v="Benzin"/>
    <x v="17"/>
    <n v="1991"/>
    <n v="135"/>
    <n v="184"/>
    <n v="26039"/>
  </r>
  <r>
    <n v="1754"/>
    <s v="MERCEDES-BENZ C 220 d 4Matic 9G-TRONIC PLUS C"/>
    <n v="10450000"/>
    <s v="Dízel"/>
    <x v="16"/>
    <n v="2143"/>
    <n v="125"/>
    <n v="170"/>
    <n v="151000"/>
  </r>
  <r>
    <n v="1755"/>
    <s v="MERCEDES-BENZ C 350 e PLUG-IN HYBRID 7G-TRONIC AMG Line 65400Km!!!"/>
    <n v="10500000"/>
    <s v="Hibrid"/>
    <x v="2"/>
    <n v="1991"/>
    <n v="155"/>
    <n v="211"/>
    <n v="65400"/>
  </r>
  <r>
    <n v="1756"/>
    <s v="MERCEDES-BENZ C 220 T d 9G-TRONIC 72 E KM+AMG-LiNE+NIGHT EDITION+S.MENTES+SZ.KÖNYV!"/>
    <n v="10999999"/>
    <s v="Dízel"/>
    <x v="18"/>
    <n v="1950"/>
    <n v="143"/>
    <n v="194"/>
    <n v="72000"/>
  </r>
  <r>
    <n v="1757"/>
    <s v="MERCEDES-BENZ C 220 d 4Matic 9G-TRONIC AMG.Magy.oi.Pan.tető.légrugó.Burmeisrer.Head disp.360 Kam"/>
    <n v="11499000"/>
    <s v="Dízel"/>
    <x v="3"/>
    <n v="1950"/>
    <n v="143"/>
    <n v="194"/>
    <n v="97000"/>
  </r>
  <r>
    <n v="1758"/>
    <s v="MERCEDES-BENZ C 220 T d 9G-TRONIC Mild hybrid drive Garanciális. leszervizelve"/>
    <n v="14890000"/>
    <s v="Dízel"/>
    <x v="4"/>
    <n v="1993"/>
    <n v="147"/>
    <n v="200"/>
    <n v="18655"/>
  </r>
  <r>
    <n v="1759"/>
    <s v="MERCEDES-BENZ C-OSZTÁLY C 300 e 9G-TRONIC Plug-in hybrid"/>
    <n v="33780000"/>
    <s v="Hibrid (Benzin)"/>
    <x v="0"/>
    <n v="1999"/>
    <n v="150"/>
    <n v="204"/>
    <n v="5"/>
  </r>
  <r>
    <n v="1760"/>
    <s v="MERCEDES-BENZ C 200 CDI Classic DIESEL"/>
    <n v="169999"/>
    <s v="Dízel"/>
    <x v="7"/>
    <n v="2148"/>
    <n v="85"/>
    <n v="116"/>
    <n v="360000"/>
  </r>
  <r>
    <n v="1761"/>
    <s v="MERCEDES-BENZ C 200 T Kompressor Elegance"/>
    <n v="199000"/>
    <s v="Benzin"/>
    <x v="7"/>
    <n v="1998"/>
    <n v="120"/>
    <n v="163"/>
    <n v="335765"/>
  </r>
  <r>
    <n v="1762"/>
    <s v="MERCEDES-BENZ C 220 CDI Elegance"/>
    <n v="350000"/>
    <s v="Dízel"/>
    <x v="20"/>
    <n v="2151"/>
    <n v="92"/>
    <n v="125"/>
    <n v="230000"/>
  </r>
  <r>
    <n v="1763"/>
    <s v="MERCEDES-BENZ C 180 Classic"/>
    <n v="429000"/>
    <s v="Benzin"/>
    <x v="26"/>
    <n v="1799"/>
    <n v="90"/>
    <n v="122"/>
    <n v="211300"/>
  </r>
  <r>
    <n v="1764"/>
    <s v="MERCEDES-BENZ C 200 T Esprit"/>
    <n v="465000"/>
    <s v="Benzin"/>
    <x v="27"/>
    <n v="1998"/>
    <n v="100"/>
    <n v="136"/>
    <n v="360000"/>
  </r>
  <r>
    <n v="1765"/>
    <s v="MERCEDES-BENZ C 180 Classic Megkímélt! Sz.könyv! Fix Ár!"/>
    <n v="499000"/>
    <s v="Benzin"/>
    <x v="23"/>
    <n v="1799"/>
    <n v="90"/>
    <n v="122"/>
    <n v="210193"/>
  </r>
  <r>
    <n v="1766"/>
    <s v="MERCEDES-BENZ C 220 CDI Sportcoupe (Automata) Panoráma tető"/>
    <n v="450000"/>
    <s v="Dízel"/>
    <x v="6"/>
    <n v="2148"/>
    <n v="105"/>
    <n v="143"/>
    <n v="240000"/>
  </r>
  <r>
    <n v="1767"/>
    <s v="MERCEDES-BENZ C 180 Classic"/>
    <n v="399000"/>
    <s v="Benzin"/>
    <x v="22"/>
    <n v="1799"/>
    <n v="90"/>
    <n v="122"/>
    <n v="199000"/>
  </r>
  <r>
    <n v="1768"/>
    <s v="MERCEDES-BENZ C 200 T CDI Classic"/>
    <n v="570000"/>
    <m/>
    <x v="7"/>
    <n v="3956"/>
    <m/>
    <m/>
    <n v="395600"/>
  </r>
  <r>
    <n v="1769"/>
    <s v="MERCEDES-BENZ C 200 T CDI Classic"/>
    <n v="579000"/>
    <s v="Dízel"/>
    <x v="6"/>
    <n v="2148"/>
    <n v="85"/>
    <n v="116"/>
    <n v="420000"/>
  </r>
  <r>
    <n v="1770"/>
    <s v="MERCEDES-BENZ C 220 T CDI Avantgarde (Automata) Jó motorral.klímával.könnyűfémfelnikkel"/>
    <n v="588000"/>
    <s v="Dízel"/>
    <x v="6"/>
    <n v="2148"/>
    <n v="105"/>
    <n v="143"/>
    <n v="270000"/>
  </r>
  <r>
    <n v="1771"/>
    <s v="MERCEDES-BENZ C 180 T Avantgarde"/>
    <n v="599000"/>
    <s v="Benzin"/>
    <x v="7"/>
    <n v="1998"/>
    <n v="95"/>
    <n v="129"/>
    <n v="237000"/>
  </r>
  <r>
    <n v="1772"/>
    <s v="MERCEDES-BENZ C 200 CDI Sportcoupe"/>
    <n v="629000"/>
    <s v="Dízel"/>
    <x v="29"/>
    <n v="2148"/>
    <n v="90"/>
    <n v="122"/>
    <n v="335000"/>
  </r>
  <r>
    <n v="1773"/>
    <s v="MERCEDES-BENZ C 220 CDI Classic"/>
    <n v="650000"/>
    <s v="Dízel"/>
    <x v="7"/>
    <n v="2148"/>
    <n v="105"/>
    <n v="143"/>
    <n v="340000"/>
  </r>
  <r>
    <n v="1774"/>
    <s v="MERCEDES-BENZ C 200 Kompressor Elegance"/>
    <n v="750000"/>
    <s v="Benzin"/>
    <x v="7"/>
    <n v="1998"/>
    <n v="120"/>
    <n v="163"/>
    <n v="330"/>
  </r>
  <r>
    <n v="1775"/>
    <s v="MERCEDES-BENZ C 200 T CDI Classic"/>
    <n v="750000"/>
    <m/>
    <x v="8"/>
    <n v="3050"/>
    <m/>
    <m/>
    <n v="305000"/>
  </r>
  <r>
    <n v="1776"/>
    <s v="MERCEDES-BENZ C 200 T CDI Avantgarde"/>
    <n v="750000"/>
    <s v="Dízel"/>
    <x v="7"/>
    <n v="2148"/>
    <n v="85"/>
    <n v="116"/>
    <n v="385000"/>
  </r>
  <r>
    <n v="1777"/>
    <s v="MERCEDES-BENZ C 180 Classic"/>
    <n v="790000"/>
    <s v="Benzin"/>
    <x v="21"/>
    <n v="1799"/>
    <n v="90"/>
    <n v="122"/>
    <n v="194000"/>
  </r>
  <r>
    <n v="1778"/>
    <s v="MERCEDES-BENZ C 200 T CDI Elegance Beszámítás lehetséges!"/>
    <n v="790000"/>
    <s v="Dízel"/>
    <x v="6"/>
    <n v="2148"/>
    <n v="85"/>
    <n v="116"/>
    <n v="298000"/>
  </r>
  <r>
    <n v="1779"/>
    <s v="MERCEDES-BENZ C 180 Elegance ELEGANCE"/>
    <n v="799999"/>
    <s v="Benzin"/>
    <x v="7"/>
    <n v="1998"/>
    <n v="95"/>
    <n v="129"/>
    <n v="246000"/>
  </r>
  <r>
    <n v="1780"/>
    <s v="MERCEDES-BENZ C 250 T TD Elegance"/>
    <n v="800000"/>
    <s v="Dízel"/>
    <x v="27"/>
    <n v="2500"/>
    <s v="430000km"/>
    <s v="? km-re"/>
    <n v="430000"/>
  </r>
  <r>
    <n v="1781"/>
    <s v="MERCEDES-BENZ C 200 CDI Classic (Automata)"/>
    <n v="850000"/>
    <s v="Dízel"/>
    <x v="24"/>
    <n v="2148"/>
    <n v="90"/>
    <n v="122"/>
    <n v="33524"/>
  </r>
  <r>
    <n v="1782"/>
    <s v="MERCEDES-BENZ C 180 Kompressor Sportcoupe (Automata) Frissen szervizelt"/>
    <n v="895000"/>
    <s v="Benzin"/>
    <x v="29"/>
    <n v="1796"/>
    <n v="105"/>
    <n v="143"/>
    <n v="289000"/>
  </r>
  <r>
    <n v="1783"/>
    <s v="MERCEDES-BENZ C 200 T CDI Classic"/>
    <n v="899000"/>
    <s v="Dízel"/>
    <x v="8"/>
    <n v="2148"/>
    <n v="90"/>
    <n v="122"/>
    <n v="280335"/>
  </r>
  <r>
    <n v="1784"/>
    <s v="MERCEDES-BENZ C 200 Kompressor Classic"/>
    <n v="900000"/>
    <s v="Benzin"/>
    <x v="23"/>
    <n v="1998"/>
    <n v="120"/>
    <n v="163"/>
    <n v="320000"/>
  </r>
  <r>
    <n v="1785"/>
    <s v="MERCEDES-BENZ C 220 T CDI Classic (Automata)"/>
    <n v="900000"/>
    <s v="Dízel"/>
    <x v="24"/>
    <n v="2148"/>
    <n v="105"/>
    <n v="143"/>
    <n v="314158"/>
  </r>
  <r>
    <n v="1786"/>
    <s v="MERCEDES-BENZ C 180 Kompressor Sportcoupe Magic"/>
    <n v="950000"/>
    <s v="Benzin"/>
    <x v="24"/>
    <n v="1796"/>
    <n v="105"/>
    <n v="143"/>
    <n v="360000"/>
  </r>
  <r>
    <n v="1787"/>
    <s v="MERCEDES-BENZ C 200 CDI Classic"/>
    <n v="990000"/>
    <s v="Dízel"/>
    <x v="6"/>
    <n v="2000"/>
    <n v="100"/>
    <n v="136"/>
    <n v="360000"/>
  </r>
  <r>
    <n v="1788"/>
    <s v="MERCEDES-BENZ C 200 Kompressor Classic"/>
    <n v="950000"/>
    <s v="Benzin"/>
    <x v="8"/>
    <n v="1796"/>
    <n v="120"/>
    <n v="163"/>
    <n v="285000"/>
  </r>
  <r>
    <n v="1789"/>
    <s v="MERCEDES-BENZ C 220 CDI Classic (Automata)"/>
    <n v="1000000"/>
    <s v="Dízel"/>
    <x v="6"/>
    <n v="2148"/>
    <n v="105"/>
    <n v="143"/>
    <n v="485000"/>
  </r>
  <r>
    <n v="1790"/>
    <s v="MERCEDES-BENZ C 230 Kompressor Sportcoupe (Automata)"/>
    <n v="1090000"/>
    <s v="Benzin"/>
    <x v="29"/>
    <n v="1796"/>
    <n v="141"/>
    <n v="192"/>
    <n v="300950"/>
  </r>
  <r>
    <n v="1791"/>
    <s v="MERCEDES-BENZ C 320 Avantgarde"/>
    <n v="1150000"/>
    <s v="Benzin"/>
    <x v="6"/>
    <n v="3199"/>
    <n v="160"/>
    <n v="218"/>
    <n v="342000"/>
  </r>
  <r>
    <n v="1792"/>
    <s v="MERCEDES-BENZ C 200 T CDI Classic"/>
    <n v="1200000"/>
    <s v="Dízel"/>
    <x v="29"/>
    <n v="2148"/>
    <n v="90"/>
    <n v="122"/>
    <n v="280000"/>
  </r>
  <r>
    <n v="1793"/>
    <s v="MERCEDES-BENZ C 220 CDI Sportcoupe (Automata)"/>
    <n v="1250000"/>
    <s v="Dízel"/>
    <x v="29"/>
    <n v="2148"/>
    <n v="105"/>
    <n v="143"/>
    <n v="236000"/>
  </r>
  <r>
    <n v="1794"/>
    <s v="MERCEDES-BENZ C 180 Kompressor Classic"/>
    <n v="1350000"/>
    <s v="Benzin"/>
    <x v="29"/>
    <n v="1796"/>
    <s v="151880km"/>
    <s v="? km-re"/>
    <n v="151880"/>
  </r>
  <r>
    <n v="1795"/>
    <s v="MERCEDES-BENZ C 180 Kompressor Sportcoupe"/>
    <n v="1440000"/>
    <s v="Benzin"/>
    <x v="10"/>
    <n v="1796"/>
    <n v="105"/>
    <n v="143"/>
    <n v="305000"/>
  </r>
  <r>
    <n v="1796"/>
    <s v="MERCEDES-BENZ C 200 CDI Elegance"/>
    <n v="1470000"/>
    <s v="Dízel"/>
    <x v="6"/>
    <n v="2148"/>
    <n v="85"/>
    <n v="116"/>
    <n v="210000"/>
  </r>
  <r>
    <n v="1797"/>
    <s v="MERCEDES-BENZ C 220 T CDI Avantgarde"/>
    <n v="1490000"/>
    <s v="Dízel"/>
    <x v="30"/>
    <n v="2148"/>
    <n v="105"/>
    <n v="143"/>
    <n v="300000"/>
  </r>
  <r>
    <n v="1798"/>
    <s v="MERCEDES-BENZ C 220 T CDI Classic (Automata)"/>
    <n v="1499000"/>
    <s v="Dízel"/>
    <x v="6"/>
    <n v="2148"/>
    <n v="105"/>
    <n v="143"/>
    <n v="248000"/>
  </r>
  <r>
    <n v="1799"/>
    <s v="MERCEDES-BENZ C-OSZTÁLY C 200 CDI Classic"/>
    <n v="1550000"/>
    <s v="Dízel"/>
    <x v="29"/>
    <n v="2148"/>
    <n v="90"/>
    <n v="122"/>
    <n v="294000"/>
  </r>
  <r>
    <n v="1800"/>
    <s v="MERCEDES-BENZ C 180 Kompressor Sportcoupe"/>
    <n v="1590000"/>
    <s v="Benzin"/>
    <x v="29"/>
    <n v="1796"/>
    <n v="105"/>
    <n v="143"/>
    <n v="150692"/>
  </r>
  <r>
    <n v="1801"/>
    <s v="MERCEDES-BENZ C 220 T CDI Avantgarde (Automata)"/>
    <n v="1600000"/>
    <s v="Dízel"/>
    <x v="30"/>
    <s v="316000k"/>
    <s v="? km-re"/>
    <m/>
    <n v="316000"/>
  </r>
  <r>
    <n v="1802"/>
    <s v="MERCEDES-BENZ C 200 CDI Classic"/>
    <n v="1650000"/>
    <s v="Dízel"/>
    <x v="8"/>
    <n v="2148"/>
    <n v="100"/>
    <n v="136"/>
    <n v="302000"/>
  </r>
  <r>
    <n v="1803"/>
    <s v="MERCEDES-BENZ C 320 T CDI 4Matic Elegance (Automata)"/>
    <n v="1690000"/>
    <s v="Dízel"/>
    <x v="12"/>
    <n v="2987"/>
    <n v="165"/>
    <n v="224"/>
    <n v="380000"/>
  </r>
  <r>
    <n v="1804"/>
    <s v="MERCEDES-BENZ C 200 CDI 'Special Edition' Sport Edition"/>
    <n v="1699999"/>
    <s v="Dízel"/>
    <x v="10"/>
    <n v="2148"/>
    <n v="90"/>
    <n v="122"/>
    <n v="392000"/>
  </r>
  <r>
    <n v="1805"/>
    <s v="MERCEDES-BENZ C 220 CDI Sportcoupe (Automata)"/>
    <n v="1800000"/>
    <s v="Dízel"/>
    <x v="8"/>
    <n v="2148"/>
    <n v="110"/>
    <n v="150"/>
    <n v="259500"/>
  </r>
  <r>
    <n v="1806"/>
    <s v="MERCEDES-BENZ C 180 Kompressor Avantgarde"/>
    <n v="1800000"/>
    <s v="Benzin"/>
    <x v="24"/>
    <n v="1796"/>
    <n v="105"/>
    <n v="143"/>
    <n v="340000"/>
  </r>
  <r>
    <n v="1807"/>
    <s v="MERCEDES-BENZ C 220 T CDI Elegance (Automata) KÉT ÉV MŰSZAKIVAL TÖRÉS ÉS KORRÓZIÓ MENTESEN"/>
    <n v="1950000"/>
    <s v="Dízel"/>
    <x v="10"/>
    <n v="2148"/>
    <n v="110"/>
    <n v="150"/>
    <n v="246000"/>
  </r>
  <r>
    <n v="1808"/>
    <s v="MERCEDES-BENZ C 250 TD Classic"/>
    <n v="2000000"/>
    <s v="Dízel"/>
    <x v="22"/>
    <n v="2497"/>
    <n v="110"/>
    <n v="150"/>
    <n v="264000"/>
  </r>
  <r>
    <n v="1809"/>
    <s v="MERCEDES-BENZ C 180 T CDI (BlueEFF.) Avantgarde"/>
    <n v="2000000"/>
    <s v="Dízel"/>
    <x v="14"/>
    <n v="2143"/>
    <n v="88"/>
    <n v="120"/>
    <n v="340000"/>
  </r>
  <r>
    <n v="1810"/>
    <s v="MERCEDES-BENZ C 200 T CDI Elegance FRISS MŰSZAKI VIZSGA. ÜLÉS FŰTÉS. 273.000 KM!"/>
    <n v="2000000"/>
    <s v="Dízel"/>
    <x v="11"/>
    <n v="2148"/>
    <n v="100"/>
    <n v="136"/>
    <n v="273000"/>
  </r>
  <r>
    <n v="1811"/>
    <s v="MERCEDES-BENZ C 180 Kompressor Elegance Elektoromos ülések! Bluetooth!"/>
    <n v="2140000"/>
    <s v="Benzin"/>
    <x v="10"/>
    <n v="1796"/>
    <n v="115"/>
    <n v="156"/>
    <n v="208136"/>
  </r>
  <r>
    <n v="1812"/>
    <s v="MERCEDES-BENZ C 180 Kompressor Classic (Automata)"/>
    <n v="2150000"/>
    <s v="Benzin"/>
    <x v="10"/>
    <n v="1796"/>
    <n v="115"/>
    <n v="156"/>
    <n v="331123"/>
  </r>
  <r>
    <n v="1813"/>
    <s v="MERCEDES-BENZ C 200 T CDI Classic"/>
    <n v="2188888"/>
    <s v="Dízel"/>
    <x v="11"/>
    <n v="2148"/>
    <n v="100"/>
    <n v="136"/>
    <n v="238000"/>
  </r>
  <r>
    <n v="1814"/>
    <s v="MERCEDES-BENZ C 200 CDI Classic (Automata) 2 tulaj. szervizkönyv. újszerű!"/>
    <n v="2199000"/>
    <s v="Dízel"/>
    <x v="30"/>
    <n v="2148"/>
    <n v="90"/>
    <n v="122"/>
    <n v="252602"/>
  </r>
  <r>
    <n v="1815"/>
    <s v="MERCEDES-BENZ C 180 Elegance AMG Monoblock II"/>
    <n v="2200000"/>
    <s v="Benzin"/>
    <x v="25"/>
    <n v="1799"/>
    <n v="90"/>
    <n v="122"/>
    <n v="238000"/>
  </r>
  <r>
    <n v="1816"/>
    <s v="MERCEDES-BENZ C 180 Kompressor Elegance"/>
    <n v="2200000"/>
    <s v="Benzin"/>
    <x v="10"/>
    <n v="1796"/>
    <n v="115"/>
    <n v="156"/>
    <n v="275000"/>
  </r>
  <r>
    <n v="1817"/>
    <s v="MERCEDES-BENZ C 200 T CDI Classic (Automata)"/>
    <n v="2300000"/>
    <s v="Dízel"/>
    <x v="12"/>
    <n v="2148"/>
    <n v="100"/>
    <n v="136"/>
    <n v="330000"/>
  </r>
  <r>
    <n v="1818"/>
    <s v="MERCEDES-BENZ C 220 CDI Elegance"/>
    <n v="2349000"/>
    <s v="Dízel"/>
    <x v="8"/>
    <n v="2148"/>
    <n v="100"/>
    <n v="136"/>
    <n v="198127"/>
  </r>
  <r>
    <n v="1819"/>
    <s v="MERCEDES-BENZ C 220 CDI Elegance (Automata)"/>
    <n v="2377000"/>
    <s v="Dízel"/>
    <x v="30"/>
    <n v="2148"/>
    <n v="110"/>
    <n v="150"/>
    <n v="194000"/>
  </r>
  <r>
    <n v="1820"/>
    <s v="MERCEDES-BENZ C 220 T CDI Avantgarde (Automata) nagy robogót beszámítok"/>
    <n v="2399000"/>
    <s v="Dízel"/>
    <x v="12"/>
    <n v="2148"/>
    <n v="125"/>
    <n v="170"/>
    <n v="370000"/>
  </r>
  <r>
    <n v="1821"/>
    <s v="MERCEDES-BENZ C 320 CDI Avantgarde (Automata)"/>
    <n v="2399999"/>
    <s v="Dízel"/>
    <x v="12"/>
    <n v="2987"/>
    <n v="165"/>
    <n v="224"/>
    <n v="448000"/>
  </r>
  <r>
    <n v="1822"/>
    <s v="MERCEDES-BENZ C 200 T CDI BlueEFFICIENCY Elegance KÍTŰNŐ ÁLLAPOTÚ NAGY-CSALÁDI AUTÓ"/>
    <n v="2475000"/>
    <s v="Dízel"/>
    <x v="14"/>
    <n v="2143"/>
    <n v="100"/>
    <n v="136"/>
    <n v="314147"/>
  </r>
  <r>
    <n v="1823"/>
    <s v="MERCEDES-BENZ C 220 T CDI Elegance"/>
    <n v="2490000"/>
    <s v="Dízel"/>
    <x v="12"/>
    <n v="2148"/>
    <n v="125"/>
    <n v="170"/>
    <n v="254376"/>
  </r>
  <r>
    <n v="1824"/>
    <s v="MERCEDES-BENZ C-OSZTÁLY C 220 CDI Classic (Automata) MAGÁNSZEMÉLYTŐL"/>
    <n v="2499000"/>
    <s v="Dízel"/>
    <x v="12"/>
    <n v="2148"/>
    <n v="125"/>
    <n v="170"/>
    <n v="292000"/>
  </r>
  <r>
    <n v="1825"/>
    <s v="MERCEDES-BENZ C 160 Sportcoupe 'Special Edition'"/>
    <n v="2500000"/>
    <s v="Benzin"/>
    <x v="30"/>
    <n v="1796"/>
    <n v="90"/>
    <n v="122"/>
    <n v="108200"/>
  </r>
  <r>
    <n v="1826"/>
    <s v="MERCEDES-BENZ C 180 Kompressor Elegance (Automata)"/>
    <n v="2500000"/>
    <s v="Benzin"/>
    <x v="8"/>
    <n v="1796"/>
    <n v="105"/>
    <n v="143"/>
    <n v="98367"/>
  </r>
  <r>
    <n v="1827"/>
    <s v="MERCEDES-BENZ C 200 CDI Avantgarde"/>
    <n v="2599999"/>
    <s v="Dízel"/>
    <x v="12"/>
    <n v="2148"/>
    <n v="100"/>
    <n v="136"/>
    <n v="270000"/>
  </r>
  <r>
    <n v="1828"/>
    <s v="MERCEDES-BENZ C 220 CDI Avantgarde (Automata)"/>
    <n v="2699999"/>
    <s v="Dízel"/>
    <x v="10"/>
    <n v="2148"/>
    <n v="125"/>
    <n v="170"/>
    <n v="320000"/>
  </r>
  <r>
    <n v="1829"/>
    <s v="MERCEDES-BENZ C 180 T CDI (BlueEFF.) Classic"/>
    <n v="2740000"/>
    <s v="Dízel"/>
    <x v="13"/>
    <n v="2143"/>
    <n v="88"/>
    <n v="120"/>
    <n v="342000"/>
  </r>
  <r>
    <n v="1830"/>
    <s v="MERCEDES-BENZ C 220 CDI BlueEFFICIENCY Avantgarde (Automata) W204"/>
    <n v="2750000"/>
    <s v="Dízel"/>
    <x v="14"/>
    <n v="2143"/>
    <n v="125"/>
    <n v="170"/>
    <n v="306000"/>
  </r>
  <r>
    <n v="1831"/>
    <s v="MERCEDES-BENZ C 180 Kompressor BlueEFFICIENCY Classic"/>
    <n v="2750000"/>
    <s v="Benzin"/>
    <x v="11"/>
    <n v="1597"/>
    <n v="115"/>
    <n v="156"/>
    <n v="200576"/>
  </r>
  <r>
    <n v="1832"/>
    <s v="MERCEDES-BENZ C 180 T CDI (BlueEFF.) Avantgarde"/>
    <n v="2680000"/>
    <s v="Dízel"/>
    <x v="13"/>
    <n v="2143"/>
    <n v="88"/>
    <n v="120"/>
    <n v="303000"/>
  </r>
  <r>
    <n v="1833"/>
    <s v="MERCEDES-BENZ C 250 T CDI BlueEFFICIENCY Classic"/>
    <n v="2790000"/>
    <s v="Dízel"/>
    <x v="9"/>
    <n v="2143"/>
    <n v="150"/>
    <n v="204"/>
    <n v="299700"/>
  </r>
  <r>
    <n v="1834"/>
    <s v="MERCEDES-BENZ C 220 T CDI BlueEFFICIENCY Elegance facelift. szép állapot!"/>
    <n v="2798000"/>
    <s v="Dízel"/>
    <x v="14"/>
    <n v="2143"/>
    <n v="120"/>
    <n v="163"/>
    <n v="224686"/>
  </r>
  <r>
    <n v="1835"/>
    <s v="MERCEDES-BENZ C 200 Kompressor Elegance (Automata)"/>
    <n v="2800000"/>
    <s v="Benzin"/>
    <x v="10"/>
    <n v="1796"/>
    <n v="135"/>
    <n v="184"/>
    <n v="186550"/>
  </r>
  <r>
    <n v="1836"/>
    <s v="MERCEDES-BENZ C-OSZTÁLY C 180 CGI BlueEFFICIENCY Elegance (Automata)"/>
    <n v="3000000"/>
    <s v="Benzin"/>
    <x v="9"/>
    <n v="1796"/>
    <n v="115"/>
    <n v="156"/>
    <n v="222290"/>
  </r>
  <r>
    <n v="1837"/>
    <s v="MERCEDES-BENZ C 180 T CDI (BlueEFF.) Avantgarde"/>
    <n v="3090000"/>
    <s v="Dízel"/>
    <x v="13"/>
    <n v="2143"/>
    <n v="88"/>
    <n v="120"/>
    <n v="257970"/>
  </r>
  <r>
    <n v="1838"/>
    <s v="MERCEDES-BENZ C-OSZTÁLY C 200 T CDI BlueEFFICIENCY Avantgarde"/>
    <n v="3190000"/>
    <s v="Dízel"/>
    <x v="13"/>
    <n v="2143"/>
    <n v="100"/>
    <n v="136"/>
    <n v="306000"/>
  </r>
  <r>
    <n v="1839"/>
    <s v="MERCEDES-BENZ C 200 T CDI BlueEFFICIENCY Elegance Vezetett szervizkönyv. Téli-nyári kerekek"/>
    <n v="3199000"/>
    <s v="Dízel"/>
    <x v="13"/>
    <n v="2143"/>
    <n v="100"/>
    <n v="136"/>
    <n v="337042"/>
  </r>
  <r>
    <n v="1840"/>
    <s v="MERCEDES-BENZ C 280 4Matic Classic (Automata) C280 V6 FENEVAD!!!"/>
    <n v="3250000"/>
    <s v="Benzin"/>
    <x v="10"/>
    <n v="2996"/>
    <n v="170"/>
    <n v="231"/>
    <n v="264335"/>
  </r>
  <r>
    <n v="1841"/>
    <s v="MERCEDES-BENZ C 180 CDI DPF (BlueEFFICIENCY) Avantgarde 204"/>
    <n v="3290000"/>
    <s v="Dízel"/>
    <x v="31"/>
    <n v="2143"/>
    <n v="88"/>
    <n v="120"/>
    <n v="280000"/>
  </r>
  <r>
    <n v="1842"/>
    <s v="MERCEDES-BENZ C-OSZTÁLY C 200 CDI BlueEFFICIENCY Avantgarde Avantgarde 229.000 km"/>
    <n v="3290000"/>
    <s v="Dízel"/>
    <x v="15"/>
    <n v="2143"/>
    <n v="100"/>
    <n v="136"/>
    <n v="229119"/>
  </r>
  <r>
    <n v="1843"/>
    <s v="MERCEDES-BENZ C 220 CDI Avantgarde (Automata)"/>
    <n v="3299000"/>
    <s v="Dízel"/>
    <x v="10"/>
    <n v="2148"/>
    <n v="125"/>
    <n v="170"/>
    <n v="333050"/>
  </r>
  <r>
    <n v="1844"/>
    <s v="MERCEDES-BENZ C 200 CDI BlueEFFICIENCY Avantgarde"/>
    <n v="3400000"/>
    <s v="Dízel"/>
    <x v="9"/>
    <n v="2143"/>
    <n v="100"/>
    <n v="136"/>
    <n v="300010"/>
  </r>
  <r>
    <n v="1845"/>
    <s v="MERCEDES-BENZ C 180 T CDI (BlueEFF.) Avantgarde MEGKÍMÉLT. ÚJ téli-nyári gumikkal!"/>
    <n v="3444000"/>
    <s v="Dízel"/>
    <x v="13"/>
    <n v="2143"/>
    <n v="88"/>
    <n v="120"/>
    <n v="204000"/>
  </r>
  <r>
    <n v="1846"/>
    <s v="MERCEDES-BENZ C 250 T CDI 4Matic BlueEFFICIENCY Avantgarde (Automata) AKCIÓS ÁRON.SZERVIZKÖNYV.2DB KULCS.AMG LINE.NAVI.FÉL BŐR.XENON.TEMPOMAT"/>
    <n v="3450000"/>
    <s v="Dízel"/>
    <x v="14"/>
    <n v="2143"/>
    <n v="150"/>
    <n v="204"/>
    <n v="330000"/>
  </r>
  <r>
    <n v="1847"/>
    <s v="MERCEDES-BENZ C 350 T CDI 4Matic Avantgarde (Automata) 4x4"/>
    <n v="3590000"/>
    <s v="Dízel"/>
    <x v="11"/>
    <n v="2987"/>
    <n v="165"/>
    <n v="224"/>
    <n v="233490"/>
  </r>
  <r>
    <n v="1848"/>
    <s v="MERCEDES-BENZ C 280 Elegance (Automata) XENON-NAVI-PARKRADAR-ÜLÉSFŰTÉS-ÚJ GUMIK"/>
    <n v="3590000"/>
    <s v="Benzin"/>
    <x v="12"/>
    <n v="2996"/>
    <n v="170"/>
    <n v="231"/>
    <n v="279900"/>
  </r>
  <r>
    <n v="1849"/>
    <s v="MERCEDES-BENZ C 200 CDI BlueEFFICIENCY Avantgarde (Automata)"/>
    <n v="3650000"/>
    <s v="Dízel"/>
    <x v="13"/>
    <n v="2143"/>
    <n v="100"/>
    <n v="136"/>
    <n v="250580"/>
  </r>
  <r>
    <n v="1850"/>
    <s v="MERCEDES-BENZ C 220 T CDI BlueEFFICIENCY Avantgarde Törés mentes! Autót számítok be"/>
    <n v="3700000"/>
    <s v="Dízel"/>
    <x v="13"/>
    <n v="2143"/>
    <n v="125"/>
    <n v="170"/>
    <n v="340000"/>
  </r>
  <r>
    <n v="1851"/>
    <s v="MERCEDES-BENZ C 200 CDI BlueEFFICIENCY Elegance (Automata) 159e km. Második tulaj"/>
    <n v="3799000"/>
    <s v="Dízel"/>
    <x v="31"/>
    <n v="2143"/>
    <n v="100"/>
    <n v="136"/>
    <n v="159200"/>
  </r>
  <r>
    <n v="1852"/>
    <s v="MERCEDES-BENZ C 180 T BlueEFFICIENCY Avantgarde (Automata) Napfénytető/Ülésfűtés/Tempomat/Park.radar elöl-hátul"/>
    <n v="3990000"/>
    <s v="Benzin"/>
    <x v="14"/>
    <n v="1796"/>
    <n v="115"/>
    <n v="156"/>
    <n v="196842"/>
  </r>
  <r>
    <n v="1853"/>
    <s v="MERCEDES-BENZ C 180 BlueEFFICIENCY Avantgarde 159.000km!"/>
    <n v="3990000"/>
    <s v="Benzin"/>
    <x v="31"/>
    <n v="1796"/>
    <n v="115"/>
    <n v="156"/>
    <n v="159900"/>
  </r>
  <r>
    <n v="1854"/>
    <s v="MERCEDES-BENZ C 250 T CDI 4Matic BlueEFFICIENCY Avantgarde (Automata) AMG Line kifogástalan állapot"/>
    <n v="3999999"/>
    <s v="Dízel"/>
    <x v="9"/>
    <n v="2143"/>
    <n v="150"/>
    <n v="204"/>
    <n v="265000"/>
  </r>
  <r>
    <n v="1855"/>
    <s v="MERCEDES-BENZ C 220 CDI BlueEFFICIENCY Avantgarde (Automata) AMG LINE"/>
    <n v="3999999"/>
    <s v="Dízel"/>
    <x v="9"/>
    <n v="2143"/>
    <n v="147"/>
    <n v="200"/>
    <n v="295135"/>
  </r>
  <r>
    <n v="1856"/>
    <s v="MERCEDES-BENZ C-OSZTÁLY C 220 T CDI BlueEFFICIENCY Elegance (Automata)"/>
    <n v="4150000"/>
    <s v="Dízel"/>
    <x v="31"/>
    <n v="2143"/>
    <n v="125"/>
    <n v="170"/>
    <n v="284000"/>
  </r>
  <r>
    <n v="1857"/>
    <s v="MERCEDES-BENZ C 200 CDI BlueEFFICIENCY Avantgarde Magyar! Napfénytető! Bi-Xenon! Friss szervíz! 18 C! Fűt. ülés! Azonnal Vihető!"/>
    <n v="4299900"/>
    <s v="Dízel"/>
    <x v="14"/>
    <n v="2143"/>
    <n v="100"/>
    <n v="136"/>
    <n v="196500"/>
  </r>
  <r>
    <n v="1858"/>
    <s v="MERCEDES-BENZ C 180 BlueEFFICIENCY (Automata) Kupé. Félbőr belső. Vonóhorog"/>
    <n v="4390000"/>
    <s v="Benzin"/>
    <x v="31"/>
    <n v="1796"/>
    <n v="115"/>
    <n v="156"/>
    <n v="130523"/>
  </r>
  <r>
    <n v="1859"/>
    <s v="MERCEDES-BENZ C 250 CDI BlueEFFICIENCY Avantgarde (Automata) AMG Pakett"/>
    <n v="4450000"/>
    <s v="Dízel"/>
    <x v="14"/>
    <n v="2143"/>
    <n v="150"/>
    <n v="204"/>
    <n v="258000"/>
  </r>
  <r>
    <n v="1860"/>
    <s v="MERCEDES-BENZ C 200 T BlueTEC d"/>
    <n v="4490000"/>
    <s v="Dízel"/>
    <x v="1"/>
    <n v="1598"/>
    <n v="100"/>
    <n v="136"/>
    <n v="383000"/>
  </r>
  <r>
    <n v="1861"/>
    <s v="MERCEDES-BENZ C 300 T BlueTEC h HYBRID 7G-TRONIC"/>
    <n v="4600000"/>
    <s v="Dízel"/>
    <x v="1"/>
    <n v="2143"/>
    <n v="150"/>
    <n v="204"/>
    <n v="345000"/>
  </r>
  <r>
    <n v="1862"/>
    <s v="MERCEDES-BENZ C 180 BlueEFFICIENCY (Automata)"/>
    <n v="4699000"/>
    <s v="Benzin"/>
    <x v="13"/>
    <n v="1595"/>
    <n v="115"/>
    <n v="156"/>
    <n v="174553"/>
  </r>
  <r>
    <n v="1863"/>
    <s v="MERCEDES-BENZ C 250 CDI BlueEFFICIENCY Avantgarde (Automata) W 204 Euró 5"/>
    <n v="4699999"/>
    <s v="Dízel"/>
    <x v="13"/>
    <n v="2143"/>
    <n v="150"/>
    <n v="204"/>
    <n v="208000"/>
  </r>
  <r>
    <n v="1864"/>
    <s v="MERCEDES-BENZ C 200 T 4Matic EQ Boost 9G-TRONIC"/>
    <n v="4799999"/>
    <s v="Hibrid (Benzin)"/>
    <x v="2"/>
    <n v="1999"/>
    <n v="5288"/>
    <n v="7190"/>
    <n v="233332"/>
  </r>
  <r>
    <n v="1865"/>
    <s v="MERCEDES-BENZ C 200 T BlueTEC d"/>
    <n v="4800000"/>
    <s v="Dízel"/>
    <x v="1"/>
    <n v="1598"/>
    <n v="100"/>
    <n v="136"/>
    <n v="294000"/>
  </r>
  <r>
    <n v="1866"/>
    <s v="MERCEDES-BENZ C 200 T BlueTEC d"/>
    <n v="4890000"/>
    <s v="Dízel"/>
    <x v="17"/>
    <n v="1598"/>
    <n v="100"/>
    <n v="136"/>
    <n v="70000"/>
  </r>
  <r>
    <n v="1867"/>
    <s v="MERCEDES-BENZ C 220 CDI BlueEFFICIENCY (Automata) 2 szett kerék . Matt fólia !"/>
    <n v="4999000"/>
    <s v="Dízel"/>
    <x v="31"/>
    <n v="2143"/>
    <n v="125"/>
    <n v="170"/>
    <n v="217000"/>
  </r>
  <r>
    <n v="1868"/>
    <s v="MERCEDES-BENZ C 200 CDI BlueEFFICIENCY Elegance"/>
    <n v="4999990"/>
    <s v="Dízel"/>
    <x v="16"/>
    <s v="170000k"/>
    <s v="? km-re"/>
    <m/>
    <n v="170000"/>
  </r>
  <r>
    <n v="1869"/>
    <s v="MERCEDES-BENZ C 300 T CDI 4Matic BlueEFFICIENCY Avantgarde (Automata)"/>
    <n v="5180000"/>
    <s v="Dízel"/>
    <x v="13"/>
    <n v="2987"/>
    <n v="170"/>
    <n v="231"/>
    <n v="257000"/>
  </r>
  <r>
    <n v="1870"/>
    <s v="MERCEDES-BENZ C 200 T BlueTEC d Magyarországi - sérülésmentes - vezetett szervizkönyv"/>
    <n v="5290000"/>
    <s v="Dízel"/>
    <x v="17"/>
    <n v="1598"/>
    <n v="100"/>
    <n v="136"/>
    <n v="168835"/>
  </r>
  <r>
    <n v="1871"/>
    <s v="MERCEDES-BENZ C 220 T BlueTEC d 7G-TRONIC"/>
    <n v="5300000"/>
    <s v="Dízel"/>
    <x v="1"/>
    <n v="2143"/>
    <n v="125"/>
    <n v="170"/>
    <n v="259000"/>
  </r>
  <r>
    <n v="1872"/>
    <s v="MERCEDES-BENZ C 200 CDI BlueEFFICIENCY Avantgarde (Automata) Magyar! Friss Müszaki-Szervíz! Sérülésmentes! Navi! Újszerű!"/>
    <n v="5349000"/>
    <s v="Dízel"/>
    <x v="13"/>
    <n v="2143"/>
    <n v="100"/>
    <n v="136"/>
    <n v="159560"/>
  </r>
  <r>
    <n v="1873"/>
    <s v="MERCEDES-BENZ C 250 C250 AMG Pakett 2.2Cdi Coupe"/>
    <n v="5350000"/>
    <s v="Dízel"/>
    <x v="31"/>
    <n v="2143"/>
    <n v="150"/>
    <n v="204"/>
    <n v="257400"/>
  </r>
  <r>
    <n v="1874"/>
    <s v="MERCEDES-BENZ C 300 T CDI 4Matic BlueEFFICIENCY Avantgarde (Automata)"/>
    <n v="5450000"/>
    <s v="Dízel"/>
    <x v="15"/>
    <n v="2987"/>
    <n v="170"/>
    <n v="231"/>
    <n v="209000"/>
  </r>
  <r>
    <n v="1875"/>
    <s v="MERCEDES-BENZ C 350 T e PLUG-IN HYBRID 7G-TRONIC"/>
    <n v="5650000"/>
    <s v="Hibrid (Benzin)"/>
    <x v="1"/>
    <n v="1991"/>
    <n v="155"/>
    <n v="211"/>
    <n v="223000"/>
  </r>
  <r>
    <n v="1876"/>
    <s v="MERCEDES-BENZ C 180 T BlueTEC d"/>
    <n v="5670000"/>
    <s v="Dízel"/>
    <x v="1"/>
    <n v="1598"/>
    <n v="85"/>
    <n v="116"/>
    <n v="206084"/>
  </r>
  <r>
    <n v="1877"/>
    <s v="MERCEDES-BENZ C 180 7G-TRONIC"/>
    <n v="5690000"/>
    <s v="Benzin"/>
    <x v="15"/>
    <n v="1595"/>
    <n v="115"/>
    <n v="156"/>
    <n v="238191"/>
  </r>
  <r>
    <n v="1878"/>
    <s v="MERCEDES-BENZ C 220 BlueTEC d"/>
    <n v="5750000"/>
    <s v="Dízel"/>
    <x v="15"/>
    <n v="2143"/>
    <n v="125"/>
    <n v="170"/>
    <n v="263664"/>
  </r>
  <r>
    <n v="1879"/>
    <s v="MERCEDES-BENZ C 220 T BlueTEC d"/>
    <n v="5990000"/>
    <s v="Dízel"/>
    <x v="15"/>
    <n v="2143"/>
    <n v="125"/>
    <n v="170"/>
    <n v="303000"/>
  </r>
  <r>
    <n v="1880"/>
    <s v="MERCEDES-BENZ C 350 T e PLUG-IN HYBRID 7G-TRONIC"/>
    <n v="6150000"/>
    <s v="Hibrid (Benzin)"/>
    <x v="1"/>
    <n v="1991"/>
    <n v="155"/>
    <n v="211"/>
    <n v="287500"/>
  </r>
  <r>
    <n v="1881"/>
    <s v="MERCEDES-BENZ C 220 BlueTEC d 7G-TRONIC"/>
    <n v="6300000"/>
    <s v="Dízel"/>
    <x v="1"/>
    <n v="2143"/>
    <n v="125"/>
    <n v="170"/>
    <n v="341000"/>
  </r>
  <r>
    <n v="1882"/>
    <s v="MERCEDES-BENZ C 200 T d 1.6 9G-TRONIC 1 tulaj. szervizkönyves"/>
    <n v="6450000"/>
    <s v="Dízel"/>
    <x v="3"/>
    <n v="1597"/>
    <n v="118"/>
    <n v="160"/>
    <n v="215000"/>
  </r>
  <r>
    <n v="1883"/>
    <s v="MERCEDES-BENZ C 350 "/>
    <n v="6500000"/>
    <s v="Benzin"/>
    <x v="31"/>
    <n v="3498"/>
    <n v="225"/>
    <n v="306"/>
    <n v="251000"/>
  </r>
  <r>
    <n v="1884"/>
    <s v="MERCEDES-BENZ C 220 BlueTEC d 7G-TRONIC Magyaro! Törésmentes! Leinformálható! AMG OPTIK"/>
    <n v="6500000"/>
    <s v="Dízel"/>
    <x v="1"/>
    <n v="2143"/>
    <n v="125"/>
    <n v="170"/>
    <n v="216000"/>
  </r>
  <r>
    <n v="1885"/>
    <s v="MERCEDES-BENZ C 220 T d 4Matic 7G-TRONIC AMG. Night Pack"/>
    <n v="6590000"/>
    <s v="Dízel"/>
    <x v="16"/>
    <n v="2143"/>
    <n v="125"/>
    <n v="170"/>
    <n v="292021"/>
  </r>
  <r>
    <n v="1886"/>
    <s v="MERCEDES-BENZ C 220 BlueTEC d"/>
    <n v="6590000"/>
    <s v="Dízel"/>
    <x v="16"/>
    <n v="2143"/>
    <n v="125"/>
    <n v="170"/>
    <n v="188000"/>
  </r>
  <r>
    <n v="1887"/>
    <s v="MERCEDES-BENZ C 180 BlueTEC d 7G-TRONIC Avantgarde"/>
    <n v="6590000"/>
    <s v="Dízel"/>
    <x v="16"/>
    <n v="1598"/>
    <n v="85"/>
    <n v="116"/>
    <n v="175000"/>
  </r>
  <r>
    <n v="1888"/>
    <s v="MERCEDES-BENZ C-OSZTÁLY C 180 BlueTEC d 7G-TRONIC AMG Line Premium - 3 ÉV GARANCIA - 171ezer km. - LED Intelligent Light stb"/>
    <n v="6490000"/>
    <s v="Dízel"/>
    <x v="16"/>
    <n v="1598"/>
    <n v="85"/>
    <n v="116"/>
    <n v="171000"/>
  </r>
  <r>
    <n v="1889"/>
    <s v="MERCEDES-BENZ C 220 T BlueTEC d 7G-TRONIC"/>
    <n v="6800000"/>
    <s v="Dízel"/>
    <x v="16"/>
    <n v="2143"/>
    <n v="125"/>
    <n v="170"/>
    <n v="260884"/>
  </r>
  <r>
    <n v="1890"/>
    <s v="MERCEDES-BENZ C 350 e PLUG-IN HYBRID 7G-TRONIC"/>
    <n v="6890000"/>
    <s v="Hibrid (Benzin)"/>
    <x v="1"/>
    <n v="1991"/>
    <n v="155"/>
    <n v="211"/>
    <n v="297000"/>
  </r>
  <r>
    <n v="1891"/>
    <s v="MERCEDES-BENZ C 220 T d 4Matic 7G-TRONIC Panorámatető. Első Tulajdonostól ! Szerviztörténettel !"/>
    <n v="6999000"/>
    <s v="Dízel"/>
    <x v="16"/>
    <n v="2143"/>
    <n v="125"/>
    <n v="170"/>
    <n v="150000"/>
  </r>
  <r>
    <n v="1892"/>
    <s v="MERCEDES-BENZ C 160 "/>
    <n v="7250000"/>
    <s v="Benzin"/>
    <x v="16"/>
    <s v="95kW"/>
    <s v="129LE"/>
    <s v="107000km"/>
    <n v="107000"/>
  </r>
  <r>
    <n v="1893"/>
    <s v="MERCEDES-BENZ C 220 T d 4Matic 7G-TRONIC AMG LINE"/>
    <n v="7250000"/>
    <s v="Dízel"/>
    <x v="16"/>
    <n v="2143"/>
    <n v="125"/>
    <n v="170"/>
    <n v="230000"/>
  </r>
  <r>
    <n v="1894"/>
    <s v="MERCEDES-BENZ C 220 T BlueTEC d 7G-TRONIC"/>
    <n v="7290000"/>
    <s v="Dízel"/>
    <x v="1"/>
    <n v="2143"/>
    <n v="125"/>
    <n v="170"/>
    <n v="203000"/>
  </r>
  <r>
    <n v="1895"/>
    <s v="MERCEDES-BENZ C 220 BlueTEC d 7G-TRONIC / Mo-i!/ 108eKm!/ Vezetett SZK!/"/>
    <n v="7390000"/>
    <s v="Dízel"/>
    <x v="1"/>
    <n v="2143"/>
    <n v="125"/>
    <n v="170"/>
    <n v="108360"/>
  </r>
  <r>
    <n v="1896"/>
    <s v="MERCEDES-BENZ C 350 e PLUG-IN HYBRID 7G-TRONIC"/>
    <n v="7450000"/>
    <s v="Benzin"/>
    <x v="1"/>
    <n v="1991"/>
    <s v="155kW"/>
    <s v="211LE"/>
    <n v="225000"/>
  </r>
  <r>
    <n v="1897"/>
    <s v="MERCEDES-BENZ C 180 BlueTEC d 7G-TRONIC Magánszemély. PARKPILOT. Fényszóró asszisztens stb"/>
    <n v="7490000"/>
    <s v="Dízel"/>
    <x v="17"/>
    <n v="1598"/>
    <n v="85"/>
    <n v="116"/>
    <n v="55000"/>
  </r>
  <r>
    <n v="1898"/>
    <s v="MERCEDES-BENZ C 180 7G-TRONIC Avantgarde Friss műszaki. éves szerviz"/>
    <n v="7490000"/>
    <s v="Benzin"/>
    <x v="15"/>
    <n v="1595"/>
    <n v="115"/>
    <n v="156"/>
    <n v="126000"/>
  </r>
  <r>
    <n v="1899"/>
    <s v="MERCEDES-BENZ C 220 BlueTEC d 7G-TRONIC AVANTGARDE"/>
    <n v="7490000"/>
    <s v="Dízel"/>
    <x v="15"/>
    <n v="2143"/>
    <n v="125"/>
    <n v="170"/>
    <n v="153000"/>
  </r>
  <r>
    <n v="1900"/>
    <s v="MERCEDES-BENZ C 220 BlueTEC d 7G-TRONIC AMG.GYÖNYÖRŰ.SOK-EXTRA.GAR.196e.KM.FRISS-VIZSGA"/>
    <n v="7499000"/>
    <s v="Dízel"/>
    <x v="1"/>
    <n v="2143"/>
    <n v="125"/>
    <n v="170"/>
    <n v="196000"/>
  </r>
  <r>
    <n v="1901"/>
    <s v="MERCEDES-BENZ C 180 T d 9G-TRONIC"/>
    <n v="7800000"/>
    <s v="Dízel"/>
    <x v="3"/>
    <n v="1597"/>
    <n v="90"/>
    <n v="122"/>
    <n v="78780"/>
  </r>
  <r>
    <n v="1902"/>
    <s v="MERCEDES-BENZ C 220 BlueTEC d 7G-TRONIC"/>
    <n v="7990000"/>
    <s v="Dízel"/>
    <x v="16"/>
    <n v="2143"/>
    <n v="125"/>
    <n v="170"/>
    <n v="147000"/>
  </r>
  <r>
    <n v="1903"/>
    <s v="MERCEDES-BENZ C 220 d 4Matic 9G-TRONIC"/>
    <n v="8200000"/>
    <s v="Dízel"/>
    <x v="18"/>
    <n v="1950"/>
    <n v="143"/>
    <n v="194"/>
    <n v="172739"/>
  </r>
  <r>
    <n v="1904"/>
    <s v="MERCEDES-BENZ C 220 T d 4Matic 9G-TRONIC C220d T 4Matic Burmester hifi"/>
    <n v="8549000"/>
    <s v="Dízel"/>
    <x v="16"/>
    <n v="2143"/>
    <n v="125"/>
    <n v="170"/>
    <n v="124000"/>
  </r>
  <r>
    <n v="1905"/>
    <s v="MERCEDES-BENZ C 180 9G-TRONIC"/>
    <n v="8590000"/>
    <s v="Benzin"/>
    <x v="17"/>
    <n v="1595"/>
    <n v="115"/>
    <n v="156"/>
    <n v="155336"/>
  </r>
  <r>
    <n v="1906"/>
    <s v="MERCEDES-BENZ C 350 e PLUG-IN HYBRID 7G-TRONIC AMG Line"/>
    <n v="8650000"/>
    <s v="Hibrid (Benzin)"/>
    <x v="17"/>
    <n v="1991"/>
    <n v="155"/>
    <n v="211"/>
    <n v="332000"/>
  </r>
  <r>
    <n v="1907"/>
    <s v="MERCEDES-BENZ C 350 T e PLUG-IN HYBRID 7G-TRONIC AMG Line+Téli kerék garnitúra"/>
    <n v="9250000"/>
    <s v="Hibrid (Benzin)"/>
    <x v="17"/>
    <n v="1991"/>
    <n v="155"/>
    <n v="211"/>
    <n v="115700"/>
  </r>
  <r>
    <n v="1908"/>
    <s v="MERCEDES-BENZ C 220 T d 9G-TRONIC Magyarországi. frissen szervizelt. téli-nyári gumi garnitúra"/>
    <n v="9399000"/>
    <s v="Dízel"/>
    <x v="3"/>
    <n v="1950"/>
    <n v="143"/>
    <n v="194"/>
    <n v="90687"/>
  </r>
  <r>
    <n v="1909"/>
    <s v="MERCEDES-BENZ C 220 d 9G-TRONIC Magyarországi. Gyönyörű megjelenés"/>
    <n v="9490000"/>
    <s v="Dízel"/>
    <x v="16"/>
    <n v="2143"/>
    <n v="125"/>
    <n v="170"/>
    <n v="176234"/>
  </r>
  <r>
    <n v="1910"/>
    <s v="MERCEDES-BENZ C 200 EQ Boost 9G-TRONIC"/>
    <n v="9500000"/>
    <s v="Benzin"/>
    <x v="2"/>
    <n v="1497"/>
    <n v="135"/>
    <n v="184"/>
    <n v="106000"/>
  </r>
  <r>
    <n v="1911"/>
    <s v="MERCEDES-BENZ C 220 d 9G-TRONIC"/>
    <n v="9590000"/>
    <s v="Dízel"/>
    <x v="3"/>
    <n v="1950"/>
    <n v="143"/>
    <n v="194"/>
    <n v="88000"/>
  </r>
  <r>
    <n v="1912"/>
    <s v="MERCEDES-BENZ C 43 AMG Magyaroraszági végig papas szerviz"/>
    <n v="9700000"/>
    <s v="Benzin"/>
    <x v="16"/>
    <n v="2000"/>
    <m/>
    <m/>
    <n v="200000"/>
  </r>
  <r>
    <n v="1913"/>
    <s v="MERCEDES-BENZ C-OSZTÁLY C 250 d 4Matic 9G-TRONIC AMG KÜLSŐ-BELSŐ! MAGYARORSZÁGI! FRISSEN SZERVIZELVE!"/>
    <n v="9990000"/>
    <s v="Dízel"/>
    <x v="2"/>
    <n v="2143"/>
    <n v="150"/>
    <n v="204"/>
    <n v="145500"/>
  </r>
  <r>
    <n v="1914"/>
    <s v="MERCEDES-BENZ C 300 T de EQ Power 9G-TRONIC ÁFÁS! - BURMESTER - DISTRONIC - DIGITÁLIS MŰSZERFAL"/>
    <n v="9990000"/>
    <s v="Hibrid (Dízel)"/>
    <x v="18"/>
    <n v="1950"/>
    <n v="143"/>
    <n v="194"/>
    <n v="180000"/>
  </r>
  <r>
    <n v="1915"/>
    <s v="MERCEDES-BENZ C-OSZTÁLY C 220 d 9G-TRONIC AVANTGARDE. GYÖNYÖRŰ.MAGYARORSZÁGI. SOK EXTRA.AZONNAL ELVIHETŐ!"/>
    <n v="9999998"/>
    <s v="Dízel"/>
    <x v="16"/>
    <n v="2143"/>
    <n v="125"/>
    <n v="170"/>
    <n v="184000"/>
  </r>
  <r>
    <n v="1916"/>
    <s v="MERCEDES-BENZ C 220 BlueTEC d 7G-TRONIC AMG (!) Sérülésmentes - Szalonállapot! Végig Mercedes Márkaszervízben Szervizelt"/>
    <n v="9999999"/>
    <s v="Dízel"/>
    <x v="1"/>
    <n v="2143"/>
    <n v="125"/>
    <n v="170"/>
    <n v="157968"/>
  </r>
  <r>
    <n v="1917"/>
    <s v="MERCEDES-BENZ C 250 7G-TRONIC PLUS"/>
    <n v="10200000"/>
    <s v="Benzin"/>
    <x v="17"/>
    <n v="1991"/>
    <n v="155"/>
    <n v="211"/>
    <n v="88300"/>
  </r>
  <r>
    <n v="1918"/>
    <s v="MERCEDES-BENZ C 300 9G-TRONIC PLUS Full AMG"/>
    <n v="10499000"/>
    <s v="Benzin"/>
    <x v="17"/>
    <n v="1991"/>
    <n v="180"/>
    <n v="245"/>
    <n v="128000"/>
  </r>
  <r>
    <n v="1919"/>
    <s v="MERCEDES-BENZ C 43 AMG C450 AMG"/>
    <n v="10500000"/>
    <s v="Benzin"/>
    <x v="16"/>
    <n v="2996"/>
    <n v="270"/>
    <n v="367"/>
    <n v="176000"/>
  </r>
  <r>
    <n v="1920"/>
    <s v="MERCEDES-BENZ C 220 d 4Matic 9G-TRONIC"/>
    <n v="10750000"/>
    <s v="Dízel"/>
    <x v="3"/>
    <n v="1950"/>
    <n v="143"/>
    <n v="194"/>
    <n v="106998"/>
  </r>
  <r>
    <n v="1921"/>
    <s v="MERCEDES-BENZ C 220 BlueTEC d 7G-TRONIC AMG .Egyedi Belső"/>
    <n v="11200000"/>
    <s v="Dízel"/>
    <x v="16"/>
    <n v="2143"/>
    <n v="125"/>
    <n v="170"/>
    <n v="82000"/>
  </r>
  <r>
    <n v="1922"/>
    <s v="MERCEDES-BENZ C 220 T d 9G-TRONIC AMG - MAGYARORSZÁGI - GARANCIÁLIS"/>
    <n v="11490000"/>
    <s v="Dízel"/>
    <x v="3"/>
    <n v="1950"/>
    <n v="143"/>
    <n v="194"/>
    <n v="138000"/>
  </r>
  <r>
    <n v="1923"/>
    <s v="MERCEDES-BENZ C 200 9G-TRONIC PLUS Magyarországi AMG pack . led.kamera.ülés hűt-fűt-nyak fűtés"/>
    <n v="11499999"/>
    <s v="Benzin"/>
    <x v="17"/>
    <n v="1991"/>
    <n v="135"/>
    <n v="184"/>
    <n v="107000"/>
  </r>
  <r>
    <n v="1924"/>
    <s v="MERCEDES-BENZ C 300 9G-TRONIC AMG 9G TRONIC BURMESTER DISTRONIC MULTI-BEAM NAPFÉNY KEYLESS"/>
    <n v="11499999"/>
    <s v="Benzin"/>
    <x v="2"/>
    <n v="1991"/>
    <n v="190"/>
    <n v="258"/>
    <n v="280000"/>
  </r>
  <r>
    <n v="1925"/>
    <s v="MERCEDES-BENZ C 300 d 9G-TRONIC AMG SPORTCSOMAG.NIGHT EDITION"/>
    <n v="11690000"/>
    <s v="Dízel"/>
    <x v="18"/>
    <n v="1950"/>
    <n v="180"/>
    <n v="245"/>
    <n v="98000"/>
  </r>
  <r>
    <n v="1926"/>
    <s v="MERCEDES-BENZ C 300 T de EQ Power 9G-TRONIC AMG. Plug in hybrid"/>
    <n v="11800000"/>
    <s v="Hibrid (Dízel)"/>
    <x v="18"/>
    <n v="1950"/>
    <n v="143"/>
    <n v="194"/>
    <n v="104600"/>
  </r>
  <r>
    <n v="1927"/>
    <s v="MERCEDES-BENZ C-OSZTÁLY C 220 T d 9G-TRONIC Mild hybrid drive C220 mild hybrid új típús avantgarde sérűlésmentes karcmentes"/>
    <n v="11950000"/>
    <s v="Dízel"/>
    <x v="4"/>
    <n v="1993"/>
    <n v="147"/>
    <n v="200"/>
    <n v="76000"/>
  </r>
  <r>
    <n v="1928"/>
    <s v="MERCEDES-BENZ C 220 d 4Matic 9G-TRONIC"/>
    <n v="12490000"/>
    <s v="Dízel"/>
    <x v="3"/>
    <n v="1950"/>
    <n v="143"/>
    <n v="194"/>
    <n v="63500"/>
  </r>
  <r>
    <n v="1929"/>
    <s v="MERCEDES-BENZ C 220 d 4Matic 9G-TRONIC PLUS 20.000 km !"/>
    <n v="12500000"/>
    <s v="Dízel"/>
    <x v="17"/>
    <n v="2143"/>
    <n v="125"/>
    <n v="170"/>
    <n v="20200"/>
  </r>
  <r>
    <n v="1930"/>
    <s v="MERCEDES-BENZ C 200 d T 9G-TRONIC Avantgarde"/>
    <n v="12594411"/>
    <s v="Dízel"/>
    <x v="5"/>
    <n v="1598"/>
    <n v="118"/>
    <n v="160"/>
    <n v="28750"/>
  </r>
  <r>
    <n v="1931"/>
    <s v="MERCEDES-BENZ C 300 9G-TRONIC"/>
    <n v="12990000"/>
    <s v="Benzin"/>
    <x v="2"/>
    <n v="1991"/>
    <n v="190"/>
    <n v="258"/>
    <n v="105000"/>
  </r>
  <r>
    <n v="1932"/>
    <s v="MERCEDES-BENZ C 180 C AVANTGARDE+Navi+LED+Night Klima/Park-Assist"/>
    <n v="13593610"/>
    <s v="Benzin"/>
    <x v="18"/>
    <n v="1595"/>
    <n v="115"/>
    <n v="156"/>
    <n v="10050"/>
  </r>
  <r>
    <n v="1933"/>
    <s v="MERCEDES-BENZ C 400 4Matic 9G-TRONIC AMG! Burmester! Adaptív tempomat-Sávtartó-Holttérfigyelő"/>
    <n v="13999999"/>
    <s v="Benzin"/>
    <x v="17"/>
    <n v="2996"/>
    <n v="245"/>
    <n v="333"/>
    <n v="71552"/>
  </r>
  <r>
    <n v="1934"/>
    <s v="MERCEDES-BENZ C 300 T d 9G-TRONIC AMG-LINE LED.Alcantara.Horog.Burmester.360Kamera.Ülésfűtés.Keyless.Carplay"/>
    <n v="14490000"/>
    <s v="Dízel"/>
    <x v="5"/>
    <n v="1950"/>
    <n v="180"/>
    <n v="245"/>
    <n v="70000"/>
  </r>
  <r>
    <n v="1935"/>
    <s v="MERCEDES-BENZ C 200 4Matic EQ Boost 9G-TRONIC"/>
    <n v="15300000"/>
    <s v="Benzin"/>
    <x v="3"/>
    <n v="1497"/>
    <n v="135"/>
    <n v="184"/>
    <n v="62200"/>
  </r>
  <r>
    <n v="1936"/>
    <s v="MERCEDES-BENZ C 300 EQ Boost 9G-TRONIC"/>
    <n v="15500000"/>
    <s v="Benzin"/>
    <x v="18"/>
    <s v="25000k"/>
    <s v="? km-re"/>
    <m/>
    <n v="25000"/>
  </r>
  <r>
    <n v="1937"/>
    <s v="MERCEDES-BENZ C 200 d 1.6 9G-TRONIC AMG PACKET! PANORÁMA!"/>
    <n v="15900000"/>
    <s v="Dízel"/>
    <x v="5"/>
    <n v="1597"/>
    <n v="118"/>
    <n v="160"/>
    <n v="38000"/>
  </r>
  <r>
    <n v="1938"/>
    <s v="MERCEDES-BENZ C 63 AMG (Automata) BLACK EDITION!HARMAN KARDON!PANORÁMATETŐ! KAMERA!"/>
    <n v="15999000"/>
    <s v="Benzin"/>
    <x v="13"/>
    <n v="6208"/>
    <n v="365"/>
    <n v="496"/>
    <n v="131800"/>
  </r>
  <r>
    <n v="1939"/>
    <s v="MERCEDES-BENZ C 220 d 4Matic 9G-TRONIC Mild hybrid drive"/>
    <n v="16290000"/>
    <s v="Dízel"/>
    <x v="4"/>
    <n v="1993"/>
    <n v="147"/>
    <n v="200"/>
    <n v="52000"/>
  </r>
  <r>
    <n v="1940"/>
    <s v="MERCEDES-BENZ C 300 9G-TRONIC Mild hybrid drive AMG-LINE/Panorámatető.F1 váltó Teljes Sport csomag!"/>
    <n v="16300000"/>
    <s v="Benzin"/>
    <x v="5"/>
    <n v="1999"/>
    <n v="190"/>
    <n v="258"/>
    <n v="24903"/>
  </r>
  <r>
    <n v="1941"/>
    <s v="MERCEDES-BENZ C 200 4Matic EQ Boost 9G-TRONIC 1 tulaj Sérülésmentes Vezetett szk Mojave ezüst"/>
    <n v="16600000"/>
    <s v="Benzin"/>
    <x v="3"/>
    <n v="1497"/>
    <n v="135"/>
    <n v="184"/>
    <n v="27800"/>
  </r>
  <r>
    <n v="1942"/>
    <s v="MERCEDES-BENZ C 43 AMG 4Matic Biturbó Panorámatető!"/>
    <n v="16690000"/>
    <s v="Benzin"/>
    <x v="18"/>
    <n v="2996"/>
    <n v="287"/>
    <n v="390"/>
    <n v="47914"/>
  </r>
  <r>
    <n v="1943"/>
    <s v="MERCEDES-BENZ C-OSZTÁLY C 220 d 9G-TRONIC Mild hybrid drive AMG KŰLSŐ-BELSŐ! MAGYARORSZÁGI! ISP CSOMAG!"/>
    <n v="16890000"/>
    <s v="Dízel"/>
    <x v="4"/>
    <n v="1993"/>
    <n v="147"/>
    <n v="200"/>
    <n v="34600"/>
  </r>
  <r>
    <n v="1944"/>
    <s v="MERCEDES-BENZ C 300 9G-TRONIC Mild hybrid drive"/>
    <n v="16990000"/>
    <s v="Benzin"/>
    <x v="4"/>
    <n v="1999"/>
    <n v="190"/>
    <n v="258"/>
    <n v="42000"/>
  </r>
  <r>
    <n v="1945"/>
    <s v="MERCEDES-BENZ C 220 d 9G-TRONIC Mild hybrid drive C 220D AMG Panorama tető 360 fokos kamera"/>
    <n v="17490000"/>
    <s v="Dízel"/>
    <x v="4"/>
    <n v="1993"/>
    <n v="147"/>
    <n v="200"/>
    <n v="37500"/>
  </r>
  <r>
    <n v="1946"/>
    <s v="MERCEDES-BENZ C-OSZTÁLY C 300 e 9G-TRONIC Plug-in hybrid"/>
    <n v="18480000"/>
    <s v="Hibrid (Benzin)"/>
    <x v="0"/>
    <n v="1999"/>
    <n v="230"/>
    <n v="313"/>
    <n v="15000"/>
  </r>
  <r>
    <n v="1947"/>
    <s v="MERCEDES-BENZ C 63 AMG (Automata)"/>
    <n v="18500000"/>
    <s v="Benzin"/>
    <x v="31"/>
    <n v="6208"/>
    <n v="336"/>
    <n v="457"/>
    <n v="62655"/>
  </r>
  <r>
    <n v="1948"/>
    <s v="MERCEDES-BENZ C 300 T d 9G-TRONIC Mild hybrid drive Újszerű.26.800Km!!!"/>
    <n v="18599000"/>
    <s v="Dízel"/>
    <x v="4"/>
    <n v="1993"/>
    <n v="195"/>
    <n v="265"/>
    <n v="26800"/>
  </r>
  <r>
    <n v="1949"/>
    <s v="MERCEDES-BENZ C 180 9G-TRONIC Mild hybrid drive"/>
    <n v="18845860"/>
    <s v="Benzin"/>
    <x v="0"/>
    <n v="1496"/>
    <n v="125"/>
    <n v="170"/>
    <n v="9"/>
  </r>
  <r>
    <n v="1950"/>
    <s v="MERCEDES-BENZ C-OSZTÁLY C 220 d 4Matic 9G-TRONIC Mild hybrid drive AMG KÜLSŐ-BELSŐ! MAGYARORSZÁGI! 1.TUL! GYÁRI GARANCIÁLIS!"/>
    <n v="19990000"/>
    <s v="Dízel"/>
    <x v="0"/>
    <n v="1993"/>
    <n v="147"/>
    <n v="200"/>
    <n v="38750"/>
  </r>
  <r>
    <n v="1951"/>
    <s v="MERCEDES-BENZ C 200 9G-TRONIC Mild hybrid drive"/>
    <n v="21960840"/>
    <s v="Benzin"/>
    <x v="0"/>
    <n v="1496"/>
    <n v="150"/>
    <n v="204"/>
    <n v="9"/>
  </r>
  <r>
    <n v="1952"/>
    <s v="MERCEDES-BENZ C 63 AMG SÉRÜLÉSMENTES 9G VÁLTÓ"/>
    <n v="23000000"/>
    <s v="Benzin"/>
    <x v="3"/>
    <n v="3982"/>
    <n v="375"/>
    <n v="510"/>
    <n v="103000"/>
  </r>
  <r>
    <n v="1953"/>
    <s v="MERCEDES-BENZ C 300 e T 9G-TRONIC Plug-in hybrid AMG/PANO/LED/BURM/VONÓHOROG/PANO/SÁVTARTÓ/PREMIUM"/>
    <n v="23900000"/>
    <s v="Hibrid (Benzin)"/>
    <x v="4"/>
    <n v="1999"/>
    <n v="150"/>
    <n v="204"/>
    <n v="23000"/>
  </r>
  <r>
    <n v="1954"/>
    <s v="MERCEDES-BENZ C 63 AMG Facelift 1.Hand/unfallfrei/nur 21.000km"/>
    <n v="24206093"/>
    <s v="Benzin"/>
    <x v="3"/>
    <n v="3982"/>
    <n v="350"/>
    <n v="476"/>
    <n v="21000"/>
  </r>
  <r>
    <n v="1955"/>
    <s v="MERCEDES-BENZ C 63 AMG Mercedes- C 63 S Coupé*Pano*Sitzkühl*Carbon*"/>
    <n v="25712435"/>
    <s v="Benzin"/>
    <x v="2"/>
    <n v="3982"/>
    <n v="375"/>
    <n v="510"/>
    <n v="17900"/>
  </r>
  <r>
    <n v="1956"/>
    <s v="MERCEDES-BENZ C 300 de 4Matic 9G-TRONIC Plug-in hybrid TARTÓS BÉRLET EGYEDI FELTÉTELEKKEL CÉGEKNEK"/>
    <n v="30999000"/>
    <s v="Benzin"/>
    <x v="19"/>
    <n v="1993"/>
    <s v="145kW"/>
    <s v="197LE"/>
    <n v="5"/>
  </r>
  <r>
    <n v="1957"/>
    <s v="MERCEDES-BENZ C-OSZTÁLY C 300 de 4Matic 9G-TRONIC Plug-in hybrid"/>
    <n v="35113510"/>
    <s v="Hibrid (Dízel)"/>
    <x v="0"/>
    <n v="1993"/>
    <n v="145"/>
    <n v="197"/>
    <n v="14"/>
  </r>
  <r>
    <n v="1958"/>
    <s v="MERCEDES-BENZ C 200 9G-TRONIC Mild hybrid drive"/>
    <n v="15999000"/>
    <s v="Benzin"/>
    <x v="4"/>
    <n v="1496"/>
    <n v="150"/>
    <n v="204"/>
    <n v="13810"/>
  </r>
  <r>
    <n v="1959"/>
    <s v="MERCEDES-BENZ C 43 AMG 3 év Garancia - Gyári fényezés - Vezetett szervízmúlt"/>
    <n v="12499900"/>
    <s v="Benzin"/>
    <x v="1"/>
    <n v="2996"/>
    <n v="270"/>
    <n v="367"/>
    <n v="128820"/>
  </r>
  <r>
    <n v="1960"/>
    <s v="MERCEDES-BENZ C 200 9G-TRONIC Mild hybrid drive mo-i. garancia. ISP. 1 tulajdonos. 2021-es gyártás"/>
    <n v="14990000"/>
    <s v="Benzin"/>
    <x v="4"/>
    <n v="1496"/>
    <n v="150"/>
    <n v="204"/>
    <n v="45719"/>
  </r>
  <r>
    <n v="1961"/>
    <s v="MERCEDES-BENZ C 300 9G-TRONIC Mild hybrid drive AMG Line / ÁFÁ-s / Mo.-i / Garanciális / Szervízcsomag / 360fok / Burmester / Me"/>
    <n v="17990000"/>
    <s v="Benzin"/>
    <x v="5"/>
    <n v="1999"/>
    <n v="190"/>
    <n v="258"/>
    <n v="63000"/>
  </r>
  <r>
    <n v="1962"/>
    <s v="MERCEDES-BENZ C 220 T d 4Matic 9G-TRONIC Mild hybrid drive ÁFA-s - AMG - Magyaro. - 4 Év ISP Garancia!"/>
    <n v="19990000"/>
    <s v="Dízel"/>
    <x v="4"/>
    <n v="1993"/>
    <n v="147"/>
    <n v="200"/>
    <n v="17659"/>
  </r>
  <r>
    <n v="1963"/>
    <s v="MERCEDES-BENZ C 300 e 4Matic 9G-TRONIC Plug-in hybrid ÁFÁ-s/ Hosszútávú bérleti lehetőség/ Kedvező finanszírozási opciók!"/>
    <n v="23999000"/>
    <s v="Hibrid (Benzin)"/>
    <x v="0"/>
    <n v="1999"/>
    <n v="150"/>
    <n v="204"/>
    <n v="24000"/>
  </r>
  <r>
    <n v="1964"/>
    <s v="MERCEDES-BENZ C 180 T Kompressor Elegance"/>
    <n v="749000"/>
    <s v="Benzin"/>
    <x v="6"/>
    <n v="1796"/>
    <n v="105"/>
    <n v="143"/>
    <n v="221060"/>
  </r>
  <r>
    <n v="1965"/>
    <s v="MERCEDES-BENZ C 200 T CDI Elegance Fekete 2x parkassist. extrás.szép állapotban"/>
    <n v="1390000"/>
    <s v="Dízel"/>
    <x v="8"/>
    <n v="2148"/>
    <n v="90"/>
    <n v="122"/>
    <n v="181000"/>
  </r>
  <r>
    <n v="1966"/>
    <s v="MERCEDES-BENZ C 350 T Avantgarde ritkaság. törésmentes. rozsdamentes. gyűjtői állapotban. új fékek. költségmentes"/>
    <n v="3975000"/>
    <s v="Benzin"/>
    <x v="8"/>
    <n v="3498"/>
    <n v="200"/>
    <n v="272"/>
    <n v="162000"/>
  </r>
  <r>
    <n v="1967"/>
    <s v="MERCEDES-BENZ C 300 T CDI 4Matic BlueEFFICIENCY Avantgarde (Automata)"/>
    <n v="5000000"/>
    <s v="Dízel"/>
    <x v="15"/>
    <n v="2987"/>
    <n v="170"/>
    <n v="231"/>
    <n v="209000"/>
  </r>
  <r>
    <n v="1968"/>
    <s v="MERCEDES-BENZ C 200 T d 2.0 9G-TRONIC /TÁV.TARTÓ/F1/KAMERA//NAVI/LED/SPORT BELSŐ/"/>
    <n v="7250000"/>
    <s v="Dízel"/>
    <x v="2"/>
    <n v="1950"/>
    <n v="110"/>
    <n v="150"/>
    <n v="186500"/>
  </r>
  <r>
    <n v="1969"/>
    <s v="MERCEDES-BENZ C 200 7G-TRONIC Mercedes-Benz C 200 AMG Line! Különlegesség! igényeseknek! 26.000Km!"/>
    <n v="9500000"/>
    <s v="Benzin"/>
    <x v="17"/>
    <n v="1991"/>
    <n v="135"/>
    <n v="184"/>
    <n v="26039"/>
  </r>
  <r>
    <n v="1970"/>
    <s v="MERCEDES-BENZ C 300 T e EQ Power 9G-TRONIC vezetett digitális szkönyv. magasan felszerelt. szép. megkímélt"/>
    <n v="9590000"/>
    <s v="Hibrid (Dízel)"/>
    <x v="3"/>
    <n v="1991"/>
    <n v="155"/>
    <n v="211"/>
    <n v="96000"/>
  </r>
  <r>
    <n v="1971"/>
    <s v="MERCEDES-BENZ C 200 7G-TRONIC PLUS AMG-STYLING-DESINGÓ"/>
    <n v="11500000"/>
    <s v="Benzin"/>
    <x v="16"/>
    <n v="1991"/>
    <n v="135"/>
    <n v="184"/>
    <n v="74865"/>
  </r>
  <r>
    <n v="1972"/>
    <s v="MERCEDES-BENZ C 300 e 4Matic EQ Power 9G-TRONIC PLUG IN HYBRID"/>
    <n v="12500000"/>
    <s v="Hibrid (Benzin)"/>
    <x v="5"/>
    <n v="1991"/>
    <n v="155"/>
    <n v="211"/>
    <n v="55200"/>
  </r>
  <r>
    <n v="1973"/>
    <s v="MERCEDES-BENZ C 220 d 9G-TRONIC Mild hybrid drive MAGYARORSZÁGI. AMG ! 1 tulaj"/>
    <n v="16900000"/>
    <s v="Dízel"/>
    <x v="5"/>
    <n v="1993"/>
    <n v="147"/>
    <n v="200"/>
    <n v="35000"/>
  </r>
  <r>
    <n v="1974"/>
    <s v="MERCEDES-BENZ C 180 Kompressor Classic Magic"/>
    <n v="155000"/>
    <s v="Benzin"/>
    <x v="6"/>
    <n v="1796"/>
    <n v="105"/>
    <n v="143"/>
    <n v="250000"/>
  </r>
  <r>
    <n v="1975"/>
    <s v="MERCEDES-BENZ C 200 CDI Classic"/>
    <n v="169000"/>
    <s v="Dízel"/>
    <x v="7"/>
    <s v="361000k"/>
    <s v="? km-re"/>
    <m/>
    <n v="361000"/>
  </r>
  <r>
    <n v="1976"/>
    <s v="MERCEDES-BENZ C 180 T Elegance"/>
    <n v="320000"/>
    <s v="Benzin"/>
    <x v="20"/>
    <n v="1799"/>
    <n v="90"/>
    <n v="122"/>
    <n v="423500"/>
  </r>
  <r>
    <n v="1977"/>
    <s v="MERCEDES-BENZ C 220 CDI Avantgarde"/>
    <n v="350000"/>
    <s v="Dízel"/>
    <x v="24"/>
    <n v="2198"/>
    <n v="110"/>
    <n v="150"/>
    <n v="270000"/>
  </r>
  <r>
    <n v="1978"/>
    <s v="MERCEDES-BENZ C 220 T CDI Elegance"/>
    <n v="350000"/>
    <s v="Dízel"/>
    <x v="23"/>
    <n v="2151"/>
    <n v="92"/>
    <n v="125"/>
    <n v="400000"/>
  </r>
  <r>
    <n v="1979"/>
    <s v="MERCEDES-BENZ C 220 CDI Classic"/>
    <n v="369999"/>
    <s v="Dízel"/>
    <x v="28"/>
    <n v="2151"/>
    <n v="92"/>
    <n v="125"/>
    <n v="416000"/>
  </r>
  <r>
    <n v="1980"/>
    <s v="MERCEDES-BENZ C 220 T CDI Classic Friss műszaki. vonóhorog. 5.tulajtól!"/>
    <n v="375000"/>
    <s v="Dízel"/>
    <x v="24"/>
    <n v="2148"/>
    <n v="105"/>
    <n v="143"/>
    <n v="460000"/>
  </r>
  <r>
    <n v="1981"/>
    <s v="MERCEDES-BENZ C 270 T CDI Elegance"/>
    <n v="455555"/>
    <s v="Dízel"/>
    <x v="24"/>
    <n v="2685"/>
    <n v="125"/>
    <n v="170"/>
    <n v="326000"/>
  </r>
  <r>
    <n v="1982"/>
    <s v="MERCEDES-BENZ C 180 T Avantgarde"/>
    <n v="490000"/>
    <s v="Benzin"/>
    <x v="7"/>
    <n v="1998"/>
    <n v="95"/>
    <n v="129"/>
    <n v="293330"/>
  </r>
  <r>
    <n v="1983"/>
    <s v="MERCEDES-BENZ C 220 CDI Elegance"/>
    <n v="500000"/>
    <s v="Dízel"/>
    <x v="20"/>
    <n v="2151"/>
    <n v="92"/>
    <n v="125"/>
    <n v="292000"/>
  </r>
  <r>
    <n v="1984"/>
    <s v="MERCEDES-BENZ C 180 T Kompressor Elegance (Automata)"/>
    <n v="695000"/>
    <s v="Benzin"/>
    <x v="29"/>
    <n v="1800"/>
    <s v="319000km"/>
    <s v="? km-re"/>
    <n v="319000"/>
  </r>
  <r>
    <n v="1985"/>
    <s v="MERCEDES-BENZ C 200 Kompressor Avantgarde"/>
    <n v="750000"/>
    <s v="Benzin"/>
    <x v="23"/>
    <n v="1998"/>
    <n v="120"/>
    <n v="163"/>
    <n v="324000"/>
  </r>
  <r>
    <n v="1986"/>
    <s v="MERCEDES-BENZ C 200 CDI Classic"/>
    <n v="750000"/>
    <s v="Dízel"/>
    <x v="24"/>
    <n v="2148"/>
    <n v="85"/>
    <n v="116"/>
    <n v="286000"/>
  </r>
  <r>
    <n v="1987"/>
    <s v="MERCEDES-BENZ C 270 CDI Avantgarde"/>
    <n v="950000"/>
    <s v="Dízel"/>
    <x v="24"/>
    <n v="2685"/>
    <n v="125"/>
    <n v="170"/>
    <n v="343000"/>
  </r>
  <r>
    <n v="1988"/>
    <s v="MERCEDES-BENZ C 180 Kompressor Classic"/>
    <n v="1150000"/>
    <s v="Benzin"/>
    <x v="29"/>
    <n v="1796"/>
    <n v="105"/>
    <n v="143"/>
    <n v="234000"/>
  </r>
  <r>
    <n v="1989"/>
    <s v="MERCEDES-BENZ C 240 T Avantgarde"/>
    <n v="1150000"/>
    <s v="Benzin"/>
    <x v="6"/>
    <n v="2597"/>
    <n v="125"/>
    <n v="170"/>
    <n v="350000"/>
  </r>
  <r>
    <n v="1990"/>
    <s v="MERCEDES-BENZ C 180 Elegance (Automata) Sportcoupe ELEGANCE! MAGASAN FELSZERELT!!! FRISS MŰSZAKI!!!"/>
    <n v="1265000"/>
    <s v="Benzin"/>
    <x v="6"/>
    <n v="1998"/>
    <n v="95"/>
    <n v="129"/>
    <n v="231000"/>
  </r>
  <r>
    <n v="1991"/>
    <s v="MERCEDES-BENZ C 200 T CDI Classic"/>
    <n v="1275000"/>
    <s v="Dízel"/>
    <x v="30"/>
    <n v="2148"/>
    <n v="90"/>
    <n v="122"/>
    <n v="503000"/>
  </r>
  <r>
    <n v="1992"/>
    <s v="MERCEDES-BENZ C 270 CDI Avantgarde (Automata)"/>
    <n v="1290000"/>
    <s v="Dízel"/>
    <x v="7"/>
    <n v="2685"/>
    <n v="125"/>
    <n v="170"/>
    <n v="311000"/>
  </r>
  <r>
    <n v="1993"/>
    <s v="MERCEDES-BENZ C 200 T Kompressor Classic"/>
    <n v="1350000"/>
    <s v="Benzin"/>
    <x v="6"/>
    <n v="1800"/>
    <n v="120"/>
    <n v="163"/>
    <n v="228000"/>
  </r>
  <r>
    <n v="1994"/>
    <s v="MERCEDES-BENZ C 180 Kompressor Classic (Automata)"/>
    <n v="1350000"/>
    <s v="LPG"/>
    <x v="24"/>
    <n v="1796"/>
    <n v="105"/>
    <n v="143"/>
    <n v="186000"/>
  </r>
  <r>
    <n v="1995"/>
    <s v="MERCEDES-BENZ C-OSZTÁLY C 200 CDI Classic"/>
    <n v="1390000"/>
    <s v="Dízel"/>
    <x v="29"/>
    <n v="2148"/>
    <n v="90"/>
    <n v="122"/>
    <n v="294000"/>
  </r>
  <r>
    <n v="1996"/>
    <s v="MERCEDES-BENZ C 220 CDI Elegance"/>
    <n v="1399000"/>
    <s v="Dízel"/>
    <x v="23"/>
    <n v="2148"/>
    <n v="105"/>
    <n v="143"/>
    <n v="327000"/>
  </r>
  <r>
    <n v="1997"/>
    <s v="MERCEDES-BENZ C 200 Kompressor Sportcoupe (Automata)"/>
    <n v="1450000"/>
    <s v="Benzin"/>
    <x v="6"/>
    <n v="1998"/>
    <n v="120"/>
    <n v="163"/>
    <n v="332000"/>
  </r>
  <r>
    <n v="1998"/>
    <s v="MERCEDES-BENZ C 200 T CDI Classic"/>
    <n v="1450000"/>
    <s v="Dízel"/>
    <x v="30"/>
    <n v="2148"/>
    <n v="90"/>
    <n v="122"/>
    <n v="315300"/>
  </r>
  <r>
    <n v="1999"/>
    <s v="MERCEDES-BENZ C 220 T CDI Classic"/>
    <n v="1499000"/>
    <s v="Dízel"/>
    <x v="29"/>
    <n v="2148"/>
    <n v="110"/>
    <n v="150"/>
    <n v="316000"/>
  </r>
  <r>
    <n v="2000"/>
    <s v="MERCEDES-BENZ C 200 T CDI Elegance"/>
    <n v="1499000"/>
    <s v="Dízel"/>
    <x v="8"/>
    <n v="2148"/>
    <n v="90"/>
    <n v="122"/>
    <n v="330000"/>
  </r>
  <r>
    <n v="2001"/>
    <s v="MERCEDES-BENZ C 180 Kompressor Sportcoupe"/>
    <n v="1700000"/>
    <s v="Benzin"/>
    <x v="29"/>
    <n v="1796"/>
    <n v="105"/>
    <n v="143"/>
    <n v="142550"/>
  </r>
  <r>
    <n v="2002"/>
    <s v="MERCEDES-BENZ C 200 T Kompressor Classic"/>
    <n v="1850000"/>
    <s v="Benzin"/>
    <x v="7"/>
    <n v="1998"/>
    <n v="120"/>
    <n v="163"/>
    <n v="295000"/>
  </r>
  <r>
    <n v="2003"/>
    <s v="MERCEDES-BENZ C 180 T CDI (BlueEFF.) Avantgarde"/>
    <n v="1850000"/>
    <s v="Dízel"/>
    <x v="14"/>
    <n v="2143"/>
    <n v="88"/>
    <n v="120"/>
    <n v="340000"/>
  </r>
  <r>
    <n v="2004"/>
    <s v="MERCEDES-BENZ C 200 Elegance Gyönyörű megkímélt állapotú!!!"/>
    <n v="1850000"/>
    <s v="Benzin"/>
    <x v="27"/>
    <n v="1998"/>
    <n v="100"/>
    <n v="136"/>
    <n v="272000"/>
  </r>
  <r>
    <n v="2005"/>
    <s v="MERCEDES-BENZ C 220 T CDI Classic (Automata) nagy commandos"/>
    <n v="2188888"/>
    <s v="Dízel"/>
    <x v="12"/>
    <n v="2148"/>
    <n v="125"/>
    <n v="170"/>
    <n v="251000"/>
  </r>
  <r>
    <n v="2006"/>
    <s v="MERCEDES-BENZ C 220 CDI Classic"/>
    <n v="2250000"/>
    <s v="Dízel"/>
    <x v="12"/>
    <n v="2148"/>
    <n v="125"/>
    <n v="170"/>
    <n v="325000"/>
  </r>
  <r>
    <n v="2007"/>
    <s v="MERCEDES-BENZ C 220 CDI BlueEFFICIENCY Avantgarde (Automata)"/>
    <n v="2290000"/>
    <s v="Dízel"/>
    <x v="9"/>
    <n v="2143"/>
    <n v="125"/>
    <n v="170"/>
    <n v="210000"/>
  </r>
  <r>
    <n v="2008"/>
    <s v="MERCEDES-BENZ C 220 T CDI Elegance"/>
    <n v="2299000"/>
    <s v="Dízel"/>
    <x v="9"/>
    <n v="2148"/>
    <n v="125"/>
    <n v="170"/>
    <n v="12000"/>
  </r>
  <r>
    <n v="2009"/>
    <s v="MERCEDES-BENZ C 220 CDI Classic (Automata)"/>
    <n v="2350000"/>
    <s v="Dízel"/>
    <x v="11"/>
    <n v="2148"/>
    <n v="125"/>
    <n v="170"/>
    <n v="360000"/>
  </r>
  <r>
    <n v="2010"/>
    <s v="MERCEDES-BENZ C 200 T CDI Elegance FRISS MŰSZAKI VIZSGA. ÜLÉS FŰTÉS. 273.000 KM!"/>
    <n v="2399999"/>
    <s v="Dízel"/>
    <x v="11"/>
    <n v="2148"/>
    <n v="100"/>
    <n v="136"/>
    <n v="273000"/>
  </r>
  <r>
    <n v="2011"/>
    <s v="MERCEDES-BENZ C 200 T CDI Avantgarde"/>
    <n v="2490000"/>
    <s v="Dízel"/>
    <x v="11"/>
    <n v="2148"/>
    <n v="100"/>
    <n v="136"/>
    <n v="232123"/>
  </r>
  <r>
    <n v="2012"/>
    <s v="MERCEDES-BENZ C 200 T CDI Classic (Automata) Digit klíma Tempomat Alufelnik El. ülések T-Ny gumik"/>
    <n v="2490000"/>
    <s v="Dízel"/>
    <x v="12"/>
    <n v="2148"/>
    <n v="100"/>
    <n v="136"/>
    <n v="273000"/>
  </r>
  <r>
    <n v="2013"/>
    <s v="MERCEDES-BENZ C 180 T CDI (BlueEFF.) Avantgarde"/>
    <n v="2480000"/>
    <s v="Dízel"/>
    <x v="13"/>
    <n v="2143"/>
    <n v="88"/>
    <n v="120"/>
    <n v="303000"/>
  </r>
  <r>
    <n v="2014"/>
    <s v="MERCEDES-BENZ C 180 T CDI (BlueEFF.) Classic"/>
    <n v="2650000"/>
    <s v="Dízel"/>
    <x v="14"/>
    <n v="2143"/>
    <n v="88"/>
    <n v="120"/>
    <n v="240000"/>
  </r>
  <r>
    <n v="2015"/>
    <s v="MERCEDES-BENZ C 220 T CDI Avantgarde (Automata) AMG!!!CSERÉLHETŐ!!!"/>
    <n v="2699000"/>
    <s v="Dízel"/>
    <x v="11"/>
    <n v="2148"/>
    <n v="125"/>
    <n v="170"/>
    <n v="298000"/>
  </r>
  <r>
    <n v="2016"/>
    <s v="MERCEDES-BENZ C 200 T Kompressor Classic"/>
    <n v="2699999"/>
    <s v="Benzin"/>
    <x v="12"/>
    <n v="1796"/>
    <n v="135"/>
    <n v="184"/>
    <n v="240000"/>
  </r>
  <r>
    <n v="2017"/>
    <s v="MERCEDES-BENZ C 280 Avantgarde"/>
    <n v="2750000"/>
    <s v="Benzin"/>
    <x v="12"/>
    <n v="2996"/>
    <n v="170"/>
    <n v="231"/>
    <n v="215000"/>
  </r>
  <r>
    <n v="2018"/>
    <s v="MERCEDES-BENZ C 220 T CDI BlueEFFICIENCY Avantgarde AUTOMATA MEGKIMÉLT ÁLLAPOT"/>
    <n v="2899000"/>
    <s v="Dízel"/>
    <x v="9"/>
    <n v="2143"/>
    <n v="125"/>
    <n v="170"/>
    <n v="250000"/>
  </r>
  <r>
    <n v="2019"/>
    <s v="MERCEDES-BENZ C 200 CDI Avantgarde (Automata) 1 tulajdonos! Azonnal elvihető!"/>
    <n v="2950000"/>
    <s v="Dízel"/>
    <x v="11"/>
    <n v="2148"/>
    <n v="100"/>
    <n v="136"/>
    <n v="252000"/>
  </r>
  <r>
    <n v="2020"/>
    <s v="MERCEDES-BENZ C 200 CDI Classic (Automata) Szervizkönyves!! Megkímélt állapotú!! 23 ÉVE CREDIT CAR"/>
    <n v="2999000"/>
    <s v="Dízel"/>
    <x v="12"/>
    <n v="2148"/>
    <n v="100"/>
    <n v="136"/>
    <n v="249000"/>
  </r>
  <r>
    <n v="2021"/>
    <s v="MERCEDES-BENZ C 220 T CDI BlueEFFICIENCY Avantgarde Facelift Vonóhorog leinfotmálható. kitűnő állapotban"/>
    <n v="2999000"/>
    <s v="Dízel"/>
    <x v="13"/>
    <n v="2143"/>
    <n v="120"/>
    <n v="163"/>
    <n v="259497"/>
  </r>
  <r>
    <n v="2022"/>
    <s v="MERCEDES-BENZ C 220 CDI Avantgarde (Automata) Sérülésmentes"/>
    <n v="2999000"/>
    <s v="Dízel"/>
    <x v="10"/>
    <n v="2148"/>
    <n v="125"/>
    <n v="170"/>
    <n v="292830"/>
  </r>
  <r>
    <n v="2023"/>
    <s v="MERCEDES-BENZ C-OSZTÁLY C 180 CGI BlueEFFICIENCY Elegance (Automata) C180"/>
    <n v="3000000"/>
    <s v="Benzin"/>
    <x v="9"/>
    <n v="1796"/>
    <n v="115"/>
    <n v="156"/>
    <n v="222290"/>
  </r>
  <r>
    <n v="2024"/>
    <s v="MERCEDES-BENZ C 320 CDI Avantgarde (Automata) Azonnal elvihető!"/>
    <n v="3199000"/>
    <s v="Dízel"/>
    <x v="10"/>
    <n v="2987"/>
    <n v="165"/>
    <n v="224"/>
    <n v="246000"/>
  </r>
  <r>
    <n v="2025"/>
    <s v="MERCEDES-BENZ C 180 Kompressor Classic 103 000 km!"/>
    <n v="3199000"/>
    <s v="Benzin"/>
    <x v="12"/>
    <n v="1796"/>
    <n v="115"/>
    <n v="156"/>
    <n v="103000"/>
  </r>
  <r>
    <n v="2026"/>
    <s v="MERCEDES-BENZ C 200 T CDI BlueEFFICIENCY Elegance (Automata)"/>
    <n v="3199999"/>
    <s v="Dízel"/>
    <x v="14"/>
    <n v="2143"/>
    <n v="100"/>
    <n v="136"/>
    <n v="244405"/>
  </r>
  <r>
    <n v="2027"/>
    <s v="MERCEDES-BENZ C 180 BlueEFFICIENCY Elegance (Automata)"/>
    <n v="3200000"/>
    <s v="Benzin"/>
    <x v="14"/>
    <n v="1796"/>
    <n v="115"/>
    <n v="156"/>
    <n v="258900"/>
  </r>
  <r>
    <n v="2028"/>
    <s v="MERCEDES-BENZ C 220 CDI BlueEFFICIENCY Avantgarde (Automata)"/>
    <n v="3299999"/>
    <s v="Dízel"/>
    <x v="13"/>
    <n v="2143"/>
    <n v="125"/>
    <n v="170"/>
    <n v="330000"/>
  </r>
  <r>
    <n v="2029"/>
    <s v="MERCEDES-BENZ C 250 T CDI BlueEFFICIENCY Avantgarde"/>
    <n v="3300000"/>
    <s v="Dízel"/>
    <x v="11"/>
    <n v="2143"/>
    <n v="150"/>
    <n v="204"/>
    <n v="250000"/>
  </r>
  <r>
    <n v="2030"/>
    <s v="MERCEDES-BENZ C 200 T CDI BlueEFFICIENCY Elegance !!CÉGÜNK 1 ÉV DEFEND MŰSZAKI GARANCIÁT FIZET MEG A GÉPJÁRMŰRE!"/>
    <n v="3499000"/>
    <s v="Dízel"/>
    <x v="15"/>
    <n v="2143"/>
    <n v="100"/>
    <n v="136"/>
    <n v="232455"/>
  </r>
  <r>
    <n v="2031"/>
    <s v="MERCEDES-BENZ C 200 T CDI BlueEFFICIENCY Avantgarde AMG Navi leinformálható. kitűnő műszaki állapotban"/>
    <n v="3499000"/>
    <s v="Dízel"/>
    <x v="15"/>
    <n v="2143"/>
    <n v="100"/>
    <n v="136"/>
    <n v="303814"/>
  </r>
  <r>
    <n v="2032"/>
    <s v="MERCEDES-BENZ C 350 AMG"/>
    <n v="3590000"/>
    <s v="Benzin"/>
    <x v="10"/>
    <n v="3498"/>
    <n v="200"/>
    <n v="272"/>
    <n v="285450"/>
  </r>
  <r>
    <n v="2033"/>
    <s v="MERCEDES-BENZ C 250 CDI BlueEFFICIENCY Avantgarde (Automata)"/>
    <n v="3680000"/>
    <s v="Dízel"/>
    <x v="14"/>
    <n v="2143"/>
    <n v="150"/>
    <n v="204"/>
    <n v="262363"/>
  </r>
  <r>
    <n v="2034"/>
    <s v="MERCEDES-BENZ C 180 CGI BlueEFFICIENCY Avantgarde (Automata)"/>
    <n v="3700000"/>
    <s v="Benzin"/>
    <x v="9"/>
    <n v="1796"/>
    <n v="115"/>
    <n v="156"/>
    <n v="175500"/>
  </r>
  <r>
    <n v="2035"/>
    <s v="MERCEDES-BENZ C 220 CDI BLUEEFFICIENCY AUTOMATIC AVANTGARDE (1 ÉV GARANCIA)"/>
    <n v="3750000"/>
    <s v="Dízel"/>
    <x v="14"/>
    <n v="2143"/>
    <n v="125"/>
    <n v="170"/>
    <n v="199754"/>
  </r>
  <r>
    <n v="2036"/>
    <s v="MERCEDES-BENZ C 220 T CDI Elegance (Automata)"/>
    <n v="3750000"/>
    <s v="Dízel"/>
    <x v="11"/>
    <n v="2148"/>
    <n v="125"/>
    <n v="170"/>
    <n v="206000"/>
  </r>
  <r>
    <n v="2037"/>
    <s v="MERCEDES-BENZ C-OSZTÁLY C 200 BlueEFFICIENCY Avantgarde MANUÁLIS 6 SEBESSÉG! FRISS MŰSZAKI! FACELIFT KÜLSŐ-BELSŐ!"/>
    <n v="3990000"/>
    <s v="Benzin"/>
    <x v="31"/>
    <n v="1796"/>
    <n v="135"/>
    <n v="184"/>
    <n v="211000"/>
  </r>
  <r>
    <n v="2038"/>
    <s v="MERCEDES-BENZ C 350 CDI BlueEFFICIENCY Avantgarde (Automata) 204"/>
    <n v="4299000"/>
    <s v="Dízel"/>
    <x v="9"/>
    <n v="2987"/>
    <n v="170"/>
    <n v="231"/>
    <n v="221726"/>
  </r>
  <r>
    <n v="2039"/>
    <s v="MERCEDES-BENZ C 300 4Matic Avantgarde (Automata)"/>
    <n v="4400000"/>
    <s v="Benzin"/>
    <x v="9"/>
    <n v="2996"/>
    <n v="170"/>
    <n v="231"/>
    <n v="133000"/>
  </r>
  <r>
    <n v="2040"/>
    <s v="MERCEDES-BENZ C 180 BlueEFFICIENCY Classic (Automata) Garanciával . ingyenes szervízekkel . 0 ft önerőtől"/>
    <n v="4444000"/>
    <s v="Benzin"/>
    <x v="14"/>
    <n v="1796"/>
    <n v="115"/>
    <n v="156"/>
    <n v="120000"/>
  </r>
  <r>
    <n v="2041"/>
    <s v="MERCEDES-BENZ C 200 T CDI BlueEFFICIENCY Avantgarde Amg optika"/>
    <n v="4490000"/>
    <s v="Dízel"/>
    <x v="1"/>
    <n v="2143"/>
    <n v="100"/>
    <n v="136"/>
    <n v="380000"/>
  </r>
  <r>
    <n v="2042"/>
    <s v="MERCEDES-BENZ C 180 BlueEFFICIENCY (Automata) AMG Coupe MAGYARORSZÁGI!"/>
    <n v="4500000"/>
    <s v="Benzin"/>
    <x v="14"/>
    <n v="1796"/>
    <n v="115"/>
    <n v="156"/>
    <n v="255392"/>
  </r>
  <r>
    <n v="2043"/>
    <s v="MERCEDES-BENZ C 220 BlueTEC d 7G-TRONIC"/>
    <n v="4700000"/>
    <s v="Dízel"/>
    <x v="16"/>
    <s v="294000k"/>
    <s v="? km-re"/>
    <m/>
    <n v="294000"/>
  </r>
  <r>
    <n v="2044"/>
    <s v="MERCEDES-BENZ C 200 T CDI BlueEFFICIENCY Elegance (Automata)"/>
    <n v="4850000"/>
    <s v="Dízel"/>
    <x v="1"/>
    <n v="1598"/>
    <n v="100"/>
    <n v="136"/>
    <n v="230000"/>
  </r>
  <r>
    <n v="2045"/>
    <s v="MERCEDES-BENZ C 180 T BlueTEC d"/>
    <n v="4950000"/>
    <s v="Dízel"/>
    <x v="17"/>
    <n v="1598"/>
    <n v="85"/>
    <n v="116"/>
    <n v="227186"/>
  </r>
  <r>
    <n v="2046"/>
    <s v="MERCEDES-BENZ C 220 CDI BlueEFFICIENCY Avantgarde (Automata) 1 ÉV GARANCIA//MAGYAR//SÉR.MENTES//SZERV.KÖNYV//XENON//NAVI//"/>
    <n v="4980000"/>
    <s v="Dízel"/>
    <x v="13"/>
    <n v="2143"/>
    <n v="125"/>
    <n v="170"/>
    <n v="169000"/>
  </r>
  <r>
    <n v="2047"/>
    <s v="MERCEDES-BENZ C 250 T BlueTEC d 7G-TRONIC"/>
    <n v="4990000"/>
    <s v="Dízel"/>
    <x v="16"/>
    <n v="2143"/>
    <n v="150"/>
    <n v="204"/>
    <n v="311000"/>
  </r>
  <r>
    <n v="2048"/>
    <s v="MERCEDES-BENZ C 200 T BlueTEC d"/>
    <n v="4990000"/>
    <s v="Dízel"/>
    <x v="1"/>
    <n v="1598"/>
    <n v="100"/>
    <n v="136"/>
    <n v="181000"/>
  </r>
  <r>
    <n v="2049"/>
    <s v="MERCEDES-BENZ C 200 T BlueTEC d 7G-TRONIC"/>
    <n v="4997000"/>
    <s v="Dízel"/>
    <x v="1"/>
    <n v="1598"/>
    <n v="100"/>
    <n v="136"/>
    <n v="294001"/>
  </r>
  <r>
    <n v="2050"/>
    <s v="MERCEDES-BENZ C 350 CDI BlueEFFICIENCY Avantgarde (Automata)"/>
    <n v="5050000"/>
    <s v="Dízel"/>
    <x v="14"/>
    <n v="2987"/>
    <n v="195"/>
    <n v="265"/>
    <n v="262000"/>
  </r>
  <r>
    <n v="2051"/>
    <s v="MERCEDES-BENZ C 220 T BlueTEC d 7G-TRONIC Mercedes-Benz C220 T BlueTEC d 7G-TRONIC ILS Led fényszóró.navi.bőr.digitális sz"/>
    <n v="5590000"/>
    <s v="Dízel"/>
    <x v="1"/>
    <n v="2143"/>
    <n v="125"/>
    <n v="170"/>
    <n v="242500"/>
  </r>
  <r>
    <n v="2052"/>
    <s v="MERCEDES-BENZ C 180 "/>
    <n v="5798000"/>
    <s v="Benzin"/>
    <x v="1"/>
    <n v="1595"/>
    <n v="115"/>
    <n v="156"/>
    <n v="156000"/>
  </r>
  <r>
    <n v="2053"/>
    <s v="MERCEDES-BENZ C 200 T BlueTEC d 7G-TRONIC"/>
    <n v="6150000"/>
    <s v="Dízel"/>
    <x v="15"/>
    <n v="1598"/>
    <n v="100"/>
    <n v="136"/>
    <n v="226000"/>
  </r>
  <r>
    <n v="2054"/>
    <s v="MERCEDES-BENZ C 220 BlueTEC d 7G-TRONIC"/>
    <n v="6150000"/>
    <s v="Dízel"/>
    <x v="1"/>
    <n v="2143"/>
    <n v="125"/>
    <n v="170"/>
    <n v="341000"/>
  </r>
  <r>
    <n v="2055"/>
    <s v="MERCEDES-BENZ C 220 BlueTEC d 7G-TRONIC"/>
    <n v="6400000"/>
    <s v="Dízel"/>
    <x v="1"/>
    <n v="2143"/>
    <n v="125"/>
    <n v="170"/>
    <n v="170000"/>
  </r>
  <r>
    <n v="2056"/>
    <s v="MERCEDES-BENZ C 220 BlueTEC d 7G-TRONIC"/>
    <n v="6400000"/>
    <s v="Dízel"/>
    <x v="15"/>
    <n v="2143"/>
    <n v="125"/>
    <n v="170"/>
    <n v="235000"/>
  </r>
  <r>
    <n v="2057"/>
    <s v="MERCEDES-BENZ C 350 BlueEFFICIENCY (Automata)"/>
    <n v="6500000"/>
    <s v="Benzin"/>
    <x v="31"/>
    <n v="3498"/>
    <n v="225"/>
    <n v="306"/>
    <n v="251000"/>
  </r>
  <r>
    <n v="2058"/>
    <s v="MERCEDES-BENZ C 180 BlueTEC d Avantgarde Új vezérlés számlával!"/>
    <n v="6690000"/>
    <s v="Dízel"/>
    <x v="17"/>
    <n v="1598"/>
    <n v="85"/>
    <n v="116"/>
    <n v="172000"/>
  </r>
  <r>
    <n v="2059"/>
    <s v="MERCEDES-BENZ C-OSZTÁLY C 200 BlueTEC d"/>
    <n v="6700000"/>
    <s v="Dízel"/>
    <x v="16"/>
    <n v="1598"/>
    <n v="100"/>
    <n v="136"/>
    <n v="149999"/>
  </r>
  <r>
    <n v="2060"/>
    <s v="MERCEDES-BENZ C 220 BlueTEC d 7G-TRONIC Magyaro! Törésmentes! Leinformálható! AMG OPTIK"/>
    <n v="6765000"/>
    <s v="Dízel"/>
    <x v="1"/>
    <n v="2143"/>
    <n v="125"/>
    <n v="170"/>
    <n v="216000"/>
  </r>
  <r>
    <n v="2061"/>
    <s v="MERCEDES-BENZ C 220 d 9G-TRONIC"/>
    <n v="6890000"/>
    <s v="Dízel"/>
    <x v="2"/>
    <n v="2143"/>
    <n v="125"/>
    <n v="170"/>
    <n v="249675"/>
  </r>
  <r>
    <n v="2062"/>
    <s v="MERCEDES-BENZ C 250 T BlueTEC d 4Matic 7G-TRONIC Csere SUVra"/>
    <n v="7050000"/>
    <s v="Dízel"/>
    <x v="1"/>
    <s v="150kW"/>
    <s v="204LE"/>
    <s v="204000km"/>
    <n v="204000"/>
  </r>
  <r>
    <n v="2063"/>
    <s v="MERCEDES-BENZ C 220 T d 4Matic 9G-TRONIC"/>
    <n v="7100000"/>
    <s v="Dízel"/>
    <x v="16"/>
    <n v="2143"/>
    <n v="125"/>
    <n v="170"/>
    <n v="124368"/>
  </r>
  <r>
    <n v="2064"/>
    <s v="MERCEDES-BENZ C 180 7G-TRONIC Avantgarde Friss műszaki. éves szerviz"/>
    <n v="7390000"/>
    <s v="Benzin"/>
    <x v="15"/>
    <n v="1595"/>
    <n v="115"/>
    <n v="156"/>
    <n v="126000"/>
  </r>
  <r>
    <n v="2065"/>
    <s v="MERCEDES-BENZ C 200 T d 1.6 9G-TRONIC Avantgarde csomag"/>
    <n v="7590000"/>
    <s v="Dízel"/>
    <x v="3"/>
    <n v="1597"/>
    <n v="118"/>
    <n v="160"/>
    <n v="174900"/>
  </r>
  <r>
    <n v="2066"/>
    <s v="MERCEDES-BENZ C 180 9G-TRONIC GYÁRI AMG CSOMAG.KEYLESS GO.LED LÁPMA.BŐR.NAVI.SÁV-TÁV TARTÓ.TÉLI+NYÁRI GUMI!"/>
    <n v="7698000"/>
    <s v="Benzin"/>
    <x v="17"/>
    <n v="1595"/>
    <n v="115"/>
    <n v="156"/>
    <n v="194000"/>
  </r>
  <r>
    <n v="2067"/>
    <s v="MERCEDES-BENZ C 180 T d 9G-TRONIC Magyarországi! 1 Tulajdonos! Garantált 70.000 Km!"/>
    <n v="7790000"/>
    <s v="Dízel"/>
    <x v="3"/>
    <n v="1597"/>
    <n v="90"/>
    <n v="122"/>
    <n v="70000"/>
  </r>
  <r>
    <n v="2068"/>
    <s v="MERCEDES-BENZ C 220 BlueTEC d 7G-TRONIC"/>
    <n v="7790000"/>
    <s v="Dízel"/>
    <x v="16"/>
    <n v="2143"/>
    <n v="125"/>
    <n v="170"/>
    <n v="147000"/>
  </r>
  <r>
    <n v="2069"/>
    <s v="MERCEDES-BENZ C 220 T d 4Matic 9G-TRONIC"/>
    <n v="7790000"/>
    <s v="Dízel"/>
    <x v="2"/>
    <n v="1950"/>
    <n v="143"/>
    <n v="194"/>
    <n v="163869"/>
  </r>
  <r>
    <n v="2070"/>
    <s v="MERCEDES-BENZ C 200 "/>
    <n v="7850000"/>
    <s v="Benzin"/>
    <x v="16"/>
    <n v="1991"/>
    <n v="135"/>
    <n v="184"/>
    <n v="108350"/>
  </r>
  <r>
    <n v="2071"/>
    <s v="MERCEDES-BENZ C 220 d 4Matic 7G-TRONIC Magyarországi . Vezetett Szervizkönyv + 1 Év Garancia !!"/>
    <n v="7990000"/>
    <s v="Dízel"/>
    <x v="16"/>
    <n v="2143"/>
    <n v="125"/>
    <n v="170"/>
    <n v="95700"/>
  </r>
  <r>
    <n v="2072"/>
    <s v="MERCEDES-BENZ C 220 d 9G-TRONIC Olvasd végig MAGYARORSZÁGI !!!"/>
    <n v="7990000"/>
    <s v="Dízel"/>
    <x v="16"/>
    <n v="2143"/>
    <n v="125"/>
    <n v="170"/>
    <n v="243400"/>
  </r>
  <r>
    <n v="2073"/>
    <s v="MERCEDES-BENZ C 180 9G-TRONIC PLUS Magyar-1.-tulaj"/>
    <n v="7990000"/>
    <s v="Benzin"/>
    <x v="16"/>
    <n v="1595"/>
    <n v="115"/>
    <n v="156"/>
    <n v="99500"/>
  </r>
  <r>
    <n v="2074"/>
    <s v="MERCEDES-BENZ C 250 d 4Matic 9G-TRONIC ÖSSZKEREKES-AUTOMATA-LED.NAVIGÁCIÓ-BŐR-GARANCIA!!!!!"/>
    <n v="8890000"/>
    <s v="Dízel"/>
    <x v="16"/>
    <n v="2143"/>
    <n v="150"/>
    <n v="204"/>
    <n v="91102"/>
  </r>
  <r>
    <n v="2075"/>
    <s v="MERCEDES-BENZ C 180 9G-TRONIC"/>
    <n v="8999000"/>
    <s v="Benzin"/>
    <x v="18"/>
    <n v="1497"/>
    <n v="115"/>
    <n v="156"/>
    <n v="32550"/>
  </r>
  <r>
    <n v="2076"/>
    <s v="MERCEDES-BENZ C 220 T d 4Matic 9G-TRONIC AMG-line. panoráma tető"/>
    <n v="9300000"/>
    <s v="Dízel"/>
    <x v="2"/>
    <n v="2143"/>
    <n v="125"/>
    <n v="170"/>
    <n v="88900"/>
  </r>
  <r>
    <n v="2077"/>
    <s v="MERCEDES-BENZ C 220 d 4Matic 9G-TRONIC Magyarországi. AMG Sport belső"/>
    <n v="9490000"/>
    <s v="Dízel"/>
    <x v="17"/>
    <n v="2143"/>
    <n v="125"/>
    <n v="170"/>
    <n v="130000"/>
  </r>
  <r>
    <n v="2078"/>
    <s v="MERCEDES-BENZ C 300 7G-TRONIC"/>
    <n v="9500000"/>
    <s v="Benzin"/>
    <x v="17"/>
    <n v="2000"/>
    <n v="180"/>
    <n v="245"/>
    <n v="118000"/>
  </r>
  <r>
    <n v="2079"/>
    <s v="MERCEDES-BENZ C 220 d 4Matic 9G-TRONIC"/>
    <n v="9799990"/>
    <s v="Dízel"/>
    <x v="2"/>
    <n v="1950"/>
    <n v="143"/>
    <n v="194"/>
    <n v="115000"/>
  </r>
  <r>
    <n v="2080"/>
    <s v="MERCEDES-BENZ C 250 7G-TRONIC PLUS"/>
    <n v="10000000"/>
    <s v="Benzin"/>
    <x v="17"/>
    <n v="1991"/>
    <n v="155"/>
    <n v="211"/>
    <n v="88300"/>
  </r>
  <r>
    <n v="2081"/>
    <s v="MERCEDES-BENZ C 43 AMG C450 AMG"/>
    <n v="10199999"/>
    <s v="Benzin"/>
    <x v="16"/>
    <n v="2996"/>
    <n v="270"/>
    <n v="367"/>
    <n v="176000"/>
  </r>
  <r>
    <n v="2082"/>
    <s v="MERCEDES-BENZ C 220 d 9G-TRONIC"/>
    <n v="10200000"/>
    <s v="Dízel"/>
    <x v="3"/>
    <n v="1950"/>
    <n v="143"/>
    <n v="194"/>
    <n v="113000"/>
  </r>
  <r>
    <n v="2083"/>
    <s v="MERCEDES-BENZ C 180 7G-TRONIC PLUS M.O-I!GAR:134eKM!AMG!LED!ÜVEG-TETŐ!3GOMB!ÜLÉS-HŰT-FŰT!360KAMERA!"/>
    <n v="10270000"/>
    <s v="Benzin"/>
    <x v="16"/>
    <n v="1595"/>
    <n v="115"/>
    <n v="156"/>
    <n v="134000"/>
  </r>
  <r>
    <n v="2084"/>
    <s v="MERCEDES-BENZ C 200 4Matic EQ Boost 9G-TRONIC"/>
    <n v="10499000"/>
    <s v="Benzin"/>
    <x v="2"/>
    <n v="1497"/>
    <n v="135"/>
    <n v="184"/>
    <n v="40000"/>
  </r>
  <r>
    <n v="2085"/>
    <s v="MERCEDES-BENZ C 200 d 1.6 9G-TRONIC AMG. Ülésfűtés! Panoráma tető! Az ár 27%-os ÁFA tartalmú! Akár 3 év garancia!"/>
    <n v="10980000"/>
    <s v="Dízel"/>
    <x v="18"/>
    <n v="1597"/>
    <n v="118"/>
    <n v="160"/>
    <n v="77000"/>
  </r>
  <r>
    <n v="2086"/>
    <s v="MERCEDES-BENZ C 43 AMG M.o.i! 125e.km! Újszerű! Panoráma! Burmaster hifi!"/>
    <n v="10999000"/>
    <s v="Benzin"/>
    <x v="16"/>
    <n v="2996"/>
    <n v="270"/>
    <n v="367"/>
    <n v="125800"/>
  </r>
  <r>
    <n v="2087"/>
    <s v="MERCEDES-BENZ C 220 d 4Matic 7G-TRONIC amg line"/>
    <n v="11200000"/>
    <s v="Dízel"/>
    <x v="16"/>
    <n v="2143"/>
    <n v="125"/>
    <n v="170"/>
    <n v="75000"/>
  </r>
  <r>
    <n v="2088"/>
    <s v="MERCEDES-BENZ C 300 T de EQ Power 9G-TRONIC AMG. Plug in hybrid"/>
    <n v="11400000"/>
    <s v="Hibrid (Dízel)"/>
    <x v="18"/>
    <n v="1950"/>
    <n v="143"/>
    <n v="194"/>
    <n v="114200"/>
  </r>
  <r>
    <n v="2089"/>
    <s v="MERCEDES-BENZ C 200 d T 9G-TRONIC Avantgarde"/>
    <n v="12464852"/>
    <s v="Dízel"/>
    <x v="5"/>
    <n v="1598"/>
    <n v="118"/>
    <n v="160"/>
    <n v="28750"/>
  </r>
  <r>
    <n v="2090"/>
    <s v="MERCEDES-BENZ C-OSZTÁLY C 220 T d 9G-TRONIC Mild hybrid drive C220 mild hybrid új típús avantgarde sérűlésmentes karcmentes"/>
    <n v="12500000"/>
    <s v="Dízel"/>
    <x v="4"/>
    <n v="1993"/>
    <n v="147"/>
    <n v="200"/>
    <n v="76000"/>
  </r>
  <r>
    <n v="2091"/>
    <s v="MERCEDES-BENZ C 220 d 4Matic 9G-TRONIC PLUS"/>
    <n v="12999999"/>
    <s v="Dízel"/>
    <x v="2"/>
    <n v="2143"/>
    <n v="125"/>
    <n v="170"/>
    <n v="179000"/>
  </r>
  <r>
    <n v="2092"/>
    <s v="MERCEDES-BENZ C 220 T d 9G-TRONIC"/>
    <n v="13099999"/>
    <s v="Dízel"/>
    <x v="18"/>
    <n v="1950"/>
    <n v="143"/>
    <n v="194"/>
    <n v="33500"/>
  </r>
  <r>
    <n v="2093"/>
    <s v="MERCEDES-BENZ C 180 C AVANTGARDE+Navi+LED+Night Klima/Park-Assist"/>
    <n v="13453506"/>
    <s v="Benzin"/>
    <x v="18"/>
    <n v="1595"/>
    <n v="115"/>
    <n v="156"/>
    <n v="10050"/>
  </r>
  <r>
    <n v="2094"/>
    <s v="MERCEDES-BENZ C 180 9G-TRONIC Mild hybrid drive MAGYARORSZÁGI!"/>
    <n v="13490000"/>
    <s v="Benzin"/>
    <x v="5"/>
    <n v="1496"/>
    <n v="125"/>
    <n v="170"/>
    <n v="148573"/>
  </r>
  <r>
    <n v="2095"/>
    <s v="MERCEDES-BENZ C 200 T d 9G-TRONIC Mild hybrid drive Distronic. 360-os kamera. Hangulatvilágítás. Szervíz csomag. garancia"/>
    <n v="14499999"/>
    <s v="Dízel"/>
    <x v="4"/>
    <n v="1993"/>
    <n v="120"/>
    <n v="163"/>
    <n v="38150"/>
  </r>
  <r>
    <n v="2096"/>
    <s v="MERCEDES-BENZ C 180 9G-TRONIC Mild hybrid drive"/>
    <n v="14590000"/>
    <s v="Benzin"/>
    <x v="4"/>
    <n v="1496"/>
    <n v="125"/>
    <n v="170"/>
    <n v="27313"/>
  </r>
  <r>
    <n v="2097"/>
    <s v="MERCEDES-BENZ C 43 AMG "/>
    <n v="14990000"/>
    <s v="Benzin"/>
    <x v="2"/>
    <n v="2996"/>
    <n v="270"/>
    <n v="367"/>
    <n v="107000"/>
  </r>
  <r>
    <n v="2098"/>
    <s v="MERCEDES-BENZ C 200 4Matic EQ Boost 9G-TRONIC 1 tulaj Sérülésmentes Bőrülések Multi Beam fénysz"/>
    <n v="15200000"/>
    <s v="Benzin"/>
    <x v="3"/>
    <n v="1497"/>
    <n v="135"/>
    <n v="184"/>
    <n v="62200"/>
  </r>
  <r>
    <n v="2099"/>
    <s v="MERCEDES-BENZ C 180 9G-TRONIC Mild hybrid drive"/>
    <n v="15400000"/>
    <s v="Benzin"/>
    <x v="4"/>
    <n v="1496"/>
    <n v="125"/>
    <n v="170"/>
    <n v="48455"/>
  </r>
  <r>
    <n v="2100"/>
    <s v="MERCEDES-BENZ C 300 e 4Matic EQ Power 9G-TRONIC"/>
    <n v="16490000"/>
    <s v="Hibrid (Benzin)"/>
    <x v="18"/>
    <n v="1991"/>
    <n v="155"/>
    <n v="211"/>
    <n v="39786"/>
  </r>
  <r>
    <n v="2101"/>
    <s v="MERCEDES-BENZ C 300 9G-TRONIC Mild hybrid drive / 2. Tulaj!/ 24eKm!/ Vezetett SZK!/ LED mátrix!/ Napfénytető!/"/>
    <n v="16990000"/>
    <s v="Hibrid (Benzin)"/>
    <x v="5"/>
    <n v="1999"/>
    <n v="190"/>
    <n v="258"/>
    <n v="24903"/>
  </r>
  <r>
    <n v="2102"/>
    <s v="MERCEDES-BENZ C 220 T d 9G-TRONIC AMG-Line LED.Félbőr.Üvegtető.Kamera.Ülésfűtés.Keyless.Carplay"/>
    <n v="17290000"/>
    <s v="Dízel"/>
    <x v="4"/>
    <n v="1950"/>
    <n v="143"/>
    <n v="194"/>
    <n v="13000"/>
  </r>
  <r>
    <n v="2103"/>
    <s v="MERCEDES-BENZ C 200 d 9G-TRONIC Mild hybrid drive"/>
    <n v="20944810"/>
    <s v="Dízel"/>
    <x v="19"/>
    <n v="1993"/>
    <n v="120"/>
    <n v="163"/>
    <n v="0"/>
  </r>
  <r>
    <n v="2104"/>
    <s v="MERCEDES-BENZ C 300 T d 9G-TRONIC Mild hybrid drive Garanciális. 2X AMG PAKETT"/>
    <n v="18890000"/>
    <s v="Dízel"/>
    <x v="4"/>
    <n v="1993"/>
    <n v="195"/>
    <n v="265"/>
    <n v="12873"/>
  </r>
  <r>
    <n v="2105"/>
    <s v="MERCEDES-BENZ C 300 9G-TRONIC Mild hybrid drive"/>
    <n v="18990000"/>
    <s v="Benzin"/>
    <x v="4"/>
    <n v="1999"/>
    <n v="190"/>
    <n v="258"/>
    <n v="42000"/>
  </r>
  <r>
    <n v="2106"/>
    <s v="MERCEDES-BENZ C 300 e 9G-TRONIC Plug-in hybrid"/>
    <n v="20490000"/>
    <s v="Hibrid"/>
    <x v="0"/>
    <n v="1999"/>
    <n v="150"/>
    <n v="204"/>
    <n v="44570"/>
  </r>
  <r>
    <n v="2107"/>
    <s v="MERCEDES-BENZ C 63 AMG Facelift 1.Hand/unfallfrei/nur 21.000km"/>
    <n v="24064157"/>
    <s v="Benzin"/>
    <x v="3"/>
    <n v="3982"/>
    <n v="350"/>
    <n v="476"/>
    <n v="21000"/>
  </r>
  <r>
    <n v="2108"/>
    <s v="MERCEDES-BENZ C 63 AMG Mercedes- C 63 S Coupé*Pano*Sitzkühl*Carbon*"/>
    <n v="25443878"/>
    <s v="Benzin"/>
    <x v="2"/>
    <n v="3982"/>
    <n v="375"/>
    <n v="510"/>
    <n v="17900"/>
  </r>
  <r>
    <n v="2109"/>
    <s v="MERCEDES-BENZ C 300 de 4Matic 9G-TRONIC Plug-in hybrid ÁFÁ-s/ Hosszútávú bérleti lehetőség/ Kedvező finanszírozási opciók!"/>
    <n v="36590000"/>
    <s v="Hibrid (Dízel)"/>
    <x v="19"/>
    <n v="1993"/>
    <n v="145"/>
    <n v="197"/>
    <n v="2400"/>
  </r>
  <r>
    <m/>
    <m/>
    <m/>
    <m/>
    <x v="32"/>
    <m/>
    <m/>
    <m/>
    <m/>
  </r>
  <r>
    <m/>
    <m/>
    <m/>
    <m/>
    <x v="32"/>
    <m/>
    <m/>
    <m/>
    <m/>
  </r>
  <r>
    <m/>
    <m/>
    <m/>
    <m/>
    <x v="32"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57">
  <r>
    <n v="1"/>
    <s v="OPEL CORSA F 1.2 Edition Magyar. Szervizkönyv. Kamera"/>
    <n v="4490000"/>
    <s v="Benzin"/>
    <x v="0"/>
    <s v="1199"/>
    <s v="55"/>
    <s v="75"/>
    <n v="62400"/>
  </r>
  <r>
    <n v="2"/>
    <s v="OPEL CORSA F 1.2 T GS Ajándék téli gumival. 0% THM-re. azonnal fix áron elvihető demo gk"/>
    <n v="7399000"/>
    <s v="Benzin"/>
    <x v="1"/>
    <s v="1199"/>
    <s v="74"/>
    <s v="101"/>
    <n v="3000"/>
  </r>
  <r>
    <n v="3"/>
    <s v="OPEL CORSA B 1.0i 12V City MAGYARORSZÁGI!159000-KM!"/>
    <n v="299000"/>
    <s v="Benzin"/>
    <x v="2"/>
    <s v="973"/>
    <s v="40"/>
    <s v="54"/>
    <n v="159000"/>
  </r>
  <r>
    <n v="4"/>
    <s v="OPEL CORSA C 1.2 16V Elegance Easytronic"/>
    <n v="480000"/>
    <s v="Benzin"/>
    <x v="3"/>
    <s v="1199"/>
    <s v="55"/>
    <s v="75"/>
    <n v="312000"/>
  </r>
  <r>
    <n v="5"/>
    <s v="OPEL CORSA C 1.0 12V Comfort VALÓS 85 000KM!!!!!!"/>
    <n v="549999"/>
    <s v="Benzin"/>
    <x v="4"/>
    <s v="973"/>
    <s v="43"/>
    <s v="58"/>
    <n v="85000"/>
  </r>
  <r>
    <n v="6"/>
    <s v="OPEL CORSA C 1.0 12V Club"/>
    <n v="550000"/>
    <s v="Benzin"/>
    <x v="3"/>
    <s v="973"/>
    <s v="43"/>
    <s v="58"/>
    <n v="104422"/>
  </r>
  <r>
    <n v="7"/>
    <s v="OPEL CORSA C 1.2 16V Njoy Valós 122 ekm. Megkímélt állapotban .4 hengeres motor. napfény tető"/>
    <n v="649999"/>
    <s v="Benzin"/>
    <x v="4"/>
    <s v="1199"/>
    <s v="55"/>
    <s v="75"/>
    <n v="122000"/>
  </r>
  <r>
    <n v="8"/>
    <s v="OPEL CORSA C 1.3 CDTI Cosmo Easytronic Automata!! Jéghideg Klíma!!"/>
    <n v="749999"/>
    <s v="Dízel"/>
    <x v="5"/>
    <s v="1248"/>
    <s v="51"/>
    <s v="69"/>
    <n v="147000"/>
  </r>
  <r>
    <n v="9"/>
    <s v="OPEL CORSA C 1.2 Cosmo"/>
    <n v="750000"/>
    <s v="Benzin"/>
    <x v="5"/>
    <s v="1229"/>
    <s v="59"/>
    <s v="80"/>
    <n v="173000"/>
  </r>
  <r>
    <n v="10"/>
    <s v="OPEL CORSA D 1.3 CDTI Enjoy Klíma 2xelablak Téli-Nyári kerék"/>
    <n v="990000"/>
    <s v="Dízel"/>
    <x v="6"/>
    <s v="1248"/>
    <s v="55"/>
    <s v="75"/>
    <n v="262981"/>
  </r>
  <r>
    <n v="11"/>
    <s v="OPEL CORSA D 1.3 CDTI Enjoy EcoFlex"/>
    <n v="1400000"/>
    <s v="Dízel"/>
    <x v="7"/>
    <s v="1248"/>
    <s v="55"/>
    <s v="75"/>
    <n v="337000"/>
  </r>
  <r>
    <n v="12"/>
    <s v="OPEL CORSA D 1.2 111 Years JUBILEUMI KIADÁS KLIMA VÉGIG VEZETETT SZKÖNYV ALUFELNI + LEMEZFELNIRE SZERELT TÉ"/>
    <n v="1595000"/>
    <s v="Benzin"/>
    <x v="8"/>
    <s v="1229"/>
    <s v="63"/>
    <s v="86"/>
    <n v="187862"/>
  </r>
  <r>
    <n v="13"/>
    <s v="OPEL CORSA D 1.4 Color Edition 10 légszák! 2. tulajdonostól! Szép állapot!"/>
    <n v="1649000"/>
    <s v="Benzin"/>
    <x v="9"/>
    <s v="1364"/>
    <s v="74"/>
    <s v="101"/>
    <n v="147000"/>
  </r>
  <r>
    <n v="14"/>
    <s v="OPEL CORSA D 1.4 Enjoy"/>
    <n v="1699000"/>
    <s v="Benzin"/>
    <x v="8"/>
    <s v="1364"/>
    <s v="64"/>
    <s v="87"/>
    <n v="164000"/>
  </r>
  <r>
    <n v="15"/>
    <s v="OPEL CORSA D 1.4 111 Years Tempomat Klíma Multikormány 2gyári kulcs"/>
    <n v="1790000"/>
    <s v="Benzin"/>
    <x v="9"/>
    <s v="1364"/>
    <s v="74"/>
    <s v="101"/>
    <n v="149166"/>
  </r>
  <r>
    <n v="16"/>
    <s v="OPEL CORSA D 1.2 Selection KLÍMA-EL.ABLAK-MULTIKORMÁNY"/>
    <n v="1799000"/>
    <s v="Benzin"/>
    <x v="10"/>
    <s v="1229"/>
    <s v="63"/>
    <s v="86"/>
    <n v="196421"/>
  </r>
  <r>
    <n v="17"/>
    <s v="OPEL CORSA D 1.2 111 Years"/>
    <n v="2100000"/>
    <s v="Benzin"/>
    <x v="9"/>
    <s v="1229"/>
    <s v="63"/>
    <s v="86"/>
    <n v="131839"/>
  </r>
  <r>
    <n v="18"/>
    <s v="OPEL CORSA D 1.4 Enjoy S-D"/>
    <n v="2100000"/>
    <s v="Benzin"/>
    <x v="8"/>
    <s v="1364"/>
    <s v="74"/>
    <s v="101"/>
    <n v="69000"/>
  </r>
  <r>
    <n v="19"/>
    <s v="OPEL CORSA D 1.4 Enjoy mo-i 2tulaj 138e km gyári fényezés ülés- és kormányfűtés"/>
    <n v="2280000"/>
    <s v="Benzin"/>
    <x v="11"/>
    <s v="1364"/>
    <s v="74"/>
    <s v="101"/>
    <n v="138030"/>
  </r>
  <r>
    <n v="20"/>
    <s v="OPEL CORSA D 1.0 Selection"/>
    <n v="2349000"/>
    <s v="Benzin"/>
    <x v="12"/>
    <s v="998"/>
    <s v="48"/>
    <s v="65"/>
    <n v="84637"/>
  </r>
  <r>
    <n v="21"/>
    <s v="OPEL CORSA E 1.3 CDTI Enjoy Start-Stop Végig vezetett szervizkönyves"/>
    <n v="2390000"/>
    <s v="Dízel"/>
    <x v="13"/>
    <s v="1248"/>
    <s v="70"/>
    <s v="95"/>
    <n v="226000"/>
  </r>
  <r>
    <n v="22"/>
    <s v="OPEL CORSA D 1.4 Active"/>
    <n v="2400000"/>
    <s v="Benzin"/>
    <x v="11"/>
    <s v="1398"/>
    <s v="74"/>
    <s v="101"/>
    <n v="117100"/>
  </r>
  <r>
    <n v="23"/>
    <s v="OPEL CORSA D 1.4 Cosmo Color Edition / NAVI / DIGITKLÍMA / ÜLÉS+KORMÁNYFŰTÉS / TOLATÓRADAR /"/>
    <n v="2599000"/>
    <s v="Benzin"/>
    <x v="11"/>
    <s v="1364"/>
    <s v="64"/>
    <s v="87"/>
    <n v="78053"/>
  </r>
  <r>
    <n v="24"/>
    <s v="OPEL CORSA D 1.4 Active / ÜLÉSFŰTÉS / KORMÁNYFŰTÉS / KERÉKPÁRTARTÓ / VEZETETT SZERVIZKÖNYV /"/>
    <n v="2699000"/>
    <s v="Benzin"/>
    <x v="11"/>
    <s v="1364"/>
    <s v="64"/>
    <s v="87"/>
    <n v="111544"/>
  </r>
  <r>
    <n v="25"/>
    <s v="OPEL CORSA D 1.4 Active / VEZETETT SZERVIZKÖNYV / 69 E. KM"/>
    <n v="2699000"/>
    <s v="Benzin"/>
    <x v="12"/>
    <s v="1364"/>
    <s v="64"/>
    <s v="87"/>
    <n v="69961"/>
  </r>
  <r>
    <n v="26"/>
    <s v="OPEL CORSA D 1.4 Cosmo COLOR EDITION / SÉRÜLÉSMENTES / VEZETETT SZERVIZKÖNYV /"/>
    <n v="2799000"/>
    <s v="Benzin"/>
    <x v="11"/>
    <s v="1364"/>
    <s v="64"/>
    <s v="87"/>
    <n v="111856"/>
  </r>
  <r>
    <n v="27"/>
    <s v="OPEL CORSA D 1.4 Cosmo Color Edition / VEZETETT SZERVIZKÖNYV / 97 E. KM /"/>
    <n v="2899000"/>
    <s v="Benzin"/>
    <x v="8"/>
    <s v="1364"/>
    <s v="64"/>
    <s v="87"/>
    <n v="97223"/>
  </r>
  <r>
    <n v="28"/>
    <s v="OPEL CORSA 1.6 OPC 192 LE-Magyar rendszámos-Jó állapotú"/>
    <n v="2999999"/>
    <s v="Benzin"/>
    <x v="14"/>
    <s v="1598"/>
    <s v="141"/>
    <s v="192"/>
    <n v="218971"/>
  </r>
  <r>
    <n v="29"/>
    <s v="OPEL CORSA E 1.4 Enjoy Tempomat / Nagy kijelző / Digit.klíma / PAJZS rendszer / vezetett szervízkönyv /"/>
    <n v="3390000"/>
    <s v="Benzin"/>
    <x v="15"/>
    <s v="1398"/>
    <s v="66"/>
    <s v="90"/>
    <n v="93000"/>
  </r>
  <r>
    <n v="30"/>
    <s v="OPEL CORSA E 1.4 Color Edition / ÜLÉSFŰTÉS / KORMÁNYFŰTÉS / RADAR / SÉRÜLÉSMENTES / VEZETETT SZERVIZKÖNYV /"/>
    <n v="3399000"/>
    <s v="Benzin"/>
    <x v="13"/>
    <s v="1398"/>
    <s v="66"/>
    <s v="90"/>
    <n v="89769"/>
  </r>
  <r>
    <n v="31"/>
    <s v="OPEL CORSA E 1.4 Active 1 év garancia. 49000km!"/>
    <n v="3499000"/>
    <s v="Benzin"/>
    <x v="15"/>
    <s v="1398"/>
    <s v="66"/>
    <s v="90"/>
    <n v="49375"/>
  </r>
  <r>
    <n v="32"/>
    <s v="OPEL CORSA 1.3 CDTI Cosmo Start-Stop Easytronic +++ AUTOMATA - FULL EXTRA +++ HIBÁTLAN!!!"/>
    <n v="3499999"/>
    <s v="Dízel"/>
    <x v="15"/>
    <s v="1248"/>
    <s v="70"/>
    <s v="95"/>
    <n v="178643"/>
  </r>
  <r>
    <n v="33"/>
    <s v="OPEL CORSA 1.2 T Edition DIGIT KLÍMA ÜLÉS FŰTÉS ÉS KORMÁNY TOLATÓ RADAR SÁV ELHAGYÓ TEMPOMAT.STB"/>
    <n v="4490000"/>
    <s v="Benzin"/>
    <x v="0"/>
    <s v="1199"/>
    <s v="74"/>
    <s v="101"/>
    <n v="22000"/>
  </r>
  <r>
    <n v="34"/>
    <s v="OPEL CORSA F 1.2 Elegance Magyarországi! 2. tulajdonostól! Garanciával!"/>
    <n v="4499000"/>
    <s v="Benzin"/>
    <x v="16"/>
    <s v="1199"/>
    <s v="55"/>
    <s v="75"/>
    <n v="48000"/>
  </r>
  <r>
    <n v="35"/>
    <s v="OPEL CORSA F 1.2 Edition / 35 E. KM / SÁVTARTÓ / P.RADAR / KAMERA / TEMPOMAT / APPLE CARPLAY / MINT AZ ÚJ"/>
    <n v="4689000"/>
    <s v="Benzin"/>
    <x v="0"/>
    <s v="1199"/>
    <s v="55"/>
    <s v="75"/>
    <n v="35000"/>
  </r>
  <r>
    <n v="36"/>
    <s v="OPEL CORSA F 1.2 T Edition Magyarországi. első tulajdonostól !"/>
    <n v="5550000"/>
    <s v="Benzin"/>
    <x v="17"/>
    <s v="1199"/>
    <s v="74"/>
    <s v="101"/>
    <n v="18141"/>
  </r>
  <r>
    <n v="37"/>
    <s v="OPEL CORSA F 1.2 Edition Az új Corsa megjelent!!!"/>
    <n v="6190000"/>
    <s v="Benzin"/>
    <x v="18"/>
    <s v="1199"/>
    <s v="55"/>
    <s v="75"/>
    <n v="2"/>
  </r>
  <r>
    <n v="38"/>
    <s v="OPEL CORSA F 1.2 T Elegance Magyarországi. első tulajdonostól !"/>
    <n v="5875000"/>
    <s v="Benzin"/>
    <x v="17"/>
    <s v="1199"/>
    <s v="74"/>
    <s v="101"/>
    <n v="10854"/>
  </r>
  <r>
    <n v="39"/>
    <s v="OPEL CORSA F 1.2 // Nyílt Hét //"/>
    <n v="6190000"/>
    <s v="Benzin"/>
    <x v="18"/>
    <s v="1199"/>
    <s v="55"/>
    <s v="75"/>
    <n v="1"/>
  </r>
  <r>
    <n v="40"/>
    <s v="OPEL CORSA F 1.2 Edition 200 EZER FT-OS AJÁNDÉK KUPONNAL!!"/>
    <n v="5989000"/>
    <s v="Benzin"/>
    <x v="18"/>
    <s v="1199"/>
    <s v="55"/>
    <s v="75"/>
    <n v="4"/>
  </r>
  <r>
    <n v="41"/>
    <s v="OPEL CORSA F 1.2 A legjobb ajánlatokat nálunk! Nyílt Hétünkön március 4-től 14-ig!"/>
    <n v="6399000"/>
    <s v="Benzin"/>
    <x v="18"/>
    <s v="1199"/>
    <s v="55"/>
    <s v="75"/>
    <n v="3"/>
  </r>
  <r>
    <n v="42"/>
    <s v="OPEL CORSA F 1.2 Edition Megérkezett az új modell! 5 év garanciával! Klíma! Tempomat. Kihangosító!"/>
    <n v="6190000"/>
    <s v="Benzin"/>
    <x v="18"/>
    <s v="1199"/>
    <s v="55"/>
    <s v="75"/>
    <n v="2"/>
  </r>
  <r>
    <n v="43"/>
    <s v="OPEL CORSA F 1.2 Edition Szerviz csomaggal!"/>
    <n v="5990000"/>
    <s v="Benzin"/>
    <x v="18"/>
    <s v="1199"/>
    <s v="55"/>
    <s v="75"/>
    <n v="3"/>
  </r>
  <r>
    <n v="44"/>
    <s v="OPEL CORSA F 1.2 Edition Megújult modell készletről!"/>
    <n v="6040000"/>
    <s v="Benzin"/>
    <x v="1"/>
    <s v="1199"/>
    <s v="55"/>
    <s v="75"/>
    <n v="2"/>
  </r>
  <r>
    <n v="45"/>
    <s v="OPEL CORSA F 1.2 Edition Szerviz csomaggal!"/>
    <n v="6220000"/>
    <s v="Benzin"/>
    <x v="18"/>
    <s v="1199"/>
    <s v="55"/>
    <s v="75"/>
    <n v="3"/>
  </r>
  <r>
    <n v="46"/>
    <s v="OPEL CORSA F 1.2 Edition Metál fényezéssel készletről!"/>
    <n v="6220000"/>
    <s v="Benzin"/>
    <x v="18"/>
    <s v="1199"/>
    <s v="55"/>
    <s v="75"/>
    <n v="3"/>
  </r>
  <r>
    <n v="47"/>
    <s v="OPEL CORSA F 1.2 Edition Megújult modell készletről!"/>
    <n v="6220000"/>
    <s v="Benzin"/>
    <x v="1"/>
    <s v="1199"/>
    <s v="55"/>
    <s v="75"/>
    <n v="2"/>
  </r>
  <r>
    <n v="48"/>
    <s v="OPEL CORSA F 1.2 Edition AZ ÚJ CORSA RENDKÍVÜLI ÁRON !!"/>
    <n v="7130000"/>
    <s v="Benzin"/>
    <x v="18"/>
    <s v="1199"/>
    <s v="55"/>
    <s v="75"/>
    <n v="2"/>
  </r>
  <r>
    <n v="49"/>
    <s v="OPEL CORSA F 1.2 Edition A legjobb ajánlatokat nálunk! Nyílt Hétünkön március 4-től 14-ig!"/>
    <n v="6999000"/>
    <s v="Benzin"/>
    <x v="18"/>
    <s v="1199"/>
    <s v="55"/>
    <s v="75"/>
    <n v="3"/>
  </r>
  <r>
    <n v="50"/>
    <s v="OPEL CORSA F 1.2 Edition"/>
    <n v="6630000"/>
    <s v="Benzin"/>
    <x v="18"/>
    <s v="1199"/>
    <s v="55"/>
    <s v="75"/>
    <n v="5"/>
  </r>
  <r>
    <n v="51"/>
    <s v="OPEL CORSA F 1.2 Edition A legjobb ajánlatokat nálunk! Nyílt Hétünkön március 4-től 14-ig!"/>
    <n v="7130000"/>
    <s v="Benzin"/>
    <x v="18"/>
    <s v="1199"/>
    <s v="55"/>
    <s v="75"/>
    <n v="5"/>
  </r>
  <r>
    <n v="52"/>
    <s v="OPEL CORSA Corsa-e GS Line Plus (Automata) U"/>
    <n v="6789000"/>
    <s v="Elektromos"/>
    <x v="16"/>
    <s v="100kW"/>
    <s v="136LE"/>
    <s v="39214km"/>
    <n v="39214"/>
  </r>
  <r>
    <n v="53"/>
    <s v="OPEL CORSA F 1.2 Edition"/>
    <n v="7250000"/>
    <s v="Benzin"/>
    <x v="18"/>
    <s v="1199"/>
    <s v="55"/>
    <s v="75"/>
    <n v="5"/>
  </r>
  <r>
    <n v="54"/>
    <s v="OPEL CORSA F 1.2 EZÜST színű Facelift 24-es modellévű Corsa készletről azonnal vihető!"/>
    <n v="7130000"/>
    <s v="Benzin"/>
    <x v="1"/>
    <s v="1199"/>
    <s v="55"/>
    <s v="75"/>
    <n v="4"/>
  </r>
  <r>
    <n v="55"/>
    <s v="OPEL CORSA F 1.2 T GS Line (Automata) 2027-ig GARANCIA//MAGYARORSZÁGI//SZERVIZKÖNYV//98%-OS ÁLLAPOTFELMÉRÉSSEL//"/>
    <n v="7180000"/>
    <s v="Benzin"/>
    <x v="17"/>
    <s v="1199"/>
    <s v="96"/>
    <s v="131"/>
    <n v="17222"/>
  </r>
  <r>
    <n v="56"/>
    <s v="OPEL CORSA E Corsa-e Elegance (Automata)"/>
    <n v="7500000"/>
    <s v="Elektromos"/>
    <x v="16"/>
    <s v="100kW"/>
    <s v="136LE"/>
    <s v="42580km"/>
    <n v="42580"/>
  </r>
  <r>
    <n v="57"/>
    <s v="OPEL CORSA F Elektromos motor 136LE"/>
    <n v="12690000"/>
    <s v="Elektromos"/>
    <x v="18"/>
    <s v="100kW"/>
    <s v="136LE"/>
    <s v="5km"/>
    <n v="5"/>
  </r>
  <r>
    <n v="58"/>
    <s v="OPEL CORSA 1.0i 12V Beat"/>
    <n v="60000"/>
    <s v="Benzin"/>
    <x v="2"/>
    <s v="973"/>
    <s v="40"/>
    <s v="54"/>
    <n v="150000"/>
  </r>
  <r>
    <n v="59"/>
    <s v="OPEL CORSA B 1.2i City"/>
    <n v="99000"/>
    <s v="Benzin"/>
    <x v="19"/>
    <s v="1196"/>
    <s v="33"/>
    <s v="45"/>
    <n v="293428"/>
  </r>
  <r>
    <n v="60"/>
    <s v="OPEL CORSA B 1.0i 12V Beat"/>
    <n v="120000"/>
    <s v="Benzin"/>
    <x v="2"/>
    <s v="973"/>
    <s v="40"/>
    <s v="54"/>
    <n v="181000"/>
  </r>
  <r>
    <n v="61"/>
    <s v="OPEL CORSA B 1.2i City"/>
    <n v="130000"/>
    <s v="Benzin"/>
    <x v="2"/>
    <s v="1196"/>
    <s v="33"/>
    <s v="45"/>
    <n v="75300"/>
  </r>
  <r>
    <n v="62"/>
    <s v="OPEL CORSA 1.4 Swing"/>
    <n v="135000"/>
    <s v="Benzin"/>
    <x v="20"/>
    <s v="1389"/>
    <s v="44"/>
    <s v="60"/>
    <n v="169068"/>
  </r>
  <r>
    <n v="63"/>
    <s v="OPEL CORSA C 1.0 12V Club Easytronic AUTOMATA! 140E. KM! AKCIÓ!"/>
    <n v="149900"/>
    <s v="Benzin"/>
    <x v="3"/>
    <s v="973"/>
    <s v="43"/>
    <s v="58"/>
    <n v="145000"/>
  </r>
  <r>
    <n v="64"/>
    <s v="OPEL CORSA B 1.4 Joy"/>
    <n v="149999"/>
    <s v="Benzin"/>
    <x v="21"/>
    <s v="1389"/>
    <s v="44"/>
    <s v="60"/>
    <n v="197597"/>
  </r>
  <r>
    <n v="65"/>
    <s v="OPEL CORSA B 1.2i City"/>
    <n v="149999"/>
    <s v="Benzin"/>
    <x v="20"/>
    <s v="1196"/>
    <s v="33"/>
    <s v="45"/>
    <n v="283005"/>
  </r>
  <r>
    <n v="66"/>
    <s v="OPEL CORSA B 1.7 D Swing"/>
    <n v="150000"/>
    <s v="Dízel"/>
    <x v="19"/>
    <s v="1686"/>
    <s v="44"/>
    <s v="60"/>
    <n v="248458"/>
  </r>
  <r>
    <n v="67"/>
    <s v="OPEL CORSA B 1.2 16V Centennial"/>
    <n v="150000"/>
    <s v="Benzin"/>
    <x v="22"/>
    <s v="1199"/>
    <s v="48"/>
    <s v="65"/>
    <n v="214263"/>
  </r>
  <r>
    <n v="68"/>
    <s v="OPEL CORSA B 1.2 16V ECO"/>
    <n v="150000"/>
    <s v="Benzin"/>
    <x v="19"/>
    <s v="1199"/>
    <s v="48"/>
    <s v="65"/>
    <n v="239000"/>
  </r>
  <r>
    <n v="69"/>
    <s v="OPEL CORSA C 1.2 16V Comfort"/>
    <n v="150000"/>
    <s v="Benzin"/>
    <x v="4"/>
    <s v="1199"/>
    <s v="55"/>
    <s v="75"/>
    <n v="242617"/>
  </r>
  <r>
    <n v="70"/>
    <s v="OPEL CORSA B B 1.2i VIVA"/>
    <n v="165000"/>
    <s v="Benzin"/>
    <x v="21"/>
    <s v="1195"/>
    <s v="33"/>
    <s v="45"/>
    <n v="298328"/>
  </r>
  <r>
    <n v="71"/>
    <s v="OPEL CORSA A 1.4 GL"/>
    <n v="175000"/>
    <s v="Benzin"/>
    <x v="23"/>
    <s v="1389"/>
    <s v="40"/>
    <s v="54"/>
    <n v="110000"/>
  </r>
  <r>
    <n v="72"/>
    <s v="OPEL CORSA B 1.2i City"/>
    <n v="180000"/>
    <s v="Benzin"/>
    <x v="24"/>
    <s v="1196"/>
    <s v="33"/>
    <s v="45"/>
    <n v="194165"/>
  </r>
  <r>
    <n v="73"/>
    <s v="OPEL CORSA C 1.7 CDTI Cosmo"/>
    <n v="185000"/>
    <s v="Dízel"/>
    <x v="5"/>
    <s v="1686"/>
    <s v="74"/>
    <s v="101"/>
    <n v="200000"/>
  </r>
  <r>
    <n v="74"/>
    <s v="OPEL CORSA 1.0 12V Club"/>
    <n v="199999"/>
    <s v="Benzin"/>
    <x v="3"/>
    <s v="973"/>
    <s v="43"/>
    <s v="58"/>
    <n v="250000"/>
  </r>
  <r>
    <n v="75"/>
    <s v="OPEL CORSA B 1.2i City"/>
    <n v="200000"/>
    <s v="Benzin"/>
    <x v="20"/>
    <s v="1196"/>
    <s v="33"/>
    <s v="45"/>
    <n v="300750"/>
  </r>
  <r>
    <n v="76"/>
    <s v="OPEL CORSA B 1.2i Melody"/>
    <n v="210000"/>
    <s v="Benzin"/>
    <x v="19"/>
    <s v="1196"/>
    <s v="33"/>
    <s v="45"/>
    <n v="262000"/>
  </r>
  <r>
    <n v="77"/>
    <s v="OPEL CORSA B 1.2 16V City"/>
    <n v="219000"/>
    <s v="Benzin"/>
    <x v="22"/>
    <s v="1199"/>
    <s v="48"/>
    <s v="65"/>
    <n v="240000"/>
  </r>
  <r>
    <n v="78"/>
    <s v="OPEL CORSA B 1.0i 12V Beat Újszerű Gumik.Egy Év Műszaki!"/>
    <n v="219000"/>
    <s v="Benzin"/>
    <x v="2"/>
    <s v="973"/>
    <s v="40"/>
    <s v="54"/>
    <n v="190000"/>
  </r>
  <r>
    <n v="79"/>
    <s v="OPEL CORSA B 1.2i Joy"/>
    <n v="220000"/>
    <s v="Benzin"/>
    <x v="20"/>
    <s v="1196"/>
    <s v="33"/>
    <s v="45"/>
    <n v="174000"/>
  </r>
  <r>
    <n v="80"/>
    <s v="OPEL CORSA B 1.0i 12V Joy"/>
    <n v="230000"/>
    <s v="Benzin"/>
    <x v="2"/>
    <s v="973"/>
    <s v="40"/>
    <s v="54"/>
    <n v="343890"/>
  </r>
  <r>
    <n v="81"/>
    <s v="OPEL CORSA 1.2i City MAGYARORSZÁGI"/>
    <n v="239000"/>
    <s v="Benzin"/>
    <x v="20"/>
    <s v="1196"/>
    <s v="33"/>
    <s v="45"/>
    <n v="301568"/>
  </r>
  <r>
    <n v="82"/>
    <s v="OPEL CORSA B 1.2 16V Centennial"/>
    <n v="248000"/>
    <s v="Benzin"/>
    <x v="2"/>
    <s v="1199"/>
    <s v="48"/>
    <s v="65"/>
    <n v="260000"/>
  </r>
  <r>
    <n v="83"/>
    <s v="OPEL CORSA C 1.3 CDTI EURO COOL"/>
    <n v="249000"/>
    <s v="Dízel"/>
    <x v="5"/>
    <s v="1248"/>
    <s v="51"/>
    <s v="69"/>
    <n v="212285"/>
  </r>
  <r>
    <n v="84"/>
    <s v="OPEL CORSA B 1.2 16V CDX"/>
    <n v="249000"/>
    <s v="Benzin"/>
    <x v="2"/>
    <s v="1199"/>
    <s v="48"/>
    <s v="65"/>
    <n v="199431"/>
  </r>
  <r>
    <n v="85"/>
    <s v="OPEL CORSA B 1.2i City CSERE IS!!!! VONÓHOROG!!!!!!!"/>
    <n v="249999"/>
    <s v="Benzin"/>
    <x v="25"/>
    <s v="1196"/>
    <s v="33"/>
    <s v="45"/>
    <n v="183000"/>
  </r>
  <r>
    <n v="86"/>
    <s v="OPEL CORSA B 1.2i City"/>
    <n v="250000"/>
    <s v="Benzin"/>
    <x v="20"/>
    <s v="1196"/>
    <s v="33"/>
    <s v="45"/>
    <n v="221617"/>
  </r>
  <r>
    <n v="87"/>
    <s v="OPEL CORSA C 1.2 Enjoy"/>
    <n v="250000"/>
    <s v="Benzin"/>
    <x v="26"/>
    <s v="1199"/>
    <s v="55"/>
    <s v="75"/>
    <n v="196535"/>
  </r>
  <r>
    <n v="88"/>
    <s v="OPEL CORSA C 1.3 CDTI Cosmo"/>
    <n v="250000"/>
    <s v="Dízel"/>
    <x v="5"/>
    <s v="1248"/>
    <s v="51"/>
    <s v="69"/>
    <n v="190000"/>
  </r>
  <r>
    <n v="89"/>
    <s v="OPEL CORSA C 1.2 16V Club Easytronic"/>
    <n v="250000"/>
    <s v="Benzin"/>
    <x v="3"/>
    <s v="1199"/>
    <s v="55"/>
    <s v="75"/>
    <n v="286000"/>
  </r>
  <r>
    <n v="90"/>
    <s v="OPEL CORSA B 1.2i City Rozsdamentes. ültetett. egyedi bőrbelső"/>
    <n v="200000"/>
    <s v="Benzin"/>
    <x v="21"/>
    <s v="1196"/>
    <s v="33"/>
    <s v="45"/>
    <n v="196735"/>
  </r>
  <r>
    <n v="91"/>
    <s v="OPEL CORSA B 1.0i 12V Champion FIGYELEM FUTÁROK!!!!!"/>
    <n v="269000"/>
    <s v="Benzin"/>
    <x v="22"/>
    <s v="973"/>
    <s v="40"/>
    <s v="54"/>
    <n v="200000"/>
  </r>
  <r>
    <n v="92"/>
    <s v="OPEL CORSA C 1.2 16V Comfort Külfőldi okmányokkal !!!"/>
    <n v="239000"/>
    <s v="Benzin"/>
    <x v="5"/>
    <s v="1199"/>
    <s v="55"/>
    <s v="75"/>
    <n v="145358"/>
  </r>
  <r>
    <n v="93"/>
    <s v="OPEL CORSA B 1.4 Swing MÜSZAKI:24.11.04 ig KM:174.874! UJ!!GUMIVAL.ELEKTROMOS ABLAKOK"/>
    <n v="269999"/>
    <s v="Benzin"/>
    <x v="24"/>
    <s v="1389"/>
    <s v="44"/>
    <s v="60"/>
    <n v="175874"/>
  </r>
  <r>
    <n v="94"/>
    <s v="OPEL CORSA B 1.4 Swing"/>
    <n v="280000"/>
    <s v="Benzin"/>
    <x v="27"/>
    <s v="1389"/>
    <s v="44"/>
    <s v="60"/>
    <n v="197000"/>
  </r>
  <r>
    <n v="95"/>
    <s v="OPEL CORSA B 1.2i Swing"/>
    <n v="280000"/>
    <s v="Benzin"/>
    <x v="25"/>
    <s v="1196"/>
    <s v="33"/>
    <s v="45"/>
    <n v="284187"/>
  </r>
  <r>
    <n v="96"/>
    <s v="OPEL CORSA B 1.2i City"/>
    <n v="280000"/>
    <s v="Benzin"/>
    <x v="21"/>
    <s v="1196"/>
    <s v="33"/>
    <s v="45"/>
    <n v="229402"/>
  </r>
  <r>
    <n v="97"/>
    <s v="OPEL CORSA C 1.0 Enjoy KLÍMA.SZERVIZFÜZET.SZERVÓKORMÁNY"/>
    <n v="290000"/>
    <s v="Benzin"/>
    <x v="5"/>
    <s v="998"/>
    <s v="44"/>
    <s v="60"/>
    <n v="212000"/>
  </r>
  <r>
    <n v="98"/>
    <s v="OPEL CORSA C 1.0 12V Club Easytronic"/>
    <n v="290000"/>
    <s v="Benzin"/>
    <x v="28"/>
    <s v="973"/>
    <s v="43"/>
    <s v="58"/>
    <n v="290000"/>
  </r>
  <r>
    <n v="99"/>
    <s v="OPEL CORSA B 1.2 16V Centennial"/>
    <n v="290000"/>
    <s v="Benzin"/>
    <x v="2"/>
    <s v="1199"/>
    <s v="48"/>
    <s v="65"/>
    <n v="158000"/>
  </r>
  <r>
    <n v="100"/>
    <s v="OPEL CORSA B 1.4 16V Swing Kiváló motorral. univerzális katalizátorral"/>
    <n v="299000"/>
    <s v="Benzin"/>
    <x v="20"/>
    <s v="1389"/>
    <s v="66"/>
    <s v="90"/>
    <n v="171230"/>
  </r>
  <r>
    <n v="101"/>
    <s v="OPEL CORSA B 1.0i 12V City"/>
    <n v="299000"/>
    <s v="Benzin"/>
    <x v="22"/>
    <s v="973"/>
    <s v="40"/>
    <s v="54"/>
    <n v="221000"/>
  </r>
  <r>
    <n v="102"/>
    <s v="OPEL CORSA B 1.0i 12V City"/>
    <n v="299000"/>
    <s v="Benzin"/>
    <x v="27"/>
    <s v="973"/>
    <s v="40"/>
    <s v="54"/>
    <n v="120000"/>
  </r>
  <r>
    <n v="103"/>
    <s v="OPEL CORSA B 1.2i City"/>
    <n v="299000"/>
    <s v="Benzin"/>
    <x v="24"/>
    <s v="1196"/>
    <s v="33"/>
    <s v="45"/>
    <n v="204074"/>
  </r>
  <r>
    <n v="104"/>
    <s v="OPEL CORSA A 1.0 City S RITKASÁG!"/>
    <n v="299000"/>
    <s v="Benzin"/>
    <x v="29"/>
    <s v="993"/>
    <s v="33"/>
    <s v="45"/>
    <n v="77800"/>
  </r>
  <r>
    <n v="105"/>
    <s v="OPEL CORSA C 1.0 12V Viva"/>
    <n v="300000"/>
    <s v="Benzin"/>
    <x v="3"/>
    <s v="3"/>
    <s v="43"/>
    <s v="58"/>
    <n v="330913"/>
  </r>
  <r>
    <n v="106"/>
    <s v="OPEL CORSA "/>
    <n v="300000"/>
    <s v="Benzin"/>
    <x v="19"/>
    <s v="1200"/>
    <s v="103116km"/>
    <s v="? km-re"/>
    <n v="103116"/>
  </r>
  <r>
    <n v="107"/>
    <s v="OPEL CORSA B 1.0i 12V ECO"/>
    <n v="300000"/>
    <s v="Benzin"/>
    <x v="19"/>
    <s v="979"/>
    <s v="40"/>
    <s v="54"/>
    <n v="296900"/>
  </r>
  <r>
    <n v="108"/>
    <s v="OPEL CORSA B 1.0i 12V Beat"/>
    <n v="300000"/>
    <s v="Benzin"/>
    <x v="27"/>
    <s v="973"/>
    <s v="40"/>
    <s v="54"/>
    <n v="124369"/>
  </r>
  <r>
    <n v="109"/>
    <s v="OPEL CORSA B 1.5 D Swing"/>
    <n v="300000"/>
    <s v="Dízel"/>
    <x v="24"/>
    <s v="1488"/>
    <s v="37"/>
    <s v="50"/>
    <n v="280000"/>
  </r>
  <r>
    <n v="110"/>
    <s v="OPEL CORSA B 1.2i Swing FRISS VIZSGA ROHADÁSMENTES 140000KM"/>
    <n v="319000"/>
    <s v="Benzin"/>
    <x v="25"/>
    <s v="1196"/>
    <s v="33"/>
    <s v="45"/>
    <n v="140000"/>
  </r>
  <r>
    <n v="111"/>
    <s v="OPEL CORSA C 1.2 EURO COOL"/>
    <n v="320000"/>
    <s v="Benzin"/>
    <x v="26"/>
    <s v="1229"/>
    <s v="59"/>
    <s v="80"/>
    <n v="317000"/>
  </r>
  <r>
    <n v="112"/>
    <s v="OPEL CORSA B 1.2 16V City"/>
    <n v="320000"/>
    <s v="Benzin"/>
    <x v="2"/>
    <s v="1199"/>
    <s v="48"/>
    <s v="65"/>
    <n v="155900"/>
  </r>
  <r>
    <n v="113"/>
    <s v="OPEL CORSA C 1.2 16V Club"/>
    <n v="320000"/>
    <s v="Benzin"/>
    <x v="28"/>
    <s v="1199"/>
    <s v="55"/>
    <s v="75"/>
    <n v="248585"/>
  </r>
  <r>
    <n v="114"/>
    <s v="OPEL CORSA B 1.2i ECO"/>
    <n v="320000"/>
    <s v="Benzin"/>
    <x v="20"/>
    <s v="1196"/>
    <s v="33"/>
    <s v="45"/>
    <n v="222000"/>
  </r>
  <r>
    <n v="115"/>
    <s v="OPEL CORSA 1.4 16V Swing (Automata) Klíma.Jó motor és műszaki állapot.egészséges kaszni"/>
    <n v="325000"/>
    <s v="Benzin"/>
    <x v="27"/>
    <s v="1389"/>
    <s v="66"/>
    <s v="90"/>
    <n v="230000"/>
  </r>
  <r>
    <n v="116"/>
    <s v="OPEL CORSA B 1.2i Light 2 év műszaki! Csere-beszámítás!"/>
    <n v="329000"/>
    <s v="Benzin"/>
    <x v="21"/>
    <s v="1196"/>
    <s v="33"/>
    <s v="45"/>
    <n v="184467"/>
  </r>
  <r>
    <n v="117"/>
    <s v="OPEL CORSA B 1.2i Swing"/>
    <n v="329000"/>
    <s v="Benzin"/>
    <x v="20"/>
    <s v="1196"/>
    <s v="33"/>
    <s v="45"/>
    <n v="169404"/>
  </r>
  <r>
    <n v="118"/>
    <s v="OPEL CORSA B 1.0i 12V Beat"/>
    <n v="330000"/>
    <s v="Benzin"/>
    <x v="2"/>
    <s v="973"/>
    <s v="40"/>
    <s v="54"/>
    <n v="190391"/>
  </r>
  <r>
    <n v="119"/>
    <s v="OPEL CORSA B 1.2 16V City Magyarországi 2 Gazdás leinformálható családi kedvenc"/>
    <n v="336000"/>
    <s v="Benzin"/>
    <x v="22"/>
    <s v="1199"/>
    <s v="48"/>
    <s v="65"/>
    <n v="134000"/>
  </r>
  <r>
    <n v="120"/>
    <s v="OPEL CORSA C 1.0 12V Club Jó motorral.5l-es fogyasztással"/>
    <n v="341000"/>
    <s v="Benzin"/>
    <x v="4"/>
    <s v="973"/>
    <s v="43"/>
    <s v="58"/>
    <n v="297000"/>
  </r>
  <r>
    <n v="121"/>
    <s v="OPEL CORSA C 1.2 16V Comfort Easytronic"/>
    <n v="345000"/>
    <s v="Benzin"/>
    <x v="28"/>
    <s v="1199"/>
    <s v="55"/>
    <s v="75"/>
    <n v="223432"/>
  </r>
  <r>
    <n v="122"/>
    <s v="OPEL CORSA C 1.2 16V Club"/>
    <n v="345000"/>
    <s v="Benzin"/>
    <x v="4"/>
    <s v="1199"/>
    <s v="55"/>
    <s v="75"/>
    <n v="163554"/>
  </r>
  <r>
    <n v="123"/>
    <s v="OPEL CORSA 1.2 16V City"/>
    <n v="349000"/>
    <s v="Benzin"/>
    <x v="2"/>
    <s v="1199"/>
    <s v="48"/>
    <s v="65"/>
    <n v="173000"/>
  </r>
  <r>
    <n v="124"/>
    <s v="OPEL CORSA C 1.0 12V Comfort"/>
    <n v="349000"/>
    <s v="Benzin"/>
    <x v="28"/>
    <s v="973"/>
    <s v="43"/>
    <s v="58"/>
    <n v="276026"/>
  </r>
  <r>
    <n v="125"/>
    <s v="OPEL CORSA 1.0 12V Comfort"/>
    <n v="349000"/>
    <s v="Benzin"/>
    <x v="4"/>
    <s v="973"/>
    <s v="43"/>
    <s v="58"/>
    <n v="404267"/>
  </r>
  <r>
    <n v="126"/>
    <s v="OPEL CORSA B 1.0i 12V ECO"/>
    <n v="349000"/>
    <s v="Benzin"/>
    <x v="27"/>
    <s v="973"/>
    <s v="40"/>
    <s v="54"/>
    <n v="104000"/>
  </r>
  <r>
    <n v="127"/>
    <s v="OPEL CORSA C 1.0 12V Comfort Sok vizsga!Klíma!Szervo!Centrálzár!"/>
    <n v="349999"/>
    <s v="Benzin"/>
    <x v="28"/>
    <s v="973"/>
    <s v="43"/>
    <s v="58"/>
    <n v="226102"/>
  </r>
  <r>
    <n v="128"/>
    <s v="OPEL CORSA 1.0 12V Comfort Megkímélt. vizsga 2025-ig"/>
    <n v="350000"/>
    <s v="Benzin"/>
    <x v="4"/>
    <s v="973"/>
    <s v="43"/>
    <s v="58"/>
    <n v="230000"/>
  </r>
  <r>
    <n v="129"/>
    <s v="OPEL CORSA C 1.0 12V Club"/>
    <n v="350000"/>
    <s v="Benzin"/>
    <x v="4"/>
    <s v="973"/>
    <s v="43"/>
    <s v="58"/>
    <n v="89874"/>
  </r>
  <r>
    <n v="130"/>
    <s v="OPEL CORSA C 1.2 16V Comfort Easytronic"/>
    <n v="350000"/>
    <s v="Benzin"/>
    <x v="28"/>
    <s v="1199"/>
    <s v="55"/>
    <s v="75"/>
    <n v="132071"/>
  </r>
  <r>
    <n v="131"/>
    <s v="OPEL CORSA 1.2 16V City"/>
    <n v="350000"/>
    <s v="Benzin"/>
    <x v="2"/>
    <s v="1199"/>
    <s v="48"/>
    <s v="65"/>
    <n v="173000"/>
  </r>
  <r>
    <n v="132"/>
    <s v="OPEL CORSA C 1.2 16V Club Easytronic"/>
    <n v="350000"/>
    <s v="Benzin"/>
    <x v="28"/>
    <s v="1199"/>
    <s v="55"/>
    <s v="75"/>
    <n v="278085"/>
  </r>
  <r>
    <n v="133"/>
    <s v="OPEL CORSA C 1.7 DTi 16V Comfort"/>
    <n v="350000"/>
    <s v="Dízel"/>
    <x v="4"/>
    <s v="1686"/>
    <s v="55"/>
    <s v="75"/>
    <n v="360668"/>
  </r>
  <r>
    <n v="134"/>
    <s v="OPEL CORSA B 1.7 D City"/>
    <n v="350000"/>
    <s v="Dízel"/>
    <x v="22"/>
    <s v="1686"/>
    <s v="44"/>
    <s v="60"/>
    <n v="402063"/>
  </r>
  <r>
    <n v="135"/>
    <s v="OPEL CORSA C 1.2 16V Comfort"/>
    <n v="369000"/>
    <s v="Benzin"/>
    <x v="22"/>
    <s v="1199"/>
    <s v="55"/>
    <s v="75"/>
    <n v="244084"/>
  </r>
  <r>
    <n v="136"/>
    <s v="OPEL CORSA B 1.4 Swing MÜSZAKI:24.07.26 ig KM:231.540! SZERVÓKORMÁNY. ABS. EL. ABLAKOK. KÖZPONTI RÁZ. f"/>
    <n v="369999"/>
    <s v="Benzin"/>
    <x v="19"/>
    <s v="1389"/>
    <s v="44"/>
    <s v="60"/>
    <n v="231540"/>
  </r>
  <r>
    <n v="137"/>
    <s v="OPEL CORSA C 1.2 16V Njoy Easytronic"/>
    <n v="370000"/>
    <s v="Benzin"/>
    <x v="4"/>
    <s v="1199"/>
    <s v="55"/>
    <s v="75"/>
    <n v="320000"/>
  </r>
  <r>
    <n v="138"/>
    <s v="OPEL CORSA C 1.2 Optima"/>
    <n v="375000"/>
    <s v="Benzin"/>
    <x v="26"/>
    <s v="1200"/>
    <s v="266000km"/>
    <s v="? km-re"/>
    <n v="266000"/>
  </r>
  <r>
    <n v="139"/>
    <s v="OPEL CORSA COMBO 1.6 Comfort 5 személyes"/>
    <n v="380000"/>
    <s v="Benzin"/>
    <x v="5"/>
    <s v="1598"/>
    <s v="64"/>
    <s v="87"/>
    <n v="380000"/>
  </r>
  <r>
    <n v="140"/>
    <s v="OPEL CORSA C 1.0 Enjoy Eco Easytronic"/>
    <n v="380000"/>
    <s v="Benzin"/>
    <x v="26"/>
    <s v="973"/>
    <s v="43"/>
    <s v="58"/>
    <n v="240926"/>
  </r>
  <r>
    <n v="141"/>
    <s v="OPEL CORSA C 1.0 Cosmo Easytronic"/>
    <n v="380000"/>
    <s v="Benzin"/>
    <x v="26"/>
    <s v="998"/>
    <s v="44"/>
    <s v="60"/>
    <n v="178000"/>
  </r>
  <r>
    <n v="142"/>
    <s v="OPEL CORSA C 1.0 12V Club"/>
    <n v="380000"/>
    <s v="Benzin"/>
    <x v="28"/>
    <s v="973"/>
    <s v="43"/>
    <s v="58"/>
    <n v="230000"/>
  </r>
  <r>
    <n v="143"/>
    <s v="OPEL CORSA B 1.4 Joy"/>
    <n v="380000"/>
    <s v="Benzin"/>
    <x v="24"/>
    <s v="1389"/>
    <s v="44"/>
    <s v="60"/>
    <n v="267053"/>
  </r>
  <r>
    <n v="144"/>
    <s v="OPEL CORSA B 1.2i City"/>
    <n v="390000"/>
    <s v="Benzin"/>
    <x v="19"/>
    <s v="1196"/>
    <s v="33"/>
    <s v="45"/>
    <n v="217000"/>
  </r>
  <r>
    <n v="145"/>
    <s v="OPEL CORSA C 1.7 DTi 16V Comfort"/>
    <n v="390000"/>
    <s v="Dízel"/>
    <x v="3"/>
    <s v="1686"/>
    <s v="55"/>
    <s v="75"/>
    <n v="437000"/>
  </r>
  <r>
    <n v="146"/>
    <s v="OPEL CORSA B 1.5 TD Swing"/>
    <n v="399000"/>
    <s v="Dízel"/>
    <x v="21"/>
    <s v="1488"/>
    <s v="49"/>
    <s v="67"/>
    <n v="298000"/>
  </r>
  <r>
    <n v="147"/>
    <s v="OPEL CORSA C 1.2 16V Comfort"/>
    <n v="399000"/>
    <s v="Benzin"/>
    <x v="22"/>
    <s v="1199"/>
    <s v="55"/>
    <s v="75"/>
    <n v="221913"/>
  </r>
  <r>
    <n v="148"/>
    <s v="OPEL CORSA 1.0 12V Club Klíma"/>
    <n v="399000"/>
    <s v="Benzin"/>
    <x v="28"/>
    <s v="973"/>
    <s v="43"/>
    <s v="58"/>
    <n v="199369"/>
  </r>
  <r>
    <n v="149"/>
    <s v="OPEL CORSA B 1.2i City valós155.000km"/>
    <n v="399000"/>
    <s v="Benzin"/>
    <x v="21"/>
    <s v="1196"/>
    <s v="33"/>
    <s v="45"/>
    <n v="155000"/>
  </r>
  <r>
    <n v="150"/>
    <s v="OPEL CORSA C 1.0 Cosmo"/>
    <n v="399999"/>
    <s v="Benzin"/>
    <x v="5"/>
    <s v="998"/>
    <s v="44"/>
    <s v="60"/>
    <n v="270000"/>
  </r>
  <r>
    <n v="151"/>
    <s v="OPEL CORSA B 1.0i 12V Beat"/>
    <n v="400000"/>
    <s v="Benzin"/>
    <x v="27"/>
    <s v="973"/>
    <s v="40"/>
    <s v="54"/>
    <n v="203119"/>
  </r>
  <r>
    <n v="152"/>
    <s v="OPEL CORSA C 1.2 16V Comfort"/>
    <n v="400000"/>
    <s v="Benzin"/>
    <x v="3"/>
    <s v="1199"/>
    <s v="55"/>
    <s v="75"/>
    <n v="122240"/>
  </r>
  <r>
    <n v="153"/>
    <s v="OPEL CORSA C 1.2 16V Comfort"/>
    <n v="400000"/>
    <s v="Benzin"/>
    <x v="28"/>
    <s v="1199"/>
    <s v="55"/>
    <s v="75"/>
    <n v="210958"/>
  </r>
  <r>
    <n v="154"/>
    <s v="OPEL CORSA C 1.0 12V Comfort Easytronic"/>
    <n v="409000"/>
    <s v="Benzin"/>
    <x v="28"/>
    <s v="973"/>
    <s v="43"/>
    <s v="58"/>
    <n v="112000"/>
  </r>
  <r>
    <n v="155"/>
    <s v="OPEL CORSA C 1.2 16V Club Easytronic"/>
    <n v="420000"/>
    <s v="Benzin"/>
    <x v="3"/>
    <s v="1199"/>
    <s v="55"/>
    <s v="75"/>
    <n v="245000"/>
  </r>
  <r>
    <n v="156"/>
    <s v="OPEL CORSA COMBO 1.6 Tour Njoy"/>
    <n v="420000"/>
    <s v="Benzin"/>
    <x v="5"/>
    <s v="1598"/>
    <s v="64"/>
    <s v="87"/>
    <n v="264000"/>
  </r>
  <r>
    <n v="157"/>
    <s v="OPEL CORSA B 1.5 TD Swing"/>
    <n v="420000"/>
    <s v="Dízel"/>
    <x v="24"/>
    <s v="1488"/>
    <s v="49"/>
    <s v="67"/>
    <n v="267000"/>
  </r>
  <r>
    <n v="158"/>
    <s v="OPEL CORSA C 1.2 16V Sport"/>
    <n v="420000"/>
    <s v="Benzin"/>
    <x v="3"/>
    <s v="1199"/>
    <s v="55"/>
    <s v="75"/>
    <n v="241000"/>
  </r>
  <r>
    <n v="159"/>
    <s v="OPEL CORSA C 1.2 16V Club"/>
    <n v="425000"/>
    <s v="Benzin"/>
    <x v="3"/>
    <s v="1199"/>
    <s v="55"/>
    <s v="75"/>
    <n v="223644"/>
  </r>
  <r>
    <n v="160"/>
    <s v="OPEL CORSA C 1.0 12V Club"/>
    <n v="430000"/>
    <s v="Benzin"/>
    <x v="4"/>
    <s v="973"/>
    <s v="43"/>
    <s v="58"/>
    <n v="300000"/>
  </r>
  <r>
    <n v="161"/>
    <s v="OPEL CORSA C 1.3 CDTI Essentia"/>
    <n v="430000"/>
    <s v="Dízel"/>
    <x v="5"/>
    <s v="1248"/>
    <s v="51"/>
    <s v="69"/>
    <n v="327000"/>
  </r>
  <r>
    <n v="162"/>
    <s v="OPEL CORSA 1.2 Bonusz"/>
    <n v="439000"/>
    <s v="Benzin"/>
    <x v="30"/>
    <s v="1229"/>
    <s v="59"/>
    <s v="80"/>
    <n v="200000"/>
  </r>
  <r>
    <n v="163"/>
    <s v="OPEL CORSA 1.0 12V Comfort"/>
    <n v="440000"/>
    <s v="Benzin"/>
    <x v="4"/>
    <s v="973"/>
    <s v="43"/>
    <s v="58"/>
    <n v="236000"/>
  </r>
  <r>
    <n v="164"/>
    <s v="OPEL CORSA C 1.2 16V Comfort"/>
    <n v="440000"/>
    <s v="Benzin"/>
    <x v="3"/>
    <s v="1199"/>
    <s v="55"/>
    <s v="75"/>
    <n v="257124"/>
  </r>
  <r>
    <n v="165"/>
    <s v="OPEL CORSA B 1.4 16V Si Sport"/>
    <n v="449999"/>
    <s v="Benzin"/>
    <x v="2"/>
    <s v="1400"/>
    <s v="66"/>
    <s v="90"/>
    <n v="133970"/>
  </r>
  <r>
    <n v="166"/>
    <s v="OPEL CORSA C 1.0 12V Viva"/>
    <n v="450000"/>
    <s v="Benzin"/>
    <x v="4"/>
    <s v="973"/>
    <s v="43"/>
    <s v="58"/>
    <n v="95997"/>
  </r>
  <r>
    <n v="167"/>
    <s v="OPEL CORSA C 1.2 16V Njoy"/>
    <n v="450000"/>
    <s v="Benzin"/>
    <x v="4"/>
    <s v="1199"/>
    <s v="55"/>
    <s v="75"/>
    <n v="219327"/>
  </r>
  <r>
    <n v="168"/>
    <s v="OPEL CORSA C "/>
    <n v="470000"/>
    <s v="Benzin"/>
    <x v="28"/>
    <s v="973"/>
    <s v="43"/>
    <s v="58"/>
    <n v="187167"/>
  </r>
  <r>
    <n v="169"/>
    <s v="OPEL CORSA C 1.0 12V Club"/>
    <n v="470000"/>
    <s v="Benzin"/>
    <x v="3"/>
    <s v="973"/>
    <s v="43"/>
    <s v="58"/>
    <n v="232237"/>
  </r>
  <r>
    <n v="170"/>
    <s v="OPEL CORSA C 1.0 12V Viva"/>
    <n v="475000"/>
    <s v="Benzin"/>
    <x v="4"/>
    <s v="973"/>
    <s v="43"/>
    <s v="58"/>
    <n v="210000"/>
  </r>
  <r>
    <n v="171"/>
    <s v="OPEL CORSA 1.0 12V Club"/>
    <n v="475000"/>
    <s v="Benzin"/>
    <x v="3"/>
    <s v="973"/>
    <s v="43"/>
    <s v="58"/>
    <n v="147071"/>
  </r>
  <r>
    <n v="172"/>
    <s v="OPEL CORSA 1.0 12V Club KLÍMÁS.KIFOGÁSTALAN ÁLLAPOT"/>
    <n v="479000"/>
    <s v="Benzin"/>
    <x v="28"/>
    <s v="973"/>
    <s v="43"/>
    <s v="58"/>
    <n v="218000"/>
  </r>
  <r>
    <n v="173"/>
    <s v="OPEL CORSA C 1.3 CDTI Cosmo"/>
    <n v="479990"/>
    <s v="Dízel"/>
    <x v="26"/>
    <s v="1248"/>
    <s v="51"/>
    <s v="69"/>
    <n v="191000"/>
  </r>
  <r>
    <n v="174"/>
    <s v="OPEL CORSA C 1.3 CDTI Cosmo"/>
    <n v="480000"/>
    <s v="Dízel"/>
    <x v="26"/>
    <s v="1248"/>
    <s v="51"/>
    <s v="69"/>
    <n v="242000"/>
  </r>
  <r>
    <n v="175"/>
    <s v="OPEL CORSA C 1.7 DTi 16V Comfort"/>
    <n v="490000"/>
    <s v="Dízel"/>
    <x v="4"/>
    <s v="1686"/>
    <s v="55"/>
    <s v="75"/>
    <n v="255000"/>
  </r>
  <r>
    <n v="176"/>
    <s v="OPEL CORSA C 1.2 16V Club"/>
    <n v="499000"/>
    <s v="Benzin"/>
    <x v="3"/>
    <s v="1199"/>
    <s v="55"/>
    <s v="75"/>
    <n v="210000"/>
  </r>
  <r>
    <n v="177"/>
    <s v="OPEL CORSA C 1.3 CDTI Essentia"/>
    <n v="499000"/>
    <s v="Dízel"/>
    <x v="30"/>
    <s v="294455k"/>
    <s v="? km-re"/>
    <m/>
    <n v="294455"/>
  </r>
  <r>
    <n v="178"/>
    <s v="OPEL CORSA C 1.2 16V Comfort"/>
    <n v="499000"/>
    <s v="Benzin"/>
    <x v="28"/>
    <s v="1199"/>
    <s v="55"/>
    <s v="75"/>
    <n v="219300"/>
  </r>
  <r>
    <n v="179"/>
    <s v="OPEL CORSA C 1.3 CDTI Essentia"/>
    <n v="499000"/>
    <s v="Dízel"/>
    <x v="26"/>
    <s v="1248"/>
    <s v="51"/>
    <s v="69"/>
    <n v="221600"/>
  </r>
  <r>
    <n v="180"/>
    <s v="OPEL CORSA C 1.4 Enjoy"/>
    <n v="499000"/>
    <s v="Benzin"/>
    <x v="5"/>
    <s v="1364"/>
    <s v="66"/>
    <s v="90"/>
    <n v="228000"/>
  </r>
  <r>
    <n v="181"/>
    <s v="OPEL CORSA C 1.2 16V Comfort FRISS MŰSZAKI VIZSGA/JÉGHIDEG KLÍMA/BIZOMÁNYOS GÉPJÁRMŰ!"/>
    <n v="499000"/>
    <s v="Benzin"/>
    <x v="4"/>
    <s v="1199"/>
    <s v="55"/>
    <s v="75"/>
    <n v="227000"/>
  </r>
  <r>
    <n v="182"/>
    <s v="OPEL CORSA C 1.2 16V Club AZONNAL ELVIHETŐ!MAGYAR RENDSZÁMOS!"/>
    <n v="499000"/>
    <s v="Benzin"/>
    <x v="3"/>
    <s v="1199"/>
    <s v="55"/>
    <s v="75"/>
    <n v="215000"/>
  </r>
  <r>
    <n v="183"/>
    <s v="OPEL CORSA C 1.0 Viva /MAGYARORSZÁGI! /GARANTÁLT KM!"/>
    <n v="499000"/>
    <s v="Benzin"/>
    <x v="4"/>
    <s v="998"/>
    <s v="43"/>
    <s v="58"/>
    <n v="203000"/>
  </r>
  <r>
    <n v="184"/>
    <s v="OPEL CORSA C 1.0i 12V Servo Egyedi Megjelenés!"/>
    <n v="499000"/>
    <s v="Benzin"/>
    <x v="28"/>
    <s v="973"/>
    <s v="43"/>
    <s v="58"/>
    <n v="228000"/>
  </r>
  <r>
    <n v="185"/>
    <s v="OPEL CORSA C 1.0 12V Njoy Friss vizsga"/>
    <n v="499000"/>
    <s v="Benzin"/>
    <x v="4"/>
    <s v="973"/>
    <s v="43"/>
    <s v="58"/>
    <n v="213000"/>
  </r>
  <r>
    <n v="186"/>
    <s v="OPEL CORSA B 1.6 16V GSi Klíma szervo el. Ablak"/>
    <n v="499990"/>
    <s v="Benzin"/>
    <x v="19"/>
    <s v="1598"/>
    <s v="78"/>
    <s v="106"/>
    <n v="207245"/>
  </r>
  <r>
    <n v="187"/>
    <s v="OPEL CORSA B 1.4 16V Champion 1.4i 16V"/>
    <n v="499999"/>
    <s v="Benzin"/>
    <x v="22"/>
    <s v="1389"/>
    <s v="66"/>
    <s v="90"/>
    <n v="90500"/>
  </r>
  <r>
    <n v="188"/>
    <s v="OPEL CORSA C 1.2 16V Elegance MÜSZAKI:24.11.07 ig KM:211.670! ICEHIDEG Működő KLIMA.SZERVÓ.2 LUFI...valos: 21"/>
    <n v="499999"/>
    <s v="Benzin"/>
    <x v="3"/>
    <s v="1199"/>
    <s v="55"/>
    <s v="75"/>
    <n v="211670"/>
  </r>
  <r>
    <n v="189"/>
    <s v="OPEL CORSA D 1.2 Essentia Easytronic"/>
    <n v="500000"/>
    <s v="Benzin"/>
    <x v="7"/>
    <s v="1229"/>
    <s v="59"/>
    <s v="80"/>
    <n v="134821"/>
  </r>
  <r>
    <n v="190"/>
    <s v="OPEL CORSA C 1.2 16V Comfort"/>
    <n v="500000"/>
    <s v="Benzin"/>
    <x v="4"/>
    <s v="1199"/>
    <s v="55"/>
    <s v="75"/>
    <n v="98000"/>
  </r>
  <r>
    <n v="191"/>
    <s v="OPEL CORSA 1.2 16V Comfort"/>
    <n v="500000"/>
    <s v="Benzin"/>
    <x v="4"/>
    <s v="1199"/>
    <s v="55"/>
    <s v="75"/>
    <n v="191773"/>
  </r>
  <r>
    <n v="192"/>
    <s v="OPEL CORSA C 1.2 16V Comfort"/>
    <n v="515000"/>
    <s v="Benzin"/>
    <x v="3"/>
    <s v="1199"/>
    <s v="55"/>
    <s v="75"/>
    <n v="305200"/>
  </r>
  <r>
    <n v="193"/>
    <s v="OPEL CORSA C 1.2 EURO"/>
    <n v="520000"/>
    <s v="Benzin"/>
    <x v="5"/>
    <s v="1199"/>
    <s v="55"/>
    <s v="75"/>
    <n v="155000"/>
  </r>
  <r>
    <n v="194"/>
    <s v="OPEL CORSA C 1.2 16V Club"/>
    <n v="529000"/>
    <s v="Benzin"/>
    <x v="28"/>
    <s v="1199"/>
    <s v="55"/>
    <s v="75"/>
    <n v="209000"/>
  </r>
  <r>
    <n v="195"/>
    <s v="OPEL CORSA C 1.7 Di 16V"/>
    <n v="530000"/>
    <s v="Dízel"/>
    <x v="4"/>
    <s v="1686"/>
    <s v="48"/>
    <s v="65"/>
    <n v="278000"/>
  </r>
  <r>
    <n v="196"/>
    <s v="OPEL CORSA D 1.2 Cosmo"/>
    <n v="549000"/>
    <s v="Benzin"/>
    <x v="6"/>
    <s v="1229"/>
    <s v="59"/>
    <s v="80"/>
    <n v="210000"/>
  </r>
  <r>
    <n v="197"/>
    <s v="OPEL CORSA C 1.2 16V Comfort"/>
    <n v="550000"/>
    <s v="Benzin"/>
    <x v="4"/>
    <s v="1199"/>
    <s v="55"/>
    <s v="75"/>
    <n v="169000"/>
  </r>
  <r>
    <n v="198"/>
    <s v="OPEL CORSA C 1.2 Cosmo"/>
    <n v="550000"/>
    <s v="Benzin"/>
    <x v="5"/>
    <s v="1229"/>
    <s v="59"/>
    <s v="80"/>
    <n v="198000"/>
  </r>
  <r>
    <n v="199"/>
    <s v="OPEL CORSA C 1.2 Cosmo Easytronic"/>
    <n v="550000"/>
    <s v="Benzin"/>
    <x v="5"/>
    <s v="1199"/>
    <s v="55"/>
    <s v="75"/>
    <n v="176000"/>
  </r>
  <r>
    <n v="200"/>
    <s v="OPEL CORSA C "/>
    <n v="550000"/>
    <s v="Benzin"/>
    <x v="26"/>
    <s v="59kW"/>
    <s v="80LE"/>
    <s v="290389km"/>
    <n v="290389"/>
  </r>
  <r>
    <n v="201"/>
    <s v="OPEL CORSA C 1.3 CDTI Cosmo Easytronic"/>
    <n v="550000"/>
    <s v="Dízel"/>
    <x v="26"/>
    <s v="1248"/>
    <s v="51"/>
    <s v="69"/>
    <n v="340000"/>
  </r>
  <r>
    <n v="202"/>
    <s v="OPEL CORSA B 1.0i 12V Swing"/>
    <n v="550000"/>
    <s v="Benzin"/>
    <x v="2"/>
    <s v="973"/>
    <s v="40"/>
    <s v="54"/>
    <n v="150000"/>
  </r>
  <r>
    <n v="203"/>
    <s v="OPEL CORSA C 1.2 16V Club"/>
    <n v="550000"/>
    <s v="Benzin"/>
    <x v="28"/>
    <s v="1199"/>
    <s v="55"/>
    <s v="75"/>
    <n v="290000"/>
  </r>
  <r>
    <n v="204"/>
    <s v="OPEL CORSA C "/>
    <n v="550000"/>
    <m/>
    <x v="5"/>
    <s v="2170"/>
    <m/>
    <m/>
    <n v="217064"/>
  </r>
  <r>
    <n v="205"/>
    <s v="OPEL CORSA C 1.2 16V Club Easytronic"/>
    <n v="550000"/>
    <s v="Benzin"/>
    <x v="22"/>
    <s v="1199"/>
    <s v="55"/>
    <s v="75"/>
    <n v="161688"/>
  </r>
  <r>
    <n v="206"/>
    <s v="OPEL CORSA C 1.4 16V Comfort 1.4 benzin digitális klíma szervó bőr multikormány"/>
    <n v="555555"/>
    <s v="Benzin"/>
    <x v="4"/>
    <s v="1389"/>
    <s v="66"/>
    <s v="90"/>
    <n v="212000"/>
  </r>
  <r>
    <n v="207"/>
    <s v="OPEL CORSA B 1.2 16V Champion"/>
    <n v="560000"/>
    <s v="Benzin"/>
    <x v="22"/>
    <s v="1199"/>
    <s v="48"/>
    <s v="65"/>
    <n v="133754"/>
  </r>
  <r>
    <n v="208"/>
    <s v="OPEL CORSA C 1.3 CDTI EURO"/>
    <n v="560000"/>
    <s v="Dízel"/>
    <x v="5"/>
    <s v="1248"/>
    <s v="51"/>
    <s v="69"/>
    <n v="302400"/>
  </r>
  <r>
    <n v="209"/>
    <s v="OPEL CORSA C 1.2 16V Club Easytronic"/>
    <n v="570000"/>
    <s v="Benzin"/>
    <x v="3"/>
    <s v="1199"/>
    <s v="55"/>
    <s v="75"/>
    <n v="249000"/>
  </r>
  <r>
    <n v="210"/>
    <s v="OPEL CORSA C 1.0 Viva"/>
    <n v="575000"/>
    <s v="Benzin"/>
    <x v="4"/>
    <s v="973"/>
    <s v="43"/>
    <s v="58"/>
    <n v="168637"/>
  </r>
  <r>
    <n v="211"/>
    <s v="OPEL CORSA C 1.0 12V Comfort SZERVÓKORMÁNY!!"/>
    <n v="589000"/>
    <s v="Benzin"/>
    <x v="3"/>
    <s v="973"/>
    <s v="43"/>
    <s v="58"/>
    <n v="219689"/>
  </r>
  <r>
    <n v="212"/>
    <s v="OPEL CORSA C 1.2 Enjoy"/>
    <n v="590000"/>
    <s v="Benzin"/>
    <x v="5"/>
    <s v="1199"/>
    <s v="55"/>
    <s v="75"/>
    <n v="198938"/>
  </r>
  <r>
    <n v="213"/>
    <s v="OPEL CORSA C 1.3 CDTI Cosmo"/>
    <n v="590000"/>
    <s v="Dízel"/>
    <x v="5"/>
    <s v="1248"/>
    <s v="51"/>
    <s v="69"/>
    <n v="291000"/>
  </r>
  <r>
    <n v="214"/>
    <s v="OPEL CORSA C 1.0 12V Club Magyarországi! 109.000 km!"/>
    <n v="599000"/>
    <s v="Benzin"/>
    <x v="4"/>
    <s v="973"/>
    <s v="43"/>
    <s v="58"/>
    <n v="109059"/>
  </r>
  <r>
    <n v="215"/>
    <s v="OPEL CORSA C 1.2 Essentia"/>
    <n v="599000"/>
    <s v="Benzin"/>
    <x v="5"/>
    <s v="1199"/>
    <s v="55"/>
    <s v="75"/>
    <n v="156742"/>
  </r>
  <r>
    <n v="216"/>
    <s v="OPEL CORSA C 1.0 12V Club 73eKm! Végig magyarországi! Csere-beszámítás!"/>
    <n v="599000"/>
    <s v="Benzin"/>
    <x v="4"/>
    <s v="973"/>
    <s v="43"/>
    <s v="58"/>
    <n v="73549"/>
  </r>
  <r>
    <n v="217"/>
    <s v="OPEL CORSA C 1.7 DTi 16V"/>
    <n v="599000"/>
    <s v="Dízel"/>
    <x v="3"/>
    <s v="1686"/>
    <s v="55"/>
    <s v="75"/>
    <n v="207201"/>
  </r>
  <r>
    <n v="218"/>
    <s v="OPEL CORSA C 1.2 16V Comfort 182000KM SZÉP ÁLLAPOT"/>
    <n v="599000"/>
    <s v="Benzin"/>
    <x v="4"/>
    <s v="1199"/>
    <s v="55"/>
    <s v="75"/>
    <n v="182000"/>
  </r>
  <r>
    <n v="219"/>
    <s v="OPEL CORSA 1.2 16V Comfort"/>
    <n v="600000"/>
    <s v="Benzin"/>
    <x v="3"/>
    <s v="1199"/>
    <s v="55"/>
    <s v="75"/>
    <n v="188017"/>
  </r>
  <r>
    <n v="220"/>
    <s v="OPEL CORSA C 1.2 Enjoy Twinport"/>
    <n v="600000"/>
    <s v="Benzin"/>
    <x v="26"/>
    <s v="1229"/>
    <s v="59"/>
    <s v="80"/>
    <n v="288955"/>
  </r>
  <r>
    <n v="221"/>
    <s v="OPEL CORSA C 1.2 16V Comfort"/>
    <n v="600000"/>
    <s v="Benzin"/>
    <x v="28"/>
    <s v="1199"/>
    <s v="55"/>
    <s v="75"/>
    <n v="161500"/>
  </r>
  <r>
    <n v="222"/>
    <s v="OPEL CORSA C "/>
    <n v="600000"/>
    <m/>
    <x v="26"/>
    <s v="3424"/>
    <m/>
    <m/>
    <n v="342491"/>
  </r>
  <r>
    <n v="223"/>
    <s v="OPEL CORSA C 1.2 Cosmo Easytronic"/>
    <n v="600000"/>
    <s v="Benzin"/>
    <x v="5"/>
    <s v="1199"/>
    <s v="55"/>
    <s v="75"/>
    <n v="224025"/>
  </r>
  <r>
    <n v="224"/>
    <s v="OPEL CORSA C 1.3 CDTI Cosmo"/>
    <n v="600000"/>
    <s v="Dízel"/>
    <x v="4"/>
    <s v="1248"/>
    <s v="51"/>
    <s v="69"/>
    <n v="265500"/>
  </r>
  <r>
    <n v="225"/>
    <s v="OPEL CORSA D 1.3 CDTI Enjoy EcoFlex MAGYARORSZÁGI!KLÍMÁS!BESZÁMÍTOTT AUTÓ!"/>
    <n v="619000"/>
    <s v="Dízel"/>
    <x v="7"/>
    <s v="1248"/>
    <s v="55"/>
    <s v="75"/>
    <n v="385000"/>
  </r>
  <r>
    <n v="226"/>
    <s v="OPEL CORSA C 1.2 16V Sport"/>
    <n v="630000"/>
    <s v="Benzin"/>
    <x v="3"/>
    <s v="1199"/>
    <s v="55"/>
    <s v="75"/>
    <n v="233948"/>
  </r>
  <r>
    <n v="227"/>
    <s v="OPEL CORSA C 1.2 Essentia"/>
    <n v="630000"/>
    <s v="Benzin"/>
    <x v="26"/>
    <s v="59kW"/>
    <s v="80LE"/>
    <s v="283000km"/>
    <n v="283000"/>
  </r>
  <r>
    <n v="228"/>
    <s v="OPEL CORSA C 1.4 16V Elegance"/>
    <n v="630000"/>
    <s v="Benzin"/>
    <x v="28"/>
    <s v="1389"/>
    <s v="66"/>
    <s v="90"/>
    <n v="236300"/>
  </r>
  <r>
    <n v="229"/>
    <s v="OPEL CORSA C 1.0 12V Club IGAZI 78.E.KM!!!!"/>
    <n v="640000"/>
    <s v="Benzin"/>
    <x v="3"/>
    <s v="973"/>
    <s v="43"/>
    <s v="58"/>
    <n v="78000"/>
  </r>
  <r>
    <n v="230"/>
    <s v="OPEL CORSA C 1.2 16V Club"/>
    <n v="645000"/>
    <s v="Benzin"/>
    <x v="4"/>
    <s v="1199"/>
    <s v="55"/>
    <s v="75"/>
    <n v="104500"/>
  </r>
  <r>
    <n v="231"/>
    <s v="OPEL CORSA C 1.2 Cosmo"/>
    <n v="649000"/>
    <s v="Benzin"/>
    <x v="30"/>
    <s v="1229"/>
    <s v="59"/>
    <s v="80"/>
    <n v="252000"/>
  </r>
  <r>
    <n v="232"/>
    <s v="OPEL CORSA C 1.0 12V Viva 107000. KM.! ! !"/>
    <n v="649000"/>
    <s v="Benzin"/>
    <x v="3"/>
    <s v="973"/>
    <s v="43"/>
    <s v="58"/>
    <n v="107000"/>
  </r>
  <r>
    <n v="233"/>
    <s v="OPEL CORSA C 1.2 16V Elegance Easytronic"/>
    <n v="649000"/>
    <s v="Benzin"/>
    <x v="28"/>
    <s v="1199"/>
    <s v="55"/>
    <s v="75"/>
    <n v="164000"/>
  </r>
  <r>
    <n v="234"/>
    <s v="OPEL CORSA C 1.0 Enjoy"/>
    <n v="649000"/>
    <s v="Benzin"/>
    <x v="26"/>
    <s v="998"/>
    <s v="44"/>
    <s v="60"/>
    <n v="188428"/>
  </r>
  <r>
    <n v="235"/>
    <s v="OPEL CORSA C 1.2 16V Comfort"/>
    <n v="649000"/>
    <s v="Benzin"/>
    <x v="4"/>
    <s v="1199"/>
    <s v="55"/>
    <s v="75"/>
    <n v="155000"/>
  </r>
  <r>
    <n v="236"/>
    <s v="OPEL CORSA C 1.2 Enjoy SZÉP ÁLLAPOT!!!"/>
    <n v="650000"/>
    <s v="Benzin"/>
    <x v="4"/>
    <s v="1199"/>
    <s v="55"/>
    <s v="75"/>
    <n v="220000"/>
  </r>
  <r>
    <n v="237"/>
    <s v="OPEL CORSA C 1.7 Di 16V Comfort"/>
    <n v="650000"/>
    <s v="Dízel"/>
    <x v="4"/>
    <s v="1686"/>
    <s v="48"/>
    <s v="65"/>
    <n v="193721"/>
  </r>
  <r>
    <n v="238"/>
    <s v="OPEL CORSA 1.3 CDTI Cosmo"/>
    <n v="650000"/>
    <s v="Dízel"/>
    <x v="6"/>
    <s v="1248"/>
    <s v="66"/>
    <s v="90"/>
    <n v="282000"/>
  </r>
  <r>
    <n v="239"/>
    <s v="OPEL CORSA C 1.2 16V Club"/>
    <n v="666000"/>
    <s v="Benzin"/>
    <x v="3"/>
    <s v="1199"/>
    <s v="55"/>
    <s v="75"/>
    <n v="163000"/>
  </r>
  <r>
    <n v="240"/>
    <s v="OPEL CORSA C 1.2 Enjoy"/>
    <n v="666666"/>
    <s v="Benzin"/>
    <x v="30"/>
    <s v="1229"/>
    <s v="59"/>
    <s v="80"/>
    <n v="250000"/>
  </r>
  <r>
    <n v="241"/>
    <s v="OPEL CORSA D 1.2 Enjoy"/>
    <n v="675000"/>
    <s v="Benzin"/>
    <x v="6"/>
    <s v="1229"/>
    <s v="59"/>
    <s v="80"/>
    <n v="256000"/>
  </r>
  <r>
    <n v="242"/>
    <s v="OPEL CORSA C 1.2 16V Elegance TOLATÓRADAR/ÚJ TÉLIGUMI/"/>
    <n v="679000"/>
    <s v="Benzin"/>
    <x v="4"/>
    <s v="1199"/>
    <s v="55"/>
    <s v="75"/>
    <n v="174486"/>
  </r>
  <r>
    <n v="243"/>
    <s v="OPEL CORSA C 1.2 Enjoy"/>
    <n v="680000"/>
    <s v="Benzin"/>
    <x v="4"/>
    <s v="1199"/>
    <s v="55"/>
    <s v="75"/>
    <n v="201000"/>
  </r>
  <r>
    <n v="244"/>
    <s v="OPEL CORSA C 1.2 16V Elegance"/>
    <n v="680000"/>
    <s v="Benzin"/>
    <x v="4"/>
    <s v="1199"/>
    <s v="55"/>
    <s v="75"/>
    <n v="134400"/>
  </r>
  <r>
    <n v="245"/>
    <s v="OPEL CORSA C 1.2 EURO KLÍMÁS"/>
    <n v="685000"/>
    <s v="Benzin"/>
    <x v="30"/>
    <s v="1229"/>
    <s v="59"/>
    <s v="80"/>
    <n v="227000"/>
  </r>
  <r>
    <n v="246"/>
    <s v="OPEL CORSA B 1.4 16V Swing"/>
    <n v="690000"/>
    <s v="Benzin"/>
    <x v="2"/>
    <s v="1389"/>
    <s v="66"/>
    <s v="90"/>
    <n v="166000"/>
  </r>
  <r>
    <n v="247"/>
    <s v="OPEL CORSA C 1.2 Silverline Magánszemélytől eladó!"/>
    <n v="690000"/>
    <s v="Benzin"/>
    <x v="30"/>
    <s v="1229"/>
    <s v="59"/>
    <s v="80"/>
    <n v="218000"/>
  </r>
  <r>
    <n v="248"/>
    <s v="OPEL CORSA C 1.2 16V Comfort Easytronic"/>
    <n v="690000"/>
    <s v="Benzin"/>
    <x v="28"/>
    <s v="1199"/>
    <s v="55"/>
    <s v="75"/>
    <n v="107000"/>
  </r>
  <r>
    <n v="249"/>
    <s v="OPEL CORSA C 1.3 CDTI EURO"/>
    <n v="690000"/>
    <s v="Dízel"/>
    <x v="5"/>
    <s v="1248"/>
    <s v="51"/>
    <s v="69"/>
    <n v="195321"/>
  </r>
  <r>
    <n v="250"/>
    <s v="OPEL CORSA A 1.3 GL 101919 KM! ROZSDAMENTES-MEGKÍMÉLT ÁLLAPOT-MAGYARORSZÁGI!"/>
    <n v="690000"/>
    <s v="Benzin"/>
    <x v="31"/>
    <s v="1297"/>
    <s v="44"/>
    <s v="60"/>
    <n v="101919"/>
  </r>
  <r>
    <n v="251"/>
    <s v="OPEL CORSA C 1.2 16V Comfort Friss műszaki vizsga"/>
    <n v="695000"/>
    <s v="Benzin"/>
    <x v="4"/>
    <s v="1199"/>
    <s v="55"/>
    <s v="75"/>
    <n v="123000"/>
  </r>
  <r>
    <n v="252"/>
    <s v="OPEL CORSA C 1.2 Enjoy"/>
    <n v="695000"/>
    <s v="Benzin"/>
    <x v="5"/>
    <s v="1199"/>
    <s v="55"/>
    <s v="75"/>
    <n v="207637"/>
  </r>
  <r>
    <n v="253"/>
    <s v="OPEL CORSA C 1.2 Cosmo"/>
    <n v="698000"/>
    <s v="Benzin"/>
    <x v="26"/>
    <s v="1229"/>
    <s v="59"/>
    <s v="80"/>
    <n v="209000"/>
  </r>
  <r>
    <n v="254"/>
    <s v="OPEL CORSA C 1.0 Enjoy"/>
    <n v="699000"/>
    <s v="Benzin"/>
    <x v="30"/>
    <s v="998"/>
    <s v="44"/>
    <s v="60"/>
    <n v="159002"/>
  </r>
  <r>
    <n v="255"/>
    <s v="OPEL CORSA C 1.0 12V Comfort Magyarországi.177 820 KM!!"/>
    <n v="699000"/>
    <s v="Benzin"/>
    <x v="4"/>
    <s v="973"/>
    <s v="43"/>
    <s v="58"/>
    <n v="177820"/>
  </r>
  <r>
    <n v="256"/>
    <s v="OPEL CORSA D 1.3 CDTI Enjoy /Klíma /Magyarországi"/>
    <n v="699000"/>
    <s v="Dízel"/>
    <x v="7"/>
    <s v="1248"/>
    <s v="55"/>
    <s v="75"/>
    <n v="327332"/>
  </r>
  <r>
    <n v="257"/>
    <s v="OPEL CORSA A 1.2 LS"/>
    <n v="699999"/>
    <s v="Benzin"/>
    <x v="32"/>
    <s v="1171"/>
    <s v="40"/>
    <s v="54"/>
    <n v="142088"/>
  </r>
  <r>
    <n v="258"/>
    <s v="OPEL CORSA C 1.2 16V Comfort Easytronic"/>
    <n v="700000"/>
    <s v="Benzin"/>
    <x v="3"/>
    <s v="1199"/>
    <s v="55"/>
    <s v="75"/>
    <n v="146884"/>
  </r>
  <r>
    <n v="259"/>
    <s v="OPEL CORSA 1.2 Enjoy"/>
    <n v="700000"/>
    <s v="Benzin"/>
    <x v="5"/>
    <s v="1229"/>
    <s v="59"/>
    <s v="80"/>
    <n v="220800"/>
  </r>
  <r>
    <n v="260"/>
    <s v="OPEL CORSA C 1.0 Silverline"/>
    <n v="700000"/>
    <s v="Benzin"/>
    <x v="30"/>
    <s v="998"/>
    <s v="44"/>
    <s v="60"/>
    <n v="170500"/>
  </r>
  <r>
    <n v="261"/>
    <s v="OPEL CORSA C 1.2 Cosmo"/>
    <n v="720000"/>
    <s v="Benzin"/>
    <x v="5"/>
    <s v="1199"/>
    <s v="55"/>
    <s v="75"/>
    <n v="247692"/>
  </r>
  <r>
    <n v="262"/>
    <s v="OPEL CORSA C 1.0 Enjoy"/>
    <n v="725000"/>
    <s v="Benzin"/>
    <x v="26"/>
    <s v="998"/>
    <s v="44"/>
    <s v="60"/>
    <n v="221000"/>
  </r>
  <r>
    <n v="263"/>
    <s v="OPEL CORSA C 1.2 Cosmo"/>
    <n v="729000"/>
    <s v="Benzin"/>
    <x v="30"/>
    <s v="1229"/>
    <s v="59"/>
    <s v="80"/>
    <n v="293000"/>
  </r>
  <r>
    <n v="264"/>
    <s v="OPEL CORSA D 1.0 Essentia KLIMA. 129.000 KM!"/>
    <n v="739000"/>
    <s v="Benzin"/>
    <x v="6"/>
    <s v="998"/>
    <s v="44"/>
    <s v="60"/>
    <n v="129000"/>
  </r>
  <r>
    <n v="265"/>
    <s v="OPEL CORSA C 1.2 16V Comfort MŰSZAKI:25.05.31-ig KM:172.576! ICEhidegKLIMA. ESP. Riasztó. 2 Légzsák. közpo"/>
    <n v="739999"/>
    <s v="Benzin"/>
    <x v="3"/>
    <s v="1199"/>
    <s v="55"/>
    <s v="75"/>
    <n v="172576"/>
  </r>
  <r>
    <n v="266"/>
    <s v="OPEL CORSA C 1.2 Enjoy CSERÉLHETŐ DRÁGÁBBRA!!!"/>
    <n v="749000"/>
    <s v="Benzin"/>
    <x v="26"/>
    <s v="1229"/>
    <s v="59"/>
    <s v="80"/>
    <n v="199000"/>
  </r>
  <r>
    <n v="267"/>
    <s v="OPEL CORSA C 1.2 Cosmo"/>
    <n v="749000"/>
    <s v="Benzin"/>
    <x v="5"/>
    <s v="1199"/>
    <s v="55"/>
    <s v="75"/>
    <n v="123632"/>
  </r>
  <r>
    <n v="268"/>
    <s v="OPEL CORSA C 1.2 16V Comfort Easytronic AUTÓMATA!!!"/>
    <n v="749000"/>
    <s v="Benzin"/>
    <x v="3"/>
    <s v="1199"/>
    <s v="55"/>
    <s v="75"/>
    <n v="180005"/>
  </r>
  <r>
    <n v="269"/>
    <s v="OPEL CORSA C 1.3 CDTI Cosmo"/>
    <n v="749000"/>
    <s v="Dízel"/>
    <x v="5"/>
    <s v="1248"/>
    <s v="51"/>
    <s v="69"/>
    <n v="306500"/>
  </r>
  <r>
    <n v="270"/>
    <s v="OPEL CORSA C 1.3 CDTI Cosmo AZONNAL VIHETŐ/SÖTÉTÍTETT ÜVEG"/>
    <n v="749000"/>
    <s v="Dízel"/>
    <x v="26"/>
    <s v="1248"/>
    <s v="51"/>
    <s v="69"/>
    <n v="257901"/>
  </r>
  <r>
    <n v="271"/>
    <s v="OPEL CORSA C 1.2 16V Comfort Szervókormány Vonóhorog"/>
    <n v="749000"/>
    <s v="Benzin"/>
    <x v="28"/>
    <s v="1199"/>
    <s v="55"/>
    <s v="75"/>
    <n v="164000"/>
  </r>
  <r>
    <n v="272"/>
    <s v="OPEL CORSA C 1.2 16V Club Easytronic"/>
    <n v="750000"/>
    <s v="Benzin"/>
    <x v="3"/>
    <s v="1199"/>
    <s v="55"/>
    <s v="75"/>
    <n v="107113"/>
  </r>
  <r>
    <n v="273"/>
    <s v="OPEL CORSA C 1.2 16V Comfort"/>
    <n v="750000"/>
    <s v="Benzin"/>
    <x v="4"/>
    <s v="1199"/>
    <s v="55"/>
    <s v="75"/>
    <n v="207600"/>
  </r>
  <r>
    <n v="274"/>
    <s v="OPEL CORSA 1.3 CDTI Enjoy"/>
    <n v="750000"/>
    <s v="Dízel"/>
    <x v="6"/>
    <s v="1248"/>
    <s v="86"/>
    <s v="117"/>
    <n v="175313"/>
  </r>
  <r>
    <n v="275"/>
    <s v="OPEL CORSA C 1.2 Cosmo"/>
    <n v="750000"/>
    <s v="Benzin"/>
    <x v="26"/>
    <s v="1229"/>
    <s v="59"/>
    <s v="80"/>
    <n v="256000"/>
  </r>
  <r>
    <n v="276"/>
    <s v="OPEL CORSA C 1.2 Cosmo Easytronic"/>
    <n v="760000"/>
    <s v="Benzin"/>
    <x v="5"/>
    <s v="1199"/>
    <s v="55"/>
    <s v="75"/>
    <n v="277871"/>
  </r>
  <r>
    <n v="277"/>
    <s v="OPEL CORSA D 1.0 Essentia Szep allapot..klima"/>
    <n v="770000"/>
    <s v="Benzin"/>
    <x v="14"/>
    <s v="998"/>
    <s v="44"/>
    <s v="60"/>
    <n v="198000"/>
  </r>
  <r>
    <n v="278"/>
    <s v="OPEL CORSA 1.2 Enjoy"/>
    <n v="750000"/>
    <s v="Benzin"/>
    <x v="6"/>
    <s v="1229"/>
    <s v="59"/>
    <s v="80"/>
    <n v="252890"/>
  </r>
  <r>
    <n v="279"/>
    <s v="OPEL CORSA D 1.0 Enjoy"/>
    <n v="780000"/>
    <s v="Benzin"/>
    <x v="30"/>
    <s v="998"/>
    <s v="44"/>
    <s v="60"/>
    <n v="194000"/>
  </r>
  <r>
    <n v="280"/>
    <s v="OPEL CORSA C 1.2 16V Elegance"/>
    <n v="780000"/>
    <s v="Benzin"/>
    <x v="3"/>
    <s v="1199"/>
    <s v="55"/>
    <s v="75"/>
    <n v="228000"/>
  </r>
  <r>
    <n v="281"/>
    <s v="OPEL CORSA C 1.2 EURO"/>
    <n v="780000"/>
    <s v="Benzin"/>
    <x v="5"/>
    <s v="1229"/>
    <s v="59"/>
    <s v="80"/>
    <n v="172000"/>
  </r>
  <r>
    <n v="282"/>
    <s v="OPEL CORSA 1.2 Cosmo"/>
    <n v="785000"/>
    <s v="Benzin"/>
    <x v="6"/>
    <s v="1229"/>
    <s v="59"/>
    <s v="80"/>
    <n v="154000"/>
  </r>
  <r>
    <n v="283"/>
    <s v="OPEL CORSA C 1.2 Cosmo"/>
    <n v="790000"/>
    <s v="Benzin"/>
    <x v="5"/>
    <s v="1199"/>
    <s v="55"/>
    <s v="75"/>
    <n v="116299"/>
  </r>
  <r>
    <n v="284"/>
    <s v="OPEL CORSA D 1.3 CDTI Essentia új garanciális turbó! Újszerű beltér. hibakódmentes! Szép állapotban!"/>
    <n v="795000"/>
    <s v="Dízel"/>
    <x v="7"/>
    <s v="1248"/>
    <s v="55"/>
    <s v="75"/>
    <n v="256000"/>
  </r>
  <r>
    <n v="285"/>
    <s v="OPEL CORSA 1.2 16V Elegance 172000KM KLÍMA.SZERVÓ"/>
    <n v="799000"/>
    <s v="Benzin"/>
    <x v="3"/>
    <s v="1199"/>
    <s v="55"/>
    <s v="75"/>
    <n v="172000"/>
  </r>
  <r>
    <n v="286"/>
    <s v="OPEL CORSA C 1.2 Enjoy"/>
    <n v="799000"/>
    <s v="Benzin"/>
    <x v="26"/>
    <s v="1229"/>
    <s v="59"/>
    <s v="80"/>
    <n v="166000"/>
  </r>
  <r>
    <n v="287"/>
    <s v="OPEL CORSA C 1.2 Enjoy Mo-i.Szkönyv.1 Tulaj"/>
    <n v="799000"/>
    <s v="Benzin"/>
    <x v="26"/>
    <s v="1229"/>
    <s v="59"/>
    <s v="80"/>
    <n v="129000"/>
  </r>
  <r>
    <n v="288"/>
    <s v="OPEL CORSA C 1.0 Enjoy ÚJSZGUMI 8KERÉK 14K SZERVÓ DIGITKLÍMA CD 220EKM SZÉP ÁLLAPOT 10 ÉVE 1 TULAJ"/>
    <n v="799000"/>
    <s v="Benzin"/>
    <x v="30"/>
    <s v="998"/>
    <s v="44"/>
    <s v="60"/>
    <n v="220000"/>
  </r>
  <r>
    <n v="289"/>
    <s v="OPEL CORSA C 1.0 Optima"/>
    <n v="799000"/>
    <s v="Benzin"/>
    <x v="26"/>
    <s v="998"/>
    <s v="45"/>
    <s v="61"/>
    <n v="234521"/>
  </r>
  <r>
    <n v="290"/>
    <s v="OPEL CORSA 1.2 16V Club KLÍMÁS!!! MAGYARORSZÁGI!!"/>
    <n v="799000"/>
    <s v="Benzin"/>
    <x v="4"/>
    <s v="1199"/>
    <s v="55"/>
    <s v="75"/>
    <n v="189000"/>
  </r>
  <r>
    <n v="291"/>
    <s v="OPEL CORSA C 1.2 Cosmo +DIGIT KLÍMA+VONÓHOROG+"/>
    <n v="799000"/>
    <s v="Benzin"/>
    <x v="5"/>
    <s v="1229"/>
    <s v="59"/>
    <s v="80"/>
    <n v="169000"/>
  </r>
  <r>
    <n v="292"/>
    <s v="OPEL CORSA C 1.4 Cosmo garanciával . ingyenes szervízekkel . 0 ft önerőtől hitelre is"/>
    <n v="799000"/>
    <s v="Benzin"/>
    <x v="5"/>
    <s v="1364"/>
    <s v="66"/>
    <s v="90"/>
    <n v="170000"/>
  </r>
  <r>
    <n v="293"/>
    <s v="OPEL CORSA C 1.0 Enjoy +KLÍMA+"/>
    <n v="799000"/>
    <s v="Benzin"/>
    <x v="5"/>
    <s v="998"/>
    <s v="44"/>
    <s v="60"/>
    <n v="204990"/>
  </r>
  <r>
    <n v="294"/>
    <s v="OPEL CORSA 1.2 Cosmo SZÉP MEGKÍMÉLT ÁLLAPOTBAN! 1 KÉZBŐL!"/>
    <n v="799000"/>
    <s v="Benzin"/>
    <x v="5"/>
    <s v="1199"/>
    <s v="55"/>
    <s v="75"/>
    <n v="156000"/>
  </r>
  <r>
    <n v="295"/>
    <s v="OPEL CORSA C 1.4 Enjoy garanciával . ingyenes szervízekkel . 0 ft tól hitelre is"/>
    <n v="799000"/>
    <s v="Benzin"/>
    <x v="5"/>
    <s v="1364"/>
    <s v="66"/>
    <s v="90"/>
    <n v="200"/>
  </r>
  <r>
    <n v="296"/>
    <s v="OPEL CORSA 1.2 16V Club Easytronic Automata / Kevés Kilométer"/>
    <n v="799990"/>
    <s v="Benzin"/>
    <x v="28"/>
    <s v="1199"/>
    <s v="55"/>
    <s v="75"/>
    <n v="166000"/>
  </r>
  <r>
    <n v="297"/>
    <s v="OPEL CORSA COMBO 1.6 Tour Njoy"/>
    <n v="800000"/>
    <s v="Benzin"/>
    <x v="5"/>
    <s v="1598"/>
    <s v="64"/>
    <s v="87"/>
    <n v="211880"/>
  </r>
  <r>
    <n v="298"/>
    <s v="OPEL CORSA B 1.6 16V GSi"/>
    <n v="800000"/>
    <s v="Benzin"/>
    <x v="21"/>
    <s v="1598"/>
    <s v="78"/>
    <s v="106"/>
    <n v="178000"/>
  </r>
  <r>
    <n v="299"/>
    <s v="OPEL CORSA C Corsa C 1.4 Twinport"/>
    <n v="800000"/>
    <s v="Benzin"/>
    <x v="26"/>
    <s v="1364"/>
    <s v="66"/>
    <s v="90"/>
    <n v="173000"/>
  </r>
  <r>
    <n v="300"/>
    <s v="OPEL CORSA C 1.0 12V Club 84000 km"/>
    <n v="829000"/>
    <s v="Benzin"/>
    <x v="3"/>
    <s v="973"/>
    <s v="43"/>
    <s v="58"/>
    <n v="84000"/>
  </r>
  <r>
    <n v="301"/>
    <s v="OPEL CORSA C 1.2 Optima"/>
    <n v="829000"/>
    <s v="Benzin"/>
    <x v="30"/>
    <s v="1229"/>
    <s v="59"/>
    <s v="80"/>
    <n v="264000"/>
  </r>
  <r>
    <n v="302"/>
    <s v="OPEL CORSA D 1.3 CDTI Cosmo"/>
    <n v="845000"/>
    <s v="Dízel"/>
    <x v="14"/>
    <s v="1248"/>
    <s v="70"/>
    <s v="95"/>
    <n v="300000"/>
  </r>
  <r>
    <n v="303"/>
    <s v="OPEL CORSA C 1.2 Essentia"/>
    <n v="845000"/>
    <s v="Benzin"/>
    <x v="30"/>
    <s v="1229"/>
    <s v="59"/>
    <s v="80"/>
    <n v="167000"/>
  </r>
  <r>
    <n v="304"/>
    <s v="OPEL CORSA D 1.3 CDTI Enjoy"/>
    <n v="849000"/>
    <s v="Dízel"/>
    <x v="7"/>
    <s v="1248"/>
    <s v="55"/>
    <s v="75"/>
    <n v="372000"/>
  </r>
  <r>
    <n v="305"/>
    <s v="OPEL CORSA C 1.2 16V Njoy Klíma El.Ablak El.Tükör 2 év műszaki Bőr kormány Új Akkumulátor"/>
    <n v="849000"/>
    <s v="Benzin"/>
    <x v="4"/>
    <s v="1199"/>
    <s v="55"/>
    <s v="75"/>
    <n v="161000"/>
  </r>
  <r>
    <n v="306"/>
    <s v="OPEL CORSA C 1.2 Enjoy"/>
    <n v="849999"/>
    <s v="Benzin"/>
    <x v="26"/>
    <s v="1229"/>
    <s v="59"/>
    <s v="80"/>
    <n v="125000"/>
  </r>
  <r>
    <n v="307"/>
    <s v="OPEL CORSA 1.2 16V"/>
    <n v="850000"/>
    <s v="Benzin"/>
    <x v="5"/>
    <s v="1199"/>
    <s v="55"/>
    <s v="75"/>
    <n v="97314"/>
  </r>
  <r>
    <n v="308"/>
    <s v="OPEL CORSA C 1.2 Cosmo"/>
    <n v="850000"/>
    <s v="Benzin"/>
    <x v="5"/>
    <s v="1199"/>
    <s v="55"/>
    <s v="75"/>
    <n v="70000"/>
  </r>
  <r>
    <n v="309"/>
    <s v="OPEL CORSA C 1.2 EURO COOL"/>
    <n v="850000"/>
    <s v="Benzin"/>
    <x v="5"/>
    <s v="1229"/>
    <s v="59"/>
    <s v="80"/>
    <n v="66517"/>
  </r>
  <r>
    <n v="310"/>
    <s v="OPEL CORSA D 1.0 Enjoy"/>
    <n v="850000"/>
    <s v="Benzin"/>
    <x v="6"/>
    <s v="998"/>
    <s v="44"/>
    <s v="60"/>
    <n v="188000"/>
  </r>
  <r>
    <n v="311"/>
    <s v="OPEL CORSA D 1.2 111 Years Easytronic"/>
    <n v="850000"/>
    <s v="Benzin"/>
    <x v="14"/>
    <s v="1229"/>
    <s v="59"/>
    <s v="80"/>
    <n v="223150"/>
  </r>
  <r>
    <n v="312"/>
    <s v="OPEL CORSA C 1.2 Cosmo"/>
    <n v="850000"/>
    <s v="Benzin"/>
    <x v="30"/>
    <s v="1229"/>
    <s v="59"/>
    <s v="80"/>
    <n v="253205"/>
  </r>
  <r>
    <n v="313"/>
    <s v="OPEL CORSA C 1.2 Enjoy"/>
    <n v="875000"/>
    <s v="Benzin"/>
    <x v="26"/>
    <s v="1229"/>
    <s v="59"/>
    <s v="80"/>
    <n v="193150"/>
  </r>
  <r>
    <n v="314"/>
    <s v="OPEL CORSA C 1.2 16V Njoy"/>
    <n v="880000"/>
    <s v="Benzin"/>
    <x v="4"/>
    <s v="1199"/>
    <s v="55"/>
    <s v="75"/>
    <n v="226000"/>
  </r>
  <r>
    <n v="315"/>
    <s v="OPEL CORSA C 1.2 16V Elegance 97000 km! Digit klíma 2Dines rádió!!"/>
    <n v="888888"/>
    <s v="Benzin"/>
    <x v="3"/>
    <s v="1199"/>
    <s v="55"/>
    <s v="75"/>
    <n v="97000"/>
  </r>
  <r>
    <n v="316"/>
    <s v="OPEL CORSA D 1.0 Essentia"/>
    <n v="889000"/>
    <s v="Benzin"/>
    <x v="6"/>
    <s v="998"/>
    <s v="44"/>
    <s v="60"/>
    <n v="172000"/>
  </r>
  <r>
    <n v="317"/>
    <s v="OPEL CORSA C 1.0 Enjoy klíma"/>
    <n v="889000"/>
    <s v="Benzin"/>
    <x v="5"/>
    <s v="998"/>
    <s v="44"/>
    <s v="60"/>
    <n v="134000"/>
  </r>
  <r>
    <n v="318"/>
    <s v="OPEL CORSA D 1.3 CDTI Cosmo"/>
    <n v="890000"/>
    <s v="Dízel"/>
    <x v="14"/>
    <s v="1248"/>
    <s v="66"/>
    <s v="90"/>
    <n v="293000"/>
  </r>
  <r>
    <n v="319"/>
    <s v="OPEL CORSA D 1.2 Cosmo Vonóhorog.klima"/>
    <n v="899000"/>
    <s v="Benzin"/>
    <x v="6"/>
    <s v="1229"/>
    <s v="59"/>
    <s v="80"/>
    <n v="301200"/>
  </r>
  <r>
    <n v="320"/>
    <s v="OPEL CORSA C 1.0 Enjoy 125000KM-KM GARNCIA-KLÍMA-ALU"/>
    <n v="899000"/>
    <s v="Benzin"/>
    <x v="30"/>
    <s v="998"/>
    <s v="44"/>
    <s v="60"/>
    <n v="125000"/>
  </r>
  <r>
    <n v="321"/>
    <s v="OPEL CORSA C 1.2 16V Elegance KLÍMA!!!"/>
    <n v="899000"/>
    <s v="Benzin"/>
    <x v="5"/>
    <s v="1199"/>
    <s v="55"/>
    <s v="75"/>
    <n v="149588"/>
  </r>
  <r>
    <n v="322"/>
    <s v="OPEL CORSA D 1.3 CDTI Sport OLASZ. ROZSDAMENTES IMPORT!"/>
    <n v="899000"/>
    <s v="Dízel"/>
    <x v="6"/>
    <s v="1248"/>
    <s v="66"/>
    <s v="90"/>
    <n v="282000"/>
  </r>
  <r>
    <n v="323"/>
    <s v="OPEL CORSA C 1.2 16V Comfort"/>
    <n v="899000"/>
    <s v="Benzin"/>
    <x v="5"/>
    <s v="1199"/>
    <s v="55"/>
    <s v="75"/>
    <n v="144280"/>
  </r>
  <r>
    <n v="324"/>
    <s v="OPEL CORSA C 1.2 16V Comfort KM:183ezer!Megbizható Benzines!+Alufelni!!!"/>
    <n v="899999"/>
    <s v="Benzin"/>
    <x v="5"/>
    <s v="1199"/>
    <s v="55"/>
    <s v="75"/>
    <n v="183973"/>
  </r>
  <r>
    <n v="325"/>
    <s v="OPEL CORSA C 1.0 Enjoy / 73 EZER KM / DIGIT KLÍMA / ALU /"/>
    <n v="899999"/>
    <s v="Benzin"/>
    <x v="5"/>
    <s v="998"/>
    <s v="44"/>
    <s v="60"/>
    <n v="73000"/>
  </r>
  <r>
    <n v="326"/>
    <s v="OPEL CORSA C 1.2 Enjoy"/>
    <n v="900000"/>
    <s v="Benzin"/>
    <x v="26"/>
    <s v="1229"/>
    <s v="59"/>
    <s v="80"/>
    <n v="202048"/>
  </r>
  <r>
    <n v="327"/>
    <s v="OPEL CORSA A 1.2 Swing"/>
    <n v="900000"/>
    <s v="Benzin"/>
    <x v="29"/>
    <s v="1196"/>
    <s v="33"/>
    <s v="45"/>
    <n v="121000"/>
  </r>
  <r>
    <n v="328"/>
    <s v="OPEL CORSA C 1.4 Enjoy"/>
    <n v="900000"/>
    <s v="Benzin"/>
    <x v="5"/>
    <s v="1364"/>
    <s v="66"/>
    <s v="90"/>
    <n v="179100"/>
  </r>
  <r>
    <n v="329"/>
    <s v="OPEL CORSA D 1.0 Essentia"/>
    <n v="900000"/>
    <s v="Benzin"/>
    <x v="14"/>
    <s v="998"/>
    <s v="44"/>
    <s v="60"/>
    <n v="226000"/>
  </r>
  <r>
    <n v="330"/>
    <s v="OPEL CORSA C 1.0 12V Club"/>
    <n v="900000"/>
    <s v="Benzin"/>
    <x v="4"/>
    <s v="973"/>
    <s v="43"/>
    <s v="58"/>
    <n v="52400"/>
  </r>
  <r>
    <n v="331"/>
    <s v="OPEL CORSA D 1.0 Essentia"/>
    <n v="850000"/>
    <s v="Benzin"/>
    <x v="14"/>
    <s v="998"/>
    <s v="44"/>
    <s v="60"/>
    <n v="144773"/>
  </r>
  <r>
    <n v="332"/>
    <s v="OPEL CORSA 1.3 CDTI Essentia EcoFlex"/>
    <n v="900000"/>
    <s v="Dízel"/>
    <x v="14"/>
    <s v="1248"/>
    <s v="55"/>
    <s v="75"/>
    <n v="233769"/>
  </r>
  <r>
    <n v="333"/>
    <s v="OPEL CORSA D 1.0 Enjoy"/>
    <n v="948000"/>
    <s v="Benzin"/>
    <x v="30"/>
    <s v="998"/>
    <s v="44"/>
    <s v="60"/>
    <n v="138990"/>
  </r>
  <r>
    <n v="334"/>
    <s v="OPEL CORSA C 1.2 Enjoy Digitklíma Vonóhorog Multikormány 169000 km"/>
    <n v="949000"/>
    <s v="Benzin"/>
    <x v="26"/>
    <s v="1229"/>
    <s v="59"/>
    <s v="80"/>
    <n v="169000"/>
  </r>
  <r>
    <n v="335"/>
    <s v="OPEL CORSA D S-D"/>
    <n v="950000"/>
    <s v="Dízel"/>
    <x v="6"/>
    <s v="1248"/>
    <s v="55"/>
    <s v="75"/>
    <n v="278974"/>
  </r>
  <r>
    <n v="336"/>
    <s v="OPEL CORSA D "/>
    <n v="950000"/>
    <s v="Benzin"/>
    <x v="7"/>
    <s v="1160"/>
    <s v="268654km"/>
    <s v="? km-re"/>
    <n v="268654"/>
  </r>
  <r>
    <n v="337"/>
    <s v="OPEL CORSA 1.3 CDTI Sport"/>
    <n v="950000"/>
    <s v="Dízel"/>
    <x v="6"/>
    <s v="1248"/>
    <s v="66"/>
    <s v="90"/>
    <n v="235853"/>
  </r>
  <r>
    <n v="338"/>
    <s v="OPEL CORSA C 1.2 Silverline"/>
    <n v="950000"/>
    <s v="Benzin"/>
    <x v="30"/>
    <s v="1229"/>
    <s v="59"/>
    <s v="80"/>
    <n v="125000"/>
  </r>
  <r>
    <n v="339"/>
    <s v="OPEL CORSA D 1.2 Sport Easytronic"/>
    <n v="960000"/>
    <s v="Benzin"/>
    <x v="30"/>
    <s v="1229"/>
    <s v="59"/>
    <s v="80"/>
    <n v="117000"/>
  </r>
  <r>
    <n v="340"/>
    <s v="OPEL CORSA D 1.2 Enjoy"/>
    <n v="899000"/>
    <s v="Benzin"/>
    <x v="7"/>
    <s v="1229"/>
    <s v="59"/>
    <s v="80"/>
    <n v="186000"/>
  </r>
  <r>
    <n v="341"/>
    <s v="OPEL CORSA D 1.2 Enjoy"/>
    <n v="980000"/>
    <s v="Benzin"/>
    <x v="6"/>
    <s v="1229"/>
    <s v="59"/>
    <s v="80"/>
    <n v="225300"/>
  </r>
  <r>
    <n v="342"/>
    <s v="OPEL CORSA D 1.0 Enjoy"/>
    <n v="980000"/>
    <s v="Benzin"/>
    <x v="7"/>
    <s v="998"/>
    <s v="44"/>
    <s v="60"/>
    <n v="194500"/>
  </r>
  <r>
    <n v="343"/>
    <s v="OPEL CORSA 1.3 CDTI Essentia"/>
    <n v="980000"/>
    <s v="Dízel"/>
    <x v="6"/>
    <s v="1248"/>
    <s v="55"/>
    <s v="75"/>
    <n v="175145"/>
  </r>
  <r>
    <n v="344"/>
    <s v="OPEL CORSA D 1.0 Essentia KLIMA-8 LÉGZSÁK-ABS"/>
    <n v="989000"/>
    <s v="Benzin"/>
    <x v="7"/>
    <s v="998"/>
    <s v="44"/>
    <s v="60"/>
    <n v="197000"/>
  </r>
  <r>
    <n v="345"/>
    <s v="OPEL CORSA D 1.0 Enjoy"/>
    <n v="989990"/>
    <s v="Benzin"/>
    <x v="6"/>
    <s v="998"/>
    <s v="44"/>
    <s v="60"/>
    <n v="114000"/>
  </r>
  <r>
    <n v="346"/>
    <s v="OPEL CORSA C 1.2 Essentia Mo.-i!110000km-rel!"/>
    <n v="990000"/>
    <s v="Benzin"/>
    <x v="30"/>
    <s v="1229"/>
    <s v="59"/>
    <s v="80"/>
    <n v="110000"/>
  </r>
  <r>
    <n v="347"/>
    <s v="OPEL CORSA D 1.0 Enjoy"/>
    <n v="990000"/>
    <s v="Benzin"/>
    <x v="6"/>
    <s v="1000"/>
    <s v="44"/>
    <s v="60"/>
    <n v="187500"/>
  </r>
  <r>
    <n v="348"/>
    <s v="OPEL CORSA D 1.3 CDTI Enjoy"/>
    <n v="990000"/>
    <s v="Dízel"/>
    <x v="6"/>
    <s v="1248"/>
    <s v="55"/>
    <s v="75"/>
    <n v="177000"/>
  </r>
  <r>
    <n v="349"/>
    <s v="OPEL CORSA D 1.2 Enjoy"/>
    <n v="990000"/>
    <s v="Benzin"/>
    <x v="6"/>
    <s v="1229"/>
    <s v="59"/>
    <s v="80"/>
    <n v="214828"/>
  </r>
  <r>
    <n v="350"/>
    <s v="OPEL CORSA 1.0 Enjoy KLÍMA -ALUFELNI - ELEKTROMOS ABLAK - 2/ÉV MŰSZAKI"/>
    <n v="998000"/>
    <s v="Benzin"/>
    <x v="30"/>
    <s v="998"/>
    <s v="44"/>
    <s v="60"/>
    <n v="149000"/>
  </r>
  <r>
    <n v="351"/>
    <s v="OPEL CORSA 1.0 12V Club"/>
    <n v="999000"/>
    <s v="Benzin"/>
    <x v="4"/>
    <s v="973"/>
    <s v="43"/>
    <s v="58"/>
    <n v="59609"/>
  </r>
  <r>
    <n v="352"/>
    <s v="OPEL CORSA C 1.2 EURO COOL 85.174 Km! ÚJKORA ÓTA MAGYARORSZÁGI! KLÍMÁS!"/>
    <n v="999000"/>
    <s v="Benzin"/>
    <x v="26"/>
    <s v="1229"/>
    <s v="59"/>
    <s v="80"/>
    <n v="85174"/>
  </r>
  <r>
    <n v="353"/>
    <s v="OPEL CORSA 1.3 CDTI Enjoy // Tempomat // Ködlámpa // Multikormány"/>
    <n v="999000"/>
    <s v="Dízel"/>
    <x v="6"/>
    <s v="1248"/>
    <s v="66"/>
    <s v="90"/>
    <n v="146050"/>
  </r>
  <r>
    <n v="354"/>
    <s v="OPEL CORSA C 1.2 Essentia Easytronic"/>
    <n v="999000"/>
    <s v="Benzin"/>
    <x v="30"/>
    <s v="1229"/>
    <s v="59"/>
    <s v="80"/>
    <n v="92500"/>
  </r>
  <r>
    <n v="355"/>
    <s v="OPEL CORSA C 1.2 Bonusz DIGIT KLIMÁS"/>
    <n v="999000"/>
    <s v="Benzin"/>
    <x v="26"/>
    <s v="1229"/>
    <s v="59"/>
    <s v="80"/>
    <n v="144500"/>
  </r>
  <r>
    <n v="356"/>
    <s v="OPEL CORSA D 1.2 Enjoy"/>
    <n v="999000"/>
    <s v="Benzin"/>
    <x v="7"/>
    <s v="1229"/>
    <s v="59"/>
    <s v="80"/>
    <n v="105000"/>
  </r>
  <r>
    <n v="357"/>
    <s v="OPEL CORSA C 1.0 Silverline KLÍMA"/>
    <n v="999000"/>
    <s v="Benzin"/>
    <x v="30"/>
    <s v="998"/>
    <s v="44"/>
    <s v="60"/>
    <n v="138139"/>
  </r>
  <r>
    <n v="358"/>
    <s v="OPEL CORSA D 1.2 Color Edition Easytronic"/>
    <n v="999000"/>
    <s v="Benzin"/>
    <x v="9"/>
    <s v="1229"/>
    <s v="63"/>
    <s v="86"/>
    <n v="675000"/>
  </r>
  <r>
    <n v="359"/>
    <s v="OPEL CORSA 1.0 Essentia klíma"/>
    <n v="999000"/>
    <s v="Benzin"/>
    <x v="30"/>
    <s v="998"/>
    <s v="44"/>
    <s v="60"/>
    <n v="221000"/>
  </r>
  <r>
    <n v="360"/>
    <s v="OPEL CORSA C 1.2 Silverline garanciával .0 ft önerőtől . ingyenes szervízekkel"/>
    <n v="999000"/>
    <s v="Benzin"/>
    <x v="6"/>
    <s v="1229"/>
    <s v="59"/>
    <s v="80"/>
    <n v="190"/>
  </r>
  <r>
    <n v="361"/>
    <s v="OPEL CORSA D 1.2 Edition. Téli-Nyári gumigarnitúra!"/>
    <n v="999999"/>
    <s v="Benzin"/>
    <x v="30"/>
    <s v="1229"/>
    <s v="59"/>
    <s v="80"/>
    <n v="199080"/>
  </r>
  <r>
    <n v="362"/>
    <s v="OPEL CORSA C 1.0 Enjoy"/>
    <n v="999999"/>
    <s v="Benzin"/>
    <x v="30"/>
    <s v="998"/>
    <s v="44"/>
    <s v="60"/>
    <n v="130257"/>
  </r>
  <r>
    <n v="363"/>
    <s v="OPEL CORSA D 1.3 CDTI Enjoy"/>
    <n v="999999"/>
    <s v="Dízel"/>
    <x v="7"/>
    <s v="1248"/>
    <s v="55"/>
    <s v="75"/>
    <n v="225242"/>
  </r>
  <r>
    <n v="364"/>
    <s v="OPEL CORSA D 1.3 CDTI Essentia"/>
    <n v="1000000"/>
    <s v="Dízel"/>
    <x v="6"/>
    <s v="1248"/>
    <s v="55"/>
    <s v="75"/>
    <n v="186000"/>
  </r>
  <r>
    <n v="365"/>
    <s v="OPEL CORSA 1.2 Enjoy"/>
    <n v="1000000"/>
    <s v="Benzin"/>
    <x v="7"/>
    <s v="1229"/>
    <s v="59"/>
    <s v="80"/>
    <n v="175000"/>
  </r>
  <r>
    <n v="366"/>
    <s v="OPEL CORSA A 1.4 GL"/>
    <n v="1000000"/>
    <s v="Benzin"/>
    <x v="33"/>
    <s v="1389"/>
    <s v="44"/>
    <s v="60"/>
    <n v="93000"/>
  </r>
  <r>
    <n v="367"/>
    <s v="OPEL CORSA D 1.3 CDTI 111 Years"/>
    <n v="1049000"/>
    <s v="Dízel"/>
    <x v="8"/>
    <s v="1248"/>
    <s v="70"/>
    <s v="95"/>
    <n v="387000"/>
  </r>
  <r>
    <n v="368"/>
    <s v="OPEL CORSA D 1.2 Enjoy"/>
    <n v="1050000"/>
    <s v="Benzin"/>
    <x v="6"/>
    <s v="1229"/>
    <s v="59"/>
    <s v="80"/>
    <n v="271000"/>
  </r>
  <r>
    <n v="369"/>
    <s v="OPEL CORSA C 1.2 EURO COOL"/>
    <n v="1050000"/>
    <s v="Benzin"/>
    <x v="26"/>
    <s v="1330"/>
    <s v="59"/>
    <s v="80"/>
    <n v="115000"/>
  </r>
  <r>
    <n v="370"/>
    <s v="OPEL CORSA D 1.4 Cosmo"/>
    <n v="1065000"/>
    <s v="Benzin"/>
    <x v="7"/>
    <s v="1364"/>
    <s v="66"/>
    <s v="90"/>
    <n v="173000"/>
  </r>
  <r>
    <n v="371"/>
    <s v="OPEL CORSA D 1.3 CDTI Enjoy EcoFlex MAGYARORSZÁGI ! FRISS MŰSZAKI ! TÉLI-NYÁRI GUMIK ! MEGKÍMÉLT !"/>
    <n v="1089000"/>
    <s v="Dízel"/>
    <x v="14"/>
    <s v="1248"/>
    <s v="55"/>
    <s v="75"/>
    <n v="266000"/>
  </r>
  <r>
    <n v="372"/>
    <s v="OPEL CORSA D 1.3 CDTI Enjoy EcoFlex"/>
    <n v="1090000"/>
    <s v="Dízel"/>
    <x v="7"/>
    <s v="1248"/>
    <s v="55"/>
    <s v="75"/>
    <n v="207000"/>
  </r>
  <r>
    <n v="373"/>
    <s v="OPEL CORSA D 1.4 Enjoy"/>
    <n v="1090000"/>
    <s v="Benzin"/>
    <x v="6"/>
    <s v="1364"/>
    <s v="66"/>
    <s v="90"/>
    <n v="191500"/>
  </r>
  <r>
    <n v="374"/>
    <s v="OPEL CORSA C 1.2 Cosmo"/>
    <n v="1090000"/>
    <s v="Benzin"/>
    <x v="26"/>
    <s v="1229"/>
    <s v="59"/>
    <s v="80"/>
    <n v="106156"/>
  </r>
  <r>
    <n v="375"/>
    <s v="OPEL CORSA 1.2 Essentia"/>
    <n v="1099000"/>
    <s v="Benzin"/>
    <x v="14"/>
    <s v="1229"/>
    <s v="59"/>
    <s v="80"/>
    <n v="145000"/>
  </r>
  <r>
    <n v="376"/>
    <s v="OPEL CORSA D 1.2 Enjoy"/>
    <n v="1099000"/>
    <s v="Benzin"/>
    <x v="7"/>
    <s v="1229"/>
    <s v="59"/>
    <s v="80"/>
    <n v="201000"/>
  </r>
  <r>
    <n v="377"/>
    <s v="OPEL CORSA D 1.0 Essentia"/>
    <n v="1099000"/>
    <s v="Benzin"/>
    <x v="14"/>
    <s v="998"/>
    <s v="44"/>
    <s v="60"/>
    <n v="160200"/>
  </r>
  <r>
    <n v="378"/>
    <s v="OPEL CORSA D 1.2 Cosmo"/>
    <n v="1099000"/>
    <s v="Benzin"/>
    <x v="6"/>
    <s v="1229"/>
    <s v="59"/>
    <s v="80"/>
    <n v="141000"/>
  </r>
  <r>
    <n v="379"/>
    <s v="OPEL CORSA 1.2 Enjoy klíma.2.tulaj.friss műszaki"/>
    <n v="1099999"/>
    <s v="Benzin"/>
    <x v="30"/>
    <s v="1229"/>
    <s v="59"/>
    <s v="80"/>
    <n v="230000"/>
  </r>
  <r>
    <n v="380"/>
    <s v="OPEL CORSA D 1.4 Enjoy"/>
    <n v="1100000"/>
    <s v="Benzin"/>
    <x v="7"/>
    <s v="1364"/>
    <s v="66"/>
    <s v="90"/>
    <n v="212792"/>
  </r>
  <r>
    <n v="381"/>
    <s v="OPEL CORSA D 1.2 Enjoy"/>
    <n v="1100000"/>
    <s v="Benzin"/>
    <x v="14"/>
    <s v="1229"/>
    <s v="59"/>
    <s v="80"/>
    <n v="224965"/>
  </r>
  <r>
    <n v="382"/>
    <s v="OPEL CORSA C 1.2 Essentia"/>
    <n v="1100000"/>
    <s v="Benzin"/>
    <x v="30"/>
    <s v="1229"/>
    <s v="59"/>
    <s v="80"/>
    <n v="62500"/>
  </r>
  <r>
    <n v="383"/>
    <s v="OPEL CORSA D 1.2 Essentia"/>
    <n v="1100000"/>
    <s v="Benzin"/>
    <x v="30"/>
    <s v="1229"/>
    <s v="59"/>
    <s v="80"/>
    <n v="185000"/>
  </r>
  <r>
    <n v="384"/>
    <s v="OPEL CORSA D 1.2 Van"/>
    <n v="1100000"/>
    <s v="Benzin"/>
    <x v="9"/>
    <s v="1229"/>
    <s v="51"/>
    <s v="69"/>
    <n v="141200"/>
  </r>
  <r>
    <n v="385"/>
    <s v="OPEL CORSA D 1.3 CDTI Cosmo Easytronic S-D"/>
    <n v="1100000"/>
    <s v="Dízel"/>
    <x v="14"/>
    <s v="1248"/>
    <s v="66"/>
    <s v="90"/>
    <n v="198000"/>
  </r>
  <r>
    <n v="386"/>
    <s v="OPEL CORSA D 1.3 CDTI Sport OPC line"/>
    <n v="1100000"/>
    <s v="Dízel"/>
    <x v="6"/>
    <s v="1248"/>
    <s v="66"/>
    <s v="90"/>
    <n v="277000"/>
  </r>
  <r>
    <n v="387"/>
    <s v="OPEL CORSA 1.0 Essentia"/>
    <n v="1100000"/>
    <s v="Benzin"/>
    <x v="14"/>
    <s v="998"/>
    <s v="44"/>
    <s v="60"/>
    <n v="188116"/>
  </r>
  <r>
    <n v="388"/>
    <s v="OPEL CORSA COMBO 1.6 benzin+CNG"/>
    <n v="1100000"/>
    <s v="CNG"/>
    <x v="6"/>
    <s v="1598"/>
    <s v="69"/>
    <s v="94"/>
    <n v="156000"/>
  </r>
  <r>
    <n v="389"/>
    <s v="OPEL CORSA D 1.4 Enjoy 218.751 KM! GYÁRI KERÉKPÁRTARTÓ!"/>
    <n v="1100000"/>
    <s v="Benzin"/>
    <x v="7"/>
    <s v="1364"/>
    <s v="66"/>
    <s v="90"/>
    <n v="218751"/>
  </r>
  <r>
    <n v="390"/>
    <s v="OPEL CORSA D 1.2 Enjoy"/>
    <n v="1149000"/>
    <s v="Benzin"/>
    <x v="6"/>
    <s v="1229"/>
    <s v="59"/>
    <s v="80"/>
    <n v="156850"/>
  </r>
  <r>
    <n v="391"/>
    <s v="OPEL CORSA D 1.3 CDTI Sport"/>
    <n v="1150000"/>
    <s v="Dízel"/>
    <x v="6"/>
    <s v="1248"/>
    <s v="66"/>
    <s v="90"/>
    <n v="140467"/>
  </r>
  <r>
    <n v="392"/>
    <s v="OPEL CORSA D 1.2 Cosmo +++ JÓ MŰSZAKI ÁLLAPOT +++"/>
    <n v="1150000"/>
    <s v="Benzin"/>
    <x v="7"/>
    <s v="1229"/>
    <s v="59"/>
    <s v="80"/>
    <n v="225000"/>
  </r>
  <r>
    <n v="393"/>
    <s v="OPEL CORSA D 1.4 Enjoy"/>
    <n v="1150000"/>
    <s v="Benzin"/>
    <x v="6"/>
    <s v="1364"/>
    <s v="66"/>
    <s v="90"/>
    <n v="258380"/>
  </r>
  <r>
    <n v="394"/>
    <s v="OPEL CORSA 1.8 GSi"/>
    <n v="1150000"/>
    <s v="Benzin"/>
    <x v="4"/>
    <s v="1796"/>
    <s v="92"/>
    <s v="125"/>
    <n v="273000"/>
  </r>
  <r>
    <n v="395"/>
    <s v="OPEL CORSA 1.3 CDTI Enjoy EcoFlex klímás"/>
    <n v="1150000"/>
    <s v="Dízel"/>
    <x v="7"/>
    <s v="1248"/>
    <s v="55"/>
    <s v="75"/>
    <n v="265286"/>
  </r>
  <r>
    <n v="396"/>
    <s v="OPEL CORSA 1.2 Cosmo Ózonos fertőtlenítéssel!!"/>
    <n v="1150000"/>
    <s v="Benzin"/>
    <x v="7"/>
    <s v="1229"/>
    <s v="59"/>
    <s v="80"/>
    <n v="145000"/>
  </r>
  <r>
    <n v="397"/>
    <s v="OPEL CORSA 1.0 Essentia"/>
    <n v="1175000"/>
    <s v="Benzin"/>
    <x v="14"/>
    <s v="998"/>
    <s v="44"/>
    <s v="60"/>
    <n v="139000"/>
  </r>
  <r>
    <n v="398"/>
    <s v="OPEL CORSA D 1.3 CDTI Enjoy D.KLÍMA/TEMPOMAT/ÜLÉSFŰTÉS/SZ.KÖNYV"/>
    <n v="1189000"/>
    <s v="Dízel"/>
    <x v="7"/>
    <s v="1248"/>
    <s v="66"/>
    <s v="90"/>
    <n v="229816"/>
  </r>
  <r>
    <n v="399"/>
    <s v="OPEL CORSA D 1.4 Enjoy"/>
    <n v="1190000"/>
    <s v="Benzin"/>
    <x v="6"/>
    <s v="1364"/>
    <s v="66"/>
    <s v="90"/>
    <n v="169755"/>
  </r>
  <r>
    <n v="400"/>
    <s v="OPEL CORSA D 1.2 Enjoy"/>
    <n v="1190000"/>
    <s v="Benzin"/>
    <x v="6"/>
    <s v="1229"/>
    <s v="59"/>
    <s v="80"/>
    <n v="168000"/>
  </r>
  <r>
    <n v="401"/>
    <s v="OPEL CORSA D 1.4 Cosmo (Automata)"/>
    <n v="1190000"/>
    <s v="Benzin"/>
    <x v="8"/>
    <s v="1364"/>
    <s v="74"/>
    <s v="101"/>
    <n v="206500"/>
  </r>
  <r>
    <n v="402"/>
    <s v="OPEL CORSA D 1.2 Enjoy"/>
    <n v="1190000"/>
    <s v="Benzin"/>
    <x v="7"/>
    <s v="1229"/>
    <s v="59"/>
    <s v="80"/>
    <n v="179000"/>
  </r>
  <r>
    <n v="403"/>
    <s v="OPEL CORSA 1.0 Essentia"/>
    <n v="1190000"/>
    <s v="Benzin"/>
    <x v="14"/>
    <s v="998"/>
    <s v="44"/>
    <s v="60"/>
    <n v="84500"/>
  </r>
  <r>
    <n v="404"/>
    <s v="OPEL CORSA C 1.2 Enjoy 143.000 KM KLÍMA MAGYAR. 2 TULAJ"/>
    <n v="1199000"/>
    <s v="Benzin"/>
    <x v="30"/>
    <s v="1229"/>
    <s v="59"/>
    <s v="80"/>
    <n v="143000"/>
  </r>
  <r>
    <n v="405"/>
    <s v="OPEL CORSA D 1.0 Essentia"/>
    <n v="1199000"/>
    <s v="Benzin"/>
    <x v="14"/>
    <s v="998"/>
    <s v="44"/>
    <s v="60"/>
    <n v="141000"/>
  </r>
  <r>
    <n v="406"/>
    <s v="OPEL CORSA 1.2 Enjoy"/>
    <n v="1199000"/>
    <s v="Benzin"/>
    <x v="4"/>
    <s v="1199"/>
    <s v="55"/>
    <s v="75"/>
    <n v="104000"/>
  </r>
  <r>
    <n v="407"/>
    <s v="OPEL CORSA D 1.3 CDTI Cosmo Azonnal vihető!!"/>
    <n v="1199000"/>
    <s v="Dízel"/>
    <x v="7"/>
    <s v="1248"/>
    <s v="66"/>
    <s v="90"/>
    <n v="293862"/>
  </r>
  <r>
    <n v="408"/>
    <s v="OPEL CORSA D 1.0 Selection"/>
    <n v="1199000"/>
    <s v="Benzin"/>
    <x v="11"/>
    <s v="998"/>
    <s v="48"/>
    <s v="65"/>
    <n v="122000"/>
  </r>
  <r>
    <n v="409"/>
    <s v="OPEL CORSA D 1.4 111 Years"/>
    <n v="1199000"/>
    <s v="Benzin"/>
    <x v="9"/>
    <s v="1364"/>
    <s v="64"/>
    <s v="87"/>
    <n v="232569"/>
  </r>
  <r>
    <n v="410"/>
    <s v="OPEL CORSA D 1.0 Essentia"/>
    <n v="1199000"/>
    <s v="Benzin"/>
    <x v="14"/>
    <s v="998"/>
    <s v="44"/>
    <s v="60"/>
    <n v="130000"/>
  </r>
  <r>
    <n v="411"/>
    <s v="OPEL CORSA D 1.2 Enjoy"/>
    <n v="1199000"/>
    <s v="Benzin"/>
    <x v="6"/>
    <s v="1229"/>
    <s v="59"/>
    <s v="80"/>
    <n v="241000"/>
  </r>
  <r>
    <n v="412"/>
    <s v="OPEL CORSA D 1.2 Enjoy Benzin!"/>
    <n v="1199999"/>
    <s v="Benzin"/>
    <x v="14"/>
    <s v="1229"/>
    <s v="59"/>
    <s v="80"/>
    <n v="199000"/>
  </r>
  <r>
    <n v="413"/>
    <s v="OPEL CORSA D 1.2 Enjoy 108.000 km"/>
    <n v="1200000"/>
    <s v="Benzin"/>
    <x v="6"/>
    <s v="1229"/>
    <s v="59"/>
    <s v="80"/>
    <n v="108000"/>
  </r>
  <r>
    <n v="414"/>
    <s v="OPEL CORSA D 1.2 Enjoy"/>
    <n v="1200000"/>
    <s v="Benzin"/>
    <x v="6"/>
    <s v="1229"/>
    <s v="59"/>
    <s v="80"/>
    <n v="260000"/>
  </r>
  <r>
    <n v="415"/>
    <s v="OPEL CORSA D 1.3 CDTI Enjoy EcoFlex"/>
    <n v="1200000"/>
    <s v="Dízel"/>
    <x v="14"/>
    <s v="1248"/>
    <s v="55"/>
    <s v="75"/>
    <n v="221000"/>
  </r>
  <r>
    <n v="416"/>
    <s v="OPEL CORSA D 1.4 Cosmo"/>
    <n v="1200000"/>
    <s v="Benzin"/>
    <x v="7"/>
    <s v="1364"/>
    <s v="66"/>
    <s v="90"/>
    <n v="170000"/>
  </r>
  <r>
    <n v="417"/>
    <s v="OPEL CORSA D 1.2 Cosmo"/>
    <n v="1200000"/>
    <s v="Benzin"/>
    <x v="6"/>
    <s v="1229"/>
    <s v="59"/>
    <s v="80"/>
    <n v="226059"/>
  </r>
  <r>
    <n v="418"/>
    <s v="OPEL CORSA D 1.2 Cosmo Easytronic"/>
    <n v="1200000"/>
    <s v="Benzin"/>
    <x v="6"/>
    <s v="1229"/>
    <s v="59"/>
    <s v="80"/>
    <n v="196000"/>
  </r>
  <r>
    <n v="419"/>
    <s v="OPEL CORSA S-D"/>
    <n v="1200000"/>
    <s v="Dízel"/>
    <x v="30"/>
    <s v="1248"/>
    <s v="55"/>
    <s v="75"/>
    <n v="144323"/>
  </r>
  <r>
    <n v="420"/>
    <s v="OPEL CORSA 1.0 Enjoy"/>
    <n v="1200000"/>
    <s v="Benzin"/>
    <x v="6"/>
    <s v="998"/>
    <s v="44"/>
    <s v="60"/>
    <n v="138547"/>
  </r>
  <r>
    <n v="421"/>
    <s v="OPEL CORSA D 1.3 CDTI Enjoy EcoFlex"/>
    <n v="1219000"/>
    <s v="Dízel"/>
    <x v="9"/>
    <s v="1248"/>
    <s v="55"/>
    <s v="75"/>
    <n v="203000"/>
  </r>
  <r>
    <n v="422"/>
    <s v="OPEL CORSA 1.0 Essentia KLIMA.ALUFELNI.2XEL.ABLAK"/>
    <n v="1219000"/>
    <s v="Benzin"/>
    <x v="7"/>
    <s v="998"/>
    <s v="44"/>
    <s v="60"/>
    <n v="146000"/>
  </r>
  <r>
    <n v="423"/>
    <s v="OPEL CORSA D 1.3 CDTI Enjoy EcoFlex FRISS MŰSZAKI. Rozsdamentes. Magyarországi!!"/>
    <n v="1245000"/>
    <s v="Dízel"/>
    <x v="14"/>
    <s v="1248"/>
    <s v="55"/>
    <s v="75"/>
    <n v="325500"/>
  </r>
  <r>
    <n v="424"/>
    <s v="OPEL CORSA D 1.3 CDTI Cosmo"/>
    <n v="1249000"/>
    <s v="Dízel"/>
    <x v="14"/>
    <s v="1248"/>
    <s v="66"/>
    <s v="90"/>
    <n v="294700"/>
  </r>
  <r>
    <n v="425"/>
    <s v="OPEL CORSA D 1.4 Benzin S-D"/>
    <n v="1249000"/>
    <s v="Benzin"/>
    <x v="7"/>
    <s v="1364"/>
    <s v="66"/>
    <s v="90"/>
    <n v="229990"/>
  </r>
  <r>
    <n v="426"/>
    <s v="OPEL CORSA D 1.2 Enjoy"/>
    <n v="1250000"/>
    <s v="Benzin"/>
    <x v="6"/>
    <s v="1229"/>
    <s v="59"/>
    <s v="80"/>
    <n v="181000"/>
  </r>
  <r>
    <n v="427"/>
    <s v="OPEL CORSA D 1.2 Cosmo"/>
    <n v="1250000"/>
    <s v="Benzin"/>
    <x v="14"/>
    <s v="1229"/>
    <s v="59"/>
    <s v="80"/>
    <n v="190339"/>
  </r>
  <r>
    <n v="428"/>
    <s v="OPEL CORSA D 1.2 Enjoy"/>
    <n v="1250000"/>
    <s v="Benzin"/>
    <x v="6"/>
    <s v="1229"/>
    <s v="59"/>
    <s v="80"/>
    <n v="172229"/>
  </r>
  <r>
    <n v="429"/>
    <s v="OPEL CORSA D 1.3 CDTI Enjoy EcoFlex"/>
    <n v="1250000"/>
    <s v="Dízel"/>
    <x v="14"/>
    <s v="1248"/>
    <s v="70"/>
    <s v="95"/>
    <n v="199000"/>
  </r>
  <r>
    <n v="430"/>
    <s v="OPEL CORSA D 1.3 CDTI Sport"/>
    <n v="1250000"/>
    <s v="Dízel"/>
    <x v="6"/>
    <s v="1248"/>
    <s v="66"/>
    <s v="90"/>
    <n v="229356"/>
  </r>
  <r>
    <n v="431"/>
    <s v="OPEL CORSA C 1.2 Enjoy 109.000 km !"/>
    <n v="1250000"/>
    <s v="Benzin"/>
    <x v="30"/>
    <s v="1229"/>
    <s v="59"/>
    <s v="80"/>
    <n v="109000"/>
  </r>
  <r>
    <n v="432"/>
    <s v="OPEL CORSA D 1.4 Cosmo Második tulajdonos. Leinformált előélet"/>
    <n v="1250000"/>
    <s v="Benzin"/>
    <x v="6"/>
    <s v="1364"/>
    <s v="66"/>
    <s v="90"/>
    <n v="166664"/>
  </r>
  <r>
    <n v="433"/>
    <s v="OPEL CORSA D 1.4 Enjoy KORMÁNYFŰTÉS . ÜLÉSFŰTÉS. FRISS NAGYSZERVIZ"/>
    <n v="1269000"/>
    <s v="Benzin"/>
    <x v="7"/>
    <s v="1364"/>
    <s v="66"/>
    <s v="90"/>
    <n v="182000"/>
  </r>
  <r>
    <n v="434"/>
    <s v="OPEL CORSA D 1.2 Enjoy KLÍMA/TEMPOMAT/SZ.KÖNYV"/>
    <n v="1269000"/>
    <s v="Benzin"/>
    <x v="7"/>
    <s v="1229"/>
    <s v="59"/>
    <s v="80"/>
    <n v="182459"/>
  </r>
  <r>
    <n v="435"/>
    <s v="OPEL CORSA D 1.2 Cosmo"/>
    <n v="1285000"/>
    <s v="Benzin"/>
    <x v="7"/>
    <s v="1229"/>
    <s v="59"/>
    <s v="80"/>
    <n v="110000"/>
  </r>
  <r>
    <n v="436"/>
    <s v="OPEL CORSA 1.2 111 Years SZ.KÖNYV-KLIMA-TEMPOMAT"/>
    <n v="1288000"/>
    <s v="Benzin"/>
    <x v="9"/>
    <s v="1229"/>
    <s v="51"/>
    <s v="69"/>
    <n v="177800"/>
  </r>
  <r>
    <n v="437"/>
    <s v="OPEL CORSA D 1.0 Essentia !MULTIKORMÁNY!KLÍMA!FRISS MŰSZAKI VIZSGA!GYÁRI HIFI!"/>
    <n v="1288000"/>
    <s v="Benzin"/>
    <x v="14"/>
    <s v="998"/>
    <s v="44"/>
    <s v="60"/>
    <n v="189880"/>
  </r>
  <r>
    <n v="438"/>
    <s v="OPEL CORSA D 1.4 Cosmo VALÓDI AUTOMATA VÁLTÓ++FÉL BŐR BELSŐ++TEMPOMAT++TOLATÓRADAR"/>
    <n v="1289000"/>
    <s v="Benzin"/>
    <x v="7"/>
    <s v="1364"/>
    <s v="66"/>
    <s v="90"/>
    <n v="139300"/>
  </r>
  <r>
    <n v="439"/>
    <s v="OPEL CORSA D 1.3 CDTI 111 Years Klíma!"/>
    <n v="1290000"/>
    <s v="Dízel"/>
    <x v="8"/>
    <s v="1248"/>
    <s v="55"/>
    <s v="75"/>
    <n v="286000"/>
  </r>
  <r>
    <n v="440"/>
    <s v="OPEL CORSA D 1.3 CDTI Enjoy Gyári kihúzható bringatartóval"/>
    <n v="1290000"/>
    <s v="Dízel"/>
    <x v="7"/>
    <s v="1248"/>
    <s v="66"/>
    <s v="90"/>
    <n v="220000"/>
  </r>
  <r>
    <n v="441"/>
    <s v="OPEL CORSA D 1.2 Enjoy /Klíma/ B-129"/>
    <n v="1290000"/>
    <s v="Benzin"/>
    <x v="14"/>
    <s v="1229"/>
    <s v="59"/>
    <s v="80"/>
    <n v="163996"/>
  </r>
  <r>
    <n v="442"/>
    <s v="OPEL CORSA D 1.3 CDTI Enjoy"/>
    <n v="1295000"/>
    <s v="Dízel"/>
    <x v="7"/>
    <s v="1248"/>
    <s v="55"/>
    <s v="75"/>
    <n v="237398"/>
  </r>
  <r>
    <n v="443"/>
    <s v="OPEL CORSA D 1.2 Enjoy Láncos motor//Szívó Benzin//Klíma//Kevés KM"/>
    <n v="1299000"/>
    <s v="Benzin"/>
    <x v="6"/>
    <s v="1229"/>
    <s v="59"/>
    <s v="80"/>
    <n v="119038"/>
  </r>
  <r>
    <n v="444"/>
    <s v="OPEL CORSA D 1.2 Essentia Klíma!!!"/>
    <n v="1299000"/>
    <s v="Benzin"/>
    <x v="14"/>
    <s v="1229"/>
    <s v="59"/>
    <s v="80"/>
    <n v="164654"/>
  </r>
  <r>
    <n v="445"/>
    <s v="OPEL CORSA D 1.3 CDTI Cosmo EcoFlex Start-Stop"/>
    <n v="1299000"/>
    <s v="Dízel"/>
    <x v="11"/>
    <s v="1248"/>
    <s v="70"/>
    <s v="95"/>
    <n v="250000"/>
  </r>
  <r>
    <n v="446"/>
    <s v="OPEL CORSA D 1.3 CDTI 111 Years"/>
    <n v="1299000"/>
    <s v="Dízel"/>
    <x v="9"/>
    <s v="1248"/>
    <s v="66"/>
    <s v="90"/>
    <n v="185000"/>
  </r>
  <r>
    <n v="447"/>
    <s v="OPEL CORSA D 1.3 CDTI Enjoy"/>
    <n v="1299000"/>
    <s v="Dízel"/>
    <x v="6"/>
    <s v="1248"/>
    <s v="66"/>
    <s v="90"/>
    <n v="254064"/>
  </r>
  <r>
    <n v="448"/>
    <s v="OPEL CORSA D 1.2 Cosmo"/>
    <n v="1299999"/>
    <s v="Benzin"/>
    <x v="30"/>
    <s v="1229"/>
    <s v="59"/>
    <s v="80"/>
    <n v="186602"/>
  </r>
  <r>
    <n v="449"/>
    <s v="OPEL CORSA D "/>
    <n v="1300000"/>
    <s v="Benzin"/>
    <x v="9"/>
    <s v="1229"/>
    <s v="51"/>
    <s v="69"/>
    <n v="112462"/>
  </r>
  <r>
    <n v="450"/>
    <s v="OPEL CORSA D 1.4 Cosmo"/>
    <n v="1300000"/>
    <s v="Benzin"/>
    <x v="6"/>
    <s v="1364"/>
    <s v="66"/>
    <s v="90"/>
    <n v="185000"/>
  </r>
  <r>
    <n v="451"/>
    <s v="OPEL CORSA C 1.0 12V Club Eco Easytronic"/>
    <n v="1300000"/>
    <s v="Benzin"/>
    <x v="4"/>
    <s v="973"/>
    <s v="44"/>
    <s v="60"/>
    <n v="24925"/>
  </r>
  <r>
    <n v="452"/>
    <s v="OPEL CORSA D 1.2 Enjoy"/>
    <n v="1300000"/>
    <s v="Benzin"/>
    <x v="7"/>
    <s v="1229"/>
    <s v="59"/>
    <s v="80"/>
    <n v="231343"/>
  </r>
  <r>
    <n v="453"/>
    <s v="OPEL CORSA D 1.4 Enjoy"/>
    <n v="1300000"/>
    <s v="Benzin"/>
    <x v="6"/>
    <s v="1364"/>
    <s v="66"/>
    <s v="90"/>
    <n v="274000"/>
  </r>
  <r>
    <n v="454"/>
    <s v="OPEL CORSA D 1.2 Cosmo"/>
    <n v="1319000"/>
    <s v="Benzin"/>
    <x v="14"/>
    <s v="1229"/>
    <s v="59"/>
    <s v="80"/>
    <n v="163800"/>
  </r>
  <r>
    <n v="455"/>
    <s v="OPEL CORSA 1.0 Enjoy KLIMA EL.ABLAK"/>
    <n v="1319000"/>
    <s v="Benzin"/>
    <x v="6"/>
    <s v="998"/>
    <s v="44"/>
    <s v="60"/>
    <n v="95000"/>
  </r>
  <r>
    <n v="456"/>
    <s v="OPEL CORSA D 1.2 Enjoy"/>
    <n v="1320000"/>
    <s v="Benzin"/>
    <x v="6"/>
    <s v="1229"/>
    <s v="59"/>
    <s v="80"/>
    <n v="177550"/>
  </r>
  <r>
    <n v="457"/>
    <s v="OPEL CORSA D 1.3 CDTI Enjoy"/>
    <n v="1320000"/>
    <s v="Dízel"/>
    <x v="30"/>
    <s v="1248"/>
    <s v="66"/>
    <s v="90"/>
    <n v="127321"/>
  </r>
  <r>
    <n v="458"/>
    <s v="OPEL CORSA D 1.2 Enjoy 122 633 KM / MULTIFUNKCIÓS KORMÁNY / AUX / ELEKTROMOS ABLAKOK ELÖL"/>
    <n v="1329000"/>
    <s v="LPG"/>
    <x v="7"/>
    <s v="1229"/>
    <s v="59"/>
    <s v="80"/>
    <n v="122633"/>
  </r>
  <r>
    <n v="459"/>
    <s v="OPEL CORSA D 1.2 Cosmo / Multikormány / Klima /"/>
    <n v="1330000"/>
    <s v="Benzin"/>
    <x v="14"/>
    <s v="1229"/>
    <s v="59"/>
    <s v="80"/>
    <n v="232800"/>
  </r>
  <r>
    <n v="460"/>
    <s v="OPEL CORSA D 1.2 Enjoy Klíma/Ülésfűtés/Kormányfűtés/2xelektromos ablak/Alu kerekek/Friss műszaki"/>
    <n v="1345000"/>
    <s v="Benzin"/>
    <x v="30"/>
    <s v="1229"/>
    <s v="59"/>
    <s v="80"/>
    <n v="177440"/>
  </r>
  <r>
    <n v="461"/>
    <s v="OPEL CORSA D 1.2 Enjoy MEGVIGYÁZOTT. VALÓS KM-REL"/>
    <n v="1348000"/>
    <s v="Benzin"/>
    <x v="14"/>
    <s v="1229"/>
    <s v="59"/>
    <s v="80"/>
    <n v="189000"/>
  </r>
  <r>
    <n v="462"/>
    <s v="OPEL CORSA COMBO Cargo 1.4 Business Edition 5 SZEMÉLY! Klíma!"/>
    <n v="1349000"/>
    <s v="Benzin"/>
    <x v="14"/>
    <s v="1364"/>
    <s v="66"/>
    <s v="90"/>
    <n v="223000"/>
  </r>
  <r>
    <n v="463"/>
    <s v="OPEL CORSA D 1.4 Cosmo"/>
    <n v="1349000"/>
    <s v="Benzin"/>
    <x v="7"/>
    <s v="1364"/>
    <s v="66"/>
    <s v="90"/>
    <n v="223460"/>
  </r>
  <r>
    <n v="464"/>
    <s v="OPEL CORSA D 1.0 Essentia"/>
    <n v="1349000"/>
    <s v="Benzin"/>
    <x v="7"/>
    <s v="998"/>
    <s v="44"/>
    <s v="60"/>
    <n v="119700"/>
  </r>
  <r>
    <n v="465"/>
    <s v="OPEL CORSA D 1.3 CDTI Enjoy EcoFlex"/>
    <n v="1349999"/>
    <s v="Dízel"/>
    <x v="8"/>
    <s v="1248"/>
    <s v="55"/>
    <s v="75"/>
    <n v="160515"/>
  </r>
  <r>
    <n v="466"/>
    <s v="OPEL CORSA D 1.2 Cosmo Tempomat..navigáció"/>
    <n v="1350000"/>
    <s v="Benzin"/>
    <x v="14"/>
    <s v="1229"/>
    <s v="59"/>
    <s v="80"/>
    <n v="144000"/>
  </r>
  <r>
    <n v="467"/>
    <s v="OPEL CORSA D 1.2 Enjoy"/>
    <n v="1350000"/>
    <s v="Benzin"/>
    <x v="7"/>
    <s v="1229"/>
    <s v="59"/>
    <s v="80"/>
    <n v="170483"/>
  </r>
  <r>
    <n v="468"/>
    <s v="OPEL CORSA 1.2 Enjoy S-D"/>
    <n v="1350000"/>
    <s v="Benzin"/>
    <x v="9"/>
    <s v="1229"/>
    <s v="51"/>
    <s v="69"/>
    <n v="197300"/>
  </r>
  <r>
    <n v="469"/>
    <s v="OPEL CORSA D 1.3 CDTI Enjoy EcoFlex"/>
    <n v="1350000"/>
    <s v="Dízel"/>
    <x v="7"/>
    <s v="1248"/>
    <s v="55"/>
    <s v="75"/>
    <n v="280000"/>
  </r>
  <r>
    <n v="470"/>
    <s v="OPEL CORSA 1.2 Cosmo S-D"/>
    <n v="1350000"/>
    <s v="Benzin"/>
    <x v="14"/>
    <s v="1229"/>
    <s v="59"/>
    <s v="80"/>
    <n v="105190"/>
  </r>
  <r>
    <n v="471"/>
    <s v="OPEL CORSA D 1.0 Essentia"/>
    <n v="1350000"/>
    <s v="Benzin"/>
    <x v="14"/>
    <s v="998"/>
    <s v="44"/>
    <s v="60"/>
    <n v="182562"/>
  </r>
  <r>
    <n v="472"/>
    <s v="OPEL CORSA D 1.2 Essentia"/>
    <n v="1350000"/>
    <s v="Benzin"/>
    <x v="6"/>
    <s v="1229"/>
    <s v="59"/>
    <s v="80"/>
    <n v="86300"/>
  </r>
  <r>
    <n v="473"/>
    <s v="OPEL CORSA 1.2 Essentia KLÍMA! TEMPOMAT! VEZETETT SZERVIZKÖNYV!"/>
    <n v="1350000"/>
    <s v="Benzin"/>
    <x v="6"/>
    <s v="1229"/>
    <s v="59"/>
    <s v="80"/>
    <n v="149820"/>
  </r>
  <r>
    <n v="474"/>
    <s v="OPEL CORSA 1.2 Cosmo"/>
    <n v="1350000"/>
    <s v="Benzin"/>
    <x v="6"/>
    <s v="1229"/>
    <s v="59"/>
    <s v="80"/>
    <n v="249050"/>
  </r>
  <r>
    <n v="475"/>
    <s v="OPEL CORSA 1.2 Enjoy"/>
    <n v="1360000"/>
    <s v="Benzin"/>
    <x v="14"/>
    <s v="1229"/>
    <s v="59"/>
    <s v="80"/>
    <n v="164600"/>
  </r>
  <r>
    <n v="476"/>
    <s v="OPEL CORSA D 1.4 Cosmo OPC Line Dig klíma tempomat 2tulaj 2kulcs 8kerék friss szerviz kevés km stb"/>
    <n v="1360000"/>
    <s v="Benzin"/>
    <x v="9"/>
    <s v="1364"/>
    <s v="66"/>
    <s v="90"/>
    <n v="150000"/>
  </r>
  <r>
    <n v="477"/>
    <s v="OPEL CORSA D 1.4 Enjoy"/>
    <n v="1320000"/>
    <s v="Benzin"/>
    <x v="7"/>
    <s v="1364"/>
    <s v="66"/>
    <s v="90"/>
    <n v="147000"/>
  </r>
  <r>
    <n v="478"/>
    <s v="OPEL CORSA D 1.4 Cosmo"/>
    <n v="1370000"/>
    <s v="Benzin"/>
    <x v="6"/>
    <s v="1364"/>
    <s v="66"/>
    <s v="90"/>
    <n v="169000"/>
  </r>
  <r>
    <n v="479"/>
    <s v="OPEL CORSA D 1.2 Enjoy Megkímélt Komplett motorfelújítás!"/>
    <n v="1375000"/>
    <s v="Benzin"/>
    <x v="7"/>
    <s v="1229"/>
    <s v="59"/>
    <s v="80"/>
    <n v="208856"/>
  </r>
  <r>
    <n v="480"/>
    <s v="OPEL CORSA D 1.2 Cosmo"/>
    <n v="1380000"/>
    <s v="Benzin"/>
    <x v="14"/>
    <s v="1229"/>
    <s v="59"/>
    <s v="80"/>
    <n v="178000"/>
  </r>
  <r>
    <n v="481"/>
    <s v="OPEL CORSA D 1.2 Essentia Balesetmentes / Friss Szerviz / Szép állapot /"/>
    <n v="1390000"/>
    <s v="Benzin"/>
    <x v="14"/>
    <s v="1229"/>
    <s v="59"/>
    <s v="80"/>
    <n v="170000"/>
  </r>
  <r>
    <n v="482"/>
    <s v="OPEL CORSA D 1.2 Cosmo"/>
    <n v="1390000"/>
    <s v="Benzin"/>
    <x v="7"/>
    <s v="1229"/>
    <s v="59"/>
    <s v="80"/>
    <n v="138000"/>
  </r>
  <r>
    <n v="483"/>
    <s v="OPEL CORSA D 1.2 Color Edition"/>
    <n v="1390000"/>
    <s v="Benzin"/>
    <x v="9"/>
    <s v="1229"/>
    <s v="63"/>
    <s v="86"/>
    <n v="188000"/>
  </r>
  <r>
    <n v="484"/>
    <s v="OPEL CORSA D 1.2 Cosmo"/>
    <n v="1390000"/>
    <s v="Benzin"/>
    <x v="14"/>
    <s v="1229"/>
    <s v="59"/>
    <s v="80"/>
    <n v="150000"/>
  </r>
  <r>
    <n v="485"/>
    <s v="OPEL CORSA D 1.2 Cosmo Sérülésmentes.Klíma.ABS.ASR.ESP.141962Km!!!"/>
    <n v="1390000"/>
    <s v="Benzin"/>
    <x v="14"/>
    <s v="1229"/>
    <s v="59"/>
    <s v="80"/>
    <n v="141962"/>
  </r>
  <r>
    <n v="486"/>
    <s v="OPEL CORSA D 1.2 Enjoy Magyarországi. megkímélt. jó műszaki állapot!"/>
    <n v="1390000"/>
    <s v="Benzin"/>
    <x v="6"/>
    <s v="1229"/>
    <s v="59"/>
    <s v="80"/>
    <n v="169170"/>
  </r>
  <r>
    <n v="487"/>
    <s v="OPEL CORSA D 1.2 Enjoy Klíma! Egy tulajdonos! Frissen szervízelt!"/>
    <n v="1397000"/>
    <s v="Benzin"/>
    <x v="6"/>
    <s v="1229"/>
    <s v="59"/>
    <s v="80"/>
    <n v="167130"/>
  </r>
  <r>
    <n v="488"/>
    <s v="OPEL CORSA D 1.4 Sport 140673 Km. Szép állapot.Friss vizsga!"/>
    <n v="1398000"/>
    <s v="Benzin"/>
    <x v="6"/>
    <s v="1364"/>
    <s v="66"/>
    <s v="90"/>
    <n v="140673"/>
  </r>
  <r>
    <n v="489"/>
    <s v="OPEL CORSA D 1.2 Enjoy Tempomat"/>
    <n v="1399000"/>
    <s v="Benzin"/>
    <x v="14"/>
    <s v="1229"/>
    <s v="63"/>
    <s v="86"/>
    <n v="169000"/>
  </r>
  <r>
    <n v="490"/>
    <s v="OPEL CORSA D 1.2 Cosmo 1.2 Magyarországi.Klíma.130 710 KM!!!"/>
    <n v="1399000"/>
    <s v="Benzin"/>
    <x v="6"/>
    <s v="1229"/>
    <s v="59"/>
    <s v="80"/>
    <n v="130710"/>
  </r>
  <r>
    <n v="491"/>
    <s v="OPEL CORSA D 1.2 111 Years 121 E KM!"/>
    <n v="1399000"/>
    <s v="Benzin"/>
    <x v="9"/>
    <s v="1229"/>
    <s v="63"/>
    <s v="86"/>
    <n v="121000"/>
  </r>
  <r>
    <n v="492"/>
    <s v="OPEL CORSA D 1.2 Enjoy"/>
    <n v="1399000"/>
    <s v="Benzin"/>
    <x v="7"/>
    <s v="1229"/>
    <s v="59"/>
    <s v="80"/>
    <n v="168055"/>
  </r>
  <r>
    <n v="493"/>
    <s v="OPEL CORSA 1.2 Essentia"/>
    <n v="1399000"/>
    <s v="Benzin"/>
    <x v="6"/>
    <s v="1229"/>
    <s v="59"/>
    <s v="80"/>
    <n v="223425"/>
  </r>
  <r>
    <n v="494"/>
    <s v="OPEL CORSA D 1.0 Essentia Klima.8 Légzsák Friss Műszaki!"/>
    <n v="1399000"/>
    <s v="Benzin"/>
    <x v="14"/>
    <s v="998"/>
    <s v="44"/>
    <s v="60"/>
    <n v="132203"/>
  </r>
  <r>
    <n v="495"/>
    <s v="OPEL CORSA D 1.0 Essentia"/>
    <n v="1399000"/>
    <s v="Benzin"/>
    <x v="14"/>
    <s v="998"/>
    <s v="44"/>
    <s v="60"/>
    <n v="125927"/>
  </r>
  <r>
    <n v="496"/>
    <s v="OPEL CORSA D 1.2 Enjoy Magyarországi. 156.544 km. szép állapot!"/>
    <n v="1399000"/>
    <s v="Benzin"/>
    <x v="6"/>
    <s v="1229"/>
    <s v="59"/>
    <s v="80"/>
    <n v="156544"/>
  </r>
  <r>
    <n v="497"/>
    <s v="OPEL CORSA D 1.2 Enjoy Vonóhorog!Hideg Klíma!Friss Műszakival!"/>
    <n v="1399000"/>
    <s v="Benzin"/>
    <x v="7"/>
    <s v="1229"/>
    <s v="59"/>
    <s v="80"/>
    <n v="168750"/>
  </r>
  <r>
    <n v="498"/>
    <s v="OPEL CORSA D 1.0 Essentia"/>
    <n v="1399000"/>
    <s v="Benzin"/>
    <x v="14"/>
    <s v="998"/>
    <s v="44"/>
    <s v="60"/>
    <n v="129552"/>
  </r>
  <r>
    <n v="499"/>
    <s v="OPEL CORSA D 1.3 CDTI Enjoy EcoFlex Start-Stop"/>
    <n v="1399999"/>
    <s v="Dízel"/>
    <x v="11"/>
    <s v="1248"/>
    <s v="70"/>
    <s v="95"/>
    <n v="211445"/>
  </r>
  <r>
    <n v="500"/>
    <s v="OPEL CORSA D 1.2 Enjoy Easytronic"/>
    <n v="1400000"/>
    <s v="Benzin"/>
    <x v="7"/>
    <s v="1229"/>
    <s v="59"/>
    <s v="80"/>
    <n v="175300"/>
  </r>
  <r>
    <n v="501"/>
    <s v="OPEL CORSA 1.3 CDTI"/>
    <n v="1400000"/>
    <s v="Dízel"/>
    <x v="8"/>
    <s v="1248"/>
    <s v="55"/>
    <s v="75"/>
    <n v="222333"/>
  </r>
  <r>
    <n v="502"/>
    <s v="OPEL CORSA D 1.3 CDTI Essentia Start-stop"/>
    <n v="1400000"/>
    <s v="Dízel"/>
    <x v="11"/>
    <s v="1248"/>
    <s v="70"/>
    <s v="95"/>
    <n v="181430"/>
  </r>
  <r>
    <n v="503"/>
    <s v="OPEL CORSA D 1.0 Essentia"/>
    <n v="1400000"/>
    <s v="Benzin"/>
    <x v="9"/>
    <s v="998"/>
    <s v="48"/>
    <s v="65"/>
    <n v="125000"/>
  </r>
  <r>
    <n v="504"/>
    <s v="OPEL CORSA D 1.4 Enjoy"/>
    <n v="1400000"/>
    <s v="Benzin"/>
    <x v="6"/>
    <s v="1364"/>
    <s v="66"/>
    <s v="90"/>
    <n v="156157"/>
  </r>
  <r>
    <n v="505"/>
    <s v="OPEL CORSA D 1.4 Enjoy S-D"/>
    <n v="1400000"/>
    <s v="Benzin"/>
    <x v="7"/>
    <s v="1364"/>
    <s v="66"/>
    <s v="90"/>
    <n v="165204"/>
  </r>
  <r>
    <n v="506"/>
    <s v="OPEL CORSA 1.3 CDTI 111 Years"/>
    <n v="1400000"/>
    <s v="Dízel"/>
    <x v="8"/>
    <s v="1248"/>
    <s v="55"/>
    <s v="75"/>
    <n v="153157"/>
  </r>
  <r>
    <n v="507"/>
    <s v="OPEL CORSA D 1.4 Enjoy EGY TULAJOS!! SZERVIZ KÖNYV!!"/>
    <n v="1439000"/>
    <s v="Benzin"/>
    <x v="7"/>
    <s v="1364"/>
    <s v="66"/>
    <s v="90"/>
    <n v="178402"/>
  </r>
  <r>
    <n v="508"/>
    <s v="OPEL CORSA D D 1.3 CDTi ENJOY"/>
    <n v="1447000"/>
    <s v="Dízel"/>
    <x v="9"/>
    <s v="1248"/>
    <s v="55"/>
    <s v="75"/>
    <n v="187787"/>
  </r>
  <r>
    <n v="509"/>
    <s v="OPEL CORSA D 1.2 Enjoy"/>
    <n v="1449000"/>
    <s v="Benzin"/>
    <x v="30"/>
    <s v="1229"/>
    <s v="59"/>
    <s v="80"/>
    <n v="138000"/>
  </r>
  <r>
    <n v="510"/>
    <s v="OPEL CORSA D 1.2 Enjoy"/>
    <n v="1449999"/>
    <s v="Benzin"/>
    <x v="7"/>
    <s v="1229"/>
    <s v="59"/>
    <s v="80"/>
    <n v="179800"/>
  </r>
  <r>
    <n v="511"/>
    <s v="OPEL CORSA D 1.4 Cosmo OPC"/>
    <n v="1450000"/>
    <s v="Benzin"/>
    <x v="14"/>
    <s v="1364"/>
    <s v="66"/>
    <s v="90"/>
    <n v="189100"/>
  </r>
  <r>
    <n v="512"/>
    <s v="OPEL CORSA D 1.0 Essentia / 151 EZER KM / ALU / KLÍMA /"/>
    <n v="1450000"/>
    <s v="Benzin"/>
    <x v="14"/>
    <s v="998"/>
    <s v="44"/>
    <s v="60"/>
    <n v="151000"/>
  </r>
  <r>
    <n v="513"/>
    <s v="OPEL CORSA D.1.2 COLOR EDITION . OPC LINE"/>
    <n v="1469900"/>
    <s v="Benzin"/>
    <x v="9"/>
    <s v="1229"/>
    <s v="59"/>
    <s v="80"/>
    <n v="147700"/>
  </r>
  <r>
    <n v="514"/>
    <s v="OPEL CORSA D 1.0 Selection VÉGIG VEZETETT SZ.KÖNYV+TEMPOMAT+SZERVÓ+ELEKTR.ABLAK+elektronikus kipörgésgátló+"/>
    <n v="1475000"/>
    <s v="Benzin"/>
    <x v="11"/>
    <s v="998"/>
    <s v="48"/>
    <s v="65"/>
    <n v="146000"/>
  </r>
  <r>
    <n v="515"/>
    <s v="OPEL CORSA D 1.2 Selection SZ.KÖNYV-KLIMA-ABS-SZERVO"/>
    <n v="1488000"/>
    <s v="Benzin"/>
    <x v="11"/>
    <s v="1229"/>
    <s v="51"/>
    <s v="69"/>
    <n v="215000"/>
  </r>
  <r>
    <n v="516"/>
    <s v="OPEL CORSA D 1.2 Enjoy FRISS MŰSZAKIVAL! - Klíma - Szervo - El.ablak - El.tükör"/>
    <n v="1488000"/>
    <s v="Benzin"/>
    <x v="7"/>
    <s v="1229"/>
    <s v="59"/>
    <s v="80"/>
    <n v="178199"/>
  </r>
  <r>
    <n v="517"/>
    <s v="OPEL CORSA D 1.2 Enjoy 1 TULAJ ! 149.297 KM ! ALUFELNI ! FRISS MŰSZAKI !"/>
    <n v="1489000"/>
    <s v="Benzin"/>
    <x v="9"/>
    <s v="1229"/>
    <s v="59"/>
    <s v="80"/>
    <n v="149297"/>
  </r>
  <r>
    <n v="518"/>
    <s v="OPEL CORSA D 1.3 CDTI Enjoy"/>
    <n v="1489000"/>
    <s v="Dízel"/>
    <x v="12"/>
    <s v="1248"/>
    <s v="55"/>
    <s v="75"/>
    <n v="194917"/>
  </r>
  <r>
    <n v="519"/>
    <s v="OPEL CORSA D 1.3 CDTI Enjoy"/>
    <n v="1490000"/>
    <s v="Dízel"/>
    <x v="7"/>
    <s v="1248"/>
    <s v="55"/>
    <s v="75"/>
    <n v="198665"/>
  </r>
  <r>
    <n v="520"/>
    <s v="OPEL CORSA D 1.2 Enjoy SZERVIZKÖNYV. 157.000 KM. KLÍMA"/>
    <n v="1490000"/>
    <s v="Benzin"/>
    <x v="14"/>
    <s v="1229"/>
    <s v="59"/>
    <s v="80"/>
    <n v="157000"/>
  </r>
  <r>
    <n v="521"/>
    <s v="OPEL CORSA D 1.7 CDTI Cosmo"/>
    <n v="1490000"/>
    <s v="Dízel"/>
    <x v="14"/>
    <s v="1686"/>
    <s v="92"/>
    <s v="125"/>
    <n v="231012"/>
  </r>
  <r>
    <n v="522"/>
    <s v="OPEL CORSA 1.2 Enjoy S-D"/>
    <n v="1299999"/>
    <s v="Benzin"/>
    <x v="9"/>
    <s v="1229"/>
    <s v="51"/>
    <s v="69"/>
    <n v="219000"/>
  </r>
  <r>
    <n v="523"/>
    <s v="OPEL CORSA D 1.2 Essentia VEZETETT SZERVIZKÖNYV/TEMPOMAT/5 AJTÓ"/>
    <n v="1490000"/>
    <s v="Benzin"/>
    <x v="8"/>
    <s v="1229"/>
    <s v="63"/>
    <s v="86"/>
    <n v="115354"/>
  </r>
  <r>
    <n v="524"/>
    <s v="OPEL CORSA D 1.4 Cosmo GYÁRI KERÉKPÁRTARTÓ!TULAJTÓL!"/>
    <n v="1490000"/>
    <s v="Benzin"/>
    <x v="14"/>
    <s v="1364"/>
    <s v="66"/>
    <s v="90"/>
    <n v="135984"/>
  </r>
  <r>
    <n v="525"/>
    <s v="OPEL CORSA D Benzin 5-ajtós 170.000km Friss műszaki"/>
    <n v="1490000"/>
    <s v="Benzin"/>
    <x v="7"/>
    <s v="1229"/>
    <s v="59"/>
    <s v="80"/>
    <n v="170000"/>
  </r>
  <r>
    <n v="526"/>
    <s v="OPEL CORSA D 1.4 Cosmo 189000KM!AUT.KLÍMA!TEMPOMAT!ÜLÉS ÉS KORMÁNY FŰTÉS!17ALUFELNIK!SZERVIZKÖNYV!"/>
    <n v="1490000"/>
    <s v="Benzin"/>
    <x v="6"/>
    <s v="1364"/>
    <s v="66"/>
    <s v="90"/>
    <n v="187000"/>
  </r>
  <r>
    <n v="527"/>
    <s v="OPEL CORSA D 1.2 Enjoy 166.000 km. szép állapotban"/>
    <n v="1495000"/>
    <s v="Benzin"/>
    <x v="14"/>
    <s v="1229"/>
    <s v="59"/>
    <s v="80"/>
    <n v="166000"/>
  </r>
  <r>
    <n v="528"/>
    <s v="OPEL CORSA D 1.2 Enjoy"/>
    <n v="1495000"/>
    <s v="Benzin"/>
    <x v="8"/>
    <s v="1229"/>
    <s v="63"/>
    <s v="86"/>
    <n v="200950"/>
  </r>
  <r>
    <n v="529"/>
    <s v="OPEL CORSA D 1.2 Essentia Magma Red +Első Tulajdonostól +138e km +Friss Műszakival +2X-s GARANCIA !!"/>
    <n v="1497000"/>
    <s v="Benzin"/>
    <x v="6"/>
    <s v="1229"/>
    <s v="59"/>
    <s v="80"/>
    <n v="130000"/>
  </r>
  <r>
    <n v="530"/>
    <s v="OPEL CORSA D 1.4 Color Edition"/>
    <n v="1499000"/>
    <s v="Benzin"/>
    <x v="8"/>
    <s v="1398"/>
    <s v="64"/>
    <s v="87"/>
    <n v="162000"/>
  </r>
  <r>
    <n v="531"/>
    <s v="OPEL CORSA D 1.2 Enjoy Magyarországi/Leinformálható"/>
    <n v="1499000"/>
    <s v="Benzin"/>
    <x v="6"/>
    <s v="1229"/>
    <s v="59"/>
    <s v="80"/>
    <n v="132450"/>
  </r>
  <r>
    <n v="532"/>
    <s v="OPEL CORSA D 1.3 CDTI Sport Navigáció- 1 év Garancia"/>
    <n v="1499000"/>
    <s v="Dízel"/>
    <x v="34"/>
    <s v="1248"/>
    <s v="70"/>
    <s v="95"/>
    <n v="208321"/>
  </r>
  <r>
    <n v="533"/>
    <s v="OPEL CORSA 1.2 Color Edition 1 tulajdonos 145000 km!"/>
    <n v="1499000"/>
    <s v="Benzin"/>
    <x v="11"/>
    <s v="1229"/>
    <s v="63"/>
    <s v="86"/>
    <n v="145000"/>
  </r>
  <r>
    <n v="534"/>
    <s v="OPEL CORSA 1.4 Enjoy KLÍMA-ABS-135-EZER KM!!!"/>
    <n v="1499000"/>
    <s v="Benzin"/>
    <x v="14"/>
    <s v="1364"/>
    <s v="66"/>
    <s v="90"/>
    <n v="135300"/>
  </r>
  <r>
    <n v="535"/>
    <s v="OPEL CORSA D 1.2 Color Edition"/>
    <n v="1499000"/>
    <s v="Benzin"/>
    <x v="9"/>
    <s v="1229"/>
    <s v="63"/>
    <s v="86"/>
    <n v="156500"/>
  </r>
  <r>
    <n v="536"/>
    <s v="OPEL CORSA D 1.4 Cosmo MAGYAR+1 TULAJ+SZERVIZKÖNYV+291E.KM+"/>
    <n v="1499000"/>
    <s v="Benzin"/>
    <x v="11"/>
    <s v="1364"/>
    <s v="74"/>
    <s v="101"/>
    <n v="291000"/>
  </r>
  <r>
    <n v="537"/>
    <s v="OPEL CORSA D 1.2 Enjoy"/>
    <n v="1499000"/>
    <s v="Benzin"/>
    <x v="14"/>
    <s v="1229"/>
    <s v="59"/>
    <s v="80"/>
    <n v="134466"/>
  </r>
  <r>
    <n v="538"/>
    <s v="OPEL CORSA D 1.4 Enjoy"/>
    <n v="1499000"/>
    <s v="Benzin"/>
    <x v="14"/>
    <s v="1364"/>
    <s v="66"/>
    <s v="90"/>
    <n v="195000"/>
  </r>
  <r>
    <n v="539"/>
    <s v="OPEL CORSA D 1.4 Cosmo 122.000km!!!"/>
    <n v="1499000"/>
    <s v="Benzin"/>
    <x v="14"/>
    <s v="1364"/>
    <s v="66"/>
    <s v="90"/>
    <n v="122000"/>
  </r>
  <r>
    <n v="540"/>
    <s v="OPEL CORSA D 1.2 Essentia friss vizsga"/>
    <n v="1499000"/>
    <s v="Benzin"/>
    <x v="9"/>
    <s v="1229"/>
    <s v="63"/>
    <s v="86"/>
    <n v="120000"/>
  </r>
  <r>
    <n v="541"/>
    <s v="OPEL CORSA 1.4 Sport Űlés+KormányFütés.Klima"/>
    <n v="1499000"/>
    <s v="Benzin"/>
    <x v="30"/>
    <s v="1364"/>
    <s v="66"/>
    <s v="90"/>
    <n v="189000"/>
  </r>
  <r>
    <n v="542"/>
    <s v="OPEL CORSA D 1.2 Cosmo"/>
    <n v="1499000"/>
    <s v="Benzin"/>
    <x v="14"/>
    <s v="1229"/>
    <s v="59"/>
    <s v="80"/>
    <n v="240000"/>
  </r>
  <r>
    <n v="543"/>
    <s v="OPEL CORSA D 1.2 Cosmo"/>
    <n v="1499000"/>
    <s v="Benzin"/>
    <x v="7"/>
    <s v="1229"/>
    <s v="59"/>
    <s v="80"/>
    <n v="177000"/>
  </r>
  <r>
    <n v="544"/>
    <s v="OPEL CORSA D 1.2 Cosmo"/>
    <n v="1499000"/>
    <s v="Benzin"/>
    <x v="14"/>
    <s v="1229"/>
    <s v="59"/>
    <s v="80"/>
    <n v="118000"/>
  </r>
  <r>
    <n v="545"/>
    <s v="OPEL CORSA D 1.2 Essentia 148000KM SZÉP ÁLLAPOT 4DB TÉLIKERÉK"/>
    <n v="1499000"/>
    <s v="Benzin"/>
    <x v="14"/>
    <s v="1229"/>
    <s v="59"/>
    <s v="80"/>
    <n v="148000"/>
  </r>
  <r>
    <n v="546"/>
    <s v="OPEL CORSA D 1.3 CDTI Cosmo Ózonos fertőtlenítéssel!!"/>
    <n v="1499000"/>
    <s v="Dízel"/>
    <x v="9"/>
    <s v="1248"/>
    <s v="70"/>
    <s v="95"/>
    <n v="199000"/>
  </r>
  <r>
    <n v="547"/>
    <s v="OPEL CORSA D 1.3 CDTI 111 Years 163 e km!"/>
    <n v="1499000"/>
    <s v="Dízel"/>
    <x v="9"/>
    <s v="1248"/>
    <s v="55"/>
    <s v="75"/>
    <n v="163000"/>
  </r>
  <r>
    <n v="548"/>
    <s v="OPEL CORSA D 1.2 Selection / 138 EZER KM / KLÍMA /"/>
    <n v="1499999"/>
    <s v="Benzin"/>
    <x v="8"/>
    <s v="1229"/>
    <s v="63"/>
    <s v="86"/>
    <n v="138000"/>
  </r>
  <r>
    <n v="549"/>
    <s v="OPEL CORSA D 1.2 Enjoy 5 AJTÓS.JÉGHIDEG KLÍMA!!!"/>
    <n v="1499999"/>
    <s v="Benzin"/>
    <x v="11"/>
    <s v="1229"/>
    <s v="51"/>
    <s v="69"/>
    <n v="191150"/>
  </r>
  <r>
    <n v="550"/>
    <s v="OPEL CORSA D 1.4 Sport"/>
    <n v="1500000"/>
    <s v="Benzin"/>
    <x v="6"/>
    <s v="1364"/>
    <s v="66"/>
    <s v="90"/>
    <n v="157386"/>
  </r>
  <r>
    <n v="551"/>
    <s v="OPEL CORSA D 1.3 CDTI Cosmo"/>
    <n v="1500000"/>
    <s v="Dízel"/>
    <x v="14"/>
    <s v="1248"/>
    <s v="66"/>
    <s v="90"/>
    <n v="204434"/>
  </r>
  <r>
    <n v="552"/>
    <s v="OPEL CORSA D 1.4 Sport Gyári kerékpártartó!"/>
    <n v="1500000"/>
    <s v="Benzin"/>
    <x v="7"/>
    <s v="1364"/>
    <s v="66"/>
    <s v="90"/>
    <n v="134668"/>
  </r>
  <r>
    <n v="553"/>
    <s v="OPEL CORSA 1.4 Enjoy"/>
    <n v="1525000"/>
    <s v="Benzin"/>
    <x v="11"/>
    <s v="1364"/>
    <s v="64"/>
    <s v="87"/>
    <n v="163000"/>
  </r>
  <r>
    <n v="554"/>
    <s v="OPEL CORSA D 1.4 Enjoy 151E KM Klíma Alufelni"/>
    <n v="1549000"/>
    <s v="Benzin"/>
    <x v="14"/>
    <s v="1364"/>
    <s v="66"/>
    <s v="90"/>
    <n v="151300"/>
  </r>
  <r>
    <n v="555"/>
    <s v="OPEL CORSA D 1.2 Cosmo /182.000km számlákkal igazolva+gyári kulcsok/"/>
    <n v="1549000"/>
    <s v="Benzin"/>
    <x v="9"/>
    <s v="1229"/>
    <s v="59"/>
    <s v="80"/>
    <n v="182000"/>
  </r>
  <r>
    <n v="556"/>
    <s v="OPEL CORSA D "/>
    <n v="1549000"/>
    <s v="Benzin"/>
    <x v="12"/>
    <s v="1229"/>
    <s v="51"/>
    <s v="69"/>
    <n v="119000"/>
  </r>
  <r>
    <n v="557"/>
    <s v="OPEL CORSA D 1.4 Enjoy"/>
    <n v="1549000"/>
    <s v="Benzin"/>
    <x v="14"/>
    <s v="1364"/>
    <s v="66"/>
    <s v="90"/>
    <n v="136785"/>
  </r>
  <r>
    <n v="558"/>
    <s v="OPEL CORSA D 1.2 Enjoy tempomat.ellenőrzött km"/>
    <n v="1549000"/>
    <s v="Benzin"/>
    <x v="14"/>
    <s v="1229"/>
    <s v="59"/>
    <s v="80"/>
    <n v="142890"/>
  </r>
  <r>
    <n v="559"/>
    <s v="OPEL CORSA D 1.3 CDTI Sport Steinmetz opc"/>
    <n v="1550000"/>
    <s v="Dízel"/>
    <x v="6"/>
    <s v="1248"/>
    <s v="55"/>
    <s v="75"/>
    <n v="164400"/>
  </r>
  <r>
    <n v="560"/>
    <s v="OPEL CORSA D 1.2 Cosmo"/>
    <n v="1550000"/>
    <s v="Benzin"/>
    <x v="6"/>
    <s v="1229"/>
    <s v="59"/>
    <s v="80"/>
    <n v="162437"/>
  </r>
  <r>
    <n v="561"/>
    <s v="OPEL CORSA D 1.4 Enjoy"/>
    <n v="1550000"/>
    <s v="Benzin"/>
    <x v="6"/>
    <s v="1364"/>
    <s v="66"/>
    <s v="90"/>
    <n v="84500"/>
  </r>
  <r>
    <n v="562"/>
    <s v="OPEL CORSA D 1.4 Cosmo"/>
    <n v="1550000"/>
    <s v="Benzin"/>
    <x v="14"/>
    <s v="1364"/>
    <s v="66"/>
    <s v="90"/>
    <n v="172200"/>
  </r>
  <r>
    <n v="563"/>
    <s v="OPEL CORSA 1.4 Enjoy Piros Belső. Magyar forgalombe helyezés. szervizkönyv. egyedi kiadás"/>
    <n v="1550000"/>
    <s v="Benzin"/>
    <x v="14"/>
    <s v="1364"/>
    <s v="66"/>
    <s v="90"/>
    <n v="143000"/>
  </r>
  <r>
    <n v="564"/>
    <s v="OPEL CORSA D 1.2 111 Years"/>
    <n v="1550000"/>
    <s v="Benzin"/>
    <x v="9"/>
    <s v="1229"/>
    <s v="63"/>
    <s v="86"/>
    <n v="158879"/>
  </r>
  <r>
    <n v="565"/>
    <s v="OPEL CORSA D 1.3 CDTI Cosmo GYÁRI KERÉKPÁRTÁROLÓVAL! ROZSDAMENTES. FRISS SZERVIZ!"/>
    <n v="1555555"/>
    <s v="Dízel"/>
    <x v="14"/>
    <s v="1248"/>
    <s v="66"/>
    <s v="90"/>
    <n v="167000"/>
  </r>
  <r>
    <n v="566"/>
    <s v="OPEL CORSA D 1.2 Cosmo"/>
    <n v="1570000"/>
    <s v="Benzin"/>
    <x v="14"/>
    <s v="1229"/>
    <s v="59"/>
    <s v="80"/>
    <n v="178000"/>
  </r>
  <r>
    <n v="567"/>
    <s v="OPEL CORSA D 1.3 CDTI Enjoy Alacsony fogyasztás.5 ajtós"/>
    <n v="1575000"/>
    <s v="Dízel"/>
    <x v="10"/>
    <s v="1248"/>
    <s v="55"/>
    <s v="75"/>
    <n v="179900"/>
  </r>
  <r>
    <n v="568"/>
    <s v="OPEL CORSA D 1.2 Enjoy Klíma.Multikormány.GyáriKerékpártartó"/>
    <n v="1589000"/>
    <s v="Benzin"/>
    <x v="30"/>
    <s v="1229"/>
    <s v="59"/>
    <s v="80"/>
    <n v="171000"/>
  </r>
  <r>
    <n v="569"/>
    <s v="OPEL CORSA D 1.2 111 Years"/>
    <n v="1590000"/>
    <s v="Benzin"/>
    <x v="9"/>
    <s v="1229"/>
    <s v="63"/>
    <s v="86"/>
    <n v="226000"/>
  </r>
  <r>
    <n v="570"/>
    <s v="OPEL CORSA D 1.2 Enjoy Alu Temp"/>
    <n v="1590000"/>
    <s v="Benzin"/>
    <x v="8"/>
    <s v="1229"/>
    <s v="63"/>
    <s v="86"/>
    <n v="149000"/>
  </r>
  <r>
    <n v="571"/>
    <s v="OPEL CORSA D 1.2 Essentia Friss Szerviz!"/>
    <n v="1590000"/>
    <s v="Benzin"/>
    <x v="7"/>
    <s v="1229"/>
    <s v="59"/>
    <s v="80"/>
    <n v="178700"/>
  </r>
  <r>
    <n v="572"/>
    <s v="OPEL CORSA 1.3 CDTI Enjoy"/>
    <n v="1590000"/>
    <s v="Dízel"/>
    <x v="8"/>
    <s v="1248"/>
    <s v="55"/>
    <s v="75"/>
    <n v="255678"/>
  </r>
  <r>
    <n v="573"/>
    <s v="OPEL CORSA 1.2 Enjoy"/>
    <n v="1590000"/>
    <s v="Benzin"/>
    <x v="6"/>
    <s v="1229"/>
    <s v="59"/>
    <s v="80"/>
    <n v="171087"/>
  </r>
  <r>
    <n v="574"/>
    <s v="OPEL CORSA D 1.2 Enjoy 111 Years +TÉLI-NYÁRI KERÉK.KLÍMA.EL.ABLAK.MULTIKORMÁNY/2ÉV FRISS VIZSGA"/>
    <n v="1590000"/>
    <s v="Benzin"/>
    <x v="7"/>
    <s v="1229"/>
    <s v="59"/>
    <s v="80"/>
    <n v="144350"/>
  </r>
  <r>
    <n v="575"/>
    <s v="OPEL CORSA D 1.2 Cosmo"/>
    <n v="1590000"/>
    <s v="Benzin"/>
    <x v="6"/>
    <s v="1229"/>
    <s v="59"/>
    <s v="80"/>
    <n v="170000"/>
  </r>
  <r>
    <n v="576"/>
    <s v="OPEL CORSA D 1.2 Cosmo 95.000 KM! BEÉPÍTETT KERÉKPÁR SZÁLLÍTÓVAL"/>
    <n v="1595000"/>
    <s v="Benzin"/>
    <x v="7"/>
    <s v="1229"/>
    <s v="59"/>
    <s v="80"/>
    <n v="95478"/>
  </r>
  <r>
    <n v="577"/>
    <s v="OPEL CORSA D 1.2 Enjoy Magyar! 1-Tulaj!"/>
    <n v="1599000"/>
    <s v="Benzin"/>
    <x v="7"/>
    <s v="1229"/>
    <s v="59"/>
    <s v="80"/>
    <n v="155567"/>
  </r>
  <r>
    <n v="578"/>
    <s v="OPEL CORSA D 1.4 Enjoy"/>
    <n v="1599000"/>
    <s v="Benzin"/>
    <x v="8"/>
    <s v="1364"/>
    <s v="74"/>
    <s v="101"/>
    <n v="191892"/>
  </r>
  <r>
    <n v="579"/>
    <s v="OPEL CORSA D 1.2 Enjoy 1 ÉV VAGY 25.000 Km GARANCIA!"/>
    <n v="1599000"/>
    <s v="Benzin"/>
    <x v="10"/>
    <s v="1229"/>
    <s v="63"/>
    <s v="86"/>
    <n v="229773"/>
  </r>
  <r>
    <n v="580"/>
    <s v="OPEL CORSA D 1.2 Enjoy 125000.-KM!!!"/>
    <n v="1599000"/>
    <s v="Benzin"/>
    <x v="14"/>
    <s v="1229"/>
    <s v="59"/>
    <s v="80"/>
    <n v="125000"/>
  </r>
  <r>
    <n v="581"/>
    <s v="OPEL CORSA D 1.2 Enjoy GYÁRI V.HOROG.TEMPOMAT"/>
    <n v="1599000"/>
    <s v="Benzin"/>
    <x v="6"/>
    <s v="1229"/>
    <s v="59"/>
    <s v="80"/>
    <n v="160678"/>
  </r>
  <r>
    <n v="582"/>
    <s v="OPEL CORSA 1.3 CDTI Enjoy 91eKm"/>
    <n v="1599000"/>
    <s v="Dízel"/>
    <x v="7"/>
    <s v="1248"/>
    <s v="55"/>
    <s v="75"/>
    <n v="91308"/>
  </r>
  <r>
    <n v="583"/>
    <s v="OPEL CORSA C 1.2 Cosmo 149.895 KM.GYÖNYÖRŰ.LESZERVIZELT.HIBÁTLAN ÁLLAPOTÚ.KLÍMÁS"/>
    <n v="1599900"/>
    <s v="Benzin"/>
    <x v="5"/>
    <s v="1229"/>
    <s v="59"/>
    <s v="80"/>
    <n v="149895"/>
  </r>
  <r>
    <n v="584"/>
    <s v="OPEL CORSA D 1.2 Color Edition Tempomat/Multikormány"/>
    <n v="1599999"/>
    <s v="Benzin"/>
    <x v="9"/>
    <s v="1229"/>
    <s v="59"/>
    <s v="80"/>
    <n v="149000"/>
  </r>
  <r>
    <n v="585"/>
    <s v="OPEL CORSA D 1.2 111 Years"/>
    <n v="1600000"/>
    <s v="Benzin"/>
    <x v="9"/>
    <s v="1229"/>
    <s v="51"/>
    <s v="69"/>
    <n v="166000"/>
  </r>
  <r>
    <n v="586"/>
    <s v="OPEL CORSA D 1.4 Enjoy"/>
    <n v="1619000"/>
    <s v="Benzin"/>
    <x v="14"/>
    <s v="1364"/>
    <s v="66"/>
    <s v="90"/>
    <n v="126669"/>
  </r>
  <r>
    <n v="587"/>
    <s v="OPEL CORSA D 1.2 Cosmo"/>
    <n v="1629000"/>
    <s v="Benzin"/>
    <x v="14"/>
    <s v="1229"/>
    <s v="59"/>
    <s v="80"/>
    <n v="125000"/>
  </r>
  <r>
    <n v="588"/>
    <s v="OPEL CORSA D 1.4 Enjoy Magyaro.-i"/>
    <n v="1630000"/>
    <s v="Benzin"/>
    <x v="6"/>
    <s v="1364"/>
    <s v="66"/>
    <s v="90"/>
    <n v="92380"/>
  </r>
  <r>
    <n v="589"/>
    <s v="OPEL CORSA D 1.2 Essentia VÉGIG SZERVIZKÖNYV - ELSŐ HÁTSÓ PARKRADAR - FRISS MŰSZAKI"/>
    <n v="1649000"/>
    <s v="Benzin"/>
    <x v="7"/>
    <s v="1229"/>
    <s v="59"/>
    <s v="80"/>
    <n v="114000"/>
  </r>
  <r>
    <n v="590"/>
    <s v="OPEL CORSA D 1.2 Enjoy OPC TUNING"/>
    <n v="1649000"/>
    <s v="Benzin"/>
    <x v="14"/>
    <s v="1229"/>
    <s v="59"/>
    <s v="80"/>
    <n v="157000"/>
  </r>
  <r>
    <n v="591"/>
    <s v="OPEL CORSA D 1.2 Color Edition"/>
    <n v="1650000"/>
    <s v="Benzin"/>
    <x v="9"/>
    <s v="1229"/>
    <s v="63"/>
    <s v="86"/>
    <n v="148000"/>
  </r>
  <r>
    <n v="592"/>
    <s v="OPEL CORSA D 1.3 CDTI Enjoy"/>
    <n v="1650000"/>
    <s v="Dízel"/>
    <x v="6"/>
    <s v="1248"/>
    <s v="55"/>
    <s v="75"/>
    <n v="161711"/>
  </r>
  <r>
    <n v="593"/>
    <s v="OPEL CORSA D 1.2 Color Edition (LPG előkészítés)"/>
    <n v="1650000"/>
    <s v="Benzin"/>
    <x v="11"/>
    <s v="1229"/>
    <s v="63"/>
    <s v="86"/>
    <n v="167000"/>
  </r>
  <r>
    <n v="594"/>
    <s v="OPEL CORSA D 1.2 111 Years Easytronic"/>
    <n v="1650000"/>
    <s v="Benzin"/>
    <x v="9"/>
    <s v="1229"/>
    <s v="51"/>
    <s v="69"/>
    <n v="135000"/>
  </r>
  <r>
    <n v="595"/>
    <s v="OPEL CORSA D 1.2 111 Years"/>
    <n v="1650000"/>
    <s v="Benzin"/>
    <x v="9"/>
    <s v="1229"/>
    <s v="63"/>
    <s v="86"/>
    <n v="155950"/>
  </r>
  <r>
    <n v="596"/>
    <s v="OPEL CORSA D 1.0 Essentia"/>
    <n v="1659000"/>
    <s v="Benzin"/>
    <x v="9"/>
    <s v="998"/>
    <s v="44"/>
    <s v="60"/>
    <n v="149009"/>
  </r>
  <r>
    <n v="597"/>
    <s v="OPEL CORSA D 1.2 111 Years"/>
    <n v="1660000"/>
    <s v="Benzin"/>
    <x v="9"/>
    <s v="1229"/>
    <s v="51"/>
    <s v="69"/>
    <n v="95460"/>
  </r>
  <r>
    <n v="598"/>
    <s v="OPEL CORSA D 1.2 Enjoy"/>
    <n v="1670000"/>
    <s v="Benzin"/>
    <x v="14"/>
    <s v="1229"/>
    <s v="59"/>
    <s v="80"/>
    <n v="144427"/>
  </r>
  <r>
    <n v="599"/>
    <s v="OPEL CORSA D 1.4 Cosmo KLÍMA / FRISS SZERVIZ &amp; MŰSZAKI / MULTI-KORMÁNY / 1.4 BENZIN !"/>
    <n v="1670000"/>
    <s v="Benzin"/>
    <x v="7"/>
    <s v="1364"/>
    <s v="66"/>
    <s v="90"/>
    <n v="171346"/>
  </r>
  <r>
    <n v="600"/>
    <s v="OPEL CORSA D 1.4 Enjoy"/>
    <n v="1675000"/>
    <s v="Benzin"/>
    <x v="8"/>
    <s v="1364"/>
    <s v="74"/>
    <s v="101"/>
    <n v="185000"/>
  </r>
  <r>
    <n v="601"/>
    <s v="OPEL CORSA D 1.2 Selection"/>
    <n v="1690000"/>
    <s v="Benzin"/>
    <x v="8"/>
    <s v="1229"/>
    <s v="52"/>
    <s v="71"/>
    <n v="153000"/>
  </r>
  <r>
    <n v="602"/>
    <s v="OPEL CORSA D 1.4 Enjoy"/>
    <n v="1690000"/>
    <s v="Benzin"/>
    <x v="9"/>
    <s v="1364"/>
    <s v="74"/>
    <s v="101"/>
    <n v="176000"/>
  </r>
  <r>
    <n v="603"/>
    <s v="OPEL CORSA 1.2"/>
    <n v="1690000"/>
    <s v="Benzin"/>
    <x v="8"/>
    <s v="1229"/>
    <s v="63"/>
    <s v="86"/>
    <n v="198000"/>
  </r>
  <r>
    <n v="604"/>
    <s v="OPEL CORSA 1.2 Enjoy"/>
    <n v="1690000"/>
    <s v="Benzin"/>
    <x v="12"/>
    <s v="1229"/>
    <s v="51"/>
    <s v="69"/>
    <n v="153018"/>
  </r>
  <r>
    <n v="605"/>
    <s v="OPEL CORSA 1.0 Essentia 73000 Km! Klíma"/>
    <n v="1690000"/>
    <s v="Benzin"/>
    <x v="14"/>
    <s v="998"/>
    <s v="44"/>
    <s v="60"/>
    <n v="73000"/>
  </r>
  <r>
    <n v="606"/>
    <s v="OPEL CORSA 1.2 Enjoy 2db gyárikulcs! Friss szervíz! 1.Tulajdonos! 1év garancia!"/>
    <n v="1690000"/>
    <s v="Benzin"/>
    <x v="14"/>
    <s v="1229"/>
    <s v="59"/>
    <s v="80"/>
    <n v="188476"/>
  </r>
  <r>
    <n v="607"/>
    <s v="OPEL CORSA 1.2 111 Years"/>
    <n v="1690000"/>
    <s v="Benzin"/>
    <x v="8"/>
    <s v="1229"/>
    <s v="63"/>
    <s v="86"/>
    <n v="202491"/>
  </r>
  <r>
    <n v="608"/>
    <s v="OPEL CORSA D 1.2 Enjoy 86700 KM! FRISS MŰSZAKI! KM. GARANCIA! 1 TULAJ! ALUF! VEZ.SZERVIZK! TEMPOMAT!"/>
    <n v="1698000"/>
    <s v="Benzin"/>
    <x v="6"/>
    <s v="1229"/>
    <s v="59"/>
    <s v="80"/>
    <n v="86700"/>
  </r>
  <r>
    <n v="609"/>
    <s v="OPEL CORSA D Color Edition"/>
    <n v="1699000"/>
    <s v="Benzin"/>
    <x v="8"/>
    <s v="1398"/>
    <s v="63"/>
    <s v="86"/>
    <n v="136174"/>
  </r>
  <r>
    <n v="610"/>
    <s v="OPEL CORSA D 1.2 Cosmo"/>
    <n v="1699000"/>
    <s v="Benzin"/>
    <x v="9"/>
    <s v="1229"/>
    <s v="59"/>
    <s v="80"/>
    <n v="142238"/>
  </r>
  <r>
    <n v="611"/>
    <s v="OPEL CORSA D 1.0 Essentia 94400Km.szervizkönyv.szép állapot!"/>
    <n v="1699000"/>
    <s v="Benzin"/>
    <x v="14"/>
    <s v="998"/>
    <s v="44"/>
    <s v="60"/>
    <n v="94000"/>
  </r>
  <r>
    <n v="612"/>
    <s v="OPEL CORSA D 1.4 Sport / Black&amp;White edition"/>
    <n v="1699000"/>
    <s v="Benzin"/>
    <x v="9"/>
    <s v="1364"/>
    <s v="74"/>
    <s v="101"/>
    <n v="158000"/>
  </r>
  <r>
    <n v="613"/>
    <s v="OPEL CORSA D 1.2 Color Edition FRISS MŰSZAKI VIZSGA/FACE-LIFT !"/>
    <n v="1699000"/>
    <s v="Benzin"/>
    <x v="8"/>
    <s v="1229"/>
    <s v="51"/>
    <s v="69"/>
    <n v="122000"/>
  </r>
  <r>
    <n v="614"/>
    <s v="OPEL CORSA D 1.4 Enjoy GARANTÁLT KM+++SZÉP ÁLLAPOT"/>
    <n v="1699000"/>
    <s v="Benzin"/>
    <x v="14"/>
    <s v="1364"/>
    <s v="66"/>
    <s v="90"/>
    <n v="112623"/>
  </r>
  <r>
    <n v="615"/>
    <s v="OPEL CORSA D 1.3 CDTI Enjoy EcoFlex Start-Stop"/>
    <n v="1699000"/>
    <s v="Dízel"/>
    <x v="10"/>
    <s v="1248"/>
    <s v="70"/>
    <s v="95"/>
    <n v="190000"/>
  </r>
  <r>
    <n v="616"/>
    <s v="OPEL CORSA D 1.2 Enjoy 110300 km!"/>
    <n v="1699000"/>
    <s v="Benzin"/>
    <x v="9"/>
    <s v="1229"/>
    <s v="59"/>
    <s v="80"/>
    <n v="110300"/>
  </r>
  <r>
    <n v="617"/>
    <s v="OPEL CORSA D 1.4 Color Edition OPC LINE-TÉLI KERÉK-GYÁRI FÉNY"/>
    <n v="1699000"/>
    <s v="Benzin"/>
    <x v="14"/>
    <s v="1364"/>
    <s v="66"/>
    <s v="90"/>
    <n v="165000"/>
  </r>
  <r>
    <n v="618"/>
    <s v="OPEL CORSA D 1.2 Essentia 0 Ft tól hitelre is . garanciával . ingyenes szervízekkel . online ügyintézéssel"/>
    <n v="1699000"/>
    <s v="Benzin"/>
    <x v="9"/>
    <s v="1229"/>
    <s v="59"/>
    <s v="80"/>
    <n v="160000"/>
  </r>
  <r>
    <n v="619"/>
    <s v="OPEL CORSA D 1.4 Active 116 E KM MEGBÍZHATO 1.4 BENZINES MOTOR"/>
    <n v="1699999"/>
    <s v="Benzin"/>
    <x v="8"/>
    <s v="1364"/>
    <s v="64"/>
    <s v="87"/>
    <n v="116000"/>
  </r>
  <r>
    <n v="620"/>
    <s v="OPEL CORSA D 1.4 Enjoy KM:102.! Szervizkönyv !"/>
    <n v="1699999"/>
    <s v="Benzin"/>
    <x v="8"/>
    <s v="1364"/>
    <s v="74"/>
    <s v="101"/>
    <n v="102400"/>
  </r>
  <r>
    <n v="621"/>
    <s v="OPEL CORSA D 1.2 Enjoy KM:117ezer!!!Megbizható!"/>
    <n v="1699999"/>
    <s v="Benzin"/>
    <x v="14"/>
    <s v="1229"/>
    <s v="59"/>
    <s v="80"/>
    <n v="117024"/>
  </r>
  <r>
    <n v="622"/>
    <s v="OPEL CORSA D 1.2 Cosmo / 79 EZER KM / SZERVIZKÖNYV / ALU /"/>
    <n v="1699999"/>
    <s v="Benzin"/>
    <x v="7"/>
    <s v="1229"/>
    <s v="59"/>
    <s v="80"/>
    <n v="79000"/>
  </r>
  <r>
    <n v="623"/>
    <s v="OPEL CORSA D 1.2 Cosmo SZERVIZKÖNYV-142.194 km-SÉRÜLÉSMENTES-FRISS NAGYSZERVIZ!"/>
    <n v="1699999"/>
    <s v="Benzin"/>
    <x v="14"/>
    <s v="1229"/>
    <s v="59"/>
    <s v="80"/>
    <n v="142194"/>
  </r>
  <r>
    <n v="624"/>
    <s v="OPEL CORSA D 1.2 benzin 51kw.KLÍMA.FRISS MŰSZAKI.ÜLÉSFŰTÉS"/>
    <n v="1700000"/>
    <m/>
    <x v="11"/>
    <s v="1043"/>
    <m/>
    <m/>
    <n v="104326"/>
  </r>
  <r>
    <n v="625"/>
    <s v="OPEL CORSA D 1.4 Enjoy"/>
    <n v="1720000"/>
    <s v="Benzin"/>
    <x v="9"/>
    <s v="1364"/>
    <s v="66"/>
    <s v="90"/>
    <n v="168000"/>
  </r>
  <r>
    <n v="626"/>
    <s v="OPEL CORSA D 1.4 Enjoy MEGKÍMÉLT.SZÉP ÁLLAPOT! 83e Km!!!"/>
    <n v="1720000"/>
    <s v="Benzin"/>
    <x v="7"/>
    <s v="1364"/>
    <s v="66"/>
    <s v="90"/>
    <n v="83450"/>
  </r>
  <r>
    <n v="627"/>
    <s v="OPEL CORSA D 1.2 Enjoy Garantált 171.000 km/klíma/multikormány/2 kulcs"/>
    <n v="1749000"/>
    <s v="Benzin"/>
    <x v="8"/>
    <s v="1229"/>
    <s v="63"/>
    <s v="86"/>
    <n v="171627"/>
  </r>
  <r>
    <n v="628"/>
    <s v="OPEL CORSA D 1.2 Enjoy"/>
    <n v="1749000"/>
    <s v="Benzin"/>
    <x v="8"/>
    <s v="1229"/>
    <s v="63"/>
    <s v="86"/>
    <n v="183080"/>
  </r>
  <r>
    <n v="629"/>
    <s v="OPEL CORSA D 1.4 Selection Szervizkönyv!"/>
    <n v="1749000"/>
    <s v="Benzin"/>
    <x v="8"/>
    <s v="1364"/>
    <s v="64"/>
    <s v="87"/>
    <n v="153965"/>
  </r>
  <r>
    <n v="630"/>
    <s v="OPEL CORSA D 1.4 Cosmo Sport OPC Line!Szervizkönyv!"/>
    <n v="1749000"/>
    <s v="Benzin"/>
    <x v="14"/>
    <s v="1364"/>
    <s v="66"/>
    <s v="90"/>
    <n v="169988"/>
  </r>
  <r>
    <n v="631"/>
    <s v="OPEL CORSA D 1.2 Selection"/>
    <n v="1749000"/>
    <s v="Benzin"/>
    <x v="10"/>
    <s v="1229"/>
    <s v="51"/>
    <s v="69"/>
    <n v="83459"/>
  </r>
  <r>
    <n v="632"/>
    <s v="OPEL CORSA D 1.2 Enjoy Easytronic Friss műszaki"/>
    <n v="1749000"/>
    <s v="Benzin"/>
    <x v="14"/>
    <s v="1229"/>
    <s v="59"/>
    <s v="80"/>
    <n v="149650"/>
  </r>
  <r>
    <n v="633"/>
    <s v="OPEL CORSA D 1.2 111 Years"/>
    <n v="1749000"/>
    <s v="Benzin"/>
    <x v="9"/>
    <s v="1229"/>
    <s v="51"/>
    <s v="69"/>
    <n v="111000"/>
  </r>
  <r>
    <n v="634"/>
    <s v="OPEL CORSA D 1.4 Cosmo"/>
    <n v="1750000"/>
    <s v="Benzin"/>
    <x v="8"/>
    <s v="1398"/>
    <s v="64"/>
    <s v="87"/>
    <n v="220000"/>
  </r>
  <r>
    <n v="635"/>
    <s v="OPEL CORSA D 1.4 Cosmo"/>
    <n v="1750000"/>
    <s v="Benzin"/>
    <x v="9"/>
    <s v="1364"/>
    <s v="66"/>
    <s v="90"/>
    <n v="124134"/>
  </r>
  <r>
    <n v="636"/>
    <s v="OPEL CORSA D 1.4 111 Years"/>
    <n v="1750000"/>
    <s v="Benzin"/>
    <x v="9"/>
    <s v="1364"/>
    <s v="64"/>
    <s v="87"/>
    <n v="187250"/>
  </r>
  <r>
    <n v="637"/>
    <s v="OPEL CORSA D 1.3 CDTI Essentia EcoFlex"/>
    <n v="1750000"/>
    <s v="Dízel"/>
    <x v="9"/>
    <s v="1248"/>
    <s v="70"/>
    <s v="95"/>
    <n v="156000"/>
  </r>
  <r>
    <n v="638"/>
    <s v="OPEL CORSA D 1.4 Enjoy VÉGIG VEZETETT SZERVIZKÖNYV!"/>
    <n v="1750000"/>
    <s v="Benzin"/>
    <x v="11"/>
    <s v="1364"/>
    <s v="74"/>
    <s v="101"/>
    <n v="180000"/>
  </r>
  <r>
    <n v="639"/>
    <s v="OPEL CORSA D 1.4 Enjoy"/>
    <n v="1750000"/>
    <s v="Benzin"/>
    <x v="14"/>
    <s v="1364"/>
    <s v="66"/>
    <s v="90"/>
    <n v="189850"/>
  </r>
  <r>
    <n v="640"/>
    <s v="OPEL CORSA D 1.4 Color Edition Magánszemélytől !"/>
    <n v="1750000"/>
    <s v="Benzin"/>
    <x v="8"/>
    <s v="1364"/>
    <s v="64"/>
    <s v="87"/>
    <n v="188500"/>
  </r>
  <r>
    <n v="641"/>
    <s v="OPEL CORSA E 1.3 CDTI Enjoy Start-Stop"/>
    <n v="1750000"/>
    <s v="Dízel"/>
    <x v="34"/>
    <s v="1248"/>
    <s v="55"/>
    <s v="75"/>
    <n v="190800"/>
  </r>
  <r>
    <n v="642"/>
    <s v="OPEL CORSA D 1.0 Selection"/>
    <n v="1750000"/>
    <s v="Benzin"/>
    <x v="12"/>
    <s v="998"/>
    <s v="48"/>
    <s v="65"/>
    <n v="133500"/>
  </r>
  <r>
    <n v="643"/>
    <s v="OPEL CORSA D 1.4 111 Years i 16V Klímás Magyarországi"/>
    <n v="1750000"/>
    <s v="Benzin"/>
    <x v="9"/>
    <s v="1364"/>
    <s v="74"/>
    <s v="101"/>
    <n v="213000"/>
  </r>
  <r>
    <n v="644"/>
    <s v="OPEL CORSA D 1.2 Color Edition Eco flex"/>
    <n v="1760000"/>
    <s v="Benzin"/>
    <x v="12"/>
    <s v="1229"/>
    <s v="64"/>
    <s v="87"/>
    <n v="283000"/>
  </r>
  <r>
    <n v="645"/>
    <s v="OPEL CORSA D 1.2 Selection"/>
    <n v="1765000"/>
    <s v="Benzin"/>
    <x v="8"/>
    <s v="1229"/>
    <s v="51"/>
    <s v="69"/>
    <n v="144000"/>
  </r>
  <r>
    <n v="646"/>
    <s v="OPEL CORSA D "/>
    <n v="1770000"/>
    <s v="Benzin"/>
    <x v="10"/>
    <s v="1229"/>
    <s v="51"/>
    <s v="69"/>
    <n v="118543"/>
  </r>
  <r>
    <n v="647"/>
    <s v="OPEL CORSA D 1.2 Color Edition Rozsdamentes. Full Opel szkönyv"/>
    <n v="1750000"/>
    <s v="Benzin"/>
    <x v="10"/>
    <s v="1229"/>
    <s v="50"/>
    <s v="68"/>
    <n v="182200"/>
  </r>
  <r>
    <n v="648"/>
    <s v="OPEL CORSA D 1.4 Selection Szép Állapot"/>
    <n v="1789000"/>
    <s v="Benzin"/>
    <x v="8"/>
    <s v="1364"/>
    <s v="64"/>
    <s v="87"/>
    <n v="150008"/>
  </r>
  <r>
    <n v="649"/>
    <s v="OPEL CORSA D 1.4 Enjoy"/>
    <n v="1789000"/>
    <s v="Benzin"/>
    <x v="9"/>
    <s v="1364"/>
    <s v="66"/>
    <s v="90"/>
    <n v="182000"/>
  </r>
  <r>
    <n v="650"/>
    <s v="OPEL CORSA D 1.2 Selection"/>
    <n v="1789000"/>
    <s v="Benzin"/>
    <x v="9"/>
    <s v="1229"/>
    <s v="63"/>
    <s v="86"/>
    <n v="116922"/>
  </r>
  <r>
    <n v="651"/>
    <s v="OPEL CORSA D 1.4 Color Edition"/>
    <n v="1790000"/>
    <s v="Benzin"/>
    <x v="10"/>
    <s v="1364"/>
    <s v="74"/>
    <s v="101"/>
    <n v="206907"/>
  </r>
  <r>
    <n v="652"/>
    <s v="OPEL CORSA D 1.2 Enjoy 59eKM KLÍMA ABS 6LÉGZSÁK KIHÚZHATÓ KERÉKPÁRSZÁLLÍTÓ"/>
    <n v="1790000"/>
    <s v="Benzin"/>
    <x v="7"/>
    <s v="1229"/>
    <s v="59"/>
    <s v="80"/>
    <n v="59000"/>
  </r>
  <r>
    <n v="653"/>
    <s v="OPEL CORSA D 1.4 Color Edition GYÁRI NAVIGCIÓ!ÜLÉS ÉS KORMÁNYFŰTÉS!VÉGIG SZERVIZELT!MEGKÍMÉLT SZÉP!KLÍMA!"/>
    <n v="1795000"/>
    <s v="Benzin"/>
    <x v="11"/>
    <s v="1364"/>
    <s v="64"/>
    <s v="87"/>
    <n v="149700"/>
  </r>
  <r>
    <n v="654"/>
    <s v="OPEL CORSA D D 1.2 16V ENJOY B+G"/>
    <n v="1797000"/>
    <s v="Benzin/Gáz"/>
    <x v="8"/>
    <s v="1229"/>
    <s v="63"/>
    <s v="86"/>
    <n v="190394"/>
  </r>
  <r>
    <n v="655"/>
    <s v="OPEL CORSA D 1.4 Enjoy"/>
    <n v="1799000"/>
    <s v="Benzin"/>
    <x v="8"/>
    <s v="1364"/>
    <s v="74"/>
    <s v="101"/>
    <n v="168457"/>
  </r>
  <r>
    <n v="656"/>
    <s v="OPEL CORSA D 1.2 Enjoy"/>
    <n v="1799000"/>
    <s v="Benzin"/>
    <x v="10"/>
    <s v="1229"/>
    <s v="63"/>
    <s v="86"/>
    <n v="152697"/>
  </r>
  <r>
    <n v="657"/>
    <s v="OPEL CORSA D 1.2 Active 160000KM-MEGKÍMÉLT-VÉGIG VEZETETT SZ.KÖNYV"/>
    <n v="1799000"/>
    <s v="Benzin"/>
    <x v="12"/>
    <s v="1229"/>
    <s v="63"/>
    <s v="86"/>
    <n v="160000"/>
  </r>
  <r>
    <n v="658"/>
    <s v="OPEL CORSA D 1.2 Cosmo Klíma Ülés-Kormányfűtés.8 Légzsák.Szervizkönyv.Friss Műszaki!"/>
    <n v="1799000"/>
    <s v="Benzin"/>
    <x v="8"/>
    <s v="1229"/>
    <s v="63"/>
    <s v="86"/>
    <n v="152000"/>
  </r>
  <r>
    <n v="659"/>
    <s v="OPEL CORSA D 1.4 Selection Klíma!"/>
    <n v="1799000"/>
    <s v="Benzin"/>
    <x v="8"/>
    <s v="1364"/>
    <s v="74"/>
    <s v="101"/>
    <n v="186000"/>
  </r>
  <r>
    <n v="660"/>
    <s v="OPEL CORSA D 1.3 CDTI Active FRISS .NAGYSZERVIZ---CSERÉLHETŐ"/>
    <n v="1799000"/>
    <s v="Dízel"/>
    <x v="12"/>
    <s v="1248"/>
    <s v="70"/>
    <s v="95"/>
    <n v="290000"/>
  </r>
  <r>
    <n v="661"/>
    <s v="OPEL CORSA D 1.4 Selection 134.000Km!Szervizkönyv!"/>
    <n v="1799000"/>
    <s v="Benzin"/>
    <x v="11"/>
    <s v="1364"/>
    <s v="64"/>
    <s v="87"/>
    <n v="134517"/>
  </r>
  <r>
    <n v="662"/>
    <s v="OPEL CORSA D 1.4 Sport Kerékpártartós"/>
    <n v="1799000"/>
    <s v="Benzin"/>
    <x v="9"/>
    <s v="1364"/>
    <s v="74"/>
    <s v="101"/>
    <n v="143000"/>
  </r>
  <r>
    <n v="663"/>
    <s v="OPEL CORSA 1.7 CDTI Cosmo Fűthető ülés és kormány!!Kerékpártartós!!!Ózonos fertőtlenítéssel!!"/>
    <n v="1799000"/>
    <s v="Dízel"/>
    <x v="14"/>
    <s v="1686"/>
    <s v="92"/>
    <s v="125"/>
    <n v="169000"/>
  </r>
  <r>
    <n v="664"/>
    <s v="OPEL CORSA 1.3 CDTI Selection Ózonos fertőtlenítéssel!!"/>
    <n v="1799000"/>
    <s v="Dízel"/>
    <x v="12"/>
    <s v="1248"/>
    <s v="55"/>
    <s v="75"/>
    <n v="200000"/>
  </r>
  <r>
    <n v="665"/>
    <s v="OPEL CORSA D 1.4 Enjoy"/>
    <n v="1799000"/>
    <s v="Benzin"/>
    <x v="8"/>
    <s v="1364"/>
    <s v="64"/>
    <s v="87"/>
    <n v="196000"/>
  </r>
  <r>
    <n v="666"/>
    <s v="OPEL CORSA D 1.4 Color Edition TEMPOMAT MULTIKORMÁNY FACELIFT FRISS MŰSZAKI"/>
    <n v="1799900"/>
    <s v="Benzin"/>
    <x v="8"/>
    <s v="1364"/>
    <s v="74"/>
    <s v="101"/>
    <n v="187647"/>
  </r>
  <r>
    <n v="667"/>
    <s v="OPEL CORSA D 1.2 Enjoy TEMPOMAT+149 E KM+2025 -IG MŰSZAKIS"/>
    <n v="1799999"/>
    <s v="Benzin"/>
    <x v="8"/>
    <s v="1229"/>
    <s v="63"/>
    <s v="86"/>
    <n v="149000"/>
  </r>
  <r>
    <n v="668"/>
    <s v="OPEL CORSA D 1.2 Drive 77E KM!SZ.KÖNYV!"/>
    <n v="1799999"/>
    <s v="Benzin"/>
    <x v="12"/>
    <s v="1229"/>
    <s v="51"/>
    <s v="69"/>
    <n v="77500"/>
  </r>
  <r>
    <n v="669"/>
    <s v="OPEL CORSA 1.4 Cosmo"/>
    <n v="1800000"/>
    <s v="Benzin"/>
    <x v="9"/>
    <s v="1364"/>
    <s v="74"/>
    <s v="101"/>
    <n v="104441"/>
  </r>
  <r>
    <n v="670"/>
    <s v="OPEL CORSA D 1.4 Cosmo"/>
    <n v="1800000"/>
    <s v="Benzin"/>
    <x v="14"/>
    <s v="1364"/>
    <s v="66"/>
    <s v="90"/>
    <n v="149100"/>
  </r>
  <r>
    <n v="671"/>
    <s v="OPEL CORSA D 1.4 Active Tempomatos!"/>
    <n v="1800000"/>
    <s v="Benzin"/>
    <x v="8"/>
    <s v="1364"/>
    <s v="74"/>
    <s v="101"/>
    <n v="149967"/>
  </r>
  <r>
    <n v="672"/>
    <s v="OPEL CORSA D 1.4 Enjoy"/>
    <n v="1800000"/>
    <s v="Benzin"/>
    <x v="7"/>
    <s v="1364"/>
    <s v="66"/>
    <s v="90"/>
    <n v="150000"/>
  </r>
  <r>
    <n v="673"/>
    <s v="OPEL CORSA D 1.7 CDTI Sport"/>
    <n v="1800000"/>
    <s v="Dízel"/>
    <x v="30"/>
    <s v="1686"/>
    <s v="92"/>
    <s v="125"/>
    <n v="194843"/>
  </r>
  <r>
    <n v="674"/>
    <s v="OPEL CORSA D 1.2 Cosmo"/>
    <n v="1840000"/>
    <s v="Benzin"/>
    <x v="8"/>
    <s v="1229"/>
    <s v="63"/>
    <s v="86"/>
    <n v="169405"/>
  </r>
  <r>
    <n v="675"/>
    <s v="OPEL CORSA D 1.2 Enjoy Sz.Könyv 1 Tulaj Kitűnő Állapot !"/>
    <n v="1849000"/>
    <s v="Benzin"/>
    <x v="8"/>
    <s v="1229"/>
    <s v="59"/>
    <s v="80"/>
    <n v="148000"/>
  </r>
  <r>
    <n v="676"/>
    <s v="OPEL CORSA D 1.2 Color Edition VEZETETT SZERVIZKÖNYV!"/>
    <n v="1849999"/>
    <s v="Benzin"/>
    <x v="8"/>
    <s v="1229"/>
    <s v="63"/>
    <s v="86"/>
    <n v="184000"/>
  </r>
  <r>
    <n v="677"/>
    <s v="OPEL CORSA D 1.4 Cosmo (Automata)"/>
    <n v="1850000"/>
    <s v="Benzin"/>
    <x v="6"/>
    <s v="1364"/>
    <s v="66"/>
    <s v="90"/>
    <n v="176000"/>
  </r>
  <r>
    <n v="678"/>
    <s v="OPEL CORSA 1.3 CDTI Enjoy Start-Stop 190eKM/KLÍMA/NAVI/TEMPOMAT"/>
    <n v="1850000"/>
    <s v="Dízel"/>
    <x v="10"/>
    <s v="1248"/>
    <s v="55"/>
    <s v="75"/>
    <n v="190000"/>
  </r>
  <r>
    <n v="679"/>
    <s v="OPEL CORSA D 1.4 Active"/>
    <n v="1850000"/>
    <s v="Benzin"/>
    <x v="8"/>
    <s v="1364"/>
    <s v="64"/>
    <s v="87"/>
    <n v="144000"/>
  </r>
  <r>
    <n v="680"/>
    <s v="OPEL CORSA D 1.2 Essentia"/>
    <n v="1850000"/>
    <s v="Benzin"/>
    <x v="9"/>
    <s v="1229"/>
    <s v="63"/>
    <s v="86"/>
    <n v="199826"/>
  </r>
  <r>
    <n v="681"/>
    <s v="OPEL CORSA D 1.2 Enjoy"/>
    <n v="1850000"/>
    <s v="Benzin"/>
    <x v="11"/>
    <s v="1229"/>
    <s v="63"/>
    <s v="86"/>
    <n v="95000"/>
  </r>
  <r>
    <n v="682"/>
    <s v="OPEL CORSA E 1.3 CDTI Enjoy Start-Stop MAGYAR!SZ.KÖNYV!ÜLÉSFŰTÉS!"/>
    <n v="1870000"/>
    <s v="Dízel"/>
    <x v="13"/>
    <s v="1248"/>
    <s v="55"/>
    <s v="75"/>
    <n v="301000"/>
  </r>
  <r>
    <n v="683"/>
    <s v="OPEL CORSA D 1.2 Selection LPG FRISS MŰSZAKI. Rozsdamentes szép kocsi"/>
    <n v="1875000"/>
    <s v="LPG"/>
    <x v="11"/>
    <s v="1229"/>
    <s v="61"/>
    <s v="83"/>
    <n v="177000"/>
  </r>
  <r>
    <n v="684"/>
    <s v="OPEL CORSA 1.2 Color Edition 92.300km!!! SZERVIZKÖNYV!"/>
    <n v="1880000"/>
    <s v="Benzin"/>
    <x v="8"/>
    <s v="1229"/>
    <s v="51"/>
    <s v="69"/>
    <n v="92300"/>
  </r>
  <r>
    <n v="685"/>
    <s v="OPEL CORSA 1.2 Active LPG"/>
    <n v="1880000"/>
    <s v="LPG"/>
    <x v="12"/>
    <s v="1229"/>
    <s v="61"/>
    <s v="83"/>
    <n v="165200"/>
  </r>
  <r>
    <n v="686"/>
    <s v="OPEL CORSA D 1.4 Cosmo"/>
    <n v="1888000"/>
    <s v="Benzin"/>
    <x v="8"/>
    <s v="1398"/>
    <s v="64"/>
    <s v="87"/>
    <n v="102205"/>
  </r>
  <r>
    <n v="687"/>
    <s v="OPEL CORSA D 1.4 Sport Ülésfűtés!Kormányfűtés!Tolatóradar!"/>
    <n v="1890000"/>
    <s v="Benzin"/>
    <x v="9"/>
    <s v="1364"/>
    <s v="74"/>
    <s v="101"/>
    <n v="175400"/>
  </r>
  <r>
    <n v="688"/>
    <s v="OPEL CORSA D 1.6 GSI 150 LE"/>
    <n v="1890000"/>
    <s v="Benzin"/>
    <x v="8"/>
    <s v="1598"/>
    <s v="110"/>
    <s v="150"/>
    <n v="157642"/>
  </r>
  <r>
    <n v="689"/>
    <s v="OPEL CORSA D 1.4 Cosmo (Automata)"/>
    <n v="1890000"/>
    <s v="Benzin"/>
    <x v="7"/>
    <s v="1364"/>
    <s v="66"/>
    <s v="90"/>
    <n v="121700"/>
  </r>
  <r>
    <n v="690"/>
    <s v="OPEL CORSA D 1.4 Color Edition"/>
    <n v="1890000"/>
    <s v="Benzin"/>
    <x v="9"/>
    <s v="1364"/>
    <s v="74"/>
    <s v="101"/>
    <n v="135100"/>
  </r>
  <r>
    <n v="691"/>
    <s v="OPEL CORSA 1.2 Color Edition SATELLITE FACELIFT BENZINES 103.000 KM VEZETETT SZERVIZKÖNYV"/>
    <n v="1890000"/>
    <s v="Benzin"/>
    <x v="11"/>
    <s v="1229"/>
    <s v="51"/>
    <s v="69"/>
    <n v="103144"/>
  </r>
  <r>
    <n v="692"/>
    <s v="OPEL CORSA D 1.2 Selection / 143 EZER KM / SZERVIZKÖNYV /"/>
    <n v="1898900"/>
    <s v="Benzin"/>
    <x v="8"/>
    <s v="1229"/>
    <s v="63"/>
    <s v="86"/>
    <n v="143000"/>
  </r>
  <r>
    <n v="693"/>
    <s v="OPEL CORSA D 1.3 CDTI Enjoy Easytronic"/>
    <n v="1899000"/>
    <s v="Dízel"/>
    <x v="6"/>
    <s v="1248"/>
    <s v="66"/>
    <s v="90"/>
    <n v="177891"/>
  </r>
  <r>
    <n v="694"/>
    <s v="OPEL CORSA D 1.4 Color Edition Friss műszaki"/>
    <n v="1899000"/>
    <s v="Benzin"/>
    <x v="9"/>
    <s v="1364"/>
    <s v="64"/>
    <s v="87"/>
    <n v="181720"/>
  </r>
  <r>
    <n v="695"/>
    <s v="OPEL CORSA 1.2 Selection ELSŐ TULAJ! MAGYARORSZÁGI! GARANTÁLT KM!"/>
    <n v="1899000"/>
    <s v="Benzin"/>
    <x v="12"/>
    <s v="1229"/>
    <s v="63"/>
    <s v="86"/>
    <n v="314000"/>
  </r>
  <r>
    <n v="696"/>
    <s v="OPEL CORSA D 1.4 Enjoy KLÍMA! TEMPOMAT! ÜLÉS-KORM. FŰTÉS! A.FELNI! 2025.06-IG MŰSZAKI! 1NAP ALATT ELVIH"/>
    <n v="1899900"/>
    <s v="Benzin"/>
    <x v="11"/>
    <s v="1398"/>
    <s v="64"/>
    <s v="87"/>
    <n v="131494"/>
  </r>
  <r>
    <n v="697"/>
    <s v="OPEL CORSA D 1.2 Enjoy TEMPOMAT DIGITÁLIS KLÍMA FACELIFT 16ALU ESŐSZENZOR"/>
    <n v="1899990"/>
    <s v="Benzin"/>
    <x v="8"/>
    <s v="1229"/>
    <s v="51"/>
    <s v="69"/>
    <n v="162804"/>
  </r>
  <r>
    <n v="698"/>
    <s v="OPEL CORSA D 1.4 Enjoy"/>
    <n v="1900000"/>
    <s v="Benzin"/>
    <x v="10"/>
    <s v="1364"/>
    <s v="64"/>
    <s v="87"/>
    <n v="144771"/>
  </r>
  <r>
    <n v="699"/>
    <s v="OPEL CORSA D 1.0 Selection"/>
    <n v="1900000"/>
    <s v="Benzin"/>
    <x v="12"/>
    <s v="998"/>
    <s v="48"/>
    <s v="65"/>
    <n v="138300"/>
  </r>
  <r>
    <n v="700"/>
    <s v="OPEL CORSA 1.4 Active Magyar Szervizkönyv első tulajtól Gyönyörű !"/>
    <n v="1920000"/>
    <s v="Benzin"/>
    <x v="12"/>
    <s v="1364"/>
    <s v="74"/>
    <s v="101"/>
    <n v="202000"/>
  </r>
  <r>
    <n v="701"/>
    <s v="OPEL CORSA 1.7 CDTI Cosmo OLASZ ROZSDAMENTES! ÜVEGTETŐS! FÉLBŐR! LEINFORMÁLHATÓ! AZONNAL VIHETŐ!"/>
    <n v="1948000"/>
    <s v="Dízel"/>
    <x v="7"/>
    <s v="1686"/>
    <s v="92"/>
    <s v="125"/>
    <n v="223000"/>
  </r>
  <r>
    <n v="702"/>
    <s v="OPEL CORSA D 1.2 111 Years JUBILEUMI LIMITÁLT KIADÁS!!!"/>
    <n v="1949000"/>
    <s v="Benzin"/>
    <x v="9"/>
    <s v="1229"/>
    <s v="51"/>
    <s v="69"/>
    <n v="109967"/>
  </r>
  <r>
    <n v="703"/>
    <s v="OPEL CORSA D 1.7 CDTI Sport"/>
    <n v="1950000"/>
    <s v="Dízel"/>
    <x v="6"/>
    <s v="1686"/>
    <s v="92"/>
    <s v="125"/>
    <n v="135000"/>
  </r>
  <r>
    <n v="704"/>
    <s v="OPEL CORSA D 1.2 Selection"/>
    <n v="1950000"/>
    <s v="Benzin"/>
    <x v="12"/>
    <s v="1229"/>
    <s v="63"/>
    <s v="86"/>
    <n v="204900"/>
  </r>
  <r>
    <n v="705"/>
    <s v="OPEL CORSA D 1.2 Cosmo Friss vezérléssel!"/>
    <n v="1978000"/>
    <s v="Benzin"/>
    <x v="8"/>
    <s v="1229"/>
    <s v="63"/>
    <s v="86"/>
    <n v="127356"/>
  </r>
  <r>
    <n v="706"/>
    <s v="OPEL CORSA D 1.6 GSI OPC-GSI"/>
    <n v="1989000"/>
    <s v="Benzin"/>
    <x v="9"/>
    <s v="1598"/>
    <s v="110"/>
    <s v="150"/>
    <n v="126000"/>
  </r>
  <r>
    <n v="707"/>
    <s v="OPEL CORSA E 1.3 CDTI Active FRISS 2 ÉV MŰSZAKI+SZERVIZ !!!"/>
    <n v="1990000"/>
    <s v="Dízel"/>
    <x v="15"/>
    <s v="1248"/>
    <s v="55"/>
    <s v="75"/>
    <n v="263721"/>
  </r>
  <r>
    <n v="708"/>
    <s v="OPEL CORSA D 1.4 Cosmo KORMÁNYÉSÜLÉSFŰTÉS KANYARKÖVETŐ TEMPOMAT ESP KLÍMA ALUFELNI FÉLBŐRBELSŐ"/>
    <n v="1990000"/>
    <s v="Benzin"/>
    <x v="8"/>
    <s v="1364"/>
    <s v="64"/>
    <s v="87"/>
    <n v="177000"/>
  </r>
  <r>
    <n v="709"/>
    <s v="OPEL CORSA D 1.2 Enjoy Gyári fényezés"/>
    <n v="1990000"/>
    <s v="Benzin"/>
    <x v="8"/>
    <s v="1229"/>
    <s v="51"/>
    <s v="69"/>
    <n v="172000"/>
  </r>
  <r>
    <n v="710"/>
    <s v="OPEL CORSA D 1.4 Enjoy T RADAR M KORMÁNY JÓ GUMIK"/>
    <n v="1998000"/>
    <s v="Benzin"/>
    <x v="8"/>
    <s v="1364"/>
    <s v="74"/>
    <s v="101"/>
    <n v="145678"/>
  </r>
  <r>
    <n v="711"/>
    <s v="OPEL CORSA D 1.4 Sport EDITION +Shadow Zapphire Black +Full Szervíz +Extrás +2X-s GARANCIA !!"/>
    <n v="1998000"/>
    <s v="Benzin"/>
    <x v="9"/>
    <s v="1364"/>
    <s v="74"/>
    <s v="101"/>
    <n v="160000"/>
  </r>
  <r>
    <n v="712"/>
    <s v="OPEL CORSA D 1.4 Active"/>
    <n v="1998000"/>
    <s v="Benzin"/>
    <x v="8"/>
    <s v="1364"/>
    <s v="64"/>
    <s v="87"/>
    <n v="140000"/>
  </r>
  <r>
    <n v="713"/>
    <s v="OPEL CORSA D 1.4 Color Edition Friss vizsga-Frissen szervizelve!"/>
    <n v="1998000"/>
    <s v="Benzin"/>
    <x v="11"/>
    <s v="1364"/>
    <s v="64"/>
    <s v="87"/>
    <n v="157000"/>
  </r>
  <r>
    <n v="714"/>
    <s v="OPEL CORSA D 1.2 Active"/>
    <n v="1999000"/>
    <s v="Benzin"/>
    <x v="10"/>
    <s v="1229"/>
    <s v="63"/>
    <s v="86"/>
    <n v="112971"/>
  </r>
  <r>
    <n v="715"/>
    <s v="OPEL CORSA D 1.2 Color Edition 1 év garancia!"/>
    <n v="1999000"/>
    <s v="Benzin"/>
    <x v="12"/>
    <s v="1229"/>
    <s v="63"/>
    <s v="86"/>
    <n v="92002"/>
  </r>
  <r>
    <n v="716"/>
    <s v="OPEL CORSA D 1.2 Active"/>
    <n v="1999000"/>
    <s v="Benzin"/>
    <x v="12"/>
    <s v="1229"/>
    <s v="63"/>
    <s v="86"/>
    <n v="56063"/>
  </r>
  <r>
    <n v="717"/>
    <s v="OPEL CORSA D 1.7 CDTI Sport Frissen szervizelve! Gyári kihúzható kerékpártartóval!"/>
    <n v="1999000"/>
    <s v="Dízel"/>
    <x v="8"/>
    <s v="1686"/>
    <s v="96"/>
    <s v="131"/>
    <n v="258000"/>
  </r>
  <r>
    <n v="718"/>
    <s v="OPEL CORSA D 1.4 Enjoy"/>
    <n v="1999000"/>
    <s v="Benzin"/>
    <x v="8"/>
    <s v="1364"/>
    <s v="64"/>
    <s v="87"/>
    <n v="167000"/>
  </r>
  <r>
    <n v="719"/>
    <s v="OPEL CORSA D 1.4 Enjoy GARANTÁLT 43e. KM! VÉGIG SZERVIZKÖNYV! GYÖNYÖRŰ!"/>
    <n v="1999000"/>
    <s v="Benzin"/>
    <x v="8"/>
    <s v="1364"/>
    <s v="74"/>
    <s v="101"/>
    <n v="43713"/>
  </r>
  <r>
    <n v="720"/>
    <s v="OPEL CORSA D 1.4 Selection Start-Stop Edition 30 Sz.könyv! Megkímélt!"/>
    <n v="1999000"/>
    <s v="Benzin"/>
    <x v="11"/>
    <s v="1364"/>
    <s v="64"/>
    <s v="87"/>
    <n v="89258"/>
  </r>
  <r>
    <n v="721"/>
    <s v="OPEL CORSA D 1.2 Essentia 84 ezer Km !!!"/>
    <n v="1999000"/>
    <s v="Benzin"/>
    <x v="9"/>
    <s v="1229"/>
    <s v="51"/>
    <s v="69"/>
    <n v="84000"/>
  </r>
  <r>
    <n v="722"/>
    <s v="OPEL CORSA D 1.2 Enjoy 113.425 KM ! FRISS MŰSZAKI !"/>
    <n v="1999000"/>
    <s v="Benzin"/>
    <x v="8"/>
    <s v="1229"/>
    <s v="63"/>
    <s v="86"/>
    <n v="113425"/>
  </r>
  <r>
    <n v="723"/>
    <s v="OPEL CORSA D 1.2 Selection 158.865 KM!!! FRISS MŰSZAKI VIZSGA!!!"/>
    <n v="1999000"/>
    <s v="Benzin"/>
    <x v="12"/>
    <s v="1229"/>
    <s v="51"/>
    <s v="69"/>
    <n v="158865"/>
  </r>
  <r>
    <n v="724"/>
    <s v="OPEL CORSA 1.2 Enjoy 1+1-ÉV GARANCIA! VEZETETT SZERVIZKÖNYV.GYÁRI FÉNYEZÉS.MŰSZAKILAG BEVIZSGÁLT"/>
    <n v="1999000"/>
    <s v="Benzin"/>
    <x v="7"/>
    <s v="1229"/>
    <s v="59"/>
    <s v="80"/>
    <n v="134939"/>
  </r>
  <r>
    <n v="725"/>
    <s v="OPEL CORSA D 1.4 Enjoy Sérülésmentes.Klíma.Tempomat.Ülésfűtés.Rozsdamentes.210992Km!!!Nagyon szép!!!"/>
    <n v="1999000"/>
    <s v="Benzin"/>
    <x v="8"/>
    <s v="1364"/>
    <s v="74"/>
    <s v="101"/>
    <n v="210992"/>
  </r>
  <r>
    <n v="726"/>
    <s v="OPEL CORSA 1.2 Active 139.800km Klímás"/>
    <n v="1999000"/>
    <s v="Benzin"/>
    <x v="8"/>
    <s v="1229"/>
    <s v="51"/>
    <s v="69"/>
    <n v="139800"/>
  </r>
  <r>
    <n v="727"/>
    <s v="OPEL CORSA D 1.4 Cosmo OPC Line/Navigáció/Nagy kijelző/17Alufelni/Sportülés"/>
    <n v="1999990"/>
    <s v="Benzin"/>
    <x v="11"/>
    <s v="1364"/>
    <s v="74"/>
    <s v="101"/>
    <n v="159500"/>
  </r>
  <r>
    <n v="728"/>
    <s v="OPEL CORSA E 1.4 120 év"/>
    <n v="1989999"/>
    <s v="Benzin"/>
    <x v="35"/>
    <s v="1398"/>
    <s v="55"/>
    <s v="75"/>
    <n v="164300"/>
  </r>
  <r>
    <n v="729"/>
    <s v="OPEL CORSA D 1.4 Cosmo 132.000KM!!! Vezetett Szervízkönyv.Félbőr Belső.2db Gyári Kulcs"/>
    <n v="1999999"/>
    <s v="Benzin"/>
    <x v="12"/>
    <s v="1364"/>
    <s v="64"/>
    <s v="87"/>
    <n v="132411"/>
  </r>
  <r>
    <n v="730"/>
    <s v="OPEL CORSA D 1.0 Selection 83 ezer km. Magyar Sz.könyv Gyönyörű !"/>
    <n v="1999999"/>
    <s v="Benzin"/>
    <x v="10"/>
    <s v="998"/>
    <s v="48"/>
    <s v="65"/>
    <n v="83000"/>
  </r>
  <r>
    <n v="731"/>
    <s v="OPEL CORSA D 1.4 Cosmo"/>
    <n v="1999999"/>
    <s v="Benzin"/>
    <x v="9"/>
    <s v="1364"/>
    <s v="74"/>
    <s v="101"/>
    <n v="105000"/>
  </r>
  <r>
    <n v="732"/>
    <s v="OPEL CORSA D 1.2 Active"/>
    <n v="1850000"/>
    <s v="Benzin"/>
    <x v="12"/>
    <s v="1229"/>
    <s v="51"/>
    <s v="69"/>
    <n v="178000"/>
  </r>
  <r>
    <n v="733"/>
    <s v="OPEL CORSA D 1.2 Active Start-Stop 131 500KM! KLÍMA!"/>
    <n v="2050000"/>
    <s v="Benzin"/>
    <x v="10"/>
    <s v="1229"/>
    <s v="63"/>
    <s v="86"/>
    <n v="131500"/>
  </r>
  <r>
    <n v="734"/>
    <s v="OPEL CORSA 1.4 Active Start-Stop"/>
    <n v="2090000"/>
    <s v="Benzin"/>
    <x v="8"/>
    <s v="1364"/>
    <s v="64"/>
    <s v="87"/>
    <n v="168247"/>
  </r>
  <r>
    <n v="735"/>
    <s v="OPEL CORSA D 1.4 Active Magyarországi + szervizkönyves ! Navi .Tempomat !"/>
    <n v="2090000"/>
    <s v="Benzin"/>
    <x v="34"/>
    <s v="1364"/>
    <s v="74"/>
    <s v="101"/>
    <n v="254000"/>
  </r>
  <r>
    <n v="736"/>
    <s v="OPEL CORSA D 1.2 Enjoy 121673 KM !!!"/>
    <n v="2090000"/>
    <s v="Benzin"/>
    <x v="12"/>
    <s v="1229"/>
    <s v="63"/>
    <s v="86"/>
    <n v="121673"/>
  </r>
  <r>
    <n v="737"/>
    <s v="OPEL CORSA D 1.2 Active"/>
    <n v="2090000"/>
    <s v="Benzin"/>
    <x v="34"/>
    <s v="1229"/>
    <s v="63"/>
    <s v="86"/>
    <n v="199000"/>
  </r>
  <r>
    <n v="738"/>
    <s v="OPEL CORSA D 1.2 Cosmo 1. Tulajdonos! Szép autó"/>
    <n v="2099000"/>
    <s v="Benzin"/>
    <x v="8"/>
    <s v="1229"/>
    <s v="63"/>
    <s v="86"/>
    <n v="111085"/>
  </r>
  <r>
    <n v="739"/>
    <s v="OPEL CORSA E 1.3 CDTI Color Edition Start-Stop MULTIKORMÁNY.TEMPOMAT+TÉLIKERÉK"/>
    <n v="2099000"/>
    <s v="Dízel"/>
    <x v="34"/>
    <s v="1248"/>
    <s v="70"/>
    <s v="95"/>
    <n v="116377"/>
  </r>
  <r>
    <n v="740"/>
    <s v="OPEL CORSA D 1.2 Selection"/>
    <n v="2099000"/>
    <s v="Benzin"/>
    <x v="11"/>
    <s v="1229"/>
    <s v="63"/>
    <s v="86"/>
    <n v="127000"/>
  </r>
  <r>
    <n v="741"/>
    <s v="OPEL CORSA D Cosmo"/>
    <n v="2099000"/>
    <s v="Benzin"/>
    <x v="12"/>
    <s v="1398"/>
    <s v="63"/>
    <s v="86"/>
    <n v="188000"/>
  </r>
  <r>
    <n v="742"/>
    <s v="OPEL CORSA E 1.3 CDTI Active"/>
    <n v="2100000"/>
    <s v="Dízel"/>
    <x v="34"/>
    <s v="55kW"/>
    <s v="75LE"/>
    <s v="185000km"/>
    <n v="185000"/>
  </r>
  <r>
    <n v="743"/>
    <s v="OPEL CORSA D 1.4 111 Years LIMITÁLT KIADÁS. 100.000km!!"/>
    <n v="2100000"/>
    <s v="Benzin"/>
    <x v="9"/>
    <s v="1364"/>
    <s v="74"/>
    <s v="101"/>
    <n v="99867"/>
  </r>
  <r>
    <n v="744"/>
    <s v="OPEL CORSA D 1.2 Enjoy"/>
    <n v="2100000"/>
    <s v="Benzin"/>
    <x v="10"/>
    <s v="1229"/>
    <s v="51"/>
    <s v="69"/>
    <n v="99469"/>
  </r>
  <r>
    <n v="745"/>
    <s v="OPEL CORSA D 1.4 Sport"/>
    <n v="2100000"/>
    <s v="Benzin"/>
    <x v="11"/>
    <s v="1364"/>
    <s v="74"/>
    <s v="101"/>
    <n v="135000"/>
  </r>
  <r>
    <n v="746"/>
    <s v="OPEL CORSA D 1.4 Sport 1 ÉV GARANCIÁVAL!"/>
    <n v="2149000"/>
    <s v="Benzin"/>
    <x v="11"/>
    <s v="1364"/>
    <s v="74"/>
    <s v="101"/>
    <n v="127887"/>
  </r>
  <r>
    <n v="747"/>
    <s v="OPEL CORSA D 1.2 Enjoy 137 Ekm! Navi! Vezetett Szervízkönyv!"/>
    <n v="2150000"/>
    <s v="Benzin"/>
    <x v="10"/>
    <s v="1229"/>
    <s v="63"/>
    <s v="86"/>
    <n v="137590"/>
  </r>
  <r>
    <n v="748"/>
    <s v="OPEL CORSA D 1.4 Color Edition"/>
    <n v="2150000"/>
    <s v="Benzin"/>
    <x v="8"/>
    <s v="1364"/>
    <s v="74"/>
    <s v="101"/>
    <n v="114589"/>
  </r>
  <r>
    <n v="749"/>
    <s v="OPEL CORSA D 1.4 Enjoy TEMPOMAT T RADAR FÉL BŐR ŰLÉSEK DIGIT KLIMA M KORMÁNY"/>
    <n v="2179000"/>
    <s v="Benzin"/>
    <x v="11"/>
    <s v="1364"/>
    <s v="74"/>
    <s v="101"/>
    <n v="129765"/>
  </r>
  <r>
    <n v="750"/>
    <s v="OPEL CORSA D 1.4 Active"/>
    <n v="2190000"/>
    <s v="Benzin"/>
    <x v="10"/>
    <s v="1364"/>
    <s v="74"/>
    <s v="101"/>
    <n v="165200"/>
  </r>
  <r>
    <n v="751"/>
    <s v="OPEL CORSA 1.4 Color Edition BENZINES 138.000 KM VÉGIG VEZETETT SZERVIZKÖNYV FACELIFT ÚJABB MODELL!"/>
    <n v="2190000"/>
    <s v="Benzin"/>
    <x v="12"/>
    <s v="1398"/>
    <s v="64"/>
    <s v="87"/>
    <n v="138144"/>
  </r>
  <r>
    <n v="752"/>
    <s v="OPEL CORSA D 1.4 Enjoy"/>
    <n v="2190000"/>
    <s v="Benzin"/>
    <x v="12"/>
    <s v="1364"/>
    <s v="64"/>
    <s v="87"/>
    <n v="118798"/>
  </r>
  <r>
    <n v="753"/>
    <s v="OPEL CORSA D 1.2 Active"/>
    <n v="2190000"/>
    <s v="Benzin"/>
    <x v="10"/>
    <s v="1229"/>
    <s v="63"/>
    <s v="86"/>
    <n v="131781"/>
  </r>
  <r>
    <n v="754"/>
    <s v="OPEL CORSA 1.2 150 MODEL EU5-MOTOR.1+1-ÉV GARANCIA.SZERVIZKÖNYV.HÉTVÉGÉN IS MEGTEKINTHETŐ"/>
    <n v="2190000"/>
    <s v="Benzin"/>
    <x v="11"/>
    <s v="1229"/>
    <s v="55"/>
    <s v="75"/>
    <n v="157335"/>
  </r>
  <r>
    <n v="755"/>
    <s v="OPEL CORSA 1.4 Enjoy Ülésfűtés.Klima.Tempomat"/>
    <n v="2190000"/>
    <s v="Benzin"/>
    <x v="10"/>
    <s v="1364"/>
    <s v="74"/>
    <s v="101"/>
    <n v="213350"/>
  </r>
  <r>
    <n v="756"/>
    <s v="OPEL CORSA D 1.4 Enjoy Magyarországi! 1 Tulaj! 106.000 km!"/>
    <n v="2199000"/>
    <s v="Benzin"/>
    <x v="8"/>
    <s v="1364"/>
    <s v="74"/>
    <s v="101"/>
    <n v="106767"/>
  </r>
  <r>
    <n v="757"/>
    <s v="OPEL CORSA 1.4 Enjoy 148.400 Km Magyarországi Klíma.Tempomat.Vonóhorog"/>
    <n v="2199000"/>
    <s v="Benzin"/>
    <x v="8"/>
    <s v="1364"/>
    <s v="74"/>
    <s v="101"/>
    <n v="148400"/>
  </r>
  <r>
    <n v="758"/>
    <s v="OPEL CORSA D 1.2 Cosmo AZONNAL ELVIHETŐ!!!"/>
    <n v="2199000"/>
    <s v="Benzin"/>
    <x v="10"/>
    <s v="1229"/>
    <s v="63"/>
    <s v="86"/>
    <n v="116650"/>
  </r>
  <r>
    <n v="759"/>
    <s v="OPEL CORSA D 1.2 Selection"/>
    <n v="2199000"/>
    <s v="Benzin"/>
    <x v="12"/>
    <s v="1229"/>
    <s v="63"/>
    <s v="86"/>
    <n v="145099"/>
  </r>
  <r>
    <n v="760"/>
    <s v="OPEL CORSA D 1.2 Active 50000KM!"/>
    <n v="2199000"/>
    <s v="Benzin"/>
    <x v="12"/>
    <s v="1229"/>
    <s v="63"/>
    <s v="86"/>
    <n v="49000"/>
  </r>
  <r>
    <n v="761"/>
    <s v="OPEL CORSA D 1.4 Enjoy"/>
    <n v="2199000"/>
    <s v="Benzin"/>
    <x v="11"/>
    <s v="1364"/>
    <s v="63"/>
    <s v="86"/>
    <n v="128900"/>
  </r>
  <r>
    <n v="762"/>
    <s v="OPEL CORSA D 1.4 Cosmo Tempomat-Radar-Ülésfűtés-Kormányfűtés-Félbőr!"/>
    <n v="2199000"/>
    <s v="Benzin"/>
    <x v="11"/>
    <s v="1364"/>
    <s v="64"/>
    <s v="87"/>
    <n v="130000"/>
  </r>
  <r>
    <n v="763"/>
    <s v="OPEL CORSA D 1.4 T Color Edition Start-Stop"/>
    <n v="2199000"/>
    <s v="Benzin"/>
    <x v="10"/>
    <s v="1364"/>
    <s v="88"/>
    <s v="120"/>
    <n v="141600"/>
  </r>
  <r>
    <n v="764"/>
    <s v="OPEL CORSA D 1.2 Selection Start-Stop BICIKLITARTÓ. TEMPOMAT. MULTIKORMÁNY"/>
    <n v="2199990"/>
    <s v="Benzin"/>
    <x v="11"/>
    <s v="1229"/>
    <s v="63"/>
    <s v="86"/>
    <n v="74982"/>
  </r>
  <r>
    <n v="765"/>
    <s v="OPEL CORSA 1.3 CDTI Selection EcoFlex Start-Stop"/>
    <n v="2199990"/>
    <s v="Dízel"/>
    <x v="12"/>
    <s v="1248"/>
    <s v="70"/>
    <s v="95"/>
    <n v="155789"/>
  </r>
  <r>
    <n v="766"/>
    <s v="OPEL CORSA D 1.2 Enjoy 64 E KM+TEMPOMAT+KLIMA+ABS+FRISS MŰSZAKI+VONOHOROG"/>
    <n v="2199999"/>
    <s v="Benzin"/>
    <x v="8"/>
    <s v="1229"/>
    <s v="63"/>
    <s v="86"/>
    <n v="64000"/>
  </r>
  <r>
    <n v="767"/>
    <s v="OPEL CORSA D 1.2 Cosmo 99 E KM+ŰLÉSF+KORM FŰTÉS+TEMPOMAT"/>
    <n v="2199999"/>
    <s v="Benzin"/>
    <x v="11"/>
    <s v="1229"/>
    <s v="63"/>
    <s v="86"/>
    <n v="99000"/>
  </r>
  <r>
    <n v="768"/>
    <s v="OPEL CORSA D OPEL CORSA D 1.4 Sport OPC. LINE. NAVI. KLÍMA. 17.ALU"/>
    <n v="2199999"/>
    <s v="Benzin"/>
    <x v="8"/>
    <s v="1398"/>
    <s v="74"/>
    <s v="101"/>
    <n v="194000"/>
  </r>
  <r>
    <n v="769"/>
    <s v="OPEL CORSA D 1.2 Active"/>
    <n v="2200000"/>
    <s v="Benzin"/>
    <x v="12"/>
    <s v="1229"/>
    <s v="63"/>
    <s v="86"/>
    <n v="103305"/>
  </r>
  <r>
    <n v="770"/>
    <s v="OPEL CORSA D 1.2 Enjoy 1 Tulaj. Sz.Könyv. Eredeti Fény !!"/>
    <n v="2235000"/>
    <s v="Benzin"/>
    <x v="10"/>
    <s v="1229"/>
    <s v="59"/>
    <s v="80"/>
    <n v="142000"/>
  </r>
  <r>
    <n v="771"/>
    <s v="OPEL CORSA D 1.4 Sport /1. Tul.!/Sérülésmentes!/Kormányfűtés!/Ülésfűtés!/PDC!/8 Kerék!/Alufel.!/"/>
    <n v="2259000"/>
    <s v="Benzin"/>
    <x v="8"/>
    <s v="1364"/>
    <s v="74"/>
    <s v="101"/>
    <n v="149869"/>
  </r>
  <r>
    <n v="772"/>
    <s v="OPEL CORSA 1.4 Enjoy 79.000 KM. TÖRÉSMENTES. DIGIT.KLÍMA. TEMPOMAT"/>
    <n v="2275000"/>
    <s v="Benzin"/>
    <x v="12"/>
    <s v="1364"/>
    <s v="74"/>
    <s v="101"/>
    <n v="79000"/>
  </r>
  <r>
    <n v="773"/>
    <s v="OPEL CORSA D 1.2 Active"/>
    <n v="2250000"/>
    <s v="Benzin"/>
    <x v="12"/>
    <s v="1229"/>
    <s v="63"/>
    <s v="86"/>
    <n v="117500"/>
  </r>
  <r>
    <n v="774"/>
    <s v="OPEL CORSA D 1.4 Enjoy 1.4-101Le. Tempomat"/>
    <n v="2285000"/>
    <s v="Benzin"/>
    <x v="11"/>
    <s v="1364"/>
    <s v="74"/>
    <s v="101"/>
    <n v="177000"/>
  </r>
  <r>
    <n v="775"/>
    <s v="OPEL CORSA D 1.4 Selection TEMPOMAT. KLÍMA. MULTIKORMÁNY. TÉLIGUMI GARNITURA"/>
    <n v="2289999"/>
    <s v="Benzin"/>
    <x v="12"/>
    <s v="1364"/>
    <s v="74"/>
    <s v="101"/>
    <n v="163660"/>
  </r>
  <r>
    <n v="776"/>
    <s v="OPEL CORSA E 1.3 CDTI Selection"/>
    <n v="2290000"/>
    <s v="Dízel"/>
    <x v="34"/>
    <s v="1248"/>
    <s v="55"/>
    <s v="75"/>
    <n v="193000"/>
  </r>
  <r>
    <n v="777"/>
    <s v="OPEL CORSA D 1.3 CDTI Active Start-Stop Új vezérlés. friss vizsga"/>
    <n v="2290000"/>
    <s v="Dízel"/>
    <x v="12"/>
    <s v="1248"/>
    <s v="55"/>
    <s v="75"/>
    <n v="158615"/>
  </r>
  <r>
    <n v="778"/>
    <s v="OPEL CORSA D 1.2 Selection Sport bőrülés.Alu.Tempomat.Pdc.Esp"/>
    <n v="2295000"/>
    <s v="Benzin"/>
    <x v="10"/>
    <s v="1229"/>
    <s v="63"/>
    <s v="86"/>
    <n v="159000"/>
  </r>
  <r>
    <n v="779"/>
    <s v="OPEL CORSA D 1.2 Enjoy +120E KM+2 ÉV GARANCIÁVAL+1.TULAJ+SZ.KÖNYV+KLÍMA+TÉLI-NYÁRI KERÉK+GYÖNYÖRŰ+"/>
    <n v="2298000"/>
    <s v="Benzin"/>
    <x v="12"/>
    <s v="1229"/>
    <s v="51"/>
    <s v="69"/>
    <n v="120013"/>
  </r>
  <r>
    <n v="780"/>
    <s v="OPEL CORSA D 1.4 Sport"/>
    <n v="2298000"/>
    <s v="Benzin"/>
    <x v="10"/>
    <s v="1364"/>
    <s v="64"/>
    <s v="87"/>
    <n v="170000"/>
  </r>
  <r>
    <n v="781"/>
    <s v="OPEL CORSA 1.4 Color Edition Ülés Fűtés-Kormány Fűtés-Végig Vezetett Szerviz Könyv!"/>
    <n v="2299000"/>
    <s v="Benzin"/>
    <x v="10"/>
    <s v="1398"/>
    <s v="64"/>
    <s v="87"/>
    <n v="153424"/>
  </r>
  <r>
    <n v="782"/>
    <s v="OPEL CORSA D 1.7 CDTI Sport"/>
    <n v="2299000"/>
    <s v="Dízel"/>
    <x v="11"/>
    <s v="1686"/>
    <s v="96"/>
    <s v="131"/>
    <n v="229000"/>
  </r>
  <r>
    <n v="783"/>
    <s v="OPEL CORSA D 1.6 OPC"/>
    <n v="2300000"/>
    <s v="Benzin"/>
    <x v="6"/>
    <s v="1598"/>
    <s v="141"/>
    <s v="192"/>
    <n v="263000"/>
  </r>
  <r>
    <n v="784"/>
    <s v="OPEL CORSA D 1.6 GSI"/>
    <n v="2300000"/>
    <s v="Benzin"/>
    <x v="14"/>
    <s v="1598"/>
    <s v="110"/>
    <s v="150"/>
    <n v="159672"/>
  </r>
  <r>
    <n v="785"/>
    <s v="OPEL CORSA D 1.2 Selection Félbőr ülés.szervízkönyves"/>
    <n v="2333000"/>
    <s v="Benzin"/>
    <x v="12"/>
    <s v="1229"/>
    <s v="63"/>
    <s v="86"/>
    <n v="165000"/>
  </r>
  <r>
    <n v="786"/>
    <s v="OPEL CORSA D 1.2 Enjoy 1 GAZDÁS. LEKÖVETHETŐ 159e.KM! SZERVIZ SZÁMLÁK! MEGKÍMÉLT ÁLLAPOT!"/>
    <n v="2349000"/>
    <s v="Benzin"/>
    <x v="10"/>
    <s v="1229"/>
    <s v="63"/>
    <s v="86"/>
    <n v="159261"/>
  </r>
  <r>
    <n v="787"/>
    <s v="OPEL CORSA E 1.4 Selection"/>
    <n v="2349000"/>
    <s v="Benzin"/>
    <x v="13"/>
    <s v="1398"/>
    <s v="66"/>
    <s v="90"/>
    <n v="63756"/>
  </r>
  <r>
    <n v="788"/>
    <s v="OPEL CORSA D 1.4 Color Edition 1.4-ES 100 LE MOTOR!!!VEZETETT SZERVIZKÖNYVES!!!!"/>
    <n v="2350000"/>
    <s v="Benzin"/>
    <x v="11"/>
    <s v="1364"/>
    <s v="74"/>
    <s v="101"/>
    <n v="129000"/>
  </r>
  <r>
    <n v="789"/>
    <s v="OPEL CORSA E 1.2 Drive SDF896"/>
    <n v="2350000"/>
    <s v="Benzin"/>
    <x v="34"/>
    <s v="1229"/>
    <s v="51"/>
    <s v="69"/>
    <n v="120654"/>
  </r>
  <r>
    <n v="790"/>
    <s v="OPEL CORSA D 1.4 ACTIVE GYÁRI FÉNYEZÉS. ÚJ GUMIK"/>
    <n v="2380000"/>
    <s v="Benzin"/>
    <x v="10"/>
    <s v="1398"/>
    <s v="64"/>
    <s v="87"/>
    <n v="145000"/>
  </r>
  <r>
    <n v="791"/>
    <s v="OPEL CORSA E 1.2 Color Edition CarPlay tempomat"/>
    <n v="2390000"/>
    <s v="Benzin"/>
    <x v="36"/>
    <s v="1229"/>
    <s v="51"/>
    <s v="69"/>
    <n v="104687"/>
  </r>
  <r>
    <n v="792"/>
    <s v="OPEL CORSA 1.4 Color Edition Friss műszakival"/>
    <n v="2390000"/>
    <s v="Benzin"/>
    <x v="36"/>
    <s v="1398"/>
    <s v="55"/>
    <s v="75"/>
    <n v="170000"/>
  </r>
  <r>
    <n v="793"/>
    <s v="OPEL CORSA D 1.4 Active Ülésfűtés!Kormányfűtés!Tolatóradar!Tempomat!"/>
    <n v="2390000"/>
    <s v="Benzin"/>
    <x v="10"/>
    <s v="1364"/>
    <s v="64"/>
    <s v="87"/>
    <n v="128000"/>
  </r>
  <r>
    <n v="794"/>
    <s v="OPEL CORSA E 1.3 CDTI Enjoy Start-Stop TÉLI-NYÁRI KERÉK ! GYÁRI FÉNY ! FRISS MŰSZAKI ÉS SZERVIZ !"/>
    <n v="2390000"/>
    <s v="Dízel"/>
    <x v="34"/>
    <s v="1248"/>
    <s v="55"/>
    <s v="75"/>
    <n v="218000"/>
  </r>
  <r>
    <n v="795"/>
    <s v="OPEL CORSA D 1.4 Active 'TEMPOMAT - PÓTKERÉK - KLÍMA - ISOFIX'"/>
    <n v="2390000"/>
    <s v="Benzin"/>
    <x v="10"/>
    <s v="1364"/>
    <s v="64"/>
    <s v="87"/>
    <n v="131407"/>
  </r>
  <r>
    <n v="796"/>
    <s v="OPEL CORSA D 1.7 CDTI Sport OPC Line"/>
    <n v="2390000"/>
    <s v="Dízel"/>
    <x v="10"/>
    <s v="1686"/>
    <s v="96"/>
    <s v="131"/>
    <n v="215330"/>
  </r>
  <r>
    <n v="797"/>
    <s v="OPEL CORSA E 1.4 Enjoy 146.200 km szervízkönyv. ülés-kormányfűtés. klíma. tempomat!!"/>
    <n v="2399000"/>
    <s v="Benzin"/>
    <x v="34"/>
    <s v="1398"/>
    <s v="66"/>
    <s v="90"/>
    <n v="146200"/>
  </r>
  <r>
    <n v="798"/>
    <s v="OPEL CORSA D 1.4 Color Edition Elektromos üvegtető"/>
    <n v="2399000"/>
    <s v="Benzin"/>
    <x v="10"/>
    <s v="1364"/>
    <s v="64"/>
    <s v="87"/>
    <n v="49765"/>
  </r>
  <r>
    <n v="799"/>
    <s v="OPEL CORSA D 1.2 Cosmo Start-Stop ÜLÉS-KORMÁNYFŰTÉS ! DIGITKLÍMA ! TEMPOMAT ! SZERVÍZKÖNYV !"/>
    <n v="2399000"/>
    <s v="Benzin"/>
    <x v="10"/>
    <s v="1229"/>
    <s v="63"/>
    <s v="86"/>
    <n v="111349"/>
  </r>
  <r>
    <n v="800"/>
    <s v="OPEL CORSA E 1.4 Enjoy ALUFELNI TEMPOMAT ÜLÉSFŰTÉS FŰTHETŐ KORMÁNYKERÉK PDC"/>
    <n v="2399000"/>
    <s v="Benzin"/>
    <x v="34"/>
    <s v="1398"/>
    <s v="66"/>
    <s v="90"/>
    <n v="205000"/>
  </r>
  <r>
    <n v="801"/>
    <s v="OPEL CORSA D 1.4 Color Edition OPC Line-Friss műszaki"/>
    <n v="2399000"/>
    <s v="Benzin"/>
    <x v="8"/>
    <s v="1364"/>
    <s v="64"/>
    <s v="87"/>
    <n v="156100"/>
  </r>
  <r>
    <n v="802"/>
    <s v="OPEL CORSA D 1.4 Enjoy 99 E KM+TEMPOMAT+NAGYKIJELZÖS+NAVIS+1.4-ES MOTOR!!"/>
    <n v="2399999"/>
    <s v="Benzin"/>
    <x v="10"/>
    <s v="1364"/>
    <s v="64"/>
    <s v="87"/>
    <n v="99000"/>
  </r>
  <r>
    <n v="803"/>
    <s v="OPEL CORSA D 1.4 Enjoy 99 E KM+MEGBIZHATÓ 1.4-ES MOTOR 100LE!!!!"/>
    <n v="2399999"/>
    <s v="Benzin"/>
    <x v="10"/>
    <s v="1364"/>
    <s v="74"/>
    <s v="101"/>
    <n v="99000"/>
  </r>
  <r>
    <n v="804"/>
    <s v="OPEL CORSA D 1.2 Active 32- ES"/>
    <n v="2399999"/>
    <s v="Benzin"/>
    <x v="12"/>
    <s v="1229"/>
    <s v="63"/>
    <s v="86"/>
    <n v="158495"/>
  </r>
  <r>
    <n v="805"/>
    <s v="OPEL CORSA D 1.3 CDTI Cosmo"/>
    <n v="2400000"/>
    <s v="Dízel"/>
    <x v="12"/>
    <s v="1248"/>
    <s v="70"/>
    <s v="95"/>
    <n v="169900"/>
  </r>
  <r>
    <n v="806"/>
    <s v="OPEL CORSA 1.4 Enjoy TEMPOMAT !KLÍMA!"/>
    <n v="2425000"/>
    <s v="Benzin"/>
    <x v="11"/>
    <s v="1364"/>
    <s v="74"/>
    <s v="101"/>
    <n v="120400"/>
  </r>
  <r>
    <n v="807"/>
    <s v="OPEL CORSA D 1.4 Enjoy Sz. Könyv. Kitűnő Állapot !"/>
    <n v="2435000"/>
    <s v="Benzin"/>
    <x v="12"/>
    <s v="1364"/>
    <s v="64"/>
    <s v="87"/>
    <n v="171000"/>
  </r>
  <r>
    <n v="808"/>
    <s v="OPEL CORSA E 1.4 T Color Edition Start-Stop"/>
    <n v="2450000"/>
    <s v="Benzin"/>
    <x v="34"/>
    <s v="1364"/>
    <s v="74"/>
    <s v="101"/>
    <n v="192000"/>
  </r>
  <r>
    <n v="809"/>
    <s v="OPEL CORSA E 1.4 Benzin 5 ajtó Klíma! Tempomat! Ülésfűtés! Kormányfűtés!"/>
    <n v="2450000"/>
    <s v="Benzin"/>
    <x v="13"/>
    <s v="1398"/>
    <s v="66"/>
    <s v="90"/>
    <n v="172147"/>
  </r>
  <r>
    <n v="810"/>
    <s v="OPEL CORSA 1.4 Selection Elsőgazda-120.000-Félbör-Vonóhorog!"/>
    <n v="2450000"/>
    <s v="Benzin"/>
    <x v="12"/>
    <s v="1398"/>
    <s v="66"/>
    <s v="90"/>
    <n v="123000"/>
  </r>
  <r>
    <n v="811"/>
    <s v="OPEL CORSA E 1.3 CDTI Active Start-Stop"/>
    <n v="2450000"/>
    <s v="Dízel"/>
    <x v="15"/>
    <s v="1248"/>
    <s v="55"/>
    <s v="75"/>
    <n v="194000"/>
  </r>
  <r>
    <n v="812"/>
    <s v="OPEL CORSA D 1.4 Selection Start-Stop SZÉP KANÁRISÁRGA. NAVIGÁCIÓ. TEMPOMAT. ALUFELNI. FRISSEN CSERÉLT VEZÉRLÉS"/>
    <n v="2470000"/>
    <s v="Benzin"/>
    <x v="11"/>
    <s v="1364"/>
    <s v="74"/>
    <s v="101"/>
    <n v="85000"/>
  </r>
  <r>
    <n v="813"/>
    <s v="OPEL CORSA D 1.2 Selection 134 ezer km !!!"/>
    <n v="2480000"/>
    <s v="Benzin"/>
    <x v="12"/>
    <s v="1229"/>
    <s v="63"/>
    <s v="86"/>
    <n v="134000"/>
  </r>
  <r>
    <n v="814"/>
    <s v="OPEL CORSA D 1.2 Enjoy 92E KM!/TEMPOMAT/ KORMÁNY&amp;ÜLÉSFŰTÉS/KLÍMA/ALU/SZERVIZ DOKUMENTÁCIÓ/PLUS GARANCIA"/>
    <n v="2488888"/>
    <s v="Benzin"/>
    <x v="11"/>
    <s v="1229"/>
    <s v="51"/>
    <s v="69"/>
    <n v="91888"/>
  </r>
  <r>
    <n v="815"/>
    <s v="OPEL CORSA E 1.0 T Enjoy Start-Stop KLÍMA TEMPOMAT ÖTAJTÓS FRISS MŰSZAKI ÉS SZERVÍZ!"/>
    <n v="2490000"/>
    <s v="Benzin"/>
    <x v="13"/>
    <s v="999"/>
    <s v="85"/>
    <s v="116"/>
    <n v="113200"/>
  </r>
  <r>
    <n v="816"/>
    <s v="OPEL CORSA D 1.2 Enjoy GARANTÁLT 112e. KM! VEZETETT SZ.KÖNYV! GYÖNYÖRŰ ÁLLAPOT!"/>
    <n v="2490000"/>
    <s v="Benzin"/>
    <x v="12"/>
    <s v="1229"/>
    <s v="63"/>
    <s v="86"/>
    <n v="112748"/>
  </r>
  <r>
    <n v="817"/>
    <s v="OPEL CORSA E 1.4 Enjoy Mo-vezetett szervizkönyves"/>
    <n v="2490000"/>
    <s v="Benzin"/>
    <x v="15"/>
    <s v="1398"/>
    <s v="66"/>
    <s v="90"/>
    <n v="179000"/>
  </r>
  <r>
    <n v="818"/>
    <s v="OPEL CORSA 1.4 Active / Vezetett szervizkönyv / kormány- és ülésfűtés / 61 E. km"/>
    <n v="2490000"/>
    <s v="Benzin"/>
    <x v="10"/>
    <s v="1364"/>
    <s v="74"/>
    <s v="101"/>
    <n v="60860"/>
  </r>
  <r>
    <n v="819"/>
    <s v="OPEL CORSA D 1.4 Cosmo"/>
    <n v="2490000"/>
    <s v="Benzin"/>
    <x v="12"/>
    <s v="1364"/>
    <s v="74"/>
    <s v="101"/>
    <n v="129800"/>
  </r>
  <r>
    <n v="820"/>
    <s v="OPEL CORSA D 1.4 Active FRISS'MŰSZAKI-VONÓHOROG-KLÍMA"/>
    <n v="2490000"/>
    <s v="Benzin"/>
    <x v="10"/>
    <s v="1364"/>
    <s v="64"/>
    <s v="87"/>
    <n v="155403"/>
  </r>
  <r>
    <n v="821"/>
    <s v="OPEL CORSA D 1.4 Enjoy tempomat.téli-nyári kerék.szervizkönyv"/>
    <n v="2490000"/>
    <s v="Benzin"/>
    <x v="12"/>
    <s v="1364"/>
    <s v="74"/>
    <s v="101"/>
    <n v="151047"/>
  </r>
  <r>
    <n v="822"/>
    <s v="OPEL CORSA D 1.4 Color Edition navi ülés és kormányfűtés PDC tempomat"/>
    <n v="2490000"/>
    <s v="Benzin"/>
    <x v="10"/>
    <s v="1364"/>
    <s v="74"/>
    <s v="101"/>
    <n v="154933"/>
  </r>
  <r>
    <n v="823"/>
    <s v="OPEL CORSA D 1.4 Enjoy Start-Stop KLIMÁS!! FRISS MŰSZAKI!! 86 E Km"/>
    <n v="2490000"/>
    <s v="Benzin"/>
    <x v="12"/>
    <s v="1364"/>
    <s v="64"/>
    <s v="87"/>
    <n v="86850"/>
  </r>
  <r>
    <n v="824"/>
    <s v="OPEL CORSA E 1.2 Enjoy +CSAK 100 EKM+FRISS MŰSZAKI+KITŰNŐ ÁLLAPOT+"/>
    <n v="2497000"/>
    <s v="Benzin"/>
    <x v="34"/>
    <s v="1229"/>
    <s v="51"/>
    <s v="69"/>
    <n v="100450"/>
  </r>
  <r>
    <n v="825"/>
    <s v="OPEL CORSA D 1.4 Active Vezetett szervízkönyv!80eKm!"/>
    <n v="2498000"/>
    <s v="Benzin"/>
    <x v="10"/>
    <s v="1364"/>
    <s v="64"/>
    <s v="87"/>
    <n v="80000"/>
  </r>
  <r>
    <n v="826"/>
    <s v="OPEL CORSA 1.4 Color Edition 17-ES ALUFELNI/KORMÁNY ÉS ÜLÉSFŰTÉS/TOLATÓRADAR"/>
    <n v="2499000"/>
    <s v="Benzin"/>
    <x v="12"/>
    <s v="1364"/>
    <s v="74"/>
    <s v="101"/>
    <n v="134000"/>
  </r>
  <r>
    <n v="827"/>
    <s v="OPEL CORSA D 1.4 T Sport Start-Stop 1.4 OPC TURBÓ 62000KM SZÉP ÁLLAPOT"/>
    <n v="2499000"/>
    <s v="Benzin"/>
    <x v="10"/>
    <s v="1364"/>
    <s v="88"/>
    <s v="120"/>
    <n v="62000"/>
  </r>
  <r>
    <n v="828"/>
    <s v="OPEL CORSA D 1.4 Active +SZERVIZKÖNYV+ÜLÉSFŰTÉS+123E.KM+"/>
    <n v="2499000"/>
    <s v="Benzin"/>
    <x v="10"/>
    <s v="1364"/>
    <s v="74"/>
    <s v="101"/>
    <n v="123000"/>
  </r>
  <r>
    <n v="829"/>
    <s v="OPEL CORSA D 1.4 Active 126.898 km! 1 tulaj! Tempomat! FÉLBŐR belső!"/>
    <n v="2499000"/>
    <s v="Benzin"/>
    <x v="34"/>
    <s v="1364"/>
    <s v="74"/>
    <s v="101"/>
    <n v="126898"/>
  </r>
  <r>
    <n v="830"/>
    <s v="OPEL CORSA 1.2 Enjoy 108 129 KM"/>
    <n v="2499000"/>
    <s v="Benzin"/>
    <x v="12"/>
    <s v="1229"/>
    <s v="51"/>
    <s v="69"/>
    <n v="108129"/>
  </r>
  <r>
    <n v="831"/>
    <s v="OPEL CORSA D 1.4 Color Edition"/>
    <n v="2499000"/>
    <s v="Benzin"/>
    <x v="8"/>
    <s v="1364"/>
    <s v="160255km"/>
    <s v="? km-re"/>
    <n v="160255"/>
  </r>
  <r>
    <n v="832"/>
    <s v="OPEL CORSA E 1.2 Selection ÜLÉSFŰTÉS-KORMÁNYFŰTÉS-TEMPOMAT-SZERVIZKÖNYV"/>
    <n v="2499000"/>
    <s v="Benzin"/>
    <x v="15"/>
    <s v="1229"/>
    <s v="51"/>
    <s v="69"/>
    <n v="217608"/>
  </r>
  <r>
    <n v="833"/>
    <s v="OPEL CORSA D 1.3 CDTI Active"/>
    <n v="2499000"/>
    <s v="Dízel"/>
    <x v="12"/>
    <s v="1248"/>
    <s v="55"/>
    <s v="75"/>
    <n v="169000"/>
  </r>
  <r>
    <n v="834"/>
    <s v="OPEL CORSA E 1.0 T Enjoy Start-Stop"/>
    <n v="2499000"/>
    <s v="Benzin"/>
    <x v="34"/>
    <s v="999"/>
    <s v="66"/>
    <s v="90"/>
    <n v="166000"/>
  </r>
  <r>
    <n v="835"/>
    <s v="OPEL CORSA D 1.2 Cosmo 109 E KM+FÉLBŐR+TEMPOMAT+SZERVIZKÖNYV+ALUFELNI"/>
    <n v="2499999"/>
    <s v="Benzin"/>
    <x v="12"/>
    <s v="1229"/>
    <s v="63"/>
    <s v="86"/>
    <n v="109000"/>
  </r>
  <r>
    <n v="836"/>
    <s v="OPEL CORSA E 1.3 CDTI Drive Start-Stop"/>
    <n v="2499999"/>
    <s v="Dízel"/>
    <x v="34"/>
    <s v="1248"/>
    <s v="70"/>
    <s v="95"/>
    <n v="162000"/>
  </r>
  <r>
    <n v="837"/>
    <s v="OPEL CORSA D 1.6 T Sport OPC"/>
    <n v="2499999"/>
    <s v="Benzin"/>
    <x v="8"/>
    <s v="1598"/>
    <s v="110"/>
    <s v="150"/>
    <n v="126350"/>
  </r>
  <r>
    <n v="838"/>
    <s v="OPEL CORSA E 1.4 Enjoy Első tulajdonostól!"/>
    <n v="2500000"/>
    <s v="Benzin"/>
    <x v="13"/>
    <s v="1398"/>
    <s v="66"/>
    <s v="90"/>
    <n v="214000"/>
  </r>
  <r>
    <n v="839"/>
    <s v="OPEL CORSA D 1.0 Selection"/>
    <n v="2500000"/>
    <s v="Benzin"/>
    <x v="12"/>
    <s v="998"/>
    <s v="48"/>
    <s v="65"/>
    <n v="21000"/>
  </r>
  <r>
    <n v="840"/>
    <s v="OPEL CORSA 1.4 T Drive Start-Stop"/>
    <n v="2300000"/>
    <s v="Benzin"/>
    <x v="13"/>
    <s v="1364"/>
    <s v="110"/>
    <s v="150"/>
    <n v="194420"/>
  </r>
  <r>
    <n v="841"/>
    <s v="OPEL CORSA E 1.4 Enjoy"/>
    <n v="2500000"/>
    <s v="Benzin"/>
    <x v="13"/>
    <s v="1398"/>
    <s v="66"/>
    <s v="90"/>
    <n v="111000"/>
  </r>
  <r>
    <n v="842"/>
    <s v="OPEL CORSA D 1.2 Enjoy"/>
    <n v="2549000"/>
    <s v="Benzin"/>
    <x v="12"/>
    <s v="1229"/>
    <s v="63"/>
    <s v="86"/>
    <n v="150250"/>
  </r>
  <r>
    <n v="843"/>
    <s v="OPEL CORSA D 1.4 Enjoy"/>
    <n v="2550000"/>
    <s v="Benzin"/>
    <x v="12"/>
    <s v="1398"/>
    <s v="74"/>
    <s v="101"/>
    <n v="109000"/>
  </r>
  <r>
    <n v="844"/>
    <s v="OPEL CORSA 1.4 Enjoy S-D"/>
    <n v="2550000"/>
    <s v="Benzin"/>
    <x v="12"/>
    <s v="1398"/>
    <s v="55"/>
    <s v="75"/>
    <n v="108000"/>
  </r>
  <r>
    <n v="845"/>
    <s v="OPEL CORSA E 1.3 CDTI Enjoy Start-Stop M.o.-i. szervizkönyv. sávtartó. tempomat"/>
    <n v="2589000"/>
    <s v="Dízel"/>
    <x v="15"/>
    <s v="1248"/>
    <s v="55"/>
    <s v="75"/>
    <n v="175128"/>
  </r>
  <r>
    <n v="846"/>
    <s v="OPEL CORSA D 1.4 Enjoy GARANCIÁVAL"/>
    <n v="2589000"/>
    <s v="Benzin"/>
    <x v="11"/>
    <s v="1398"/>
    <s v="65"/>
    <s v="88"/>
    <n v="190000"/>
  </r>
  <r>
    <n v="847"/>
    <s v="OPEL CORSA E 1.3 CDTI Enjoy (VÉGIG.VEZ.SZKÖNYV-SZÉP ÁLLAPOT-ÚJSZERŰGUMIK-MAGYARORSZÁGI)"/>
    <n v="2590000"/>
    <s v="Dízel"/>
    <x v="13"/>
    <s v="1248"/>
    <s v="55"/>
    <s v="75"/>
    <n v="337500"/>
  </r>
  <r>
    <n v="848"/>
    <s v="OPEL CORSA D 1.4 Cosmo Ülésfűtés+kormány fűtés+digit klíma Garantált km!!!"/>
    <n v="2590000"/>
    <s v="Benzin"/>
    <x v="12"/>
    <s v="1364"/>
    <s v="64"/>
    <s v="87"/>
    <n v="124500"/>
  </r>
  <r>
    <n v="849"/>
    <s v="OPEL CORSA D 1.4 Enjoy Start-Stop TOLATÓRD.. ÜLÉS-KORMÁNY FŰTÉS. BLUETOOTH KIHANGOSÍTÓ.+TÉLI GUMIK"/>
    <n v="2590000"/>
    <s v="Benzin"/>
    <x v="12"/>
    <s v="1364"/>
    <s v="74"/>
    <s v="101"/>
    <n v="150000"/>
  </r>
  <r>
    <n v="850"/>
    <s v="OPEL CORSA D 1.6 T Sport"/>
    <n v="2590000"/>
    <s v="Benzin"/>
    <x v="10"/>
    <s v="1598"/>
    <s v="110"/>
    <s v="150"/>
    <n v="128000"/>
  </r>
  <r>
    <n v="851"/>
    <s v="OPEL CORSA D 1.2 Enjoy"/>
    <n v="2590000"/>
    <s v="Benzin"/>
    <x v="12"/>
    <s v="1229"/>
    <s v="63"/>
    <s v="86"/>
    <n v="56147"/>
  </r>
  <r>
    <n v="852"/>
    <s v="OPEL CORSA 1.4 Color Edition TEMPOMAT. KORMÁNY-ÜLÉSFŰTÉS.PDC"/>
    <n v="2590000"/>
    <s v="Benzin"/>
    <x v="12"/>
    <s v="1398"/>
    <s v="66"/>
    <s v="90"/>
    <n v="121000"/>
  </r>
  <r>
    <n v="853"/>
    <s v="OPEL CORSA D 1.4 Cosmo TEMPOMAT T RADAR SZINES NAVI M KORMÁNY SZ KŐNYV FÉL BŐR"/>
    <n v="2596000"/>
    <s v="Benzin"/>
    <x v="12"/>
    <s v="1364"/>
    <s v="74"/>
    <s v="101"/>
    <n v="102675"/>
  </r>
  <r>
    <n v="854"/>
    <s v="OPEL CORSA D 1.2 Drive Magyar---97.000km---tempomat---szép állapot"/>
    <n v="2599000"/>
    <s v="Benzin"/>
    <x v="34"/>
    <s v="1229"/>
    <s v="63"/>
    <s v="86"/>
    <n v="97000"/>
  </r>
  <r>
    <n v="855"/>
    <s v="OPEL CORSA D 1.2 Cosmo GARANTÁLT 91e. KM! VEZETETT SZ.KÖNYV! 8 KERÉK! GYÖNYÖRŰ!"/>
    <n v="2599000"/>
    <s v="Benzin"/>
    <x v="12"/>
    <s v="1229"/>
    <s v="63"/>
    <s v="86"/>
    <n v="91885"/>
  </r>
  <r>
    <n v="856"/>
    <s v="OPEL CORSA D 1.4 Sport LEINFORMÁLHATÓ 49e. KM! SZ.KÖNYV! GYÖNYÖRŰ ÁLLAPOT!"/>
    <n v="2599000"/>
    <s v="Benzin"/>
    <x v="12"/>
    <s v="1364"/>
    <s v="74"/>
    <s v="101"/>
    <n v="49432"/>
  </r>
  <r>
    <n v="857"/>
    <s v="OPEL CORSA E 1.3 CDTI Selection Start-Stop 95 LE!Tempomat!Park.radar!Friss műszaki!"/>
    <n v="2599000"/>
    <s v="Dízel"/>
    <x v="34"/>
    <s v="1248"/>
    <s v="70"/>
    <s v="95"/>
    <n v="159000"/>
  </r>
  <r>
    <n v="858"/>
    <s v="OPEL CORSA E 1.3 CDTI Enjoy Start-Stop MAGYARORSZÁGI. ÁFÁS!"/>
    <n v="2599999"/>
    <s v="Dízel"/>
    <x v="15"/>
    <s v="1248"/>
    <s v="55"/>
    <s v="75"/>
    <n v="185648"/>
  </r>
  <r>
    <n v="859"/>
    <s v="OPEL CORSA E 1.3 CDTI Enjoy Start-Stop MAGYARORSZÁGI.SZÉP ÁLLAPOT!"/>
    <n v="2599999"/>
    <s v="Dízel"/>
    <x v="36"/>
    <s v="1248"/>
    <s v="55"/>
    <s v="75"/>
    <n v="199589"/>
  </r>
  <r>
    <n v="860"/>
    <s v="OPEL CORSA E 1.3 CDTI Excite Start-Stop KLÍMÁS.ABS.LÉGZSÁKOK.TEMPOMAT.ÜLÉS ÉS KORMÁY FŰTÉS.FÉL-BŐR ÜLÉSEK !!"/>
    <n v="2649000"/>
    <s v="Dízel"/>
    <x v="36"/>
    <s v="1248"/>
    <s v="70"/>
    <s v="95"/>
    <n v="105600"/>
  </r>
  <r>
    <n v="861"/>
    <s v="OPEL CORSA E 1.4 Enjoy 55ekm!Tempomat!Ülés és kormányfűtés!Parkradar!"/>
    <n v="2649000"/>
    <s v="Benzin"/>
    <x v="13"/>
    <s v="1398"/>
    <s v="66"/>
    <s v="90"/>
    <n v="55650"/>
  </r>
  <r>
    <n v="862"/>
    <s v="OPEL CORSA D 1.4 Sport Opc Line GARANTÁLT 128e.KM! VEZETETT SZ.KÖNYV! FRISS SZERVIZ!"/>
    <n v="2649000"/>
    <s v="Benzin"/>
    <x v="8"/>
    <s v="1364"/>
    <s v="74"/>
    <s v="101"/>
    <n v="128622"/>
  </r>
  <r>
    <n v="863"/>
    <s v="OPEL CORSA D 1.6 OPC"/>
    <n v="2650000"/>
    <s v="Benzin"/>
    <x v="8"/>
    <s v="1598"/>
    <s v="141"/>
    <s v="192"/>
    <n v="176950"/>
  </r>
  <r>
    <n v="864"/>
    <s v="OPEL CORSA D 1.4 Color Edition OPC KIVITEL KORMÁNYFŰTÉS ÜLÉSFŰTÉS GPS ISOFIX+TOP TETHER FRISSEN SZERVÍZELVE"/>
    <n v="2650000"/>
    <s v="Benzin"/>
    <x v="12"/>
    <s v="1364"/>
    <s v="64"/>
    <s v="87"/>
    <n v="148154"/>
  </r>
  <r>
    <n v="865"/>
    <s v="OPEL CORSA D 1.7 CDTI Sport OPC Line"/>
    <n v="2650000"/>
    <s v="Dízel"/>
    <x v="8"/>
    <s v="1686"/>
    <s v="96"/>
    <s v="131"/>
    <n v="216880"/>
  </r>
  <r>
    <n v="866"/>
    <s v="OPEL CORSA D 1.4 Cosmo MAGYAR+1 TULAJ+SZERVIZKÖNYV+TEMPOMAT+146E.KM+"/>
    <n v="2679000"/>
    <s v="Benzin"/>
    <x v="12"/>
    <s v="1364"/>
    <s v="74"/>
    <s v="101"/>
    <n v="146000"/>
  </r>
  <r>
    <n v="867"/>
    <s v="OPEL CORSA 1.3 CDTI Active Start-Stop"/>
    <n v="2690000"/>
    <s v="Dízel"/>
    <x v="15"/>
    <s v="1248"/>
    <s v="55"/>
    <s v="75"/>
    <n v="160000"/>
  </r>
  <r>
    <n v="868"/>
    <s v="OPEL CORSA E 1.2 Enjoy"/>
    <n v="2690000"/>
    <s v="Benzin"/>
    <x v="34"/>
    <s v="1229"/>
    <s v="51"/>
    <s v="69"/>
    <n v="93000"/>
  </r>
  <r>
    <n v="869"/>
    <s v="OPEL CORSA D 1.2 Active '138eKM - FÉLBŐR - PÓTKERÉK - ÚJ'VEZÉRLÉS'"/>
    <n v="2690000"/>
    <s v="Benzin"/>
    <x v="12"/>
    <s v="1229"/>
    <s v="63"/>
    <s v="86"/>
    <n v="138981"/>
  </r>
  <r>
    <n v="870"/>
    <s v="OPEL CORSA D 1.2 Selection 78.000KM.KLÍMA.ELEKTROMOS ABLAK-TÜKÖR. ALUFELNI.SZERVÍZKÖNYV!"/>
    <n v="2690000"/>
    <s v="Benzin"/>
    <x v="10"/>
    <s v="1229"/>
    <s v="63"/>
    <s v="86"/>
    <n v="78000"/>
  </r>
  <r>
    <n v="871"/>
    <s v="OPEL CORSA D 1.6 OPC 1.6 Turbo 192 LE Svájci 157e Km FOX Kipufogó"/>
    <n v="2690000"/>
    <s v="Benzin"/>
    <x v="6"/>
    <s v="1598"/>
    <s v="141"/>
    <s v="192"/>
    <n v="157000"/>
  </r>
  <r>
    <n v="872"/>
    <s v="OPEL CORSA D 1.2 Color Edition 83e. GARANTÁLT KM! VEZETETT SZ. KÖNYV! GYÖNYÖRŰ!"/>
    <n v="2699000"/>
    <s v="Benzin"/>
    <x v="10"/>
    <s v="1229"/>
    <s v="63"/>
    <s v="86"/>
    <n v="83274"/>
  </r>
  <r>
    <n v="873"/>
    <s v="OPEL CORSA 1.3 CDTI Enjoy Start-Stop ÁFÁ-s ár.ÚJ MODELL 159000KM.ABS.ESP. klíma.friss szerviz"/>
    <n v="2699000"/>
    <s v="Dízel"/>
    <x v="36"/>
    <s v="1248"/>
    <s v="55"/>
    <s v="75"/>
    <n v="159000"/>
  </r>
  <r>
    <n v="874"/>
    <s v="OPEL CORSA D 1.4 Active (Automata) Tempomatos! Magyarországi!!!"/>
    <n v="2699000"/>
    <s v="Benzin"/>
    <x v="10"/>
    <s v="1364"/>
    <s v="74"/>
    <s v="101"/>
    <n v="39270"/>
  </r>
  <r>
    <n v="875"/>
    <s v="OPEL CORSA D 1.4 Cosmo DIGIT KLIMA-ÜLÉS/KORMÁNY FŰTÉS/1 ÉV GARANCIÁVAL"/>
    <n v="2749000"/>
    <s v="Benzin"/>
    <x v="12"/>
    <s v="1364"/>
    <s v="74"/>
    <s v="101"/>
    <n v="129887"/>
  </r>
  <r>
    <n v="876"/>
    <s v="OPEL CORSA 1.6 OPC"/>
    <n v="2780000"/>
    <s v="Benzin"/>
    <x v="9"/>
    <s v="1598"/>
    <s v="141"/>
    <s v="192"/>
    <n v="126000"/>
  </r>
  <r>
    <n v="877"/>
    <s v="OPEL CORSA D 1.4 Active Energy 145 ezer Km !!!"/>
    <n v="2780000"/>
    <s v="Benzin"/>
    <x v="12"/>
    <s v="1364"/>
    <s v="74"/>
    <s v="101"/>
    <n v="145000"/>
  </r>
  <r>
    <n v="878"/>
    <s v="OPEL CORSA E 1.4 Active"/>
    <n v="2780000"/>
    <s v="Benzin"/>
    <x v="34"/>
    <s v="1398"/>
    <s v="66"/>
    <s v="90"/>
    <n v="136000"/>
  </r>
  <r>
    <n v="879"/>
    <s v="OPEL CORSA E 1.4 Selection ÜLÉS ÉS KORMÁNYFŰTÉS..TEMPOMAT..CITY SZERVÓ..BLUETOOTH..PARKRADAR..SZÉP ÁLLAPOT!"/>
    <n v="2789000"/>
    <s v="Benzin"/>
    <x v="34"/>
    <s v="1398"/>
    <s v="66"/>
    <s v="90"/>
    <n v="103762"/>
  </r>
  <r>
    <n v="880"/>
    <s v="OPEL CORSA E 1.2 Active"/>
    <n v="2790000"/>
    <s v="Benzin"/>
    <x v="13"/>
    <s v="1229"/>
    <s v="51"/>
    <s v="69"/>
    <n v="51659"/>
  </r>
  <r>
    <n v="881"/>
    <s v="OPEL CORSA E 1.4 Enjoy FOGLALÓZVA!!!"/>
    <n v="2790000"/>
    <s v="Benzin"/>
    <x v="15"/>
    <s v="1398"/>
    <s v="66"/>
    <s v="90"/>
    <n v="147200"/>
  </r>
  <r>
    <n v="882"/>
    <s v="OPEL CORSA E 1.4 Color Edition Start-Stop"/>
    <n v="2790000"/>
    <s v="Benzin"/>
    <x v="36"/>
    <s v="1398"/>
    <s v="66"/>
    <s v="90"/>
    <n v="160400"/>
  </r>
  <r>
    <n v="883"/>
    <s v="OPEL CORSA D 1.6 OPC"/>
    <n v="2790000"/>
    <s v="Benzin"/>
    <x v="7"/>
    <s v="1598"/>
    <s v="141"/>
    <s v="192"/>
    <n v="128000"/>
  </r>
  <r>
    <n v="884"/>
    <s v="OPEL CORSA D 1.4 Cosmo Kormány és ülésfűtés - Navigáció - Tolatóradar"/>
    <n v="2790000"/>
    <s v="Benzin"/>
    <x v="12"/>
    <s v="1364"/>
    <s v="74"/>
    <s v="101"/>
    <n v="119221"/>
  </r>
  <r>
    <n v="885"/>
    <s v="OPEL CORSA 1.6 T Sport GYÁRI SPORT . OPC. VEZÉRLÉS CSERÉLVE. VEZETETT SZERVÍZKÖNYV"/>
    <n v="2790000"/>
    <s v="Benzin"/>
    <x v="8"/>
    <s v="1598"/>
    <s v="110"/>
    <s v="150"/>
    <n v="160000"/>
  </r>
  <r>
    <n v="886"/>
    <s v="OPEL CORSA D 1.4 Enjoy Magyarországi. 1. tulajdonos. napfénytető"/>
    <n v="2790000"/>
    <s v="Benzin"/>
    <x v="11"/>
    <s v="1398"/>
    <s v="74"/>
    <s v="101"/>
    <n v="191436"/>
  </r>
  <r>
    <n v="887"/>
    <s v="OPEL CORSA 1.4 Drive"/>
    <n v="2790000"/>
    <s v="Benzin"/>
    <x v="13"/>
    <s v="1398"/>
    <s v="66"/>
    <s v="90"/>
    <n v="159600"/>
  </r>
  <r>
    <n v="888"/>
    <s v="OPEL CORSA E 1.4 Enjoy magyar. 1 tulajdonos. vezetett szervizkönyves. ÁFA-s"/>
    <n v="2799000"/>
    <s v="Benzin"/>
    <x v="13"/>
    <s v="1398"/>
    <s v="66"/>
    <s v="90"/>
    <n v="160449"/>
  </r>
  <r>
    <n v="889"/>
    <s v="OPEL CORSA E 1.4 Enjoy 151e.km! Foglalva!"/>
    <n v="2799000"/>
    <s v="Benzin"/>
    <x v="34"/>
    <s v="1398"/>
    <s v="66"/>
    <s v="90"/>
    <n v="151650"/>
  </r>
  <r>
    <n v="890"/>
    <s v="OPEL CORSA E 1.4 Enjoy"/>
    <n v="2799000"/>
    <s v="Benzin"/>
    <x v="34"/>
    <s v="1398"/>
    <s v="66"/>
    <s v="90"/>
    <n v="134808"/>
  </r>
  <r>
    <n v="891"/>
    <s v="OPEL CORSA E 1.2 Enjoy Végig Márkaszerviz! Megkímélt! 110.000 Km.!"/>
    <n v="2799000"/>
    <s v="Benzin"/>
    <x v="34"/>
    <s v="1229"/>
    <s v="51"/>
    <s v="69"/>
    <n v="110252"/>
  </r>
  <r>
    <n v="892"/>
    <s v="OPEL CORSA E 1.2 Enjoy"/>
    <n v="2799000"/>
    <s v="Benzin"/>
    <x v="13"/>
    <s v="1229"/>
    <s v="51"/>
    <s v="69"/>
    <n v="157062"/>
  </r>
  <r>
    <n v="893"/>
    <s v="OPEL CORSA 1.3 CDTI Selection Garantált futás teljesítmény - verhetetlen fogyasztás"/>
    <n v="2799999"/>
    <s v="Dízel"/>
    <x v="34"/>
    <s v="1248"/>
    <s v="55"/>
    <s v="75"/>
    <n v="85000"/>
  </r>
  <r>
    <n v="894"/>
    <s v="OPEL CORSA E 1.4 Color Edition"/>
    <n v="2890000"/>
    <s v="Benzin"/>
    <x v="15"/>
    <s v="1398"/>
    <s v="66"/>
    <s v="90"/>
    <n v="117550"/>
  </r>
  <r>
    <n v="895"/>
    <s v="OPEL CORSA E 1.4 Enjoy"/>
    <n v="2890000"/>
    <s v="Benzin"/>
    <x v="13"/>
    <s v="1398"/>
    <s v="66"/>
    <s v="90"/>
    <n v="114306"/>
  </r>
  <r>
    <n v="896"/>
    <s v="OPEL CORSA E 1.2 Enjoy KLÍMA-FRISS'MŰSZAKI-93Ekm"/>
    <n v="2890000"/>
    <s v="Benzin"/>
    <x v="13"/>
    <s v="1229"/>
    <s v="51"/>
    <s v="69"/>
    <n v="93853"/>
  </r>
  <r>
    <n v="897"/>
    <s v="OPEL CORSA E 1.4 Color Edition"/>
    <n v="2790000"/>
    <s v="Benzin"/>
    <x v="34"/>
    <s v="1398"/>
    <s v="66"/>
    <s v="90"/>
    <n v="76849"/>
  </r>
  <r>
    <n v="898"/>
    <s v="OPEL CORSA E 1.4 Enjoy Bőrkormány!Tempomat!Parkradar!"/>
    <n v="2899000"/>
    <s v="Benzin"/>
    <x v="34"/>
    <s v="1398"/>
    <s v="66"/>
    <s v="90"/>
    <n v="103403"/>
  </r>
  <r>
    <n v="899"/>
    <s v="OPEL CORSA D 1.4 111 Years (Automata)"/>
    <n v="2900000"/>
    <s v="Benzin"/>
    <x v="9"/>
    <s v="1398"/>
    <s v="74"/>
    <s v="101"/>
    <n v="46000"/>
  </r>
  <r>
    <n v="900"/>
    <s v="OPEL CORSA 1.4 Enjoy"/>
    <n v="2900000"/>
    <s v="Benzin"/>
    <x v="36"/>
    <s v="1398"/>
    <s v="66"/>
    <s v="90"/>
    <n v="191000"/>
  </r>
  <r>
    <n v="901"/>
    <s v="OPEL CORSA E 1.2 Selection Megkímélt! Végig Sz.könyv!"/>
    <n v="2919000"/>
    <s v="Benzin"/>
    <x v="13"/>
    <s v="1229"/>
    <s v="51"/>
    <s v="69"/>
    <n v="97280"/>
  </r>
  <r>
    <n v="902"/>
    <s v="OPEL CORSA E 1.4 Enjoy SZÉP ÁLLAPOTÚ. SZERVIZKÖNYVES"/>
    <n v="2940000"/>
    <s v="Benzin"/>
    <x v="34"/>
    <s v="1398"/>
    <s v="66"/>
    <s v="90"/>
    <n v="159860"/>
  </r>
  <r>
    <n v="903"/>
    <s v="OPEL CORSA E 1.4 Enjoy"/>
    <n v="2950000"/>
    <s v="Benzin"/>
    <x v="13"/>
    <s v="1398"/>
    <s v="66"/>
    <s v="90"/>
    <n v="113548"/>
  </r>
  <r>
    <n v="904"/>
    <s v="OPEL CORSA E 1.4 Enjoy FOGLALÓZVA!!!"/>
    <n v="2990000"/>
    <s v="Benzin"/>
    <x v="15"/>
    <s v="1398"/>
    <s v="66"/>
    <s v="90"/>
    <n v="117200"/>
  </r>
  <r>
    <n v="905"/>
    <s v="OPEL CORSA E 1.2 Active AKÁR 1 ÉV GARANCIÁVAL"/>
    <n v="2990000"/>
    <s v="Benzin"/>
    <x v="36"/>
    <s v="1229"/>
    <s v="51"/>
    <s v="69"/>
    <n v="132000"/>
  </r>
  <r>
    <n v="906"/>
    <s v="OPEL CORSA 1.4 T Cosmo Start-Stop 80E KM ! / ÚJ GUMIK / MAGAS FELSZERELTSÉG"/>
    <n v="2990000"/>
    <s v="Benzin"/>
    <x v="12"/>
    <s v="1364"/>
    <s v="88"/>
    <s v="120"/>
    <n v="80237"/>
  </r>
  <r>
    <n v="907"/>
    <s v="OPEL CORSA E 1.4 Enjoy Benzin"/>
    <n v="2990000"/>
    <s v="Benzin"/>
    <x v="15"/>
    <s v="1398"/>
    <s v="66"/>
    <s v="90"/>
    <n v="145889"/>
  </r>
  <r>
    <n v="908"/>
    <s v="OPEL CORSA E 1.4 Enjoy MAGYARORSZÁGI. 1.TULAJDONOS"/>
    <n v="2997000"/>
    <s v="Benzin"/>
    <x v="13"/>
    <s v="1398"/>
    <s v="66"/>
    <s v="90"/>
    <n v="176419"/>
  </r>
  <r>
    <n v="909"/>
    <s v="OPEL CORSA D 1.6 GSI 76ekm!Ülésfűtés!Kormányfűtés!Tempomat!Parkradar!Végig vezetett sz.könyv!"/>
    <n v="2999000"/>
    <s v="Benzin"/>
    <x v="9"/>
    <s v="1598"/>
    <s v="110"/>
    <s v="150"/>
    <n v="76010"/>
  </r>
  <r>
    <n v="910"/>
    <s v="OPEL CORSA E 1.3 CDTI Active 99e. KM! MAGYAR TULAJ! AZONNAL ELVIHETŐ! GYÖNYÖRŰ ÁLLAPOT!"/>
    <n v="2999000"/>
    <s v="Dízel"/>
    <x v="15"/>
    <s v="1248"/>
    <s v="55"/>
    <s v="75"/>
    <n v="99972"/>
  </r>
  <r>
    <n v="911"/>
    <s v="OPEL CORSA E 1.4 Enjoy MAGYARORSZÁGI-NAGYNAVI-MULTIMÉDIA-ÜLÉS-KORMÁNYFŰTÉS-VEZ.SZERVIZKÖNYV!"/>
    <n v="2999000"/>
    <s v="Benzin"/>
    <x v="36"/>
    <s v="1398"/>
    <s v="66"/>
    <s v="90"/>
    <n v="174260"/>
  </r>
  <r>
    <n v="912"/>
    <s v="OPEL CORSA D 1.2 Active 57e km"/>
    <n v="2999000"/>
    <s v="Benzin"/>
    <x v="12"/>
    <s v="1229"/>
    <s v="51"/>
    <s v="69"/>
    <n v="57000"/>
  </r>
  <r>
    <n v="913"/>
    <s v="OPEL CORSA 1.0 T Color Edition Start-Stop"/>
    <n v="2999000"/>
    <s v="Benzin"/>
    <x v="34"/>
    <s v="999"/>
    <s v="85"/>
    <s v="116"/>
    <n v="124700"/>
  </r>
  <r>
    <n v="914"/>
    <s v="OPEL CORSA D 1.4 Cosmo"/>
    <n v="2999000"/>
    <s v="Benzin"/>
    <x v="12"/>
    <s v="1364"/>
    <s v="64"/>
    <s v="87"/>
    <n v="118000"/>
  </r>
  <r>
    <n v="915"/>
    <s v="OPEL CORSA D 1.2 Color Edition LPG"/>
    <n v="2999000"/>
    <s v="LPG"/>
    <x v="11"/>
    <s v="1229"/>
    <s v="61"/>
    <s v="83"/>
    <n v="102500"/>
  </r>
  <r>
    <n v="916"/>
    <s v="OPEL CORSA D 1.4 Cosmo tempomat.ülésfűtés"/>
    <n v="2999000"/>
    <s v="Benzin"/>
    <x v="12"/>
    <s v="1398"/>
    <s v="64"/>
    <s v="87"/>
    <n v="130000"/>
  </r>
  <r>
    <n v="917"/>
    <s v="OPEL CORSA E 1.2 Drive"/>
    <n v="2999000"/>
    <s v="Benzin"/>
    <x v="34"/>
    <s v="1229"/>
    <s v="51"/>
    <s v="69"/>
    <n v="89687"/>
  </r>
  <r>
    <n v="918"/>
    <s v="OPEL CORSA D 1.4 Cosmo AUTOMATA+KEVÉS KM+ÜLÉSFŰTÉS+KORMÁNYFŰTÉS+TEMPOMAT+BŐR+28.000KM++"/>
    <n v="2999000"/>
    <s v="Benzin"/>
    <x v="11"/>
    <s v="1364"/>
    <s v="74"/>
    <s v="101"/>
    <n v="28000"/>
  </r>
  <r>
    <n v="919"/>
    <s v="OPEL CORSA E 1.2 Enjoy"/>
    <n v="2999000"/>
    <s v="Benzin"/>
    <x v="13"/>
    <s v="1229"/>
    <s v="51"/>
    <s v="69"/>
    <n v="63464"/>
  </r>
  <r>
    <n v="920"/>
    <s v="OPEL CORSA E 1.0 T Cosmo Start-Stop Szép!"/>
    <n v="2999000"/>
    <s v="Benzin"/>
    <x v="34"/>
    <s v="999"/>
    <s v="85"/>
    <s v="116"/>
    <n v="102000"/>
  </r>
  <r>
    <n v="921"/>
    <s v="OPEL CORSA E 1.0 T Enjoy Start-Stop"/>
    <n v="2999000"/>
    <s v="Benzin"/>
    <x v="35"/>
    <s v="999"/>
    <s v="66"/>
    <s v="90"/>
    <n v="132700"/>
  </r>
  <r>
    <n v="922"/>
    <s v="OPEL CORSA E 1.4 Active Start-Stop GYÖNGYHÁZ FEHÉR!!KLÍMA!!TEMPOMAT!!MAGYARORSZÁGI!!LEINFORMÁLHATÓ!!"/>
    <n v="2999999"/>
    <s v="Benzin"/>
    <x v="15"/>
    <s v="1398"/>
    <s v="66"/>
    <s v="90"/>
    <n v="120000"/>
  </r>
  <r>
    <n v="923"/>
    <s v="OPEL CORSA E 1.4 Excite Ülésfűtés - Tempomat - Kormányfűtés"/>
    <n v="2999999"/>
    <s v="Benzin"/>
    <x v="15"/>
    <s v="1398"/>
    <s v="66"/>
    <s v="90"/>
    <n v="104149"/>
  </r>
  <r>
    <n v="924"/>
    <s v="OPEL CORSA E 1.2 Enjoy NAVI"/>
    <n v="2999999"/>
    <s v="Benzin"/>
    <x v="34"/>
    <s v="1229"/>
    <s v="51"/>
    <s v="69"/>
    <n v="96800"/>
  </r>
  <r>
    <n v="925"/>
    <s v="OPEL CORSA E 1.2 Enjoy TOLATÓRADAR GARANCIA!"/>
    <n v="2999999"/>
    <s v="Benzin"/>
    <x v="34"/>
    <s v="1229"/>
    <s v="51"/>
    <s v="69"/>
    <n v="64463"/>
  </r>
  <r>
    <n v="926"/>
    <s v="OPEL CORSA E 1.4 Color Edition FEKETE TETŐKÁRPIT-SPORT ÜLÉS-PIROS-FEKETE DESIGN-RADAR-17'' ALUFELNI!"/>
    <n v="2999999"/>
    <s v="Benzin"/>
    <x v="34"/>
    <s v="1398"/>
    <s v="66"/>
    <s v="90"/>
    <n v="78532"/>
  </r>
  <r>
    <n v="927"/>
    <s v="OPEL CORSA 1.4 Enjoy TULAJDONOSTÓL!MEGKÍMÉLT!+TÉLI GUMI GARNITÚRA!"/>
    <n v="3000000"/>
    <s v="Benzin"/>
    <x v="15"/>
    <s v="1398"/>
    <s v="66"/>
    <s v="90"/>
    <n v="84000"/>
  </r>
  <r>
    <n v="928"/>
    <s v="OPEL CORSA D 1.4 Selection"/>
    <n v="3000000"/>
    <s v="Benzin"/>
    <x v="12"/>
    <s v="1364"/>
    <s v="74"/>
    <s v="101"/>
    <n v="31000"/>
  </r>
  <r>
    <n v="929"/>
    <s v="OPEL CORSA E 1.4 Enjoy 90e km!"/>
    <n v="3090000"/>
    <s v="Benzin"/>
    <x v="15"/>
    <s v="1398"/>
    <s v="66"/>
    <s v="90"/>
    <n v="90004"/>
  </r>
  <r>
    <n v="930"/>
    <s v="OPEL CORSA E 1.4 Enjoy 1.TUL_GYÁRI FÉNY_ÜLÉS+KORMÁNY+SZÉLVÉDŐ FŰTÉS_PDC_TEMPOMAT_BLUETOOTH"/>
    <n v="3095000"/>
    <s v="Benzin"/>
    <x v="34"/>
    <s v="1398"/>
    <s v="66"/>
    <s v="90"/>
    <n v="94880"/>
  </r>
  <r>
    <n v="931"/>
    <s v="OPEL CORSA E 1.0 T Color Edition Start-Stop SPORT +Special Apple Lime Green Pearl + 2X-s Garancia !!"/>
    <n v="3098000"/>
    <s v="Benzin"/>
    <x v="34"/>
    <s v="999"/>
    <s v="66"/>
    <s v="90"/>
    <n v="140000"/>
  </r>
  <r>
    <n v="932"/>
    <s v="OPEL CORSA E 1.4 Enjoy Magyarországi / parkradar / tolatókamera / digit klíma / éríntő kijelző"/>
    <n v="3098000"/>
    <s v="Benzin"/>
    <x v="36"/>
    <s v="1398"/>
    <s v="66"/>
    <s v="90"/>
    <n v="165937"/>
  </r>
  <r>
    <n v="933"/>
    <s v="OPEL CORSA E 1.2 Selection"/>
    <n v="3099000"/>
    <s v="Benzin"/>
    <x v="13"/>
    <s v="1229"/>
    <s v="51"/>
    <s v="69"/>
    <n v="51171"/>
  </r>
  <r>
    <n v="934"/>
    <s v="OPEL CORSA E 1.4 Active (Automata) Magyarországi! Garanciával is!"/>
    <n v="3099000"/>
    <s v="Benzin"/>
    <x v="15"/>
    <s v="1398"/>
    <s v="66"/>
    <s v="90"/>
    <n v="195000"/>
  </r>
  <r>
    <n v="935"/>
    <s v="OPEL CORSA D 1.6 OPC"/>
    <n v="3099999"/>
    <s v="Benzin"/>
    <x v="7"/>
    <s v="1598"/>
    <s v="141"/>
    <s v="192"/>
    <n v="232500"/>
  </r>
  <r>
    <n v="936"/>
    <s v="OPEL CORSA E 1.4 Drive"/>
    <n v="3100000"/>
    <s v="Benzin"/>
    <x v="13"/>
    <s v="1398"/>
    <s v="66"/>
    <s v="90"/>
    <n v="94177"/>
  </r>
  <r>
    <n v="937"/>
    <s v="OPEL CORSA E 1.2 Selection"/>
    <n v="3111000"/>
    <s v="Benzin"/>
    <x v="15"/>
    <s v="1229"/>
    <s v="51"/>
    <s v="69"/>
    <n v="88000"/>
  </r>
  <r>
    <n v="938"/>
    <s v="OPEL CORSA E 1.3 CDTI Enjoy Start-Stop 85.000km PDC ALUFELNI V.HOROG TEMPOMAT Ü.FŰTÉS KORMANYFŰTÉS"/>
    <n v="3149000"/>
    <s v="Dízel"/>
    <x v="34"/>
    <s v="1248"/>
    <s v="70"/>
    <s v="95"/>
    <n v="85000"/>
  </r>
  <r>
    <n v="939"/>
    <s v="OPEL CORSA E 1.2 Active Magyarországi!!!"/>
    <n v="3189000"/>
    <s v="Benzin"/>
    <x v="13"/>
    <s v="1229"/>
    <s v="51"/>
    <s v="69"/>
    <n v="64101"/>
  </r>
  <r>
    <n v="940"/>
    <s v="OPEL CORSA E 1.4 Enjoy // Egyedi szín// SZVK. 97.000km"/>
    <n v="3190000"/>
    <s v="Benzin"/>
    <x v="34"/>
    <s v="1398"/>
    <s v="66"/>
    <s v="90"/>
    <n v="97000"/>
  </r>
  <r>
    <n v="941"/>
    <s v="OPEL CORSA E 1.4 Selection Magasan felszerelt + Végig vez. szervizkönyv + Friss KPM Vizsga + 2x-es GARANCIA"/>
    <n v="3190000"/>
    <s v="Benzin"/>
    <x v="34"/>
    <s v="1398"/>
    <s v="66"/>
    <s v="90"/>
    <n v="120000"/>
  </r>
  <r>
    <n v="942"/>
    <s v="OPEL CORSA E 1.4 T Color Edition Start-Stop OPC-LINE!Kihangosító!Tolatóradar!Tempomat"/>
    <n v="3190000"/>
    <s v="Benzin"/>
    <x v="34"/>
    <s v="1364"/>
    <s v="74"/>
    <s v="101"/>
    <n v="100500"/>
  </r>
  <r>
    <n v="943"/>
    <s v="OPEL CORSA E 1.4 Color Edition"/>
    <n v="3190000"/>
    <s v="Benzin"/>
    <x v="15"/>
    <s v="1398"/>
    <s v="66"/>
    <s v="90"/>
    <n v="33550"/>
  </r>
  <r>
    <n v="944"/>
    <s v="OPEL CORSA E 1.2 Sport!!! 87.000 km!!!"/>
    <n v="3199000"/>
    <s v="Benzin"/>
    <x v="13"/>
    <s v="1229"/>
    <s v="69"/>
    <s v="94"/>
    <n v="87000"/>
  </r>
  <r>
    <n v="945"/>
    <s v="OPEL CORSA E 1.2 Enjoy 84.300 km!!! AZONNAL ELVIHETŐ!!!"/>
    <n v="3199000"/>
    <s v="Benzin"/>
    <x v="34"/>
    <s v="1229"/>
    <s v="51"/>
    <s v="69"/>
    <n v="84300"/>
  </r>
  <r>
    <n v="946"/>
    <s v="OPEL CORSA E 1.4 Color Edition Start-Stop BLACK &amp; WHITE.KLIMA. ÜLÉS -KORMÁNYFŰTÉS.NAGYKIJELZŐ. GARANTÁLT KM!"/>
    <n v="3199000"/>
    <s v="Benzin"/>
    <x v="36"/>
    <s v="1398"/>
    <s v="66"/>
    <s v="90"/>
    <n v="89000"/>
  </r>
  <r>
    <n v="947"/>
    <s v="OPEL CORSA E 1.4 Active (Automata)"/>
    <n v="3200000"/>
    <s v="Benzin"/>
    <x v="15"/>
    <s v="1398"/>
    <s v="66"/>
    <s v="90"/>
    <n v="98600"/>
  </r>
  <r>
    <n v="948"/>
    <s v="OPEL CORSA E 1.4 Drive MAGYARORSZÁGI. 1.TULAJDONOS"/>
    <n v="3247000"/>
    <s v="Benzin"/>
    <x v="13"/>
    <s v="1398"/>
    <s v="66"/>
    <s v="90"/>
    <n v="156713"/>
  </r>
  <r>
    <n v="949"/>
    <s v="OPEL CORSA E 1.4 Active"/>
    <n v="3250000"/>
    <s v="Benzin"/>
    <x v="15"/>
    <s v="1398"/>
    <s v="66"/>
    <s v="90"/>
    <n v="148153"/>
  </r>
  <r>
    <n v="950"/>
    <s v="OPEL CORSA E 1.4 Active Start-Stop TEMPOMAT/KLÍMA/"/>
    <n v="3289000"/>
    <s v="Benzin"/>
    <x v="15"/>
    <s v="1398"/>
    <s v="66"/>
    <s v="90"/>
    <n v="82792"/>
  </r>
  <r>
    <n v="951"/>
    <s v="OPEL CORSA E 1.4 Enjoy"/>
    <n v="3290000"/>
    <s v="Benzin"/>
    <x v="15"/>
    <s v="1398"/>
    <s v="66"/>
    <s v="90"/>
    <n v="102000"/>
  </r>
  <r>
    <n v="952"/>
    <s v="OPEL CORSA E 1.4 Enjoy Magyar! AKÁR 1 ÉV GARANCIÁVAL"/>
    <n v="3290000"/>
    <s v="Benzin"/>
    <x v="36"/>
    <s v="1398"/>
    <s v="66"/>
    <s v="90"/>
    <n v="157000"/>
  </r>
  <r>
    <n v="953"/>
    <s v="OPEL CORSA E 1.4 Enjoy DIGIT KLIMA TEMPOMAT ÜLÉSFŰTÉS KORMÁNYFŰTÉS BLUETOOTH USB"/>
    <n v="3290000"/>
    <s v="Benzin"/>
    <x v="15"/>
    <s v="1398"/>
    <s v="66"/>
    <s v="90"/>
    <n v="55000"/>
  </r>
  <r>
    <n v="954"/>
    <s v="OPEL CORSA E 1.2 Enjoy OPC Line"/>
    <n v="3190000"/>
    <s v="Benzin"/>
    <x v="36"/>
    <s v="1229"/>
    <s v="51"/>
    <s v="69"/>
    <n v="94950"/>
  </r>
  <r>
    <n v="955"/>
    <s v="OPEL CORSA E 1.4 T Cosmo Start-Stop Tolatókamera elől hátul radar ülésfűtés kormányfűtés nagy kijelző"/>
    <n v="3290000"/>
    <s v="Benzin"/>
    <x v="36"/>
    <s v="1364"/>
    <s v="74"/>
    <s v="101"/>
    <n v="155000"/>
  </r>
  <r>
    <n v="956"/>
    <s v="OPEL CORSA E 1.0 T Selection Start-Stop OPC LINE.BLACK EDITION.5ajtós.Sérülésmentes"/>
    <n v="3297000"/>
    <s v="Benzin"/>
    <x v="13"/>
    <s v="999"/>
    <s v="66"/>
    <s v="90"/>
    <n v="128432"/>
  </r>
  <r>
    <n v="957"/>
    <s v="OPEL CORSA E 1.4 Active ÜLÉSFŰTÉS.KORMÁNYFÜTÉS CITY SZERVÓ. TEMPOMAT.MULTIKORMÁNY 130 EZER KM! SZERVIZKÖ"/>
    <n v="3300000"/>
    <s v="Benzin"/>
    <x v="34"/>
    <s v="1398"/>
    <s v="66"/>
    <s v="90"/>
    <n v="130000"/>
  </r>
  <r>
    <n v="958"/>
    <s v="OPEL CORSA E 1.4 Enjoy Start-Stop LED Ülésfűtés Kormányfűtés Tolatoradar Tempomat"/>
    <n v="3300000"/>
    <s v="Benzin"/>
    <x v="36"/>
    <s v="1398"/>
    <s v="66"/>
    <s v="90"/>
    <n v="68500"/>
  </r>
  <r>
    <n v="959"/>
    <s v="OPEL CORSA E 1.4 Color Edition Szerviz könyvel 1 Év Garanciával!"/>
    <n v="3300000"/>
    <s v="Benzin"/>
    <x v="36"/>
    <s v="1398"/>
    <s v="55"/>
    <s v="75"/>
    <n v="67500"/>
  </r>
  <r>
    <n v="960"/>
    <s v="OPEL CORSA E 1.0 T Drive Start-Stop OPC Line. Tempomat. radar. ülés+kormányfűtés. téli-nyári kerék. szervizkönyv"/>
    <n v="3350000"/>
    <s v="Benzin"/>
    <x v="34"/>
    <s v="999"/>
    <s v="85"/>
    <s v="116"/>
    <n v="102571"/>
  </r>
  <r>
    <n v="961"/>
    <s v="OPEL CORSA E 1.4 Selection Szép állapot! 1 Tulaj! City Szervo! Névre Írva!!!"/>
    <n v="3389000"/>
    <s v="Benzin"/>
    <x v="34"/>
    <s v="1398"/>
    <s v="66"/>
    <s v="90"/>
    <n v="114680"/>
  </r>
  <r>
    <n v="962"/>
    <s v="OPEL CORSA E 1.4 T Color Edition Start-Stop Ülésfűtés! Kormányfűtés! 1ÉV MŰSZAKI GARANCIÁVAL!"/>
    <n v="3390000"/>
    <s v="Benzin"/>
    <x v="13"/>
    <s v="1364"/>
    <s v="74"/>
    <s v="101"/>
    <n v="136885"/>
  </r>
  <r>
    <n v="963"/>
    <s v="OPEL CORSA E 1.2 Selection"/>
    <n v="3390000"/>
    <s v="Benzin"/>
    <x v="36"/>
    <s v="1229"/>
    <s v="51"/>
    <s v="69"/>
    <n v="35468"/>
  </r>
  <r>
    <n v="964"/>
    <s v="OPEL CORSA E 1.4 Active MEGKÍMÉLT ÁLLAPOT 73-EZER KM !"/>
    <n v="3390000"/>
    <s v="Benzin"/>
    <x v="36"/>
    <s v="1398"/>
    <s v="66"/>
    <s v="90"/>
    <n v="73200"/>
  </r>
  <r>
    <n v="965"/>
    <s v="OPEL CORSA E 1.3 CDTI Cosmo Start-Stop (6 fok.)"/>
    <n v="3390000"/>
    <s v="Dízel"/>
    <x v="34"/>
    <s v="1248"/>
    <s v="70"/>
    <s v="95"/>
    <n v="70000"/>
  </r>
  <r>
    <n v="966"/>
    <s v="OPEL CORSA E 1.4 Enjoy 1 ÉV GARANCIÁVAL!"/>
    <n v="3399000"/>
    <s v="Benzin"/>
    <x v="36"/>
    <s v="1398"/>
    <s v="66"/>
    <s v="90"/>
    <n v="58387"/>
  </r>
  <r>
    <n v="967"/>
    <s v="OPEL CORSA E "/>
    <n v="3399000"/>
    <s v="Benzin"/>
    <x v="35"/>
    <s v="1398"/>
    <s v="55"/>
    <s v="75"/>
    <n v="133500"/>
  </r>
  <r>
    <n v="968"/>
    <s v="OPEL CORSA 1.4 T Color Edition Start-Stop"/>
    <n v="3400000"/>
    <s v="Benzin"/>
    <x v="13"/>
    <s v="1364"/>
    <s v="74"/>
    <s v="101"/>
    <n v="103911"/>
  </r>
  <r>
    <n v="969"/>
    <s v="OPEL CORSA 1.4 Active Start-Stop Digit Klíma-Ülés Fűtés-Kormány Fűtés-Álló Fűtés-Park Radar-Tempomat!"/>
    <n v="3449000"/>
    <s v="Benzin"/>
    <x v="15"/>
    <s v="1398"/>
    <s v="66"/>
    <s v="90"/>
    <n v="151607"/>
  </r>
  <r>
    <n v="970"/>
    <s v="OPEL CORSA E 1.4 Enjoy Magyarországi! Videós hirdetés"/>
    <n v="3450000"/>
    <s v="Benzin"/>
    <x v="13"/>
    <s v="1398"/>
    <s v="66"/>
    <s v="90"/>
    <n v="97000"/>
  </r>
  <r>
    <n v="971"/>
    <s v="OPEL CORSA 1.4 Enjoy"/>
    <n v="3489000"/>
    <s v="Benzin"/>
    <x v="35"/>
    <s v="1398"/>
    <s v="55"/>
    <s v="75"/>
    <n v="60700"/>
  </r>
  <r>
    <n v="972"/>
    <s v="OPEL CORSA E 1.4 Enjoy Start-Stop Magyar.Vezetett Szervízkönyv!Digitklíma.Kamera.Tempómat.75eKm!"/>
    <n v="3498000"/>
    <s v="Benzin"/>
    <x v="15"/>
    <s v="1398"/>
    <s v="66"/>
    <s v="90"/>
    <n v="75000"/>
  </r>
  <r>
    <n v="973"/>
    <s v="OPEL CORSA 1.4 Color Edition"/>
    <n v="3498000"/>
    <s v="Benzin"/>
    <x v="35"/>
    <s v="1398"/>
    <s v="55"/>
    <s v="75"/>
    <n v="49170"/>
  </r>
  <r>
    <n v="974"/>
    <s v="OPEL CORSA F 1.2 T Edition Kamera. ülésfűtés. tempomat. radar. sávtartó.esőszenzor"/>
    <n v="3499000"/>
    <s v="Benzin"/>
    <x v="16"/>
    <s v="1199"/>
    <s v="74"/>
    <s v="101"/>
    <n v="160750"/>
  </r>
  <r>
    <n v="975"/>
    <s v="OPEL CORSA E 1.4 Enjoy KLÍMA! TEMPOMAT! TELEFONTÜKRÖZÉS!"/>
    <n v="3499000"/>
    <s v="Benzin"/>
    <x v="36"/>
    <s v="1398"/>
    <s v="66"/>
    <s v="90"/>
    <n v="95500"/>
  </r>
  <r>
    <n v="976"/>
    <s v="OPEL CORSA E 1.4 Color Edition 20.000 KM! SZERVIZKÖNYV! 1.TULAJ! FRISS VIZSGA! EURO 6"/>
    <n v="3499000"/>
    <s v="Benzin"/>
    <x v="36"/>
    <s v="1398"/>
    <s v="55"/>
    <s v="75"/>
    <n v="20000"/>
  </r>
  <r>
    <n v="977"/>
    <s v="OPEL CORSA E 1.4 Active 90 le / magyarországi / 1 év garancia"/>
    <n v="3499000"/>
    <s v="Benzin"/>
    <x v="36"/>
    <s v="1398"/>
    <s v="66"/>
    <s v="90"/>
    <n v="111370"/>
  </r>
  <r>
    <n v="978"/>
    <s v="OPEL CORSA E 1.4 Enjoy"/>
    <n v="3499000"/>
    <s v="Benzin"/>
    <x v="34"/>
    <s v="1398"/>
    <s v="66"/>
    <s v="90"/>
    <n v="83500"/>
  </r>
  <r>
    <n v="979"/>
    <s v="OPEL CORSA E Corsa 1.0 T Color Edition OPC Line"/>
    <n v="3499000"/>
    <s v="Benzin"/>
    <x v="34"/>
    <s v="999"/>
    <s v="85"/>
    <s v="116"/>
    <n v="140850"/>
  </r>
  <r>
    <n v="980"/>
    <s v="OPEL CORSA E 1.2 Drive"/>
    <n v="3499999"/>
    <s v="Benzin"/>
    <x v="13"/>
    <s v="1229"/>
    <s v="51"/>
    <s v="69"/>
    <n v="31000"/>
  </r>
  <r>
    <n v="981"/>
    <s v="OPEL CORSA E 1.4 Enjoy"/>
    <n v="3500000"/>
    <s v="Benzin"/>
    <x v="15"/>
    <s v="1398"/>
    <s v="66"/>
    <s v="90"/>
    <n v="58797"/>
  </r>
  <r>
    <n v="982"/>
    <s v="OPEL CORSA E 1.4 Enjoy MT5"/>
    <n v="3500000"/>
    <s v="Benzin"/>
    <x v="13"/>
    <s v="1398"/>
    <s v="66"/>
    <s v="90"/>
    <n v="70600"/>
  </r>
  <r>
    <n v="983"/>
    <s v="OPEL CORSA E 1.4 Active Klíma!!Tempomat!! Téli-Nyári gumik!Bluetooth!!47e.Km!!"/>
    <n v="3548000"/>
    <s v="Benzin"/>
    <x v="13"/>
    <s v="1398"/>
    <s v="66"/>
    <s v="90"/>
    <n v="47924"/>
  </r>
  <r>
    <n v="984"/>
    <s v="OPEL CORSA E 1.4 Cosmo (Automata)"/>
    <n v="3550000"/>
    <s v="Benzin"/>
    <x v="34"/>
    <s v="1398"/>
    <s v="66"/>
    <s v="90"/>
    <n v="92000"/>
  </r>
  <r>
    <n v="985"/>
    <s v="OPEL CORSA E 1.4 Enjoy NAGY SZÍNES NAVI-ALU-PDC-SZÉP ÁLLAPOT-GARANCIÁVAL-SZERVIZELT-LEINFORMÁLHATÓ-VALÓ"/>
    <n v="3590000"/>
    <s v="Benzin"/>
    <x v="36"/>
    <s v="1398"/>
    <s v="66"/>
    <s v="90"/>
    <n v="120757"/>
  </r>
  <r>
    <n v="986"/>
    <s v="OPEL CORSA E 1.4 Color Edition Start-Stop Easytronic 132.000 KM. TEMPOMAT"/>
    <n v="3599000"/>
    <s v="Benzin"/>
    <x v="34"/>
    <s v="1398"/>
    <s v="66"/>
    <s v="90"/>
    <n v="132000"/>
  </r>
  <r>
    <n v="987"/>
    <s v="OPEL CORSA F 1.2 Business Edition"/>
    <n v="3599000"/>
    <s v="Benzin"/>
    <x v="35"/>
    <s v="1199"/>
    <s v="55"/>
    <s v="75"/>
    <n v="112000"/>
  </r>
  <r>
    <n v="988"/>
    <s v="OPEL CORSA 1.6 OPC"/>
    <n v="3599000"/>
    <s v="Benzin"/>
    <x v="12"/>
    <s v="1598"/>
    <s v="141"/>
    <s v="192"/>
    <n v="128000"/>
  </r>
  <r>
    <n v="989"/>
    <s v="OPEL CORSA E 1.4 T Color Edition Start-Stop Márkaszerviz"/>
    <n v="3599000"/>
    <s v="Benzin"/>
    <x v="13"/>
    <s v="1364"/>
    <s v="74"/>
    <s v="101"/>
    <n v="85000"/>
  </r>
  <r>
    <n v="990"/>
    <s v="OPEL CORSA E 1.4 Color Edition MAGYAR ELSŐ TULAJDONOS.SZERVIZKÖNYV.KLÍMA.TEMPOMAT.TOLATÓ KAMERA ÉS RADAR.ÜLÉS F"/>
    <n v="3650000"/>
    <s v="Benzin"/>
    <x v="13"/>
    <s v="1398"/>
    <s v="66"/>
    <s v="90"/>
    <n v="40470"/>
  </r>
  <r>
    <n v="991"/>
    <s v="OPEL CORSA E 1.4 Selection GARANTÁLT 50e. KM! VEZETETT SZ.KÖNYV! MAGYAR TULAJ!"/>
    <n v="3670000"/>
    <s v="Benzin"/>
    <x v="15"/>
    <s v="1398"/>
    <s v="55"/>
    <s v="75"/>
    <n v="50287"/>
  </r>
  <r>
    <n v="992"/>
    <s v="OPEL CORSA F 1.2 Elegance 76.116 KM"/>
    <n v="3698000"/>
    <s v="Benzin"/>
    <x v="16"/>
    <s v="1199"/>
    <s v="55"/>
    <s v="75"/>
    <n v="76116"/>
  </r>
  <r>
    <n v="993"/>
    <s v="OPEL CORSA E 1.4 Color Edition Egyedi megjelenés. garantált km"/>
    <n v="3698000"/>
    <s v="Benzin"/>
    <x v="35"/>
    <s v="1398"/>
    <s v="66"/>
    <s v="90"/>
    <n v="62300"/>
  </r>
  <r>
    <n v="994"/>
    <s v="OPEL CORSA E 1.4 Enjoy Start-Stop DIGITKLÍMA. HOLTTÉRFIGYELŐ. TÉLI-NYÁRI GUMI!"/>
    <n v="3699000"/>
    <s v="Benzin"/>
    <x v="15"/>
    <s v="1398"/>
    <s v="66"/>
    <s v="90"/>
    <n v="48500"/>
  </r>
  <r>
    <n v="995"/>
    <s v="OPEL CORSA E 1.4 Drive"/>
    <n v="3699000"/>
    <s v="Benzin"/>
    <x v="13"/>
    <s v="1398"/>
    <s v="66"/>
    <s v="90"/>
    <n v="69370"/>
  </r>
  <r>
    <n v="996"/>
    <s v="OPEL CORSA E 1.4 T Enjoy Start-Stop"/>
    <n v="3700000"/>
    <s v="Benzin"/>
    <x v="34"/>
    <s v="1364"/>
    <s v="74"/>
    <s v="101"/>
    <n v="56400"/>
  </r>
  <r>
    <n v="997"/>
    <s v="OPEL CORSA 1.2 Enjoy"/>
    <n v="3789000"/>
    <s v="Benzin"/>
    <x v="35"/>
    <s v="1229"/>
    <s v="51"/>
    <s v="69"/>
    <n v="68100"/>
  </r>
  <r>
    <n v="998"/>
    <s v="OPEL CORSA E 1.4 Enjoy 53.800 km!!!! AZONNAL ELVIHETŐ!!!GYÁRI FÉNYEZÉS!!!"/>
    <n v="3799000"/>
    <s v="Benzin"/>
    <x v="15"/>
    <s v="1398"/>
    <s v="55"/>
    <s v="75"/>
    <n v="53800"/>
  </r>
  <r>
    <n v="999"/>
    <s v="OPEL CORSA E 1.2 Enjoy Magyarországi/1.Tulajdonos/Márkaszervizben szervizelt!"/>
    <n v="3799000"/>
    <s v="Benzin"/>
    <x v="36"/>
    <s v="1229"/>
    <s v="51"/>
    <s v="69"/>
    <n v="41980"/>
  </r>
  <r>
    <n v="1000"/>
    <s v="OPEL CORSA E 1.4 Enjoy Klíma! Újszerű állapot! 1 Tulaj! 50.e Km! Friss műszaki! Azonnal elvihető!"/>
    <n v="3799000"/>
    <s v="Benzin"/>
    <x v="35"/>
    <s v="1398"/>
    <s v="55"/>
    <s v="75"/>
    <n v="50000"/>
  </r>
  <r>
    <n v="1001"/>
    <s v="OPEL CORSA E 1.4 Enjoy 26.700 KM.!"/>
    <n v="3799999"/>
    <s v="Benzin"/>
    <x v="36"/>
    <s v="1398"/>
    <s v="55"/>
    <s v="75"/>
    <n v="26700"/>
  </r>
  <r>
    <n v="1002"/>
    <s v="OPEL CORSA E 1.4 120 év Magyarorszgon v. 1 tulaj Tolató kamera. Azonnal elvihető"/>
    <n v="3810000"/>
    <s v="Benzin"/>
    <x v="35"/>
    <s v="1398"/>
    <s v="66"/>
    <s v="90"/>
    <n v="156000"/>
  </r>
  <r>
    <n v="1003"/>
    <s v="OPEL CORSA E 1.4 Selection KORMÁNYFŰTÉS.ÜLÉSFŰTÉS.PDC"/>
    <n v="3849000"/>
    <s v="Benzin"/>
    <x v="35"/>
    <s v="1398"/>
    <s v="66"/>
    <s v="90"/>
    <n v="143147"/>
  </r>
  <r>
    <n v="1004"/>
    <s v="OPEL CORSA E 1.4 T Color Edition Start-Stop"/>
    <n v="3850000"/>
    <s v="Benzin"/>
    <x v="15"/>
    <s v="1364"/>
    <s v="74"/>
    <s v="101"/>
    <n v="88000"/>
  </r>
  <r>
    <n v="1005"/>
    <s v="OPEL CORSA E 1.2 120 év 1 Tulaj!!! Sérülésmentes!"/>
    <n v="3850000"/>
    <s v="Benzin"/>
    <x v="35"/>
    <s v="1229"/>
    <s v="51"/>
    <s v="69"/>
    <n v="70821"/>
  </r>
  <r>
    <n v="1006"/>
    <s v="OPEL CORSA E 1.4 Color Edition LPG Olasz import. Gyári benzin- Gáz!"/>
    <n v="3870000"/>
    <s v="LPG"/>
    <x v="35"/>
    <s v="1398"/>
    <s v="66"/>
    <s v="90"/>
    <n v="51025"/>
  </r>
  <r>
    <n v="1007"/>
    <s v="OPEL CORSA E 1.4 Color Edition AKÁR 1 ÉV GARANCIÁVAL"/>
    <n v="3890000"/>
    <s v="Benzin"/>
    <x v="16"/>
    <s v="1398"/>
    <s v="66"/>
    <s v="90"/>
    <n v="79000"/>
  </r>
  <r>
    <n v="1008"/>
    <s v="OPEL CORSA E 1.4 Selection Sz.könyv! Tempomat! Bluetooth! Android/Apple CarPlay!"/>
    <n v="3890000"/>
    <s v="Benzin"/>
    <x v="36"/>
    <s v="1398"/>
    <s v="66"/>
    <s v="90"/>
    <n v="49664"/>
  </r>
  <r>
    <n v="1009"/>
    <s v="OPEL CORSA E 1.4 Enjoy"/>
    <n v="3890000"/>
    <s v="Benzin"/>
    <x v="34"/>
    <s v="1398"/>
    <s v="66"/>
    <s v="90"/>
    <n v="87000"/>
  </r>
  <r>
    <n v="1010"/>
    <s v="OPEL CORSA F 1.2 BEST"/>
    <n v="3890000"/>
    <s v="Benzin"/>
    <x v="16"/>
    <s v="1199"/>
    <s v="55"/>
    <s v="75"/>
    <n v="58060"/>
  </r>
  <r>
    <n v="1011"/>
    <s v="OPEL CORSA E 1.4 Cosmo (Automata) 86.000kM!"/>
    <n v="3899000"/>
    <s v="Benzin"/>
    <x v="36"/>
    <s v="1398"/>
    <s v="66"/>
    <s v="90"/>
    <n v="86190"/>
  </r>
  <r>
    <n v="1012"/>
    <s v="OPEL CORSA E 1.2 Enjoy 12.047 KM-FRISS MŰSZAKI-VEZETETT SZERVIZKÖNYV-ÜLÉSFŰTÉS-KORMÁNYFŰTÉS-TEMPOMAT"/>
    <n v="3899999"/>
    <s v="Benzin"/>
    <x v="35"/>
    <s v="1229"/>
    <s v="51"/>
    <s v="69"/>
    <n v="12047"/>
  </r>
  <r>
    <n v="1013"/>
    <s v="OPEL CORSA F 1.2 Edition"/>
    <n v="3899999"/>
    <s v="Benzin"/>
    <x v="16"/>
    <s v="1199"/>
    <s v="55"/>
    <s v="75"/>
    <n v="32000"/>
  </r>
  <r>
    <n v="1014"/>
    <s v="OPEL CORSA F 1.2 T BEST Friss műszaki. 110 LE Tolatókamera"/>
    <n v="3900000"/>
    <s v="Benzin"/>
    <x v="16"/>
    <s v="1199"/>
    <s v="74"/>
    <s v="101"/>
    <n v="160000"/>
  </r>
  <r>
    <n v="1015"/>
    <s v="OPEL CORSA D 1.6 OPC Opc 1.6T"/>
    <n v="3900000"/>
    <s v="Benzin"/>
    <x v="6"/>
    <s v="1598"/>
    <s v="141"/>
    <s v="192"/>
    <n v="200000"/>
  </r>
  <r>
    <n v="1016"/>
    <s v="OPEL CORSA 1.2 Edition MAGYAR 1.TUL-TEMPOMAT-T.RADAR-KLÍMA-54e KM!"/>
    <n v="3990000"/>
    <s v="Benzin"/>
    <x v="16"/>
    <s v="1199"/>
    <s v="55"/>
    <s v="75"/>
    <n v="54136"/>
  </r>
  <r>
    <n v="1017"/>
    <s v="OPEL CORSA E 1.4 Enjoy (Automata) Magyarországi! - Első tulajdonostól! -Végig vez. sz.könyv!"/>
    <n v="3990000"/>
    <s v="Benzin"/>
    <x v="13"/>
    <s v="1398"/>
    <s v="66"/>
    <s v="90"/>
    <n v="85359"/>
  </r>
  <r>
    <n v="1018"/>
    <s v="OPEL CORSA F 1.2 Business Edition Ülés és kormány fűtés! Tempomat.sávtartó.PDC. Mindössze 76000 Km!"/>
    <n v="3995000"/>
    <s v="Benzin"/>
    <x v="16"/>
    <s v="1199"/>
    <s v="55"/>
    <s v="75"/>
    <n v="76000"/>
  </r>
  <r>
    <n v="1019"/>
    <s v="OPEL CORSA E 1.4 Enjoy Mo-i - EGYGAZDÁS - CSUPÁN 47e KM - FULL EXTRA!"/>
    <n v="3998000"/>
    <s v="Benzin"/>
    <x v="36"/>
    <s v="1398"/>
    <s v="66"/>
    <s v="90"/>
    <n v="47929"/>
  </r>
  <r>
    <n v="1020"/>
    <s v="OPEL CORSA F 1.2 1 tulaj! 60650 km!"/>
    <n v="3999000"/>
    <s v="Benzin"/>
    <x v="16"/>
    <s v="1199"/>
    <s v="55"/>
    <s v="75"/>
    <n v="60650"/>
  </r>
  <r>
    <n v="1021"/>
    <s v="OPEL CORSA F 1.2 //KM GARANCIA!//"/>
    <n v="3999999"/>
    <s v="Benzin"/>
    <x v="16"/>
    <s v="1199"/>
    <s v="55"/>
    <s v="75"/>
    <n v="19800"/>
  </r>
  <r>
    <n v="1022"/>
    <s v="OPEL CORSA E 1.4 Enjoy Mo-i.1. tulajdonostól.73 000 KM.végig vezetett szervízköny.sok extrával"/>
    <n v="4050000"/>
    <s v="Benzin"/>
    <x v="35"/>
    <s v="1398"/>
    <s v="66"/>
    <s v="90"/>
    <n v="73000"/>
  </r>
  <r>
    <n v="1023"/>
    <s v="OPEL CORSA F 1.2 Edition"/>
    <n v="4080000"/>
    <s v="Benzin"/>
    <x v="35"/>
    <s v="1199"/>
    <s v="55"/>
    <s v="75"/>
    <n v="34680"/>
  </r>
  <r>
    <n v="1024"/>
    <s v="OPEL CORSA E 1.4 120 év"/>
    <n v="4099000"/>
    <s v="Benzin"/>
    <x v="35"/>
    <s v="1398"/>
    <s v="66"/>
    <s v="90"/>
    <n v="22600"/>
  </r>
  <r>
    <n v="1025"/>
    <s v="OPEL CORSA E 1.4 T Enjoy Start-Stop / Frissen szervizelve. /"/>
    <n v="4099000"/>
    <s v="Benzin"/>
    <x v="36"/>
    <s v="1364"/>
    <s v="74"/>
    <s v="101"/>
    <n v="35562"/>
  </r>
  <r>
    <n v="1026"/>
    <s v="OPEL CORSA E 1.4 Excite"/>
    <n v="4099000"/>
    <s v="Benzin"/>
    <x v="36"/>
    <s v="1398"/>
    <s v="55"/>
    <s v="75"/>
    <n v="87973"/>
  </r>
  <r>
    <n v="1027"/>
    <s v="OPEL CORSA E 1.2 Enjoy / Mo.-i / 1. tulajdonos / szervizkönyv / keveset futott / újszerű állapot"/>
    <n v="4099000"/>
    <s v="Benzin"/>
    <x v="36"/>
    <s v="1229"/>
    <s v="51"/>
    <s v="69"/>
    <n v="31622"/>
  </r>
  <r>
    <n v="1028"/>
    <s v="OPEL CORSA F 1.2 Elegance"/>
    <n v="4099000"/>
    <s v="Benzin"/>
    <x v="16"/>
    <s v="1199"/>
    <s v="55"/>
    <s v="75"/>
    <n v="88225"/>
  </r>
  <r>
    <n v="1029"/>
    <s v="OPEL CORSA F 1.2 Edition 56ekm!M.o-i!Friss nagyszerviz!"/>
    <n v="4140000"/>
    <s v="Benzin"/>
    <x v="16"/>
    <s v="1199"/>
    <s v="55"/>
    <s v="75"/>
    <n v="56800"/>
  </r>
  <r>
    <n v="1030"/>
    <s v="OPEL CORSA E 1.2 120 év Magyarországi. garanciális. szervizkönyves!"/>
    <n v="4150000"/>
    <s v="Benzin"/>
    <x v="16"/>
    <s v="1229"/>
    <s v="55"/>
    <s v="75"/>
    <n v="51106"/>
  </r>
  <r>
    <n v="1031"/>
    <s v="OPEL CORSA F 1.2 T BEST"/>
    <n v="4150000"/>
    <s v="Benzin"/>
    <x v="16"/>
    <s v="1199"/>
    <s v="74"/>
    <s v="101"/>
    <n v="54000"/>
  </r>
  <r>
    <n v="1032"/>
    <s v="OPEL CORSA E 1.4 Color Edition Magyarországi!!!"/>
    <n v="4179000"/>
    <s v="Benzin"/>
    <x v="35"/>
    <s v="1398"/>
    <s v="66"/>
    <s v="90"/>
    <n v="80801"/>
  </r>
  <r>
    <n v="1033"/>
    <s v="OPEL CORSA E 1.4 Enjoy Start-Stop Magyar! AKÁR 2 ÉV GARANCIÁVAL"/>
    <n v="4190000"/>
    <s v="Benzin"/>
    <x v="16"/>
    <s v="1398"/>
    <s v="66"/>
    <s v="90"/>
    <n v="49000"/>
  </r>
  <r>
    <n v="1034"/>
    <s v="OPEL CORSA E 1.4 Enjoy /Magyarországi - Első tulajdonostól - Garantált - 30.550 KM!/"/>
    <n v="4199000"/>
    <s v="Benzin"/>
    <x v="35"/>
    <s v="1398"/>
    <s v="66"/>
    <s v="90"/>
    <n v="30550"/>
  </r>
  <r>
    <n v="1035"/>
    <s v="OPEL CORSA F 1.5 CDTI Edition MAGYARORSZÁGI-1. TULAJ-SZERVIZKÖNYV-FRISS SZERVIZ-SÁVTARTÓ-TÁBLAFELISMERŐ!"/>
    <n v="4199999"/>
    <s v="Dízel"/>
    <x v="16"/>
    <s v="1499"/>
    <s v="75"/>
    <s v="102"/>
    <n v="87949"/>
  </r>
  <r>
    <n v="1036"/>
    <s v="OPEL CORSA E 1.4 Enjoy"/>
    <n v="4250000"/>
    <s v="Benzin"/>
    <x v="13"/>
    <s v="1398"/>
    <s v="66"/>
    <s v="90"/>
    <n v="42516"/>
  </r>
  <r>
    <n v="1037"/>
    <s v="OPEL CORSA E 1.4 Enjoy Magyarországi!!!"/>
    <n v="4289000"/>
    <s v="Benzin"/>
    <x v="35"/>
    <s v="1398"/>
    <s v="66"/>
    <s v="90"/>
    <n v="61206"/>
  </r>
  <r>
    <n v="1038"/>
    <s v="OPEL CORSA F 1.2 Elegance"/>
    <n v="4290000"/>
    <s v="Benzin"/>
    <x v="16"/>
    <s v="1199"/>
    <s v="55"/>
    <s v="75"/>
    <n v="103000"/>
  </r>
  <r>
    <n v="1039"/>
    <s v="OPEL CORSA F 1.2 Edition Magyar. szervizkönyv. garancia"/>
    <n v="4300000"/>
    <s v="Benzin"/>
    <x v="35"/>
    <s v="1199"/>
    <s v="55"/>
    <s v="75"/>
    <n v="12614"/>
  </r>
  <r>
    <n v="1040"/>
    <s v="OPEL CORSA E 1.6 T OPC"/>
    <n v="4350000"/>
    <s v="Benzin"/>
    <x v="13"/>
    <s v="1598"/>
    <s v="152"/>
    <s v="207"/>
    <n v="108000"/>
  </r>
  <r>
    <n v="1041"/>
    <s v="OPEL CORSA E 1.4 120 év 13000km!!!-magánszemély-magyarországi-első tulaj"/>
    <n v="4350000"/>
    <s v="Benzin"/>
    <x v="35"/>
    <s v="1398"/>
    <s v="66"/>
    <s v="90"/>
    <n v="13900"/>
  </r>
  <r>
    <n v="1042"/>
    <s v="OPEL CORSA F 1.2 Edition Mo-i! 55671 km!"/>
    <n v="4390000"/>
    <s v="Benzin"/>
    <x v="16"/>
    <s v="1199"/>
    <s v="55"/>
    <s v="75"/>
    <n v="55675"/>
  </r>
  <r>
    <n v="1043"/>
    <s v="OPEL CORSA E 1.4 Enjoy // MAGYARORSZÁGI // 1 TULAJ // SZERVIZKÖNYV // 18.000.KM"/>
    <n v="4390000"/>
    <s v="Benzin"/>
    <x v="15"/>
    <s v="1398"/>
    <s v="66"/>
    <s v="90"/>
    <n v="18886"/>
  </r>
  <r>
    <n v="1044"/>
    <s v="OPEL CORSA E 1.4 Selection"/>
    <n v="4390000"/>
    <s v="Benzin"/>
    <x v="36"/>
    <s v="1398"/>
    <s v="66"/>
    <s v="90"/>
    <n v="47207"/>
  </r>
  <r>
    <n v="1045"/>
    <s v="OPEL CORSA F 1.2 Edition"/>
    <n v="4450000"/>
    <s v="Benzin"/>
    <x v="16"/>
    <s v="1199"/>
    <s v="55"/>
    <s v="75"/>
    <n v="30300"/>
  </r>
  <r>
    <n v="1046"/>
    <s v="OPEL CORSA E 1.4 Enjoy"/>
    <n v="4489000"/>
    <s v="Benzin"/>
    <x v="35"/>
    <s v="1398"/>
    <s v="66"/>
    <s v="90"/>
    <n v="31739"/>
  </r>
  <r>
    <n v="1047"/>
    <s v="OPEL CORSA F 1.2 Edition ÁFÁ-s ár!Magyar! Első tulajdonostól! Opel Garancia! Szervizkönyv! Frissen szervi"/>
    <n v="4490000"/>
    <s v="Benzin"/>
    <x v="16"/>
    <s v="1199"/>
    <s v="55"/>
    <s v="75"/>
    <n v="62493"/>
  </r>
  <r>
    <n v="1048"/>
    <s v="OPEL CORSA E 1.4 Enjoy Start-Stop"/>
    <n v="4490000"/>
    <s v="Benzin"/>
    <x v="36"/>
    <s v="1398"/>
    <s v="66"/>
    <s v="90"/>
    <n v="71500"/>
  </r>
  <r>
    <n v="1049"/>
    <s v="OPEL CORSA F 1.2 Edition"/>
    <n v="4490000"/>
    <s v="Benzin"/>
    <x v="0"/>
    <s v="1199"/>
    <s v="55"/>
    <s v="75"/>
    <n v="64527"/>
  </r>
  <r>
    <n v="1050"/>
    <s v="OPEL CORSA F 1.2 Edition"/>
    <n v="4490000"/>
    <s v="Benzin"/>
    <x v="0"/>
    <s v="1199"/>
    <s v="55"/>
    <s v="75"/>
    <n v="73673"/>
  </r>
  <r>
    <n v="1051"/>
    <s v="OPEL CORSA F 1.2 Edition"/>
    <n v="4490000"/>
    <s v="Benzin"/>
    <x v="0"/>
    <s v="1199"/>
    <s v="55"/>
    <s v="75"/>
    <n v="79791"/>
  </r>
  <r>
    <n v="1052"/>
    <s v="OPEL CORSA E 1.4 T Enjoy Start-Stop Magyarországi! Garanciával is!"/>
    <n v="4499000"/>
    <s v="Benzin"/>
    <x v="36"/>
    <s v="1364"/>
    <s v="74"/>
    <s v="101"/>
    <n v="39000"/>
  </r>
  <r>
    <n v="1053"/>
    <s v="OPEL CORSA F 1.2 Elegance 42.000KM SÁVTARTÓ TEMPOMAT ÜLÉSFŰTÉS PDC MULTIKORMANY"/>
    <n v="4499000"/>
    <s v="Benzin"/>
    <x v="16"/>
    <s v="1199"/>
    <s v="55"/>
    <s v="75"/>
    <n v="42000"/>
  </r>
  <r>
    <n v="1054"/>
    <s v="OPEL CORSA F 1.2 Elegance Friss nagyszerviz! ÚJSZERŰ áfá-s Ár.tolatóradar.sávtartó.tempomat.navi.GARANCIÁL"/>
    <n v="4540000"/>
    <s v="Benzin"/>
    <x v="16"/>
    <s v="1199"/>
    <s v="55"/>
    <s v="75"/>
    <n v="59800"/>
  </r>
  <r>
    <n v="1055"/>
    <s v="OPEL CORSA F 1.2 Edition Magyarországi! 16.562km!"/>
    <n v="4550000"/>
    <s v="Benzin"/>
    <x v="16"/>
    <s v="1199"/>
    <s v="55"/>
    <s v="75"/>
    <n v="16562"/>
  </r>
  <r>
    <n v="1056"/>
    <s v="OPEL CORSA F 1.2 T Business Edition magyar/sz.könyv"/>
    <n v="4590000"/>
    <s v="Benzin"/>
    <x v="0"/>
    <s v="1199"/>
    <s v="74"/>
    <s v="101"/>
    <n v="67305"/>
  </r>
  <r>
    <n v="1057"/>
    <s v="OPEL CORSA F 1.2 Elegance áfá-s Ár navi.tolatóradar.sávtartó.ülésfűtés.tempomat"/>
    <n v="4590000"/>
    <s v="Benzin"/>
    <x v="16"/>
    <s v="1199"/>
    <s v="55"/>
    <s v="75"/>
    <n v="92100"/>
  </r>
  <r>
    <n v="1058"/>
    <s v="OPEL CORSA F 1.2 Business Edition 12E KM. ÜLÉS+KORMÁNYFŰTÉS. 180 KAMERA"/>
    <n v="4599000"/>
    <s v="Benzin"/>
    <x v="0"/>
    <s v="1199"/>
    <s v="55"/>
    <s v="75"/>
    <n v="12000"/>
  </r>
  <r>
    <n v="1059"/>
    <s v="OPEL CORSA F 1.2 T Edition /Magyarországi - Sérülésmentes - Újszerű állapot - Garantált - 28.950 KM!/"/>
    <n v="4599000"/>
    <s v="Benzin"/>
    <x v="16"/>
    <s v="1199"/>
    <s v="74"/>
    <s v="101"/>
    <n v="28950"/>
  </r>
  <r>
    <n v="1060"/>
    <s v="OPEL CORSA F 1.2 T Business Edition Magyaro-i. a 75 Le -s Edition áráért 101LE -s .magánszemélytől.szervizelt"/>
    <n v="4688900"/>
    <s v="Benzin"/>
    <x v="0"/>
    <s v="1199"/>
    <s v="74"/>
    <s v="101"/>
    <n v="68598"/>
  </r>
  <r>
    <n v="1061"/>
    <s v="OPEL CORSA 1.2 T Elegance SZERVIZKÖNYV. TOLATÓRADAR. TOLATÓKAMERA. ÜLÉS+KORMÁNYFŰTÉS. SÁVTARTÓ. TEMPOMAT"/>
    <n v="4690000"/>
    <s v="Benzin"/>
    <x v="16"/>
    <s v="1199"/>
    <s v="74"/>
    <s v="101"/>
    <n v="19000"/>
  </r>
  <r>
    <n v="1062"/>
    <s v="OPEL CORSA F 1.2 Elegance ÚJSZERŰ ÁLLAPOT áfá-s Ár navi.tolatóradar.sávtartó.ülésfűtés.tempomat"/>
    <n v="4690000"/>
    <s v="Benzin"/>
    <x v="16"/>
    <s v="1199"/>
    <s v="55"/>
    <s v="75"/>
    <n v="73890"/>
  </r>
  <r>
    <n v="1063"/>
    <s v="OPEL CORSA F 1.2 T Edition"/>
    <n v="4700000"/>
    <s v="Benzin"/>
    <x v="16"/>
    <s v="1199"/>
    <s v="74"/>
    <s v="101"/>
    <n v="48000"/>
  </r>
  <r>
    <n v="1064"/>
    <s v="OPEL CORSA F 1.2 Edition"/>
    <n v="4700000"/>
    <s v="Benzin"/>
    <x v="16"/>
    <s v="1199"/>
    <s v="55"/>
    <s v="75"/>
    <n v="38000"/>
  </r>
  <r>
    <n v="1065"/>
    <s v="OPEL CORSA F 1.2 Elegance friss nagyszerviz ! ÚJSZERŰ áfá-s Ár.tolatóradar.sávtartó.tempomat.navi.GARANCIÁ"/>
    <n v="4750000"/>
    <s v="Benzin"/>
    <x v="16"/>
    <s v="1199"/>
    <s v="55"/>
    <s v="75"/>
    <n v="44000"/>
  </r>
  <r>
    <n v="1066"/>
    <s v="OPEL CORSA F 1.2 Elegance full nagyszerviz ! ÚJSZERŰ ÁLLAPOT áfá-s Ár navi.tolatóradar.sávtartó.ülésfűtés."/>
    <n v="4750000"/>
    <s v="Benzin"/>
    <x v="16"/>
    <s v="1199"/>
    <s v="55"/>
    <s v="75"/>
    <n v="61100"/>
  </r>
  <r>
    <n v="1067"/>
    <s v="OPEL CORSA F 1.2 T Edition 1.TULAJDONOSTÓL+SÉRÜLÉSMENTES+5 ÉV VAGY 100000 KM GARANCIA+TÉLI GUMI"/>
    <n v="4790000"/>
    <s v="Benzin"/>
    <x v="16"/>
    <s v="1199"/>
    <s v="74"/>
    <s v="101"/>
    <n v="20100"/>
  </r>
  <r>
    <n v="1068"/>
    <s v="OPEL CORSA E 1.4 Enjoy (Automata) 24.000KM!!! SZALON ÁLLAPOT!!! MAGYAR!!!"/>
    <n v="4799000"/>
    <s v="Benzin"/>
    <x v="36"/>
    <s v="1398"/>
    <s v="66"/>
    <s v="90"/>
    <n v="24150"/>
  </r>
  <r>
    <n v="1069"/>
    <s v="OPEL CORSA F 1.2 T GS Line Megkímélt állapotban!!"/>
    <n v="4890000"/>
    <s v="Benzin"/>
    <x v="16"/>
    <s v="1199"/>
    <s v="74"/>
    <s v="101"/>
    <n v="54500"/>
  </r>
  <r>
    <n v="1070"/>
    <s v="OPEL CORSA E 1.6 T OPC"/>
    <n v="4890000"/>
    <s v="Benzin"/>
    <x v="13"/>
    <s v="1598"/>
    <s v="152"/>
    <s v="207"/>
    <n v="120800"/>
  </r>
  <r>
    <n v="1071"/>
    <s v="OPEL CORSA F 1.2 Business Edition Első tul.! Érintőképernyő! Áfás!"/>
    <n v="4890000"/>
    <s v="Benzin"/>
    <x v="17"/>
    <s v="1199"/>
    <s v="55"/>
    <s v="75"/>
    <n v="28749"/>
  </r>
  <r>
    <n v="1072"/>
    <s v="OPEL CORSA F 1.2 Edition Mo-i.SÉRÜLÉSMENTES.SÁVTARTÓ.KORMÁNYFŰTÉS!"/>
    <n v="4899000"/>
    <s v="Benzin"/>
    <x v="0"/>
    <s v="1199"/>
    <s v="55"/>
    <s v="75"/>
    <n v="8000"/>
  </r>
  <r>
    <n v="1073"/>
    <s v="OPEL CORSA F 1.2 Business Edition AKCIÓ-Azonnal Elvihető. 1 Éves Ajándék Garancia"/>
    <n v="4899999"/>
    <s v="Benzin"/>
    <x v="0"/>
    <s v="1199"/>
    <s v="55"/>
    <s v="75"/>
    <n v="23000"/>
  </r>
  <r>
    <n v="1074"/>
    <s v="OPEL CORSA E 1.6 T OPC XENON-KLÍMA-TEMPOMAT!"/>
    <n v="4990000"/>
    <s v="Benzin"/>
    <x v="13"/>
    <s v="1598"/>
    <s v="152"/>
    <s v="207"/>
    <n v="56000"/>
  </r>
  <r>
    <n v="1075"/>
    <s v="OPEL CORSA F 1.2 Business Elegance GARANCIÁLIS-ÁTVIZSGÁLT-BALESETMENTES-19.636 KM-1.TULAJ-MO.I"/>
    <n v="4990000"/>
    <s v="Benzin"/>
    <x v="0"/>
    <s v="1199"/>
    <s v="55"/>
    <s v="75"/>
    <n v="19636"/>
  </r>
  <r>
    <n v="1076"/>
    <s v="OPEL CORSA E 1.4 Enjoy S-D"/>
    <n v="4999000"/>
    <s v="Benzin"/>
    <x v="15"/>
    <s v="1398"/>
    <s v="55"/>
    <s v="75"/>
    <n v="9750"/>
  </r>
  <r>
    <n v="1077"/>
    <s v="OPEL CORSA F 1.2 Edition"/>
    <n v="5100000"/>
    <s v="Benzin"/>
    <x v="0"/>
    <s v="1199"/>
    <s v="55"/>
    <s v="75"/>
    <n v="18000"/>
  </r>
  <r>
    <n v="1078"/>
    <s v="OPEL CORSA F 1.2 T Edition Gyári Garancia. Friss Műszaki"/>
    <n v="5190000"/>
    <s v="Benzin"/>
    <x v="16"/>
    <s v="1199"/>
    <s v="74"/>
    <s v="101"/>
    <n v="23996"/>
  </r>
  <r>
    <n v="1079"/>
    <s v="OPEL CORSA D 1.6 OPC NÜRBURGRING EDITION"/>
    <n v="5190000"/>
    <s v="Benzin"/>
    <x v="8"/>
    <s v="1598"/>
    <s v="155"/>
    <s v="211"/>
    <n v="92100"/>
  </r>
  <r>
    <n v="1080"/>
    <s v="OPEL CORSA F 1.2 T Edition"/>
    <n v="5200000"/>
    <s v="Benzin"/>
    <x v="16"/>
    <s v="1199"/>
    <s v="74"/>
    <s v="101"/>
    <n v="49400"/>
  </r>
  <r>
    <n v="1081"/>
    <s v="OPEL CORSA F 1.2 Edition Kihagyhatatlan tesztautó kedvezmények!"/>
    <n v="5290000"/>
    <s v="Benzin"/>
    <x v="17"/>
    <s v="1199"/>
    <s v="55"/>
    <s v="75"/>
    <n v="6600"/>
  </r>
  <r>
    <n v="1082"/>
    <s v="OPEL CORSA 1.2 Edition Garanciális autó!"/>
    <n v="5450000"/>
    <s v="Benzin"/>
    <x v="1"/>
    <s v="1199"/>
    <s v="55"/>
    <s v="75"/>
    <n v="17744"/>
  </r>
  <r>
    <n v="1083"/>
    <s v="OPEL CORSA 1.2 T GS Line 25eKM/GS-Line/LED/KAMERA/17'"/>
    <n v="5490000"/>
    <s v="Benzin"/>
    <x v="0"/>
    <s v="1199"/>
    <s v="74"/>
    <s v="101"/>
    <n v="25000"/>
  </r>
  <r>
    <n v="1084"/>
    <s v="OPEL CORSA F 1.2 Edition"/>
    <n v="5490000"/>
    <s v="Benzin"/>
    <x v="1"/>
    <s v="1199"/>
    <s v="55"/>
    <s v="75"/>
    <n v="12000"/>
  </r>
  <r>
    <n v="1085"/>
    <s v="OPEL CORSA F 1.2 Business Edition magyar/ NAVI. KAMERA. 9800KM"/>
    <n v="5490000"/>
    <s v="Benzin"/>
    <x v="0"/>
    <s v="1199"/>
    <s v="55"/>
    <s v="75"/>
    <n v="9872"/>
  </r>
  <r>
    <n v="1086"/>
    <s v="OPEL CORSA F 1.2 Edition Ülésfűtés! Tolatóradar! 16 alufelni! Áfás!"/>
    <n v="5690000"/>
    <s v="Benzin"/>
    <x v="1"/>
    <s v="1199"/>
    <s v="55"/>
    <s v="75"/>
    <n v="28748"/>
  </r>
  <r>
    <n v="1087"/>
    <s v="OPEL CORSA F 1.2 Edition"/>
    <n v="5690000"/>
    <s v="Benzin"/>
    <x v="17"/>
    <s v="1199"/>
    <s v="55"/>
    <s v="75"/>
    <n v="21365"/>
  </r>
  <r>
    <n v="1088"/>
    <s v="OPEL CORSA F 1.2 Edition"/>
    <n v="5690000"/>
    <s v="Benzin"/>
    <x v="17"/>
    <s v="1199"/>
    <s v="55"/>
    <s v="75"/>
    <n v="14275"/>
  </r>
  <r>
    <n v="1089"/>
    <s v="OPEL CORSA F 1.2 Business Edition"/>
    <n v="5690000"/>
    <s v="Benzin"/>
    <x v="17"/>
    <s v="1199"/>
    <s v="55"/>
    <s v="75"/>
    <n v="15316"/>
  </r>
  <r>
    <n v="1090"/>
    <s v="OPEL CORSA F 1.2 Edition Bemutató gépkocsi! Áfás!"/>
    <n v="7340000"/>
    <s v="Benzin"/>
    <x v="17"/>
    <s v="1199"/>
    <s v="55"/>
    <s v="75"/>
    <n v="4800"/>
  </r>
  <r>
    <n v="1091"/>
    <s v="OPEL CORSA F 1.2 T Edition 938km!!!"/>
    <n v="5698000"/>
    <s v="Benzin"/>
    <x v="17"/>
    <s v="1199"/>
    <s v="74"/>
    <s v="101"/>
    <n v="938"/>
  </r>
  <r>
    <n v="1092"/>
    <s v="OPEL CORSA F 1.2 Business Edition"/>
    <n v="5790000"/>
    <s v="Benzin"/>
    <x v="0"/>
    <s v="1199"/>
    <s v="55"/>
    <s v="75"/>
    <n v="9500"/>
  </r>
  <r>
    <n v="1093"/>
    <s v="OPEL CORSA F 1.2 Edition Első tulajtól. ÚJSZERŰ. GARANCIÁLIS!"/>
    <n v="5890000"/>
    <s v="Benzin"/>
    <x v="1"/>
    <s v="1199"/>
    <s v="55"/>
    <s v="75"/>
    <n v="5310"/>
  </r>
  <r>
    <n v="1094"/>
    <s v="OPEL CORSA F 1.2 Edition Tolatóradar+kamera! Ülésfűtés! Első tul.!"/>
    <n v="5890000"/>
    <s v="Benzin"/>
    <x v="1"/>
    <s v="1199"/>
    <s v="55"/>
    <s v="75"/>
    <n v="29480"/>
  </r>
  <r>
    <n v="1095"/>
    <s v="OPEL CORSA F 1.2 A legjobb ajánlatokat nálunk! Nyílt Hétünkön március 4-től 14-ig!"/>
    <n v="6990000"/>
    <s v="Benzin"/>
    <x v="1"/>
    <s v="1199"/>
    <s v="55"/>
    <s v="75"/>
    <n v="3"/>
  </r>
  <r>
    <n v="1096"/>
    <s v="OPEL CORSA 1.2 Edition SZALONAUTÓ. KÉSZLETEN !!"/>
    <n v="7250000"/>
    <s v="Benzin"/>
    <x v="1"/>
    <s v="1199"/>
    <s v="55"/>
    <s v="75"/>
    <n v="3"/>
  </r>
  <r>
    <n v="1097"/>
    <s v="OPEL CORSA F 1.2 Edition KLÍMÁS.ABS.LÉGZSÁKOK.TEMPOMAT.ÜLÉS-FŰTÉS.TOLATÓ-RADAR.1.300 KM !!"/>
    <n v="5899000"/>
    <s v="Benzin"/>
    <x v="0"/>
    <s v="1199"/>
    <s v="55"/>
    <s v="75"/>
    <n v="1320"/>
  </r>
  <r>
    <n v="1098"/>
    <s v="OPEL CORSA F 1.2 Edition Készletkisöprő Akció"/>
    <n v="7250000"/>
    <s v="Benzin"/>
    <x v="17"/>
    <s v="1199"/>
    <s v="55"/>
    <s v="75"/>
    <n v="1"/>
  </r>
  <r>
    <n v="1099"/>
    <s v="OPEL CORSA F 1.2 Edition Akciós modell kimagasló kedvezménnyel!!!"/>
    <n v="5988000"/>
    <s v="Benzin"/>
    <x v="1"/>
    <s v="1199"/>
    <s v="55"/>
    <s v="75"/>
    <n v="5"/>
  </r>
  <r>
    <n v="1100"/>
    <s v="OPEL CORSA F 1.2 T Edition (Automata) KLÍMA-ALU-PDC-TEMPOMAT-10.000KM-ÁFÁS"/>
    <n v="5990000"/>
    <s v="Benzin"/>
    <x v="17"/>
    <s v="1199"/>
    <s v="74"/>
    <s v="101"/>
    <n v="10000"/>
  </r>
  <r>
    <n v="1101"/>
    <s v="OPEL CORSA F 1.2 Edition Yes of Corsa. Próbálja ki az Opel Wallisnál"/>
    <n v="5990000"/>
    <s v="Benzin"/>
    <x v="18"/>
    <s v="1199"/>
    <s v="55"/>
    <s v="75"/>
    <n v="1"/>
  </r>
  <r>
    <n v="1102"/>
    <s v="OPEL CORSA 1.2 Új Modell. YES OF CORSA"/>
    <n v="6180000"/>
    <s v="Benzin"/>
    <x v="18"/>
    <s v="1199"/>
    <s v="55"/>
    <s v="75"/>
    <n v="5"/>
  </r>
  <r>
    <n v="1103"/>
    <s v="OPEL CORSA F 1.2"/>
    <n v="5990000"/>
    <s v="Benzin"/>
    <x v="18"/>
    <s v="1199"/>
    <s v="55"/>
    <s v="75"/>
    <n v="0"/>
  </r>
  <r>
    <n v="1104"/>
    <s v="OPEL CORSA F 1.2 KÉSZLETRŐL. KEDVEZMÉNYES OPEL FINANSZÍROZÁS!"/>
    <n v="5990000"/>
    <s v="Benzin"/>
    <x v="1"/>
    <s v="1199"/>
    <s v="55"/>
    <s v="75"/>
    <n v="3"/>
  </r>
  <r>
    <n v="1105"/>
    <s v="OPEL CORSA F 1.2 Edition"/>
    <n v="6190000"/>
    <s v="Benzin"/>
    <x v="18"/>
    <s v="1199"/>
    <s v="55"/>
    <s v="75"/>
    <n v="3"/>
  </r>
  <r>
    <n v="1106"/>
    <s v="OPEL CORSA 1.2 T Edition (Automata)"/>
    <n v="5990000"/>
    <s v="Benzin"/>
    <x v="0"/>
    <s v="1199"/>
    <s v="74"/>
    <s v="101"/>
    <n v="23804"/>
  </r>
  <r>
    <n v="1107"/>
    <s v="OPEL CORSA F 1.2 Új Corsa januárban megérkezik"/>
    <n v="5990000"/>
    <s v="Benzin"/>
    <x v="1"/>
    <s v="1199"/>
    <s v="55"/>
    <s v="75"/>
    <n v="5"/>
  </r>
  <r>
    <n v="1108"/>
    <s v="OPEL CORSA F 1.2 Edition"/>
    <n v="7760000"/>
    <s v="Benzin"/>
    <x v="1"/>
    <s v="1199"/>
    <s v="55"/>
    <s v="75"/>
    <n v="5"/>
  </r>
  <r>
    <n v="1109"/>
    <s v="OPEL CORSA F 1.2 Edition BEST"/>
    <n v="7760000"/>
    <s v="Benzin"/>
    <x v="1"/>
    <s v="1199"/>
    <s v="55"/>
    <s v="75"/>
    <n v="5"/>
  </r>
  <r>
    <n v="1110"/>
    <s v="OPEL CORSA F 1.2 Edition Azonnal akár 0% THM-re elvihető raktári új gk. fix áron !"/>
    <n v="5999000"/>
    <s v="Benzin"/>
    <x v="18"/>
    <s v="1199"/>
    <s v="55"/>
    <s v="75"/>
    <n v="5"/>
  </r>
  <r>
    <n v="1111"/>
    <s v="OPEL CORSA F 1.2 Edition Azonnal készletről!"/>
    <n v="6370000"/>
    <s v="Benzin"/>
    <x v="18"/>
    <s v="1199"/>
    <s v="55"/>
    <s v="75"/>
    <n v="5"/>
  </r>
  <r>
    <n v="1112"/>
    <s v="OPEL CORSA F 1.2 Edition Készletről azonnal átvehető - Nagy kijelző - Ülésfűtés és kormányfűtés"/>
    <n v="6780000"/>
    <s v="Benzin"/>
    <x v="18"/>
    <s v="1199"/>
    <s v="55"/>
    <s v="75"/>
    <n v="5"/>
  </r>
  <r>
    <n v="1113"/>
    <s v="OPEL CORSA F 1.2 Edition FACELIFT"/>
    <n v="6500000"/>
    <s v="Benzin"/>
    <x v="18"/>
    <s v="1199"/>
    <s v="55"/>
    <s v="75"/>
    <n v="2"/>
  </r>
  <r>
    <n v="1114"/>
    <s v="OPEL CORSA F 1.2 T Edition (Automata) magyarországi / 32e km / gyári garancia"/>
    <n v="6199000"/>
    <s v="Benzin"/>
    <x v="17"/>
    <s v="1199"/>
    <s v="74"/>
    <s v="101"/>
    <n v="32693"/>
  </r>
  <r>
    <n v="1115"/>
    <s v="OPEL CORSA F 1.2 T Edition (Automata) magyarországi / 38e km / gyári garancia"/>
    <n v="6199000"/>
    <s v="Benzin"/>
    <x v="17"/>
    <s v="1199"/>
    <s v="74"/>
    <s v="101"/>
    <n v="38531"/>
  </r>
  <r>
    <n v="1116"/>
    <s v="OPEL CORSA F 1.2 T Edition (Automata) magyarországi / 29e km / gyári garancia"/>
    <n v="6199000"/>
    <s v="Benzin"/>
    <x v="17"/>
    <s v="1199"/>
    <s v="74"/>
    <s v="101"/>
    <n v="29719"/>
  </r>
  <r>
    <n v="1117"/>
    <s v="OPEL CORSA F 1.2 ÚJ FACE LIFT CORSA!"/>
    <n v="6199000"/>
    <s v="Benzin"/>
    <x v="18"/>
    <s v="1199"/>
    <s v="55"/>
    <s v="75"/>
    <n v="0"/>
  </r>
  <r>
    <n v="1118"/>
    <s v="OPEL CORSA F 1.2 Készletről azonnal vihető! Akár kamatmentesen is!"/>
    <n v="6430000"/>
    <s v="Benzin"/>
    <x v="18"/>
    <s v="1199"/>
    <s v="55"/>
    <s v="75"/>
    <n v="3"/>
  </r>
  <r>
    <n v="1119"/>
    <s v="OPEL CORSA F 1.2 Edition KÉSZLETRŐL.AZONNAL VIHETŐ. ÚJ MODELL"/>
    <n v="6440000"/>
    <s v="Benzin"/>
    <x v="1"/>
    <s v="1199"/>
    <s v="55"/>
    <s v="75"/>
    <n v="3"/>
  </r>
  <r>
    <n v="1120"/>
    <s v="OPEL CORSA F 1.2 Edition CORSA Edition F 12 XEL S/S MT5"/>
    <n v="6250000"/>
    <s v="Benzin"/>
    <x v="1"/>
    <s v="1199"/>
    <s v="55"/>
    <s v="75"/>
    <n v="7852"/>
  </r>
  <r>
    <n v="1121"/>
    <s v="OPEL CORSA 1.2 Edition BEST MODELL KÉSZLETRŐL AZONNAL TÖBB SZÍNBEN!!"/>
    <n v="6289000"/>
    <s v="Benzin"/>
    <x v="1"/>
    <s v="1199"/>
    <s v="55"/>
    <s v="75"/>
    <n v="5"/>
  </r>
  <r>
    <n v="1122"/>
    <s v="OPEL CORSA F 1.2 Edition"/>
    <n v="8110000"/>
    <s v="Benzin"/>
    <x v="1"/>
    <s v="1199"/>
    <s v="74"/>
    <s v="101"/>
    <n v="2"/>
  </r>
  <r>
    <n v="1123"/>
    <s v="OPEL CORSA F 1.2 Edition Azonnal akár 0% THM-re elvihető raktári új gk. fix áron !"/>
    <n v="6359000"/>
    <s v="Benzin"/>
    <x v="18"/>
    <s v="1199"/>
    <s v="55"/>
    <s v="75"/>
    <n v="5"/>
  </r>
  <r>
    <n v="1124"/>
    <s v="OPEL CORSA F 1.2 Edition FACELIFT"/>
    <n v="6680000"/>
    <s v="Benzin"/>
    <x v="18"/>
    <s v="1199"/>
    <s v="55"/>
    <s v="75"/>
    <n v="2"/>
  </r>
  <r>
    <n v="1125"/>
    <s v="OPEL CORSA F CORSA 1.2 75LE"/>
    <n v="6780000"/>
    <s v="Benzin"/>
    <x v="18"/>
    <s v="2k"/>
    <s v="? km-re"/>
    <m/>
    <n v="2"/>
  </r>
  <r>
    <n v="1126"/>
    <s v="OPEL CORSA F 1.2 Készletről azonnal vihető! Akár kamatmentesen is!"/>
    <n v="6780000"/>
    <s v="Benzin"/>
    <x v="18"/>
    <s v="1199"/>
    <s v="55"/>
    <s v="75"/>
    <n v="3"/>
  </r>
  <r>
    <n v="1127"/>
    <s v="OPEL CORSA F 1.2 T Edition EGYEDI ÁR VALÓS KÉSZLET. HÍVJON!"/>
    <n v="6390000"/>
    <s v="Benzin"/>
    <x v="1"/>
    <s v="1199"/>
    <s v="74"/>
    <s v="101"/>
    <n v="4"/>
  </r>
  <r>
    <n v="1128"/>
    <s v="OPEL CORSA F 1.2 T Edition Demo Autó"/>
    <n v="8540000"/>
    <s v="Benzin"/>
    <x v="1"/>
    <s v="1199"/>
    <s v="74"/>
    <s v="101"/>
    <n v="1000"/>
  </r>
  <r>
    <n v="1129"/>
    <s v="OPEL CORSA F 1.2 T Edition (Automata) / 101 le / 39e km / gyári garancia"/>
    <n v="6399000"/>
    <s v="Benzin"/>
    <x v="17"/>
    <s v="1199"/>
    <s v="74"/>
    <s v="101"/>
    <n v="39805"/>
  </r>
  <r>
    <n v="1130"/>
    <s v="OPEL CORSA F 1.2 Azonnal Elvihető"/>
    <n v="6620000"/>
    <s v="Benzin"/>
    <x v="18"/>
    <s v="1199"/>
    <s v="55"/>
    <s v="75"/>
    <n v="1"/>
  </r>
  <r>
    <n v="1131"/>
    <s v="OPEL CORSA F 1.2 Edition"/>
    <n v="6810000"/>
    <s v="Benzin"/>
    <x v="18"/>
    <s v="1199"/>
    <s v="55"/>
    <s v="75"/>
    <n v="0"/>
  </r>
  <r>
    <n v="1132"/>
    <s v="OPEL CORSA F 1.2 Edition YES of Corsa . Akár 0 THM"/>
    <n v="6480000"/>
    <s v="Benzin"/>
    <x v="18"/>
    <s v="1199"/>
    <s v="55"/>
    <s v="75"/>
    <n v="5"/>
  </r>
  <r>
    <n v="1133"/>
    <s v="OPEL CORSA F 1.2 T Edition KÉSZLETRŐL.AZONNAL VIHETŐ"/>
    <n v="8280000"/>
    <s v="Benzin"/>
    <x v="1"/>
    <s v="1199"/>
    <s v="74"/>
    <s v="101"/>
    <n v="3"/>
  </r>
  <r>
    <n v="1134"/>
    <s v="OPEL CORSA F 1.2 Edition H79233"/>
    <n v="6490000"/>
    <s v="Benzin"/>
    <x v="1"/>
    <s v="1199"/>
    <s v="55"/>
    <s v="75"/>
    <n v="0"/>
  </r>
  <r>
    <n v="1135"/>
    <s v="OPEL CORSA F 1.2"/>
    <n v="6910000"/>
    <s v="Benzin"/>
    <x v="18"/>
    <s v="1199"/>
    <s v="55"/>
    <s v="75"/>
    <n v="0"/>
  </r>
  <r>
    <n v="1136"/>
    <s v="OPEL CORSA F 1.2 Edition VIP Készletről"/>
    <n v="7590000"/>
    <s v="Benzin"/>
    <x v="17"/>
    <s v="1199"/>
    <s v="55"/>
    <s v="75"/>
    <n v="1"/>
  </r>
  <r>
    <n v="1137"/>
    <s v="OPEL CORSA F 1.2 KÉSZLETRŐL. KEDVEZMÉNYES FINANSZÍROZÁS!"/>
    <n v="7130000"/>
    <s v="Benzin"/>
    <x v="1"/>
    <s v="1199"/>
    <s v="55"/>
    <s v="75"/>
    <n v="3"/>
  </r>
  <r>
    <n v="1138"/>
    <s v="OPEL CORSA F 1.2 Készletről azonnal vihető! Akár kamatmentesen is!"/>
    <n v="6950000"/>
    <s v="Benzin"/>
    <x v="18"/>
    <s v="1199"/>
    <s v="55"/>
    <s v="75"/>
    <n v="3"/>
  </r>
  <r>
    <n v="1139"/>
    <s v="OPEL CORSA F 1.2 Új Corsa azonnal átvehető"/>
    <n v="6780000"/>
    <s v="Benzin"/>
    <x v="1"/>
    <s v="1199"/>
    <s v="55"/>
    <s v="75"/>
    <n v="5"/>
  </r>
  <r>
    <n v="1140"/>
    <s v="OPEL CORSA F 1.2 Azonnal Elvihető"/>
    <n v="6780000"/>
    <s v="Benzin"/>
    <x v="18"/>
    <s v="1199"/>
    <s v="55"/>
    <s v="75"/>
    <n v="1"/>
  </r>
  <r>
    <n v="1141"/>
    <s v="OPEL CORSA F 1.2 Új Corsa azonnal átvehető"/>
    <n v="6580000"/>
    <s v="Benzin"/>
    <x v="1"/>
    <s v="1199"/>
    <s v="55"/>
    <s v="75"/>
    <n v="5"/>
  </r>
  <r>
    <n v="1142"/>
    <s v="OPEL CORSA F 1.2 T Edition EGYEDI ÁR VALÓS KÉSZLET. HÍVJON!"/>
    <n v="6590000"/>
    <s v="Benzin"/>
    <x v="1"/>
    <s v="1199"/>
    <s v="74"/>
    <s v="101"/>
    <n v="4"/>
  </r>
  <r>
    <n v="1143"/>
    <s v="OPEL CORSA F 1.2 Edition YES of Corsa. Akár 0 THM!"/>
    <n v="6598000"/>
    <s v="Benzin"/>
    <x v="18"/>
    <s v="1199"/>
    <s v="55"/>
    <s v="75"/>
    <n v="5"/>
  </r>
  <r>
    <n v="1144"/>
    <s v="OPEL CORSA F 1.2 75 LE"/>
    <n v="7010000"/>
    <s v="Benzin"/>
    <x v="18"/>
    <s v="55kW"/>
    <s v="75LE"/>
    <s v="0km"/>
    <n v="0"/>
  </r>
  <r>
    <n v="1145"/>
    <s v="OPEL CORSA F 1.2 T Edition Ajándék téli gumi garnitúra.Készletről azonnal elvihető. 5 év Opel garancia"/>
    <n v="7020000"/>
    <s v="Benzin"/>
    <x v="1"/>
    <s v="1199"/>
    <s v="74"/>
    <s v="101"/>
    <n v="12"/>
  </r>
  <r>
    <n v="1146"/>
    <s v="OPEL CORSA F 1.2 T Edition Ajándék téli gumi garnitúra.Készletről azonnal elvihető. 5 év Opel garancia"/>
    <n v="7020000"/>
    <s v="Benzin"/>
    <x v="1"/>
    <s v="1199"/>
    <s v="74"/>
    <s v="101"/>
    <n v="20"/>
  </r>
  <r>
    <n v="1147"/>
    <s v="OPEL CORSA F 1.2 T Edition EGYEDI ÁR VALÓS KÉSZLET. HÍVJON!"/>
    <n v="6640000"/>
    <s v="Benzin"/>
    <x v="1"/>
    <s v="1199"/>
    <s v="74"/>
    <s v="101"/>
    <n v="4"/>
  </r>
  <r>
    <n v="1148"/>
    <s v="OPEL CORSA Új Corsa 1.2 75LE Azonnal készletről! Ajándék 200 000.-Ft értékű kuponnal!"/>
    <n v="6780000"/>
    <m/>
    <x v="1"/>
    <m/>
    <m/>
    <m/>
    <n v="5"/>
  </r>
  <r>
    <n v="1149"/>
    <s v="OPEL CORSA F 1.2 Új Corsa azonnal átvehető"/>
    <n v="6645700"/>
    <s v="Benzin"/>
    <x v="1"/>
    <s v="1199"/>
    <s v="55"/>
    <s v="75"/>
    <n v="5"/>
  </r>
  <r>
    <n v="1150"/>
    <s v="OPEL CORSA F 1.2 A legjobb ajánlatokat nálunk! Nyílt Hétünkön március 4-től 14-ig!"/>
    <n v="7199000"/>
    <s v="Benzin"/>
    <x v="18"/>
    <s v="1199"/>
    <s v="55"/>
    <s v="75"/>
    <n v="3"/>
  </r>
  <r>
    <n v="1151"/>
    <s v="OPEL CORSA F 1.2 Edition Azonnal akár 0% THM-re elvihető fix áras új autó!"/>
    <n v="6649000"/>
    <s v="Benzin"/>
    <x v="18"/>
    <s v="1199"/>
    <s v="55"/>
    <s v="75"/>
    <n v="5"/>
  </r>
  <r>
    <n v="1152"/>
    <s v="OPEL CORSA F 1.2 T Elegance"/>
    <n v="8820000"/>
    <s v="Benzin"/>
    <x v="1"/>
    <s v="1199"/>
    <s v="74"/>
    <s v="101"/>
    <n v="4"/>
  </r>
  <r>
    <n v="1153"/>
    <s v="OPEL CORSA F 1.2 FACELIFT"/>
    <n v="6950000"/>
    <s v="Benzin"/>
    <x v="18"/>
    <s v="1199"/>
    <s v="55"/>
    <s v="75"/>
    <n v="8"/>
  </r>
  <r>
    <n v="1154"/>
    <s v="OPEL CORSA F 1.2 T Edition KÉSZLETRŐL AZONNAL AZ AUTOPALACENÁL!"/>
    <n v="8150000"/>
    <s v="Benzin"/>
    <x v="17"/>
    <s v="1199"/>
    <s v="74"/>
    <s v="101"/>
    <n v="1400"/>
  </r>
  <r>
    <n v="1155"/>
    <s v="OPEL CORSA Corsa-e Edition (Automata)"/>
    <n v="6700000"/>
    <s v="Elektromos"/>
    <x v="16"/>
    <s v="100kW"/>
    <s v="136LE"/>
    <s v="75000km"/>
    <n v="75000"/>
  </r>
  <r>
    <n v="1156"/>
    <s v="OPEL CORSA F 1.2 Edition KÉSZLETRŐL. AZONNAL ELVIHETŐ!"/>
    <n v="7130000"/>
    <s v="Benzin"/>
    <x v="18"/>
    <s v="1199"/>
    <s v="55"/>
    <s v="75"/>
    <n v="3"/>
  </r>
  <r>
    <n v="1157"/>
    <s v="OPEL CORSA F 1.2"/>
    <n v="7130000"/>
    <s v="Benzin"/>
    <x v="18"/>
    <s v="1199"/>
    <s v="55"/>
    <s v="75"/>
    <n v="0"/>
  </r>
  <r>
    <n v="1158"/>
    <s v="OPEL CORSA F 1.2 Edition"/>
    <n v="7065000"/>
    <s v="Benzin"/>
    <x v="18"/>
    <s v="1199"/>
    <s v="55"/>
    <s v="75"/>
    <n v="0"/>
  </r>
  <r>
    <n v="1159"/>
    <s v="OPEL CORSA F 1.2 Edition YES of Corsa. Akár 0 THM"/>
    <n v="6755000"/>
    <s v="Benzin"/>
    <x v="18"/>
    <s v="1199"/>
    <s v="55"/>
    <s v="75"/>
    <n v="5"/>
  </r>
  <r>
    <n v="1160"/>
    <s v="OPEL CORSA F 1.2 Edition KÉSZLETRŐL.AZONNAL VIHETŐ"/>
    <n v="6780000"/>
    <s v="Benzin"/>
    <x v="1"/>
    <s v="1199"/>
    <s v="55"/>
    <s v="75"/>
    <n v="2"/>
  </r>
  <r>
    <n v="1161"/>
    <s v="OPEL CORSA F 1.2 Edition Azonnal készletről!"/>
    <n v="7130000"/>
    <s v="Benzin"/>
    <x v="18"/>
    <s v="1199"/>
    <s v="55"/>
    <s v="75"/>
    <n v="5"/>
  </r>
  <r>
    <n v="1162"/>
    <s v="OPEL CORSA F 1.2 Edition"/>
    <n v="7875000"/>
    <s v="Benzin"/>
    <x v="1"/>
    <s v="1199"/>
    <s v="74"/>
    <s v="101"/>
    <n v="1"/>
  </r>
  <r>
    <n v="1163"/>
    <s v="OPEL CORSA F 1.2 Edition Új Facelift! Most 200.000 Ft értékben ajándék extrával!"/>
    <n v="7130000"/>
    <s v="Benzin"/>
    <x v="1"/>
    <s v="1199"/>
    <s v="55"/>
    <s v="75"/>
    <n v="8"/>
  </r>
  <r>
    <n v="1164"/>
    <s v="OPEL CORSA F 1.2 Edition Új Facelift! Most 200.000 Ft értékben ajándék extrával!"/>
    <n v="7050000"/>
    <s v="Benzin"/>
    <x v="1"/>
    <s v="1199"/>
    <s v="55"/>
    <s v="75"/>
    <n v="8"/>
  </r>
  <r>
    <n v="1165"/>
    <s v="OPEL CORSA F 1.2 75 Le! Új modell! Készleten van! 5 év/100.000 km garancia!"/>
    <n v="7130000"/>
    <s v="Benzin"/>
    <x v="1"/>
    <s v="1199"/>
    <s v="55"/>
    <s v="75"/>
    <n v="5"/>
  </r>
  <r>
    <n v="1166"/>
    <s v="OPEL CORSA F 1.2 YES OF CORSA -Új Facelift! Most 200.000 Ft értékű ajándék extrával!"/>
    <n v="7130000"/>
    <s v="Benzin"/>
    <x v="1"/>
    <s v="1199"/>
    <s v="55"/>
    <s v="75"/>
    <n v="8"/>
  </r>
  <r>
    <n v="1167"/>
    <s v="OPEL CORSA F 1.2 Edition Új Facelift Ajándék Téligumi!"/>
    <n v="7130000"/>
    <s v="Benzin"/>
    <x v="1"/>
    <s v="1199"/>
    <s v="55"/>
    <s v="75"/>
    <n v="8"/>
  </r>
  <r>
    <n v="1168"/>
    <s v="OPEL CORSA F 1.2 Edition YES of Corsa. Akár 0 THM"/>
    <n v="6855000"/>
    <s v="Benzin"/>
    <x v="18"/>
    <s v="1199"/>
    <s v="55"/>
    <s v="75"/>
    <n v="5"/>
  </r>
  <r>
    <n v="1169"/>
    <s v="OPEL CORSA 1.2 T Edition"/>
    <n v="7350000"/>
    <s v="Benzin"/>
    <x v="18"/>
    <s v="1199"/>
    <s v="74"/>
    <s v="101"/>
    <n v="12"/>
  </r>
  <r>
    <n v="1170"/>
    <s v="OPEL CORSA F 1.2 75 LE"/>
    <n v="7130000"/>
    <s v="Benzin"/>
    <x v="18"/>
    <s v="55kW"/>
    <s v="75LE"/>
    <s v="0km"/>
    <n v="0"/>
  </r>
  <r>
    <n v="1171"/>
    <s v="OPEL CORSA F 1.2 Facelift Best + Azonnal Elvihető"/>
    <n v="7130000"/>
    <s v="Benzin"/>
    <x v="18"/>
    <s v="1199"/>
    <s v="55"/>
    <s v="75"/>
    <n v="1"/>
  </r>
  <r>
    <n v="1172"/>
    <s v="OPEL CORSA F 12 XEL S/S"/>
    <n v="7130000"/>
    <s v="Benzin"/>
    <x v="1"/>
    <s v="1199"/>
    <s v="55"/>
    <s v="75"/>
    <n v="3"/>
  </r>
  <r>
    <n v="1173"/>
    <s v="OPEL CORSA F 1.2 Edition Készleten az új modell! 5 év garanciával! Klíma! Komfort és technológia csomag!"/>
    <n v="6950000"/>
    <s v="Benzin"/>
    <x v="18"/>
    <s v="1199"/>
    <s v="55"/>
    <s v="75"/>
    <n v="2"/>
  </r>
  <r>
    <n v="1174"/>
    <s v="OPEL CORSA E Corsa-e Elegance (Automata) ÜLÉSFŰTÉS. 360 FOKOS KAMERA. E-H RADAR+KAMERA. KORMÁNYFŰTÉS. COMFORT BEJUTÁS"/>
    <n v="6980000"/>
    <s v="Elektromos"/>
    <x v="16"/>
    <s v="100kW"/>
    <s v="136LE"/>
    <s v="59770km"/>
    <n v="59770"/>
  </r>
  <r>
    <n v="1175"/>
    <s v="OPEL CORSA Corsa 1.2/75LE Azonnal készletről. 200 000.-Ft kupon kedvezménnyel!"/>
    <n v="7130000"/>
    <s v="Benzin"/>
    <x v="18"/>
    <s v="1199"/>
    <s v="55"/>
    <s v="75"/>
    <n v="5"/>
  </r>
  <r>
    <n v="1176"/>
    <s v="OPEL CORSA F 1.2 T Edition (Automata) Új Corsa hamarosan megérkezik"/>
    <n v="6990000"/>
    <s v="Benzin"/>
    <x v="18"/>
    <s v="1199"/>
    <s v="74"/>
    <s v="101"/>
    <n v="5"/>
  </r>
  <r>
    <n v="1177"/>
    <s v="OPEL CORSA F 1.2 T Elegance"/>
    <n v="9660000"/>
    <s v="Benzin"/>
    <x v="17"/>
    <s v="1199"/>
    <s v="74"/>
    <s v="101"/>
    <n v="5"/>
  </r>
  <r>
    <n v="1178"/>
    <s v="OPEL CORSA F 1.2 T Elegance (Automata) AUTOMATA! KÉSZLETRŐL AZONNAL ELVIHETŐ!"/>
    <n v="6999000"/>
    <s v="Benzin"/>
    <x v="17"/>
    <s v="1199"/>
    <s v="74"/>
    <s v="101"/>
    <n v="5000"/>
  </r>
  <r>
    <n v="1179"/>
    <s v="OPEL CORSA F 1.2 Edition"/>
    <n v="7076000"/>
    <s v="Benzin"/>
    <x v="18"/>
    <s v="1199"/>
    <s v="55"/>
    <s v="75"/>
    <n v="5"/>
  </r>
  <r>
    <n v="1180"/>
    <s v="OPEL CORSA F 1.2 T Edition"/>
    <n v="7450000"/>
    <s v="Benzin"/>
    <x v="18"/>
    <s v="1199"/>
    <s v="74"/>
    <s v="101"/>
    <n v="0"/>
  </r>
  <r>
    <n v="1181"/>
    <s v="OPEL CORSA F 1.2 Edition Készleten az új modell! 5 év garanciával! Klíma! Komfort és technológia csomag!"/>
    <n v="7130000"/>
    <s v="Benzin"/>
    <x v="18"/>
    <s v="1199"/>
    <s v="55"/>
    <s v="75"/>
    <n v="2"/>
  </r>
  <r>
    <n v="1182"/>
    <s v="OPEL CORSA F 1.2 T GS Készleten van!"/>
    <n v="8920000"/>
    <s v="Benzin"/>
    <x v="1"/>
    <s v="1199"/>
    <s v="74"/>
    <s v="101"/>
    <n v="2"/>
  </r>
  <r>
    <n v="1183"/>
    <s v="OPEL CORSA F 1.2 T Edition (Automata) Új Corsa hamarosan megérkezik"/>
    <n v="7190000"/>
    <s v="Benzin"/>
    <x v="18"/>
    <s v="1199"/>
    <s v="74"/>
    <s v="101"/>
    <n v="5"/>
  </r>
  <r>
    <n v="1184"/>
    <s v="OPEL CORSA F 1.2 T GS FACELIFT!"/>
    <n v="7490000"/>
    <s v="Benzin"/>
    <x v="1"/>
    <s v="1199"/>
    <s v="74"/>
    <s v="101"/>
    <n v="5"/>
  </r>
  <r>
    <n v="1185"/>
    <s v="OPEL CORSA F 1.2 T GS egyedi áron"/>
    <n v="7240000"/>
    <s v="Benzin"/>
    <x v="1"/>
    <s v="1199"/>
    <s v="74"/>
    <s v="101"/>
    <n v="2"/>
  </r>
  <r>
    <n v="1186"/>
    <s v="OPEL CORSA F 1.2 T GS Line"/>
    <n v="7790000"/>
    <s v="Benzin"/>
    <x v="1"/>
    <s v="1199"/>
    <s v="74"/>
    <s v="101"/>
    <n v="5"/>
  </r>
  <r>
    <n v="1187"/>
    <s v="OPEL CORSA F 1.2 T GS"/>
    <n v="7790000"/>
    <s v="Benzin"/>
    <x v="1"/>
    <s v="1199"/>
    <s v="74"/>
    <s v="101"/>
    <n v="1000"/>
  </r>
  <r>
    <n v="1188"/>
    <s v="OPEL CORSA E Corsa-e Elegance (Automata) ( Bruttó ár )"/>
    <n v="7299000"/>
    <s v="Elektromos"/>
    <x v="16"/>
    <s v="100kW"/>
    <s v="136LE"/>
    <s v="22000km"/>
    <n v="22000"/>
  </r>
  <r>
    <n v="1189"/>
    <s v="OPEL CORSA F 1.2 T GS FACELIFT MODELL KÉSZLETRŐL AZONNAL BEVEZETŐ ÁRON!"/>
    <n v="7300000"/>
    <s v="Benzin"/>
    <x v="1"/>
    <s v="1199"/>
    <s v="74"/>
    <s v="101"/>
    <n v="5"/>
  </r>
  <r>
    <n v="1190"/>
    <s v="OPEL CORSA F 1.2 T Edition"/>
    <n v="7330000"/>
    <s v="Benzin"/>
    <x v="18"/>
    <s v="1199"/>
    <s v="74"/>
    <s v="101"/>
    <n v="5"/>
  </r>
  <r>
    <n v="1191"/>
    <s v="OPEL CORSA 1.2 T GS Új modell . Azonnal készletről . bomba áron!!!"/>
    <n v="9785000"/>
    <s v="Benzin"/>
    <x v="1"/>
    <s v="1199"/>
    <s v="74"/>
    <s v="101"/>
    <n v="5"/>
  </r>
  <r>
    <n v="1192"/>
    <s v="OPEL CORSA F 1.2 T GS Készletről azonnal vihető! Egyedi áras!"/>
    <n v="7345000"/>
    <s v="Benzin"/>
    <x v="1"/>
    <s v="1199"/>
    <s v="74"/>
    <s v="101"/>
    <n v="3"/>
  </r>
  <r>
    <n v="1193"/>
    <s v="OPEL CORSA 1.2 T GS Line Demo autó ajándék téligumival!!!"/>
    <n v="7345000"/>
    <s v="Benzin"/>
    <x v="1"/>
    <s v="1199"/>
    <s v="74"/>
    <s v="101"/>
    <n v="4"/>
  </r>
  <r>
    <n v="1194"/>
    <s v="OPEL CORSA F Corsa 1.2 T"/>
    <n v="7630000"/>
    <s v="Benzin"/>
    <x v="1"/>
    <s v="1199"/>
    <s v="74"/>
    <s v="101"/>
    <n v="5"/>
  </r>
  <r>
    <n v="1195"/>
    <s v="OPEL CORSA Corsa-e Business Elegance (Automata) Áfás vételár. Első tulajdonostól. S.mentes. Vez. szervízkönyv"/>
    <n v="7350000"/>
    <s v="Elektromos"/>
    <x v="0"/>
    <s v="100kW"/>
    <s v="136LE"/>
    <s v="33550km"/>
    <n v="33550"/>
  </r>
  <r>
    <n v="1196"/>
    <s v="OPEL CORSA F 1.2 T GS Ajándék téli gumival. 0% THM-re. azonnal fix áron elvihető demo gk"/>
    <n v="7399000"/>
    <s v="Benzin"/>
    <x v="1"/>
    <s v="1199"/>
    <s v="74"/>
    <s v="101"/>
    <n v="5"/>
  </r>
  <r>
    <n v="1197"/>
    <s v="OPEL CORSA Corsa-e GS Line (Automata) LED-NAVI-KAMERA!"/>
    <n v="7899000"/>
    <s v="Elektromos"/>
    <x v="16"/>
    <s v="100kW"/>
    <s v="136LE"/>
    <s v="24999km"/>
    <n v="24999"/>
  </r>
  <r>
    <n v="1198"/>
    <s v="OPEL CORSA F 1.2 T Elegance (Automata) Azonnal készletről!Tesztautó!"/>
    <n v="9380000"/>
    <s v="Benzin"/>
    <x v="1"/>
    <s v="1199"/>
    <s v="74"/>
    <s v="101"/>
    <n v="11"/>
  </r>
  <r>
    <n v="1199"/>
    <s v="OPEL CORSA F 1.2 T GS Új Facelift változat DEMO AUTÓ"/>
    <n v="7979000"/>
    <s v="Benzin"/>
    <x v="1"/>
    <s v="1199"/>
    <s v="74"/>
    <s v="101"/>
    <n v="8"/>
  </r>
  <r>
    <n v="1200"/>
    <s v="OPEL CORSA F 1.2 T Edition (Automata)"/>
    <n v="7990000"/>
    <s v="Benzin"/>
    <x v="1"/>
    <s v="1199"/>
    <s v="74"/>
    <s v="101"/>
    <n v="2945"/>
  </r>
  <r>
    <n v="1201"/>
    <s v="OPEL CORSA Corsa-e Elegance (Automata) 89KM!-AC+DC-P.ORANGE!"/>
    <n v="7999000"/>
    <s v="Elektromos"/>
    <x v="16"/>
    <s v="100kW"/>
    <s v="136LE"/>
    <s v="89km"/>
    <n v="89"/>
  </r>
  <r>
    <n v="1202"/>
    <s v="OPEL CORSA E Corsa-e Elegance (Automata)"/>
    <n v="8000000"/>
    <s v="Elektromos"/>
    <x v="16"/>
    <s v="100kW"/>
    <s v="136LE"/>
    <s v="37500km"/>
    <n v="37500"/>
  </r>
  <r>
    <n v="1203"/>
    <s v="OPEL CORSA Corsa-e Elegance (Automata) FRISS SZERVIZ-LED-NAVI-SÁV.T!"/>
    <n v="8399000"/>
    <s v="Elektromos"/>
    <x v="0"/>
    <s v="100kW"/>
    <s v="136LE"/>
    <s v="12400km"/>
    <n v="12400"/>
  </r>
  <r>
    <n v="1204"/>
    <s v="OPEL CORSA F 1.2 T GS (Automata) Face Lift Full"/>
    <n v="8990000"/>
    <s v="Benzin"/>
    <x v="18"/>
    <s v="1199"/>
    <s v="96"/>
    <s v="131"/>
    <n v="1"/>
  </r>
  <r>
    <n v="1205"/>
    <s v="OPEL CORSA F Corsa-e GS Line akár 359 km Hatótáv!!! Villámtöltés!!!"/>
    <n v="8799000"/>
    <s v="Elektromos"/>
    <x v="17"/>
    <s v="100kW"/>
    <s v="136LE"/>
    <s v="9859km"/>
    <n v="9859"/>
  </r>
  <r>
    <n v="1206"/>
    <s v="OPEL CORSA F F e Ultimate/LED/PDC/17x22Alu/Klimauto/Navi"/>
    <n v="8872220"/>
    <s v="Elektromos"/>
    <x v="0"/>
    <s v="100kW"/>
    <s v="136LE"/>
    <s v="27800km"/>
    <n v="27800"/>
  </r>
  <r>
    <n v="1207"/>
    <s v="OPEL CORSA E e Ultimate AT Navi+LED+Lenk/SHZ+DAB+aKlima"/>
    <n v="8916670"/>
    <s v="Elektromos"/>
    <x v="0"/>
    <s v="100kW"/>
    <s v="136LE"/>
    <s v="12868km"/>
    <n v="12868"/>
  </r>
  <r>
    <n v="1208"/>
    <s v="OPEL CORSA E Corsa-e Edition (Automata) 359km hatótáv. 50kW akku! ÁLLAMI TÁMOGATÁS IGÉNYELHETŐ CÉGEKNEK!"/>
    <n v="12690000"/>
    <s v="Elektromos"/>
    <x v="18"/>
    <s v="100kW"/>
    <s v="136LE"/>
    <s v="2km"/>
    <n v="2"/>
  </r>
  <r>
    <n v="1209"/>
    <s v="OPEL CORSA Corsa-e Edition (Automata) ÁLLAMI TÁMOGATÁSSAL VÁLLALKOZÁSOKNAK !!!"/>
    <n v="12690000"/>
    <s v="Elektromos"/>
    <x v="18"/>
    <s v="100kW"/>
    <s v="136LE"/>
    <s v="1km"/>
    <n v="1"/>
  </r>
  <r>
    <n v="1210"/>
    <s v="OPEL CORSA F e Edition Tempomat Klimaautomatik CarPlay"/>
    <n v="8994140"/>
    <s v="Elektromos"/>
    <x v="17"/>
    <s v="100kW"/>
    <s v="136LE"/>
    <s v="22877km"/>
    <n v="22877"/>
  </r>
  <r>
    <n v="1211"/>
    <s v="OPEL CORSA F 1.2 T GS (Automata)"/>
    <n v="10000000"/>
    <s v="Benzin"/>
    <x v="18"/>
    <s v="1199"/>
    <s v="96"/>
    <s v="131"/>
    <n v="10"/>
  </r>
  <r>
    <n v="1212"/>
    <s v="OPEL CORSA E Corsa-e Elegance (Automata)"/>
    <n v="9990000"/>
    <s v="Elektromos"/>
    <x v="16"/>
    <s v="100kW"/>
    <s v="136LE"/>
    <s v="16733km"/>
    <n v="16733"/>
  </r>
  <r>
    <n v="1213"/>
    <s v="OPEL CORSA E Corsa-e Ultimate (Automata)"/>
    <n v="10000000"/>
    <s v="Elektromos"/>
    <x v="16"/>
    <s v="100kW"/>
    <s v="136LE"/>
    <s v="40007km"/>
    <n v="40007"/>
  </r>
  <r>
    <n v="1214"/>
    <s v="OPEL CORSA E Corsa-e Elegance (Automata)"/>
    <n v="10500000"/>
    <s v="Elektromos"/>
    <x v="0"/>
    <s v="100kW"/>
    <s v="136LE"/>
    <s v="39700km"/>
    <n v="39700"/>
  </r>
  <r>
    <n v="1215"/>
    <s v="OPEL CORSA E Corsa-e Edition (Automata) hamarosan megérkezik"/>
    <n v="12490000"/>
    <s v="Elektromos"/>
    <x v="1"/>
    <s v="100kW"/>
    <s v="136LE"/>
    <s v="5km"/>
    <n v="5"/>
  </r>
  <r>
    <n v="1216"/>
    <s v="OPEL CORSA F Elektromos"/>
    <n v="16340000"/>
    <s v="Elektromos"/>
    <x v="18"/>
    <s v="100kW"/>
    <s v="136LE"/>
    <s v="5km"/>
    <n v="5"/>
  </r>
  <r>
    <n v="1217"/>
    <s v="OPEL CORSA C 1.3 CDTI Cosmo GARANCIÁVAL!"/>
    <n v="0"/>
    <s v="Dízel"/>
    <x v="26"/>
    <s v="1248"/>
    <s v="51"/>
    <s v="69"/>
    <n v="314917"/>
  </r>
  <r>
    <n v="1218"/>
    <s v="OPEL CORSA D 1.2 Active"/>
    <n v="0"/>
    <s v="Benzin"/>
    <x v="11"/>
    <s v="1229"/>
    <s v="51"/>
    <s v="69"/>
    <n v="112997"/>
  </r>
  <r>
    <n v="1219"/>
    <s v="OPEL CORSA C 1.3 CDTI EURO COOL"/>
    <n v="0"/>
    <s v="Dízel"/>
    <x v="5"/>
    <s v="1248"/>
    <s v="51"/>
    <s v="69"/>
    <n v="248000"/>
  </r>
  <r>
    <n v="1220"/>
    <s v="OPEL CORSA D 1.2 Sport"/>
    <n v="0"/>
    <s v="Benzin"/>
    <x v="7"/>
    <s v="1229"/>
    <s v="59"/>
    <s v="80"/>
    <n v="207715"/>
  </r>
  <r>
    <n v="1221"/>
    <s v="OPEL CORSA F 1.2 GS 2024-es GS Opel Szalonból"/>
    <n v="0"/>
    <s v="Benzin"/>
    <x v="1"/>
    <s v="1199"/>
    <s v="55"/>
    <s v="75"/>
    <n v="2"/>
  </r>
  <r>
    <n v="1222"/>
    <s v="OPEL CORSA C 1.0 12V Club MAGYAR!118000-KM!"/>
    <n v="450000"/>
    <s v="Benzin"/>
    <x v="4"/>
    <s v="973"/>
    <s v="43"/>
    <s v="58"/>
    <n v="118000"/>
  </r>
  <r>
    <n v="1223"/>
    <s v="OPEL CORSA C 1.2 Bonusz NINCS MÉG 1 ILYEN !!!"/>
    <n v="1650000"/>
    <s v="Benzin"/>
    <x v="6"/>
    <s v="1229"/>
    <s v="59"/>
    <s v="80"/>
    <n v="73500"/>
  </r>
  <r>
    <n v="1224"/>
    <s v="OPEL CORSA D 1.2 Cosmo Bőr+Navi+Magánszemélytől"/>
    <n v="1990000"/>
    <s v="Benzin"/>
    <x v="14"/>
    <s v="1229"/>
    <s v="59"/>
    <s v="80"/>
    <n v="140000"/>
  </r>
  <r>
    <n v="1225"/>
    <s v="OPEL CORSA D Selection. 83 ezer km. Magyar sz.könyv. Gyönyörű!"/>
    <n v="2120000"/>
    <s v="Benzin"/>
    <x v="10"/>
    <s v="998"/>
    <s v="48"/>
    <s v="65"/>
    <n v="83000"/>
  </r>
  <r>
    <n v="1226"/>
    <s v="OPEL CORSA D 1.4 Cosmo COLOR EDITION / SÉRÜLÉSMENTES / VEZETETT SZERVIZKÖNYV /"/>
    <n v="2599000"/>
    <s v="Benzin"/>
    <x v="11"/>
    <s v="1364"/>
    <s v="64"/>
    <s v="87"/>
    <n v="111856"/>
  </r>
  <r>
    <n v="1227"/>
    <s v="OPEL CORSA D 1.4 Active / VEZETETT SZERVIZKÖNYV / 69 E. KM"/>
    <n v="2599000"/>
    <s v="Benzin"/>
    <x v="12"/>
    <s v="1364"/>
    <s v="64"/>
    <s v="87"/>
    <n v="69961"/>
  </r>
  <r>
    <n v="1228"/>
    <s v="OPEL CORSA D 1.4 Cosmo Color Edition / VEZETETT SZERVIZKÖNYV / 97 E. KM /"/>
    <n v="2699000"/>
    <s v="Benzin"/>
    <x v="8"/>
    <s v="1364"/>
    <s v="64"/>
    <s v="87"/>
    <n v="97223"/>
  </r>
  <r>
    <n v="1229"/>
    <s v="OPEL CORSA F 1.2 BEST"/>
    <n v="4048888"/>
    <s v="Benzin"/>
    <x v="16"/>
    <s v="1199"/>
    <s v="55"/>
    <s v="75"/>
    <n v="62000"/>
  </r>
  <r>
    <n v="1230"/>
    <s v="OPEL CORSA D 1.6 OPC Nürburgring Edition / gyárilag: Bilstein futómű / sperrdifi / 211LE / 18 coll"/>
    <n v="5450000"/>
    <s v="Benzin"/>
    <x v="8"/>
    <s v="1598"/>
    <s v="155"/>
    <s v="211"/>
    <n v="92100"/>
  </r>
  <r>
    <n v="1231"/>
    <s v="OPEL CORSA F 1.2 T Edition Magyarországi. első tulajdonostól !"/>
    <n v="5450000"/>
    <s v="Benzin"/>
    <x v="17"/>
    <s v="1199"/>
    <s v="74"/>
    <s v="101"/>
    <n v="18141"/>
  </r>
  <r>
    <n v="1232"/>
    <s v="OPEL CORSA F Corsa-e GS Line akár 359 km Hatótáv!!! Villámtöltés!!!"/>
    <n v="8490000"/>
    <s v="Elektromos"/>
    <x v="17"/>
    <s v="100kW"/>
    <s v="136LE"/>
    <s v="9859km"/>
    <n v="9859"/>
  </r>
  <r>
    <n v="1233"/>
    <s v="OPEL CORSA B 1.4 16V Si Joy Corsa B 1.4i 16V"/>
    <n v="99000"/>
    <s v="Benzin"/>
    <x v="21"/>
    <s v="1389"/>
    <s v="66"/>
    <s v="90"/>
    <n v="292000"/>
  </r>
  <r>
    <n v="1234"/>
    <s v="OPEL CORSA B 1.0i 12V City"/>
    <n v="99000"/>
    <s v="Benzin"/>
    <x v="27"/>
    <s v="973"/>
    <s v="40"/>
    <s v="54"/>
    <n v="240000"/>
  </r>
  <r>
    <n v="1235"/>
    <s v="OPEL CORSA B 1.4 16V CDX"/>
    <n v="130000"/>
    <s v="Benzin"/>
    <x v="21"/>
    <s v="1389"/>
    <s v="66"/>
    <s v="90"/>
    <n v="155890"/>
  </r>
  <r>
    <n v="1236"/>
    <s v="OPEL CORSA B 1.2i ECO"/>
    <n v="165000"/>
    <s v="Benzin"/>
    <x v="21"/>
    <s v="1196"/>
    <s v="33"/>
    <s v="45"/>
    <n v="213350"/>
  </r>
  <r>
    <n v="1237"/>
    <s v="OPEL CORSA 1.2i Swing"/>
    <n v="179000"/>
    <s v="Benzin"/>
    <x v="20"/>
    <s v="1196"/>
    <s v="33"/>
    <s v="45"/>
    <n v="225200"/>
  </r>
  <r>
    <n v="1238"/>
    <s v="OPEL CORSA B 1.2i City"/>
    <n v="200000"/>
    <s v="Benzin"/>
    <x v="21"/>
    <s v="1198"/>
    <s v="33"/>
    <s v="45"/>
    <n v="284457"/>
  </r>
  <r>
    <n v="1239"/>
    <s v="OPEL CORSA B 1.2i ECO"/>
    <n v="200000"/>
    <s v="Benzin"/>
    <x v="21"/>
    <s v="1200"/>
    <s v="33"/>
    <s v="45"/>
    <n v="253690"/>
  </r>
  <r>
    <n v="1240"/>
    <s v="OPEL CORSA B 1.4 Joy"/>
    <n v="200000"/>
    <s v="Benzin"/>
    <x v="24"/>
    <s v="1389"/>
    <s v="44"/>
    <s v="60"/>
    <n v="267053"/>
  </r>
  <r>
    <n v="1241"/>
    <s v="OPEL CORSA B 1.4 Swing"/>
    <n v="220000"/>
    <s v="Benzin"/>
    <x v="27"/>
    <s v="1400"/>
    <s v="60"/>
    <s v="82"/>
    <n v="232420"/>
  </r>
  <r>
    <n v="1242"/>
    <s v="OPEL CORSA B 1.4 Swing"/>
    <n v="240000"/>
    <s v="Benzin"/>
    <x v="27"/>
    <s v="1389"/>
    <s v="44"/>
    <s v="60"/>
    <n v="216000"/>
  </r>
  <r>
    <n v="1243"/>
    <s v="OPEL CORSA B 1.2i City"/>
    <n v="240000"/>
    <s v="Benzin"/>
    <x v="27"/>
    <s v="1198"/>
    <s v="33"/>
    <s v="45"/>
    <n v="206140"/>
  </r>
  <r>
    <n v="1244"/>
    <s v="OPEL CORSA B 1.0i 12V City"/>
    <n v="249000"/>
    <s v="Benzin"/>
    <x v="2"/>
    <s v="973"/>
    <s v="40"/>
    <s v="54"/>
    <n v="193370"/>
  </r>
  <r>
    <n v="1245"/>
    <s v="OPEL CORSA B 1.5 TD ECO"/>
    <n v="250000"/>
    <s v="Dízel"/>
    <x v="21"/>
    <s v="1488"/>
    <s v="49"/>
    <s v="67"/>
    <n v="340000"/>
  </r>
  <r>
    <n v="1246"/>
    <s v="OPEL CORSA B 1.2i Swing"/>
    <n v="255000"/>
    <s v="Benzin"/>
    <x v="20"/>
    <s v="1196"/>
    <s v="33"/>
    <s v="45"/>
    <n v="256000"/>
  </r>
  <r>
    <n v="1247"/>
    <s v="OPEL CORSA C 1.2 16V Club Easytronic"/>
    <n v="260000"/>
    <s v="Benzin"/>
    <x v="5"/>
    <s v="1199"/>
    <s v="55"/>
    <s v="75"/>
    <n v="150555"/>
  </r>
  <r>
    <n v="1248"/>
    <s v="OPEL CORSA C 1.2 16V Club"/>
    <n v="265000"/>
    <s v="Benzin"/>
    <x v="5"/>
    <s v="1199"/>
    <s v="55"/>
    <s v="75"/>
    <n v="188824"/>
  </r>
  <r>
    <n v="1249"/>
    <s v="OPEL CORSA B 1.0i 12V World Cup"/>
    <n v="289000"/>
    <s v="Benzin"/>
    <x v="27"/>
    <s v="973"/>
    <s v="40"/>
    <s v="54"/>
    <n v="237808"/>
  </r>
  <r>
    <n v="1250"/>
    <s v="OPEL CORSA C 1.0 12V Club"/>
    <n v="290000"/>
    <s v="Benzin"/>
    <x v="3"/>
    <s v="973"/>
    <s v="43"/>
    <s v="58"/>
    <n v="295000"/>
  </r>
  <r>
    <n v="1251"/>
    <s v="OPEL CORSA B 1.2i City"/>
    <n v="299000"/>
    <s v="Benzin"/>
    <x v="20"/>
    <s v="1196"/>
    <s v="33"/>
    <s v="45"/>
    <n v="221617"/>
  </r>
  <r>
    <n v="1252"/>
    <s v="OPEL CORSA C 1.0 12V Club"/>
    <n v="319999"/>
    <s v="Benzin"/>
    <x v="3"/>
    <s v="973"/>
    <s v="43"/>
    <s v="58"/>
    <n v="200781"/>
  </r>
  <r>
    <n v="1253"/>
    <s v="OPEL CORSA C 1.0 Cosmo Twinport"/>
    <n v="320000"/>
    <s v="Benzin"/>
    <x v="4"/>
    <s v="998"/>
    <s v="44"/>
    <s v="60"/>
    <n v="295497"/>
  </r>
  <r>
    <n v="1254"/>
    <s v="OPEL CORSA B 1.5 TD Swing"/>
    <n v="349000"/>
    <s v="Dízel"/>
    <x v="21"/>
    <s v="1488"/>
    <s v="49"/>
    <s v="67"/>
    <n v="298000"/>
  </r>
  <r>
    <n v="1255"/>
    <s v="OPEL CORSA C 1.0 12V Viva"/>
    <n v="350000"/>
    <s v="Benzin"/>
    <x v="3"/>
    <s v="973"/>
    <s v="43"/>
    <s v="58"/>
    <n v="168000"/>
  </r>
  <r>
    <n v="1256"/>
    <s v="OPEL CORSA B 1.2 16V City"/>
    <n v="350000"/>
    <s v="Benzin"/>
    <x v="22"/>
    <s v="1199"/>
    <s v="48"/>
    <s v="65"/>
    <n v="238332"/>
  </r>
  <r>
    <n v="1257"/>
    <s v="OPEL CORSA C 1.2 16V Comfort"/>
    <n v="350000"/>
    <s v="Benzin"/>
    <x v="22"/>
    <s v="1199"/>
    <s v="55"/>
    <s v="75"/>
    <n v="244084"/>
  </r>
  <r>
    <n v="1258"/>
    <s v="OPEL CORSA 1.4 Swing 1 tulaj!"/>
    <n v="370000"/>
    <s v="Benzin"/>
    <x v="20"/>
    <s v="1389"/>
    <s v="44"/>
    <s v="60"/>
    <n v="182600"/>
  </r>
  <r>
    <n v="1259"/>
    <s v="OPEL CORSA C C 1.0 12V VIVA"/>
    <n v="377000"/>
    <s v="Benzin"/>
    <x v="4"/>
    <s v="973"/>
    <s v="42"/>
    <s v="57"/>
    <n v="259584"/>
  </r>
  <r>
    <n v="1260"/>
    <s v="OPEL CORSA C 1.0 12V Comfort 140E KM!MAGYAR!"/>
    <n v="399999"/>
    <s v="Benzin"/>
    <x v="4"/>
    <s v="973"/>
    <s v="43"/>
    <s v="58"/>
    <n v="140000"/>
  </r>
  <r>
    <n v="1261"/>
    <s v="OPEL CORSA C 1.0 12V Club"/>
    <n v="399999"/>
    <s v="Benzin"/>
    <x v="4"/>
    <s v="973"/>
    <s v="43"/>
    <s v="58"/>
    <n v="300000"/>
  </r>
  <r>
    <n v="1262"/>
    <s v="OPEL CORSA C 1.2 EURO"/>
    <n v="400000"/>
    <s v="Benzin"/>
    <x v="5"/>
    <s v="1199"/>
    <s v="55"/>
    <s v="75"/>
    <n v="237300"/>
  </r>
  <r>
    <n v="1263"/>
    <s v="OPEL CORSA C 1.7 DTi 16V Comfort"/>
    <n v="400000"/>
    <s v="Dízel"/>
    <x v="4"/>
    <s v="1686"/>
    <s v="55"/>
    <s v="75"/>
    <n v="255000"/>
  </r>
  <r>
    <n v="1264"/>
    <s v="OPEL CORSA C 1.2 16V Comfort JÉGHIDEG KLÍMA/FRISS MŰSZAKI VIZSGA/JÉGHIDEG KLÍMA/BIZOMÁNYOS GÉPJÁRMŰ!"/>
    <n v="429000"/>
    <s v="Benzin"/>
    <x v="4"/>
    <s v="1199"/>
    <s v="55"/>
    <s v="75"/>
    <n v="227000"/>
  </r>
  <r>
    <n v="1265"/>
    <s v="OPEL CORSA C 1.2 EURO"/>
    <n v="435000"/>
    <s v="Benzin"/>
    <x v="5"/>
    <s v="1199"/>
    <s v="55"/>
    <s v="75"/>
    <n v="155000"/>
  </r>
  <r>
    <n v="1266"/>
    <s v="OPEL CORSA C 1.2 16V Comfort"/>
    <n v="440000"/>
    <s v="Benzin"/>
    <x v="28"/>
    <s v="1199"/>
    <s v="55"/>
    <s v="75"/>
    <n v="219300"/>
  </r>
  <r>
    <n v="1267"/>
    <s v="OPEL CORSA C 1.2 16V Comfort"/>
    <n v="440000"/>
    <s v="Benzin"/>
    <x v="3"/>
    <s v="1199"/>
    <s v="55"/>
    <s v="75"/>
    <n v="122240"/>
  </r>
  <r>
    <n v="1268"/>
    <s v="OPEL CORSA C 1.0 Viva /MAGYARORSZÁGI! /GARANTÁLT KM!"/>
    <n v="449000"/>
    <s v="Benzin"/>
    <x v="4"/>
    <s v="998"/>
    <s v="43"/>
    <s v="58"/>
    <n v="203000"/>
  </r>
  <r>
    <n v="1269"/>
    <s v="OPEL CORSA B 1.4 ECO"/>
    <n v="449000"/>
    <s v="Benzin"/>
    <x v="27"/>
    <s v="1389"/>
    <s v="44"/>
    <s v="60"/>
    <n v="114600"/>
  </r>
  <r>
    <n v="1270"/>
    <s v="OPEL CORSA C 1.2 Cosmo Easytronic"/>
    <n v="450000"/>
    <s v="Benzin"/>
    <x v="3"/>
    <s v="1199"/>
    <s v="55"/>
    <s v="75"/>
    <n v="190000"/>
  </r>
  <r>
    <n v="1271"/>
    <s v="OPEL CORSA C 1.0 12V Club Easytronic"/>
    <n v="450000"/>
    <s v="Benzin"/>
    <x v="3"/>
    <s v="973"/>
    <s v="43"/>
    <s v="58"/>
    <n v="121128"/>
  </r>
  <r>
    <n v="1272"/>
    <s v="OPEL CORSA C 1.2 16V Club Easytronic"/>
    <n v="450000"/>
    <s v="Benzin"/>
    <x v="28"/>
    <s v="1199"/>
    <s v="55"/>
    <s v="75"/>
    <n v="278085"/>
  </r>
  <r>
    <n v="1273"/>
    <s v="OPEL CORSA C 1.2 EURO"/>
    <n v="470000"/>
    <s v="Benzin"/>
    <x v="5"/>
    <s v="1199"/>
    <s v="55"/>
    <s v="75"/>
    <n v="215711"/>
  </r>
  <r>
    <n v="1274"/>
    <s v="OPEL CORSA C 1.2 Optima"/>
    <n v="475000"/>
    <s v="Benzin"/>
    <x v="26"/>
    <s v="1229"/>
    <s v="59"/>
    <s v="80"/>
    <n v="310000"/>
  </r>
  <r>
    <n v="1275"/>
    <s v="OPEL CORSA C 1.0 12V Comfort"/>
    <n v="490000"/>
    <s v="Benzin"/>
    <x v="28"/>
    <s v="973"/>
    <s v="43"/>
    <s v="58"/>
    <n v="190850"/>
  </r>
  <r>
    <n v="1276"/>
    <s v="OPEL CORSA C "/>
    <n v="490000"/>
    <s v="Benzin"/>
    <x v="26"/>
    <s v="59kW"/>
    <s v="80LE"/>
    <s v="290389km"/>
    <n v="290389"/>
  </r>
  <r>
    <n v="1277"/>
    <s v="OPEL CORSA C 1.2 16V Comfort"/>
    <n v="499000"/>
    <s v="Benzin"/>
    <x v="3"/>
    <s v="1199"/>
    <s v="55"/>
    <s v="75"/>
    <n v="158053"/>
  </r>
  <r>
    <n v="1278"/>
    <s v="OPEL CORSA 1.0i 12V City Klíma!Rozsdamentes!"/>
    <n v="499000"/>
    <s v="Benzin"/>
    <x v="22"/>
    <s v="973"/>
    <s v="40"/>
    <s v="54"/>
    <n v="218800"/>
  </r>
  <r>
    <n v="1279"/>
    <s v="OPEL CORSA 1.0 Viva KLÍMA - MŰSZAKI - 136.000 KM !!!"/>
    <n v="499000"/>
    <s v="Benzin"/>
    <x v="6"/>
    <s v="998"/>
    <s v="44"/>
    <s v="60"/>
    <n v="136000"/>
  </r>
  <r>
    <n v="1280"/>
    <s v="OPEL CORSA D 1.2 Cosmo"/>
    <n v="499000"/>
    <s v="Benzin"/>
    <x v="6"/>
    <s v="1229"/>
    <s v="59"/>
    <s v="80"/>
    <n v="210000"/>
  </r>
  <r>
    <n v="1281"/>
    <s v="OPEL CORSA C 1.0 12V Club"/>
    <n v="499999"/>
    <s v="Benzin"/>
    <x v="4"/>
    <s v="973"/>
    <s v="43"/>
    <s v="58"/>
    <n v="187567"/>
  </r>
  <r>
    <n v="1282"/>
    <s v="OPEL CORSA C 1.2 Optima Easytronic"/>
    <n v="500000"/>
    <s v="Benzin"/>
    <x v="30"/>
    <s v="1229"/>
    <s v="59"/>
    <s v="80"/>
    <n v="301231"/>
  </r>
  <r>
    <n v="1283"/>
    <s v="OPEL CORSA C 1.2 16V Comfort"/>
    <n v="510000"/>
    <s v="Benzin"/>
    <x v="3"/>
    <s v="1199"/>
    <s v="55"/>
    <s v="75"/>
    <n v="275652"/>
  </r>
  <r>
    <n v="1284"/>
    <s v="OPEL CORSA C 1.2 16V Njoy"/>
    <n v="539000"/>
    <s v="Benzin"/>
    <x v="4"/>
    <s v="1199"/>
    <s v="55"/>
    <s v="75"/>
    <n v="229780"/>
  </r>
  <r>
    <n v="1285"/>
    <s v="OPEL CORSA C 1.0 12V Club"/>
    <n v="540000"/>
    <s v="Benzin"/>
    <x v="4"/>
    <s v="973"/>
    <s v="43"/>
    <s v="58"/>
    <n v="224000"/>
  </r>
  <r>
    <n v="1286"/>
    <s v="OPEL CORSA 1.2 Enjoy DIGIT.KLÍMA"/>
    <n v="549000"/>
    <s v="Benzin"/>
    <x v="26"/>
    <s v="1229"/>
    <s v="59"/>
    <s v="80"/>
    <n v="255000"/>
  </r>
  <r>
    <n v="1287"/>
    <s v="OPEL CORSA B 1.2i Light"/>
    <n v="550000"/>
    <s v="Benzin"/>
    <x v="21"/>
    <s v="1196"/>
    <s v="33"/>
    <s v="45"/>
    <n v="108000"/>
  </r>
  <r>
    <n v="1288"/>
    <s v="OPEL CORSA 1.0 12V Club"/>
    <n v="559000"/>
    <s v="Benzin"/>
    <x v="4"/>
    <s v="973"/>
    <s v="43"/>
    <s v="58"/>
    <n v="104000"/>
  </r>
  <r>
    <n v="1289"/>
    <s v="OPEL CORSA C 1.2 16V Sport"/>
    <n v="560000"/>
    <s v="Benzin"/>
    <x v="3"/>
    <s v="1200"/>
    <s v="75"/>
    <s v="102"/>
    <n v="230000"/>
  </r>
  <r>
    <n v="1290"/>
    <s v="OPEL CORSA D 1.3 CDTI Enjoy EcoFlex MAGYARORSZÁGI!KLÍMÁS!BESZÁMÍTOTT AUTÓ!"/>
    <n v="575000"/>
    <s v="Dízel"/>
    <x v="7"/>
    <s v="1248"/>
    <s v="55"/>
    <s v="75"/>
    <n v="385000"/>
  </r>
  <r>
    <n v="1291"/>
    <s v="OPEL CORSA A 1.2 Swing"/>
    <n v="590000"/>
    <s v="Benzin"/>
    <x v="25"/>
    <s v="1196"/>
    <s v="33"/>
    <s v="45"/>
    <n v="82235"/>
  </r>
  <r>
    <n v="1292"/>
    <s v="OPEL CORSA C 1.2 16V Comfort Friss műszaki vizsga"/>
    <n v="595000"/>
    <s v="Benzin"/>
    <x v="4"/>
    <s v="1199"/>
    <s v="55"/>
    <s v="75"/>
    <n v="123000"/>
  </r>
  <r>
    <n v="1293"/>
    <s v="OPEL CORSA C 1.2 Enjoy Magyarországi! Téli-Nyárikerékkel!"/>
    <n v="599000"/>
    <s v="Benzin"/>
    <x v="26"/>
    <s v="1229"/>
    <s v="59"/>
    <s v="80"/>
    <n v="191828"/>
  </r>
  <r>
    <n v="1294"/>
    <s v="OPEL CORSA D 1.3 CDTI Enjoy"/>
    <n v="599000"/>
    <s v="Dízel"/>
    <x v="7"/>
    <s v="1248"/>
    <s v="55"/>
    <s v="75"/>
    <n v="358000"/>
  </r>
  <r>
    <n v="1295"/>
    <s v="OPEL CORSA D 1.2 Enjoy"/>
    <n v="599000"/>
    <s v="Benzin"/>
    <x v="6"/>
    <s v="1229"/>
    <s v="59"/>
    <s v="80"/>
    <n v="256000"/>
  </r>
  <r>
    <n v="1296"/>
    <s v="OPEL CORSA C 1.0 Enjoy"/>
    <n v="599000"/>
    <s v="Benzin"/>
    <x v="26"/>
    <s v="998"/>
    <s v="44"/>
    <s v="60"/>
    <n v="188428"/>
  </r>
  <r>
    <n v="1297"/>
    <s v="OPEL CORSA C 1.3 CDTI Cosmo"/>
    <n v="599999"/>
    <s v="Dízel"/>
    <x v="5"/>
    <s v="1248"/>
    <s v="51"/>
    <s v="69"/>
    <n v="354688"/>
  </r>
  <r>
    <n v="1298"/>
    <s v="OPEL CORSA C 1.0 12V Club FRISS műszakival a MÁSODIK tulajdonostól!"/>
    <n v="599999"/>
    <s v="Benzin"/>
    <x v="4"/>
    <s v="973"/>
    <s v="43"/>
    <s v="58"/>
    <n v="251162"/>
  </r>
  <r>
    <n v="1299"/>
    <s v="OPEL CORSA C 1.2 16V Club Első tulajdonostól!"/>
    <n v="600000"/>
    <s v="Benzin"/>
    <x v="28"/>
    <s v="1199"/>
    <s v="55"/>
    <s v="75"/>
    <n v="103209"/>
  </r>
  <r>
    <n v="1300"/>
    <s v="OPEL CORSA C 1.2 16V Njoy Valós 122 ekm. Megkímélt állapotban .4 hengeres motor. napfény tető"/>
    <n v="600000"/>
    <s v="Benzin"/>
    <x v="4"/>
    <s v="1199"/>
    <s v="55"/>
    <s v="75"/>
    <n v="122000"/>
  </r>
  <r>
    <n v="1301"/>
    <s v="OPEL CORSA C 1.2i 16V"/>
    <n v="649000"/>
    <s v="Benzin"/>
    <x v="3"/>
    <s v="1198"/>
    <s v="55"/>
    <s v="75"/>
    <n v="110000"/>
  </r>
  <r>
    <n v="1302"/>
    <s v="OPEL CORSA C 1.0 Enjoy ÚJSZGUMI 8KERÉK 14K SZERVÓ DIGITKLÍMA CD 220EKM SZÉP ÁLLAPOT 10 ÉVE 1 TULAJ"/>
    <n v="649000"/>
    <s v="Benzin"/>
    <x v="30"/>
    <s v="998"/>
    <s v="44"/>
    <s v="60"/>
    <n v="220000"/>
  </r>
  <r>
    <n v="1303"/>
    <s v="OPEL CORSA C 1.4 Essentia"/>
    <n v="650000"/>
    <s v="Benzin"/>
    <x v="30"/>
    <s v="1364"/>
    <s v="66"/>
    <s v="90"/>
    <n v="148112"/>
  </r>
  <r>
    <n v="1304"/>
    <s v="OPEL CORSA C 1.2 Enjoy SZÉP ÁLLAPOT!!!"/>
    <n v="650000"/>
    <s v="Benzin"/>
    <x v="4"/>
    <s v="1199"/>
    <s v="55"/>
    <s v="75"/>
    <n v="222000"/>
  </r>
  <r>
    <n v="1305"/>
    <s v="OPEL CORSA C 1.2 16V Elegance"/>
    <n v="655000"/>
    <s v="Benzin"/>
    <x v="4"/>
    <s v="1199"/>
    <s v="55"/>
    <s v="75"/>
    <n v="177000"/>
  </r>
  <r>
    <n v="1306"/>
    <s v="OPEL CORSA C 1.2 Cosmo Easytronic"/>
    <n v="660000"/>
    <s v="Benzin"/>
    <x v="5"/>
    <s v="1199"/>
    <s v="55"/>
    <s v="75"/>
    <n v="277871"/>
  </r>
  <r>
    <n v="1307"/>
    <s v="OPEL CORSA 1.3 CDTI Enjoy"/>
    <n v="690000"/>
    <s v="Dízel"/>
    <x v="6"/>
    <s v="1248"/>
    <s v="86"/>
    <s v="117"/>
    <n v="175313"/>
  </r>
  <r>
    <n v="1308"/>
    <s v="OPEL CORSA C 1.0 Optima"/>
    <n v="699000"/>
    <s v="Benzin"/>
    <x v="26"/>
    <s v="998"/>
    <s v="45"/>
    <s v="61"/>
    <n v="234521"/>
  </r>
  <r>
    <n v="1309"/>
    <s v="OPEL CORSA A 1.2 Swing Kuriózum"/>
    <n v="699000"/>
    <s v="Benzin"/>
    <x v="25"/>
    <s v="1196"/>
    <s v="33"/>
    <s v="45"/>
    <n v="78000"/>
  </r>
  <r>
    <n v="1310"/>
    <s v="OPEL CORSA D 1.3 CDTI Enjoy"/>
    <n v="750000"/>
    <s v="Dízel"/>
    <x v="7"/>
    <s v="1248"/>
    <s v="55"/>
    <s v="75"/>
    <n v="273560"/>
  </r>
  <r>
    <n v="1311"/>
    <s v="OPEL CORSA C 1.2 Cosmo"/>
    <n v="759000"/>
    <s v="Benzin"/>
    <x v="26"/>
    <s v="1229"/>
    <s v="59"/>
    <s v="80"/>
    <n v="157000"/>
  </r>
  <r>
    <n v="1312"/>
    <s v="OPEL CORSA C 1.2 Enjoy"/>
    <n v="780000"/>
    <s v="Benzin"/>
    <x v="26"/>
    <s v="1229"/>
    <s v="59"/>
    <s v="80"/>
    <n v="162000"/>
  </r>
  <r>
    <n v="1313"/>
    <s v="OPEL CORSA D 1.4 Enjoy"/>
    <n v="800000"/>
    <s v="Benzin"/>
    <x v="7"/>
    <s v="1364"/>
    <s v="66"/>
    <s v="90"/>
    <n v="212792"/>
  </r>
  <r>
    <n v="1314"/>
    <s v="OPEL CORSA C 1.2 Enjoy"/>
    <n v="800000"/>
    <s v="Benzin"/>
    <x v="26"/>
    <s v="1229"/>
    <s v="58"/>
    <s v="79"/>
    <n v="182155"/>
  </r>
  <r>
    <n v="1315"/>
    <s v="OPEL CORSA D 1.3 CDTI Enjoy"/>
    <n v="850000"/>
    <s v="Dízel"/>
    <x v="7"/>
    <s v="1248"/>
    <s v="55"/>
    <s v="75"/>
    <n v="279000"/>
  </r>
  <r>
    <n v="1316"/>
    <s v="OPEL CORSA C 1.0 12V Njoy Easytronic"/>
    <n v="850000"/>
    <s v="Benzin"/>
    <x v="5"/>
    <s v="998"/>
    <s v="44"/>
    <s v="60"/>
    <n v="76358"/>
  </r>
  <r>
    <n v="1317"/>
    <s v="OPEL CORSA C 1.4 Enjoy"/>
    <n v="850000"/>
    <s v="Benzin"/>
    <x v="5"/>
    <s v="1364"/>
    <s v="66"/>
    <s v="90"/>
    <n v="179100"/>
  </r>
  <r>
    <n v="1318"/>
    <s v="OPEL CORSA D "/>
    <n v="890000"/>
    <s v="Benzin"/>
    <x v="7"/>
    <s v="1160"/>
    <s v="268654km"/>
    <s v="? km-re"/>
    <n v="268654"/>
  </r>
  <r>
    <n v="1319"/>
    <s v="OPEL CORSA C 1.0 Cosmo VONÓHOROGGAL. KLIMÁVAL"/>
    <n v="895000"/>
    <s v="Benzin"/>
    <x v="4"/>
    <s v="998"/>
    <s v="44"/>
    <s v="60"/>
    <n v="137003"/>
  </r>
  <r>
    <n v="1320"/>
    <s v="OPEL CORSA D 1.0 Enjoy"/>
    <n v="898000"/>
    <s v="Benzin"/>
    <x v="30"/>
    <s v="998"/>
    <s v="44"/>
    <s v="60"/>
    <n v="138990"/>
  </r>
  <r>
    <n v="1321"/>
    <s v="OPEL CORSA C 1.4 Silverline Új vezérlés/Friss műszaki vizsga"/>
    <n v="899999"/>
    <s v="Benzin"/>
    <x v="30"/>
    <s v="1364"/>
    <s v="66"/>
    <s v="90"/>
    <n v="150000"/>
  </r>
  <r>
    <n v="1322"/>
    <s v="OPEL CORSA D 1.2 Enjoy"/>
    <n v="950000"/>
    <s v="Benzin"/>
    <x v="7"/>
    <s v="1229"/>
    <s v="59"/>
    <s v="80"/>
    <n v="105000"/>
  </r>
  <r>
    <n v="1323"/>
    <s v="OPEL CORSA 1.2 Enjoy Mo-i. 159e Km. szép állapotban"/>
    <n v="969000"/>
    <s v="Benzin"/>
    <x v="30"/>
    <s v="1229"/>
    <s v="59"/>
    <s v="80"/>
    <n v="159400"/>
  </r>
  <r>
    <n v="1324"/>
    <s v="OPEL CORSA D 1.2 Cosmo"/>
    <n v="990000"/>
    <s v="Benzin"/>
    <x v="14"/>
    <s v="1229"/>
    <s v="59"/>
    <s v="80"/>
    <n v="83784"/>
  </r>
  <r>
    <n v="1325"/>
    <s v="OPEL CORSA C 1.2 Enjoy Sérülésmentes.Klíma.107950KM!!!Nagyon szép!!!"/>
    <n v="999000"/>
    <s v="Benzin"/>
    <x v="30"/>
    <s v="1229"/>
    <s v="59"/>
    <s v="80"/>
    <n v="107950"/>
  </r>
  <r>
    <n v="1326"/>
    <s v="OPEL CORSA C 1.4 Silverline Limited 90LE Szép állapotban"/>
    <n v="999000"/>
    <s v="Benzin"/>
    <x v="30"/>
    <s v="1364"/>
    <s v="66"/>
    <s v="90"/>
    <n v="244000"/>
  </r>
  <r>
    <n v="1327"/>
    <s v="OPEL CORSA C 1.2 Enjoy"/>
    <n v="999000"/>
    <s v="Benzin"/>
    <x v="5"/>
    <s v="1199"/>
    <s v="55"/>
    <s v="75"/>
    <n v="116125"/>
  </r>
  <r>
    <n v="1328"/>
    <s v="OPEL CORSA D 1.4 Sport"/>
    <n v="999999"/>
    <s v="Benzin"/>
    <x v="6"/>
    <s v="1364"/>
    <s v="66"/>
    <s v="90"/>
    <n v="194000"/>
  </r>
  <r>
    <n v="1329"/>
    <s v="OPEL CORSA D 1.2 111 Years CSERÉLHETŐ"/>
    <n v="999999"/>
    <s v="Benzin"/>
    <x v="9"/>
    <s v="1229"/>
    <s v="63"/>
    <s v="86"/>
    <n v="130000"/>
  </r>
  <r>
    <n v="1330"/>
    <s v="OPEL CORSA D 1.2 Cosmo"/>
    <n v="1000000"/>
    <s v="Benzin"/>
    <x v="6"/>
    <s v="1229"/>
    <s v="59"/>
    <s v="80"/>
    <n v="180507"/>
  </r>
  <r>
    <n v="1331"/>
    <s v="OPEL CORSA D 1.3 CDTI Enjoy"/>
    <n v="1000000"/>
    <s v="Dízel"/>
    <x v="7"/>
    <s v="1300"/>
    <s v="55"/>
    <s v="75"/>
    <n v="295000"/>
  </r>
  <r>
    <n v="1332"/>
    <s v="OPEL CORSA D 1.3 CDTI Sport OPC. Autobeszámitás"/>
    <n v="1000000"/>
    <s v="Dízel"/>
    <x v="6"/>
    <s v="1248"/>
    <s v="66"/>
    <s v="90"/>
    <n v="170000"/>
  </r>
  <r>
    <n v="1333"/>
    <s v="OPEL CORSA D 1.2 Cosmo +++ JÓ MŰSZAKI ÁLLAPOT +++"/>
    <n v="1075000"/>
    <s v="Benzin"/>
    <x v="7"/>
    <s v="1229"/>
    <s v="59"/>
    <s v="80"/>
    <n v="225000"/>
  </r>
  <r>
    <n v="1334"/>
    <s v="OPEL CORSA D 1.2 Enjoy"/>
    <n v="1090000"/>
    <s v="Benzin"/>
    <x v="6"/>
    <s v="1229"/>
    <s v="59"/>
    <s v="80"/>
    <n v="168000"/>
  </r>
  <r>
    <n v="1335"/>
    <s v="OPEL CORSA D 1.2 Enjoy 108.000 km"/>
    <n v="1099000"/>
    <s v="Benzin"/>
    <x v="6"/>
    <s v="1229"/>
    <s v="59"/>
    <s v="80"/>
    <n v="108000"/>
  </r>
  <r>
    <n v="1336"/>
    <s v="OPEL CORSA 1.2 111 Years SZ.KÖNYV-KLIMA-TEMPOMAT"/>
    <n v="1140000"/>
    <s v="Benzin"/>
    <x v="9"/>
    <s v="1229"/>
    <s v="51"/>
    <s v="69"/>
    <n v="177800"/>
  </r>
  <r>
    <n v="1337"/>
    <s v="OPEL CORSA D 1.0 Essentia"/>
    <n v="1150000"/>
    <s v="Benzin"/>
    <x v="14"/>
    <s v="998"/>
    <s v="44"/>
    <s v="60"/>
    <n v="141000"/>
  </r>
  <r>
    <n v="1338"/>
    <s v="OPEL CORSA D 1.0 Enjoy"/>
    <n v="1150000"/>
    <s v="Benzin"/>
    <x v="6"/>
    <s v="998"/>
    <s v="44"/>
    <s v="60"/>
    <n v="171400"/>
  </r>
  <r>
    <n v="1339"/>
    <s v="OPEL CORSA D 1.0 Essentia FRISS VEZÉRLÉS CSERESZÉP ÁLLAPOT.HÖLGY TULAJ.KLÍMA. TEMPOMAT. SZKÖNYV.ÖSSZES ELŐ"/>
    <n v="1170000"/>
    <s v="Benzin"/>
    <x v="6"/>
    <s v="998"/>
    <s v="44"/>
    <s v="60"/>
    <n v="125000"/>
  </r>
  <r>
    <n v="1340"/>
    <s v="OPEL CORSA D 1.0 Essentia"/>
    <n v="1190000"/>
    <s v="Benzin"/>
    <x v="7"/>
    <s v="996"/>
    <s v="44"/>
    <s v="60"/>
    <n v="53000"/>
  </r>
  <r>
    <n v="1341"/>
    <s v="OPEL CORSA D 1.2 Cosmo Új vezérlés új kuplung.Váltózár"/>
    <n v="1195000"/>
    <s v="Benzin"/>
    <x v="7"/>
    <s v="1229"/>
    <s v="59"/>
    <s v="80"/>
    <n v="195000"/>
  </r>
  <r>
    <n v="1342"/>
    <s v="OPEL CORSA D 1.2 Enjoy Bluetooth-AUDIO.USB.AUX"/>
    <n v="1199000"/>
    <s v="Benzin"/>
    <x v="6"/>
    <s v="1229"/>
    <s v="59"/>
    <s v="80"/>
    <n v="177550"/>
  </r>
  <r>
    <n v="1343"/>
    <s v="OPEL CORSA C 1.4 Enjoy"/>
    <n v="1199999"/>
    <s v="Benzin"/>
    <x v="5"/>
    <s v="1364"/>
    <s v="66"/>
    <s v="90"/>
    <n v="51000"/>
  </r>
  <r>
    <n v="1344"/>
    <s v="OPEL CORSA 1.2 Enjoy S-D HÚSVÉTI AKCIÓ!!!"/>
    <n v="1199999"/>
    <s v="Benzin"/>
    <x v="9"/>
    <s v="1229"/>
    <s v="51"/>
    <s v="69"/>
    <n v="219000"/>
  </r>
  <r>
    <n v="1345"/>
    <s v="OPEL CORSA D 1.3 CDTI 111 Years"/>
    <n v="1249000"/>
    <s v="Dízel"/>
    <x v="9"/>
    <s v="1248"/>
    <s v="66"/>
    <s v="90"/>
    <n v="185000"/>
  </r>
  <r>
    <n v="1346"/>
    <s v="OPEL CORSA D 1.2 Cosmo"/>
    <n v="1250000"/>
    <s v="Benzin"/>
    <x v="7"/>
    <s v="1229"/>
    <s v="59"/>
    <s v="80"/>
    <n v="112500"/>
  </r>
  <r>
    <n v="1347"/>
    <s v="OPEL CORSA D 1.4 Enjoy"/>
    <n v="1250000"/>
    <s v="Benzin"/>
    <x v="7"/>
    <s v="1364"/>
    <s v="66"/>
    <s v="90"/>
    <n v="180872"/>
  </r>
  <r>
    <n v="1348"/>
    <s v="OPEL CORSA D 1.2 Cosmo"/>
    <n v="1279000"/>
    <s v="Benzin"/>
    <x v="6"/>
    <s v="1229"/>
    <s v="59"/>
    <s v="80"/>
    <n v="149821"/>
  </r>
  <r>
    <n v="1349"/>
    <s v="OPEL CORSA D 1.2 Cosmo"/>
    <n v="1290000"/>
    <s v="Benzin"/>
    <x v="30"/>
    <s v="1229"/>
    <s v="59"/>
    <s v="80"/>
    <n v="136000"/>
  </r>
  <r>
    <n v="1350"/>
    <s v="OPEL CORSA D 1.4 Sport 140673 Km. Szép állapot.Friss vizsga!"/>
    <n v="1298000"/>
    <s v="Benzin"/>
    <x v="6"/>
    <s v="1364"/>
    <s v="66"/>
    <s v="90"/>
    <n v="140673"/>
  </r>
  <r>
    <n v="1351"/>
    <s v="OPEL CORSA D 1.2 Enjoy"/>
    <n v="1299990"/>
    <s v="Benzin"/>
    <x v="6"/>
    <s v="1229"/>
    <s v="59"/>
    <s v="80"/>
    <n v="153063"/>
  </r>
  <r>
    <n v="1352"/>
    <s v="OPEL CORSA "/>
    <n v="1300000"/>
    <s v="Dízel"/>
    <x v="30"/>
    <s v="1248"/>
    <s v="55"/>
    <s v="75"/>
    <n v="144421"/>
  </r>
  <r>
    <n v="1353"/>
    <s v="OPEL CORSA D 1.4 Sport"/>
    <n v="1300000"/>
    <s v="Benzin"/>
    <x v="6"/>
    <s v="1364"/>
    <s v="66"/>
    <s v="90"/>
    <n v="157386"/>
  </r>
  <r>
    <n v="1354"/>
    <s v="OPEL CORSA D 1.2 Cosmo"/>
    <n v="1350000"/>
    <s v="Benzin"/>
    <x v="14"/>
    <s v="1229"/>
    <s v="59"/>
    <s v="80"/>
    <n v="178000"/>
  </r>
  <r>
    <n v="1355"/>
    <s v="OPEL CORSA D 1.2 Selection SZ.KÖNYV-KLIMA-ABS-SZERVO"/>
    <n v="1350000"/>
    <s v="Benzin"/>
    <x v="11"/>
    <s v="1229"/>
    <s v="51"/>
    <s v="69"/>
    <n v="215000"/>
  </r>
  <r>
    <n v="1356"/>
    <s v="OPEL CORSA 1.4 Enjoy"/>
    <n v="1350000"/>
    <s v="Benzin"/>
    <x v="30"/>
    <s v="1364"/>
    <s v="66"/>
    <s v="90"/>
    <n v="210000"/>
  </r>
  <r>
    <n v="1357"/>
    <s v="OPEL CORSA D 1.4 Enjoy KORMÁNYFŰTÉS . ÜLÉSFŰTÉS. FRISS NAGYSZERVIZ"/>
    <n v="1389000"/>
    <s v="Benzin"/>
    <x v="7"/>
    <s v="1364"/>
    <s v="66"/>
    <s v="90"/>
    <n v="182000"/>
  </r>
  <r>
    <n v="1358"/>
    <s v="OPEL CORSA D 1.6 GSI 1.6 Turbo"/>
    <n v="1390000"/>
    <s v="Benzin"/>
    <x v="14"/>
    <s v="1598"/>
    <s v="110"/>
    <s v="150"/>
    <n v="200"/>
  </r>
  <r>
    <n v="1359"/>
    <s v="OPEL CORSA D 1.2 Essentia / Friss Szerviz / Szép állapot / Egy Tulaj"/>
    <n v="1390000"/>
    <s v="Benzin"/>
    <x v="14"/>
    <s v="1229"/>
    <s v="59"/>
    <s v="80"/>
    <n v="170000"/>
  </r>
  <r>
    <n v="1360"/>
    <s v="OPEL CORSA D 1.2 Essentia"/>
    <n v="1390000"/>
    <s v="Benzin"/>
    <x v="6"/>
    <s v="1229"/>
    <s v="59"/>
    <s v="80"/>
    <n v="86300"/>
  </r>
  <r>
    <n v="1361"/>
    <s v="OPEL CORSA D 1.2 Color Edition TEMPOMAT/KLÍMA/SZ.KÖNYV"/>
    <n v="1398000"/>
    <s v="Benzin"/>
    <x v="14"/>
    <s v="1229"/>
    <s v="63"/>
    <s v="86"/>
    <n v="177901"/>
  </r>
  <r>
    <n v="1362"/>
    <s v="OPEL CORSA D 1.4 Cosmo Navigáció.tempomat.ülés fűtés!"/>
    <n v="1399000"/>
    <s v="Benzin"/>
    <x v="14"/>
    <s v="1364"/>
    <s v="66"/>
    <s v="90"/>
    <n v="152000"/>
  </r>
  <r>
    <n v="1363"/>
    <s v="OPEL CORSA D 1.3 CDTI Enjoy"/>
    <n v="1399000"/>
    <s v="Dízel"/>
    <x v="8"/>
    <s v="1248"/>
    <s v="55"/>
    <s v="75"/>
    <n v="225769"/>
  </r>
  <r>
    <n v="1364"/>
    <s v="OPEL CORSA D 1.2 Enjoy"/>
    <n v="1439000"/>
    <s v="Benzin"/>
    <x v="30"/>
    <s v="1229"/>
    <s v="59"/>
    <s v="80"/>
    <n v="138000"/>
  </r>
  <r>
    <n v="1365"/>
    <s v="OPEL CORSA D 1.2 Enjoy"/>
    <n v="1450000"/>
    <s v="Benzin"/>
    <x v="8"/>
    <s v="1229"/>
    <s v="63"/>
    <s v="86"/>
    <n v="200950"/>
  </r>
  <r>
    <n v="1366"/>
    <s v="OPEL CORSA D 1.0 Selection VÉGIG VEZETETT SZ.KÖNYV+TEMPOMAT+SZERVÓ+ELEKTR.ABLAK+elektronikus kipörgésgátló+"/>
    <n v="1449000"/>
    <s v="Benzin"/>
    <x v="11"/>
    <s v="998"/>
    <s v="48"/>
    <s v="65"/>
    <n v="146000"/>
  </r>
  <r>
    <n v="1367"/>
    <s v="OPEL CORSA D 1.4 Sport"/>
    <n v="1450000"/>
    <s v="Benzin"/>
    <x v="7"/>
    <s v="139926k"/>
    <s v="? km-re"/>
    <m/>
    <n v="139926"/>
  </r>
  <r>
    <n v="1368"/>
    <s v="OPEL CORSA D 1.2 Enjoy Alu Temp"/>
    <n v="1480000"/>
    <s v="Benzin"/>
    <x v="8"/>
    <s v="1229"/>
    <s v="63"/>
    <s v="86"/>
    <n v="149000"/>
  </r>
  <r>
    <n v="1369"/>
    <s v="OPEL CORSA D 1.2 Essentia Friss Szerviz!"/>
    <n v="1490000"/>
    <s v="Benzin"/>
    <x v="7"/>
    <s v="1229"/>
    <s v="59"/>
    <s v="80"/>
    <n v="178700"/>
  </r>
  <r>
    <n v="1370"/>
    <s v="OPEL CORSA D 1.2 Color Edition Tempomat/Multikormány"/>
    <n v="1499999"/>
    <s v="Benzin"/>
    <x v="9"/>
    <s v="1229"/>
    <s v="59"/>
    <s v="80"/>
    <n v="149000"/>
  </r>
  <r>
    <n v="1371"/>
    <s v="OPEL CORSA D 1.2 Color Edition"/>
    <n v="1500000"/>
    <s v="Benzin"/>
    <x v="14"/>
    <s v="1229"/>
    <s v="59"/>
    <s v="80"/>
    <n v="173000"/>
  </r>
  <r>
    <n v="1372"/>
    <s v="OPEL CORSA D 1.0 Selection"/>
    <n v="1550000"/>
    <s v="Benzin"/>
    <x v="12"/>
    <s v="998"/>
    <s v="48"/>
    <s v="65"/>
    <n v="183296"/>
  </r>
  <r>
    <n v="1373"/>
    <s v="OPEL CORSA D 1.4 Color Edition"/>
    <n v="1550000"/>
    <s v="Benzin"/>
    <x v="8"/>
    <s v="1398"/>
    <s v="64"/>
    <s v="87"/>
    <n v="162000"/>
  </r>
  <r>
    <n v="1374"/>
    <s v="OPEL CORSA D 1.2 111 Years"/>
    <n v="1560000"/>
    <s v="Benzin"/>
    <x v="9"/>
    <s v="1229"/>
    <s v="51"/>
    <s v="69"/>
    <n v="95460"/>
  </r>
  <r>
    <n v="1375"/>
    <s v="OPEL CORSA D 1.2 Enjoy 111 Years +TÉLI-NYÁRI KERÉK GARNITÚRA.KLÍMA.EL.ABLAK.MULTIKORMÁNY"/>
    <n v="1590000"/>
    <s v="Benzin"/>
    <x v="7"/>
    <s v="1229"/>
    <s v="59"/>
    <s v="80"/>
    <n v="144350"/>
  </r>
  <r>
    <n v="1376"/>
    <s v="OPEL CORSA D 1.2 Essentia"/>
    <n v="1590000"/>
    <s v="Benzin"/>
    <x v="9"/>
    <s v="1229"/>
    <s v="63"/>
    <s v="86"/>
    <n v="199826"/>
  </r>
  <r>
    <n v="1377"/>
    <s v="OPEL CORSA D 1.2 Color Edition FRISS MŰSZAKI VIZSGA/FACE-LIFT !"/>
    <n v="1599000"/>
    <s v="Benzin"/>
    <x v="8"/>
    <s v="1229"/>
    <s v="51"/>
    <s v="69"/>
    <n v="122000"/>
  </r>
  <r>
    <n v="1378"/>
    <s v="OPEL CORSA D 1.4 Enjoy Magyaro.-i"/>
    <n v="1599000"/>
    <s v="Benzin"/>
    <x v="6"/>
    <s v="1364"/>
    <s v="66"/>
    <s v="90"/>
    <n v="92380"/>
  </r>
  <r>
    <n v="1379"/>
    <s v="OPEL CORSA D 1.4 Cosmo Magyaroszági 1 tulajdonos!Friss nagyszerviz!"/>
    <n v="1640000"/>
    <s v="Benzin"/>
    <x v="7"/>
    <s v="1364"/>
    <s v="66"/>
    <s v="90"/>
    <n v="219097"/>
  </r>
  <r>
    <n v="1380"/>
    <s v="OPEL CORSA D 1.4 Enjoy"/>
    <n v="1650000"/>
    <s v="Benzin"/>
    <x v="7"/>
    <s v="1364"/>
    <s v="66"/>
    <s v="90"/>
    <n v="176000"/>
  </r>
  <r>
    <n v="1381"/>
    <s v="OPEL CORSA D 1.4 Color Edition"/>
    <n v="1650000"/>
    <s v="Benzin"/>
    <x v="10"/>
    <s v="1364"/>
    <s v="74"/>
    <s v="101"/>
    <n v="206907"/>
  </r>
  <r>
    <n v="1382"/>
    <s v="OPEL CORSA 1.2 111 Years"/>
    <n v="1690000"/>
    <s v="Benzin"/>
    <x v="8"/>
    <s v="1229"/>
    <s v="63"/>
    <s v="86"/>
    <n v="198000"/>
  </r>
  <r>
    <n v="1383"/>
    <s v="OPEL CORSA D 1.3 CDTI Selection EcoFlex Start-Stop"/>
    <n v="1690000"/>
    <s v="Dízel"/>
    <x v="11"/>
    <s v="1248"/>
    <s v="70"/>
    <s v="95"/>
    <n v="234000"/>
  </r>
  <r>
    <n v="1384"/>
    <s v="OPEL CORSA D 1.4 Enjoy CSAK 109800KM.!"/>
    <n v="1699000"/>
    <s v="Benzin"/>
    <x v="7"/>
    <s v="1364"/>
    <s v="66"/>
    <s v="90"/>
    <n v="109800"/>
  </r>
  <r>
    <n v="1385"/>
    <s v="OPEL CORSA D 1.4 Color Edition KERÉKPÁRTARTÓ"/>
    <n v="1699000"/>
    <s v="Benzin"/>
    <x v="9"/>
    <s v="1364"/>
    <s v="74"/>
    <s v="101"/>
    <n v="172197"/>
  </r>
  <r>
    <n v="1386"/>
    <s v="OPEL CORSA D 1.4 Cosmo"/>
    <n v="1700000"/>
    <s v="Benzin"/>
    <x v="14"/>
    <s v="1364"/>
    <s v="66"/>
    <s v="90"/>
    <n v="149100"/>
  </r>
  <r>
    <n v="1387"/>
    <s v="OPEL CORSA D 1.4 Enjoy Kilométer garancia!"/>
    <n v="1748000"/>
    <s v="Benzin"/>
    <x v="9"/>
    <s v="1364"/>
    <s v="66"/>
    <s v="90"/>
    <n v="128000"/>
  </r>
  <r>
    <n v="1388"/>
    <s v="OPEL CORSA D 1.2 Selection Start-Stop 3 DB GYÁRI KULCS ! SZERVÍZKÖNYV ! FRISSEN SZERVÍZELT !"/>
    <n v="1749000"/>
    <s v="Benzin"/>
    <x v="11"/>
    <s v="1229"/>
    <s v="63"/>
    <s v="86"/>
    <n v="139201"/>
  </r>
  <r>
    <n v="1389"/>
    <s v="OPEL CORSA D 1.4 Color Edition Garantált km!"/>
    <n v="1749000"/>
    <s v="Benzin"/>
    <x v="9"/>
    <s v="1364"/>
    <s v="64"/>
    <s v="87"/>
    <n v="168301"/>
  </r>
  <r>
    <n v="1390"/>
    <s v="OPEL CORSA D 1.4 Enjoy KM:102.! Szervizkönyv !"/>
    <n v="1749999"/>
    <s v="Benzin"/>
    <x v="8"/>
    <s v="1364"/>
    <s v="74"/>
    <s v="101"/>
    <n v="102400"/>
  </r>
  <r>
    <n v="1391"/>
    <s v="OPEL CORSA 1.4 Cosmo Mo.-i.. km gar...klíma. ül. korm. fűtés"/>
    <n v="1789000"/>
    <s v="Benzin"/>
    <x v="6"/>
    <s v="1364"/>
    <s v="66"/>
    <s v="90"/>
    <n v="103210"/>
  </r>
  <r>
    <n v="1392"/>
    <s v="OPEL CORSA 1.2 Color Edition 92.300km!!! SZERVIZKÖNYV!"/>
    <n v="1790000"/>
    <s v="Benzin"/>
    <x v="8"/>
    <s v="1229"/>
    <s v="51"/>
    <s v="69"/>
    <n v="92300"/>
  </r>
  <r>
    <n v="1393"/>
    <s v="OPEL CORSA D 1.4 111 Years Tempomat! Alufelni!"/>
    <n v="1790000"/>
    <s v="Benzin"/>
    <x v="9"/>
    <s v="1364"/>
    <s v="64"/>
    <s v="87"/>
    <n v="177700"/>
  </r>
  <r>
    <n v="1394"/>
    <s v="OPEL CORSA D 1.2 Color Edition S-D"/>
    <n v="1790000"/>
    <s v="Benzin"/>
    <x v="10"/>
    <s v="1229"/>
    <s v="63"/>
    <s v="86"/>
    <n v="86400"/>
  </r>
  <r>
    <n v="1395"/>
    <s v="OPEL CORSA D 1.2 Enjoy TEMPOMAT DIGITÁLIS KLÍMA 16ALU TÉLI-NYÁRI GUMI GARNITÚRA"/>
    <n v="1799990"/>
    <s v="Benzin"/>
    <x v="8"/>
    <s v="1229"/>
    <s v="51"/>
    <s v="69"/>
    <n v="162804"/>
  </r>
  <r>
    <n v="1396"/>
    <s v="OPEL CORSA D 1.2 111 Years Tempomat.Bluetooth.Flex-fix!"/>
    <n v="1799000"/>
    <s v="Benzin"/>
    <x v="8"/>
    <s v="1229"/>
    <s v="63"/>
    <s v="86"/>
    <n v="83700"/>
  </r>
  <r>
    <n v="1397"/>
    <s v="OPEL CORSA 1.2 Selection Klima"/>
    <n v="1899999"/>
    <s v="Benzin"/>
    <x v="8"/>
    <s v="1229"/>
    <s v="63"/>
    <s v="86"/>
    <n v="126000"/>
  </r>
  <r>
    <n v="1398"/>
    <s v="OPEL CORSA D 1.4 Enjoy"/>
    <n v="1950000"/>
    <s v="Benzin"/>
    <x v="8"/>
    <s v="1398"/>
    <s v="74"/>
    <s v="101"/>
    <n v="193150"/>
  </r>
  <r>
    <n v="1399"/>
    <s v="OPEL CORSA D 1.2 Cosmo Start-Stop"/>
    <n v="1950000"/>
    <s v="Benzin"/>
    <x v="11"/>
    <s v="1229"/>
    <s v="51"/>
    <s v="69"/>
    <n v="140456"/>
  </r>
  <r>
    <n v="1400"/>
    <s v="OPEL CORSA D 1.4 Enjoy Stellite - ESP - KLÍMA - EURO-5 - 8 KERÉK - VEZETT SZERV.KÖNYV"/>
    <n v="1988000"/>
    <s v="Benzin"/>
    <x v="8"/>
    <s v="1364"/>
    <s v="64"/>
    <s v="87"/>
    <n v="128000"/>
  </r>
  <r>
    <n v="1401"/>
    <s v="OPEL CORSA D 1.0 Selection Mo-i Egy Gazda! 135.000KM!"/>
    <n v="1990000"/>
    <s v="Benzin"/>
    <x v="12"/>
    <s v="998"/>
    <s v="48"/>
    <s v="65"/>
    <n v="135000"/>
  </r>
  <r>
    <n v="1402"/>
    <s v="OPEL CORSA D 1.4 Enjoy"/>
    <n v="1999999"/>
    <s v="Benzin"/>
    <x v="7"/>
    <s v="1364"/>
    <s v="66"/>
    <s v="90"/>
    <n v="79000"/>
  </r>
  <r>
    <n v="1403"/>
    <s v="OPEL CORSA D 1.4 Active Magyarországi + szervizkönyves ! Navi .Tempomat !"/>
    <n v="1999999"/>
    <s v="Benzin"/>
    <x v="34"/>
    <s v="1364"/>
    <s v="74"/>
    <s v="101"/>
    <n v="254000"/>
  </r>
  <r>
    <n v="1404"/>
    <s v="OPEL CORSA D 1.2 Enjoy Magyarországi!! Frissen szervizelve!"/>
    <n v="2100000"/>
    <s v="Benzin"/>
    <x v="8"/>
    <s v="1229"/>
    <s v="63"/>
    <s v="86"/>
    <n v="116000"/>
  </r>
  <r>
    <n v="1405"/>
    <s v="OPEL CORSA D 1.2 Enjoy Start-Stop"/>
    <n v="2100000"/>
    <s v="Benzin"/>
    <x v="10"/>
    <s v="1229"/>
    <s v="63"/>
    <s v="86"/>
    <n v="149000"/>
  </r>
  <r>
    <n v="1406"/>
    <s v="OPEL CORSA D 1.4 Sport"/>
    <n v="2100000"/>
    <s v="Benzin"/>
    <x v="11"/>
    <s v="1398"/>
    <s v="74"/>
    <s v="101"/>
    <n v="135000"/>
  </r>
  <r>
    <n v="1407"/>
    <s v="OPEL CORSA D 1.4 Selection"/>
    <n v="2149000"/>
    <s v="Benzin"/>
    <x v="8"/>
    <s v="1364"/>
    <s v="64"/>
    <s v="87"/>
    <n v="95000"/>
  </r>
  <r>
    <n v="1408"/>
    <s v="OPEL CORSA D 1.2 Active TEMPOMAT VEZETETT SZERV. KÖNYV"/>
    <n v="2150000"/>
    <s v="Benzin"/>
    <x v="10"/>
    <s v="1229"/>
    <s v="63"/>
    <s v="86"/>
    <n v="187165"/>
  </r>
  <r>
    <n v="1409"/>
    <s v="OPEL CORSA D 1.4 Cosmo Ülésfűtés!Kormányfűtés!Félbőr Belső!"/>
    <n v="2190000"/>
    <s v="Benzin"/>
    <x v="11"/>
    <s v="1364"/>
    <s v="64"/>
    <s v="87"/>
    <n v="162000"/>
  </r>
  <r>
    <n v="1410"/>
    <s v="OPEL CORSA D 1.2 Active +112E.KM+2 ÉV GARANCIA+KORM.FŰT+Ü.FŰT+MULTI.KORM.+VÉGIG SZERVIZELT+GYÖNYÖRŰ"/>
    <n v="2198000"/>
    <s v="Benzin"/>
    <x v="11"/>
    <s v="1229"/>
    <s v="51"/>
    <s v="69"/>
    <n v="112997"/>
  </r>
  <r>
    <n v="1411"/>
    <s v="OPEL CORSA D 1.2 Active 49000KM!"/>
    <n v="2199000"/>
    <s v="Benzin"/>
    <x v="12"/>
    <s v="1229"/>
    <s v="63"/>
    <s v="86"/>
    <n v="49000"/>
  </r>
  <r>
    <n v="1412"/>
    <s v="OPEL CORSA D 1.2 Selection Félbőr ülés.szervízkönyves"/>
    <n v="2279999"/>
    <s v="Benzin"/>
    <x v="12"/>
    <s v="1229"/>
    <s v="63"/>
    <s v="86"/>
    <n v="165000"/>
  </r>
  <r>
    <n v="1413"/>
    <s v="OPEL CORSA D 1.4 Enjoy Start-Stop KLIMÁS!! FRISS MŰSZAKI!! 86 E Km"/>
    <n v="2280000"/>
    <s v="Benzin"/>
    <x v="12"/>
    <s v="1364"/>
    <s v="64"/>
    <s v="87"/>
    <n v="86850"/>
  </r>
  <r>
    <n v="1414"/>
    <s v="OPEL CORSA E 1.3 CDTI Drive Start-Stop MAGYAR 5AJTÓS LED ÚJSZGUMI PDC HOROG FÜL KLÍMA HIFI CITY ECO KAM ISOFIX E6 SZKÖN"/>
    <n v="2299000"/>
    <s v="Dízel"/>
    <x v="34"/>
    <s v="1248"/>
    <s v="55"/>
    <s v="75"/>
    <n v="180000"/>
  </r>
  <r>
    <n v="1415"/>
    <s v="OPEL CORSA D 1.4 Enjoy ŰLÉS+KORMÁNYFŰTÉS+RADAR+TEMPOMAT+FRISS MŰSZAKI"/>
    <n v="2299999"/>
    <s v="Benzin"/>
    <x v="8"/>
    <s v="1364"/>
    <s v="64"/>
    <s v="87"/>
    <n v="134000"/>
  </r>
  <r>
    <n v="1416"/>
    <s v="OPEL CORSA D 1.4 Active"/>
    <n v="2360000"/>
    <s v="Benzin"/>
    <x v="10"/>
    <s v="1364"/>
    <s v="74"/>
    <s v="101"/>
    <n v="133000"/>
  </r>
  <r>
    <n v="1417"/>
    <s v="OPEL CORSA D 1.4 Active"/>
    <n v="2390000"/>
    <s v="Benzin"/>
    <x v="10"/>
    <s v="1398"/>
    <s v="64"/>
    <s v="87"/>
    <n v="108000"/>
  </r>
  <r>
    <n v="1418"/>
    <s v="OPEL CORSA D 1.2 Active Start-Stop FRISS NAGY SZERVIZ! 1.TULAJ! FRISS VIZSGA!"/>
    <n v="2399000"/>
    <s v="Benzin"/>
    <x v="12"/>
    <s v="1229"/>
    <s v="63"/>
    <s v="86"/>
    <n v="99000"/>
  </r>
  <r>
    <n v="1419"/>
    <s v="OPEL CORSA E 1.4 Enjoy Végig márkaszervizben szervizelt. friss műszaki vizsga"/>
    <n v="2399000"/>
    <s v="Benzin"/>
    <x v="36"/>
    <s v="1398"/>
    <s v="66"/>
    <s v="90"/>
    <n v="199946"/>
  </r>
  <r>
    <n v="1420"/>
    <s v="OPEL CORSA E 1.3 CDTI Active Start-Stop"/>
    <n v="2400000"/>
    <s v="Dízel"/>
    <x v="15"/>
    <s v="1248"/>
    <s v="55"/>
    <s v="75"/>
    <n v="194000"/>
  </r>
  <r>
    <n v="1421"/>
    <s v="OPEL CORSA E 1.0 T Enjoy Start-Stop"/>
    <n v="2450000"/>
    <s v="Benzin"/>
    <x v="34"/>
    <s v="999"/>
    <s v="66"/>
    <s v="90"/>
    <n v="166000"/>
  </r>
  <r>
    <n v="1422"/>
    <s v="OPEL CORSA D 1.4 Enjoy Magyar---1.tulaj---76.000Km---tempomat"/>
    <n v="2499000"/>
    <s v="Benzin"/>
    <x v="11"/>
    <s v="1364"/>
    <s v="74"/>
    <s v="101"/>
    <n v="76311"/>
  </r>
  <r>
    <n v="1423"/>
    <s v="OPEL CORSA E 1.4 120 év"/>
    <n v="2489999"/>
    <s v="Benzin"/>
    <x v="35"/>
    <s v="1398"/>
    <s v="55"/>
    <s v="75"/>
    <n v="164300"/>
  </r>
  <r>
    <n v="1424"/>
    <s v="OPEL CORSA E 1.3 CDTI Selection Start-Stop 95 LE!Tempomat!Park.radar!Friss műszaki!"/>
    <n v="2500000"/>
    <s v="Dízel"/>
    <x v="34"/>
    <s v="1248"/>
    <s v="70"/>
    <s v="95"/>
    <n v="159000"/>
  </r>
  <r>
    <n v="1425"/>
    <s v="OPEL CORSA D 1.4 Cosmo DIGIT KLIMA-ÜLÉS/KORMÁNY FŰTÉS/1 ÉV GARANCIÁVAL"/>
    <n v="2690000"/>
    <s v="Benzin"/>
    <x v="12"/>
    <s v="1364"/>
    <s v="74"/>
    <s v="101"/>
    <n v="129887"/>
  </r>
  <r>
    <n v="1426"/>
    <s v="OPEL CORSA D 1.4 Active GARANTÁLT 68000!!!MAGYARORSZÁGI!!!VÉGIG EGY TULAJDONOS!!!SÉRÜLÉSMENTES!!!!"/>
    <n v="2749000"/>
    <s v="Benzin"/>
    <x v="10"/>
    <s v="1364"/>
    <s v="74"/>
    <s v="101"/>
    <n v="68000"/>
  </r>
  <r>
    <n v="1427"/>
    <s v="OPEL CORSA E 1.0 T Enjoy Start-Stop ÜLÉSFÜTÉS KORMÁNYFÜTÉS!! VÉGIG VEZETETT SZERVÍZKÖNYV!! 68000KM!!"/>
    <n v="2749000"/>
    <s v="Benzin"/>
    <x v="34"/>
    <s v="999"/>
    <s v="66"/>
    <s v="90"/>
    <n v="68000"/>
  </r>
  <r>
    <n v="1428"/>
    <s v="OPEL CORSA 1.4 Drive Színes nagy érintőképernyős kijelző. Android Autó"/>
    <n v="2790000"/>
    <s v="Benzin"/>
    <x v="13"/>
    <s v="1398"/>
    <s v="66"/>
    <s v="90"/>
    <n v="160800"/>
  </r>
  <r>
    <n v="1429"/>
    <s v="OPEL CORSA D 1.0 Selection !! 24.000 KM.!! MAGYARORSZÁGI !! 1 TULAJDONOS !!"/>
    <n v="2799000"/>
    <s v="Benzin"/>
    <x v="12"/>
    <s v="998"/>
    <s v="48"/>
    <s v="65"/>
    <n v="24000"/>
  </r>
  <r>
    <n v="1430"/>
    <s v="OPEL CORSA E 1.4 Selection"/>
    <n v="2899999"/>
    <s v="Benzin"/>
    <x v="13"/>
    <s v="1398"/>
    <s v="66"/>
    <s v="90"/>
    <n v="98000"/>
  </r>
  <r>
    <n v="1431"/>
    <s v="OPEL CORSA E 1.4 Enjoy"/>
    <n v="2990000"/>
    <s v="Benzin"/>
    <x v="34"/>
    <s v="1398"/>
    <s v="66"/>
    <s v="90"/>
    <n v="108000"/>
  </r>
  <r>
    <n v="1432"/>
    <s v="OPEL CORSA E 1.4 Enjoy LPG"/>
    <n v="2999990"/>
    <s v="LPG"/>
    <x v="36"/>
    <s v="1398"/>
    <s v="66"/>
    <s v="90"/>
    <n v="119457"/>
  </r>
  <r>
    <n v="1433"/>
    <s v="OPEL CORSA E 1.4 Enjoy"/>
    <n v="3199000"/>
    <s v="Benzin"/>
    <x v="13"/>
    <s v="1398"/>
    <s v="66"/>
    <s v="90"/>
    <n v="95187"/>
  </r>
  <r>
    <n v="1434"/>
    <s v="OPEL CORSA E 1.2 Sport!!! 87.000 km!!! Azonnal elvihető!!"/>
    <n v="3199000"/>
    <s v="Benzin"/>
    <x v="13"/>
    <s v="1229"/>
    <s v="69"/>
    <s v="94"/>
    <n v="87000"/>
  </r>
  <r>
    <n v="1435"/>
    <s v="OPEL CORSA E "/>
    <n v="3199000"/>
    <s v="Benzin"/>
    <x v="35"/>
    <s v="1398"/>
    <s v="55"/>
    <s v="75"/>
    <n v="133500"/>
  </r>
  <r>
    <n v="1436"/>
    <s v="OPEL CORSA E 1.4 T Active Start-Stop / magyarországi / 100 le / 1 év garancia"/>
    <n v="3249000"/>
    <s v="Benzin"/>
    <x v="15"/>
    <s v="1364"/>
    <s v="74"/>
    <s v="101"/>
    <n v="163728"/>
  </r>
  <r>
    <n v="1437"/>
    <s v="OPEL CORSA E 1.4 Enjoy Start-Stop"/>
    <n v="3249000"/>
    <s v="Benzin"/>
    <x v="35"/>
    <s v="1398"/>
    <s v="66"/>
    <s v="90"/>
    <n v="52378"/>
  </r>
  <r>
    <n v="1438"/>
    <s v="OPEL CORSA D 1.4 Active"/>
    <n v="3290000"/>
    <s v="Benzin"/>
    <x v="12"/>
    <s v="1398"/>
    <s v="74"/>
    <s v="101"/>
    <n v="69600"/>
  </r>
  <r>
    <n v="1439"/>
    <s v="OPEL CORSA E 1.4 T Color Edition Start-Stop Ülésfűtés! Kormányfűtés!"/>
    <n v="3390000"/>
    <s v="Benzin"/>
    <x v="13"/>
    <s v="1364"/>
    <s v="74"/>
    <s v="101"/>
    <n v="136885"/>
  </r>
  <r>
    <n v="1440"/>
    <s v="OPEL CORSA E 1.4 Enjoy Mo-i - EGYGAZDÁS - CSUPÁN 68e KM FUTÁSSAL!"/>
    <n v="3398000"/>
    <s v="Benzin"/>
    <x v="34"/>
    <s v="1398"/>
    <s v="66"/>
    <s v="90"/>
    <n v="68578"/>
  </r>
  <r>
    <n v="1441"/>
    <s v="OPEL CORSA E 1.4 Selection Start-Stop Easytronic TEMPOMAT.MULTIKORMÁNY.KLÍMA.ALU.EL.ABLAK"/>
    <n v="3499000"/>
    <s v="Benzin"/>
    <x v="34"/>
    <s v="1398"/>
    <s v="66"/>
    <s v="90"/>
    <n v="158012"/>
  </r>
  <r>
    <n v="1442"/>
    <s v="OPEL CORSA E 1.4 T Color Edition Start-Stop GYÖNYÖRŰ KORALL-PIROS.ÜLÉS-KORMÁNYFŰTÉS.DIGKLÍMA.2DIN ANDROID KIJELZŐ.ESŐ-FÉNYSZ"/>
    <n v="3590000"/>
    <s v="Benzin"/>
    <x v="34"/>
    <s v="1364"/>
    <s v="74"/>
    <s v="101"/>
    <n v="99034"/>
  </r>
  <r>
    <n v="1443"/>
    <s v="OPEL CORSA E 1.4 Enjoy FOGLALÓZVA"/>
    <n v="3590000"/>
    <s v="Benzin"/>
    <x v="36"/>
    <s v="1398"/>
    <s v="66"/>
    <s v="90"/>
    <n v="120757"/>
  </r>
  <r>
    <n v="1444"/>
    <s v="OPEL CORSA E 1.4 Color Edition 80051 km!"/>
    <n v="3599000"/>
    <s v="Benzin"/>
    <x v="36"/>
    <s v="1398"/>
    <s v="55"/>
    <s v="75"/>
    <n v="80051"/>
  </r>
  <r>
    <n v="1445"/>
    <s v="OPEL CORSA E 1.4 Color Edition MAGYAR ELSŐ TULAJDONOS.SZERVIZKÖNYV.KLÍMA.TEMPOMAT.TOLATÓ KAMERA ÉS RADAR.ÜLÉS F"/>
    <n v="3649000"/>
    <s v="Benzin"/>
    <x v="13"/>
    <s v="1398"/>
    <s v="66"/>
    <s v="90"/>
    <n v="40470"/>
  </r>
  <r>
    <n v="1446"/>
    <s v="OPEL CORSA E 1.4 Enjoy Első tulajtól. Magyarországi. végig Opel Szerviz által szervizelt!"/>
    <n v="3650000"/>
    <s v="Benzin"/>
    <x v="15"/>
    <s v="1398"/>
    <s v="66"/>
    <s v="90"/>
    <n v="29402"/>
  </r>
  <r>
    <n v="1447"/>
    <s v="OPEL CORSA E 1.4 Enjoy 1 Tul.! Magyar! 35ekm! Kormányfűtés! Ülésfűtés! Digitklíma! Újszerű!"/>
    <n v="3699000"/>
    <s v="Benzin"/>
    <x v="34"/>
    <s v="1398"/>
    <s v="66"/>
    <s v="90"/>
    <n v="35300"/>
  </r>
  <r>
    <n v="1448"/>
    <s v="OPEL CORSA F 1.2 T BEST Friss műszaki. 101 LE Tolatókamera"/>
    <n v="3700000"/>
    <s v="Benzin"/>
    <x v="16"/>
    <s v="1199"/>
    <s v="74"/>
    <s v="101"/>
    <n v="160000"/>
  </r>
  <r>
    <n v="1449"/>
    <s v="OPEL CORSA F 1.2 Edition 2 ÉV GARANCIA. ÜLÉSFŰTÉS. KORMÁNYFŰTÉS. KAMERA. MAGYAR AUTÓ. 1 TULAJ!!"/>
    <n v="3790000"/>
    <s v="Benzin"/>
    <x v="16"/>
    <s v="1199"/>
    <s v="55"/>
    <s v="75"/>
    <n v="112789"/>
  </r>
  <r>
    <n v="1450"/>
    <s v="OPEL CORSA E 1.4 Color Edition AZONNAL ELVIHETŐ! MAGYAR RENDSZÁMOS!FRISS SZERVIZ!"/>
    <n v="3799000"/>
    <s v="Benzin"/>
    <x v="36"/>
    <s v="1398"/>
    <s v="55"/>
    <s v="75"/>
    <n v="17200"/>
  </r>
  <r>
    <n v="1451"/>
    <s v="OPEL CORSA E 1.4 Enjoy Start-Stop"/>
    <n v="3850000"/>
    <s v="Benzin"/>
    <x v="35"/>
    <s v="1398"/>
    <s v="66"/>
    <s v="90"/>
    <n v="40000"/>
  </r>
  <r>
    <n v="1452"/>
    <s v="OPEL CORSA F 1.2"/>
    <n v="3849000"/>
    <s v="Benzin"/>
    <x v="16"/>
    <s v="1199"/>
    <s v="55"/>
    <s v="75"/>
    <n v="58000"/>
  </r>
  <r>
    <n v="1453"/>
    <s v="OPEL CORSA F 1.2 Elegance Garantált km! Friss szerviz!"/>
    <n v="3850000"/>
    <s v="Benzin"/>
    <x v="16"/>
    <s v="1199"/>
    <s v="55"/>
    <s v="75"/>
    <n v="105550"/>
  </r>
  <r>
    <n v="1454"/>
    <s v="OPEL CORSA E 1.4 Cosmo (Automata)"/>
    <n v="3890000"/>
    <s v="Benzin"/>
    <x v="15"/>
    <s v="1398"/>
    <s v="66"/>
    <s v="90"/>
    <n v="47700"/>
  </r>
  <r>
    <n v="1455"/>
    <s v="OPEL CORSA E 1.4 Enjoy Mo-i.1. tulajdonostól.73 000 KM.végig vezetett szervízköny.sok extrával"/>
    <n v="3950000"/>
    <s v="Benzin"/>
    <x v="35"/>
    <s v="1398"/>
    <s v="66"/>
    <s v="90"/>
    <n v="73000"/>
  </r>
  <r>
    <n v="1456"/>
    <s v="OPEL CORSA E 1.4 Enjoy MAGYAR-1TULAJ-SZERVIZKÖNYV-GARANCIA"/>
    <n v="3990000"/>
    <s v="Benzin"/>
    <x v="36"/>
    <s v="1398"/>
    <s v="66"/>
    <s v="90"/>
    <n v="41616"/>
  </r>
  <r>
    <n v="1457"/>
    <s v="OPEL CORSA E 1.4 T Enjoy Start-Stop Mo-i - VÉGIG SZERVIZKÖNYVES - MEGKÍMÉLT ÁLLAPOT!"/>
    <n v="3998000"/>
    <s v="Benzin"/>
    <x v="15"/>
    <s v="1364"/>
    <s v="74"/>
    <s v="101"/>
    <n v="82406"/>
  </r>
  <r>
    <n v="1458"/>
    <s v="OPEL CORSA E 1.4 Enjoy"/>
    <n v="3999999"/>
    <s v="Benzin"/>
    <x v="34"/>
    <s v="1398"/>
    <s v="66"/>
    <s v="90"/>
    <n v="89000"/>
  </r>
  <r>
    <n v="1459"/>
    <s v="OPEL CORSA F 1.2 Edition"/>
    <n v="4500000"/>
    <s v="Benzin"/>
    <x v="16"/>
    <s v="1199"/>
    <s v="55"/>
    <s v="75"/>
    <n v="38000"/>
  </r>
  <r>
    <n v="1460"/>
    <s v="OPEL CORSA F 1.2 Edition NAVI-PDC-KAMERA-ALU-ÁFÁS"/>
    <n v="4790000"/>
    <s v="Benzin"/>
    <x v="17"/>
    <s v="1199"/>
    <s v="55"/>
    <s v="75"/>
    <n v="33000"/>
  </r>
  <r>
    <n v="1461"/>
    <s v="OPEL CORSA F 1.2 Elegance Gyári garanciával!"/>
    <n v="4790000"/>
    <s v="Benzin"/>
    <x v="16"/>
    <s v="1199"/>
    <s v="55"/>
    <s v="75"/>
    <n v="26091"/>
  </r>
  <r>
    <n v="1462"/>
    <s v="OPEL CORSA 1.2 T GS Line 22 ezer km. karcmentes Gyönyörű !"/>
    <n v="4799000"/>
    <s v="Benzin"/>
    <x v="17"/>
    <s v="1199"/>
    <s v="74"/>
    <s v="101"/>
    <n v="22000"/>
  </r>
  <r>
    <n v="1463"/>
    <s v="OPEL CORSA F 1.2 Edition Mo-i.SÉRÜLÉSMENTES.SÁVTARTÓ.KORMÁNYFŰTÉS!"/>
    <n v="4849000"/>
    <s v="Benzin"/>
    <x v="0"/>
    <s v="1199"/>
    <s v="55"/>
    <s v="75"/>
    <n v="8000"/>
  </r>
  <r>
    <n v="1464"/>
    <s v="OPEL CORSA E 1.4 T Enjoy Start-Stop 150 Le. Mo-i.. 2. tulaj. 39900 Km"/>
    <n v="4900000"/>
    <s v="Benzin"/>
    <x v="36"/>
    <s v="1364"/>
    <s v="110"/>
    <s v="150"/>
    <n v="39900"/>
  </r>
  <r>
    <n v="1465"/>
    <s v="OPEL CORSA F 1.2 Business Edition"/>
    <n v="5290000"/>
    <s v="Benzin"/>
    <x v="0"/>
    <s v="1199"/>
    <s v="55"/>
    <s v="75"/>
    <n v="9500"/>
  </r>
  <r>
    <n v="1466"/>
    <s v="OPEL CORSA F 1.2 Edition"/>
    <n v="5590000"/>
    <s v="Benzin"/>
    <x v="1"/>
    <s v="1199"/>
    <s v="55"/>
    <s v="75"/>
    <n v="3900"/>
  </r>
  <r>
    <n v="1467"/>
    <s v="OPEL CORSA F 1.2 Edition Első tulajtól. ÚJSZERŰ. GARANCIÁLIS!"/>
    <n v="5688000"/>
    <s v="Benzin"/>
    <x v="1"/>
    <s v="1199"/>
    <s v="55"/>
    <s v="75"/>
    <n v="5310"/>
  </r>
  <r>
    <n v="1468"/>
    <s v="OPEL CORSA F 1.2 T GS Line (Automata) MAGYARORSZÁGI. SZERVIZKÖNYVES!"/>
    <n v="5750000"/>
    <s v="Benzin"/>
    <x v="16"/>
    <s v="1199"/>
    <s v="96"/>
    <s v="131"/>
    <n v="51010"/>
  </r>
  <r>
    <n v="1469"/>
    <s v="OPEL CORSA F 1.2 T Elegance Magyarországi. első tulajdonostól !"/>
    <n v="5750000"/>
    <s v="Benzin"/>
    <x v="17"/>
    <s v="1199"/>
    <s v="74"/>
    <s v="101"/>
    <n v="10854"/>
  </r>
  <r>
    <n v="1470"/>
    <s v="OPEL CORSA F 1.2 T GS Line Mo-i. vezetett szervizkönyv. Garancia: 2027/01-ig"/>
    <n v="6200000"/>
    <s v="Benzin"/>
    <x v="17"/>
    <s v="1199"/>
    <s v="74"/>
    <s v="101"/>
    <n v="17346"/>
  </r>
  <r>
    <n v="1471"/>
    <s v="OPEL CORSA Corsa-e GS Line (Automata)"/>
    <n v="6890000"/>
    <s v="Elektromos"/>
    <x v="16"/>
    <s v="100kW"/>
    <s v="136LE"/>
    <s v="75000km"/>
    <n v="75000"/>
  </r>
  <r>
    <n v="1472"/>
    <s v="OPEL CORSA Corsa-e GS Line (Automata)"/>
    <n v="6999999"/>
    <s v="Elektromos"/>
    <x v="16"/>
    <s v="100kW"/>
    <s v="136LE"/>
    <s v="61559km"/>
    <n v="61559"/>
  </r>
  <r>
    <n v="1473"/>
    <s v="OPEL CORSA F 1.2 T Elegance Panoráma napfénytetővel és navigációval!"/>
    <n v="9590000"/>
    <s v="Benzin"/>
    <x v="18"/>
    <s v="1199"/>
    <s v="74"/>
    <s v="101"/>
    <n v="10"/>
  </r>
  <r>
    <n v="1474"/>
    <s v="OPEL CORSA F 1.2 T GS (Automata)"/>
    <n v="10150000"/>
    <s v="Benzin"/>
    <x v="18"/>
    <s v="1199"/>
    <s v="96"/>
    <s v="131"/>
    <n v="10"/>
  </r>
  <r>
    <n v="1475"/>
    <s v="OPEL CORSA F Elektromos! 3.600.000 Ft pályázati támogatás igényelhető!"/>
    <n v="16340000"/>
    <s v="Elektromos"/>
    <x v="18"/>
    <s v="100kW"/>
    <s v="136LE"/>
    <s v="5km"/>
    <n v="5"/>
  </r>
  <r>
    <n v="1476"/>
    <s v="OPEL CORSA D 1.4 Active Ülésfűtés!Kormányfűtés!Tolatóradar!Tempomat! FOGLALÓZVA"/>
    <n v="0"/>
    <s v="Benzin"/>
    <x v="10"/>
    <s v="1364"/>
    <s v="64"/>
    <s v="87"/>
    <n v="128000"/>
  </r>
  <r>
    <n v="1477"/>
    <s v="OPEL CORSA C 1.2 16V Comfort Easytronic Automata!!"/>
    <n v="599999"/>
    <s v="Benzin"/>
    <x v="3"/>
    <s v="1199"/>
    <s v="55"/>
    <s v="75"/>
    <n v="229000"/>
  </r>
  <r>
    <n v="1478"/>
    <s v="OPEL CORSA D 1.7 CDTI Cosmo 1 tulajdonos!!"/>
    <n v="1199000"/>
    <s v="Dízel"/>
    <x v="14"/>
    <s v="1686"/>
    <s v="92"/>
    <s v="125"/>
    <n v="266714"/>
  </r>
  <r>
    <n v="1479"/>
    <s v="OPEL CORSA D 1.4 Color Edition"/>
    <n v="1980000"/>
    <s v="Benzin"/>
    <x v="8"/>
    <s v="1364"/>
    <s v="74"/>
    <s v="101"/>
    <n v="114589"/>
  </r>
  <r>
    <n v="1480"/>
    <s v="OPEL CORSA D Selection 83 ezer km Magyar Sz.könyv Gyönyörű!"/>
    <n v="2120000"/>
    <s v="Benzin"/>
    <x v="10"/>
    <s v="998"/>
    <s v="48"/>
    <s v="65"/>
    <n v="83000"/>
  </r>
  <r>
    <n v="1481"/>
    <s v="OPEL CORSA D 1.0 Selection"/>
    <n v="2199000"/>
    <s v="Benzin"/>
    <x v="12"/>
    <s v="998"/>
    <s v="48"/>
    <s v="65"/>
    <n v="85000"/>
  </r>
  <r>
    <n v="1482"/>
    <s v="OPEL CORSA D 1.2 Selection Start-Stop Bicikli szállító. Tempomat. Multikormány"/>
    <n v="2249900"/>
    <s v="Benzin"/>
    <x v="11"/>
    <s v="1229"/>
    <s v="63"/>
    <s v="86"/>
    <n v="75679"/>
  </r>
  <r>
    <n v="1483"/>
    <s v="OPEL CORSA D 1.4 Cosmo (Automata) MAGYAR++ VALÓDI AUTOMATA VÁLTÓ++68.000 KM!!!"/>
    <n v="2499900"/>
    <s v="Benzin"/>
    <x v="7"/>
    <s v="1364"/>
    <s v="66"/>
    <s v="90"/>
    <n v="68000"/>
  </r>
  <r>
    <n v="1484"/>
    <s v="OPEL CORSA D 1.4 Active / ÜLÉSFŰTÉS / KORMÁNYFŰTÉS / KERÉKPÁRTARTÓ / VEZETETT SZERVIZKÖNYV /"/>
    <n v="2599000"/>
    <s v="Benzin"/>
    <x v="11"/>
    <s v="1364"/>
    <s v="64"/>
    <s v="87"/>
    <n v="111544"/>
  </r>
  <r>
    <n v="1485"/>
    <s v="OPEL CORSA D 1.4 Cosmo Color Edition / VEZETETT SZERVIZKÖNYV / 97 E. KM /"/>
    <n v="2599000"/>
    <s v="Benzin"/>
    <x v="8"/>
    <s v="1364"/>
    <s v="64"/>
    <s v="87"/>
    <n v="97223"/>
  </r>
  <r>
    <n v="1486"/>
    <s v="OPEL CORSA E 1.4 Active (Automata) Magyarországi! Garanciával is!"/>
    <n v="2999000"/>
    <s v="Benzin"/>
    <x v="15"/>
    <s v="1398"/>
    <s v="66"/>
    <s v="90"/>
    <n v="195000"/>
  </r>
  <r>
    <n v="1487"/>
    <s v="OPEL CORSA E 1.4 Color Edition / ÜLÉSFŰTÉS / KORMÁNYFŰTÉS / RADAR / SÉRÜLÉSMENTES / VEZETETT SZERVIZKÖNYV /"/>
    <n v="3299000"/>
    <s v="Benzin"/>
    <x v="13"/>
    <s v="1398"/>
    <s v="66"/>
    <s v="90"/>
    <n v="89769"/>
  </r>
  <r>
    <n v="1488"/>
    <s v="OPEL CORSA F 1.2 Edition Magyarországi! 16.562km!"/>
    <n v="4450000"/>
    <s v="Benzin"/>
    <x v="16"/>
    <s v="1199"/>
    <s v="55"/>
    <s v="75"/>
    <n v="16562"/>
  </r>
  <r>
    <n v="1489"/>
    <s v="OPEL CORSA F 1.2 T GS Line"/>
    <n v="4600000"/>
    <s v="Benzin"/>
    <x v="35"/>
    <s v="1199"/>
    <s v="74"/>
    <s v="101"/>
    <n v="29000"/>
  </r>
  <r>
    <n v="1490"/>
    <s v="OPEL CORSA D 1.6 OPC Nürburgring Edition / gyárilag: Bilstein futómű / sperrdifi / 211LE / 18 coll"/>
    <n v="5350000"/>
    <s v="Benzin"/>
    <x v="8"/>
    <s v="1598"/>
    <s v="155"/>
    <s v="211"/>
    <n v="92100"/>
  </r>
  <r>
    <n v="1491"/>
    <s v="OPEL CORSA F 1.2 A legjobb ajánlatokat nálunk! Érdeklődjön kihagyhatatlan ajánlataink felől!"/>
    <n v="6990000"/>
    <s v="Benzin"/>
    <x v="1"/>
    <s v="1199"/>
    <s v="55"/>
    <s v="75"/>
    <n v="3"/>
  </r>
  <r>
    <n v="1492"/>
    <s v="OPEL CORSA F 1.2 A legjobb ajánlatokat nálunk! Tűnjön ki a tömegből az új Corsa modellel!"/>
    <n v="6399000"/>
    <s v="Benzin"/>
    <x v="18"/>
    <s v="1199"/>
    <s v="55"/>
    <s v="75"/>
    <n v="3"/>
  </r>
  <r>
    <n v="1493"/>
    <s v="OPEL CORSA F 1.2 A legjobb ajánlatokat nálunk! Fedezze fel az új Corsa előnyeit!"/>
    <n v="7199000"/>
    <s v="Benzin"/>
    <x v="18"/>
    <s v="1199"/>
    <s v="55"/>
    <s v="75"/>
    <n v="3"/>
  </r>
  <r>
    <n v="1494"/>
    <s v="OPEL CORSA F 1.2 Edition YES of Corsa. Akár 0 THM"/>
    <n v="6656000"/>
    <s v="Benzin"/>
    <x v="18"/>
    <s v="1199"/>
    <s v="55"/>
    <s v="75"/>
    <n v="5"/>
  </r>
  <r>
    <n v="1495"/>
    <s v="OPEL CORSA E Corsa-e Elegance (Automata)"/>
    <n v="7000000"/>
    <s v="Elektromos"/>
    <x v="16"/>
    <s v="100kW"/>
    <s v="136LE"/>
    <s v="42580km"/>
    <n v="42580"/>
  </r>
  <r>
    <n v="1496"/>
    <s v="OPEL CORSA B 1.2i City"/>
    <n v="100000"/>
    <s v="Benzin"/>
    <x v="19"/>
    <s v="1196"/>
    <s v="33"/>
    <s v="45"/>
    <n v="180000"/>
  </r>
  <r>
    <n v="1497"/>
    <s v="OPEL CORSA B 1.2 16V City"/>
    <n v="100000"/>
    <s v="Benzin"/>
    <x v="28"/>
    <s v="1199"/>
    <s v="48"/>
    <s v="65"/>
    <n v="226545"/>
  </r>
  <r>
    <n v="1498"/>
    <s v="OPEL CORSA B 1.4 Swing"/>
    <n v="140000"/>
    <s v="Benzin"/>
    <x v="24"/>
    <s v="1389"/>
    <s v="44"/>
    <s v="60"/>
    <n v="211000"/>
  </r>
  <r>
    <n v="1499"/>
    <s v="OPEL CORSA B 1.4 Swing"/>
    <n v="149000"/>
    <s v="Benzin"/>
    <x v="21"/>
    <s v="1389"/>
    <s v="44"/>
    <s v="60"/>
    <n v="335000"/>
  </r>
  <r>
    <n v="1500"/>
    <s v="OPEL CORSA C 1.0 12V Comfort"/>
    <n v="150000"/>
    <s v="Benzin"/>
    <x v="3"/>
    <s v="135000k"/>
    <s v="? km-re"/>
    <m/>
    <n v="135000"/>
  </r>
  <r>
    <n v="1501"/>
    <s v="OPEL CORSA B 1.0"/>
    <n v="150000"/>
    <s v="Benzin"/>
    <x v="24"/>
    <s v="973"/>
    <s v="40"/>
    <s v="54"/>
    <n v="202000"/>
  </r>
  <r>
    <n v="1502"/>
    <s v="OPEL CORSA B 1.2i ECO"/>
    <n v="150000"/>
    <s v="Benzin"/>
    <x v="19"/>
    <s v="1196"/>
    <s v="33"/>
    <s v="45"/>
    <n v="262892"/>
  </r>
  <r>
    <n v="1503"/>
    <s v="OPEL CORSA B 1.0i 12V Beat"/>
    <n v="150000"/>
    <s v="Benzin"/>
    <x v="2"/>
    <s v="973"/>
    <s v="40"/>
    <s v="54"/>
    <n v="217235"/>
  </r>
  <r>
    <n v="1504"/>
    <s v="OPEL CORSA B 1.0i 12V City"/>
    <n v="170000"/>
    <s v="Benzin"/>
    <x v="2"/>
    <s v="1000"/>
    <s v="40"/>
    <s v="54"/>
    <n v="181750"/>
  </r>
  <r>
    <n v="1505"/>
    <s v="OPEL CORSA B 1.5 D Swing"/>
    <n v="170000"/>
    <s v="Dízel"/>
    <x v="25"/>
    <s v="1500"/>
    <s v="37"/>
    <s v="50"/>
    <n v="338000"/>
  </r>
  <r>
    <n v="1506"/>
    <s v="OPEL CORSA 1.4 16V Sport"/>
    <n v="179000"/>
    <s v="Benzin"/>
    <x v="19"/>
    <s v="1389"/>
    <s v="66"/>
    <s v="90"/>
    <n v="314000"/>
  </r>
  <r>
    <n v="1507"/>
    <s v="OPEL CORSA B 1.2i City"/>
    <n v="180000"/>
    <s v="Benzin"/>
    <x v="21"/>
    <s v="1196"/>
    <s v="33"/>
    <s v="45"/>
    <n v="247200"/>
  </r>
  <r>
    <n v="1508"/>
    <s v="OPEL CORSA B 1.0i 12V City"/>
    <n v="180000"/>
    <s v="Benzin"/>
    <x v="22"/>
    <s v="973"/>
    <s v="40"/>
    <s v="54"/>
    <n v="297878"/>
  </r>
  <r>
    <n v="1509"/>
    <s v="OPEL CORSA B 1.2i Joy Megkímélt kevés kilométerrel"/>
    <n v="188000"/>
    <m/>
    <x v="20"/>
    <s v="1200"/>
    <m/>
    <m/>
    <n v="117000"/>
  </r>
  <r>
    <n v="1510"/>
    <s v="OPEL CORSA C 1.0 Enjoy KLÍMA.SZERVIZFÜZET.SZERVÓKORMÁNY"/>
    <n v="190000"/>
    <s v="Benzin"/>
    <x v="4"/>
    <s v="998"/>
    <s v="44"/>
    <s v="60"/>
    <n v="217000"/>
  </r>
  <r>
    <n v="1511"/>
    <s v="OPEL CORSA 1.2i Swing FRISS MŰSZAKI!"/>
    <n v="190000"/>
    <s v="Benzin"/>
    <x v="20"/>
    <s v="1196"/>
    <s v="33"/>
    <s v="45"/>
    <n v="211157"/>
  </r>
  <r>
    <n v="1512"/>
    <s v="OPEL CORSA B 1.4 Joy"/>
    <n v="200000"/>
    <m/>
    <x v="25"/>
    <s v="3455"/>
    <m/>
    <m/>
    <n v="345500"/>
  </r>
  <r>
    <n v="1513"/>
    <s v="OPEL CORSA B 1.0i 12V Beat 143.000Futott KM !"/>
    <n v="225000"/>
    <s v="Benzin"/>
    <x v="22"/>
    <s v="973"/>
    <s v="40"/>
    <s v="54"/>
    <n v="143000"/>
  </r>
  <r>
    <n v="1514"/>
    <s v="OPEL CORSA B 1.2i City"/>
    <n v="229000"/>
    <s v="Benzin"/>
    <x v="21"/>
    <s v="1196"/>
    <s v="33"/>
    <s v="45"/>
    <n v="187000"/>
  </r>
  <r>
    <n v="1515"/>
    <s v="OPEL CORSA 1.2i Swing"/>
    <n v="229000"/>
    <s v="Benzin"/>
    <x v="25"/>
    <s v="1196"/>
    <s v="33"/>
    <s v="45"/>
    <n v="392000"/>
  </r>
  <r>
    <n v="1516"/>
    <s v="OPEL CORSA B 1.2i Star Szervókormány szervizkönyves 2db elektromos ablak"/>
    <n v="235000"/>
    <s v="Benzin"/>
    <x v="21"/>
    <s v="1196"/>
    <s v="33"/>
    <s v="45"/>
    <n v="73961"/>
  </r>
  <r>
    <n v="1517"/>
    <s v="OPEL CORSA B 1.2i Swing"/>
    <n v="245000"/>
    <s v="Benzin"/>
    <x v="20"/>
    <s v="1196"/>
    <s v="33"/>
    <s v="45"/>
    <n v="256000"/>
  </r>
  <r>
    <n v="1518"/>
    <s v="OPEL CORSA B 1.0i 12V ECO"/>
    <n v="249000"/>
    <s v="Benzin"/>
    <x v="27"/>
    <s v="973"/>
    <s v="40"/>
    <s v="54"/>
    <n v="104000"/>
  </r>
  <r>
    <n v="1519"/>
    <s v="OPEL CORSA 1.4 Swing 20 éve egy.tulajnál!174000km!!!"/>
    <n v="250000"/>
    <s v="Benzin"/>
    <x v="20"/>
    <s v="1389"/>
    <s v="44"/>
    <s v="60"/>
    <n v="174300"/>
  </r>
  <r>
    <n v="1520"/>
    <s v="OPEL CORSA B 1.2 16V Swing"/>
    <n v="280000"/>
    <s v="Benzin"/>
    <x v="27"/>
    <s v="1199"/>
    <s v="48"/>
    <s v="65"/>
    <n v="237500"/>
  </r>
  <r>
    <n v="1521"/>
    <s v="OPEL CORSA 1.2i ECO Magyarországi! Tulajdonostól!"/>
    <n v="298000"/>
    <s v="Benzin"/>
    <x v="24"/>
    <s v="1196"/>
    <s v="33"/>
    <s v="45"/>
    <n v="206285"/>
  </r>
  <r>
    <n v="1522"/>
    <s v="OPEL CORSA B 1.4 Swing"/>
    <n v="299000"/>
    <s v="Benzin"/>
    <x v="20"/>
    <s v="1389"/>
    <s v="44"/>
    <s v="60"/>
    <n v="171230"/>
  </r>
  <r>
    <n v="1523"/>
    <s v="OPEL CORSA B 1.2i ECO"/>
    <n v="300000"/>
    <s v="Benzin"/>
    <x v="24"/>
    <s v="1196"/>
    <s v="33"/>
    <s v="45"/>
    <n v="206744"/>
  </r>
  <r>
    <n v="1524"/>
    <s v="OPEL CORSA C 1.2 16V Comfort"/>
    <n v="300000"/>
    <s v="Benzin"/>
    <x v="3"/>
    <s v="1199"/>
    <s v="55"/>
    <s v="75"/>
    <n v="122240"/>
  </r>
  <r>
    <n v="1525"/>
    <s v="OPEL CORSA 1.4 Swing 1 tulaj!"/>
    <n v="330000"/>
    <s v="Benzin"/>
    <x v="20"/>
    <s v="1389"/>
    <s v="44"/>
    <s v="60"/>
    <n v="182600"/>
  </r>
  <r>
    <n v="1526"/>
    <s v="OPEL CORSA C 1.0 12V Viva"/>
    <n v="340000"/>
    <s v="Benzin"/>
    <x v="4"/>
    <s v="973"/>
    <s v="43"/>
    <s v="58"/>
    <n v="170000"/>
  </r>
  <r>
    <n v="1527"/>
    <s v="OPEL CORSA C 1.0 12V Viva"/>
    <n v="340000"/>
    <s v="Benzin"/>
    <x v="4"/>
    <s v="973"/>
    <s v="43"/>
    <s v="58"/>
    <n v="284260"/>
  </r>
  <r>
    <n v="1528"/>
    <s v="OPEL CORSA C 1.0 12V Comfort"/>
    <n v="345000"/>
    <s v="Benzin"/>
    <x v="28"/>
    <s v="973"/>
    <s v="43"/>
    <s v="58"/>
    <n v="193300"/>
  </r>
  <r>
    <n v="1529"/>
    <s v="OPEL CORSA C 1.2 16V Comfort"/>
    <n v="345000"/>
    <s v="Benzin"/>
    <x v="22"/>
    <s v="1199"/>
    <s v="55"/>
    <s v="75"/>
    <n v="244084"/>
  </r>
  <r>
    <n v="1530"/>
    <s v="OPEL CORSA C 1.0 Enjoy"/>
    <n v="350000"/>
    <s v="Benzin"/>
    <x v="5"/>
    <s v="998"/>
    <s v="44"/>
    <s v="60"/>
    <n v="256716"/>
  </r>
  <r>
    <n v="1531"/>
    <s v="OPEL CORSA C 1.0 12V Comfort Easytronic"/>
    <n v="350000"/>
    <s v="Benzin"/>
    <x v="4"/>
    <s v="973"/>
    <s v="43"/>
    <s v="58"/>
    <n v="247659"/>
  </r>
  <r>
    <n v="1532"/>
    <s v="OPEL CORSA B 1.5 D Swing"/>
    <n v="350000"/>
    <s v="Dízel"/>
    <x v="21"/>
    <s v="1488"/>
    <s v="37"/>
    <s v="50"/>
    <n v="222745"/>
  </r>
  <r>
    <n v="1533"/>
    <s v="OPEL CORSA C 1.4 Essentia 2év műszakival jó motorral.vonóhoroggal"/>
    <n v="388000"/>
    <s v="Benzin"/>
    <x v="5"/>
    <s v="1364"/>
    <s v="66"/>
    <s v="90"/>
    <n v="194000"/>
  </r>
  <r>
    <n v="1534"/>
    <s v="OPEL CORSA C 1.3 CDTI Essentia"/>
    <n v="395000"/>
    <s v="Dízel"/>
    <x v="5"/>
    <s v="1248"/>
    <s v="51"/>
    <s v="69"/>
    <n v="327000"/>
  </r>
  <r>
    <n v="1535"/>
    <s v="OPEL CORSA C 1.0 12V Club FRISS MŰSZAKI.183.000KM"/>
    <n v="397000"/>
    <s v="Benzin"/>
    <x v="28"/>
    <s v="973"/>
    <s v="43"/>
    <s v="58"/>
    <n v="183000"/>
  </r>
  <r>
    <n v="1536"/>
    <s v="OPEL CORSA C 1.2 16V Comfort"/>
    <n v="399000"/>
    <s v="Benzin"/>
    <x v="4"/>
    <s v="1199"/>
    <s v="55"/>
    <s v="75"/>
    <n v="242250"/>
  </r>
  <r>
    <n v="1537"/>
    <s v="OPEL CORSA B 1.2i City 100.000 Km !"/>
    <n v="399000"/>
    <s v="Benzin"/>
    <x v="19"/>
    <s v="1196"/>
    <s v="33"/>
    <s v="45"/>
    <n v="102000"/>
  </r>
  <r>
    <n v="1538"/>
    <s v="OPEL CORSA B 1.0i 12V City Mo-i! Karambolmentes! Végig szervizelt! Ö.kulcs! Szép-megkímélt! Akciós ár!"/>
    <n v="399999"/>
    <s v="Benzin"/>
    <x v="27"/>
    <s v="973"/>
    <s v="40"/>
    <s v="54"/>
    <n v="139000"/>
  </r>
  <r>
    <n v="1539"/>
    <s v="OPEL CORSA D 1.2 Cosmo"/>
    <n v="400000"/>
    <s v="Benzin"/>
    <x v="14"/>
    <s v="1229"/>
    <s v="59"/>
    <s v="80"/>
    <n v="378335"/>
  </r>
  <r>
    <n v="1540"/>
    <s v="OPEL CORSA C 1.2 Cosmo Easytronic"/>
    <n v="400000"/>
    <s v="Benzin"/>
    <x v="3"/>
    <s v="1199"/>
    <s v="55"/>
    <s v="75"/>
    <n v="190000"/>
  </r>
  <r>
    <n v="1541"/>
    <s v="OPEL CORSA 1.0 12V Comfort"/>
    <n v="400000"/>
    <s v="Benzin"/>
    <x v="4"/>
    <s v="973"/>
    <s v="43"/>
    <s v="58"/>
    <n v="236000"/>
  </r>
  <r>
    <n v="1542"/>
    <s v="OPEL CORSA C 1.0 12V Comfort"/>
    <n v="435000"/>
    <s v="Benzin"/>
    <x v="28"/>
    <s v="973"/>
    <s v="43"/>
    <s v="58"/>
    <n v="223000"/>
  </r>
  <r>
    <n v="1543"/>
    <s v="OPEL CORSA C 1.0 12V Club Easytronic"/>
    <n v="439000"/>
    <s v="Benzin"/>
    <x v="4"/>
    <s v="973"/>
    <s v="43"/>
    <s v="58"/>
    <n v="222000"/>
  </r>
  <r>
    <n v="1544"/>
    <s v="OPEL CORSA C 1.2 16V Comfort"/>
    <n v="445000"/>
    <s v="Benzin"/>
    <x v="3"/>
    <s v="1199"/>
    <s v="55"/>
    <s v="75"/>
    <n v="187994"/>
  </r>
  <r>
    <n v="1545"/>
    <s v="OPEL CORSA C 1.2 16V Comfort"/>
    <n v="449900"/>
    <s v="Benzin"/>
    <x v="3"/>
    <s v="1199"/>
    <s v="55"/>
    <s v="75"/>
    <n v="158053"/>
  </r>
  <r>
    <n v="1546"/>
    <s v="OPEL CORSA C 1.2 16V Comfort c"/>
    <n v="450000"/>
    <s v="Benzin"/>
    <x v="28"/>
    <s v="1199"/>
    <s v="55"/>
    <s v="75"/>
    <n v="229875"/>
  </r>
  <r>
    <n v="1547"/>
    <s v="OPEL CORSA C 1.3 CDTI Cosmo"/>
    <n v="450000"/>
    <s v="Dízel"/>
    <x v="5"/>
    <s v="1248"/>
    <s v="51"/>
    <s v="69"/>
    <n v="197000"/>
  </r>
  <r>
    <n v="1548"/>
    <s v="OPEL CORSA C 1.0 12V Comfort Téli gumi garnitúra"/>
    <n v="459000"/>
    <s v="Benzin"/>
    <x v="3"/>
    <s v="973"/>
    <s v="43"/>
    <s v="58"/>
    <n v="121209"/>
  </r>
  <r>
    <n v="1549"/>
    <s v="OPEL CORSA C 1.0 Cosmo"/>
    <n v="469000"/>
    <m/>
    <x v="5"/>
    <s v="1366"/>
    <m/>
    <m/>
    <n v="136600"/>
  </r>
  <r>
    <n v="1550"/>
    <s v="OPEL CORSA C 1.0 Cosmo"/>
    <n v="495000"/>
    <s v="Benzin"/>
    <x v="5"/>
    <s v="998"/>
    <s v="44"/>
    <s v="60"/>
    <n v="105000"/>
  </r>
  <r>
    <n v="1551"/>
    <s v="OPEL CORSA B 1.0i 12V Beat"/>
    <n v="499000"/>
    <s v="Benzin"/>
    <x v="2"/>
    <s v="973"/>
    <s v="40"/>
    <s v="54"/>
    <n v="102000"/>
  </r>
  <r>
    <n v="1552"/>
    <s v="OPEL CORSA C 1.3 CDTI Cosmo Easytronic"/>
    <n v="499999"/>
    <s v="Dízel"/>
    <x v="26"/>
    <s v="1248"/>
    <s v="51"/>
    <s v="69"/>
    <n v="340000"/>
  </r>
  <r>
    <n v="1553"/>
    <s v="OPEL CORSA C 1.3 CDTI Cosmo Z13DT"/>
    <n v="500000"/>
    <s v="Dízel"/>
    <x v="5"/>
    <s v="1248"/>
    <s v="51"/>
    <s v="69"/>
    <n v="233464"/>
  </r>
  <r>
    <n v="1554"/>
    <s v="OPEL CORSA C 1.0 12V Club Eco Easytronic"/>
    <n v="500000"/>
    <s v="Benzin"/>
    <x v="28"/>
    <s v="973"/>
    <s v="43"/>
    <s v="58"/>
    <n v="202834"/>
  </r>
  <r>
    <n v="1555"/>
    <s v="OPEL CORSA C 1.0 12V Club"/>
    <n v="500000"/>
    <s v="Benzin"/>
    <x v="4"/>
    <s v="973"/>
    <s v="43"/>
    <s v="58"/>
    <n v="224000"/>
  </r>
  <r>
    <n v="1556"/>
    <s v="OPEL CORSA C 1.2 16V Club"/>
    <n v="520000"/>
    <s v="Benzin"/>
    <x v="28"/>
    <s v="1199"/>
    <s v="55"/>
    <s v="75"/>
    <n v="290000"/>
  </r>
  <r>
    <n v="1557"/>
    <s v="OPEL CORSA C 1.3 CDTI Cosmo"/>
    <n v="527000"/>
    <s v="Dízel"/>
    <x v="5"/>
    <s v="1248"/>
    <s v="51"/>
    <s v="69"/>
    <n v="291000"/>
  </r>
  <r>
    <n v="1558"/>
    <s v="OPEL CORSA C 1.2 Cosmo"/>
    <n v="530000"/>
    <s v="Benzin"/>
    <x v="5"/>
    <s v="1199"/>
    <s v="55"/>
    <s v="75"/>
    <n v="178000"/>
  </r>
  <r>
    <n v="1559"/>
    <s v="OPEL CORSA C 1.2 16V Comfort"/>
    <n v="545000"/>
    <s v="Benzin"/>
    <x v="4"/>
    <s v="1199"/>
    <s v="75"/>
    <s v="102"/>
    <n v="225672"/>
  </r>
  <r>
    <n v="1560"/>
    <s v="OPEL CORSA C 1.2 Enjoy M.o-i.HIDEG KLÍMA!"/>
    <n v="549000"/>
    <s v="Benzin"/>
    <x v="26"/>
    <s v="1229"/>
    <s v="59"/>
    <s v="80"/>
    <n v="256834"/>
  </r>
  <r>
    <n v="1561"/>
    <s v="OPEL CORSA C 1.2 16V Elegance"/>
    <n v="549000"/>
    <s v="Benzin"/>
    <x v="4"/>
    <s v="1199"/>
    <s v="55"/>
    <s v="75"/>
    <n v="195000"/>
  </r>
  <r>
    <n v="1562"/>
    <s v="OPEL CORSA C 1.0 12V Club 73eKm! Végig magyarországi! Csere-beszámítás!"/>
    <n v="549000"/>
    <s v="Benzin"/>
    <x v="4"/>
    <s v="973"/>
    <s v="43"/>
    <s v="58"/>
    <n v="73549"/>
  </r>
  <r>
    <n v="1563"/>
    <s v="OPEL CORSA C 1.2 16V Comfort"/>
    <n v="570000"/>
    <s v="Benzin"/>
    <x v="3"/>
    <s v="1199"/>
    <s v="55"/>
    <s v="75"/>
    <n v="114031"/>
  </r>
  <r>
    <n v="1564"/>
    <s v="OPEL CORSA C 1.2 Enjoy"/>
    <n v="580000"/>
    <s v="Benzin"/>
    <x v="26"/>
    <s v="1229"/>
    <s v="59"/>
    <s v="80"/>
    <n v="279500"/>
  </r>
  <r>
    <n v="1565"/>
    <s v="OPEL CORSA C 1.3 CDTI Cosmo GARANCIÁVAL!"/>
    <n v="589000"/>
    <s v="Dízel"/>
    <x v="26"/>
    <s v="1248"/>
    <s v="51"/>
    <s v="69"/>
    <n v="314917"/>
  </r>
  <r>
    <n v="1566"/>
    <s v="OPEL CORSA C 1.2 Enjoy DIGITKLÍMÁS 151.000 KM"/>
    <n v="598000"/>
    <s v="Benzin"/>
    <x v="26"/>
    <s v="1229"/>
    <s v="59"/>
    <s v="80"/>
    <n v="151000"/>
  </r>
  <r>
    <n v="1567"/>
    <s v="OPEL CORSA 1.3 CDTI Enjoy /Klíma / Magyarországi"/>
    <n v="599000"/>
    <s v="Dízel"/>
    <x v="7"/>
    <s v="1248"/>
    <s v="55"/>
    <s v="75"/>
    <n v="327664"/>
  </r>
  <r>
    <n v="1568"/>
    <s v="OPEL CORSA C 1.2 16V Elegance TOLATÓRADAR/ÚJ TÉLIGUMI/"/>
    <n v="599000"/>
    <s v="Benzin"/>
    <x v="4"/>
    <s v="1199"/>
    <s v="55"/>
    <s v="75"/>
    <n v="174486"/>
  </r>
  <r>
    <n v="1569"/>
    <s v="OPEL CORSA C 1.7 Di 16V Comfort"/>
    <n v="600000"/>
    <s v="Dízel"/>
    <x v="3"/>
    <s v="1686"/>
    <s v="48"/>
    <s v="65"/>
    <n v="272000"/>
  </r>
  <r>
    <n v="1570"/>
    <s v="OPEL CORSA C 1.7 DTi 16V Elegance"/>
    <n v="620000"/>
    <s v="Dízel"/>
    <x v="3"/>
    <s v="1686"/>
    <s v="55"/>
    <s v="75"/>
    <n v="275300"/>
  </r>
  <r>
    <n v="1571"/>
    <s v="OPEL CORSA C 1.2 Cosmo"/>
    <n v="629000"/>
    <s v="Benzin"/>
    <x v="26"/>
    <s v="1229"/>
    <s v="59"/>
    <s v="80"/>
    <n v="157000"/>
  </r>
  <r>
    <n v="1572"/>
    <s v="OPEL CORSA B 1.2 16V City"/>
    <n v="630000"/>
    <s v="Benzin"/>
    <x v="22"/>
    <s v="1199"/>
    <s v="48"/>
    <s v="65"/>
    <n v="114841"/>
  </r>
  <r>
    <n v="1573"/>
    <s v="OPEL CORSA B 1.4 16V Swing"/>
    <n v="650000"/>
    <s v="Benzin"/>
    <x v="2"/>
    <s v="1389"/>
    <s v="66"/>
    <s v="90"/>
    <n v="166000"/>
  </r>
  <r>
    <n v="1574"/>
    <s v="OPEL CORSA C 1.0 Enjoy Klímás"/>
    <n v="690000"/>
    <s v="Benzin"/>
    <x v="30"/>
    <s v="998"/>
    <s v="44"/>
    <s v="60"/>
    <n v="167259"/>
  </r>
  <r>
    <n v="1575"/>
    <s v="OPEL CORSA C 1.3 CDTI Cosmo"/>
    <n v="698000"/>
    <s v="Dízel"/>
    <x v="30"/>
    <s v="1248"/>
    <s v="51"/>
    <s v="69"/>
    <n v="249000"/>
  </r>
  <r>
    <n v="1576"/>
    <s v="OPEL CORSA D 1.2 Essentia"/>
    <n v="699000"/>
    <s v="Benzin"/>
    <x v="6"/>
    <s v="1229"/>
    <s v="59"/>
    <s v="80"/>
    <n v="203000"/>
  </r>
  <r>
    <n v="1577"/>
    <s v="OPEL CORSA C 1.0 Enjoy"/>
    <n v="720000"/>
    <s v="Benzin"/>
    <x v="26"/>
    <s v="998"/>
    <s v="44"/>
    <s v="60"/>
    <n v="221000"/>
  </r>
  <r>
    <n v="1578"/>
    <s v="OPEL CORSA C 1.3 CDTI Essentia"/>
    <n v="750000"/>
    <s v="Dízel"/>
    <x v="26"/>
    <s v="1248"/>
    <s v="51"/>
    <s v="69"/>
    <n v="252671"/>
  </r>
  <r>
    <n v="1579"/>
    <s v="OPEL CORSA C 1.2 Cosmo KLÍMA"/>
    <n v="790000"/>
    <s v="Benzin"/>
    <x v="5"/>
    <s v="1199"/>
    <s v="55"/>
    <s v="75"/>
    <n v="203000"/>
  </r>
  <r>
    <n v="1580"/>
    <s v="OPEL CORSA C 1.2 Cosmo JÓ ÁLLAPOTBAN! 1 KÉZBŐL!"/>
    <n v="799000"/>
    <s v="Benzin"/>
    <x v="5"/>
    <s v="1199"/>
    <s v="55"/>
    <s v="75"/>
    <n v="157000"/>
  </r>
  <r>
    <n v="1581"/>
    <s v="OPEL CORSA C 1.2 Enjoy Easytronic"/>
    <n v="799000"/>
    <s v="Benzin"/>
    <x v="5"/>
    <s v="1229"/>
    <s v="59"/>
    <s v="80"/>
    <n v="118000"/>
  </r>
  <r>
    <n v="1582"/>
    <s v="OPEL CORSA C 1.0 Enjoy KLÍMA-MULTIKORMÁNY"/>
    <n v="799000"/>
    <s v="Benzin"/>
    <x v="26"/>
    <s v="998"/>
    <s v="44"/>
    <s v="60"/>
    <n v="232600"/>
  </r>
  <r>
    <n v="1583"/>
    <s v="OPEL CORSA C 1.2 16V Njoy"/>
    <n v="840000"/>
    <s v="Benzin"/>
    <x v="4"/>
    <s v="1199"/>
    <s v="55"/>
    <s v="75"/>
    <n v="226000"/>
  </r>
  <r>
    <n v="1584"/>
    <s v="OPEL CORSA D 1.0 Essentia"/>
    <n v="849000"/>
    <s v="Benzin"/>
    <x v="7"/>
    <s v="998"/>
    <s v="44"/>
    <s v="60"/>
    <n v="123000"/>
  </r>
  <r>
    <n v="1585"/>
    <s v="OPEL CORSA D 1.0 Essentia"/>
    <n v="850000"/>
    <s v="Benzin"/>
    <x v="14"/>
    <s v="998"/>
    <s v="44"/>
    <s v="60"/>
    <n v="226000"/>
  </r>
  <r>
    <n v="1586"/>
    <s v="OPEL CORSA C 1.4 16V Sport"/>
    <n v="850000"/>
    <s v="Benzin"/>
    <x v="4"/>
    <s v="1389"/>
    <s v="66"/>
    <s v="90"/>
    <n v="307000"/>
  </r>
  <r>
    <n v="1587"/>
    <s v="OPEL CORSA C 1.0 12V Club"/>
    <n v="850000"/>
    <s v="Benzin"/>
    <x v="4"/>
    <s v="973"/>
    <s v="43"/>
    <s v="58"/>
    <n v="53000"/>
  </r>
  <r>
    <n v="1588"/>
    <s v="OPEL CORSA C 1.2 16V Elegance MAGYARORSZÁGI ! 138.000 Km ! MEGKÍMÉLT !"/>
    <n v="885000"/>
    <s v="Benzin"/>
    <x v="5"/>
    <s v="1199"/>
    <s v="55"/>
    <s v="75"/>
    <n v="138000"/>
  </r>
  <r>
    <n v="1589"/>
    <s v="OPEL CORSA D 1.4 Enjoy"/>
    <n v="890000"/>
    <s v="Benzin"/>
    <x v="7"/>
    <s v="1364"/>
    <s v="66"/>
    <s v="90"/>
    <n v="261000"/>
  </r>
  <r>
    <n v="1590"/>
    <s v="OPEL CORSA D 1.2 Sport Komplett új vezérlés és nagy szervízzel!!!! 176.763 Km!!"/>
    <n v="899000"/>
    <s v="Benzin"/>
    <x v="6"/>
    <s v="1229"/>
    <s v="59"/>
    <s v="80"/>
    <n v="176763"/>
  </r>
  <r>
    <n v="1591"/>
    <s v="OPEL CORSA C 1.2 Enjoy Easytronic automata"/>
    <n v="900000"/>
    <s v="Benzin"/>
    <x v="5"/>
    <s v="1199"/>
    <s v="55"/>
    <s v="75"/>
    <n v="193400"/>
  </r>
  <r>
    <n v="1592"/>
    <s v="OPEL CORSA D 1.2 Enjoy"/>
    <n v="900000"/>
    <s v="Benzin"/>
    <x v="7"/>
    <s v="1229"/>
    <s v="59"/>
    <s v="80"/>
    <n v="105000"/>
  </r>
  <r>
    <n v="1593"/>
    <s v="OPEL CORSA C 1.0 12V Comfort"/>
    <n v="950000"/>
    <s v="Benzin"/>
    <x v="28"/>
    <s v="973"/>
    <s v="43"/>
    <s v="58"/>
    <n v="141366"/>
  </r>
  <r>
    <n v="1594"/>
    <s v="OPEL CORSA C 1.2 16V Elegance"/>
    <n v="980000"/>
    <s v="Benzin"/>
    <x v="4"/>
    <s v="1199"/>
    <s v="55"/>
    <s v="75"/>
    <n v="178550"/>
  </r>
  <r>
    <n v="1595"/>
    <s v="OPEL CORSA C 1.2 Cosmo"/>
    <n v="990000"/>
    <s v="Benzin"/>
    <x v="26"/>
    <s v="1229"/>
    <s v="59"/>
    <s v="80"/>
    <n v="109600"/>
  </r>
  <r>
    <n v="1596"/>
    <s v="OPEL CORSA C 1.0 Enjoy DIGITKLÍMA"/>
    <n v="999000"/>
    <s v="Benzin"/>
    <x v="26"/>
    <s v="998"/>
    <s v="44"/>
    <s v="60"/>
    <n v="171400"/>
  </r>
  <r>
    <n v="1597"/>
    <s v="OPEL CORSA D 1.2 Cosmo ellenőrizhető Magyar autó"/>
    <n v="999000"/>
    <s v="Benzin"/>
    <x v="30"/>
    <s v="1229"/>
    <s v="59"/>
    <s v="80"/>
    <n v="230000"/>
  </r>
  <r>
    <n v="1598"/>
    <s v="OPEL CORSA D 1.3 CDTI Enjoy EcoFlex"/>
    <n v="1000000"/>
    <s v="Dízel"/>
    <x v="14"/>
    <s v="1248"/>
    <s v="55"/>
    <s v="75"/>
    <n v="221000"/>
  </r>
  <r>
    <n v="1599"/>
    <s v="OPEL CORSA D 1.4 Enjoy"/>
    <n v="1050000"/>
    <s v="Benzin"/>
    <x v="6"/>
    <s v="1364"/>
    <s v="66"/>
    <s v="90"/>
    <n v="240060"/>
  </r>
  <r>
    <n v="1600"/>
    <s v="OPEL CORSA 1.2 Silverline"/>
    <n v="1050000"/>
    <s v="Benzin"/>
    <x v="6"/>
    <s v="1229"/>
    <s v="59"/>
    <s v="80"/>
    <n v="173925"/>
  </r>
  <r>
    <n v="1601"/>
    <s v="OPEL CORSA D 1.4 Cosmo VALÓDI AUTOMATA VÁLTÓ++FÉL BŐR BELSŐ++TEMPOMAT++TOLATÓRADAR"/>
    <n v="1080000"/>
    <s v="Benzin"/>
    <x v="7"/>
    <s v="1364"/>
    <s v="66"/>
    <s v="90"/>
    <n v="139300"/>
  </r>
  <r>
    <n v="1602"/>
    <s v="OPEL CORSA D 1.4 Enjoy"/>
    <n v="1089000"/>
    <s v="Benzin"/>
    <x v="6"/>
    <s v="1364"/>
    <s v="66"/>
    <s v="90"/>
    <n v="188000"/>
  </r>
  <r>
    <n v="1603"/>
    <s v="OPEL CORSA D 1.2 Enjoy"/>
    <n v="1090000"/>
    <s v="Benzin"/>
    <x v="7"/>
    <s v="1229"/>
    <s v="59"/>
    <s v="80"/>
    <n v="218500"/>
  </r>
  <r>
    <n v="1604"/>
    <s v="OPEL CORSA C 1.0 Viva"/>
    <n v="1090000"/>
    <s v="Benzin"/>
    <x v="5"/>
    <s v="998"/>
    <s v="44"/>
    <s v="60"/>
    <n v="46000"/>
  </r>
  <r>
    <n v="1605"/>
    <s v="OPEL CORSA D 1.2 Enjoy"/>
    <n v="1099000"/>
    <s v="Benzin"/>
    <x v="6"/>
    <s v="1229"/>
    <s v="59"/>
    <s v="80"/>
    <n v="241000"/>
  </r>
  <r>
    <n v="1606"/>
    <s v="OPEL CORSA D Van 1.2"/>
    <n v="1100000"/>
    <s v="Benzin"/>
    <x v="8"/>
    <s v="1200"/>
    <s v="51"/>
    <s v="69"/>
    <n v="129000"/>
  </r>
  <r>
    <n v="1607"/>
    <s v="OPEL CORSA C 1.2 Silverline Blueline klíma ABS szervó centrál stb"/>
    <n v="1100000"/>
    <s v="Benzin"/>
    <x v="6"/>
    <s v="1229"/>
    <s v="59"/>
    <s v="80"/>
    <n v="156452"/>
  </r>
  <r>
    <n v="1608"/>
    <s v="OPEL CORSA 1.0 Enjoy"/>
    <n v="1100000"/>
    <s v="Benzin"/>
    <x v="6"/>
    <s v="998"/>
    <s v="44"/>
    <s v="60"/>
    <n v="106900"/>
  </r>
  <r>
    <n v="1609"/>
    <s v="OPEL CORSA D 1.4 Enjoy"/>
    <n v="1100000"/>
    <s v="Benzin"/>
    <x v="6"/>
    <s v="1364"/>
    <s v="66"/>
    <s v="90"/>
    <n v="258380"/>
  </r>
  <r>
    <n v="1610"/>
    <s v="OPEL CORSA 1.3 CDTI Enjoy Start-Stop"/>
    <n v="1150000"/>
    <s v="Dízel"/>
    <x v="8"/>
    <s v="1248"/>
    <s v="55"/>
    <s v="75"/>
    <n v="197000"/>
  </r>
  <r>
    <n v="1611"/>
    <s v="OPEL CORSA D 1.3 CDTI Sport OPC. Autobeszámitás"/>
    <n v="1200000"/>
    <s v="Dízel"/>
    <x v="6"/>
    <s v="1248"/>
    <s v="66"/>
    <s v="90"/>
    <n v="170000"/>
  </r>
  <r>
    <n v="1612"/>
    <s v="OPEL CORSA D 1.4 Enjoy"/>
    <n v="1200000"/>
    <s v="Benzin"/>
    <x v="6"/>
    <s v="1364"/>
    <s v="66"/>
    <s v="90"/>
    <n v="108000"/>
  </r>
  <r>
    <n v="1613"/>
    <s v="OPEL CORSA D 1.4 Enjoy KORMÁNYFŰTÉS . ÜLÉSFŰTÉS. FRISS NAGYSZERVIZ"/>
    <n v="1250000"/>
    <s v="Benzin"/>
    <x v="7"/>
    <s v="1364"/>
    <s v="66"/>
    <s v="90"/>
    <n v="182000"/>
  </r>
  <r>
    <n v="1614"/>
    <s v="OPEL CORSA D 1.2 Active Rozsdamentes állapotú"/>
    <n v="1250000"/>
    <s v="Benzin"/>
    <x v="10"/>
    <s v="1229"/>
    <s v="63"/>
    <s v="86"/>
    <n v="150000"/>
  </r>
  <r>
    <n v="1615"/>
    <s v="OPEL CORSA D 1.3 CDTI Cosmo"/>
    <n v="1275000"/>
    <s v="Dízel"/>
    <x v="6"/>
    <s v="1248"/>
    <s v="66"/>
    <s v="90"/>
    <n v="227000"/>
  </r>
  <r>
    <n v="1616"/>
    <s v="OPEL CORSA D 1.2 Enjoy"/>
    <n v="1290000"/>
    <s v="Benzin"/>
    <x v="7"/>
    <s v="1229"/>
    <s v="59"/>
    <s v="80"/>
    <n v="190000"/>
  </r>
  <r>
    <n v="1617"/>
    <s v="OPEL CORSA D 1.4 Cosmo"/>
    <n v="1298000"/>
    <s v="Benzin"/>
    <x v="6"/>
    <s v="1364"/>
    <s v="66"/>
    <s v="90"/>
    <n v="169000"/>
  </r>
  <r>
    <n v="1618"/>
    <s v="OPEL CORSA D 1.4 Cosmo Magyarországi!"/>
    <n v="1299000"/>
    <s v="Benzin"/>
    <x v="7"/>
    <s v="1364"/>
    <s v="66"/>
    <s v="90"/>
    <n v="157000"/>
  </r>
  <r>
    <n v="1619"/>
    <s v="OPEL CORSA D 1.4 111 Years"/>
    <n v="1299000"/>
    <s v="Benzin"/>
    <x v="9"/>
    <s v="1364"/>
    <s v="64"/>
    <s v="87"/>
    <n v="232569"/>
  </r>
  <r>
    <n v="1620"/>
    <s v="OPEL CORSA 1.2 Essentia"/>
    <n v="1299000"/>
    <s v="Benzin"/>
    <x v="6"/>
    <s v="1229"/>
    <s v="59"/>
    <s v="80"/>
    <n v="223425"/>
  </r>
  <r>
    <n v="1621"/>
    <s v="OPEL CORSA D 1.2 Cosmo"/>
    <n v="1299000"/>
    <s v="Benzin"/>
    <x v="7"/>
    <s v="1229"/>
    <s v="59"/>
    <s v="80"/>
    <n v="177000"/>
  </r>
  <r>
    <n v="1622"/>
    <s v="OPEL CORSA D "/>
    <n v="1300000"/>
    <s v="Dízel"/>
    <x v="9"/>
    <s v="1248"/>
    <s v="55"/>
    <s v="75"/>
    <n v="175000"/>
  </r>
  <r>
    <n v="1623"/>
    <s v="OPEL CORSA D 1.2 Enjoy Easytronic"/>
    <n v="1300000"/>
    <s v="Benzin"/>
    <x v="7"/>
    <s v="1229"/>
    <s v="59"/>
    <s v="80"/>
    <n v="175300"/>
  </r>
  <r>
    <n v="1624"/>
    <s v="OPEL CORSA D 1.2 Cosmo Aut.klima/szervizkönyv"/>
    <n v="1349000"/>
    <s v="Benzin"/>
    <x v="6"/>
    <s v="1229"/>
    <s v="59"/>
    <s v="80"/>
    <n v="165100"/>
  </r>
  <r>
    <n v="1625"/>
    <s v="OPEL CORSA D 1.0 Essentia"/>
    <n v="1350000"/>
    <s v="Benzin"/>
    <x v="14"/>
    <s v="998"/>
    <s v="44"/>
    <s v="60"/>
    <n v="109545"/>
  </r>
  <r>
    <n v="1626"/>
    <s v="OPEL CORSA D 1.0 Essentia"/>
    <n v="1370000"/>
    <s v="Benzin"/>
    <x v="14"/>
    <s v="998"/>
    <s v="44"/>
    <s v="60"/>
    <n v="125927"/>
  </r>
  <r>
    <n v="1627"/>
    <s v="OPEL CORSA D 1.3 CDTI Enjoy"/>
    <n v="1390000"/>
    <s v="Dízel"/>
    <x v="7"/>
    <s v="1248"/>
    <s v="55"/>
    <s v="75"/>
    <n v="198665"/>
  </r>
  <r>
    <n v="1628"/>
    <s v="OPEL CORSA D 1.2 Cosmo 128000km!1TULAJDONOS!"/>
    <n v="1399000"/>
    <s v="Benzin"/>
    <x v="7"/>
    <s v="1229"/>
    <s v="59"/>
    <s v="80"/>
    <n v="128000"/>
  </r>
  <r>
    <n v="1629"/>
    <s v="OPEL CORSA D 1.2 Enjoy Easytronic 116eKM++AUTOMATA VÁLTÓ++"/>
    <n v="1399000"/>
    <s v="Benzin"/>
    <x v="30"/>
    <s v="1229"/>
    <s v="59"/>
    <s v="80"/>
    <n v="116000"/>
  </r>
  <r>
    <n v="1630"/>
    <s v="OPEL CORSA D 1.2 Enjoy Magyarországi/Leinformálható"/>
    <n v="1399000"/>
    <s v="Benzin"/>
    <x v="6"/>
    <s v="1229"/>
    <s v="59"/>
    <s v="80"/>
    <n v="132450"/>
  </r>
  <r>
    <n v="1631"/>
    <s v="OPEL CORSA D 1.2 Enjoy"/>
    <n v="1399000"/>
    <s v="Benzin"/>
    <x v="30"/>
    <s v="1229"/>
    <s v="59"/>
    <s v="80"/>
    <n v="138000"/>
  </r>
  <r>
    <n v="1632"/>
    <s v="OPEL CORSA D 1.2 Enjoy klíma.igazolt 168 e km.szervizkönyv.friss műszaki"/>
    <n v="1399999"/>
    <s v="Benzin"/>
    <x v="14"/>
    <s v="1229"/>
    <s v="59"/>
    <s v="80"/>
    <n v="168000"/>
  </r>
  <r>
    <n v="1633"/>
    <s v="OPEL CORSA D 1.0 Essentia"/>
    <n v="1400000"/>
    <s v="Benzin"/>
    <x v="9"/>
    <s v="998"/>
    <s v="48"/>
    <s v="65"/>
    <n v="126000"/>
  </r>
  <r>
    <n v="1634"/>
    <s v="OPEL CORSA 1.0 Selection Sportiva OLASZ ROZSDAMENTES! FRISS 2 ÉV MŰSZAKI VIZSGA! EGYEDI MEGJELENÉS"/>
    <n v="1450000"/>
    <s v="Benzin"/>
    <x v="8"/>
    <s v="998"/>
    <s v="48"/>
    <s v="65"/>
    <n v="154236"/>
  </r>
  <r>
    <n v="1635"/>
    <s v="OPEL CORSA D 1.2 Essentia 148000KM SZÉP ÁLLAPOT 4DB TÉLIKERÉK"/>
    <n v="1459000"/>
    <s v="Benzin"/>
    <x v="14"/>
    <s v="1229"/>
    <s v="59"/>
    <s v="80"/>
    <n v="148000"/>
  </r>
  <r>
    <n v="1636"/>
    <s v="OPEL CORSA D 1.2 Enjoy 125000.-KM!!!"/>
    <n v="1469000"/>
    <s v="Benzin"/>
    <x v="14"/>
    <s v="1229"/>
    <s v="59"/>
    <s v="80"/>
    <n v="125000"/>
  </r>
  <r>
    <n v="1637"/>
    <s v="OPEL CORSA D 1.4 Color Edition ALUFELNI.MULTIKORMÁNY"/>
    <n v="1479000"/>
    <s v="Benzin"/>
    <x v="8"/>
    <s v="1364"/>
    <s v="74"/>
    <s v="101"/>
    <n v="161000"/>
  </r>
  <r>
    <n v="1638"/>
    <s v="OPEL CORSA D 1.4 Cosmo SZÉP ÁLLAPOTBAN. MAGYARORSZÁGI 5 AJTÓS"/>
    <n v="1490000"/>
    <s v="Benzin"/>
    <x v="8"/>
    <s v="1364"/>
    <s v="74"/>
    <s v="101"/>
    <n v="224000"/>
  </r>
  <r>
    <n v="1639"/>
    <s v="OPEL CORSA D 1.3 CDTI Enjoy EcoFlex Magyarországi!"/>
    <n v="1490000"/>
    <s v="Dízel"/>
    <x v="14"/>
    <s v="1248"/>
    <s v="55"/>
    <s v="75"/>
    <n v="136600"/>
  </r>
  <r>
    <n v="1640"/>
    <s v="OPEL CORSA D 1.2 Essentia"/>
    <n v="1490000"/>
    <s v="Benzin"/>
    <x v="9"/>
    <s v="1229"/>
    <s v="63"/>
    <s v="86"/>
    <n v="199826"/>
  </r>
  <r>
    <n v="1641"/>
    <s v="OPEL CORSA D 1.2 Enjoy Tempomat"/>
    <n v="1499000"/>
    <s v="Benzin"/>
    <x v="14"/>
    <s v="1229"/>
    <s v="63"/>
    <s v="86"/>
    <n v="169000"/>
  </r>
  <r>
    <n v="1642"/>
    <s v="OPEL CORSA D 1.2 Color Edition LPG"/>
    <n v="1500000"/>
    <s v="LPG"/>
    <x v="8"/>
    <s v="1229"/>
    <s v="61"/>
    <s v="83"/>
    <n v="190399"/>
  </r>
  <r>
    <n v="1643"/>
    <s v="OPEL CORSA D "/>
    <n v="1450000"/>
    <s v="Benzin"/>
    <x v="11"/>
    <s v="1200"/>
    <s v="51"/>
    <s v="69"/>
    <n v="141800"/>
  </r>
  <r>
    <n v="1644"/>
    <s v="OPEL CORSA D 1.4 Cosmo"/>
    <n v="1529000"/>
    <s v="Benzin"/>
    <x v="6"/>
    <s v="1364"/>
    <s v="66"/>
    <s v="90"/>
    <n v="202000"/>
  </r>
  <r>
    <n v="1645"/>
    <s v="OPEL CORSA D 1.4 Enjoy KLÍMA! TEMPOMAT! ÜLÉS-KORM. FŰTÉS! A.FELNI! 2025.06-IG MŰSZAKI! 1NAP ALATT ELVIH"/>
    <n v="1550000"/>
    <s v="Benzin"/>
    <x v="11"/>
    <s v="1398"/>
    <s v="64"/>
    <s v="87"/>
    <n v="131494"/>
  </r>
  <r>
    <n v="1646"/>
    <s v="OPEL CORSA D 1.2 Enjoy"/>
    <n v="1589000"/>
    <s v="Benzin"/>
    <x v="9"/>
    <s v="1229"/>
    <s v="59"/>
    <s v="80"/>
    <n v="241205"/>
  </r>
  <r>
    <n v="1647"/>
    <s v="OPEL CORSA D 1.3 CDTI Enjoy EcoFlex Klíma / Ködlámpa / Alufelni / ülésfűtés/ Megkímélt !!"/>
    <n v="1590000"/>
    <s v="Dízel"/>
    <x v="8"/>
    <s v="1248"/>
    <s v="70"/>
    <s v="95"/>
    <n v="219846"/>
  </r>
  <r>
    <n v="1648"/>
    <s v="OPEL CORSA D 1.4 Cosmo OPC LINE"/>
    <n v="1590000"/>
    <s v="Benzin"/>
    <x v="7"/>
    <s v="1364"/>
    <s v="66"/>
    <s v="90"/>
    <n v="154436"/>
  </r>
  <r>
    <n v="1649"/>
    <s v="OPEL CORSA D 1.4 Color Edition"/>
    <n v="1590000"/>
    <s v="Benzin"/>
    <x v="10"/>
    <s v="1364"/>
    <s v="74"/>
    <s v="101"/>
    <n v="206907"/>
  </r>
  <r>
    <n v="1650"/>
    <s v="OPEL CORSA D 1.4 Cosmo"/>
    <n v="1595000"/>
    <s v="Benzin"/>
    <x v="7"/>
    <s v="1364"/>
    <s v="66"/>
    <s v="90"/>
    <n v="149255"/>
  </r>
  <r>
    <n v="1651"/>
    <s v="OPEL CORSA D 1.3 CDTI Cosmo Navi-Tempomat"/>
    <n v="1599000"/>
    <s v="Dízel"/>
    <x v="8"/>
    <s v="1248"/>
    <s v="70"/>
    <s v="95"/>
    <n v="210600"/>
  </r>
  <r>
    <n v="1652"/>
    <s v="OPEL CORSA D 1.4 Enjoy Leszervizelve"/>
    <n v="1599000"/>
    <s v="Benzin"/>
    <x v="7"/>
    <s v="1364"/>
    <s v="66"/>
    <s v="90"/>
    <n v="147000"/>
  </r>
  <r>
    <n v="1653"/>
    <s v="OPEL CORSA D 1.2 Color Edition MEGKÍMÉLT ÁLLAPOT!"/>
    <n v="1599000"/>
    <s v="Benzin"/>
    <x v="8"/>
    <s v="1229"/>
    <s v="51"/>
    <s v="69"/>
    <n v="122000"/>
  </r>
  <r>
    <n v="1654"/>
    <s v="OPEL CORSA D 1.4 111 Years"/>
    <n v="1650000"/>
    <s v="Benzin"/>
    <x v="9"/>
    <s v="1364"/>
    <s v="74"/>
    <s v="101"/>
    <n v="210000"/>
  </r>
  <r>
    <n v="1655"/>
    <s v="OPEL CORSA D 1.4 111 Years"/>
    <n v="1650000"/>
    <s v="Benzin"/>
    <x v="9"/>
    <s v="1364"/>
    <s v="64"/>
    <s v="87"/>
    <n v="187250"/>
  </r>
  <r>
    <n v="1656"/>
    <s v="OPEL CORSA D 1.4 Cosmo"/>
    <n v="1650000"/>
    <s v="Benzin"/>
    <x v="8"/>
    <s v="1398"/>
    <s v="64"/>
    <s v="87"/>
    <n v="220000"/>
  </r>
  <r>
    <n v="1657"/>
    <s v="OPEL CORSA D "/>
    <n v="1665000"/>
    <s v="Benzin"/>
    <x v="8"/>
    <s v="1398"/>
    <s v="64"/>
    <s v="87"/>
    <n v="165000"/>
  </r>
  <r>
    <n v="1658"/>
    <s v="OPEL CORSA 1.2 111 Years Ajándék 1 Év Motor-Váltó Garancia !"/>
    <n v="1690000"/>
    <s v="Benzin"/>
    <x v="8"/>
    <s v="1229"/>
    <s v="63"/>
    <s v="86"/>
    <n v="198000"/>
  </r>
  <r>
    <n v="1659"/>
    <s v="OPEL CORSA D 1.2 Enjoy GARANTÁLT KM!TELJESEN ROZSDAMENTES!SZÉP ESZTÉTIKAI. JÓ MŰSZAKI ÁLLAPOT!"/>
    <n v="1699000"/>
    <s v="Benzin"/>
    <x v="8"/>
    <s v="1229"/>
    <s v="63"/>
    <s v="86"/>
    <n v="119500"/>
  </r>
  <r>
    <n v="1660"/>
    <s v="OPEL CORSA D 1.4 Color Edition TEMPOMAT MULTIKORMÁNY FACELIFT FRISS MŰSZAKI"/>
    <n v="1699000"/>
    <s v="Benzin"/>
    <x v="8"/>
    <s v="1364"/>
    <s v="74"/>
    <s v="101"/>
    <n v="187647"/>
  </r>
  <r>
    <n v="1661"/>
    <s v="OPEL CORSA D 1.4 Selection Szervizkönyv!"/>
    <n v="1699000"/>
    <s v="Benzin"/>
    <x v="8"/>
    <s v="1364"/>
    <s v="64"/>
    <s v="87"/>
    <n v="153965"/>
  </r>
  <r>
    <n v="1662"/>
    <s v="OPEL CORSA D 1.3 CDTI Cosmo OPC-LINE-175E.KM!ISOFIX!1ÉV VIZSGA!"/>
    <n v="1699000"/>
    <s v="Dízel"/>
    <x v="14"/>
    <s v="1248"/>
    <s v="66"/>
    <s v="90"/>
    <n v="175000"/>
  </r>
  <r>
    <n v="1663"/>
    <s v="OPEL CORSA D 1.2 Color Edition Eco flex"/>
    <n v="1740000"/>
    <s v="Benzin"/>
    <x v="12"/>
    <s v="1229"/>
    <s v="64"/>
    <s v="87"/>
    <n v="283000"/>
  </r>
  <r>
    <n v="1664"/>
    <s v="OPEL CORSA D 1.2 Enjoy MEGKÍMÉLT SZÉP ÁLLAPOT!"/>
    <n v="1749000"/>
    <s v="Benzin"/>
    <x v="8"/>
    <s v="1229"/>
    <s v="63"/>
    <s v="86"/>
    <n v="183080"/>
  </r>
  <r>
    <n v="1665"/>
    <s v="OPEL CORSA D 1.2 Selection KLÍMA-EL.ABLAK-MULTIKORMÁNY"/>
    <n v="1749000"/>
    <s v="Benzin"/>
    <x v="10"/>
    <s v="1229"/>
    <s v="63"/>
    <s v="86"/>
    <n v="196421"/>
  </r>
  <r>
    <n v="1666"/>
    <s v="OPEL CORSA D 1.2 Cosmo"/>
    <n v="1750000"/>
    <s v="Benzin"/>
    <x v="7"/>
    <s v="1229"/>
    <s v="59"/>
    <s v="80"/>
    <n v="167000"/>
  </r>
  <r>
    <n v="1667"/>
    <s v="OPEL CORSA 1.2 Active 146.e.km/Klímás/Akciós ár!"/>
    <n v="1790000"/>
    <s v="Benzin"/>
    <x v="10"/>
    <s v="1229"/>
    <s v="51"/>
    <s v="69"/>
    <n v="146000"/>
  </r>
  <r>
    <n v="1668"/>
    <s v="OPEL CORSA D 1.4 Cosmo (Automata)"/>
    <n v="1790000"/>
    <s v="Benzin"/>
    <x v="7"/>
    <s v="1364"/>
    <s v="66"/>
    <s v="90"/>
    <n v="122000"/>
  </r>
  <r>
    <n v="1669"/>
    <s v="OPEL CORSA D 1.0 Selection ELSŐ TULAJDONOSTÓL!"/>
    <n v="1799000"/>
    <s v="Benzin"/>
    <x v="10"/>
    <s v="998"/>
    <s v="48"/>
    <s v="65"/>
    <n v="93455"/>
  </r>
  <r>
    <n v="1670"/>
    <s v="OPEL CORSA D 1.2 Active Szervizelt / 2x Elektromos ablak / Klíma"/>
    <n v="1800000"/>
    <s v="Benzin"/>
    <x v="10"/>
    <s v="1229"/>
    <s v="63"/>
    <s v="86"/>
    <n v="133777"/>
  </r>
  <r>
    <n v="1671"/>
    <s v="OPEL CORSA D 1.2 Selection"/>
    <n v="1849000"/>
    <s v="Benzin"/>
    <x v="11"/>
    <s v="1229"/>
    <s v="63"/>
    <s v="86"/>
    <n v="127000"/>
  </r>
  <r>
    <n v="1672"/>
    <s v="OPEL CORSA D "/>
    <n v="1890000"/>
    <s v="Dízel"/>
    <x v="8"/>
    <s v="1248"/>
    <s v="70"/>
    <s v="95"/>
    <n v="62288"/>
  </r>
  <r>
    <n v="1673"/>
    <s v="OPEL CORSA D 1.2 111 Years Tempomat.Bluetooth.Flex-fix!"/>
    <n v="1899000"/>
    <s v="Benzin"/>
    <x v="8"/>
    <s v="1229"/>
    <s v="63"/>
    <s v="86"/>
    <n v="83700"/>
  </r>
  <r>
    <n v="1674"/>
    <s v="OPEL CORSA 1.2 Selection Első tulajdonostól.szervízkönyvvel.valós 39900 km!"/>
    <n v="1899999"/>
    <s v="Benzin"/>
    <x v="11"/>
    <s v="1229"/>
    <s v="50"/>
    <s v="68"/>
    <n v="39900"/>
  </r>
  <r>
    <n v="1675"/>
    <s v="OPEL CORSA D 1.4 Sport OPC-LINE!"/>
    <n v="1899999"/>
    <s v="Benzin"/>
    <x v="8"/>
    <s v="1364"/>
    <s v="74"/>
    <s v="101"/>
    <n v="153000"/>
  </r>
  <r>
    <n v="1676"/>
    <s v="OPEL CORSA D 1.4 Cosmo OPC Line/Navigáció/Nagy kijelző/17Alufelni/Sportülés"/>
    <n v="1949990"/>
    <s v="Benzin"/>
    <x v="11"/>
    <s v="1364"/>
    <s v="74"/>
    <s v="101"/>
    <n v="159500"/>
  </r>
  <r>
    <n v="1677"/>
    <s v="OPEL CORSA D 1.2 Enjoy Start-Stop"/>
    <n v="1950000"/>
    <s v="Benzin"/>
    <x v="10"/>
    <s v="1229"/>
    <s v="63"/>
    <s v="86"/>
    <n v="149000"/>
  </r>
  <r>
    <n v="1678"/>
    <s v="OPEL CORSA D 1.2 Active Garantált Km. Űlésfűtés. Kormányfűtés. Tradar. Tempomat"/>
    <n v="1969000"/>
    <s v="Benzin"/>
    <x v="8"/>
    <s v="1229"/>
    <s v="51"/>
    <s v="69"/>
    <n v="69850"/>
  </r>
  <r>
    <n v="1679"/>
    <s v="OPEL CORSA D 1.2 111 Years"/>
    <n v="1980000"/>
    <s v="Benzin"/>
    <x v="9"/>
    <s v="1229"/>
    <s v="63"/>
    <s v="86"/>
    <n v="151000"/>
  </r>
  <r>
    <n v="1680"/>
    <s v="OPEL CORSA D 1.2 Cosmo /Végig vezetett szervizkönyv+gyári kulcsok+119.000 km/"/>
    <n v="1999000"/>
    <s v="Benzin"/>
    <x v="12"/>
    <s v="1229"/>
    <s v="51"/>
    <s v="69"/>
    <n v="119000"/>
  </r>
  <r>
    <n v="1681"/>
    <s v="OPEL CORSA D 1.2 Color Edition Friss műszaki + Pajzs védelem + Magyarországi + Garantált km!"/>
    <n v="1999000"/>
    <s v="Benzin"/>
    <x v="11"/>
    <s v="1229"/>
    <s v="63"/>
    <s v="86"/>
    <n v="95158"/>
  </r>
  <r>
    <n v="1682"/>
    <s v="OPEL CORSA D 1.2 Active 49000KM!"/>
    <n v="1999000"/>
    <s v="Benzin"/>
    <x v="12"/>
    <s v="1229"/>
    <s v="63"/>
    <s v="86"/>
    <n v="49000"/>
  </r>
  <r>
    <n v="1683"/>
    <s v="OPEL CORSA D 1.2 Active Easytronic"/>
    <n v="2000000"/>
    <s v="Benzin"/>
    <x v="10"/>
    <s v="1229"/>
    <s v="63"/>
    <s v="86"/>
    <n v="103000"/>
  </r>
  <r>
    <n v="1684"/>
    <s v="OPEL CORSA D 1.2 Color Edition"/>
    <n v="2050000"/>
    <s v="Benzin"/>
    <x v="12"/>
    <s v="1229"/>
    <s v="63"/>
    <s v="86"/>
    <n v="144000"/>
  </r>
  <r>
    <n v="1685"/>
    <s v="OPEL CORSA D 1.4 Selection SZERVIZKÖNYV"/>
    <n v="2149000"/>
    <s v="Benzin"/>
    <x v="8"/>
    <s v="1364"/>
    <s v="64"/>
    <s v="87"/>
    <n v="95000"/>
  </r>
  <r>
    <n v="1686"/>
    <s v="OPEL CORSA D 1.4 Active"/>
    <n v="2150000"/>
    <s v="Benzin"/>
    <x v="10"/>
    <s v="1364"/>
    <s v="74"/>
    <s v="101"/>
    <n v="190159"/>
  </r>
  <r>
    <n v="1687"/>
    <s v="OPEL CORSA 1.3 CDTI Selection EcoFlex Start-Stop"/>
    <n v="2185000"/>
    <s v="Dízel"/>
    <x v="12"/>
    <s v="1248"/>
    <s v="70"/>
    <s v="95"/>
    <n v="155789"/>
  </r>
  <r>
    <n v="1688"/>
    <s v="OPEL CORSA 1.4 Color Edition BENZINES 138.000 KM VÉGIG VEZETETT SZERVIZKÖNYV FACELIFT ÚJABB MODELL GYÁRI FÉNY"/>
    <n v="2190000"/>
    <s v="Benzin"/>
    <x v="12"/>
    <s v="1398"/>
    <s v="64"/>
    <s v="87"/>
    <n v="138144"/>
  </r>
  <r>
    <n v="1689"/>
    <s v="OPEL CORSA E 1.0 T Enjoy Start-Stop KLÍMA TEMPOMAT ÖTAJTÓS FRISS MŰSZAKI ÉS SZERVÍZ!"/>
    <n v="2190000"/>
    <s v="Benzin"/>
    <x v="13"/>
    <s v="999"/>
    <s v="85"/>
    <s v="116"/>
    <n v="113200"/>
  </r>
  <r>
    <n v="1690"/>
    <s v="OPEL CORSA D 1.4 Selection Euro5 Klíma Ülésfűtés Friss vizsga Friss nagyszerviz"/>
    <n v="2190000"/>
    <s v="Benzin"/>
    <x v="8"/>
    <s v="1364"/>
    <s v="64"/>
    <s v="87"/>
    <n v="126489"/>
  </r>
  <r>
    <n v="1691"/>
    <s v="OPEL CORSA D 1.4 Active Tempomat! Alufelni!"/>
    <n v="2190000"/>
    <s v="Benzin"/>
    <x v="10"/>
    <s v="1364"/>
    <s v="74"/>
    <s v="101"/>
    <n v="165200"/>
  </r>
  <r>
    <n v="1692"/>
    <s v="OPEL CORSA D 1.0 Selection Magyar!"/>
    <n v="2190000"/>
    <s v="Benzin"/>
    <x v="10"/>
    <s v="998"/>
    <s v="48"/>
    <s v="65"/>
    <n v="52791"/>
  </r>
  <r>
    <n v="1693"/>
    <s v="OPEL CORSA D 1.4 Sport /1. Tul.!/Sérülésmentes!/Kormányfűtés!/Ülésfűtés!/PDC!/8 Kerék!/Alufel.!/"/>
    <n v="2199000"/>
    <s v="Benzin"/>
    <x v="8"/>
    <s v="1364"/>
    <s v="74"/>
    <s v="101"/>
    <n v="149869"/>
  </r>
  <r>
    <n v="1694"/>
    <s v="OPEL CORSA D 1.2 Cosmo Start-Stop ÜLÉS-KORMÁNYFŰTÉS ! DIGITKLÍMA ! TEMPOMAT ! SZERVÍZKÖNYV !"/>
    <n v="2199000"/>
    <s v="Benzin"/>
    <x v="10"/>
    <s v="1229"/>
    <s v="63"/>
    <s v="86"/>
    <n v="111349"/>
  </r>
  <r>
    <n v="1695"/>
    <s v="OPEL CORSA D 1.7 CDTI Sport"/>
    <n v="2199000"/>
    <s v="Dízel"/>
    <x v="11"/>
    <s v="1686"/>
    <s v="96"/>
    <s v="131"/>
    <n v="229000"/>
  </r>
  <r>
    <n v="1696"/>
    <s v="OPEL CORSA D 1.4 SATELLITE ! 91.488 KM ! FRISS VEZÉRLÉS CSERE !"/>
    <n v="2249000"/>
    <s v="Benzin"/>
    <x v="8"/>
    <s v="1398"/>
    <s v="87"/>
    <s v="118"/>
    <n v="91488"/>
  </r>
  <r>
    <n v="1697"/>
    <s v="OPEL CORSA E 1.4 T Color Edition Start-Stop"/>
    <n v="2250000"/>
    <s v="Benzin"/>
    <x v="34"/>
    <s v="1364"/>
    <s v="74"/>
    <s v="101"/>
    <n v="194000"/>
  </r>
  <r>
    <n v="1698"/>
    <s v="OPEL CORSA D 1.2 Cosmo Kevés km.Szép. Jó állapot!"/>
    <n v="2299000"/>
    <s v="Benzin"/>
    <x v="10"/>
    <s v="1229"/>
    <s v="63"/>
    <s v="86"/>
    <n v="108730"/>
  </r>
  <r>
    <n v="1699"/>
    <s v="OPEL CORSA D 1.4 Cosmo FÉLBŐR+ŰLÉS+KORMÁNYFŰTÉS+RADAR+TEMPOMAT+KERÉKPÁRTARTÓ!!"/>
    <n v="2299999"/>
    <s v="Benzin"/>
    <x v="11"/>
    <s v="1364"/>
    <s v="64"/>
    <s v="87"/>
    <n v="98000"/>
  </r>
  <r>
    <n v="1700"/>
    <s v="OPEL CORSA D 1.4 Active"/>
    <n v="2300000"/>
    <s v="Benzin"/>
    <x v="10"/>
    <s v="1398"/>
    <s v="74"/>
    <s v="101"/>
    <n v="174126"/>
  </r>
  <r>
    <n v="1701"/>
    <s v="OPEL CORSA D 1.2 Enjoy GARANTÁLT 112e. KM! VEZETETT SZ.KÖNYV! GYÖNYÖRŰ ÁLLAPOT!"/>
    <n v="2350000"/>
    <s v="Benzin"/>
    <x v="12"/>
    <s v="1229"/>
    <s v="63"/>
    <s v="86"/>
    <n v="112748"/>
  </r>
  <r>
    <n v="1702"/>
    <s v="OPEL CORSA D 1.4 ACTIVE GYÁRI FÉNYEZÉS. ÚJ GUMIK"/>
    <n v="2350000"/>
    <s v="Benzin"/>
    <x v="10"/>
    <s v="1398"/>
    <s v="64"/>
    <s v="87"/>
    <n v="145000"/>
  </r>
  <r>
    <n v="1703"/>
    <s v="OPEL CORSA 1.3 CDTI Enjoy Sérülésmentes.Klíma.Téli-Nyári garnitúra.89533Km!!!GYÖNYÖRŰ!!!"/>
    <n v="2390000"/>
    <s v="Dízel"/>
    <x v="13"/>
    <s v="1248"/>
    <s v="55"/>
    <s v="75"/>
    <n v="89533"/>
  </r>
  <r>
    <n v="1704"/>
    <s v="OPEL CORSA D 1.2 Drive PANORÁMATETŐS!"/>
    <n v="2390000"/>
    <s v="Benzin"/>
    <x v="12"/>
    <s v="1229"/>
    <s v="63"/>
    <s v="86"/>
    <n v="113900"/>
  </r>
  <r>
    <n v="1705"/>
    <s v="OPEL CORSA D 1.4 Active S-D"/>
    <n v="2490000"/>
    <s v="Benzin"/>
    <x v="12"/>
    <s v="1364"/>
    <s v="74"/>
    <s v="101"/>
    <n v="173350"/>
  </r>
  <r>
    <n v="1706"/>
    <s v="OPEL CORSA E 1.2 Enjoy PAJZS védelem-Vasárnap is megtekinthető!"/>
    <n v="2499000"/>
    <s v="Benzin"/>
    <x v="34"/>
    <s v="1229"/>
    <s v="51"/>
    <s v="69"/>
    <n v="99356"/>
  </r>
  <r>
    <n v="1707"/>
    <s v="OPEL CORSA D 1.2 Drive Magyar---97.000km---tempomat---szép állapot"/>
    <n v="2499000"/>
    <s v="Benzin"/>
    <x v="34"/>
    <s v="1229"/>
    <s v="63"/>
    <s v="86"/>
    <n v="97000"/>
  </r>
  <r>
    <n v="1708"/>
    <s v="OPEL CORSA D 1.2 Color Edition 83e. GARANTÁLT KM! VEZETETT SZ. KÖNYV! GYÖNYÖRŰ!"/>
    <n v="2499000"/>
    <s v="Benzin"/>
    <x v="10"/>
    <s v="1229"/>
    <s v="63"/>
    <s v="86"/>
    <n v="83274"/>
  </r>
  <r>
    <n v="1709"/>
    <s v="OPEL CORSA E 1.2 Drive EURO 6"/>
    <n v="2499000"/>
    <s v="Benzin"/>
    <x v="15"/>
    <s v="1229"/>
    <s v="51"/>
    <s v="69"/>
    <n v="183000"/>
  </r>
  <r>
    <n v="1710"/>
    <s v="OPEL CORSA D 1.2 Active 53 E KM+KLIMA+ABS+GYÁRI ALUFELNI+KEVÉS KM!!!!"/>
    <n v="2499999"/>
    <s v="Benzin"/>
    <x v="10"/>
    <s v="1229"/>
    <s v="63"/>
    <s v="86"/>
    <n v="53000"/>
  </r>
  <r>
    <n v="1711"/>
    <s v="OPEL CORSA E 1.3 CDTI Enjoy Start-Stop MAGYARORSZÁGI.SZÉP ÁLLAPOT!"/>
    <n v="2499999"/>
    <s v="Dízel"/>
    <x v="36"/>
    <s v="1248"/>
    <s v="55"/>
    <s v="75"/>
    <n v="199589"/>
  </r>
  <r>
    <n v="1712"/>
    <s v="OPEL CORSA E 1.3 CDTI Enjoy Start-Stop MAGYARORSZÁGI. ÁFÁS!"/>
    <n v="2499999"/>
    <s v="Dízel"/>
    <x v="15"/>
    <s v="1248"/>
    <s v="55"/>
    <s v="75"/>
    <n v="185648"/>
  </r>
  <r>
    <n v="1713"/>
    <s v="OPEL CORSA E 1.4 Enjoy"/>
    <n v="2500000"/>
    <s v="Benzin"/>
    <x v="15"/>
    <s v="1398"/>
    <s v="55"/>
    <s v="75"/>
    <n v="149000"/>
  </r>
  <r>
    <n v="1714"/>
    <s v="OPEL CORSA D 1.4 Selection"/>
    <n v="2500000"/>
    <s v="Benzin"/>
    <x v="8"/>
    <s v="1398"/>
    <s v="74"/>
    <s v="101"/>
    <n v="193000"/>
  </r>
  <r>
    <n v="1715"/>
    <s v="OPEL CORSA D 1.4 Cosmo 85 E KM+FÉLBÖR+RADAR+TEMPOMAT+ŰLÉS+KORMÁNYFŰTÉS+KERÉKPÁRSZÁLLITOS"/>
    <n v="2599999"/>
    <s v="Benzin"/>
    <x v="12"/>
    <s v="1364"/>
    <s v="64"/>
    <s v="87"/>
    <n v="85000"/>
  </r>
  <r>
    <n v="1716"/>
    <s v="OPEL CORSA E 1.4 Selection"/>
    <n v="2699999"/>
    <s v="Benzin"/>
    <x v="13"/>
    <s v="1398"/>
    <s v="66"/>
    <s v="90"/>
    <n v="98000"/>
  </r>
  <r>
    <n v="1717"/>
    <s v="OPEL CORSA E 1.4 Active"/>
    <n v="2750000"/>
    <s v="Benzin"/>
    <x v="34"/>
    <s v="1398"/>
    <s v="66"/>
    <s v="90"/>
    <n v="137000"/>
  </r>
  <r>
    <n v="1718"/>
    <s v="OPEL CORSA D 1.4 Active"/>
    <n v="2750000"/>
    <s v="Benzin"/>
    <x v="12"/>
    <s v="1364"/>
    <s v="74"/>
    <s v="101"/>
    <n v="61540"/>
  </r>
  <r>
    <n v="1719"/>
    <s v="OPEL CORSA D 1.4 Active"/>
    <n v="2790000"/>
    <s v="Benzin"/>
    <x v="34"/>
    <s v="1364"/>
    <s v="74"/>
    <s v="101"/>
    <n v="100000"/>
  </r>
  <r>
    <n v="1720"/>
    <s v="OPEL CORSA E 1.2 Enjoy Magyar! 1 Tul.! 113ekm! Tempomat! Vez. sz.könyv!"/>
    <n v="2799000"/>
    <s v="Benzin"/>
    <x v="36"/>
    <s v="1229"/>
    <s v="51"/>
    <s v="69"/>
    <n v="113000"/>
  </r>
  <r>
    <n v="1721"/>
    <s v="OPEL CORSA E 1.3 CDTI Active 99e. KM! MAGYAR TULAJ! AZONNAL ELVIHETŐ! GYÖNYÖRŰ ÁLLAPOT!"/>
    <n v="2849000"/>
    <s v="Dízel"/>
    <x v="15"/>
    <s v="1248"/>
    <s v="55"/>
    <s v="75"/>
    <n v="99972"/>
  </r>
  <r>
    <n v="1722"/>
    <s v="OPEL CORSA D 1.4 111 Years (Automata)"/>
    <n v="2850000"/>
    <s v="Benzin"/>
    <x v="9"/>
    <s v="1398"/>
    <s v="74"/>
    <s v="101"/>
    <n v="46000"/>
  </r>
  <r>
    <n v="1723"/>
    <s v="OPEL CORSA D 1.2 Color Edition LPG"/>
    <n v="2899000"/>
    <s v="LPG"/>
    <x v="11"/>
    <s v="1229"/>
    <s v="61"/>
    <s v="83"/>
    <n v="102500"/>
  </r>
  <r>
    <n v="1724"/>
    <s v="OPEL CORSA 1.4 Enjoy"/>
    <n v="2900000"/>
    <s v="Benzin"/>
    <x v="36"/>
    <s v="1398"/>
    <s v="55"/>
    <s v="75"/>
    <n v="199000"/>
  </r>
  <r>
    <n v="1725"/>
    <s v="OPEL CORSA E 1.2 Enjoy 52.000 km szép újszerű állapotban!"/>
    <n v="2999999"/>
    <s v="Benzin"/>
    <x v="13"/>
    <s v="1229"/>
    <s v="51"/>
    <s v="69"/>
    <n v="51291"/>
  </r>
  <r>
    <n v="1726"/>
    <s v="OPEL CORSA E 1.4 Color Edition Start-Stop BLACK &amp; WHITE.KLIMA. ÜLÉS -KORMÁNYFŰTÉS.NAGYKIJELZŐ. GARANTÁLT KM!"/>
    <n v="3000000"/>
    <s v="Benzin"/>
    <x v="36"/>
    <s v="1398"/>
    <s v="66"/>
    <s v="90"/>
    <n v="89000"/>
  </r>
  <r>
    <n v="1727"/>
    <s v="OPEL CORSA D 1.4 Color Edition"/>
    <n v="3149000"/>
    <s v="Benzin"/>
    <x v="12"/>
    <s v="1364"/>
    <s v="74"/>
    <s v="101"/>
    <n v="137000"/>
  </r>
  <r>
    <n v="1728"/>
    <s v="OPEL CORSA E 1.4 T Color Edition Start-Stop OPC LINE!Tolatóradar!Kihangosító!Tempomat"/>
    <n v="3190000"/>
    <s v="Benzin"/>
    <x v="34"/>
    <s v="1364"/>
    <s v="74"/>
    <s v="101"/>
    <n v="101000"/>
  </r>
  <r>
    <n v="1729"/>
    <s v="OPEL CORSA 1.0 T Color Edition Start-Stop"/>
    <n v="3199990"/>
    <s v="Benzin"/>
    <x v="34"/>
    <s v="999"/>
    <s v="85"/>
    <s v="116"/>
    <n v="124700"/>
  </r>
  <r>
    <n v="1730"/>
    <s v="OPEL CORSA E 1.0 T Drive Start-Stop OPC Line. Tempomat. radar. ülés+kormányfűtés. téli-nyári kerék. szervizkönyv"/>
    <n v="3300000"/>
    <s v="Benzin"/>
    <x v="34"/>
    <s v="999"/>
    <s v="85"/>
    <s v="116"/>
    <n v="102571"/>
  </r>
  <r>
    <n v="1731"/>
    <s v="OPEL CORSA E 1.4 Color Edition M.O.i 1 TULAJ ! ALUF! D.KLÍMA! TELEF.TÜKR! TEMPOMAT! ÜLÉS+KORMÁNY FŰTÉS!"/>
    <n v="3379000"/>
    <s v="Benzin"/>
    <x v="36"/>
    <s v="1398"/>
    <s v="55"/>
    <s v="75"/>
    <n v="113500"/>
  </r>
  <r>
    <n v="1732"/>
    <s v="OPEL CORSA E 1.4 Enjoy Magyarországi for. helyezés megkímélt 49.000km"/>
    <n v="3390000"/>
    <s v="Benzin"/>
    <x v="13"/>
    <s v="1398"/>
    <s v="66"/>
    <s v="90"/>
    <n v="49230"/>
  </r>
  <r>
    <n v="1733"/>
    <s v="OPEL CORSA E 1.2 Selection 35.e Km"/>
    <n v="3390000"/>
    <s v="Benzin"/>
    <x v="36"/>
    <s v="1229"/>
    <s v="51"/>
    <s v="69"/>
    <n v="35468"/>
  </r>
  <r>
    <n v="1734"/>
    <s v="OPEL CORSA E 1.4 Enjoy Start-Stop"/>
    <n v="3399990"/>
    <s v="Benzin"/>
    <x v="15"/>
    <s v="1398"/>
    <s v="66"/>
    <s v="90"/>
    <n v="57179"/>
  </r>
  <r>
    <n v="1735"/>
    <s v="OPEL CORSA E 1.4 Color Edition MAGYAR ELSŐ TULAJDONOS.SZERVIZKÖNYV.KLÍMA.TEMPOMAT.TOLATÓ KAMERA ÉS RADAR.ÜLÉS F"/>
    <n v="3450000"/>
    <s v="Benzin"/>
    <x v="13"/>
    <s v="1398"/>
    <s v="66"/>
    <s v="90"/>
    <n v="40470"/>
  </r>
  <r>
    <n v="1736"/>
    <s v="OPEL CORSA E 1.4 Enjoy"/>
    <n v="3490000"/>
    <s v="Benzin"/>
    <x v="35"/>
    <s v="1398"/>
    <s v="66"/>
    <s v="90"/>
    <n v="187259"/>
  </r>
  <r>
    <n v="1737"/>
    <s v="OPEL CORSA E 1.2 Enjoy"/>
    <n v="3490000"/>
    <s v="Benzin"/>
    <x v="35"/>
    <s v="1229"/>
    <s v="51"/>
    <s v="69"/>
    <n v="179820"/>
  </r>
  <r>
    <n v="1738"/>
    <s v="OPEL CORSA E 1.4 Enjoy MAGÁNSZEMÉLYTŐL"/>
    <n v="3490000"/>
    <s v="Benzin"/>
    <x v="34"/>
    <s v="1398"/>
    <s v="66"/>
    <s v="90"/>
    <n v="89000"/>
  </r>
  <r>
    <n v="1739"/>
    <s v="OPEL CORSA E 1.4 Enjoy Start-Stop MAGYAR! TOLATÓKAMERA! CARPLAY TELEFONTÜKRÖZÉS! DIGITKLIMA! SZERVIZKÖNYV!"/>
    <n v="3589000"/>
    <s v="Benzin"/>
    <x v="36"/>
    <s v="1398"/>
    <s v="66"/>
    <s v="90"/>
    <n v="114435"/>
  </r>
  <r>
    <n v="1740"/>
    <s v="OPEL CORSA E 1.2 Active Ülésfűtés Tempomat! 31 044 km"/>
    <n v="3598000"/>
    <s v="Benzin"/>
    <x v="13"/>
    <s v="1229"/>
    <s v="51"/>
    <s v="69"/>
    <n v="31044"/>
  </r>
  <r>
    <n v="1741"/>
    <s v="OPEL CORSA E 1.4 T Cosmo Start-Stop GARANCIÁVAL!"/>
    <n v="3699000"/>
    <s v="Benzin"/>
    <x v="13"/>
    <s v="1364"/>
    <s v="110"/>
    <s v="150"/>
    <n v="154000"/>
  </r>
  <r>
    <n v="1742"/>
    <s v="OPEL CORSA 1.2 Edition MAGYAR 1.TUL-TEMPOMAT-T.RADAR-KLÍMA-54e KM!"/>
    <n v="3790000"/>
    <s v="Benzin"/>
    <x v="16"/>
    <s v="1199"/>
    <s v="55"/>
    <s v="75"/>
    <n v="54136"/>
  </r>
  <r>
    <n v="1743"/>
    <s v="OPEL CORSA E 1.4 Enjoy"/>
    <n v="4200000"/>
    <s v="Benzin"/>
    <x v="36"/>
    <s v="1398"/>
    <s v="66"/>
    <s v="90"/>
    <n v="60000"/>
  </r>
  <r>
    <n v="1744"/>
    <s v="OPEL CORSA E 1.4 Color Edition Carplay"/>
    <n v="4280000"/>
    <s v="Benzin"/>
    <x v="36"/>
    <s v="1398"/>
    <s v="66"/>
    <s v="90"/>
    <n v="48638"/>
  </r>
  <r>
    <n v="1745"/>
    <s v="OPEL CORSA F 1.5 CDTI Edition"/>
    <n v="4295000"/>
    <s v="Dízel"/>
    <x v="16"/>
    <s v="1499"/>
    <s v="75"/>
    <s v="102"/>
    <n v="73929"/>
  </r>
  <r>
    <n v="1746"/>
    <s v="OPEL CORSA F 1.2 Edition"/>
    <n v="4300000"/>
    <s v="Benzin"/>
    <x v="16"/>
    <s v="1199"/>
    <s v="55"/>
    <s v="75"/>
    <n v="98300"/>
  </r>
  <r>
    <n v="1747"/>
    <s v="OPEL CORSA F 1.2 Edition 1. tulajdonos. garanciális"/>
    <n v="4590000"/>
    <s v="Benzin"/>
    <x v="16"/>
    <s v="1199"/>
    <s v="55"/>
    <s v="75"/>
    <n v="22459"/>
  </r>
  <r>
    <n v="1748"/>
    <s v="OPEL CORSA F 1.2 T Business Edition Magyarországi 101LE -s .magánszemélytől.szervizelt"/>
    <n v="4688900"/>
    <s v="Benzin"/>
    <x v="0"/>
    <s v="1199"/>
    <s v="74"/>
    <s v="101"/>
    <n v="68798"/>
  </r>
  <r>
    <n v="1749"/>
    <s v="OPEL CORSA E 1.6 T OPC"/>
    <n v="4749000"/>
    <s v="Benzin"/>
    <x v="13"/>
    <s v="1598"/>
    <s v="152"/>
    <s v="207"/>
    <n v="120800"/>
  </r>
  <r>
    <n v="1750"/>
    <s v="OPEL CORSA F 1.2 BEST"/>
    <n v="4800000"/>
    <s v="Benzin"/>
    <x v="16"/>
    <s v="1199"/>
    <s v="55"/>
    <s v="75"/>
    <n v="38000"/>
  </r>
  <r>
    <n v="1751"/>
    <s v="OPEL CORSA F 1.2 BEST 1 tuljdonos"/>
    <n v="4800000"/>
    <s v="Benzin"/>
    <x v="35"/>
    <s v="1199"/>
    <s v="55"/>
    <s v="75"/>
    <n v="57900"/>
  </r>
  <r>
    <n v="1752"/>
    <s v="OPEL CORSA F 1.2 Business Elegance"/>
    <n v="5100000"/>
    <s v="Benzin"/>
    <x v="0"/>
    <s v="1199"/>
    <s v="55"/>
    <s v="75"/>
    <n v="72000"/>
  </r>
  <r>
    <n v="1753"/>
    <s v="OPEL CORSA F 1.2 Edition Ülésfűtés! Tolatóradar! 16 alufelni! Áfás!"/>
    <n v="5290000"/>
    <s v="Benzin"/>
    <x v="1"/>
    <s v="1199"/>
    <s v="55"/>
    <s v="75"/>
    <n v="28748"/>
  </r>
  <r>
    <n v="1754"/>
    <s v="OPEL CORSA Corsa-e GS Line (Automata)"/>
    <n v="6790000"/>
    <s v="Elektromos"/>
    <x v="16"/>
    <s v="100kW"/>
    <s v="136LE"/>
    <s v="75000km"/>
    <n v="75000"/>
  </r>
  <r>
    <n v="1755"/>
    <s v="OPEL CORSA E Corsa-e GS Line (Automata) NAVI/HÁTSÓ TOLATÓRADAR/360FOK KAMERA/TEMPOMAT/LED/SÁVTARTÓ/VILLÁMTÖLTÉS/2dbKÁBEL"/>
    <n v="6800000"/>
    <s v="Elektromos"/>
    <x v="0"/>
    <s v="100kW"/>
    <s v="136LE"/>
    <s v="17462km"/>
    <n v="17462"/>
  </r>
  <r>
    <n v="1756"/>
    <s v="OPEL CORSA E Corsa-e Elegance (Automata) ÜLÉSFŰTÉS. 360 FOKOS KAMERA. E-H RADAR+KAMERA. KORMÁNYFŰTÉS. COMFORT BEJUTÁS"/>
    <n v="6850000"/>
    <s v="Elektromos"/>
    <x v="16"/>
    <s v="100kW"/>
    <s v="136LE"/>
    <s v="59770km"/>
    <n v="59770"/>
  </r>
  <r>
    <n v="1757"/>
    <s v="OPEL CORSA F 1.2 T Edition"/>
    <n v="7180000"/>
    <s v="Benzin"/>
    <x v="18"/>
    <s v="1199"/>
    <s v="74"/>
    <s v="101"/>
    <n v="0"/>
  </r>
  <r>
    <n v="1758"/>
    <s v="OPEL CORSA F 1.2 T Elegance BEST PLUS"/>
    <n v="6899999"/>
    <s v="Benzin"/>
    <x v="1"/>
    <s v="1199"/>
    <s v="74"/>
    <s v="101"/>
    <n v="10000"/>
  </r>
  <r>
    <n v="1759"/>
    <s v="OPEL CORSA E Corsa-e Elegance (Automata)"/>
    <n v="7000000"/>
    <s v="Elektromos"/>
    <x v="16"/>
    <s v="100kW"/>
    <s v="136LE"/>
    <s v="37500km"/>
    <n v="37500"/>
  </r>
  <r>
    <n v="1760"/>
    <s v="OPEL CORSA E Corsa-e Elegance (Automata)"/>
    <n v="7990000"/>
    <s v="Elektromos"/>
    <x v="16"/>
    <s v="100kW"/>
    <s v="136LE"/>
    <s v="16733km"/>
    <n v="16733"/>
  </r>
  <r>
    <n v="1761"/>
    <s v="OPEL CORSA E Corsa-e Elegance (Automata)"/>
    <n v="9500000"/>
    <s v="Elektromos"/>
    <x v="0"/>
    <s v="100kW"/>
    <s v="136LE"/>
    <s v="39700km"/>
    <n v="39700"/>
  </r>
  <r>
    <n v="1762"/>
    <s v="OPEL CORSA F Corsa-e Edition (Automata) A legjobb ajánlatok nálunk! Akár 0%-THM-el!"/>
    <n v="13690000"/>
    <s v="Elektromos"/>
    <x v="18"/>
    <s v="100kW"/>
    <s v="136LE"/>
    <s v="4km"/>
    <n v="4"/>
  </r>
  <r>
    <n v="1763"/>
    <s v="OPEL CORSA C "/>
    <n v="350000"/>
    <s v="Benzin"/>
    <x v="28"/>
    <s v="1199"/>
    <s v="55"/>
    <s v="75"/>
    <n v="212253"/>
  </r>
  <r>
    <n v="1764"/>
    <s v="OPEL CORSA D 1.4 Cosmo"/>
    <n v="1350000"/>
    <s v="Benzin"/>
    <x v="6"/>
    <s v="1364"/>
    <s v="66"/>
    <s v="90"/>
    <n v="166678"/>
  </r>
  <r>
    <n v="1765"/>
    <s v="OPEL CORSA D 1.2 111 Years Klíma Tempomat Vez.Szkönyv"/>
    <n v="1749000"/>
    <s v="Benzin"/>
    <x v="9"/>
    <s v="1229"/>
    <s v="63"/>
    <s v="86"/>
    <n v="142600"/>
  </r>
  <r>
    <n v="1766"/>
    <s v="OPEL CORSA D 1.2 Selection KLÍMA EL.ABLAK MULTIKORMÁNY 86LE!"/>
    <n v="1749000"/>
    <s v="Benzin"/>
    <x v="10"/>
    <s v="1229"/>
    <s v="63"/>
    <s v="86"/>
    <n v="196421"/>
  </r>
  <r>
    <n v="1767"/>
    <s v="OPEL CORSA D Selection 83 ezer km Magyar Sz.könyv Gyönyörű!"/>
    <n v="1999000"/>
    <s v="Benzin"/>
    <x v="10"/>
    <s v="998"/>
    <s v="48"/>
    <s v="65"/>
    <n v="83000"/>
  </r>
  <r>
    <n v="1768"/>
    <s v="OPEL CORSA D 1.2 Active Garantált Km. Űlésfűtés. Kormányfűtés. Tradar. Tempomat"/>
    <n v="2069000"/>
    <s v="Benzin"/>
    <x v="8"/>
    <s v="1229"/>
    <s v="51"/>
    <s v="69"/>
    <n v="69850"/>
  </r>
  <r>
    <n v="1769"/>
    <s v="OPEL CORSA E 1.2 Selection 1 év garanciával! Végig vezetettt szervizkönyv!"/>
    <n v="2199000"/>
    <s v="Benzin"/>
    <x v="34"/>
    <s v="1229"/>
    <s v="51"/>
    <s v="69"/>
    <n v="144000"/>
  </r>
  <r>
    <n v="1770"/>
    <s v="OPEL CORSA E 1.3 CDTI Enjoy Start-Stop Végig vezetett szervizkönyves"/>
    <n v="2290000"/>
    <s v="Dízel"/>
    <x v="13"/>
    <s v="1248"/>
    <s v="70"/>
    <s v="95"/>
    <n v="226000"/>
  </r>
  <r>
    <n v="1771"/>
    <s v="OPEL CORSA D 1.4 Color Edition"/>
    <n v="2350000"/>
    <s v="Benzin"/>
    <x v="8"/>
    <s v="1364"/>
    <s v="74"/>
    <s v="101"/>
    <n v="125000"/>
  </r>
  <r>
    <n v="1772"/>
    <s v="OPEL CORSA D 1.4 Cosmo ÜLÉS-KORMÁNYFŰTÉS//KERÉKPÁRTARTÓ"/>
    <n v="2730000"/>
    <s v="Benzin"/>
    <x v="10"/>
    <s v="1364"/>
    <s v="64"/>
    <s v="87"/>
    <n v="94000"/>
  </r>
  <r>
    <n v="1773"/>
    <s v="OPEL CORSA E 1.4 Active Start-Stop TEMPOMAT/KLÍMA/"/>
    <n v="3250000"/>
    <s v="Benzin"/>
    <x v="15"/>
    <s v="1398"/>
    <s v="66"/>
    <s v="90"/>
    <n v="82792"/>
  </r>
  <r>
    <n v="1774"/>
    <s v="OPEL CORSA 1.4 16V Si Joy"/>
    <n v="99000"/>
    <s v="Benzin"/>
    <x v="21"/>
    <s v="1389"/>
    <s v="66"/>
    <s v="90"/>
    <n v="292000"/>
  </r>
  <r>
    <n v="1775"/>
    <s v="OPEL CORSA 1.2i City"/>
    <n v="100000"/>
    <s v="Benzin"/>
    <x v="24"/>
    <s v="1196"/>
    <s v="33"/>
    <s v="45"/>
    <n v="156093"/>
  </r>
  <r>
    <n v="1776"/>
    <s v="OPEL CORSA B 1.2i Joy Megkímélt kevés kilométerrel"/>
    <n v="138000"/>
    <m/>
    <x v="20"/>
    <s v="1200"/>
    <m/>
    <m/>
    <n v="117000"/>
  </r>
  <r>
    <n v="1777"/>
    <s v="OPEL CORSA B 1.2i ECO"/>
    <n v="160000"/>
    <s v="Benzin"/>
    <x v="21"/>
    <s v="1200"/>
    <s v="33"/>
    <s v="45"/>
    <n v="253690"/>
  </r>
  <r>
    <n v="1778"/>
    <s v="OPEL CORSA 1.2i Swing FRISS MŰSZAKI!"/>
    <n v="170000"/>
    <s v="Benzin"/>
    <x v="20"/>
    <s v="1196"/>
    <s v="33"/>
    <s v="45"/>
    <n v="211157"/>
  </r>
  <r>
    <n v="1779"/>
    <s v="OPEL CORSA B 1.2 16V Centennial"/>
    <n v="180000"/>
    <s v="Benzin"/>
    <x v="2"/>
    <s v="1199"/>
    <s v="48"/>
    <s v="65"/>
    <n v="213461"/>
  </r>
  <r>
    <n v="1780"/>
    <s v="OPEL CORSA B 1.0i 12V City"/>
    <n v="199000"/>
    <s v="Benzin"/>
    <x v="2"/>
    <s v="973"/>
    <s v="40"/>
    <s v="54"/>
    <n v="202000"/>
  </r>
  <r>
    <n v="1781"/>
    <s v="OPEL CORSA B 1.2i ECO Autóbeszámítás"/>
    <n v="199900"/>
    <s v="Benzin"/>
    <x v="21"/>
    <s v="1196"/>
    <s v="44"/>
    <s v="60"/>
    <n v="156000"/>
  </r>
  <r>
    <n v="1782"/>
    <s v="OPEL CORSA B 1.2i Star Szervókormány Szervizkönyves 2db Elektromos Ablak"/>
    <n v="199990"/>
    <s v="Benzin"/>
    <x v="21"/>
    <s v="1196"/>
    <s v="33"/>
    <s v="45"/>
    <n v="73961"/>
  </r>
  <r>
    <n v="1783"/>
    <s v="OPEL CORSA B 1.4 Swing"/>
    <n v="219000"/>
    <s v="Benzin"/>
    <x v="21"/>
    <s v="1389"/>
    <s v="44"/>
    <s v="60"/>
    <n v="245000"/>
  </r>
  <r>
    <n v="1784"/>
    <s v="OPEL CORSA B 1.2i City 1 ÉV MŰSZAKI"/>
    <n v="219990"/>
    <s v="Benzin"/>
    <x v="21"/>
    <s v="1196"/>
    <s v="33"/>
    <s v="45"/>
    <n v="148000"/>
  </r>
  <r>
    <n v="1785"/>
    <s v="OPEL CORSA B 1.0i 12V City 1 év műszaki! Karosszéria rendben! Csere-beszámítás!"/>
    <n v="229000"/>
    <s v="Benzin"/>
    <x v="2"/>
    <s v="973"/>
    <s v="40"/>
    <s v="54"/>
    <n v="191421"/>
  </r>
  <r>
    <n v="1786"/>
    <s v="OPEL CORSA B 1.2 16V Swing"/>
    <n v="240000"/>
    <s v="Benzin"/>
    <x v="19"/>
    <s v="1199"/>
    <s v="48"/>
    <s v="65"/>
    <n v="246000"/>
  </r>
  <r>
    <n v="1787"/>
    <s v="OPEL CORSA B 1.0i 12V World Cup"/>
    <n v="249000"/>
    <s v="Benzin"/>
    <x v="27"/>
    <s v="973"/>
    <s v="40"/>
    <s v="54"/>
    <n v="237808"/>
  </r>
  <r>
    <n v="1788"/>
    <s v="OPEL CORSA B 1.2 16V Swing"/>
    <n v="250000"/>
    <s v="Benzin"/>
    <x v="27"/>
    <s v="1199"/>
    <s v="48"/>
    <s v="65"/>
    <n v="237500"/>
  </r>
  <r>
    <n v="1789"/>
    <s v="OPEL CORSA B 1.4 Swing MÜSZAKI:24.11.04-ig KM:174.874! UJ!!GUMIVAL.ELEKTROMOS ABLAKOK"/>
    <n v="269999"/>
    <s v="Benzin"/>
    <x v="24"/>
    <s v="1389"/>
    <s v="44"/>
    <s v="60"/>
    <n v="175874"/>
  </r>
  <r>
    <n v="1790"/>
    <s v="OPEL CORSA C 1.2 16V Comfort"/>
    <n v="279999"/>
    <s v="Benzin"/>
    <x v="3"/>
    <s v="1199"/>
    <s v="55"/>
    <s v="75"/>
    <n v="197875"/>
  </r>
  <r>
    <n v="1791"/>
    <s v="OPEL CORSA B 1.2 16V Swing"/>
    <n v="280000"/>
    <s v="Benzin"/>
    <x v="22"/>
    <s v="1199"/>
    <s v="48"/>
    <s v="65"/>
    <n v="157840"/>
  </r>
  <r>
    <n v="1792"/>
    <s v="OPEL CORSA B 1.4 16V Si Joy"/>
    <n v="285000"/>
    <s v="Benzin"/>
    <x v="24"/>
    <s v="1389"/>
    <s v="66"/>
    <s v="90"/>
    <n v="160400"/>
  </r>
  <r>
    <n v="1793"/>
    <s v="OPEL CORSA B 1.4 16V Swing"/>
    <n v="290000"/>
    <s v="Benzin"/>
    <x v="24"/>
    <s v="1389"/>
    <s v="66"/>
    <s v="90"/>
    <n v="248341"/>
  </r>
  <r>
    <n v="1794"/>
    <s v="OPEL CORSA C 1.2 Enjoy"/>
    <n v="290000"/>
    <s v="Benzin"/>
    <x v="26"/>
    <s v="1229"/>
    <s v="59"/>
    <s v="80"/>
    <n v="313000"/>
  </r>
  <r>
    <n v="1795"/>
    <s v="OPEL CORSA B 1.2 16V City"/>
    <n v="299000"/>
    <s v="Benzin"/>
    <x v="22"/>
    <s v="1199"/>
    <s v="48"/>
    <s v="65"/>
    <n v="238000"/>
  </r>
  <r>
    <n v="1796"/>
    <s v="OPEL CORSA B 1.4 16V Si Sport"/>
    <n v="299999"/>
    <s v="Benzin"/>
    <x v="2"/>
    <s v="1389"/>
    <s v="66"/>
    <s v="90"/>
    <n v="202730"/>
  </r>
  <r>
    <n v="1797"/>
    <s v="OPEL CORSA C 1.2 16V Comfort"/>
    <n v="300000"/>
    <s v="Benzin"/>
    <x v="28"/>
    <s v="1199"/>
    <s v="55"/>
    <s v="75"/>
    <n v="247186"/>
  </r>
  <r>
    <n v="1798"/>
    <s v="OPEL CORSA C 1.0 12V Viva"/>
    <n v="300000"/>
    <s v="Benzin"/>
    <x v="4"/>
    <s v="973"/>
    <s v="43"/>
    <s v="58"/>
    <n v="170000"/>
  </r>
  <r>
    <n v="1799"/>
    <s v="OPEL CORSA C 1.0 Cosmo Twinport"/>
    <n v="300000"/>
    <s v="Benzin"/>
    <x v="4"/>
    <s v="998"/>
    <s v="44"/>
    <s v="60"/>
    <n v="295497"/>
  </r>
  <r>
    <n v="1800"/>
    <s v="OPEL CORSA C 1.2 16V Elegance"/>
    <n v="319000"/>
    <s v="Benzin"/>
    <x v="28"/>
    <s v="1199"/>
    <s v="55"/>
    <s v="75"/>
    <n v="301649"/>
  </r>
  <r>
    <n v="1801"/>
    <s v="OPEL CORSA 1.0 12V Club Vizsga: 2025.02"/>
    <n v="329000"/>
    <s v="Benzin"/>
    <x v="28"/>
    <s v="973"/>
    <s v="43"/>
    <s v="58"/>
    <n v="182000"/>
  </r>
  <r>
    <n v="1802"/>
    <s v="OPEL CORSA B 1.2i Swing"/>
    <n v="330000"/>
    <s v="Benzin"/>
    <x v="25"/>
    <s v="1196"/>
    <s v="33"/>
    <s v="45"/>
    <n v="141122"/>
  </r>
  <r>
    <n v="1803"/>
    <s v="OPEL CORSA B 1.2i ECO"/>
    <n v="340000"/>
    <s v="Benzin"/>
    <x v="21"/>
    <s v="1195"/>
    <s v="33"/>
    <s v="45"/>
    <n v="249500"/>
  </r>
  <r>
    <n v="1804"/>
    <s v="OPEL CORSA C 1.2 16V Comfort"/>
    <n v="342000"/>
    <s v="Benzin"/>
    <x v="22"/>
    <s v="1199"/>
    <s v="55"/>
    <s v="75"/>
    <n v="244084"/>
  </r>
  <r>
    <n v="1805"/>
    <s v="OPEL CORSA B 1.2i City"/>
    <n v="344990"/>
    <s v="Benzin"/>
    <x v="19"/>
    <s v="1196"/>
    <s v="33"/>
    <s v="45"/>
    <n v="197159"/>
  </r>
  <r>
    <n v="1806"/>
    <s v="OPEL CORSA C 1.0 12V Club MAGYARORSZÁGI - 200000KM"/>
    <n v="349000"/>
    <s v="Benzin"/>
    <x v="3"/>
    <s v="973"/>
    <s v="43"/>
    <s v="58"/>
    <n v="200000"/>
  </r>
  <r>
    <n v="1807"/>
    <s v="OPEL CORSA C 1.2 16V Comfort Szervós Érvényes műszakival azonnal elvihető"/>
    <n v="359000"/>
    <s v="Benzin"/>
    <x v="3"/>
    <s v="1199"/>
    <s v="55"/>
    <s v="75"/>
    <n v="353000"/>
  </r>
  <r>
    <n v="1808"/>
    <s v="OPEL CORSA C 1.7 DTi 16V Comfort"/>
    <n v="380000"/>
    <s v="Dízel"/>
    <x v="4"/>
    <s v="1686"/>
    <s v="55"/>
    <s v="75"/>
    <n v="255000"/>
  </r>
  <r>
    <n v="1809"/>
    <s v="OPEL CORSA C 1.0 Cosmo"/>
    <n v="390000"/>
    <s v="Benzin"/>
    <x v="5"/>
    <s v="998"/>
    <s v="44"/>
    <s v="60"/>
    <n v="279000"/>
  </r>
  <r>
    <n v="1810"/>
    <s v="OPEL CORSA C 1.0 12V Club Easytronic"/>
    <n v="399990"/>
    <s v="Benzin"/>
    <x v="28"/>
    <s v="973"/>
    <s v="43"/>
    <s v="58"/>
    <n v="166186"/>
  </r>
  <r>
    <n v="1811"/>
    <s v="OPEL CORSA C 1.0 Cosmo"/>
    <n v="399999"/>
    <m/>
    <x v="5"/>
    <s v="1366"/>
    <m/>
    <m/>
    <n v="136600"/>
  </r>
  <r>
    <n v="1812"/>
    <s v="OPEL CORSA C 1.0 12V Viva"/>
    <n v="400000"/>
    <s v="Benzin"/>
    <x v="3"/>
    <s v="973"/>
    <s v="43"/>
    <s v="58"/>
    <n v="158013"/>
  </r>
  <r>
    <n v="1813"/>
    <s v="OPEL CORSA C 1.2 16V Comfort"/>
    <n v="415000"/>
    <s v="Benzin"/>
    <x v="28"/>
    <s v="1199"/>
    <s v="55"/>
    <s v="75"/>
    <n v="160000"/>
  </r>
  <r>
    <n v="1814"/>
    <s v="OPEL CORSA B 1.4 16V Sport"/>
    <n v="420000"/>
    <s v="Benzin"/>
    <x v="27"/>
    <s v="1389"/>
    <s v="66"/>
    <s v="90"/>
    <n v="231000"/>
  </r>
  <r>
    <n v="1815"/>
    <s v="OPEL CORSA D 1.2 Cosmo"/>
    <n v="425000"/>
    <s v="Benzin"/>
    <x v="6"/>
    <s v="1229"/>
    <s v="59"/>
    <s v="80"/>
    <n v="325678"/>
  </r>
  <r>
    <n v="1816"/>
    <s v="OPEL CORSA 1.2 16V Comfort magyarországi.téli.nyári kerekek.klima.telefonkihangosító"/>
    <n v="444000"/>
    <s v="Benzin"/>
    <x v="5"/>
    <s v="1199"/>
    <s v="55"/>
    <s v="75"/>
    <n v="250000"/>
  </r>
  <r>
    <n v="1817"/>
    <s v="OPEL CORSA C 1.2 Enjoy"/>
    <n v="449000"/>
    <s v="Benzin"/>
    <x v="5"/>
    <s v="1229"/>
    <s v="59"/>
    <s v="80"/>
    <n v="136000"/>
  </r>
  <r>
    <n v="1818"/>
    <s v="OPEL CORSA B 1.5 TD Swing"/>
    <n v="450000"/>
    <s v="Dízel"/>
    <x v="20"/>
    <s v="1488"/>
    <s v="49"/>
    <s v="67"/>
    <n v="118795"/>
  </r>
  <r>
    <n v="1819"/>
    <s v="OPEL CORSA C 1.2 16V Club"/>
    <n v="450000"/>
    <s v="Benzin"/>
    <x v="28"/>
    <s v="1199"/>
    <s v="55"/>
    <s v="75"/>
    <n v="205830"/>
  </r>
  <r>
    <n v="1820"/>
    <s v="OPEL CORSA A 1.2 Swing"/>
    <n v="450000"/>
    <s v="Benzin"/>
    <x v="25"/>
    <s v="1196"/>
    <s v="33"/>
    <s v="45"/>
    <n v="82235"/>
  </r>
  <r>
    <n v="1821"/>
    <s v="OPEL CORSA C 1.0 12V Viva 107000. KM.! ! !"/>
    <n v="459000"/>
    <s v="Benzin"/>
    <x v="3"/>
    <s v="973"/>
    <s v="43"/>
    <s v="58"/>
    <n v="107000"/>
  </r>
  <r>
    <n v="1822"/>
    <s v="OPEL CORSA C 1.0 Cosmo"/>
    <n v="460000"/>
    <s v="Benzin"/>
    <x v="5"/>
    <s v="998"/>
    <s v="44"/>
    <s v="60"/>
    <n v="130455"/>
  </r>
  <r>
    <n v="1823"/>
    <s v="OPEL CORSA C 1.2 16V Club"/>
    <n v="479000"/>
    <s v="Benzin"/>
    <x v="28"/>
    <s v="1199"/>
    <s v="55"/>
    <s v="75"/>
    <n v="159747"/>
  </r>
  <r>
    <n v="1824"/>
    <s v="OPEL CORSA C 1.0 Cosmo"/>
    <n v="490000"/>
    <s v="Benzin"/>
    <x v="5"/>
    <s v="998"/>
    <s v="44"/>
    <s v="60"/>
    <n v="105000"/>
  </r>
  <r>
    <n v="1825"/>
    <s v="OPEL CORSA B 1.4 16V Swing Caravan"/>
    <n v="495000"/>
    <s v="Benzin"/>
    <x v="2"/>
    <s v="1389"/>
    <s v="66"/>
    <s v="90"/>
    <n v="195245"/>
  </r>
  <r>
    <n v="1826"/>
    <s v="OPEL CORSA C 1.0 12V Club Easytronic"/>
    <n v="497000"/>
    <s v="Benzin"/>
    <x v="28"/>
    <s v="973"/>
    <s v="43"/>
    <s v="58"/>
    <n v="150000"/>
  </r>
  <r>
    <n v="1827"/>
    <s v="OPEL CORSA B 1.4 Swing Automata"/>
    <n v="500000"/>
    <s v="Benzin"/>
    <x v="27"/>
    <s v="1389"/>
    <s v="44"/>
    <s v="60"/>
    <n v="284200"/>
  </r>
  <r>
    <n v="1828"/>
    <s v="OPEL CORSA C 1.0 12V Comfort"/>
    <n v="500000"/>
    <s v="Benzin"/>
    <x v="4"/>
    <s v="973"/>
    <s v="43"/>
    <s v="58"/>
    <n v="174441"/>
  </r>
  <r>
    <n v="1829"/>
    <s v="OPEL CORSA C 1.2 16V Comfort"/>
    <n v="520000"/>
    <s v="Benzin"/>
    <x v="3"/>
    <s v="1199"/>
    <s v="55"/>
    <s v="75"/>
    <n v="229564"/>
  </r>
  <r>
    <n v="1830"/>
    <s v="OPEL CORSA D 1.3 CDTI Cosmo"/>
    <n v="520000"/>
    <s v="Dízel"/>
    <x v="7"/>
    <s v="1248"/>
    <s v="66"/>
    <s v="90"/>
    <n v="256000"/>
  </r>
  <r>
    <n v="1831"/>
    <s v="OPEL CORSA C 1.2 Cosmo Székesfehérvár"/>
    <n v="525000"/>
    <s v="Benzin"/>
    <x v="5"/>
    <s v="1199"/>
    <s v="55"/>
    <s v="75"/>
    <n v="170026"/>
  </r>
  <r>
    <n v="1832"/>
    <s v="OPEL CORSA C 1.0 12V Comfort"/>
    <n v="549000"/>
    <s v="Benzin"/>
    <x v="4"/>
    <s v="973"/>
    <s v="43"/>
    <s v="58"/>
    <n v="214878"/>
  </r>
  <r>
    <n v="1833"/>
    <s v="OPEL CORSA C 1.2 Essentia Easytronic"/>
    <n v="550000"/>
    <s v="Benzin"/>
    <x v="3"/>
    <s v="1199"/>
    <s v="55"/>
    <s v="75"/>
    <n v="164133"/>
  </r>
  <r>
    <n v="1834"/>
    <s v="OPEL CORSA B 1.2i City"/>
    <n v="550000"/>
    <s v="Benzin"/>
    <x v="25"/>
    <s v="1196"/>
    <s v="33"/>
    <s v="45"/>
    <n v="141000"/>
  </r>
  <r>
    <n v="1835"/>
    <s v="OPEL CORSA C 1.2 Enjoy"/>
    <n v="550000"/>
    <s v="Benzin"/>
    <x v="26"/>
    <s v="1229"/>
    <s v="59"/>
    <s v="80"/>
    <n v="279500"/>
  </r>
  <r>
    <n v="1836"/>
    <s v="OPEL CORSA B 1.4 16V Swing"/>
    <n v="550000"/>
    <s v="Benzin"/>
    <x v="2"/>
    <s v="1389"/>
    <s v="66"/>
    <s v="90"/>
    <n v="166000"/>
  </r>
  <r>
    <n v="1837"/>
    <s v="OPEL CORSA C 1.2 Cosmo KLÍMÁS"/>
    <n v="560000"/>
    <s v="Benzin"/>
    <x v="26"/>
    <s v="1229"/>
    <s v="59"/>
    <s v="80"/>
    <n v="246500"/>
  </r>
  <r>
    <n v="1838"/>
    <s v="OPEL CORSA C 1.2 16V Comfort Friss műszaki 178 000 km"/>
    <n v="590000"/>
    <s v="Benzin"/>
    <x v="4"/>
    <s v="1199"/>
    <s v="55"/>
    <s v="75"/>
    <n v="178000"/>
  </r>
  <r>
    <n v="1839"/>
    <s v="OPEL CORSA C 1.2 Enjoy"/>
    <n v="599000"/>
    <s v="Benzin"/>
    <x v="26"/>
    <s v="1200"/>
    <s v="59"/>
    <s v="80"/>
    <n v="284000"/>
  </r>
  <r>
    <n v="1840"/>
    <s v="OPEL CORSA C 1.2 16V Sport Easytronic"/>
    <n v="609000"/>
    <s v="Benzin"/>
    <x v="28"/>
    <s v="1199"/>
    <s v="55"/>
    <s v="75"/>
    <n v="138814"/>
  </r>
  <r>
    <n v="1841"/>
    <s v="OPEL CORSA C 1.0 Cosmo KLÍMA. NAVI. ALUFELNI. EL.ABLAK. KÖZP.ZÁR"/>
    <n v="649000"/>
    <s v="Benzin"/>
    <x v="5"/>
    <s v="998"/>
    <s v="44"/>
    <s v="60"/>
    <n v="197767"/>
  </r>
  <r>
    <n v="1842"/>
    <s v="OPEL CORSA C 1.7 Di 16V Comfort"/>
    <n v="675000"/>
    <s v="Dízel"/>
    <x v="4"/>
    <s v="1686"/>
    <s v="48"/>
    <s v="65"/>
    <n v="265000"/>
  </r>
  <r>
    <n v="1843"/>
    <s v="OPEL CORSA C 1.2 Cosmo"/>
    <n v="680000"/>
    <s v="Benzin"/>
    <x v="5"/>
    <s v="1199"/>
    <s v="55"/>
    <s v="75"/>
    <n v="247692"/>
  </r>
  <r>
    <n v="1844"/>
    <s v="OPEL CORSA C 1.0 12V Club 1tulaj! Moi! 72197km! Végig vezetett szervízkönyv!"/>
    <n v="699000"/>
    <s v="Benzin"/>
    <x v="4"/>
    <s v="973"/>
    <s v="43"/>
    <s v="58"/>
    <n v="72197"/>
  </r>
  <r>
    <n v="1845"/>
    <s v="OPEL CORSA C 1.2 Enjoy magyarországi autó tulajdonostól"/>
    <n v="720000"/>
    <s v="Benzin"/>
    <x v="5"/>
    <s v="1229"/>
    <s v="59"/>
    <s v="80"/>
    <n v="118000"/>
  </r>
  <r>
    <n v="1846"/>
    <s v="OPEL CORSA D 1.3 CDTI Enjoy"/>
    <n v="749000"/>
    <s v="Dízel"/>
    <x v="7"/>
    <s v="1248"/>
    <s v="55"/>
    <s v="75"/>
    <n v="374000"/>
  </r>
  <r>
    <n v="1847"/>
    <s v="OPEL CORSA C 1.0 Optima Easytronic"/>
    <n v="750000"/>
    <s v="Benzin"/>
    <x v="26"/>
    <s v="998"/>
    <s v="44"/>
    <s v="60"/>
    <n v="135000"/>
  </r>
  <r>
    <n v="1848"/>
    <s v="OPEL CORSA 1.3 CDTI Cosmo"/>
    <n v="799000"/>
    <s v="Dízel"/>
    <x v="26"/>
    <s v="1248"/>
    <s v="51"/>
    <s v="69"/>
    <n v="308505"/>
  </r>
  <r>
    <n v="1849"/>
    <s v="OPEL CORSA C 1.2 Enjoy"/>
    <n v="799000"/>
    <s v="Benzin"/>
    <x v="26"/>
    <s v="1229"/>
    <s v="59"/>
    <s v="80"/>
    <n v="190900"/>
  </r>
  <r>
    <n v="1850"/>
    <s v="OPEL CORSA D "/>
    <n v="799000"/>
    <m/>
    <x v="7"/>
    <s v="2030"/>
    <m/>
    <m/>
    <n v="203000"/>
  </r>
  <r>
    <n v="1851"/>
    <s v="OPEL CORSA C 1.2 Enjoy CSERÉLHETŐ!!!FRISS MŰSZAKI!!!"/>
    <n v="799000"/>
    <s v="Benzin"/>
    <x v="26"/>
    <s v="1229"/>
    <s v="59"/>
    <s v="80"/>
    <n v="199000"/>
  </r>
  <r>
    <n v="1852"/>
    <s v="OPEL CORSA D 1.0 Essentia"/>
    <n v="799999"/>
    <s v="Benzin"/>
    <x v="7"/>
    <s v="998"/>
    <s v="44"/>
    <s v="60"/>
    <n v="123000"/>
  </r>
  <r>
    <n v="1853"/>
    <s v="OPEL CORSA C 1.2 Essentia"/>
    <n v="850000"/>
    <s v="Benzin"/>
    <x v="26"/>
    <s v="1229"/>
    <s v="59"/>
    <s v="80"/>
    <n v="200000"/>
  </r>
  <r>
    <n v="1854"/>
    <s v="OPEL CORSA C 1.2 Optima"/>
    <n v="850000"/>
    <s v="Benzin"/>
    <x v="30"/>
    <s v="1229"/>
    <s v="59"/>
    <s v="80"/>
    <n v="196155"/>
  </r>
  <r>
    <n v="1855"/>
    <s v="OPEL CORSA C 1.2 Enjoy Easytronic automata"/>
    <n v="850000"/>
    <s v="Benzin"/>
    <x v="5"/>
    <s v="1199"/>
    <s v="55"/>
    <s v="75"/>
    <n v="193400"/>
  </r>
  <r>
    <n v="1856"/>
    <s v="OPEL CORSA C 1.2 16V Elegance 97000 km! Digit klíma 2Dines rádió!!"/>
    <n v="850000"/>
    <s v="Benzin"/>
    <x v="3"/>
    <s v="1199"/>
    <s v="55"/>
    <s v="75"/>
    <n v="97000"/>
  </r>
  <r>
    <n v="1857"/>
    <s v="OPEL CORSA 1.3 CDTI Enjoy"/>
    <n v="899000"/>
    <s v="Dízel"/>
    <x v="6"/>
    <s v="1248"/>
    <s v="66"/>
    <s v="90"/>
    <n v="143000"/>
  </r>
  <r>
    <n v="1858"/>
    <s v="OPEL CORSA C 1.2 Optima"/>
    <n v="899000"/>
    <s v="Benzin"/>
    <x v="30"/>
    <s v="1229"/>
    <s v="59"/>
    <s v="80"/>
    <n v="163595"/>
  </r>
  <r>
    <n v="1859"/>
    <s v="OPEL CORSA C 1.2 16V Elegance"/>
    <n v="899000"/>
    <s v="Benzin"/>
    <x v="4"/>
    <s v="1199"/>
    <s v="55"/>
    <s v="75"/>
    <n v="178550"/>
  </r>
  <r>
    <n v="1860"/>
    <s v="OPEL CORSA C 1.2 Enjoy"/>
    <n v="920000"/>
    <s v="Benzin"/>
    <x v="26"/>
    <s v="1229"/>
    <s v="59"/>
    <s v="80"/>
    <n v="152687"/>
  </r>
  <r>
    <n v="1861"/>
    <s v="OPEL CORSA D 1.2 Enjoy Magyarországi"/>
    <n v="940000"/>
    <s v="Benzin"/>
    <x v="14"/>
    <s v="1229"/>
    <s v="59"/>
    <s v="80"/>
    <n v="182220"/>
  </r>
  <r>
    <n v="1862"/>
    <s v="OPEL CORSA C 1.2 EURO COOL"/>
    <n v="990000"/>
    <s v="Benzin"/>
    <x v="26"/>
    <s v="1330"/>
    <s v="59"/>
    <s v="80"/>
    <n v="116000"/>
  </r>
  <r>
    <n v="1863"/>
    <s v="OPEL CORSA C 1.0 Viva"/>
    <n v="990000"/>
    <s v="Benzin"/>
    <x v="5"/>
    <s v="998"/>
    <s v="44"/>
    <s v="60"/>
    <n v="46000"/>
  </r>
  <r>
    <n v="1864"/>
    <s v="OPEL CORSA COMBO 1.7 cdti"/>
    <n v="990000"/>
    <s v="Dízel"/>
    <x v="26"/>
    <s v="1686"/>
    <s v="74"/>
    <s v="101"/>
    <n v="333000"/>
  </r>
  <r>
    <n v="1865"/>
    <s v="OPEL CORSA D 1.0 Essentia 120.000KM. KLÍMA!!"/>
    <n v="999999"/>
    <s v="Benzin"/>
    <x v="14"/>
    <s v="998"/>
    <s v="44"/>
    <s v="60"/>
    <n v="120000"/>
  </r>
  <r>
    <n v="1866"/>
    <s v="OPEL CORSA D 1.3 CDTI Cosmo OPC line"/>
    <n v="1000050"/>
    <s v="Dízel"/>
    <x v="6"/>
    <s v="1248"/>
    <s v="66"/>
    <s v="90"/>
    <n v="277000"/>
  </r>
  <r>
    <n v="1867"/>
    <s v="OPEL CORSA 1.2 Essentia"/>
    <n v="1015000"/>
    <s v="Benzin"/>
    <x v="14"/>
    <s v="1229"/>
    <s v="59"/>
    <s v="80"/>
    <n v="145000"/>
  </r>
  <r>
    <n v="1868"/>
    <s v="OPEL CORSA D Van 1.3 CDTI EU5"/>
    <n v="1080000"/>
    <s v="Dízel"/>
    <x v="10"/>
    <s v="1248"/>
    <s v="55"/>
    <s v="75"/>
    <n v="283000"/>
  </r>
  <r>
    <n v="1869"/>
    <s v="OPEL CORSA C 1.2 Essentia MAGYARORSZÁGI KLÍMA ELEKTROMOS ABLAK"/>
    <n v="1090000"/>
    <s v="Benzin"/>
    <x v="30"/>
    <s v="1229"/>
    <s v="59"/>
    <s v="80"/>
    <n v="110500"/>
  </r>
  <r>
    <n v="1870"/>
    <s v="OPEL CORSA 1.2 Enjoy"/>
    <n v="1099000"/>
    <s v="Benzin"/>
    <x v="4"/>
    <s v="1199"/>
    <s v="55"/>
    <s v="75"/>
    <n v="104000"/>
  </r>
  <r>
    <n v="1871"/>
    <s v="OPEL CORSA D 1.2 Enjoy"/>
    <n v="1100000"/>
    <s v="Dízel"/>
    <x v="7"/>
    <s v="1248"/>
    <s v="55"/>
    <s v="75"/>
    <n v="182510"/>
  </r>
  <r>
    <n v="1872"/>
    <s v="OPEL CORSA D 1.0 Essentia"/>
    <n v="1180000"/>
    <s v="Benzin"/>
    <x v="7"/>
    <s v="998"/>
    <s v="44"/>
    <s v="60"/>
    <n v="217000"/>
  </r>
  <r>
    <n v="1873"/>
    <s v="OPEL CORSA D 1.2 Első idős tulajdonos által használt autó eladó v. csere! Videó a honlapunkon"/>
    <n v="1199000"/>
    <s v="Benzin"/>
    <x v="30"/>
    <s v="1229"/>
    <s v="59"/>
    <s v="80"/>
    <n v="253017"/>
  </r>
  <r>
    <n v="1874"/>
    <s v="OPEL CORSA D 1.3 CDTI Enjoy"/>
    <n v="1199000"/>
    <s v="Dízel"/>
    <x v="11"/>
    <s v="1248"/>
    <s v="55"/>
    <s v="75"/>
    <n v="198000"/>
  </r>
  <r>
    <n v="1875"/>
    <s v="OPEL CORSA D 1.3 CDTI Selection"/>
    <n v="1199999"/>
    <s v="Dízel"/>
    <x v="10"/>
    <s v="1248"/>
    <s v="55"/>
    <s v="75"/>
    <n v="161000"/>
  </r>
  <r>
    <n v="1876"/>
    <s v="OPEL CORSA D 1.2 Cosmo Easytronic"/>
    <n v="1249000"/>
    <s v="Benzin"/>
    <x v="30"/>
    <s v="1229"/>
    <s v="59"/>
    <s v="80"/>
    <n v="173000"/>
  </r>
  <r>
    <n v="1877"/>
    <s v="OPEL CORSA D 1.2 Cosmo Easytronic"/>
    <n v="1249000"/>
    <s v="Benzin"/>
    <x v="14"/>
    <s v="1229"/>
    <s v="59"/>
    <s v="80"/>
    <n v="225000"/>
  </r>
  <r>
    <n v="1878"/>
    <s v="OPEL CORSA D 1.2 Enjoy"/>
    <n v="1290000"/>
    <s v="Benzin"/>
    <x v="30"/>
    <s v="1229"/>
    <s v="163000km"/>
    <s v="? km-re"/>
    <n v="163000"/>
  </r>
  <r>
    <n v="1879"/>
    <s v="OPEL CORSA D 1.2 Selection"/>
    <n v="1290000"/>
    <s v="Benzin"/>
    <x v="9"/>
    <s v="1229"/>
    <s v="63"/>
    <s v="86"/>
    <n v="201000"/>
  </r>
  <r>
    <n v="1880"/>
    <s v="OPEL CORSA D 1.2 Enjoy KLÍMA/TEMPOMAT/SZ.KÖNYV"/>
    <n v="1298000"/>
    <s v="Benzin"/>
    <x v="7"/>
    <s v="1229"/>
    <s v="59"/>
    <s v="80"/>
    <n v="185459"/>
  </r>
  <r>
    <n v="1881"/>
    <s v="OPEL CORSA D "/>
    <n v="1250000"/>
    <s v="Benzin"/>
    <x v="11"/>
    <s v="1200"/>
    <s v="51"/>
    <s v="69"/>
    <n v="141800"/>
  </r>
  <r>
    <n v="1882"/>
    <s v="OPEL CORSA D 1.3 CDTI Enjoy EcoFlex Kiváló állapot. Vezetett szervizkönyv. két kulcs.stb"/>
    <n v="1330000"/>
    <s v="Dízel"/>
    <x v="14"/>
    <s v="1248"/>
    <s v="55"/>
    <s v="75"/>
    <n v="326400"/>
  </r>
  <r>
    <n v="1883"/>
    <s v="OPEL CORSA D 1.4 Enjoy"/>
    <n v="1349999"/>
    <s v="Benzin"/>
    <x v="14"/>
    <s v="1364"/>
    <s v="66"/>
    <s v="90"/>
    <n v="220000"/>
  </r>
  <r>
    <n v="1884"/>
    <s v="OPEL CORSA D 1.3 CDTI Enjoy"/>
    <n v="1350000"/>
    <s v="Dízel"/>
    <x v="7"/>
    <s v="1248"/>
    <s v="66"/>
    <s v="90"/>
    <n v="293400"/>
  </r>
  <r>
    <n v="1885"/>
    <s v="OPEL CORSA D 1.2 111 Years"/>
    <n v="1350000"/>
    <s v="Benzin"/>
    <x v="9"/>
    <s v="1229"/>
    <s v="63"/>
    <s v="86"/>
    <n v="171000"/>
  </r>
  <r>
    <n v="1886"/>
    <s v="OPEL CORSA D 1.2 Enjoy"/>
    <n v="1380000"/>
    <s v="Benzin"/>
    <x v="14"/>
    <s v="1229"/>
    <s v="59"/>
    <s v="80"/>
    <n v="178000"/>
  </r>
  <r>
    <n v="1887"/>
    <s v="OPEL CORSA D 1.2 Cosmo"/>
    <n v="1390000"/>
    <s v="Benzin"/>
    <x v="6"/>
    <s v="1229"/>
    <s v="59"/>
    <s v="80"/>
    <n v="189000"/>
  </r>
  <r>
    <n v="1888"/>
    <s v="OPEL CORSA D 1.2 Cosmo"/>
    <n v="1399000"/>
    <s v="Benzin"/>
    <x v="14"/>
    <s v="1229"/>
    <s v="59"/>
    <s v="80"/>
    <n v="178000"/>
  </r>
  <r>
    <n v="1889"/>
    <s v="OPEL CORSA D 1.4 Enjoy"/>
    <n v="1399000"/>
    <s v="Benzin"/>
    <x v="14"/>
    <s v="1364"/>
    <s v="66"/>
    <s v="90"/>
    <n v="195000"/>
  </r>
  <r>
    <n v="1890"/>
    <s v="OPEL CORSA 1.2 Enjoy klíma.5 ajtó.2db kulcs"/>
    <n v="1449000"/>
    <s v="Benzin"/>
    <x v="6"/>
    <s v="1229"/>
    <s v="59"/>
    <s v="80"/>
    <n v="172342"/>
  </r>
  <r>
    <n v="1891"/>
    <s v="OPEL CORSA D 1.4 Color Edition ALUFELNI.MULTIKORMÁNY"/>
    <n v="1449000"/>
    <s v="Benzin"/>
    <x v="8"/>
    <s v="1364"/>
    <s v="74"/>
    <s v="101"/>
    <n v="161000"/>
  </r>
  <r>
    <n v="1892"/>
    <s v="OPEL CORSA C 1.2 Essentia ELKÉPESZTŐEN JÓ ÁLLAPOT-8 KERÉK-FRISS MŰSZAKI-MAGYAR-LEINFORMÁLHATÓ-VALÓS KM!"/>
    <n v="1450000"/>
    <s v="Benzin"/>
    <x v="6"/>
    <s v="1229"/>
    <s v="59"/>
    <s v="80"/>
    <n v="94364"/>
  </r>
  <r>
    <n v="1893"/>
    <s v="OPEL CORSA D 1.2 Essentia friss műszaki--klima"/>
    <n v="1450000"/>
    <s v="Benzin"/>
    <x v="6"/>
    <s v="1229"/>
    <s v="59"/>
    <s v="80"/>
    <n v="172000"/>
  </r>
  <r>
    <n v="1894"/>
    <s v="OPEL CORSA D 1.4 Cosmo"/>
    <n v="1480000"/>
    <s v="Benzin"/>
    <x v="30"/>
    <s v="1364"/>
    <s v="66"/>
    <s v="90"/>
    <n v="119990"/>
  </r>
  <r>
    <n v="1895"/>
    <s v="OPEL CORSA D 1.2 Enjoy 1 ÉV GARANCIA. KITŰNŐ ÁLLAPOT. AZONNAL ELVIHETŐ"/>
    <n v="1499000"/>
    <s v="Benzin"/>
    <x v="14"/>
    <s v="1229"/>
    <s v="59"/>
    <s v="80"/>
    <n v="160210"/>
  </r>
  <r>
    <n v="1896"/>
    <s v="OPEL CORSA E 1.2 Enjoy"/>
    <n v="1549000"/>
    <s v="Benzin"/>
    <x v="10"/>
    <s v="1229"/>
    <s v="51"/>
    <s v="69"/>
    <n v="173000"/>
  </r>
  <r>
    <n v="1897"/>
    <s v="OPEL CORSA D 1.2 Color Edition (LPG előkészítés)"/>
    <n v="1550000"/>
    <s v="Benzin"/>
    <x v="11"/>
    <s v="1229"/>
    <s v="63"/>
    <s v="86"/>
    <n v="167000"/>
  </r>
  <r>
    <n v="1898"/>
    <s v="OPEL CORSA D 1.4 Cosmo Satellite Edition KLÍMA-15COL"/>
    <n v="1555555"/>
    <s v="Benzin"/>
    <x v="11"/>
    <s v="1364"/>
    <s v="64"/>
    <s v="87"/>
    <n v="155000"/>
  </r>
  <r>
    <n v="1899"/>
    <s v="OPEL CORSA D 1.2 Color Edition"/>
    <n v="1590000"/>
    <s v="Benzin"/>
    <x v="8"/>
    <s v="1229"/>
    <s v="59"/>
    <s v="80"/>
    <n v="149000"/>
  </r>
  <r>
    <n v="1900"/>
    <s v="OPEL CORSA D 1.2 Essentia Easytronic Sport kivitel"/>
    <n v="1590000"/>
    <s v="Benzin"/>
    <x v="9"/>
    <s v="1229"/>
    <s v="59"/>
    <s v="80"/>
    <n v="193500"/>
  </r>
  <r>
    <n v="1901"/>
    <s v="OPEL CORSA D 1.2 Cosmo 81150 km!!!!!"/>
    <n v="1599999"/>
    <s v="Benzin"/>
    <x v="14"/>
    <s v="1229"/>
    <s v="59"/>
    <s v="80"/>
    <n v="81150"/>
  </r>
  <r>
    <n v="1902"/>
    <s v="OPEL CORSA 1.4 Cosmo Mo.-i.. km gar...klíma. ül. korm. fűtés"/>
    <n v="1600000"/>
    <s v="Benzin"/>
    <x v="6"/>
    <s v="1364"/>
    <s v="66"/>
    <s v="90"/>
    <n v="103210"/>
  </r>
  <r>
    <n v="1903"/>
    <s v="OPEL CORSA D 1.2 Color Edition"/>
    <n v="1640000"/>
    <s v="Benzin"/>
    <x v="8"/>
    <s v="1229"/>
    <s v="63"/>
    <s v="86"/>
    <n v="243456"/>
  </r>
  <r>
    <n v="1904"/>
    <s v="OPEL CORSA D 1.2 Enjoy 86700 KM! FRISS MŰSZAKI! KM. GARANCIA! 1 TULAJ! ALUF! VEZ.SZERVIZK! TEMPOMAT!"/>
    <n v="1658000"/>
    <s v="Benzin"/>
    <x v="6"/>
    <s v="1229"/>
    <s v="59"/>
    <s v="80"/>
    <n v="86700"/>
  </r>
  <r>
    <n v="1905"/>
    <s v="OPEL CORSA D 1.3 CDTI Enjoy"/>
    <n v="1699990"/>
    <s v="Dízel"/>
    <x v="10"/>
    <s v="1248"/>
    <s v="55"/>
    <s v="75"/>
    <n v="190000"/>
  </r>
  <r>
    <n v="1906"/>
    <s v="OPEL CORSA D 1.2 Cosmo Digit klíma.tempomat!"/>
    <n v="1700000"/>
    <s v="Benzin"/>
    <x v="9"/>
    <s v="1229"/>
    <s v="63"/>
    <s v="86"/>
    <n v="139000"/>
  </r>
  <r>
    <n v="1907"/>
    <s v="OPEL CORSA D 1.0 Selection ELSŐ TULAJDONOSTÓL!"/>
    <n v="1749000"/>
    <s v="Benzin"/>
    <x v="10"/>
    <s v="998"/>
    <s v="48"/>
    <s v="65"/>
    <n v="93455"/>
  </r>
  <r>
    <n v="1908"/>
    <s v="OPEL CORSA D 1.4 Enjoy Ülésfűtés!Kormányfűtés!Tolatóradar!"/>
    <n v="1790000"/>
    <s v="Benzin"/>
    <x v="8"/>
    <s v="1364"/>
    <s v="64"/>
    <s v="87"/>
    <n v="160350"/>
  </r>
  <r>
    <n v="1909"/>
    <s v="OPEL CORSA D 1.4 Cosmo fűthető első ülések és kormány. téli és nyári gumiszett"/>
    <n v="1790000"/>
    <s v="Benzin"/>
    <x v="14"/>
    <s v="1364"/>
    <s v="66"/>
    <s v="90"/>
    <n v="169465"/>
  </r>
  <r>
    <n v="1910"/>
    <s v="OPEL CORSA D 1.4 111 Years 'KLÍMA - TEMPOMAT - PÓTKERÉK'"/>
    <n v="1790000"/>
    <s v="Benzin"/>
    <x v="9"/>
    <s v="1364"/>
    <s v="64"/>
    <s v="87"/>
    <n v="176679"/>
  </r>
  <r>
    <n v="1911"/>
    <s v="OPEL CORSA D "/>
    <n v="1790000"/>
    <s v="Dízel"/>
    <x v="8"/>
    <s v="1248"/>
    <s v="70"/>
    <s v="95"/>
    <n v="62288"/>
  </r>
  <r>
    <n v="1912"/>
    <s v="OPEL CORSA 1.2 Active // 50865 Km"/>
    <n v="1799000"/>
    <s v="Benzin"/>
    <x v="8"/>
    <s v="1229"/>
    <s v="51"/>
    <s v="69"/>
    <n v="50865"/>
  </r>
  <r>
    <n v="1913"/>
    <s v="OPEL CORSA D 1.2 Cosmo"/>
    <n v="1850000"/>
    <s v="Benzin"/>
    <x v="8"/>
    <s v="1229"/>
    <s v="51"/>
    <s v="69"/>
    <n v="142000"/>
  </r>
  <r>
    <n v="1914"/>
    <s v="OPEL CORSA D 1.4 Essentia"/>
    <n v="1870000"/>
    <s v="Benzin"/>
    <x v="8"/>
    <s v="1398"/>
    <s v="74"/>
    <s v="101"/>
    <n v="179800"/>
  </r>
  <r>
    <n v="1915"/>
    <s v="OPEL CORSA D 1.4 Enjoy"/>
    <n v="1880000"/>
    <s v="Benzin"/>
    <x v="11"/>
    <s v="1364"/>
    <s v="74"/>
    <s v="101"/>
    <n v="95600"/>
  </r>
  <r>
    <n v="1916"/>
    <s v="OPEL CORSA D 1.4 Active"/>
    <n v="1780000"/>
    <s v="Benzin"/>
    <x v="10"/>
    <s v="1364"/>
    <s v="64"/>
    <s v="87"/>
    <n v="157000"/>
  </r>
  <r>
    <n v="1917"/>
    <s v="OPEL CORSA D 1.0 Selection"/>
    <n v="1899000"/>
    <s v="Benzin"/>
    <x v="10"/>
    <s v="998"/>
    <s v="48"/>
    <s v="65"/>
    <n v="90000"/>
  </r>
  <r>
    <n v="1918"/>
    <s v="OPEL CORSA D 1.2 Color Edition LPG Gyári Benzin gázos. FRISS MŰSZAKIS!"/>
    <n v="1935000"/>
    <s v="LPG"/>
    <x v="11"/>
    <s v="1229"/>
    <s v="61"/>
    <s v="83"/>
    <n v="180000"/>
  </r>
  <r>
    <n v="1919"/>
    <s v="OPEL CORSA D 1.2 Color Edition Friss műszaki + Pajzs védelem + Magyarországi + Garantált km!"/>
    <n v="1949000"/>
    <s v="Benzin"/>
    <x v="11"/>
    <s v="1229"/>
    <s v="63"/>
    <s v="86"/>
    <n v="95158"/>
  </r>
  <r>
    <n v="1920"/>
    <s v="OPEL CORSA D OPC LINE LIMITED EDITION"/>
    <n v="1950000"/>
    <s v="Benzin"/>
    <x v="14"/>
    <s v="1229"/>
    <s v="59"/>
    <s v="80"/>
    <n v="149500"/>
  </r>
  <r>
    <n v="1921"/>
    <s v="OPEL CORSA D 1.4 Active"/>
    <n v="1950000"/>
    <s v="Benzin"/>
    <x v="10"/>
    <s v="1364"/>
    <s v="74"/>
    <s v="101"/>
    <n v="190159"/>
  </r>
  <r>
    <n v="1922"/>
    <s v="OPEL CORSA D 1.2 Enjoy"/>
    <n v="1999000"/>
    <s v="Benzin"/>
    <x v="10"/>
    <s v="1229"/>
    <s v="63"/>
    <s v="86"/>
    <n v="152697"/>
  </r>
  <r>
    <n v="1923"/>
    <s v="OPEL CORSA D 1.2 Cosmo TOLATÓRADAR 95000 KM!!!"/>
    <n v="1999000"/>
    <s v="Benzin"/>
    <x v="11"/>
    <s v="1229"/>
    <s v="51"/>
    <s v="69"/>
    <n v="95000"/>
  </r>
  <r>
    <n v="1924"/>
    <s v="OPEL CORSA D 1.2 Active 89 E KM+KLIMA+ABS+MEGKIMÉLT ÁLLAPOT!!!"/>
    <n v="1999999"/>
    <s v="Benzin"/>
    <x v="11"/>
    <s v="1229"/>
    <s v="63"/>
    <s v="86"/>
    <n v="89000"/>
  </r>
  <r>
    <n v="1925"/>
    <s v="OPEL CORSA D "/>
    <n v="2100000"/>
    <s v="Benzin"/>
    <x v="8"/>
    <s v="1398"/>
    <s v="74"/>
    <s v="101"/>
    <n v="116700"/>
  </r>
  <r>
    <n v="1926"/>
    <s v="OPEL CORSA D 1.2 Selection Easytronic 1 TULAJ!!!"/>
    <n v="2199000"/>
    <s v="Benzin"/>
    <x v="8"/>
    <s v="1229"/>
    <s v="63"/>
    <s v="86"/>
    <n v="179960"/>
  </r>
  <r>
    <n v="1927"/>
    <s v="OPEL CORSA D 1.4 Active 134 E KM+TEMPOMAT+1.4-ES BENZINES MOTOR!!!"/>
    <n v="2199999"/>
    <s v="Benzin"/>
    <x v="10"/>
    <s v="1364"/>
    <s v="64"/>
    <s v="87"/>
    <n v="134000"/>
  </r>
  <r>
    <n v="1928"/>
    <s v="OPEL CORSA D 1.4 Selection"/>
    <n v="2200000"/>
    <s v="Benzin"/>
    <x v="8"/>
    <s v="1398"/>
    <s v="74"/>
    <s v="101"/>
    <n v="193000"/>
  </r>
  <r>
    <n v="1929"/>
    <s v="OPEL CORSA D 1.4 Selection"/>
    <n v="2200000"/>
    <s v="Benzin"/>
    <x v="12"/>
    <s v="1364"/>
    <s v="74"/>
    <s v="101"/>
    <n v="202000"/>
  </r>
  <r>
    <n v="1930"/>
    <s v="OPEL CORSA D 1.4 Active"/>
    <n v="2200000"/>
    <s v="Benzin"/>
    <x v="10"/>
    <s v="1364"/>
    <s v="74"/>
    <s v="101"/>
    <n v="133000"/>
  </r>
  <r>
    <n v="1931"/>
    <s v="OPEL CORSA D 1.4 SATELLITE ! 91.488 KM ! FRISS VEZÉRLÉS CSERE !"/>
    <n v="2249000"/>
    <s v="Benzin"/>
    <x v="8"/>
    <s v="1398"/>
    <s v="64"/>
    <s v="87"/>
    <n v="91488"/>
  </r>
  <r>
    <n v="1932"/>
    <s v="OPEL CORSA E 1.3 CDTI Enjoy Start-Stop TÉLI-NYÁRI KERÉK ! GYÁRI FÉNY ! FRISS MŰSZAKI ÉS SZERVIZ !"/>
    <n v="2290000"/>
    <s v="Dízel"/>
    <x v="34"/>
    <s v="1248"/>
    <s v="55"/>
    <s v="75"/>
    <n v="218000"/>
  </r>
  <r>
    <n v="1933"/>
    <s v="OPEL CORSA D 1.3 CDTI Cosmo"/>
    <n v="2350000"/>
    <s v="Dízel"/>
    <x v="12"/>
    <s v="1248"/>
    <s v="70"/>
    <s v="95"/>
    <n v="169900"/>
  </r>
  <r>
    <n v="1934"/>
    <s v="OPEL CORSA D 1.4 Color Edition navi ülés és kormányfűtés PDC tempomat"/>
    <n v="2390000"/>
    <s v="Benzin"/>
    <x v="10"/>
    <s v="1364"/>
    <s v="74"/>
    <s v="101"/>
    <n v="154933"/>
  </r>
  <r>
    <n v="1935"/>
    <s v="OPEL CORSA D 1.6 GSI"/>
    <n v="2400000"/>
    <s v="Benzin"/>
    <x v="7"/>
    <s v="1598"/>
    <s v="110"/>
    <s v="150"/>
    <n v="181000"/>
  </r>
  <r>
    <n v="1936"/>
    <s v="OPEL CORSA D 1.2 Cosmo Start-Stop Vezetett szervízkönyv!63eKm!Radar!"/>
    <n v="2489000"/>
    <s v="Benzin"/>
    <x v="12"/>
    <s v="1229"/>
    <s v="51"/>
    <s v="69"/>
    <n v="63000"/>
  </r>
  <r>
    <n v="1937"/>
    <s v="OPEL CORSA D 1.4 Enjoy GARANCIÁVAL"/>
    <n v="2589000"/>
    <s v="Benzin"/>
    <x v="11"/>
    <s v="1398"/>
    <s v="66"/>
    <s v="90"/>
    <n v="190000"/>
  </r>
  <r>
    <n v="1938"/>
    <s v="OPEL CORSA E 1.2 Active"/>
    <n v="2590000"/>
    <s v="Benzin"/>
    <x v="13"/>
    <s v="1229"/>
    <s v="51"/>
    <s v="69"/>
    <n v="51659"/>
  </r>
  <r>
    <n v="1939"/>
    <s v="OPEL CORSA E 1.3 CDTI Drive Start-Stop MAGÁNSZEMÉLY"/>
    <n v="2598000"/>
    <s v="Dízel"/>
    <x v="34"/>
    <s v="1248"/>
    <s v="70"/>
    <s v="95"/>
    <n v="184500"/>
  </r>
  <r>
    <n v="1940"/>
    <s v="OPEL CORSA D 1.4 Active"/>
    <n v="2750000"/>
    <s v="Benzin"/>
    <x v="10"/>
    <s v="1364"/>
    <s v="74"/>
    <s v="101"/>
    <n v="49220"/>
  </r>
  <r>
    <n v="1941"/>
    <s v="OPEL CORSA E 1.4 Enjoy"/>
    <n v="2750000"/>
    <s v="Benzin"/>
    <x v="13"/>
    <s v="1398"/>
    <s v="66"/>
    <s v="90"/>
    <n v="113548"/>
  </r>
  <r>
    <n v="1942"/>
    <s v="OPEL CORSA E 1.4 Enjoy Bőrkormány!Tempomat!Parkradar!"/>
    <n v="2799000"/>
    <s v="Benzin"/>
    <x v="34"/>
    <s v="1398"/>
    <s v="66"/>
    <s v="90"/>
    <n v="103403"/>
  </r>
  <r>
    <n v="1943"/>
    <s v="OPEL CORSA D 1.4 111 Years (Automata)"/>
    <n v="2800000"/>
    <s v="Benzin"/>
    <x v="9"/>
    <s v="1398"/>
    <s v="74"/>
    <s v="101"/>
    <n v="46000"/>
  </r>
  <r>
    <n v="1944"/>
    <s v="OPEL CORSA D 1.2 Active 57e km Nagyon szép állapotban!"/>
    <n v="2899000"/>
    <s v="Benzin"/>
    <x v="12"/>
    <s v="1229"/>
    <s v="51"/>
    <s v="69"/>
    <n v="57000"/>
  </r>
  <r>
    <n v="1945"/>
    <s v="OPEL CORSA E 1.4 Enjoy Start-Stop Easytronic"/>
    <n v="2950000"/>
    <s v="Benzin"/>
    <x v="13"/>
    <s v="1398"/>
    <s v="66"/>
    <s v="90"/>
    <n v="110250"/>
  </r>
  <r>
    <n v="1946"/>
    <s v="OPEL CORSA E 1.4 Enjoy Magyarországi / parkradar / tolatókamera / digit klíma / éríntő kijelző"/>
    <n v="2998000"/>
    <s v="Benzin"/>
    <x v="36"/>
    <s v="1398"/>
    <s v="66"/>
    <s v="90"/>
    <n v="165937"/>
  </r>
  <r>
    <n v="1947"/>
    <s v="OPEL CORSA E 1.4 Enjoy 1.TUL_GYÁRI FÉNY_ÜLÉS+KORMÁNY+SZÉLVÉDŐ FŰTÉS_PDC_TEMPOMAT_BLUETOOTH"/>
    <n v="3075000"/>
    <s v="Benzin"/>
    <x v="34"/>
    <s v="1398"/>
    <s v="66"/>
    <s v="90"/>
    <n v="94880"/>
  </r>
  <r>
    <n v="1948"/>
    <s v="OPEL CORSA D 1.4 Active"/>
    <n v="3150000"/>
    <s v="Benzin"/>
    <x v="12"/>
    <s v="1398"/>
    <s v="74"/>
    <s v="101"/>
    <n v="69600"/>
  </r>
  <r>
    <n v="1949"/>
    <s v="OPEL CORSA E 1.4 Enjoy AKÁR 1 ÉV GARANCIÁVAL"/>
    <n v="3190000"/>
    <s v="Benzin"/>
    <x v="13"/>
    <s v="1398"/>
    <s v="66"/>
    <s v="90"/>
    <n v="115000"/>
  </r>
  <r>
    <n v="1950"/>
    <s v="OPEL CORSA 1.4 Enjoy 91eKM/NAVI/KLÍMA/TEMPOMAT/ALU"/>
    <n v="3190000"/>
    <s v="Benzin"/>
    <x v="36"/>
    <s v="1398"/>
    <s v="66"/>
    <s v="90"/>
    <n v="91000"/>
  </r>
  <r>
    <n v="1951"/>
    <s v="OPEL CORSA E 1.4 Color Edition AKCIÓS ÁR.MAGYAR ELSŐ TULAJDONOS.SZERVIZKÖNYV.KLÍMA.TEMPOMAT.TOLATÓ KAMERA ÉS RA"/>
    <n v="3250000"/>
    <s v="Benzin"/>
    <x v="13"/>
    <s v="1398"/>
    <s v="66"/>
    <s v="90"/>
    <n v="40470"/>
  </r>
  <r>
    <n v="1952"/>
    <s v="OPEL CORSA 1.4 Enjoy 101e.km!"/>
    <n v="3299000"/>
    <s v="Benzin"/>
    <x v="13"/>
    <s v="1398"/>
    <s v="66"/>
    <s v="90"/>
    <n v="101348"/>
  </r>
  <r>
    <n v="1953"/>
    <s v="OPEL CORSA E 1.4 Enjoy MAGYAR! ELSŐ TULAJ! KORMÁNY/ÜLÉS FŰTÉS! CARPLAY TELEFONTÜKRÖZÉS! TOLATÓKAMERA!"/>
    <n v="3390000"/>
    <s v="Benzin"/>
    <x v="36"/>
    <s v="1398"/>
    <s v="66"/>
    <s v="90"/>
    <n v="119863"/>
  </r>
  <r>
    <n v="1954"/>
    <s v="OPEL CORSA E 1.4 Enjoy Start-Stop MAGYAR! TOLATÓKAMERA! CARPLAY TELEFONTÜKRÖZÉS! DIGITKLIMA! SZERVIZKÖNYV!"/>
    <n v="3490000"/>
    <s v="Benzin"/>
    <x v="36"/>
    <s v="1398"/>
    <s v="66"/>
    <s v="90"/>
    <n v="114435"/>
  </r>
  <r>
    <n v="1955"/>
    <s v="OPEL CORSA D 1.6 OPC Opc 1.6T"/>
    <n v="3600000"/>
    <s v="Benzin"/>
    <x v="6"/>
    <s v="1598"/>
    <s v="141"/>
    <s v="192"/>
    <n v="200000"/>
  </r>
  <r>
    <n v="1956"/>
    <s v="OPEL CORSA E 1.4 Enjoy (Vonóhorog)/Magyarországi - Újszerű állapotban - Első tulajdonos - 67.800 KM!/"/>
    <n v="3749000"/>
    <s v="Benzin"/>
    <x v="15"/>
    <s v="1398"/>
    <s v="66"/>
    <s v="90"/>
    <n v="67800"/>
  </r>
  <r>
    <n v="1957"/>
    <s v="OPEL CORSA E 1.4 Enjoy Mo-i 1.tul. 46E Km. Téli-nyári szett Gyári fény E-h radar Digitklima holttérfigy"/>
    <n v="3849000"/>
    <s v="Benzin"/>
    <x v="36"/>
    <s v="1398"/>
    <s v="66"/>
    <s v="90"/>
    <n v="46050"/>
  </r>
  <r>
    <n v="1958"/>
    <s v="OPEL CORSA E 1.4 T Enjoy Start-Stop Mo-i - VÉGIG SZERVIZKÖNYVES - MEGKÍMÉLT ÁLLAPOT!"/>
    <n v="3898000"/>
    <s v="Benzin"/>
    <x v="15"/>
    <s v="1364"/>
    <s v="74"/>
    <s v="101"/>
    <n v="82406"/>
  </r>
  <r>
    <n v="1959"/>
    <s v="OPEL CORSA E 1.4 Enjoy Mo-i - EGYGAZDÁS - CSUPÁN 47e KM - FULL EXTRA!"/>
    <n v="3898000"/>
    <s v="Benzin"/>
    <x v="36"/>
    <s v="1398"/>
    <s v="66"/>
    <s v="90"/>
    <n v="47929"/>
  </r>
  <r>
    <n v="1960"/>
    <s v="OPEL CORSA E 1.4 Enjoy"/>
    <n v="3990000"/>
    <s v="Benzin"/>
    <x v="13"/>
    <s v="1398"/>
    <s v="66"/>
    <s v="90"/>
    <n v="42516"/>
  </r>
  <r>
    <n v="1961"/>
    <s v="OPEL CORSA E 1.4 Color Edition Carplay"/>
    <n v="4100000"/>
    <s v="Benzin"/>
    <x v="36"/>
    <s v="1398"/>
    <s v="66"/>
    <s v="90"/>
    <n v="48638"/>
  </r>
  <r>
    <n v="1962"/>
    <s v="OPEL CORSA E 1.4 Enjoy (Automata) 67700 km !"/>
    <n v="4250000"/>
    <s v="Benzin"/>
    <x v="36"/>
    <s v="1398"/>
    <s v="66"/>
    <s v="90"/>
    <n v="67700"/>
  </r>
  <r>
    <n v="1963"/>
    <s v="OPEL CORSA F 1.2 T Business Edition Magyarországi 101LE -s .magánszemélytől.szervizelt"/>
    <n v="4688900"/>
    <s v="Benzin"/>
    <x v="0"/>
    <s v="1199"/>
    <s v="74"/>
    <s v="101"/>
    <n v="69299"/>
  </r>
  <r>
    <n v="1964"/>
    <s v="OPEL CORSA F 1.2 Edition Mo-i.SÉRÜLÉSMENTES.SÁVTARTÓ.KORMÁNYFŰTÉS!"/>
    <n v="4799000"/>
    <s v="Benzin"/>
    <x v="0"/>
    <s v="1199"/>
    <s v="55"/>
    <s v="75"/>
    <n v="8000"/>
  </r>
  <r>
    <n v="1965"/>
    <s v="OPEL CORSA F 1.2 Business Edition"/>
    <n v="4990000"/>
    <s v="Benzin"/>
    <x v="0"/>
    <s v="1199"/>
    <s v="55"/>
    <s v="75"/>
    <n v="9500"/>
  </r>
  <r>
    <n v="1966"/>
    <s v="OPEL CORSA F 1.2 Edition Magyarországi. 1 tulaj !!!"/>
    <n v="5490000"/>
    <s v="Benzin"/>
    <x v="17"/>
    <s v="1199"/>
    <s v="55"/>
    <s v="75"/>
    <n v="16212"/>
  </r>
  <r>
    <n v="1967"/>
    <s v="OPEL CORSA 1.2 T Edition (Automata)"/>
    <n v="5790000"/>
    <s v="Benzin"/>
    <x v="0"/>
    <s v="1199"/>
    <s v="74"/>
    <s v="101"/>
    <n v="23804"/>
  </r>
  <r>
    <n v="1968"/>
    <s v="OPEL CORSA F 1.2 Edition CORSA Edition F 12 XEL S/S MT5"/>
    <n v="6000000"/>
    <s v="Benzin"/>
    <x v="1"/>
    <s v="1199"/>
    <s v="55"/>
    <s v="75"/>
    <n v="10180"/>
  </r>
  <r>
    <n v="1969"/>
    <s v="OPEL CORSA E Corsa-e Elegance (Automata) ÜLÉSFŰTÉS. 360 FOKOS KAMERA. E-H RADAR+KAMERA. KORMÁNYFŰTÉS. COMFORT BEJUTÁS"/>
    <n v="6590000"/>
    <s v="Elektromos"/>
    <x v="16"/>
    <s v="100kW"/>
    <s v="136LE"/>
    <s v="59770km"/>
    <n v="59770"/>
  </r>
  <r>
    <n v="1970"/>
    <s v="OPEL CORSA Corsa-e GS Line (Automata)"/>
    <n v="6790000"/>
    <s v="Elektromos"/>
    <x v="16"/>
    <s v="100kW"/>
    <s v="136LE"/>
    <s v="77000km"/>
    <n v="77000"/>
  </r>
  <r>
    <n v="1971"/>
    <s v="OPEL CORSA F 1.2 T Edition"/>
    <n v="7290000"/>
    <s v="Benzin"/>
    <x v="18"/>
    <s v="1199"/>
    <s v="74"/>
    <s v="101"/>
    <n v="4"/>
  </r>
  <r>
    <n v="1972"/>
    <s v="OPEL CORSA E Corsa-e GS Line (Automata)"/>
    <n v="7290000"/>
    <s v="Elektromos"/>
    <x v="0"/>
    <s v="100kW"/>
    <s v="136LE"/>
    <s v="27600km"/>
    <n v="27600"/>
  </r>
  <r>
    <n v="1973"/>
    <s v="OPEL CORSA E Corsa-e Elegance (Automata)"/>
    <n v="9500000"/>
    <s v="Elektromos"/>
    <x v="0"/>
    <s v="100kW"/>
    <s v="136LE"/>
    <s v="45000km"/>
    <n v="45000"/>
  </r>
  <r>
    <n v="1974"/>
    <s v="OPEL CORSA E 1.4 T Color Edition Start-Stop FOGLALÓZVA"/>
    <n v="0"/>
    <s v="Benzin"/>
    <x v="34"/>
    <s v="1364"/>
    <s v="74"/>
    <s v="101"/>
    <n v="101000"/>
  </r>
  <r>
    <n v="1975"/>
    <s v="OPEL CORSA C 1.0 12V Comfort 4DB LÉGZSÁK! SZERVO! EL.ABLAK! VIDEÓ!"/>
    <n v="499000"/>
    <s v="Benzin"/>
    <x v="28"/>
    <s v="973"/>
    <s v="43"/>
    <s v="58"/>
    <n v="193000"/>
  </r>
  <r>
    <n v="1976"/>
    <s v="OPEL CORSA C 1.4 16V Sport Szép Állapot ! Tekintse meg a Videót !"/>
    <n v="549000"/>
    <s v="Benzin"/>
    <x v="28"/>
    <s v="1389"/>
    <s v="66"/>
    <s v="90"/>
    <n v="169000"/>
  </r>
  <r>
    <n v="1977"/>
    <s v="OPEL CORSA C 1.2 16V Comfort"/>
    <n v="555000"/>
    <s v="Benzin"/>
    <x v="28"/>
    <s v="1199"/>
    <s v="55"/>
    <s v="75"/>
    <n v="171683"/>
  </r>
  <r>
    <n v="1978"/>
    <s v="OPEL CORSA D 1.2 Enjoy"/>
    <n v="1199000"/>
    <s v="Benzin"/>
    <x v="6"/>
    <s v="1229"/>
    <s v="59"/>
    <s v="80"/>
    <n v="229000"/>
  </r>
  <r>
    <n v="1979"/>
    <s v="OPEL CORSA D 1.2 Enjoy ELSŐ TULAJDONOSTÓL!"/>
    <n v="1899000"/>
    <s v="Benzin"/>
    <x v="10"/>
    <s v="1229"/>
    <s v="63"/>
    <s v="86"/>
    <n v="176000"/>
  </r>
  <r>
    <n v="1980"/>
    <s v="OPEL CORSA E 1.4 BEST Start-Stop"/>
    <n v="3799000"/>
    <s v="Benzin"/>
    <x v="35"/>
    <s v="1398"/>
    <s v="66"/>
    <s v="90"/>
    <n v="37942"/>
  </r>
  <r>
    <n v="1981"/>
    <s v="OPEL CORSA F 1.2 Edition Ülésfűtés! Tolatóradar! 16 alufelni! Áfás!"/>
    <n v="5190000"/>
    <s v="Benzin"/>
    <x v="1"/>
    <s v="1199"/>
    <s v="55"/>
    <s v="75"/>
    <n v="28748"/>
  </r>
  <r>
    <n v="1982"/>
    <s v="OPEL CORSA B 1.5 D ECO"/>
    <n v="120000"/>
    <s v="Dízel"/>
    <x v="24"/>
    <s v="1488"/>
    <s v="37"/>
    <s v="50"/>
    <n v="300000"/>
  </r>
  <r>
    <n v="1983"/>
    <s v="OPEL CORSA B 1.2i Star"/>
    <n v="195000"/>
    <s v="Benzin"/>
    <x v="21"/>
    <s v="1196"/>
    <s v="33"/>
    <s v="45"/>
    <n v="73961"/>
  </r>
  <r>
    <n v="1984"/>
    <s v="OPEL CORSA 1.2i City"/>
    <n v="199000"/>
    <s v="Benzin"/>
    <x v="20"/>
    <s v="1196"/>
    <s v="33"/>
    <s v="45"/>
    <n v="149000"/>
  </r>
  <r>
    <n v="1985"/>
    <s v="OPEL CORSA C 1.0 12V Comfort"/>
    <n v="200000"/>
    <s v="Benzin"/>
    <x v="3"/>
    <s v="973"/>
    <s v="43"/>
    <s v="58"/>
    <n v="264812"/>
  </r>
  <r>
    <n v="1986"/>
    <s v="OPEL CORSA B 1.2 16V CDX"/>
    <n v="219000"/>
    <s v="Benzin"/>
    <x v="2"/>
    <s v="1199"/>
    <s v="48"/>
    <s v="65"/>
    <n v="199431"/>
  </r>
  <r>
    <n v="1987"/>
    <s v="OPEL CORSA B 1.0i 12V Champion FIGYELEM FUTÁROK!!!!!"/>
    <n v="229000"/>
    <s v="Benzin"/>
    <x v="22"/>
    <s v="973"/>
    <s v="40"/>
    <s v="54"/>
    <n v="200000"/>
  </r>
  <r>
    <n v="1988"/>
    <s v="OPEL CORSA B 1.4 Swing"/>
    <n v="237000"/>
    <s v="Benzin"/>
    <x v="20"/>
    <s v="1389"/>
    <s v="44"/>
    <s v="60"/>
    <n v="171230"/>
  </r>
  <r>
    <n v="1989"/>
    <s v="OPEL CORSA B 1.2i City MO-i.első tulajtól!154.000Km!"/>
    <n v="249000"/>
    <s v="Benzin"/>
    <x v="25"/>
    <s v="1196"/>
    <s v="33"/>
    <s v="45"/>
    <n v="154000"/>
  </r>
  <r>
    <n v="1990"/>
    <s v="OPEL CORSA C 1.0 12V Club"/>
    <n v="249000"/>
    <s v="Benzin"/>
    <x v="28"/>
    <s v="973"/>
    <s v="43"/>
    <s v="58"/>
    <n v="230000"/>
  </r>
  <r>
    <n v="1991"/>
    <s v="OPEL CORSA C 1.0 12V Club"/>
    <n v="250000"/>
    <s v="Benzin"/>
    <x v="4"/>
    <s v="335000k"/>
    <s v="? km-re"/>
    <m/>
    <n v="335000"/>
  </r>
  <r>
    <n v="1992"/>
    <s v="OPEL CORSA C 1.0i 12V Servo"/>
    <n v="250000"/>
    <s v="Benzin"/>
    <x v="28"/>
    <s v="973"/>
    <s v="43"/>
    <s v="58"/>
    <n v="241188"/>
  </r>
  <r>
    <n v="1993"/>
    <s v="OPEL CORSA 1.2i City"/>
    <n v="250000"/>
    <s v="Benzin"/>
    <x v="20"/>
    <s v="1196"/>
    <s v="33"/>
    <s v="45"/>
    <n v="195000"/>
  </r>
  <r>
    <n v="1994"/>
    <s v="OPEL CORSA C 1.0 12V Club MAGYARORSZÁGI"/>
    <n v="275000"/>
    <s v="Benzin"/>
    <x v="4"/>
    <s v="973"/>
    <s v="43"/>
    <s v="58"/>
    <n v="204776"/>
  </r>
  <r>
    <n v="1995"/>
    <s v="OPEL CORSA B 1.4 Swing"/>
    <n v="275000"/>
    <s v="Benzin"/>
    <x v="27"/>
    <s v="1389"/>
    <s v="66"/>
    <s v="90"/>
    <n v="234000"/>
  </r>
  <r>
    <n v="1996"/>
    <s v="OPEL CORSA C 1.2 16V Club"/>
    <n v="279999"/>
    <s v="Benzin"/>
    <x v="5"/>
    <s v="1199"/>
    <s v="55"/>
    <s v="75"/>
    <n v="165000"/>
  </r>
  <r>
    <n v="1997"/>
    <s v="OPEL CORSA B 1.2i City"/>
    <n v="280000"/>
    <s v="Benzin"/>
    <x v="21"/>
    <s v="1195"/>
    <s v="40"/>
    <s v="54"/>
    <n v="191274"/>
  </r>
  <r>
    <n v="1998"/>
    <s v="OPEL CORSA C 1.0 12V Club KLÍMÁS/MEGKÍMÉLT ÁLLAPOTBAN"/>
    <n v="295000"/>
    <s v="Benzin"/>
    <x v="4"/>
    <s v="973"/>
    <s v="43"/>
    <s v="58"/>
    <n v="200000"/>
  </r>
  <r>
    <n v="1999"/>
    <s v="OPEL CORSA A 1.2 Swing"/>
    <n v="299000"/>
    <s v="Benzin"/>
    <x v="25"/>
    <s v="1196"/>
    <s v="33"/>
    <s v="45"/>
    <n v="82235"/>
  </r>
  <r>
    <n v="2000"/>
    <s v="OPEL CORSA C 1.0 12V Club"/>
    <n v="320000"/>
    <s v="Benzin"/>
    <x v="3"/>
    <s v="973"/>
    <s v="43"/>
    <s v="58"/>
    <n v="165500"/>
  </r>
  <r>
    <n v="2001"/>
    <s v="OPEL CORSA C C 1.0 12V VIVA"/>
    <n v="325000"/>
    <s v="Benzin"/>
    <x v="4"/>
    <s v="973"/>
    <s v="42"/>
    <s v="57"/>
    <n v="259584"/>
  </r>
  <r>
    <n v="2002"/>
    <s v="OPEL CORSA B 1.2i City"/>
    <n v="330000"/>
    <s v="Benzin"/>
    <x v="27"/>
    <s v="1196"/>
    <s v="33"/>
    <s v="45"/>
    <n v="148000"/>
  </r>
  <r>
    <n v="2003"/>
    <s v="OPEL CORSA B 1.2i City"/>
    <n v="335000"/>
    <s v="Benzin"/>
    <x v="19"/>
    <s v="1196"/>
    <s v="33"/>
    <s v="45"/>
    <n v="171800"/>
  </r>
  <r>
    <n v="2004"/>
    <s v="OPEL CORSA C 1.2 16V Comfort"/>
    <n v="340000"/>
    <s v="Benzin"/>
    <x v="4"/>
    <s v="1199"/>
    <s v="55"/>
    <s v="75"/>
    <n v="260000"/>
  </r>
  <r>
    <n v="2005"/>
    <s v="OPEL CORSA B 1.5 TD SWING"/>
    <n v="349999"/>
    <s v="Dízel"/>
    <x v="22"/>
    <s v="1488"/>
    <s v="49"/>
    <s v="67"/>
    <n v="236278"/>
  </r>
  <r>
    <n v="2006"/>
    <s v="OPEL CORSA 1.2 16V Comfort magyarországi.téli.nyári kerekek.klima.telefonkihangosító"/>
    <n v="393000"/>
    <s v="Benzin"/>
    <x v="5"/>
    <s v="1199"/>
    <s v="55"/>
    <s v="75"/>
    <n v="250000"/>
  </r>
  <r>
    <n v="2007"/>
    <s v="OPEL CORSA 1.0 12V Club AUTÓ BESZÁMÍTÁS LEHETSÉGES!!!"/>
    <n v="399000"/>
    <s v="Benzin"/>
    <x v="28"/>
    <s v="973"/>
    <s v="43"/>
    <s v="58"/>
    <n v="256740"/>
  </r>
  <r>
    <n v="2008"/>
    <s v="OPEL CORSA C 1.2 16V Club Easytronic"/>
    <n v="400000"/>
    <s v="Benzin"/>
    <x v="28"/>
    <s v="1199"/>
    <s v="55"/>
    <s v="75"/>
    <n v="278085"/>
  </r>
  <r>
    <n v="2009"/>
    <s v="OPEL CORSA B 1.6 16V GSi Klíma szervo el. Ablak"/>
    <n v="440000"/>
    <s v="Benzin"/>
    <x v="19"/>
    <s v="1598"/>
    <s v="78"/>
    <s v="106"/>
    <n v="207245"/>
  </r>
  <r>
    <n v="2010"/>
    <s v="OPEL CORSA C 1.3 CDTI Silverline"/>
    <n v="450000"/>
    <m/>
    <x v="30"/>
    <s v="2944"/>
    <m/>
    <m/>
    <n v="294455"/>
  </r>
  <r>
    <n v="2011"/>
    <s v="OPEL CORSA C 1.2 16V Sport"/>
    <n v="450000"/>
    <s v="Benzin"/>
    <x v="28"/>
    <s v="1199"/>
    <s v="55"/>
    <s v="75"/>
    <n v="206000"/>
  </r>
  <r>
    <n v="2012"/>
    <s v="OPEL CORSA C 1.0 12V Club"/>
    <n v="450000"/>
    <s v="Benzin"/>
    <x v="3"/>
    <s v="973"/>
    <s v="43"/>
    <s v="58"/>
    <n v="197000"/>
  </r>
  <r>
    <n v="2013"/>
    <s v="OPEL CORSA C 1.3 CDTI Cosmo"/>
    <n v="450000"/>
    <s v="Dízel"/>
    <x v="4"/>
    <s v="1248"/>
    <s v="51"/>
    <s v="69"/>
    <n v="283000"/>
  </r>
  <r>
    <n v="2014"/>
    <s v="OPEL CORSA C 1.2 16V Comfort"/>
    <n v="480000"/>
    <s v="Benzin"/>
    <x v="3"/>
    <s v="1199"/>
    <s v="55"/>
    <s v="75"/>
    <n v="229564"/>
  </r>
  <r>
    <n v="2015"/>
    <s v="OPEL CORSA C 1.0 12V Comfort"/>
    <n v="485000"/>
    <s v="Benzin"/>
    <x v="5"/>
    <s v="973"/>
    <s v="43"/>
    <s v="58"/>
    <n v="132323"/>
  </r>
  <r>
    <n v="2016"/>
    <s v="OPEL CORSA D 1.4 Cosmo"/>
    <n v="465000"/>
    <s v="Benzin"/>
    <x v="6"/>
    <s v="1364"/>
    <s v="66"/>
    <s v="90"/>
    <n v="180000"/>
  </r>
  <r>
    <n v="2017"/>
    <s v="OPEL CORSA C 1.2 Cosmo Megkímélt! Sz.könyv!"/>
    <n v="499000"/>
    <s v="Benzin"/>
    <x v="5"/>
    <s v="1229"/>
    <s v="59"/>
    <s v="80"/>
    <n v="146684"/>
  </r>
  <r>
    <n v="2018"/>
    <s v="OPEL CORSA C 1.2 16V Comfort Easytronic AUTOMATA"/>
    <n v="499000"/>
    <s v="Benzin"/>
    <x v="3"/>
    <s v="1199"/>
    <s v="55"/>
    <s v="75"/>
    <n v="190042"/>
  </r>
  <r>
    <n v="2019"/>
    <s v="OPEL CORSA C 1.0 12V Comfort"/>
    <n v="499000"/>
    <s v="Benzin"/>
    <x v="4"/>
    <s v="973"/>
    <s v="43"/>
    <s v="58"/>
    <n v="214878"/>
  </r>
  <r>
    <n v="2020"/>
    <s v="OPEL CORSA C 1.2 16V Club"/>
    <n v="500000"/>
    <s v="Benzin"/>
    <x v="28"/>
    <s v="1199"/>
    <s v="55"/>
    <s v="75"/>
    <n v="290000"/>
  </r>
  <r>
    <n v="2021"/>
    <s v="OPEL CORSA C 1.2 16V Comfort"/>
    <n v="520000"/>
    <s v="Benzin"/>
    <x v="28"/>
    <s v="1199"/>
    <s v="55"/>
    <s v="75"/>
    <n v="148179"/>
  </r>
  <r>
    <n v="2022"/>
    <s v="OPEL CORSA 1.2 16V Comfort"/>
    <n v="550000"/>
    <s v="Benzin"/>
    <x v="3"/>
    <s v="1199"/>
    <s v="55"/>
    <s v="75"/>
    <n v="188017"/>
  </r>
  <r>
    <n v="2023"/>
    <s v="OPEL CORSA C 1.2 Essentia"/>
    <n v="570000"/>
    <s v="Benzin"/>
    <x v="5"/>
    <s v="1229"/>
    <s v="59"/>
    <s v="80"/>
    <n v="178135"/>
  </r>
  <r>
    <n v="2024"/>
    <s v="OPEL CORSA C 1.2 16V Club"/>
    <n v="585000"/>
    <s v="Benzin"/>
    <x v="4"/>
    <s v="1199"/>
    <s v="55"/>
    <s v="75"/>
    <n v="256300"/>
  </r>
  <r>
    <n v="2025"/>
    <s v="OPEL CORSA 1.0 12V Viva"/>
    <n v="599000"/>
    <s v="Benzin"/>
    <x v="4"/>
    <s v="973"/>
    <s v="43"/>
    <s v="58"/>
    <n v="165000"/>
  </r>
  <r>
    <n v="2026"/>
    <s v="OPEL CORSA C 1.0 12V Club"/>
    <n v="599999"/>
    <s v="Benzin"/>
    <x v="4"/>
    <s v="973"/>
    <s v="43"/>
    <s v="58"/>
    <n v="146000"/>
  </r>
  <r>
    <n v="2027"/>
    <s v="OPEL CORSA C 1.3 CDTI Cosmo Easytronic"/>
    <n v="599999"/>
    <s v="Dízel"/>
    <x v="26"/>
    <s v="1248"/>
    <s v="51"/>
    <s v="69"/>
    <n v="340000"/>
  </r>
  <r>
    <n v="2028"/>
    <s v="OPEL CORSA C 1.3 CDTI Optima"/>
    <n v="630000"/>
    <s v="Dízel"/>
    <x v="26"/>
    <s v="1248"/>
    <s v="51"/>
    <s v="69"/>
    <n v="211000"/>
  </r>
  <r>
    <n v="2029"/>
    <s v="OPEL CORSA C 1.2 16V Elegance"/>
    <n v="649000"/>
    <s v="Benzin"/>
    <x v="4"/>
    <s v="1199"/>
    <s v="55"/>
    <s v="75"/>
    <n v="225783"/>
  </r>
  <r>
    <n v="2030"/>
    <s v="OPEL CORSA C 1.2 EURO COOL"/>
    <n v="650000"/>
    <s v="Benzin"/>
    <x v="26"/>
    <s v="1229"/>
    <s v="59"/>
    <s v="80"/>
    <n v="79931"/>
  </r>
  <r>
    <n v="2031"/>
    <s v="OPEL CORSA 1.7 Di 16V Comfort"/>
    <n v="650000"/>
    <s v="Dízel"/>
    <x v="4"/>
    <s v="1686"/>
    <s v="48"/>
    <s v="65"/>
    <n v="265000"/>
  </r>
  <r>
    <n v="2032"/>
    <s v="OPEL CORSA C 1.2 Enjoy"/>
    <n v="699000"/>
    <s v="Benzin"/>
    <x v="30"/>
    <s v="1229"/>
    <s v="59"/>
    <s v="80"/>
    <n v="174000"/>
  </r>
  <r>
    <n v="2033"/>
    <s v="OPEL CORSA C 1.2 16V Club"/>
    <n v="700000"/>
    <s v="Benzin"/>
    <x v="5"/>
    <s v="1200"/>
    <s v="55"/>
    <s v="75"/>
    <n v="172000"/>
  </r>
  <r>
    <n v="2034"/>
    <s v="OPEL CORSA 1.3 CDTI Enjoy Easytronic"/>
    <n v="790000"/>
    <s v="Dízel"/>
    <x v="6"/>
    <s v="1248"/>
    <s v="66"/>
    <s v="90"/>
    <n v="175000"/>
  </r>
  <r>
    <n v="2035"/>
    <s v="OPEL CORSA C 1.0 Cosmo"/>
    <n v="850000"/>
    <s v="Benzin"/>
    <x v="5"/>
    <s v="998"/>
    <s v="44"/>
    <s v="60"/>
    <n v="180000"/>
  </r>
  <r>
    <n v="2036"/>
    <s v="OPEL CORSA C 1.2 16V Club Easytronic"/>
    <n v="890000"/>
    <s v="Benzin"/>
    <x v="4"/>
    <s v="1199"/>
    <s v="55"/>
    <s v="75"/>
    <n v="74633"/>
  </r>
  <r>
    <n v="2037"/>
    <s v="OPEL CORSA C 1.2 Cosmo"/>
    <n v="890000"/>
    <s v="Benzin"/>
    <x v="26"/>
    <s v="1200"/>
    <s v="59"/>
    <s v="80"/>
    <n v="210244"/>
  </r>
  <r>
    <n v="2038"/>
    <s v="OPEL CORSA D 1.3 CDTI Enjoy"/>
    <n v="895000"/>
    <s v="Dízel"/>
    <x v="6"/>
    <s v="1248"/>
    <s v="55"/>
    <s v="75"/>
    <n v="176864"/>
  </r>
  <r>
    <n v="2039"/>
    <s v="OPEL CORSA C 1.0 Silverline"/>
    <n v="900000"/>
    <s v="Benzin"/>
    <x v="30"/>
    <s v="998"/>
    <s v="44"/>
    <s v="60"/>
    <n v="209000"/>
  </r>
  <r>
    <n v="2040"/>
    <s v="OPEL CORSA D 1.0 Essentia"/>
    <n v="950000"/>
    <s v="Benzin"/>
    <x v="7"/>
    <s v="998"/>
    <s v="44"/>
    <s v="60"/>
    <n v="274000"/>
  </r>
  <r>
    <n v="2041"/>
    <s v="OPEL CORSA C 1.2 EURO COOL 85.174 Km! ÚJKORA ÓTA MAGYARORSZÁGI! KLÍMÁS!"/>
    <n v="950000"/>
    <s v="Benzin"/>
    <x v="26"/>
    <s v="1229"/>
    <s v="59"/>
    <s v="80"/>
    <n v="85174"/>
  </r>
  <r>
    <n v="2042"/>
    <s v="OPEL CORSA C 1.2 Cosmo 106156 KILOMÉTER! Digitális klima!!"/>
    <n v="990000"/>
    <s v="Benzin"/>
    <x v="26"/>
    <s v="1229"/>
    <s v="59"/>
    <s v="80"/>
    <n v="106156"/>
  </r>
  <r>
    <n v="2043"/>
    <s v="OPEL CORSA C 1.2 16V Comfort !!66ezer km!!"/>
    <n v="1050000"/>
    <s v="Benzin"/>
    <x v="28"/>
    <s v="1199"/>
    <s v="55"/>
    <s v="75"/>
    <n v="66500"/>
  </r>
  <r>
    <n v="2044"/>
    <s v="OPEL CORSA D 1.3 CDTI Cosmo Easytronic S-D"/>
    <n v="1050000"/>
    <s v="Dízel"/>
    <x v="14"/>
    <s v="1248"/>
    <s v="66"/>
    <s v="90"/>
    <n v="198000"/>
  </r>
  <r>
    <n v="2045"/>
    <s v="OPEL CORSA D 1.4 Cosmo Catch Me Now"/>
    <n v="1090000"/>
    <s v="Benzin"/>
    <x v="6"/>
    <s v="1364"/>
    <s v="66"/>
    <s v="90"/>
    <n v="200000"/>
  </r>
  <r>
    <n v="2046"/>
    <s v="OPEL CORSA C 1.2 Essentia Easytronic"/>
    <n v="1090000"/>
    <s v="Benzin"/>
    <x v="30"/>
    <s v="1229"/>
    <s v="59"/>
    <s v="80"/>
    <n v="120625"/>
  </r>
  <r>
    <n v="2047"/>
    <s v="OPEL CORSA D 1.2 Enjoy"/>
    <n v="1099000"/>
    <s v="Benzin"/>
    <x v="6"/>
    <s v="1229"/>
    <s v="59"/>
    <s v="80"/>
    <n v="191000"/>
  </r>
  <r>
    <n v="2048"/>
    <s v="OPEL CORSA D 1.3 CDTI Enjoy"/>
    <n v="1099000"/>
    <s v="Dízel"/>
    <x v="11"/>
    <s v="1248"/>
    <s v="55"/>
    <s v="75"/>
    <n v="198000"/>
  </r>
  <r>
    <n v="2049"/>
    <s v="OPEL CORSA D 1.4 Cosmo ÜLÉSFŰTÉS//KORMÁYNFŰTÉS//KLÍMA//17 COLOS ALUFELNI"/>
    <n v="1180000"/>
    <s v="Benzin"/>
    <x v="30"/>
    <s v="1364"/>
    <s v="66"/>
    <s v="90"/>
    <n v="202366"/>
  </r>
  <r>
    <n v="2050"/>
    <s v="OPEL CORSA C 1.2 Enjoy 158.000Km/D.KLIMA/SZ.KÖNYV"/>
    <n v="1198000"/>
    <s v="Benzin"/>
    <x v="30"/>
    <s v="1229"/>
    <s v="59"/>
    <s v="80"/>
    <n v="158670"/>
  </r>
  <r>
    <n v="2051"/>
    <s v="OPEL CORSA D 1.4 Sport"/>
    <n v="1199000"/>
    <s v="Benzin"/>
    <x v="6"/>
    <s v="1364"/>
    <s v="66"/>
    <s v="90"/>
    <n v="229000"/>
  </r>
  <r>
    <n v="2052"/>
    <s v="OPEL CORSA D 1.3 CDTI Enjoy"/>
    <n v="1199000"/>
    <s v="Dízel"/>
    <x v="7"/>
    <s v="1248"/>
    <s v="55"/>
    <s v="75"/>
    <n v="265100"/>
  </r>
  <r>
    <n v="2053"/>
    <s v="OPEL CORSA D 1.4 Cosmo"/>
    <n v="1200000"/>
    <s v="Benzin"/>
    <x v="30"/>
    <s v="1364"/>
    <s v="66"/>
    <s v="90"/>
    <n v="123670"/>
  </r>
  <r>
    <n v="2054"/>
    <s v="OPEL CORSA D 1.2 Essentia"/>
    <n v="1200000"/>
    <s v="Benzin"/>
    <x v="14"/>
    <s v="1229"/>
    <s v="59"/>
    <s v="80"/>
    <n v="127913"/>
  </r>
  <r>
    <n v="2055"/>
    <s v="OPEL CORSA D 1.7 CDTI Cosmo"/>
    <n v="1200000"/>
    <s v="Dízel"/>
    <x v="7"/>
    <s v="1686"/>
    <s v="92"/>
    <s v="125"/>
    <n v="320000"/>
  </r>
  <r>
    <n v="2056"/>
    <s v="OPEL CORSA D 1.2 Enjoy Easytronic S-D TOLATÓRADAR-TELEFON KIHANGOSITÓ!!!"/>
    <n v="1199999"/>
    <s v="Benzin"/>
    <x v="9"/>
    <s v="1198"/>
    <s v="51"/>
    <s v="69"/>
    <n v="219000"/>
  </r>
  <r>
    <n v="2057"/>
    <s v="OPEL CORSA D 1.2 Enjoy D.KLÍMA/FLEXride/TEMPOMAT/SZ.KÖNYV"/>
    <n v="1298000"/>
    <s v="Benzin"/>
    <x v="7"/>
    <s v="1229"/>
    <s v="59"/>
    <s v="80"/>
    <n v="185459"/>
  </r>
  <r>
    <n v="2058"/>
    <s v="OPEL CORSA D 1.2 Cosmo Aut.klima/szervizkönyv"/>
    <n v="1299000"/>
    <s v="Benzin"/>
    <x v="6"/>
    <s v="1229"/>
    <s v="59"/>
    <s v="80"/>
    <n v="165100"/>
  </r>
  <r>
    <n v="2059"/>
    <s v="OPEL CORSA D 1.4 Enjoy"/>
    <n v="1300000"/>
    <s v="Benzin"/>
    <x v="6"/>
    <s v="1364"/>
    <s v="66"/>
    <s v="90"/>
    <n v="161261"/>
  </r>
  <r>
    <n v="2060"/>
    <s v="OPEL CORSA D 1.2 Selection KLIMA-ABS-SZERVO"/>
    <n v="1350000"/>
    <s v="Benzin"/>
    <x v="11"/>
    <s v="1229"/>
    <s v="63"/>
    <s v="86"/>
    <n v="215000"/>
  </r>
  <r>
    <n v="2061"/>
    <s v="OPEL CORSA D 1.2 Cosmo"/>
    <n v="1350000"/>
    <s v="Benzin"/>
    <x v="14"/>
    <s v="1229"/>
    <s v="59"/>
    <s v="80"/>
    <n v="150000"/>
  </r>
  <r>
    <n v="2062"/>
    <s v="OPEL CORSA D 1.4 111 Years"/>
    <n v="1355000"/>
    <s v="Benzin"/>
    <x v="9"/>
    <s v="1398"/>
    <s v="64"/>
    <s v="87"/>
    <n v="177990"/>
  </r>
  <r>
    <n v="2063"/>
    <s v="OPEL CORSA D 1.3 CDTI 111 Years"/>
    <n v="1349000"/>
    <s v="Dízel"/>
    <x v="9"/>
    <s v="1248"/>
    <s v="66"/>
    <s v="90"/>
    <n v="185000"/>
  </r>
  <r>
    <n v="2064"/>
    <s v="OPEL CORSA D 1.2 Enjoy"/>
    <n v="1360000"/>
    <s v="Benzin"/>
    <x v="7"/>
    <s v="1229"/>
    <s v="59"/>
    <s v="80"/>
    <n v="75765"/>
  </r>
  <r>
    <n v="2065"/>
    <s v="OPEL CORSA D 1.2 Active 1 év GARANCIA"/>
    <n v="1380000"/>
    <s v="Benzin"/>
    <x v="11"/>
    <s v="1229"/>
    <s v="63"/>
    <s v="86"/>
    <n v="171211"/>
  </r>
  <r>
    <n v="2066"/>
    <s v="OPEL CORSA C 1.2 Essentia ELKÉPESZTŐEN JÓ ÁLLAPOT-RENDKÍVÜL KEVÉS VALÓS KM-MAGYARORSZÁGI-FRISS MŰSZAKIVAL!"/>
    <n v="1450000"/>
    <s v="Benzin"/>
    <x v="6"/>
    <s v="1229"/>
    <s v="59"/>
    <s v="80"/>
    <n v="78196"/>
  </r>
  <r>
    <n v="2067"/>
    <s v="OPEL CORSA D 1.2 Essentia"/>
    <n v="1490000"/>
    <s v="Benzin"/>
    <x v="9"/>
    <s v="1229"/>
    <s v="63"/>
    <s v="86"/>
    <n v="208012"/>
  </r>
  <r>
    <n v="2068"/>
    <s v="OPEL CORSA D 1.3 CDTI Enjoy Alacsony fogyasztás.5 ajtós"/>
    <n v="1499000"/>
    <s v="Dízel"/>
    <x v="10"/>
    <s v="1248"/>
    <s v="55"/>
    <s v="75"/>
    <n v="179900"/>
  </r>
  <r>
    <n v="2069"/>
    <s v="OPEL CORSA D 1.2 Color Edition AZONNAL VIHETŐ. JÓ MOTOR VÁLTÓ. KETTŐ KULCS"/>
    <n v="1549000"/>
    <s v="Benzin"/>
    <x v="14"/>
    <s v="1229"/>
    <s v="63"/>
    <s v="86"/>
    <n v="89000"/>
  </r>
  <r>
    <n v="2070"/>
    <s v="OPEL CORSA D 1.3 CDTI Cosmo Easytronic S-D"/>
    <n v="1550000"/>
    <s v="Benzin"/>
    <x v="14"/>
    <s v="1364"/>
    <s v="66"/>
    <s v="90"/>
    <n v="172767"/>
  </r>
  <r>
    <n v="2071"/>
    <s v="OPEL CORSA 1.2 111 Years Ajándék 1 Év Motor-Váltó Garancia !"/>
    <n v="1590000"/>
    <s v="Benzin"/>
    <x v="8"/>
    <s v="1229"/>
    <s v="63"/>
    <s v="86"/>
    <n v="198000"/>
  </r>
  <r>
    <n v="2072"/>
    <s v="OPEL CORSA D 1.4 Color Edition KERÉKPÁRTARTÓ"/>
    <n v="1649000"/>
    <s v="Benzin"/>
    <x v="9"/>
    <s v="1364"/>
    <s v="74"/>
    <s v="101"/>
    <n v="172197"/>
  </r>
  <r>
    <n v="2073"/>
    <s v="OPEL CORSA D 1.2 Enjoy 2NAPALATTVIHETŐ 59eKM KLÍMA ABS 6LÉGZSÁK KERÉKPÁRSZÁLLÍTÓ"/>
    <n v="1690000"/>
    <s v="Benzin"/>
    <x v="7"/>
    <s v="1229"/>
    <s v="59"/>
    <s v="80"/>
    <n v="59000"/>
  </r>
  <r>
    <n v="2074"/>
    <s v="OPEL CORSA D 1.4 Cosmo"/>
    <n v="1690000"/>
    <s v="Benzin"/>
    <x v="9"/>
    <s v="1398"/>
    <s v="64"/>
    <s v="87"/>
    <n v="189000"/>
  </r>
  <r>
    <n v="2075"/>
    <s v="OPEL CORSA D 1.4 Cosmo fűthető első ülések és kormány. téli és nyári gumiszett"/>
    <n v="1690000"/>
    <s v="Benzin"/>
    <x v="14"/>
    <s v="1364"/>
    <s v="66"/>
    <s v="90"/>
    <n v="169465"/>
  </r>
  <r>
    <n v="2076"/>
    <s v="OPEL CORSA D 1.4 111 Years Tempomat Klíma Multikormány 2gyári kulcs"/>
    <n v="1690000"/>
    <s v="Benzin"/>
    <x v="9"/>
    <s v="1364"/>
    <s v="74"/>
    <s v="101"/>
    <n v="149166"/>
  </r>
  <r>
    <n v="2077"/>
    <s v="OPEL CORSA D 1.2 Color Edition VEZETETT SZERVIZKÖNYV!"/>
    <n v="1699999"/>
    <s v="Benzin"/>
    <x v="8"/>
    <s v="1229"/>
    <s v="63"/>
    <s v="86"/>
    <n v="184000"/>
  </r>
  <r>
    <n v="2078"/>
    <s v="OPEL CORSA D 1.2 Enjoy Ecoflex"/>
    <n v="1700000"/>
    <s v="Benzin"/>
    <x v="10"/>
    <s v="1229"/>
    <s v="63"/>
    <s v="86"/>
    <n v="97000"/>
  </r>
  <r>
    <n v="2079"/>
    <s v="OPEL CORSA 1.2 Selection 175eKM/KLÍMA/PANORÁMA/LED/ALU"/>
    <n v="1750000"/>
    <s v="Benzin"/>
    <x v="11"/>
    <s v="1229"/>
    <s v="63"/>
    <s v="86"/>
    <n v="175000"/>
  </r>
  <r>
    <n v="2080"/>
    <s v="OPEL CORSA D 1.4 Cosmo Satellit. 166 ezer km !!!"/>
    <n v="1780000"/>
    <s v="Benzin"/>
    <x v="8"/>
    <s v="1398"/>
    <s v="64"/>
    <s v="87"/>
    <n v="166000"/>
  </r>
  <r>
    <n v="2081"/>
    <s v="OPEL CORSA D 1.2 Selection"/>
    <n v="1799000"/>
    <s v="Benzin"/>
    <x v="10"/>
    <s v="1229"/>
    <s v="63"/>
    <s v="86"/>
    <n v="223000"/>
  </r>
  <r>
    <n v="2082"/>
    <s v="OPEL CORSA D 1.4 Enjoy"/>
    <n v="1800000"/>
    <s v="Benzin"/>
    <x v="7"/>
    <s v="1364"/>
    <s v="66"/>
    <s v="90"/>
    <n v="79000"/>
  </r>
  <r>
    <n v="2083"/>
    <s v="OPEL CORSA D 1.4 Active"/>
    <n v="1850000"/>
    <s v="Benzin"/>
    <x v="10"/>
    <s v="1364"/>
    <s v="74"/>
    <s v="101"/>
    <n v="190159"/>
  </r>
  <r>
    <n v="2084"/>
    <s v="OPEL CORSA D 1.4 Enjoy"/>
    <n v="1850000"/>
    <s v="Benzin"/>
    <x v="8"/>
    <s v="1398"/>
    <s v="74"/>
    <s v="101"/>
    <n v="193150"/>
  </r>
  <r>
    <n v="2085"/>
    <s v="OPEL CORSA D 1.4 Sport // GYÁRI BRINGATARTÓVAL! // KARAMBOLMENTES // SZERVIZKÖNYVES! // SOK EXTRA! //"/>
    <n v="1898000"/>
    <s v="Benzin"/>
    <x v="10"/>
    <s v="1364"/>
    <s v="64"/>
    <s v="87"/>
    <n v="169900"/>
  </r>
  <r>
    <n v="2086"/>
    <s v="OPEL CORSA D 1.2 Enjoy"/>
    <n v="1900000"/>
    <s v="Benzin"/>
    <x v="10"/>
    <s v="1229"/>
    <s v="51"/>
    <s v="69"/>
    <n v="99469"/>
  </r>
  <r>
    <n v="2087"/>
    <s v="OPEL CORSA D 1.2 111 Years"/>
    <n v="1950000"/>
    <s v="Benzin"/>
    <x v="9"/>
    <s v="1229"/>
    <s v="63"/>
    <s v="86"/>
    <n v="131839"/>
  </r>
  <r>
    <n v="2088"/>
    <s v="OPEL CORSA D 1.2 Enjoy 137 Ekm! Navi! Vezetett Szervízkönyv!"/>
    <n v="1990000"/>
    <s v="Benzin"/>
    <x v="10"/>
    <s v="1229"/>
    <s v="63"/>
    <s v="86"/>
    <n v="137590"/>
  </r>
  <r>
    <n v="2089"/>
    <s v="OPEL CORSA D 1.4 Selection"/>
    <n v="1999000"/>
    <s v="Benzin"/>
    <x v="10"/>
    <s v="1364"/>
    <s v="64"/>
    <s v="87"/>
    <n v="128000"/>
  </r>
  <r>
    <n v="2090"/>
    <s v="OPEL CORSA D 1.2 Color Edition / 149 EZER KM / ALUFELNI / TOLATÓRADAR /"/>
    <n v="1999999"/>
    <s v="Benzin"/>
    <x v="10"/>
    <s v="1229"/>
    <s v="51"/>
    <s v="69"/>
    <n v="149000"/>
  </r>
  <r>
    <n v="2091"/>
    <s v="OPEL CORSA D 1.2 Active Easytronic GARANÁLT KM++AUTOMATA++KLIMA++"/>
    <n v="2099000"/>
    <s v="Benzin"/>
    <x v="11"/>
    <s v="1229"/>
    <s v="63"/>
    <s v="86"/>
    <n v="171598"/>
  </r>
  <r>
    <n v="2092"/>
    <s v="OPEL CORSA D 1.2 Cosmo Start-Stop ÜLÉS-KORMÁNYFŰTÉS ! DIGITKLÍMA ! TEMPOMAT ! SZERVÍZKÖNYV !"/>
    <n v="2099000"/>
    <s v="Benzin"/>
    <x v="10"/>
    <s v="1229"/>
    <s v="63"/>
    <s v="86"/>
    <n v="111349"/>
  </r>
  <r>
    <n v="2093"/>
    <s v="OPEL CORSA D 1.6 OPC"/>
    <n v="2150000"/>
    <s v="Benzin"/>
    <x v="7"/>
    <s v="1598"/>
    <s v="141"/>
    <s v="192"/>
    <n v="199900"/>
  </r>
  <r>
    <n v="2094"/>
    <s v="OPEL CORSA 1.3 CDTI Selection EcoFlex Start-Stop"/>
    <n v="2175000"/>
    <s v="Dízel"/>
    <x v="12"/>
    <s v="1248"/>
    <s v="70"/>
    <s v="95"/>
    <n v="155789"/>
  </r>
  <r>
    <n v="2095"/>
    <s v="OPEL CORSA D 1.2 Active GARANTÁLT 44 E KM+TOLATÓRADAR+FRISS MŰSZAKI"/>
    <n v="2199999"/>
    <s v="Benzin"/>
    <x v="10"/>
    <s v="1229"/>
    <s v="63"/>
    <s v="86"/>
    <n v="44000"/>
  </r>
  <r>
    <n v="2096"/>
    <s v="OPEL CORSA D 1.4 Sport"/>
    <n v="2249000"/>
    <s v="Benzin"/>
    <x v="10"/>
    <s v="1364"/>
    <s v="64"/>
    <s v="87"/>
    <n v="152664"/>
  </r>
  <r>
    <n v="2097"/>
    <s v="OPEL CORSA E 1.0 T Enjoy Start-Stop"/>
    <n v="2350000"/>
    <s v="Benzin"/>
    <x v="34"/>
    <s v="999"/>
    <s v="66"/>
    <s v="90"/>
    <n v="166000"/>
  </r>
  <r>
    <n v="2098"/>
    <s v="OPEL CORSA D 1.4 Selection Tempomat Klíma Multikormány"/>
    <n v="2370000"/>
    <s v="Benzin"/>
    <x v="12"/>
    <s v="1364"/>
    <s v="74"/>
    <s v="101"/>
    <n v="130580"/>
  </r>
  <r>
    <n v="2099"/>
    <s v="OPEL CORSA 1.4 Enjoy Start-Stop Easytronic 1.tul. itthoni szervizelt balesetmentes 27áfás"/>
    <n v="2400000"/>
    <s v="Benzin"/>
    <x v="36"/>
    <s v="1398"/>
    <s v="66"/>
    <s v="90"/>
    <n v="229000"/>
  </r>
  <r>
    <n v="2100"/>
    <s v="OPEL CORSA 1.3 CDTI Cosmo EcoFlex Start-Stop szervizkönyv !!! 132e KM"/>
    <n v="2490000"/>
    <s v="Dízel"/>
    <x v="12"/>
    <s v="1248"/>
    <s v="70"/>
    <s v="95"/>
    <n v="132221"/>
  </r>
  <r>
    <n v="2101"/>
    <s v="OPEL CORSA 1.4 Enjoy 98.000 KM. DIGIT.KLÍMA. TEMPOMAT. ÜLÉSFŰTÉS"/>
    <n v="2585000"/>
    <s v="Benzin"/>
    <x v="10"/>
    <s v="1364"/>
    <s v="74"/>
    <s v="101"/>
    <n v="98000"/>
  </r>
  <r>
    <n v="2102"/>
    <s v="OPEL CORSA E 1.0 T Enjoy Start-Stop ++ Végig vez.Sz.könyv!++ Gyönyörű! ++ Idős tulajdonos!"/>
    <n v="2599000"/>
    <s v="Benzin"/>
    <x v="34"/>
    <s v="999"/>
    <s v="85"/>
    <s v="116"/>
    <n v="113000"/>
  </r>
  <r>
    <n v="2103"/>
    <s v="OPEL CORSA D 1.4 Active"/>
    <n v="2700000"/>
    <s v="Benzin"/>
    <x v="10"/>
    <s v="1364"/>
    <s v="74"/>
    <s v="101"/>
    <n v="49220"/>
  </r>
  <r>
    <n v="2104"/>
    <s v="OPEL CORSA 1.4 Active"/>
    <n v="2835000"/>
    <s v="Benzin"/>
    <x v="10"/>
    <s v="1364"/>
    <s v="74"/>
    <s v="101"/>
    <n v="50100"/>
  </r>
  <r>
    <n v="2105"/>
    <s v="OPEL CORSA D 1.4 Enjoy Újszerű Állapot. 1.Tulajdonos. Garantált: 39.000.Km. Félbőr Belső. Tempomat!"/>
    <n v="2898000"/>
    <s v="Benzin"/>
    <x v="12"/>
    <s v="1364"/>
    <s v="64"/>
    <s v="87"/>
    <n v="39100"/>
  </r>
  <r>
    <n v="2106"/>
    <s v="OPEL CORSA D 1.4 Cosmo AUTOMATA+KEVÉS KM+ÜLÉSFŰTÉS+KORMÁNYFŰTÉS+TEMPOMAT+BŐR+28.000KM++"/>
    <n v="2899000"/>
    <s v="Benzin"/>
    <x v="11"/>
    <s v="1364"/>
    <s v="74"/>
    <s v="101"/>
    <n v="28000"/>
  </r>
  <r>
    <n v="2107"/>
    <s v="OPEL CORSA 1.0 T Color Edition Start-Stop"/>
    <n v="2999999"/>
    <s v="Benzin"/>
    <x v="34"/>
    <s v="999"/>
    <s v="85"/>
    <s v="116"/>
    <n v="124700"/>
  </r>
  <r>
    <n v="2108"/>
    <s v="OPEL CORSA E 1.4 Enjoy Mo-i.Szkönyv.1 Tulaj"/>
    <n v="3399000"/>
    <s v="Benzin"/>
    <x v="36"/>
    <s v="1398"/>
    <s v="66"/>
    <s v="90"/>
    <n v="113000"/>
  </r>
  <r>
    <n v="2109"/>
    <s v="OPEL CORSA E 1.4 Enjoy Start-Stop MAGYAR-1 TULAJ-VEZ. SZERVIZ-FŰTHETŐ ÜLÉS/KORMÁNY-TOLATÓKAMERA-ANDROID AUTO-10300"/>
    <n v="3498000"/>
    <s v="Benzin"/>
    <x v="36"/>
    <s v="1398"/>
    <s v="66"/>
    <s v="90"/>
    <n v="103663"/>
  </r>
  <r>
    <n v="2110"/>
    <s v="OPEL CORSA F 1.2 Elegance"/>
    <n v="3500000"/>
    <s v="Benzin"/>
    <x v="0"/>
    <s v="1199"/>
    <s v="55"/>
    <s v="75"/>
    <n v="165000"/>
  </r>
  <r>
    <n v="2111"/>
    <s v="OPEL CORSA E 1.4 120 év Magyarorszgon v. 1 tulaj Tolató kamera. Azonnal elvihető"/>
    <n v="3599000"/>
    <s v="Benzin"/>
    <x v="35"/>
    <s v="1398"/>
    <s v="66"/>
    <s v="90"/>
    <n v="156000"/>
  </r>
  <r>
    <n v="2112"/>
    <s v="OPEL CORSA F 1.2 1 tulaj! 60650 km!"/>
    <n v="3799000"/>
    <s v="Benzin"/>
    <x v="16"/>
    <s v="1199"/>
    <s v="55"/>
    <s v="75"/>
    <n v="60650"/>
  </r>
  <r>
    <n v="2113"/>
    <s v="OPEL CORSA F 1.2 T Edition Magyarországi"/>
    <n v="3950000"/>
    <s v="Benzin"/>
    <x v="16"/>
    <s v="1199"/>
    <s v="74"/>
    <s v="101"/>
    <n v="85202"/>
  </r>
  <r>
    <n v="2114"/>
    <s v="OPEL CORSA E 1.4 Color Edition Carplay"/>
    <n v="3990000"/>
    <s v="Benzin"/>
    <x v="36"/>
    <s v="1398"/>
    <s v="66"/>
    <s v="90"/>
    <n v="48638"/>
  </r>
  <r>
    <n v="2115"/>
    <s v="OPEL CORSA E 1.4 Enjoy"/>
    <n v="4000000"/>
    <s v="Benzin"/>
    <x v="36"/>
    <s v="1398"/>
    <s v="66"/>
    <s v="90"/>
    <n v="60000"/>
  </r>
  <r>
    <n v="2116"/>
    <s v="OPEL CORSA E 1.4 120 év"/>
    <n v="4099000"/>
    <s v="Benzin"/>
    <x v="35"/>
    <s v="1398"/>
    <s v="66"/>
    <s v="90"/>
    <n v="22800"/>
  </r>
  <r>
    <n v="2117"/>
    <s v="OPEL CORSA E 1.4 Enjoy (Automata) 65e km. magyarországi. rendes automata"/>
    <n v="4199999"/>
    <s v="Benzin"/>
    <x v="36"/>
    <s v="1398"/>
    <s v="66"/>
    <s v="90"/>
    <n v="65000"/>
  </r>
  <r>
    <n v="2118"/>
    <s v="OPEL CORSA A "/>
    <n v="4659900"/>
    <s v="Benzin"/>
    <x v="35"/>
    <s v="1398"/>
    <s v="66"/>
    <s v="90"/>
    <n v="21000"/>
  </r>
  <r>
    <n v="2119"/>
    <s v="OPEL CORSA F 1.2 T Edition"/>
    <n v="4800000"/>
    <s v="Benzin"/>
    <x v="16"/>
    <s v="1199"/>
    <s v="74"/>
    <s v="101"/>
    <n v="49400"/>
  </r>
  <r>
    <n v="2120"/>
    <s v="OPEL CORSA F 1.2 Edition Tolatóradar+kamera! Ülésfűtés! Első tul.!"/>
    <n v="5390000"/>
    <s v="Benzin"/>
    <x v="1"/>
    <s v="1199"/>
    <s v="55"/>
    <s v="75"/>
    <n v="29480"/>
  </r>
  <r>
    <n v="2121"/>
    <s v="OPEL CORSA F Corsa 1.2 75LE MT5"/>
    <n v="6370000"/>
    <s v="Benzin"/>
    <x v="18"/>
    <s v="1199"/>
    <s v="55"/>
    <s v="75"/>
    <n v="5"/>
  </r>
  <r>
    <n v="2122"/>
    <s v="OPEL CORSA F 1.2 T Elegance BEST PLUS"/>
    <n v="6299000"/>
    <s v="Benzin"/>
    <x v="1"/>
    <s v="1199"/>
    <s v="74"/>
    <s v="101"/>
    <n v="10000"/>
  </r>
  <r>
    <n v="2123"/>
    <s v="OPEL CORSA F 1.2 Edition FACELIFT"/>
    <n v="6810000"/>
    <s v="Benzin"/>
    <x v="18"/>
    <s v="1199"/>
    <s v="55"/>
    <s v="75"/>
    <n v="2"/>
  </r>
  <r>
    <n v="2124"/>
    <s v="OPEL CORSA F 1.2 Edition Új Facelift!"/>
    <n v="7130000"/>
    <s v="Benzin"/>
    <x v="1"/>
    <s v="1199"/>
    <s v="55"/>
    <s v="75"/>
    <n v="8"/>
  </r>
  <r>
    <n v="2125"/>
    <s v="OPEL CORSA F 1.2 Edition Új Facelift!"/>
    <n v="7050000"/>
    <s v="Benzin"/>
    <x v="1"/>
    <s v="1199"/>
    <s v="55"/>
    <s v="75"/>
    <n v="8"/>
  </r>
  <r>
    <n v="2126"/>
    <s v="OPEL CORSA F 1.2 YES OF CORSA -Új Facelift!"/>
    <n v="7130000"/>
    <s v="Benzin"/>
    <x v="1"/>
    <s v="1199"/>
    <s v="55"/>
    <s v="75"/>
    <n v="8"/>
  </r>
  <r>
    <n v="2127"/>
    <s v="OPEL CORSA 1.2 T Edition DEMO AUTÓ"/>
    <n v="7350000"/>
    <s v="Benzin"/>
    <x v="18"/>
    <s v="1199"/>
    <s v="74"/>
    <s v="101"/>
    <n v="12"/>
  </r>
  <r>
    <n v="2128"/>
    <s v="OPEL CORSA F 1.2 T Edition"/>
    <n v="7530000"/>
    <s v="Benzin"/>
    <x v="18"/>
    <s v="1199"/>
    <s v="74"/>
    <s v="101"/>
    <n v="8"/>
  </r>
  <r>
    <n v="2129"/>
    <s v="OPEL CORSA F Corsa 1.2 T"/>
    <n v="7530000"/>
    <s v="Benzin"/>
    <x v="18"/>
    <s v="1199"/>
    <s v="74"/>
    <s v="101"/>
    <n v="5"/>
  </r>
  <r>
    <n v="2130"/>
    <s v="OPEL CORSA F 1.2 T Edition"/>
    <n v="7530000"/>
    <s v="Benzin"/>
    <x v="18"/>
    <s v="1199"/>
    <s v="74"/>
    <s v="101"/>
    <n v="5"/>
  </r>
  <r>
    <n v="1"/>
    <s v="VOLKSWAGEN POLO 1.0 50 Comfort Servo Foglalózva !"/>
    <n v="375000"/>
    <s v="Benzin"/>
    <x v="2"/>
    <n v="999"/>
    <n v="37"/>
    <n v="50"/>
    <n v="165000"/>
  </r>
  <r>
    <n v="2"/>
    <s v="VOLKSWAGEN POLO III 1.0 50 Comfort Servo MAGYARORSZÁGI / ÚJ KORÁTÓL 1 TULAJDONOS / TÉNYLEGES 119 000 KM!"/>
    <n v="499000"/>
    <s v="Benzin"/>
    <x v="22"/>
    <n v="999"/>
    <n v="37"/>
    <n v="50"/>
    <n v="120593"/>
  </r>
  <r>
    <n v="3"/>
    <s v="VOLKSWAGEN POLO Variant 1.9 90 TDI"/>
    <n v="530000"/>
    <s v="Dízel"/>
    <x v="22"/>
    <n v="1896"/>
    <n v="66"/>
    <n v="90"/>
    <n v="228862"/>
  </r>
  <r>
    <n v="4"/>
    <s v="VOLKSWAGEN POLO III 1.0 50 Trendline"/>
    <n v="575000"/>
    <s v="Benzin"/>
    <x v="22"/>
    <n v="999"/>
    <n v="37"/>
    <n v="50"/>
    <n v="190000"/>
  </r>
  <r>
    <n v="5"/>
    <s v="VOLKSWAGEN POLO IV 1.2 65 12V Ice VEZETETT SZERVIZKÖNYV+TÉLIKERÉK GARNITÚRA!!!"/>
    <n v="1290000"/>
    <s v="Benzin"/>
    <x v="30"/>
    <n v="1198"/>
    <n v="47"/>
    <n v="64"/>
    <n v="173000"/>
  </r>
  <r>
    <n v="6"/>
    <s v="VOLKSWAGEN POLO IV 1.6 105 16V Comfortline"/>
    <n v="1390000"/>
    <s v="Benzin"/>
    <x v="7"/>
    <n v="1598"/>
    <n v="77"/>
    <n v="105"/>
    <n v="169000"/>
  </r>
  <r>
    <n v="7"/>
    <s v="VOLKSWAGEN POLO 1.4 80 16V Comfortline 175ezer km! 5 Ajtós! Fogyasztás 5.5liter! Klímás!"/>
    <n v="1398000"/>
    <s v="Benzin"/>
    <x v="14"/>
    <n v="1390"/>
    <n v="59"/>
    <n v="80"/>
    <n v="175000"/>
  </r>
  <r>
    <n v="8"/>
    <s v="VOLKSWAGEN POLO 1.2 70 Comfortline Klíma. El. ablak. 5 ajtó. szervókormány stb"/>
    <n v="1850000"/>
    <s v="Benzin"/>
    <x v="11"/>
    <n v="1198"/>
    <n v="51"/>
    <n v="69"/>
    <n v="257000"/>
  </r>
  <r>
    <n v="9"/>
    <s v="VOLKSWAGEN POLO V 1.4 TDi 75 Trendline"/>
    <n v="1999900"/>
    <s v="Dízel"/>
    <x v="12"/>
    <n v="1422"/>
    <n v="55"/>
    <n v="75"/>
    <n v="326248"/>
  </r>
  <r>
    <n v="10"/>
    <s v="VOLKSWAGEN POLO V 1.2 75 CR TDI Comfortline"/>
    <n v="2098000"/>
    <s v="Dízel"/>
    <x v="9"/>
    <n v="1199"/>
    <n v="55"/>
    <n v="75"/>
    <n v="202600"/>
  </r>
  <r>
    <n v="11"/>
    <s v="VOLKSWAGEN POLO V 1.2 105 TSI Highline TEAM"/>
    <n v="2175000"/>
    <s v="Benzin"/>
    <x v="8"/>
    <n v="1197"/>
    <n v="77"/>
    <n v="105"/>
    <n v="148000"/>
  </r>
  <r>
    <n v="12"/>
    <s v="VOLKSWAGEN POLO V 1.6 75 CR TDI Trendline VÉGIG VEZETETT SZERVÍZKÖNYV! SZÉP ÁLLAPOT!AKCIÓS ÁR !"/>
    <n v="2390000"/>
    <s v="Dízel"/>
    <x v="9"/>
    <n v="1598"/>
    <n v="55"/>
    <n v="75"/>
    <n v="209000"/>
  </r>
  <r>
    <n v="13"/>
    <s v="VOLKSWAGEN POLO VI 6R"/>
    <n v="2850000"/>
    <s v="Benzin"/>
    <x v="10"/>
    <n v="1198"/>
    <n v="44"/>
    <n v="60"/>
    <n v="133854"/>
  </r>
  <r>
    <n v="14"/>
    <s v="VOLKSWAGEN POLO V 1.2 TSi 90 BMT Comfortline +++ MAGYARORSZÁGI +++ SÉRÜLÉSMENTES +++ GARANCIA"/>
    <n v="3222222"/>
    <s v="Benzin"/>
    <x v="13"/>
    <n v="1197"/>
    <n v="66"/>
    <n v="90"/>
    <n v="139444"/>
  </r>
  <r>
    <n v="15"/>
    <s v="VOLKSWAGEN POLO V 1.2 TSi 90 Allstar BMT 1 ÉV GARANCIA//MAGYARORSZÁGI//SÉRÜLÉSMENTES//ÜLÉSFŰTÉS//"/>
    <n v="3980000"/>
    <s v="Benzin"/>
    <x v="15"/>
    <n v="1197"/>
    <n v="66"/>
    <n v="90"/>
    <n v="114692"/>
  </r>
  <r>
    <n v="16"/>
    <s v="VOLKSWAGEN POLO VI 1.0 TSI Comfortline"/>
    <n v="4650000"/>
    <s v="Benzin"/>
    <x v="36"/>
    <n v="999"/>
    <n v="70"/>
    <n v="95"/>
    <n v="57500"/>
  </r>
  <r>
    <n v="17"/>
    <s v="VOLKSWAGEN POLO 1.0 TSI Beats 1.Tulajdonostól-Magyarországi autó-Vezetett szervizkönyv"/>
    <n v="4750000"/>
    <s v="Benzin"/>
    <x v="36"/>
    <n v="999"/>
    <n v="70"/>
    <n v="95"/>
    <n v="104373"/>
  </r>
  <r>
    <n v="18"/>
    <s v="VOLKSWAGEN POLO VI 1.0 TSI Comfortline DSG &amp; Nyári gumik könnyűfém felnivel &amp; Adaptív tempomat"/>
    <n v="5190000"/>
    <s v="Benzin"/>
    <x v="36"/>
    <n v="999"/>
    <n v="70"/>
    <n v="95"/>
    <n v="128345"/>
  </r>
  <r>
    <n v="19"/>
    <s v="VOLKSWAGEN POLO VI 1.0 TSI Beats / MAGYARORSZÁGI / VEZETETT SZERVIZKÖNYV / 42 E. KM / PANOTETŐ /"/>
    <n v="6499000"/>
    <s v="Benzin"/>
    <x v="36"/>
    <n v="999"/>
    <n v="70"/>
    <n v="95"/>
    <n v="42526"/>
  </r>
  <r>
    <n v="20"/>
    <s v="VOLKSWAGEN POLO III Classic 1.6 75 Comfortline Cool"/>
    <n v="89000"/>
    <s v="Benzin"/>
    <x v="2"/>
    <n v="1598"/>
    <n v="55"/>
    <n v="75"/>
    <n v="230000"/>
  </r>
  <r>
    <n v="21"/>
    <s v="VOLKSWAGEN POLO Variant 1.4 60"/>
    <n v="125000"/>
    <s v="Benzin"/>
    <x v="22"/>
    <n v="1390"/>
    <n v="44"/>
    <n v="60"/>
    <n v="300"/>
  </r>
  <r>
    <n v="22"/>
    <s v="VOLKSWAGEN POLO II "/>
    <n v="129000"/>
    <m/>
    <x v="21"/>
    <n v="1020"/>
    <m/>
    <m/>
    <n v="102000"/>
  </r>
  <r>
    <n v="23"/>
    <s v="VOLKSWAGEN POLO II 1.0 CL"/>
    <n v="149000"/>
    <s v="Benzin"/>
    <x v="25"/>
    <n v="1043"/>
    <n v="33"/>
    <n v="45"/>
    <n v="178000"/>
  </r>
  <r>
    <n v="24"/>
    <s v="VOLKSWAGEN POLO III Variant 1.9 64 SDi Comfortline Cool"/>
    <n v="150000"/>
    <s v="Dízel"/>
    <x v="22"/>
    <n v="1896"/>
    <n v="47"/>
    <n v="64"/>
    <n v="161000"/>
  </r>
  <r>
    <n v="25"/>
    <s v="VOLKSWAGEN POLO 1.4 60 Servo"/>
    <n v="150000"/>
    <s v="Benzin"/>
    <x v="27"/>
    <n v="1390"/>
    <n v="44"/>
    <n v="60"/>
    <n v="300000"/>
  </r>
  <r>
    <n v="26"/>
    <s v="VOLKSWAGEN POLO III 1.0 45 Servo"/>
    <n v="175000"/>
    <s v="Benzin"/>
    <x v="24"/>
    <n v="1043"/>
    <n v="33"/>
    <n v="45"/>
    <n v="224837"/>
  </r>
  <r>
    <n v="27"/>
    <s v="VOLKSWAGEN POLO 1.0 50 Comfort Servo"/>
    <n v="179000"/>
    <s v="Benzin"/>
    <x v="19"/>
    <n v="999"/>
    <n v="37"/>
    <n v="50"/>
    <n v="186000"/>
  </r>
  <r>
    <n v="28"/>
    <s v="VOLKSWAGEN POLO 1.4 60 Comfort Servo"/>
    <n v="200000"/>
    <s v="Benzin"/>
    <x v="27"/>
    <n v="1390"/>
    <n v="44"/>
    <n v="60"/>
    <n v="210000"/>
  </r>
  <r>
    <n v="29"/>
    <s v="VOLKSWAGEN POLO I "/>
    <n v="225000"/>
    <s v="Benzin"/>
    <x v="22"/>
    <n v="1600"/>
    <n v="66"/>
    <n v="90"/>
    <n v="131897"/>
  </r>
  <r>
    <n v="30"/>
    <s v="VOLKSWAGEN POLO 1.4 75 16V Comfortline Ice"/>
    <n v="230000"/>
    <s v="Benzin"/>
    <x v="3"/>
    <n v="1390"/>
    <n v="55"/>
    <n v="75"/>
    <n v="270000"/>
  </r>
  <r>
    <n v="31"/>
    <s v="VOLKSWAGEN POLO III 1.4 60 Trendline KÜLFÖLDI"/>
    <n v="250000"/>
    <s v="Benzin"/>
    <x v="22"/>
    <n v="1390"/>
    <n v="44"/>
    <n v="60"/>
    <n v="96012"/>
  </r>
  <r>
    <n v="32"/>
    <s v="VOLKSWAGEN POLO III 1.4 75 Comfortline"/>
    <n v="255000"/>
    <s v="Benzin"/>
    <x v="28"/>
    <n v="1390"/>
    <n v="55"/>
    <n v="75"/>
    <n v="272000"/>
  </r>
  <r>
    <n v="33"/>
    <s v="VOLKSWAGEN POLO 1.0 50 Trend"/>
    <n v="255000"/>
    <s v="Benzin"/>
    <x v="2"/>
    <n v="999"/>
    <n v="37"/>
    <n v="50"/>
    <n v="264150"/>
  </r>
  <r>
    <n v="34"/>
    <s v="VOLKSWAGEN POLO 1.0 50 Trend"/>
    <n v="260000"/>
    <s v="Benzin"/>
    <x v="2"/>
    <n v="999"/>
    <n v="37"/>
    <n v="50"/>
    <n v="146000"/>
  </r>
  <r>
    <n v="35"/>
    <s v="VOLKSWAGEN POLO III Polo Classic 75 1.6 Comfortline"/>
    <n v="260000"/>
    <s v="Benzin"/>
    <x v="28"/>
    <s v="268000k"/>
    <s v="? km-re"/>
    <m/>
    <n v="268000"/>
  </r>
  <r>
    <n v="36"/>
    <s v="VOLKSWAGEN POLO III 1.0 50 Polo 1.0"/>
    <n v="260000"/>
    <s v="Benzin"/>
    <x v="28"/>
    <n v="999"/>
    <n v="37"/>
    <n v="50"/>
    <n v="350000"/>
  </r>
  <r>
    <n v="37"/>
    <s v="VOLKSWAGEN POLO Classic 1.4 60"/>
    <n v="265000"/>
    <s v="Benzin"/>
    <x v="22"/>
    <n v="1390"/>
    <n v="44"/>
    <n v="60"/>
    <n v="215000"/>
  </r>
  <r>
    <n v="38"/>
    <s v="VOLKSWAGEN POLO 1.4 75 PD TDI Comfortline Jó motor-váltó AMF"/>
    <n v="269000"/>
    <s v="Dízel"/>
    <x v="4"/>
    <n v="1422"/>
    <n v="55"/>
    <n v="75"/>
    <n v="217000"/>
  </r>
  <r>
    <n v="39"/>
    <s v="VOLKSWAGEN POLO Variant 1.4 60 Comfortline olcsó. üzembiztos. kis fogyasztás!"/>
    <n v="269000"/>
    <s v="Benzin"/>
    <x v="22"/>
    <n v="1390"/>
    <n v="44"/>
    <n v="60"/>
    <n v="254427"/>
  </r>
  <r>
    <n v="40"/>
    <s v="VOLKSWAGEN POLO 1.4 60 Trendline MÜSZAKI:24.09.24 ig KM:184.450!alufelni. szervókormány. 2 lufi.el.ablakok"/>
    <n v="269999"/>
    <s v="Benzin"/>
    <x v="2"/>
    <n v="1390"/>
    <n v="44"/>
    <n v="60"/>
    <n v="184560"/>
  </r>
  <r>
    <n v="41"/>
    <s v="VOLKSWAGEN POLO III 1.4 60 Servo"/>
    <n v="270000"/>
    <s v="Benzin"/>
    <x v="19"/>
    <n v="1390"/>
    <n v="44"/>
    <n v="60"/>
    <n v="250000"/>
  </r>
  <r>
    <n v="42"/>
    <s v="VOLKSWAGEN POLO 55 1.4"/>
    <n v="270000"/>
    <s v="Benzin"/>
    <x v="21"/>
    <n v="1390"/>
    <n v="40"/>
    <n v="54"/>
    <n v="242736"/>
  </r>
  <r>
    <n v="43"/>
    <s v="VOLKSWAGEN POLO 1.4 60 Comfort Trend"/>
    <n v="275000"/>
    <s v="Benzin"/>
    <x v="2"/>
    <n v="1390"/>
    <n v="44"/>
    <n v="60"/>
    <n v="165000"/>
  </r>
  <r>
    <n v="44"/>
    <s v="VOLKSWAGEN POLO II 1.0"/>
    <n v="280000"/>
    <s v="Benzin"/>
    <x v="23"/>
    <n v="1043"/>
    <s v="196000km"/>
    <s v="? km-re"/>
    <n v="196000"/>
  </r>
  <r>
    <n v="45"/>
    <s v="VOLKSWAGEN POLO 1.0 CL 1050 ccm COUPE"/>
    <n v="285000"/>
    <s v="Benzin"/>
    <x v="29"/>
    <n v="1043"/>
    <n v="33"/>
    <n v="45"/>
    <n v="179000"/>
  </r>
  <r>
    <n v="46"/>
    <s v="VOLKSWAGEN POLO IV 1.4 75 16V Highline"/>
    <n v="289000"/>
    <s v="Benzin"/>
    <x v="3"/>
    <n v="1390"/>
    <n v="55"/>
    <n v="75"/>
    <n v="167000"/>
  </r>
  <r>
    <n v="47"/>
    <s v="VOLKSWAGEN POLO III Classic 1.4 60"/>
    <n v="289000"/>
    <s v="Benzin"/>
    <x v="19"/>
    <n v="1390"/>
    <n v="44"/>
    <n v="60"/>
    <n v="126718"/>
  </r>
  <r>
    <n v="48"/>
    <s v="VOLKSWAGEN POLO III 1.0 45"/>
    <n v="295000"/>
    <s v="Benzin"/>
    <x v="21"/>
    <n v="1043"/>
    <n v="33"/>
    <n v="45"/>
    <n v="214000"/>
  </r>
  <r>
    <n v="49"/>
    <s v="VOLKSWAGEN POLO 1.3 CL Ritka Coupé kivitel!"/>
    <n v="299000"/>
    <s v="Benzin"/>
    <x v="23"/>
    <n v="1272"/>
    <n v="40"/>
    <n v="54"/>
    <n v="228000"/>
  </r>
  <r>
    <n v="50"/>
    <s v="VOLKSWAGEN POLO Classic 1.4 60 Sportline Cool / 2024.07-ig Magyar forg. / Kevés km. / Új 100%-os téli gumik / Benzines / Csere"/>
    <n v="299000"/>
    <s v="Benzin"/>
    <x v="27"/>
    <n v="1390"/>
    <n v="44"/>
    <n v="60"/>
    <n v="239966"/>
  </r>
  <r>
    <n v="51"/>
    <s v="VOLKSWAGEN POLO 1.0 50 Comfortline"/>
    <n v="299000"/>
    <s v="Benzin"/>
    <x v="2"/>
    <n v="999"/>
    <n v="37"/>
    <n v="50"/>
    <n v="176000"/>
  </r>
  <r>
    <n v="52"/>
    <s v="VOLKSWAGEN POLO 1.4 60 Comfort Servo CLASSIC VONÓHOROG! SZERVÓKORMÁNY! KÖZPONTI ZÁR!"/>
    <n v="299999"/>
    <s v="Benzin"/>
    <x v="21"/>
    <n v="1390"/>
    <n v="44"/>
    <n v="60"/>
    <n v="284160"/>
  </r>
  <r>
    <n v="53"/>
    <s v="VOLKSWAGEN POLO 1.4 75 16V Comfortline"/>
    <n v="299999"/>
    <s v="Benzin"/>
    <x v="4"/>
    <n v="1390"/>
    <n v="55"/>
    <n v="75"/>
    <n v="215000"/>
  </r>
  <r>
    <n v="54"/>
    <s v="VOLKSWAGEN POLO 1.4 60"/>
    <n v="300000"/>
    <s v="Benzin"/>
    <x v="22"/>
    <n v="1390"/>
    <n v="44"/>
    <n v="60"/>
    <n v="252579"/>
  </r>
  <r>
    <n v="55"/>
    <s v="VOLKSWAGEN POLO III Classic 1.9 90 TDI a legjobb dizzellel 4-5 literes fogyasztás!"/>
    <n v="309000"/>
    <s v="Dízel"/>
    <x v="19"/>
    <n v="1896"/>
    <n v="66"/>
    <n v="90"/>
    <n v="281200"/>
  </r>
  <r>
    <n v="56"/>
    <s v="VOLKSWAGEN POLO III Classic 1.4 60"/>
    <n v="320000"/>
    <s v="Benzin"/>
    <x v="2"/>
    <n v="1390"/>
    <n v="44"/>
    <n v="60"/>
    <n v="230000"/>
  </r>
  <r>
    <n v="57"/>
    <s v="VOLKSWAGEN POLO 1.0 50 Highline"/>
    <n v="290000"/>
    <s v="Benzin"/>
    <x v="22"/>
    <n v="999"/>
    <n v="37"/>
    <n v="50"/>
    <n v="180000"/>
  </r>
  <r>
    <n v="58"/>
    <s v="VOLKSWAGEN POLO Classic 1.4 75 FRISS MŰSZAKI-Szervó-ABS-2 légzsák!"/>
    <n v="329000"/>
    <s v="Benzin"/>
    <x v="2"/>
    <n v="1390"/>
    <n v="44"/>
    <n v="60"/>
    <n v="322150"/>
  </r>
  <r>
    <n v="59"/>
    <s v="VOLKSWAGEN POLO III 1.4 60"/>
    <n v="329999"/>
    <s v="Benzin"/>
    <x v="22"/>
    <n v="1390"/>
    <n v="44"/>
    <n v="60"/>
    <n v="220419"/>
  </r>
  <r>
    <n v="60"/>
    <s v="VOLKSWAGEN POLO I "/>
    <n v="330000"/>
    <s v="Benzin"/>
    <x v="24"/>
    <n v="1043"/>
    <n v="33"/>
    <n v="45"/>
    <n v="196500"/>
  </r>
  <r>
    <n v="61"/>
    <s v="VOLKSWAGEN POLO III 1.0 50 Highline Kitűnő állapotban Szervó kormánnyal elk ablakokkal"/>
    <n v="339999"/>
    <s v="Benzin"/>
    <x v="28"/>
    <n v="999"/>
    <n v="37"/>
    <n v="50"/>
    <n v="220000"/>
  </r>
  <r>
    <n v="62"/>
    <s v="VOLKSWAGEN POLO Variant 1.4 60 Sportline Cool"/>
    <n v="340000"/>
    <s v="Benzin"/>
    <x v="2"/>
    <n v="1390"/>
    <n v="44"/>
    <n v="60"/>
    <n v="198150"/>
  </r>
  <r>
    <n v="63"/>
    <s v="VOLKSWAGEN POLO Classic 1.6 75 Highline"/>
    <n v="349000"/>
    <s v="Benzin"/>
    <x v="28"/>
    <n v="1598"/>
    <n v="55"/>
    <n v="75"/>
    <n v="210000"/>
  </r>
  <r>
    <n v="64"/>
    <s v="VOLKSWAGEN POLO III Variant 1.4 75"/>
    <n v="349000"/>
    <s v="Benzin"/>
    <x v="22"/>
    <n v="1390"/>
    <n v="55"/>
    <n v="75"/>
    <n v="313922"/>
  </r>
  <r>
    <n v="65"/>
    <s v="VOLKSWAGEN POLO III Variant 1.6 75 Comfortline FRISS MŰSZAKI! SZERVÓ! MEGBÍZHATÓ.FÜSTMENTES MOTOR!"/>
    <n v="349000"/>
    <s v="Benzin"/>
    <x v="2"/>
    <n v="1598"/>
    <n v="55"/>
    <n v="75"/>
    <n v="346000"/>
  </r>
  <r>
    <n v="66"/>
    <s v="VOLKSWAGEN POLO III 1.4 60 Comfort Servo"/>
    <n v="350000"/>
    <s v="Benzin"/>
    <x v="27"/>
    <n v="1390"/>
    <n v="44"/>
    <n v="60"/>
    <n v="120000"/>
  </r>
  <r>
    <n v="67"/>
    <s v="VOLKSWAGEN POLO III 1.4 75 Comfortline"/>
    <n v="350000"/>
    <s v="Benzin"/>
    <x v="28"/>
    <n v="1400"/>
    <n v="55"/>
    <n v="75"/>
    <n v="195000"/>
  </r>
  <r>
    <n v="68"/>
    <s v="VOLKSWAGEN POLO Classic 1.6 100 Comfortline"/>
    <n v="350000"/>
    <s v="Benzin"/>
    <x v="28"/>
    <n v="1595"/>
    <n v="74"/>
    <n v="101"/>
    <n v="272220"/>
  </r>
  <r>
    <n v="69"/>
    <s v="VOLKSWAGEN POLO III Classic 1.4 75 Comfortline"/>
    <n v="350000"/>
    <s v="Benzin"/>
    <x v="28"/>
    <n v="1390"/>
    <n v="55"/>
    <n v="75"/>
    <n v="185400"/>
  </r>
  <r>
    <n v="70"/>
    <s v="VOLKSWAGEN POLO Classic 1.4 60 SZÉP ÁLLAPOT.SZERVÓ.4 LÉGZSÁK.KIS FENNTARTÁS"/>
    <n v="365000"/>
    <s v="Benzin"/>
    <x v="22"/>
    <n v="1390"/>
    <n v="44"/>
    <n v="60"/>
    <n v="280000"/>
  </r>
  <r>
    <n v="71"/>
    <s v="VOLKSWAGEN POLO III Classic 1.4 75 Trendline"/>
    <n v="369000"/>
    <s v="Benzin"/>
    <x v="28"/>
    <n v="1390"/>
    <n v="55"/>
    <n v="75"/>
    <n v="317000"/>
  </r>
  <r>
    <n v="72"/>
    <s v="VOLKSWAGEN POLO IV 1.2 55 Cool"/>
    <n v="380000"/>
    <s v="Benzin"/>
    <x v="4"/>
    <n v="1198"/>
    <n v="40"/>
    <n v="54"/>
    <n v="320665"/>
  </r>
  <r>
    <n v="73"/>
    <s v="VOLKSWAGEN POLO Variant 1.9 90 TDI Comfortline Fresh"/>
    <n v="380000"/>
    <s v="Dízel"/>
    <x v="2"/>
    <n v="1896"/>
    <n v="66"/>
    <n v="90"/>
    <n v="175000"/>
  </r>
  <r>
    <n v="74"/>
    <s v="VOLKSWAGEN POLO 1.4 60 First"/>
    <n v="385000"/>
    <s v="Benzin"/>
    <x v="22"/>
    <n v="1390"/>
    <n v="44"/>
    <n v="60"/>
    <n v="210950"/>
  </r>
  <r>
    <n v="75"/>
    <s v="VOLKSWAGEN POLO II 1.0 Fox"/>
    <n v="390000"/>
    <s v="Benzin"/>
    <x v="25"/>
    <n v="1043"/>
    <n v="33"/>
    <n v="45"/>
    <n v="138000"/>
  </r>
  <r>
    <n v="76"/>
    <s v="VOLKSWAGEN POLO 1.2 55 Comfortline"/>
    <n v="390000"/>
    <s v="Benzin"/>
    <x v="3"/>
    <n v="1198"/>
    <n v="40"/>
    <n v="54"/>
    <n v="221900"/>
  </r>
  <r>
    <n v="77"/>
    <s v="VOLKSWAGEN POLO IV 1.2 55 Trendline"/>
    <n v="395000"/>
    <s v="Benzin"/>
    <x v="26"/>
    <n v="1198"/>
    <n v="40"/>
    <n v="54"/>
    <n v="301590"/>
  </r>
  <r>
    <n v="78"/>
    <s v="VOLKSWAGEN POLO IV 1.2 55 Cool"/>
    <n v="395000"/>
    <s v="Benzin"/>
    <x v="4"/>
    <n v="1198"/>
    <n v="40"/>
    <n v="54"/>
    <n v="252427"/>
  </r>
  <r>
    <n v="79"/>
    <s v="VOLKSWAGEN POLO Variant 1.4 60"/>
    <n v="395000"/>
    <s v="Benzin"/>
    <x v="19"/>
    <n v="1390"/>
    <n v="44"/>
    <n v="60"/>
    <n v="217000"/>
  </r>
  <r>
    <n v="80"/>
    <s v="VOLKSWAGEN POLO IV 1.4 16V TRENDLINE"/>
    <n v="397000"/>
    <s v="Benzin"/>
    <x v="3"/>
    <n v="1390"/>
    <n v="55"/>
    <n v="75"/>
    <n v="240838"/>
  </r>
  <r>
    <n v="81"/>
    <s v="VOLKSWAGEN POLO 1.4 100 16V Trend"/>
    <n v="399000"/>
    <s v="Benzin"/>
    <x v="27"/>
    <n v="1390"/>
    <n v="74"/>
    <n v="101"/>
    <n v="176326"/>
  </r>
  <r>
    <n v="82"/>
    <s v="VOLKSWAGEN POLO 1.4 60 Trendline"/>
    <n v="399000"/>
    <s v="Benzin"/>
    <x v="22"/>
    <n v="1390"/>
    <n v="44"/>
    <n v="60"/>
    <n v="241000"/>
  </r>
  <r>
    <n v="83"/>
    <s v="VOLKSWAGEN POLO 1.2 12V"/>
    <n v="399000"/>
    <s v="Benzin"/>
    <x v="5"/>
    <n v="1200"/>
    <n v="48"/>
    <n v="65"/>
    <n v="229852"/>
  </r>
  <r>
    <n v="84"/>
    <s v="VOLKSWAGEN POLO III 1.4 60 Servo"/>
    <n v="399999"/>
    <s v="Benzin"/>
    <x v="27"/>
    <n v="1400"/>
    <n v="60"/>
    <n v="82"/>
    <n v="269258"/>
  </r>
  <r>
    <n v="85"/>
    <s v="VOLKSWAGEN POLO 1.2 65 12V Comfortline"/>
    <n v="399999"/>
    <s v="Benzin"/>
    <x v="3"/>
    <n v="1198"/>
    <n v="47"/>
    <n v="64"/>
    <n v="310000"/>
  </r>
  <r>
    <n v="86"/>
    <s v="VOLKSWAGEN POLO Classic 1.4 60 EREDETI 205000KM. ROZSDAMENTES. FRISS MŰSZAKI. ÚJSZERŰ GUMIKKAL"/>
    <n v="399999"/>
    <s v="Benzin"/>
    <x v="19"/>
    <n v="1390"/>
    <n v="44"/>
    <n v="60"/>
    <n v="205000"/>
  </r>
  <r>
    <n v="87"/>
    <s v="VOLKSWAGEN POLO IV 1.9 SDi"/>
    <n v="400000"/>
    <s v="Dízel"/>
    <x v="3"/>
    <s v="47kW"/>
    <s v="64LE"/>
    <s v="402500km"/>
    <n v="402500"/>
  </r>
  <r>
    <n v="88"/>
    <s v="VOLKSWAGEN POLO IV 1.4 75 16V"/>
    <n v="400000"/>
    <s v="Benzin"/>
    <x v="3"/>
    <s v="55kW"/>
    <s v="75LE"/>
    <s v="301000km"/>
    <n v="301000"/>
  </r>
  <r>
    <n v="89"/>
    <s v="VOLKSWAGEN POLO II 1.3 CL"/>
    <n v="400000"/>
    <s v="Benzin"/>
    <x v="37"/>
    <n v="1272"/>
    <n v="40"/>
    <n v="54"/>
    <n v="257636"/>
  </r>
  <r>
    <n v="90"/>
    <s v="VOLKSWAGEN POLO IV 1.2 65 12V"/>
    <n v="420000"/>
    <s v="Benzin"/>
    <x v="3"/>
    <n v="1198"/>
    <n v="47"/>
    <n v="64"/>
    <n v="359754"/>
  </r>
  <r>
    <n v="91"/>
    <s v="VOLKSWAGEN POLO III 1.4 60 Comfortline"/>
    <n v="420000"/>
    <s v="Benzin"/>
    <x v="28"/>
    <n v="1390"/>
    <n v="44"/>
    <n v="60"/>
    <n v="169000"/>
  </r>
  <r>
    <n v="92"/>
    <s v="VOLKSWAGEN POLO VAN "/>
    <n v="420000"/>
    <m/>
    <x v="5"/>
    <n v="5345"/>
    <m/>
    <m/>
    <n v="534517"/>
  </r>
  <r>
    <n v="93"/>
    <s v="VOLKSWAGEN POLO III 1.4 75 Trendline 129-ezer kilométerel"/>
    <n v="425000"/>
    <s v="Benzin"/>
    <x v="22"/>
    <n v="1390"/>
    <n v="55"/>
    <n v="75"/>
    <n v="129000"/>
  </r>
  <r>
    <n v="94"/>
    <s v="VOLKSWAGEN POLO IV 1.4 80 PD TDI Comfortline Ice"/>
    <n v="425000"/>
    <s v="Dízel"/>
    <x v="26"/>
    <n v="1422"/>
    <n v="51"/>
    <n v="69"/>
    <n v="304078"/>
  </r>
  <r>
    <n v="95"/>
    <s v="VOLKSWAGEN POLO 1.4 60 TARGATETŐ!!"/>
    <n v="429999"/>
    <s v="Benzin"/>
    <x v="22"/>
    <n v="1390"/>
    <n v="44"/>
    <n v="60"/>
    <n v="228341"/>
  </r>
  <r>
    <n v="96"/>
    <s v="VOLKSWAGEN POLO 1.4 60"/>
    <n v="430000"/>
    <s v="Benzin"/>
    <x v="27"/>
    <n v="1390"/>
    <n v="44"/>
    <n v="60"/>
    <n v="203844"/>
  </r>
  <r>
    <n v="97"/>
    <s v="VOLKSWAGEN POLO 1.2 65 12V Comfortline"/>
    <n v="448000"/>
    <s v="Benzin"/>
    <x v="4"/>
    <n v="1198"/>
    <n v="47"/>
    <n v="64"/>
    <n v="237000"/>
  </r>
  <r>
    <n v="98"/>
    <s v="VOLKSWAGEN POLO 1.2 65 12V Highline MÜSZAKI:nincs KM:120.340! CSAK KÜLFÖLDI PAPIROKKAL ELADÓ"/>
    <n v="399999"/>
    <s v="Benzin"/>
    <x v="5"/>
    <n v="1198"/>
    <n v="47"/>
    <n v="64"/>
    <n v="120340"/>
  </r>
  <r>
    <n v="99"/>
    <s v="VOLKSWAGEN POLO 1.4 75 16V Comfortline"/>
    <n v="450000"/>
    <s v="Benzin"/>
    <x v="5"/>
    <n v="1390"/>
    <n v="55"/>
    <n v="75"/>
    <n v="153790"/>
  </r>
  <r>
    <n v="100"/>
    <s v="VOLKSWAGEN POLO 60 1.4"/>
    <n v="450000"/>
    <s v="Hibrid (Benzin)"/>
    <x v="22"/>
    <s v="44kW"/>
    <s v="60LE"/>
    <s v="187647km"/>
    <n v="187647"/>
  </r>
  <r>
    <n v="101"/>
    <s v="VOLKSWAGEN POLO III 1.4 60 First"/>
    <n v="450000"/>
    <s v="Benzin"/>
    <x v="2"/>
    <n v="1390"/>
    <n v="44"/>
    <n v="60"/>
    <n v="170000"/>
  </r>
  <r>
    <n v="102"/>
    <s v="VOLKSWAGEN POLO 1.4 75 16V"/>
    <n v="450000"/>
    <s v="Benzin"/>
    <x v="4"/>
    <n v="1390"/>
    <n v="55"/>
    <n v="75"/>
    <n v="302472"/>
  </r>
  <r>
    <n v="103"/>
    <s v="VOLKSWAGEN POLO III 1.4 75 Comfortline"/>
    <n v="450000"/>
    <s v="Benzin"/>
    <x v="28"/>
    <n v="1390"/>
    <n v="55"/>
    <n v="75"/>
    <n v="146300"/>
  </r>
  <r>
    <n v="104"/>
    <s v="VOLKSWAGEN POLO II 1.3"/>
    <n v="450000"/>
    <s v="Benzin/Gáz"/>
    <x v="25"/>
    <n v="1272"/>
    <n v="40"/>
    <n v="54"/>
    <n v="240000"/>
  </r>
  <r>
    <n v="105"/>
    <s v="VOLKSWAGEN POLO 1.2 65 12V First"/>
    <n v="470000"/>
    <s v="Benzin"/>
    <x v="26"/>
    <n v="1198"/>
    <n v="47"/>
    <n v="64"/>
    <n v="207000"/>
  </r>
  <r>
    <n v="106"/>
    <s v="VOLKSWAGEN POLO "/>
    <n v="470000"/>
    <s v="Benzin"/>
    <x v="5"/>
    <n v="1198"/>
    <n v="40"/>
    <n v="54"/>
    <n v="213922"/>
  </r>
  <r>
    <n v="107"/>
    <s v="VOLKSWAGEN POLO III 1.4 60 Trendline"/>
    <n v="470000"/>
    <s v="Benzin"/>
    <x v="22"/>
    <n v="1390"/>
    <n v="44"/>
    <n v="60"/>
    <n v="226790"/>
  </r>
  <r>
    <n v="108"/>
    <s v="VOLKSWAGEN POLO Classic 1.4 75 Trendline"/>
    <n v="470000"/>
    <s v="Benzin"/>
    <x v="28"/>
    <n v="1390"/>
    <n v="55"/>
    <n v="75"/>
    <n v="93764"/>
  </r>
  <r>
    <n v="109"/>
    <s v="VOLKSWAGEN POLO IV 1.2 65 12V Trendline"/>
    <n v="400000"/>
    <s v="Benzin"/>
    <x v="4"/>
    <n v="1198"/>
    <n v="47"/>
    <n v="64"/>
    <n v="227000"/>
  </r>
  <r>
    <n v="110"/>
    <s v="VOLKSWAGEN POLO 1.4 16V"/>
    <n v="480000"/>
    <s v="Benzin"/>
    <x v="4"/>
    <n v="1390"/>
    <n v="55"/>
    <n v="75"/>
    <n v="302000"/>
  </r>
  <r>
    <n v="111"/>
    <s v="VOLKSWAGEN POLO II 1.3 Fox"/>
    <n v="480000"/>
    <s v="LPG"/>
    <x v="37"/>
    <n v="1272"/>
    <n v="40"/>
    <n v="54"/>
    <n v="380000"/>
  </r>
  <r>
    <n v="112"/>
    <s v="VOLKSWAGEN POLO 1.2 55 Comfortline Azonnal vihető!!"/>
    <n v="485000"/>
    <s v="Benzin"/>
    <x v="4"/>
    <n v="1198"/>
    <n v="40"/>
    <n v="54"/>
    <n v="234757"/>
  </r>
  <r>
    <n v="113"/>
    <s v="VOLKSWAGEN POLO III 1.0 50 Comfort Servo ABS. szervó"/>
    <n v="489000"/>
    <s v="Benzin"/>
    <x v="19"/>
    <n v="999"/>
    <n v="37"/>
    <n v="50"/>
    <n v="211007"/>
  </r>
  <r>
    <n v="114"/>
    <s v="VOLKSWAGEN POLO 1.2 55 Cool Hideg klíma!"/>
    <n v="489999"/>
    <s v="Benzin"/>
    <x v="26"/>
    <n v="1198"/>
    <n v="40"/>
    <n v="54"/>
    <n v="154500"/>
  </r>
  <r>
    <n v="115"/>
    <s v="VOLKSWAGEN POLO 1.9 100 PD TDI"/>
    <n v="490000"/>
    <s v="Dízel"/>
    <x v="5"/>
    <n v="1896"/>
    <n v="74"/>
    <n v="101"/>
    <n v="220000"/>
  </r>
  <r>
    <n v="116"/>
    <s v="VOLKSWAGEN POLO Classic 1.9 64 SDi 2 év vizsga / Megbízható szívó dízel / 4-5 liter fogyasztás"/>
    <n v="498000"/>
    <s v="Dízel"/>
    <x v="27"/>
    <n v="1896"/>
    <n v="47"/>
    <n v="64"/>
    <n v="298000"/>
  </r>
  <r>
    <n v="117"/>
    <s v="VOLKSWAGEN POLO 1.9 SDi Trendline"/>
    <n v="499000"/>
    <s v="Dízel"/>
    <x v="5"/>
    <n v="1896"/>
    <n v="47"/>
    <n v="64"/>
    <n v="590000"/>
  </r>
  <r>
    <n v="118"/>
    <s v="VOLKSWAGEN POLO 1.0 Fox Gyári koupe megkimélt"/>
    <n v="499000"/>
    <s v="Benzin"/>
    <x v="37"/>
    <n v="1043"/>
    <n v="33"/>
    <n v="45"/>
    <n v="26771"/>
  </r>
  <r>
    <n v="119"/>
    <s v="VOLKSWAGEN POLO III 1.4 75 Comfortline KLÍMÁS!240 e km!"/>
    <n v="499000"/>
    <s v="Benzin"/>
    <x v="22"/>
    <n v="1390"/>
    <n v="55"/>
    <n v="75"/>
    <n v="240000"/>
  </r>
  <r>
    <n v="120"/>
    <s v="VOLKSWAGEN POLO Classic 1.9 90 TDI Trendline FRISS MŰSZAKI/2KULCS/VONÓHOROG/PLUSZ KERÉK SZETT"/>
    <n v="499999"/>
    <s v="Dízel"/>
    <x v="28"/>
    <n v="1896"/>
    <n v="66"/>
    <n v="90"/>
    <n v="279000"/>
  </r>
  <r>
    <n v="121"/>
    <s v="VOLKSWAGEN POLO 1.4 60 Servo"/>
    <n v="500000"/>
    <s v="Benzin"/>
    <x v="2"/>
    <n v="1390"/>
    <n v="44"/>
    <n v="60"/>
    <n v="195778"/>
  </r>
  <r>
    <n v="122"/>
    <s v="VOLKSWAGEN POLO I "/>
    <n v="500000"/>
    <s v="Dízel"/>
    <x v="38"/>
    <n v="1397"/>
    <n v="37"/>
    <n v="50"/>
    <n v="210000"/>
  </r>
  <r>
    <n v="123"/>
    <s v="VOLKSWAGEN POLO III Classic 1.4 60"/>
    <n v="500000"/>
    <s v="Benzin"/>
    <x v="27"/>
    <n v="1390"/>
    <n v="44"/>
    <n v="60"/>
    <n v="149000"/>
  </r>
  <r>
    <n v="124"/>
    <s v="VOLKSWAGEN POLO III Classic 1.6 100"/>
    <n v="500000"/>
    <s v="Benzin"/>
    <x v="28"/>
    <n v="1595"/>
    <n v="74"/>
    <n v="101"/>
    <n v="226000"/>
  </r>
  <r>
    <n v="125"/>
    <s v="VOLKSWAGEN POLO IV 1.2 55"/>
    <n v="515000"/>
    <s v="Benzin"/>
    <x v="3"/>
    <n v="1198"/>
    <n v="40"/>
    <n v="54"/>
    <n v="255789"/>
  </r>
  <r>
    <n v="126"/>
    <s v="VOLKSWAGEN POLO III Classic 1.4 60 Első tulajdonostól"/>
    <n v="519000"/>
    <s v="Benzin"/>
    <x v="28"/>
    <n v="1390"/>
    <n v="44"/>
    <n v="60"/>
    <n v="302307"/>
  </r>
  <r>
    <n v="127"/>
    <s v="VOLKSWAGEN POLO III "/>
    <n v="520000"/>
    <s v="Dízel"/>
    <x v="28"/>
    <n v="1896"/>
    <n v="47"/>
    <n v="64"/>
    <n v="230000"/>
  </r>
  <r>
    <n v="128"/>
    <s v="VOLKSWAGEN POLO III 1.4 75 Comfortline"/>
    <n v="520000"/>
    <s v="Benzin"/>
    <x v="28"/>
    <n v="1390"/>
    <n v="55"/>
    <n v="75"/>
    <n v="207600"/>
  </r>
  <r>
    <n v="129"/>
    <s v="VOLKSWAGEN POLO III Classic 1.4 60"/>
    <n v="520000"/>
    <s v="Benzin"/>
    <x v="2"/>
    <s v="222360k"/>
    <s v="? km-re"/>
    <m/>
    <n v="222360"/>
  </r>
  <r>
    <n v="130"/>
    <s v="VOLKSWAGEN POLO Variant 1.6 75"/>
    <n v="526326"/>
    <s v="Benzin"/>
    <x v="27"/>
    <n v="1590"/>
    <n v="55"/>
    <n v="75"/>
    <n v="111317"/>
  </r>
  <r>
    <n v="131"/>
    <s v="VOLKSWAGEN POLO II 1.0 Fox SZINTE GYÁRI ÁLLAPOTÚ! NEHEZEN TALÁLNI HASONLÓT! FRISS MŰSZAKIVAL!"/>
    <n v="545000"/>
    <s v="Benzin"/>
    <x v="37"/>
    <n v="1043"/>
    <n v="33"/>
    <n v="45"/>
    <n v="273400"/>
  </r>
  <r>
    <n v="132"/>
    <s v="VOLKSWAGEN POLO IV 1.2 55 Comfortline Mo.-i!89930Km-rel"/>
    <n v="549000"/>
    <s v="Benzin"/>
    <x v="5"/>
    <n v="1198"/>
    <n v="40"/>
    <n v="54"/>
    <n v="89930"/>
  </r>
  <r>
    <n v="133"/>
    <s v="VOLKSWAGEN POLO 1.2 65 12V"/>
    <n v="549999"/>
    <s v="Benzin"/>
    <x v="3"/>
    <n v="1198"/>
    <n v="47"/>
    <n v="64"/>
    <n v="236000"/>
  </r>
  <r>
    <n v="134"/>
    <s v="VOLKSWAGEN POLO 1.4 75 16V Highline GAZDAGON FELSZERELT PÉLDÁNY. FRISSEN SZERVÍZELVE"/>
    <n v="549999"/>
    <s v="Benzin"/>
    <x v="5"/>
    <n v="1390"/>
    <n v="55"/>
    <n v="75"/>
    <n v="218000"/>
  </r>
  <r>
    <n v="135"/>
    <s v="VOLKSWAGEN POLO IV 1.9 100 PD TDI Highline"/>
    <n v="550000"/>
    <s v="Dízel"/>
    <x v="3"/>
    <s v="352000k"/>
    <s v="? km-re"/>
    <m/>
    <n v="352000"/>
  </r>
  <r>
    <n v="136"/>
    <s v="VOLKSWAGEN POLO IV 1.2 55"/>
    <n v="550000"/>
    <s v="Benzin"/>
    <x v="26"/>
    <n v="1198"/>
    <n v="40"/>
    <n v="54"/>
    <n v="157435"/>
  </r>
  <r>
    <n v="137"/>
    <s v="VOLKSWAGEN POLO III Classic 1.4 60"/>
    <n v="550000"/>
    <s v="Benzin"/>
    <x v="28"/>
    <n v="1390"/>
    <n v="44"/>
    <n v="60"/>
    <n v="253689"/>
  </r>
  <r>
    <n v="138"/>
    <s v="VOLKSWAGEN POLO 1.2"/>
    <n v="565000"/>
    <s v="Benzin"/>
    <x v="5"/>
    <n v="1198"/>
    <n v="40"/>
    <n v="54"/>
    <n v="206287"/>
  </r>
  <r>
    <n v="139"/>
    <s v="VOLKSWAGEN POLO 1.9 SDi"/>
    <n v="570000"/>
    <s v="Dízel"/>
    <x v="28"/>
    <n v="1896"/>
    <n v="47"/>
    <n v="64"/>
    <n v="161000"/>
  </r>
  <r>
    <n v="140"/>
    <s v="VOLKSWAGEN POLO 1.2 55"/>
    <n v="580000"/>
    <s v="Benzin"/>
    <x v="3"/>
    <n v="1198"/>
    <n v="40"/>
    <n v="54"/>
    <n v="235825"/>
  </r>
  <r>
    <n v="141"/>
    <s v="VOLKSWAGEN POLO 1.4 75 16V Comfortline"/>
    <n v="590000"/>
    <s v="Benzin"/>
    <x v="5"/>
    <n v="1390"/>
    <n v="55"/>
    <n v="75"/>
    <n v="225279"/>
  </r>
  <r>
    <n v="142"/>
    <s v="VOLKSWAGEN POLO Classic 1.9 68 SDi"/>
    <n v="590000"/>
    <s v="Dízel"/>
    <x v="28"/>
    <n v="1896"/>
    <n v="50"/>
    <n v="68"/>
    <n v="392000"/>
  </r>
  <r>
    <n v="143"/>
    <s v="VOLKSWAGEN POLO 1.2 65 12V Comfortline magyar-134.000km-vonóhorog-szervó-téli-nyári kerekek"/>
    <n v="595000"/>
    <s v="Benzin"/>
    <x v="3"/>
    <n v="1198"/>
    <n v="47"/>
    <n v="64"/>
    <n v="134000"/>
  </r>
  <r>
    <n v="144"/>
    <s v="VOLKSWAGEN POLO Classic 1.4 75 Trendline 2025/04ig Vizsga.vezérlés cserélve számlás.vonóhorog"/>
    <n v="599000"/>
    <s v="Benzin"/>
    <x v="2"/>
    <n v="1390"/>
    <n v="55"/>
    <n v="75"/>
    <n v="245654"/>
  </r>
  <r>
    <n v="145"/>
    <s v="VOLKSWAGEN POLO IV 1.4 75 16V Comfortline MAGYAR!AKÁR 1ÉV GARANCIÁVAL!!"/>
    <n v="599000"/>
    <s v="Benzin"/>
    <x v="4"/>
    <n v="1390"/>
    <n v="55"/>
    <n v="75"/>
    <n v="229000"/>
  </r>
  <r>
    <n v="146"/>
    <s v="VOLKSWAGEN POLO IV 1.4 75 16V Comfortline Ice"/>
    <n v="599000"/>
    <s v="Benzin"/>
    <x v="26"/>
    <n v="1390"/>
    <n v="55"/>
    <n v="75"/>
    <n v="316526"/>
  </r>
  <r>
    <n v="147"/>
    <s v="VOLKSWAGEN POLO Classic 1.4 60 Comfortline"/>
    <n v="600000"/>
    <s v="Benzin"/>
    <x v="22"/>
    <n v="1390"/>
    <n v="44"/>
    <n v="60"/>
    <n v="295541"/>
  </r>
  <r>
    <n v="148"/>
    <s v="VOLKSWAGEN POLO 1.2 55 Trendline"/>
    <n v="600000"/>
    <s v="Benzin"/>
    <x v="26"/>
    <n v="1198"/>
    <n v="40"/>
    <n v="54"/>
    <n v="164000"/>
  </r>
  <r>
    <n v="149"/>
    <s v="VOLKSWAGEN POLO II 1.4 CL"/>
    <n v="600000"/>
    <s v="Dízel"/>
    <x v="20"/>
    <n v="1398"/>
    <n v="35"/>
    <n v="48"/>
    <n v="220240"/>
  </r>
  <r>
    <n v="150"/>
    <s v="VOLKSWAGEN POLO IV 1.4 75 PD TDI"/>
    <n v="610000"/>
    <s v="Dízel"/>
    <x v="26"/>
    <n v="1422"/>
    <n v="55"/>
    <n v="75"/>
    <n v="318000"/>
  </r>
  <r>
    <n v="151"/>
    <s v="VOLKSWAGEN POLO III 1.4 75 Comfortline 2002 184.800 KM 2.TULAJ 2DB KULCS VONÓHOROG SZÉP ÁLLAPOTBAN ÚJ TÉLIGUMIKAL ELADÓ"/>
    <n v="615000"/>
    <s v="Benzin"/>
    <x v="3"/>
    <n v="1390"/>
    <n v="55"/>
    <n v="75"/>
    <n v="184800"/>
  </r>
  <r>
    <n v="152"/>
    <s v="VOLKSWAGEN POLO 1.4 75 16V Comfortline LÉGZSÁKOK.KÖZPONTIZÁR.ELEKTROMOS ABLAKOK.ÚJ FÉKEK"/>
    <n v="619000"/>
    <s v="Benzin"/>
    <x v="3"/>
    <n v="1390"/>
    <n v="55"/>
    <n v="75"/>
    <n v="244000"/>
  </r>
  <r>
    <n v="153"/>
    <s v="VOLKSWAGEN POLO IV 1.2 55"/>
    <n v="620000"/>
    <s v="Benzin"/>
    <x v="4"/>
    <n v="1198"/>
    <n v="44"/>
    <n v="60"/>
    <n v="212580"/>
  </r>
  <r>
    <n v="154"/>
    <s v="VOLKSWAGEN POLO IV 1.4 75 16V Comfortline"/>
    <n v="630000"/>
    <s v="Benzin"/>
    <x v="3"/>
    <n v="1390"/>
    <n v="55"/>
    <n v="75"/>
    <n v="220000"/>
  </r>
  <r>
    <n v="155"/>
    <s v="VOLKSWAGEN POLO IV 1.2 55 Cool"/>
    <n v="630000"/>
    <s v="Benzin"/>
    <x v="5"/>
    <n v="1198"/>
    <n v="40"/>
    <n v="54"/>
    <n v="86100"/>
  </r>
  <r>
    <n v="156"/>
    <s v="VOLKSWAGEN POLO IV 1.2 55 Comfortline Klímás"/>
    <n v="630000"/>
    <s v="Benzin"/>
    <x v="4"/>
    <n v="1198"/>
    <n v="40"/>
    <n v="54"/>
    <n v="168000"/>
  </r>
  <r>
    <n v="157"/>
    <s v="VOLKSWAGEN POLO 1.2 65 12V Comfortline KLIMA-EL.ABLAK-TÜKÖRFŰTÉS"/>
    <n v="639000"/>
    <s v="Benzin"/>
    <x v="3"/>
    <n v="1198"/>
    <n v="47"/>
    <n v="64"/>
    <n v="191000"/>
  </r>
  <r>
    <n v="158"/>
    <s v="VOLKSWAGEN POLO 1.4 75 Comfortline MÜSZAKI:25.11.07-ig KM:233.540!Mo. VÁSÁROLT. SZERVIZKÖNYVES! KLIMA. ABS. SZERV"/>
    <n v="639999"/>
    <s v="Benzin"/>
    <x v="22"/>
    <n v="1390"/>
    <n v="55"/>
    <n v="75"/>
    <n v="233540"/>
  </r>
  <r>
    <n v="159"/>
    <s v="VOLKSWAGEN POLO 1.2 55 Comfortline"/>
    <n v="640000"/>
    <s v="Benzin"/>
    <x v="4"/>
    <n v="1198"/>
    <n v="40"/>
    <n v="54"/>
    <n v="179000"/>
  </r>
  <r>
    <n v="160"/>
    <s v="VOLKSWAGEN POLO Variant 1.9 90 TDI Comfortline Cool"/>
    <n v="648000"/>
    <s v="Dízel"/>
    <x v="2"/>
    <n v="1896"/>
    <n v="66"/>
    <n v="90"/>
    <n v="348164"/>
  </r>
  <r>
    <n v="161"/>
    <s v="VOLKSWAGEN POLO 1.4 60 Comfortline"/>
    <n v="650000"/>
    <s v="Benzin"/>
    <x v="3"/>
    <n v="1390"/>
    <n v="44"/>
    <n v="60"/>
    <n v="164597"/>
  </r>
  <r>
    <n v="162"/>
    <s v="VOLKSWAGEN POLO 1.4 70 PD TDI Comfortline Ice"/>
    <n v="650000"/>
    <s v="Dízel"/>
    <x v="26"/>
    <n v="1422"/>
    <n v="51"/>
    <n v="69"/>
    <n v="380000"/>
  </r>
  <r>
    <n v="163"/>
    <s v="VOLKSWAGEN POLO IV 1.2 65 12V Comfortline"/>
    <n v="650000"/>
    <s v="Benzin"/>
    <x v="3"/>
    <n v="1198"/>
    <n v="47"/>
    <n v="64"/>
    <n v="228000"/>
  </r>
  <r>
    <n v="164"/>
    <s v="VOLKSWAGEN POLO IV 1.2 55"/>
    <n v="650000"/>
    <s v="Benzin"/>
    <x v="4"/>
    <n v="1198"/>
    <n v="47"/>
    <n v="64"/>
    <n v="154000"/>
  </r>
  <r>
    <n v="165"/>
    <s v="VOLKSWAGEN POLO III Classic 1.4 60"/>
    <n v="650000"/>
    <s v="Benzin"/>
    <x v="22"/>
    <n v="1390"/>
    <n v="44"/>
    <n v="60"/>
    <n v="142000"/>
  </r>
  <r>
    <n v="166"/>
    <s v="VOLKSWAGEN POLO Variant 1.9 68 SDi"/>
    <n v="650000"/>
    <s v="Dízel"/>
    <x v="22"/>
    <n v="1896"/>
    <n v="50"/>
    <n v="68"/>
    <n v="209500"/>
  </r>
  <r>
    <n v="167"/>
    <s v="VOLKSWAGEN POLO II "/>
    <n v="650000"/>
    <s v="Dízel"/>
    <x v="28"/>
    <n v="1400"/>
    <n v="75"/>
    <n v="102"/>
    <n v="217000"/>
  </r>
  <r>
    <n v="168"/>
    <s v="VOLKSWAGEN POLO III 1.4 60 Trendline"/>
    <n v="650000"/>
    <s v="Benzin"/>
    <x v="22"/>
    <n v="1390"/>
    <n v="44"/>
    <n v="60"/>
    <n v="144914"/>
  </r>
  <r>
    <n v="169"/>
    <s v="VOLKSWAGEN POLO 1.4 75 PD TDI Trendline"/>
    <n v="679000"/>
    <s v="Dízel"/>
    <x v="4"/>
    <n v="1422"/>
    <n v="55"/>
    <n v="75"/>
    <n v="250000"/>
  </r>
  <r>
    <n v="170"/>
    <s v="VOLKSWAGEN POLO 1.2 55 Trendline"/>
    <n v="679999"/>
    <s v="Benzin"/>
    <x v="30"/>
    <n v="1198"/>
    <n v="40"/>
    <n v="54"/>
    <n v="212302"/>
  </r>
  <r>
    <n v="171"/>
    <s v="VOLKSWAGEN POLO IV 1.4 75 16V Comfortline Ice"/>
    <n v="680000"/>
    <s v="Benzin"/>
    <x v="4"/>
    <n v="1390"/>
    <n v="55"/>
    <n v="75"/>
    <n v="253777"/>
  </r>
  <r>
    <n v="172"/>
    <s v="VOLKSWAGEN POLO IV Sedan 1.4 75 16V Trendline 70e km! 1 Tulaj! Magyaro.-i!"/>
    <n v="688000"/>
    <s v="Benzin"/>
    <x v="28"/>
    <n v="1390"/>
    <n v="55"/>
    <n v="75"/>
    <n v="70100"/>
  </r>
  <r>
    <n v="173"/>
    <s v="VOLKSWAGEN POLO IV 1.2 55 Comfortline"/>
    <n v="690000"/>
    <s v="Benzin"/>
    <x v="28"/>
    <n v="1198"/>
    <n v="40"/>
    <n v="54"/>
    <n v="170367"/>
  </r>
  <r>
    <n v="174"/>
    <s v="VOLKSWAGEN POLO IV 1.2 55"/>
    <n v="698000"/>
    <s v="Benzin"/>
    <x v="26"/>
    <n v="1198"/>
    <n v="40"/>
    <n v="54"/>
    <n v="268000"/>
  </r>
  <r>
    <n v="175"/>
    <s v="VOLKSWAGEN POLO 1.4 75 Comfortline"/>
    <n v="699000"/>
    <s v="Benzin"/>
    <x v="3"/>
    <n v="1390"/>
    <n v="55"/>
    <n v="75"/>
    <n v="264670"/>
  </r>
  <r>
    <n v="176"/>
    <s v="VOLKSWAGEN POLO 1.0 50 Comfortline 130.000 Km ! MAGYARORSZÁGI !"/>
    <n v="699000"/>
    <s v="Benzin"/>
    <x v="28"/>
    <n v="999"/>
    <n v="37"/>
    <n v="50"/>
    <n v="130000"/>
  </r>
  <r>
    <n v="177"/>
    <s v="VOLKSWAGEN POLO 1.4 75 16V (Automata) MAGYARORSZÁGI / KLÍMÁS"/>
    <n v="699000"/>
    <s v="Benzin"/>
    <x v="22"/>
    <n v="1390"/>
    <n v="55"/>
    <n v="75"/>
    <n v="235213"/>
  </r>
  <r>
    <n v="178"/>
    <s v="VOLKSWAGEN POLO 1.4 75 16V Comfortline Ice MAGYARORSZÁGI / KLÍMA / ALUFELNI / ÚJ GUMIK"/>
    <n v="699000"/>
    <s v="Benzin"/>
    <x v="5"/>
    <n v="1390"/>
    <n v="55"/>
    <n v="75"/>
    <n v="261180"/>
  </r>
  <r>
    <n v="179"/>
    <s v="VOLKSWAGEN POLO IV 1.4 75 PD TDI Comfortline"/>
    <n v="700000"/>
    <s v="Dízel"/>
    <x v="3"/>
    <n v="1422"/>
    <n v="55"/>
    <n v="75"/>
    <n v="302980"/>
  </r>
  <r>
    <n v="180"/>
    <s v="VOLKSWAGEN POLO IV 1.4 75 PD TDI Comfortline"/>
    <n v="700000"/>
    <s v="Dízel"/>
    <x v="4"/>
    <n v="1422"/>
    <n v="55"/>
    <n v="75"/>
    <n v="291750"/>
  </r>
  <r>
    <n v="181"/>
    <s v="VOLKSWAGEN POLO Classic 1.6 75 Sportline Nagyszervíz után"/>
    <n v="700000"/>
    <s v="Benzin"/>
    <x v="19"/>
    <n v="1598"/>
    <n v="55"/>
    <n v="75"/>
    <n v="206000"/>
  </r>
  <r>
    <n v="182"/>
    <s v="VOLKSWAGEN POLO IV 1.2 65 12V Trendline"/>
    <n v="710000"/>
    <s v="Benzin"/>
    <x v="30"/>
    <n v="1198"/>
    <n v="47"/>
    <n v="64"/>
    <n v="334917"/>
  </r>
  <r>
    <n v="183"/>
    <s v="VOLKSWAGEN POLO 1.4 80 16V Comfortline Tiptronic ic AUTOMATA"/>
    <n v="719000"/>
    <s v="Benzin"/>
    <x v="7"/>
    <n v="1390"/>
    <n v="59"/>
    <n v="80"/>
    <n v="442000"/>
  </r>
  <r>
    <n v="184"/>
    <s v="VOLKSWAGEN POLO IV 1.4 70 PD TDI Comfortline Ice"/>
    <n v="719999"/>
    <s v="Dízel"/>
    <x v="6"/>
    <n v="1422"/>
    <n v="51"/>
    <n v="69"/>
    <n v="238000"/>
  </r>
  <r>
    <n v="185"/>
    <s v="VOLKSWAGEN POLO IV 1.4 75 16V Trendline magyar autó. klímás"/>
    <n v="725000"/>
    <s v="Benzin"/>
    <x v="26"/>
    <n v="1390"/>
    <n v="55"/>
    <n v="75"/>
    <n v="203640"/>
  </r>
  <r>
    <n v="186"/>
    <s v="VOLKSWAGEN POLO IV 1.4 75 16V Comfortline MÜSZAKI:nincs KM:117.400! KLIMA. ABS. ESP. SZERVÓ. 4 LUFI. EL. ABLAKOK. KÖZPONT"/>
    <n v="739999"/>
    <s v="Benzin"/>
    <x v="4"/>
    <n v="1390"/>
    <n v="55"/>
    <n v="75"/>
    <n v="117400"/>
  </r>
  <r>
    <n v="187"/>
    <s v="VOLKSWAGEN POLO 1.4 75 PD TDI Comfortline"/>
    <n v="749000"/>
    <s v="Dízel"/>
    <x v="4"/>
    <n v="1422"/>
    <n v="55"/>
    <n v="75"/>
    <n v="173000"/>
  </r>
  <r>
    <n v="188"/>
    <s v="VOLKSWAGEN POLO IV 1.2 55 First Next"/>
    <n v="750000"/>
    <s v="Benzin"/>
    <x v="26"/>
    <n v="1198"/>
    <n v="40"/>
    <n v="54"/>
    <n v="175000"/>
  </r>
  <r>
    <n v="189"/>
    <s v="VOLKSWAGEN POLO 1.2 55"/>
    <n v="750000"/>
    <s v="Benzin"/>
    <x v="4"/>
    <n v="1198"/>
    <n v="40"/>
    <n v="54"/>
    <n v="107000"/>
  </r>
  <r>
    <n v="190"/>
    <s v="VOLKSWAGEN POLO III Classic 1.9 68 SDi"/>
    <n v="750000"/>
    <s v="Dízel"/>
    <x v="22"/>
    <n v="1896"/>
    <n v="50"/>
    <n v="68"/>
    <n v="210000"/>
  </r>
  <r>
    <n v="191"/>
    <s v="VOLKSWAGEN POLO IV 1.4 70 PD TDI Comfortline"/>
    <n v="769000"/>
    <s v="Dízel"/>
    <x v="30"/>
    <n v="1422"/>
    <n v="51"/>
    <n v="69"/>
    <n v="201000"/>
  </r>
  <r>
    <n v="192"/>
    <s v="VOLKSWAGEN POLO 1.2 70 12V Trendline"/>
    <n v="750000"/>
    <s v="Benzin"/>
    <x v="7"/>
    <n v="1198"/>
    <n v="51"/>
    <n v="69"/>
    <n v="143505"/>
  </r>
  <r>
    <n v="193"/>
    <s v="VOLKSWAGEN POLO IV 1.4 75 16V Comfortline Magyarországi Digitálisklíma"/>
    <n v="779000"/>
    <s v="Benzin"/>
    <x v="3"/>
    <n v="1390"/>
    <n v="55"/>
    <n v="75"/>
    <n v="239329"/>
  </r>
  <r>
    <n v="194"/>
    <s v="VOLKSWAGEN POLO 1.0"/>
    <n v="790000"/>
    <s v="Benzin"/>
    <x v="23"/>
    <n v="1043"/>
    <n v="33"/>
    <n v="45"/>
    <n v="139822"/>
  </r>
  <r>
    <n v="195"/>
    <s v="VOLKSWAGEN POLO IV 1.4 75 16V"/>
    <n v="790000"/>
    <s v="Benzin"/>
    <x v="4"/>
    <n v="1390"/>
    <n v="55"/>
    <n v="75"/>
    <n v="326852"/>
  </r>
  <r>
    <n v="196"/>
    <s v="VOLKSWAGEN POLO IV 1.4 75 PD TDI Comfortline"/>
    <n v="790000"/>
    <s v="Dízel"/>
    <x v="5"/>
    <n v="1422"/>
    <n v="55"/>
    <n v="75"/>
    <n v="312000"/>
  </r>
  <r>
    <n v="197"/>
    <s v="VOLKSWAGEN POLO 1.2 65 12V Trendline Friss műszaki vizsga!"/>
    <n v="795000"/>
    <s v="Benzin"/>
    <x v="5"/>
    <n v="1198"/>
    <n v="47"/>
    <n v="64"/>
    <n v="186000"/>
  </r>
  <r>
    <n v="198"/>
    <s v="VOLKSWAGEN POLO IV 1.2 60 Trendline"/>
    <n v="795000"/>
    <s v="Benzin"/>
    <x v="7"/>
    <n v="1198"/>
    <n v="51"/>
    <n v="69"/>
    <n v="228000"/>
  </r>
  <r>
    <n v="199"/>
    <s v="VOLKSWAGEN POLO 1.4 75 (Automata) MAGYARORSZÁGI / KLÍMA"/>
    <n v="797000"/>
    <s v="Benzin"/>
    <x v="22"/>
    <n v="1390"/>
    <n v="55"/>
    <n v="75"/>
    <n v="229140"/>
  </r>
  <r>
    <n v="200"/>
    <s v="VOLKSWAGEN POLO 1.3 CL Coupe 147e.km!"/>
    <n v="799000"/>
    <s v="Benzin"/>
    <x v="23"/>
    <n v="1272"/>
    <n v="40"/>
    <n v="54"/>
    <n v="147624"/>
  </r>
  <r>
    <n v="201"/>
    <s v="VOLKSWAGEN POLO IV 1.2 65 12V Comfortline 2 ÉV VIZSGA.SZÉP ÁLLAPOT"/>
    <n v="799000"/>
    <s v="Benzin"/>
    <x v="5"/>
    <n v="1198"/>
    <n v="47"/>
    <n v="64"/>
    <n v="183000"/>
  </r>
  <r>
    <n v="202"/>
    <s v="VOLKSWAGEN POLO 1.2 65 12V Comfortline"/>
    <n v="799000"/>
    <s v="Benzin"/>
    <x v="4"/>
    <n v="1198"/>
    <n v="47"/>
    <n v="64"/>
    <n v="237730"/>
  </r>
  <r>
    <n v="203"/>
    <s v="VOLKSWAGEN POLO IV 1.4 75 16V Comfortline KLÍMA / MEGKÍMÉLT"/>
    <n v="799999"/>
    <s v="Benzin"/>
    <x v="3"/>
    <n v="1390"/>
    <n v="55"/>
    <n v="75"/>
    <n v="328997"/>
  </r>
  <r>
    <n v="204"/>
    <s v="VOLKSWAGEN POLO 1.2 55 Comfortline 133ekm! KLIMA!"/>
    <n v="799999"/>
    <s v="Benzin"/>
    <x v="5"/>
    <n v="1198"/>
    <n v="40"/>
    <n v="54"/>
    <n v="133010"/>
  </r>
  <r>
    <n v="205"/>
    <s v="VOLKSWAGEN POLO IV 1.2 55"/>
    <n v="800000"/>
    <s v="Benzin"/>
    <x v="3"/>
    <n v="1198"/>
    <n v="47"/>
    <n v="64"/>
    <n v="113800"/>
  </r>
  <r>
    <n v="206"/>
    <s v="VOLKSWAGEN POLO 1.4 75 16V Comfortline"/>
    <n v="800000"/>
    <s v="Benzin"/>
    <x v="26"/>
    <n v="1390"/>
    <n v="55"/>
    <n v="75"/>
    <n v="248000"/>
  </r>
  <r>
    <n v="207"/>
    <s v="VOLKSWAGEN POLO 1.2 55 First Next"/>
    <n v="800000"/>
    <s v="Benzin"/>
    <x v="26"/>
    <n v="1198"/>
    <n v="40"/>
    <n v="54"/>
    <n v="204781"/>
  </r>
  <r>
    <n v="208"/>
    <s v="VOLKSWAGEN POLO IV 1.4 75 16V Comfortline Ice MAGYAR+GYÁRI ÁLLAPOT+KLÍMA+HOROG+ALUFELNI"/>
    <n v="819000"/>
    <s v="Benzin"/>
    <x v="5"/>
    <n v="1390"/>
    <n v="55"/>
    <n v="75"/>
    <n v="249000"/>
  </r>
  <r>
    <n v="209"/>
    <s v="VOLKSWAGEN POLO IV 1.2 65 12V Comfortline 2. Tulaj-Klíma"/>
    <n v="829000"/>
    <s v="Benzin"/>
    <x v="3"/>
    <n v="1198"/>
    <n v="47"/>
    <n v="64"/>
    <n v="212000"/>
  </r>
  <r>
    <n v="210"/>
    <s v="VOLKSWAGEN POLO Variant 1.4 75 Mo.-i. 2. tulaj. 128.e.km"/>
    <n v="830000"/>
    <s v="Benzin"/>
    <x v="3"/>
    <n v="1390"/>
    <n v="55"/>
    <n v="75"/>
    <n v="128000"/>
  </r>
  <r>
    <n v="211"/>
    <s v="VOLKSWAGEN POLO IV 1.4 75 16V Comfortline"/>
    <n v="830000"/>
    <s v="Benzin"/>
    <x v="5"/>
    <n v="1390"/>
    <n v="55"/>
    <n v="75"/>
    <n v="113600"/>
  </r>
  <r>
    <n v="212"/>
    <s v="VOLKSWAGEN POLO 1.4 75 16V"/>
    <n v="840000"/>
    <s v="Benzin"/>
    <x v="3"/>
    <n v="1390"/>
    <n v="55"/>
    <n v="75"/>
    <n v="261000"/>
  </r>
  <r>
    <n v="213"/>
    <s v="VOLKSWAGEN POLO IV 1.4 75 16V Comfortline"/>
    <n v="770000"/>
    <s v="Benzin"/>
    <x v="3"/>
    <n v="1390"/>
    <n v="55"/>
    <n v="75"/>
    <n v="238000"/>
  </r>
  <r>
    <n v="214"/>
    <s v="VOLKSWAGEN POLO 1.4 70 PD TDI Trendline FRISS MŰSZAKI! KLÍMA!"/>
    <n v="849000"/>
    <s v="Dízel"/>
    <x v="26"/>
    <n v="1422"/>
    <n v="59"/>
    <n v="80"/>
    <n v="264000"/>
  </r>
  <r>
    <n v="215"/>
    <s v="VOLKSWAGEN POLO 1.2 55 Cool"/>
    <n v="849000"/>
    <s v="Benzin"/>
    <x v="30"/>
    <n v="1198"/>
    <n v="40"/>
    <n v="54"/>
    <n v="161960"/>
  </r>
  <r>
    <n v="216"/>
    <s v="VOLKSWAGEN POLO 1.4 70 PD TDI Comfortline Ice"/>
    <n v="849000"/>
    <s v="Dízel"/>
    <x v="6"/>
    <n v="1422"/>
    <n v="51"/>
    <n v="69"/>
    <n v="149000"/>
  </r>
  <r>
    <n v="217"/>
    <s v="VOLKSWAGEN POLO 1.4 70 PD TDI Comfortline Friss műszakival!"/>
    <n v="849000"/>
    <s v="Dízel"/>
    <x v="7"/>
    <n v="1422"/>
    <n v="51"/>
    <n v="69"/>
    <n v="332623"/>
  </r>
  <r>
    <n v="218"/>
    <s v="VOLKSWAGEN POLO 1.2 65 12V LPG/Benzin! Klíma!"/>
    <n v="840000"/>
    <s v="LPG"/>
    <x v="3"/>
    <n v="1198"/>
    <n v="47"/>
    <n v="64"/>
    <n v="154900"/>
  </r>
  <r>
    <n v="219"/>
    <s v="VOLKSWAGEN POLO 75 1.4 16V"/>
    <n v="849990"/>
    <s v="Benzin"/>
    <x v="3"/>
    <n v="1390"/>
    <n v="55"/>
    <n v="75"/>
    <n v="201222"/>
  </r>
  <r>
    <n v="220"/>
    <s v="VOLKSWAGEN POLO 1.2 60 Ice"/>
    <n v="850000"/>
    <s v="Benzin"/>
    <x v="14"/>
    <n v="1198"/>
    <n v="44"/>
    <n v="60"/>
    <n v="176457"/>
  </r>
  <r>
    <n v="221"/>
    <s v="VOLKSWAGEN POLO IV 1.2 55 Trendline 9N"/>
    <n v="850000"/>
    <s v="Benzin"/>
    <x v="26"/>
    <n v="1198"/>
    <n v="47"/>
    <n v="64"/>
    <n v="157139"/>
  </r>
  <r>
    <n v="222"/>
    <s v="VOLKSWAGEN POLO IV 65 1.2 12V"/>
    <n v="850000"/>
    <s v="Benzin"/>
    <x v="4"/>
    <n v="1198"/>
    <n v="47"/>
    <n v="64"/>
    <n v="232000"/>
  </r>
  <r>
    <n v="223"/>
    <s v="VOLKSWAGEN POLO IV 1.4 80 16V Comfortline"/>
    <n v="850000"/>
    <s v="Benzin"/>
    <x v="6"/>
    <n v="1390"/>
    <n v="59"/>
    <n v="80"/>
    <n v="124419"/>
  </r>
  <r>
    <n v="224"/>
    <s v="VOLKSWAGEN POLO 1.2 55 Cool"/>
    <n v="869000"/>
    <s v="Benzin"/>
    <x v="30"/>
    <n v="1198"/>
    <n v="40"/>
    <n v="54"/>
    <n v="222289"/>
  </r>
  <r>
    <n v="225"/>
    <s v="VOLKSWAGEN POLO IV 1.4 75 16V Comfortline Ice"/>
    <n v="879000"/>
    <s v="Benzin"/>
    <x v="5"/>
    <n v="1390"/>
    <n v="55"/>
    <n v="75"/>
    <n v="182345"/>
  </r>
  <r>
    <n v="226"/>
    <s v="VOLKSWAGEN POLO IV 1.2 65 12V Trendline"/>
    <n v="885000"/>
    <s v="Benzin"/>
    <x v="26"/>
    <n v="1198"/>
    <n v="47"/>
    <n v="64"/>
    <n v="198500"/>
  </r>
  <r>
    <n v="227"/>
    <s v="VOLKSWAGEN POLO V "/>
    <n v="890000"/>
    <s v="Benzin"/>
    <x v="4"/>
    <n v="1198"/>
    <n v="47"/>
    <n v="64"/>
    <n v="90100"/>
  </r>
  <r>
    <n v="228"/>
    <s v="VOLKSWAGEN POLO 1.4 100 16V Comfortline"/>
    <n v="890000"/>
    <s v="Benzin"/>
    <x v="4"/>
    <n v="1390"/>
    <n v="74"/>
    <n v="101"/>
    <n v="125000"/>
  </r>
  <r>
    <n v="229"/>
    <s v="VOLKSWAGEN POLO IV 1.2 55 Cool"/>
    <n v="899000"/>
    <s v="Benzin"/>
    <x v="6"/>
    <n v="1198"/>
    <n v="40"/>
    <n v="54"/>
    <n v="209000"/>
  </r>
  <r>
    <n v="230"/>
    <s v="VOLKSWAGEN POLO 1.2 55 Cool Felújított motorral!"/>
    <n v="899000"/>
    <s v="Benzin"/>
    <x v="30"/>
    <n v="1198"/>
    <n v="40"/>
    <n v="54"/>
    <n v="246222"/>
  </r>
  <r>
    <n v="231"/>
    <s v="VOLKSWAGEN POLO 1.4 75 Highline (Automata) Ózonos fertőtlenítéssel!!"/>
    <n v="899000"/>
    <s v="Benzin"/>
    <x v="22"/>
    <n v="1390"/>
    <n v="55"/>
    <n v="75"/>
    <n v="190000"/>
  </r>
  <r>
    <n v="232"/>
    <s v="VOLKSWAGEN POLO 1.2 55 Trendline ÚJMODELL 14K JÓGUMI PDC 200EKM CLIMATIC KLÍMA HIFI FÜLÉS ISOFIX"/>
    <n v="899000"/>
    <s v="Benzin"/>
    <x v="6"/>
    <n v="1198"/>
    <n v="40"/>
    <n v="54"/>
    <n v="200000"/>
  </r>
  <r>
    <n v="233"/>
    <s v="VOLKSWAGEN POLO 1.2 55 Cool"/>
    <n v="899000"/>
    <s v="Benzin"/>
    <x v="30"/>
    <n v="1198"/>
    <n v="40"/>
    <n v="54"/>
    <n v="140000"/>
  </r>
  <r>
    <n v="234"/>
    <s v="VOLKSWAGEN POLO 1.2 65 12V Sun GOAL KLÍMA-15COL-ÜLÉSFŰTÉS-FRISS MŰSZAKI"/>
    <n v="899999"/>
    <s v="Benzin"/>
    <x v="6"/>
    <n v="1198"/>
    <n v="47"/>
    <n v="64"/>
    <n v="218000"/>
  </r>
  <r>
    <n v="235"/>
    <s v="VOLKSWAGEN POLO 1.2 60 Ice Karambolmentes.téli-nyári kerékszett.szervizkönyves"/>
    <n v="900000"/>
    <s v="Benzin"/>
    <x v="14"/>
    <n v="1198"/>
    <n v="44"/>
    <n v="60"/>
    <n v="181000"/>
  </r>
  <r>
    <n v="236"/>
    <s v="VOLKSWAGEN POLO 1.2 55 Cool"/>
    <n v="900000"/>
    <s v="Benzin"/>
    <x v="6"/>
    <n v="1198"/>
    <n v="40"/>
    <n v="54"/>
    <n v="159000"/>
  </r>
  <r>
    <n v="237"/>
    <s v="VOLKSWAGEN POLO IV 1.2 55 Cool"/>
    <n v="910000"/>
    <s v="Benzin"/>
    <x v="5"/>
    <n v="1198"/>
    <n v="40"/>
    <n v="54"/>
    <n v="177000"/>
  </r>
  <r>
    <n v="238"/>
    <s v="VOLKSWAGEN POLO 1.4 75 16V Comfortline Ice"/>
    <n v="930000"/>
    <s v="Benzin"/>
    <x v="3"/>
    <n v="1390"/>
    <n v="55"/>
    <n v="75"/>
    <n v="95000"/>
  </r>
  <r>
    <n v="239"/>
    <s v="VOLKSWAGEN POLO 1.4 60"/>
    <n v="930000"/>
    <s v="Benzin"/>
    <x v="27"/>
    <n v="1390"/>
    <n v="44"/>
    <n v="60"/>
    <n v="134000"/>
  </r>
  <r>
    <n v="240"/>
    <s v="VOLKSWAGEN POLO IV 1.4 75 16V Comfortline ÜLÉSFŰTÉS / 157 472 KM / KLÍMA / 2 ELEKTOMOS ABLAK"/>
    <n v="949000"/>
    <s v="Benzin"/>
    <x v="5"/>
    <n v="1390"/>
    <n v="55"/>
    <n v="75"/>
    <n v="157472"/>
  </r>
  <r>
    <n v="241"/>
    <s v="VOLKSWAGEN POLO 1.4 75 PD TDI Ice"/>
    <n v="949000"/>
    <s v="Dízel"/>
    <x v="26"/>
    <n v="1422"/>
    <n v="55"/>
    <n v="75"/>
    <n v="142502"/>
  </r>
  <r>
    <n v="242"/>
    <s v="VOLKSWAGEN POLO IV 1.4 75 16V (Automata)"/>
    <n v="950000"/>
    <s v="Benzin"/>
    <x v="5"/>
    <s v="175000k"/>
    <s v="? km-re"/>
    <m/>
    <n v="175000"/>
  </r>
  <r>
    <n v="243"/>
    <s v="VOLKSWAGEN POLO IV 1.4 75 16V Comfortline BBY"/>
    <n v="950000"/>
    <s v="Benzin"/>
    <x v="3"/>
    <n v="1390"/>
    <n v="55"/>
    <n v="75"/>
    <n v="123000"/>
  </r>
  <r>
    <n v="244"/>
    <s v="VOLKSWAGEN POLO 1.2 55 Trendline 125.000 KM. 2 év műszaki. rozsdamentes. 16-os alukerék. elektromos ablak. megkím"/>
    <n v="959000"/>
    <s v="Benzin"/>
    <x v="6"/>
    <n v="1198"/>
    <n v="40"/>
    <n v="54"/>
    <n v="125000"/>
  </r>
  <r>
    <n v="245"/>
    <s v="VOLKSWAGEN POLO IV 1.2 65 12V Ice JEGHIDEG KLÍMÁVAL! TOLATÓRADARRAL!"/>
    <n v="965000"/>
    <s v="Benzin"/>
    <x v="30"/>
    <n v="1198"/>
    <n v="47"/>
    <n v="64"/>
    <n v="137939"/>
  </r>
  <r>
    <n v="246"/>
    <s v="VOLKSWAGEN POLO 1.2 55 Comfortline 160000 Km.Digitklíma.Gyári fényezés"/>
    <n v="969000"/>
    <s v="Benzin"/>
    <x v="26"/>
    <n v="1198"/>
    <n v="40"/>
    <n v="54"/>
    <n v="160000"/>
  </r>
  <r>
    <n v="247"/>
    <s v="VOLKSWAGEN POLO IV 1.4 75 PD TDI"/>
    <n v="975000"/>
    <s v="Dízel"/>
    <x v="3"/>
    <n v="1422"/>
    <n v="55"/>
    <n v="75"/>
    <n v="175000"/>
  </r>
  <r>
    <n v="248"/>
    <s v="VOLKSWAGEN POLO IV 1.2 65 12V Highline"/>
    <n v="990000"/>
    <s v="Benzin"/>
    <x v="5"/>
    <n v="1198"/>
    <n v="47"/>
    <n v="64"/>
    <n v="146000"/>
  </r>
  <r>
    <n v="249"/>
    <s v="VOLKSWAGEN POLO 1.4 80 16V Comfortline Vezetett szkonyv"/>
    <n v="990000"/>
    <s v="Benzin"/>
    <x v="14"/>
    <n v="1390"/>
    <n v="59"/>
    <n v="80"/>
    <n v="210000"/>
  </r>
  <r>
    <n v="250"/>
    <s v="VOLKSWAGEN POLO 1.2 65 12V Trendline Friss Műszakival"/>
    <n v="990000"/>
    <s v="Benzin"/>
    <x v="30"/>
    <n v="1198"/>
    <n v="47"/>
    <n v="64"/>
    <n v="235000"/>
  </r>
  <r>
    <n v="251"/>
    <s v="VOLKSWAGEN POLO IV 1.4 70 PD TDI Comfortline Ice"/>
    <n v="990000"/>
    <s v="Dízel"/>
    <x v="6"/>
    <n v="1422"/>
    <n v="51"/>
    <n v="69"/>
    <n v="186000"/>
  </r>
  <r>
    <n v="252"/>
    <s v="VOLKSWAGEN POLO 1.2 55 Trendline Felújított motorral!"/>
    <n v="990000"/>
    <s v="Benzin"/>
    <x v="30"/>
    <n v="1198"/>
    <n v="40"/>
    <n v="54"/>
    <n v="245111"/>
  </r>
  <r>
    <n v="253"/>
    <s v="VOLKSWAGEN POLO 1.2 65 12V Highline"/>
    <n v="990000"/>
    <s v="Benzin"/>
    <x v="5"/>
    <n v="1198"/>
    <n v="47"/>
    <n v="64"/>
    <n v="177205"/>
  </r>
  <r>
    <n v="254"/>
    <s v="VOLKSWAGEN POLO "/>
    <n v="990000"/>
    <s v="Benzin"/>
    <x v="6"/>
    <n v="1198"/>
    <n v="44"/>
    <n v="60"/>
    <n v="205888"/>
  </r>
  <r>
    <n v="255"/>
    <s v="VOLKSWAGEN POLO 1.2 65 12V Trendline Márkakereskedés!"/>
    <n v="990000"/>
    <s v="Benzin"/>
    <x v="30"/>
    <n v="1198"/>
    <n v="47"/>
    <n v="64"/>
    <n v="210129"/>
  </r>
  <r>
    <n v="256"/>
    <s v="VOLKSWAGEN POLO 1.9 100 PD TDI Trendline klíma. vonóhorog"/>
    <n v="998000"/>
    <s v="Dízel"/>
    <x v="4"/>
    <n v="1896"/>
    <n v="74"/>
    <n v="101"/>
    <n v="308372"/>
  </r>
  <r>
    <n v="257"/>
    <s v="VOLKSWAGEN POLO 1.4 100 16V Comfortline 100 LE!!! Szép és jó! - Végig Vez Szkönyv!!! - PAJZS VÉDELEM - 23 ÉVE CREDIT CAR"/>
    <n v="999000"/>
    <s v="Benzin"/>
    <x v="5"/>
    <n v="1390"/>
    <n v="74"/>
    <n v="101"/>
    <n v="184000"/>
  </r>
  <r>
    <n v="258"/>
    <s v="VOLKSWAGEN POLO 1.2 55 Trendline DIGIT KLÍMA. FRISS SZERVIZ FRISS MŰSZAKIVAL. GARANTÁLT KEVÉS KM!"/>
    <n v="999000"/>
    <s v="Benzin"/>
    <x v="5"/>
    <n v="1198"/>
    <n v="40"/>
    <n v="54"/>
    <n v="108316"/>
  </r>
  <r>
    <n v="259"/>
    <s v="VOLKSWAGEN POLO II 1.0 Fox MAGYAR! 30 éve 1 Tulaj! 64.000 Km!"/>
    <n v="999000"/>
    <s v="Benzin"/>
    <x v="25"/>
    <n v="1043"/>
    <n v="33"/>
    <n v="45"/>
    <n v="64265"/>
  </r>
  <r>
    <n v="260"/>
    <s v="VOLKSWAGEN POLO IV 1.2 65 12V Comfortline mo-i. 196e km!"/>
    <n v="999000"/>
    <s v="Benzin"/>
    <x v="3"/>
    <n v="1198"/>
    <n v="47"/>
    <n v="64"/>
    <n v="196000"/>
  </r>
  <r>
    <n v="261"/>
    <s v="VOLKSWAGEN POLO 1.4 75 16V Comfortline Ice MAGYAR JÓGUMI 5AJTÓS BÉZSBELSŐ SZERVÓ KLÍMA CLIMATIC BETA 130EKM SZÉP ÁLLAPOT"/>
    <n v="999000"/>
    <s v="Benzin"/>
    <x v="5"/>
    <n v="1390"/>
    <n v="55"/>
    <n v="75"/>
    <n v="130000"/>
  </r>
  <r>
    <n v="262"/>
    <s v="VOLKSWAGEN POLO 1.2 65 12V Ice Magyarországi első forgalomba helyezésű. klímás!"/>
    <n v="999000"/>
    <s v="Benzin"/>
    <x v="6"/>
    <n v="1198"/>
    <n v="47"/>
    <n v="64"/>
    <n v="196800"/>
  </r>
  <r>
    <n v="263"/>
    <s v="VOLKSWAGEN POLO IV 1.2 55"/>
    <n v="999000"/>
    <s v="Benzin"/>
    <x v="30"/>
    <n v="1198"/>
    <n v="40"/>
    <n v="54"/>
    <n v="161200"/>
  </r>
  <r>
    <n v="264"/>
    <s v="VOLKSWAGEN POLO 1.2 65 12V Comfortline"/>
    <n v="999000"/>
    <s v="Benzin"/>
    <x v="4"/>
    <n v="1198"/>
    <n v="47"/>
    <n v="64"/>
    <n v="125000"/>
  </r>
  <r>
    <n v="265"/>
    <s v="VOLKSWAGEN POLO IV 1.2 60 Trendline"/>
    <n v="999000"/>
    <s v="Benzin"/>
    <x v="6"/>
    <n v="1198"/>
    <n v="44"/>
    <n v="60"/>
    <n v="197460"/>
  </r>
  <r>
    <n v="266"/>
    <s v="VOLKSWAGEN POLO IV 1.4 80 PD TDI Blue Motion"/>
    <n v="1000000"/>
    <s v="Dízel"/>
    <x v="7"/>
    <n v="1422"/>
    <n v="59"/>
    <n v="80"/>
    <n v="314000"/>
  </r>
  <r>
    <n v="267"/>
    <s v="VOLKSWAGEN POLO IV 1.2 70 12V Ice UNITED"/>
    <n v="990000"/>
    <s v="Benzin"/>
    <x v="6"/>
    <n v="1198"/>
    <n v="51"/>
    <n v="69"/>
    <n v="200000"/>
  </r>
  <r>
    <n v="268"/>
    <s v="VOLKSWAGEN POLO IV 1.2 65 12V Ice Sérülésmentes Szervizkönyv Leinformálható Klíma"/>
    <n v="1050000"/>
    <s v="Benzin"/>
    <x v="7"/>
    <n v="1198"/>
    <n v="47"/>
    <n v="64"/>
    <n v="190000"/>
  </r>
  <r>
    <n v="269"/>
    <s v="VOLKSWAGEN POLO 1.2 55 Trendline"/>
    <n v="1050000"/>
    <s v="Benzin"/>
    <x v="26"/>
    <n v="1198"/>
    <n v="40"/>
    <n v="54"/>
    <n v="194500"/>
  </r>
  <r>
    <n v="270"/>
    <s v="VOLKSWAGEN POLO 1.4 70 PD TDI Trendline"/>
    <n v="900000"/>
    <s v="Dízel"/>
    <x v="7"/>
    <n v="1422"/>
    <n v="51"/>
    <n v="69"/>
    <n v="263000"/>
  </r>
  <r>
    <n v="271"/>
    <s v="VOLKSWAGEN POLO IV 1.2 65 12V"/>
    <n v="1050000"/>
    <s v="Benzin"/>
    <x v="4"/>
    <n v="1198"/>
    <n v="47"/>
    <n v="64"/>
    <n v="63705"/>
  </r>
  <r>
    <n v="272"/>
    <s v="VOLKSWAGEN POLO 1.4 75 16V Comfortline Magyarországi! 190000km! Leszervizelve!"/>
    <n v="1069000"/>
    <s v="Benzin"/>
    <x v="26"/>
    <n v="1390"/>
    <n v="55"/>
    <n v="75"/>
    <n v="190000"/>
  </r>
  <r>
    <n v="273"/>
    <s v="VOLKSWAGEN POLO 1.4 75 16V Comfortline Ice"/>
    <n v="1080000"/>
    <s v="Benzin"/>
    <x v="30"/>
    <n v="1390"/>
    <n v="55"/>
    <n v="75"/>
    <n v="149000"/>
  </r>
  <r>
    <n v="274"/>
    <s v="VOLKSWAGEN POLO 1.4 75 16V Comfortline"/>
    <n v="1090000"/>
    <s v="Benzin"/>
    <x v="26"/>
    <n v="1390"/>
    <n v="55"/>
    <n v="75"/>
    <n v="138558"/>
  </r>
  <r>
    <n v="275"/>
    <s v="VOLKSWAGEN POLO IV 1.2 60 Trendline ROZSDAMENTES SZÉP ÁLLAPOT!!!!"/>
    <n v="1090000"/>
    <s v="Benzin"/>
    <x v="6"/>
    <n v="1198"/>
    <n v="44"/>
    <n v="60"/>
    <n v="234300"/>
  </r>
  <r>
    <n v="276"/>
    <s v="VOLKSWAGEN POLO 1.9 100 PD TDI Comfortline 215.219 km / kis fogyasztás"/>
    <n v="1098000"/>
    <s v="Dízel"/>
    <x v="6"/>
    <n v="1896"/>
    <n v="74"/>
    <n v="101"/>
    <n v="215219"/>
  </r>
  <r>
    <n v="277"/>
    <s v="VOLKSWAGEN POLO IV 1.2 55 Trendline 2 ÉV FRISS VIZSGA!VALÓS 157.000km!"/>
    <n v="1099000"/>
    <s v="Benzin"/>
    <x v="26"/>
    <n v="1198"/>
    <n v="40"/>
    <n v="54"/>
    <n v="157000"/>
  </r>
  <r>
    <n v="278"/>
    <s v="VOLKSWAGEN POLO IV 1.4 75 16V Comfortline Ice"/>
    <n v="1099000"/>
    <s v="Benzin"/>
    <x v="4"/>
    <n v="1390"/>
    <n v="55"/>
    <n v="75"/>
    <n v="150000"/>
  </r>
  <r>
    <n v="279"/>
    <s v="VOLKSWAGEN POLO 1.2 55 Comfortline FRISS MŰSZAKI! VONÓHOROG! KLÍMA! ALUFELNI!"/>
    <n v="1099000"/>
    <s v="Benzin"/>
    <x v="26"/>
    <n v="1198"/>
    <n v="40"/>
    <n v="54"/>
    <n v="139190"/>
  </r>
  <r>
    <n v="280"/>
    <s v="VOLKSWAGEN POLO IV 1.4 75 16V Comfortline Ice Magyarországi! 119 000 Km! 2004-es model!"/>
    <n v="1099000"/>
    <s v="Benzin"/>
    <x v="4"/>
    <n v="1390"/>
    <n v="55"/>
    <n v="75"/>
    <n v="119000"/>
  </r>
  <r>
    <n v="281"/>
    <s v="VOLKSWAGEN POLO IV 1.4 75 16V"/>
    <n v="1099999"/>
    <s v="Benzin"/>
    <x v="26"/>
    <n v="1390"/>
    <n v="55"/>
    <n v="75"/>
    <n v="230000"/>
  </r>
  <r>
    <n v="282"/>
    <s v="VOLKSWAGEN POLO 1.2 55 Trendline Megbizható Benzines!"/>
    <n v="1099999"/>
    <s v="Benzin"/>
    <x v="26"/>
    <n v="1198"/>
    <n v="40"/>
    <n v="54"/>
    <n v="199465"/>
  </r>
  <r>
    <n v="283"/>
    <s v="VOLKSWAGEN POLO IV 1.4 80 16V Comfortline Ice FRISSEN SZERVIZELT/ KLÍMÁS/ FRISS MŰSZAKI"/>
    <n v="1099999"/>
    <s v="Benzin"/>
    <x v="30"/>
    <n v="1390"/>
    <n v="59"/>
    <n v="80"/>
    <n v="180830"/>
  </r>
  <r>
    <n v="284"/>
    <s v="VOLKSWAGEN POLO 1.4 PD TDI Van 75"/>
    <n v="1100000"/>
    <s v="Dízel"/>
    <x v="26"/>
    <n v="1422"/>
    <n v="55"/>
    <n v="75"/>
    <n v="278000"/>
  </r>
  <r>
    <n v="285"/>
    <s v="VOLKSWAGEN POLO 1.6 16V GTI"/>
    <n v="1100000"/>
    <s v="Benzin"/>
    <x v="28"/>
    <n v="1598"/>
    <n v="92"/>
    <n v="125"/>
    <n v="241000"/>
  </r>
  <r>
    <n v="286"/>
    <s v="VOLKSWAGEN POLO IV 1.4 75 16V"/>
    <n v="1100000"/>
    <s v="Benzin"/>
    <x v="3"/>
    <n v="1390"/>
    <n v="55"/>
    <n v="75"/>
    <n v="213000"/>
  </r>
  <r>
    <n v="287"/>
    <s v="VOLKSWAGEN POLO 1.4 75 16V Comfortline Friss Műszaki!"/>
    <n v="1149000"/>
    <s v="Benzin"/>
    <x v="26"/>
    <n v="1390"/>
    <n v="55"/>
    <n v="75"/>
    <n v="206468"/>
  </r>
  <r>
    <n v="288"/>
    <s v="VOLKSWAGEN POLO 1.4 80 16V Comfortline Ice"/>
    <n v="1149000"/>
    <s v="Benzin"/>
    <x v="6"/>
    <n v="1390"/>
    <n v="59"/>
    <n v="80"/>
    <n v="192000"/>
  </r>
  <r>
    <n v="289"/>
    <s v="VOLKSWAGEN POLO 1.4 Alacsony fogyasztású megbízható szgk. eladó v. csere! Videó a honlapunkon!"/>
    <n v="1150000"/>
    <s v="Dízel"/>
    <x v="6"/>
    <n v="1422"/>
    <n v="51"/>
    <n v="69"/>
    <n v="156098"/>
  </r>
  <r>
    <n v="290"/>
    <s v="VOLKSWAGEN POLO 1.2 65 12V Trendline Magyar. kitűnő állapot"/>
    <n v="1150000"/>
    <s v="Benzin"/>
    <x v="26"/>
    <n v="1198"/>
    <n v="47"/>
    <n v="64"/>
    <n v="132000"/>
  </r>
  <r>
    <n v="291"/>
    <s v="VOLKSWAGEN POLO IV 1.2 65 12V Ice"/>
    <n v="1150000"/>
    <s v="Benzin"/>
    <x v="30"/>
    <n v="1198"/>
    <n v="47"/>
    <n v="64"/>
    <n v="111995"/>
  </r>
  <r>
    <n v="292"/>
    <s v="VOLKSWAGEN POLO IV 1.4 70 PD TDI Trendline"/>
    <n v="1170000"/>
    <s v="Dízel"/>
    <x v="5"/>
    <n v="1422"/>
    <n v="51"/>
    <n v="69"/>
    <n v="289000"/>
  </r>
  <r>
    <n v="293"/>
    <s v="VOLKSWAGEN POLO 1.2 55 Cool"/>
    <n v="1179000"/>
    <s v="Benzin"/>
    <x v="30"/>
    <n v="1198"/>
    <n v="40"/>
    <n v="54"/>
    <n v="234645"/>
  </r>
  <r>
    <n v="294"/>
    <s v="VOLKSWAGEN POLO IV 1.2 55 Cool +GTI LINE+FRISS VIZSGA !!!"/>
    <n v="1180000"/>
    <s v="Benzin"/>
    <x v="26"/>
    <n v="1198"/>
    <n v="40"/>
    <n v="54"/>
    <n v="187000"/>
  </r>
  <r>
    <n v="295"/>
    <s v="VOLKSWAGEN POLO 1.2 55 Comfortline napfénytetővel"/>
    <n v="1185000"/>
    <s v="Benzin"/>
    <x v="26"/>
    <n v="1198"/>
    <n v="40"/>
    <n v="54"/>
    <n v="137623"/>
  </r>
  <r>
    <n v="296"/>
    <s v="VOLKSWAGEN POLO 1.2 60 Ice"/>
    <n v="1190000"/>
    <s v="Benzin"/>
    <x v="14"/>
    <n v="1198"/>
    <n v="44"/>
    <n v="60"/>
    <n v="157000"/>
  </r>
  <r>
    <n v="297"/>
    <s v="VOLKSWAGEN POLO IV 1.4 70 PD TDI Comfortline 06302280698"/>
    <n v="1190000"/>
    <s v="Dízel"/>
    <x v="5"/>
    <n v="1422"/>
    <n v="51"/>
    <n v="69"/>
    <n v="240000"/>
  </r>
  <r>
    <n v="298"/>
    <s v="VOLKSWAGEN POLO IV 1.2 55 Cool KLÍMÁS. SZÉP ÁLLAPOTÚ"/>
    <n v="1190000"/>
    <s v="Benzin"/>
    <x v="6"/>
    <n v="1198"/>
    <n v="40"/>
    <n v="54"/>
    <n v="182000"/>
  </r>
  <r>
    <n v="299"/>
    <s v="VOLKSWAGEN POLO IV 1.2 70 12V Trendline"/>
    <n v="1190000"/>
    <s v="Benzin"/>
    <x v="7"/>
    <n v="1198"/>
    <n v="51"/>
    <n v="69"/>
    <n v="193000"/>
  </r>
  <r>
    <n v="300"/>
    <s v="VOLKSWAGEN POLO IV 1.4 75 16V Comfortline 9N"/>
    <n v="1190000"/>
    <s v="Benzin"/>
    <x v="26"/>
    <n v="1390"/>
    <n v="55"/>
    <n v="75"/>
    <n v="125637"/>
  </r>
  <r>
    <n v="301"/>
    <s v="VOLKSWAGEN POLO IV 1.2 70 12V Trendline"/>
    <n v="1190000"/>
    <s v="Benzin"/>
    <x v="7"/>
    <n v="1198"/>
    <n v="51"/>
    <n v="69"/>
    <n v="149000"/>
  </r>
  <r>
    <n v="302"/>
    <s v="VOLKSWAGEN POLO IV 1.4 80 16V Ice"/>
    <n v="1199000"/>
    <s v="Benzin"/>
    <x v="14"/>
    <n v="1390"/>
    <n v="59"/>
    <n v="80"/>
    <n v="189000"/>
  </r>
  <r>
    <n v="303"/>
    <s v="VOLKSWAGEN POLO 1.4 75 16V Comfortline GOAL felszereltség! 1 tulaj! 206.573 km! Vezetett szervizkönyv!"/>
    <n v="1199000"/>
    <s v="Benzin"/>
    <x v="30"/>
    <n v="1390"/>
    <n v="55"/>
    <n v="75"/>
    <n v="206573"/>
  </r>
  <r>
    <n v="304"/>
    <s v="VOLKSWAGEN POLO IV 1.2 55 FRISS SZERVÍZ ! 173.891 KM ! 2 KULCS ! FRISS VIZSGA ! VÉGIG VEZETETT SZERVÍZKÖNY"/>
    <n v="1199000"/>
    <s v="Benzin"/>
    <x v="30"/>
    <n v="1198"/>
    <n v="40"/>
    <n v="54"/>
    <n v="173891"/>
  </r>
  <r>
    <n v="305"/>
    <s v="VOLKSWAGEN POLO 1.4 75 16V Highline (Automata) 85000 KM!"/>
    <n v="1199000"/>
    <s v="Benzin"/>
    <x v="3"/>
    <n v="1390"/>
    <n v="55"/>
    <n v="75"/>
    <n v="85000"/>
  </r>
  <r>
    <n v="306"/>
    <s v="VOLKSWAGEN POLO 1.2 70 12V Ice"/>
    <n v="1199000"/>
    <s v="Benzin"/>
    <x v="7"/>
    <n v="1198"/>
    <n v="51"/>
    <n v="69"/>
    <n v="162000"/>
  </r>
  <r>
    <n v="307"/>
    <s v="VOLKSWAGEN POLO 1.4 70 PD TDI Comfortline 159EKM.MAGYARORSZÁGI.SZERVIZKÖNYV.KLÍMA.AZONNAL ELVIHETŐ!"/>
    <n v="1199000"/>
    <s v="Dízel"/>
    <x v="30"/>
    <n v="1422"/>
    <n v="51"/>
    <n v="69"/>
    <n v="159000"/>
  </r>
  <r>
    <n v="308"/>
    <s v="VOLKSWAGEN POLO 1.4 70 PD TDI Comfortline"/>
    <n v="1199000"/>
    <s v="Dízel"/>
    <x v="6"/>
    <n v="1422"/>
    <n v="51"/>
    <n v="69"/>
    <n v="380000"/>
  </r>
  <r>
    <n v="309"/>
    <s v="VOLKSWAGEN POLO IV 1.2 65 12V Trendline VÉGIG VEZTETT SZERVÍZKÖNYV!"/>
    <n v="1199000"/>
    <s v="Benzin"/>
    <x v="30"/>
    <n v="1198"/>
    <n v="47"/>
    <n v="64"/>
    <n v="191300"/>
  </r>
  <r>
    <n v="310"/>
    <s v="VOLKSWAGEN POLO 1.2 70 12V Ice KLÍMA!!!"/>
    <n v="1199000"/>
    <s v="Benzin"/>
    <x v="6"/>
    <n v="1198"/>
    <n v="51"/>
    <n v="69"/>
    <n v="236062"/>
  </r>
  <r>
    <n v="311"/>
    <s v="VOLKSWAGEN POLO IV 1.4 75 16V Comfortline Ice"/>
    <n v="1199000"/>
    <s v="Benzin"/>
    <x v="26"/>
    <n v="1390"/>
    <n v="55"/>
    <n v="75"/>
    <n v="232945"/>
  </r>
  <r>
    <n v="312"/>
    <s v="VOLKSWAGEN POLO III 1.4 75 PD TDI Highline"/>
    <n v="1199990"/>
    <s v="Dízel"/>
    <x v="22"/>
    <n v="1422"/>
    <n v="55"/>
    <n v="75"/>
    <n v="257000"/>
  </r>
  <r>
    <n v="313"/>
    <s v="VOLKSWAGEN POLO III 1.4 75 PD TDI Comfortline"/>
    <n v="1200000"/>
    <s v="Dízel"/>
    <x v="28"/>
    <n v="1422"/>
    <n v="55"/>
    <n v="75"/>
    <n v="230000"/>
  </r>
  <r>
    <n v="314"/>
    <s v="VOLKSWAGEN POLO 1.4 70 PD TDI Ice KLÍMA! ALUFELNI! E.ABLAK! E.TÜKÖR! 2025.08.HÓ-IG MŰSZAKI! MAGYAR AUTÓ!"/>
    <n v="1200000"/>
    <s v="Dízel"/>
    <x v="26"/>
    <n v="1422"/>
    <n v="51"/>
    <n v="69"/>
    <n v="233450"/>
  </r>
  <r>
    <n v="315"/>
    <s v="VOLKSWAGEN POLO 1.4 80 16V Comfortline MAGYAR.SZÉP.MEGKÍMÉLT!"/>
    <n v="1228000"/>
    <s v="Benzin"/>
    <x v="7"/>
    <n v="1390"/>
    <n v="59"/>
    <n v="80"/>
    <n v="223211"/>
  </r>
  <r>
    <n v="316"/>
    <s v="VOLKSWAGEN POLO IV 1.2 55 Cool 101.000 km. SZÉP ÁLLAPOTÚ"/>
    <n v="1230000"/>
    <s v="Benzin"/>
    <x v="6"/>
    <n v="1198"/>
    <n v="40"/>
    <n v="54"/>
    <n v="101900"/>
  </r>
  <r>
    <n v="317"/>
    <s v="VOLKSWAGEN POLO 1.2 60 Trendline 1 ÉV GARANCIA! 170954KM GARANTÁLT!"/>
    <n v="1249000"/>
    <s v="Benzin"/>
    <x v="14"/>
    <n v="1198"/>
    <n v="44"/>
    <n v="60"/>
    <n v="170954"/>
  </r>
  <r>
    <n v="318"/>
    <s v="VOLKSWAGEN POLO 1.4 75 16V Comfortline Ice Magyar! 1-Tulaj!"/>
    <n v="1249000"/>
    <s v="Benzin"/>
    <x v="30"/>
    <n v="1390"/>
    <n v="55"/>
    <n v="75"/>
    <n v="169845"/>
  </r>
  <r>
    <n v="319"/>
    <s v="VOLKSWAGEN POLO IV 1.4 80 16V Trendline"/>
    <n v="1249000"/>
    <s v="Benzin"/>
    <x v="30"/>
    <n v="1390"/>
    <n v="59"/>
    <n v="80"/>
    <n v="184800"/>
  </r>
  <r>
    <n v="320"/>
    <s v="VOLKSWAGEN POLO 1.2 60 Ice"/>
    <n v="1249000"/>
    <s v="Benzin"/>
    <x v="7"/>
    <n v="1198"/>
    <n v="44"/>
    <n v="60"/>
    <n v="151000"/>
  </r>
  <r>
    <n v="321"/>
    <s v="VOLKSWAGEN POLO 1.2 70 12V Trendline"/>
    <n v="1249000"/>
    <s v="Benzin"/>
    <x v="6"/>
    <n v="1198"/>
    <n v="51"/>
    <n v="69"/>
    <n v="199000"/>
  </r>
  <r>
    <n v="322"/>
    <s v="VOLKSWAGEN POLO 1.4 80 16V Comfortline"/>
    <n v="1249000"/>
    <s v="Benzin"/>
    <x v="7"/>
    <n v="1390"/>
    <n v="59"/>
    <n v="80"/>
    <n v="221402"/>
  </r>
  <r>
    <n v="323"/>
    <s v="VOLKSWAGEN POLO 1.4 75 16V Comfortline Ice"/>
    <n v="1249000"/>
    <s v="Benzin"/>
    <x v="30"/>
    <n v="1390"/>
    <n v="55"/>
    <n v="75"/>
    <n v="230214"/>
  </r>
  <r>
    <n v="324"/>
    <s v="VOLKSWAGEN POLO II "/>
    <n v="1250000"/>
    <m/>
    <x v="39"/>
    <n v="6000"/>
    <m/>
    <m/>
    <n v="60000"/>
  </r>
  <r>
    <n v="325"/>
    <s v="VOLKSWAGEN POLO IV 1.2 70 12V Trendline"/>
    <n v="1250000"/>
    <s v="Benzin"/>
    <x v="7"/>
    <n v="1198"/>
    <n v="51"/>
    <n v="69"/>
    <n v="166943"/>
  </r>
  <r>
    <n v="326"/>
    <s v="VOLKSWAGEN POLO IV 1.2 55 Trendline"/>
    <n v="1250000"/>
    <s v="Benzin"/>
    <x v="30"/>
    <n v="1198"/>
    <n v="40"/>
    <n v="54"/>
    <n v="174130"/>
  </r>
  <r>
    <n v="327"/>
    <s v="VOLKSWAGEN POLO 1.4 75 16V Comfortline"/>
    <n v="1250000"/>
    <s v="Benzin"/>
    <x v="26"/>
    <n v="1390"/>
    <n v="55"/>
    <n v="75"/>
    <n v="266500"/>
  </r>
  <r>
    <n v="328"/>
    <s v="VOLKSWAGEN POLO 1.4 80 16V Comfortline"/>
    <n v="1270000"/>
    <s v="Benzin"/>
    <x v="6"/>
    <n v="1390"/>
    <n v="59"/>
    <n v="80"/>
    <n v="143960"/>
  </r>
  <r>
    <n v="329"/>
    <s v="VOLKSWAGEN POLO III 1.4 75 Comfortline"/>
    <n v="1280000"/>
    <s v="Benzin"/>
    <x v="22"/>
    <n v="1390"/>
    <n v="55"/>
    <n v="75"/>
    <n v="180000"/>
  </r>
  <r>
    <n v="330"/>
    <s v="VOLKSWAGEN POLO 1.9 130 PD TDI Comfortline"/>
    <n v="1280000"/>
    <s v="Dízel"/>
    <x v="30"/>
    <n v="1896"/>
    <n v="96"/>
    <n v="131"/>
    <n v="270000"/>
  </r>
  <r>
    <n v="331"/>
    <s v="VOLKSWAGEN POLO IV 1.2 60 Trendline"/>
    <n v="1290000"/>
    <s v="Benzin"/>
    <x v="6"/>
    <n v="1198"/>
    <n v="44"/>
    <n v="60"/>
    <n v="157700"/>
  </r>
  <r>
    <n v="332"/>
    <s v="VOLKSWAGEN POLO 1.2 65 12V Comfortline"/>
    <n v="1290000"/>
    <s v="Benzin"/>
    <x v="26"/>
    <n v="1198"/>
    <n v="47"/>
    <n v="64"/>
    <n v="195000"/>
  </r>
  <r>
    <n v="333"/>
    <s v="VOLKSWAGEN POLO 1.4 80 16V Comfortline Ice"/>
    <n v="1290000"/>
    <s v="Benzin"/>
    <x v="30"/>
    <n v="1390"/>
    <n v="59"/>
    <n v="80"/>
    <n v="148000"/>
  </r>
  <r>
    <n v="334"/>
    <s v="VOLKSWAGEN POLO 1.4 80 PD TDI Trendline CSERE-BESZÁMÍTÁS!"/>
    <n v="1290000"/>
    <s v="Dízel"/>
    <x v="6"/>
    <n v="1422"/>
    <n v="51"/>
    <n v="69"/>
    <n v="191724"/>
  </r>
  <r>
    <n v="335"/>
    <s v="VOLKSWAGEN POLO IV 1.2 55 Trendline MEGKÍMÉLT!"/>
    <n v="1290000"/>
    <s v="Benzin"/>
    <x v="6"/>
    <n v="1198"/>
    <n v="40"/>
    <n v="54"/>
    <n v="95100"/>
  </r>
  <r>
    <n v="336"/>
    <s v="VOLKSWAGEN POLO IV 1.2 65 12V Ice OLASZORSZÁGI.ROZSDAMENTES"/>
    <n v="1290000"/>
    <s v="Benzin"/>
    <x v="30"/>
    <n v="1198"/>
    <n v="47"/>
    <n v="64"/>
    <n v="195281"/>
  </r>
  <r>
    <n v="337"/>
    <s v="VOLKSWAGEN POLO 1.4 70 PD TDI Comfortline 2db gyárikulcs! Leinformálható km futás! Friss szervíz!"/>
    <n v="1290000"/>
    <s v="Dízel"/>
    <x v="30"/>
    <n v="1422"/>
    <n v="51"/>
    <n v="69"/>
    <n v="167205"/>
  </r>
  <r>
    <n v="338"/>
    <s v="VOLKSWAGEN POLO 1.2 60 Trendline Garanciával - Klíma - elektromos ablak"/>
    <n v="1290000"/>
    <s v="Benzin"/>
    <x v="14"/>
    <n v="1198"/>
    <n v="44"/>
    <n v="60"/>
    <n v="192483"/>
  </r>
  <r>
    <n v="339"/>
    <s v="VOLKSWAGEN POLO 1.4 70 PD TDI Comfortline"/>
    <n v="1290000"/>
    <s v="Dízel"/>
    <x v="6"/>
    <n v="1422"/>
    <n v="51"/>
    <n v="69"/>
    <n v="183731"/>
  </r>
  <r>
    <n v="340"/>
    <s v="VOLKSWAGEN POLO IV 1.4 70 PD TDI Comfortline"/>
    <n v="1295000"/>
    <s v="Dízel"/>
    <x v="30"/>
    <n v="1422"/>
    <n v="51"/>
    <n v="69"/>
    <n v="181500"/>
  </r>
  <r>
    <n v="341"/>
    <s v="VOLKSWAGEN POLO 1.4 80 16V Comfortline Ice M.o-i.Szép állapotban!!"/>
    <n v="1297000"/>
    <s v="Benzin"/>
    <x v="6"/>
    <n v="1390"/>
    <n v="59"/>
    <n v="80"/>
    <n v="221340"/>
  </r>
  <r>
    <n v="342"/>
    <s v="VOLKSWAGEN POLO 1.2 60 Trendline"/>
    <n v="1299000"/>
    <s v="Benzin"/>
    <x v="30"/>
    <n v="1198"/>
    <n v="44"/>
    <n v="60"/>
    <n v="205895"/>
  </r>
  <r>
    <n v="343"/>
    <s v="VOLKSWAGEN POLO IV 1.4 75 16V Ice KLÍMA. ÜLÉSFŰTÉS. VILÁGOS BÉZS BELSŐ. SZÉP ÁLLAPOT"/>
    <n v="1299000"/>
    <s v="Benzin"/>
    <x v="4"/>
    <n v="1390"/>
    <n v="55"/>
    <n v="75"/>
    <n v="250000"/>
  </r>
  <r>
    <n v="344"/>
    <s v="VOLKSWAGEN POLO IV 1.2 55 Trendline 1 TULAJ ! DIGITKLÍMA ! 2 BICSKAKULCS ! 152.200 KM ! SZERVÍZKÖNYV !"/>
    <n v="1299000"/>
    <s v="Benzin"/>
    <x v="6"/>
    <n v="1198"/>
    <n v="40"/>
    <n v="54"/>
    <n v="153200"/>
  </r>
  <r>
    <n v="345"/>
    <s v="VOLKSWAGEN POLO 1.2 60 Trendline AZONNAL ELVIHETŐ!!!"/>
    <n v="1299000"/>
    <s v="Benzin"/>
    <x v="7"/>
    <n v="1198"/>
    <n v="44"/>
    <n v="60"/>
    <n v="189000"/>
  </r>
  <r>
    <n v="346"/>
    <s v="VOLKSWAGEN POLO IV 1.4 75 PD TDI Fun SZERVIZKÖNYV/ FRISS MŰSZAKI"/>
    <n v="1299999"/>
    <s v="Dízel"/>
    <x v="26"/>
    <n v="1422"/>
    <n v="55"/>
    <n v="75"/>
    <n v="142135"/>
  </r>
  <r>
    <n v="347"/>
    <s v="VOLKSWAGEN POLO 1.2 55 Trendline KM:104ezer!Megbizható Benzines!"/>
    <n v="1299999"/>
    <s v="Benzin"/>
    <x v="30"/>
    <n v="1198"/>
    <n v="40"/>
    <n v="54"/>
    <n v="104112"/>
  </r>
  <r>
    <n v="348"/>
    <s v="VOLKSWAGEN POLO IV 1.2 65 12V Trendline 9N"/>
    <n v="1300000"/>
    <s v="Benzin"/>
    <x v="30"/>
    <n v="1198"/>
    <n v="47"/>
    <n v="64"/>
    <n v="148400"/>
  </r>
  <r>
    <n v="349"/>
    <s v="VOLKSWAGEN POLO 1.2 60 Trendline Family"/>
    <n v="1300000"/>
    <s v="Benzin"/>
    <x v="7"/>
    <n v="1198"/>
    <n v="44"/>
    <n v="60"/>
    <n v="201500"/>
  </r>
  <r>
    <n v="350"/>
    <s v="VOLKSWAGEN POLO IV 1.4 70 PD TDI Comfortline"/>
    <n v="1325000"/>
    <s v="Dízel"/>
    <x v="30"/>
    <n v="1386"/>
    <s v="283000km"/>
    <s v="? km-re"/>
    <n v="283000"/>
  </r>
  <r>
    <n v="351"/>
    <s v="VOLKSWAGEN POLO 1.6 105 16V Comfortline"/>
    <n v="1330000"/>
    <s v="Benzin"/>
    <x v="7"/>
    <n v="1598"/>
    <n v="77"/>
    <n v="105"/>
    <n v="182000"/>
  </r>
  <r>
    <n v="352"/>
    <s v="VOLKSWAGEN POLO 1.2 70 12V Trendline"/>
    <n v="1349000"/>
    <s v="Benzin"/>
    <x v="6"/>
    <n v="1198"/>
    <n v="51"/>
    <n v="69"/>
    <n v="209000"/>
  </r>
  <r>
    <n v="353"/>
    <s v="VOLKSWAGEN POLO 1.2 70 12V Trendline SZERVIZKÖNYV. 149.000 KM !!!"/>
    <n v="1349000"/>
    <s v="Benzin"/>
    <x v="6"/>
    <n v="1198"/>
    <n v="51"/>
    <n v="69"/>
    <n v="149000"/>
  </r>
  <r>
    <n v="354"/>
    <s v="VOLKSWAGEN POLO 1.4 75 16V Comfortline"/>
    <n v="1350000"/>
    <s v="Benzin"/>
    <x v="4"/>
    <n v="1390"/>
    <n v="55"/>
    <n v="75"/>
    <n v="105823"/>
  </r>
  <r>
    <n v="355"/>
    <s v="VOLKSWAGEN POLO 1.4 80 16V Comfortline Ice magyar 1 tulaj!"/>
    <n v="1379000"/>
    <s v="Benzin"/>
    <x v="6"/>
    <n v="1390"/>
    <n v="59"/>
    <n v="80"/>
    <n v="174100"/>
  </r>
  <r>
    <n v="356"/>
    <s v="VOLKSWAGEN POLO 1.4 16V"/>
    <n v="1380000"/>
    <s v="Benzin"/>
    <x v="30"/>
    <n v="1390"/>
    <n v="54"/>
    <n v="73"/>
    <n v="155000"/>
  </r>
  <r>
    <n v="357"/>
    <s v="VOLKSWAGEN POLO 1.2 60 Ice"/>
    <n v="1380000"/>
    <s v="Benzin"/>
    <x v="14"/>
    <n v="1198"/>
    <n v="44"/>
    <n v="60"/>
    <n v="93000"/>
  </r>
  <r>
    <n v="358"/>
    <s v="VOLKSWAGEN POLO 1.4 80 16V Comfortline Márkakerből. 1. tulajdonostól. szervizkönyves. garantált km futás!"/>
    <n v="1385000"/>
    <s v="Benzin"/>
    <x v="6"/>
    <n v="1390"/>
    <n v="59"/>
    <n v="80"/>
    <n v="119841"/>
  </r>
  <r>
    <n v="359"/>
    <s v="VOLKSWAGEN POLO 1.4 80 16V Comfortline MAGYAR+FRISS SZERVIZ+4DB TÉLI GUMI FELNIN+ROZSDA MENTES !!!"/>
    <n v="1389000"/>
    <s v="Benzin"/>
    <x v="7"/>
    <n v="1390"/>
    <n v="59"/>
    <n v="80"/>
    <n v="172721"/>
  </r>
  <r>
    <n v="360"/>
    <s v="VOLKSWAGEN POLO IV 1.2 60 Trendline FRISS MŰSZAKIS ! KLÍMÁS"/>
    <n v="1389999"/>
    <s v="Benzin"/>
    <x v="14"/>
    <n v="1198"/>
    <n v="44"/>
    <n v="60"/>
    <n v="162673"/>
  </r>
  <r>
    <n v="361"/>
    <s v="VOLKSWAGEN POLO 1.4 80 16V Comfortline Ice"/>
    <n v="1390000"/>
    <s v="Benzin"/>
    <x v="7"/>
    <n v="1390"/>
    <n v="59"/>
    <n v="80"/>
    <n v="168000"/>
  </r>
  <r>
    <n v="362"/>
    <s v="VOLKSWAGEN POLO 1.4 80 16V Comfortline Ice"/>
    <n v="1395000"/>
    <s v="Benzin"/>
    <x v="14"/>
    <n v="1390"/>
    <n v="59"/>
    <n v="80"/>
    <n v="153670"/>
  </r>
  <r>
    <n v="363"/>
    <s v="VOLKSWAGEN POLO 1.4 70 PD TDI Comfortline Ice 168.000km! Szervizkönyves"/>
    <n v="1399000"/>
    <s v="Dízel"/>
    <x v="14"/>
    <n v="1422"/>
    <n v="51"/>
    <n v="69"/>
    <n v="168000"/>
  </r>
  <r>
    <n v="364"/>
    <s v="VOLKSWAGEN POLO 1.4 85 Comfortline"/>
    <n v="1398000"/>
    <s v="Benzin"/>
    <x v="14"/>
    <n v="1390"/>
    <n v="63"/>
    <n v="86"/>
    <n v="161426"/>
  </r>
  <r>
    <n v="365"/>
    <s v="VOLKSWAGEN POLO 60 1.2 Comfortline!! 143.000 Km!!"/>
    <n v="1399000"/>
    <s v="Benzin"/>
    <x v="6"/>
    <n v="1198"/>
    <n v="44"/>
    <n v="60"/>
    <n v="143000"/>
  </r>
  <r>
    <n v="366"/>
    <s v="VOLKSWAGEN POLO 1.4 80 16V Comfortline Kitűnő állapot! Gyári kulcsok! Vezetett szervízkönyv!"/>
    <n v="1399000"/>
    <s v="Benzin"/>
    <x v="6"/>
    <n v="1390"/>
    <n v="59"/>
    <n v="80"/>
    <n v="179578"/>
  </r>
  <r>
    <n v="367"/>
    <s v="VOLKSWAGEN POLO V 1.2 75 CR TDI Trendline"/>
    <n v="1399000"/>
    <s v="Dízel"/>
    <x v="8"/>
    <n v="1199"/>
    <n v="55"/>
    <n v="75"/>
    <n v="299688"/>
  </r>
  <r>
    <n v="368"/>
    <s v="VOLKSWAGEN POLO IV 1.2 65 12V Ice"/>
    <n v="1399000"/>
    <s v="Benzin"/>
    <x v="26"/>
    <n v="1198"/>
    <n v="47"/>
    <n v="64"/>
    <n v="178000"/>
  </r>
  <r>
    <n v="369"/>
    <s v="VOLKSWAGEN POLO IV 1.4 80 16V Comfortline Ice"/>
    <n v="1349000"/>
    <s v="Benzin"/>
    <x v="14"/>
    <n v="1390"/>
    <n v="59"/>
    <n v="80"/>
    <n v="111000"/>
  </r>
  <r>
    <n v="370"/>
    <s v="VOLKSWAGEN POLO 1.2 60 Ice RENDSZERESEN KARBANTARTOTT!"/>
    <n v="1399000"/>
    <s v="Benzin"/>
    <x v="14"/>
    <n v="1198"/>
    <n v="44"/>
    <n v="60"/>
    <n v="215035"/>
  </r>
  <r>
    <n v="371"/>
    <s v="VOLKSWAGEN POLO 1.4 70 PD TDI Ice"/>
    <n v="1399999"/>
    <s v="Dízel"/>
    <x v="6"/>
    <n v="1422"/>
    <n v="51"/>
    <n v="69"/>
    <n v="152000"/>
  </r>
  <r>
    <n v="372"/>
    <s v="VOLKSWAGEN POLO IV 1.4 80 PD TDI Blue Motion"/>
    <n v="1399999"/>
    <s v="Dízel"/>
    <x v="7"/>
    <n v="1422"/>
    <n v="59"/>
    <n v="80"/>
    <n v="217000"/>
  </r>
  <r>
    <n v="373"/>
    <s v="VOLKSWAGEN POLO IV 1.2 70 12V Trendline !!VEZÉRLÉS+OLAJCSERE ELVÉGEZVE AZ AUTÓN!"/>
    <n v="1449000"/>
    <s v="Benzin"/>
    <x v="14"/>
    <n v="1198"/>
    <n v="51"/>
    <n v="69"/>
    <n v="165328"/>
  </r>
  <r>
    <n v="374"/>
    <s v="VOLKSWAGEN POLO 1.2 60 Trendline"/>
    <n v="1449000"/>
    <s v="Benzin"/>
    <x v="14"/>
    <n v="1198"/>
    <n v="44"/>
    <n v="60"/>
    <n v="143429"/>
  </r>
  <r>
    <n v="375"/>
    <s v="VOLKSWAGEN POLO 1.2 55 Trendline 141.291 KM!!! 1 TULAJDONOS!!! VEZETETT SZERVIZKÖNYVES!!!"/>
    <n v="1450000"/>
    <s v="Benzin"/>
    <x v="6"/>
    <n v="1198"/>
    <n v="40"/>
    <n v="54"/>
    <n v="141291"/>
  </r>
  <r>
    <n v="376"/>
    <s v="VOLKSWAGEN POLO 1.2 60 Trendline"/>
    <n v="1450000"/>
    <s v="Benzin"/>
    <x v="14"/>
    <n v="1198"/>
    <n v="44"/>
    <n v="60"/>
    <n v="139000"/>
  </r>
  <r>
    <n v="377"/>
    <s v="VOLKSWAGEN POLO 1.2 60 Trendline 172.629 KM!!! VÉGIG VEZETETT SZERVIZKÖNYV!!!"/>
    <n v="1480000"/>
    <s v="Benzin"/>
    <x v="7"/>
    <n v="1198"/>
    <n v="44"/>
    <n v="60"/>
    <n v="172629"/>
  </r>
  <r>
    <n v="378"/>
    <s v="VOLKSWAGEN POLO 1.2 60 Ice SZÉP MEGKÍMÉLT ÁLLAPOTBAN FRISS VIZSGÁVAL 141.000 KM"/>
    <n v="1480000"/>
    <s v="Benzin"/>
    <x v="7"/>
    <n v="1198"/>
    <n v="44"/>
    <n v="60"/>
    <n v="141262"/>
  </r>
  <r>
    <n v="379"/>
    <s v="VOLKSWAGEN POLO IV 1.4 70 PD TDI Comfortline Friss műszaki és szerviz"/>
    <n v="1490000"/>
    <s v="Dízel"/>
    <x v="6"/>
    <n v="1422"/>
    <n v="51"/>
    <n v="69"/>
    <n v="226500"/>
  </r>
  <r>
    <n v="380"/>
    <s v="VOLKSWAGEN POLO IV 1.4 80 PD TDI Comfortline"/>
    <n v="1490000"/>
    <s v="Dízel"/>
    <x v="7"/>
    <n v="1422"/>
    <n v="59"/>
    <n v="80"/>
    <n v="196241"/>
  </r>
  <r>
    <n v="381"/>
    <s v="VOLKSWAGEN POLO IV 1.4 80 16V Trendline"/>
    <n v="1499000"/>
    <s v="Benzin"/>
    <x v="7"/>
    <n v="1390"/>
    <n v="59"/>
    <n v="80"/>
    <n v="144000"/>
  </r>
  <r>
    <n v="382"/>
    <s v="VOLKSWAGEN POLO IV 1.4 80 16V Comfortline Ice Tiptronic ic"/>
    <n v="1499000"/>
    <s v="Benzin"/>
    <x v="14"/>
    <n v="1390"/>
    <n v="59"/>
    <n v="80"/>
    <n v="223000"/>
  </r>
  <r>
    <n v="383"/>
    <s v="VOLKSWAGEN POLO 1.4 70 PD TDI Comfortline"/>
    <n v="1499000"/>
    <s v="Dízel"/>
    <x v="14"/>
    <n v="1422"/>
    <n v="51"/>
    <n v="69"/>
    <n v="168648"/>
  </r>
  <r>
    <n v="384"/>
    <s v="VOLKSWAGEN POLO 1.2 60 Trendline FRISS VIZSGA! KLÍMA! 130.000 KM!"/>
    <n v="1499999"/>
    <s v="Benzin"/>
    <x v="6"/>
    <n v="1198"/>
    <n v="44"/>
    <n v="60"/>
    <n v="130000"/>
  </r>
  <r>
    <n v="385"/>
    <s v="VOLKSWAGEN POLO 1.4 70 PD TDI Trendline Szervizkönyves Gyári kulcsok!"/>
    <n v="1499999"/>
    <s v="Dízel"/>
    <x v="7"/>
    <n v="1422"/>
    <n v="51"/>
    <n v="69"/>
    <n v="205007"/>
  </r>
  <r>
    <n v="386"/>
    <s v="VOLKSWAGEN POLO V 1.6 90 CR TDI Trendline KLÍMA - ROZSDAMENTES"/>
    <n v="1490000"/>
    <s v="Dízel"/>
    <x v="9"/>
    <n v="1598"/>
    <n v="66"/>
    <n v="90"/>
    <n v="153000"/>
  </r>
  <r>
    <n v="387"/>
    <s v="VOLKSWAGEN POLO 1.2 70 Comfortline"/>
    <n v="1500000"/>
    <s v="Benzin"/>
    <x v="7"/>
    <n v="1198"/>
    <n v="51"/>
    <n v="69"/>
    <n v="178121"/>
  </r>
  <r>
    <n v="388"/>
    <s v="VOLKSWAGEN POLO 1.4 80 16V Comfortline SZÉP ROZSDAMENTES ÁLLAPOT!!!"/>
    <n v="1500000"/>
    <s v="Benzin"/>
    <x v="14"/>
    <n v="1390"/>
    <n v="59"/>
    <n v="80"/>
    <n v="203000"/>
  </r>
  <r>
    <n v="389"/>
    <s v="VOLKSWAGEN POLO 1.2 60 Trendline MEGKÍMÉLT ÁLLAPOTBAN ! FRISS MŰSZAKI VIZSGÁVAL !"/>
    <n v="1500000"/>
    <s v="Benzin"/>
    <x v="7"/>
    <n v="1198"/>
    <n v="44"/>
    <n v="60"/>
    <n v="150642"/>
  </r>
  <r>
    <n v="390"/>
    <s v="VOLKSWAGEN POLO V 1.2 60 Trendline"/>
    <n v="1490000"/>
    <s v="Benzin"/>
    <x v="9"/>
    <n v="1198"/>
    <n v="44"/>
    <n v="60"/>
    <n v="221000"/>
  </r>
  <r>
    <n v="391"/>
    <s v="VOLKSWAGEN POLO IV 1.9 100 PD TDI CrossPolo"/>
    <n v="1450000"/>
    <s v="Dízel"/>
    <x v="6"/>
    <n v="1896"/>
    <n v="74"/>
    <n v="101"/>
    <n v="210000"/>
  </r>
  <r>
    <n v="392"/>
    <s v="VOLKSWAGEN POLO 1.4 80 16V CrossPolo"/>
    <n v="1540000"/>
    <s v="Benzin"/>
    <x v="6"/>
    <n v="1390"/>
    <n v="59"/>
    <n v="80"/>
    <n v="299000"/>
  </r>
  <r>
    <n v="393"/>
    <s v="VOLKSWAGEN POLO IV 1.4 80 16V Comfortline"/>
    <n v="1549000"/>
    <s v="Benzin"/>
    <x v="7"/>
    <n v="1390"/>
    <n v="59"/>
    <n v="80"/>
    <n v="174000"/>
  </r>
  <r>
    <n v="394"/>
    <s v="VOLKSWAGEN POLO 1.2 70 12V Ice"/>
    <n v="1549000"/>
    <s v="Benzin"/>
    <x v="14"/>
    <n v="1198"/>
    <n v="51"/>
    <n v="69"/>
    <n v="104115"/>
  </r>
  <r>
    <n v="395"/>
    <s v="VOLKSWAGEN POLO 1.4 80 16V Comfortline MAGYARO.-i!"/>
    <n v="1555000"/>
    <s v="Benzin"/>
    <x v="7"/>
    <n v="1390"/>
    <n v="59"/>
    <n v="80"/>
    <n v="174000"/>
  </r>
  <r>
    <n v="396"/>
    <s v="VOLKSWAGEN POLO IV 1.9 100 PD TDI CrossPolo Cross"/>
    <n v="1520000"/>
    <s v="Dízel"/>
    <x v="30"/>
    <n v="1896"/>
    <n v="74"/>
    <n v="101"/>
    <n v="204000"/>
  </r>
  <r>
    <n v="397"/>
    <s v="VOLKSWAGEN POLO 1.2 60 Trendline !ALUFELNI!KLÍMA!ÜLÉSFŰTÉS!TOLATÓ RADAR!GYÁRI HIFI!FRISS MŰSZAKI!"/>
    <n v="1588000"/>
    <s v="Benzin"/>
    <x v="7"/>
    <n v="1198"/>
    <n v="44"/>
    <n v="60"/>
    <n v="193312"/>
  </r>
  <r>
    <n v="398"/>
    <s v="VOLKSWAGEN POLO 1.4 80 16V Comfortline Ice"/>
    <n v="1599000"/>
    <s v="Benzin"/>
    <x v="14"/>
    <n v="1390"/>
    <n v="59"/>
    <n v="80"/>
    <n v="156000"/>
  </r>
  <r>
    <n v="399"/>
    <s v="VOLKSWAGEN POLO IV 1.4 80 16V Trendline Gyárifényezés! Friss Szerviz!"/>
    <n v="1599000"/>
    <s v="Benzin"/>
    <x v="14"/>
    <n v="1390"/>
    <n v="59"/>
    <n v="80"/>
    <n v="239241"/>
  </r>
  <r>
    <n v="400"/>
    <s v="VOLKSWAGEN POLO V 1.2 60 Trendline"/>
    <n v="1600000"/>
    <s v="Benzin"/>
    <x v="9"/>
    <n v="1198"/>
    <n v="44"/>
    <n v="60"/>
    <n v="204000"/>
  </r>
  <r>
    <n v="401"/>
    <s v="VOLKSWAGEN POLO IV 1.4 80 16V Perfekt UNITED"/>
    <n v="1650000"/>
    <s v="Benzin"/>
    <x v="14"/>
    <n v="1390"/>
    <n v="59"/>
    <n v="80"/>
    <n v="168000"/>
  </r>
  <r>
    <n v="402"/>
    <s v="VOLKSWAGEN POLO V 1.2 60 Trendline"/>
    <n v="1650000"/>
    <s v="Benzin"/>
    <x v="9"/>
    <n v="1198"/>
    <n v="44"/>
    <n v="60"/>
    <n v="145214"/>
  </r>
  <r>
    <n v="403"/>
    <s v="VOLKSWAGEN POLO IV 1.9 100 PD TDI Fun Cross - Fun"/>
    <n v="1660000"/>
    <s v="Dízel"/>
    <x v="5"/>
    <n v="1896"/>
    <n v="74"/>
    <n v="101"/>
    <n v="263400"/>
  </r>
  <r>
    <n v="404"/>
    <s v="VOLKSWAGEN POLO V 1.2 70 Comfortline"/>
    <n v="1690000"/>
    <s v="Benzin"/>
    <x v="8"/>
    <n v="1198"/>
    <n v="51"/>
    <n v="69"/>
    <n v="222370"/>
  </r>
  <r>
    <n v="405"/>
    <s v="VOLKSWAGEN POLO V 1.2 70 Comfortline"/>
    <n v="1690000"/>
    <s v="Benzin"/>
    <x v="8"/>
    <n v="1198"/>
    <n v="51"/>
    <n v="69"/>
    <n v="242000"/>
  </r>
  <r>
    <n v="406"/>
    <s v="VOLKSWAGEN POLO 1.4 80 16V Perfekt United:Tető.Pdc.Ülésfűtés.Alu.Digit.Tempomat.Esp"/>
    <n v="1695000"/>
    <s v="Benzin"/>
    <x v="14"/>
    <n v="1390"/>
    <n v="59"/>
    <n v="80"/>
    <n v="212000"/>
  </r>
  <r>
    <n v="407"/>
    <s v="VOLKSWAGEN POLO IV 1.2 70 12V Trendline CROSS POLO / Magma orange / 17-es kerék / 2 év vizsga / erősített futómű"/>
    <n v="1698000"/>
    <s v="Benzin"/>
    <x v="6"/>
    <n v="1198"/>
    <n v="51"/>
    <n v="69"/>
    <n v="164555"/>
  </r>
  <r>
    <n v="408"/>
    <s v="VOLKSWAGEN POLO 1.4 80 16V Comfortline UNITED FELSZERELTSÉG!TEMPOMAT.DIGITKLÍMA!"/>
    <n v="1699000"/>
    <s v="Benzin"/>
    <x v="14"/>
    <n v="1390"/>
    <n v="59"/>
    <n v="80"/>
    <n v="121000"/>
  </r>
  <r>
    <n v="409"/>
    <s v="VOLKSWAGEN POLO 1.9 100 PD TDI Comfortline +DIGIT KLÍMA+ALUKERÉK+"/>
    <n v="1699000"/>
    <s v="Dízel"/>
    <x v="30"/>
    <n v="1896"/>
    <n v="74"/>
    <n v="101"/>
    <n v="145850"/>
  </r>
  <r>
    <n v="410"/>
    <s v="VOLKSWAGEN POLO 1.6 75 CR TDI Comfortline"/>
    <n v="1599999"/>
    <s v="Dízel"/>
    <x v="14"/>
    <n v="1598"/>
    <n v="55"/>
    <n v="75"/>
    <n v="223555"/>
  </r>
  <r>
    <n v="411"/>
    <s v="VOLKSWAGEN POLO 1.8 150 20V GTI"/>
    <n v="1390000"/>
    <s v="Benzin"/>
    <x v="6"/>
    <n v="1781"/>
    <n v="110"/>
    <n v="150"/>
    <n v="223000"/>
  </r>
  <r>
    <n v="412"/>
    <s v="VOLKSWAGEN POLO 1.2 75 CR TDI Trendline BlueMotion"/>
    <n v="1750000"/>
    <s v="Dízel"/>
    <x v="11"/>
    <n v="1199"/>
    <n v="55"/>
    <n v="75"/>
    <n v="273575"/>
  </r>
  <r>
    <n v="413"/>
    <s v="VOLKSWAGEN POLO 1.6 105 16V Comfortline UNITED! TEMPOMAT! ALUFELNIK! DIGIT KLIMA! ÜLÉSFŰTÉS"/>
    <n v="1758000"/>
    <s v="Benzin"/>
    <x v="14"/>
    <n v="1598"/>
    <n v="77"/>
    <n v="105"/>
    <n v="189900"/>
  </r>
  <r>
    <n v="414"/>
    <s v="VOLKSWAGEN POLO 1.2 60 Trendline KLÍMA.VONÓHOROG.HONOSÍTVA"/>
    <n v="1750000"/>
    <s v="Benzin"/>
    <x v="11"/>
    <n v="1198"/>
    <n v="44"/>
    <n v="60"/>
    <n v="204200"/>
  </r>
  <r>
    <n v="415"/>
    <s v="VOLKSWAGEN POLO V 1.2 70 Highline"/>
    <n v="1790000"/>
    <s v="Benzin"/>
    <x v="9"/>
    <n v="1198"/>
    <n v="51"/>
    <n v="69"/>
    <n v="150000"/>
  </r>
  <r>
    <n v="416"/>
    <s v="VOLKSWAGEN POLO 1.2 70 Trendline"/>
    <n v="1790000"/>
    <s v="Benzin"/>
    <x v="14"/>
    <n v="1198"/>
    <n v="51"/>
    <n v="69"/>
    <n v="189826"/>
  </r>
  <r>
    <n v="417"/>
    <s v="VOLKSWAGEN POLO V 1.2 70 Trendline"/>
    <n v="1799000"/>
    <s v="Benzin"/>
    <x v="10"/>
    <n v="1198"/>
    <n v="44"/>
    <n v="60"/>
    <n v="209000"/>
  </r>
  <r>
    <n v="418"/>
    <s v="VOLKSWAGEN POLO 1.4 80 16V Comfortline FRISS SZERVÍZ. GYÖNYÖRŰ ÁLLAPOT"/>
    <n v="1799000"/>
    <s v="Benzin"/>
    <x v="7"/>
    <n v="1390"/>
    <n v="59"/>
    <n v="80"/>
    <n v="120462"/>
  </r>
  <r>
    <n v="419"/>
    <s v="VOLKSWAGEN POLO IV 1.4 80 16V Comfortline Ice"/>
    <n v="1799000"/>
    <s v="Benzin"/>
    <x v="14"/>
    <n v="1390"/>
    <n v="59"/>
    <n v="80"/>
    <n v="231462"/>
  </r>
  <r>
    <n v="420"/>
    <s v="VOLKSWAGEN POLO 1.4 TDi 75 Trendline MAGYAR-KITŰNŐ-VALÓS KILÓMÉTER"/>
    <n v="1799000"/>
    <s v="Dízel"/>
    <x v="12"/>
    <n v="1422"/>
    <n v="55"/>
    <n v="75"/>
    <n v="325000"/>
  </r>
  <r>
    <n v="421"/>
    <s v="VOLKSWAGEN POLO IV 1.4 80 16V Comfortline Ice"/>
    <n v="1799000"/>
    <s v="Benzin"/>
    <x v="14"/>
    <n v="1390"/>
    <n v="59"/>
    <n v="80"/>
    <n v="163000"/>
  </r>
  <r>
    <n v="422"/>
    <s v="VOLKSWAGEN POLO 1.4 80 16V Comfortline Ice Garanciával . ingyenes szervízekkel . 0 ft tól hitelre is"/>
    <n v="1799000"/>
    <s v="Benzin"/>
    <x v="9"/>
    <n v="1390"/>
    <n v="59"/>
    <n v="80"/>
    <n v="150000"/>
  </r>
  <r>
    <n v="423"/>
    <s v="VOLKSWAGEN POLO V 1.2 60 Trendline"/>
    <n v="1800000"/>
    <s v="Benzin"/>
    <x v="11"/>
    <n v="1198"/>
    <n v="44"/>
    <n v="60"/>
    <n v="240000"/>
  </r>
  <r>
    <n v="424"/>
    <s v="VOLKSWAGEN POLO 1.2 60 Trendline 144.000km Új vezérlés !"/>
    <n v="1850000"/>
    <s v="Benzin"/>
    <x v="9"/>
    <n v="1198"/>
    <n v="44"/>
    <n v="60"/>
    <n v="144174"/>
  </r>
  <r>
    <n v="425"/>
    <s v="VOLKSWAGEN POLO 1.6 75 CR TDI Trendline"/>
    <n v="1850000"/>
    <s v="Dízel"/>
    <x v="9"/>
    <n v="1598"/>
    <n v="55"/>
    <n v="75"/>
    <n v="277650"/>
  </r>
  <r>
    <n v="426"/>
    <s v="VOLKSWAGEN POLO V 1.2 60 Trendline 6R"/>
    <n v="1850000"/>
    <s v="Benzin"/>
    <x v="9"/>
    <n v="1198"/>
    <n v="44"/>
    <n v="60"/>
    <n v="154767"/>
  </r>
  <r>
    <n v="427"/>
    <s v="VOLKSWAGEN POLO 1.2 105 TSI Comfortline"/>
    <n v="1850000"/>
    <s v="Benzin"/>
    <x v="10"/>
    <n v="1197"/>
    <n v="77"/>
    <n v="105"/>
    <n v="218000"/>
  </r>
  <r>
    <n v="428"/>
    <s v="VOLKSWAGEN POLO V 1.6 75 CR TDI Trendline VEZETETT SZERVIZKÖNYV !"/>
    <n v="1875000"/>
    <s v="Dízel"/>
    <x v="9"/>
    <n v="1598"/>
    <n v="55"/>
    <n v="75"/>
    <n v="250000"/>
  </r>
  <r>
    <n v="429"/>
    <s v="VOLKSWAGEN POLO V 1.2 60 Trendline SZÉP ÁLLAPOT!!!"/>
    <n v="1879000"/>
    <s v="Benzin"/>
    <x v="8"/>
    <n v="1198"/>
    <n v="44"/>
    <n v="60"/>
    <n v="186550"/>
  </r>
  <r>
    <n v="430"/>
    <s v="VOLKSWAGEN POLO 1.6 75 CR TDI Trendline MEGKÍMÉLT. VALÓS KM"/>
    <n v="1889000"/>
    <s v="Dízel"/>
    <x v="9"/>
    <n v="1598"/>
    <n v="55"/>
    <n v="75"/>
    <n v="217600"/>
  </r>
  <r>
    <n v="431"/>
    <s v="VOLKSWAGEN POLO 1.6 75 CR TDI Comfortline"/>
    <n v="1890000"/>
    <s v="Dízel"/>
    <x v="14"/>
    <n v="1598"/>
    <n v="55"/>
    <n v="75"/>
    <n v="185896"/>
  </r>
  <r>
    <n v="432"/>
    <s v="VOLKSWAGEN POLO IV 1.9 100 PD TDI CrossPolo"/>
    <n v="1890000"/>
    <s v="Dízel"/>
    <x v="30"/>
    <n v="1896"/>
    <n v="74"/>
    <n v="101"/>
    <n v="184330"/>
  </r>
  <r>
    <n v="433"/>
    <s v="VOLKSWAGEN POLO V 1.2 75 CR TDI Trendline"/>
    <n v="1898000"/>
    <s v="Dízel"/>
    <x v="10"/>
    <n v="1199"/>
    <n v="55"/>
    <n v="75"/>
    <n v="234750"/>
  </r>
  <r>
    <n v="434"/>
    <s v="VOLKSWAGEN POLO V 1.2 60 Trendline"/>
    <n v="1899000"/>
    <s v="Benzin"/>
    <x v="9"/>
    <n v="1198"/>
    <n v="44"/>
    <n v="60"/>
    <n v="229934"/>
  </r>
  <r>
    <n v="435"/>
    <s v="VOLKSWAGEN POLO 1.8 150 20V GTI"/>
    <n v="1899000"/>
    <s v="Benzin"/>
    <x v="30"/>
    <n v="1781"/>
    <n v="110"/>
    <n v="150"/>
    <n v="264865"/>
  </r>
  <r>
    <n v="436"/>
    <s v="VOLKSWAGEN POLO 1.2 60 Trendline 118.523 KM!!! 2 TULAJDONOS!!! FRISS MŰSZAKI VIZSGA!!!"/>
    <n v="1899000"/>
    <s v="Benzin"/>
    <x v="14"/>
    <n v="1198"/>
    <n v="44"/>
    <n v="60"/>
    <n v="118523"/>
  </r>
  <r>
    <n v="437"/>
    <s v="VOLKSWAGEN POLO IV Gti"/>
    <n v="1899999"/>
    <s v="Benzin"/>
    <x v="30"/>
    <n v="1781"/>
    <n v="136"/>
    <n v="185"/>
    <n v="236000"/>
  </r>
  <r>
    <n v="438"/>
    <s v="VOLKSWAGEN POLO 1.2 70 16V Comfortline Ice IGAZI 30EZER KM!!!"/>
    <n v="1899999"/>
    <s v="Benzin"/>
    <x v="7"/>
    <n v="1198"/>
    <n v="51"/>
    <n v="69"/>
    <n v="30000"/>
  </r>
  <r>
    <n v="439"/>
    <s v="VOLKSWAGEN POLO V 1.2 60 Trendline"/>
    <n v="1900000"/>
    <s v="Benzin"/>
    <x v="9"/>
    <n v="1198"/>
    <n v="44"/>
    <n v="60"/>
    <n v="174499"/>
  </r>
  <r>
    <n v="440"/>
    <s v="VOLKSWAGEN POLO 1.4 80 16V Perfekt COMFORTLINE MAGYAR HORGOS TÉLI-NYÁRI KEREKEKKEL ÖNERŐ NÉLKÜL HITELRE IS"/>
    <n v="1950000"/>
    <s v="Benzin"/>
    <x v="7"/>
    <n v="1390"/>
    <n v="59"/>
    <n v="80"/>
    <n v="147000"/>
  </r>
  <r>
    <n v="441"/>
    <s v="VOLKSWAGEN POLO 1.4 80 16V Comfortline Ice MAGYAR TÉLI-NYÁRI KEREKEKKEL ÖNERŐ NÉLKÜL HITELRE IS"/>
    <n v="1950000"/>
    <s v="Benzin"/>
    <x v="7"/>
    <n v="1390"/>
    <n v="59"/>
    <n v="80"/>
    <n v="170000"/>
  </r>
  <r>
    <n v="442"/>
    <s v="VOLKSWAGEN POLO V 1.2 70 Trendline"/>
    <n v="1950000"/>
    <s v="Benzin"/>
    <x v="10"/>
    <n v="1198"/>
    <n v="51"/>
    <n v="69"/>
    <n v="136000"/>
  </r>
  <r>
    <n v="443"/>
    <s v="VOLKSWAGEN POLO IV 1.8 150 20V GTI"/>
    <n v="1900000"/>
    <s v="Benzin"/>
    <x v="30"/>
    <n v="1781"/>
    <n v="110"/>
    <n v="150"/>
    <n v="209000"/>
  </r>
  <r>
    <n v="444"/>
    <s v="VOLKSWAGEN POLO V 1.4 85 Comfortline Ülésfűtés, Tempomat"/>
    <n v="1970000"/>
    <s v="Benzin"/>
    <x v="9"/>
    <n v="1390"/>
    <n v="63"/>
    <n v="86"/>
    <n v="163000"/>
  </r>
  <r>
    <n v="445"/>
    <s v="VOLKSWAGEN POLO 1.2 70 Trendline BlueMotion"/>
    <n v="1980000"/>
    <s v="Benzin"/>
    <x v="8"/>
    <n v="1198"/>
    <n v="51"/>
    <n v="69"/>
    <n v="229800"/>
  </r>
  <r>
    <n v="446"/>
    <s v="VOLKSWAGEN POLO 1.2 60 Trendline"/>
    <n v="1980000"/>
    <s v="Benzin"/>
    <x v="8"/>
    <n v="1198"/>
    <n v="44"/>
    <n v="60"/>
    <n v="180000"/>
  </r>
  <r>
    <n v="447"/>
    <s v="VOLKSWAGEN POLO 1.2 60 Trendline"/>
    <n v="1990000"/>
    <s v="Benzin"/>
    <x v="9"/>
    <n v="1198"/>
    <n v="44"/>
    <n v="60"/>
    <n v="125000"/>
  </r>
  <r>
    <n v="448"/>
    <s v="VOLKSWAGEN POLO V 1.6 90 CR TDI Comfortline"/>
    <n v="1990000"/>
    <s v="Dízel"/>
    <x v="9"/>
    <n v="1598"/>
    <n v="66"/>
    <n v="90"/>
    <n v="195000"/>
  </r>
  <r>
    <n v="449"/>
    <s v="VOLKSWAGEN POLO 1.2"/>
    <n v="1990000"/>
    <s v="Dízel"/>
    <x v="8"/>
    <n v="1199"/>
    <n v="55"/>
    <n v="75"/>
    <n v="162000"/>
  </r>
  <r>
    <n v="450"/>
    <s v="VOLKSWAGEN POLO 1.2 60 Trendline FRISS VIZSGA. KLíMA. SZÉP ÁLLAPOT.PLUSZ KERÉK"/>
    <n v="1990000"/>
    <s v="Benzin"/>
    <x v="9"/>
    <n v="1198"/>
    <n v="44"/>
    <n v="60"/>
    <n v="168000"/>
  </r>
  <r>
    <n v="451"/>
    <s v="VOLKSWAGEN POLO 1.2 60 Trendline Vezetett szervizkönyves!"/>
    <n v="1990000"/>
    <s v="Benzin"/>
    <x v="11"/>
    <n v="1198"/>
    <n v="44"/>
    <n v="60"/>
    <n v="145200"/>
  </r>
  <r>
    <n v="452"/>
    <s v="VOLKSWAGEN POLO 1.6 90 CR TDI Comfortline Sz.könyv! Bluetooth! Új vezérlés! Friss nagy szervíz! Új fékek!"/>
    <n v="1990000"/>
    <s v="Dízel"/>
    <x v="14"/>
    <n v="1598"/>
    <n v="66"/>
    <n v="90"/>
    <n v="264634"/>
  </r>
  <r>
    <n v="453"/>
    <s v="VOLKSWAGEN POLO V 1.2 60 Trendline Klíma!"/>
    <n v="1990000"/>
    <s v="Benzin"/>
    <x v="14"/>
    <n v="1198"/>
    <n v="44"/>
    <n v="60"/>
    <n v="174968"/>
  </r>
  <r>
    <n v="454"/>
    <s v="VOLKSWAGEN POLO 1.2 75 CR TDI Trendline"/>
    <n v="1990000"/>
    <s v="Dízel"/>
    <x v="10"/>
    <n v="1199"/>
    <n v="55"/>
    <n v="75"/>
    <n v="235000"/>
  </r>
  <r>
    <n v="455"/>
    <s v="VOLKSWAGEN POLO V 1.2 70 Comfortline Power BLUE Style + Magasan Felszerelt + Igényes állapot + 2X-s GARANCIA !!"/>
    <n v="1998000"/>
    <s v="Benzin"/>
    <x v="9"/>
    <n v="1198"/>
    <n v="51"/>
    <n v="69"/>
    <n v="150000"/>
  </r>
  <r>
    <n v="456"/>
    <s v="VOLKSWAGEN POLO V 1.2 60 Trendline Klíma '17 alufelni"/>
    <n v="1998000"/>
    <s v="Benzin"/>
    <x v="9"/>
    <n v="1198"/>
    <n v="44"/>
    <n v="60"/>
    <n v="173485"/>
  </r>
  <r>
    <n v="457"/>
    <s v="VOLKSWAGEN POLO 1.2 75 CR TDI Trendline BlueMotion Sérülésmentes. megkímélt állapotban!"/>
    <n v="1999000"/>
    <s v="Dízel"/>
    <x v="11"/>
    <n v="1199"/>
    <n v="55"/>
    <n v="75"/>
    <n v="199900"/>
  </r>
  <r>
    <n v="458"/>
    <s v="VOLKSWAGEN POLO 1.2 75 CR TDI Trendline BlueMotion Tempomat / Park radar / Alufelni / Friss Műszaki Vizsga"/>
    <n v="1999000"/>
    <s v="Dízel"/>
    <x v="11"/>
    <n v="1199"/>
    <n v="55"/>
    <n v="75"/>
    <n v="183200"/>
  </r>
  <r>
    <n v="459"/>
    <s v="VOLKSWAGEN POLO V 1.2 75 CR TDI Trendline BlueMotion"/>
    <n v="1999000"/>
    <s v="Dízel"/>
    <x v="9"/>
    <n v="1199"/>
    <n v="55"/>
    <n v="75"/>
    <n v="185000"/>
  </r>
  <r>
    <n v="460"/>
    <s v="VOLKSWAGEN POLO 1.2 70 Comfortline"/>
    <n v="1999000"/>
    <s v="Benzin"/>
    <x v="8"/>
    <n v="1198"/>
    <n v="51"/>
    <n v="69"/>
    <n v="188356"/>
  </r>
  <r>
    <n v="461"/>
    <s v="VOLKSWAGEN POLO 1.2 60 Trendline"/>
    <n v="1999000"/>
    <s v="Benzin"/>
    <x v="8"/>
    <n v="1198"/>
    <n v="44"/>
    <n v="60"/>
    <n v="149000"/>
  </r>
  <r>
    <n v="462"/>
    <s v="VOLKSWAGEN POLO 1.2 60 Trendline Garancia!"/>
    <n v="1999999"/>
    <s v="Benzin"/>
    <x v="11"/>
    <n v="1198"/>
    <n v="44"/>
    <n v="60"/>
    <n v="153000"/>
  </r>
  <r>
    <n v="463"/>
    <s v="VOLKSWAGEN POLO V 1.2 70 Comfortline Egyedi szín. különleges megjelenés"/>
    <n v="1999999"/>
    <s v="Benzin"/>
    <x v="8"/>
    <n v="1198"/>
    <n v="51"/>
    <n v="69"/>
    <n v="224946"/>
  </r>
  <r>
    <n v="464"/>
    <s v="VOLKSWAGEN POLO 1.2 75 CR TDI Trendline"/>
    <n v="2050000"/>
    <s v="Dízel"/>
    <x v="11"/>
    <n v="1199"/>
    <n v="55"/>
    <n v="75"/>
    <n v="145287"/>
  </r>
  <r>
    <n v="465"/>
    <s v="VOLKSWAGEN POLO 1.2 60 Trendline"/>
    <n v="2090000"/>
    <s v="Benzin"/>
    <x v="14"/>
    <n v="1198"/>
    <n v="44"/>
    <n v="60"/>
    <n v="166500"/>
  </r>
  <r>
    <n v="466"/>
    <s v="VOLKSWAGEN POLO V 1.2 70 Comfortline"/>
    <n v="2090000"/>
    <s v="Benzin"/>
    <x v="9"/>
    <n v="1198"/>
    <n v="51"/>
    <n v="69"/>
    <n v="102000"/>
  </r>
  <r>
    <n v="467"/>
    <s v="VOLKSWAGEN POLO 1.2 60 Trendline MEGKÍMÉLT.SZÉP ÁLLAPOT!!! 139E Km!!!!"/>
    <n v="2090000"/>
    <s v="Benzin"/>
    <x v="9"/>
    <n v="1198"/>
    <n v="44"/>
    <n v="60"/>
    <n v="139980"/>
  </r>
  <r>
    <n v="468"/>
    <s v="VOLKSWAGEN POLO V 1.2 60 Trendline"/>
    <n v="2090000"/>
    <s v="Benzin"/>
    <x v="9"/>
    <n v="1198"/>
    <n v="44"/>
    <n v="60"/>
    <n v="105000"/>
  </r>
  <r>
    <n v="469"/>
    <s v="VOLKSWAGEN POLO V 1.6 75 CR TDI Comfortline"/>
    <n v="2090000"/>
    <s v="Dízel"/>
    <x v="14"/>
    <n v="1598"/>
    <n v="55"/>
    <n v="75"/>
    <n v="166800"/>
  </r>
  <r>
    <n v="470"/>
    <s v="VOLKSWAGEN POLO V 1.2 60 Trendline MEGKÍMÉLT ÉS ÁPOLT JÁRMŰ. VEZETETT SZERVIZKÖNYV.KLÍMA. 2026/03-IG VIZSGA"/>
    <n v="2099000"/>
    <s v="Benzin"/>
    <x v="14"/>
    <n v="1198"/>
    <n v="44"/>
    <n v="60"/>
    <n v="138000"/>
  </r>
  <r>
    <n v="471"/>
    <s v="VOLKSWAGEN POLO V 1.6 75 CR TDI Trendline SZÉP ÁLLAPOTBAN!"/>
    <n v="2099000"/>
    <s v="Dízel"/>
    <x v="9"/>
    <n v="1598"/>
    <n v="55"/>
    <n v="75"/>
    <n v="205369"/>
  </r>
  <r>
    <n v="472"/>
    <s v="VOLKSWAGEN POLO 1.2 70 Comfortline"/>
    <n v="2089000"/>
    <s v="Benzin"/>
    <x v="11"/>
    <n v="1198"/>
    <n v="51"/>
    <n v="69"/>
    <n v="116800"/>
  </r>
  <r>
    <n v="473"/>
    <s v="VOLKSWAGEN POLO 1.2 60 Trendline"/>
    <n v="2149000"/>
    <s v="Benzin"/>
    <x v="11"/>
    <n v="1198"/>
    <n v="44"/>
    <n v="60"/>
    <n v="119000"/>
  </r>
  <r>
    <n v="474"/>
    <s v="VOLKSWAGEN POLO V 1.2 60 Trendline ALUFELNI ! KLÍMA ! 1 TULAJ ! ÜLÉSFŰTÉS ! 2 KULCS ! 104.274 KM ! SZERVÍZKÖNYV !"/>
    <n v="2149000"/>
    <s v="Benzin"/>
    <x v="14"/>
    <n v="1198"/>
    <n v="44"/>
    <n v="60"/>
    <n v="104274"/>
  </r>
  <r>
    <n v="475"/>
    <s v="VOLKSWAGEN POLO 1.2 75 CR TDI Highline"/>
    <n v="2150000"/>
    <s v="Dízel"/>
    <x v="8"/>
    <n v="1199"/>
    <n v="55"/>
    <n v="75"/>
    <n v="152633"/>
  </r>
  <r>
    <n v="476"/>
    <s v="VOLKSWAGEN POLO 1.2 75 CR TDI Trendline"/>
    <n v="2150000"/>
    <s v="Dízel"/>
    <x v="11"/>
    <n v="1199"/>
    <n v="55"/>
    <n v="75"/>
    <n v="154155"/>
  </r>
  <r>
    <n v="477"/>
    <s v="VOLKSWAGEN POLO V 1.2 60 Trendline EL.TÜKÖR.EL.ABLAK.KLÍMA.ALU.AZONNAL ELVIHETŐ"/>
    <n v="2190000"/>
    <s v="Benzin"/>
    <x v="8"/>
    <n v="1198"/>
    <n v="44"/>
    <n v="60"/>
    <n v="177138"/>
  </r>
  <r>
    <n v="478"/>
    <s v="VOLKSWAGEN POLO V 1.6 90 CR TDI Comfortline"/>
    <n v="2190000"/>
    <s v="Dízel"/>
    <x v="14"/>
    <n v="1598"/>
    <n v="66"/>
    <n v="90"/>
    <n v="199700"/>
  </r>
  <r>
    <n v="479"/>
    <s v="VOLKSWAGEN POLO 1.6 75 CR TDI Comfortline"/>
    <n v="2190000"/>
    <s v="Dízel"/>
    <x v="9"/>
    <n v="1598"/>
    <n v="55"/>
    <n v="75"/>
    <n v="183722"/>
  </r>
  <r>
    <n v="480"/>
    <s v="VOLKSWAGEN POLO V 1.2 75 CR TDI Trendline"/>
    <n v="2198000"/>
    <s v="Dízel"/>
    <x v="11"/>
    <n v="1199"/>
    <n v="55"/>
    <n v="75"/>
    <n v="203000"/>
  </r>
  <r>
    <n v="481"/>
    <s v="VOLKSWAGEN POLO V 1.4 85 Comfortline"/>
    <n v="2199000"/>
    <s v="Benzin"/>
    <x v="8"/>
    <n v="1390"/>
    <n v="63"/>
    <n v="86"/>
    <n v="140146"/>
  </r>
  <r>
    <n v="482"/>
    <s v="VOLKSWAGEN POLO 1.4 85 Comfortline Friss nagyszervíz!"/>
    <n v="2199000"/>
    <s v="Benzin"/>
    <x v="8"/>
    <n v="1390"/>
    <n v="63"/>
    <n v="86"/>
    <n v="188080"/>
  </r>
  <r>
    <n v="483"/>
    <s v="VOLKSWAGEN POLO 1.4 GTI DSG Xenon/Bőr Belső/Navi/Sok Extra"/>
    <n v="2149000"/>
    <s v="Benzin"/>
    <x v="10"/>
    <n v="1390"/>
    <n v="132"/>
    <n v="179"/>
    <n v="258000"/>
  </r>
  <r>
    <n v="484"/>
    <s v="VOLKSWAGEN POLO 1.4 85 Comfortline Olasz -rozsdamentes!!!"/>
    <n v="2199000"/>
    <s v="Benzin"/>
    <x v="8"/>
    <n v="1390"/>
    <n v="63"/>
    <n v="86"/>
    <n v="140000"/>
  </r>
  <r>
    <n v="485"/>
    <s v="VOLKSWAGEN POLO 1.2 60 Trendline 100000KM-KM GARANCIA-LESZERVÍZELVE"/>
    <n v="2199000"/>
    <s v="Benzin"/>
    <x v="8"/>
    <n v="1198"/>
    <n v="44"/>
    <n v="60"/>
    <n v="100000"/>
  </r>
  <r>
    <n v="486"/>
    <s v="VOLKSWAGEN POLO V 1.2 75 CR TDI Trendline BlueMotion Magyarországi.Szervzkönyv"/>
    <n v="2199000"/>
    <s v="Dízel"/>
    <x v="12"/>
    <n v="1199"/>
    <n v="55"/>
    <n v="75"/>
    <n v="250000"/>
  </r>
  <r>
    <n v="487"/>
    <s v="VOLKSWAGEN POLO V 1.6 90 CR TDI Comfortline"/>
    <n v="2200000"/>
    <s v="Dízel"/>
    <x v="9"/>
    <n v="1598"/>
    <n v="66"/>
    <n v="90"/>
    <n v="215387"/>
  </r>
  <r>
    <n v="488"/>
    <s v="VOLKSWAGEN POLO VI 6R"/>
    <n v="2200000"/>
    <s v="Dízel"/>
    <x v="8"/>
    <n v="1199"/>
    <n v="55"/>
    <n v="75"/>
    <n v="240000"/>
  </r>
  <r>
    <n v="489"/>
    <s v="VOLKSWAGEN POLO V 1.2 75 CR TDI Trendline"/>
    <n v="2200000"/>
    <s v="Dízel"/>
    <x v="12"/>
    <n v="1199"/>
    <n v="55"/>
    <n v="75"/>
    <n v="195376"/>
  </r>
  <r>
    <n v="490"/>
    <s v="VOLKSWAGEN POLO 1.4 85 Highline"/>
    <n v="2000000"/>
    <s v="Benzin"/>
    <x v="9"/>
    <n v="1390"/>
    <n v="63"/>
    <n v="86"/>
    <n v="192046"/>
  </r>
  <r>
    <n v="491"/>
    <s v="VOLKSWAGEN POLO V 1.4 85 Comfortline"/>
    <n v="2249999"/>
    <s v="Benzin"/>
    <x v="14"/>
    <n v="1390"/>
    <n v="63"/>
    <n v="86"/>
    <n v="129600"/>
  </r>
  <r>
    <n v="492"/>
    <s v="VOLKSWAGEN POLO V "/>
    <n v="2249000"/>
    <s v="Benzin"/>
    <x v="12"/>
    <n v="1198"/>
    <n v="44"/>
    <n v="60"/>
    <n v="179666"/>
  </r>
  <r>
    <n v="493"/>
    <s v="VOLKSWAGEN POLO V 1.2 70 Trendline MEGKÍMÉLT. MAGYARORSZÁGI"/>
    <n v="2250000"/>
    <s v="Benzin"/>
    <x v="8"/>
    <n v="1198"/>
    <n v="51"/>
    <n v="69"/>
    <n v="146500"/>
  </r>
  <r>
    <n v="494"/>
    <s v="VOLKSWAGEN POLO V 1.4 TDi 75 Trendline"/>
    <n v="2250000"/>
    <s v="Dízel"/>
    <x v="13"/>
    <n v="1422"/>
    <n v="55"/>
    <n v="75"/>
    <n v="382000"/>
  </r>
  <r>
    <n v="495"/>
    <s v="VOLKSWAGEN POLO V 1.2 75 CR TDI Trendline KLÍMÁS.ABS.LÉGZSÁKOK.SZERVÓKORMÁNY.JÓ ÁLLAPOTBAN !!"/>
    <n v="2280000"/>
    <s v="Dízel"/>
    <x v="11"/>
    <n v="1199"/>
    <n v="55"/>
    <n v="75"/>
    <n v="180000"/>
  </r>
  <r>
    <n v="496"/>
    <s v="VOLKSWAGEN POLO 1.2 75 CR TDI Trendline 1 ÉV GARANCIA! BATU-CAR ahol az autó gazdára talál! AUTÓBESZÁMÍTÁS!"/>
    <n v="2290000"/>
    <s v="Dízel"/>
    <x v="11"/>
    <n v="1199"/>
    <n v="55"/>
    <n v="75"/>
    <n v="106580"/>
  </r>
  <r>
    <n v="497"/>
    <s v="VOLKSWAGEN POLO 1.2 75 CR TDI Trendline BlueMotion"/>
    <n v="2290000"/>
    <s v="Dízel"/>
    <x v="10"/>
    <n v="1199"/>
    <n v="55"/>
    <n v="75"/>
    <n v="256000"/>
  </r>
  <r>
    <n v="498"/>
    <s v="VOLKSWAGEN POLO V 1.4 85 Highline Digit Klíma/Alufelni/Vezetett Szervizkönyv!"/>
    <n v="2290000"/>
    <s v="Benzin"/>
    <x v="9"/>
    <n v="1390"/>
    <n v="63"/>
    <n v="86"/>
    <n v="175280"/>
  </r>
  <r>
    <n v="499"/>
    <s v="VOLKSWAGEN POLO 1.2 75 CR TDI Trendline"/>
    <n v="2290000"/>
    <s v="Dízel"/>
    <x v="12"/>
    <n v="1199"/>
    <n v="55"/>
    <n v="75"/>
    <n v="175500"/>
  </r>
  <r>
    <n v="500"/>
    <s v="VOLKSWAGEN POLO V 1.2 75 CR TDI Trendline BlueMotion"/>
    <n v="2298000"/>
    <s v="Dízel"/>
    <x v="11"/>
    <n v="1199"/>
    <n v="55"/>
    <n v="75"/>
    <n v="158000"/>
  </r>
  <r>
    <n v="501"/>
    <s v="VOLKSWAGEN POLO V 1.2 60 Trendline"/>
    <n v="2299000"/>
    <s v="Benzin"/>
    <x v="8"/>
    <n v="1198"/>
    <n v="44"/>
    <n v="60"/>
    <n v="148000"/>
  </r>
  <r>
    <n v="502"/>
    <s v="VOLKSWAGEN POLO V 1.2 70 Comfortline"/>
    <n v="2299000"/>
    <s v="Benzin"/>
    <x v="9"/>
    <n v="1198"/>
    <n v="51"/>
    <n v="69"/>
    <n v="112000"/>
  </r>
  <r>
    <n v="503"/>
    <s v="VOLKSWAGEN POLO V 1.2 70 Comfortline"/>
    <n v="2299000"/>
    <s v="Benzin"/>
    <x v="8"/>
    <n v="1198"/>
    <n v="51"/>
    <n v="69"/>
    <n v="160686"/>
  </r>
  <r>
    <n v="504"/>
    <s v="VOLKSWAGEN POLO 1.2 75 CR TDI Trendline"/>
    <n v="2299000"/>
    <s v="Dízel"/>
    <x v="12"/>
    <n v="1199"/>
    <n v="55"/>
    <n v="75"/>
    <n v="221000"/>
  </r>
  <r>
    <n v="505"/>
    <s v="VOLKSWAGEN POLO V 1.2 75 CR TDI Trendline BlueMotion"/>
    <n v="2299000"/>
    <s v="Dízel"/>
    <x v="10"/>
    <n v="1199"/>
    <n v="55"/>
    <n v="75"/>
    <n v="250100"/>
  </r>
  <r>
    <n v="506"/>
    <s v="VOLKSWAGEN POLO V 1.2 75 CR TDI Comfortline 6R"/>
    <n v="2299000"/>
    <s v="Dízel"/>
    <x v="8"/>
    <n v="1199"/>
    <n v="55"/>
    <n v="75"/>
    <n v="217000"/>
  </r>
  <r>
    <n v="507"/>
    <s v="VOLKSWAGEN POLO 1.2 60 Trendline KM:134ezer!!FRISS NAGYSZERVIZZEL!!"/>
    <n v="2299999"/>
    <s v="Benzin"/>
    <x v="9"/>
    <n v="1198"/>
    <n v="44"/>
    <n v="60"/>
    <n v="134078"/>
  </r>
  <r>
    <n v="508"/>
    <s v="VOLKSWAGEN POLO V 1.2 TSi 90 BMT Comfortline"/>
    <n v="2299999"/>
    <s v="Benzin"/>
    <x v="10"/>
    <n v="1197"/>
    <n v="66"/>
    <n v="90"/>
    <n v="113765"/>
  </r>
  <r>
    <n v="509"/>
    <s v="VOLKSWAGEN POLO V 1.2 75 CR TDI Comfortline"/>
    <n v="2300000"/>
    <s v="Dízel"/>
    <x v="8"/>
    <n v="1199"/>
    <n v="55"/>
    <n v="75"/>
    <n v="101000"/>
  </r>
  <r>
    <n v="510"/>
    <s v="VOLKSWAGEN POLO V 1.2 75 CR TDI Comfortline Magyarországi/Leinformálható---96570KM!"/>
    <n v="2349000"/>
    <s v="Dízel"/>
    <x v="8"/>
    <n v="1199"/>
    <n v="55"/>
    <n v="75"/>
    <n v="96570"/>
  </r>
  <r>
    <n v="511"/>
    <s v="VOLKSWAGEN POLO V 1.4 85 Highline"/>
    <n v="2350000"/>
    <s v="Benzin"/>
    <x v="9"/>
    <n v="1390"/>
    <n v="63"/>
    <n v="86"/>
    <n v="140661"/>
  </r>
  <r>
    <n v="512"/>
    <s v="VOLKSWAGEN POLO 1.4"/>
    <n v="2350000"/>
    <s v="Benzin"/>
    <x v="9"/>
    <n v="1390"/>
    <n v="63"/>
    <n v="86"/>
    <n v="150200"/>
  </r>
  <r>
    <n v="513"/>
    <s v="VOLKSWAGEN POLO V 1.2 TSi 90 BMT Comfortline"/>
    <n v="2350000"/>
    <s v="Benzin"/>
    <x v="12"/>
    <n v="1200"/>
    <n v="66"/>
    <n v="90"/>
    <n v="350000"/>
  </r>
  <r>
    <n v="514"/>
    <s v="VOLKSWAGEN POLO V 1.2 75 CR TDI Trendline BlueMotion"/>
    <n v="2350000"/>
    <s v="Dízel"/>
    <x v="11"/>
    <n v="1199"/>
    <n v="55"/>
    <n v="75"/>
    <n v="202351"/>
  </r>
  <r>
    <n v="515"/>
    <s v="VOLKSWAGEN POLO 1.2 75 CR TDI Trendline BlueMotion"/>
    <n v="2380000"/>
    <s v="Dízel"/>
    <x v="11"/>
    <n v="1199"/>
    <n v="55"/>
    <n v="75"/>
    <n v="98000"/>
  </r>
  <r>
    <n v="516"/>
    <s v="VOLKSWAGEN POLO V 1.4 85 Comfortline !142.000KM!ÜLÉSFŰTÉS!KLÍMA!TOLATÓ RADAR!BŐR KORMÁNY!GYÁRI HIFI!"/>
    <n v="2388000"/>
    <s v="Benzin"/>
    <x v="9"/>
    <n v="1390"/>
    <n v="63"/>
    <n v="86"/>
    <n v="142000"/>
  </r>
  <r>
    <n v="517"/>
    <s v="VOLKSWAGEN POLO V 1.4 85 Trendline Klíma! Kevés Km! Megkímélt Állapot!"/>
    <n v="2390000"/>
    <s v="Benzin"/>
    <x v="14"/>
    <n v="1390"/>
    <n v="63"/>
    <n v="86"/>
    <n v="126000"/>
  </r>
  <r>
    <n v="518"/>
    <s v="VOLKSWAGEN POLO 1.2 75 CR TDI Trendline BlueMotion Friss szervíz! 1.Tulajdonos! 1év garancia!"/>
    <n v="2390000"/>
    <s v="Dízel"/>
    <x v="11"/>
    <n v="1199"/>
    <n v="55"/>
    <n v="75"/>
    <n v="229464"/>
  </r>
  <r>
    <n v="519"/>
    <s v="VOLKSWAGEN POLO 1.4 85 Highline"/>
    <n v="2390000"/>
    <s v="Benzin"/>
    <x v="14"/>
    <n v="1390"/>
    <n v="63"/>
    <n v="86"/>
    <n v="179200"/>
  </r>
  <r>
    <n v="520"/>
    <s v="VOLKSWAGEN POLO V 1.2 70 Trendline FEKETEMETÁL ALUFELNIS ÖNERŐ NÉLKÜL HITELRE IS"/>
    <n v="2390000"/>
    <s v="Benzin"/>
    <x v="11"/>
    <n v="1198"/>
    <n v="51"/>
    <n v="69"/>
    <n v="187000"/>
  </r>
  <r>
    <n v="521"/>
    <s v="VOLKSWAGEN POLO V 1.4 TDi 75 Trendline"/>
    <n v="2390000"/>
    <s v="Dízel"/>
    <x v="13"/>
    <n v="1422"/>
    <n v="55"/>
    <n v="75"/>
    <n v="215400"/>
  </r>
  <r>
    <n v="522"/>
    <s v="VOLKSWAGEN POLO V 1.2 70 Comfortline Garantált 85000Km!"/>
    <n v="2399000"/>
    <s v="Benzin"/>
    <x v="8"/>
    <n v="1198"/>
    <n v="44"/>
    <n v="60"/>
    <n v="85000"/>
  </r>
  <r>
    <n v="523"/>
    <s v="VOLKSWAGEN POLO 1.2 70 Comfortline"/>
    <n v="2399000"/>
    <s v="Benzin"/>
    <x v="8"/>
    <n v="1198"/>
    <n v="51"/>
    <n v="69"/>
    <n v="122490"/>
  </r>
  <r>
    <n v="524"/>
    <s v="VOLKSWAGEN POLO 1.2 70 Trendline csak 93 967 km!!!"/>
    <n v="2399000"/>
    <s v="Benzin"/>
    <x v="11"/>
    <n v="1198"/>
    <n v="51"/>
    <n v="69"/>
    <n v="93967"/>
  </r>
  <r>
    <n v="525"/>
    <s v="VOLKSWAGEN POLO V 1.2 60 Trendline"/>
    <n v="2399000"/>
    <s v="Benzin"/>
    <x v="11"/>
    <n v="1198"/>
    <n v="44"/>
    <n v="60"/>
    <n v="115000"/>
  </r>
  <r>
    <n v="526"/>
    <s v="VOLKSWAGEN POLO 1.2 70 Trendline MEGKÍMÉLT.SZERVIZKÖNYV:131.000 KM!FRISS SZERVIZ.KLÍMÁS!"/>
    <n v="2399000"/>
    <s v="Benzin"/>
    <x v="10"/>
    <n v="1198"/>
    <n v="51"/>
    <n v="69"/>
    <n v="131000"/>
  </r>
  <r>
    <n v="527"/>
    <s v="VOLKSWAGEN POLO 1.6 90 CR TDI Comfortline"/>
    <n v="2399000"/>
    <s v="Dízel"/>
    <x v="8"/>
    <n v="1598"/>
    <n v="66"/>
    <n v="90"/>
    <n v="175625"/>
  </r>
  <r>
    <n v="528"/>
    <s v="VOLKSWAGEN POLO 1.2 70 Comfortline R-LINE!"/>
    <n v="2399999"/>
    <s v="Benzin"/>
    <x v="11"/>
    <n v="1198"/>
    <n v="51"/>
    <n v="69"/>
    <n v="98000"/>
  </r>
  <r>
    <n v="529"/>
    <s v="VOLKSWAGEN POLO 1.6 105 CR TDI Highline R-line"/>
    <n v="2450000"/>
    <s v="Dízel"/>
    <x v="11"/>
    <n v="1598"/>
    <n v="77"/>
    <n v="105"/>
    <n v="296000"/>
  </r>
  <r>
    <n v="530"/>
    <s v="VOLKSWAGEN POLO 1.2 105 TSI Comfortline Friss műszaki vizsga!"/>
    <n v="2450000"/>
    <s v="Benzin"/>
    <x v="8"/>
    <n v="1197"/>
    <n v="77"/>
    <n v="105"/>
    <n v="171000"/>
  </r>
  <r>
    <n v="531"/>
    <s v="VOLKSWAGEN POLO 1.4 TDi 75 Trendline 4 literes fogy.Klima.Tempomat.T-radar.vonohorg"/>
    <n v="2479000"/>
    <s v="Dízel"/>
    <x v="12"/>
    <n v="1422"/>
    <n v="55"/>
    <n v="75"/>
    <n v="179000"/>
  </r>
  <r>
    <n v="532"/>
    <s v="VOLKSWAGEN POLO V 1.6 105 CR TDI Highline"/>
    <n v="2480000"/>
    <s v="Dízel"/>
    <x v="11"/>
    <n v="1598"/>
    <n v="77"/>
    <n v="105"/>
    <n v="121000"/>
  </r>
  <r>
    <n v="533"/>
    <s v="VOLKSWAGEN POLO V 1.2 70 Trendline"/>
    <n v="2489000"/>
    <s v="Benzin"/>
    <x v="10"/>
    <n v="1198"/>
    <n v="44"/>
    <n v="60"/>
    <n v="131567"/>
  </r>
  <r>
    <n v="534"/>
    <s v="VOLKSWAGEN POLO 1.4 TDi 90 BMT Comfortline"/>
    <n v="2490000"/>
    <s v="Dízel"/>
    <x v="13"/>
    <n v="1422"/>
    <n v="66"/>
    <n v="90"/>
    <n v="236000"/>
  </r>
  <r>
    <n v="535"/>
    <s v="VOLKSWAGEN POLO 1.2 TSi 90 Highline BMT Magyarországi Tempomat Ülésfűtés PDC 4xelablak"/>
    <n v="2490000"/>
    <s v="Benzin"/>
    <x v="15"/>
    <n v="1197"/>
    <n v="66"/>
    <n v="90"/>
    <n v="290241"/>
  </r>
  <r>
    <n v="536"/>
    <s v="VOLKSWAGEN POLO V 1.4 85 Comfortline Klíma.Ülésfűtés.TempomatTolatóradar..4-el ablak.KP-zár.Ködlámpák"/>
    <n v="2490000"/>
    <s v="Benzin"/>
    <x v="9"/>
    <n v="1390"/>
    <n v="63"/>
    <n v="86"/>
    <n v="127000"/>
  </r>
  <r>
    <n v="537"/>
    <s v="VOLKSWAGEN POLO 1.2 105 TSI Highline DIGITKLÍMA NAVIGÁCIÓ PARKRADAR TEMPOMAT 17-ES ALUFELNIK+TÉLI GARNITÚRA"/>
    <n v="2490000"/>
    <s v="Benzin"/>
    <x v="8"/>
    <n v="1197"/>
    <n v="77"/>
    <n v="105"/>
    <n v="98000"/>
  </r>
  <r>
    <n v="538"/>
    <s v="VOLKSWAGEN POLO V 1.2 70 Trendline Sz.könyv! Klíma! Tempomat!"/>
    <n v="2490000"/>
    <s v="Benzin"/>
    <x v="10"/>
    <n v="1198"/>
    <n v="44"/>
    <n v="60"/>
    <n v="92881"/>
  </r>
  <r>
    <n v="539"/>
    <s v="VOLKSWAGEN POLO V 1.4 TDi 75 Trendline BLUEMOTION"/>
    <n v="2490000"/>
    <s v="Dízel"/>
    <x v="12"/>
    <n v="1422"/>
    <n v="55"/>
    <n v="75"/>
    <n v="318000"/>
  </r>
  <r>
    <n v="540"/>
    <s v="VOLKSWAGEN POLO V Trendline"/>
    <n v="2490000"/>
    <s v="Benzin"/>
    <x v="10"/>
    <n v="1198"/>
    <n v="44"/>
    <n v="60"/>
    <n v="94500"/>
  </r>
  <r>
    <n v="541"/>
    <s v="VOLKSWAGEN POLO V 1.4 85 Comfortline Tempomat-Radar-Ülésfűtés-Friss vizsga-Friss szerviz!"/>
    <n v="2498000"/>
    <s v="Benzin"/>
    <x v="9"/>
    <n v="1390"/>
    <n v="63"/>
    <n v="86"/>
    <n v="129000"/>
  </r>
  <r>
    <n v="542"/>
    <s v="VOLKSWAGEN POLO V 1.2 75 CR TDI Comfortline"/>
    <n v="2499000"/>
    <s v="Dízel"/>
    <x v="8"/>
    <n v="1199"/>
    <n v="55"/>
    <n v="75"/>
    <n v="158763"/>
  </r>
  <r>
    <n v="543"/>
    <s v="VOLKSWAGEN POLO V 1.2 60 Trendline 34000 km"/>
    <n v="2499000"/>
    <s v="Benzin"/>
    <x v="10"/>
    <n v="1198"/>
    <n v="44"/>
    <n v="60"/>
    <n v="34000"/>
  </r>
  <r>
    <n v="544"/>
    <s v="VOLKSWAGEN POLO V 1.2 60 Trendline"/>
    <n v="2499000"/>
    <s v="Benzin"/>
    <x v="8"/>
    <n v="1198"/>
    <n v="44"/>
    <n v="60"/>
    <n v="116000"/>
  </r>
  <r>
    <n v="545"/>
    <s v="VOLKSWAGEN POLO 1.2 TRENDLINE!!! KLÍMÁS.SZÉP ÉS JÓ!!!"/>
    <n v="2499000"/>
    <s v="Benzin"/>
    <x v="10"/>
    <n v="1198"/>
    <n v="44"/>
    <n v="60"/>
    <n v="148609"/>
  </r>
  <r>
    <n v="546"/>
    <s v="VOLKSWAGEN POLO 1.2 155.278 KM!!! FRISS MŰSZAKI VIZSGA!!!"/>
    <n v="2499000"/>
    <s v="Benzin"/>
    <x v="10"/>
    <n v="1198"/>
    <n v="44"/>
    <n v="60"/>
    <n v="155278"/>
  </r>
  <r>
    <n v="547"/>
    <s v="VOLKSWAGEN POLO 1.2 75 CR TDI Trendline Comfotline R-line"/>
    <n v="2499000"/>
    <s v="Dízel"/>
    <x v="10"/>
    <n v="1199"/>
    <n v="55"/>
    <n v="75"/>
    <n v="181000"/>
  </r>
  <r>
    <n v="548"/>
    <s v="VOLKSWAGEN POLO V 1.2 60 Trendline +KLÍMA+TRADAR+"/>
    <n v="2499000"/>
    <s v="Benzin"/>
    <x v="8"/>
    <n v="1198"/>
    <n v="44"/>
    <n v="60"/>
    <n v="186500"/>
  </r>
  <r>
    <n v="549"/>
    <s v="VOLKSWAGEN POLO 1.2 60 Trendline KLIMA 65.000KM VEZETETT SZERVIZKÖNYV"/>
    <n v="2499000"/>
    <s v="Benzin"/>
    <x v="11"/>
    <n v="1198"/>
    <n v="44"/>
    <n v="60"/>
    <n v="65000"/>
  </r>
  <r>
    <n v="550"/>
    <s v="VOLKSWAGEN POLO V 1.2 75 CR TDI Trendline BlueMotion"/>
    <n v="2499999"/>
    <s v="Dízel"/>
    <x v="10"/>
    <n v="1199"/>
    <n v="55"/>
    <n v="75"/>
    <n v="190000"/>
  </r>
  <r>
    <n v="551"/>
    <s v="VOLKSWAGEN POLO V 1.4 85 Comfortline"/>
    <n v="2499999"/>
    <s v="Benzin"/>
    <x v="8"/>
    <n v="1390"/>
    <n v="63"/>
    <n v="86"/>
    <n v="167000"/>
  </r>
  <r>
    <n v="552"/>
    <s v="VOLKSWAGEN POLO V 1.2 60 Trendline"/>
    <n v="2499999"/>
    <s v="Benzin"/>
    <x v="9"/>
    <n v="1198"/>
    <n v="44"/>
    <n v="60"/>
    <n v="138000"/>
  </r>
  <r>
    <n v="553"/>
    <s v="VOLKSWAGEN POLO 1.2 105 TSI Comfortline"/>
    <n v="2350000"/>
    <s v="Benzin"/>
    <x v="11"/>
    <n v="1197"/>
    <n v="77"/>
    <n v="105"/>
    <n v="224319"/>
  </r>
  <r>
    <n v="554"/>
    <s v="VOLKSWAGEN POLO 1.2 105 TSI Comfortline DSG"/>
    <n v="2500000"/>
    <s v="Benzin"/>
    <x v="8"/>
    <n v="1197"/>
    <n v="77"/>
    <n v="105"/>
    <n v="167597"/>
  </r>
  <r>
    <n v="555"/>
    <s v="VOLKSWAGEN POLO V 1.4 85 Trendline"/>
    <n v="2550000"/>
    <s v="Benzin"/>
    <x v="14"/>
    <n v="1390"/>
    <n v="63"/>
    <n v="86"/>
    <n v="97000"/>
  </r>
  <r>
    <n v="556"/>
    <s v="VOLKSWAGEN POLO V 1.4 85 Trendline"/>
    <n v="2550000"/>
    <s v="Benzin"/>
    <x v="10"/>
    <n v="1390"/>
    <n v="63"/>
    <n v="86"/>
    <n v="183600"/>
  </r>
  <r>
    <n v="557"/>
    <s v="VOLKSWAGEN POLO V 1.4 85 Comfortline CROSS // 164.000 km // ÜLÉSFŰTÉS // ALUFELNI //"/>
    <n v="2580000"/>
    <s v="Benzin"/>
    <x v="9"/>
    <n v="1390"/>
    <n v="63"/>
    <n v="86"/>
    <n v="164403"/>
  </r>
  <r>
    <n v="558"/>
    <s v="VOLKSWAGEN POLO V 1.2 105 TSI Highline"/>
    <n v="2590000"/>
    <s v="Benzin"/>
    <x v="8"/>
    <n v="1197"/>
    <n v="77"/>
    <n v="105"/>
    <n v="267694"/>
  </r>
  <r>
    <n v="559"/>
    <s v="VOLKSWAGEN POLO V 1.2 60 Trendline 95.000.KM.EL.TÜKÖR.EL.ABLAK.KLÍMA.ALU.AZONNAL ELVIHETŐ"/>
    <n v="2590000"/>
    <s v="Benzin"/>
    <x v="10"/>
    <n v="1198"/>
    <n v="44"/>
    <n v="60"/>
    <n v="95509"/>
  </r>
  <r>
    <n v="560"/>
    <s v="VOLKSWAGEN POLO V 1.6 90 CR TDI Trendline"/>
    <n v="2590000"/>
    <s v="Dízel"/>
    <x v="9"/>
    <m/>
    <m/>
    <m/>
    <n v="133500"/>
  </r>
  <r>
    <n v="561"/>
    <s v="VOLKSWAGEN POLO IV 1.4 80 16V Perfekt Tiptronic ic Automataváltós! 101e Km!"/>
    <n v="2599000"/>
    <s v="Benzin"/>
    <x v="14"/>
    <n v="1390"/>
    <n v="59"/>
    <n v="80"/>
    <n v="101713"/>
  </r>
  <r>
    <n v="562"/>
    <s v="VOLKSWAGEN POLO V 1.2 105 TSI Comfortline"/>
    <n v="2599000"/>
    <s v="Benzin"/>
    <x v="11"/>
    <n v="1197"/>
    <n v="66"/>
    <n v="90"/>
    <n v="97201"/>
  </r>
  <r>
    <n v="563"/>
    <s v="VOLKSWAGEN POLO 1.4 TDi 90 BMT Comfortline 221e.km!"/>
    <n v="2599000"/>
    <s v="Dízel"/>
    <x v="13"/>
    <n v="1422"/>
    <n v="66"/>
    <n v="90"/>
    <n v="221773"/>
  </r>
  <r>
    <n v="564"/>
    <s v="VOLKSWAGEN POLO 1.4 TDi 75 Trendline"/>
    <n v="2600000"/>
    <s v="Dízel"/>
    <x v="15"/>
    <n v="1422"/>
    <n v="55"/>
    <n v="75"/>
    <n v="228000"/>
  </r>
  <r>
    <n v="565"/>
    <s v="VOLKSWAGEN POLO V 1.4 TDi 75 Trendline"/>
    <n v="2610000"/>
    <s v="Dízel"/>
    <x v="12"/>
    <n v="1422"/>
    <n v="55"/>
    <n v="75"/>
    <n v="221000"/>
  </r>
  <r>
    <n v="566"/>
    <s v="VOLKSWAGEN POLO 1.2 105 TSI Highline Fűthető félbőrös ülések. 8kerék. Tempomat"/>
    <n v="2630000"/>
    <s v="Benzin"/>
    <x v="11"/>
    <n v="1197"/>
    <n v="66"/>
    <n v="90"/>
    <n v="177000"/>
  </r>
  <r>
    <n v="567"/>
    <s v="VOLKSWAGEN POLO CROSS (Vonóhorog) 1.2 CRTDi /Kitűnő állapotban - 168.900 KM!/"/>
    <n v="2649000"/>
    <s v="Dízel"/>
    <x v="10"/>
    <n v="1198"/>
    <n v="55"/>
    <n v="75"/>
    <n v="168900"/>
  </r>
  <r>
    <n v="568"/>
    <s v="VOLKSWAGEN POLO V 1.4 TDi 75 Trendline +DIGIT KLÍMA+TRADAR+"/>
    <n v="2649000"/>
    <s v="Dízel"/>
    <x v="34"/>
    <n v="1422"/>
    <n v="55"/>
    <n v="75"/>
    <n v="290000"/>
  </r>
  <r>
    <n v="569"/>
    <s v="VOLKSWAGEN POLO 1.4 TDi 75 Trendline"/>
    <n v="2650000"/>
    <s v="Dízel"/>
    <x v="12"/>
    <n v="1422"/>
    <n v="55"/>
    <n v="75"/>
    <n v="199160"/>
  </r>
  <r>
    <n v="570"/>
    <s v="VOLKSWAGEN POLO 1.3 GT Treser Cabrio"/>
    <n v="2690000"/>
    <m/>
    <x v="37"/>
    <n v="1300"/>
    <n v="55"/>
    <n v="75"/>
    <n v="148000"/>
  </r>
  <r>
    <n v="571"/>
    <s v="VOLKSWAGEN POLO 1.6 90 CR TDI Comfortline Match"/>
    <n v="2690000"/>
    <s v="Dízel"/>
    <x v="11"/>
    <n v="1598"/>
    <n v="66"/>
    <n v="90"/>
    <n v="221000"/>
  </r>
  <r>
    <n v="572"/>
    <s v="VOLKSWAGEN POLO VI 1.0 MPI Trendline FRISS MŰSZAKIVAL!"/>
    <n v="2699000"/>
    <s v="Benzin"/>
    <x v="13"/>
    <n v="999"/>
    <n v="44"/>
    <n v="60"/>
    <n v="130000"/>
  </r>
  <r>
    <n v="573"/>
    <s v="VOLKSWAGEN POLO 1.2 105 TSI Highline"/>
    <n v="2699999"/>
    <s v="Benzin"/>
    <x v="11"/>
    <n v="1197"/>
    <n v="66"/>
    <n v="90"/>
    <n v="167211"/>
  </r>
  <r>
    <n v="574"/>
    <s v="VOLKSWAGEN POLO V 1.2 TSi 90 BMT Comfortline 25- ös"/>
    <n v="2699999"/>
    <s v="Benzin"/>
    <x v="12"/>
    <n v="1197"/>
    <n v="66"/>
    <n v="90"/>
    <n v="189871"/>
  </r>
  <r>
    <n v="575"/>
    <s v="VOLKSWAGEN POLO V 1.2 105 TSI Highline DSG"/>
    <n v="2700000"/>
    <s v="Benzin"/>
    <x v="9"/>
    <n v="1197"/>
    <n v="77"/>
    <n v="105"/>
    <n v="132000"/>
  </r>
  <r>
    <n v="576"/>
    <s v="VOLKSWAGEN POLO V 1.4 GTI DSG"/>
    <n v="2744999"/>
    <s v="Benzin"/>
    <x v="8"/>
    <n v="1390"/>
    <n v="132"/>
    <n v="179"/>
    <n v="190000"/>
  </r>
  <r>
    <n v="577"/>
    <s v="VOLKSWAGEN POLO V 1.2 105 TSI Highline"/>
    <n v="2750000"/>
    <s v="Benzin"/>
    <x v="8"/>
    <n v="1197"/>
    <n v="77"/>
    <n v="105"/>
    <n v="109134"/>
  </r>
  <r>
    <n v="578"/>
    <s v="VOLKSWAGEN POLO V 1.2 75 CR TDI Trendline"/>
    <n v="2759999"/>
    <s v="Dízel"/>
    <x v="8"/>
    <n v="1199"/>
    <n v="55"/>
    <n v="75"/>
    <n v="66000"/>
  </r>
  <r>
    <n v="579"/>
    <s v="VOLKSWAGEN POLO V 1.6 90 CR TDI Highline R-LINE külső-belső. Xenon.Tetőablak. ülésfűtés.Tempomat. Digit-Klima. 16Zoll Alu"/>
    <n v="2790000"/>
    <s v="Dízel"/>
    <x v="10"/>
    <n v="1598"/>
    <n v="66"/>
    <n v="90"/>
    <n v="356927"/>
  </r>
  <r>
    <n v="580"/>
    <s v="VOLKSWAGEN POLO V CROSS POLO 1.4 85 Confortline KIVÉTELESEN SZÉP MEGJELENÉS"/>
    <n v="2790000"/>
    <s v="Benzin"/>
    <x v="9"/>
    <n v="1390"/>
    <n v="63"/>
    <n v="86"/>
    <n v="165000"/>
  </r>
  <r>
    <n v="581"/>
    <s v="VOLKSWAGEN POLO 1.2 70 Trendline Gyári R-Line Optika"/>
    <n v="2799000"/>
    <s v="Benzin"/>
    <x v="10"/>
    <n v="1198"/>
    <n v="51"/>
    <n v="69"/>
    <n v="117345"/>
  </r>
  <r>
    <n v="582"/>
    <s v="VOLKSWAGEN POLO 1.0 MPI TRENDLINE"/>
    <n v="2799000"/>
    <s v="Benzin"/>
    <x v="15"/>
    <n v="999"/>
    <n v="44"/>
    <n v="60"/>
    <n v="147000"/>
  </r>
  <r>
    <n v="583"/>
    <s v="VOLKSWAGEN POLO 1.4 85 Comfortline"/>
    <n v="2799999"/>
    <s v="Benzin"/>
    <x v="11"/>
    <n v="1390"/>
    <n v="63"/>
    <n v="86"/>
    <n v="171000"/>
  </r>
  <r>
    <n v="584"/>
    <s v="VOLKSWAGEN POLO 1.2 105 TSI Comfortline DSG MEGKÍMÉLT!!"/>
    <n v="2799999"/>
    <s v="Benzin"/>
    <x v="9"/>
    <n v="1197"/>
    <n v="77"/>
    <n v="105"/>
    <n v="165500"/>
  </r>
  <r>
    <n v="585"/>
    <s v="VOLKSWAGEN POLO V 1.6 90 CR TDI Comfortline Match. 97000 km.!!"/>
    <n v="2880000"/>
    <s v="Dízel"/>
    <x v="9"/>
    <n v="1598"/>
    <n v="66"/>
    <n v="90"/>
    <n v="97000"/>
  </r>
  <r>
    <n v="586"/>
    <s v="VOLKSWAGEN POLO V 1.4 85 Comfortline"/>
    <n v="2890000"/>
    <s v="Benzin"/>
    <x v="8"/>
    <n v="1390"/>
    <n v="63"/>
    <n v="86"/>
    <n v="142000"/>
  </r>
  <r>
    <n v="587"/>
    <s v="VOLKSWAGEN POLO V 1.2 75 CR TDI Trendline !!!59 000 km!!!"/>
    <n v="2890000"/>
    <s v="Dízel"/>
    <x v="10"/>
    <n v="1199"/>
    <n v="55"/>
    <n v="75"/>
    <n v="59000"/>
  </r>
  <r>
    <n v="588"/>
    <s v="VOLKSWAGEN POLO V 1.2 70 Trendline GARANTÁLT 126.000KM!!! FRISS MŰSZAKI!"/>
    <n v="2899000"/>
    <s v="Benzin"/>
    <x v="12"/>
    <n v="1198"/>
    <n v="44"/>
    <n v="60"/>
    <n v="126975"/>
  </r>
  <r>
    <n v="589"/>
    <s v="VOLKSWAGEN POLO V 1.4 TDi 90 Fresh BMT"/>
    <n v="2900000"/>
    <s v="Dízel"/>
    <x v="34"/>
    <n v="1422"/>
    <n v="66"/>
    <n v="90"/>
    <n v="100000"/>
  </r>
  <r>
    <n v="590"/>
    <s v="VOLKSWAGEN POLO 1.0 60 Trendline"/>
    <n v="2950000"/>
    <s v="Benzin"/>
    <x v="34"/>
    <n v="999"/>
    <n v="44"/>
    <n v="60"/>
    <n v="105341"/>
  </r>
  <r>
    <n v="591"/>
    <s v="VOLKSWAGEN POLO 1.4 TDi 90 BMT Comfortline VÉGIG VW MÁRKASZERVIZ !!!"/>
    <n v="2950000"/>
    <s v="Dízel"/>
    <x v="15"/>
    <n v="1422"/>
    <n v="66"/>
    <n v="90"/>
    <n v="243921"/>
  </r>
  <r>
    <n v="592"/>
    <s v="VOLKSWAGEN POLO 1.0 75 Comfortline"/>
    <n v="2980000"/>
    <s v="Benzin"/>
    <x v="34"/>
    <n v="999"/>
    <n v="55"/>
    <n v="75"/>
    <n v="155000"/>
  </r>
  <r>
    <n v="593"/>
    <s v="VOLKSWAGEN POLO V 1.4 85 Comfortline DSG Magyarországi autó &amp; 1 év garancia"/>
    <n v="2990000"/>
    <s v="Benzin"/>
    <x v="9"/>
    <n v="1390"/>
    <n v="63"/>
    <n v="86"/>
    <n v="119191"/>
  </r>
  <r>
    <n v="594"/>
    <s v="VOLKSWAGEN POLO V 1.2 70 Trendline"/>
    <n v="2990000"/>
    <s v="Benzin"/>
    <x v="10"/>
    <n v="1198"/>
    <n v="51"/>
    <n v="69"/>
    <n v="113060"/>
  </r>
  <r>
    <n v="595"/>
    <s v="VOLKSWAGEN POLO 1.4 TDi 90 BMT Comfortline Friss Műszaki 2 szett kerék Friss nagyszerviz"/>
    <n v="2990000"/>
    <s v="Dízel"/>
    <x v="12"/>
    <n v="1422"/>
    <n v="66"/>
    <n v="90"/>
    <n v="205000"/>
  </r>
  <r>
    <n v="596"/>
    <s v="VOLKSWAGEN POLO V 1.2 70 Trendline"/>
    <n v="2990000"/>
    <s v="Benzin"/>
    <x v="11"/>
    <n v="1200"/>
    <n v="61"/>
    <n v="83"/>
    <n v="139500"/>
  </r>
  <r>
    <n v="597"/>
    <s v="VOLKSWAGEN POLO 1.4 85 Comfortline DSG SZÍVÓBENZINES! 143e KM!"/>
    <n v="2998000"/>
    <s v="Benzin"/>
    <x v="9"/>
    <n v="1390"/>
    <n v="63"/>
    <n v="86"/>
    <n v="143785"/>
  </r>
  <r>
    <n v="598"/>
    <s v="VOLKSWAGEN POLO 1.2 70 Trendline Csak 131851 km !!! Sérülésmentes gyári fényezés !!!"/>
    <n v="2999000"/>
    <s v="Benzin"/>
    <x v="12"/>
    <n v="1198"/>
    <n v="44"/>
    <n v="60"/>
    <n v="131851"/>
  </r>
  <r>
    <n v="599"/>
    <s v="VOLKSWAGEN POLO V 1.4 85 Comfortline 1.TULAJDONOS ÚJSZERŰ ÁLLAPOT SZERVIZKÖNYV KM-GARANCIA"/>
    <n v="2999000"/>
    <s v="Benzin"/>
    <x v="10"/>
    <n v="1390"/>
    <n v="63"/>
    <n v="86"/>
    <n v="113000"/>
  </r>
  <r>
    <n v="600"/>
    <s v="VOLKSWAGEN POLO V 1.4 TDi 90 BMT Comfortline Szervizkönyv! Tempomat!"/>
    <n v="2999000"/>
    <s v="Dízel"/>
    <x v="13"/>
    <n v="1422"/>
    <n v="66"/>
    <n v="90"/>
    <n v="199000"/>
  </r>
  <r>
    <n v="601"/>
    <s v="VOLKSWAGEN POLO 1.3 G 40"/>
    <n v="3000000"/>
    <s v="Benzin"/>
    <x v="37"/>
    <n v="1272"/>
    <n v="83"/>
    <n v="113"/>
    <n v="262514"/>
  </r>
  <r>
    <n v="602"/>
    <s v="VOLKSWAGEN POLO 1.0 60 Trendline R-Line. LED. Xenon"/>
    <n v="3090000"/>
    <s v="Benzin"/>
    <x v="34"/>
    <n v="999"/>
    <n v="44"/>
    <n v="60"/>
    <n v="185000"/>
  </r>
  <r>
    <n v="603"/>
    <s v="VOLKSWAGEN POLO V 1.0 R-line"/>
    <n v="3099000"/>
    <s v="Benzin"/>
    <x v="13"/>
    <n v="999"/>
    <n v="44"/>
    <n v="60"/>
    <n v="201010"/>
  </r>
  <r>
    <n v="604"/>
    <s v="VOLKSWAGEN POLO V 1.6 105 CR TDI Highline"/>
    <n v="3100000"/>
    <s v="Dízel"/>
    <x v="11"/>
    <n v="1598"/>
    <n v="77"/>
    <n v="105"/>
    <n v="190834"/>
  </r>
  <r>
    <n v="605"/>
    <s v="VOLKSWAGEN POLO 1.2 TSi 90 Trendline BMT '104eKM - DIGITKLÍMA - GYÁRI'FÉNYEZÉS'"/>
    <n v="3190000"/>
    <s v="Benzin"/>
    <x v="12"/>
    <n v="1197"/>
    <n v="66"/>
    <n v="90"/>
    <n v="103343"/>
  </r>
  <r>
    <n v="606"/>
    <s v="VOLKSWAGEN POLO V 1.0 75 Trendline"/>
    <n v="3199000"/>
    <s v="Benzin"/>
    <x v="34"/>
    <n v="999"/>
    <n v="55"/>
    <n v="75"/>
    <n v="119878"/>
  </r>
  <r>
    <n v="607"/>
    <s v="VOLKSWAGEN POLO VI Polo Comfortline90TSI BMT 90LE"/>
    <n v="3199000"/>
    <s v="Benzin"/>
    <x v="12"/>
    <n v="1197"/>
    <n v="66"/>
    <n v="90"/>
    <n v="118000"/>
  </r>
  <r>
    <n v="608"/>
    <s v="VOLKSWAGEN POLO 1.6 105 CR TDI Trendline CROSS POLO 6r"/>
    <n v="3199000"/>
    <s v="Dízel"/>
    <x v="8"/>
    <n v="1598"/>
    <n v="77"/>
    <n v="105"/>
    <n v="161000"/>
  </r>
  <r>
    <n v="609"/>
    <s v="VOLKSWAGEN POLO 1.4 85 Trendline DSG Magyar. gyári fényezés. garantált km!"/>
    <n v="3199000"/>
    <s v="Benzin"/>
    <x v="8"/>
    <n v="1390"/>
    <n v="63"/>
    <n v="86"/>
    <n v="123624"/>
  </r>
  <r>
    <n v="610"/>
    <s v="VOLKSWAGEN POLO V 1.2 TSi 90 BMT Comfortline Magyarországi! 116495 km!"/>
    <n v="3199000"/>
    <s v="Benzin"/>
    <x v="34"/>
    <n v="1197"/>
    <n v="66"/>
    <n v="90"/>
    <n v="116495"/>
  </r>
  <r>
    <n v="611"/>
    <s v="VOLKSWAGEN POLO 1.2 TSI 110 Highline BMT DSG 6R"/>
    <n v="3200000"/>
    <s v="Benzin"/>
    <x v="34"/>
    <n v="1197"/>
    <n v="81"/>
    <n v="110"/>
    <n v="189000"/>
  </r>
  <r>
    <n v="612"/>
    <s v="VOLKSWAGEN POLO 1.0 75 Trendline Gyári állapot. 71000km!"/>
    <n v="3248000"/>
    <s v="Benzin"/>
    <x v="12"/>
    <n v="999"/>
    <n v="55"/>
    <n v="75"/>
    <n v="71458"/>
  </r>
  <r>
    <n v="613"/>
    <s v="VOLKSWAGEN POLO "/>
    <n v="3280000"/>
    <s v="Benzin"/>
    <x v="10"/>
    <n v="1200"/>
    <n v="66"/>
    <n v="90"/>
    <n v="108000"/>
  </r>
  <r>
    <n v="614"/>
    <s v="VOLKSWAGEN POLO 1.2 105 TSI Comfortline 57000KM!Magyarországi!Kiváló műszaki állapot!"/>
    <n v="3290000"/>
    <s v="Benzin"/>
    <x v="11"/>
    <n v="1197"/>
    <n v="77"/>
    <n v="105"/>
    <n v="57300"/>
  </r>
  <r>
    <n v="615"/>
    <s v="VOLKSWAGEN POLO Polo 1.2 Comfortline R-line BI-XENON 88.000.KM!GARANCIA!"/>
    <n v="3290000"/>
    <s v="Benzin"/>
    <x v="12"/>
    <n v="1198"/>
    <n v="44"/>
    <n v="60"/>
    <n v="88713"/>
  </r>
  <r>
    <n v="616"/>
    <s v="VOLKSWAGEN POLO V 1.4 TDi 90 BMT Comfortline 6R"/>
    <n v="3290000"/>
    <s v="Dízel"/>
    <x v="13"/>
    <n v="1422"/>
    <n v="66"/>
    <n v="90"/>
    <n v="157000"/>
  </r>
  <r>
    <n v="617"/>
    <s v="VOLKSWAGEN POLO 1.2 105 TSI Comfortline DSG AUTOMATA"/>
    <n v="3290000"/>
    <s v="Benzin"/>
    <x v="10"/>
    <n v="1197"/>
    <n v="77"/>
    <n v="105"/>
    <n v="114000"/>
  </r>
  <r>
    <n v="618"/>
    <s v="VOLKSWAGEN POLO 1.0 75 Comfortline"/>
    <n v="3299000"/>
    <s v="Benzin"/>
    <x v="34"/>
    <n v="999"/>
    <n v="55"/>
    <n v="75"/>
    <n v="67490"/>
  </r>
  <r>
    <n v="619"/>
    <s v="VOLKSWAGEN POLO V 1.2 Trendline Megkímélt! Végig Sz.könyv! 66.000 Km.!"/>
    <n v="3299000"/>
    <s v="Benzin"/>
    <x v="12"/>
    <n v="1198"/>
    <n v="44"/>
    <n v="60"/>
    <n v="66592"/>
  </r>
  <r>
    <n v="620"/>
    <s v="VOLKSWAGEN POLO 1.2 105 TSI Comfortline"/>
    <n v="3300000"/>
    <s v="Benzin"/>
    <x v="12"/>
    <n v="1197"/>
    <n v="77"/>
    <n v="105"/>
    <n v="74800"/>
  </r>
  <r>
    <n v="621"/>
    <s v="VOLKSWAGEN POLO 1.6 90 CR TDI Comfortline"/>
    <n v="3300000"/>
    <s v="Dízel"/>
    <x v="12"/>
    <n v="1598"/>
    <n v="66"/>
    <n v="90"/>
    <n v="99676"/>
  </r>
  <r>
    <n v="622"/>
    <s v="VOLKSWAGEN POLO 1.4 85 Comfortline FSI MATCH - NAGYSZERVIZ - Navi - Ülésfűtés - Sportülés"/>
    <n v="3300000"/>
    <s v="Benzin"/>
    <x v="11"/>
    <n v="1390"/>
    <n v="63"/>
    <n v="86"/>
    <n v="109740"/>
  </r>
  <r>
    <n v="623"/>
    <s v="VOLKSWAGEN POLO V 1.6 105 CR TDI Highline Ritka Style Felszereltség!!Tulajdonostól!"/>
    <n v="3320000"/>
    <s v="Dízel"/>
    <x v="8"/>
    <n v="1598"/>
    <n v="77"/>
    <n v="105"/>
    <n v="174679"/>
  </r>
  <r>
    <n v="624"/>
    <s v="VOLKSWAGEN POLO V 1.0 MPI BMT"/>
    <n v="3350000"/>
    <s v="Benzin"/>
    <x v="12"/>
    <n v="999"/>
    <n v="44"/>
    <n v="60"/>
    <n v="97000"/>
  </r>
  <r>
    <n v="625"/>
    <s v="VOLKSWAGEN POLO 1.6 90 CR TDI Comfortline Life.Tempomat.digitklima.tolatóradar.5 ajtós"/>
    <n v="3390000"/>
    <s v="Dízel"/>
    <x v="12"/>
    <n v="1598"/>
    <n v="66"/>
    <n v="90"/>
    <n v="183000"/>
  </r>
  <r>
    <n v="626"/>
    <s v="VOLKSWAGEN POLO V 1.6 90 CR TDI Comfortline DSG"/>
    <n v="3390000"/>
    <s v="Dízel"/>
    <x v="10"/>
    <n v="1598"/>
    <n v="66"/>
    <n v="90"/>
    <n v="123000"/>
  </r>
  <r>
    <n v="627"/>
    <s v="VOLKSWAGEN POLO 1.4 85 Comfortline"/>
    <n v="3399999"/>
    <s v="Benzin"/>
    <x v="10"/>
    <n v="1390"/>
    <n v="63"/>
    <n v="86"/>
    <n v="60116"/>
  </r>
  <r>
    <n v="628"/>
    <s v="VOLKSWAGEN POLO VI 1.0 TSI Comfortline Alufelni+szett téli.műszaki.reg18e"/>
    <n v="3399000"/>
    <s v="Benzin"/>
    <x v="36"/>
    <n v="999"/>
    <n v="70"/>
    <n v="95"/>
    <n v="252000"/>
  </r>
  <r>
    <n v="629"/>
    <s v="VOLKSWAGEN POLO 1.0 MPI Comfortline"/>
    <n v="3450000"/>
    <s v="Benzin"/>
    <x v="15"/>
    <n v="999"/>
    <n v="55"/>
    <n v="75"/>
    <n v="212000"/>
  </r>
  <r>
    <n v="630"/>
    <s v="VOLKSWAGEN POLO V 1.2 TSi 90 BMT Comfortline"/>
    <n v="3490000"/>
    <s v="Benzin"/>
    <x v="34"/>
    <n v="1197"/>
    <n v="66"/>
    <n v="90"/>
    <n v="82000"/>
  </r>
  <r>
    <n v="631"/>
    <s v="VOLKSWAGEN POLO V 1.4 GT DSG"/>
    <n v="3490000"/>
    <s v="Benzin"/>
    <x v="10"/>
    <n v="1395"/>
    <n v="103"/>
    <n v="140"/>
    <n v="111000"/>
  </r>
  <r>
    <n v="632"/>
    <s v="VOLKSWAGEN POLO V 1.2 TSi 90 BMT Comfortline M.o-i! Sérülésmentes!"/>
    <n v="3495000"/>
    <s v="Benzin"/>
    <x v="34"/>
    <n v="1197"/>
    <n v="66"/>
    <n v="90"/>
    <n v="168405"/>
  </r>
  <r>
    <n v="633"/>
    <s v="VOLKSWAGEN POLO 1.4 GTI DSG FRISS SZERVIZ+VEZÉRLÉS CSERE!"/>
    <n v="3499000"/>
    <s v="Benzin"/>
    <x v="8"/>
    <n v="1390"/>
    <n v="132"/>
    <n v="179"/>
    <n v="212125"/>
  </r>
  <r>
    <n v="634"/>
    <s v="VOLKSWAGEN POLO 1.2 TSi 90 BMT Comfortline ÚJSZERŰ !!! - 68.000Km !!! - Gyári állapot !!! - 23 ÉVE CREDIT CAR"/>
    <n v="3499000"/>
    <s v="Benzin"/>
    <x v="12"/>
    <n v="1197"/>
    <n v="66"/>
    <n v="90"/>
    <n v="68000"/>
  </r>
  <r>
    <n v="635"/>
    <s v="VOLKSWAGEN POLO V 1.4 85 Comfortline DSG Magyar!"/>
    <n v="3499000"/>
    <s v="Benzin"/>
    <x v="10"/>
    <n v="1390"/>
    <n v="63"/>
    <n v="86"/>
    <n v="85448"/>
  </r>
  <r>
    <n v="636"/>
    <s v="VOLKSWAGEN POLO "/>
    <n v="3550000"/>
    <s v="Benzin"/>
    <x v="8"/>
    <n v="1390"/>
    <n v="132"/>
    <n v="179"/>
    <n v="193500"/>
  </r>
  <r>
    <n v="637"/>
    <s v="VOLKSWAGEN POLO 1.2 TSi 90 BMT Comfortline"/>
    <n v="3550000"/>
    <s v="Benzin"/>
    <x v="12"/>
    <n v="1197"/>
    <n v="66"/>
    <n v="90"/>
    <n v="57387"/>
  </r>
  <r>
    <n v="638"/>
    <s v="VOLKSWAGEN POLO 1.2 TSi 90 BMT Comfortline LOUNGE! NAVI/TEMPOMAT/KLÍMA/COMFORT GARANCIA!"/>
    <n v="3588888"/>
    <s v="Benzin"/>
    <x v="34"/>
    <n v="1197"/>
    <n v="66"/>
    <n v="90"/>
    <n v="114888"/>
  </r>
  <r>
    <n v="639"/>
    <s v="VOLKSWAGEN POLO V 1.4 TSI 150 Blue GT ACT BMT"/>
    <n v="3590000"/>
    <s v="Benzin"/>
    <x v="12"/>
    <n v="1395"/>
    <n v="110"/>
    <n v="150"/>
    <n v="204000"/>
  </r>
  <r>
    <n v="640"/>
    <s v="VOLKSWAGEN POLO V 1.2 105 TSI Comfortline"/>
    <n v="3590000"/>
    <s v="Benzin"/>
    <x v="12"/>
    <n v="1197"/>
    <n v="77"/>
    <n v="105"/>
    <n v="21500"/>
  </r>
  <r>
    <n v="641"/>
    <s v="VOLKSWAGEN POLO V 1.6 105 CR TDI Highline"/>
    <n v="3599000"/>
    <s v="Dízel"/>
    <x v="11"/>
    <n v="1900"/>
    <s v="255000km"/>
    <s v="? km-re"/>
    <n v="255000"/>
  </r>
  <r>
    <n v="642"/>
    <s v="VOLKSWAGEN POLO 1.2 TSi 90 Highline BMT LED LÁMPA-D.KLÍMA-ÜLFŰT-PARKRADAR-1 ÉV GARANCIA"/>
    <n v="3599999"/>
    <s v="Benzin"/>
    <x v="15"/>
    <n v="1197"/>
    <n v="66"/>
    <n v="90"/>
    <n v="151000"/>
  </r>
  <r>
    <n v="643"/>
    <s v="VOLKSWAGEN POLO 1.6 105 CR TDI Highline CROSS!"/>
    <n v="3690000"/>
    <s v="Dízel"/>
    <x v="11"/>
    <n v="1598"/>
    <n v="77"/>
    <n v="105"/>
    <n v="147804"/>
  </r>
  <r>
    <n v="644"/>
    <s v="VOLKSWAGEN POLO V 1.2 TSi 90 BMT Comfortline CROSS 136772 km"/>
    <n v="3699000"/>
    <s v="Benzin"/>
    <x v="10"/>
    <n v="1197"/>
    <n v="66"/>
    <n v="90"/>
    <n v="136772"/>
  </r>
  <r>
    <n v="645"/>
    <s v="VOLKSWAGEN POLO 1.2 TSi 90 BMT Comfortline 52e km NAVI Tempomat"/>
    <n v="3699000"/>
    <s v="Benzin"/>
    <x v="34"/>
    <n v="1197"/>
    <n v="66"/>
    <n v="90"/>
    <n v="52500"/>
  </r>
  <r>
    <n v="646"/>
    <s v="VOLKSWAGEN POLO VI 1.6 TDI SCR Comfortline MAGYARORSZÁGI. 1.TULAJDONOS"/>
    <n v="3747000"/>
    <s v="Dízel"/>
    <x v="35"/>
    <n v="1598"/>
    <n v="59"/>
    <n v="80"/>
    <n v="215145"/>
  </r>
  <r>
    <n v="647"/>
    <s v="VOLKSWAGEN POLO 1.0 TSI Comfortline Magyarországi! 185 000km Szerv.könyv!"/>
    <n v="3790000"/>
    <s v="Benzin"/>
    <x v="36"/>
    <n v="999"/>
    <n v="70"/>
    <n v="95"/>
    <n v="185520"/>
  </r>
  <r>
    <n v="648"/>
    <s v="VOLKSWAGEN POLO 1.6 TDI SCR Comfortline azonnal elvihető!"/>
    <n v="3798000"/>
    <s v="Dízel"/>
    <x v="35"/>
    <n v="1598"/>
    <n v="59"/>
    <n v="80"/>
    <n v="178000"/>
  </r>
  <r>
    <n v="649"/>
    <s v="VOLKSWAGEN POLO 1.2 TSi 90 BMT Comfortline Magyarországi!"/>
    <n v="3800000"/>
    <s v="Benzin"/>
    <x v="15"/>
    <n v="1197"/>
    <n v="66"/>
    <n v="90"/>
    <n v="106214"/>
  </r>
  <r>
    <n v="650"/>
    <s v="VOLKSWAGEN POLO VI BMT"/>
    <n v="3800000"/>
    <s v="Benzin"/>
    <x v="15"/>
    <n v="1197"/>
    <n v="66"/>
    <n v="90"/>
    <n v="98000"/>
  </r>
  <r>
    <n v="651"/>
    <s v="VOLKSWAGEN POLO V 1.4 GTI DSG Nagyon megkímélt. karbantartott!!!"/>
    <n v="3849000"/>
    <s v="Benzin"/>
    <x v="8"/>
    <n v="1390"/>
    <n v="132"/>
    <n v="179"/>
    <n v="119700"/>
  </r>
  <r>
    <n v="652"/>
    <s v="VOLKSWAGEN POLO V 1.4 GTI DSG"/>
    <n v="3850000"/>
    <s v="Benzin"/>
    <x v="8"/>
    <n v="1390"/>
    <n v="132"/>
    <n v="179"/>
    <n v="137739"/>
  </r>
  <r>
    <n v="653"/>
    <s v="VOLKSWAGEN POLO 1.2 TSi 90 BMT Comfortline 1 ÉV GARANCIÁVAL!"/>
    <n v="3890000"/>
    <s v="Benzin"/>
    <x v="13"/>
    <n v="1197"/>
    <n v="66"/>
    <n v="90"/>
    <n v="61199"/>
  </r>
  <r>
    <n v="654"/>
    <s v="VOLKSWAGEN POLO 1.2 TSi 90 Allstar BMT DSG"/>
    <n v="3890000"/>
    <s v="Benzin"/>
    <x v="15"/>
    <n v="1197"/>
    <n v="66"/>
    <n v="90"/>
    <n v="100504"/>
  </r>
  <r>
    <n v="655"/>
    <s v="VOLKSWAGEN POLO 1.4 TDi 90 BMT Comfortline Magyar. Áfá-s. Garancia"/>
    <n v="3890000"/>
    <s v="Dízel"/>
    <x v="13"/>
    <n v="1422"/>
    <n v="66"/>
    <n v="90"/>
    <n v="85806"/>
  </r>
  <r>
    <n v="656"/>
    <s v="VOLKSWAGEN POLO 1.6 90 CR TDI Comfortline DSG MAGYARORSZÁGI++76eKM++ELSŐ TULAJDONOSTÓL"/>
    <n v="3899000"/>
    <s v="Dízel"/>
    <x v="11"/>
    <n v="1598"/>
    <n v="66"/>
    <n v="90"/>
    <n v="76000"/>
  </r>
  <r>
    <n v="657"/>
    <s v="VOLKSWAGEN POLO VI 1.0 MPI Comfortline"/>
    <n v="3950000"/>
    <s v="Benzin"/>
    <x v="36"/>
    <n v="999"/>
    <n v="55"/>
    <n v="75"/>
    <n v="217000"/>
  </r>
  <r>
    <n v="658"/>
    <s v="VOLKSWAGEN POLO 1.4 GTI DSG"/>
    <n v="3950000"/>
    <s v="Benzin"/>
    <x v="8"/>
    <n v="1390"/>
    <n v="132"/>
    <n v="179"/>
    <n v="188200"/>
  </r>
  <r>
    <n v="659"/>
    <s v="VOLKSWAGEN POLO 1.2 TSi 90 BMT Comfortline GARANCIÁVAL!"/>
    <n v="3979000"/>
    <s v="Benzin"/>
    <x v="15"/>
    <n v="1197"/>
    <n v="66"/>
    <n v="90"/>
    <n v="63000"/>
  </r>
  <r>
    <n v="660"/>
    <s v="VOLKSWAGEN POLO 1.2 TSI 110 Highline BMT CROSS POLO DIGIT KLÍMA TEMPOMAT RADAR ELÖL-HÁTÚL 17-ES KEREKEK 49000 KM!!!"/>
    <n v="3990000"/>
    <s v="Benzin"/>
    <x v="34"/>
    <n v="1197"/>
    <n v="81"/>
    <n v="110"/>
    <n v="49000"/>
  </r>
  <r>
    <n v="661"/>
    <s v="VOLKSWAGEN POLO 1.2 TSi 90 Highline BMT DSG LOUNGE-DIGITÁLIS KLÍMA-ÜLÉSFŰTÉS-TEMPOMAT-SZERVIZKÖNYV"/>
    <n v="3999000"/>
    <s v="Benzin"/>
    <x v="34"/>
    <n v="1197"/>
    <n v="66"/>
    <n v="90"/>
    <n v="98714"/>
  </r>
  <r>
    <n v="662"/>
    <s v="VOLKSWAGEN POLO VI 1.0 TSI Comfortline"/>
    <n v="3999000"/>
    <s v="Benzin"/>
    <x v="36"/>
    <n v="999"/>
    <n v="70"/>
    <n v="95"/>
    <n v="166754"/>
  </r>
  <r>
    <n v="663"/>
    <s v="VOLKSWAGEN POLO VI 1.0 MPI EVO Trendline /EURO6/ 59KW/1.TUL./KLÍMA/TEMPOMAT/4xEL.ABLAK/ALU/DE LUXE GARANCIA!"/>
    <n v="3999888"/>
    <s v="Benzin"/>
    <x v="35"/>
    <n v="999"/>
    <n v="59"/>
    <n v="80"/>
    <n v="124888"/>
  </r>
  <r>
    <n v="664"/>
    <s v="VOLKSWAGEN POLO 1.2 TSi 90 BMT Comfortline DSG"/>
    <n v="4000000"/>
    <s v="Benzin"/>
    <x v="13"/>
    <n v="1197"/>
    <n v="66"/>
    <n v="90"/>
    <n v="184317"/>
  </r>
  <r>
    <n v="665"/>
    <s v="VOLKSWAGEN POLO 1.6 TDI SCR Highline Led.D.klima.Űl.Fű.Navi.Sport"/>
    <n v="4090000"/>
    <s v="Dízel"/>
    <x v="36"/>
    <n v="1598"/>
    <n v="70"/>
    <n v="95"/>
    <n v="213000"/>
  </r>
  <r>
    <n v="666"/>
    <s v="VOLKSWAGEN POLO VI 1.6 TDI SCR Highline"/>
    <n v="4099000"/>
    <s v="Dízel"/>
    <x v="36"/>
    <n v="1598"/>
    <n v="70"/>
    <n v="95"/>
    <n v="164268"/>
  </r>
  <r>
    <n v="667"/>
    <s v="VOLKSWAGEN POLO IV 1.8 20V GTI CUP EDITION"/>
    <n v="4130000"/>
    <s v="Benzin"/>
    <x v="7"/>
    <n v="1781"/>
    <n v="132"/>
    <n v="179"/>
    <n v="197700"/>
  </r>
  <r>
    <n v="668"/>
    <s v="VOLKSWAGEN POLO V 1.2 TSi 90 BMT Comfortline"/>
    <n v="4150000"/>
    <s v="Benzin"/>
    <x v="13"/>
    <n v="1197"/>
    <n v="66"/>
    <n v="90"/>
    <n v="55200"/>
  </r>
  <r>
    <n v="669"/>
    <s v="VOLKSWAGEN POLO V 1.2 TSi 90 BMT Comfortline SZERVIZKÖNYV-ÜLÉSFŰTÉS-NAVIGÁCIÓ-TEMPOMAT-1TULAJ-85.560KM"/>
    <n v="4190000"/>
    <s v="Benzin"/>
    <x v="15"/>
    <n v="1197"/>
    <n v="66"/>
    <n v="90"/>
    <n v="85560"/>
  </r>
  <r>
    <n v="670"/>
    <s v="VOLKSWAGEN POLO VI 1.0 TSI Comfortline"/>
    <n v="4200000"/>
    <s v="Benzin"/>
    <x v="36"/>
    <n v="999"/>
    <n v="70"/>
    <n v="95"/>
    <n v="197000"/>
  </r>
  <r>
    <n v="671"/>
    <s v="VOLKSWAGEN POLO 1.0 MPI Trendline"/>
    <n v="4250000"/>
    <s v="Benzin"/>
    <x v="35"/>
    <n v="999"/>
    <n v="55"/>
    <n v="75"/>
    <n v="96900"/>
  </r>
  <r>
    <n v="672"/>
    <s v="VOLKSWAGEN POLO V 1.0 MPI R Line 33 080 km-t futott!!!Ülésfűtés!!"/>
    <n v="4299000"/>
    <s v="Benzin"/>
    <x v="13"/>
    <n v="999"/>
    <n v="44"/>
    <n v="60"/>
    <n v="33080"/>
  </r>
  <r>
    <n v="673"/>
    <s v="VOLKSWAGEN POLO 1.2 TSi 90 Highline BMT DSG 6R"/>
    <n v="4300000"/>
    <s v="Benzin"/>
    <x v="34"/>
    <n v="1197"/>
    <n v="66"/>
    <n v="90"/>
    <n v="94200"/>
  </r>
  <r>
    <n v="674"/>
    <s v="VOLKSWAGEN POLO 1.0 MPI Trendline R-Line"/>
    <n v="4349000"/>
    <s v="Benzin"/>
    <x v="15"/>
    <n v="999"/>
    <n v="55"/>
    <n v="75"/>
    <n v="36795"/>
  </r>
  <r>
    <n v="675"/>
    <s v="VOLKSWAGEN POLO 1.2 TSi 90 BMT Comfortline"/>
    <n v="4350000"/>
    <s v="Benzin"/>
    <x v="15"/>
    <n v="1197"/>
    <n v="66"/>
    <n v="90"/>
    <n v="69000"/>
  </r>
  <r>
    <n v="676"/>
    <s v="VOLKSWAGEN POLO 1.6 TDI SCR Comfortline MAGYAR-1.TUL-LED-D.KLIMA-Ü.FŰTÉS-P.RADAR-TEMPOMAT!"/>
    <n v="4390000"/>
    <s v="Dízel"/>
    <x v="35"/>
    <n v="1598"/>
    <n v="59"/>
    <n v="80"/>
    <n v="149896"/>
  </r>
  <r>
    <n v="677"/>
    <s v="VOLKSWAGEN POLO 1.0 MPI City 59e.km!"/>
    <n v="4399000"/>
    <s v="Benzin"/>
    <x v="36"/>
    <n v="999"/>
    <n v="55"/>
    <n v="75"/>
    <n v="59742"/>
  </r>
  <r>
    <n v="678"/>
    <s v="VOLKSWAGEN POLO 1.0 MPI Comfortline"/>
    <n v="4444444"/>
    <s v="Benzin"/>
    <x v="36"/>
    <n v="999"/>
    <n v="55"/>
    <n v="75"/>
    <n v="64135"/>
  </r>
  <r>
    <n v="679"/>
    <s v="VOLKSWAGEN POLO 1.0 TSI Beats ABS ESP BŐR-SZŐVET ACC TEMPOMAT PDC 16-ALUFELNI MAGYARORSZÁGI! 2.TULAJ! 83.000KM"/>
    <n v="4454000"/>
    <s v="Benzin"/>
    <x v="36"/>
    <n v="999"/>
    <n v="70"/>
    <n v="95"/>
    <n v="83136"/>
  </r>
  <r>
    <n v="680"/>
    <s v="VOLKSWAGEN POLO VI 1.6 TDI SCR Comfortline MO-i.első tulajtól!Bruttó ár!Új típus!"/>
    <n v="4489000"/>
    <s v="Dízel"/>
    <x v="35"/>
    <n v="1598"/>
    <n v="59"/>
    <n v="80"/>
    <n v="158000"/>
  </r>
  <r>
    <n v="681"/>
    <s v="VOLKSWAGEN POLO 1.2 TSi 90 Fresh BMT DSG Magyarországi! 68.841km!"/>
    <n v="4490000"/>
    <s v="Benzin"/>
    <x v="12"/>
    <n v="1197"/>
    <n v="66"/>
    <n v="90"/>
    <n v="68841"/>
  </r>
  <r>
    <n v="682"/>
    <s v="VOLKSWAGEN POLO VI 1.0 TSI Beats Áfás ár. Videós hirdetés"/>
    <n v="4499000"/>
    <s v="Benzin"/>
    <x v="35"/>
    <n v="999"/>
    <n v="70"/>
    <n v="95"/>
    <n v="125000"/>
  </r>
  <r>
    <n v="683"/>
    <s v="VOLKSWAGEN POLO 1.2 TSi 90 Allstar BMT + Téli gumi"/>
    <n v="4500000"/>
    <s v="Benzin"/>
    <x v="15"/>
    <n v="1197"/>
    <n v="66"/>
    <n v="90"/>
    <n v="64489"/>
  </r>
  <r>
    <n v="684"/>
    <s v="VOLKSWAGEN POLO V 1.2 TSi 90 BMT Comfortline DSG"/>
    <n v="4500000"/>
    <s v="Benzin"/>
    <x v="13"/>
    <n v="1197"/>
    <n v="66"/>
    <n v="90"/>
    <n v="116000"/>
  </r>
  <r>
    <n v="685"/>
    <s v="VOLKSWAGEN POLO 1.0 MPI EVO Trendline 32000 KM"/>
    <n v="4580000"/>
    <s v="Benzin"/>
    <x v="16"/>
    <n v="999"/>
    <n v="59"/>
    <n v="80"/>
    <n v="32300"/>
  </r>
  <r>
    <n v="686"/>
    <s v="VOLKSWAGEN POLO VI 1.0 TSI Comfortline"/>
    <n v="4590000"/>
    <s v="Benzin"/>
    <x v="35"/>
    <n v="999"/>
    <n v="70"/>
    <n v="95"/>
    <n v="77415"/>
  </r>
  <r>
    <n v="687"/>
    <s v="VOLKSWAGEN POLO 1.0 TSI Comfortline DSG MAGYARORSZÁGI! AUTOMATA! RADAR! TEMPOMAT! FŰTHETŐ ÜLÉS!"/>
    <n v="4650000"/>
    <s v="Benzin"/>
    <x v="35"/>
    <n v="999"/>
    <n v="70"/>
    <n v="95"/>
    <n v="123081"/>
  </r>
  <r>
    <n v="688"/>
    <s v="VOLKSWAGEN POLO 1.0 MPI Comfortline"/>
    <n v="4675000"/>
    <s v="Benzin"/>
    <x v="36"/>
    <n v="999"/>
    <n v="55"/>
    <n v="75"/>
    <n v="64135"/>
  </r>
  <r>
    <n v="689"/>
    <s v="VOLKSWAGEN POLO V 1.2 TSi 90 BMT Comfortline 1 ÉV GARANCIA//MAGYARORSZÁGI//ELSŐ TULAJ//SÉRÜLÉSMENTES//"/>
    <n v="4680000"/>
    <s v="Benzin"/>
    <x v="15"/>
    <n v="1197"/>
    <n v="66"/>
    <n v="90"/>
    <n v="14483"/>
  </r>
  <r>
    <n v="690"/>
    <s v="VOLKSWAGEN POLO VI 1.0 MPI Comfortline MULTIKORMÁNY.TEMPOMAT.BLUETOOTH.DIGITKLÍMA.ÜLÉSFŰTÉS.PDC.ALU"/>
    <n v="4690000"/>
    <s v="Benzin"/>
    <x v="15"/>
    <n v="999"/>
    <n v="55"/>
    <n v="75"/>
    <n v="57881"/>
  </r>
  <r>
    <n v="691"/>
    <s v="VOLKSWAGEN POLO V 1.2 TSi 90 Allstar BMT"/>
    <n v="4700000"/>
    <s v="Benzin"/>
    <x v="13"/>
    <n v="1197"/>
    <n v="66"/>
    <n v="90"/>
    <n v="74000"/>
  </r>
  <r>
    <n v="692"/>
    <s v="VOLKSWAGEN POLO 1.0 TSI Comfortline"/>
    <n v="4790000"/>
    <s v="Benzin"/>
    <x v="35"/>
    <n v="999"/>
    <n v="85"/>
    <n v="116"/>
    <n v="69612"/>
  </r>
  <r>
    <n v="693"/>
    <s v="VOLKSWAGEN POLO 1.0 TSI Beats"/>
    <n v="4800000"/>
    <s v="Benzin"/>
    <x v="36"/>
    <n v="999"/>
    <n v="70"/>
    <n v="95"/>
    <n v="36684"/>
  </r>
  <r>
    <n v="694"/>
    <s v="VOLKSWAGEN POLO 1.0 TSI Comfortline"/>
    <n v="4850000"/>
    <s v="Benzin"/>
    <x v="35"/>
    <n v="999"/>
    <n v="70"/>
    <n v="95"/>
    <n v="55500"/>
  </r>
  <r>
    <n v="695"/>
    <s v="VOLKSWAGEN POLO 1.0 TSI Comfortline"/>
    <n v="4895000"/>
    <s v="Benzin"/>
    <x v="16"/>
    <n v="999"/>
    <n v="70"/>
    <n v="95"/>
    <n v="52250"/>
  </r>
  <r>
    <n v="696"/>
    <s v="VOLKSWAGEN POLO 1.0 Benzines MPI EURO6 5 ajtós"/>
    <n v="4989000"/>
    <s v="Benzin"/>
    <x v="0"/>
    <n v="999"/>
    <n v="59"/>
    <n v="80"/>
    <n v="49995"/>
  </r>
  <r>
    <n v="697"/>
    <s v="VOLKSWAGEN POLO VI 1.0 TSI Comfortline ACC-Park.radar-Navi-AppleCarPlay-EU6"/>
    <n v="4990000"/>
    <s v="Benzin"/>
    <x v="0"/>
    <n v="999"/>
    <n v="70"/>
    <n v="95"/>
    <n v="97293"/>
  </r>
  <r>
    <n v="698"/>
    <s v="VOLKSWAGEN POLO 1.2 TSi 90 BMT Comfortline DSG (Automata) /Magyarországi - Sérülésmentes - Garantált - 43.700 KM!/"/>
    <n v="4999000"/>
    <s v="Benzin"/>
    <x v="15"/>
    <n v="1197"/>
    <n v="66"/>
    <n v="90"/>
    <n v="43700"/>
  </r>
  <r>
    <n v="699"/>
    <s v="VOLKSWAGEN POLO VI 1.0 TSI Comfortline"/>
    <n v="4999000"/>
    <s v="Benzin"/>
    <x v="16"/>
    <n v="999"/>
    <n v="70"/>
    <n v="95"/>
    <n v="83614"/>
  </r>
  <r>
    <n v="700"/>
    <s v="VOLKSWAGEN POLO VI 1.0 TSI Beats"/>
    <n v="4999990"/>
    <s v="Benzin"/>
    <x v="36"/>
    <n v="999"/>
    <n v="70"/>
    <n v="95"/>
    <n v="111000"/>
  </r>
  <r>
    <n v="701"/>
    <s v="VOLKSWAGEN POLO V 1.4 TSI 150 Blue GT ACT BMT"/>
    <n v="4999999"/>
    <s v="Benzin"/>
    <x v="13"/>
    <n v="1395"/>
    <n v="110"/>
    <n v="150"/>
    <n v="103067"/>
  </r>
  <r>
    <n v="702"/>
    <s v="VOLKSWAGEN POLO 1.0 TSI Highline DSG Automata 58.254.Km Sound Telefon Tükrözés Garanciával !!"/>
    <n v="4999999"/>
    <s v="Benzin"/>
    <x v="15"/>
    <n v="999"/>
    <n v="81"/>
    <n v="110"/>
    <n v="58254"/>
  </r>
  <r>
    <n v="703"/>
    <s v="VOLKSWAGEN POLO 1.0 MPI EVO Trendline FRISS MŰSZAKI"/>
    <n v="4999999"/>
    <s v="Benzin"/>
    <x v="16"/>
    <n v="999"/>
    <n v="59"/>
    <n v="80"/>
    <n v="13000"/>
  </r>
  <r>
    <n v="704"/>
    <s v="VOLKSWAGEN POLO 1.0 TSI Highline 1.0 TSI 115 LE / 6 sebességes / 30980Km !!!"/>
    <n v="5190000"/>
    <s v="Benzin"/>
    <x v="36"/>
    <n v="999"/>
    <n v="85"/>
    <n v="116"/>
    <n v="30980"/>
  </r>
  <r>
    <n v="705"/>
    <s v="VOLKSWAGEN POLO VI 1.0 TSI Comfortline"/>
    <n v="5490000"/>
    <s v="Benzin"/>
    <x v="15"/>
    <n v="999"/>
    <n v="70"/>
    <n v="95"/>
    <n v="11600"/>
  </r>
  <r>
    <n v="706"/>
    <s v="VOLKSWAGEN POLO VI 1.0 TSI Highline Új autó.hibátlan állapotban!"/>
    <n v="5499000"/>
    <s v="Benzin"/>
    <x v="35"/>
    <n v="999"/>
    <n v="70"/>
    <n v="95"/>
    <n v="4700"/>
  </r>
  <r>
    <n v="707"/>
    <s v="VOLKSWAGEN POLO 1.0 MPI Comfortline"/>
    <n v="5500000"/>
    <s v="Benzin"/>
    <x v="36"/>
    <n v="999"/>
    <n v="55"/>
    <n v="75"/>
    <n v="41000"/>
  </r>
  <r>
    <n v="708"/>
    <s v="VOLKSWAGEN POLO 1.0 TSI Highline DSG Magyarországi!"/>
    <n v="5590000"/>
    <s v="Benzin"/>
    <x v="36"/>
    <n v="999"/>
    <n v="85"/>
    <n v="116"/>
    <n v="74670"/>
  </r>
  <r>
    <n v="709"/>
    <s v="VOLKSWAGEN POLO VI 1.0 TSI Comfortline DSG"/>
    <n v="5690000"/>
    <s v="Benzin"/>
    <x v="36"/>
    <n v="999"/>
    <n v="70"/>
    <n v="95"/>
    <n v="80300"/>
  </r>
  <r>
    <n v="710"/>
    <s v="VOLKSWAGEN POLO VI 11ezer km!NEM TSI!Hagyományos szívó motor!"/>
    <n v="5690000"/>
    <s v="Benzin"/>
    <x v="0"/>
    <n v="999"/>
    <n v="59"/>
    <n v="80"/>
    <n v="11610"/>
  </r>
  <r>
    <n v="711"/>
    <s v="VOLKSWAGEN POLO VI 1.0 TSI Beats 74e km! Led-Digit klíma-Park assist-16col!"/>
    <n v="5690000"/>
    <s v="Benzin"/>
    <x v="36"/>
    <n v="998"/>
    <n v="70"/>
    <n v="95"/>
    <n v="74000"/>
  </r>
  <r>
    <n v="712"/>
    <s v="VOLKSWAGEN POLO Trendline DSG automata"/>
    <n v="5890000"/>
    <s v="Benzin"/>
    <x v="35"/>
    <n v="999"/>
    <n v="70"/>
    <n v="95"/>
    <n v="62500"/>
  </r>
  <r>
    <n v="713"/>
    <s v="VOLKSWAGEN POLO VI 1.0 TSI Comfortline DSG Magyarországi"/>
    <n v="5990000"/>
    <s v="Benzin"/>
    <x v="16"/>
    <n v="999"/>
    <n v="70"/>
    <n v="95"/>
    <n v="72000"/>
  </r>
  <r>
    <n v="714"/>
    <s v="VOLKSWAGEN POLO 1.0 TSI Highline DSG"/>
    <n v="6000000"/>
    <s v="Benzin"/>
    <x v="35"/>
    <n v="999"/>
    <n v="70"/>
    <n v="95"/>
    <n v="37900"/>
  </r>
  <r>
    <n v="715"/>
    <s v="VOLKSWAGEN POLO VI 1.0 TSI Comfortline DSG"/>
    <n v="6290000"/>
    <s v="Benzin"/>
    <x v="35"/>
    <n v="999"/>
    <n v="70"/>
    <n v="95"/>
    <n v="51000"/>
  </r>
  <r>
    <n v="716"/>
    <s v="VOLKSWAGEN POLO 1.4 GTI DSG BI-XENON/KLÍMA/RADAR/TEMPO/N.NAVI/ROTIFORM WHEELS/LIMITED EDITION!"/>
    <n v="6390000"/>
    <s v="Benzin"/>
    <x v="11"/>
    <n v="1390"/>
    <n v="132"/>
    <n v="179"/>
    <n v="92500"/>
  </r>
  <r>
    <n v="717"/>
    <s v="VOLKSWAGEN POLO VI 1.0 TSI Life"/>
    <n v="6400000"/>
    <s v="Benzin"/>
    <x v="0"/>
    <n v="999"/>
    <n v="70"/>
    <n v="95"/>
    <n v="29758"/>
  </r>
  <r>
    <n v="718"/>
    <s v="VOLKSWAGEN POLO 1.0 TSI Highline DSG - napfénytető - adaptív tempomat"/>
    <n v="6500000"/>
    <s v="Benzin"/>
    <x v="36"/>
    <n v="999"/>
    <n v="70"/>
    <n v="95"/>
    <n v="42317"/>
  </r>
  <r>
    <n v="719"/>
    <s v="VOLKSWAGEN POLO VI 2.0 TSI GTI DSG"/>
    <n v="6800000"/>
    <s v="Benzin"/>
    <x v="35"/>
    <n v="1984"/>
    <n v="147"/>
    <n v="200"/>
    <n v="147750"/>
  </r>
  <r>
    <n v="720"/>
    <s v="VOLKSWAGEN POLO VI 1.0 TSI Comfortline DSG"/>
    <n v="6890000"/>
    <s v="Benzin"/>
    <x v="16"/>
    <n v="999"/>
    <n v="70"/>
    <n v="95"/>
    <n v="4600"/>
  </r>
  <r>
    <n v="721"/>
    <s v="VOLKSWAGEN POLO 2.0 WRC"/>
    <n v="6999000"/>
    <m/>
    <x v="10"/>
    <n v="1320"/>
    <m/>
    <m/>
    <n v="132000"/>
  </r>
  <r>
    <n v="722"/>
    <s v="VOLKSWAGEN POLO VI 2.0 TSI GTI DSG"/>
    <n v="7290000"/>
    <s v="Benzin"/>
    <x v="16"/>
    <n v="1984"/>
    <n v="147"/>
    <n v="200"/>
    <n v="72036"/>
  </r>
  <r>
    <n v="723"/>
    <s v="VOLKSWAGEN POLO VI 2.0 TSI GTI DSG Szervizkönyves! Garantált 37.000 Km!"/>
    <n v="7350000"/>
    <s v="Benzin"/>
    <x v="16"/>
    <n v="1984"/>
    <n v="147"/>
    <n v="200"/>
    <n v="37000"/>
  </r>
  <r>
    <n v="724"/>
    <s v="VOLKSWAGEN POLO 1.0 TSI Style DSG 43e.km!"/>
    <n v="7399000"/>
    <s v="Benzin"/>
    <x v="0"/>
    <n v="999"/>
    <n v="81"/>
    <n v="110"/>
    <n v="43946"/>
  </r>
  <r>
    <n v="725"/>
    <s v="VOLKSWAGEN POLO 1.0 TSI Style DSG (Automata) (Navigáció)/Magyarországi - Sérülésmentes - Garancia - 19.700 KM!/"/>
    <n v="7499000"/>
    <s v="Benzin"/>
    <x v="0"/>
    <n v="999"/>
    <n v="81"/>
    <n v="110"/>
    <n v="19700"/>
  </r>
  <r>
    <n v="726"/>
    <s v="VOLKSWAGEN POLO 1.0 TSI Life RENDELHETŐ MODELL!!"/>
    <n v="8305004"/>
    <s v="Benzin"/>
    <x v="18"/>
    <n v="999"/>
    <n v="70"/>
    <n v="95"/>
    <n v="10"/>
  </r>
  <r>
    <n v="727"/>
    <s v="VOLKSWAGEN POLO 1.0 TSI Life"/>
    <n v="8400000"/>
    <s v="Benzin"/>
    <x v="18"/>
    <n v="999"/>
    <n v="70"/>
    <n v="95"/>
    <n v="5"/>
  </r>
  <r>
    <n v="728"/>
    <s v="VOLKSWAGEN POLO VI 1.0 TSI Life Tempomattal"/>
    <n v="7958000"/>
    <s v="Benzin"/>
    <x v="1"/>
    <n v="999"/>
    <n v="70"/>
    <n v="95"/>
    <n v="8"/>
  </r>
  <r>
    <n v="729"/>
    <s v="VOLKSWAGEN POLO 2.0 TSI GTI DSG ÁFÁS ÁR !!!"/>
    <n v="8299000"/>
    <s v="Benzin"/>
    <x v="36"/>
    <n v="1984"/>
    <n v="147"/>
    <n v="200"/>
    <n v="49100"/>
  </r>
  <r>
    <n v="730"/>
    <s v="VOLKSWAGEN POLO VI 1.0 TSI Style IQ LIGHT LED MÁTRIX / 2 ZÓNÁS DIGIT KLMA / TOLATÓ KAMERA / KÉSZLETRŐL!"/>
    <n v="9538000"/>
    <s v="Benzin"/>
    <x v="18"/>
    <n v="999"/>
    <n v="70"/>
    <n v="95"/>
    <n v="0"/>
  </r>
  <r>
    <n v="731"/>
    <s v="VOLKSWAGEN POLO VI 1.0 TSI Style Fűthető első ülésekkel"/>
    <n v="8499000"/>
    <s v="Benzin"/>
    <x v="18"/>
    <n v="999"/>
    <n v="70"/>
    <n v="95"/>
    <n v="8"/>
  </r>
  <r>
    <n v="732"/>
    <s v="VOLKSWAGEN POLO VI 1.0 TSI Style"/>
    <n v="8519000"/>
    <s v="Benzin"/>
    <x v="18"/>
    <n v="999"/>
    <n v="70"/>
    <n v="95"/>
    <n v="8"/>
  </r>
  <r>
    <n v="733"/>
    <s v="VOLKSWAGEN POLO 1.0 TSI Life DSG Egyedi ajánlat!"/>
    <n v="10026668"/>
    <s v="Benzin"/>
    <x v="1"/>
    <n v="999"/>
    <n v="70"/>
    <n v="95"/>
    <n v="0"/>
  </r>
  <r>
    <n v="734"/>
    <s v="VOLKSWAGEN POLO VI 1.0 TSI Style"/>
    <n v="8859000"/>
    <s v="Benzin"/>
    <x v="18"/>
    <n v="999"/>
    <n v="70"/>
    <n v="95"/>
    <n v="8"/>
  </r>
  <r>
    <n v="735"/>
    <s v="VOLKSWAGEN POLO VI 2.0 TSI GTI DSG"/>
    <n v="8900000"/>
    <s v="Benzin"/>
    <x v="16"/>
    <n v="1984"/>
    <n v="147"/>
    <n v="200"/>
    <n v="32000"/>
  </r>
  <r>
    <n v="736"/>
    <s v="VOLKSWAGEN POLO VI 2.0 TSI GTI DSG GTI"/>
    <n v="8990000"/>
    <s v="Benzin"/>
    <x v="16"/>
    <n v="1984"/>
    <n v="147"/>
    <n v="200"/>
    <n v="29000"/>
  </r>
  <r>
    <n v="737"/>
    <s v="VOLKSWAGEN POLO 1.0 TSI Style DSG"/>
    <n v="10881147"/>
    <s v="Benzin"/>
    <x v="1"/>
    <n v="999"/>
    <n v="81"/>
    <n v="110"/>
    <n v="8"/>
  </r>
  <r>
    <n v="738"/>
    <s v="VOLKSWAGEN POLO VI 1.0 TSI Style DSG 110 LE / IQ LIGHT LED MÁTRIX / 2 ZÓNÁS DIGIT KLMA / TOLATÓ KAMERA / KÉSZLETRŐL!"/>
    <n v="10497000"/>
    <s v="Benzin"/>
    <x v="18"/>
    <n v="999"/>
    <n v="81"/>
    <n v="110"/>
    <n v="0"/>
  </r>
  <r>
    <n v="739"/>
    <s v="VOLKSWAGEN POLO 1.0 TSI Style DSG AZONNAL ELVIHETŐ BEMUTATÓAUTÓ"/>
    <n v="11052204"/>
    <s v="Benzin"/>
    <x v="1"/>
    <n v="999"/>
    <n v="81"/>
    <n v="110"/>
    <n v="10"/>
  </r>
  <r>
    <n v="740"/>
    <s v="VOLKSWAGEN POLO VI 1.0 TSI Style DSG 7 sebességes automata"/>
    <n v="9669000"/>
    <s v="Benzin"/>
    <x v="18"/>
    <n v="999"/>
    <n v="81"/>
    <n v="110"/>
    <n v="8"/>
  </r>
  <r>
    <n v="741"/>
    <s v="VOLKSWAGEN POLO VI 2.0 TSI GTI DSG"/>
    <n v="9699999"/>
    <s v="Benzin"/>
    <x v="35"/>
    <n v="1984"/>
    <n v="147"/>
    <n v="200"/>
    <n v="39000"/>
  </r>
  <r>
    <n v="742"/>
    <s v="VOLKSWAGEN POLO 2.0 TSI GTI DSG DTE EDITION-234/374/LED/2 ZONE KLÍMA/NAVI/TEMPO/RADAR/KAMERA!"/>
    <n v="9990000"/>
    <s v="Benzin"/>
    <x v="16"/>
    <n v="1984"/>
    <n v="147"/>
    <n v="200"/>
    <n v="19215"/>
  </r>
  <r>
    <n v="743"/>
    <s v="VOLKSWAGEN POLO 2.0 TSI GTI DSG 25e.km!"/>
    <n v="9999000"/>
    <s v="Benzin"/>
    <x v="17"/>
    <n v="1984"/>
    <n v="152"/>
    <n v="207"/>
    <n v="25379"/>
  </r>
  <r>
    <n v="744"/>
    <s v="VOLKSWAGEN POLO 1.0 TSI R-Line DSG"/>
    <n v="12825010"/>
    <s v="Benzin"/>
    <x v="18"/>
    <n v="999"/>
    <n v="81"/>
    <n v="110"/>
    <n v="15"/>
  </r>
  <r>
    <n v="745"/>
    <s v="VOLKSWAGEN POLO 2.0 TSI GTI DSG"/>
    <n v="10990000"/>
    <s v="Benzin"/>
    <x v="1"/>
    <n v="1984"/>
    <n v="152"/>
    <n v="207"/>
    <n v="4703"/>
  </r>
  <r>
    <n v="746"/>
    <s v="VOLKSWAGEN POLO 2.0 TSI GTI DSG KÉSZLETRŐL AZONNAL ELVIHETŐ!!!"/>
    <n v="12968820"/>
    <s v="Benzin"/>
    <x v="1"/>
    <n v="1984"/>
    <n v="152"/>
    <n v="207"/>
    <n v="3"/>
  </r>
  <r>
    <n v="747"/>
    <s v="VOLKSWAGEN POLO III 1.0 50 Comfort Servo MAGYARORSZÁGI / ÚJ KORÁTÓL 1 TULAJDONOS / TÉNYLEGES 119 000 KM!"/>
    <n v="450000"/>
    <s v="Benzin"/>
    <x v="22"/>
    <n v="999"/>
    <n v="37"/>
    <n v="50"/>
    <n v="120593"/>
  </r>
  <r>
    <n v="748"/>
    <s v="VOLKSWAGEN POLO IV 1.2 55 Cool"/>
    <n v="500000"/>
    <s v="Benzin"/>
    <x v="5"/>
    <n v="1198"/>
    <n v="40"/>
    <n v="54"/>
    <n v="227000"/>
  </r>
  <r>
    <n v="749"/>
    <s v="VOLKSWAGEN POLO V 1.4 85 Comfortline Ülésfűtés. Tempomat"/>
    <n v="1890000"/>
    <s v="Benzin"/>
    <x v="9"/>
    <n v="1390"/>
    <n v="63"/>
    <n v="86"/>
    <n v="163000"/>
  </r>
  <r>
    <n v="750"/>
    <s v="VOLKSWAGEN POLO 1.2 70 Trendline"/>
    <n v="2060000"/>
    <s v="Benzin"/>
    <x v="8"/>
    <n v="1198"/>
    <n v="51"/>
    <n v="69"/>
    <n v="161000"/>
  </r>
  <r>
    <n v="751"/>
    <s v="VOLKSWAGEN POLO V 1.2 75 CR TDI Trendline BlueMotion Navigáció!"/>
    <n v="2399999"/>
    <s v="Dízel"/>
    <x v="10"/>
    <n v="1199"/>
    <n v="55"/>
    <n v="75"/>
    <n v="193300"/>
  </r>
  <r>
    <n v="752"/>
    <s v="VOLKSWAGEN POLO 1.2 70 Trendline R-LINE. Téli-Nyári kerékszett"/>
    <n v="2649000"/>
    <s v="Benzin"/>
    <x v="11"/>
    <n v="1198"/>
    <n v="51"/>
    <n v="69"/>
    <n v="84700"/>
  </r>
  <r>
    <n v="753"/>
    <s v="VOLKSWAGEN POLO 1.2 TSi 90 Allstar BMT"/>
    <n v="3500000"/>
    <s v="Benzin"/>
    <x v="13"/>
    <n v="1197"/>
    <n v="66"/>
    <n v="90"/>
    <n v="119400"/>
  </r>
  <r>
    <n v="754"/>
    <s v="VOLKSWAGEN POLO VI 1.0 TSI Comfortline"/>
    <n v="4450000"/>
    <s v="Benzin"/>
    <x v="36"/>
    <n v="999"/>
    <n v="70"/>
    <n v="95"/>
    <n v="57500"/>
  </r>
  <r>
    <n v="755"/>
    <s v="VOLKSWAGEN POLO VI 1.0 TSI Beats"/>
    <n v="4649000"/>
    <s v="Benzin"/>
    <x v="36"/>
    <n v="999"/>
    <n v="70"/>
    <n v="95"/>
    <n v="111000"/>
  </r>
  <r>
    <n v="756"/>
    <s v="VOLKSWAGEN POLO Variant 1.4 60"/>
    <n v="99000"/>
    <s v="Benzin"/>
    <x v="22"/>
    <n v="1390"/>
    <n v="44"/>
    <n v="60"/>
    <n v="300"/>
  </r>
  <r>
    <n v="757"/>
    <s v="VOLKSWAGEN POLO Variant 1.9 64 SDi"/>
    <n v="150000"/>
    <s v="Dízel"/>
    <x v="27"/>
    <n v="1896"/>
    <n v="47"/>
    <n v="64"/>
    <n v="193997"/>
  </r>
  <r>
    <n v="758"/>
    <s v="VOLKSWAGEN POLO III 1.4 60 Comfort Servo"/>
    <n v="189000"/>
    <s v="Benzin"/>
    <x v="27"/>
    <n v="1390"/>
    <n v="44"/>
    <n v="60"/>
    <n v="315000"/>
  </r>
  <r>
    <n v="759"/>
    <s v="VOLKSWAGEN POLO IV 1.2 55"/>
    <n v="190000"/>
    <s v="Benzin"/>
    <x v="3"/>
    <n v="1198"/>
    <n v="40"/>
    <n v="54"/>
    <n v="258000"/>
  </r>
  <r>
    <n v="760"/>
    <s v="VOLKSWAGEN POLO III 1.4 60 Comfort Trend"/>
    <n v="199999"/>
    <s v="Benzin"/>
    <x v="27"/>
    <n v="1390"/>
    <n v="44"/>
    <n v="60"/>
    <n v="200000"/>
  </r>
  <r>
    <n v="761"/>
    <s v="VOLKSWAGEN POLO 64 1.9 D classic"/>
    <n v="200000"/>
    <s v="Dízel"/>
    <x v="27"/>
    <n v="1896"/>
    <n v="47"/>
    <n v="64"/>
    <n v="320000"/>
  </r>
  <r>
    <n v="762"/>
    <s v="VOLKSWAGEN POLO III 1.4 60 Comfort Servo"/>
    <n v="225000"/>
    <s v="Benzin"/>
    <x v="27"/>
    <n v="1390"/>
    <n v="44"/>
    <n v="60"/>
    <n v="120000"/>
  </r>
  <r>
    <n v="763"/>
    <s v="VOLKSWAGEN POLO 1.2 55 Olvasd végig"/>
    <n v="240000"/>
    <s v="Benzin"/>
    <x v="4"/>
    <n v="1198"/>
    <n v="40"/>
    <n v="54"/>
    <n v="300000"/>
  </r>
  <r>
    <n v="764"/>
    <s v="VOLKSWAGEN POLO 1.4 75 PD TDI Trendline Jó motor-váltó"/>
    <n v="249000"/>
    <s v="Dízel"/>
    <x v="4"/>
    <n v="1422"/>
    <n v="55"/>
    <n v="75"/>
    <n v="218000"/>
  </r>
  <r>
    <n v="765"/>
    <s v="VOLKSWAGEN POLO Classic 1.4 75"/>
    <n v="249000"/>
    <s v="Benzin"/>
    <x v="2"/>
    <n v="1390"/>
    <n v="55"/>
    <n v="75"/>
    <n v="220000"/>
  </r>
  <r>
    <n v="766"/>
    <s v="VOLKSWAGEN POLO III 1.4 60"/>
    <n v="249999"/>
    <s v="Benzin"/>
    <x v="22"/>
    <n v="1390"/>
    <n v="44"/>
    <n v="60"/>
    <n v="220419"/>
  </r>
  <r>
    <n v="767"/>
    <s v="VOLKSWAGEN POLO III 1.0 50 Indianapolis"/>
    <n v="260000"/>
    <s v="Benzin"/>
    <x v="19"/>
    <n v="999"/>
    <n v="37"/>
    <n v="50"/>
    <n v="286108"/>
  </r>
  <r>
    <n v="768"/>
    <s v="VOLKSWAGEN POLO 1.4 60 Comfortline"/>
    <n v="295000"/>
    <s v="Benzin"/>
    <x v="28"/>
    <n v="1390"/>
    <n v="44"/>
    <n v="60"/>
    <n v="127000"/>
  </r>
  <r>
    <n v="769"/>
    <s v="VOLKSWAGEN POLO III Classic 1.4 75 Highline"/>
    <n v="300000"/>
    <s v="Benzin"/>
    <x v="28"/>
    <n v="1390"/>
    <n v="55"/>
    <n v="75"/>
    <n v="236028"/>
  </r>
  <r>
    <n v="770"/>
    <s v="VOLKSWAGEN POLO III Classic 1.4 75 Comfortline"/>
    <n v="300000"/>
    <s v="Benzin"/>
    <x v="28"/>
    <n v="1390"/>
    <n v="55"/>
    <n v="75"/>
    <n v="185400"/>
  </r>
  <r>
    <n v="771"/>
    <s v="VOLKSWAGEN POLO III Classic 1.4 75 Comfortline"/>
    <n v="330000"/>
    <s v="Benzin"/>
    <x v="28"/>
    <n v="1390"/>
    <n v="55"/>
    <n v="75"/>
    <n v="173000"/>
  </r>
  <r>
    <n v="772"/>
    <s v="VOLKSWAGEN POLO III Classic 1.4 60"/>
    <n v="350000"/>
    <s v="Benzin"/>
    <x v="22"/>
    <n v="1390"/>
    <n v="44"/>
    <n v="60"/>
    <n v="210900"/>
  </r>
  <r>
    <n v="773"/>
    <s v="VOLKSWAGEN POLO III 1.0 50 Comfortline"/>
    <n v="375000"/>
    <s v="Benzin"/>
    <x v="28"/>
    <n v="999"/>
    <n v="37"/>
    <n v="50"/>
    <n v="182000"/>
  </r>
  <r>
    <n v="774"/>
    <s v="VOLKSWAGEN POLO IV 1.4 80 PD TDI Comfortline Ice"/>
    <n v="375000"/>
    <s v="Dízel"/>
    <x v="26"/>
    <n v="1422"/>
    <n v="51"/>
    <n v="69"/>
    <n v="304078"/>
  </r>
  <r>
    <n v="775"/>
    <s v="VOLKSWAGEN POLO IV 1.4 FSI 86 LE"/>
    <n v="390000"/>
    <s v="Benzin"/>
    <x v="5"/>
    <n v="1390"/>
    <n v="63"/>
    <n v="86"/>
    <n v="176826"/>
  </r>
  <r>
    <n v="776"/>
    <s v="VOLKSWAGEN POLO IV 1.4 75 16V Comfortline Ice"/>
    <n v="390000"/>
    <s v="Benzin"/>
    <x v="4"/>
    <n v="1390"/>
    <n v="55"/>
    <n v="75"/>
    <n v="250000"/>
  </r>
  <r>
    <n v="777"/>
    <s v="VOLKSWAGEN POLO 1.0 50 Comfortline"/>
    <n v="399000"/>
    <s v="Benzin"/>
    <x v="2"/>
    <n v="999"/>
    <n v="37"/>
    <n v="50"/>
    <n v="260000"/>
  </r>
  <r>
    <n v="778"/>
    <s v="VOLKSWAGEN POLO III 1.4 60 Comfort Servo"/>
    <n v="399999"/>
    <s v="Benzin"/>
    <x v="27"/>
    <n v="1390"/>
    <n v="44"/>
    <n v="60"/>
    <n v="269258"/>
  </r>
  <r>
    <n v="779"/>
    <s v="VOLKSWAGEN POLO III Classic 1.6 100"/>
    <n v="400000"/>
    <s v="Benzin"/>
    <x v="28"/>
    <n v="1595"/>
    <n v="74"/>
    <n v="101"/>
    <n v="226000"/>
  </r>
  <r>
    <n v="780"/>
    <s v="VOLKSWAGEN POLO IV 1.4 75 16V"/>
    <n v="430000"/>
    <s v="Benzin"/>
    <x v="3"/>
    <n v="1390"/>
    <n v="55"/>
    <n v="75"/>
    <n v="224000"/>
  </r>
  <r>
    <n v="781"/>
    <s v="VOLKSWAGEN POLO 1.2 55 Comfortline Azonnal vihető!!"/>
    <n v="430000"/>
    <s v="Benzin"/>
    <x v="4"/>
    <n v="1198"/>
    <n v="40"/>
    <n v="54"/>
    <n v="234757"/>
  </r>
  <r>
    <n v="782"/>
    <s v="VOLKSWAGEN POLO III 1.4 75 Comfortline 2002 184.800 KM 2DB KULCS VONÓHOROG SZÉP MEGKÍMÉLT ÁLLAPOTBAN ÚJ TÉLIGUMIKAL"/>
    <n v="445000"/>
    <s v="Benzin"/>
    <x v="3"/>
    <n v="1390"/>
    <n v="55"/>
    <n v="75"/>
    <n v="184800"/>
  </r>
  <r>
    <n v="783"/>
    <s v="VOLKSWAGEN POLO 1.4 75 PD TDI Comfortline"/>
    <n v="445000"/>
    <s v="Dízel"/>
    <x v="28"/>
    <n v="1422"/>
    <n v="55"/>
    <n v="75"/>
    <n v="368326"/>
  </r>
  <r>
    <n v="784"/>
    <s v="VOLKSWAGEN POLO III 1.4 75 Comfortline"/>
    <n v="450000"/>
    <s v="Benzin"/>
    <x v="22"/>
    <n v="1390"/>
    <n v="55"/>
    <n v="75"/>
    <n v="200952"/>
  </r>
  <r>
    <n v="785"/>
    <s v="VOLKSWAGEN POLO 1.4 60 Servo"/>
    <n v="450000"/>
    <s v="Benzin"/>
    <x v="2"/>
    <n v="1390"/>
    <n v="44"/>
    <n v="60"/>
    <n v="195778"/>
  </r>
  <r>
    <n v="786"/>
    <s v="VOLKSWAGEN POLO 1.2 65 12V First"/>
    <n v="490000"/>
    <s v="Benzin"/>
    <x v="26"/>
    <n v="1198"/>
    <n v="47"/>
    <n v="64"/>
    <n v="207000"/>
  </r>
  <r>
    <n v="787"/>
    <s v="VOLKSWAGEN POLO 1.2 65 12V"/>
    <n v="499999"/>
    <s v="Benzin"/>
    <x v="3"/>
    <n v="1198"/>
    <n v="47"/>
    <n v="64"/>
    <n v="236000"/>
  </r>
  <r>
    <n v="788"/>
    <s v="VOLKSWAGEN POLO 1.4 75 16V Comfortline"/>
    <n v="500000"/>
    <s v="Benzin"/>
    <x v="3"/>
    <n v="1390"/>
    <n v="55"/>
    <n v="75"/>
    <n v="260000"/>
  </r>
  <r>
    <n v="789"/>
    <s v="VOLKSWAGEN POLO 1.4 70 PD TDI Comfortline Ice"/>
    <n v="510000"/>
    <s v="Dízel"/>
    <x v="30"/>
    <n v="1422"/>
    <n v="51"/>
    <n v="69"/>
    <n v="380000"/>
  </r>
  <r>
    <n v="790"/>
    <s v="VOLKSWAGEN POLO 1.4 60 Comfortline"/>
    <n v="520000"/>
    <s v="Benzin"/>
    <x v="22"/>
    <n v="1390"/>
    <n v="44"/>
    <n v="60"/>
    <n v="300000"/>
  </r>
  <r>
    <n v="791"/>
    <s v="VOLKSWAGEN POLO IV 1.2 12V MAGYARORSZÁGI"/>
    <n v="527000"/>
    <s v="Benzin"/>
    <x v="3"/>
    <n v="1198"/>
    <n v="47"/>
    <n v="64"/>
    <n v="309647"/>
  </r>
  <r>
    <n v="792"/>
    <s v="VOLKSWAGEN POLO 1.0"/>
    <n v="550000"/>
    <s v="Benzin"/>
    <x v="28"/>
    <n v="999"/>
    <n v="37"/>
    <n v="50"/>
    <n v="211309"/>
  </r>
  <r>
    <n v="793"/>
    <s v="VOLKSWAGEN POLO III Classic 1.4 60"/>
    <n v="550000"/>
    <s v="Benzin"/>
    <x v="28"/>
    <n v="1390"/>
    <n v="44"/>
    <n v="60"/>
    <n v="253720"/>
  </r>
  <r>
    <n v="794"/>
    <s v="VOLKSWAGEN POLO IV 1.2 55 Cool"/>
    <n v="575000"/>
    <s v="Benzin"/>
    <x v="5"/>
    <n v="1198"/>
    <n v="40"/>
    <n v="54"/>
    <n v="205108"/>
  </r>
  <r>
    <n v="795"/>
    <s v="VOLKSWAGEN POLO IV 1.2 55 Comfortline CSERE-BESZÁMÍTÁS"/>
    <n v="579900"/>
    <s v="Benzin"/>
    <x v="4"/>
    <n v="1198"/>
    <n v="40"/>
    <n v="54"/>
    <n v="253690"/>
  </r>
  <r>
    <n v="796"/>
    <s v="VOLKSWAGEN POLO 1.2 65 12V Comfortline magyarországi-valós 134.000km-vonóhorog-szervó"/>
    <n v="585000"/>
    <s v="Benzin"/>
    <x v="4"/>
    <n v="1198"/>
    <n v="47"/>
    <n v="64"/>
    <n v="134000"/>
  </r>
  <r>
    <n v="797"/>
    <s v="VOLKSWAGEN POLO IV 1.4 75 16V Comfortline"/>
    <n v="590000"/>
    <s v="Benzin"/>
    <x v="5"/>
    <n v="1390"/>
    <n v="55"/>
    <n v="75"/>
    <n v="199000"/>
  </r>
  <r>
    <n v="798"/>
    <s v="VOLKSWAGEN POLO 1.2 65 12V Comfortline"/>
    <n v="599000"/>
    <s v="Benzin"/>
    <x v="3"/>
    <n v="1198"/>
    <n v="47"/>
    <n v="64"/>
    <n v="235000"/>
  </r>
  <r>
    <n v="799"/>
    <s v="VOLKSWAGEN POLO IV 1.2 55"/>
    <n v="599000"/>
    <s v="Benzin"/>
    <x v="5"/>
    <n v="1198"/>
    <n v="40"/>
    <n v="54"/>
    <n v="108000"/>
  </r>
  <r>
    <n v="800"/>
    <s v="VOLKSWAGEN POLO IV 1.2 65 12V Comfortline"/>
    <n v="629000"/>
    <s v="Benzin"/>
    <x v="5"/>
    <n v="1198"/>
    <n v="47"/>
    <n v="64"/>
    <n v="229212"/>
  </r>
  <r>
    <n v="801"/>
    <s v="VOLKSWAGEN POLO IV 1.2 65 12V JÉG HIDEG DIGIT KLIMÁS!!!!"/>
    <n v="649000"/>
    <s v="Benzin"/>
    <x v="5"/>
    <n v="1198"/>
    <n v="47"/>
    <n v="64"/>
    <n v="196000"/>
  </r>
  <r>
    <n v="802"/>
    <s v="VOLKSWAGEN POLO 1.2 55 Comfortline AZONNAL VIHETŐ! 1 ÉV MŰSZAKI VIZSGA!"/>
    <n v="650000"/>
    <s v="Benzin"/>
    <x v="4"/>
    <n v="1198"/>
    <n v="40"/>
    <n v="54"/>
    <n v="191023"/>
  </r>
  <r>
    <n v="803"/>
    <s v="VOLKSWAGEN POLO 1.4 75 16V Comfortline FRISS MŰSZAKI"/>
    <n v="699000"/>
    <s v="Benzin"/>
    <x v="3"/>
    <n v="1390"/>
    <n v="55"/>
    <n v="75"/>
    <n v="264670"/>
  </r>
  <r>
    <n v="804"/>
    <s v="VOLKSWAGEN POLO IV 1.4 75 16V Comfortline Magyarországi Digitálisklíma"/>
    <n v="699000"/>
    <s v="Benzin"/>
    <x v="3"/>
    <n v="1390"/>
    <n v="55"/>
    <n v="75"/>
    <n v="239329"/>
  </r>
  <r>
    <n v="805"/>
    <s v="VOLKSWAGEN POLO IV 1.2 55 Cool"/>
    <n v="720000"/>
    <s v="Benzin"/>
    <x v="5"/>
    <n v="1198"/>
    <n v="40"/>
    <n v="54"/>
    <n v="177000"/>
  </r>
  <r>
    <n v="806"/>
    <s v="VOLKSWAGEN POLO 1.2 55 Trendline ÚJMODELL 14K JÓGUMI PDC 200EKM CLIMATIC KLÍMA HIFI FÜLÉS ISOFIX"/>
    <n v="749000"/>
    <s v="Benzin"/>
    <x v="6"/>
    <n v="1198"/>
    <n v="40"/>
    <n v="54"/>
    <n v="200000"/>
  </r>
  <r>
    <n v="807"/>
    <s v="VOLKSWAGEN POLO 1.2 55"/>
    <n v="749900"/>
    <s v="Benzin"/>
    <x v="4"/>
    <n v="1198"/>
    <n v="40"/>
    <n v="54"/>
    <n v="159541"/>
  </r>
  <r>
    <n v="808"/>
    <s v="VOLKSWAGEN POLO IV 1.9 100 PD TDI Highline"/>
    <n v="780000"/>
    <s v="Dízel"/>
    <x v="4"/>
    <n v="1896"/>
    <n v="74"/>
    <n v="101"/>
    <n v="389000"/>
  </r>
  <r>
    <n v="809"/>
    <s v="VOLKSWAGEN POLO IV 1.2 65 12V Comfortline 2 ÉV VIZSGA.SZÉP ÁLLAPOT"/>
    <n v="790000"/>
    <s v="Benzin"/>
    <x v="5"/>
    <n v="1198"/>
    <n v="47"/>
    <n v="64"/>
    <n v="183000"/>
  </r>
  <r>
    <n v="810"/>
    <s v="VOLKSWAGEN POLO IV 1.4 75 16V Comfortline"/>
    <n v="799000"/>
    <s v="Benzin"/>
    <x v="4"/>
    <n v="1390"/>
    <n v="55"/>
    <n v="75"/>
    <n v="198000"/>
  </r>
  <r>
    <n v="811"/>
    <s v="VOLKSWAGEN POLO IV 1.4 75 16V Comfortline"/>
    <n v="799999"/>
    <s v="Benzin"/>
    <x v="5"/>
    <n v="1390"/>
    <n v="55"/>
    <n v="75"/>
    <n v="187323"/>
  </r>
  <r>
    <n v="812"/>
    <s v="VOLKSWAGEN POLO IV 1.4 75 16V Comfortline"/>
    <n v="800000"/>
    <s v="Benzin"/>
    <x v="5"/>
    <n v="1390"/>
    <n v="55"/>
    <n v="75"/>
    <n v="214108"/>
  </r>
  <r>
    <n v="813"/>
    <s v="VOLKSWAGEN POLO 1.4 75 16V Comfortline"/>
    <n v="800000"/>
    <s v="Benzin"/>
    <x v="28"/>
    <n v="1390"/>
    <n v="55"/>
    <n v="75"/>
    <n v="71200"/>
  </r>
  <r>
    <n v="814"/>
    <s v="VOLKSWAGEN POLO 1.4 75 PD TDI Comfortline"/>
    <n v="850000"/>
    <s v="Dízel"/>
    <x v="3"/>
    <n v="1422"/>
    <n v="55"/>
    <n v="75"/>
    <n v="360100"/>
  </r>
  <r>
    <n v="815"/>
    <s v="VOLKSWAGEN POLO IV 1.4 75 16V Comfortline Ice"/>
    <n v="850000"/>
    <s v="Benzin"/>
    <x v="4"/>
    <n v="1390"/>
    <n v="55"/>
    <n v="75"/>
    <n v="193000"/>
  </r>
  <r>
    <n v="816"/>
    <s v="VOLKSWAGEN POLO IV 1.2 65 12V Comfortline"/>
    <n v="850000"/>
    <s v="Benzin"/>
    <x v="5"/>
    <n v="1198"/>
    <n v="47"/>
    <n v="64"/>
    <n v="196000"/>
  </r>
  <r>
    <n v="817"/>
    <s v="VOLKSWAGEN POLO IV 1.4 70 PD TDI Ice"/>
    <n v="850000"/>
    <s v="Dízel"/>
    <x v="30"/>
    <n v="1422"/>
    <n v="51"/>
    <n v="69"/>
    <n v="250000"/>
  </r>
  <r>
    <n v="818"/>
    <s v="VOLKSWAGEN POLO IV 1.2 65 12V Highline"/>
    <n v="890000"/>
    <s v="Benzin"/>
    <x v="5"/>
    <n v="1198"/>
    <n v="47"/>
    <n v="64"/>
    <n v="146000"/>
  </r>
  <r>
    <n v="819"/>
    <s v="VOLKSWAGEN POLO IV 1.4 80 16V Comfortline"/>
    <n v="895000"/>
    <s v="Benzin"/>
    <x v="6"/>
    <n v="1390"/>
    <n v="59"/>
    <n v="80"/>
    <n v="219000"/>
  </r>
  <r>
    <n v="820"/>
    <s v="VOLKSWAGEN POLO 1.4 75 16V Highline 90000KM!! MAGYARORSZÁGI!!"/>
    <n v="899000"/>
    <s v="Benzin"/>
    <x v="4"/>
    <n v="1390"/>
    <n v="55"/>
    <n v="75"/>
    <n v="90000"/>
  </r>
  <r>
    <n v="821"/>
    <s v="VOLKSWAGEN POLO IV 1.4 75 16V Comfortline"/>
    <n v="900000"/>
    <s v="Benzin"/>
    <x v="26"/>
    <n v="1390"/>
    <n v="55"/>
    <n v="75"/>
    <n v="122658"/>
  </r>
  <r>
    <n v="822"/>
    <s v="VOLKSWAGEN POLO IV 1.4 75 16V Comfortline Ice BENZIN/GÁZ"/>
    <n v="900000"/>
    <s v="Benzin"/>
    <x v="26"/>
    <n v="1390"/>
    <n v="55"/>
    <n v="75"/>
    <n v="129870"/>
  </r>
  <r>
    <n v="823"/>
    <s v="VOLKSWAGEN POLO 1.2 60 Trendline Karambolmentes. szervizkönyv.téli-nyári kerékszett"/>
    <n v="900000"/>
    <s v="Benzin"/>
    <x v="14"/>
    <n v="1198"/>
    <n v="44"/>
    <n v="60"/>
    <n v="179000"/>
  </r>
  <r>
    <n v="824"/>
    <s v="VOLKSWAGEN POLO 1.4 75 16V Comfortline"/>
    <n v="930000"/>
    <s v="Benzin"/>
    <x v="4"/>
    <n v="1390"/>
    <n v="55"/>
    <n v="75"/>
    <n v="200000"/>
  </r>
  <r>
    <n v="825"/>
    <s v="VOLKSWAGEN POLO 1.4 80 PD TDI Comfortline"/>
    <n v="950000"/>
    <s v="Dízel"/>
    <x v="7"/>
    <n v="1422"/>
    <n v="59"/>
    <n v="80"/>
    <n v="193000"/>
  </r>
  <r>
    <n v="826"/>
    <s v="VOLKSWAGEN POLO IV 1.4 80 PD TDI Blue Motion"/>
    <n v="950000"/>
    <s v="Dízel"/>
    <x v="7"/>
    <n v="1422"/>
    <n v="59"/>
    <n v="80"/>
    <n v="314000"/>
  </r>
  <r>
    <n v="827"/>
    <s v="VOLKSWAGEN POLO IV 1.9 100 PD TDI Comfortline"/>
    <n v="950000"/>
    <s v="Dízel"/>
    <x v="5"/>
    <n v="1896"/>
    <n v="74"/>
    <n v="101"/>
    <n v="337053"/>
  </r>
  <r>
    <n v="828"/>
    <s v="VOLKSWAGEN POLO IV 1.4 75 16V Comfortline 9N"/>
    <n v="950000"/>
    <s v="Benzin"/>
    <x v="26"/>
    <n v="1390"/>
    <n v="55"/>
    <n v="75"/>
    <n v="125637"/>
  </r>
  <r>
    <n v="829"/>
    <s v="VOLKSWAGEN POLO 1.4 70 PD TDI Ice Magyar első tulaj 2008 óta"/>
    <n v="990000"/>
    <s v="Dízel"/>
    <x v="30"/>
    <n v="1422"/>
    <n v="51"/>
    <n v="69"/>
    <n v="129130"/>
  </r>
  <r>
    <n v="830"/>
    <s v="VOLKSWAGEN POLO 1.2 55 Trendline"/>
    <n v="990000"/>
    <s v="Benzin"/>
    <x v="6"/>
    <n v="1198"/>
    <n v="40"/>
    <n v="54"/>
    <n v="223000"/>
  </r>
  <r>
    <n v="831"/>
    <s v="VOLKSWAGEN POLO 1.2 55 Trendline KM:134ezer!!!Megbizható Benzines!"/>
    <n v="999999"/>
    <s v="Benzin"/>
    <x v="30"/>
    <n v="1198"/>
    <n v="40"/>
    <n v="54"/>
    <n v="134529"/>
  </r>
  <r>
    <n v="832"/>
    <s v="VOLKSWAGEN POLO IV 1.4 70 PD TDI Comfortline Ice"/>
    <n v="1050000"/>
    <s v="Dízel"/>
    <x v="7"/>
    <n v="1422"/>
    <n v="51"/>
    <n v="69"/>
    <n v="253768"/>
  </r>
  <r>
    <n v="833"/>
    <s v="VOLKSWAGEN POLO 1.4 Alacsony fogyasztású megbízható szgk. eladó v. csere! Videó a honlapunkon!"/>
    <n v="1140000"/>
    <s v="Dízel"/>
    <x v="6"/>
    <n v="1422"/>
    <n v="51"/>
    <n v="69"/>
    <n v="156098"/>
  </r>
  <r>
    <n v="834"/>
    <s v="VOLKSWAGEN POLO 1.2 55 Trendline"/>
    <n v="1149999"/>
    <s v="Benzin"/>
    <x v="6"/>
    <n v="1198"/>
    <n v="40"/>
    <n v="54"/>
    <n v="177350"/>
  </r>
  <r>
    <n v="835"/>
    <s v="VOLKSWAGEN POLO 1.2 65 12V Comfortline"/>
    <n v="1190000"/>
    <s v="Benzin"/>
    <x v="26"/>
    <n v="1198"/>
    <n v="47"/>
    <n v="64"/>
    <n v="195000"/>
  </r>
  <r>
    <n v="836"/>
    <s v="VOLKSWAGEN POLO IV 1.4 70 PD TDI Comfortline Ice teljesen jó. hibátlan"/>
    <n v="1199000"/>
    <s v="Dízel"/>
    <x v="26"/>
    <n v="1422"/>
    <n v="51"/>
    <n v="69"/>
    <n v="177000"/>
  </r>
  <r>
    <n v="837"/>
    <s v="VOLKSWAGEN POLO 1.4 75 16V Comfortline"/>
    <n v="1199000"/>
    <s v="Benzin"/>
    <x v="4"/>
    <n v="1390"/>
    <n v="55"/>
    <n v="75"/>
    <n v="105823"/>
  </r>
  <r>
    <n v="838"/>
    <s v="VOLKSWAGEN POLO 1.2 60 Trendline Megbizható Benzines!"/>
    <n v="1199999"/>
    <s v="Benzin"/>
    <x v="6"/>
    <n v="1198"/>
    <n v="44"/>
    <n v="60"/>
    <n v="207579"/>
  </r>
  <r>
    <n v="839"/>
    <s v="VOLKSWAGEN POLO IV 1.2 55 Trendline"/>
    <n v="1249000"/>
    <s v="Benzin"/>
    <x v="6"/>
    <n v="1198"/>
    <n v="40"/>
    <n v="54"/>
    <n v="147000"/>
  </r>
  <r>
    <n v="840"/>
    <s v="VOLKSWAGEN POLO 1.4 75 16V Comfortline Ice Magyarországi! Megkimélt!"/>
    <n v="1249000"/>
    <s v="Benzin"/>
    <x v="26"/>
    <n v="1390"/>
    <n v="55"/>
    <n v="75"/>
    <n v="209000"/>
  </r>
  <r>
    <n v="841"/>
    <s v="VOLKSWAGEN POLO 1.4 16V"/>
    <n v="1250000"/>
    <s v="Benzin"/>
    <x v="30"/>
    <n v="1390"/>
    <s v="155000km"/>
    <s v="? km-re"/>
    <n v="155000"/>
  </r>
  <r>
    <n v="842"/>
    <s v="VOLKSWAGEN POLO IV 1.4 75 16V Trendline / Magyaro.forg.hely. Rendszeresen karbantartott /"/>
    <n v="1290000"/>
    <s v="Benzin"/>
    <x v="4"/>
    <n v="1390"/>
    <n v="55"/>
    <n v="75"/>
    <n v="124400"/>
  </r>
  <r>
    <n v="843"/>
    <s v="VOLKSWAGEN POLO IV 1.2 55 Comfortline"/>
    <n v="1300000"/>
    <s v="Benzin"/>
    <x v="26"/>
    <n v="1198"/>
    <n v="40"/>
    <n v="54"/>
    <n v="112573"/>
  </r>
  <r>
    <n v="844"/>
    <s v="VOLKSWAGEN POLO IV 1.4 80 PD TDI Blue Motion"/>
    <n v="1349000"/>
    <s v="Dízel"/>
    <x v="7"/>
    <n v="1422"/>
    <n v="59"/>
    <n v="80"/>
    <n v="217000"/>
  </r>
  <r>
    <n v="845"/>
    <s v="VOLKSWAGEN POLO 1.4 80 16V Comfortline Ice"/>
    <n v="1350000"/>
    <s v="Benzin"/>
    <x v="14"/>
    <n v="1390"/>
    <n v="59"/>
    <n v="80"/>
    <n v="153670"/>
  </r>
  <r>
    <n v="846"/>
    <s v="VOLKSWAGEN POLO 1.2 60 Trendline"/>
    <n v="1390000"/>
    <s v="Benzin"/>
    <x v="6"/>
    <n v="1198"/>
    <n v="44"/>
    <n v="60"/>
    <n v="143890"/>
  </r>
  <r>
    <n v="847"/>
    <s v="VOLKSWAGEN POLO 1.4 80 16V Comfortline Ice MAGYAR+FRISS SZERVIZ+MŰSZAKI+4DB TÉLI GUMI FELNIN+ROZSDA MENTES !!"/>
    <n v="1390000"/>
    <s v="Benzin"/>
    <x v="6"/>
    <n v="1390"/>
    <n v="59"/>
    <n v="80"/>
    <n v="127421"/>
  </r>
  <r>
    <n v="848"/>
    <s v="VOLKSWAGEN POLO 1.4 70 PD TDI Comfortline"/>
    <n v="1399000"/>
    <s v="Dízel"/>
    <x v="14"/>
    <n v="1422"/>
    <n v="51"/>
    <n v="69"/>
    <n v="168648"/>
  </r>
  <r>
    <n v="849"/>
    <s v="VOLKSWAGEN POLO V 1.6 90 CR TDI Trendline KLÍMA - ROZSDAMENTES"/>
    <n v="1390000"/>
    <s v="Dízel"/>
    <x v="9"/>
    <n v="1598"/>
    <n v="66"/>
    <n v="90"/>
    <n v="153000"/>
  </r>
  <r>
    <n v="850"/>
    <s v="VOLKSWAGEN POLO 1.4 80 16V Comfortline SZÉP ROZSDAMENTES ÁLLAPOT!!!"/>
    <n v="1450000"/>
    <s v="Benzin"/>
    <x v="14"/>
    <n v="1390"/>
    <n v="59"/>
    <n v="80"/>
    <n v="203000"/>
  </r>
  <r>
    <n v="851"/>
    <s v="VOLKSWAGEN POLO V 1.2 60 Trendline"/>
    <n v="1690000"/>
    <s v="Benzin"/>
    <x v="14"/>
    <n v="1198"/>
    <n v="44"/>
    <n v="60"/>
    <n v="265000"/>
  </r>
  <r>
    <n v="852"/>
    <s v="VOLKSWAGEN POLO V 1.2 60 Trendline"/>
    <n v="1690000"/>
    <s v="Benzin"/>
    <x v="9"/>
    <n v="1198"/>
    <n v="44"/>
    <n v="60"/>
    <n v="221000"/>
  </r>
  <r>
    <n v="853"/>
    <s v="VOLKSWAGEN POLO IV 1.4 80 16V Comfortline Ice Valós 119.000.km"/>
    <n v="1750000"/>
    <s v="Benzin"/>
    <x v="14"/>
    <n v="1390"/>
    <n v="59"/>
    <n v="80"/>
    <n v="119000"/>
  </r>
  <r>
    <n v="854"/>
    <s v="VOLKSWAGEN POLO V 1.2 60 Trendline friss műszaki! rendszeresen karbantartott!"/>
    <n v="1849000"/>
    <s v="Benzin"/>
    <x v="9"/>
    <n v="1198"/>
    <n v="44"/>
    <n v="60"/>
    <n v="229934"/>
  </r>
  <r>
    <n v="855"/>
    <s v="VOLKSWAGEN POLO V 1.6 90 CR TDI Comfortline"/>
    <n v="1850000"/>
    <s v="Dízel"/>
    <x v="9"/>
    <n v="1598"/>
    <n v="66"/>
    <n v="90"/>
    <n v="195000"/>
  </r>
  <r>
    <n v="856"/>
    <s v="VOLKSWAGEN POLO V 1.2 60 Trendline"/>
    <n v="1890000"/>
    <s v="Benzin"/>
    <x v="9"/>
    <n v="1198"/>
    <n v="44"/>
    <n v="60"/>
    <n v="107134"/>
  </r>
  <r>
    <n v="857"/>
    <s v="VOLKSWAGEN POLO V 1.2 70 Comfortline Friss nagyszerviz.Ülésfütés.!Két év müszaki!"/>
    <n v="1890000"/>
    <s v="Benzin"/>
    <x v="14"/>
    <n v="1198"/>
    <n v="51"/>
    <n v="69"/>
    <n v="188000"/>
  </r>
  <r>
    <n v="858"/>
    <s v="VOLKSWAGEN POLO V 1.6 90 CR TDI Comfortline"/>
    <n v="1890000"/>
    <s v="Dízel"/>
    <x v="9"/>
    <n v="1598"/>
    <n v="66"/>
    <n v="90"/>
    <n v="215387"/>
  </r>
  <r>
    <n v="859"/>
    <s v="VOLKSWAGEN POLO 1.6 105 16V Comfortline UNITED EGY GAZDÁS! 144.000 KM!"/>
    <n v="1899000"/>
    <s v="Benzin"/>
    <x v="14"/>
    <n v="1598"/>
    <n v="77"/>
    <n v="105"/>
    <n v="144848"/>
  </r>
  <r>
    <n v="860"/>
    <s v="VOLKSWAGEN POLO V 1.6 90 CR TDI Comfortline"/>
    <n v="1949000"/>
    <s v="Dízel"/>
    <x v="9"/>
    <n v="1598"/>
    <n v="66"/>
    <n v="90"/>
    <n v="378000"/>
  </r>
  <r>
    <n v="861"/>
    <s v="VOLKSWAGEN POLO "/>
    <n v="1950000"/>
    <s v="Benzin"/>
    <x v="8"/>
    <n v="1198"/>
    <n v="44"/>
    <n v="60"/>
    <n v="136319"/>
  </r>
  <r>
    <n v="862"/>
    <s v="VOLKSWAGEN POLO V 1.2 75 CR TDI Comfortline"/>
    <n v="2050000"/>
    <s v="Dízel"/>
    <x v="8"/>
    <n v="1199"/>
    <n v="55"/>
    <n v="75"/>
    <n v="174154"/>
  </r>
  <r>
    <n v="863"/>
    <s v="VOLKSWAGEN POLO V 1.6 90 CR TDI Comfortline"/>
    <n v="2150000"/>
    <s v="Dízel"/>
    <x v="14"/>
    <n v="1598"/>
    <n v="66"/>
    <n v="90"/>
    <n v="199700"/>
  </r>
  <r>
    <n v="864"/>
    <s v="VOLKSWAGEN POLO 1.2 60 Trendline vezetett szervizkönyv. téli-nyári kerékszett"/>
    <n v="2175000"/>
    <s v="Benzin"/>
    <x v="8"/>
    <n v="1198"/>
    <n v="44"/>
    <n v="60"/>
    <n v="146400"/>
  </r>
  <r>
    <n v="865"/>
    <s v="VOLKSWAGEN POLO 1.2 60 Trendline"/>
    <n v="2190000"/>
    <s v="Benzin"/>
    <x v="11"/>
    <n v="1198"/>
    <n v="44"/>
    <n v="60"/>
    <n v="191000"/>
  </r>
  <r>
    <n v="866"/>
    <s v="VOLKSWAGEN POLO V 1.2 105 TSI Comfortline"/>
    <n v="2190000"/>
    <s v="Benzin"/>
    <x v="10"/>
    <n v="1197"/>
    <n v="77"/>
    <n v="105"/>
    <n v="217000"/>
  </r>
  <r>
    <n v="867"/>
    <s v="VOLKSWAGEN POLO V 1.2 60 Trendline Friss műszaki vizsga"/>
    <n v="2199000"/>
    <s v="Benzin"/>
    <x v="8"/>
    <n v="1198"/>
    <n v="44"/>
    <n v="60"/>
    <n v="163400"/>
  </r>
  <r>
    <n v="868"/>
    <s v="VOLKSWAGEN POLO V 1.2 70 Comfortline SZÉP.KLÍMA. ÜLÉSFŰTÉS. 4X ELEKTROMOS ABLAK. KÖDLÁMPA"/>
    <n v="2199000"/>
    <s v="Benzin"/>
    <x v="9"/>
    <n v="1198"/>
    <n v="51"/>
    <n v="69"/>
    <n v="147000"/>
  </r>
  <r>
    <n v="869"/>
    <s v="VOLKSWAGEN POLO V 1.2 75 CR TDI Trendline BlueMotion"/>
    <n v="2259999"/>
    <s v="Dízel"/>
    <x v="10"/>
    <n v="1199"/>
    <n v="55"/>
    <n v="75"/>
    <n v="190000"/>
  </r>
  <r>
    <n v="870"/>
    <s v="VOLKSWAGEN POLO 1.6 105 CR TDI Highline R-line"/>
    <n v="2300000"/>
    <s v="Dízel"/>
    <x v="11"/>
    <n v="1598"/>
    <n v="77"/>
    <n v="105"/>
    <n v="296000"/>
  </r>
  <r>
    <n v="871"/>
    <s v="VOLKSWAGEN POLO V 1.2 75 CR TDI Trendline BlueMotion 6R"/>
    <n v="2300000"/>
    <s v="Dízel"/>
    <x v="9"/>
    <n v="1199"/>
    <n v="55"/>
    <n v="75"/>
    <n v="185000"/>
  </r>
  <r>
    <n v="872"/>
    <s v="VOLKSWAGEN POLO V 1.4 TDi 75 Trendline"/>
    <n v="2370000"/>
    <s v="Dízel"/>
    <x v="13"/>
    <n v="1422"/>
    <n v="55"/>
    <n v="75"/>
    <n v="215400"/>
  </r>
  <r>
    <n v="873"/>
    <s v="VOLKSWAGEN POLO V 1.2 TSi 90 BMT Comfortline R-LINE.Friss műszaki vizsga"/>
    <n v="2399000"/>
    <s v="Benzin"/>
    <x v="10"/>
    <n v="1197"/>
    <n v="66"/>
    <n v="90"/>
    <n v="213200"/>
  </r>
  <r>
    <n v="874"/>
    <s v="VOLKSWAGEN POLO 1.4 85 Highline Tempomat-Radar-Digitklima-Friss vizsga!"/>
    <n v="2399000"/>
    <s v="Benzin"/>
    <x v="9"/>
    <n v="1390"/>
    <n v="63"/>
    <n v="86"/>
    <n v="188000"/>
  </r>
  <r>
    <n v="875"/>
    <s v="VOLKSWAGEN POLO V 1.2 70 Trendline 71E Km. Bixenon-Led. rozsdamentes. Elsö tulajtol"/>
    <n v="2399999"/>
    <s v="Benzin"/>
    <x v="12"/>
    <n v="1198"/>
    <n v="44"/>
    <n v="60"/>
    <n v="71666"/>
  </r>
  <r>
    <n v="876"/>
    <s v="VOLKSWAGEN POLO 1.2 70 Trendline"/>
    <n v="2490000"/>
    <s v="Benzin"/>
    <x v="10"/>
    <n v="1198"/>
    <n v="51"/>
    <n v="69"/>
    <n v="139000"/>
  </r>
  <r>
    <n v="877"/>
    <s v="VOLKSWAGEN POLO V 1.2 105 TSI Highline"/>
    <n v="2550000"/>
    <s v="Benzin"/>
    <x v="8"/>
    <n v="1197"/>
    <n v="77"/>
    <n v="105"/>
    <n v="109134"/>
  </r>
  <r>
    <n v="878"/>
    <s v="VOLKSWAGEN POLO V 1.4 GTI DSG"/>
    <n v="2588888"/>
    <s v="Benzin"/>
    <x v="8"/>
    <n v="1390"/>
    <n v="132"/>
    <n v="179"/>
    <n v="163585"/>
  </r>
  <r>
    <n v="879"/>
    <s v="VOLKSWAGEN POLO 1.2 105 TSI Highline Fűthető félbőrös ülések. 8kerék. Tempomat"/>
    <n v="2590000"/>
    <s v="Benzin"/>
    <x v="11"/>
    <n v="1197"/>
    <n v="66"/>
    <n v="90"/>
    <n v="177000"/>
  </r>
  <r>
    <n v="880"/>
    <s v="VOLKSWAGEN POLO V 1.6 90 CR TDI Trendline"/>
    <n v="2590000"/>
    <s v="Dízel"/>
    <x v="9"/>
    <s v="133500k"/>
    <s v="? km-re"/>
    <m/>
    <n v="133500"/>
  </r>
  <r>
    <n v="881"/>
    <s v="VOLKSWAGEN POLO V 1.2 75 CR TDI Trendline"/>
    <n v="2699300"/>
    <s v="Dízel"/>
    <x v="10"/>
    <n v="1199"/>
    <n v="55"/>
    <n v="75"/>
    <n v="58942"/>
  </r>
  <r>
    <n v="882"/>
    <s v="VOLKSWAGEN POLO V 1.6 90 CR TDI Comfortline"/>
    <n v="2750000"/>
    <s v="Dízel"/>
    <x v="9"/>
    <n v="1598"/>
    <n v="66"/>
    <n v="90"/>
    <n v="176000"/>
  </r>
  <r>
    <n v="883"/>
    <s v="VOLKSWAGEN POLO VI 6R"/>
    <n v="2800000"/>
    <s v="Benzin"/>
    <x v="10"/>
    <n v="1198"/>
    <n v="44"/>
    <n v="60"/>
    <n v="133854"/>
  </r>
  <r>
    <n v="884"/>
    <s v="VOLKSWAGEN POLO 1.2 70 Trendline Csak 131851 km !!! Sérülésmentes gyári fényezés !!!"/>
    <n v="2849000"/>
    <s v="Benzin"/>
    <x v="12"/>
    <n v="1198"/>
    <n v="44"/>
    <n v="60"/>
    <n v="131851"/>
  </r>
  <r>
    <n v="885"/>
    <s v="VOLKSWAGEN POLO 1.0 60 Trendline"/>
    <n v="2850000"/>
    <s v="Benzin"/>
    <x v="34"/>
    <n v="999"/>
    <n v="44"/>
    <n v="60"/>
    <n v="105341"/>
  </r>
  <r>
    <n v="886"/>
    <s v="VOLKSWAGEN POLO V 1.2 70 Trendline GARANTÁLT 126111 KM! FRISS MŰSZAKI"/>
    <n v="2899000"/>
    <s v="Benzin"/>
    <x v="12"/>
    <n v="1198"/>
    <n v="44"/>
    <n v="60"/>
    <n v="126975"/>
  </r>
  <r>
    <n v="887"/>
    <s v="VOLKSWAGEN POLO V 1.4 TDi 90 BMT Comfortline Szervizkönyv! Tempomat!"/>
    <n v="2899000"/>
    <s v="Dízel"/>
    <x v="13"/>
    <n v="1422"/>
    <n v="66"/>
    <n v="90"/>
    <n v="199000"/>
  </r>
  <r>
    <n v="888"/>
    <s v="VOLKSWAGEN POLO V 1.2 70 Trendline"/>
    <n v="2930000"/>
    <s v="Benzin"/>
    <x v="12"/>
    <n v="1198"/>
    <n v="44"/>
    <n v="60"/>
    <n v="120300"/>
  </r>
  <r>
    <n v="889"/>
    <s v="VOLKSWAGEN POLO 1.6 TDI"/>
    <n v="2950000"/>
    <s v="Dízel"/>
    <x v="14"/>
    <n v="1598"/>
    <n v="66"/>
    <n v="90"/>
    <n v="140000"/>
  </r>
  <r>
    <n v="890"/>
    <s v="VOLKSWAGEN POLO COMFORTLINE-KLÍMA"/>
    <n v="2950000"/>
    <s v="Benzin"/>
    <x v="13"/>
    <n v="999"/>
    <n v="44"/>
    <n v="60"/>
    <n v="146000"/>
  </r>
  <r>
    <n v="891"/>
    <s v="VOLKSWAGEN POLO V 1.2 TSi 90 BMT Comfortline"/>
    <n v="3000000"/>
    <s v="Benzin"/>
    <x v="12"/>
    <n v="1197"/>
    <n v="66"/>
    <n v="90"/>
    <n v="66371"/>
  </r>
  <r>
    <n v="892"/>
    <s v="VOLKSWAGEN POLO 1.2 TSI"/>
    <n v="3290000"/>
    <s v="Benzin"/>
    <x v="10"/>
    <n v="1197"/>
    <n v="77"/>
    <n v="105"/>
    <n v="101400"/>
  </r>
  <r>
    <n v="893"/>
    <s v="VOLKSWAGEN POLO 1.2 105 TSI Comfortline"/>
    <n v="3290000"/>
    <s v="Benzin"/>
    <x v="12"/>
    <n v="1197"/>
    <n v="77"/>
    <n v="105"/>
    <n v="74800"/>
  </r>
  <r>
    <n v="894"/>
    <s v="VOLKSWAGEN POLO V 1.2 TSi 90 BMT Comfortline"/>
    <n v="3350000"/>
    <s v="Benzin"/>
    <x v="34"/>
    <n v="1197"/>
    <n v="66"/>
    <n v="90"/>
    <n v="82000"/>
  </r>
  <r>
    <n v="895"/>
    <s v="VOLKSWAGEN POLO V 1.4 85 Comfortline DSG"/>
    <n v="3390000"/>
    <s v="Benzin"/>
    <x v="11"/>
    <n v="1390"/>
    <n v="63"/>
    <n v="86"/>
    <n v="93814"/>
  </r>
  <r>
    <n v="896"/>
    <s v="VOLKSWAGEN POLO V 1.2 105 TSI Comfortline DSG"/>
    <n v="3400000"/>
    <s v="Benzin"/>
    <x v="11"/>
    <n v="1197"/>
    <n v="77"/>
    <n v="105"/>
    <n v="151741"/>
  </r>
  <r>
    <n v="897"/>
    <s v="VOLKSWAGEN POLO V 1.4 TSI 150 Blue GT ACT BMT"/>
    <n v="3490000"/>
    <s v="Benzin"/>
    <x v="12"/>
    <n v="1395"/>
    <n v="110"/>
    <n v="150"/>
    <n v="204000"/>
  </r>
  <r>
    <n v="898"/>
    <s v="VOLKSWAGEN POLO 1.0 MPI Trendline SZKÖNYV.FRISS MŰSZAKI"/>
    <n v="3499999"/>
    <s v="Benzin"/>
    <x v="15"/>
    <n v="999"/>
    <n v="44"/>
    <n v="60"/>
    <n v="91000"/>
  </r>
  <r>
    <n v="899"/>
    <s v="VOLKSWAGEN POLO 1.6 90 CR TDI Comfortline DSG MAGYARORSZÁGI++76eKM++ELSŐ TULAJDONOSTÓL"/>
    <n v="3699000"/>
    <s v="Dízel"/>
    <x v="11"/>
    <n v="1598"/>
    <n v="66"/>
    <n v="90"/>
    <n v="76000"/>
  </r>
  <r>
    <n v="900"/>
    <s v="VOLKSWAGEN POLO VI 1.0 TSI Comfortline"/>
    <n v="4000000"/>
    <s v="Benzin"/>
    <x v="36"/>
    <n v="999"/>
    <n v="70"/>
    <n v="95"/>
    <n v="161500"/>
  </r>
  <r>
    <n v="901"/>
    <s v="VOLKSWAGEN POLO 1.4 TSI 150 Blue GT ACT BMT DSG"/>
    <n v="4299000"/>
    <s v="Benzin"/>
    <x v="15"/>
    <n v="1395"/>
    <n v="110"/>
    <n v="150"/>
    <n v="206000"/>
  </r>
  <r>
    <n v="902"/>
    <s v="VOLKSWAGEN POLO VI 1.0 MPI Comfortline"/>
    <n v="4499000"/>
    <s v="Benzin"/>
    <x v="35"/>
    <n v="999"/>
    <n v="55"/>
    <n v="75"/>
    <n v="95401"/>
  </r>
  <r>
    <n v="903"/>
    <s v="VOLKSWAGEN POLO 1.0 TSI Beats"/>
    <n v="4650000"/>
    <s v="Benzin"/>
    <x v="36"/>
    <n v="999"/>
    <n v="70"/>
    <n v="95"/>
    <n v="36684"/>
  </r>
  <r>
    <n v="904"/>
    <s v="VOLKSWAGEN POLO VI 1.0 TSI Highline 116 Le / 6 sebességes / 30980 km"/>
    <n v="5090000"/>
    <s v="Benzin"/>
    <x v="36"/>
    <n v="999"/>
    <n v="85"/>
    <n v="116"/>
    <n v="30980"/>
  </r>
  <r>
    <n v="905"/>
    <s v="VOLKSWAGEN POLO VI 1.0 TSI Comfortline DSG"/>
    <n v="5490000"/>
    <s v="Benzin"/>
    <x v="36"/>
    <n v="999"/>
    <n v="70"/>
    <n v="95"/>
    <n v="80300"/>
  </r>
  <r>
    <n v="906"/>
    <s v="VOLKSWAGEN POLO VI 1.0 TSI Beats 74e km! Led-Digit klíma-Park assist-16col!"/>
    <n v="5500000"/>
    <s v="Benzin"/>
    <x v="36"/>
    <n v="998"/>
    <n v="70"/>
    <n v="95"/>
    <n v="74000"/>
  </r>
  <r>
    <n v="907"/>
    <s v="VOLKSWAGEN POLO VI 1.0 TSI Comfortline Magyar. 1 tulaj.gyári garancia. szervizkönyv"/>
    <n v="5850000"/>
    <s v="Benzin"/>
    <x v="0"/>
    <n v="999"/>
    <n v="70"/>
    <n v="95"/>
    <n v="7800"/>
  </r>
  <r>
    <n v="908"/>
    <s v="VOLKSWAGEN POLO 1.0 TSI Highline DSG"/>
    <n v="5870000"/>
    <s v="Benzin"/>
    <x v="16"/>
    <n v="999"/>
    <n v="70"/>
    <n v="95"/>
    <n v="86000"/>
  </r>
  <r>
    <n v="909"/>
    <s v="VOLKSWAGEN POLO VI 1.0 TSI Comfortline DSG Magyarországi"/>
    <n v="6490000"/>
    <s v="Benzin"/>
    <x v="16"/>
    <n v="999"/>
    <n v="70"/>
    <n v="95"/>
    <n v="72000"/>
  </r>
  <r>
    <n v="910"/>
    <s v="VOLKSWAGEN POLO VI 2.0 TSI GTI DSG"/>
    <n v="6799000"/>
    <s v="Benzin"/>
    <x v="36"/>
    <n v="1984"/>
    <n v="147"/>
    <n v="200"/>
    <n v="83749"/>
  </r>
  <r>
    <n v="911"/>
    <s v="VOLKSWAGEN POLO 1.0 TSI Style DSG (Automata) (Navigáció)/Magyarországi - Sérülésmentes - Garancia - 19.700 KM!/"/>
    <n v="6999000"/>
    <s v="Benzin"/>
    <x v="0"/>
    <n v="999"/>
    <n v="81"/>
    <n v="110"/>
    <n v="19700"/>
  </r>
  <r>
    <n v="912"/>
    <s v="VOLKSWAGEN POLO III 1.0 50 Trendline"/>
    <n v="549999"/>
    <s v="Benzin"/>
    <x v="22"/>
    <n v="999"/>
    <n v="37"/>
    <n v="50"/>
    <n v="190000"/>
  </r>
  <r>
    <n v="913"/>
    <s v="VOLKSWAGEN POLO IV 1.2 55 Trendline /magyar/friss szervíz/korróziómentes/új gumik"/>
    <n v="599000"/>
    <s v="Benzin"/>
    <x v="5"/>
    <n v="1198"/>
    <n v="40"/>
    <n v="54"/>
    <n v="230000"/>
  </r>
  <r>
    <n v="914"/>
    <s v="VOLKSWAGEN POLO IV 1.2 55 Comfortline"/>
    <n v="650000"/>
    <s v="Benzin"/>
    <x v="5"/>
    <n v="1198"/>
    <n v="40"/>
    <n v="54"/>
    <n v="177040"/>
  </r>
  <r>
    <n v="915"/>
    <s v="VOLKSWAGEN POLO 1.4 75 16V Trendline 2.TULAJTÓL.KLÍMA.SZUPER MOTORRAL"/>
    <n v="999000"/>
    <s v="Benzin"/>
    <x v="26"/>
    <n v="1390"/>
    <n v="55"/>
    <n v="75"/>
    <n v="254000"/>
  </r>
  <r>
    <n v="916"/>
    <s v="VOLKSWAGEN POLO IV 1.2 65 12V Trendline 9N"/>
    <n v="1250000"/>
    <s v="Benzin"/>
    <x v="30"/>
    <n v="1198"/>
    <n v="47"/>
    <n v="64"/>
    <n v="148400"/>
  </r>
  <r>
    <n v="917"/>
    <s v="VOLKSWAGEN POLO IV 1.4 80 16V Comfortline MAGYAR"/>
    <n v="1299000"/>
    <s v="Benzin"/>
    <x v="7"/>
    <n v="1390"/>
    <n v="59"/>
    <n v="80"/>
    <n v="198000"/>
  </r>
  <r>
    <n v="918"/>
    <s v="VOLKSWAGEN POLO V 1.2 70 Comfortline Friss nagyszerviz.Ülésfütés.!Két év müszaki!"/>
    <n v="1690000"/>
    <s v="Benzin"/>
    <x v="14"/>
    <n v="1198"/>
    <n v="51"/>
    <n v="69"/>
    <n v="188000"/>
  </r>
  <r>
    <n v="919"/>
    <s v="VOLKSWAGEN POLO 1.2 70 Trendline"/>
    <n v="1990000"/>
    <s v="Benzin"/>
    <x v="8"/>
    <n v="1198"/>
    <n v="51"/>
    <n v="69"/>
    <n v="161000"/>
  </r>
  <r>
    <n v="920"/>
    <s v="VOLKSWAGEN POLO V 1.2 105 TSI Highline TEAM"/>
    <n v="2095000"/>
    <s v="Benzin"/>
    <x v="8"/>
    <n v="1197"/>
    <n v="77"/>
    <n v="105"/>
    <n v="148000"/>
  </r>
  <r>
    <n v="921"/>
    <s v="VOLKSWAGEN POLO 1.2 75 CR TDI Trendline"/>
    <n v="2230000"/>
    <s v="Dízel"/>
    <x v="12"/>
    <n v="1199"/>
    <n v="55"/>
    <n v="75"/>
    <n v="221000"/>
  </r>
  <r>
    <n v="922"/>
    <s v="VOLKSWAGEN POLO V 1.2 TSi 90 BMT Comfortline +++ MAGYARORSZÁGI +++ SÉRÜLÉSMENTES +++ GARANCIA"/>
    <n v="3199999"/>
    <s v="Benzin"/>
    <x v="13"/>
    <n v="1197"/>
    <n v="66"/>
    <n v="90"/>
    <n v="139444"/>
  </r>
  <r>
    <n v="923"/>
    <s v="VOLKSWAGEN POLO 1.2 TSi 90 Fresh BMT DSG Magyarországi! 68.841km!"/>
    <n v="4190000"/>
    <s v="Benzin"/>
    <x v="12"/>
    <n v="1197"/>
    <n v="66"/>
    <n v="90"/>
    <n v="68841"/>
  </r>
  <r>
    <n v="924"/>
    <s v="VOLKSWAGEN POLO 1.0 TSI Highline DSG Magyarországi!"/>
    <n v="5350000"/>
    <s v="Benzin"/>
    <x v="36"/>
    <n v="999"/>
    <n v="85"/>
    <n v="116"/>
    <n v="74670"/>
  </r>
  <r>
    <n v="925"/>
    <s v="VOLKSWAGEN POLO 1.4 60 Comfort Trend Jó klíma. szervo!!!"/>
    <n v="69999"/>
    <s v="Benzin"/>
    <x v="27"/>
    <n v="1390"/>
    <n v="44"/>
    <n v="60"/>
    <n v="188294"/>
  </r>
  <r>
    <n v="926"/>
    <s v="VOLKSWAGEN POLO III 1.0 45"/>
    <n v="80000"/>
    <s v="Benzin"/>
    <x v="21"/>
    <n v="1043"/>
    <n v="33"/>
    <n v="45"/>
    <n v="292595"/>
  </r>
  <r>
    <n v="927"/>
    <s v="VOLKSWAGEN POLO III 1.0 50"/>
    <n v="150000"/>
    <s v="Benzin"/>
    <x v="22"/>
    <n v="999"/>
    <n v="37"/>
    <n v="50"/>
    <n v="253024"/>
  </r>
  <r>
    <n v="928"/>
    <s v="VOLKSWAGEN POLO 1.6 75 Servo (Automata)"/>
    <n v="160000"/>
    <s v="Benzin"/>
    <x v="21"/>
    <n v="1598"/>
    <n v="55"/>
    <n v="75"/>
    <n v="233000"/>
  </r>
  <r>
    <n v="929"/>
    <s v="VOLKSWAGEN POLO "/>
    <n v="170000"/>
    <s v="Dízel"/>
    <x v="27"/>
    <n v="1897"/>
    <n v="66"/>
    <n v="90"/>
    <n v="123456"/>
  </r>
  <r>
    <n v="930"/>
    <s v="VOLKSWAGEN POLO Classic 1.4 75"/>
    <n v="179000"/>
    <s v="Benzin"/>
    <x v="2"/>
    <n v="1390"/>
    <n v="55"/>
    <n v="75"/>
    <n v="220000"/>
  </r>
  <r>
    <n v="931"/>
    <s v="VOLKSWAGEN POLO III 1.0 45"/>
    <n v="200000"/>
    <s v="Benzin"/>
    <x v="24"/>
    <n v="1045"/>
    <n v="33"/>
    <n v="45"/>
    <n v="182345"/>
  </r>
  <r>
    <n v="932"/>
    <s v="VOLKSWAGEN POLO 50 1.0"/>
    <n v="230000"/>
    <s v="Benzin"/>
    <x v="2"/>
    <s v="184125k"/>
    <s v="? km-re"/>
    <m/>
    <n v="184125"/>
  </r>
  <r>
    <n v="933"/>
    <s v="VOLKSWAGEN POLO 1.4 60 Comfort Servo"/>
    <n v="249000"/>
    <s v="Benzin"/>
    <x v="27"/>
    <n v="1390"/>
    <n v="44"/>
    <n v="60"/>
    <n v="250000"/>
  </r>
  <r>
    <n v="934"/>
    <s v="VOLKSWAGEN POLO III 1.4 60 Servo"/>
    <n v="250000"/>
    <s v="Benzin"/>
    <x v="19"/>
    <n v="1390"/>
    <n v="44"/>
    <n v="60"/>
    <n v="298180"/>
  </r>
  <r>
    <n v="935"/>
    <s v="VOLKSWAGEN POLO III 1.0 50 First"/>
    <n v="250000"/>
    <s v="Benzin"/>
    <x v="22"/>
    <n v="999"/>
    <n v="37"/>
    <n v="50"/>
    <n v="294355"/>
  </r>
  <r>
    <n v="936"/>
    <s v="VOLKSWAGEN POLO 1.3 CL Ritka Coupé kivitel!"/>
    <n v="250000"/>
    <s v="Benzin"/>
    <x v="23"/>
    <n v="1272"/>
    <n v="40"/>
    <n v="54"/>
    <n v="228000"/>
  </r>
  <r>
    <n v="937"/>
    <s v="VOLKSWAGEN POLO III 1.4 60 Trend Servo"/>
    <n v="270000"/>
    <s v="Benzin"/>
    <x v="22"/>
    <n v="1390"/>
    <n v="44"/>
    <n v="60"/>
    <n v="271684"/>
  </r>
  <r>
    <n v="938"/>
    <s v="VOLKSWAGEN POLO 1.4 75 Comfortline"/>
    <n v="290000"/>
    <s v="Benzin"/>
    <x v="22"/>
    <n v="1390"/>
    <n v="55"/>
    <n v="75"/>
    <n v="279000"/>
  </r>
  <r>
    <n v="939"/>
    <s v="VOLKSWAGEN POLO 1.6 75 Comfort Servo"/>
    <n v="299000"/>
    <s v="Benzin"/>
    <x v="27"/>
    <n v="1598"/>
    <n v="55"/>
    <n v="75"/>
    <n v="250000"/>
  </r>
  <r>
    <n v="940"/>
    <s v="VOLKSWAGEN POLO III Classic 1.6 100"/>
    <n v="300000"/>
    <s v="Benzin"/>
    <x v="28"/>
    <n v="1595"/>
    <n v="74"/>
    <n v="101"/>
    <n v="226000"/>
  </r>
  <r>
    <n v="941"/>
    <s v="VOLKSWAGEN POLO IV 1.4 75 16V"/>
    <n v="320000"/>
    <s v="Benzin"/>
    <x v="3"/>
    <s v="55kW"/>
    <s v="75LE"/>
    <s v="301000km"/>
    <n v="301000"/>
  </r>
  <r>
    <n v="942"/>
    <s v="VOLKSWAGEN POLO Classic 1.4 60 SZÉP ÁLLAPOT.SZERVÓ.4 LÉGZSÁK.KIS FENNTARTÁS"/>
    <n v="333000"/>
    <s v="Benzin"/>
    <x v="22"/>
    <n v="1390"/>
    <n v="44"/>
    <n v="60"/>
    <n v="280000"/>
  </r>
  <r>
    <n v="943"/>
    <s v="VOLKSWAGEN POLO 1.4 60 Servo"/>
    <n v="339000"/>
    <s v="Benzin"/>
    <x v="21"/>
    <n v="1390"/>
    <n v="44"/>
    <n v="60"/>
    <n v="242868"/>
  </r>
  <r>
    <n v="944"/>
    <s v="VOLKSWAGEN POLO III 1.4 75 Comfortline"/>
    <n v="340000"/>
    <s v="Benzin"/>
    <x v="28"/>
    <n v="1390"/>
    <n v="55"/>
    <n v="75"/>
    <n v="74208"/>
  </r>
  <r>
    <n v="945"/>
    <s v="VOLKSWAGEN POLO 1.0 50 Comfortline"/>
    <n v="350000"/>
    <s v="Benzin"/>
    <x v="28"/>
    <n v="999"/>
    <n v="37"/>
    <n v="50"/>
    <n v="244363"/>
  </r>
  <r>
    <n v="946"/>
    <s v="VOLKSWAGEN POLO 1.0"/>
    <n v="350000"/>
    <s v="Benzin"/>
    <x v="28"/>
    <n v="999"/>
    <n v="37"/>
    <n v="50"/>
    <n v="198000"/>
  </r>
  <r>
    <n v="947"/>
    <s v="VOLKSWAGEN POLO Classic 1.4 75 Comfortline"/>
    <n v="350000"/>
    <s v="Benzin"/>
    <x v="28"/>
    <n v="1390"/>
    <n v="55"/>
    <n v="75"/>
    <n v="153500"/>
  </r>
  <r>
    <n v="948"/>
    <s v="VOLKSWAGEN POLO III Classic 1.4 75 Comfortline"/>
    <n v="365000"/>
    <s v="Benzin"/>
    <x v="28"/>
    <n v="1390"/>
    <n v="55"/>
    <n v="75"/>
    <n v="173000"/>
  </r>
  <r>
    <n v="949"/>
    <s v="VOLKSWAGEN POLO III 1.4 75 Comfortline"/>
    <n v="365000"/>
    <s v="Benzin"/>
    <x v="28"/>
    <n v="1390"/>
    <n v="55"/>
    <n v="75"/>
    <n v="507000"/>
  </r>
  <r>
    <n v="950"/>
    <s v="VOLKSWAGEN POLO III Classic 1.4 60"/>
    <n v="370000"/>
    <s v="Benzin"/>
    <x v="27"/>
    <n v="1390"/>
    <n v="44"/>
    <n v="60"/>
    <n v="149000"/>
  </r>
  <r>
    <n v="951"/>
    <s v="VOLKSWAGEN POLO Classic 1.9 64 SDi Comfortline"/>
    <n v="380000"/>
    <s v="Dízel"/>
    <x v="27"/>
    <n v="1896"/>
    <n v="47"/>
    <n v="64"/>
    <n v="289000"/>
  </r>
  <r>
    <n v="952"/>
    <s v="VOLKSWAGEN POLO III 1.4 60 Comfortline"/>
    <n v="390000"/>
    <s v="Benzin"/>
    <x v="28"/>
    <n v="1390"/>
    <n v="44"/>
    <n v="60"/>
    <n v="169000"/>
  </r>
  <r>
    <n v="953"/>
    <s v="VOLKSWAGEN POLO 1.9 SDi Trendline"/>
    <n v="399000"/>
    <s v="Dízel"/>
    <x v="5"/>
    <n v="1896"/>
    <n v="47"/>
    <n v="64"/>
    <n v="590000"/>
  </r>
  <r>
    <n v="954"/>
    <s v="VOLKSWAGEN POLO III Variant 1.6 100 Comfortline"/>
    <n v="400000"/>
    <s v="Benzin"/>
    <x v="28"/>
    <n v="1595"/>
    <n v="74"/>
    <n v="101"/>
    <n v="199000"/>
  </r>
  <r>
    <n v="955"/>
    <s v="VOLKSWAGEN POLO III Variant 1.9 110 TDI Comfortline"/>
    <n v="410000"/>
    <s v="Dízel"/>
    <x v="22"/>
    <n v="1900"/>
    <n v="81"/>
    <n v="110"/>
    <n v="512000"/>
  </r>
  <r>
    <n v="956"/>
    <s v="VOLKSWAGEN POLO 60 1.4 póló classic"/>
    <n v="420000"/>
    <s v="Benzin"/>
    <x v="28"/>
    <n v="1390"/>
    <n v="44"/>
    <n v="60"/>
    <n v="350000"/>
  </r>
  <r>
    <n v="957"/>
    <s v="VOLKSWAGEN POLO Classic 1.4 60 175000 KM!"/>
    <n v="429000"/>
    <s v="Benzin"/>
    <x v="21"/>
    <n v="1390"/>
    <n v="44"/>
    <n v="60"/>
    <n v="175000"/>
  </r>
  <r>
    <n v="958"/>
    <s v="VOLKSWAGEN POLO IV 1.2 65 12V"/>
    <n v="430000"/>
    <s v="Benzin"/>
    <x v="5"/>
    <n v="1198"/>
    <n v="47"/>
    <n v="64"/>
    <n v="255000"/>
  </r>
  <r>
    <n v="959"/>
    <s v="VOLKSWAGEN POLO III 1.4 75 PD TDI Highline"/>
    <n v="435000"/>
    <s v="Dízel"/>
    <x v="28"/>
    <n v="1422"/>
    <n v="55"/>
    <n v="75"/>
    <n v="368000"/>
  </r>
  <r>
    <n v="960"/>
    <s v="VOLKSWAGEN POLO 1.2 55 Comfortline"/>
    <n v="440000"/>
    <s v="Benzin"/>
    <x v="4"/>
    <n v="1198"/>
    <n v="40"/>
    <n v="54"/>
    <n v="208000"/>
  </r>
  <r>
    <n v="961"/>
    <s v="VOLKSWAGEN POLO Classic 1.9 90 TDI Trendline FRISS MŰSZAKI/2KULCS/VONÓHOROG/PLUSZ KERÉK SZETT"/>
    <n v="470000"/>
    <s v="Dízel"/>
    <x v="28"/>
    <n v="1896"/>
    <n v="66"/>
    <n v="90"/>
    <n v="279000"/>
  </r>
  <r>
    <n v="962"/>
    <s v="VOLKSWAGEN POLO 1.2 65 12V"/>
    <n v="475000"/>
    <s v="Benzin"/>
    <x v="4"/>
    <n v="1198"/>
    <n v="47"/>
    <n v="64"/>
    <n v="228000"/>
  </r>
  <r>
    <n v="963"/>
    <s v="VOLKSWAGEN POLO IV 1.2 65 12V Trendline"/>
    <n v="390000"/>
    <s v="Benzin"/>
    <x v="4"/>
    <n v="1198"/>
    <n v="47"/>
    <n v="64"/>
    <n v="227000"/>
  </r>
  <r>
    <n v="964"/>
    <s v="VOLKSWAGEN POLO III 1.4 60 First"/>
    <n v="480000"/>
    <s v="Benzin"/>
    <x v="2"/>
    <n v="1400"/>
    <n v="44"/>
    <n v="60"/>
    <n v="245000"/>
  </r>
  <r>
    <n v="965"/>
    <s v="VOLKSWAGEN POLO IV 1.2 55 Trendline"/>
    <n v="480000"/>
    <s v="Benzin"/>
    <x v="4"/>
    <n v="1198"/>
    <n v="40"/>
    <n v="54"/>
    <n v="1470000"/>
  </r>
  <r>
    <n v="966"/>
    <s v="VOLKSWAGEN POLO 1.2 65 12V Comfortline"/>
    <n v="480000"/>
    <s v="Benzin"/>
    <x v="4"/>
    <n v="1198"/>
    <n v="47"/>
    <n v="64"/>
    <n v="180000"/>
  </r>
  <r>
    <n v="967"/>
    <s v="VOLKSWAGEN POLO 1.2 65 12V First"/>
    <n v="480000"/>
    <s v="Benzin"/>
    <x v="26"/>
    <n v="1198"/>
    <n v="47"/>
    <n v="64"/>
    <n v="207000"/>
  </r>
  <r>
    <n v="968"/>
    <s v="VOLKSWAGEN POLO 1.6 75 Comfort Servo"/>
    <n v="499000"/>
    <s v="Benzin"/>
    <x v="27"/>
    <n v="1598"/>
    <n v="55"/>
    <n v="75"/>
    <n v="220612"/>
  </r>
  <r>
    <n v="969"/>
    <s v="VOLKSWAGEN POLO 1.2 55 Comfortline"/>
    <n v="499900"/>
    <s v="Benzin"/>
    <x v="4"/>
    <n v="1198"/>
    <n v="40"/>
    <n v="54"/>
    <n v="215000"/>
  </r>
  <r>
    <n v="970"/>
    <s v="VOLKSWAGEN POLO Variant 1.9 90 TDI Comfortline"/>
    <n v="499999"/>
    <s v="Dízel"/>
    <x v="27"/>
    <n v="1896"/>
    <n v="66"/>
    <n v="90"/>
    <n v="297000"/>
  </r>
  <r>
    <n v="971"/>
    <s v="VOLKSWAGEN POLO 1.9 SDi"/>
    <n v="500000"/>
    <s v="Dízel"/>
    <x v="28"/>
    <n v="1896"/>
    <n v="47"/>
    <n v="64"/>
    <n v="161000"/>
  </r>
  <r>
    <n v="972"/>
    <s v="VOLKSWAGEN POLO II 1.4D Van"/>
    <n v="550000"/>
    <s v="Dízel"/>
    <x v="25"/>
    <n v="1398"/>
    <n v="35"/>
    <n v="48"/>
    <n v="205600"/>
  </r>
  <r>
    <n v="973"/>
    <s v="VOLKSWAGEN POLO IV 1.9 SDi"/>
    <n v="550000"/>
    <s v="Dízel"/>
    <x v="5"/>
    <n v="1896"/>
    <n v="47"/>
    <n v="64"/>
    <n v="290000"/>
  </r>
  <r>
    <n v="974"/>
    <s v="VOLKSWAGEN POLO III 1.4 75 PD TDI"/>
    <n v="550000"/>
    <s v="Dízel"/>
    <x v="22"/>
    <n v="1422"/>
    <n v="55"/>
    <n v="75"/>
    <n v="250000"/>
  </r>
  <r>
    <n v="975"/>
    <s v="VOLKSWAGEN POLO III 1.4 75 Highline"/>
    <n v="580000"/>
    <s v="Benzin"/>
    <x v="28"/>
    <n v="1390"/>
    <n v="55"/>
    <n v="75"/>
    <n v="271000"/>
  </r>
  <r>
    <n v="976"/>
    <s v="VOLKSWAGEN POLO IV 1.2 65 12V Comfortline"/>
    <n v="580000"/>
    <s v="Benzin"/>
    <x v="3"/>
    <n v="1198"/>
    <n v="47"/>
    <n v="64"/>
    <n v="228000"/>
  </r>
  <r>
    <n v="977"/>
    <s v="VOLKSWAGEN POLO IV 1.2 55"/>
    <n v="590000"/>
    <s v="Benzin"/>
    <x v="4"/>
    <n v="1198"/>
    <n v="40"/>
    <n v="54"/>
    <n v="212580"/>
  </r>
  <r>
    <n v="978"/>
    <s v="VOLKSWAGEN POLO 1.4 80 16V Comfortline Ice"/>
    <n v="599999"/>
    <s v="Benzin"/>
    <x v="6"/>
    <n v="1390"/>
    <n v="59"/>
    <n v="80"/>
    <n v="320000"/>
  </r>
  <r>
    <n v="979"/>
    <s v="VOLKSWAGEN POLO 1.3 GT"/>
    <n v="635000"/>
    <s v="Benzin"/>
    <x v="31"/>
    <n v="1272"/>
    <n v="47"/>
    <n v="64"/>
    <n v="247582"/>
  </r>
  <r>
    <n v="980"/>
    <s v="VOLKSWAGEN POLO IV 1.4 75 PD TDI Comfortline"/>
    <n v="649000"/>
    <s v="Dízel"/>
    <x v="5"/>
    <n v="1422"/>
    <n v="55"/>
    <n v="75"/>
    <n v="248840"/>
  </r>
  <r>
    <n v="981"/>
    <s v="VOLKSWAGEN POLO IV 1.2 55"/>
    <n v="650000"/>
    <s v="Benzin"/>
    <x v="4"/>
    <n v="1198"/>
    <n v="55"/>
    <n v="75"/>
    <n v="220487"/>
  </r>
  <r>
    <n v="982"/>
    <s v="VOLKSWAGEN POLO Variant 1.9 68 SDi SDI"/>
    <n v="650000"/>
    <s v="Dízel"/>
    <x v="22"/>
    <n v="1896"/>
    <n v="50"/>
    <n v="68"/>
    <n v="210000"/>
  </r>
  <r>
    <n v="983"/>
    <s v="VOLKSWAGEN POLO IV 1.4 75 16V Comfortline Ice"/>
    <n v="680000"/>
    <m/>
    <x v="5"/>
    <n v="2570"/>
    <m/>
    <m/>
    <n v="257000"/>
  </r>
  <r>
    <n v="984"/>
    <s v="VOLKSWAGEN POLO IV 1.2 55"/>
    <n v="690000"/>
    <s v="Benzin"/>
    <x v="26"/>
    <n v="1198"/>
    <n v="40"/>
    <n v="54"/>
    <n v="268000"/>
  </r>
  <r>
    <n v="985"/>
    <s v="VOLKSWAGEN POLO 1.0 50 Highline / Vezetett szervizkönyv / Klíma /"/>
    <n v="699000"/>
    <s v="Benzin"/>
    <x v="28"/>
    <n v="999"/>
    <n v="37"/>
    <n v="50"/>
    <n v="168783"/>
  </r>
  <r>
    <n v="986"/>
    <s v="VOLKSWAGEN POLO IV 1.2 55"/>
    <n v="699000"/>
    <s v="Benzin"/>
    <x v="3"/>
    <n v="1198"/>
    <n v="40"/>
    <n v="54"/>
    <n v="115681"/>
  </r>
  <r>
    <n v="987"/>
    <s v="VOLKSWAGEN POLO 1.2 55 Comfortline"/>
    <n v="699999"/>
    <s v="Benzin"/>
    <x v="5"/>
    <n v="1198"/>
    <n v="40"/>
    <n v="54"/>
    <n v="160000"/>
  </r>
  <r>
    <n v="988"/>
    <s v="VOLKSWAGEN POLO 1.4 75 16V Comfortline"/>
    <n v="700000"/>
    <s v="Benzin"/>
    <x v="3"/>
    <n v="1390"/>
    <n v="55"/>
    <n v="75"/>
    <n v="194248"/>
  </r>
  <r>
    <n v="989"/>
    <s v="VOLKSWAGEN POLO 1.4 75 16V Comfortline"/>
    <n v="700000"/>
    <s v="Benzin"/>
    <x v="28"/>
    <n v="1390"/>
    <n v="55"/>
    <n v="75"/>
    <n v="71200"/>
  </r>
  <r>
    <n v="990"/>
    <s v="VOLKSWAGEN POLO IV 1.2 55"/>
    <n v="700000"/>
    <s v="Benzin"/>
    <x v="3"/>
    <n v="1198"/>
    <n v="47"/>
    <n v="64"/>
    <n v="113800"/>
  </r>
  <r>
    <n v="991"/>
    <s v="VOLKSWAGEN POLO IV 1.9 SDi DIGITKLÍMA! ELEKTROMOS ABLAK!"/>
    <n v="749000"/>
    <s v="Dízel"/>
    <x v="4"/>
    <n v="1896"/>
    <n v="47"/>
    <n v="64"/>
    <n v="281500"/>
  </r>
  <r>
    <n v="992"/>
    <s v="VOLKSWAGEN POLO 1.4 75 16V Comfortline Ice MAGYARORSZÁGI / KLÍMA / ALUFELNI / ÚJ GUMIK"/>
    <n v="749000"/>
    <s v="Benzin"/>
    <x v="5"/>
    <n v="1390"/>
    <n v="55"/>
    <n v="75"/>
    <n v="261180"/>
  </r>
  <r>
    <n v="993"/>
    <s v="VOLKSWAGEN POLO 1.4 75 16V Comfortline Korróziómentes"/>
    <n v="750000"/>
    <s v="Benzin"/>
    <x v="4"/>
    <n v="1390"/>
    <n v="55"/>
    <n v="75"/>
    <n v="224500"/>
  </r>
  <r>
    <n v="994"/>
    <s v="VOLKSWAGEN POLO IV 1.2 55 Comfortline"/>
    <n v="600000"/>
    <s v="Benzin"/>
    <x v="5"/>
    <n v="1198"/>
    <n v="40"/>
    <n v="54"/>
    <n v="189000"/>
  </r>
  <r>
    <n v="995"/>
    <s v="VOLKSWAGEN POLO IV 1.2 65 12V Trendline"/>
    <n v="750000"/>
    <s v="Benzin"/>
    <x v="3"/>
    <n v="1198"/>
    <n v="47"/>
    <n v="64"/>
    <n v="152000"/>
  </r>
  <r>
    <n v="996"/>
    <s v="VOLKSWAGEN POLO Variant 1.4 75 Mo.-i 2. tulaj. törésmentes. 128.000km"/>
    <n v="790000"/>
    <s v="Benzin"/>
    <x v="3"/>
    <n v="1390"/>
    <n v="55"/>
    <n v="75"/>
    <n v="128000"/>
  </r>
  <r>
    <n v="997"/>
    <s v="VOLKSWAGEN POLO IV 1.4 75 16V Comfortline Ice"/>
    <n v="790000"/>
    <s v="Benzin"/>
    <x v="4"/>
    <n v="1390"/>
    <n v="55"/>
    <n v="75"/>
    <n v="193000"/>
  </r>
  <r>
    <n v="998"/>
    <s v="VOLKSWAGEN POLO IV 1.2 55 Comfortline Digitklíma"/>
    <n v="790000"/>
    <s v="Benzin"/>
    <x v="4"/>
    <n v="1198"/>
    <n v="40"/>
    <n v="54"/>
    <n v="141000"/>
  </r>
  <r>
    <n v="999"/>
    <s v="VOLKSWAGEN POLO 1.4 70 PD TDI Trendline FRISS MŰSZAKI! KLÍMA!"/>
    <n v="799000"/>
    <s v="Dízel"/>
    <x v="26"/>
    <n v="1422"/>
    <n v="59"/>
    <n v="80"/>
    <n v="264000"/>
  </r>
  <r>
    <n v="1000"/>
    <s v="VOLKSWAGEN POLO IV 1.2 65 12V Trendline"/>
    <n v="800000"/>
    <s v="Benzin"/>
    <x v="26"/>
    <n v="1198"/>
    <n v="47"/>
    <n v="64"/>
    <n v="198810"/>
  </r>
  <r>
    <n v="1001"/>
    <s v="VOLKSWAGEN POLO II "/>
    <n v="837000"/>
    <s v="Benzin"/>
    <x v="28"/>
    <n v="1400"/>
    <n v="54"/>
    <n v="73"/>
    <n v="158000"/>
  </r>
  <r>
    <n v="1002"/>
    <s v="VOLKSWAGEN POLO IV 1.4 75 16V Trendline"/>
    <n v="849000"/>
    <s v="Benzin"/>
    <x v="3"/>
    <n v="1390"/>
    <n v="55"/>
    <n v="75"/>
    <n v="203260"/>
  </r>
  <r>
    <n v="1003"/>
    <s v="VOLKSWAGEN POLO 1.2 55 Cool 161.000KM !!!"/>
    <n v="849000"/>
    <s v="Benzin"/>
    <x v="30"/>
    <n v="1198"/>
    <n v="40"/>
    <n v="54"/>
    <n v="161960"/>
  </r>
  <r>
    <n v="1004"/>
    <s v="VOLKSWAGEN POLO IV 1.4 75 16V Comfortline"/>
    <n v="850000"/>
    <s v="Benzin"/>
    <x v="4"/>
    <n v="1390"/>
    <n v="55"/>
    <n v="75"/>
    <n v="158270"/>
  </r>
  <r>
    <n v="1005"/>
    <s v="VOLKSWAGEN POLO IV 1.4 75 16V Comfortline"/>
    <n v="850000"/>
    <s v="Benzin"/>
    <x v="3"/>
    <n v="1390"/>
    <n v="55"/>
    <n v="75"/>
    <n v="240000"/>
  </r>
  <r>
    <n v="1006"/>
    <s v="VOLKSWAGEN POLO 1.4 70 PD TDI Comfortline"/>
    <n v="876000"/>
    <s v="Dízel"/>
    <x v="7"/>
    <n v="1422"/>
    <n v="51"/>
    <n v="69"/>
    <n v="193211"/>
  </r>
  <r>
    <n v="1007"/>
    <s v="VOLKSWAGEN POLO IV 1.4 70 PD TDI Comfortline Ice"/>
    <n v="890000"/>
    <s v="Dízel"/>
    <x v="26"/>
    <n v="1422"/>
    <n v="51"/>
    <n v="69"/>
    <n v="308000"/>
  </r>
  <r>
    <n v="1008"/>
    <s v="VOLKSWAGEN POLO 1.2 65 12V Trendline Márkakereskedés!"/>
    <n v="899000"/>
    <s v="Benzin"/>
    <x v="30"/>
    <n v="1198"/>
    <n v="47"/>
    <n v="64"/>
    <n v="210129"/>
  </r>
  <r>
    <n v="1009"/>
    <s v="VOLKSWAGEN POLO IV 1.4 80 PD TDI Blue Motion"/>
    <n v="900000"/>
    <s v="Dízel"/>
    <x v="7"/>
    <n v="1422"/>
    <n v="59"/>
    <n v="80"/>
    <n v="314000"/>
  </r>
  <r>
    <n v="1010"/>
    <s v="VOLKSWAGEN POLO 1.2 55 Comfortline 160000 Km.Digitklíma.Gyári fényezés"/>
    <n v="959000"/>
    <s v="Benzin"/>
    <x v="26"/>
    <n v="1198"/>
    <n v="40"/>
    <n v="54"/>
    <n v="160000"/>
  </r>
  <r>
    <n v="1011"/>
    <s v="VOLKSWAGEN POLO IV 1.4 70 PD TDI Comfortline"/>
    <n v="980000"/>
    <s v="Dízel"/>
    <x v="6"/>
    <n v="1422"/>
    <n v="51"/>
    <n v="69"/>
    <n v="276000"/>
  </r>
  <r>
    <n v="1012"/>
    <s v="VOLKSWAGEN POLO IV 1.2 55 Trendline Kamatmentes Részletre!"/>
    <n v="999000"/>
    <s v="Benzin"/>
    <x v="26"/>
    <n v="1198"/>
    <n v="40"/>
    <n v="54"/>
    <n v="175000"/>
  </r>
  <r>
    <n v="1013"/>
    <s v="VOLKSWAGEN POLO IV 1.4 75 16V Comfortline Ice"/>
    <n v="1000000"/>
    <s v="Benzin"/>
    <x v="5"/>
    <n v="1390"/>
    <n v="55"/>
    <n v="75"/>
    <n v="139800"/>
  </r>
  <r>
    <n v="1014"/>
    <s v="VOLKSWAGEN POLO IV 1.4 80 16V Comfortline"/>
    <n v="1000000"/>
    <s v="Benzin"/>
    <x v="6"/>
    <n v="1390"/>
    <n v="59"/>
    <n v="80"/>
    <n v="124419"/>
  </r>
  <r>
    <n v="1015"/>
    <s v="VOLKSWAGEN POLO IV 1.2 55 Trendline"/>
    <n v="1049000"/>
    <s v="Benzin"/>
    <x v="6"/>
    <n v="1198"/>
    <n v="40"/>
    <n v="54"/>
    <n v="156000"/>
  </r>
  <r>
    <n v="1016"/>
    <s v="VOLKSWAGEN POLO 1.4 80 16V Comfortline Ice 9N"/>
    <n v="1099000"/>
    <s v="Benzin"/>
    <x v="30"/>
    <n v="1390"/>
    <n v="59"/>
    <n v="80"/>
    <n v="184850"/>
  </r>
  <r>
    <n v="1017"/>
    <s v="VOLKSWAGEN POLO III 1.4 75 PD TDI Highline"/>
    <n v="1099990"/>
    <s v="Dízel"/>
    <x v="22"/>
    <n v="1422"/>
    <n v="55"/>
    <n v="75"/>
    <n v="257000"/>
  </r>
  <r>
    <n v="1018"/>
    <s v="VOLKSWAGEN POLO 1.2 55 Cool FRISS MŰSZAKI!"/>
    <n v="1179000"/>
    <s v="Benzin"/>
    <x v="30"/>
    <n v="1198"/>
    <n v="40"/>
    <n v="54"/>
    <n v="234645"/>
  </r>
  <r>
    <n v="1019"/>
    <s v="VOLKSWAGEN POLO 1.2 60 Trendline Garanciával - Klíma - elektromos ablak"/>
    <n v="1190000"/>
    <s v="Benzin"/>
    <x v="14"/>
    <n v="1198"/>
    <n v="44"/>
    <n v="60"/>
    <n v="192483"/>
  </r>
  <r>
    <n v="1020"/>
    <s v="VOLKSWAGEN POLO IV 1.2 55 Trendline"/>
    <n v="1199000"/>
    <s v="Benzin"/>
    <x v="6"/>
    <n v="1198"/>
    <n v="40"/>
    <n v="54"/>
    <n v="147000"/>
  </r>
  <r>
    <n v="1021"/>
    <s v="VOLKSWAGEN POLO IV 1.4 80 PD TDI Blue Motion"/>
    <n v="1249999"/>
    <s v="Dízel"/>
    <x v="7"/>
    <n v="1422"/>
    <n v="59"/>
    <n v="80"/>
    <n v="217000"/>
  </r>
  <r>
    <n v="1022"/>
    <s v="VOLKSWAGEN POLO III 1.6 16V GTI"/>
    <n v="1250000"/>
    <s v="Benzin"/>
    <x v="28"/>
    <n v="1598"/>
    <n v="92"/>
    <n v="125"/>
    <n v="187000"/>
  </r>
  <r>
    <n v="1023"/>
    <s v="VOLKSWAGEN POLO 1.4 75 16V"/>
    <n v="1250000"/>
    <s v="Benzin"/>
    <x v="30"/>
    <n v="1390"/>
    <n v="55"/>
    <n v="75"/>
    <n v="121509"/>
  </r>
  <r>
    <n v="1024"/>
    <s v="VOLKSWAGEN POLO 1.2 65 12V Ice Friss Műszaki-129650Km-!"/>
    <n v="1299000"/>
    <s v="Benzin"/>
    <x v="30"/>
    <n v="1198"/>
    <n v="47"/>
    <n v="64"/>
    <n v="129653"/>
  </r>
  <r>
    <n v="1025"/>
    <s v="VOLKSWAGEN POLO 1.4 80 16V Comfortline 175ezer km! 5 Ajtós! Fogyasztás 5.5liter! Klímás!"/>
    <n v="1299000"/>
    <s v="Benzin"/>
    <x v="14"/>
    <n v="1390"/>
    <n v="59"/>
    <n v="80"/>
    <n v="175000"/>
  </r>
  <r>
    <n v="1026"/>
    <s v="VOLKSWAGEN POLO IV 1.2 65 12V Trendline"/>
    <n v="1300000"/>
    <s v="Benzin"/>
    <x v="26"/>
    <n v="1198"/>
    <n v="47"/>
    <n v="64"/>
    <n v="113000"/>
  </r>
  <r>
    <n v="1027"/>
    <s v="VOLKSWAGEN POLO 1.4 80 16V Comfortline Márkakerből. 1. tulajdonostól. szervizkönyves. garantált km futás!"/>
    <n v="1345000"/>
    <s v="Benzin"/>
    <x v="6"/>
    <n v="1390"/>
    <n v="59"/>
    <n v="80"/>
    <n v="119841"/>
  </r>
  <r>
    <n v="1028"/>
    <s v="VOLKSWAGEN POLO 1.2 65 12V Ice GOAL / SZERVIZKÖNYV / AUTOMATA KLÍMA RADAR TEMPOMAT 4DB EL.ABLAK"/>
    <n v="1375000"/>
    <s v="Benzin"/>
    <x v="6"/>
    <n v="1198"/>
    <n v="47"/>
    <n v="64"/>
    <n v="157689"/>
  </r>
  <r>
    <n v="1029"/>
    <s v="VOLKSWAGEN POLO IV 1.2 65 12V Ice Silverbird Metalic +Első Tulajdonostól +150e km +Friss Műszaki +2X-s GARANCIA !!"/>
    <n v="1377000"/>
    <s v="Benzin"/>
    <x v="30"/>
    <n v="1198"/>
    <n v="47"/>
    <n v="64"/>
    <n v="150000"/>
  </r>
  <r>
    <n v="1030"/>
    <s v="VOLKSWAGEN POLO V 1.2 60 Trendline Klima. vonóhorog!"/>
    <n v="1390000"/>
    <s v="Benzin"/>
    <x v="7"/>
    <n v="1198"/>
    <n v="44"/>
    <n v="60"/>
    <n v="158000"/>
  </r>
  <r>
    <n v="1031"/>
    <s v="VOLKSWAGEN POLO IV 1.2 70 12V Trendline !!VEZÉRLÉS+OLAJCSERE ELVÉGEZVE AZ AUTÓN!"/>
    <n v="1399000"/>
    <s v="Benzin"/>
    <x v="14"/>
    <n v="1198"/>
    <n v="51"/>
    <n v="69"/>
    <n v="165328"/>
  </r>
  <r>
    <n v="1032"/>
    <s v="VOLKSWAGEN POLO 1.4 80 16V Comfortline Ice MAGYAR+FRISS SZERVIZ+MŰSZAKI+4DB TÉLI GUMI FELNIN+ROZSDA MENTES !!"/>
    <n v="1399000"/>
    <s v="Benzin"/>
    <x v="6"/>
    <n v="1390"/>
    <n v="59"/>
    <n v="80"/>
    <n v="127421"/>
  </r>
  <r>
    <n v="1033"/>
    <s v="VOLKSWAGEN POLO 1.2 60 Trendline FRISS VIZSGA! KLÍMA! 130.000 KM!"/>
    <n v="1399999"/>
    <s v="Benzin"/>
    <x v="6"/>
    <n v="1198"/>
    <n v="44"/>
    <n v="60"/>
    <n v="130000"/>
  </r>
  <r>
    <n v="1034"/>
    <s v="VOLKSWAGEN POLO 1.4 80 16V Comfortline"/>
    <n v="1450000"/>
    <s v="Benzin"/>
    <x v="6"/>
    <n v="1390"/>
    <n v="59"/>
    <n v="80"/>
    <n v="136726"/>
  </r>
  <r>
    <n v="1035"/>
    <s v="VOLKSWAGEN POLO V 1.6 90 CR TDI Trendline KLÍMA - ROZSDAMENTES"/>
    <n v="1450000"/>
    <s v="Dízel"/>
    <x v="9"/>
    <n v="1598"/>
    <n v="66"/>
    <n v="90"/>
    <n v="153000"/>
  </r>
  <r>
    <n v="1036"/>
    <s v="VOLKSWAGEN POLO 1.4 80 16V Comfortline Ice"/>
    <n v="1499000"/>
    <s v="Benzin"/>
    <x v="14"/>
    <n v="1390"/>
    <n v="59"/>
    <n v="80"/>
    <n v="156000"/>
  </r>
  <r>
    <n v="1037"/>
    <s v="VOLKSWAGEN POLO 1.2 60 Trendline Klima ! Ülés fűtés !"/>
    <n v="1690000"/>
    <s v="Benzin"/>
    <x v="14"/>
    <n v="1198"/>
    <n v="44"/>
    <n v="60"/>
    <n v="260000"/>
  </r>
  <r>
    <n v="1038"/>
    <s v="VOLKSWAGEN POLO 1.2 70 Trendline"/>
    <n v="1700000"/>
    <s v="Benzin"/>
    <x v="11"/>
    <n v="1198"/>
    <n v="44"/>
    <n v="60"/>
    <n v="297642"/>
  </r>
  <r>
    <n v="1039"/>
    <s v="VOLKSWAGEN POLO IV 1.2 65 12V Sun"/>
    <n v="1750000"/>
    <s v="Benzin"/>
    <x v="30"/>
    <n v="1198"/>
    <n v="47"/>
    <n v="64"/>
    <n v="29500"/>
  </r>
  <r>
    <n v="1040"/>
    <s v="VOLKSWAGEN POLO V 1.4 85 Comfortline Ülésfűtés. Tempomat"/>
    <n v="1790000"/>
    <s v="Benzin"/>
    <x v="9"/>
    <n v="1390"/>
    <n v="63"/>
    <n v="86"/>
    <n v="163000"/>
  </r>
  <r>
    <n v="1041"/>
    <s v="VOLKSWAGEN POLO V 1.2 75 CR TDI Comfortline"/>
    <n v="1800000"/>
    <s v="Dízel"/>
    <x v="9"/>
    <n v="1199"/>
    <n v="55"/>
    <n v="75"/>
    <n v="202000"/>
  </r>
  <r>
    <n v="1042"/>
    <s v="VOLKSWAGEN POLO V 1.2 75 CR TDI Trendline BlueMotion"/>
    <n v="1850000"/>
    <s v="Dízel"/>
    <x v="11"/>
    <n v="1199"/>
    <n v="55"/>
    <n v="75"/>
    <n v="228370"/>
  </r>
  <r>
    <n v="1043"/>
    <s v="VOLKSWAGEN POLO 1.2 70 Trendline BlueMotion"/>
    <n v="1850000"/>
    <s v="Benzin"/>
    <x v="8"/>
    <n v="1198"/>
    <n v="51"/>
    <n v="69"/>
    <n v="229800"/>
  </r>
  <r>
    <n v="1044"/>
    <s v="VOLKSWAGEN POLO 1.2 75 CR TDI Trendline"/>
    <n v="1950000"/>
    <s v="Dízel"/>
    <x v="11"/>
    <n v="1199"/>
    <n v="55"/>
    <n v="75"/>
    <n v="145287"/>
  </r>
  <r>
    <n v="1045"/>
    <s v="VOLKSWAGEN POLO VI 6R"/>
    <n v="1990000"/>
    <s v="Dízel"/>
    <x v="8"/>
    <n v="1199"/>
    <n v="55"/>
    <n v="75"/>
    <n v="240000"/>
  </r>
  <r>
    <n v="1046"/>
    <s v="VOLKSWAGEN POLO V 1.4 85 Trendline"/>
    <n v="1999000"/>
    <s v="Benzin"/>
    <x v="14"/>
    <n v="1390"/>
    <n v="63"/>
    <n v="86"/>
    <n v="161000"/>
  </r>
  <r>
    <n v="1047"/>
    <s v="VOLKSWAGEN POLO 1.2 60 Trendline 184.000km.klíma.navigáció.tolatókamera.esp.szép állapot"/>
    <n v="1999993"/>
    <s v="Benzin"/>
    <x v="14"/>
    <n v="1198"/>
    <n v="44"/>
    <n v="60"/>
    <n v="184000"/>
  </r>
  <r>
    <n v="1048"/>
    <s v="VOLKSWAGEN POLO V 1.2 70 Trendline"/>
    <n v="1999999"/>
    <s v="Benzin"/>
    <x v="9"/>
    <n v="1198"/>
    <n v="51"/>
    <n v="69"/>
    <n v="166343"/>
  </r>
  <r>
    <n v="1049"/>
    <s v="VOLKSWAGEN POLO V 1.2 105 TSI Comfortline"/>
    <n v="1999999"/>
    <s v="Benzin"/>
    <x v="10"/>
    <n v="1197"/>
    <n v="77"/>
    <n v="105"/>
    <n v="217000"/>
  </r>
  <r>
    <n v="1050"/>
    <s v="VOLKSWAGEN POLO V 1.4 TDi 75 Trendline"/>
    <n v="2098000"/>
    <s v="Dízel"/>
    <x v="12"/>
    <n v="1422"/>
    <n v="55"/>
    <n v="75"/>
    <n v="326000"/>
  </r>
  <r>
    <n v="1051"/>
    <s v="VOLKSWAGEN POLO V 1.6 75 CR TDI Comfortline"/>
    <n v="2099000"/>
    <s v="Dízel"/>
    <x v="9"/>
    <n v="1598"/>
    <n v="55"/>
    <n v="75"/>
    <n v="205698"/>
  </r>
  <r>
    <n v="1052"/>
    <s v="VOLKSWAGEN POLO V 1.2 60 Trendline 1 ÉV GARANCIA! KLÍMA! LÉGZSÁKOK! EL-ABLAKOK! ABS! ASR! ESP! EDS! FRISS SZERVIZ"/>
    <n v="2189999"/>
    <s v="Benzin"/>
    <x v="8"/>
    <n v="1198"/>
    <n v="44"/>
    <n v="60"/>
    <n v="188975"/>
  </r>
  <r>
    <n v="1053"/>
    <s v="VOLKSWAGEN POLO 1.6 105 CR TDI Highline R-Line"/>
    <n v="2200000"/>
    <s v="Dízel"/>
    <x v="11"/>
    <n v="1598"/>
    <n v="77"/>
    <n v="105"/>
    <n v="296000"/>
  </r>
  <r>
    <n v="1054"/>
    <s v="VOLKSWAGEN POLO V 1.6 90 CR TDI Highline"/>
    <n v="2200000"/>
    <s v="Dízel"/>
    <x v="8"/>
    <n v="1598"/>
    <n v="66"/>
    <n v="90"/>
    <n v="250258"/>
  </r>
  <r>
    <n v="1055"/>
    <s v="VOLKSWAGEN POLO 1.2 60 Trendline 2 ÉV FRISS MŰSZAKI"/>
    <n v="2249000"/>
    <s v="Benzin"/>
    <x v="9"/>
    <n v="1198"/>
    <n v="44"/>
    <n v="60"/>
    <n v="147816"/>
  </r>
  <r>
    <n v="1056"/>
    <s v="VOLKSWAGEN POLO V 1.4 85 Comfortline !142.000KM!ÜLÉSFŰTÉS!KLÍMA!TOLATÓ RADAR!BŐR KORMÁNY!GYÁRI HIFI!"/>
    <n v="2288000"/>
    <s v="Benzin"/>
    <x v="9"/>
    <n v="1390"/>
    <n v="63"/>
    <n v="86"/>
    <n v="142000"/>
  </r>
  <r>
    <n v="1057"/>
    <s v="VOLKSWAGEN POLO 1.2 TSi 90 Trendline BMT"/>
    <n v="2290000"/>
    <s v="Benzin"/>
    <x v="12"/>
    <n v="1197"/>
    <n v="66"/>
    <n v="90"/>
    <n v="183476"/>
  </r>
  <r>
    <n v="1058"/>
    <s v="VOLKSWAGEN POLO V 1.4 85 Trendline Klíma! Kevés Km! Megkímélt Állapot!"/>
    <n v="2290000"/>
    <s v="Benzin"/>
    <x v="14"/>
    <n v="1390"/>
    <n v="63"/>
    <n v="86"/>
    <n v="126000"/>
  </r>
  <r>
    <n v="1059"/>
    <s v="VOLKSWAGEN POLO V 1.2 75 CR TDI Trendline BlueMotion Navigáció!"/>
    <n v="2299999"/>
    <s v="Dízel"/>
    <x v="10"/>
    <n v="1199"/>
    <n v="55"/>
    <n v="75"/>
    <n v="193300"/>
  </r>
  <r>
    <n v="1060"/>
    <s v="VOLKSWAGEN POLO V 1.6 90 CR TDI Comfortline Olasz. Rozsdamentes!"/>
    <n v="2340000"/>
    <s v="Dízel"/>
    <x v="9"/>
    <n v="1598"/>
    <n v="66"/>
    <n v="90"/>
    <n v="215400"/>
  </r>
  <r>
    <n v="1061"/>
    <s v="VOLKSWAGEN POLO V 1.2 105 TSI Comfortline"/>
    <n v="2399000"/>
    <s v="Benzin"/>
    <x v="11"/>
    <n v="1197"/>
    <n v="66"/>
    <n v="90"/>
    <n v="97201"/>
  </r>
  <r>
    <n v="1062"/>
    <s v="VOLKSWAGEN POLO V 1.2 75 CR TDI Trendline"/>
    <n v="2399300"/>
    <s v="Dízel"/>
    <x v="10"/>
    <n v="1199"/>
    <n v="55"/>
    <n v="75"/>
    <n v="58942"/>
  </r>
  <r>
    <n v="1063"/>
    <s v="VOLKSWAGEN POLO V 1.2 60 Trendline"/>
    <n v="2399999"/>
    <s v="Benzin"/>
    <x v="8"/>
    <n v="1198"/>
    <n v="44"/>
    <n v="60"/>
    <n v="116000"/>
  </r>
  <r>
    <n v="1064"/>
    <s v="VOLKSWAGEN POLO V 1.6 90 CR TDI Highline"/>
    <n v="2500000"/>
    <s v="Dízel"/>
    <x v="8"/>
    <n v="1598"/>
    <n v="66"/>
    <n v="90"/>
    <n v="148000"/>
  </r>
  <r>
    <n v="1065"/>
    <s v="VOLKSWAGEN POLO V 1.2 60 Trendline R-Line"/>
    <n v="2555000"/>
    <s v="Benzin"/>
    <x v="11"/>
    <n v="1198"/>
    <n v="44"/>
    <n v="60"/>
    <n v="262000"/>
  </r>
  <r>
    <n v="1066"/>
    <s v="VOLKSWAGEN POLO V 1.6 90 CR TDI Highline"/>
    <n v="2590000"/>
    <s v="Dízel"/>
    <x v="9"/>
    <n v="1598"/>
    <n v="66"/>
    <n v="90"/>
    <n v="215500"/>
  </r>
  <r>
    <n v="1067"/>
    <s v="VOLKSWAGEN POLO 1.0 60 Trendline"/>
    <n v="2590000"/>
    <s v="Benzin"/>
    <x v="34"/>
    <n v="999"/>
    <n v="44"/>
    <n v="60"/>
    <n v="105341"/>
  </r>
  <r>
    <n v="1068"/>
    <s v="VOLKSWAGEN POLO 1.2 105 TSI Highline"/>
    <n v="2599999"/>
    <s v="Benzin"/>
    <x v="11"/>
    <n v="1197"/>
    <n v="66"/>
    <n v="90"/>
    <n v="167211"/>
  </r>
  <r>
    <n v="1069"/>
    <s v="VOLKSWAGEN POLO 1.6 90 CR TDI Comfortline"/>
    <n v="2689000"/>
    <s v="Dízel"/>
    <x v="10"/>
    <n v="1598"/>
    <n v="66"/>
    <n v="90"/>
    <n v="281623"/>
  </r>
  <r>
    <n v="1070"/>
    <s v="VOLKSWAGEN POLO 1.4 85 Comfortline Magyar! Második tulajdonostól! Végig vezetett szervizkönyv! Téli-nyári gumikkal!"/>
    <n v="2690000"/>
    <s v="Benzin"/>
    <x v="8"/>
    <n v="1390"/>
    <n v="63"/>
    <n v="86"/>
    <n v="96494"/>
  </r>
  <r>
    <n v="1071"/>
    <s v="VOLKSWAGEN POLO VI 6R"/>
    <n v="2700000"/>
    <s v="Benzin"/>
    <x v="10"/>
    <n v="1198"/>
    <n v="44"/>
    <n v="60"/>
    <n v="133854"/>
  </r>
  <r>
    <n v="1072"/>
    <s v="VOLKSWAGEN POLO 1.4 85 Comfortline DSG 2.tulaj.kevés 91 e km!DSG automata!!!full szervizes"/>
    <n v="2750000"/>
    <s v="Benzin"/>
    <x v="9"/>
    <n v="1390"/>
    <n v="63"/>
    <n v="86"/>
    <n v="91000"/>
  </r>
  <r>
    <n v="1073"/>
    <s v="VOLKSWAGEN POLO 1.0 MPI Comfortline"/>
    <n v="2750000"/>
    <s v="Benzin"/>
    <x v="15"/>
    <n v="999"/>
    <n v="55"/>
    <n v="75"/>
    <n v="211500"/>
  </r>
  <r>
    <n v="1074"/>
    <s v="VOLKSWAGEN POLO V 1.2 70 Trendline"/>
    <n v="2800000"/>
    <s v="Benzin"/>
    <x v="12"/>
    <n v="1198"/>
    <n v="44"/>
    <n v="60"/>
    <n v="120300"/>
  </r>
  <r>
    <n v="1075"/>
    <s v="VOLKSWAGEN POLO "/>
    <n v="2850000"/>
    <s v="Dízel"/>
    <x v="14"/>
    <n v="1598"/>
    <n v="66"/>
    <n v="90"/>
    <n v="140000"/>
  </r>
  <r>
    <n v="1076"/>
    <s v="VOLKSWAGEN POLO 1.2 70 Trendline Cross"/>
    <n v="2950000"/>
    <s v="Benzin"/>
    <x v="8"/>
    <n v="1198"/>
    <n v="51"/>
    <n v="69"/>
    <n v="146000"/>
  </r>
  <r>
    <n v="1077"/>
    <s v="VOLKSWAGEN POLO 1.0 MPI TRENDLINE"/>
    <n v="2990000"/>
    <s v="Benzin"/>
    <x v="15"/>
    <n v="999"/>
    <n v="44"/>
    <n v="60"/>
    <n v="147000"/>
  </r>
  <r>
    <n v="1078"/>
    <s v="VOLKSWAGEN POLO 1.4 85 Trendline DSG Magyar. gyári fényezés. garantált km!"/>
    <n v="2999000"/>
    <s v="Benzin"/>
    <x v="8"/>
    <n v="1390"/>
    <n v="63"/>
    <n v="86"/>
    <n v="123624"/>
  </r>
  <r>
    <n v="1079"/>
    <s v="VOLKSWAGEN POLO 1.0 75 Trendline Gyári állapot. 71000km!"/>
    <n v="3199000"/>
    <s v="Benzin"/>
    <x v="12"/>
    <n v="999"/>
    <n v="55"/>
    <n v="75"/>
    <n v="71458"/>
  </r>
  <r>
    <n v="1080"/>
    <s v="VOLKSWAGEN POLO V 1.2 105 TSI Comfortline DSG"/>
    <n v="3200000"/>
    <s v="Benzin"/>
    <x v="11"/>
    <n v="1197"/>
    <n v="77"/>
    <n v="105"/>
    <n v="151741"/>
  </r>
  <r>
    <n v="1081"/>
    <s v="VOLKSWAGEN POLO V 1.2 tsi 66kw Nyitható panorámatető"/>
    <n v="3249000"/>
    <s v="Benzin"/>
    <x v="11"/>
    <n v="1195"/>
    <n v="66"/>
    <n v="90"/>
    <n v="118500"/>
  </r>
  <r>
    <n v="1082"/>
    <s v="VOLKSWAGEN POLO V 1.2 TSi 90 BMT Comfortline M.o-i! Sérülésmentes!"/>
    <n v="3290000"/>
    <s v="Benzin"/>
    <x v="34"/>
    <n v="1197"/>
    <n v="66"/>
    <n v="90"/>
    <n v="168405"/>
  </r>
  <r>
    <n v="1083"/>
    <s v="VOLKSWAGEN POLO 1.0 60 Trendline R-Line. LED. Xenon"/>
    <n v="3290000"/>
    <s v="Benzin"/>
    <x v="34"/>
    <n v="999"/>
    <n v="44"/>
    <n v="60"/>
    <n v="185000"/>
  </r>
  <r>
    <n v="1084"/>
    <s v="VOLKSWAGEN POLO V 1.6 105 CR TDI Highline Ritka Style Felszereltség!!Tulajdonostól!"/>
    <n v="3295000"/>
    <s v="Dízel"/>
    <x v="8"/>
    <n v="1598"/>
    <n v="77"/>
    <n v="105"/>
    <n v="174679"/>
  </r>
  <r>
    <n v="1085"/>
    <s v="VOLKSWAGEN POLO 1.2 TSi 90 BMT Comfortline 1.TUL.!! Magyarországi!! Vezetett szervizkönyves!! 23 ÉVE CREDIT CAR"/>
    <n v="3299000"/>
    <s v="Benzin"/>
    <x v="12"/>
    <n v="1197"/>
    <n v="66"/>
    <n v="90"/>
    <n v="118000"/>
  </r>
  <r>
    <n v="1086"/>
    <s v="VOLKSWAGEN POLO V 1.4 85 Comfortline Ajándék GARANCIA - NAVI - Ülésfűtés"/>
    <n v="3300000"/>
    <s v="Benzin"/>
    <x v="11"/>
    <n v="1390"/>
    <n v="63"/>
    <n v="86"/>
    <n v="123230"/>
  </r>
  <r>
    <n v="1087"/>
    <s v="VOLKSWAGEN POLO V 1.2 TSi 90 BMT Comfortline"/>
    <n v="3300000"/>
    <s v="Benzin"/>
    <x v="34"/>
    <n v="1197"/>
    <n v="66"/>
    <n v="90"/>
    <n v="149000"/>
  </r>
  <r>
    <n v="1088"/>
    <s v="VOLKSWAGEN POLO V 1.4 TSI 150 Blue GT ACT BMT"/>
    <n v="3390000"/>
    <s v="Benzin"/>
    <x v="12"/>
    <n v="1395"/>
    <n v="110"/>
    <n v="150"/>
    <n v="204000"/>
  </r>
  <r>
    <n v="1089"/>
    <s v="VOLKSWAGEN POLO 1.2 TSi 90 Highline BMT LED LÁMPA-D.KLÍMA-ÜLFŰT-PARKRADAR-1 ÉV GARANCIA"/>
    <n v="3499999"/>
    <s v="Benzin"/>
    <x v="15"/>
    <n v="1197"/>
    <n v="66"/>
    <n v="90"/>
    <n v="151000"/>
  </r>
  <r>
    <n v="1090"/>
    <s v="VOLKSWAGEN POLO VI BMT"/>
    <n v="3700000"/>
    <s v="Benzin"/>
    <x v="15"/>
    <n v="1197"/>
    <n v="66"/>
    <n v="90"/>
    <n v="98000"/>
  </r>
  <r>
    <n v="1091"/>
    <s v="VOLKSWAGEN POLO V 1.4 TDi 90 BMT Comfortline MAGYARORSZÁGI. 1.TULAJDONOS"/>
    <n v="3847000"/>
    <s v="Dízel"/>
    <x v="15"/>
    <n v="1422"/>
    <n v="66"/>
    <n v="90"/>
    <n v="124567"/>
  </r>
  <r>
    <n v="1092"/>
    <s v="VOLKSWAGEN POLO VI 1.0 TSI Comfortline MAGYAR!!! ELSŐ TULAJ!!! GYÖNYÖRŰ!!! SÉRÜLÉSMENTES!!!"/>
    <n v="3870000"/>
    <s v="Benzin"/>
    <x v="35"/>
    <n v="999"/>
    <n v="70"/>
    <n v="95"/>
    <n v="172000"/>
  </r>
  <r>
    <n v="1093"/>
    <s v="VOLKSWAGEN POLO VI 1.0 TSI Comfortline"/>
    <n v="3899000"/>
    <s v="Benzin"/>
    <x v="36"/>
    <n v="999"/>
    <n v="70"/>
    <n v="95"/>
    <n v="166754"/>
  </r>
  <r>
    <n v="1094"/>
    <s v="VOLKSWAGEN POLO V 1.4 TDi 90 BMT Comfortline"/>
    <n v="3950000"/>
    <s v="Dízel"/>
    <x v="15"/>
    <n v="1422"/>
    <n v="66"/>
    <n v="90"/>
    <n v="146000"/>
  </r>
  <r>
    <n v="1095"/>
    <s v="VOLKSWAGEN POLO 1.2 TSi 90 Highline BMT DSG 6R"/>
    <n v="4100000"/>
    <s v="Benzin"/>
    <x v="34"/>
    <n v="1197"/>
    <n v="66"/>
    <n v="90"/>
    <n v="94200"/>
  </r>
  <r>
    <n v="1096"/>
    <s v="VOLKSWAGEN POLO VI 1.0 TSI Comfortline"/>
    <n v="4390000"/>
    <s v="Benzin"/>
    <x v="36"/>
    <n v="999"/>
    <n v="70"/>
    <n v="95"/>
    <n v="113000"/>
  </r>
  <r>
    <n v="1097"/>
    <s v="VOLKSWAGEN POLO 1.2 TSi 90 Allstar BMT + Téli gumi"/>
    <n v="4390000"/>
    <s v="Benzin"/>
    <x v="15"/>
    <n v="1197"/>
    <n v="66"/>
    <n v="90"/>
    <n v="64489"/>
  </r>
  <r>
    <n v="1098"/>
    <s v="VOLKSWAGEN POLO V 1.2 TSi 90 BMT Comfortline DSG"/>
    <n v="4399000"/>
    <s v="Benzin"/>
    <x v="13"/>
    <n v="1197"/>
    <n v="66"/>
    <n v="90"/>
    <n v="116000"/>
  </r>
  <r>
    <n v="1099"/>
    <s v="VOLKSWAGEN POLO 1.0 TSI Beats ABS ESP BŐR-SZŐVET ACC TEMPOMAT PDC 16-ALUFELNI MAGYARORSZÁGI! 2.TULAJ! 83.000KM"/>
    <n v="4450000"/>
    <s v="Benzin"/>
    <x v="36"/>
    <n v="999"/>
    <n v="70"/>
    <n v="95"/>
    <n v="83136"/>
  </r>
  <r>
    <n v="1100"/>
    <s v="VOLKSWAGEN POLO VI 1.0 TSI Comfortline MEGKÍMÉLT ÁLLAPOT--KILÓMÉTER GARANCIA-2db Gyári kulcs"/>
    <n v="4499000"/>
    <s v="Benzin"/>
    <x v="36"/>
    <n v="999"/>
    <n v="48"/>
    <n v="65"/>
    <n v="47000"/>
  </r>
  <r>
    <n v="1101"/>
    <s v="VOLKSWAGEN POLO VI 1.0 TSI Comfortline Magyar.Áfa-s számla"/>
    <n v="4990000"/>
    <s v="Benzin"/>
    <x v="16"/>
    <n v="999"/>
    <n v="70"/>
    <n v="95"/>
    <n v="31285"/>
  </r>
  <r>
    <n v="1102"/>
    <s v="VOLKSWAGEN POLO VI CROSS POLO"/>
    <n v="4999999"/>
    <s v="Benzin"/>
    <x v="10"/>
    <n v="1197"/>
    <n v="77"/>
    <n v="105"/>
    <n v="79000"/>
  </r>
  <r>
    <n v="1103"/>
    <s v="VOLKSWAGEN POLO V 1.4 TSI 150 Blue GT ACT BMT Garanciával !!"/>
    <n v="4999999"/>
    <s v="Benzin"/>
    <x v="13"/>
    <n v="1395"/>
    <n v="110"/>
    <n v="150"/>
    <n v="103067"/>
  </r>
  <r>
    <n v="1104"/>
    <s v="VOLKSWAGEN POLO 1.4 GTI DSG"/>
    <n v="5200000"/>
    <s v="Benzin"/>
    <x v="11"/>
    <n v="1390"/>
    <n v="132"/>
    <n v="179"/>
    <n v="180000"/>
  </r>
  <r>
    <n v="1105"/>
    <s v="VOLKSWAGEN POLO VI 1.0 TSI Comfortline"/>
    <n v="5490000"/>
    <s v="Benzin"/>
    <x v="15"/>
    <n v="999"/>
    <n v="70"/>
    <n v="95"/>
    <n v="12000"/>
  </r>
  <r>
    <n v="1106"/>
    <s v="VOLKSWAGEN POLO VI 1.0 TSI Beats 77e km! Led-Digit klíma-Park assist-16col!"/>
    <n v="5490000"/>
    <s v="Benzin"/>
    <x v="36"/>
    <n v="998"/>
    <n v="70"/>
    <n v="95"/>
    <n v="77000"/>
  </r>
  <r>
    <n v="1107"/>
    <s v="VOLKSWAGEN POLO 1.0 TSI Comfortline DSG"/>
    <n v="5890000"/>
    <s v="Benzin"/>
    <x v="16"/>
    <n v="999"/>
    <n v="70"/>
    <n v="95"/>
    <n v="4600"/>
  </r>
  <r>
    <n v="1108"/>
    <s v="VOLKSWAGEN POLO "/>
    <n v="6200000"/>
    <s v="Benzin"/>
    <x v="16"/>
    <n v="999"/>
    <n v="70"/>
    <n v="95"/>
    <n v="66273"/>
  </r>
  <r>
    <n v="1109"/>
    <s v="VOLKSWAGEN POLO 1.0 TSI Highline DSG - napfénytető - adaptív tempomat"/>
    <n v="6490000"/>
    <s v="Benzin"/>
    <x v="36"/>
    <n v="999"/>
    <n v="70"/>
    <n v="95"/>
    <n v="43300"/>
  </r>
  <r>
    <n v="1110"/>
    <s v="VOLKSWAGEN POLO 2.0 WRC"/>
    <n v="6799900"/>
    <m/>
    <x v="10"/>
    <n v="1320"/>
    <m/>
    <m/>
    <n v="132000"/>
  </r>
  <r>
    <n v="1111"/>
    <s v="VOLKSWAGEN POLO IV 1.4 75 PD TDI Trendline"/>
    <n v="800000"/>
    <s v="Dízel"/>
    <x v="3"/>
    <n v="1422"/>
    <n v="55"/>
    <n v="75"/>
    <n v="278479"/>
  </r>
  <r>
    <n v="1112"/>
    <s v="VOLKSWAGEN POLO 1.4 80 16V Comfortline"/>
    <n v="860000"/>
    <s v="Benzin"/>
    <x v="7"/>
    <n v="1390"/>
    <n v="59"/>
    <n v="80"/>
    <n v="183542"/>
  </r>
  <r>
    <n v="1113"/>
    <s v="VOLKSWAGEN POLO IV 1.2 65 12V Highline 165 ezer KM . Költségmentes . nagy szerviz elvégezve"/>
    <n v="949999"/>
    <s v="Benzin"/>
    <x v="5"/>
    <n v="1198"/>
    <n v="47"/>
    <n v="64"/>
    <n v="165000"/>
  </r>
  <r>
    <n v="1114"/>
    <s v="VOLKSWAGEN POLO IV 1.2 65 12V Ice VEZETETT SZERVIZKÖNYV+TÉLIKERÉK GARNITÚRA!!!"/>
    <n v="1180000"/>
    <s v="Benzin"/>
    <x v="30"/>
    <n v="1198"/>
    <n v="47"/>
    <n v="64"/>
    <n v="173000"/>
  </r>
  <r>
    <n v="1115"/>
    <s v="VOLKSWAGEN POLO 1.4 75 16V Comfortline Ice Mo-i 2 Tulaj !"/>
    <n v="1299000"/>
    <s v="Benzin"/>
    <x v="30"/>
    <n v="1390"/>
    <n v="55"/>
    <n v="75"/>
    <n v="201000"/>
  </r>
  <r>
    <n v="1116"/>
    <s v="VOLKSWAGEN POLO 1.4 80 16V Comfortline 175ezer km! 5 Ajtós! Fogyasztás 5.5liter! Klímás!"/>
    <n v="1350000"/>
    <s v="Benzin"/>
    <x v="14"/>
    <n v="1390"/>
    <n v="59"/>
    <n v="80"/>
    <n v="175000"/>
  </r>
  <r>
    <n v="1117"/>
    <s v="VOLKSWAGEN POLO 1.2 65 12V Sun 124.000 KM!!! Szervizkönyves! Klíma! Tempomat! Tolatóradar! Eredeti festés!"/>
    <n v="1399000"/>
    <s v="Benzin"/>
    <x v="6"/>
    <n v="1198"/>
    <n v="47"/>
    <n v="64"/>
    <n v="124000"/>
  </r>
  <r>
    <n v="1118"/>
    <s v="VOLKSWAGEN POLO 6R"/>
    <n v="1800000"/>
    <s v="Dízel"/>
    <x v="8"/>
    <n v="1199"/>
    <n v="55"/>
    <n v="75"/>
    <n v="182433"/>
  </r>
  <r>
    <n v="1119"/>
    <s v="VOLKSWAGEN POLO V 1.4 85 Comfortline +++ ROZSDAMENTES +++ 1. TULAJDONOS +++ GARANCIA +++"/>
    <n v="2444444"/>
    <s v="Benzin"/>
    <x v="9"/>
    <n v="1390"/>
    <n v="63"/>
    <n v="86"/>
    <n v="145555"/>
  </r>
  <r>
    <n v="1120"/>
    <s v="VOLKSWAGEN POLO V 1.2 70 Trendline El.ablak és klíma!"/>
    <n v="2499000"/>
    <s v="Benzin"/>
    <x v="10"/>
    <n v="1198"/>
    <n v="44"/>
    <n v="60"/>
    <n v="136000"/>
  </r>
  <r>
    <n v="1121"/>
    <s v="VOLKSWAGEN POLO V 1.2 TSi 90 Highline BMT"/>
    <n v="4120000"/>
    <s v="Benzin"/>
    <x v="13"/>
    <n v="1197"/>
    <n v="66"/>
    <n v="90"/>
    <n v="55200"/>
  </r>
  <r>
    <n v="1122"/>
    <s v="VOLKSWAGEN POLO III 1.0 50 Comfort Servo"/>
    <n v="145000"/>
    <s v="Benzin"/>
    <x v="27"/>
    <n v="999"/>
    <n v="37"/>
    <n v="50"/>
    <n v="160008"/>
  </r>
  <r>
    <n v="1123"/>
    <s v="VOLKSWAGEN POLO III 1.0 45 Servo"/>
    <n v="155000"/>
    <s v="Benzin"/>
    <x v="24"/>
    <n v="1043"/>
    <n v="33"/>
    <n v="45"/>
    <n v="224837"/>
  </r>
  <r>
    <n v="1124"/>
    <s v="VOLKSWAGEN POLO III 1.4 100 16V"/>
    <n v="175000"/>
    <s v="Benzin"/>
    <x v="21"/>
    <n v="1390"/>
    <n v="74"/>
    <n v="101"/>
    <n v="265243"/>
  </r>
  <r>
    <n v="1125"/>
    <s v="VOLKSWAGEN POLO 1.4 60 Comfortline"/>
    <n v="199000"/>
    <s v="Benzin"/>
    <x v="2"/>
    <n v="1390"/>
    <n v="44"/>
    <n v="60"/>
    <n v="282252"/>
  </r>
  <r>
    <n v="1126"/>
    <s v="VOLKSWAGEN POLO 1.2 65 12V Comfortline"/>
    <n v="200000"/>
    <s v="Benzin"/>
    <x v="3"/>
    <n v="1198"/>
    <n v="47"/>
    <n v="64"/>
    <n v="197890"/>
  </r>
  <r>
    <n v="1127"/>
    <s v="VOLKSWAGEN POLO III 1.4 60"/>
    <n v="200000"/>
    <s v="Benzin"/>
    <x v="22"/>
    <n v="1390"/>
    <n v="44"/>
    <n v="60"/>
    <n v="220419"/>
  </r>
  <r>
    <n v="1128"/>
    <s v="VOLKSWAGEN POLO III 1.0 50 First"/>
    <n v="220000"/>
    <s v="Benzin"/>
    <x v="22"/>
    <n v="999"/>
    <n v="37"/>
    <n v="50"/>
    <n v="294355"/>
  </r>
  <r>
    <n v="1129"/>
    <s v="VOLKSWAGEN POLO III 1.4 60"/>
    <n v="230000"/>
    <s v="Benzin"/>
    <x v="19"/>
    <n v="1390"/>
    <n v="44"/>
    <n v="60"/>
    <n v="190000"/>
  </r>
  <r>
    <n v="1130"/>
    <s v="VOLKSWAGEN POLO IV 1.2 55"/>
    <n v="250000"/>
    <s v="Benzin"/>
    <x v="4"/>
    <n v="1198"/>
    <n v="40"/>
    <n v="54"/>
    <n v="245000"/>
  </r>
  <r>
    <n v="1131"/>
    <s v="VOLKSWAGEN POLO Variant 1.9 90 TDI Trendline"/>
    <n v="260000"/>
    <s v="Dízel"/>
    <x v="2"/>
    <n v="1896"/>
    <n v="66"/>
    <n v="90"/>
    <n v="340000"/>
  </r>
  <r>
    <n v="1132"/>
    <s v="VOLKSWAGEN POLO 1.4 60 Trendline MÜSZAKI:24.09.24-ig KM:184.450! alufelni.szervókormány. 2 lufi.el.ablakok"/>
    <n v="269999"/>
    <s v="Benzin"/>
    <x v="2"/>
    <n v="1390"/>
    <n v="44"/>
    <n v="60"/>
    <n v="184560"/>
  </r>
  <r>
    <n v="1133"/>
    <s v="VOLKSWAGEN POLO IV 1.4 75 16V"/>
    <n v="280000"/>
    <s v="Benzin"/>
    <x v="3"/>
    <s v="55kW"/>
    <s v="75LE"/>
    <s v="301000km"/>
    <n v="301000"/>
  </r>
  <r>
    <n v="1134"/>
    <s v="VOLKSWAGEN POLO II "/>
    <n v="290000"/>
    <s v="Benzin"/>
    <x v="28"/>
    <n v="1390"/>
    <n v="55"/>
    <n v="75"/>
    <n v="251959"/>
  </r>
  <r>
    <n v="1135"/>
    <s v="VOLKSWAGEN POLO 1.0 50 Comfortline"/>
    <n v="325000"/>
    <s v="Benzin"/>
    <x v="2"/>
    <n v="999"/>
    <n v="37"/>
    <n v="50"/>
    <n v="176000"/>
  </r>
  <r>
    <n v="1136"/>
    <s v="VOLKSWAGEN POLO III 1.4 60 First"/>
    <n v="349000"/>
    <s v="Benzin"/>
    <x v="22"/>
    <n v="1399"/>
    <n v="44"/>
    <n v="60"/>
    <n v="208000"/>
  </r>
  <r>
    <n v="1137"/>
    <s v="VOLKSWAGEN POLO 1.4 75 16V Highline GAZDAGON FELSZERELT PÉLDÁNY. FRISSEN SZERVÍZELVE"/>
    <n v="359999"/>
    <s v="Benzin"/>
    <x v="5"/>
    <n v="1390"/>
    <n v="55"/>
    <n v="75"/>
    <n v="218000"/>
  </r>
  <r>
    <n v="1138"/>
    <s v="VOLKSWAGEN POLO III 1.6 75 Comfort Servo"/>
    <n v="360000"/>
    <s v="Benzin"/>
    <x v="2"/>
    <n v="1598"/>
    <n v="55"/>
    <n v="75"/>
    <n v="156000"/>
  </r>
  <r>
    <n v="1139"/>
    <s v="VOLKSWAGEN POLO III 1.4 60 Comfort Servo"/>
    <n v="379999"/>
    <s v="Benzin"/>
    <x v="27"/>
    <n v="1390"/>
    <n v="44"/>
    <n v="60"/>
    <n v="269258"/>
  </r>
  <r>
    <n v="1140"/>
    <s v="VOLKSWAGEN POLO 1.2 55 Comfortline OLCSÓBB LETT !"/>
    <n v="380000"/>
    <s v="Benzin"/>
    <x v="4"/>
    <n v="1198"/>
    <n v="40"/>
    <n v="54"/>
    <n v="234757"/>
  </r>
  <r>
    <n v="1141"/>
    <s v="VOLKSWAGEN POLO IV 1.4 75 16V Comfortline Ice"/>
    <n v="380000"/>
    <s v="Benzin"/>
    <x v="5"/>
    <n v="1390"/>
    <n v="55"/>
    <n v="75"/>
    <n v="142525"/>
  </r>
  <r>
    <n v="1142"/>
    <s v="VOLKSWAGEN POLO Classic 1.4 60 Sportline Magyarországi!"/>
    <n v="380000"/>
    <s v="Benzin"/>
    <x v="27"/>
    <n v="1390"/>
    <n v="44"/>
    <n v="60"/>
    <n v="164000"/>
  </r>
  <r>
    <n v="1143"/>
    <s v="VOLKSWAGEN POLO II 1.3"/>
    <n v="390000"/>
    <s v="Benzin/Gáz"/>
    <x v="25"/>
    <n v="1272"/>
    <n v="40"/>
    <n v="54"/>
    <n v="240000"/>
  </r>
  <r>
    <n v="1144"/>
    <s v="VOLKSWAGEN POLO 60 1.4"/>
    <n v="400000"/>
    <s v="Benzin"/>
    <x v="2"/>
    <n v="1390"/>
    <n v="44"/>
    <n v="60"/>
    <n v="232000"/>
  </r>
  <r>
    <n v="1145"/>
    <s v="VOLKSWAGEN POLO 1.6 75 Servo"/>
    <n v="425000"/>
    <s v="Benzin"/>
    <x v="24"/>
    <n v="1598"/>
    <n v="55"/>
    <n v="75"/>
    <n v="265876"/>
  </r>
  <r>
    <n v="1146"/>
    <s v="VOLKSWAGEN POLO 1.2 55 130.000KM!"/>
    <n v="459000"/>
    <s v="Benzin"/>
    <x v="4"/>
    <n v="1198"/>
    <n v="40"/>
    <n v="54"/>
    <n v="130000"/>
  </r>
  <r>
    <n v="1147"/>
    <s v="VOLKSWAGEN POLO III 1.4 60 Comfortline classic"/>
    <n v="499000"/>
    <s v="Benzin"/>
    <x v="28"/>
    <n v="1390"/>
    <n v="44"/>
    <n v="60"/>
    <n v="155688"/>
  </r>
  <r>
    <n v="1148"/>
    <s v="VOLKSWAGEN POLO 1.2 65 12V Comfortline"/>
    <n v="499000"/>
    <s v="Benzin"/>
    <x v="3"/>
    <n v="1198"/>
    <n v="47"/>
    <n v="64"/>
    <n v="235000"/>
  </r>
  <r>
    <n v="1149"/>
    <s v="VOLKSWAGEN POLO III Classic 1.4 60"/>
    <n v="500000"/>
    <s v="Benzin"/>
    <x v="28"/>
    <n v="1390"/>
    <n v="44"/>
    <n v="60"/>
    <n v="253720"/>
  </r>
  <r>
    <n v="1150"/>
    <s v="VOLKSWAGEN POLO 1.2 12V"/>
    <n v="550000"/>
    <s v="Benzin"/>
    <x v="3"/>
    <n v="1198"/>
    <n v="47"/>
    <n v="64"/>
    <n v="192124"/>
  </r>
  <r>
    <n v="1151"/>
    <s v="VOLKSWAGEN POLO III 1.4 75 Highline"/>
    <n v="560000"/>
    <s v="Benzin"/>
    <x v="28"/>
    <n v="1390"/>
    <n v="55"/>
    <n v="75"/>
    <n v="271000"/>
  </r>
  <r>
    <n v="1152"/>
    <s v="VOLKSWAGEN POLO IV 1.4 75 16V Comfortline Ice Első tulajdonostól! Valós 141.000 km.! Klímás!"/>
    <n v="575000"/>
    <s v="Benzin"/>
    <x v="5"/>
    <n v="1390"/>
    <n v="55"/>
    <n v="75"/>
    <n v="141000"/>
  </r>
  <r>
    <n v="1153"/>
    <s v="VOLKSWAGEN POLO IV 1.2 55"/>
    <n v="600000"/>
    <s v="Benzin"/>
    <x v="26"/>
    <n v="1198"/>
    <n v="40"/>
    <n v="54"/>
    <n v="172000"/>
  </r>
  <r>
    <n v="1154"/>
    <s v="VOLKSWAGEN POLO 1.2 12V"/>
    <n v="630000"/>
    <s v="Benzin"/>
    <x v="4"/>
    <n v="1198"/>
    <n v="47"/>
    <n v="64"/>
    <n v="114600"/>
  </r>
  <r>
    <n v="1155"/>
    <s v="VOLKSWAGEN POLO IV 1.2 55"/>
    <n v="650000"/>
    <s v="Benzin"/>
    <x v="3"/>
    <n v="1198"/>
    <n v="40"/>
    <n v="54"/>
    <n v="187000"/>
  </r>
  <r>
    <n v="1156"/>
    <s v="VOLKSWAGEN POLO 1.4 75 16V Comfortline"/>
    <n v="650000"/>
    <s v="Benzin"/>
    <x v="3"/>
    <n v="1390"/>
    <n v="55"/>
    <n v="75"/>
    <n v="194248"/>
  </r>
  <r>
    <n v="1157"/>
    <s v="VOLKSWAGEN POLO IV 1.2 65 12V"/>
    <n v="690000"/>
    <s v="Benzin"/>
    <x v="3"/>
    <n v="1200"/>
    <n v="65"/>
    <n v="88"/>
    <n v="152000"/>
  </r>
  <r>
    <n v="1158"/>
    <s v="VOLKSWAGEN POLO IV 1.4 75 16V Highline"/>
    <n v="690000"/>
    <s v="Benzin"/>
    <x v="5"/>
    <n v="1390"/>
    <n v="55"/>
    <n v="75"/>
    <n v="262850"/>
  </r>
  <r>
    <n v="1159"/>
    <s v="VOLKSWAGEN POLO 1.2 65 12V Trendline KM:172ezer!Megbizható Benzines!"/>
    <n v="699999"/>
    <s v="Benzin"/>
    <x v="3"/>
    <n v="1198"/>
    <n v="47"/>
    <n v="64"/>
    <n v="172565"/>
  </r>
  <r>
    <n v="1160"/>
    <s v="VOLKSWAGEN POLO 1.4 70 PD TDI Comfortline Ice"/>
    <n v="770000"/>
    <s v="Dízel"/>
    <x v="7"/>
    <n v="1422"/>
    <n v="51"/>
    <n v="69"/>
    <n v="193432"/>
  </r>
  <r>
    <n v="1161"/>
    <s v="VOLKSWAGEN POLO 1.2 60 Trendline klímás"/>
    <n v="750000"/>
    <s v="Benzin"/>
    <x v="7"/>
    <n v="1198"/>
    <n v="44"/>
    <n v="60"/>
    <n v="143505"/>
  </r>
  <r>
    <n v="1162"/>
    <s v="VOLKSWAGEN POLO IV 1.2 65 12V"/>
    <n v="780000"/>
    <s v="Benzin"/>
    <x v="4"/>
    <n v="1198"/>
    <n v="47"/>
    <n v="64"/>
    <n v="188750"/>
  </r>
  <r>
    <n v="1163"/>
    <s v="VOLKSWAGEN POLO IV 1.4 75 16V Comfortline Ice"/>
    <n v="780000"/>
    <s v="Benzin"/>
    <x v="4"/>
    <n v="1390"/>
    <n v="55"/>
    <n v="75"/>
    <n v="230000"/>
  </r>
  <r>
    <n v="1164"/>
    <s v="VOLKSWAGEN POLO IV 1.4 75 16V Comfortline"/>
    <n v="780000"/>
    <s v="Benzin"/>
    <x v="4"/>
    <n v="1390"/>
    <n v="55"/>
    <n v="75"/>
    <n v="194000"/>
  </r>
  <r>
    <n v="1165"/>
    <s v="VOLKSWAGEN POLO 1.4 75 16V Comfortline"/>
    <n v="780000"/>
    <s v="Benzin"/>
    <x v="26"/>
    <n v="1390"/>
    <n v="55"/>
    <n v="75"/>
    <n v="259000"/>
  </r>
  <r>
    <n v="1166"/>
    <s v="VOLKSWAGEN POLO 1.4 70 PD TDI Comfortline Ice"/>
    <n v="799000"/>
    <s v="Dízel"/>
    <x v="26"/>
    <n v="1422"/>
    <n v="51"/>
    <n v="69"/>
    <n v="231000"/>
  </r>
  <r>
    <n v="1167"/>
    <s v="VOLKSWAGEN POLO 1.4 75 Comfortline Magyar!122800KM! Klima! Vonóhorog"/>
    <n v="799000"/>
    <s v="Benzin"/>
    <x v="4"/>
    <n v="1390"/>
    <n v="55"/>
    <n v="75"/>
    <n v="122800"/>
  </r>
  <r>
    <n v="1168"/>
    <s v="VOLKSWAGEN POLO IV 1.9 100 PD TDI Highline"/>
    <n v="800000"/>
    <s v="Dízel"/>
    <x v="4"/>
    <s v="74kW"/>
    <s v="101LE"/>
    <s v="390000km"/>
    <n v="390000"/>
  </r>
  <r>
    <n v="1169"/>
    <s v="VOLKSWAGEN POLO 1.4 75 16V Comfortline Ice KLÍMA! FRISS MŰSZAKI ! 2 KULCS! MAGYAR!"/>
    <n v="849000"/>
    <s v="Benzin"/>
    <x v="5"/>
    <n v="1390"/>
    <n v="55"/>
    <n v="75"/>
    <n v="189000"/>
  </r>
  <r>
    <n v="1170"/>
    <s v="VOLKSWAGEN POLO 1.2 55 Cool 163.000KM !!!"/>
    <n v="849000"/>
    <s v="Benzin"/>
    <x v="30"/>
    <n v="1198"/>
    <n v="40"/>
    <n v="54"/>
    <n v="163000"/>
  </r>
  <r>
    <n v="1171"/>
    <s v="VOLKSWAGEN POLO IV 1.4 75 PD TDI"/>
    <n v="850000"/>
    <s v="Dízel"/>
    <x v="4"/>
    <n v="1422"/>
    <n v="55"/>
    <n v="75"/>
    <n v="328134"/>
  </r>
  <r>
    <n v="1172"/>
    <s v="VOLKSWAGEN POLO IV 1.4 75 16V"/>
    <n v="850000"/>
    <s v="Benzin"/>
    <x v="3"/>
    <n v="1390"/>
    <n v="55"/>
    <n v="75"/>
    <n v="155276"/>
  </r>
  <r>
    <n v="1173"/>
    <s v="VOLKSWAGEN POLO IV 1.4 75 16V Comfortline Ice BENZIN/GÁZ"/>
    <n v="850000"/>
    <s v="Benzin"/>
    <x v="26"/>
    <n v="1390"/>
    <n v="55"/>
    <n v="75"/>
    <n v="149870"/>
  </r>
  <r>
    <n v="1174"/>
    <s v="VOLKSWAGEN POLO 1.2 65 12V Trendline Magyarországi vásárlás!!!"/>
    <n v="899000"/>
    <s v="Benzin"/>
    <x v="4"/>
    <n v="1198"/>
    <n v="47"/>
    <n v="64"/>
    <n v="160000"/>
  </r>
  <r>
    <n v="1175"/>
    <s v="VOLKSWAGEN POLO IV 1.4 75 16V Comfortline Ice"/>
    <n v="900000"/>
    <s v="Benzin"/>
    <x v="5"/>
    <n v="1390"/>
    <n v="55"/>
    <n v="75"/>
    <n v="139800"/>
  </r>
  <r>
    <n v="1176"/>
    <s v="VOLKSWAGEN POLO 1.4 75 16V Comfortline Ice"/>
    <n v="930000"/>
    <s v="Benzin"/>
    <x v="30"/>
    <n v="1390"/>
    <n v="55"/>
    <n v="75"/>
    <n v="149000"/>
  </r>
  <r>
    <n v="1177"/>
    <s v="VOLKSWAGEN POLO 1.2 65 12V Trendline Friss Műszaki"/>
    <n v="949000"/>
    <s v="Benzin"/>
    <x v="30"/>
    <n v="1198"/>
    <n v="47"/>
    <n v="64"/>
    <n v="236000"/>
  </r>
  <r>
    <n v="1178"/>
    <s v="VOLKSWAGEN POLO IV 1.2 65 12V Trendline 9N"/>
    <n v="970000"/>
    <s v="Benzin"/>
    <x v="30"/>
    <n v="1198"/>
    <n v="47"/>
    <n v="64"/>
    <n v="200003"/>
  </r>
  <r>
    <n v="1179"/>
    <s v="VOLKSWAGEN POLO IV 1.4 75 16V"/>
    <n v="990000"/>
    <s v="Benzin"/>
    <x v="26"/>
    <n v="1390"/>
    <n v="55"/>
    <n v="75"/>
    <n v="220000"/>
  </r>
  <r>
    <n v="1180"/>
    <s v="VOLKSWAGEN POLO IV 1.4 75 16V Comfortline Ice"/>
    <n v="990000"/>
    <s v="Benzin"/>
    <x v="4"/>
    <n v="1390"/>
    <n v="55"/>
    <n v="75"/>
    <n v="150000"/>
  </r>
  <r>
    <n v="1181"/>
    <s v="VOLKSWAGEN POLO IV 1.4 75 16V Comfortline Ice Magyarországi! 119 000 Km! 2004-es model!"/>
    <n v="990000"/>
    <s v="Benzin"/>
    <x v="4"/>
    <n v="1390"/>
    <n v="55"/>
    <n v="75"/>
    <n v="119000"/>
  </r>
  <r>
    <n v="1182"/>
    <s v="VOLKSWAGEN POLO 1.9 100 PD TDI Comfortline GTI GTD CUP EDITION!"/>
    <n v="999999"/>
    <s v="Dízel"/>
    <x v="6"/>
    <n v="1896"/>
    <n v="74"/>
    <n v="101"/>
    <n v="274000"/>
  </r>
  <r>
    <n v="1183"/>
    <s v="VOLKSWAGEN POLO III 1.4 75 PD TDI Highline"/>
    <n v="999999"/>
    <s v="Dízel"/>
    <x v="22"/>
    <n v="1422"/>
    <n v="55"/>
    <n v="75"/>
    <n v="257000"/>
  </r>
  <r>
    <n v="1184"/>
    <s v="VOLKSWAGEN POLO IV 1.2 55 Trendline 2 ÉV FRISS VIZSGA!VALÓS 157.000km!"/>
    <n v="1049000"/>
    <s v="Benzin"/>
    <x v="26"/>
    <n v="1198"/>
    <n v="40"/>
    <n v="54"/>
    <n v="157000"/>
  </r>
  <r>
    <n v="1185"/>
    <s v="VOLKSWAGEN POLO IV 1.4 75 16V Trendline 124000km. rozsdamentes. olaszországi származású"/>
    <n v="1070000"/>
    <s v="Benzin"/>
    <x v="3"/>
    <n v="1390"/>
    <n v="55"/>
    <n v="75"/>
    <n v="124000"/>
  </r>
  <r>
    <n v="1186"/>
    <s v="VOLKSWAGEN POLO IV 1.2 55 Cool +GTI LINE+FRISS VIZSGA !!!"/>
    <n v="1070000"/>
    <s v="Benzin"/>
    <x v="26"/>
    <n v="1198"/>
    <n v="40"/>
    <n v="54"/>
    <n v="187000"/>
  </r>
  <r>
    <n v="1187"/>
    <s v="VOLKSWAGEN POLO 1.4 Alacsony fogyasztású megbízható szgk. eladó v. csere! Videó a honlapunkon!"/>
    <n v="1099000"/>
    <s v="Dízel"/>
    <x v="6"/>
    <n v="1422"/>
    <n v="51"/>
    <n v="69"/>
    <n v="156098"/>
  </r>
  <r>
    <n v="1188"/>
    <s v="VOLKSWAGEN POLO IV 1.2 70 12V Ice Plus"/>
    <n v="1180000"/>
    <s v="Benzin"/>
    <x v="7"/>
    <n v="1198"/>
    <n v="51"/>
    <n v="69"/>
    <n v="161000"/>
  </r>
  <r>
    <n v="1189"/>
    <s v="VOLKSWAGEN POLO 1.2 70 12V Ice"/>
    <n v="1190000"/>
    <s v="Benzin"/>
    <x v="6"/>
    <n v="1198"/>
    <n v="51"/>
    <n v="69"/>
    <n v="236000"/>
  </r>
  <r>
    <n v="1190"/>
    <s v="VOLKSWAGEN POLO 1.4 75 16V Comfortline"/>
    <n v="1199000"/>
    <s v="Benzin"/>
    <x v="30"/>
    <n v="1390"/>
    <n v="55"/>
    <n v="75"/>
    <n v="158000"/>
  </r>
  <r>
    <n v="1191"/>
    <s v="VOLKSWAGEN POLO 1.4 75 16V Comfortline Ice"/>
    <n v="1200000"/>
    <s v="Benzin"/>
    <x v="26"/>
    <n v="1390"/>
    <n v="55"/>
    <n v="75"/>
    <n v="123132"/>
  </r>
  <r>
    <n v="1192"/>
    <s v="VOLKSWAGEN POLO 1.4 75 16V Comfortline"/>
    <n v="1247999"/>
    <s v="Benzin"/>
    <x v="26"/>
    <n v="1390"/>
    <n v="55"/>
    <n v="75"/>
    <n v="267000"/>
  </r>
  <r>
    <n v="1193"/>
    <s v="VOLKSWAGEN POLO IV 1.4 80 16V Comfortline Ice MAGYARORSZÁGI!!!GARANTÁLT KM FUTÁS!!!"/>
    <n v="1249000"/>
    <s v="Benzin"/>
    <x v="6"/>
    <n v="1390"/>
    <n v="59"/>
    <n v="80"/>
    <n v="162000"/>
  </r>
  <r>
    <n v="1194"/>
    <s v="VOLKSWAGEN POLO 1.4 60 Comfortline Igazi Különlegesség! Gyönyörű állapotban!"/>
    <n v="1290000"/>
    <s v="Benzin"/>
    <x v="22"/>
    <n v="1390"/>
    <n v="44"/>
    <n v="60"/>
    <n v="240000"/>
  </r>
  <r>
    <n v="1195"/>
    <s v="VOLKSWAGEN POLO 1.2 70 12V CROSS POLO EL.TETŐ-17 COL MEGKÍMÉLT ÁLLAPOT!"/>
    <n v="1290000"/>
    <s v="Benzin"/>
    <x v="7"/>
    <n v="1198"/>
    <n v="51"/>
    <n v="69"/>
    <n v="178668"/>
  </r>
  <r>
    <n v="1196"/>
    <s v="VOLKSWAGEN POLO 1.4 80 16V Comfortline Ice"/>
    <n v="1299999"/>
    <s v="Benzin"/>
    <x v="14"/>
    <n v="1390"/>
    <n v="59"/>
    <n v="80"/>
    <n v="153670"/>
  </r>
  <r>
    <n v="1197"/>
    <s v="VOLKSWAGEN POLO 1.4 75 16V Comfortline"/>
    <n v="1349000"/>
    <s v="Benzin"/>
    <x v="30"/>
    <n v="1390"/>
    <n v="55"/>
    <n v="75"/>
    <n v="167810"/>
  </r>
  <r>
    <n v="1198"/>
    <s v="VOLKSWAGEN POLO IV 1.4 75 16V Comfortline Ice"/>
    <n v="1350000"/>
    <s v="Benzin"/>
    <x v="6"/>
    <n v="1390"/>
    <n v="59"/>
    <n v="80"/>
    <n v="237542"/>
  </r>
  <r>
    <n v="1199"/>
    <s v="VOLKSWAGEN POLO 1.2 60 Trendline"/>
    <n v="1390000"/>
    <s v="Benzin"/>
    <x v="14"/>
    <n v="1198"/>
    <n v="44"/>
    <n v="60"/>
    <n v="143429"/>
  </r>
  <r>
    <n v="1200"/>
    <s v="VOLKSWAGEN POLO 1.2 TSi 90 BMT Comfortline Frissen szervizelt"/>
    <n v="1399000"/>
    <s v="Benzin"/>
    <x v="12"/>
    <n v="1197"/>
    <n v="66"/>
    <n v="90"/>
    <n v="366000"/>
  </r>
  <r>
    <n v="1201"/>
    <s v="VOLKSWAGEN POLO 1.2 60 Trendline"/>
    <n v="1400000"/>
    <s v="Benzin"/>
    <x v="14"/>
    <n v="1198"/>
    <n v="44"/>
    <n v="60"/>
    <n v="139000"/>
  </r>
  <r>
    <n v="1202"/>
    <s v="VOLKSWAGEN POLO 1.2 60 Trendline"/>
    <n v="1415000"/>
    <s v="Benzin"/>
    <x v="14"/>
    <n v="1198"/>
    <n v="44"/>
    <n v="60"/>
    <n v="141000"/>
  </r>
  <r>
    <n v="1203"/>
    <s v="VOLKSWAGEN POLO V 1.2 70 Trendline"/>
    <n v="1470000"/>
    <s v="Benzin"/>
    <x v="11"/>
    <n v="1198"/>
    <n v="51"/>
    <n v="69"/>
    <n v="331012"/>
  </r>
  <r>
    <n v="1204"/>
    <s v="VOLKSWAGEN POLO 1.2 70 Trendline"/>
    <n v="1590000"/>
    <s v="Benzin"/>
    <x v="14"/>
    <n v="1198"/>
    <n v="51"/>
    <n v="69"/>
    <n v="189826"/>
  </r>
  <r>
    <n v="1205"/>
    <s v="VOLKSWAGEN POLO 1.4 70 PD TDI Comfortline"/>
    <n v="1599999"/>
    <s v="Dízel"/>
    <x v="6"/>
    <n v="1422"/>
    <n v="51"/>
    <n v="69"/>
    <n v="230000"/>
  </r>
  <r>
    <n v="1206"/>
    <s v="VOLKSWAGEN POLO V 1.2 70 Comfortline"/>
    <n v="1690000"/>
    <s v="Benzin"/>
    <x v="14"/>
    <n v="1198"/>
    <n v="51"/>
    <n v="69"/>
    <n v="170000"/>
  </r>
  <r>
    <n v="1207"/>
    <s v="VOLKSWAGEN POLO V 1.2 60 Trendline"/>
    <n v="1749999"/>
    <s v="Benzin"/>
    <x v="9"/>
    <n v="1198"/>
    <n v="44"/>
    <n v="60"/>
    <n v="160000"/>
  </r>
  <r>
    <n v="1208"/>
    <s v="VOLKSWAGEN POLO 1.2 60 Trendline Klima ! Ülés fűtés !"/>
    <n v="1750000"/>
    <s v="Benzin"/>
    <x v="14"/>
    <n v="1198"/>
    <n v="44"/>
    <n v="60"/>
    <n v="260000"/>
  </r>
  <r>
    <n v="1209"/>
    <s v="VOLKSWAGEN POLO 1.6 75 CR TDI Comfortline"/>
    <n v="1790000"/>
    <s v="Dízel"/>
    <x v="14"/>
    <n v="1598"/>
    <n v="55"/>
    <n v="75"/>
    <n v="185896"/>
  </r>
  <r>
    <n v="1210"/>
    <s v="VOLKSWAGEN POLO 1.2 70 Trendline"/>
    <n v="1840000"/>
    <s v="Benzin"/>
    <x v="9"/>
    <n v="1198"/>
    <n v="51"/>
    <n v="69"/>
    <n v="170000"/>
  </r>
  <r>
    <n v="1211"/>
    <s v="VOLKSWAGEN POLO V 1.6 90 CR TDI Comfortline"/>
    <n v="1849000"/>
    <s v="Dízel"/>
    <x v="9"/>
    <n v="1598"/>
    <n v="66"/>
    <n v="90"/>
    <n v="378000"/>
  </r>
  <r>
    <n v="1212"/>
    <s v="VOLKSWAGEN POLO 1.2 60 Trendline KLÍMA SZÉP ÁLLAPOT"/>
    <n v="1899000"/>
    <s v="Benzin"/>
    <x v="9"/>
    <n v="1198"/>
    <n v="44"/>
    <n v="60"/>
    <n v="122000"/>
  </r>
  <r>
    <n v="1213"/>
    <s v="VOLKSWAGEN POLO 1.2 75 CR TDI Highline"/>
    <n v="1900000"/>
    <s v="Dízel"/>
    <x v="8"/>
    <n v="1199"/>
    <n v="55"/>
    <n v="75"/>
    <n v="152633"/>
  </r>
  <r>
    <n v="1214"/>
    <s v="VOLKSWAGEN POLO V 1.4 85 Trendline ::MENETFÉNY::KLÍMA::4X EL.ABLAK::"/>
    <n v="1995000"/>
    <s v="Benzin"/>
    <x v="9"/>
    <n v="1390"/>
    <n v="63"/>
    <n v="86"/>
    <n v="188000"/>
  </r>
  <r>
    <n v="1215"/>
    <s v="VOLKSWAGEN POLO VI "/>
    <n v="2000000"/>
    <s v="Benzin"/>
    <x v="8"/>
    <s v="271000k"/>
    <s v="? km-re"/>
    <m/>
    <n v="271000"/>
  </r>
  <r>
    <n v="1216"/>
    <s v="VOLKSWAGEN POLO V 1.6 90 CR TDI Trendline KLÍMA - ROZSDAMENTES"/>
    <n v="1190000"/>
    <s v="Dízel"/>
    <x v="9"/>
    <n v="1598"/>
    <n v="66"/>
    <n v="90"/>
    <n v="153000"/>
  </r>
  <r>
    <n v="1217"/>
    <s v="VOLKSWAGEN POLO V 1.2 75 CR TDI Trendline BlueMotion"/>
    <n v="2099000"/>
    <s v="Dízel"/>
    <x v="11"/>
    <n v="1200"/>
    <n v="55"/>
    <n v="75"/>
    <n v="270486"/>
  </r>
  <r>
    <n v="1218"/>
    <s v="VOLKSWAGEN POLO V 1.2 60 Trendline"/>
    <n v="2149000"/>
    <s v="Benzin"/>
    <x v="14"/>
    <n v="1198"/>
    <n v="44"/>
    <n v="60"/>
    <n v="145165"/>
  </r>
  <r>
    <n v="1219"/>
    <s v="VOLKSWAGEN POLO 1.2 70 Trendline"/>
    <n v="2190000"/>
    <s v="Benzin"/>
    <x v="11"/>
    <n v="1198"/>
    <n v="51"/>
    <n v="69"/>
    <n v="153000"/>
  </r>
  <r>
    <n v="1220"/>
    <s v="VOLKSWAGEN POLO V 1.2 75 CR TDI Comfortline Azonnal elvihető! Megbízható!"/>
    <n v="2249000"/>
    <s v="Dízel"/>
    <x v="9"/>
    <n v="1199"/>
    <n v="55"/>
    <n v="75"/>
    <n v="202619"/>
  </r>
  <r>
    <n v="1221"/>
    <s v="VOLKSWAGEN POLO 1.4 TDi 75 Trendline"/>
    <n v="2250000"/>
    <s v="Dízel"/>
    <x v="34"/>
    <n v="1422"/>
    <n v="55"/>
    <n v="75"/>
    <n v="194000"/>
  </r>
  <r>
    <n v="1222"/>
    <s v="VOLKSWAGEN POLO 1.2 COMFORTLINE.SZERVIZELT.JÓL NÉZ KI.EXTRÁS!!!"/>
    <n v="2250000"/>
    <s v="Benzin"/>
    <x v="8"/>
    <n v="1198"/>
    <n v="44"/>
    <n v="60"/>
    <n v="143965"/>
  </r>
  <r>
    <n v="1223"/>
    <s v="VOLKSWAGEN POLO V 1.2 60 Trendline R-Line"/>
    <n v="2345000"/>
    <s v="Benzin"/>
    <x v="11"/>
    <n v="1198"/>
    <n v="44"/>
    <n v="60"/>
    <n v="262000"/>
  </r>
  <r>
    <n v="1224"/>
    <s v="VOLKSWAGEN POLO V 1.2 70 Trendline"/>
    <n v="2350000"/>
    <s v="Benzin"/>
    <x v="12"/>
    <n v="1198"/>
    <n v="44"/>
    <n v="60"/>
    <n v="179680"/>
  </r>
  <r>
    <n v="1225"/>
    <s v="VOLKSWAGEN POLO V 1.2 75 CR TDI Trendline BlueMotion 1.TULAJ!"/>
    <n v="2380000"/>
    <s v="Dízel"/>
    <x v="11"/>
    <n v="1199"/>
    <n v="55"/>
    <n v="75"/>
    <n v="98000"/>
  </r>
  <r>
    <n v="1226"/>
    <s v="VOLKSWAGEN POLO V 1.6 90 CR TDI Highline"/>
    <n v="2390000"/>
    <s v="Dízel"/>
    <x v="9"/>
    <n v="1598"/>
    <n v="66"/>
    <n v="90"/>
    <n v="215500"/>
  </r>
  <r>
    <n v="1227"/>
    <s v="VOLKSWAGEN POLO 1.2 60 Trendline"/>
    <n v="2390000"/>
    <s v="Benzin"/>
    <x v="9"/>
    <n v="1198"/>
    <n v="44"/>
    <n v="60"/>
    <n v="88400"/>
  </r>
  <r>
    <n v="1228"/>
    <s v="VOLKSWAGEN POLO V 1.2 60 Trendline 95.000.KM.EL.TÜKÖR.EL.ABLAK.KLÍMA.ALU.AZONNAL ELVIHETŐ"/>
    <n v="2489000"/>
    <s v="Benzin"/>
    <x v="10"/>
    <n v="1198"/>
    <n v="44"/>
    <n v="60"/>
    <n v="95509"/>
  </r>
  <r>
    <n v="1229"/>
    <s v="VOLKSWAGEN POLO V 1.4 85 Highline"/>
    <n v="2490000"/>
    <s v="Benzin"/>
    <x v="8"/>
    <n v="1390"/>
    <n v="63"/>
    <n v="86"/>
    <n v="145000"/>
  </r>
  <r>
    <n v="1230"/>
    <s v="VOLKSWAGEN POLO IV 1.4 80 16V Perfekt Tiptronic ic Automataváltós! 101e Km!"/>
    <n v="2499000"/>
    <s v="Benzin"/>
    <x v="14"/>
    <n v="1390"/>
    <n v="59"/>
    <n v="80"/>
    <n v="101713"/>
  </r>
  <r>
    <n v="1231"/>
    <s v="VOLKSWAGEN POLO V 1.2 TSi 90 BMT Comfortline R-LINE.Friss műszaki vizsga"/>
    <n v="2599000"/>
    <s v="Benzin"/>
    <x v="10"/>
    <n v="1197"/>
    <n v="66"/>
    <n v="90"/>
    <n v="213200"/>
  </r>
  <r>
    <n v="1232"/>
    <s v="VOLKSWAGEN POLO 1.4 GTI"/>
    <n v="2650000"/>
    <s v="Benzin"/>
    <x v="8"/>
    <s v="132kW"/>
    <s v="179LE"/>
    <s v="191000km"/>
    <n v="191000"/>
  </r>
  <r>
    <n v="1233"/>
    <s v="VOLKSWAGEN POLO V 1.4 TDi 90 BMT Comfortline"/>
    <n v="2650000"/>
    <s v="Dízel"/>
    <x v="15"/>
    <n v="1422"/>
    <n v="66"/>
    <n v="90"/>
    <n v="228000"/>
  </r>
  <r>
    <n v="1234"/>
    <s v="VOLKSWAGEN POLO VI 1.0 MPI Trendline"/>
    <n v="2699000"/>
    <s v="Benzin"/>
    <x v="13"/>
    <n v="999"/>
    <n v="44"/>
    <n v="60"/>
    <n v="130000"/>
  </r>
  <r>
    <n v="1235"/>
    <s v="VOLKSWAGEN POLO V 1.4 85 Comfortline VEZETETT SZERVÍZKÖNYV. GYÁRI FÉNYEZÉS"/>
    <n v="2750000"/>
    <s v="Benzin"/>
    <x v="11"/>
    <n v="1390"/>
    <n v="63"/>
    <n v="86"/>
    <n v="165000"/>
  </r>
  <r>
    <n v="1236"/>
    <s v="VOLKSWAGEN POLO V 1.6 105 CR TDI Comfortline"/>
    <n v="2950000"/>
    <s v="Dízel"/>
    <x v="9"/>
    <n v="1598"/>
    <n v="77"/>
    <n v="105"/>
    <n v="154000"/>
  </r>
  <r>
    <n v="1237"/>
    <s v="VOLKSWAGEN POLO 1.2 105 TSI Comfortline"/>
    <n v="2950000"/>
    <s v="Benzin"/>
    <x v="11"/>
    <n v="1197"/>
    <n v="77"/>
    <n v="105"/>
    <n v="78500"/>
  </r>
  <r>
    <n v="1238"/>
    <s v="VOLKSWAGEN POLO V 1.0 75 Comfortline"/>
    <n v="2980000"/>
    <s v="Benzin"/>
    <x v="34"/>
    <n v="999"/>
    <n v="55"/>
    <n v="75"/>
    <n v="155000"/>
  </r>
  <r>
    <n v="1239"/>
    <s v="VOLKSWAGEN POLO V 1.2 TSi 90 BMT Comfortline +++ MAGYARORSZÁGI +++ SÉRÜLÉSMENTES +++ GARANCIA"/>
    <n v="2999999"/>
    <s v="Benzin"/>
    <x v="13"/>
    <n v="1197"/>
    <n v="66"/>
    <n v="90"/>
    <n v="139444"/>
  </r>
  <r>
    <n v="1240"/>
    <s v="VOLKSWAGEN POLO V 1.2 70 Trendline"/>
    <n v="3000000"/>
    <s v="Benzin"/>
    <x v="10"/>
    <n v="1198"/>
    <n v="51"/>
    <n v="69"/>
    <n v="45000"/>
  </r>
  <r>
    <n v="1241"/>
    <s v="VOLKSWAGEN POLO SEDAN 1.6 AUT. 26500km!"/>
    <n v="3199000"/>
    <s v="Benzin"/>
    <x v="34"/>
    <n v="1598"/>
    <n v="75"/>
    <n v="102"/>
    <n v="26500"/>
  </r>
  <r>
    <n v="1242"/>
    <s v="VOLKSWAGEN POLO 1.2 105 TSI Highline"/>
    <n v="3220000"/>
    <s v="Benzin"/>
    <x v="8"/>
    <n v="1197"/>
    <n v="77"/>
    <n v="105"/>
    <n v="126000"/>
  </r>
  <r>
    <n v="1243"/>
    <s v="VOLKSWAGEN POLO V 1.6 90 CR TDI Comfortline 100e KM!"/>
    <n v="3290000"/>
    <s v="Dízel"/>
    <x v="12"/>
    <n v="1598"/>
    <n v="66"/>
    <n v="90"/>
    <n v="100500"/>
  </r>
  <r>
    <n v="1244"/>
    <s v="VOLKSWAGEN POLO 1.2 70 Trendline"/>
    <n v="3499000"/>
    <s v="Benzin"/>
    <x v="10"/>
    <n v="1198"/>
    <n v="51"/>
    <n v="69"/>
    <n v="43910"/>
  </r>
  <r>
    <n v="1245"/>
    <s v="VOLKSWAGEN POLO 1.2 TSi 90 BMT Comfortline"/>
    <n v="3600000"/>
    <s v="Benzin"/>
    <x v="12"/>
    <n v="1197"/>
    <n v="66"/>
    <n v="90"/>
    <n v="57387"/>
  </r>
  <r>
    <n v="1246"/>
    <s v="VOLKSWAGEN POLO 1.2 TSI 110 Highline BMT CROSS POLO DIGIT KLÍMA TEMPOMAT RADAR ELÖL-HÁTÚL 17-ES KEREKEK 49000 KM!!!"/>
    <n v="3890000"/>
    <s v="Benzin"/>
    <x v="34"/>
    <n v="1197"/>
    <n v="81"/>
    <n v="110"/>
    <n v="49000"/>
  </r>
  <r>
    <n v="1247"/>
    <s v="VOLKSWAGEN POLO VI 1.0 MPI Comfortline"/>
    <n v="4250000"/>
    <s v="Benzin"/>
    <x v="36"/>
    <n v="999"/>
    <n v="48"/>
    <n v="65"/>
    <n v="115000"/>
  </r>
  <r>
    <n v="1248"/>
    <s v="VOLKSWAGEN POLO 1.0 MPI EVO Trendline 32000 KM"/>
    <n v="4280000"/>
    <s v="Benzin"/>
    <x v="16"/>
    <n v="999"/>
    <n v="59"/>
    <n v="80"/>
    <n v="32300"/>
  </r>
  <r>
    <n v="1249"/>
    <s v="VOLKSWAGEN POLO 1.2 TSi 90 BMT Comfortline DSG 15.800Km!!!Szalon állapotban!!Magyarországi!1Tulaj!"/>
    <n v="4899000"/>
    <s v="Benzin"/>
    <x v="13"/>
    <n v="1197"/>
    <n v="66"/>
    <n v="90"/>
    <n v="15800"/>
  </r>
  <r>
    <n v="1250"/>
    <s v="VOLKSWAGEN POLO VI 1.0 TSI Beats 77e km! Led-Digit klíma-Park assist-16col!"/>
    <n v="5390000"/>
    <s v="Benzin"/>
    <x v="36"/>
    <n v="998"/>
    <n v="70"/>
    <n v="95"/>
    <n v="77000"/>
  </r>
  <r>
    <n v="1251"/>
    <s v="VOLKSWAGEN POLO 11EZER KM!1.0MPI SZÍVÓ MOTOROS!"/>
    <n v="5690000"/>
    <s v="Benzin"/>
    <x v="0"/>
    <n v="999"/>
    <n v="63"/>
    <n v="86"/>
    <n v="11610"/>
  </r>
  <r>
    <n v="1252"/>
    <s v="VOLKSWAGEN POLO VI "/>
    <n v="5700000"/>
    <s v="Benzin"/>
    <x v="16"/>
    <n v="999"/>
    <n v="70"/>
    <n v="95"/>
    <n v="66300"/>
  </r>
  <r>
    <n v="1253"/>
    <s v="VOLKSWAGEN POLO VI 1.0 TSI Beats"/>
    <n v="5800000"/>
    <s v="Benzin"/>
    <x v="15"/>
    <n v="999"/>
    <n v="70"/>
    <n v="95"/>
    <n v="60671"/>
  </r>
  <r>
    <n v="1254"/>
    <s v="VOLKSWAGEN POLO VI 1.0 TSI Comfortline DSG AppConnect!16ezer Km!Mo-i!Vez.Szervizkönyv!"/>
    <n v="6349000"/>
    <s v="Benzin"/>
    <x v="16"/>
    <n v="999"/>
    <n v="85"/>
    <n v="116"/>
    <n v="16650"/>
  </r>
  <r>
    <n v="1255"/>
    <s v="VOLKSWAGEN POLO VI 2.0 TSI GTI DSG"/>
    <n v="6990000"/>
    <s v="Benzin"/>
    <x v="16"/>
    <n v="1984"/>
    <n v="147"/>
    <n v="200"/>
    <n v="72036"/>
  </r>
  <r>
    <n v="1256"/>
    <s v="VOLKSWAGEN POLO IV 1.4 75 16V Comfortline (Automata)"/>
    <n v="399000"/>
    <s v="Benzin"/>
    <x v="3"/>
    <n v="1390"/>
    <n v="55"/>
    <n v="75"/>
    <n v="217400"/>
  </r>
  <r>
    <n v="1257"/>
    <s v="VOLKSWAGEN POLO 1.4 80 16V Comfortline 175ezer km! 5 Ajtós! Fogyasztás 5.5liter! Klímás!"/>
    <n v="1222222"/>
    <s v="Benzin"/>
    <x v="14"/>
    <n v="1390"/>
    <n v="59"/>
    <n v="80"/>
    <n v="175000"/>
  </r>
  <r>
    <n v="1258"/>
    <s v="VOLKSWAGEN POLO V 1.2 60 Trendline R-line"/>
    <n v="1999000"/>
    <s v="Benzin"/>
    <x v="11"/>
    <n v="1198"/>
    <n v="44"/>
    <n v="60"/>
    <n v="188150"/>
  </r>
  <r>
    <n v="1259"/>
    <s v="VOLKSWAGEN POLO V 1.6 75 CR TDI Comfortline 4 új porlasztó. új kettőstömegű"/>
    <n v="2145000"/>
    <s v="Dízel"/>
    <x v="14"/>
    <n v="1598"/>
    <n v="55"/>
    <n v="75"/>
    <n v="223000"/>
  </r>
  <r>
    <n v="1260"/>
    <s v="VOLKSWAGEN POLO V 1.6 105 CR TDI Highline Ritka Style Felszereltség!!Tulajdonostól!"/>
    <n v="3275000"/>
    <s v="Dízel"/>
    <x v="8"/>
    <n v="1598"/>
    <n v="77"/>
    <n v="105"/>
    <n v="174679"/>
  </r>
  <r>
    <n v="1261"/>
    <s v="VOLKSWAGEN POLO V 1.2 105 TSI Comfortline"/>
    <n v="3450000"/>
    <s v="Benzin"/>
    <x v="12"/>
    <n v="1197"/>
    <n v="77"/>
    <n v="105"/>
    <n v="22500"/>
  </r>
  <r>
    <n v="1262"/>
    <s v="VOLKSWAGEN POLO VI 1.0 TSI Beats"/>
    <n v="4499000"/>
    <s v="Benzin"/>
    <x v="36"/>
    <n v="999"/>
    <n v="70"/>
    <n v="95"/>
    <n v="111000"/>
  </r>
  <r>
    <n v="1263"/>
    <s v="VOLKSWAGEN POLO Classic 1.6 75 Comfortline Fresh 16v"/>
    <n v="70000"/>
    <s v="Benzin"/>
    <x v="2"/>
    <n v="1598"/>
    <n v="55"/>
    <n v="75"/>
    <n v="90000"/>
  </r>
  <r>
    <n v="1264"/>
    <s v="VOLKSWAGEN POLO III 1.4 60 Comfort Servo"/>
    <n v="99000"/>
    <s v="Benzin"/>
    <x v="2"/>
    <n v="1390"/>
    <n v="44"/>
    <n v="60"/>
    <n v="243851"/>
  </r>
  <r>
    <n v="1265"/>
    <s v="VOLKSWAGEN POLO Classic 1.6 75 Comfortline Klímás 112 ezer km!!!"/>
    <n v="139999"/>
    <s v="Benzin"/>
    <x v="28"/>
    <n v="1598"/>
    <n v="55"/>
    <n v="75"/>
    <n v="112500"/>
  </r>
  <r>
    <n v="1266"/>
    <s v="VOLKSWAGEN POLO III 1.4 60"/>
    <n v="145000"/>
    <s v="Benzin"/>
    <x v="21"/>
    <n v="1390"/>
    <n v="44"/>
    <n v="60"/>
    <n v="295000"/>
  </r>
  <r>
    <n v="1267"/>
    <s v="VOLKSWAGEN POLO II "/>
    <n v="150000"/>
    <s v="Benzin"/>
    <x v="28"/>
    <n v="1390"/>
    <n v="55"/>
    <n v="75"/>
    <n v="276000"/>
  </r>
  <r>
    <n v="1268"/>
    <s v="VOLKSWAGEN POLO 1.4 75 16V Comfortline"/>
    <n v="195000"/>
    <s v="Benzin"/>
    <x v="28"/>
    <n v="1390"/>
    <n v="55"/>
    <n v="75"/>
    <n v="201000"/>
  </r>
  <r>
    <n v="1269"/>
    <s v="VOLKSWAGEN POLO 50 1.0"/>
    <n v="200000"/>
    <s v="Benzin"/>
    <x v="2"/>
    <s v="37kW"/>
    <s v="50LE"/>
    <s v="185000km"/>
    <n v="185000"/>
  </r>
  <r>
    <n v="1270"/>
    <s v="VOLKSWAGEN POLO III Classic 1.6 100"/>
    <n v="200000"/>
    <s v="Benzin"/>
    <x v="28"/>
    <n v="1595"/>
    <n v="74"/>
    <n v="101"/>
    <n v="226000"/>
  </r>
  <r>
    <n v="1271"/>
    <s v="VOLKSWAGEN POLO 1.2 55"/>
    <n v="220000"/>
    <s v="Benzin"/>
    <x v="4"/>
    <n v="1198"/>
    <n v="40"/>
    <n v="54"/>
    <n v="256848"/>
  </r>
  <r>
    <n v="1272"/>
    <s v="VOLKSWAGEN POLO III 1.4 60 Comfortline"/>
    <n v="220000"/>
    <s v="Benzin"/>
    <x v="22"/>
    <n v="1390"/>
    <n v="44"/>
    <n v="60"/>
    <n v="183000"/>
  </r>
  <r>
    <n v="1273"/>
    <s v="VOLKSWAGEN POLO Variant 1.9 90 TDI Trendline"/>
    <n v="220000"/>
    <s v="Dízel"/>
    <x v="2"/>
    <n v="1896"/>
    <n v="66"/>
    <n v="90"/>
    <n v="340000"/>
  </r>
  <r>
    <n v="1274"/>
    <s v="VOLKSWAGEN POLO IV 1.4 75 16V Comfortline 9N"/>
    <n v="240000"/>
    <s v="Benzin"/>
    <x v="4"/>
    <n v="1390"/>
    <n v="55"/>
    <n v="75"/>
    <n v="351735"/>
  </r>
  <r>
    <n v="1275"/>
    <s v="VOLKSWAGEN POLO Classic 1.4 60 Trendline Friss műszaki.Jó motor és műszaki állapot.egészséges kaszni"/>
    <n v="275000"/>
    <s v="Benzin"/>
    <x v="27"/>
    <n v="1390"/>
    <n v="44"/>
    <n v="60"/>
    <n v="250000"/>
  </r>
  <r>
    <n v="1276"/>
    <s v="VOLKSWAGEN POLO Classic 1.4 60 SZÉP ÁLLAPOT.SZERVÓ.4 LÉGZSÁK.KIS FENNTARTÁS"/>
    <n v="320000"/>
    <s v="Benzin"/>
    <x v="22"/>
    <n v="1390"/>
    <n v="44"/>
    <n v="60"/>
    <n v="280000"/>
  </r>
  <r>
    <n v="1277"/>
    <s v="VOLKSWAGEN POLO III Variant 1.4 60 Sportline Cool Frissen nagy szervizelve. vonóhoroggal"/>
    <n v="325000"/>
    <s v="Benzin"/>
    <x v="2"/>
    <n v="1390"/>
    <n v="44"/>
    <n v="60"/>
    <n v="174000"/>
  </r>
  <r>
    <n v="1278"/>
    <s v="VOLKSWAGEN POLO 60 1.4"/>
    <n v="330000"/>
    <s v="Benzin"/>
    <x v="27"/>
    <s v="227000k"/>
    <s v="? km-re"/>
    <m/>
    <n v="227000"/>
  </r>
  <r>
    <n v="1279"/>
    <s v="VOLKSWAGEN POLO 1.2 55 Cool KLÍMÁS.1.5 ÉV MŰSZAKI!"/>
    <n v="428000"/>
    <s v="Benzin"/>
    <x v="26"/>
    <n v="1198"/>
    <n v="40"/>
    <n v="54"/>
    <n v="211011"/>
  </r>
  <r>
    <n v="1280"/>
    <s v="VOLKSWAGEN POLO 1.2"/>
    <n v="440000"/>
    <s v="Benzin"/>
    <x v="26"/>
    <n v="1200"/>
    <s v="220000km"/>
    <s v="? km-re"/>
    <n v="220000"/>
  </r>
  <r>
    <n v="1281"/>
    <s v="VOLKSWAGEN POLO 1.2 55 Cool Klíma működik!"/>
    <n v="479999"/>
    <s v="Benzin"/>
    <x v="26"/>
    <n v="1198"/>
    <n v="40"/>
    <n v="54"/>
    <n v="154000"/>
  </r>
  <r>
    <n v="1282"/>
    <s v="VOLKSWAGEN POLO I 1.3 CL"/>
    <n v="499999"/>
    <s v="Benzin"/>
    <x v="33"/>
    <n v="1272"/>
    <n v="33"/>
    <n v="45"/>
    <n v="80000"/>
  </r>
  <r>
    <n v="1283"/>
    <s v="VOLKSWAGEN POLO 1.2 55 Trendline Magyarországi 1 tulaj 109.000 km összes szerviz számla"/>
    <n v="500000"/>
    <s v="Benzin"/>
    <x v="4"/>
    <n v="1198"/>
    <n v="40"/>
    <n v="54"/>
    <n v="108784"/>
  </r>
  <r>
    <n v="1284"/>
    <s v="VOLKSWAGEN POLO III 1.9 64"/>
    <n v="500000"/>
    <s v="Dízel"/>
    <x v="19"/>
    <n v="1896"/>
    <n v="47"/>
    <n v="64"/>
    <n v="298800"/>
  </r>
  <r>
    <n v="1285"/>
    <s v="VOLKSWAGEN POLO III 1.4 75 Highline"/>
    <n v="545000"/>
    <s v="Benzin"/>
    <x v="28"/>
    <n v="1390"/>
    <n v="55"/>
    <n v="75"/>
    <n v="271000"/>
  </r>
  <r>
    <n v="1286"/>
    <s v="VOLKSWAGEN POLO 1.4 75 16V Comfortline"/>
    <n v="549000"/>
    <s v="Benzin"/>
    <x v="3"/>
    <n v="1390"/>
    <n v="55"/>
    <n v="75"/>
    <n v="198000"/>
  </r>
  <r>
    <n v="1287"/>
    <s v="VOLKSWAGEN POLO IV 1.2 55"/>
    <n v="570000"/>
    <s v="Benzin"/>
    <x v="3"/>
    <n v="1198"/>
    <n v="40"/>
    <n v="54"/>
    <n v="187000"/>
  </r>
  <r>
    <n v="1288"/>
    <s v="VOLKSWAGEN POLO IV 1.2 65 12V JÉG HIDEG DIGIT KLIMÁS!!!!"/>
    <n v="599900"/>
    <s v="Benzin"/>
    <x v="5"/>
    <n v="1198"/>
    <n v="47"/>
    <n v="64"/>
    <n v="196000"/>
  </r>
  <r>
    <n v="1289"/>
    <s v="VOLKSWAGEN POLO IV 1.4 75 PD TDI Comfortline"/>
    <n v="600000"/>
    <s v="Dízel"/>
    <x v="3"/>
    <n v="1422"/>
    <n v="55"/>
    <n v="75"/>
    <n v="302980"/>
  </r>
  <r>
    <n v="1290"/>
    <s v="VOLKSWAGEN POLO IV 1.2 55 Cool"/>
    <n v="610000"/>
    <s v="Benzin"/>
    <x v="5"/>
    <n v="1198"/>
    <n v="40"/>
    <n v="54"/>
    <n v="86100"/>
  </r>
  <r>
    <n v="1291"/>
    <s v="VOLKSWAGEN POLO IV 1.4 75 16V Comfortline Ice"/>
    <n v="629000"/>
    <s v="Benzin"/>
    <x v="30"/>
    <n v="1390"/>
    <n v="55"/>
    <n v="75"/>
    <n v="350000"/>
  </r>
  <r>
    <n v="1292"/>
    <s v="VOLKSWAGEN POLO IV 1.2 65 12V Trendline"/>
    <n v="650000"/>
    <s v="Benzin"/>
    <x v="26"/>
    <n v="1198"/>
    <n v="47"/>
    <n v="64"/>
    <n v="198810"/>
  </r>
  <r>
    <n v="1293"/>
    <s v="VOLKSWAGEN POLO 1.4 60 Városi cirkáló"/>
    <n v="690000"/>
    <s v="Benzin"/>
    <x v="22"/>
    <n v="1390"/>
    <n v="44"/>
    <n v="60"/>
    <n v="137000"/>
  </r>
  <r>
    <n v="1294"/>
    <s v="VOLKSWAGEN POLO 1.2 9N"/>
    <n v="700000"/>
    <s v="Benzin"/>
    <x v="6"/>
    <n v="1198"/>
    <n v="51"/>
    <n v="69"/>
    <n v="202222"/>
  </r>
  <r>
    <n v="1295"/>
    <s v="VOLKSWAGEN POLO IV 1.4 75 16V Comfortline"/>
    <n v="725000"/>
    <s v="Benzin"/>
    <x v="4"/>
    <n v="1390"/>
    <n v="55"/>
    <n v="75"/>
    <n v="247410"/>
  </r>
  <r>
    <n v="1296"/>
    <s v="VOLKSWAGEN POLO Classic 1.4 75 Comfortline"/>
    <n v="749000"/>
    <s v="Benzin"/>
    <x v="28"/>
    <n v="1390"/>
    <n v="55"/>
    <n v="75"/>
    <n v="126835"/>
  </r>
  <r>
    <n v="1297"/>
    <s v="VOLKSWAGEN POLO IV 1.2 55 Cool"/>
    <n v="750000"/>
    <s v="Benzin"/>
    <x v="5"/>
    <n v="1198"/>
    <n v="40"/>
    <n v="54"/>
    <n v="258520"/>
  </r>
  <r>
    <n v="1298"/>
    <s v="VOLKSWAGEN POLO 1.4 60 Comfort Trend"/>
    <n v="750000"/>
    <s v="Benzin"/>
    <x v="19"/>
    <n v="1390"/>
    <n v="44"/>
    <n v="60"/>
    <n v="165000"/>
  </r>
  <r>
    <n v="1299"/>
    <s v="VOLKSWAGEN POLO 1.4 75 16V Highline"/>
    <n v="780000"/>
    <s v="Benzin"/>
    <x v="4"/>
    <n v="1390"/>
    <n v="55"/>
    <n v="75"/>
    <n v="154000"/>
  </r>
  <r>
    <n v="1300"/>
    <s v="VOLKSWAGEN POLO IV 1.4 70 PD TDI Comfortline Ice"/>
    <n v="789000"/>
    <s v="Dízel"/>
    <x v="6"/>
    <n v="1422"/>
    <n v="51"/>
    <n v="69"/>
    <n v="318000"/>
  </r>
  <r>
    <n v="1301"/>
    <s v="VOLKSWAGEN POLO IV 1.4 75 16V Comfortline"/>
    <n v="800000"/>
    <s v="Benzin"/>
    <x v="3"/>
    <n v="1390"/>
    <n v="55"/>
    <n v="75"/>
    <n v="240000"/>
  </r>
  <r>
    <n v="1302"/>
    <s v="VOLKSWAGEN POLO IV 1.4 75 PD TDI Comfortline"/>
    <n v="800000"/>
    <s v="Dízel"/>
    <x v="4"/>
    <n v="1422"/>
    <n v="55"/>
    <n v="75"/>
    <n v="291750"/>
  </r>
  <r>
    <n v="1303"/>
    <s v="VOLKSWAGEN POLO IV 1.2 65 12V Highline"/>
    <n v="850000"/>
    <s v="Benzin"/>
    <x v="5"/>
    <n v="1198"/>
    <n v="47"/>
    <n v="64"/>
    <n v="146000"/>
  </r>
  <r>
    <n v="1304"/>
    <s v="VOLKSWAGEN POLO IV 1.4 75 16V Comfortline"/>
    <n v="850000"/>
    <s v="Benzin"/>
    <x v="4"/>
    <n v="1390"/>
    <n v="55"/>
    <n v="75"/>
    <n v="229871"/>
  </r>
  <r>
    <n v="1305"/>
    <s v="VOLKSWAGEN POLO 1.2 55 Cool jéghideg klíma!"/>
    <n v="859000"/>
    <s v="Benzin"/>
    <x v="30"/>
    <n v="1198"/>
    <n v="40"/>
    <n v="54"/>
    <n v="163540"/>
  </r>
  <r>
    <n v="1306"/>
    <s v="VOLKSWAGEN POLO IV 1.2 65 12V Sun"/>
    <n v="859000"/>
    <s v="Benzin"/>
    <x v="30"/>
    <n v="1198"/>
    <n v="47"/>
    <n v="64"/>
    <n v="134805"/>
  </r>
  <r>
    <n v="1307"/>
    <s v="VOLKSWAGEN POLO 1.4 70 PD TDI Ice"/>
    <n v="899000"/>
    <s v="Dízel"/>
    <x v="6"/>
    <n v="1422"/>
    <n v="51"/>
    <n v="69"/>
    <n v="167800"/>
  </r>
  <r>
    <n v="1308"/>
    <s v="VOLKSWAGEN POLO IV 1.4 75 PD TDI"/>
    <n v="945000"/>
    <s v="Dízel"/>
    <x v="3"/>
    <n v="1422"/>
    <n v="55"/>
    <n v="75"/>
    <n v="175000"/>
  </r>
  <r>
    <n v="1309"/>
    <s v="VOLKSWAGEN POLO 1.4 70 PD TDI Comfortline Ice"/>
    <n v="950000"/>
    <s v="Dízel"/>
    <x v="30"/>
    <n v="1422"/>
    <n v="51"/>
    <n v="69"/>
    <n v="318185"/>
  </r>
  <r>
    <n v="1310"/>
    <s v="VOLKSWAGEN POLO 1.2 65 12V Comfortline Digitális klima! Friss műszaki!"/>
    <n v="990000"/>
    <s v="Benzin"/>
    <x v="5"/>
    <n v="1198"/>
    <n v="47"/>
    <n v="64"/>
    <n v="177205"/>
  </r>
  <r>
    <n v="1311"/>
    <s v="VOLKSWAGEN POLO IV 1.4 75 16V"/>
    <n v="990000"/>
    <s v="Benzin"/>
    <x v="26"/>
    <n v="1390"/>
    <n v="55"/>
    <n v="75"/>
    <n v="222000"/>
  </r>
  <r>
    <n v="1312"/>
    <s v="VOLKSWAGEN POLO 1.2 65 12V KLIMA/LÉGZSÁKOK/ABS/VONÓHOROG/ROHADÁSMENTES/2 DB KULCS"/>
    <n v="990000"/>
    <s v="Benzin"/>
    <x v="4"/>
    <n v="1198"/>
    <n v="47"/>
    <n v="64"/>
    <n v="199022"/>
  </r>
  <r>
    <n v="1313"/>
    <s v="VOLKSWAGEN POLO IV 1.4 PD TDI Van 70"/>
    <n v="999000"/>
    <s v="Dízel"/>
    <x v="7"/>
    <n v="1422"/>
    <n v="51"/>
    <n v="69"/>
    <n v="510000"/>
  </r>
  <r>
    <n v="1314"/>
    <s v="VOLKSWAGEN POLO IV 1.4 75 16V Comfortline Ice Költségmentes állapotban"/>
    <n v="999000"/>
    <s v="Benzin"/>
    <x v="5"/>
    <n v="1390"/>
    <n v="63"/>
    <n v="86"/>
    <n v="154500"/>
  </r>
  <r>
    <n v="1315"/>
    <s v="VOLKSWAGEN POLO IV 1.2 55 Trendline 2 ÉV FRISS VIZSGA!VALÓS 157.000km!"/>
    <n v="999000"/>
    <s v="Benzin"/>
    <x v="26"/>
    <n v="1198"/>
    <n v="40"/>
    <n v="54"/>
    <n v="157000"/>
  </r>
  <r>
    <n v="1316"/>
    <s v="VOLKSWAGEN POLO IV 1.2 55 Trendline"/>
    <n v="999990"/>
    <s v="Benzin"/>
    <x v="6"/>
    <n v="1198"/>
    <n v="40"/>
    <n v="54"/>
    <n v="156000"/>
  </r>
  <r>
    <n v="1317"/>
    <s v="VOLKSWAGEN POLO IV 1.4 75 PD TDI Highline"/>
    <n v="1050000"/>
    <s v="Dízel"/>
    <x v="4"/>
    <n v="1422"/>
    <n v="55"/>
    <n v="75"/>
    <n v="205000"/>
  </r>
  <r>
    <n v="1318"/>
    <s v="VOLKSWAGEN POLO 1.6 16V GTI"/>
    <n v="1050000"/>
    <s v="Benzin"/>
    <x v="28"/>
    <n v="1598"/>
    <n v="92"/>
    <n v="125"/>
    <n v="241000"/>
  </r>
  <r>
    <n v="1319"/>
    <s v="VOLKSWAGEN POLO 1.4 Alacsony fogyasztású megbízható szgk. eladó v. csere! Videó a honlapunkon!"/>
    <n v="1090000"/>
    <s v="Dízel"/>
    <x v="6"/>
    <n v="1422"/>
    <n v="51"/>
    <n v="69"/>
    <n v="156098"/>
  </r>
  <r>
    <n v="1320"/>
    <s v="VOLKSWAGEN POLO 1.9 TDI"/>
    <n v="1111111"/>
    <s v="Dízel"/>
    <x v="3"/>
    <n v="1900"/>
    <n v="74"/>
    <n v="101"/>
    <n v="375000"/>
  </r>
  <r>
    <n v="1321"/>
    <s v="VOLKSWAGEN POLO 1.4 80 PD TDI Trendline CSERE-BESZÁMÍTÁS!"/>
    <n v="1190000"/>
    <s v="Dízel"/>
    <x v="6"/>
    <n v="1422"/>
    <n v="51"/>
    <n v="69"/>
    <n v="191724"/>
  </r>
  <r>
    <n v="1322"/>
    <s v="VOLKSWAGEN POLO 1.2 60 Trendline"/>
    <n v="1199000"/>
    <s v="Benzin"/>
    <x v="6"/>
    <n v="1198"/>
    <n v="44"/>
    <n v="60"/>
    <n v="143890"/>
  </r>
  <r>
    <n v="1323"/>
    <s v="VOLKSWAGEN POLO IV 1.4 70 PD TDI Trendline Summer Blue +169E km!! +2.Tulajdonostól +2X-s GARANCIA !!"/>
    <n v="1284444"/>
    <s v="Dízel"/>
    <x v="30"/>
    <n v="1422"/>
    <n v="51"/>
    <n v="69"/>
    <n v="169000"/>
  </r>
  <r>
    <n v="1324"/>
    <s v="VOLKSWAGEN POLO IV 1.4 75 16V"/>
    <n v="1300000"/>
    <s v="Benzin"/>
    <x v="26"/>
    <s v="185000k"/>
    <s v="? km-re"/>
    <m/>
    <n v="185000"/>
  </r>
  <r>
    <n v="1325"/>
    <s v="VOLKSWAGEN POLO 1.4 80 16V Comfortline"/>
    <n v="1399000"/>
    <s v="Benzin"/>
    <x v="14"/>
    <n v="1390"/>
    <n v="59"/>
    <n v="80"/>
    <n v="211000"/>
  </r>
  <r>
    <n v="1326"/>
    <s v="VOLKSWAGEN POLO 1.4 70 PD TDI Trendline"/>
    <n v="1250000"/>
    <s v="Dízel"/>
    <x v="7"/>
    <n v="1422"/>
    <n v="51"/>
    <n v="69"/>
    <n v="263000"/>
  </r>
  <r>
    <n v="1327"/>
    <s v="VOLKSWAGEN POLO IV 1.4 80 PD TDI UNITED Tempomat. esőszenzor. digitklíma"/>
    <n v="1410000"/>
    <s v="Dízel"/>
    <x v="7"/>
    <n v="1422"/>
    <n v="59"/>
    <n v="80"/>
    <n v="243000"/>
  </r>
  <r>
    <n v="1328"/>
    <s v="VOLKSWAGEN POLO 1.9 100 PD TDI Comfortline"/>
    <n v="1485000"/>
    <s v="Dízel"/>
    <x v="7"/>
    <n v="1896"/>
    <n v="74"/>
    <n v="101"/>
    <n v="261525"/>
  </r>
  <r>
    <n v="1329"/>
    <s v="VOLKSWAGEN POLO 1.4 80 16V Comfortline"/>
    <n v="1498000"/>
    <s v="Benzin"/>
    <x v="6"/>
    <n v="1390"/>
    <n v="59"/>
    <n v="80"/>
    <n v="172000"/>
  </r>
  <r>
    <n v="1330"/>
    <s v="VOLKSWAGEN POLO IV 1.4 80 16V Trendline Gyárifényezés! Friss Szerviz!"/>
    <n v="1499000"/>
    <s v="Benzin"/>
    <x v="14"/>
    <n v="1390"/>
    <n v="59"/>
    <n v="80"/>
    <n v="239241"/>
  </r>
  <r>
    <n v="1331"/>
    <s v="VOLKSWAGEN POLO V 1.2 75 CR TDI Trendline"/>
    <n v="1690000"/>
    <s v="Dízel"/>
    <x v="11"/>
    <n v="1199"/>
    <n v="55"/>
    <n v="75"/>
    <n v="244136"/>
  </r>
  <r>
    <n v="1332"/>
    <s v="VOLKSWAGEN POLO V 1.6 90 CR TDI Comfortline"/>
    <n v="1670000"/>
    <s v="Dízel"/>
    <x v="9"/>
    <n v="1598"/>
    <n v="66"/>
    <n v="90"/>
    <n v="160000"/>
  </r>
  <r>
    <n v="1333"/>
    <s v="VOLKSWAGEN POLO 1.4 80 16V Trendline EGY TULAJ ! 133.000 Km ! MAGYARORSZÁGI ! SOK EXTRA ! MEGKÍMÉLT!"/>
    <n v="1699000"/>
    <s v="Benzin"/>
    <x v="7"/>
    <n v="1390"/>
    <n v="59"/>
    <n v="80"/>
    <n v="133000"/>
  </r>
  <r>
    <n v="1334"/>
    <s v="VOLKSWAGEN POLO 1.4 80 16V Comfortline Ice Garanciával . ingyenes szervízekkel . 0 ft tól hitelre is"/>
    <n v="1749000"/>
    <s v="Benzin"/>
    <x v="9"/>
    <n v="1390"/>
    <n v="59"/>
    <n v="80"/>
    <n v="150000"/>
  </r>
  <r>
    <n v="1335"/>
    <s v="VOLKSWAGEN POLO V 1.2 60 Trendline"/>
    <n v="1890000"/>
    <s v="Benzin"/>
    <x v="9"/>
    <n v="1198"/>
    <n v="44"/>
    <n v="60"/>
    <n v="221000"/>
  </r>
  <r>
    <n v="1336"/>
    <s v="VOLKSWAGEN POLO VI "/>
    <n v="1990000"/>
    <s v="Benzin"/>
    <x v="11"/>
    <n v="1198"/>
    <n v="44"/>
    <n v="60"/>
    <n v="195000"/>
  </r>
  <r>
    <n v="1337"/>
    <s v="VOLKSWAGEN POLO 1.2 70 Comfortline"/>
    <n v="1989000"/>
    <s v="Benzin"/>
    <x v="11"/>
    <n v="1198"/>
    <n v="51"/>
    <n v="69"/>
    <n v="116000"/>
  </r>
  <r>
    <n v="1338"/>
    <s v="VOLKSWAGEN POLO V 1.2 60 Trendline 6R"/>
    <n v="2049000"/>
    <s v="Benzin"/>
    <x v="14"/>
    <n v="1198"/>
    <n v="44"/>
    <n v="60"/>
    <n v="145165"/>
  </r>
  <r>
    <n v="1339"/>
    <s v="VOLKSWAGEN POLO V 1.6 90 CR TDI Trendline"/>
    <n v="2100000"/>
    <s v="Dízel"/>
    <x v="8"/>
    <n v="1598"/>
    <n v="66"/>
    <n v="90"/>
    <n v="236000"/>
  </r>
  <r>
    <n v="1340"/>
    <s v="VOLKSWAGEN POLO V 1.4 85 Comfortline"/>
    <n v="2100000"/>
    <s v="Benzin"/>
    <x v="14"/>
    <n v="1390"/>
    <n v="63"/>
    <n v="86"/>
    <n v="187000"/>
  </r>
  <r>
    <n v="1341"/>
    <s v="VOLKSWAGEN POLO V 1.2 70 Trendline"/>
    <n v="2100000"/>
    <s v="Benzin"/>
    <x v="11"/>
    <n v="1198"/>
    <n v="51"/>
    <n v="69"/>
    <n v="139400"/>
  </r>
  <r>
    <n v="1342"/>
    <s v="VOLKSWAGEN POLO V 1.6 75 CR TDI Trendline"/>
    <n v="2100000"/>
    <s v="Dízel"/>
    <x v="14"/>
    <n v="1598"/>
    <n v="55"/>
    <n v="75"/>
    <n v="289344"/>
  </r>
  <r>
    <n v="1343"/>
    <s v="VOLKSWAGEN POLO V 1.2 70 Comfortline"/>
    <n v="2160000"/>
    <s v="Benzin"/>
    <x v="9"/>
    <n v="1198"/>
    <n v="51"/>
    <n v="69"/>
    <n v="180000"/>
  </r>
  <r>
    <n v="1344"/>
    <s v="VOLKSWAGEN POLO 1.2 105 TSI Comfortline"/>
    <n v="2150000"/>
    <s v="Benzin"/>
    <x v="11"/>
    <n v="1197"/>
    <n v="77"/>
    <n v="105"/>
    <n v="224319"/>
  </r>
  <r>
    <n v="1345"/>
    <s v="VOLKSWAGEN POLO 1.2 70 Comfortline R-LINE!"/>
    <n v="2299999"/>
    <s v="Benzin"/>
    <x v="11"/>
    <n v="1198"/>
    <n v="51"/>
    <n v="69"/>
    <n v="98000"/>
  </r>
  <r>
    <n v="1346"/>
    <s v="VOLKSWAGEN POLO V 1.6 90 CR TDI Highline"/>
    <n v="2330000"/>
    <s v="Dízel"/>
    <x v="9"/>
    <n v="1598"/>
    <n v="66"/>
    <n v="90"/>
    <n v="215500"/>
  </r>
  <r>
    <n v="1347"/>
    <s v="VOLKSWAGEN POLO V 1.2 105 TSI Highline"/>
    <n v="2397000"/>
    <s v="Benzin"/>
    <x v="10"/>
    <n v="1197"/>
    <n v="77"/>
    <n v="105"/>
    <n v="211865"/>
  </r>
  <r>
    <n v="1348"/>
    <s v="VOLKSWAGEN POLO V 1.2 75 CR TDI Trendline BlueMotion"/>
    <n v="2499999"/>
    <s v="Dízel"/>
    <x v="10"/>
    <n v="1199"/>
    <n v="55"/>
    <n v="75"/>
    <n v="219674"/>
  </r>
  <r>
    <n v="1349"/>
    <s v="VOLKSWAGEN POLO VI 6R"/>
    <n v="2550000"/>
    <s v="Benzin"/>
    <x v="10"/>
    <n v="1198"/>
    <n v="44"/>
    <n v="60"/>
    <n v="133854"/>
  </r>
  <r>
    <n v="1350"/>
    <s v="VOLKSWAGEN POLO V 1.6 90 CR TDI Highline R-LINE külső-belső. Xenon.Tetőablak. ülésfűtés.Tempomat. Digit-Klima. 16Zoll Alu"/>
    <n v="2590000"/>
    <s v="Dízel"/>
    <x v="10"/>
    <n v="1598"/>
    <n v="66"/>
    <n v="90"/>
    <n v="356927"/>
  </r>
  <r>
    <n v="1351"/>
    <s v="VOLKSWAGEN POLO 1.6 90 CR TDI Highline DSG Nyitható panorámatető Xenon Digitklíma Tempomat Radar"/>
    <n v="2990000"/>
    <s v="Dízel"/>
    <x v="8"/>
    <n v="1598"/>
    <n v="66"/>
    <n v="90"/>
    <n v="199284"/>
  </r>
  <r>
    <n v="1352"/>
    <s v="VOLKSWAGEN POLO V 1.2 105 TSI Highline R-Line"/>
    <n v="3000000"/>
    <s v="Benzin"/>
    <x v="11"/>
    <n v="1197"/>
    <n v="77"/>
    <n v="105"/>
    <n v="174000"/>
  </r>
  <r>
    <n v="1353"/>
    <s v="VOLKSWAGEN POLO 1.2 TSi 90 BMT Comfortline MAGYAR! CSAK 117000KM.!"/>
    <n v="2999000"/>
    <s v="Benzin"/>
    <x v="34"/>
    <n v="1197"/>
    <n v="66"/>
    <n v="90"/>
    <n v="117000"/>
  </r>
  <r>
    <n v="1354"/>
    <s v="VOLKSWAGEN POLO 1.2 105 TSI Comfortline 57000KM!Magyarországi!Kiváló műszaki állapot!"/>
    <n v="3190000"/>
    <s v="Benzin"/>
    <x v="11"/>
    <n v="1197"/>
    <n v="77"/>
    <n v="105"/>
    <n v="57300"/>
  </r>
  <r>
    <n v="1355"/>
    <s v="VOLKSWAGEN POLO V 1.6 90 CR TDI Comfortline DSG R-line"/>
    <n v="3299999"/>
    <s v="Dízel"/>
    <x v="11"/>
    <n v="1598"/>
    <n v="66"/>
    <n v="90"/>
    <n v="114500"/>
  </r>
  <r>
    <n v="1356"/>
    <s v="VOLKSWAGEN POLO VI 1.0 TSI Comfortline"/>
    <n v="3700000"/>
    <s v="Benzin"/>
    <x v="36"/>
    <n v="999"/>
    <n v="70"/>
    <n v="95"/>
    <n v="197000"/>
  </r>
  <r>
    <n v="1357"/>
    <s v="VOLKSWAGEN POLO V 1.4 TSI 150 Blue GT ACT BMT"/>
    <n v="4299000"/>
    <s v="Benzin"/>
    <x v="15"/>
    <n v="1395"/>
    <n v="110"/>
    <n v="150"/>
    <n v="206000"/>
  </r>
  <r>
    <n v="1358"/>
    <s v="VOLKSWAGEN POLO 1.0 MPI Comfortline 26000km!!"/>
    <n v="4299000"/>
    <s v="Benzin"/>
    <x v="35"/>
    <n v="999"/>
    <n v="55"/>
    <n v="75"/>
    <n v="26605"/>
  </r>
  <r>
    <n v="1359"/>
    <s v="VOLKSWAGEN POLO 1.0 TSI Comfortline"/>
    <n v="4649000"/>
    <s v="Benzin"/>
    <x v="35"/>
    <n v="999"/>
    <n v="70"/>
    <n v="95"/>
    <n v="55500"/>
  </r>
  <r>
    <n v="1360"/>
    <s v="VOLKSWAGEN POLO 1.0 MPI Comfortline"/>
    <n v="5100000"/>
    <s v="Benzin"/>
    <x v="36"/>
    <n v="999"/>
    <n v="55"/>
    <n v="75"/>
    <n v="41000"/>
  </r>
  <r>
    <n v="1361"/>
    <s v="VOLKSWAGEN POLO VI 1.0 TSI Comfortline DSG Magyarországi"/>
    <n v="5790000"/>
    <s v="Benzin"/>
    <x v="16"/>
    <n v="999"/>
    <n v="70"/>
    <n v="95"/>
    <n v="72000"/>
  </r>
  <r>
    <n v="1362"/>
    <s v="VOLKSWAGEN POLO 1.0 TSI Comfortline DSG"/>
    <n v="5950000"/>
    <s v="Benzin"/>
    <x v="36"/>
    <n v="999"/>
    <n v="70"/>
    <n v="95"/>
    <n v="36332"/>
  </r>
  <r>
    <n v="1363"/>
    <s v="VOLKSWAGEN POLO VI 1.0 TSI Comfortline DSG"/>
    <n v="6290000"/>
    <s v="Benzin"/>
    <x v="35"/>
    <n v="999"/>
    <n v="70"/>
    <n v="95"/>
    <n v="53000"/>
  </r>
  <r>
    <n v="1364"/>
    <s v="VOLKSWAGEN POLO VI 2.0 TSI GTI DSG"/>
    <n v="6690000"/>
    <s v="Benzin"/>
    <x v="36"/>
    <n v="1984"/>
    <n v="147"/>
    <n v="200"/>
    <n v="83749"/>
  </r>
  <r>
    <n v="1365"/>
    <s v="VOLKSWAGEN POLO 1.0 TSI Style DSG 51e.km!"/>
    <n v="7399000"/>
    <s v="Benzin"/>
    <x v="0"/>
    <n v="999"/>
    <n v="81"/>
    <n v="110"/>
    <n v="51946"/>
  </r>
  <r>
    <n v="1366"/>
    <s v="VOLKSWAGEN POLO 2.0 TSI GTI DSG ÁFÁS ÁR !!!"/>
    <n v="7499000"/>
    <s v="Benzin"/>
    <x v="36"/>
    <n v="1984"/>
    <n v="147"/>
    <n v="200"/>
    <n v="49100"/>
  </r>
  <r>
    <n v="1"/>
    <s v="RENAULT CLIO 1.9 D RT Tündöklő állapot. Hideg klíma"/>
    <n v="569900"/>
    <s v="Dízel"/>
    <x v="2"/>
    <n v="1870"/>
    <n v="48"/>
    <n v="65"/>
    <n v="203000"/>
  </r>
  <r>
    <n v="2"/>
    <s v="RENAULT CLIO 1.4 16V RT"/>
    <n v="595000"/>
    <s v="Benzin"/>
    <x v="22"/>
    <n v="1390"/>
    <n v="55"/>
    <n v="75"/>
    <n v="211200"/>
  </r>
  <r>
    <n v="3"/>
    <s v="RENAULT CLIO "/>
    <n v="1390000"/>
    <s v="Benzin"/>
    <x v="30"/>
    <n v="1143"/>
    <n v="43"/>
    <n v="58"/>
    <n v="46795"/>
  </r>
  <r>
    <n v="4"/>
    <s v="RENAULT CLIO Grandtour 1.2 TCE Trend&amp;Style"/>
    <n v="1890000"/>
    <s v="Benzin"/>
    <x v="11"/>
    <n v="1149"/>
    <n v="74"/>
    <n v="101"/>
    <n v="156000"/>
  </r>
  <r>
    <n v="5"/>
    <s v="RENAULT CLIO 1.2 16V Life PARIS MI 16 74E Garantált KM"/>
    <n v="2990000"/>
    <s v="Benzin"/>
    <x v="10"/>
    <n v="1149"/>
    <n v="54"/>
    <n v="73"/>
    <n v="74000"/>
  </r>
  <r>
    <n v="6"/>
    <s v="RENAULT CLIO Grandtour 1.5 dCi Alizé MO-i gépjármű/Garantált 112e km/Első tulajtól/ÁFÁ-S"/>
    <n v="3250000"/>
    <s v="Dízel"/>
    <x v="35"/>
    <n v="1461"/>
    <n v="55"/>
    <n v="75"/>
    <n v="112829"/>
  </r>
  <r>
    <n v="7"/>
    <s v="RENAULT CLIO 1.2 16V Alizé EURO6"/>
    <n v="3333333"/>
    <s v="Benzin"/>
    <x v="13"/>
    <n v="1149"/>
    <n v="54"/>
    <n v="73"/>
    <n v="52527"/>
  </r>
  <r>
    <n v="8"/>
    <s v="RENAULT CLIO 1.6 T RS EDC"/>
    <n v="5100000"/>
    <s v="Benzin"/>
    <x v="12"/>
    <n v="1618"/>
    <n v="147"/>
    <n v="200"/>
    <n v="105200"/>
  </r>
  <r>
    <n v="9"/>
    <s v="RENAULT CLIO 1.0 TCe Zen Mo-i. Garancia: 2025/09-ig"/>
    <n v="5150000"/>
    <s v="Benzin"/>
    <x v="0"/>
    <n v="999"/>
    <n v="67"/>
    <n v="91"/>
    <n v="34549"/>
  </r>
  <r>
    <n v="10"/>
    <s v="RENAULT CLIO 1.0 TCe Intens MAGYARORSZÁGI. GARANTÁLT KM FUTÁS. SZÉP ÁLLAPOT. RENGETEG EXTRA"/>
    <n v="5190000"/>
    <s v="Benzin"/>
    <x v="35"/>
    <n v="999"/>
    <n v="74"/>
    <n v="101"/>
    <n v="33441"/>
  </r>
  <r>
    <n v="11"/>
    <s v="RENAULT CLIO 1.0 TCe Equilibre 6 ÉV GARANCIA + 3 ÉV INGYEN SZERVIZ!"/>
    <n v="5499000"/>
    <s v="Benzin"/>
    <x v="1"/>
    <n v="999"/>
    <n v="67"/>
    <n v="91"/>
    <n v="25583"/>
  </r>
  <r>
    <n v="12"/>
    <s v="RENAULT CLIO 1.0 TCe Equilibre 6 ÉV GARANCIA + 3 ÉV INGYEN SZERVIZ!"/>
    <n v="5555555"/>
    <s v="Benzin"/>
    <x v="1"/>
    <n v="999"/>
    <n v="67"/>
    <n v="91"/>
    <n v="20006"/>
  </r>
  <r>
    <n v="13"/>
    <s v="RENAULT CLIO 1.0 TCe Winter Edition 0% THM és meglepetés is jár most mellé :)"/>
    <n v="6499000"/>
    <s v="Benzin"/>
    <x v="18"/>
    <n v="999"/>
    <n v="67"/>
    <n v="91"/>
    <n v="5"/>
  </r>
  <r>
    <n v="14"/>
    <s v="RENAULT CLIO 1.2 BeBop"/>
    <n v="80000"/>
    <s v="Benzin"/>
    <x v="24"/>
    <n v="1171"/>
    <n v="40"/>
    <n v="54"/>
    <n v="180000"/>
  </r>
  <r>
    <n v="15"/>
    <s v="RENAULT CLIO 1.9 DTi RN"/>
    <n v="120000"/>
    <s v="Dízel"/>
    <x v="22"/>
    <n v="1870"/>
    <n v="59"/>
    <n v="80"/>
    <n v="340000"/>
  </r>
  <r>
    <n v="16"/>
    <s v="RENAULT CLIO 1.2 RN"/>
    <n v="150000"/>
    <s v="Benzin"/>
    <x v="20"/>
    <n v="1171"/>
    <n v="40"/>
    <n v="54"/>
    <n v="143249"/>
  </r>
  <r>
    <n v="17"/>
    <s v="RENAULT CLIO 1.2 RL"/>
    <n v="159000"/>
    <s v="Benzin"/>
    <x v="21"/>
    <n v="1149"/>
    <n v="44"/>
    <n v="60"/>
    <n v="168800"/>
  </r>
  <r>
    <n v="18"/>
    <s v="RENAULT CLIO 1.5 dCi Authentique Plus"/>
    <n v="159000"/>
    <s v="Dízel"/>
    <x v="30"/>
    <n v="1461"/>
    <n v="55"/>
    <n v="75"/>
    <n v="199000"/>
  </r>
  <r>
    <n v="19"/>
    <s v="RENAULT CLIO 1.4 Beach House"/>
    <n v="160000"/>
    <s v="Benzin"/>
    <x v="22"/>
    <n v="1390"/>
    <n v="55"/>
    <n v="75"/>
    <n v="200000"/>
  </r>
  <r>
    <n v="20"/>
    <s v="RENAULT CLIO 1.2i RL"/>
    <n v="167000"/>
    <s v="Benzin"/>
    <x v="19"/>
    <n v="1149"/>
    <n v="42"/>
    <n v="57"/>
    <n v="185275"/>
  </r>
  <r>
    <n v="21"/>
    <s v="RENAULT CLIO 1.2 Access"/>
    <n v="199000"/>
    <s v="Benzin"/>
    <x v="4"/>
    <n v="1149"/>
    <n v="44"/>
    <n v="60"/>
    <n v="187000"/>
  </r>
  <r>
    <n v="22"/>
    <s v="RENAULT CLIO 1.2 RL"/>
    <n v="199000"/>
    <s v="Benzin"/>
    <x v="25"/>
    <n v="1171"/>
    <n v="40"/>
    <n v="54"/>
    <n v="122500"/>
  </r>
  <r>
    <n v="23"/>
    <s v="RENAULT CLIO 1.2 ECON"/>
    <n v="199999"/>
    <s v="Benzin"/>
    <x v="2"/>
    <n v="1149"/>
    <n v="43"/>
    <n v="58"/>
    <n v="199681"/>
  </r>
  <r>
    <n v="24"/>
    <s v="RENAULT CLIO 1.2 RL"/>
    <n v="215000"/>
    <s v="Benzin"/>
    <x v="21"/>
    <n v="1171"/>
    <n v="40"/>
    <n v="54"/>
    <n v="58000"/>
  </r>
  <r>
    <n v="25"/>
    <s v="RENAULT CLIO 1.2 RL"/>
    <n v="220000"/>
    <s v="Benzin"/>
    <x v="19"/>
    <n v="1149"/>
    <n v="44"/>
    <n v="60"/>
    <n v="131000"/>
  </r>
  <r>
    <n v="26"/>
    <s v="RENAULT CLIO 1.2 RL"/>
    <n v="220000"/>
    <s v="Benzin"/>
    <x v="21"/>
    <n v="1171"/>
    <n v="40"/>
    <n v="54"/>
    <n v="290000"/>
  </r>
  <r>
    <n v="27"/>
    <s v="RENAULT CLIO 1.2 RL"/>
    <n v="220000"/>
    <s v="Benzin"/>
    <x v="19"/>
    <n v="1149"/>
    <n v="44"/>
    <n v="60"/>
    <n v="140000"/>
  </r>
  <r>
    <n v="28"/>
    <s v="RENAULT CLIO 1.2 Elysee"/>
    <n v="190000"/>
    <s v="Benzin"/>
    <x v="22"/>
    <n v="1149"/>
    <n v="44"/>
    <n v="60"/>
    <n v="180000"/>
  </r>
  <r>
    <n v="29"/>
    <s v="RENAULT CLIO 1.2 RN"/>
    <n v="239000"/>
    <s v="Benzin"/>
    <x v="3"/>
    <n v="1149"/>
    <n v="44"/>
    <n v="60"/>
    <n v="177000"/>
  </r>
  <r>
    <n v="30"/>
    <s v="RENAULT CLIO 1.2 Elysee"/>
    <n v="250000"/>
    <s v="Benzin"/>
    <x v="2"/>
    <n v="1149"/>
    <n v="44"/>
    <n v="60"/>
    <n v="21200"/>
  </r>
  <r>
    <n v="31"/>
    <s v="RENAULT CLIO 1.2 RN"/>
    <n v="250000"/>
    <s v="Benzin"/>
    <x v="25"/>
    <n v="1171"/>
    <n v="40"/>
    <n v="54"/>
    <n v="205000"/>
  </r>
  <r>
    <n v="32"/>
    <s v="RENAULT CLIO 1.4 16V Tech Run"/>
    <n v="255000"/>
    <s v="Benzin"/>
    <x v="22"/>
    <n v="1390"/>
    <n v="72"/>
    <n v="98"/>
    <n v="292188"/>
  </r>
  <r>
    <n v="33"/>
    <s v="RENAULT CLIO 1.4 16V RT Szervókormány. szép állapotban"/>
    <n v="265000"/>
    <s v="Benzin"/>
    <x v="22"/>
    <n v="1390"/>
    <n v="72"/>
    <n v="98"/>
    <n v="242000"/>
  </r>
  <r>
    <n v="34"/>
    <s v="RENAULT CLIO 1.4 Beach House"/>
    <n v="280000"/>
    <s v="Benzin"/>
    <x v="22"/>
    <n v="1390"/>
    <n v="55"/>
    <n v="75"/>
    <n v="257000"/>
  </r>
  <r>
    <n v="35"/>
    <s v="RENAULT CLIO 1.4 16V Tech Run"/>
    <n v="280000"/>
    <s v="Benzin"/>
    <x v="22"/>
    <n v="1390"/>
    <n v="72"/>
    <n v="98"/>
    <n v="202000"/>
  </r>
  <r>
    <n v="36"/>
    <s v="RENAULT CLIO 1.2 16V Tech Road Friss műszakíval !"/>
    <n v="289000"/>
    <s v="Benzin"/>
    <x v="28"/>
    <n v="1149"/>
    <n v="55"/>
    <n v="75"/>
    <n v="310000"/>
  </r>
  <r>
    <n v="37"/>
    <s v="RENAULT CLIO 1.5 dCi Privilege"/>
    <n v="289000"/>
    <s v="Dízel"/>
    <x v="4"/>
    <n v="1461"/>
    <n v="59"/>
    <n v="80"/>
    <n v="398000"/>
  </r>
  <r>
    <n v="38"/>
    <s v="RENAULT CLIO 1.2 RL"/>
    <n v="290000"/>
    <s v="Benzin"/>
    <x v="2"/>
    <n v="1149"/>
    <n v="44"/>
    <n v="60"/>
    <n v="236308"/>
  </r>
  <r>
    <n v="39"/>
    <s v="RENAULT CLIO 1.5 dCi Alize Magyarországi 216.000KM!!!"/>
    <n v="299000"/>
    <s v="Dízel"/>
    <x v="3"/>
    <n v="1461"/>
    <n v="59"/>
    <n v="80"/>
    <n v="216000"/>
  </r>
  <r>
    <n v="40"/>
    <s v="RENAULT CLIO 1.4 16V Extreme"/>
    <n v="299000"/>
    <s v="Benzin"/>
    <x v="28"/>
    <n v="1390"/>
    <n v="72"/>
    <n v="98"/>
    <n v="273391"/>
  </r>
  <r>
    <n v="41"/>
    <s v="RENAULT CLIO 1.4 RT Klíma"/>
    <n v="299000"/>
    <s v="Benzin"/>
    <x v="2"/>
    <n v="1390"/>
    <n v="55"/>
    <n v="75"/>
    <n v="215000"/>
  </r>
  <r>
    <n v="42"/>
    <s v="RENAULT CLIO 1.9 D RN Mo-i! Karambolmentes! Végig karbantartott! Ö.kulcs! Megkímélt! Akciós ár!!!!"/>
    <n v="299999"/>
    <s v="Dízel"/>
    <x v="25"/>
    <n v="1870"/>
    <n v="47"/>
    <n v="64"/>
    <n v="270000"/>
  </r>
  <r>
    <n v="43"/>
    <s v="RENAULT CLIO 1.2 16V 501"/>
    <n v="300000"/>
    <s v="Benzin"/>
    <x v="28"/>
    <n v="1149"/>
    <n v="55"/>
    <n v="75"/>
    <n v="243600"/>
  </r>
  <r>
    <n v="44"/>
    <s v="RENAULT CLIO 1.5 dCi Initiale"/>
    <n v="300000"/>
    <s v="Dízel"/>
    <x v="5"/>
    <n v="1461"/>
    <n v="74"/>
    <n v="101"/>
    <n v="316070"/>
  </r>
  <r>
    <n v="45"/>
    <s v="RENAULT CLIO "/>
    <n v="300000"/>
    <m/>
    <x v="22"/>
    <n v="3000"/>
    <m/>
    <m/>
    <n v="300000"/>
  </r>
  <r>
    <n v="46"/>
    <s v="RENAULT CLIO 1.2 16V Nature Plus Campus"/>
    <n v="259000"/>
    <s v="Benzin"/>
    <x v="26"/>
    <n v="1149"/>
    <n v="55"/>
    <n v="75"/>
    <n v="149200"/>
  </r>
  <r>
    <n v="47"/>
    <s v="RENAULT CLIO 1.4 16V MTV Advantage"/>
    <n v="315000"/>
    <s v="Benzin"/>
    <x v="2"/>
    <n v="1390"/>
    <n v="72"/>
    <n v="98"/>
    <n v="286000"/>
  </r>
  <r>
    <n v="48"/>
    <s v="RENAULT CLIO 1.5 dCi Access"/>
    <n v="315000"/>
    <s v="Dízel"/>
    <x v="5"/>
    <n v="1461"/>
    <n v="48"/>
    <n v="65"/>
    <n v="320000"/>
  </r>
  <r>
    <n v="49"/>
    <s v="RENAULT CLIO 1.2 Access"/>
    <n v="340000"/>
    <s v="Benzin"/>
    <x v="5"/>
    <n v="1149"/>
    <n v="44"/>
    <n v="60"/>
    <n v="164989"/>
  </r>
  <r>
    <n v="50"/>
    <s v="RENAULT CLIO 1.2 Free"/>
    <n v="349000"/>
    <s v="Benzin"/>
    <x v="4"/>
    <n v="1149"/>
    <n v="44"/>
    <n v="60"/>
    <n v="184000"/>
  </r>
  <r>
    <n v="51"/>
    <s v="RENAULT CLIO 1.2 RL"/>
    <n v="349000"/>
    <s v="Benzin"/>
    <x v="2"/>
    <n v="1149"/>
    <n v="43"/>
    <n v="58"/>
    <n v="204000"/>
  </r>
  <r>
    <n v="52"/>
    <s v="RENAULT CLIO 1.4 16V MTV"/>
    <n v="350000"/>
    <s v="Benzin"/>
    <x v="2"/>
    <n v="1390"/>
    <n v="72"/>
    <n v="98"/>
    <n v="310000"/>
  </r>
  <r>
    <n v="53"/>
    <s v="RENAULT CLIO 1.4 RN SZERVIZKÖNYVES"/>
    <n v="350000"/>
    <s v="Benzin"/>
    <x v="21"/>
    <n v="1390"/>
    <n v="55"/>
    <n v="75"/>
    <n v="111309"/>
  </r>
  <r>
    <n v="54"/>
    <s v="RENAULT CLIO 1.2 16V Expression"/>
    <n v="350000"/>
    <s v="Benzin"/>
    <x v="26"/>
    <n v="1149"/>
    <n v="55"/>
    <n v="75"/>
    <n v="238000"/>
  </r>
  <r>
    <n v="55"/>
    <s v="RENAULT CLIO 1.4 16V Authentique Plus"/>
    <n v="350000"/>
    <s v="Benzin"/>
    <x v="6"/>
    <n v="1390"/>
    <n v="72"/>
    <n v="98"/>
    <n v="223456"/>
  </r>
  <r>
    <n v="56"/>
    <s v="RENAULT CLIO 1.2 16V RN"/>
    <n v="350000"/>
    <s v="Benzin"/>
    <x v="28"/>
    <n v="1149"/>
    <n v="55"/>
    <n v="75"/>
    <n v="135212"/>
  </r>
  <r>
    <n v="57"/>
    <s v="RENAULT CLIO 1.4 16V Extreme 1 Tulaj . Magyarországi forgalombahelyezés"/>
    <n v="350000"/>
    <s v="Benzin"/>
    <x v="3"/>
    <n v="1390"/>
    <n v="72"/>
    <n v="98"/>
    <n v="276000"/>
  </r>
  <r>
    <n v="58"/>
    <s v="RENAULT CLIO 1.2 16V Code ELLADÓ RENAULT CLIO 1.2.16V BENZINES VALÓS 118000 EZER KM!!!"/>
    <n v="389000"/>
    <s v="Benzin"/>
    <x v="5"/>
    <n v="1149"/>
    <n v="55"/>
    <n v="75"/>
    <n v="118000"/>
  </r>
  <r>
    <n v="59"/>
    <s v="RENAULT CLIO 1.4 16V Tech Run"/>
    <n v="389000"/>
    <s v="Benzin"/>
    <x v="22"/>
    <n v="1390"/>
    <n v="72"/>
    <n v="98"/>
    <n v="215869"/>
  </r>
  <r>
    <n v="60"/>
    <s v="RENAULT CLIO 1.4 16V Tech Run"/>
    <n v="390000"/>
    <s v="Benzin"/>
    <x v="22"/>
    <n v="1390"/>
    <n v="72"/>
    <n v="98"/>
    <n v="191300"/>
  </r>
  <r>
    <n v="61"/>
    <s v="RENAULT CLIO 1.4 16V Azure"/>
    <n v="390000"/>
    <s v="Benzin"/>
    <x v="4"/>
    <n v="1390"/>
    <n v="72"/>
    <n v="98"/>
    <n v="255142"/>
  </r>
  <r>
    <n v="62"/>
    <s v="RENAULT CLIO 1.2 Free Silver"/>
    <n v="399000"/>
    <s v="Benzin"/>
    <x v="5"/>
    <n v="1149"/>
    <n v="44"/>
    <n v="60"/>
    <n v="173487"/>
  </r>
  <r>
    <n v="63"/>
    <s v="RENAULT CLIO 1.4 16V Dynamique MAGYAR. SZÉP ÁLLAPOTBAN"/>
    <n v="399000"/>
    <s v="Benzin"/>
    <x v="28"/>
    <n v="1390"/>
    <n v="72"/>
    <n v="98"/>
    <n v="179800"/>
  </r>
  <r>
    <n v="64"/>
    <s v="RENAULT CLIO 1.2 RN"/>
    <n v="399000"/>
    <s v="Benzin"/>
    <x v="27"/>
    <n v="1149"/>
    <n v="43"/>
    <n v="58"/>
    <n v="249217"/>
  </r>
  <r>
    <n v="65"/>
    <s v="RENAULT CLIO 1.6 16V Privilege"/>
    <n v="399999"/>
    <s v="Benzin"/>
    <x v="3"/>
    <n v="1598"/>
    <n v="79"/>
    <n v="107"/>
    <n v="252000"/>
  </r>
  <r>
    <n v="66"/>
    <s v="RENAULT CLIO 1.2 Free"/>
    <n v="400000"/>
    <s v="Benzin"/>
    <x v="5"/>
    <n v="1149"/>
    <n v="44"/>
    <n v="60"/>
    <n v="199108"/>
  </r>
  <r>
    <n v="67"/>
    <s v="RENAULT CLIO 1.2 16V Authentique Quickshift"/>
    <n v="400000"/>
    <s v="Benzin"/>
    <x v="4"/>
    <n v="1149"/>
    <n v="55"/>
    <n v="75"/>
    <n v="228500"/>
  </r>
  <r>
    <n v="68"/>
    <s v="RENAULT CLIO 1.2 16V 501"/>
    <n v="420000"/>
    <s v="Benzin"/>
    <x v="4"/>
    <n v="1149"/>
    <n v="55"/>
    <n v="75"/>
    <n v="310000"/>
  </r>
  <r>
    <n v="69"/>
    <s v="RENAULT CLIO 1.2 16V Expression AUTOMATA!!!"/>
    <n v="444000"/>
    <s v="Benzin"/>
    <x v="5"/>
    <n v="1149"/>
    <n v="55"/>
    <n v="75"/>
    <n v="176000"/>
  </r>
  <r>
    <n v="70"/>
    <s v="RENAULT CLIO 1.2 16V Authentique Plus"/>
    <n v="444000"/>
    <s v="Benzin"/>
    <x v="30"/>
    <n v="1149"/>
    <n v="55"/>
    <n v="75"/>
    <n v="204000"/>
  </r>
  <r>
    <n v="71"/>
    <s v="RENAULT CLIO 1.5 dCi Premiere FRISS VIZSGA!"/>
    <n v="449000"/>
    <s v="Dízel"/>
    <x v="6"/>
    <n v="1461"/>
    <n v="50"/>
    <n v="68"/>
    <n v="347000"/>
  </r>
  <r>
    <n v="72"/>
    <s v="RENAULT CLIO 1.2 RL magyar 1 tulaj!"/>
    <n v="449900"/>
    <s v="Benzin"/>
    <x v="21"/>
    <n v="1149"/>
    <n v="44"/>
    <n v="60"/>
    <n v="159000"/>
  </r>
  <r>
    <n v="73"/>
    <s v="RENAULT CLIO 1.5 dCi Dynamique"/>
    <n v="450000"/>
    <s v="Dízel"/>
    <x v="3"/>
    <n v="1461"/>
    <n v="59"/>
    <n v="80"/>
    <n v="297000"/>
  </r>
  <r>
    <n v="74"/>
    <s v="RENAULT CLIO 1.2 RL"/>
    <n v="450000"/>
    <s v="Benzin"/>
    <x v="2"/>
    <n v="1149"/>
    <n v="44"/>
    <n v="60"/>
    <n v="89000"/>
  </r>
  <r>
    <n v="75"/>
    <s v="RENAULT CLIO 1.4 16V Expression"/>
    <n v="450000"/>
    <s v="Benzin"/>
    <x v="3"/>
    <n v="1390"/>
    <n v="72"/>
    <n v="98"/>
    <n v="255388"/>
  </r>
  <r>
    <n v="76"/>
    <s v="RENAULT CLIO 1.5 dCi Dynamique"/>
    <n v="469000"/>
    <s v="Dízel"/>
    <x v="26"/>
    <n v="1461"/>
    <n v="63"/>
    <n v="86"/>
    <n v="216000"/>
  </r>
  <r>
    <n v="77"/>
    <s v="RENAULT CLIO 1.2 16V RN"/>
    <n v="490000"/>
    <s v="Benzin"/>
    <x v="3"/>
    <n v="1149"/>
    <n v="55"/>
    <n v="75"/>
    <n v="179900"/>
  </r>
  <r>
    <n v="78"/>
    <s v="RENAULT CLIO 1.2 16V Alize Rozsda mentes.Jég híideg klima.Kp-zár-Elektromos ablakGyári állapotú"/>
    <n v="490000"/>
    <s v="Benzin"/>
    <x v="4"/>
    <n v="1149"/>
    <n v="55"/>
    <n v="75"/>
    <n v="232950"/>
  </r>
  <r>
    <n v="79"/>
    <s v="RENAULT CLIO 1.2 Azure Mo-i! 163e KM! KLÍMA! Sebességváltó zár!"/>
    <n v="499000"/>
    <s v="Benzin"/>
    <x v="26"/>
    <n v="1149"/>
    <n v="43"/>
    <n v="58"/>
    <n v="163317"/>
  </r>
  <r>
    <n v="80"/>
    <s v="RENAULT CLIO 1.4 16V Tech Run"/>
    <n v="499000"/>
    <s v="Benzin"/>
    <x v="28"/>
    <n v="1390"/>
    <n v="72"/>
    <n v="98"/>
    <n v="215000"/>
  </r>
  <r>
    <n v="81"/>
    <s v="RENAULT CLIO 1.2 16V Dynamique Plus DIGITKLIMA"/>
    <n v="499000"/>
    <s v="Benzin"/>
    <x v="4"/>
    <n v="1149"/>
    <n v="55"/>
    <n v="75"/>
    <n v="244531"/>
  </r>
  <r>
    <n v="82"/>
    <s v="RENAULT CLIO 1.2 16V Dynamique Benzin-gáz üzem"/>
    <n v="499000"/>
    <s v="Benzin/Gáz"/>
    <x v="30"/>
    <n v="1149"/>
    <n v="43"/>
    <n v="58"/>
    <n v="259000"/>
  </r>
  <r>
    <n v="83"/>
    <s v="RENAULT CLIO 1.9 DTi RT AZONNAL VIHETŐ/ 4 darab TÉLI GUMI LEMEZ FELNIN"/>
    <n v="499000"/>
    <s v="Dízel"/>
    <x v="22"/>
    <n v="1870"/>
    <n v="59"/>
    <n v="80"/>
    <n v="366550"/>
  </r>
  <r>
    <n v="84"/>
    <s v="RENAULT CLIO 1.5 dCi Expression VONÓHOROG KLÍMA"/>
    <n v="499000"/>
    <s v="Dízel"/>
    <x v="7"/>
    <n v="1461"/>
    <n v="50"/>
    <n v="68"/>
    <n v="340000"/>
  </r>
  <r>
    <n v="85"/>
    <s v="RENAULT CLIO 1.4 16V Privilege"/>
    <n v="500000"/>
    <s v="Benzin"/>
    <x v="28"/>
    <n v="1390"/>
    <n v="72"/>
    <n v="98"/>
    <n v="319400"/>
  </r>
  <r>
    <n v="86"/>
    <s v="RENAULT CLIO 1.5 dci"/>
    <n v="500000"/>
    <s v="Dízel"/>
    <x v="5"/>
    <n v="1461"/>
    <n v="60"/>
    <n v="82"/>
    <n v="261000"/>
  </r>
  <r>
    <n v="87"/>
    <s v="RENAULT CLIO 1.1 RL"/>
    <n v="500000"/>
    <s v="Benzin"/>
    <x v="20"/>
    <n v="1171"/>
    <n v="40"/>
    <n v="54"/>
    <n v="159000"/>
  </r>
  <r>
    <n v="88"/>
    <s v="RENAULT CLIO 1.2 16V 501"/>
    <n v="520000"/>
    <s v="Benzin"/>
    <x v="3"/>
    <n v="1149"/>
    <n v="55"/>
    <n v="75"/>
    <n v="296000"/>
  </r>
  <r>
    <n v="89"/>
    <s v="RENAULT CLIO 1.5 dCi Dynamique"/>
    <n v="539000"/>
    <s v="Dízel"/>
    <x v="30"/>
    <n v="1461"/>
    <n v="63"/>
    <n v="86"/>
    <n v="367000"/>
  </r>
  <r>
    <n v="90"/>
    <s v="RENAULT CLIO 1.5 dCi Alize"/>
    <n v="545000"/>
    <s v="Dízel"/>
    <x v="4"/>
    <n v="1461"/>
    <n v="48"/>
    <n v="65"/>
    <n v="207242"/>
  </r>
  <r>
    <n v="91"/>
    <s v="RENAULT CLIO 1.2 Access"/>
    <n v="549000"/>
    <s v="Benzin"/>
    <x v="3"/>
    <n v="1149"/>
    <n v="44"/>
    <n v="60"/>
    <n v="120000"/>
  </r>
  <r>
    <n v="92"/>
    <s v="RENAULT CLIO 1.5 dCi Cinetic"/>
    <n v="550000"/>
    <s v="Dízel"/>
    <x v="6"/>
    <n v="1461"/>
    <n v="50"/>
    <n v="68"/>
    <n v="247800"/>
  </r>
  <r>
    <n v="93"/>
    <s v="RENAULT CLIO 1.4 16V Dynamique"/>
    <n v="555000"/>
    <s v="Benzin"/>
    <x v="3"/>
    <n v="1390"/>
    <n v="72"/>
    <n v="98"/>
    <n v="177580"/>
  </r>
  <r>
    <n v="94"/>
    <s v="RENAULT CLIO 1.2 Premiere"/>
    <n v="560000"/>
    <s v="Benzin"/>
    <x v="5"/>
    <n v="1149"/>
    <n v="44"/>
    <n v="60"/>
    <n v="226500"/>
  </r>
  <r>
    <n v="95"/>
    <s v="RENAULT CLIO 1.5 dCi Azure"/>
    <n v="570000"/>
    <s v="Dízel"/>
    <x v="26"/>
    <n v="1461"/>
    <n v="59"/>
    <n v="80"/>
    <n v="300000"/>
  </r>
  <r>
    <n v="96"/>
    <s v="RENAULT CLIO 1.4 16V Alize"/>
    <n v="570000"/>
    <s v="Benzin"/>
    <x v="3"/>
    <n v="1390"/>
    <n v="72"/>
    <n v="98"/>
    <n v="193742"/>
  </r>
  <r>
    <n v="97"/>
    <s v="RENAULT CLIO 1.2 16V Authentique Quickshift"/>
    <n v="580000"/>
    <s v="Benzin"/>
    <x v="3"/>
    <n v="1149"/>
    <n v="55"/>
    <n v="75"/>
    <n v="151000"/>
  </r>
  <r>
    <n v="98"/>
    <s v="RENAULT CLIO 1.5 dCi Authentique"/>
    <n v="590000"/>
    <s v="Dízel"/>
    <x v="30"/>
    <n v="1461"/>
    <n v="50"/>
    <n v="68"/>
    <n v="210000"/>
  </r>
  <r>
    <n v="99"/>
    <s v="RENAULT CLIO 1.2 16V Authentique"/>
    <n v="599000"/>
    <s v="Benzin"/>
    <x v="5"/>
    <n v="1149"/>
    <n v="55"/>
    <n v="75"/>
    <n v="195000"/>
  </r>
  <r>
    <n v="100"/>
    <s v="RENAULT CLIO 1.2 Free mo-i!"/>
    <n v="599000"/>
    <s v="Benzin"/>
    <x v="30"/>
    <n v="1149"/>
    <n v="44"/>
    <n v="60"/>
    <n v="217000"/>
  </r>
  <r>
    <n v="101"/>
    <s v="RENAULT CLIO 1.5 dCi Nature"/>
    <n v="599000"/>
    <s v="Dízel"/>
    <x v="26"/>
    <n v="1461"/>
    <n v="50"/>
    <n v="68"/>
    <n v="257500"/>
  </r>
  <r>
    <n v="102"/>
    <s v="RENAULT CLIO 1.4 16V Alize"/>
    <n v="599999"/>
    <s v="Benzin"/>
    <x v="3"/>
    <n v="1390"/>
    <n v="72"/>
    <n v="98"/>
    <n v="228520"/>
  </r>
  <r>
    <n v="103"/>
    <s v="RENAULT CLIO 1.2 16V Dynamique"/>
    <n v="599999"/>
    <s v="Benzin"/>
    <x v="3"/>
    <n v="1149"/>
    <n v="55"/>
    <n v="75"/>
    <n v="155654"/>
  </r>
  <r>
    <n v="104"/>
    <s v="RENAULT CLIO 1.4 16V Azure"/>
    <n v="600000"/>
    <s v="Benzin"/>
    <x v="5"/>
    <n v="1390"/>
    <n v="72"/>
    <n v="98"/>
    <n v="149800"/>
  </r>
  <r>
    <n v="105"/>
    <s v="RENAULT CLIO 1.5 dCi Dynamique"/>
    <n v="600000"/>
    <s v="Dízel"/>
    <x v="4"/>
    <n v="1500"/>
    <n v="60"/>
    <n v="82"/>
    <n v="277240"/>
  </r>
  <r>
    <n v="106"/>
    <s v="RENAULT CLIO 1.2 TCE 100 Expression"/>
    <n v="590000"/>
    <s v="Benzin"/>
    <x v="7"/>
    <n v="1149"/>
    <n v="74"/>
    <n v="101"/>
    <n v="197500"/>
  </r>
  <r>
    <n v="107"/>
    <s v="RENAULT CLIO 1.2 16V Authentique MÜSZAKI:24.10.11.ig KM:139.560! KLIMA.ABS.SZERVÓ.EL.ABLAKOK.4X LUFI rozsdament"/>
    <n v="639999"/>
    <s v="Benzin"/>
    <x v="5"/>
    <n v="1149"/>
    <n v="55"/>
    <n v="75"/>
    <n v="139560"/>
  </r>
  <r>
    <n v="108"/>
    <s v="RENAULT CLIO 1.2 Expression Klímás.ragyogó állapotú.azonnal elvihető!!"/>
    <n v="640000"/>
    <s v="Benzin"/>
    <x v="5"/>
    <n v="1149"/>
    <n v="44"/>
    <n v="60"/>
    <n v="188969"/>
  </r>
  <r>
    <n v="109"/>
    <s v="RENAULT CLIO 1.5 dCi Taboo MAGYARORSZÁGI KLÍMA"/>
    <n v="645000"/>
    <s v="Dízel"/>
    <x v="26"/>
    <n v="1461"/>
    <n v="48"/>
    <n v="65"/>
    <n v="225700"/>
  </r>
  <r>
    <n v="110"/>
    <s v="RENAULT CLIO 1.2 16V Authentique AZONNAL VIHETŐ"/>
    <n v="649000"/>
    <s v="Benzin"/>
    <x v="3"/>
    <n v="1149"/>
    <n v="55"/>
    <n v="75"/>
    <n v="166000"/>
  </r>
  <r>
    <n v="111"/>
    <s v="RENAULT CLIO 1.6 16V Privilege Friss műszaki vizsga"/>
    <n v="649999"/>
    <s v="Benzin"/>
    <x v="3"/>
    <n v="1598"/>
    <n v="79"/>
    <n v="107"/>
    <n v="258000"/>
  </r>
  <r>
    <n v="112"/>
    <s v="RENAULT CLIO 1.2 16V 501"/>
    <n v="650000"/>
    <s v="Benzin"/>
    <x v="4"/>
    <n v="1149"/>
    <n v="55"/>
    <n v="75"/>
    <n v="145167"/>
  </r>
  <r>
    <n v="113"/>
    <s v="RENAULT CLIO 1.2 16V Dynamique"/>
    <n v="650000"/>
    <s v="Benzin"/>
    <x v="4"/>
    <n v="1149"/>
    <n v="55"/>
    <n v="75"/>
    <n v="172000"/>
  </r>
  <r>
    <n v="114"/>
    <s v="RENAULT CLIO 1.5 dCi Initiale"/>
    <n v="650000"/>
    <s v="Dízel"/>
    <x v="26"/>
    <n v="1461"/>
    <n v="74"/>
    <n v="101"/>
    <n v="241000"/>
  </r>
  <r>
    <n v="115"/>
    <s v="RENAULT CLIO 1.6 RXE 107 LE Klimás"/>
    <n v="650000"/>
    <s v="Benzin"/>
    <x v="22"/>
    <n v="1598"/>
    <n v="79"/>
    <n v="107"/>
    <n v="206589"/>
  </r>
  <r>
    <n v="116"/>
    <s v="RENAULT CLIO 1.5 dCi Authentique Magyar! 2.Tulaj!"/>
    <n v="659000"/>
    <s v="Dízel"/>
    <x v="30"/>
    <n v="1461"/>
    <n v="50"/>
    <n v="68"/>
    <n v="224916"/>
  </r>
  <r>
    <n v="117"/>
    <s v="RENAULT CLIO 1.5 dCi Authentique"/>
    <n v="670000"/>
    <s v="Dízel"/>
    <x v="30"/>
    <n v="1461"/>
    <n v="50"/>
    <n v="68"/>
    <n v="386000"/>
  </r>
  <r>
    <n v="118"/>
    <s v="RENAULT CLIO 1.2 16V Cinetic"/>
    <n v="670000"/>
    <s v="Benzin"/>
    <x v="30"/>
    <n v="1149"/>
    <n v="55"/>
    <n v="75"/>
    <n v="291000"/>
  </r>
  <r>
    <n v="119"/>
    <s v="RENAULT CLIO 1.5 dCi Dynamique"/>
    <n v="670000"/>
    <s v="Dízel"/>
    <x v="26"/>
    <n v="1461"/>
    <n v="63"/>
    <n v="86"/>
    <n v="223400"/>
  </r>
  <r>
    <n v="120"/>
    <s v="RENAULT CLIO 1.5 dCi Premiere"/>
    <n v="675000"/>
    <s v="Dízel"/>
    <x v="30"/>
    <n v="1461"/>
    <n v="50"/>
    <n v="68"/>
    <n v="254000"/>
  </r>
  <r>
    <n v="121"/>
    <s v="RENAULT CLIO 1.5 dCi Authentique"/>
    <n v="689000"/>
    <s v="Dízel"/>
    <x v="30"/>
    <n v="1461"/>
    <n v="63"/>
    <n v="86"/>
    <n v="367741"/>
  </r>
  <r>
    <n v="122"/>
    <s v="RENAULT CLIO 1.4 16V RT MAGYAR GYÁRI FÉNYEZÉSŰ KORRÓZIÓMENTES ÖNERŐ NÉLKÜL HITELRE IS"/>
    <n v="690000"/>
    <s v="Benzin"/>
    <x v="22"/>
    <n v="1390"/>
    <n v="72"/>
    <n v="98"/>
    <n v="168000"/>
  </r>
  <r>
    <n v="123"/>
    <s v="RENAULT CLIO 1.2 Free"/>
    <n v="690000"/>
    <s v="Benzin"/>
    <x v="26"/>
    <n v="1149"/>
    <n v="44"/>
    <n v="60"/>
    <n v="218200"/>
  </r>
  <r>
    <n v="124"/>
    <s v="RENAULT CLIO 1.2 16V Dynamique Magyarországi!"/>
    <n v="699000"/>
    <s v="Benzin"/>
    <x v="5"/>
    <n v="1149"/>
    <n v="55"/>
    <n v="75"/>
    <n v="199099"/>
  </r>
  <r>
    <n v="125"/>
    <s v="RENAULT CLIO 1.4 16V Expression"/>
    <n v="699000"/>
    <s v="Benzin"/>
    <x v="28"/>
    <n v="1390"/>
    <n v="72"/>
    <n v="98"/>
    <n v="256513"/>
  </r>
  <r>
    <n v="126"/>
    <s v="RENAULT CLIO 1.4 16V Azure"/>
    <n v="699999"/>
    <s v="Benzin"/>
    <x v="26"/>
    <n v="1390"/>
    <n v="72"/>
    <n v="98"/>
    <n v="211991"/>
  </r>
  <r>
    <n v="127"/>
    <s v="RENAULT CLIO 1.2 16V Dynamique"/>
    <n v="700000"/>
    <s v="Benzin"/>
    <x v="26"/>
    <n v="1149"/>
    <n v="55"/>
    <n v="75"/>
    <n v="310272"/>
  </r>
  <r>
    <n v="128"/>
    <s v="RENAULT CLIO 1.2 Premiere"/>
    <n v="700000"/>
    <s v="Benzin/Gáz"/>
    <x v="6"/>
    <n v="1149"/>
    <n v="44"/>
    <n v="60"/>
    <n v="184500"/>
  </r>
  <r>
    <n v="129"/>
    <s v="RENAULT CLIO 1.5 dCi Expression"/>
    <n v="700000"/>
    <s v="Dízel"/>
    <x v="6"/>
    <n v="1461"/>
    <n v="50"/>
    <n v="68"/>
    <n v="220342"/>
  </r>
  <r>
    <n v="130"/>
    <s v="RENAULT CLIO Grandtour 1.5 dCi Dynamique KLÍMA.BÉZS BELSŐ. SZERVIZFÜZET"/>
    <n v="720000"/>
    <s v="Dízel"/>
    <x v="14"/>
    <n v="1461"/>
    <n v="63"/>
    <n v="86"/>
    <n v="276000"/>
  </r>
  <r>
    <n v="131"/>
    <s v="RENAULT CLIO 1.4 16V MTV"/>
    <n v="720000"/>
    <s v="Benzin"/>
    <x v="3"/>
    <s v="72kW"/>
    <s v="98LE"/>
    <s v="244017km"/>
    <n v="244017"/>
  </r>
  <r>
    <n v="132"/>
    <s v="RENAULT CLIO 1.4 16V Privilege (Automata)"/>
    <n v="740000"/>
    <s v="Benzin"/>
    <x v="28"/>
    <n v="1390"/>
    <n v="72"/>
    <n v="98"/>
    <n v="170001"/>
  </r>
  <r>
    <n v="133"/>
    <s v="RENAULT CLIO 1.2 16V Cinetic"/>
    <n v="740000"/>
    <s v="LPG"/>
    <x v="7"/>
    <n v="1149"/>
    <n v="55"/>
    <n v="75"/>
    <n v="242000"/>
  </r>
  <r>
    <n v="134"/>
    <s v="RENAULT CLIO 1.2 Premiere Megkímélt!"/>
    <n v="749000"/>
    <s v="Benzin"/>
    <x v="30"/>
    <n v="1149"/>
    <n v="44"/>
    <n v="60"/>
    <n v="195296"/>
  </r>
  <r>
    <n v="135"/>
    <s v="RENAULT CLIO 1.2 Nature Plus"/>
    <n v="749000"/>
    <s v="Benzin"/>
    <x v="30"/>
    <n v="1149"/>
    <n v="44"/>
    <n v="60"/>
    <n v="152700"/>
  </r>
  <r>
    <n v="136"/>
    <s v="RENAULT CLIO 1.2 Nature Elektromos ablakok. Multi kormány. Klíma. Vezérlés cserélve"/>
    <n v="749899"/>
    <s v="Benzin"/>
    <x v="30"/>
    <n v="1149"/>
    <n v="44"/>
    <n v="60"/>
    <n v="149000"/>
  </r>
  <r>
    <n v="137"/>
    <s v="RENAULT CLIO 1.2"/>
    <n v="749999"/>
    <s v="Benzin"/>
    <x v="6"/>
    <n v="1149"/>
    <n v="55"/>
    <n v="75"/>
    <n v="210000"/>
  </r>
  <r>
    <n v="138"/>
    <s v="RENAULT CLIO 1.2 Authentique"/>
    <n v="750000"/>
    <s v="Benzin"/>
    <x v="4"/>
    <n v="1149"/>
    <n v="44"/>
    <n v="60"/>
    <n v="150000"/>
  </r>
  <r>
    <n v="139"/>
    <s v="RENAULT CLIO 1.2 Premiere"/>
    <n v="750000"/>
    <s v="Benzin"/>
    <x v="26"/>
    <n v="1149"/>
    <n v="44"/>
    <n v="60"/>
    <n v="99505"/>
  </r>
  <r>
    <n v="140"/>
    <s v="RENAULT CLIO 1.2 Authentique"/>
    <n v="770000"/>
    <s v="Benzin"/>
    <x v="30"/>
    <n v="1149"/>
    <n v="48"/>
    <n v="65"/>
    <n v="246100"/>
  </r>
  <r>
    <n v="141"/>
    <s v="RENAULT CLIO 1.5 dCi Authentique"/>
    <n v="770000"/>
    <s v="Dízel"/>
    <x v="26"/>
    <n v="1461"/>
    <n v="50"/>
    <n v="68"/>
    <n v="330000"/>
  </r>
  <r>
    <n v="142"/>
    <s v="RENAULT CLIO 1.2 Expression"/>
    <n v="779990"/>
    <s v="Benzin"/>
    <x v="4"/>
    <n v="1149"/>
    <n v="44"/>
    <n v="60"/>
    <n v="108600"/>
  </r>
  <r>
    <n v="143"/>
    <s v="RENAULT CLIO 1.2 16V Expression"/>
    <n v="780000"/>
    <s v="Benzin"/>
    <x v="5"/>
    <n v="1149"/>
    <n v="55"/>
    <n v="75"/>
    <n v="151000"/>
  </r>
  <r>
    <n v="144"/>
    <s v="RENAULT CLIO 1.2 16V Dynamique Klíma!/Friss műszaki/Mo-i!/192 E km!/Megkímélt!"/>
    <n v="790000"/>
    <s v="Benzin"/>
    <x v="3"/>
    <n v="1149"/>
    <n v="55"/>
    <n v="75"/>
    <n v="192875"/>
  </r>
  <r>
    <n v="145"/>
    <s v="RENAULT CLIO 1.2 Azure"/>
    <n v="790000"/>
    <s v="Benzin"/>
    <x v="5"/>
    <n v="1149"/>
    <n v="44"/>
    <n v="60"/>
    <n v="176957"/>
  </r>
  <r>
    <n v="146"/>
    <s v="RENAULT CLIO "/>
    <n v="790000"/>
    <s v="Benzin"/>
    <x v="30"/>
    <n v="1149"/>
    <n v="43"/>
    <n v="58"/>
    <n v="153302"/>
  </r>
  <r>
    <n v="147"/>
    <s v="RENAULT CLIO 1.2 16V Dynamique Plus"/>
    <n v="790000"/>
    <s v="Benzin"/>
    <x v="6"/>
    <n v="1149"/>
    <n v="55"/>
    <n v="75"/>
    <n v="310000"/>
  </r>
  <r>
    <n v="148"/>
    <s v="RENAULT CLIO 1.2 16V Authentique"/>
    <n v="798000"/>
    <s v="Benzin"/>
    <x v="30"/>
    <n v="1149"/>
    <n v="55"/>
    <n v="75"/>
    <n v="121000"/>
  </r>
  <r>
    <n v="149"/>
    <s v="RENAULT CLIO 1.2 16V Tech Run"/>
    <n v="799999"/>
    <s v="Benzin"/>
    <x v="6"/>
    <n v="1149"/>
    <n v="55"/>
    <n v="75"/>
    <n v="176000"/>
  </r>
  <r>
    <n v="150"/>
    <s v="RENAULT CLIO II Campus 1.2 16V"/>
    <n v="800000"/>
    <s v="Benzin"/>
    <x v="30"/>
    <n v="1149"/>
    <n v="55"/>
    <n v="75"/>
    <n v="144339"/>
  </r>
  <r>
    <n v="151"/>
    <s v="RENAULT CLIO 1.4 16V Dynamique"/>
    <n v="830000"/>
    <s v="Benzin"/>
    <x v="28"/>
    <n v="1390"/>
    <n v="72"/>
    <n v="98"/>
    <n v="115150"/>
  </r>
  <r>
    <n v="152"/>
    <s v="RENAULT CLIO 1.2 16V Expression MO-I. 2.TULAJ.KLÍMA.SPORT ÜLÉS.SZERVIZKÖNYV!"/>
    <n v="840000"/>
    <s v="Benzin"/>
    <x v="14"/>
    <n v="1149"/>
    <n v="55"/>
    <n v="75"/>
    <n v="238500"/>
  </r>
  <r>
    <n v="153"/>
    <s v="RENAULT CLIO 1.2 16V Authentique KLÍMA! ABS!"/>
    <n v="849000"/>
    <s v="Benzin"/>
    <x v="6"/>
    <n v="1149"/>
    <n v="55"/>
    <n v="75"/>
    <n v="154000"/>
  </r>
  <r>
    <n v="154"/>
    <s v="RENAULT CLIO 1.2 TCE 100 Cinetic Rip Curl MAGYAR TULAJ. NAPI HASZNÁLATBÓL. AZONNAL ELVIHETŐ!"/>
    <n v="849000"/>
    <s v="Benzin"/>
    <x v="7"/>
    <n v="1149"/>
    <n v="74"/>
    <n v="101"/>
    <n v="226566"/>
  </r>
  <r>
    <n v="155"/>
    <s v="RENAULT CLIO 1.2 TCE 100 Expression"/>
    <n v="850000"/>
    <s v="Benzin"/>
    <x v="7"/>
    <n v="1149"/>
    <n v="74"/>
    <n v="101"/>
    <n v="138857"/>
  </r>
  <r>
    <n v="156"/>
    <s v="RENAULT CLIO 1.5 dCi Dynamique"/>
    <n v="850000"/>
    <s v="Dízel"/>
    <x v="30"/>
    <n v="1461"/>
    <n v="50"/>
    <n v="68"/>
    <n v="219819"/>
  </r>
  <r>
    <n v="157"/>
    <s v="RENAULT CLIO 1.5 dCi Dynamique"/>
    <n v="850000"/>
    <s v="Dízel"/>
    <x v="26"/>
    <n v="1461"/>
    <n v="63"/>
    <n v="86"/>
    <n v="239870"/>
  </r>
  <r>
    <n v="158"/>
    <s v="RENAULT CLIO 1.2 Expression CSERE LEHETŐSÉG"/>
    <n v="860000"/>
    <s v="Benzin"/>
    <x v="30"/>
    <n v="1149"/>
    <n v="44"/>
    <n v="60"/>
    <n v="187000"/>
  </r>
  <r>
    <n v="159"/>
    <s v="RENAULT CLIO 1.5 dCi 20th Anniversary"/>
    <n v="870000"/>
    <s v="Dízel"/>
    <x v="11"/>
    <n v="1461"/>
    <n v="66"/>
    <n v="90"/>
    <n v="384742"/>
  </r>
  <r>
    <n v="160"/>
    <s v="RENAULT CLIO 1.4 16V Cinetic DIGIT KLIMA 4 E.ABLAK E.TÜKRÖK"/>
    <n v="888000"/>
    <s v="Benzin"/>
    <x v="6"/>
    <n v="1390"/>
    <n v="72"/>
    <n v="98"/>
    <n v="222000"/>
  </r>
  <r>
    <n v="161"/>
    <s v="RENAULT CLIO 1.5 dCi Cinetic"/>
    <n v="889000"/>
    <s v="Dízel"/>
    <x v="6"/>
    <n v="1461"/>
    <n v="47"/>
    <n v="64"/>
    <n v="227905"/>
  </r>
  <r>
    <n v="162"/>
    <s v="RENAULT CLIO 1.5 dCi Code"/>
    <n v="890000"/>
    <s v="Dízel"/>
    <x v="5"/>
    <n v="1461"/>
    <n v="60"/>
    <n v="82"/>
    <n v="256000"/>
  </r>
  <r>
    <n v="163"/>
    <s v="RENAULT CLIO 1.2 16V Carminat TomTom Navi Klíma El.ablak El.tükör"/>
    <n v="895000"/>
    <s v="Benzin"/>
    <x v="11"/>
    <n v="1149"/>
    <n v="55"/>
    <n v="75"/>
    <n v="200000"/>
  </r>
  <r>
    <n v="164"/>
    <s v="RENAULT CLIO 1.5 dCi Monaco 2"/>
    <n v="899000"/>
    <s v="Dízel"/>
    <x v="6"/>
    <n v="1461"/>
    <n v="63"/>
    <n v="86"/>
    <n v="288500"/>
  </r>
  <r>
    <n v="165"/>
    <s v="RENAULT CLIO 1.2 16V Ice Tempomat Digit Klima!"/>
    <n v="899000"/>
    <s v="Benzin"/>
    <x v="7"/>
    <n v="1149"/>
    <n v="48"/>
    <n v="65"/>
    <n v="170000"/>
  </r>
  <r>
    <n v="166"/>
    <s v="RENAULT CLIO 1.2 16V Authentique"/>
    <n v="899000"/>
    <s v="Benzin"/>
    <x v="6"/>
    <n v="1149"/>
    <n v="55"/>
    <n v="75"/>
    <n v="179404"/>
  </r>
  <r>
    <n v="167"/>
    <s v="RENAULT CLIO 1.5 dCi Expression"/>
    <n v="899999"/>
    <s v="Dízel"/>
    <x v="14"/>
    <n v="1461"/>
    <n v="50"/>
    <n v="68"/>
    <n v="250000"/>
  </r>
  <r>
    <n v="168"/>
    <s v="RENAULT CLIO 1.5 dCi Monaco"/>
    <n v="919000"/>
    <s v="Dízel"/>
    <x v="30"/>
    <n v="1461"/>
    <n v="63"/>
    <n v="86"/>
    <n v="250000"/>
  </r>
  <r>
    <n v="169"/>
    <s v="RENAULT CLIO 1.2 16V Expression GARANTÁLT KM FUTÁS!"/>
    <n v="949000"/>
    <s v="Benzin"/>
    <x v="26"/>
    <n v="1149"/>
    <n v="55"/>
    <n v="75"/>
    <n v="207050"/>
  </r>
  <r>
    <n v="170"/>
    <s v="RENAULT CLIO 1.2 16V Tech Run"/>
    <n v="980000"/>
    <s v="Benzin"/>
    <x v="6"/>
    <n v="1149"/>
    <n v="55"/>
    <n v="75"/>
    <n v="203000"/>
  </r>
  <r>
    <n v="171"/>
    <s v="RENAULT CLIO 1.2 16V Authentique Plus"/>
    <n v="990000"/>
    <s v="Benzin"/>
    <x v="30"/>
    <n v="1149"/>
    <n v="55"/>
    <n v="75"/>
    <n v="232313"/>
  </r>
  <r>
    <n v="172"/>
    <s v="RENAULT CLIO 1.2"/>
    <n v="990000"/>
    <s v="Benzin"/>
    <x v="14"/>
    <n v="1149"/>
    <n v="43"/>
    <n v="58"/>
    <n v="140850"/>
  </r>
  <r>
    <n v="173"/>
    <s v="RENAULT CLIO 1.2 Expression"/>
    <n v="990000"/>
    <s v="Benzin"/>
    <x v="7"/>
    <n v="1149"/>
    <n v="44"/>
    <n v="60"/>
    <n v="178161"/>
  </r>
  <r>
    <n v="174"/>
    <s v="RENAULT CLIO 1.2 16V Expression"/>
    <n v="999000"/>
    <s v="Benzin"/>
    <x v="7"/>
    <n v="1149"/>
    <n v="55"/>
    <n v="75"/>
    <n v="190000"/>
  </r>
  <r>
    <n v="175"/>
    <s v="RENAULT CLIO 1.2 16V Expression Magyarországi!"/>
    <n v="999000"/>
    <s v="Benzin"/>
    <x v="30"/>
    <n v="1149"/>
    <n v="55"/>
    <n v="75"/>
    <n v="155000"/>
  </r>
  <r>
    <n v="176"/>
    <s v="RENAULT CLIO 1.5 dCi Authentique Plus Magyar Autó!"/>
    <n v="999000"/>
    <s v="Dízel"/>
    <x v="30"/>
    <n v="1461"/>
    <n v="50"/>
    <n v="68"/>
    <n v="230000"/>
  </r>
  <r>
    <n v="177"/>
    <s v="RENAULT CLIO 1.4 16V Authentique"/>
    <n v="999000"/>
    <s v="Benzin"/>
    <x v="6"/>
    <n v="1390"/>
    <n v="72"/>
    <n v="98"/>
    <n v="265743"/>
  </r>
  <r>
    <n v="178"/>
    <s v="RENAULT CLIO 1.5 dCi Dynamique Magyarországi. azonnal elvihető. kevés kilométer. akár 3.5 literes fogyasztás"/>
    <n v="999999"/>
    <s v="Dízel"/>
    <x v="6"/>
    <n v="1461"/>
    <n v="50"/>
    <n v="68"/>
    <n v="178000"/>
  </r>
  <r>
    <n v="179"/>
    <s v="RENAULT CLIO 1.5 dCi Dynamique Plus"/>
    <n v="1000000"/>
    <s v="Dízel"/>
    <x v="6"/>
    <n v="1461"/>
    <n v="78"/>
    <n v="106"/>
    <n v="204000"/>
  </r>
  <r>
    <n v="180"/>
    <s v="RENAULT CLIO 1.5 dCi Expression Campus. Mo.-i. leinformálható"/>
    <n v="1049000"/>
    <s v="Dízel"/>
    <x v="6"/>
    <n v="1461"/>
    <n v="50"/>
    <n v="68"/>
    <n v="156000"/>
  </r>
  <r>
    <n v="181"/>
    <s v="RENAULT CLIO 1.5 dCi Authentique"/>
    <n v="1050000"/>
    <s v="Dízel"/>
    <x v="6"/>
    <n v="1461"/>
    <n v="50"/>
    <n v="68"/>
    <n v="281462"/>
  </r>
  <r>
    <n v="182"/>
    <s v="RENAULT CLIO 1.2 TCE 100 Monaco"/>
    <n v="1050000"/>
    <s v="Benzin"/>
    <x v="6"/>
    <n v="1149"/>
    <n v="74"/>
    <n v="101"/>
    <n v="242000"/>
  </r>
  <r>
    <n v="183"/>
    <s v="RENAULT CLIO Grandtour 1.2 16V Expression"/>
    <n v="899999"/>
    <s v="Benzin"/>
    <x v="7"/>
    <n v="1149"/>
    <n v="55"/>
    <n v="75"/>
    <n v="159600"/>
  </r>
  <r>
    <n v="184"/>
    <s v="RENAULT CLIO 1.5 dCi Privilege NYITHATÓ PANORÁMA TETŐ DIGIT KLÍMA MULTIKORMÁNY TOLATÓRADAR TEMPOMAT"/>
    <n v="1085000"/>
    <s v="Dízel"/>
    <x v="6"/>
    <n v="1461"/>
    <n v="63"/>
    <n v="86"/>
    <n v="232000"/>
  </r>
  <r>
    <n v="185"/>
    <s v="RENAULT CLIO 1.2 16V Dynamique"/>
    <n v="1089000"/>
    <s v="Benzin"/>
    <x v="14"/>
    <n v="1149"/>
    <n v="55"/>
    <n v="75"/>
    <n v="184000"/>
  </r>
  <r>
    <n v="186"/>
    <s v="RENAULT CLIO 1.2 16V Dynamique Klíma! Téli-Nyári Kerék!!"/>
    <n v="1089000"/>
    <s v="Benzin"/>
    <x v="6"/>
    <n v="1149"/>
    <n v="55"/>
    <n v="75"/>
    <n v="142000"/>
  </r>
  <r>
    <n v="187"/>
    <s v="RENAULT CLIO 1.2 16V Dynamique Plus MAGYARORSZÁGI!"/>
    <n v="1090000"/>
    <s v="Benzin"/>
    <x v="7"/>
    <n v="1149"/>
    <n v="55"/>
    <n v="75"/>
    <n v="144550"/>
  </r>
  <r>
    <n v="188"/>
    <s v="RENAULT CLIO Grandtour 1.2 16V Expression"/>
    <n v="1090000"/>
    <s v="Benzin/Gáz"/>
    <x v="7"/>
    <n v="1200"/>
    <s v="179000km"/>
    <s v="? km-re"/>
    <n v="179000"/>
  </r>
  <r>
    <n v="189"/>
    <s v="RENAULT CLIO Azur 1.2 16V rob. 5a"/>
    <n v="1090000"/>
    <s v="Benzin"/>
    <x v="5"/>
    <n v="1149"/>
    <n v="55"/>
    <n v="75"/>
    <n v="71602"/>
  </r>
  <r>
    <n v="190"/>
    <s v="RENAULT CLIO Grandtour 1.5 dCi Expression téli-nyári garn.-szakszervizben karbantarott-azonnal elvihető"/>
    <n v="1090000"/>
    <s v="Dízel"/>
    <x v="9"/>
    <n v="1461"/>
    <n v="63"/>
    <n v="86"/>
    <n v="192454"/>
  </r>
  <r>
    <n v="191"/>
    <s v="RENAULT CLIO 1.2 16V 20th Anniversary"/>
    <n v="1090000"/>
    <s v="Benzin"/>
    <x v="8"/>
    <n v="1149"/>
    <n v="55"/>
    <n v="75"/>
    <n v="130000"/>
  </r>
  <r>
    <n v="192"/>
    <s v="RENAULT CLIO 1.5 dCi Cinetic MAGYARORSZÁGI-ÚJABB MODELL-SÉRÜLÉSMENTES!"/>
    <n v="1098000"/>
    <s v="Dízel"/>
    <x v="6"/>
    <n v="1461"/>
    <n v="50"/>
    <n v="68"/>
    <n v="260000"/>
  </r>
  <r>
    <n v="193"/>
    <s v="RENAULT CLIO 1.2 16V Authentique"/>
    <n v="1099000"/>
    <s v="Benzin"/>
    <x v="30"/>
    <n v="1149"/>
    <n v="55"/>
    <n v="75"/>
    <n v="206000"/>
  </r>
  <r>
    <n v="194"/>
    <s v="RENAULT CLIO 1.2 16V Expression"/>
    <n v="1099000"/>
    <s v="Benzin"/>
    <x v="7"/>
    <n v="1149"/>
    <n v="55"/>
    <n v="75"/>
    <n v="154000"/>
  </r>
  <r>
    <n v="195"/>
    <s v="RENAULT CLIO 1.2 16V Dynamique"/>
    <n v="1099000"/>
    <s v="Benzin"/>
    <x v="26"/>
    <n v="1149"/>
    <n v="55"/>
    <n v="75"/>
    <n v="186000"/>
  </r>
  <r>
    <n v="196"/>
    <s v="RENAULT CLIO Grandtour 1.5 dCi Advantage"/>
    <n v="1099000"/>
    <s v="Dízel"/>
    <x v="11"/>
    <n v="1461"/>
    <n v="55"/>
    <n v="75"/>
    <n v="304009"/>
  </r>
  <r>
    <n v="197"/>
    <s v="RENAULT CLIO Grandtour 1.2 16V Authentique"/>
    <n v="1099000"/>
    <s v="Benzin"/>
    <x v="14"/>
    <n v="1149"/>
    <n v="55"/>
    <n v="75"/>
    <n v="153624"/>
  </r>
  <r>
    <n v="198"/>
    <s v="RENAULT CLIO 1.2 16V Authentique KM:165ezer!!Megbizható Benzines!"/>
    <n v="1099999"/>
    <s v="Benzin"/>
    <x v="9"/>
    <n v="1149"/>
    <n v="55"/>
    <n v="75"/>
    <n v="165998"/>
  </r>
  <r>
    <n v="199"/>
    <s v="RENAULT CLIO 1.2 16V Authentique Plus"/>
    <n v="1120000"/>
    <s v="Benzin"/>
    <x v="6"/>
    <n v="1149"/>
    <n v="55"/>
    <n v="75"/>
    <n v="191647"/>
  </r>
  <r>
    <n v="200"/>
    <s v="RENAULT CLIO 1.2 16V Cinetic RipCurl Design. Újszerű Állapot. Téli-Nyári Garnitúra. 140.000.-Km"/>
    <n v="1149000"/>
    <s v="Benzin"/>
    <x v="6"/>
    <n v="1149"/>
    <n v="55"/>
    <n v="75"/>
    <n v="140000"/>
  </r>
  <r>
    <n v="201"/>
    <s v="RENAULT CLIO 1.6 16V Dynamique Plus /Klíma/ Új kuplung/ S-149"/>
    <n v="1149000"/>
    <s v="Benzin"/>
    <x v="30"/>
    <n v="1598"/>
    <n v="65"/>
    <n v="88"/>
    <n v="206177"/>
  </r>
  <r>
    <n v="202"/>
    <s v="RENAULT CLIO 1.5 dCi Dynamique Plus Magyar. Klíma. Frissen Szervizelt. Sérülésmentes"/>
    <n v="1149990"/>
    <s v="Dízel"/>
    <x v="6"/>
    <n v="1461"/>
    <n v="63"/>
    <n v="86"/>
    <n v="209988"/>
  </r>
  <r>
    <n v="203"/>
    <s v="RENAULT CLIO 1.2 TCE 100 Expression Grandtour"/>
    <n v="1150000"/>
    <s v="Benzin"/>
    <x v="7"/>
    <n v="1149"/>
    <n v="74"/>
    <n v="101"/>
    <n v="221000"/>
  </r>
  <r>
    <n v="204"/>
    <s v="RENAULT CLIO Grandtour 1.5 dCi Dynamique"/>
    <n v="1150000"/>
    <s v="Dízel"/>
    <x v="9"/>
    <n v="1500"/>
    <s v="265000km"/>
    <s v="? km-re"/>
    <n v="265000"/>
  </r>
  <r>
    <n v="205"/>
    <s v="RENAULT CLIO 1.5 dCi Advantage"/>
    <n v="1150000"/>
    <s v="Dízel"/>
    <x v="8"/>
    <n v="1461"/>
    <n v="55"/>
    <n v="75"/>
    <n v="322000"/>
  </r>
  <r>
    <n v="206"/>
    <s v="RENAULT CLIO 1.6 16V Privilege"/>
    <n v="1150000"/>
    <s v="Benzin"/>
    <x v="6"/>
    <n v="1598"/>
    <n v="82"/>
    <n v="111"/>
    <n v="242000"/>
  </r>
  <r>
    <n v="207"/>
    <s v="RENAULT CLIO 1.2 16V Authentique"/>
    <n v="1180000"/>
    <s v="Benzin"/>
    <x v="9"/>
    <n v="1149"/>
    <n v="55"/>
    <n v="75"/>
    <n v="267801"/>
  </r>
  <r>
    <n v="208"/>
    <s v="RENAULT CLIO 1.2 16V 20th Anniversary"/>
    <n v="1180000"/>
    <s v="Benzin"/>
    <x v="9"/>
    <n v="1149"/>
    <n v="55"/>
    <n v="75"/>
    <n v="227000"/>
  </r>
  <r>
    <n v="209"/>
    <s v="RENAULT CLIO 1.2 16V Authentique Plus 84 EZER KM!"/>
    <n v="1190000"/>
    <s v="Benzin"/>
    <x v="30"/>
    <n v="1149"/>
    <n v="55"/>
    <n v="75"/>
    <n v="84000"/>
  </r>
  <r>
    <n v="210"/>
    <s v="RENAULT CLIO 1.2 16V Dynamique Plus NAGYON JÓ MŰSZAKI ÁLLAPOTBAN!"/>
    <n v="1190000"/>
    <s v="Benzin"/>
    <x v="30"/>
    <n v="1149"/>
    <n v="55"/>
    <n v="75"/>
    <n v="105600"/>
  </r>
  <r>
    <n v="211"/>
    <s v="RENAULT CLIO 1.2 16V Dynamique Plus EGY TULAJ"/>
    <n v="1190000"/>
    <s v="Benzin"/>
    <x v="7"/>
    <n v="1149"/>
    <n v="55"/>
    <n v="75"/>
    <n v="180000"/>
  </r>
  <r>
    <n v="212"/>
    <s v="RENAULT CLIO Grandtour 1.2 TCE Dynamique Gyári fényezés. klímás. első tulajdonos!"/>
    <n v="1190000"/>
    <s v="Benzin"/>
    <x v="7"/>
    <n v="1149"/>
    <n v="75"/>
    <n v="102"/>
    <n v="139500"/>
  </r>
  <r>
    <n v="213"/>
    <s v="RENAULT CLIO 1.6 16V Dynamique Plus Tempomat.multikormány.vonóhorog!"/>
    <n v="1195000"/>
    <s v="Benzin"/>
    <x v="30"/>
    <n v="1598"/>
    <n v="82"/>
    <n v="111"/>
    <n v="239000"/>
  </r>
  <r>
    <n v="214"/>
    <s v="RENAULT CLIO 1.6 16V Dynamique Plus"/>
    <n v="1198000"/>
    <s v="Benzin"/>
    <x v="6"/>
    <n v="1598"/>
    <n v="82"/>
    <n v="111"/>
    <n v="183000"/>
  </r>
  <r>
    <n v="215"/>
    <s v="RENAULT CLIO Grandtour 1.2 16V Expression kis fogyasztás / új vezérlés / szervizkönyv"/>
    <n v="1198000"/>
    <s v="Benzin"/>
    <x v="7"/>
    <n v="1149"/>
    <n v="55"/>
    <n v="75"/>
    <n v="229184"/>
  </r>
  <r>
    <n v="216"/>
    <s v="RENAULT CLIO 1.4 16V Authentique Működő Klíma! Gyári két kulcs. központizáras!"/>
    <n v="1199000"/>
    <s v="Benzin"/>
    <x v="30"/>
    <n v="1390"/>
    <n v="72"/>
    <n v="98"/>
    <n v="190171"/>
  </r>
  <r>
    <n v="217"/>
    <s v="RENAULT CLIO 1.2 16V Cinetic"/>
    <n v="1200000"/>
    <s v="Benzin"/>
    <x v="7"/>
    <n v="1149"/>
    <n v="55"/>
    <n v="75"/>
    <n v="169474"/>
  </r>
  <r>
    <n v="218"/>
    <s v="RENAULT CLIO 1.2 TCE 100 Expression"/>
    <n v="1200000"/>
    <s v="Benzin"/>
    <x v="7"/>
    <n v="1150"/>
    <n v="74"/>
    <n v="101"/>
    <n v="152500"/>
  </r>
  <r>
    <n v="219"/>
    <s v="RENAULT CLIO 1.2 16V Authentique"/>
    <n v="1200000"/>
    <s v="Benzin"/>
    <x v="14"/>
    <n v="1149"/>
    <n v="48"/>
    <n v="65"/>
    <n v="117000"/>
  </r>
  <r>
    <n v="220"/>
    <s v="RENAULT CLIO 1.2 16V Expression"/>
    <n v="1200000"/>
    <s v="Benzin"/>
    <x v="7"/>
    <n v="1149"/>
    <n v="55"/>
    <n v="75"/>
    <n v="234000"/>
  </r>
  <r>
    <n v="221"/>
    <s v="RENAULT CLIO 1.5 dCi Cinetic"/>
    <n v="1200000"/>
    <s v="Dízel"/>
    <x v="6"/>
    <n v="1461"/>
    <n v="78"/>
    <n v="106"/>
    <n v="267300"/>
  </r>
  <r>
    <n v="222"/>
    <s v="RENAULT CLIO Grandtour 1.2 16V Expression ÚJ VEZÉRLÉS! Friss vizsgával! 123.000KM! 2 tulaj!"/>
    <n v="1239000"/>
    <s v="Benzin"/>
    <x v="7"/>
    <n v="1149"/>
    <n v="55"/>
    <n v="75"/>
    <n v="123000"/>
  </r>
  <r>
    <n v="223"/>
    <s v="RENAULT CLIO 1.2 16V Authentique"/>
    <n v="1250000"/>
    <s v="Benzin"/>
    <x v="11"/>
    <n v="1149"/>
    <n v="55"/>
    <n v="75"/>
    <n v="205776"/>
  </r>
  <r>
    <n v="224"/>
    <s v="RENAULT CLIO 1.2 TCE 100 Dynamique Plus KARCMENTES - TÉLI NYÁRI GUMI KÜLÖN FELNIN - ÖSSZES SZERVÍZSZÁMLA"/>
    <n v="1250000"/>
    <s v="Benzin"/>
    <x v="7"/>
    <n v="1149"/>
    <n v="74"/>
    <n v="101"/>
    <n v="119000"/>
  </r>
  <r>
    <n v="225"/>
    <s v="RENAULT CLIO 1.2 16V Authentique Plus"/>
    <n v="1250000"/>
    <s v="Benzin"/>
    <x v="26"/>
    <n v="1149"/>
    <n v="55"/>
    <n v="75"/>
    <n v="157858"/>
  </r>
  <r>
    <n v="226"/>
    <s v="RENAULT CLIO Grandtour 1.2 16V Expression"/>
    <n v="1250000"/>
    <s v="Benzin"/>
    <x v="7"/>
    <n v="1149"/>
    <n v="55"/>
    <n v="75"/>
    <n v="108000"/>
  </r>
  <r>
    <n v="227"/>
    <s v="RENAULT CLIO 1.5 dCi Expression"/>
    <n v="1289900"/>
    <s v="Dízel"/>
    <x v="11"/>
    <n v="1461"/>
    <n v="55"/>
    <n v="75"/>
    <n v="281839"/>
  </r>
  <r>
    <n v="228"/>
    <s v="RENAULT CLIO 1.4 16V Azure"/>
    <n v="1290000"/>
    <s v="Benzin"/>
    <x v="26"/>
    <n v="1390"/>
    <n v="72"/>
    <n v="98"/>
    <n v="88408"/>
  </r>
  <r>
    <n v="229"/>
    <s v="RENAULT CLIO 1.2 TCE 100 Dynamique Plus 100LE.KLÍMA!"/>
    <n v="1298000"/>
    <s v="Benzin"/>
    <x v="7"/>
    <n v="1149"/>
    <n v="74"/>
    <n v="101"/>
    <n v="199211"/>
  </r>
  <r>
    <n v="230"/>
    <s v="RENAULT CLIO 1.2 16V Authentique"/>
    <n v="1299000"/>
    <s v="Benzin"/>
    <x v="7"/>
    <n v="1149"/>
    <n v="55"/>
    <n v="75"/>
    <n v="181249"/>
  </r>
  <r>
    <n v="231"/>
    <s v="RENAULT CLIO 1.2 16V Dynamique Plus"/>
    <n v="1299000"/>
    <s v="Benzin"/>
    <x v="26"/>
    <n v="1149"/>
    <n v="55"/>
    <n v="75"/>
    <n v="113000"/>
  </r>
  <r>
    <n v="232"/>
    <s v="RENAULT CLIO 1.2 16V Rip Curl"/>
    <n v="1299300"/>
    <s v="Benzin"/>
    <x v="6"/>
    <n v="1149"/>
    <n v="55"/>
    <n v="75"/>
    <n v="105585"/>
  </r>
  <r>
    <n v="233"/>
    <s v="RENAULT CLIO 1.2 16V Cinetic"/>
    <n v="1300000"/>
    <s v="Benzin"/>
    <x v="9"/>
    <n v="1149"/>
    <n v="55"/>
    <n v="75"/>
    <n v="218924"/>
  </r>
  <r>
    <n v="234"/>
    <s v="RENAULT CLIO 1.6 16V Monaco"/>
    <n v="1300000"/>
    <s v="Benzin"/>
    <x v="6"/>
    <n v="1598"/>
    <n v="82"/>
    <n v="111"/>
    <n v="184000"/>
  </r>
  <r>
    <n v="235"/>
    <s v="RENAULT CLIO 1.2 16V Trend&amp;Style"/>
    <n v="1325000"/>
    <s v="Benzin"/>
    <x v="11"/>
    <n v="1149"/>
    <n v="55"/>
    <n v="75"/>
    <n v="165397"/>
  </r>
  <r>
    <n v="236"/>
    <s v="RENAULT CLIO 1.5 dCi Dynamique Plus"/>
    <n v="1325000"/>
    <s v="Dízel"/>
    <x v="26"/>
    <n v="1461"/>
    <n v="78"/>
    <n v="106"/>
    <n v="182000"/>
  </r>
  <r>
    <n v="237"/>
    <s v="RENAULT CLIO 1.2 16V Cinetic"/>
    <n v="1350000"/>
    <s v="Benzin"/>
    <x v="7"/>
    <n v="1149"/>
    <n v="55"/>
    <n v="75"/>
    <n v="177000"/>
  </r>
  <r>
    <n v="238"/>
    <s v="RENAULT CLIO Grandtour 1.2 16V Expression DIGIT KLIMA ! 97000 KM !"/>
    <n v="1350000"/>
    <s v="Benzin"/>
    <x v="14"/>
    <n v="1149"/>
    <n v="55"/>
    <n v="75"/>
    <n v="97000"/>
  </r>
  <r>
    <n v="239"/>
    <s v="RENAULT CLIO 1.2 16V Extreme 134.700 km!!!"/>
    <n v="1350000"/>
    <s v="Benzin"/>
    <x v="14"/>
    <n v="1149"/>
    <n v="55"/>
    <n v="75"/>
    <n v="134700"/>
  </r>
  <r>
    <n v="240"/>
    <s v="RENAULT CLIO 1.2 16V Advantage Magyarországi .Tulajdonostól"/>
    <n v="1380000"/>
    <s v="Benzin"/>
    <x v="8"/>
    <n v="1149"/>
    <n v="55"/>
    <n v="75"/>
    <n v="195000"/>
  </r>
  <r>
    <n v="241"/>
    <s v="RENAULT CLIO "/>
    <n v="1380000"/>
    <s v="Benzin"/>
    <x v="30"/>
    <n v="1149"/>
    <n v="43"/>
    <n v="58"/>
    <n v="168820"/>
  </r>
  <r>
    <n v="242"/>
    <s v="RENAULT CLIO 1.2 TCE Dynamique (SZÉP ÁLLAPOT-JÓ GUMIK)"/>
    <n v="1390000"/>
    <s v="Benzin"/>
    <x v="7"/>
    <n v="1149"/>
    <n v="74"/>
    <n v="101"/>
    <n v="337000"/>
  </r>
  <r>
    <n v="243"/>
    <s v="RENAULT CLIO 1.5 dCi 20th Anniversary"/>
    <n v="1390000"/>
    <s v="Dízel"/>
    <x v="9"/>
    <n v="1461"/>
    <n v="63"/>
    <n v="86"/>
    <n v="213400"/>
  </r>
  <r>
    <n v="244"/>
    <s v="RENAULT CLIO 1.5 dCi Expression"/>
    <n v="1390000"/>
    <s v="Dízel"/>
    <x v="8"/>
    <n v="1461"/>
    <n v="63"/>
    <n v="86"/>
    <n v="220000"/>
  </r>
  <r>
    <n v="245"/>
    <s v="RENAULT CLIO Grandtour 1.5 dCi Advantage KLÍMA. KÖDFÉNYSZÓRÓ. ELEKTROMOS ABLAK. KIHANGOSÍTÓ"/>
    <n v="1390000"/>
    <s v="Dízel"/>
    <x v="11"/>
    <n v="1461"/>
    <n v="55"/>
    <n v="75"/>
    <n v="215000"/>
  </r>
  <r>
    <n v="246"/>
    <s v="RENAULT CLIO 1.2 16V Expression DIGIT KLÍMA 151000KKM"/>
    <n v="1399000"/>
    <s v="Benzin"/>
    <x v="7"/>
    <n v="1149"/>
    <n v="55"/>
    <n v="75"/>
    <n v="151373"/>
  </r>
  <r>
    <n v="247"/>
    <s v="RENAULT CLIO 1.2 16V Expression Campus-FRISS MŰSZAKI+85000 KM+ÚJSZERŰ ÁLLAPOT!"/>
    <n v="1399000"/>
    <s v="Benzin"/>
    <x v="7"/>
    <n v="1149"/>
    <n v="55"/>
    <n v="75"/>
    <n v="85000"/>
  </r>
  <r>
    <n v="248"/>
    <s v="RENAULT CLIO Grandtour 1.2 16V Expression"/>
    <n v="1399000"/>
    <s v="Benzin"/>
    <x v="7"/>
    <n v="1149"/>
    <n v="55"/>
    <n v="75"/>
    <n v="202000"/>
  </r>
  <r>
    <n v="249"/>
    <s v="RENAULT CLIO 1.2 16V Dynamique GARANTÁLT 42.625 km!!! Első tulajdonostól"/>
    <n v="1399000"/>
    <s v="Benzin"/>
    <x v="26"/>
    <n v="1149"/>
    <n v="55"/>
    <n v="75"/>
    <n v="42625"/>
  </r>
  <r>
    <n v="250"/>
    <s v="RENAULT CLIO 1.2 16V Advantage LPG/benzin"/>
    <n v="1400000"/>
    <s v="Benzin/Gáz"/>
    <x v="11"/>
    <n v="1149"/>
    <n v="55"/>
    <n v="75"/>
    <n v="106100"/>
  </r>
  <r>
    <n v="251"/>
    <s v="RENAULT CLIO "/>
    <n v="1400000"/>
    <s v="Dízel"/>
    <x v="14"/>
    <n v="1461"/>
    <n v="63"/>
    <n v="86"/>
    <n v="207050"/>
  </r>
  <r>
    <n v="252"/>
    <s v="RENAULT CLIO 1.2 16V Cinetic RipCurl"/>
    <n v="1420000"/>
    <s v="Benzin"/>
    <x v="7"/>
    <n v="1149"/>
    <n v="55"/>
    <n v="75"/>
    <n v="126000"/>
  </r>
  <r>
    <n v="253"/>
    <s v="RENAULT CLIO Grandtour 1.5 dCi Expression"/>
    <n v="1449000"/>
    <s v="Dízel"/>
    <x v="9"/>
    <n v="1461"/>
    <n v="63"/>
    <n v="86"/>
    <n v="234090"/>
  </r>
  <r>
    <n v="254"/>
    <s v="RENAULT CLIO 1.2 16V Authentique TEMPOMAT MULTIKORMANY KLIMA CD AUDIO V.HOROG MAGYARORSZAGI"/>
    <n v="1449000"/>
    <s v="Benzin"/>
    <x v="9"/>
    <n v="1149"/>
    <n v="55"/>
    <n v="75"/>
    <n v="188000"/>
  </r>
  <r>
    <n v="255"/>
    <s v="RENAULT CLIO 1.2 16V Authentique 112.e.km--szervizkönyv--klima"/>
    <n v="1450000"/>
    <s v="Benzin"/>
    <x v="30"/>
    <n v="1149"/>
    <n v="55"/>
    <n v="75"/>
    <n v="112000"/>
  </r>
  <r>
    <n v="256"/>
    <s v="RENAULT CLIO 1.2 TCE Expression"/>
    <n v="1450000"/>
    <s v="Benzin"/>
    <x v="8"/>
    <n v="1149"/>
    <n v="74"/>
    <n v="101"/>
    <n v="170000"/>
  </r>
  <r>
    <n v="257"/>
    <s v="RENAULT CLIO 1.2 16V Expression"/>
    <n v="1450000"/>
    <s v="Benzin"/>
    <x v="6"/>
    <n v="1149"/>
    <n v="55"/>
    <n v="75"/>
    <n v="134000"/>
  </r>
  <r>
    <n v="258"/>
    <s v="RENAULT CLIO 1.2 16V Cinetic 189000KM!SZERVIZKÖNYV!TEMPOMAT!DIGIT.KLÍMA!ALUFELNI!SPORT!"/>
    <n v="1450000"/>
    <s v="Benzin"/>
    <x v="7"/>
    <n v="1149"/>
    <n v="55"/>
    <n v="75"/>
    <n v="189000"/>
  </r>
  <r>
    <n v="259"/>
    <s v="RENAULT CLIO "/>
    <n v="1480000"/>
    <s v="Dízel"/>
    <x v="8"/>
    <n v="1461"/>
    <n v="65"/>
    <n v="88"/>
    <n v="221000"/>
  </r>
  <r>
    <n v="260"/>
    <s v="RENAULT CLIO 1.2 TCE Dynamique"/>
    <n v="1490000"/>
    <s v="Benzin"/>
    <x v="14"/>
    <n v="1149"/>
    <n v="74"/>
    <n v="101"/>
    <n v="161000"/>
  </r>
  <r>
    <n v="261"/>
    <s v="RENAULT CLIO 1.5 dCi Expression"/>
    <n v="1490000"/>
    <s v="Dízel"/>
    <x v="12"/>
    <n v="1461"/>
    <n v="55"/>
    <n v="75"/>
    <n v="378000"/>
  </r>
  <r>
    <n v="262"/>
    <s v="RENAULT CLIO 1.2 16V 20th Anniversary"/>
    <n v="1490000"/>
    <s v="Benzin"/>
    <x v="9"/>
    <n v="1149"/>
    <n v="55"/>
    <n v="75"/>
    <n v="143980"/>
  </r>
  <r>
    <n v="263"/>
    <s v="RENAULT CLIO 1.2 16V Authentique KLÍMA!"/>
    <n v="1490000"/>
    <s v="Benzin"/>
    <x v="11"/>
    <n v="1149"/>
    <n v="55"/>
    <n v="75"/>
    <n v="155553"/>
  </r>
  <r>
    <n v="264"/>
    <s v="RENAULT CLIO 1.2 16V Expression Tempomat.2026.03.11.ig műszaki vizsga.Digitklima!"/>
    <n v="1499000"/>
    <s v="Benzin"/>
    <x v="14"/>
    <n v="1149"/>
    <n v="55"/>
    <n v="75"/>
    <n v="146346"/>
  </r>
  <r>
    <n v="265"/>
    <s v="RENAULT CLIO Grandtour 1.2 16V Ice"/>
    <n v="1499000"/>
    <s v="Benzin"/>
    <x v="14"/>
    <n v="1149"/>
    <n v="55"/>
    <n v="75"/>
    <n v="162000"/>
  </r>
  <r>
    <n v="266"/>
    <s v="RENAULT CLIO Grandtour 1.2 16V Expression NAGYON SZÉP ÁLLAPOTÚ"/>
    <n v="1499000"/>
    <s v="Benzin"/>
    <x v="8"/>
    <n v="1149"/>
    <n v="55"/>
    <n v="75"/>
    <n v="110118"/>
  </r>
  <r>
    <n v="267"/>
    <s v="RENAULT CLIO 1.5 dCi Authentique GARANCIÁVAL!"/>
    <n v="1499000"/>
    <s v="Dízel"/>
    <x v="6"/>
    <n v="1461"/>
    <n v="63"/>
    <n v="86"/>
    <n v="229122"/>
  </r>
  <r>
    <n v="268"/>
    <s v="RENAULT CLIO Grandtour 1.2 16V Expression"/>
    <n v="1499000"/>
    <s v="Benzin"/>
    <x v="9"/>
    <n v="1149"/>
    <n v="55"/>
    <n v="75"/>
    <n v="109827"/>
  </r>
  <r>
    <n v="269"/>
    <s v="RENAULT CLIO Grandtour 1.2 TCE Dynamique MULTIKORMÁNY.TEMPOMAT.DIGITKLÍMA.VHOROG"/>
    <n v="1499000"/>
    <s v="Benzin"/>
    <x v="14"/>
    <n v="1149"/>
    <n v="74"/>
    <n v="101"/>
    <n v="137656"/>
  </r>
  <r>
    <n v="270"/>
    <s v="RENAULT CLIO 1.2 16V 20th Anniversary"/>
    <n v="1499000"/>
    <s v="Benzin"/>
    <x v="9"/>
    <n v="1149"/>
    <n v="55"/>
    <n v="75"/>
    <n v="186000"/>
  </r>
  <r>
    <n v="271"/>
    <s v="RENAULT CLIO 1.5 dCi Expression"/>
    <n v="1499000"/>
    <s v="Dízel"/>
    <x v="9"/>
    <n v="1461"/>
    <n v="50"/>
    <n v="68"/>
    <n v="192000"/>
  </r>
  <r>
    <n v="272"/>
    <s v="RENAULT CLIO Grandtour 1.2 TCE Expression 1tulaj.kevés km.nagy navi"/>
    <n v="1499999"/>
    <s v="Benzin"/>
    <x v="9"/>
    <n v="1149"/>
    <n v="75"/>
    <n v="102"/>
    <n v="180000"/>
  </r>
  <r>
    <n v="273"/>
    <s v="RENAULT CLIO Grandtour 1.2 16V Carminat TomTom 178.000km.2.tulaj.gyári fényezés.klíma.navi.vonóhorog.3kulcs.új gumik"/>
    <n v="1470000"/>
    <s v="Benzin"/>
    <x v="9"/>
    <n v="1149"/>
    <n v="55"/>
    <n v="75"/>
    <n v="178000"/>
  </r>
  <r>
    <n v="274"/>
    <s v="RENAULT CLIO Grandtour 1.5 dCi Expression NavigációTempomat"/>
    <n v="1499999"/>
    <s v="Dízel"/>
    <x v="9"/>
    <n v="1461"/>
    <n v="63"/>
    <n v="86"/>
    <n v="145000"/>
  </r>
  <r>
    <n v="275"/>
    <s v="RENAULT CLIO 1.5 dCi 20th Anniversary FRISS MŰSZAKI"/>
    <n v="1500000"/>
    <s v="Dízel"/>
    <x v="9"/>
    <n v="1461"/>
    <n v="63"/>
    <n v="86"/>
    <n v="188000"/>
  </r>
  <r>
    <n v="276"/>
    <s v="RENAULT CLIO 1.5 dCi Dynamique"/>
    <n v="1500000"/>
    <s v="Dízel"/>
    <x v="30"/>
    <n v="1461"/>
    <n v="63"/>
    <n v="86"/>
    <n v="240000"/>
  </r>
  <r>
    <n v="277"/>
    <s v="RENAULT CLIO 1.2 16V Cinetic Rip Carl Edition"/>
    <n v="1519000"/>
    <s v="Benzin"/>
    <x v="14"/>
    <n v="1149"/>
    <n v="55"/>
    <n v="75"/>
    <n v="177000"/>
  </r>
  <r>
    <n v="278"/>
    <s v="RENAULT CLIO Grandtour 1.2 16V Authentique s.mentes. klíma. AZONNAL ELVIHETŐ!"/>
    <n v="1530000"/>
    <s v="Benzin"/>
    <x v="8"/>
    <n v="1149"/>
    <n v="55"/>
    <n v="75"/>
    <n v="186000"/>
  </r>
  <r>
    <n v="279"/>
    <s v="RENAULT CLIO 1.5 dCi EXPRESSION"/>
    <n v="1547000"/>
    <s v="Dízel"/>
    <x v="11"/>
    <n v="1461"/>
    <n v="64"/>
    <n v="87"/>
    <n v="236704"/>
  </r>
  <r>
    <n v="280"/>
    <s v="RENAULT CLIO 1.2 TCE Advantage Nagyszeriv elvégezve! 53417 km!"/>
    <n v="1549000"/>
    <s v="Benzin"/>
    <x v="11"/>
    <n v="1149"/>
    <n v="74"/>
    <n v="101"/>
    <n v="53417"/>
  </r>
  <r>
    <n v="281"/>
    <s v="RENAULT CLIO 1.2 16V Advantage"/>
    <n v="1549000"/>
    <s v="Benzin"/>
    <x v="8"/>
    <n v="1149"/>
    <n v="55"/>
    <n v="75"/>
    <n v="231025"/>
  </r>
  <r>
    <n v="282"/>
    <s v="RENAULT CLIO 1.2 16V Authentique Tempomat. digitklima"/>
    <n v="1550000"/>
    <s v="Benzin"/>
    <x v="11"/>
    <n v="1149"/>
    <n v="54"/>
    <n v="73"/>
    <n v="116000"/>
  </r>
  <r>
    <n v="283"/>
    <s v="RENAULT CLIO Grandtour 1.2 16V Authentique"/>
    <n v="1550000"/>
    <s v="Benzin"/>
    <x v="14"/>
    <n v="1149"/>
    <n v="55"/>
    <n v="75"/>
    <n v="98499"/>
  </r>
  <r>
    <n v="284"/>
    <s v="RENAULT CLIO 1.5 dCi Carminat TomTom 88 Le"/>
    <n v="1570000"/>
    <s v="Dízel"/>
    <x v="8"/>
    <n v="1461"/>
    <n v="65"/>
    <n v="88"/>
    <n v="250000"/>
  </r>
  <r>
    <n v="285"/>
    <s v="RENAULT CLIO 1.2 16V Authentique"/>
    <n v="1580000"/>
    <s v="Benzin"/>
    <x v="11"/>
    <n v="1149"/>
    <n v="55"/>
    <n v="75"/>
    <n v="146239"/>
  </r>
  <r>
    <n v="286"/>
    <s v="RENAULT CLIO 1.2 16V Advantage Klíma!!!"/>
    <n v="1590000"/>
    <s v="Benzin"/>
    <x v="11"/>
    <n v="1149"/>
    <n v="55"/>
    <n v="75"/>
    <n v="191523"/>
  </r>
  <r>
    <n v="287"/>
    <s v="RENAULT CLIO 1.5 dCi Cinetic 2db gyárikulcs! Pajzsvedelem! Magas frlszereltség!"/>
    <n v="1590000"/>
    <s v="Dízel"/>
    <x v="7"/>
    <n v="1461"/>
    <n v="63"/>
    <n v="86"/>
    <n v="189477"/>
  </r>
  <r>
    <n v="288"/>
    <s v="RENAULT CLIO 1.4 16V Monaco 99 733 Km.Magyar 1 Tulajdonos.kitűnő állapot!"/>
    <n v="1598000"/>
    <s v="Benzin"/>
    <x v="6"/>
    <n v="1390"/>
    <n v="72"/>
    <n v="98"/>
    <n v="99733"/>
  </r>
  <r>
    <n v="289"/>
    <s v="RENAULT CLIO 1.2 16V Authentique"/>
    <n v="1599000"/>
    <s v="Benzin"/>
    <x v="9"/>
    <n v="1149"/>
    <n v="55"/>
    <n v="75"/>
    <n v="135805"/>
  </r>
  <r>
    <n v="290"/>
    <s v="RENAULT CLIO Grandtour 1.5 dCi Trend&amp;Style UJSZERU KLIMAS!!!! GARANTALT KM FUTAS !!!!"/>
    <n v="1599000"/>
    <s v="Dízel"/>
    <x v="11"/>
    <n v="1461"/>
    <n v="55"/>
    <n v="75"/>
    <n v="184000"/>
  </r>
  <r>
    <n v="291"/>
    <s v="RENAULT CLIO Grandtour 1.2 16V Dynamique TEMPOMAT!!KLÍMA//FRISS MŰSZAKI"/>
    <n v="1599000"/>
    <s v="Benzin"/>
    <x v="11"/>
    <n v="1149"/>
    <n v="54"/>
    <n v="73"/>
    <n v="147800"/>
  </r>
  <r>
    <n v="292"/>
    <s v="RENAULT CLIO 1.2 16V Authentique"/>
    <n v="1599000"/>
    <s v="Benzin"/>
    <x v="11"/>
    <n v="1149"/>
    <n v="55"/>
    <n v="75"/>
    <n v="127738"/>
  </r>
  <r>
    <n v="293"/>
    <s v="RENAULT CLIO 1.2 16V Yaho! EURO5 1.TULAJ 112.000KM SZERVIZK. FRISS VIZSGA"/>
    <n v="1599000"/>
    <s v="Benzin"/>
    <x v="8"/>
    <n v="1149"/>
    <n v="55"/>
    <n v="75"/>
    <n v="112000"/>
  </r>
  <r>
    <n v="294"/>
    <s v="RENAULT CLIO Grandtour 1.2 16V Authentique"/>
    <n v="1599000"/>
    <s v="Benzin"/>
    <x v="9"/>
    <n v="1149"/>
    <n v="55"/>
    <n v="75"/>
    <n v="196500"/>
  </r>
  <r>
    <n v="295"/>
    <s v="RENAULT CLIO 1.2 16V Extreme"/>
    <n v="1599000"/>
    <s v="Benzin"/>
    <x v="14"/>
    <n v="1149"/>
    <n v="55"/>
    <n v="75"/>
    <n v="98078"/>
  </r>
  <r>
    <n v="296"/>
    <s v="RENAULT CLIO 1.5 dCi Dynamique Plus Magyarországi98 Ezer. Km Sérűlésmentes!"/>
    <n v="1599999"/>
    <s v="Dízel"/>
    <x v="6"/>
    <n v="1461"/>
    <n v="63"/>
    <n v="86"/>
    <n v="98000"/>
  </r>
  <r>
    <n v="297"/>
    <s v="RENAULT CLIO 1.2 TCE 20th Anniversary"/>
    <n v="1690000"/>
    <s v="Benzin"/>
    <x v="9"/>
    <n v="1149"/>
    <n v="74"/>
    <n v="101"/>
    <n v="164149"/>
  </r>
  <r>
    <n v="298"/>
    <s v="RENAULT CLIO Grandtour 1.2 16V Authentique DIG.KLÍMA.TEMPOMAT.HOROG"/>
    <n v="1690000"/>
    <s v="Benzin"/>
    <x v="11"/>
    <n v="1149"/>
    <n v="55"/>
    <n v="75"/>
    <n v="127790"/>
  </r>
  <r>
    <n v="299"/>
    <s v="RENAULT CLIO 1.2 16V Dynamique Vezetett szervízkönyv!"/>
    <n v="1695000"/>
    <s v="Benzin"/>
    <x v="11"/>
    <n v="1149"/>
    <n v="54"/>
    <n v="73"/>
    <n v="138000"/>
  </r>
  <r>
    <n v="300"/>
    <s v="RENAULT CLIO 1.5 dCi Expression 2 Év Friss Műszakival.Frissen Szervizelve.Klíma-Tolatóradar-Alufelni.Leinformálh"/>
    <n v="1699000"/>
    <s v="Dízel"/>
    <x v="8"/>
    <n v="1461"/>
    <n v="63"/>
    <n v="86"/>
    <n v="146000"/>
  </r>
  <r>
    <n v="301"/>
    <s v="RENAULT CLIO 1.2 16V Dynamique Magyarországi!"/>
    <n v="1699000"/>
    <s v="Benzin"/>
    <x v="11"/>
    <n v="1149"/>
    <n v="55"/>
    <n v="75"/>
    <n v="144000"/>
  </r>
  <r>
    <n v="302"/>
    <s v="RENAULT CLIO Grandtour 1.2 TCE Expression 100.360 km!!!"/>
    <n v="1699000"/>
    <s v="Benzin"/>
    <x v="9"/>
    <n v="1149"/>
    <n v="74"/>
    <n v="101"/>
    <n v="100360"/>
  </r>
  <r>
    <n v="303"/>
    <s v="RENAULT CLIO 1.2 16V Authentique NAVIGÁCIO!!!"/>
    <n v="1699999"/>
    <s v="Benzin"/>
    <x v="11"/>
    <n v="1149"/>
    <n v="54"/>
    <n v="73"/>
    <n v="195000"/>
  </r>
  <r>
    <n v="304"/>
    <s v="RENAULT CLIO 0.9 TCe Energy Alizé EURO6"/>
    <n v="1700000"/>
    <s v="Benzin"/>
    <x v="12"/>
    <n v="898"/>
    <n v="66"/>
    <n v="90"/>
    <n v="132000"/>
  </r>
  <r>
    <n v="305"/>
    <s v="RENAULT CLIO 1.2 TCE Advantage Eredet fényezéssel.rozsda mentesen! VAS MOTOROS Szervizkönyves! Cserelehetőség!"/>
    <n v="1700000"/>
    <s v="Benzin"/>
    <x v="11"/>
    <n v="1149"/>
    <n v="74"/>
    <n v="101"/>
    <n v="173000"/>
  </r>
  <r>
    <n v="306"/>
    <s v="RENAULT CLIO 2.0 16VSport"/>
    <n v="1750000"/>
    <s v="Benzin"/>
    <x v="4"/>
    <n v="1998"/>
    <n v="124"/>
    <n v="169"/>
    <n v="284000"/>
  </r>
  <r>
    <n v="307"/>
    <s v="RENAULT CLIO 1.5 dCi Advantage"/>
    <n v="1750000"/>
    <s v="Dízel"/>
    <x v="8"/>
    <n v="1461"/>
    <n v="55"/>
    <n v="75"/>
    <n v="128000"/>
  </r>
  <r>
    <n v="308"/>
    <s v="RENAULT CLIO 1.2 16V Trend&amp;Style 82.000.KM !!!"/>
    <n v="1790000"/>
    <s v="Benzin"/>
    <x v="11"/>
    <n v="1149"/>
    <n v="55"/>
    <n v="75"/>
    <n v="82000"/>
  </r>
  <r>
    <n v="309"/>
    <s v="RENAULT CLIO GT. vezérléscsere.új kuplungszett"/>
    <n v="1790000"/>
    <s v="Benzin"/>
    <x v="9"/>
    <n v="1598"/>
    <n v="94"/>
    <n v="128"/>
    <n v="208310"/>
  </r>
  <r>
    <n v="310"/>
    <s v="RENAULT CLIO Grandtour 1.2 16V Authentique"/>
    <n v="1790000"/>
    <s v="Benzin"/>
    <x v="8"/>
    <n v="1149"/>
    <n v="55"/>
    <n v="75"/>
    <n v="145600"/>
  </r>
  <r>
    <n v="311"/>
    <s v="RENAULT CLIO Clio 1.6 Sport Gt"/>
    <n v="1799000"/>
    <s v="Benzin"/>
    <x v="9"/>
    <n v="1598"/>
    <n v="94"/>
    <n v="128"/>
    <n v="219992"/>
  </r>
  <r>
    <n v="312"/>
    <s v="RENAULT CLIO 1.2 TCE Night&amp;Day"/>
    <n v="1800000"/>
    <s v="Benzin"/>
    <x v="11"/>
    <n v="1149"/>
    <n v="76"/>
    <n v="103"/>
    <n v="149700"/>
  </r>
  <r>
    <n v="313"/>
    <s v="RENAULT CLIO 1.6 16V GT/SPORT 6 sebességes"/>
    <n v="1849000"/>
    <s v="Benzin"/>
    <x v="9"/>
    <n v="1598"/>
    <n v="94"/>
    <n v="128"/>
    <n v="210000"/>
  </r>
  <r>
    <n v="314"/>
    <s v="RENAULT CLIO 1.2 16V Authentique"/>
    <n v="1850000"/>
    <s v="Benzin"/>
    <x v="11"/>
    <n v="1149"/>
    <n v="55"/>
    <n v="75"/>
    <n v="101288"/>
  </r>
  <r>
    <n v="315"/>
    <s v="RENAULT CLIO Grandtour 1.2 16V Dynamique"/>
    <n v="1870000"/>
    <s v="Benzin"/>
    <x v="11"/>
    <n v="1149"/>
    <n v="54"/>
    <n v="73"/>
    <n v="121375"/>
  </r>
  <r>
    <n v="316"/>
    <s v="RENAULT CLIO 1.2 16V Authentique Glacier White fényezés + 2X-s GARANCIA!"/>
    <n v="1885000"/>
    <s v="Benzin"/>
    <x v="9"/>
    <n v="1149"/>
    <n v="55"/>
    <n v="75"/>
    <n v="110000"/>
  </r>
  <r>
    <n v="317"/>
    <s v="RENAULT CLIO 1.5 dCi Advantage"/>
    <n v="1889000"/>
    <s v="Dízel"/>
    <x v="11"/>
    <n v="1461"/>
    <n v="66"/>
    <n v="90"/>
    <n v="164423"/>
  </r>
  <r>
    <n v="318"/>
    <s v="RENAULT CLIO 1.2 16V Alizé"/>
    <n v="1899000"/>
    <s v="Benzin"/>
    <x v="12"/>
    <n v="1149"/>
    <n v="54"/>
    <n v="73"/>
    <n v="165000"/>
  </r>
  <r>
    <n v="319"/>
    <s v="RENAULT CLIO 1.2 16V Alizé Benzin+Gáz üzem"/>
    <n v="1899000"/>
    <s v="Benzin/Gáz"/>
    <x v="12"/>
    <n v="1149"/>
    <n v="54"/>
    <n v="73"/>
    <n v="165000"/>
  </r>
  <r>
    <n v="320"/>
    <s v="RENAULT CLIO 1.2 16V Authentique"/>
    <n v="1899000"/>
    <s v="Benzin"/>
    <x v="8"/>
    <n v="1149"/>
    <n v="55"/>
    <n v="75"/>
    <n v="69000"/>
  </r>
  <r>
    <n v="321"/>
    <s v="RENAULT CLIO 1.2 16V Authentique Magyarországi első női tulaj (80 éves) 40.000 km"/>
    <n v="1900000"/>
    <s v="Benzin"/>
    <x v="6"/>
    <n v="1149"/>
    <n v="55"/>
    <n v="75"/>
    <n v="40000"/>
  </r>
  <r>
    <n v="322"/>
    <s v="RENAULT CLIO 1.2 TCE Advantage 150 ezer km! SZERV.KÖNYV! KLÍMA TÉLI NYÁRI KERÉK!"/>
    <n v="1930000"/>
    <s v="Benzin"/>
    <x v="9"/>
    <n v="1149"/>
    <n v="74"/>
    <n v="101"/>
    <n v="150000"/>
  </r>
  <r>
    <n v="323"/>
    <s v="RENAULT CLIO Grandtour 1.5 dCi Techno Feel NAVI.ÜLÉSFŰTÉS"/>
    <n v="1950000"/>
    <s v="Dízel"/>
    <x v="12"/>
    <n v="1461"/>
    <n v="66"/>
    <n v="90"/>
    <n v="247000"/>
  </r>
  <r>
    <n v="324"/>
    <s v="RENAULT CLIO Grandtour 1.5 dCi Energy Expression EDC 135000km.!!! MAGYARORSZÁGI!!"/>
    <n v="1990000"/>
    <s v="Dízel"/>
    <x v="11"/>
    <n v="1461"/>
    <n v="66"/>
    <n v="90"/>
    <n v="135000"/>
  </r>
  <r>
    <n v="325"/>
    <s v="RENAULT CLIO Société 1.5 dCi Business Start&amp;Stop KLIMA 250000 KM SZERVIZKÖNYV TEMPOMAT TOLATÓRADAR"/>
    <n v="1995000"/>
    <s v="Dízel"/>
    <x v="34"/>
    <n v="1461"/>
    <n v="55"/>
    <n v="75"/>
    <n v="250865"/>
  </r>
  <r>
    <n v="326"/>
    <s v="RENAULT CLIO Grandtour 1.2 TCE Carminat TomTom 132.750.Km! Navigáció! Ülésfűtés! Tempomat! Félbőr! Tolatóradar! Garancia!"/>
    <n v="1997000"/>
    <s v="Benzin"/>
    <x v="8"/>
    <n v="1149"/>
    <n v="76"/>
    <n v="103"/>
    <n v="132750"/>
  </r>
  <r>
    <n v="327"/>
    <s v="RENAULT CLIO 1.5 dCi Energy Zen"/>
    <n v="1999000"/>
    <s v="Dízel"/>
    <x v="34"/>
    <n v="1461"/>
    <n v="66"/>
    <n v="90"/>
    <n v="250000"/>
  </r>
  <r>
    <n v="328"/>
    <s v="RENAULT CLIO 1.5 dCi Life"/>
    <n v="1999000"/>
    <s v="Dízel"/>
    <x v="12"/>
    <n v="1461"/>
    <n v="55"/>
    <n v="75"/>
    <n v="234168"/>
  </r>
  <r>
    <n v="329"/>
    <s v="RENAULT CLIO 1.2 16V Advantage KLÍMA-76.346 KM!!!!!"/>
    <n v="1999000"/>
    <s v="Benzin"/>
    <x v="8"/>
    <n v="1149"/>
    <n v="55"/>
    <n v="75"/>
    <n v="76346"/>
  </r>
  <r>
    <n v="330"/>
    <s v="RENAULT CLIO 1.2 TCE Carminat TomTom Digitális Klíma.-Navigacio.-Nyitható Panoráma tető!!!"/>
    <n v="2000000"/>
    <s v="Benzin"/>
    <x v="8"/>
    <n v="1149"/>
    <n v="76"/>
    <n v="103"/>
    <n v="91707"/>
  </r>
  <r>
    <n v="331"/>
    <s v="RENAULT CLIO 1.2 16V Dynamique"/>
    <n v="2099000"/>
    <s v="Benzin"/>
    <x v="10"/>
    <n v="1149"/>
    <n v="54"/>
    <n v="73"/>
    <n v="153000"/>
  </r>
  <r>
    <n v="332"/>
    <s v="RENAULT CLIO 1.2 TCE Night&amp;Day BŐR-TEMPOMAT-MULTIKORMÁNY"/>
    <n v="2099000"/>
    <s v="Benzin"/>
    <x v="11"/>
    <n v="1149"/>
    <n v="76"/>
    <n v="103"/>
    <n v="152340"/>
  </r>
  <r>
    <n v="333"/>
    <s v="RENAULT CLIO 1.2 16V Life"/>
    <n v="2100000"/>
    <s v="Benzin"/>
    <x v="12"/>
    <n v="1149"/>
    <n v="54"/>
    <n v="73"/>
    <n v="212000"/>
  </r>
  <r>
    <n v="334"/>
    <s v="RENAULT CLIO 2.0 16VSport"/>
    <n v="2150000"/>
    <s v="Benzin"/>
    <x v="3"/>
    <n v="1998"/>
    <n v="124"/>
    <n v="169"/>
    <n v="195000"/>
  </r>
  <r>
    <n v="335"/>
    <s v="RENAULT CLIO 1.2 16V Cinetic"/>
    <n v="2150000"/>
    <s v="Benzin"/>
    <x v="7"/>
    <n v="1149"/>
    <n v="55"/>
    <n v="75"/>
    <n v="85300"/>
  </r>
  <r>
    <n v="336"/>
    <s v="RENAULT CLIO Société 1.5 dCi Business Start&amp;Stop KLIMA 160000 KM SZERVIZKÖNYV TEMPOMAT TOLATÓRADAR"/>
    <n v="2195000"/>
    <s v="Dízel"/>
    <x v="34"/>
    <n v="1461"/>
    <n v="55"/>
    <n v="75"/>
    <n v="160165"/>
  </r>
  <r>
    <n v="337"/>
    <s v="RENAULT CLIO Grandtour 1.2 16V Intens"/>
    <n v="2199000"/>
    <s v="Benzin"/>
    <x v="12"/>
    <n v="1149"/>
    <n v="54"/>
    <n v="73"/>
    <n v="210946"/>
  </r>
  <r>
    <n v="338"/>
    <s v="RENAULT CLIO Grandtour 1.5 dCi Alizé"/>
    <n v="2199000"/>
    <s v="Dízel"/>
    <x v="15"/>
    <n v="1461"/>
    <n v="55"/>
    <n v="75"/>
    <n v="272000"/>
  </r>
  <r>
    <n v="339"/>
    <s v="RENAULT CLIO 1.2 16V Advantage Friss Műszaki"/>
    <n v="2199000"/>
    <s v="Benzin"/>
    <x v="11"/>
    <n v="1149"/>
    <n v="55"/>
    <n v="75"/>
    <n v="42000"/>
  </r>
  <r>
    <n v="340"/>
    <s v="RENAULT CLIO 1.5 dCi Advantage"/>
    <n v="2290000"/>
    <s v="Dízel"/>
    <x v="11"/>
    <n v="1461"/>
    <n v="66"/>
    <n v="90"/>
    <n v="143500"/>
  </r>
  <r>
    <n v="341"/>
    <s v="RENAULT CLIO Grandtour 0.9 TCe Energy Limited 1 ÉV GARANCIA!"/>
    <n v="2290000"/>
    <s v="Benzin"/>
    <x v="34"/>
    <n v="898"/>
    <n v="66"/>
    <n v="90"/>
    <n v="216500"/>
  </r>
  <r>
    <n v="342"/>
    <s v="RENAULT CLIO 1.5 dCi Dynamique navigáció. tolatókamera. klíma. LED nappali menetfény"/>
    <n v="2298000"/>
    <s v="Dízel"/>
    <x v="34"/>
    <n v="1461"/>
    <n v="66"/>
    <n v="90"/>
    <n v="197535"/>
  </r>
  <r>
    <n v="343"/>
    <s v="RENAULT CLIO Grandtour 1.2 TCE Night&amp;Day NAVI-FÉLBŐR-ÜLÉSFŰTÉS-PANORÁMA TETŐ!"/>
    <n v="2298000"/>
    <s v="Benzin"/>
    <x v="11"/>
    <n v="1149"/>
    <n v="74"/>
    <n v="101"/>
    <n v="150255"/>
  </r>
  <r>
    <n v="344"/>
    <s v="RENAULT CLIO 1.2 16V Authentique 148000KM-NAVI-SZ.KÖNYV-V.HOROG-TÉLI-NYÁRI KERÉK"/>
    <n v="2299000"/>
    <s v="Benzin"/>
    <x v="12"/>
    <n v="1149"/>
    <n v="54"/>
    <n v="73"/>
    <n v="148000"/>
  </r>
  <r>
    <n v="345"/>
    <s v="RENAULT CLIO 1.2 16V Expression 1 év garanciával!"/>
    <n v="2299000"/>
    <s v="Benzin"/>
    <x v="10"/>
    <n v="1149"/>
    <n v="54"/>
    <n v="73"/>
    <n v="119540"/>
  </r>
  <r>
    <n v="346"/>
    <s v="RENAULT CLIO 1.5 dCi Authentique Friss műszakival 2026-ig R TIPUS K9KC6"/>
    <n v="2375000"/>
    <s v="Dízel"/>
    <x v="10"/>
    <n v="1461"/>
    <n v="55"/>
    <n v="75"/>
    <n v="186500"/>
  </r>
  <r>
    <n v="347"/>
    <s v="RENAULT CLIO 1.5 dCi Energy Zen 16ALU-RADAR-A.KLÍMA-NAVI-SZKÖNYV!"/>
    <n v="2389000"/>
    <s v="Dízel"/>
    <x v="12"/>
    <n v="1461"/>
    <n v="66"/>
    <n v="90"/>
    <n v="169000"/>
  </r>
  <r>
    <n v="348"/>
    <s v="RENAULT CLIO 1.5 dCi Night&amp;Day"/>
    <n v="2390000"/>
    <s v="Dízel"/>
    <x v="8"/>
    <n v="1461"/>
    <n v="65"/>
    <n v="88"/>
    <n v="110000"/>
  </r>
  <r>
    <n v="349"/>
    <s v="RENAULT CLIO Grandtour 1.5 dCi Techno Feel NAVI.ÜLÉSFŰTÉS.KAMERA"/>
    <n v="2390000"/>
    <s v="Dízel"/>
    <x v="34"/>
    <n v="1461"/>
    <n v="55"/>
    <n v="75"/>
    <n v="207000"/>
  </r>
  <r>
    <n v="350"/>
    <s v="RENAULT CLIO Grandtour 1.2 16V Alizé 1.tulaj.Magyar.szervizelt!"/>
    <n v="2390000"/>
    <s v="Benzin"/>
    <x v="15"/>
    <n v="1149"/>
    <n v="54"/>
    <n v="73"/>
    <n v="241331"/>
  </r>
  <r>
    <n v="351"/>
    <s v="RENAULT CLIO Grandtour 1.5 dCi Energy Dynamique EDC"/>
    <n v="2399000"/>
    <s v="Dízel"/>
    <x v="10"/>
    <n v="1461"/>
    <n v="66"/>
    <n v="90"/>
    <n v="221000"/>
  </r>
  <r>
    <n v="352"/>
    <s v="RENAULT CLIO 1.5 dCi Alizé"/>
    <n v="2400000"/>
    <s v="Dízel"/>
    <x v="34"/>
    <n v="1461"/>
    <n v="55"/>
    <n v="75"/>
    <n v="232590"/>
  </r>
  <r>
    <n v="353"/>
    <s v="RENAULT CLIO 1.2 16V Techno Feel"/>
    <n v="2450000"/>
    <s v="Benzin"/>
    <x v="12"/>
    <n v="1149"/>
    <n v="54"/>
    <n v="73"/>
    <n v="145235"/>
  </r>
  <r>
    <n v="354"/>
    <s v="RENAULT CLIO Grandtour 1.5 dCi Energy Expression EDC"/>
    <n v="2490000"/>
    <s v="Dízel"/>
    <x v="10"/>
    <n v="1461"/>
    <n v="66"/>
    <n v="90"/>
    <n v="174000"/>
  </r>
  <r>
    <n v="355"/>
    <s v="RENAULT CLIO Grandtour 1.5 dCi Alizé // MAGYARORSZÁGI // SZERVIZKÖNYV // NAVIGÁCIÓ // KLÍMA"/>
    <n v="2490000"/>
    <s v="Dízel"/>
    <x v="35"/>
    <n v="1461"/>
    <n v="55"/>
    <n v="75"/>
    <n v="248000"/>
  </r>
  <r>
    <n v="356"/>
    <s v="RENAULT CLIO 2.0 16VSport"/>
    <n v="2490000"/>
    <s v="Benzin"/>
    <x v="5"/>
    <n v="1998"/>
    <n v="131"/>
    <n v="178"/>
    <n v="346000"/>
  </r>
  <r>
    <n v="357"/>
    <s v="RENAULT CLIO 1.5 dCi Dynamique TEMPOMAT TOLATÓRADAR"/>
    <n v="2490000"/>
    <s v="Dízel"/>
    <x v="10"/>
    <n v="1461"/>
    <n v="55"/>
    <n v="75"/>
    <n v="217000"/>
  </r>
  <r>
    <n v="358"/>
    <s v="RENAULT CLIO 1.2 16V Dynamique MAGYARORSZÁGI! KLÍMA!NAVIGÁCIÓ!TEMPOMAT!"/>
    <n v="2498000"/>
    <s v="Benzin"/>
    <x v="10"/>
    <n v="1149"/>
    <n v="54"/>
    <n v="73"/>
    <n v="143000"/>
  </r>
  <r>
    <n v="359"/>
    <s v="RENAULT CLIO Grandtour 0.9 TCe Energy Expression S&amp;S Ajándék nyári gumival!"/>
    <n v="2499000"/>
    <s v="Benzin"/>
    <x v="34"/>
    <n v="898"/>
    <n v="66"/>
    <n v="90"/>
    <n v="89000"/>
  </r>
  <r>
    <n v="360"/>
    <s v="RENAULT CLIO Grandtour 1.5 dCi Limited EURO6!FACELIFT!MAGYAR!NAVI-RADAR!///GYÖNYÖRŰ///"/>
    <n v="2499000"/>
    <s v="Dízel"/>
    <x v="15"/>
    <n v="1461"/>
    <n v="66"/>
    <n v="90"/>
    <n v="239955"/>
  </r>
  <r>
    <n v="361"/>
    <s v="RENAULT CLIO Grandtour 1.5 dCi Trend&amp;Style FRISS MŰSZAKI.NAVIGÁCIÓ.ALUFELNI"/>
    <n v="2499000"/>
    <s v="Dízel"/>
    <x v="10"/>
    <n v="1461"/>
    <n v="55"/>
    <n v="75"/>
    <n v="218318"/>
  </r>
  <r>
    <n v="362"/>
    <s v="RENAULT CLIO 1.5 dCi Limited"/>
    <n v="2499000"/>
    <s v="Dízel"/>
    <x v="34"/>
    <n v="1461"/>
    <n v="66"/>
    <n v="90"/>
    <n v="209388"/>
  </r>
  <r>
    <n v="363"/>
    <s v="RENAULT CLIO 1.5 dCi Energy Limited"/>
    <n v="2499999"/>
    <s v="Dízel"/>
    <x v="15"/>
    <n v="1461"/>
    <n v="66"/>
    <n v="90"/>
    <n v="246000"/>
  </r>
  <r>
    <n v="364"/>
    <s v="RENAULT CLIO 1.6 GT"/>
    <n v="2499999"/>
    <s v="Benzin"/>
    <x v="14"/>
    <n v="1598"/>
    <n v="94"/>
    <n v="128"/>
    <n v="220500"/>
  </r>
  <r>
    <n v="365"/>
    <s v="RENAULT CLIO 1.2 16V Expression"/>
    <n v="2500000"/>
    <s v="Benzin"/>
    <x v="10"/>
    <n v="1149"/>
    <n v="54"/>
    <n v="73"/>
    <n v="154523"/>
  </r>
  <r>
    <n v="366"/>
    <s v="RENAULT CLIO Grandtour 1.5 dCi Alizé Áfás!Magyarországi!1 tulajdonostól!Szervizkönyves!"/>
    <n v="2500000"/>
    <s v="Dízel"/>
    <x v="36"/>
    <n v="1461"/>
    <n v="66"/>
    <n v="90"/>
    <n v="239824"/>
  </r>
  <r>
    <n v="367"/>
    <s v="RENAULT CLIO 0.9 TCe Energy Techno Feel SZERVIZKÖNYVES"/>
    <n v="2548000"/>
    <s v="Benzin"/>
    <x v="34"/>
    <n v="898"/>
    <n v="66"/>
    <n v="90"/>
    <n v="150701"/>
  </r>
  <r>
    <n v="368"/>
    <s v="RENAULT CLIO Grandtour 0.9 TCe Energy Alizé 1 év garancia!"/>
    <n v="2549000"/>
    <s v="Benzin"/>
    <x v="35"/>
    <n v="898"/>
    <n v="66"/>
    <n v="90"/>
    <n v="196828"/>
  </r>
  <r>
    <n v="369"/>
    <s v="RENAULT CLIO Grandtour 0.9 TCe Energy Alizé Mo-i.Szkönyv.1 Tulaj"/>
    <n v="2549000"/>
    <s v="Benzin"/>
    <x v="16"/>
    <n v="898"/>
    <n v="66"/>
    <n v="90"/>
    <n v="167000"/>
  </r>
  <r>
    <n v="370"/>
    <s v="RENAULT CLIO 1.5 dCi Energy Intens EDC EURO6"/>
    <n v="2550000"/>
    <s v="Dízel"/>
    <x v="13"/>
    <n v="1461"/>
    <n v="66"/>
    <n v="90"/>
    <n v="193000"/>
  </r>
  <r>
    <n v="371"/>
    <s v="RENAULT CLIO Grandtour 0.9 TCe Energy Dynamique S&amp;S"/>
    <n v="2550000"/>
    <s v="Benzin"/>
    <x v="10"/>
    <n v="898"/>
    <n v="66"/>
    <n v="90"/>
    <n v="100500"/>
  </r>
  <r>
    <n v="372"/>
    <s v="RENAULT CLIO Grandtour 1.5 dCi Energy Alizé EURO6 MAGYARORSZÁGI. SZERVIZKÖNYV"/>
    <n v="2587000"/>
    <s v="Dízel"/>
    <x v="13"/>
    <n v="1461"/>
    <n v="55"/>
    <n v="75"/>
    <n v="214308"/>
  </r>
  <r>
    <n v="373"/>
    <s v="RENAULT CLIO Grandtour 1.5 dCi Alizé Mo.-i. 1 Tul.. ÁFA-s!"/>
    <n v="2590000"/>
    <s v="Dízel"/>
    <x v="34"/>
    <n v="1461"/>
    <n v="66"/>
    <n v="90"/>
    <n v="172834"/>
  </r>
  <r>
    <n v="374"/>
    <s v="RENAULT CLIO 2.0 16VSport RS"/>
    <n v="2590000"/>
    <s v="Benzin"/>
    <x v="4"/>
    <n v="1998"/>
    <n v="124"/>
    <n v="169"/>
    <n v="150000"/>
  </r>
  <r>
    <n v="375"/>
    <s v="RENAULT CLIO 1.5 dCi Energy Alizé EURO6 FRISS VIZSGA. KLíMA. SZÉP ÁLLAPOT. KETTŐ KULCS"/>
    <n v="2599000"/>
    <s v="Dízel"/>
    <x v="12"/>
    <n v="1461"/>
    <n v="66"/>
    <n v="90"/>
    <n v="159000"/>
  </r>
  <r>
    <n v="376"/>
    <s v="RENAULT CLIO Grandtour 1.5 dCi Alizé MAGYARORSZÁGI. 1.TULAJDONOS"/>
    <n v="2647000"/>
    <s v="Dízel"/>
    <x v="13"/>
    <n v="1461"/>
    <n v="55"/>
    <n v="75"/>
    <n v="240441"/>
  </r>
  <r>
    <n v="377"/>
    <s v="RENAULT CLIO 0.9 TCe Energy Dynamique S&amp;S Magyarországi! 2 tulaj!"/>
    <n v="2649000"/>
    <s v="Benzin"/>
    <x v="11"/>
    <n v="898"/>
    <n v="66"/>
    <n v="90"/>
    <n v="80600"/>
  </r>
  <r>
    <n v="378"/>
    <s v="RENAULT CLIO 1.2 16V Zen"/>
    <n v="2650000"/>
    <s v="Benzin"/>
    <x v="34"/>
    <n v="1149"/>
    <n v="54"/>
    <n v="73"/>
    <n v="98000"/>
  </r>
  <r>
    <n v="379"/>
    <s v="RENAULT CLIO 1.2 16V Alizé 1ÉV GARANCIÁVAL"/>
    <n v="2650000"/>
    <s v="Benzin"/>
    <x v="13"/>
    <n v="1149"/>
    <n v="54"/>
    <n v="73"/>
    <n v="143600"/>
  </r>
  <r>
    <n v="380"/>
    <s v="RENAULT CLIO Grandtour 0.9 TCe Generation Alizé"/>
    <n v="2680000"/>
    <s v="Benzin"/>
    <x v="35"/>
    <n v="898"/>
    <n v="66"/>
    <n v="90"/>
    <n v="109000"/>
  </r>
  <r>
    <n v="381"/>
    <s v="RENAULT CLIO 1.5 dCi Energy Limited"/>
    <n v="2680000"/>
    <s v="Dízel"/>
    <x v="13"/>
    <n v="1461"/>
    <n v="66"/>
    <n v="90"/>
    <n v="184951"/>
  </r>
  <r>
    <n v="382"/>
    <s v="RENAULT CLIO 1.2 16V Life EURO6 NAVI.TEMPOMAT.MAGYAR 1. TULAJ.GARANTÁLT KM.SZERVÍZKÖNYV!!!"/>
    <n v="2689000"/>
    <s v="Benzin"/>
    <x v="13"/>
    <n v="1149"/>
    <n v="54"/>
    <n v="73"/>
    <n v="180000"/>
  </r>
  <r>
    <n v="383"/>
    <s v="RENAULT CLIO Grandtour 1.5 dCi Limited"/>
    <n v="2690000"/>
    <s v="Dízel"/>
    <x v="34"/>
    <n v="1461"/>
    <n v="66"/>
    <n v="90"/>
    <n v="138900"/>
  </r>
  <r>
    <n v="384"/>
    <s v="RENAULT CLIO Grandtour 1.5 dCi Energy Dynamique EDC"/>
    <n v="2690000"/>
    <s v="Dízel"/>
    <x v="10"/>
    <n v="1461"/>
    <n v="66"/>
    <n v="90"/>
    <n v="190000"/>
  </r>
  <r>
    <n v="385"/>
    <s v="RENAULT CLIO 1.2 16V Life KLÍMA! NAVI! TEMPOMAT!"/>
    <n v="2699000"/>
    <s v="Benzin"/>
    <x v="10"/>
    <n v="1149"/>
    <n v="54"/>
    <n v="73"/>
    <n v="119700"/>
  </r>
  <r>
    <n v="386"/>
    <s v="RENAULT CLIO 0.9 TCe Energy Alizé"/>
    <n v="2699000"/>
    <s v="Benzin"/>
    <x v="34"/>
    <n v="898"/>
    <n v="66"/>
    <n v="90"/>
    <n v="91000"/>
  </r>
  <r>
    <n v="387"/>
    <s v="RENAULT CLIO Grandtour 1.2 16V Life"/>
    <n v="2699000"/>
    <s v="Benzin"/>
    <x v="12"/>
    <n v="1149"/>
    <n v="54"/>
    <n v="73"/>
    <n v="156034"/>
  </r>
  <r>
    <n v="388"/>
    <s v="RENAULT CLIO Grandtour 0.9 TCe Generation Alizé MAGYARORSZÁGI.NAVIGÁCIÓS! ÁFÁS!"/>
    <n v="2699999"/>
    <s v="Benzin"/>
    <x v="16"/>
    <n v="898"/>
    <n v="66"/>
    <n v="90"/>
    <n v="188569"/>
  </r>
  <r>
    <n v="389"/>
    <s v="RENAULT CLIO Grandtour 1.5 dCi Energy Zen"/>
    <n v="2750000"/>
    <s v="Dízel"/>
    <x v="34"/>
    <n v="1461"/>
    <n v="66"/>
    <n v="90"/>
    <n v="195000"/>
  </r>
  <r>
    <n v="390"/>
    <s v="RENAULT CLIO 0.9 TCe Energy Intens"/>
    <n v="2750000"/>
    <s v="Benzin"/>
    <x v="36"/>
    <n v="898"/>
    <n v="66"/>
    <n v="90"/>
    <n v="110000"/>
  </r>
  <r>
    <n v="391"/>
    <s v="RENAULT CLIO 0.9 TCe Energy Limited 2018"/>
    <n v="2750000"/>
    <s v="Benzin"/>
    <x v="36"/>
    <n v="898"/>
    <n v="66"/>
    <n v="90"/>
    <n v="110000"/>
  </r>
  <r>
    <n v="392"/>
    <s v="RENAULT CLIO Grandtour 1.2 16V Alizé"/>
    <n v="2750000"/>
    <s v="Benzin"/>
    <x v="36"/>
    <n v="1149"/>
    <n v="54"/>
    <n v="73"/>
    <n v="173891"/>
  </r>
  <r>
    <n v="393"/>
    <s v="RENAULT CLIO Grandtour 1.2 16V Advantage SZÉP ÁLLAPOTÚ.EGY GAZDÁS KOMBI. LED MENETFÉNY. TEMPOMAT. RADAR"/>
    <n v="2780000"/>
    <s v="Benzin"/>
    <x v="10"/>
    <n v="1149"/>
    <n v="54"/>
    <n v="73"/>
    <n v="127000"/>
  </r>
  <r>
    <n v="394"/>
    <s v="RENAULT CLIO 0.9 TCe Energy Alizé Magyarországi. szervizkönyves. facelift"/>
    <n v="2780000"/>
    <s v="Benzin"/>
    <x v="15"/>
    <n v="898"/>
    <n v="66"/>
    <n v="90"/>
    <n v="104000"/>
  </r>
  <r>
    <n v="395"/>
    <s v="RENAULT CLIO 1.2 16V Alizé MAGYAR-VEZ.SZ.KÖNYV-TEMPOMAT-NAVI-KITÜNŐ ÁLLAPOT !!"/>
    <n v="2780000"/>
    <s v="Benzin"/>
    <x v="34"/>
    <n v="1149"/>
    <n v="54"/>
    <n v="73"/>
    <n v="93000"/>
  </r>
  <r>
    <n v="396"/>
    <s v="RENAULT CLIO 1.2 16V Limited EURO6 Valós 91.000.-km 1 Tulajdonos"/>
    <n v="2789000"/>
    <s v="Benzin"/>
    <x v="34"/>
    <n v="1149"/>
    <n v="54"/>
    <n v="73"/>
    <n v="91000"/>
  </r>
  <r>
    <n v="397"/>
    <s v="RENAULT CLIO 0.9 TCe Intens EURO6"/>
    <n v="2790000"/>
    <s v="Benzin"/>
    <x v="12"/>
    <n v="898"/>
    <n v="66"/>
    <n v="90"/>
    <n v="86000"/>
  </r>
  <r>
    <n v="398"/>
    <s v="RENAULT CLIO Grandtour 0.9 TCe Energy Expression S&amp;S 2.TULAJ. LEINFORMÁLHATÓ 68.000 KM !!! TEMPOMAT"/>
    <n v="2790000"/>
    <s v="Benzin"/>
    <x v="10"/>
    <n v="898"/>
    <n v="66"/>
    <n v="90"/>
    <n v="68000"/>
  </r>
  <r>
    <n v="399"/>
    <s v="RENAULT CLIO Grandtour 0.9 TCe Alizé"/>
    <n v="2799000"/>
    <s v="Benzin"/>
    <x v="12"/>
    <n v="898"/>
    <n v="66"/>
    <n v="90"/>
    <n v="138871"/>
  </r>
  <r>
    <n v="400"/>
    <s v="RENAULT CLIO Grandtour 1.5 dCi Limited"/>
    <n v="2799000"/>
    <s v="Dízel"/>
    <x v="13"/>
    <n v="1461"/>
    <n v="66"/>
    <n v="90"/>
    <n v="182701"/>
  </r>
  <r>
    <n v="401"/>
    <s v="RENAULT CLIO Grandtour 1.5 dCi Limited"/>
    <n v="2800000"/>
    <s v="Dízel"/>
    <x v="15"/>
    <n v="1461"/>
    <n v="66"/>
    <n v="90"/>
    <n v="204000"/>
  </r>
  <r>
    <n v="402"/>
    <s v="RENAULT CLIO Grandtour 1.2 16V Alizé"/>
    <n v="2850000"/>
    <s v="Benzin"/>
    <x v="13"/>
    <n v="1149"/>
    <n v="54"/>
    <n v="73"/>
    <n v="123500"/>
  </r>
  <r>
    <n v="403"/>
    <s v="RENAULT CLIO Grandtour 1.5 dCi Intens ÁFÁ-s! Navigáció! Ülésfűtés! Vonóhorog! Tempomat! Alufelni! Webasto állófűtés!"/>
    <n v="2850000"/>
    <s v="Dízel"/>
    <x v="35"/>
    <n v="1461"/>
    <n v="66"/>
    <n v="90"/>
    <n v="214000"/>
  </r>
  <r>
    <n v="404"/>
    <s v="RENAULT CLIO 1.2 16V Alizé EURO6"/>
    <n v="2850000"/>
    <s v="Benzin"/>
    <x v="34"/>
    <n v="1149"/>
    <n v="54"/>
    <n v="73"/>
    <n v="167400"/>
  </r>
  <r>
    <n v="405"/>
    <s v="RENAULT CLIO 1.5 dCi Energy Alizé EURO6"/>
    <n v="2850000"/>
    <s v="Dízel"/>
    <x v="13"/>
    <n v="1461"/>
    <n v="55"/>
    <n v="75"/>
    <n v="141000"/>
  </r>
  <r>
    <n v="406"/>
    <s v="RENAULT CLIO 1.2 16V Alizé"/>
    <n v="2850000"/>
    <s v="Benzin"/>
    <x v="13"/>
    <n v="1149"/>
    <n v="54"/>
    <n v="73"/>
    <n v="87168"/>
  </r>
  <r>
    <n v="407"/>
    <s v="RENAULT CLIO 1.5 dCi Trend&amp;Style Renault Clio 1.5 dci 90 LE"/>
    <n v="2880000"/>
    <s v="Dízel"/>
    <x v="11"/>
    <n v="1461"/>
    <n v="66"/>
    <n v="90"/>
    <n v="86000"/>
  </r>
  <r>
    <n v="408"/>
    <s v="RENAULT CLIO Grandtour 1.2 16V Life"/>
    <n v="2890000"/>
    <s v="Benzin"/>
    <x v="15"/>
    <n v="1149"/>
    <n v="54"/>
    <n v="73"/>
    <n v="126561"/>
  </r>
  <r>
    <n v="409"/>
    <s v="RENAULT CLIO 0.9 TCe Alizé"/>
    <n v="2890000"/>
    <s v="Benzin"/>
    <x v="15"/>
    <n v="898"/>
    <n v="66"/>
    <n v="90"/>
    <n v="83940"/>
  </r>
  <r>
    <n v="410"/>
    <s v="RENAULT CLIO 1.2 16V Dynamique NAVI-TEMPOMAT-SZERVIZ KÖNYV!"/>
    <n v="2899000"/>
    <s v="Benzin"/>
    <x v="10"/>
    <n v="1149"/>
    <n v="54"/>
    <n v="73"/>
    <n v="112315"/>
  </r>
  <r>
    <n v="411"/>
    <s v="RENAULT CLIO 1.5 dCi Energy Alizé EURO6 MAGYARORSZÁGI! 1.TULAJDONOSTÓL! VÉGIG SZERVIZELT! 1 ÉV GARANCIÁVAL! ÁFÁS!"/>
    <n v="2899000"/>
    <s v="Dízel"/>
    <x v="13"/>
    <n v="1461"/>
    <n v="55"/>
    <n v="75"/>
    <n v="118000"/>
  </r>
  <r>
    <n v="412"/>
    <s v="RENAULT CLIO 1.5 dCi Energy Alizé EURO6"/>
    <n v="2899000"/>
    <s v="Dízel"/>
    <x v="13"/>
    <n v="1461"/>
    <n v="55"/>
    <n v="75"/>
    <n v="118216"/>
  </r>
  <r>
    <n v="413"/>
    <s v="RENAULT CLIO 1.2 16V Alizé"/>
    <n v="2899000"/>
    <s v="Benzin"/>
    <x v="13"/>
    <n v="1149"/>
    <n v="54"/>
    <n v="73"/>
    <n v="67000"/>
  </r>
  <r>
    <n v="414"/>
    <s v="RENAULT CLIO 0.9 TCe Alizé"/>
    <n v="2900000"/>
    <s v="Benzin"/>
    <x v="15"/>
    <n v="898"/>
    <n v="66"/>
    <n v="90"/>
    <n v="50890"/>
  </r>
  <r>
    <n v="415"/>
    <s v="RENAULT CLIO 0.9 TCe Alizé"/>
    <n v="2900000"/>
    <s v="Benzin"/>
    <x v="15"/>
    <n v="898"/>
    <n v="66"/>
    <n v="90"/>
    <n v="98000"/>
  </r>
  <r>
    <n v="416"/>
    <s v="RENAULT CLIO 1.2 16V Alizé EURO6 limited"/>
    <n v="2911000"/>
    <s v="Benzin"/>
    <x v="34"/>
    <n v="1149"/>
    <n v="54"/>
    <n v="73"/>
    <n v="50347"/>
  </r>
  <r>
    <n v="417"/>
    <s v="RENAULT CLIO 1.5 dCi Intens"/>
    <n v="2949000"/>
    <s v="Dízel"/>
    <x v="13"/>
    <n v="1461"/>
    <n v="55"/>
    <n v="75"/>
    <n v="174794"/>
  </r>
  <r>
    <n v="418"/>
    <s v="RENAULT CLIO 0.9 TCe Intens EURO6"/>
    <n v="2950000"/>
    <s v="Benzin"/>
    <x v="13"/>
    <n v="898"/>
    <n v="66"/>
    <n v="90"/>
    <n v="75700"/>
  </r>
  <r>
    <n v="419"/>
    <s v="RENAULT CLIO 1.2 16V Alizé"/>
    <n v="2950000"/>
    <s v="Benzin"/>
    <x v="15"/>
    <n v="1149"/>
    <n v="54"/>
    <n v="73"/>
    <n v="195000"/>
  </r>
  <r>
    <n v="420"/>
    <s v="RENAULT CLIO Grandtour 1.5 dCi Energy Intens EDC"/>
    <n v="2950000"/>
    <s v="Dízel"/>
    <x v="34"/>
    <n v="1461"/>
    <n v="66"/>
    <n v="90"/>
    <n v="141000"/>
  </r>
  <r>
    <n v="421"/>
    <s v="RENAULT CLIO Grandtour 1.5 dCi Intens SZERVIZELT / MAGYARORSZÁG-i / NAVI / KLÍMA / TEMPOMAT"/>
    <n v="2989999"/>
    <s v="Dízel"/>
    <x v="15"/>
    <n v="1461"/>
    <n v="66"/>
    <n v="90"/>
    <n v="126959"/>
  </r>
  <r>
    <n v="422"/>
    <s v="RENAULT CLIO 0.9 TCe Limited 1 ÉV GARANCIA! BATU-CAR ahol az autó gazdára talál! AUTÓBESZÁMÍTÁS!"/>
    <n v="2990000"/>
    <s v="Benzin"/>
    <x v="15"/>
    <n v="898"/>
    <n v="66"/>
    <n v="90"/>
    <n v="159580"/>
  </r>
  <r>
    <n v="423"/>
    <s v="RENAULT CLIO 1.2 16V Intens Magyarországi/Navgáció/Kulcs nélküli-nyitás-zárás-indítás!"/>
    <n v="2990000"/>
    <s v="Benzin"/>
    <x v="12"/>
    <n v="1149"/>
    <n v="54"/>
    <n v="73"/>
    <n v="124988"/>
  </r>
  <r>
    <n v="424"/>
    <s v="RENAULT CLIO 1.2 16V Life EURO6"/>
    <n v="2990000"/>
    <s v="Benzin"/>
    <x v="13"/>
    <n v="1149"/>
    <n v="54"/>
    <n v="73"/>
    <n v="113422"/>
  </r>
  <r>
    <n v="425"/>
    <s v="RENAULT CLIO Grandtour 1.2 16V Alizé FRISS MŰSZAKIVAL!TÉLI-NYÁRI KERÉKKEL!FRISS NAGYSZERVIZ VEZÉRLÉSCSERÉVEL!"/>
    <n v="2990000"/>
    <s v="Benzin"/>
    <x v="36"/>
    <n v="1149"/>
    <n v="54"/>
    <n v="73"/>
    <n v="156870"/>
  </r>
  <r>
    <n v="426"/>
    <s v="RENAULT CLIO Grandtour 0.9 TCe Energy Alizé MAGYARORSZÁGI! ELSŐ TULAJDONOS! GYÁRI FÉNYEZÉS!"/>
    <n v="2999000"/>
    <s v="Benzin"/>
    <x v="35"/>
    <n v="898"/>
    <n v="66"/>
    <n v="90"/>
    <n v="187825"/>
  </r>
  <r>
    <n v="427"/>
    <s v="RENAULT CLIO Grandtour 0.9 TCe Limited EURO6"/>
    <n v="2999000"/>
    <s v="Benzin"/>
    <x v="34"/>
    <n v="898"/>
    <n v="66"/>
    <n v="90"/>
    <n v="117000"/>
  </r>
  <r>
    <n v="428"/>
    <s v="RENAULT CLIO 1.2 16V Life EURO6 (Navigáció) /Magyarországi - Sérülésmentes - Első tulajdonos - 112.300 KM!/"/>
    <n v="2999000"/>
    <s v="Benzin"/>
    <x v="15"/>
    <n v="1149"/>
    <n v="54"/>
    <n v="73"/>
    <n v="112300"/>
  </r>
  <r>
    <n v="429"/>
    <s v="RENAULT CLIO 1.2 16V Alizé EURO6 75.200 KM!!!!!"/>
    <n v="2999000"/>
    <s v="Benzin"/>
    <x v="15"/>
    <n v="1149"/>
    <n v="54"/>
    <n v="73"/>
    <n v="75200"/>
  </r>
  <r>
    <n v="430"/>
    <s v="RENAULT CLIO Grandtour 0.9 TCe Limited EURO6 S&amp;S NAVI MAGYAR MENÜ TEMPOMAT LED"/>
    <n v="2999000"/>
    <s v="Benzin"/>
    <x v="13"/>
    <n v="898"/>
    <n v="66"/>
    <n v="90"/>
    <n v="102000"/>
  </r>
  <r>
    <n v="431"/>
    <s v="RENAULT CLIO Grandtour 0.9 TCe Energy Intens S&amp;S Navi 70.750.Km Garanciával !!"/>
    <n v="2999999"/>
    <s v="Benzin"/>
    <x v="34"/>
    <n v="898"/>
    <n v="66"/>
    <n v="90"/>
    <n v="70750"/>
  </r>
  <r>
    <n v="432"/>
    <s v="RENAULT CLIO 2.0 16V Sport"/>
    <n v="2999999"/>
    <s v="Benzin"/>
    <x v="30"/>
    <n v="2000"/>
    <s v="200000km"/>
    <s v="? km-re"/>
    <n v="200000"/>
  </r>
  <r>
    <n v="433"/>
    <s v="RENAULT CLIO 1.2 16V Alizé EURO6"/>
    <n v="3000000"/>
    <s v="Benzin"/>
    <x v="34"/>
    <n v="1149"/>
    <n v="54"/>
    <n v="73"/>
    <n v="88100"/>
  </r>
  <r>
    <n v="434"/>
    <s v="RENAULT CLIO 1.2 16V Alizé"/>
    <n v="3049000"/>
    <s v="Benzin"/>
    <x v="36"/>
    <n v="1149"/>
    <n v="54"/>
    <n v="73"/>
    <n v="41800"/>
  </r>
  <r>
    <n v="435"/>
    <s v="RENAULT CLIO Grandtour 1.5 dCi Expression EGYEDI SZÍN! 1 ÉV MŰSZAKI GARANCIÁVAL!!"/>
    <n v="3090000"/>
    <s v="Dízel"/>
    <x v="10"/>
    <n v="1461"/>
    <n v="66"/>
    <n v="90"/>
    <n v="95909"/>
  </r>
  <r>
    <n v="436"/>
    <s v="RENAULT CLIO Grandtour 1.2 16V Alizé Magyar Ü.fűtéses Dr -nő Tul. Gar.88.866 km Renaultnál vez.sz.könyv"/>
    <n v="3099000"/>
    <s v="Benzin"/>
    <x v="15"/>
    <n v="1149"/>
    <n v="54"/>
    <n v="73"/>
    <n v="88866"/>
  </r>
  <r>
    <n v="437"/>
    <s v="RENAULT CLIO Grandtour 1.2 16V Dynamique Navi PDC 8 kerék Gyári fény!"/>
    <n v="3099000"/>
    <s v="Benzin"/>
    <x v="12"/>
    <n v="1149"/>
    <n v="54"/>
    <n v="73"/>
    <n v="104000"/>
  </r>
  <r>
    <n v="438"/>
    <s v="RENAULT CLIO 1.2 16V Alizé Navi. tempomat. M.o-i"/>
    <n v="3099000"/>
    <s v="Benzin"/>
    <x v="15"/>
    <n v="1149"/>
    <n v="54"/>
    <n v="73"/>
    <n v="89550"/>
  </r>
  <r>
    <n v="439"/>
    <s v="RENAULT CLIO 0.9 TCe Limited ELSŐ TULAJDONOSTÓL !!! ÁFÁS !!!!"/>
    <n v="3149000"/>
    <s v="Benzin"/>
    <x v="35"/>
    <n v="898"/>
    <n v="66"/>
    <n v="90"/>
    <n v="127115"/>
  </r>
  <r>
    <n v="440"/>
    <s v="RENAULT CLIO 1.2 16V Dynamique R"/>
    <n v="3150000"/>
    <s v="Benzin"/>
    <x v="10"/>
    <n v="1149"/>
    <n v="54"/>
    <n v="73"/>
    <n v="63053"/>
  </r>
  <r>
    <n v="441"/>
    <s v="RENAULT CLIO Grandtour 1.2 16V Life"/>
    <n v="3190000"/>
    <s v="Benzin"/>
    <x v="36"/>
    <n v="1149"/>
    <n v="54"/>
    <n v="73"/>
    <n v="119000"/>
  </r>
  <r>
    <n v="442"/>
    <s v="RENAULT CLIO Grandtour 1.2 16V Alizé Azonnal elvihető!"/>
    <n v="3190000"/>
    <s v="Benzin"/>
    <x v="34"/>
    <n v="1149"/>
    <n v="54"/>
    <n v="73"/>
    <n v="120000"/>
  </r>
  <r>
    <n v="443"/>
    <s v="RENAULT CLIO Grandtour 1.2 16V Life THM 5.9%-tól! - SÉRÜLÉSMENTES - 97e KM FUTÁS - MÁSODIK TULAJTÓL!!!"/>
    <n v="3198000"/>
    <s v="Benzin"/>
    <x v="13"/>
    <n v="1149"/>
    <n v="54"/>
    <n v="73"/>
    <n v="97641"/>
  </r>
  <r>
    <n v="444"/>
    <s v="RENAULT CLIO 1.2 16V Techno Feel"/>
    <n v="3199000"/>
    <s v="Benzin"/>
    <x v="10"/>
    <n v="1149"/>
    <n v="54"/>
    <n v="73"/>
    <n v="17378"/>
  </r>
  <r>
    <n v="445"/>
    <s v="RENAULT CLIO 0.9 TCe Alizé Becsületesnepper"/>
    <n v="3199000"/>
    <s v="Benzin"/>
    <x v="35"/>
    <n v="898"/>
    <n v="56"/>
    <n v="76"/>
    <n v="41475"/>
  </r>
  <r>
    <n v="446"/>
    <s v="RENAULT CLIO 1.2 TCe Alizé"/>
    <n v="3199000"/>
    <s v="Benzin"/>
    <x v="36"/>
    <n v="1197"/>
    <n v="87"/>
    <n v="118"/>
    <n v="133000"/>
  </r>
  <r>
    <n v="447"/>
    <s v="RENAULT CLIO Grandtour 1.2 16V Life 1 tulaj.Magyar.hibátlan!!"/>
    <n v="3199000"/>
    <s v="Benzin"/>
    <x v="13"/>
    <n v="1149"/>
    <n v="54"/>
    <n v="73"/>
    <n v="92000"/>
  </r>
  <r>
    <n v="448"/>
    <s v="RENAULT CLIO Grandtour 0.9 TCe Energy Alizé 139.961 KM! MAGYARORSZÁGI! ELSŐ TULAJDONOS!"/>
    <n v="3199000"/>
    <s v="Benzin"/>
    <x v="35"/>
    <n v="898"/>
    <n v="66"/>
    <n v="90"/>
    <n v="139961"/>
  </r>
  <r>
    <n v="449"/>
    <s v="RENAULT CLIO Grandtour 1.5 dCi Alizé 1év GARANCIA"/>
    <n v="3199000"/>
    <s v="Dízel"/>
    <x v="15"/>
    <n v="1461"/>
    <n v="66"/>
    <n v="90"/>
    <n v="157000"/>
  </r>
  <r>
    <n v="450"/>
    <s v="RENAULT CLIO 0.9 TCe Energy Intens 1év GARANCIA-62.000KM"/>
    <n v="3199000"/>
    <s v="Benzin"/>
    <x v="16"/>
    <n v="898"/>
    <n v="66"/>
    <n v="90"/>
    <n v="62000"/>
  </r>
  <r>
    <n v="451"/>
    <s v="RENAULT CLIO 1.5 dCi Energy Alizé Telefonos kihangosítóval. tempomattal!"/>
    <n v="3199000"/>
    <s v="Dízel"/>
    <x v="34"/>
    <n v="1461"/>
    <n v="55"/>
    <n v="75"/>
    <n v="150000"/>
  </r>
  <r>
    <n v="452"/>
    <s v="RENAULT CLIO Grandtour 0.9 TCe Alizé 82e.km!"/>
    <n v="3199000"/>
    <s v="Benzin"/>
    <x v="35"/>
    <n v="898"/>
    <n v="66"/>
    <n v="90"/>
    <n v="82782"/>
  </r>
  <r>
    <n v="453"/>
    <s v="RENAULT CLIO 1.2 TCe GT EDC"/>
    <n v="3200000"/>
    <s v="Benzin"/>
    <x v="12"/>
    <n v="1197"/>
    <n v="88"/>
    <n v="120"/>
    <n v="87180"/>
  </r>
  <r>
    <n v="454"/>
    <s v="RENAULT CLIO 1.2 16V Alizé"/>
    <n v="3250000"/>
    <s v="Benzin"/>
    <x v="36"/>
    <n v="1149"/>
    <n v="54"/>
    <n v="73"/>
    <n v="19523"/>
  </r>
  <r>
    <n v="455"/>
    <s v="RENAULT CLIO Grandtour 0.9 TCe Energy Limited 2018"/>
    <n v="3285000"/>
    <s v="Benzin"/>
    <x v="36"/>
    <n v="898"/>
    <n v="66"/>
    <n v="90"/>
    <n v="43969"/>
  </r>
  <r>
    <n v="456"/>
    <s v="RENAULT CLIO Grandtour 0.9 TCe Alizé MAGYAR-1.TUL-KLIMA-TEMPOMAT-T.RADAR-73e KM!"/>
    <n v="3290000"/>
    <s v="Benzin"/>
    <x v="35"/>
    <n v="898"/>
    <n v="66"/>
    <n v="90"/>
    <n v="73726"/>
  </r>
  <r>
    <n v="457"/>
    <s v="RENAULT CLIO 1.2 TCe GT EDC"/>
    <n v="3290000"/>
    <s v="Benzin"/>
    <x v="12"/>
    <n v="1197"/>
    <n v="88"/>
    <n v="120"/>
    <n v="182242"/>
  </r>
  <r>
    <n v="458"/>
    <s v="RENAULT CLIO Grandtour 1.5 dCi Energy Limited Mo-i! Vezérlés cserélve! Új Téli-Nyári gumikkal! NAVI! Tolatóradar! Riasztó!"/>
    <n v="3290000"/>
    <s v="Dízel"/>
    <x v="13"/>
    <n v="1461"/>
    <n v="66"/>
    <n v="90"/>
    <n v="151582"/>
  </r>
  <r>
    <n v="459"/>
    <s v="RENAULT CLIO 1.2 16V Limited EURO6 DIGITKLIMA.TEMPOMAT.ELLENŐRIZHETŐ.17COLL ALUFELNI"/>
    <n v="3290000"/>
    <s v="Benzin"/>
    <x v="12"/>
    <n v="1149"/>
    <n v="54"/>
    <n v="73"/>
    <n v="91100"/>
  </r>
  <r>
    <n v="460"/>
    <s v="RENAULT CLIO 1.2 16V Life"/>
    <n v="3300000"/>
    <s v="Benzin"/>
    <x v="13"/>
    <n v="1149"/>
    <n v="54"/>
    <n v="73"/>
    <n v="43987"/>
  </r>
  <r>
    <n v="461"/>
    <s v="RENAULT CLIO Grandtour 0.9 TCe Alizé"/>
    <n v="3350000"/>
    <s v="Benzin"/>
    <x v="35"/>
    <n v="898"/>
    <n v="56"/>
    <n v="76"/>
    <n v="81000"/>
  </r>
  <r>
    <n v="462"/>
    <s v="RENAULT CLIO 0.9 TCe Energy Alizé"/>
    <n v="3350000"/>
    <s v="Benzin"/>
    <x v="35"/>
    <n v="898"/>
    <n v="66"/>
    <n v="90"/>
    <n v="63075"/>
  </r>
  <r>
    <n v="463"/>
    <s v="RENAULT CLIO 0.9 TCe Alizé"/>
    <n v="3350000"/>
    <s v="Benzin"/>
    <x v="15"/>
    <n v="898"/>
    <n v="66"/>
    <n v="90"/>
    <n v="69303"/>
  </r>
  <r>
    <n v="464"/>
    <s v="RENAULT CLIO Grandtour 1.5 dCi Alizé MAGYARORSZÁGI. 1.TULAJDONOS"/>
    <n v="3375000"/>
    <s v="Dízel"/>
    <x v="36"/>
    <n v="1461"/>
    <n v="55"/>
    <n v="75"/>
    <n v="131718"/>
  </r>
  <r>
    <n v="465"/>
    <s v="RENAULT CLIO 0.9 TCe Energy Limited 2018 MAGYARORSZÁGI! NAVIGÁCIÓ! TOLATÓKAMERA! ÜLÉSFŰTÉS! ALUFELNI!"/>
    <n v="3390000"/>
    <s v="Benzin"/>
    <x v="16"/>
    <n v="898"/>
    <n v="66"/>
    <n v="90"/>
    <n v="81800"/>
  </r>
  <r>
    <n v="466"/>
    <s v="RENAULT CLIO 2.0 16V Sport"/>
    <n v="3390000"/>
    <s v="Benzin"/>
    <x v="6"/>
    <n v="1998"/>
    <n v="145"/>
    <n v="197"/>
    <n v="255000"/>
  </r>
  <r>
    <n v="467"/>
    <s v="RENAULT CLIO GRANDTOUR 1.2 16V ALIZÉ"/>
    <n v="3397000"/>
    <s v="Benzin"/>
    <x v="36"/>
    <n v="1149"/>
    <n v="53"/>
    <n v="72"/>
    <n v="67001"/>
  </r>
  <r>
    <n v="468"/>
    <s v="RENAULT CLIO 1.2 16V Limited EURO6 Garantált: 46.000.Km. Friss Műszaki. Tempomat. Navi!"/>
    <n v="3398000"/>
    <s v="Benzin"/>
    <x v="34"/>
    <n v="1149"/>
    <n v="54"/>
    <n v="73"/>
    <n v="46000"/>
  </r>
  <r>
    <n v="469"/>
    <s v="RENAULT CLIO Grandtour 1.2 16V Life 76000km klima 1 tulaj"/>
    <n v="3399000"/>
    <s v="Benzin"/>
    <x v="36"/>
    <n v="1149"/>
    <n v="54"/>
    <n v="73"/>
    <n v="76000"/>
  </r>
  <r>
    <n v="470"/>
    <s v="RENAULT CLIO 1.2 16V Alizé magyarországi. első tulajdonostól. elől-hátul parkoló radar!"/>
    <n v="3399000"/>
    <s v="Benzin"/>
    <x v="13"/>
    <n v="1149"/>
    <n v="54"/>
    <n v="73"/>
    <n v="51600"/>
  </r>
  <r>
    <n v="471"/>
    <s v="RENAULT CLIO 0.9 TCe Energy Limited SZ.KÖNYV DIGIT KLÍMA LED ÉRINTŐ KÉPERNYŐS NAVIGÁCIÓ TEMPOMAT Ü.FŰTÉS ESP 62E KM"/>
    <n v="3399000"/>
    <s v="Benzin"/>
    <x v="15"/>
    <n v="898"/>
    <n v="66"/>
    <n v="90"/>
    <n v="62000"/>
  </r>
  <r>
    <n v="472"/>
    <s v="RENAULT CLIO 0.9 TCe Energy Intens"/>
    <n v="3399999"/>
    <s v="Benzin"/>
    <x v="36"/>
    <n v="898"/>
    <n v="66"/>
    <n v="90"/>
    <n v="40984"/>
  </r>
  <r>
    <n v="473"/>
    <s v="RENAULT CLIO 0.9 TCe Energy Limited"/>
    <n v="3440000"/>
    <s v="Benzin"/>
    <x v="13"/>
    <n v="898"/>
    <n v="66"/>
    <n v="90"/>
    <n v="60143"/>
  </r>
  <r>
    <n v="474"/>
    <s v="RENAULT CLIO 0.9 TCe Energy Limited 2018 Magyarországi.1 Tulajdonos. Navigáció. Tempomat. Bluetooth"/>
    <n v="3450000"/>
    <s v="Benzin"/>
    <x v="36"/>
    <n v="898"/>
    <n v="66"/>
    <n v="90"/>
    <n v="121406"/>
  </r>
  <r>
    <n v="475"/>
    <s v="RENAULT CLIO 1.2 16V Alizé"/>
    <n v="3470000"/>
    <s v="Benzin"/>
    <x v="36"/>
    <n v="1149"/>
    <n v="54"/>
    <n v="73"/>
    <n v="57757"/>
  </r>
  <r>
    <n v="476"/>
    <s v="RENAULT CLIO 1.2 TCe! 4H.TURBÓ! MO.-I! 103 LE! 155 Nm!10969KM!ÉPP CSAK BEJÁRATVA! UNIKUM !!!"/>
    <n v="3479000"/>
    <s v="Benzin"/>
    <x v="8"/>
    <n v="1149"/>
    <n v="76"/>
    <n v="103"/>
    <n v="10969"/>
  </r>
  <r>
    <n v="477"/>
    <s v="RENAULT CLIO Grandtour 1.2 16V Alizé EURO6"/>
    <n v="3480000"/>
    <s v="Benzin"/>
    <x v="13"/>
    <n v="1149"/>
    <n v="54"/>
    <n v="73"/>
    <n v="51332"/>
  </r>
  <r>
    <n v="478"/>
    <s v="RENAULT CLIO Grandtour 1.5 dCi Alizé Magyarországi szervizkönyves. navigációs!"/>
    <n v="3489000"/>
    <s v="Dízel"/>
    <x v="36"/>
    <n v="1461"/>
    <n v="55"/>
    <n v="75"/>
    <n v="131468"/>
  </r>
  <r>
    <n v="479"/>
    <s v="RENAULT CLIO Grandtour 1.2 16V Alizé EURO6 56e KM!M.o.-i!Navi!Tempomat!M.Klíma!Led!Téli-Nyárigumi!Stb"/>
    <n v="3489000"/>
    <s v="Benzin"/>
    <x v="13"/>
    <n v="1149"/>
    <n v="54"/>
    <n v="73"/>
    <n v="56000"/>
  </r>
  <r>
    <n v="480"/>
    <s v="RENAULT CLIO 0.9 TCe Alizé"/>
    <n v="3490000"/>
    <s v="Benzin"/>
    <x v="35"/>
    <n v="898"/>
    <n v="56"/>
    <n v="76"/>
    <n v="108000"/>
  </r>
  <r>
    <n v="481"/>
    <s v="RENAULT CLIO Grandtour 0.9 TCe Alizé MO.-I. 1TULAJ. GYÁRI GARANACIA. TEMPOMAT. KLÍMA"/>
    <n v="3490000"/>
    <s v="Benzin"/>
    <x v="35"/>
    <n v="898"/>
    <n v="56"/>
    <n v="76"/>
    <n v="79384"/>
  </r>
  <r>
    <n v="482"/>
    <s v="RENAULT CLIO 1.2 16V Alizé 14.025 KM!! Első tulajdonostól eladó!"/>
    <n v="3490000"/>
    <s v="Benzin"/>
    <x v="13"/>
    <n v="1149"/>
    <n v="54"/>
    <n v="73"/>
    <n v="14018"/>
  </r>
  <r>
    <n v="483"/>
    <s v="RENAULT CLIO Grandtour 1.5 dCi Alizé Mo.-i. 1 Tul.. ÁFA-s!"/>
    <n v="3490000"/>
    <s v="Dízel"/>
    <x v="15"/>
    <n v="1461"/>
    <n v="66"/>
    <n v="90"/>
    <n v="83747"/>
  </r>
  <r>
    <n v="484"/>
    <s v="RENAULT CLIO 1.2 16V Alizé"/>
    <n v="3490000"/>
    <s v="Benzin"/>
    <x v="36"/>
    <n v="1149"/>
    <n v="54"/>
    <n v="73"/>
    <n v="30300"/>
  </r>
  <r>
    <n v="485"/>
    <s v="RENAULT CLIO 0.9 TCe Generation Zen Magyar.1.tulajdonos.sérülésmentes.ÁFÁS"/>
    <n v="3498000"/>
    <s v="Benzin"/>
    <x v="0"/>
    <n v="898"/>
    <n v="66"/>
    <n v="90"/>
    <n v="76450"/>
  </r>
  <r>
    <n v="486"/>
    <s v="RENAULT CLIO Grandtour 1.5 dCi Alizé Magyaro-i.egy tulajdonos"/>
    <n v="3499000"/>
    <s v="Dízel"/>
    <x v="36"/>
    <n v="1461"/>
    <n v="55"/>
    <n v="75"/>
    <n v="114200"/>
  </r>
  <r>
    <n v="487"/>
    <s v="RENAULT CLIO Grandtour 1.5 dCi Alizé Magyaro-i.egy tulajdonos"/>
    <n v="3499000"/>
    <s v="Dízel"/>
    <x v="36"/>
    <n v="1461"/>
    <n v="55"/>
    <n v="75"/>
    <n v="128200"/>
  </r>
  <r>
    <n v="488"/>
    <s v="RENAULT CLIO Grandtour 1.5 dCi Alizé Magyaro-i.egy tulajdonos"/>
    <n v="3499000"/>
    <s v="Dízel"/>
    <x v="36"/>
    <n v="1461"/>
    <n v="55"/>
    <n v="75"/>
    <n v="139900"/>
  </r>
  <r>
    <n v="489"/>
    <s v="RENAULT CLIO 1.2 16V Limited Mo-i. első gazda. 49e. km"/>
    <n v="3499000"/>
    <s v="Benzin"/>
    <x v="15"/>
    <n v="1149"/>
    <n v="54"/>
    <n v="73"/>
    <n v="49812"/>
  </r>
  <r>
    <n v="490"/>
    <s v="RENAULT CLIO Grandtour 0.9 TCe Energy Limited Navi Garanciával !!"/>
    <n v="3499999"/>
    <s v="Benzin"/>
    <x v="36"/>
    <n v="898"/>
    <n v="66"/>
    <n v="90"/>
    <n v="84851"/>
  </r>
  <r>
    <n v="491"/>
    <s v="RENAULT CLIO 0.9 TCe Energy Intens"/>
    <n v="3500000"/>
    <s v="Benzin"/>
    <x v="15"/>
    <n v="898"/>
    <n v="66"/>
    <n v="90"/>
    <n v="50000"/>
  </r>
  <r>
    <n v="492"/>
    <s v="RENAULT CLIO 0.9 TCe Alizé FRISSEN SZERVIZELVE"/>
    <n v="3549000"/>
    <s v="Benzin"/>
    <x v="35"/>
    <n v="898"/>
    <n v="56"/>
    <n v="76"/>
    <n v="65000"/>
  </r>
  <r>
    <n v="493"/>
    <s v="RENAULT CLIO 0.9 TCe Alizé"/>
    <n v="3550000"/>
    <s v="Benzin"/>
    <x v="35"/>
    <n v="898"/>
    <n v="56"/>
    <n v="76"/>
    <n v="40700"/>
  </r>
  <r>
    <n v="494"/>
    <s v="RENAULT CLIO Grandtour 0.9 TCe Generation Alizé Mo-i! 2 Tulaj! Sérülésmentes! Gyári fényezés! Vezetett szervízkönyv!"/>
    <n v="3565000"/>
    <s v="Benzin"/>
    <x v="16"/>
    <n v="898"/>
    <n v="66"/>
    <n v="90"/>
    <n v="89306"/>
  </r>
  <r>
    <n v="495"/>
    <s v="RENAULT CLIO Grandtour 0.9 TCe Energy Alizé"/>
    <n v="3590000"/>
    <s v="Benzin"/>
    <x v="35"/>
    <n v="898"/>
    <n v="66"/>
    <n v="90"/>
    <n v="47000"/>
  </r>
  <r>
    <n v="496"/>
    <s v="RENAULT CLIO 1.2 16V Life"/>
    <n v="3590000"/>
    <s v="Benzin"/>
    <x v="15"/>
    <n v="1149"/>
    <n v="54"/>
    <n v="73"/>
    <n v="29200"/>
  </r>
  <r>
    <n v="497"/>
    <s v="RENAULT CLIO 1.5 dCi Energy Alizé mo.-i.. vez.szervizkönyv. frissen szervizelt. TÉLI-NYÁRI KERÉK"/>
    <n v="3590000"/>
    <s v="Dízel"/>
    <x v="15"/>
    <n v="1461"/>
    <n v="55"/>
    <n v="75"/>
    <n v="147500"/>
  </r>
  <r>
    <n v="498"/>
    <s v="RENAULT CLIO Grandtour 1.2 16V Alizé TEMPOMAT-BLUETOOTH-NAVI-ÚJSZERŰ GUMIK-2 ÉV MŰSZAKI GARANCIA-60000KM"/>
    <n v="3598000"/>
    <s v="Benzin"/>
    <x v="15"/>
    <n v="1149"/>
    <n v="54"/>
    <n v="73"/>
    <n v="60072"/>
  </r>
  <r>
    <n v="499"/>
    <s v="RENAULT CLIO 0.9 TCe Energy Alizé Azonnal elvihető! Megbízható!"/>
    <n v="3599000"/>
    <s v="Benzin"/>
    <x v="35"/>
    <n v="898"/>
    <n v="66"/>
    <n v="90"/>
    <n v="116235"/>
  </r>
  <r>
    <n v="500"/>
    <s v="RENAULT CLIO 1.2 16V Limited 69ekm!Tempomat!Újszerű állapot!"/>
    <n v="3599000"/>
    <s v="Benzin"/>
    <x v="36"/>
    <n v="1149"/>
    <n v="54"/>
    <n v="73"/>
    <n v="69441"/>
  </r>
  <r>
    <n v="501"/>
    <s v="RENAULT CLIO Grandtour 1.2 16V Alizé 59.750 km!!!!"/>
    <n v="3599000"/>
    <s v="Benzin"/>
    <x v="36"/>
    <n v="1149"/>
    <n v="54"/>
    <n v="73"/>
    <n v="59750"/>
  </r>
  <r>
    <n v="502"/>
    <s v="RENAULT CLIO 0.9 TCe Energy Limited 2018"/>
    <n v="3599999"/>
    <s v="Benzin"/>
    <x v="35"/>
    <n v="898"/>
    <n v="66"/>
    <n v="90"/>
    <n v="54283"/>
  </r>
  <r>
    <n v="503"/>
    <s v="RENAULT CLIO 1.2 TCe Alizé H5F Turbo"/>
    <n v="3600000"/>
    <s v="Benzin"/>
    <x v="13"/>
    <n v="1197"/>
    <n v="87"/>
    <n v="118"/>
    <n v="17971"/>
  </r>
  <r>
    <n v="504"/>
    <s v="RENAULT CLIO Grandtour 0.9 TCe Alizé"/>
    <n v="3600000"/>
    <s v="Benzin"/>
    <x v="35"/>
    <n v="898"/>
    <n v="56"/>
    <n v="76"/>
    <n v="38000"/>
  </r>
  <r>
    <n v="505"/>
    <s v="RENAULT CLIO Grandtour 0.9 TCe Energy Alizé"/>
    <n v="3650000"/>
    <s v="Benzin"/>
    <x v="36"/>
    <n v="898"/>
    <n v="66"/>
    <n v="90"/>
    <n v="30600"/>
  </r>
  <r>
    <n v="506"/>
    <s v="RENAULT CLIO 0.9 TCe Energy Limited 2018 Magyar. 1. tulajdonos. szervizkönyves. márkakereskedésből!"/>
    <n v="3675000"/>
    <s v="Benzin"/>
    <x v="35"/>
    <n v="898"/>
    <n v="66"/>
    <n v="90"/>
    <n v="48228"/>
  </r>
  <r>
    <n v="507"/>
    <s v="RENAULT CLIO 1.2 16V Intens SZÉP BORDÓ-METÁL. KLÍMA. LED MENETFÉNY. 2DIN ÉRINTŐS EGYSÉG NAVIVAL. TEMPOMAT"/>
    <n v="3680000"/>
    <s v="Benzin"/>
    <x v="34"/>
    <n v="1149"/>
    <n v="54"/>
    <n v="73"/>
    <n v="43516"/>
  </r>
  <r>
    <n v="508"/>
    <s v="RENAULT CLIO Grandtour 0.9 TCe Energy Alizé"/>
    <n v="3699000"/>
    <s v="Benzin"/>
    <x v="36"/>
    <n v="898"/>
    <n v="66"/>
    <n v="90"/>
    <n v="29950"/>
  </r>
  <r>
    <n v="509"/>
    <s v="RENAULT CLIO 0.9 TCe Generation Zen HILL START ASSIST HSA"/>
    <n v="3699000"/>
    <s v="Benzin"/>
    <x v="36"/>
    <n v="898"/>
    <n v="56"/>
    <n v="76"/>
    <n v="45300"/>
  </r>
  <r>
    <n v="510"/>
    <s v="RENAULT CLIO Grandtour 0.9 TCe Energy Intens Navi 47.603.Km Garanciával !!"/>
    <n v="3699999"/>
    <s v="Benzin"/>
    <x v="36"/>
    <n v="898"/>
    <n v="66"/>
    <n v="90"/>
    <n v="47603"/>
  </r>
  <r>
    <n v="511"/>
    <s v="RENAULT CLIO 1.2 TCe GT EDC EURO6"/>
    <n v="3700000"/>
    <s v="Benzin"/>
    <x v="13"/>
    <n v="1197"/>
    <n v="87"/>
    <n v="118"/>
    <n v="110000"/>
  </r>
  <r>
    <n v="512"/>
    <s v="RENAULT CLIO 0.9 TCe Alizé"/>
    <n v="3700000"/>
    <s v="Benzin"/>
    <x v="35"/>
    <n v="898"/>
    <n v="66"/>
    <n v="90"/>
    <n v="24023"/>
  </r>
  <r>
    <n v="513"/>
    <s v="RENAULT CLIO 0.9 TCe Energy Alizé Azonnal elvihető! Megbízható! 1 év műszaki garanciával!"/>
    <n v="3749000"/>
    <s v="Benzin"/>
    <x v="36"/>
    <n v="898"/>
    <n v="66"/>
    <n v="90"/>
    <n v="24883"/>
  </r>
  <r>
    <n v="514"/>
    <s v="RENAULT CLIO Grandtour 0.9 Tce Limited"/>
    <n v="3749000"/>
    <s v="Benzin"/>
    <x v="36"/>
    <n v="898"/>
    <n v="56"/>
    <n v="76"/>
    <n v="63405"/>
  </r>
  <r>
    <n v="515"/>
    <s v="RENAULT CLIO 0.9 TCe Energy Limited 2018"/>
    <n v="3750000"/>
    <s v="Benzin"/>
    <x v="35"/>
    <n v="898"/>
    <n v="66"/>
    <n v="90"/>
    <n v="112600"/>
  </r>
  <r>
    <n v="516"/>
    <s v="RENAULT CLIO 1.2 16V Alizé"/>
    <n v="3799000"/>
    <s v="Benzin"/>
    <x v="36"/>
    <n v="1149"/>
    <n v="54"/>
    <n v="73"/>
    <n v="29800"/>
  </r>
  <r>
    <n v="517"/>
    <s v="RENAULT CLIO 0.9 TCe Alizé 10 000km !!!tempomat.17 alu"/>
    <n v="3799000"/>
    <s v="Benzin"/>
    <x v="16"/>
    <n v="898"/>
    <n v="56"/>
    <n v="76"/>
    <n v="10885"/>
  </r>
  <r>
    <n v="518"/>
    <s v="RENAULT CLIO 0.9 TCe Alizé 3300 KM ! ! !"/>
    <n v="3799999"/>
    <s v="Benzin"/>
    <x v="15"/>
    <n v="898"/>
    <n v="66"/>
    <n v="90"/>
    <n v="3300"/>
  </r>
  <r>
    <n v="519"/>
    <s v="RENAULT CLIO 0.9 TCe Generation Zen"/>
    <n v="3800000"/>
    <s v="Benzin"/>
    <x v="16"/>
    <n v="898"/>
    <n v="66"/>
    <n v="90"/>
    <n v="58080"/>
  </r>
  <r>
    <n v="520"/>
    <s v="RENAULT CLIO Grandtour 1.5 dCi Authentique Gyári fényezés.16ezer km. új autó!"/>
    <n v="3849000"/>
    <s v="Dízel"/>
    <x v="12"/>
    <n v="1461"/>
    <n v="55"/>
    <n v="75"/>
    <n v="16591"/>
  </r>
  <r>
    <n v="521"/>
    <s v="RENAULT CLIO Grandtour 1.2 16V Dynamique"/>
    <n v="3850000"/>
    <s v="Benzin"/>
    <x v="10"/>
    <n v="1149"/>
    <n v="54"/>
    <n v="73"/>
    <n v="21730"/>
  </r>
  <r>
    <n v="522"/>
    <s v="RENAULT CLIO Grandtour 0.9 TCe Alizé"/>
    <n v="3870000"/>
    <s v="Benzin"/>
    <x v="36"/>
    <n v="898"/>
    <n v="56"/>
    <n v="76"/>
    <n v="87757"/>
  </r>
  <r>
    <n v="523"/>
    <s v="RENAULT CLIO 0.9 TCe Energy Limited EURO6"/>
    <n v="3899000"/>
    <s v="Benzin"/>
    <x v="15"/>
    <n v="898"/>
    <n v="66"/>
    <n v="90"/>
    <n v="41854"/>
  </r>
  <r>
    <n v="524"/>
    <s v="RENAULT CLIO 0.9 TCe Energy Alizé Groundtour"/>
    <n v="3900000"/>
    <s v="Benzin"/>
    <x v="16"/>
    <n v="898"/>
    <n v="66"/>
    <n v="90"/>
    <n v="36000"/>
  </r>
  <r>
    <n v="525"/>
    <s v="RENAULT CLIO 1.2 16V Life"/>
    <n v="3900000"/>
    <s v="Benzin"/>
    <x v="36"/>
    <n v="1149"/>
    <n v="54"/>
    <n v="73"/>
    <n v="60400"/>
  </r>
  <r>
    <n v="526"/>
    <s v="RENAULT CLIO 0.9 TCe Generation Zen"/>
    <n v="3950000"/>
    <s v="Benzin"/>
    <x v="16"/>
    <n v="898"/>
    <n v="66"/>
    <n v="90"/>
    <n v="46100"/>
  </r>
  <r>
    <n v="527"/>
    <s v="RENAULT CLIO 0.9 TCe Energy Limited 2018"/>
    <n v="3990000"/>
    <s v="Benzin"/>
    <x v="16"/>
    <n v="898"/>
    <n v="66"/>
    <n v="90"/>
    <n v="97343"/>
  </r>
  <r>
    <n v="528"/>
    <s v="RENAULT CLIO 1.2 16V Limited"/>
    <n v="3990000"/>
    <s v="Benzin"/>
    <x v="15"/>
    <n v="1149"/>
    <n v="54"/>
    <n v="73"/>
    <n v="41524"/>
  </r>
  <r>
    <n v="529"/>
    <s v="RENAULT CLIO 0.9 TCe Alizé Magyarországi! Azonnal elvihető! 1 év műszaki garancia!"/>
    <n v="3999000"/>
    <s v="Benzin"/>
    <x v="36"/>
    <n v="898"/>
    <n v="66"/>
    <n v="90"/>
    <n v="89922"/>
  </r>
  <r>
    <n v="530"/>
    <s v="RENAULT CLIO Grandtour 0.9 TCe Generation Limited"/>
    <n v="3999000"/>
    <s v="Benzin"/>
    <x v="0"/>
    <n v="898"/>
    <n v="66"/>
    <n v="90"/>
    <n v="37000"/>
  </r>
  <r>
    <n v="531"/>
    <s v="RENAULT CLIO 1.5 dCi Energy Limited EURO6"/>
    <n v="3999999"/>
    <s v="Dízel"/>
    <x v="13"/>
    <n v="1461"/>
    <n v="66"/>
    <n v="90"/>
    <n v="57000"/>
  </r>
  <r>
    <n v="532"/>
    <s v="RENAULT CLIO Grandtour 1.5 dCi Alizé"/>
    <n v="3999999"/>
    <s v="Dízel"/>
    <x v="15"/>
    <n v="1461"/>
    <n v="66"/>
    <n v="90"/>
    <n v="66715"/>
  </r>
  <r>
    <n v="533"/>
    <s v="RENAULT CLIO 1.0 TCe Intens LED Fényszóró.Digitklima.Sávtartó.Teljes Kulcsnélküli.Táblafelismerő.Téli csomag"/>
    <n v="3999999"/>
    <s v="Benzin"/>
    <x v="16"/>
    <n v="999"/>
    <n v="74"/>
    <n v="101"/>
    <n v="49800"/>
  </r>
  <r>
    <n v="534"/>
    <s v="RENAULT CLIO 1.6 T RS EDC Renault Sport"/>
    <n v="4100000"/>
    <s v="Benzin"/>
    <x v="10"/>
    <n v="1618"/>
    <n v="147"/>
    <n v="200"/>
    <n v="116000"/>
  </r>
  <r>
    <n v="535"/>
    <s v="RENAULT CLIO 0.9 TCe Energy Intens"/>
    <n v="4150000"/>
    <s v="Benzin"/>
    <x v="36"/>
    <n v="898"/>
    <n v="66"/>
    <n v="90"/>
    <n v="77500"/>
  </r>
  <r>
    <n v="536"/>
    <s v="RENAULT CLIO 0.9 TCe Generation Zen"/>
    <n v="4190000"/>
    <s v="Benzin"/>
    <x v="16"/>
    <n v="898"/>
    <n v="66"/>
    <n v="90"/>
    <n v="41500"/>
  </r>
  <r>
    <n v="537"/>
    <s v="RENAULT CLIO 0.9 TCe Generation Zen GYÁRI GARANCIA. TÉLI-NYÁRI GARNITÚRA. VEZETETT SZKÖNYV. ELSŐ TULAJDONOSTÓL!"/>
    <n v="4190000"/>
    <s v="Benzin"/>
    <x v="16"/>
    <n v="898"/>
    <n v="56"/>
    <n v="76"/>
    <n v="10885"/>
  </r>
  <r>
    <n v="538"/>
    <s v="RENAULT CLIO 2.0 16V SPORT RS"/>
    <n v="4199000"/>
    <s v="Benzin"/>
    <x v="8"/>
    <n v="1998"/>
    <n v="148"/>
    <n v="201"/>
    <n v="148000"/>
  </r>
  <r>
    <n v="539"/>
    <s v="RENAULT CLIO Grandtour 0.9 TCe Alizé Azonnal elvihető! Megbízható! 29 ezer Km!"/>
    <n v="4199000"/>
    <s v="Benzin"/>
    <x v="35"/>
    <n v="898"/>
    <n v="56"/>
    <n v="76"/>
    <n v="29013"/>
  </r>
  <r>
    <n v="540"/>
    <s v="RENAULT CLIO 0.9 TCe Energy Alizé 42177 km. Magyarországi. első tulajdonos. GYÁRI GARANCIA"/>
    <n v="4199000"/>
    <s v="Benzin"/>
    <x v="16"/>
    <n v="898"/>
    <n v="66"/>
    <n v="90"/>
    <n v="42177"/>
  </r>
  <r>
    <n v="541"/>
    <s v="RENAULT CLIO 0.9 TCe Energy Alizé 27.215 Km!!! GYÁRI FÉNYEZÉS!"/>
    <n v="4200000"/>
    <s v="Benzin"/>
    <x v="16"/>
    <n v="898"/>
    <n v="66"/>
    <n v="90"/>
    <n v="27215"/>
  </r>
  <r>
    <n v="542"/>
    <s v="RENAULT CLIO 1.0 TCe R.S. Line"/>
    <n v="4200000"/>
    <s v="Benzin"/>
    <x v="35"/>
    <n v="999"/>
    <n v="74"/>
    <n v="101"/>
    <n v="62000"/>
  </r>
  <r>
    <n v="543"/>
    <s v="RENAULT CLIO 1.0 TCe Intens GPS!"/>
    <n v="4230000"/>
    <s v="Benzin"/>
    <x v="16"/>
    <n v="999"/>
    <n v="74"/>
    <n v="101"/>
    <n v="69500"/>
  </r>
  <r>
    <n v="544"/>
    <s v="RENAULT CLIO 0.9 TCe Energy Limited 2018"/>
    <n v="4230000"/>
    <s v="Benzin"/>
    <x v="35"/>
    <n v="898"/>
    <n v="66"/>
    <n v="90"/>
    <n v="33500"/>
  </r>
  <r>
    <n v="545"/>
    <s v="RENAULT CLIO 1.0 TCe Zen"/>
    <n v="4250000"/>
    <s v="Benzin"/>
    <x v="16"/>
    <n v="999"/>
    <n v="74"/>
    <n v="101"/>
    <n v="25100"/>
  </r>
  <r>
    <n v="546"/>
    <s v="RENAULT CLIO 2.0 16V Sport"/>
    <n v="4250000"/>
    <s v="Benzin"/>
    <x v="7"/>
    <n v="1998"/>
    <n v="145"/>
    <n v="197"/>
    <n v="210816"/>
  </r>
  <r>
    <n v="547"/>
    <s v="RENAULT CLIO 1.0 TCe Zen"/>
    <n v="4299000"/>
    <s v="Benzin"/>
    <x v="16"/>
    <n v="999"/>
    <n v="74"/>
    <n v="101"/>
    <n v="48652"/>
  </r>
  <r>
    <n v="548"/>
    <s v="RENAULT CLIO Grandtour 0.9 TCe Generation Limited"/>
    <n v="4350000"/>
    <s v="Benzin"/>
    <x v="16"/>
    <n v="898"/>
    <n v="66"/>
    <n v="90"/>
    <n v="61190"/>
  </r>
  <r>
    <n v="549"/>
    <s v="RENAULT CLIO 2.0 16V Sport"/>
    <n v="4350000"/>
    <s v="Benzin"/>
    <x v="6"/>
    <n v="1998"/>
    <n v="145"/>
    <n v="197"/>
    <n v="100748"/>
  </r>
  <r>
    <n v="550"/>
    <s v="RENAULT CLIO 1.0 TCe Zen"/>
    <n v="4390000"/>
    <s v="Benzin"/>
    <x v="35"/>
    <n v="999"/>
    <n v="74"/>
    <n v="101"/>
    <n v="60200"/>
  </r>
  <r>
    <n v="551"/>
    <s v="RENAULT CLIO 1.0 TCe Intens"/>
    <n v="4400000"/>
    <s v="Benzin"/>
    <x v="16"/>
    <n v="999"/>
    <n v="67"/>
    <n v="91"/>
    <n v="50710"/>
  </r>
  <r>
    <n v="552"/>
    <s v="RENAULT CLIO 1.0 TCe LPG Zen 35eKM/LPG/SÁVTARTÓ/MAGYARORSZÁGI"/>
    <n v="4450000"/>
    <s v="LPG"/>
    <x v="0"/>
    <n v="999"/>
    <n v="67"/>
    <n v="91"/>
    <n v="35790"/>
  </r>
  <r>
    <n v="553"/>
    <s v="RENAULT CLIO 0.9 TCe Generation Zen"/>
    <n v="4450000"/>
    <s v="Benzin"/>
    <x v="0"/>
    <n v="898"/>
    <n v="56"/>
    <n v="76"/>
    <n v="31239"/>
  </r>
  <r>
    <n v="554"/>
    <s v="RENAULT CLIO 1.5 Blue dCi Zen"/>
    <n v="4490000"/>
    <s v="Dízel"/>
    <x v="35"/>
    <n v="1461"/>
    <n v="85"/>
    <n v="116"/>
    <n v="18200"/>
  </r>
  <r>
    <n v="555"/>
    <s v="RENAULT CLIO 1.0 TCe Intens 30 e km. gyári fényezés. FRISS MŰSZAKI VIZSGA"/>
    <n v="4549000"/>
    <s v="Benzin"/>
    <x v="16"/>
    <n v="999"/>
    <n v="74"/>
    <n v="101"/>
    <n v="30043"/>
  </r>
  <r>
    <n v="556"/>
    <s v="RENAULT CLIO 1.0 TCe Intens LED. SÁVTARTÓ. TÁBLAFELISMERŐ. NAVI. GARANCIA. EASY SERVICE. M.O.-I"/>
    <n v="4590000"/>
    <s v="Benzin"/>
    <x v="35"/>
    <n v="999"/>
    <n v="74"/>
    <n v="101"/>
    <n v="87000"/>
  </r>
  <r>
    <n v="557"/>
    <s v="RENAULT CLIO 1.0 TCe Intens"/>
    <n v="4789000"/>
    <s v="Benzin"/>
    <x v="16"/>
    <n v="999"/>
    <n v="74"/>
    <n v="101"/>
    <n v="18760"/>
  </r>
  <r>
    <n v="558"/>
    <s v="RENAULT CLIO 1.5 Blue dCi Zen frissen szervizelt"/>
    <n v="4790000"/>
    <s v="Dízel"/>
    <x v="35"/>
    <n v="1461"/>
    <n v="63"/>
    <n v="86"/>
    <n v="66815"/>
  </r>
  <r>
    <n v="559"/>
    <s v="RENAULT CLIO 1.0 TCe Zen THM 5.9%-tól! - Mo-i - CSUPÁN 37e KM - SZERVIZKÖNYVES - ÚJSZERŰ!!!"/>
    <n v="4798000"/>
    <s v="Benzin"/>
    <x v="35"/>
    <n v="999"/>
    <n v="74"/>
    <n v="101"/>
    <n v="37725"/>
  </r>
  <r>
    <n v="560"/>
    <s v="RENAULT CLIO 1.0 TCe Zen"/>
    <n v="4800000"/>
    <s v="Benzin"/>
    <x v="16"/>
    <n v="999"/>
    <n v="74"/>
    <n v="101"/>
    <n v="32300"/>
  </r>
  <r>
    <n v="561"/>
    <s v="RENAULT CLIO 1.0 TCe Intens"/>
    <n v="4800000"/>
    <s v="Benzin"/>
    <x v="35"/>
    <n v="999"/>
    <n v="74"/>
    <n v="101"/>
    <n v="59000"/>
  </r>
  <r>
    <n v="562"/>
    <s v="RENAULT CLIO 1.0 TCe Zen nyári-téli kerekekkel"/>
    <n v="4850000"/>
    <s v="Benzin"/>
    <x v="16"/>
    <n v="999"/>
    <n v="74"/>
    <n v="101"/>
    <n v="10000"/>
  </r>
  <r>
    <n v="563"/>
    <s v="RENAULT CLIO 1.6 T RS EDC"/>
    <n v="4890000"/>
    <s v="Benzin"/>
    <x v="10"/>
    <n v="1618"/>
    <n v="147"/>
    <n v="200"/>
    <n v="84000"/>
  </r>
  <r>
    <n v="564"/>
    <s v="RENAULT CLIO Euro 6.Blue Dci"/>
    <n v="4890000"/>
    <s v="Dízel"/>
    <x v="35"/>
    <n v="1461"/>
    <n v="63"/>
    <n v="86"/>
    <n v="67000"/>
  </r>
  <r>
    <n v="565"/>
    <s v="RENAULT CLIO 1.0 TCe Intens magyarországi 1. tulajdonos / 21e km / újszerű állapot"/>
    <n v="4899000"/>
    <s v="Benzin"/>
    <x v="35"/>
    <n v="999"/>
    <n v="74"/>
    <n v="101"/>
    <n v="21552"/>
  </r>
  <r>
    <n v="566"/>
    <s v="RENAULT CLIO 1.0 TCe Zen MAGYARORSZÁGI. SZERVIZKÖNYVES.ÁFA-s!"/>
    <n v="4999000"/>
    <s v="Benzin"/>
    <x v="17"/>
    <n v="999"/>
    <n v="67"/>
    <n v="91"/>
    <n v="39650"/>
  </r>
  <r>
    <n v="567"/>
    <s v="RENAULT CLIO 1.0 TCe Zen MAGYARORSZÁGI. SZERVIZKÖNYVES. ÁFA-s!"/>
    <n v="4999000"/>
    <s v="Benzin"/>
    <x v="17"/>
    <n v="999"/>
    <n v="67"/>
    <n v="91"/>
    <n v="40650"/>
  </r>
  <r>
    <n v="568"/>
    <s v="RENAULT CLIO 0.9 TCe Generation Zen 15.000KM!!"/>
    <n v="4999000"/>
    <s v="Benzin"/>
    <x v="16"/>
    <n v="898"/>
    <n v="66"/>
    <n v="90"/>
    <n v="15168"/>
  </r>
  <r>
    <n v="569"/>
    <s v="RENAULT CLIO 1.0 TCe Intens"/>
    <n v="5000000"/>
    <s v="Benzin"/>
    <x v="16"/>
    <n v="999"/>
    <n v="74"/>
    <n v="101"/>
    <n v="32010"/>
  </r>
  <r>
    <n v="570"/>
    <s v="RENAULT CLIO 1.0 TCe Intens"/>
    <n v="5000000"/>
    <s v="Benzin"/>
    <x v="16"/>
    <n v="999"/>
    <n v="74"/>
    <n v="101"/>
    <n v="59000"/>
  </r>
  <r>
    <n v="571"/>
    <s v="RENAULT CLIO 1.0 SCe Life"/>
    <n v="5000000"/>
    <s v="Benzin"/>
    <x v="16"/>
    <n v="999"/>
    <n v="48"/>
    <n v="65"/>
    <n v="6800"/>
  </r>
  <r>
    <n v="572"/>
    <s v="RENAULT CLIO 1.0 TCe R.S. Line Mo.-i!"/>
    <n v="5190000"/>
    <s v="Benzin"/>
    <x v="16"/>
    <n v="999"/>
    <n v="74"/>
    <n v="101"/>
    <n v="26910"/>
  </r>
  <r>
    <n v="573"/>
    <s v="RENAULT CLIO 2.0 16V SPORT RS"/>
    <n v="5250000"/>
    <s v="Benzin"/>
    <x v="14"/>
    <n v="1998"/>
    <n v="147"/>
    <n v="200"/>
    <n v="82150"/>
  </r>
  <r>
    <n v="574"/>
    <s v="RENAULT CLIO 1.6 T RS EURO6 EDC FULLOS ÉLMÉNY GARANCIÁVAL!!! CSERE-BERE!!!"/>
    <n v="5290000"/>
    <s v="Benzin"/>
    <x v="34"/>
    <n v="1618"/>
    <n v="147"/>
    <n v="200"/>
    <n v="83000"/>
  </r>
  <r>
    <n v="575"/>
    <s v="RENAULT CLIO 1.0 TCe Techno Mo-i 1.Tulajdonos Gyári Garancia"/>
    <n v="5390000"/>
    <s v="Benzin"/>
    <x v="0"/>
    <n v="999"/>
    <n v="74"/>
    <n v="101"/>
    <n v="6977"/>
  </r>
  <r>
    <n v="576"/>
    <s v="RENAULT CLIO 1.0 TCe Techno LPG Mo-i 1.Tulajdonos Gyári Garancia"/>
    <n v="5390000"/>
    <s v="LPG"/>
    <x v="0"/>
    <n v="999"/>
    <n v="74"/>
    <n v="101"/>
    <n v="6977"/>
  </r>
  <r>
    <n v="577"/>
    <s v="RENAULT CLIO 1.0 TCe Zen X-tronic"/>
    <n v="5490000"/>
    <s v="Benzin"/>
    <x v="0"/>
    <n v="999"/>
    <n v="67"/>
    <n v="91"/>
    <n v="17405"/>
  </r>
  <r>
    <n v="578"/>
    <s v="RENAULT CLIO 1.0 TCe Zen"/>
    <n v="5499000"/>
    <s v="Benzin"/>
    <x v="35"/>
    <n v="999"/>
    <n v="74"/>
    <n v="101"/>
    <n v="43000"/>
  </r>
  <r>
    <n v="579"/>
    <s v="RENAULT CLIO 1.6 T RS EDC LIMITÁLT MONACO GP"/>
    <n v="5500000"/>
    <s v="Benzin"/>
    <x v="12"/>
    <n v="1618"/>
    <n v="147"/>
    <n v="200"/>
    <n v="63500"/>
  </r>
  <r>
    <n v="580"/>
    <s v="RENAULT CLIO 1.0 TCe Intens"/>
    <n v="5500000"/>
    <s v="Benzin"/>
    <x v="16"/>
    <n v="999"/>
    <n v="74"/>
    <n v="101"/>
    <n v="11570"/>
  </r>
  <r>
    <n v="581"/>
    <s v="RENAULT CLIO 1.0 TCe Zen"/>
    <n v="5530000"/>
    <s v="Benzin"/>
    <x v="0"/>
    <n v="999"/>
    <n v="74"/>
    <n v="101"/>
    <n v="12600"/>
  </r>
  <r>
    <n v="582"/>
    <s v="RENAULT CLIO 1.0 TCe Equilibre 5100 KM ! GARANCIÁLIS !"/>
    <n v="5590000"/>
    <s v="Benzin"/>
    <x v="17"/>
    <n v="999"/>
    <n v="67"/>
    <n v="91"/>
    <n v="5100"/>
  </r>
  <r>
    <n v="583"/>
    <s v="RENAULT CLIO 1.0 TCe Equilibre Azonnal elvihető tesztautó!"/>
    <n v="5590000"/>
    <s v="Benzin"/>
    <x v="18"/>
    <n v="999"/>
    <n v="67"/>
    <n v="91"/>
    <n v="1550"/>
  </r>
  <r>
    <n v="584"/>
    <s v="RENAULT CLIO 1.0 TCe Equilibre Mo-i! 2656 km! Gyári Garancia! Tolatóradar! Ülésfűtés! TÉLI-NYÁRI gumi! ÁFA-s!"/>
    <n v="5790000"/>
    <s v="Benzin"/>
    <x v="1"/>
    <n v="999"/>
    <n v="67"/>
    <n v="91"/>
    <n v="2656"/>
  </r>
  <r>
    <n v="585"/>
    <s v="RENAULT CLIO 1.0 TCe Equilibre"/>
    <n v="5790000"/>
    <s v="Benzin"/>
    <x v="1"/>
    <n v="999"/>
    <n v="67"/>
    <n v="91"/>
    <n v="6000"/>
  </r>
  <r>
    <n v="586"/>
    <s v="RENAULT CLIO 1.0 TCe Zen"/>
    <n v="5799000"/>
    <s v="Benzin"/>
    <x v="0"/>
    <n v="999"/>
    <n v="74"/>
    <n v="101"/>
    <n v="14950"/>
  </r>
  <r>
    <n v="587"/>
    <s v="RENAULT CLIO 1.0 TCe Equilibre"/>
    <n v="5899000"/>
    <s v="Benzin"/>
    <x v="1"/>
    <n v="999"/>
    <n v="67"/>
    <n v="91"/>
    <n v="1980"/>
  </r>
  <r>
    <n v="588"/>
    <s v="RENAULT CLIO SCE 65 authentic Metálfényezéssel"/>
    <n v="6399000"/>
    <s v="Benzin"/>
    <x v="18"/>
    <n v="999"/>
    <n v="49"/>
    <n v="67"/>
    <n v="1"/>
  </r>
  <r>
    <n v="589"/>
    <s v="RENAULT CLIO 1.3 TCe Intens EDC"/>
    <n v="5990000"/>
    <s v="Benzin"/>
    <x v="35"/>
    <n v="1332"/>
    <n v="96"/>
    <n v="131"/>
    <n v="63000"/>
  </r>
  <r>
    <n v="590"/>
    <s v="RENAULT CLIO 1.0 TCe Intens"/>
    <n v="5990000"/>
    <s v="Benzin"/>
    <x v="17"/>
    <n v="999"/>
    <n v="67"/>
    <n v="91"/>
    <n v="5881"/>
  </r>
  <r>
    <n v="591"/>
    <s v="RENAULT CLIO 1.6 E-Tech Hybrid Intens"/>
    <n v="5990000"/>
    <s v="Hibrid"/>
    <x v="0"/>
    <n v="1598"/>
    <n v="67"/>
    <n v="91"/>
    <n v="80000"/>
  </r>
  <r>
    <n v="592"/>
    <s v="RENAULT CLIO 1.6 E-Tech Hybrid Intens"/>
    <n v="5990000"/>
    <s v="Benzin"/>
    <x v="0"/>
    <n v="1598"/>
    <n v="67"/>
    <n v="91"/>
    <n v="80000"/>
  </r>
  <r>
    <n v="593"/>
    <s v="RENAULT CLIO 1.6 T RS EDC"/>
    <n v="5990000"/>
    <s v="Benzin"/>
    <x v="12"/>
    <n v="1618"/>
    <n v="147"/>
    <n v="200"/>
    <n v="119736"/>
  </r>
  <r>
    <n v="594"/>
    <s v="RENAULT CLIO 1.0 SCe Authentic"/>
    <n v="6399000"/>
    <s v="Benzin"/>
    <x v="18"/>
    <n v="999"/>
    <n v="49"/>
    <n v="67"/>
    <n v="2"/>
  </r>
  <r>
    <n v="595"/>
    <s v="RENAULT CLIO 1.0 SCe Authentic"/>
    <n v="6399000"/>
    <s v="Benzin"/>
    <x v="1"/>
    <n v="999"/>
    <n v="49"/>
    <n v="67"/>
    <n v="5"/>
  </r>
  <r>
    <n v="596"/>
    <s v="RENAULT CLIO 1.0 TCe Equilibre Magyarországi Garanciális ÁFÁS"/>
    <n v="5999000"/>
    <s v="Benzin"/>
    <x v="1"/>
    <n v="999"/>
    <n v="67"/>
    <n v="91"/>
    <n v="2000"/>
  </r>
  <r>
    <n v="597"/>
    <s v="RENAULT CLIO 1.0 TCe Intens"/>
    <n v="5999000"/>
    <s v="Benzin"/>
    <x v="0"/>
    <n v="999"/>
    <n v="74"/>
    <n v="101"/>
    <n v="12000"/>
  </r>
  <r>
    <n v="598"/>
    <s v="RENAULT CLIO 1.0 SCe Authentic Legújabb verzió!Akár 3.9% THM. 5év/100.000km garancia"/>
    <n v="5999000"/>
    <s v="Benzin"/>
    <x v="18"/>
    <n v="999"/>
    <n v="49"/>
    <n v="67"/>
    <n v="2"/>
  </r>
  <r>
    <n v="599"/>
    <s v="RENAULT CLIO 1.0 TCe Equilibre"/>
    <n v="6299000"/>
    <s v="Benzin"/>
    <x v="1"/>
    <n v="999"/>
    <n v="67"/>
    <n v="91"/>
    <n v="8"/>
  </r>
  <r>
    <n v="600"/>
    <s v="RENAULT CLIO 1.0 SCe Authentic Legújabb verzió!"/>
    <n v="5999000"/>
    <s v="Benzin"/>
    <x v="1"/>
    <n v="999"/>
    <n v="48"/>
    <n v="65"/>
    <n v="0"/>
  </r>
  <r>
    <n v="601"/>
    <s v="RENAULT CLIO 1.0 SCe Authentic"/>
    <n v="5999000"/>
    <s v="Benzin"/>
    <x v="1"/>
    <n v="999"/>
    <n v="48"/>
    <n v="65"/>
    <n v="0"/>
  </r>
  <r>
    <n v="602"/>
    <s v="RENAULT CLIO Új Clio Tavaszköszöntő akcióban! Akár 0% THM finanszírozással"/>
    <n v="7109000"/>
    <s v="Benzin"/>
    <x v="1"/>
    <n v="999"/>
    <n v="67"/>
    <n v="91"/>
    <n v="3"/>
  </r>
  <r>
    <n v="603"/>
    <s v="RENAULT CLIO Evolution Tce 90 Készletünkről. azonnal átvehető. Akár 0% THM-mel! Árgaranciával"/>
    <n v="6450000"/>
    <s v="Benzin"/>
    <x v="18"/>
    <n v="999"/>
    <n v="66"/>
    <n v="90"/>
    <n v="0"/>
  </r>
  <r>
    <n v="604"/>
    <s v="RENAULT CLIO 1.0 TCe Evolution"/>
    <n v="6959000"/>
    <s v="Benzin"/>
    <x v="18"/>
    <n v="999"/>
    <n v="67"/>
    <n v="91"/>
    <n v="1"/>
  </r>
  <r>
    <n v="605"/>
    <s v="RENAULT CLIO winter edition 90 LE 0% THM. KÉSZLETRŐL AZONNAL!!!"/>
    <n v="6474000"/>
    <s v="Benzin"/>
    <x v="1"/>
    <n v="999"/>
    <n v="66"/>
    <n v="90"/>
    <n v="0"/>
  </r>
  <r>
    <n v="606"/>
    <s v="RENAULT CLIO 1.0 TCe Techno Első tulajtól!"/>
    <n v="6490000"/>
    <s v="Benzin"/>
    <x v="17"/>
    <n v="999"/>
    <n v="67"/>
    <n v="91"/>
    <n v="5794"/>
  </r>
  <r>
    <n v="607"/>
    <s v="RENAULT CLIO 1.0 TCe Intens Baumgartner Bemutató!Újszerű!"/>
    <n v="6499000"/>
    <s v="Benzin"/>
    <x v="17"/>
    <n v="999"/>
    <n v="67"/>
    <n v="91"/>
    <n v="6200"/>
  </r>
  <r>
    <n v="608"/>
    <s v="RENAULT CLIO 1.0 TCe Evolution WINTER EDITION! THM THM 4.9%-7.9%"/>
    <n v="6499000"/>
    <s v="Benzin"/>
    <x v="1"/>
    <n v="999"/>
    <n v="67"/>
    <n v="91"/>
    <n v="0"/>
  </r>
  <r>
    <n v="609"/>
    <s v="RENAULT CLIO 1.0 TCe Equilibre Speciális Winter limitált széria"/>
    <n v="6499000"/>
    <s v="Benzin"/>
    <x v="1"/>
    <n v="999"/>
    <n v="66"/>
    <n v="90"/>
    <n v="0"/>
  </r>
  <r>
    <n v="610"/>
    <s v="RENAULT CLIO Új Clio Winter edition limitált bevezető széria!!!"/>
    <n v="7109000"/>
    <s v="Benzin"/>
    <x v="1"/>
    <n v="999"/>
    <n v="67"/>
    <n v="91"/>
    <n v="3"/>
  </r>
  <r>
    <n v="611"/>
    <s v="RENAULT CLIO TCe90 evolution Metálfényezéssel"/>
    <n v="6899000"/>
    <s v="Benzin"/>
    <x v="18"/>
    <n v="999"/>
    <n v="67"/>
    <n v="91"/>
    <n v="1"/>
  </r>
  <r>
    <n v="612"/>
    <s v="RENAULT CLIO 1.3 TCe R.S. Line EDC"/>
    <n v="6500000"/>
    <s v="Benzin"/>
    <x v="35"/>
    <n v="1332"/>
    <n v="96"/>
    <n v="131"/>
    <n v="68000"/>
  </r>
  <r>
    <n v="613"/>
    <s v="RENAULT CLIO 1.3 TCe Intens EDC"/>
    <n v="6500000"/>
    <s v="Benzin"/>
    <x v="16"/>
    <n v="1332"/>
    <n v="96"/>
    <n v="131"/>
    <n v="66000"/>
  </r>
  <r>
    <n v="614"/>
    <s v="RENAULT CLIO 1.0 TCe Winter Edition"/>
    <n v="7259000"/>
    <s v="Benzin"/>
    <x v="18"/>
    <n v="999"/>
    <n v="67"/>
    <n v="91"/>
    <n v="1"/>
  </r>
  <r>
    <n v="615"/>
    <s v="RENAULT CLIO 1.0 TCe Evolution"/>
    <n v="7369000"/>
    <s v="Benzin"/>
    <x v="18"/>
    <n v="999"/>
    <n v="67"/>
    <n v="91"/>
    <n v="1"/>
  </r>
  <r>
    <n v="616"/>
    <s v="RENAULT CLIO 1.0 TCe Winter Edition KÉSZLETRŐL AZONNAL ELVIHETŐ !! 5 ÉV GARANCIÁVAL"/>
    <n v="7109000"/>
    <s v="Benzin"/>
    <x v="18"/>
    <n v="999"/>
    <n v="67"/>
    <n v="91"/>
    <n v="1"/>
  </r>
  <r>
    <n v="617"/>
    <s v="RENAULT CLIO EVOLUTION TCE 90 | Készleten"/>
    <n v="7269000"/>
    <s v="Benzin"/>
    <x v="18"/>
    <n v="999"/>
    <n v="67"/>
    <n v="91"/>
    <n v="1"/>
  </r>
  <r>
    <n v="618"/>
    <s v="RENAULT CLIO EVOLUTION TCE 90 Metálfényezéssel | Készleten"/>
    <n v="7269000"/>
    <s v="Benzin"/>
    <x v="18"/>
    <n v="999"/>
    <n v="67"/>
    <n v="91"/>
    <n v="1"/>
  </r>
  <r>
    <n v="619"/>
    <s v="RENAULT CLIO 1.0 TCe Winter Edition ÚJ MODELL. limitált széria-akár 4.9% kamattal"/>
    <n v="7109000"/>
    <s v="Benzin"/>
    <x v="1"/>
    <n v="999"/>
    <n v="67"/>
    <n v="91"/>
    <n v="5"/>
  </r>
  <r>
    <n v="620"/>
    <s v="RENAULT CLIO 1.0 TCe Evolution Tavaszköszöntő AKCIÓ! 0%THM-től!"/>
    <n v="7284000"/>
    <s v="Benzin"/>
    <x v="1"/>
    <n v="999"/>
    <n v="67"/>
    <n v="91"/>
    <n v="1"/>
  </r>
  <r>
    <n v="621"/>
    <s v="RENAULT CLIO 1.3 TCe Intens EDC 1. tulaj.Magyar.Szervizelt!21696km!"/>
    <n v="6580000"/>
    <s v="Benzin"/>
    <x v="35"/>
    <n v="1332"/>
    <n v="96"/>
    <n v="131"/>
    <n v="21696"/>
  </r>
  <r>
    <n v="622"/>
    <s v="RENAULT CLIO 1.0 TCe Techno Mo-i! Gyári garancia! Ülés és Kormány fűtés! E-H radar és H.Kamera! NAVI ÁFA-s!"/>
    <n v="6590000"/>
    <s v="Benzin"/>
    <x v="1"/>
    <n v="999"/>
    <n v="67"/>
    <n v="91"/>
    <n v="14962"/>
  </r>
  <r>
    <n v="623"/>
    <s v="RENAULT CLIO EVOLUTION TCE 90 Metálfényezéssel | Készleten"/>
    <n v="7209000"/>
    <s v="Benzin"/>
    <x v="1"/>
    <n v="999"/>
    <n v="67"/>
    <n v="91"/>
    <n v="1"/>
  </r>
  <r>
    <n v="624"/>
    <s v="RENAULT CLIO 1.3 TCe Techno Azonnal elvihető! Megbízható!27 ezer km!"/>
    <n v="6599000"/>
    <s v="Benzin"/>
    <x v="17"/>
    <n v="1332"/>
    <n v="103"/>
    <n v="140"/>
    <n v="27969"/>
  </r>
  <r>
    <n v="625"/>
    <s v="RENAULT CLIO 1.0 TCe Evolution Akár 4.9% kamattal. akciós modell-90LE"/>
    <n v="7269000"/>
    <s v="Benzin"/>
    <x v="1"/>
    <n v="999"/>
    <n v="67"/>
    <n v="91"/>
    <n v="5"/>
  </r>
  <r>
    <n v="626"/>
    <s v="RENAULT CLIO 1.0 TCe Winter Edition"/>
    <n v="7109000"/>
    <s v="Benzin"/>
    <x v="18"/>
    <n v="999"/>
    <n v="67"/>
    <n v="91"/>
    <n v="1"/>
  </r>
  <r>
    <n v="627"/>
    <s v="RENAULT CLIO 1.0 TCe Winter Edition Készletről!!!"/>
    <n v="7109000"/>
    <s v="Benzin"/>
    <x v="18"/>
    <n v="999"/>
    <n v="67"/>
    <n v="91"/>
    <n v="5"/>
  </r>
  <r>
    <n v="628"/>
    <s v="RENAULT CLIO TCe90 winter edition Metálfényezéssel"/>
    <n v="7109000"/>
    <s v="Benzin"/>
    <x v="18"/>
    <n v="999"/>
    <n v="67"/>
    <n v="91"/>
    <n v="1"/>
  </r>
  <r>
    <n v="629"/>
    <s v="RENAULT CLIO 1.0 TCe Winter Edition Egyedi kedvezmény. készletről. akár 0% THM.!"/>
    <n v="7319000"/>
    <s v="Benzin"/>
    <x v="18"/>
    <n v="999"/>
    <n v="67"/>
    <n v="91"/>
    <n v="2"/>
  </r>
  <r>
    <n v="630"/>
    <s v="RENAULT CLIO 1.0 TCe Evolution"/>
    <n v="7259000"/>
    <s v="Benzin"/>
    <x v="18"/>
    <n v="999"/>
    <n v="67"/>
    <n v="91"/>
    <n v="5"/>
  </r>
  <r>
    <n v="631"/>
    <s v="RENAULT CLIO 1.0 TCe Techno BEMUTATÓ AUTÓ !"/>
    <n v="8180000"/>
    <s v="Benzin"/>
    <x v="1"/>
    <n v="999"/>
    <n v="67"/>
    <n v="91"/>
    <n v="4000"/>
  </r>
  <r>
    <n v="632"/>
    <s v="RENAULT CLIO 1.0 TCe Techno Mo.-i!! 5100km!! Magánszemélytől!!"/>
    <n v="6690000"/>
    <s v="Benzin"/>
    <x v="1"/>
    <n v="999"/>
    <n v="67"/>
    <n v="91"/>
    <n v="5100"/>
  </r>
  <r>
    <n v="633"/>
    <s v="RENAULT CLIO 1.0 TCe Evolution"/>
    <n v="7094000"/>
    <s v="Benzin"/>
    <x v="1"/>
    <n v="999"/>
    <n v="67"/>
    <n v="91"/>
    <n v="5"/>
  </r>
  <r>
    <n v="634"/>
    <s v="RENAULT CLIO 1.0 TCe Winter Edition Készletről!! Azonnal vihető!"/>
    <n v="7344000"/>
    <s v="Benzin"/>
    <x v="1"/>
    <n v="999"/>
    <n v="67"/>
    <n v="91"/>
    <n v="2"/>
  </r>
  <r>
    <n v="635"/>
    <s v="RENAULT CLIO 1.0 TCe Winter Edition"/>
    <n v="7269000"/>
    <s v="Benzin"/>
    <x v="18"/>
    <n v="999"/>
    <n v="67"/>
    <n v="91"/>
    <n v="8"/>
  </r>
  <r>
    <n v="636"/>
    <s v="RENAULT CLIO 1.0 TCe Winter Edition KÉSZLETRŐL ELVIHETŐ NULL KILOMÉTERES! HUF ALAPÚ FIX HAVIDÍJAS AKÁR 3.9% THM"/>
    <n v="7269000"/>
    <s v="Benzin"/>
    <x v="18"/>
    <n v="999"/>
    <n v="67"/>
    <n v="91"/>
    <n v="6000"/>
  </r>
  <r>
    <n v="637"/>
    <s v="RENAULT CLIO 1.0 TCe Evolution"/>
    <n v="7169000"/>
    <s v="Benzin"/>
    <x v="1"/>
    <n v="999"/>
    <n v="67"/>
    <n v="91"/>
    <n v="5"/>
  </r>
  <r>
    <n v="638"/>
    <s v="RENAULT CLIO 1.0 TCe Winter Edition"/>
    <n v="7319000"/>
    <s v="Benzin"/>
    <x v="18"/>
    <n v="999"/>
    <n v="67"/>
    <n v="91"/>
    <n v="5"/>
  </r>
  <r>
    <n v="639"/>
    <s v="RENAULT CLIO 1.0 TCe Winter Edition EGYEDI KEDVEZMÉNY"/>
    <n v="7494000"/>
    <s v="Benzin"/>
    <x v="1"/>
    <n v="999"/>
    <n v="67"/>
    <n v="91"/>
    <n v="1"/>
  </r>
  <r>
    <n v="640"/>
    <s v="RENAULT CLIO 1.0 TCe Techno"/>
    <n v="7959000"/>
    <s v="Benzin"/>
    <x v="1"/>
    <n v="999"/>
    <n v="67"/>
    <n v="91"/>
    <n v="5247"/>
  </r>
  <r>
    <n v="641"/>
    <s v="RENAULT CLIO 1.0 TCe Winter+ Edition"/>
    <n v="7344000"/>
    <s v="Benzin"/>
    <x v="18"/>
    <n v="999"/>
    <n v="67"/>
    <n v="91"/>
    <n v="1"/>
  </r>
  <r>
    <n v="642"/>
    <s v="RENAULT CLIO 1.0 TCe Winter Edition"/>
    <n v="7344000"/>
    <s v="Benzin"/>
    <x v="18"/>
    <n v="999"/>
    <n v="67"/>
    <n v="91"/>
    <n v="1"/>
  </r>
  <r>
    <n v="643"/>
    <s v="RENAULT CLIO 1.0 TCe Evolution"/>
    <n v="7344000"/>
    <s v="Benzin"/>
    <x v="18"/>
    <n v="999"/>
    <n v="67"/>
    <n v="91"/>
    <n v="5"/>
  </r>
  <r>
    <n v="644"/>
    <s v="RENAULT CLIO 1.0 TCe Equilibre"/>
    <n v="7344000"/>
    <s v="Benzin"/>
    <x v="1"/>
    <n v="999"/>
    <n v="67"/>
    <n v="91"/>
    <n v="10"/>
  </r>
  <r>
    <n v="645"/>
    <s v="RENAULT CLIO 1.0 TCe Evolution Készletről azonal elvihető"/>
    <n v="7344000"/>
    <s v="Benzin"/>
    <x v="1"/>
    <n v="999"/>
    <n v="67"/>
    <n v="91"/>
    <n v="5"/>
  </r>
  <r>
    <n v="646"/>
    <s v="RENAULT CLIO 1.0 TCe Evolution KÉSZLETRŐL! Ülésfűtés.Radar"/>
    <n v="6950000"/>
    <s v="Benzin"/>
    <x v="18"/>
    <n v="999"/>
    <n v="67"/>
    <n v="91"/>
    <n v="0"/>
  </r>
  <r>
    <n v="647"/>
    <s v="RENAULT CLIO 1.0 TCe Techno"/>
    <n v="8319000"/>
    <s v="Benzin"/>
    <x v="1"/>
    <n v="999"/>
    <n v="67"/>
    <n v="91"/>
    <n v="4500"/>
  </r>
  <r>
    <n v="648"/>
    <s v="RENAULT CLIO 1.0 TCe Techno"/>
    <n v="8369000"/>
    <s v="Benzin"/>
    <x v="1"/>
    <n v="999"/>
    <n v="67"/>
    <n v="91"/>
    <n v="84"/>
  </r>
  <r>
    <n v="649"/>
    <s v="RENAULT CLIO 1.0 TCe Techno Winter + Edition 5 ÉV GARANCIA"/>
    <n v="7699000"/>
    <s v="Benzin"/>
    <x v="1"/>
    <n v="999"/>
    <n v="67"/>
    <n v="91"/>
    <n v="1500"/>
  </r>
  <r>
    <n v="650"/>
    <s v="RENAULT CLIO 1.0 TCe Techno Azonnal elvihető tesztautó!"/>
    <n v="7149000"/>
    <s v="Benzin"/>
    <x v="18"/>
    <n v="999"/>
    <n v="67"/>
    <n v="91"/>
    <n v="2000"/>
  </r>
  <r>
    <n v="651"/>
    <s v="RENAULT CLIO 1.0 TCe Techno Azonnal vihető!!!!"/>
    <n v="7290000"/>
    <s v="Benzin"/>
    <x v="1"/>
    <n v="999"/>
    <n v="67"/>
    <n v="91"/>
    <n v="4400"/>
  </r>
  <r>
    <n v="652"/>
    <s v="RENAULT CLIO TCe90 techno Metálfényezéssel"/>
    <n v="7699000"/>
    <s v="Benzin"/>
    <x v="18"/>
    <n v="999"/>
    <n v="67"/>
    <n v="91"/>
    <n v="1"/>
  </r>
  <r>
    <n v="653"/>
    <s v="RENAULT CLIO 1.6 E-Tech Hybrid Techno"/>
    <n v="7390000"/>
    <s v="Hibrid"/>
    <x v="1"/>
    <n v="1598"/>
    <n v="68"/>
    <n v="92"/>
    <n v="6397"/>
  </r>
  <r>
    <n v="654"/>
    <s v="RENAULT CLIO 1.0 TCe Techno"/>
    <n v="8109000"/>
    <s v="Benzin"/>
    <x v="1"/>
    <n v="999"/>
    <n v="67"/>
    <n v="91"/>
    <n v="5"/>
  </r>
  <r>
    <n v="655"/>
    <s v="RENAULT CLIO 1.0 TCe Winter+ Edition W+"/>
    <n v="7450000"/>
    <s v="Benzin"/>
    <x v="18"/>
    <n v="999"/>
    <n v="67"/>
    <n v="91"/>
    <n v="5"/>
  </r>
  <r>
    <n v="656"/>
    <s v="RENAULT CLIO 1.0 TCe Winter Edition 0% THM és meglepetés is jár most mellé :)"/>
    <n v="7450000"/>
    <s v="Benzin"/>
    <x v="18"/>
    <n v="999"/>
    <n v="67"/>
    <n v="91"/>
    <n v="5"/>
  </r>
  <r>
    <n v="657"/>
    <s v="RENAULT CLIO 1.0 TCe Techno Készletről. egyedi kedvezmény! Akár 0% THM !!"/>
    <n v="8134000"/>
    <s v="Benzin"/>
    <x v="18"/>
    <n v="999"/>
    <n v="67"/>
    <n v="91"/>
    <n v="4"/>
  </r>
  <r>
    <n v="658"/>
    <s v="RENAULT CLIO 1.0 TCe Techno"/>
    <n v="8134000"/>
    <s v="Benzin"/>
    <x v="1"/>
    <n v="999"/>
    <n v="67"/>
    <n v="91"/>
    <n v="5"/>
  </r>
  <r>
    <n v="659"/>
    <s v="RENAULT CLIO 1.0 TCe Techno"/>
    <n v="8134000"/>
    <s v="Benzin"/>
    <x v="1"/>
    <n v="999"/>
    <n v="67"/>
    <n v="91"/>
    <n v="8"/>
  </r>
  <r>
    <n v="660"/>
    <s v="RENAULT CLIO 1.0 TCe Techno"/>
    <n v="8134000"/>
    <s v="Benzin"/>
    <x v="1"/>
    <n v="999"/>
    <n v="67"/>
    <n v="91"/>
    <n v="0"/>
  </r>
  <r>
    <n v="661"/>
    <s v="RENAULT CLIO 1.0 TCe Techno"/>
    <n v="8334000"/>
    <s v="Benzin"/>
    <x v="18"/>
    <n v="999"/>
    <n v="67"/>
    <n v="91"/>
    <n v="5675"/>
  </r>
  <r>
    <n v="662"/>
    <s v="RENAULT CLIO 1.0 TCe Techno"/>
    <n v="8109000"/>
    <s v="Benzin"/>
    <x v="1"/>
    <n v="999"/>
    <n v="67"/>
    <n v="91"/>
    <n v="4"/>
  </r>
  <r>
    <n v="663"/>
    <s v="RENAULT CLIO dCi100 evolution Metálfényezéssel"/>
    <n v="7949000"/>
    <s v="Dízel"/>
    <x v="18"/>
    <n v="1461"/>
    <n v="74"/>
    <n v="101"/>
    <n v="1"/>
  </r>
  <r>
    <n v="664"/>
    <s v="RENAULT CLIO 1.0 TCe Winter+ Edition"/>
    <n v="8234000"/>
    <s v="Benzin"/>
    <x v="18"/>
    <n v="999"/>
    <n v="67"/>
    <n v="91"/>
    <n v="7"/>
  </r>
  <r>
    <n v="665"/>
    <s v="RENAULT CLIO winter+ edition 90 LE Legfrissebb modell"/>
    <n v="7574000"/>
    <s v="Benzin"/>
    <x v="1"/>
    <n v="999"/>
    <n v="66"/>
    <n v="90"/>
    <n v="0"/>
  </r>
  <r>
    <n v="666"/>
    <s v="RENAULT CLIO 1.0 TCe Techno ÚJ MODELL!!! KÉSZLETRŐL!!!"/>
    <n v="8134000"/>
    <s v="Benzin"/>
    <x v="18"/>
    <n v="999"/>
    <n v="67"/>
    <n v="91"/>
    <n v="0"/>
  </r>
  <r>
    <n v="667"/>
    <s v="RENAULT CLIO 1.0 TCe Techno ÚJ MODELL. tesztautó kevés km"/>
    <n v="8134000"/>
    <s v="Benzin"/>
    <x v="1"/>
    <n v="999"/>
    <n v="67"/>
    <n v="91"/>
    <n v="500"/>
  </r>
  <r>
    <n v="668"/>
    <s v="RENAULT CLIO 1.5 dCi Evolution Készletről. egyedi kedvezménnyel!! Akár 0% THM !"/>
    <n v="8369000"/>
    <s v="Dízel"/>
    <x v="18"/>
    <n v="1461"/>
    <n v="74"/>
    <n v="101"/>
    <n v="5"/>
  </r>
  <r>
    <n v="669"/>
    <s v="RENAULT CLIO 1.0 TCe Winter Edition ÚJ MODELL. limitált széria-akár 4.9% kamattal"/>
    <n v="8134000"/>
    <s v="Benzin"/>
    <x v="1"/>
    <n v="999"/>
    <n v="67"/>
    <n v="91"/>
    <n v="5"/>
  </r>
  <r>
    <n v="670"/>
    <s v="RENAULT CLIO 1.3 TCe Techno 140 LE"/>
    <n v="9199000"/>
    <s v="Benzin"/>
    <x v="1"/>
    <n v="1332"/>
    <n v="103"/>
    <n v="140"/>
    <n v="500"/>
  </r>
  <r>
    <n v="671"/>
    <s v="RENAULT CLIO 1.3 TCe Techno Baumgartner Bemutató!Újszerű!"/>
    <n v="7790000"/>
    <s v="Benzin"/>
    <x v="1"/>
    <n v="1332"/>
    <n v="103"/>
    <n v="140"/>
    <n v="11666"/>
  </r>
  <r>
    <n v="672"/>
    <s v="RENAULT CLIO 1.0 TCe Winter+ Edition"/>
    <n v="8404000"/>
    <s v="Benzin"/>
    <x v="1"/>
    <n v="999"/>
    <n v="67"/>
    <n v="91"/>
    <n v="14"/>
  </r>
  <r>
    <n v="673"/>
    <s v="RENAULT CLIO 1.3 TCe Techno"/>
    <n v="10500000"/>
    <s v="Benzin"/>
    <x v="1"/>
    <n v="1332"/>
    <n v="103"/>
    <n v="140"/>
    <n v="2000"/>
  </r>
  <r>
    <n v="674"/>
    <s v="RENAULT CLIO 1.3 TCe Techno 140 LE"/>
    <n v="9109000"/>
    <s v="Benzin"/>
    <x v="1"/>
    <n v="1332"/>
    <n v="103"/>
    <n v="140"/>
    <n v="61"/>
  </r>
  <r>
    <n v="675"/>
    <s v="RENAULT CLIO 1.0 TCe Techno Tesztautó eladó!"/>
    <n v="8879000"/>
    <s v="Benzin"/>
    <x v="1"/>
    <n v="999"/>
    <n v="67"/>
    <n v="91"/>
    <n v="5362"/>
  </r>
  <r>
    <n v="676"/>
    <s v="RENAULT CLIO 1.5 dCi Evolution KÉSZLETRŐL! Kedvező finanszírozással"/>
    <n v="8469000"/>
    <s v="Dízel"/>
    <x v="18"/>
    <n v="1461"/>
    <n v="74"/>
    <n v="101"/>
    <n v="2"/>
  </r>
  <r>
    <n v="677"/>
    <s v="RENAULT CLIO 1.6 Turbo R.S. Trophy EDC6 LED.Bőr.Kamera.R&amp;GO hifi.Keyless.Ülésfűtés"/>
    <n v="9490000"/>
    <s v="Benzin"/>
    <x v="36"/>
    <n v="1618"/>
    <n v="162"/>
    <n v="220"/>
    <n v="54900"/>
  </r>
  <r>
    <n v="678"/>
    <s v="RENAULT CLIO E-tech full hybrid 145 techno Metálfényezéssel"/>
    <n v="9999000"/>
    <s v="Hibrid"/>
    <x v="18"/>
    <n v="1598"/>
    <n v="105"/>
    <n v="143"/>
    <n v="1"/>
  </r>
  <r>
    <n v="679"/>
    <s v="RENAULT CLIO 1.6 E-Tech Hybrid esprit Alpine Mo-i! Márkakereskedés bemutató autója! Gyári garancia!"/>
    <n v="9790000"/>
    <s v="Benzin"/>
    <x v="1"/>
    <n v="1598"/>
    <n v="69"/>
    <n v="94"/>
    <n v="9734"/>
  </r>
  <r>
    <n v="680"/>
    <s v="RENAULT CLIO E-tech full hybrid 145 esprit alpine Metálfényezéssel"/>
    <n v="10799000"/>
    <s v="Hibrid"/>
    <x v="18"/>
    <n v="1598"/>
    <n v="105"/>
    <n v="143"/>
    <n v="1"/>
  </r>
  <r>
    <n v="681"/>
    <s v="RENAULT CLIO 1.6 E-Tech Hybrid esprit Alpine Full hibrid. tesztautó"/>
    <n v="11384000"/>
    <s v="Benzin"/>
    <x v="1"/>
    <n v="1598"/>
    <n v="69"/>
    <n v="94"/>
    <n v="1500"/>
  </r>
  <r>
    <n v="685"/>
    <s v="RENAULT CLIO 1.4 16V Privilege Automata Benzin Gáz 2030 ig"/>
    <n v="795000"/>
    <s v="Benzin/Gáz"/>
    <x v="28"/>
    <n v="1390"/>
    <n v="72"/>
    <n v="98"/>
    <n v="243806"/>
  </r>
  <r>
    <n v="686"/>
    <s v="RENAULT CLIO 1.2 16V Cinetic Újszerű Állapot. Téli-Nyári Garnitúra. Klíma. 140.000.-Km"/>
    <n v="1099000"/>
    <s v="Benzin"/>
    <x v="6"/>
    <n v="1149"/>
    <n v="55"/>
    <n v="75"/>
    <n v="140000"/>
  </r>
  <r>
    <n v="687"/>
    <s v="RENAULT CLIO 1.2 TCE 100 Cinetic"/>
    <n v="1190000"/>
    <s v="Benzin"/>
    <x v="7"/>
    <n v="1149"/>
    <n v="74"/>
    <n v="101"/>
    <n v="206676"/>
  </r>
  <r>
    <n v="688"/>
    <s v="RENAULT CLIO 1.2 16V Voyage"/>
    <n v="1500000"/>
    <s v="Benzin"/>
    <x v="30"/>
    <n v="1149"/>
    <n v="55"/>
    <n v="75"/>
    <n v="72000"/>
  </r>
  <r>
    <n v="689"/>
    <s v="RENAULT CLIO 1.2 16V Zen"/>
    <n v="2650000"/>
    <s v="Benzin"/>
    <x v="34"/>
    <n v="1149"/>
    <n v="54"/>
    <n v="73"/>
    <n v="86701"/>
  </r>
  <r>
    <n v="690"/>
    <s v="RENAULT CLIO 1.0 TCe Intens / Akár 1 év Garancia!/ Mo-i!/ 2. Tulaj!/ Vezetett SZK!/ Tempomat/ Ülésfűtés"/>
    <n v="4690000"/>
    <s v="Benzin"/>
    <x v="16"/>
    <n v="999"/>
    <n v="74"/>
    <n v="101"/>
    <n v="58576"/>
  </r>
  <r>
    <n v="691"/>
    <s v="RENAULT CLIO 1.0 TCe Intens Hibátlan! Karcmentes!"/>
    <n v="4999990"/>
    <s v="Benzin"/>
    <x v="16"/>
    <n v="999"/>
    <n v="74"/>
    <n v="101"/>
    <n v="31000"/>
  </r>
  <r>
    <n v="692"/>
    <s v="RENAULT CLIO 1.2 RL"/>
    <n v="100000"/>
    <s v="Benzin"/>
    <x v="20"/>
    <n v="1171"/>
    <n v="40"/>
    <n v="54"/>
    <n v="200000"/>
  </r>
  <r>
    <n v="693"/>
    <s v="RENAULT CLIO 1.5 dCi Azure"/>
    <n v="169000"/>
    <s v="Dízel"/>
    <x v="4"/>
    <n v="1461"/>
    <n v="48"/>
    <n v="65"/>
    <n v="170000"/>
  </r>
  <r>
    <n v="694"/>
    <s v="RENAULT CLIO 1.2 ECON"/>
    <n v="190000"/>
    <s v="Benzin"/>
    <x v="2"/>
    <n v="1149"/>
    <n v="43"/>
    <n v="58"/>
    <n v="196800"/>
  </r>
  <r>
    <n v="695"/>
    <s v="RENAULT CLIO 1.2 Campus"/>
    <n v="200000"/>
    <s v="Benzin"/>
    <x v="21"/>
    <n v="1171"/>
    <n v="40"/>
    <n v="54"/>
    <n v="296545"/>
  </r>
  <r>
    <n v="696"/>
    <s v="RENAULT CLIO 1.2 Campus"/>
    <n v="200000"/>
    <s v="Benzin"/>
    <x v="2"/>
    <s v="206284k"/>
    <s v="? km-re"/>
    <m/>
    <n v="206284"/>
  </r>
  <r>
    <n v="697"/>
    <s v="RENAULT CLIO 1.4 16V Expression"/>
    <n v="245000"/>
    <s v="Benzin"/>
    <x v="28"/>
    <n v="1390"/>
    <n v="72"/>
    <n v="98"/>
    <n v="178106"/>
  </r>
  <r>
    <n v="698"/>
    <s v="RENAULT CLIO 1.2 Expression"/>
    <n v="249000"/>
    <s v="Benzin"/>
    <x v="4"/>
    <n v="1149"/>
    <n v="44"/>
    <n v="60"/>
    <n v="295000"/>
  </r>
  <r>
    <n v="699"/>
    <s v="RENAULT CLIO 1.5 dCi Dynamique Magyarországi - Első tulajdonostól!"/>
    <n v="250000"/>
    <s v="Dízel"/>
    <x v="4"/>
    <n v="1461"/>
    <n v="59"/>
    <n v="80"/>
    <n v="328850"/>
  </r>
  <r>
    <n v="700"/>
    <s v="RENAULT CLIO 1.5 dCi Privilege"/>
    <n v="259000"/>
    <s v="Dízel"/>
    <x v="4"/>
    <n v="1461"/>
    <n v="59"/>
    <n v="80"/>
    <n v="398000"/>
  </r>
  <r>
    <n v="701"/>
    <s v="RENAULT CLIO 1.2 16V Authentique"/>
    <n v="270000"/>
    <s v="Benzin"/>
    <x v="5"/>
    <n v="1149"/>
    <n v="55"/>
    <n v="75"/>
    <n v="247891"/>
  </r>
  <r>
    <n v="702"/>
    <s v="RENAULT CLIO 1.5 dCi 501"/>
    <n v="275000"/>
    <s v="Dízel"/>
    <x v="4"/>
    <n v="1461"/>
    <n v="48"/>
    <n v="65"/>
    <n v="236000"/>
  </r>
  <r>
    <n v="703"/>
    <s v="RENAULT CLIO 1.5 dCi Code SB"/>
    <n v="280000"/>
    <s v="Dízel"/>
    <x v="26"/>
    <n v="1461"/>
    <n v="48"/>
    <n v="65"/>
    <n v="313000"/>
  </r>
  <r>
    <n v="704"/>
    <s v="RENAULT CLIO 1.2 RL"/>
    <n v="299000"/>
    <s v="Benzin"/>
    <x v="2"/>
    <n v="1149"/>
    <n v="43"/>
    <n v="58"/>
    <n v="205000"/>
  </r>
  <r>
    <n v="705"/>
    <s v="RENAULT CLIO 1.5 dCi Alize"/>
    <n v="320000"/>
    <s v="Dízel"/>
    <x v="4"/>
    <s v="227000k"/>
    <s v="? km-re"/>
    <m/>
    <n v="227000"/>
  </r>
  <r>
    <n v="706"/>
    <s v="RENAULT CLIO 1.4 16V Dynamique"/>
    <n v="349000"/>
    <s v="Benzin"/>
    <x v="28"/>
    <n v="1390"/>
    <n v="72"/>
    <n v="98"/>
    <n v="276400"/>
  </r>
  <r>
    <n v="707"/>
    <s v="RENAULT CLIO 1.2 16V Authentique Friss Műszakival!"/>
    <n v="369000"/>
    <s v="Benzin"/>
    <x v="28"/>
    <n v="1149"/>
    <n v="55"/>
    <n v="75"/>
    <n v="138951"/>
  </r>
  <r>
    <n v="708"/>
    <s v="RENAULT CLIO 1.4 16V Azure"/>
    <n v="375000"/>
    <s v="Benzin"/>
    <x v="4"/>
    <n v="1390"/>
    <n v="72"/>
    <n v="98"/>
    <n v="262375"/>
  </r>
  <r>
    <n v="709"/>
    <s v="RENAULT CLIO 1.5 dCi Dynamique"/>
    <n v="379000"/>
    <s v="Dízel"/>
    <x v="3"/>
    <n v="1461"/>
    <n v="59"/>
    <n v="80"/>
    <n v="297000"/>
  </r>
  <r>
    <n v="710"/>
    <s v="RENAULT CLIO 1.4 16V Tech Run"/>
    <n v="380000"/>
    <s v="Benzin"/>
    <x v="28"/>
    <n v="1390"/>
    <n v="72"/>
    <n v="98"/>
    <n v="278701"/>
  </r>
  <r>
    <n v="711"/>
    <s v="RENAULT CLIO 1.2 16V 501"/>
    <n v="398000"/>
    <s v="Benzin"/>
    <x v="28"/>
    <n v="1149"/>
    <n v="55"/>
    <n v="75"/>
    <n v="239400"/>
  </r>
  <r>
    <n v="712"/>
    <s v="RENAULT CLIO 1.4 RT Klíma. Akár részletre!"/>
    <n v="399000"/>
    <s v="Benzin"/>
    <x v="2"/>
    <n v="1390"/>
    <n v="55"/>
    <n v="75"/>
    <n v="215000"/>
  </r>
  <r>
    <n v="713"/>
    <s v="RENAULT CLIO 1.6 16V Dynamique"/>
    <n v="419999"/>
    <s v="Benzin"/>
    <x v="4"/>
    <n v="1598"/>
    <n v="79"/>
    <n v="107"/>
    <n v="250000"/>
  </r>
  <r>
    <n v="714"/>
    <s v="RENAULT CLIO 1.5 dCi Access"/>
    <n v="450000"/>
    <s v="Dízel"/>
    <x v="3"/>
    <n v="1461"/>
    <n v="48"/>
    <n v="65"/>
    <n v="221238"/>
  </r>
  <r>
    <n v="715"/>
    <s v="RENAULT CLIO 1.2 16V 501"/>
    <n v="480000"/>
    <s v="Benzin"/>
    <x v="3"/>
    <n v="1149"/>
    <n v="55"/>
    <n v="75"/>
    <n v="296000"/>
  </r>
  <r>
    <n v="716"/>
    <s v="RENAULT CLIO 1.2 16V Authentique"/>
    <n v="500000"/>
    <s v="Benzin"/>
    <x v="5"/>
    <s v="238327k"/>
    <s v="? km-re"/>
    <m/>
    <n v="238327"/>
  </r>
  <r>
    <n v="717"/>
    <s v="RENAULT CLIO 1.2 16V Authentique Vonóhorog-Tolató radar- Friss műszaki-Vasárnap is megtekinthető!"/>
    <n v="549000"/>
    <s v="Benzin"/>
    <x v="28"/>
    <n v="1149"/>
    <n v="55"/>
    <n v="75"/>
    <n v="260142"/>
  </r>
  <r>
    <n v="718"/>
    <s v="RENAULT CLIO 1.4 16V Expression"/>
    <n v="550000"/>
    <s v="Benzin"/>
    <x v="3"/>
    <n v="1390"/>
    <n v="72"/>
    <n v="98"/>
    <n v="216877"/>
  </r>
  <r>
    <n v="719"/>
    <s v="RENAULT CLIO 1.5 dCi Dynamique"/>
    <n v="550000"/>
    <s v="Dízel"/>
    <x v="26"/>
    <n v="1461"/>
    <n v="50"/>
    <n v="68"/>
    <n v="250000"/>
  </r>
  <r>
    <n v="720"/>
    <s v="RENAULT CLIO 1.2 Free KÍTŰNŐ ÁLLAPOTÚ OLCSÓ CSALÁDI AUTÓ 2 ÉV MŰSZAKIVAL RITKASÁG!!!!"/>
    <n v="557000"/>
    <s v="Benzin"/>
    <x v="3"/>
    <n v="1149"/>
    <n v="44"/>
    <n v="60"/>
    <n v="208123"/>
  </r>
  <r>
    <n v="721"/>
    <s v="RENAULT CLIO 1.4 16V Azure"/>
    <n v="599999"/>
    <s v="Benzin"/>
    <x v="5"/>
    <n v="1390"/>
    <n v="72"/>
    <n v="98"/>
    <n v="180200"/>
  </r>
  <r>
    <n v="722"/>
    <s v="RENAULT CLIO 1.4 16V Privilege"/>
    <n v="650000"/>
    <s v="Benzin"/>
    <x v="28"/>
    <n v="1390"/>
    <n v="72"/>
    <n v="98"/>
    <n v="164570"/>
  </r>
  <r>
    <n v="723"/>
    <s v="RENAULT CLIO 1.5 dCi Expression"/>
    <n v="680000"/>
    <s v="Dízel"/>
    <x v="6"/>
    <n v="1461"/>
    <n v="50"/>
    <n v="68"/>
    <n v="222098"/>
  </r>
  <r>
    <n v="724"/>
    <s v="RENAULT CLIO 1.4 16V Privilege (Automata)"/>
    <n v="699000"/>
    <s v="Benzin"/>
    <x v="28"/>
    <n v="1390"/>
    <n v="72"/>
    <n v="98"/>
    <n v="170001"/>
  </r>
  <r>
    <n v="725"/>
    <s v="RENAULT CLIO 1.4 16V Privilege"/>
    <n v="700000"/>
    <s v="Benzin"/>
    <x v="28"/>
    <n v="1390"/>
    <n v="72"/>
    <n v="98"/>
    <n v="233408"/>
  </r>
  <r>
    <n v="726"/>
    <s v="RENAULT CLIO 1.2 16V Authentique"/>
    <n v="725000"/>
    <s v="Benzin"/>
    <x v="4"/>
    <n v="1149"/>
    <n v="55"/>
    <n v="75"/>
    <n v="84432"/>
  </r>
  <r>
    <n v="727"/>
    <s v="RENAULT CLIO 1.2 16V Dynamique"/>
    <n v="750000"/>
    <s v="Benzin"/>
    <x v="4"/>
    <n v="1149"/>
    <n v="55"/>
    <n v="75"/>
    <n v="192700"/>
  </r>
  <r>
    <n v="728"/>
    <s v="RENAULT CLIO 1.2 16V Cinetic"/>
    <n v="750000"/>
    <s v="Benzin"/>
    <x v="30"/>
    <n v="1149"/>
    <n v="55"/>
    <n v="75"/>
    <n v="291000"/>
  </r>
  <r>
    <n v="729"/>
    <s v="RENAULT CLIO 1.4 16V Dynamique"/>
    <n v="760000"/>
    <s v="Benzin"/>
    <x v="5"/>
    <n v="1390"/>
    <n v="72"/>
    <n v="98"/>
    <n v="149600"/>
  </r>
  <r>
    <n v="730"/>
    <s v="RENAULT CLIO 1.2 Premiere Mo-i. első tulaj"/>
    <n v="795000"/>
    <s v="Benzin"/>
    <x v="30"/>
    <n v="1149"/>
    <n v="44"/>
    <n v="60"/>
    <n v="225000"/>
  </r>
  <r>
    <n v="731"/>
    <s v="RENAULT CLIO 1.4 16V Monaco DIGIT KLIMA 4E.ABLAK"/>
    <n v="845000"/>
    <s v="Benzin"/>
    <x v="6"/>
    <n v="1390"/>
    <n v="72"/>
    <n v="98"/>
    <n v="220000"/>
  </r>
  <r>
    <n v="732"/>
    <s v="RENAULT CLIO 1.2 16V Authentique Plus ALKALMI ÁRON !! MÁR AZ ÚJ MODELL"/>
    <n v="919000"/>
    <s v="Benzin"/>
    <x v="6"/>
    <n v="1149"/>
    <n v="55"/>
    <n v="75"/>
    <n v="210000"/>
  </r>
  <r>
    <n v="733"/>
    <s v="RENAULT CLIO 1.5 dCi Authentique Plus"/>
    <n v="920000"/>
    <s v="Dízel"/>
    <x v="30"/>
    <n v="1461"/>
    <n v="50"/>
    <n v="68"/>
    <n v="208100"/>
  </r>
  <r>
    <n v="734"/>
    <s v="RENAULT CLIO 1.5 dCi Expression Campus. Mo.-i. leinformálható"/>
    <n v="949000"/>
    <s v="Dízel"/>
    <x v="6"/>
    <n v="1461"/>
    <n v="50"/>
    <n v="68"/>
    <n v="156000"/>
  </r>
  <r>
    <n v="735"/>
    <s v="RENAULT CLIO Azur 1.2 16V rob. 5a"/>
    <n v="990000"/>
    <s v="Benzin"/>
    <x v="5"/>
    <n v="1149"/>
    <n v="55"/>
    <n v="75"/>
    <n v="71602"/>
  </r>
  <r>
    <n v="736"/>
    <s v="RENAULT CLIO 1.5 dCi Privilege NYITHATÓ PANORÁMA TETŐ DIGIT KLÍMA MULTIKORMÁNY TOLATÓRADAR TEMPOMAT"/>
    <n v="998000"/>
    <s v="Dízel"/>
    <x v="6"/>
    <n v="1461"/>
    <n v="63"/>
    <n v="86"/>
    <n v="232000"/>
  </r>
  <r>
    <n v="737"/>
    <s v="RENAULT CLIO 1.2 TCE 100 Expression"/>
    <n v="999000"/>
    <s v="Benzin"/>
    <x v="7"/>
    <n v="1149"/>
    <n v="74"/>
    <n v="101"/>
    <n v="129000"/>
  </r>
  <r>
    <n v="738"/>
    <s v="RENAULT CLIO 1.4 16V Authentique"/>
    <n v="1050000"/>
    <s v="Benzin"/>
    <x v="30"/>
    <n v="1390"/>
    <n v="72"/>
    <n v="98"/>
    <n v="257367"/>
  </r>
  <r>
    <n v="739"/>
    <s v="RENAULT CLIO 1.2 16V Expression"/>
    <n v="1050000"/>
    <s v="Benzin"/>
    <x v="6"/>
    <n v="1149"/>
    <n v="55"/>
    <n v="75"/>
    <n v="175500"/>
  </r>
  <r>
    <n v="740"/>
    <s v="RENAULT CLIO Grandtour 1.5 dCi Expression téli-nyári garn.-szakszervizben karbantarott-azonnal elvihető"/>
    <n v="1070000"/>
    <s v="Dízel"/>
    <x v="9"/>
    <n v="1461"/>
    <n v="63"/>
    <n v="86"/>
    <n v="192454"/>
  </r>
  <r>
    <n v="741"/>
    <s v="RENAULT CLIO 1.2 Authentique Storia"/>
    <n v="1090000"/>
    <s v="Benzin"/>
    <x v="9"/>
    <n v="1149"/>
    <n v="48"/>
    <n v="65"/>
    <n v="120000"/>
  </r>
  <r>
    <n v="742"/>
    <s v="RENAULT CLIO 1.2 16V Authentique 50200 KM KLÍMA"/>
    <n v="1099000"/>
    <s v="Benzin"/>
    <x v="8"/>
    <n v="1149"/>
    <n v="43"/>
    <n v="58"/>
    <n v="50200"/>
  </r>
  <r>
    <n v="743"/>
    <s v="RENAULT CLIO 1.2 16V Dynamique KM:165ezer!Megbizható Benzines!"/>
    <n v="1099999"/>
    <s v="Benzin"/>
    <x v="7"/>
    <n v="1149"/>
    <n v="55"/>
    <n v="75"/>
    <n v="165998"/>
  </r>
  <r>
    <n v="744"/>
    <s v="RENAULT CLIO 1.2 16V Dynamique Plus"/>
    <n v="1149000"/>
    <s v="Benzin"/>
    <x v="6"/>
    <n v="1149"/>
    <n v="55"/>
    <n v="75"/>
    <n v="185000"/>
  </r>
  <r>
    <n v="745"/>
    <s v="RENAULT CLIO 1.4 16V Privilege Magyarországi 1 tulaj"/>
    <n v="1199000"/>
    <s v="Benzin"/>
    <x v="6"/>
    <n v="1390"/>
    <n v="72"/>
    <n v="98"/>
    <n v="189000"/>
  </r>
  <r>
    <n v="746"/>
    <s v="RENAULT CLIO 1.2 16V Cinetic"/>
    <n v="1200000"/>
    <s v="Benzin"/>
    <x v="9"/>
    <n v="1149"/>
    <n v="55"/>
    <n v="75"/>
    <n v="218924"/>
  </r>
  <r>
    <n v="747"/>
    <s v="RENAULT CLIO Grandtour 1.2 16V Expression"/>
    <n v="1210000"/>
    <s v="Benzin"/>
    <x v="7"/>
    <n v="1149"/>
    <n v="55"/>
    <n v="75"/>
    <n v="98743"/>
  </r>
  <r>
    <n v="748"/>
    <s v="RENAULT CLIO 1.4 16V Dynamique Plus Klima"/>
    <n v="1219999"/>
    <s v="Benzin"/>
    <x v="6"/>
    <n v="1390"/>
    <n v="72"/>
    <n v="98"/>
    <n v="198500"/>
  </r>
  <r>
    <n v="749"/>
    <s v="RENAULT CLIO 1.5 dCi Expression"/>
    <n v="1249900"/>
    <s v="Dízel"/>
    <x v="11"/>
    <n v="1461"/>
    <n v="55"/>
    <n v="75"/>
    <n v="281839"/>
  </r>
  <r>
    <n v="750"/>
    <s v="RENAULT CLIO 1.2 16V Cinetic"/>
    <n v="1250000"/>
    <s v="Benzin"/>
    <x v="7"/>
    <n v="1149"/>
    <n v="55"/>
    <n v="75"/>
    <n v="177000"/>
  </r>
  <r>
    <n v="751"/>
    <s v="RENAULT CLIO 1.5 dCi Expression"/>
    <n v="1290000"/>
    <s v="Dízel"/>
    <x v="8"/>
    <n v="1461"/>
    <n v="63"/>
    <n v="86"/>
    <n v="220000"/>
  </r>
  <r>
    <n v="752"/>
    <s v="RENAULT CLIO 1.2 16V Cinetic Rip Carl Edition"/>
    <n v="1299000"/>
    <s v="Benzin"/>
    <x v="14"/>
    <n v="1149"/>
    <n v="55"/>
    <n v="75"/>
    <n v="177000"/>
  </r>
  <r>
    <n v="753"/>
    <s v="RENAULT CLIO 1.2 16V Advantage LPG/benzin"/>
    <n v="1300000"/>
    <s v="Benzin/Gáz"/>
    <x v="11"/>
    <n v="1149"/>
    <n v="55"/>
    <n v="75"/>
    <n v="106100"/>
  </r>
  <r>
    <n v="754"/>
    <s v="RENAULT CLIO Grandtour 1.5 dCi Carminat TomTom AUTOMATA.NAVI"/>
    <n v="1375000"/>
    <s v="Dízel"/>
    <x v="8"/>
    <n v="1461"/>
    <n v="55"/>
    <n v="75"/>
    <n v="228000"/>
  </r>
  <r>
    <n v="755"/>
    <s v="RENAULT CLIO Grandtour 1.2 TCE Dynamique"/>
    <n v="1395000"/>
    <s v="Benzin"/>
    <x v="7"/>
    <n v="1149"/>
    <n v="75"/>
    <n v="102"/>
    <n v="217000"/>
  </r>
  <r>
    <n v="756"/>
    <s v="RENAULT CLIO 1.2 16V Authentique"/>
    <n v="1399000"/>
    <s v="Benzin"/>
    <x v="9"/>
    <n v="1149"/>
    <n v="55"/>
    <n v="75"/>
    <n v="192502"/>
  </r>
  <r>
    <n v="757"/>
    <s v="RENAULT CLIO Grandtour 1.5 dCi Advantage Klíma!ABS!Vonóhorog!Kitűnő állapot!"/>
    <n v="1399700"/>
    <s v="Dízel"/>
    <x v="8"/>
    <n v="1461"/>
    <n v="66"/>
    <n v="90"/>
    <n v="222000"/>
  </r>
  <r>
    <n v="758"/>
    <s v="RENAULT CLIO 1.5 dCi Advantage"/>
    <n v="1490000"/>
    <s v="Dízel"/>
    <x v="8"/>
    <n v="1461"/>
    <n v="55"/>
    <n v="75"/>
    <n v="128000"/>
  </r>
  <r>
    <n v="759"/>
    <s v="RENAULT CLIO Grandtour 1.2 16V Expression DIGIT KLIMA ! 97000 KM !"/>
    <n v="1490000"/>
    <s v="Benzin"/>
    <x v="14"/>
    <n v="1149"/>
    <n v="55"/>
    <n v="75"/>
    <n v="97000"/>
  </r>
  <r>
    <n v="760"/>
    <s v="RENAULT CLIO Grandtour 1.2 16V Ice FRISS VIZSGA. KLíMA. SZÉP ÁLLAPOT"/>
    <n v="1499000"/>
    <s v="Benzin"/>
    <x v="14"/>
    <n v="1149"/>
    <n v="55"/>
    <n v="75"/>
    <n v="162000"/>
  </r>
  <r>
    <n v="761"/>
    <s v="RENAULT CLIO 1.5 dCi Dynamique Plus RENDKÍVÜL MEGKÍMÉLT!"/>
    <n v="1599000"/>
    <s v="Dízel"/>
    <x v="7"/>
    <n v="1461"/>
    <n v="50"/>
    <n v="68"/>
    <n v="159900"/>
  </r>
  <r>
    <n v="762"/>
    <s v="RENAULT CLIO 1.2 16V 20th Anniversary"/>
    <n v="1690000"/>
    <s v="Benzin"/>
    <x v="8"/>
    <n v="1149"/>
    <n v="55"/>
    <n v="75"/>
    <n v="146600"/>
  </r>
  <r>
    <n v="763"/>
    <s v="RENAULT CLIO Grandtour 1.2 16V Authentique"/>
    <n v="1750000"/>
    <s v="Benzin"/>
    <x v="8"/>
    <n v="1149"/>
    <n v="55"/>
    <n v="75"/>
    <n v="145600"/>
  </r>
  <r>
    <n v="764"/>
    <s v="RENAULT CLIO 1.8 RSi Roadrunner"/>
    <n v="1750000"/>
    <s v="Benzin"/>
    <x v="37"/>
    <n v="1794"/>
    <n v="80"/>
    <n v="109"/>
    <n v="150990"/>
  </r>
  <r>
    <n v="765"/>
    <s v="RENAULT CLIO 1.2 TCE Night&amp;Day"/>
    <n v="1870000"/>
    <s v="Benzin"/>
    <x v="8"/>
    <n v="1149"/>
    <n v="55"/>
    <n v="75"/>
    <n v="70355"/>
  </r>
  <r>
    <n v="766"/>
    <s v="RENAULT CLIO 1.2 16V Advantage KLÍMA-76.346 KM!!!!!"/>
    <n v="1899000"/>
    <s v="Benzin"/>
    <x v="8"/>
    <n v="1149"/>
    <n v="55"/>
    <n v="75"/>
    <n v="76346"/>
  </r>
  <r>
    <n v="767"/>
    <s v="RENAULT CLIO 1.2 16V Expression"/>
    <n v="1980000"/>
    <s v="Benzin"/>
    <x v="8"/>
    <n v="1149"/>
    <n v="55"/>
    <n v="75"/>
    <n v="29900"/>
  </r>
  <r>
    <n v="768"/>
    <s v="RENAULT CLIO 1.6 GT"/>
    <n v="1990000"/>
    <m/>
    <x v="9"/>
    <n v="1460"/>
    <m/>
    <m/>
    <n v="146000"/>
  </r>
  <r>
    <n v="769"/>
    <s v="RENAULT CLIO 1.2 TCE Night&amp;Day BŐR-TEMPOMAT-MULTIKORMÁNY"/>
    <n v="1999000"/>
    <s v="Benzin"/>
    <x v="11"/>
    <n v="1149"/>
    <n v="76"/>
    <n v="103"/>
    <n v="152340"/>
  </r>
  <r>
    <n v="770"/>
    <s v="RENAULT CLIO 1.5 dCi Night&amp;Day 5 ajtós"/>
    <n v="2190000"/>
    <s v="Dízel"/>
    <x v="8"/>
    <n v="1461"/>
    <n v="65"/>
    <n v="88"/>
    <n v="110000"/>
  </r>
  <r>
    <n v="771"/>
    <s v="RENAULT CLIO 1.5 dCi Energy Zen Navi tempomat"/>
    <n v="2199000"/>
    <s v="Dízel"/>
    <x v="12"/>
    <n v="1461"/>
    <n v="66"/>
    <n v="90"/>
    <n v="190000"/>
  </r>
  <r>
    <n v="772"/>
    <s v="RENAULT CLIO 1.2 16V Intens"/>
    <n v="2400000"/>
    <s v="Benzin"/>
    <x v="12"/>
    <n v="1149"/>
    <n v="54"/>
    <n v="73"/>
    <n v="144722"/>
  </r>
  <r>
    <n v="773"/>
    <s v="RENAULT CLIO Grandtour 1.5 dCi Alizé Áfás!Magyarországi!1 tulajdonostól!Szervizkönyves!"/>
    <n v="2400000"/>
    <s v="Dízel"/>
    <x v="36"/>
    <n v="1461"/>
    <n v="66"/>
    <n v="90"/>
    <n v="239824"/>
  </r>
  <r>
    <n v="774"/>
    <s v="RENAULT CLIO Grandtour 1.5 dCi Energy Expression EDC"/>
    <n v="2450000"/>
    <s v="Dízel"/>
    <x v="10"/>
    <n v="1461"/>
    <n v="66"/>
    <n v="90"/>
    <n v="174000"/>
  </r>
  <r>
    <n v="775"/>
    <s v="RENAULT CLIO 0.9 TCe Alizé Mo-i! NAVI! Tolatóradar! Vezetett Sz. könyv! Négyévszakos gumi! ÁFA-s!"/>
    <n v="2490000"/>
    <s v="Benzin"/>
    <x v="35"/>
    <n v="898"/>
    <n v="56"/>
    <n v="76"/>
    <n v="219300"/>
  </r>
  <r>
    <n v="776"/>
    <s v="RENAULT CLIO 1.2 16V Alizé"/>
    <n v="2500000"/>
    <s v="Benzin"/>
    <x v="34"/>
    <n v="1149"/>
    <n v="54"/>
    <n v="73"/>
    <n v="210000"/>
  </r>
  <r>
    <n v="777"/>
    <s v="RENAULT CLIO 1.5 dCi Energy Expression EDC R"/>
    <n v="2500000"/>
    <s v="Dízel"/>
    <x v="10"/>
    <n v="1461"/>
    <n v="66"/>
    <n v="90"/>
    <n v="67000"/>
  </r>
  <r>
    <n v="778"/>
    <s v="RENAULT CLIO 1.2 16V Alizé MAGYARORSZÁGI-VEZETETT SZERVIZKÖNYV-GARANTÁLT KM"/>
    <n v="2590000"/>
    <s v="Benzin"/>
    <x v="15"/>
    <n v="1149"/>
    <n v="54"/>
    <n v="73"/>
    <n v="153930"/>
  </r>
  <r>
    <n v="779"/>
    <s v="RENAULT CLIO 1.5 dCi Energy Limited"/>
    <n v="2590000"/>
    <s v="Dízel"/>
    <x v="13"/>
    <n v="1461"/>
    <n v="55"/>
    <n v="75"/>
    <n v="179000"/>
  </r>
  <r>
    <n v="780"/>
    <s v="RENAULT CLIO 0.9 TCe Energy Dynamique S&amp;S Magyarországi! 2 tulaj!"/>
    <n v="2599000"/>
    <s v="Benzin"/>
    <x v="11"/>
    <n v="898"/>
    <n v="66"/>
    <n v="90"/>
    <n v="80600"/>
  </r>
  <r>
    <n v="781"/>
    <s v="RENAULT CLIO Grandtour 0.9 TCe Generation Alizé MAGYARORSZÁGI.NAVIGÁCIÓS! ÁFÁS!"/>
    <n v="2799999"/>
    <s v="Benzin"/>
    <x v="16"/>
    <n v="898"/>
    <n v="66"/>
    <n v="90"/>
    <n v="188569"/>
  </r>
  <r>
    <n v="782"/>
    <s v="RENAULT CLIO 0.9 TCe Alizé"/>
    <n v="2800000"/>
    <s v="Benzin"/>
    <x v="15"/>
    <n v="898"/>
    <n v="66"/>
    <n v="90"/>
    <n v="98000"/>
  </r>
  <r>
    <n v="783"/>
    <s v="RENAULT CLIO 1.2 16V Intens Magyarországi/Navgáció/Kulcs nélküli-nyitás-zárás-indítás!"/>
    <n v="2890000"/>
    <s v="Benzin"/>
    <x v="12"/>
    <n v="1149"/>
    <n v="54"/>
    <n v="73"/>
    <n v="124988"/>
  </r>
  <r>
    <n v="784"/>
    <s v="RENAULT CLIO Grandtour 1.5 dCi Limited"/>
    <n v="2950000"/>
    <s v="Dízel"/>
    <x v="13"/>
    <n v="1461"/>
    <n v="66"/>
    <n v="90"/>
    <n v="133022"/>
  </r>
  <r>
    <n v="785"/>
    <s v="RENAULT CLIO 1.2 16V Alizé EURO6"/>
    <n v="2990000"/>
    <s v="Benzin"/>
    <x v="34"/>
    <n v="1149"/>
    <n v="54"/>
    <n v="73"/>
    <n v="88100"/>
  </r>
  <r>
    <n v="786"/>
    <s v="RENAULT CLIO 1.5 dCi Energy Limited EURO6"/>
    <n v="2990000"/>
    <s v="Dízel"/>
    <x v="34"/>
    <n v="1461"/>
    <n v="55"/>
    <n v="75"/>
    <n v="97018"/>
  </r>
  <r>
    <n v="787"/>
    <s v="RENAULT CLIO 0.9 TCe Alizé"/>
    <n v="2999999"/>
    <s v="Benzin"/>
    <x v="36"/>
    <n v="898"/>
    <n v="56"/>
    <n v="76"/>
    <n v="67800"/>
  </r>
  <r>
    <n v="788"/>
    <s v="RENAULT CLIO 1.2 16V Limited EURO6 DIGITKLIMA.TEMPOMAT.ELLENŐRIZHETŐ.17COLL ALUFELNI"/>
    <n v="2999999"/>
    <s v="Benzin"/>
    <x v="12"/>
    <n v="1149"/>
    <n v="54"/>
    <n v="73"/>
    <n v="91100"/>
  </r>
  <r>
    <n v="789"/>
    <s v="RENAULT CLIO 1.2 16V Dynamique R"/>
    <n v="3000000"/>
    <s v="Benzin"/>
    <x v="10"/>
    <n v="1149"/>
    <n v="54"/>
    <n v="73"/>
    <n v="63053"/>
  </r>
  <r>
    <n v="790"/>
    <s v="RENAULT CLIO 1.2 16V Alizé"/>
    <n v="3050000"/>
    <s v="Benzin"/>
    <x v="15"/>
    <n v="1149"/>
    <n v="54"/>
    <n v="73"/>
    <n v="78000"/>
  </r>
  <r>
    <n v="791"/>
    <s v="RENAULT CLIO 0.9 TCe Alizé"/>
    <n v="3129000"/>
    <s v="Benzin"/>
    <x v="35"/>
    <n v="898"/>
    <n v="56"/>
    <n v="76"/>
    <n v="82700"/>
  </r>
  <r>
    <n v="792"/>
    <s v="RENAULT CLIO 0.9 TCe Energy Alizé"/>
    <n v="3150000"/>
    <s v="Benzin"/>
    <x v="35"/>
    <n v="898"/>
    <n v="66"/>
    <n v="90"/>
    <n v="63075"/>
  </r>
  <r>
    <n v="793"/>
    <s v="RENAULT CLIO 1.5 dCi Energy Intens EDC Automata"/>
    <n v="3200000"/>
    <s v="Dízel"/>
    <x v="15"/>
    <n v="1461"/>
    <n v="66"/>
    <n v="90"/>
    <n v="145536"/>
  </r>
  <r>
    <n v="794"/>
    <s v="RENAULT CLIO 0.9 TCe Limited Renaultban szervízelt. téli és nyári gumival. klíma. ülésfűtés. tempomat"/>
    <n v="3199000"/>
    <s v="Benzin"/>
    <x v="15"/>
    <n v="898"/>
    <n v="66"/>
    <n v="90"/>
    <n v="103990"/>
  </r>
  <r>
    <n v="795"/>
    <s v="RENAULT CLIO Grandtour 0.9 TCe Alizé MO.-I. 1TULAJ. GYÁRI GARANACIA. TEMPOMAT. KLÍMA"/>
    <n v="3280000"/>
    <s v="Benzin"/>
    <x v="35"/>
    <n v="898"/>
    <n v="56"/>
    <n v="76"/>
    <n v="79384"/>
  </r>
  <r>
    <n v="796"/>
    <s v="RENAULT CLIO 1.2 16V Alizé 14.025 KM!! Első tulajdonostól eladó!"/>
    <n v="3390000"/>
    <s v="Benzin"/>
    <x v="13"/>
    <n v="1149"/>
    <n v="54"/>
    <n v="73"/>
    <n v="14018"/>
  </r>
  <r>
    <n v="797"/>
    <s v="RENAULT CLIO Grandtour 0.9 TCe Energy Limited Navi Garanciával !!"/>
    <n v="3399999"/>
    <s v="Benzin"/>
    <x v="36"/>
    <n v="898"/>
    <n v="66"/>
    <n v="90"/>
    <n v="84851"/>
  </r>
  <r>
    <n v="798"/>
    <s v="RENAULT CLIO 0.9 TCe Alizé"/>
    <n v="3400000"/>
    <s v="Benzin"/>
    <x v="35"/>
    <n v="898"/>
    <n v="56"/>
    <n v="76"/>
    <n v="39500"/>
  </r>
  <r>
    <n v="799"/>
    <s v="RENAULT CLIO 0.9 TCe Limited"/>
    <n v="3449000"/>
    <s v="Benzin"/>
    <x v="35"/>
    <n v="898"/>
    <n v="66"/>
    <n v="90"/>
    <n v="48500"/>
  </r>
  <r>
    <n v="800"/>
    <s v="RENAULT CLIO Grandtour 0.9 TCe Limited EURO6 Magyarországi. 1 tulaj. 48220km !!!"/>
    <n v="3485000"/>
    <s v="Benzin"/>
    <x v="13"/>
    <n v="898"/>
    <n v="66"/>
    <n v="90"/>
    <n v="48220"/>
  </r>
  <r>
    <n v="801"/>
    <s v="RENAULT CLIO 0.9 TCe Life MAGYAR-VEZETETT SZERVIZ-53000KM"/>
    <n v="3498000"/>
    <s v="Benzin"/>
    <x v="35"/>
    <n v="898"/>
    <n v="56"/>
    <n v="76"/>
    <n v="53214"/>
  </r>
  <r>
    <n v="802"/>
    <s v="RENAULT CLIO 1.2 16V Alizé Magyar! 1 Tul.! 64ekm! Újszerű! Tempomat! Vez.szervizkönyv!"/>
    <n v="3499000"/>
    <s v="Benzin"/>
    <x v="36"/>
    <n v="1149"/>
    <n v="54"/>
    <n v="73"/>
    <n v="64010"/>
  </r>
  <r>
    <n v="803"/>
    <s v="RENAULT CLIO Grandtour 0.9 TCe Energy Intens Navi 47.603.Km Garanciával !!"/>
    <n v="3599999"/>
    <s v="Benzin"/>
    <x v="36"/>
    <n v="898"/>
    <n v="66"/>
    <n v="90"/>
    <n v="47603"/>
  </r>
  <r>
    <n v="804"/>
    <s v="RENAULT CLIO Grandtour 0.9 TCe Alizé"/>
    <n v="3650000"/>
    <s v="Benzin"/>
    <x v="36"/>
    <n v="898"/>
    <n v="56"/>
    <n v="76"/>
    <n v="87757"/>
  </r>
  <r>
    <n v="805"/>
    <s v="RENAULT CLIO 0.9 TCe Generation Zen"/>
    <n v="3699000"/>
    <s v="Benzin"/>
    <x v="16"/>
    <n v="898"/>
    <n v="66"/>
    <n v="90"/>
    <n v="66000"/>
  </r>
  <r>
    <n v="806"/>
    <s v="RENAULT CLIO 0.9 TCe Alizé"/>
    <n v="3700000"/>
    <s v="Benzin"/>
    <x v="36"/>
    <n v="898"/>
    <n v="66"/>
    <n v="90"/>
    <n v="24023"/>
  </r>
  <r>
    <n v="807"/>
    <s v="RENAULT CLIO 0.9 TCe Energy Limited 2018"/>
    <n v="3900000"/>
    <s v="Benzin"/>
    <x v="16"/>
    <n v="898"/>
    <n v="66"/>
    <n v="90"/>
    <n v="97343"/>
  </r>
  <r>
    <n v="808"/>
    <s v="RENAULT CLIO Grandtour 0.9 TCe Generation Limited 49.400 KM!!!"/>
    <n v="3999000"/>
    <s v="Benzin"/>
    <x v="0"/>
    <n v="898"/>
    <n v="66"/>
    <n v="90"/>
    <n v="49400"/>
  </r>
  <r>
    <n v="809"/>
    <s v="RENAULT CLIO 1.0 TCe Intens"/>
    <n v="4190000"/>
    <s v="Benzin"/>
    <x v="16"/>
    <n v="999"/>
    <n v="74"/>
    <n v="101"/>
    <n v="85000"/>
  </r>
  <r>
    <n v="810"/>
    <s v="RENAULT CLIO Grandtour 0.9 TCe Generation Limited"/>
    <n v="4250000"/>
    <s v="Benzin"/>
    <x v="16"/>
    <n v="898"/>
    <n v="66"/>
    <n v="90"/>
    <n v="61190"/>
  </r>
  <r>
    <n v="811"/>
    <s v="RENAULT CLIO 1.0 TCe Zen"/>
    <n v="4390000"/>
    <s v="Benzin"/>
    <x v="16"/>
    <n v="999"/>
    <n v="74"/>
    <n v="101"/>
    <n v="47000"/>
  </r>
  <r>
    <n v="812"/>
    <s v="RENAULT CLIO 1.0 TCe Intens"/>
    <n v="4500000"/>
    <s v="Benzin"/>
    <x v="35"/>
    <n v="999"/>
    <n v="74"/>
    <n v="101"/>
    <n v="59000"/>
  </r>
  <r>
    <n v="813"/>
    <s v="RENAULT CLIO 1.0 TCe Intens MAGYARORSZÁGI. GARANTÁLT KM FUTÁS. SZÉP ÁLLAPOT. RENGETEG EXTRA"/>
    <n v="4999000"/>
    <s v="Benzin"/>
    <x v="35"/>
    <n v="999"/>
    <n v="74"/>
    <n v="101"/>
    <n v="33441"/>
  </r>
  <r>
    <n v="814"/>
    <s v="RENAULT CLIO 1.0 TCe Techno magyarországi 1.Tulajdonos Garanciális"/>
    <n v="5390000"/>
    <s v="Benzin"/>
    <x v="0"/>
    <n v="999"/>
    <n v="74"/>
    <n v="101"/>
    <n v="6977"/>
  </r>
  <r>
    <n v="815"/>
    <s v="RENAULT CLIO 1.0 TCe Techno LPG magyarországi 1.Tulajdonos Garanciális"/>
    <n v="5390000"/>
    <s v="Benzin/Gáz"/>
    <x v="0"/>
    <n v="999"/>
    <n v="74"/>
    <n v="101"/>
    <n v="6977"/>
  </r>
  <r>
    <n v="816"/>
    <s v="RENAULT CLIO 1.6 E-Tech Hybrid Intens"/>
    <n v="5690000"/>
    <s v="Hibrid (Benzin)"/>
    <x v="0"/>
    <n v="1598"/>
    <n v="67"/>
    <n v="91"/>
    <n v="80300"/>
  </r>
  <r>
    <n v="817"/>
    <s v="RENAULT CLIO 1.6 E-Tech Hybrid R.S. Line LED Kamera PDC NAVI Bluetooth Tempomat Újszerű"/>
    <n v="5990000"/>
    <s v="Benzin"/>
    <x v="16"/>
    <n v="1598"/>
    <n v="67"/>
    <n v="91"/>
    <n v="61727"/>
  </r>
  <r>
    <n v="818"/>
    <s v="RENAULT CLIO 1.0 TCe Zen"/>
    <n v="6050000"/>
    <s v="Benzin"/>
    <x v="0"/>
    <n v="999"/>
    <n v="67"/>
    <n v="91"/>
    <n v="37000"/>
  </r>
  <r>
    <n v="819"/>
    <s v="RENAULT CLIO 1.0 TCe R.S. Line"/>
    <n v="6050000"/>
    <s v="Benzin"/>
    <x v="16"/>
    <n v="999"/>
    <n v="74"/>
    <n v="101"/>
    <n v="18000"/>
  </r>
  <r>
    <n v="820"/>
    <s v="RENAULT CLIO 1.6 E-Tech Hybrid Zen NAVI /6500km!!"/>
    <n v="6490000"/>
    <s v="Hibrid"/>
    <x v="0"/>
    <n v="1598"/>
    <n v="67"/>
    <n v="91"/>
    <n v="6500"/>
  </r>
  <r>
    <n v="821"/>
    <s v="RENAULT CLIO 1.0 TCe Techno"/>
    <n v="8059000"/>
    <s v="Benzin"/>
    <x v="1"/>
    <n v="999"/>
    <n v="67"/>
    <n v="91"/>
    <n v="2680"/>
  </r>
  <r>
    <n v="822"/>
    <s v="RENAULT CLIO 1.5 dCi Evolution"/>
    <n v="8494000"/>
    <s v="Dízel"/>
    <x v="18"/>
    <n v="1461"/>
    <n v="74"/>
    <n v="101"/>
    <n v="1"/>
  </r>
  <r>
    <n v="824"/>
    <s v="RENAULT CLIO Grandtour 1.5 dCi Expression"/>
    <n v="1285000"/>
    <s v="Dízel"/>
    <x v="14"/>
    <n v="1461"/>
    <n v="63"/>
    <n v="86"/>
    <n v="248000"/>
  </r>
  <r>
    <n v="825"/>
    <s v="RENAULT CLIO 1.2 16V Authentique ELSŐ TULAJDONOS!MAGYAR ÜZEMBEHELYEZÉSŰ KEZDETTŐL FOGVA"/>
    <n v="1790000"/>
    <s v="Benzin"/>
    <x v="11"/>
    <n v="1149"/>
    <n v="55"/>
    <n v="75"/>
    <n v="101381"/>
  </r>
  <r>
    <n v="826"/>
    <s v="RENAULT CLIO 1.5 dCi Energy Alizé 1 év garancia! Frissen szervizelt!"/>
    <n v="2949000"/>
    <s v="Dízel"/>
    <x v="13"/>
    <n v="1461"/>
    <n v="55"/>
    <n v="75"/>
    <n v="117980"/>
  </r>
  <r>
    <n v="827"/>
    <s v="RENAULT CLIO 1.2 16V Life PARIS MI 16 74E Garantált KM"/>
    <n v="2999000"/>
    <s v="Benzin"/>
    <x v="10"/>
    <n v="1149"/>
    <n v="54"/>
    <n v="73"/>
    <n v="74000"/>
  </r>
  <r>
    <n v="828"/>
    <s v="RENAULT CLIO Grandtour 1.2 16V Alizé EURO6"/>
    <n v="3090000"/>
    <s v="Benzin"/>
    <x v="13"/>
    <s v="88000k"/>
    <s v="? km-re"/>
    <m/>
    <n v="88000"/>
  </r>
  <r>
    <n v="829"/>
    <s v="RENAULT CLIO 1.2 16V Life EURO6 / Mo-i!/ 1. Tulaj!/ 87eKm!/ Vezérlés cserélve!/ Gyári fény!/ Megkímélt!"/>
    <n v="3190000"/>
    <s v="Benzin"/>
    <x v="13"/>
    <n v="1149"/>
    <n v="54"/>
    <n v="73"/>
    <n v="87334"/>
  </r>
  <r>
    <n v="830"/>
    <s v="RENAULT CLIO 1.2 16V Alizé 1 ÉV GARANCIÁVAL! ELSŐ TULAJTÓL BESZÁMÍTOTT!"/>
    <n v="3400000"/>
    <s v="Benzin"/>
    <x v="36"/>
    <n v="1149"/>
    <n v="54"/>
    <n v="73"/>
    <n v="63650"/>
  </r>
  <r>
    <n v="831"/>
    <s v="RENAULT CLIO Grandtour 0.9 TCe Alizé 14.950 km!!!!"/>
    <n v="4050000"/>
    <s v="Benzin"/>
    <x v="35"/>
    <n v="898"/>
    <n v="56"/>
    <n v="76"/>
    <n v="14950"/>
  </r>
  <r>
    <n v="832"/>
    <s v="RENAULT CLIO 1.0 TCe Zen Mo-i. Garancia: 2025/09-ig"/>
    <n v="4950000"/>
    <s v="Benzin"/>
    <x v="0"/>
    <n v="999"/>
    <n v="67"/>
    <n v="91"/>
    <n v="34549"/>
  </r>
  <r>
    <n v="833"/>
    <s v="RENAULT CLIO 1.2 Campus"/>
    <n v="120000"/>
    <s v="Benzin"/>
    <x v="21"/>
    <n v="1171"/>
    <n v="40"/>
    <n v="54"/>
    <n v="296545"/>
  </r>
  <r>
    <n v="834"/>
    <s v="RENAULT CLIO 1.5 dCi Azure AKCIÓS ÁR!!!!!"/>
    <n v="159000"/>
    <s v="Dízel"/>
    <x v="4"/>
    <n v="1461"/>
    <n v="59"/>
    <n v="80"/>
    <n v="322000"/>
  </r>
  <r>
    <n v="835"/>
    <s v="RENAULT CLIO 1.2 RN"/>
    <n v="160000"/>
    <s v="Benzin"/>
    <x v="3"/>
    <n v="1149"/>
    <n v="44"/>
    <n v="60"/>
    <n v="213000"/>
  </r>
  <r>
    <n v="836"/>
    <s v="RENAULT CLIO 1.4 16V Alize Egyedi megjelenés! Autó besszámitás lehetséges"/>
    <n v="185000"/>
    <s v="Benzin"/>
    <x v="28"/>
    <n v="1390"/>
    <n v="72"/>
    <n v="98"/>
    <n v="200000"/>
  </r>
  <r>
    <n v="837"/>
    <s v="RENAULT CLIO 1.2 RL MAGYARORSZÁGI//SOK VIZSGA//FELÚJÍTOTT FUTÓMŰ LENGÉSCSILLAPÍTÓ//"/>
    <n v="185000"/>
    <s v="Benzin"/>
    <x v="21"/>
    <n v="1171"/>
    <n v="40"/>
    <n v="54"/>
    <n v="196132"/>
  </r>
  <r>
    <n v="838"/>
    <s v="RENAULT CLIO 1.2 RN"/>
    <n v="189000"/>
    <s v="Benzin"/>
    <x v="3"/>
    <n v="1149"/>
    <n v="44"/>
    <n v="60"/>
    <n v="177000"/>
  </r>
  <r>
    <n v="839"/>
    <s v="RENAULT CLIO 1.4 16V RT"/>
    <n v="298000"/>
    <s v="Benzin"/>
    <x v="3"/>
    <n v="1390"/>
    <n v="72"/>
    <n v="98"/>
    <n v="249000"/>
  </r>
  <r>
    <n v="840"/>
    <s v="RENAULT CLIO 1.2 RN"/>
    <n v="299000"/>
    <s v="Benzin"/>
    <x v="22"/>
    <n v="1149"/>
    <n v="44"/>
    <n v="60"/>
    <n v="147778"/>
  </r>
  <r>
    <n v="841"/>
    <s v="RENAULT CLIO 1.2 ECON RT"/>
    <n v="299900"/>
    <s v="Benzin"/>
    <x v="22"/>
    <n v="1149"/>
    <n v="43"/>
    <n v="58"/>
    <n v="185724"/>
  </r>
  <r>
    <n v="842"/>
    <s v="RENAULT CLIO 1.2 RL"/>
    <n v="300000"/>
    <s v="Benzin"/>
    <x v="2"/>
    <n v="1149"/>
    <n v="43"/>
    <n v="58"/>
    <n v="205000"/>
  </r>
  <r>
    <n v="843"/>
    <s v="RENAULT CLIO 1.5 dCi Azure"/>
    <n v="310000"/>
    <s v="Dízel"/>
    <x v="5"/>
    <n v="1461"/>
    <n v="59"/>
    <n v="80"/>
    <n v="309000"/>
  </r>
  <r>
    <n v="844"/>
    <s v="RENAULT CLIO 1.4 RN"/>
    <n v="319000"/>
    <s v="Benzin"/>
    <x v="22"/>
    <n v="1390"/>
    <n v="55"/>
    <n v="75"/>
    <n v="237000"/>
  </r>
  <r>
    <n v="845"/>
    <s v="RENAULT CLIO 1.2 Access"/>
    <n v="320000"/>
    <s v="Benzin"/>
    <x v="5"/>
    <n v="1149"/>
    <n v="44"/>
    <n v="60"/>
    <n v="164989"/>
  </r>
  <r>
    <n v="846"/>
    <s v="RENAULT CLIO 1.5 dCi Dynamique"/>
    <n v="349000"/>
    <s v="Dízel"/>
    <x v="3"/>
    <n v="1461"/>
    <n v="59"/>
    <n v="80"/>
    <n v="297000"/>
  </r>
  <r>
    <n v="847"/>
    <s v="RENAULT CLIO 1.6 16V Dynamique"/>
    <n v="380000"/>
    <s v="Benzin"/>
    <x v="5"/>
    <n v="1598"/>
    <n v="79"/>
    <n v="107"/>
    <n v="230564"/>
  </r>
  <r>
    <n v="848"/>
    <s v="RENAULT CLIO 1.2 Authentique"/>
    <n v="399000"/>
    <s v="Benzin"/>
    <x v="26"/>
    <n v="1149"/>
    <n v="48"/>
    <n v="65"/>
    <n v="266000"/>
  </r>
  <r>
    <n v="849"/>
    <s v="RENAULT CLIO 1.4 RT Klíma. Kamatmentes Részletre!"/>
    <n v="399000"/>
    <s v="Benzin"/>
    <x v="2"/>
    <n v="1390"/>
    <n v="55"/>
    <n v="75"/>
    <n v="215000"/>
  </r>
  <r>
    <n v="850"/>
    <s v="RENAULT CLIO 1.2 ECON RT"/>
    <n v="400000"/>
    <s v="Benzin"/>
    <x v="2"/>
    <n v="1149"/>
    <n v="43"/>
    <n v="58"/>
    <n v="197000"/>
  </r>
  <r>
    <n v="851"/>
    <s v="RENAULT CLIO 1.5 dCi Access"/>
    <n v="400000"/>
    <s v="Dízel"/>
    <x v="3"/>
    <n v="1461"/>
    <n v="48"/>
    <n v="65"/>
    <n v="221238"/>
  </r>
  <r>
    <n v="852"/>
    <s v="RENAULT CLIO 1.6 16V Privilege"/>
    <n v="425000"/>
    <s v="Benzin"/>
    <x v="3"/>
    <n v="1598"/>
    <n v="79"/>
    <n v="107"/>
    <n v="250000"/>
  </r>
  <r>
    <n v="853"/>
    <s v="RENAULT CLIO 1.2 Free Mo.-i!"/>
    <n v="449000"/>
    <s v="Benzin"/>
    <x v="4"/>
    <n v="1149"/>
    <n v="44"/>
    <n v="60"/>
    <n v="214000"/>
  </r>
  <r>
    <n v="854"/>
    <s v="RENAULT CLIO 1.4 16V MTV Advantage"/>
    <n v="455000"/>
    <s v="Benzin"/>
    <x v="28"/>
    <n v="1390"/>
    <n v="72"/>
    <n v="98"/>
    <n v="270625"/>
  </r>
  <r>
    <n v="855"/>
    <s v="RENAULT CLIO 1.2 16V Code"/>
    <n v="490000"/>
    <s v="Benzin"/>
    <x v="5"/>
    <n v="1149"/>
    <n v="55"/>
    <n v="75"/>
    <n v="377000"/>
  </r>
  <r>
    <n v="856"/>
    <s v="RENAULT CLIO 1.2 16V Authentique"/>
    <n v="499000"/>
    <s v="Benzin"/>
    <x v="28"/>
    <n v="1149"/>
    <n v="55"/>
    <n v="75"/>
    <n v="300000"/>
  </r>
  <r>
    <n v="857"/>
    <s v="RENAULT CLIO 1.2 Access"/>
    <n v="499000"/>
    <s v="Benzin"/>
    <x v="5"/>
    <n v="1149"/>
    <n v="43"/>
    <n v="58"/>
    <n v="181000"/>
  </r>
  <r>
    <n v="858"/>
    <s v="RENAULT CLIO 1.5 dCi Dynamique Plus"/>
    <n v="520000"/>
    <s v="Dízel"/>
    <x v="26"/>
    <n v="1461"/>
    <n v="63"/>
    <n v="86"/>
    <n v="219000"/>
  </r>
  <r>
    <n v="859"/>
    <s v="RENAULT CLIO 1.2 16V Authentique"/>
    <n v="550000"/>
    <s v="Benzin"/>
    <x v="3"/>
    <n v="1149"/>
    <n v="55"/>
    <n v="75"/>
    <n v="197603"/>
  </r>
  <r>
    <n v="860"/>
    <s v="RENAULT CLIO 1.5 dCi Authentique"/>
    <n v="550000"/>
    <s v="Dízel"/>
    <x v="30"/>
    <n v="1461"/>
    <n v="50"/>
    <n v="68"/>
    <n v="296380"/>
  </r>
  <r>
    <n v="861"/>
    <s v="RENAULT CLIO 1.4 16V Privilege"/>
    <n v="580000"/>
    <s v="Benzin"/>
    <x v="3"/>
    <n v="1390"/>
    <n v="72"/>
    <n v="98"/>
    <n v="207500"/>
  </r>
  <r>
    <n v="862"/>
    <s v="RENAULT CLIO 1.2 16V 501"/>
    <n v="599000"/>
    <s v="Benzin"/>
    <x v="4"/>
    <n v="1149"/>
    <n v="55"/>
    <n v="75"/>
    <n v="105486"/>
  </r>
  <r>
    <n v="863"/>
    <s v="RENAULT CLIO 1.5 dCi Expression"/>
    <n v="630000"/>
    <s v="Dízel"/>
    <x v="6"/>
    <n v="1461"/>
    <n v="50"/>
    <n v="68"/>
    <n v="222098"/>
  </r>
  <r>
    <n v="864"/>
    <s v="RENAULT CLIO 1.5 dCi Authentique Plus"/>
    <n v="649000"/>
    <s v="Dízel"/>
    <x v="26"/>
    <n v="1461"/>
    <n v="50"/>
    <n v="68"/>
    <n v="175373"/>
  </r>
  <r>
    <n v="865"/>
    <s v="RENAULT CLIO 1.4 16V Tech Run"/>
    <n v="649000"/>
    <s v="Benzin"/>
    <x v="28"/>
    <n v="1390"/>
    <n v="72"/>
    <n v="98"/>
    <n v="78109"/>
  </r>
  <r>
    <n v="866"/>
    <s v="RENAULT CLIO 1.2 Authentique"/>
    <n v="649999"/>
    <s v="Benzin/Gáz"/>
    <x v="6"/>
    <n v="1149"/>
    <n v="44"/>
    <n v="60"/>
    <n v="184500"/>
  </r>
  <r>
    <n v="867"/>
    <s v="RENAULT CLIO 1.2 16V Authentique"/>
    <n v="650000"/>
    <s v="Benzin"/>
    <x v="4"/>
    <n v="1149"/>
    <n v="55"/>
    <n v="75"/>
    <n v="175200"/>
  </r>
  <r>
    <n v="868"/>
    <s v="RENAULT CLIO 1.2 16V Authentique Plus"/>
    <n v="650000"/>
    <s v="Benzin"/>
    <x v="26"/>
    <n v="1149"/>
    <n v="55"/>
    <n v="75"/>
    <n v="312000"/>
  </r>
  <r>
    <n v="869"/>
    <s v="RENAULT CLIO 1.2 Nature Elektromos ablakok. Multi kormány. Klíma. Vezérlés cserélve"/>
    <n v="699899"/>
    <s v="Benzin"/>
    <x v="30"/>
    <n v="1149"/>
    <n v="44"/>
    <n v="60"/>
    <n v="149000"/>
  </r>
  <r>
    <n v="870"/>
    <s v="RENAULT CLIO 1.2 16V Cinetic"/>
    <n v="790000"/>
    <s v="Benzin"/>
    <x v="6"/>
    <n v="1200"/>
    <n v="55"/>
    <n v="75"/>
    <n v="202000"/>
  </r>
  <r>
    <n v="871"/>
    <s v="RENAULT CLIO 1.2 Premiere"/>
    <n v="819999"/>
    <s v="Benzin"/>
    <x v="30"/>
    <n v="1149"/>
    <n v="44"/>
    <n v="60"/>
    <n v="124085"/>
  </r>
  <r>
    <n v="872"/>
    <s v="RENAULT CLIO 1.5 dCi Dynamique"/>
    <n v="850000"/>
    <s v="Dízel"/>
    <x v="30"/>
    <n v="1461"/>
    <n v="50"/>
    <n v="68"/>
    <n v="208280"/>
  </r>
  <r>
    <n v="873"/>
    <s v="RENAULT CLIO 1.2 TCE 100 Dynamique Plus KARCMENTES - TÉLI NYÁRI GUMI KÜLÖN FELNIN - ÖSSZES SZERVÍZSZÁMLA"/>
    <n v="900000"/>
    <s v="Benzin"/>
    <x v="7"/>
    <n v="1149"/>
    <n v="74"/>
    <n v="101"/>
    <n v="119000"/>
  </r>
  <r>
    <n v="874"/>
    <s v="RENAULT CLIO 1.2 Nature"/>
    <n v="990000"/>
    <s v="Benzin"/>
    <x v="26"/>
    <n v="1149"/>
    <n v="44"/>
    <n v="60"/>
    <n v="139600"/>
  </r>
  <r>
    <n v="875"/>
    <s v="RENAULT CLIO Grandtour 1.2 TCE Dynamique"/>
    <n v="990000"/>
    <s v="Benzin"/>
    <x v="14"/>
    <n v="1149"/>
    <n v="75"/>
    <n v="102"/>
    <n v="391000"/>
  </r>
  <r>
    <n v="876"/>
    <s v="RENAULT CLIO 1.5 dCi Cinetic MAGYARORSZÁGI-ÚJABB MODELL-SÉRÜLÉSMENTES!"/>
    <n v="998000"/>
    <s v="Dízel"/>
    <x v="6"/>
    <n v="1461"/>
    <n v="50"/>
    <n v="68"/>
    <n v="260000"/>
  </r>
  <r>
    <n v="877"/>
    <s v="RENAULT CLIO 1.2 16V Voyage Ripl-Curl Desing!!!"/>
    <n v="999000"/>
    <s v="Benzin"/>
    <x v="6"/>
    <n v="1149"/>
    <n v="55"/>
    <n v="75"/>
    <n v="268315"/>
  </r>
  <r>
    <n v="878"/>
    <s v="RENAULT CLIO 1.2 16V 20th Anniversary"/>
    <n v="999999"/>
    <s v="Benzin"/>
    <x v="8"/>
    <n v="1149"/>
    <n v="55"/>
    <n v="75"/>
    <n v="130000"/>
  </r>
  <r>
    <n v="879"/>
    <s v="RENAULT CLIO 1.5 dCi Authentique"/>
    <n v="1050000"/>
    <s v="Dízel"/>
    <x v="6"/>
    <n v="1461"/>
    <n v="50"/>
    <n v="68"/>
    <n v="137800"/>
  </r>
  <r>
    <n v="880"/>
    <s v="RENAULT CLIO Grandtour 1.2 TCE Expression Magyarországi 2Tulaj!!"/>
    <n v="1050000"/>
    <s v="Benzin"/>
    <x v="7"/>
    <n v="1149"/>
    <n v="75"/>
    <n v="102"/>
    <n v="245256"/>
  </r>
  <r>
    <n v="881"/>
    <s v="RENAULT CLIO 1.5 dCi Authentique Plus"/>
    <n v="1089000"/>
    <s v="Dízel"/>
    <x v="30"/>
    <n v="1461"/>
    <n v="50"/>
    <n v="68"/>
    <n v="156700"/>
  </r>
  <r>
    <n v="882"/>
    <s v="RENAULT CLIO 1.2 16V Dynamique Plus 2008 144e Km MAGYARORSZÁGI!"/>
    <n v="1090000"/>
    <s v="Benzin"/>
    <x v="7"/>
    <n v="1149"/>
    <n v="55"/>
    <n v="75"/>
    <n v="144550"/>
  </r>
  <r>
    <n v="883"/>
    <s v="RENAULT CLIO 1.6 16V Dynamique Plus"/>
    <n v="1098000"/>
    <s v="Benzin"/>
    <x v="6"/>
    <n v="1598"/>
    <n v="82"/>
    <n v="111"/>
    <n v="183000"/>
  </r>
  <r>
    <n v="884"/>
    <s v="RENAULT CLIO 1.2 Nature Magyarországi - Első tulajdonostól! - 67.954KM!"/>
    <n v="1100000"/>
    <s v="Benzin"/>
    <x v="26"/>
    <n v="1149"/>
    <n v="44"/>
    <n v="60"/>
    <n v="67954"/>
  </r>
  <r>
    <n v="885"/>
    <s v="RENAULT CLIO 1.6 16V Privilege"/>
    <n v="1150000"/>
    <s v="Benzin"/>
    <x v="6"/>
    <n v="1598"/>
    <n v="82"/>
    <n v="111"/>
    <n v="245000"/>
  </r>
  <r>
    <n v="886"/>
    <s v="RENAULT CLIO 1.2 16V Cinetic"/>
    <n v="1160000"/>
    <s v="Benzin"/>
    <x v="7"/>
    <n v="1149"/>
    <n v="55"/>
    <n v="75"/>
    <n v="152225"/>
  </r>
  <r>
    <n v="887"/>
    <s v="RENAULT CLIO 1.5 dCi Advantage"/>
    <n v="1175000"/>
    <s v="Dízel"/>
    <x v="11"/>
    <n v="1461"/>
    <n v="65"/>
    <n v="88"/>
    <n v="243000"/>
  </r>
  <r>
    <n v="888"/>
    <s v="RENAULT CLIO 1.2 16V Authentique"/>
    <n v="1190000"/>
    <s v="Benzin"/>
    <x v="9"/>
    <n v="1149"/>
    <n v="55"/>
    <n v="75"/>
    <n v="227700"/>
  </r>
  <r>
    <n v="889"/>
    <s v="RENAULT CLIO 1.2 16V Dynamique"/>
    <n v="1200000"/>
    <s v="Benzin"/>
    <x v="30"/>
    <n v="1149"/>
    <n v="55"/>
    <n v="75"/>
    <n v="107000"/>
  </r>
  <r>
    <n v="890"/>
    <s v="RENAULT CLIO 1.2 16V Authentique"/>
    <n v="1250000"/>
    <s v="Benzin"/>
    <x v="14"/>
    <n v="1149"/>
    <n v="48"/>
    <n v="65"/>
    <n v="140000"/>
  </r>
  <r>
    <n v="891"/>
    <s v="RENAULT CLIO Grandtour 1.5 dCi Advantage"/>
    <n v="1290000"/>
    <s v="Dízel"/>
    <x v="11"/>
    <n v="1461"/>
    <n v="55"/>
    <n v="75"/>
    <n v="336123"/>
  </r>
  <r>
    <n v="892"/>
    <s v="RENAULT CLIO Grandtour 1.5 dCi Advantage KLÍMA. KÖDFÉNYSZÓRÓ. ELEKTROMOS ABLAK. KIHANGOSÍTÓ"/>
    <n v="1290000"/>
    <s v="Dízel"/>
    <x v="11"/>
    <n v="1461"/>
    <n v="55"/>
    <n v="75"/>
    <n v="215000"/>
  </r>
  <r>
    <n v="893"/>
    <s v="RENAULT CLIO Grandtour 1.2 16V Expression"/>
    <n v="1300000"/>
    <s v="Benzin"/>
    <x v="7"/>
    <n v="1149"/>
    <n v="55"/>
    <n v="75"/>
    <n v="202000"/>
  </r>
  <r>
    <n v="894"/>
    <s v="RENAULT CLIO 1.5 dCi Extreme"/>
    <n v="1350000"/>
    <s v="Dízel"/>
    <x v="8"/>
    <n v="1461"/>
    <n v="55"/>
    <n v="75"/>
    <n v="323414"/>
  </r>
  <r>
    <n v="895"/>
    <s v="RENAULT CLIO 1.5 dCi Cinetic"/>
    <n v="1350000"/>
    <s v="Dízel"/>
    <x v="6"/>
    <n v="1461"/>
    <n v="50"/>
    <n v="68"/>
    <n v="91651"/>
  </r>
  <r>
    <n v="896"/>
    <s v="RENAULT CLIO Grandtour 1.2 16V Carminat TomTom 178.000km.2.tulaj.gyári fényezés.klíma.navi.vonóhorog.3kulcs.új gumik"/>
    <n v="1370000"/>
    <s v="Benzin"/>
    <x v="9"/>
    <n v="1149"/>
    <n v="55"/>
    <n v="75"/>
    <n v="178000"/>
  </r>
  <r>
    <n v="897"/>
    <s v="RENAULT CLIO 1.2 16V Expression"/>
    <n v="1470000"/>
    <s v="Benzin"/>
    <x v="8"/>
    <n v="1149"/>
    <n v="55"/>
    <n v="75"/>
    <n v="186250"/>
  </r>
  <r>
    <n v="898"/>
    <s v="RENAULT CLIO 1.2 16V Authentique Tempomat. digitklima"/>
    <n v="1599000"/>
    <s v="Benzin"/>
    <x v="11"/>
    <n v="1149"/>
    <n v="54"/>
    <n v="73"/>
    <n v="116000"/>
  </r>
  <r>
    <n v="899"/>
    <s v="RENAULT CLIO "/>
    <n v="1700000"/>
    <s v="Benzin"/>
    <x v="11"/>
    <n v="1149"/>
    <n v="76"/>
    <n v="103"/>
    <n v="109700"/>
  </r>
  <r>
    <n v="900"/>
    <s v="RENAULT CLIO 1.2 TCE Night&amp;Day"/>
    <n v="1799000"/>
    <s v="Benzin"/>
    <x v="11"/>
    <n v="1149"/>
    <n v="76"/>
    <n v="103"/>
    <n v="149700"/>
  </r>
  <r>
    <n v="901"/>
    <s v="RENAULT CLIO GT"/>
    <n v="1850000"/>
    <s v="Dízel"/>
    <x v="8"/>
    <n v="1461"/>
    <n v="78"/>
    <n v="106"/>
    <n v="160000"/>
  </r>
  <r>
    <n v="902"/>
    <s v="RENAULT CLIO Grandtour 1.2 16V 20th Anniversary Dupla napfénytető"/>
    <n v="1890000"/>
    <s v="Benzin"/>
    <x v="8"/>
    <n v="1149"/>
    <n v="55"/>
    <n v="75"/>
    <n v="161900"/>
  </r>
  <r>
    <n v="903"/>
    <s v="RENAULT CLIO 1.5 dCi Authentique"/>
    <n v="2100000"/>
    <s v="Dízel"/>
    <x v="10"/>
    <n v="1461"/>
    <n v="55"/>
    <n v="75"/>
    <n v="152000"/>
  </r>
  <r>
    <n v="904"/>
    <s v="RENAULT CLIO 2.0 16VSport"/>
    <n v="2200000"/>
    <s v="Benzin"/>
    <x v="5"/>
    <n v="1998"/>
    <n v="131"/>
    <n v="178"/>
    <n v="346000"/>
  </r>
  <r>
    <n v="905"/>
    <s v="RENAULT CLIO 0.9 TCe Energy Alizé 104.000KM! NAVI.TEMPOMAT.MULTIKORMÁNY"/>
    <n v="2250000"/>
    <s v="Benzin"/>
    <x v="34"/>
    <n v="898"/>
    <n v="66"/>
    <n v="90"/>
    <n v="104000"/>
  </r>
  <r>
    <n v="906"/>
    <s v="RENAULT CLIO 1.5 dCi Alizé"/>
    <n v="2350000"/>
    <s v="Dízel"/>
    <x v="34"/>
    <n v="1461"/>
    <n v="55"/>
    <n v="75"/>
    <n v="232590"/>
  </r>
  <r>
    <n v="907"/>
    <s v="RENAULT CLIO 1.5 dCi Dynamique navigáció. tolatókamera. klíma. LED nappali menetfény"/>
    <n v="2398000"/>
    <s v="Dízel"/>
    <x v="34"/>
    <n v="1461"/>
    <n v="66"/>
    <n v="90"/>
    <n v="197535"/>
  </r>
  <r>
    <n v="908"/>
    <s v="RENAULT CLIO 0.9 TCe Energy Dynamique S&amp;S"/>
    <n v="2400000"/>
    <s v="Benzin"/>
    <x v="10"/>
    <n v="898"/>
    <n v="66"/>
    <n v="90"/>
    <n v="135392"/>
  </r>
  <r>
    <n v="909"/>
    <s v="RENAULT CLIO 1.5 dCi Energy Intens EDC EURO6"/>
    <n v="2450000"/>
    <s v="Dízel"/>
    <x v="13"/>
    <n v="1461"/>
    <n v="66"/>
    <n v="90"/>
    <n v="193000"/>
  </r>
  <r>
    <n v="910"/>
    <s v="RENAULT CLIO Grandtour 0.9 TCe Energy Dynamique S&amp;S"/>
    <n v="2499000"/>
    <s v="Benzin"/>
    <x v="10"/>
    <n v="898"/>
    <n v="66"/>
    <n v="90"/>
    <n v="101500"/>
  </r>
  <r>
    <n v="911"/>
    <s v="RENAULT CLIO 1.5 dCi Intens"/>
    <n v="2699000"/>
    <s v="Dízel"/>
    <x v="13"/>
    <n v="1461"/>
    <n v="55"/>
    <n v="75"/>
    <n v="174794"/>
  </r>
  <r>
    <n v="912"/>
    <s v="RENAULT CLIO Grandtour 1.5 dCi Limited"/>
    <n v="2750000"/>
    <s v="Dízel"/>
    <x v="15"/>
    <n v="1461"/>
    <n v="66"/>
    <n v="90"/>
    <n v="204000"/>
  </r>
  <r>
    <n v="913"/>
    <s v="RENAULT CLIO 0.9 TCe Energy Alizé"/>
    <n v="2780000"/>
    <s v="Benzin"/>
    <x v="15"/>
    <n v="898"/>
    <n v="66"/>
    <n v="90"/>
    <n v="104000"/>
  </r>
  <r>
    <n v="914"/>
    <s v="RENAULT CLIO 0.9 TCe Generation Zen HILL START ASSIST HSA"/>
    <n v="2799000"/>
    <s v="Benzin"/>
    <x v="36"/>
    <n v="898"/>
    <n v="56"/>
    <n v="76"/>
    <n v="45300"/>
  </r>
  <r>
    <n v="915"/>
    <s v="RENAULT CLIO Grandtour 1.2 16V Alizé EURO6"/>
    <n v="2800000"/>
    <s v="Benzin"/>
    <x v="13"/>
    <n v="1149"/>
    <n v="54"/>
    <n v="73"/>
    <n v="104000"/>
  </r>
  <r>
    <n v="916"/>
    <s v="RENAULT CLIO 0.9 TCe Intens EURO6"/>
    <n v="2890000"/>
    <s v="Benzin"/>
    <x v="12"/>
    <n v="898"/>
    <n v="66"/>
    <n v="90"/>
    <n v="86000"/>
  </r>
  <r>
    <n v="917"/>
    <s v="RENAULT CLIO 0.9 TCe Alizé"/>
    <n v="2949000"/>
    <s v="Benzin"/>
    <x v="35"/>
    <n v="898"/>
    <n v="56"/>
    <n v="76"/>
    <n v="82700"/>
  </r>
  <r>
    <n v="918"/>
    <s v="RENAULT CLIO Grandtour 1.5 dCi Limited Mo.-i. ALUFELNI. MÁRKAKERESKEDÉSBŐL!"/>
    <n v="2950000"/>
    <s v="Dízel"/>
    <x v="13"/>
    <n v="1461"/>
    <n v="66"/>
    <n v="90"/>
    <n v="133000"/>
  </r>
  <r>
    <n v="919"/>
    <s v="RENAULT CLIO Grandtour 0.9 TCe Generation Alizé"/>
    <n v="2950000"/>
    <s v="Benzin"/>
    <x v="35"/>
    <n v="898"/>
    <n v="66"/>
    <n v="90"/>
    <n v="109000"/>
  </r>
  <r>
    <n v="920"/>
    <s v="RENAULT CLIO Grandtour 1.2 16V Life EURO6 /ÚJSZERŰ ÁLLAPOT/TÉLI-NYÁRI KERÉKSZETT/"/>
    <n v="2990000"/>
    <s v="Benzin"/>
    <x v="13"/>
    <n v="1149"/>
    <n v="54"/>
    <n v="73"/>
    <n v="89000"/>
  </r>
  <r>
    <n v="921"/>
    <s v="RENAULT CLIO Grandtour 1.2 16V Alizé /Magyarországi - Gyári fényezéssel - Első tulajdonos - Garantált - 78.800 KM!/"/>
    <n v="2999000"/>
    <s v="Benzin"/>
    <x v="15"/>
    <n v="1149"/>
    <n v="54"/>
    <n v="73"/>
    <n v="77800"/>
  </r>
  <r>
    <n v="922"/>
    <s v="RENAULT CLIO 0.9 TCe Energy Alizé Magyarországi. első tulajdonos"/>
    <n v="2999000"/>
    <s v="Benzin"/>
    <x v="35"/>
    <n v="898"/>
    <n v="66"/>
    <n v="90"/>
    <n v="178607"/>
  </r>
  <r>
    <n v="923"/>
    <s v="RENAULT CLIO 0.9 TCe Intens S&amp;S"/>
    <n v="2999999"/>
    <s v="Benzin"/>
    <x v="12"/>
    <n v="900"/>
    <n v="66"/>
    <n v="90"/>
    <n v="64000"/>
  </r>
  <r>
    <n v="924"/>
    <s v="RENAULT CLIO 1.2 16V Dynamique"/>
    <n v="3000000"/>
    <s v="Benzin"/>
    <x v="10"/>
    <n v="1149"/>
    <n v="54"/>
    <n v="73"/>
    <n v="41000"/>
  </r>
  <r>
    <n v="925"/>
    <s v="RENAULT CLIO Grandtour 1.5 dCi Alizé 1év GARANCIA"/>
    <n v="3090000"/>
    <s v="Dízel"/>
    <x v="15"/>
    <n v="1461"/>
    <n v="66"/>
    <n v="90"/>
    <n v="157000"/>
  </r>
  <r>
    <n v="926"/>
    <s v="RENAULT CLIO 1.2 16V Alizé Magyarországi. 78650 Km"/>
    <n v="3180000"/>
    <s v="Benzin"/>
    <x v="15"/>
    <n v="1149"/>
    <n v="54"/>
    <n v="73"/>
    <n v="78650"/>
  </r>
  <r>
    <n v="927"/>
    <s v="RENAULT CLIO 1.2 16V Alizé Magyarországi! 62 000km! Szerv.könyv!"/>
    <n v="3190000"/>
    <s v="Benzin"/>
    <x v="36"/>
    <n v="1149"/>
    <n v="54"/>
    <n v="73"/>
    <n v="6232"/>
  </r>
  <r>
    <n v="928"/>
    <s v="RENAULT CLIO 1.5 dCi Energy Alizé EURO6"/>
    <n v="3190000"/>
    <s v="Dízel"/>
    <x v="15"/>
    <n v="1461"/>
    <n v="55"/>
    <n v="75"/>
    <n v="165000"/>
  </r>
  <r>
    <n v="929"/>
    <s v="RENAULT CLIO 1.2 16V Limited"/>
    <n v="3200000"/>
    <s v="Benzin"/>
    <x v="15"/>
    <n v="1149"/>
    <n v="54"/>
    <n v="73"/>
    <n v="62900"/>
  </r>
  <r>
    <n v="930"/>
    <s v="RENAULT CLIO 1.2 TCe Alizé H5F Turbo"/>
    <n v="3200000"/>
    <s v="Benzin"/>
    <x v="13"/>
    <n v="1197"/>
    <n v="87"/>
    <n v="118"/>
    <n v="17971"/>
  </r>
  <r>
    <n v="931"/>
    <s v="RENAULT CLIO 1.2 16V Alizé EURO6 24798km!"/>
    <n v="3298000"/>
    <s v="Benzin"/>
    <x v="34"/>
    <n v="1149"/>
    <n v="54"/>
    <n v="73"/>
    <n v="24798"/>
  </r>
  <r>
    <n v="932"/>
    <s v="RENAULT CLIO 0.9 TCe Alizé"/>
    <n v="3333333"/>
    <m/>
    <x v="35"/>
    <n v="5030"/>
    <m/>
    <m/>
    <n v="50300"/>
  </r>
  <r>
    <n v="933"/>
    <s v="RENAULT CLIO 0.9 TCe Limited"/>
    <n v="3450000"/>
    <s v="Benzin"/>
    <x v="36"/>
    <n v="898"/>
    <n v="66"/>
    <n v="90"/>
    <n v="35279"/>
  </r>
  <r>
    <n v="934"/>
    <s v="RENAULT CLIO 0.9 TCe Alizé"/>
    <n v="3450000"/>
    <s v="Benzin"/>
    <x v="35"/>
    <n v="898"/>
    <n v="56"/>
    <n v="76"/>
    <n v="39500"/>
  </r>
  <r>
    <n v="935"/>
    <s v="RENAULT CLIO 1.2 TCe! 4H.TURBÓ! MO.-I! 103 LE! 155 Nm!10983KM!ÉPP CSAK BEJÁRATVA! UNIKUM !!!"/>
    <n v="3479000"/>
    <s v="Benzin"/>
    <x v="8"/>
    <n v="1149"/>
    <n v="76"/>
    <n v="103"/>
    <n v="10983"/>
  </r>
  <r>
    <n v="936"/>
    <s v="RENAULT CLIO 0.9 TCe Life MAGYAR-VEZETETT SZERVIZ-FRISS OLAJCSERE-53000KM"/>
    <n v="3498000"/>
    <s v="Benzin"/>
    <x v="35"/>
    <n v="898"/>
    <n v="56"/>
    <n v="76"/>
    <n v="53214"/>
  </r>
  <r>
    <n v="937"/>
    <s v="RENAULT CLIO 0.9 TCe Generation Zen"/>
    <n v="3500000"/>
    <s v="Benzin"/>
    <x v="16"/>
    <n v="898"/>
    <n v="66"/>
    <n v="90"/>
    <n v="49500"/>
  </r>
  <r>
    <n v="938"/>
    <s v="RENAULT CLIO 0.9 TCe Energy Limited 2018"/>
    <n v="3690000"/>
    <s v="Benzin"/>
    <x v="16"/>
    <n v="898"/>
    <n v="66"/>
    <n v="90"/>
    <n v="97343"/>
  </r>
  <r>
    <n v="939"/>
    <s v="RENAULT CLIO 0.9 TCe Energy Intens"/>
    <n v="3699000"/>
    <s v="Benzin"/>
    <x v="36"/>
    <n v="898"/>
    <n v="66"/>
    <n v="90"/>
    <n v="87500"/>
  </r>
  <r>
    <n v="940"/>
    <s v="RENAULT CLIO Grandtour 1.5 dCi Authentique Gyári fényezés.16ezer km. új autó!"/>
    <n v="3789000"/>
    <s v="Dízel"/>
    <x v="12"/>
    <n v="1461"/>
    <n v="55"/>
    <n v="75"/>
    <n v="16591"/>
  </r>
  <r>
    <n v="941"/>
    <s v="RENAULT CLIO Grandtour 1.5 dCi Alizé"/>
    <n v="3890000"/>
    <s v="Dízel"/>
    <x v="35"/>
    <n v="1461"/>
    <n v="55"/>
    <n v="75"/>
    <n v="56000"/>
  </r>
  <r>
    <n v="942"/>
    <s v="RENAULT CLIO 1.5 dCi Energy Alizé"/>
    <n v="3900000"/>
    <s v="Dízel"/>
    <x v="36"/>
    <n v="1461"/>
    <n v="55"/>
    <n v="75"/>
    <n v="74858"/>
  </r>
  <r>
    <n v="943"/>
    <s v="RENAULT CLIO 2.0 16VSport Magyarországi (Gyári Fény)"/>
    <n v="3990000"/>
    <s v="Benzin"/>
    <x v="26"/>
    <n v="1998"/>
    <n v="133"/>
    <n v="181"/>
    <n v="141000"/>
  </r>
  <r>
    <n v="944"/>
    <s v="RENAULT CLIO 0.9 TCe Generation Zen"/>
    <n v="3990000"/>
    <s v="Benzin"/>
    <x v="16"/>
    <n v="898"/>
    <n v="66"/>
    <n v="90"/>
    <n v="41500"/>
  </r>
  <r>
    <n v="945"/>
    <s v="RENAULT CLIO 1.0 TCe Zen Azonnal vihető!!!! GARANCIÁS!"/>
    <n v="4290000"/>
    <s v="Benzin"/>
    <x v="35"/>
    <n v="999"/>
    <n v="74"/>
    <n v="101"/>
    <n v="70010"/>
  </r>
  <r>
    <n v="946"/>
    <s v="RENAULT CLIO 1.0 TCe Zen Mo-i tulajdonostól. garanciális. szervízelt"/>
    <n v="4399000"/>
    <s v="Benzin"/>
    <x v="16"/>
    <n v="999"/>
    <n v="74"/>
    <n v="101"/>
    <n v="52000"/>
  </r>
  <r>
    <n v="947"/>
    <s v="RENAULT CLIO 1.0 TCe Intens MAGYAR// 1 ÉV EXTRAGARANCIA// LED//ANDROID AUTO&amp;APPLECARPLAY"/>
    <n v="4495000"/>
    <s v="Benzin"/>
    <x v="0"/>
    <n v="999"/>
    <n v="74"/>
    <n v="101"/>
    <n v="96685"/>
  </r>
  <r>
    <n v="948"/>
    <s v="RENAULT CLIO 1.0 TCe Intens"/>
    <n v="4700000"/>
    <s v="Benzin"/>
    <x v="16"/>
    <n v="999"/>
    <n v="74"/>
    <n v="101"/>
    <n v="59000"/>
  </r>
  <r>
    <n v="949"/>
    <s v="RENAULT CLIO 1.0 TCe Intens (Navigáció) /Magyarországi - Sérülésmentes - Új Állapot - 24.900 KM!/"/>
    <n v="4749000"/>
    <s v="Benzin"/>
    <x v="16"/>
    <n v="999"/>
    <n v="74"/>
    <n v="101"/>
    <n v="24900"/>
  </r>
  <r>
    <n v="950"/>
    <s v="RENAULT CLIO 1.0 TCe Intens Hibátlan! Karcmentes!"/>
    <n v="4850000"/>
    <s v="Benzin"/>
    <x v="16"/>
    <n v="999"/>
    <n v="74"/>
    <n v="101"/>
    <n v="31000"/>
  </r>
  <r>
    <n v="951"/>
    <s v="RENAULT CLIO 1.0 TCe Zen MAGYARORSZÁGI. SZERVIZKÖNYVES.ÁFA-s!"/>
    <n v="4875000"/>
    <s v="Benzin"/>
    <x v="17"/>
    <n v="999"/>
    <n v="67"/>
    <n v="91"/>
    <n v="39650"/>
  </r>
  <r>
    <n v="952"/>
    <s v="RENAULT CLIO 1.0 TCe Zen MAGYARORSZÁGI. SZERVIZKÖNYVES. ÁFA-s!"/>
    <n v="4875000"/>
    <s v="Benzin"/>
    <x v="17"/>
    <n v="999"/>
    <n v="67"/>
    <n v="91"/>
    <n v="40650"/>
  </r>
  <r>
    <n v="953"/>
    <s v="RENAULT CLIO 1.0 TCe Intens Mo.-i. tényleg INTENS"/>
    <n v="4890000"/>
    <s v="Benzin"/>
    <x v="16"/>
    <n v="999"/>
    <n v="74"/>
    <n v="101"/>
    <n v="57027"/>
  </r>
  <r>
    <n v="954"/>
    <s v="RENAULT CLIO 1.0 TCe Intens Egyedi. full felszereltségű"/>
    <n v="4990000"/>
    <s v="Benzin"/>
    <x v="16"/>
    <n v="999"/>
    <n v="74"/>
    <n v="101"/>
    <n v="31100"/>
  </r>
  <r>
    <n v="955"/>
    <s v="RENAULT CLIO 1.6 T RS EURO6 EDC FULLOS ÉLMÉNY GARANCIÁVAL!!! CSERE-BERE!!!"/>
    <n v="4990000"/>
    <s v="Benzin"/>
    <x v="34"/>
    <n v="1618"/>
    <n v="147"/>
    <n v="200"/>
    <n v="83000"/>
  </r>
  <r>
    <n v="956"/>
    <s v="RENAULT CLIO 1.0 TCe Zen"/>
    <n v="4999999"/>
    <s v="Benzin"/>
    <x v="0"/>
    <n v="999"/>
    <n v="67"/>
    <n v="91"/>
    <n v="10835"/>
  </r>
  <r>
    <n v="957"/>
    <s v="RENAULT CLIO 1.0 TCe Equilibre 5100 KM ! GARANCIÁLIS !"/>
    <n v="5490000"/>
    <s v="Benzin"/>
    <x v="17"/>
    <n v="999"/>
    <n v="67"/>
    <n v="91"/>
    <n v="5100"/>
  </r>
  <r>
    <n v="958"/>
    <s v="RENAULT CLIO 1.0 TCe Zen"/>
    <n v="5490000"/>
    <s v="Benzin"/>
    <x v="0"/>
    <n v="999"/>
    <n v="74"/>
    <n v="101"/>
    <n v="14950"/>
  </r>
  <r>
    <n v="959"/>
    <s v="RENAULT CLIO 1.6 E-Tech Hybrid Zen ÚJSZERÜ ÁLLAPOTBAN 6500 KM"/>
    <n v="6299000"/>
    <s v="Hibrid"/>
    <x v="0"/>
    <n v="1598"/>
    <n v="67"/>
    <n v="91"/>
    <n v="6530"/>
  </r>
  <r>
    <n v="960"/>
    <s v="RENAULT CLIO 1.3 TCe Intens EDC"/>
    <n v="6500000"/>
    <s v="Benzin"/>
    <x v="16"/>
    <n v="1332"/>
    <n v="96"/>
    <n v="131"/>
    <n v="71000"/>
  </r>
  <r>
    <n v="961"/>
    <s v="RENAULT CLIO 1.0 TCe Evolution Azonnal vihető!!!!"/>
    <n v="7384000"/>
    <s v="Benzin"/>
    <x v="1"/>
    <n v="999"/>
    <n v="67"/>
    <n v="91"/>
    <n v="1"/>
  </r>
  <r>
    <n v="962"/>
    <s v="RENAULT CLIO 1.6 E-Tech Hybrid Techno"/>
    <n v="7190000"/>
    <s v="Hibrid"/>
    <x v="1"/>
    <n v="1598"/>
    <n v="68"/>
    <n v="92"/>
    <n v="6397"/>
  </r>
  <r>
    <n v="964"/>
    <s v="RENAULT CLIO 1.4 16V Privilege"/>
    <n v="370000"/>
    <s v="Benzin"/>
    <x v="3"/>
    <n v="1390"/>
    <n v="72"/>
    <n v="98"/>
    <n v="270000"/>
  </r>
  <r>
    <n v="965"/>
    <s v="RENAULT CLIO Grandtour 0.9 TCe Energy Intens Navi 47.603.Km Garanciával !!"/>
    <n v="3499999"/>
    <s v="Benzin"/>
    <x v="36"/>
    <n v="898"/>
    <n v="66"/>
    <n v="90"/>
    <n v="47603"/>
  </r>
  <r>
    <n v="966"/>
    <s v="RENAULT CLIO 1.0 TCe Intens MAGYAR// 1évEXTRAGARANCIA// LED//ANDROID AUTO&amp;APPLECARPLAY//"/>
    <n v="4495000"/>
    <s v="Benzin"/>
    <x v="0"/>
    <n v="999"/>
    <n v="74"/>
    <n v="101"/>
    <n v="96685"/>
  </r>
  <r>
    <n v="967"/>
    <s v="RENAULT CLIO 1.2 Campus"/>
    <n v="100000"/>
    <s v="Benzin"/>
    <x v="21"/>
    <n v="1171"/>
    <n v="40"/>
    <n v="54"/>
    <n v="296545"/>
  </r>
  <r>
    <n v="968"/>
    <s v="RENAULT CLIO 1.2 ECON"/>
    <n v="180000"/>
    <s v="Benzin"/>
    <x v="2"/>
    <n v="1149"/>
    <n v="43"/>
    <n v="58"/>
    <n v="231000"/>
  </r>
  <r>
    <n v="969"/>
    <s v="RENAULT CLIO 1.2 RN"/>
    <n v="270000"/>
    <s v="Benzin"/>
    <x v="20"/>
    <n v="1171"/>
    <n v="40"/>
    <n v="54"/>
    <n v="115363"/>
  </r>
  <r>
    <n v="970"/>
    <s v="RENAULT CLIO 1.9 D RT"/>
    <n v="280000"/>
    <s v="Dízel"/>
    <x v="2"/>
    <n v="1870"/>
    <n v="48"/>
    <n v="65"/>
    <n v="208000"/>
  </r>
  <r>
    <n v="971"/>
    <s v="RENAULT CLIO 1.6 16V Initiale Magyarországi! 4 Elektromos Ablakkal!"/>
    <n v="289000"/>
    <s v="Benzin"/>
    <x v="5"/>
    <n v="1598"/>
    <n v="79"/>
    <n v="107"/>
    <n v="229612"/>
  </r>
  <r>
    <n v="972"/>
    <s v="RENAULT CLIO 1.2 RL"/>
    <n v="299000"/>
    <s v="Benzin"/>
    <x v="27"/>
    <n v="1149"/>
    <n v="44"/>
    <n v="60"/>
    <n v="212000"/>
  </r>
  <r>
    <n v="973"/>
    <s v="RENAULT CLIO 1.2 16V RN"/>
    <n v="329990"/>
    <s v="Benzin"/>
    <x v="28"/>
    <n v="1149"/>
    <n v="55"/>
    <n v="75"/>
    <n v="147822"/>
  </r>
  <r>
    <n v="974"/>
    <s v="RENAULT CLIO 1.2 Beach House"/>
    <n v="330000"/>
    <s v="Benzin"/>
    <x v="22"/>
    <n v="1149"/>
    <n v="44"/>
    <n v="60"/>
    <n v="168000"/>
  </r>
  <r>
    <n v="975"/>
    <s v="RENAULT CLIO 1.4 16V MTV"/>
    <n v="330000"/>
    <s v="Benzin"/>
    <x v="2"/>
    <n v="1390"/>
    <n v="72"/>
    <n v="98"/>
    <n v="310000"/>
  </r>
  <r>
    <n v="976"/>
    <s v="RENAULT CLIO 1.4 RN"/>
    <n v="399000"/>
    <s v="Benzin"/>
    <x v="22"/>
    <n v="1390"/>
    <n v="55"/>
    <n v="75"/>
    <n v="237000"/>
  </r>
  <r>
    <n v="977"/>
    <s v="RENAULT CLIO 1.4 16V MTV Advantage"/>
    <n v="440000"/>
    <s v="Benzin"/>
    <x v="28"/>
    <n v="1390"/>
    <n v="72"/>
    <n v="98"/>
    <n v="270625"/>
  </r>
  <r>
    <n v="978"/>
    <s v="RENAULT CLIO 1.2 16V Expression ATOMATA!!!"/>
    <n v="445000"/>
    <s v="Benzin"/>
    <x v="5"/>
    <n v="1149"/>
    <n v="55"/>
    <n v="75"/>
    <n v="160000"/>
  </r>
  <r>
    <n v="979"/>
    <s v="RENAULT CLIO 1.2 16V Authentique Plus"/>
    <n v="450000"/>
    <s v="Benzin"/>
    <x v="30"/>
    <n v="1149"/>
    <n v="55"/>
    <n v="75"/>
    <n v="204000"/>
  </r>
  <r>
    <n v="980"/>
    <s v="RENAULT CLIO 1.5 dci"/>
    <n v="450000"/>
    <s v="Dízel"/>
    <x v="5"/>
    <n v="1461"/>
    <n v="60"/>
    <n v="82"/>
    <n v="261000"/>
  </r>
  <r>
    <n v="981"/>
    <s v="RENAULT CLIO 1.2 Access"/>
    <n v="459000"/>
    <s v="Benzin"/>
    <x v="5"/>
    <n v="1149"/>
    <n v="43"/>
    <n v="58"/>
    <n v="181000"/>
  </r>
  <r>
    <n v="982"/>
    <s v="RENAULT CLIO 1.2 Authentique"/>
    <n v="480000"/>
    <s v="Benzin"/>
    <x v="30"/>
    <n v="1195"/>
    <n v="55"/>
    <n v="75"/>
    <n v="217000"/>
  </r>
  <r>
    <n v="983"/>
    <s v="RENAULT CLIO 1.4 16V Alize"/>
    <n v="499000"/>
    <s v="Benzin"/>
    <x v="3"/>
    <n v="1390"/>
    <n v="72"/>
    <n v="98"/>
    <n v="246501"/>
  </r>
  <r>
    <n v="984"/>
    <s v="RENAULT CLIO 1.5 dCi Taboo MAGYARORSZÁGI KLÍMA"/>
    <n v="499000"/>
    <s v="Dízel"/>
    <x v="26"/>
    <n v="1461"/>
    <n v="48"/>
    <n v="65"/>
    <n v="225700"/>
  </r>
  <r>
    <n v="985"/>
    <s v="RENAULT CLIO 1.2 Free Mo.-i!"/>
    <n v="549000"/>
    <s v="Benzin"/>
    <x v="4"/>
    <n v="1149"/>
    <n v="44"/>
    <n v="60"/>
    <n v="214000"/>
  </r>
  <r>
    <n v="986"/>
    <s v="RENAULT CLIO Campus 1.2 16V Dynamique"/>
    <n v="550000"/>
    <s v="Benzin"/>
    <x v="7"/>
    <n v="1149"/>
    <n v="55"/>
    <n v="75"/>
    <n v="362000"/>
  </r>
  <r>
    <n v="987"/>
    <s v="RENAULT CLIO 1.5 dCi Dynamique / KLÍMÁS!"/>
    <n v="550000"/>
    <s v="Dízel"/>
    <x v="30"/>
    <n v="1461"/>
    <n v="63"/>
    <n v="86"/>
    <n v="203000"/>
  </r>
  <r>
    <n v="988"/>
    <s v="RENAULT CLIO 1.5 dCi Authentique Plus"/>
    <n v="599000"/>
    <s v="Dízel"/>
    <x v="26"/>
    <n v="1461"/>
    <n v="50"/>
    <n v="68"/>
    <n v="250000"/>
  </r>
  <r>
    <n v="989"/>
    <s v="RENAULT CLIO 1.2 Expression Klímás.ragyogó állapotú.azonnal elvihető!!"/>
    <n v="599000"/>
    <s v="Benzin"/>
    <x v="5"/>
    <n v="1149"/>
    <n v="44"/>
    <n v="60"/>
    <n v="188969"/>
  </r>
  <r>
    <n v="990"/>
    <s v="RENAULT CLIO 1.5 dCi Expression"/>
    <n v="620000"/>
    <s v="Dízel"/>
    <x v="6"/>
    <n v="1461"/>
    <n v="50"/>
    <n v="68"/>
    <n v="222098"/>
  </r>
  <r>
    <n v="991"/>
    <s v="RENAULT CLIO 1.2 16V Expression"/>
    <n v="699999"/>
    <s v="Benzin"/>
    <x v="6"/>
    <n v="1149"/>
    <n v="55"/>
    <n v="75"/>
    <n v="193000"/>
  </r>
  <r>
    <n v="992"/>
    <s v="RENAULT CLIO 1.5 dCi Monaco 2"/>
    <n v="790000"/>
    <s v="Dízel"/>
    <x v="6"/>
    <n v="1461"/>
    <n v="63"/>
    <n v="86"/>
    <n v="288500"/>
  </r>
  <r>
    <n v="993"/>
    <s v="RENAULT CLIO 1.5 dCi Monaco"/>
    <n v="799999"/>
    <s v="Dízel"/>
    <x v="6"/>
    <n v="1461"/>
    <n v="78"/>
    <n v="106"/>
    <n v="243000"/>
  </r>
  <r>
    <n v="994"/>
    <s v="RENAULT CLIO 1.5 dCi Dynamique"/>
    <n v="800000"/>
    <s v="Dízel"/>
    <x v="30"/>
    <n v="1461"/>
    <n v="50"/>
    <n v="68"/>
    <n v="208280"/>
  </r>
  <r>
    <n v="995"/>
    <s v="RENAULT CLIO 1.5 dCi 20th Anniversary"/>
    <n v="800000"/>
    <s v="Dízel"/>
    <x v="11"/>
    <n v="1461"/>
    <n v="66"/>
    <n v="90"/>
    <n v="384742"/>
  </r>
  <r>
    <n v="996"/>
    <s v="RENAULT CLIO 1.6 16V Dynamique Plus"/>
    <n v="829000"/>
    <s v="Benzin"/>
    <x v="6"/>
    <n v="1598"/>
    <n v="82"/>
    <n v="111"/>
    <n v="183000"/>
  </r>
  <r>
    <n v="997"/>
    <s v="RENAULT CLIO 1.4 16V Privilege"/>
    <n v="900000"/>
    <s v="Benzin"/>
    <x v="28"/>
    <n v="1390"/>
    <n v="72"/>
    <n v="98"/>
    <n v="233408"/>
  </r>
  <r>
    <n v="998"/>
    <s v="RENAULT CLIO 1.4 16V Cinetic Campus"/>
    <n v="950000"/>
    <s v="Benzin"/>
    <x v="7"/>
    <n v="1390"/>
    <n v="72"/>
    <n v="98"/>
    <n v="91000"/>
  </r>
  <r>
    <n v="999"/>
    <s v="RENAULT CLIO 1.2 16V Authentique Plus RENAULT CLIO 1.2 16V"/>
    <n v="1000000"/>
    <s v="Benzin"/>
    <x v="30"/>
    <n v="1149"/>
    <n v="55"/>
    <n v="75"/>
    <n v="143900"/>
  </r>
  <r>
    <n v="1000"/>
    <s v="RENAULT CLIO 1.5 dCi Authentique Plus"/>
    <n v="1049000"/>
    <s v="Dízel"/>
    <x v="30"/>
    <n v="1461"/>
    <n v="50"/>
    <n v="68"/>
    <n v="156700"/>
  </r>
  <r>
    <n v="1001"/>
    <s v="RENAULT CLIO Grandtour 1.2 16V Authentique"/>
    <n v="1049000"/>
    <s v="Benzin"/>
    <x v="14"/>
    <n v="1149"/>
    <n v="55"/>
    <n v="75"/>
    <n v="153624"/>
  </r>
  <r>
    <n v="1002"/>
    <s v="RENAULT CLIO 1.2 16V Azure Quickshift"/>
    <n v="1100000"/>
    <s v="Benzin"/>
    <x v="5"/>
    <n v="1149"/>
    <n v="55"/>
    <n v="75"/>
    <n v="72800"/>
  </r>
  <r>
    <n v="1003"/>
    <s v="RENAULT CLIO 1.5 dCi Advantage"/>
    <n v="1100000"/>
    <s v="Dízel"/>
    <x v="8"/>
    <n v="1461"/>
    <n v="55"/>
    <n v="75"/>
    <n v="373543"/>
  </r>
  <r>
    <n v="1004"/>
    <s v="RENAULT CLIO 1.4 16V Authentique"/>
    <n v="1100000"/>
    <s v="Benzin"/>
    <x v="30"/>
    <n v="1390"/>
    <n v="72"/>
    <n v="98"/>
    <n v="185921"/>
  </r>
  <r>
    <n v="1005"/>
    <s v="RENAULT CLIO 1.6 16V Dynamique Plus"/>
    <n v="1100000"/>
    <s v="Benzin"/>
    <x v="6"/>
    <n v="1598"/>
    <n v="82"/>
    <n v="111"/>
    <n v="178000"/>
  </r>
  <r>
    <n v="1006"/>
    <s v="RENAULT CLIO 1.5 dCi Advantage"/>
    <n v="1130000"/>
    <s v="Dízel"/>
    <x v="11"/>
    <n v="1461"/>
    <n v="55"/>
    <n v="75"/>
    <n v="311870"/>
  </r>
  <r>
    <n v="1007"/>
    <s v="RENAULT CLIO 1.2 16V Dynamique"/>
    <n v="1190000"/>
    <s v="Benzin"/>
    <x v="26"/>
    <n v="1149"/>
    <n v="55"/>
    <n v="75"/>
    <n v="186000"/>
  </r>
  <r>
    <n v="1008"/>
    <s v="RENAULT CLIO Grandtour 1.5 dCi Extreme 108000km!"/>
    <n v="1199000"/>
    <s v="Dízel"/>
    <x v="8"/>
    <n v="1461"/>
    <n v="55"/>
    <n v="75"/>
    <n v="108000"/>
  </r>
  <r>
    <n v="1009"/>
    <s v="RENAULT CLIO 1.2 16V Authentique FRISS VIZSGÁVAL 90.000 KM TÉLI-NYÁRI GUMI GARNITÚRA FELNIRE SZERELVE"/>
    <n v="1200000"/>
    <s v="Benzin"/>
    <x v="26"/>
    <n v="1149"/>
    <n v="55"/>
    <n v="75"/>
    <n v="89893"/>
  </r>
  <r>
    <n v="1010"/>
    <s v="RENAULT CLIO "/>
    <n v="1200000"/>
    <s v="Benzin"/>
    <x v="30"/>
    <n v="1149"/>
    <n v="43"/>
    <n v="58"/>
    <n v="168820"/>
  </r>
  <r>
    <n v="1011"/>
    <s v="RENAULT CLIO 1.2 16V Authentique"/>
    <n v="1249000"/>
    <s v="Benzin"/>
    <x v="14"/>
    <n v="1149"/>
    <n v="55"/>
    <n v="75"/>
    <n v="114233"/>
  </r>
  <r>
    <n v="1012"/>
    <s v="RENAULT CLIO 1.2 16V Advantage LPG/benzin"/>
    <n v="1250000"/>
    <s v="Benzin/Gáz"/>
    <x v="11"/>
    <n v="1149"/>
    <n v="55"/>
    <n v="75"/>
    <n v="106100"/>
  </r>
  <r>
    <n v="1013"/>
    <s v="RENAULT CLIO Grandtour 1.2 16V Expression"/>
    <n v="1299999"/>
    <s v="Benzin"/>
    <x v="7"/>
    <n v="1149"/>
    <n v="55"/>
    <n v="75"/>
    <n v="98996"/>
  </r>
  <r>
    <n v="1014"/>
    <s v="RENAULT CLIO "/>
    <n v="1300000"/>
    <s v="Dízel"/>
    <x v="14"/>
    <n v="1461"/>
    <n v="63"/>
    <n v="86"/>
    <n v="207050"/>
  </r>
  <r>
    <n v="1015"/>
    <s v="RENAULT CLIO 1.5 dCi Cinetic"/>
    <n v="1400000"/>
    <s v="Dízel"/>
    <x v="9"/>
    <n v="1500"/>
    <n v="63"/>
    <n v="86"/>
    <n v="280000"/>
  </r>
  <r>
    <n v="1016"/>
    <s v="RENAULT CLIO 1.8 RSi Roadrunner"/>
    <n v="1550000"/>
    <s v="Benzin"/>
    <x v="37"/>
    <n v="1794"/>
    <n v="80"/>
    <n v="109"/>
    <n v="150990"/>
  </r>
  <r>
    <n v="1017"/>
    <s v="RENAULT CLIO Grandtour 1.5 dCi Energy Expression EDC 135000km.!!! MAGYARORSZÁGI!!"/>
    <n v="1650000"/>
    <s v="Dízel"/>
    <x v="11"/>
    <n v="1461"/>
    <n v="66"/>
    <n v="90"/>
    <n v="135000"/>
  </r>
  <r>
    <n v="1018"/>
    <s v="RENAULT CLIO 1.2 TCE Advantage Eredet fényezéssel.rozsda mentesen! VAS MOTOROS Szervizkönyves! Cserelehetőség!"/>
    <n v="1700000"/>
    <s v="Benzin"/>
    <x v="11"/>
    <n v="1149"/>
    <n v="74"/>
    <n v="101"/>
    <n v="170000"/>
  </r>
  <r>
    <n v="1019"/>
    <s v="RENAULT CLIO 1.2 16V Authentique"/>
    <n v="1780000"/>
    <s v="Benzin"/>
    <x v="11"/>
    <n v="1149"/>
    <n v="55"/>
    <n v="75"/>
    <n v="156838"/>
  </r>
  <r>
    <n v="1020"/>
    <s v="RENAULT CLIO 1.2 TCE Night&amp;Day"/>
    <n v="1850000"/>
    <s v="Benzin"/>
    <x v="11"/>
    <n v="1149"/>
    <n v="74"/>
    <n v="101"/>
    <n v="202000"/>
  </r>
  <r>
    <n v="1021"/>
    <s v="RENAULT CLIO 1.5 dCi Night&amp;Day 5 ajtós"/>
    <n v="1990000"/>
    <s v="Dízel"/>
    <x v="8"/>
    <n v="1461"/>
    <n v="65"/>
    <n v="88"/>
    <n v="110000"/>
  </r>
  <r>
    <n v="1022"/>
    <s v="RENAULT CLIO 1.2 16V Intens"/>
    <n v="2000000"/>
    <s v="Benzin"/>
    <x v="12"/>
    <n v="1149"/>
    <n v="54"/>
    <n v="73"/>
    <n v="219720"/>
  </r>
  <r>
    <n v="1023"/>
    <s v="RENAULT CLIO Grandtour 1.2 16V Authentique"/>
    <n v="2099000"/>
    <s v="Benzin"/>
    <x v="12"/>
    <n v="1149"/>
    <n v="54"/>
    <n v="73"/>
    <n v="201000"/>
  </r>
  <r>
    <n v="1024"/>
    <s v="RENAULT CLIO 1.2 16V Intens"/>
    <n v="2200000"/>
    <s v="Benzin"/>
    <x v="12"/>
    <n v="1149"/>
    <n v="54"/>
    <n v="73"/>
    <n v="144722"/>
  </r>
  <r>
    <n v="1025"/>
    <s v="RENAULT CLIO Grandtour 1.5 dCi Energy Expression EDC"/>
    <n v="2290000"/>
    <s v="Dízel"/>
    <x v="10"/>
    <n v="1461"/>
    <n v="66"/>
    <n v="90"/>
    <n v="174000"/>
  </r>
  <r>
    <n v="1026"/>
    <s v="RENAULT CLIO 0.9 TCe Energy Dynamique S&amp;S"/>
    <n v="2300000"/>
    <s v="Benzin"/>
    <x v="10"/>
    <n v="898"/>
    <n v="66"/>
    <n v="90"/>
    <n v="135392"/>
  </r>
  <r>
    <n v="1027"/>
    <s v="RENAULT CLIO Grandtour 1.5 dCi Alizé"/>
    <n v="2490000"/>
    <s v="Dízel"/>
    <x v="34"/>
    <n v="1461"/>
    <n v="66"/>
    <n v="90"/>
    <n v="196000"/>
  </r>
  <r>
    <n v="1028"/>
    <s v="RENAULT CLIO 1.5 dCi Zen"/>
    <n v="2490000"/>
    <s v="Dízel"/>
    <x v="34"/>
    <n v="1461"/>
    <n v="55"/>
    <n v="75"/>
    <n v="161900"/>
  </r>
  <r>
    <n v="1029"/>
    <s v="RENAULT CLIO 1.2 16V Dynamique"/>
    <n v="2599000"/>
    <s v="Benzin"/>
    <x v="10"/>
    <n v="1149"/>
    <n v="54"/>
    <n v="73"/>
    <n v="140000"/>
  </r>
  <r>
    <n v="1030"/>
    <s v="RENAULT CLIO 0.9 TCe Energy Alizé"/>
    <n v="2688900"/>
    <s v="Benzin"/>
    <x v="15"/>
    <n v="898"/>
    <n v="66"/>
    <n v="90"/>
    <n v="104000"/>
  </r>
  <r>
    <n v="1031"/>
    <s v="RENAULT CLIO 1.2 16V Limited EURO6 Valós 91.000.-km 1 Tulajdonos"/>
    <n v="2689000"/>
    <s v="Benzin"/>
    <x v="34"/>
    <n v="1149"/>
    <n v="54"/>
    <n v="73"/>
    <n v="91000"/>
  </r>
  <r>
    <n v="1032"/>
    <s v="RENAULT CLIO Grandtour 1.5 dCi Limited"/>
    <n v="2690000"/>
    <s v="Dízel"/>
    <x v="15"/>
    <n v="1461"/>
    <n v="66"/>
    <n v="90"/>
    <n v="204000"/>
  </r>
  <r>
    <n v="1033"/>
    <s v="RENAULT CLIO 1.2 16V Alizé 68.500 KM"/>
    <n v="2799000"/>
    <s v="Benzin"/>
    <x v="12"/>
    <n v="1149"/>
    <n v="54"/>
    <n v="73"/>
    <n v="68500"/>
  </r>
  <r>
    <n v="1034"/>
    <s v="RENAULT CLIO 1.2 16V Dynamique"/>
    <n v="2900000"/>
    <s v="Benzin"/>
    <x v="10"/>
    <n v="1149"/>
    <n v="54"/>
    <n v="73"/>
    <n v="41000"/>
  </r>
  <r>
    <n v="1035"/>
    <s v="RENAULT CLIO 1.2 16V Alizé EURO6"/>
    <n v="2950000"/>
    <s v="Benzin"/>
    <x v="13"/>
    <n v="1149"/>
    <n v="54"/>
    <n v="73"/>
    <n v="76050"/>
  </r>
  <r>
    <n v="1036"/>
    <s v="RENAULT CLIO 1.2 16V Alizé"/>
    <n v="2990000"/>
    <s v="Benzin"/>
    <x v="15"/>
    <n v="1149"/>
    <n v="54"/>
    <n v="73"/>
    <n v="77000"/>
  </r>
  <r>
    <n v="1037"/>
    <s v="RENAULT CLIO 1.2 16V Alizé EURO6 72.000 km !!Magyar.egy tulajdonos"/>
    <n v="2999000"/>
    <s v="Benzin"/>
    <x v="15"/>
    <n v="1149"/>
    <n v="54"/>
    <n v="73"/>
    <n v="72900"/>
  </r>
  <r>
    <n v="1038"/>
    <s v="RENAULT CLIO 0.9 TCe Energy Techno Feel"/>
    <n v="2999999"/>
    <s v="Benzin"/>
    <x v="12"/>
    <n v="900"/>
    <n v="66"/>
    <n v="90"/>
    <n v="64000"/>
  </r>
  <r>
    <n v="1039"/>
    <s v="RENAULT CLIO 1.5 dCi Limited"/>
    <n v="3000000"/>
    <s v="Dízel"/>
    <x v="13"/>
    <n v="1461"/>
    <n v="66"/>
    <n v="90"/>
    <n v="196000"/>
  </r>
  <r>
    <n v="1040"/>
    <s v="RENAULT CLIO Grandtour 1.2 16V Alizé SZERVIZKÖNYV.TEMPOMAT.MAGYAR ELSŐ TULAJDONOS.TÉLI/NYÁRI KERÉK GARNITÚRA"/>
    <n v="3090000"/>
    <s v="Benzin"/>
    <x v="15"/>
    <n v="1149"/>
    <n v="54"/>
    <n v="73"/>
    <n v="88000"/>
  </r>
  <r>
    <n v="1041"/>
    <s v="RENAULT CLIO Grandtour 1.2 16V Alizé Magyarországi.92ekm.sérülésmentes!"/>
    <n v="3199000"/>
    <s v="Benzin"/>
    <x v="13"/>
    <n v="1149"/>
    <n v="54"/>
    <n v="73"/>
    <n v="92000"/>
  </r>
  <r>
    <n v="1042"/>
    <s v="RENAULT CLIO Grandtour 1.2 TCe Intens facelift modell. LED lámpa. valódi Intens. 80ekm!"/>
    <n v="3199000"/>
    <s v="Benzin"/>
    <x v="13"/>
    <n v="1197"/>
    <n v="87"/>
    <n v="118"/>
    <n v="80717"/>
  </r>
  <r>
    <n v="1043"/>
    <s v="RENAULT CLIO 1.2 16V Alizé magyarországi. első tulajdonostól. elől-hátul parkoló radar!"/>
    <n v="3200000"/>
    <s v="Benzin"/>
    <x v="13"/>
    <n v="1149"/>
    <n v="54"/>
    <n v="73"/>
    <n v="51600"/>
  </r>
  <r>
    <n v="1044"/>
    <s v="RENAULT CLIO Grandtour 0.9 TCe Alizé MO.-I. 1TULAJ.GYÁRI GARANCIÁLIS"/>
    <n v="3280000"/>
    <s v="Benzin"/>
    <x v="35"/>
    <n v="898"/>
    <n v="66"/>
    <n v="90"/>
    <n v="79586"/>
  </r>
  <r>
    <n v="1045"/>
    <s v="RENAULT CLIO Grandtour 0.9 TCe Generation Alizé Mo-i! 2 Tulaj! Sérülésmentes! Gyári fényezés! Friss Műszaki!"/>
    <n v="3465000"/>
    <s v="Benzin"/>
    <x v="16"/>
    <n v="898"/>
    <n v="66"/>
    <n v="90"/>
    <n v="89306"/>
  </r>
  <r>
    <n v="1046"/>
    <s v="RENAULT CLIO 0.9 TCe Limited"/>
    <n v="3499000"/>
    <s v="Benzin"/>
    <x v="35"/>
    <n v="898"/>
    <n v="66"/>
    <n v="90"/>
    <n v="47000"/>
  </r>
  <r>
    <n v="1047"/>
    <s v="RENAULT CLIO 0.9 TCe Energy Limited 2018"/>
    <n v="3500000"/>
    <s v="Benzin"/>
    <x v="16"/>
    <n v="898"/>
    <n v="66"/>
    <n v="90"/>
    <n v="97343"/>
  </r>
  <r>
    <n v="1048"/>
    <s v="RENAULT CLIO 0.9 TCe Alizé Magyar! Navigáció.Tempomat. Tolatóradar.Kamera!"/>
    <n v="3550000"/>
    <s v="Benzin"/>
    <x v="15"/>
    <n v="898"/>
    <n v="66"/>
    <n v="90"/>
    <n v="50770"/>
  </r>
  <r>
    <n v="1049"/>
    <s v="RENAULT CLIO 1.2 16V Limited"/>
    <n v="3580000"/>
    <s v="Benzin"/>
    <x v="36"/>
    <n v="1149"/>
    <n v="54"/>
    <n v="73"/>
    <n v="76200"/>
  </r>
  <r>
    <n v="1050"/>
    <s v="RENAULT CLIO 0.9 TCe Alizé"/>
    <n v="3590000"/>
    <s v="Benzin"/>
    <x v="35"/>
    <n v="898"/>
    <n v="56"/>
    <n v="76"/>
    <n v="21250"/>
  </r>
  <r>
    <n v="1051"/>
    <s v="RENAULT CLIO 1.2 16V Limited"/>
    <n v="3600000"/>
    <s v="Benzin"/>
    <x v="36"/>
    <n v="1149"/>
    <n v="54"/>
    <n v="73"/>
    <n v="48145"/>
  </r>
  <r>
    <n v="1052"/>
    <s v="RENAULT CLIO 1.2 TCe! 4H.TURBÓ! MO.-I! 103 LE! 155 Nm!10983KM!ÉPP CSAK BEJÁRATVA! UNIKUM !!!"/>
    <n v="3679000"/>
    <s v="Benzin"/>
    <x v="8"/>
    <n v="1149"/>
    <n v="76"/>
    <n v="103"/>
    <n v="10983"/>
  </r>
  <r>
    <n v="1053"/>
    <s v="RENAULT CLIO 1.5 dCi Energy Alizé"/>
    <n v="3850000"/>
    <s v="Dízel"/>
    <x v="36"/>
    <n v="1461"/>
    <n v="55"/>
    <n v="75"/>
    <n v="74858"/>
  </r>
  <r>
    <n v="1054"/>
    <s v="RENAULT CLIO 0.9 TCe Energy Limited 2018"/>
    <n v="4350000"/>
    <s v="Benzin"/>
    <x v="35"/>
    <n v="898"/>
    <n v="66"/>
    <n v="90"/>
    <n v="34200"/>
  </r>
  <r>
    <n v="1055"/>
    <s v="RENAULT CLIO 1.0 TCe Zen"/>
    <n v="4350000"/>
    <s v="Benzin"/>
    <x v="16"/>
    <n v="999"/>
    <n v="74"/>
    <n v="101"/>
    <n v="52000"/>
  </r>
  <r>
    <n v="1056"/>
    <s v="RENAULT CLIO 1.0 TCe Zen"/>
    <n v="4450000"/>
    <s v="Benzin"/>
    <x v="16"/>
    <n v="999"/>
    <n v="74"/>
    <n v="101"/>
    <n v="43500"/>
  </r>
  <r>
    <n v="1057"/>
    <s v="RENAULT CLIO Grandtour 0.9 TCe Alizé"/>
    <n v="4500000"/>
    <s v="Benzin"/>
    <x v="35"/>
    <n v="898"/>
    <n v="56"/>
    <n v="76"/>
    <n v="15350"/>
  </r>
  <r>
    <n v="1058"/>
    <s v="RENAULT CLIO 1.0 TCe Intens"/>
    <n v="5100000"/>
    <s v="Benzin"/>
    <x v="16"/>
    <n v="999"/>
    <n v="74"/>
    <n v="101"/>
    <n v="11570"/>
  </r>
  <r>
    <n v="1059"/>
    <s v="RENAULT CLIO 1.0 TCe Techno LPG magyarországi 1.Tulajdonos Garanciális"/>
    <n v="5280000"/>
    <s v="Benzin/Gáz"/>
    <x v="0"/>
    <n v="999"/>
    <n v="74"/>
    <n v="101"/>
    <n v="6977"/>
  </r>
  <r>
    <n v="1060"/>
    <s v="RENAULT CLIO 1.0 TCe Techno 1.Tulajdonos Gyári Garanciális magyarországi"/>
    <n v="5320000"/>
    <s v="Benzin"/>
    <x v="0"/>
    <n v="999"/>
    <n v="74"/>
    <n v="101"/>
    <n v="7304"/>
  </r>
  <r>
    <n v="1061"/>
    <s v="RENAULT CLIO 1.6 E-Tech Hybrid Intens"/>
    <n v="5690000"/>
    <s v="Elektromos"/>
    <x v="16"/>
    <n v="1598"/>
    <n v="67"/>
    <n v="91"/>
    <n v="80300"/>
  </r>
  <r>
    <n v="1062"/>
    <s v="RENAULT CLIO 1.0 TCe Equilibre"/>
    <n v="7090000"/>
    <s v="Benzin"/>
    <x v="1"/>
    <n v="999"/>
    <n v="67"/>
    <n v="91"/>
    <n v="6000"/>
  </r>
  <r>
    <n v="1063"/>
    <s v="RENAULT CLIO SCE 65 authentic Metálfényezéssel"/>
    <n v="6499000"/>
    <s v="Benzin"/>
    <x v="18"/>
    <n v="999"/>
    <n v="49"/>
    <n v="67"/>
    <n v="1"/>
  </r>
  <r>
    <n v="1064"/>
    <s v="RENAULT CLIO 1.0 TCe Winter Edition 0% THM-mel!"/>
    <n v="7359000"/>
    <s v="Benzin"/>
    <x v="18"/>
    <n v="999"/>
    <n v="67"/>
    <n v="91"/>
    <n v="5"/>
  </r>
  <r>
    <n v="1065"/>
    <s v="RENAULT CLIO TCe90 evolution Metálfényezéssel"/>
    <n v="6999000"/>
    <s v="Benzin"/>
    <x v="18"/>
    <n v="999"/>
    <n v="67"/>
    <n v="91"/>
    <n v="1"/>
  </r>
  <r>
    <n v="1066"/>
    <s v="RENAULT CLIO TCe90 winter edition Metálfényezéssel"/>
    <n v="7209000"/>
    <s v="Benzin"/>
    <x v="18"/>
    <n v="999"/>
    <n v="67"/>
    <n v="91"/>
    <n v="1"/>
  </r>
  <r>
    <n v="1067"/>
    <s v="RENAULT CLIO 1.0 TCe Techno Winter + Edition 5 ÉV GARANCIA"/>
    <n v="7699000"/>
    <s v="Benzin"/>
    <x v="1"/>
    <n v="999"/>
    <n v="67"/>
    <n v="91"/>
    <n v="1600"/>
  </r>
  <r>
    <n v="1068"/>
    <s v="RENAULT CLIO TCe90 techno Metálfényezéssel"/>
    <n v="7799000"/>
    <s v="Benzin"/>
    <x v="18"/>
    <n v="999"/>
    <n v="67"/>
    <n v="91"/>
    <n v="1"/>
  </r>
  <r>
    <n v="1069"/>
    <s v="RENAULT CLIO 1.0 TCe Winter+ Edition"/>
    <n v="8234000"/>
    <s v="Benzin"/>
    <x v="18"/>
    <n v="999"/>
    <n v="67"/>
    <n v="91"/>
    <n v="1"/>
  </r>
  <r>
    <n v="1070"/>
    <s v="RENAULT CLIO 1.0 TCe Winter+ Edition"/>
    <n v="8259000"/>
    <s v="Benzin"/>
    <x v="18"/>
    <n v="999"/>
    <n v="67"/>
    <n v="91"/>
    <n v="1"/>
  </r>
  <r>
    <n v="1071"/>
    <s v="RENAULT CLIO dCi100 evolution Metálfényezéssel"/>
    <n v="8049000"/>
    <s v="Dízel"/>
    <x v="18"/>
    <n v="1461"/>
    <n v="74"/>
    <n v="101"/>
    <n v="1"/>
  </r>
  <r>
    <n v="1072"/>
    <s v="RENAULT CLIO 1.5 dCi Evolution DÍZEL KÉSZLETRŐL!!!"/>
    <n v="8170000"/>
    <s v="Dízel"/>
    <x v="18"/>
    <n v="1461"/>
    <n v="74"/>
    <n v="101"/>
    <n v="0"/>
  </r>
  <r>
    <n v="1073"/>
    <s v="RENAULT CLIO E-tech full hybrid 145 techno Metálfényezéssel"/>
    <n v="10099000"/>
    <s v="Hibrid"/>
    <x v="18"/>
    <n v="1598"/>
    <n v="105"/>
    <n v="143"/>
    <n v="1"/>
  </r>
  <r>
    <n v="1074"/>
    <s v="RENAULT CLIO E-tech full hybrid 145 esprit alpine Metálfényezéssel"/>
    <n v="10899000"/>
    <s v="Hibrid"/>
    <x v="18"/>
    <n v="1598"/>
    <n v="105"/>
    <n v="143"/>
    <n v="1"/>
  </r>
  <r>
    <n v="1075"/>
    <s v="RENAULT CLIO 1.5 dCi Extreme"/>
    <n v="499000"/>
    <s v="Dízel"/>
    <x v="5"/>
    <n v="1461"/>
    <n v="59"/>
    <n v="80"/>
    <n v="270947"/>
  </r>
  <r>
    <n v="1076"/>
    <s v="RENAULT CLIO 1.0 TCe Equilibre 5100 KM ! GARANCIÁLIS !"/>
    <n v="5399000"/>
    <s v="Benzin"/>
    <x v="17"/>
    <n v="999"/>
    <n v="67"/>
    <n v="91"/>
    <n v="5100"/>
  </r>
  <r>
    <n v="1077"/>
    <s v="RENAULT CLIO 1.2 ECON RT"/>
    <n v="159000"/>
    <s v="Benzin"/>
    <x v="2"/>
    <n v="1149"/>
    <n v="43"/>
    <n v="58"/>
    <n v="270099"/>
  </r>
  <r>
    <n v="1078"/>
    <s v="RENAULT CLIO 1.4 RN"/>
    <n v="219000"/>
    <s v="Benzin"/>
    <x v="28"/>
    <n v="1399"/>
    <n v="53"/>
    <n v="72"/>
    <n v="187000"/>
  </r>
  <r>
    <n v="1079"/>
    <s v="RENAULT CLIO 1.5 dCi Azure"/>
    <n v="245000"/>
    <s v="Dízel"/>
    <x v="26"/>
    <n v="1461"/>
    <n v="59"/>
    <n v="80"/>
    <n v="300000"/>
  </r>
  <r>
    <n v="1080"/>
    <s v="RENAULT CLIO 1.2 RL"/>
    <n v="245000"/>
    <s v="Benzin"/>
    <x v="2"/>
    <n v="1149"/>
    <n v="44"/>
    <n v="60"/>
    <n v="236308"/>
  </r>
  <r>
    <n v="1081"/>
    <s v="RENAULT CLIO "/>
    <n v="250000"/>
    <m/>
    <x v="22"/>
    <n v="3000"/>
    <m/>
    <m/>
    <n v="300000"/>
  </r>
  <r>
    <n v="1082"/>
    <s v="RENAULT CLIO 1.4 16V MTV"/>
    <n v="275000"/>
    <s v="Benzin"/>
    <x v="2"/>
    <n v="1390"/>
    <n v="72"/>
    <n v="98"/>
    <n v="310000"/>
  </r>
  <r>
    <n v="1083"/>
    <s v="RENAULT CLIO 1.5 dCi 501"/>
    <n v="350000"/>
    <s v="Dízel"/>
    <x v="4"/>
    <n v="1461"/>
    <n v="48"/>
    <n v="65"/>
    <n v="248190"/>
  </r>
  <r>
    <n v="1084"/>
    <s v="RENAULT CLIO 1.5 dCi Extreme"/>
    <n v="399000"/>
    <s v="Dízel"/>
    <x v="3"/>
    <n v="1461"/>
    <n v="59"/>
    <n v="80"/>
    <n v="280000"/>
  </r>
  <r>
    <n v="1085"/>
    <s v="RENAULT CLIO 1.2 16V Authentique"/>
    <n v="399000"/>
    <s v="Benzin"/>
    <x v="26"/>
    <n v="1149"/>
    <n v="55"/>
    <n v="75"/>
    <n v="266000"/>
  </r>
  <r>
    <n v="1086"/>
    <s v="RENAULT CLIO Campus Új vezérlés. Új lámpák"/>
    <n v="400000"/>
    <s v="Benzin"/>
    <x v="30"/>
    <n v="1149"/>
    <n v="43"/>
    <n v="58"/>
    <n v="317884"/>
  </r>
  <r>
    <n v="1087"/>
    <s v="RENAULT CLIO 1.4 16V Privilege"/>
    <n v="560000"/>
    <s v="Benzin"/>
    <x v="3"/>
    <n v="1390"/>
    <n v="72"/>
    <n v="98"/>
    <n v="207500"/>
  </r>
  <r>
    <n v="1088"/>
    <s v="RENAULT CLIO 1.2 Azure"/>
    <n v="570000"/>
    <s v="Benzin"/>
    <x v="5"/>
    <n v="1149"/>
    <n v="44"/>
    <n v="60"/>
    <n v="175239"/>
  </r>
  <r>
    <n v="1089"/>
    <s v="RENAULT CLIO 1.2 16V 501"/>
    <n v="580000"/>
    <s v="Benzin"/>
    <x v="4"/>
    <n v="1149"/>
    <n v="55"/>
    <n v="75"/>
    <n v="145167"/>
  </r>
  <r>
    <n v="1090"/>
    <s v="RENAULT CLIO 1.5 dCi Expression"/>
    <n v="600000"/>
    <s v="Dízel"/>
    <x v="6"/>
    <n v="1461"/>
    <n v="50"/>
    <n v="68"/>
    <n v="222098"/>
  </r>
  <r>
    <n v="1091"/>
    <s v="RENAULT CLIO 1.2 16V 501"/>
    <n v="626000"/>
    <s v="Benzin"/>
    <x v="4"/>
    <n v="1149"/>
    <n v="55"/>
    <n v="75"/>
    <n v="179333"/>
  </r>
  <r>
    <n v="1092"/>
    <s v="RENAULT CLIO 1.4 16V Expression"/>
    <n v="650000"/>
    <s v="Benzin"/>
    <x v="3"/>
    <n v="1390"/>
    <n v="72"/>
    <n v="98"/>
    <n v="177244"/>
  </r>
  <r>
    <n v="1093"/>
    <s v="RENAULT CLIO 1.2 TCE 100 Expression"/>
    <n v="750000"/>
    <s v="Benzin"/>
    <x v="7"/>
    <n v="1149"/>
    <n v="74"/>
    <n v="101"/>
    <n v="138857"/>
  </r>
  <r>
    <n v="1094"/>
    <s v="RENAULT CLIO 1.5 dCi Monaco"/>
    <n v="769000"/>
    <s v="Dízel"/>
    <x v="30"/>
    <n v="1461"/>
    <n v="63"/>
    <n v="86"/>
    <n v="250000"/>
  </r>
  <r>
    <n v="1095"/>
    <s v="RENAULT CLIO 1.5 dCi Premiere"/>
    <n v="790000"/>
    <s v="Dízel"/>
    <x v="30"/>
    <n v="1461"/>
    <n v="50"/>
    <n v="68"/>
    <n v="208312"/>
  </r>
  <r>
    <n v="1096"/>
    <s v="RENAULT CLIO Campus 1.2 Dynamique MAGYARORSZÁGI"/>
    <n v="797000"/>
    <s v="Benzin"/>
    <x v="9"/>
    <n v="1149"/>
    <n v="44"/>
    <n v="60"/>
    <n v="314953"/>
  </r>
  <r>
    <n v="1097"/>
    <s v="RENAULT CLIO 1.6 16V Dynamique Plus"/>
    <n v="798000"/>
    <s v="Benzin"/>
    <x v="6"/>
    <n v="1598"/>
    <n v="82"/>
    <n v="111"/>
    <n v="183000"/>
  </r>
  <r>
    <n v="1098"/>
    <s v="RENAULT CLIO 1.2 16V Expression Magyarországi!"/>
    <n v="899000"/>
    <s v="Benzin"/>
    <x v="30"/>
    <n v="1149"/>
    <n v="55"/>
    <n v="75"/>
    <n v="155000"/>
  </r>
  <r>
    <n v="1099"/>
    <s v="RENAULT CLIO 1.4 16V Privilege"/>
    <n v="940000"/>
    <s v="Benzin"/>
    <x v="4"/>
    <n v="1390"/>
    <n v="72"/>
    <n v="98"/>
    <n v="101800"/>
  </r>
  <r>
    <n v="1100"/>
    <s v="RENAULT CLIO 1.2"/>
    <n v="950000"/>
    <s v="Benzin"/>
    <x v="14"/>
    <n v="1149"/>
    <n v="43"/>
    <n v="58"/>
    <n v="140850"/>
  </r>
  <r>
    <n v="1101"/>
    <s v="RENAULT CLIO 1.2 16V Cinetic"/>
    <n v="990000"/>
    <s v="Benzin"/>
    <x v="7"/>
    <n v="1149"/>
    <n v="55"/>
    <n v="75"/>
    <n v="112447"/>
  </r>
  <r>
    <n v="1102"/>
    <s v="RENAULT CLIO 1.4 16V Monaco"/>
    <n v="990000"/>
    <s v="Benzin"/>
    <x v="30"/>
    <n v="1390"/>
    <n v="72"/>
    <n v="98"/>
    <n v="220000"/>
  </r>
  <r>
    <n v="1103"/>
    <s v="RENAULT CLIO 1.2 Azure"/>
    <n v="1000000"/>
    <s v="Benzin"/>
    <x v="5"/>
    <n v="1149"/>
    <n v="44"/>
    <n v="60"/>
    <n v="73000"/>
  </r>
  <r>
    <n v="1104"/>
    <s v="RENAULT CLIO Grandtour 1.5 dCi Ice"/>
    <n v="1099000"/>
    <s v="Dízel"/>
    <x v="14"/>
    <n v="1461"/>
    <n v="50"/>
    <n v="68"/>
    <n v="224293"/>
  </r>
  <r>
    <n v="1105"/>
    <s v="RENAULT CLIO 1.2 16V Expression Friss műszaki. garantált km!"/>
    <n v="1140000"/>
    <s v="Benzin"/>
    <x v="7"/>
    <n v="1149"/>
    <n v="55"/>
    <n v="75"/>
    <n v="125000"/>
  </r>
  <r>
    <n v="1106"/>
    <s v="RENAULT CLIO 1.2 16V Cinetic"/>
    <n v="1200000"/>
    <s v="Benzin"/>
    <x v="7"/>
    <n v="1149"/>
    <n v="55"/>
    <n v="75"/>
    <n v="169747"/>
  </r>
  <r>
    <n v="1107"/>
    <s v="RENAULT CLIO "/>
    <n v="1200000"/>
    <s v="Dízel"/>
    <x v="14"/>
    <n v="1461"/>
    <n v="63"/>
    <n v="86"/>
    <n v="207050"/>
  </r>
  <r>
    <n v="1108"/>
    <s v="RENAULT CLIO 1.2 16V Authentique 1. tulajtól 111e km!"/>
    <n v="1250000"/>
    <s v="Benzin"/>
    <x v="6"/>
    <n v="1149"/>
    <n v="55"/>
    <n v="75"/>
    <n v="111456"/>
  </r>
  <r>
    <n v="1109"/>
    <s v="RENAULT CLIO 1.2 16V Voyage"/>
    <n v="1370000"/>
    <s v="Benzin"/>
    <x v="6"/>
    <n v="1149"/>
    <n v="55"/>
    <n v="75"/>
    <n v="181774"/>
  </r>
  <r>
    <n v="1110"/>
    <s v="RENAULT CLIO 1.2 16V Cinetic 189000KM!SZERVIZKÖNYV!TEMPOMAT!DIGIT.KLÍMA!ALUFELNI!SPORT!"/>
    <n v="1400000"/>
    <s v="Benzin"/>
    <x v="7"/>
    <n v="1149"/>
    <n v="55"/>
    <n v="75"/>
    <n v="189000"/>
  </r>
  <r>
    <n v="1111"/>
    <s v="RENAULT CLIO "/>
    <n v="1450000"/>
    <m/>
    <x v="6"/>
    <n v="5572"/>
    <m/>
    <m/>
    <n v="55724"/>
  </r>
  <r>
    <n v="1112"/>
    <s v="RENAULT CLIO 1.2 16V 20th Anniversary"/>
    <n v="1450000"/>
    <s v="Benzin"/>
    <x v="9"/>
    <n v="1149"/>
    <n v="55"/>
    <n v="75"/>
    <n v="130000"/>
  </r>
  <r>
    <n v="1113"/>
    <s v="RENAULT CLIO 1.5 dCi 20th Anniversary"/>
    <n v="1575000"/>
    <s v="Dízel"/>
    <x v="9"/>
    <n v="1461"/>
    <n v="63"/>
    <n v="86"/>
    <n v="107000"/>
  </r>
  <r>
    <n v="1114"/>
    <s v="RENAULT CLIO Grandtour 1.2 TCE Night&amp;Day"/>
    <n v="1790000"/>
    <s v="Benzin"/>
    <x v="11"/>
    <n v="1149"/>
    <n v="74"/>
    <n v="101"/>
    <n v="158067"/>
  </r>
  <r>
    <n v="1115"/>
    <s v="RENAULT CLIO 1.2 16V Authentique"/>
    <n v="1799000"/>
    <s v="Benzin"/>
    <x v="8"/>
    <n v="1149"/>
    <n v="55"/>
    <n v="75"/>
    <n v="69000"/>
  </r>
  <r>
    <n v="1116"/>
    <s v="RENAULT CLIO 1.2 16V Authentique 80 ezernél vezérlés csere!"/>
    <n v="1890000"/>
    <s v="Benzin"/>
    <x v="8"/>
    <n v="1149"/>
    <n v="55"/>
    <n v="75"/>
    <n v="100000"/>
  </r>
  <r>
    <n v="1117"/>
    <s v="RENAULT CLIO Grandtour 1.5 dCi Advantage KLÍMA! TEMPOMAT! FRISS VIZSGA!"/>
    <n v="1899000"/>
    <s v="Dízel"/>
    <x v="10"/>
    <n v="1461"/>
    <n v="55"/>
    <n v="75"/>
    <n v="194700"/>
  </r>
  <r>
    <n v="1118"/>
    <s v="RENAULT CLIO 1.5 dCi Energy Dynamique S&amp;S"/>
    <n v="1999999"/>
    <s v="Dízel"/>
    <x v="10"/>
    <n v="1461"/>
    <n v="66"/>
    <n v="90"/>
    <n v="216917"/>
  </r>
  <r>
    <n v="1119"/>
    <s v="RENAULT CLIO 2.0 16VSport"/>
    <n v="1999999"/>
    <s v="Benzin"/>
    <x v="5"/>
    <n v="1998"/>
    <n v="131"/>
    <n v="178"/>
    <n v="346000"/>
  </r>
  <r>
    <n v="1120"/>
    <s v="RENAULT CLIO 1.5 dCi Authentique Friss műszakival 2026-ig R TIPUS K9KC6"/>
    <n v="2275000"/>
    <s v="Dízel"/>
    <x v="10"/>
    <n v="1461"/>
    <n v="55"/>
    <n v="75"/>
    <n v="186500"/>
  </r>
  <r>
    <n v="1121"/>
    <s v="RENAULT CLIO 1.5 dCi Energy Alizé 1 ÉV GARANCIA! FRISS MŰSZAKI!"/>
    <n v="2289000"/>
    <s v="Dízel"/>
    <x v="34"/>
    <n v="1461"/>
    <n v="66"/>
    <n v="90"/>
    <n v="220500"/>
  </r>
  <r>
    <n v="1122"/>
    <s v="RENAULT CLIO 1.5 dCi Alizé"/>
    <n v="2300000"/>
    <s v="Dízel"/>
    <x v="34"/>
    <n v="1461"/>
    <n v="55"/>
    <n v="75"/>
    <n v="232590"/>
  </r>
  <r>
    <n v="1123"/>
    <s v="RENAULT CLIO Grandtour 1.5 dCi Limited"/>
    <n v="2499000"/>
    <s v="Dízel"/>
    <x v="15"/>
    <n v="1461"/>
    <n v="55"/>
    <n v="75"/>
    <n v="219000"/>
  </r>
  <r>
    <n v="1124"/>
    <s v="RENAULT CLIO Grandtour 0.9 TCe Energy Expression S&amp;S"/>
    <n v="2590000"/>
    <s v="Benzin"/>
    <x v="10"/>
    <n v="898"/>
    <n v="66"/>
    <n v="90"/>
    <n v="121000"/>
  </r>
  <r>
    <n v="1125"/>
    <s v="RENAULT CLIO Grandtour 0.9 TCe Energy Expression S&amp;S 103.ezer Km!!!MAGÁNSZEMÉLY..LED..ALU..MÉDIANAV..TEMPOMAT..NAVI"/>
    <n v="2599999"/>
    <s v="Benzin"/>
    <x v="10"/>
    <n v="898"/>
    <n v="66"/>
    <n v="90"/>
    <n v="103400"/>
  </r>
  <r>
    <n v="1126"/>
    <s v="RENAULT CLIO 0.9 TCe Intens S&amp;S"/>
    <n v="2650000"/>
    <s v="Benzin"/>
    <x v="12"/>
    <n v="898"/>
    <n v="66"/>
    <n v="90"/>
    <n v="88000"/>
  </r>
  <r>
    <n v="1127"/>
    <s v="RENAULT CLIO Grandtour 0.9 TCe Generation Limited"/>
    <n v="2660000"/>
    <s v="Benzin"/>
    <x v="35"/>
    <n v="898"/>
    <n v="66"/>
    <n v="90"/>
    <n v="109000"/>
  </r>
  <r>
    <n v="1128"/>
    <s v="RENAULT CLIO Grandtour 1.5 dCi Limited"/>
    <n v="2699000"/>
    <s v="Dízel"/>
    <x v="13"/>
    <n v="1461"/>
    <n v="66"/>
    <n v="90"/>
    <n v="182701"/>
  </r>
  <r>
    <n v="1129"/>
    <s v="RENAULT CLIO Grandtour 0.9 TCe Limited MAGYARORSZÁGI!! 1. TULAJDONOS!! VEZETETT SZERVÍZKÖNYV!! 70.000KM!! 2 KULCS!!"/>
    <n v="2797000"/>
    <s v="Benzin"/>
    <x v="36"/>
    <n v="898"/>
    <n v="66"/>
    <n v="90"/>
    <n v="70000"/>
  </r>
  <r>
    <n v="1130"/>
    <s v="RENAULT CLIO Grandtour 1.2 16V Alizé"/>
    <n v="2800000"/>
    <s v="Benzin"/>
    <x v="13"/>
    <n v="1149"/>
    <n v="54"/>
    <n v="73"/>
    <n v="123600"/>
  </r>
  <r>
    <n v="1131"/>
    <s v="RENAULT CLIO 1.5 dCi Trend&amp;Style Renault Clio 1.5 dci 90 LE"/>
    <n v="2880000"/>
    <s v="Dízel"/>
    <x v="11"/>
    <n v="1461"/>
    <n v="66"/>
    <n v="90"/>
    <n v="89000"/>
  </r>
  <r>
    <n v="1132"/>
    <s v="RENAULT CLIO 0.9 TCe Alizé"/>
    <n v="3000000"/>
    <s v="Benzin"/>
    <x v="35"/>
    <n v="898"/>
    <n v="56"/>
    <n v="76"/>
    <n v="50500"/>
  </r>
  <r>
    <n v="1133"/>
    <s v="RENAULT CLIO 1.2 16V Alizé"/>
    <n v="3080000"/>
    <s v="Benzin"/>
    <x v="15"/>
    <n v="1149"/>
    <n v="54"/>
    <n v="73"/>
    <n v="27000"/>
  </r>
  <r>
    <n v="1134"/>
    <s v="RENAULT CLIO Grandtour 1.5 dCi Alizé"/>
    <n v="3150000"/>
    <s v="Dízel"/>
    <x v="36"/>
    <n v="75"/>
    <n v="55"/>
    <n v="75"/>
    <n v="205000"/>
  </r>
  <r>
    <n v="1135"/>
    <s v="RENAULT CLIO 1.2 16V Alizé Magyarországi! 62 000km! Szerv.könyv!"/>
    <n v="3190000"/>
    <s v="Benzin"/>
    <x v="36"/>
    <n v="1149"/>
    <n v="54"/>
    <n v="73"/>
    <n v="62320"/>
  </r>
  <r>
    <n v="1136"/>
    <s v="RENAULT CLIO Grandtour 0.9 TCe Alizé 82e.km! Foglalva!"/>
    <n v="3199000"/>
    <s v="Benzin"/>
    <x v="35"/>
    <n v="898"/>
    <n v="66"/>
    <n v="90"/>
    <n v="82782"/>
  </r>
  <r>
    <n v="1137"/>
    <s v="RENAULT CLIO 1.2 16V Limited"/>
    <n v="3290000"/>
    <s v="Benzin"/>
    <x v="36"/>
    <n v="1149"/>
    <n v="54"/>
    <n v="73"/>
    <n v="76200"/>
  </r>
  <r>
    <n v="1138"/>
    <s v="RENAULT CLIO 0.9 TCe Life MAGYAR-VEZETETT SZERVIZ-FRISS OLAJCSERE-53000KM"/>
    <n v="3389000"/>
    <s v="Benzin"/>
    <x v="35"/>
    <n v="898"/>
    <n v="56"/>
    <n v="76"/>
    <n v="53214"/>
  </r>
  <r>
    <n v="1139"/>
    <s v="RENAULT CLIO 1.2 16V Alizé"/>
    <n v="3390000"/>
    <s v="Benzin"/>
    <x v="36"/>
    <n v="1149"/>
    <n v="54"/>
    <n v="73"/>
    <n v="63673"/>
  </r>
  <r>
    <n v="1140"/>
    <s v="RENAULT CLIO 1.2 16V Alizé EURO6 77.000Km! Mo-i Egy Tulaj!"/>
    <n v="3390000"/>
    <s v="Benzin"/>
    <x v="15"/>
    <n v="1149"/>
    <n v="54"/>
    <n v="73"/>
    <n v="77000"/>
  </r>
  <r>
    <n v="1141"/>
    <s v="RENAULT CLIO 1.2 16V Alizé"/>
    <n v="3390000"/>
    <s v="Benzin"/>
    <x v="15"/>
    <n v="1149"/>
    <n v="54"/>
    <n v="73"/>
    <n v="74753"/>
  </r>
  <r>
    <n v="1142"/>
    <s v="RENAULT CLIO 1.2 16V Alizé"/>
    <n v="3490000"/>
    <s v="Benzin"/>
    <x v="36"/>
    <n v="1149"/>
    <n v="54"/>
    <n v="73"/>
    <n v="38165"/>
  </r>
  <r>
    <n v="1143"/>
    <s v="RENAULT CLIO Grandtour 0.9 TCe Energy Limited 2018"/>
    <n v="3490000"/>
    <s v="Benzin"/>
    <x v="35"/>
    <n v="898"/>
    <n v="66"/>
    <n v="90"/>
    <n v="68000"/>
  </r>
  <r>
    <n v="1144"/>
    <s v="RENAULT CLIO 1.2 16V Alizé"/>
    <n v="3490000"/>
    <s v="Benzin"/>
    <x v="36"/>
    <n v="1149"/>
    <n v="54"/>
    <n v="73"/>
    <n v="59000"/>
  </r>
  <r>
    <n v="1145"/>
    <s v="RENAULT CLIO 1149 cm3 szívó benzin"/>
    <n v="3490000"/>
    <s v="Benzin"/>
    <x v="36"/>
    <n v="1149"/>
    <n v="54"/>
    <n v="73"/>
    <n v="32000"/>
  </r>
  <r>
    <n v="1146"/>
    <s v="RENAULT CLIO 0.9 TCe Alizé Magyar! Navigáció.Tempomat. Tolatóradar.Kamera!"/>
    <n v="3490000"/>
    <s v="Benzin"/>
    <x v="15"/>
    <n v="898"/>
    <n v="66"/>
    <n v="90"/>
    <n v="50770"/>
  </r>
  <r>
    <n v="1147"/>
    <s v="RENAULT CLIO Grandtour 0.9 TCe Energy Alizé"/>
    <n v="3490000"/>
    <s v="Benzin"/>
    <x v="35"/>
    <n v="898"/>
    <n v="66"/>
    <n v="90"/>
    <n v="47000"/>
  </r>
  <r>
    <n v="1148"/>
    <s v="RENAULT CLIO Grandtour 0.9 TCe Alizé MAGYAR-1.TUL-KLIMA-TEMPOMAT-T.RADAR-47e KM!"/>
    <n v="3590000"/>
    <s v="Benzin"/>
    <x v="35"/>
    <n v="898"/>
    <n v="66"/>
    <n v="90"/>
    <n v="47691"/>
  </r>
  <r>
    <n v="1149"/>
    <s v="RENAULT CLIO 0.9 TCe Limited 3500 KM ! ! !"/>
    <n v="3599990"/>
    <s v="Benzin"/>
    <x v="15"/>
    <n v="898"/>
    <n v="66"/>
    <n v="90"/>
    <n v="3500"/>
  </r>
  <r>
    <n v="1150"/>
    <s v="RENAULT CLIO Grandtour 1.5 dCi Authentique Gyári fényezés.16ezer km. új autó!"/>
    <n v="3689000"/>
    <s v="Dízel"/>
    <x v="12"/>
    <n v="1461"/>
    <n v="55"/>
    <n v="75"/>
    <n v="16591"/>
  </r>
  <r>
    <n v="1151"/>
    <s v="RENAULT CLIO 1.5 dCi Energy Alizé"/>
    <n v="3750000"/>
    <s v="Dízel"/>
    <x v="36"/>
    <n v="1461"/>
    <n v="55"/>
    <n v="75"/>
    <n v="74858"/>
  </r>
  <r>
    <n v="1152"/>
    <s v="RENAULT CLIO Grandtour 1.5 dCi Alizé 56.000.km"/>
    <n v="3890000"/>
    <s v="Dízel"/>
    <x v="35"/>
    <n v="1461"/>
    <n v="55"/>
    <n v="75"/>
    <n v="56000"/>
  </r>
  <r>
    <n v="1153"/>
    <s v="RENAULT CLIO 0.9 TCe Alizé"/>
    <n v="4399000"/>
    <s v="Benzin"/>
    <x v="35"/>
    <n v="898"/>
    <n v="56"/>
    <n v="76"/>
    <n v="65195"/>
  </r>
  <r>
    <n v="1154"/>
    <s v="RENAULT CLIO 1.0 TCe LPG Intens MAGYAR.Gyárilag benzin-gáz.40 e km.Gyári fényezés.--ÁFÁS"/>
    <n v="4850000"/>
    <s v="LPG"/>
    <x v="0"/>
    <n v="999"/>
    <n v="67"/>
    <n v="91"/>
    <n v="40800"/>
  </r>
  <r>
    <n v="1155"/>
    <s v="RENAULT CLIO 1.0 TCe Zen"/>
    <n v="5350000"/>
    <s v="Benzin"/>
    <x v="0"/>
    <n v="999"/>
    <n v="74"/>
    <n v="101"/>
    <n v="12800"/>
  </r>
  <r>
    <n v="1156"/>
    <s v="RENAULT CLIO 1.3 TCe R.S. Line EDC Mo-i - PATIKA ÁLLAPOT - ELSŐ TULAJTÓL!"/>
    <n v="5498000"/>
    <s v="Benzin"/>
    <x v="16"/>
    <n v="1332"/>
    <n v="96"/>
    <n v="131"/>
    <n v="54650"/>
  </r>
  <r>
    <n v="1157"/>
    <s v="RENAULT CLIO 1.0 TCe Equilibre Magyarországi Garanciális ÁFÁS"/>
    <n v="5690000"/>
    <s v="Benzin"/>
    <x v="1"/>
    <n v="999"/>
    <n v="67"/>
    <n v="91"/>
    <n v="2000"/>
  </r>
  <r>
    <n v="1158"/>
    <s v="RENAULT CLIO 1.0 TCe Equilibre Mo-i! 2656 km! Gyári Garancia! Tolatóradar! Ülésfűtés! TÉLI-NYÁRI gumi! ÁFA-s!"/>
    <n v="5890000"/>
    <s v="Benzin"/>
    <x v="1"/>
    <n v="999"/>
    <n v="67"/>
    <n v="91"/>
    <n v="2656"/>
  </r>
  <r>
    <n v="1159"/>
    <s v="RENAULT CLIO 1.3 TCe R.S. Line EDC"/>
    <n v="6200000"/>
    <s v="Benzin"/>
    <x v="35"/>
    <n v="1332"/>
    <n v="96"/>
    <n v="131"/>
    <n v="68000"/>
  </r>
  <r>
    <n v="1160"/>
    <s v="RENAULT CLIO 0.9 TCe Generation Zen Intenek TCE"/>
    <n v="6390000"/>
    <s v="Benzin"/>
    <x v="0"/>
    <n v="898"/>
    <n v="66"/>
    <n v="90"/>
    <n v="20000"/>
  </r>
  <r>
    <n v="1161"/>
    <s v="RENAULT CLIO 1.0 TCe Winter Edition 0% THM-FIX!"/>
    <n v="7359000"/>
    <s v="Benzin"/>
    <x v="18"/>
    <n v="999"/>
    <n v="67"/>
    <n v="91"/>
    <n v="5"/>
  </r>
  <r>
    <n v="1162"/>
    <s v="RENAULT CLIO 1.0 TCe Evolution 0% THM fix !"/>
    <n v="7259000"/>
    <s v="Benzin"/>
    <x v="18"/>
    <n v="999"/>
    <n v="67"/>
    <n v="91"/>
    <n v="5"/>
  </r>
  <r>
    <n v="1163"/>
    <s v="RENAULT CLIO 1.6 E-Tech Hybrid Techno"/>
    <n v="6999000"/>
    <s v="Hibrid"/>
    <x v="1"/>
    <n v="1598"/>
    <n v="68"/>
    <n v="92"/>
    <n v="6397"/>
  </r>
  <r>
    <n v="1164"/>
    <s v="RENAULT CLIO 1.0 TCe Techno Winter + Edition 5 ÉV GARANCIA"/>
    <n v="7699000"/>
    <s v="Benzin"/>
    <x v="1"/>
    <n v="999"/>
    <n v="67"/>
    <n v="91"/>
    <n v="1800"/>
  </r>
  <r>
    <n v="1165"/>
    <s v="RENAULT CLIO 1.0 TCe Techno Mo-i.. 1 tulaj. 5000 KM. GARANCIÁLIS"/>
    <n v="7490000"/>
    <s v="Benzin"/>
    <x v="1"/>
    <n v="999"/>
    <n v="67"/>
    <n v="91"/>
    <n v="5847"/>
  </r>
  <r>
    <n v="1166"/>
    <s v="RENAULT CLIO 1.0 TCe Techno 3.9%THM FIX"/>
    <n v="8234000"/>
    <s v="Benzin"/>
    <x v="1"/>
    <n v="999"/>
    <n v="67"/>
    <n v="91"/>
    <n v="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80">
  <r>
    <n v="1"/>
    <s v="AUDI A4 Avant 1.8"/>
    <n v="790000"/>
    <s v="Benzin"/>
    <x v="0"/>
    <n v="1781"/>
    <n v="92"/>
    <n v="125"/>
    <n v="257700"/>
  </r>
  <r>
    <n v="2"/>
    <s v="AUDI A4 2.0"/>
    <n v="990000"/>
    <s v="Benzin"/>
    <x v="1"/>
    <n v="1984"/>
    <n v="96"/>
    <n v="131"/>
    <n v="257000"/>
  </r>
  <r>
    <n v="3"/>
    <s v="AUDI A4 2.0 ÜLÉS FŰTÉS.DIGIT KLÍMA.TEMPOMAT"/>
    <n v="1050000"/>
    <s v="Benzin"/>
    <x v="2"/>
    <n v="1984"/>
    <n v="96"/>
    <n v="131"/>
    <n v="281000"/>
  </r>
  <r>
    <n v="4"/>
    <s v="AUDI A4 Avant 1.9 PD TDI quattro"/>
    <n v="1200000"/>
    <s v="Dízel"/>
    <x v="3"/>
    <n v="1896"/>
    <n v="96"/>
    <n v="131"/>
    <n v="435204"/>
  </r>
  <r>
    <n v="5"/>
    <s v="AUDI A4 1.9 TDI MINŐSÉGI NÉMET AUTÓ! 164 EZER KM! AFN 110 LÓ!"/>
    <n v="1499999"/>
    <s v="Dízel"/>
    <x v="4"/>
    <n v="1896"/>
    <n v="81"/>
    <n v="110"/>
    <n v="164341"/>
  </r>
  <r>
    <n v="6"/>
    <s v="AUDI A4 1.9 PD TDi"/>
    <n v="1650000"/>
    <s v="Dízel"/>
    <x v="5"/>
    <n v="1896"/>
    <n v="85"/>
    <n v="116"/>
    <n v="365000"/>
  </r>
  <r>
    <n v="7"/>
    <s v="AUDI A4 Avant 1.9 PD TDI DIGIT-ROZSDAMENTES-6'SEB-ALUFELNI"/>
    <n v="1799000"/>
    <s v="Dízel"/>
    <x v="3"/>
    <n v="1896"/>
    <n v="96"/>
    <n v="131"/>
    <n v="264583"/>
  </r>
  <r>
    <n v="8"/>
    <s v="AUDI A4 Avant 1.9 PD TDI quattro DIGIT-NAPFÉNYTETŐ-ROZSDAMENTES-ALUFELNI"/>
    <n v="1890000"/>
    <s v="Dízel"/>
    <x v="2"/>
    <n v="1896"/>
    <n v="96"/>
    <n v="131"/>
    <n v="236349"/>
  </r>
  <r>
    <n v="9"/>
    <s v="AUDI A4 Avant 2.0 Multitronic"/>
    <n v="2050000"/>
    <s v="Benzin"/>
    <x v="6"/>
    <n v="1984"/>
    <n v="96"/>
    <n v="131"/>
    <n v="209000"/>
  </r>
  <r>
    <n v="10"/>
    <s v="AUDI A4 2.0 PD TDI DPF quattro S-LINE. rozsda mentes"/>
    <n v="2299000"/>
    <s v="Dízel"/>
    <x v="7"/>
    <n v="1968"/>
    <n v="125"/>
    <n v="170"/>
    <n v="237000"/>
  </r>
  <r>
    <n v="11"/>
    <s v="AUDI A4 Avant 2.0 TDI e DPF"/>
    <n v="2390000"/>
    <s v="Dízel"/>
    <x v="8"/>
    <n v="1968"/>
    <n v="100"/>
    <n v="136"/>
    <n v="334232"/>
  </r>
  <r>
    <n v="12"/>
    <s v="AUDI A4 Avant 1.8 T quattro 1.TULAJ/GAR.KM"/>
    <n v="2490000"/>
    <s v="Benzin"/>
    <x v="3"/>
    <n v="1781"/>
    <n v="120"/>
    <n v="163"/>
    <n v="191329"/>
  </r>
  <r>
    <n v="13"/>
    <s v="AUDI A4 2.0 TDI DPF"/>
    <n v="2550000"/>
    <s v="Dízel"/>
    <x v="8"/>
    <n v="1968"/>
    <n v="105"/>
    <n v="143"/>
    <n v="330000"/>
  </r>
  <r>
    <n v="14"/>
    <s v="AUDI A4 Avant 1.9 PD TDi DPF A4 B7"/>
    <n v="2799999"/>
    <s v="Dízel"/>
    <x v="5"/>
    <n v="1896"/>
    <n v="85"/>
    <n v="116"/>
    <n v="349000"/>
  </r>
  <r>
    <n v="15"/>
    <s v="AUDI A4 Avant 2.7 V6 TDI Multitronic"/>
    <n v="2950000"/>
    <s v="Dízel"/>
    <x v="8"/>
    <n v="2698"/>
    <n v="140"/>
    <n v="190"/>
    <n v="376552"/>
  </r>
  <r>
    <n v="16"/>
    <s v="AUDI A4 Avant 3.0 V6 TDI DPF quattro Tiptronic ic Gyárias áll./Friss szerviz!"/>
    <n v="3180000"/>
    <s v="Dízel"/>
    <x v="8"/>
    <n v="2967"/>
    <n v="176"/>
    <n v="239"/>
    <n v="227859"/>
  </r>
  <r>
    <n v="17"/>
    <s v="AUDI A4 2.0 TDI"/>
    <n v="3299999"/>
    <s v="Dízel"/>
    <x v="9"/>
    <n v="1968"/>
    <n v="105"/>
    <n v="143"/>
    <n v="257500"/>
  </r>
  <r>
    <n v="18"/>
    <s v="AUDI A4 Avant 2.7 V6 TDI DPF Multitronic EU5 Vasárnap is megtekinthető! --Bi-Xenon -- Ülésfűtés"/>
    <n v="3349000"/>
    <s v="Dízel"/>
    <x v="10"/>
    <n v="2698"/>
    <n v="140"/>
    <n v="190"/>
    <n v="217655"/>
  </r>
  <r>
    <n v="19"/>
    <s v="AUDI A4 Avant 2.0 TDI DPF Multitronic EU5"/>
    <n v="3490000"/>
    <s v="Dízel"/>
    <x v="11"/>
    <n v="1968"/>
    <n v="105"/>
    <n v="143"/>
    <n v="283000"/>
  </r>
  <r>
    <n v="20"/>
    <s v="AUDI A4 Avant 2.0 TDI multitronic"/>
    <n v="4190000"/>
    <s v="Dízel"/>
    <x v="12"/>
    <n v="1968"/>
    <n v="110"/>
    <n v="150"/>
    <n v="296000"/>
  </r>
  <r>
    <n v="21"/>
    <s v="AUDI A4 Avant 3.0 V6 TDI quattro B8 S-Line"/>
    <n v="4299999"/>
    <s v="Dízel"/>
    <x v="12"/>
    <n v="2967"/>
    <n v="180"/>
    <n v="245"/>
    <n v="413527"/>
  </r>
  <r>
    <n v="22"/>
    <s v="AUDI A4 Avant 2.0 TDI BARNA METÁL/BI-XENON/LED/FACELIFT/KÉZIVÁLTÓ/MMI NAVI/TOL.RADAR/TEMPOMAT/GYÁRI AL"/>
    <n v="4349000"/>
    <s v="Dízel"/>
    <x v="9"/>
    <n v="1968"/>
    <n v="105"/>
    <n v="143"/>
    <n v="252199"/>
  </r>
  <r>
    <n v="23"/>
    <s v="AUDI A4 2.0 TDI multitronic"/>
    <n v="4390000"/>
    <s v="Dízel"/>
    <x v="12"/>
    <n v="1968"/>
    <n v="110"/>
    <n v="150"/>
    <n v="196100"/>
  </r>
  <r>
    <n v="24"/>
    <s v="AUDI A4 Avant 2.0 TDI multitronic"/>
    <n v="4500000"/>
    <s v="Dízel"/>
    <x v="11"/>
    <n v="1968"/>
    <n v="110"/>
    <n v="150"/>
    <n v="155101"/>
  </r>
  <r>
    <n v="25"/>
    <s v="AUDI A4 Avant 3.0 V6 TDI quattro S-tronic B8 3xS-Line B&amp;O"/>
    <n v="5450000"/>
    <s v="Dízel"/>
    <x v="9"/>
    <n v="2967"/>
    <n v="180"/>
    <n v="245"/>
    <n v="309000"/>
  </r>
  <r>
    <n v="26"/>
    <s v="AUDI A4 2.0 TDI quattro S-tronic S-LINE/FULL EXTRA"/>
    <n v="5590000"/>
    <s v="Dízel"/>
    <x v="13"/>
    <n v="1968"/>
    <n v="130"/>
    <n v="177"/>
    <n v="187000"/>
  </r>
  <r>
    <n v="27"/>
    <s v="AUDI A4 2.0 TDI SLINE ALCANTARA BANG HIFI"/>
    <n v="5999999"/>
    <s v="Dízel"/>
    <x v="12"/>
    <n v="1968"/>
    <n v="130"/>
    <n v="177"/>
    <n v="104000"/>
  </r>
  <r>
    <n v="28"/>
    <s v="AUDI A4 Avant 2.0 TDI Sport EDITION 3 X S-LINE"/>
    <n v="6390000"/>
    <s v="Dízel"/>
    <x v="14"/>
    <n v="1968"/>
    <n v="110"/>
    <n v="150"/>
    <n v="207000"/>
  </r>
  <r>
    <n v="29"/>
    <s v="AUDI A4 Avant 2.0 TDI Basis VIRTUAL Panorámatető ELcsomagtér BANG&amp;OLUFSEN ülésfűtés tempomat LED GYÁRI FÉNY"/>
    <n v="6680000"/>
    <s v="Dízel"/>
    <x v="15"/>
    <n v="1968"/>
    <n v="110"/>
    <n v="150"/>
    <n v="172000"/>
  </r>
  <r>
    <n v="30"/>
    <s v="AUDI A4 Avant 40 TDI Sport S-tronic"/>
    <n v="7990000"/>
    <s v="Dízel"/>
    <x v="16"/>
    <n v="1968"/>
    <n v="140"/>
    <n v="190"/>
    <n v="117000"/>
  </r>
  <r>
    <n v="31"/>
    <s v="AUDI A4 Avant 40 TDI Design quattro S-tronic"/>
    <n v="8490000"/>
    <s v="Dízel"/>
    <x v="16"/>
    <n v="1968"/>
    <n v="140"/>
    <n v="190"/>
    <n v="178000"/>
  </r>
  <r>
    <n v="32"/>
    <s v="AUDI A4 Avant 40 TFSI Basis S-tronic MAGYAR-GARANCIÁLIS-ÜLÉSFŰTÉS-LED-SZERVIZKÖNYV!"/>
    <n v="9190000"/>
    <s v="Benzin"/>
    <x v="17"/>
    <n v="1984"/>
    <n v="140"/>
    <n v="190"/>
    <n v="81295"/>
  </r>
  <r>
    <n v="33"/>
    <s v="AUDI A4 2.0 TFSI Sport S-tronic S-line / Mild-hibrid / Garancia / Masszázs ülés"/>
    <n v="9999999"/>
    <s v="Benzin"/>
    <x v="16"/>
    <n v="1984"/>
    <n v="140"/>
    <n v="190"/>
    <n v="149999"/>
  </r>
  <r>
    <n v="34"/>
    <s v="AUDI A4 40 TDI Basis quattro S-tronic M.o.-i . garanciális. black"/>
    <n v="10300000"/>
    <s v="Dízel"/>
    <x v="17"/>
    <n v="1968"/>
    <n v="150"/>
    <n v="204"/>
    <n v="61510"/>
  </r>
  <r>
    <n v="35"/>
    <s v="AUDI A4 Avant 40 TDI Basis quattro S-tronic MATRIXLED BANG &amp; OLUFSEN F1 QUATTRO 190LE"/>
    <n v="10790000"/>
    <s v="Dízel"/>
    <x v="17"/>
    <n v="1968"/>
    <n v="140"/>
    <n v="190"/>
    <n v="161500"/>
  </r>
  <r>
    <n v="36"/>
    <s v="AUDI A4 Avant 45 TFSI Advanced quattro S-tronic Részletre 20% Kezdőbefizetéssel! Prémium Garanciával!"/>
    <n v="12970000"/>
    <s v="Benzin"/>
    <x v="17"/>
    <n v="1984"/>
    <n v="180"/>
    <n v="245"/>
    <n v="74447"/>
  </r>
  <r>
    <n v="37"/>
    <s v="AUDI A4 35 TFSI Advanced S-tronic"/>
    <n v="19024400"/>
    <s v="Benzin"/>
    <x v="18"/>
    <n v="1984"/>
    <n v="110"/>
    <n v="150"/>
    <n v="6000"/>
  </r>
  <r>
    <n v="38"/>
    <s v="AUDI A4 1.6 Komfort"/>
    <n v="199000"/>
    <s v="Benzin"/>
    <x v="19"/>
    <n v="1595"/>
    <n v="74"/>
    <n v="101"/>
    <n v="201000"/>
  </r>
  <r>
    <n v="39"/>
    <s v="AUDI A4 1.6"/>
    <n v="270000"/>
    <s v="Benzin"/>
    <x v="4"/>
    <n v="1595"/>
    <n v="74"/>
    <n v="101"/>
    <n v="358000"/>
  </r>
  <r>
    <n v="40"/>
    <s v="AUDI A4 1.6"/>
    <n v="289000"/>
    <s v="Benzin"/>
    <x v="19"/>
    <n v="1595"/>
    <n v="101"/>
    <n v="137"/>
    <n v="245000"/>
  </r>
  <r>
    <n v="41"/>
    <s v="AUDI A4 1.6 MAGYARORSZÁGI! BENZIN-GÁZOS!"/>
    <n v="299000"/>
    <s v="Benzin"/>
    <x v="20"/>
    <n v="1595"/>
    <n v="74"/>
    <n v="101"/>
    <n v="289000"/>
  </r>
  <r>
    <n v="42"/>
    <s v="AUDI A4 Avant 2.4"/>
    <n v="299000"/>
    <s v="Benzin"/>
    <x v="21"/>
    <n v="2393"/>
    <n v="121"/>
    <n v="165"/>
    <n v="350000"/>
  </r>
  <r>
    <n v="43"/>
    <s v="AUDI A4 Avant 1.8"/>
    <n v="319000"/>
    <s v="Benzin"/>
    <x v="22"/>
    <n v="1781"/>
    <n v="92"/>
    <n v="125"/>
    <n v="300000"/>
  </r>
  <r>
    <n v="44"/>
    <s v="AUDI A4 1.6"/>
    <n v="390000"/>
    <s v="Benzin"/>
    <x v="0"/>
    <n v="1596"/>
    <n v="74"/>
    <n v="101"/>
    <n v="394000"/>
  </r>
  <r>
    <n v="45"/>
    <s v="AUDI A4 Avant 1.9 TDI Sok műszaki.megbízható állapot. Afn"/>
    <n v="399000"/>
    <s v="Dízel"/>
    <x v="22"/>
    <n v="1896"/>
    <n v="81"/>
    <n v="110"/>
    <n v="325000"/>
  </r>
  <r>
    <n v="46"/>
    <s v="AUDI A4 1.6"/>
    <n v="400000"/>
    <s v="Benzin"/>
    <x v="21"/>
    <n v="1595"/>
    <n v="74"/>
    <n v="101"/>
    <n v="398000"/>
  </r>
  <r>
    <n v="47"/>
    <s v="AUDI A4 1.8 T"/>
    <n v="400000"/>
    <m/>
    <x v="4"/>
    <n v="2960"/>
    <m/>
    <m/>
    <n v="296000"/>
  </r>
  <r>
    <n v="48"/>
    <s v="AUDI A4 1.8 Concert"/>
    <n v="450000"/>
    <s v="Benzin"/>
    <x v="22"/>
    <n v="1781"/>
    <n v="92"/>
    <n v="125"/>
    <n v="300000"/>
  </r>
  <r>
    <n v="49"/>
    <s v="AUDI A4 2.0"/>
    <n v="450000"/>
    <s v="Benzin"/>
    <x v="3"/>
    <n v="1984"/>
    <n v="96"/>
    <n v="131"/>
    <n v="293250"/>
  </r>
  <r>
    <n v="50"/>
    <s v="AUDI A4 1.9 TDI"/>
    <n v="399000"/>
    <s v="Dízel"/>
    <x v="21"/>
    <n v="1896"/>
    <n v="66"/>
    <n v="90"/>
    <n v="340000"/>
  </r>
  <r>
    <n v="51"/>
    <s v="AUDI A4 1.9 TDI"/>
    <n v="450000"/>
    <s v="Dízel"/>
    <x v="19"/>
    <n v="1896"/>
    <n v="81"/>
    <n v="110"/>
    <n v="298432"/>
  </r>
  <r>
    <n v="52"/>
    <s v="AUDI A4 1.9 TDI"/>
    <n v="490000"/>
    <s v="Dízel"/>
    <x v="23"/>
    <n v="1896"/>
    <n v="66"/>
    <n v="90"/>
    <n v="385000"/>
  </r>
  <r>
    <n v="53"/>
    <s v="AUDI A4 Avant 1.9 TDI (Automata)"/>
    <n v="495000"/>
    <s v="Dízel"/>
    <x v="19"/>
    <n v="1900"/>
    <s v="435600km"/>
    <s v="? km-re"/>
    <n v="435600"/>
  </r>
  <r>
    <n v="54"/>
    <s v="AUDI A4 Avant 2.0 FSI"/>
    <n v="499000"/>
    <s v="Benzin"/>
    <x v="3"/>
    <n v="1984"/>
    <n v="110"/>
    <n v="150"/>
    <n v="99999"/>
  </r>
  <r>
    <n v="55"/>
    <s v="AUDI A4 1.9 TDI"/>
    <n v="499000"/>
    <s v="Dízel"/>
    <x v="22"/>
    <n v="1896"/>
    <n v="66"/>
    <n v="90"/>
    <n v="461234"/>
  </r>
  <r>
    <n v="56"/>
    <s v="AUDI A4 Avant quattro 1.9 TDI DIGTKLIMA!"/>
    <n v="499000"/>
    <s v="Dízel"/>
    <x v="22"/>
    <n v="1896"/>
    <n v="81"/>
    <n v="110"/>
    <n v="292000"/>
  </r>
  <r>
    <n v="57"/>
    <s v="AUDI A4 Avant 1.8 T"/>
    <n v="499999"/>
    <s v="Benzin"/>
    <x v="22"/>
    <n v="1781"/>
    <n v="110"/>
    <n v="150"/>
    <n v="215000"/>
  </r>
  <r>
    <n v="58"/>
    <s v="AUDI A4 1.6"/>
    <n v="500000"/>
    <s v="Benzin"/>
    <x v="0"/>
    <n v="1595"/>
    <n v="74"/>
    <n v="101"/>
    <n v="279834"/>
  </r>
  <r>
    <n v="59"/>
    <s v="AUDI A4 1.6 Concert"/>
    <n v="530000"/>
    <s v="Benzin"/>
    <x v="21"/>
    <n v="1595"/>
    <n v="74"/>
    <n v="101"/>
    <n v="288000"/>
  </r>
  <r>
    <n v="60"/>
    <s v="AUDI A4 1.6"/>
    <n v="530000"/>
    <s v="Benzin"/>
    <x v="24"/>
    <n v="1595"/>
    <n v="74"/>
    <n v="101"/>
    <n v="323654"/>
  </r>
  <r>
    <n v="61"/>
    <s v="AUDI A4 1.6 friss vizsga. vezérlés most lett cserélve"/>
    <n v="550000"/>
    <s v="Benzin"/>
    <x v="4"/>
    <n v="1595"/>
    <n v="74"/>
    <n v="101"/>
    <n v="246000"/>
  </r>
  <r>
    <n v="62"/>
    <s v="AUDI A4 CABRIO 2.5 V6 TDI"/>
    <n v="550000"/>
    <s v="Dízel"/>
    <x v="2"/>
    <n v="2496"/>
    <n v="120"/>
    <n v="163"/>
    <n v="165897"/>
  </r>
  <r>
    <n v="63"/>
    <s v="AUDI A4 1.8 T"/>
    <n v="550000"/>
    <s v="Benzin"/>
    <x v="22"/>
    <n v="1781"/>
    <n v="110"/>
    <n v="150"/>
    <n v="396528"/>
  </r>
  <r>
    <n v="64"/>
    <s v="AUDI A4 Avant 1.9 PD TDI"/>
    <n v="580000"/>
    <s v="Dízel"/>
    <x v="1"/>
    <n v="1896"/>
    <n v="74"/>
    <n v="101"/>
    <n v="342000"/>
  </r>
  <r>
    <n v="65"/>
    <s v="AUDI A4 Avant 1.9 PD TDI"/>
    <n v="585000"/>
    <s v="Dízel"/>
    <x v="0"/>
    <n v="1896"/>
    <n v="85"/>
    <n v="116"/>
    <n v="325300"/>
  </r>
  <r>
    <n v="66"/>
    <s v="AUDI A4 3.0 V6 S4"/>
    <n v="440000"/>
    <s v="Benzin"/>
    <x v="23"/>
    <n v="2976"/>
    <n v="162"/>
    <n v="220"/>
    <n v="185500"/>
  </r>
  <r>
    <n v="67"/>
    <s v="AUDI A4 Avant 1.9 PD TDI quattro"/>
    <n v="600000"/>
    <s v="Dízel"/>
    <x v="3"/>
    <n v="1896"/>
    <n v="96"/>
    <n v="131"/>
    <n v="230570"/>
  </r>
  <r>
    <n v="68"/>
    <s v="AUDI A4 1.8"/>
    <n v="640000"/>
    <s v="Benzin"/>
    <x v="22"/>
    <n v="1781"/>
    <n v="92"/>
    <n v="125"/>
    <n v="338000"/>
  </r>
  <r>
    <n v="69"/>
    <s v="AUDI A4 2.5 V6 TDI Multitronic"/>
    <n v="580000"/>
    <s v="Dízel"/>
    <x v="3"/>
    <n v="2496"/>
    <n v="120"/>
    <n v="163"/>
    <n v="177200"/>
  </r>
  <r>
    <n v="70"/>
    <s v="AUDI A4 1.9 TDI B5 8D (AHU) Megkímélt Állapotban Friss Műszakival"/>
    <n v="649000"/>
    <s v="Dízel"/>
    <x v="21"/>
    <n v="1896"/>
    <n v="66"/>
    <n v="90"/>
    <n v="388611"/>
  </r>
  <r>
    <n v="71"/>
    <s v="AUDI A4 1.8 T MAGYARORSZÁGI"/>
    <n v="649000"/>
    <s v="Benzin"/>
    <x v="25"/>
    <n v="1781"/>
    <n v="120"/>
    <n v="163"/>
    <n v="519000"/>
  </r>
  <r>
    <n v="72"/>
    <s v="AUDI A4 2.5 V6 TDI quattro"/>
    <n v="650000"/>
    <s v="Dízel"/>
    <x v="0"/>
    <n v="2496"/>
    <n v="133"/>
    <n v="181"/>
    <n v="425000"/>
  </r>
  <r>
    <n v="73"/>
    <s v="AUDI A4 1.9 TDI"/>
    <n v="650000"/>
    <s v="Dízel"/>
    <x v="22"/>
    <n v="1896"/>
    <n v="81"/>
    <n v="110"/>
    <n v="444000"/>
  </r>
  <r>
    <n v="74"/>
    <s v="AUDI A4 quattro 1.9 TDI A4B5"/>
    <n v="650000"/>
    <s v="Dízel"/>
    <x v="22"/>
    <n v="1896"/>
    <n v="81"/>
    <n v="110"/>
    <n v="400000"/>
  </r>
  <r>
    <n v="75"/>
    <s v="AUDI A4 1.6"/>
    <n v="670000"/>
    <s v="Benzin"/>
    <x v="4"/>
    <n v="1595"/>
    <n v="74"/>
    <n v="101"/>
    <n v="380000"/>
  </r>
  <r>
    <n v="76"/>
    <s v="AUDI A4 1.8 (Automata) Digit klímás"/>
    <n v="670000"/>
    <s v="Benzin"/>
    <x v="20"/>
    <n v="1781"/>
    <n v="92"/>
    <n v="125"/>
    <n v="309000"/>
  </r>
  <r>
    <n v="77"/>
    <s v="AUDI A4 1.9 TDI"/>
    <n v="675000"/>
    <s v="Dízel"/>
    <x v="21"/>
    <n v="1900"/>
    <n v="81"/>
    <n v="110"/>
    <n v="251000"/>
  </r>
  <r>
    <n v="78"/>
    <s v="AUDI A4 1.6 Business"/>
    <n v="680000"/>
    <s v="Benzin"/>
    <x v="0"/>
    <n v="1595"/>
    <n v="74"/>
    <n v="101"/>
    <n v="294100"/>
  </r>
  <r>
    <n v="79"/>
    <s v="AUDI A4 1.8"/>
    <n v="680000"/>
    <s v="Benzin"/>
    <x v="19"/>
    <n v="1781"/>
    <n v="92"/>
    <n v="125"/>
    <n v="600000"/>
  </r>
  <r>
    <n v="80"/>
    <s v="AUDI A4 1.9 PD TDI AZONNAL ELVIHETŐ!MAGYAR RENDSZÁMOS!"/>
    <n v="699000"/>
    <s v="Dízel"/>
    <x v="0"/>
    <n v="1896"/>
    <n v="85"/>
    <n v="116"/>
    <n v="376911"/>
  </r>
  <r>
    <n v="81"/>
    <s v="AUDI A4 2.5 V6 TDI Multitronic"/>
    <n v="700000"/>
    <s v="Dízel"/>
    <x v="3"/>
    <n v="2496"/>
    <n v="120"/>
    <n v="163"/>
    <n v="417000"/>
  </r>
  <r>
    <n v="82"/>
    <s v="AUDI A4 Avant 1.9 PD TDI Komfort"/>
    <n v="700000"/>
    <s v="Dízel"/>
    <x v="1"/>
    <n v="1896"/>
    <n v="74"/>
    <n v="101"/>
    <n v="460655"/>
  </r>
  <r>
    <n v="83"/>
    <s v="AUDI A4 1.6"/>
    <n v="700000"/>
    <s v="Benzin"/>
    <x v="0"/>
    <n v="1595"/>
    <n v="74"/>
    <n v="101"/>
    <n v="351315"/>
  </r>
  <r>
    <n v="84"/>
    <s v="AUDI A4 1.9 TDI"/>
    <n v="720000"/>
    <s v="Dízel"/>
    <x v="19"/>
    <n v="1896"/>
    <n v="81"/>
    <n v="110"/>
    <n v="396824"/>
  </r>
  <r>
    <n v="85"/>
    <s v="AUDI A4 1.8"/>
    <n v="720000"/>
    <s v="Benzin"/>
    <x v="0"/>
    <s v="255000k"/>
    <m/>
    <m/>
    <n v="255000"/>
  </r>
  <r>
    <n v="86"/>
    <s v="AUDI A4 Avant 1.6"/>
    <n v="750000"/>
    <s v="Benzin/Gáz"/>
    <x v="4"/>
    <n v="1595"/>
    <n v="74"/>
    <n v="101"/>
    <n v="311200"/>
  </r>
  <r>
    <n v="87"/>
    <s v="AUDI A4 2.0 PD TDI Multitronic"/>
    <n v="750000"/>
    <m/>
    <x v="5"/>
    <m/>
    <m/>
    <m/>
    <n v="1"/>
  </r>
  <r>
    <n v="88"/>
    <s v="AUDI A4 Avant 1.9 TDI"/>
    <n v="750000"/>
    <s v="Dízel"/>
    <x v="4"/>
    <n v="1896"/>
    <n v="81"/>
    <n v="110"/>
    <n v="426970"/>
  </r>
  <r>
    <n v="89"/>
    <s v="AUDI A4 Avant quattro 1.8"/>
    <n v="750000"/>
    <s v="Benzin"/>
    <x v="20"/>
    <n v="1781"/>
    <n v="92"/>
    <n v="125"/>
    <n v="199574"/>
  </r>
  <r>
    <n v="90"/>
    <s v="AUDI A4 1.9 TDI"/>
    <n v="780000"/>
    <s v="Dízel"/>
    <x v="22"/>
    <n v="1896"/>
    <n v="81"/>
    <n v="110"/>
    <n v="317000"/>
  </r>
  <r>
    <n v="91"/>
    <s v="AUDI A4 1.6 Business"/>
    <n v="790000"/>
    <s v="Benzin"/>
    <x v="0"/>
    <n v="1595"/>
    <n v="74"/>
    <n v="101"/>
    <n v="273000"/>
  </r>
  <r>
    <n v="92"/>
    <s v="AUDI A4 Avant 2.0"/>
    <n v="799000"/>
    <s v="Benzin"/>
    <x v="1"/>
    <n v="1984"/>
    <n v="96"/>
    <n v="131"/>
    <n v="352000"/>
  </r>
  <r>
    <n v="93"/>
    <s v="AUDI A4 Avant 1.9 TDI Automata"/>
    <n v="799000"/>
    <s v="Dízel"/>
    <x v="0"/>
    <n v="1896"/>
    <n v="66"/>
    <n v="90"/>
    <n v="242752"/>
  </r>
  <r>
    <n v="94"/>
    <s v="AUDI A4 1.9 TDI"/>
    <n v="800000"/>
    <s v="Dízel"/>
    <x v="4"/>
    <n v="1896"/>
    <n v="81"/>
    <n v="110"/>
    <n v="320000"/>
  </r>
  <r>
    <n v="95"/>
    <s v="AUDI A4 2.0 Multitronic"/>
    <n v="800000"/>
    <s v="Benzin"/>
    <x v="1"/>
    <n v="1984"/>
    <n v="96"/>
    <n v="131"/>
    <n v="275000"/>
  </r>
  <r>
    <n v="96"/>
    <s v="AUDI A4 1.9 PD TDI"/>
    <n v="800000"/>
    <s v="Dízel"/>
    <x v="25"/>
    <n v="1896"/>
    <n v="96"/>
    <n v="131"/>
    <n v="421000"/>
  </r>
  <r>
    <n v="97"/>
    <s v="AUDI A4 Avant 1.9 PD TDI Business"/>
    <n v="800000"/>
    <s v="Dízel"/>
    <x v="23"/>
    <n v="1896"/>
    <n v="85"/>
    <n v="116"/>
    <n v="254000"/>
  </r>
  <r>
    <n v="98"/>
    <s v="AUDI A4 Avant 1.9 PD TDI"/>
    <n v="720000"/>
    <s v="Dízel"/>
    <x v="1"/>
    <n v="1896"/>
    <n v="96"/>
    <n v="131"/>
    <n v="407120"/>
  </r>
  <r>
    <n v="99"/>
    <s v="AUDI A4 1.8 T"/>
    <n v="800000"/>
    <s v="Benzin/Gáz"/>
    <x v="22"/>
    <n v="1781"/>
    <n v="110"/>
    <n v="150"/>
    <n v="300000"/>
  </r>
  <r>
    <n v="100"/>
    <s v="AUDI A4 2.5 V6 TDI quattro"/>
    <n v="850000"/>
    <s v="Dízel"/>
    <x v="23"/>
    <n v="2496"/>
    <n v="134"/>
    <n v="182"/>
    <n v="480000"/>
  </r>
  <r>
    <n v="101"/>
    <s v="AUDI A4 Avant 1.8 Business NÉMET IMPORT. FRISS MŰSZAKI VIZSGA. VONÓHOROG!"/>
    <n v="850000"/>
    <s v="Benzin"/>
    <x v="0"/>
    <n v="1781"/>
    <n v="92"/>
    <n v="125"/>
    <n v="216000"/>
  </r>
  <r>
    <n v="102"/>
    <s v="AUDI A4 Avant 2.0 PD TDI DPF"/>
    <n v="875000"/>
    <s v="Dízel"/>
    <x v="25"/>
    <n v="1968"/>
    <n v="103"/>
    <n v="140"/>
    <n v="312006"/>
  </r>
  <r>
    <n v="103"/>
    <s v="AUDI A4 2.0"/>
    <n v="890000"/>
    <s v="Benzin"/>
    <x v="3"/>
    <n v="1984"/>
    <n v="96"/>
    <n v="131"/>
    <n v="293000"/>
  </r>
  <r>
    <n v="104"/>
    <s v="AUDI A4 1.6"/>
    <n v="890000"/>
    <s v="Benzin/Gáz"/>
    <x v="4"/>
    <n v="1595"/>
    <n v="74"/>
    <n v="101"/>
    <n v="242500"/>
  </r>
  <r>
    <n v="105"/>
    <s v="AUDI A4 Avant 2.5 V6 TDI quattro"/>
    <n v="899000"/>
    <s v="Dízel"/>
    <x v="23"/>
    <n v="2496"/>
    <n v="132"/>
    <n v="179"/>
    <n v="377600"/>
  </r>
  <r>
    <n v="106"/>
    <s v="AUDI A4 1.9 PD TDI SORSZÁM: 119"/>
    <n v="899999"/>
    <s v="Dízel"/>
    <x v="1"/>
    <n v="1896"/>
    <n v="74"/>
    <n v="101"/>
    <n v="308731"/>
  </r>
  <r>
    <n v="107"/>
    <s v="AUDI A4 Avant 1.9 PD TDI quattro Tempomat"/>
    <n v="820000"/>
    <s v="Dízel"/>
    <x v="2"/>
    <n v="1896"/>
    <n v="96"/>
    <n v="131"/>
    <n v="283200"/>
  </r>
  <r>
    <n v="108"/>
    <s v="AUDI A4 Avant 1.9 PD TDI"/>
    <n v="900000"/>
    <s v="Dízel"/>
    <x v="1"/>
    <n v="1896"/>
    <n v="96"/>
    <n v="131"/>
    <n v="366658"/>
  </r>
  <r>
    <n v="109"/>
    <s v="AUDI A4 Avant 1.9 TDI"/>
    <n v="900000"/>
    <s v="Dízel"/>
    <x v="22"/>
    <s v="81kW"/>
    <m/>
    <s v="110LE"/>
    <n v="290000"/>
  </r>
  <r>
    <n v="110"/>
    <s v="AUDI A4 2.0"/>
    <n v="940000"/>
    <s v="Benzin"/>
    <x v="23"/>
    <n v="1984"/>
    <n v="96"/>
    <n v="131"/>
    <n v="190000"/>
  </r>
  <r>
    <n v="111"/>
    <s v="AUDI A4 Avant 1.9 TDI"/>
    <n v="950000"/>
    <s v="Dízel"/>
    <x v="19"/>
    <n v="1896"/>
    <n v="81"/>
    <n v="110"/>
    <n v="237916"/>
  </r>
  <r>
    <n v="112"/>
    <s v="AUDI A4 2.0"/>
    <n v="950000"/>
    <s v="Benzin"/>
    <x v="1"/>
    <n v="1984"/>
    <n v="96"/>
    <n v="131"/>
    <n v="362000"/>
  </r>
  <r>
    <n v="113"/>
    <s v="AUDI A4 Avant 2.5 V6 TDI quattro"/>
    <n v="950000"/>
    <s v="Dízel"/>
    <x v="1"/>
    <n v="2496"/>
    <n v="132"/>
    <n v="179"/>
    <n v="335453"/>
  </r>
  <r>
    <n v="114"/>
    <s v="AUDI A4 1.9 PD TDI"/>
    <n v="950000"/>
    <s v="Dízel"/>
    <x v="0"/>
    <n v="1896"/>
    <n v="85"/>
    <n v="116"/>
    <n v="382000"/>
  </r>
  <r>
    <n v="115"/>
    <s v="AUDI A4 2.5 V6 TDI Avant"/>
    <n v="950000"/>
    <s v="Dízel"/>
    <x v="3"/>
    <n v="2496"/>
    <n v="120"/>
    <n v="163"/>
    <n v="304977"/>
  </r>
  <r>
    <n v="116"/>
    <s v="AUDI A4 Avant 1.8 T"/>
    <n v="950000"/>
    <s v="Benzin"/>
    <x v="4"/>
    <n v="1781"/>
    <n v="110"/>
    <n v="150"/>
    <n v="220000"/>
  </r>
  <r>
    <n v="117"/>
    <s v="AUDI A4 Avant 1.9 PD TDI Business"/>
    <n v="980000"/>
    <s v="Dízel"/>
    <x v="23"/>
    <n v="1896"/>
    <n v="85"/>
    <n v="116"/>
    <n v="363000"/>
  </r>
  <r>
    <n v="118"/>
    <s v="AUDI A4 1.9 PD TDI"/>
    <n v="980000"/>
    <s v="Dízel"/>
    <x v="0"/>
    <n v="1896"/>
    <n v="85"/>
    <n v="116"/>
    <n v="284000"/>
  </r>
  <r>
    <n v="119"/>
    <s v="AUDI A4 Avant 1.9 TDI quattro Quattro 1.9 AFN"/>
    <n v="980000"/>
    <s v="Dízel"/>
    <x v="4"/>
    <n v="1896"/>
    <n v="81"/>
    <n v="110"/>
    <n v="277777"/>
  </r>
  <r>
    <n v="120"/>
    <s v="AUDI A4 2.0"/>
    <n v="990000"/>
    <s v="Benzin"/>
    <x v="23"/>
    <n v="1984"/>
    <n v="96"/>
    <n v="131"/>
    <n v="247857"/>
  </r>
  <r>
    <n v="121"/>
    <s v="AUDI A4 1.9 PD TDI Komfort"/>
    <n v="990000"/>
    <s v="Dízel"/>
    <x v="1"/>
    <n v="1896"/>
    <n v="74"/>
    <n v="101"/>
    <n v="350000"/>
  </r>
  <r>
    <n v="122"/>
    <s v="AUDI A4 Avant 2.0 PD TDI DPF"/>
    <n v="990000"/>
    <s v="Dízel"/>
    <x v="6"/>
    <n v="1968"/>
    <n v="103"/>
    <n v="140"/>
    <n v="480000"/>
  </r>
  <r>
    <n v="123"/>
    <s v="AUDI A4 1.8"/>
    <n v="990000"/>
    <s v="Benzin"/>
    <x v="20"/>
    <n v="1781"/>
    <n v="92"/>
    <n v="125"/>
    <n v="352000"/>
  </r>
  <r>
    <n v="124"/>
    <s v="AUDI A4 1.6 Sok Extra! Szép Állapot!"/>
    <n v="999000"/>
    <s v="Benzin"/>
    <x v="20"/>
    <n v="1595"/>
    <n v="74"/>
    <n v="101"/>
    <n v="338000"/>
  </r>
  <r>
    <n v="125"/>
    <s v="AUDI A4 Avant 2.5 V6 TDI 270000KM MANUÁLIS 6 FOKOZATÚ DIGIT KLÍMA NAVIGÁCIO"/>
    <n v="999000"/>
    <s v="Dízel"/>
    <x v="3"/>
    <n v="2496"/>
    <n v="120"/>
    <n v="163"/>
    <n v="270000"/>
  </r>
  <r>
    <n v="126"/>
    <s v="AUDI A4 Avant 1.9 PD TDI Szép-rozsdamentes-Gyárias állapot"/>
    <n v="999992"/>
    <s v="Dízel"/>
    <x v="23"/>
    <n v="1896"/>
    <n v="85"/>
    <n v="116"/>
    <n v="252000"/>
  </r>
  <r>
    <n v="127"/>
    <s v="AUDI A4 1.9 PD TDI Multitronic"/>
    <n v="999999"/>
    <s v="Dízel"/>
    <x v="3"/>
    <n v="1896"/>
    <n v="96"/>
    <n v="131"/>
    <n v="420000"/>
  </r>
  <r>
    <n v="128"/>
    <s v="AUDI A4 3.0 V6 quattro"/>
    <n v="999999"/>
    <s v="Benzin/Gáz"/>
    <x v="23"/>
    <n v="2976"/>
    <n v="162"/>
    <n v="220"/>
    <n v="430000"/>
  </r>
  <r>
    <n v="129"/>
    <s v="AUDI A4 Avant 1.8"/>
    <n v="999999"/>
    <s v="Benzin"/>
    <x v="19"/>
    <n v="1781"/>
    <n v="92"/>
    <n v="125"/>
    <n v="350000"/>
  </r>
  <r>
    <n v="130"/>
    <s v="AUDI A4 Avant 1.9 TDI quattro Symphony AFN motorkódos"/>
    <n v="1000000"/>
    <s v="Dízel"/>
    <x v="21"/>
    <n v="1896"/>
    <n v="81"/>
    <n v="110"/>
    <n v="278253"/>
  </r>
  <r>
    <n v="131"/>
    <s v="AUDI A4 1.9 PD TDI Business"/>
    <n v="1000000"/>
    <s v="Dízel"/>
    <x v="0"/>
    <n v="1896"/>
    <n v="85"/>
    <n v="116"/>
    <n v="297000"/>
  </r>
  <r>
    <n v="132"/>
    <s v="AUDI A4 1.6"/>
    <n v="1000000"/>
    <s v="Benzin"/>
    <x v="0"/>
    <n v="1595"/>
    <n v="74"/>
    <n v="101"/>
    <n v="248000"/>
  </r>
  <r>
    <n v="133"/>
    <s v="AUDI A4 1.9 PD TDI"/>
    <n v="800000"/>
    <s v="Dízel"/>
    <x v="3"/>
    <n v="1896"/>
    <n v="74"/>
    <n v="101"/>
    <n v="285000"/>
  </r>
  <r>
    <n v="134"/>
    <s v="AUDI A4 2.0 TFSI quattro Tiptronic ic"/>
    <n v="799000"/>
    <s v="Benzin"/>
    <x v="6"/>
    <n v="1984"/>
    <n v="147"/>
    <n v="200"/>
    <n v="285000"/>
  </r>
  <r>
    <n v="135"/>
    <s v="AUDI A4 2.5 V6 TDI quattro"/>
    <n v="1050000"/>
    <s v="Dízel"/>
    <x v="1"/>
    <n v="2496"/>
    <n v="132"/>
    <n v="179"/>
    <n v="386256"/>
  </r>
  <r>
    <n v="136"/>
    <s v="AUDI A4 CABRIO 2.4 V6"/>
    <n v="950000"/>
    <s v="Benzin"/>
    <x v="1"/>
    <n v="2393"/>
    <n v="125"/>
    <n v="170"/>
    <n v="210000"/>
  </r>
  <r>
    <n v="137"/>
    <s v="AUDI A4 Avant 1.9 PD TDI"/>
    <n v="1050000"/>
    <s v="Dízel"/>
    <x v="23"/>
    <n v="1895"/>
    <s v="404000km"/>
    <s v="? km-re"/>
    <n v="404000"/>
  </r>
  <r>
    <n v="138"/>
    <s v="AUDI A4 1.6 Style MAGYARORSZÁGI!!!"/>
    <n v="1060000"/>
    <s v="Benzin"/>
    <x v="2"/>
    <n v="1595"/>
    <n v="75"/>
    <n v="102"/>
    <n v="266000"/>
  </r>
  <r>
    <n v="139"/>
    <s v="AUDI A4 1.9 PD TDI"/>
    <n v="1090000"/>
    <s v="Dízel"/>
    <x v="23"/>
    <n v="1896"/>
    <n v="96"/>
    <n v="131"/>
    <n v="397000"/>
  </r>
  <r>
    <n v="140"/>
    <s v="AUDI A4 Avant 2.0 PD TDI DPF Multitronic"/>
    <n v="1090000"/>
    <s v="Dízel"/>
    <x v="7"/>
    <n v="1968"/>
    <n v="103"/>
    <n v="140"/>
    <n v="286000"/>
  </r>
  <r>
    <n v="141"/>
    <s v="AUDI A4 2.0 PD TDI Szép állapot!"/>
    <n v="1099000"/>
    <s v="Dízel"/>
    <x v="6"/>
    <n v="1968"/>
    <n v="103"/>
    <n v="140"/>
    <n v="264400"/>
  </r>
  <r>
    <n v="142"/>
    <s v="AUDI A4 2.0 Multitronic"/>
    <n v="1100000"/>
    <s v="Benzin"/>
    <x v="1"/>
    <n v="1984"/>
    <n v="96"/>
    <n v="131"/>
    <n v="258000"/>
  </r>
  <r>
    <n v="143"/>
    <s v="AUDI A4 Avant 2.5 V6 TDI quattro"/>
    <n v="1100000"/>
    <m/>
    <x v="2"/>
    <n v="3150"/>
    <m/>
    <m/>
    <n v="315000"/>
  </r>
  <r>
    <n v="144"/>
    <s v="AUDI A4 1.6"/>
    <n v="1100000"/>
    <s v="Benzin"/>
    <x v="23"/>
    <n v="1595"/>
    <n v="75"/>
    <n v="102"/>
    <n v="324000"/>
  </r>
  <r>
    <n v="145"/>
    <s v="AUDI A4 2.0 PD TDI"/>
    <n v="1100000"/>
    <s v="Dízel"/>
    <x v="25"/>
    <n v="1968"/>
    <n v="103"/>
    <n v="140"/>
    <n v="480000"/>
  </r>
  <r>
    <n v="146"/>
    <s v="AUDI A4 Avant 3.0 V6 quattro"/>
    <n v="1100000"/>
    <s v="Benzin"/>
    <x v="1"/>
    <n v="2976"/>
    <n v="162"/>
    <n v="220"/>
    <n v="320870"/>
  </r>
  <r>
    <n v="147"/>
    <s v="AUDI A4 1.9 PD TDI Multitronic"/>
    <n v="1100000"/>
    <s v="Dízel"/>
    <x v="2"/>
    <n v="1896"/>
    <n v="96"/>
    <n v="131"/>
    <n v="347000"/>
  </r>
  <r>
    <n v="148"/>
    <s v="AUDI A4 1.6"/>
    <n v="1100000"/>
    <s v="Benzin"/>
    <x v="23"/>
    <n v="1595"/>
    <n v="75"/>
    <n v="102"/>
    <n v="303200"/>
  </r>
  <r>
    <n v="149"/>
    <s v="AUDI A4 1.6 Komfort"/>
    <n v="1150000"/>
    <s v="Benzin"/>
    <x v="3"/>
    <n v="1595"/>
    <n v="75"/>
    <n v="102"/>
    <n v="299123"/>
  </r>
  <r>
    <n v="150"/>
    <s v="AUDI A4 2.0 Benzin.Megkímélt állapotban"/>
    <n v="1150000"/>
    <s v="Benzin"/>
    <x v="23"/>
    <n v="1984"/>
    <n v="96"/>
    <n v="131"/>
    <n v="214000"/>
  </r>
  <r>
    <n v="151"/>
    <s v="AUDI A4 1.9 PD TDI"/>
    <n v="1190000"/>
    <s v="Dízel"/>
    <x v="1"/>
    <n v="1896"/>
    <n v="96"/>
    <n v="131"/>
    <n v="362000"/>
  </r>
  <r>
    <n v="152"/>
    <s v="AUDI A4 Avant 1.9 PD TDI"/>
    <n v="990000"/>
    <s v="Dízel"/>
    <x v="3"/>
    <n v="1896"/>
    <n v="96"/>
    <n v="131"/>
    <n v="320000"/>
  </r>
  <r>
    <n v="153"/>
    <s v="AUDI A4 2.0fsi"/>
    <n v="1190000"/>
    <s v="Benzin"/>
    <x v="2"/>
    <n v="1984"/>
    <n v="110"/>
    <n v="150"/>
    <n v="359900"/>
  </r>
  <r>
    <n v="154"/>
    <s v="AUDI A4 Avant 2.5 V6 TDI Multitronic"/>
    <n v="1190000"/>
    <s v="Dízel"/>
    <x v="25"/>
    <n v="2496"/>
    <n v="120"/>
    <n v="163"/>
    <n v="502190"/>
  </r>
  <r>
    <n v="155"/>
    <s v="AUDI A4 Avant 2.0"/>
    <n v="1198000"/>
    <s v="Benzin"/>
    <x v="3"/>
    <n v="1984"/>
    <n v="110"/>
    <n v="150"/>
    <n v="237422"/>
  </r>
  <r>
    <n v="156"/>
    <s v="AUDI A4 Avant 1.9 TDI Gyáeri jó állapot!"/>
    <n v="1199000"/>
    <s v="Dízel"/>
    <x v="4"/>
    <n v="1896"/>
    <n v="81"/>
    <n v="110"/>
    <n v="310000"/>
  </r>
  <r>
    <n v="157"/>
    <s v="AUDI A4 1.8 Business"/>
    <n v="1199000"/>
    <s v="Benzin"/>
    <x v="0"/>
    <n v="1781"/>
    <n v="92"/>
    <n v="125"/>
    <n v="229226"/>
  </r>
  <r>
    <n v="158"/>
    <s v="AUDI A4 Avant 1.9 PD TDI"/>
    <n v="1199000"/>
    <s v="Dízel"/>
    <x v="23"/>
    <n v="1896"/>
    <n v="96"/>
    <n v="131"/>
    <n v="330000"/>
  </r>
  <r>
    <n v="159"/>
    <s v="AUDI A4 Avant 1.9 PD TDI quattro"/>
    <n v="1199000"/>
    <s v="Dízel"/>
    <x v="3"/>
    <n v="1896"/>
    <n v="96"/>
    <n v="131"/>
    <n v="395000"/>
  </r>
  <r>
    <n v="160"/>
    <s v="AUDI A4 Avant 2.5 V6 TDI"/>
    <n v="1199999"/>
    <s v="Dízel"/>
    <x v="25"/>
    <n v="2496"/>
    <n v="120"/>
    <n v="163"/>
    <n v="312000"/>
  </r>
  <r>
    <n v="161"/>
    <s v="AUDI A4 1.9 PD TDI"/>
    <n v="1200000"/>
    <s v="Dízel"/>
    <x v="23"/>
    <s v="326000k"/>
    <m/>
    <m/>
    <n v="326000"/>
  </r>
  <r>
    <n v="162"/>
    <s v="AUDI A4 1.8 T"/>
    <n v="1200000"/>
    <s v="Benzin"/>
    <x v="23"/>
    <n v="1781"/>
    <n v="110"/>
    <n v="150"/>
    <n v="335000"/>
  </r>
  <r>
    <n v="163"/>
    <s v="AUDI A4 1.9 PD TDI"/>
    <n v="1200000"/>
    <s v="Dízel"/>
    <x v="23"/>
    <n v="1896"/>
    <n v="96"/>
    <n v="131"/>
    <n v="335000"/>
  </r>
  <r>
    <n v="164"/>
    <s v="AUDI A4 1.8 T ABT"/>
    <n v="1200000"/>
    <s v="Benzin"/>
    <x v="20"/>
    <n v="1781"/>
    <n v="110"/>
    <n v="150"/>
    <n v="26000"/>
  </r>
  <r>
    <n v="165"/>
    <s v="AUDI A4 Avant 1.9 PD TDI"/>
    <n v="1200000"/>
    <s v="Dízel"/>
    <x v="3"/>
    <n v="1896"/>
    <n v="74"/>
    <n v="101"/>
    <n v="360000"/>
  </r>
  <r>
    <n v="166"/>
    <s v="AUDI A4 Avant 2.4 V6"/>
    <n v="1200000"/>
    <s v="Benzin"/>
    <x v="2"/>
    <n v="2393"/>
    <n v="125"/>
    <n v="170"/>
    <n v="324000"/>
  </r>
  <r>
    <n v="167"/>
    <s v="AUDI A4 Avant 1.9 PD TDI Multitronic S line"/>
    <n v="1200000"/>
    <s v="Dízel"/>
    <x v="2"/>
    <n v="1896"/>
    <n v="96"/>
    <n v="131"/>
    <n v="283973"/>
  </r>
  <r>
    <n v="168"/>
    <s v="AUDI A4 1.9 PD TDI Style"/>
    <n v="1150000"/>
    <s v="Dízel"/>
    <x v="25"/>
    <n v="1896"/>
    <n v="96"/>
    <n v="131"/>
    <n v="251000"/>
  </r>
  <r>
    <n v="169"/>
    <s v="AUDI A4 Avant 1.9 PD TDI B6"/>
    <n v="1240000"/>
    <s v="Dízel"/>
    <x v="1"/>
    <n v="1896"/>
    <n v="96"/>
    <n v="131"/>
    <n v="260300"/>
  </r>
  <r>
    <n v="170"/>
    <s v="AUDI A4 Avant 1.9 TDI"/>
    <n v="1249000"/>
    <s v="Dízel"/>
    <x v="4"/>
    <n v="1896"/>
    <n v="66"/>
    <n v="90"/>
    <n v="447000"/>
  </r>
  <r>
    <n v="171"/>
    <s v="AUDI A4 Avant 2.5 TDI Multitronic"/>
    <n v="1249000"/>
    <s v="Dízel"/>
    <x v="1"/>
    <n v="2496"/>
    <n v="114"/>
    <n v="155"/>
    <n v="226050"/>
  </r>
  <r>
    <n v="172"/>
    <s v="AUDI A4 1.6"/>
    <n v="1249900"/>
    <s v="Benzin"/>
    <x v="1"/>
    <n v="1595"/>
    <n v="75"/>
    <n v="102"/>
    <n v="249780"/>
  </r>
  <r>
    <n v="173"/>
    <s v="AUDI A4 3.0 V6 TDI quattro"/>
    <n v="1250000"/>
    <s v="Dízel"/>
    <x v="6"/>
    <s v="390000k"/>
    <m/>
    <m/>
    <n v="390000"/>
  </r>
  <r>
    <n v="174"/>
    <s v="AUDI A4 Avant 1.8 T"/>
    <n v="1250000"/>
    <s v="Benzin"/>
    <x v="3"/>
    <n v="1781"/>
    <n v="120"/>
    <n v="163"/>
    <n v="300150"/>
  </r>
  <r>
    <n v="175"/>
    <s v="AUDI A4 1.9 PD TDI quattro"/>
    <n v="1250000"/>
    <s v="Dízel"/>
    <x v="23"/>
    <n v="1896"/>
    <n v="96"/>
    <n v="131"/>
    <n v="285400"/>
  </r>
  <r>
    <n v="176"/>
    <s v="AUDI A4 Avant 1.9 PD TDi"/>
    <n v="1250000"/>
    <s v="Dízel"/>
    <x v="6"/>
    <n v="1896"/>
    <n v="85"/>
    <n v="116"/>
    <n v="405000"/>
  </r>
  <r>
    <n v="177"/>
    <s v="AUDI A4 CABRIO 1.8 T"/>
    <n v="1250000"/>
    <s v="Benzin"/>
    <x v="5"/>
    <n v="1781"/>
    <n v="120"/>
    <n v="163"/>
    <n v="213000"/>
  </r>
  <r>
    <n v="178"/>
    <s v="AUDI A4 Avant 2.0 Multitronic"/>
    <n v="1250000"/>
    <s v="Benzin"/>
    <x v="25"/>
    <n v="1984"/>
    <n v="96"/>
    <n v="131"/>
    <n v="540000"/>
  </r>
  <r>
    <n v="179"/>
    <s v="AUDI A4 Avant 1.9 PD TDI Style"/>
    <n v="1250000"/>
    <s v="Dízel"/>
    <x v="2"/>
    <n v="1896"/>
    <n v="96"/>
    <n v="131"/>
    <n v="301000"/>
  </r>
  <r>
    <n v="180"/>
    <s v="AUDI A4 Avant 2.4 V6"/>
    <n v="1250000"/>
    <s v="Benzin"/>
    <x v="1"/>
    <n v="2393"/>
    <n v="125"/>
    <n v="170"/>
    <n v="270000"/>
  </r>
  <r>
    <n v="181"/>
    <s v="AUDI A4 1.6 Style"/>
    <n v="1260000"/>
    <s v="Benzin"/>
    <x v="25"/>
    <n v="1595"/>
    <n v="75"/>
    <n v="102"/>
    <n v="215004"/>
  </r>
  <r>
    <n v="182"/>
    <s v="AUDI A4 1.6 Frissen Nagyszervizelve"/>
    <n v="1275000"/>
    <s v="Benzin"/>
    <x v="23"/>
    <n v="1595"/>
    <n v="75"/>
    <n v="102"/>
    <n v="289000"/>
  </r>
  <r>
    <n v="183"/>
    <s v="AUDI A4 1.8 T"/>
    <n v="1290000"/>
    <s v="Benzin"/>
    <x v="3"/>
    <n v="1781"/>
    <n v="120"/>
    <n v="163"/>
    <n v="285000"/>
  </r>
  <r>
    <n v="184"/>
    <s v="AUDI A4 3.0 V6 TDI DPF quattro"/>
    <n v="1290000"/>
    <s v="Dízel"/>
    <x v="6"/>
    <n v="3000"/>
    <n v="171"/>
    <n v="232"/>
    <n v="491000"/>
  </r>
  <r>
    <n v="185"/>
    <s v="AUDI A4 Avant 1.9 PD TDI Style"/>
    <n v="1290000"/>
    <s v="Dízel"/>
    <x v="3"/>
    <n v="1896"/>
    <n v="96"/>
    <n v="131"/>
    <n v="322968"/>
  </r>
  <r>
    <n v="186"/>
    <s v="AUDI A4 Avant 1.6"/>
    <n v="1299000"/>
    <s v="Benzin"/>
    <x v="25"/>
    <n v="1595"/>
    <n v="75"/>
    <n v="102"/>
    <n v="256075"/>
  </r>
  <r>
    <n v="187"/>
    <s v="AUDI A4 1.6"/>
    <n v="1300000"/>
    <s v="Benzin"/>
    <x v="5"/>
    <n v="1595"/>
    <n v="75"/>
    <n v="102"/>
    <n v="354980"/>
  </r>
  <r>
    <n v="188"/>
    <s v="AUDI A4 1.6 Komfort"/>
    <n v="1300000"/>
    <s v="Benzin"/>
    <x v="3"/>
    <n v="1595"/>
    <n v="75"/>
    <n v="102"/>
    <n v="266000"/>
  </r>
  <r>
    <n v="189"/>
    <s v="AUDI A4 1.9 TDI Rosdamentes s line"/>
    <n v="1300000"/>
    <s v="Dízel"/>
    <x v="0"/>
    <n v="1896"/>
    <n v="81"/>
    <n v="110"/>
    <n v="191000"/>
  </r>
  <r>
    <n v="190"/>
    <s v="AUDI A4 1.9 PD TDI"/>
    <n v="1300000"/>
    <s v="Dízel"/>
    <x v="3"/>
    <s v="514000k"/>
    <m/>
    <m/>
    <n v="514000"/>
  </r>
  <r>
    <n v="191"/>
    <s v="AUDI A4 2.4 V6 VÉGIG VEZETETT SZERVIZKÖNYV - S LINE KIVITEL - SZÉP ÁLLAPOT"/>
    <n v="1300000"/>
    <s v="Benzin"/>
    <x v="1"/>
    <n v="2393"/>
    <n v="125"/>
    <n v="170"/>
    <n v="245000"/>
  </r>
  <r>
    <n v="192"/>
    <s v="AUDI A4 2.5 V6 TDI Multitronic"/>
    <n v="1300000"/>
    <s v="Dízel"/>
    <x v="25"/>
    <n v="2496"/>
    <n v="120"/>
    <n v="163"/>
    <n v="346840"/>
  </r>
  <r>
    <n v="193"/>
    <s v="AUDI A4 Avant 2.5 TDI S-line"/>
    <n v="1300000"/>
    <s v="Dízel"/>
    <x v="1"/>
    <n v="2496"/>
    <n v="114"/>
    <n v="155"/>
    <n v="330000"/>
  </r>
  <r>
    <n v="194"/>
    <s v="AUDI A4 2.4 V6"/>
    <n v="1300000"/>
    <s v="Benzin"/>
    <x v="2"/>
    <n v="2393"/>
    <n v="125"/>
    <n v="170"/>
    <n v="327000"/>
  </r>
  <r>
    <n v="195"/>
    <s v="AUDI A4 Avant 2.0 PD TDI"/>
    <n v="1300000"/>
    <m/>
    <x v="5"/>
    <n v="3800"/>
    <m/>
    <m/>
    <n v="38000"/>
  </r>
  <r>
    <n v="196"/>
    <s v="AUDI A4 Avant 1.9 PD TDI quattro A4"/>
    <n v="1300000"/>
    <s v="Dízel"/>
    <x v="1"/>
    <n v="1896"/>
    <n v="96"/>
    <n v="131"/>
    <n v="325642"/>
  </r>
  <r>
    <n v="197"/>
    <s v="AUDI A4 1.6 Limited"/>
    <n v="1320000"/>
    <s v="Benzin"/>
    <x v="2"/>
    <n v="1595"/>
    <n v="75"/>
    <n v="102"/>
    <n v="154300"/>
  </r>
  <r>
    <n v="198"/>
    <s v="AUDI A4 Avant quattro 1.8 T"/>
    <n v="1349000"/>
    <s v="Benzin"/>
    <x v="19"/>
    <n v="1781"/>
    <n v="110"/>
    <n v="150"/>
    <n v="320000"/>
  </r>
  <r>
    <n v="199"/>
    <s v="AUDI A4 Avant 1.9 PD TDi"/>
    <n v="1350000"/>
    <s v="Dízel"/>
    <x v="5"/>
    <n v="1896"/>
    <n v="85"/>
    <n v="116"/>
    <n v="278000"/>
  </r>
  <r>
    <n v="200"/>
    <s v="AUDI A4 Avant 2.0 Multitronic 8E"/>
    <n v="1350000"/>
    <s v="Benzin"/>
    <x v="25"/>
    <n v="1984"/>
    <n v="96"/>
    <n v="131"/>
    <n v="213313"/>
  </r>
  <r>
    <n v="201"/>
    <s v="AUDI A4 Avant 2.0 PD TDI DPF S-line! Automata!"/>
    <n v="1359000"/>
    <s v="Dízel"/>
    <x v="25"/>
    <n v="1968"/>
    <n v="103"/>
    <n v="140"/>
    <n v="380000"/>
  </r>
  <r>
    <n v="202"/>
    <s v="AUDI A4 Avant 1.9 PD TDI quattro"/>
    <n v="1390000"/>
    <s v="Dízel"/>
    <x v="3"/>
    <n v="1896"/>
    <n v="96"/>
    <n v="131"/>
    <n v="312000"/>
  </r>
  <r>
    <n v="203"/>
    <s v="AUDI A4 2.5 V6 TDI quattro Tiptronic ic"/>
    <n v="1390000"/>
    <s v="Dízel"/>
    <x v="3"/>
    <n v="2496"/>
    <n v="132"/>
    <n v="179"/>
    <n v="192025"/>
  </r>
  <r>
    <n v="204"/>
    <s v="AUDI A4 2.0 FSI S line"/>
    <n v="1390000"/>
    <s v="Benzin"/>
    <x v="3"/>
    <n v="1984"/>
    <n v="110"/>
    <n v="150"/>
    <n v="347500"/>
  </r>
  <r>
    <n v="205"/>
    <s v="AUDI A4 1.8 T"/>
    <n v="1399000"/>
    <s v="Benzin"/>
    <x v="3"/>
    <n v="1781"/>
    <n v="120"/>
    <n v="163"/>
    <n v="266000"/>
  </r>
  <r>
    <n v="206"/>
    <s v="AUDI A4 Avant 2.0 PD TDI Multitronic"/>
    <n v="1380000"/>
    <s v="Dízel"/>
    <x v="6"/>
    <n v="1968"/>
    <n v="103"/>
    <n v="140"/>
    <n v="286500"/>
  </r>
  <r>
    <n v="207"/>
    <s v="AUDI A4 Avant 1.9 PD TDI"/>
    <n v="1399999"/>
    <s v="Dízel"/>
    <x v="3"/>
    <n v="1896"/>
    <n v="96"/>
    <n v="131"/>
    <n v="345000"/>
  </r>
  <r>
    <n v="208"/>
    <s v="AUDI A4 Avant 2.5 TDI Multitronic"/>
    <n v="1400000"/>
    <s v="Dízel"/>
    <x v="1"/>
    <n v="2496"/>
    <n v="114"/>
    <n v="155"/>
    <n v="230754"/>
  </r>
  <r>
    <n v="209"/>
    <s v="AUDI A4 Avant 1.9 PD TDI Rozsdamentes"/>
    <n v="1400000"/>
    <s v="Dízel"/>
    <x v="2"/>
    <n v="1896"/>
    <n v="96"/>
    <n v="131"/>
    <n v="246610"/>
  </r>
  <r>
    <n v="210"/>
    <s v="AUDI A4 Avant 2.7 V6 TDI DPF Multitronic"/>
    <n v="1399000"/>
    <s v="Dízel"/>
    <x v="7"/>
    <n v="2698"/>
    <n v="140"/>
    <n v="190"/>
    <n v="348000"/>
  </r>
  <r>
    <n v="211"/>
    <s v="AUDI A4 Avant 2.4 V6 Multitronic"/>
    <n v="1450000"/>
    <s v="Benzin"/>
    <x v="3"/>
    <n v="2393"/>
    <n v="125"/>
    <n v="170"/>
    <n v="324000"/>
  </r>
  <r>
    <n v="212"/>
    <s v="AUDI A4 Avant 2.0 TDI DPF"/>
    <n v="1400000"/>
    <s v="Dízel"/>
    <x v="8"/>
    <n v="1968"/>
    <n v="125"/>
    <n v="170"/>
    <n v="370000"/>
  </r>
  <r>
    <n v="213"/>
    <s v="AUDI A4 Avant 2.5 V6 TDI quattro"/>
    <n v="1450000"/>
    <s v="Dízel"/>
    <x v="2"/>
    <n v="2496"/>
    <n v="132"/>
    <n v="179"/>
    <n v="264000"/>
  </r>
  <r>
    <n v="214"/>
    <s v="AUDI A4 3.0 V6 TDI quattro"/>
    <n v="1450000"/>
    <s v="Dízel"/>
    <x v="25"/>
    <n v="3000"/>
    <n v="150"/>
    <n v="204"/>
    <n v="335000"/>
  </r>
  <r>
    <n v="215"/>
    <s v="AUDI A4 2.0 PD TDI DPF"/>
    <n v="1450000"/>
    <s v="Dízel"/>
    <x v="5"/>
    <n v="1968"/>
    <n v="125"/>
    <n v="170"/>
    <n v="226000"/>
  </r>
  <r>
    <n v="216"/>
    <s v="AUDI A4 2.0"/>
    <n v="1450000"/>
    <s v="Benzin"/>
    <x v="23"/>
    <n v="1984"/>
    <n v="96"/>
    <n v="131"/>
    <n v="367000"/>
  </r>
  <r>
    <n v="217"/>
    <s v="AUDI A4 Avant 2.5 V6 TDI"/>
    <n v="1475000"/>
    <s v="Dízel"/>
    <x v="2"/>
    <n v="2496"/>
    <n v="120"/>
    <n v="163"/>
    <n v="330000"/>
  </r>
  <r>
    <n v="218"/>
    <s v="AUDI A4 CABRIO 3.0 TDI DPF quattro"/>
    <n v="1429000"/>
    <s v="Dízel"/>
    <x v="6"/>
    <n v="2976"/>
    <n v="171"/>
    <n v="232"/>
    <n v="330000"/>
  </r>
  <r>
    <n v="219"/>
    <s v="AUDI A4 2.0 Friss műszakival!"/>
    <n v="1489000"/>
    <s v="Benzin"/>
    <x v="1"/>
    <n v="1984"/>
    <n v="96"/>
    <n v="131"/>
    <n v="154414"/>
  </r>
  <r>
    <n v="220"/>
    <s v="AUDI A4 Avant 2.5 V6 TDI quattro BOSE/// BŐR BELSŐ//KÉZI VÁLTÓ///ROZSDAMENTES!"/>
    <n v="1489000"/>
    <s v="Dízel"/>
    <x v="3"/>
    <n v="2496"/>
    <n v="132"/>
    <n v="179"/>
    <n v="258000"/>
  </r>
  <r>
    <n v="221"/>
    <s v="AUDI A4 2.0 PD TDI DPF Multitronic S-line"/>
    <n v="1490000"/>
    <s v="Dízel"/>
    <x v="6"/>
    <n v="1968"/>
    <n v="103"/>
    <n v="140"/>
    <n v="238000"/>
  </r>
  <r>
    <n v="222"/>
    <s v="AUDI A4 1.9 PD TDI"/>
    <n v="1490000"/>
    <s v="Dízel"/>
    <x v="3"/>
    <n v="1896"/>
    <n v="96"/>
    <n v="131"/>
    <n v="151000"/>
  </r>
  <r>
    <n v="223"/>
    <s v="AUDI A4 1.6 Style Ülésfűtés. Tempomat. DigitklÍma. Audi Concert HiFi. Alufelni"/>
    <n v="1490000"/>
    <s v="Benzin"/>
    <x v="25"/>
    <n v="1595"/>
    <n v="75"/>
    <n v="102"/>
    <n v="296700"/>
  </r>
  <r>
    <n v="224"/>
    <s v="AUDI A4 2.0 PD TDI DPF Multitronic"/>
    <n v="1490000"/>
    <s v="Dízel"/>
    <x v="25"/>
    <n v="1968"/>
    <n v="103"/>
    <n v="140"/>
    <n v="457000"/>
  </r>
  <r>
    <n v="225"/>
    <s v="AUDI A4 Avant 1.9 PD TDI Style"/>
    <n v="1490000"/>
    <s v="Dízel"/>
    <x v="3"/>
    <n v="1896"/>
    <n v="96"/>
    <n v="131"/>
    <n v="309706"/>
  </r>
  <r>
    <n v="226"/>
    <s v="AUDI A4 2.0 PD TDI Friss Műszaki!!"/>
    <n v="1499000"/>
    <s v="Dízel"/>
    <x v="5"/>
    <n v="1968"/>
    <n v="103"/>
    <n v="140"/>
    <n v="353778"/>
  </r>
  <r>
    <n v="227"/>
    <s v="AUDI A4 Avant 2.0 Multitronic"/>
    <n v="1499000"/>
    <s v="Benzin"/>
    <x v="3"/>
    <n v="1984"/>
    <n v="96"/>
    <n v="131"/>
    <n v="179236"/>
  </r>
  <r>
    <n v="228"/>
    <s v="AUDI A4 2.0 PD TDI DPF"/>
    <n v="1499999"/>
    <s v="Dízel"/>
    <x v="25"/>
    <n v="1968"/>
    <n v="103"/>
    <n v="140"/>
    <n v="379000"/>
  </r>
  <r>
    <n v="229"/>
    <s v="AUDI A4 2.0 PD TDI Xenon!Takarékos Diesel!Ülésfűtés!Limuzin!"/>
    <n v="1499999"/>
    <s v="Dízel"/>
    <x v="25"/>
    <n v="1968"/>
    <n v="103"/>
    <n v="140"/>
    <n v="499891"/>
  </r>
  <r>
    <n v="230"/>
    <s v="AUDI A4 Avant 1.9 PD TDI"/>
    <n v="1499999"/>
    <s v="Dízel"/>
    <x v="6"/>
    <n v="1896"/>
    <n v="85"/>
    <n v="116"/>
    <n v="295000"/>
  </r>
  <r>
    <n v="231"/>
    <s v="AUDI A4 3.0 V6 quattro Tiptronic ic"/>
    <n v="1500000"/>
    <s v="Benzin"/>
    <x v="23"/>
    <n v="2976"/>
    <n v="162"/>
    <n v="220"/>
    <n v="280000"/>
  </r>
  <r>
    <n v="232"/>
    <s v="AUDI A4 Avant 2.0"/>
    <n v="1500000"/>
    <s v="Benzin"/>
    <x v="25"/>
    <n v="1984"/>
    <n v="96"/>
    <n v="131"/>
    <n v="272369"/>
  </r>
  <r>
    <n v="233"/>
    <s v="AUDI A4 Avant 3.0 V6 TDI quattro"/>
    <n v="1500000"/>
    <s v="Dízel"/>
    <x v="25"/>
    <n v="2976"/>
    <n v="150"/>
    <n v="204"/>
    <n v="245000"/>
  </r>
  <r>
    <n v="234"/>
    <s v="AUDI A4 Avant 1.9 PD TDI"/>
    <n v="1500000"/>
    <s v="Dízel"/>
    <x v="3"/>
    <n v="1896"/>
    <n v="96"/>
    <n v="131"/>
    <n v="340000"/>
  </r>
  <r>
    <n v="235"/>
    <s v="AUDI A4 Avant 1.9 PD TDI"/>
    <n v="1500000"/>
    <s v="Dízel"/>
    <x v="1"/>
    <n v="1896"/>
    <n v="96"/>
    <n v="131"/>
    <n v="292850"/>
  </r>
  <r>
    <n v="236"/>
    <s v="AUDI A4 CABRIO 2.5 V6 TDI Multitronic"/>
    <n v="1500000"/>
    <s v="Dízel"/>
    <x v="25"/>
    <n v="2496"/>
    <n v="120"/>
    <n v="163"/>
    <n v="199000"/>
  </r>
  <r>
    <n v="237"/>
    <s v="AUDI A4 1.9 PD TDI GARANTÁLT KM! OLASZORSZÁGI.ROZSDAMENTES"/>
    <n v="1548000"/>
    <s v="Dízel"/>
    <x v="1"/>
    <n v="1896"/>
    <n v="96"/>
    <n v="131"/>
    <n v="177225"/>
  </r>
  <r>
    <n v="238"/>
    <s v="AUDI A4 2.5 V6 TDI"/>
    <n v="1549990"/>
    <s v="Dízel"/>
    <x v="25"/>
    <n v="2496"/>
    <n v="120"/>
    <n v="163"/>
    <n v="336000"/>
  </r>
  <r>
    <n v="239"/>
    <s v="AUDI A4 Avant 1.9 PD TDI"/>
    <n v="1550000"/>
    <s v="Dízel"/>
    <x v="3"/>
    <n v="1896"/>
    <n v="96"/>
    <n v="131"/>
    <n v="385211"/>
  </r>
  <r>
    <n v="240"/>
    <s v="AUDI A4 "/>
    <n v="1550000"/>
    <s v="Dízel"/>
    <x v="25"/>
    <n v="2000"/>
    <n v="103"/>
    <n v="140"/>
    <n v="271000"/>
  </r>
  <r>
    <n v="241"/>
    <s v="AUDI A4 Avant 2.0 Multitronic"/>
    <n v="1550000"/>
    <s v="Benzin/Gáz"/>
    <x v="25"/>
    <n v="1984"/>
    <n v="96"/>
    <n v="131"/>
    <n v="242000"/>
  </r>
  <r>
    <n v="242"/>
    <s v="AUDI A4 Avant 1.9 PD TDi DPF"/>
    <n v="1550000"/>
    <s v="Dízel"/>
    <x v="7"/>
    <n v="1896"/>
    <n v="85"/>
    <n v="116"/>
    <n v="400000"/>
  </r>
  <r>
    <n v="243"/>
    <s v="AUDI A4 1.6"/>
    <n v="1550000"/>
    <s v="Benzin"/>
    <x v="6"/>
    <n v="1595"/>
    <n v="75"/>
    <n v="102"/>
    <n v="346000"/>
  </r>
  <r>
    <n v="244"/>
    <s v="AUDI A4 2.0 PD TDI DPF"/>
    <n v="1550000"/>
    <s v="Dízel"/>
    <x v="6"/>
    <n v="1968"/>
    <n v="103"/>
    <n v="140"/>
    <n v="433000"/>
  </r>
  <r>
    <n v="245"/>
    <s v="AUDI A4 Avant 1.9 TDI MINŐSÉGI NÉMET AUTÓ! 174- EZER KM! AFN-110 LÓERŐS MOTOR!"/>
    <n v="1499999"/>
    <s v="Dízel"/>
    <x v="4"/>
    <n v="1896"/>
    <n v="81"/>
    <n v="110"/>
    <n v="174521"/>
  </r>
  <r>
    <n v="246"/>
    <s v="AUDI A4 Avant 3.0 V6 quattro Tiptronic ic"/>
    <n v="1590000"/>
    <s v="Benzin"/>
    <x v="2"/>
    <n v="2976"/>
    <n v="162"/>
    <n v="220"/>
    <n v="218000"/>
  </r>
  <r>
    <n v="247"/>
    <s v="AUDI A4 Avant 1.9 PD TDI 2 ZÓNÁS DIG.KLÍMA+GYÁRI ALUFELNI!"/>
    <n v="1590000"/>
    <s v="Dízel"/>
    <x v="1"/>
    <n v="1896"/>
    <n v="96"/>
    <n v="131"/>
    <n v="249498"/>
  </r>
  <r>
    <n v="248"/>
    <s v="AUDI A4 Avant 2.0 PD TDI DPF"/>
    <n v="1590000"/>
    <s v="Dízel"/>
    <x v="5"/>
    <n v="1968"/>
    <n v="103"/>
    <n v="140"/>
    <n v="332000"/>
  </r>
  <r>
    <n v="249"/>
    <s v="AUDI A4 Avant 3.0 V6 TDI quattro Tiptronic ic"/>
    <n v="1590000"/>
    <s v="Dízel"/>
    <x v="2"/>
    <n v="2976"/>
    <n v="150"/>
    <n v="204"/>
    <n v="243156"/>
  </r>
  <r>
    <n v="250"/>
    <s v="AUDI A4 1.9 PD TDI"/>
    <n v="1590000"/>
    <s v="Dízel"/>
    <x v="2"/>
    <n v="1896"/>
    <n v="96"/>
    <n v="131"/>
    <n v="318976"/>
  </r>
  <r>
    <n v="251"/>
    <s v="AUDI A4 1.6"/>
    <n v="1590000"/>
    <s v="Benzin"/>
    <x v="25"/>
    <n v="1595"/>
    <n v="75"/>
    <n v="102"/>
    <n v="226161"/>
  </r>
  <r>
    <n v="252"/>
    <s v="AUDI A4 3.0 V6 TDI quattro Tiptronic ic"/>
    <n v="1590000"/>
    <s v="Dízel"/>
    <x v="2"/>
    <n v="2976"/>
    <n v="150"/>
    <n v="204"/>
    <n v="437900"/>
  </r>
  <r>
    <n v="253"/>
    <s v="AUDI A4 Avant 2.0 PD TDI DPF V.HOROG-Ü.FŰTÉS-SZERVIZELT-TÉLI NYÁRI KEREKEK-JÓ ÁLLAPOT-LEINFORMÁLHATÓ-VALÓS KM"/>
    <n v="1590000"/>
    <s v="Dízel"/>
    <x v="6"/>
    <n v="1968"/>
    <n v="103"/>
    <n v="140"/>
    <n v="346777"/>
  </r>
  <r>
    <n v="254"/>
    <s v="AUDI A4 2.0 PD TDI DPF"/>
    <n v="1590000"/>
    <s v="Dízel"/>
    <x v="5"/>
    <n v="1968"/>
    <n v="103"/>
    <n v="140"/>
    <n v="427458"/>
  </r>
  <r>
    <n v="255"/>
    <s v="AUDI A4 Avant 2.0 TFSI S-line szép állapotú! Csere-beszámítás!"/>
    <n v="1590000"/>
    <s v="Benzin"/>
    <x v="25"/>
    <n v="1984"/>
    <n v="147"/>
    <n v="200"/>
    <n v="272078"/>
  </r>
  <r>
    <n v="256"/>
    <s v="AUDI A4 Avant 1.9 PD TDI 100% ROZSDAMENTES AVF"/>
    <n v="1599000"/>
    <s v="Dízel"/>
    <x v="3"/>
    <n v="1896"/>
    <n v="96"/>
    <n v="131"/>
    <n v="283208"/>
  </r>
  <r>
    <n v="257"/>
    <s v="AUDI A4 1.9 PD TDI OLASZORSZÁGI.ROZSDAMENTES"/>
    <n v="1599000"/>
    <s v="Dízel"/>
    <x v="3"/>
    <n v="1896"/>
    <n v="96"/>
    <n v="131"/>
    <n v="272990"/>
  </r>
  <r>
    <n v="258"/>
    <s v="AUDI A4 2.5 V6 TDI"/>
    <n v="1599000"/>
    <s v="Dízel"/>
    <x v="25"/>
    <n v="2496"/>
    <n v="120"/>
    <n v="163"/>
    <n v="342000"/>
  </r>
  <r>
    <n v="259"/>
    <s v="AUDI A4 Avant 1.9 PD TDI Friss Szervíz!!!6sebesség!!17''alufelni!!Azonnal Vihető!!"/>
    <n v="1599700"/>
    <s v="Dízel"/>
    <x v="3"/>
    <n v="1896"/>
    <n v="96"/>
    <n v="131"/>
    <n v="171000"/>
  </r>
  <r>
    <n v="260"/>
    <s v="AUDI A4 Avant 1.8 T"/>
    <n v="1599999"/>
    <s v="Benzin"/>
    <x v="1"/>
    <n v="1781"/>
    <n v="110"/>
    <n v="150"/>
    <n v="169000"/>
  </r>
  <r>
    <n v="261"/>
    <s v="AUDI A4 Avant 2.0 PD TDI S-Line"/>
    <n v="1599999"/>
    <s v="Dízel"/>
    <x v="25"/>
    <n v="1968"/>
    <n v="103"/>
    <n v="140"/>
    <n v="299000"/>
  </r>
  <r>
    <n v="262"/>
    <s v="AUDI A4 Avant 1.9 PD TDI"/>
    <n v="1599999"/>
    <s v="Dízel"/>
    <x v="3"/>
    <n v="1896"/>
    <n v="96"/>
    <n v="131"/>
    <n v="236125"/>
  </r>
  <r>
    <n v="263"/>
    <s v="AUDI A4 1.9 PD TDI Olasz Import teljesen rozsdamentes"/>
    <n v="1600000"/>
    <s v="Dízel"/>
    <x v="2"/>
    <n v="1896"/>
    <n v="96"/>
    <n v="131"/>
    <n v="175000"/>
  </r>
  <r>
    <n v="264"/>
    <s v="AUDI A4 2.5 V6 TDI Multitronic"/>
    <n v="1600000"/>
    <s v="Dízel"/>
    <x v="25"/>
    <n v="2496"/>
    <n v="120"/>
    <n v="163"/>
    <n v="433000"/>
  </r>
  <r>
    <n v="265"/>
    <s v="AUDI A4 "/>
    <n v="1600000"/>
    <s v="Dízel"/>
    <x v="3"/>
    <n v="2496"/>
    <n v="132"/>
    <n v="179"/>
    <n v="242329"/>
  </r>
  <r>
    <n v="266"/>
    <s v="AUDI A4 2.0"/>
    <n v="1600000"/>
    <s v="Benzin"/>
    <x v="2"/>
    <n v="1984"/>
    <n v="96"/>
    <n v="131"/>
    <n v="250021"/>
  </r>
  <r>
    <n v="267"/>
    <s v="AUDI A4 Avant 2.0 PD TDI DPF Csere-beszámítás!"/>
    <n v="1649000"/>
    <s v="Dízel"/>
    <x v="6"/>
    <n v="1968"/>
    <n v="103"/>
    <n v="140"/>
    <n v="286357"/>
  </r>
  <r>
    <n v="268"/>
    <s v="AUDI A4 Avant 2.5 V6 TDI quattro Tiptronic ic OLASZORSZÁGI.ROZSDAMENTES"/>
    <n v="1649000"/>
    <s v="Dízel"/>
    <x v="2"/>
    <n v="2496"/>
    <n v="132"/>
    <n v="179"/>
    <n v="297543"/>
  </r>
  <r>
    <n v="269"/>
    <s v="AUDI A4 1.8 T Multitronic"/>
    <n v="1649000"/>
    <s v="Benzin"/>
    <x v="25"/>
    <n v="1781"/>
    <n v="120"/>
    <n v="163"/>
    <n v="200000"/>
  </r>
  <r>
    <n v="270"/>
    <s v="AUDI A4 Avant 1.9 PD TDI Style +S LINE+ALUKERÉK+DIGIT KLÍMA+"/>
    <n v="1649000"/>
    <s v="Dízel"/>
    <x v="3"/>
    <n v="1896"/>
    <n v="96"/>
    <n v="131"/>
    <n v="223720"/>
  </r>
  <r>
    <n v="271"/>
    <s v="AUDI A4 Avant 2.0 TDI DPF Multitronic"/>
    <n v="1600000"/>
    <s v="Dízel"/>
    <x v="7"/>
    <n v="1968"/>
    <n v="105"/>
    <n v="143"/>
    <n v="480000"/>
  </r>
  <r>
    <n v="272"/>
    <s v="AUDI A4 3.0 V6 TDI quattro Tiptronic ic"/>
    <n v="1650000"/>
    <s v="Dízel"/>
    <x v="25"/>
    <n v="2976"/>
    <n v="150"/>
    <n v="204"/>
    <n v="331200"/>
  </r>
  <r>
    <n v="273"/>
    <s v="AUDI A4 2.0 PD TDI S line"/>
    <n v="1650000"/>
    <s v="Dízel"/>
    <x v="25"/>
    <n v="1968"/>
    <n v="103"/>
    <n v="140"/>
    <n v="330000"/>
  </r>
  <r>
    <n v="274"/>
    <s v="AUDI A4 Avant 2.0 PD TDI"/>
    <n v="1650000"/>
    <s v="Dízel"/>
    <x v="5"/>
    <n v="1968"/>
    <n v="103"/>
    <n v="140"/>
    <n v="311000"/>
  </r>
  <r>
    <n v="275"/>
    <s v="AUDI A4 Avant 2.0 PD TDI DPF quattro"/>
    <n v="1665000"/>
    <s v="Dízel"/>
    <x v="5"/>
    <n v="1968"/>
    <n v="125"/>
    <n v="170"/>
    <n v="347400"/>
  </r>
  <r>
    <n v="276"/>
    <s v="AUDI A4 Avant 2.7 V6 TDI Multitronic Kiváló motorral. friss szervizzel"/>
    <n v="1670000"/>
    <s v="Dízel"/>
    <x v="5"/>
    <n v="2698"/>
    <n v="132"/>
    <n v="179"/>
    <n v="407210"/>
  </r>
  <r>
    <n v="277"/>
    <s v="AUDI A4 1.6 180.000km Garantált.Digitklíma.Alu.Airbag.Megkímélt állapotban"/>
    <n v="1685000"/>
    <s v="Benzin"/>
    <x v="6"/>
    <n v="1595"/>
    <n v="75"/>
    <n v="102"/>
    <n v="180000"/>
  </r>
  <r>
    <n v="278"/>
    <s v="AUDI A4 Avant 2.0 PD TDI DPF 1ÉV VIZSGA!310E.KM!TOLATÓRADAR!ÜLÉSFŰTÉS!"/>
    <n v="1689000"/>
    <s v="Dízel"/>
    <x v="5"/>
    <n v="1968"/>
    <n v="103"/>
    <n v="140"/>
    <n v="310000"/>
  </r>
  <r>
    <n v="279"/>
    <s v="AUDI A4 CABRIO 2.5 V6 TDI SPORT! 18COLL! BŐR.NAVI.XENON!"/>
    <n v="1689000"/>
    <s v="Dízel"/>
    <x v="25"/>
    <n v="2496"/>
    <n v="120"/>
    <n v="163"/>
    <n v="326740"/>
  </r>
  <r>
    <n v="280"/>
    <s v="AUDI A4 Avant 2.0 PD TDI"/>
    <n v="1690000"/>
    <s v="Dízel"/>
    <x v="5"/>
    <n v="1968"/>
    <n v="103"/>
    <n v="140"/>
    <n v="318765"/>
  </r>
  <r>
    <n v="281"/>
    <s v="AUDI A4 1.9 PD TDi"/>
    <n v="1690000"/>
    <s v="Dízel"/>
    <x v="6"/>
    <n v="1896"/>
    <n v="85"/>
    <n v="116"/>
    <n v="320000"/>
  </r>
  <r>
    <n v="282"/>
    <s v="AUDI A4 Avant 1.9 PD TDi DPF"/>
    <n v="1690000"/>
    <s v="Dízel"/>
    <x v="6"/>
    <n v="1896"/>
    <n v="85"/>
    <n v="116"/>
    <n v="350000"/>
  </r>
  <r>
    <n v="283"/>
    <s v="AUDI A4 1.6 Style FRISS.MŰSZAKI"/>
    <n v="1690000"/>
    <s v="Benzin"/>
    <x v="6"/>
    <n v="1595"/>
    <n v="75"/>
    <n v="102"/>
    <n v="289964"/>
  </r>
  <r>
    <n v="284"/>
    <s v="AUDI A4 Avant 1.9 PD TDi DPF"/>
    <n v="1690000"/>
    <s v="Dízel"/>
    <x v="5"/>
    <n v="1896"/>
    <n v="85"/>
    <n v="116"/>
    <n v="328000"/>
  </r>
  <r>
    <n v="285"/>
    <s v="AUDI A4 Avant 2.0 PD TDI DPF BŐR.DIGITKLÍMA.ALUFELNI.4EL.ABLAK"/>
    <n v="1698000"/>
    <s v="Dízel"/>
    <x v="25"/>
    <n v="1968"/>
    <n v="103"/>
    <n v="140"/>
    <n v="198945"/>
  </r>
  <r>
    <n v="286"/>
    <s v="AUDI A4 1.9 PD TDI /RITKASÁG!/CSAK 135.000KM/"/>
    <n v="1699000"/>
    <s v="Dízel"/>
    <x v="23"/>
    <n v="1896"/>
    <n v="96"/>
    <n v="131"/>
    <n v="135800"/>
  </r>
  <r>
    <n v="287"/>
    <s v="AUDI A4 Avant 2.0 PD TDI +VONÓHOROG+D.DIGIT KLÍMA+"/>
    <n v="1699000"/>
    <s v="Dízel"/>
    <x v="5"/>
    <n v="1968"/>
    <n v="103"/>
    <n v="140"/>
    <n v="320000"/>
  </r>
  <r>
    <n v="288"/>
    <s v="AUDI A4 Avant 1.9 PD TDi Sérülés és rozsda mentes karosszéria!!! Friss műszakival!!! Cserelehetőség!"/>
    <n v="1699000"/>
    <s v="Dízel"/>
    <x v="5"/>
    <n v="1896"/>
    <n v="85"/>
    <n v="116"/>
    <n v="301000"/>
  </r>
  <r>
    <n v="289"/>
    <s v="AUDI A4 Avant 3.0 V6 TDI quattro Tiptronic ic"/>
    <n v="1699000"/>
    <s v="Dízel"/>
    <x v="5"/>
    <n v="2976"/>
    <n v="171"/>
    <n v="232"/>
    <n v="409159"/>
  </r>
  <r>
    <n v="290"/>
    <s v="AUDI A4 CABRIO 1.8 T"/>
    <n v="1699999"/>
    <s v="Benzin"/>
    <x v="3"/>
    <n v="1781"/>
    <n v="120"/>
    <n v="163"/>
    <n v="193850"/>
  </r>
  <r>
    <n v="291"/>
    <s v="AUDI A4 Avant 2.0 TFSI ÜFŰ-ÖSSZKERÉK-ÜFŰ-PARKRADAR-TEMPOMAT"/>
    <n v="1699999"/>
    <s v="Benzin"/>
    <x v="6"/>
    <n v="1984"/>
    <n v="147"/>
    <n v="200"/>
    <n v="250123"/>
  </r>
  <r>
    <n v="292"/>
    <s v="AUDI A4 2.0 PD TDI DPF"/>
    <n v="1699999"/>
    <s v="Dízel"/>
    <x v="5"/>
    <n v="1968"/>
    <n v="103"/>
    <n v="140"/>
    <n v="320820"/>
  </r>
  <r>
    <n v="293"/>
    <s v="AUDI A4 Cabrio 1.8 T"/>
    <n v="1699999"/>
    <s v="Benzin"/>
    <x v="2"/>
    <n v="1781"/>
    <n v="120"/>
    <n v="163"/>
    <n v="235000"/>
  </r>
  <r>
    <n v="294"/>
    <s v="AUDI A4 2.0 TFSI quattro Tiptronic ic"/>
    <n v="1700000"/>
    <s v="Benzin"/>
    <x v="25"/>
    <n v="1984"/>
    <n v="147"/>
    <n v="200"/>
    <n v="260000"/>
  </r>
  <r>
    <n v="295"/>
    <s v="AUDI A4 2.0 TDI DPF"/>
    <n v="1650000"/>
    <s v="Dízel"/>
    <x v="8"/>
    <n v="1968"/>
    <n v="105"/>
    <n v="143"/>
    <n v="267000"/>
  </r>
  <r>
    <n v="296"/>
    <s v="AUDI A4 1.9 PD TDI Style"/>
    <n v="1700000"/>
    <s v="Dízel"/>
    <x v="3"/>
    <n v="1896"/>
    <n v="96"/>
    <n v="131"/>
    <n v="400000"/>
  </r>
  <r>
    <n v="297"/>
    <s v="AUDI A4 Avant 1.9 PD TDi DPF"/>
    <n v="1700000"/>
    <s v="Dízel"/>
    <x v="5"/>
    <n v="1896"/>
    <n v="85"/>
    <n v="116"/>
    <n v="251000"/>
  </r>
  <r>
    <n v="298"/>
    <s v="AUDI A4 Avant 2.0 TDI DPF"/>
    <n v="1700000"/>
    <s v="Dízel"/>
    <x v="7"/>
    <n v="1968"/>
    <n v="105"/>
    <n v="143"/>
    <n v="253000"/>
  </r>
  <r>
    <n v="299"/>
    <s v="AUDI A4 1.9 PD TDi"/>
    <n v="1720000"/>
    <s v="Dízel"/>
    <x v="6"/>
    <n v="1896"/>
    <n v="85"/>
    <n v="116"/>
    <n v="375000"/>
  </r>
  <r>
    <n v="300"/>
    <s v="AUDI A4 1.9 PD TDI Ezt az autót kerested! Rozsdamentes. gyönyörű állapotban!"/>
    <n v="1749000"/>
    <s v="Dízel"/>
    <x v="2"/>
    <n v="1896"/>
    <n v="96"/>
    <n v="131"/>
    <n v="213000"/>
  </r>
  <r>
    <n v="301"/>
    <s v="AUDI A4 2.0 PD TDI"/>
    <n v="1749999"/>
    <s v="Dízel"/>
    <x v="25"/>
    <n v="1968"/>
    <n v="103"/>
    <n v="140"/>
    <n v="275000"/>
  </r>
  <r>
    <n v="302"/>
    <s v="AUDI A4 Avant 1.9 PD TDI"/>
    <n v="1750000"/>
    <s v="Dízel"/>
    <x v="1"/>
    <n v="1896"/>
    <n v="96"/>
    <n v="131"/>
    <n v="270000"/>
  </r>
  <r>
    <n v="303"/>
    <s v="AUDI A4 CABRIO 2.0 PD TDI DPF Multitronic"/>
    <n v="1650000"/>
    <s v="Dízel"/>
    <x v="5"/>
    <n v="1968"/>
    <n v="103"/>
    <n v="140"/>
    <n v="255000"/>
  </r>
  <r>
    <n v="304"/>
    <s v="AUDI A4 2.0 PD TDI DPF"/>
    <n v="1750000"/>
    <s v="Dízel"/>
    <x v="5"/>
    <n v="1968"/>
    <n v="125"/>
    <n v="170"/>
    <n v="380000"/>
  </r>
  <r>
    <n v="305"/>
    <s v="AUDI A4 2.0 PD TDI DPF BLB"/>
    <n v="1750000"/>
    <s v="Dízel"/>
    <x v="6"/>
    <n v="1968"/>
    <n v="103"/>
    <n v="140"/>
    <n v="235000"/>
  </r>
  <r>
    <n v="306"/>
    <s v="AUDI A4 2.0 Avant multitronic"/>
    <n v="1750000"/>
    <s v="Benzin"/>
    <x v="5"/>
    <n v="1984"/>
    <n v="96"/>
    <n v="131"/>
    <n v="320015"/>
  </r>
  <r>
    <n v="307"/>
    <s v="AUDI A4 Avant 3.0 V6 TDI quattro"/>
    <n v="1760000"/>
    <s v="Dízel"/>
    <x v="25"/>
    <n v="2976"/>
    <n v="150"/>
    <n v="204"/>
    <n v="339000"/>
  </r>
  <r>
    <n v="308"/>
    <s v="AUDI A4 Avant 2.0 PD TDI DPF"/>
    <n v="1780000"/>
    <s v="Dízel"/>
    <x v="6"/>
    <n v="1968"/>
    <n v="103"/>
    <n v="140"/>
    <n v="241356"/>
  </r>
  <r>
    <n v="309"/>
    <s v="AUDI A4 Avant 1.9 PD TDi"/>
    <n v="1790000"/>
    <s v="Dízel"/>
    <x v="25"/>
    <n v="1896"/>
    <n v="85"/>
    <n v="116"/>
    <n v="335200"/>
  </r>
  <r>
    <n v="310"/>
    <s v="AUDI A4 2.0 PD TDI DPF"/>
    <n v="1790000"/>
    <s v="Dízel"/>
    <x v="6"/>
    <n v="1968"/>
    <n v="103"/>
    <n v="140"/>
    <n v="261165"/>
  </r>
  <r>
    <n v="311"/>
    <s v="AUDI A4 Avant 2.0 PD TDI Multitronic 2X S-LINE SZÉP"/>
    <n v="1790000"/>
    <s v="Dízel"/>
    <x v="25"/>
    <n v="1968"/>
    <n v="103"/>
    <n v="140"/>
    <n v="290000"/>
  </r>
  <r>
    <n v="312"/>
    <s v="AUDI A4 CABRIO 2.5 V6 TDI Multitronic Friss műszaki.Automata.Bőr.2 zónás digitklíma.Ülésfűtés.ESP.Park radar.stb"/>
    <n v="1790000"/>
    <s v="Dízel"/>
    <x v="25"/>
    <n v="2496"/>
    <n v="120"/>
    <n v="163"/>
    <n v="276000"/>
  </r>
  <r>
    <n v="313"/>
    <s v="AUDI A4 2.0 PD TDI DPF Azonnal elvihető!!"/>
    <n v="1799000"/>
    <s v="Dízel"/>
    <x v="5"/>
    <n v="1968"/>
    <n v="103"/>
    <n v="140"/>
    <n v="330940"/>
  </r>
  <r>
    <n v="314"/>
    <s v="AUDI A4 Sedan 2.0i Digit Klíma"/>
    <n v="1799000"/>
    <s v="Benzin"/>
    <x v="6"/>
    <n v="1984"/>
    <n v="96"/>
    <n v="131"/>
    <n v="258200"/>
  </r>
  <r>
    <n v="315"/>
    <s v="AUDI A4 Avant 1.9 PD TDi"/>
    <n v="1799000"/>
    <s v="Dízel"/>
    <x v="5"/>
    <n v="1896"/>
    <n v="85"/>
    <n v="116"/>
    <n v="185000"/>
  </r>
  <r>
    <n v="316"/>
    <s v="AUDI A4 2.0 PD TDI"/>
    <n v="1799000"/>
    <s v="Dízel"/>
    <x v="5"/>
    <n v="1968"/>
    <n v="103"/>
    <n v="140"/>
    <n v="282664"/>
  </r>
  <r>
    <n v="317"/>
    <s v="AUDI A4 Avant 2.0 PD TDI DPF S-LINE-!- KLÍMA! LÉGZSÁKOK! ABS! ESP! EDS! ASR! BŐR-MULTIKORMÁNY!"/>
    <n v="1799999"/>
    <s v="Dízel"/>
    <x v="5"/>
    <n v="1968"/>
    <n v="125"/>
    <n v="170"/>
    <n v="298178"/>
  </r>
  <r>
    <n v="318"/>
    <s v="AUDI A4 Avant 2.0 PD TDI Multitronic"/>
    <n v="1800000"/>
    <s v="Dízel"/>
    <x v="6"/>
    <n v="1968"/>
    <n v="103"/>
    <n v="140"/>
    <n v="240000"/>
  </r>
  <r>
    <n v="319"/>
    <s v="AUDI A4 Avant 2.0 TDI DPF"/>
    <n v="1800000"/>
    <s v="Dízel"/>
    <x v="7"/>
    <n v="1968"/>
    <n v="105"/>
    <n v="143"/>
    <n v="350130"/>
  </r>
  <r>
    <n v="320"/>
    <s v="AUDI A4 2.0"/>
    <n v="1800000"/>
    <s v="Benzin"/>
    <x v="1"/>
    <n v="1984"/>
    <n v="96"/>
    <n v="131"/>
    <n v="147550"/>
  </r>
  <r>
    <n v="321"/>
    <s v="AUDI A4 1.8 T Multitronic"/>
    <n v="1800000"/>
    <s v="Benzin"/>
    <x v="25"/>
    <n v="1781"/>
    <n v="120"/>
    <n v="163"/>
    <n v="287000"/>
  </r>
  <r>
    <n v="322"/>
    <s v="AUDI A4 1.6 Digitklíma! Ülésfűtés! Tempomat! Szervízkönyv!"/>
    <n v="1830000"/>
    <s v="Benzin"/>
    <x v="5"/>
    <n v="1595"/>
    <n v="75"/>
    <n v="102"/>
    <n v="198000"/>
  </r>
  <r>
    <n v="323"/>
    <s v="AUDI A4 Avant 1.9 PD TDi OLASZORSZÁGI.ROZSDAMENTES"/>
    <n v="1849000"/>
    <s v="Dízel"/>
    <x v="25"/>
    <n v="1896"/>
    <n v="85"/>
    <n v="116"/>
    <n v="275925"/>
  </r>
  <r>
    <n v="324"/>
    <s v="AUDI A4 Avant 2.0 PD TDI KITŰNŐ ÁLLAPOT-212.000 KM!!!"/>
    <n v="1795000"/>
    <s v="Dízel"/>
    <x v="6"/>
    <n v="1968"/>
    <n v="103"/>
    <n v="140"/>
    <n v="212000"/>
  </r>
  <r>
    <n v="325"/>
    <s v="AUDI A4 CABRIO 1.8 T FRISSEN SZERVÍZELVE! FIX ÁR!!!"/>
    <n v="1849000"/>
    <s v="Benzin"/>
    <x v="2"/>
    <n v="1781"/>
    <n v="120"/>
    <n v="163"/>
    <n v="254136"/>
  </r>
  <r>
    <n v="326"/>
    <s v="AUDI A4 3.0 V6 TDI quattro s-line"/>
    <n v="1850000"/>
    <s v="Dízel"/>
    <x v="6"/>
    <n v="2976"/>
    <n v="171"/>
    <n v="232"/>
    <n v="450000"/>
  </r>
  <r>
    <n v="327"/>
    <s v="AUDI A4 Avant 3.0 V6 TDI quattro Tiptronic ic"/>
    <n v="1850000"/>
    <s v="Dízel"/>
    <x v="25"/>
    <n v="2976"/>
    <n v="150"/>
    <n v="204"/>
    <n v="410000"/>
  </r>
  <r>
    <n v="328"/>
    <s v="AUDI A4 Avant 2.7 V6 TDI DPF Multitronic"/>
    <n v="1850000"/>
    <s v="Dízel"/>
    <x v="5"/>
    <n v="2698"/>
    <n v="132"/>
    <n v="179"/>
    <n v="332101"/>
  </r>
  <r>
    <n v="329"/>
    <s v="AUDI A4 2.0 PD TDI"/>
    <n v="1850000"/>
    <s v="Dízel"/>
    <x v="25"/>
    <n v="1968"/>
    <n v="103"/>
    <n v="140"/>
    <n v="287000"/>
  </r>
  <r>
    <n v="330"/>
    <s v="AUDI A4 Avant 3.0 V6 TDI quattro"/>
    <n v="1850000"/>
    <s v="Dízel"/>
    <x v="25"/>
    <n v="2976"/>
    <n v="150"/>
    <n v="204"/>
    <n v="353290"/>
  </r>
  <r>
    <n v="331"/>
    <s v="AUDI A4 "/>
    <n v="1850000"/>
    <s v="Benzin"/>
    <x v="25"/>
    <n v="1984"/>
    <n v="96"/>
    <n v="131"/>
    <n v="235000"/>
  </r>
  <r>
    <n v="332"/>
    <s v="AUDI A4 Avant 1.6"/>
    <n v="1850000"/>
    <s v="Benzin"/>
    <x v="5"/>
    <n v="1595"/>
    <n v="75"/>
    <n v="102"/>
    <n v="220000"/>
  </r>
  <r>
    <n v="333"/>
    <s v="AUDI A4 Avant 2.7 V6 TDI Navi"/>
    <n v="1850000"/>
    <s v="Dízel"/>
    <x v="6"/>
    <n v="2698"/>
    <n v="132"/>
    <n v="179"/>
    <n v="370000"/>
  </r>
  <r>
    <n v="334"/>
    <s v="AUDI A4 Avant 3.0 V6 TDI DPF quattro"/>
    <n v="1880000"/>
    <s v="Dízel"/>
    <x v="6"/>
    <n v="2976"/>
    <n v="171"/>
    <n v="232"/>
    <n v="260300"/>
  </r>
  <r>
    <n v="335"/>
    <s v="AUDI A4 1.9 TDI (Automata) MINŐSÉGI NÉMET AUTÓ! 128 EZER KM! AFN 110 LÓ!"/>
    <n v="1799999"/>
    <s v="Dízel"/>
    <x v="0"/>
    <n v="1896"/>
    <n v="81"/>
    <n v="110"/>
    <n v="128231"/>
  </r>
  <r>
    <n v="336"/>
    <s v="AUDI A4 Avant 2.0 PD TDI"/>
    <n v="1889000"/>
    <s v="Dízel"/>
    <x v="25"/>
    <n v="1968"/>
    <n v="103"/>
    <n v="140"/>
    <n v="274491"/>
  </r>
  <r>
    <n v="337"/>
    <s v="AUDI A4 Avant 2.0 PD TDI B7"/>
    <n v="1890000"/>
    <s v="Dízel"/>
    <x v="6"/>
    <n v="1968"/>
    <n v="103"/>
    <n v="140"/>
    <n v="330000"/>
  </r>
  <r>
    <n v="338"/>
    <s v="AUDI A4 Avant 1.9 PD TDi"/>
    <n v="1899000"/>
    <s v="Dízel"/>
    <x v="5"/>
    <n v="1896"/>
    <n v="85"/>
    <n v="116"/>
    <n v="238000"/>
  </r>
  <r>
    <n v="339"/>
    <s v="AUDI A4 Avant 2.0 PD TDI"/>
    <n v="1899000"/>
    <s v="Dízel"/>
    <x v="5"/>
    <n v="1968"/>
    <n v="103"/>
    <n v="140"/>
    <n v="246000"/>
  </r>
  <r>
    <n v="340"/>
    <s v="AUDI A4 2.0 PD TDI"/>
    <n v="1899000"/>
    <s v="Dízel"/>
    <x v="5"/>
    <n v="1968"/>
    <n v="103"/>
    <n v="140"/>
    <n v="246000"/>
  </r>
  <r>
    <n v="341"/>
    <s v="AUDI A4 Avant 1.6"/>
    <n v="1899000"/>
    <s v="Benzin"/>
    <x v="25"/>
    <n v="1595"/>
    <n v="75"/>
    <n v="102"/>
    <n v="235000"/>
  </r>
  <r>
    <n v="342"/>
    <s v="AUDI A4 Avant 2.0 PD TDI DPF"/>
    <n v="1899000"/>
    <s v="Dízel"/>
    <x v="6"/>
    <n v="1968"/>
    <n v="103"/>
    <n v="140"/>
    <n v="356800"/>
  </r>
  <r>
    <n v="343"/>
    <s v="AUDI A4 Avant 2.0 VONÓHOROG-TEMPOMAT-MULTIKORMÁNY-DIGITKLÍMA-NAVI"/>
    <n v="1899000"/>
    <s v="Benzin"/>
    <x v="5"/>
    <n v="1984"/>
    <n v="96"/>
    <n v="131"/>
    <n v="249000"/>
  </r>
  <r>
    <n v="344"/>
    <s v="AUDI A4 2.0 FSI"/>
    <n v="1900000"/>
    <s v="Benzin"/>
    <x v="2"/>
    <n v="1984"/>
    <n v="110"/>
    <n v="150"/>
    <n v="119000"/>
  </r>
  <r>
    <n v="345"/>
    <s v="AUDI A4 3.0 V6 TDI quattro"/>
    <n v="1900000"/>
    <s v="Dízel"/>
    <x v="6"/>
    <n v="2967"/>
    <n v="171"/>
    <n v="232"/>
    <n v="393000"/>
  </r>
  <r>
    <n v="346"/>
    <s v="AUDI A4 Avant 2.0 PD TDI DPF quattro Magánszemélytől"/>
    <n v="1900000"/>
    <s v="Dízel"/>
    <x v="6"/>
    <n v="1968"/>
    <n v="103"/>
    <n v="140"/>
    <n v="320000"/>
  </r>
  <r>
    <n v="347"/>
    <s v="AUDI A4 Avant 2.0 PD TDI DPF"/>
    <n v="1900000"/>
    <s v="Dízel"/>
    <x v="5"/>
    <n v="1968"/>
    <n v="125"/>
    <n v="170"/>
    <n v="325000"/>
  </r>
  <r>
    <n v="348"/>
    <s v="AUDI A4 2.0 PD TDI Multitronic"/>
    <n v="1900000"/>
    <s v="Dízel"/>
    <x v="5"/>
    <n v="1968"/>
    <n v="103"/>
    <n v="140"/>
    <n v="300000"/>
  </r>
  <r>
    <n v="349"/>
    <s v="AUDI A4 Avant 2.0 PD TDI Tempomat-Klíma"/>
    <n v="1948000"/>
    <s v="Dízel"/>
    <x v="6"/>
    <n v="1968"/>
    <n v="103"/>
    <n v="140"/>
    <n v="200000"/>
  </r>
  <r>
    <n v="350"/>
    <s v="AUDI A4 2.0 Benzin"/>
    <n v="1949000"/>
    <s v="Benzin"/>
    <x v="6"/>
    <n v="1984"/>
    <n v="96"/>
    <n v="131"/>
    <n v="258243"/>
  </r>
  <r>
    <n v="351"/>
    <s v="AUDI A4 Avant 2.0 PD TDI DPF 2xS-line"/>
    <n v="1950000"/>
    <s v="Dízel"/>
    <x v="6"/>
    <n v="1968"/>
    <n v="103"/>
    <n v="140"/>
    <n v="280000"/>
  </r>
  <r>
    <n v="352"/>
    <s v="AUDI A4 1.9 PD TDI"/>
    <n v="1950000"/>
    <s v="Dízel"/>
    <x v="2"/>
    <n v="1896"/>
    <n v="85"/>
    <n v="116"/>
    <n v="303000"/>
  </r>
  <r>
    <n v="353"/>
    <s v="AUDI A4 Avant 3.0 V6 TDI quattro Tiptronic ic S line belső és futomű"/>
    <n v="1950000"/>
    <s v="Dízel"/>
    <x v="25"/>
    <n v="2976"/>
    <n v="150"/>
    <n v="204"/>
    <n v="318000"/>
  </r>
  <r>
    <n v="354"/>
    <s v="AUDI A4 2.0 PD TDI DPF"/>
    <n v="1950000"/>
    <s v="Dízel"/>
    <x v="7"/>
    <n v="1968"/>
    <n v="103"/>
    <n v="140"/>
    <n v="263000"/>
  </r>
  <r>
    <n v="355"/>
    <s v="AUDI A4 1.9 PD TDI"/>
    <n v="1950000"/>
    <s v="Dízel"/>
    <x v="25"/>
    <n v="1896"/>
    <n v="85"/>
    <n v="116"/>
    <n v="393000"/>
  </r>
  <r>
    <n v="356"/>
    <s v="AUDI A4 Avant 2.0 PD TDI DPF Airride"/>
    <n v="1950000"/>
    <s v="Dízel"/>
    <x v="5"/>
    <n v="1968"/>
    <n v="125"/>
    <n v="170"/>
    <n v="334000"/>
  </r>
  <r>
    <n v="357"/>
    <s v="AUDI A4 Avant 2.0 PD TDI DPF"/>
    <n v="1950000"/>
    <s v="Dízel"/>
    <x v="6"/>
    <n v="1968"/>
    <n v="103"/>
    <n v="140"/>
    <n v="258000"/>
  </r>
  <r>
    <n v="358"/>
    <s v="AUDI A4 Kombi 2.0 ALT motorkód"/>
    <n v="1960000"/>
    <s v="Benzin"/>
    <x v="7"/>
    <n v="1984"/>
    <n v="96"/>
    <n v="131"/>
    <n v="239650"/>
  </r>
  <r>
    <n v="359"/>
    <s v="AUDI A4 1.6"/>
    <n v="1980000"/>
    <s v="Benzin"/>
    <x v="21"/>
    <n v="1595"/>
    <n v="74"/>
    <n v="101"/>
    <n v="212000"/>
  </r>
  <r>
    <n v="360"/>
    <s v="AUDI A4 Avant 2.0 PD TDI Dolphin Grey Metallic +3X S-Line +Első Tulajdonostól +2X-s GARANCIA !!"/>
    <n v="1985000"/>
    <s v="Dízel"/>
    <x v="25"/>
    <n v="1968"/>
    <n v="103"/>
    <n v="140"/>
    <n v="210000"/>
  </r>
  <r>
    <n v="361"/>
    <s v="AUDI A4 1.6"/>
    <n v="1990000"/>
    <s v="Benzin"/>
    <x v="5"/>
    <n v="1595"/>
    <n v="75"/>
    <n v="102"/>
    <n v="118000"/>
  </r>
  <r>
    <n v="362"/>
    <s v="AUDI A4 1.8 T quattro"/>
    <n v="1990000"/>
    <s v="Benzin"/>
    <x v="3"/>
    <n v="1781"/>
    <n v="140"/>
    <n v="190"/>
    <n v="295000"/>
  </r>
  <r>
    <n v="363"/>
    <s v="AUDI A4 Avant 2.0"/>
    <n v="1990000"/>
    <s v="Benzin"/>
    <x v="2"/>
    <n v="1984"/>
    <n v="96"/>
    <n v="131"/>
    <n v="206000"/>
  </r>
  <r>
    <n v="364"/>
    <s v="AUDI A4 2.0 PD TDI DPF"/>
    <n v="1990000"/>
    <s v="Dízel"/>
    <x v="6"/>
    <n v="1968"/>
    <n v="103"/>
    <n v="140"/>
    <n v="334000"/>
  </r>
  <r>
    <n v="365"/>
    <s v="AUDI A4 3.0 V6 TDI quattro"/>
    <n v="1990000"/>
    <s v="Dízel"/>
    <x v="25"/>
    <n v="2976"/>
    <n v="150"/>
    <n v="204"/>
    <n v="260000"/>
  </r>
  <r>
    <n v="366"/>
    <s v="AUDI A4 Avant 2.7 V6 TDI S Line ! Manuál 6! Megkímélt Állapot!"/>
    <n v="1990000"/>
    <s v="Dízel"/>
    <x v="6"/>
    <n v="2698"/>
    <n v="132"/>
    <n v="179"/>
    <n v="270121"/>
  </r>
  <r>
    <n v="367"/>
    <s v="AUDI A4 Avant 2.0 TFSI Multitronic S-LINE..NAVI+CHIP!!!"/>
    <n v="1990000"/>
    <s v="Benzin"/>
    <x v="6"/>
    <n v="1984"/>
    <n v="147"/>
    <n v="200"/>
    <n v="300890"/>
  </r>
  <r>
    <n v="368"/>
    <s v="AUDI A4 "/>
    <n v="1990000"/>
    <s v="Benzin"/>
    <x v="5"/>
    <n v="1984"/>
    <n v="96"/>
    <n v="131"/>
    <n v="255000"/>
  </r>
  <r>
    <n v="369"/>
    <s v="AUDI A4 2.0 TFSI quattro Tiptronic ic 200 LE!"/>
    <n v="1999000"/>
    <s v="Benzin"/>
    <x v="5"/>
    <n v="1984"/>
    <n v="147"/>
    <n v="200"/>
    <n v="286000"/>
  </r>
  <r>
    <n v="370"/>
    <s v="AUDI A4 Avant 1.9 PD TDi DPF Második tulajdonostól. végig vezetett sz.könyv"/>
    <n v="1999000"/>
    <s v="Dízel"/>
    <x v="7"/>
    <n v="1896"/>
    <n v="85"/>
    <n v="116"/>
    <n v="292500"/>
  </r>
  <r>
    <n v="371"/>
    <s v="AUDI A4 Avant 2.0 PD TDI NAGYON SZÉP ÁLLAPOT! S-LINE! FRISS VIZSGA!"/>
    <n v="1999000"/>
    <s v="Dízel"/>
    <x v="6"/>
    <n v="1968"/>
    <n v="103"/>
    <n v="140"/>
    <n v="275310"/>
  </r>
  <r>
    <n v="372"/>
    <s v="AUDI A4 Avant 2.0 TDI DPF"/>
    <n v="1999000"/>
    <s v="Dízel"/>
    <x v="7"/>
    <n v="1968"/>
    <n v="105"/>
    <n v="143"/>
    <n v="336995"/>
  </r>
  <r>
    <n v="373"/>
    <s v="AUDI A4 Avant 2.0 PD TDI DPF Multitronic"/>
    <n v="1999000"/>
    <s v="Dízel"/>
    <x v="5"/>
    <n v="1968"/>
    <n v="103"/>
    <n v="140"/>
    <n v="250000"/>
  </r>
  <r>
    <n v="374"/>
    <s v="AUDI A4 Avant 2.0 PD TDI DPF quattro"/>
    <n v="1999000"/>
    <s v="Dízel"/>
    <x v="5"/>
    <n v="1968"/>
    <n v="125"/>
    <n v="170"/>
    <n v="222000"/>
  </r>
  <r>
    <n v="375"/>
    <s v="AUDI A4 Avant 1.9 PD TDi"/>
    <n v="1999000"/>
    <s v="Dízel"/>
    <x v="25"/>
    <n v="1896"/>
    <n v="85"/>
    <n v="116"/>
    <n v="205647"/>
  </r>
  <r>
    <n v="376"/>
    <s v="AUDI A4 CABRIO 2.5 V6 TDI 2019-óta egy tulajdonosnál - Leinformálható"/>
    <n v="1999900"/>
    <s v="Dízel"/>
    <x v="2"/>
    <n v="2496"/>
    <n v="120"/>
    <n v="163"/>
    <n v="227400"/>
  </r>
  <r>
    <n v="377"/>
    <s v="AUDI A4 Avant 2.0 PD TDI Multitronic 7 Sebességes F1 Váltó ! Hibakódmentes!"/>
    <n v="1999900"/>
    <s v="Dízel"/>
    <x v="6"/>
    <n v="1968"/>
    <n v="103"/>
    <n v="140"/>
    <n v="331000"/>
  </r>
  <r>
    <n v="378"/>
    <s v="AUDI A4 Avant 1.9 PD TDi DPF Xenon!Gazdaságos Diesel!!Ülésfűtés!"/>
    <n v="1999999"/>
    <s v="Dízel"/>
    <x v="5"/>
    <n v="1896"/>
    <n v="85"/>
    <n v="116"/>
    <n v="240165"/>
  </r>
  <r>
    <n v="379"/>
    <s v="AUDI A4 Avant 3.0 V6 TDI quattro Tiptronic ic S-line"/>
    <n v="1999999"/>
    <s v="Dízel"/>
    <x v="2"/>
    <n v="3000"/>
    <n v="150"/>
    <n v="204"/>
    <n v="444000"/>
  </r>
  <r>
    <n v="380"/>
    <s v="AUDI A4 Avant 2.0 PD TDI DPF S-line KLÍMA! LÉGZSÁKOK! ABS! ASR! ESP! EDS! ALUFELNI! TEMPOMAT!"/>
    <n v="1999999"/>
    <s v="Dízel"/>
    <x v="5"/>
    <n v="1968"/>
    <n v="103"/>
    <n v="140"/>
    <n v="239134"/>
  </r>
  <r>
    <n v="381"/>
    <s v="AUDI A4 Avant 2.0 PD TDI DPF"/>
    <n v="1999999"/>
    <s v="Dízel"/>
    <x v="5"/>
    <n v="1968"/>
    <n v="125"/>
    <n v="170"/>
    <n v="291000"/>
  </r>
  <r>
    <n v="382"/>
    <s v="AUDI A4 Avant 2.0 PD TDI DPF Rozsdamentes.Szép állapotban. Bézs belsővel. 17-es ALuval!!!"/>
    <n v="1999999"/>
    <s v="Dízel"/>
    <x v="25"/>
    <n v="1968"/>
    <n v="103"/>
    <n v="140"/>
    <n v="242000"/>
  </r>
  <r>
    <n v="383"/>
    <s v="AUDI A4 1.8 TFSI Multitronic"/>
    <n v="2000000"/>
    <s v="Benzin"/>
    <x v="8"/>
    <s v="120kW"/>
    <m/>
    <s v="163LE"/>
    <n v="248000"/>
  </r>
  <r>
    <n v="384"/>
    <s v="AUDI A4 Avant 2.0 TDI DPF"/>
    <n v="2000000"/>
    <s v="Dízel"/>
    <x v="8"/>
    <n v="1968"/>
    <n v="105"/>
    <n v="143"/>
    <n v="443500"/>
  </r>
  <r>
    <n v="385"/>
    <s v="AUDI A4 1.9 PD TDI"/>
    <n v="2000000"/>
    <s v="Dízel"/>
    <x v="3"/>
    <n v="1896"/>
    <n v="74"/>
    <n v="101"/>
    <n v="381000"/>
  </r>
  <r>
    <n v="386"/>
    <s v="AUDI A4 2.0 TFSI quattro"/>
    <n v="2000000"/>
    <s v="Benzin"/>
    <x v="25"/>
    <n v="1984"/>
    <n v="147"/>
    <n v="200"/>
    <n v="307000"/>
  </r>
  <r>
    <n v="387"/>
    <s v="AUDI A4 1.8 TFSI"/>
    <n v="1800000"/>
    <s v="Benzin"/>
    <x v="7"/>
    <n v="1798"/>
    <n v="118"/>
    <n v="160"/>
    <n v="223000"/>
  </r>
  <r>
    <n v="388"/>
    <s v="AUDI A4 Avant 2.5 V6 TDI Bi-xenon!Kétszínű elektromos sport bőr!Nagy navi!"/>
    <n v="2040000"/>
    <s v="Dízel"/>
    <x v="25"/>
    <n v="2496"/>
    <n v="120"/>
    <n v="163"/>
    <n v="273500"/>
  </r>
  <r>
    <n v="389"/>
    <s v="AUDI A4 2.0 TFSI 2.0 T"/>
    <n v="2050000"/>
    <s v="Benzin"/>
    <x v="5"/>
    <n v="1984"/>
    <n v="147"/>
    <n v="200"/>
    <n v="182200"/>
  </r>
  <r>
    <n v="390"/>
    <s v="AUDI A4 Avant 2.0 PD TDI"/>
    <n v="2080000"/>
    <s v="Dízel"/>
    <x v="5"/>
    <n v="1968"/>
    <n v="103"/>
    <n v="140"/>
    <n v="298000"/>
  </r>
  <r>
    <n v="391"/>
    <s v="AUDI A4 Avant 1.8 TFSI Multitronic"/>
    <n v="2089000"/>
    <s v="Benzin"/>
    <x v="7"/>
    <n v="1798"/>
    <n v="118"/>
    <n v="160"/>
    <n v="189000"/>
  </r>
  <r>
    <n v="392"/>
    <s v="AUDI A4 2.0i Sedan. Makulátlan állapot. Digit klíma. Ülésfűtés. Állófűtés!"/>
    <n v="2090000"/>
    <s v="Benzin"/>
    <x v="25"/>
    <n v="1984"/>
    <n v="96"/>
    <n v="131"/>
    <n v="202100"/>
  </r>
  <r>
    <n v="393"/>
    <s v="AUDI A4 2.0 PD TDI DPF manuál 6"/>
    <n v="2090000"/>
    <s v="Dízel"/>
    <x v="6"/>
    <n v="1968"/>
    <n v="103"/>
    <n v="140"/>
    <n v="275000"/>
  </r>
  <r>
    <n v="394"/>
    <s v="AUDI A4 1.8 TFSI"/>
    <n v="2099000"/>
    <s v="Benzin"/>
    <x v="7"/>
    <n v="1798"/>
    <n v="118"/>
    <n v="160"/>
    <n v="301000"/>
  </r>
  <r>
    <n v="395"/>
    <s v="AUDI A4 Avant 2.0 PD TDI DPF"/>
    <n v="2100000"/>
    <s v="Dízel"/>
    <x v="5"/>
    <n v="1968"/>
    <n v="103"/>
    <n v="140"/>
    <n v="186000"/>
  </r>
  <r>
    <n v="396"/>
    <s v="AUDI A4 "/>
    <n v="2100000"/>
    <s v="Benzin"/>
    <x v="6"/>
    <n v="1984"/>
    <n v="96"/>
    <n v="131"/>
    <n v="193000"/>
  </r>
  <r>
    <n v="397"/>
    <s v="AUDI A4 1.8 T"/>
    <n v="2100000"/>
    <s v="Benzin"/>
    <x v="25"/>
    <n v="1781"/>
    <n v="120"/>
    <n v="163"/>
    <n v="276000"/>
  </r>
  <r>
    <n v="398"/>
    <s v="AUDI A4 3.0 V6 TDI DPF quattro Tiptronic ic"/>
    <n v="2100000"/>
    <s v="Dízel"/>
    <x v="5"/>
    <n v="2976"/>
    <n v="171"/>
    <n v="232"/>
    <n v="274286"/>
  </r>
  <r>
    <n v="399"/>
    <s v="AUDI A4 Avant 3.0 V6"/>
    <n v="2100000"/>
    <s v="Dízel"/>
    <x v="25"/>
    <n v="3000"/>
    <n v="180"/>
    <n v="245"/>
    <n v="314000"/>
  </r>
  <r>
    <n v="400"/>
    <s v="AUDI A4 CABRIO 2.5 V6 TDI Multitronic"/>
    <n v="2100000"/>
    <s v="Dízel"/>
    <x v="25"/>
    <n v="2496"/>
    <n v="120"/>
    <n v="163"/>
    <n v="239000"/>
  </r>
  <r>
    <n v="401"/>
    <s v="AUDI A4 Avant 2.0 PD TDI DPF 3X S-LINE/170LE/KÉZIVÁLTÓ/ÜLÉSFŰTÉS/T.RADAR/TEMPOMAT/DIGITKLÍMA/AZONNAL ELVIHETŐ"/>
    <n v="2149000"/>
    <s v="Dízel"/>
    <x v="5"/>
    <n v="1968"/>
    <n v="125"/>
    <n v="170"/>
    <n v="316072"/>
  </r>
  <r>
    <n v="402"/>
    <s v="AUDI A4 2.0 PD TDI DPF"/>
    <n v="2150000"/>
    <s v="Dízel"/>
    <x v="5"/>
    <n v="1968"/>
    <n v="125"/>
    <n v="170"/>
    <n v="386000"/>
  </r>
  <r>
    <n v="403"/>
    <s v="AUDI A4 Avant 3.0 V6 TDI quattro KÉZI VÁLTÓ!!"/>
    <n v="2150000"/>
    <s v="Dízel"/>
    <x v="6"/>
    <n v="2976"/>
    <n v="171"/>
    <n v="232"/>
    <n v="264590"/>
  </r>
  <r>
    <n v="404"/>
    <s v="AUDI A4 CABRIO 2.0 PD TDI DPF Multitronic"/>
    <n v="2150000"/>
    <s v="Dízel"/>
    <x v="6"/>
    <n v="1968"/>
    <n v="103"/>
    <n v="140"/>
    <n v="301750"/>
  </r>
  <r>
    <n v="405"/>
    <s v="AUDI A4 1.8 TFSI"/>
    <n v="2180000"/>
    <s v="Benzin"/>
    <x v="7"/>
    <n v="1798"/>
    <n v="118"/>
    <n v="160"/>
    <n v="320000"/>
  </r>
  <r>
    <n v="406"/>
    <s v="AUDI A4 Avant 2.0 PD TDI Multitronic"/>
    <n v="2190000"/>
    <s v="Dízel"/>
    <x v="7"/>
    <n v="1968"/>
    <n v="103"/>
    <n v="140"/>
    <n v="325000"/>
  </r>
  <r>
    <n v="407"/>
    <s v="AUDI A4 2.0 PD TDI DPF S-Line"/>
    <n v="2190000"/>
    <s v="Dízel"/>
    <x v="5"/>
    <n v="1968"/>
    <n v="103"/>
    <n v="140"/>
    <n v="271400"/>
  </r>
  <r>
    <n v="408"/>
    <s v="AUDI A4 Avant 2.0 TDI DPF 8E"/>
    <n v="2190000"/>
    <s v="Dízel"/>
    <x v="7"/>
    <n v="1968"/>
    <n v="105"/>
    <n v="143"/>
    <n v="208500"/>
  </r>
  <r>
    <n v="409"/>
    <s v="AUDI A4 2.0 PD TDI DPF SZÉP MEGKÍMÉLT ÁLLAPOT. SÉRÜLÉSMENTES"/>
    <n v="2190000"/>
    <s v="Dízel"/>
    <x v="5"/>
    <n v="1968"/>
    <n v="103"/>
    <n v="140"/>
    <n v="248000"/>
  </r>
  <r>
    <n v="410"/>
    <s v="AUDI A4 Avant 2.0 PD TDI DPF S-Line"/>
    <n v="2190000"/>
    <s v="Dízel"/>
    <x v="5"/>
    <n v="1968"/>
    <n v="103"/>
    <n v="140"/>
    <n v="258650"/>
  </r>
  <r>
    <n v="411"/>
    <s v="AUDI A4 Bi-xenon Navi Ülésfűtés Tempomat"/>
    <n v="2198000"/>
    <s v="Benzin"/>
    <x v="6"/>
    <n v="1989"/>
    <n v="96"/>
    <n v="131"/>
    <n v="250000"/>
  </r>
  <r>
    <n v="412"/>
    <s v="AUDI A4 2.0 PD TDI DPF téli-nyári kerék!"/>
    <n v="2199000"/>
    <s v="Dízel"/>
    <x v="7"/>
    <n v="1968"/>
    <n v="103"/>
    <n v="140"/>
    <n v="295200"/>
  </r>
  <r>
    <n v="413"/>
    <s v="AUDI A4 Avant 1.9 PD TDI"/>
    <n v="2199000"/>
    <s v="Dízel"/>
    <x v="6"/>
    <n v="1896"/>
    <n v="85"/>
    <n v="116"/>
    <n v="238799"/>
  </r>
  <r>
    <n v="414"/>
    <s v="AUDI A4 CABRIO 2.5 V6 TDI"/>
    <n v="2199000"/>
    <s v="Dízel"/>
    <x v="2"/>
    <n v="2496"/>
    <n v="120"/>
    <n v="163"/>
    <n v="245000"/>
  </r>
  <r>
    <n v="415"/>
    <s v="AUDI A4 2.0 TDI DPF"/>
    <n v="2199000"/>
    <s v="Dízel"/>
    <x v="8"/>
    <n v="1968"/>
    <n v="105"/>
    <n v="143"/>
    <n v="500000"/>
  </r>
  <r>
    <n v="416"/>
    <s v="AUDI A4 CABRIO 2.4 V6"/>
    <n v="2200000"/>
    <s v="Benzin"/>
    <x v="1"/>
    <n v="2393"/>
    <n v="125"/>
    <n v="170"/>
    <n v="212112"/>
  </r>
  <r>
    <n v="417"/>
    <s v="AUDI A4 2.0 PD TDI"/>
    <n v="2200000"/>
    <s v="Dízel"/>
    <x v="25"/>
    <n v="1968"/>
    <n v="103"/>
    <n v="140"/>
    <n v="254000"/>
  </r>
  <r>
    <n v="418"/>
    <s v="AUDI A4 2.0 PD TDI DPF"/>
    <n v="2200000"/>
    <s v="Dízel"/>
    <x v="5"/>
    <n v="1968"/>
    <n v="125"/>
    <n v="170"/>
    <n v="223000"/>
  </r>
  <r>
    <n v="419"/>
    <s v="AUDI A4 1.9 PD TDI"/>
    <n v="2200000"/>
    <s v="Dízel"/>
    <x v="3"/>
    <n v="1896"/>
    <n v="96"/>
    <n v="131"/>
    <n v="286004"/>
  </r>
  <r>
    <n v="420"/>
    <s v="AUDI A4 Avant 2.0 TDI DPF EU5"/>
    <n v="2230000"/>
    <s v="Dízel"/>
    <x v="26"/>
    <n v="1968"/>
    <n v="105"/>
    <n v="143"/>
    <n v="380000"/>
  </r>
  <r>
    <n v="421"/>
    <s v="AUDI A4 Avant 2.0 GARANTÁLT 160e. KM! VÉGIG SZ.KÖNYV!"/>
    <n v="2249000"/>
    <s v="Benzin"/>
    <x v="5"/>
    <n v="1984"/>
    <n v="96"/>
    <n v="131"/>
    <n v="160384"/>
  </r>
  <r>
    <n v="422"/>
    <s v="AUDI A4 Avant 2.0 PD TDI DPF Tolató Radar-Ülés Fűtés-Xenon-Tempomat!"/>
    <n v="2249000"/>
    <s v="Dízel"/>
    <x v="5"/>
    <n v="1968"/>
    <n v="103"/>
    <n v="140"/>
    <n v="219979"/>
  </r>
  <r>
    <n v="423"/>
    <s v="AUDI A4 2.7 V6 TDI DPF Multitronic EU5 1. MO-I TULAJ/LED/EL.BŐR/4X ÜLÉSFŰTÉS/2X DIGITKLIMA/EL.CSOMAGTÉR/TEMPOMAT/VONOHO"/>
    <n v="2249990"/>
    <s v="Dízel"/>
    <x v="8"/>
    <n v="2698"/>
    <n v="140"/>
    <n v="190"/>
    <n v="304500"/>
  </r>
  <r>
    <n v="424"/>
    <s v="AUDI A4 2.0 TDI DPF Multitronic EU5"/>
    <n v="2250000"/>
    <s v="Dízel"/>
    <x v="8"/>
    <n v="1968"/>
    <n v="105"/>
    <n v="143"/>
    <n v="330000"/>
  </r>
  <r>
    <n v="425"/>
    <s v="AUDI A4 Avant 2.0 Multitronic"/>
    <n v="2250000"/>
    <s v="Benzin"/>
    <x v="25"/>
    <n v="1984"/>
    <n v="96"/>
    <n v="131"/>
    <n v="221648"/>
  </r>
  <r>
    <n v="426"/>
    <s v="AUDI A4 1.6 Komfort KLIMÁS!! FRISS MŰSZAKI!! 1 TULAJDONOS!! 95E KM !!"/>
    <n v="2250000"/>
    <s v="Benzin"/>
    <x v="22"/>
    <n v="1595"/>
    <n v="74"/>
    <n v="101"/>
    <n v="95007"/>
  </r>
  <r>
    <n v="427"/>
    <s v="AUDI A4 2.0 PD TDI DPF"/>
    <n v="2250000"/>
    <s v="Dízel"/>
    <x v="5"/>
    <n v="1968"/>
    <n v="125"/>
    <n v="170"/>
    <n v="218699"/>
  </r>
  <r>
    <n v="428"/>
    <s v="AUDI A4 2.0 PD TDI DPF S line"/>
    <n v="2250000"/>
    <s v="Dízel"/>
    <x v="5"/>
    <n v="1968"/>
    <n v="103"/>
    <n v="140"/>
    <n v="370000"/>
  </r>
  <r>
    <n v="429"/>
    <s v="AUDI A4 CABRIO 2.4 V6"/>
    <n v="2250000"/>
    <s v="Benzin"/>
    <x v="1"/>
    <n v="2393"/>
    <n v="125"/>
    <n v="170"/>
    <n v="296000"/>
  </r>
  <r>
    <n v="430"/>
    <s v="AUDI A4 Avant 2.0 PD TDI DPF S-LINE"/>
    <n v="2250000"/>
    <s v="Dízel"/>
    <x v="6"/>
    <n v="1968"/>
    <n v="103"/>
    <n v="140"/>
    <n v="223000"/>
  </r>
  <r>
    <n v="431"/>
    <s v="AUDI A4 Avant 2.0 PD TDI DPF S-LINE"/>
    <n v="2250000"/>
    <s v="Dízel"/>
    <x v="6"/>
    <n v="1968"/>
    <n v="103"/>
    <n v="140"/>
    <n v="270000"/>
  </r>
  <r>
    <n v="432"/>
    <s v="AUDI A4 2.0 TDI DPF EU5"/>
    <n v="2290000"/>
    <s v="Dízel"/>
    <x v="26"/>
    <n v="1968"/>
    <n v="125"/>
    <n v="170"/>
    <n v="400750"/>
  </r>
  <r>
    <n v="433"/>
    <s v="AUDI A4 Avant 2.0 TDI DPF NAVI.XENON.ALU.S-LINE.TEMPOMAT"/>
    <n v="2290000"/>
    <s v="Dízel"/>
    <x v="5"/>
    <n v="1968"/>
    <n v="125"/>
    <n v="170"/>
    <n v="239058"/>
  </r>
  <r>
    <n v="434"/>
    <s v="AUDI A4 Avant 2.0 TDi DPF EU5 második tulajtól!!!"/>
    <n v="2299000"/>
    <s v="Dízel"/>
    <x v="8"/>
    <n v="1968"/>
    <n v="88"/>
    <n v="120"/>
    <n v="294000"/>
  </r>
  <r>
    <n v="435"/>
    <s v="AUDI A4 1.8 TFSI"/>
    <n v="2300000"/>
    <s v="Benzin"/>
    <x v="7"/>
    <n v="1798"/>
    <n v="118"/>
    <n v="160"/>
    <n v="301056"/>
  </r>
  <r>
    <n v="436"/>
    <s v="AUDI A4 Avant 2.0 PD TDI DPF S-line"/>
    <n v="2300000"/>
    <s v="Dízel"/>
    <x v="7"/>
    <n v="1968"/>
    <n v="103"/>
    <n v="140"/>
    <n v="213000"/>
  </r>
  <r>
    <n v="437"/>
    <s v="AUDI A4 Avant 2.7 V6 TDI DPF Multitronic B7"/>
    <n v="2300000"/>
    <s v="Dízel"/>
    <x v="5"/>
    <n v="2698"/>
    <n v="132"/>
    <n v="179"/>
    <n v="337000"/>
  </r>
  <r>
    <n v="438"/>
    <s v="AUDI A4 3.0 V6 TDI quattro Tiptronic ic"/>
    <n v="2300000"/>
    <s v="Dízel"/>
    <x v="25"/>
    <n v="2976"/>
    <n v="150"/>
    <n v="204"/>
    <n v="268030"/>
  </r>
  <r>
    <n v="439"/>
    <s v="AUDI A4 Avant 1.8 T FSi"/>
    <n v="2135000"/>
    <s v="Benzin"/>
    <x v="8"/>
    <n v="1798"/>
    <n v="88"/>
    <n v="120"/>
    <n v="217902"/>
  </r>
  <r>
    <n v="440"/>
    <s v="AUDI A4 Avant 3.0 V6 TDI quattro"/>
    <n v="2300000"/>
    <s v="Dízel"/>
    <x v="6"/>
    <n v="2967"/>
    <n v="171"/>
    <n v="232"/>
    <n v="338000"/>
  </r>
  <r>
    <n v="441"/>
    <s v="AUDI A4 2.0 PD TDI"/>
    <n v="2300000"/>
    <s v="Dízel"/>
    <x v="25"/>
    <n v="1968"/>
    <n v="103"/>
    <n v="140"/>
    <n v="248000"/>
  </r>
  <r>
    <n v="442"/>
    <s v="AUDI A4 2.0 TDI DPF"/>
    <n v="2350000"/>
    <s v="Dízel"/>
    <x v="7"/>
    <n v="1968"/>
    <n v="105"/>
    <n v="143"/>
    <n v="323500"/>
  </r>
  <r>
    <n v="443"/>
    <s v="AUDI A4 2.0 PD TDI DPF"/>
    <n v="2350000"/>
    <s v="Dízel"/>
    <x v="6"/>
    <n v="1968"/>
    <n v="125"/>
    <n v="170"/>
    <n v="240000"/>
  </r>
  <r>
    <n v="444"/>
    <s v="AUDI A4 2.0 PD TDI DPF quattro"/>
    <n v="2350000"/>
    <s v="Dízel"/>
    <x v="6"/>
    <n v="1968"/>
    <n v="125"/>
    <n v="170"/>
    <n v="193450"/>
  </r>
  <r>
    <n v="445"/>
    <s v="AUDI A4 CABRIO 3.0 V6 Multitronic Szép állapot ! Új tető !"/>
    <n v="2350000"/>
    <s v="Benzin"/>
    <x v="25"/>
    <n v="2976"/>
    <n v="162"/>
    <n v="220"/>
    <n v="272000"/>
  </r>
  <r>
    <n v="446"/>
    <s v="AUDI A4 Avant 2.0 PD TDI DPF S-Line"/>
    <n v="2350000"/>
    <s v="Dízel"/>
    <x v="5"/>
    <n v="1968"/>
    <n v="125"/>
    <n v="170"/>
    <n v="235000"/>
  </r>
  <r>
    <n v="447"/>
    <s v="AUDI A4 S-Line Quatro. Automata. Autóbeszámítás lehetséges"/>
    <n v="2350000"/>
    <s v="Benzin"/>
    <x v="6"/>
    <n v="3000"/>
    <n v="147"/>
    <n v="200"/>
    <n v="346639"/>
  </r>
  <r>
    <n v="448"/>
    <s v="AUDI A4 Avant 2.0 PD TDI DPF NINCS ROZSDA!"/>
    <n v="2388000"/>
    <s v="Dízel"/>
    <x v="5"/>
    <n v="1968"/>
    <n v="125"/>
    <n v="170"/>
    <n v="191277"/>
  </r>
  <r>
    <n v="449"/>
    <s v="AUDI A4 Avant 2.0 PD TDI DPF quattro 3X S-LINE/XENON/NAVI/BŐR/TEMPOMAT"/>
    <n v="2390000"/>
    <s v="Dízel"/>
    <x v="5"/>
    <n v="1968"/>
    <n v="125"/>
    <n v="170"/>
    <n v="216200"/>
  </r>
  <r>
    <n v="450"/>
    <s v="AUDI A4 CABRIO 1.8 T"/>
    <n v="2390000"/>
    <s v="Benzin"/>
    <x v="6"/>
    <n v="1781"/>
    <n v="120"/>
    <n v="163"/>
    <n v="253000"/>
  </r>
  <r>
    <n v="451"/>
    <s v="AUDI A4 CABRIO 2.0 PD TDI DPF"/>
    <n v="2399000"/>
    <s v="Dízel"/>
    <x v="6"/>
    <n v="1968"/>
    <n v="103"/>
    <n v="140"/>
    <n v="197000"/>
  </r>
  <r>
    <n v="452"/>
    <s v="AUDI A4 CABRIO 2.0 TFSI Multitronic 169.000KM-S LINE-HIBÁTLAN"/>
    <n v="2399000"/>
    <s v="Benzin"/>
    <x v="5"/>
    <n v="1984"/>
    <n v="147"/>
    <n v="200"/>
    <n v="169000"/>
  </r>
  <r>
    <n v="453"/>
    <s v="AUDI A4 CABRIO 1.8 T MANUÁLIS VÁLTÓ! FŰTHETŐ-COMBTÁMASZOS BŐR ÜLÉSEK! JÓ ÁLLAPOTÚ TETŐ!"/>
    <n v="2399000"/>
    <s v="Benzin"/>
    <x v="3"/>
    <n v="1781"/>
    <n v="120"/>
    <n v="163"/>
    <n v="198665"/>
  </r>
  <r>
    <n v="454"/>
    <s v="AUDI A4 2.0 PD TDI DPF Sport-Line !!! Olasz-rozsdamentes!"/>
    <n v="2399000"/>
    <s v="Dízel"/>
    <x v="7"/>
    <n v="1968"/>
    <n v="125"/>
    <n v="170"/>
    <n v="233000"/>
  </r>
  <r>
    <n v="455"/>
    <s v="AUDI A4 1.8 T FSi /244ezerKM"/>
    <n v="2399000"/>
    <s v="Benzin"/>
    <x v="26"/>
    <n v="1798"/>
    <n v="88"/>
    <n v="120"/>
    <n v="244000"/>
  </r>
  <r>
    <n v="456"/>
    <s v="AUDI A4 CABRIO 2.0 PD TDI DPF"/>
    <n v="2399000"/>
    <s v="Dízel"/>
    <x v="6"/>
    <n v="1968"/>
    <n v="103"/>
    <n v="140"/>
    <n v="259000"/>
  </r>
  <r>
    <n v="457"/>
    <s v="AUDI A4 CABRIO 2.5 V6 TDI"/>
    <n v="2399000"/>
    <s v="Dízel"/>
    <x v="25"/>
    <n v="2496"/>
    <n v="120"/>
    <n v="163"/>
    <n v="212934"/>
  </r>
  <r>
    <n v="458"/>
    <s v="AUDI A4 1.9 PD TDi Részecskeszűrő Nélküli Modell. GRAFITSZÜRKE"/>
    <n v="2399999"/>
    <s v="Dízel"/>
    <x v="7"/>
    <n v="1896"/>
    <n v="85"/>
    <n v="116"/>
    <n v="184259"/>
  </r>
  <r>
    <n v="459"/>
    <s v="AUDI A4 Avant 2.0 TDI DPF EU5 Gazdaságos Diesel!5.6L.!Ülésfűtés!"/>
    <n v="2399999"/>
    <s v="Dízel"/>
    <x v="26"/>
    <n v="1968"/>
    <n v="88"/>
    <n v="120"/>
    <n v="432825"/>
  </r>
  <r>
    <n v="460"/>
    <s v="AUDI A4 CABRIO 2.5 V6 TDI"/>
    <n v="2399999"/>
    <s v="Dízel"/>
    <x v="5"/>
    <n v="2496"/>
    <n v="132"/>
    <n v="179"/>
    <n v="310000"/>
  </r>
  <r>
    <n v="461"/>
    <s v="AUDI A4 Avant 2.0 TDi DPF KITŰNŐ ÁLLAPOT.BŐR.SZERVIZKÖNYV.FRISS.SZERVIZ"/>
    <n v="2400000"/>
    <s v="Dízel"/>
    <x v="26"/>
    <n v="1968"/>
    <n v="88"/>
    <n v="120"/>
    <n v="415000"/>
  </r>
  <r>
    <n v="462"/>
    <s v="AUDI A4 2.0 PD TDI DPF quattro s line"/>
    <n v="2400000"/>
    <s v="Dízel"/>
    <x v="7"/>
    <n v="1968"/>
    <n v="103"/>
    <n v="140"/>
    <n v="256560"/>
  </r>
  <r>
    <n v="463"/>
    <s v="AUDI A4 2.0 PD TDI DPF 2.0 Tdi 3x S-Line"/>
    <n v="2400000"/>
    <s v="Dízel"/>
    <x v="7"/>
    <n v="2000"/>
    <n v="125"/>
    <n v="170"/>
    <n v="302000"/>
  </r>
  <r>
    <n v="464"/>
    <s v="AUDI A4 Avant 2.0 TDI DPF"/>
    <n v="2450000"/>
    <s v="Dízel"/>
    <x v="8"/>
    <n v="1968"/>
    <n v="125"/>
    <n v="170"/>
    <n v="352000"/>
  </r>
  <r>
    <n v="465"/>
    <s v="AUDI A4 CABRIO 3.0 V6 quattro Tiptronic ic"/>
    <n v="2450000"/>
    <s v="Benzin"/>
    <x v="2"/>
    <n v="2976"/>
    <n v="162"/>
    <n v="220"/>
    <n v="311000"/>
  </r>
  <r>
    <n v="466"/>
    <s v="AUDI A4 Avant 2.0 PD TDI 'NAVI - TEMPOMAT - VONÓHOROG'"/>
    <n v="2450000"/>
    <s v="Dízel"/>
    <x v="7"/>
    <n v="1968"/>
    <n v="125"/>
    <n v="170"/>
    <n v="227353"/>
  </r>
  <r>
    <n v="467"/>
    <s v="AUDI A4 Avant 3.0 V6 TDI DPF quattro S-LINE. KÉZI 6"/>
    <n v="2399999"/>
    <s v="Dízel"/>
    <x v="7"/>
    <n v="2967"/>
    <n v="176"/>
    <n v="239"/>
    <n v="263828"/>
  </r>
  <r>
    <n v="468"/>
    <s v="AUDI A4 2.0 TDI DPF Multitronic EU5"/>
    <n v="2480000"/>
    <s v="Dízel"/>
    <x v="10"/>
    <n v="1968"/>
    <n v="105"/>
    <n v="143"/>
    <n v="359852"/>
  </r>
  <r>
    <n v="469"/>
    <s v="AUDI A4 Avant 2.0 TDI DPF Multitronic s-line sportpaket plus"/>
    <n v="2488888"/>
    <s v="Dízel"/>
    <x v="8"/>
    <n v="1968"/>
    <n v="105"/>
    <n v="143"/>
    <n v="242000"/>
  </r>
  <r>
    <n v="470"/>
    <s v="AUDI A4 Avant 1.8 TFSI"/>
    <n v="2490000"/>
    <s v="Benzin"/>
    <x v="8"/>
    <n v="1798"/>
    <n v="118"/>
    <n v="160"/>
    <n v="265000"/>
  </r>
  <r>
    <n v="471"/>
    <s v="AUDI A4 1.8 T FSi"/>
    <n v="2490000"/>
    <s v="Benzin"/>
    <x v="8"/>
    <n v="1798"/>
    <n v="88"/>
    <n v="120"/>
    <n v="192500"/>
  </r>
  <r>
    <n v="472"/>
    <s v="AUDI A4 CABRIO 2.4 V6"/>
    <n v="2490000"/>
    <s v="Benzin"/>
    <x v="1"/>
    <n v="2393"/>
    <n v="125"/>
    <n v="170"/>
    <n v="215200"/>
  </r>
  <r>
    <n v="473"/>
    <s v="AUDI A4 Avant 1.8 TFSI Multitronic Bőr-Tempomat-Alufelni-Ülésfűtés"/>
    <n v="2490000"/>
    <s v="Benzin"/>
    <x v="26"/>
    <n v="1798"/>
    <n v="118"/>
    <n v="160"/>
    <n v="235000"/>
  </r>
  <r>
    <n v="474"/>
    <s v="AUDI A4 2.0 PD TDI DPF Xenon.Klíma.Bőr!"/>
    <n v="2490000"/>
    <s v="Dízel"/>
    <x v="7"/>
    <n v="1968"/>
    <n v="103"/>
    <n v="140"/>
    <n v="260480"/>
  </r>
  <r>
    <n v="475"/>
    <s v="AUDI A4 2.7 V6 TDI DPF 3XS-line!"/>
    <n v="2490000"/>
    <s v="Dízel"/>
    <x v="6"/>
    <n v="2698"/>
    <n v="132"/>
    <n v="179"/>
    <n v="210774"/>
  </r>
  <r>
    <n v="476"/>
    <s v="AUDI A4 CABRIO 3.0 TDI DPF quattro Automata"/>
    <n v="2490000"/>
    <s v="Dízel"/>
    <x v="6"/>
    <n v="2976"/>
    <n v="171"/>
    <n v="232"/>
    <n v="340000"/>
  </r>
  <r>
    <n v="477"/>
    <s v="AUDI A4 Avant 2.0 PD TDI DPF quattro 3X S-LINE/XENON/NAVI/BŐR/TEMPOMAT/El.ÜLÉS"/>
    <n v="2490000"/>
    <s v="Dízel"/>
    <x v="6"/>
    <n v="1968"/>
    <n v="125"/>
    <n v="170"/>
    <n v="271500"/>
  </r>
  <r>
    <n v="478"/>
    <s v="AUDI A4 Avant 2.0 TDI DPF rendszeresen karbantartott. 2 db gyári kulcs"/>
    <n v="2499000"/>
    <s v="Dízel"/>
    <x v="26"/>
    <n v="1968"/>
    <n v="105"/>
    <n v="143"/>
    <n v="348718"/>
  </r>
  <r>
    <n v="479"/>
    <s v="AUDI A4 1.8 T FSi"/>
    <n v="2499000"/>
    <s v="Benzin"/>
    <x v="8"/>
    <n v="1798"/>
    <n v="88"/>
    <n v="120"/>
    <n v="148930"/>
  </r>
  <r>
    <n v="480"/>
    <s v="AUDI A4 1.9 PD TDI 1Tulaj-55ekm-Vez.Szkönyv-Szép állapot"/>
    <n v="2499000"/>
    <s v="Dízel"/>
    <x v="3"/>
    <n v="1896"/>
    <n v="74"/>
    <n v="101"/>
    <n v="55000"/>
  </r>
  <r>
    <n v="481"/>
    <s v="AUDI A4 Avant 2.0 TDI DPF EU5 Sérülésmentes! Sportülés! Vonóhorog!"/>
    <n v="2499000"/>
    <s v="Dízel"/>
    <x v="10"/>
    <n v="1968"/>
    <n v="105"/>
    <n v="143"/>
    <n v="377381"/>
  </r>
  <r>
    <n v="482"/>
    <s v="AUDI A4 2.0 benzin"/>
    <n v="2499000"/>
    <s v="Benzin"/>
    <x v="25"/>
    <n v="1984"/>
    <n v="96"/>
    <n v="131"/>
    <n v="243053"/>
  </r>
  <r>
    <n v="483"/>
    <s v="AUDI A4 1.8 rozsdamentes!"/>
    <n v="2499000"/>
    <s v="Benzin"/>
    <x v="19"/>
    <n v="1781"/>
    <n v="92"/>
    <n v="125"/>
    <n v="113000"/>
  </r>
  <r>
    <n v="484"/>
    <s v="AUDI A4 Avant 2.0 PD TDI Multitronic S-Line RÉSZLETFIZETÉS . VEDD MEG MOST FIZESS KÉSÖBB"/>
    <n v="2499000"/>
    <s v="Dízel"/>
    <x v="6"/>
    <n v="1968"/>
    <n v="103"/>
    <n v="140"/>
    <n v="270000"/>
  </r>
  <r>
    <n v="485"/>
    <s v="AUDI A4 2.0 TDI DPF Multitronic EU5"/>
    <n v="2499000"/>
    <s v="Dízel"/>
    <x v="8"/>
    <n v="1968"/>
    <n v="105"/>
    <n v="143"/>
    <n v="390000"/>
  </r>
  <r>
    <n v="486"/>
    <s v="AUDI A4 2.0 PD TDI DPF S-LINE"/>
    <n v="2499000"/>
    <s v="Dízel"/>
    <x v="7"/>
    <n v="1968"/>
    <n v="125"/>
    <n v="170"/>
    <n v="244000"/>
  </r>
  <r>
    <n v="487"/>
    <s v="AUDI A4 Avant 2.0 TDI DPF"/>
    <n v="2499999"/>
    <s v="Dízel"/>
    <x v="7"/>
    <n v="1968"/>
    <n v="105"/>
    <n v="143"/>
    <n v="300000"/>
  </r>
  <r>
    <n v="488"/>
    <s v="AUDI A4 CABRIO 2.4 V6 Multitronic"/>
    <n v="2499999"/>
    <s v="Benzin"/>
    <x v="3"/>
    <n v="2393"/>
    <n v="125"/>
    <n v="170"/>
    <n v="169046"/>
  </r>
  <r>
    <n v="489"/>
    <s v="AUDI A4 Avant 2.0 TDi DPF VÉGIG VEZ. SZERVIZKÖNYV/FRISS MŰSZAKI"/>
    <n v="2499999"/>
    <s v="Dízel"/>
    <x v="8"/>
    <n v="1968"/>
    <n v="88"/>
    <n v="120"/>
    <n v="221220"/>
  </r>
  <r>
    <n v="490"/>
    <s v="AUDI A4 2.0 TDI DPF"/>
    <n v="2500000"/>
    <s v="Dízel"/>
    <x v="7"/>
    <n v="1968"/>
    <n v="105"/>
    <n v="143"/>
    <n v="335120"/>
  </r>
  <r>
    <n v="491"/>
    <s v="AUDI A4 2.0 TDI DPF Multitronic EU5"/>
    <n v="2500000"/>
    <s v="Dízel"/>
    <x v="7"/>
    <n v="1968"/>
    <n v="105"/>
    <n v="143"/>
    <n v="365000"/>
  </r>
  <r>
    <n v="492"/>
    <s v="AUDI A4 CABRIO 2.0 TFSI Multitronic"/>
    <n v="2500000"/>
    <s v="Benzin"/>
    <x v="5"/>
    <n v="1984"/>
    <n v="147"/>
    <n v="200"/>
    <n v="206000"/>
  </r>
  <r>
    <n v="493"/>
    <s v="AUDI A4 Avant 2.0 TDI DPF"/>
    <n v="2500000"/>
    <s v="Dízel"/>
    <x v="7"/>
    <n v="1968"/>
    <n v="105"/>
    <n v="143"/>
    <n v="335000"/>
  </r>
  <r>
    <n v="494"/>
    <s v="AUDI A4 3.0 V6 TDI quattro"/>
    <n v="2500000"/>
    <s v="Dízel"/>
    <x v="5"/>
    <n v="2976"/>
    <n v="171"/>
    <n v="232"/>
    <n v="299607"/>
  </r>
  <r>
    <n v="495"/>
    <s v="AUDI A4 Avant 1.8 T quattro"/>
    <n v="2500000"/>
    <s v="Benzin"/>
    <x v="6"/>
    <s v="120kW"/>
    <m/>
    <s v="163LE"/>
    <n v="174000"/>
  </r>
  <r>
    <n v="496"/>
    <s v="AUDI A4 Avant 2.0 TDI DPF Multitronic"/>
    <n v="2547000"/>
    <s v="Dízel"/>
    <x v="8"/>
    <n v="1968"/>
    <n v="105"/>
    <n v="143"/>
    <n v="292750"/>
  </r>
  <r>
    <n v="497"/>
    <s v="AUDI A4 Avant 2.0 TDi DPF"/>
    <n v="2550000"/>
    <s v="Dízel"/>
    <x v="8"/>
    <n v="1968"/>
    <n v="88"/>
    <n v="120"/>
    <n v="283000"/>
  </r>
  <r>
    <n v="498"/>
    <s v="AUDI A4 Avant 2.0 TDI DPF"/>
    <n v="2550000"/>
    <s v="Dízel"/>
    <x v="8"/>
    <n v="1968"/>
    <n v="105"/>
    <n v="143"/>
    <n v="331000"/>
  </r>
  <r>
    <n v="499"/>
    <s v="AUDI A4 Avant 1.8 T"/>
    <n v="2550000"/>
    <s v="Benzin"/>
    <x v="6"/>
    <n v="1781"/>
    <n v="120"/>
    <n v="163"/>
    <n v="317453"/>
  </r>
  <r>
    <n v="500"/>
    <s v="AUDI A4 CABRIO 2.0 PD TDI DPF Megkímélt!"/>
    <n v="2589000"/>
    <s v="Dízel"/>
    <x v="7"/>
    <n v="1968"/>
    <n v="103"/>
    <n v="140"/>
    <n v="241646"/>
  </r>
  <r>
    <n v="501"/>
    <s v="AUDI A4 Avant 2.0 TDI DPF"/>
    <n v="2590000"/>
    <s v="Dízel"/>
    <x v="7"/>
    <n v="1968"/>
    <n v="105"/>
    <n v="143"/>
    <n v="372000"/>
  </r>
  <r>
    <n v="502"/>
    <s v="AUDI A4 CABRIO 2.4 V6 Manual"/>
    <n v="2590000"/>
    <s v="Benzin"/>
    <x v="1"/>
    <n v="2393"/>
    <n v="125"/>
    <n v="170"/>
    <n v="189000"/>
  </r>
  <r>
    <n v="503"/>
    <s v="AUDI A4 Avant 2.0 TDI DPF CRTDI. tempomat"/>
    <n v="2598999"/>
    <s v="Dízel"/>
    <x v="7"/>
    <n v="1968"/>
    <n v="105"/>
    <n v="143"/>
    <n v="214807"/>
  </r>
  <r>
    <n v="504"/>
    <s v="AUDI A4 CABRIO 2.0 TFSI Multitronic KIFOGÁSTALAN ÁLLAPOT!- FRISS SZERVÍZ"/>
    <n v="2599000"/>
    <s v="Benzin"/>
    <x v="5"/>
    <n v="1984"/>
    <n v="147"/>
    <n v="200"/>
    <n v="154300"/>
  </r>
  <r>
    <n v="505"/>
    <s v="AUDI A4 Avant 2.0 TDI DPF Multitronic EU5"/>
    <n v="2599000"/>
    <s v="Dízel"/>
    <x v="10"/>
    <n v="1968"/>
    <n v="105"/>
    <n v="143"/>
    <n v="380000"/>
  </r>
  <r>
    <n v="506"/>
    <s v="AUDI A4 Avant 2.0 TDi DPF FRISS MŰSZAKI VIZSGA"/>
    <n v="2599999"/>
    <s v="Dízel"/>
    <x v="7"/>
    <n v="1968"/>
    <n v="88"/>
    <n v="120"/>
    <n v="272407"/>
  </r>
  <r>
    <n v="507"/>
    <s v="AUDI A4 Avant 2.0 TDI DPF"/>
    <n v="2599999"/>
    <s v="Dízel"/>
    <x v="7"/>
    <n v="1968"/>
    <n v="105"/>
    <n v="143"/>
    <n v="258233"/>
  </r>
  <r>
    <n v="508"/>
    <s v="AUDI A4 Avant 2.0 TDI DPF FRISSEN SZERVIZELT/ LEVEHETŐ VONÓHOROG"/>
    <n v="2599999"/>
    <s v="Dízel"/>
    <x v="7"/>
    <n v="1968"/>
    <n v="105"/>
    <n v="143"/>
    <n v="277453"/>
  </r>
  <r>
    <n v="509"/>
    <s v="AUDI A4 Avant 2.0 TDI DPF Multitronic EU5"/>
    <n v="2600000"/>
    <s v="Dízel"/>
    <x v="26"/>
    <n v="1968"/>
    <n v="105"/>
    <n v="143"/>
    <n v="310000"/>
  </r>
  <r>
    <n v="510"/>
    <s v="AUDI A4 1.8 TFSI 160LE SZÉP ÁLLAPOT"/>
    <n v="2640000"/>
    <s v="Benzin"/>
    <x v="7"/>
    <n v="1798"/>
    <n v="118"/>
    <n v="160"/>
    <n v="188363"/>
  </r>
  <r>
    <n v="511"/>
    <s v="AUDI A4 Avant 2.0 TDI DPF ALKALMI ÁR! S LINE. XENON. NAVI. SOK EXTRA.LEINFORMÁLHATÓ.AZONNAL ELVIHETŐ!"/>
    <n v="2479999"/>
    <s v="Dízel"/>
    <x v="7"/>
    <n v="1968"/>
    <n v="125"/>
    <n v="170"/>
    <n v="285000"/>
  </r>
  <r>
    <n v="512"/>
    <s v="AUDI A4 Avant 1.8 T FSi"/>
    <n v="2640000"/>
    <s v="Benzin"/>
    <x v="8"/>
    <n v="1798"/>
    <n v="88"/>
    <n v="120"/>
    <n v="248700"/>
  </r>
  <r>
    <n v="513"/>
    <s v="AUDI A4 Avant 1.8 TFSI BLACK LINE!"/>
    <n v="2649000"/>
    <s v="Benzin"/>
    <x v="7"/>
    <n v="1798"/>
    <n v="118"/>
    <n v="160"/>
    <n v="230225"/>
  </r>
  <r>
    <n v="514"/>
    <s v="AUDI A4 Avant 2.7 V6 TDI DPF Multitronic Azonnal vihető!!!"/>
    <n v="2649000"/>
    <s v="Dízel"/>
    <x v="26"/>
    <n v="2698"/>
    <n v="140"/>
    <n v="190"/>
    <n v="532434"/>
  </r>
  <r>
    <n v="515"/>
    <s v="AUDI A4 2.0 TDI DPF"/>
    <n v="2650000"/>
    <s v="Dízel"/>
    <x v="7"/>
    <n v="1968"/>
    <n v="105"/>
    <n v="143"/>
    <n v="350000"/>
  </r>
  <r>
    <n v="516"/>
    <s v="AUDI A4 Avant 2.0 TDI DPF WEBASTO. KAMERA. NAVI"/>
    <n v="2650000"/>
    <s v="Dízel"/>
    <x v="26"/>
    <n v="1968"/>
    <n v="105"/>
    <n v="143"/>
    <n v="343000"/>
  </r>
  <r>
    <n v="517"/>
    <s v="AUDI A4 2.0 PD TDI"/>
    <n v="2650000"/>
    <s v="Dízel"/>
    <x v="5"/>
    <n v="1968"/>
    <n v="103"/>
    <n v="140"/>
    <n v="188000"/>
  </r>
  <r>
    <n v="518"/>
    <s v="AUDI A4 Avant 1.8 TFSI"/>
    <n v="2650000"/>
    <s v="Benzin"/>
    <x v="7"/>
    <n v="1798"/>
    <n v="118"/>
    <n v="160"/>
    <n v="256000"/>
  </r>
  <r>
    <n v="519"/>
    <s v="AUDI A4 Avant 2.7 V6 TDI Multitronic S-mentes! Sz.könyv! S-Line!"/>
    <n v="2650000"/>
    <s v="Dízel"/>
    <x v="5"/>
    <n v="2698"/>
    <n v="132"/>
    <n v="179"/>
    <n v="292328"/>
  </r>
  <r>
    <n v="520"/>
    <s v="AUDI A4 Avant 1.8 TFSI Multitronic"/>
    <n v="2660000"/>
    <s v="Benzin"/>
    <x v="7"/>
    <n v="1798"/>
    <n v="118"/>
    <n v="160"/>
    <n v="196690"/>
  </r>
  <r>
    <n v="521"/>
    <s v="AUDI A4 1.8 T FSi GYÖNYÖRŰ.FRISS SZERVIZ.LEINFORMÁLHATÓ!"/>
    <n v="2679999"/>
    <s v="Benzin"/>
    <x v="8"/>
    <n v="1798"/>
    <n v="88"/>
    <n v="120"/>
    <n v="199999"/>
  </r>
  <r>
    <n v="522"/>
    <s v="AUDI A4 Avant 2.7 V6 TDI DPF xenon navi ül.fűt horog kézi váltó"/>
    <n v="2690000"/>
    <s v="Dízel"/>
    <x v="8"/>
    <n v="2698"/>
    <n v="140"/>
    <n v="190"/>
    <n v="286990"/>
  </r>
  <r>
    <n v="523"/>
    <s v="AUDI A4 Avant 2.0 TDI DPF FRISS VIZSGA. KLíMA. SZÉP ÁLLAPOT"/>
    <n v="2699000"/>
    <s v="Dízel"/>
    <x v="8"/>
    <n v="1968"/>
    <n v="105"/>
    <n v="143"/>
    <n v="207000"/>
  </r>
  <r>
    <n v="524"/>
    <s v="AUDI A4 2.0 PD TDI B7 3XS-line"/>
    <n v="2699000"/>
    <s v="Dízel"/>
    <x v="6"/>
    <n v="1968"/>
    <n v="103"/>
    <n v="140"/>
    <n v="281000"/>
  </r>
  <r>
    <n v="525"/>
    <s v="AUDI A4 2.0 TDI DPF /XENON/ÜLÉSFŰTÉS/234ezerKM/ÚJ.KUPLUNG"/>
    <n v="2699000"/>
    <s v="Dízel"/>
    <x v="7"/>
    <n v="1968"/>
    <n v="105"/>
    <n v="143"/>
    <n v="234000"/>
  </r>
  <r>
    <n v="526"/>
    <s v="AUDI A4 2.0 TDI DPF"/>
    <n v="2699999"/>
    <s v="Dízel"/>
    <x v="8"/>
    <n v="1968"/>
    <n v="105"/>
    <n v="143"/>
    <n v="376999"/>
  </r>
  <r>
    <n v="527"/>
    <s v="AUDI A4 Avant 2.0 TDI Költségmentes"/>
    <n v="2700000"/>
    <s v="Dízel"/>
    <x v="26"/>
    <n v="1968"/>
    <n v="105"/>
    <n v="143"/>
    <n v="349000"/>
  </r>
  <r>
    <n v="528"/>
    <s v="AUDI A4 Avant 3.0 V6 quattro"/>
    <n v="2700000"/>
    <s v="Benzin"/>
    <x v="1"/>
    <n v="2976"/>
    <n v="162"/>
    <n v="220"/>
    <n v="235200"/>
  </r>
  <r>
    <n v="529"/>
    <s v="AUDI A4 2.0 TDI DPF Multitronic"/>
    <n v="2700000"/>
    <s v="Dízel"/>
    <x v="26"/>
    <n v="1968"/>
    <n v="105"/>
    <n v="143"/>
    <n v="332000"/>
  </r>
  <r>
    <n v="530"/>
    <s v="AUDI A4 2.0 TDI DPF EU5 MAGYAR TULAJ! NAPI HASZNÁLATBÓL! AZONNAL ELVIHETŐ!"/>
    <n v="2749000"/>
    <s v="Dízel"/>
    <x v="8"/>
    <n v="1968"/>
    <n v="105"/>
    <n v="143"/>
    <n v="395298"/>
  </r>
  <r>
    <n v="531"/>
    <s v="AUDI A4 2.0 TDi DPF"/>
    <n v="2750000"/>
    <s v="Dízel"/>
    <x v="26"/>
    <n v="1968"/>
    <n v="88"/>
    <n v="120"/>
    <n v="223755"/>
  </r>
  <r>
    <n v="532"/>
    <s v="AUDI A4 Avant 2.0 TDi DPF EU5 Navi. tempomat. 163le!"/>
    <n v="2750000"/>
    <s v="Dízel"/>
    <x v="26"/>
    <n v="1968"/>
    <n v="88"/>
    <n v="120"/>
    <n v="333454"/>
  </r>
  <r>
    <n v="533"/>
    <s v="AUDI A4 Avant 2.0 TDI DPF Quattro"/>
    <n v="2750000"/>
    <s v="Dízel"/>
    <x v="8"/>
    <n v="1968"/>
    <n v="105"/>
    <n v="143"/>
    <n v="305000"/>
  </r>
  <r>
    <n v="534"/>
    <s v="AUDI A4 2.0 TDI DPF Multitronic"/>
    <n v="2750000"/>
    <s v="Dízel"/>
    <x v="7"/>
    <n v="1968"/>
    <n v="105"/>
    <n v="143"/>
    <n v="310870"/>
  </r>
  <r>
    <n v="535"/>
    <s v="AUDI A4 2.0 TDI DPF"/>
    <n v="2750000"/>
    <s v="Dízel"/>
    <x v="7"/>
    <n v="1968"/>
    <n v="105"/>
    <n v="143"/>
    <n v="312850"/>
  </r>
  <r>
    <n v="536"/>
    <s v="AUDI A4 2.0 TDi DPF"/>
    <n v="2750000"/>
    <s v="Dízel"/>
    <x v="7"/>
    <n v="1968"/>
    <n v="105"/>
    <n v="143"/>
    <n v="393000"/>
  </r>
  <r>
    <n v="537"/>
    <s v="AUDI A4 3.0 V6 TDI DPF quattro S-tronic LED MENETFÉNY/KULCSNÉLKÜLI/SZÍNES MMI/FŰTHETŐ SPORT BELSŐ/ FRISS MŰSZAKI/VEZÉRLÉ"/>
    <n v="2780000"/>
    <s v="Dízel"/>
    <x v="26"/>
    <n v="2967"/>
    <n v="176"/>
    <n v="239"/>
    <n v="323700"/>
  </r>
  <r>
    <n v="538"/>
    <s v="AUDI A4 Avant 2.0 T FSi ÖSSZES SZERVIZSZÁMLA!"/>
    <n v="2789000"/>
    <s v="Benzin"/>
    <x v="8"/>
    <n v="1984"/>
    <n v="132"/>
    <n v="179"/>
    <n v="198000"/>
  </r>
  <r>
    <n v="539"/>
    <s v="AUDI A4 CABRIO 2.0 PD TDI DPF Multitronic Sz.könyv! Bose audio!T.radar! Ülésfűtés! Full bőr!"/>
    <n v="2790000"/>
    <s v="Dízel"/>
    <x v="8"/>
    <n v="1968"/>
    <n v="103"/>
    <n v="140"/>
    <n v="208448"/>
  </r>
  <r>
    <n v="540"/>
    <s v="AUDI A4 Avant 2.0 TDI DPF"/>
    <n v="2790000"/>
    <s v="Dízel"/>
    <x v="7"/>
    <n v="1968"/>
    <n v="105"/>
    <n v="143"/>
    <n v="284000"/>
  </r>
  <r>
    <n v="541"/>
    <s v="AUDI A4 Avant 2.0 TDI DPF LED DRL.Bi-Xenon. MMI. Ülésfűtés. Multikormány. Tempomat"/>
    <n v="2799000"/>
    <s v="Dízel"/>
    <x v="7"/>
    <n v="1968"/>
    <n v="88"/>
    <n v="120"/>
    <n v="253500"/>
  </r>
  <r>
    <n v="542"/>
    <s v="AUDI A4 Avant 2.0 TDI DPF EU5"/>
    <n v="2799999"/>
    <s v="Dízel"/>
    <x v="26"/>
    <n v="1968"/>
    <n v="105"/>
    <n v="143"/>
    <n v="277000"/>
  </r>
  <r>
    <n v="543"/>
    <s v="AUDI A4 Avant 2.7 V6 TDI DPF Multitronic PANORÁMA TETŐ-NAVI-LED-XENON"/>
    <n v="2799999"/>
    <s v="Dízel"/>
    <x v="7"/>
    <n v="2698"/>
    <n v="140"/>
    <n v="190"/>
    <n v="258000"/>
  </r>
  <r>
    <n v="544"/>
    <s v="AUDI A4 2.0 TDI DPF"/>
    <n v="2800000"/>
    <s v="Dízel"/>
    <x v="26"/>
    <n v="1968"/>
    <n v="105"/>
    <n v="143"/>
    <n v="365000"/>
  </r>
  <r>
    <n v="545"/>
    <s v="AUDI A4 2.0 T FSi"/>
    <n v="2800000"/>
    <s v="Benzin"/>
    <x v="7"/>
    <n v="1984"/>
    <n v="155"/>
    <n v="211"/>
    <n v="260595"/>
  </r>
  <r>
    <n v="546"/>
    <s v="AUDI A4 Avant 3.0 V6 TDI DPF quattro Tiptronic ic"/>
    <n v="2800000"/>
    <s v="Dízel"/>
    <x v="5"/>
    <n v="2976"/>
    <n v="171"/>
    <n v="232"/>
    <n v="253200"/>
  </r>
  <r>
    <n v="547"/>
    <s v="AUDI A4 Avant 2.0 TDI DPF Multitronic EU5"/>
    <n v="2800000"/>
    <s v="Dízel"/>
    <x v="10"/>
    <n v="1968"/>
    <n v="105"/>
    <n v="143"/>
    <n v="454734"/>
  </r>
  <r>
    <n v="548"/>
    <s v="AUDI A4 2.0 TDI DPF Multitronic"/>
    <n v="2800000"/>
    <s v="Dízel"/>
    <x v="8"/>
    <n v="1968"/>
    <n v="105"/>
    <n v="143"/>
    <n v="288000"/>
  </r>
  <r>
    <n v="549"/>
    <s v="AUDI A4 2.0 TDI DPF Multitronic"/>
    <n v="2800000"/>
    <s v="Dízel"/>
    <x v="26"/>
    <n v="1968"/>
    <n v="105"/>
    <n v="143"/>
    <n v="278500"/>
  </r>
  <r>
    <n v="550"/>
    <s v="AUDI A4 CABRIO 1.8 T Multitronic S-line/Gyűjtői állapot"/>
    <n v="2800000"/>
    <s v="Benzin"/>
    <x v="2"/>
    <n v="1781"/>
    <n v="120"/>
    <n v="163"/>
    <n v="236100"/>
  </r>
  <r>
    <n v="551"/>
    <s v="AUDI A4 Avant 2.0 TDi"/>
    <n v="2849000"/>
    <s v="Dízel"/>
    <x v="26"/>
    <n v="1968"/>
    <n v="88"/>
    <n v="120"/>
    <n v="384904"/>
  </r>
  <r>
    <n v="552"/>
    <s v="AUDI A4 Avant 2.0 TDi DPF ALACSONY FOGYASZTÁS/KRÓM CSOMAG/T.RADAR/TEMPOMAT/MULTIKORMÁNY/KÉZIVÁLTÓ/GYÁRI AL"/>
    <n v="2849000"/>
    <s v="Dízel"/>
    <x v="8"/>
    <n v="1968"/>
    <n v="88"/>
    <n v="120"/>
    <n v="251350"/>
  </r>
  <r>
    <n v="553"/>
    <s v="AUDI A4 Avant 2.7 V6 TDI DPF CR TDI/190LE/KÉZIVÁLTÓ/VONÓHOROG/17-ES ALU/TOLATÓRADAR/SPORT CSOMAG!"/>
    <n v="2849000"/>
    <s v="Dízel"/>
    <x v="7"/>
    <n v="2698"/>
    <n v="140"/>
    <n v="190"/>
    <n v="316107"/>
  </r>
  <r>
    <n v="554"/>
    <s v="AUDI A4 Avant 2.0 TDi DPF Magyar okmányok!"/>
    <n v="2850000"/>
    <s v="Dízel"/>
    <x v="8"/>
    <n v="1968"/>
    <n v="88"/>
    <n v="120"/>
    <n v="288000"/>
  </r>
  <r>
    <n v="555"/>
    <s v="AUDI A4 2.0 TDI DPF Multitronic"/>
    <n v="2850000"/>
    <s v="Dízel"/>
    <x v="8"/>
    <n v="1968"/>
    <n v="105"/>
    <n v="143"/>
    <n v="299639"/>
  </r>
  <r>
    <n v="556"/>
    <s v="AUDI A4 2.0 TDI DPF"/>
    <n v="2850000"/>
    <s v="Dízel"/>
    <x v="7"/>
    <n v="1968"/>
    <n v="105"/>
    <n v="143"/>
    <n v="291000"/>
  </r>
  <r>
    <n v="557"/>
    <s v="AUDI A4 Avant 2.0 TDI DPF friss műszaki. új gumik. új akksi. vezérlés cserélve"/>
    <n v="2850000"/>
    <s v="Dízel"/>
    <x v="7"/>
    <n v="1968"/>
    <n v="105"/>
    <n v="143"/>
    <n v="324000"/>
  </r>
  <r>
    <n v="558"/>
    <s v="AUDI A4 Avant 2.0 TDI"/>
    <n v="2890000"/>
    <s v="Dízel"/>
    <x v="10"/>
    <n v="1968"/>
    <n v="105"/>
    <n v="143"/>
    <n v="340000"/>
  </r>
  <r>
    <n v="559"/>
    <s v="AUDI A4 2.0 TDI DPF"/>
    <n v="2890000"/>
    <s v="Dízel"/>
    <x v="10"/>
    <n v="1968"/>
    <n v="105"/>
    <n v="143"/>
    <n v="201500"/>
  </r>
  <r>
    <n v="560"/>
    <s v="AUDI A4 Avant 2.0 TDi DPF"/>
    <n v="2890000"/>
    <s v="Dízel"/>
    <x v="26"/>
    <n v="1968"/>
    <n v="88"/>
    <n v="120"/>
    <n v="365000"/>
  </r>
  <r>
    <n v="561"/>
    <s v="AUDI A4 CABRIO 2.0 TFSI Multitronic"/>
    <n v="2890000"/>
    <s v="Benzin"/>
    <x v="6"/>
    <n v="1984"/>
    <n v="147"/>
    <n v="200"/>
    <n v="278000"/>
  </r>
  <r>
    <n v="562"/>
    <s v="AUDI A4 Avant 2.0 TDI DPF GARANTÁLT KM! GYÖNYÖRŰ ÁLLAPOT!"/>
    <n v="2898000"/>
    <s v="Dízel"/>
    <x v="7"/>
    <n v="1968"/>
    <n v="105"/>
    <n v="143"/>
    <n v="255245"/>
  </r>
  <r>
    <n v="563"/>
    <s v="AUDI A4 Avant 2.0 TFSI"/>
    <n v="2899000"/>
    <s v="Benzin"/>
    <x v="8"/>
    <n v="1984"/>
    <n v="155"/>
    <n v="211"/>
    <n v="192000"/>
  </r>
  <r>
    <n v="564"/>
    <s v="AUDI A4 2.0 TDI DPF Multitronic MEGKÍMÉLT ÁLLAPOTBAN-TEMPOMAT-ÜLÉSFŰTÉS-DIGITKLÍMA"/>
    <n v="2899000"/>
    <s v="Dízel"/>
    <x v="7"/>
    <n v="1968"/>
    <n v="105"/>
    <n v="143"/>
    <n v="293700"/>
  </r>
  <r>
    <n v="565"/>
    <s v="AUDI A4 1.8 TFSI"/>
    <n v="2899999"/>
    <s v="Benzin"/>
    <x v="8"/>
    <n v="1798"/>
    <n v="118"/>
    <n v="160"/>
    <n v="131000"/>
  </r>
  <r>
    <n v="566"/>
    <s v="AUDI A4 Avant 2.0 TDi DPF EU5 S-LINE/ ÚJ VEZÉRLÉS/ FRISS MŰSZAKI"/>
    <n v="2899999"/>
    <s v="Dízel"/>
    <x v="8"/>
    <n v="1968"/>
    <n v="88"/>
    <n v="120"/>
    <n v="194620"/>
  </r>
  <r>
    <n v="567"/>
    <s v="AUDI A4 1.8 TFSI EU5"/>
    <n v="2700000"/>
    <s v="Benzin"/>
    <x v="9"/>
    <n v="1798"/>
    <n v="118"/>
    <n v="160"/>
    <n v="182000"/>
  </r>
  <r>
    <n v="568"/>
    <s v="AUDI A4 Avant 2.0 TDI DPF"/>
    <n v="2900000"/>
    <s v="Dízel"/>
    <x v="7"/>
    <n v="1968"/>
    <n v="105"/>
    <n v="143"/>
    <n v="312000"/>
  </r>
  <r>
    <n v="569"/>
    <s v="AUDI A4 Avant 1.8 T FSi"/>
    <n v="2900000"/>
    <s v="Benzin"/>
    <x v="8"/>
    <n v="1798"/>
    <n v="88"/>
    <n v="120"/>
    <n v="287650"/>
  </r>
  <r>
    <n v="570"/>
    <s v="AUDI A4 2.0 TDI"/>
    <n v="2950000"/>
    <s v="Dízel"/>
    <x v="10"/>
    <n v="1968"/>
    <n v="105"/>
    <n v="143"/>
    <n v="334000"/>
  </r>
  <r>
    <n v="571"/>
    <s v="AUDI A4 2.0 TFSI multitronic EU5 KITÜNŐ ÁLLAPOT!"/>
    <n v="2950000"/>
    <s v="Benzin"/>
    <x v="26"/>
    <n v="1984"/>
    <n v="155"/>
    <n v="211"/>
    <n v="240000"/>
  </r>
  <r>
    <n v="572"/>
    <s v="AUDI A4 2.0 TDI 112g"/>
    <n v="2950000"/>
    <s v="Dízel"/>
    <x v="10"/>
    <n v="1968"/>
    <n v="100"/>
    <n v="136"/>
    <n v="277000"/>
  </r>
  <r>
    <n v="573"/>
    <s v="AUDI A4 CABRIO 2.0 PD TDI DPF 6 Manuális"/>
    <n v="2950000"/>
    <s v="Dízel"/>
    <x v="5"/>
    <n v="1968"/>
    <n v="103"/>
    <n v="140"/>
    <n v="177000"/>
  </r>
  <r>
    <n v="574"/>
    <s v="AUDI A4 Avant 2.0 TDI DPF VHOROG.ÜLÉSFŰTÉS.DIGITKLÍMA.ALU"/>
    <n v="2990000"/>
    <s v="Dízel"/>
    <x v="7"/>
    <n v="1968"/>
    <n v="105"/>
    <n v="143"/>
    <n v="238173"/>
  </r>
  <r>
    <n v="575"/>
    <s v="AUDI A4 Avant 2.0 TDI DPF EU5"/>
    <n v="2990000"/>
    <s v="Dízel"/>
    <x v="10"/>
    <n v="1968"/>
    <n v="105"/>
    <n v="143"/>
    <n v="224000"/>
  </r>
  <r>
    <n v="576"/>
    <s v="AUDI A4 2.0 T FSi Multitronic EU5 MAGYARORSZÁGI. DIGIT KLÍMA. TOL.RADAR!"/>
    <n v="2990000"/>
    <s v="Benzin"/>
    <x v="10"/>
    <n v="1984"/>
    <n v="132"/>
    <n v="179"/>
    <n v="210158"/>
  </r>
  <r>
    <n v="577"/>
    <s v="AUDI A4 Avant 2.0 PD TDI DPF S-line Azonnal elvihető!"/>
    <n v="2990000"/>
    <s v="Dízel"/>
    <x v="7"/>
    <n v="1968"/>
    <n v="103"/>
    <n v="140"/>
    <n v="227000"/>
  </r>
  <r>
    <n v="578"/>
    <s v="AUDI A4 Avant 2.7 V6 TDI DPF"/>
    <n v="2990000"/>
    <s v="Dízel"/>
    <x v="10"/>
    <n v="2698"/>
    <n v="140"/>
    <n v="190"/>
    <n v="363619"/>
  </r>
  <r>
    <n v="579"/>
    <s v="AUDI A4 Avant 2.0 TDI DPF Multitronic PDC.ÜLÉSFŰTÉS.TEMPOMAT.MULTIKORMÁNY.ALU"/>
    <n v="2990000"/>
    <s v="Dízel"/>
    <x v="7"/>
    <n v="1968"/>
    <n v="105"/>
    <n v="143"/>
    <n v="293452"/>
  </r>
  <r>
    <n v="580"/>
    <s v="AUDI A4 Avant 2.0 T FSi 222486 IGAZOLT KM+FRISS VIZSGA+SZ.KÖNYV+AKÁR 2 ÉV GARANCIA+MEGKÍMÉLT ÁLLAPOT"/>
    <n v="2998000"/>
    <s v="Benzin"/>
    <x v="8"/>
    <n v="1984"/>
    <n v="132"/>
    <n v="179"/>
    <n v="222486"/>
  </r>
  <r>
    <n v="581"/>
    <s v="AUDI A4 Avant 1.8 TFSI EU5"/>
    <n v="2999000"/>
    <s v="Benzin"/>
    <x v="10"/>
    <n v="1798"/>
    <n v="118"/>
    <n v="160"/>
    <n v="161500"/>
  </r>
  <r>
    <n v="582"/>
    <s v="AUDI A4 Avant 2.7 V6 TDI DPF"/>
    <n v="2999000"/>
    <s v="Dízel"/>
    <x v="8"/>
    <n v="2698"/>
    <n v="140"/>
    <n v="190"/>
    <n v="273000"/>
  </r>
  <r>
    <n v="583"/>
    <s v="AUDI A4 Avant 2.0 TDI DPF"/>
    <n v="2999000"/>
    <s v="Dízel"/>
    <x v="8"/>
    <n v="1968"/>
    <n v="105"/>
    <n v="143"/>
    <n v="321052"/>
  </r>
  <r>
    <n v="584"/>
    <s v="AUDI A4 Avant 1.8 TFSI"/>
    <n v="2999000"/>
    <s v="Benzin"/>
    <x v="8"/>
    <n v="1798"/>
    <n v="118"/>
    <n v="160"/>
    <n v="110075"/>
  </r>
  <r>
    <n v="585"/>
    <s v="AUDI A4 Avant 3.2 FSI quattro Tiptronic ic 155EKM!!!"/>
    <n v="2999000"/>
    <s v="Benzin"/>
    <x v="5"/>
    <n v="3123"/>
    <n v="188"/>
    <n v="256"/>
    <n v="155100"/>
  </r>
  <r>
    <n v="586"/>
    <s v="AUDI A4 2.0 TDI DPF Ülésfűtés Xenon"/>
    <n v="2999900"/>
    <s v="Dízel"/>
    <x v="7"/>
    <n v="1968"/>
    <n v="105"/>
    <n v="143"/>
    <n v="219000"/>
  </r>
  <r>
    <n v="587"/>
    <s v="AUDI A4 2.0 TDI DPF Multitronic EU5"/>
    <n v="2999999"/>
    <s v="Dízel"/>
    <x v="9"/>
    <n v="1998"/>
    <n v="106"/>
    <n v="144"/>
    <n v="301586"/>
  </r>
  <r>
    <n v="588"/>
    <s v="AUDI A4 Avant 2.0 TDI DPF Multitronic"/>
    <n v="2999999"/>
    <s v="Dízel"/>
    <x v="7"/>
    <n v="1968"/>
    <n v="105"/>
    <n v="143"/>
    <n v="264000"/>
  </r>
  <r>
    <n v="589"/>
    <s v="AUDI A4 Avant 1.8 TFSI NAVI-LED-XENON-MULTIKORMÁNY-ÜLÉSFŰTÉS"/>
    <n v="2999999"/>
    <s v="Benzin"/>
    <x v="7"/>
    <n v="1798"/>
    <n v="118"/>
    <n v="160"/>
    <n v="197000"/>
  </r>
  <r>
    <n v="590"/>
    <s v="AUDI A4 Avant 2.0 TDI DPF Multitronic"/>
    <n v="2999999"/>
    <s v="Dízel"/>
    <x v="8"/>
    <n v="1968"/>
    <n v="105"/>
    <n v="143"/>
    <n v="327000"/>
  </r>
  <r>
    <n v="591"/>
    <s v="AUDI A4 Avant 2.0 TDI multitronic Szép. hibatlan állapot"/>
    <n v="2999999"/>
    <s v="Dízel"/>
    <x v="10"/>
    <n v="1968"/>
    <n v="105"/>
    <n v="143"/>
    <n v="290000"/>
  </r>
  <r>
    <n v="592"/>
    <s v="AUDI A4 Avant 2.0 TDI DPF BŐR / NAVI / ÚJ KUPLUNG + KETTŐSTÖMEGŰ / 1 ÉV GARANCIA!!"/>
    <n v="2999999"/>
    <s v="Dízel"/>
    <x v="7"/>
    <n v="1968"/>
    <n v="105"/>
    <n v="143"/>
    <n v="241184"/>
  </r>
  <r>
    <n v="593"/>
    <s v="AUDI A4 Avant 2.0 TDI Gazdaságos Diesel!5.6L.!Radar!"/>
    <n v="2999999"/>
    <s v="Dízel"/>
    <x v="10"/>
    <n v="1968"/>
    <n v="100"/>
    <n v="136"/>
    <n v="343315"/>
  </r>
  <r>
    <n v="594"/>
    <s v="AUDI A4 2.0 TDI DPF"/>
    <n v="3000000"/>
    <s v="Dízel"/>
    <x v="8"/>
    <n v="1968"/>
    <n v="125"/>
    <n v="170"/>
    <n v="418874"/>
  </r>
  <r>
    <n v="595"/>
    <s v="AUDI A4 2.0 PD TDI DPF S-line"/>
    <n v="3000000"/>
    <s v="Dízel"/>
    <x v="5"/>
    <n v="1968"/>
    <n v="125"/>
    <n v="170"/>
    <n v="324000"/>
  </r>
  <r>
    <n v="596"/>
    <s v="AUDI A4 3.0 V6 TDI multitronic"/>
    <n v="3000000"/>
    <s v="Dízel"/>
    <x v="9"/>
    <n v="2967"/>
    <n v="150"/>
    <n v="204"/>
    <n v="375000"/>
  </r>
  <r>
    <n v="597"/>
    <s v="AUDI A4 2.0 TDI DPF"/>
    <n v="3000000"/>
    <s v="Dízel"/>
    <x v="8"/>
    <n v="1968"/>
    <n v="105"/>
    <n v="143"/>
    <n v="300000"/>
  </r>
  <r>
    <n v="598"/>
    <s v="AUDI A4 1.8 T FSi Olasz-rozsdamentes!"/>
    <n v="3000000"/>
    <s v="Benzin"/>
    <x v="8"/>
    <n v="1798"/>
    <n v="88"/>
    <n v="120"/>
    <n v="164000"/>
  </r>
  <r>
    <n v="599"/>
    <s v="AUDI A4 Avant 2.0 TDI multitronic"/>
    <n v="2990000"/>
    <s v="Dízel"/>
    <x v="9"/>
    <n v="1968"/>
    <n v="105"/>
    <n v="143"/>
    <n v="245000"/>
  </r>
  <r>
    <n v="600"/>
    <s v="AUDI A4 Avant 1.8 TFSI Garantált kilóméter - Sline - Led lámpa"/>
    <n v="3049000"/>
    <s v="Benzin"/>
    <x v="26"/>
    <n v="1798"/>
    <n v="118"/>
    <n v="160"/>
    <n v="162000"/>
  </r>
  <r>
    <n v="601"/>
    <s v="AUDI A4 Avant 2.0 T FSi"/>
    <n v="3050000"/>
    <s v="Benzin"/>
    <x v="26"/>
    <n v="1984"/>
    <n v="132"/>
    <n v="179"/>
    <n v="284311"/>
  </r>
  <r>
    <n v="602"/>
    <s v="AUDI A4 1.8 TFSI Multitronic EU5 TETŐABLAK-ÜLÉSFŰTÉS-XENON-TEMPOMAT-MULTIKORMÁNY-FRISS MŰSZAKI"/>
    <n v="3090000"/>
    <s v="Benzin"/>
    <x v="8"/>
    <n v="1798"/>
    <n v="118"/>
    <n v="160"/>
    <n v="139593"/>
  </r>
  <r>
    <n v="603"/>
    <s v="AUDI A4 Avant 2.0 TDI DPF"/>
    <n v="3090000"/>
    <s v="Dízel"/>
    <x v="8"/>
    <n v="1968"/>
    <n v="105"/>
    <n v="143"/>
    <n v="268000"/>
  </r>
  <r>
    <n v="604"/>
    <s v="AUDI A4 2.0 TDI limuzin (5ajtós)"/>
    <n v="3100000"/>
    <s v="Dízel"/>
    <x v="10"/>
    <n v="1968"/>
    <n v="105"/>
    <n v="143"/>
    <n v="372100"/>
  </r>
  <r>
    <n v="605"/>
    <s v="AUDI A4 Avant 2.0 TDI DPF EU5 Eladó!"/>
    <n v="3100000"/>
    <s v="Dízel"/>
    <x v="26"/>
    <n v="1968"/>
    <n v="105"/>
    <n v="143"/>
    <n v="201000"/>
  </r>
  <r>
    <n v="606"/>
    <s v="AUDI A4 Avant 2.0 TDI DPF OLASZ ROZSDAMENTES! MANUÁLIS VÁLTÓ! FRISS 2 ÉV MŰSZAKI VIZSGA!"/>
    <n v="3100000"/>
    <s v="Dízel"/>
    <x v="26"/>
    <n v="1968"/>
    <n v="125"/>
    <n v="170"/>
    <n v="228956"/>
  </r>
  <r>
    <n v="607"/>
    <s v="AUDI A4 Avant 2.7 V6 TDI DPF EU5"/>
    <n v="3100000"/>
    <s v="Dízel"/>
    <x v="10"/>
    <n v="2698"/>
    <n v="140"/>
    <n v="190"/>
    <n v="226000"/>
  </r>
  <r>
    <n v="608"/>
    <s v="AUDI A4 3.0 V6 TDI DPF quattro Tiptronic ic S-line Sportpaket plus Bang &amp; Olufsen"/>
    <n v="3100000"/>
    <s v="Dízel"/>
    <x v="8"/>
    <n v="2967"/>
    <n v="176"/>
    <n v="239"/>
    <n v="323200"/>
  </r>
  <r>
    <n v="609"/>
    <s v="AUDI A4 Avant 2.0 T FSi EU5 Kitűnő állapot"/>
    <n v="3140000"/>
    <s v="Benzin"/>
    <x v="26"/>
    <n v="1984"/>
    <n v="132"/>
    <n v="179"/>
    <n v="188000"/>
  </r>
  <r>
    <n v="610"/>
    <s v="AUDI A4 1.8 T FSi"/>
    <n v="3150000"/>
    <s v="Benzin"/>
    <x v="26"/>
    <n v="1798"/>
    <n v="88"/>
    <n v="120"/>
    <n v="195800"/>
  </r>
  <r>
    <n v="611"/>
    <s v="AUDI A4 1.8 T FSi"/>
    <n v="3150000"/>
    <s v="Benzin"/>
    <x v="8"/>
    <n v="1798"/>
    <n v="88"/>
    <n v="120"/>
    <n v="209506"/>
  </r>
  <r>
    <n v="612"/>
    <s v="AUDI A4 2.0 T FSi EU5"/>
    <n v="3150000"/>
    <s v="Benzin"/>
    <x v="26"/>
    <n v="1984"/>
    <n v="132"/>
    <n v="179"/>
    <n v="274000"/>
  </r>
  <r>
    <n v="613"/>
    <s v="AUDI A4 CABRIO 3.2 FSI quattro Tiptronic ic"/>
    <n v="3189000"/>
    <s v="Benzin"/>
    <x v="5"/>
    <n v="3123"/>
    <n v="188"/>
    <n v="256"/>
    <n v="242587"/>
  </r>
  <r>
    <n v="614"/>
    <s v="AUDI A4 2.7 V6 TDI DPF Multitronic"/>
    <n v="3190000"/>
    <s v="Dízel"/>
    <x v="26"/>
    <n v="2698"/>
    <n v="140"/>
    <n v="190"/>
    <n v="283000"/>
  </r>
  <r>
    <n v="615"/>
    <s v="AUDI A4 1.8 TFSI"/>
    <n v="3190000"/>
    <s v="Benzin"/>
    <x v="8"/>
    <n v="1798"/>
    <n v="118"/>
    <n v="160"/>
    <n v="161000"/>
  </r>
  <r>
    <n v="616"/>
    <s v="AUDI A4 Avant 2.0 TDI DPF"/>
    <n v="3190000"/>
    <s v="Dízel"/>
    <x v="7"/>
    <n v="1968"/>
    <n v="105"/>
    <n v="143"/>
    <n v="212797"/>
  </r>
  <r>
    <n v="617"/>
    <s v="AUDI A4 Avant 2.0 TDI DPF EU5"/>
    <n v="3190000"/>
    <s v="Dízel"/>
    <x v="10"/>
    <n v="1968"/>
    <n v="105"/>
    <n v="143"/>
    <n v="340000"/>
  </r>
  <r>
    <n v="618"/>
    <s v="AUDI A4 Avant 2.0 TDI DPF Multitronic EU5 3xsline"/>
    <n v="3199000"/>
    <s v="Dízel"/>
    <x v="8"/>
    <n v="1968"/>
    <n v="105"/>
    <n v="143"/>
    <n v="228400"/>
  </r>
  <r>
    <n v="619"/>
    <s v="AUDI A4 Avant 2.0 TDi DPF"/>
    <n v="3199000"/>
    <s v="Dízel"/>
    <x v="8"/>
    <n v="1968"/>
    <n v="88"/>
    <n v="120"/>
    <n v="219000"/>
  </r>
  <r>
    <n v="620"/>
    <s v="AUDI A4 Avant 2.0 TDI DPF EU5 Sport belső. Sport Futómű. MMI 3G High"/>
    <n v="3199000"/>
    <s v="Dízel"/>
    <x v="8"/>
    <n v="1968"/>
    <n v="125"/>
    <n v="170"/>
    <n v="293500"/>
  </r>
  <r>
    <n v="621"/>
    <s v="AUDI A4 Avant 2.0 TDI multitronic"/>
    <n v="3199000"/>
    <s v="Dízel"/>
    <x v="12"/>
    <n v="1968"/>
    <n v="110"/>
    <n v="150"/>
    <n v="352540"/>
  </r>
  <r>
    <n v="622"/>
    <s v="AUDI A4 Avant 2.0 TDI DPF KM:167ezer!!!Gazdaságos Diesel!Ülésfűtés!"/>
    <n v="3199999"/>
    <s v="Dízel"/>
    <x v="8"/>
    <n v="1968"/>
    <n v="105"/>
    <n v="143"/>
    <n v="167773"/>
  </r>
  <r>
    <n v="623"/>
    <s v="AUDI A4 2.0 TFSI"/>
    <n v="3199999"/>
    <s v="Benzin"/>
    <x v="7"/>
    <n v="1984"/>
    <n v="155"/>
    <n v="211"/>
    <n v="315511"/>
  </r>
  <r>
    <n v="624"/>
    <s v="AUDI A4 Avant 2.0 TDI DPF Multitronic"/>
    <n v="3200000"/>
    <s v="Dízel"/>
    <x v="26"/>
    <n v="1968"/>
    <n v="105"/>
    <n v="143"/>
    <n v="145100"/>
  </r>
  <r>
    <n v="625"/>
    <s v="AUDI A4 Avant 2.0 TDI DPF"/>
    <n v="3200000"/>
    <s v="Dízel"/>
    <x v="7"/>
    <n v="1968"/>
    <n v="105"/>
    <n v="143"/>
    <n v="219000"/>
  </r>
  <r>
    <n v="626"/>
    <s v="AUDI A4 2.0 TDI DPF Multitronic EU5"/>
    <n v="3200000"/>
    <s v="Dízel"/>
    <x v="10"/>
    <n v="1968"/>
    <n v="105"/>
    <n v="143"/>
    <n v="152000"/>
  </r>
  <r>
    <n v="627"/>
    <s v="AUDI A4 1.8 TFSI B8. B&amp;O hangrendszer"/>
    <n v="3233333"/>
    <s v="Benzin"/>
    <x v="8"/>
    <n v="1798"/>
    <n v="88"/>
    <n v="120"/>
    <n v="255621"/>
  </r>
  <r>
    <n v="628"/>
    <s v="AUDI A4 1.8 T FSi"/>
    <n v="3250000"/>
    <s v="Benzin"/>
    <x v="26"/>
    <n v="1800"/>
    <n v="88"/>
    <n v="120"/>
    <n v="102000"/>
  </r>
  <r>
    <n v="629"/>
    <s v="AUDI A4 2.0 TDI"/>
    <n v="3250000"/>
    <s v="Dízel"/>
    <x v="11"/>
    <n v="1968"/>
    <n v="105"/>
    <n v="143"/>
    <n v="277000"/>
  </r>
  <r>
    <n v="630"/>
    <s v="AUDI A4 Avant 1.8 T FSi"/>
    <n v="3280000"/>
    <s v="Benzin"/>
    <x v="10"/>
    <n v="1798"/>
    <n v="88"/>
    <n v="120"/>
    <n v="118000"/>
  </r>
  <r>
    <n v="631"/>
    <s v="AUDI A4 Avant 2.0 TDI DPF EU5"/>
    <n v="3290000"/>
    <s v="Dízel"/>
    <x v="8"/>
    <n v="1968"/>
    <n v="105"/>
    <n v="143"/>
    <n v="310000"/>
  </r>
  <r>
    <n v="632"/>
    <s v="AUDI A4 Avant 2.0 TDI DPF !!!"/>
    <n v="3290000"/>
    <s v="Dízel"/>
    <x v="26"/>
    <n v="1968"/>
    <n v="105"/>
    <n v="143"/>
    <n v="290000"/>
  </r>
  <r>
    <n v="633"/>
    <s v="AUDI A4 Avant 2.0 TDi Alcantara félbőr sportbelső.xenon.tempomat.multikormány.18-as alufelnik"/>
    <n v="3290000"/>
    <s v="Dízel"/>
    <x v="26"/>
    <n v="1968"/>
    <n v="88"/>
    <n v="120"/>
    <n v="310050"/>
  </r>
  <r>
    <n v="634"/>
    <s v="AUDI A4 Avant 2.0 TDI DPF S-LINE.ÚJ KETTŐSTÖMEGŰ.SZERVIZKÖNYVES"/>
    <n v="3298000"/>
    <s v="Dízel"/>
    <x v="8"/>
    <n v="1968"/>
    <n v="125"/>
    <n v="170"/>
    <n v="298545"/>
  </r>
  <r>
    <n v="635"/>
    <s v="AUDI A4 Avant 2.0 TDI DPF Xenon/Parkradar/170 Le!"/>
    <n v="3299000"/>
    <s v="Dízel"/>
    <x v="8"/>
    <n v="1968"/>
    <n v="125"/>
    <n v="170"/>
    <n v="272150"/>
  </r>
  <r>
    <n v="636"/>
    <s v="AUDI A4 2.0 TDI DPF Multitronic"/>
    <n v="3299000"/>
    <s v="Dízel"/>
    <x v="7"/>
    <n v="1968"/>
    <n v="105"/>
    <n v="143"/>
    <n v="337141"/>
  </r>
  <r>
    <n v="637"/>
    <s v="AUDI A4 Avant 2.7 V6 TDI DPF Multitronic EU5 S-LINE"/>
    <n v="3299000"/>
    <s v="Dízel"/>
    <x v="10"/>
    <n v="2698"/>
    <n v="140"/>
    <n v="190"/>
    <n v="331000"/>
  </r>
  <r>
    <n v="638"/>
    <s v="AUDI A4 Avant 2.0 TDI DPF S-LINE-ALU-ÜFŰ-TEMPOMAT-RADAR"/>
    <n v="3299999"/>
    <s v="Dízel"/>
    <x v="7"/>
    <n v="1968"/>
    <n v="105"/>
    <n v="143"/>
    <n v="247736"/>
  </r>
  <r>
    <n v="639"/>
    <s v="AUDI A4 CABRIO 1.8 T"/>
    <n v="3300000"/>
    <s v="Benzin"/>
    <x v="5"/>
    <n v="1781"/>
    <n v="120"/>
    <n v="163"/>
    <n v="153256"/>
  </r>
  <r>
    <n v="640"/>
    <s v="AUDI A4 Avant 2.0 TDI DPF quattro"/>
    <n v="3300000"/>
    <s v="Dízel"/>
    <x v="8"/>
    <n v="1968"/>
    <n v="125"/>
    <n v="170"/>
    <n v="196000"/>
  </r>
  <r>
    <n v="641"/>
    <s v="AUDI A4 2.0 TDI DPF EU5"/>
    <n v="3300000"/>
    <s v="Dízel"/>
    <x v="10"/>
    <n v="1968"/>
    <n v="105"/>
    <n v="143"/>
    <n v="386911"/>
  </r>
  <r>
    <n v="642"/>
    <s v="AUDI A4 Avant 2.0 TDI DPF EU5"/>
    <n v="3300000"/>
    <s v="Dízel"/>
    <x v="10"/>
    <n v="1968"/>
    <n v="105"/>
    <n v="143"/>
    <n v="318000"/>
  </r>
  <r>
    <n v="643"/>
    <s v="AUDI A4 2.0 TFSI"/>
    <n v="3300000"/>
    <s v="Benzin"/>
    <x v="7"/>
    <n v="1984"/>
    <n v="155"/>
    <n v="211"/>
    <n v="265000"/>
  </r>
  <r>
    <n v="644"/>
    <s v="AUDI A4 1.8 T FSi"/>
    <n v="3300000"/>
    <s v="Benzin"/>
    <x v="10"/>
    <n v="1798"/>
    <n v="88"/>
    <n v="120"/>
    <n v="205000"/>
  </r>
  <r>
    <n v="645"/>
    <s v="AUDI A4 2.0 TFSI Quattro"/>
    <n v="3300000"/>
    <s v="Benzin"/>
    <x v="8"/>
    <n v="1984"/>
    <n v="155"/>
    <n v="211"/>
    <n v="288800"/>
  </r>
  <r>
    <n v="646"/>
    <s v="AUDI A4 Avant 2.0 TDi DPF"/>
    <n v="3300000"/>
    <s v="Dízel"/>
    <x v="8"/>
    <n v="1968"/>
    <n v="88"/>
    <n v="120"/>
    <n v="234000"/>
  </r>
  <r>
    <n v="647"/>
    <s v="AUDI A4 Avant 2.0 TDI e DPF Bőr/MMI3g+"/>
    <n v="3290000"/>
    <s v="Dízel"/>
    <x v="10"/>
    <n v="1968"/>
    <n v="100"/>
    <n v="136"/>
    <n v="206000"/>
  </r>
  <r>
    <n v="648"/>
    <s v="AUDI A4 2.0 TDI DPF"/>
    <n v="3349000"/>
    <s v="Dízel"/>
    <x v="8"/>
    <n v="1968"/>
    <n v="125"/>
    <n v="170"/>
    <n v="192000"/>
  </r>
  <r>
    <n v="649"/>
    <s v="AUDI A4 Avant 2.0 TDI DPF EU5 XENON // NAVIGÁCIÓ // DIGIT KLÍMA // ÜLÉSFŰTÉS // 143 LE"/>
    <n v="3349000"/>
    <s v="Dízel"/>
    <x v="10"/>
    <n v="1968"/>
    <n v="105"/>
    <n v="143"/>
    <n v="234000"/>
  </r>
  <r>
    <n v="650"/>
    <s v="AUDI A4 Avant 2.0 TDI DPF SPORT! GYÖNYÖRŰ ÁLLAPOT!NAVI.XENON.B&amp;O HIFI"/>
    <n v="3350000"/>
    <s v="Dízel"/>
    <x v="7"/>
    <n v="1968"/>
    <n v="105"/>
    <n v="143"/>
    <n v="221044"/>
  </r>
  <r>
    <n v="651"/>
    <s v="AUDI A4 Avant 2.0 TDI multitronic Bőr+Xenon+Gps"/>
    <n v="3380000"/>
    <s v="Dízel"/>
    <x v="9"/>
    <n v="1968"/>
    <n v="130"/>
    <n v="177"/>
    <n v="349000"/>
  </r>
  <r>
    <n v="652"/>
    <s v="AUDI A4 2.0 TDI Magyarországi - Bőr belső - NAVI - Ülésfűtés - Ellenőrizhető kilométerfutás"/>
    <n v="3389000"/>
    <s v="Dízel"/>
    <x v="11"/>
    <n v="1968"/>
    <n v="130"/>
    <n v="177"/>
    <n v="326919"/>
  </r>
  <r>
    <n v="653"/>
    <s v="AUDI A4 Avant 2.0 TDI multitronic"/>
    <n v="3390000"/>
    <s v="Dízel"/>
    <x v="12"/>
    <n v="1968"/>
    <n v="110"/>
    <n v="150"/>
    <n v="287000"/>
  </r>
  <r>
    <n v="654"/>
    <s v="AUDI A4 Avant 2.0 T FSi B8"/>
    <n v="3390000"/>
    <s v="Benzin"/>
    <x v="8"/>
    <n v="1984"/>
    <n v="132"/>
    <n v="179"/>
    <n v="262456"/>
  </r>
  <r>
    <n v="655"/>
    <s v="AUDI A4 Avant 2.0 TDI DPF quattro"/>
    <n v="3399000"/>
    <s v="Dízel"/>
    <x v="7"/>
    <n v="1968"/>
    <n v="125"/>
    <n v="170"/>
    <n v="273870"/>
  </r>
  <r>
    <n v="656"/>
    <s v="AUDI A4 Avant 2.0 TDI DPF Multitronic EU5 VÁLTÓ GARANCIÁVAL!!"/>
    <n v="3399000"/>
    <s v="Dízel"/>
    <x v="26"/>
    <n v="1968"/>
    <n v="105"/>
    <n v="143"/>
    <n v="231606"/>
  </r>
  <r>
    <n v="657"/>
    <s v="AUDI A4 Avant 2.0 TDi CRTDI! FACELIFT! KIFOGÁSTALAN!ÁR ALATT!SZERVIZ KÖNYV!NAGYON SZÉP!"/>
    <n v="3399999"/>
    <s v="Dízel"/>
    <x v="9"/>
    <n v="1968"/>
    <n v="103"/>
    <n v="140"/>
    <n v="281000"/>
  </r>
  <r>
    <n v="658"/>
    <s v="AUDI A4 Avant 2.0 PD TDI S-LINE / LED / RADAR / 195E KM"/>
    <n v="3399999"/>
    <s v="Dízel"/>
    <x v="8"/>
    <n v="1968"/>
    <n v="103"/>
    <n v="140"/>
    <n v="195100"/>
  </r>
  <r>
    <n v="659"/>
    <s v="AUDI A4 Avant 2.0 T FSi EU5 S-line Sportpaket Plus FOGLALÓZVA!"/>
    <n v="3400000"/>
    <s v="Benzin"/>
    <x v="26"/>
    <n v="1984"/>
    <n v="132"/>
    <n v="179"/>
    <n v="244000"/>
  </r>
  <r>
    <n v="660"/>
    <s v="AUDI A4 Avant 2.0 TDI DPF"/>
    <n v="3400000"/>
    <s v="Dízel"/>
    <x v="8"/>
    <n v="1968"/>
    <n v="105"/>
    <n v="143"/>
    <n v="246000"/>
  </r>
  <r>
    <n v="661"/>
    <s v="AUDI A4 Avant 2.0 TDI Navi.Tempomat.Parkolásérzékelők.Bluetooth.Vonóhorog. Rendszeresen karbantartva!"/>
    <n v="3390000"/>
    <s v="Dízel"/>
    <x v="11"/>
    <n v="1968"/>
    <n v="105"/>
    <n v="143"/>
    <n v="188500"/>
  </r>
  <r>
    <n v="662"/>
    <s v="AUDI A4 Avant 2.0 TDI DPF EU5 MEGKÍMÉLT/170LE/KÉZIVÁLTÓ/17-ES ALU/SPORT CSOMAG/ÜLÉSFŰTÉS/NAGYKIJELZŐ/T.RADAR/T"/>
    <n v="3449000"/>
    <s v="Dízel"/>
    <x v="10"/>
    <n v="1968"/>
    <n v="125"/>
    <n v="170"/>
    <n v="231832"/>
  </r>
  <r>
    <n v="663"/>
    <s v="AUDI A4 AVANT 2.0 TDI"/>
    <n v="3450000"/>
    <s v="Dízel"/>
    <x v="12"/>
    <n v="1968"/>
    <n v="100"/>
    <n v="136"/>
    <n v="295000"/>
  </r>
  <r>
    <n v="664"/>
    <s v="AUDI A4 CABRIO 3.2 FSI quattro Tiptronic ic"/>
    <n v="3450000"/>
    <s v="Benzin"/>
    <x v="6"/>
    <n v="3123"/>
    <n v="188"/>
    <n v="256"/>
    <n v="230000"/>
  </r>
  <r>
    <n v="665"/>
    <s v="AUDI A4 2.0 TDI DPF Magyarorszagi ! Szervizkonyves!"/>
    <n v="3480000"/>
    <s v="Dízel"/>
    <x v="8"/>
    <n v="1968"/>
    <n v="105"/>
    <n v="143"/>
    <n v="268000"/>
  </r>
  <r>
    <n v="666"/>
    <s v="AUDI A4 Avant 2.0 TDI"/>
    <n v="3489000"/>
    <s v="Dízel"/>
    <x v="9"/>
    <n v="1968"/>
    <n v="105"/>
    <n v="143"/>
    <n v="275000"/>
  </r>
  <r>
    <n v="667"/>
    <s v="AUDI A4 CABRIO 3.2 FSI quattro Tiptronic ic"/>
    <n v="3490000"/>
    <s v="Benzin"/>
    <x v="6"/>
    <n v="3123"/>
    <n v="188"/>
    <n v="256"/>
    <n v="147500"/>
  </r>
  <r>
    <n v="668"/>
    <s v="AUDI A4 Avant 2.7 V6 TDI DPF Multitronic"/>
    <n v="3490000"/>
    <s v="Dízel"/>
    <x v="8"/>
    <n v="2698"/>
    <n v="140"/>
    <n v="190"/>
    <n v="225500"/>
  </r>
  <r>
    <n v="669"/>
    <s v="AUDI A4 3.0 V6 TDI DPF quattro"/>
    <n v="3490000"/>
    <s v="Dízel"/>
    <x v="7"/>
    <n v="2967"/>
    <n v="176"/>
    <n v="239"/>
    <n v="217424"/>
  </r>
  <r>
    <n v="670"/>
    <s v="AUDI A4 2.0 TDI DPF EU5"/>
    <n v="3490000"/>
    <s v="Dízel"/>
    <x v="10"/>
    <n v="1968"/>
    <n v="105"/>
    <n v="143"/>
    <n v="253000"/>
  </r>
  <r>
    <n v="671"/>
    <s v="AUDI A4 Avant 2.0 TDi DPF EU5 Kevés km. Végig vezetett szervizkönyv . Szép állapot"/>
    <n v="3495000"/>
    <s v="Dízel"/>
    <x v="10"/>
    <n v="1968"/>
    <n v="88"/>
    <n v="120"/>
    <n v="159800"/>
  </r>
  <r>
    <n v="672"/>
    <s v="AUDI A4 Avant 2.0 TDI multitronic OLASZORSZÁGI ROZSDAMENTES AZONNAL VIHETŐ"/>
    <n v="3498000"/>
    <s v="Dízel"/>
    <x v="11"/>
    <n v="1968"/>
    <n v="105"/>
    <n v="143"/>
    <n v="278000"/>
  </r>
  <r>
    <n v="673"/>
    <s v="AUDI A4 Avant 2.0 TDI multitronic BŐR-ALCANTARA/NAVI/XENON"/>
    <n v="3499000"/>
    <s v="Dízel"/>
    <x v="9"/>
    <n v="1968"/>
    <n v="105"/>
    <n v="143"/>
    <n v="243282"/>
  </r>
  <r>
    <n v="674"/>
    <s v="AUDI A4 3.0 V6 TDI DPF quattro"/>
    <n v="3499000"/>
    <s v="Dízel"/>
    <x v="7"/>
    <n v="2967"/>
    <n v="176"/>
    <n v="239"/>
    <n v="266278"/>
  </r>
  <r>
    <n v="675"/>
    <s v="AUDI A4 Avant 2.0 TDI DPF EU5 RENDSZERESEN KARBAN TARTOTT! 2.ÉV FRISS MŰSZAKIVAL!"/>
    <n v="3499000"/>
    <s v="Dízel"/>
    <x v="10"/>
    <n v="1968"/>
    <n v="125"/>
    <n v="170"/>
    <n v="223500"/>
  </r>
  <r>
    <n v="676"/>
    <s v="AUDI A4 2.0 TDI DPF EU5 Magyar"/>
    <n v="3499000"/>
    <s v="Dízel"/>
    <x v="9"/>
    <n v="1968"/>
    <n v="105"/>
    <n v="143"/>
    <n v="227500"/>
  </r>
  <r>
    <n v="677"/>
    <s v="AUDI A4 Avant 2.0 TDI multitronic XENON+TEMPOMAT+PARKRADAR!"/>
    <n v="3499000"/>
    <s v="Dízel"/>
    <x v="9"/>
    <n v="1968"/>
    <n v="130"/>
    <n v="177"/>
    <n v="289820"/>
  </r>
  <r>
    <n v="678"/>
    <s v="AUDI A4 Avant 2.0 TDI DPF Multitronic EU5 Színes Navi.Bőr belső.18 Alufelni"/>
    <n v="3499000"/>
    <s v="Dízel"/>
    <x v="10"/>
    <n v="1968"/>
    <n v="105"/>
    <n v="143"/>
    <n v="256000"/>
  </r>
  <r>
    <n v="679"/>
    <s v="AUDI A4 Avant 2.0 TDI DPF EU5 3x S-Line"/>
    <n v="3499999"/>
    <s v="Dízel"/>
    <x v="8"/>
    <n v="1968"/>
    <n v="105"/>
    <n v="143"/>
    <n v="347000"/>
  </r>
  <r>
    <n v="680"/>
    <s v="AUDI A4 1.8 T FSi Garantált kilóméterfutás-Gyári állapot"/>
    <n v="3499999"/>
    <s v="Benzin"/>
    <x v="10"/>
    <n v="1798"/>
    <n v="88"/>
    <n v="120"/>
    <n v="142000"/>
  </r>
  <r>
    <n v="681"/>
    <s v="AUDI A4 2.7 V6 TDI DPF Multitronic EU5 GYÖNYÖRŰ EGYEDI MEGJELENÉS. S LINE.SOK EXTRA. LEINFORMÁLHATÓ!"/>
    <n v="3499999"/>
    <s v="Dízel"/>
    <x v="8"/>
    <n v="2698"/>
    <n v="140"/>
    <n v="190"/>
    <n v="215000"/>
  </r>
  <r>
    <n v="682"/>
    <s v="AUDI A4 Avant 2.0 TDI DPF quattro EU5 S-line! Magyarországi!Téli gumi garnitúra!Friss Műszaki!"/>
    <n v="3499999"/>
    <s v="Dízel"/>
    <x v="26"/>
    <n v="1968"/>
    <n v="125"/>
    <n v="170"/>
    <n v="212162"/>
  </r>
  <r>
    <n v="683"/>
    <s v="AUDI A4 CABRIO 3.0 TDI DPF quattro Tiptronic ic"/>
    <n v="3499999"/>
    <s v="Dízel"/>
    <x v="6"/>
    <n v="2976"/>
    <n v="171"/>
    <n v="232"/>
    <n v="246333"/>
  </r>
  <r>
    <n v="684"/>
    <s v="AUDI A4 Avant 1.8 TFSI"/>
    <n v="3500000"/>
    <s v="Benzin"/>
    <x v="9"/>
    <n v="1798"/>
    <n v="125"/>
    <n v="170"/>
    <n v="186000"/>
  </r>
  <r>
    <n v="685"/>
    <s v="AUDI A4 2.7 V6 TDI DPF Multitronic EU5 B8 S Line"/>
    <n v="3500000"/>
    <s v="Dízel"/>
    <x v="26"/>
    <n v="2698"/>
    <n v="140"/>
    <n v="190"/>
    <n v="303000"/>
  </r>
  <r>
    <n v="686"/>
    <s v="AUDI A4 Avant 2.0 TDI"/>
    <n v="3500000"/>
    <s v="Dízel"/>
    <x v="11"/>
    <n v="1968"/>
    <n v="105"/>
    <n v="143"/>
    <n v="285000"/>
  </r>
  <r>
    <n v="687"/>
    <s v="AUDI A4 2.7 V6 TDI DPF"/>
    <n v="3520000"/>
    <s v="Dízel"/>
    <x v="8"/>
    <n v="2698"/>
    <n v="140"/>
    <n v="190"/>
    <n v="380000"/>
  </r>
  <r>
    <n v="688"/>
    <s v="AUDI A4 2.5 V6 TDI quattro MÁSODIK TULAJDONOS 75000.KM!!!"/>
    <n v="3560000"/>
    <s v="Dízel"/>
    <x v="1"/>
    <n v="2496"/>
    <n v="132"/>
    <n v="179"/>
    <n v="75100"/>
  </r>
  <r>
    <n v="689"/>
    <s v="AUDI A4 Avant 2.0 TDI DPF EU5"/>
    <n v="3570000"/>
    <s v="Dízel"/>
    <x v="26"/>
    <n v="1968"/>
    <n v="105"/>
    <n v="143"/>
    <n v="232000"/>
  </r>
  <r>
    <n v="690"/>
    <s v="AUDI A4 Avant 2.0 TFSI Quattro S-tronic EU5"/>
    <n v="3589000"/>
    <s v="Benzin"/>
    <x v="10"/>
    <n v="1984"/>
    <n v="155"/>
    <n v="211"/>
    <n v="195000"/>
  </r>
  <r>
    <n v="691"/>
    <s v="AUDI A4 CABRIO 2.0 PD TDI DPF Multitronic"/>
    <n v="3590000"/>
    <s v="Dízel"/>
    <x v="8"/>
    <n v="1968"/>
    <n v="103"/>
    <n v="140"/>
    <n v="130000"/>
  </r>
  <r>
    <n v="692"/>
    <s v="AUDI A4 3.0 V6 TDI DPF quattro B8"/>
    <n v="3590000"/>
    <s v="Dízel"/>
    <x v="26"/>
    <n v="2967"/>
    <n v="176"/>
    <n v="239"/>
    <n v="277000"/>
  </r>
  <r>
    <n v="693"/>
    <s v="AUDI A4 Avant 2.0 TDI DPF BI-XENON-TEMPOMAT-MEGKÍMÉLT"/>
    <n v="3590000"/>
    <s v="Dízel"/>
    <x v="26"/>
    <n v="1968"/>
    <n v="125"/>
    <n v="170"/>
    <n v="234416"/>
  </r>
  <r>
    <n v="694"/>
    <s v="AUDI A4 2.0 TDI Limousine mo-i. garantált futásteljesítmény"/>
    <n v="3590000"/>
    <s v="Dízel"/>
    <x v="9"/>
    <n v="1968"/>
    <n v="130"/>
    <n v="177"/>
    <n v="338582"/>
  </r>
  <r>
    <n v="695"/>
    <s v="AUDI A4 2.0 TDI DPF EU5 Xenon. Gyári fényezés. Hibakód mentes. Garantált km"/>
    <n v="3590000"/>
    <s v="Dízel"/>
    <x v="10"/>
    <n v="1968"/>
    <n v="125"/>
    <n v="170"/>
    <n v="270000"/>
  </r>
  <r>
    <n v="696"/>
    <s v="AUDI A4 Avant 2.0 TDI DPF EU5 Tempomat. Start-Stop. Digitklima !"/>
    <n v="3599000"/>
    <s v="Dízel"/>
    <x v="10"/>
    <n v="1968"/>
    <n v="105"/>
    <n v="143"/>
    <n v="227000"/>
  </r>
  <r>
    <n v="697"/>
    <s v="AUDI A4 Avant 2.0 TDI DPF EU5 Navi-Bi Xenon-Park Radar-Ülés Fűtés-Tempomat-Napfénytető-Bang Olufsen Hi-Fi!"/>
    <n v="3599000"/>
    <s v="Dízel"/>
    <x v="10"/>
    <n v="1968"/>
    <n v="105"/>
    <n v="143"/>
    <n v="241079"/>
  </r>
  <r>
    <n v="698"/>
    <s v="AUDI A4 Avant 2.0 TDI"/>
    <n v="3599000"/>
    <s v="Dízel"/>
    <x v="10"/>
    <n v="1968"/>
    <n v="105"/>
    <n v="143"/>
    <n v="198000"/>
  </r>
  <r>
    <n v="699"/>
    <s v="AUDI A4 Avant 2.0 TDI DPF EU5"/>
    <n v="3599000"/>
    <s v="Dízel"/>
    <x v="10"/>
    <n v="1968"/>
    <n v="105"/>
    <n v="143"/>
    <n v="227000"/>
  </r>
  <r>
    <n v="700"/>
    <s v="AUDI A4 Avant 2.0 TDI Vezetett. szkönyv. Friss szerviz. Ajándék Téli garnitúra"/>
    <n v="3599999"/>
    <s v="Dízel"/>
    <x v="9"/>
    <n v="1968"/>
    <n v="105"/>
    <n v="143"/>
    <n v="278000"/>
  </r>
  <r>
    <n v="701"/>
    <s v="AUDI A4 2.0 TDI"/>
    <n v="3600000"/>
    <s v="Dízel"/>
    <x v="9"/>
    <n v="1968"/>
    <n v="130"/>
    <n v="177"/>
    <n v="299000"/>
  </r>
  <r>
    <n v="702"/>
    <s v="AUDI A4 Avant 2.0 TDi DPF S-line.xenon.ülésfűtés.tempomat.vezetett szervizkönyv"/>
    <n v="3640000"/>
    <s v="Dízel"/>
    <x v="10"/>
    <n v="1968"/>
    <n v="88"/>
    <n v="120"/>
    <n v="298950"/>
  </r>
  <r>
    <n v="703"/>
    <s v="AUDI A4 Avant 3.0 V6 TDI DPF quattro S-tronic Alkalmi Vétel. Friss Műszaki Vizsga. kevés Km"/>
    <n v="3649999"/>
    <s v="Dízel"/>
    <x v="26"/>
    <n v="2967"/>
    <n v="176"/>
    <n v="239"/>
    <n v="194109"/>
  </r>
  <r>
    <n v="704"/>
    <s v="AUDI A4 Avant 1.8 TFSI Xenon-Naptető-Tempomat-T.radar-Navi"/>
    <n v="3650000"/>
    <s v="Benzin"/>
    <x v="12"/>
    <n v="1798"/>
    <n v="125"/>
    <n v="170"/>
    <n v="215000"/>
  </r>
  <r>
    <n v="705"/>
    <s v="AUDI A4 1.8 T FSi Makulátlan!!!"/>
    <n v="3650000"/>
    <s v="Benzin"/>
    <x v="26"/>
    <n v="1798"/>
    <n v="88"/>
    <n v="120"/>
    <n v="123000"/>
  </r>
  <r>
    <n v="706"/>
    <s v="AUDI A4 Avant 2.0 TDI"/>
    <n v="3650000"/>
    <s v="Dízel"/>
    <x v="11"/>
    <n v="1968"/>
    <n v="88"/>
    <n v="120"/>
    <n v="320000"/>
  </r>
  <r>
    <n v="707"/>
    <s v="AUDI A4 Avant 2.0 TDI multitronic EL.PANORÁMATETŐ/NAVI/ÜLÉSFŰTÉS/TEMPOMAT/SZ.KÖNYV/GYÁRI FÉNYEZÉS/HOROG"/>
    <n v="3675000"/>
    <s v="Dízel"/>
    <x v="9"/>
    <n v="1968"/>
    <n v="105"/>
    <n v="143"/>
    <n v="264000"/>
  </r>
  <r>
    <n v="708"/>
    <s v="AUDI A4 Avant 2.0 TDI DPF"/>
    <n v="3680000"/>
    <s v="Dízel"/>
    <x v="8"/>
    <n v="1968"/>
    <n v="105"/>
    <n v="143"/>
    <n v="292562"/>
  </r>
  <r>
    <n v="709"/>
    <s v="AUDI A4 Avant 2.0 TDI multitronic ÜLÉSFŰTÉS+NAVI+TEMPOMAT+XENON!"/>
    <n v="3680000"/>
    <s v="Dízel"/>
    <x v="11"/>
    <n v="1968"/>
    <n v="105"/>
    <n v="143"/>
    <n v="277346"/>
  </r>
  <r>
    <n v="710"/>
    <s v="AUDI A4 Avant 2.0 TDI multitronic"/>
    <n v="3690000"/>
    <s v="Dízel"/>
    <x v="12"/>
    <n v="1968"/>
    <n v="110"/>
    <n v="150"/>
    <n v="225000"/>
  </r>
  <r>
    <n v="711"/>
    <s v="AUDI A4 Avant 2.0 TDI multitronic"/>
    <n v="3690000"/>
    <s v="Dízel"/>
    <x v="11"/>
    <n v="1968"/>
    <n v="105"/>
    <n v="143"/>
    <n v="239000"/>
  </r>
  <r>
    <n v="712"/>
    <s v="AUDI A4 Avant 2.0 TDi DPF EU5 2x S-Line Navi Xenon Radar Tempomat"/>
    <n v="3690000"/>
    <s v="Dízel"/>
    <x v="9"/>
    <n v="1968"/>
    <n v="88"/>
    <n v="120"/>
    <n v="259000"/>
  </r>
  <r>
    <n v="713"/>
    <s v="AUDI A4 Avant 2.0 TDI e DPF MEGKÍMÉLT.SZÉP ÁLLAPOT!!! 230e Km!!!"/>
    <n v="3690000"/>
    <s v="Dízel"/>
    <x v="26"/>
    <n v="1968"/>
    <n v="100"/>
    <n v="136"/>
    <n v="230499"/>
  </r>
  <r>
    <n v="714"/>
    <s v="AUDI A4 1.8 T FSi multitronic Automata.garantált 117000 km"/>
    <n v="3690000"/>
    <s v="Benzin"/>
    <x v="10"/>
    <n v="1798"/>
    <n v="88"/>
    <n v="120"/>
    <n v="117000"/>
  </r>
  <r>
    <n v="715"/>
    <s v="AUDI A4 Avant 2.0 TDI"/>
    <n v="3698000"/>
    <s v="Dízel"/>
    <x v="12"/>
    <n v="1968"/>
    <n v="100"/>
    <n v="136"/>
    <n v="334000"/>
  </r>
  <r>
    <n v="716"/>
    <s v="AUDI A4 Avant 2.0 TDI multitronic 177LE! TEMPOMAT. NAGY NAVI!"/>
    <n v="3699000"/>
    <s v="Dízel"/>
    <x v="9"/>
    <n v="1968"/>
    <n v="130"/>
    <n v="177"/>
    <n v="252000"/>
  </r>
  <r>
    <n v="717"/>
    <s v="AUDI A4 CABRIO hibátlan. gyönyörű"/>
    <n v="3699000"/>
    <s v="Benzin"/>
    <x v="22"/>
    <s v="92kW"/>
    <m/>
    <s v="125LE"/>
    <n v="210000"/>
  </r>
  <r>
    <n v="718"/>
    <s v="AUDI A4 2.0 TDI 112g"/>
    <n v="3699999"/>
    <s v="Dízel"/>
    <x v="9"/>
    <n v="1968"/>
    <n v="100"/>
    <n v="136"/>
    <n v="261000"/>
  </r>
  <r>
    <n v="719"/>
    <s v="AUDI A4 2.7 V6 TDI DPF Multitronic"/>
    <n v="3700000"/>
    <s v="Dízel"/>
    <x v="7"/>
    <n v="2698"/>
    <n v="140"/>
    <n v="190"/>
    <n v="365000"/>
  </r>
  <r>
    <n v="720"/>
    <s v="AUDI A4 3.0 V6 TDI quattro S-tronic Friss műszaki.Felújított váltó"/>
    <n v="3700000"/>
    <s v="Dízel"/>
    <x v="10"/>
    <n v="2967"/>
    <n v="176"/>
    <n v="239"/>
    <n v="383800"/>
  </r>
  <r>
    <n v="721"/>
    <s v="AUDI A4 3.0 V6 TDI DPF quattro S-tronic"/>
    <n v="3700000"/>
    <s v="Dízel"/>
    <x v="26"/>
    <n v="2967"/>
    <n v="176"/>
    <n v="239"/>
    <n v="248500"/>
  </r>
  <r>
    <n v="722"/>
    <s v="AUDI A4 2.0 TDi"/>
    <n v="3700000"/>
    <s v="Dízel"/>
    <x v="10"/>
    <n v="1968"/>
    <n v="88"/>
    <n v="120"/>
    <n v="231000"/>
  </r>
  <r>
    <n v="723"/>
    <s v="AUDI A4 2.0 TDI DPF EU5"/>
    <n v="3700000"/>
    <s v="Dízel"/>
    <x v="10"/>
    <n v="1968"/>
    <n v="105"/>
    <n v="143"/>
    <n v="306044"/>
  </r>
  <r>
    <n v="724"/>
    <s v="AUDI A4 Avant 2.0 TDI DPF EU5"/>
    <n v="3700000"/>
    <s v="Dízel"/>
    <x v="26"/>
    <n v="1968"/>
    <n v="125"/>
    <n v="170"/>
    <n v="238000"/>
  </r>
  <r>
    <n v="725"/>
    <s v="AUDI A4 Avant 2.0 TDI VÉGIG VEZETETT SZERVIZ.BALESETMENTES"/>
    <n v="3750000"/>
    <s v="Dízel"/>
    <x v="11"/>
    <n v="1968"/>
    <n v="110"/>
    <n v="150"/>
    <n v="288000"/>
  </r>
  <r>
    <n v="726"/>
    <s v="AUDI A4 Avant 2.0 TDi"/>
    <n v="3750000"/>
    <s v="Dízel"/>
    <x v="11"/>
    <n v="1968"/>
    <n v="88"/>
    <n v="120"/>
    <n v="207000"/>
  </r>
  <r>
    <n v="727"/>
    <s v="AUDI A4 Avant 2.0 TDI 116g"/>
    <n v="3750000"/>
    <s v="Dízel"/>
    <x v="11"/>
    <n v="1968"/>
    <n v="100"/>
    <n v="136"/>
    <n v="225156"/>
  </r>
  <r>
    <n v="728"/>
    <s v="AUDI A4 Avant 2.0 TDI"/>
    <n v="3768000"/>
    <s v="Dízel"/>
    <x v="12"/>
    <n v="1968"/>
    <n v="110"/>
    <n v="150"/>
    <n v="278350"/>
  </r>
  <r>
    <n v="729"/>
    <s v="AUDI A4 Avant 2.0 TDI BŐR+XENON+PARKRADAR+DIG.KLÍMA!"/>
    <n v="3770000"/>
    <s v="Dízel"/>
    <x v="9"/>
    <n v="1968"/>
    <n v="100"/>
    <n v="136"/>
    <n v="213622"/>
  </r>
  <r>
    <n v="730"/>
    <s v="AUDI A4 2.0 TDI DPF EU5"/>
    <n v="3770000"/>
    <s v="Dízel"/>
    <x v="10"/>
    <n v="1968"/>
    <n v="105"/>
    <n v="143"/>
    <n v="228752"/>
  </r>
  <r>
    <n v="731"/>
    <s v="AUDI A4 Avant 2.0 TDI DPF 3xSLINE/ÚJ KUPLUNG LENDKERÉKKEL"/>
    <n v="3790000"/>
    <s v="Dízel"/>
    <x v="26"/>
    <n v="1968"/>
    <n v="105"/>
    <n v="143"/>
    <n v="253000"/>
  </r>
  <r>
    <n v="732"/>
    <s v="AUDI A4 Avant 2.0 TDI DPF Multitronic EU5"/>
    <n v="3790000"/>
    <s v="Dízel"/>
    <x v="10"/>
    <n v="1968"/>
    <n v="105"/>
    <n v="143"/>
    <n v="241000"/>
  </r>
  <r>
    <n v="733"/>
    <s v="AUDI A4 2.0 TDI DPF EU5"/>
    <n v="3790000"/>
    <s v="Dízel"/>
    <x v="10"/>
    <n v="1968"/>
    <n v="105"/>
    <n v="143"/>
    <n v="310000"/>
  </r>
  <r>
    <n v="734"/>
    <s v="AUDI A4 Avant 2.0 TDI e DPF Prémium állapot +Brilliant Black metalic +2X-s GARANCIA !!"/>
    <n v="3798000"/>
    <s v="Dízel"/>
    <x v="9"/>
    <n v="1968"/>
    <n v="100"/>
    <n v="136"/>
    <n v="300000"/>
  </r>
  <r>
    <n v="735"/>
    <s v="AUDI A4 Avant 3.0 V6 TDI DPF quattro"/>
    <n v="3799000"/>
    <s v="Dízel"/>
    <x v="7"/>
    <n v="2967"/>
    <n v="176"/>
    <n v="239"/>
    <n v="248600"/>
  </r>
  <r>
    <n v="736"/>
    <s v="AUDI A4 Avant 2.0 TDI DPF quattro"/>
    <n v="3799000"/>
    <s v="Dízel"/>
    <x v="26"/>
    <n v="1968"/>
    <n v="125"/>
    <n v="170"/>
    <n v="308096"/>
  </r>
  <r>
    <n v="737"/>
    <s v="AUDI A4 2.0 TDI multitronic GYÖNYÖRŰ ÁLLAPOT!AZONNAL ELVIHETŐ!TEMPOMAT!NAVI"/>
    <n v="3799999"/>
    <s v="Dízel"/>
    <x v="11"/>
    <n v="1968"/>
    <n v="110"/>
    <n v="150"/>
    <n v="280255"/>
  </r>
  <r>
    <n v="738"/>
    <s v="AUDI A4 Avant 3.0 V6 TDI DPF quattro S-Line!Led-Xenon!!Kézi 6-os!4x4!!Ülésfűtés!"/>
    <n v="3799999"/>
    <s v="Dízel"/>
    <x v="8"/>
    <n v="2967"/>
    <n v="176"/>
    <n v="239"/>
    <n v="335611"/>
  </r>
  <r>
    <n v="739"/>
    <s v="AUDI A4 Avant 2.0 TDI Sport belső! Manuál 6"/>
    <n v="3800000"/>
    <s v="Dízel"/>
    <x v="11"/>
    <n v="1968"/>
    <n v="105"/>
    <n v="143"/>
    <n v="238450"/>
  </r>
  <r>
    <n v="740"/>
    <s v="AUDI A4 2.0 TDI DPF Quattro EU5"/>
    <n v="3800000"/>
    <s v="Dízel"/>
    <x v="10"/>
    <n v="1968"/>
    <n v="105"/>
    <n v="143"/>
    <n v="265000"/>
  </r>
  <r>
    <n v="741"/>
    <s v="AUDI A4 Avant 2.0TDI Új kettőstömegű"/>
    <n v="3800000"/>
    <s v="Dízel"/>
    <x v="12"/>
    <s v="100kW"/>
    <m/>
    <s v="136LE"/>
    <n v="312000"/>
  </r>
  <r>
    <n v="742"/>
    <s v="AUDI A4 Avant 2.0 TDI DPF quattro EU5"/>
    <n v="3800000"/>
    <s v="Dízel"/>
    <x v="10"/>
    <n v="1968"/>
    <n v="125"/>
    <n v="170"/>
    <n v="267000"/>
  </r>
  <r>
    <n v="743"/>
    <s v="AUDI A4 2.0 TDI multitronic"/>
    <n v="3800000"/>
    <s v="Dízel"/>
    <x v="13"/>
    <n v="1968"/>
    <n v="110"/>
    <n v="150"/>
    <n v="265626"/>
  </r>
  <r>
    <n v="744"/>
    <s v="AUDI A4 Avant 2.0 TDI DPF EU5 3xS-line.xenon.fekete félbőr.ülésfűtés.tempomat.szervizkönyv.18-as alu"/>
    <n v="3840000"/>
    <s v="Dízel"/>
    <x v="8"/>
    <n v="1968"/>
    <n v="105"/>
    <n v="143"/>
    <n v="278244"/>
  </r>
  <r>
    <n v="745"/>
    <s v="AUDI A4 Avant 2.0 TDI 116g MEGKÍMÉLT/FACELIFT/KÉZIVÁLTÓ/VONÓHOROG/T.RADAR/MMI NAVI/TEMPOMAT/MULTIKORMÁNY ST"/>
    <n v="3849000"/>
    <s v="Dízel"/>
    <x v="11"/>
    <n v="1968"/>
    <n v="100"/>
    <n v="136"/>
    <n v="302892"/>
  </r>
  <r>
    <n v="746"/>
    <s v="AUDI A4 2.0 TDI quattro"/>
    <n v="3850000"/>
    <s v="Dízel"/>
    <x v="9"/>
    <n v="1968"/>
    <n v="130"/>
    <n v="177"/>
    <n v="306000"/>
  </r>
  <r>
    <n v="747"/>
    <s v="AUDI A4 Avant 2.0 TDI multitronic"/>
    <n v="3850000"/>
    <s v="Dízel"/>
    <x v="11"/>
    <n v="1968"/>
    <n v="105"/>
    <n v="143"/>
    <n v="332850"/>
  </r>
  <r>
    <n v="748"/>
    <s v="AUDI A4 2.0 TDI multitronic"/>
    <n v="3850000"/>
    <s v="Dízel"/>
    <x v="11"/>
    <n v="1968"/>
    <n v="130"/>
    <n v="177"/>
    <n v="145139"/>
  </r>
  <r>
    <n v="749"/>
    <s v="AUDI A4 Avant 2.0 TDI"/>
    <n v="3875000"/>
    <s v="Dízel"/>
    <x v="11"/>
    <n v="1968"/>
    <n v="130"/>
    <n v="177"/>
    <n v="266960"/>
  </r>
  <r>
    <n v="750"/>
    <s v="AUDI A4 Avant 2.0 TDI DPF EU5 Panoráma tető.MMI.ülés fűtés.tempomat.navi.3db kulcs"/>
    <n v="3890000"/>
    <s v="Dízel"/>
    <x v="10"/>
    <n v="1968"/>
    <n v="105"/>
    <n v="143"/>
    <n v="232110"/>
  </r>
  <r>
    <n v="751"/>
    <s v="AUDI A4 Avant 2.0 TDI 116g"/>
    <n v="3890000"/>
    <s v="Dízel"/>
    <x v="9"/>
    <n v="1968"/>
    <n v="100"/>
    <n v="136"/>
    <n v="233000"/>
  </r>
  <r>
    <n v="752"/>
    <s v="AUDI A4 2.0 TDI DPF EU5"/>
    <n v="3890000"/>
    <s v="Dízel"/>
    <x v="10"/>
    <n v="1968"/>
    <n v="105"/>
    <n v="143"/>
    <n v="270000"/>
  </r>
  <r>
    <n v="753"/>
    <s v="AUDI A4 2.0 TDI quattro VONÓHOROG/ALUFELNI GARNITURA NYÁRIGUMIVAL"/>
    <n v="3890000"/>
    <s v="Dízel"/>
    <x v="10"/>
    <n v="1968"/>
    <n v="105"/>
    <n v="143"/>
    <n v="236516"/>
  </r>
  <r>
    <n v="754"/>
    <s v="AUDI A4 2.0 TDI multitronic"/>
    <n v="3890000"/>
    <s v="Dízel"/>
    <x v="9"/>
    <n v="1968"/>
    <n v="105"/>
    <n v="143"/>
    <n v="340600"/>
  </r>
  <r>
    <n v="755"/>
    <s v="AUDI A4 Avant 2.0 TDi"/>
    <n v="3890000"/>
    <s v="Dízel"/>
    <x v="10"/>
    <n v="1968"/>
    <n v="105"/>
    <n v="143"/>
    <n v="234497"/>
  </r>
  <r>
    <n v="756"/>
    <s v="AUDI A4 Avant 2.0 TDI SZERVIZKÖNYVES"/>
    <n v="3898000"/>
    <s v="Dízel"/>
    <x v="9"/>
    <n v="1968"/>
    <n v="130"/>
    <n v="177"/>
    <n v="280884"/>
  </r>
  <r>
    <n v="757"/>
    <s v="AUDI A4 Avant 2.0 TDI DPF EU5 GARANTÁLT 272.000 KM!!! FRISS MŰSZAKI!"/>
    <n v="3899000"/>
    <s v="Dízel"/>
    <x v="9"/>
    <n v="1968"/>
    <n v="105"/>
    <n v="143"/>
    <n v="272112"/>
  </r>
  <r>
    <n v="758"/>
    <s v="AUDI A4 2.0 TDI DPF Multitronic"/>
    <n v="3900000"/>
    <s v="Dízel"/>
    <x v="26"/>
    <n v="1968"/>
    <n v="105"/>
    <n v="143"/>
    <n v="288000"/>
  </r>
  <r>
    <n v="759"/>
    <s v="AUDI A4 Avant 2.7 V6 TDI DPF"/>
    <n v="3900000"/>
    <s v="Dízel"/>
    <x v="26"/>
    <n v="2698"/>
    <n v="140"/>
    <n v="190"/>
    <n v="241000"/>
  </r>
  <r>
    <n v="760"/>
    <s v="AUDI A4 Avant 2.0 TDI DPF Xenon.digit klíma.19 alu.3xS line.fekete tetőkárpit"/>
    <n v="3949000"/>
    <s v="Dízel"/>
    <x v="26"/>
    <n v="1968"/>
    <n v="125"/>
    <n v="170"/>
    <n v="269000"/>
  </r>
  <r>
    <n v="761"/>
    <s v="AUDI A4 Avant 2.0 TDI 136 Le"/>
    <n v="3950000"/>
    <s v="Dízel"/>
    <x v="12"/>
    <n v="1968"/>
    <n v="100"/>
    <n v="136"/>
    <n v="265500"/>
  </r>
  <r>
    <n v="762"/>
    <s v="AUDI A4 Avant 2.0 TDI"/>
    <n v="3950000"/>
    <s v="Dízel"/>
    <x v="10"/>
    <n v="1968"/>
    <n v="105"/>
    <n v="143"/>
    <n v="303400"/>
  </r>
  <r>
    <n v="763"/>
    <s v="AUDI A4 "/>
    <n v="3950000"/>
    <s v="Dízel"/>
    <x v="26"/>
    <n v="1968"/>
    <n v="105"/>
    <n v="143"/>
    <n v="213992"/>
  </r>
  <r>
    <n v="764"/>
    <s v="AUDI A4 2.0 TDI quattro S-tronic"/>
    <n v="3950000"/>
    <s v="Dízel"/>
    <x v="11"/>
    <n v="1968"/>
    <n v="130"/>
    <n v="177"/>
    <n v="302000"/>
  </r>
  <r>
    <n v="765"/>
    <s v="AUDI A4 Avant 2.0 TDI multitronic"/>
    <n v="3950000"/>
    <s v="Dízel"/>
    <x v="9"/>
    <n v="1968"/>
    <n v="105"/>
    <n v="143"/>
    <n v="263432"/>
  </r>
  <r>
    <n v="766"/>
    <s v="AUDI A4 Avant 2.0 TDI"/>
    <n v="3990000"/>
    <s v="Dízel"/>
    <x v="12"/>
    <n v="1968"/>
    <n v="110"/>
    <n v="150"/>
    <n v="179800"/>
  </r>
  <r>
    <n v="767"/>
    <s v="AUDI A4 Avant 2.0 TDI"/>
    <n v="3990000"/>
    <s v="Dízel"/>
    <x v="9"/>
    <n v="1968"/>
    <n v="105"/>
    <n v="143"/>
    <n v="159000"/>
  </r>
  <r>
    <n v="768"/>
    <s v="AUDI A4 1.8 TFSI Face lift.gyári állófűtés.váltózár.NAVI.ülésfűtés.ortopéd ülések elől"/>
    <n v="3990000"/>
    <s v="Benzin"/>
    <x v="9"/>
    <n v="1798"/>
    <n v="125"/>
    <n v="170"/>
    <n v="168000"/>
  </r>
  <r>
    <n v="769"/>
    <s v="AUDI A4 Avant 1.8 TFSI"/>
    <n v="3990000"/>
    <s v="Benzin"/>
    <x v="9"/>
    <n v="1798"/>
    <n v="125"/>
    <n v="170"/>
    <n v="202000"/>
  </r>
  <r>
    <n v="770"/>
    <s v="AUDI A4 Avant B8 Kézi váltós"/>
    <n v="3990000"/>
    <s v="Dízel"/>
    <x v="13"/>
    <n v="1968"/>
    <n v="88"/>
    <n v="120"/>
    <n v="235000"/>
  </r>
  <r>
    <n v="771"/>
    <s v="AUDI A4 2.0 TDI Pro line Facelift Automata"/>
    <n v="3990000"/>
    <s v="Dízel"/>
    <x v="11"/>
    <n v="1968"/>
    <n v="110"/>
    <n v="150"/>
    <n v="204387"/>
  </r>
  <r>
    <n v="772"/>
    <s v="AUDI A4 Avant 2.0 TFSI Quattro S-tronic"/>
    <n v="3990000"/>
    <s v="Benzin"/>
    <x v="26"/>
    <n v="1984"/>
    <n v="155"/>
    <n v="211"/>
    <n v="211000"/>
  </r>
  <r>
    <n v="773"/>
    <s v="AUDI A4 2.0 TDI multitronic Azonnal elvihető!"/>
    <n v="3990000"/>
    <s v="Dízel"/>
    <x v="26"/>
    <n v="1968"/>
    <n v="105"/>
    <n v="143"/>
    <n v="184000"/>
  </r>
  <r>
    <n v="774"/>
    <s v="AUDI A4 Avant 2.0 TDI quattro Klíma.ABS.250000km.4x4-es"/>
    <n v="3990000"/>
    <s v="Dízel"/>
    <x v="10"/>
    <n v="1968"/>
    <n v="105"/>
    <n v="143"/>
    <n v="250000"/>
  </r>
  <r>
    <n v="775"/>
    <s v="AUDI A4 Avant 2.0 TDi"/>
    <n v="3998000"/>
    <s v="Dízel"/>
    <x v="9"/>
    <n v="1968"/>
    <n v="88"/>
    <n v="120"/>
    <n v="214457"/>
  </r>
  <r>
    <n v="776"/>
    <s v="AUDI A4 Avant 2.0 TDI !! 18 as S LINE FELNIK ÚJ GUMIKKAL !! BŐR + NAVIGÁCIÓ !!"/>
    <n v="3999000"/>
    <s v="Dízel"/>
    <x v="12"/>
    <n v="1968"/>
    <s v="243000km"/>
    <s v="? km-re"/>
    <n v="243000"/>
  </r>
  <r>
    <n v="777"/>
    <s v="AUDI A4 3.0 V6 TDI quattro 3x S-line. NKH MŰSZAKI"/>
    <n v="3999000"/>
    <s v="Dízel"/>
    <x v="7"/>
    <n v="2976"/>
    <n v="177"/>
    <n v="241"/>
    <n v="158000"/>
  </r>
  <r>
    <n v="778"/>
    <s v="AUDI A4 Avant 2.0 TDI"/>
    <n v="3999999"/>
    <s v="Dízel"/>
    <x v="12"/>
    <n v="1968"/>
    <n v="110"/>
    <n v="150"/>
    <n v="203895"/>
  </r>
  <r>
    <n v="779"/>
    <s v="AUDI A4 Avant 2.0 TDI"/>
    <n v="3999999"/>
    <s v="Dízel"/>
    <x v="9"/>
    <n v="1968"/>
    <n v="105"/>
    <n v="143"/>
    <n v="238000"/>
  </r>
  <r>
    <n v="780"/>
    <s v="AUDI A4 1.8 TFSI"/>
    <n v="3999999"/>
    <s v="Benzin"/>
    <x v="11"/>
    <n v="1798"/>
    <n v="88"/>
    <n v="120"/>
    <n v="201000"/>
  </r>
  <r>
    <n v="781"/>
    <s v="AUDI A4 Avant 2.0 TDI 3X S-Line"/>
    <n v="3999999"/>
    <s v="Dízel"/>
    <x v="9"/>
    <n v="1968"/>
    <n v="105"/>
    <n v="143"/>
    <n v="309500"/>
  </r>
  <r>
    <n v="782"/>
    <s v="AUDI A4 Avant 2.0 TDI quattro S-tronic S-LINE / 4X4 / 177 LE / VONÓHOROG / XENON / COMBTÁMASZ / RADAR!"/>
    <n v="3999999"/>
    <s v="Dízel"/>
    <x v="12"/>
    <n v="1968"/>
    <n v="130"/>
    <n v="177"/>
    <n v="223845"/>
  </r>
  <r>
    <n v="783"/>
    <s v="AUDI A4 2.0 TDI"/>
    <n v="3999999"/>
    <s v="Dízel"/>
    <x v="11"/>
    <n v="1968"/>
    <n v="130"/>
    <n v="177"/>
    <n v="292623"/>
  </r>
  <r>
    <n v="784"/>
    <s v="AUDI A4 Avant 2.7 V6 TDI DPF EU5 NAVI. ÜLÉS FŰTÉS-HŰTÉS. TEMPOMAT. 2 X RADAR. LED. BI-XENON. ÁLLÓFŰTÉS. VONÓHOROG"/>
    <n v="3999999"/>
    <s v="Dízel"/>
    <x v="10"/>
    <n v="2698"/>
    <n v="140"/>
    <n v="190"/>
    <n v="260000"/>
  </r>
  <r>
    <n v="785"/>
    <s v="AUDI A4 Avant 2.0 TDI multitronic FACELIFT/LED/NAVI.DIGIT KLÍMA. TEMPOMAT. VÉGIG SZERVIZELT. ORIGINAL KM!"/>
    <n v="3999999"/>
    <s v="Dízel"/>
    <x v="11"/>
    <n v="1968"/>
    <n v="105"/>
    <n v="143"/>
    <n v="258000"/>
  </r>
  <r>
    <n v="786"/>
    <s v="AUDI A4 "/>
    <n v="4000000"/>
    <s v="Dízel"/>
    <x v="11"/>
    <n v="1968"/>
    <n v="110"/>
    <n v="150"/>
    <n v="223294"/>
  </r>
  <r>
    <n v="787"/>
    <s v="AUDI A4 Avant 2.0 TDI"/>
    <n v="4000000"/>
    <s v="Dízel"/>
    <x v="11"/>
    <n v="1998"/>
    <n v="130"/>
    <n v="177"/>
    <n v="295000"/>
  </r>
  <r>
    <n v="788"/>
    <s v="AUDI A4 2.0 TFSI quattro"/>
    <n v="4050000"/>
    <s v="Benzin"/>
    <x v="9"/>
    <n v="1984"/>
    <n v="155"/>
    <n v="211"/>
    <n v="160000"/>
  </r>
  <r>
    <n v="789"/>
    <s v="AUDI A4 3.0 V6 TDI Facelift"/>
    <n v="4090000"/>
    <s v="Dízel"/>
    <x v="9"/>
    <n v="2967"/>
    <n v="150"/>
    <n v="204"/>
    <n v="232500"/>
  </r>
  <r>
    <n v="790"/>
    <s v="AUDI A4 Avant 2.0 TDI ELLENŐRIZHETŐ ELŐÉLET!NAVIGÁCIÓ.VONÓHOROG!!"/>
    <n v="4099000"/>
    <s v="Dízel"/>
    <x v="13"/>
    <n v="1968"/>
    <n v="100"/>
    <n v="136"/>
    <n v="271000"/>
  </r>
  <r>
    <n v="791"/>
    <s v="AUDI A4 2.0 TDI"/>
    <n v="4100000"/>
    <s v="Dízel"/>
    <x v="11"/>
    <n v="1968"/>
    <n v="130"/>
    <n v="177"/>
    <n v="322000"/>
  </r>
  <r>
    <n v="792"/>
    <s v="AUDI A4 2.0 TFSI multitronic EU5"/>
    <n v="4100000"/>
    <s v="Benzin"/>
    <x v="11"/>
    <n v="1984"/>
    <n v="155"/>
    <n v="211"/>
    <n v="176000"/>
  </r>
  <r>
    <n v="793"/>
    <s v="AUDI A4 Avant 3.0 V6 TDI"/>
    <n v="4110000"/>
    <s v="Dízel"/>
    <x v="9"/>
    <n v="2967"/>
    <n v="150"/>
    <n v="204"/>
    <n v="208100"/>
  </r>
  <r>
    <n v="794"/>
    <s v="AUDI A4 Avant 1.8 TFSI"/>
    <n v="4150000"/>
    <s v="Benzin"/>
    <x v="9"/>
    <n v="1798"/>
    <n v="125"/>
    <n v="170"/>
    <n v="154864"/>
  </r>
  <r>
    <n v="795"/>
    <s v="AUDI A4 Avant 2.0 TDI NAVI.XENON.ÚJ KETTŐSTÖMEGŰ"/>
    <n v="4189000"/>
    <s v="Dízel"/>
    <x v="11"/>
    <n v="1968"/>
    <n v="110"/>
    <n v="150"/>
    <n v="218000"/>
  </r>
  <r>
    <n v="796"/>
    <s v="AUDI A4 Avant 2.0 TDi DPF EU5 TELJES NAGY SZERVÍZ ELVÉGEZVE!! MEGKÍMÉLT!!"/>
    <n v="4190000"/>
    <s v="Dízel"/>
    <x v="10"/>
    <n v="1968"/>
    <n v="88"/>
    <n v="120"/>
    <n v="209000"/>
  </r>
  <r>
    <n v="797"/>
    <s v="AUDI A4 2.0 TDI SEDAN/BI-XENON/M.O-I/150LE/KÉZIVÁLTÓ/ÜLÉSFŰTÉS/BŐRBELSŐ/MMI NAVI/T.RADAR/TEMPOMA"/>
    <n v="4199000"/>
    <s v="Dízel"/>
    <x v="12"/>
    <n v="1968"/>
    <n v="110"/>
    <n v="150"/>
    <n v="319822"/>
  </r>
  <r>
    <n v="798"/>
    <s v="AUDI A4 2.7 V6 TDI DPF Azonnal elvihető! Megbízható!"/>
    <n v="4199000"/>
    <s v="Dízel"/>
    <x v="7"/>
    <n v="2698"/>
    <n v="140"/>
    <n v="190"/>
    <n v="122611"/>
  </r>
  <r>
    <n v="799"/>
    <s v="AUDI A4 Avant 2.0 TDI clean diesel multitronic Magyar! Megkímélt! Sz.könyv!"/>
    <n v="4199000"/>
    <s v="Dízel"/>
    <x v="13"/>
    <n v="1968"/>
    <n v="140"/>
    <n v="190"/>
    <n v="324000"/>
  </r>
  <r>
    <n v="800"/>
    <s v="AUDI A4 2.0 TDI multitronic Magyarországi 1 Tulajdonos.Bi xenon.led"/>
    <n v="4199000"/>
    <s v="Dízel"/>
    <x v="9"/>
    <n v="1968"/>
    <n v="105"/>
    <n v="143"/>
    <n v="140730"/>
  </r>
  <r>
    <n v="801"/>
    <s v="AUDI A4 Avant 3.0 V6 TDI DPF quattro"/>
    <n v="4200000"/>
    <s v="Dízel"/>
    <x v="7"/>
    <n v="2967"/>
    <n v="176"/>
    <n v="239"/>
    <n v="236000"/>
  </r>
  <r>
    <n v="802"/>
    <s v="AUDI A4 2.0 TDI DPF EU5"/>
    <n v="4200000"/>
    <s v="Dízel"/>
    <x v="11"/>
    <n v="1968"/>
    <n v="110"/>
    <n v="150"/>
    <n v="272355"/>
  </r>
  <r>
    <n v="803"/>
    <s v="AUDI A4 Avant 2.0 TDI multitronic"/>
    <n v="4250000"/>
    <s v="Dízel"/>
    <x v="12"/>
    <n v="1968"/>
    <n v="110"/>
    <n v="150"/>
    <n v="230500"/>
  </r>
  <r>
    <n v="804"/>
    <s v="AUDI A4 Avant 3.0 V6 TDI"/>
    <n v="4280000"/>
    <s v="Dízel"/>
    <x v="11"/>
    <n v="2967"/>
    <n v="150"/>
    <n v="204"/>
    <n v="235000"/>
  </r>
  <r>
    <n v="805"/>
    <s v="AUDI A4 Avant 2.0 TDI quattro ÖsszKeréK!229eKm!FacelifT!6sebMan!"/>
    <n v="4290000"/>
    <s v="Dízel"/>
    <x v="11"/>
    <n v="1968"/>
    <n v="105"/>
    <n v="143"/>
    <n v="229000"/>
  </r>
  <r>
    <n v="806"/>
    <s v="AUDI A4 Avant 2.0 TDi Ultra 136LE"/>
    <n v="4290000"/>
    <s v="Dízel"/>
    <x v="13"/>
    <n v="1968"/>
    <n v="100"/>
    <n v="136"/>
    <n v="250000"/>
  </r>
  <r>
    <n v="807"/>
    <s v="AUDI A4 Avant 2.0 TDi ULTRA"/>
    <n v="4290000"/>
    <s v="Dízel"/>
    <x v="12"/>
    <n v="1968"/>
    <n v="100"/>
    <n v="136"/>
    <n v="202000"/>
  </r>
  <r>
    <n v="808"/>
    <s v="AUDI A4 Avant 2.0 TDI DPF Quattro EU5 3xS-line.MMI.xenon.fekete félbőr.ülésfűtés.tempomat.szervizkönyv.19-es alu"/>
    <n v="4290000"/>
    <s v="Dízel"/>
    <x v="10"/>
    <n v="1968"/>
    <n v="105"/>
    <n v="143"/>
    <n v="257750"/>
  </r>
  <r>
    <n v="809"/>
    <s v="AUDI A4 1.8 TFSI Mo-iDigitTempoÜlfűtAluEspStart-StopGuminyom-ell.1tul"/>
    <n v="4298000"/>
    <s v="Benzin"/>
    <x v="12"/>
    <n v="1798"/>
    <n v="125"/>
    <n v="170"/>
    <n v="250000"/>
  </r>
  <r>
    <n v="810"/>
    <s v="AUDI A4 2.0 TDI multitronic"/>
    <n v="4299000"/>
    <s v="Dízel"/>
    <x v="9"/>
    <n v="1968"/>
    <n v="105"/>
    <n v="143"/>
    <n v="257000"/>
  </r>
  <r>
    <n v="811"/>
    <s v="AUDI A4 2.0 TDI"/>
    <n v="4299000"/>
    <s v="Dízel"/>
    <x v="11"/>
    <n v="1968"/>
    <n v="105"/>
    <n v="143"/>
    <n v="225000"/>
  </r>
  <r>
    <n v="812"/>
    <s v="AUDI A4 Avant 1.8 TFSI multitronic EU6"/>
    <n v="4299000"/>
    <s v="Benzin"/>
    <x v="11"/>
    <n v="1798"/>
    <n v="125"/>
    <n v="170"/>
    <n v="163155"/>
  </r>
  <r>
    <n v="813"/>
    <s v="AUDI A4 Avant 2.0 TDI"/>
    <n v="4300000"/>
    <s v="Dízel"/>
    <x v="9"/>
    <n v="1968"/>
    <n v="130"/>
    <n v="177"/>
    <n v="257490"/>
  </r>
  <r>
    <n v="814"/>
    <s v="AUDI A4 Avant 2.0 TDI DPF quattro EU5 Allroad. sportfutómű.B&amp;O hifi.xenon.vezetett szervizkönyv"/>
    <n v="4350000"/>
    <s v="Dízel"/>
    <x v="10"/>
    <n v="1968"/>
    <n v="125"/>
    <n v="170"/>
    <n v="298087"/>
  </r>
  <r>
    <n v="815"/>
    <s v="AUDI A4 Avant 2.0 TDI quattro clean diesel S-tronic 190LE!"/>
    <n v="4390000"/>
    <s v="Dízel"/>
    <x v="12"/>
    <n v="1968"/>
    <n v="140"/>
    <n v="190"/>
    <n v="296000"/>
  </r>
  <r>
    <n v="816"/>
    <s v="AUDI A4 3.0 V6 TDI multitronic S-LINE. SPORTPAKET +"/>
    <n v="4390000"/>
    <s v="Dízel"/>
    <x v="11"/>
    <n v="2967"/>
    <n v="150"/>
    <n v="204"/>
    <n v="240000"/>
  </r>
  <r>
    <n v="817"/>
    <s v="AUDI A4 2.7 V6 TDI DPF EU5 S-LINE.ABT.B&amp;O.XENON.NAVI.FÉLBŐR.ÜLÉSFŰTÉS.PDC.19ALU"/>
    <n v="4399000"/>
    <s v="Dízel"/>
    <x v="26"/>
    <n v="2698"/>
    <n v="169"/>
    <n v="230"/>
    <n v="273423"/>
  </r>
  <r>
    <n v="818"/>
    <s v="AUDI A4 2.0 TDI B8 MMI3 Ambiente"/>
    <n v="4399990"/>
    <s v="Dízel"/>
    <x v="12"/>
    <n v="1968"/>
    <n v="130"/>
    <n v="177"/>
    <n v="187410"/>
  </r>
  <r>
    <n v="819"/>
    <s v="AUDI A4 Avant 2.0 TDI DPF EU5 Navi / Led / Radar /Facelift"/>
    <n v="4399999"/>
    <s v="Dízel"/>
    <x v="11"/>
    <n v="1968"/>
    <n v="105"/>
    <n v="143"/>
    <n v="242000"/>
  </r>
  <r>
    <n v="820"/>
    <s v="AUDI A4 2.0 TDI Design S-tronic LED XENON NAVI"/>
    <n v="4440000"/>
    <s v="Dízel"/>
    <x v="13"/>
    <n v="1968"/>
    <n v="110"/>
    <n v="150"/>
    <n v="255000"/>
  </r>
  <r>
    <n v="821"/>
    <s v="AUDI A4 Avant 2.0 TDI DIGIT-XENON'LED-TEMPOMAT-SZERVIZELT-18'ALUFELNI"/>
    <n v="4444000"/>
    <s v="Dízel"/>
    <x v="12"/>
    <n v="1968"/>
    <n v="110"/>
    <n v="150"/>
    <n v="213978"/>
  </r>
  <r>
    <n v="822"/>
    <s v="AUDI A4 Avant 3.0 V6 TDI DPF quattro Tiptronic ic b8"/>
    <n v="4444000"/>
    <s v="Dízel"/>
    <x v="7"/>
    <n v="2970"/>
    <s v="330000km"/>
    <s v="? km-re"/>
    <n v="330000"/>
  </r>
  <r>
    <n v="823"/>
    <s v="AUDI A4 2.0 TDI DPF Multitronic EU5"/>
    <n v="4490000"/>
    <s v="Dízel"/>
    <x v="10"/>
    <n v="1968"/>
    <n v="105"/>
    <n v="143"/>
    <n v="225300"/>
  </r>
  <r>
    <n v="824"/>
    <s v="AUDI A4 Avant 2.0 TDI 3xS-line.MMI.xenon.fekete félbőr.ülésfűtés.tempomat.szervizkönyv.18-as alu"/>
    <n v="4490000"/>
    <s v="Dízel"/>
    <x v="9"/>
    <n v="1968"/>
    <n v="105"/>
    <n v="143"/>
    <n v="326400"/>
  </r>
  <r>
    <n v="825"/>
    <s v="AUDI A4 Avant 2.0 TDI multitronic 173eKm.Sávtart.Űl.fűt.!"/>
    <n v="4490000"/>
    <s v="Dízel"/>
    <x v="12"/>
    <n v="1968"/>
    <n v="110"/>
    <n v="150"/>
    <n v="173588"/>
  </r>
  <r>
    <n v="826"/>
    <s v="AUDI A4 2.0 TDi Adaptiv tempomat!Sávtartó asszisztens!Holttérfigyelő!!!"/>
    <n v="4490000"/>
    <s v="Dízel"/>
    <x v="9"/>
    <n v="1968"/>
    <n v="88"/>
    <n v="120"/>
    <n v="289000"/>
  </r>
  <r>
    <n v="827"/>
    <s v="AUDI A4 2.0 TDI DPF S-Line"/>
    <n v="4490000"/>
    <s v="Dízel"/>
    <x v="7"/>
    <n v="1968"/>
    <n v="105"/>
    <n v="143"/>
    <n v="349000"/>
  </r>
  <r>
    <n v="828"/>
    <s v="AUDI A4 2.0 TDI multitronic FULL Motorgenerál (1.5 M Ft értékű felújítás)!!!"/>
    <n v="4490000"/>
    <s v="Dízel"/>
    <x v="9"/>
    <n v="1968"/>
    <n v="105"/>
    <n v="143"/>
    <n v="297463"/>
  </r>
  <r>
    <n v="829"/>
    <s v="AUDI A4 3.2 FSI quattro Tiptronic ic EGYEDI MEGJELENÉS! K.M GARANCIA! BŐR! TEMPOMAT! ALUF! T.RADAR! ÜLÉSFŰTÉS!"/>
    <n v="4495000"/>
    <s v="Benzin"/>
    <x v="7"/>
    <n v="3197"/>
    <n v="195"/>
    <n v="265"/>
    <n v="172600"/>
  </r>
  <r>
    <n v="830"/>
    <s v="AUDI A4 Avant 2.0 TDI Navi-Tolató Radar-Ülés Fűtés-Tempomat-Vonó Horog"/>
    <n v="4499000"/>
    <s v="Dízel"/>
    <x v="11"/>
    <n v="1968"/>
    <n v="110"/>
    <n v="150"/>
    <n v="237554"/>
  </r>
  <r>
    <n v="831"/>
    <s v="AUDI A4 Avant 2.0 TDI DIGIT-XENON-NAVI-ÜLÉSFŰTÉS-PANORÁMATETŐ-VONÓHOROG"/>
    <n v="4499000"/>
    <s v="Dízel"/>
    <x v="9"/>
    <n v="1968"/>
    <n v="130"/>
    <n v="177"/>
    <n v="198588"/>
  </r>
  <r>
    <n v="832"/>
    <s v="AUDI A4 Avant 2.0 TDI 3'ZÓNA'KLÍMA- ÜLÉSFŰTÉS-XENON-SZERVÍZKÖNYV-184eKM"/>
    <n v="4499000"/>
    <s v="Dízel"/>
    <x v="11"/>
    <n v="1968"/>
    <n v="88"/>
    <n v="120"/>
    <n v="184842"/>
  </r>
  <r>
    <n v="833"/>
    <s v="AUDI A4 Avant 2.0 TFSI quattro 3év garanciával .kovácsoltvas új dugattyúk . nem eszi az olajat . felújított mot"/>
    <n v="4499000"/>
    <s v="Benzin"/>
    <x v="9"/>
    <n v="1984"/>
    <n v="155"/>
    <n v="211"/>
    <n v="150000"/>
  </r>
  <r>
    <n v="834"/>
    <s v="AUDI A4 Avant 2.0 TDI Design quattro S-tronic MAGYAR 16K ÚJGUMI 4X4 2XPTETŐ TEMP VEZCS PDC KAM NAVI DKLÍMA CONCERT EU5 150EKM"/>
    <n v="4499000"/>
    <s v="Dízel"/>
    <x v="12"/>
    <n v="1968"/>
    <n v="130"/>
    <n v="177"/>
    <n v="150000"/>
  </r>
  <r>
    <n v="835"/>
    <s v="AUDI A4 Avant 2.0 TDI quattro S-tronic 2 TULAJDONOS - VÉGIG VEZETETT SZERVIZKÖNYV"/>
    <n v="4499000"/>
    <s v="Dízel"/>
    <x v="11"/>
    <n v="1968"/>
    <n v="130"/>
    <n v="177"/>
    <n v="177251"/>
  </r>
  <r>
    <n v="836"/>
    <s v="AUDI A4 2.0 TDI multitronic"/>
    <n v="4499990"/>
    <s v="Dízel"/>
    <x v="13"/>
    <n v="1968"/>
    <n v="110"/>
    <n v="150"/>
    <n v="182000"/>
  </r>
  <r>
    <n v="837"/>
    <s v="AUDI A4 Avant 2.0 TDI multitronic S-LINE! NAVI! XENON! VONÓHOROG! 18-AS KEREKEK!"/>
    <n v="4499999"/>
    <s v="Dízel"/>
    <x v="13"/>
    <n v="1968"/>
    <n v="110"/>
    <n v="150"/>
    <n v="241325"/>
  </r>
  <r>
    <n v="838"/>
    <s v="AUDI A4 Avant 2.0 TDI clean diesel BARNA METÁL / BŐR / XENON / NAVI / 1 ÉV GARANCIA!!"/>
    <n v="4499999"/>
    <s v="Dízel"/>
    <x v="13"/>
    <n v="1968"/>
    <n v="100"/>
    <n v="136"/>
    <n v="181429"/>
  </r>
  <r>
    <n v="839"/>
    <s v="AUDI A4 2.0 TDI B8"/>
    <n v="4500000"/>
    <s v="Dízel"/>
    <x v="13"/>
    <n v="1968"/>
    <n v="110"/>
    <n v="150"/>
    <n v="183293"/>
  </r>
  <r>
    <n v="840"/>
    <s v="AUDI A4 "/>
    <n v="4500000"/>
    <s v="Dízel"/>
    <x v="12"/>
    <s v="100kW"/>
    <m/>
    <s v="136LE"/>
    <n v="287358"/>
  </r>
  <r>
    <n v="841"/>
    <s v="AUDI A4 3.0 V6 TDI DPF quattro S-tronic"/>
    <n v="4500000"/>
    <s v="Dízel"/>
    <x v="10"/>
    <n v="2967"/>
    <n v="176"/>
    <n v="239"/>
    <n v="279000"/>
  </r>
  <r>
    <n v="842"/>
    <s v="AUDI A4 2.0 TDI multitronic"/>
    <n v="4500000"/>
    <s v="Dízel"/>
    <x v="11"/>
    <n v="1968"/>
    <n v="110"/>
    <n v="150"/>
    <n v="200247"/>
  </r>
  <r>
    <n v="843"/>
    <s v="AUDI A4 Avant 2.0 TDI multitronic VALÓDI S LINE-ÚJABB ELEJŰ-ALCANTARA-NAVI-LED-XENON-IGÉNYES ÁLLAPOT-LEINFORMÁLHAT"/>
    <n v="4500000"/>
    <s v="Dízel"/>
    <x v="12"/>
    <n v="1968"/>
    <n v="105"/>
    <n v="143"/>
    <n v="190377"/>
  </r>
  <r>
    <n v="844"/>
    <s v="AUDI A4 2.0 TDi"/>
    <n v="4500000"/>
    <s v="Dízel"/>
    <x v="12"/>
    <n v="1968"/>
    <n v="88"/>
    <n v="120"/>
    <n v="210000"/>
  </r>
  <r>
    <n v="845"/>
    <s v="AUDI A4 Avant 2.0 TDI"/>
    <n v="4500000"/>
    <s v="Dízel"/>
    <x v="11"/>
    <n v="1968"/>
    <n v="130"/>
    <n v="177"/>
    <n v="343797"/>
  </r>
  <r>
    <n v="846"/>
    <s v="AUDI A4 2.0 TDI DPF EU5"/>
    <n v="4500000"/>
    <s v="Dízel"/>
    <x v="10"/>
    <n v="1968"/>
    <n v="105"/>
    <n v="143"/>
    <n v="238000"/>
  </r>
  <r>
    <n v="847"/>
    <s v="AUDI A4 2.0 TDI"/>
    <n v="4550000"/>
    <s v="Dízel"/>
    <x v="11"/>
    <n v="1968"/>
    <n v="110"/>
    <n v="150"/>
    <n v="244830"/>
  </r>
  <r>
    <n v="848"/>
    <s v="AUDI A4 Avant 2.0 TDI Panoráma.Sávtartó.TávolságtartóTemp.Bi-Xenon.ParkradarE/H.Elekr.ülés.Szervizköny"/>
    <n v="4550000"/>
    <s v="Dízel"/>
    <x v="9"/>
    <n v="1968"/>
    <n v="105"/>
    <n v="143"/>
    <n v="258000"/>
  </r>
  <r>
    <n v="849"/>
    <s v="AUDI A4 2.0 T FSi"/>
    <n v="4557000"/>
    <s v="Benzin"/>
    <x v="7"/>
    <n v="1984"/>
    <n v="132"/>
    <n v="179"/>
    <n v="109303"/>
  </r>
  <r>
    <n v="850"/>
    <s v="AUDI A4 Avant 2.0 TDI 5 ajtós . 163 LE"/>
    <n v="4599000"/>
    <s v="Dízel"/>
    <x v="12"/>
    <n v="1968"/>
    <n v="120"/>
    <n v="163"/>
    <n v="264000"/>
  </r>
  <r>
    <n v="851"/>
    <s v="AUDI A4 Avant 2.0 TDI quattro"/>
    <n v="4600000"/>
    <s v="Dízel"/>
    <x v="9"/>
    <n v="1998"/>
    <n v="130"/>
    <n v="177"/>
    <n v="261000"/>
  </r>
  <r>
    <n v="852"/>
    <s v="AUDI A4 Avant 3.0 V6 TDI multitronic 3x Sline"/>
    <n v="4600000"/>
    <s v="Dízel"/>
    <x v="12"/>
    <n v="2967"/>
    <n v="150"/>
    <n v="204"/>
    <n v="215000"/>
  </r>
  <r>
    <n v="853"/>
    <s v="AUDI A4 Avant 2.0 TDI multitronic 3X S-line"/>
    <n v="4600000"/>
    <s v="Dízel"/>
    <x v="12"/>
    <n v="1968"/>
    <n v="130"/>
    <n v="177"/>
    <n v="283000"/>
  </r>
  <r>
    <n v="854"/>
    <s v="AUDI A4 2.0 TDI Basis Limuzin Kézi váltó 1.Tulajdonostól"/>
    <n v="4649000"/>
    <s v="Dízel"/>
    <x v="27"/>
    <n v="1968"/>
    <n v="110"/>
    <n v="150"/>
    <n v="262012"/>
  </r>
  <r>
    <n v="855"/>
    <s v="AUDI A4 Avant 2.0 TDI"/>
    <n v="4650000"/>
    <s v="Dízel"/>
    <x v="13"/>
    <n v="1968"/>
    <n v="110"/>
    <n v="150"/>
    <n v="276000"/>
  </r>
  <r>
    <n v="856"/>
    <s v="AUDI A4 Avant 2.0 TDI"/>
    <n v="4690000"/>
    <s v="Dízel"/>
    <x v="11"/>
    <n v="1968"/>
    <n v="105"/>
    <n v="143"/>
    <n v="201000"/>
  </r>
  <r>
    <n v="857"/>
    <s v="AUDI A4 2.0 TDI multitronic S-Line"/>
    <n v="4690000"/>
    <s v="Dízel"/>
    <x v="9"/>
    <n v="1968"/>
    <n v="130"/>
    <n v="177"/>
    <n v="164000"/>
  </r>
  <r>
    <n v="858"/>
    <s v="AUDI A4 Avant 3.0 V6 TDI quattro S-tronic"/>
    <n v="4690000"/>
    <s v="Dízel"/>
    <x v="9"/>
    <n v="2967"/>
    <n v="180"/>
    <n v="245"/>
    <n v="199500"/>
  </r>
  <r>
    <n v="859"/>
    <s v="AUDI A4 Avant 3.0 V6 TDI Komplett vezérlés cserélve.Panorámatető.V.horog"/>
    <n v="4690000"/>
    <s v="Dízel"/>
    <x v="9"/>
    <n v="2967"/>
    <n v="150"/>
    <n v="204"/>
    <n v="260453"/>
  </r>
  <r>
    <n v="860"/>
    <s v="AUDI A4 2.0 TDI quattro"/>
    <n v="4690000"/>
    <s v="Dízel"/>
    <x v="11"/>
    <n v="1968"/>
    <n v="110"/>
    <n v="150"/>
    <n v="158000"/>
  </r>
  <r>
    <n v="861"/>
    <s v="AUDI A4 2.0 TDI Basis B9! 1 év garancia!"/>
    <n v="4695000"/>
    <s v="Dízel"/>
    <x v="27"/>
    <n v="1968"/>
    <n v="110"/>
    <n v="150"/>
    <n v="263015"/>
  </r>
  <r>
    <n v="862"/>
    <s v="AUDI A4 Avant 2.0 TDI"/>
    <n v="4695000"/>
    <s v="Dízel"/>
    <x v="9"/>
    <n v="1968"/>
    <n v="105"/>
    <n v="143"/>
    <n v="233000"/>
  </r>
  <r>
    <n v="863"/>
    <s v="AUDI A4 Avant 2.0 TDI multitronic SPORT.XENON.NAVI.PDC.ÜLÉSFŰTÉS.19ALU"/>
    <n v="4699000"/>
    <s v="Dízel"/>
    <x v="12"/>
    <n v="1968"/>
    <n v="110"/>
    <n v="150"/>
    <n v="213150"/>
  </r>
  <r>
    <n v="864"/>
    <s v="AUDI A4 Avant 3.0 V6 TDI quattro S-tronic VÉGIG VEZ. SZERVIZKÖNYV/ FRISS MŰSZAKI"/>
    <n v="4699999"/>
    <s v="Dízel"/>
    <x v="11"/>
    <n v="2967"/>
    <n v="180"/>
    <n v="245"/>
    <n v="222440"/>
  </r>
  <r>
    <n v="865"/>
    <s v="AUDI A4 Avant 2.0 TDI"/>
    <n v="4700000"/>
    <s v="Dízel"/>
    <x v="11"/>
    <n v="1968"/>
    <n v="105"/>
    <n v="143"/>
    <n v="201874"/>
  </r>
  <r>
    <n v="866"/>
    <s v="AUDI A4 2.0 TDI clean diesel multitronic"/>
    <n v="4700000"/>
    <s v="Dízel"/>
    <x v="12"/>
    <n v="1968"/>
    <n v="140"/>
    <n v="190"/>
    <n v="212000"/>
  </r>
  <r>
    <n v="867"/>
    <s v="AUDI A4 2.0 TDI quattro S-tronic"/>
    <n v="4700000"/>
    <s v="Dízel"/>
    <x v="11"/>
    <n v="1968"/>
    <n v="130"/>
    <n v="177"/>
    <n v="259000"/>
  </r>
  <r>
    <n v="868"/>
    <s v="AUDI A4 Avant 2.0 TDI quattro"/>
    <n v="4700000"/>
    <s v="Dízel"/>
    <x v="13"/>
    <n v="1968"/>
    <n v="110"/>
    <n v="150"/>
    <n v="256305"/>
  </r>
  <r>
    <n v="869"/>
    <s v="AUDI A4 Avant 2.0 TDI clean diesel multitronic"/>
    <n v="4750000"/>
    <s v="Dízel"/>
    <x v="13"/>
    <n v="1968"/>
    <n v="140"/>
    <n v="190"/>
    <n v="178000"/>
  </r>
  <r>
    <n v="870"/>
    <s v="AUDI A4 Avant 2.0 TDI quattro S-tronic"/>
    <n v="4765000"/>
    <s v="Dízel"/>
    <x v="12"/>
    <n v="1968"/>
    <n v="130"/>
    <n v="177"/>
    <n v="146000"/>
  </r>
  <r>
    <n v="871"/>
    <s v="AUDI A4 Avant 2.0 TDI quattro clean diesel S-tronic"/>
    <n v="4770000"/>
    <s v="Dízel"/>
    <x v="13"/>
    <n v="1968"/>
    <n v="140"/>
    <n v="190"/>
    <n v="158000"/>
  </r>
  <r>
    <n v="872"/>
    <s v="AUDI A4 Avant 2.0 TDI multitronic MAGYARORSZÁGI"/>
    <n v="4790000"/>
    <s v="Dízel"/>
    <x v="12"/>
    <n v="1968"/>
    <n v="110"/>
    <n v="150"/>
    <n v="236000"/>
  </r>
  <r>
    <n v="873"/>
    <s v="AUDI A4 2.0 TDI quattro S-tronic 3x S-line"/>
    <n v="4790000"/>
    <s v="Dízel"/>
    <x v="11"/>
    <n v="1968"/>
    <n v="130"/>
    <n v="177"/>
    <n v="255000"/>
  </r>
  <r>
    <n v="874"/>
    <s v="AUDI A4 3.0 V6 TDI"/>
    <n v="4790000"/>
    <s v="Dízel"/>
    <x v="11"/>
    <n v="2967"/>
    <n v="200"/>
    <n v="272"/>
    <n v="286000"/>
  </r>
  <r>
    <n v="875"/>
    <s v="AUDI A4 1.8 TFSI quattro"/>
    <n v="4790000"/>
    <s v="Benzin"/>
    <x v="11"/>
    <n v="1798"/>
    <n v="125"/>
    <n v="170"/>
    <n v="198500"/>
  </r>
  <r>
    <n v="876"/>
    <s v="AUDI A4 2.0 TDI KIVÁLÓ ÁLLAPOTBAN"/>
    <n v="4790000"/>
    <s v="Dízel"/>
    <x v="12"/>
    <n v="1968"/>
    <n v="105"/>
    <n v="143"/>
    <n v="197055"/>
  </r>
  <r>
    <n v="877"/>
    <s v="AUDI A4 2.0 TDI multitronic ÁFÁ-S. MAGYARORSZÁGI.VEZETETT SZERVIZKÖNYV"/>
    <n v="4790000"/>
    <s v="Dízel"/>
    <x v="11"/>
    <n v="1968"/>
    <n v="130"/>
    <n v="177"/>
    <n v="212000"/>
  </r>
  <r>
    <n v="878"/>
    <s v="AUDI A4 Avant 3.0 V6 TDI PANO.ALCANTARA-BŐR.NAVI.SPORTÜLÉS.ÜL.FŰT.VHOROG"/>
    <n v="4799000"/>
    <s v="Dízel"/>
    <x v="11"/>
    <n v="2967"/>
    <n v="150"/>
    <n v="204"/>
    <n v="220478"/>
  </r>
  <r>
    <n v="879"/>
    <s v="AUDI A4 Avant 2.0 TDI multitronic"/>
    <n v="4800000"/>
    <s v="Dízel"/>
    <x v="13"/>
    <n v="1968"/>
    <n v="110"/>
    <n v="150"/>
    <n v="230000"/>
  </r>
  <r>
    <n v="880"/>
    <s v="AUDI A4 2.0 TDI Basis"/>
    <n v="4800000"/>
    <s v="Dízel"/>
    <x v="27"/>
    <n v="1968"/>
    <n v="110"/>
    <n v="150"/>
    <n v="262000"/>
  </r>
  <r>
    <n v="881"/>
    <s v="AUDI A4 2.0 TDI"/>
    <n v="4800000"/>
    <s v="Dízel"/>
    <x v="13"/>
    <n v="1968"/>
    <n v="110"/>
    <n v="150"/>
    <n v="273000"/>
  </r>
  <r>
    <n v="882"/>
    <s v="AUDI A4 2.0 TDI multitronic"/>
    <n v="4850000"/>
    <s v="Dízel"/>
    <x v="11"/>
    <n v="1968"/>
    <n v="105"/>
    <n v="143"/>
    <n v="251000"/>
  </r>
  <r>
    <n v="883"/>
    <s v="AUDI A4 Avant 2.0 TDI multitronic"/>
    <n v="4850000"/>
    <s v="Dízel"/>
    <x v="12"/>
    <n v="1968"/>
    <n v="110"/>
    <n v="150"/>
    <n v="196000"/>
  </r>
  <r>
    <n v="884"/>
    <s v="AUDI A4 Avant 3.0 V6 TDI quattro S-tronic clean diesel"/>
    <n v="4890000"/>
    <s v="Dízel"/>
    <x v="11"/>
    <n v="2967"/>
    <n v="180"/>
    <n v="245"/>
    <n v="460000"/>
  </r>
  <r>
    <n v="885"/>
    <s v="AUDI A4 2.0 TDI"/>
    <n v="4890000"/>
    <s v="Dízel"/>
    <x v="11"/>
    <n v="1968"/>
    <n v="110"/>
    <n v="150"/>
    <n v="214014"/>
  </r>
  <r>
    <n v="886"/>
    <s v="AUDI A4 Avant 2.0 TDI Design S-tronic"/>
    <n v="4890000"/>
    <s v="Dízel"/>
    <x v="27"/>
    <n v="1968"/>
    <n v="110"/>
    <n v="150"/>
    <n v="354000"/>
  </r>
  <r>
    <n v="887"/>
    <s v="AUDI A4 2.0 TDI Magyarországi autó. Végig szakszervizben karbantartott. Frissen szervizelt!"/>
    <n v="4890000"/>
    <s v="Dízel"/>
    <x v="13"/>
    <n v="1968"/>
    <n v="130"/>
    <n v="177"/>
    <n v="347000"/>
  </r>
  <r>
    <n v="888"/>
    <s v="AUDI A4 2.0 TDI e DPF B8. 3x s-line. Panoráma tető. Full bőr. RS ülések"/>
    <n v="4890000"/>
    <s v="Dízel"/>
    <x v="8"/>
    <n v="1968"/>
    <n v="100"/>
    <n v="136"/>
    <n v="280000"/>
  </r>
  <r>
    <n v="889"/>
    <s v="AUDI A4 2.0 TDI 3xSline 150 ló 6 sebességes manuális váltós"/>
    <n v="4799900"/>
    <s v="Dízel"/>
    <x v="11"/>
    <n v="1968"/>
    <n v="110"/>
    <n v="150"/>
    <n v="208790"/>
  </r>
  <r>
    <n v="890"/>
    <s v="AUDI A4 Avant 2.0 TDI Sport"/>
    <n v="4900000"/>
    <s v="Dízel"/>
    <x v="27"/>
    <n v="1968"/>
    <n v="110"/>
    <n v="150"/>
    <n v="381000"/>
  </r>
  <r>
    <n v="891"/>
    <s v="AUDI A4 Avant 2.0 TDI multitronic"/>
    <n v="4900000"/>
    <s v="Dízel"/>
    <x v="13"/>
    <n v="1968"/>
    <n v="110"/>
    <n v="150"/>
    <n v="213500"/>
  </r>
  <r>
    <n v="892"/>
    <s v="AUDI A4 Avant 3.0 V6 TDI multitronic S-LINE KÍVÜL BELÜL! 3.0V 6! SZERVÍZKÖNYV!"/>
    <n v="4900000"/>
    <s v="Dízel"/>
    <x v="11"/>
    <n v="2967"/>
    <n v="150"/>
    <n v="204"/>
    <n v="237000"/>
  </r>
  <r>
    <n v="893"/>
    <s v="AUDI A4 Avant 2.0 TDI"/>
    <n v="4949000"/>
    <s v="Dízel"/>
    <x v="11"/>
    <n v="1968"/>
    <n v="105"/>
    <n v="143"/>
    <n v="188617"/>
  </r>
  <r>
    <n v="894"/>
    <s v="AUDI A4 Avant 2.0 TDI"/>
    <n v="4950000"/>
    <s v="Dízel"/>
    <x v="13"/>
    <n v="1968"/>
    <n v="110"/>
    <n v="150"/>
    <n v="244000"/>
  </r>
  <r>
    <n v="895"/>
    <s v="AUDI A4 Avant 2.0 TDI quattro"/>
    <n v="4950000"/>
    <s v="Dízel"/>
    <x v="11"/>
    <n v="1968"/>
    <n v="130"/>
    <n v="177"/>
    <n v="192000"/>
  </r>
  <r>
    <n v="896"/>
    <s v="AUDI A4 Avant 3.0 V6 TDI multitronic"/>
    <n v="4980000"/>
    <s v="Dízel"/>
    <x v="12"/>
    <n v="2967"/>
    <n v="150"/>
    <n v="204"/>
    <n v="246450"/>
  </r>
  <r>
    <n v="897"/>
    <s v="AUDI A4 Avant 3.0 V6 TDI quattro 3xsline"/>
    <n v="4989000"/>
    <s v="Dízel"/>
    <x v="12"/>
    <n v="2967"/>
    <n v="180"/>
    <n v="245"/>
    <n v="224600"/>
  </r>
  <r>
    <n v="898"/>
    <s v="AUDI A4 Avant 2.0 TDI Design EDITION S-tronic"/>
    <n v="4990000"/>
    <s v="Dízel"/>
    <x v="14"/>
    <n v="1968"/>
    <n v="110"/>
    <n v="150"/>
    <n v="250000"/>
  </r>
  <r>
    <n v="899"/>
    <s v="AUDI A4 Avant 3.0 V6 TDI quattro S-tronic NAVI/KAMERA/XENON/TOLATÓRADAR/BŐR/TEMPOMAT!"/>
    <n v="4990000"/>
    <s v="Dízel"/>
    <x v="9"/>
    <n v="2967"/>
    <n v="180"/>
    <n v="245"/>
    <n v="259000"/>
  </r>
  <r>
    <n v="900"/>
    <s v="AUDI A4 Avant 2.0 TDI S-LINE EXT-INT.KEYLESS.KAMERA.NAVI.FÉLBŐR.PDC.ÜLÉSFŰTÉS"/>
    <n v="4990000"/>
    <s v="Dízel"/>
    <x v="9"/>
    <n v="1968"/>
    <n v="105"/>
    <n v="143"/>
    <n v="238641"/>
  </r>
  <r>
    <n v="901"/>
    <s v="AUDI A4 2.0 TDI quattro S-tronic"/>
    <n v="4990000"/>
    <s v="Dízel"/>
    <x v="13"/>
    <n v="1968"/>
    <n v="130"/>
    <n v="177"/>
    <n v="268756"/>
  </r>
  <r>
    <n v="902"/>
    <s v="AUDI A4 2.0 TDI ABT Sportline Mo-i! Garantált km!"/>
    <n v="4990000"/>
    <s v="Dízel"/>
    <x v="9"/>
    <n v="1968"/>
    <n v="105"/>
    <n v="143"/>
    <n v="149463"/>
  </r>
  <r>
    <n v="903"/>
    <s v="AUDI A4 Avant 2.0 TDI multitronic S line 19 alu.sávtartó.távolságtartó.holtérfigyelő.távirányítós állófűtés.ülésfű"/>
    <n v="4990000"/>
    <s v="Dízel"/>
    <x v="13"/>
    <n v="1968"/>
    <n v="110"/>
    <n v="150"/>
    <n v="229345"/>
  </r>
  <r>
    <n v="904"/>
    <s v="AUDI A4 Avant 2.0 TDI quattro ÖSSZKERÉK. KÉZI. XENON.MEGKÍMÉLT"/>
    <n v="4990000"/>
    <s v="Dízel"/>
    <x v="13"/>
    <n v="1968"/>
    <n v="110"/>
    <n v="150"/>
    <n v="226000"/>
  </r>
  <r>
    <n v="905"/>
    <s v="AUDI A4 Avant 2.0 TDI multitronic Azonnal elvihető! Megbízható! Friss Műszaki vizsga!"/>
    <n v="4999000"/>
    <s v="Dízel"/>
    <x v="13"/>
    <n v="1968"/>
    <n v="110"/>
    <n v="150"/>
    <n v="130477"/>
  </r>
  <r>
    <n v="906"/>
    <s v="AUDI A4 Avant 2.0 TDI DPF EU5"/>
    <n v="4999999"/>
    <s v="Dízel"/>
    <x v="9"/>
    <n v="1968"/>
    <n v="105"/>
    <n v="143"/>
    <n v="167736"/>
  </r>
  <r>
    <n v="907"/>
    <s v="AUDI A4 Avant 2.0 TDI quattro S-tronic FRISS VEZERLÉS+ÚJ GUMI+RS4 LÖKÖS+S-TRONIC-QUATTRO!!!!"/>
    <n v="4999999"/>
    <s v="Dízel"/>
    <x v="12"/>
    <n v="1968"/>
    <n v="130"/>
    <n v="177"/>
    <n v="359985"/>
  </r>
  <r>
    <n v="908"/>
    <s v="AUDI A4 2.0 TDI Avanat manuál váltó 136le"/>
    <n v="5049000"/>
    <s v="Dízel"/>
    <x v="13"/>
    <n v="1968"/>
    <n v="100"/>
    <n v="136"/>
    <n v="215000"/>
  </r>
  <r>
    <n v="909"/>
    <s v="AUDI A4 Avant 2.0 TDI"/>
    <n v="5099000"/>
    <s v="Dízel"/>
    <x v="27"/>
    <n v="1968"/>
    <n v="110"/>
    <n v="150"/>
    <n v="288000"/>
  </r>
  <r>
    <n v="910"/>
    <s v="AUDI A4 Avant 2.0 TDI Basis S-tronic"/>
    <n v="5099000"/>
    <s v="Dízel"/>
    <x v="27"/>
    <n v="1968"/>
    <n v="140"/>
    <n v="190"/>
    <n v="327000"/>
  </r>
  <r>
    <n v="911"/>
    <s v="AUDI A4 Allroad 2.0 TDI quattro S-tronic Magyarországi!Leinformálható!"/>
    <n v="5099000"/>
    <s v="Dízel"/>
    <x v="13"/>
    <n v="1968"/>
    <n v="130"/>
    <n v="177"/>
    <n v="265000"/>
  </r>
  <r>
    <n v="912"/>
    <s v="AUDI A4 2.0 TDI multitronic"/>
    <n v="5100000"/>
    <s v="Dízel"/>
    <x v="13"/>
    <n v="1968"/>
    <n v="130"/>
    <n v="177"/>
    <n v="185000"/>
  </r>
  <r>
    <n v="913"/>
    <s v="AUDI A4 2.0 TDI 3X Sline"/>
    <n v="5100000"/>
    <s v="Dízel"/>
    <x v="9"/>
    <n v="1968"/>
    <n v="130"/>
    <n v="177"/>
    <n v="218000"/>
  </r>
  <r>
    <n v="914"/>
    <s v="AUDI A4 Avant 2.0 TDI Design"/>
    <n v="5150000"/>
    <s v="Dízel"/>
    <x v="13"/>
    <n v="1968"/>
    <n v="110"/>
    <n v="150"/>
    <n v="191467"/>
  </r>
  <r>
    <n v="915"/>
    <s v="AUDI A4 Avant 2.0 TDI Black Edition. 2xSline. 19Rotor. sáv-távolságtartó. mem.bőrülések"/>
    <n v="5190000"/>
    <s v="Dízel"/>
    <x v="11"/>
    <n v="1968"/>
    <n v="130"/>
    <n v="177"/>
    <n v="225500"/>
  </r>
  <r>
    <n v="916"/>
    <s v="AUDI A4 Avant 2.0 TDI Sport S-tronic S-line! Tolatókamera! Navigáció! Tempomat! Végig szervizelt!"/>
    <n v="5199000"/>
    <s v="Dízel"/>
    <x v="12"/>
    <n v="1968"/>
    <n v="110"/>
    <n v="150"/>
    <n v="190000"/>
  </r>
  <r>
    <n v="917"/>
    <s v="AUDI A4 3.0 V6 TDI quattro S-tronic"/>
    <n v="5200000"/>
    <s v="Dízel"/>
    <x v="9"/>
    <n v="2967"/>
    <n v="180"/>
    <n v="245"/>
    <n v="197500"/>
  </r>
  <r>
    <n v="918"/>
    <s v="AUDI A4 Avant 3.0 V6 TDI quattro S-tronic clean diesel S-line. üllés fűtés. nagynavi. vonóhorog. BIxenon. led. EURO6"/>
    <n v="5249000"/>
    <s v="Dízel"/>
    <x v="13"/>
    <n v="2967"/>
    <n v="180"/>
    <n v="245"/>
    <n v="248122"/>
  </r>
  <r>
    <n v="919"/>
    <s v="AUDI A4 Avant 2.0 TDI quattro clean diesel S-tronic Végig Audi szerviz"/>
    <n v="5250000"/>
    <s v="Dízel"/>
    <x v="13"/>
    <n v="1968"/>
    <n v="140"/>
    <n v="190"/>
    <n v="303545"/>
  </r>
  <r>
    <n v="920"/>
    <s v="AUDI A4 Avant 2.0 TDI Sport Magánszemélytől!LED-MATRIX!!"/>
    <n v="5290000"/>
    <s v="Dízel"/>
    <x v="27"/>
    <n v="1968"/>
    <n v="110"/>
    <n v="150"/>
    <n v="260000"/>
  </r>
  <r>
    <n v="921"/>
    <s v="AUDI A4 Avant 2.0 TDI"/>
    <n v="5290000"/>
    <s v="Dízel"/>
    <x v="12"/>
    <n v="1968"/>
    <n v="110"/>
    <n v="150"/>
    <n v="168000"/>
  </r>
  <r>
    <n v="922"/>
    <s v="AUDI A4 Avant 2.0 TFSI multitronic"/>
    <n v="5190000"/>
    <s v="Benzin"/>
    <x v="9"/>
    <n v="1984"/>
    <n v="155"/>
    <n v="211"/>
    <n v="203500"/>
  </r>
  <r>
    <n v="923"/>
    <s v="AUDI A4 Avant 2.0 TDI XENON.NAVI.PDC.TEMPOMAT.MULTIKORMÁNY"/>
    <n v="5290000"/>
    <s v="Dízel"/>
    <x v="13"/>
    <n v="1968"/>
    <n v="100"/>
    <n v="136"/>
    <n v="169201"/>
  </r>
  <r>
    <n v="924"/>
    <s v="AUDI A4 Avant 2.0 TDI quattro S-LINE/BI-XENON/MMI Navigáció/Vezetett szervizkönyv!"/>
    <n v="5299000"/>
    <s v="Dízel"/>
    <x v="12"/>
    <n v="1968"/>
    <n v="130"/>
    <n v="177"/>
    <n v="217310"/>
  </r>
  <r>
    <n v="925"/>
    <s v="AUDI A4 Avant 1.4 TFSI Sport EL.CSOM.AJTÓ // ÜLÉSFŰTÉS // NAVI // XENON"/>
    <n v="5399000"/>
    <s v="Benzin"/>
    <x v="14"/>
    <n v="1395"/>
    <n v="110"/>
    <n v="150"/>
    <n v="181000"/>
  </r>
  <r>
    <n v="926"/>
    <s v="AUDI A4 Avant 3.0 V6 TDI DPF quattro AS4 ABT"/>
    <n v="5399999"/>
    <s v="Dízel"/>
    <x v="7"/>
    <n v="2967"/>
    <n v="228"/>
    <n v="310"/>
    <n v="230000"/>
  </r>
  <r>
    <n v="927"/>
    <s v="AUDI A4 Avant 2.0 TDI quattro S-tronic S-line.új féktárcsák+betétek.téli garnitúra!körbe roló"/>
    <n v="5399999"/>
    <s v="Dízel"/>
    <x v="11"/>
    <n v="1968"/>
    <n v="130"/>
    <n v="177"/>
    <n v="141775"/>
  </r>
  <r>
    <n v="928"/>
    <s v="AUDI A4 Avant 2.0 TDI Basis EDITION"/>
    <n v="5450000"/>
    <s v="Dízel"/>
    <x v="14"/>
    <n v="1968"/>
    <n v="110"/>
    <n v="150"/>
    <n v="248430"/>
  </r>
  <r>
    <n v="929"/>
    <s v="AUDI A4 2.0 TDI clean diesel multitronic"/>
    <n v="5480000"/>
    <s v="Dízel"/>
    <x v="12"/>
    <n v="1968"/>
    <n v="140"/>
    <n v="190"/>
    <n v="137854"/>
  </r>
  <r>
    <n v="930"/>
    <s v="AUDI A4 Avant 2.0 TDI Basis MAGYAR. LED"/>
    <n v="5490000"/>
    <s v="Dízel"/>
    <x v="14"/>
    <n v="1968"/>
    <n v="110"/>
    <n v="150"/>
    <n v="181343"/>
  </r>
  <r>
    <n v="931"/>
    <s v="AUDI A4 Avant 2.0 TDI Sport S-tronic MÁTRIX LED NAVI V.HOROG GYÁRI FÉNYEZÉS"/>
    <n v="5490000"/>
    <s v="Dízel"/>
    <x v="27"/>
    <n v="1968"/>
    <n v="110"/>
    <n v="150"/>
    <n v="253710"/>
  </r>
  <r>
    <n v="932"/>
    <s v="AUDI A4 Avant 3.0 V6 TDI quattro Új fékek! Téli-Nyári kerékszett!"/>
    <n v="5490000"/>
    <s v="Dízel"/>
    <x v="11"/>
    <n v="2967"/>
    <n v="180"/>
    <n v="245"/>
    <n v="289000"/>
  </r>
  <r>
    <n v="933"/>
    <s v="AUDI A4 Avant 2.0 TDI Sport S-tronic NAVI! DIGITKLÍMA! TEMPOMAT! ALCANTARA!"/>
    <n v="5490000"/>
    <s v="Dízel"/>
    <x v="14"/>
    <n v="1968"/>
    <n v="110"/>
    <n v="150"/>
    <n v="240300"/>
  </r>
  <r>
    <n v="934"/>
    <s v="AUDI A4 Avant 3.0 TDI Basis quattro Tiptronic ic"/>
    <n v="5490000"/>
    <s v="Dízel"/>
    <x v="27"/>
    <n v="2967"/>
    <n v="200"/>
    <n v="272"/>
    <n v="286342"/>
  </r>
  <r>
    <n v="935"/>
    <s v="AUDI A4 Avant 2.0 TDI 3X S-LINE!"/>
    <n v="5499000"/>
    <s v="Dízel"/>
    <x v="12"/>
    <n v="1968"/>
    <n v="110"/>
    <n v="150"/>
    <n v="225106"/>
  </r>
  <r>
    <n v="936"/>
    <s v="AUDI A4 Avant 2.0 TDI Basis S-tronic NAVI-Magyar nyelvü menü-Megkimélt állapot"/>
    <n v="5499000"/>
    <s v="Dízel"/>
    <x v="27"/>
    <n v="1968"/>
    <n v="110"/>
    <n v="150"/>
    <n v="275000"/>
  </r>
  <r>
    <n v="937"/>
    <s v="AUDI A4 Avant 2.0 TDI quattro clean diesel S-tronic TÉLI+NYÁRI GUMIABRONCS GARNITÚRA!"/>
    <n v="5499000"/>
    <s v="Dízel"/>
    <x v="12"/>
    <n v="1968"/>
    <n v="140"/>
    <n v="190"/>
    <n v="180000"/>
  </r>
  <r>
    <n v="938"/>
    <s v="AUDI A4 Avant 3.0 V6 TDI quattro S-tronic"/>
    <n v="5530000"/>
    <s v="Dízel"/>
    <x v="9"/>
    <n v="2967"/>
    <n v="180"/>
    <n v="245"/>
    <n v="247500"/>
  </r>
  <r>
    <n v="939"/>
    <s v="AUDI A4 Avant 2.0 TDI Design NAVI - Magyarországi - Panorámatető - Bi-Xenon - Ülésfűtés"/>
    <n v="5550000"/>
    <s v="Dízel"/>
    <x v="27"/>
    <n v="1968"/>
    <n v="110"/>
    <n v="150"/>
    <n v="151748"/>
  </r>
  <r>
    <n v="940"/>
    <s v="AUDI A4 Audi A4 Avant 2.0 TDI"/>
    <n v="5550000"/>
    <s v="Dízel"/>
    <x v="27"/>
    <n v="1968"/>
    <n v="110"/>
    <n v="150"/>
    <n v="199600"/>
  </r>
  <r>
    <n v="941"/>
    <s v="AUDI A4 2.0 TDI Basis EDITION"/>
    <n v="5550000"/>
    <s v="Dízel"/>
    <x v="14"/>
    <n v="1968"/>
    <n v="110"/>
    <n v="150"/>
    <n v="210000"/>
  </r>
  <r>
    <n v="942"/>
    <s v="AUDI A4 Avant 2.0 TDI Basis S-tronic"/>
    <n v="5585000"/>
    <s v="Dízel"/>
    <x v="14"/>
    <n v="1968"/>
    <n v="110"/>
    <n v="150"/>
    <n v="255000"/>
  </r>
  <r>
    <n v="943"/>
    <s v="AUDI A4 Avant 2.0 TDI Design B9"/>
    <n v="5700000"/>
    <s v="Dízel"/>
    <x v="13"/>
    <n v="1968"/>
    <n v="110"/>
    <n v="150"/>
    <n v="220000"/>
  </r>
  <r>
    <n v="944"/>
    <s v="AUDI A4 Avant 2.0 TDI quattro clean diesel S-tronic"/>
    <n v="5700000"/>
    <s v="Dízel"/>
    <x v="13"/>
    <n v="1968"/>
    <n v="140"/>
    <n v="190"/>
    <n v="176000"/>
  </r>
  <r>
    <n v="945"/>
    <s v="AUDI A4 2.0 TDI Design EDITION"/>
    <n v="5760000"/>
    <s v="Dízel"/>
    <x v="14"/>
    <n v="1968"/>
    <n v="110"/>
    <n v="150"/>
    <n v="157354"/>
  </r>
  <r>
    <n v="946"/>
    <s v="AUDI A4 Avant 3.0 V6 TDI quattro S-tronic 3XSLINE/PANORÁMA/MEGKÍMÉLT"/>
    <n v="5790000"/>
    <s v="Dízel"/>
    <x v="9"/>
    <n v="2967"/>
    <n v="180"/>
    <n v="245"/>
    <n v="220000"/>
  </r>
  <r>
    <n v="947"/>
    <s v="AUDI A4 Avant 2.0 TDI Sport VIRTUAL COCKPIT.PRE SENSE.ELEKTROMOS CSOMAGTÉR.KÉZI VÁLTÓ. Új gumik"/>
    <n v="5790000"/>
    <s v="Dízel"/>
    <x v="14"/>
    <n v="1968"/>
    <n v="140"/>
    <n v="190"/>
    <n v="256000"/>
  </r>
  <r>
    <n v="948"/>
    <s v="AUDI A4 2.0 TDI Sport S-tronic"/>
    <n v="5800000"/>
    <s v="Dízel"/>
    <x v="14"/>
    <n v="1968"/>
    <n v="110"/>
    <n v="150"/>
    <n v="199999"/>
  </r>
  <r>
    <n v="949"/>
    <s v="AUDI A4 2.0 TDI Magyarországi 89000 Km"/>
    <n v="5800000"/>
    <s v="Dízel"/>
    <x v="13"/>
    <n v="1968"/>
    <n v="110"/>
    <n v="150"/>
    <n v="89153"/>
  </r>
  <r>
    <n v="950"/>
    <s v="AUDI A4 Avant 2.0 TDI multitronic 3x Sline Black Edition Sportpacket / 177LE / Panorámatető / B&amp;O prémium HIFI /"/>
    <n v="5650000"/>
    <s v="Dízel"/>
    <x v="11"/>
    <n v="1968"/>
    <n v="130"/>
    <n v="177"/>
    <n v="190000"/>
  </r>
  <r>
    <n v="951"/>
    <s v="AUDI A4 Avant 2.0 TDI Sport EDITION Színes Navi+Vészfékrendszer+Táblafelismerő+Távolságtartó Tempomat+Fáradtságérzék"/>
    <n v="5890000"/>
    <s v="Dízel"/>
    <x v="14"/>
    <n v="1968"/>
    <n v="110"/>
    <n v="150"/>
    <n v="209500"/>
  </r>
  <r>
    <n v="952"/>
    <s v="AUDI A4 Avant 2.0 TDI Basis"/>
    <n v="5890000"/>
    <s v="Dízel"/>
    <x v="27"/>
    <n v="1968"/>
    <n v="110"/>
    <n v="150"/>
    <n v="217500"/>
  </r>
  <r>
    <n v="953"/>
    <s v="AUDI A4 Avant 2.0 TDI quattro S-LINE 150000KM V-HÓROG KÉZI VÁLTÓ"/>
    <n v="5899000"/>
    <s v="Dízel"/>
    <x v="13"/>
    <n v="1968"/>
    <n v="110"/>
    <n v="150"/>
    <n v="150000"/>
  </r>
  <r>
    <n v="954"/>
    <s v="AUDI A4 2.0 TDI Design S-tronic Bmw i3 csere érdekel"/>
    <n v="5900000"/>
    <s v="Dízel"/>
    <x v="27"/>
    <n v="1968"/>
    <n v="140"/>
    <n v="190"/>
    <n v="237500"/>
  </r>
  <r>
    <n v="955"/>
    <s v="AUDI A4 Avant 2.0 TDI Sport EDITION S-tronic"/>
    <n v="5950000"/>
    <s v="Dízel"/>
    <x v="14"/>
    <n v="1968"/>
    <n v="140"/>
    <n v="190"/>
    <n v="217000"/>
  </r>
  <r>
    <n v="956"/>
    <s v="AUDI A4 Avant 2.0 TDI Basis S-tronic LED. full bőr. Adaptív tempomat"/>
    <n v="5980000"/>
    <s v="Dízel"/>
    <x v="27"/>
    <n v="1968"/>
    <n v="110"/>
    <n v="150"/>
    <n v="214002"/>
  </r>
  <r>
    <n v="957"/>
    <s v="AUDI A4 Avant 2.0 TDI Sport quattro S-Line"/>
    <n v="5990000"/>
    <s v="Dízel"/>
    <x v="13"/>
    <n v="1968"/>
    <n v="140"/>
    <n v="190"/>
    <n v="200150"/>
  </r>
  <r>
    <n v="958"/>
    <s v="AUDI A4 Avant 2.0 TDI Design S-tronic"/>
    <n v="5990000"/>
    <s v="Dízel"/>
    <x v="27"/>
    <n v="1968"/>
    <n v="110"/>
    <n v="150"/>
    <n v="183494"/>
  </r>
  <r>
    <n v="959"/>
    <s v="AUDI A4 Avant 2.0 TDI quattro clean diesel Magyarországi! Szervizkönyv!"/>
    <n v="5990000"/>
    <s v="Dízel"/>
    <x v="13"/>
    <n v="1968"/>
    <n v="140"/>
    <n v="190"/>
    <n v="144130"/>
  </r>
  <r>
    <n v="960"/>
    <s v="AUDI A4 Avant 2.0 TDI Basis S-tronic"/>
    <n v="5990000"/>
    <s v="Dízel"/>
    <x v="14"/>
    <n v="1968"/>
    <n v="110"/>
    <n v="150"/>
    <n v="219658"/>
  </r>
  <r>
    <n v="961"/>
    <s v="AUDI A4 Avant 2.0 TDI clean diesel multitronic"/>
    <n v="5999000"/>
    <s v="Dízel"/>
    <x v="13"/>
    <n v="1968"/>
    <n v="140"/>
    <n v="190"/>
    <n v="144000"/>
  </r>
  <r>
    <n v="962"/>
    <s v="AUDI A4 Avant 2.0 TDI quattro clean diesel"/>
    <n v="5999000"/>
    <s v="Dízel"/>
    <x v="13"/>
    <n v="1968"/>
    <n v="140"/>
    <n v="190"/>
    <n v="138000"/>
  </r>
  <r>
    <n v="963"/>
    <s v="AUDI A4 Allroad 2.0 TDI quattro S-tronic 120.000 km-nél számlával igazolható vezérléscsere! Magyarországi 3. tulajdonos"/>
    <n v="5999999"/>
    <s v="Dízel"/>
    <x v="13"/>
    <n v="1968"/>
    <n v="140"/>
    <n v="190"/>
    <n v="151888"/>
  </r>
  <r>
    <n v="964"/>
    <s v="AUDI A4 Avant 2.0 TDI Sport EDITION Szervizkönyv / Navigáció / Ülésfűtés / Vonóhorog / Új Vezérlés / ÁFA-s számla!"/>
    <n v="6000000"/>
    <s v="Dízel"/>
    <x v="14"/>
    <n v="1968"/>
    <n v="110"/>
    <n v="150"/>
    <n v="205911"/>
  </r>
  <r>
    <n v="965"/>
    <s v="AUDI A4 Avant 2.0 TDI quattro clean diesel S-tronic"/>
    <n v="6000000"/>
    <s v="Dízel"/>
    <x v="12"/>
    <n v="1968"/>
    <n v="140"/>
    <n v="190"/>
    <n v="302200"/>
  </r>
  <r>
    <n v="966"/>
    <s v="AUDI A4 2.0 TDI Basis EDITION S-tronic BIZOMÁNYOS AUTÓ! ÁFÁS ÁR!"/>
    <n v="6090000"/>
    <s v="Dízel"/>
    <x v="14"/>
    <n v="1968"/>
    <n v="110"/>
    <n v="150"/>
    <n v="195100"/>
  </r>
  <r>
    <n v="967"/>
    <s v="AUDI A4 Avant 2.0 TDI Sport 3X S-line. LED. Napfénytető"/>
    <n v="6090000"/>
    <s v="Dízel"/>
    <x v="14"/>
    <n v="1984"/>
    <n v="140"/>
    <n v="190"/>
    <n v="282000"/>
  </r>
  <r>
    <n v="968"/>
    <s v="AUDI A4 2.0 TDI Design EDITION"/>
    <n v="6099000"/>
    <s v="Dízel"/>
    <x v="14"/>
    <n v="1950"/>
    <s v="187658km"/>
    <s v="? km-re"/>
    <n v="187658"/>
  </r>
  <r>
    <n v="969"/>
    <s v="AUDI A4 Avant 2.0 TDI Sport EDITION S-tronic 190LE!-LED!-BŐR!-VEZETETT SZERVÍZKÖNYV!"/>
    <n v="6100000"/>
    <s v="Dízel"/>
    <x v="27"/>
    <n v="1968"/>
    <n v="140"/>
    <n v="190"/>
    <n v="226560"/>
  </r>
  <r>
    <n v="970"/>
    <s v="AUDI A4 1.4 TFSI Design"/>
    <n v="6100000"/>
    <s v="Benzin"/>
    <x v="14"/>
    <n v="1395"/>
    <n v="110"/>
    <n v="150"/>
    <n v="115000"/>
  </r>
  <r>
    <n v="971"/>
    <s v="AUDI A4 2.0 TDI Design"/>
    <n v="6100000"/>
    <s v="Dízel"/>
    <x v="27"/>
    <n v="1968"/>
    <n v="140"/>
    <n v="190"/>
    <n v="267700"/>
  </r>
  <r>
    <n v="972"/>
    <s v="AUDI A4 Avant 2.0 TDI Basis EDITION S-tronic"/>
    <n v="6100000"/>
    <s v="Dízel"/>
    <x v="27"/>
    <n v="1968"/>
    <n v="110"/>
    <n v="150"/>
    <n v="211000"/>
  </r>
  <r>
    <n v="973"/>
    <s v="AUDI A4 Avant 2.0 TDI Design S-tronic"/>
    <n v="6100000"/>
    <s v="Dízel"/>
    <x v="27"/>
    <n v="1968"/>
    <n v="110"/>
    <n v="150"/>
    <n v="220000"/>
  </r>
  <r>
    <n v="974"/>
    <s v="AUDI A4 2.0 TDI Basis"/>
    <n v="6100000"/>
    <s v="Dízel"/>
    <x v="14"/>
    <n v="1968"/>
    <n v="140"/>
    <n v="190"/>
    <n v="148000"/>
  </r>
  <r>
    <n v="975"/>
    <s v="AUDI A4 Avant 2.0 TDI Design S-tronic LED.F-1 VÁLTÓ.ÜLÉSFŰTÉS.NAVI"/>
    <n v="6150000"/>
    <s v="Dízel"/>
    <x v="15"/>
    <n v="1968"/>
    <n v="140"/>
    <n v="190"/>
    <n v="232000"/>
  </r>
  <r>
    <n v="976"/>
    <s v="AUDI A4 Avant 2.0 TDI Sport EDITION S-tronic 190LE!-LED!-BŐR!-VEZETETT SZERVÍZKÖNYV!"/>
    <n v="6150000"/>
    <s v="Dízel"/>
    <x v="27"/>
    <n v="1968"/>
    <n v="140"/>
    <n v="190"/>
    <n v="226560"/>
  </r>
  <r>
    <n v="977"/>
    <s v="AUDI A4 Avant 2.0 TDI Basis"/>
    <n v="6190000"/>
    <s v="Dízel"/>
    <x v="15"/>
    <n v="1968"/>
    <n v="90"/>
    <n v="122"/>
    <n v="233000"/>
  </r>
  <r>
    <n v="978"/>
    <s v="AUDI A4 Avant 2.0 TDI Design"/>
    <n v="6199990"/>
    <s v="Dízel"/>
    <x v="15"/>
    <n v="1968"/>
    <n v="110"/>
    <n v="150"/>
    <n v="182500"/>
  </r>
  <r>
    <n v="979"/>
    <s v="AUDI A4 2.0 TDI Basis EDITION VAJ BŐR BELSŐ. NAVI. 2 X RADAR. ÜLÉSFŰTÉS. TEMPOMAT"/>
    <n v="6199999"/>
    <s v="Dízel"/>
    <x v="14"/>
    <n v="1968"/>
    <n v="110"/>
    <n v="150"/>
    <n v="142960"/>
  </r>
  <r>
    <n v="980"/>
    <s v="AUDI A4 2.0 TDI S-Line"/>
    <n v="6250000"/>
    <s v="Dízel"/>
    <x v="13"/>
    <n v="1968"/>
    <n v="110"/>
    <n v="150"/>
    <n v="265000"/>
  </r>
  <r>
    <n v="981"/>
    <s v="AUDI A4 2.0 TDI Design EDITION Magyarországi - 1 tulaj - Vezetett szervizkönyv - Bi-Xenon - Ülésfűtés"/>
    <n v="6289000"/>
    <s v="Dízel"/>
    <x v="14"/>
    <n v="1968"/>
    <n v="110"/>
    <n v="150"/>
    <n v="139196"/>
  </r>
  <r>
    <n v="982"/>
    <s v="AUDI A4 Avant 2.0 TDI Basis EDITION"/>
    <n v="6290000"/>
    <s v="Dízel"/>
    <x v="15"/>
    <n v="1968"/>
    <n v="110"/>
    <n v="150"/>
    <n v="231500"/>
  </r>
  <r>
    <n v="983"/>
    <s v="AUDI A4 Avant 2.0 TDI Basis S-tronic Magyarországi. valós kilométer"/>
    <n v="6290000"/>
    <s v="Dízel"/>
    <x v="14"/>
    <n v="1968"/>
    <n v="110"/>
    <n v="150"/>
    <n v="241988"/>
  </r>
  <r>
    <n v="984"/>
    <s v="AUDI A4 2.0 TDI Basis S-tronic"/>
    <n v="6290000"/>
    <s v="Dízel"/>
    <x v="14"/>
    <n v="1968"/>
    <n v="140"/>
    <n v="190"/>
    <n v="156000"/>
  </r>
  <r>
    <n v="985"/>
    <s v="AUDI A4 2.0 TDI Basis EDITION Friss szerviz. Téli-nyári szett gyári felniken"/>
    <n v="6290000"/>
    <s v="Dízel"/>
    <x v="27"/>
    <n v="1968"/>
    <n v="110"/>
    <n v="150"/>
    <n v="115000"/>
  </r>
  <r>
    <n v="986"/>
    <s v="AUDI A4 Avant 2.0 TDI Basis"/>
    <n v="6299000"/>
    <s v="Dízel"/>
    <x v="27"/>
    <n v="1968"/>
    <n v="110"/>
    <n v="150"/>
    <n v="145000"/>
  </r>
  <r>
    <n v="987"/>
    <s v="AUDI A4 1.4 TFSI Sport S-tronic MO-i/1TULAJ/ÁFÁS!"/>
    <n v="6299000"/>
    <s v="Benzin"/>
    <x v="14"/>
    <n v="1395"/>
    <n v="110"/>
    <n v="150"/>
    <n v="153572"/>
  </r>
  <r>
    <n v="988"/>
    <s v="AUDI A4 2.0 TDI Basis S-tronic"/>
    <n v="6299000"/>
    <s v="Dízel"/>
    <x v="16"/>
    <n v="1968"/>
    <n v="110"/>
    <n v="150"/>
    <n v="198000"/>
  </r>
  <r>
    <n v="989"/>
    <s v="AUDI A4 Avant 2.0 TDI quattro clean diesel S-tronic 2 év Garanciával!"/>
    <n v="6300000"/>
    <s v="Dízel"/>
    <x v="13"/>
    <n v="1968"/>
    <n v="140"/>
    <n v="190"/>
    <n v="94661"/>
  </r>
  <r>
    <n v="990"/>
    <s v="AUDI A4 Avant 2.0 TDI Sport EDITION S-tronic VIRTUAL COCKPIT. LED. DIGIT KLÍMA. F1 VÁLTÓ. TEMPOMAT. LEINFORMÁLHATÓ"/>
    <n v="6389999"/>
    <s v="Dízel"/>
    <x v="14"/>
    <n v="1968"/>
    <n v="110"/>
    <n v="150"/>
    <n v="132050"/>
  </r>
  <r>
    <n v="991"/>
    <s v="AUDI A4 Avant 2.0 TDI Design EDITION S-tronic Hibátlan. szervízelt állapot! Autóbeszámítás lehet"/>
    <n v="6390000"/>
    <s v="Dízel"/>
    <x v="14"/>
    <n v="1968"/>
    <n v="110"/>
    <n v="150"/>
    <n v="211000"/>
  </r>
  <r>
    <n v="992"/>
    <s v="AUDI A4 Avant 2.0 TDI Sport S Line. napfénytető. ledmatrix"/>
    <n v="6390000"/>
    <s v="Dízel"/>
    <x v="15"/>
    <n v="1968"/>
    <n v="110"/>
    <n v="150"/>
    <n v="202774"/>
  </r>
  <r>
    <n v="993"/>
    <s v="AUDI A4 3.0 V6 TDI quattro S-tronic clean diesel"/>
    <n v="6390000"/>
    <s v="Dízel"/>
    <x v="11"/>
    <n v="2967"/>
    <n v="180"/>
    <n v="245"/>
    <n v="95500"/>
  </r>
  <r>
    <n v="994"/>
    <s v="AUDI A4 2.0 TDI Sport S-tronic SEDAN. AUTOMATA. MAGYARORSZAGI. VÉGIG AUDI SZERVIZ"/>
    <n v="6399000"/>
    <s v="Dízel"/>
    <x v="27"/>
    <n v="1968"/>
    <n v="110"/>
    <n v="150"/>
    <n v="137000"/>
  </r>
  <r>
    <n v="995"/>
    <s v="AUDI A4 Avant 2.0 TDI Design EDITION S-tronic Magyarországi. 210.738 km"/>
    <n v="6399000"/>
    <s v="Dízel"/>
    <x v="14"/>
    <n v="1968"/>
    <n v="110"/>
    <n v="150"/>
    <n v="210738"/>
  </r>
  <r>
    <n v="996"/>
    <s v="AUDI A4 Avant 2.0 TDI Sport Ultra"/>
    <n v="6450000"/>
    <s v="Dízel"/>
    <x v="27"/>
    <n v="1968"/>
    <n v="110"/>
    <n v="150"/>
    <n v="265000"/>
  </r>
  <r>
    <n v="997"/>
    <s v="AUDI A4 2.0 TDI Basis EDITION EDITION NAGYON SZÉP.EGY TULAJ.DIGITÁLIS SZKÖNYV. NAVI.ÜLÉSFŰTÉS.LED.MOTOROS CSOM"/>
    <n v="6480000"/>
    <s v="Dízel"/>
    <x v="14"/>
    <n v="1968"/>
    <n v="110"/>
    <n v="150"/>
    <n v="223000"/>
  </r>
  <r>
    <n v="998"/>
    <s v="AUDI A4 2.0 TDI Sport S-tronic 190-le Magyar autó"/>
    <n v="6490000"/>
    <s v="Dízel"/>
    <x v="27"/>
    <n v="1968"/>
    <n v="140"/>
    <n v="190"/>
    <n v="172000"/>
  </r>
  <r>
    <n v="999"/>
    <s v="AUDI A4 1.4 TFSI Basis LIMITED S-tronic"/>
    <n v="6490000"/>
    <s v="Benzin"/>
    <x v="14"/>
    <n v="1395"/>
    <n v="110"/>
    <n v="150"/>
    <n v="188000"/>
  </r>
  <r>
    <n v="1000"/>
    <s v="AUDI A4 1.4 TFSI Design S-tronic"/>
    <n v="6490000"/>
    <s v="Benzin"/>
    <x v="27"/>
    <n v="1395"/>
    <n v="110"/>
    <n v="150"/>
    <n v="175000"/>
  </r>
  <r>
    <n v="1001"/>
    <s v="AUDI A4 2.0 TFSI Basis S-tronic 88e.KM!"/>
    <n v="6490000"/>
    <s v="Benzin"/>
    <x v="27"/>
    <n v="1984"/>
    <n v="140"/>
    <n v="190"/>
    <n v="88000"/>
  </r>
  <r>
    <n v="1002"/>
    <s v="AUDI A4 Avant 35 TDI Sport S-tronic LED-NAVI-CAR PLAY- NAGYSZERVÍZ"/>
    <n v="6499000"/>
    <s v="Dízel"/>
    <x v="16"/>
    <n v="1968"/>
    <n v="110"/>
    <n v="150"/>
    <n v="186000"/>
  </r>
  <r>
    <n v="1003"/>
    <s v="AUDI A4 2.0 TFSI Design S-tronic MAGYAR"/>
    <n v="6499000"/>
    <s v="Benzin"/>
    <x v="14"/>
    <n v="1984"/>
    <n v="140"/>
    <n v="190"/>
    <n v="230000"/>
  </r>
  <r>
    <n v="1004"/>
    <s v="AUDI A4 2.0 TDI Basis S-tronic"/>
    <n v="6499999"/>
    <s v="Dízel"/>
    <x v="27"/>
    <n v="1968"/>
    <n v="140"/>
    <n v="190"/>
    <n v="156200"/>
  </r>
  <r>
    <n v="1005"/>
    <s v="AUDI A4 Avant 2.0 TDI Basis EDITION Drive Select"/>
    <n v="6545000"/>
    <s v="Dízel"/>
    <x v="14"/>
    <n v="1968"/>
    <n v="110"/>
    <n v="150"/>
    <n v="210000"/>
  </r>
  <r>
    <n v="1006"/>
    <s v="AUDI A4 2.0 TDI Design S-LINE-MAGYAR-1.TUL-LED-P.RADAR-NAVI-Ü.FŰTÉS-TEMPOMAT-KEYLESS GO!"/>
    <n v="6590000"/>
    <s v="Dízel"/>
    <x v="15"/>
    <n v="1968"/>
    <n v="110"/>
    <n v="150"/>
    <n v="182452"/>
  </r>
  <r>
    <n v="1007"/>
    <s v="AUDI A4 Avant 2.0 TDI Design S-tronic NAVI.XENON.TEMPOMAT.TOLATÓKAMERA.ELLENŐRIZHETŐ"/>
    <n v="6590000"/>
    <s v="Dízel"/>
    <x v="15"/>
    <n v="1968"/>
    <n v="110"/>
    <n v="150"/>
    <n v="199000"/>
  </r>
  <r>
    <n v="1008"/>
    <s v="AUDI A4 Avant 2.0 TDI Design S-tronic xenon. navi. ülésfűtés"/>
    <n v="6599000"/>
    <s v="Dízel"/>
    <x v="16"/>
    <n v="1968"/>
    <n v="110"/>
    <n v="150"/>
    <n v="212000"/>
  </r>
  <r>
    <n v="1009"/>
    <s v="AUDI A4 Avant 2.0 TDI Sport S-tronic 3xS-Line. Daytonagrau. Ledcsomag. Navi. Full Audi szkönyv"/>
    <n v="6599995"/>
    <s v="Dízel"/>
    <x v="27"/>
    <n v="1968"/>
    <n v="110"/>
    <n v="150"/>
    <n v="266200"/>
  </r>
  <r>
    <n v="1010"/>
    <s v="AUDI A4 2.0 TDI Design S-tronic Ultra"/>
    <n v="6600000"/>
    <s v="Dízel"/>
    <x v="27"/>
    <n v="1968"/>
    <n v="110"/>
    <n v="150"/>
    <n v="179000"/>
  </r>
  <r>
    <n v="1011"/>
    <s v="AUDI A4 2.0 TDI Basis S-tronic"/>
    <n v="6600000"/>
    <s v="Dízel"/>
    <x v="15"/>
    <n v="1968"/>
    <n v="110"/>
    <n v="150"/>
    <n v="164000"/>
  </r>
  <r>
    <n v="1012"/>
    <s v="AUDI A4 3.0 V6 TDI quattro S-tronic clean diesel"/>
    <n v="6650000"/>
    <s v="Dízel"/>
    <x v="11"/>
    <n v="2967"/>
    <n v="180"/>
    <n v="245"/>
    <n v="172900"/>
  </r>
  <r>
    <n v="1013"/>
    <s v="AUDI A4 Avant 2.0 TDI Basis S-tronic friss szerviz. szerv.könyv"/>
    <n v="6680000"/>
    <s v="Dízel"/>
    <x v="14"/>
    <n v="1968"/>
    <n v="110"/>
    <n v="150"/>
    <n v="130000"/>
  </r>
  <r>
    <n v="1014"/>
    <s v="AUDI A4 Avant 2.0 TFSI Design EDITION S-tronic Ultra Magyar autó"/>
    <n v="6690000"/>
    <s v="Benzin"/>
    <x v="15"/>
    <n v="1984"/>
    <n v="140"/>
    <n v="190"/>
    <n v="200000"/>
  </r>
  <r>
    <n v="1015"/>
    <s v="AUDI A4 Avant 2.0 TDI Sport Xenon.digit klíma.18 alu.S line.fekete tetőkárpit.. ülésfűtés.Navi+.CarPlay"/>
    <n v="6690000"/>
    <s v="Dízel"/>
    <x v="27"/>
    <n v="1968"/>
    <n v="140"/>
    <n v="190"/>
    <n v="206000"/>
  </r>
  <r>
    <n v="1016"/>
    <s v="AUDI A4 Avant 2.0 TDI Basis"/>
    <n v="6695000"/>
    <s v="Dízel"/>
    <x v="14"/>
    <n v="1968"/>
    <n v="110"/>
    <n v="150"/>
    <n v="155000"/>
  </r>
  <r>
    <n v="1017"/>
    <s v="AUDI A4 Avant 2.0 TDI Design B8"/>
    <n v="6699999"/>
    <s v="Dízel"/>
    <x v="15"/>
    <n v="1968"/>
    <n v="110"/>
    <n v="150"/>
    <n v="250000"/>
  </r>
  <r>
    <n v="1018"/>
    <s v="AUDI A4 2.0 TDI Sport EDITION S-tronic S-LINE! GYÖNYÖRŰ ÁLLAPOT!"/>
    <n v="6750000"/>
    <s v="Dízel"/>
    <x v="27"/>
    <n v="1968"/>
    <n v="140"/>
    <n v="190"/>
    <n v="168720"/>
  </r>
  <r>
    <n v="1019"/>
    <s v="AUDI A4 Avant 2.0 TDI Basis S-tronic"/>
    <n v="6750000"/>
    <s v="Dízel"/>
    <x v="15"/>
    <n v="1968"/>
    <n v="110"/>
    <n v="150"/>
    <n v="192000"/>
  </r>
  <r>
    <n v="1020"/>
    <s v="AUDI A4 Avant 2.0 TDI Design Virtual Cockpit/KESSY/BANG&amp;OLUFSEN/TOLATÓKAMERA/VONÓHOROG"/>
    <n v="6750000"/>
    <s v="Dízel"/>
    <x v="27"/>
    <n v="1968"/>
    <n v="110"/>
    <n v="150"/>
    <n v="185000"/>
  </r>
  <r>
    <n v="1021"/>
    <s v="AUDI A4 Avant 2.0 TDI Sport EDITION S-tronic Sportbelső.190 Le.178ekm. végig Audi szerviz.Akár 1 év garanciával"/>
    <n v="6798000"/>
    <s v="Dízel"/>
    <x v="15"/>
    <n v="1968"/>
    <n v="140"/>
    <n v="190"/>
    <n v="178000"/>
  </r>
  <r>
    <n v="1022"/>
    <s v="AUDI A4 Avant 2.0 TDI Basis EDITION S-tronic 111e.km!"/>
    <n v="6799000"/>
    <s v="Dízel"/>
    <x v="14"/>
    <n v="1968"/>
    <n v="140"/>
    <n v="190"/>
    <n v="111994"/>
  </r>
  <r>
    <n v="1023"/>
    <s v="AUDI A4 Avant 2.0 TDI Design S-tronic Kitűnő állapot . Kiváló felszereltség"/>
    <n v="6850000"/>
    <s v="Dízel"/>
    <x v="16"/>
    <n v="1968"/>
    <n v="110"/>
    <n v="150"/>
    <n v="199000"/>
  </r>
  <r>
    <n v="1024"/>
    <s v="AUDI A4 2.0 TDI Sport S-tronic"/>
    <n v="6890000"/>
    <s v="Dízel"/>
    <x v="27"/>
    <n v="1968"/>
    <n v="110"/>
    <n v="150"/>
    <n v="123250"/>
  </r>
  <r>
    <n v="1025"/>
    <s v="AUDI A4 2.0 TDI multitronic 3X S-Line/Gyönyörű Állapot/156e Km/Xenon/Félbőr/Navi/19-es Alu/4 Évszakos Gumik"/>
    <n v="6890000"/>
    <s v="Dízel"/>
    <x v="12"/>
    <n v="1968"/>
    <n v="130"/>
    <n v="177"/>
    <n v="156000"/>
  </r>
  <r>
    <n v="1026"/>
    <s v="AUDI A4 Avant 35 TDI Basis S-tronic / AKÁR 3 ÉV GARANCIA! / 2026.03.-IG ÉRV. MŰSZAKI VIZSGA!"/>
    <n v="6899999"/>
    <s v="Dízel"/>
    <x v="16"/>
    <n v="1968"/>
    <n v="110"/>
    <n v="150"/>
    <n v="153669"/>
  </r>
  <r>
    <n v="1027"/>
    <s v="AUDI A4 2.0 TDI Design S-tronic Avant Dig. kijelző Matrix ACC B&amp;O"/>
    <n v="6900000"/>
    <s v="Dízel"/>
    <x v="27"/>
    <n v="1968"/>
    <n v="140"/>
    <n v="190"/>
    <n v="191300"/>
  </r>
  <r>
    <n v="1028"/>
    <s v="AUDI A4 Avant 2.0 TDI Design EDITION quattro S-tronic ÖSSZKERÉKHAJTÁS/ BÉZS BŐR / MAGYAR / KEYLESSGO / 1 ÉV GARANCIA"/>
    <n v="6980000"/>
    <s v="Dízel"/>
    <x v="14"/>
    <n v="1968"/>
    <n v="140"/>
    <n v="190"/>
    <n v="148000"/>
  </r>
  <r>
    <n v="1029"/>
    <s v="AUDI A4 Avant 2.0 TDI Design quattro S-tronic FRISS MŰSZAKI!"/>
    <n v="6985000"/>
    <s v="Dízel"/>
    <x v="14"/>
    <n v="1968"/>
    <n v="140"/>
    <n v="190"/>
    <n v="213000"/>
  </r>
  <r>
    <n v="1030"/>
    <s v="AUDI A4 Avant 1.4 TFSI Basis S-tronic"/>
    <n v="6990000"/>
    <s v="Benzin"/>
    <x v="14"/>
    <n v="1395"/>
    <n v="110"/>
    <n v="150"/>
    <n v="149865"/>
  </r>
  <r>
    <n v="1031"/>
    <s v="AUDI A4 2.0 TDI Design S-tronic 3x S-line"/>
    <n v="6990000"/>
    <s v="Dízel"/>
    <x v="13"/>
    <n v="1968"/>
    <n v="140"/>
    <n v="190"/>
    <n v="189000"/>
  </r>
  <r>
    <n v="1032"/>
    <s v="AUDI A4 2.0 TDI Design S-tronic"/>
    <n v="6990000"/>
    <s v="Dízel"/>
    <x v="15"/>
    <n v="1968"/>
    <n v="110"/>
    <n v="150"/>
    <n v="169000"/>
  </r>
  <r>
    <n v="1033"/>
    <s v="AUDI A4 2.0 TDI Basis S-tronic Memóriás-szellőztető-bőrülés végig márkaszervizelt CarPlay ÁFÁS"/>
    <n v="6990000"/>
    <s v="Dízel"/>
    <x v="14"/>
    <n v="1968"/>
    <n v="140"/>
    <n v="190"/>
    <n v="134838"/>
  </r>
  <r>
    <n v="1034"/>
    <s v="AUDI A4 30 TDI Advanced S-tronic ALACSONY LÓERŐ. CSEPP FOGYASZTÁS. HOSSZÚ ÉLETTARTAM. LÉGY OKOS! AKÁR 3 ÉV GARANC"/>
    <n v="6990000"/>
    <s v="Dízel"/>
    <x v="16"/>
    <n v="1968"/>
    <n v="90"/>
    <n v="122"/>
    <n v="200490"/>
  </r>
  <r>
    <n v="1035"/>
    <s v="AUDI A4 Avant 35 TDI Design S-tronic"/>
    <n v="6995000"/>
    <s v="Dízel"/>
    <x v="16"/>
    <n v="1968"/>
    <n v="110"/>
    <n v="150"/>
    <n v="165555"/>
  </r>
  <r>
    <n v="1036"/>
    <s v="AUDI A4 Avant 2.0 TDI Sport 190LE .MAGYAR.161000KM!!!!!!"/>
    <n v="6998000"/>
    <s v="Dízel"/>
    <x v="15"/>
    <n v="1968"/>
    <n v="140"/>
    <n v="190"/>
    <n v="161000"/>
  </r>
  <r>
    <n v="1037"/>
    <s v="AUDI A4 Avant 35 TDI Sport S-tronic"/>
    <n v="6999000"/>
    <s v="Dízel"/>
    <x v="15"/>
    <n v="1968"/>
    <n v="110"/>
    <n v="150"/>
    <n v="167434"/>
  </r>
  <r>
    <n v="1038"/>
    <s v="AUDI A4 2.0 TDI Basis"/>
    <n v="6999000"/>
    <s v="Dízel"/>
    <x v="27"/>
    <n v="1968"/>
    <n v="140"/>
    <n v="190"/>
    <n v="123000"/>
  </r>
  <r>
    <n v="1039"/>
    <s v="AUDI A4 Avant 2.0 TDI Sport Virtual cockpit.ambiente light.F1 váltó. masszírozós bőr ülések!"/>
    <n v="6999999"/>
    <s v="Dízel"/>
    <x v="14"/>
    <n v="1968"/>
    <n v="110"/>
    <n v="150"/>
    <n v="297000"/>
  </r>
  <r>
    <n v="1040"/>
    <s v="AUDI A4 Avant 2.0 TDI"/>
    <n v="7000000"/>
    <s v="Dízel"/>
    <x v="13"/>
    <n v="1968"/>
    <n v="110"/>
    <n v="150"/>
    <n v="98000"/>
  </r>
  <r>
    <n v="1041"/>
    <s v="AUDI A4 Avant 2.0 TDI Design S-Line. 162e Km. 8db alufelni. Kitűnő állapot"/>
    <n v="6790000"/>
    <s v="Dízel"/>
    <x v="27"/>
    <n v="1968"/>
    <n v="140"/>
    <n v="190"/>
    <n v="162250"/>
  </r>
  <r>
    <n v="1042"/>
    <s v="AUDI A4 2.0 TDI Basis S-tronic"/>
    <n v="7000000"/>
    <s v="Dízel"/>
    <x v="27"/>
    <n v="1968"/>
    <n v="110"/>
    <n v="150"/>
    <n v="122800"/>
  </r>
  <r>
    <n v="1043"/>
    <s v="AUDI A4 Avant 40 TDI Advanced S-tronic Új vezérlés-vez szerviz. kerámia. Matrix led. 190le"/>
    <n v="7050000"/>
    <s v="Dízel"/>
    <x v="16"/>
    <n v="1968"/>
    <n v="140"/>
    <n v="190"/>
    <n v="215000"/>
  </r>
  <r>
    <n v="1044"/>
    <s v="AUDI A4 Avant 2.0 TDI Basis S-tronic B8"/>
    <n v="7100000"/>
    <s v="Dízel"/>
    <x v="15"/>
    <n v="1968"/>
    <n v="110"/>
    <n v="150"/>
    <n v="119000"/>
  </r>
  <r>
    <n v="1045"/>
    <s v="AUDI A4 2.0 TDI quattro clean diesel S-tronic"/>
    <n v="7100000"/>
    <s v="Dízel"/>
    <x v="13"/>
    <n v="1968"/>
    <n v="140"/>
    <n v="190"/>
    <n v="90000"/>
  </r>
  <r>
    <n v="1046"/>
    <s v="AUDI A4 Avant 35 TDI Advanced S-tronic"/>
    <n v="7149000"/>
    <s v="Dízel"/>
    <x v="17"/>
    <n v="1968"/>
    <n v="120"/>
    <n v="163"/>
    <n v="197000"/>
  </r>
  <r>
    <n v="1047"/>
    <s v="AUDI A4 Avant 2.0 TDI Sport EDITION S-tronic GARANCIÁVAL!"/>
    <n v="7149000"/>
    <s v="Dízel"/>
    <x v="15"/>
    <n v="1968"/>
    <n v="110"/>
    <n v="150"/>
    <n v="124886"/>
  </r>
  <r>
    <n v="1048"/>
    <s v="AUDI A4 2.0 TDI Basis MAGYARORSZÁGI-VÉGIG VEZ.SZERVIZKÖNYV-FRISS VEZÉRLÉSCSERE!"/>
    <n v="7149000"/>
    <s v="Dízel"/>
    <x v="27"/>
    <n v="1968"/>
    <n v="110"/>
    <n v="150"/>
    <n v="140000"/>
  </r>
  <r>
    <n v="1049"/>
    <s v="AUDI A4 Avant 2.0 TDI Basis EDITION"/>
    <n v="7150000"/>
    <s v="Dízel"/>
    <x v="15"/>
    <n v="1968"/>
    <n v="140"/>
    <n v="190"/>
    <n v="170000"/>
  </r>
  <r>
    <n v="1050"/>
    <s v="AUDI A4 2.0 TDI Sport"/>
    <n v="7190000"/>
    <s v="Dízel"/>
    <x v="16"/>
    <n v="1968"/>
    <n v="140"/>
    <n v="190"/>
    <n v="220000"/>
  </r>
  <r>
    <n v="1051"/>
    <s v="AUDI A4 Avant 2.0 TDI Sport S-tronic Matrix-LED/ACC/Alcantara/Ambient-Light"/>
    <n v="7190000"/>
    <s v="Dízel"/>
    <x v="14"/>
    <n v="1968"/>
    <n v="140"/>
    <n v="190"/>
    <n v="210000"/>
  </r>
  <r>
    <n v="1052"/>
    <s v="AUDI A4 Avant 2.0 TDI Sport S-tronic LED. 18 ALU. VIRTUAL COCKPIT"/>
    <n v="7190000"/>
    <s v="Dízel"/>
    <x v="27"/>
    <n v="1968"/>
    <n v="140"/>
    <n v="190"/>
    <n v="179270"/>
  </r>
  <r>
    <n v="1053"/>
    <s v="AUDI A4 1.4 TFSI Basis S-tronic"/>
    <n v="7199000"/>
    <s v="Benzin"/>
    <x v="14"/>
    <n v="1395"/>
    <n v="110"/>
    <n v="150"/>
    <n v="190000"/>
  </r>
  <r>
    <n v="1054"/>
    <s v="AUDI A4 Avant 2.0 TDI Basis S-tronic"/>
    <n v="7200000"/>
    <s v="Dízel"/>
    <x v="15"/>
    <n v="1968"/>
    <n v="110"/>
    <n v="150"/>
    <n v="239276"/>
  </r>
  <r>
    <n v="1055"/>
    <s v="AUDI A4 Avant 3.0 TDI Sport quattro S-tronic"/>
    <n v="7249000"/>
    <s v="Dízel"/>
    <x v="27"/>
    <n v="2967"/>
    <n v="160"/>
    <n v="218"/>
    <n v="223451"/>
  </r>
  <r>
    <n v="1056"/>
    <s v="AUDI A4 Avant 2.0 TDI Sport EDITION S-tronic"/>
    <n v="7299000"/>
    <s v="Dízel"/>
    <x v="15"/>
    <n v="1968"/>
    <n v="110"/>
    <n v="150"/>
    <n v="146275"/>
  </r>
  <r>
    <n v="1057"/>
    <s v="AUDI A4 Avant 2.0 TDI Design"/>
    <n v="7299000"/>
    <s v="Dízel"/>
    <x v="15"/>
    <n v="1968"/>
    <n v="110"/>
    <n v="150"/>
    <n v="172000"/>
  </r>
  <r>
    <n v="1058"/>
    <s v="AUDI A4 Avant 2.0 TDI Basis Kitűnő Állapot!!!"/>
    <n v="7320000"/>
    <s v="Dízel"/>
    <x v="15"/>
    <n v="1968"/>
    <n v="90"/>
    <n v="122"/>
    <n v="156315"/>
  </r>
  <r>
    <n v="1059"/>
    <s v="AUDI A4 40 TFSI Design S-tronic MAGYAR 1 Tulaj. ÁFÁ-S!"/>
    <n v="7390000"/>
    <s v="Benzin"/>
    <x v="16"/>
    <n v="1984"/>
    <n v="140"/>
    <n v="190"/>
    <n v="160760"/>
  </r>
  <r>
    <n v="1060"/>
    <s v="AUDI A4 Avant 35 TDI Basis S-tronic"/>
    <n v="7390000"/>
    <s v="Dízel"/>
    <x v="15"/>
    <n v="1968"/>
    <n v="110"/>
    <n v="150"/>
    <n v="214000"/>
  </r>
  <r>
    <n v="1061"/>
    <s v="AUDI A4 1.4 TFSI Basis Magyar. Áfá-s. Garancia"/>
    <n v="7390000"/>
    <s v="Benzin"/>
    <x v="27"/>
    <n v="1395"/>
    <n v="110"/>
    <n v="150"/>
    <n v="79880"/>
  </r>
  <r>
    <n v="1062"/>
    <s v="AUDI A4 Avant 2.0 TDI Design S-tronic"/>
    <n v="7399000"/>
    <s v="Dízel"/>
    <x v="16"/>
    <n v="1968"/>
    <n v="110"/>
    <n v="150"/>
    <n v="162336"/>
  </r>
  <r>
    <n v="1063"/>
    <s v="AUDI A4 Avant 3.0 TDI Sport quattro Tiptronic ic S-line"/>
    <n v="7450000"/>
    <s v="Dízel"/>
    <x v="27"/>
    <n v="2967"/>
    <n v="200"/>
    <n v="272"/>
    <n v="245000"/>
  </r>
  <r>
    <n v="1064"/>
    <s v="AUDI A4 Avant 2.0 TDI Basis S-tronic"/>
    <n v="7450000"/>
    <s v="Dízel"/>
    <x v="15"/>
    <n v="1968"/>
    <n v="140"/>
    <n v="190"/>
    <n v="194100"/>
  </r>
  <r>
    <n v="1065"/>
    <s v="AUDI A4 2.0 TDI Sport Automata-NAVI-CarPlay-Vonóhorog-Friss Műszaki"/>
    <n v="7460000"/>
    <s v="Dízel"/>
    <x v="15"/>
    <n v="1968"/>
    <n v="90"/>
    <n v="122"/>
    <n v="98000"/>
  </r>
  <r>
    <n v="1066"/>
    <s v="AUDI A4 Avant 35 TFSI Advanced S-tronic MAGYAR AUTÓ.ÁFÁS.ÜLÉSFŰTÉS.LED LÁMPA.KEYLESS GO.VÉGIG SZERVIZELT.GYÖNYÖRŰ ÚJSZER"/>
    <n v="7488000"/>
    <s v="Benzin"/>
    <x v="15"/>
    <n v="1395"/>
    <n v="110"/>
    <n v="150"/>
    <n v="109000"/>
  </r>
  <r>
    <n v="1067"/>
    <s v="AUDI A4 Avant 2.0 TDI Sport quattro S-tronic M.O.-i! Vez. Sz.K.! 105e. Km!"/>
    <n v="7490000"/>
    <s v="Dízel"/>
    <x v="27"/>
    <n v="1968"/>
    <n v="140"/>
    <n v="190"/>
    <n v="105573"/>
  </r>
  <r>
    <n v="1068"/>
    <s v="AUDI A4 40 TFSI Design MAGYARORSZÁGI! MILD-HYBRID! SZERVIZKÖNYVES ! 190 LE !"/>
    <n v="7490000"/>
    <s v="Benzin"/>
    <x v="16"/>
    <n v="1984"/>
    <n v="140"/>
    <n v="190"/>
    <n v="73205"/>
  </r>
  <r>
    <n v="1069"/>
    <s v="AUDI A4 2.0 TDI Sport Line/Navi/Led"/>
    <n v="7490000"/>
    <s v="Dízel"/>
    <x v="15"/>
    <n v="1968"/>
    <n v="110"/>
    <n v="150"/>
    <n v="173500"/>
  </r>
  <r>
    <n v="1070"/>
    <s v="AUDI A4 2.0 TDI Sport S-tronic ÜLÉSFŰTÉS-KAMERA-NAVI -FÉNYCSOMAG-DIGIT. MŰSZERFAL-TÉLI-NYÁRI GUMIGARNITÚRA"/>
    <n v="7496000"/>
    <s v="Dízel"/>
    <x v="14"/>
    <n v="1968"/>
    <n v="140"/>
    <n v="190"/>
    <n v="168462"/>
  </r>
  <r>
    <n v="1071"/>
    <s v="AUDI A4 Avant 2.0 TDI Sport S-tronic S-Line/Sz.könyv/Navi/LED/B&amp;O/Dig.klíma"/>
    <n v="7499000"/>
    <s v="Dízel"/>
    <x v="15"/>
    <n v="1968"/>
    <n v="110"/>
    <n v="150"/>
    <n v="149900"/>
  </r>
  <r>
    <n v="1072"/>
    <s v="AUDI A4 2.0 TDI Sport quattro S-tronic S-line"/>
    <n v="7499999"/>
    <s v="Dízel"/>
    <x v="15"/>
    <n v="1968"/>
    <n v="140"/>
    <n v="190"/>
    <n v="204000"/>
  </r>
  <r>
    <n v="1073"/>
    <s v="AUDI A4 Avant 2.0 TDI Sport EDITION S-tronic"/>
    <n v="7499999"/>
    <s v="Dízel"/>
    <x v="14"/>
    <n v="1968"/>
    <n v="110"/>
    <n v="150"/>
    <n v="239620"/>
  </r>
  <r>
    <n v="1074"/>
    <s v="AUDI A4 35 TFSI Sport S-tronic Mild-hibrid!"/>
    <n v="7499999"/>
    <s v="Hibrid"/>
    <x v="16"/>
    <n v="1984"/>
    <n v="110"/>
    <n v="150"/>
    <n v="90000"/>
  </r>
  <r>
    <n v="1075"/>
    <s v="AUDI A4 Avant 2.0 TDI B8"/>
    <n v="7590000"/>
    <s v="Dízel"/>
    <x v="12"/>
    <n v="1968"/>
    <n v="130"/>
    <n v="177"/>
    <n v="161000"/>
  </r>
  <r>
    <n v="1076"/>
    <s v="AUDI A4 Avant 2.0 TDI Design EDITION S-tronic TDI ULTRA"/>
    <n v="7590000"/>
    <s v="Dízel"/>
    <x v="14"/>
    <n v="1968"/>
    <n v="110"/>
    <n v="150"/>
    <n v="131000"/>
  </r>
  <r>
    <n v="1077"/>
    <s v="AUDI A4 Avant 2.0 TDI Sport S-tronic 3 x S-LINE - 139-EKM - PANORÁMATETŐ -18-AS ALUFELNI"/>
    <n v="7598000"/>
    <s v="Dízel"/>
    <x v="27"/>
    <n v="1968"/>
    <n v="140"/>
    <n v="190"/>
    <n v="139200"/>
  </r>
  <r>
    <n v="1078"/>
    <s v="AUDI A4 3.0 V6 TDI quattro S-tronic"/>
    <n v="7600000"/>
    <s v="Dízel"/>
    <x v="11"/>
    <n v="3000"/>
    <n v="180"/>
    <n v="245"/>
    <n v="314200"/>
  </r>
  <r>
    <n v="1079"/>
    <s v="AUDI A4 2.0 TDI Design S-tronic Csere is"/>
    <n v="7600000"/>
    <s v="Dízel"/>
    <x v="14"/>
    <n v="1968"/>
    <n v="140"/>
    <n v="190"/>
    <n v="159000"/>
  </r>
  <r>
    <n v="1080"/>
    <s v="AUDI A4 Avant 2.0 TDI Sport S-tronic Black Edition Panorámatető"/>
    <n v="7670000"/>
    <s v="Dízel"/>
    <x v="15"/>
    <n v="1968"/>
    <n v="140"/>
    <n v="190"/>
    <n v="135767"/>
  </r>
  <r>
    <n v="1081"/>
    <s v="AUDI A4 2.0 TDI Design S-tronic VIRTUAL MŰSZERFAL. MAGYAR. SEDAN. VÉGIG VEZETETT SZERVIZKÖNYV"/>
    <n v="7699000"/>
    <s v="Dízel"/>
    <x v="14"/>
    <n v="1968"/>
    <n v="140"/>
    <n v="190"/>
    <n v="142000"/>
  </r>
  <r>
    <n v="1082"/>
    <s v="AUDI A4 2.0 TDI Sport S-tronic Mythos Black Metallic +160e km +2X-s GARANCIA !!"/>
    <n v="7700000"/>
    <s v="Dízel"/>
    <x v="15"/>
    <n v="1968"/>
    <n v="110"/>
    <n v="150"/>
    <n v="160000"/>
  </r>
  <r>
    <n v="1083"/>
    <s v="AUDI A4 2.0 TDI Sport S-tronic A4 Avant TDI 2.0 - 101.000 km"/>
    <n v="7750000"/>
    <s v="Dízel"/>
    <x v="14"/>
    <n v="1968"/>
    <n v="140"/>
    <n v="190"/>
    <n v="100500"/>
  </r>
  <r>
    <n v="1084"/>
    <s v="AUDI A4 Avant 40 TDI Advanced S-tronic"/>
    <n v="7790000"/>
    <s v="Dízel"/>
    <x v="16"/>
    <n v="1968"/>
    <n v="140"/>
    <n v="190"/>
    <n v="175000"/>
  </r>
  <r>
    <n v="1085"/>
    <s v="AUDI A4 Avant 2.0 TDI Sport EDITION Mátrix led.digit klíma.18 alu.3xS line..el.ülés. ülésfűtés.vonohorog"/>
    <n v="7790000"/>
    <s v="Dízel"/>
    <x v="14"/>
    <n v="1968"/>
    <n v="110"/>
    <n v="150"/>
    <n v="199500"/>
  </r>
  <r>
    <n v="1086"/>
    <s v="AUDI A4 Avant 35 TDI Design S-tronic TEMPOMAT - SÁVTARTÓ - ÜLÉSFŰTÉS - NAVIGÁCIÓ - VEZETÉK NÉLKÜLI TELEFONTÖLTÉS"/>
    <n v="7799000"/>
    <s v="Dízel"/>
    <x v="16"/>
    <n v="1968"/>
    <n v="110"/>
    <n v="150"/>
    <n v="132300"/>
  </r>
  <r>
    <n v="1087"/>
    <s v="AUDI A4 Avant 2.0 TDI Basis S-tronic"/>
    <n v="7799999"/>
    <s v="Dízel"/>
    <x v="27"/>
    <n v="1968"/>
    <n v="110"/>
    <n v="150"/>
    <n v="189755"/>
  </r>
  <r>
    <n v="1088"/>
    <s v="AUDI A4 35 TDI Advanced S-tronic MAGYARORSZÁGI! FACELIFT! VÉGIG VEZETETT SZERVIZKŐNYV!"/>
    <n v="7890000"/>
    <s v="Dízel"/>
    <x v="16"/>
    <n v="1968"/>
    <n v="120"/>
    <n v="163"/>
    <n v="178700"/>
  </r>
  <r>
    <n v="1089"/>
    <s v="AUDI A4 Avant 40 TDI Design quattro S-tronic LED!NAVIGÁCIÓ!DIGIT KLÍMA!PARKRADAR!TEMP!ALU!190LE!"/>
    <n v="7890000"/>
    <s v="Dízel"/>
    <x v="15"/>
    <n v="1968"/>
    <n v="140"/>
    <n v="190"/>
    <n v="132000"/>
  </r>
  <r>
    <n v="1090"/>
    <s v="AUDI A4 2.0 TDI Sport S-tronic"/>
    <n v="7900000"/>
    <s v="Dízel"/>
    <x v="14"/>
    <n v="2000"/>
    <n v="140"/>
    <n v="190"/>
    <n v="266000"/>
  </r>
  <r>
    <n v="1091"/>
    <s v="AUDI A4 2.0 TFSI Design quattro S-tronic S-LINE-LED-BŐR BELSŐ-ÜVEG TETŐ-NAVIGÁCIÓ-KAMERA-KEYLESS-GO-Stb"/>
    <n v="7900000"/>
    <s v="Benzin"/>
    <x v="14"/>
    <n v="1984"/>
    <n v="188"/>
    <n v="256"/>
    <n v="26577"/>
  </r>
  <r>
    <n v="1092"/>
    <s v="AUDI A4 Avant 35 TDI Basis S-tronic Garancia. Magyar. Áfá-s. Navi. LED"/>
    <n v="7900000"/>
    <s v="Dízel"/>
    <x v="16"/>
    <n v="1968"/>
    <n v="110"/>
    <n v="150"/>
    <n v="149950"/>
  </r>
  <r>
    <n v="1093"/>
    <s v="AUDI A4 2.0 TDI Sport quattro S-tronic"/>
    <n v="7990000"/>
    <s v="Dízel"/>
    <x v="27"/>
    <n v="1968"/>
    <n v="140"/>
    <n v="190"/>
    <n v="134706"/>
  </r>
  <r>
    <n v="1094"/>
    <s v="AUDI A4 2.0 TFSI Design quattro S-tronic"/>
    <n v="7990000"/>
    <s v="Benzin"/>
    <x v="13"/>
    <n v="1984"/>
    <n v="185"/>
    <n v="252"/>
    <n v="172308"/>
  </r>
  <r>
    <n v="1095"/>
    <s v="AUDI A4 Avant 40 TFSI Basis 87050KM! MAGYARORSZÁGI!"/>
    <n v="7990000"/>
    <s v="Benzin"/>
    <x v="16"/>
    <n v="1984"/>
    <n v="140"/>
    <n v="190"/>
    <n v="87050"/>
  </r>
  <r>
    <n v="1096"/>
    <s v="AUDI A4 Avant 3.0 TDI Sport quattro S-tronic S-Line+VIRTUALCOCKPIT+Navi+Quattro!"/>
    <n v="7990000"/>
    <s v="Dízel"/>
    <x v="14"/>
    <n v="2967"/>
    <n v="160"/>
    <n v="218"/>
    <n v="185000"/>
  </r>
  <r>
    <n v="1097"/>
    <s v="AUDI A4 1.4 TFSI Design Gyári. szalon állapot 78.000 km!"/>
    <n v="7990000"/>
    <s v="Benzin"/>
    <x v="15"/>
    <n v="1395"/>
    <n v="110"/>
    <n v="150"/>
    <n v="78900"/>
  </r>
  <r>
    <n v="1098"/>
    <s v="AUDI A4 2.0 TDI Design Navigáció!LED!Ülésfűtés!Mo-i!1.Tulaj!60.774Km!ÁFÁ-s!THM9.9%!"/>
    <n v="7990000"/>
    <s v="Dízel"/>
    <x v="14"/>
    <n v="1968"/>
    <n v="110"/>
    <n v="150"/>
    <n v="60774"/>
  </r>
  <r>
    <n v="1099"/>
    <s v="AUDI A4 1.4 TFSI Sport S-tronic TÉLI-NYÁRI GUMI-VEZ.SZERVIZ"/>
    <n v="7996000"/>
    <s v="Benzin"/>
    <x v="15"/>
    <n v="1395"/>
    <n v="110"/>
    <n v="150"/>
    <n v="81213"/>
  </r>
  <r>
    <n v="1100"/>
    <s v="AUDI A4 2.0 TDI Design S-tronic VIRTUAL COCKPIT-HUD-XENON-TÉLI-NYÁRI GUMIK-ALCATARA"/>
    <n v="7996000"/>
    <s v="Dízel"/>
    <x v="14"/>
    <n v="1968"/>
    <n v="140"/>
    <n v="190"/>
    <n v="116980"/>
  </r>
  <r>
    <n v="1101"/>
    <s v="AUDI A4 Avant 2.0 TDI Design S-tronic MAGYARORSZÁGI!"/>
    <n v="7997000"/>
    <s v="Dízel"/>
    <x v="14"/>
    <n v="1968"/>
    <n v="140"/>
    <n v="190"/>
    <n v="160599"/>
  </r>
  <r>
    <n v="1102"/>
    <s v="AUDI A4 35 TFSI Advanced S-tronic Mo-iVezSzkönyvKlímaBiXenonTempoParkradÜlfűtAluBluetooth"/>
    <n v="7998000"/>
    <s v="Hibrid"/>
    <x v="16"/>
    <n v="1984"/>
    <n v="110"/>
    <n v="150"/>
    <n v="143000"/>
  </r>
  <r>
    <n v="1103"/>
    <s v="AUDI A4 2.0 TDI Design quattro"/>
    <n v="7999000"/>
    <s v="Dízel"/>
    <x v="15"/>
    <n v="1968"/>
    <n v="110"/>
    <n v="150"/>
    <n v="39678"/>
  </r>
  <r>
    <n v="1104"/>
    <s v="AUDI A4 Avant 2.0 TDI Sport quattro S-tronic AUTÓPÁLYÁN HASZNÁLT. ÚJSZERŰ . GYÖNYÖRŰ ÁLLAPOTBAN. SÉRÜLÉSMENTES"/>
    <n v="7999000"/>
    <s v="Dízel"/>
    <x v="15"/>
    <n v="1968"/>
    <n v="140"/>
    <n v="190"/>
    <n v="238450"/>
  </r>
  <r>
    <n v="1105"/>
    <s v="AUDI A4 2.0 TDI Sport S-tronic S-Line"/>
    <n v="7999000"/>
    <s v="Dízel"/>
    <x v="14"/>
    <n v="1968"/>
    <n v="140"/>
    <n v="190"/>
    <n v="142000"/>
  </r>
  <r>
    <n v="1106"/>
    <s v="AUDI A4 1.4 TFSI Basis LIMITED S-tronic limousine"/>
    <n v="7999999"/>
    <s v="Benzin"/>
    <x v="14"/>
    <n v="1395"/>
    <n v="110"/>
    <n v="150"/>
    <n v="125982"/>
  </r>
  <r>
    <n v="1107"/>
    <s v="AUDI A4 Avant 2.0 TDI Design S-tronic"/>
    <n v="7999999"/>
    <s v="Dízel"/>
    <x v="16"/>
    <n v="1968"/>
    <n v="140"/>
    <n v="190"/>
    <n v="206500"/>
  </r>
  <r>
    <n v="1108"/>
    <s v="AUDI A4 Avant 2.0 TFSI Sport S-tronic S-LINE Ultra - LED2/pan.tető/3zónásklíma/virtualcp/ACC/carplay - VEZETETT SZERVI"/>
    <n v="7999999"/>
    <s v="Benzin"/>
    <x v="14"/>
    <n v="1984"/>
    <n v="140"/>
    <n v="190"/>
    <n v="147032"/>
  </r>
  <r>
    <n v="1109"/>
    <s v="AUDI A4 2.0 TDI Design S-tronic"/>
    <n v="7500000"/>
    <s v="Dízel"/>
    <x v="27"/>
    <n v="1968"/>
    <n v="140"/>
    <n v="190"/>
    <n v="312000"/>
  </r>
  <r>
    <n v="1110"/>
    <s v="AUDI A4 1.4 TFSI Basis"/>
    <n v="8000000"/>
    <s v="Benzin"/>
    <x v="15"/>
    <n v="1395"/>
    <n v="110"/>
    <n v="150"/>
    <n v="58159"/>
  </r>
  <r>
    <n v="1111"/>
    <s v="AUDI A4 35 TDI S line S-tronic FACELIFT! KARCMENTES ÁLLAPOTBAN! HYBRID DÍZEL!!!"/>
    <n v="8099000"/>
    <s v="Dízel"/>
    <x v="17"/>
    <n v="1968"/>
    <n v="120"/>
    <n v="163"/>
    <n v="195000"/>
  </r>
  <r>
    <n v="1112"/>
    <s v="AUDI A4 2.0 TFSI Design A4 2.0 TFSI s-tronic Mo.-i valós 40600 km Magánszemély"/>
    <n v="8100000"/>
    <s v="Benzin"/>
    <x v="27"/>
    <n v="1984"/>
    <n v="140"/>
    <n v="190"/>
    <n v="40600"/>
  </r>
  <r>
    <n v="1113"/>
    <s v="AUDI A4 2.0 TDI Design S-tronic 88eKM.MAGYAR.LED.NAVI.17ZOLL.SMENTES"/>
    <n v="8190000"/>
    <s v="Dízel"/>
    <x v="15"/>
    <n v="1968"/>
    <n v="110"/>
    <n v="150"/>
    <n v="88337"/>
  </r>
  <r>
    <n v="1114"/>
    <s v="AUDI A4 3.0 TDI Sport quattro Tiptronic ic"/>
    <n v="8190000"/>
    <s v="Dízel"/>
    <x v="27"/>
    <n v="2967"/>
    <n v="200"/>
    <n v="272"/>
    <n v="234980"/>
  </r>
  <r>
    <n v="1115"/>
    <s v="AUDI A4 Avant 2.0 TDI Sport S-tronic 3x sline"/>
    <n v="8200000"/>
    <s v="Dízel"/>
    <x v="27"/>
    <n v="1968"/>
    <n v="140"/>
    <n v="190"/>
    <n v="190000"/>
  </r>
  <r>
    <n v="1116"/>
    <s v="AUDI A4 Avant 2.0 TDI Sport S-tronic S-line"/>
    <n v="8290000"/>
    <s v="Dízel"/>
    <x v="15"/>
    <n v="1968"/>
    <n v="140"/>
    <n v="190"/>
    <n v="72000"/>
  </r>
  <r>
    <n v="1117"/>
    <s v="AUDI A4 Avant 3.0 TDI Design quattro Tiptronic ic S-line. 272 LE. Matrix LED. Head-Up Display. Virtual"/>
    <n v="8290000"/>
    <s v="Dízel"/>
    <x v="27"/>
    <n v="2967"/>
    <n v="200"/>
    <n v="272"/>
    <n v="245808"/>
  </r>
  <r>
    <n v="1118"/>
    <s v="AUDI A4 2.0 TDI Sport quattro S-tronic 2xS-line.állófűtés.carplay.holttérfigyelő. fekete tetőkárpit. Műholdas riasztó"/>
    <n v="8299999"/>
    <s v="Dízel"/>
    <x v="27"/>
    <n v="1968"/>
    <n v="140"/>
    <n v="190"/>
    <n v="188100"/>
  </r>
  <r>
    <n v="1119"/>
    <s v="AUDI A4 2.0 TDi"/>
    <n v="8000000"/>
    <s v="Dízel"/>
    <x v="27"/>
    <n v="1968"/>
    <n v="88"/>
    <n v="120"/>
    <n v="86000"/>
  </r>
  <r>
    <n v="1120"/>
    <s v="AUDI A4 Allroad 2.0 TDI quattro S-tronic Allroad"/>
    <n v="8350000"/>
    <s v="Dízel"/>
    <x v="15"/>
    <n v="1968"/>
    <n v="140"/>
    <n v="190"/>
    <n v="119300"/>
  </r>
  <r>
    <n v="1121"/>
    <s v="AUDI A4 Avant 40 TDI Advanced S-tronic NAVI. F1 VÁLTÓ. 8 KERÉK"/>
    <n v="8350000"/>
    <s v="Dízel"/>
    <x v="17"/>
    <n v="1968"/>
    <n v="140"/>
    <n v="190"/>
    <n v="178960"/>
  </r>
  <r>
    <n v="1122"/>
    <s v="AUDI A4 40 TFSI Basis MAGYAR-1.TUL-LED-Ü.FŰTÉS-APP-TEMPOMAT-P.RADAR-55e KM!"/>
    <n v="8390000"/>
    <s v="Benzin"/>
    <x v="16"/>
    <n v="1984"/>
    <n v="140"/>
    <n v="190"/>
    <n v="55473"/>
  </r>
  <r>
    <n v="1123"/>
    <s v="AUDI A4 Avant 2.0 TDI Sport quattro S-tronic S-line"/>
    <n v="8450000"/>
    <s v="Dízel"/>
    <x v="27"/>
    <n v="1968"/>
    <n v="140"/>
    <n v="190"/>
    <n v="240000"/>
  </r>
  <r>
    <n v="1124"/>
    <s v="AUDI A4 2.0 TDI Basis MAGYAR-1.TUL-LED-BIXENON-Ü.FŰTÉS-NAVI-P.RADAR.33e KM!"/>
    <n v="8490000"/>
    <s v="Dízel"/>
    <x v="15"/>
    <n v="1968"/>
    <n v="110"/>
    <n v="150"/>
    <n v="33586"/>
  </r>
  <r>
    <n v="1125"/>
    <s v="AUDI A4 30 TDI Basis S-tronic Mo-i/1.tulaj/Végig Vez.Szvk/Gar.KM/Mild Hybrid/F1 váltó/LED/Sérülésmentes/Áfás"/>
    <n v="8490000"/>
    <s v="Hibrid (Dízel)"/>
    <x v="17"/>
    <n v="1968"/>
    <n v="100"/>
    <n v="136"/>
    <n v="118736"/>
  </r>
  <r>
    <n v="1126"/>
    <s v="AUDI A4 30 TDI Basis S-tronic Mo-i/1.tulaj/Végig Vez.Szvk/Gar.KM/Mild Hybrid/F1 váltó/LED/Sérülésmentes/Áfás"/>
    <n v="8490000"/>
    <s v="Dízel"/>
    <x v="17"/>
    <n v="1968"/>
    <n v="100"/>
    <n v="136"/>
    <n v="118736"/>
  </r>
  <r>
    <n v="1127"/>
    <s v="AUDI A4 Avant 35 TFSI Advanced S-tronic VIRTUAL COCKPIT MMI PLUS LED 18 COLL ÚJSZERŰ ÁLLAPOT!!!"/>
    <n v="8490000"/>
    <s v="Benzin"/>
    <x v="17"/>
    <n v="1984"/>
    <n v="110"/>
    <n v="150"/>
    <n v="179000"/>
  </r>
  <r>
    <n v="1128"/>
    <s v="AUDI A4 Avant 1.4 TFSI Sport S-tronic Navigáció!LED!Ülésfűtés!Mo-i!1.Tulaj!63.277Km!ÁFÁ-s!THM9.9%!"/>
    <n v="8490000"/>
    <s v="Benzin"/>
    <x v="15"/>
    <n v="1395"/>
    <n v="110"/>
    <n v="150"/>
    <n v="63277"/>
  </r>
  <r>
    <n v="1129"/>
    <s v="AUDI A4 40 TDI S line quattro S-tronic Áfás. garanciális. vonóhorog. állófűtés!"/>
    <n v="8499000"/>
    <s v="Dízel"/>
    <x v="16"/>
    <n v="1968"/>
    <n v="140"/>
    <n v="190"/>
    <n v="185430"/>
  </r>
  <r>
    <n v="1130"/>
    <s v="AUDI A4 2.0 TDI Design S-tronic"/>
    <n v="8500000"/>
    <s v="Dízel"/>
    <x v="27"/>
    <n v="1968"/>
    <n v="140"/>
    <n v="190"/>
    <n v="80900"/>
  </r>
  <r>
    <n v="1131"/>
    <s v="AUDI A4 Avant 35 TDI Design S-tronic Bőr.Led.Navi.97eKm!"/>
    <n v="8590000"/>
    <s v="Dízel"/>
    <x v="16"/>
    <n v="1968"/>
    <n v="110"/>
    <n v="150"/>
    <n v="97515"/>
  </r>
  <r>
    <n v="1132"/>
    <s v="AUDI A4 Avant 40 TDI Sport quattro S-tronic MAGYAR!95EKM-SZERVIZELT-MINT AZ ÚJ!PANORÁMA!GYÖNYÖRŰ!"/>
    <n v="8599999"/>
    <s v="Dízel"/>
    <x v="15"/>
    <n v="1968"/>
    <n v="140"/>
    <n v="190"/>
    <n v="95000"/>
  </r>
  <r>
    <n v="1133"/>
    <s v="AUDI A4 2.0 TFSI Sport S-tronic"/>
    <n v="8650000"/>
    <s v="Benzin"/>
    <x v="14"/>
    <n v="2000"/>
    <n v="185"/>
    <n v="252"/>
    <n v="97500"/>
  </r>
  <r>
    <n v="1134"/>
    <s v="AUDI A4 Avant 35 TDI Advanced S-tronic"/>
    <n v="8799000"/>
    <s v="Dízel"/>
    <x v="16"/>
    <n v="1968"/>
    <n v="120"/>
    <n v="163"/>
    <n v="188000"/>
  </r>
  <r>
    <n v="1135"/>
    <s v="AUDI A4 2.0 TDI Design"/>
    <n v="8800000"/>
    <s v="Dízel"/>
    <x v="27"/>
    <n v="1968"/>
    <n v="110"/>
    <n v="150"/>
    <n v="94800"/>
  </r>
  <r>
    <n v="1136"/>
    <s v="AUDI A4 40 TDI Sport quattro S-tronic SPORT-PROLINE-EDITION-190LE-QUATTRO-SZERVIZELT-TÉLI-NYÁRI SZETT-ÁLLÓFŰTÉS!!!"/>
    <n v="8880000"/>
    <s v="Dízel"/>
    <x v="16"/>
    <n v="1968"/>
    <n v="140"/>
    <n v="190"/>
    <n v="106000"/>
  </r>
  <r>
    <n v="1137"/>
    <s v="AUDI A4 3.0 TDI Sport quattro S-tronic"/>
    <n v="8890000"/>
    <s v="Dízel"/>
    <x v="15"/>
    <n v="2967"/>
    <n v="160"/>
    <n v="218"/>
    <n v="164100"/>
  </r>
  <r>
    <n v="1138"/>
    <s v="AUDI A4 2.0 TFSI Sport quattro S-tronic"/>
    <n v="8890000"/>
    <s v="Benzin"/>
    <x v="14"/>
    <n v="1984"/>
    <n v="185"/>
    <n v="252"/>
    <n v="99223"/>
  </r>
  <r>
    <n v="1139"/>
    <s v="AUDI A4 Avant 2.0 TDI Sport S-tronic Magyar. Garancia. Áfá-s. Tolató kamera. Napfénytető"/>
    <n v="8890000"/>
    <s v="Dízel"/>
    <x v="15"/>
    <n v="1968"/>
    <n v="110"/>
    <n v="150"/>
    <n v="92301"/>
  </r>
  <r>
    <n v="1140"/>
    <s v="AUDI A4 40 TDI Sport quattro S-tronic CSERÉLHETŐ!!!1 TULAJ!!!ÖSSZKERÉK!!!"/>
    <n v="8899000"/>
    <s v="Dízel"/>
    <x v="16"/>
    <n v="1968"/>
    <n v="140"/>
    <n v="190"/>
    <n v="116000"/>
  </r>
  <r>
    <n v="1141"/>
    <s v="AUDI A4 2.0 TDI Sport S-tronic"/>
    <n v="8900000"/>
    <s v="Dízel"/>
    <x v="14"/>
    <n v="1968"/>
    <n v="140"/>
    <n v="190"/>
    <n v="69000"/>
  </r>
  <r>
    <n v="1142"/>
    <s v="AUDI A4 Avant 40 TDI Basis quattro S-tronic"/>
    <n v="8970000"/>
    <s v="Dízel"/>
    <x v="16"/>
    <n v="1968"/>
    <n v="140"/>
    <n v="190"/>
    <n v="135000"/>
  </r>
  <r>
    <n v="1143"/>
    <s v="AUDI A4 Avant 35 TDI Basis S-tronic Mo-i. folyamatosan szervizelt. PANORÁMA TETŐ. sérülésmentes"/>
    <n v="8980000"/>
    <s v="Dízel"/>
    <x v="16"/>
    <n v="1968"/>
    <n v="110"/>
    <n v="150"/>
    <n v="94000"/>
  </r>
  <r>
    <n v="1144"/>
    <s v="AUDI A4 Avant 40 TDI S line quattro S-tronic"/>
    <n v="8990000"/>
    <s v="Dízel"/>
    <x v="16"/>
    <n v="1968"/>
    <n v="140"/>
    <n v="190"/>
    <n v="169500"/>
  </r>
  <r>
    <n v="1145"/>
    <s v="AUDI A4 40 TDI Basis S-tronic ÁFA-s/MAGYAR /1.TULAJ/NAVI/GARANTÁLT KM"/>
    <n v="8990000"/>
    <s v="Dízel"/>
    <x v="16"/>
    <n v="1968"/>
    <n v="140"/>
    <n v="190"/>
    <n v="85374"/>
  </r>
  <r>
    <n v="1146"/>
    <s v="AUDI A4 Avant 35 TDI Design S-tronic Mátrix Led! Virtual Cockpit! Nagy Navi! Sok extra! Friss szervíz! Sérülésmentes!"/>
    <n v="8990000"/>
    <s v="Dízel"/>
    <x v="16"/>
    <n v="1968"/>
    <n v="110"/>
    <n v="150"/>
    <n v="149800"/>
  </r>
  <r>
    <n v="1147"/>
    <s v="AUDI A4 Avant 30 TDI S line S-tronic EXTRA SZÍN. GPS.18-AS KERÉK"/>
    <n v="8999000"/>
    <s v="Dízel"/>
    <x v="16"/>
    <n v="1968"/>
    <n v="100"/>
    <n v="136"/>
    <n v="157299"/>
  </r>
  <r>
    <n v="1148"/>
    <s v="AUDI A4 2.0 TFSI Design S-tronic Hibrid!Újszerű!Bőr belső!"/>
    <n v="8999000"/>
    <s v="Hibrid"/>
    <x v="16"/>
    <n v="1984"/>
    <n v="110"/>
    <n v="150"/>
    <n v="89870"/>
  </r>
  <r>
    <n v="1149"/>
    <s v="AUDI A4 Avant 40 TDI S line S-tronic"/>
    <n v="9000000"/>
    <s v="Dízel"/>
    <x v="17"/>
    <n v="1968"/>
    <n v="140"/>
    <n v="190"/>
    <n v="169900"/>
  </r>
  <r>
    <n v="1150"/>
    <s v="AUDI A4 Allroad 3.0 TDI quattro S-tronic MÁTRIX-ÖSSZES ASSIST-SZÉP.MEGKÍMÉLT ÁLLAPOTBAN.LEKÉRDEZHETŐ!"/>
    <n v="9150000"/>
    <s v="Dízel"/>
    <x v="15"/>
    <n v="2967"/>
    <n v="160"/>
    <n v="218"/>
    <n v="219986"/>
  </r>
  <r>
    <n v="1151"/>
    <s v="AUDI A4 Avant 40 TDI Design quattro S-tronic QUATTRO. DSG. LED-mátrix. 190lóerő. 107ezerKm!!!"/>
    <n v="9190000"/>
    <s v="Dízel"/>
    <x v="16"/>
    <n v="1968"/>
    <n v="140"/>
    <n v="190"/>
    <n v="107684"/>
  </r>
  <r>
    <n v="1152"/>
    <s v="AUDI A4 Avant 35 TDI Basis S-tronic ÁFÁ-S. MAGYARORSZÁGI. VEZETETT SZERVIZKÖNYV. SÉRÜLÉSMENTES"/>
    <n v="9190000"/>
    <s v="Dízel"/>
    <x v="16"/>
    <n v="1968"/>
    <n v="110"/>
    <n v="150"/>
    <n v="161000"/>
  </r>
  <r>
    <n v="1153"/>
    <s v="AUDI A4 35 TFSI Design S-tronic Mo-i. ÜLÉSFŰTÉS. KULCSNÉLKÜLI NYITÁS. TÉLI-NYÁRI GUMI Mild-Hybrid"/>
    <n v="9290000"/>
    <s v="Benzin"/>
    <x v="16"/>
    <n v="1984"/>
    <n v="110"/>
    <n v="150"/>
    <n v="106300"/>
  </r>
  <r>
    <n v="1154"/>
    <s v="AUDI A4 40 TFSI Basis S-tronic 64e KM!. Mild-hybrid. VIRTUAL COCKPIT. MAGYARORSZÁGI!"/>
    <n v="9300000"/>
    <s v="Benzin"/>
    <x v="17"/>
    <n v="1984"/>
    <n v="140"/>
    <n v="190"/>
    <n v="65000"/>
  </r>
  <r>
    <n v="1155"/>
    <s v="AUDI A4 Avant 2.0 TDI Sport quattro"/>
    <n v="9349000"/>
    <s v="Dízel"/>
    <x v="14"/>
    <n v="1968"/>
    <n v="140"/>
    <n v="190"/>
    <n v="104336"/>
  </r>
  <r>
    <n v="1156"/>
    <s v="AUDI A4 Avant 35 TDI Basis S-tronic Magyar. Gyári garancia. Áfá-s 1 Tulajdonos. Tolatókamera. LED"/>
    <n v="9450000"/>
    <s v="Dízel"/>
    <x v="17"/>
    <n v="1968"/>
    <n v="120"/>
    <n v="163"/>
    <n v="127644"/>
  </r>
  <r>
    <n v="1157"/>
    <s v="AUDI A4 2.0 TDI Design S-tronic"/>
    <n v="9490000"/>
    <s v="Dízel"/>
    <x v="15"/>
    <n v="1968"/>
    <n v="110"/>
    <n v="150"/>
    <n v="77000"/>
  </r>
  <r>
    <n v="1158"/>
    <s v="AUDI A4 Allroad 3.0 TDI quattro Tiptronic ic"/>
    <n v="9490000"/>
    <s v="Dízel"/>
    <x v="14"/>
    <n v="2967"/>
    <n v="200"/>
    <n v="272"/>
    <n v="130038"/>
  </r>
  <r>
    <n v="1159"/>
    <s v="AUDI A4 40 TDI Basis S-tronic Garancia. Magyar. Áfá-s. LED"/>
    <n v="9490000"/>
    <s v="Dízel"/>
    <x v="17"/>
    <n v="1968"/>
    <n v="140"/>
    <n v="190"/>
    <n v="107563"/>
  </r>
  <r>
    <n v="1160"/>
    <s v="AUDI A4 Avant 2.0 TDI Basis quattro S-tronic 99.500.Km Gyári Fényezés"/>
    <n v="9499999"/>
    <s v="Dízel"/>
    <x v="14"/>
    <n v="1968"/>
    <n v="140"/>
    <n v="190"/>
    <n v="99500"/>
  </r>
  <r>
    <n v="1161"/>
    <s v="AUDI A4 Avant 2.0 TDI Sport S-tronic"/>
    <n v="9500000"/>
    <s v="Dízel"/>
    <x v="14"/>
    <n v="1968"/>
    <n v="110"/>
    <n v="150"/>
    <n v="59204"/>
  </r>
  <r>
    <n v="1162"/>
    <s v="AUDI A4 Avant 2.0 TDI Sport quattro S-tronic"/>
    <n v="9590000"/>
    <s v="Dízel"/>
    <x v="15"/>
    <n v="1968"/>
    <n v="140"/>
    <n v="190"/>
    <n v="63383"/>
  </r>
  <r>
    <n v="1163"/>
    <s v="AUDI A4 Avant 40 TFSI Sport S-tronic Mild-hybrid"/>
    <n v="9599000"/>
    <s v="Benzin"/>
    <x v="16"/>
    <n v="1984"/>
    <n v="140"/>
    <n v="190"/>
    <n v="56200"/>
  </r>
  <r>
    <n v="1164"/>
    <s v="AUDI A4 Avant 2.0 TDI Sport EDITION S-tronic"/>
    <n v="9799900"/>
    <s v="Dízel"/>
    <x v="14"/>
    <n v="1968"/>
    <n v="140"/>
    <n v="190"/>
    <n v="73000"/>
  </r>
  <r>
    <n v="1165"/>
    <s v="AUDI A4 40 TDI Sport quattro S-tronic"/>
    <n v="9890000"/>
    <s v="Dízel"/>
    <x v="16"/>
    <n v="1968"/>
    <n v="140"/>
    <n v="190"/>
    <n v="75700"/>
  </r>
  <r>
    <n v="1166"/>
    <s v="AUDI A4 35 TDI Basis S-tronic MAGYAR-1.TUL-LED-APP-KAMERA-Ü.FŰTÉS-P.RADAR-53e KM!"/>
    <n v="9990000"/>
    <s v="Dízel"/>
    <x v="16"/>
    <n v="1968"/>
    <n v="120"/>
    <n v="163"/>
    <n v="53364"/>
  </r>
  <r>
    <n v="1167"/>
    <s v="AUDI A4 2.0 TFSI Sport quattro S-tronic 54eKm.S-Line.Kamera.Naptető!"/>
    <n v="9990000"/>
    <s v="Benzin"/>
    <x v="16"/>
    <n v="1984"/>
    <n v="185"/>
    <n v="252"/>
    <n v="53830"/>
  </r>
  <r>
    <n v="1168"/>
    <s v="AUDI A4 2.0 TDI Sport EDITION S-line - Makulátlan Állapot"/>
    <n v="9990000"/>
    <s v="Dízel"/>
    <x v="15"/>
    <n v="1968"/>
    <n v="110"/>
    <n v="150"/>
    <n v="69000"/>
  </r>
  <r>
    <n v="1169"/>
    <s v="AUDI A4 30 TDI Basis S-tronic VEZ.SZERV-NAVI-ROLÓ-RADAR-ÜLÉSFŰTÉS"/>
    <n v="9996000"/>
    <s v="Dízel"/>
    <x v="17"/>
    <n v="1968"/>
    <n v="100"/>
    <n v="136"/>
    <n v="88761"/>
  </r>
  <r>
    <n v="1170"/>
    <s v="AUDI A4 40 TFSI Advanced S-tronic 59e.km!"/>
    <n v="9999000"/>
    <s v="Benzin"/>
    <x v="28"/>
    <n v="1984"/>
    <n v="150"/>
    <n v="204"/>
    <n v="59966"/>
  </r>
  <r>
    <n v="1171"/>
    <s v="AUDI A4 Avant 2.0 TDI Design EDITION quattro S-tronic Pan.tető.Virtual cocpit.Ül.fűt"/>
    <n v="9999000"/>
    <s v="Dízel"/>
    <x v="14"/>
    <n v="1968"/>
    <n v="140"/>
    <n v="190"/>
    <n v="125000"/>
  </r>
  <r>
    <n v="1172"/>
    <s v="AUDI A4 2.0 TDI Sport S-line"/>
    <n v="9999900"/>
    <s v="Dízel"/>
    <x v="15"/>
    <n v="1968"/>
    <n v="110"/>
    <n v="150"/>
    <n v="69000"/>
  </r>
  <r>
    <n v="1173"/>
    <s v="AUDI A4 40 TFSI Advanced S-tronic"/>
    <n v="9999999"/>
    <s v="Benzin"/>
    <x v="17"/>
    <n v="1984"/>
    <n v="150"/>
    <n v="204"/>
    <n v="67231"/>
  </r>
  <r>
    <n v="1174"/>
    <s v="AUDI A4 Avant 35 TDI Design S-tronic MINT AZ ÚJ! 38 519 km-t futott!!"/>
    <n v="9999999"/>
    <s v="Dízel"/>
    <x v="16"/>
    <n v="1968"/>
    <n v="110"/>
    <n v="150"/>
    <n v="38519"/>
  </r>
  <r>
    <n v="1175"/>
    <s v="AUDI A4 35 TDI S line S-tronic új modell. 3x s-line. mátrix led. virtuális km/h. 360 kamera"/>
    <n v="10100000"/>
    <s v="Dízel"/>
    <x v="16"/>
    <n v="1968"/>
    <n v="120"/>
    <n v="163"/>
    <n v="152400"/>
  </r>
  <r>
    <n v="1176"/>
    <s v="AUDI A4 Allroad 3.0 TDI quattro Tiptronic ic Head-Up!1.9T Horog!Mo-i!Szervizkönyv!"/>
    <n v="10199000"/>
    <s v="Dízel"/>
    <x v="27"/>
    <n v="2967"/>
    <n v="200"/>
    <n v="272"/>
    <n v="147470"/>
  </r>
  <r>
    <n v="1177"/>
    <s v="AUDI A4 Avant 50 TDI Basis quattro Tiptronic ic"/>
    <n v="10200000"/>
    <s v="Dízel"/>
    <x v="16"/>
    <n v="2967"/>
    <n v="210"/>
    <n v="286"/>
    <n v="201300"/>
  </r>
  <r>
    <n v="1178"/>
    <s v="AUDI A4 Avant 3.0 TDI Design quattro S-tronic"/>
    <n v="10100000"/>
    <s v="Dízel"/>
    <x v="16"/>
    <n v="2967"/>
    <n v="160"/>
    <n v="218"/>
    <n v="127318"/>
  </r>
  <r>
    <n v="1179"/>
    <s v="AUDI A4 Avant 40 TFSI Design S-tronic"/>
    <n v="10290000"/>
    <s v="Benzin"/>
    <x v="16"/>
    <n v="1984"/>
    <n v="140"/>
    <n v="190"/>
    <n v="56250"/>
  </r>
  <r>
    <n v="1180"/>
    <s v="AUDI A4 35 TDI S line S-tronic"/>
    <n v="10290000"/>
    <s v="Dízel"/>
    <x v="16"/>
    <n v="1968"/>
    <n v="120"/>
    <n v="163"/>
    <n v="93000"/>
  </r>
  <r>
    <n v="1181"/>
    <s v="AUDI A4 40 TDI Basis S-tronic"/>
    <n v="10290000"/>
    <s v="Dízel"/>
    <x v="17"/>
    <n v="1968"/>
    <n v="140"/>
    <n v="190"/>
    <n v="89300"/>
  </r>
  <r>
    <n v="1182"/>
    <s v="AUDI A4 Avant 40 TFSI Advanced S-tronic Foglalva!"/>
    <n v="10299000"/>
    <s v="Benzin"/>
    <x v="28"/>
    <n v="1984"/>
    <n v="150"/>
    <n v="204"/>
    <n v="39722"/>
  </r>
  <r>
    <n v="1183"/>
    <s v="AUDI A4 Avant 35 TDI Basis S-tronic"/>
    <n v="10299000"/>
    <s v="Dízel"/>
    <x v="16"/>
    <n v="1968"/>
    <n v="120"/>
    <n v="163"/>
    <n v="109447"/>
  </r>
  <r>
    <n v="1184"/>
    <s v="AUDI A4 Avant 35 TDI S line S-tronic Sérülésmentes 2X S-Line Matrix Virtual Cockpit 360c Kamera Ambilicht Digitális K"/>
    <n v="10390000"/>
    <s v="Dízel"/>
    <x v="17"/>
    <n v="1968"/>
    <n v="120"/>
    <n v="163"/>
    <n v="135000"/>
  </r>
  <r>
    <n v="1185"/>
    <s v="AUDI A4 Avant 3.0 TDI Sport quattro Tiptronic ic S-line"/>
    <n v="10500000"/>
    <s v="Dízel"/>
    <x v="27"/>
    <n v="2967"/>
    <n v="200"/>
    <n v="272"/>
    <n v="185320"/>
  </r>
  <r>
    <n v="1186"/>
    <s v="AUDI A4 40 TFSI Advanced S-tronic"/>
    <n v="10690000"/>
    <s v="Benzin"/>
    <x v="29"/>
    <n v="1984"/>
    <n v="150"/>
    <n v="204"/>
    <n v="46782"/>
  </r>
  <r>
    <n v="1187"/>
    <s v="AUDI A4 Avant 40 TFSI Advanced S-tronic 33e.km!"/>
    <n v="10699000"/>
    <s v="Benzin"/>
    <x v="28"/>
    <n v="1984"/>
    <n v="150"/>
    <n v="204"/>
    <n v="33430"/>
  </r>
  <r>
    <n v="1188"/>
    <s v="AUDI A4 40 TDI Advanced S-tronic 26e.km! Foglalva!"/>
    <n v="10899000"/>
    <s v="Dízel"/>
    <x v="29"/>
    <n v="1968"/>
    <n v="150"/>
    <n v="204"/>
    <n v="26942"/>
  </r>
  <r>
    <n v="1189"/>
    <s v="AUDI A4 Avant 2.0 TFSI Sport quattro S-tronic"/>
    <n v="10900000"/>
    <s v="Benzin"/>
    <x v="14"/>
    <n v="1984"/>
    <n v="185"/>
    <n v="252"/>
    <n v="77417"/>
  </r>
  <r>
    <n v="1190"/>
    <s v="AUDI A4 Avant 40 TFSI Advanced S-tronic"/>
    <n v="10990000"/>
    <s v="Benzin"/>
    <x v="29"/>
    <n v="1984"/>
    <n v="150"/>
    <n v="204"/>
    <n v="45048"/>
  </r>
  <r>
    <n v="1191"/>
    <s v="AUDI A4 Avant 40 TFSI Advanced S-tronic"/>
    <n v="10990000"/>
    <s v="Benzin"/>
    <x v="29"/>
    <n v="1984"/>
    <n v="150"/>
    <n v="204"/>
    <n v="25370"/>
  </r>
  <r>
    <n v="1192"/>
    <s v="AUDI A4 40 TFSI Advanced S-tronic"/>
    <n v="10990000"/>
    <s v="Benzin"/>
    <x v="29"/>
    <n v="1984"/>
    <n v="150"/>
    <n v="204"/>
    <n v="57533"/>
  </r>
  <r>
    <n v="1193"/>
    <s v="AUDI A4 Avant 40 TFSI Advanced S-tronic"/>
    <n v="10990000"/>
    <s v="Benzin"/>
    <x v="29"/>
    <n v="1984"/>
    <n v="150"/>
    <n v="204"/>
    <n v="49431"/>
  </r>
  <r>
    <n v="1194"/>
    <s v="AUDI A4 40 TFSI Advanced S-tronic"/>
    <n v="10990000"/>
    <s v="Benzin"/>
    <x v="29"/>
    <n v="1984"/>
    <n v="150"/>
    <n v="204"/>
    <n v="19549"/>
  </r>
  <r>
    <n v="1195"/>
    <s v="AUDI A4 Avant 35 TDI Design S-tronic Panoráma Tető!LED!Ülésfűtés!Masszírozás!Mo-i!1.Tulaj!65.389Km!ÁFÁ-s!THM9.9%!"/>
    <n v="10990000"/>
    <s v="Dízel"/>
    <x v="16"/>
    <n v="1968"/>
    <n v="110"/>
    <n v="150"/>
    <n v="65389"/>
  </r>
  <r>
    <n v="1196"/>
    <s v="AUDI A4 35 TFSI Sport S-tronic Navi!LED!Ülésfűtés!Masszírozás!Mo-i!1.Tulaj!50.298Km!ÁFÁ-s!THM9.9%!"/>
    <n v="10990000"/>
    <s v="Benzin"/>
    <x v="16"/>
    <n v="1984"/>
    <n v="110"/>
    <n v="150"/>
    <n v="50298"/>
  </r>
  <r>
    <n v="1197"/>
    <s v="AUDI A4 40 TFSI Advanced S-tronic 33e.km!"/>
    <n v="10999000"/>
    <s v="Benzin"/>
    <x v="29"/>
    <n v="1984"/>
    <n v="150"/>
    <n v="204"/>
    <n v="33316"/>
  </r>
  <r>
    <n v="1198"/>
    <s v="AUDI A4 Avant 40 TFSI Advanced S-tronic 44e.km!"/>
    <n v="10999000"/>
    <s v="Benzin"/>
    <x v="29"/>
    <n v="1984"/>
    <n v="150"/>
    <n v="204"/>
    <n v="44251"/>
  </r>
  <r>
    <n v="1199"/>
    <s v="AUDI A4 Avant 40 TDI Advanced quattro S-tronic 52e.km!"/>
    <n v="10999000"/>
    <s v="Dízel"/>
    <x v="28"/>
    <n v="1968"/>
    <n v="150"/>
    <n v="204"/>
    <n v="52101"/>
  </r>
  <r>
    <n v="1200"/>
    <s v="AUDI A4 40 TFSI S line S-tronic"/>
    <n v="11000000"/>
    <s v="Benzin"/>
    <x v="15"/>
    <n v="1984"/>
    <n v="140"/>
    <n v="190"/>
    <n v="79897"/>
  </r>
  <r>
    <n v="1201"/>
    <s v="AUDI A4 Avant 35 TDI Basis S-tronic PDC/KAMERA/NAVI/ÁFA-s"/>
    <n v="11070000"/>
    <s v="Dízel"/>
    <x v="16"/>
    <n v="1968"/>
    <n v="110"/>
    <n v="150"/>
    <n v="45200"/>
  </r>
  <r>
    <n v="1202"/>
    <s v="AUDI A4 Avant 40 TFSI Advanced S-tronic"/>
    <n v="11290000"/>
    <s v="Benzin"/>
    <x v="29"/>
    <n v="1984"/>
    <n v="150"/>
    <n v="204"/>
    <n v="57533"/>
  </r>
  <r>
    <n v="1203"/>
    <s v="AUDI A4 35 TDI S line S-tronic"/>
    <n v="11290000"/>
    <s v="Dízel"/>
    <x v="28"/>
    <n v="1968"/>
    <n v="120"/>
    <n v="163"/>
    <n v="93000"/>
  </r>
  <r>
    <n v="1204"/>
    <s v="AUDI A4 40 TFSI Advanced S-tronic 28e.km!"/>
    <n v="11299000"/>
    <s v="Benzin"/>
    <x v="29"/>
    <n v="1984"/>
    <n v="150"/>
    <n v="204"/>
    <n v="28925"/>
  </r>
  <r>
    <n v="1205"/>
    <s v="AUDI A4 Avant 45 TDI S line quattro Tiptronic ic"/>
    <n v="11300000"/>
    <s v="Dízel"/>
    <x v="16"/>
    <n v="2967"/>
    <n v="170"/>
    <n v="231"/>
    <n v="145000"/>
  </r>
  <r>
    <n v="1206"/>
    <s v="AUDI A4 Avant 40 TFSI Advanced S-tronic"/>
    <n v="11490000"/>
    <s v="Benzin"/>
    <x v="29"/>
    <n v="1984"/>
    <n v="150"/>
    <n v="204"/>
    <n v="54913"/>
  </r>
  <r>
    <n v="1207"/>
    <s v="AUDI A4 Avant 40 TFSI Advanced S-tronic"/>
    <n v="11490000"/>
    <s v="Benzin"/>
    <x v="29"/>
    <n v="1984"/>
    <n v="150"/>
    <n v="204"/>
    <n v="55459"/>
  </r>
  <r>
    <n v="1208"/>
    <s v="AUDI A4 Avant 40 TFSI Advanced S-tronic"/>
    <n v="11490000"/>
    <s v="Benzin"/>
    <x v="29"/>
    <n v="1984"/>
    <n v="150"/>
    <n v="204"/>
    <n v="37733"/>
  </r>
  <r>
    <n v="1209"/>
    <s v="AUDI A4 2.0 TDI Design S-tronic Digit műszerfal. Mátrix Led. Vonóhorog. Ülésszellőztetés. Navi"/>
    <n v="11600000"/>
    <s v="Dízel"/>
    <x v="16"/>
    <n v="1968"/>
    <n v="110"/>
    <n v="150"/>
    <n v="125000"/>
  </r>
  <r>
    <n v="1210"/>
    <s v="AUDI A4 Avant 40 TDI Advanced quattro S-tronic 54e.km!"/>
    <n v="11699000"/>
    <s v="Dízel"/>
    <x v="17"/>
    <n v="1968"/>
    <n v="140"/>
    <n v="190"/>
    <n v="54135"/>
  </r>
  <r>
    <n v="1211"/>
    <s v="AUDI A4 40 TDI Advanced S-tronic"/>
    <n v="11790000"/>
    <s v="Dízel"/>
    <x v="29"/>
    <n v="1968"/>
    <n v="150"/>
    <n v="204"/>
    <n v="56335"/>
  </r>
  <r>
    <n v="1212"/>
    <s v="AUDI A4 40 TDI S line S-tronic"/>
    <n v="11790000"/>
    <s v="Dízel"/>
    <x v="17"/>
    <n v="1968"/>
    <n v="140"/>
    <n v="190"/>
    <n v="72000"/>
  </r>
  <r>
    <n v="1213"/>
    <s v="AUDI A4 Avant 40 TDI Sport quattro S-tronic"/>
    <n v="11950000"/>
    <s v="Dízel"/>
    <x v="16"/>
    <n v="1968"/>
    <n v="140"/>
    <n v="190"/>
    <n v="68530"/>
  </r>
  <r>
    <n v="1214"/>
    <s v="AUDI A4 Avant 40 TFSI Advanced S-tronic"/>
    <n v="11990000"/>
    <s v="Benzin"/>
    <x v="29"/>
    <n v="1984"/>
    <n v="150"/>
    <n v="204"/>
    <n v="49441"/>
  </r>
  <r>
    <n v="1215"/>
    <s v="AUDI A4 40 TFSI Advanced S-tronic"/>
    <n v="11990000"/>
    <s v="Benzin"/>
    <x v="29"/>
    <n v="1984"/>
    <n v="150"/>
    <n v="204"/>
    <n v="39382"/>
  </r>
  <r>
    <n v="1216"/>
    <s v="AUDI A4 Avant 40 TFSI Advanced S-tronic"/>
    <n v="11990000"/>
    <s v="Benzin"/>
    <x v="29"/>
    <n v="1984"/>
    <n v="150"/>
    <n v="204"/>
    <n v="34832"/>
  </r>
  <r>
    <n v="1217"/>
    <s v="AUDI A4 Avant 40 TDI Advanced S-tronic"/>
    <n v="11990000"/>
    <s v="Dízel"/>
    <x v="29"/>
    <n v="1968"/>
    <n v="150"/>
    <n v="204"/>
    <n v="42566"/>
  </r>
  <r>
    <n v="1218"/>
    <s v="AUDI A4 Avant 40 TFSI Advanced S-tronic"/>
    <n v="11990000"/>
    <s v="Benzin"/>
    <x v="29"/>
    <n v="1984"/>
    <n v="150"/>
    <n v="204"/>
    <n v="26753"/>
  </r>
  <r>
    <n v="1219"/>
    <s v="AUDI A4 Avant 40 TFSI Advanced S-tronic"/>
    <n v="11990000"/>
    <s v="Benzin"/>
    <x v="29"/>
    <n v="1984"/>
    <n v="150"/>
    <n v="204"/>
    <n v="41044"/>
  </r>
  <r>
    <n v="1220"/>
    <s v="AUDI A4 Avant 35 TFSI Basis S-tronic"/>
    <n v="11990000"/>
    <s v="Benzin"/>
    <x v="29"/>
    <n v="1984"/>
    <n v="110"/>
    <n v="150"/>
    <n v="5448"/>
  </r>
  <r>
    <n v="1221"/>
    <s v="AUDI A4 Avant 40 TFSI Advanced S-tronic"/>
    <n v="11990000"/>
    <s v="Benzin"/>
    <x v="29"/>
    <n v="1984"/>
    <n v="150"/>
    <n v="204"/>
    <n v="38533"/>
  </r>
  <r>
    <n v="1222"/>
    <s v="AUDI A4 Avant 40 TFSI Advanced S-tronic"/>
    <n v="11990000"/>
    <s v="Benzin"/>
    <x v="29"/>
    <n v="1984"/>
    <n v="150"/>
    <n v="204"/>
    <n v="39254"/>
  </r>
  <r>
    <n v="1223"/>
    <s v="AUDI A4 40 TDI Basis S-tronic S line"/>
    <n v="11990000"/>
    <s v="Dízel"/>
    <x v="17"/>
    <n v="1968"/>
    <n v="150"/>
    <n v="204"/>
    <n v="16000"/>
  </r>
  <r>
    <n v="1224"/>
    <s v="AUDI A4 Avant 40 TFSI Advanced S-tronic"/>
    <n v="11999000"/>
    <s v="Benzin"/>
    <x v="29"/>
    <n v="1984"/>
    <n v="150"/>
    <n v="204"/>
    <n v="43626"/>
  </r>
  <r>
    <n v="1225"/>
    <s v="AUDI A4 40 TFSI Advanced S-tronic"/>
    <n v="11999000"/>
    <s v="Benzin"/>
    <x v="29"/>
    <n v="1984"/>
    <n v="150"/>
    <n v="204"/>
    <n v="31317"/>
  </r>
  <r>
    <n v="1226"/>
    <s v="AUDI A4 40 TFSI Advanced S-tronic"/>
    <n v="11999999"/>
    <s v="Benzin"/>
    <x v="29"/>
    <n v="1984"/>
    <n v="150"/>
    <n v="204"/>
    <n v="24391"/>
  </r>
  <r>
    <n v="1227"/>
    <s v="AUDI A4 Avant 35 TFSI Advanced PDC/KAMERA/HiFi/WIFI/NAVI/LED/ÁFA-s"/>
    <n v="12080000"/>
    <s v="Benzin"/>
    <x v="17"/>
    <n v="1984"/>
    <n v="110"/>
    <n v="150"/>
    <n v="49200"/>
  </r>
  <r>
    <n v="1228"/>
    <s v="AUDI A4 Avant 35 TFSI Advanced S-tronic PDC/KAMERA/HiFi/WIFI/NAVI/LED/ÁFA-s"/>
    <n v="12300000"/>
    <s v="Benzin"/>
    <x v="17"/>
    <n v="1984"/>
    <n v="110"/>
    <n v="150"/>
    <n v="46200"/>
  </r>
  <r>
    <n v="1229"/>
    <s v="AUDI A4 Avant 40 TDI Advanced quattro S-tronic 46e.km!"/>
    <n v="12399000"/>
    <s v="Dízel"/>
    <x v="29"/>
    <n v="1968"/>
    <n v="150"/>
    <n v="204"/>
    <n v="46987"/>
  </r>
  <r>
    <n v="1230"/>
    <s v="AUDI A4 40 TFSI Advanced S-tronic 45e.km!"/>
    <n v="12399000"/>
    <s v="Benzin"/>
    <x v="28"/>
    <n v="1984"/>
    <n v="150"/>
    <n v="204"/>
    <n v="45852"/>
  </r>
  <r>
    <n v="1231"/>
    <s v="AUDI A4 Avant 35 TFSI Advanced S-tronic Bőr. El.vonóhorog. Mátrix led világítás. Garanciális. stb"/>
    <n v="12399999"/>
    <s v="Benzin"/>
    <x v="28"/>
    <n v="1984"/>
    <n v="110"/>
    <n v="150"/>
    <n v="72000"/>
  </r>
  <r>
    <n v="1232"/>
    <s v="AUDI A4 Avant 40 TDI Advanced S-tronic"/>
    <n v="12490000"/>
    <s v="Dízel"/>
    <x v="29"/>
    <n v="1968"/>
    <n v="150"/>
    <n v="204"/>
    <n v="25972"/>
  </r>
  <r>
    <n v="1233"/>
    <s v="AUDI A4 Avant 40 TFSI Advanced S-tronic"/>
    <n v="12490000"/>
    <s v="Benzin"/>
    <x v="29"/>
    <n v="1984"/>
    <n v="150"/>
    <n v="204"/>
    <n v="36973"/>
  </r>
  <r>
    <n v="1234"/>
    <s v="AUDI A4 35 TFSI Basis S-tronic"/>
    <n v="12490000"/>
    <s v="Benzin"/>
    <x v="29"/>
    <n v="1984"/>
    <n v="110"/>
    <n v="150"/>
    <n v="27900"/>
  </r>
  <r>
    <n v="1235"/>
    <s v="AUDI A4 Avant 40 TDI Advanced S-tronic"/>
    <n v="12490000"/>
    <s v="Dízel"/>
    <x v="29"/>
    <n v="1968"/>
    <n v="150"/>
    <n v="204"/>
    <n v="44962"/>
  </r>
  <r>
    <n v="1236"/>
    <s v="AUDI A4 40 TFSI Advanced S-tronic"/>
    <n v="12490000"/>
    <s v="Benzin"/>
    <x v="29"/>
    <n v="1984"/>
    <n v="150"/>
    <n v="204"/>
    <n v="28145"/>
  </r>
  <r>
    <n v="1237"/>
    <s v="AUDI A4 Avant 40 TDI Advanced S-tronic"/>
    <n v="12490000"/>
    <s v="Dízel"/>
    <x v="29"/>
    <n v="1968"/>
    <n v="150"/>
    <n v="204"/>
    <n v="48059"/>
  </r>
  <r>
    <n v="1238"/>
    <s v="AUDI A4 Avant 40 TFSI Advanced S-tronic"/>
    <n v="12490000"/>
    <s v="Benzin"/>
    <x v="29"/>
    <n v="1984"/>
    <n v="150"/>
    <n v="204"/>
    <n v="37216"/>
  </r>
  <r>
    <n v="1239"/>
    <s v="AUDI A4 35 TFSI Basis S-tronic"/>
    <n v="12490000"/>
    <s v="Benzin"/>
    <x v="29"/>
    <n v="1984"/>
    <n v="110"/>
    <n v="150"/>
    <n v="23235"/>
  </r>
  <r>
    <n v="1240"/>
    <s v="AUDI A4 40 TFSI Advanced S-tronic"/>
    <n v="12490000"/>
    <s v="Benzin"/>
    <x v="29"/>
    <n v="1984"/>
    <n v="150"/>
    <n v="204"/>
    <n v="15081"/>
  </r>
  <r>
    <n v="1241"/>
    <s v="AUDI A4 Avant 40 TFSI Advanced S-tronic"/>
    <n v="12490000"/>
    <s v="Benzin"/>
    <x v="29"/>
    <n v="1984"/>
    <n v="150"/>
    <n v="204"/>
    <n v="29798"/>
  </r>
  <r>
    <n v="1242"/>
    <s v="AUDI A4 Avant 40 TFSI Advanced S-tronic"/>
    <n v="12490000"/>
    <s v="Benzin"/>
    <x v="29"/>
    <n v="1984"/>
    <n v="150"/>
    <n v="204"/>
    <n v="34111"/>
  </r>
  <r>
    <n v="1243"/>
    <s v="AUDI A4 Avant 40 TFSI Advanced S-tronic"/>
    <n v="12490000"/>
    <s v="Benzin"/>
    <x v="29"/>
    <n v="1984"/>
    <n v="150"/>
    <n v="204"/>
    <n v="35013"/>
  </r>
  <r>
    <n v="1244"/>
    <s v="AUDI A4 Avant 40 TFSI Advanced S-tronic"/>
    <n v="12490000"/>
    <s v="Benzin"/>
    <x v="29"/>
    <n v="1984"/>
    <n v="150"/>
    <n v="204"/>
    <n v="30364"/>
  </r>
  <r>
    <n v="1245"/>
    <s v="AUDI A4 2.0 TFSI Design quattro S-tronic S-Line.LED.Bőr.Kamera.Üvegtető.Ülésfűtés.Carplay.Keyless"/>
    <n v="12490000"/>
    <s v="Benzin"/>
    <x v="16"/>
    <n v="1984"/>
    <n v="185"/>
    <n v="252"/>
    <n v="37500"/>
  </r>
  <r>
    <n v="1246"/>
    <s v="AUDI A4 40 TDI Advanced quattro S-tronic"/>
    <n v="12500000"/>
    <s v="Dízel"/>
    <x v="17"/>
    <n v="1968"/>
    <n v="140"/>
    <n v="190"/>
    <n v="60000"/>
  </r>
  <r>
    <n v="1247"/>
    <s v="AUDI A4 35 TFSI Basis S-tronic PDC/LED/NAVI/ÁFA-s"/>
    <n v="12515000"/>
    <s v="Benzin"/>
    <x v="16"/>
    <n v="1984"/>
    <n v="110"/>
    <n v="150"/>
    <n v="37400"/>
  </r>
  <r>
    <n v="1248"/>
    <s v="AUDI A4 Avant 40 TDI Advanced S-tronic 38e.km!"/>
    <n v="12899000"/>
    <s v="Dízel"/>
    <x v="17"/>
    <n v="1968"/>
    <n v="140"/>
    <n v="190"/>
    <n v="38890"/>
  </r>
  <r>
    <n v="1249"/>
    <s v="AUDI A4 Allroad 45 TFSI quattro S-tronic Részletre 20% kezdőbefizetéssel. Prémium Garanciával!"/>
    <n v="12970000"/>
    <s v="Benzin"/>
    <x v="17"/>
    <n v="1984"/>
    <n v="180"/>
    <n v="245"/>
    <n v="74447"/>
  </r>
  <r>
    <n v="1250"/>
    <s v="AUDI A4 Avant 35 TDI Advanced S-tronic"/>
    <n v="12990000"/>
    <s v="Dízel"/>
    <x v="29"/>
    <n v="1968"/>
    <n v="120"/>
    <n v="163"/>
    <n v="12323"/>
  </r>
  <r>
    <n v="1251"/>
    <s v="AUDI A4 40 TFSI Advanced S-tronic"/>
    <n v="12990000"/>
    <s v="Benzin"/>
    <x v="29"/>
    <n v="1984"/>
    <n v="150"/>
    <n v="204"/>
    <n v="25316"/>
  </r>
  <r>
    <n v="1252"/>
    <s v="AUDI A4 35 TFSI Basis S-tronic Rendelhető!!!"/>
    <n v="13578640"/>
    <s v="Benzin"/>
    <x v="18"/>
    <n v="1984"/>
    <n v="110"/>
    <n v="150"/>
    <n v="10"/>
  </r>
  <r>
    <n v="1253"/>
    <s v="AUDI A4 40 TFSI Design Navigáció!LED!Ülésfűtés!Mo-i!1.Tulaj!1982Km!ÁFÁ-s!THM9.9%!"/>
    <n v="12990000"/>
    <s v="Benzin"/>
    <x v="16"/>
    <n v="1984"/>
    <n v="140"/>
    <n v="190"/>
    <n v="1982"/>
  </r>
  <r>
    <n v="1254"/>
    <s v="AUDI A4 Avant 40 TDI Advanced quattro S-tronic 42e.km!"/>
    <n v="12999000"/>
    <s v="Dízel"/>
    <x v="28"/>
    <n v="1968"/>
    <n v="150"/>
    <n v="204"/>
    <n v="42541"/>
  </r>
  <r>
    <n v="1255"/>
    <s v="AUDI A4 40 TFSI Advanced S-tronic 39e.km!"/>
    <n v="12999000"/>
    <s v="Benzin"/>
    <x v="28"/>
    <n v="1984"/>
    <n v="150"/>
    <n v="204"/>
    <n v="39451"/>
  </r>
  <r>
    <n v="1256"/>
    <s v="AUDI A4 AVANT 40TDi S LINE/ALL-BLACK/18Z./MATRIX/Bx26O"/>
    <n v="13157200"/>
    <s v="Dízel"/>
    <x v="28"/>
    <n v="1968"/>
    <n v="150"/>
    <n v="204"/>
    <n v="82675"/>
  </r>
  <r>
    <n v="1257"/>
    <s v="AUDI A4 Avant 40 TDI Advanced S-tronic 41e.km!"/>
    <n v="13399000"/>
    <s v="Dízel"/>
    <x v="28"/>
    <n v="1968"/>
    <n v="150"/>
    <n v="204"/>
    <n v="41094"/>
  </r>
  <r>
    <n v="1258"/>
    <s v="AUDI A4 Avant 40 TDI Advanced S-tronic"/>
    <n v="13490000"/>
    <s v="Dízel"/>
    <x v="18"/>
    <n v="1968"/>
    <n v="150"/>
    <n v="204"/>
    <n v="15596"/>
  </r>
  <r>
    <n v="1259"/>
    <s v="AUDI A4 40 TFSI Advanced S-tronic"/>
    <n v="13490000"/>
    <s v="Benzin"/>
    <x v="29"/>
    <n v="1984"/>
    <n v="150"/>
    <n v="204"/>
    <n v="21626"/>
  </r>
  <r>
    <n v="1260"/>
    <s v="AUDI A4 40 TDI S line quattro S-tronic S-Line.LED.Barna bőr.Kamera.Üvegtető.Ülésfűtés.Carplay.Keyless"/>
    <n v="13490000"/>
    <s v="Dízel"/>
    <x v="28"/>
    <n v="1968"/>
    <n v="150"/>
    <n v="204"/>
    <n v="27500"/>
  </r>
  <r>
    <n v="1261"/>
    <s v="AUDI A4 40 TDI S tronic advanced+Navi+LED"/>
    <n v="13614400"/>
    <s v="Dízel"/>
    <x v="28"/>
    <n v="1968"/>
    <n v="140"/>
    <n v="190"/>
    <n v="53131"/>
  </r>
  <r>
    <n v="1262"/>
    <s v="AUDI A4 Avant 40 TFSI Advanced S-tronic 23e.km!"/>
    <n v="13899000"/>
    <s v="Benzin"/>
    <x v="17"/>
    <n v="1984"/>
    <n v="150"/>
    <n v="204"/>
    <n v="23524"/>
  </r>
  <r>
    <n v="1263"/>
    <s v="AUDI A4 Avant 40 TDI Advanced S-tronic"/>
    <n v="13990000"/>
    <s v="Dízel"/>
    <x v="29"/>
    <n v="1968"/>
    <n v="150"/>
    <n v="204"/>
    <n v="33805"/>
  </r>
  <r>
    <n v="1264"/>
    <s v="AUDI A4 Avant 2.0 TFSI Sport quattro S-tronic S-Line.LED.Félbőr.Kamera.Vonóhorog.Üvegtető.Állófűtés.Ülésfűtés.Carplay.Keyless"/>
    <n v="13990000"/>
    <s v="Benzin"/>
    <x v="15"/>
    <n v="1984"/>
    <n v="185"/>
    <n v="252"/>
    <n v="50000"/>
  </r>
  <r>
    <n v="1265"/>
    <s v="AUDI A4 Avant 40 TDI S line quattro S-tronic Navi/Acc/Kamera ÁFÁS"/>
    <n v="13999999"/>
    <s v="Dízel"/>
    <x v="16"/>
    <n v="1968"/>
    <n v="140"/>
    <n v="190"/>
    <n v="146216"/>
  </r>
  <r>
    <n v="1266"/>
    <s v="AUDI A4 Allroad 40 TDI quattro S-tronic LED/PDC/PANORAMA/ÁFA-s"/>
    <n v="14300000"/>
    <s v="Dízel"/>
    <x v="17"/>
    <n v="1968"/>
    <n v="140"/>
    <n v="190"/>
    <n v="47890"/>
  </r>
  <r>
    <n v="1267"/>
    <s v="AUDI A4 45 TDI Sport quattro Tiptronic ic PDC/HiFi/LED/NAVI/ÁFA-s"/>
    <n v="14510000"/>
    <s v="Dízel"/>
    <x v="16"/>
    <n v="2967"/>
    <n v="170"/>
    <n v="231"/>
    <n v="59800"/>
  </r>
  <r>
    <n v="1268"/>
    <s v="AUDI A4 Avant 45 TDI S line quattro Tiptronic ic ÁFÁS Cégeknek kamatmentes lízing Eurós finanszírozás is"/>
    <n v="14590000"/>
    <s v="Dízel"/>
    <x v="16"/>
    <n v="2967"/>
    <n v="170"/>
    <n v="231"/>
    <n v="68626"/>
  </r>
  <r>
    <n v="1269"/>
    <s v="AUDI A4 35 TFSI Advanced S-tronic TARTÓS BÉRLET EGYEDI FELTÉTELEKKEL CÉGEKNEK"/>
    <n v="14699000"/>
    <s v="Benzin"/>
    <x v="30"/>
    <n v="1984"/>
    <n v="110"/>
    <n v="150"/>
    <n v="15"/>
  </r>
  <r>
    <n v="1270"/>
    <s v="AUDI A4 Allroad 45 TFSI quattro S-tronic Mátrix-LED.Bőr.Kamera.Vonóhorog.Üvegtető.Ülésfűtés.Carplay.Keyless"/>
    <n v="14790000"/>
    <s v="Benzin"/>
    <x v="16"/>
    <n v="1984"/>
    <n v="180"/>
    <n v="245"/>
    <n v="60000"/>
  </r>
  <r>
    <n v="1271"/>
    <s v="AUDI A4 Avant 50 TDI S line quattro Tiptronic ic Bang&amp;Olufsen!Navi!KeylessGo!MatrixLed!Head up display!"/>
    <n v="14999999"/>
    <s v="Dízel"/>
    <x v="17"/>
    <n v="2967"/>
    <n v="210"/>
    <n v="286"/>
    <n v="89500"/>
  </r>
  <r>
    <n v="1272"/>
    <s v="AUDI A4 Avant 40 TDI S LINE PANORAMA.TEMPOMAT.1.HAND"/>
    <n v="15124430"/>
    <s v="Dízel"/>
    <x v="28"/>
    <n v="1968"/>
    <n v="150"/>
    <n v="204"/>
    <n v="38600"/>
  </r>
  <r>
    <n v="1273"/>
    <s v="AUDI A4 40 TDI Advanced S-tronic PDC/KAMERA/HUD/AHK/HiFi/NAVI/LED/ÁFA-s"/>
    <n v="15455500"/>
    <s v="Dízel"/>
    <x v="28"/>
    <n v="1968"/>
    <n v="150"/>
    <n v="204"/>
    <n v="49450"/>
  </r>
  <r>
    <n v="1274"/>
    <s v="AUDI A4 35 TDI Advanced S-tronic"/>
    <n v="15800000"/>
    <s v="Dízel"/>
    <x v="18"/>
    <n v="1968"/>
    <n v="120"/>
    <n v="163"/>
    <n v="20000"/>
  </r>
  <r>
    <n v="1275"/>
    <s v="AUDI A4 Allroad 40 TDI quattro S-tronic LED/PDC/START-STOP/ÁFA-s"/>
    <n v="16100000"/>
    <s v="Dízel"/>
    <x v="28"/>
    <n v="1968"/>
    <n v="150"/>
    <n v="204"/>
    <n v="15800"/>
  </r>
  <r>
    <n v="1276"/>
    <s v="AUDI A4 Avant 50 TDI quattro Navi Matrix Alu PDC Rück"/>
    <n v="16187420"/>
    <s v="Dízel"/>
    <x v="28"/>
    <n v="2967"/>
    <n v="210"/>
    <n v="286"/>
    <n v="52870"/>
  </r>
  <r>
    <n v="1277"/>
    <s v="AUDI A4 40 TDI S line S-tronic CÉGEKNEK TARTÓS BÉRLETRE KEDVEZŐ FELTÉTELEKKEL"/>
    <n v="16290000"/>
    <s v="Dízel"/>
    <x v="29"/>
    <n v="1968"/>
    <n v="150"/>
    <n v="204"/>
    <n v="14500"/>
  </r>
  <r>
    <n v="1278"/>
    <s v="AUDI A4 40 TDI S line S-tronic MAGYAR GARANCIÁLIS ÁFÁS"/>
    <n v="16490000"/>
    <s v="Dízel"/>
    <x v="29"/>
    <n v="1968"/>
    <n v="150"/>
    <n v="204"/>
    <n v="21000"/>
  </r>
  <r>
    <n v="1279"/>
    <s v="AUDI A4 Allroad 40 TDI quattro S-tronic Magyar. szerviz könyv. Matrix LED"/>
    <n v="17000000"/>
    <s v="Dízel"/>
    <x v="29"/>
    <n v="1968"/>
    <n v="150"/>
    <n v="204"/>
    <n v="43000"/>
  </r>
  <r>
    <n v="1280"/>
    <s v="AUDI A4 40 TFSI S line S-tronic KÉSZLETRŐL CÉGEKNEK TARTÓS BÉRLETRE KEDVEZŐ FELTÉTELEKKEL"/>
    <n v="18590000"/>
    <s v="Benzin"/>
    <x v="18"/>
    <n v="1984"/>
    <n v="150"/>
    <n v="204"/>
    <n v="260"/>
  </r>
  <r>
    <n v="1281"/>
    <s v="AUDI A4 40 TDI S line Navi/ACC/Virtual/Lane/Massage/S"/>
    <n v="18648680"/>
    <s v="Dízel"/>
    <x v="18"/>
    <n v="1968"/>
    <n v="150"/>
    <n v="204"/>
    <n v="10100"/>
  </r>
  <r>
    <n v="1282"/>
    <s v="AUDI A4 40 TFSI S line S-tronic LED/PDC/KAMERA/ÁFA-s"/>
    <n v="18860000"/>
    <s v="Benzin"/>
    <x v="18"/>
    <n v="1984"/>
    <n v="150"/>
    <n v="204"/>
    <n v="220"/>
  </r>
  <r>
    <n v="1283"/>
    <s v="AUDI A4 40 TFSI S line S-tronic NAVARRA BLUE/LED/TITAN OPTIC PAKET/COCKPIT/ANDROID A./APPLE CARPLAY/Mo.-i/ÁFA!"/>
    <n v="18890000"/>
    <s v="Benzin"/>
    <x v="29"/>
    <n v="1984"/>
    <n v="150"/>
    <n v="204"/>
    <n v="2000"/>
  </r>
  <r>
    <n v="1284"/>
    <s v="AUDI A4 Avant 40 TDI S line S-tronic Azonnal elvihető!!! Sline sportcsomag"/>
    <n v="24249180"/>
    <s v="Dízel"/>
    <x v="18"/>
    <n v="1968"/>
    <n v="150"/>
    <n v="204"/>
    <n v="10"/>
  </r>
  <r>
    <n v="1285"/>
    <s v="AUDI A4 Avant 40 TDI S line S-tronic Magyarországi Garanciális ÁFÁS"/>
    <n v="19990000"/>
    <s v="Dízel"/>
    <x v="18"/>
    <n v="1968"/>
    <n v="150"/>
    <n v="204"/>
    <n v="5860"/>
  </r>
  <r>
    <n v="1286"/>
    <s v="AUDI A4 40 TDI Advanced S-tronic Magyarországi Garanciális ÁFÁS"/>
    <n v="19990000"/>
    <s v="Dízel"/>
    <x v="18"/>
    <n v="1968"/>
    <n v="150"/>
    <n v="204"/>
    <n v="3404"/>
  </r>
  <r>
    <n v="1287"/>
    <s v="AUDI A4 Limousine S line 50 TDI quattro Pano HeadUp M"/>
    <n v="22778720"/>
    <s v="Dízel"/>
    <x v="28"/>
    <n v="2967"/>
    <n v="210"/>
    <n v="286"/>
    <n v="6350"/>
  </r>
  <r>
    <n v="1288"/>
    <s v="AUDI A4 Avant 50 TDI S line quattro Tiptronic ic LED/HUD/PDC/KAMERA/ÁFA-s"/>
    <n v="23640000"/>
    <s v="Dízel"/>
    <x v="29"/>
    <n v="2967"/>
    <n v="210"/>
    <n v="286"/>
    <n v="15400"/>
  </r>
  <r>
    <n v="1289"/>
    <s v="AUDI A4 Avant 45 TFSI Basis quattro S-tronic S-Line ÁFÁS Cégeknek kamatmentes lízing Eurós finanszírozás is"/>
    <n v="28950000"/>
    <s v="Benzin"/>
    <x v="18"/>
    <n v="1984"/>
    <n v="195"/>
    <n v="265"/>
    <n v="20"/>
  </r>
  <r>
    <n v="1290"/>
    <s v="AUDI A4 RS4 Avant 60 TFSI quattro Tiptronic ic Elektromos Panorámatető!Bang &amp; Olufsen!LED!81Km!ÁFÁ-s!THM9.9%!"/>
    <n v="34990000"/>
    <s v="Benzin"/>
    <x v="30"/>
    <n v="2894"/>
    <n v="331"/>
    <n v="450"/>
    <n v="81"/>
  </r>
  <r>
    <m/>
    <m/>
    <m/>
    <m/>
    <x v="31"/>
    <m/>
    <m/>
    <m/>
    <m/>
  </r>
  <r>
    <m/>
    <m/>
    <m/>
    <m/>
    <x v="31"/>
    <m/>
    <m/>
    <m/>
    <m/>
  </r>
  <r>
    <m/>
    <m/>
    <m/>
    <m/>
    <x v="31"/>
    <m/>
    <m/>
    <m/>
    <m/>
  </r>
  <r>
    <m/>
    <m/>
    <m/>
    <m/>
    <x v="31"/>
    <m/>
    <m/>
    <m/>
    <m/>
  </r>
  <r>
    <n v="1295"/>
    <s v="AUDI A4 Avant 2.0 TDI Sport quattro S-tronic 3xS-Line/Távtartó/Sávtartó/Fekete tetőkárpit/Vonóhorog!"/>
    <n v="6490000"/>
    <s v="Dízel"/>
    <x v="27"/>
    <n v="1968"/>
    <n v="140"/>
    <n v="190"/>
    <n v="237500"/>
  </r>
  <r>
    <m/>
    <m/>
    <m/>
    <m/>
    <x v="31"/>
    <m/>
    <m/>
    <m/>
    <m/>
  </r>
  <r>
    <m/>
    <m/>
    <m/>
    <m/>
    <x v="31"/>
    <m/>
    <m/>
    <m/>
    <m/>
  </r>
  <r>
    <n v="1298"/>
    <s v="AUDI A4 Avant quattro 1.9 TDI DIGTKLIMA!"/>
    <n v="499000"/>
    <s v="Dízel"/>
    <x v="22"/>
    <n v="1896"/>
    <n v="81"/>
    <n v="110"/>
    <s v="292000"/>
  </r>
  <r>
    <n v="1299"/>
    <s v="AUDI A4 Avant 1.6"/>
    <n v="700000"/>
    <s v="Benzin/Gáz"/>
    <x v="4"/>
    <n v="1595"/>
    <n v="74"/>
    <n v="101"/>
    <s v="311200"/>
  </r>
  <r>
    <n v="1300"/>
    <s v="AUDI A4 Avant 1.8"/>
    <n v="700000"/>
    <s v="Benzin"/>
    <x v="0"/>
    <n v="1781"/>
    <n v="92"/>
    <n v="125"/>
    <s v="257700"/>
  </r>
  <r>
    <n v="1301"/>
    <s v="AUDI A4 Avant 1.9 PD TDI Rozsdamentes"/>
    <n v="1400000"/>
    <s v="Dízel"/>
    <x v="2"/>
    <n v="1896"/>
    <n v="96"/>
    <n v="131"/>
    <s v="246610"/>
  </r>
  <r>
    <n v="1302"/>
    <s v="AUDI A4 Avant 2.0 PD TDI DPF 3X S-LINE/170LE/KÉZIVÁLTÓ/ÜLÉSFŰTÉS/T.RADAR/TEMPOMAT/DIGITKLÍMA/AZONNAL ELVIHETŐ"/>
    <n v="2149000"/>
    <s v="Dízel"/>
    <x v="5"/>
    <n v="1968"/>
    <n v="125"/>
    <n v="170"/>
    <s v="316072"/>
  </r>
  <r>
    <n v="1303"/>
    <s v="AUDI A4 2.0 PD TDI DPF quattro S-LINE. rozsda mentes"/>
    <n v="2299000"/>
    <s v="Dízel"/>
    <x v="7"/>
    <n v="1968"/>
    <n v="125"/>
    <n v="170"/>
    <s v="237000"/>
  </r>
  <r>
    <n v="1304"/>
    <s v="AUDI A4 Avant 1.8 T quattro 1.TULAJ/GAR.KM"/>
    <n v="2490000"/>
    <s v="Benzin"/>
    <x v="3"/>
    <n v="1781"/>
    <n v="120"/>
    <n v="163"/>
    <s v="191644"/>
  </r>
  <r>
    <n v="1305"/>
    <s v="AUDI A4 Avant 1.8 T FSi"/>
    <n v="2640000"/>
    <s v="Benzin"/>
    <x v="8"/>
    <n v="1798"/>
    <n v="88"/>
    <n v="120"/>
    <s v="248700"/>
  </r>
  <r>
    <n v="1306"/>
    <s v="AUDI A4 Avant 2.7 V6 TDI DPF CR TDI/190LE/KÉZIVÁLTÓ/VONÓHOROG/17-ES ALU/TOLATÓRADAR/SPORT CSOMAG!"/>
    <n v="2849000"/>
    <s v="Dízel"/>
    <x v="7"/>
    <n v="2698"/>
    <n v="140"/>
    <n v="190"/>
    <s v="316107"/>
  </r>
  <r>
    <n v="1307"/>
    <s v="AUDI A4 Avant 3.0 V6 TDI DPF quattro"/>
    <n v="2900000"/>
    <s v="Dízel"/>
    <x v="8"/>
    <n v="2967"/>
    <n v="176"/>
    <n v="239"/>
    <s v="390000"/>
  </r>
  <r>
    <n v="1308"/>
    <s v="AUDI A4 Avant 2.7 V6 TDI Multitronic"/>
    <n v="3150000"/>
    <s v="Dízel"/>
    <x v="8"/>
    <n v="2698"/>
    <n v="140"/>
    <n v="190"/>
    <s v="376552"/>
  </r>
  <r>
    <n v="1309"/>
    <s v="AUDI A4 Avant 2.0 TDI Navi.Tempomat.Parkolásérzékelők.Bluetooth.Vonóhorog. Rendszeresen karbantartva!"/>
    <n v="3390000"/>
    <s v="Dízel"/>
    <x v="11"/>
    <n v="1968"/>
    <n v="105"/>
    <n v="143"/>
    <s v="188500"/>
  </r>
  <r>
    <n v="1310"/>
    <s v="AUDI A4 Avant 2.0 TDI DPF EU5 MEGKÍMÉLT/170LE/KÉZIVÁLTÓ/17-ES ALU/SPORT CSOMAG/ÜLÉSFŰTÉS/NAGYKIJELZŐ/T.RADAR/T"/>
    <n v="3449000"/>
    <s v="Dízel"/>
    <x v="10"/>
    <n v="1968"/>
    <n v="125"/>
    <n v="170"/>
    <s v="231832"/>
  </r>
  <r>
    <n v="1311"/>
    <s v="AUDI A4 Avant 2.0 TDI multitronic"/>
    <n v="4190000"/>
    <s v="Dízel"/>
    <x v="12"/>
    <n v="1968"/>
    <n v="110"/>
    <n v="150"/>
    <s v="296000"/>
  </r>
  <r>
    <n v="1312"/>
    <s v="AUDI A4 3.0 V6 TDI"/>
    <n v="4199999"/>
    <s v="Dízel"/>
    <x v="11"/>
    <n v="2967"/>
    <n v="150"/>
    <n v="204"/>
    <s v="268000"/>
  </r>
  <r>
    <n v="1313"/>
    <s v="AUDI A4 Avant 3.0 V6 TDI quattro B8 S-Line"/>
    <n v="4299999"/>
    <s v="Dízel"/>
    <x v="12"/>
    <n v="2967"/>
    <n v="180"/>
    <n v="245"/>
    <s v="413527"/>
  </r>
  <r>
    <n v="1314"/>
    <s v="AUDI A4 Avant 2.0 TDI BARNA METÁL/BI-XENON/LED/FACELIFT/KÉZIVÁLTÓ/MMI NAVI/TOL.RADAR/TEMPOMAT/GYÁRI AL"/>
    <n v="4349000"/>
    <s v="Dízel"/>
    <x v="9"/>
    <n v="1968"/>
    <n v="105"/>
    <n v="143"/>
    <s v="252199"/>
  </r>
  <r>
    <n v="1315"/>
    <s v="AUDI A4 2.0 TDI multitronic"/>
    <n v="4390000"/>
    <s v="Dízel"/>
    <x v="12"/>
    <n v="1968"/>
    <n v="110"/>
    <n v="150"/>
    <s v="196100"/>
  </r>
  <r>
    <n v="1316"/>
    <s v="AUDI A4 Avant 3.0 V6 TDI DPF quattro AS4 ABT"/>
    <n v="5399999"/>
    <s v="Dízel"/>
    <x v="7"/>
    <n v="2967"/>
    <n v="228"/>
    <n v="310"/>
    <s v="230000"/>
  </r>
  <r>
    <n v="1317"/>
    <s v="AUDI A4 Avant 3.0 V6 TDI quattro S-tronic B8 3xS-Line B&amp;O"/>
    <n v="5450000"/>
    <s v="Dízel"/>
    <x v="9"/>
    <n v="2967"/>
    <n v="180"/>
    <n v="245"/>
    <s v="309000"/>
  </r>
  <r>
    <n v="1318"/>
    <s v="AUDI A4 Avant 3.0 V6 TDI quattro S-tronic"/>
    <n v="5450000"/>
    <s v="Dízel"/>
    <x v="9"/>
    <n v="2967"/>
    <n v="180"/>
    <n v="245"/>
    <s v="247500"/>
  </r>
  <r>
    <n v="1319"/>
    <s v="AUDI A4 2.0 TDI quattro S-tronic S-LINE/FULL EXTRA"/>
    <n v="5590000"/>
    <s v="Dízel"/>
    <x v="13"/>
    <n v="1968"/>
    <n v="130"/>
    <n v="177"/>
    <s v="187000"/>
  </r>
  <r>
    <n v="1320"/>
    <s v="AUDI A4 Avant 2.0 TDI Basis VIRTUAL Panorámatető ELcsomagtér BANG&amp;OLUFSEN ülésfűtés tempomat LED GYÁRI FÉNY"/>
    <n v="6680000"/>
    <s v="Dízel"/>
    <x v="15"/>
    <n v="1968"/>
    <n v="110"/>
    <n v="150"/>
    <s v="172000"/>
  </r>
  <r>
    <n v="1321"/>
    <s v="AUDI A4 Avant 35 TDI Design S-tronic"/>
    <n v="6995000"/>
    <s v="Dízel"/>
    <x v="16"/>
    <n v="1968"/>
    <n v="110"/>
    <n v="150"/>
    <s v="165555"/>
  </r>
  <r>
    <n v="1322"/>
    <s v="AUDI A4 2.0 TFSI Design S-tronic"/>
    <n v="7800000"/>
    <s v="Benzin"/>
    <x v="27"/>
    <n v="1984"/>
    <n v="140"/>
    <n v="190"/>
    <s v="47500"/>
  </r>
  <r>
    <n v="1323"/>
    <s v="AUDI A4 2.0 TDI Sport quattro S-tronic"/>
    <n v="7890000"/>
    <s v="Dízel"/>
    <x v="27"/>
    <n v="1968"/>
    <n v="140"/>
    <n v="190"/>
    <s v="134706"/>
  </r>
  <r>
    <n v="1324"/>
    <s v="AUDI A4 Avant 40 TDI Design quattro S-tronic"/>
    <n v="8290000"/>
    <s v="Dízel"/>
    <x v="16"/>
    <n v="1968"/>
    <n v="140"/>
    <n v="190"/>
    <s v="178000"/>
  </r>
  <r>
    <n v="1325"/>
    <s v="AUDI A4 Avant 40 TDI Sport quattro S-tronic MAGYAR!95EKM-SZERVIZELT-MINT AZ ÚJ!PANORÁMA!GYÖNYÖRŰ!"/>
    <n v="8490000"/>
    <s v="Dízel"/>
    <x v="15"/>
    <n v="1968"/>
    <n v="140"/>
    <n v="190"/>
    <s v="95000"/>
  </r>
  <r>
    <n v="1326"/>
    <s v="AUDI A4 40 TDI S line quattro S-tronic Áfás. garanciális. vonóhorog. állófűtés!"/>
    <n v="8499000"/>
    <s v="Dízel"/>
    <x v="16"/>
    <n v="1968"/>
    <n v="140"/>
    <n v="190"/>
    <s v="185430"/>
  </r>
  <r>
    <n v="1327"/>
    <s v="AUDI A4 2.0 TFSI Design S-tronic 245 LE Magyar"/>
    <n v="8800000"/>
    <s v="Benzin"/>
    <x v="15"/>
    <n v="1984"/>
    <n v="140"/>
    <n v="190"/>
    <s v="104000"/>
  </r>
  <r>
    <n v="1328"/>
    <s v="AUDI A4 Avant 40 TDI Basis quattro S-tronic MATRIXLED BANG &amp; OLUFSEN F1 QUATTRO AMBIENT 190LE"/>
    <n v="10550000"/>
    <s v="Dízel"/>
    <x v="17"/>
    <n v="1968"/>
    <n v="140"/>
    <n v="190"/>
    <s v="161500"/>
  </r>
  <r>
    <n v="1329"/>
    <s v="AUDI A4 Avant 35 TFSI Advanced S-tronic LED/Navi/Bőr/Virtual/Panoráma/Kamera/17Alu!!!"/>
    <n v="10999000"/>
    <s v="Benzin"/>
    <x v="28"/>
    <n v="1984"/>
    <n v="110"/>
    <n v="150"/>
    <s v="51100"/>
  </r>
  <r>
    <n v="1330"/>
    <s v="AUDI A4 35 TFSI Advanced S-tronic"/>
    <n v="19024400"/>
    <s v="Benzin"/>
    <x v="18"/>
    <n v="1984"/>
    <n v="110"/>
    <n v="150"/>
    <s v="6000"/>
  </r>
  <r>
    <n v="1331"/>
    <s v="AUDI A4 1.6 Komfort"/>
    <n v="199000"/>
    <s v="Benzin"/>
    <x v="19"/>
    <n v="1595"/>
    <n v="74"/>
    <n v="101"/>
    <s v="201000"/>
  </r>
  <r>
    <n v="1332"/>
    <s v="AUDI A4 1.9 TDI Concert"/>
    <n v="240000"/>
    <s v="Dízel"/>
    <x v="4"/>
    <n v="1896"/>
    <n v="81"/>
    <n v="110"/>
    <s v="360000"/>
  </r>
  <r>
    <n v="1333"/>
    <s v="AUDI A4 1.6 Komfort"/>
    <n v="240000"/>
    <s v="Benzin"/>
    <x v="19"/>
    <n v="1595"/>
    <n v="74"/>
    <n v="101"/>
    <s v="326000"/>
  </r>
  <r>
    <n v="1334"/>
    <s v="AUDI A4 1.6"/>
    <n v="270000"/>
    <s v="Benzin"/>
    <x v="4"/>
    <n v="1595"/>
    <n v="74"/>
    <n v="101"/>
    <s v="358000"/>
  </r>
  <r>
    <n v="1335"/>
    <s v="AUDI A4 1.6 MAGYARORSZÁGI! BENZIN-GÁZOS!"/>
    <n v="299000"/>
    <s v="Benzin"/>
    <x v="20"/>
    <n v="1595"/>
    <n v="74"/>
    <n v="101"/>
    <s v="289000"/>
  </r>
  <r>
    <n v="1336"/>
    <s v="AUDI A4 Avant 2.4"/>
    <n v="299000"/>
    <s v="Benzin"/>
    <x v="21"/>
    <n v="2393"/>
    <n v="121"/>
    <n v="165"/>
    <s v="350000"/>
  </r>
  <r>
    <n v="1337"/>
    <s v="AUDI A4 Avant 1.8"/>
    <n v="300000"/>
    <s v="Benzin"/>
    <x v="0"/>
    <n v="1800"/>
    <n v="92"/>
    <n v="125"/>
    <s v="280000"/>
  </r>
  <r>
    <n v="1338"/>
    <s v="AUDI A4 Avant 1.8"/>
    <n v="319000"/>
    <s v="Benzin"/>
    <x v="22"/>
    <n v="1781"/>
    <n v="92"/>
    <n v="125"/>
    <s v="300000"/>
  </r>
  <r>
    <n v="1339"/>
    <s v="AUDI A4 Avant 1.9 TDI"/>
    <n v="349000"/>
    <s v="Dízel"/>
    <x v="21"/>
    <n v="1896"/>
    <n v="66"/>
    <n v="90"/>
    <s v="498050"/>
  </r>
  <r>
    <n v="1340"/>
    <s v="AUDI A4 1.9 TDI"/>
    <n v="350000"/>
    <s v="Dízel"/>
    <x v="19"/>
    <n v="1896"/>
    <n v="81"/>
    <n v="110"/>
    <s v="384000"/>
  </r>
  <r>
    <n v="1341"/>
    <s v="AUDI A4 1.6"/>
    <n v="350000"/>
    <s v="Benzin"/>
    <x v="0"/>
    <n v="1596"/>
    <n v="74"/>
    <n v="101"/>
    <s v="394000"/>
  </r>
  <r>
    <n v="1342"/>
    <s v="AUDI A4 1.9 TDI (Automata)"/>
    <n v="399000"/>
    <s v="Dízel"/>
    <x v="21"/>
    <n v="1896"/>
    <n v="81"/>
    <n v="110"/>
    <s v="381000"/>
  </r>
  <r>
    <n v="1343"/>
    <s v="AUDI A4 Avant 1.9 TDI Sok műszaki.megbízható állapot. Afn"/>
    <n v="399000"/>
    <s v="Dízel"/>
    <x v="22"/>
    <n v="1896"/>
    <n v="81"/>
    <n v="110"/>
    <s v="325000"/>
  </r>
  <r>
    <n v="1344"/>
    <s v="AUDI A4 Avant 1.8"/>
    <n v="400000"/>
    <s v="Benzin"/>
    <x v="19"/>
    <n v="1781"/>
    <n v="92"/>
    <n v="125"/>
    <s v="485000"/>
  </r>
  <r>
    <n v="1345"/>
    <s v="AUDI A4 1.8 T"/>
    <n v="400000"/>
    <m/>
    <x v="4"/>
    <n v="2960"/>
    <m/>
    <m/>
    <s v="296000"/>
  </r>
  <r>
    <n v="1346"/>
    <s v="AUDI A4 2.5 TDI"/>
    <n v="425000"/>
    <s v="Dízel"/>
    <x v="1"/>
    <s v="114kW"/>
    <m/>
    <s v="155LE"/>
    <s v="300255"/>
  </r>
  <r>
    <n v="1347"/>
    <s v="AUDI A4 1.9 TDI"/>
    <n v="399000"/>
    <s v="Dízel"/>
    <x v="21"/>
    <n v="1896"/>
    <n v="66"/>
    <n v="90"/>
    <s v="340000"/>
  </r>
  <r>
    <n v="1348"/>
    <s v="AUDI A4 1.9 TDI"/>
    <n v="450000"/>
    <s v="Dízel"/>
    <x v="19"/>
    <n v="1896"/>
    <n v="81"/>
    <n v="110"/>
    <s v="298432"/>
  </r>
  <r>
    <n v="1349"/>
    <s v="AUDI A4 3.0 V6 S4"/>
    <n v="450000"/>
    <s v="Benzin"/>
    <x v="23"/>
    <n v="2976"/>
    <n v="162"/>
    <n v="220"/>
    <s v="185500"/>
  </r>
  <r>
    <n v="1350"/>
    <s v="AUDI A4 Avant 2.0 FSI"/>
    <n v="499000"/>
    <s v="Benzin"/>
    <x v="3"/>
    <n v="1984"/>
    <n v="110"/>
    <n v="150"/>
    <s v="99999"/>
  </r>
  <r>
    <n v="1351"/>
    <s v="AUDI A4 Avant 1.8 T"/>
    <n v="499999"/>
    <s v="Benzin"/>
    <x v="22"/>
    <n v="1781"/>
    <n v="110"/>
    <n v="150"/>
    <s v="215000"/>
  </r>
  <r>
    <n v="1352"/>
    <s v="AUDI A4 1.9 TDI"/>
    <n v="510000"/>
    <s v="Dízel"/>
    <x v="19"/>
    <n v="1896"/>
    <n v="81"/>
    <n v="110"/>
    <s v="360000"/>
  </r>
  <r>
    <n v="1353"/>
    <s v="AUDI A4 1.6 (Automata) 8d"/>
    <n v="520000"/>
    <s v="Benzin"/>
    <x v="4"/>
    <n v="1595"/>
    <n v="74"/>
    <n v="101"/>
    <s v="339"/>
  </r>
  <r>
    <n v="1354"/>
    <s v="AUDI A4 1.6 Concert"/>
    <n v="530000"/>
    <s v="Benzin"/>
    <x v="21"/>
    <n v="1595"/>
    <n v="74"/>
    <n v="101"/>
    <s v="288000"/>
  </r>
  <r>
    <n v="1355"/>
    <s v="AUDI A4 1.6"/>
    <n v="530000"/>
    <s v="Benzin"/>
    <x v="24"/>
    <n v="1595"/>
    <n v="74"/>
    <n v="101"/>
    <s v="323654"/>
  </r>
  <r>
    <n v="1356"/>
    <s v="AUDI A4 1.6 Komfort"/>
    <n v="550000"/>
    <s v="Benzin"/>
    <x v="1"/>
    <n v="1595"/>
    <n v="75"/>
    <n v="102"/>
    <s v="262146"/>
  </r>
  <r>
    <n v="1357"/>
    <s v="AUDI A4 CABRIO 2.5 V6 TDI"/>
    <n v="550000"/>
    <s v="Dízel"/>
    <x v="2"/>
    <n v="2496"/>
    <n v="120"/>
    <n v="163"/>
    <s v="165897"/>
  </r>
  <r>
    <n v="1358"/>
    <s v="AUDI A4 1.8 T"/>
    <n v="550000"/>
    <s v="Benzin"/>
    <x v="22"/>
    <n v="1781"/>
    <n v="110"/>
    <n v="150"/>
    <s v="396528"/>
  </r>
  <r>
    <n v="1359"/>
    <s v="AUDI A4 1.6"/>
    <n v="580000"/>
    <s v="Benzin"/>
    <x v="0"/>
    <n v="1595"/>
    <n v="74"/>
    <n v="101"/>
    <s v="280000"/>
  </r>
  <r>
    <n v="1360"/>
    <s v="AUDI A4 Avant 1.9 PD TDI"/>
    <n v="580000"/>
    <s v="Dízel"/>
    <x v="1"/>
    <n v="1896"/>
    <n v="74"/>
    <n v="101"/>
    <s v="342000"/>
  </r>
  <r>
    <n v="1361"/>
    <s v="AUDI A4 Avant 2.5 TDI"/>
    <n v="600000"/>
    <s v="Dízel"/>
    <x v="1"/>
    <n v="2496"/>
    <n v="114"/>
    <n v="155"/>
    <s v="400000"/>
  </r>
  <r>
    <n v="1362"/>
    <s v="AUDI A4 1.8"/>
    <n v="640000"/>
    <s v="Benzin"/>
    <x v="22"/>
    <n v="1781"/>
    <n v="92"/>
    <n v="125"/>
    <s v="338800"/>
  </r>
  <r>
    <n v="1363"/>
    <s v="AUDI A4 1.9 TDI B5 8D (AHU) Megkímélt Állapotban Friss Műszakival"/>
    <n v="649000"/>
    <s v="Dízel"/>
    <x v="21"/>
    <n v="1896"/>
    <n v="66"/>
    <n v="90"/>
    <s v="388611"/>
  </r>
  <r>
    <n v="1364"/>
    <s v="AUDI A4 1.8 T MAGYARORSZÁGI"/>
    <n v="649000"/>
    <s v="Benzin"/>
    <x v="25"/>
    <n v="1781"/>
    <n v="120"/>
    <n v="163"/>
    <s v="519000"/>
  </r>
  <r>
    <n v="1365"/>
    <s v="AUDI A4 Avant 1.9 TDI"/>
    <n v="650000"/>
    <s v="Dízel"/>
    <x v="22"/>
    <n v="1896"/>
    <n v="81"/>
    <n v="110"/>
    <s v="488100"/>
  </r>
  <r>
    <n v="1366"/>
    <s v="AUDI A4 1.8 Concert (Automata)"/>
    <n v="649999"/>
    <s v="Benzin"/>
    <x v="21"/>
    <n v="1781"/>
    <n v="92"/>
    <n v="125"/>
    <s v="163000"/>
  </r>
  <r>
    <n v="1367"/>
    <s v="AUDI A4 1.6"/>
    <n v="650000"/>
    <s v="Benzin"/>
    <x v="1"/>
    <n v="1595"/>
    <n v="75"/>
    <n v="102"/>
    <s v="257000"/>
  </r>
  <r>
    <n v="1368"/>
    <s v="AUDI A4 1.9 TDI"/>
    <n v="650000"/>
    <s v="Dízel"/>
    <x v="19"/>
    <n v="1896"/>
    <n v="66"/>
    <n v="90"/>
    <s v="417500"/>
  </r>
  <r>
    <n v="1369"/>
    <s v="AUDI A4 2.5 V6 TDI quattro"/>
    <n v="650000"/>
    <s v="Dízel"/>
    <x v="0"/>
    <n v="2496"/>
    <n v="133"/>
    <n v="181"/>
    <s v="425000"/>
  </r>
  <r>
    <n v="1370"/>
    <s v="AUDI A4 Avant 1.9 PD TDI Business"/>
    <n v="650000"/>
    <s v="Dízel"/>
    <x v="23"/>
    <n v="1896"/>
    <n v="85"/>
    <n v="116"/>
    <s v="254000"/>
  </r>
  <r>
    <n v="1371"/>
    <s v="AUDI A4 1.9 TDI"/>
    <n v="650000"/>
    <s v="Dízel"/>
    <x v="22"/>
    <n v="1896"/>
    <n v="81"/>
    <n v="110"/>
    <s v="444000"/>
  </r>
  <r>
    <n v="1372"/>
    <s v="AUDI A4 1.6"/>
    <n v="670000"/>
    <s v="Benzin"/>
    <x v="4"/>
    <n v="1595"/>
    <n v="74"/>
    <n v="101"/>
    <s v="380000"/>
  </r>
  <r>
    <n v="1373"/>
    <s v="AUDI A4 1.8 (Automata) Digit klímás"/>
    <n v="670000"/>
    <s v="Benzin"/>
    <x v="20"/>
    <n v="1781"/>
    <n v="92"/>
    <n v="125"/>
    <s v="309000"/>
  </r>
  <r>
    <n v="1374"/>
    <s v="AUDI A4 1.9 TDI"/>
    <n v="675000"/>
    <s v="Dízel"/>
    <x v="21"/>
    <n v="1900"/>
    <n v="81"/>
    <n v="110"/>
    <s v="251000"/>
  </r>
  <r>
    <n v="1375"/>
    <s v="AUDI A4 1.6 Business"/>
    <n v="680000"/>
    <s v="Benzin"/>
    <x v="0"/>
    <n v="1595"/>
    <n v="74"/>
    <n v="101"/>
    <s v="294100"/>
  </r>
  <r>
    <n v="1376"/>
    <s v="AUDI A4 1.8"/>
    <n v="680000"/>
    <s v="Benzin"/>
    <x v="19"/>
    <n v="1781"/>
    <n v="92"/>
    <n v="125"/>
    <s v="600000"/>
  </r>
  <r>
    <n v="1377"/>
    <s v="AUDI A4 1.6 Valós Km kevés tulaj Frissen Szervizelve"/>
    <n v="699000"/>
    <s v="Benzin"/>
    <x v="1"/>
    <n v="1595"/>
    <n v="75"/>
    <n v="102"/>
    <s v="207000"/>
  </r>
  <r>
    <n v="1378"/>
    <s v="AUDI A4 1.9 PD TDI AZONNAL ELVIHETŐ!MAGYAR RENDSZÁMOS!"/>
    <n v="699000"/>
    <s v="Dízel"/>
    <x v="0"/>
    <n v="1896"/>
    <n v="85"/>
    <n v="116"/>
    <s v="376911"/>
  </r>
  <r>
    <n v="1379"/>
    <s v="AUDI A4 2.5 V6 TDI Multitronic"/>
    <n v="700000"/>
    <s v="Dízel"/>
    <x v="3"/>
    <n v="2496"/>
    <n v="120"/>
    <n v="163"/>
    <s v="417000"/>
  </r>
  <r>
    <n v="1380"/>
    <s v="AUDI A4 1.9 TDI"/>
    <n v="720000"/>
    <s v="Dízel"/>
    <x v="19"/>
    <n v="1896"/>
    <n v="81"/>
    <n v="110"/>
    <s v="396824"/>
  </r>
  <r>
    <n v="1381"/>
    <s v="AUDI A4 1.8"/>
    <n v="720000"/>
    <s v="Benzin"/>
    <x v="0"/>
    <s v="255000k"/>
    <m/>
    <m/>
    <s v="255000"/>
  </r>
  <r>
    <n v="1382"/>
    <s v="AUDI A4 2.0"/>
    <n v="750000"/>
    <s v="Benzin"/>
    <x v="1"/>
    <n v="1984"/>
    <n v="96"/>
    <n v="131"/>
    <s v="362000"/>
  </r>
  <r>
    <n v="1383"/>
    <s v="AUDI A4 2.5 V6 TDI Avant"/>
    <n v="750000"/>
    <s v="Dízel"/>
    <x v="3"/>
    <n v="2496"/>
    <n v="120"/>
    <n v="163"/>
    <s v="304977"/>
  </r>
  <r>
    <n v="1384"/>
    <s v="AUDI A4 Avant 1.9 TDI"/>
    <n v="750000"/>
    <s v="Dízel"/>
    <x v="4"/>
    <n v="1896"/>
    <n v="81"/>
    <n v="110"/>
    <s v="426970"/>
  </r>
  <r>
    <n v="1385"/>
    <s v="AUDI A4 Avant quattro 1.8"/>
    <n v="750000"/>
    <s v="Benzin"/>
    <x v="20"/>
    <n v="1781"/>
    <n v="92"/>
    <n v="125"/>
    <s v="199574"/>
  </r>
  <r>
    <n v="1386"/>
    <s v="AUDI A4 1.9 TDI"/>
    <n v="780000"/>
    <s v="Dízel"/>
    <x v="22"/>
    <n v="1896"/>
    <n v="81"/>
    <n v="110"/>
    <s v="317000"/>
  </r>
  <r>
    <n v="1387"/>
    <s v="AUDI A4 1.6 Business"/>
    <n v="790000"/>
    <s v="Benzin"/>
    <x v="0"/>
    <n v="1595"/>
    <n v="74"/>
    <n v="101"/>
    <s v="273000"/>
  </r>
  <r>
    <n v="1388"/>
    <s v="AUDI A4 Avant 1.9 TDI Automata"/>
    <n v="799000"/>
    <s v="Dízel"/>
    <x v="0"/>
    <n v="1896"/>
    <n v="66"/>
    <n v="90"/>
    <s v="242752"/>
  </r>
  <r>
    <n v="1389"/>
    <s v="AUDI A4 Avant 1.9 TDI"/>
    <n v="800000"/>
    <s v="Dízel"/>
    <x v="19"/>
    <n v="1980"/>
    <n v="81"/>
    <n v="110"/>
    <s v="480000"/>
  </r>
  <r>
    <n v="1390"/>
    <s v="AUDI A4 Avant 1.9 TDI"/>
    <n v="800000"/>
    <s v="Dízel"/>
    <x v="22"/>
    <s v="81kW"/>
    <m/>
    <s v="110LE"/>
    <s v="292000"/>
  </r>
  <r>
    <n v="1391"/>
    <s v="AUDI A4 1.9 TDI"/>
    <n v="800000"/>
    <s v="Dízel"/>
    <x v="4"/>
    <n v="1896"/>
    <n v="81"/>
    <n v="110"/>
    <s v="320000"/>
  </r>
  <r>
    <n v="1392"/>
    <s v="AUDI A4 2.0 Multitronic"/>
    <n v="800000"/>
    <s v="Benzin"/>
    <x v="1"/>
    <n v="1984"/>
    <n v="96"/>
    <n v="131"/>
    <s v="275000"/>
  </r>
  <r>
    <n v="1393"/>
    <s v="AUDI A4 1.6"/>
    <n v="800000"/>
    <s v="Benzin"/>
    <x v="0"/>
    <n v="1595"/>
    <n v="74"/>
    <n v="101"/>
    <s v="248000"/>
  </r>
  <r>
    <n v="1394"/>
    <s v="AUDI A4 Avant 1.9 PD TDI"/>
    <n v="720000"/>
    <s v="Dízel"/>
    <x v="1"/>
    <n v="1896"/>
    <n v="96"/>
    <n v="131"/>
    <s v="407120"/>
  </r>
  <r>
    <n v="1395"/>
    <s v="AUDI A4 1.8 T"/>
    <n v="800000"/>
    <s v="Benzin/Gáz"/>
    <x v="22"/>
    <n v="1781"/>
    <n v="110"/>
    <n v="150"/>
    <s v="300000"/>
  </r>
  <r>
    <n v="1396"/>
    <s v="AUDI A4 2.5 V6 TDI quattro"/>
    <n v="850000"/>
    <s v="Dízel"/>
    <x v="23"/>
    <n v="2496"/>
    <n v="132"/>
    <n v="179"/>
    <s v="480000"/>
  </r>
  <r>
    <n v="1397"/>
    <s v="AUDI A4 1.9 PD TDI Multitronic"/>
    <n v="850000"/>
    <s v="Dízel"/>
    <x v="3"/>
    <n v="1996"/>
    <n v="96"/>
    <n v="131"/>
    <s v="315000"/>
  </r>
  <r>
    <n v="1398"/>
    <s v="AUDI A4 Avant 1.8 Business NÉMET IMPORT. FRISS MŰSZAKI VIZSGA. VONÓHOROG!"/>
    <n v="850000"/>
    <s v="Benzin"/>
    <x v="0"/>
    <n v="1781"/>
    <n v="92"/>
    <n v="125"/>
    <s v="216000"/>
  </r>
  <r>
    <n v="1399"/>
    <s v="AUDI A4 Avant 2.0 PD TDI DPF"/>
    <n v="875000"/>
    <s v="Dízel"/>
    <x v="25"/>
    <n v="1968"/>
    <n v="103"/>
    <n v="140"/>
    <s v="312006"/>
  </r>
  <r>
    <n v="1400"/>
    <s v="AUDI A4 1.9 PD TDI"/>
    <n v="890000"/>
    <s v="Dízel"/>
    <x v="0"/>
    <n v="1896"/>
    <n v="85"/>
    <n v="116"/>
    <s v="367367"/>
  </r>
  <r>
    <n v="1401"/>
    <s v="AUDI A4 2.0"/>
    <n v="890000"/>
    <s v="Benzin"/>
    <x v="3"/>
    <n v="1984"/>
    <n v="96"/>
    <n v="131"/>
    <s v="293000"/>
  </r>
  <r>
    <n v="1402"/>
    <s v="AUDI A4 Avant 1.9 PD TDI AZONNAL VIHTŐ. KITŰNŐ MOTOR VÁLTÓ"/>
    <n v="899000"/>
    <s v="Dízel"/>
    <x v="1"/>
    <n v="1896"/>
    <n v="96"/>
    <n v="131"/>
    <s v="349000"/>
  </r>
  <r>
    <n v="1403"/>
    <s v="AUDI A4 1.9 PD TDI SORSZÁM: 119"/>
    <n v="899999"/>
    <s v="Dízel"/>
    <x v="1"/>
    <n v="1896"/>
    <n v="74"/>
    <n v="101"/>
    <s v="308731"/>
  </r>
  <r>
    <n v="1404"/>
    <s v="AUDI A4 Avant 1.9 PD TDI quattro Tempomat"/>
    <n v="820000"/>
    <s v="Dízel"/>
    <x v="2"/>
    <n v="1896"/>
    <n v="96"/>
    <n v="131"/>
    <s v="283200"/>
  </r>
  <r>
    <n v="1405"/>
    <s v="AUDI A4 Avant 1.9 PD TDI"/>
    <n v="900000"/>
    <s v="Dízel"/>
    <x v="3"/>
    <n v="1896"/>
    <n v="74"/>
    <n v="101"/>
    <s v="360000"/>
  </r>
  <r>
    <n v="1406"/>
    <s v="AUDI A4 Avant 1.9 PD TDI"/>
    <n v="900000"/>
    <s v="Dízel"/>
    <x v="1"/>
    <n v="1896"/>
    <n v="96"/>
    <n v="131"/>
    <s v="366658"/>
  </r>
  <r>
    <n v="1407"/>
    <s v="AUDI A4 2.0"/>
    <n v="949000"/>
    <s v="Benzin"/>
    <x v="23"/>
    <n v="1984"/>
    <n v="96"/>
    <n v="131"/>
    <s v="247857"/>
  </r>
  <r>
    <n v="1408"/>
    <s v="AUDI A4 2.0"/>
    <n v="949000"/>
    <s v="Benzin"/>
    <x v="1"/>
    <n v="1984"/>
    <n v="96"/>
    <n v="131"/>
    <s v="257000"/>
  </r>
  <r>
    <n v="1409"/>
    <s v="AUDI A4 Avant 2.5 V6 TDI quattro"/>
    <n v="950000"/>
    <s v="Dízel"/>
    <x v="1"/>
    <n v="2496"/>
    <n v="132"/>
    <n v="179"/>
    <s v="323000"/>
  </r>
  <r>
    <n v="1410"/>
    <s v="AUDI A4 Avant 1.9 TDI"/>
    <n v="950000"/>
    <s v="Dízel"/>
    <x v="19"/>
    <n v="1896"/>
    <n v="81"/>
    <n v="110"/>
    <s v="237916"/>
  </r>
  <r>
    <n v="1411"/>
    <s v="AUDI A4 Avant 2.5 V6 TDI quattro"/>
    <n v="950000"/>
    <s v="Dízel"/>
    <x v="1"/>
    <n v="2496"/>
    <n v="132"/>
    <n v="179"/>
    <s v="335453"/>
  </r>
  <r>
    <n v="1412"/>
    <s v="AUDI A4 1.9 PD TDI"/>
    <n v="950000"/>
    <s v="Dízel"/>
    <x v="0"/>
    <n v="1896"/>
    <n v="85"/>
    <n v="116"/>
    <s v="382000"/>
  </r>
  <r>
    <n v="1413"/>
    <s v="AUDI A4 Avant 1.8 T"/>
    <n v="950000"/>
    <s v="Benzin"/>
    <x v="4"/>
    <n v="1781"/>
    <n v="110"/>
    <n v="150"/>
    <s v="220000"/>
  </r>
  <r>
    <n v="1414"/>
    <s v="AUDI A4 Avant 1.9 TDI quattro AFN 2025.08ig műszaki"/>
    <n v="970000"/>
    <s v="Dízel"/>
    <x v="4"/>
    <n v="1896"/>
    <n v="81"/>
    <n v="110"/>
    <s v="277777"/>
  </r>
  <r>
    <n v="1415"/>
    <s v="AUDI A4 Avant 1.8 T"/>
    <n v="980000"/>
    <s v="Benzin"/>
    <x v="0"/>
    <n v="1781"/>
    <n v="110"/>
    <n v="150"/>
    <s v="219000"/>
  </r>
  <r>
    <n v="1416"/>
    <s v="AUDI A4 Avant 1.9 PD TDI Business"/>
    <n v="980000"/>
    <s v="Dízel"/>
    <x v="23"/>
    <n v="1896"/>
    <n v="85"/>
    <n v="116"/>
    <s v="363000"/>
  </r>
  <r>
    <n v="1417"/>
    <s v="AUDI A4 1.9 PD TDI"/>
    <n v="980000"/>
    <s v="Dízel"/>
    <x v="0"/>
    <n v="1896"/>
    <n v="85"/>
    <n v="116"/>
    <s v="284000"/>
  </r>
  <r>
    <n v="1418"/>
    <s v="AUDI A4 2.5 V6 TDI"/>
    <n v="990000"/>
    <s v="Dízel"/>
    <x v="3"/>
    <n v="2496"/>
    <n v="120"/>
    <n v="163"/>
    <s v="389000"/>
  </r>
  <r>
    <n v="1419"/>
    <s v="AUDI A4 1.6"/>
    <n v="990000"/>
    <s v="Benzin/Gáz"/>
    <x v="4"/>
    <n v="1595"/>
    <n v="74"/>
    <n v="101"/>
    <s v="242500"/>
  </r>
  <r>
    <n v="1420"/>
    <s v="AUDI A4 1.8"/>
    <n v="990000"/>
    <s v="Benzin"/>
    <x v="20"/>
    <n v="1781"/>
    <n v="92"/>
    <n v="125"/>
    <s v="352000"/>
  </r>
  <r>
    <n v="1421"/>
    <s v="AUDI A4 Avant 1.9 TDI (Automata)"/>
    <n v="999000"/>
    <s v="Dízel"/>
    <x v="21"/>
    <n v="1896"/>
    <n v="81"/>
    <n v="110"/>
    <s v="343650"/>
  </r>
  <r>
    <n v="1422"/>
    <s v="AUDI A4 3.0 V6 quattro Tiptronic ic"/>
    <n v="999000"/>
    <s v="Benzin"/>
    <x v="23"/>
    <n v="2976"/>
    <n v="162"/>
    <n v="220"/>
    <s v="340000"/>
  </r>
  <r>
    <n v="1423"/>
    <s v="AUDI A4 Avant 1.9 PD TDI"/>
    <n v="999000"/>
    <s v="Dízel"/>
    <x v="23"/>
    <n v="1895"/>
    <s v="404000km"/>
    <s v="? km-re"/>
    <s v="404000"/>
  </r>
  <r>
    <n v="1424"/>
    <s v="AUDI A4 Avant 2.5 V6 TDI 270000KM MANUÁLIS 6 FOKOZATÚ DIGIT KLÍMA NAVIGÁCIO"/>
    <n v="999000"/>
    <s v="Dízel"/>
    <x v="3"/>
    <n v="2496"/>
    <n v="120"/>
    <n v="163"/>
    <s v="270000"/>
  </r>
  <r>
    <n v="1425"/>
    <s v="AUDI A4 Avant 1.9 PD TDI Szép-rozsdamentes-Gyárias állapot"/>
    <n v="999992"/>
    <s v="Dízel"/>
    <x v="23"/>
    <n v="1896"/>
    <n v="85"/>
    <n v="116"/>
    <s v="252002"/>
  </r>
  <r>
    <n v="1426"/>
    <s v="AUDI A4 1.9 PD TDI Multitronic"/>
    <n v="999999"/>
    <s v="Dízel"/>
    <x v="3"/>
    <n v="1896"/>
    <n v="96"/>
    <n v="131"/>
    <s v="420000"/>
  </r>
  <r>
    <n v="1427"/>
    <s v="AUDI A4 3.0 V6 quattro"/>
    <n v="999999"/>
    <s v="Benzin/Gáz"/>
    <x v="23"/>
    <n v="2976"/>
    <n v="162"/>
    <n v="220"/>
    <s v="430000"/>
  </r>
  <r>
    <n v="1428"/>
    <s v="AUDI A4 Avant 1.8"/>
    <n v="999999"/>
    <s v="Benzin"/>
    <x v="19"/>
    <n v="1781"/>
    <n v="92"/>
    <n v="125"/>
    <s v="350000"/>
  </r>
  <r>
    <n v="1429"/>
    <s v="AUDI A4 Avant 1.9 TDI quattro Symphony AFN motorkódos"/>
    <n v="1000000"/>
    <s v="Dízel"/>
    <x v="21"/>
    <n v="1896"/>
    <n v="81"/>
    <n v="110"/>
    <s v="278253"/>
  </r>
  <r>
    <n v="1430"/>
    <s v="AUDI A4 1.9 PD TDI Business"/>
    <n v="1000000"/>
    <s v="Dízel"/>
    <x v="0"/>
    <n v="1896"/>
    <n v="85"/>
    <n v="116"/>
    <s v="297000"/>
  </r>
  <r>
    <n v="1431"/>
    <s v="AUDI A4 1.9 PD TDI"/>
    <n v="800000"/>
    <s v="Dízel"/>
    <x v="3"/>
    <n v="1896"/>
    <n v="74"/>
    <n v="101"/>
    <s v="285000"/>
  </r>
  <r>
    <n v="1432"/>
    <s v="AUDI A4 Avant 1.9 PD TDI"/>
    <n v="1000000"/>
    <s v="Dízel"/>
    <x v="23"/>
    <n v="1896"/>
    <n v="85"/>
    <n v="116"/>
    <s v="387000"/>
  </r>
  <r>
    <n v="1433"/>
    <s v="AUDI A4 2.0 TFSI quattro Tiptronic ic"/>
    <n v="799000"/>
    <s v="Benzin"/>
    <x v="6"/>
    <n v="1984"/>
    <n v="147"/>
    <n v="200"/>
    <s v="285000"/>
  </r>
  <r>
    <n v="1434"/>
    <s v="AUDI A4 Avant 1.9 TDI"/>
    <n v="1049000"/>
    <s v="Dízel"/>
    <x v="4"/>
    <n v="1896"/>
    <n v="66"/>
    <n v="90"/>
    <s v="447000"/>
  </r>
  <r>
    <n v="1435"/>
    <s v="AUDI A4 2.5 V6 TDI quattro"/>
    <n v="1050000"/>
    <s v="Dízel"/>
    <x v="1"/>
    <n v="2496"/>
    <n v="132"/>
    <n v="179"/>
    <s v="386256"/>
  </r>
  <r>
    <n v="1436"/>
    <s v="AUDI A4 CABRIO 2.4 V6"/>
    <n v="950000"/>
    <s v="Benzin"/>
    <x v="1"/>
    <n v="2393"/>
    <n v="125"/>
    <n v="170"/>
    <s v="210000"/>
  </r>
  <r>
    <n v="1437"/>
    <s v="AUDI A4 1.9 PD TDI"/>
    <n v="1090000"/>
    <s v="Dízel"/>
    <x v="23"/>
    <n v="1896"/>
    <n v="96"/>
    <n v="131"/>
    <s v="397000"/>
  </r>
  <r>
    <n v="1438"/>
    <s v="AUDI A4 Avant 2.0 PD TDI DPF Multitronic"/>
    <n v="1090000"/>
    <s v="Dízel"/>
    <x v="7"/>
    <n v="1968"/>
    <n v="103"/>
    <n v="140"/>
    <s v="286000"/>
  </r>
  <r>
    <n v="1439"/>
    <s v="AUDI A4 2.0 PD TDI Szép állapot!"/>
    <n v="1099000"/>
    <s v="Dízel"/>
    <x v="6"/>
    <n v="1968"/>
    <n v="103"/>
    <n v="140"/>
    <s v="264400"/>
  </r>
  <r>
    <n v="1440"/>
    <s v="AUDI A4 1.8 T"/>
    <n v="1100000"/>
    <s v="Benzin"/>
    <x v="3"/>
    <n v="1781"/>
    <n v="140"/>
    <n v="190"/>
    <s v="415000"/>
  </r>
  <r>
    <n v="1441"/>
    <s v="AUDI A4 Avant 2.5 V6 TDI quattro"/>
    <n v="1100000"/>
    <m/>
    <x v="2"/>
    <n v="3150"/>
    <m/>
    <m/>
    <s v="315000"/>
  </r>
  <r>
    <n v="1442"/>
    <s v="AUDI A4 2.0 PD TDI"/>
    <n v="1100000"/>
    <s v="Dízel"/>
    <x v="25"/>
    <n v="1968"/>
    <n v="103"/>
    <n v="140"/>
    <s v="480000"/>
  </r>
  <r>
    <n v="1443"/>
    <s v="AUDI A4 1.9 PD TDI Multitronic"/>
    <n v="1100000"/>
    <s v="Dízel"/>
    <x v="2"/>
    <n v="1896"/>
    <n v="96"/>
    <n v="131"/>
    <s v="347000"/>
  </r>
  <r>
    <n v="1444"/>
    <s v="AUDI A4 1.6"/>
    <n v="1100000"/>
    <s v="Benzin"/>
    <x v="23"/>
    <n v="1595"/>
    <n v="75"/>
    <n v="102"/>
    <s v="303200"/>
  </r>
  <r>
    <n v="1445"/>
    <s v="AUDI A4 2.0 Benzin.Megkímélt állapotban"/>
    <n v="1150000"/>
    <s v="Benzin"/>
    <x v="23"/>
    <n v="1984"/>
    <n v="96"/>
    <n v="131"/>
    <s v="214000"/>
  </r>
  <r>
    <n v="1446"/>
    <s v="AUDI A4 Avant 2.5 V6 TDI Multitronic"/>
    <n v="1190000"/>
    <s v="Dízel"/>
    <x v="25"/>
    <n v="2496"/>
    <n v="120"/>
    <n v="163"/>
    <s v="502190"/>
  </r>
  <r>
    <n v="1447"/>
    <s v="AUDI A4 2.0 PD TDI Multitronic"/>
    <n v="1190000"/>
    <s v="Dízel"/>
    <x v="25"/>
    <n v="1968"/>
    <n v="103"/>
    <n v="140"/>
    <s v="395620"/>
  </r>
  <r>
    <n v="1448"/>
    <s v="AUDI A4 1.9 PD TDI"/>
    <n v="1190000"/>
    <s v="Dízel"/>
    <x v="1"/>
    <n v="1896"/>
    <n v="96"/>
    <n v="131"/>
    <s v="362000"/>
  </r>
  <r>
    <n v="1449"/>
    <s v="AUDI A4 Avant 1.9 PD TDI"/>
    <n v="990000"/>
    <s v="Dízel"/>
    <x v="3"/>
    <n v="1896"/>
    <n v="96"/>
    <n v="131"/>
    <s v="320000"/>
  </r>
  <r>
    <n v="1450"/>
    <s v="AUDI A4 2.0fsi"/>
    <n v="1190000"/>
    <s v="Benzin"/>
    <x v="2"/>
    <n v="1984"/>
    <n v="110"/>
    <n v="150"/>
    <s v="359900"/>
  </r>
  <r>
    <n v="1451"/>
    <s v="AUDI A4 Avant 2.0"/>
    <n v="1198000"/>
    <s v="Benzin"/>
    <x v="3"/>
    <n v="1984"/>
    <n v="110"/>
    <n v="150"/>
    <s v="237422"/>
  </r>
  <r>
    <n v="1452"/>
    <s v="AUDI A4 1.8 Business"/>
    <n v="1199000"/>
    <s v="Benzin"/>
    <x v="0"/>
    <n v="1781"/>
    <n v="92"/>
    <n v="125"/>
    <s v="229226"/>
  </r>
  <r>
    <n v="1453"/>
    <s v="AUDI A4 Avant 1.9 TDI Gyáeri jó állapot!"/>
    <n v="1199000"/>
    <s v="Dízel"/>
    <x v="4"/>
    <n v="1896"/>
    <n v="81"/>
    <n v="110"/>
    <s v="310000"/>
  </r>
  <r>
    <n v="1454"/>
    <s v="AUDI A4 Avant 1.9 PD TDI"/>
    <n v="1199000"/>
    <s v="Dízel"/>
    <x v="23"/>
    <n v="1896"/>
    <n v="96"/>
    <n v="131"/>
    <s v="330000"/>
  </r>
  <r>
    <n v="1455"/>
    <s v="AUDI A4 Avant 1.9 PD TDI quattro"/>
    <n v="1199000"/>
    <s v="Dízel"/>
    <x v="3"/>
    <n v="1896"/>
    <n v="96"/>
    <n v="131"/>
    <s v="395000"/>
  </r>
  <r>
    <n v="1456"/>
    <s v="AUDI A4 Avant 2.5 V6 TDI"/>
    <n v="1199999"/>
    <s v="Dízel"/>
    <x v="25"/>
    <n v="2496"/>
    <n v="120"/>
    <n v="163"/>
    <s v="312000"/>
  </r>
  <r>
    <n v="1457"/>
    <s v="AUDI A4 Avant 3.0 V6 TDI quattro"/>
    <n v="1200000"/>
    <s v="Dízel"/>
    <x v="25"/>
    <n v="3000"/>
    <n v="150"/>
    <n v="204"/>
    <s v="336000"/>
  </r>
  <r>
    <n v="1458"/>
    <s v="AUDI A4 1.9 PD TDI"/>
    <n v="1200000"/>
    <s v="Dízel"/>
    <x v="23"/>
    <n v="1896"/>
    <n v="96"/>
    <n v="131"/>
    <s v="370000"/>
  </r>
  <r>
    <n v="1459"/>
    <s v="AUDI A4 1.9 PD TDI"/>
    <n v="1200000"/>
    <s v="Dízel"/>
    <x v="23"/>
    <s v="326000k"/>
    <m/>
    <m/>
    <s v="326000"/>
  </r>
  <r>
    <n v="1460"/>
    <s v="AUDI A4 1.8 T"/>
    <n v="1200000"/>
    <s v="Benzin"/>
    <x v="23"/>
    <n v="1781"/>
    <n v="110"/>
    <n v="150"/>
    <s v="335000"/>
  </r>
  <r>
    <n v="1461"/>
    <s v="AUDI A4 1.9 PD TDI"/>
    <n v="1200000"/>
    <s v="Dízel"/>
    <x v="23"/>
    <n v="1896"/>
    <n v="96"/>
    <n v="131"/>
    <s v="335000"/>
  </r>
  <r>
    <n v="1462"/>
    <s v="AUDI A4 1.8 T ABT"/>
    <n v="1200000"/>
    <s v="Benzin"/>
    <x v="20"/>
    <n v="1781"/>
    <n v="110"/>
    <n v="150"/>
    <s v="26000"/>
  </r>
  <r>
    <n v="1463"/>
    <s v="AUDI A4 Avant 2.4 V6"/>
    <n v="1200000"/>
    <s v="Benzin"/>
    <x v="2"/>
    <n v="2393"/>
    <n v="125"/>
    <n v="170"/>
    <s v="324000"/>
  </r>
  <r>
    <n v="1464"/>
    <s v="AUDI A4 Avant 1.9 PD TDI Multitronic S line"/>
    <n v="1200000"/>
    <s v="Dízel"/>
    <x v="2"/>
    <n v="1896"/>
    <n v="96"/>
    <n v="131"/>
    <s v="283973"/>
  </r>
  <r>
    <n v="1465"/>
    <s v="AUDI A4 Avant 1.9 PD TDI B6"/>
    <n v="1240000"/>
    <s v="Dízel"/>
    <x v="1"/>
    <n v="1896"/>
    <n v="96"/>
    <n v="131"/>
    <s v="260300"/>
  </r>
  <r>
    <n v="1466"/>
    <s v="AUDI A4 1.6"/>
    <n v="1249900"/>
    <s v="Benzin"/>
    <x v="1"/>
    <n v="1595"/>
    <n v="75"/>
    <n v="102"/>
    <s v="249780"/>
  </r>
  <r>
    <n v="1467"/>
    <s v="AUDI A4 Avant 1.8 T"/>
    <n v="1250000"/>
    <s v="Benzin"/>
    <x v="3"/>
    <n v="1781"/>
    <n v="120"/>
    <n v="163"/>
    <s v="300150"/>
  </r>
  <r>
    <n v="1468"/>
    <s v="AUDI A4 1.9 PD TDI quattro"/>
    <n v="1250000"/>
    <s v="Dízel"/>
    <x v="23"/>
    <n v="1896"/>
    <n v="96"/>
    <n v="131"/>
    <s v="285400"/>
  </r>
  <r>
    <n v="1469"/>
    <s v="AUDI A4 Avant 1.9 PD TDi"/>
    <n v="1250000"/>
    <s v="Dízel"/>
    <x v="6"/>
    <n v="1896"/>
    <n v="85"/>
    <n v="116"/>
    <s v="405000"/>
  </r>
  <r>
    <n v="1470"/>
    <s v="AUDI A4 CABRIO 1.8 T"/>
    <n v="1250000"/>
    <s v="Benzin"/>
    <x v="5"/>
    <n v="1781"/>
    <n v="120"/>
    <n v="163"/>
    <s v="213000"/>
  </r>
  <r>
    <n v="1471"/>
    <s v="AUDI A4 Avant 2.0 Multitronic"/>
    <n v="1250000"/>
    <s v="Benzin"/>
    <x v="25"/>
    <n v="1984"/>
    <n v="96"/>
    <n v="131"/>
    <s v="540000"/>
  </r>
  <r>
    <n v="1472"/>
    <s v="AUDI A4 Avant 1.9 PD TDI Style"/>
    <n v="1250000"/>
    <s v="Dízel"/>
    <x v="2"/>
    <n v="1896"/>
    <n v="96"/>
    <n v="131"/>
    <s v="301000"/>
  </r>
  <r>
    <n v="1473"/>
    <s v="AUDI A4 Avant 2.4 V6"/>
    <n v="1250000"/>
    <s v="Benzin"/>
    <x v="1"/>
    <n v="2393"/>
    <n v="125"/>
    <n v="170"/>
    <s v="270000"/>
  </r>
  <r>
    <n v="1474"/>
    <s v="AUDI A4 1.6 Style"/>
    <n v="1260000"/>
    <s v="Benzin"/>
    <x v="25"/>
    <n v="1595"/>
    <n v="75"/>
    <n v="102"/>
    <s v="215004"/>
  </r>
  <r>
    <n v="1475"/>
    <s v="AUDI A4 1.6 Frissen Nagyszervizelve"/>
    <n v="1275000"/>
    <s v="Benzin"/>
    <x v="23"/>
    <n v="1595"/>
    <n v="75"/>
    <n v="102"/>
    <s v="289000"/>
  </r>
  <r>
    <n v="1476"/>
    <s v="AUDI A4 1.8 T"/>
    <n v="1290000"/>
    <s v="Benzin"/>
    <x v="3"/>
    <n v="1781"/>
    <n v="120"/>
    <n v="163"/>
    <s v="285000"/>
  </r>
  <r>
    <n v="1477"/>
    <s v="AUDI A4 2.0 FSI S line"/>
    <n v="1290000"/>
    <s v="Benzin"/>
    <x v="3"/>
    <n v="1984"/>
    <n v="110"/>
    <n v="150"/>
    <s v="347500"/>
  </r>
  <r>
    <n v="1478"/>
    <s v="AUDI A4 Avant 1.9 PD TDI Style"/>
    <n v="1290000"/>
    <s v="Dízel"/>
    <x v="3"/>
    <n v="1896"/>
    <n v="96"/>
    <n v="131"/>
    <s v="322968"/>
  </r>
  <r>
    <n v="1479"/>
    <s v="AUDI A4 Avant 1.6"/>
    <n v="1299000"/>
    <s v="Benzin"/>
    <x v="25"/>
    <n v="1595"/>
    <n v="75"/>
    <n v="102"/>
    <s v="256075"/>
  </r>
  <r>
    <n v="1480"/>
    <s v="AUDI A4 2.0 PD TDI DPF ÜLÉSFŰTÉS.8 KERÉK.GYÁRI NAGY ZENE!V.HOROG!"/>
    <n v="1299999"/>
    <s v="Dízel"/>
    <x v="6"/>
    <n v="1968"/>
    <n v="103"/>
    <n v="140"/>
    <s v="332000"/>
  </r>
  <r>
    <n v="1481"/>
    <s v="AUDI A4 1.6"/>
    <n v="1300000"/>
    <s v="Benzin"/>
    <x v="5"/>
    <n v="1595"/>
    <n v="75"/>
    <n v="102"/>
    <s v="354980"/>
  </r>
  <r>
    <n v="1482"/>
    <s v="AUDI A4 1.6 Komfort"/>
    <n v="1300000"/>
    <s v="Benzin"/>
    <x v="3"/>
    <n v="1595"/>
    <n v="75"/>
    <n v="102"/>
    <s v="266000"/>
  </r>
  <r>
    <n v="1483"/>
    <s v="AUDI A4 1.9 TDI Rosdamentes s line"/>
    <n v="1300000"/>
    <s v="Dízel"/>
    <x v="0"/>
    <n v="1896"/>
    <n v="81"/>
    <n v="110"/>
    <s v="191000"/>
  </r>
  <r>
    <n v="1484"/>
    <s v="AUDI A4 1.9 PD TDI"/>
    <n v="1300000"/>
    <s v="Dízel"/>
    <x v="3"/>
    <s v="514000k"/>
    <m/>
    <m/>
    <s v="514000"/>
  </r>
  <r>
    <n v="1485"/>
    <s v="AUDI A4 2.4 V6 VÉGIG VEZETETT SZERVIZKÖNYV - S LINE KIVITEL - SZÉP ÁLLAPOT"/>
    <n v="1300000"/>
    <s v="Benzin"/>
    <x v="1"/>
    <n v="2393"/>
    <n v="125"/>
    <n v="170"/>
    <s v="245000"/>
  </r>
  <r>
    <n v="1486"/>
    <s v="AUDI A4 2.5 V6 TDI Multitronic"/>
    <n v="1300000"/>
    <s v="Dízel"/>
    <x v="25"/>
    <n v="2496"/>
    <n v="120"/>
    <n v="163"/>
    <s v="346840"/>
  </r>
  <r>
    <n v="1487"/>
    <s v="AUDI A4 Avant 2.5 TDI S-line"/>
    <n v="1300000"/>
    <s v="Dízel"/>
    <x v="1"/>
    <n v="2496"/>
    <n v="114"/>
    <n v="155"/>
    <s v="330000"/>
  </r>
  <r>
    <n v="1488"/>
    <s v="AUDI A4 2.4 V6"/>
    <n v="1300000"/>
    <s v="Benzin"/>
    <x v="2"/>
    <n v="2393"/>
    <n v="125"/>
    <n v="170"/>
    <s v="327000"/>
  </r>
  <r>
    <n v="1489"/>
    <s v="AUDI A4 Avant 2.0 PD TDI"/>
    <n v="1300000"/>
    <m/>
    <x v="5"/>
    <n v="3800"/>
    <m/>
    <m/>
    <s v="38000"/>
  </r>
  <r>
    <n v="1490"/>
    <s v="AUDI A4 Avant 1.9 PD TDI quattro A4"/>
    <n v="1300000"/>
    <s v="Dízel"/>
    <x v="1"/>
    <n v="1896"/>
    <n v="96"/>
    <n v="131"/>
    <s v="325642"/>
  </r>
  <r>
    <n v="1491"/>
    <s v="AUDI A4 Avant quattro 1.8 T"/>
    <n v="1349000"/>
    <s v="Benzin"/>
    <x v="19"/>
    <n v="1781"/>
    <n v="110"/>
    <n v="150"/>
    <s v="320000"/>
  </r>
  <r>
    <n v="1492"/>
    <s v="AUDI A4 Avant 2.0 PD TDI DPF Multitronic"/>
    <n v="1299000"/>
    <s v="Dízel"/>
    <x v="6"/>
    <n v="1968"/>
    <n v="103"/>
    <n v="140"/>
    <s v="286000"/>
  </r>
  <r>
    <n v="1493"/>
    <s v="AUDI A4 Avant 2.0 Multitronic 8E"/>
    <n v="1350000"/>
    <s v="Benzin"/>
    <x v="25"/>
    <n v="1984"/>
    <n v="96"/>
    <n v="131"/>
    <s v="213313"/>
  </r>
  <r>
    <n v="1494"/>
    <s v="AUDI A4 1.8 T S-Line Xenon/Bose/Vajbőr/Sportfutómű"/>
    <n v="1350000"/>
    <s v="Benzin"/>
    <x v="23"/>
    <n v="1781"/>
    <n v="110"/>
    <n v="150"/>
    <s v="325000"/>
  </r>
  <r>
    <n v="1495"/>
    <s v="AUDI A4 Avant 2.0 PD TDI DPF S-line! Automata!"/>
    <n v="1359000"/>
    <s v="Dízel"/>
    <x v="25"/>
    <n v="1968"/>
    <n v="103"/>
    <n v="140"/>
    <s v="380000"/>
  </r>
  <r>
    <n v="1496"/>
    <s v="AUDI A4 Avant 1.9 PD TDI"/>
    <n v="1370000"/>
    <s v="Dízel"/>
    <x v="2"/>
    <n v="1896"/>
    <n v="74"/>
    <n v="101"/>
    <s v="356000"/>
  </r>
  <r>
    <n v="1497"/>
    <s v="AUDI A4 Avant 1.9 PD TDI Komfort VEZÉRLÉS CSERÉLVE! SZERVIZKÖNYV! VONÓHOROG! FRISS MŰSZAKI!"/>
    <n v="1389000"/>
    <s v="Dízel"/>
    <x v="1"/>
    <n v="1896"/>
    <n v="74"/>
    <n v="101"/>
    <s v="272000"/>
  </r>
  <r>
    <n v="1498"/>
    <s v="AUDI A4 Avant 1.9 PD TDI quattro"/>
    <n v="1390000"/>
    <s v="Dízel"/>
    <x v="3"/>
    <n v="1896"/>
    <n v="96"/>
    <n v="131"/>
    <s v="312000"/>
  </r>
  <r>
    <n v="1499"/>
    <s v="AUDI A4 2.5 V6 TDI quattro Tiptronic ic"/>
    <n v="1390000"/>
    <s v="Dízel"/>
    <x v="3"/>
    <n v="2496"/>
    <n v="132"/>
    <n v="179"/>
    <s v="192025"/>
  </r>
  <r>
    <n v="1500"/>
    <s v="AUDI A4 1.8 T"/>
    <n v="1399000"/>
    <s v="Benzin"/>
    <x v="3"/>
    <n v="1781"/>
    <n v="120"/>
    <n v="163"/>
    <s v="266000"/>
  </r>
  <r>
    <n v="1501"/>
    <s v="AUDI A4 Avant 1.9 PD TDI"/>
    <n v="1399999"/>
    <s v="Dízel"/>
    <x v="3"/>
    <n v="1896"/>
    <n v="96"/>
    <n v="131"/>
    <s v="345000"/>
  </r>
  <r>
    <n v="1502"/>
    <s v="AUDI A4 3.0 V6 TDI DPF quattro"/>
    <n v="1400000"/>
    <s v="Dízel"/>
    <x v="25"/>
    <n v="2976"/>
    <n v="171"/>
    <n v="232"/>
    <s v="297000"/>
  </r>
  <r>
    <n v="1503"/>
    <s v="AUDI A4 Avant 2.7 V6 TDI DPF Multitronic"/>
    <n v="1399000"/>
    <s v="Dízel"/>
    <x v="7"/>
    <n v="2698"/>
    <n v="140"/>
    <n v="190"/>
    <s v="348000"/>
  </r>
  <r>
    <n v="1504"/>
    <s v="AUDI A4 1.6"/>
    <n v="1450000"/>
    <s v="Benzin"/>
    <x v="3"/>
    <n v="1595"/>
    <n v="75"/>
    <n v="102"/>
    <s v="103250"/>
  </r>
  <r>
    <n v="1505"/>
    <s v="AUDI A4 1.6"/>
    <n v="1450000"/>
    <s v="Benzin"/>
    <x v="25"/>
    <n v="1595"/>
    <n v="75"/>
    <n v="102"/>
    <s v="170000"/>
  </r>
  <r>
    <n v="1506"/>
    <s v="AUDI A4 Avant 2.0 TDI DPF"/>
    <n v="1400000"/>
    <s v="Dízel"/>
    <x v="8"/>
    <n v="1968"/>
    <n v="125"/>
    <n v="170"/>
    <s v="370000"/>
  </r>
  <r>
    <n v="1507"/>
    <s v="AUDI A4 Avant 2.5 V6 TDI quattro"/>
    <n v="1450000"/>
    <s v="Dízel"/>
    <x v="2"/>
    <n v="2496"/>
    <n v="132"/>
    <n v="179"/>
    <s v="264000"/>
  </r>
  <r>
    <n v="1508"/>
    <s v="AUDI A4 2.0"/>
    <n v="1450000"/>
    <s v="Benzin"/>
    <x v="23"/>
    <n v="1984"/>
    <n v="96"/>
    <n v="131"/>
    <s v="367000"/>
  </r>
  <r>
    <n v="1509"/>
    <s v="AUDI A4 Avant 2.5 V6 TDI"/>
    <n v="1475000"/>
    <s v="Dízel"/>
    <x v="2"/>
    <n v="2496"/>
    <n v="120"/>
    <n v="163"/>
    <s v="330000"/>
  </r>
  <r>
    <n v="1510"/>
    <s v="AUDI A4 CABRIO 3.0 TDI DPF quattro"/>
    <n v="1429000"/>
    <s v="Dízel"/>
    <x v="6"/>
    <n v="2976"/>
    <n v="171"/>
    <n v="232"/>
    <s v="330000"/>
  </r>
  <r>
    <n v="1511"/>
    <s v="AUDI A4 2.0 Friss műszakival!"/>
    <n v="1489000"/>
    <s v="Benzin"/>
    <x v="1"/>
    <n v="1984"/>
    <n v="96"/>
    <n v="131"/>
    <s v="154414"/>
  </r>
  <r>
    <n v="1512"/>
    <s v="AUDI A4 Avant 2.5 V6 TDI quattro BOSE/// BŐR BELSŐ//KÉZI VÁLTÓ///ROZSDAMENTES!"/>
    <n v="1489000"/>
    <s v="Dízel"/>
    <x v="3"/>
    <n v="2496"/>
    <n v="132"/>
    <n v="179"/>
    <s v="258000"/>
  </r>
  <r>
    <n v="1513"/>
    <s v="AUDI A4 2.0 PD TDI DPF Multitronic"/>
    <n v="1490000"/>
    <s v="Dízel"/>
    <x v="6"/>
    <n v="1968"/>
    <n v="103"/>
    <n v="140"/>
    <s v="291000"/>
  </r>
  <r>
    <n v="1514"/>
    <s v="AUDI A4 1.9 PD TDI"/>
    <n v="1490000"/>
    <s v="Dízel"/>
    <x v="3"/>
    <n v="1896"/>
    <n v="96"/>
    <n v="131"/>
    <s v="151000"/>
  </r>
  <r>
    <n v="1515"/>
    <s v="AUDI A4 1.6 Style Ülésfűtés. Tempomat. DigitklÍma. Audi Concert HiFi. Alufelni"/>
    <n v="1490000"/>
    <s v="Benzin"/>
    <x v="25"/>
    <n v="1595"/>
    <n v="75"/>
    <n v="102"/>
    <s v="296700"/>
  </r>
  <r>
    <n v="1516"/>
    <s v="AUDI A4 Avant 1.9 PD TDI Style"/>
    <n v="1490000"/>
    <s v="Dízel"/>
    <x v="3"/>
    <n v="1896"/>
    <n v="96"/>
    <n v="131"/>
    <s v="309706"/>
  </r>
  <r>
    <n v="1517"/>
    <s v="AUDI A4 Avant 1.9 PD TDI"/>
    <n v="1499999"/>
    <s v="Dízel"/>
    <x v="6"/>
    <n v="1896"/>
    <n v="85"/>
    <n v="116"/>
    <s v="295000"/>
  </r>
  <r>
    <n v="1518"/>
    <s v="AUDI A4 2.0 PD TDI Friss Műszaki!!"/>
    <n v="1499000"/>
    <s v="Dízel"/>
    <x v="5"/>
    <n v="1968"/>
    <n v="103"/>
    <n v="140"/>
    <s v="353778"/>
  </r>
  <r>
    <n v="1519"/>
    <s v="AUDI A4 Avant 2.0 Multitronic"/>
    <n v="1499000"/>
    <s v="Benzin"/>
    <x v="3"/>
    <n v="1984"/>
    <n v="96"/>
    <n v="131"/>
    <s v="179236"/>
  </r>
  <r>
    <n v="1520"/>
    <s v="AUDI A4 2.0 PD TDI DPF"/>
    <n v="1499999"/>
    <s v="Dízel"/>
    <x v="25"/>
    <n v="1968"/>
    <n v="103"/>
    <n v="140"/>
    <s v="379000"/>
  </r>
  <r>
    <n v="1521"/>
    <s v="AUDI A4 2.0 PD TDI Xenon!Takarékos Diesel!Ülésfűtés!Limuzin!"/>
    <n v="1499999"/>
    <s v="Dízel"/>
    <x v="25"/>
    <n v="1968"/>
    <n v="103"/>
    <n v="140"/>
    <s v="499891"/>
  </r>
  <r>
    <n v="1522"/>
    <s v="AUDI A4 Avant 2.0"/>
    <n v="1500000"/>
    <s v="Benzin"/>
    <x v="25"/>
    <n v="1984"/>
    <n v="96"/>
    <n v="131"/>
    <s v="272369"/>
  </r>
  <r>
    <n v="1523"/>
    <s v="AUDI A4 1.9 PD TDI Style"/>
    <n v="1500000"/>
    <s v="Dízel"/>
    <x v="3"/>
    <n v="1896"/>
    <n v="96"/>
    <n v="131"/>
    <s v="400000"/>
  </r>
  <r>
    <n v="1524"/>
    <s v="AUDI A4 Avant 3.0 V6 TDI quattro"/>
    <n v="1500000"/>
    <s v="Dízel"/>
    <x v="25"/>
    <n v="2976"/>
    <n v="150"/>
    <n v="204"/>
    <s v="245000"/>
  </r>
  <r>
    <n v="1525"/>
    <s v="AUDI A4 Avant 1.9 PD TDI"/>
    <n v="1500000"/>
    <s v="Dízel"/>
    <x v="3"/>
    <n v="1896"/>
    <n v="96"/>
    <n v="131"/>
    <s v="340000"/>
  </r>
  <r>
    <n v="1526"/>
    <s v="AUDI A4 CABRIO 2.5 V6 TDI Multitronic"/>
    <n v="1500000"/>
    <s v="Dízel"/>
    <x v="25"/>
    <n v="2496"/>
    <n v="120"/>
    <n v="163"/>
    <s v="199000"/>
  </r>
  <r>
    <n v="1527"/>
    <s v="AUDI A4 Avant 2.0 PD TDI DPF S line"/>
    <n v="1500000"/>
    <s v="Dízel"/>
    <x v="5"/>
    <n v="1968"/>
    <n v="103"/>
    <n v="140"/>
    <s v="297000"/>
  </r>
  <r>
    <n v="1528"/>
    <s v="AUDI A4 2.5 V6 TDI"/>
    <n v="1549990"/>
    <s v="Dízel"/>
    <x v="25"/>
    <n v="2496"/>
    <n v="120"/>
    <n v="163"/>
    <s v="336000"/>
  </r>
  <r>
    <n v="1529"/>
    <s v="AUDI A4 Avant 2.0 Multitronic FRISS MŰSZAKI!+DIGIT KLÍMA+ÜLÉS FŰTÉS"/>
    <n v="1550000"/>
    <s v="Benzin"/>
    <x v="2"/>
    <n v="1984"/>
    <n v="110"/>
    <n v="150"/>
    <s v="268000"/>
  </r>
  <r>
    <n v="1530"/>
    <s v="AUDI A4 Avant 1.9 PD TDI"/>
    <n v="1550000"/>
    <s v="Dízel"/>
    <x v="3"/>
    <n v="1896"/>
    <n v="96"/>
    <n v="131"/>
    <s v="385211"/>
  </r>
  <r>
    <n v="1531"/>
    <s v="AUDI A4 "/>
    <n v="1550000"/>
    <s v="Dízel"/>
    <x v="25"/>
    <n v="2000"/>
    <n v="103"/>
    <n v="140"/>
    <s v="271000"/>
  </r>
  <r>
    <n v="1532"/>
    <s v="AUDI A4 Avant 2.0 Multitronic"/>
    <n v="1550000"/>
    <s v="Benzin/Gáz"/>
    <x v="25"/>
    <n v="1984"/>
    <n v="96"/>
    <n v="131"/>
    <s v="242000"/>
  </r>
  <r>
    <n v="1533"/>
    <s v="AUDI A4 Avant 1.9 PD TDi DPF"/>
    <n v="1550000"/>
    <s v="Dízel"/>
    <x v="7"/>
    <n v="1896"/>
    <n v="85"/>
    <n v="116"/>
    <s v="400000"/>
  </r>
  <r>
    <n v="1534"/>
    <s v="AUDI A4 1.6"/>
    <n v="1550000"/>
    <s v="Benzin"/>
    <x v="6"/>
    <n v="1595"/>
    <n v="75"/>
    <n v="102"/>
    <s v="346000"/>
  </r>
  <r>
    <n v="1535"/>
    <s v="AUDI A4 2.0 PD TDI DPF"/>
    <n v="1550000"/>
    <s v="Dízel"/>
    <x v="6"/>
    <n v="1968"/>
    <n v="103"/>
    <n v="140"/>
    <s v="433000"/>
  </r>
  <r>
    <n v="1536"/>
    <s v="AUDI A4 1.9 TDI MINŐSÉGI NÉMET AUTÓ! 164 EZER KM! AFN 110 LÓ!"/>
    <n v="1499999"/>
    <s v="Dízel"/>
    <x v="4"/>
    <n v="1896"/>
    <n v="81"/>
    <n v="110"/>
    <s v="164341"/>
  </r>
  <r>
    <n v="1537"/>
    <s v="AUDI A4 Avant 1.9 TDI MINŐSÉGI NÉMET AUTÓ! 174- EZER KM! AFN-110 LÓERŐS MOTOR!"/>
    <n v="1499999"/>
    <s v="Dízel"/>
    <x v="4"/>
    <n v="1896"/>
    <n v="81"/>
    <n v="110"/>
    <s v="174521"/>
  </r>
  <r>
    <n v="1538"/>
    <s v="AUDI A4 Avant 1.9 PD TDI 2 ZÓNÁS DIG.KLÍMA+GYÁRI ALUFELNI!"/>
    <n v="1590000"/>
    <s v="Dízel"/>
    <x v="1"/>
    <n v="1896"/>
    <n v="96"/>
    <n v="131"/>
    <s v="249498"/>
  </r>
  <r>
    <n v="1539"/>
    <s v="AUDI A4 Avant 2.0 PD TDI DPF"/>
    <n v="1590000"/>
    <s v="Dízel"/>
    <x v="5"/>
    <n v="1968"/>
    <n v="103"/>
    <n v="140"/>
    <s v="332000"/>
  </r>
  <r>
    <n v="1540"/>
    <s v="AUDI A4 1.9 PD TDI"/>
    <n v="1590000"/>
    <s v="Dízel"/>
    <x v="2"/>
    <n v="1896"/>
    <n v="96"/>
    <n v="131"/>
    <s v="318976"/>
  </r>
  <r>
    <n v="1541"/>
    <s v="AUDI A4 1.6"/>
    <n v="1590000"/>
    <s v="Benzin"/>
    <x v="25"/>
    <n v="1595"/>
    <n v="75"/>
    <n v="102"/>
    <s v="226161"/>
  </r>
  <r>
    <n v="1542"/>
    <s v="AUDI A4 3.0 V6 TDI quattro Tiptronic ic"/>
    <n v="1590000"/>
    <s v="Dízel"/>
    <x v="2"/>
    <n v="2976"/>
    <n v="150"/>
    <n v="204"/>
    <s v="437900"/>
  </r>
  <r>
    <n v="1543"/>
    <s v="AUDI A4 Avant 2.0 PD TDI DPF V.HOROG-Ü.FŰTÉS-SZERVIZELT-TÉLI NYÁRI KEREKEK-JÓ ÁLLAPOT-LEINFORMÁLHATÓ-VALÓS KM"/>
    <n v="1590000"/>
    <s v="Dízel"/>
    <x v="6"/>
    <n v="1968"/>
    <n v="103"/>
    <n v="140"/>
    <s v="346777"/>
  </r>
  <r>
    <n v="1544"/>
    <s v="AUDI A4 Avant 2.0 TFSI S-line szép állapotú! Csere-beszámítás!"/>
    <n v="1590000"/>
    <s v="Benzin"/>
    <x v="25"/>
    <n v="1984"/>
    <n v="147"/>
    <n v="200"/>
    <s v="272078"/>
  </r>
  <r>
    <n v="1545"/>
    <s v="AUDI A4 Avant 1.9 PD TDI 100% ROZSDAMENTES AVF"/>
    <n v="1599000"/>
    <s v="Dízel"/>
    <x v="3"/>
    <n v="1896"/>
    <n v="96"/>
    <n v="131"/>
    <s v="283208"/>
  </r>
  <r>
    <n v="1546"/>
    <s v="AUDI A4 1.9 PD TDI OLASZORSZÁGI.ROZSDAMENTES"/>
    <n v="1599000"/>
    <s v="Dízel"/>
    <x v="3"/>
    <n v="1896"/>
    <n v="96"/>
    <n v="131"/>
    <s v="272990"/>
  </r>
  <r>
    <n v="1547"/>
    <s v="AUDI A4 2.5 V6 TDI"/>
    <n v="1599000"/>
    <s v="Dízel"/>
    <x v="25"/>
    <n v="2496"/>
    <n v="120"/>
    <n v="163"/>
    <s v="342000"/>
  </r>
  <r>
    <n v="1548"/>
    <s v="AUDI A4 Avant 2.0 PD TDI S-Line"/>
    <n v="1599999"/>
    <s v="Dízel"/>
    <x v="25"/>
    <n v="1968"/>
    <n v="103"/>
    <n v="140"/>
    <s v="299000"/>
  </r>
  <r>
    <n v="1549"/>
    <s v="AUDI A4 Avant 1.9 PD TDI"/>
    <n v="1599999"/>
    <s v="Dízel"/>
    <x v="3"/>
    <n v="1896"/>
    <n v="96"/>
    <n v="131"/>
    <s v="236125"/>
  </r>
  <r>
    <n v="1550"/>
    <s v="AUDI A4 2.0 TFSI quattro Tiptronic ic"/>
    <n v="1600000"/>
    <s v="Benzin"/>
    <x v="25"/>
    <n v="1984"/>
    <n v="147"/>
    <n v="200"/>
    <s v="260000"/>
  </r>
  <r>
    <n v="1551"/>
    <s v="AUDI A4 1.9 PD TDI Olasz Import teljesen rozsdamentes"/>
    <n v="1600000"/>
    <s v="Dízel"/>
    <x v="2"/>
    <n v="1896"/>
    <n v="96"/>
    <n v="131"/>
    <s v="175000"/>
  </r>
  <r>
    <n v="1552"/>
    <s v="AUDI A4 2.5 V6 TDI Multitronic"/>
    <n v="1600000"/>
    <s v="Dízel"/>
    <x v="25"/>
    <n v="2496"/>
    <n v="120"/>
    <n v="163"/>
    <s v="433000"/>
  </r>
  <r>
    <n v="1553"/>
    <s v="AUDI A4 "/>
    <n v="1600000"/>
    <s v="Dízel"/>
    <x v="3"/>
    <n v="2496"/>
    <n v="132"/>
    <n v="179"/>
    <s v="242329"/>
  </r>
  <r>
    <n v="1554"/>
    <s v="AUDI A4 Avant 2.0 PD TDI SPORT-MANUAL 6-RADAR-TEMPOMAT-FRISS VIZSGA"/>
    <n v="1645000"/>
    <s v="Dízel"/>
    <x v="6"/>
    <n v="1968"/>
    <n v="103"/>
    <n v="140"/>
    <s v="302000"/>
  </r>
  <r>
    <n v="1555"/>
    <s v="AUDI A4 Avant 2.0 PD TDI DPF BŐR.DIGITKLÍMA.ALUFELNI.4EL.ABLAK"/>
    <n v="1648000"/>
    <s v="Dízel"/>
    <x v="25"/>
    <n v="1968"/>
    <n v="103"/>
    <n v="140"/>
    <s v="198945"/>
  </r>
  <r>
    <n v="1556"/>
    <s v="AUDI A4 Avant 2.0 PD TDI DPF Csere-beszámítás!"/>
    <n v="1649000"/>
    <s v="Dízel"/>
    <x v="6"/>
    <n v="1968"/>
    <n v="103"/>
    <n v="140"/>
    <s v="286357"/>
  </r>
  <r>
    <n v="1557"/>
    <s v="AUDI A4 Avant 2.5 V6 TDI quattro Tiptronic ic OLASZORSZÁGI.ROZSDAMENTES"/>
    <n v="1649000"/>
    <s v="Dízel"/>
    <x v="2"/>
    <n v="2496"/>
    <n v="132"/>
    <n v="179"/>
    <s v="297543"/>
  </r>
  <r>
    <n v="1558"/>
    <s v="AUDI A4 1.8 T Multitronic"/>
    <n v="1649000"/>
    <s v="Benzin"/>
    <x v="25"/>
    <n v="1781"/>
    <n v="120"/>
    <n v="163"/>
    <s v="200000"/>
  </r>
  <r>
    <n v="1559"/>
    <s v="AUDI A4 Avant 1.9 PD TDI Style +S LINE+ALUKERÉK+DIGIT KLÍMA+"/>
    <n v="1649000"/>
    <s v="Dízel"/>
    <x v="3"/>
    <n v="1896"/>
    <n v="96"/>
    <n v="131"/>
    <s v="223720"/>
  </r>
  <r>
    <n v="1560"/>
    <s v="AUDI A4 Avant 1.9 PD TDI Style"/>
    <n v="1650000"/>
    <s v="Dízel"/>
    <x v="2"/>
    <n v="1896"/>
    <n v="96"/>
    <n v="131"/>
    <s v="430000"/>
  </r>
  <r>
    <n v="1561"/>
    <s v="AUDI A4 Avant 2.0 TDI DPF S line"/>
    <n v="1630000"/>
    <s v="Dízel"/>
    <x v="7"/>
    <n v="1968"/>
    <n v="105"/>
    <n v="143"/>
    <s v="292000"/>
  </r>
  <r>
    <n v="1562"/>
    <s v="AUDI A4 Avant 2.0 TDI DPF Multitronic"/>
    <n v="1600000"/>
    <s v="Dízel"/>
    <x v="7"/>
    <n v="1968"/>
    <n v="105"/>
    <n v="143"/>
    <s v="480000"/>
  </r>
  <r>
    <n v="1563"/>
    <s v="AUDI A4 3.0 V6 TDI quattro Tiptronic ic"/>
    <n v="1650000"/>
    <s v="Dízel"/>
    <x v="25"/>
    <n v="2976"/>
    <n v="150"/>
    <n v="204"/>
    <s v="331200"/>
  </r>
  <r>
    <n v="1564"/>
    <s v="AUDI A4 2.0 PD TDI S line"/>
    <n v="1650000"/>
    <s v="Dízel"/>
    <x v="25"/>
    <n v="1968"/>
    <n v="103"/>
    <n v="140"/>
    <s v="330000"/>
  </r>
  <r>
    <n v="1565"/>
    <s v="AUDI A4 Avant 2.0 PD TDI DPF quattro"/>
    <n v="1665000"/>
    <s v="Dízel"/>
    <x v="5"/>
    <n v="1968"/>
    <n v="125"/>
    <n v="170"/>
    <s v="347400"/>
  </r>
  <r>
    <n v="1566"/>
    <s v="AUDI A4 Avant 2.7 V6 TDI Multitronic Kiváló motorral. friss szervizzel"/>
    <n v="1670000"/>
    <s v="Dízel"/>
    <x v="5"/>
    <n v="2698"/>
    <n v="132"/>
    <n v="179"/>
    <s v="407210"/>
  </r>
  <r>
    <n v="1567"/>
    <s v="AUDI A4 1.6 180.000km Garantált.Digitklíma.Alu.Airbag.Megkímélt állapotban"/>
    <n v="1685000"/>
    <s v="Benzin"/>
    <x v="6"/>
    <n v="1595"/>
    <n v="75"/>
    <n v="102"/>
    <s v="180000"/>
  </r>
  <r>
    <n v="1568"/>
    <s v="AUDI A4 Avant 2.0 PD TDI DPF 1ÉV VIZSGA!310E.KM!TOLATÓRADAR!ÜLÉSFŰTÉS!"/>
    <n v="1689000"/>
    <s v="Dízel"/>
    <x v="5"/>
    <n v="1968"/>
    <n v="103"/>
    <n v="140"/>
    <s v="310000"/>
  </r>
  <r>
    <n v="1569"/>
    <s v="AUDI A4 CABRIO 2.5 V6 TDI SPORT! 18COLL! BŐR.NAVI.XENON!"/>
    <n v="1689000"/>
    <s v="Dízel"/>
    <x v="25"/>
    <n v="2496"/>
    <n v="120"/>
    <n v="163"/>
    <s v="326740"/>
  </r>
  <r>
    <n v="1570"/>
    <s v="AUDI A4 2.0 PD TDI"/>
    <n v="1690000"/>
    <s v="Dízel"/>
    <x v="25"/>
    <n v="1968"/>
    <n v="103"/>
    <n v="140"/>
    <s v="379000"/>
  </r>
  <r>
    <n v="1571"/>
    <s v="AUDI A4 Avant 2.0 PD TDI DPF S-line"/>
    <n v="1690000"/>
    <s v="Dízel"/>
    <x v="5"/>
    <n v="1968"/>
    <n v="125"/>
    <n v="170"/>
    <s v="345000"/>
  </r>
  <r>
    <n v="1572"/>
    <s v="AUDI A4 1.8 T Style"/>
    <n v="1690000"/>
    <s v="Benzin"/>
    <x v="25"/>
    <n v="1781"/>
    <n v="120"/>
    <n v="163"/>
    <s v="228000"/>
  </r>
  <r>
    <n v="1573"/>
    <s v="AUDI A4 1.9 PD TDi"/>
    <n v="1690000"/>
    <s v="Dízel"/>
    <x v="6"/>
    <n v="1896"/>
    <n v="85"/>
    <n v="116"/>
    <s v="320000"/>
  </r>
  <r>
    <n v="1574"/>
    <s v="AUDI A4 Avant 1.9 PD TDi DPF"/>
    <n v="1690000"/>
    <s v="Dízel"/>
    <x v="6"/>
    <n v="1896"/>
    <n v="85"/>
    <n v="116"/>
    <s v="350000"/>
  </r>
  <r>
    <n v="1575"/>
    <s v="AUDI A4 1.6 Style FRISS.MŰSZAKI"/>
    <n v="1690000"/>
    <s v="Benzin"/>
    <x v="6"/>
    <n v="1595"/>
    <n v="75"/>
    <n v="102"/>
    <s v="289964"/>
  </r>
  <r>
    <n v="1576"/>
    <s v="AUDI A4 Avant 1.9 PD TDi DPF"/>
    <n v="1690000"/>
    <s v="Dízel"/>
    <x v="5"/>
    <n v="1896"/>
    <n v="85"/>
    <n v="116"/>
    <s v="328000"/>
  </r>
  <r>
    <n v="1577"/>
    <s v="AUDI A4 CABRIO 2.5 V6 TDI"/>
    <n v="1699000"/>
    <s v="Dízel"/>
    <x v="2"/>
    <n v="2496"/>
    <n v="120"/>
    <n v="163"/>
    <s v="201000"/>
  </r>
  <r>
    <n v="1578"/>
    <s v="AUDI A4 1.9 PD TDI /RITKASÁG!/CSAK 135.000KM/"/>
    <n v="1699000"/>
    <s v="Dízel"/>
    <x v="23"/>
    <n v="1896"/>
    <n v="96"/>
    <n v="131"/>
    <s v="135800"/>
  </r>
  <r>
    <n v="1579"/>
    <s v="AUDI A4 Avant 2.0 PD TDI +VONÓHOROG+D.DIGIT KLÍMA+"/>
    <n v="1699000"/>
    <s v="Dízel"/>
    <x v="5"/>
    <n v="1968"/>
    <n v="103"/>
    <n v="140"/>
    <s v="320000"/>
  </r>
  <r>
    <n v="1580"/>
    <s v="AUDI A4 Avant 1.9 PD TDi Sérülés és rozsda mentes karosszéria!!! Friss műszakival!!! Cserelehetőség!"/>
    <n v="1699000"/>
    <s v="Dízel"/>
    <x v="5"/>
    <n v="1896"/>
    <n v="85"/>
    <n v="116"/>
    <s v="301000"/>
  </r>
  <r>
    <n v="1581"/>
    <s v="AUDI A4 Avant 3.0 V6 TDI quattro Tiptronic ic"/>
    <n v="1699000"/>
    <s v="Dízel"/>
    <x v="5"/>
    <n v="2976"/>
    <n v="171"/>
    <n v="232"/>
    <s v="409159"/>
  </r>
  <r>
    <n v="1582"/>
    <s v="AUDI A4 CABRIO 1.8 T"/>
    <n v="1699999"/>
    <s v="Benzin"/>
    <x v="3"/>
    <n v="1781"/>
    <n v="120"/>
    <n v="163"/>
    <s v="193850"/>
  </r>
  <r>
    <n v="1583"/>
    <s v="AUDI A4 Avant 2.0 TFSI ÜFŰ-ÖSSZKERÉK-ÜFŰ-PARKRADAR-TEMPOMAT"/>
    <n v="1699999"/>
    <s v="Benzin"/>
    <x v="6"/>
    <n v="1984"/>
    <n v="147"/>
    <n v="200"/>
    <s v="250123"/>
  </r>
  <r>
    <n v="1584"/>
    <s v="AUDI A4 2.0 PD TDI DPF"/>
    <n v="1699999"/>
    <s v="Dízel"/>
    <x v="5"/>
    <n v="1968"/>
    <n v="103"/>
    <n v="140"/>
    <s v="320820"/>
  </r>
  <r>
    <n v="1585"/>
    <s v="AUDI A4 Cabrio 1.8 T"/>
    <n v="1699999"/>
    <s v="Benzin"/>
    <x v="2"/>
    <n v="1781"/>
    <n v="120"/>
    <n v="163"/>
    <s v="235000"/>
  </r>
  <r>
    <n v="1586"/>
    <s v="AUDI A4 Avant 1.9 PD TDI"/>
    <n v="1700000"/>
    <s v="Dízel"/>
    <x v="3"/>
    <n v="1896"/>
    <n v="96"/>
    <n v="131"/>
    <s v="436461"/>
  </r>
  <r>
    <n v="1587"/>
    <s v="AUDI A4 2.0 TDI DPF"/>
    <n v="1650000"/>
    <s v="Dízel"/>
    <x v="8"/>
    <n v="1968"/>
    <n v="105"/>
    <n v="143"/>
    <s v="267000"/>
  </r>
  <r>
    <n v="1588"/>
    <s v="AUDI A4 Avant 1.9 PD TDi DPF"/>
    <n v="1700000"/>
    <s v="Dízel"/>
    <x v="5"/>
    <n v="1896"/>
    <n v="85"/>
    <n v="116"/>
    <s v="251000"/>
  </r>
  <r>
    <n v="1589"/>
    <s v="AUDI A4 Avant 2.0 TDI DPF"/>
    <n v="1700000"/>
    <s v="Dízel"/>
    <x v="7"/>
    <n v="1968"/>
    <n v="105"/>
    <n v="143"/>
    <s v="253000"/>
  </r>
  <r>
    <n v="1590"/>
    <s v="AUDI A4 1.9 PD TDi"/>
    <n v="1720000"/>
    <s v="Dízel"/>
    <x v="6"/>
    <n v="1896"/>
    <n v="85"/>
    <n v="116"/>
    <s v="375000"/>
  </r>
  <r>
    <n v="1591"/>
    <s v="AUDI A4 Avant 2.0 PD TDI Tempomat-Klíma"/>
    <n v="1748000"/>
    <s v="Dízel"/>
    <x v="6"/>
    <n v="1968"/>
    <n v="103"/>
    <n v="140"/>
    <s v="200000"/>
  </r>
  <r>
    <n v="1592"/>
    <s v="AUDI A4 1.9 PD TDI Ezt az autót kerested! Rozsdamentes. gyönyörű állapotban!"/>
    <n v="1749000"/>
    <s v="Dízel"/>
    <x v="2"/>
    <n v="1896"/>
    <n v="96"/>
    <n v="131"/>
    <s v="213000"/>
  </r>
  <r>
    <n v="1593"/>
    <s v="AUDI A4 Avant 1.9 PD TDI"/>
    <n v="1750000"/>
    <s v="Dízel"/>
    <x v="1"/>
    <n v="1896"/>
    <n v="96"/>
    <n v="131"/>
    <s v="270000"/>
  </r>
  <r>
    <n v="1594"/>
    <s v="AUDI A4 CABRIO 2.0 PD TDI DPF Multitronic"/>
    <n v="1650000"/>
    <s v="Dízel"/>
    <x v="5"/>
    <n v="1968"/>
    <n v="103"/>
    <n v="140"/>
    <s v="255000"/>
  </r>
  <r>
    <n v="1595"/>
    <s v="AUDI A4 2.0 PD TDI DPF BLB"/>
    <n v="1750000"/>
    <s v="Dízel"/>
    <x v="6"/>
    <n v="1968"/>
    <n v="103"/>
    <n v="140"/>
    <s v="235000"/>
  </r>
  <r>
    <n v="1596"/>
    <s v="AUDI A4 2.0 Avant multitronic"/>
    <n v="1750000"/>
    <s v="Benzin"/>
    <x v="5"/>
    <n v="1984"/>
    <n v="96"/>
    <n v="131"/>
    <s v="320015"/>
  </r>
  <r>
    <n v="1597"/>
    <s v="AUDI A4 Avant 3.0 V6 TDI quattro"/>
    <n v="1760000"/>
    <s v="Dízel"/>
    <x v="25"/>
    <n v="2976"/>
    <n v="150"/>
    <n v="204"/>
    <s v="339000"/>
  </r>
  <r>
    <n v="1598"/>
    <s v="AUDI A4 Avant 2.0 PD TDI DPF"/>
    <n v="1780000"/>
    <s v="Dízel"/>
    <x v="6"/>
    <n v="1968"/>
    <n v="103"/>
    <n v="140"/>
    <s v="241356"/>
  </r>
  <r>
    <n v="1599"/>
    <s v="AUDI A4 CABRIO 1.8 T"/>
    <n v="1790000"/>
    <s v="Benzin"/>
    <x v="25"/>
    <n v="1781"/>
    <n v="120"/>
    <n v="163"/>
    <s v="335000"/>
  </r>
  <r>
    <n v="1600"/>
    <s v="AUDI A4 Avant 2.0 PD TDI DPF"/>
    <n v="1790000"/>
    <s v="Dízel"/>
    <x v="7"/>
    <n v="1968"/>
    <n v="103"/>
    <n v="140"/>
    <s v="267000"/>
  </r>
  <r>
    <n v="1601"/>
    <s v="AUDI A4 Avant 1.9 PD TDi"/>
    <n v="1790000"/>
    <s v="Dízel"/>
    <x v="25"/>
    <n v="1896"/>
    <n v="85"/>
    <n v="116"/>
    <s v="335200"/>
  </r>
  <r>
    <n v="1602"/>
    <s v="AUDI A4 2.0 PD TDI DPF"/>
    <n v="1790000"/>
    <s v="Dízel"/>
    <x v="6"/>
    <n v="1968"/>
    <n v="103"/>
    <n v="140"/>
    <s v="261165"/>
  </r>
  <r>
    <n v="1603"/>
    <s v="AUDI A4 Avant 2.0 PD TDI Multitronic 2X S-LINE SZÉP"/>
    <n v="1790000"/>
    <s v="Dízel"/>
    <x v="25"/>
    <n v="1968"/>
    <n v="103"/>
    <n v="140"/>
    <s v="290000"/>
  </r>
  <r>
    <n v="1604"/>
    <s v="AUDI A4 CABRIO 2.5 V6 TDI Multitronic Friss műszaki.Automata.Bőr.2 zónás digitklíma.Ülésfűtés.ESP.Park radar.stb"/>
    <n v="1790000"/>
    <s v="Dízel"/>
    <x v="25"/>
    <n v="2496"/>
    <n v="120"/>
    <n v="163"/>
    <s v="276000"/>
  </r>
  <r>
    <n v="1605"/>
    <s v="AUDI A4 Avant 1.9 PD TDi"/>
    <n v="1799000"/>
    <s v="Dízel"/>
    <x v="5"/>
    <n v="1896"/>
    <n v="85"/>
    <n v="116"/>
    <s v="185000"/>
  </r>
  <r>
    <n v="1606"/>
    <s v="AUDI A4 Avant 1.9 PD TDI Style"/>
    <n v="1800000"/>
    <s v="Dízel"/>
    <x v="25"/>
    <n v="1896"/>
    <n v="85"/>
    <n v="116"/>
    <s v="375780"/>
  </r>
  <r>
    <n v="1607"/>
    <s v="AUDI A4 Sedan 2.0i Digit Klíma"/>
    <n v="1799000"/>
    <s v="Benzin"/>
    <x v="6"/>
    <n v="1984"/>
    <n v="96"/>
    <n v="131"/>
    <s v="258200"/>
  </r>
  <r>
    <n v="1608"/>
    <s v="AUDI A4 Avant 1.9 PD TDI DIGIT-ROZSDAMENTES-6'SEB-ALUFELNI"/>
    <n v="1799000"/>
    <s v="Dízel"/>
    <x v="3"/>
    <n v="1896"/>
    <n v="96"/>
    <n v="131"/>
    <s v="264583"/>
  </r>
  <r>
    <n v="1609"/>
    <s v="AUDI A4 2.0 PD TDI DPF Azonnal elvihető!!"/>
    <n v="1799000"/>
    <s v="Dízel"/>
    <x v="5"/>
    <n v="1968"/>
    <n v="103"/>
    <n v="140"/>
    <s v="330940"/>
  </r>
  <r>
    <n v="1610"/>
    <s v="AUDI A4 2.0 PD TDI"/>
    <n v="1799000"/>
    <s v="Dízel"/>
    <x v="5"/>
    <n v="1968"/>
    <n v="103"/>
    <n v="140"/>
    <s v="282664"/>
  </r>
  <r>
    <n v="1611"/>
    <s v="AUDI A4 Avant 2.0 PD TDI DPF S-LINE-!- KLÍMA! LÉGZSÁKOK! ABS! ESP! EDS! ASR! BŐR-MULTIKORMÁNY!"/>
    <n v="1799999"/>
    <s v="Dízel"/>
    <x v="5"/>
    <n v="1968"/>
    <n v="125"/>
    <n v="170"/>
    <s v="298178"/>
  </r>
  <r>
    <n v="1612"/>
    <s v="AUDI A4 Avant 2.0 PD TDI"/>
    <n v="1800000"/>
    <s v="Dízel"/>
    <x v="2"/>
    <n v="1968"/>
    <n v="103"/>
    <n v="140"/>
    <s v="327336"/>
  </r>
  <r>
    <n v="1613"/>
    <s v="AUDI A4 Avant 2.0 PD TDI Multitronic"/>
    <n v="1800000"/>
    <s v="Dízel"/>
    <x v="6"/>
    <n v="1968"/>
    <n v="103"/>
    <n v="140"/>
    <s v="240000"/>
  </r>
  <r>
    <n v="1614"/>
    <s v="AUDI A4 Avant 2.0 TDI DPF"/>
    <n v="1800000"/>
    <s v="Dízel"/>
    <x v="7"/>
    <n v="1968"/>
    <n v="105"/>
    <n v="143"/>
    <s v="350130"/>
  </r>
  <r>
    <n v="1615"/>
    <s v="AUDI A4 2.0"/>
    <n v="1800000"/>
    <s v="Benzin"/>
    <x v="1"/>
    <n v="1984"/>
    <n v="96"/>
    <n v="131"/>
    <s v="147550"/>
  </r>
  <r>
    <n v="1616"/>
    <s v="AUDI A4 Avant 2.0 PD TDI DPF"/>
    <n v="1800000"/>
    <s v="Dízel"/>
    <x v="5"/>
    <n v="1968"/>
    <n v="125"/>
    <n v="170"/>
    <s v="325000"/>
  </r>
  <r>
    <n v="1617"/>
    <s v="AUDI A4 1.8 T Multitronic"/>
    <n v="1800000"/>
    <s v="Benzin"/>
    <x v="25"/>
    <n v="1781"/>
    <n v="120"/>
    <n v="163"/>
    <s v="287000"/>
  </r>
  <r>
    <n v="1618"/>
    <s v="AUDI A4 CABRIO 1.8 T FRISSEN SZERVÍZELVE! FIX ÁR!!!"/>
    <n v="1849000"/>
    <s v="Benzin"/>
    <x v="2"/>
    <n v="1781"/>
    <n v="120"/>
    <n v="163"/>
    <s v="254136"/>
  </r>
  <r>
    <n v="1619"/>
    <s v="AUDI A4 Avant 1.9 PD TDi OLASZORSZÁGI.ROZSDAMENTES"/>
    <n v="1849000"/>
    <s v="Dízel"/>
    <x v="25"/>
    <n v="1896"/>
    <n v="85"/>
    <n v="116"/>
    <s v="275925"/>
  </r>
  <r>
    <n v="1620"/>
    <s v="AUDI A4 Avant 2.0 PD TDI KITŰNŐ ÁLLAPOT-212.000 KM!!!"/>
    <n v="1795000"/>
    <s v="Dízel"/>
    <x v="6"/>
    <n v="1968"/>
    <n v="103"/>
    <n v="140"/>
    <s v="212000"/>
  </r>
  <r>
    <n v="1621"/>
    <s v="AUDI A4 2.0 PD TDI"/>
    <n v="1850000"/>
    <s v="Dízel"/>
    <x v="25"/>
    <n v="1968"/>
    <n v="103"/>
    <n v="140"/>
    <s v="223000"/>
  </r>
  <r>
    <n v="1622"/>
    <s v="AUDI A4 3.0 V6 TDI quattro s-line"/>
    <n v="1850000"/>
    <s v="Dízel"/>
    <x v="6"/>
    <n v="2976"/>
    <n v="171"/>
    <n v="232"/>
    <s v="450000"/>
  </r>
  <r>
    <n v="1623"/>
    <s v="AUDI A4 1.9 PD TDi"/>
    <n v="1850000"/>
    <s v="Dízel"/>
    <x v="5"/>
    <n v="1896"/>
    <n v="85"/>
    <n v="116"/>
    <s v="365000"/>
  </r>
  <r>
    <n v="1624"/>
    <s v="AUDI A4 Avant 3.0 V6 TDI quattro Tiptronic ic"/>
    <n v="1850000"/>
    <s v="Dízel"/>
    <x v="25"/>
    <n v="2976"/>
    <n v="150"/>
    <n v="204"/>
    <s v="410000"/>
  </r>
  <r>
    <n v="1625"/>
    <s v="AUDI A4 Avant 2.7 V6 TDI DPF Multitronic"/>
    <n v="1850000"/>
    <s v="Dízel"/>
    <x v="5"/>
    <n v="2698"/>
    <n v="132"/>
    <n v="179"/>
    <s v="332101"/>
  </r>
  <r>
    <n v="1626"/>
    <s v="AUDI A4 2.0 PD TDI"/>
    <n v="1850000"/>
    <s v="Dízel"/>
    <x v="25"/>
    <n v="1968"/>
    <n v="103"/>
    <n v="140"/>
    <s v="287000"/>
  </r>
  <r>
    <n v="1627"/>
    <s v="AUDI A4 Avant 3.0 V6 TDI quattro"/>
    <n v="1850000"/>
    <s v="Dízel"/>
    <x v="25"/>
    <n v="2976"/>
    <n v="150"/>
    <n v="204"/>
    <s v="353290"/>
  </r>
  <r>
    <n v="1628"/>
    <s v="AUDI A4 "/>
    <n v="1850000"/>
    <s v="Benzin"/>
    <x v="25"/>
    <n v="1984"/>
    <n v="96"/>
    <n v="131"/>
    <s v="235000"/>
  </r>
  <r>
    <n v="1629"/>
    <s v="AUDI A4 Avant 1.6"/>
    <n v="1850000"/>
    <s v="Benzin"/>
    <x v="5"/>
    <n v="1595"/>
    <n v="75"/>
    <n v="102"/>
    <s v="220000"/>
  </r>
  <r>
    <n v="1630"/>
    <s v="AUDI A4 Avant 2.7 V6 TDI Navi"/>
    <n v="1850000"/>
    <s v="Dízel"/>
    <x v="6"/>
    <n v="2698"/>
    <n v="132"/>
    <n v="179"/>
    <s v="370000"/>
  </r>
  <r>
    <n v="1631"/>
    <s v="AUDI A4 Avant 3.0 V6 TDI DPF quattro"/>
    <n v="1880000"/>
    <s v="Dízel"/>
    <x v="6"/>
    <n v="2976"/>
    <n v="171"/>
    <n v="232"/>
    <s v="260300"/>
  </r>
  <r>
    <n v="1632"/>
    <s v="AUDI A4 2.0 FSI"/>
    <n v="1880000"/>
    <s v="Benzin"/>
    <x v="2"/>
    <n v="1984"/>
    <n v="110"/>
    <n v="150"/>
    <s v="119000"/>
  </r>
  <r>
    <n v="1633"/>
    <s v="AUDI A4 1.9 TDI (Automata) MINŐSÉGI NÉMET AUTÓ! 128 EZER KM! AFN 110 LÓ!"/>
    <n v="1799999"/>
    <s v="Dízel"/>
    <x v="0"/>
    <n v="1896"/>
    <n v="81"/>
    <n v="110"/>
    <s v="128231"/>
  </r>
  <r>
    <n v="1634"/>
    <s v="AUDI A4 Avant 2.0 PD TDI"/>
    <n v="1889000"/>
    <s v="Dízel"/>
    <x v="25"/>
    <n v="1968"/>
    <n v="103"/>
    <n v="140"/>
    <s v="274491"/>
  </r>
  <r>
    <n v="1635"/>
    <s v="AUDI A4 Avant 2.0 PD TDI DPF"/>
    <n v="1890000"/>
    <s v="Dízel"/>
    <x v="7"/>
    <n v="1968"/>
    <n v="103"/>
    <n v="140"/>
    <s v="299000"/>
  </r>
  <r>
    <n v="1636"/>
    <s v="AUDI A4 Avant 1.9 PD TDI quattro DIGIT-NAPFÉNYTETŐ-ROZSDAMENTES-ALUFELNI"/>
    <n v="1890000"/>
    <s v="Dízel"/>
    <x v="2"/>
    <n v="1896"/>
    <n v="96"/>
    <n v="131"/>
    <s v="236349"/>
  </r>
  <r>
    <n v="1637"/>
    <s v="AUDI A4 Avant 2.0 PD TDI B7"/>
    <n v="1890000"/>
    <s v="Dízel"/>
    <x v="6"/>
    <n v="1968"/>
    <n v="103"/>
    <n v="140"/>
    <s v="330000"/>
  </r>
  <r>
    <n v="1638"/>
    <s v="AUDI A4 Avant 1.9 PD TDi"/>
    <n v="1899000"/>
    <s v="Dízel"/>
    <x v="5"/>
    <n v="1896"/>
    <n v="85"/>
    <n v="116"/>
    <s v="238000"/>
  </r>
  <r>
    <n v="1639"/>
    <s v="AUDI A4 2.0 PD TDI"/>
    <n v="1899000"/>
    <s v="Dízel"/>
    <x v="5"/>
    <n v="1968"/>
    <n v="103"/>
    <n v="140"/>
    <s v="246000"/>
  </r>
  <r>
    <n v="1640"/>
    <s v="AUDI A4 Avant 1.6"/>
    <n v="1899000"/>
    <s v="Benzin"/>
    <x v="25"/>
    <n v="1595"/>
    <n v="75"/>
    <n v="102"/>
    <s v="235000"/>
  </r>
  <r>
    <n v="1641"/>
    <s v="AUDI A4 Avant 2.0 PD TDI DPF"/>
    <n v="1899000"/>
    <s v="Dízel"/>
    <x v="6"/>
    <n v="1968"/>
    <n v="103"/>
    <n v="140"/>
    <s v="356800"/>
  </r>
  <r>
    <n v="1642"/>
    <s v="AUDI A4 Avant 2.0 VONÓHOROG-TEMPOMAT-MULTIKORMÁNY-DIGITKLÍMA-NAVI"/>
    <n v="1899000"/>
    <s v="Benzin"/>
    <x v="5"/>
    <n v="1984"/>
    <n v="96"/>
    <n v="131"/>
    <s v="249000"/>
  </r>
  <r>
    <n v="1643"/>
    <s v="AUDI A4 Avant 2.0 PD TDI DPF quattro Magánszemélytől"/>
    <n v="1900000"/>
    <s v="Dízel"/>
    <x v="6"/>
    <n v="1968"/>
    <n v="103"/>
    <n v="140"/>
    <s v="320000"/>
  </r>
  <r>
    <n v="1644"/>
    <s v="AUDI A4 2.0 Benzin"/>
    <n v="1949000"/>
    <s v="Benzin"/>
    <x v="6"/>
    <n v="1984"/>
    <n v="96"/>
    <n v="131"/>
    <s v="258243"/>
  </r>
  <r>
    <n v="1645"/>
    <s v="AUDI A4 2.0 TDI DPF"/>
    <n v="1950000"/>
    <s v="Dízel"/>
    <x v="7"/>
    <s v="280000k"/>
    <m/>
    <m/>
    <s v="280000"/>
  </r>
  <r>
    <n v="1646"/>
    <s v="AUDI A4 Avant 2.0 TDi DPF KITŰNŐ ÁLLAPOT.BŐR.SZERVIZKÖNYV.FRISS.SZERVIZ"/>
    <n v="1950000"/>
    <s v="Dízel"/>
    <x v="26"/>
    <n v="1968"/>
    <n v="88"/>
    <n v="120"/>
    <s v="415000"/>
  </r>
  <r>
    <n v="1647"/>
    <s v="AUDI A4 Avant 2.0 PD TDI DPF 2xS-line"/>
    <n v="1950000"/>
    <s v="Dízel"/>
    <x v="6"/>
    <n v="1968"/>
    <n v="103"/>
    <n v="140"/>
    <s v="280000"/>
  </r>
  <r>
    <n v="1648"/>
    <s v="AUDI A4 1.9 PD TDI"/>
    <n v="1950000"/>
    <s v="Dízel"/>
    <x v="2"/>
    <n v="1896"/>
    <n v="85"/>
    <n v="116"/>
    <s v="303000"/>
  </r>
  <r>
    <n v="1649"/>
    <s v="AUDI A4 Avant 3.0 V6 TDI quattro Tiptronic ic S line belső és futomű"/>
    <n v="1950000"/>
    <s v="Dízel"/>
    <x v="25"/>
    <n v="2976"/>
    <n v="150"/>
    <n v="204"/>
    <s v="318000"/>
  </r>
  <r>
    <n v="1650"/>
    <s v="AUDI A4 2.0 PD TDI DPF"/>
    <n v="1950000"/>
    <s v="Dízel"/>
    <x v="7"/>
    <n v="1968"/>
    <n v="103"/>
    <n v="140"/>
    <s v="263000"/>
  </r>
  <r>
    <n v="1651"/>
    <s v="AUDI A4 1.9 PD TDI"/>
    <n v="1950000"/>
    <s v="Dízel"/>
    <x v="25"/>
    <n v="1896"/>
    <n v="85"/>
    <n v="116"/>
    <s v="393000"/>
  </r>
  <r>
    <n v="1652"/>
    <s v="AUDI A4 Avant 2.0 PD TDI DPF Airride"/>
    <n v="1950000"/>
    <s v="Dízel"/>
    <x v="5"/>
    <n v="1968"/>
    <n v="125"/>
    <n v="170"/>
    <s v="334000"/>
  </r>
  <r>
    <n v="1653"/>
    <s v="AUDI A4 Avant 2.0 PD TDI DPF"/>
    <n v="1950000"/>
    <s v="Dízel"/>
    <x v="6"/>
    <n v="1968"/>
    <n v="103"/>
    <n v="140"/>
    <s v="258000"/>
  </r>
  <r>
    <n v="1654"/>
    <s v="AUDI A4 Kombi 2.0 ALT motorkód"/>
    <n v="1960000"/>
    <s v="Benzin"/>
    <x v="7"/>
    <n v="1984"/>
    <n v="96"/>
    <n v="131"/>
    <s v="239650"/>
  </r>
  <r>
    <n v="1655"/>
    <s v="AUDI A4 1.6"/>
    <n v="1980000"/>
    <s v="Benzin"/>
    <x v="21"/>
    <n v="1595"/>
    <n v="74"/>
    <n v="101"/>
    <s v="212000"/>
  </r>
  <r>
    <n v="1656"/>
    <s v="AUDI A4 1.6"/>
    <n v="1990000"/>
    <s v="Benzin"/>
    <x v="5"/>
    <n v="1595"/>
    <n v="75"/>
    <n v="102"/>
    <s v="118000"/>
  </r>
  <r>
    <n v="1657"/>
    <s v="AUDI A4 1.8 T quattro"/>
    <n v="1990000"/>
    <s v="Benzin"/>
    <x v="3"/>
    <n v="1781"/>
    <n v="140"/>
    <n v="190"/>
    <s v="295000"/>
  </r>
  <r>
    <n v="1658"/>
    <s v="AUDI A4 Avant 2.0"/>
    <n v="1990000"/>
    <s v="Benzin"/>
    <x v="2"/>
    <n v="1984"/>
    <n v="96"/>
    <n v="131"/>
    <s v="206000"/>
  </r>
  <r>
    <n v="1659"/>
    <s v="AUDI A4 2.0 PD TDI DPF"/>
    <n v="1990000"/>
    <s v="Dízel"/>
    <x v="6"/>
    <n v="1968"/>
    <n v="103"/>
    <n v="140"/>
    <s v="334000"/>
  </r>
  <r>
    <n v="1660"/>
    <s v="AUDI A4 3.0 V6 TDI quattro"/>
    <n v="1990000"/>
    <s v="Dízel"/>
    <x v="25"/>
    <n v="2976"/>
    <n v="150"/>
    <n v="204"/>
    <s v="260000"/>
  </r>
  <r>
    <n v="1661"/>
    <s v="AUDI A4 Avant 2.0 TFSI Multitronic S-LINE..NAVI+CHIP!!!"/>
    <n v="1990000"/>
    <s v="Benzin"/>
    <x v="6"/>
    <n v="1984"/>
    <n v="147"/>
    <n v="200"/>
    <s v="300890"/>
  </r>
  <r>
    <n v="1662"/>
    <s v="AUDI A4 "/>
    <n v="1990000"/>
    <s v="Benzin"/>
    <x v="5"/>
    <n v="1984"/>
    <n v="96"/>
    <n v="131"/>
    <s v="255000"/>
  </r>
  <r>
    <n v="1663"/>
    <s v="AUDI A4 Avant 2.0 PD TDI DPF quattro Olaszországi Rozsdamentes állapot!!"/>
    <n v="1999000"/>
    <s v="Dízel"/>
    <x v="5"/>
    <n v="1968"/>
    <n v="103"/>
    <n v="140"/>
    <s v="230500"/>
  </r>
  <r>
    <n v="1664"/>
    <s v="AUDI A4 2.0 TFSI quattro Tiptronic ic 200 LE!"/>
    <n v="1999000"/>
    <s v="Benzin"/>
    <x v="5"/>
    <n v="1984"/>
    <n v="147"/>
    <n v="200"/>
    <s v="286000"/>
  </r>
  <r>
    <n v="1665"/>
    <s v="AUDI A4 Avant 2.0 TFSI quattro Tiptronic ic"/>
    <n v="1999000"/>
    <s v="Benzin"/>
    <x v="25"/>
    <n v="1984"/>
    <n v="147"/>
    <n v="200"/>
    <s v="247111"/>
  </r>
  <r>
    <n v="1666"/>
    <s v="AUDI A4 CABRIO 2.0 PD TDI DPF"/>
    <n v="1999000"/>
    <s v="Dízel"/>
    <x v="5"/>
    <n v="1968"/>
    <n v="103"/>
    <n v="140"/>
    <s v="200800"/>
  </r>
  <r>
    <n v="1667"/>
    <s v="AUDI A4 Avant 1.9 PD TDi DPF Második tulajdonostól. végig vezetett sz.könyv"/>
    <n v="1999000"/>
    <s v="Dízel"/>
    <x v="7"/>
    <n v="1896"/>
    <n v="85"/>
    <n v="116"/>
    <s v="292500"/>
  </r>
  <r>
    <n v="1668"/>
    <s v="AUDI A4 Avant 2.0 PD TDI NAGYON SZÉP ÁLLAPOT! S-LINE! FRISS VIZSGA!"/>
    <n v="1999000"/>
    <s v="Dízel"/>
    <x v="6"/>
    <n v="1968"/>
    <n v="103"/>
    <n v="140"/>
    <s v="275310"/>
  </r>
  <r>
    <n v="1669"/>
    <s v="AUDI A4 Avant 2.0 TDI DPF"/>
    <n v="1999000"/>
    <s v="Dízel"/>
    <x v="7"/>
    <n v="1968"/>
    <n v="105"/>
    <n v="143"/>
    <s v="336995"/>
  </r>
  <r>
    <n v="1670"/>
    <s v="AUDI A4 Avant 2.0 PD TDI DPF Multitronic"/>
    <n v="1999000"/>
    <s v="Dízel"/>
    <x v="5"/>
    <n v="1968"/>
    <n v="103"/>
    <n v="140"/>
    <s v="250000"/>
  </r>
  <r>
    <n v="1671"/>
    <s v="AUDI A4 Avant 1.9 PD TDi"/>
    <n v="1999000"/>
    <s v="Dízel"/>
    <x v="25"/>
    <n v="1896"/>
    <n v="85"/>
    <n v="116"/>
    <s v="205647"/>
  </r>
  <r>
    <n v="1672"/>
    <s v="AUDI A4 CABRIO 2.5 V6 TDI 2019-óta egy tulajdonosnál - Leinformálható"/>
    <n v="1999900"/>
    <s v="Dízel"/>
    <x v="2"/>
    <n v="2496"/>
    <n v="120"/>
    <n v="163"/>
    <s v="227400"/>
  </r>
  <r>
    <n v="1673"/>
    <s v="AUDI A4 Avant 2.0 PD TDI Multitronic 7 Sebességes F1 Váltó ! Hibakódmentes!"/>
    <n v="1999900"/>
    <s v="Dízel"/>
    <x v="6"/>
    <n v="1968"/>
    <n v="103"/>
    <n v="140"/>
    <s v="331000"/>
  </r>
  <r>
    <n v="1674"/>
    <s v="AUDI A4 Avant 1.9 PD TDi DPF Xenon!Gazdaságos Diesel!!Ülésfűtés!"/>
    <n v="1999999"/>
    <s v="Dízel"/>
    <x v="5"/>
    <n v="1896"/>
    <n v="85"/>
    <n v="116"/>
    <s v="240165"/>
  </r>
  <r>
    <n v="1675"/>
    <s v="AUDI A4 Avant 3.0 V6 TDI quattro Tiptronic ic S-line"/>
    <n v="1999999"/>
    <s v="Dízel"/>
    <x v="2"/>
    <n v="3000"/>
    <n v="150"/>
    <n v="204"/>
    <s v="444000"/>
  </r>
  <r>
    <n v="1676"/>
    <s v="AUDI A4 Avant 2.0 PD TDI DPF"/>
    <n v="1999999"/>
    <s v="Dízel"/>
    <x v="5"/>
    <n v="1968"/>
    <n v="125"/>
    <n v="170"/>
    <s v="291000"/>
  </r>
  <r>
    <n v="1677"/>
    <s v="AUDI A4 2.0 PD TDI DPF manuál 6"/>
    <n v="1999999"/>
    <s v="Dízel"/>
    <x v="6"/>
    <n v="1968"/>
    <n v="103"/>
    <n v="140"/>
    <s v="285000"/>
  </r>
  <r>
    <n v="1678"/>
    <s v="AUDI A4 Avant 2.0 PD TDI DPF Rozsdamentes.Szép állapotban. Bézs belsővel. 17-es ALuval!!!"/>
    <n v="1999999"/>
    <s v="Dízel"/>
    <x v="25"/>
    <n v="1968"/>
    <n v="103"/>
    <n v="140"/>
    <s v="242000"/>
  </r>
  <r>
    <n v="1679"/>
    <s v="AUDI A4 2.0 PD TDI DPF"/>
    <n v="2000000"/>
    <s v="Dízel"/>
    <x v="5"/>
    <n v="1999"/>
    <n v="103"/>
    <n v="140"/>
    <s v="304000"/>
  </r>
  <r>
    <n v="1680"/>
    <s v="AUDI A4 2.0 PD TDI"/>
    <n v="2000000"/>
    <s v="Dízel"/>
    <x v="25"/>
    <n v="1968"/>
    <n v="103"/>
    <n v="140"/>
    <s v="345069"/>
  </r>
  <r>
    <n v="1681"/>
    <s v="AUDI A4 Avant 2.0 TDI DPF"/>
    <n v="2000000"/>
    <s v="Dízel"/>
    <x v="8"/>
    <n v="1968"/>
    <n v="105"/>
    <n v="143"/>
    <s v="443500"/>
  </r>
  <r>
    <n v="1682"/>
    <s v="AUDI A4 1.9 PD TDI"/>
    <n v="2000000"/>
    <s v="Dízel"/>
    <x v="3"/>
    <n v="1896"/>
    <n v="74"/>
    <n v="101"/>
    <s v="381000"/>
  </r>
  <r>
    <n v="1683"/>
    <s v="AUDI A4 2.0 TFSI quattro"/>
    <n v="2000000"/>
    <s v="Benzin"/>
    <x v="25"/>
    <n v="1984"/>
    <n v="147"/>
    <n v="200"/>
    <s v="307000"/>
  </r>
  <r>
    <n v="1684"/>
    <s v="AUDI A4 1.8 TFSI EU5"/>
    <n v="2000050"/>
    <s v="Benzin"/>
    <x v="10"/>
    <n v="1798"/>
    <n v="118"/>
    <n v="160"/>
    <s v="167900"/>
  </r>
  <r>
    <n v="1685"/>
    <s v="AUDI A4 1.8 TFSI"/>
    <n v="1800000"/>
    <s v="Benzin"/>
    <x v="7"/>
    <n v="1798"/>
    <n v="118"/>
    <n v="160"/>
    <s v="223000"/>
  </r>
  <r>
    <n v="1686"/>
    <s v="AUDI A4 Avant 2.5 V6 TDI Bi-xenon!Kétszínű elektromos sport bőr!Nagy navi!"/>
    <n v="2040000"/>
    <s v="Dízel"/>
    <x v="25"/>
    <n v="2496"/>
    <n v="120"/>
    <n v="163"/>
    <s v="273500"/>
  </r>
  <r>
    <n v="1687"/>
    <s v="AUDI A4 Avant 2.0 Multitronic"/>
    <n v="2050000"/>
    <s v="Benzin"/>
    <x v="6"/>
    <n v="1984"/>
    <n v="96"/>
    <n v="131"/>
    <s v="209000"/>
  </r>
  <r>
    <n v="1688"/>
    <s v="AUDI A4 2.0 TFSI 2.0 T"/>
    <n v="2050000"/>
    <s v="Benzin"/>
    <x v="5"/>
    <n v="1984"/>
    <n v="147"/>
    <n v="200"/>
    <s v="182200"/>
  </r>
  <r>
    <n v="1689"/>
    <s v="AUDI A4 Avant 2.0 PD TDI"/>
    <n v="2080000"/>
    <s v="Dízel"/>
    <x v="5"/>
    <n v="1968"/>
    <n v="103"/>
    <n v="140"/>
    <s v="298000"/>
  </r>
  <r>
    <n v="1690"/>
    <s v="AUDI A4 Avant 1.8 TFSI Multitronic"/>
    <n v="2089000"/>
    <s v="Benzin"/>
    <x v="7"/>
    <n v="1798"/>
    <n v="118"/>
    <n v="160"/>
    <s v="189000"/>
  </r>
  <r>
    <n v="1691"/>
    <s v="AUDI A4 2.0i Sedan. Makulátlan állapot. Digit klíma. Ülésfűtés. Állófűtés!"/>
    <n v="2090000"/>
    <s v="Benzin"/>
    <x v="25"/>
    <n v="1984"/>
    <n v="96"/>
    <n v="131"/>
    <s v="202100"/>
  </r>
  <r>
    <n v="1692"/>
    <s v="AUDI A4 1.8 TFSI"/>
    <n v="2099000"/>
    <s v="Benzin"/>
    <x v="7"/>
    <n v="1798"/>
    <n v="118"/>
    <n v="160"/>
    <s v="301000"/>
  </r>
  <r>
    <n v="1693"/>
    <s v="AUDI A4 Avant 2.0 PD TDI DPF"/>
    <n v="2100000"/>
    <s v="Dízel"/>
    <x v="5"/>
    <n v="1968"/>
    <n v="103"/>
    <n v="140"/>
    <s v="186000"/>
  </r>
  <r>
    <n v="1694"/>
    <s v="AUDI A4 "/>
    <n v="2100000"/>
    <s v="Benzin"/>
    <x v="6"/>
    <n v="1984"/>
    <n v="96"/>
    <n v="131"/>
    <s v="193000"/>
  </r>
  <r>
    <n v="1695"/>
    <s v="AUDI A4 1.8 T"/>
    <n v="2100000"/>
    <s v="Benzin"/>
    <x v="25"/>
    <n v="1781"/>
    <n v="120"/>
    <n v="163"/>
    <s v="276000"/>
  </r>
  <r>
    <n v="1696"/>
    <s v="AUDI A4 3.0 V6 TDI DPF quattro Tiptronic ic"/>
    <n v="2100000"/>
    <s v="Dízel"/>
    <x v="5"/>
    <n v="2976"/>
    <n v="171"/>
    <n v="232"/>
    <s v="274286"/>
  </r>
  <r>
    <n v="1697"/>
    <s v="AUDI A4 CABRIO 2.5 V6 TDI Multitronic"/>
    <n v="2100000"/>
    <s v="Dízel"/>
    <x v="25"/>
    <n v="2496"/>
    <n v="120"/>
    <n v="163"/>
    <s v="239000"/>
  </r>
  <r>
    <n v="1698"/>
    <s v="AUDI A4 CABRIO 2.4 V6"/>
    <n v="2150000"/>
    <s v="Benzin"/>
    <x v="1"/>
    <n v="2393"/>
    <n v="125"/>
    <n v="170"/>
    <s v="205313"/>
  </r>
  <r>
    <n v="1699"/>
    <s v="AUDI A4 2.0 PD TDI DPF"/>
    <n v="2150000"/>
    <s v="Dízel"/>
    <x v="5"/>
    <n v="1968"/>
    <n v="125"/>
    <n v="170"/>
    <s v="386000"/>
  </r>
  <r>
    <n v="1700"/>
    <s v="AUDI A4 Avant 3.0 V6 TDI quattro KÉZI VÁLTÓ!!"/>
    <n v="2150000"/>
    <s v="Dízel"/>
    <x v="6"/>
    <n v="2976"/>
    <n v="171"/>
    <n v="232"/>
    <s v="264590"/>
  </r>
  <r>
    <n v="1701"/>
    <s v="AUDI A4 CABRIO 2.0 PD TDI DPF Multitronic"/>
    <n v="2150000"/>
    <s v="Dízel"/>
    <x v="6"/>
    <n v="1968"/>
    <n v="103"/>
    <n v="140"/>
    <s v="301750"/>
  </r>
  <r>
    <n v="1702"/>
    <s v="AUDI A4 1.8 TFSI"/>
    <n v="2180000"/>
    <s v="Benzin"/>
    <x v="7"/>
    <n v="1798"/>
    <n v="118"/>
    <n v="160"/>
    <s v="320000"/>
  </r>
  <r>
    <n v="1703"/>
    <s v="AUDI A4 Avant 2.0 PD TDI Multitronic"/>
    <n v="2190000"/>
    <s v="Dízel"/>
    <x v="7"/>
    <n v="1968"/>
    <n v="103"/>
    <n v="140"/>
    <s v="325000"/>
  </r>
  <r>
    <n v="1704"/>
    <s v="AUDI A4 2.0 PD TDI DPF S-Line"/>
    <n v="2190000"/>
    <s v="Dízel"/>
    <x v="5"/>
    <n v="1968"/>
    <n v="103"/>
    <n v="140"/>
    <s v="271400"/>
  </r>
  <r>
    <n v="1705"/>
    <s v="AUDI A4 Avant 2.0 TDI DPF 8E"/>
    <n v="2190000"/>
    <s v="Dízel"/>
    <x v="7"/>
    <n v="1968"/>
    <n v="105"/>
    <n v="143"/>
    <s v="208500"/>
  </r>
  <r>
    <n v="1706"/>
    <s v="AUDI A4 2.0 PD TDI DPF SZÉP MEGKÍMÉLT ÁLLAPOT. SÉRÜLÉSMENTES"/>
    <n v="2190000"/>
    <s v="Dízel"/>
    <x v="5"/>
    <n v="1968"/>
    <n v="103"/>
    <n v="140"/>
    <s v="248000"/>
  </r>
  <r>
    <n v="1707"/>
    <s v="AUDI A4 Avant 2.0 PD TDI DPF S-Line"/>
    <n v="2190000"/>
    <s v="Dízel"/>
    <x v="5"/>
    <n v="1968"/>
    <n v="103"/>
    <n v="140"/>
    <s v="258650"/>
  </r>
  <r>
    <n v="1708"/>
    <s v="AUDI A4 Avant 2.0 TDI DPF EU5"/>
    <n v="2190000"/>
    <s v="Dízel"/>
    <x v="26"/>
    <n v="1968"/>
    <n v="105"/>
    <n v="143"/>
    <s v="380000"/>
  </r>
  <r>
    <n v="1709"/>
    <s v="AUDI A4 Bi-xenon Navi Ülésfűtés Tempomat"/>
    <n v="2198000"/>
    <s v="Benzin"/>
    <x v="6"/>
    <n v="1989"/>
    <n v="96"/>
    <n v="131"/>
    <s v="250000"/>
  </r>
  <r>
    <n v="1710"/>
    <s v="AUDI A4 1.6 Rozsdamentes. magas felszereltség"/>
    <n v="2200000"/>
    <s v="Benzin"/>
    <x v="5"/>
    <n v="1595"/>
    <n v="75"/>
    <n v="102"/>
    <s v="186000"/>
  </r>
  <r>
    <n v="1711"/>
    <s v="AUDI A4 2.0 PD TDI DPF téli-nyári kerék!"/>
    <n v="2199000"/>
    <s v="Dízel"/>
    <x v="7"/>
    <n v="1968"/>
    <n v="103"/>
    <n v="140"/>
    <s v="295200"/>
  </r>
  <r>
    <n v="1712"/>
    <s v="AUDI A4 Avant 1.9 PD TDI"/>
    <n v="2199000"/>
    <s v="Dízel"/>
    <x v="6"/>
    <n v="1896"/>
    <n v="85"/>
    <n v="116"/>
    <s v="238799"/>
  </r>
  <r>
    <n v="1713"/>
    <s v="AUDI A4 CABRIO 2.5 V6 TDI"/>
    <n v="2199000"/>
    <s v="Dízel"/>
    <x v="2"/>
    <n v="2496"/>
    <n v="120"/>
    <n v="163"/>
    <s v="245000"/>
  </r>
  <r>
    <n v="1714"/>
    <s v="AUDI A4 2.0 TDI DPF"/>
    <n v="2199000"/>
    <s v="Dízel"/>
    <x v="8"/>
    <n v="1968"/>
    <n v="105"/>
    <n v="143"/>
    <s v="500000"/>
  </r>
  <r>
    <n v="1715"/>
    <s v="AUDI A4 CABRIO 2.4 V6"/>
    <n v="2200000"/>
    <s v="Benzin"/>
    <x v="1"/>
    <n v="2393"/>
    <n v="125"/>
    <n v="170"/>
    <s v="212112"/>
  </r>
  <r>
    <n v="1716"/>
    <s v="AUDI A4 2.0 PD TDI"/>
    <n v="2200000"/>
    <s v="Dízel"/>
    <x v="25"/>
    <n v="1968"/>
    <n v="103"/>
    <n v="140"/>
    <s v="254000"/>
  </r>
  <r>
    <n v="1717"/>
    <s v="AUDI A4 2.0 PD TDI DPF"/>
    <n v="2200000"/>
    <s v="Dízel"/>
    <x v="5"/>
    <n v="1968"/>
    <n v="125"/>
    <n v="170"/>
    <s v="223000"/>
  </r>
  <r>
    <n v="1718"/>
    <s v="AUDI A4 1.9 PD TDI"/>
    <n v="2200000"/>
    <s v="Dízel"/>
    <x v="3"/>
    <n v="1896"/>
    <n v="96"/>
    <n v="131"/>
    <s v="286004"/>
  </r>
  <r>
    <n v="1719"/>
    <s v="AUDI A4 Avant 2.0 GARANTÁLT 160e. KM! VÉGIG SZ.KÖNYV!"/>
    <n v="2249000"/>
    <s v="Benzin"/>
    <x v="5"/>
    <n v="1984"/>
    <n v="96"/>
    <n v="131"/>
    <s v="160384"/>
  </r>
  <r>
    <n v="1720"/>
    <s v="AUDI A4 Avant 2.0 PD TDI DPF Tolató Radar-Ülés Fűtés-Xenon-Tempomat!"/>
    <n v="2249000"/>
    <s v="Dízel"/>
    <x v="5"/>
    <n v="1968"/>
    <n v="103"/>
    <n v="140"/>
    <s v="219979"/>
  </r>
  <r>
    <n v="1721"/>
    <s v="AUDI A4 1.8 TFSI Magánszemély tulajdonostól"/>
    <n v="2250000"/>
    <s v="Benzin"/>
    <x v="7"/>
    <n v="1798"/>
    <n v="118"/>
    <n v="160"/>
    <s v="229000"/>
  </r>
  <r>
    <n v="1722"/>
    <s v="AUDI A4 2.0 TDI DPF Multitronic EU5"/>
    <n v="2250000"/>
    <s v="Dízel"/>
    <x v="8"/>
    <n v="1968"/>
    <n v="105"/>
    <n v="143"/>
    <s v="330000"/>
  </r>
  <r>
    <n v="1723"/>
    <s v="AUDI A4 Avant 2.0 Multitronic"/>
    <n v="2250000"/>
    <s v="Benzin"/>
    <x v="25"/>
    <n v="1984"/>
    <n v="96"/>
    <n v="131"/>
    <s v="221648"/>
  </r>
  <r>
    <n v="1724"/>
    <s v="AUDI A4 2.0 PD TDI DPF"/>
    <n v="2250000"/>
    <s v="Dízel"/>
    <x v="5"/>
    <n v="1968"/>
    <n v="125"/>
    <n v="170"/>
    <s v="218699"/>
  </r>
  <r>
    <n v="1725"/>
    <s v="AUDI A4 2.0 PD TDI DPF S line"/>
    <n v="2250000"/>
    <s v="Dízel"/>
    <x v="5"/>
    <n v="1968"/>
    <n v="103"/>
    <n v="140"/>
    <s v="370000"/>
  </r>
  <r>
    <n v="1726"/>
    <s v="AUDI A4 CABRIO 2.4 V6"/>
    <n v="2250000"/>
    <s v="Benzin"/>
    <x v="1"/>
    <n v="2393"/>
    <n v="125"/>
    <n v="170"/>
    <s v="296000"/>
  </r>
  <r>
    <n v="1727"/>
    <s v="AUDI A4 Avant 2.0 PD TDI DPF S-LINE"/>
    <n v="2250000"/>
    <s v="Dízel"/>
    <x v="6"/>
    <n v="1968"/>
    <n v="103"/>
    <n v="140"/>
    <s v="223000"/>
  </r>
  <r>
    <n v="1728"/>
    <s v="AUDI A4 Avant 2.0 PD TDI DPF S-LINE"/>
    <n v="2250000"/>
    <s v="Dízel"/>
    <x v="6"/>
    <n v="1968"/>
    <n v="103"/>
    <n v="140"/>
    <s v="270000"/>
  </r>
  <r>
    <n v="1729"/>
    <s v="AUDI A4 2.0 TDI DPF EU5"/>
    <n v="2290000"/>
    <s v="Dízel"/>
    <x v="26"/>
    <n v="1968"/>
    <n v="125"/>
    <n v="170"/>
    <s v="400750"/>
  </r>
  <r>
    <n v="1730"/>
    <s v="AUDI A4 Avant 2.0 TDI DPF NAVI.XENON.ALU.S-LINE.TEMPOMAT"/>
    <n v="2290000"/>
    <s v="Dízel"/>
    <x v="5"/>
    <n v="1968"/>
    <n v="125"/>
    <n v="170"/>
    <s v="239058"/>
  </r>
  <r>
    <n v="1731"/>
    <s v="AUDI A4 Avant 2.0 TDi DPF EU5 második tulajtól!!!"/>
    <n v="2299000"/>
    <s v="Dízel"/>
    <x v="8"/>
    <n v="1968"/>
    <n v="88"/>
    <n v="120"/>
    <s v="294000"/>
  </r>
  <r>
    <n v="1732"/>
    <s v="AUDI A4 2.0 PD TDI Multitronic"/>
    <n v="2300000"/>
    <s v="Dízel"/>
    <x v="5"/>
    <n v="1968"/>
    <n v="103"/>
    <n v="140"/>
    <s v="189000"/>
  </r>
  <r>
    <n v="1733"/>
    <s v="AUDI A4 1.8 TFSI"/>
    <n v="2300000"/>
    <s v="Benzin"/>
    <x v="7"/>
    <n v="1798"/>
    <n v="118"/>
    <n v="160"/>
    <s v="301056"/>
  </r>
  <r>
    <n v="1734"/>
    <s v="AUDI A4 Avant 2.0 PD TDI DPF S-line"/>
    <n v="2300000"/>
    <s v="Dízel"/>
    <x v="7"/>
    <n v="1968"/>
    <n v="103"/>
    <n v="140"/>
    <s v="213000"/>
  </r>
  <r>
    <n v="1735"/>
    <s v="AUDI A4 3.0 V6 TDI quattro Tiptronic ic"/>
    <n v="2300000"/>
    <s v="Dízel"/>
    <x v="25"/>
    <n v="2976"/>
    <n v="150"/>
    <n v="204"/>
    <s v="268030"/>
  </r>
  <r>
    <n v="1736"/>
    <s v="AUDI A4 Avant 1.8 T FSi"/>
    <n v="2135000"/>
    <s v="Benzin"/>
    <x v="8"/>
    <n v="1798"/>
    <n v="88"/>
    <n v="120"/>
    <s v="217902"/>
  </r>
  <r>
    <n v="1737"/>
    <s v="AUDI A4 Avant 3.0 V6 TDI quattro"/>
    <n v="2300000"/>
    <s v="Dízel"/>
    <x v="6"/>
    <n v="2967"/>
    <n v="171"/>
    <n v="232"/>
    <s v="338000"/>
  </r>
  <r>
    <n v="1738"/>
    <s v="AUDI A4 2.0 PD TDI"/>
    <n v="2300000"/>
    <s v="Dízel"/>
    <x v="25"/>
    <n v="1968"/>
    <n v="103"/>
    <n v="140"/>
    <s v="248000"/>
  </r>
  <r>
    <n v="1739"/>
    <s v="AUDI A4 1.9 PD TDI 1Tulaj-55ekm-Vez.Szkönyv-Szép állapot"/>
    <n v="2350000"/>
    <s v="Dízel"/>
    <x v="3"/>
    <n v="1896"/>
    <n v="74"/>
    <n v="101"/>
    <s v="55000"/>
  </r>
  <r>
    <n v="1740"/>
    <s v="AUDI A4 2.0 PD TDI DPF"/>
    <n v="2350000"/>
    <s v="Dízel"/>
    <x v="6"/>
    <n v="1968"/>
    <n v="125"/>
    <n v="170"/>
    <s v="240000"/>
  </r>
  <r>
    <n v="1741"/>
    <s v="AUDI A4 Avant 2.0 PD TDI DPF S-Line"/>
    <n v="2350000"/>
    <s v="Dízel"/>
    <x v="5"/>
    <n v="1968"/>
    <n v="125"/>
    <n v="170"/>
    <s v="235000"/>
  </r>
  <r>
    <n v="1742"/>
    <s v="AUDI A4 S-Line Quatro. Automata. Autóbeszámítás lehetséges"/>
    <n v="2350000"/>
    <s v="Benzin"/>
    <x v="6"/>
    <n v="3000"/>
    <n v="147"/>
    <n v="200"/>
    <s v="346639"/>
  </r>
  <r>
    <n v="1743"/>
    <s v="AUDI A4 2.7 V6 TDI DPF"/>
    <n v="2360000"/>
    <s v="Dízel"/>
    <x v="5"/>
    <n v="2700"/>
    <n v="132"/>
    <n v="179"/>
    <s v="340000"/>
  </r>
  <r>
    <n v="1744"/>
    <s v="AUDI A4 Avant 2.0 PD TDI DPF NINCS ROZSDA!"/>
    <n v="2388000"/>
    <s v="Dízel"/>
    <x v="5"/>
    <n v="1968"/>
    <n v="125"/>
    <n v="170"/>
    <s v="191277"/>
  </r>
  <r>
    <n v="1745"/>
    <s v="AUDI A4 Avant 2.0 PD TDI DPF quattro 3X S-LINE/XENON/NAVI/BŐR/TEMPOMAT"/>
    <n v="2390000"/>
    <s v="Dízel"/>
    <x v="5"/>
    <n v="1968"/>
    <n v="125"/>
    <n v="170"/>
    <s v="216200"/>
  </r>
  <r>
    <n v="1746"/>
    <s v="AUDI A4 CABRIO 1.8 T"/>
    <n v="2390000"/>
    <s v="Benzin"/>
    <x v="6"/>
    <n v="1781"/>
    <n v="120"/>
    <n v="163"/>
    <s v="253000"/>
  </r>
  <r>
    <n v="1747"/>
    <s v="AUDI A4 Avant 2.0 TDI e DPF"/>
    <n v="2390000"/>
    <s v="Dízel"/>
    <x v="8"/>
    <n v="1968"/>
    <n v="100"/>
    <n v="136"/>
    <s v="334232"/>
  </r>
  <r>
    <n v="1748"/>
    <s v="AUDI A4 Avant 1.8 TFSI ülésfűtés.tolatóradar!"/>
    <n v="2398000"/>
    <s v="Benzin"/>
    <x v="10"/>
    <n v="1798"/>
    <n v="88"/>
    <n v="120"/>
    <s v="232000"/>
  </r>
  <r>
    <n v="1749"/>
    <s v="AUDI A4 Avant 3.0 V6 TDI DPF quattro S-line. KÉZI 6"/>
    <n v="2349000"/>
    <s v="Dízel"/>
    <x v="7"/>
    <n v="2967"/>
    <n v="176"/>
    <n v="239"/>
    <s v="263828"/>
  </r>
  <r>
    <n v="1750"/>
    <s v="AUDI A4 CABRIO 2.0 PD TDI DPF"/>
    <n v="2399000"/>
    <s v="Dízel"/>
    <x v="6"/>
    <n v="1968"/>
    <n v="103"/>
    <n v="140"/>
    <s v="197000"/>
  </r>
  <r>
    <n v="1751"/>
    <s v="AUDI A4 CABRIO 2.0 TFSI Multitronic 169.000KM-S LINE-HIBÁTLAN"/>
    <n v="2399000"/>
    <s v="Benzin"/>
    <x v="5"/>
    <n v="1984"/>
    <n v="147"/>
    <n v="200"/>
    <s v="169000"/>
  </r>
  <r>
    <n v="1752"/>
    <s v="AUDI A4 CABRIO 1.8 T MANUÁLIS VÁLTÓ! FŰTHETŐ-COMBTÁMASZOS BŐR ÜLÉSEK! JÓ ÁLLAPOTÚ TETŐ!"/>
    <n v="2399000"/>
    <s v="Benzin"/>
    <x v="3"/>
    <n v="1781"/>
    <n v="120"/>
    <n v="163"/>
    <s v="198665"/>
  </r>
  <r>
    <n v="1753"/>
    <s v="AUDI A4 2.0 PD TDI DPF Sport-Line !!! Olasz-rozsdamentes!"/>
    <n v="2399000"/>
    <s v="Dízel"/>
    <x v="7"/>
    <n v="1968"/>
    <n v="125"/>
    <n v="170"/>
    <s v="233000"/>
  </r>
  <r>
    <n v="1754"/>
    <s v="AUDI A4 1.8 T FSi /244ezerKM"/>
    <n v="2399000"/>
    <s v="Benzin"/>
    <x v="26"/>
    <n v="1798"/>
    <n v="88"/>
    <n v="120"/>
    <s v="244000"/>
  </r>
  <r>
    <n v="1755"/>
    <s v="AUDI A4 CABRIO 2.0 PD TDI DPF"/>
    <n v="2399000"/>
    <s v="Dízel"/>
    <x v="6"/>
    <n v="1968"/>
    <n v="103"/>
    <n v="140"/>
    <s v="259000"/>
  </r>
  <r>
    <n v="1756"/>
    <s v="AUDI A4 CABRIO 2.5 V6 TDI"/>
    <n v="2399000"/>
    <s v="Dízel"/>
    <x v="25"/>
    <n v="2496"/>
    <n v="120"/>
    <n v="163"/>
    <s v="212934"/>
  </r>
  <r>
    <n v="1757"/>
    <s v="AUDI A4 1.9 PD TDi Részecskeszűrő Nélküli Modell. GRAFITSZÜRKE"/>
    <n v="2399999"/>
    <s v="Dízel"/>
    <x v="7"/>
    <n v="1896"/>
    <n v="85"/>
    <n v="116"/>
    <s v="184259"/>
  </r>
  <r>
    <n v="1758"/>
    <s v="AUDI A4 Avant 2.0 TDI DPF EU5 Gazdaságos Diesel!5.6L.!Ülésfűtés!"/>
    <n v="2399999"/>
    <s v="Dízel"/>
    <x v="26"/>
    <n v="1968"/>
    <n v="88"/>
    <n v="120"/>
    <s v="432825"/>
  </r>
  <r>
    <n v="1759"/>
    <s v="AUDI A4 CABRIO 2.5 V6 TDI"/>
    <n v="2399999"/>
    <s v="Dízel"/>
    <x v="5"/>
    <n v="2496"/>
    <n v="132"/>
    <n v="179"/>
    <s v="310000"/>
  </r>
  <r>
    <n v="1760"/>
    <s v="AUDI A4 Avant 2.0 PD TDI"/>
    <n v="2400000"/>
    <s v="Dízel"/>
    <x v="25"/>
    <n v="1968"/>
    <n v="103"/>
    <n v="140"/>
    <s v="207000"/>
  </r>
  <r>
    <n v="1761"/>
    <s v="AUDI A4 2.0 PD TDI DPF 2.0 Tdi 3x S-Line"/>
    <n v="2400000"/>
    <s v="Dízel"/>
    <x v="7"/>
    <n v="2000"/>
    <n v="125"/>
    <n v="170"/>
    <s v="302000"/>
  </r>
  <r>
    <n v="1762"/>
    <s v="AUDI A4 2.0 TDI DPF Multitronic EU5"/>
    <n v="2449000"/>
    <s v="Dízel"/>
    <x v="8"/>
    <n v="1968"/>
    <n v="105"/>
    <n v="143"/>
    <s v="390000"/>
  </r>
  <r>
    <n v="1763"/>
    <s v="AUDI A4 1.8 T quattro"/>
    <n v="2450000"/>
    <s v="Benzin"/>
    <x v="3"/>
    <n v="1781"/>
    <n v="120"/>
    <n v="163"/>
    <s v="221600"/>
  </r>
  <r>
    <n v="1764"/>
    <s v="AUDI A4 Avant 2.0 TDI DPF"/>
    <n v="2450000"/>
    <s v="Dízel"/>
    <x v="8"/>
    <n v="1968"/>
    <n v="125"/>
    <n v="170"/>
    <s v="352000"/>
  </r>
  <r>
    <n v="1765"/>
    <s v="AUDI A4 CABRIO 3.0 V6 quattro Tiptronic ic"/>
    <n v="2450000"/>
    <s v="Benzin"/>
    <x v="2"/>
    <n v="2976"/>
    <n v="162"/>
    <n v="220"/>
    <s v="311000"/>
  </r>
  <r>
    <n v="1766"/>
    <s v="AUDI A4 Avant 2.0 PD TDI 'NAVI - TEMPOMAT - VONÓHOROG'"/>
    <n v="2450000"/>
    <s v="Dízel"/>
    <x v="7"/>
    <n v="1968"/>
    <n v="125"/>
    <n v="170"/>
    <s v="227353"/>
  </r>
  <r>
    <n v="1767"/>
    <s v="AUDI A4 2.0 TDI DPF"/>
    <n v="2450000"/>
    <s v="Dízel"/>
    <x v="8"/>
    <n v="1968"/>
    <n v="105"/>
    <n v="143"/>
    <s v="330000"/>
  </r>
  <r>
    <n v="1768"/>
    <s v="AUDI A4 2.0 TDI DPF Multitronic EU5"/>
    <n v="2480000"/>
    <s v="Dízel"/>
    <x v="10"/>
    <n v="1968"/>
    <n v="105"/>
    <n v="143"/>
    <s v="359852"/>
  </r>
  <r>
    <n v="1769"/>
    <s v="AUDI A4 Avant 1.8 TFSI"/>
    <n v="2490000"/>
    <s v="Benzin"/>
    <x v="8"/>
    <n v="1798"/>
    <n v="118"/>
    <n v="160"/>
    <s v="265000"/>
  </r>
  <r>
    <n v="1770"/>
    <s v="AUDI A4 1.8 T FSi"/>
    <n v="2490000"/>
    <s v="Benzin"/>
    <x v="8"/>
    <n v="1798"/>
    <n v="88"/>
    <n v="120"/>
    <s v="192500"/>
  </r>
  <r>
    <n v="1771"/>
    <s v="AUDI A4 CABRIO 2.4 V6"/>
    <n v="2490000"/>
    <s v="Benzin"/>
    <x v="1"/>
    <n v="2393"/>
    <n v="125"/>
    <n v="170"/>
    <s v="215200"/>
  </r>
  <r>
    <n v="1772"/>
    <s v="AUDI A4 Avant 1.8 TFSI Multitronic Bőr-Tempomat-Alufelni-Ülésfűtés"/>
    <n v="2490000"/>
    <s v="Benzin"/>
    <x v="26"/>
    <n v="1798"/>
    <n v="118"/>
    <n v="160"/>
    <s v="235000"/>
  </r>
  <r>
    <n v="1773"/>
    <s v="AUDI A4 2.0 PD TDI DPF Xenon.Klíma.Bőr!"/>
    <n v="2490000"/>
    <s v="Dízel"/>
    <x v="7"/>
    <n v="1968"/>
    <n v="103"/>
    <n v="140"/>
    <s v="260480"/>
  </r>
  <r>
    <n v="1774"/>
    <s v="AUDI A4 2.7 V6 TDI DPF 3XS-line!"/>
    <n v="2490000"/>
    <s v="Dízel"/>
    <x v="6"/>
    <n v="2698"/>
    <n v="132"/>
    <n v="179"/>
    <s v="210774"/>
  </r>
  <r>
    <n v="1775"/>
    <s v="AUDI A4 CABRIO 3.0 TDI DPF quattro Automata"/>
    <n v="2490000"/>
    <s v="Dízel"/>
    <x v="6"/>
    <n v="2976"/>
    <n v="171"/>
    <n v="232"/>
    <s v="340000"/>
  </r>
  <r>
    <n v="1776"/>
    <s v="AUDI A4 2.0 TFSI"/>
    <n v="2500000"/>
    <s v="Benzin"/>
    <x v="7"/>
    <n v="1984"/>
    <n v="155"/>
    <n v="211"/>
    <s v="315511"/>
  </r>
  <r>
    <n v="1777"/>
    <s v="AUDI A4 2.0 PD TDI DPF 8E"/>
    <n v="2499000"/>
    <s v="Dízel"/>
    <x v="6"/>
    <n v="1968"/>
    <n v="125"/>
    <n v="170"/>
    <s v="90000"/>
  </r>
  <r>
    <n v="1778"/>
    <s v="AUDI A4 Avant 2.0 TDI DPF rendszeresen karbantartott. 2 db gyári kulcs"/>
    <n v="2499000"/>
    <s v="Dízel"/>
    <x v="26"/>
    <n v="1968"/>
    <n v="105"/>
    <n v="143"/>
    <s v="348718"/>
  </r>
  <r>
    <n v="1779"/>
    <s v="AUDI A4 1.8 T FSi"/>
    <n v="2499000"/>
    <s v="Benzin"/>
    <x v="8"/>
    <n v="1798"/>
    <n v="88"/>
    <n v="120"/>
    <s v="148930"/>
  </r>
  <r>
    <n v="1780"/>
    <s v="AUDI A4 Avant 2.0 TDI DPF EU5 Sérülésmentes! Sportülés! Vonóhorog!"/>
    <n v="2499000"/>
    <s v="Dízel"/>
    <x v="10"/>
    <n v="1968"/>
    <n v="105"/>
    <n v="143"/>
    <s v="377381"/>
  </r>
  <r>
    <n v="1781"/>
    <s v="AUDI A4 2.0 benzin"/>
    <n v="2499000"/>
    <s v="Benzin"/>
    <x v="25"/>
    <n v="1984"/>
    <n v="96"/>
    <n v="131"/>
    <s v="243053"/>
  </r>
  <r>
    <n v="1782"/>
    <s v="AUDI A4 1.8 rozsdamentes!"/>
    <n v="2499000"/>
    <s v="Benzin"/>
    <x v="19"/>
    <n v="1781"/>
    <n v="92"/>
    <n v="125"/>
    <s v="113000"/>
  </r>
  <r>
    <n v="1783"/>
    <s v="AUDI A4 Avant 2.0 PD TDI Multitronic S-Line RÉSZLETFIZETÉS . VEDD MEG MOST FIZESS KÉSÖBB"/>
    <n v="2499000"/>
    <s v="Dízel"/>
    <x v="6"/>
    <n v="1968"/>
    <n v="103"/>
    <n v="140"/>
    <s v="270000"/>
  </r>
  <r>
    <n v="1784"/>
    <s v="AUDI A4 2.0 PD TDI DPF S-LINE"/>
    <n v="2499000"/>
    <s v="Dízel"/>
    <x v="7"/>
    <n v="1968"/>
    <n v="125"/>
    <n v="170"/>
    <s v="244000"/>
  </r>
  <r>
    <n v="1785"/>
    <s v="AUDI A4 Avant 2.0 TDI DPF"/>
    <n v="2499999"/>
    <s v="Dízel"/>
    <x v="7"/>
    <n v="1968"/>
    <n v="105"/>
    <n v="143"/>
    <s v="300000"/>
  </r>
  <r>
    <n v="1786"/>
    <s v="AUDI A4 CABRIO 2.4 V6 Multitronic"/>
    <n v="2499999"/>
    <s v="Benzin"/>
    <x v="3"/>
    <n v="2393"/>
    <n v="125"/>
    <n v="170"/>
    <s v="169046"/>
  </r>
  <r>
    <n v="1787"/>
    <s v="AUDI A4 Avant 2.0 TDi DPF VÉGIG VEZ. SZERVIZKÖNYV/FRISS MŰSZAKI"/>
    <n v="2499999"/>
    <s v="Dízel"/>
    <x v="8"/>
    <n v="1968"/>
    <n v="88"/>
    <n v="120"/>
    <s v="221220"/>
  </r>
  <r>
    <n v="1788"/>
    <s v="AUDI A4 2.0 TDI DPF"/>
    <n v="2500000"/>
    <s v="Dízel"/>
    <x v="7"/>
    <n v="1968"/>
    <n v="105"/>
    <n v="143"/>
    <s v="335120"/>
  </r>
  <r>
    <n v="1789"/>
    <s v="AUDI A4 2.0 TDI DPF Multitronic EU5"/>
    <n v="2500000"/>
    <s v="Dízel"/>
    <x v="7"/>
    <n v="1968"/>
    <n v="105"/>
    <n v="143"/>
    <s v="365000"/>
  </r>
  <r>
    <n v="1790"/>
    <s v="AUDI A4 Avant 2.0 TDI DPF"/>
    <n v="2500000"/>
    <s v="Dízel"/>
    <x v="7"/>
    <n v="1968"/>
    <n v="105"/>
    <n v="143"/>
    <s v="335000"/>
  </r>
  <r>
    <n v="1791"/>
    <s v="AUDI A4 3.0 V6 TDI quattro"/>
    <n v="2500000"/>
    <s v="Dízel"/>
    <x v="5"/>
    <n v="2976"/>
    <n v="171"/>
    <n v="232"/>
    <s v="299607"/>
  </r>
  <r>
    <n v="1792"/>
    <s v="AUDI A4 Avant 1.8 T quattro"/>
    <n v="2500000"/>
    <s v="Benzin"/>
    <x v="6"/>
    <s v="120kW"/>
    <m/>
    <s v="163LE"/>
    <s v="174000"/>
  </r>
  <r>
    <n v="1793"/>
    <s v="AUDI A4 Avant 2.0 TDI DPF Multitronic"/>
    <n v="2547000"/>
    <s v="Dízel"/>
    <x v="8"/>
    <n v="1968"/>
    <n v="105"/>
    <n v="143"/>
    <s v="292750"/>
  </r>
  <r>
    <n v="1794"/>
    <s v="AUDI A4 Avant 2.0 TDi DPF EU5 Navi. tempomat. 163le!"/>
    <n v="2550000"/>
    <s v="Dízel"/>
    <x v="26"/>
    <n v="1968"/>
    <n v="88"/>
    <n v="120"/>
    <s v="333454"/>
  </r>
  <r>
    <n v="1795"/>
    <s v="AUDI A4 Avant 2.0 TDi DPF"/>
    <n v="2550000"/>
    <s v="Dízel"/>
    <x v="8"/>
    <n v="1968"/>
    <n v="88"/>
    <n v="120"/>
    <s v="283000"/>
  </r>
  <r>
    <n v="1796"/>
    <s v="AUDI A4 Avant 2.0 TDI DPF"/>
    <n v="2550000"/>
    <s v="Dízel"/>
    <x v="8"/>
    <n v="1968"/>
    <n v="105"/>
    <n v="143"/>
    <s v="331000"/>
  </r>
  <r>
    <n v="1797"/>
    <s v="AUDI A4 CABRIO 2.0 PD TDI DPF Megkímélt!"/>
    <n v="2589000"/>
    <s v="Dízel"/>
    <x v="7"/>
    <n v="1968"/>
    <n v="103"/>
    <n v="140"/>
    <s v="241646"/>
  </r>
  <r>
    <n v="1798"/>
    <s v="AUDI A4 Avant 2.0 TDI DPF"/>
    <n v="2590000"/>
    <s v="Dízel"/>
    <x v="7"/>
    <n v="1968"/>
    <n v="105"/>
    <n v="143"/>
    <s v="372000"/>
  </r>
  <r>
    <n v="1799"/>
    <s v="AUDI A4 CABRIO 2.4 V6 Manual"/>
    <n v="2590000"/>
    <s v="Benzin"/>
    <x v="1"/>
    <n v="2393"/>
    <n v="125"/>
    <n v="170"/>
    <s v="189000"/>
  </r>
  <r>
    <n v="1800"/>
    <s v="AUDI A4 Avant 2.0 TDI DPF CRTDI. tempomat"/>
    <n v="2598999"/>
    <s v="Dízel"/>
    <x v="7"/>
    <n v="1968"/>
    <n v="105"/>
    <n v="143"/>
    <s v="214807"/>
  </r>
  <r>
    <n v="1801"/>
    <s v="AUDI A4 Avant 2.0 TDi DPF SMENTES.SZ.KÖNYV:276.000 KM!NAVI.TEMPÓMAT.ÜLÉSFŰTÉS.PARKRADAR!"/>
    <n v="2599000"/>
    <s v="Dízel"/>
    <x v="7"/>
    <n v="1968"/>
    <n v="88"/>
    <n v="120"/>
    <s v="276000"/>
  </r>
  <r>
    <n v="1802"/>
    <s v="AUDI A4 Avant 2.0 TDI DPF"/>
    <n v="2599000"/>
    <s v="Dízel"/>
    <x v="7"/>
    <n v="1968"/>
    <n v="105"/>
    <n v="143"/>
    <s v="175000"/>
  </r>
  <r>
    <n v="1803"/>
    <s v="AUDI A4 Avant 2.0 TDI DPF Multitronic EU5"/>
    <n v="2599000"/>
    <s v="Dízel"/>
    <x v="10"/>
    <n v="1968"/>
    <n v="105"/>
    <n v="143"/>
    <s v="380000"/>
  </r>
  <r>
    <n v="1804"/>
    <s v="AUDI A4 Avant 2.0 TDi DPF FRISS MŰSZAKI VIZSGA"/>
    <n v="2599999"/>
    <s v="Dízel"/>
    <x v="7"/>
    <n v="1968"/>
    <n v="88"/>
    <n v="120"/>
    <s v="272407"/>
  </r>
  <r>
    <n v="1805"/>
    <s v="AUDI A4 Avant 2.0 TDI DPF"/>
    <n v="2599999"/>
    <s v="Dízel"/>
    <x v="7"/>
    <n v="1968"/>
    <n v="105"/>
    <n v="143"/>
    <s v="258233"/>
  </r>
  <r>
    <n v="1806"/>
    <s v="AUDI A4 Avant 2.0 TDI DPF FRISSEN SZERVIZELT/ LEVEHETŐ VONÓHOROG"/>
    <n v="2599999"/>
    <s v="Dízel"/>
    <x v="7"/>
    <n v="1968"/>
    <n v="105"/>
    <n v="143"/>
    <s v="277453"/>
  </r>
  <r>
    <n v="1807"/>
    <s v="AUDI A4 1.8 TFSI 160LE SZÉP ÁLLAPOT"/>
    <n v="2640000"/>
    <s v="Benzin"/>
    <x v="7"/>
    <n v="1798"/>
    <n v="118"/>
    <n v="160"/>
    <s v="188363"/>
  </r>
  <r>
    <n v="1808"/>
    <s v="AUDI A4 Avant 2.0 TDI DPF ALKALMI ÁR! S LINE. XENON. NAVI. SOK EXTRA.LEINFORMÁLHATÓ.AZONNAL ELVIHETŐ!"/>
    <n v="2479999"/>
    <s v="Dízel"/>
    <x v="7"/>
    <n v="1968"/>
    <n v="125"/>
    <n v="170"/>
    <s v="285000"/>
  </r>
  <r>
    <n v="1809"/>
    <s v="AUDI A4 Avant 1.8 TFSI BLACK LINE!"/>
    <n v="2649000"/>
    <s v="Benzin"/>
    <x v="7"/>
    <n v="1798"/>
    <n v="118"/>
    <n v="160"/>
    <s v="230225"/>
  </r>
  <r>
    <n v="1810"/>
    <s v="AUDI A4 Avant 2.7 V6 TDI DPF Multitronic Azonnal vihető!!!"/>
    <n v="2649000"/>
    <s v="Dízel"/>
    <x v="26"/>
    <n v="2698"/>
    <n v="140"/>
    <n v="190"/>
    <s v="532440"/>
  </r>
  <r>
    <n v="1811"/>
    <s v="AUDI A4 2.7 V6 TDI DPF Multitronic EU5"/>
    <n v="2650000"/>
    <s v="Dízel"/>
    <x v="26"/>
    <n v="2700"/>
    <n v="140"/>
    <n v="190"/>
    <s v="388000"/>
  </r>
  <r>
    <n v="1812"/>
    <s v="AUDI A4 2.0 TDI DPF"/>
    <n v="2650000"/>
    <s v="Dízel"/>
    <x v="7"/>
    <n v="1968"/>
    <n v="105"/>
    <n v="143"/>
    <s v="350000"/>
  </r>
  <r>
    <n v="1813"/>
    <s v="AUDI A4 Avant 2.0 TDI DPF WEBASTO. KAMERA. NAVI"/>
    <n v="2650000"/>
    <s v="Dízel"/>
    <x v="26"/>
    <n v="1968"/>
    <n v="105"/>
    <n v="143"/>
    <s v="343000"/>
  </r>
  <r>
    <n v="1814"/>
    <s v="AUDI A4 Avant 1.8 TFSI"/>
    <n v="2650000"/>
    <s v="Benzin"/>
    <x v="7"/>
    <n v="1798"/>
    <n v="118"/>
    <n v="160"/>
    <s v="256000"/>
  </r>
  <r>
    <n v="1815"/>
    <s v="AUDI A4 Avant 2.7 V6 TDI Multitronic S-mentes! Sz.könyv! S-Line!"/>
    <n v="2650000"/>
    <s v="Dízel"/>
    <x v="5"/>
    <n v="2698"/>
    <n v="132"/>
    <n v="179"/>
    <s v="292328"/>
  </r>
  <r>
    <n v="1816"/>
    <s v="AUDI A4 Avant 1.8 TFSI Multitronic"/>
    <n v="2660000"/>
    <s v="Benzin"/>
    <x v="7"/>
    <n v="1798"/>
    <n v="118"/>
    <n v="160"/>
    <s v="196690"/>
  </r>
  <r>
    <n v="1817"/>
    <s v="AUDI A4 1.8 T FSi GYÖNYÖRŰ.FRISS SZERVIZ.LEINFORMÁLHATÓ!"/>
    <n v="2679999"/>
    <s v="Benzin"/>
    <x v="8"/>
    <n v="1798"/>
    <n v="88"/>
    <n v="120"/>
    <s v="199999"/>
  </r>
  <r>
    <n v="1818"/>
    <s v="AUDI A4 1.8 T FSi multitronic Magyar forgalmi. újszerű állapot. 2 gyári kulcs. végig vezetett szervizkönyv. au"/>
    <n v="2690000"/>
    <s v="Benzin"/>
    <x v="10"/>
    <n v="1798"/>
    <n v="88"/>
    <n v="120"/>
    <s v="282300"/>
  </r>
  <r>
    <n v="1819"/>
    <s v="AUDI A4 Avant 2.7 V6 TDI DPF xenon navi ül.fűt horog kézi váltó"/>
    <n v="2690000"/>
    <s v="Dízel"/>
    <x v="8"/>
    <n v="2698"/>
    <n v="140"/>
    <n v="190"/>
    <s v="286990"/>
  </r>
  <r>
    <n v="1820"/>
    <s v="AUDI A4 Avant 2.0 TDI DPF FRISS VIZSGA. KLíMA. SZÉP ÁLLAPOT"/>
    <n v="2699000"/>
    <s v="Dízel"/>
    <x v="8"/>
    <n v="1968"/>
    <n v="105"/>
    <n v="143"/>
    <s v="207000"/>
  </r>
  <r>
    <n v="1821"/>
    <s v="AUDI A4 2.0 PD TDI B7 3XS-line"/>
    <n v="2699000"/>
    <s v="Dízel"/>
    <x v="6"/>
    <n v="1968"/>
    <n v="103"/>
    <n v="140"/>
    <s v="281000"/>
  </r>
  <r>
    <n v="1822"/>
    <s v="AUDI A4 2.0 TDI DPF /XENON/ÜLÉSFŰTÉS/234ezerKM/ÚJ.KUPLUNG"/>
    <n v="2699000"/>
    <s v="Dízel"/>
    <x v="7"/>
    <n v="1968"/>
    <n v="105"/>
    <n v="143"/>
    <s v="234000"/>
  </r>
  <r>
    <n v="1823"/>
    <s v="AUDI A4 2.0 TDI DPF"/>
    <n v="2699999"/>
    <s v="Dízel"/>
    <x v="8"/>
    <n v="1968"/>
    <n v="105"/>
    <n v="143"/>
    <s v="376999"/>
  </r>
  <r>
    <n v="1824"/>
    <s v="AUDI A4 Avant 2.0 TDI Költségmentes"/>
    <n v="2700000"/>
    <s v="Dízel"/>
    <x v="26"/>
    <n v="1968"/>
    <n v="105"/>
    <n v="143"/>
    <s v="349000"/>
  </r>
  <r>
    <n v="1825"/>
    <s v="AUDI A4 Avant 3.0 V6 quattro"/>
    <n v="2700000"/>
    <s v="Benzin"/>
    <x v="1"/>
    <n v="2976"/>
    <n v="162"/>
    <n v="220"/>
    <s v="235200"/>
  </r>
  <r>
    <n v="1826"/>
    <s v="AUDI A4 2.0 TDI DPF Multitronic"/>
    <n v="2700000"/>
    <s v="Dízel"/>
    <x v="26"/>
    <n v="1968"/>
    <n v="105"/>
    <n v="143"/>
    <s v="332000"/>
  </r>
  <r>
    <n v="1827"/>
    <s v="AUDI A4 2.0 TDI DPF EU5 MAGYAR TULAJ! NAPI HASZNÁLATBÓL! AZONNAL ELVIHETŐ!"/>
    <n v="2749000"/>
    <s v="Dízel"/>
    <x v="8"/>
    <n v="1968"/>
    <n v="105"/>
    <n v="143"/>
    <s v="395298"/>
  </r>
  <r>
    <n v="1828"/>
    <s v="AUDI A4 3.0 V6 TDI DPF quattro"/>
    <n v="2750000"/>
    <s v="Dízel"/>
    <x v="7"/>
    <n v="2996"/>
    <n v="176"/>
    <n v="239"/>
    <s v="305000"/>
  </r>
  <r>
    <n v="1829"/>
    <s v="AUDI A4 2.0 TDI DPF"/>
    <n v="2750000"/>
    <s v="Dízel"/>
    <x v="7"/>
    <n v="1968"/>
    <n v="105"/>
    <n v="143"/>
    <s v="312850"/>
  </r>
  <r>
    <n v="1830"/>
    <s v="AUDI A4 2.0 TDi DPF"/>
    <n v="2750000"/>
    <s v="Dízel"/>
    <x v="7"/>
    <n v="1968"/>
    <n v="105"/>
    <n v="143"/>
    <s v="393000"/>
  </r>
  <r>
    <n v="1831"/>
    <s v="AUDI A4 CABRIO 2.0 PD TDI DPF Multitronic Sz.könyv! Bose audio!T.radar! Ülésfűtés! Full bőr!"/>
    <n v="2790000"/>
    <s v="Dízel"/>
    <x v="8"/>
    <n v="1968"/>
    <n v="103"/>
    <n v="140"/>
    <s v="208448"/>
  </r>
  <r>
    <n v="1832"/>
    <s v="AUDI A4 Avant 2.0 T FSi ÖSSZES SZERVIZSZÁMLA!"/>
    <n v="2789000"/>
    <s v="Benzin"/>
    <x v="8"/>
    <n v="1984"/>
    <n v="132"/>
    <n v="179"/>
    <s v="198000"/>
  </r>
  <r>
    <n v="1833"/>
    <s v="AUDI A4 Avant 2.0 TDI DPF"/>
    <n v="2790000"/>
    <s v="Dízel"/>
    <x v="7"/>
    <n v="1968"/>
    <n v="105"/>
    <n v="143"/>
    <s v="284000"/>
  </r>
  <r>
    <n v="1834"/>
    <s v="AUDI A4 Avant 2.0 TDI Basis"/>
    <n v="2800000"/>
    <s v="Dízel"/>
    <x v="12"/>
    <n v="1968"/>
    <n v="100"/>
    <n v="136"/>
    <s v="230000"/>
  </r>
  <r>
    <n v="1835"/>
    <s v="AUDI A4 Avant 2.0 TDI DPF LED DRL.Bi-Xenon. MMI. Ülésfűtés. Multikormány. Tempomat"/>
    <n v="2799000"/>
    <s v="Dízel"/>
    <x v="7"/>
    <n v="1968"/>
    <n v="88"/>
    <n v="120"/>
    <s v="253500"/>
  </r>
  <r>
    <n v="1836"/>
    <s v="AUDI A4 2.0 TDI DPF Multitronic MEGKÍMÉLT ÁLLAPOTBAN-TEMPOMAT-ÜLÉSFŰTÉS-DIGITKLÍMA"/>
    <n v="2799000"/>
    <s v="Dízel"/>
    <x v="7"/>
    <n v="1968"/>
    <n v="105"/>
    <n v="143"/>
    <s v="293700"/>
  </r>
  <r>
    <n v="1837"/>
    <s v="AUDI A4 Avant 1.9 PD TDi DPF A4 B7"/>
    <n v="2799999"/>
    <s v="Dízel"/>
    <x v="5"/>
    <n v="1896"/>
    <n v="85"/>
    <n v="116"/>
    <s v="349000"/>
  </r>
  <r>
    <n v="1838"/>
    <s v="AUDI A4 Avant 2.0 TDI DPF EU5"/>
    <n v="2799999"/>
    <s v="Dízel"/>
    <x v="26"/>
    <n v="1968"/>
    <n v="105"/>
    <n v="143"/>
    <s v="277000"/>
  </r>
  <r>
    <n v="1839"/>
    <s v="AUDI A4 Avant 2.7 V6 TDI DPF Multitronic PANORÁMA TETŐ-NAVI-LED-XENON"/>
    <n v="2799999"/>
    <s v="Dízel"/>
    <x v="7"/>
    <n v="2698"/>
    <n v="140"/>
    <n v="190"/>
    <s v="258000"/>
  </r>
  <r>
    <n v="1840"/>
    <s v="AUDI A4 2.7 V6 TDI DPF"/>
    <n v="2800000"/>
    <s v="Dízel"/>
    <x v="8"/>
    <n v="2698"/>
    <n v="140"/>
    <n v="190"/>
    <s v="313100"/>
  </r>
  <r>
    <n v="1841"/>
    <s v="AUDI A4 Avant 2.0 TDI DPF S LINE! Kiemelkedően karban tartott. szervízelt!"/>
    <n v="2800000"/>
    <s v="Dízel"/>
    <x v="7"/>
    <n v="1968"/>
    <n v="105"/>
    <n v="143"/>
    <s v="285870"/>
  </r>
  <r>
    <n v="1842"/>
    <s v="AUDI A4 2.0 TDI DPF"/>
    <n v="2800000"/>
    <s v="Dízel"/>
    <x v="26"/>
    <n v="1968"/>
    <n v="105"/>
    <n v="143"/>
    <s v="365000"/>
  </r>
  <r>
    <n v="1843"/>
    <s v="AUDI A4 2.0 T FSi"/>
    <n v="2800000"/>
    <s v="Benzin"/>
    <x v="7"/>
    <n v="1984"/>
    <n v="155"/>
    <n v="211"/>
    <s v="260595"/>
  </r>
  <r>
    <n v="1844"/>
    <s v="AUDI A4 Avant 3.0 V6 TDI DPF quattro Tiptronic ic"/>
    <n v="2800000"/>
    <s v="Dízel"/>
    <x v="5"/>
    <n v="2976"/>
    <n v="171"/>
    <n v="232"/>
    <s v="253200"/>
  </r>
  <r>
    <n v="1845"/>
    <s v="AUDI A4 Avant 2.0 TDI DPF Multitronic EU5"/>
    <n v="2800000"/>
    <s v="Dízel"/>
    <x v="10"/>
    <n v="1968"/>
    <n v="105"/>
    <n v="143"/>
    <s v="454734"/>
  </r>
  <r>
    <n v="1846"/>
    <s v="AUDI A4 1.8 TFSI"/>
    <n v="2800000"/>
    <s v="Benzin"/>
    <x v="8"/>
    <n v="1798"/>
    <n v="118"/>
    <n v="160"/>
    <s v="131000"/>
  </r>
  <r>
    <n v="1847"/>
    <s v="AUDI A4 2.0 TDI DPF Multitronic"/>
    <n v="2800000"/>
    <s v="Dízel"/>
    <x v="8"/>
    <n v="1968"/>
    <n v="105"/>
    <n v="143"/>
    <s v="288000"/>
  </r>
  <r>
    <n v="1848"/>
    <s v="AUDI A4 2.0 TDI DPF Multitronic"/>
    <n v="2800000"/>
    <s v="Dízel"/>
    <x v="26"/>
    <n v="1968"/>
    <n v="105"/>
    <n v="143"/>
    <s v="278500"/>
  </r>
  <r>
    <n v="1849"/>
    <s v="AUDI A4 CABRIO 1.8 T Multitronic S-line"/>
    <n v="2800000"/>
    <s v="Benzin"/>
    <x v="2"/>
    <n v="1781"/>
    <n v="120"/>
    <n v="163"/>
    <s v="236100"/>
  </r>
  <r>
    <n v="1850"/>
    <s v="AUDI A4 Avant 2.0 TDi"/>
    <n v="2849000"/>
    <s v="Dízel"/>
    <x v="26"/>
    <n v="1968"/>
    <n v="88"/>
    <n v="120"/>
    <s v="384904"/>
  </r>
  <r>
    <n v="1851"/>
    <s v="AUDI A4 Avant 2.0 TDi DPF ALACSONY FOGYASZTÁS/KRÓM CSOMAG/T.RADAR/TEMPOMAT/MULTIKORMÁNY/KÉZIVÁLTÓ/GYÁRI AL"/>
    <n v="2849000"/>
    <s v="Dízel"/>
    <x v="8"/>
    <n v="1968"/>
    <n v="88"/>
    <n v="120"/>
    <s v="251350"/>
  </r>
  <r>
    <n v="1852"/>
    <s v="AUDI A4 Avant 2.0 TDi DPF Magyar okmányok!"/>
    <n v="2850000"/>
    <s v="Dízel"/>
    <x v="8"/>
    <n v="1968"/>
    <n v="88"/>
    <n v="120"/>
    <s v="288000"/>
  </r>
  <r>
    <n v="1853"/>
    <s v="AUDI A4 2.0 TDI DPF Multitronic"/>
    <n v="2850000"/>
    <s v="Dízel"/>
    <x v="8"/>
    <n v="1968"/>
    <n v="105"/>
    <n v="143"/>
    <s v="299639"/>
  </r>
  <r>
    <n v="1854"/>
    <s v="AUDI A4 Avant 2.0 TDI DPF friss műszaki. új gumik. új akksi. vezérlés cserélve"/>
    <n v="2850000"/>
    <s v="Dízel"/>
    <x v="7"/>
    <n v="1968"/>
    <n v="105"/>
    <n v="143"/>
    <s v="324000"/>
  </r>
  <r>
    <n v="1855"/>
    <s v="AUDI A4 2.0 TDI DPF EU5"/>
    <n v="2890000"/>
    <s v="Dízel"/>
    <x v="10"/>
    <n v="1968"/>
    <n v="105"/>
    <n v="143"/>
    <s v="202546"/>
  </r>
  <r>
    <n v="1856"/>
    <s v="AUDI A4 Avant 2.0 TDI"/>
    <n v="2890000"/>
    <s v="Dízel"/>
    <x v="10"/>
    <n v="1968"/>
    <n v="105"/>
    <n v="143"/>
    <s v="340000"/>
  </r>
  <r>
    <n v="1857"/>
    <s v="AUDI A4 Avant 2.0 TDi DPF"/>
    <n v="2890000"/>
    <s v="Dízel"/>
    <x v="26"/>
    <n v="1968"/>
    <n v="88"/>
    <n v="120"/>
    <s v="365000"/>
  </r>
  <r>
    <n v="1858"/>
    <s v="AUDI A4 CABRIO 2.0 TFSI Multitronic"/>
    <n v="2890000"/>
    <s v="Benzin"/>
    <x v="6"/>
    <n v="1984"/>
    <n v="147"/>
    <n v="200"/>
    <s v="278000"/>
  </r>
  <r>
    <n v="1859"/>
    <s v="AUDI A4 Avant 2.0 TDI DPF GARANTÁLT KM! GYÖNYÖRŰ ÁLLAPOT!"/>
    <n v="2898000"/>
    <s v="Dízel"/>
    <x v="7"/>
    <n v="1968"/>
    <n v="105"/>
    <n v="143"/>
    <s v="255245"/>
  </r>
  <r>
    <n v="1860"/>
    <s v="AUDI A4 Avant 2.0 TFSI"/>
    <n v="2899000"/>
    <s v="Benzin"/>
    <x v="8"/>
    <n v="1984"/>
    <n v="155"/>
    <n v="211"/>
    <s v="192000"/>
  </r>
  <r>
    <n v="1861"/>
    <s v="AUDI A4 1.8 TFSI Multitronic"/>
    <n v="2899990"/>
    <s v="Benzin"/>
    <x v="7"/>
    <n v="1798"/>
    <n v="118"/>
    <n v="160"/>
    <s v="284000"/>
  </r>
  <r>
    <n v="1862"/>
    <s v="AUDI A4 Avant 2.0 TDi DPF EU5 S-LINE/ ÚJ VEZÉRLÉS/ FRISS MŰSZAKI"/>
    <n v="2899999"/>
    <s v="Dízel"/>
    <x v="8"/>
    <n v="1968"/>
    <n v="88"/>
    <n v="120"/>
    <s v="194620"/>
  </r>
  <r>
    <n v="1863"/>
    <s v="AUDI A4 2.0 TDI DPF Multitronic EU5"/>
    <n v="2900000"/>
    <s v="Dízel"/>
    <x v="26"/>
    <n v="1968"/>
    <n v="105"/>
    <n v="143"/>
    <s v="320000"/>
  </r>
  <r>
    <n v="1864"/>
    <s v="AUDI A4 1.8 TFSI EU5"/>
    <n v="2700000"/>
    <s v="Benzin"/>
    <x v="9"/>
    <n v="1798"/>
    <n v="118"/>
    <n v="160"/>
    <s v="182000"/>
  </r>
  <r>
    <n v="1865"/>
    <s v="AUDI A4 2.0 TDI"/>
    <n v="2950000"/>
    <s v="Dízel"/>
    <x v="10"/>
    <n v="1968"/>
    <n v="105"/>
    <n v="143"/>
    <s v="334000"/>
  </r>
  <r>
    <n v="1866"/>
    <s v="AUDI A4 2.0 TFSI multitronic EU5 KITÜNŐ ÁLLAPOT!"/>
    <n v="2950000"/>
    <s v="Benzin"/>
    <x v="26"/>
    <n v="1984"/>
    <n v="155"/>
    <n v="211"/>
    <s v="240000"/>
  </r>
  <r>
    <n v="1867"/>
    <s v="AUDI A4 2.0 TDI 112g"/>
    <n v="2950000"/>
    <s v="Dízel"/>
    <x v="10"/>
    <n v="1968"/>
    <n v="100"/>
    <n v="136"/>
    <s v="277000"/>
  </r>
  <r>
    <n v="1868"/>
    <s v="AUDI A4 CABRIO 2.0 PD TDI DPF 6 Manuális"/>
    <n v="2950000"/>
    <s v="Dízel"/>
    <x v="5"/>
    <n v="1968"/>
    <n v="103"/>
    <n v="140"/>
    <s v="177000"/>
  </r>
  <r>
    <n v="1869"/>
    <s v="AUDI A4 Avant 2.0 TDI"/>
    <n v="2990000"/>
    <s v="Dízel"/>
    <x v="10"/>
    <n v="1968"/>
    <n v="105"/>
    <n v="143"/>
    <s v="224000"/>
  </r>
  <r>
    <n v="1870"/>
    <s v="AUDI A4 Avant 2.0 TDI DPF VHOROG.ÜLÉSFŰTÉS.DIGITKLÍMA.ALU"/>
    <n v="2990000"/>
    <s v="Dízel"/>
    <x v="7"/>
    <n v="1968"/>
    <n v="105"/>
    <n v="143"/>
    <s v="238173"/>
  </r>
  <r>
    <n v="1871"/>
    <s v="AUDI A4 2.0 T FSi Multitronic EU5 MAGYARORSZÁGI. DIGIT KLÍMA. TOL.RADAR!"/>
    <n v="2990000"/>
    <s v="Benzin"/>
    <x v="10"/>
    <n v="1984"/>
    <n v="132"/>
    <n v="179"/>
    <s v="210158"/>
  </r>
  <r>
    <n v="1872"/>
    <s v="AUDI A4 Avant 2.0 PD TDI DPF S-line Azonnal elvihető!"/>
    <n v="2990000"/>
    <s v="Dízel"/>
    <x v="7"/>
    <n v="1968"/>
    <n v="103"/>
    <n v="140"/>
    <s v="227000"/>
  </r>
  <r>
    <n v="1873"/>
    <s v="AUDI A4 Avant 2.7 V6 TDI DPF"/>
    <n v="2990000"/>
    <s v="Dízel"/>
    <x v="10"/>
    <n v="2698"/>
    <n v="140"/>
    <n v="190"/>
    <s v="363619"/>
  </r>
  <r>
    <n v="1874"/>
    <s v="AUDI A4 Avant 2.0 TDI DPF Multitronic PDC.ÜLÉSFŰTÉS.TEMPOMAT.MULTIKORMÁNY.ALU"/>
    <n v="2990000"/>
    <s v="Dízel"/>
    <x v="7"/>
    <n v="1968"/>
    <n v="105"/>
    <n v="143"/>
    <s v="293452"/>
  </r>
  <r>
    <n v="1875"/>
    <s v="AUDI A4 2.0 TDI DPF"/>
    <n v="2999999"/>
    <s v="Dízel"/>
    <x v="8"/>
    <n v="2000"/>
    <n v="105"/>
    <n v="143"/>
    <s v="301010"/>
  </r>
  <r>
    <n v="1876"/>
    <s v="AUDI A4 Avant 2.0 T FSi 222486 IGAZOLT KM+FRISS VIZSGA+SZ.KÖNYV+AKÁR 2 ÉV GARANCIA+MEGKÍMÉLT ÁLLAPOT"/>
    <n v="2998000"/>
    <s v="Benzin"/>
    <x v="8"/>
    <n v="1984"/>
    <n v="132"/>
    <n v="179"/>
    <s v="222486"/>
  </r>
  <r>
    <n v="1877"/>
    <s v="AUDI A4 Avant 2.7 V6 TDI DPF"/>
    <n v="2999000"/>
    <s v="Dízel"/>
    <x v="8"/>
    <n v="2698"/>
    <n v="140"/>
    <n v="190"/>
    <s v="273000"/>
  </r>
  <r>
    <n v="1878"/>
    <s v="AUDI A4 Avant 1.8 TFSI EU5"/>
    <n v="2999000"/>
    <s v="Benzin"/>
    <x v="10"/>
    <n v="1798"/>
    <n v="118"/>
    <n v="160"/>
    <s v="161500"/>
  </r>
  <r>
    <n v="1879"/>
    <s v="AUDI A4 Avant 2.0 TDI DPF"/>
    <n v="2999000"/>
    <s v="Dízel"/>
    <x v="8"/>
    <n v="1968"/>
    <n v="105"/>
    <n v="143"/>
    <s v="321052"/>
  </r>
  <r>
    <n v="1880"/>
    <s v="AUDI A4 Avant 1.8 TFSI"/>
    <n v="2999000"/>
    <s v="Benzin"/>
    <x v="8"/>
    <n v="1798"/>
    <n v="118"/>
    <n v="160"/>
    <s v="110075"/>
  </r>
  <r>
    <n v="1881"/>
    <s v="AUDI A4 Avant 3.2 FSI quattro Tiptronic ic 155EKM!!!"/>
    <n v="2999000"/>
    <s v="Benzin"/>
    <x v="5"/>
    <n v="3123"/>
    <n v="188"/>
    <n v="256"/>
    <s v="155100"/>
  </r>
  <r>
    <n v="1882"/>
    <s v="AUDI A4 2.0 TDI DPF Ülésfűtés Xenon"/>
    <n v="2999900"/>
    <s v="Dízel"/>
    <x v="7"/>
    <n v="1968"/>
    <n v="105"/>
    <n v="143"/>
    <s v="219000"/>
  </r>
  <r>
    <n v="1883"/>
    <s v="AUDI A4 2.0 PD TDI DPF Multitronic"/>
    <n v="2999999"/>
    <s v="Dízel"/>
    <x v="8"/>
    <n v="1968"/>
    <n v="103"/>
    <n v="140"/>
    <s v="118000"/>
  </r>
  <r>
    <n v="1884"/>
    <s v="AUDI A4 2.7 V6 TDI DPF EU5"/>
    <n v="2999999"/>
    <s v="Dízel"/>
    <x v="8"/>
    <n v="2698"/>
    <n v="140"/>
    <n v="190"/>
    <s v="420000"/>
  </r>
  <r>
    <n v="1885"/>
    <s v="AUDI A4 2.0 TDI DPF Multitronic EU5"/>
    <n v="2999999"/>
    <s v="Dízel"/>
    <x v="9"/>
    <n v="1998"/>
    <n v="106"/>
    <n v="144"/>
    <s v="301586"/>
  </r>
  <r>
    <n v="1886"/>
    <s v="AUDI A4 Avant 2.0 TDI DPF Multitronic"/>
    <n v="2999999"/>
    <s v="Dízel"/>
    <x v="7"/>
    <n v="1968"/>
    <n v="105"/>
    <n v="143"/>
    <s v="264000"/>
  </r>
  <r>
    <n v="1887"/>
    <s v="AUDI A4 Avant 1.8 TFSI NAVI-LED-XENON-MULTIKORMÁNY-ÜLÉSFŰTÉS"/>
    <n v="2999999"/>
    <s v="Benzin"/>
    <x v="7"/>
    <n v="1798"/>
    <n v="118"/>
    <n v="160"/>
    <s v="197000"/>
  </r>
  <r>
    <n v="1888"/>
    <s v="AUDI A4 Avant 2.0 TDI DPF Multitronic"/>
    <n v="2999999"/>
    <s v="Dízel"/>
    <x v="8"/>
    <n v="1968"/>
    <n v="105"/>
    <n v="143"/>
    <s v="327000"/>
  </r>
  <r>
    <n v="1889"/>
    <s v="AUDI A4 Avant 2.0 TDI multitronic Szép. hibatlan állapot"/>
    <n v="2999999"/>
    <s v="Dízel"/>
    <x v="10"/>
    <n v="1968"/>
    <n v="105"/>
    <n v="143"/>
    <s v="290000"/>
  </r>
  <r>
    <n v="1890"/>
    <s v="AUDI A4 Avant 2.0 TDI DPF BŐR / NAVI / ÚJ KUPLUNG + KETTŐSTÖMEGŰ / 1 ÉV GARANCIA!!"/>
    <n v="2999999"/>
    <s v="Dízel"/>
    <x v="7"/>
    <n v="1968"/>
    <n v="105"/>
    <n v="143"/>
    <s v="241184"/>
  </r>
  <r>
    <n v="1891"/>
    <s v="AUDI A4 Avant 2.0 TDI Gazdaságos Diesel!5.6L.!Radar!"/>
    <n v="2999999"/>
    <s v="Dízel"/>
    <x v="10"/>
    <n v="1968"/>
    <n v="100"/>
    <n v="136"/>
    <s v="343315"/>
  </r>
  <r>
    <n v="1892"/>
    <s v="AUDI A4 2.0 TDi DPF EU5"/>
    <n v="3000000"/>
    <s v="Dízel"/>
    <x v="26"/>
    <n v="1995"/>
    <n v="88"/>
    <n v="120"/>
    <s v="199000"/>
  </r>
  <r>
    <n v="1893"/>
    <s v="AUDI A4 2.0 TDI DPF"/>
    <n v="3000000"/>
    <s v="Dízel"/>
    <x v="8"/>
    <n v="1968"/>
    <n v="125"/>
    <n v="170"/>
    <s v="418874"/>
  </r>
  <r>
    <n v="1894"/>
    <s v="AUDI A4 3.0 V6 TDI multitronic"/>
    <n v="3000000"/>
    <s v="Dízel"/>
    <x v="9"/>
    <n v="2967"/>
    <n v="150"/>
    <n v="204"/>
    <s v="375000"/>
  </r>
  <r>
    <n v="1895"/>
    <s v="AUDI A4 2.0 TDI DPF"/>
    <n v="3000000"/>
    <s v="Dízel"/>
    <x v="8"/>
    <n v="1968"/>
    <n v="105"/>
    <n v="143"/>
    <s v="300000"/>
  </r>
  <r>
    <n v="1896"/>
    <s v="AUDI A4 1.8 T FSi Olasz-rozsdamentes!"/>
    <n v="3000000"/>
    <s v="Benzin"/>
    <x v="8"/>
    <n v="1798"/>
    <n v="88"/>
    <n v="120"/>
    <s v="164000"/>
  </r>
  <r>
    <n v="1897"/>
    <s v="AUDI A4 Avant 2.0 TDI multitronic"/>
    <n v="2990000"/>
    <s v="Dízel"/>
    <x v="9"/>
    <n v="1968"/>
    <n v="105"/>
    <n v="143"/>
    <s v="245000"/>
  </r>
  <r>
    <n v="1898"/>
    <s v="AUDI A4 Avant 1.8 TFSI Garantált kilóméter - Sline - Led lámpa"/>
    <n v="3049000"/>
    <s v="Benzin"/>
    <x v="26"/>
    <n v="1798"/>
    <n v="118"/>
    <n v="160"/>
    <s v="162000"/>
  </r>
  <r>
    <n v="1899"/>
    <s v="AUDI A4 3.0 V6 TDI DPF quattro BLACK CHERRY PEARL EFFECT"/>
    <n v="3050000"/>
    <s v="Dízel"/>
    <x v="5"/>
    <n v="2967"/>
    <n v="171"/>
    <n v="232"/>
    <s v="179000"/>
  </r>
  <r>
    <n v="1900"/>
    <s v="AUDI A4 Avant 2.0 T FSi"/>
    <n v="3050000"/>
    <s v="Benzin"/>
    <x v="26"/>
    <n v="1984"/>
    <n v="132"/>
    <n v="179"/>
    <s v="284311"/>
  </r>
  <r>
    <n v="1901"/>
    <s v="AUDI A4 Avant 2.0 TDI multitronic Bőr+Xenon+Gps"/>
    <n v="3080000"/>
    <s v="Dízel"/>
    <x v="9"/>
    <n v="1968"/>
    <n v="130"/>
    <n v="177"/>
    <s v="354000"/>
  </r>
  <r>
    <n v="1902"/>
    <s v="AUDI A4 1.8 TFSI Multitronic EU5 TETŐABLAK-ÜLÉSFŰTÉS-XENON-TEMPOMAT-MULTIKORMÁNY-FRISS MŰSZAKI"/>
    <n v="3090000"/>
    <s v="Benzin"/>
    <x v="8"/>
    <n v="1798"/>
    <n v="118"/>
    <n v="160"/>
    <s v="139593"/>
  </r>
  <r>
    <n v="1903"/>
    <s v="AUDI A4 Avant 2.0 TDI DPF"/>
    <n v="3090000"/>
    <s v="Dízel"/>
    <x v="8"/>
    <n v="1968"/>
    <n v="105"/>
    <n v="143"/>
    <s v="268000"/>
  </r>
  <r>
    <n v="1904"/>
    <s v="AUDI A4 Avant 2.0 TDI multitronic"/>
    <n v="3099000"/>
    <s v="Dízel"/>
    <x v="12"/>
    <n v="1968"/>
    <n v="110"/>
    <n v="150"/>
    <s v="352970"/>
  </r>
  <r>
    <n v="1905"/>
    <s v="AUDI A4 2.0 TDI limuzin (5ajtós)"/>
    <n v="3100000"/>
    <s v="Dízel"/>
    <x v="10"/>
    <n v="1968"/>
    <n v="105"/>
    <n v="143"/>
    <s v="372100"/>
  </r>
  <r>
    <n v="1906"/>
    <s v="AUDI A4 Avant 2.0 TDI DPF EU5 Eladó!"/>
    <n v="3100000"/>
    <s v="Dízel"/>
    <x v="26"/>
    <n v="1968"/>
    <n v="105"/>
    <n v="143"/>
    <s v="201000"/>
  </r>
  <r>
    <n v="1907"/>
    <s v="AUDI A4 Avant 2.0 TDI DPF OLASZ ROZSDAMENTES! MANUÁLIS VÁLTÓ! FRISS 2 ÉV MŰSZAKI VIZSGA!"/>
    <n v="3100000"/>
    <s v="Dízel"/>
    <x v="26"/>
    <n v="1968"/>
    <n v="125"/>
    <n v="170"/>
    <s v="228956"/>
  </r>
  <r>
    <n v="1908"/>
    <s v="AUDI A4 3.0 V6 TDI DPF quattro Tiptronic ic S-line Sportpaket plus Bang &amp; Olufsen"/>
    <n v="3100000"/>
    <s v="Dízel"/>
    <x v="8"/>
    <n v="2967"/>
    <n v="176"/>
    <n v="239"/>
    <s v="323200"/>
  </r>
  <r>
    <n v="1909"/>
    <s v="AUDI A4 Avant 2.0 T FSi EU5 Kitűnő állapot"/>
    <n v="3140000"/>
    <s v="Benzin"/>
    <x v="26"/>
    <n v="1984"/>
    <n v="132"/>
    <n v="179"/>
    <s v="188000"/>
  </r>
  <r>
    <n v="1910"/>
    <s v="AUDI A4 1.8 T FSi"/>
    <n v="3150000"/>
    <s v="Benzin"/>
    <x v="26"/>
    <n v="1798"/>
    <n v="88"/>
    <n v="120"/>
    <s v="195800"/>
  </r>
  <r>
    <n v="1911"/>
    <s v="AUDI A4 1.8 T FSi"/>
    <n v="3150000"/>
    <s v="Benzin"/>
    <x v="8"/>
    <n v="1798"/>
    <n v="88"/>
    <n v="120"/>
    <s v="209506"/>
  </r>
  <r>
    <n v="1912"/>
    <s v="AUDI A4 2.0 T FSi EU5"/>
    <n v="3150000"/>
    <s v="Benzin"/>
    <x v="26"/>
    <n v="1984"/>
    <n v="132"/>
    <n v="179"/>
    <s v="274000"/>
  </r>
  <r>
    <n v="1913"/>
    <s v="AUDI A4 Avant 2.0 TFSI multitronic S Line"/>
    <n v="3190000"/>
    <s v="Benzin"/>
    <x v="8"/>
    <n v="1984"/>
    <n v="155"/>
    <n v="211"/>
    <s v="388000"/>
  </r>
  <r>
    <n v="1914"/>
    <s v="AUDI A4 CABRIO 3.2 FSI quattro Tiptronic ic"/>
    <n v="3189000"/>
    <s v="Benzin"/>
    <x v="5"/>
    <n v="3123"/>
    <n v="188"/>
    <n v="256"/>
    <s v="242587"/>
  </r>
  <r>
    <n v="1915"/>
    <s v="AUDI A4 2.7 V6 TDI DPF Multitronic"/>
    <n v="3190000"/>
    <s v="Dízel"/>
    <x v="26"/>
    <n v="2698"/>
    <n v="140"/>
    <n v="190"/>
    <s v="283000"/>
  </r>
  <r>
    <n v="1916"/>
    <s v="AUDI A4 1.8 TFSI"/>
    <n v="3190000"/>
    <s v="Benzin"/>
    <x v="8"/>
    <n v="1798"/>
    <n v="118"/>
    <n v="160"/>
    <s v="161000"/>
  </r>
  <r>
    <n v="1917"/>
    <s v="AUDI A4 2.0 TDI DPF EU5"/>
    <n v="3190000"/>
    <s v="Dízel"/>
    <x v="10"/>
    <n v="1968"/>
    <n v="105"/>
    <n v="143"/>
    <s v="256000"/>
  </r>
  <r>
    <n v="1918"/>
    <s v="AUDI A4 Avant 2.0 TDI DPF EU5"/>
    <n v="3190000"/>
    <s v="Dízel"/>
    <x v="10"/>
    <n v="1968"/>
    <n v="105"/>
    <n v="143"/>
    <s v="340000"/>
  </r>
  <r>
    <n v="1919"/>
    <s v="AUDI A4 Avant 2.0 TDI DPF Multitronic EU5 3xsline"/>
    <n v="3199000"/>
    <s v="Dízel"/>
    <x v="8"/>
    <n v="1968"/>
    <n v="105"/>
    <n v="143"/>
    <s v="228400"/>
  </r>
  <r>
    <n v="1920"/>
    <s v="AUDI A4 Avant 2.0 TDI DPF EU5 Sport belső. Sport Futómű. MMI 3G High"/>
    <n v="3199000"/>
    <s v="Dízel"/>
    <x v="8"/>
    <n v="1968"/>
    <n v="125"/>
    <n v="170"/>
    <s v="293500"/>
  </r>
  <r>
    <n v="1921"/>
    <s v="AUDI A4 Avant 2.0 TDi DPF"/>
    <n v="3199000"/>
    <s v="Dízel"/>
    <x v="8"/>
    <n v="1968"/>
    <n v="88"/>
    <n v="120"/>
    <s v="219000"/>
  </r>
  <r>
    <n v="1922"/>
    <s v="AUDI A4 Avant 2.0 TDI TEMPOMAT.6 SEBESÉGES"/>
    <n v="3199999"/>
    <s v="Dízel"/>
    <x v="9"/>
    <n v="1968"/>
    <n v="105"/>
    <n v="143"/>
    <s v="271000"/>
  </r>
  <r>
    <n v="1923"/>
    <s v="AUDI A4 Avant 2.0 TDI DPF KM:167ezer!!!Gazdaságos Diesel!Ülésfűtés!"/>
    <n v="3199999"/>
    <s v="Dízel"/>
    <x v="8"/>
    <n v="1968"/>
    <n v="105"/>
    <n v="143"/>
    <s v="167773"/>
  </r>
  <r>
    <n v="1924"/>
    <s v="AUDI A4 CABRIO 3.2 FSI quattro Tiptronic ic"/>
    <n v="3200000"/>
    <s v="Benzin"/>
    <x v="6"/>
    <n v="3123"/>
    <n v="188"/>
    <n v="256"/>
    <s v="147500"/>
  </r>
  <r>
    <n v="1925"/>
    <s v="AUDI A4 Avant 2.0 TDI DPF Multitronic"/>
    <n v="3200000"/>
    <s v="Dízel"/>
    <x v="26"/>
    <n v="1968"/>
    <n v="105"/>
    <n v="143"/>
    <s v="145100"/>
  </r>
  <r>
    <n v="1926"/>
    <s v="AUDI A4 Avant 2.0 TDI DPF"/>
    <n v="3200000"/>
    <s v="Dízel"/>
    <x v="7"/>
    <n v="1968"/>
    <n v="105"/>
    <n v="143"/>
    <s v="219000"/>
  </r>
  <r>
    <n v="1927"/>
    <s v="AUDI A4 2.0 TDI DPF Multitronic EU5"/>
    <n v="3200000"/>
    <s v="Dízel"/>
    <x v="10"/>
    <n v="1968"/>
    <n v="105"/>
    <n v="143"/>
    <s v="152000"/>
  </r>
  <r>
    <n v="1928"/>
    <s v="AUDI A4 1.8 TFSI B8. B&amp;O hangrendszer"/>
    <n v="3233333"/>
    <s v="Benzin"/>
    <x v="8"/>
    <n v="1798"/>
    <n v="88"/>
    <n v="120"/>
    <s v="255621"/>
  </r>
  <r>
    <n v="1929"/>
    <s v="AUDI A4 1.8 T FSi"/>
    <n v="3250000"/>
    <s v="Benzin"/>
    <x v="26"/>
    <n v="1800"/>
    <n v="88"/>
    <n v="120"/>
    <s v="102000"/>
  </r>
  <r>
    <n v="1930"/>
    <s v="AUDI A4 2.0 TDI"/>
    <n v="3250000"/>
    <s v="Dízel"/>
    <x v="11"/>
    <n v="1968"/>
    <n v="105"/>
    <n v="143"/>
    <s v="277000"/>
  </r>
  <r>
    <n v="1931"/>
    <s v="AUDI A4 Avant 1.8 T FSi"/>
    <n v="3280000"/>
    <s v="Benzin"/>
    <x v="10"/>
    <n v="1798"/>
    <n v="88"/>
    <n v="120"/>
    <s v="118000"/>
  </r>
  <r>
    <n v="1932"/>
    <s v="AUDI A4 Avant 2.0 TDI DPF EU5"/>
    <n v="3290000"/>
    <s v="Dízel"/>
    <x v="8"/>
    <n v="1968"/>
    <n v="105"/>
    <n v="143"/>
    <s v="310000"/>
  </r>
  <r>
    <n v="1933"/>
    <s v="AUDI A4 2.0 TDI DPF Magyarorszagi ! Szervizkonyves!"/>
    <n v="3290000"/>
    <s v="Dízel"/>
    <x v="8"/>
    <n v="1968"/>
    <n v="105"/>
    <n v="143"/>
    <s v="268000"/>
  </r>
  <r>
    <n v="1934"/>
    <s v="AUDI A4 Avant 2.0 TDI DPF !!!"/>
    <n v="3290000"/>
    <s v="Dízel"/>
    <x v="26"/>
    <n v="1968"/>
    <n v="105"/>
    <n v="143"/>
    <s v="290000"/>
  </r>
  <r>
    <n v="1935"/>
    <s v="AUDI A4 Avant 2.0 TDi Alcantara félbőr sportbelső.xenon.tempomat.multikormány.18-as alufelnik"/>
    <n v="3290000"/>
    <s v="Dízel"/>
    <x v="26"/>
    <n v="1968"/>
    <n v="88"/>
    <n v="120"/>
    <s v="310050"/>
  </r>
  <r>
    <n v="1936"/>
    <s v="AUDI A4 Avant 2.0 TDI DPF S-LINE.ÚJ KETTŐSTÖMEGŰ.SZERVIZKÖNYVES"/>
    <n v="3298000"/>
    <s v="Dízel"/>
    <x v="8"/>
    <n v="1968"/>
    <n v="125"/>
    <n v="170"/>
    <s v="298545"/>
  </r>
  <r>
    <n v="1937"/>
    <s v="AUDI A4 Avant 2.0 TDI DPF Xenon/Parkradar/170 Le!"/>
    <n v="3299000"/>
    <s v="Dízel"/>
    <x v="8"/>
    <n v="1968"/>
    <n v="125"/>
    <n v="170"/>
    <s v="272150"/>
  </r>
  <r>
    <n v="1938"/>
    <s v="AUDI A4 2.0 TDI DPF Multitronic"/>
    <n v="3299000"/>
    <s v="Dízel"/>
    <x v="7"/>
    <n v="1968"/>
    <n v="105"/>
    <n v="143"/>
    <s v="337141"/>
  </r>
  <r>
    <n v="1939"/>
    <s v="AUDI A4 Avant 2.7 V6 TDI DPF Multitronic EU5 S-LINE"/>
    <n v="3299000"/>
    <s v="Dízel"/>
    <x v="10"/>
    <n v="2698"/>
    <n v="140"/>
    <n v="190"/>
    <s v="331000"/>
  </r>
  <r>
    <n v="1940"/>
    <s v="AUDI A4 Avant 2.0 TDI DPF S-LINE-ALU-ÜFŰ-TEMPOMAT-RADAR"/>
    <n v="3299999"/>
    <s v="Dízel"/>
    <x v="7"/>
    <n v="1968"/>
    <n v="105"/>
    <n v="143"/>
    <s v="247736"/>
  </r>
  <r>
    <n v="1941"/>
    <s v="AUDI A4 CABRIO 1.8 T"/>
    <n v="3300000"/>
    <s v="Benzin"/>
    <x v="5"/>
    <n v="1781"/>
    <n v="120"/>
    <n v="163"/>
    <s v="153256"/>
  </r>
  <r>
    <n v="1942"/>
    <s v="AUDI A4 2.0 TDI DPF EU5"/>
    <n v="3300000"/>
    <s v="Dízel"/>
    <x v="10"/>
    <n v="1968"/>
    <n v="105"/>
    <n v="143"/>
    <s v="386911"/>
  </r>
  <r>
    <n v="1943"/>
    <s v="AUDI A4 Avant 2.0 TDI DPF EU5"/>
    <n v="3300000"/>
    <s v="Dízel"/>
    <x v="10"/>
    <n v="1968"/>
    <n v="105"/>
    <n v="143"/>
    <s v="318000"/>
  </r>
  <r>
    <n v="1944"/>
    <s v="AUDI A4 1.8 T FSi"/>
    <n v="3300000"/>
    <s v="Benzin"/>
    <x v="10"/>
    <n v="1798"/>
    <n v="88"/>
    <n v="120"/>
    <s v="205000"/>
  </r>
  <r>
    <n v="1945"/>
    <s v="AUDI A4 2.0 TFSI Quattro"/>
    <n v="3300000"/>
    <s v="Benzin"/>
    <x v="8"/>
    <n v="1984"/>
    <n v="155"/>
    <n v="211"/>
    <s v="288800"/>
  </r>
  <r>
    <n v="1946"/>
    <s v="AUDI A4 Avant 2.0 TDi DPF"/>
    <n v="3300000"/>
    <s v="Dízel"/>
    <x v="8"/>
    <n v="1968"/>
    <n v="88"/>
    <n v="120"/>
    <s v="234000"/>
  </r>
  <r>
    <n v="1947"/>
    <s v="AUDI A4 Avant 2.0 TDI e DPF Bőr/MMI3g+"/>
    <n v="3290000"/>
    <s v="Dízel"/>
    <x v="10"/>
    <n v="1968"/>
    <n v="100"/>
    <n v="136"/>
    <s v="206000"/>
  </r>
  <r>
    <n v="1948"/>
    <s v="AUDI A4 Avant 2.0 TDI Vezetett. szkönyv. Friss szerviz. Ajándék Téli garnitúra"/>
    <n v="3350000"/>
    <s v="Dízel"/>
    <x v="9"/>
    <n v="1968"/>
    <n v="105"/>
    <n v="143"/>
    <s v="278000"/>
  </r>
  <r>
    <n v="1949"/>
    <s v="AUDI A4 2.0 TDI DPF"/>
    <n v="3349000"/>
    <s v="Dízel"/>
    <x v="8"/>
    <n v="1968"/>
    <n v="125"/>
    <n v="170"/>
    <s v="192000"/>
  </r>
  <r>
    <n v="1950"/>
    <s v="AUDI A4 Avant 2.0 TDI DPF EU5 XENON // NAVIGÁCIÓ // DIGIT KLÍMA // ÜLÉSFŰTÉS // 143 LE"/>
    <n v="3349000"/>
    <s v="Dízel"/>
    <x v="10"/>
    <n v="1968"/>
    <n v="105"/>
    <n v="143"/>
    <s v="234000"/>
  </r>
  <r>
    <n v="1951"/>
    <s v="AUDI A4 Avant 2.7 V6 TDI DPF Multitronic EU5 Vasárnap is megtekinthető! --Bi-Xenon -- Ülésfűtés"/>
    <n v="3349000"/>
    <s v="Dízel"/>
    <x v="10"/>
    <n v="2698"/>
    <n v="140"/>
    <n v="190"/>
    <s v="217655"/>
  </r>
  <r>
    <n v="1952"/>
    <s v="AUDI A4 Avant 2.0 TDI DPF SPORT! GYÖNYÖRŰ ÁLLAPOT!NAVI.XENON.B&amp;O HIFI"/>
    <n v="3350000"/>
    <s v="Dízel"/>
    <x v="7"/>
    <n v="1968"/>
    <n v="105"/>
    <n v="143"/>
    <s v="221044"/>
  </r>
  <r>
    <n v="1953"/>
    <s v="AUDI A4 2.0 T FSi"/>
    <n v="3359000"/>
    <s v="Benzin"/>
    <x v="26"/>
    <n v="1984"/>
    <n v="132"/>
    <n v="179"/>
    <s v="215000"/>
  </r>
  <r>
    <n v="1954"/>
    <s v="AUDI A4 2.0 TDI Magyarországi - Bőr belső - NAVI - Ülésfűtés - Ellenőrizhető kilométerfutás"/>
    <n v="3389000"/>
    <s v="Dízel"/>
    <x v="11"/>
    <n v="1968"/>
    <n v="130"/>
    <n v="177"/>
    <s v="326919"/>
  </r>
  <r>
    <n v="1955"/>
    <s v="AUDI A4 Avant 2.0 TDI multitronic"/>
    <n v="3390000"/>
    <s v="Dízel"/>
    <x v="12"/>
    <n v="1968"/>
    <n v="110"/>
    <n v="150"/>
    <s v="287000"/>
  </r>
  <r>
    <n v="1956"/>
    <s v="AUDI A4 Avant 2.0 T FSi B8"/>
    <n v="3390000"/>
    <s v="Benzin"/>
    <x v="8"/>
    <n v="1984"/>
    <n v="132"/>
    <n v="179"/>
    <s v="262456"/>
  </r>
  <r>
    <n v="1957"/>
    <s v="AUDI A4 Avant 2.0 TDI"/>
    <n v="3395000"/>
    <s v="Dízel"/>
    <x v="9"/>
    <n v="1968"/>
    <n v="105"/>
    <n v="143"/>
    <s v="275000"/>
  </r>
  <r>
    <n v="1958"/>
    <s v="AUDI A4 Avant 2.0 TDI e DPF BI-XENON/LED/18-AS ROTOR ALU/KÉZIVÁLTÓ/T.RADAR/ÜLÉSFŰTÉS/SPORT CSOMAG/TEMPOMAT S"/>
    <n v="3399000"/>
    <s v="Dízel"/>
    <x v="26"/>
    <n v="1968"/>
    <n v="100"/>
    <n v="136"/>
    <s v="250901"/>
  </r>
  <r>
    <n v="1959"/>
    <s v="AUDI A4 Avant 2.0 TDI DPF quattro"/>
    <n v="3399000"/>
    <s v="Dízel"/>
    <x v="7"/>
    <n v="1968"/>
    <n v="125"/>
    <n v="170"/>
    <s v="273870"/>
  </r>
  <r>
    <n v="1960"/>
    <s v="AUDI A4 Avant 2.0 TDI DPF Multitronic EU5 VÁLTÓ GARANCIÁVAL!!"/>
    <n v="3399000"/>
    <s v="Dízel"/>
    <x v="26"/>
    <n v="1968"/>
    <n v="105"/>
    <n v="143"/>
    <s v="231606"/>
  </r>
  <r>
    <n v="1961"/>
    <s v="AUDI A4 Avant 2.0 T FSi EU5 S-line Sportpaket Plus FOGLALÓZVA!"/>
    <n v="3400000"/>
    <s v="Benzin"/>
    <x v="26"/>
    <n v="1984"/>
    <n v="132"/>
    <n v="179"/>
    <s v="244000"/>
  </r>
  <r>
    <n v="1962"/>
    <s v="AUDI A4 Avant 2.0 TDI DPF"/>
    <n v="3400000"/>
    <s v="Dízel"/>
    <x v="8"/>
    <n v="1968"/>
    <n v="105"/>
    <n v="143"/>
    <s v="246000"/>
  </r>
  <r>
    <n v="1963"/>
    <s v="AUDI A4 Avant 2.0 TDI DPF EU5"/>
    <n v="3450000"/>
    <s v="Dízel"/>
    <x v="10"/>
    <n v="1968"/>
    <n v="88"/>
    <n v="120"/>
    <s v="312000"/>
  </r>
  <r>
    <n v="1964"/>
    <s v="AUDI A4 AVANT 2.0 TDI"/>
    <n v="3450000"/>
    <s v="Dízel"/>
    <x v="12"/>
    <n v="1968"/>
    <n v="110"/>
    <n v="150"/>
    <s v="295000"/>
  </r>
  <r>
    <n v="1965"/>
    <s v="AUDI A4 CABRIO 3.2 FSI quattro Tiptronic ic"/>
    <n v="3450000"/>
    <s v="Benzin"/>
    <x v="6"/>
    <n v="3123"/>
    <n v="188"/>
    <n v="256"/>
    <s v="230000"/>
  </r>
  <r>
    <n v="1966"/>
    <s v="AUDI A4 Avant 2.7 V6 TDI DPF Multitronic"/>
    <n v="3490000"/>
    <s v="Dízel"/>
    <x v="8"/>
    <n v="2698"/>
    <n v="140"/>
    <n v="190"/>
    <s v="225500"/>
  </r>
  <r>
    <n v="1967"/>
    <s v="AUDI A4 3.0 V6 TDI DPF quattro"/>
    <n v="3490000"/>
    <s v="Dízel"/>
    <x v="7"/>
    <n v="2967"/>
    <n v="176"/>
    <n v="239"/>
    <s v="217424"/>
  </r>
  <r>
    <n v="1968"/>
    <s v="AUDI A4 Avant 2.0 TDI DPF Multitronic EU5"/>
    <n v="3490000"/>
    <s v="Dízel"/>
    <x v="11"/>
    <n v="1968"/>
    <n v="105"/>
    <n v="143"/>
    <s v="283000"/>
  </r>
  <r>
    <n v="1969"/>
    <s v="AUDI A4 Avant 2.0 TDi DPF EU5 Kevés km. Végig vezetett szervizkönyv . Szép állapot"/>
    <n v="3495000"/>
    <s v="Dízel"/>
    <x v="10"/>
    <n v="1968"/>
    <n v="88"/>
    <n v="120"/>
    <s v="159800"/>
  </r>
  <r>
    <n v="1970"/>
    <s v="AUDI A4 Avant 2.0 TDI CRTDI!FACELIFT!SZERVIZ KÖNYV!SÉRÜLÉS MENTES!KIFOGÁSTALAN!ÁR ALATT!"/>
    <n v="3498000"/>
    <s v="Dízel"/>
    <x v="9"/>
    <n v="1968"/>
    <n v="105"/>
    <n v="143"/>
    <s v="280"/>
  </r>
  <r>
    <n v="1971"/>
    <s v="AUDI A4 Avant 2.0 TDI multitronic OLASZORSZÁGI ROZSDAMENTES AZONNAL VIHETŐ"/>
    <n v="3498000"/>
    <s v="Dízel"/>
    <x v="11"/>
    <n v="1968"/>
    <n v="105"/>
    <n v="143"/>
    <s v="278000"/>
  </r>
  <r>
    <n v="1972"/>
    <s v="AUDI A4 Avant 2.0 TDI DPF Multitronic EU5 Színes Navi.Bőr belső.18 Alufelni"/>
    <n v="3499000"/>
    <s v="Dízel"/>
    <x v="10"/>
    <n v="1968"/>
    <n v="105"/>
    <n v="143"/>
    <s v="256000"/>
  </r>
  <r>
    <n v="1973"/>
    <s v="AUDI A4 Avant 2.0 TDI multitronic BŐR-ALCANTARA/NAVI/XENON"/>
    <n v="3499000"/>
    <s v="Dízel"/>
    <x v="9"/>
    <n v="1968"/>
    <n v="105"/>
    <n v="143"/>
    <s v="243282"/>
  </r>
  <r>
    <n v="1974"/>
    <s v="AUDI A4 3.0 V6 TDI DPF quattro"/>
    <n v="3499000"/>
    <s v="Dízel"/>
    <x v="7"/>
    <n v="2967"/>
    <n v="176"/>
    <n v="239"/>
    <s v="266278"/>
  </r>
  <r>
    <n v="1975"/>
    <s v="AUDI A4 Avant 2.0 TDI DPF EU5 RENDSZERESEN KARBAN TARTOTT! 2.ÉV FRISS MŰSZAKIVAL!"/>
    <n v="3499000"/>
    <s v="Dízel"/>
    <x v="10"/>
    <n v="1968"/>
    <n v="125"/>
    <n v="170"/>
    <s v="223500"/>
  </r>
  <r>
    <n v="1976"/>
    <s v="AUDI A4 Avant 2.0 TDI multitronic XENON+TEMPOMAT+PARKRADAR!"/>
    <n v="3499000"/>
    <s v="Dízel"/>
    <x v="9"/>
    <n v="1968"/>
    <n v="130"/>
    <n v="177"/>
    <s v="289820"/>
  </r>
  <r>
    <n v="1977"/>
    <s v="AUDI A4 Avant 2.0 TDI DPF EU5 3x S-Line"/>
    <n v="3499999"/>
    <s v="Dízel"/>
    <x v="8"/>
    <n v="1968"/>
    <n v="105"/>
    <n v="143"/>
    <s v="347000"/>
  </r>
  <r>
    <n v="1978"/>
    <s v="AUDI A4 1.8 T FSi Garantált kilóméterfutás-Gyári állapot"/>
    <n v="3499999"/>
    <s v="Benzin"/>
    <x v="10"/>
    <n v="1798"/>
    <n v="88"/>
    <n v="120"/>
    <s v="142000"/>
  </r>
  <r>
    <n v="1979"/>
    <s v="AUDI A4 2.7 V6 TDI DPF Multitronic EU5 GYÖNYÖRŰ EGYEDI MEGJELENÉS. S LINE.SOK EXTRA. LEINFORMÁLHATÓ!"/>
    <n v="3499999"/>
    <s v="Dízel"/>
    <x v="8"/>
    <n v="2698"/>
    <n v="140"/>
    <n v="190"/>
    <s v="215000"/>
  </r>
  <r>
    <n v="1980"/>
    <s v="AUDI A4 Avant 2.0 TDI DPF quattro EU5 S-line! Magyarországi!Téli gumi garnitúra!Friss Műszaki!"/>
    <n v="3499999"/>
    <s v="Dízel"/>
    <x v="26"/>
    <n v="1968"/>
    <n v="125"/>
    <n v="170"/>
    <s v="212162"/>
  </r>
  <r>
    <n v="1981"/>
    <s v="AUDI A4 CABRIO 3.0 TDI DPF quattro Tiptronic ic"/>
    <n v="3499999"/>
    <s v="Dízel"/>
    <x v="6"/>
    <n v="2976"/>
    <n v="171"/>
    <n v="232"/>
    <s v="246333"/>
  </r>
  <r>
    <n v="1982"/>
    <s v="AUDI A4 Avant 1.8 TFSI"/>
    <n v="3500000"/>
    <s v="Benzin"/>
    <x v="9"/>
    <n v="1798"/>
    <n v="125"/>
    <n v="170"/>
    <s v="186000"/>
  </r>
  <r>
    <n v="1983"/>
    <s v="AUDI A4 2.7 V6 TDI DPF Multitronic EU5 B8 S Line"/>
    <n v="3500000"/>
    <s v="Dízel"/>
    <x v="26"/>
    <n v="2698"/>
    <n v="140"/>
    <n v="190"/>
    <s v="303000"/>
  </r>
  <r>
    <n v="1984"/>
    <s v="AUDI A4 Avant 2.0 TDI"/>
    <n v="3500000"/>
    <s v="Dízel"/>
    <x v="11"/>
    <n v="1968"/>
    <n v="105"/>
    <n v="143"/>
    <s v="285000"/>
  </r>
  <r>
    <n v="1985"/>
    <s v="AUDI A4 2.7 V6 TDI DPF"/>
    <n v="3520000"/>
    <s v="Dízel"/>
    <x v="8"/>
    <n v="2698"/>
    <n v="140"/>
    <n v="190"/>
    <s v="380000"/>
  </r>
  <r>
    <n v="1986"/>
    <s v="AUDI A4 Avant 2.0 TDI DPF 3xSLINE/Sérülésmentes/Vezetett szervizkönyv"/>
    <n v="3549000"/>
    <s v="Dízel"/>
    <x v="7"/>
    <n v="1968"/>
    <n v="105"/>
    <n v="143"/>
    <s v="245102"/>
  </r>
  <r>
    <n v="1987"/>
    <s v="AUDI A4 Avant 2.0 TDI multitronic"/>
    <n v="3550000"/>
    <s v="Dízel"/>
    <x v="11"/>
    <n v="1968"/>
    <n v="105"/>
    <n v="143"/>
    <s v="332850"/>
  </r>
  <r>
    <n v="1988"/>
    <s v="AUDI A4 2.5 V6 TDI quattro MÁSODIK TULAJDONOS 75000.KM!!!"/>
    <n v="3560000"/>
    <s v="Dízel"/>
    <x v="1"/>
    <n v="2496"/>
    <n v="132"/>
    <n v="179"/>
    <s v="75100"/>
  </r>
  <r>
    <n v="1989"/>
    <s v="AUDI A4 Avant 2.0 TDI DPF EU5"/>
    <n v="3570000"/>
    <s v="Dízel"/>
    <x v="26"/>
    <n v="1968"/>
    <n v="105"/>
    <n v="143"/>
    <s v="232000"/>
  </r>
  <r>
    <n v="1990"/>
    <s v="AUDI A4 Avant 2.0 TFSI Quattro S-tronic EU5"/>
    <n v="3589000"/>
    <s v="Benzin"/>
    <x v="10"/>
    <n v="1984"/>
    <n v="155"/>
    <n v="211"/>
    <s v="195000"/>
  </r>
  <r>
    <n v="1991"/>
    <s v="AUDI A4 CABRIO 2.0 PD TDI DPF Multitronic"/>
    <n v="3590000"/>
    <s v="Dízel"/>
    <x v="8"/>
    <n v="1968"/>
    <n v="103"/>
    <n v="140"/>
    <s v="130000"/>
  </r>
  <r>
    <n v="1992"/>
    <s v="AUDI A4 3.0 V6 TDI DPF quattro B8"/>
    <n v="3590000"/>
    <s v="Dízel"/>
    <x v="26"/>
    <n v="2967"/>
    <n v="176"/>
    <n v="239"/>
    <s v="277000"/>
  </r>
  <r>
    <n v="1993"/>
    <s v="AUDI A4 Avant 2.0 TDI DPF BI-XENON-TEMPOMAT-MEGKÍMÉLT"/>
    <n v="3590000"/>
    <s v="Dízel"/>
    <x v="26"/>
    <n v="1968"/>
    <n v="125"/>
    <n v="170"/>
    <s v="234416"/>
  </r>
  <r>
    <n v="1994"/>
    <s v="AUDI A4 2.0 TDI Limousine mo-i. garantált futásteljesítmény"/>
    <n v="3590000"/>
    <s v="Dízel"/>
    <x v="9"/>
    <n v="1968"/>
    <n v="130"/>
    <n v="177"/>
    <s v="338582"/>
  </r>
  <r>
    <n v="1995"/>
    <s v="AUDI A4 2.0 TDI DPF EU5 Xenon. Gyári fényezés. Hibakód mentes. Garantált km"/>
    <n v="3590000"/>
    <s v="Dízel"/>
    <x v="10"/>
    <n v="1968"/>
    <n v="125"/>
    <n v="170"/>
    <s v="270000"/>
  </r>
  <r>
    <n v="1996"/>
    <s v="AUDI A4 Avant 2.0 TDI DPF EU5 Tempomat. Start-Stop. Digitklima !"/>
    <n v="3599000"/>
    <s v="Dízel"/>
    <x v="10"/>
    <n v="1968"/>
    <n v="105"/>
    <n v="143"/>
    <s v="227000"/>
  </r>
  <r>
    <n v="1997"/>
    <s v="AUDI A4 Avant 2.0 TDI DPF EU5 Navi-Bi Xenon-Park Radar-Ülés Fűtés-Tempomat-Napfénytető-Bang Olufsen Hi-Fi!"/>
    <n v="3599000"/>
    <s v="Dízel"/>
    <x v="10"/>
    <n v="1968"/>
    <n v="105"/>
    <n v="143"/>
    <s v="241079"/>
  </r>
  <r>
    <n v="1998"/>
    <s v="AUDI A4 Avant 2.0 TDI"/>
    <n v="3599000"/>
    <s v="Dízel"/>
    <x v="10"/>
    <n v="1968"/>
    <n v="105"/>
    <n v="143"/>
    <s v="198000"/>
  </r>
  <r>
    <n v="1999"/>
    <s v="AUDI A4 Avant 2.0 TDI DPF EU5"/>
    <n v="3599000"/>
    <s v="Dízel"/>
    <x v="10"/>
    <n v="1968"/>
    <n v="105"/>
    <n v="143"/>
    <s v="227000"/>
  </r>
  <r>
    <n v="2000"/>
    <s v="AUDI A4 3.0 V6 TDI quattro S-tronic Friss műszaki.Felújított váltó"/>
    <n v="3600000"/>
    <s v="Dízel"/>
    <x v="10"/>
    <n v="2967"/>
    <n v="176"/>
    <n v="239"/>
    <s v="383800"/>
  </r>
  <r>
    <n v="2001"/>
    <s v="AUDI A4 2.0 TDI"/>
    <n v="3600000"/>
    <s v="Dízel"/>
    <x v="9"/>
    <n v="1968"/>
    <n v="130"/>
    <n v="177"/>
    <s v="299000"/>
  </r>
  <r>
    <n v="2002"/>
    <s v="AUDI A4 Avant 2.0 TDi DPF S-line.xenon.ülésfűtés.tempomat.vezetett szervizkönyv"/>
    <n v="3640000"/>
    <s v="Dízel"/>
    <x v="10"/>
    <n v="1968"/>
    <n v="88"/>
    <n v="120"/>
    <s v="298950"/>
  </r>
  <r>
    <n v="2003"/>
    <s v="AUDI A4 Avant 3.0 V6 TDI DPF quattro S-tronic Alkalmi Vétel. Friss Műszaki Vizsga. kevés Km"/>
    <n v="3649999"/>
    <s v="Dízel"/>
    <x v="26"/>
    <n v="2967"/>
    <n v="176"/>
    <n v="239"/>
    <s v="194109"/>
  </r>
  <r>
    <n v="2004"/>
    <s v="AUDI A4 Avant 1.8 TFSI Xenon-Naptető-Tempomat-T.radar-Navi"/>
    <n v="3650000"/>
    <s v="Benzin"/>
    <x v="12"/>
    <n v="1798"/>
    <n v="125"/>
    <n v="170"/>
    <s v="215000"/>
  </r>
  <r>
    <n v="2005"/>
    <s v="AUDI A4 1.8 T FSi Makulátlan!!!"/>
    <n v="3650000"/>
    <s v="Benzin"/>
    <x v="26"/>
    <n v="1798"/>
    <n v="88"/>
    <n v="120"/>
    <s v="123000"/>
  </r>
  <r>
    <n v="2006"/>
    <s v="AUDI A4 Avant 2.0 TDI"/>
    <n v="3650000"/>
    <s v="Dízel"/>
    <x v="11"/>
    <n v="1968"/>
    <n v="88"/>
    <n v="120"/>
    <s v="320000"/>
  </r>
  <r>
    <n v="2007"/>
    <s v="AUDI A4 Avant 2.0 TDI multitronic EL.PANORÁMATETŐ/NAVI/ÜLÉSFŰTÉS/TEMPOMAT/SZ.KÖNYV/GYÁRI FÉNYEZÉS/HOROG"/>
    <n v="3675000"/>
    <s v="Dízel"/>
    <x v="9"/>
    <n v="1968"/>
    <n v="105"/>
    <n v="143"/>
    <s v="264000"/>
  </r>
  <r>
    <n v="2008"/>
    <s v="AUDI A4 Avant 2.0 TDI DPF"/>
    <n v="3680000"/>
    <s v="Dízel"/>
    <x v="8"/>
    <n v="1968"/>
    <n v="105"/>
    <n v="143"/>
    <s v="292562"/>
  </r>
  <r>
    <n v="2009"/>
    <s v="AUDI A4 Avant 2.0 TDI multitronic ÜLÉSFŰTÉS+NAVI+TEMPOMAT+XENON!"/>
    <n v="3680000"/>
    <s v="Dízel"/>
    <x v="11"/>
    <n v="1968"/>
    <n v="105"/>
    <n v="143"/>
    <s v="277346"/>
  </r>
  <r>
    <n v="2010"/>
    <s v="AUDI A4 Avant 2.0 TFSI Quattro 1 ORVOS TULAJ.8 ALUFELNI.XENON"/>
    <n v="3690000"/>
    <s v="Benzin"/>
    <x v="7"/>
    <n v="1984"/>
    <n v="155"/>
    <n v="211"/>
    <s v="223800"/>
  </r>
  <r>
    <n v="2011"/>
    <s v="AUDI A4 Avant 2.0 TDI multitronic"/>
    <n v="3690000"/>
    <s v="Dízel"/>
    <x v="12"/>
    <n v="1968"/>
    <n v="110"/>
    <n v="150"/>
    <s v="225000"/>
  </r>
  <r>
    <n v="2012"/>
    <s v="AUDI A4 Avant 2.0 TDI multitronic"/>
    <n v="3690000"/>
    <s v="Dízel"/>
    <x v="11"/>
    <n v="1968"/>
    <n v="105"/>
    <n v="143"/>
    <s v="239000"/>
  </r>
  <r>
    <n v="2013"/>
    <s v="AUDI A4 Avant 2.0 TDi DPF EU5 2x S-Line Navi Xenon Radar Tempomat"/>
    <n v="3690000"/>
    <s v="Dízel"/>
    <x v="9"/>
    <n v="1968"/>
    <n v="88"/>
    <n v="120"/>
    <s v="259000"/>
  </r>
  <r>
    <n v="2014"/>
    <s v="AUDI A4 Avant 2.0 TDI e DPF MEGKÍMÉLT.SZÉP ÁLLAPOT!!! 230e Km!!!"/>
    <n v="3690000"/>
    <s v="Dízel"/>
    <x v="26"/>
    <n v="1968"/>
    <n v="100"/>
    <n v="136"/>
    <s v="230499"/>
  </r>
  <r>
    <n v="2015"/>
    <s v="AUDI A4 1.8 T FSi multitronic Automata.garantált 117000 km"/>
    <n v="3690000"/>
    <s v="Benzin"/>
    <x v="10"/>
    <n v="1798"/>
    <n v="88"/>
    <n v="120"/>
    <s v="117000"/>
  </r>
  <r>
    <n v="2016"/>
    <s v="AUDI A4 Avant 2.0 TDI"/>
    <n v="3698000"/>
    <s v="Dízel"/>
    <x v="12"/>
    <n v="1968"/>
    <n v="100"/>
    <n v="136"/>
    <s v="334000"/>
  </r>
  <r>
    <n v="2017"/>
    <s v="AUDI A4 Avant 2.0 TDI multitronic 177LE! TEMPOMAT. NAGY NAVI!"/>
    <n v="3699000"/>
    <s v="Dízel"/>
    <x v="9"/>
    <n v="1968"/>
    <n v="130"/>
    <n v="177"/>
    <s v="252000"/>
  </r>
  <r>
    <n v="2018"/>
    <s v="AUDI A4 CABRIO hibátlan. gyönyörű"/>
    <n v="3699000"/>
    <s v="Benzin"/>
    <x v="22"/>
    <s v="92kW"/>
    <m/>
    <s v="125LE"/>
    <s v="210000"/>
  </r>
  <r>
    <n v="2019"/>
    <s v="AUDI A4 2.0 TDI 112g"/>
    <n v="3699999"/>
    <s v="Dízel"/>
    <x v="9"/>
    <n v="1968"/>
    <n v="100"/>
    <n v="136"/>
    <s v="261000"/>
  </r>
  <r>
    <n v="2020"/>
    <s v="AUDI A4 2.7 V6 TDI DPF Multitronic"/>
    <n v="3700000"/>
    <s v="Dízel"/>
    <x v="7"/>
    <n v="2698"/>
    <n v="140"/>
    <n v="190"/>
    <s v="365000"/>
  </r>
  <r>
    <n v="2021"/>
    <s v="AUDI A4 3.0 V6 TDI DPF quattro S-tronic"/>
    <n v="3700000"/>
    <s v="Dízel"/>
    <x v="26"/>
    <n v="2967"/>
    <n v="176"/>
    <n v="239"/>
    <s v="248500"/>
  </r>
  <r>
    <n v="2022"/>
    <s v="AUDI A4 2.0 TDi"/>
    <n v="3700000"/>
    <s v="Dízel"/>
    <x v="10"/>
    <n v="1968"/>
    <n v="88"/>
    <n v="120"/>
    <s v="231000"/>
  </r>
  <r>
    <n v="2023"/>
    <s v="AUDI A4 2.0 TDI DPF EU5"/>
    <n v="3700000"/>
    <s v="Dízel"/>
    <x v="10"/>
    <n v="1968"/>
    <n v="105"/>
    <n v="143"/>
    <s v="306044"/>
  </r>
  <r>
    <n v="2024"/>
    <s v="AUDI A4 Avant 2.0 TDI DPF EU5"/>
    <n v="3700000"/>
    <s v="Dízel"/>
    <x v="26"/>
    <n v="1968"/>
    <n v="125"/>
    <n v="170"/>
    <s v="238000"/>
  </r>
  <r>
    <n v="2025"/>
    <s v="AUDI A4 2.0 TDI quattro"/>
    <n v="3750000"/>
    <s v="Dízel"/>
    <x v="9"/>
    <n v="1968"/>
    <n v="130"/>
    <n v="177"/>
    <s v="306000"/>
  </r>
  <r>
    <n v="2026"/>
    <s v="AUDI A4 Avant 2.0 TDI VÉGIG VEZETETT SZERVIZ.BALESETMENTES"/>
    <n v="3750000"/>
    <s v="Dízel"/>
    <x v="11"/>
    <n v="1968"/>
    <n v="110"/>
    <n v="150"/>
    <s v="288000"/>
  </r>
  <r>
    <n v="2027"/>
    <s v="AUDI A4 Avant 2.0 TDi"/>
    <n v="3750000"/>
    <s v="Dízel"/>
    <x v="11"/>
    <n v="1968"/>
    <n v="88"/>
    <n v="120"/>
    <s v="207000"/>
  </r>
  <r>
    <n v="2028"/>
    <s v="AUDI A4 Avant 2.0 TDI 116g"/>
    <n v="3750000"/>
    <s v="Dízel"/>
    <x v="11"/>
    <n v="1968"/>
    <n v="100"/>
    <n v="136"/>
    <s v="225156"/>
  </r>
  <r>
    <n v="2029"/>
    <s v="AUDI A4 Avant 2.0 TDI"/>
    <n v="3768000"/>
    <s v="Dízel"/>
    <x v="12"/>
    <n v="1968"/>
    <n v="110"/>
    <n v="150"/>
    <s v="278350"/>
  </r>
  <r>
    <n v="2030"/>
    <s v="AUDI A4 Avant 2.0 TDI BŐR+XENON+PARKRADAR+DIG.KLÍMA!"/>
    <n v="3770000"/>
    <s v="Dízel"/>
    <x v="9"/>
    <n v="1968"/>
    <n v="100"/>
    <n v="136"/>
    <s v="213622"/>
  </r>
  <r>
    <n v="2031"/>
    <s v="AUDI A4 2.0 TDI DPF EU5"/>
    <n v="3770000"/>
    <s v="Dízel"/>
    <x v="10"/>
    <n v="1968"/>
    <n v="105"/>
    <n v="143"/>
    <s v="228752"/>
  </r>
  <r>
    <n v="2032"/>
    <s v="AUDI A4 Avant 2.0 TDI DPF 3xSLINE/ÚJ KUPLUNG LENDKERÉKKEL"/>
    <n v="3790000"/>
    <s v="Dízel"/>
    <x v="26"/>
    <n v="1968"/>
    <n v="105"/>
    <n v="143"/>
    <s v="253000"/>
  </r>
  <r>
    <n v="2033"/>
    <s v="AUDI A4 Avant 2.0 TDI DPF Multitronic EU5"/>
    <n v="3790000"/>
    <s v="Dízel"/>
    <x v="10"/>
    <n v="1968"/>
    <n v="105"/>
    <n v="143"/>
    <s v="241000"/>
  </r>
  <r>
    <n v="2034"/>
    <s v="AUDI A4 2.0 TDI DPF EU5"/>
    <n v="3790000"/>
    <s v="Dízel"/>
    <x v="10"/>
    <n v="1968"/>
    <n v="105"/>
    <n v="143"/>
    <s v="310000"/>
  </r>
  <r>
    <n v="2035"/>
    <s v="AUDI A4 Avant 2.0TDI Új kettőstömegű"/>
    <n v="3800000"/>
    <s v="Dízel"/>
    <x v="12"/>
    <s v="100kW"/>
    <m/>
    <s v="136LE"/>
    <s v="312000"/>
  </r>
  <r>
    <n v="2036"/>
    <s v="AUDI A4 Avant 2.0 TDI e DPF Prémium állapot +Brilliant Black metalic +2X-s GARANCIA !!"/>
    <n v="3798000"/>
    <s v="Dízel"/>
    <x v="9"/>
    <n v="1968"/>
    <n v="100"/>
    <n v="136"/>
    <s v="300000"/>
  </r>
  <r>
    <n v="2037"/>
    <s v="AUDI A4 Avant 2.0 TDI"/>
    <n v="3799000"/>
    <s v="Dízel"/>
    <x v="12"/>
    <n v="1968"/>
    <n v="110"/>
    <n v="150"/>
    <s v="179800"/>
  </r>
  <r>
    <n v="2038"/>
    <s v="AUDI A4 Avant 2.0 TDI DPF quattro"/>
    <n v="3799000"/>
    <s v="Dízel"/>
    <x v="26"/>
    <n v="1968"/>
    <n v="125"/>
    <n v="170"/>
    <s v="308096"/>
  </r>
  <r>
    <n v="2039"/>
    <s v="AUDI A4 2.0 TDI multitronic GYÖNYÖRŰ ÁLLAPOT!AZONNAL ELVIHETŐ!TEMPOMAT!NAVI"/>
    <n v="3799999"/>
    <s v="Dízel"/>
    <x v="11"/>
    <n v="1968"/>
    <n v="110"/>
    <n v="150"/>
    <s v="280255"/>
  </r>
  <r>
    <n v="2040"/>
    <s v="AUDI A4 Avant 3.0 V6 TDI DPF quattro S-Line!Led-Xenon!!Kézi 6-os!4x4!!Ülésfűtés!"/>
    <n v="3799999"/>
    <s v="Dízel"/>
    <x v="8"/>
    <n v="2967"/>
    <n v="176"/>
    <n v="239"/>
    <s v="335611"/>
  </r>
  <r>
    <n v="2041"/>
    <s v="AUDI A4 2.0 TDI DPF A4 B8 3X S-line"/>
    <n v="3800000"/>
    <s v="Dízel"/>
    <x v="8"/>
    <n v="1968"/>
    <n v="105"/>
    <n v="143"/>
    <s v="225000"/>
  </r>
  <r>
    <n v="2042"/>
    <s v="AUDI A4 2.0 TDI DPF Quattro EU5"/>
    <n v="3800000"/>
    <s v="Dízel"/>
    <x v="10"/>
    <n v="1968"/>
    <n v="105"/>
    <n v="143"/>
    <s v="265000"/>
  </r>
  <r>
    <n v="2043"/>
    <s v="AUDI A4 Avant 2.0 TDI DPF quattro EU5"/>
    <n v="3800000"/>
    <s v="Dízel"/>
    <x v="10"/>
    <n v="1968"/>
    <n v="125"/>
    <n v="170"/>
    <s v="267000"/>
  </r>
  <r>
    <n v="2044"/>
    <s v="AUDI A4 Avant 2.0 TDI DPF EU5 3xS-line.xenon.fekete félbőr.ülésfűtés.tempomat.szervizkönyv.18-as alu"/>
    <n v="3840000"/>
    <s v="Dízel"/>
    <x v="8"/>
    <n v="1968"/>
    <n v="105"/>
    <n v="143"/>
    <s v="278244"/>
  </r>
  <r>
    <n v="2045"/>
    <s v="AUDI A4 Avant 2.0 TDI 116g MEGKÍMÉLT/FACELIFT/KÉZIVÁLTÓ/VONÓHOROG/T.RADAR/MMI NAVI/TEMPOMAT/MULTIKORMÁNY ST"/>
    <n v="3849000"/>
    <s v="Dízel"/>
    <x v="11"/>
    <n v="1968"/>
    <n v="100"/>
    <n v="136"/>
    <s v="302892"/>
  </r>
  <r>
    <n v="2046"/>
    <s v="AUDI A4 Avant 2.0 TDI DPF EU5"/>
    <n v="3850000"/>
    <s v="Dízel"/>
    <x v="9"/>
    <n v="1968"/>
    <n v="105"/>
    <n v="143"/>
    <s v="252000"/>
  </r>
  <r>
    <n v="2047"/>
    <s v="AUDI A4 CABRIO 3.0 TDI DPF quattro Tiptronic ic"/>
    <n v="3850000"/>
    <s v="Dízel"/>
    <x v="5"/>
    <n v="2976"/>
    <n v="171"/>
    <n v="232"/>
    <s v="175000"/>
  </r>
  <r>
    <n v="2048"/>
    <s v="AUDI A4 3.2 FSI quattro"/>
    <n v="3850000"/>
    <s v="Benzin"/>
    <x v="7"/>
    <n v="3197"/>
    <n v="195"/>
    <n v="265"/>
    <s v="215000"/>
  </r>
  <r>
    <n v="2049"/>
    <s v="AUDI A4 Avant 2.0 TDI"/>
    <n v="3875000"/>
    <s v="Dízel"/>
    <x v="11"/>
    <n v="1968"/>
    <n v="130"/>
    <n v="177"/>
    <s v="266960"/>
  </r>
  <r>
    <n v="2050"/>
    <s v="AUDI A4 Avant 2.0 TDI DPF EU5 Panoráma tető.MMI.ülés fűtés.tempomat.navi.3db kulcs"/>
    <n v="3890000"/>
    <s v="Dízel"/>
    <x v="10"/>
    <n v="1968"/>
    <n v="105"/>
    <n v="143"/>
    <s v="232110"/>
  </r>
  <r>
    <n v="2051"/>
    <s v="AUDI A4 Avant 2.0 TDI 116g"/>
    <n v="3890000"/>
    <s v="Dízel"/>
    <x v="9"/>
    <n v="1968"/>
    <n v="100"/>
    <n v="136"/>
    <s v="233000"/>
  </r>
  <r>
    <n v="2052"/>
    <s v="AUDI A4 2.0 TDI DPF EU5"/>
    <n v="3890000"/>
    <s v="Dízel"/>
    <x v="10"/>
    <n v="1968"/>
    <n v="105"/>
    <n v="143"/>
    <s v="270000"/>
  </r>
  <r>
    <n v="2053"/>
    <s v="AUDI A4 2.0 TDI quattro VONÓHOROG/ALUFELNI GARNITURA NYÁRIGUMIVAL"/>
    <n v="3890000"/>
    <s v="Dízel"/>
    <x v="10"/>
    <n v="1968"/>
    <n v="105"/>
    <n v="143"/>
    <s v="236516"/>
  </r>
  <r>
    <n v="2054"/>
    <s v="AUDI A4 2.0 TDI multitronic"/>
    <n v="3890000"/>
    <s v="Dízel"/>
    <x v="9"/>
    <n v="1968"/>
    <n v="105"/>
    <n v="143"/>
    <s v="340600"/>
  </r>
  <r>
    <n v="2055"/>
    <s v="AUDI A4 Avant 2.0 TDi"/>
    <n v="3890000"/>
    <s v="Dízel"/>
    <x v="10"/>
    <n v="1968"/>
    <n v="105"/>
    <n v="143"/>
    <s v="234497"/>
  </r>
  <r>
    <n v="2056"/>
    <s v="AUDI A4 Avant 2.0 TDI SZERVIZKÖNYVES"/>
    <n v="3898000"/>
    <s v="Dízel"/>
    <x v="9"/>
    <n v="1968"/>
    <n v="130"/>
    <n v="177"/>
    <s v="280884"/>
  </r>
  <r>
    <n v="2057"/>
    <s v="AUDI A4 2.0 TDI DPF Multitronic"/>
    <n v="3900000"/>
    <s v="Dízel"/>
    <x v="26"/>
    <n v="1968"/>
    <n v="105"/>
    <n v="143"/>
    <s v="288000"/>
  </r>
  <r>
    <n v="2058"/>
    <s v="AUDI A4 2.0 TDI multitronic"/>
    <n v="3900000"/>
    <s v="Dízel"/>
    <x v="13"/>
    <n v="1968"/>
    <n v="110"/>
    <n v="150"/>
    <s v="265626"/>
  </r>
  <r>
    <n v="2059"/>
    <s v="AUDI A4 Avant 2.7 V6 TDI DPF"/>
    <n v="3900000"/>
    <s v="Dízel"/>
    <x v="26"/>
    <n v="2698"/>
    <n v="140"/>
    <n v="190"/>
    <s v="241000"/>
  </r>
  <r>
    <n v="2060"/>
    <s v="AUDI A4 Avant 2.0 TDI DPF Xenon.digit klíma.19 alu.3xS line.fekete tetőkárpit"/>
    <n v="3949000"/>
    <s v="Dízel"/>
    <x v="26"/>
    <n v="1968"/>
    <n v="125"/>
    <n v="170"/>
    <s v="269000"/>
  </r>
  <r>
    <n v="2061"/>
    <s v="AUDI A4 Avant 2.0 TDI 136 Le"/>
    <n v="3950000"/>
    <s v="Dízel"/>
    <x v="12"/>
    <n v="1968"/>
    <n v="100"/>
    <n v="136"/>
    <s v="265500"/>
  </r>
  <r>
    <n v="2062"/>
    <s v="AUDI A4 Avant 2.0 TDI"/>
    <n v="3950000"/>
    <s v="Dízel"/>
    <x v="10"/>
    <n v="1968"/>
    <n v="105"/>
    <n v="143"/>
    <s v="303400"/>
  </r>
  <r>
    <n v="2063"/>
    <s v="AUDI A4 "/>
    <n v="3950000"/>
    <s v="Dízel"/>
    <x v="26"/>
    <n v="1968"/>
    <n v="105"/>
    <n v="143"/>
    <s v="213992"/>
  </r>
  <r>
    <n v="2064"/>
    <s v="AUDI A4 2.0 TDI quattro S-tronic"/>
    <n v="3950000"/>
    <s v="Dízel"/>
    <x v="11"/>
    <n v="1968"/>
    <n v="130"/>
    <n v="177"/>
    <s v="302000"/>
  </r>
  <r>
    <n v="2065"/>
    <s v="AUDI A4 Avant 2.0 crtdi 136 le"/>
    <n v="3990000"/>
    <s v="Dízel"/>
    <x v="13"/>
    <n v="1968"/>
    <n v="100"/>
    <n v="136"/>
    <s v="236000"/>
  </r>
  <r>
    <n v="2066"/>
    <s v="AUDI A4 Avant 2.0 TDi Face Lift-Xenon-Navi-Ülésftés-2DB Gyári kulcs"/>
    <n v="3990000"/>
    <s v="Dízel"/>
    <x v="11"/>
    <n v="1968"/>
    <n v="88"/>
    <n v="120"/>
    <s v="258000"/>
  </r>
  <r>
    <n v="2067"/>
    <s v="AUDI A4 Avant 2.0 TDI"/>
    <n v="3990000"/>
    <s v="Dízel"/>
    <x v="9"/>
    <n v="1968"/>
    <n v="105"/>
    <n v="143"/>
    <s v="159000"/>
  </r>
  <r>
    <n v="2068"/>
    <s v="AUDI A4 1.8 TFSI Face lift.gyári állófűtés.váltózár.NAVI.ülésfűtés.ortopéd ülések elől"/>
    <n v="3990000"/>
    <s v="Benzin"/>
    <x v="9"/>
    <n v="1798"/>
    <n v="125"/>
    <n v="170"/>
    <s v="168000"/>
  </r>
  <r>
    <n v="2069"/>
    <s v="AUDI A4 Avant 1.8 TFSI"/>
    <n v="3990000"/>
    <s v="Benzin"/>
    <x v="9"/>
    <n v="1798"/>
    <n v="125"/>
    <n v="170"/>
    <s v="202000"/>
  </r>
  <r>
    <n v="2070"/>
    <s v="AUDI A4 Avant B8 Kézi váltós"/>
    <n v="3990000"/>
    <s v="Dízel"/>
    <x v="13"/>
    <n v="1968"/>
    <n v="88"/>
    <n v="120"/>
    <s v="235000"/>
  </r>
  <r>
    <n v="2071"/>
    <s v="AUDI A4 2.0 TDI Pro line Facelift Automata"/>
    <n v="3990000"/>
    <s v="Dízel"/>
    <x v="11"/>
    <n v="1968"/>
    <n v="110"/>
    <n v="150"/>
    <s v="204387"/>
  </r>
  <r>
    <n v="2072"/>
    <s v="AUDI A4 Avant 2.0 TFSI Quattro S-tronic"/>
    <n v="3990000"/>
    <s v="Benzin"/>
    <x v="26"/>
    <n v="1984"/>
    <n v="155"/>
    <n v="211"/>
    <s v="211000"/>
  </r>
  <r>
    <n v="2073"/>
    <s v="AUDI A4 2.0 TDI multitronic Azonnal elvihető!"/>
    <n v="3990000"/>
    <s v="Dízel"/>
    <x v="26"/>
    <n v="1968"/>
    <n v="105"/>
    <n v="143"/>
    <s v="184000"/>
  </r>
  <r>
    <n v="2074"/>
    <s v="AUDI A4 Avant 2.0 TDI quattro Klíma.ABS.250000km.4x4-es"/>
    <n v="3990000"/>
    <s v="Dízel"/>
    <x v="10"/>
    <n v="1968"/>
    <n v="105"/>
    <n v="143"/>
    <s v="250000"/>
  </r>
  <r>
    <n v="2075"/>
    <s v="AUDI A4 Avant 2.0 TDI quattro S-tronic S-LINE / 4X4 / 177 LE / VONÓHOROG / XENON / COMBTÁMASZ / RADAR!"/>
    <n v="3999999"/>
    <s v="Dízel"/>
    <x v="12"/>
    <n v="1968"/>
    <n v="130"/>
    <n v="177"/>
    <s v="223845"/>
  </r>
  <r>
    <n v="2076"/>
    <s v="AUDI A4 Avant 2.0 TDi"/>
    <n v="3998000"/>
    <s v="Dízel"/>
    <x v="9"/>
    <n v="1968"/>
    <n v="88"/>
    <n v="120"/>
    <s v="214457"/>
  </r>
  <r>
    <n v="2077"/>
    <s v="AUDI A4 Avant 2.0 TDI Design quattro S-tronic MAGYAR 16K ÚJGUMI 4X4 2XPTETŐ TEMP VEZCS PDC KAM NAVI DKLÍMA CONCERT EU5 150EKM"/>
    <n v="3999000"/>
    <s v="Dízel"/>
    <x v="12"/>
    <n v="1968"/>
    <n v="130"/>
    <n v="177"/>
    <s v="150000"/>
  </r>
  <r>
    <n v="2078"/>
    <s v="AUDI A4 Avant 2.0 TDI !! 18 as S LINE FELNIK ÚJ GUMIKKAL !! BŐR + NAVIGÁCIÓ !!"/>
    <n v="3999000"/>
    <s v="Dízel"/>
    <x v="12"/>
    <n v="1968"/>
    <s v="243000km"/>
    <s v="? km-re"/>
    <s v="243000"/>
  </r>
  <r>
    <n v="2079"/>
    <s v="AUDI A4 3.0 V6 TDI quattro 3x S-line. NKH MŰSZAKI"/>
    <n v="3999000"/>
    <s v="Dízel"/>
    <x v="7"/>
    <n v="2976"/>
    <n v="177"/>
    <n v="241"/>
    <s v="158000"/>
  </r>
  <r>
    <n v="2080"/>
    <s v="AUDI A4 Avant 2.0 TDI"/>
    <n v="3999999"/>
    <s v="Dízel"/>
    <x v="12"/>
    <n v="1968"/>
    <n v="110"/>
    <n v="150"/>
    <s v="203895"/>
  </r>
  <r>
    <n v="2081"/>
    <s v="AUDI A4 Avant 2.0 TDI"/>
    <n v="3999999"/>
    <s v="Dízel"/>
    <x v="9"/>
    <n v="1968"/>
    <n v="105"/>
    <n v="143"/>
    <s v="238000"/>
  </r>
  <r>
    <n v="2082"/>
    <s v="AUDI A4 1.8 TFSI"/>
    <n v="3999999"/>
    <s v="Benzin"/>
    <x v="11"/>
    <n v="1798"/>
    <n v="88"/>
    <n v="120"/>
    <s v="201000"/>
  </r>
  <r>
    <n v="2083"/>
    <s v="AUDI A4 2.0 TDI"/>
    <n v="3999999"/>
    <s v="Dízel"/>
    <x v="11"/>
    <n v="1968"/>
    <n v="130"/>
    <n v="177"/>
    <s v="292623"/>
  </r>
  <r>
    <n v="2084"/>
    <s v="AUDI A4 Avant 2.7 V6 TDI DPF EU5 NAVI. ÜLÉS FŰTÉS-HŰTÉS. TEMPOMAT. 2 X RADAR. LED. BI-XENON. ÁLLÓFŰTÉS. VONÓHOROG"/>
    <n v="3999999"/>
    <s v="Dízel"/>
    <x v="10"/>
    <n v="2698"/>
    <n v="140"/>
    <n v="190"/>
    <s v="260000"/>
  </r>
  <r>
    <n v="2085"/>
    <s v="AUDI A4 Avant 2.0 TDI multitronic FACELIFT/LED/NAVI.DIGIT KLÍMA. TEMPOMAT. VÉGIG SZERVIZELT. ORIGINAL KM!"/>
    <n v="3999999"/>
    <s v="Dízel"/>
    <x v="11"/>
    <n v="1968"/>
    <n v="105"/>
    <n v="143"/>
    <s v="258000"/>
  </r>
  <r>
    <n v="2086"/>
    <s v="AUDI A4 2.0 TDI multitronic"/>
    <n v="4000000"/>
    <s v="Dízel"/>
    <x v="13"/>
    <n v="1968"/>
    <n v="100"/>
    <n v="136"/>
    <s v="190000"/>
  </r>
  <r>
    <n v="2087"/>
    <s v="AUDI A4 Avant 2.0 TDI"/>
    <n v="4000000"/>
    <s v="Dízel"/>
    <x v="11"/>
    <n v="1998"/>
    <n v="130"/>
    <n v="177"/>
    <s v="295000"/>
  </r>
  <r>
    <n v="2088"/>
    <s v="AUDI A4 2.0 TFSI quattro"/>
    <n v="4050000"/>
    <s v="Benzin"/>
    <x v="9"/>
    <n v="1984"/>
    <n v="155"/>
    <n v="211"/>
    <s v="160000"/>
  </r>
  <r>
    <n v="2089"/>
    <s v="AUDI A4 Avant 3.0 V6 TDI"/>
    <n v="4080000"/>
    <s v="Dízel"/>
    <x v="11"/>
    <n v="2967"/>
    <n v="150"/>
    <n v="204"/>
    <s v="235000"/>
  </r>
  <r>
    <n v="2090"/>
    <s v="AUDI A4 3.0 V6 TDI Facelift"/>
    <n v="4090000"/>
    <s v="Dízel"/>
    <x v="9"/>
    <n v="2967"/>
    <n v="150"/>
    <n v="204"/>
    <s v="232500"/>
  </r>
  <r>
    <n v="2091"/>
    <s v="AUDI A4 Avant 2.0 TDI ELLENŐRIZHETŐ ELŐÉLET!NAVIGÁCIÓ.VONÓHOROG!!"/>
    <n v="4099000"/>
    <s v="Dízel"/>
    <x v="13"/>
    <n v="1968"/>
    <n v="100"/>
    <n v="136"/>
    <s v="271000"/>
  </r>
  <r>
    <n v="2092"/>
    <s v="AUDI A4 2.0 TDI"/>
    <n v="4100000"/>
    <s v="Dízel"/>
    <x v="11"/>
    <n v="2000"/>
    <n v="110"/>
    <n v="150"/>
    <s v="340000"/>
  </r>
  <r>
    <n v="2093"/>
    <s v="AUDI A4 2.0 TFSI multitronic EU5"/>
    <n v="4100000"/>
    <s v="Benzin"/>
    <x v="11"/>
    <n v="1984"/>
    <n v="155"/>
    <n v="211"/>
    <s v="176000"/>
  </r>
  <r>
    <n v="2094"/>
    <s v="AUDI A4 Avant 3.0 V6 TDI"/>
    <n v="4110000"/>
    <s v="Dízel"/>
    <x v="9"/>
    <n v="2967"/>
    <n v="150"/>
    <n v="204"/>
    <s v="208100"/>
  </r>
  <r>
    <n v="2095"/>
    <s v="AUDI A4 Avant 2.0 TDI NAVI.XENON.ÚJ KETTŐSTÖMEGŰ"/>
    <n v="4189000"/>
    <s v="Dízel"/>
    <x v="11"/>
    <n v="1968"/>
    <n v="130"/>
    <n v="177"/>
    <s v="218000"/>
  </r>
  <r>
    <n v="2096"/>
    <s v="AUDI A4 Avant 2.0 TDi DPF EU5 TELJES NAGY SZERVÍZ ELVÉGEZVE!! MEGKÍMÉLT!!"/>
    <n v="4190000"/>
    <s v="Dízel"/>
    <x v="10"/>
    <n v="1968"/>
    <n v="88"/>
    <n v="120"/>
    <s v="209000"/>
  </r>
  <r>
    <n v="2097"/>
    <s v="AUDI A4 2.0 TDI multitronic Magyarországi 1 Tulajdonos.Bi xenon.led"/>
    <n v="4199000"/>
    <s v="Dízel"/>
    <x v="9"/>
    <n v="1968"/>
    <n v="105"/>
    <n v="143"/>
    <s v="140730"/>
  </r>
  <r>
    <n v="2098"/>
    <s v="AUDI A4 2.0 TDI SEDAN/BI-XENON/M.O-I/150LE/KÉZIVÁLTÓ/ÜLÉSFŰTÉS/BŐRBELSŐ/MMI NAVI/T.RADAR/TEMPOMA"/>
    <n v="4199000"/>
    <s v="Dízel"/>
    <x v="12"/>
    <n v="1968"/>
    <n v="110"/>
    <n v="150"/>
    <s v="319822"/>
  </r>
  <r>
    <n v="2099"/>
    <s v="AUDI A4 2.7 V6 TDI DPF Azonnal elvihető! Megbízható!"/>
    <n v="4199000"/>
    <s v="Dízel"/>
    <x v="7"/>
    <n v="2698"/>
    <n v="140"/>
    <n v="190"/>
    <s v="122611"/>
  </r>
  <r>
    <n v="2100"/>
    <s v="AUDI A4 Avant 2.0 TDI clean diesel multitronic Magyar! Megkímélt! Sz.könyv!"/>
    <n v="4199000"/>
    <s v="Dízel"/>
    <x v="13"/>
    <n v="1968"/>
    <n v="140"/>
    <n v="190"/>
    <s v="324000"/>
  </r>
  <r>
    <n v="2101"/>
    <s v="AUDI A4 "/>
    <n v="4199999"/>
    <s v="Dízel"/>
    <x v="12"/>
    <n v="1968"/>
    <n v="110"/>
    <n v="150"/>
    <s v="173000"/>
  </r>
  <r>
    <n v="2102"/>
    <s v="AUDI A4 Avant 3.0 V6 TDI DPF quattro"/>
    <n v="4200000"/>
    <s v="Dízel"/>
    <x v="7"/>
    <n v="2967"/>
    <n v="176"/>
    <n v="239"/>
    <s v="236000"/>
  </r>
  <r>
    <n v="2103"/>
    <s v="AUDI A4 2.0 TDI DPF EU5"/>
    <n v="4200000"/>
    <s v="Dízel"/>
    <x v="11"/>
    <n v="1968"/>
    <n v="110"/>
    <n v="150"/>
    <s v="272355"/>
  </r>
  <r>
    <n v="2104"/>
    <s v="AUDI A4 Avant 2.0 TDI Basis EDITION S-tronic Vonóhorog"/>
    <n v="4250000"/>
    <s v="Dízel"/>
    <x v="27"/>
    <n v="1968"/>
    <n v="110"/>
    <n v="150"/>
    <s v="350000"/>
  </r>
  <r>
    <n v="2105"/>
    <s v="AUDI A4 Avant 2.0 TDI multitronic"/>
    <n v="4250000"/>
    <s v="Dízel"/>
    <x v="12"/>
    <n v="1968"/>
    <n v="110"/>
    <n v="150"/>
    <s v="230500"/>
  </r>
  <r>
    <n v="2106"/>
    <s v="AUDI A4 Avant 2.0 TDI DPF quattro Allroad+ S-line belső.sportfutómű.B&amp;O.xenon. szervizkönyv"/>
    <n v="4290000"/>
    <s v="Dízel"/>
    <x v="10"/>
    <n v="1968"/>
    <n v="125"/>
    <n v="170"/>
    <s v="298087"/>
  </r>
  <r>
    <n v="2107"/>
    <s v="AUDI A4 Avant 2.0 TDi Szép állapotban és végig vezetett szervizkönyvvel eladó"/>
    <n v="4290000"/>
    <s v="Dízel"/>
    <x v="11"/>
    <n v="1968"/>
    <n v="88"/>
    <n v="120"/>
    <s v="223786"/>
  </r>
  <r>
    <n v="2108"/>
    <s v="AUDI A4 Avant 2.0 TDI Sport"/>
    <n v="4290000"/>
    <s v="Dízel"/>
    <x v="27"/>
    <n v="1968"/>
    <n v="110"/>
    <n v="150"/>
    <s v="381000"/>
  </r>
  <r>
    <n v="2109"/>
    <s v="AUDI A4 Avant 2.0 TDI quattro ÖsszKeréK!229eKm!FacelifT!6sebMan!"/>
    <n v="4290000"/>
    <s v="Dízel"/>
    <x v="11"/>
    <n v="1968"/>
    <n v="105"/>
    <n v="143"/>
    <s v="229000"/>
  </r>
  <r>
    <n v="2110"/>
    <s v="AUDI A4 Avant 2.0 TDi Ultra 136LE"/>
    <n v="4290000"/>
    <s v="Dízel"/>
    <x v="13"/>
    <n v="1968"/>
    <n v="100"/>
    <n v="136"/>
    <s v="250000"/>
  </r>
  <r>
    <n v="2111"/>
    <s v="AUDI A4 Avant 2.0 TDi ULTRA"/>
    <n v="4290000"/>
    <s v="Dízel"/>
    <x v="12"/>
    <n v="1968"/>
    <n v="100"/>
    <n v="136"/>
    <s v="202000"/>
  </r>
  <r>
    <n v="2112"/>
    <s v="AUDI A4 Avant 2.0 TDI DPF Quattro EU5 3xS-line.MMI.xenon.fekete félbőr.ülésfűtés.tempomat.szervizkönyv.19-es alu"/>
    <n v="4290000"/>
    <s v="Dízel"/>
    <x v="10"/>
    <n v="1968"/>
    <n v="105"/>
    <n v="143"/>
    <s v="257750"/>
  </r>
  <r>
    <n v="2113"/>
    <s v="AUDI A4 Avant 2.0 TDI multitronic QUATTRO/FŰTHETŐ SPORT BŐRBELSŐ/XENON/NAVI/AUTOMATA VÁLTÓ/TEMPOMAT/PARKRADAR!"/>
    <n v="4299000"/>
    <s v="Dízel"/>
    <x v="12"/>
    <n v="1968"/>
    <n v="130"/>
    <n v="177"/>
    <s v="205000"/>
  </r>
  <r>
    <n v="2114"/>
    <s v="AUDI A4 1.8 TFSI Mo-iDigitTempoÜlfűtAluEspStart-StopGuminyom-ell.1tul"/>
    <n v="4298000"/>
    <s v="Benzin"/>
    <x v="12"/>
    <n v="1798"/>
    <n v="125"/>
    <n v="170"/>
    <s v="250000"/>
  </r>
  <r>
    <n v="2115"/>
    <s v="AUDI A4 2.0 TDI"/>
    <n v="4299000"/>
    <s v="Dízel"/>
    <x v="11"/>
    <n v="1968"/>
    <n v="105"/>
    <n v="143"/>
    <s v="225000"/>
  </r>
  <r>
    <n v="2116"/>
    <s v="AUDI A4 Avant 1.8 TFSI multitronic EU6"/>
    <n v="4299000"/>
    <s v="Benzin"/>
    <x v="11"/>
    <n v="1798"/>
    <n v="125"/>
    <n v="170"/>
    <s v="163155"/>
  </r>
  <r>
    <n v="2117"/>
    <s v="AUDI A4 2.0 TDI multitronic"/>
    <n v="4299990"/>
    <s v="Dízel"/>
    <x v="13"/>
    <n v="1968"/>
    <n v="110"/>
    <n v="150"/>
    <s v="182000"/>
  </r>
  <r>
    <n v="2118"/>
    <s v="AUDI A4 Avant 2.0 TDI DPF Quattro EU5 3X-Sline"/>
    <n v="4350000"/>
    <s v="Dízel"/>
    <x v="26"/>
    <n v="1968"/>
    <n v="105"/>
    <n v="143"/>
    <s v="248967"/>
  </r>
  <r>
    <n v="2119"/>
    <s v="AUDI A4 Avant 2.0 TDI quattro clean diesel S-tronic 190LE!"/>
    <n v="4390000"/>
    <s v="Dízel"/>
    <x v="12"/>
    <n v="1968"/>
    <n v="140"/>
    <n v="190"/>
    <s v="296000"/>
  </r>
  <r>
    <n v="2120"/>
    <s v="AUDI A4 3.0 V6 TDI multitronic S-LINE. SPORTPAKET +"/>
    <n v="4390000"/>
    <s v="Dízel"/>
    <x v="11"/>
    <n v="2967"/>
    <n v="150"/>
    <n v="204"/>
    <s v="240000"/>
  </r>
  <r>
    <n v="2121"/>
    <s v="AUDI A4 2.7 V6 TDI DPF EU5 S-LINE.ABT.B&amp;O.XENON.NAVI.FÉLBŐR.ÜLÉSFŰTÉS.PDC.19ALU"/>
    <n v="4399000"/>
    <s v="Dízel"/>
    <x v="26"/>
    <n v="2698"/>
    <n v="169"/>
    <n v="230"/>
    <s v="273423"/>
  </r>
  <r>
    <n v="2122"/>
    <s v="AUDI A4 2.0 TDI B8 MMI3 Ambiente"/>
    <n v="4399990"/>
    <s v="Dízel"/>
    <x v="12"/>
    <n v="1968"/>
    <n v="130"/>
    <n v="177"/>
    <s v="187410"/>
  </r>
  <r>
    <n v="2123"/>
    <s v="AUDI A4 2.0 TDI Design S-tronic LED XENON NAVI"/>
    <n v="4440000"/>
    <s v="Dízel"/>
    <x v="13"/>
    <n v="1968"/>
    <n v="110"/>
    <n v="150"/>
    <s v="255000"/>
  </r>
  <r>
    <n v="2124"/>
    <s v="AUDI A4 Avant 2.0 TDI DIGIT-XENON'LED-TEMPOMAT-SZERVIZELT-18'ALUFELNI"/>
    <n v="4444000"/>
    <s v="Dízel"/>
    <x v="12"/>
    <n v="1968"/>
    <n v="110"/>
    <n v="150"/>
    <s v="213978"/>
  </r>
  <r>
    <n v="2125"/>
    <s v="AUDI A4 Avant 3.0 V6 TDI DPF quattro Tiptronic ic b8"/>
    <n v="4444000"/>
    <s v="Dízel"/>
    <x v="7"/>
    <n v="2970"/>
    <s v="330000km"/>
    <s v="? km-re"/>
    <s v="330000"/>
  </r>
  <r>
    <n v="2126"/>
    <s v="AUDI A4 Avant 3.0 V6 TDI 3x S-Line"/>
    <n v="4450000"/>
    <s v="Dízel"/>
    <x v="11"/>
    <n v="2967"/>
    <n v="200"/>
    <n v="272"/>
    <s v="287000"/>
  </r>
  <r>
    <n v="2127"/>
    <s v="AUDI A4 Avant 2.0 TDI quattro clean diesel"/>
    <n v="4490000"/>
    <s v="Dízel"/>
    <x v="13"/>
    <n v="1968"/>
    <n v="140"/>
    <n v="190"/>
    <s v="165000"/>
  </r>
  <r>
    <n v="2128"/>
    <s v="AUDI A4 2.0 TDI DPF Multitronic EU5"/>
    <n v="4490000"/>
    <s v="Dízel"/>
    <x v="10"/>
    <n v="1968"/>
    <n v="105"/>
    <n v="143"/>
    <s v="225300"/>
  </r>
  <r>
    <n v="2129"/>
    <s v="AUDI A4 Avant 2.0 TDI 3xS-line.MMI.xenon.fekete félbőr.ülésfűtés.tempomat.szervizkönyv.18-as alu"/>
    <n v="4490000"/>
    <s v="Dízel"/>
    <x v="9"/>
    <n v="1968"/>
    <n v="105"/>
    <n v="143"/>
    <s v="326400"/>
  </r>
  <r>
    <n v="2130"/>
    <s v="AUDI A4 Avant 2.0 TDI multitronic 173eKm.Sávtart.Űl.fűt.!"/>
    <n v="4490000"/>
    <s v="Dízel"/>
    <x v="12"/>
    <n v="1968"/>
    <n v="110"/>
    <n v="150"/>
    <s v="173588"/>
  </r>
  <r>
    <n v="2131"/>
    <s v="AUDI A4 2.0 TDi Adaptiv tempomat!Sávtartó asszisztens!Holttérfigyelő!!!"/>
    <n v="4490000"/>
    <s v="Dízel"/>
    <x v="9"/>
    <n v="1968"/>
    <n v="88"/>
    <n v="120"/>
    <s v="289000"/>
  </r>
  <r>
    <n v="2132"/>
    <s v="AUDI A4 2.0 TDI DPF S-Line"/>
    <n v="4490000"/>
    <s v="Dízel"/>
    <x v="7"/>
    <n v="1968"/>
    <n v="105"/>
    <n v="143"/>
    <s v="349000"/>
  </r>
  <r>
    <n v="2133"/>
    <s v="AUDI A4 2.0 TDI multitronic FULL Motorgenerál (1.5 M Ft értékű felújítás)!!!"/>
    <n v="4490000"/>
    <s v="Dízel"/>
    <x v="9"/>
    <n v="1968"/>
    <n v="105"/>
    <n v="143"/>
    <s v="297463"/>
  </r>
  <r>
    <n v="2134"/>
    <s v="AUDI A4 3.2 FSI quattro Tiptronic ic EGYEDI MEGJELENÉS! K.M GARANCIA! BŐR! TEMPOMAT! ALUF! T.RADAR! ÜLÉSFŰTÉS!"/>
    <n v="4495000"/>
    <s v="Benzin"/>
    <x v="7"/>
    <n v="3197"/>
    <n v="195"/>
    <n v="265"/>
    <s v="172600"/>
  </r>
  <r>
    <n v="2135"/>
    <s v="AUDI A4 Avant 2.0 TDI multitronic S-LINE! NAVI! XENON! VONÓHOROG! 18-AS KEREKEK!"/>
    <n v="4499999"/>
    <s v="Dízel"/>
    <x v="13"/>
    <n v="1968"/>
    <n v="110"/>
    <n v="150"/>
    <s v="241325"/>
  </r>
  <r>
    <n v="2136"/>
    <s v="AUDI A4 Avant 2.0 TDI DIGIT-XENON-NAVI-ÜLÉSFŰTÉS-PANORÁMATETŐ-VONÓHOROG"/>
    <n v="4499000"/>
    <s v="Dízel"/>
    <x v="9"/>
    <n v="1968"/>
    <n v="130"/>
    <n v="177"/>
    <s v="198588"/>
  </r>
  <r>
    <n v="2137"/>
    <s v="AUDI A4 Avant 2.0 TDI 3'ZÓNA'KLÍMA- ÜLÉSFŰTÉS-XENON-SZERVÍZKÖNYV-184eKM"/>
    <n v="4499000"/>
    <s v="Dízel"/>
    <x v="11"/>
    <n v="1968"/>
    <n v="88"/>
    <n v="120"/>
    <s v="184842"/>
  </r>
  <r>
    <n v="2138"/>
    <s v="AUDI A4 2.0 TDI multitronic"/>
    <n v="4499000"/>
    <s v="Dízel"/>
    <x v="11"/>
    <n v="1968"/>
    <n v="110"/>
    <n v="150"/>
    <s v="226500"/>
  </r>
  <r>
    <n v="2139"/>
    <s v="AUDI A4 Avant 2.0 TDI Navi-Tolató Radar-Ülés Fűtés-Tempomat-Vonó Horog"/>
    <n v="4499000"/>
    <s v="Dízel"/>
    <x v="11"/>
    <n v="1968"/>
    <n v="110"/>
    <n v="150"/>
    <s v="237554"/>
  </r>
  <r>
    <n v="2140"/>
    <s v="AUDI A4 Avant 2.0 TFSI quattro 3év garanciával .kovácsoltvas új dugattyúk . nem eszi az olajat . felújított mot"/>
    <n v="4499000"/>
    <s v="Benzin"/>
    <x v="9"/>
    <n v="1984"/>
    <n v="155"/>
    <n v="211"/>
    <s v="150000"/>
  </r>
  <r>
    <n v="2141"/>
    <s v="AUDI A4 Avant 2.0 TDI quattro S-tronic 2 TULAJDONOS - VÉGIG VEZETETT SZERVIZKÖNYV"/>
    <n v="4499000"/>
    <s v="Dízel"/>
    <x v="11"/>
    <n v="1968"/>
    <n v="130"/>
    <n v="177"/>
    <s v="177251"/>
  </r>
  <r>
    <n v="2142"/>
    <s v="AUDI A4 Avant 3.0 V6 TDI multitronic"/>
    <n v="4500000"/>
    <s v="Dízel"/>
    <x v="9"/>
    <n v="2967"/>
    <n v="150"/>
    <n v="204"/>
    <s v="286000"/>
  </r>
  <r>
    <n v="2143"/>
    <s v="AUDI A4 2.0 TDI B8"/>
    <n v="4500000"/>
    <s v="Dízel"/>
    <x v="13"/>
    <n v="1968"/>
    <n v="110"/>
    <n v="150"/>
    <s v="183293"/>
  </r>
  <r>
    <n v="2144"/>
    <s v="AUDI A4 "/>
    <n v="4500000"/>
    <s v="Dízel"/>
    <x v="12"/>
    <s v="100kW"/>
    <m/>
    <s v="136LE"/>
    <s v="287358"/>
  </r>
  <r>
    <n v="2145"/>
    <s v="AUDI A4 3.0 V6 TDI DPF quattro S-tronic"/>
    <n v="4500000"/>
    <s v="Dízel"/>
    <x v="10"/>
    <n v="2967"/>
    <n v="176"/>
    <n v="239"/>
    <s v="279000"/>
  </r>
  <r>
    <n v="2146"/>
    <s v="AUDI A4 2.0 TDI multitronic"/>
    <n v="4500000"/>
    <s v="Dízel"/>
    <x v="11"/>
    <n v="1968"/>
    <n v="110"/>
    <n v="150"/>
    <s v="200247"/>
  </r>
  <r>
    <n v="2147"/>
    <s v="AUDI A4 Avant 2.0 TDI multitronic VALÓDI S LINE-ÚJABB ELEJŰ-ALCANTARA-NAVI-LED-XENON-IGÉNYES ÁLLAPOT-LEINFORMÁLHAT"/>
    <n v="4500000"/>
    <s v="Dízel"/>
    <x v="12"/>
    <n v="1968"/>
    <n v="105"/>
    <n v="143"/>
    <s v="190377"/>
  </r>
  <r>
    <n v="2148"/>
    <s v="AUDI A4 2.0 TDi"/>
    <n v="4500000"/>
    <s v="Dízel"/>
    <x v="12"/>
    <n v="1968"/>
    <n v="88"/>
    <n v="120"/>
    <s v="210000"/>
  </r>
  <r>
    <n v="2149"/>
    <s v="AUDI A4 Avant 2.0 TDI multitronic"/>
    <n v="4500000"/>
    <s v="Dízel"/>
    <x v="11"/>
    <n v="1968"/>
    <n v="110"/>
    <n v="150"/>
    <s v="155101"/>
  </r>
  <r>
    <n v="2150"/>
    <s v="AUDI A4 Avant 2.0 TDI"/>
    <n v="4500000"/>
    <s v="Dízel"/>
    <x v="11"/>
    <n v="1968"/>
    <n v="130"/>
    <n v="177"/>
    <s v="343797"/>
  </r>
  <r>
    <n v="2151"/>
    <s v="AUDI A4 2.0 TDI DPF EU5"/>
    <n v="4500000"/>
    <s v="Dízel"/>
    <x v="10"/>
    <n v="1968"/>
    <n v="105"/>
    <n v="143"/>
    <s v="238000"/>
  </r>
  <r>
    <n v="2152"/>
    <s v="AUDI A4 2.0 TDI"/>
    <n v="4550000"/>
    <s v="Dízel"/>
    <x v="11"/>
    <n v="1968"/>
    <n v="110"/>
    <n v="150"/>
    <s v="244830"/>
  </r>
  <r>
    <n v="2153"/>
    <s v="AUDI A4 Avant 2.0 TDI Panoráma.Sávtartó.TávolságtartóTemp.Bi-Xenon.ParkradarE/H.Elekr.ülés.Szervizköny"/>
    <n v="4550000"/>
    <s v="Dízel"/>
    <x v="9"/>
    <n v="1968"/>
    <n v="105"/>
    <n v="143"/>
    <s v="258000"/>
  </r>
  <r>
    <n v="2154"/>
    <s v="AUDI A4 2.0 T FSi"/>
    <n v="4557000"/>
    <s v="Benzin"/>
    <x v="7"/>
    <n v="1984"/>
    <n v="132"/>
    <n v="179"/>
    <s v="109303"/>
  </r>
  <r>
    <n v="2155"/>
    <s v="AUDI A4 2.0 TDI quattro S-tronic 3x S-line"/>
    <n v="4590000"/>
    <s v="Dízel"/>
    <x v="11"/>
    <n v="1968"/>
    <n v="130"/>
    <n v="177"/>
    <s v="255000"/>
  </r>
  <r>
    <n v="2156"/>
    <s v="AUDI A4 Avant 2.0 TDI clean diesel multitronic"/>
    <n v="4590000"/>
    <s v="Dízel"/>
    <x v="13"/>
    <n v="1968"/>
    <n v="140"/>
    <n v="190"/>
    <s v="178000"/>
  </r>
  <r>
    <n v="2157"/>
    <s v="AUDI A4 2.0 TDI Basis B9! 1 év garancia!"/>
    <n v="4595000"/>
    <s v="Dízel"/>
    <x v="27"/>
    <n v="1968"/>
    <n v="110"/>
    <n v="150"/>
    <s v="263015"/>
  </r>
  <r>
    <n v="2158"/>
    <s v="AUDI A4 Avant 2.0 TDI 5 ajtós . 163 LE"/>
    <n v="4599000"/>
    <s v="Dízel"/>
    <x v="12"/>
    <n v="1968"/>
    <n v="120"/>
    <n v="163"/>
    <s v="264000"/>
  </r>
  <r>
    <n v="2159"/>
    <s v="AUDI A4 Avant 2.0 TDI quattro"/>
    <n v="4600000"/>
    <s v="Dízel"/>
    <x v="9"/>
    <n v="1998"/>
    <n v="130"/>
    <n v="177"/>
    <s v="261000"/>
  </r>
  <r>
    <n v="2160"/>
    <s v="AUDI A4 Avant 2.0 TDI multitronic 3X S-line"/>
    <n v="4600000"/>
    <s v="Dízel"/>
    <x v="12"/>
    <n v="1968"/>
    <n v="130"/>
    <n v="177"/>
    <s v="283000"/>
  </r>
  <r>
    <n v="2161"/>
    <s v="AUDI A4 2.0 TDI Basis Limuzin Kézi váltó 1.Tulajdonostól"/>
    <n v="4649000"/>
    <s v="Dízel"/>
    <x v="27"/>
    <n v="1968"/>
    <n v="110"/>
    <n v="150"/>
    <s v="262012"/>
  </r>
  <r>
    <n v="2162"/>
    <s v="AUDI A4 Avant 2.0 TDI"/>
    <n v="4650000"/>
    <s v="Dízel"/>
    <x v="13"/>
    <n v="1968"/>
    <n v="110"/>
    <n v="150"/>
    <s v="276000"/>
  </r>
  <r>
    <n v="2163"/>
    <s v="AUDI A4 Avant 2.0 TDI"/>
    <n v="4690000"/>
    <s v="Dízel"/>
    <x v="11"/>
    <n v="1968"/>
    <n v="105"/>
    <n v="143"/>
    <s v="201000"/>
  </r>
  <r>
    <n v="2164"/>
    <s v="AUDI A4 2.0 TDI multitronic S-Line"/>
    <n v="4690000"/>
    <s v="Dízel"/>
    <x v="9"/>
    <n v="1968"/>
    <n v="130"/>
    <n v="177"/>
    <s v="164000"/>
  </r>
  <r>
    <n v="2165"/>
    <s v="AUDI A4 Avant 3.0 V6 TDI quattro S-tronic"/>
    <n v="4690000"/>
    <s v="Dízel"/>
    <x v="9"/>
    <n v="2967"/>
    <n v="180"/>
    <n v="245"/>
    <s v="199500"/>
  </r>
  <r>
    <n v="2166"/>
    <s v="AUDI A4 Avant 3.0 V6 TDI Komplett vezérlés cserélve.Panorámatető.V.horog"/>
    <n v="4690000"/>
    <s v="Dízel"/>
    <x v="9"/>
    <n v="2967"/>
    <n v="150"/>
    <n v="204"/>
    <s v="260453"/>
  </r>
  <r>
    <n v="2167"/>
    <s v="AUDI A4 2.0 TDI quattro"/>
    <n v="4690000"/>
    <s v="Dízel"/>
    <x v="11"/>
    <n v="1968"/>
    <n v="110"/>
    <n v="150"/>
    <s v="158000"/>
  </r>
  <r>
    <n v="2168"/>
    <s v="AUDI A4 Avant 2.0 TDI"/>
    <n v="4695000"/>
    <s v="Dízel"/>
    <x v="9"/>
    <n v="1968"/>
    <n v="105"/>
    <n v="143"/>
    <s v="233000"/>
  </r>
  <r>
    <n v="2169"/>
    <s v="AUDI A4 Avant 2.0 TDI multitronic PANORAMA.XENON.PDC.SPORTÜLÉS.ÜLÉSFŰTÉS.VHOROG"/>
    <n v="4699000"/>
    <s v="Dízel"/>
    <x v="9"/>
    <n v="1968"/>
    <n v="130"/>
    <n v="177"/>
    <s v="214239"/>
  </r>
  <r>
    <n v="2170"/>
    <s v="AUDI A4 Avant 2.0 TDI multitronic SPORT.XENON.NAVI.PDC.ÜLÉSFŰTÉS.19ALU"/>
    <n v="4699000"/>
    <s v="Dízel"/>
    <x v="12"/>
    <n v="1968"/>
    <n v="110"/>
    <n v="150"/>
    <s v="213150"/>
  </r>
  <r>
    <n v="2171"/>
    <s v="AUDI A4 Avant 3.0 V6 TDI quattro S-tronic VÉGIG VEZ. SZERVIZKÖNYV/ FRISS MŰSZAKI"/>
    <n v="4699999"/>
    <s v="Dízel"/>
    <x v="11"/>
    <n v="2967"/>
    <n v="180"/>
    <n v="245"/>
    <s v="222440"/>
  </r>
  <r>
    <n v="2172"/>
    <s v="AUDI A4 Avant 2.0 TDI"/>
    <n v="4700000"/>
    <s v="Dízel"/>
    <x v="11"/>
    <n v="1968"/>
    <n v="105"/>
    <n v="143"/>
    <s v="201874"/>
  </r>
  <r>
    <n v="2173"/>
    <s v="AUDI A4 2.0 TDI clean diesel multitronic"/>
    <n v="4700000"/>
    <s v="Dízel"/>
    <x v="12"/>
    <n v="1968"/>
    <n v="140"/>
    <n v="190"/>
    <s v="212000"/>
  </r>
  <r>
    <n v="2174"/>
    <s v="AUDI A4 Avant 2.0 TDI quattro"/>
    <n v="4700000"/>
    <s v="Dízel"/>
    <x v="13"/>
    <n v="1968"/>
    <n v="110"/>
    <n v="150"/>
    <s v="256305"/>
  </r>
  <r>
    <n v="2175"/>
    <s v="AUDI A4 Avant 2.0 TDI quattro S-tronic"/>
    <n v="4765000"/>
    <s v="Dízel"/>
    <x v="12"/>
    <n v="1968"/>
    <n v="130"/>
    <n v="177"/>
    <s v="146000"/>
  </r>
  <r>
    <n v="2176"/>
    <s v="AUDI A4 2.0 TDI multitronic"/>
    <n v="4790000"/>
    <s v="Dízel"/>
    <x v="13"/>
    <n v="1968"/>
    <n v="110"/>
    <n v="150"/>
    <s v="215000"/>
  </r>
  <r>
    <n v="2177"/>
    <s v="AUDI A4 Avant 2.0 TDI multitronic MAGYARORSZÁGI"/>
    <n v="4790000"/>
    <s v="Dízel"/>
    <x v="12"/>
    <n v="1968"/>
    <n v="110"/>
    <n v="150"/>
    <s v="236000"/>
  </r>
  <r>
    <n v="2178"/>
    <s v="AUDI A4 1.8 TFSI quattro"/>
    <n v="4790000"/>
    <s v="Benzin"/>
    <x v="11"/>
    <n v="1798"/>
    <n v="125"/>
    <n v="170"/>
    <s v="198500"/>
  </r>
  <r>
    <n v="2179"/>
    <s v="AUDI A4 2.0 TDI KIVÁLÓ ÁLLAPOTBAN"/>
    <n v="4790000"/>
    <s v="Dízel"/>
    <x v="12"/>
    <n v="1968"/>
    <n v="105"/>
    <n v="143"/>
    <s v="197055"/>
  </r>
  <r>
    <n v="2180"/>
    <s v="AUDI A4 2.0 TDI multitronic ÁFÁ-S. MAGYARORSZÁGI.VEZETETT SZERVIZKÖNYV"/>
    <n v="4790000"/>
    <s v="Dízel"/>
    <x v="11"/>
    <n v="1968"/>
    <n v="130"/>
    <n v="177"/>
    <s v="212000"/>
  </r>
  <r>
    <n v="2181"/>
    <s v="AUDI A4 Avant 3.0 V6 TDI PANO.ALCANTARA-BŐR.NAVI.SPORTÜLÉS.ÜL.FŰT.VHOROG"/>
    <n v="4799000"/>
    <s v="Dízel"/>
    <x v="11"/>
    <n v="2967"/>
    <n v="150"/>
    <n v="204"/>
    <s v="220478"/>
  </r>
  <r>
    <n v="2182"/>
    <s v="AUDI A4 Avant 2.0 TDI multitronic"/>
    <n v="4800000"/>
    <s v="Dízel"/>
    <x v="13"/>
    <n v="1968"/>
    <n v="110"/>
    <n v="150"/>
    <s v="230000"/>
  </r>
  <r>
    <n v="2183"/>
    <s v="AUDI A4 2.0 TDI"/>
    <n v="4800000"/>
    <s v="Dízel"/>
    <x v="13"/>
    <n v="1968"/>
    <n v="110"/>
    <n v="150"/>
    <s v="273000"/>
  </r>
  <r>
    <n v="2184"/>
    <s v="AUDI A4 Avant 2.0 TDI Basis S-tronic"/>
    <n v="4799000"/>
    <s v="Dízel"/>
    <x v="27"/>
    <n v="1968"/>
    <n v="110"/>
    <n v="150"/>
    <s v="270000"/>
  </r>
  <r>
    <n v="2185"/>
    <s v="AUDI A4 Audi A4 avant 2.0Tdi 136le euro6"/>
    <n v="4850000"/>
    <s v="Dízel"/>
    <x v="12"/>
    <n v="1980"/>
    <n v="100"/>
    <n v="136"/>
    <s v="219000"/>
  </r>
  <r>
    <n v="2186"/>
    <s v="AUDI A4 2.0 TDI multitronic"/>
    <n v="4850000"/>
    <s v="Dízel"/>
    <x v="11"/>
    <n v="1968"/>
    <n v="105"/>
    <n v="143"/>
    <s v="251000"/>
  </r>
  <r>
    <n v="2187"/>
    <s v="AUDI A4 Avant 2.0 TDI multitronic"/>
    <n v="4850000"/>
    <s v="Dízel"/>
    <x v="12"/>
    <n v="1968"/>
    <n v="110"/>
    <n v="150"/>
    <s v="196000"/>
  </r>
  <r>
    <n v="2188"/>
    <s v="AUDI A4 Avant 3.0 V6 TDI quattro S-tronic clean diesel"/>
    <n v="4890000"/>
    <s v="Dízel"/>
    <x v="11"/>
    <n v="2967"/>
    <n v="180"/>
    <n v="245"/>
    <s v="460000"/>
  </r>
  <r>
    <n v="2189"/>
    <s v="AUDI A4 2.0 TDI"/>
    <n v="4890000"/>
    <s v="Dízel"/>
    <x v="11"/>
    <n v="1968"/>
    <n v="110"/>
    <n v="150"/>
    <s v="214014"/>
  </r>
  <r>
    <n v="2190"/>
    <s v="AUDI A4 2.0 TDI Magyarországi autó. Végig szakszervizben karbantartott. Frissen szervizelt!"/>
    <n v="4890000"/>
    <s v="Dízel"/>
    <x v="13"/>
    <n v="1968"/>
    <n v="130"/>
    <n v="177"/>
    <s v="347000"/>
  </r>
  <r>
    <n v="2191"/>
    <s v="AUDI A4 2.0 TDI e DPF B8. 3x s-line. Panoráma tető. Full bőr. RS ülések"/>
    <n v="4890000"/>
    <s v="Dízel"/>
    <x v="8"/>
    <n v="1968"/>
    <n v="100"/>
    <n v="136"/>
    <s v="280000"/>
  </r>
  <r>
    <n v="2192"/>
    <s v="AUDI A4 2.0 TDI 3xSline 150 ló 6 sebességes manuális váltós"/>
    <n v="4799900"/>
    <s v="Dízel"/>
    <x v="11"/>
    <n v="1968"/>
    <n v="110"/>
    <n v="150"/>
    <s v="208790"/>
  </r>
  <r>
    <n v="2193"/>
    <s v="AUDI A4 2.0 TDI quattro S-tronic"/>
    <n v="4900000"/>
    <s v="Dízel"/>
    <x v="12"/>
    <n v="1968"/>
    <n v="130"/>
    <n v="177"/>
    <s v="196423"/>
  </r>
  <r>
    <n v="2194"/>
    <s v="AUDI A4 Avant 2.0 TDI multitronic"/>
    <n v="4900000"/>
    <s v="Dízel"/>
    <x v="13"/>
    <n v="1968"/>
    <n v="110"/>
    <n v="150"/>
    <s v="213500"/>
  </r>
  <r>
    <n v="2195"/>
    <s v="AUDI A4 Avant 3.0 V6 TDI multitronic S-LINE KÍVÜL BELÜL! 3.0 V6! SZERVÍZKÖNYV!"/>
    <n v="4900000"/>
    <s v="Dízel"/>
    <x v="11"/>
    <n v="2967"/>
    <n v="150"/>
    <n v="204"/>
    <s v="237000"/>
  </r>
  <r>
    <n v="2196"/>
    <s v="AUDI A4 Avant 2.0 TDI"/>
    <n v="4949000"/>
    <s v="Dízel"/>
    <x v="11"/>
    <n v="1968"/>
    <n v="105"/>
    <n v="143"/>
    <s v="188617"/>
  </r>
  <r>
    <n v="2197"/>
    <s v="AUDI A4 Avant 2.0 TDI Design S-tronic"/>
    <n v="4950000"/>
    <s v="Dízel"/>
    <x v="27"/>
    <n v="1968"/>
    <n v="110"/>
    <n v="150"/>
    <s v="238610"/>
  </r>
  <r>
    <n v="2198"/>
    <s v="AUDI A4 Avant 2.0 TDI"/>
    <n v="4950000"/>
    <s v="Dízel"/>
    <x v="13"/>
    <n v="1968"/>
    <n v="110"/>
    <n v="150"/>
    <s v="244000"/>
  </r>
  <r>
    <n v="2199"/>
    <s v="AUDI A4 Avant 2.0 TDI quattro"/>
    <n v="4950000"/>
    <s v="Dízel"/>
    <x v="11"/>
    <n v="1968"/>
    <n v="130"/>
    <n v="177"/>
    <s v="192000"/>
  </r>
  <r>
    <n v="2200"/>
    <s v="AUDI A4 Avant 3.0 V6 TDI multitronic"/>
    <n v="4980000"/>
    <s v="Dízel"/>
    <x v="12"/>
    <n v="2967"/>
    <n v="150"/>
    <n v="204"/>
    <s v="246450"/>
  </r>
  <r>
    <n v="2201"/>
    <s v="AUDI A4 Avant 3.0 V6 TDI quattro 3xsline"/>
    <n v="4989000"/>
    <s v="Dízel"/>
    <x v="12"/>
    <n v="2967"/>
    <n v="180"/>
    <n v="245"/>
    <s v="224600"/>
  </r>
  <r>
    <n v="2202"/>
    <s v="AUDI A4 Avant 2.0 TDI"/>
    <n v="4990000"/>
    <s v="Dízel"/>
    <x v="12"/>
    <n v="1968"/>
    <n v="110"/>
    <n v="150"/>
    <s v="168000"/>
  </r>
  <r>
    <n v="2203"/>
    <s v="AUDI A4 Avant 1.8 TFSI multitronic EU6 104.000.-km - LED - Világos bőr kárpitozás"/>
    <n v="4990000"/>
    <s v="Benzin"/>
    <x v="13"/>
    <n v="1798"/>
    <n v="125"/>
    <n v="170"/>
    <s v="104000"/>
  </r>
  <r>
    <n v="2204"/>
    <s v="AUDI A4 Avant 3.0 V6 TDI quattro S-tronic NAVI/KAMERA/XENON/TOLATÓRADAR/BŐR/TEMPOMAT!"/>
    <n v="4990000"/>
    <s v="Dízel"/>
    <x v="9"/>
    <n v="2967"/>
    <n v="180"/>
    <n v="245"/>
    <s v="259000"/>
  </r>
  <r>
    <n v="2205"/>
    <s v="AUDI A4 Avant 2.0 TDI S-LINE EXT-INT.KEYLESS.KAMERA.NAVI.FÉLBŐR.PDC.ÜLÉSFŰTÉS"/>
    <n v="4990000"/>
    <s v="Dízel"/>
    <x v="9"/>
    <n v="1968"/>
    <n v="105"/>
    <n v="143"/>
    <s v="238641"/>
  </r>
  <r>
    <n v="2206"/>
    <s v="AUDI A4 2.0 TDI quattro S-tronic"/>
    <n v="4990000"/>
    <s v="Dízel"/>
    <x v="13"/>
    <n v="1968"/>
    <n v="130"/>
    <n v="177"/>
    <s v="268756"/>
  </r>
  <r>
    <n v="2207"/>
    <s v="AUDI A4 2.0 TDI ABT Sportline Mo-i! Garantált km!"/>
    <n v="4990000"/>
    <s v="Dízel"/>
    <x v="9"/>
    <n v="1968"/>
    <n v="105"/>
    <n v="143"/>
    <s v="149463"/>
  </r>
  <r>
    <n v="2208"/>
    <s v="AUDI A4 2.0 TDI 3X Sline"/>
    <n v="4990000"/>
    <s v="Dízel"/>
    <x v="9"/>
    <n v="1968"/>
    <n v="130"/>
    <n v="177"/>
    <s v="218000"/>
  </r>
  <r>
    <n v="2209"/>
    <s v="AUDI A4 Avant 2.0 TDI multitronic S line 19 alu.sávtartó.távolságtartó.holtérfigyelő.távirányítós állófűtés.ülésfű"/>
    <n v="4990000"/>
    <s v="Dízel"/>
    <x v="13"/>
    <n v="1968"/>
    <n v="110"/>
    <n v="150"/>
    <s v="229345"/>
  </r>
  <r>
    <n v="2210"/>
    <s v="AUDI A4 Avant 2.0 TDI quattro ÖSSZKERÉK. KÉZI. XENON.MEGKÍMÉLT"/>
    <n v="4990000"/>
    <s v="Dízel"/>
    <x v="13"/>
    <n v="1968"/>
    <n v="110"/>
    <n v="150"/>
    <s v="226000"/>
  </r>
  <r>
    <n v="2211"/>
    <s v="AUDI A4 Avant 2.0 TDI multitronic Azonnal elvihető! Megbízható! Friss Műszaki vizsga!"/>
    <n v="4999000"/>
    <s v="Dízel"/>
    <x v="13"/>
    <n v="1968"/>
    <n v="110"/>
    <n v="150"/>
    <s v="130477"/>
  </r>
  <r>
    <n v="2212"/>
    <s v="AUDI A4 Avant 2.0 TDI quattro S-LINE/BI-XENON/MMI Navigáció/Vezetett szervizkönyv!"/>
    <n v="4999000"/>
    <s v="Dízel"/>
    <x v="12"/>
    <n v="1968"/>
    <n v="130"/>
    <n v="177"/>
    <s v="217310"/>
  </r>
  <r>
    <n v="2213"/>
    <s v="AUDI A4 Avant 2.0 TDI DPF EU5"/>
    <n v="4999999"/>
    <s v="Dízel"/>
    <x v="9"/>
    <n v="1968"/>
    <n v="105"/>
    <n v="143"/>
    <s v="167736"/>
  </r>
  <r>
    <n v="2214"/>
    <s v="AUDI A4 Avant 2.0 TDI quattro S-tronic FRISS VEZERLÉS+ÚJ GUMI+RS4 LÖKÖS+S-TRONIC-QUATTRO!!!!"/>
    <n v="4999999"/>
    <s v="Dízel"/>
    <x v="12"/>
    <n v="1968"/>
    <n v="130"/>
    <n v="177"/>
    <s v="359985"/>
  </r>
  <r>
    <n v="2215"/>
    <s v="AUDI A4 2.0 TDi"/>
    <n v="5090000"/>
    <s v="Dízel"/>
    <x v="12"/>
    <n v="1968"/>
    <n v="88"/>
    <n v="120"/>
    <s v="140000"/>
  </r>
  <r>
    <n v="2216"/>
    <s v="AUDI A4 Avant 2.0 TDI"/>
    <n v="5099000"/>
    <s v="Dízel"/>
    <x v="27"/>
    <n v="1968"/>
    <n v="110"/>
    <n v="150"/>
    <s v="288000"/>
  </r>
  <r>
    <n v="2217"/>
    <s v="AUDI A4 Avant 2.0 TDI Basis S-tronic"/>
    <n v="5099000"/>
    <s v="Dízel"/>
    <x v="27"/>
    <n v="1968"/>
    <n v="140"/>
    <n v="190"/>
    <s v="327000"/>
  </r>
  <r>
    <n v="2218"/>
    <s v="AUDI A4 Allroad 2.0 TDI quattro S-tronic Magyarországi!Leinformálható!"/>
    <n v="5099000"/>
    <s v="Dízel"/>
    <x v="13"/>
    <n v="1968"/>
    <n v="130"/>
    <n v="177"/>
    <s v="265000"/>
  </r>
  <r>
    <n v="2219"/>
    <s v="AUDI A4 2.0 TDI multitronic"/>
    <n v="5100000"/>
    <s v="Dízel"/>
    <x v="13"/>
    <n v="1968"/>
    <n v="130"/>
    <n v="177"/>
    <s v="185000"/>
  </r>
  <r>
    <n v="2220"/>
    <s v="AUDI A4 Avant 2.0 TDI Design"/>
    <n v="5150000"/>
    <s v="Dízel"/>
    <x v="13"/>
    <n v="1968"/>
    <n v="110"/>
    <n v="150"/>
    <s v="191467"/>
  </r>
  <r>
    <n v="2221"/>
    <s v="AUDI A4 Avant 2.0 TDI Sport S-tronic S-line! Tolatókamera! Navigáció! Tempomat! Végig szervizelt!"/>
    <n v="5199000"/>
    <s v="Dízel"/>
    <x v="12"/>
    <n v="1968"/>
    <n v="110"/>
    <n v="150"/>
    <s v="190000"/>
  </r>
  <r>
    <n v="2222"/>
    <s v="AUDI A4 3.0 V6 TDI quattro S-tronic"/>
    <n v="5200000"/>
    <s v="Dízel"/>
    <x v="9"/>
    <n v="2967"/>
    <n v="180"/>
    <n v="245"/>
    <s v="197500"/>
  </r>
  <r>
    <n v="2223"/>
    <s v="AUDI A4 Avant 3.0 V6 TDI quattro S-tronic clean diesel S-line. üllés fűtés. nagynavi. vonóhorog. BIxenon. led. EURO6"/>
    <n v="5249000"/>
    <s v="Dízel"/>
    <x v="13"/>
    <n v="2967"/>
    <n v="180"/>
    <n v="245"/>
    <s v="248122"/>
  </r>
  <r>
    <n v="2224"/>
    <s v="AUDI A4 Avant 2.0 TDI quattro clean diesel S-tronic Végig Audi szerviz"/>
    <n v="5250000"/>
    <s v="Dízel"/>
    <x v="13"/>
    <n v="1968"/>
    <n v="140"/>
    <n v="190"/>
    <s v="303545"/>
  </r>
  <r>
    <n v="2225"/>
    <s v="AUDI A4 Avant 2.0 TFSI multitronic"/>
    <n v="5190000"/>
    <s v="Benzin"/>
    <x v="9"/>
    <n v="1984"/>
    <n v="155"/>
    <n v="211"/>
    <s v="203500"/>
  </r>
  <r>
    <n v="2226"/>
    <s v="AUDI A4 Avant 2.0 TDI Basis MAGYAR. LED"/>
    <n v="5290000"/>
    <s v="Dízel"/>
    <x v="14"/>
    <n v="1968"/>
    <n v="110"/>
    <n v="150"/>
    <s v="181343"/>
  </r>
  <r>
    <n v="2227"/>
    <s v="AUDI A4 Avant 2.0 TDI Sport Magánszemélytől!LED-MATRIX!!"/>
    <n v="5290000"/>
    <s v="Dízel"/>
    <x v="27"/>
    <n v="1968"/>
    <n v="110"/>
    <n v="150"/>
    <s v="260000"/>
  </r>
  <r>
    <n v="2228"/>
    <s v="AUDI A4 Avant 2.0 TDI XENON.NAVI.PDC.TEMPOMAT.MULTIKORMÁNY"/>
    <n v="5290000"/>
    <s v="Dízel"/>
    <x v="13"/>
    <n v="1968"/>
    <n v="100"/>
    <n v="136"/>
    <s v="169201"/>
  </r>
  <r>
    <n v="2229"/>
    <s v="AUDI A4 Avant 2.0 TDI Basis EDITION"/>
    <n v="5350000"/>
    <s v="Dízel"/>
    <x v="14"/>
    <n v="1968"/>
    <n v="110"/>
    <n v="150"/>
    <s v="248430"/>
  </r>
  <r>
    <n v="2230"/>
    <s v="AUDI A4 Avant 2.0 TDI Sport S-tronic NAVI! DIGITKLÍMA! TEMPOMAT! ALCANTARA!"/>
    <n v="5390000"/>
    <s v="Dízel"/>
    <x v="14"/>
    <n v="1968"/>
    <n v="110"/>
    <n v="150"/>
    <s v="240300"/>
  </r>
  <r>
    <n v="2231"/>
    <s v="AUDI A4 Avant 1.4 TFSI Sport EL.CSOM.AJTÓ // ÜLÉSFŰTÉS // NAVI // XENON"/>
    <n v="5399000"/>
    <s v="Benzin"/>
    <x v="14"/>
    <n v="1395"/>
    <n v="110"/>
    <n v="150"/>
    <s v="181000"/>
  </r>
  <r>
    <n v="2232"/>
    <s v="AUDI A4 2.0 TDI Design S-tronic Bmw i3 csere érdekel"/>
    <n v="5399000"/>
    <s v="Dízel"/>
    <x v="27"/>
    <n v="1968"/>
    <n v="140"/>
    <n v="190"/>
    <s v="237500"/>
  </r>
  <r>
    <n v="2233"/>
    <s v="AUDI A4 Avant 2.0 TDI quattro S-tronic S-line.új féktárcsák+betétek.téli garnitúra!körbe roló"/>
    <n v="5399999"/>
    <s v="Dízel"/>
    <x v="11"/>
    <n v="1968"/>
    <n v="130"/>
    <n v="177"/>
    <s v="141775"/>
  </r>
  <r>
    <n v="2234"/>
    <s v="AUDI A4 2.0 TDI clean diesel multitronic"/>
    <n v="5480000"/>
    <s v="Dízel"/>
    <x v="12"/>
    <n v="1968"/>
    <n v="140"/>
    <n v="190"/>
    <s v="137854"/>
  </r>
  <r>
    <n v="2235"/>
    <s v="AUDI A4 Avant 2.0 TDI Sport S-tronic 1.TULAJTÓL!190LE!"/>
    <n v="5488000"/>
    <s v="Dízel"/>
    <x v="14"/>
    <n v="1968"/>
    <n v="140"/>
    <n v="190"/>
    <s v="310000"/>
  </r>
  <r>
    <n v="2236"/>
    <s v="AUDI A4 Avant 2.0 TDI Sport S-tronic MÁTRIX LED NAVI V.HOROG GYÁRI FÉNYEZÉS"/>
    <n v="5490000"/>
    <s v="Dízel"/>
    <x v="27"/>
    <n v="1968"/>
    <n v="110"/>
    <n v="150"/>
    <s v="253710"/>
  </r>
  <r>
    <n v="2237"/>
    <s v="AUDI A4 Avant 3.0 V6 TDI quattro Új fékek! Téli-Nyári kerékszett!"/>
    <n v="5490000"/>
    <s v="Dízel"/>
    <x v="11"/>
    <n v="2967"/>
    <n v="180"/>
    <n v="245"/>
    <s v="289000"/>
  </r>
  <r>
    <n v="2238"/>
    <s v="AUDI A4 Avant 3.0 TDI Basis quattro Tiptronic ic"/>
    <n v="5490000"/>
    <s v="Dízel"/>
    <x v="27"/>
    <n v="2967"/>
    <n v="200"/>
    <n v="272"/>
    <s v="286342"/>
  </r>
  <r>
    <n v="2239"/>
    <s v="AUDI A4 Avant 2.0 TDI Design B9"/>
    <n v="5500000"/>
    <s v="Dízel"/>
    <x v="13"/>
    <n v="1968"/>
    <n v="110"/>
    <n v="150"/>
    <s v="220000"/>
  </r>
  <r>
    <n v="2240"/>
    <s v="AUDI A4 Avant 2.0 TDI 3X S-LINE!"/>
    <n v="5499000"/>
    <s v="Dízel"/>
    <x v="12"/>
    <n v="1968"/>
    <n v="110"/>
    <n v="150"/>
    <s v="225106"/>
  </r>
  <r>
    <n v="2241"/>
    <s v="AUDI A4 Avant 2.0 TDI quattro clean diesel S-tronic TÉLI+NYÁRI GUMIABRONCS GARNITÚRA!"/>
    <n v="5499000"/>
    <s v="Dízel"/>
    <x v="12"/>
    <n v="1968"/>
    <n v="140"/>
    <n v="190"/>
    <s v="180000"/>
  </r>
  <r>
    <n v="2242"/>
    <s v="AUDI A4 2.0 TDI quattro S-tronic"/>
    <n v="5500000"/>
    <s v="Dízel"/>
    <x v="11"/>
    <n v="1968"/>
    <n v="130"/>
    <n v="177"/>
    <s v="207000"/>
  </r>
  <r>
    <n v="2243"/>
    <s v="AUDI A4 2.0 TDI Sport S-tronic"/>
    <n v="5500000"/>
    <s v="Dízel"/>
    <x v="14"/>
    <n v="1968"/>
    <n v="110"/>
    <n v="150"/>
    <s v="199999"/>
  </r>
  <r>
    <n v="2244"/>
    <s v="AUDI A4 Avant 2.0 TDI Design NAVI - Magyarországi - Panorámatető - Bi-Xenon - Ülésfűtés"/>
    <n v="5550000"/>
    <s v="Dízel"/>
    <x v="27"/>
    <n v="1968"/>
    <n v="110"/>
    <n v="150"/>
    <s v="151748"/>
  </r>
  <r>
    <n v="2245"/>
    <s v="AUDI A4 Audi A4 Avant 2.0 TDI"/>
    <n v="5550000"/>
    <s v="Dízel"/>
    <x v="27"/>
    <n v="1968"/>
    <n v="110"/>
    <n v="150"/>
    <s v="199600"/>
  </r>
  <r>
    <n v="2246"/>
    <s v="AUDI A4 2.0 TDI Basis EDITION"/>
    <n v="5550000"/>
    <s v="Dízel"/>
    <x v="14"/>
    <n v="1968"/>
    <n v="110"/>
    <n v="150"/>
    <s v="210000"/>
  </r>
  <r>
    <n v="2247"/>
    <s v="AUDI A4 Avant 2.0 TDI Basis S-tronic"/>
    <n v="5585000"/>
    <s v="Dízel"/>
    <x v="14"/>
    <n v="1968"/>
    <n v="110"/>
    <n v="150"/>
    <s v="255000"/>
  </r>
  <r>
    <n v="2248"/>
    <s v="AUDI A4 Avant 2.0 TDI quattro clean diesel S-tronic"/>
    <n v="5700000"/>
    <s v="Dízel"/>
    <x v="13"/>
    <n v="1968"/>
    <n v="140"/>
    <n v="190"/>
    <s v="176000"/>
  </r>
  <r>
    <n v="2249"/>
    <s v="AUDI A4 2.0 TDI Design EDITION"/>
    <n v="5760000"/>
    <s v="Dízel"/>
    <x v="14"/>
    <n v="1968"/>
    <n v="110"/>
    <n v="150"/>
    <s v="157354"/>
  </r>
  <r>
    <n v="2250"/>
    <s v="AUDI A4 Avant 3.0 V6 TDI quattro S-tronic 3XSLINE/PANORÁMA/MEGKÍMÉLT"/>
    <n v="5790000"/>
    <s v="Dízel"/>
    <x v="9"/>
    <n v="2967"/>
    <n v="180"/>
    <n v="245"/>
    <s v="220000"/>
  </r>
  <r>
    <n v="2251"/>
    <s v="AUDI A4 Avant 2.0 TDI clean diesel multitronic"/>
    <n v="5799000"/>
    <s v="Dízel"/>
    <x v="13"/>
    <n v="1968"/>
    <n v="140"/>
    <n v="190"/>
    <s v="144000"/>
  </r>
  <r>
    <n v="2252"/>
    <s v="AUDI A4 2.0 TDI Magyarországi 89000 Km"/>
    <n v="5800000"/>
    <s v="Dízel"/>
    <x v="13"/>
    <n v="1968"/>
    <n v="110"/>
    <n v="150"/>
    <s v="89153"/>
  </r>
  <r>
    <n v="2253"/>
    <s v="AUDI A4 Avant 2.0 TDI multitronic 3x Sline Black Edition Sportpacket / 177LE / Panorámatető / B&amp;O prémium HIFI /"/>
    <n v="5650000"/>
    <s v="Dízel"/>
    <x v="11"/>
    <n v="1968"/>
    <n v="130"/>
    <n v="177"/>
    <s v="190000"/>
  </r>
  <r>
    <n v="2254"/>
    <s v="AUDI A4 3.0 V6 TDI"/>
    <n v="5890000"/>
    <s v="Dízel"/>
    <x v="11"/>
    <s v="150kW"/>
    <m/>
    <s v="204LE"/>
    <s v="233000"/>
  </r>
  <r>
    <n v="2255"/>
    <s v="AUDI A4 Avant 2.0 TDI Sport EDITION Színes Navi+Vészfékrendszer+Táblafelismerő+Távolságtartó Tempomat+Fáradtságérzék"/>
    <n v="5890000"/>
    <s v="Dízel"/>
    <x v="14"/>
    <n v="1968"/>
    <n v="110"/>
    <n v="150"/>
    <s v="209500"/>
  </r>
  <r>
    <n v="2256"/>
    <s v="AUDI A4 Avant 2.0 TDI Basis"/>
    <n v="5890000"/>
    <s v="Dízel"/>
    <x v="27"/>
    <n v="1968"/>
    <n v="110"/>
    <n v="150"/>
    <s v="217500"/>
  </r>
  <r>
    <n v="2257"/>
    <s v="AUDI A4 Avant 2.0 TDI quattro S-LINE 150000KM V-HÓROG KÉZI VÁLTÓ"/>
    <n v="5899000"/>
    <s v="Dízel"/>
    <x v="13"/>
    <n v="1968"/>
    <n v="110"/>
    <n v="150"/>
    <s v="150000"/>
  </r>
  <r>
    <n v="2258"/>
    <s v="AUDI A4 Avant 2.0 TDI Basis"/>
    <n v="5950000"/>
    <s v="Dízel"/>
    <x v="27"/>
    <n v="1968"/>
    <n v="110"/>
    <n v="150"/>
    <s v="179600"/>
  </r>
  <r>
    <n v="2259"/>
    <s v="AUDI A4 Avant 2.0 TDI Design S-tronic LED.F-1 VÁLTÓ.ÜLÉSFŰTÉS.NAVI"/>
    <n v="5950000"/>
    <s v="Dízel"/>
    <x v="15"/>
    <n v="1968"/>
    <n v="140"/>
    <n v="190"/>
    <s v="232000"/>
  </r>
  <r>
    <n v="2260"/>
    <s v="AUDI A4 Avant 2.0 TDI Basis S-tronic LED. full bőr. Adaptív tempomat"/>
    <n v="5980000"/>
    <s v="Dízel"/>
    <x v="27"/>
    <n v="1968"/>
    <n v="110"/>
    <n v="150"/>
    <s v="214002"/>
  </r>
  <r>
    <n v="2261"/>
    <s v="AUDI A4 2.0 TDI S-Line"/>
    <n v="5990000"/>
    <s v="Dízel"/>
    <x v="13"/>
    <n v="1968"/>
    <n v="110"/>
    <n v="150"/>
    <s v="265000"/>
  </r>
  <r>
    <n v="2262"/>
    <s v="AUDI A4 Avant 2.0 TDI Sport quattro S-Line"/>
    <n v="5990000"/>
    <s v="Dízel"/>
    <x v="13"/>
    <n v="1968"/>
    <n v="140"/>
    <n v="190"/>
    <s v="200150"/>
  </r>
  <r>
    <n v="2263"/>
    <s v="AUDI A4 Avant 2.0 TDI Design S-tronic"/>
    <n v="5990000"/>
    <s v="Dízel"/>
    <x v="27"/>
    <n v="1968"/>
    <n v="110"/>
    <n v="150"/>
    <s v="183494"/>
  </r>
  <r>
    <n v="2264"/>
    <s v="AUDI A4 Avant 2.0 TDI quattro clean diesel Magyarországi! Szervizkönyv!"/>
    <n v="5990000"/>
    <s v="Dízel"/>
    <x v="13"/>
    <n v="1968"/>
    <n v="140"/>
    <n v="190"/>
    <s v="144130"/>
  </r>
  <r>
    <n v="2265"/>
    <s v="AUDI A4 Avant 2.0 TDI Basis S-tronic"/>
    <n v="5990000"/>
    <s v="Dízel"/>
    <x v="14"/>
    <n v="1968"/>
    <n v="110"/>
    <n v="150"/>
    <s v="219658"/>
  </r>
  <r>
    <n v="2266"/>
    <s v="AUDI A4 30 TDI Advanced S-tronic ALACSONY LÓERŐ. CSEPP FOGYASZTÁS. HOSSZÚ ÉLETTARTAM. AKÁR 3 ÉV GARANCIA!"/>
    <n v="5999000"/>
    <s v="Dízel"/>
    <x v="16"/>
    <n v="1968"/>
    <n v="90"/>
    <n v="122"/>
    <s v="200490"/>
  </r>
  <r>
    <n v="2267"/>
    <s v="AUDI A4 Avant 2.0 TDI quattro clean diesel"/>
    <n v="5999000"/>
    <s v="Dízel"/>
    <x v="13"/>
    <n v="1968"/>
    <n v="140"/>
    <n v="190"/>
    <s v="138000"/>
  </r>
  <r>
    <n v="2268"/>
    <s v="AUDI A4 Avant 2.0 TDI Sport S-tronic 3xS-Line. Daytonagrau. Ledcsomag. Navi. Full Audi szkönyv"/>
    <n v="5999995"/>
    <s v="Dízel"/>
    <x v="27"/>
    <n v="1968"/>
    <n v="110"/>
    <n v="150"/>
    <s v="266200"/>
  </r>
  <r>
    <n v="2269"/>
    <s v="AUDI A4 Avant 2.0 TDI Sport EDITION S-tronic 190LE!-LED!-BŐR!-VEZETETT SZERVÍZKÖNYV!"/>
    <n v="5999999"/>
    <s v="Dízel"/>
    <x v="27"/>
    <n v="1968"/>
    <n v="140"/>
    <n v="190"/>
    <s v="226560"/>
  </r>
  <r>
    <n v="2270"/>
    <s v="AUDI A4 2.0 TDI SLINE ALCANTARA BANG HIFI"/>
    <n v="5999999"/>
    <s v="Dízel"/>
    <x v="12"/>
    <n v="1968"/>
    <n v="130"/>
    <n v="177"/>
    <s v="104000"/>
  </r>
  <r>
    <n v="2271"/>
    <s v="AUDI A4 Allroad 2.0 TDI quattro S-tronic 120.000 km-nél számlával igazolható vezérléscsere! Magyarországi 3. tulajdonos"/>
    <n v="5999999"/>
    <s v="Dízel"/>
    <x v="13"/>
    <n v="1968"/>
    <n v="140"/>
    <n v="190"/>
    <s v="151888"/>
  </r>
  <r>
    <n v="2272"/>
    <s v="AUDI A4 Avant 2.0 TDI Sport EDITION Szervizkönyv / Navigáció / Ülésfűtés / Vonóhorog / Új Vezérlés / ÁFA-s számla!"/>
    <n v="6000000"/>
    <s v="Dízel"/>
    <x v="14"/>
    <n v="1968"/>
    <n v="110"/>
    <n v="150"/>
    <s v="205911"/>
  </r>
  <r>
    <n v="2273"/>
    <s v="AUDI A4 Avant 2.0 TDI quattro clean diesel S-tronic"/>
    <n v="6000000"/>
    <s v="Dízel"/>
    <x v="12"/>
    <n v="1968"/>
    <n v="140"/>
    <n v="190"/>
    <s v="302200"/>
  </r>
  <r>
    <n v="2274"/>
    <s v="AUDI A4 2.0 TDI Basis EDITION S-tronic BIZOMÁNYOS AUTÓ! ÁFÁS ÁR!"/>
    <n v="6090000"/>
    <s v="Dízel"/>
    <x v="14"/>
    <n v="1968"/>
    <n v="110"/>
    <n v="150"/>
    <s v="195100"/>
  </r>
  <r>
    <n v="2275"/>
    <s v="AUDI A4 Avant 2.0 TDI Sport 3X S-line. LED. Napfénytető"/>
    <n v="6090000"/>
    <s v="Dízel"/>
    <x v="14"/>
    <n v="1984"/>
    <n v="140"/>
    <n v="190"/>
    <s v="282000"/>
  </r>
  <r>
    <n v="2276"/>
    <s v="AUDI A4 2.0 TDI Design"/>
    <n v="6100000"/>
    <s v="Dízel"/>
    <x v="27"/>
    <n v="1968"/>
    <n v="140"/>
    <n v="190"/>
    <s v="267700"/>
  </r>
  <r>
    <n v="2277"/>
    <s v="AUDI A4 Avant 2.0 TDI Basis EDITION S-tronic"/>
    <n v="6100000"/>
    <s v="Dízel"/>
    <x v="27"/>
    <n v="1968"/>
    <n v="110"/>
    <n v="150"/>
    <s v="211000"/>
  </r>
  <r>
    <n v="2278"/>
    <s v="AUDI A4 Avant 2.0 TDI Design S-tronic"/>
    <n v="6100000"/>
    <s v="Dízel"/>
    <x v="27"/>
    <n v="1968"/>
    <n v="110"/>
    <n v="150"/>
    <s v="220000"/>
  </r>
  <r>
    <n v="2279"/>
    <s v="AUDI A4 2.0 TDI Basis"/>
    <n v="6100000"/>
    <s v="Dízel"/>
    <x v="14"/>
    <n v="1968"/>
    <n v="140"/>
    <n v="190"/>
    <s v="148000"/>
  </r>
  <r>
    <n v="2280"/>
    <s v="AUDI A4 Avant 2.0 TDI Basis"/>
    <n v="6190000"/>
    <s v="Dízel"/>
    <x v="15"/>
    <n v="1968"/>
    <n v="90"/>
    <n v="122"/>
    <s v="233000"/>
  </r>
  <r>
    <n v="2281"/>
    <s v="AUDI A4 2.0 TDI Basis EDITION VAJ BŐR BELSŐ. NAVI. 2 X RADAR. ÜLÉSFŰTÉS. TEMPOMAT"/>
    <n v="6199999"/>
    <s v="Dízel"/>
    <x v="14"/>
    <n v="1968"/>
    <n v="110"/>
    <n v="150"/>
    <s v="142960"/>
  </r>
  <r>
    <n v="2282"/>
    <s v="AUDI A4 2.0 TDI Design EDITION Magyarországi - 1 tulaj - Vezetett szervizkönyv - Bi-Xenon - Ülésfűtés"/>
    <n v="6289000"/>
    <s v="Dízel"/>
    <x v="14"/>
    <n v="1968"/>
    <n v="110"/>
    <n v="150"/>
    <s v="139196"/>
  </r>
  <r>
    <n v="2283"/>
    <s v="AUDI A4 Avant 2.0 TDI Basis EDITION"/>
    <n v="6290000"/>
    <s v="Dízel"/>
    <x v="15"/>
    <n v="1968"/>
    <n v="110"/>
    <n v="150"/>
    <s v="231500"/>
  </r>
  <r>
    <n v="2284"/>
    <s v="AUDI A4 Avant 2.0 TDI Basis S-tronic Magyarországi. valós kilométer"/>
    <n v="6290000"/>
    <s v="Dízel"/>
    <x v="14"/>
    <n v="1968"/>
    <n v="110"/>
    <n v="150"/>
    <s v="241988"/>
  </r>
  <r>
    <n v="2285"/>
    <s v="AUDI A4 2.0 TDI Basis S-tronic"/>
    <n v="6290000"/>
    <s v="Dízel"/>
    <x v="14"/>
    <n v="1968"/>
    <n v="140"/>
    <n v="190"/>
    <s v="156000"/>
  </r>
  <r>
    <n v="2286"/>
    <s v="AUDI A4 2.0 TDI Basis EDITION Friss szerviz. Téli-nyári szett gyári felniken"/>
    <n v="6290000"/>
    <s v="Dízel"/>
    <x v="27"/>
    <n v="1968"/>
    <n v="110"/>
    <n v="150"/>
    <s v="115000"/>
  </r>
  <r>
    <n v="2287"/>
    <s v="AUDI A4 Avant 2.0 TDI Basis"/>
    <n v="6299000"/>
    <s v="Dízel"/>
    <x v="27"/>
    <n v="1968"/>
    <n v="110"/>
    <n v="150"/>
    <s v="145000"/>
  </r>
  <r>
    <n v="2288"/>
    <s v="AUDI A4 1.4 TFSI Sport S-tronic MO-i/1TULAJ/ÁFÁS!"/>
    <n v="6299000"/>
    <s v="Benzin"/>
    <x v="14"/>
    <n v="1395"/>
    <n v="110"/>
    <n v="150"/>
    <s v="153572"/>
  </r>
  <r>
    <n v="2289"/>
    <s v="AUDI A4 2.0 TDI Basis S-tronic"/>
    <n v="6299000"/>
    <s v="Dízel"/>
    <x v="16"/>
    <n v="1968"/>
    <n v="110"/>
    <n v="150"/>
    <s v="198000"/>
  </r>
  <r>
    <n v="2290"/>
    <s v="AUDI A4 Avant 2.0 TDI quattro clean diesel S-tronic 2 év Garanciával!"/>
    <n v="6300000"/>
    <s v="Dízel"/>
    <x v="13"/>
    <n v="1968"/>
    <n v="140"/>
    <n v="190"/>
    <s v="94661"/>
  </r>
  <r>
    <n v="2291"/>
    <s v="AUDI A4 3.0 V6 TDI quattro S-tronic clean diesel"/>
    <n v="6390000"/>
    <s v="Dízel"/>
    <x v="11"/>
    <n v="2967"/>
    <n v="180"/>
    <n v="245"/>
    <s v="95500"/>
  </r>
  <r>
    <n v="2292"/>
    <s v="AUDI A4 Avant 2.0 TDI Sport EDITION S-tronic VIRTUAL COCKPIT. LED. DIGIT KLÍMA. F1 VÁLTÓ. TEMPOMAT. LEINFORMÁLHATÓ"/>
    <n v="6389999"/>
    <s v="Dízel"/>
    <x v="14"/>
    <n v="1968"/>
    <n v="110"/>
    <n v="150"/>
    <s v="132050"/>
  </r>
  <r>
    <n v="2293"/>
    <s v="AUDI A4 Avant 2.0 TDI Design EDITION S-tronic Hibátlan. szervízelt állapot! Autóbeszámítás lehet"/>
    <n v="6390000"/>
    <s v="Dízel"/>
    <x v="14"/>
    <n v="1968"/>
    <n v="110"/>
    <n v="150"/>
    <s v="211000"/>
  </r>
  <r>
    <n v="2294"/>
    <s v="AUDI A4 Avant 2.0 TDI Sport EDITION 3 X S-LINE"/>
    <n v="6390000"/>
    <s v="Dízel"/>
    <x v="14"/>
    <n v="1968"/>
    <n v="110"/>
    <n v="150"/>
    <s v="207000"/>
  </r>
  <r>
    <n v="2295"/>
    <s v="AUDI A4 Avant 2.0 TDI Sport S Line. napfénytető. ledmatrix"/>
    <n v="6390000"/>
    <s v="Dízel"/>
    <x v="15"/>
    <n v="1968"/>
    <n v="110"/>
    <n v="150"/>
    <s v="202774"/>
  </r>
  <r>
    <n v="2296"/>
    <s v="AUDI A4 2.0 TDI Sport S-tronic SEDAN. AUTOMATA. MAGYARORSZAGI. VÉGIG AUDI SZERVIZ"/>
    <n v="6399000"/>
    <s v="Dízel"/>
    <x v="27"/>
    <n v="1968"/>
    <n v="110"/>
    <n v="150"/>
    <s v="137000"/>
  </r>
  <r>
    <n v="2297"/>
    <s v="AUDI A4 Avant 2.0 TDI Design EDITION S-tronic Magyarországi. 210.738 km"/>
    <n v="6399000"/>
    <s v="Dízel"/>
    <x v="14"/>
    <n v="1968"/>
    <n v="110"/>
    <n v="150"/>
    <s v="210738"/>
  </r>
  <r>
    <n v="2298"/>
    <s v="AUDI A4 2.0 TDI Basis EDITION EDITION NAGYON SZÉP.EGY TULAJ.DIGITÁLIS SZKÖNYV. NAVI.ÜLÉSFŰTÉS.LED.MOTOROS CSOM"/>
    <n v="6480000"/>
    <s v="Dízel"/>
    <x v="14"/>
    <n v="1968"/>
    <n v="110"/>
    <n v="150"/>
    <s v="223000"/>
  </r>
  <r>
    <n v="2299"/>
    <s v="AUDI A4 1.4 TFSI Basis LIMITED S-tronic"/>
    <n v="6490000"/>
    <s v="Benzin"/>
    <x v="14"/>
    <n v="1395"/>
    <n v="110"/>
    <n v="150"/>
    <s v="188000"/>
  </r>
  <r>
    <n v="2300"/>
    <s v="AUDI A4 Avant 2.0 TDI Sport S-tronic Led-Navi-Vez.Szkönyv-Friss Szerviz"/>
    <n v="6490000"/>
    <s v="Dízel"/>
    <x v="14"/>
    <n v="1968"/>
    <n v="140"/>
    <n v="190"/>
    <s v="225500"/>
  </r>
  <r>
    <n v="2301"/>
    <s v="AUDI A4 1.4 TFSI Design S-tronic"/>
    <n v="6490000"/>
    <s v="Benzin"/>
    <x v="27"/>
    <n v="1395"/>
    <n v="110"/>
    <n v="150"/>
    <s v="175000"/>
  </r>
  <r>
    <n v="2302"/>
    <s v="AUDI A4 2.0 TFSI Basis S-tronic 88e.KM!"/>
    <n v="6490000"/>
    <s v="Benzin"/>
    <x v="27"/>
    <n v="1984"/>
    <n v="140"/>
    <n v="190"/>
    <s v="88000"/>
  </r>
  <r>
    <n v="2303"/>
    <s v="AUDI A4 Avant 35 TDI Sport S-tronic LED-NAVI-CAR PLAY- NAGYSZERVÍZ"/>
    <n v="6499000"/>
    <s v="Dízel"/>
    <x v="16"/>
    <n v="1968"/>
    <n v="110"/>
    <n v="150"/>
    <s v="186000"/>
  </r>
  <r>
    <n v="2304"/>
    <s v="AUDI A4 2.0 TFSI Design S-tronic MAGYAR"/>
    <n v="6499000"/>
    <s v="Benzin"/>
    <x v="14"/>
    <n v="1984"/>
    <n v="140"/>
    <n v="190"/>
    <s v="230000"/>
  </r>
  <r>
    <n v="2305"/>
    <s v="AUDI A4 Avant 2.0 TDI Design"/>
    <n v="6499990"/>
    <s v="Dízel"/>
    <x v="15"/>
    <n v="1968"/>
    <n v="110"/>
    <n v="150"/>
    <s v="182500"/>
  </r>
  <r>
    <n v="2306"/>
    <s v="AUDI A4 2.0 TDI Basis S-tronic"/>
    <n v="6499999"/>
    <s v="Dízel"/>
    <x v="27"/>
    <n v="1968"/>
    <n v="140"/>
    <n v="190"/>
    <s v="156200"/>
  </r>
  <r>
    <n v="2307"/>
    <s v="AUDI A4 3.0 V6 TDI"/>
    <n v="6500000"/>
    <s v="Dízel"/>
    <x v="11"/>
    <n v="2967"/>
    <n v="150"/>
    <n v="204"/>
    <s v="170000"/>
  </r>
  <r>
    <n v="2308"/>
    <s v="AUDI A4 Avant 2.0 TDI Basis EDITION Drive Select"/>
    <n v="6545000"/>
    <s v="Dízel"/>
    <x v="14"/>
    <n v="1968"/>
    <n v="110"/>
    <n v="150"/>
    <s v="210000"/>
  </r>
  <r>
    <n v="2309"/>
    <s v="AUDI A4 2.0 TDI Design S-LINE-MAGYAR-1.TUL-LED-P.RADAR-NAVI-Ü.FŰTÉS-TEMPOMAT-KEYLESS GO!"/>
    <n v="6590000"/>
    <s v="Dízel"/>
    <x v="15"/>
    <n v="1968"/>
    <n v="110"/>
    <n v="150"/>
    <s v="182452"/>
  </r>
  <r>
    <n v="2310"/>
    <s v="AUDI A4 Avant 2.0 TDI Design S-tronic NAVI.XENON.TEMPOMAT.TOLATÓKAMERA.ELLENŐRIZHETŐ"/>
    <n v="6590000"/>
    <s v="Dízel"/>
    <x v="15"/>
    <n v="1968"/>
    <n v="110"/>
    <n v="150"/>
    <s v="199000"/>
  </r>
  <r>
    <n v="2311"/>
    <s v="AUDI A4 Avant 2.0 TDI Design S-tronic xenon. navi. ülésfűtés"/>
    <n v="6599000"/>
    <s v="Dízel"/>
    <x v="16"/>
    <n v="1968"/>
    <n v="110"/>
    <n v="150"/>
    <s v="212000"/>
  </r>
  <r>
    <n v="2312"/>
    <s v="AUDI A4 2.0 TDI Design S-tronic Ultra"/>
    <n v="6600000"/>
    <s v="Dízel"/>
    <x v="27"/>
    <n v="1968"/>
    <n v="110"/>
    <n v="150"/>
    <s v="179000"/>
  </r>
  <r>
    <n v="2313"/>
    <s v="AUDI A4 2.0 TDI Basis S-tronic"/>
    <n v="6600000"/>
    <s v="Dízel"/>
    <x v="15"/>
    <n v="1968"/>
    <n v="110"/>
    <n v="150"/>
    <s v="164000"/>
  </r>
  <r>
    <n v="2314"/>
    <s v="AUDI A4 Avant 2.0 TDI Design S-tronic Új vezérlés.Kitűnő állapot . Kiváló felszereltség"/>
    <n v="6649000"/>
    <s v="Dízel"/>
    <x v="16"/>
    <n v="1968"/>
    <n v="110"/>
    <n v="150"/>
    <s v="199000"/>
  </r>
  <r>
    <n v="2315"/>
    <s v="AUDI A4 3.0 V6 TDI quattro S-tronic clean diesel"/>
    <n v="6650000"/>
    <s v="Dízel"/>
    <x v="11"/>
    <n v="2967"/>
    <n v="180"/>
    <n v="245"/>
    <s v="172900"/>
  </r>
  <r>
    <n v="2316"/>
    <s v="AUDI A4 Avant 2.0 TFSI Design EDITION S-tronic Ultra Magyar autó"/>
    <n v="6690000"/>
    <s v="Benzin"/>
    <x v="15"/>
    <n v="1984"/>
    <n v="140"/>
    <n v="190"/>
    <s v="200000"/>
  </r>
  <r>
    <n v="2317"/>
    <s v="AUDI A4 Avant 2.0 TDI Sport Xenon.digit klíma.18 alu.S line.fekete tetőkárpit.. ülésfűtés.Navi+.CarPlay"/>
    <n v="6690000"/>
    <s v="Dízel"/>
    <x v="27"/>
    <n v="1968"/>
    <n v="140"/>
    <n v="190"/>
    <s v="206000"/>
  </r>
  <r>
    <n v="2318"/>
    <s v="AUDI A4 Avant 2.0 TDI Basis"/>
    <n v="6695000"/>
    <s v="Dízel"/>
    <x v="14"/>
    <n v="1968"/>
    <n v="110"/>
    <n v="150"/>
    <s v="155000"/>
  </r>
  <r>
    <n v="2319"/>
    <s v="AUDI A4 2.0 TDI Sport EDITION S-tronic S-LINE! GYÖNYÖRŰ ÁLLAPOT!"/>
    <n v="6750000"/>
    <s v="Dízel"/>
    <x v="27"/>
    <n v="1968"/>
    <n v="140"/>
    <n v="190"/>
    <s v="168720"/>
  </r>
  <r>
    <n v="2320"/>
    <s v="AUDI A4 Avant 2.0 TDI Basis S-tronic"/>
    <n v="6750000"/>
    <s v="Dízel"/>
    <x v="15"/>
    <n v="1968"/>
    <n v="110"/>
    <n v="150"/>
    <s v="192000"/>
  </r>
  <r>
    <n v="2321"/>
    <s v="AUDI A4 Avant 2.0 TDI Design Virtual Cockpit/KESSY/BANG&amp;OLUFSEN/TOLATÓKAMERA/VONÓHOROG"/>
    <n v="6750000"/>
    <s v="Dízel"/>
    <x v="27"/>
    <n v="1968"/>
    <n v="110"/>
    <n v="150"/>
    <s v="185000"/>
  </r>
  <r>
    <n v="2322"/>
    <s v="AUDI A4 3.0 V6 TDI quattro"/>
    <n v="6790000"/>
    <s v="Dízel"/>
    <x v="13"/>
    <n v="2967"/>
    <n v="180"/>
    <n v="245"/>
    <s v="158820"/>
  </r>
  <r>
    <n v="2323"/>
    <s v="AUDI A4 Avant 2.0 TDI Sport EDITION S-tronic Sportbelső.190 Le.178ekm. végig Audi szerviz.Akár 1 év garanciával"/>
    <n v="6798000"/>
    <s v="Dízel"/>
    <x v="15"/>
    <n v="1968"/>
    <n v="140"/>
    <n v="190"/>
    <s v="178000"/>
  </r>
  <r>
    <n v="2324"/>
    <s v="AUDI A4 Avant 2.0 TDI Basis EDITION S-tronic 111e.km!"/>
    <n v="6799000"/>
    <s v="Dízel"/>
    <x v="14"/>
    <n v="1968"/>
    <n v="140"/>
    <n v="190"/>
    <s v="111994"/>
  </r>
  <r>
    <n v="2325"/>
    <s v="AUDI A4 Avant 35 TDI Basis S-tronic / AKÁR 3 ÉV GARANCIA! / 2026.03.-IG ÉRV. MŰSZAKI VIZSGA!"/>
    <n v="6799999"/>
    <s v="Dízel"/>
    <x v="16"/>
    <n v="1968"/>
    <n v="110"/>
    <n v="150"/>
    <s v="153669"/>
  </r>
  <r>
    <n v="2326"/>
    <s v="AUDI A4 2.0 TDI Sport S-tronic"/>
    <n v="6890000"/>
    <s v="Dízel"/>
    <x v="27"/>
    <n v="1968"/>
    <n v="110"/>
    <n v="150"/>
    <s v="123250"/>
  </r>
  <r>
    <n v="2327"/>
    <s v="AUDI A4 Avant 40 TDI Advanced S-tronic Új vezérlés-vez szerviz. kerámia. Matrix led. 190le"/>
    <n v="6890000"/>
    <s v="Dízel"/>
    <x v="16"/>
    <n v="1968"/>
    <n v="140"/>
    <n v="190"/>
    <s v="215000"/>
  </r>
  <r>
    <n v="2328"/>
    <s v="AUDI A4 2.0 TDI multitronic 3X S-Line/Gyönyörű Állapot/156e Km/Xenon/Félbőr/Navi/19-es Alu/4 Évszakos Gumik"/>
    <n v="6890000"/>
    <s v="Dízel"/>
    <x v="12"/>
    <n v="1968"/>
    <n v="130"/>
    <n v="177"/>
    <s v="156000"/>
  </r>
  <r>
    <n v="2329"/>
    <s v="AUDI A4 2.0 TDI Design S-tronic Avant Dig. kijelző Matrix ACC B&amp;O"/>
    <n v="6900000"/>
    <s v="Dízel"/>
    <x v="27"/>
    <n v="1968"/>
    <n v="140"/>
    <n v="190"/>
    <s v="191300"/>
  </r>
  <r>
    <n v="2330"/>
    <s v="AUDI A4 Avant 2.0 TDI Design EDITION quattro S-tronic ÖSSZKERÉKHAJTÁS/ BÉZS BŐR / MAGYAR / KEYLESSGO / 1 ÉV GARANCIA"/>
    <n v="6980000"/>
    <s v="Dízel"/>
    <x v="14"/>
    <n v="1968"/>
    <n v="140"/>
    <n v="190"/>
    <s v="148000"/>
  </r>
  <r>
    <n v="2331"/>
    <s v="AUDI A4 Avant 2.0 TDI Design quattro S-tronic FRISS MŰSZAKI!"/>
    <n v="6985000"/>
    <s v="Dízel"/>
    <x v="14"/>
    <n v="1968"/>
    <n v="140"/>
    <n v="190"/>
    <s v="213000"/>
  </r>
  <r>
    <n v="2332"/>
    <s v="AUDI A4 Avant 2.0 TDI Facelift 3xS-line"/>
    <n v="6990000"/>
    <s v="Dízel"/>
    <x v="12"/>
    <n v="1968"/>
    <n v="130"/>
    <n v="177"/>
    <s v="162000"/>
  </r>
  <r>
    <n v="2333"/>
    <s v="AUDI A4 Avant 2.0 TDI Basis S-tronic"/>
    <n v="6990000"/>
    <s v="Dízel"/>
    <x v="15"/>
    <n v="1968"/>
    <n v="140"/>
    <n v="190"/>
    <s v="192000"/>
  </r>
  <r>
    <n v="2334"/>
    <s v="AUDI A4 Avant 1.4 TFSI Basis S-tronic"/>
    <n v="6990000"/>
    <s v="Benzin"/>
    <x v="14"/>
    <n v="1395"/>
    <n v="110"/>
    <n v="150"/>
    <s v="149865"/>
  </r>
  <r>
    <n v="2335"/>
    <s v="AUDI A4 2.0 TDI Design S-tronic 3x S-line"/>
    <n v="6990000"/>
    <s v="Dízel"/>
    <x v="13"/>
    <n v="1968"/>
    <n v="140"/>
    <n v="190"/>
    <s v="189000"/>
  </r>
  <r>
    <n v="2336"/>
    <s v="AUDI A4 Avant 2.0 TDI Design S-tronic 1+1 ÉV GARANCIA !SZERVIZKÖNYV.EU6.HÉTVÉGÉN IS.GYÁRI FÉNYEZÉS. HITELRE IS !"/>
    <n v="6999000"/>
    <s v="Dízel"/>
    <x v="14"/>
    <n v="1968"/>
    <n v="110"/>
    <n v="150"/>
    <s v="189107"/>
  </r>
  <r>
    <n v="2337"/>
    <s v="AUDI A4 Avant 2.0 TDI Sport 190LE .MAGYAR.161000KM!!!!!!"/>
    <n v="6998000"/>
    <s v="Dízel"/>
    <x v="15"/>
    <n v="1968"/>
    <n v="140"/>
    <n v="190"/>
    <s v="161000"/>
  </r>
  <r>
    <n v="2338"/>
    <s v="AUDI A4 Avant 35 TDI Sport S-tronic"/>
    <n v="6999000"/>
    <s v="Dízel"/>
    <x v="15"/>
    <n v="1968"/>
    <n v="110"/>
    <n v="150"/>
    <s v="167434"/>
  </r>
  <r>
    <n v="2339"/>
    <s v="AUDI A4 2.0 TDI Basis"/>
    <n v="6999000"/>
    <s v="Dízel"/>
    <x v="27"/>
    <n v="1968"/>
    <n v="140"/>
    <n v="190"/>
    <s v="123000"/>
  </r>
  <r>
    <n v="2340"/>
    <s v="AUDI A4 2.0 TDI Design"/>
    <n v="6999999"/>
    <s v="Dízel"/>
    <x v="27"/>
    <n v="1968"/>
    <n v="110"/>
    <n v="150"/>
    <s v="127300"/>
  </r>
  <r>
    <n v="2341"/>
    <s v="AUDI A4 Avant 2.0 TDI Sport Virtual cockpit.ambiente light.F1 váltó. masszírozós bőr ülések!"/>
    <n v="6999999"/>
    <s v="Dízel"/>
    <x v="14"/>
    <n v="1968"/>
    <n v="110"/>
    <n v="150"/>
    <s v="297000"/>
  </r>
  <r>
    <n v="2342"/>
    <s v="AUDI A4 Avant 2.0 TDI Design S-Line. 162e Km. 8db alufelni. Kitűnő állapot"/>
    <n v="6790000"/>
    <s v="Dízel"/>
    <x v="27"/>
    <n v="1968"/>
    <n v="140"/>
    <n v="190"/>
    <s v="162250"/>
  </r>
  <r>
    <n v="2343"/>
    <s v="AUDI A4 2.0 TDI Basis S-tronic"/>
    <n v="7000000"/>
    <s v="Dízel"/>
    <x v="27"/>
    <n v="1968"/>
    <n v="110"/>
    <n v="150"/>
    <s v="122800"/>
  </r>
  <r>
    <n v="2344"/>
    <s v="AUDI A4 Avant 2.0 TDI Basis S-tronic B8"/>
    <n v="7100000"/>
    <s v="Dízel"/>
    <x v="15"/>
    <n v="1968"/>
    <n v="110"/>
    <n v="150"/>
    <s v="119000"/>
  </r>
  <r>
    <n v="2345"/>
    <s v="AUDI A4 2.0 TDI quattro clean diesel S-tronic"/>
    <n v="7100000"/>
    <s v="Dízel"/>
    <x v="13"/>
    <n v="1968"/>
    <n v="140"/>
    <n v="190"/>
    <s v="90000"/>
  </r>
  <r>
    <n v="2346"/>
    <s v="AUDI A4 Avant 35 TDI Advanced S-tronic"/>
    <n v="7149000"/>
    <s v="Dízel"/>
    <x v="17"/>
    <n v="1968"/>
    <n v="120"/>
    <n v="163"/>
    <s v="197000"/>
  </r>
  <r>
    <n v="2347"/>
    <s v="AUDI A4 Avant 2.0 TDI Sport EDITION S-tronic GARANCIÁVAL!"/>
    <n v="7149000"/>
    <s v="Dízel"/>
    <x v="15"/>
    <n v="1968"/>
    <n v="110"/>
    <n v="150"/>
    <s v="124886"/>
  </r>
  <r>
    <n v="2348"/>
    <s v="AUDI A4 2.0 TDI Basis MAGYARORSZÁGI-VÉGIG VEZ.SZERVIZKÖNYV-FRISS VEZÉRLÉSCSERE!"/>
    <n v="7149000"/>
    <s v="Dízel"/>
    <x v="27"/>
    <n v="1968"/>
    <n v="110"/>
    <n v="150"/>
    <s v="140000"/>
  </r>
  <r>
    <n v="2349"/>
    <s v="AUDI A4 Avant 2.0 TDI Basis EDITION"/>
    <n v="7150000"/>
    <s v="Dízel"/>
    <x v="15"/>
    <n v="1968"/>
    <n v="140"/>
    <n v="190"/>
    <s v="170000"/>
  </r>
  <r>
    <n v="2350"/>
    <s v="AUDI A4 2.0 TDI Sport"/>
    <n v="7190000"/>
    <s v="Dízel"/>
    <x v="16"/>
    <n v="1968"/>
    <n v="140"/>
    <n v="190"/>
    <s v="220000"/>
  </r>
  <r>
    <n v="2351"/>
    <s v="AUDI A4 Avant 2.0 TDI Sport S-tronic LED. 18 ALU. VIRTUAL COCKPIT"/>
    <n v="7190000"/>
    <s v="Dízel"/>
    <x v="27"/>
    <n v="1968"/>
    <n v="140"/>
    <n v="190"/>
    <s v="179270"/>
  </r>
  <r>
    <n v="2352"/>
    <s v="AUDI A4 2.0 TDI Sport S-tronic Mythos Black Metallic +160e km +2X-s GARANCIA !!"/>
    <n v="7198000"/>
    <s v="Dízel"/>
    <x v="15"/>
    <n v="1968"/>
    <n v="110"/>
    <n v="150"/>
    <s v="160000"/>
  </r>
  <r>
    <n v="2353"/>
    <s v="AUDI A4 1.4 TFSI Basis S-tronic"/>
    <n v="7199000"/>
    <s v="Benzin"/>
    <x v="14"/>
    <n v="1395"/>
    <n v="110"/>
    <n v="150"/>
    <s v="190000"/>
  </r>
  <r>
    <n v="2354"/>
    <s v="AUDI A4 Avant 2.0 TDI"/>
    <n v="7200000"/>
    <s v="Dízel"/>
    <x v="13"/>
    <n v="1968"/>
    <n v="110"/>
    <n v="150"/>
    <s v="98000"/>
  </r>
  <r>
    <n v="2355"/>
    <s v="AUDI A4 3.0 TDI Design S-tronic"/>
    <n v="7200000"/>
    <s v="Dízel"/>
    <x v="14"/>
    <n v="2967"/>
    <n v="160"/>
    <n v="218"/>
    <s v="212000"/>
  </r>
  <r>
    <n v="2356"/>
    <s v="AUDI A4 Avant 3.0 TDI Sport quattro S-tronic"/>
    <n v="7249000"/>
    <s v="Dízel"/>
    <x v="27"/>
    <n v="2967"/>
    <n v="160"/>
    <n v="218"/>
    <s v="223451"/>
  </r>
  <r>
    <n v="2357"/>
    <s v="AUDI A4 Avant 2.0 TDI Sport S-tronic /AKCIÓS ÁR/"/>
    <n v="7250000"/>
    <s v="Dízel"/>
    <x v="27"/>
    <n v="1968"/>
    <n v="140"/>
    <n v="190"/>
    <s v="183000"/>
  </r>
  <r>
    <n v="2358"/>
    <s v="AUDI A4 Avant 2.0 TDI Design S-tronic"/>
    <n v="7299000"/>
    <s v="Dízel"/>
    <x v="16"/>
    <n v="1968"/>
    <n v="110"/>
    <n v="150"/>
    <s v="162336"/>
  </r>
  <r>
    <n v="2359"/>
    <s v="AUDI A4 Avant 2.0 TDI Design"/>
    <n v="7299000"/>
    <s v="Dízel"/>
    <x v="15"/>
    <n v="1968"/>
    <n v="110"/>
    <n v="150"/>
    <s v="172000"/>
  </r>
  <r>
    <n v="2360"/>
    <s v="AUDI A4 Avant 2.0 TDI Basis Kitűnő Állapot!!!"/>
    <n v="7320000"/>
    <s v="Dízel"/>
    <x v="15"/>
    <n v="1968"/>
    <n v="90"/>
    <n v="122"/>
    <s v="156315"/>
  </r>
  <r>
    <n v="2361"/>
    <s v="AUDI A4 40 TFSI Design S-tronic MAGYAR 1 Tulaj. ÁFÁ-S!"/>
    <n v="7390000"/>
    <s v="Benzin"/>
    <x v="16"/>
    <n v="1984"/>
    <n v="140"/>
    <n v="190"/>
    <s v="160760"/>
  </r>
  <r>
    <n v="2362"/>
    <s v="AUDI A4 2.0 TDI Basis S-tronic Memóriás-szellőztető-bőrülés végig márkaszervizelt CarPlay ÁFÁS"/>
    <n v="7390000"/>
    <s v="Dízel"/>
    <x v="14"/>
    <n v="1968"/>
    <n v="140"/>
    <n v="190"/>
    <s v="134838"/>
  </r>
  <r>
    <n v="2363"/>
    <s v="AUDI A4 Avant 35 TDI Basis S-tronic"/>
    <n v="7390000"/>
    <s v="Dízel"/>
    <x v="15"/>
    <n v="1968"/>
    <n v="110"/>
    <n v="150"/>
    <s v="214000"/>
  </r>
  <r>
    <n v="2364"/>
    <s v="AUDI A4 1.4 TFSI Basis Magyar. Áfá-s. Garancia"/>
    <n v="7390000"/>
    <s v="Benzin"/>
    <x v="27"/>
    <n v="1395"/>
    <n v="110"/>
    <n v="150"/>
    <s v="79880"/>
  </r>
  <r>
    <n v="2365"/>
    <s v="AUDI A4 Avant 3.0 TDI Sport quattro Tiptronic ic S-line"/>
    <n v="7450000"/>
    <s v="Dízel"/>
    <x v="27"/>
    <n v="2967"/>
    <n v="200"/>
    <n v="272"/>
    <s v="245000"/>
  </r>
  <r>
    <n v="2366"/>
    <s v="AUDI A4 Avant 2.0 TDI Basis S-tronic"/>
    <n v="7450000"/>
    <s v="Dízel"/>
    <x v="15"/>
    <n v="1968"/>
    <n v="140"/>
    <n v="190"/>
    <s v="194100"/>
  </r>
  <r>
    <n v="2367"/>
    <s v="AUDI A4 2.0 TDI Sport Automata-NAVI-CarPlay-Vonóhorog-Friss Műszaki"/>
    <n v="7460000"/>
    <s v="Dízel"/>
    <x v="15"/>
    <n v="1968"/>
    <n v="90"/>
    <n v="122"/>
    <s v="98000"/>
  </r>
  <r>
    <n v="2368"/>
    <s v="AUDI A4 Avant 35 TFSI Advanced S-tronic MAGYAR AUTÓ.ÁFÁS.ÜLÉSFŰTÉS.LED LÁMPA.KEYLESS GO.VÉGIG SZERVIZELT.GYÖNYÖRŰ ÚJSZER"/>
    <n v="7488000"/>
    <s v="Benzin"/>
    <x v="15"/>
    <n v="1395"/>
    <n v="110"/>
    <n v="150"/>
    <s v="109000"/>
  </r>
  <r>
    <n v="2369"/>
    <s v="AUDI A4 Avant 2.0 TDI Sport quattro S-tronic M.O.-i! Vez. Sz.K.! 105e. Km!"/>
    <n v="7490000"/>
    <s v="Dízel"/>
    <x v="27"/>
    <n v="1968"/>
    <n v="140"/>
    <n v="190"/>
    <s v="105573"/>
  </r>
  <r>
    <n v="2370"/>
    <s v="AUDI A4 40 TFSI Design MAGYARORSZÁGI! MILD-HYBRID! SZERVIZKÖNYVES ! 190 LE !"/>
    <n v="7490000"/>
    <s v="Benzin"/>
    <x v="16"/>
    <n v="1984"/>
    <n v="140"/>
    <n v="190"/>
    <s v="73205"/>
  </r>
  <r>
    <n v="2371"/>
    <s v="AUDI A4 Avant 40 TDI Sport S-tronic"/>
    <n v="7490000"/>
    <s v="Dízel"/>
    <x v="16"/>
    <n v="1968"/>
    <n v="140"/>
    <n v="190"/>
    <s v="117000"/>
  </r>
  <r>
    <n v="2372"/>
    <s v="AUDI A4 2.0 TDI Design S-tronic Csere is"/>
    <n v="7490000"/>
    <s v="Dízel"/>
    <x v="14"/>
    <n v="1968"/>
    <n v="140"/>
    <n v="190"/>
    <s v="160000"/>
  </r>
  <r>
    <n v="2373"/>
    <s v="AUDI A4 2.0 TDI Sport Line/Navi/Led"/>
    <n v="7490000"/>
    <s v="Dízel"/>
    <x v="15"/>
    <n v="1968"/>
    <n v="110"/>
    <n v="150"/>
    <s v="173500"/>
  </r>
  <r>
    <n v="2374"/>
    <s v="AUDI A4 2.0 TDI Sport S-tronic ÜLÉSFŰTÉS-KAMERA-NAVI -FÉNYCSOMAG-DIGIT. MŰSZERFAL-TÉLI-NYÁRI GUMIGARNITÚRA"/>
    <n v="7496000"/>
    <s v="Dízel"/>
    <x v="14"/>
    <n v="1968"/>
    <n v="140"/>
    <n v="190"/>
    <s v="168462"/>
  </r>
  <r>
    <n v="2375"/>
    <s v="AUDI A4 Avant 2.0 TDI Sport S-tronic S-Line/Sz.könyv/Navi/LED/B&amp;O/Dig.klíma"/>
    <n v="7499000"/>
    <s v="Dízel"/>
    <x v="15"/>
    <n v="1968"/>
    <n v="110"/>
    <n v="150"/>
    <s v="149900"/>
  </r>
  <r>
    <n v="2376"/>
    <s v="AUDI A4 2.0 TDI Sport quattro S-tronic S-line"/>
    <n v="7499999"/>
    <s v="Dízel"/>
    <x v="15"/>
    <n v="1968"/>
    <n v="140"/>
    <n v="190"/>
    <s v="204000"/>
  </r>
  <r>
    <n v="2377"/>
    <s v="AUDI A4 35 TFSI Sport S-tronic Mild-hibrid!"/>
    <n v="7499999"/>
    <s v="Hibrid"/>
    <x v="16"/>
    <n v="1984"/>
    <n v="110"/>
    <n v="150"/>
    <s v="90000"/>
  </r>
  <r>
    <n v="2378"/>
    <s v="AUDI A4 Avant 2.0 TDI Design EDITION S-tronic TDI ULTRA"/>
    <n v="7590000"/>
    <s v="Dízel"/>
    <x v="14"/>
    <n v="1968"/>
    <n v="110"/>
    <n v="150"/>
    <s v="131000"/>
  </r>
  <r>
    <n v="2379"/>
    <s v="AUDI A4 Avant 2.0 TDI Sport S-tronic 3 x S-LINE - 139-EKM - PANORÁMATETŐ -18-AS ALUFELNI"/>
    <n v="7598000"/>
    <s v="Dízel"/>
    <x v="27"/>
    <n v="1968"/>
    <n v="140"/>
    <n v="190"/>
    <s v="139200"/>
  </r>
  <r>
    <n v="2380"/>
    <s v="AUDI A4 3.0 V6 TDI quattro S-tronic"/>
    <n v="7600000"/>
    <s v="Dízel"/>
    <x v="11"/>
    <n v="3000"/>
    <n v="180"/>
    <n v="245"/>
    <s v="314200"/>
  </r>
  <r>
    <n v="2381"/>
    <s v="AUDI A4 Avant 2.0 TFSI Basis quattro S-tronic Allroad 99e Km.Navigáció Xenon 1.7T Vonóhorg Tempomat Ülésfűtés Radarok!"/>
    <n v="7650000"/>
    <s v="Benzin"/>
    <x v="14"/>
    <n v="1984"/>
    <n v="185"/>
    <n v="252"/>
    <s v="99091"/>
  </r>
  <r>
    <n v="2382"/>
    <s v="AUDI A4 Avant 2.0 TDI Sport S-tronic Black Edition Panorámatető"/>
    <n v="7670000"/>
    <s v="Dízel"/>
    <x v="15"/>
    <n v="1968"/>
    <n v="140"/>
    <n v="190"/>
    <s v="135767"/>
  </r>
  <r>
    <n v="2383"/>
    <s v="AUDI A4 2.0 TDI Design S-tronic VIRTUAL MŰSZERFAL. MAGYAR. SEDAN. VÉGIG VEZETETT SZERVIZKÖNYV"/>
    <n v="7699000"/>
    <s v="Dízel"/>
    <x v="14"/>
    <n v="1968"/>
    <n v="140"/>
    <n v="190"/>
    <s v="142000"/>
  </r>
  <r>
    <n v="2384"/>
    <s v="AUDI A4 Avant 2.0 TFSI Sport S-tronic S-LINE Ultra - LED2/pan.tető/3zónásklíma/virtualcp/ACC/carplay - VEZETETT SZERVI"/>
    <n v="7699999"/>
    <s v="Benzin"/>
    <x v="14"/>
    <n v="1984"/>
    <n v="140"/>
    <n v="190"/>
    <s v="147032"/>
  </r>
  <r>
    <n v="2385"/>
    <s v="AUDI A4 2.0 TDI Sport S-tronic A4 Avant TDI 2.0 - 101.000 km"/>
    <n v="7750000"/>
    <s v="Dízel"/>
    <x v="14"/>
    <n v="1968"/>
    <n v="140"/>
    <n v="190"/>
    <s v="100500"/>
  </r>
  <r>
    <n v="2386"/>
    <s v="AUDI A4 Avant 40 TDI Advanced S-tronic"/>
    <n v="7790000"/>
    <s v="Dízel"/>
    <x v="16"/>
    <n v="1968"/>
    <n v="140"/>
    <n v="190"/>
    <s v="175000"/>
  </r>
  <r>
    <n v="2387"/>
    <s v="AUDI A4 Avant 2.0 TDI Sport EDITION Mátrix led.digit klíma.18 alu.3xS line..el.ülés. ülésfűtés.vonohorog"/>
    <n v="7790000"/>
    <s v="Dízel"/>
    <x v="14"/>
    <n v="1968"/>
    <n v="110"/>
    <n v="150"/>
    <s v="199500"/>
  </r>
  <r>
    <n v="2388"/>
    <s v="AUDI A4 2.0 TDI Sport"/>
    <n v="7790000"/>
    <s v="Dízel"/>
    <x v="27"/>
    <n v="1968"/>
    <n v="140"/>
    <n v="190"/>
    <s v="138533"/>
  </r>
  <r>
    <n v="2389"/>
    <s v="AUDI A4 Avant 35 TDI Design S-tronic TEMPOMAT - SÁVTARTÓ - ÜLÉSFŰTÉS - NAVIGÁCIÓ - VEZETÉK NÉLKÜLI TELEFONTÖLTÉS"/>
    <n v="7799000"/>
    <s v="Dízel"/>
    <x v="16"/>
    <n v="1968"/>
    <n v="110"/>
    <n v="150"/>
    <s v="132300"/>
  </r>
  <r>
    <n v="2390"/>
    <s v="AUDI A4 Avant 2.0 TDI Basis S-tronic"/>
    <n v="7799999"/>
    <s v="Dízel"/>
    <x v="27"/>
    <n v="1968"/>
    <n v="110"/>
    <n v="150"/>
    <s v="189755"/>
  </r>
  <r>
    <n v="2391"/>
    <s v="AUDI A4 35 TDI Advanced S-tronic MAGYARORSZÁGI! FACELIFT! VÉGIG VEZETETT SZERVIZKŐNYV!"/>
    <n v="7890000"/>
    <s v="Dízel"/>
    <x v="16"/>
    <n v="1968"/>
    <n v="120"/>
    <n v="163"/>
    <s v="178700"/>
  </r>
  <r>
    <n v="2392"/>
    <s v="AUDI A4 Avant 40 TDI Design quattro S-tronic LED!NAVIGÁCIÓ!DIGIT KLÍMA!PARKRADAR!TEMP!ALU!190LE!"/>
    <n v="7890000"/>
    <s v="Dízel"/>
    <x v="15"/>
    <n v="1968"/>
    <n v="140"/>
    <n v="190"/>
    <s v="132000"/>
  </r>
  <r>
    <n v="2393"/>
    <s v="AUDI A4 2.0 TDI Sport S-tronic"/>
    <n v="7900000"/>
    <s v="Dízel"/>
    <x v="14"/>
    <n v="2000"/>
    <n v="140"/>
    <n v="190"/>
    <s v="266000"/>
  </r>
  <r>
    <n v="2394"/>
    <s v="AUDI A4 2.0 TFSI Design quattro S-tronic S-LINE-LED-BŐR BELSŐ-ÜVEG TETŐ-NAVIGÁCIÓ-KAMERA-KEYLESS-GO-Stb"/>
    <n v="7900000"/>
    <s v="Benzin"/>
    <x v="14"/>
    <n v="1984"/>
    <n v="188"/>
    <n v="256"/>
    <s v="26577"/>
  </r>
  <r>
    <n v="2395"/>
    <s v="AUDI A4 Avant 35 TDI Basis S-tronic Garancia. Magyar. Áfá-s. Navi. LED"/>
    <n v="7900000"/>
    <s v="Dízel"/>
    <x v="16"/>
    <n v="1968"/>
    <n v="110"/>
    <n v="150"/>
    <s v="149950"/>
  </r>
  <r>
    <n v="2396"/>
    <s v="AUDI A4 35 TDI S line S-tronic FACELIFT! KARCMENTES ÁLLAPOTBAN! HYBRID DÍZEL!!!"/>
    <n v="7949000"/>
    <s v="Dízel"/>
    <x v="17"/>
    <n v="1968"/>
    <n v="120"/>
    <n v="163"/>
    <s v="195000"/>
  </r>
  <r>
    <n v="2397"/>
    <s v="AUDI A4 Allroad 2.0 TDI quattro S-tronic Allroad"/>
    <n v="7950000"/>
    <s v="Dízel"/>
    <x v="15"/>
    <n v="1968"/>
    <n v="140"/>
    <n v="190"/>
    <s v="119300"/>
  </r>
  <r>
    <n v="2398"/>
    <s v="AUDI A4 2.0 TDI Design Navigáció!LED!Ülésfűtés!Mo-i!1.Tulaj!60.774Km!ÁFÁ-s!THM9.9%!"/>
    <n v="7990000"/>
    <s v="Dízel"/>
    <x v="14"/>
    <n v="1968"/>
    <n v="110"/>
    <n v="150"/>
    <s v="60774"/>
  </r>
  <r>
    <n v="2399"/>
    <s v="AUDI A4 Avant 3.0 V6 TDI quattro S-tronic clean diesel Competition Full-extra"/>
    <n v="7990000"/>
    <s v="Dízel"/>
    <x v="13"/>
    <n v="2967"/>
    <n v="180"/>
    <n v="245"/>
    <s v="282000"/>
  </r>
  <r>
    <n v="2400"/>
    <s v="AUDI A4 2.0 TFSI Design quattro S-tronic"/>
    <n v="7990000"/>
    <s v="Benzin"/>
    <x v="13"/>
    <n v="1984"/>
    <n v="185"/>
    <n v="252"/>
    <s v="172308"/>
  </r>
  <r>
    <n v="2401"/>
    <s v="AUDI A4 Avant 40 TFSI Basis 87050KM! MAGYARORSZÁGI!"/>
    <n v="7990000"/>
    <s v="Benzin"/>
    <x v="16"/>
    <n v="1984"/>
    <n v="140"/>
    <n v="190"/>
    <s v="87050"/>
  </r>
  <r>
    <n v="2402"/>
    <s v="AUDI A4 Avant 3.0 TDI Sport quattro S-tronic S-Line+VIRTUALCOCKPIT+Navi+Quattro!"/>
    <n v="7990000"/>
    <s v="Dízel"/>
    <x v="14"/>
    <n v="2967"/>
    <n v="160"/>
    <n v="218"/>
    <s v="185000"/>
  </r>
  <r>
    <n v="2403"/>
    <s v="AUDI A4 2.0 TDI Design S-tronic VIRTUAL COCKPIT-HUD-XENON-TÉLI-NYÁRI GUMIK-ALCATARA"/>
    <n v="7996000"/>
    <s v="Dízel"/>
    <x v="14"/>
    <n v="1968"/>
    <n v="140"/>
    <n v="190"/>
    <s v="116980"/>
  </r>
  <r>
    <n v="2404"/>
    <s v="AUDI A4 Avant 2.0 TDI Design S-tronic MAGYARORSZÁGI!"/>
    <n v="7997000"/>
    <s v="Dízel"/>
    <x v="14"/>
    <n v="1968"/>
    <n v="140"/>
    <n v="190"/>
    <s v="160599"/>
  </r>
  <r>
    <n v="2405"/>
    <s v="AUDI A4 35 TFSI Advanced S-tronic Mo-iVezSzkönyvKlímaBiXenonTempoParkradÜlfűtAluBluetooth"/>
    <n v="7998000"/>
    <s v="Hibrid"/>
    <x v="16"/>
    <n v="1984"/>
    <n v="110"/>
    <n v="150"/>
    <s v="143000"/>
  </r>
  <r>
    <n v="2406"/>
    <s v="AUDI A4 35 TDI Basis S-tronic"/>
    <n v="7999000"/>
    <s v="Dízel"/>
    <x v="17"/>
    <n v="1968"/>
    <n v="110"/>
    <n v="150"/>
    <s v="115000"/>
  </r>
  <r>
    <n v="2407"/>
    <s v="AUDI A4 2.0 TDI Design quattro"/>
    <n v="7999000"/>
    <s v="Dízel"/>
    <x v="15"/>
    <n v="1968"/>
    <n v="110"/>
    <n v="150"/>
    <s v="39678"/>
  </r>
  <r>
    <n v="2408"/>
    <s v="AUDI A4 Avant 2.0 TDI Sport quattro S-tronic AUTÓPÁLYÁN HASZNÁLT. ÚJSZERŰ . GYÖNYÖRŰ ÁLLAPOTBAN. SÉRÜLÉSMENTES"/>
    <n v="7999000"/>
    <s v="Dízel"/>
    <x v="15"/>
    <n v="1968"/>
    <n v="140"/>
    <n v="190"/>
    <s v="238450"/>
  </r>
  <r>
    <n v="2409"/>
    <s v="AUDI A4 2.0 TDI Sport S-tronic S-Line"/>
    <n v="7999000"/>
    <s v="Dízel"/>
    <x v="14"/>
    <n v="1968"/>
    <n v="140"/>
    <n v="190"/>
    <s v="142000"/>
  </r>
  <r>
    <n v="2410"/>
    <s v="AUDI A4 1.4 TFSI Basis LIMITED S-tronic limousine"/>
    <n v="7999999"/>
    <s v="Benzin"/>
    <x v="14"/>
    <n v="1395"/>
    <n v="110"/>
    <n v="150"/>
    <s v="125982"/>
  </r>
  <r>
    <n v="2411"/>
    <s v="AUDI A4 Avant 2.0 TDI Design S-tronic"/>
    <n v="7999999"/>
    <s v="Dízel"/>
    <x v="16"/>
    <n v="1968"/>
    <n v="140"/>
    <n v="190"/>
    <s v="206500"/>
  </r>
  <r>
    <n v="2412"/>
    <s v="AUDI A4 2.0 TDI Design S-tronic"/>
    <n v="7500000"/>
    <s v="Dízel"/>
    <x v="27"/>
    <n v="1968"/>
    <n v="140"/>
    <n v="190"/>
    <s v="312000"/>
  </r>
  <r>
    <n v="2413"/>
    <s v="AUDI A4 1.4 TFSI Basis"/>
    <n v="8000000"/>
    <s v="Benzin"/>
    <x v="15"/>
    <n v="1395"/>
    <n v="110"/>
    <n v="150"/>
    <s v="58159"/>
  </r>
  <r>
    <n v="2414"/>
    <s v="AUDI A4 2.0 TDI Sport quattro S-tronic"/>
    <n v="8099000"/>
    <s v="Dízel"/>
    <x v="15"/>
    <n v="1968"/>
    <n v="140"/>
    <n v="190"/>
    <s v="171000"/>
  </r>
  <r>
    <n v="2415"/>
    <s v="AUDI A4 2.0 TDI Design S-tronic 88eKM.MAGYAR.LED.NAVI.17ZOLL.SMENTES"/>
    <n v="8190000"/>
    <s v="Dízel"/>
    <x v="15"/>
    <n v="1968"/>
    <n v="110"/>
    <n v="150"/>
    <s v="88337"/>
  </r>
  <r>
    <n v="2416"/>
    <s v="AUDI A4 Avant 2.0 TDI Sport S-tronic 3x sline"/>
    <n v="8200000"/>
    <s v="Dízel"/>
    <x v="27"/>
    <n v="1968"/>
    <n v="140"/>
    <n v="190"/>
    <s v="190000"/>
  </r>
  <r>
    <n v="2417"/>
    <s v="AUDI A4 2.0 TDI Sport S-line 6-os manuál váltó"/>
    <n v="8290000"/>
    <s v="Dízel"/>
    <x v="13"/>
    <n v="1968"/>
    <n v="110"/>
    <n v="150"/>
    <s v="126390"/>
  </r>
  <r>
    <n v="2418"/>
    <s v="AUDI A4 Avant 3.0 TDI Design quattro Tiptronic ic S-line. 272 LE. Matrix LED. Head-Up Display. Virtual"/>
    <n v="8290000"/>
    <s v="Dízel"/>
    <x v="27"/>
    <n v="2967"/>
    <n v="200"/>
    <n v="272"/>
    <s v="245808"/>
  </r>
  <r>
    <n v="2419"/>
    <s v="AUDI A4 2.0 TDI Sport quattro S-tronic 2xS-line.állófűtés.carplay.holttérfigyelő. fekete tetőkárpit. Műholdas riasztó"/>
    <n v="8299999"/>
    <s v="Dízel"/>
    <x v="27"/>
    <n v="1968"/>
    <n v="140"/>
    <n v="190"/>
    <s v="188100"/>
  </r>
  <r>
    <n v="2420"/>
    <s v="AUDI A4 2.0 TDi"/>
    <n v="8000000"/>
    <s v="Dízel"/>
    <x v="27"/>
    <n v="1968"/>
    <n v="88"/>
    <n v="120"/>
    <s v="86000"/>
  </r>
  <r>
    <n v="2421"/>
    <s v="AUDI A4 40 TFSI Basis MAGYAR-1.TUL-LED-Ü.FŰTÉS-APP-TEMPOMAT-P.RADAR-55e KM!"/>
    <n v="8390000"/>
    <s v="Benzin"/>
    <x v="16"/>
    <n v="1984"/>
    <n v="140"/>
    <n v="190"/>
    <s v="55473"/>
  </r>
  <r>
    <n v="2422"/>
    <s v="AUDI A4 1.4 TFSI Sport S-tronic TÉLI-NYÁRI GUMI-VEZ.SZERVIZ"/>
    <n v="8396000"/>
    <s v="Benzin"/>
    <x v="15"/>
    <n v="1395"/>
    <n v="110"/>
    <n v="150"/>
    <s v="81213"/>
  </r>
  <r>
    <n v="2423"/>
    <s v="AUDI A4 Avant 2.0 TDI Sport quattro S-tronic S-line"/>
    <n v="8450000"/>
    <s v="Dízel"/>
    <x v="27"/>
    <n v="1968"/>
    <n v="140"/>
    <n v="190"/>
    <s v="240000"/>
  </r>
  <r>
    <n v="2424"/>
    <s v="AUDI A4 Avant 1.4 TFSI Sport S-tronic Navigáció!LED!Ülésfűtés!Mo-i!1.Tulaj!63.277Km!ÁFÁ-s!THM9.9%!"/>
    <n v="8490000"/>
    <s v="Benzin"/>
    <x v="15"/>
    <n v="1395"/>
    <n v="110"/>
    <n v="150"/>
    <s v="63277"/>
  </r>
  <r>
    <n v="2425"/>
    <s v="AUDI A4 2.0 TDI Basis MAGYAR-1.TUL-LED-BIXENON-Ü.FŰTÉS-NAVI-P.RADAR.33e KM!"/>
    <n v="8490000"/>
    <s v="Dízel"/>
    <x v="15"/>
    <n v="1968"/>
    <n v="110"/>
    <n v="150"/>
    <s v="33586"/>
  </r>
  <r>
    <n v="2426"/>
    <s v="AUDI A4 30 TDI Basis S-tronic Mo-i/1.tulaj/Végig Vez.Szvk/Gar.KM/Mild Hybrid/F1 váltó/LED/Sérülésmentes/Áfás"/>
    <n v="8490000"/>
    <s v="Hibrid (Dízel)"/>
    <x v="17"/>
    <n v="1968"/>
    <n v="100"/>
    <n v="136"/>
    <s v="118736"/>
  </r>
  <r>
    <n v="2427"/>
    <s v="AUDI A4 30 TDI Basis S-tronic Mo-i/1.tulaj/Végig Vez.Szvk/Gar.KM/Mild Hybrid/F1 váltó/LED/Sérülésmentes/Áfás"/>
    <n v="8490000"/>
    <s v="Dízel"/>
    <x v="17"/>
    <n v="1968"/>
    <n v="100"/>
    <n v="136"/>
    <s v="118736"/>
  </r>
  <r>
    <n v="2428"/>
    <s v="AUDI A4 Avant 35 TFSI Advanced S-tronic VIRTUAL COCKPIT MMI PLUS LED 18 COLL ÚJSZERŰ ÁLLAPOT!!!"/>
    <n v="8490000"/>
    <s v="Benzin"/>
    <x v="17"/>
    <n v="1984"/>
    <n v="110"/>
    <n v="150"/>
    <s v="179000"/>
  </r>
  <r>
    <n v="2429"/>
    <s v="AUDI A4 2.0 TDI Design S-tronic"/>
    <n v="8500000"/>
    <s v="Dízel"/>
    <x v="27"/>
    <n v="1968"/>
    <n v="140"/>
    <n v="190"/>
    <s v="80900"/>
  </r>
  <r>
    <n v="2430"/>
    <s v="AUDI A4 Avant 35 TDI Design S-tronic Bőr.Led.Navi.97eKm!"/>
    <n v="8590000"/>
    <s v="Dízel"/>
    <x v="16"/>
    <n v="1968"/>
    <n v="110"/>
    <n v="150"/>
    <s v="97515"/>
  </r>
  <r>
    <n v="2431"/>
    <s v="AUDI A4 Avant 35 TDI Advanced S-tronic"/>
    <n v="8599000"/>
    <s v="Dízel"/>
    <x v="16"/>
    <n v="1968"/>
    <n v="120"/>
    <n v="163"/>
    <s v="188000"/>
  </r>
  <r>
    <n v="2432"/>
    <s v="AUDI A4 2.0 TFSI Sport S-tronic"/>
    <n v="8650000"/>
    <s v="Benzin"/>
    <x v="14"/>
    <n v="2000"/>
    <n v="185"/>
    <n v="252"/>
    <s v="97500"/>
  </r>
  <r>
    <n v="2433"/>
    <s v="AUDI A4 40 TDI Sport quattro S-tronic CSERÉLHETŐ!!!1 TULAJ!!!ÖSSZKERÉK!!!"/>
    <n v="8799000"/>
    <s v="Dízel"/>
    <x v="16"/>
    <n v="1968"/>
    <n v="140"/>
    <n v="190"/>
    <s v="116000"/>
  </r>
  <r>
    <n v="2434"/>
    <s v="AUDI A4 2.0 TDI Design"/>
    <n v="8800000"/>
    <s v="Dízel"/>
    <x v="27"/>
    <n v="1968"/>
    <n v="110"/>
    <n v="150"/>
    <s v="94800"/>
  </r>
  <r>
    <n v="2435"/>
    <s v="AUDI A4 40 TDI Sport quattro S-tronic SPORT-PROLINE-EDITION-190LE-QUATTRO-SZERVIZELT-TÉLI-NYÁRI SZETT-ÁLLÓFŰTÉS!!!"/>
    <n v="8880000"/>
    <s v="Dízel"/>
    <x v="16"/>
    <n v="1968"/>
    <n v="140"/>
    <n v="190"/>
    <s v="106000"/>
  </r>
  <r>
    <n v="2436"/>
    <s v="AUDI A4 3.0 TDI Sport quattro S-tronic"/>
    <n v="8890000"/>
    <s v="Dízel"/>
    <x v="15"/>
    <n v="2967"/>
    <n v="160"/>
    <n v="218"/>
    <s v="164100"/>
  </r>
  <r>
    <n v="2437"/>
    <s v="AUDI A4 2.0 TFSI Sport quattro S-tronic"/>
    <n v="8890000"/>
    <s v="Benzin"/>
    <x v="14"/>
    <n v="1984"/>
    <n v="185"/>
    <n v="252"/>
    <s v="99223"/>
  </r>
  <r>
    <n v="2438"/>
    <s v="AUDI A4 Avant 2.0 TDI Sport S-tronic Magyar. Garancia. Áfá-s. Tolató kamera. Napfénytető"/>
    <n v="8890000"/>
    <s v="Dízel"/>
    <x v="15"/>
    <n v="1968"/>
    <n v="110"/>
    <n v="150"/>
    <s v="92301"/>
  </r>
  <r>
    <n v="2439"/>
    <s v="AUDI A4 2.0 TDI Sport S-tronic"/>
    <n v="8900000"/>
    <s v="Dízel"/>
    <x v="14"/>
    <n v="1968"/>
    <n v="140"/>
    <n v="190"/>
    <s v="69000"/>
  </r>
  <r>
    <n v="2440"/>
    <s v="AUDI A4 Avant 35 TDI Basis S-tronic Mo-i. folyamatosan szervizelt. PANORÁMA TETŐ. sérülésmentes"/>
    <n v="8980000"/>
    <s v="Dízel"/>
    <x v="16"/>
    <n v="1968"/>
    <n v="110"/>
    <n v="150"/>
    <s v="94000"/>
  </r>
  <r>
    <n v="2441"/>
    <s v="AUDI A4 Avant 40 TFSI Basis S-tronic MAGYAR-GARANCIÁLIS-ÜLÉSFŰTÉS-LED-SZERVIZKÖNYV!"/>
    <n v="8990000"/>
    <s v="Benzin"/>
    <x v="17"/>
    <n v="1984"/>
    <n v="140"/>
    <n v="190"/>
    <s v="81295"/>
  </r>
  <r>
    <n v="2442"/>
    <s v="AUDI A4 Avant 40 TDI Design S-tronic"/>
    <n v="8990000"/>
    <s v="Dízel"/>
    <x v="16"/>
    <n v="1968"/>
    <n v="140"/>
    <n v="190"/>
    <s v="135000"/>
  </r>
  <r>
    <n v="2443"/>
    <s v="AUDI A4 Avant 40 TDI S line quattro S-tronic"/>
    <n v="8990000"/>
    <s v="Dízel"/>
    <x v="16"/>
    <n v="1968"/>
    <n v="140"/>
    <n v="190"/>
    <s v="169500"/>
  </r>
  <r>
    <n v="2444"/>
    <s v="AUDI A4 40 TDI Basis S-tronic ÁFA-s/MAGYAR /1.TULAJ/NAVI/GARANTÁLT KM"/>
    <n v="8990000"/>
    <s v="Dízel"/>
    <x v="16"/>
    <n v="1968"/>
    <n v="140"/>
    <n v="190"/>
    <s v="85374"/>
  </r>
  <r>
    <n v="2445"/>
    <s v="AUDI A4 Avant 35 TDI Design S-tronic Mátrix Led! Virtual Cockpit! Nagy Navi! Sok extra! Friss szervíz! Sérülésmentes!"/>
    <n v="8990000"/>
    <s v="Dízel"/>
    <x v="16"/>
    <n v="1968"/>
    <n v="110"/>
    <n v="150"/>
    <s v="149800"/>
  </r>
  <r>
    <n v="2446"/>
    <s v="AUDI A4 30 TDI Basis S-tronic VIRTUAL. MÁTRIX LED. BŐR. KEYLESS. GYÁRI FÉNYEZÉS!"/>
    <n v="8999900"/>
    <s v="Dízel"/>
    <x v="17"/>
    <n v="1968"/>
    <n v="100"/>
    <n v="136"/>
    <s v="140000"/>
  </r>
  <r>
    <n v="2447"/>
    <s v="AUDI A4 1.4 TFSI Design S-tronic !! 50.000 KM.!! MAGYARORSZÁGI !! 1 TULAJDONOS !!"/>
    <n v="8999000"/>
    <s v="Benzin"/>
    <x v="15"/>
    <n v="1395"/>
    <n v="110"/>
    <n v="150"/>
    <s v="50000"/>
  </r>
  <r>
    <n v="2448"/>
    <s v="AUDI A4 Avant 30 TDI S line S-tronic EXTRA SZÍN. GPS.18-AS KERÉK"/>
    <n v="8999000"/>
    <s v="Dízel"/>
    <x v="16"/>
    <n v="1968"/>
    <n v="100"/>
    <n v="136"/>
    <s v="157299"/>
  </r>
  <r>
    <n v="2449"/>
    <s v="AUDI A4 2.0 TFSI Design S-tronic Hibrid!Újszerű!Bőr belső!"/>
    <n v="8999000"/>
    <s v="Hibrid"/>
    <x v="16"/>
    <n v="1984"/>
    <n v="110"/>
    <n v="150"/>
    <s v="89870"/>
  </r>
  <r>
    <n v="2450"/>
    <s v="AUDI A4 Avant 40 TDI S line S-tronic"/>
    <n v="9000000"/>
    <s v="Dízel"/>
    <x v="17"/>
    <n v="1968"/>
    <n v="140"/>
    <n v="190"/>
    <s v="169900"/>
  </r>
  <r>
    <n v="2451"/>
    <s v="AUDI A4 Allroad 3.0 TDI quattro S-tronic MÁTRIX-ÖSSZES ASSIST-SZÉP.MEGKÍMÉLT ÁLLAPOTBAN.LEKÉRDEZHETŐ!"/>
    <n v="9150000"/>
    <s v="Dízel"/>
    <x v="15"/>
    <n v="2967"/>
    <n v="160"/>
    <n v="218"/>
    <s v="219986"/>
  </r>
  <r>
    <n v="2452"/>
    <s v="AUDI A4 Avant 40 TDI Design quattro S-tronic QUATTRO. DSG. LED-mátrix. 190lóerő. 107ezerKm!!!"/>
    <n v="9190000"/>
    <s v="Dízel"/>
    <x v="16"/>
    <n v="1968"/>
    <n v="140"/>
    <n v="190"/>
    <s v="107684"/>
  </r>
  <r>
    <n v="2453"/>
    <s v="AUDI A4 Avant 35 TDI Basis S-tronic ÁFÁ-S. MAGYARORSZÁGI. VEZETETT SZERVIZKÖNYV. SÉRÜLÉSMENTES"/>
    <n v="9190000"/>
    <s v="Dízel"/>
    <x v="16"/>
    <n v="1968"/>
    <n v="110"/>
    <n v="150"/>
    <s v="161000"/>
  </r>
  <r>
    <n v="2454"/>
    <s v="AUDI A4 35 TFSI Design S-tronic Mo-i. ÜLÉSFŰTÉS. KULCSNÉLKÜLI NYITÁS. TÉLI-NYÁRI GUMI Mild-Hybrid"/>
    <n v="9290000"/>
    <s v="Benzin"/>
    <x v="16"/>
    <n v="1984"/>
    <n v="110"/>
    <n v="150"/>
    <s v="106538"/>
  </r>
  <r>
    <n v="2455"/>
    <s v="AUDI A4 40 TFSI Basis S-tronic 64e KM!. Mild-hybrid. VIRTUAL COCKPIT. MAGYARORSZÁGI!"/>
    <n v="9300000"/>
    <s v="Benzin"/>
    <x v="17"/>
    <n v="1984"/>
    <n v="140"/>
    <n v="190"/>
    <s v="65000"/>
  </r>
  <r>
    <n v="2456"/>
    <s v="AUDI A4 Avant 2.0 TDI Sport quattro"/>
    <n v="9349000"/>
    <s v="Dízel"/>
    <x v="14"/>
    <n v="1968"/>
    <n v="140"/>
    <n v="190"/>
    <s v="104336"/>
  </r>
  <r>
    <n v="2457"/>
    <s v="AUDI A4 Avant 35 TDI Basis S-tronic Magyar. Gyári garancia. Áfá-s 1 Tulajdonos. Tolatókamera. LED"/>
    <n v="9450000"/>
    <s v="Dízel"/>
    <x v="17"/>
    <n v="1968"/>
    <n v="120"/>
    <n v="163"/>
    <s v="127644"/>
  </r>
  <r>
    <n v="2458"/>
    <s v="AUDI A4 2.0 TDI Design S-tronic"/>
    <n v="9490000"/>
    <s v="Dízel"/>
    <x v="15"/>
    <n v="1968"/>
    <n v="110"/>
    <n v="150"/>
    <s v="77000"/>
  </r>
  <r>
    <n v="2459"/>
    <s v="AUDI A4 Allroad 3.0 TDI quattro Tiptronic ic"/>
    <n v="9490000"/>
    <s v="Dízel"/>
    <x v="14"/>
    <n v="2967"/>
    <n v="200"/>
    <n v="272"/>
    <s v="130038"/>
  </r>
  <r>
    <n v="2460"/>
    <s v="AUDI A4 40 TDI Basis S-tronic Garancia. Magyar. Áfá-s. LED"/>
    <n v="9490000"/>
    <s v="Dízel"/>
    <x v="17"/>
    <n v="1968"/>
    <n v="140"/>
    <n v="190"/>
    <s v="107563"/>
  </r>
  <r>
    <n v="2461"/>
    <s v="AUDI A4 Avant 50 TDI Basis quattro Tiptronic ic"/>
    <n v="9500000"/>
    <s v="Dízel"/>
    <x v="16"/>
    <n v="2967"/>
    <n v="210"/>
    <n v="286"/>
    <s v="201300"/>
  </r>
  <r>
    <n v="2462"/>
    <s v="AUDI A4 Avant 2.0 TDI Sport S-tronic"/>
    <n v="9500000"/>
    <s v="Dízel"/>
    <x v="14"/>
    <n v="1968"/>
    <n v="110"/>
    <n v="150"/>
    <s v="59204"/>
  </r>
  <r>
    <n v="2463"/>
    <s v="AUDI A4 Avant 2.0 TDI Sport quattro S-tronic"/>
    <n v="9590000"/>
    <s v="Dízel"/>
    <x v="15"/>
    <n v="1968"/>
    <n v="140"/>
    <n v="190"/>
    <s v="63383"/>
  </r>
  <r>
    <n v="2464"/>
    <s v="AUDI A4 Avant 40 TFSI Sport S-tronic Mild-hybrid"/>
    <n v="9599000"/>
    <s v="Benzin"/>
    <x v="16"/>
    <n v="1984"/>
    <n v="140"/>
    <n v="190"/>
    <s v="56200"/>
  </r>
  <r>
    <n v="2465"/>
    <s v="AUDI A4 Avant 2.0 TDI Sport EDITION S-tronic"/>
    <n v="9799900"/>
    <s v="Dízel"/>
    <x v="14"/>
    <n v="1968"/>
    <n v="140"/>
    <n v="190"/>
    <s v="73000"/>
  </r>
  <r>
    <n v="2466"/>
    <s v="AUDI A4 40 TDI Sport quattro S-tronic"/>
    <n v="9890000"/>
    <s v="Dízel"/>
    <x v="16"/>
    <n v="1968"/>
    <n v="140"/>
    <n v="190"/>
    <s v="75700"/>
  </r>
  <r>
    <n v="2467"/>
    <s v="AUDI A4 Avant 40 TFSI Design S-tronic"/>
    <n v="9990000"/>
    <s v="Benzin"/>
    <x v="16"/>
    <n v="1984"/>
    <n v="140"/>
    <n v="190"/>
    <s v="56250"/>
  </r>
  <r>
    <n v="2468"/>
    <s v="AUDI A4 35 TDI Basis S-tronic MAGYAR-1.TUL-LED-APP-KAMERA-Ü.FŰTÉS-P.RADAR-53e KM!"/>
    <n v="9990000"/>
    <s v="Dízel"/>
    <x v="16"/>
    <n v="1968"/>
    <n v="120"/>
    <n v="163"/>
    <s v="53364"/>
  </r>
  <r>
    <n v="2469"/>
    <s v="AUDI A4 2.0 TFSI Sport quattro S-tronic 54eKm.S-Line.Kamera.Naptető!"/>
    <n v="9990000"/>
    <s v="Benzin"/>
    <x v="16"/>
    <n v="1984"/>
    <n v="185"/>
    <n v="252"/>
    <s v="53830"/>
  </r>
  <r>
    <n v="2470"/>
    <s v="AUDI A4 2.0 TDI Sport EDITION S-line - Makulátlan Állapot"/>
    <n v="9990000"/>
    <s v="Dízel"/>
    <x v="15"/>
    <n v="1968"/>
    <n v="110"/>
    <n v="150"/>
    <s v="69000"/>
  </r>
  <r>
    <n v="2471"/>
    <s v="AUDI A4 30 TDI Basis S-tronic VEZ.SZERV-NAVI-ROLÓ-RADAR-ÜLÉSFŰTÉS"/>
    <n v="9996000"/>
    <s v="Dízel"/>
    <x v="17"/>
    <n v="1968"/>
    <n v="100"/>
    <n v="136"/>
    <s v="88761"/>
  </r>
  <r>
    <n v="2472"/>
    <s v="AUDI A4 40 TFSI Advanced S-tronic 59e.km!"/>
    <n v="9999000"/>
    <s v="Benzin"/>
    <x v="28"/>
    <n v="1984"/>
    <n v="150"/>
    <n v="204"/>
    <s v="59966"/>
  </r>
  <r>
    <n v="2473"/>
    <s v="AUDI A4 Avant 2.0 TDI Design EDITION quattro S-tronic Pan.tető.Virtual cocpit.Ül.fűt"/>
    <n v="9999000"/>
    <s v="Dízel"/>
    <x v="14"/>
    <n v="1968"/>
    <n v="140"/>
    <n v="190"/>
    <s v="125000"/>
  </r>
  <r>
    <n v="2474"/>
    <s v="AUDI A4 2.0 TDI Sport S-line"/>
    <n v="9999900"/>
    <s v="Dízel"/>
    <x v="15"/>
    <n v="1968"/>
    <n v="110"/>
    <n v="150"/>
    <s v="69000"/>
  </r>
  <r>
    <n v="2475"/>
    <s v="AUDI A4 Allroad 3.0 TDI quattro Tiptronic ic Head-Up!1.9T Horog!Mo-i!Szürke rendszám!"/>
    <n v="9999999"/>
    <s v="Dízel"/>
    <x v="27"/>
    <n v="2967"/>
    <n v="200"/>
    <n v="272"/>
    <s v="147470"/>
  </r>
  <r>
    <n v="2476"/>
    <s v="AUDI A4 2.0 TFSI Sport S-tronic S-line / Mild-hibrid / Garancia / Masszázs ülés"/>
    <n v="9999999"/>
    <s v="Benzin"/>
    <x v="16"/>
    <n v="1984"/>
    <n v="140"/>
    <n v="190"/>
    <s v="149999"/>
  </r>
  <r>
    <n v="2477"/>
    <s v="AUDI A4 40 TFSI Advanced S-tronic"/>
    <n v="9999999"/>
    <s v="Benzin"/>
    <x v="17"/>
    <n v="1984"/>
    <n v="150"/>
    <n v="204"/>
    <s v="67231"/>
  </r>
  <r>
    <n v="2478"/>
    <s v="AUDI A4 35 TDI S line S-tronic új modell. 3x s-line. mátrix led. virtuális km/h. 360 kamera"/>
    <n v="10100000"/>
    <s v="Dízel"/>
    <x v="16"/>
    <n v="1968"/>
    <n v="120"/>
    <n v="163"/>
    <s v="152960"/>
  </r>
  <r>
    <n v="2479"/>
    <s v="AUDI A4 Avant 3.0 TDI Design quattro S-tronic"/>
    <n v="10100000"/>
    <s v="Dízel"/>
    <x v="16"/>
    <n v="2967"/>
    <n v="160"/>
    <n v="218"/>
    <s v="127318"/>
  </r>
  <r>
    <n v="2480"/>
    <s v="AUDI A4 35 TDI S line S-tronic"/>
    <n v="10290000"/>
    <s v="Dízel"/>
    <x v="16"/>
    <n v="1968"/>
    <n v="120"/>
    <n v="163"/>
    <s v="93000"/>
  </r>
  <r>
    <n v="2481"/>
    <s v="AUDI A4 40 TDI Basis S-tronic"/>
    <n v="10290000"/>
    <s v="Dízel"/>
    <x v="17"/>
    <n v="1968"/>
    <n v="140"/>
    <n v="190"/>
    <s v="89300"/>
  </r>
  <r>
    <n v="2482"/>
    <s v="AUDI A4 Avant 40 TFSI Advanced S-tronic Foglalva!"/>
    <n v="10299000"/>
    <s v="Benzin"/>
    <x v="28"/>
    <n v="1984"/>
    <n v="150"/>
    <n v="204"/>
    <s v="39722"/>
  </r>
  <r>
    <n v="2483"/>
    <s v="AUDI A4 Avant 35 TDI Basis S-tronic"/>
    <n v="10299000"/>
    <s v="Dízel"/>
    <x v="16"/>
    <n v="1968"/>
    <n v="120"/>
    <n v="163"/>
    <s v="109447"/>
  </r>
  <r>
    <n v="2484"/>
    <s v="AUDI A4 40 TDI Basis quattro S-tronic M.o.-i . garanciális. black"/>
    <n v="10300000"/>
    <s v="Dízel"/>
    <x v="17"/>
    <n v="1968"/>
    <n v="150"/>
    <n v="204"/>
    <s v="61510"/>
  </r>
  <r>
    <n v="2485"/>
    <s v="AUDI A4 Avant 35 TDI S line S-tronic Sérülésmentes 2X S-Line Matrix Virtual Cockpit 360c Kamera Ambilicht Digitális K"/>
    <n v="10390000"/>
    <s v="Dízel"/>
    <x v="17"/>
    <n v="1968"/>
    <n v="120"/>
    <n v="163"/>
    <s v="135000"/>
  </r>
  <r>
    <n v="2486"/>
    <s v="AUDI A4 Avant 3.0 TDI Sport quattro Tiptronic ic S-line"/>
    <n v="10500000"/>
    <s v="Dízel"/>
    <x v="27"/>
    <n v="2967"/>
    <n v="200"/>
    <n v="272"/>
    <s v="185320"/>
  </r>
  <r>
    <n v="2487"/>
    <s v="AUDI A4 40 TFSI Advanced S-tronic"/>
    <n v="10690000"/>
    <s v="Benzin"/>
    <x v="29"/>
    <n v="1984"/>
    <n v="150"/>
    <n v="204"/>
    <s v="46782"/>
  </r>
  <r>
    <n v="2488"/>
    <s v="AUDI A4 Avant 40 TFSI Advanced S-tronic 33e.km!"/>
    <n v="10699000"/>
    <s v="Benzin"/>
    <x v="28"/>
    <n v="1984"/>
    <n v="150"/>
    <n v="204"/>
    <s v="33430"/>
  </r>
  <r>
    <n v="2489"/>
    <s v="AUDI A4 40 TDI Advanced S-tronic 26e.km! Foglalva!"/>
    <n v="10899000"/>
    <s v="Dízel"/>
    <x v="29"/>
    <n v="1968"/>
    <n v="150"/>
    <n v="204"/>
    <s v="26942"/>
  </r>
  <r>
    <n v="2490"/>
    <s v="AUDI A4 Avant 2.0 TFSI Sport quattro S-tronic"/>
    <n v="10900000"/>
    <s v="Benzin"/>
    <x v="14"/>
    <n v="1984"/>
    <n v="185"/>
    <n v="252"/>
    <s v="77417"/>
  </r>
  <r>
    <n v="2491"/>
    <s v="AUDI A4 Avant 35 TDI Design S-tronic Panoráma Tető!LED!Ülésfűtés!Masszírozás!Mo-i!1.Tulaj!65.389Km!ÁFÁ-s!THM9.9%!"/>
    <n v="10990000"/>
    <s v="Dízel"/>
    <x v="16"/>
    <n v="1968"/>
    <n v="110"/>
    <n v="150"/>
    <s v="65389"/>
  </r>
  <r>
    <n v="2492"/>
    <s v="AUDI A4 35 TFSI Sport S-tronic Navi!LED!Ülésfűtés!Masszírozás!Mo-i!1.Tulaj!50.298Km!ÁFÁ-s!THM9.9%!"/>
    <n v="10990000"/>
    <s v="Benzin"/>
    <x v="16"/>
    <n v="1984"/>
    <n v="110"/>
    <n v="150"/>
    <s v="50298"/>
  </r>
  <r>
    <n v="2493"/>
    <s v="AUDI A4 Avant 40 TFSI Advanced S-tronic"/>
    <n v="10990000"/>
    <s v="Benzin"/>
    <x v="29"/>
    <n v="1984"/>
    <n v="150"/>
    <n v="204"/>
    <s v="45048"/>
  </r>
  <r>
    <n v="2494"/>
    <s v="AUDI A4 Avant 40 TFSI Advanced S-tronic"/>
    <n v="10990000"/>
    <s v="Benzin"/>
    <x v="29"/>
    <n v="1984"/>
    <n v="150"/>
    <n v="204"/>
    <s v="25370"/>
  </r>
  <r>
    <n v="2495"/>
    <s v="AUDI A4 40 TFSI Advanced S-tronic"/>
    <n v="10990000"/>
    <s v="Benzin"/>
    <x v="29"/>
    <n v="1984"/>
    <n v="150"/>
    <n v="204"/>
    <s v="57533"/>
  </r>
  <r>
    <n v="2496"/>
    <s v="AUDI A4 Avant 40 TFSI Advanced S-tronic"/>
    <n v="10990000"/>
    <s v="Benzin"/>
    <x v="29"/>
    <n v="1984"/>
    <n v="150"/>
    <n v="204"/>
    <s v="49431"/>
  </r>
  <r>
    <n v="2497"/>
    <s v="AUDI A4 40 TFSI Advanced S-tronic"/>
    <n v="10990000"/>
    <s v="Benzin"/>
    <x v="29"/>
    <n v="1984"/>
    <n v="150"/>
    <n v="204"/>
    <s v="19549"/>
  </r>
  <r>
    <n v="2498"/>
    <s v="AUDI A4 40 TFSI Advanced S-tronic 33e.km!"/>
    <n v="10999000"/>
    <s v="Benzin"/>
    <x v="29"/>
    <n v="1984"/>
    <n v="150"/>
    <n v="204"/>
    <s v="33316"/>
  </r>
  <r>
    <n v="2499"/>
    <s v="AUDI A4 Avant 40 TFSI Advanced S-tronic 44e.km!"/>
    <n v="10999000"/>
    <s v="Benzin"/>
    <x v="29"/>
    <n v="1984"/>
    <n v="150"/>
    <n v="204"/>
    <s v="44251"/>
  </r>
  <r>
    <n v="2500"/>
    <s v="AUDI A4 Avant 40 TDI Advanced quattro S-tronic 52e.km!"/>
    <n v="10999000"/>
    <s v="Dízel"/>
    <x v="28"/>
    <n v="1968"/>
    <n v="150"/>
    <n v="204"/>
    <s v="52101"/>
  </r>
  <r>
    <n v="2501"/>
    <s v="AUDI A4 Avant 40 TDI Basis S-tronic 2xS-line matrix led dinamikus irányjelző"/>
    <n v="11000000"/>
    <s v="Dízel"/>
    <x v="16"/>
    <n v="1968"/>
    <n v="140"/>
    <n v="190"/>
    <s v="97000"/>
  </r>
  <r>
    <n v="2502"/>
    <s v="AUDI A4 40 TFSI S line S-tronic"/>
    <n v="11000000"/>
    <s v="Benzin"/>
    <x v="15"/>
    <n v="1984"/>
    <n v="140"/>
    <n v="190"/>
    <s v="79897"/>
  </r>
  <r>
    <n v="2503"/>
    <s v="AUDI A4 Avant 35 TDI Basis S-tronic PDC/KAMERA/NAVI/ÁFA-s"/>
    <n v="11070000"/>
    <s v="Dízel"/>
    <x v="16"/>
    <n v="1968"/>
    <n v="110"/>
    <n v="150"/>
    <s v="45200"/>
  </r>
  <r>
    <n v="2504"/>
    <s v="AUDI A4 Avant 40 TFSI Advanced S-tronic"/>
    <n v="11290000"/>
    <s v="Benzin"/>
    <x v="29"/>
    <n v="1984"/>
    <n v="150"/>
    <n v="204"/>
    <s v="57533"/>
  </r>
  <r>
    <n v="2505"/>
    <s v="AUDI A4 35 TDI S line S-tronic"/>
    <n v="11290000"/>
    <s v="Dízel"/>
    <x v="28"/>
    <n v="1968"/>
    <n v="120"/>
    <n v="163"/>
    <s v="93000"/>
  </r>
  <r>
    <n v="2506"/>
    <s v="AUDI A4 40 TFSI Advanced S-tronic 28e.km!"/>
    <n v="11299000"/>
    <s v="Benzin"/>
    <x v="29"/>
    <n v="1984"/>
    <n v="150"/>
    <n v="204"/>
    <s v="28925"/>
  </r>
  <r>
    <n v="2507"/>
    <s v="AUDI A4 Avant 45 TDI S line quattro Tiptronic ic"/>
    <n v="11300000"/>
    <s v="Dízel"/>
    <x v="16"/>
    <n v="2967"/>
    <n v="170"/>
    <n v="231"/>
    <s v="145000"/>
  </r>
  <r>
    <n v="2508"/>
    <s v="AUDI A4 Avant 40 TFSI Advanced S-tronic"/>
    <n v="11490000"/>
    <s v="Benzin"/>
    <x v="29"/>
    <n v="1984"/>
    <n v="150"/>
    <n v="204"/>
    <s v="54913"/>
  </r>
  <r>
    <n v="2509"/>
    <s v="AUDI A4 Avant 40 TFSI Advanced S-tronic"/>
    <n v="11490000"/>
    <s v="Benzin"/>
    <x v="29"/>
    <n v="1984"/>
    <n v="150"/>
    <n v="204"/>
    <s v="55459"/>
  </r>
  <r>
    <n v="2510"/>
    <s v="AUDI A4 Avant 40 TFSI Advanced S-tronic"/>
    <n v="11490000"/>
    <s v="Benzin"/>
    <x v="29"/>
    <n v="1984"/>
    <n v="150"/>
    <n v="204"/>
    <s v="37733"/>
  </r>
  <r>
    <n v="2511"/>
    <s v="AUDI A4 Avant 40 TDI S line S-tronic Tulaj.Matrix.3x S-line"/>
    <n v="11590000"/>
    <s v="Dízel"/>
    <x v="17"/>
    <n v="1968"/>
    <n v="150"/>
    <n v="204"/>
    <s v="108500"/>
  </r>
  <r>
    <n v="2512"/>
    <s v="AUDI A4 2.0 TDI Design S-tronic Digit műszerfal. Mátrix Led. Vonóhorog. Ülésszellőztetés. Navi"/>
    <n v="11600000"/>
    <s v="Dízel"/>
    <x v="16"/>
    <n v="1968"/>
    <n v="110"/>
    <n v="150"/>
    <s v="125000"/>
  </r>
  <r>
    <n v="2513"/>
    <s v="AUDI A4 Avant 40 TDI Advanced quattro S-tronic 54e.km!"/>
    <n v="11699000"/>
    <s v="Dízel"/>
    <x v="17"/>
    <n v="1968"/>
    <n v="140"/>
    <n v="190"/>
    <s v="54135"/>
  </r>
  <r>
    <n v="2514"/>
    <s v="AUDI A4 40 TDI Advanced S-tronic"/>
    <n v="11790000"/>
    <s v="Dízel"/>
    <x v="29"/>
    <n v="1968"/>
    <n v="150"/>
    <n v="204"/>
    <s v="56335"/>
  </r>
  <r>
    <n v="2515"/>
    <s v="AUDI A4 40 TDI S line S-tronic"/>
    <n v="11790000"/>
    <s v="Dízel"/>
    <x v="17"/>
    <n v="1968"/>
    <n v="140"/>
    <n v="190"/>
    <s v="72000"/>
  </r>
  <r>
    <n v="2516"/>
    <s v="AUDI A4 Avant 40 TDI Sport quattro S-tronic"/>
    <n v="11950000"/>
    <s v="Dízel"/>
    <x v="16"/>
    <n v="1968"/>
    <n v="140"/>
    <n v="190"/>
    <s v="68530"/>
  </r>
  <r>
    <n v="2517"/>
    <s v="AUDI A4 Avant 40 TFSI Advanced S-tronic"/>
    <n v="11990000"/>
    <s v="Benzin"/>
    <x v="29"/>
    <n v="1984"/>
    <n v="150"/>
    <n v="204"/>
    <s v="49441"/>
  </r>
  <r>
    <n v="2518"/>
    <s v="AUDI A4 Avant 40 TFSI Advanced S-tronic"/>
    <n v="11990000"/>
    <s v="Benzin"/>
    <x v="29"/>
    <n v="1984"/>
    <n v="150"/>
    <n v="204"/>
    <s v="34832"/>
  </r>
  <r>
    <n v="2519"/>
    <s v="AUDI A4 Avant 40 TDI Advanced S-tronic"/>
    <n v="11990000"/>
    <s v="Dízel"/>
    <x v="29"/>
    <n v="1968"/>
    <n v="150"/>
    <n v="204"/>
    <s v="42566"/>
  </r>
  <r>
    <n v="2520"/>
    <s v="AUDI A4 Avant 40 TFSI Advanced S-tronic"/>
    <n v="11990000"/>
    <s v="Benzin"/>
    <x v="29"/>
    <n v="1984"/>
    <n v="150"/>
    <n v="204"/>
    <s v="26753"/>
  </r>
  <r>
    <n v="2521"/>
    <s v="AUDI A4 Avant 40 TFSI Advanced S-tronic"/>
    <n v="11990000"/>
    <s v="Benzin"/>
    <x v="29"/>
    <n v="1984"/>
    <n v="150"/>
    <n v="204"/>
    <s v="41044"/>
  </r>
  <r>
    <n v="2522"/>
    <s v="AUDI A4 Avant 35 TFSI Basis S-tronic"/>
    <n v="11990000"/>
    <s v="Benzin"/>
    <x v="29"/>
    <n v="1984"/>
    <n v="110"/>
    <n v="150"/>
    <s v="5448"/>
  </r>
  <r>
    <n v="2523"/>
    <s v="AUDI A4 Avant 40 TFSI Advanced S-tronic"/>
    <n v="11990000"/>
    <s v="Benzin"/>
    <x v="29"/>
    <n v="1984"/>
    <n v="150"/>
    <n v="204"/>
    <s v="38533"/>
  </r>
  <r>
    <n v="2524"/>
    <s v="AUDI A4 Avant 40 TFSI Advanced S-tronic"/>
    <n v="11990000"/>
    <s v="Benzin"/>
    <x v="29"/>
    <n v="1984"/>
    <n v="150"/>
    <n v="204"/>
    <s v="39254"/>
  </r>
  <r>
    <n v="2525"/>
    <s v="AUDI A4 40 TDI Basis S-tronic S line"/>
    <n v="11990000"/>
    <s v="Dízel"/>
    <x v="17"/>
    <n v="1968"/>
    <n v="150"/>
    <n v="204"/>
    <s v="16000"/>
  </r>
  <r>
    <n v="2526"/>
    <s v="AUDI A4 Avant 40 TFSI Advanced S-tronic"/>
    <n v="11999000"/>
    <s v="Benzin"/>
    <x v="29"/>
    <n v="1984"/>
    <n v="150"/>
    <n v="204"/>
    <s v="43626"/>
  </r>
  <r>
    <n v="2527"/>
    <s v="AUDI A4 40 TFSI Advanced S-tronic"/>
    <n v="11999000"/>
    <s v="Benzin"/>
    <x v="29"/>
    <n v="1984"/>
    <n v="150"/>
    <n v="204"/>
    <s v="31317"/>
  </r>
  <r>
    <n v="2528"/>
    <s v="AUDI A4 40 TFSI Advanced S-tronic"/>
    <n v="11999999"/>
    <s v="Benzin"/>
    <x v="29"/>
    <n v="1984"/>
    <n v="150"/>
    <n v="204"/>
    <s v="24391"/>
  </r>
  <r>
    <n v="2529"/>
    <s v="AUDI A4 Avant 40 TDI Advanced quattro S-tronic 46e.km!"/>
    <n v="12399000"/>
    <s v="Dízel"/>
    <x v="29"/>
    <n v="1968"/>
    <n v="150"/>
    <n v="204"/>
    <s v="46987"/>
  </r>
  <r>
    <n v="2530"/>
    <s v="AUDI A4 40 TFSI Advanced S-tronic 45e.km!"/>
    <n v="12399000"/>
    <s v="Benzin"/>
    <x v="28"/>
    <n v="1984"/>
    <n v="150"/>
    <n v="204"/>
    <s v="45852"/>
  </r>
  <r>
    <n v="2531"/>
    <s v="AUDI A4 Avant 35 TFSI Advanced S-tronic Bőr. El.vonóhorog. Mátrix led világítás. Garanciális. stb"/>
    <n v="12399999"/>
    <s v="Benzin"/>
    <x v="28"/>
    <n v="1984"/>
    <n v="110"/>
    <n v="150"/>
    <s v="76000"/>
  </r>
  <r>
    <n v="2532"/>
    <s v="AUDI A4 Avant 40 TDI Advanced S-tronic"/>
    <n v="12490000"/>
    <s v="Dízel"/>
    <x v="29"/>
    <n v="1968"/>
    <n v="150"/>
    <n v="204"/>
    <s v="25972"/>
  </r>
  <r>
    <n v="2533"/>
    <s v="AUDI A4 Avant 40 TFSI Advanced S-tronic"/>
    <n v="12490000"/>
    <s v="Benzin"/>
    <x v="29"/>
    <n v="1984"/>
    <n v="150"/>
    <n v="204"/>
    <s v="36973"/>
  </r>
  <r>
    <n v="2534"/>
    <s v="AUDI A4 35 TFSI Basis S-tronic"/>
    <n v="12490000"/>
    <s v="Benzin"/>
    <x v="29"/>
    <n v="1984"/>
    <n v="110"/>
    <n v="150"/>
    <s v="27900"/>
  </r>
  <r>
    <n v="2535"/>
    <s v="AUDI A4 Avant 40 TDI Advanced S-tronic"/>
    <n v="12490000"/>
    <s v="Dízel"/>
    <x v="29"/>
    <n v="1968"/>
    <n v="150"/>
    <n v="204"/>
    <s v="44962"/>
  </r>
  <r>
    <n v="2536"/>
    <s v="AUDI A4 40 TFSI Advanced S-tronic"/>
    <n v="12490000"/>
    <s v="Benzin"/>
    <x v="29"/>
    <n v="1984"/>
    <n v="150"/>
    <n v="204"/>
    <s v="28145"/>
  </r>
  <r>
    <n v="2537"/>
    <s v="AUDI A4 Avant 40 TDI Advanced S-tronic"/>
    <n v="12490000"/>
    <s v="Dízel"/>
    <x v="29"/>
    <n v="1968"/>
    <n v="150"/>
    <n v="204"/>
    <s v="48059"/>
  </r>
  <r>
    <n v="2538"/>
    <s v="AUDI A4 Avant 40 TFSI Advanced S-tronic"/>
    <n v="12490000"/>
    <s v="Benzin"/>
    <x v="29"/>
    <n v="1984"/>
    <n v="150"/>
    <n v="204"/>
    <s v="37216"/>
  </r>
  <r>
    <n v="2539"/>
    <s v="AUDI A4 35 TFSI Basis S-tronic"/>
    <n v="12490000"/>
    <s v="Benzin"/>
    <x v="29"/>
    <n v="1984"/>
    <n v="110"/>
    <n v="150"/>
    <s v="23235"/>
  </r>
  <r>
    <n v="2540"/>
    <s v="AUDI A4 40 TFSI Advanced S-tronic"/>
    <n v="12490000"/>
    <s v="Benzin"/>
    <x v="29"/>
    <n v="1984"/>
    <n v="150"/>
    <n v="204"/>
    <s v="15081"/>
  </r>
  <r>
    <n v="2541"/>
    <s v="AUDI A4 Avant 40 TFSI Advanced S-tronic"/>
    <n v="12490000"/>
    <s v="Benzin"/>
    <x v="29"/>
    <n v="1984"/>
    <n v="150"/>
    <n v="204"/>
    <s v="34111"/>
  </r>
  <r>
    <n v="2542"/>
    <s v="AUDI A4 Avant 40 TFSI Advanced S-tronic"/>
    <n v="12490000"/>
    <s v="Benzin"/>
    <x v="29"/>
    <n v="1984"/>
    <n v="150"/>
    <n v="204"/>
    <s v="35013"/>
  </r>
  <r>
    <n v="2543"/>
    <s v="AUDI A4 Avant 40 TFSI Advanced S-tronic"/>
    <n v="12490000"/>
    <s v="Benzin"/>
    <x v="29"/>
    <n v="1984"/>
    <n v="150"/>
    <n v="204"/>
    <s v="30364"/>
  </r>
  <r>
    <n v="2544"/>
    <s v="AUDI A4 2.0 TFSI Design quattro S-tronic S-Line.LED.Bőr.Kamera.Üvegtető.Ülésfűtés.Carplay.Keyless"/>
    <n v="12490000"/>
    <s v="Benzin"/>
    <x v="16"/>
    <n v="1984"/>
    <n v="185"/>
    <n v="252"/>
    <s v="37500"/>
  </r>
  <r>
    <n v="2545"/>
    <s v="AUDI A4 35 TFSI Basis S-tronic PDC/LED/NAVI/ÁFA-s"/>
    <n v="12515000"/>
    <s v="Benzin"/>
    <x v="16"/>
    <n v="1984"/>
    <n v="110"/>
    <n v="150"/>
    <s v="37400"/>
  </r>
  <r>
    <n v="2546"/>
    <s v="AUDI A4 Avant 40 TDI Advanced S-tronic 38e.km!"/>
    <n v="12899000"/>
    <s v="Dízel"/>
    <x v="17"/>
    <n v="1968"/>
    <n v="140"/>
    <n v="190"/>
    <s v="38890"/>
  </r>
  <r>
    <n v="2547"/>
    <s v="AUDI A4 Allroad 45 TFSI quattro S-tronic Részletre 20% kezdőbefizetéssel. Prémium Garanciával!"/>
    <n v="12970000"/>
    <s v="Benzin"/>
    <x v="17"/>
    <n v="1984"/>
    <n v="180"/>
    <n v="245"/>
    <s v="74447"/>
  </r>
  <r>
    <n v="2548"/>
    <s v="AUDI A4 Avant 45 TFSI Advanced quattro S-tronic Részletre 20% Kezdőbefizetéssel! Prémium Garanciával!"/>
    <n v="12970000"/>
    <s v="Benzin"/>
    <x v="17"/>
    <n v="1984"/>
    <n v="180"/>
    <n v="245"/>
    <s v="74447"/>
  </r>
  <r>
    <n v="2549"/>
    <s v="AUDI A4 40 TFSI Design Navigáció!LED!Ülésfűtés!Mo-i!1.Tulaj!1982Km!ÁFÁ-s!THM9.9%!"/>
    <n v="12990000"/>
    <s v="Benzin"/>
    <x v="16"/>
    <n v="1984"/>
    <n v="140"/>
    <n v="190"/>
    <s v="1982"/>
  </r>
  <r>
    <n v="2550"/>
    <s v="AUDI A4 Avant 35 TDI Advanced S-tronic"/>
    <n v="12990000"/>
    <s v="Dízel"/>
    <x v="29"/>
    <n v="1968"/>
    <n v="120"/>
    <n v="163"/>
    <s v="12323"/>
  </r>
  <r>
    <n v="2551"/>
    <s v="AUDI A4 40 TFSI Advanced S-tronic"/>
    <n v="12990000"/>
    <s v="Benzin"/>
    <x v="29"/>
    <n v="1984"/>
    <n v="150"/>
    <n v="204"/>
    <s v="25316"/>
  </r>
  <r>
    <n v="2552"/>
    <s v="AUDI A4 35 TFSI Basis S-tronic Rendelhető!!!"/>
    <n v="13578640"/>
    <s v="Benzin"/>
    <x v="18"/>
    <n v="1984"/>
    <n v="110"/>
    <n v="150"/>
    <s v="10"/>
  </r>
  <r>
    <n v="2553"/>
    <s v="AUDI A4 Avant 40 TDI Advanced S-tronic"/>
    <n v="12999000"/>
    <s v="Dízel"/>
    <x v="29"/>
    <n v="1968"/>
    <n v="150"/>
    <n v="204"/>
    <s v="23541"/>
  </r>
  <r>
    <n v="2554"/>
    <s v="AUDI A4 Avant 40 TDI Advanced quattro S-tronic 42e.km!"/>
    <n v="12999000"/>
    <s v="Dízel"/>
    <x v="28"/>
    <n v="1968"/>
    <n v="150"/>
    <n v="204"/>
    <s v="42541"/>
  </r>
  <r>
    <n v="2555"/>
    <s v="AUDI A4 40 TFSI Advanced S-tronic 39e.km!"/>
    <n v="12999000"/>
    <s v="Benzin"/>
    <x v="28"/>
    <n v="1984"/>
    <n v="150"/>
    <n v="204"/>
    <s v="39451"/>
  </r>
  <r>
    <n v="2556"/>
    <s v="AUDI A4 AVANT 40TDi S LINE/ALL-BLACK/18Z./MATRIX/Bx26O"/>
    <n v="13157200"/>
    <s v="Dízel"/>
    <x v="28"/>
    <n v="1968"/>
    <n v="150"/>
    <n v="204"/>
    <s v="82675"/>
  </r>
  <r>
    <n v="2557"/>
    <s v="AUDI A4 Avant 40 TDI Advanced S-tronic 41e.km!"/>
    <n v="13399000"/>
    <s v="Dízel"/>
    <x v="28"/>
    <n v="1968"/>
    <n v="150"/>
    <n v="204"/>
    <s v="41094"/>
  </r>
  <r>
    <n v="2558"/>
    <s v="AUDI A4 Avant 40 TDI Advanced S-tronic"/>
    <n v="13490000"/>
    <s v="Dízel"/>
    <x v="29"/>
    <n v="1968"/>
    <n v="150"/>
    <n v="204"/>
    <s v="40074"/>
  </r>
  <r>
    <n v="2559"/>
    <s v="AUDI A4 Avant 40 TFSI Advanced S-tronic"/>
    <n v="13490000"/>
    <s v="Benzin"/>
    <x v="29"/>
    <n v="1984"/>
    <n v="150"/>
    <n v="204"/>
    <s v="18074"/>
  </r>
  <r>
    <n v="2560"/>
    <s v="AUDI A4 Avant 40 TDI Advanced S-tronic"/>
    <n v="13490000"/>
    <s v="Dízel"/>
    <x v="18"/>
    <n v="1968"/>
    <n v="150"/>
    <n v="204"/>
    <s v="15596"/>
  </r>
  <r>
    <n v="2561"/>
    <s v="AUDI A4 40 TFSI Advanced S-tronic"/>
    <n v="13490000"/>
    <s v="Benzin"/>
    <x v="29"/>
    <n v="1984"/>
    <n v="150"/>
    <n v="204"/>
    <s v="21626"/>
  </r>
  <r>
    <n v="2562"/>
    <s v="AUDI A4 40 TDI S line quattro S-tronic S-Line.LED.Barna bőr.Kamera.Üvegtető.Ülésfűtés.Carplay.Keyless"/>
    <n v="13490000"/>
    <s v="Dízel"/>
    <x v="28"/>
    <n v="1968"/>
    <n v="150"/>
    <n v="204"/>
    <s v="27500"/>
  </r>
  <r>
    <n v="2563"/>
    <s v="AUDI A4 40 TDI S tronic advanced+Navi+LED"/>
    <n v="13614400"/>
    <s v="Dízel"/>
    <x v="28"/>
    <n v="1968"/>
    <n v="140"/>
    <n v="190"/>
    <s v="53131"/>
  </r>
  <r>
    <n v="2564"/>
    <s v="AUDI A4 Avant 40 TFSI Advanced S-tronic 23e.km!"/>
    <n v="13899000"/>
    <s v="Benzin"/>
    <x v="17"/>
    <n v="1984"/>
    <n v="150"/>
    <n v="204"/>
    <s v="23524"/>
  </r>
  <r>
    <n v="2565"/>
    <s v="AUDI A4 Avant 40 TDI Advanced S-tronic"/>
    <n v="13990000"/>
    <s v="Dízel"/>
    <x v="29"/>
    <n v="1968"/>
    <n v="150"/>
    <n v="204"/>
    <s v="33805"/>
  </r>
  <r>
    <n v="2566"/>
    <s v="AUDI A4 Avant 2.0 TFSI Sport quattro S-tronic S-Line.LED.Félbőr.Kamera.Vonóhorog.Üvegtető.Állófűtés.Ülésfűtés.Carplay.Keyless"/>
    <n v="13990000"/>
    <s v="Benzin"/>
    <x v="15"/>
    <n v="1984"/>
    <n v="185"/>
    <n v="252"/>
    <s v="50000"/>
  </r>
  <r>
    <n v="2567"/>
    <s v="AUDI A4 Avant 40 TDI S line quattro S-tronic Navi/Acc/Kamera ÁFÁS"/>
    <n v="13999999"/>
    <s v="Dízel"/>
    <x v="16"/>
    <n v="1968"/>
    <n v="140"/>
    <n v="190"/>
    <s v="146216"/>
  </r>
  <r>
    <n v="2568"/>
    <s v="AUDI A4 45 TDI Sport quattro Tiptronic ic PDC/HiFi/LED/NAVI/ÁFA-s"/>
    <n v="14510000"/>
    <s v="Dízel"/>
    <x v="16"/>
    <n v="2967"/>
    <n v="170"/>
    <n v="231"/>
    <s v="59800"/>
  </r>
  <r>
    <n v="2569"/>
    <s v="AUDI A4 Avant 45 TDI S line quattro Tiptronic ic ÁFÁS Cégeknek kamatmentes lízing Eurós finanszírozás is"/>
    <n v="14590000"/>
    <s v="Dízel"/>
    <x v="16"/>
    <n v="2967"/>
    <n v="170"/>
    <n v="231"/>
    <s v="68626"/>
  </r>
  <r>
    <n v="2570"/>
    <s v="AUDI A4 35 TFSI Advanced S-tronic TARTÓS BÉRLET EGYEDI FELTÉTELEKKEL CÉGEKNEK"/>
    <n v="14699000"/>
    <s v="Benzin"/>
    <x v="30"/>
    <n v="1984"/>
    <n v="110"/>
    <n v="150"/>
    <s v="15"/>
  </r>
  <r>
    <n v="2571"/>
    <s v="AUDI A4 Allroad 45 TFSI quattro S-tronic Mátrix-LED.Bőr.Kamera.Vonóhorog.Üvegtető.Ülésfűtés.Carplay.Keyless"/>
    <n v="14790000"/>
    <s v="Benzin"/>
    <x v="16"/>
    <n v="1984"/>
    <n v="180"/>
    <n v="245"/>
    <s v="60000"/>
  </r>
  <r>
    <n v="2572"/>
    <s v="AUDI A4 Avant 50 TDI S line quattro Tiptronic ic Bang&amp;Olufsen!Navi!KeylessGo!MatrixLed!Head up display!"/>
    <n v="14999999"/>
    <s v="Dízel"/>
    <x v="17"/>
    <n v="2967"/>
    <n v="210"/>
    <n v="286"/>
    <s v="89500"/>
  </r>
  <r>
    <n v="2573"/>
    <s v="AUDI A4 Avant 40 TDI S LINE PANORAMA.TEMPOMAT.1.HAND"/>
    <n v="15124430"/>
    <s v="Dízel"/>
    <x v="28"/>
    <n v="1968"/>
    <n v="150"/>
    <n v="204"/>
    <s v="38600"/>
  </r>
  <r>
    <n v="2574"/>
    <s v="AUDI A4 40 TDI Advanced S-tronic PDC/KAMERA/HUD/AHK/HiFi/NAVI/LED/ÁFA-s"/>
    <n v="15455500"/>
    <s v="Dízel"/>
    <x v="28"/>
    <n v="1968"/>
    <n v="150"/>
    <n v="204"/>
    <s v="49450"/>
  </r>
  <r>
    <n v="2575"/>
    <s v="AUDI A4 35 TDI Advanced S-tronic"/>
    <n v="15800000"/>
    <s v="Dízel"/>
    <x v="18"/>
    <n v="1968"/>
    <n v="120"/>
    <n v="163"/>
    <s v="20000"/>
  </r>
  <r>
    <n v="2576"/>
    <s v="AUDI A4 Avant 50 TDI quattro Navi Matrix Alu PDC Rück"/>
    <n v="16187420"/>
    <s v="Dízel"/>
    <x v="28"/>
    <n v="2967"/>
    <n v="210"/>
    <n v="286"/>
    <s v="52870"/>
  </r>
  <r>
    <n v="2577"/>
    <s v="AUDI A4 40 TDI S line S-tronic CÉGEKNEK TARTÓS BÉRLETRE KEDVEZŐ FELTÉTELEKKEL"/>
    <n v="16290000"/>
    <s v="Dízel"/>
    <x v="29"/>
    <n v="1968"/>
    <n v="150"/>
    <n v="204"/>
    <s v="14500"/>
  </r>
  <r>
    <n v="2578"/>
    <s v="AUDI A4 40 TDI S line S-tronic MAGYAR GARANCIÁLIS ÁFÁS"/>
    <n v="16490000"/>
    <s v="Dízel"/>
    <x v="29"/>
    <n v="1968"/>
    <n v="150"/>
    <n v="204"/>
    <s v="21000"/>
  </r>
  <r>
    <n v="2579"/>
    <s v="AUDI A4 Allroad 40 TDI quattro S-tronic Magyar. szerviz könyv. Matrix LED"/>
    <n v="17000000"/>
    <s v="Dízel"/>
    <x v="29"/>
    <n v="1968"/>
    <n v="150"/>
    <n v="204"/>
    <s v="43000"/>
  </r>
  <r>
    <n v="2580"/>
    <s v="AUDI A4 40 TFSI S line S-tronic KÉSZLETRŐL CÉGEKNEK TARTÓS BÉRLETRE KEDVEZŐ FELTÉTELEKKEL"/>
    <n v="18590000"/>
    <s v="Benzin"/>
    <x v="18"/>
    <n v="1984"/>
    <n v="150"/>
    <n v="204"/>
    <s v="260"/>
  </r>
  <r>
    <n v="2581"/>
    <s v="AUDI A4 40 TDI S line Navi/ACC/Virtual/Lane/Massage/S"/>
    <n v="18648680"/>
    <s v="Dízel"/>
    <x v="18"/>
    <n v="1968"/>
    <n v="150"/>
    <n v="204"/>
    <s v="10100"/>
  </r>
  <r>
    <n v="2582"/>
    <s v="AUDI A4 40 TFSI S line S-tronic LED/PDC/KAMERA/ÁFA-s"/>
    <n v="18860000"/>
    <s v="Benzin"/>
    <x v="18"/>
    <n v="1984"/>
    <n v="150"/>
    <n v="204"/>
    <s v="220"/>
  </r>
  <r>
    <n v="2583"/>
    <s v="AUDI A4 40 TFSI S line S-tronic NAVARRA BLUE/LED/TITAN OPTIC PAKET/COCKPIT/ANDROID A./APPLE CARPLAY/Mo.-i/ÁFA!"/>
    <n v="18890000"/>
    <s v="Benzin"/>
    <x v="29"/>
    <n v="1984"/>
    <n v="150"/>
    <n v="204"/>
    <s v="2000"/>
  </r>
  <r>
    <n v="2584"/>
    <s v="AUDI A4 Avant 40 TDI S line S-tronic Azonnal elvihető!!! Sline sportcsomag"/>
    <n v="24249180"/>
    <s v="Dízel"/>
    <x v="18"/>
    <n v="1968"/>
    <n v="150"/>
    <n v="204"/>
    <s v="10"/>
  </r>
  <r>
    <n v="2585"/>
    <s v="AUDI A4 Avant 40 TDI S line S-tronic Magyarországi Garanciális ÁFÁS"/>
    <n v="19990000"/>
    <s v="Dízel"/>
    <x v="18"/>
    <n v="1968"/>
    <n v="150"/>
    <n v="204"/>
    <s v="5860"/>
  </r>
  <r>
    <n v="2586"/>
    <s v="AUDI A4 40 TDI Advanced S-tronic Magyarországi Garanciális ÁFÁS"/>
    <n v="19990000"/>
    <s v="Dízel"/>
    <x v="18"/>
    <n v="1968"/>
    <n v="150"/>
    <n v="204"/>
    <s v="3404"/>
  </r>
  <r>
    <n v="2587"/>
    <s v="AUDI A4 Limousine S line 50 TDI quattro Pano HeadUp M"/>
    <n v="22778720"/>
    <s v="Dízel"/>
    <x v="28"/>
    <n v="2967"/>
    <n v="210"/>
    <n v="286"/>
    <s v="6350"/>
  </r>
  <r>
    <n v="2588"/>
    <s v="AUDI A4 Avant 50 TDI S line quattro Tiptronic ic LED/HUD/PDC/KAMERA/ÁFA-s"/>
    <n v="23640000"/>
    <s v="Dízel"/>
    <x v="29"/>
    <n v="2967"/>
    <n v="210"/>
    <n v="286"/>
    <s v="15400"/>
  </r>
  <r>
    <n v="2589"/>
    <s v="AUDI A4 Avant 45 TFSI Basis quattro S-tronic S-Line ÁFÁS Cégeknek kamatmentes lízing Eurós finanszírozás is"/>
    <n v="28950000"/>
    <s v="Benzin"/>
    <x v="18"/>
    <n v="1984"/>
    <n v="195"/>
    <n v="265"/>
    <s v="20"/>
  </r>
  <r>
    <n v="2590"/>
    <s v="AUDI A4 RS4 Avant 60 TFSI quattro Tiptronic ic Elektromos Panorámatető!Bang &amp; Olufsen!LED!81Km!ÁFÁ-s!THM9.9%!"/>
    <n v="34990000"/>
    <s v="Benzin"/>
    <x v="30"/>
    <n v="2894"/>
    <n v="331"/>
    <n v="450"/>
    <s v="81"/>
  </r>
  <r>
    <m/>
    <m/>
    <m/>
    <m/>
    <x v="31"/>
    <m/>
    <m/>
    <m/>
    <m/>
  </r>
  <r>
    <m/>
    <m/>
    <m/>
    <m/>
    <x v="31"/>
    <m/>
    <m/>
    <m/>
    <m/>
  </r>
  <r>
    <m/>
    <m/>
    <m/>
    <m/>
    <x v="31"/>
    <m/>
    <m/>
    <m/>
    <m/>
  </r>
  <r>
    <m/>
    <m/>
    <m/>
    <m/>
    <x v="31"/>
    <m/>
    <m/>
    <m/>
    <m/>
  </r>
  <r>
    <n v="2595"/>
    <s v="AUDI A4 Avant 2.0 TDI Sport quattro S-tronic 3xS-Line/Távtartó/Sávtartó/Fekete tetőkárpit/Vonóhorog!"/>
    <n v="6090000"/>
    <s v="Dízel"/>
    <x v="27"/>
    <n v="1968"/>
    <n v="140"/>
    <n v="190"/>
    <s v="237500"/>
  </r>
  <r>
    <m/>
    <m/>
    <m/>
    <m/>
    <x v="31"/>
    <m/>
    <m/>
    <m/>
    <m/>
  </r>
  <r>
    <m/>
    <m/>
    <m/>
    <m/>
    <x v="31"/>
    <m/>
    <m/>
    <m/>
    <m/>
  </r>
  <r>
    <n v="2598"/>
    <s v="AUDI A4 Avant 1.8"/>
    <n v="649999"/>
    <s v="Benzin"/>
    <x v="0"/>
    <n v="1781"/>
    <n v="92"/>
    <n v="125"/>
    <s v="257700"/>
  </r>
  <r>
    <n v="2599"/>
    <s v="AUDI A4 1.8 T Style"/>
    <n v="1595000"/>
    <s v="Benzin"/>
    <x v="25"/>
    <n v="1781"/>
    <n v="120"/>
    <n v="163"/>
    <s v="228000"/>
  </r>
  <r>
    <n v="2600"/>
    <s v="AUDI A4 Avant 1.9 PD TDI S-Line GARANTÁLT KM! KORRÓZIÓ MENTES SZÉP ÁLLAPOT!"/>
    <n v="1780000"/>
    <s v="Dízel"/>
    <x v="2"/>
    <n v="1896"/>
    <n v="96"/>
    <n v="131"/>
    <s v="224220"/>
  </r>
  <r>
    <n v="2601"/>
    <s v="AUDI A4 2.0 TDI DPF"/>
    <n v="2350000"/>
    <s v="Dízel"/>
    <x v="8"/>
    <n v="1968"/>
    <n v="105"/>
    <n v="143"/>
    <s v="330000"/>
  </r>
  <r>
    <n v="2602"/>
    <s v="AUDI A4 Avant 3.0 V6 TDI DPF quattro"/>
    <n v="2750000"/>
    <s v="Dízel"/>
    <x v="8"/>
    <n v="2967"/>
    <n v="176"/>
    <n v="239"/>
    <s v="390000"/>
  </r>
  <r>
    <n v="2603"/>
    <s v="AUDI A4 2.0 TDI multitronic"/>
    <n v="2999000"/>
    <s v="Dízel"/>
    <x v="26"/>
    <n v="1968"/>
    <n v="105"/>
    <n v="143"/>
    <s v="380"/>
  </r>
  <r>
    <n v="2604"/>
    <s v="AUDI A4 1.8 T FSi multitronic"/>
    <n v="3490000"/>
    <s v="Benzin"/>
    <x v="8"/>
    <n v="1798"/>
    <n v="88"/>
    <n v="120"/>
    <s v="160000"/>
  </r>
  <r>
    <n v="2605"/>
    <s v="AUDI A4 2.0 TDI"/>
    <n v="3650000"/>
    <s v="Dízel"/>
    <x v="11"/>
    <n v="1968"/>
    <n v="130"/>
    <n v="177"/>
    <s v="316000"/>
  </r>
  <r>
    <n v="2606"/>
    <s v="AUDI A4 1.8 TFSI quattro"/>
    <n v="4590000"/>
    <s v="Benzin"/>
    <x v="11"/>
    <n v="1798"/>
    <n v="125"/>
    <n v="170"/>
    <s v="198500"/>
  </r>
  <r>
    <n v="2607"/>
    <s v="AUDI A4 Avant 2.0 TDI"/>
    <n v="4599999"/>
    <s v="Dízel"/>
    <x v="9"/>
    <n v="1996"/>
    <n v="105"/>
    <n v="143"/>
    <s v="248100"/>
  </r>
  <r>
    <n v="2608"/>
    <s v="AUDI A4 2.0 TDI SLINE ALCANTARA BANG HIFI"/>
    <n v="4999999"/>
    <s v="Dízel"/>
    <x v="12"/>
    <n v="1968"/>
    <n v="130"/>
    <n v="177"/>
    <s v="104000"/>
  </r>
  <r>
    <n v="2609"/>
    <s v="AUDI A4 Avant 3.0 V6 TDI quattro S-tronic B8 3xS-Line B&amp;O"/>
    <n v="5150000"/>
    <s v="Dízel"/>
    <x v="9"/>
    <n v="2967"/>
    <n v="180"/>
    <n v="245"/>
    <s v="309000"/>
  </r>
  <r>
    <n v="2610"/>
    <s v="AUDI A4 Avant 3.0 V6 TDI quattro S-tronic"/>
    <n v="5300000"/>
    <s v="Dízel"/>
    <x v="9"/>
    <n v="2967"/>
    <n v="180"/>
    <n v="245"/>
    <s v="247500"/>
  </r>
  <r>
    <n v="2611"/>
    <s v="AUDI A4 2.0 TFSI quattro"/>
    <n v="6200000"/>
    <s v="Benzin"/>
    <x v="11"/>
    <n v="1984"/>
    <n v="162"/>
    <n v="220"/>
    <s v="95000"/>
  </r>
  <r>
    <n v="2612"/>
    <s v="AUDI A4 2.0 TDI Sport S-tronic SEDAN. AUTOMATA. MAGYARORSZAGI. VÉGIG AUDI SZERVIZ"/>
    <n v="6399000"/>
    <s v="Dízel"/>
    <x v="27"/>
    <n v="1968"/>
    <n v="110"/>
    <n v="150"/>
    <s v="138000"/>
  </r>
  <r>
    <n v="2613"/>
    <s v="AUDI A4 Avant 3.0 TDI Sport quattro S-tronic ++Micsoda Audi++Pécs"/>
    <n v="6890000"/>
    <s v="Dízel"/>
    <x v="16"/>
    <n v="2967"/>
    <n v="176"/>
    <n v="239"/>
    <s v="198700"/>
  </r>
  <r>
    <n v="2614"/>
    <s v="AUDI A4 Avant 2.0 TFSI Sport S-tronic S-LINE Ultra - LED2/pan.tető/3zónásklíma/virtualcp/ACC/carplay - VEZETETT SZERVI"/>
    <n v="7290000"/>
    <s v="Benzin"/>
    <x v="14"/>
    <n v="1984"/>
    <n v="140"/>
    <n v="190"/>
    <s v="147032"/>
  </r>
  <r>
    <n v="2615"/>
    <s v="AUDI A4 Avant 2.0 TDI Design S-tronic"/>
    <n v="7690000"/>
    <s v="Dízel"/>
    <x v="16"/>
    <n v="1968"/>
    <n v="140"/>
    <n v="190"/>
    <s v="206500"/>
  </r>
  <r>
    <n v="2616"/>
    <s v="AUDI A4 2.0 TFSI Design quattro S-tronic 24 hónap GARANCIÁVAL -Vasárnap is megtekinthető!"/>
    <n v="8199000"/>
    <s v="Benzin"/>
    <x v="14"/>
    <n v="1984"/>
    <n v="185"/>
    <n v="252"/>
    <s v="101335"/>
  </r>
  <r>
    <n v="2617"/>
    <s v="AUDI A4 2.0 TDI Basis S-tronic"/>
    <n v="8490000"/>
    <s v="Dízel"/>
    <x v="15"/>
    <n v="1968"/>
    <n v="110"/>
    <n v="150"/>
    <s v="190007"/>
  </r>
  <r>
    <n v="2618"/>
    <s v="AUDI A4 30 TDI Basis S-tronic VIRTUAL. MÁTRIX LED. BŐR. KEYLESS. GYÁRI FÉNYEZÉS!"/>
    <n v="8888888"/>
    <s v="Dízel"/>
    <x v="17"/>
    <n v="1968"/>
    <n v="100"/>
    <n v="136"/>
    <s v="140000"/>
  </r>
  <r>
    <n v="2619"/>
    <s v="AUDI A4 40 TDI S-tronic.3xS Line.Individual Turbo Blue.Matrix.Pano.Head-up"/>
    <n v="10990000"/>
    <s v="Dízel"/>
    <x v="16"/>
    <n v="1995"/>
    <n v="140"/>
    <n v="190"/>
    <s v="179000"/>
  </r>
  <r>
    <n v="2620"/>
    <s v="AUDI A4 1.6"/>
    <n v="170000"/>
    <s v="Benzin"/>
    <x v="19"/>
    <n v="1595"/>
    <n v="74"/>
    <n v="101"/>
    <s v="370000"/>
  </r>
  <r>
    <n v="2621"/>
    <s v="AUDI A4 1.9 TDI Concert"/>
    <n v="200000"/>
    <s v="Dízel"/>
    <x v="4"/>
    <n v="1896"/>
    <n v="81"/>
    <n v="110"/>
    <s v="360000"/>
  </r>
  <r>
    <n v="2622"/>
    <s v="AUDI A4 1.9 TDI Klíma!"/>
    <n v="275000"/>
    <s v="Dízel"/>
    <x v="20"/>
    <n v="1896"/>
    <n v="66"/>
    <n v="90"/>
    <s v="430000"/>
  </r>
  <r>
    <n v="2623"/>
    <s v="AUDI A4 2.5 TDI Tiptronic ic"/>
    <n v="440000"/>
    <s v="Dízel"/>
    <x v="0"/>
    <s v="390000k"/>
    <m/>
    <m/>
    <s v="390000"/>
  </r>
  <r>
    <n v="2624"/>
    <s v="AUDI A4 Avant 1.9 PD TDI Tiptronic ic"/>
    <n v="469000"/>
    <s v="Dízel"/>
    <x v="0"/>
    <n v="1896"/>
    <n v="85"/>
    <n v="116"/>
    <s v="281000"/>
  </r>
  <r>
    <n v="2625"/>
    <s v="AUDI A4 1.9 TDI"/>
    <n v="500000"/>
    <s v="Dízel"/>
    <x v="21"/>
    <n v="1896"/>
    <n v="81"/>
    <n v="110"/>
    <s v="339481"/>
  </r>
  <r>
    <n v="2626"/>
    <s v="AUDI A4 1.9 TDI"/>
    <n v="500000"/>
    <s v="Dízel"/>
    <x v="21"/>
    <n v="1896"/>
    <n v="66"/>
    <n v="90"/>
    <s v="418000"/>
  </r>
  <r>
    <n v="2627"/>
    <s v="AUDI A4 1.9 PD TDI"/>
    <n v="520000"/>
    <s v="Dízel"/>
    <x v="2"/>
    <n v="1896"/>
    <n v="96"/>
    <n v="131"/>
    <s v="379231"/>
  </r>
  <r>
    <n v="2628"/>
    <s v="AUDI A4 Avant 1.9 TDI"/>
    <n v="550000"/>
    <s v="Dízel"/>
    <x v="22"/>
    <n v="1896"/>
    <n v="81"/>
    <n v="110"/>
    <s v="488100"/>
  </r>
  <r>
    <n v="2629"/>
    <s v="AUDI A4 Avant 2.5 TDI"/>
    <n v="550000"/>
    <s v="Dízel"/>
    <x v="1"/>
    <n v="2496"/>
    <n v="114"/>
    <n v="155"/>
    <s v="400000"/>
  </r>
  <r>
    <n v="2630"/>
    <s v="AUDI A4 Avant 1.9 TDI"/>
    <n v="590000"/>
    <s v="Dízel"/>
    <x v="19"/>
    <n v="1896"/>
    <n v="81"/>
    <n v="110"/>
    <s v="344000"/>
  </r>
  <r>
    <n v="2631"/>
    <s v="AUDI A4 1.6 Valós Km kevés tulaj Frissen Szervizelve"/>
    <n v="599000"/>
    <s v="Benzin"/>
    <x v="1"/>
    <n v="1595"/>
    <n v="75"/>
    <n v="102"/>
    <s v="207000"/>
  </r>
  <r>
    <n v="2632"/>
    <s v="AUDI A4 1.8 Concert (Automata)"/>
    <n v="599999"/>
    <s v="Benzin"/>
    <x v="21"/>
    <n v="1781"/>
    <n v="92"/>
    <n v="125"/>
    <s v="163000"/>
  </r>
  <r>
    <n v="2633"/>
    <s v="AUDI A4 1.9 TDI B5 8D (AHU) Megkímélt Állapotban Friss Műszakival"/>
    <n v="599999"/>
    <s v="Dízel"/>
    <x v="21"/>
    <n v="1896"/>
    <n v="66"/>
    <n v="90"/>
    <s v="388611"/>
  </r>
  <r>
    <n v="2634"/>
    <s v="AUDI A4 1.8"/>
    <n v="610000"/>
    <s v="Benzin"/>
    <x v="22"/>
    <n v="1781"/>
    <n v="92"/>
    <n v="125"/>
    <s v="338800"/>
  </r>
  <r>
    <n v="2635"/>
    <s v="AUDI A4 2.5 TDI quattro S-LINE"/>
    <n v="640000"/>
    <s v="Dízel"/>
    <x v="4"/>
    <n v="2496"/>
    <n v="110"/>
    <n v="150"/>
    <s v="381125"/>
  </r>
  <r>
    <n v="2636"/>
    <s v="AUDI A4 2.5 V6 TDI Avant"/>
    <n v="650000"/>
    <s v="Dízel"/>
    <x v="3"/>
    <n v="2496"/>
    <n v="120"/>
    <n v="163"/>
    <s v="304977"/>
  </r>
  <r>
    <n v="2637"/>
    <s v="AUDI A4 1.9 TDI"/>
    <n v="650000"/>
    <s v="Dízel"/>
    <x v="23"/>
    <n v="1896"/>
    <n v="66"/>
    <n v="90"/>
    <s v="385000"/>
  </r>
  <r>
    <n v="2638"/>
    <s v="AUDI A4 1.6 Business Ózonos fertőtlenítéssel!!"/>
    <n v="699000"/>
    <s v="Benzin"/>
    <x v="0"/>
    <n v="1595"/>
    <n v="74"/>
    <n v="101"/>
    <s v="246000"/>
  </r>
  <r>
    <n v="2639"/>
    <s v="AUDI A4 Avant 1.9 TDI"/>
    <n v="700000"/>
    <s v="Dízel"/>
    <x v="22"/>
    <s v="81kW"/>
    <m/>
    <s v="110LE"/>
    <s v="292000"/>
  </r>
  <r>
    <n v="2640"/>
    <s v="AUDI A4 1.9 PD TDI Multitronic"/>
    <n v="750000"/>
    <s v="Dízel"/>
    <x v="3"/>
    <n v="1896"/>
    <n v="96"/>
    <n v="131"/>
    <s v="420000"/>
  </r>
  <r>
    <n v="2641"/>
    <s v="AUDI A4 Avant 1.9 PD TDI Tiptronic ic"/>
    <n v="760000"/>
    <s v="Dízel"/>
    <x v="0"/>
    <n v="1896"/>
    <n v="85"/>
    <n v="116"/>
    <s v="467000"/>
  </r>
  <r>
    <n v="2642"/>
    <s v="AUDI A4 1.6"/>
    <n v="790000"/>
    <s v="Benzin/Gáz"/>
    <x v="4"/>
    <n v="1595"/>
    <n v="74"/>
    <n v="101"/>
    <s v="242500"/>
  </r>
  <r>
    <n v="2643"/>
    <s v="AUDI A4 Avant 2.5 V6 TDI quattro"/>
    <n v="800000"/>
    <s v="Dízel"/>
    <x v="23"/>
    <n v="2496"/>
    <n v="132"/>
    <n v="179"/>
    <s v="430000"/>
  </r>
  <r>
    <n v="2644"/>
    <s v="AUDI A4 Avant 1.9 TDI"/>
    <n v="800000"/>
    <s v="Dízel"/>
    <x v="0"/>
    <n v="1896"/>
    <n v="66"/>
    <n v="90"/>
    <s v="323000"/>
  </r>
  <r>
    <n v="2645"/>
    <s v="AUDI A4 1.9 TDI"/>
    <n v="800000"/>
    <s v="Dízel"/>
    <x v="21"/>
    <n v="1896"/>
    <n v="81"/>
    <n v="110"/>
    <s v="542000"/>
  </r>
  <r>
    <n v="2646"/>
    <s v="AUDI A4 1.9 PD TDI Business Tiptronic ic"/>
    <n v="850000"/>
    <s v="Dízel"/>
    <x v="0"/>
    <n v="1896"/>
    <n v="85"/>
    <n v="116"/>
    <s v="385000"/>
  </r>
  <r>
    <n v="2647"/>
    <s v="AUDI A4 Avant 2.5 V6 TDI Multitronic"/>
    <n v="899000"/>
    <s v="Dízel"/>
    <x v="2"/>
    <n v="2496"/>
    <n v="120"/>
    <n v="163"/>
    <s v="335000"/>
  </r>
  <r>
    <n v="2648"/>
    <s v="AUDI A4 1.6 Komfort 2. Tulajdonostól! Magyarországi!"/>
    <n v="899000"/>
    <s v="Benzin"/>
    <x v="1"/>
    <n v="1595"/>
    <n v="75"/>
    <n v="102"/>
    <s v="247150"/>
  </r>
  <r>
    <n v="2649"/>
    <s v="AUDI A4 2.0"/>
    <n v="899000"/>
    <s v="Benzin"/>
    <x v="23"/>
    <n v="1984"/>
    <n v="96"/>
    <n v="131"/>
    <s v="247857"/>
  </r>
  <r>
    <n v="2650"/>
    <s v="AUDI A4 2.0"/>
    <n v="899990"/>
    <s v="Benzin"/>
    <x v="2"/>
    <s v="255000k"/>
    <m/>
    <m/>
    <s v="255000"/>
  </r>
  <r>
    <n v="2651"/>
    <s v="AUDI A4 1.8 Ambition"/>
    <n v="900000"/>
    <s v="Benzin"/>
    <x v="4"/>
    <n v="1781"/>
    <n v="92"/>
    <n v="125"/>
    <s v="247000"/>
  </r>
  <r>
    <n v="2652"/>
    <s v="AUDI A4 CABRIO 2.4 V6"/>
    <n v="799000"/>
    <s v="Benzin"/>
    <x v="1"/>
    <n v="2393"/>
    <n v="125"/>
    <n v="170"/>
    <s v="230000"/>
  </r>
  <r>
    <n v="2653"/>
    <s v="AUDI A4 Avant 1.9 TDI quattro"/>
    <n v="950000"/>
    <s v="Dízel"/>
    <x v="4"/>
    <n v="1896"/>
    <n v="81"/>
    <n v="110"/>
    <s v="280000"/>
  </r>
  <r>
    <n v="2654"/>
    <s v="AUDI A4 1.6"/>
    <n v="950000"/>
    <s v="Benzin"/>
    <x v="0"/>
    <n v="1595"/>
    <n v="74"/>
    <n v="101"/>
    <s v="311000"/>
  </r>
  <r>
    <n v="2655"/>
    <s v="AUDI A4 1.9 PD TDI"/>
    <n v="955000"/>
    <s v="Dízel"/>
    <x v="1"/>
    <n v="1900"/>
    <n v="96"/>
    <n v="131"/>
    <s v="301858"/>
  </r>
  <r>
    <n v="2656"/>
    <s v="AUDI A4 Avant 1.9 TDI (Automata) Klíma!! Vonóhorog!! Téli-Nyári Alufelni Garnitúra!!"/>
    <n v="999000"/>
    <s v="Dízel"/>
    <x v="21"/>
    <n v="1896"/>
    <n v="81"/>
    <n v="110"/>
    <s v="343650"/>
  </r>
  <r>
    <n v="2657"/>
    <s v="AUDI A4 Avant 1.9 PD TDI Szép-rozsdamentes-Gyárias állapot"/>
    <n v="999992"/>
    <s v="Dízel"/>
    <x v="23"/>
    <n v="1896"/>
    <n v="85"/>
    <n v="116"/>
    <s v="252222"/>
  </r>
  <r>
    <n v="2658"/>
    <s v="AUDI A4 2.0 TDi DPF CR TDI Manual 6"/>
    <n v="970000"/>
    <s v="Dízel"/>
    <x v="8"/>
    <n v="1968"/>
    <n v="88"/>
    <n v="120"/>
    <s v="317000"/>
  </r>
  <r>
    <n v="2659"/>
    <s v="AUDI A4 2.4 V6 VÉGIG VEZETETT SZERVIZKÖNYV - S LINE KIVITEL - SZÉP ÁLLAPOT"/>
    <n v="1000000"/>
    <s v="Benzin"/>
    <x v="1"/>
    <n v="2393"/>
    <n v="125"/>
    <n v="170"/>
    <s v="245000"/>
  </r>
  <r>
    <n v="2660"/>
    <s v="AUDI A4 Avant 2.5 V6 TDI quattro"/>
    <n v="1080000"/>
    <s v="Dízel"/>
    <x v="3"/>
    <n v="2496"/>
    <n v="132"/>
    <n v="179"/>
    <s v="299999"/>
  </r>
  <r>
    <n v="2661"/>
    <s v="AUDI A4 CABRIO 1.8 T"/>
    <n v="1090000"/>
    <s v="Benzin"/>
    <x v="3"/>
    <n v="1781"/>
    <n v="120"/>
    <n v="163"/>
    <s v="270000"/>
  </r>
  <r>
    <n v="2662"/>
    <s v="AUDI A4 1.6"/>
    <n v="1100000"/>
    <s v="Benzin"/>
    <x v="4"/>
    <n v="1595"/>
    <n v="74"/>
    <n v="101"/>
    <s v="149900"/>
  </r>
  <r>
    <n v="2663"/>
    <s v="AUDI A4 Avant 1.9 PD TDI"/>
    <n v="1100000"/>
    <s v="Dízel"/>
    <x v="3"/>
    <n v="1896"/>
    <n v="96"/>
    <n v="131"/>
    <s v="392418"/>
  </r>
  <r>
    <n v="2664"/>
    <s v="AUDI A4 3.0 V6 TDI quattro Tiptronic ic"/>
    <n v="1100000"/>
    <s v="Dízel"/>
    <x v="6"/>
    <s v="329000k"/>
    <m/>
    <m/>
    <s v="329000"/>
  </r>
  <r>
    <n v="2665"/>
    <s v="AUDI A4 2.6 B 5. V6"/>
    <n v="1100000"/>
    <s v="Benzin"/>
    <x v="19"/>
    <n v="2600"/>
    <n v="110"/>
    <n v="150"/>
    <s v="323200"/>
  </r>
  <r>
    <n v="2666"/>
    <s v="AUDI A4 1.8 T ABT"/>
    <n v="1100000"/>
    <s v="Benzin"/>
    <x v="20"/>
    <n v="1781"/>
    <n v="110"/>
    <n v="150"/>
    <s v="260000"/>
  </r>
  <r>
    <n v="2667"/>
    <s v="AUDI A4 Avant 1.9 TDI Symphony (Automata)"/>
    <n v="1150000"/>
    <s v="Dízel"/>
    <x v="4"/>
    <n v="1896"/>
    <n v="81"/>
    <n v="110"/>
    <s v="279741"/>
  </r>
  <r>
    <n v="2668"/>
    <s v="AUDI A4 Avant 1.9 TDI FACELIFT! ADAGOLÓS! BOSE HIFI!"/>
    <n v="1150000"/>
    <s v="Dízel"/>
    <x v="4"/>
    <n v="1896"/>
    <n v="81"/>
    <n v="110"/>
    <s v="290000"/>
  </r>
  <r>
    <n v="2669"/>
    <s v="AUDI A4 1.9 PD TDI 1.9 TDI"/>
    <n v="1190000"/>
    <s v="Dízel"/>
    <x v="3"/>
    <n v="1896"/>
    <n v="96"/>
    <n v="131"/>
    <s v="354000"/>
  </r>
  <r>
    <n v="2670"/>
    <s v="AUDI A4 Avant 1.9 PD TDI"/>
    <n v="1190000"/>
    <s v="Dízel"/>
    <x v="3"/>
    <n v="1896"/>
    <n v="96"/>
    <n v="131"/>
    <s v="320000"/>
  </r>
  <r>
    <n v="2671"/>
    <s v="AUDI A4 2.5 TDI Multitronic Ritka Állapot!"/>
    <n v="1199000"/>
    <s v="Dízel"/>
    <x v="1"/>
    <n v="2496"/>
    <n v="114"/>
    <n v="155"/>
    <s v="230000"/>
  </r>
  <r>
    <n v="2672"/>
    <s v="AUDI A4 Avant 1.9 PD TDi"/>
    <n v="1199000"/>
    <s v="Dízel"/>
    <x v="6"/>
    <n v="1896"/>
    <n v="85"/>
    <n v="116"/>
    <s v="405000"/>
  </r>
  <r>
    <n v="2673"/>
    <s v="AUDI A4 Avant 1.9 PD TDi DPF"/>
    <n v="1200000"/>
    <s v="Dízel"/>
    <x v="5"/>
    <n v="1896"/>
    <n v="85"/>
    <n v="116"/>
    <s v="279099"/>
  </r>
  <r>
    <n v="2674"/>
    <s v="AUDI A4 Avant 1.9 PD TDI 1.5év műszaki. Téli-Nyári szett. Xenon. Tempomat. Ülésfűtés. Levehető vonóhorog"/>
    <n v="1250000"/>
    <s v="Dízel"/>
    <x v="1"/>
    <n v="1896"/>
    <n v="96"/>
    <n v="131"/>
    <s v="394000"/>
  </r>
  <r>
    <n v="2675"/>
    <s v="AUDI A4 2.5 V6 TDI quattro"/>
    <n v="1299999"/>
    <s v="Dízel"/>
    <x v="3"/>
    <n v="2496"/>
    <n v="132"/>
    <n v="179"/>
    <s v="327400"/>
  </r>
  <r>
    <n v="2676"/>
    <s v="AUDI A4 Avant 3.0 V6 TDI quattro 3.0"/>
    <n v="1300000"/>
    <s v="Dízel"/>
    <x v="25"/>
    <n v="2976"/>
    <n v="150"/>
    <n v="204"/>
    <s v="246000"/>
  </r>
  <r>
    <n v="2677"/>
    <s v="AUDI A4 1.9 TDI"/>
    <n v="1300000"/>
    <s v="Dízel"/>
    <x v="0"/>
    <n v="19"/>
    <n v="66"/>
    <n v="90"/>
    <s v="340000"/>
  </r>
  <r>
    <n v="2678"/>
    <s v="AUDI A4 Avant 1.6"/>
    <n v="1300000"/>
    <s v="Benzin"/>
    <x v="6"/>
    <n v="1595"/>
    <n v="75"/>
    <n v="102"/>
    <s v="234000"/>
  </r>
  <r>
    <n v="2679"/>
    <s v="AUDI A4 Avant 2.0 TDI"/>
    <n v="1300000"/>
    <s v="Dízel"/>
    <x v="11"/>
    <n v="1968"/>
    <n v="130"/>
    <n v="177"/>
    <s v="255000"/>
  </r>
  <r>
    <n v="2680"/>
    <s v="AUDI A4 1.6 Frissen szervízelt!"/>
    <n v="1350000"/>
    <s v="Benzin"/>
    <x v="25"/>
    <n v="1595"/>
    <n v="75"/>
    <n v="102"/>
    <s v="282000"/>
  </r>
  <r>
    <n v="2681"/>
    <s v="AUDI A4 1.9 PD TDI"/>
    <n v="1350000"/>
    <s v="Dízel"/>
    <x v="3"/>
    <n v="1896"/>
    <n v="96"/>
    <n v="131"/>
    <s v="339000"/>
  </r>
  <r>
    <n v="2682"/>
    <s v="AUDI A4 2.0 PD TDI DPF Multitronic"/>
    <n v="1350000"/>
    <s v="Dízel"/>
    <x v="5"/>
    <n v="1968"/>
    <n v="103"/>
    <n v="140"/>
    <s v="368565"/>
  </r>
  <r>
    <n v="2683"/>
    <s v="AUDI A4 CABRIO 3.0 TDI DPF quattro"/>
    <n v="1299000"/>
    <s v="Dízel"/>
    <x v="6"/>
    <n v="2976"/>
    <n v="171"/>
    <n v="232"/>
    <s v="330000"/>
  </r>
  <r>
    <n v="2684"/>
    <s v="AUDI A4 2.0 PD TDI DPF"/>
    <n v="1350000"/>
    <s v="Dízel"/>
    <x v="6"/>
    <n v="1968"/>
    <n v="103"/>
    <n v="140"/>
    <s v="433000"/>
  </r>
  <r>
    <n v="2685"/>
    <s v="AUDI A4 2.0 PD TDI DPF Multitronic"/>
    <n v="1380000"/>
    <s v="Dízel"/>
    <x v="5"/>
    <n v="1968"/>
    <n v="103"/>
    <n v="140"/>
    <s v="441000"/>
  </r>
  <r>
    <n v="2686"/>
    <s v="AUDI A4 1.9 TDI Concert"/>
    <n v="1390000"/>
    <s v="Dízel"/>
    <x v="4"/>
    <n v="1995"/>
    <n v="81"/>
    <n v="110"/>
    <s v="325000"/>
  </r>
  <r>
    <n v="2687"/>
    <s v="AUDI A4 2.0 PD TDI DPF Multitronic"/>
    <n v="1390000"/>
    <s v="Dízel"/>
    <x v="6"/>
    <n v="1968"/>
    <n v="103"/>
    <n v="140"/>
    <s v="291000"/>
  </r>
  <r>
    <n v="2688"/>
    <s v="AUDI A4 Avant 2.0 PD TDI DPF"/>
    <n v="1390000"/>
    <s v="Dízel"/>
    <x v="5"/>
    <n v="1968"/>
    <n v="103"/>
    <n v="140"/>
    <s v="332000"/>
  </r>
  <r>
    <n v="2689"/>
    <s v="AUDI A4 Avant 1.9 PD TDI Style"/>
    <n v="1390000"/>
    <s v="Dízel"/>
    <x v="3"/>
    <n v="1896"/>
    <n v="96"/>
    <n v="131"/>
    <s v="309706"/>
  </r>
  <r>
    <n v="2690"/>
    <s v="AUDI A4 2.5 V6 TDI Multitronic"/>
    <n v="1400000"/>
    <s v="Dízel"/>
    <x v="25"/>
    <n v="2496"/>
    <n v="120"/>
    <n v="163"/>
    <s v="366529"/>
  </r>
  <r>
    <n v="2691"/>
    <s v="AUDI A4 Avant 1.9 PD TDi"/>
    <n v="1400000"/>
    <s v="Dízel"/>
    <x v="25"/>
    <n v="1896"/>
    <n v="85"/>
    <n v="116"/>
    <s v="239000"/>
  </r>
  <r>
    <n v="2692"/>
    <s v="AUDI A4 Avant 1.9 PD TDI"/>
    <n v="1400000"/>
    <s v="Dízel"/>
    <x v="3"/>
    <n v="1896"/>
    <n v="96"/>
    <n v="131"/>
    <s v="385211"/>
  </r>
  <r>
    <n v="2693"/>
    <s v="AUDI A4 Avant 2.0 PD TDI DPF"/>
    <n v="1450000"/>
    <s v="Dízel"/>
    <x v="5"/>
    <n v="1968"/>
    <n v="103"/>
    <n v="140"/>
    <s v="341500"/>
  </r>
  <r>
    <n v="2694"/>
    <s v="AUDI A4 2.5 V6 TDI quattro Tiptronic ic"/>
    <n v="1499000"/>
    <s v="Dízel"/>
    <x v="3"/>
    <n v="2496"/>
    <n v="132"/>
    <n v="179"/>
    <s v="349665"/>
  </r>
  <r>
    <n v="2695"/>
    <s v="AUDI A4 CABRIO 1.8 T S.LINE"/>
    <n v="1499000"/>
    <s v="Benzin"/>
    <x v="3"/>
    <n v="1781"/>
    <n v="120"/>
    <n v="163"/>
    <s v="223900"/>
  </r>
  <r>
    <n v="2696"/>
    <s v="AUDI A4 Avant 1.9 PD TDI"/>
    <n v="1499999"/>
    <s v="Dízel"/>
    <x v="3"/>
    <n v="1896"/>
    <n v="96"/>
    <n v="131"/>
    <s v="236125"/>
  </r>
  <r>
    <n v="2697"/>
    <s v="AUDI A4 2.5 V6 TDI"/>
    <n v="1500000"/>
    <s v="Dízel"/>
    <x v="3"/>
    <n v="2500"/>
    <n v="144"/>
    <n v="196"/>
    <s v="353000"/>
  </r>
  <r>
    <n v="2698"/>
    <s v="AUDI A4 1.6"/>
    <n v="1500000"/>
    <s v="Benzin"/>
    <x v="6"/>
    <n v="1595"/>
    <n v="75"/>
    <n v="102"/>
    <s v="346000"/>
  </r>
  <r>
    <n v="2699"/>
    <s v="AUDI A4 2.0"/>
    <n v="1500000"/>
    <s v="Benzin"/>
    <x v="23"/>
    <n v="1984"/>
    <n v="96"/>
    <n v="131"/>
    <s v="367000"/>
  </r>
  <r>
    <n v="2700"/>
    <s v="AUDI A4 3.0 V6 TDI quattro Tiptronic ic"/>
    <n v="1550000"/>
    <s v="Dízel"/>
    <x v="25"/>
    <n v="2976"/>
    <n v="150"/>
    <n v="204"/>
    <s v="312200"/>
  </r>
  <r>
    <n v="2701"/>
    <s v="AUDI A4 Avant 2.0 PD TDI DPF 1ÉV VIZSGA!310E.KM!TOLATÓRADAR!ÜLÉSFŰTÉS!"/>
    <n v="1589000"/>
    <s v="Dízel"/>
    <x v="5"/>
    <n v="1968"/>
    <n v="103"/>
    <n v="140"/>
    <s v="310000"/>
  </r>
  <r>
    <n v="2702"/>
    <s v="AUDI A4 2.0 PD TDI"/>
    <n v="1590000"/>
    <s v="Dízel"/>
    <x v="25"/>
    <n v="1968"/>
    <n v="103"/>
    <n v="140"/>
    <s v="379000"/>
  </r>
  <r>
    <n v="2703"/>
    <s v="AUDI A4 Avant 2.5 V6 TDI"/>
    <n v="1600000"/>
    <s v="Dízel"/>
    <x v="25"/>
    <n v="2496"/>
    <n v="120"/>
    <n v="163"/>
    <s v="326000"/>
  </r>
  <r>
    <n v="2704"/>
    <s v="AUDI A4 1.9 PD TDi"/>
    <n v="1600000"/>
    <s v="Dízel"/>
    <x v="6"/>
    <n v="1896"/>
    <n v="85"/>
    <n v="116"/>
    <s v="320000"/>
  </r>
  <r>
    <n v="2705"/>
    <s v="AUDI A4 CABRIO 1.8 T quattro"/>
    <n v="1690000"/>
    <s v="Benzin"/>
    <x v="2"/>
    <n v="1781"/>
    <n v="120"/>
    <n v="163"/>
    <s v="114200"/>
  </r>
  <r>
    <n v="2706"/>
    <s v="AUDI A4 1.8 TFSI EU5"/>
    <n v="1690000"/>
    <s v="Benzin"/>
    <x v="10"/>
    <n v="1798"/>
    <n v="118"/>
    <n v="160"/>
    <s v="167900"/>
  </r>
  <r>
    <n v="2707"/>
    <s v="AUDI A4 Avant 1.9 PD TDi DUPLA DIGIT KLÍMA.OLASZORSZÁGI.ROZSDAMENTES"/>
    <n v="1690000"/>
    <s v="Dízel"/>
    <x v="5"/>
    <n v="1896"/>
    <n v="85"/>
    <n v="116"/>
    <s v="140399"/>
  </r>
  <r>
    <n v="2708"/>
    <s v="AUDI A4 2.0 TDI DPF"/>
    <n v="1690000"/>
    <s v="Dízel"/>
    <x v="7"/>
    <s v="280000k"/>
    <m/>
    <m/>
    <s v="280000"/>
  </r>
  <r>
    <n v="2709"/>
    <s v="AUDI A4 Avant 1.9 PD TDi DPF"/>
    <n v="1699000"/>
    <s v="Dízel"/>
    <x v="7"/>
    <n v="1896"/>
    <n v="85"/>
    <n v="116"/>
    <s v="263000"/>
  </r>
  <r>
    <n v="2710"/>
    <s v="AUDI A4 Avant 1.9 PD TDI"/>
    <n v="1700000"/>
    <s v="Dízel"/>
    <x v="1"/>
    <n v="1896"/>
    <n v="96"/>
    <n v="131"/>
    <s v="270000"/>
  </r>
  <r>
    <n v="2711"/>
    <s v="AUDI A4 Avant 1.9 PD TDi OLASZORSZÁGI.ROZSDAMENTES"/>
    <n v="1749000"/>
    <s v="Dízel"/>
    <x v="25"/>
    <n v="1896"/>
    <n v="85"/>
    <n v="116"/>
    <s v="275925"/>
  </r>
  <r>
    <n v="2712"/>
    <s v="AUDI A4 Avant 2.0 PD TDI DPF"/>
    <n v="1750000"/>
    <s v="Dízel"/>
    <x v="5"/>
    <n v="1968"/>
    <n v="125"/>
    <n v="170"/>
    <s v="325000"/>
  </r>
  <r>
    <n v="2713"/>
    <s v="AUDI A4 Avant 1.9 PD TDI Style"/>
    <n v="1750000"/>
    <s v="Dízel"/>
    <x v="25"/>
    <n v="1896"/>
    <n v="85"/>
    <n v="116"/>
    <s v="375780"/>
  </r>
  <r>
    <n v="2714"/>
    <s v="AUDI A4 Avant 2.0 PD TDI"/>
    <n v="1750000"/>
    <s v="Dízel"/>
    <x v="2"/>
    <n v="1968"/>
    <n v="103"/>
    <n v="140"/>
    <s v="327336"/>
  </r>
  <r>
    <n v="2715"/>
    <s v="AUDI A4 Avant 1.9 PD TDI"/>
    <n v="1799999"/>
    <s v="Dízel"/>
    <x v="3"/>
    <n v="1896"/>
    <n v="96"/>
    <n v="131"/>
    <s v="385000"/>
  </r>
  <r>
    <n v="2716"/>
    <s v="AUDI A4 2.0 PD TDI DPF quattro"/>
    <n v="1800000"/>
    <s v="Dízel"/>
    <x v="6"/>
    <n v="1968"/>
    <n v="103"/>
    <n v="140"/>
    <s v="349357"/>
  </r>
  <r>
    <n v="2717"/>
    <s v="AUDI A4 3.0 V6 TDI quattro"/>
    <n v="1820000"/>
    <s v="Dízel"/>
    <x v="25"/>
    <n v="2976"/>
    <n v="150"/>
    <n v="204"/>
    <s v="267000"/>
  </r>
  <r>
    <n v="2718"/>
    <s v="AUDI A4 Avant 2.0 PD TDI 3x S line/Bi-xenon/Ülésfűtés/Fekete tetőkárpit/Friss műszaki"/>
    <n v="1849000"/>
    <s v="Dízel"/>
    <x v="25"/>
    <n v="1968"/>
    <n v="103"/>
    <n v="140"/>
    <s v="266000"/>
  </r>
  <r>
    <n v="2719"/>
    <s v="AUDI A4 CABRIO 2.5 V6 TDI 2019-óta egy tulajdonosnál - Leinformálható"/>
    <n v="1849900"/>
    <s v="Dízel"/>
    <x v="2"/>
    <n v="2496"/>
    <n v="120"/>
    <n v="163"/>
    <s v="227400"/>
  </r>
  <r>
    <n v="2720"/>
    <s v="AUDI A4 Avant 2.0 PD TDI DPF"/>
    <n v="1850000"/>
    <s v="Dízel"/>
    <x v="6"/>
    <n v="1968"/>
    <n v="103"/>
    <n v="140"/>
    <s v="322500"/>
  </r>
  <r>
    <n v="2721"/>
    <s v="AUDI A4 2.0 PD TDI"/>
    <n v="1850000"/>
    <s v="Dízel"/>
    <x v="5"/>
    <n v="2000"/>
    <s v="309865km"/>
    <s v="? km-re"/>
    <s v="309865"/>
  </r>
  <r>
    <n v="2722"/>
    <s v="AUDI A4 2.0 PD TDI DPF"/>
    <n v="1870000"/>
    <s v="Dízel"/>
    <x v="5"/>
    <n v="1999"/>
    <n v="103"/>
    <n v="140"/>
    <s v="304000"/>
  </r>
  <r>
    <n v="2723"/>
    <s v="AUDI A4 2.0 PD TDI Multitronic"/>
    <n v="1890000"/>
    <s v="Dízel"/>
    <x v="6"/>
    <n v="1968"/>
    <n v="103"/>
    <n v="140"/>
    <s v="247965"/>
  </r>
  <r>
    <n v="2724"/>
    <s v="AUDI A4 Avant 2.7 V6 TDI Manuál 6/RS optika/Bi-xenon/Tempomat/Multikormány"/>
    <n v="1899000"/>
    <s v="Dízel"/>
    <x v="6"/>
    <n v="2698"/>
    <n v="132"/>
    <n v="179"/>
    <s v="271000"/>
  </r>
  <r>
    <n v="2725"/>
    <s v="AUDI A4 Avant 2.0 TFSI quattro Tiptronic ic"/>
    <n v="1899000"/>
    <s v="Benzin"/>
    <x v="25"/>
    <n v="1984"/>
    <n v="147"/>
    <n v="200"/>
    <s v="247111"/>
  </r>
  <r>
    <n v="2726"/>
    <s v="AUDI A4 2.0 PD TDI Multitronic Külső S-Line"/>
    <n v="1900000"/>
    <s v="Dízel"/>
    <x v="6"/>
    <n v="1968"/>
    <n v="103"/>
    <n v="140"/>
    <s v="370020"/>
  </r>
  <r>
    <n v="2727"/>
    <s v="AUDI A4 1.8 T"/>
    <n v="1950000"/>
    <s v="Benzin"/>
    <x v="25"/>
    <n v="1781"/>
    <n v="120"/>
    <n v="163"/>
    <s v="276000"/>
  </r>
  <r>
    <n v="2728"/>
    <s v="AUDI A4 CABRIO 2.5 V6 TDI Multitronic"/>
    <n v="1950000"/>
    <s v="Dízel"/>
    <x v="3"/>
    <n v="2496"/>
    <n v="120"/>
    <n v="163"/>
    <s v="240000"/>
  </r>
  <r>
    <n v="2729"/>
    <s v="AUDI A4 CABRIO 2.5 V6 TDI Multitronic Friss műszaki.Automata.Bőr.2 zónás digitklíma.Ülésfűtés.ESP.Park radar.stb"/>
    <n v="1950000"/>
    <s v="Dízel"/>
    <x v="25"/>
    <n v="2496"/>
    <n v="120"/>
    <n v="163"/>
    <s v="276000"/>
  </r>
  <r>
    <n v="2730"/>
    <s v="AUDI A4 2.0 FSI Ülésfűtés 2zdigitklíma 2 gyári kulcs Szervizelt! Téli-Nyári kerék"/>
    <n v="1990000"/>
    <s v="Benzin"/>
    <x v="25"/>
    <n v="1984"/>
    <n v="96"/>
    <n v="131"/>
    <s v="266082"/>
  </r>
  <r>
    <n v="2731"/>
    <s v="AUDI A4 2.0 TDI DPF B8 3db kulcs 4 tulajos Magyarországi Fix ár"/>
    <n v="1990000"/>
    <s v="Dízel"/>
    <x v="7"/>
    <n v="1968"/>
    <n v="105"/>
    <n v="143"/>
    <s v="420000"/>
  </r>
  <r>
    <n v="2732"/>
    <s v="AUDI A4 Avant 3.0 V6 TDI quattro Tiptronic ic"/>
    <n v="1990000"/>
    <s v="Dízel"/>
    <x v="25"/>
    <n v="2976"/>
    <n v="150"/>
    <n v="204"/>
    <s v="380000"/>
  </r>
  <r>
    <n v="2733"/>
    <s v="AUDI A4 2.0 TFSI quattro EGYEDÜLI MANUÁLIS!"/>
    <n v="2000000"/>
    <s v="Benzin"/>
    <x v="5"/>
    <n v="1984"/>
    <n v="183"/>
    <n v="249"/>
    <s v="230000"/>
  </r>
  <r>
    <n v="2734"/>
    <s v="AUDI A4 Avant 2.0 PD TDI"/>
    <n v="2000000"/>
    <s v="Dízel"/>
    <x v="25"/>
    <n v="1968"/>
    <n v="103"/>
    <n v="140"/>
    <s v="364100"/>
  </r>
  <r>
    <n v="2735"/>
    <s v="AUDI A4 Avant 2.0 PD TDI"/>
    <n v="2000000"/>
    <s v="Dízel"/>
    <x v="2"/>
    <n v="1986"/>
    <n v="103"/>
    <n v="140"/>
    <s v="395000"/>
  </r>
  <r>
    <n v="2736"/>
    <s v="AUDI A4 2.0 PD TDI"/>
    <n v="2000000"/>
    <s v="Dízel"/>
    <x v="25"/>
    <n v="1968"/>
    <n v="103"/>
    <n v="140"/>
    <s v="254000"/>
  </r>
  <r>
    <n v="2737"/>
    <s v="AUDI A4 Avant 2.0 PD TDI 3X S-Line. Olaszországi Autó!"/>
    <n v="2099999"/>
    <s v="Dízel"/>
    <x v="7"/>
    <n v="1968"/>
    <n v="103"/>
    <n v="140"/>
    <s v="263215"/>
  </r>
  <r>
    <n v="2738"/>
    <s v="AUDI A4 3.0 V6 TDI quattro Kifogástalan"/>
    <n v="2100000"/>
    <s v="Dízel"/>
    <x v="5"/>
    <n v="2976"/>
    <n v="171"/>
    <n v="232"/>
    <s v="375000"/>
  </r>
  <r>
    <n v="2739"/>
    <s v="AUDI A4 Avant 3.0 V6 TDI quattro KÉZI VÁLTÓ!!"/>
    <n v="2100000"/>
    <s v="Dízel"/>
    <x v="6"/>
    <n v="2976"/>
    <n v="171"/>
    <n v="232"/>
    <s v="264590"/>
  </r>
  <r>
    <n v="2740"/>
    <s v="AUDI A4 2.0 TFSI"/>
    <n v="2100000"/>
    <s v="Benzin"/>
    <x v="7"/>
    <n v="1984"/>
    <n v="155"/>
    <n v="211"/>
    <s v="315511"/>
  </r>
  <r>
    <n v="2741"/>
    <s v="AUDI A4 1.6 Digitklíma.ABS.ASR.ESP.6Légzsák.Alufelni.gyári vonóhorog.friss műszakival...!!!"/>
    <n v="2170000"/>
    <s v="Benzin"/>
    <x v="6"/>
    <n v="1595"/>
    <n v="75"/>
    <n v="102"/>
    <s v="170342"/>
  </r>
  <r>
    <n v="2742"/>
    <s v="AUDI A4 Avant 2.0 TDI DPF EU5"/>
    <n v="2170000"/>
    <s v="Dízel"/>
    <x v="26"/>
    <n v="1968"/>
    <n v="105"/>
    <n v="143"/>
    <s v="380000"/>
  </r>
  <r>
    <n v="2743"/>
    <s v="AUDI A4 Avant 2.0 PD TDI Multitronic"/>
    <n v="2190000"/>
    <s v="Dízel"/>
    <x v="7"/>
    <n v="1968"/>
    <n v="103"/>
    <n v="140"/>
    <s v="328000"/>
  </r>
  <r>
    <n v="2744"/>
    <s v="AUDI A4 Avant 2.0 TDI DPF EU5 Sérülésmentes! Sportülés! Vonóhorog!"/>
    <n v="2199000"/>
    <s v="Dízel"/>
    <x v="10"/>
    <n v="1968"/>
    <n v="105"/>
    <n v="143"/>
    <s v="377381"/>
  </r>
  <r>
    <n v="2745"/>
    <s v="AUDI A4 Avant 2.0 PD TDI"/>
    <n v="2200000"/>
    <s v="Dízel"/>
    <x v="7"/>
    <n v="1968"/>
    <n v="103"/>
    <n v="140"/>
    <s v="3100020"/>
  </r>
  <r>
    <n v="2746"/>
    <s v="AUDI A4 1.8 T quattro QUATTRO. BÉZS KÁRPIT. XENON. MAGYAR!"/>
    <n v="2249000"/>
    <s v="Benzin"/>
    <x v="3"/>
    <n v="1781"/>
    <n v="120"/>
    <n v="163"/>
    <s v="221000"/>
  </r>
  <r>
    <n v="2747"/>
    <s v="AUDI A4 Avant 2.0 TFSI Quattro"/>
    <n v="2250000"/>
    <s v="Benzin"/>
    <x v="7"/>
    <n v="1984"/>
    <n v="155"/>
    <n v="211"/>
    <s v="326000"/>
  </r>
  <r>
    <n v="2748"/>
    <s v="AUDI A4 Avant 2.0 TDI DPF CR TDI"/>
    <n v="2250000"/>
    <s v="Dízel"/>
    <x v="7"/>
    <n v="1968"/>
    <n v="105"/>
    <n v="143"/>
    <s v="353213"/>
  </r>
  <r>
    <n v="2749"/>
    <s v="AUDI A4 Avant 2.0 TDI DPF Multitronic"/>
    <n v="2270000"/>
    <s v="Dízel"/>
    <x v="7"/>
    <n v="1968"/>
    <n v="105"/>
    <n v="143"/>
    <s v="374000"/>
  </r>
  <r>
    <n v="2750"/>
    <s v="AUDI A4 2.0 PD TDI S-LINE / MAGYARORSZÁGI / AUTOMATA"/>
    <n v="2290000"/>
    <s v="Dízel"/>
    <x v="5"/>
    <n v="1968"/>
    <n v="103"/>
    <n v="140"/>
    <s v="222855"/>
  </r>
  <r>
    <n v="2751"/>
    <s v="AUDI A4 1.9 PD TDi DPF"/>
    <n v="2300000"/>
    <s v="Dízel"/>
    <x v="5"/>
    <n v="1896"/>
    <n v="85"/>
    <n v="116"/>
    <s v="303400"/>
  </r>
  <r>
    <n v="2752"/>
    <s v="AUDI A4 Avant 2.0 TFSI"/>
    <n v="2495000"/>
    <s v="Benzin"/>
    <x v="26"/>
    <n v="1984"/>
    <n v="155"/>
    <n v="211"/>
    <s v="260000"/>
  </r>
  <r>
    <n v="2753"/>
    <s v="AUDI A4 2.0 PD TDI DPF 8E Keveset futott!!"/>
    <n v="2499000"/>
    <s v="Dízel"/>
    <x v="6"/>
    <n v="1968"/>
    <n v="125"/>
    <n v="170"/>
    <s v="90000"/>
  </r>
  <r>
    <n v="2754"/>
    <s v="AUDI A4 1.8 TFSI 160LE SZÉP ÁLLAPOT"/>
    <n v="2499000"/>
    <s v="Benzin"/>
    <x v="7"/>
    <n v="1798"/>
    <n v="118"/>
    <n v="160"/>
    <s v="188363"/>
  </r>
  <r>
    <n v="2755"/>
    <s v="AUDI A4 Avant 1.8 TFSI"/>
    <n v="2500000"/>
    <s v="Benzin"/>
    <x v="7"/>
    <n v="1798"/>
    <n v="118"/>
    <n v="160"/>
    <s v="256000"/>
  </r>
  <r>
    <n v="2756"/>
    <s v="AUDI A4 2.0 TDI DPF Multitronic"/>
    <n v="2500000"/>
    <s v="Dízel"/>
    <x v="26"/>
    <n v="1968"/>
    <n v="105"/>
    <n v="143"/>
    <s v="338000"/>
  </r>
  <r>
    <n v="2757"/>
    <s v="AUDI A4 2.0 TDI"/>
    <n v="2530000"/>
    <s v="Dízel"/>
    <x v="26"/>
    <n v="1968"/>
    <n v="105"/>
    <n v="143"/>
    <s v="364000"/>
  </r>
  <r>
    <n v="2758"/>
    <s v="AUDI A4 Avant 2.0 TDI DPF"/>
    <n v="2549000"/>
    <s v="Dízel"/>
    <x v="7"/>
    <n v="1968"/>
    <n v="125"/>
    <n v="170"/>
    <s v="417000"/>
  </r>
  <r>
    <n v="2759"/>
    <s v="AUDI A4 Avant 2.0 TDI DPF"/>
    <n v="2549999"/>
    <s v="Dízel"/>
    <x v="8"/>
    <n v="1968"/>
    <n v="125"/>
    <n v="170"/>
    <s v="247100"/>
  </r>
  <r>
    <n v="2760"/>
    <s v="AUDI A4 2.0 TDI DPF"/>
    <n v="2550000"/>
    <s v="Dízel"/>
    <x v="8"/>
    <n v="1968"/>
    <n v="105"/>
    <n v="143"/>
    <s v="424000"/>
  </r>
  <r>
    <n v="2761"/>
    <s v="AUDI A4 Avant 2.0 TDI DPF WEBASTO. KAMERA. NAVI"/>
    <n v="2595000"/>
    <s v="Dízel"/>
    <x v="26"/>
    <n v="1968"/>
    <n v="105"/>
    <n v="143"/>
    <s v="343000"/>
  </r>
  <r>
    <n v="2762"/>
    <s v="AUDI A4 Avant 1.8 TFSI BLACK LINE! FIX ÁR!"/>
    <n v="2599000"/>
    <s v="Benzin"/>
    <x v="7"/>
    <n v="1798"/>
    <n v="118"/>
    <n v="160"/>
    <s v="230225"/>
  </r>
  <r>
    <n v="2763"/>
    <s v="AUDI A4 Avant 2.0 TDI DPF EU5 ROZSDAMENTES!"/>
    <n v="2599999"/>
    <s v="Dízel"/>
    <x v="26"/>
    <n v="1968"/>
    <n v="105"/>
    <n v="143"/>
    <s v="269000"/>
  </r>
  <r>
    <n v="2764"/>
    <s v="AUDI A4 2.0 TDI DPF"/>
    <n v="2600000"/>
    <s v="Dízel"/>
    <x v="7"/>
    <n v="1968"/>
    <n v="105"/>
    <n v="143"/>
    <s v="350500"/>
  </r>
  <r>
    <n v="2765"/>
    <s v="AUDI A4 Avant 2.0 TDI DPF ALKALMI ÁR! S LINE. XENON. NAVI. SOK EXTRA.LEINFORMÁLHATÓ.AZONNAL ELVIHETŐ!"/>
    <n v="2449999"/>
    <s v="Dízel"/>
    <x v="7"/>
    <n v="1968"/>
    <n v="125"/>
    <n v="170"/>
    <s v="285000"/>
  </r>
  <r>
    <n v="2766"/>
    <s v="AUDI A4 Avant 2.7 V6 TDI DPF AUTOMATA - LED - 4X ÜLÉSFŰTÉS - BŐR - SZERVIZKÖNYV"/>
    <n v="2649000"/>
    <s v="Dízel"/>
    <x v="8"/>
    <n v="2698"/>
    <n v="140"/>
    <n v="190"/>
    <s v="299000"/>
  </r>
  <r>
    <n v="2767"/>
    <s v="AUDI A4 2.0 TDI DPF Multitronic"/>
    <n v="2650000"/>
    <s v="Dízel"/>
    <x v="8"/>
    <n v="1968"/>
    <n v="105"/>
    <n v="143"/>
    <s v="288000"/>
  </r>
  <r>
    <n v="2768"/>
    <s v="AUDI A4 Avant 2.0 TDI DPF"/>
    <n v="2699000"/>
    <s v="Dízel"/>
    <x v="7"/>
    <n v="1968"/>
    <n v="105"/>
    <n v="143"/>
    <s v="315000"/>
  </r>
  <r>
    <n v="2769"/>
    <s v="AUDI A4 Avant 2.0 TDi DPF ÜLÉSFŰTÉS - DIGIT KLÍMA - VONÓHOROG - VÉGIG VEZETETT SZERVIZKÖNYV - FRISS MŰSZAK"/>
    <n v="2749000"/>
    <s v="Dízel"/>
    <x v="26"/>
    <n v="1968"/>
    <n v="88"/>
    <n v="120"/>
    <s v="256700"/>
  </r>
  <r>
    <n v="2770"/>
    <s v="AUDI A4 Avant 2.0 TDI DPF Multitronic"/>
    <n v="2749999"/>
    <s v="Dízel"/>
    <x v="8"/>
    <n v="1968"/>
    <n v="105"/>
    <n v="143"/>
    <s v="327000"/>
  </r>
  <r>
    <n v="2771"/>
    <s v="AUDI A4 Avant 2.0 TDI DPF"/>
    <n v="2750000"/>
    <s v="Dízel"/>
    <x v="8"/>
    <n v="1968"/>
    <n v="125"/>
    <n v="170"/>
    <s v="327500"/>
  </r>
  <r>
    <n v="2772"/>
    <s v="AUDI A4 2.0 TDI DPF Olcsóbb cserét meghallgatok!"/>
    <n v="2750000"/>
    <s v="Dízel"/>
    <x v="7"/>
    <n v="1968"/>
    <n v="105"/>
    <n v="143"/>
    <s v="313000"/>
  </r>
  <r>
    <n v="2773"/>
    <s v="AUDI A4 2.0 TDI DPF Moi!!! MEGKÍMÉLT! TEMPOMAT/ÜLÉSFŰTÉS/XENON/MANUÁL VÁLTÓ"/>
    <n v="2790000"/>
    <s v="Dízel"/>
    <x v="7"/>
    <n v="1968"/>
    <n v="105"/>
    <n v="143"/>
    <s v="281000"/>
  </r>
  <r>
    <n v="2774"/>
    <s v="AUDI A4 Avant 2.7 V6 TDI DPF"/>
    <n v="2799000"/>
    <s v="Dízel"/>
    <x v="8"/>
    <n v="2698"/>
    <n v="140"/>
    <n v="190"/>
    <s v="273000"/>
  </r>
  <r>
    <n v="2775"/>
    <s v="AUDI A4 2.0 Multitronic"/>
    <n v="2800000"/>
    <s v="Benzin"/>
    <x v="1"/>
    <n v="1984"/>
    <n v="96"/>
    <n v="131"/>
    <s v="75000"/>
  </r>
  <r>
    <n v="2776"/>
    <s v="AUDI A4 Avant 2.0 T FSi"/>
    <n v="2800000"/>
    <s v="Benzin"/>
    <x v="26"/>
    <n v="1984"/>
    <n v="132"/>
    <n v="179"/>
    <s v="284311"/>
  </r>
  <r>
    <n v="2777"/>
    <s v="AUDI A4 2.0 TDI DPF EU5"/>
    <n v="2849000"/>
    <s v="Dízel"/>
    <x v="8"/>
    <n v="1968"/>
    <n v="105"/>
    <n v="143"/>
    <s v="230500"/>
  </r>
  <r>
    <n v="2778"/>
    <s v="AUDI A4 CABRIO 1.8 T"/>
    <n v="2899000"/>
    <s v="Benzin"/>
    <x v="5"/>
    <n v="1798"/>
    <s v="153000km"/>
    <s v="? km-re"/>
    <s v="153000"/>
  </r>
  <r>
    <n v="2779"/>
    <s v="AUDI A4 Avant 2.0 TDI DPF"/>
    <n v="2940000"/>
    <s v="Dízel"/>
    <x v="7"/>
    <n v="1968"/>
    <n v="105"/>
    <n v="143"/>
    <s v="356812"/>
  </r>
  <r>
    <n v="2780"/>
    <s v="AUDI A4 Avant 2.7 V6 TDI Multitronic"/>
    <n v="2950000"/>
    <s v="Dízel"/>
    <x v="8"/>
    <n v="2698"/>
    <n v="140"/>
    <n v="190"/>
    <s v="376552"/>
  </r>
  <r>
    <n v="2781"/>
    <s v="AUDI A4 2.0 PD TDI DPF quattro S-LINE"/>
    <n v="2989898"/>
    <s v="Dízel"/>
    <x v="6"/>
    <n v="1968"/>
    <n v="125"/>
    <n v="170"/>
    <s v="285509"/>
  </r>
  <r>
    <n v="2782"/>
    <s v="AUDI A4 Avant 2.0 TDi DPF EU5"/>
    <n v="2990000"/>
    <s v="Dízel"/>
    <x v="26"/>
    <n v="1968"/>
    <n v="88"/>
    <n v="120"/>
    <s v="215100"/>
  </r>
  <r>
    <n v="2783"/>
    <s v="AUDI A4 CABRIO 2.0 TFSI Multitronic"/>
    <n v="2990000"/>
    <s v="Benzin"/>
    <x v="5"/>
    <n v="1984"/>
    <n v="147"/>
    <n v="200"/>
    <s v="205000"/>
  </r>
  <r>
    <n v="2784"/>
    <s v="AUDI A4 Avant 2.0 TFSI multitronic S Line"/>
    <n v="2990000"/>
    <s v="Benzin"/>
    <x v="8"/>
    <n v="1984"/>
    <n v="155"/>
    <n v="211"/>
    <s v="388000"/>
  </r>
  <r>
    <n v="2785"/>
    <s v="AUDI A4 Avant 2.0 T FSi 222486 IGAZOLT KM+FRISS VIZSGA+SZ.KÖNYV+AKÁR 2 ÉV GARANCIA+ÚJ VEZÉRLÉS SZETT+MEG"/>
    <n v="2998000"/>
    <s v="Benzin"/>
    <x v="8"/>
    <n v="1984"/>
    <n v="132"/>
    <n v="179"/>
    <s v="222486"/>
  </r>
  <r>
    <n v="2786"/>
    <s v="AUDI A4 Avant 2.0 TDI DPF EU5 Sport belső. Sport Futómű. MMI 3G High"/>
    <n v="2999000"/>
    <s v="Dízel"/>
    <x v="8"/>
    <n v="1968"/>
    <n v="125"/>
    <n v="170"/>
    <s v="293500"/>
  </r>
  <r>
    <n v="2787"/>
    <s v="AUDI A4 2.0 TDI DPF Multitronic EU5"/>
    <n v="2999990"/>
    <s v="Dízel"/>
    <x v="10"/>
    <n v="1968"/>
    <n v="105"/>
    <n v="143"/>
    <s v="393000"/>
  </r>
  <r>
    <n v="2788"/>
    <s v="AUDI A4 Avant 1.8 TFSI Garantált kilóméter - Sline - Led lámpa"/>
    <n v="2999999"/>
    <s v="Benzin"/>
    <x v="26"/>
    <n v="1798"/>
    <n v="118"/>
    <n v="160"/>
    <s v="162000"/>
  </r>
  <r>
    <n v="2789"/>
    <s v="AUDI A4 Avant 2.0 TDI DPF Multitronic EU5"/>
    <n v="2999999"/>
    <s v="Dízel"/>
    <x v="10"/>
    <n v="1968"/>
    <n v="105"/>
    <n v="143"/>
    <s v="299995"/>
  </r>
  <r>
    <n v="2790"/>
    <s v="AUDI A4 CABRIO 3.0 TDI DPF quattro Tiptronic ic FACELIFT!!!3X S LINE!!!!"/>
    <n v="2999999"/>
    <s v="Dízel"/>
    <x v="5"/>
    <n v="2976"/>
    <n v="171"/>
    <n v="232"/>
    <s v="280000"/>
  </r>
  <r>
    <n v="2791"/>
    <s v="AUDI A4 2.0 TDI DPF"/>
    <n v="3000000"/>
    <s v="Dízel"/>
    <x v="7"/>
    <n v="1968"/>
    <n v="105"/>
    <n v="143"/>
    <s v="303169"/>
  </r>
  <r>
    <n v="2792"/>
    <s v="AUDI A4 "/>
    <n v="3000000"/>
    <m/>
    <x v="26"/>
    <n v="1838"/>
    <m/>
    <m/>
    <s v="183800"/>
  </r>
  <r>
    <n v="2793"/>
    <s v="AUDI A4 2.0 TDI DPF Multitronic EU5"/>
    <n v="3100000"/>
    <s v="Dízel"/>
    <x v="10"/>
    <n v="1968"/>
    <n v="105"/>
    <n v="143"/>
    <s v="226000"/>
  </r>
  <r>
    <n v="2794"/>
    <s v="AUDI A4 Avant 2.0 TDI e DPF Bőr/MMI3g+"/>
    <n v="2999999"/>
    <s v="Dízel"/>
    <x v="10"/>
    <n v="1968"/>
    <n v="100"/>
    <n v="136"/>
    <s v="206000"/>
  </r>
  <r>
    <n v="2795"/>
    <s v="AUDI A4 Avant 2.0 TDI DPF Multitronic EU5"/>
    <n v="3190000"/>
    <s v="Dízel"/>
    <x v="10"/>
    <n v="1968"/>
    <n v="105"/>
    <n v="143"/>
    <s v="396000"/>
  </r>
  <r>
    <n v="2796"/>
    <s v="AUDI A4 Avant 3.0 V6 TDI DPF quattro Tiptronic ic S-LINE - BŐR - NAVI - LED - SZERVIZKÖNYV"/>
    <n v="3195000"/>
    <s v="Dízel"/>
    <x v="8"/>
    <n v="2967"/>
    <n v="176"/>
    <n v="239"/>
    <s v="280000"/>
  </r>
  <r>
    <n v="2797"/>
    <s v="AUDI A4 Avant 2.0 TDi DPF DIGIT KLÍMA.TEMPOMAT.BI-XENON"/>
    <n v="3200000"/>
    <s v="Dízel"/>
    <x v="26"/>
    <n v="1968"/>
    <n v="88"/>
    <n v="120"/>
    <s v="238788"/>
  </r>
  <r>
    <n v="2798"/>
    <s v="AUDI A4 Avant 2.0 TDi DPF"/>
    <n v="3200000"/>
    <s v="Dízel"/>
    <x v="8"/>
    <n v="1968"/>
    <n v="88"/>
    <n v="120"/>
    <s v="234000"/>
  </r>
  <r>
    <n v="2799"/>
    <s v="AUDI A4 2.0 TDI 112g"/>
    <n v="3199000"/>
    <s v="Dízel"/>
    <x v="9"/>
    <n v="1968"/>
    <n v="100"/>
    <n v="136"/>
    <s v="291000"/>
  </r>
  <r>
    <n v="2800"/>
    <s v="AUDI A4 Avant 3.0 V6 TDI DPF quattro S-tronic LED - SPORT BELSŐ - NAGY NAVI - MEGKÍMÉLT ÁLLAPOT"/>
    <n v="3249000"/>
    <s v="Dízel"/>
    <x v="26"/>
    <n v="2967"/>
    <n v="176"/>
    <n v="239"/>
    <s v="324000"/>
  </r>
  <r>
    <n v="2801"/>
    <s v="AUDI A4 Avant 2.0 TDI DPF SPORT.XENON.NAVI.PDC.TEMPOMAT.ÜLÉSFŰTÉS.17ALU.VHOROG"/>
    <n v="3299000"/>
    <s v="Dízel"/>
    <x v="8"/>
    <n v="1968"/>
    <n v="125"/>
    <n v="170"/>
    <s v="304203"/>
  </r>
  <r>
    <n v="2802"/>
    <s v="AUDI A4 2.0 TDi DPF EU5 Moi! Megkímélt! Végig vezetett szervízkönyv!"/>
    <n v="3299000"/>
    <s v="Dízel"/>
    <x v="26"/>
    <n v="1968"/>
    <n v="88"/>
    <n v="120"/>
    <s v="199890"/>
  </r>
  <r>
    <n v="2803"/>
    <s v="AUDI A4 Avant 2.0 TDI DPF EU5 XENON // NAVIGÁCIÓ // DIGIT KLÍMA // ÜLÉSFŰTÉS // 143 LE"/>
    <n v="3299000"/>
    <s v="Dízel"/>
    <x v="10"/>
    <n v="1968"/>
    <n v="105"/>
    <n v="143"/>
    <s v="234000"/>
  </r>
  <r>
    <n v="2804"/>
    <s v="AUDI A4 Avant 2.0 TDI DPF quattro EU5 S-line! Magyarországi!Téli gumi garnitúra!"/>
    <n v="3299999"/>
    <s v="Dízel"/>
    <x v="26"/>
    <n v="1968"/>
    <n v="125"/>
    <n v="170"/>
    <s v="212162"/>
  </r>
  <r>
    <n v="2805"/>
    <s v="AUDI A4 2.7 V6 TDI DPF Multitronic EU5 AKCIÓS ÁR!GYÖNYÖRŰ EGYEDI MEGJELENÉS. S LINE.SOK EXTRA. LEINFORMÁLHATÓ!"/>
    <n v="3299999"/>
    <s v="Dízel"/>
    <x v="8"/>
    <n v="2698"/>
    <n v="140"/>
    <n v="190"/>
    <s v="215000"/>
  </r>
  <r>
    <n v="2806"/>
    <s v="AUDI A4 2.0 TDI multitronic"/>
    <n v="3375000"/>
    <s v="Dízel"/>
    <x v="9"/>
    <n v="1968"/>
    <n v="105"/>
    <n v="143"/>
    <s v="275000"/>
  </r>
  <r>
    <n v="2807"/>
    <s v="AUDI A4 Avant 2.0 TDI DPF SPORTLINE.digitklíma.navi+.18 gyári alu.sport belső.ülésfűtés.xenon.távolságtart"/>
    <n v="3390000"/>
    <s v="Dízel"/>
    <x v="26"/>
    <n v="1968"/>
    <n v="105"/>
    <n v="143"/>
    <s v="266760"/>
  </r>
  <r>
    <n v="2808"/>
    <s v="AUDI A4 Avant 3.0 V6 TDI quattro Tiptronic ic"/>
    <n v="3390000"/>
    <s v="Dízel"/>
    <x v="6"/>
    <n v="2976"/>
    <n v="171"/>
    <n v="232"/>
    <s v="213000"/>
  </r>
  <r>
    <n v="2809"/>
    <s v="AUDI A4 Avant 2.0 TDI DPF"/>
    <n v="3299900"/>
    <s v="Dízel"/>
    <x v="7"/>
    <n v="1968"/>
    <n v="105"/>
    <n v="143"/>
    <s v="234350"/>
  </r>
  <r>
    <n v="2810"/>
    <s v="AUDI A4 Avant 2.0 TDI DPF S-line"/>
    <n v="3399000"/>
    <s v="Dízel"/>
    <x v="7"/>
    <n v="1968"/>
    <n v="105"/>
    <n v="143"/>
    <s v="286428"/>
  </r>
  <r>
    <n v="2811"/>
    <s v="AUDI A4 2.0 TDI DPF"/>
    <n v="3450000"/>
    <s v="Dízel"/>
    <x v="8"/>
    <n v="1968"/>
    <n v="105"/>
    <n v="143"/>
    <s v="247000"/>
  </r>
  <r>
    <n v="2812"/>
    <s v="AUDI A4 2.0 TDI DPF MAGYARORSZÁGI ELSŐ TULAJDONOS"/>
    <n v="3450000"/>
    <s v="Dízel"/>
    <x v="26"/>
    <n v="1968"/>
    <n v="105"/>
    <n v="143"/>
    <s v="307234"/>
  </r>
  <r>
    <n v="2813"/>
    <s v="AUDI A4 1.8 TFSI"/>
    <n v="3490000"/>
    <s v="Benzin"/>
    <x v="9"/>
    <n v="1798"/>
    <n v="125"/>
    <n v="170"/>
    <s v="224000"/>
  </r>
  <r>
    <n v="2814"/>
    <s v="AUDI A4 Avant 2.0 TDI"/>
    <n v="3500000"/>
    <s v="Dízel"/>
    <x v="11"/>
    <n v="1958"/>
    <n v="100"/>
    <n v="136"/>
    <s v="324090"/>
  </r>
  <r>
    <n v="2815"/>
    <s v="AUDI A4 Avant 2.0 TDI DPF S-line/Sérülésmentes/Vezetett szervizkönyv"/>
    <n v="3549000"/>
    <s v="Dízel"/>
    <x v="7"/>
    <n v="1968"/>
    <n v="105"/>
    <n v="143"/>
    <s v="245102"/>
  </r>
  <r>
    <n v="2816"/>
    <s v="AUDI A4 Avant 2.0 TDI DPF EU5 Alcantara sportbelső_MMI_Xenon"/>
    <n v="3550000"/>
    <s v="Dízel"/>
    <x v="10"/>
    <n v="1968"/>
    <n v="125"/>
    <n v="170"/>
    <s v="221280"/>
  </r>
  <r>
    <n v="2817"/>
    <s v="AUDI A4 Avant 2.0 TDI GYÖNYÖRŰ ÁLLAPOT! SPORT BELSŐ! PANORÁMA!"/>
    <n v="3589000"/>
    <s v="Dízel"/>
    <x v="10"/>
    <n v="1968"/>
    <n v="105"/>
    <n v="143"/>
    <s v="259870"/>
  </r>
  <r>
    <n v="2818"/>
    <s v="AUDI A4 Avant 2.0 TDI SZERVIZKÖNYV"/>
    <n v="3599000"/>
    <s v="Dízel"/>
    <x v="10"/>
    <n v="1968"/>
    <n v="105"/>
    <n v="143"/>
    <s v="196000"/>
  </r>
  <r>
    <n v="2819"/>
    <s v="AUDI A4 2.0 TDI DPF quattro EU5"/>
    <n v="3600000"/>
    <s v="Dízel"/>
    <x v="10"/>
    <n v="1968"/>
    <n v="125"/>
    <n v="170"/>
    <s v="210800"/>
  </r>
  <r>
    <n v="2820"/>
    <s v="AUDI A4 Avant 2.0 TDI"/>
    <n v="3600000"/>
    <s v="Dízel"/>
    <x v="11"/>
    <n v="1968"/>
    <n v="105"/>
    <n v="143"/>
    <s v="267000"/>
  </r>
  <r>
    <n v="2821"/>
    <s v="AUDI A4 2.0 TFSI quattro"/>
    <n v="3600000"/>
    <s v="Benzin"/>
    <x v="9"/>
    <n v="1984"/>
    <n v="155"/>
    <n v="211"/>
    <s v="213000"/>
  </r>
  <r>
    <n v="2822"/>
    <s v="AUDI A4 Avant 2.0 TDI DPF EU5 Navi-Bi Xenon-Park Radar-Ülés Fűtés-Tempomat-Napfénytető-Bang Olufsen Hi-Fi!"/>
    <n v="3649000"/>
    <s v="Dízel"/>
    <x v="10"/>
    <n v="1968"/>
    <n v="105"/>
    <n v="143"/>
    <s v="241079"/>
  </r>
  <r>
    <n v="2823"/>
    <s v="AUDI A4 Avant 2.0 TDI CAGA"/>
    <n v="3650000"/>
    <s v="Dízel"/>
    <x v="10"/>
    <n v="1968"/>
    <n v="130"/>
    <n v="177"/>
    <s v="287000"/>
  </r>
  <r>
    <n v="2824"/>
    <s v="AUDI A4 2.0 TDI"/>
    <n v="3700000"/>
    <s v="Dízel"/>
    <x v="9"/>
    <n v="1968"/>
    <n v="105"/>
    <n v="143"/>
    <s v="283000"/>
  </r>
  <r>
    <n v="2825"/>
    <s v="AUDI A4 Avant 2.0 TDI DPF EU5"/>
    <n v="3700000"/>
    <s v="Dízel"/>
    <x v="9"/>
    <n v="1968"/>
    <n v="105"/>
    <n v="143"/>
    <s v="252000"/>
  </r>
  <r>
    <n v="2826"/>
    <s v="AUDI A4 3.2 FSI quattro"/>
    <n v="3700000"/>
    <s v="Benzin"/>
    <x v="7"/>
    <n v="3197"/>
    <n v="195"/>
    <n v="265"/>
    <s v="215000"/>
  </r>
  <r>
    <n v="2827"/>
    <s v="AUDI A4 Avant 1.8 TFSI"/>
    <n v="3790000"/>
    <s v="Benzin"/>
    <x v="9"/>
    <n v="1798"/>
    <n v="125"/>
    <n v="170"/>
    <s v="202000"/>
  </r>
  <r>
    <n v="2828"/>
    <s v="AUDI A4 3.0 V6 TDI quattro 3x S-line. NKH MŰSZAKI"/>
    <n v="3790000"/>
    <s v="Dízel"/>
    <x v="7"/>
    <n v="2976"/>
    <n v="177"/>
    <n v="241"/>
    <s v="158000"/>
  </r>
  <r>
    <n v="2829"/>
    <s v="AUDI A4 Avant 2.0 TDI"/>
    <n v="3790000"/>
    <s v="Dízel"/>
    <x v="11"/>
    <n v="1968"/>
    <n v="130"/>
    <n v="177"/>
    <s v="266960"/>
  </r>
  <r>
    <n v="2830"/>
    <s v="AUDI A4 Avant 2.0 TDI multitronic FRISS NAGYSZERVIZ - MEGKÍMÉLT ÁLLAPOT!"/>
    <n v="3798000"/>
    <s v="Dízel"/>
    <x v="9"/>
    <n v="1968"/>
    <n v="105"/>
    <n v="143"/>
    <s v="216991"/>
  </r>
  <r>
    <n v="2831"/>
    <s v="AUDI A4 Avant 1.8 TFSI ABT TOUNING!!! S-LINE!!! SZÉP ÉS JÓ!!!"/>
    <n v="3799000"/>
    <s v="Benzin"/>
    <x v="10"/>
    <n v="1798"/>
    <n v="155"/>
    <n v="211"/>
    <s v="135249"/>
  </r>
  <r>
    <n v="2832"/>
    <s v="AUDI A4 Avant 2.0 TDI"/>
    <n v="3800000"/>
    <s v="Dízel"/>
    <x v="11"/>
    <n v="1968"/>
    <n v="110"/>
    <n v="150"/>
    <s v="309000"/>
  </r>
  <r>
    <n v="2833"/>
    <s v="AUDI A4 CABRIO 3.0 TDI DPF quattro Tiptronic ic Mo.-i"/>
    <n v="3850000"/>
    <s v="Dízel"/>
    <x v="5"/>
    <n v="2976"/>
    <n v="171"/>
    <n v="232"/>
    <s v="175000"/>
  </r>
  <r>
    <n v="2834"/>
    <s v="AUDI A4 Avant 2.0 TDI DPF EU5 GARANTÁLT 272000 KM! FRISS MŰSZAKI!"/>
    <n v="3899000"/>
    <s v="Dízel"/>
    <x v="9"/>
    <n v="1968"/>
    <n v="105"/>
    <n v="143"/>
    <s v="272112"/>
  </r>
  <r>
    <n v="2835"/>
    <s v="AUDI A4 2.0 TDI multitronic"/>
    <n v="3900000"/>
    <s v="Dízel"/>
    <x v="13"/>
    <n v="1968"/>
    <n v="110"/>
    <n v="150"/>
    <s v="273626"/>
  </r>
  <r>
    <n v="2836"/>
    <s v="AUDI A4 Avant 2.0 TDI multitronic"/>
    <n v="3950000"/>
    <s v="Dízel"/>
    <x v="12"/>
    <n v="1968"/>
    <n v="110"/>
    <n v="150"/>
    <s v="303000"/>
  </r>
  <r>
    <n v="2837"/>
    <s v="AUDI A4 Avant 2.0 TDI 116g EU5. Friss vizsga. hitel 20%-tól"/>
    <n v="3990000"/>
    <s v="Dízel"/>
    <x v="11"/>
    <n v="1968"/>
    <n v="100"/>
    <n v="136"/>
    <s v="255000"/>
  </r>
  <r>
    <n v="2838"/>
    <s v="AUDI A4 2.0 TDI DPF EU5"/>
    <n v="3990000"/>
    <s v="Dízel"/>
    <x v="26"/>
    <n v="1968"/>
    <n v="105"/>
    <n v="143"/>
    <s v="257840"/>
  </r>
  <r>
    <n v="2839"/>
    <s v="AUDI A4 Avant 2.0 TDI multitronic QUATTRO/FŰTHETŐ SPORT BŐRBELSŐ/XENON/NAVI/AUTOMATA VÁLTÓ/TEMPOMAT/PARKRADAR!"/>
    <n v="3999000"/>
    <s v="Dízel"/>
    <x v="12"/>
    <n v="1968"/>
    <n v="130"/>
    <n v="177"/>
    <s v="205000"/>
  </r>
  <r>
    <n v="2840"/>
    <s v="AUDI A4 Avant 2.0 TDI ELLENŐRIZHETŐ ELŐÉLET!NAVIGÁCIÓ.VONÓHOROG!!"/>
    <n v="3999000"/>
    <s v="Dízel"/>
    <x v="13"/>
    <n v="1968"/>
    <n v="100"/>
    <n v="136"/>
    <s v="271000"/>
  </r>
  <r>
    <n v="2841"/>
    <s v="AUDI A4 2.0 TDI multitronic Magyarországi 1 Tulajdonos.Bi xenon.led"/>
    <n v="4099000"/>
    <s v="Dízel"/>
    <x v="9"/>
    <n v="1968"/>
    <n v="105"/>
    <n v="143"/>
    <s v="140730"/>
  </r>
  <r>
    <n v="2842"/>
    <s v="AUDI A4 Avant 3.0 V6 TDI"/>
    <n v="4099000"/>
    <s v="Dízel"/>
    <x v="9"/>
    <n v="2967"/>
    <n v="150"/>
    <n v="204"/>
    <s v="208100"/>
  </r>
  <r>
    <n v="2843"/>
    <s v="AUDI A4 3.0 V6 TDI Facelift"/>
    <n v="4190000"/>
    <s v="Dízel"/>
    <x v="9"/>
    <n v="2967"/>
    <n v="150"/>
    <n v="204"/>
    <s v="235000"/>
  </r>
  <r>
    <n v="2844"/>
    <s v="AUDI A4 Avant 2.0 TDi ULTRA"/>
    <n v="4190000"/>
    <s v="Dízel"/>
    <x v="12"/>
    <n v="1968"/>
    <n v="100"/>
    <n v="136"/>
    <s v="205000"/>
  </r>
  <r>
    <n v="2845"/>
    <s v="AUDI A4 2.0 TDI multitronic"/>
    <n v="4199000"/>
    <s v="Dízel"/>
    <x v="11"/>
    <n v="1968"/>
    <n v="110"/>
    <n v="150"/>
    <s v="221000"/>
  </r>
  <r>
    <n v="2846"/>
    <s v="AUDI A4 Avant 2.0 TDI BARNA METÁL/BI-XENON/LED/FACELIFT/KÉZIVÁLTÓ/MMI NAVI/TOL.RADAR/TEMPOMAT/GYÁRI AL"/>
    <n v="4249000"/>
    <s v="Dízel"/>
    <x v="9"/>
    <n v="1968"/>
    <n v="105"/>
    <n v="143"/>
    <s v="252199"/>
  </r>
  <r>
    <n v="2847"/>
    <s v="AUDI A4 2.0 TDI DPF Multitronic EU5"/>
    <n v="4250000"/>
    <s v="Dízel"/>
    <x v="10"/>
    <n v="1968"/>
    <n v="105"/>
    <n v="143"/>
    <s v="225300"/>
  </r>
  <r>
    <n v="2848"/>
    <s v="AUDI A4 Avant 2.0 TDI multitronic"/>
    <n v="4290000"/>
    <s v="Dízel"/>
    <x v="9"/>
    <n v="1968"/>
    <n v="105"/>
    <n v="143"/>
    <s v="273000"/>
  </r>
  <r>
    <n v="2849"/>
    <s v="AUDI A4 Avant 2.7 V6 TDI DPF EU5 2x S-Line / Alcantar-bőr belső"/>
    <n v="4290000"/>
    <s v="Dízel"/>
    <x v="10"/>
    <n v="2698"/>
    <n v="140"/>
    <n v="190"/>
    <s v="192850"/>
  </r>
  <r>
    <n v="2850"/>
    <s v="AUDI A4 Avant 2.0 TDI multitronic"/>
    <n v="4300000"/>
    <s v="Dízel"/>
    <x v="11"/>
    <n v="1968"/>
    <n v="130"/>
    <n v="177"/>
    <s v="260300"/>
  </r>
  <r>
    <n v="2851"/>
    <s v="AUDI A4 Avant 2.0 TDI multitronic SÉR.MENTES.ALCANTARA.MAKULÁTLAN"/>
    <n v="4490000"/>
    <s v="Dízel"/>
    <x v="11"/>
    <n v="1968"/>
    <n v="130"/>
    <n v="177"/>
    <s v="220000"/>
  </r>
  <r>
    <n v="2852"/>
    <s v="AUDI A4 Avant 2.0 TDI multitronic Sport"/>
    <n v="4490000"/>
    <s v="Dízel"/>
    <x v="11"/>
    <n v="1968"/>
    <n v="130"/>
    <n v="177"/>
    <s v="237500"/>
  </r>
  <r>
    <n v="2853"/>
    <s v="AUDI A4 2.0 TDI Sport"/>
    <n v="4500000"/>
    <s v="Dízel"/>
    <x v="12"/>
    <n v="1968"/>
    <n v="110"/>
    <n v="150"/>
    <s v="460111"/>
  </r>
  <r>
    <n v="2854"/>
    <s v="AUDI A4 Avant 2.0 TDI multitronic 3X S-line"/>
    <n v="4500000"/>
    <s v="Dízel"/>
    <x v="12"/>
    <n v="1968"/>
    <n v="130"/>
    <n v="177"/>
    <s v="283000"/>
  </r>
  <r>
    <n v="2855"/>
    <s v="AUDI A4 Avant 2.0 TDI quattro"/>
    <n v="4550000"/>
    <s v="Dízel"/>
    <x v="9"/>
    <n v="1998"/>
    <n v="130"/>
    <n v="177"/>
    <s v="261000"/>
  </r>
  <r>
    <n v="2856"/>
    <s v="AUDI A4 Avant 2.0 TDI"/>
    <n v="4590000"/>
    <s v="Dízel"/>
    <x v="13"/>
    <n v="1968"/>
    <n v="110"/>
    <n v="150"/>
    <s v="215600"/>
  </r>
  <r>
    <n v="2857"/>
    <s v="AUDI A4 2.0 TDI"/>
    <n v="4690000"/>
    <s v="Dízel"/>
    <x v="11"/>
    <n v="1968"/>
    <n v="110"/>
    <n v="150"/>
    <s v="214014"/>
  </r>
  <r>
    <n v="2858"/>
    <s v="AUDI A4 Avant 2.0 TDI multitronic"/>
    <n v="4750000"/>
    <s v="Dízel"/>
    <x v="13"/>
    <n v="1968"/>
    <n v="110"/>
    <n v="150"/>
    <s v="213500"/>
  </r>
  <r>
    <n v="2859"/>
    <s v="AUDI A4 Avant 2.0 TDI clean diesel multitronic"/>
    <n v="4790000"/>
    <s v="Dízel"/>
    <x v="13"/>
    <n v="1968"/>
    <n v="140"/>
    <n v="190"/>
    <s v="179000"/>
  </r>
  <r>
    <n v="2860"/>
    <s v="AUDI A4 Avant 2.0 TDI S-LINE-EXT.XENON.NAVI.BŐR.PDC.ÜLÉSFŰTÉS"/>
    <n v="4799000"/>
    <s v="Dízel"/>
    <x v="13"/>
    <n v="1968"/>
    <n v="100"/>
    <n v="136"/>
    <s v="247210"/>
  </r>
  <r>
    <n v="2861"/>
    <s v="AUDI A4 Avant 2.0 TDI Basis S-tronic"/>
    <n v="4699000"/>
    <s v="Dízel"/>
    <x v="27"/>
    <n v="1968"/>
    <n v="110"/>
    <n v="150"/>
    <s v="270000"/>
  </r>
  <r>
    <n v="2862"/>
    <s v="AUDI A4 Avant 2.0 TDI 3XS-LINE! VÉGIG VEZETETT SZERVIZKÖNYV! XENON-NAVI-ÜLÉSFŰTÉS-TEMPOMAT!"/>
    <n v="4899000"/>
    <s v="Dízel"/>
    <x v="13"/>
    <n v="1968"/>
    <n v="110"/>
    <n v="150"/>
    <s v="272100"/>
  </r>
  <r>
    <n v="2863"/>
    <s v="AUDI A4 2.0 TDI XENON.NAVI.PDC.TEMPOMAT.VHOROG.MULTIKORMÁNY"/>
    <n v="4899000"/>
    <s v="Dízel"/>
    <x v="12"/>
    <n v="1968"/>
    <n v="100"/>
    <n v="136"/>
    <s v="196670"/>
  </r>
  <r>
    <n v="2864"/>
    <s v="AUDI A4 2.0 TDI quattro S-tronic"/>
    <n v="5000000"/>
    <s v="Dízel"/>
    <x v="11"/>
    <n v="1968"/>
    <n v="130"/>
    <n v="177"/>
    <s v="208000"/>
  </r>
  <r>
    <n v="2865"/>
    <s v="AUDI A4 Avant 2.0 TDI"/>
    <n v="5100000"/>
    <s v="Dízel"/>
    <x v="12"/>
    <n v="1968"/>
    <n v="110"/>
    <n v="150"/>
    <s v="155000"/>
  </r>
  <r>
    <n v="2866"/>
    <s v="AUDI A4 Avant 2.0 TDI multitronic facelift-157.000km"/>
    <n v="5195000"/>
    <s v="Dízel"/>
    <x v="11"/>
    <n v="1968"/>
    <n v="105"/>
    <n v="143"/>
    <s v="157000"/>
  </r>
  <r>
    <n v="2867"/>
    <s v="AUDI A4 Avant 2.0 TDI Sport S-tronic 1.TULAJTÓL!190LE!"/>
    <n v="5248000"/>
    <s v="Dízel"/>
    <x v="14"/>
    <n v="1968"/>
    <n v="140"/>
    <n v="190"/>
    <s v="310000"/>
  </r>
  <r>
    <n v="2868"/>
    <s v="AUDI A4 1.8 TFSI EU6 B8"/>
    <n v="5290000"/>
    <s v="Benzin"/>
    <x v="13"/>
    <n v="1798"/>
    <n v="125"/>
    <n v="170"/>
    <s v="108000"/>
  </r>
  <r>
    <n v="2869"/>
    <s v="AUDI A4 Avant 2.0 TDI Basis Xenon-Navi-Ülésfűtés-Vezérléscsere Után"/>
    <n v="5399000"/>
    <s v="Dízel"/>
    <x v="27"/>
    <n v="1968"/>
    <n v="110"/>
    <n v="150"/>
    <s v="205850"/>
  </r>
  <r>
    <n v="2870"/>
    <s v="AUDI A4 Avant 2.0 TDI 3X S-LINE!"/>
    <n v="5399000"/>
    <s v="Dízel"/>
    <x v="12"/>
    <n v="1968"/>
    <n v="110"/>
    <n v="150"/>
    <s v="225106"/>
  </r>
  <r>
    <n v="2871"/>
    <s v="AUDI A4 Avant 2.0 TDI Design Ülésfűtés. Magyar menü. Végig szervizelt"/>
    <n v="5649000"/>
    <s v="Dízel"/>
    <x v="27"/>
    <n v="1968"/>
    <n v="110"/>
    <n v="150"/>
    <s v="215970"/>
  </r>
  <r>
    <n v="2872"/>
    <s v="AUDI A4 1.8 TFSI quattro EU6"/>
    <n v="5650000"/>
    <s v="Benzin"/>
    <x v="12"/>
    <n v="1798"/>
    <n v="125"/>
    <n v="170"/>
    <s v="158230"/>
  </r>
  <r>
    <n v="2873"/>
    <s v="AUDI A4 2.0 TDI Basis S-tronic XENON TEMPOMAT TOLATÓRADAR"/>
    <n v="5690000"/>
    <s v="Dízel"/>
    <x v="27"/>
    <n v="1968"/>
    <n v="110"/>
    <n v="150"/>
    <s v="179000"/>
  </r>
  <r>
    <n v="2874"/>
    <s v="AUDI A4 Avant 2.0 TDI Basis"/>
    <n v="5750000"/>
    <s v="Dízel"/>
    <x v="27"/>
    <n v="1968"/>
    <n v="110"/>
    <n v="150"/>
    <s v="179600"/>
  </r>
  <r>
    <n v="2875"/>
    <s v="AUDI A4 Avant 2.0 TDI Sport EDITION S-tronic"/>
    <n v="5750000"/>
    <s v="Dízel"/>
    <x v="14"/>
    <n v="1968"/>
    <n v="140"/>
    <n v="190"/>
    <s v="222000"/>
  </r>
  <r>
    <n v="2876"/>
    <s v="AUDI A4 2.0 TDI Basis S-tronic Valós Km"/>
    <n v="5950000"/>
    <s v="Dízel"/>
    <x v="27"/>
    <n v="1968"/>
    <n v="140"/>
    <n v="190"/>
    <s v="191881"/>
  </r>
  <r>
    <n v="2877"/>
    <s v="AUDI A4 30 TDI Advanced S-tronic ALACSONY FOGYASZTÁS/TEMPOMAT/ AKÁR 3 ÉV GARANCIA!"/>
    <n v="5999000"/>
    <s v="Dízel"/>
    <x v="16"/>
    <n v="1968"/>
    <n v="90"/>
    <n v="122"/>
    <s v="200490"/>
  </r>
  <r>
    <n v="2878"/>
    <s v="AUDI A4 Avant 2.0 TDI Design S-tronic"/>
    <n v="5999999"/>
    <s v="Dízel"/>
    <x v="15"/>
    <n v="1968"/>
    <n v="110"/>
    <n v="150"/>
    <s v="250000"/>
  </r>
  <r>
    <n v="2879"/>
    <s v="AUDI A4 Allroad 2.0 TDI quattro S-tronic 120.000 km-nél számlával igazolható vezérléscsere! Magyarországi 3. tulajdonos"/>
    <n v="5999999"/>
    <s v="Dízel"/>
    <x v="13"/>
    <n v="1968"/>
    <n v="140"/>
    <n v="190"/>
    <s v="153800"/>
  </r>
  <r>
    <n v="2880"/>
    <s v="AUDI A4 2.0 TDI Design"/>
    <n v="6050000"/>
    <s v="Dízel"/>
    <x v="27"/>
    <n v="1968"/>
    <n v="140"/>
    <n v="190"/>
    <s v="267700"/>
  </r>
  <r>
    <n v="2881"/>
    <s v="AUDI A4 2.0 TDI Design S-LINE-MAGYAR-1.TUL-LED-P.RADAR-NAVI-Ü.FŰTÉS-TEMPOMAT-KEYLESS GO!"/>
    <n v="6190000"/>
    <s v="Dízel"/>
    <x v="15"/>
    <n v="1968"/>
    <n v="110"/>
    <n v="150"/>
    <s v="182452"/>
  </r>
  <r>
    <n v="2882"/>
    <s v="AUDI A4 2.0 TDI Basis S-tronic"/>
    <n v="6190000"/>
    <s v="Dízel"/>
    <x v="14"/>
    <n v="1968"/>
    <n v="140"/>
    <n v="190"/>
    <s v="156000"/>
  </r>
  <r>
    <n v="2883"/>
    <s v="AUDI A4 Avant 2.0 TDI Design quattro S-tronic GARANTÁLT KM!!!"/>
    <n v="6199999"/>
    <s v="Dízel"/>
    <x v="14"/>
    <n v="1968"/>
    <n v="140"/>
    <n v="190"/>
    <s v="213000"/>
  </r>
  <r>
    <n v="2884"/>
    <s v="AUDI A4 Avant 2.0 TDI Basis"/>
    <n v="6220000"/>
    <s v="Dízel"/>
    <x v="14"/>
    <n v="1968"/>
    <n v="110"/>
    <n v="150"/>
    <s v="155000"/>
  </r>
  <r>
    <n v="2885"/>
    <s v="AUDI A4 Avant 2.0 TDI Design EDITION S-tronic Magyarországi. 210.738 km"/>
    <n v="6299000"/>
    <s v="Dízel"/>
    <x v="14"/>
    <n v="1968"/>
    <n v="110"/>
    <n v="150"/>
    <s v="210738"/>
  </r>
  <r>
    <n v="2886"/>
    <s v="AUDI A4 3.0 V6 TDI quattro"/>
    <n v="6390000"/>
    <s v="Dízel"/>
    <x v="13"/>
    <n v="2967"/>
    <n v="180"/>
    <n v="245"/>
    <s v="158820"/>
  </r>
  <r>
    <n v="2887"/>
    <s v="AUDI A4 Avant 2.0 TDI Design Virtual Cockpit/KESSY/BANG&amp;OLUFSEN/TOLATÓKAMERA/VONÓHOROG"/>
    <n v="6390000"/>
    <s v="Dízel"/>
    <x v="27"/>
    <n v="1968"/>
    <n v="110"/>
    <n v="150"/>
    <s v="185000"/>
  </r>
  <r>
    <n v="2888"/>
    <s v="AUDI A4 Avant 2.0 TDI Sport S-tronic Frissen Szervizelt"/>
    <n v="6399990"/>
    <s v="Dízel"/>
    <x v="27"/>
    <n v="1968"/>
    <n v="140"/>
    <n v="190"/>
    <s v="158000"/>
  </r>
  <r>
    <n v="2889"/>
    <s v="AUDI A4 2.0 TDI Basis"/>
    <n v="6490000"/>
    <s v="Dízel"/>
    <x v="27"/>
    <n v="1968"/>
    <n v="140"/>
    <n v="190"/>
    <s v="127000"/>
  </r>
  <r>
    <n v="2890"/>
    <s v="AUDI A4 Avant 2.0 TDI Sport Virtual cockpit.ambiente light.F1 váltó. masszírozós bőr ülések!"/>
    <n v="6499999"/>
    <s v="Dízel"/>
    <x v="14"/>
    <n v="1968"/>
    <n v="110"/>
    <n v="150"/>
    <s v="297000"/>
  </r>
  <r>
    <n v="2891"/>
    <s v="AUDI A4 Avant 2.0 TDI Basis S-tronic friss szerviz. szerv.könyv"/>
    <n v="6680000"/>
    <s v="Dízel"/>
    <x v="14"/>
    <n v="1968"/>
    <n v="110"/>
    <n v="150"/>
    <s v="130000"/>
  </r>
  <r>
    <n v="2892"/>
    <s v="AUDI A4 Avant 2.0 TDI Basis S-tronic"/>
    <n v="6699000"/>
    <s v="Dízel"/>
    <x v="15"/>
    <n v="1968"/>
    <n v="110"/>
    <n v="150"/>
    <s v="193000"/>
  </r>
  <r>
    <n v="2893"/>
    <s v="AUDI A4 2.0 TDI Sport S-tronic"/>
    <n v="6790000"/>
    <s v="Dízel"/>
    <x v="27"/>
    <n v="1968"/>
    <n v="110"/>
    <n v="150"/>
    <s v="123250"/>
  </r>
  <r>
    <n v="2894"/>
    <s v="AUDI A4 Avant 3.0 V6 TDI quattro S-tronic clean diesel Competition Full-extra"/>
    <n v="6850000"/>
    <s v="Dízel"/>
    <x v="13"/>
    <n v="2967"/>
    <n v="180"/>
    <n v="245"/>
    <s v="282000"/>
  </r>
  <r>
    <n v="2895"/>
    <s v="AUDI A4 Avant 2.0 TDI Facelift 3xS-line"/>
    <n v="6890000"/>
    <s v="Dízel"/>
    <x v="12"/>
    <n v="1968"/>
    <n v="130"/>
    <n v="177"/>
    <s v="162000"/>
  </r>
  <r>
    <n v="2896"/>
    <s v="AUDI A4 Avant 2.0 TDI Basis 190Le 130ezer km"/>
    <n v="6900000"/>
    <s v="Dízel"/>
    <x v="27"/>
    <n v="1968"/>
    <n v="140"/>
    <n v="190"/>
    <s v="130000"/>
  </r>
  <r>
    <n v="2897"/>
    <s v="AUDI A4 1.4 TFSI Design"/>
    <n v="6900000"/>
    <s v="Benzin"/>
    <x v="14"/>
    <n v="1395"/>
    <n v="110"/>
    <n v="150"/>
    <s v="165034"/>
  </r>
  <r>
    <n v="2898"/>
    <s v="AUDI A4 Avant 2.0 TDI Basis S-tronic"/>
    <n v="6950000"/>
    <s v="Dízel"/>
    <x v="15"/>
    <n v="1968"/>
    <n v="140"/>
    <n v="190"/>
    <s v="194100"/>
  </r>
  <r>
    <n v="2899"/>
    <s v="AUDI A4 Avant 2.0 TDI Basis S-tronic"/>
    <n v="6990000"/>
    <s v="Dízel"/>
    <x v="15"/>
    <n v="1968"/>
    <n v="140"/>
    <n v="190"/>
    <s v="193000"/>
  </r>
  <r>
    <n v="2900"/>
    <s v="AUDI A4 Avant 2.0 TDI Sport S-tronic AKCIÓS ÁR!!!"/>
    <n v="6999999"/>
    <s v="Dízel"/>
    <x v="27"/>
    <n v="1968"/>
    <n v="140"/>
    <n v="190"/>
    <s v="183000"/>
  </r>
  <r>
    <n v="2901"/>
    <s v="AUDI A4 Avant 35 TFSI Advanced S-tronic VIRTUAL COCKPIT MMI PLUS LED 18 COLL ÚJSZERŰ ÁLLAPOT!!!"/>
    <n v="7190000"/>
    <s v="Benzin"/>
    <x v="17"/>
    <n v="1984"/>
    <n v="110"/>
    <n v="150"/>
    <s v="179000"/>
  </r>
  <r>
    <n v="2902"/>
    <s v="AUDI A4 Avant 2.0 TDI Design S-tronic"/>
    <n v="7199000"/>
    <s v="Dízel"/>
    <x v="16"/>
    <n v="1968"/>
    <n v="110"/>
    <n v="150"/>
    <s v="162336"/>
  </r>
  <r>
    <n v="2903"/>
    <s v="AUDI A4 2.0 TDI Basis EDITION"/>
    <n v="7200000"/>
    <s v="Dízel"/>
    <x v="15"/>
    <n v="1968"/>
    <n v="90"/>
    <n v="122"/>
    <s v="166700"/>
  </r>
  <r>
    <n v="2904"/>
    <s v="AUDI A4 Avant 3.0 TDI Sport quattro S-tronic"/>
    <n v="7249000"/>
    <s v="Dízel"/>
    <x v="27"/>
    <n v="2967"/>
    <n v="160"/>
    <n v="218"/>
    <s v="237790"/>
  </r>
  <r>
    <n v="2905"/>
    <s v="AUDI A4 Avant 2.0 TDI Sport S-tronic S-line/ Led-Matrix/ Ülésf"/>
    <n v="7345000"/>
    <s v="Dízel"/>
    <x v="15"/>
    <n v="1968"/>
    <n v="110"/>
    <n v="150"/>
    <s v="212000"/>
  </r>
  <r>
    <n v="2906"/>
    <s v="AUDI A4 Avant 2.0 TDI Basis EDITION quattro"/>
    <n v="7490000"/>
    <s v="Dízel"/>
    <x v="14"/>
    <n v="1968"/>
    <n v="140"/>
    <n v="190"/>
    <s v="136000"/>
  </r>
  <r>
    <n v="2907"/>
    <s v="AUDI A4 30 TDI Advanced S-tronic MAGYAR! 1-TULAJ! ÁFÁS! MÁRKA SZERVÍZ! 3-ZÓNÁS KLÍMA! NAVI! LED! VEZÉRLÉS CSERÉLV"/>
    <n v="7490000"/>
    <s v="Dízel"/>
    <x v="17"/>
    <n v="1968"/>
    <n v="100"/>
    <n v="136"/>
    <s v="197000"/>
  </r>
  <r>
    <n v="2908"/>
    <s v="AUDI A4 2.0 TDI Design S-tronic"/>
    <n v="7490000"/>
    <s v="Dízel"/>
    <x v="27"/>
    <n v="1968"/>
    <n v="140"/>
    <n v="190"/>
    <s v="80900"/>
  </r>
  <r>
    <n v="2909"/>
    <s v="AUDI A4 1.4 TFSI Basis LIMITED S-tronic limousine"/>
    <n v="7500000"/>
    <s v="Benzin"/>
    <x v="14"/>
    <n v="1395"/>
    <n v="110"/>
    <n v="150"/>
    <s v="125982"/>
  </r>
  <r>
    <n v="2910"/>
    <s v="AUDI A4 2.0 TFSI Design quattro S-tronic"/>
    <n v="7500000"/>
    <s v="Benzin"/>
    <x v="13"/>
    <n v="1984"/>
    <n v="185"/>
    <n v="252"/>
    <s v="172308"/>
  </r>
  <r>
    <n v="2911"/>
    <s v="AUDI A4 Avant 40 TDI Advanced S-tronic Új vezérlés-vez szerviz. kerámia. Matrix led. 190le"/>
    <n v="7589900"/>
    <s v="Dízel"/>
    <x v="16"/>
    <n v="1968"/>
    <n v="140"/>
    <n v="190"/>
    <s v="216000"/>
  </r>
  <r>
    <n v="2912"/>
    <s v="AUDI A4 Avant 2.0 TDI Sport S-tronic Black Edition Panorámatető"/>
    <n v="7970000"/>
    <s v="Dízel"/>
    <x v="15"/>
    <n v="1968"/>
    <n v="140"/>
    <n v="190"/>
    <s v="137867"/>
  </r>
  <r>
    <n v="2913"/>
    <s v="AUDI A4 Avant 2.0 TDI Design quattro S-tronic / ALLROAD / PANORÁMA TETŐ / NAVI / DIGITKLÍMA / ÜLÉSFŰTÉS /"/>
    <n v="7990000"/>
    <s v="Dízel"/>
    <x v="15"/>
    <n v="1968"/>
    <n v="120"/>
    <n v="163"/>
    <s v="120253"/>
  </r>
  <r>
    <n v="2914"/>
    <s v="AUDI A4 2.0 TDI Design S-tronic 88eKM.MAGYAR.LED.NAVI.17ZOLL.SMENTES"/>
    <n v="7990000"/>
    <s v="Dízel"/>
    <x v="15"/>
    <n v="1968"/>
    <n v="110"/>
    <n v="150"/>
    <s v="88337"/>
  </r>
  <r>
    <n v="2915"/>
    <s v="AUDI A4 2.0 TDI Sport quattro S-tronic"/>
    <n v="7999999"/>
    <s v="Dízel"/>
    <x v="15"/>
    <n v="1968"/>
    <n v="140"/>
    <n v="190"/>
    <s v="171000"/>
  </r>
  <r>
    <n v="2916"/>
    <s v="AUDI A4 1.4 TFSI Basis"/>
    <n v="8000000"/>
    <s v="Benzin"/>
    <x v="15"/>
    <n v="1395"/>
    <n v="110"/>
    <n v="150"/>
    <s v="62598"/>
  </r>
  <r>
    <n v="2917"/>
    <s v="AUDI A4 30 TDI Basis S-tronic Mo-i/1.tulaj/Végig Vez.Szvk/Gar.KM/Mild Hybrid/F1 váltó/LED/Sérülésmentes/Áfás"/>
    <n v="8250000"/>
    <s v="Hibrid (Dízel)"/>
    <x v="17"/>
    <n v="1968"/>
    <n v="100"/>
    <n v="136"/>
    <s v="118736"/>
  </r>
  <r>
    <n v="2918"/>
    <s v="AUDI A4 30 TDI Basis S-tronic Mo-i/1.tulaj/Végig Vez.Szvk/Gar.KM/Mild Hybrid/F1 váltó/LED/Sérülésmentes/Áfás"/>
    <n v="8250000"/>
    <s v="Dízel"/>
    <x v="17"/>
    <n v="1968"/>
    <n v="100"/>
    <n v="136"/>
    <s v="118736"/>
  </r>
  <r>
    <n v="2919"/>
    <s v="AUDI A4 Avant 40 TDI Design quattro S-tronic"/>
    <n v="8290000"/>
    <s v="Dízel"/>
    <x v="16"/>
    <n v="1968"/>
    <n v="140"/>
    <n v="190"/>
    <s v="180000"/>
  </r>
  <r>
    <n v="2920"/>
    <s v="AUDI A4 40 TDI Sport quattro S-tronic CSERÉLHETŐ!!!1 TULAJ!!!ÖSSZKERÉK!!!"/>
    <n v="8799000"/>
    <s v="Dízel"/>
    <x v="16"/>
    <n v="1968"/>
    <n v="140"/>
    <n v="190"/>
    <s v="118000"/>
  </r>
  <r>
    <n v="2921"/>
    <s v="AUDI A4 Avant 35 TDI Basis S-tronic Mo-i. folyamatos szerviz. 95e km. PANORÁMA TETŐ. sérülésmentes"/>
    <n v="8980000"/>
    <s v="Dízel"/>
    <x v="16"/>
    <n v="1968"/>
    <n v="110"/>
    <n v="150"/>
    <s v="95000"/>
  </r>
  <r>
    <n v="2922"/>
    <s v="AUDI A4 Avant 2.0 TDI Sport S-tronic"/>
    <n v="9000000"/>
    <s v="Dízel"/>
    <x v="14"/>
    <n v="1968"/>
    <n v="110"/>
    <n v="150"/>
    <s v="59204"/>
  </r>
  <r>
    <n v="2923"/>
    <s v="AUDI A4 Avant 40 TDI Design quattro S-tronic QUATTRO. DSG. LED-mátrix.190le. 107ezer km!!!"/>
    <n v="9190000"/>
    <s v="Dízel"/>
    <x v="16"/>
    <n v="1968"/>
    <n v="140"/>
    <n v="190"/>
    <s v="107654"/>
  </r>
  <r>
    <n v="2924"/>
    <s v="AUDI A4 40 TFSI Basis S-tronic 64e KM!. Mild-hybrid. VIRTUAL COCKPIT. MAGYARORSZÁGI!"/>
    <n v="9299999"/>
    <s v="Benzin"/>
    <x v="17"/>
    <n v="1984"/>
    <n v="140"/>
    <n v="190"/>
    <s v="65000"/>
  </r>
  <r>
    <n v="2925"/>
    <s v="AUDI A4 Avant 40 TFSI Design S-tronic"/>
    <n v="9690000"/>
    <s v="Benzin"/>
    <x v="16"/>
    <n v="1984"/>
    <n v="140"/>
    <n v="190"/>
    <s v="56250"/>
  </r>
  <r>
    <n v="2926"/>
    <s v="AUDI A4 35 TDI S line S-tronic új modell/3x s-line/mátrix led/virtuális km/h /360 kamera"/>
    <n v="10100000"/>
    <s v="Dízel"/>
    <x v="16"/>
    <n v="1968"/>
    <n v="120"/>
    <n v="163"/>
    <s v="152960"/>
  </r>
  <r>
    <n v="2927"/>
    <s v="AUDI A4 Avant 2.0 TFSI Sport quattro S-tronic"/>
    <n v="10500000"/>
    <s v="Benzin"/>
    <x v="14"/>
    <n v="1984"/>
    <n v="185"/>
    <n v="252"/>
    <s v="77417"/>
  </r>
  <r>
    <n v="2928"/>
    <s v="AUDI A4 Avant 40 TFSI Advanced S-tronic 33e.km!"/>
    <n v="10999000"/>
    <s v="Benzin"/>
    <x v="28"/>
    <n v="1984"/>
    <n v="150"/>
    <n v="204"/>
    <s v="33430"/>
  </r>
  <r>
    <n v="2929"/>
    <s v="AUDI A4 Avant 40 TFSI Advanced S-tronic 44e.km!"/>
    <n v="11299000"/>
    <s v="Benzin"/>
    <x v="29"/>
    <n v="1984"/>
    <n v="150"/>
    <n v="204"/>
    <s v="44251"/>
  </r>
  <r>
    <n v="2930"/>
    <s v="AUDI A4 40 TDI Advanced quattro S-tronic"/>
    <n v="12500000"/>
    <s v="Dízel"/>
    <x v="17"/>
    <n v="1968"/>
    <n v="140"/>
    <n v="190"/>
    <s v="60000"/>
  </r>
  <r>
    <n v="2931"/>
    <s v="AUDI A4 Avant 40 TDI Advanced S-tronic"/>
    <n v="13490000"/>
    <s v="Dízel"/>
    <x v="29"/>
    <n v="1968"/>
    <n v="150"/>
    <n v="204"/>
    <s v="19737"/>
  </r>
  <r>
    <n v="2932"/>
    <s v="AUDI A4 Avant 40 TDI Advanced quattro S-tronic"/>
    <n v="13990000"/>
    <s v="Dízel"/>
    <x v="18"/>
    <n v="1968"/>
    <n v="150"/>
    <n v="204"/>
    <s v="34085"/>
  </r>
  <r>
    <n v="2933"/>
    <s v="AUDI A4 Avant 40 TDI Advanced quattro S-tronic //10.800KM// M.O-I// S-LINE// ÖSSZKERÉK//KEYLESS GO//SZINTE ÚJ AUTÓ//"/>
    <n v="15999000"/>
    <s v="Dízel"/>
    <x v="18"/>
    <n v="1968"/>
    <n v="150"/>
    <n v="204"/>
    <s v="10872"/>
  </r>
  <r>
    <n v="2934"/>
    <s v="AUDI A4 Avant 40 TDI S line S-tronic ELŐÉRTÉKESÍTÉS! Átvétel: 2024/07 hó"/>
    <n v="18999990"/>
    <s v="Dízel"/>
    <x v="30"/>
    <n v="1968"/>
    <n v="150"/>
    <n v="204"/>
    <s v="12"/>
  </r>
  <r>
    <m/>
    <m/>
    <m/>
    <m/>
    <x v="31"/>
    <m/>
    <m/>
    <m/>
    <m/>
  </r>
  <r>
    <n v="2936"/>
    <s v="AUDI A4 Avant 1.6 BENZINES.ÜLÉS FŰTÉS.TEMPOMAT.TOLATÓ RADAR"/>
    <n v="1499000"/>
    <s v="Benzin"/>
    <x v="5"/>
    <n v="1595"/>
    <n v="75"/>
    <n v="102"/>
    <s v="234000"/>
  </r>
  <r>
    <n v="2937"/>
    <s v="AUDI A4 1.9 TDI MINŐSÉGI NÉMET AUTÓ! 174-EZER KM! AFN 110 LÓ!"/>
    <n v="1499999"/>
    <s v="Dízel"/>
    <x v="4"/>
    <n v="1896"/>
    <n v="81"/>
    <n v="110"/>
    <s v="174421"/>
  </r>
  <r>
    <n v="2938"/>
    <s v="AUDI A4 Avant 1.8 T quattro 1.TULAJ/GAR.KM"/>
    <n v="1990000"/>
    <s v="Benzin"/>
    <x v="3"/>
    <n v="1781"/>
    <n v="120"/>
    <n v="163"/>
    <s v="191644"/>
  </r>
  <r>
    <n v="2939"/>
    <s v="AUDI A4 Avant 1.8 TFSI Multitronic Bőr-Tempomat-Alufelni-Ülésfűtés"/>
    <n v="2290000"/>
    <s v="Benzin"/>
    <x v="26"/>
    <n v="1798"/>
    <n v="118"/>
    <n v="160"/>
    <s v="235000"/>
  </r>
  <r>
    <n v="2940"/>
    <s v="AUDI A4 Avant 2.0 TDI e DPF"/>
    <n v="2800000"/>
    <s v="Dízel"/>
    <x v="10"/>
    <n v="1968"/>
    <n v="100"/>
    <n v="136"/>
    <s v="314000"/>
  </r>
  <r>
    <n v="2941"/>
    <s v="AUDI A4 Avant 2.0 TDI DPF"/>
    <n v="3000000"/>
    <s v="Dízel"/>
    <x v="7"/>
    <n v="1968"/>
    <n v="105"/>
    <n v="143"/>
    <s v="303169"/>
  </r>
  <r>
    <n v="2942"/>
    <s v="AUDI A4 1.8 TFSI Multitronic"/>
    <n v="3700000"/>
    <s v="Benzin"/>
    <x v="26"/>
    <n v="1798"/>
    <n v="118"/>
    <n v="160"/>
    <s v="258600"/>
  </r>
  <r>
    <n v="2943"/>
    <s v="AUDI A4 Avant 2.0 TDI multitronic QUATTRO/FŰTHETŐ SPORT BŐRBELSŐ/XENON/NAVI/AUTOMATA VÁLTÓ/TEMPOMAT/PARKRADAR!"/>
    <n v="4199000"/>
    <s v="Dízel"/>
    <x v="12"/>
    <n v="1968"/>
    <n v="130"/>
    <n v="177"/>
    <s v="205000"/>
  </r>
  <r>
    <n v="2944"/>
    <s v="AUDI A4 2.0 TDI SLINE ALCANTARA BANG HIFI"/>
    <n v="4999999"/>
    <s v="Dízel"/>
    <x v="12"/>
    <n v="1968"/>
    <n v="130"/>
    <n v="177"/>
    <s v="107300"/>
  </r>
  <r>
    <n v="2945"/>
    <s v="AUDI A4 2.0 TDI quattro S-tronic S-LINE/FULL EXTRA"/>
    <n v="5499999"/>
    <s v="Dízel"/>
    <x v="13"/>
    <n v="1968"/>
    <n v="130"/>
    <n v="177"/>
    <s v="187000"/>
  </r>
  <r>
    <n v="2946"/>
    <s v="AUDI A4 Avant 2.0 TDI Sport quattro S-tronic LED. Pano. kézi 6. 92e km! RITKASÁG!"/>
    <n v="7500000"/>
    <s v="Dízel"/>
    <x v="12"/>
    <n v="1968"/>
    <n v="140"/>
    <n v="190"/>
    <s v="92600"/>
  </r>
  <r>
    <n v="2947"/>
    <s v="AUDI A4 Avant 3.0 TDI Sport quattro S-tronic ++Micsoda Audi++Pécs"/>
    <n v="7500000"/>
    <s v="Dízel"/>
    <x v="16"/>
    <n v="2967"/>
    <n v="176"/>
    <n v="239"/>
    <s v="198700"/>
  </r>
  <r>
    <n v="2948"/>
    <s v="AUDI A4 2.0 TDI Basis S-tronic"/>
    <n v="7990000"/>
    <s v="Dízel"/>
    <x v="15"/>
    <n v="1968"/>
    <n v="110"/>
    <n v="150"/>
    <s v="190007"/>
  </r>
  <r>
    <n v="2949"/>
    <s v="AUDI A4 Avant 40 TDI Design S-tronic GYÁRI S-LINE-SÉRÜLÉSMENTES-VÉGIG AUDI SZAKSZERVIZBEN SZERVIZELT!!"/>
    <n v="9889000"/>
    <s v="Dízel"/>
    <x v="16"/>
    <n v="1968"/>
    <n v="140"/>
    <n v="190"/>
    <s v="117000"/>
  </r>
  <r>
    <n v="2950"/>
    <s v="AUDI A4 Avant 40 TDI Basis quattro S-tronic MATRIXLED BANG &amp; OLUFSEN F1 QUATTRO AMBIENT 190LE"/>
    <n v="10399000"/>
    <s v="Dízel"/>
    <x v="17"/>
    <n v="1968"/>
    <n v="140"/>
    <n v="190"/>
    <s v="161500"/>
  </r>
  <r>
    <n v="2951"/>
    <s v="AUDI A4 1.6 Komfort"/>
    <n v="129000"/>
    <s v="Benzin"/>
    <x v="20"/>
    <n v="1595"/>
    <n v="74"/>
    <n v="101"/>
    <s v="270000"/>
  </r>
  <r>
    <n v="2952"/>
    <s v="AUDI A4 Avant 1.8"/>
    <n v="300000"/>
    <s v="Benzin"/>
    <x v="19"/>
    <n v="1781"/>
    <n v="92"/>
    <n v="125"/>
    <s v="485000"/>
  </r>
  <r>
    <n v="2953"/>
    <s v="AUDI A4 1.8"/>
    <n v="350000"/>
    <s v="Benzin"/>
    <x v="22"/>
    <n v="1781"/>
    <n v="92"/>
    <n v="125"/>
    <s v="330000"/>
  </r>
  <r>
    <n v="2954"/>
    <s v="AUDI A4 1.6 Concert"/>
    <n v="430000"/>
    <s v="Benzin"/>
    <x v="21"/>
    <n v="1595"/>
    <n v="74"/>
    <n v="101"/>
    <s v="316000"/>
  </r>
  <r>
    <n v="2955"/>
    <s v="AUDI A4 1.6 Business"/>
    <n v="490000"/>
    <s v="Benzin"/>
    <x v="23"/>
    <n v="1595"/>
    <n v="74"/>
    <n v="101"/>
    <s v="289650"/>
  </r>
  <r>
    <n v="2956"/>
    <s v="AUDI A4 1.6"/>
    <n v="490000"/>
    <s v="Benzin"/>
    <x v="0"/>
    <n v="1595"/>
    <n v="74"/>
    <n v="101"/>
    <s v="280000"/>
  </r>
  <r>
    <n v="2957"/>
    <s v="AUDI A4 Avant 1.9 PD TDI"/>
    <n v="500000"/>
    <s v="Dízel"/>
    <x v="3"/>
    <n v="1896"/>
    <n v="96"/>
    <n v="131"/>
    <s v="250000"/>
  </r>
  <r>
    <n v="2958"/>
    <s v="AUDI A4 1.6"/>
    <n v="500000"/>
    <s v="Benzin"/>
    <x v="22"/>
    <n v="1595"/>
    <n v="74"/>
    <n v="101"/>
    <s v="423000"/>
  </r>
  <r>
    <n v="2959"/>
    <s v="AUDI A4 1.8 T"/>
    <n v="500000"/>
    <s v="Benzin"/>
    <x v="22"/>
    <n v="1781"/>
    <n v="110"/>
    <n v="150"/>
    <s v="396528"/>
  </r>
  <r>
    <n v="2960"/>
    <s v="AUDI A4 1.9 PD TDI Style"/>
    <n v="520000"/>
    <s v="Dízel"/>
    <x v="2"/>
    <n v="1896"/>
    <n v="96"/>
    <n v="131"/>
    <s v="457000"/>
  </r>
  <r>
    <n v="2961"/>
    <s v="AUDI A4 1.8 T Quattro"/>
    <n v="525000"/>
    <s v="Benzin"/>
    <x v="19"/>
    <n v="1781"/>
    <n v="110"/>
    <n v="150"/>
    <s v="279380"/>
  </r>
  <r>
    <n v="2962"/>
    <s v="AUDI A4 1.9 TDI"/>
    <n v="550000"/>
    <s v="Dízel"/>
    <x v="4"/>
    <n v="1896"/>
    <n v="81"/>
    <n v="110"/>
    <s v="450000"/>
  </r>
  <r>
    <n v="2963"/>
    <s v="AUDI A4 1.6 Business"/>
    <n v="550000"/>
    <s v="Benzin"/>
    <x v="0"/>
    <n v="1700"/>
    <n v="74"/>
    <n v="101"/>
    <s v="280000"/>
  </r>
  <r>
    <n v="2964"/>
    <s v="AUDI A4 2.0"/>
    <n v="550000"/>
    <s v="Benzin"/>
    <x v="1"/>
    <n v="1984"/>
    <n v="96"/>
    <n v="131"/>
    <s v="364000"/>
  </r>
  <r>
    <n v="2965"/>
    <s v="AUDI A4 1.8 Concert (Automata)"/>
    <n v="569000"/>
    <s v="Benzin"/>
    <x v="21"/>
    <n v="1781"/>
    <n v="92"/>
    <n v="125"/>
    <s v="163000"/>
  </r>
  <r>
    <n v="2966"/>
    <s v="AUDI A4 1.6"/>
    <n v="590000"/>
    <s v="Benzin"/>
    <x v="21"/>
    <s v="296001k"/>
    <m/>
    <m/>
    <s v="296001"/>
  </r>
  <r>
    <n v="2967"/>
    <s v="AUDI A4 1.9 PD TDI"/>
    <n v="599000"/>
    <s v="Dízel"/>
    <x v="2"/>
    <n v="1896"/>
    <n v="96"/>
    <n v="131"/>
    <s v="505000"/>
  </r>
  <r>
    <n v="2968"/>
    <s v="AUDI A4 Avant 1.8 Concert FRISS MÜSZAKI!!!"/>
    <n v="599000"/>
    <s v="Benzin"/>
    <x v="21"/>
    <n v="1781"/>
    <n v="92"/>
    <n v="125"/>
    <s v="263000"/>
  </r>
  <r>
    <n v="2969"/>
    <s v="AUDI A4 1.9 PD TDI AZONNAL ELVIHETŐ!MAGYAR RENDSZÁMOS!"/>
    <n v="599000"/>
    <s v="Dízel"/>
    <x v="0"/>
    <n v="1896"/>
    <n v="85"/>
    <n v="116"/>
    <s v="376911"/>
  </r>
  <r>
    <n v="2970"/>
    <s v="AUDI A4 1.9 PD TDI"/>
    <n v="600000"/>
    <s v="Dízel"/>
    <x v="23"/>
    <n v="1896"/>
    <n v="74"/>
    <n v="101"/>
    <s v="410000"/>
  </r>
  <r>
    <n v="2971"/>
    <s v="AUDI A4 1.9 TDI (Automata)"/>
    <n v="600000"/>
    <s v="Dízel"/>
    <x v="4"/>
    <n v="1896"/>
    <n v="81"/>
    <n v="110"/>
    <s v="418000"/>
  </r>
  <r>
    <n v="2972"/>
    <s v="AUDI A4 2.5 V6 TDI Avant"/>
    <n v="600000"/>
    <s v="Dízel"/>
    <x v="3"/>
    <n v="2496"/>
    <n v="120"/>
    <n v="163"/>
    <s v="304977"/>
  </r>
  <r>
    <n v="2973"/>
    <s v="AUDI A4 Avant 1.9 TDI"/>
    <n v="690000"/>
    <s v="Dízel"/>
    <x v="21"/>
    <n v="1896"/>
    <n v="66"/>
    <n v="90"/>
    <s v="540000"/>
  </r>
  <r>
    <n v="2974"/>
    <s v="AUDI A4 2.0"/>
    <n v="750000"/>
    <s v="Benzin"/>
    <x v="1"/>
    <n v="1984"/>
    <n v="96"/>
    <n v="131"/>
    <s v="450"/>
  </r>
  <r>
    <n v="2975"/>
    <s v="AUDI A4 1.9 TDI"/>
    <n v="800000"/>
    <s v="Dízel"/>
    <x v="0"/>
    <n v="1896"/>
    <n v="66"/>
    <n v="90"/>
    <s v="370849"/>
  </r>
  <r>
    <n v="2976"/>
    <s v="AUDI A4 2.0 FSI"/>
    <n v="850000"/>
    <s v="Benzin"/>
    <x v="3"/>
    <s v="110kW"/>
    <m/>
    <s v="150LE"/>
    <s v="265000"/>
  </r>
  <r>
    <n v="2977"/>
    <s v="AUDI A4 Avant 1.9 TDI"/>
    <n v="850000"/>
    <s v="Dízel"/>
    <x v="19"/>
    <n v="1896"/>
    <n v="66"/>
    <n v="90"/>
    <s v="335174"/>
  </r>
  <r>
    <n v="2978"/>
    <s v="AUDI A4 CABRIO 1.8 T Multitronic"/>
    <n v="850000"/>
    <s v="Benzin"/>
    <x v="6"/>
    <n v="1781"/>
    <n v="120"/>
    <n v="163"/>
    <s v="211021"/>
  </r>
  <r>
    <n v="2979"/>
    <s v="AUDI A4 1.6 Komfort 247.150 KM! 2. Tulajdonostól! Magyarországi!"/>
    <n v="899000"/>
    <s v="Benzin"/>
    <x v="1"/>
    <n v="1595"/>
    <n v="75"/>
    <n v="102"/>
    <s v="247150"/>
  </r>
  <r>
    <n v="2980"/>
    <s v="AUDI A4 1.9 TDI"/>
    <n v="900000"/>
    <s v="Dízel"/>
    <x v="0"/>
    <n v="1896"/>
    <n v="81"/>
    <n v="110"/>
    <s v="327536"/>
  </r>
  <r>
    <n v="2981"/>
    <s v="AUDI A4 1.9 PD TDI"/>
    <n v="990000"/>
    <s v="Dízel"/>
    <x v="1"/>
    <n v="1896"/>
    <n v="96"/>
    <n v="131"/>
    <s v="421"/>
  </r>
  <r>
    <n v="2982"/>
    <s v="AUDI A4 Avant 2.0 PD TDI DPF Multitronic"/>
    <n v="999000"/>
    <s v="Dízel"/>
    <x v="7"/>
    <n v="1968"/>
    <n v="103"/>
    <n v="140"/>
    <s v="286000"/>
  </r>
  <r>
    <n v="2983"/>
    <s v="AUDI A4 1.9 PD TDI Style Frissen szervízelve. vezérlés cserélve!!"/>
    <n v="999999"/>
    <s v="Dízel"/>
    <x v="3"/>
    <n v="1896"/>
    <n v="96"/>
    <n v="131"/>
    <s v="308687"/>
  </r>
  <r>
    <n v="2984"/>
    <s v="AUDI A4 Avant 1.8 T TEMPOMAT. JÉGHIDEG KLÍMA. 17 ÉVE EGY TULAJDONOSNÁL!"/>
    <n v="999999"/>
    <s v="Benzin"/>
    <x v="2"/>
    <n v="1781"/>
    <n v="120"/>
    <n v="163"/>
    <s v="383867"/>
  </r>
  <r>
    <n v="2985"/>
    <s v="AUDI A4 1.8 T"/>
    <n v="1000000"/>
    <s v="Benzin"/>
    <x v="3"/>
    <n v="1781"/>
    <n v="140"/>
    <n v="190"/>
    <s v="415000"/>
  </r>
  <r>
    <n v="2986"/>
    <s v="AUDI A4 Avant 1.9 PD TDI quattro A4"/>
    <n v="1000000"/>
    <s v="Dízel"/>
    <x v="1"/>
    <n v="1896"/>
    <n v="96"/>
    <n v="131"/>
    <s v="325642"/>
  </r>
  <r>
    <n v="2987"/>
    <s v="AUDI A4 Avant 1.6"/>
    <n v="990000"/>
    <s v="Benzin"/>
    <x v="25"/>
    <n v="1595"/>
    <n v="75"/>
    <n v="102"/>
    <s v="220000"/>
  </r>
  <r>
    <n v="2988"/>
    <s v="AUDI A4 Avant 1.9 PD TDi DPF S line"/>
    <n v="999900"/>
    <s v="Dízel"/>
    <x v="5"/>
    <n v="1896"/>
    <n v="85"/>
    <n v="116"/>
    <s v="300000"/>
  </r>
  <r>
    <n v="2989"/>
    <s v="AUDI A4 Avant 1.9 PD TDI Style"/>
    <n v="1050000"/>
    <s v="Dízel"/>
    <x v="2"/>
    <n v="1896"/>
    <n v="96"/>
    <n v="131"/>
    <s v="301000"/>
  </r>
  <r>
    <n v="2990"/>
    <s v="AUDI A4 1.8 T"/>
    <n v="1100000"/>
    <s v="Benzin"/>
    <x v="3"/>
    <n v="1781"/>
    <n v="120"/>
    <n v="163"/>
    <s v="224266"/>
  </r>
  <r>
    <n v="2991"/>
    <s v="AUDI A4 2.0 PD TDI"/>
    <n v="1100000"/>
    <s v="Dízel"/>
    <x v="25"/>
    <n v="1968"/>
    <n v="103"/>
    <n v="140"/>
    <s v="342000"/>
  </r>
  <r>
    <n v="2992"/>
    <s v="AUDI A4 1.6"/>
    <n v="1100000"/>
    <s v="Benzin"/>
    <x v="23"/>
    <n v="1595"/>
    <n v="75"/>
    <n v="102"/>
    <s v="303400"/>
  </r>
  <r>
    <n v="2993"/>
    <s v="AUDI A4 Avant 1.9 PD TDi DPF"/>
    <n v="1080000"/>
    <s v="Dízel"/>
    <x v="5"/>
    <n v="1896"/>
    <n v="85"/>
    <n v="116"/>
    <s v="279099"/>
  </r>
  <r>
    <n v="2994"/>
    <s v="AUDI A4 Avant 1.9 PD TDI"/>
    <n v="1150000"/>
    <s v="Dízel"/>
    <x v="25"/>
    <n v="1896"/>
    <n v="85"/>
    <n v="116"/>
    <s v="330000"/>
  </r>
  <r>
    <n v="2995"/>
    <s v="AUDI A4 1.9 PD TDI"/>
    <n v="1150000"/>
    <s v="Dízel"/>
    <x v="3"/>
    <n v="1896"/>
    <n v="96"/>
    <n v="131"/>
    <s v="339000"/>
  </r>
  <r>
    <n v="2996"/>
    <s v="AUDI A4 CABRIO 2.4 V6 Gyögyörű.korát meghazudtoló állapotú!"/>
    <n v="1198000"/>
    <s v="Benzin"/>
    <x v="3"/>
    <n v="2393"/>
    <n v="125"/>
    <n v="170"/>
    <s v="194000"/>
  </r>
  <r>
    <n v="2997"/>
    <s v="AUDI A4 1.6 Valós Km Sérülémentes Megkímélt Állapot"/>
    <n v="1200000"/>
    <s v="Benzin"/>
    <x v="1"/>
    <n v="1595"/>
    <n v="75"/>
    <n v="102"/>
    <s v="266000"/>
  </r>
  <r>
    <n v="2998"/>
    <s v="AUDI A4 Avant 3.0 V6 TDI quattro 3"/>
    <n v="1200000"/>
    <s v="Dízel"/>
    <x v="25"/>
    <n v="2976"/>
    <n v="150"/>
    <n v="204"/>
    <s v="246000"/>
  </r>
  <r>
    <n v="2999"/>
    <s v="AUDI A4 Avant 2.5 TDI Multitronic"/>
    <n v="1249000"/>
    <s v="Dízel"/>
    <x v="1"/>
    <n v="2496"/>
    <n v="114"/>
    <n v="155"/>
    <s v="226050"/>
  </r>
  <r>
    <n v="3000"/>
    <s v="AUDI A4 3.0 V6 TDI quattro Tiptronic ic"/>
    <n v="1190000"/>
    <s v="Dízel"/>
    <x v="25"/>
    <n v="2976"/>
    <n v="150"/>
    <n v="204"/>
    <s v="280000"/>
  </r>
  <r>
    <n v="3001"/>
    <s v="AUDI A4 1.9 PD TDi"/>
    <n v="1250000"/>
    <s v="Dízel"/>
    <x v="5"/>
    <n v="1896"/>
    <n v="85"/>
    <n v="116"/>
    <s v="400"/>
  </r>
  <r>
    <n v="3002"/>
    <s v="AUDI A4 Avant 2.0 PD TDI DPF Multitronic"/>
    <n v="1199000"/>
    <s v="Dízel"/>
    <x v="6"/>
    <n v="1968"/>
    <n v="103"/>
    <n v="140"/>
    <s v="286000"/>
  </r>
  <r>
    <n v="3003"/>
    <s v="AUDI A4 Avant 1.9 PD TDI quattro"/>
    <n v="1299000"/>
    <s v="Dízel"/>
    <x v="3"/>
    <n v="1896"/>
    <n v="96"/>
    <n v="131"/>
    <s v="395000"/>
  </r>
  <r>
    <n v="3004"/>
    <s v="AUDI A4 1.9 PD TDI"/>
    <n v="1300000"/>
    <s v="Dízel"/>
    <x v="23"/>
    <n v="1896"/>
    <n v="96"/>
    <n v="131"/>
    <s v="357700"/>
  </r>
  <r>
    <n v="3005"/>
    <s v="AUDI A4 2.0 PD TDI DPF Multitronic"/>
    <n v="1300000"/>
    <s v="Dízel"/>
    <x v="6"/>
    <n v="1968"/>
    <n v="103"/>
    <n v="140"/>
    <s v="292000"/>
  </r>
  <r>
    <n v="3006"/>
    <s v="AUDI A4 2.0 PD TDI"/>
    <n v="1300000"/>
    <s v="Dízel"/>
    <x v="25"/>
    <n v="1968"/>
    <n v="103"/>
    <n v="140"/>
    <s v="300000"/>
  </r>
  <r>
    <n v="3007"/>
    <s v="AUDI A4 Avant 2.0 PD TDI DPF"/>
    <n v="1300000"/>
    <s v="Dízel"/>
    <x v="5"/>
    <n v="1968"/>
    <n v="103"/>
    <n v="140"/>
    <s v="332000"/>
  </r>
  <r>
    <n v="3008"/>
    <s v="AUDI A4 1.9 TDI quattro"/>
    <n v="1350000"/>
    <s v="Dízel"/>
    <x v="21"/>
    <n v="1896"/>
    <n v="81"/>
    <n v="110"/>
    <s v="428000"/>
  </r>
  <r>
    <n v="3009"/>
    <s v="AUDI A4 2.0"/>
    <n v="1350000"/>
    <s v="Benzin"/>
    <x v="1"/>
    <n v="1984"/>
    <n v="96"/>
    <n v="131"/>
    <s v="169000"/>
  </r>
  <r>
    <n v="3010"/>
    <s v="AUDI A4 CABRIO 2.5 V6 TDI"/>
    <n v="1290000"/>
    <s v="Dízel"/>
    <x v="2"/>
    <n v="2496"/>
    <n v="120"/>
    <n v="163"/>
    <s v="198000"/>
  </r>
  <r>
    <n v="3011"/>
    <s v="AUDI A4 1.8 T"/>
    <n v="1390000"/>
    <s v="Benzin"/>
    <x v="1"/>
    <n v="1781"/>
    <n v="110"/>
    <n v="150"/>
    <s v="256500"/>
  </r>
  <r>
    <n v="3012"/>
    <s v="AUDI A4 Avant 1.9 PD TDI 1. TULAJDONOSTÓL-ÚJ KLÍMA KOMPRESSZOR"/>
    <n v="1399000"/>
    <s v="Dízel"/>
    <x v="2"/>
    <n v="1896"/>
    <n v="96"/>
    <n v="131"/>
    <s v="320000"/>
  </r>
  <r>
    <n v="3013"/>
    <s v="AUDI A4 1.6"/>
    <n v="1450000"/>
    <s v="Benzin"/>
    <x v="2"/>
    <n v="1595"/>
    <n v="75"/>
    <n v="102"/>
    <s v="155364"/>
  </r>
  <r>
    <n v="3014"/>
    <s v="AUDI A4 2.5 V6 TDI"/>
    <n v="1450000"/>
    <s v="Dízel"/>
    <x v="3"/>
    <n v="2500"/>
    <n v="144"/>
    <n v="196"/>
    <s v="353000"/>
  </r>
  <r>
    <n v="3015"/>
    <s v="AUDI A4 2.0 TDI DPF"/>
    <n v="1499999"/>
    <s v="Dízel"/>
    <x v="7"/>
    <s v="280000k"/>
    <m/>
    <m/>
    <s v="280000"/>
  </r>
  <r>
    <n v="3016"/>
    <s v="AUDI A4 CABRIO 2.0 PD TDI DPF Multitronic"/>
    <n v="1450000"/>
    <s v="Dízel"/>
    <x v="5"/>
    <n v="1968"/>
    <n v="103"/>
    <n v="140"/>
    <s v="255000"/>
  </r>
  <r>
    <n v="3017"/>
    <s v="AUDI A4 Avant 1.9 PD TDi"/>
    <n v="1550000"/>
    <s v="Dízel"/>
    <x v="6"/>
    <n v="1896"/>
    <n v="85"/>
    <n v="116"/>
    <s v="327000"/>
  </r>
  <r>
    <n v="3018"/>
    <s v="AUDI A4 Avant 2.0 PD TDI Multitronic"/>
    <n v="1590000"/>
    <s v="Dízel"/>
    <x v="6"/>
    <n v="1968"/>
    <n v="103"/>
    <n v="140"/>
    <s v="330000"/>
  </r>
  <r>
    <n v="3019"/>
    <s v="AUDI A4 2.0 PD TDI"/>
    <n v="1649000"/>
    <s v="Dízel"/>
    <x v="5"/>
    <n v="2000"/>
    <s v="309865km"/>
    <s v="? km-re"/>
    <s v="309865"/>
  </r>
  <r>
    <n v="3020"/>
    <s v="AUDI A4 Avant 2.5 V6 TDI quattro Tiptronic ic"/>
    <n v="1650000"/>
    <s v="Dízel"/>
    <x v="2"/>
    <n v="2496"/>
    <n v="132"/>
    <n v="179"/>
    <s v="283000"/>
  </r>
  <r>
    <n v="3021"/>
    <s v="AUDI A4 3.0 V6 TDI quattro"/>
    <n v="1650000"/>
    <s v="Dízel"/>
    <x v="25"/>
    <n v="2976"/>
    <n v="150"/>
    <n v="204"/>
    <s v="299000"/>
  </r>
  <r>
    <n v="3022"/>
    <s v="AUDI A4 Avant 3.0 V6 TDI quattro Tiptronic ic"/>
    <n v="1650000"/>
    <s v="Dízel"/>
    <x v="25"/>
    <n v="2976"/>
    <n v="150"/>
    <n v="204"/>
    <s v="410000"/>
  </r>
  <r>
    <n v="3023"/>
    <s v="AUDI A4 Avant 2.0 TDI DPF"/>
    <n v="1650000"/>
    <s v="Dízel"/>
    <x v="7"/>
    <n v="1968"/>
    <n v="105"/>
    <n v="143"/>
    <s v="253000"/>
  </r>
  <r>
    <n v="3024"/>
    <s v="AUDI A4 Avant 1.9 PD TDI Style"/>
    <n v="1690000"/>
    <s v="Dízel"/>
    <x v="25"/>
    <n v="1896"/>
    <n v="85"/>
    <n v="116"/>
    <s v="375780"/>
  </r>
  <r>
    <n v="3025"/>
    <s v="AUDI A4 Avant 1.9 PD TDI DIGIT-ROZSDAMENTES-6'SEB-ALUFELNI"/>
    <n v="1699000"/>
    <s v="Dízel"/>
    <x v="3"/>
    <n v="1896"/>
    <n v="96"/>
    <n v="131"/>
    <s v="264583"/>
  </r>
  <r>
    <n v="3026"/>
    <s v="AUDI A4 1.9 PD TDi"/>
    <n v="1700000"/>
    <s v="Dízel"/>
    <x v="5"/>
    <n v="1896"/>
    <n v="85"/>
    <n v="116"/>
    <s v="306001"/>
  </r>
  <r>
    <n v="3027"/>
    <s v="AUDI A4 Avant 2.5 V6 TDI Multitronic"/>
    <n v="1700000"/>
    <s v="Dízel"/>
    <x v="25"/>
    <n v="2496"/>
    <n v="120"/>
    <n v="163"/>
    <s v="387286"/>
  </r>
  <r>
    <n v="3028"/>
    <s v="AUDI A4 Avant 2.0 PD TDI"/>
    <n v="1700000"/>
    <s v="Dízel"/>
    <x v="2"/>
    <n v="1986"/>
    <n v="103"/>
    <n v="140"/>
    <s v="395000"/>
  </r>
  <r>
    <n v="3029"/>
    <s v="AUDI A4 Avant 2.0 TDI DPF"/>
    <n v="1700000"/>
    <s v="Dízel"/>
    <x v="8"/>
    <n v="1968"/>
    <n v="105"/>
    <n v="143"/>
    <s v="444780"/>
  </r>
  <r>
    <n v="3030"/>
    <s v="AUDI A4 2.0 Avant multitronic"/>
    <n v="1700000"/>
    <s v="Benzin"/>
    <x v="5"/>
    <n v="1984"/>
    <n v="96"/>
    <n v="131"/>
    <s v="320015"/>
  </r>
  <r>
    <n v="3031"/>
    <s v="AUDI A4 Avant 2.7 V6 TDI Manuál 6/RS optika/Bi-xenon/Tempomat/Multikormány"/>
    <n v="1799000"/>
    <s v="Dízel"/>
    <x v="6"/>
    <n v="2698"/>
    <n v="132"/>
    <n v="179"/>
    <s v="271000"/>
  </r>
  <r>
    <n v="3032"/>
    <s v="AUDI A4 Avant 1.6"/>
    <n v="1799000"/>
    <s v="Benzin"/>
    <x v="25"/>
    <n v="1595"/>
    <n v="75"/>
    <n v="102"/>
    <s v="235000"/>
  </r>
  <r>
    <n v="3033"/>
    <s v="AUDI A4 Avant 3.0 V6 TDI quattro Tiptronic ic"/>
    <n v="1800000"/>
    <s v="Dízel"/>
    <x v="6"/>
    <s v="328965k"/>
    <m/>
    <m/>
    <s v="328965"/>
  </r>
  <r>
    <n v="3034"/>
    <s v="AUDI A4 2.0 PD TDI 18 Alu Szép állapot"/>
    <n v="1840000"/>
    <s v="Dízel"/>
    <x v="6"/>
    <n v="1968"/>
    <n v="103"/>
    <n v="140"/>
    <s v="235000"/>
  </r>
  <r>
    <n v="3035"/>
    <s v="AUDI A4 1.9 PD TDi"/>
    <n v="1850000"/>
    <s v="Dízel"/>
    <x v="5"/>
    <n v="1896"/>
    <n v="85"/>
    <n v="116"/>
    <s v="265500"/>
  </r>
  <r>
    <n v="3036"/>
    <s v="AUDI A4 2.0"/>
    <n v="1850000"/>
    <s v="Benzin"/>
    <x v="2"/>
    <n v="1984"/>
    <n v="110"/>
    <n v="150"/>
    <s v="119000"/>
  </r>
  <r>
    <n v="3037"/>
    <s v="AUDI A4 2.0 PD TDI Multitronic Külső S-Line"/>
    <n v="1850000"/>
    <s v="Dízel"/>
    <x v="6"/>
    <n v="1968"/>
    <n v="103"/>
    <n v="140"/>
    <s v="370020"/>
  </r>
  <r>
    <n v="3038"/>
    <s v="AUDI A4 1.8 T quattro QUATTRO. BÉZS KÁRPIT. XENON. MAGYAR!"/>
    <n v="1899000"/>
    <s v="Benzin"/>
    <x v="3"/>
    <n v="1781"/>
    <n v="120"/>
    <n v="163"/>
    <s v="221000"/>
  </r>
  <r>
    <n v="3039"/>
    <s v="AUDI A4 Avant 2.0 PD TDI"/>
    <n v="1900000"/>
    <s v="Dízel"/>
    <x v="25"/>
    <n v="1968"/>
    <n v="103"/>
    <n v="140"/>
    <s v="326000"/>
  </r>
  <r>
    <n v="3040"/>
    <s v="AUDI A4 CABRIO 2.4 V6"/>
    <n v="1900000"/>
    <s v="Benzin"/>
    <x v="1"/>
    <n v="2393"/>
    <n v="125"/>
    <n v="170"/>
    <s v="212112"/>
  </r>
  <r>
    <n v="3041"/>
    <s v="AUDI A4 CABRIO 1.8 T Multitronic S-line.Xenon. Automata"/>
    <n v="1990000"/>
    <s v="Benzin"/>
    <x v="25"/>
    <n v="1781"/>
    <n v="120"/>
    <n v="163"/>
    <s v="257486"/>
  </r>
  <r>
    <n v="3042"/>
    <s v="AUDI A4 CABRIO 1.8 T quattro BOSE Hangrendszer"/>
    <n v="1999000"/>
    <s v="Benzin"/>
    <x v="25"/>
    <n v="1781"/>
    <n v="120"/>
    <n v="163"/>
    <s v="212000"/>
  </r>
  <r>
    <n v="3043"/>
    <s v="AUDI A4 Avant 2.0 TDI DPF"/>
    <n v="2100000"/>
    <s v="Dízel"/>
    <x v="7"/>
    <n v="1968"/>
    <n v="125"/>
    <n v="170"/>
    <s v="235000"/>
  </r>
  <r>
    <n v="3044"/>
    <s v="AUDI A4 Avant 2.0 TDI DPF EU5"/>
    <n v="2160000"/>
    <s v="Dízel"/>
    <x v="26"/>
    <n v="1968"/>
    <n v="105"/>
    <n v="143"/>
    <s v="380000"/>
  </r>
  <r>
    <n v="3045"/>
    <s v="AUDI A4 CABRIO 2.5 V6 TDI"/>
    <n v="2200000"/>
    <s v="Dízel"/>
    <x v="3"/>
    <n v="2500"/>
    <n v="120"/>
    <n v="163"/>
    <s v="255000"/>
  </r>
  <r>
    <n v="3046"/>
    <s v="AUDI A4 Avant 2.0 PD TDI"/>
    <n v="2200000"/>
    <s v="Dízel"/>
    <x v="7"/>
    <n v="1968"/>
    <n v="103"/>
    <n v="140"/>
    <s v="310020"/>
  </r>
  <r>
    <n v="3047"/>
    <s v="AUDI A4 Avant 2.0 TDI DPF"/>
    <n v="2250000"/>
    <s v="Dízel"/>
    <x v="8"/>
    <n v="1968"/>
    <n v="125"/>
    <n v="170"/>
    <s v="352000"/>
  </r>
  <r>
    <n v="3048"/>
    <s v="AUDI A4 Avant 1.8 T Style quattro"/>
    <n v="2280000"/>
    <s v="Benzin"/>
    <x v="6"/>
    <n v="1781"/>
    <n v="120"/>
    <n v="163"/>
    <s v="236134"/>
  </r>
  <r>
    <n v="3049"/>
    <s v="AUDI A4 2.0 PD TDI"/>
    <n v="2390000"/>
    <s v="Dízel"/>
    <x v="25"/>
    <n v="1968"/>
    <n v="103"/>
    <n v="140"/>
    <s v="238220"/>
  </r>
  <r>
    <n v="3050"/>
    <s v="AUDI A4 Avant 1.8 TFSI"/>
    <n v="2450000"/>
    <s v="Benzin"/>
    <x v="7"/>
    <n v="1798"/>
    <n v="118"/>
    <n v="160"/>
    <s v="256000"/>
  </r>
  <r>
    <n v="3051"/>
    <s v="AUDI A4 8E"/>
    <n v="2500000"/>
    <s v="Dízel"/>
    <x v="5"/>
    <n v="1968"/>
    <s v="311440km"/>
    <s v="? km-re"/>
    <s v="311440"/>
  </r>
  <r>
    <n v="3052"/>
    <s v="AUDI A4 Avant 2.0 TDI DPF"/>
    <n v="2550000"/>
    <s v="Dízel"/>
    <x v="7"/>
    <n v="1968"/>
    <n v="105"/>
    <n v="143"/>
    <s v="335000"/>
  </r>
  <r>
    <n v="3053"/>
    <s v="AUDI A4 Avant 2.0 TDI Költségmentes"/>
    <n v="2550000"/>
    <s v="Dízel"/>
    <x v="26"/>
    <n v="1968"/>
    <n v="105"/>
    <n v="143"/>
    <s v="349000"/>
  </r>
  <r>
    <n v="3054"/>
    <s v="AUDI A4 2.0 TDI DPF"/>
    <n v="2550000"/>
    <s v="Dízel"/>
    <x v="7"/>
    <n v="1968"/>
    <n v="105"/>
    <n v="143"/>
    <s v="350500"/>
  </r>
  <r>
    <n v="3055"/>
    <s v="AUDI A4 CABRIO 3.0 TDI DPF quattro"/>
    <n v="2599000"/>
    <s v="Dízel"/>
    <x v="5"/>
    <n v="2976"/>
    <n v="171"/>
    <n v="232"/>
    <s v="196782"/>
  </r>
  <r>
    <n v="3056"/>
    <s v="AUDI A4 CABRIO "/>
    <n v="2600000"/>
    <s v="Dízel"/>
    <x v="5"/>
    <n v="2750"/>
    <n v="132"/>
    <n v="179"/>
    <s v="314000"/>
  </r>
  <r>
    <n v="3057"/>
    <s v="AUDI A4 Avant 3.0 V6 TDI DPF quattro Tiptronic ic 3xsline gyári abt chip 272le"/>
    <n v="2600000"/>
    <s v="Dízel"/>
    <x v="5"/>
    <n v="2967"/>
    <n v="171"/>
    <n v="232"/>
    <s v="350000"/>
  </r>
  <r>
    <n v="3058"/>
    <s v="AUDI A4 Avant 2.0 TDI DPF Szervizkönyv Multikormány Alufelni"/>
    <n v="2600000"/>
    <s v="Dízel"/>
    <x v="26"/>
    <n v="1968"/>
    <n v="105"/>
    <n v="143"/>
    <s v="276297"/>
  </r>
  <r>
    <n v="3059"/>
    <s v="AUDI A4 2.7 V6 TDI DPF"/>
    <n v="2650000"/>
    <s v="Dízel"/>
    <x v="8"/>
    <n v="2698"/>
    <n v="140"/>
    <n v="190"/>
    <s v="304000"/>
  </r>
  <r>
    <n v="3060"/>
    <s v="AUDI A4 Avant 3.0 V6 TDI DPF quattro S-line. KÉZI 6"/>
    <n v="2699000"/>
    <s v="Dízel"/>
    <x v="7"/>
    <n v="2967"/>
    <n v="176"/>
    <n v="239"/>
    <s v="263828"/>
  </r>
  <r>
    <n v="3061"/>
    <s v="AUDI A4 Avant 2.0 TDI DPF 2x S line/Panoráma tető/B&amp;O/Vezetett szervizkönyv/Friss műszaki"/>
    <n v="2749000"/>
    <s v="Dízel"/>
    <x v="7"/>
    <n v="1968"/>
    <n v="105"/>
    <n v="143"/>
    <s v="253000"/>
  </r>
  <r>
    <n v="3062"/>
    <s v="AUDI A4 Avant 2.0 TDI DPF"/>
    <n v="2750000"/>
    <s v="Dízel"/>
    <x v="7"/>
    <n v="1968"/>
    <n v="105"/>
    <n v="143"/>
    <s v="290000"/>
  </r>
  <r>
    <n v="3063"/>
    <s v="AUDI A4 Avant 2.0 PD TDI DPF S-line Azonnal elvihető!"/>
    <n v="2790000"/>
    <s v="Dízel"/>
    <x v="7"/>
    <n v="1968"/>
    <n v="103"/>
    <n v="140"/>
    <s v="230000"/>
  </r>
  <r>
    <n v="3064"/>
    <s v="AUDI A4 Avant 2.0 TDI DPF"/>
    <n v="2799000"/>
    <s v="Dízel"/>
    <x v="26"/>
    <n v="1968"/>
    <n v="105"/>
    <n v="143"/>
    <s v="204000"/>
  </r>
  <r>
    <n v="3065"/>
    <s v="AUDI A4 Avant 2.0 TDi DPF Led.Xenon.Navi"/>
    <n v="2799000"/>
    <s v="Dízel"/>
    <x v="8"/>
    <n v="1968"/>
    <n v="88"/>
    <n v="120"/>
    <s v="273000"/>
  </r>
  <r>
    <n v="3066"/>
    <s v="AUDI A4 2.0 TDI DPF"/>
    <n v="2799990"/>
    <s v="Dízel"/>
    <x v="7"/>
    <n v="1968"/>
    <n v="105"/>
    <n v="143"/>
    <s v="278348"/>
  </r>
  <r>
    <n v="3067"/>
    <s v="AUDI A4 Avant 2.0 TDI DPF Multitronic EU5"/>
    <n v="2799999"/>
    <s v="Dízel"/>
    <x v="10"/>
    <n v="1968"/>
    <n v="105"/>
    <n v="143"/>
    <s v="299995"/>
  </r>
  <r>
    <n v="3068"/>
    <s v="AUDI A4 Avant 2.0 TDI DPF Quattro"/>
    <n v="2800000"/>
    <s v="Dízel"/>
    <x v="8"/>
    <n v="1968"/>
    <n v="105"/>
    <n v="143"/>
    <s v="216000"/>
  </r>
  <r>
    <n v="3069"/>
    <s v="AUDI A4 1.8 T FSi"/>
    <n v="2850000"/>
    <s v="Benzin"/>
    <x v="7"/>
    <n v="1798"/>
    <n v="88"/>
    <n v="120"/>
    <s v="190000"/>
  </r>
  <r>
    <n v="3070"/>
    <s v="AUDI A4 Avant 2.7 V6 TDI Multitronic"/>
    <n v="2850000"/>
    <s v="Dízel"/>
    <x v="8"/>
    <n v="2698"/>
    <n v="140"/>
    <n v="190"/>
    <s v="376552"/>
  </r>
  <r>
    <n v="3071"/>
    <s v="AUDI A4 Avant 2.0 TDi DPF EU5"/>
    <n v="2875000"/>
    <s v="Dízel"/>
    <x v="10"/>
    <n v="1968"/>
    <n v="88"/>
    <n v="120"/>
    <s v="272900"/>
  </r>
  <r>
    <n v="3072"/>
    <s v="AUDI A4 CABRIO 1.8 T"/>
    <n v="2899000"/>
    <s v="Benzin"/>
    <x v="5"/>
    <n v="1781"/>
    <n v="120"/>
    <n v="163"/>
    <s v="153800"/>
  </r>
  <r>
    <n v="3073"/>
    <s v="AUDI A4 Avant 2.7 V6 TDI DPF"/>
    <n v="2899000"/>
    <s v="Dízel"/>
    <x v="8"/>
    <n v="2698"/>
    <n v="140"/>
    <n v="190"/>
    <s v="273000"/>
  </r>
  <r>
    <n v="3074"/>
    <s v="AUDI A4 Avant 2.0 TDI DPF"/>
    <n v="2900000"/>
    <s v="Dízel"/>
    <x v="7"/>
    <n v="1968"/>
    <n v="105"/>
    <n v="143"/>
    <s v="425200"/>
  </r>
  <r>
    <n v="3075"/>
    <s v="AUDI A4 Avant 2.0 TDI e DPF"/>
    <n v="2950000"/>
    <s v="Dízel"/>
    <x v="10"/>
    <n v="1968"/>
    <n v="100"/>
    <n v="136"/>
    <s v="277000"/>
  </r>
  <r>
    <n v="3076"/>
    <s v="AUDI A4 Avant 2.0 TDI DPF quattro EU5 S-LINE/ 170 LE/ BI-XENON-LED-SPORT BELSŐ"/>
    <n v="2990000"/>
    <s v="Dízel"/>
    <x v="8"/>
    <n v="1968"/>
    <n v="125"/>
    <n v="170"/>
    <s v="283569"/>
  </r>
  <r>
    <n v="3077"/>
    <s v="AUDI A4 Avant 2.0 TDI multitronic"/>
    <n v="2890000"/>
    <s v="Dízel"/>
    <x v="9"/>
    <n v="1968"/>
    <n v="105"/>
    <n v="143"/>
    <s v="245000"/>
  </r>
  <r>
    <n v="3078"/>
    <s v="AUDI A4 Avant 2.0 T FSi 222486 IGAZOLT KM+VEZETT SZ.KÖNYV+ÚJ VEZÉRLÉS SZETT+KÖLTSÉGMENTES+HIBÁTLAN"/>
    <n v="2998000"/>
    <s v="Benzin"/>
    <x v="8"/>
    <n v="1984"/>
    <n v="132"/>
    <n v="179"/>
    <s v="222486"/>
  </r>
  <r>
    <n v="3079"/>
    <s v="AUDI A4 Avant 2.0 TDi DPF"/>
    <n v="2999000"/>
    <s v="Dízel"/>
    <x v="8"/>
    <n v="1968"/>
    <n v="88"/>
    <n v="120"/>
    <s v="219000"/>
  </r>
  <r>
    <n v="3080"/>
    <s v="AUDI A4 2.0 TDi DPF FOGLALÓZVA!!!"/>
    <n v="2999999"/>
    <s v="Dízel"/>
    <x v="26"/>
    <n v="1968"/>
    <n v="88"/>
    <n v="120"/>
    <s v="248600"/>
  </r>
  <r>
    <n v="3081"/>
    <s v="AUDI A4 Avant 2.0 TDI DPF EU5"/>
    <n v="2999999"/>
    <s v="Dízel"/>
    <x v="8"/>
    <n v="1968"/>
    <n v="105"/>
    <n v="143"/>
    <s v="310000"/>
  </r>
  <r>
    <n v="3082"/>
    <s v="AUDI A4 CABRIO 3.2 FSI quattro Tiptronic ic"/>
    <n v="3000000"/>
    <s v="Benzin"/>
    <x v="6"/>
    <n v="3123"/>
    <n v="188"/>
    <n v="256"/>
    <s v="147500"/>
  </r>
  <r>
    <n v="3083"/>
    <s v="AUDI A4 Avant 2.0 T FSi EU5 Kitűnő állapot"/>
    <n v="3100000"/>
    <s v="Benzin"/>
    <x v="26"/>
    <n v="1984"/>
    <n v="132"/>
    <n v="179"/>
    <s v="188000"/>
  </r>
  <r>
    <n v="3084"/>
    <s v="AUDI A4 2.0 TDI DPF Multitronic EU5 Garantált km. 10 éve 1 tulajdonos"/>
    <n v="3150000"/>
    <s v="Dízel"/>
    <x v="10"/>
    <n v="1968"/>
    <n v="105"/>
    <n v="143"/>
    <s v="152000"/>
  </r>
  <r>
    <n v="3085"/>
    <s v="AUDI A4 Avant 3.0 V6 TDI DPF quattro S-tronic LED - SPORT BELSŐ - NAGY NAVI - MEGKÍMÉLT ÁLLAPOT"/>
    <n v="3199000"/>
    <s v="Dízel"/>
    <x v="26"/>
    <n v="2967"/>
    <n v="176"/>
    <n v="239"/>
    <s v="324000"/>
  </r>
  <r>
    <n v="3086"/>
    <s v="AUDI A4 Avant 2.0 TDi DPF EU5 PANORÁMATETŐS.SZERVIZKÖNYVES.LED.XENON"/>
    <n v="3298000"/>
    <s v="Dízel"/>
    <x v="10"/>
    <n v="1968"/>
    <n v="88"/>
    <n v="120"/>
    <s v="295369"/>
  </r>
  <r>
    <n v="3087"/>
    <s v="AUDI A4 2.0 TDI DPF EU5"/>
    <n v="3300000"/>
    <s v="Dízel"/>
    <x v="26"/>
    <n v="1968"/>
    <n v="105"/>
    <n v="143"/>
    <s v="283000"/>
  </r>
  <r>
    <n v="3088"/>
    <s v="AUDI A4 Avant 2.0 TDI multitronic Szép. hibatlan állapot"/>
    <n v="3349000"/>
    <s v="Dízel"/>
    <x v="10"/>
    <n v="1968"/>
    <n v="105"/>
    <n v="143"/>
    <s v="290000"/>
  </r>
  <r>
    <n v="3089"/>
    <s v="AUDI A4 3.0 V6 TDI DPF quattro"/>
    <n v="3350000"/>
    <s v="Dízel"/>
    <x v="7"/>
    <n v="2968"/>
    <n v="176"/>
    <n v="239"/>
    <s v="260000"/>
  </r>
  <r>
    <n v="3090"/>
    <s v="AUDI A4 1.8 TFSI EU5"/>
    <n v="3390000"/>
    <s v="Benzin"/>
    <x v="10"/>
    <n v="1798"/>
    <n v="118"/>
    <n v="160"/>
    <s v="224800"/>
  </r>
  <r>
    <n v="3091"/>
    <s v="AUDI A4 2.7 V6 TDI DPF Multitronic"/>
    <n v="3399999"/>
    <s v="Dízel"/>
    <x v="7"/>
    <n v="2698"/>
    <n v="140"/>
    <n v="190"/>
    <s v="365000"/>
  </r>
  <r>
    <n v="3092"/>
    <s v="AUDI A4 CABRIO 3.2 FSI quattro Tiptronic ic"/>
    <n v="3450000"/>
    <s v="Benzin"/>
    <x v="6"/>
    <n v="3123"/>
    <n v="188"/>
    <n v="256"/>
    <s v="237000"/>
  </r>
  <r>
    <n v="3093"/>
    <s v="AUDI A4 3.0 V6 TDI quattro S-tronic"/>
    <n v="3490000"/>
    <s v="Dízel"/>
    <x v="9"/>
    <n v="2967"/>
    <n v="180"/>
    <n v="245"/>
    <s v="360000"/>
  </r>
  <r>
    <n v="3094"/>
    <s v="AUDI A4 Avant 2.0 TDI"/>
    <n v="3490000"/>
    <s v="Dízel"/>
    <x v="9"/>
    <n v="1968"/>
    <n v="105"/>
    <n v="143"/>
    <s v="244391"/>
  </r>
  <r>
    <n v="3095"/>
    <s v="AUDI A4 2.0 TDI DPF Multitronic EU5"/>
    <n v="3499999"/>
    <s v="Dízel"/>
    <x v="10"/>
    <n v="1968"/>
    <n v="105"/>
    <n v="143"/>
    <s v="370000"/>
  </r>
  <r>
    <n v="3096"/>
    <s v="AUDI A4 3.0 V6 TDI DPF quattro"/>
    <n v="3560000"/>
    <s v="Dízel"/>
    <x v="26"/>
    <n v="2967"/>
    <s v="280000km"/>
    <s v="? km-re"/>
    <s v="280000"/>
  </r>
  <r>
    <n v="3097"/>
    <s v="AUDI A4 3.0 V6 TDI DPF quattro S-tronic"/>
    <n v="3600000"/>
    <s v="Dízel"/>
    <x v="26"/>
    <n v="2967"/>
    <n v="176"/>
    <n v="239"/>
    <s v="248500"/>
  </r>
  <r>
    <n v="3098"/>
    <s v="AUDI A4 Avant 2.0 TDI DPF 3xSLINE/ÚJ KUPLUNG LENDKERÉKKEL"/>
    <n v="3649000"/>
    <s v="Dízel"/>
    <x v="26"/>
    <n v="1968"/>
    <n v="105"/>
    <n v="143"/>
    <s v="253000"/>
  </r>
  <r>
    <n v="3099"/>
    <s v="AUDI A4 Avant 2.0 TDI Vezetett. szkönyv. Friss szerviz. Ajándék Téli garnitúra"/>
    <n v="3675000"/>
    <s v="Dízel"/>
    <x v="9"/>
    <n v="1968"/>
    <n v="105"/>
    <n v="143"/>
    <s v="278000"/>
  </r>
  <r>
    <n v="3100"/>
    <s v="AUDI A4 Avant 2.0 TDI e DPF"/>
    <n v="3690000"/>
    <s v="Dízel"/>
    <x v="10"/>
    <n v="1998"/>
    <n v="105"/>
    <n v="143"/>
    <s v="315000"/>
  </r>
  <r>
    <n v="3101"/>
    <s v="AUDI A4 Avant 2.0 TDI multitronic Friss Nagy szerviz!"/>
    <n v="3690000"/>
    <s v="Dízel"/>
    <x v="12"/>
    <n v="1968"/>
    <n v="110"/>
    <n v="150"/>
    <s v="225000"/>
  </r>
  <r>
    <n v="3102"/>
    <s v="AUDI A4 Avant 2.0 TDI"/>
    <n v="3699000"/>
    <s v="Dízel"/>
    <x v="9"/>
    <n v="1968"/>
    <n v="105"/>
    <n v="143"/>
    <s v="268746"/>
  </r>
  <r>
    <n v="3103"/>
    <s v="AUDI A4 Avant 2.0 TDI"/>
    <n v="3699999"/>
    <s v="Dízel"/>
    <x v="11"/>
    <n v="1968"/>
    <n v="130"/>
    <n v="177"/>
    <s v="266960"/>
  </r>
  <r>
    <n v="3104"/>
    <s v="AUDI A4 Avant 2.0 TDI Xenon Bőr Bluetooth Navi Tempomat PDC"/>
    <n v="3790000"/>
    <s v="Dízel"/>
    <x v="9"/>
    <n v="1968"/>
    <n v="110"/>
    <n v="150"/>
    <s v="230000"/>
  </r>
  <r>
    <n v="3105"/>
    <s v="AUDI A4 3.0 V6 TDI DPF quattro"/>
    <n v="3799000"/>
    <s v="Dízel"/>
    <x v="7"/>
    <n v="2967"/>
    <n v="176"/>
    <n v="239"/>
    <s v="248700"/>
  </r>
  <r>
    <n v="3106"/>
    <s v="AUDI A4 Avant 2.0 TDi Face Lift-Xenon-Navi-Ülésftés-2DB Gyári kulcs"/>
    <n v="3799000"/>
    <s v="Dízel"/>
    <x v="11"/>
    <n v="1968"/>
    <n v="88"/>
    <n v="120"/>
    <s v="258000"/>
  </r>
  <r>
    <n v="3107"/>
    <s v="AUDI A4 Avant 2.0 TDI DPF quattro EU5"/>
    <n v="3799000"/>
    <s v="Dízel"/>
    <x v="10"/>
    <n v="1968"/>
    <n v="125"/>
    <n v="170"/>
    <s v="267000"/>
  </r>
  <r>
    <n v="3108"/>
    <s v="AUDI A4 Avant 2.0 TDI"/>
    <n v="3990000"/>
    <s v="Dízel"/>
    <x v="11"/>
    <n v="1968"/>
    <n v="130"/>
    <n v="177"/>
    <s v="307000"/>
  </r>
  <r>
    <n v="3109"/>
    <s v="AUDI A4 Avant 2.0 TDI DPF quattro 3xSLINE! SZ.KÖNYV! 20 Coll!"/>
    <n v="3999999"/>
    <s v="Dízel"/>
    <x v="26"/>
    <n v="1968"/>
    <n v="125"/>
    <n v="170"/>
    <s v="346000"/>
  </r>
  <r>
    <n v="3110"/>
    <s v="AUDI A4 Avant 3.0 V6 TDI B8"/>
    <n v="4000000"/>
    <s v="Dízel"/>
    <x v="11"/>
    <n v="2967"/>
    <n v="150"/>
    <n v="204"/>
    <s v="335462"/>
  </r>
  <r>
    <n v="3111"/>
    <s v="AUDI A4 Avant 2.0 TDI multitronic"/>
    <n v="4000000"/>
    <s v="Dízel"/>
    <x v="11"/>
    <n v="1968"/>
    <n v="130"/>
    <n v="177"/>
    <s v="260300"/>
  </r>
  <r>
    <n v="3112"/>
    <s v="AUDI A4 Avant 3.0 V6 TDI"/>
    <n v="4090000"/>
    <s v="Dízel"/>
    <x v="11"/>
    <n v="2967"/>
    <n v="150"/>
    <n v="204"/>
    <s v="235000"/>
  </r>
  <r>
    <n v="3113"/>
    <s v="AUDI A4 3.0 V6 TDI Facelift"/>
    <n v="4090000"/>
    <s v="Dízel"/>
    <x v="9"/>
    <n v="2967"/>
    <n v="150"/>
    <n v="204"/>
    <s v="235000"/>
  </r>
  <r>
    <n v="3114"/>
    <s v="AUDI A4 Avant 2.0 TDI"/>
    <n v="4100000"/>
    <s v="Dízel"/>
    <x v="11"/>
    <n v="1968"/>
    <n v="110"/>
    <n v="150"/>
    <s v="237884"/>
  </r>
  <r>
    <n v="3115"/>
    <s v="AUDI A4 2.0 TDI multitronic"/>
    <n v="4100000"/>
    <s v="Dízel"/>
    <x v="9"/>
    <n v="1968"/>
    <n v="105"/>
    <n v="143"/>
    <s v="259000"/>
  </r>
  <r>
    <n v="3116"/>
    <s v="AUDI A4 Avant 1.8 TFSI"/>
    <n v="4150000"/>
    <s v="Benzin"/>
    <x v="9"/>
    <n v="1798"/>
    <n v="125"/>
    <n v="170"/>
    <s v="154864"/>
  </r>
  <r>
    <n v="3117"/>
    <s v="AUDI A4 Avant 2.0 TDI"/>
    <n v="4200000"/>
    <s v="Dízel"/>
    <x v="9"/>
    <n v="1968"/>
    <n v="130"/>
    <n v="177"/>
    <s v="234000"/>
  </r>
  <r>
    <n v="3118"/>
    <s v="AUDI A4 2.0 TDI"/>
    <n v="4350000"/>
    <s v="Dízel"/>
    <x v="11"/>
    <n v="1968"/>
    <n v="110"/>
    <n v="150"/>
    <s v="244830"/>
  </r>
  <r>
    <n v="3119"/>
    <s v="AUDI A4 2.7 V6 TDI DPF B8 3x S-Line"/>
    <n v="4390000"/>
    <s v="Dízel"/>
    <x v="7"/>
    <n v="2698"/>
    <n v="140"/>
    <n v="190"/>
    <s v="343000"/>
  </r>
  <r>
    <n v="3120"/>
    <s v="AUDI A4 2.0 TDI multitronic AVANT BLACK EDITION"/>
    <n v="4499999"/>
    <s v="Dízel"/>
    <x v="11"/>
    <n v="1968"/>
    <n v="130"/>
    <n v="177"/>
    <s v="208100"/>
  </r>
  <r>
    <n v="3121"/>
    <s v="AUDI A4 2.0 TDI"/>
    <n v="4590000"/>
    <s v="Dízel"/>
    <x v="11"/>
    <n v="1968"/>
    <n v="110"/>
    <n v="150"/>
    <s v="214014"/>
  </r>
  <r>
    <n v="3122"/>
    <s v="AUDI A4 Avant 2.0 TDI Basis S-tronic"/>
    <n v="4550000"/>
    <s v="Dízel"/>
    <x v="27"/>
    <n v="1968"/>
    <n v="110"/>
    <n v="150"/>
    <s v="270000"/>
  </r>
  <r>
    <n v="3123"/>
    <s v="AUDI A4 Avant 2.0 TDI multitronic MAGYARORSZÁGI"/>
    <n v="4690000"/>
    <s v="Dízel"/>
    <x v="12"/>
    <n v="1968"/>
    <n v="110"/>
    <n v="150"/>
    <s v="236000"/>
  </r>
  <r>
    <n v="3124"/>
    <s v="AUDI A4 2.0 TDI quattro S-tronic"/>
    <n v="4690000"/>
    <s v="Dízel"/>
    <x v="13"/>
    <n v="1968"/>
    <n v="130"/>
    <n v="177"/>
    <s v="268756"/>
  </r>
  <r>
    <n v="3125"/>
    <s v="AUDI A4 Avant 2.0 TDI"/>
    <n v="4700000"/>
    <s v="Dízel"/>
    <x v="11"/>
    <n v="1968"/>
    <n v="130"/>
    <n v="177"/>
    <s v="230100"/>
  </r>
  <r>
    <n v="3126"/>
    <s v="AUDI A4 Avant 2.0 TDI quattro S-tronic S-line"/>
    <n v="4750000"/>
    <s v="Dízel"/>
    <x v="12"/>
    <n v="1968"/>
    <n v="130"/>
    <n v="177"/>
    <s v="212000"/>
  </r>
  <r>
    <n v="3127"/>
    <s v="AUDI A4 Avant 2.0 TDI multitronic facelift-157.000km"/>
    <n v="4995000"/>
    <s v="Dízel"/>
    <x v="11"/>
    <n v="1968"/>
    <n v="105"/>
    <n v="143"/>
    <s v="157000"/>
  </r>
  <r>
    <n v="3128"/>
    <s v="AUDI A4 1.8 TFSI S-Line 117.190 km! szervizkönyves. leinformálható. vonóhorog"/>
    <n v="4999000"/>
    <s v="Benzin"/>
    <x v="13"/>
    <n v="1798"/>
    <n v="88"/>
    <n v="120"/>
    <s v="117190"/>
  </r>
  <r>
    <n v="3129"/>
    <s v="AUDI A4 3.0 V6 TDI quattro S-tronic"/>
    <n v="5200000"/>
    <s v="Dízel"/>
    <x v="9"/>
    <n v="2967"/>
    <n v="180"/>
    <n v="245"/>
    <s v="199100"/>
  </r>
  <r>
    <n v="3130"/>
    <s v="AUDI A4 Avant 2.0 TDI Basis EDITION"/>
    <n v="5250000"/>
    <s v="Dízel"/>
    <x v="14"/>
    <n v="1968"/>
    <n v="110"/>
    <n v="150"/>
    <s v="248430"/>
  </r>
  <r>
    <n v="3131"/>
    <s v="AUDI A4 2.0 TDI multitronic"/>
    <n v="5290000"/>
    <s v="Dízel"/>
    <x v="11"/>
    <n v="1968"/>
    <n v="110"/>
    <n v="150"/>
    <s v="65000"/>
  </r>
  <r>
    <n v="3132"/>
    <s v="AUDI A4 Avant 2.0 TDI Sport quattro S-Line"/>
    <n v="5290000"/>
    <s v="Dízel"/>
    <x v="13"/>
    <n v="1968"/>
    <n v="140"/>
    <n v="190"/>
    <s v="200150"/>
  </r>
  <r>
    <n v="3133"/>
    <s v="AUDI A4 2.0 TDI Design S-tronic"/>
    <n v="5299000"/>
    <s v="Dízel"/>
    <x v="27"/>
    <n v="1968"/>
    <n v="140"/>
    <n v="190"/>
    <s v="239000"/>
  </r>
  <r>
    <n v="3134"/>
    <s v="AUDI A4 Avant 2.0 TDI Design"/>
    <n v="5549999"/>
    <m/>
    <x v="27"/>
    <n v="2030"/>
    <m/>
    <m/>
    <s v="203000"/>
  </r>
  <r>
    <n v="3135"/>
    <s v="AUDI A4 Avant 1.4 TFSI Sport EL.CSOM.AJTÓ // ÜLÉSFŰTÉS // NAVI // XENON"/>
    <n v="5599000"/>
    <s v="Benzin"/>
    <x v="14"/>
    <n v="1395"/>
    <n v="110"/>
    <n v="150"/>
    <s v="181000"/>
  </r>
  <r>
    <n v="3136"/>
    <s v="AUDI A4 1.8 TFSI quattro EU6"/>
    <n v="5650000"/>
    <s v="Benzin"/>
    <x v="12"/>
    <n v="1798"/>
    <n v="155"/>
    <n v="211"/>
    <s v="158230"/>
  </r>
  <r>
    <n v="3137"/>
    <s v="AUDI A4 Avant 2.0 TDI Basis S-tronic"/>
    <n v="5750000"/>
    <s v="Dízel"/>
    <x v="14"/>
    <n v="1968"/>
    <n v="110"/>
    <n v="150"/>
    <s v="219658"/>
  </r>
  <r>
    <n v="3138"/>
    <s v="AUDI A4 Avant 2.0 TDI Design S-tronic"/>
    <n v="5790000"/>
    <s v="Dízel"/>
    <x v="27"/>
    <n v="1968"/>
    <n v="110"/>
    <n v="150"/>
    <s v="183494"/>
  </r>
  <r>
    <n v="3139"/>
    <s v="AUDI A4 2.0 TDI Sport S-tronic"/>
    <n v="5799000"/>
    <s v="Dízel"/>
    <x v="27"/>
    <n v="1968"/>
    <n v="110"/>
    <n v="150"/>
    <s v="236000"/>
  </r>
  <r>
    <n v="3140"/>
    <s v="AUDI A4 2.0 TDI Basis S-tronic"/>
    <n v="5900000"/>
    <s v="Dízel"/>
    <x v="27"/>
    <n v="1968"/>
    <n v="110"/>
    <n v="150"/>
    <s v="233000"/>
  </r>
  <r>
    <n v="3141"/>
    <s v="AUDI A4 1.4 TFSI Design S-tronic"/>
    <n v="5990000"/>
    <s v="Benzin"/>
    <x v="27"/>
    <n v="1395"/>
    <n v="110"/>
    <n v="150"/>
    <s v="175000"/>
  </r>
  <r>
    <n v="3142"/>
    <s v="AUDI A4 2.0 TDI Design"/>
    <n v="5999990"/>
    <s v="Dízel"/>
    <x v="27"/>
    <n v="1968"/>
    <n v="140"/>
    <n v="190"/>
    <s v="267700"/>
  </r>
  <r>
    <n v="3143"/>
    <s v="AUDI A4 3.0 V6 TDI multitronic"/>
    <n v="6000000"/>
    <s v="Dízel"/>
    <x v="11"/>
    <n v="2967"/>
    <n v="150"/>
    <n v="204"/>
    <s v="341000"/>
  </r>
  <r>
    <n v="3144"/>
    <s v="AUDI A4 Avant 2.0 TDI Design EDITION S-tronic Hibátlan. szervízelt állapot! Autóbeszámítás lehet"/>
    <n v="6290000"/>
    <s v="Dízel"/>
    <x v="14"/>
    <n v="1968"/>
    <n v="90"/>
    <n v="122"/>
    <s v="211000"/>
  </r>
  <r>
    <n v="3145"/>
    <s v="AUDI A4 1.4 TFSI Basis LIMITED S-tronic"/>
    <n v="6390000"/>
    <s v="Benzin"/>
    <x v="14"/>
    <n v="1395"/>
    <n v="110"/>
    <n v="150"/>
    <s v="189000"/>
  </r>
  <r>
    <n v="3146"/>
    <s v="AUDI A4 2.0 TFSI Basis S-tronic 88e.KM!"/>
    <n v="6390000"/>
    <s v="Benzin"/>
    <x v="27"/>
    <n v="1984"/>
    <n v="140"/>
    <n v="190"/>
    <s v="88000"/>
  </r>
  <r>
    <n v="3147"/>
    <s v="AUDI A4 Avant 2.0 TDI Design"/>
    <n v="6399990"/>
    <s v="Dízel"/>
    <x v="15"/>
    <n v="1968"/>
    <n v="110"/>
    <n v="150"/>
    <s v="182500"/>
  </r>
  <r>
    <n v="3148"/>
    <s v="AUDI A4 3.0 V6 TDI"/>
    <n v="6400000"/>
    <s v="Dízel"/>
    <x v="11"/>
    <n v="2967"/>
    <n v="150"/>
    <n v="204"/>
    <s v="170000"/>
  </r>
  <r>
    <n v="3149"/>
    <s v="AUDI A4 2.0 TDI Sport EDITION S-tronic S-LINE! GYÖNYÖRŰ ÁLLAPOT!"/>
    <n v="6489000"/>
    <s v="Dízel"/>
    <x v="27"/>
    <n v="1968"/>
    <n v="140"/>
    <n v="190"/>
    <s v="169900"/>
  </r>
  <r>
    <n v="3150"/>
    <s v="AUDI A4 Avant 2.0 TDI Sport S-tronic Tolatókamera. NAVI. Sportülések. 1.tulaj. végig vezetett szervízkönyv"/>
    <n v="6590000"/>
    <s v="Dízel"/>
    <x v="14"/>
    <n v="1968"/>
    <n v="110"/>
    <n v="150"/>
    <s v="195200"/>
  </r>
  <r>
    <n v="3151"/>
    <s v="AUDI A4 Avant 2.0 TDI Sport S-tronic"/>
    <n v="6700000"/>
    <s v="Dízel"/>
    <x v="14"/>
    <n v="1968"/>
    <n v="110"/>
    <n v="150"/>
    <s v="188500"/>
  </r>
  <r>
    <n v="3152"/>
    <s v="AUDI A4 Avant 2.0 TDI quattro clean diesel S-tronic 2 év Garanciával!"/>
    <n v="6700000"/>
    <s v="Dízel"/>
    <x v="13"/>
    <n v="1968"/>
    <n v="140"/>
    <n v="190"/>
    <s v="94661"/>
  </r>
  <r>
    <n v="3153"/>
    <s v="AUDI A4 2.0 TDI quattro clean diesel S-tronic"/>
    <n v="6700000"/>
    <s v="Dízel"/>
    <x v="13"/>
    <n v="1968"/>
    <n v="140"/>
    <n v="190"/>
    <s v="90000"/>
  </r>
  <r>
    <n v="3154"/>
    <s v="AUDI A4 Avant 35 TDI Basis S-tronic / AKÁR 3 ÉV GARANCIA! / 2026.04.-IG ÉRV. MŰSZAKI VIZSGA!"/>
    <n v="6749999"/>
    <s v="Dízel"/>
    <x v="16"/>
    <n v="1968"/>
    <n v="110"/>
    <n v="150"/>
    <s v="153669"/>
  </r>
  <r>
    <n v="3155"/>
    <s v="AUDI A4 2.0 TDI Design S-tronic Avant Dig. kijelző Matrix ACC B&amp;O"/>
    <n v="6800000"/>
    <s v="Dízel"/>
    <x v="27"/>
    <n v="1968"/>
    <n v="140"/>
    <n v="190"/>
    <s v="191300"/>
  </r>
  <r>
    <n v="3156"/>
    <s v="AUDI A4 2.0 TDI Basis S-tronic Memóriás-szellőztető-bőrülés végig márkaszervizelt CarPlay ÁFÁS"/>
    <n v="6990000"/>
    <s v="Dízel"/>
    <x v="14"/>
    <n v="1968"/>
    <n v="140"/>
    <n v="190"/>
    <s v="134838"/>
  </r>
  <r>
    <n v="3157"/>
    <s v="AUDI A4 1.4 TFSI Sport S-tronic Magyaro! Törésmentes! Leinformálható! 1-Tulaj!"/>
    <n v="6999000"/>
    <s v="Benzin"/>
    <x v="15"/>
    <n v="1395"/>
    <n v="110"/>
    <n v="150"/>
    <s v="115000"/>
  </r>
  <r>
    <n v="3158"/>
    <s v="AUDI A4 Avant 2.0 TDI"/>
    <n v="7000000"/>
    <s v="Dízel"/>
    <x v="13"/>
    <n v="1968"/>
    <n v="110"/>
    <n v="150"/>
    <s v="98000"/>
  </r>
  <r>
    <n v="3159"/>
    <s v="AUDI A4 2.0 TDI Sport S-tronic A4 Avant TDI 2.0 - 101.000 km"/>
    <n v="7450000"/>
    <s v="Dízel"/>
    <x v="14"/>
    <n v="1968"/>
    <n v="140"/>
    <n v="190"/>
    <s v="100500"/>
  </r>
  <r>
    <n v="3160"/>
    <s v="AUDI A4 Avant 3.0 TDI Sport quattro Tiptronic ic GARANTÁLT KM!!!"/>
    <n v="7499999"/>
    <s v="Dízel"/>
    <x v="13"/>
    <n v="2967"/>
    <n v="200"/>
    <n v="272"/>
    <s v="261000"/>
  </r>
  <r>
    <n v="3161"/>
    <s v="AUDI A4 2.0 TDI Design EDITION S-tronic"/>
    <n v="7790000"/>
    <s v="Dízel"/>
    <x v="14"/>
    <n v="1968"/>
    <n v="110"/>
    <n v="150"/>
    <s v="117500"/>
  </r>
  <r>
    <n v="3162"/>
    <s v="AUDI A4 2.0 TFSI Design S-tronic 47500 km !!"/>
    <n v="7800000"/>
    <s v="Benzin"/>
    <x v="27"/>
    <n v="1984"/>
    <n v="140"/>
    <n v="190"/>
    <s v="47500"/>
  </r>
  <r>
    <n v="3163"/>
    <s v="AUDI A4 Avant 2.0 TDI Sport S-tronic 3x sline"/>
    <n v="7900000"/>
    <s v="Dízel"/>
    <x v="27"/>
    <n v="1968"/>
    <n v="140"/>
    <n v="190"/>
    <s v="190000"/>
  </r>
  <r>
    <n v="3164"/>
    <s v="AUDI A4 35 TDI Advanced S-tronic MAGYARORSZÁGI! FACELIFT! VÉGIG VEZETETT SZERVIZKŐNYV!"/>
    <n v="7990000"/>
    <s v="Dízel"/>
    <x v="16"/>
    <n v="1968"/>
    <n v="120"/>
    <n v="163"/>
    <s v="178700"/>
  </r>
  <r>
    <n v="3165"/>
    <s v="AUDI A4 Avant 2.0 TDI Basis S-tronic"/>
    <n v="8150000"/>
    <s v="Dízel"/>
    <x v="14"/>
    <n v="1968"/>
    <n v="110"/>
    <n v="150"/>
    <s v="128000"/>
  </r>
  <r>
    <n v="3166"/>
    <s v="AUDI A4 Avant 40 TDI Sport S-tronic"/>
    <n v="8190000"/>
    <s v="Dízel"/>
    <x v="16"/>
    <n v="1968"/>
    <n v="140"/>
    <n v="190"/>
    <s v="117413"/>
  </r>
  <r>
    <n v="3167"/>
    <s v="AUDI A4 Avant 35 TDI Basis S-tronic Mo-i. folyamatos szerviz. 95e km. PANORÁMA TETŐ. sérülésmentes"/>
    <n v="8480000"/>
    <s v="Dízel"/>
    <x v="16"/>
    <n v="1968"/>
    <n v="110"/>
    <n v="150"/>
    <s v="95000"/>
  </r>
  <r>
    <n v="3168"/>
    <s v="AUDI A4 2.0 TFSI Design S-tronic 245 LE Magyar"/>
    <n v="8500000"/>
    <s v="Benzin"/>
    <x v="15"/>
    <n v="1984"/>
    <n v="140"/>
    <n v="190"/>
    <s v="104000"/>
  </r>
  <r>
    <n v="3169"/>
    <s v="AUDI A4 Avant 2.0 TDI Sport S-tronic"/>
    <n v="8700000"/>
    <s v="Dízel"/>
    <x v="14"/>
    <n v="1968"/>
    <n v="110"/>
    <n v="150"/>
    <s v="59204"/>
  </r>
  <r>
    <n v="3170"/>
    <s v="AUDI A4 40 TDI Sport quattro S-tronic CSERÉLHETŐ!!!1 TULAJ!!!ÖSSZKERÉK!!!"/>
    <n v="8999000"/>
    <s v="Dízel"/>
    <x v="16"/>
    <n v="1968"/>
    <n v="140"/>
    <n v="190"/>
    <s v="119000"/>
  </r>
  <r>
    <n v="3171"/>
    <s v="AUDI A4 30 TDI Basis S-tronic VIRTUAL. MÁTRIX LED. BŐR. KEYLESS. GYÁRI FÉNYEZÉS! SÁV / TÁV TARTÓ!"/>
    <n v="8999900"/>
    <s v="Dízel"/>
    <x v="17"/>
    <n v="1968"/>
    <n v="100"/>
    <n v="136"/>
    <s v="140000"/>
  </r>
  <r>
    <n v="3172"/>
    <s v="AUDI A4 35 TDI Sport S-tronic"/>
    <n v="9200000"/>
    <s v="Dízel"/>
    <x v="16"/>
    <n v="1968"/>
    <n v="110"/>
    <n v="150"/>
    <s v="139000"/>
  </r>
  <r>
    <n v="3173"/>
    <s v="AUDI A4 35 TFSI Basis S-tronic Mo-i. ÜLÉSFŰTÉS. KULCSNÉLKÜLI NYITÁS. TÉLI-NYÁRI GUMI Mild-Hybrid"/>
    <n v="9290000"/>
    <s v="Benzin"/>
    <x v="16"/>
    <n v="1984"/>
    <n v="110"/>
    <n v="150"/>
    <s v="106604"/>
  </r>
  <r>
    <n v="3174"/>
    <s v="AUDI A4 Avant 3.0 TDI Sport S-tronic Mátrix Led.Virtual Cockpit. magasan extrázott"/>
    <n v="9490000"/>
    <s v="Dízel"/>
    <x v="14"/>
    <n v="2967"/>
    <n v="160"/>
    <n v="218"/>
    <s v="156700"/>
  </r>
  <r>
    <n v="3175"/>
    <s v="AUDI A4 35 TFSI Advanced"/>
    <n v="9880000"/>
    <s v="Benzin"/>
    <x v="28"/>
    <n v="1984"/>
    <n v="110"/>
    <n v="150"/>
    <s v="29170"/>
  </r>
  <r>
    <n v="3176"/>
    <s v="AUDI A4 2.0 TFSI Sport S-tronic / S-line / Mild-hibrid / Garancia / Masszázs ülés"/>
    <n v="9990000"/>
    <s v="Benzin"/>
    <x v="16"/>
    <n v="1984"/>
    <n v="140"/>
    <n v="190"/>
    <s v="149999"/>
  </r>
  <r>
    <n v="3177"/>
    <s v="AUDI A4 35 TDI S line S-tronic új modell/3x s-line/mátrix led/virtuális km/h /360 kamera"/>
    <n v="9999999"/>
    <s v="Dízel"/>
    <x v="16"/>
    <n v="1968"/>
    <n v="120"/>
    <n v="163"/>
    <s v="152960"/>
  </r>
  <r>
    <n v="3178"/>
    <s v="AUDI A4 35 TFSI S line S-tronic"/>
    <n v="10800000"/>
    <s v="Benzin"/>
    <x v="16"/>
    <n v="1984"/>
    <n v="110"/>
    <n v="150"/>
    <s v="49300"/>
  </r>
  <r>
    <n v="3179"/>
    <s v="AUDI A4 Avant 40 TDI S line S-tronic Tulaj.Matrix.3x S-line"/>
    <n v="11280000"/>
    <s v="Dízel"/>
    <x v="17"/>
    <n v="1968"/>
    <n v="150"/>
    <n v="204"/>
    <s v="108500"/>
  </r>
  <r>
    <n v="3180"/>
    <s v="AUDI A4 Avant 35 TFSI Basis S-tronic"/>
    <n v="11990000"/>
    <s v="Benzin"/>
    <x v="29"/>
    <n v="1984"/>
    <n v="110"/>
    <n v="150"/>
    <s v="16297"/>
  </r>
  <r>
    <n v="3181"/>
    <s v="AUDI A4 35 TFSI Basis S-tronic Rendelhető!!!"/>
    <n v="14104420"/>
    <s v="Benzin"/>
    <x v="18"/>
    <n v="1984"/>
    <n v="110"/>
    <n v="150"/>
    <s v="10"/>
  </r>
  <r>
    <n v="3182"/>
    <s v="AUDI A4 Allroad 40 TDI quattro S-tronic MAGYAR 1.TUL-LED-APP-Ü.FŰTÉS-ALCANTARA-VONÓHOROG-40eKM!"/>
    <n v="14990000"/>
    <s v="Dízel"/>
    <x v="28"/>
    <n v="1968"/>
    <n v="150"/>
    <n v="204"/>
    <s v="40521"/>
  </r>
  <r>
    <n v="3183"/>
    <s v="AUDI A4 Avant 40 TDI Advanced quattro S-tronic //11.000KM// M.O-I// S-LINE// ÖSSZKERÉK//KEYLESS GO//SZINTE ÚJ AUTÓ//"/>
    <n v="15999000"/>
    <s v="Dízel"/>
    <x v="18"/>
    <n v="1968"/>
    <n v="150"/>
    <n v="204"/>
    <s v="11021"/>
  </r>
  <r>
    <n v="3184"/>
    <s v="AUDI A4 Avant 40 TDI S line S-tronic ELŐÉRTÉKESÍTÉS! Átvétel: 2024/07 hó"/>
    <n v="18999990"/>
    <s v="Dízel"/>
    <x v="30"/>
    <n v="1968"/>
    <n v="150"/>
    <n v="204"/>
    <s v="1976"/>
  </r>
  <r>
    <n v="3185"/>
    <s v="AUDI A4 2.4 V6"/>
    <n v="1150000"/>
    <s v="Benzin"/>
    <x v="2"/>
    <n v="2393"/>
    <n v="125"/>
    <n v="170"/>
    <s v="327000"/>
  </r>
  <r>
    <n v="3186"/>
    <s v="AUDI A4 Avant 2.0 PD TDI Multitronic 2X S-LINE SZÉP"/>
    <n v="1490000"/>
    <s v="Dízel"/>
    <x v="25"/>
    <n v="1968"/>
    <n v="103"/>
    <n v="140"/>
    <s v="290000"/>
  </r>
  <r>
    <n v="3187"/>
    <s v="AUDI A4 CABRIO 1.8 T"/>
    <n v="2330000"/>
    <s v="Benzin"/>
    <x v="25"/>
    <n v="1781"/>
    <n v="100"/>
    <n v="136"/>
    <s v="141000"/>
  </r>
  <r>
    <n v="3188"/>
    <s v="AUDI A4 1.8 TFSI (Magyar)"/>
    <n v="2680000"/>
    <s v="Benzin"/>
    <x v="8"/>
    <n v="1798"/>
    <n v="118"/>
    <n v="160"/>
    <s v="138000"/>
  </r>
  <r>
    <n v="3189"/>
    <s v="AUDI A4 1.8 T FSi multitronic"/>
    <n v="3390000"/>
    <s v="Benzin"/>
    <x v="8"/>
    <n v="1798"/>
    <n v="88"/>
    <n v="120"/>
    <s v="160000"/>
  </r>
  <r>
    <n v="3190"/>
    <s v="AUDI A4 1.8 TFSI Multitronic"/>
    <n v="3500000"/>
    <s v="Benzin"/>
    <x v="26"/>
    <n v="1798"/>
    <n v="118"/>
    <n v="160"/>
    <s v="258600"/>
  </r>
  <r>
    <n v="3191"/>
    <s v="AUDI A4 3.0 V6 TDI quattro S-tronic"/>
    <n v="4950000"/>
    <s v="Dízel"/>
    <x v="9"/>
    <n v="2967"/>
    <n v="180"/>
    <n v="245"/>
    <s v="240000"/>
  </r>
  <r>
    <n v="3192"/>
    <s v="AUDI A4 2.0 TDI Sport S-tronic"/>
    <n v="5499000"/>
    <s v="Dízel"/>
    <x v="27"/>
    <n v="1968"/>
    <n v="110"/>
    <n v="150"/>
    <s v="236000"/>
  </r>
  <r>
    <n v="3193"/>
    <s v="AUDI A4 Avant 2.0 TDI Design EDITION S-tronic Hibátlan. szervízelt állapot! Autóbeszámítás lehet"/>
    <n v="5990000"/>
    <s v="Dízel"/>
    <x v="14"/>
    <n v="1968"/>
    <n v="90"/>
    <n v="122"/>
    <s v="211000"/>
  </r>
  <r>
    <n v="3194"/>
    <s v="AUDI A4 2.0 TDI Sport Automata-NAVI-CarPlay-Vonóhorog+Téli gumi garnitúra"/>
    <n v="7090000"/>
    <s v="Dízel"/>
    <x v="15"/>
    <n v="1968"/>
    <n v="110"/>
    <n v="150"/>
    <s v="99000"/>
  </r>
  <r>
    <n v="3195"/>
    <s v="AUDI A4 2.0 TDI Basis S-tronic"/>
    <n v="7777000"/>
    <s v="Dízel"/>
    <x v="15"/>
    <n v="1968"/>
    <n v="110"/>
    <n v="150"/>
    <s v="190007"/>
  </r>
  <r>
    <n v="3196"/>
    <s v="AUDI A4 30 TDI Basis S-tronic VIRTUAL. MÁTRIX LED. BŐR. KEYLESS. GYÁRI FÉNYEZÉS! SÁV / TÁV TARTÓ!"/>
    <n v="8555555"/>
    <s v="Dízel"/>
    <x v="17"/>
    <n v="1968"/>
    <n v="100"/>
    <n v="136"/>
    <s v="140000"/>
  </r>
  <r>
    <n v="3197"/>
    <s v="AUDI A4 Avant 40 TDI Design S-tronic GYÁRI S-LINE-MAGYAR RENDSZÁMOS-SÉRÜLÉSMENTES-VÉGIG AUDI SZERVIZBEN SZERVIZELT!!"/>
    <n v="9889000"/>
    <s v="Dízel"/>
    <x v="16"/>
    <n v="1968"/>
    <n v="140"/>
    <n v="190"/>
    <s v="117000"/>
  </r>
  <r>
    <n v="3198"/>
    <s v="AUDI A4 1.9 TDI Concert"/>
    <n v="180000"/>
    <s v="Dízel"/>
    <x v="4"/>
    <n v="1896"/>
    <n v="81"/>
    <n v="110"/>
    <s v="360000"/>
  </r>
  <r>
    <n v="3199"/>
    <s v="AUDI A4 1.6 Komfort MŰKÖDŐ KLÍMÁVAL-18 ÉVE EGY TULAJBAN-TÉLI/NYÁRI GUMI-JÓ MENETTULAJDONSÁGOK"/>
    <n v="299000"/>
    <s v="Benzin"/>
    <x v="19"/>
    <n v="1595"/>
    <n v="74"/>
    <n v="101"/>
    <s v="303000"/>
  </r>
  <r>
    <n v="3200"/>
    <s v="AUDI A4 1.6 Komfort"/>
    <n v="340000"/>
    <s v="Benzin"/>
    <x v="19"/>
    <n v="1595"/>
    <n v="74"/>
    <n v="101"/>
    <s v="336000"/>
  </r>
  <r>
    <n v="3201"/>
    <s v="AUDI A4 Avant 1.8"/>
    <n v="399500"/>
    <s v="Benzin"/>
    <x v="19"/>
    <n v="1781"/>
    <n v="92"/>
    <n v="125"/>
    <s v="320000"/>
  </r>
  <r>
    <n v="3202"/>
    <s v="AUDI A4 1.8 Concert Benzin-Gáz"/>
    <n v="450000"/>
    <s v="Benzin/Gáz"/>
    <x v="22"/>
    <n v="1781"/>
    <n v="92"/>
    <n v="125"/>
    <s v="330000"/>
  </r>
  <r>
    <n v="3203"/>
    <s v="AUDI A4 Avant 1.9 PD TDI"/>
    <n v="500000"/>
    <s v="Dízel"/>
    <x v="23"/>
    <n v="1900"/>
    <n v="85"/>
    <n v="116"/>
    <s v="326839"/>
  </r>
  <r>
    <n v="3204"/>
    <s v="AUDI A4 1.9 TDI"/>
    <n v="500000"/>
    <s v="Dízel"/>
    <x v="4"/>
    <n v="1896"/>
    <n v="81"/>
    <n v="110"/>
    <s v="450000"/>
  </r>
  <r>
    <n v="3205"/>
    <s v="AUDI A4 Avant 1.9 TDI"/>
    <n v="500000"/>
    <s v="Dízel"/>
    <x v="19"/>
    <n v="1896"/>
    <n v="81"/>
    <n v="110"/>
    <s v="345000"/>
  </r>
  <r>
    <n v="3206"/>
    <s v="AUDI A4 1.6 Valós Km kevés tulaj Frissen Szervizelve"/>
    <n v="549000"/>
    <s v="Benzin"/>
    <x v="1"/>
    <n v="1595"/>
    <n v="75"/>
    <n v="102"/>
    <s v="207000"/>
  </r>
  <r>
    <n v="3207"/>
    <s v="AUDI A4 1.6 Komfort A4"/>
    <n v="550000"/>
    <s v="Benzin"/>
    <x v="1"/>
    <n v="1595"/>
    <n v="75"/>
    <n v="102"/>
    <s v="442700"/>
  </r>
  <r>
    <n v="3208"/>
    <s v="AUDI A4 1.9 TDI"/>
    <n v="599000"/>
    <s v="Dízel"/>
    <x v="23"/>
    <n v="1896"/>
    <n v="66"/>
    <n v="90"/>
    <s v="385000"/>
  </r>
  <r>
    <n v="3209"/>
    <s v="AUDI A4 1.9 TDI"/>
    <n v="700000"/>
    <s v="Dízel"/>
    <x v="22"/>
    <n v="1896"/>
    <n v="81"/>
    <n v="110"/>
    <s v="246500"/>
  </r>
  <r>
    <n v="3210"/>
    <s v="AUDI A4 2.5 V6 TDI quattro"/>
    <n v="750000"/>
    <s v="Dízel"/>
    <x v="23"/>
    <n v="2496"/>
    <n v="132"/>
    <n v="179"/>
    <s v="481000"/>
  </r>
  <r>
    <n v="3211"/>
    <s v="AUDI A4 Avant 1.9 TDI"/>
    <n v="750000"/>
    <s v="Dízel"/>
    <x v="0"/>
    <n v="1896"/>
    <n v="66"/>
    <n v="90"/>
    <s v="323000"/>
  </r>
  <r>
    <n v="3212"/>
    <s v="AUDI A4 2.0"/>
    <n v="799000"/>
    <s v="Benzin"/>
    <x v="1"/>
    <n v="1984"/>
    <n v="110"/>
    <n v="150"/>
    <s v="268236"/>
  </r>
  <r>
    <n v="3213"/>
    <s v="AUDI A4 Avant 1.9 TDI"/>
    <n v="799000"/>
    <s v="Dízel"/>
    <x v="4"/>
    <s v="81kW"/>
    <m/>
    <s v="110LE"/>
    <s v="243000"/>
  </r>
  <r>
    <n v="3214"/>
    <s v="AUDI A4 Avant 1.8 Business NÉMET IMPORT. FRISS MŰSZAKI VIZSGA. VONÓHOROG!"/>
    <n v="799999"/>
    <s v="Benzin"/>
    <x v="0"/>
    <n v="1781"/>
    <n v="92"/>
    <n v="125"/>
    <s v="216000"/>
  </r>
  <r>
    <n v="3215"/>
    <s v="AUDI A4 1.9 PD TDI"/>
    <n v="850000"/>
    <s v="Dízel"/>
    <x v="25"/>
    <n v="1900"/>
    <n v="131"/>
    <n v="178"/>
    <s v="50000"/>
  </r>
  <r>
    <n v="3216"/>
    <s v="AUDI A4 Avant 1.9 TDI afn"/>
    <n v="850000"/>
    <s v="Dízel"/>
    <x v="4"/>
    <n v="1896"/>
    <n v="81"/>
    <n v="110"/>
    <s v="471259"/>
  </r>
  <r>
    <n v="3217"/>
    <s v="AUDI A4 2.0 PD TDI Multitronic"/>
    <n v="880000"/>
    <s v="Dízel"/>
    <x v="25"/>
    <n v="1968"/>
    <n v="103"/>
    <n v="140"/>
    <s v="330200"/>
  </r>
  <r>
    <n v="3218"/>
    <s v="AUDI A4 1.9 PD TDI Multitronic"/>
    <n v="899999"/>
    <s v="Dízel"/>
    <x v="2"/>
    <n v="1896"/>
    <n v="96"/>
    <n v="131"/>
    <s v="347000"/>
  </r>
  <r>
    <n v="3219"/>
    <s v="AUDI A4 Avant 1.9 TDI B5 AFN facelift"/>
    <n v="900000"/>
    <s v="Dízel"/>
    <x v="4"/>
    <n v="1896"/>
    <n v="81"/>
    <n v="110"/>
    <s v="376800"/>
  </r>
  <r>
    <n v="3220"/>
    <s v="AUDI A4 1.8 T"/>
    <n v="950000"/>
    <s v="Benzin"/>
    <x v="3"/>
    <n v="1781"/>
    <n v="140"/>
    <n v="190"/>
    <s v="415000"/>
  </r>
  <r>
    <n v="3221"/>
    <s v="AUDI A4 Avant 2.0 PD TDI DPF"/>
    <n v="988888"/>
    <s v="Dízel"/>
    <x v="25"/>
    <n v="1968"/>
    <n v="103"/>
    <n v="140"/>
    <s v="349000"/>
  </r>
  <r>
    <n v="3222"/>
    <s v="AUDI A4 1.9 PD TDI"/>
    <n v="990000"/>
    <s v="Dízel"/>
    <x v="23"/>
    <n v="1896"/>
    <n v="96"/>
    <n v="131"/>
    <s v="397000"/>
  </r>
  <r>
    <n v="3223"/>
    <s v="AUDI A4 Avant 1.8 T quattro +DIGIT KLÍMA+VONÓHOROG+BŐR+"/>
    <n v="999000"/>
    <s v="Benzin"/>
    <x v="23"/>
    <n v="1781"/>
    <n v="110"/>
    <n v="150"/>
    <s v="209000"/>
  </r>
  <r>
    <n v="3224"/>
    <s v="AUDI A4 2.0 Multitronic AUTOMATAVÁLTÓS!268000-KM!"/>
    <n v="999000"/>
    <s v="Benzin"/>
    <x v="23"/>
    <n v="1984"/>
    <n v="96"/>
    <n v="131"/>
    <s v="268000"/>
  </r>
  <r>
    <n v="3225"/>
    <s v="AUDI A4 Avant 2.0 PD TDI"/>
    <n v="999999"/>
    <s v="Dízel"/>
    <x v="25"/>
    <n v="1968"/>
    <n v="103"/>
    <n v="140"/>
    <s v="400000"/>
  </r>
  <r>
    <n v="3226"/>
    <s v="AUDI A4 1.9 PD TDI"/>
    <n v="999999"/>
    <s v="Dízel"/>
    <x v="1"/>
    <n v="1896"/>
    <n v="96"/>
    <n v="131"/>
    <s v="412000"/>
  </r>
  <r>
    <n v="3227"/>
    <s v="AUDI A4 "/>
    <n v="999999"/>
    <s v="Dízel"/>
    <x v="25"/>
    <n v="1968"/>
    <n v="103"/>
    <n v="140"/>
    <s v="613000"/>
  </r>
  <r>
    <n v="3228"/>
    <s v="AUDI A4 2.0 TDi DPF CR TDI Manual 6"/>
    <n v="900000"/>
    <s v="Dízel"/>
    <x v="8"/>
    <n v="1968"/>
    <n v="88"/>
    <n v="120"/>
    <s v="317000"/>
  </r>
  <r>
    <n v="3229"/>
    <s v="AUDI A4 Avant 2.0 PD TDI DPF"/>
    <n v="1000000"/>
    <s v="Dízel"/>
    <x v="6"/>
    <n v="1968"/>
    <n v="103"/>
    <n v="140"/>
    <s v="259000"/>
  </r>
  <r>
    <n v="3230"/>
    <s v="AUDI A4 1.8"/>
    <n v="1000000"/>
    <s v="Benzin"/>
    <x v="19"/>
    <n v="1781"/>
    <n v="92"/>
    <n v="125"/>
    <s v="197525"/>
  </r>
  <r>
    <n v="3231"/>
    <s v="AUDI A4 Avant 2.0 PD TDI"/>
    <n v="1000000"/>
    <s v="Dízel"/>
    <x v="6"/>
    <s v="474000k"/>
    <m/>
    <m/>
    <s v="474000"/>
  </r>
  <r>
    <n v="3232"/>
    <s v="AUDI A4 1.9 PD TDI Multitronic"/>
    <n v="1000000"/>
    <s v="Dízel"/>
    <x v="2"/>
    <n v="1896"/>
    <n v="96"/>
    <n v="131"/>
    <s v="488000"/>
  </r>
  <r>
    <n v="3233"/>
    <s v="AUDI A4 1.8 T"/>
    <n v="1010000"/>
    <s v="Benzin"/>
    <x v="3"/>
    <n v="1781"/>
    <n v="120"/>
    <n v="163"/>
    <s v="224266"/>
  </r>
  <r>
    <n v="3234"/>
    <s v="AUDI A4 Avant 1.6 Komfort"/>
    <n v="1025000"/>
    <s v="Benzin"/>
    <x v="3"/>
    <n v="1595"/>
    <n v="75"/>
    <n v="102"/>
    <s v="215000"/>
  </r>
  <r>
    <n v="3235"/>
    <s v="AUDI A4 Avant 2.0 PD TDI"/>
    <n v="1050000"/>
    <s v="Dízel"/>
    <x v="25"/>
    <n v="1968"/>
    <n v="103"/>
    <n v="140"/>
    <s v="364523"/>
  </r>
  <r>
    <n v="3236"/>
    <s v="AUDI A4 2.0 Benzin.Megkímélt állapotban"/>
    <n v="1050000"/>
    <s v="Benzin"/>
    <x v="23"/>
    <n v="1984"/>
    <n v="96"/>
    <n v="131"/>
    <s v="214000"/>
  </r>
  <r>
    <n v="3237"/>
    <s v="AUDI A4 Avant 1.9 PD TDI"/>
    <n v="1050000"/>
    <s v="Dízel"/>
    <x v="1"/>
    <n v="1896"/>
    <n v="96"/>
    <n v="131"/>
    <s v="440000"/>
  </r>
  <r>
    <n v="3238"/>
    <s v="AUDI A4 2.5 V6 TDI quattro"/>
    <n v="1100000"/>
    <m/>
    <x v="2"/>
    <n v="3140"/>
    <m/>
    <m/>
    <s v="314000"/>
  </r>
  <r>
    <n v="3239"/>
    <s v="AUDI A4 1.8 Business"/>
    <n v="1139000"/>
    <s v="Benzin"/>
    <x v="0"/>
    <n v="1781"/>
    <n v="92"/>
    <n v="125"/>
    <s v="229226"/>
  </r>
  <r>
    <n v="3240"/>
    <s v="AUDI A4 1.9 PD TDi"/>
    <n v="1150000"/>
    <s v="Dízel"/>
    <x v="5"/>
    <n v="1896"/>
    <n v="85"/>
    <n v="116"/>
    <s v="400"/>
  </r>
  <r>
    <n v="3241"/>
    <s v="AUDI A4 Avant 1.9 TDI FACELIFT! ADAGOLÓS! AFN 110LE!"/>
    <n v="1150000"/>
    <s v="Dízel"/>
    <x v="4"/>
    <n v="1896"/>
    <n v="81"/>
    <n v="110"/>
    <s v="290000"/>
  </r>
  <r>
    <n v="3242"/>
    <s v="AUDI A4 Avant 1.9 PD TDI 131Le. Téli-Nyári szett. Xenon. Tempomat. Ülésfűtés. Levehető vonóhorog"/>
    <n v="1200000"/>
    <s v="Dízel"/>
    <x v="1"/>
    <n v="1896"/>
    <n v="96"/>
    <n v="131"/>
    <s v="395000"/>
  </r>
  <r>
    <n v="3243"/>
    <s v="AUDI A4 1.6 Valós Km Sérülésmentes Megkímélt Állapot"/>
    <n v="1200000"/>
    <s v="Benzin"/>
    <x v="1"/>
    <n v="1595"/>
    <n v="75"/>
    <n v="102"/>
    <s v="266000"/>
  </r>
  <r>
    <n v="3244"/>
    <s v="AUDI A4 Avant 2.0"/>
    <n v="1230000"/>
    <s v="Benzin"/>
    <x v="2"/>
    <n v="1984"/>
    <n v="96"/>
    <n v="131"/>
    <s v="213000"/>
  </r>
  <r>
    <n v="3245"/>
    <s v="AUDI A4 Avant 2.0 PD TDI"/>
    <n v="1290000"/>
    <s v="Dízel"/>
    <x v="6"/>
    <n v="1968"/>
    <n v="103"/>
    <n v="140"/>
    <s v="330000"/>
  </r>
  <r>
    <n v="3246"/>
    <s v="AUDI A4 Avant 2.0 PD TDI DPF OLASZ TELJESEN ROZSDAMENTES"/>
    <n v="1200000"/>
    <s v="Dízel"/>
    <x v="6"/>
    <n v="1968"/>
    <n v="103"/>
    <n v="140"/>
    <s v="330000"/>
  </r>
  <r>
    <n v="3247"/>
    <s v="AUDI A4 Avant 2.0 PD TDI DPF S-line! Automata!"/>
    <n v="1299000"/>
    <s v="Dízel"/>
    <x v="25"/>
    <n v="1968"/>
    <n v="103"/>
    <n v="140"/>
    <s v="380000"/>
  </r>
  <r>
    <n v="3248"/>
    <s v="AUDI A4 1.9 PD TDI"/>
    <n v="1299999"/>
    <s v="Dízel"/>
    <x v="2"/>
    <n v="1896"/>
    <n v="96"/>
    <n v="131"/>
    <s v="308000"/>
  </r>
  <r>
    <n v="3249"/>
    <s v="AUDI A4 Avant 1.9 PD TDI"/>
    <n v="1350000"/>
    <s v="Dízel"/>
    <x v="25"/>
    <n v="1896"/>
    <n v="85"/>
    <n v="116"/>
    <s v="280461"/>
  </r>
  <r>
    <n v="3250"/>
    <s v="AUDI A4 3.0 V6 TDI quattro"/>
    <n v="1350000"/>
    <s v="Dízel"/>
    <x v="25"/>
    <n v="2976"/>
    <n v="150"/>
    <n v="204"/>
    <s v="299000"/>
  </r>
  <r>
    <n v="3251"/>
    <s v="AUDI A4 3.0 V6 TDI quattro Tiptronic ic"/>
    <n v="1390000"/>
    <s v="Dízel"/>
    <x v="2"/>
    <n v="2976"/>
    <n v="150"/>
    <n v="204"/>
    <s v="243156"/>
  </r>
  <r>
    <n v="3252"/>
    <s v="AUDI A4 Avant 2.5 V6 TDI"/>
    <n v="1450000"/>
    <s v="Dízel"/>
    <x v="3"/>
    <n v="2496"/>
    <n v="120"/>
    <n v="163"/>
    <s v="325042"/>
  </r>
  <r>
    <n v="3253"/>
    <s v="AUDI A4 Avant 1.9 PD TDi"/>
    <n v="1499000"/>
    <s v="Dízel"/>
    <x v="6"/>
    <n v="1896"/>
    <n v="85"/>
    <n v="116"/>
    <s v="328000"/>
  </r>
  <r>
    <n v="3254"/>
    <s v="AUDI A4 1.6"/>
    <n v="1499990"/>
    <s v="Benzin"/>
    <x v="0"/>
    <n v="1595"/>
    <n v="74"/>
    <n v="101"/>
    <s v="100474"/>
  </r>
  <r>
    <n v="3255"/>
    <s v="AUDI A4 2.5 V6 TDI"/>
    <n v="1499990"/>
    <s v="Dízel"/>
    <x v="25"/>
    <n v="2496"/>
    <n v="120"/>
    <n v="163"/>
    <s v="336000"/>
  </r>
  <r>
    <n v="3256"/>
    <s v="AUDI A4 Avant 2.5 V6 TDI quattro Tiptronic ic"/>
    <n v="1499999"/>
    <s v="Dízel"/>
    <x v="2"/>
    <n v="2496"/>
    <n v="132"/>
    <n v="179"/>
    <s v="283000"/>
  </r>
  <r>
    <n v="3257"/>
    <s v="AUDI A4 Avant 1.9 PD TDI awx manual"/>
    <n v="1500000"/>
    <s v="Dízel"/>
    <x v="23"/>
    <n v="1896"/>
    <n v="96"/>
    <n v="131"/>
    <s v="246406"/>
  </r>
  <r>
    <n v="3258"/>
    <s v="AUDI A4 1.9 PD TDI"/>
    <n v="1500000"/>
    <s v="Dízel"/>
    <x v="1"/>
    <n v="1896"/>
    <n v="131"/>
    <n v="178"/>
    <s v="386000"/>
  </r>
  <r>
    <n v="3259"/>
    <s v="AUDI A4 CABRIO 2.0 PD TDI DPF Multitronic"/>
    <n v="1450000"/>
    <s v="Dízel"/>
    <x v="5"/>
    <n v="1968"/>
    <n v="103"/>
    <n v="140"/>
    <s v="245545"/>
  </r>
  <r>
    <n v="3260"/>
    <s v="AUDI A4 2.0"/>
    <n v="1650000"/>
    <s v="Benzin"/>
    <x v="1"/>
    <n v="1984"/>
    <n v="96"/>
    <n v="131"/>
    <s v="148000"/>
  </r>
  <r>
    <n v="3261"/>
    <s v="AUDI A4 2.0 PD TDI"/>
    <n v="1650000"/>
    <s v="Dízel"/>
    <x v="5"/>
    <n v="1968"/>
    <n v="103"/>
    <n v="140"/>
    <s v="310000"/>
  </r>
  <r>
    <n v="3262"/>
    <s v="AUDI A4 Avant 2.5 V6 TDI"/>
    <n v="1699999"/>
    <s v="Dízel"/>
    <x v="25"/>
    <n v="2496"/>
    <n v="120"/>
    <n v="163"/>
    <s v="220357"/>
  </r>
  <r>
    <n v="3263"/>
    <s v="AUDI A4 Avant 2.0 PD TDI DPF"/>
    <n v="1730000"/>
    <s v="Dízel"/>
    <x v="7"/>
    <n v="1968"/>
    <n v="103"/>
    <n v="140"/>
    <s v="267000"/>
  </r>
  <r>
    <n v="3264"/>
    <s v="AUDI A4 "/>
    <n v="1790000"/>
    <s v="Benzin"/>
    <x v="25"/>
    <n v="1984"/>
    <n v="96"/>
    <n v="131"/>
    <s v="235000"/>
  </r>
  <r>
    <n v="3265"/>
    <s v="AUDI A4 2.0 PD TDI Multitronic Külső S-Line"/>
    <n v="1799000"/>
    <s v="Dízel"/>
    <x v="6"/>
    <n v="1968"/>
    <n v="103"/>
    <n v="140"/>
    <s v="370100"/>
  </r>
  <r>
    <n v="3266"/>
    <s v="AUDI A4 1.9 PD TDI"/>
    <n v="1800000"/>
    <s v="Dízel"/>
    <x v="3"/>
    <n v="1896"/>
    <n v="96"/>
    <n v="131"/>
    <s v="250000"/>
  </r>
  <r>
    <n v="3267"/>
    <s v="AUDI A4 Avant 2.0 PD TDI DPF"/>
    <n v="1800000"/>
    <s v="Dízel"/>
    <x v="6"/>
    <n v="1968"/>
    <n v="103"/>
    <n v="140"/>
    <s v="322500"/>
  </r>
  <r>
    <n v="3268"/>
    <s v="AUDI A4 1.9 PD TDI"/>
    <n v="1850000"/>
    <s v="Dízel"/>
    <x v="1"/>
    <s v="96kW"/>
    <m/>
    <s v="131LE"/>
    <s v="245000"/>
  </r>
  <r>
    <n v="3269"/>
    <s v="AUDI A4 1.9 PD TDI Friss műszaki kitűnő állapot"/>
    <n v="1900000"/>
    <s v="Dízel"/>
    <x v="25"/>
    <n v="1896"/>
    <n v="85"/>
    <n v="116"/>
    <s v="393000"/>
  </r>
  <r>
    <n v="3270"/>
    <s v="AUDI A4 Avant 1.9 PD TDI"/>
    <n v="1950000"/>
    <s v="Dízel"/>
    <x v="3"/>
    <n v="1896"/>
    <n v="96"/>
    <n v="131"/>
    <s v="288254"/>
  </r>
  <r>
    <n v="3271"/>
    <s v="AUDI A4 Avant 2.0 Multitronic"/>
    <n v="1990000"/>
    <s v="Benzin"/>
    <x v="5"/>
    <n v="1984"/>
    <n v="96"/>
    <n v="131"/>
    <s v="255000"/>
  </r>
  <r>
    <n v="3272"/>
    <s v="AUDI A4 Avant 2.0 PD TDI"/>
    <n v="1990000"/>
    <s v="Dízel"/>
    <x v="25"/>
    <n v="1968"/>
    <n v="103"/>
    <n v="140"/>
    <s v="274491"/>
  </r>
  <r>
    <n v="3273"/>
    <s v="AUDI A4 Avant 2.0 PD TDI DPF 3X S-LINE/170LE/KÉZIVÁLTÓ/ÜLÉSFŰTÉS/T.RADAR/TEMPOMAT/DIGITKLÍMA/AZONNAL ELVIHETŐ"/>
    <n v="1999000"/>
    <s v="Dízel"/>
    <x v="5"/>
    <n v="1968"/>
    <n v="125"/>
    <n v="170"/>
    <s v="316072"/>
  </r>
  <r>
    <n v="3274"/>
    <s v="AUDI A4 Avant 2.0 PD TDI DPF S-Line"/>
    <n v="2050000"/>
    <s v="Dízel"/>
    <x v="5"/>
    <n v="1968"/>
    <n v="125"/>
    <n v="170"/>
    <s v="235000"/>
  </r>
  <r>
    <n v="3275"/>
    <s v="AUDI A4 Avant 2.0 TFSI Quattro"/>
    <n v="2100000"/>
    <s v="Benzin"/>
    <x v="7"/>
    <n v="1984"/>
    <n v="155"/>
    <n v="211"/>
    <s v="326000"/>
  </r>
  <r>
    <n v="3276"/>
    <s v="AUDI A4 2.0 PD TDI DPF"/>
    <n v="2100000"/>
    <s v="Dízel"/>
    <x v="5"/>
    <n v="1968"/>
    <n v="125"/>
    <n v="170"/>
    <s v="386000"/>
  </r>
  <r>
    <n v="3277"/>
    <s v="AUDI A4 Avant 2.0 TDi DPF EU5 második tulajtól!!!"/>
    <n v="2149000"/>
    <s v="Dízel"/>
    <x v="8"/>
    <n v="1968"/>
    <n v="88"/>
    <n v="120"/>
    <s v="294000"/>
  </r>
  <r>
    <n v="3278"/>
    <s v="AUDI A4 Avant 2.0 PD TDI DPF 3x-Sline"/>
    <n v="2150000"/>
    <s v="Dízel"/>
    <x v="6"/>
    <n v="1968"/>
    <n v="103"/>
    <n v="140"/>
    <s v="348000"/>
  </r>
  <r>
    <n v="3279"/>
    <s v="AUDI A4 2.0 TDI"/>
    <n v="2270000"/>
    <s v="Dízel"/>
    <x v="26"/>
    <n v="1968"/>
    <n v="105"/>
    <n v="143"/>
    <s v="364000"/>
  </r>
  <r>
    <n v="3280"/>
    <s v="AUDI A4 Avant 2.0 TDI DPF Új kettőstömegű!"/>
    <n v="2290000"/>
    <s v="Dízel"/>
    <x v="7"/>
    <n v="1968"/>
    <n v="105"/>
    <n v="143"/>
    <s v="351000"/>
  </r>
  <r>
    <n v="3281"/>
    <s v="AUDI A4 Avant 2.0 TDI DPF"/>
    <n v="2299999"/>
    <s v="Dízel"/>
    <x v="7"/>
    <n v="1968"/>
    <n v="105"/>
    <n v="143"/>
    <s v="300000"/>
  </r>
  <r>
    <n v="3282"/>
    <s v="AUDI A4 Avant 3.0 V6 TDI quattro"/>
    <n v="2350000"/>
    <s v="Dízel"/>
    <x v="25"/>
    <n v="2976"/>
    <n v="150"/>
    <n v="204"/>
    <s v="308000"/>
  </r>
  <r>
    <n v="3283"/>
    <s v="AUDI A4 Avant 1.8 TFSI"/>
    <n v="2390000"/>
    <s v="Benzin"/>
    <x v="7"/>
    <n v="1798"/>
    <n v="118"/>
    <n v="160"/>
    <s v="256000"/>
  </r>
  <r>
    <n v="3284"/>
    <s v="AUDI A4 Avant 2.0 PD TDI"/>
    <n v="2399000"/>
    <s v="Dízel"/>
    <x v="5"/>
    <n v="1968"/>
    <n v="103"/>
    <n v="140"/>
    <s v="258681"/>
  </r>
  <r>
    <n v="3285"/>
    <s v="AUDI A4 CABRIO 1.8 T Multitronic S-line"/>
    <n v="2400000"/>
    <s v="Benzin"/>
    <x v="2"/>
    <n v="1781"/>
    <n v="120"/>
    <n v="163"/>
    <s v="290000"/>
  </r>
  <r>
    <n v="3286"/>
    <s v="AUDI A4 Avant 2.0 TDI DPF Multitronic"/>
    <n v="2490000"/>
    <s v="Dízel"/>
    <x v="26"/>
    <n v="1968"/>
    <n v="105"/>
    <n v="143"/>
    <s v="324500"/>
  </r>
  <r>
    <n v="3287"/>
    <s v="AUDI A4 2.0 TDI DPF /XENON/ÜLÉSFŰTÉS/234ezerKM/ÚJ.KUPLUNG"/>
    <n v="2599000"/>
    <s v="Dízel"/>
    <x v="7"/>
    <n v="1968"/>
    <n v="105"/>
    <n v="143"/>
    <s v="234000"/>
  </r>
  <r>
    <n v="3288"/>
    <s v="AUDI A4 2.0 TDI DPF"/>
    <n v="2600000"/>
    <s v="Dízel"/>
    <x v="8"/>
    <n v="1968"/>
    <n v="125"/>
    <n v="170"/>
    <s v="366000"/>
  </r>
  <r>
    <n v="3289"/>
    <s v="AUDI A4 Avant 2.0 TDI DPF"/>
    <n v="2640000"/>
    <s v="Dízel"/>
    <x v="7"/>
    <n v="1968"/>
    <n v="105"/>
    <n v="143"/>
    <s v="356812"/>
  </r>
  <r>
    <n v="3290"/>
    <s v="AUDI A4 1.8 TFSI EU5"/>
    <n v="2500000"/>
    <s v="Benzin"/>
    <x v="9"/>
    <n v="1798"/>
    <n v="118"/>
    <n v="160"/>
    <s v="182000"/>
  </r>
  <r>
    <n v="3291"/>
    <s v="AUDI A4 2.0 TFSI 2 kulcs. rendszeresen karbantartott. leinformálható"/>
    <n v="2690000"/>
    <s v="Benzin"/>
    <x v="6"/>
    <n v="1984"/>
    <n v="147"/>
    <n v="200"/>
    <s v="238198"/>
  </r>
  <r>
    <n v="3292"/>
    <s v="AUDI A4 Avant 3.2 FSI quattro"/>
    <n v="2690000"/>
    <s v="Benzin"/>
    <x v="6"/>
    <n v="3123"/>
    <n v="188"/>
    <n v="256"/>
    <s v="185000"/>
  </r>
  <r>
    <n v="3293"/>
    <s v="AUDI A4 Avant 2.0 TDI DPF MANUAL 6 - NAVI - TEMPOMAT - VONÓHOROG"/>
    <n v="2699000"/>
    <s v="Dízel"/>
    <x v="8"/>
    <n v="1968"/>
    <n v="125"/>
    <n v="170"/>
    <s v="248000"/>
  </r>
  <r>
    <n v="3294"/>
    <s v="AUDI A4 2.0 TDI DPF"/>
    <n v="2699999"/>
    <s v="Dízel"/>
    <x v="8"/>
    <n v="2000"/>
    <n v="105"/>
    <n v="143"/>
    <s v="301000"/>
  </r>
  <r>
    <n v="3295"/>
    <s v="AUDI A4 1.8 T FSi"/>
    <n v="2700000"/>
    <s v="Benzin"/>
    <x v="7"/>
    <n v="1798"/>
    <n v="88"/>
    <n v="120"/>
    <s v="190000"/>
  </r>
  <r>
    <n v="3296"/>
    <s v="AUDI A4 Avant 2.0 TDi DPF EU5"/>
    <n v="2799000"/>
    <s v="Dízel"/>
    <x v="10"/>
    <n v="1968"/>
    <n v="88"/>
    <n v="120"/>
    <s v="256740"/>
  </r>
  <r>
    <n v="3297"/>
    <s v="AUDI A4 2.0 TDI DPF"/>
    <n v="2800000"/>
    <s v="Dízel"/>
    <x v="7"/>
    <n v="1968"/>
    <n v="105"/>
    <n v="143"/>
    <s v="254000"/>
  </r>
  <r>
    <n v="3298"/>
    <s v="AUDI A4 2.0 TDI DPF"/>
    <n v="2799000"/>
    <s v="Dízel"/>
    <x v="7"/>
    <n v="1968"/>
    <n v="105"/>
    <n v="143"/>
    <s v="248656"/>
  </r>
  <r>
    <n v="3299"/>
    <s v="AUDI A4 Avant 2.0 TDI DPF Multitronic PDC.ÜLÉSFŰTÉS.TEMPOMAT.MULTIKORMÁNY.ALU"/>
    <n v="2890000"/>
    <s v="Dízel"/>
    <x v="7"/>
    <n v="1968"/>
    <n v="105"/>
    <n v="143"/>
    <s v="293452"/>
  </r>
  <r>
    <n v="3300"/>
    <s v="AUDI A4 Avant 2.0 TDI"/>
    <n v="2890000"/>
    <s v="Dízel"/>
    <x v="10"/>
    <n v="1968"/>
    <n v="105"/>
    <n v="143"/>
    <s v="344000"/>
  </r>
  <r>
    <n v="3301"/>
    <s v="AUDI A4 Avant 2.0 TDI DPF Multitronic EU5"/>
    <n v="2900000"/>
    <s v="Dízel"/>
    <x v="10"/>
    <n v="1968"/>
    <n v="105"/>
    <n v="143"/>
    <s v="311000"/>
  </r>
  <r>
    <n v="3302"/>
    <s v="AUDI A4 2.0 TDI DPF SEDAN/143LE/MANUÁL6/TEMPOMAT/T.RADAR/MULTIKORMÁNY/AIS NAGYKIJELZŐ!"/>
    <n v="2999000"/>
    <s v="Dízel"/>
    <x v="7"/>
    <n v="1968"/>
    <n v="105"/>
    <n v="143"/>
    <s v="313949"/>
  </r>
  <r>
    <n v="3303"/>
    <s v="AUDI A4 3.0 V6 TDI DPF quattro"/>
    <n v="2999000"/>
    <s v="Dízel"/>
    <x v="7"/>
    <n v="2967"/>
    <n v="176"/>
    <n v="239"/>
    <s v="266278"/>
  </r>
  <r>
    <n v="3304"/>
    <s v="AUDI A4 2.0 T FSi 3X S-line"/>
    <n v="3190000"/>
    <s v="Benzin"/>
    <x v="8"/>
    <n v="1984"/>
    <n v="132"/>
    <n v="179"/>
    <s v="239000"/>
  </r>
  <r>
    <n v="3305"/>
    <s v="AUDI A4 1.8 T FSi"/>
    <n v="3250000"/>
    <s v="Benzin"/>
    <x v="26"/>
    <s v="3250000k"/>
    <m/>
    <m/>
    <s v="3250000"/>
  </r>
  <r>
    <n v="3306"/>
    <s v="AUDI A4 Avant 2.0 TDI"/>
    <n v="3250000"/>
    <s v="Dízel"/>
    <x v="11"/>
    <n v="1968"/>
    <n v="105"/>
    <n v="143"/>
    <s v="280000"/>
  </r>
  <r>
    <n v="3307"/>
    <s v="AUDI A4 Avant 2.0 TDI multitronic"/>
    <n v="3250000"/>
    <s v="Dízel"/>
    <x v="11"/>
    <n v="1968"/>
    <n v="105"/>
    <n v="143"/>
    <s v="332850"/>
  </r>
  <r>
    <n v="3308"/>
    <s v="AUDI A4 1.8 TFSI EU5"/>
    <n v="3290000"/>
    <s v="Benzin"/>
    <x v="10"/>
    <n v="1798"/>
    <n v="118"/>
    <n v="160"/>
    <s v="224800"/>
  </r>
  <r>
    <n v="3309"/>
    <s v="AUDI A4 Avant 2.0 TDI Vezetett. szkönyv. Friss szerviz"/>
    <n v="3295000"/>
    <s v="Dízel"/>
    <x v="9"/>
    <n v="1968"/>
    <n v="105"/>
    <n v="143"/>
    <s v="278000"/>
  </r>
  <r>
    <n v="3310"/>
    <s v="AUDI A4 Avant 2.0 TDI DPF EU5"/>
    <n v="3299000"/>
    <s v="Dízel"/>
    <x v="10"/>
    <n v="1968"/>
    <n v="105"/>
    <n v="143"/>
    <s v="315280"/>
  </r>
  <r>
    <n v="3311"/>
    <s v="AUDI A4 Avant 2.0 TDI multitronic"/>
    <n v="3200000"/>
    <s v="Dízel"/>
    <x v="9"/>
    <n v="1968"/>
    <n v="105"/>
    <n v="143"/>
    <s v="245000"/>
  </r>
  <r>
    <n v="3312"/>
    <s v="AUDI A4 1.8 TFSI"/>
    <n v="3390000"/>
    <s v="Benzin"/>
    <x v="9"/>
    <n v="1798"/>
    <n v="125"/>
    <n v="170"/>
    <s v="224000"/>
  </r>
  <r>
    <n v="3313"/>
    <s v="AUDI A4 Avant 2.0 TDI S-Line Bőr Navi Radarok Friss vizsga"/>
    <n v="3399000"/>
    <s v="Dízel"/>
    <x v="9"/>
    <n v="1968"/>
    <n v="130"/>
    <n v="177"/>
    <s v="347000"/>
  </r>
  <r>
    <n v="3314"/>
    <s v="AUDI A4 Avant 2.0 TDI multitronic"/>
    <n v="3399000"/>
    <s v="Dízel"/>
    <x v="9"/>
    <n v="1968"/>
    <n v="105"/>
    <n v="143"/>
    <s v="279670"/>
  </r>
  <r>
    <n v="3315"/>
    <s v="AUDI A4 CABRIO 3.2 FSI quattro Tiptronic ic"/>
    <n v="3490000"/>
    <s v="Benzin"/>
    <x v="6"/>
    <n v="3123"/>
    <n v="188"/>
    <n v="256"/>
    <s v="147500"/>
  </r>
  <r>
    <n v="3316"/>
    <s v="AUDI A4 Avant 2.0 TDI DPF EU5"/>
    <n v="3500000"/>
    <s v="Dízel"/>
    <x v="9"/>
    <n v="1968"/>
    <n v="105"/>
    <n v="143"/>
    <s v="253000"/>
  </r>
  <r>
    <n v="3317"/>
    <s v="AUDI A4 Avant 2.0 TDi DPF EU5 S-line.xenon.ülésfűtés.tempomat.vezetett szervizkönyv"/>
    <n v="3640000"/>
    <s v="Dízel"/>
    <x v="10"/>
    <n v="1968"/>
    <n v="88"/>
    <n v="120"/>
    <s v="298950"/>
  </r>
  <r>
    <n v="3318"/>
    <s v="AUDI A4 Avant 2.0 TDI DPF EU5"/>
    <n v="3680000"/>
    <s v="Dízel"/>
    <x v="26"/>
    <n v="1968"/>
    <n v="125"/>
    <n v="170"/>
    <s v="239650"/>
  </r>
  <r>
    <n v="3319"/>
    <s v="AUDI A4 Avant 2.0 TDi Face Lift-Xenon-Navi-Ülésftés-2DB Gyári kulcs"/>
    <n v="3750000"/>
    <s v="Dízel"/>
    <x v="11"/>
    <n v="1968"/>
    <n v="88"/>
    <n v="120"/>
    <s v="258000"/>
  </r>
  <r>
    <n v="3320"/>
    <s v="AUDI A4 Avant 2.0TDI Új kettőstömegű"/>
    <n v="3750000"/>
    <s v="Dízel"/>
    <x v="12"/>
    <s v="100kW"/>
    <m/>
    <s v="136LE"/>
    <s v="312000"/>
  </r>
  <r>
    <n v="3321"/>
    <s v="AUDI A4 Avant 2.0 TDI DPF Multitronic EU5"/>
    <n v="3790000"/>
    <s v="Dízel"/>
    <x v="10"/>
    <n v="1968"/>
    <n v="105"/>
    <n v="143"/>
    <s v="260000"/>
  </r>
  <r>
    <n v="3322"/>
    <s v="AUDI A4 Avant 2.0 TDI quattro"/>
    <n v="3799000"/>
    <s v="Dízel"/>
    <x v="11"/>
    <n v="1968"/>
    <n v="130"/>
    <n v="177"/>
    <s v="269000"/>
  </r>
  <r>
    <n v="3323"/>
    <s v="AUDI A4 2.0 TDI Pro line Facelift Automata"/>
    <n v="3850000"/>
    <s v="Dízel"/>
    <x v="11"/>
    <n v="1968"/>
    <n v="110"/>
    <n v="150"/>
    <s v="204387"/>
  </r>
  <r>
    <n v="3324"/>
    <s v="AUDI A4 Avant 2.0 TDI multitronic MAGYARORSZÁGI!"/>
    <n v="3990000"/>
    <s v="Dízel"/>
    <x v="11"/>
    <n v="1968"/>
    <n v="130"/>
    <n v="177"/>
    <s v="233000"/>
  </r>
  <r>
    <n v="3325"/>
    <s v="AUDI A4 3.0 V6 TDI Facelift"/>
    <n v="3990000"/>
    <s v="Dízel"/>
    <x v="9"/>
    <n v="2967"/>
    <n v="150"/>
    <n v="204"/>
    <s v="235000"/>
  </r>
  <r>
    <n v="3326"/>
    <s v="AUDI A4 Avant 2.0 TDI"/>
    <n v="3999000"/>
    <s v="Dízel"/>
    <x v="13"/>
    <n v="1968"/>
    <n v="110"/>
    <n v="150"/>
    <s v="270000"/>
  </r>
  <r>
    <n v="3327"/>
    <s v="AUDI A4 2.0 TDI multitronic Magyarországi 1 Tulajdonos.Bi xenon.led"/>
    <n v="3999000"/>
    <s v="Dízel"/>
    <x v="9"/>
    <n v="1968"/>
    <n v="105"/>
    <n v="143"/>
    <s v="140730"/>
  </r>
  <r>
    <n v="3328"/>
    <s v="AUDI A4 2.0 TDI 115g"/>
    <n v="3899000"/>
    <s v="Dízel"/>
    <x v="9"/>
    <n v="1968"/>
    <n v="120"/>
    <n v="163"/>
    <s v="229000"/>
  </r>
  <r>
    <n v="3329"/>
    <s v="AUDI A4 2.0 TDI 112g"/>
    <n v="4070000"/>
    <s v="Dízel"/>
    <x v="11"/>
    <n v="2000"/>
    <n v="110"/>
    <n v="150"/>
    <s v="215000"/>
  </r>
  <r>
    <n v="3330"/>
    <s v="AUDI A4 2.0 TDI multitronic"/>
    <n v="4099000"/>
    <s v="Dízel"/>
    <x v="9"/>
    <n v="1968"/>
    <n v="130"/>
    <n v="177"/>
    <s v="297780"/>
  </r>
  <r>
    <n v="3331"/>
    <s v="AUDI A4 2.0 TDI SEDAN/BI-XENON/M.O-I/150LE/KÉZIVÁLTÓ/ÜLÉSFŰTÉS/BŐRBELSŐ/MMI NAVI/T.RADAR/TEMPOMA"/>
    <n v="4149000"/>
    <s v="Dízel"/>
    <x v="12"/>
    <n v="1968"/>
    <n v="110"/>
    <n v="150"/>
    <s v="319822"/>
  </r>
  <r>
    <n v="3332"/>
    <s v="AUDI A4 Avant 2.0 TDI BARNA METÁL/BI-XENON/LED/FACELIFT/KÉZIVÁLTÓ/MMI NAVI/TOL.RADAR/TEMPOMAT/GYÁRI AL"/>
    <n v="4199000"/>
    <s v="Dízel"/>
    <x v="9"/>
    <n v="1968"/>
    <n v="105"/>
    <n v="143"/>
    <s v="252199"/>
  </r>
  <r>
    <n v="3333"/>
    <s v="AUDI A4 Avant 2.0 TDI multitronic Sport"/>
    <n v="4290000"/>
    <s v="Dízel"/>
    <x v="11"/>
    <n v="1968"/>
    <n v="130"/>
    <n v="177"/>
    <s v="237500"/>
  </r>
  <r>
    <n v="3334"/>
    <s v="AUDI A4 Avant 2.0 TDI +SZERVIZKÖNYV+ÜLÉSFŰTÉS+BI-XENON+187E.KM+"/>
    <n v="4299000"/>
    <s v="Dízel"/>
    <x v="11"/>
    <n v="1968"/>
    <n v="105"/>
    <n v="143"/>
    <s v="187000"/>
  </r>
  <r>
    <n v="3335"/>
    <s v="AUDI A4 Avant 2.0 TDI multitronic Xenon. Tempomat. Ül.Fűt. MMI3G+"/>
    <n v="4350000"/>
    <s v="Dízel"/>
    <x v="12"/>
    <n v="1968"/>
    <n v="110"/>
    <n v="150"/>
    <s v="213000"/>
  </r>
  <r>
    <n v="3336"/>
    <s v="AUDI A4 Avant 2.0 TDI multitronic QUATTRO/FŰTHETŐ SPORT BŐRBELSŐ/XENON/NAVI/AUTOMATA VÁLTÓ/TEMPOMAT/PARKRADAR!"/>
    <n v="4399000"/>
    <s v="Dízel"/>
    <x v="12"/>
    <n v="1968"/>
    <n v="130"/>
    <n v="177"/>
    <s v="205000"/>
  </r>
  <r>
    <n v="3337"/>
    <s v="AUDI A4 Avant 2.0 TDI multitronic 3X S-line"/>
    <n v="4400000"/>
    <s v="Dízel"/>
    <x v="12"/>
    <n v="1968"/>
    <n v="130"/>
    <n v="177"/>
    <s v="283000"/>
  </r>
  <r>
    <n v="3338"/>
    <s v="AUDI A4 Avant 2.0 TDI"/>
    <n v="4450000"/>
    <s v="Dízel"/>
    <x v="9"/>
    <n v="1996"/>
    <n v="105"/>
    <n v="143"/>
    <s v="248100"/>
  </r>
  <r>
    <n v="3339"/>
    <s v="AUDI A4 2.0 TDI multitronic"/>
    <n v="4500000"/>
    <s v="Dízel"/>
    <x v="13"/>
    <n v="1968"/>
    <n v="110"/>
    <n v="150"/>
    <s v="231332"/>
  </r>
  <r>
    <n v="3340"/>
    <s v="AUDI A4 2.0 TDI Áron alul eladó"/>
    <n v="4590000"/>
    <s v="Dízel"/>
    <x v="11"/>
    <n v="1968"/>
    <n v="110"/>
    <n v="150"/>
    <s v="214014"/>
  </r>
  <r>
    <n v="3341"/>
    <s v="AUDI A4 2.0 TDI"/>
    <n v="4690000"/>
    <s v="Dízel"/>
    <x v="12"/>
    <n v="1968"/>
    <n v="110"/>
    <n v="150"/>
    <s v="172100"/>
  </r>
  <r>
    <n v="3342"/>
    <s v="AUDI A4 Avant 2.0 TDI quattro 261e.km!"/>
    <n v="4699000"/>
    <s v="Dízel"/>
    <x v="13"/>
    <n v="1968"/>
    <n v="110"/>
    <n v="150"/>
    <s v="261025"/>
  </r>
  <r>
    <n v="3343"/>
    <s v="AUDI A4 Avant 2.0 TDI"/>
    <n v="4699000"/>
    <s v="Dízel"/>
    <x v="12"/>
    <n v="1968"/>
    <n v="130"/>
    <n v="177"/>
    <s v="144124"/>
  </r>
  <r>
    <n v="3344"/>
    <s v="AUDI A4 Avant 2.0 TDI multitronic Azonnal elvihető! Megbízható! Friss Műszaki vizsga!"/>
    <n v="4899000"/>
    <s v="Dízel"/>
    <x v="13"/>
    <n v="1968"/>
    <n v="110"/>
    <n v="150"/>
    <s v="130477"/>
  </r>
  <r>
    <n v="3345"/>
    <s v="AUDI A4 2.0 TDI multitronic"/>
    <n v="4950000"/>
    <s v="Dízel"/>
    <x v="11"/>
    <n v="1968"/>
    <n v="110"/>
    <n v="150"/>
    <s v="65000"/>
  </r>
  <r>
    <n v="3346"/>
    <s v="AUDI A4 Avant 2.0 TDI quattro clean diesel S-tronic"/>
    <n v="5190000"/>
    <s v="Dízel"/>
    <x v="12"/>
    <n v="1968"/>
    <n v="140"/>
    <n v="190"/>
    <s v="180000"/>
  </r>
  <r>
    <n v="3347"/>
    <s v="AUDI A4 Avant 2.0 TDI Basis S-tronic DIGITKLÍMA! NAVI! PARKRADAR!"/>
    <n v="5290000"/>
    <s v="Dízel"/>
    <x v="14"/>
    <n v="1968"/>
    <n v="110"/>
    <n v="150"/>
    <s v="206800"/>
  </r>
  <r>
    <n v="3348"/>
    <s v="AUDI A4 Avant 2.0 TDI clean diesel S-line Digit.Klíma/Ülésfűtés/Panorámatető/Szervizkönyv // 136.000 km //"/>
    <n v="5890000"/>
    <s v="Dízel"/>
    <x v="12"/>
    <n v="1968"/>
    <n v="100"/>
    <n v="136"/>
    <s v="136000"/>
  </r>
  <r>
    <n v="3349"/>
    <s v="AUDI A4 2.0 TDI Basis S-tronic Valós Km! Magyarországi!"/>
    <n v="5950000"/>
    <s v="Dízel"/>
    <x v="27"/>
    <n v="1968"/>
    <n v="140"/>
    <n v="190"/>
    <s v="191881"/>
  </r>
  <r>
    <n v="3350"/>
    <s v="AUDI A4 2.0 TDI Design EDITION"/>
    <n v="5990000"/>
    <s v="Dízel"/>
    <x v="14"/>
    <n v="1968"/>
    <n v="140"/>
    <n v="190"/>
    <s v="225000"/>
  </r>
  <r>
    <n v="3351"/>
    <s v="AUDI A4 Avant 2.0 TDI Sport 190LE .MAGYAR!"/>
    <n v="6698000"/>
    <s v="Dízel"/>
    <x v="15"/>
    <n v="1968"/>
    <n v="140"/>
    <n v="190"/>
    <s v="189000"/>
  </r>
  <r>
    <n v="3352"/>
    <s v="AUDI A4 Avant 1.4 TFSI Basis S-tronic"/>
    <n v="6799000"/>
    <s v="Benzin"/>
    <x v="14"/>
    <n v="1395"/>
    <n v="110"/>
    <n v="150"/>
    <s v="149865"/>
  </r>
  <r>
    <n v="3353"/>
    <s v="AUDI A4 2.0 TDI Sport S-tronic"/>
    <n v="6890000"/>
    <s v="Dízel"/>
    <x v="15"/>
    <n v="1968"/>
    <n v="140"/>
    <n v="190"/>
    <s v="189000"/>
  </r>
  <r>
    <n v="3354"/>
    <s v="AUDI A4 Avant 3.0 TDI Sport quattro Tiptronic ic S-line"/>
    <n v="6990000"/>
    <s v="Dízel"/>
    <x v="27"/>
    <n v="2967"/>
    <n v="200"/>
    <n v="272"/>
    <s v="245000"/>
  </r>
  <r>
    <n v="3355"/>
    <s v="AUDI A4 2.0 TDI Design S-tronic Csere is"/>
    <n v="7390000"/>
    <s v="Dízel"/>
    <x v="14"/>
    <n v="1968"/>
    <n v="140"/>
    <n v="190"/>
    <s v="160000"/>
  </r>
  <r>
    <n v="3356"/>
    <s v="AUDI A4 Avant 35 TDI Design S-tronic Magyar menü LED Bőr Masszírozós ülés"/>
    <n v="7790000"/>
    <s v="Dízel"/>
    <x v="16"/>
    <n v="1968"/>
    <n v="110"/>
    <n v="150"/>
    <s v="89664"/>
  </r>
  <r>
    <n v="3357"/>
    <s v="AUDI A4 Avant 2.0 TFSI Design S-tronic 90.000 km. törésmentes"/>
    <n v="7890000"/>
    <s v="Benzin"/>
    <x v="15"/>
    <n v="1984"/>
    <n v="140"/>
    <n v="190"/>
    <s v="90000"/>
  </r>
  <r>
    <n v="3358"/>
    <s v="AUDI A4 Avant 2.0 TDI Sport S-tronic 3x sline"/>
    <n v="7900000"/>
    <s v="Dízel"/>
    <x v="27"/>
    <n v="1968"/>
    <n v="140"/>
    <n v="190"/>
    <s v="191000"/>
  </r>
  <r>
    <n v="3359"/>
    <s v="AUDI A4 2.0 TDI Basis quattro S-Line. CarPlay. Alcantara. Sávtartó. Adaptív Tempomat. F1 váltó"/>
    <n v="7999999"/>
    <s v="Dízel"/>
    <x v="14"/>
    <n v="1968"/>
    <n v="140"/>
    <n v="190"/>
    <s v="230000"/>
  </r>
  <r>
    <n v="3360"/>
    <s v="AUDI A4 35 TFSI Basis"/>
    <n v="8490000"/>
    <s v="Benzin"/>
    <x v="16"/>
    <n v="1984"/>
    <n v="110"/>
    <n v="150"/>
    <s v="29550"/>
  </r>
  <r>
    <n v="3361"/>
    <s v="AUDI A4 Avant 35 TDI Advanced S-tronic"/>
    <n v="8499000"/>
    <s v="Dízel"/>
    <x v="16"/>
    <n v="1968"/>
    <n v="120"/>
    <n v="163"/>
    <s v="188000"/>
  </r>
  <r>
    <n v="3362"/>
    <s v="AUDI A4 3.0 TDI Sport quattro S-tronic"/>
    <n v="8690000"/>
    <s v="Dízel"/>
    <x v="15"/>
    <n v="2967"/>
    <n v="160"/>
    <n v="218"/>
    <s v="164100"/>
  </r>
  <r>
    <n v="3363"/>
    <s v="AUDI A4 Avant 3.0 TDI Sport S-tronic Mátrix Led.Virtual Cockpit. magasan extrázott"/>
    <n v="8999990"/>
    <s v="Dízel"/>
    <x v="14"/>
    <n v="2967"/>
    <n v="160"/>
    <n v="218"/>
    <s v="156700"/>
  </r>
  <r>
    <n v="3364"/>
    <s v="AUDI A4 35 TFSI Basis S-tronic Mo-i. ÜLÉSFŰTÉS. KULCSNÉLKÜLI NYITÁS. TÉLI-NYÁRI GUMI Mild-Hybrid"/>
    <n v="9150000"/>
    <s v="Benzin"/>
    <x v="16"/>
    <n v="1984"/>
    <n v="110"/>
    <n v="150"/>
    <s v="106631"/>
  </r>
  <r>
    <n v="3365"/>
    <s v="AUDI A4 Avant 40 TDI S line S-tronic"/>
    <n v="9350000"/>
    <s v="Dízel"/>
    <x v="16"/>
    <n v="1968"/>
    <n v="140"/>
    <n v="190"/>
    <s v="192000"/>
  </r>
  <r>
    <n v="3366"/>
    <s v="AUDI A4 35 TFSI Advanced"/>
    <n v="9880000"/>
    <s v="Benzin"/>
    <x v="28"/>
    <n v="1984"/>
    <n v="110"/>
    <n v="150"/>
    <s v="29180"/>
  </r>
  <r>
    <n v="3367"/>
    <s v="AUDI A4 Avant 40 TDI Advanced quattro S-tronic Foglalva!"/>
    <n v="12399000"/>
    <s v="Dízel"/>
    <x v="29"/>
    <n v="1968"/>
    <n v="150"/>
    <n v="204"/>
    <s v="46987"/>
  </r>
  <r>
    <n v="3368"/>
    <s v="AUDI A4 Avant 40 TDI Advanced quattro S-tronic 50e.km!"/>
    <n v="12999000"/>
    <s v="Dízel"/>
    <x v="28"/>
    <n v="1968"/>
    <n v="150"/>
    <n v="204"/>
    <s v="50541"/>
  </r>
  <r>
    <n v="3369"/>
    <s v="AUDI A4 35 TDI Advanced S-tronic Azonnal elvihető!!!"/>
    <n v="20089930"/>
    <s v="Dízel"/>
    <x v="30"/>
    <n v="1968"/>
    <n v="120"/>
    <n v="163"/>
    <s v="10"/>
  </r>
  <r>
    <m/>
    <m/>
    <m/>
    <m/>
    <x v="31"/>
    <m/>
    <m/>
    <m/>
    <m/>
  </r>
  <r>
    <n v="3371"/>
    <s v="AUDI A4 Avant 2.0 TDI Sport quattro S-tronic 3xS-Line/Távtartó/Sávtartó/Fekete tetőkárpit/Vonóhorog!"/>
    <n v="5990000"/>
    <s v="Dízel"/>
    <x v="27"/>
    <n v="1968"/>
    <n v="140"/>
    <n v="190"/>
    <s v="237500"/>
  </r>
  <r>
    <n v="1"/>
    <s v="MERCEDES-BENZ C 180 9G-TRONIC Mild hybrid drive AVANTGARDE"/>
    <n v="18800000"/>
    <s v="Benzin"/>
    <x v="18"/>
    <n v="1496"/>
    <n v="125"/>
    <n v="170"/>
    <n v="14000"/>
  </r>
  <r>
    <n v="2"/>
    <s v="MERCEDES-BENZ C 300 e 9G-TRONIC Plug-in hybrid ÁFÁ-s/ Hosszútávú bérleti lehetőség/ Kedvező finanszírozási opciók!"/>
    <n v="23990000"/>
    <s v="Hibrid (Benzin)"/>
    <x v="18"/>
    <n v="1999"/>
    <n v="150"/>
    <n v="204"/>
    <n v="23000"/>
  </r>
  <r>
    <n v="3"/>
    <s v="MERCEDES-BENZ C 300 e 4Matic 9G-TRONIC Plug-in hybrid ÁFÁ-s/ Hosszútávú bérleti lehetőség/ Kedvező finanszírozási opciók!"/>
    <n v="25990000"/>
    <s v="Hibrid (Benzin)"/>
    <x v="18"/>
    <n v="1999"/>
    <n v="150"/>
    <n v="204"/>
    <n v="24000"/>
  </r>
  <r>
    <n v="4"/>
    <s v="MERCEDES-BENZ C 160 Magyaro. - Végig márkasz. vez. szk. - Akár +1 Év Garancia!"/>
    <n v="5490000"/>
    <s v="Benzin"/>
    <x v="13"/>
    <n v="1595"/>
    <n v="95"/>
    <n v="129"/>
    <n v="166565"/>
  </r>
  <r>
    <n v="5"/>
    <s v="MERCEDES-BENZ C 220 T d 4Matic 7G-TRONIC AMG - Magyaro. - Végig vezetett szervizk. - Akár +1 Év Garancia!"/>
    <n v="7490000"/>
    <s v="Dízel"/>
    <x v="13"/>
    <n v="2143"/>
    <n v="125"/>
    <n v="170"/>
    <n v="177382"/>
  </r>
  <r>
    <n v="6"/>
    <s v="MERCEDES-BENZ C 160 9G-TRONIC"/>
    <n v="8990000"/>
    <s v="Benzin"/>
    <x v="15"/>
    <n v="1595"/>
    <n v="95"/>
    <n v="129"/>
    <n v="91032"/>
  </r>
  <r>
    <n v="7"/>
    <s v="MERCEDES-BENZ C 200 4Matic EQ Boost 9G-TRONIC Végig vezetett szervizkönyv. újszerű. 2 év CPO garancia!"/>
    <n v="12190000"/>
    <s v="Benzin"/>
    <x v="16"/>
    <n v="1497"/>
    <n v="135"/>
    <n v="184"/>
    <n v="50903"/>
  </r>
  <r>
    <n v="8"/>
    <s v="MERCEDES-BENZ C 43 AMG 3 év Garancia - Gyári fényezés - Vezetett szervízmúlt"/>
    <n v="12999900"/>
    <s v="Benzin"/>
    <x v="13"/>
    <n v="2996"/>
    <n v="270"/>
    <n v="367"/>
    <n v="128820"/>
  </r>
  <r>
    <n v="9"/>
    <s v="MERCEDES-BENZ C 180 T 9G-TRONIC Mild hybrid drive ÁFA-s - Magyaro. - 4 Év ISP Garancia!"/>
    <n v="13490000"/>
    <s v="Benzin"/>
    <x v="29"/>
    <n v="1496"/>
    <n v="125"/>
    <n v="170"/>
    <n v="75306"/>
  </r>
  <r>
    <n v="10"/>
    <s v="MERCEDES-BENZ C 180 9G-TRONIC Mild hybrid drive Magyarországi . Gyári 4év / 120 ezer km Garancia !!"/>
    <n v="13990000"/>
    <s v="Benzin"/>
    <x v="29"/>
    <n v="1496"/>
    <n v="125"/>
    <n v="170"/>
    <n v="32000"/>
  </r>
  <r>
    <n v="11"/>
    <s v="MERCEDES-BENZ C 400 4Matic 9G-TRONIC Mo.-i autó. 12 hó Garancia. Multibeam Led. Ambiente megvilágítás"/>
    <n v="14499999"/>
    <s v="Benzin"/>
    <x v="16"/>
    <n v="2996"/>
    <n v="245"/>
    <n v="333"/>
    <n v="38915"/>
  </r>
  <r>
    <n v="12"/>
    <s v="MERCEDES-BENZ C 220 T d 9G-TRONIC Mild hybrid drive Nettó 12.590.000"/>
    <n v="15989300"/>
    <s v="Dízel"/>
    <x v="29"/>
    <n v="1993"/>
    <n v="147"/>
    <n v="200"/>
    <n v="49155"/>
  </r>
  <r>
    <n v="13"/>
    <s v="MERCEDES-BENZ C 300 9G-TRONIC Mild hybrid drive AMG Line / ÁFÁ-s / Mo.-i / Garanciális / Szervízcsomag / 360fok / Burmester / Me"/>
    <n v="18990000"/>
    <s v="Benzin"/>
    <x v="28"/>
    <n v="1999"/>
    <n v="190"/>
    <n v="258"/>
    <n v="63000"/>
  </r>
  <r>
    <n v="14"/>
    <s v="MERCEDES-BENZ C 200 T 4Matic 9G-TRONIC Mild hybrid drive mo-i. Áfá-s. Garancia. ISP. 1 tulajdonos. 2021-es gyártás"/>
    <n v="19690000"/>
    <s v="Benzin"/>
    <x v="18"/>
    <n v="1496"/>
    <n v="150"/>
    <n v="204"/>
    <n v="37380"/>
  </r>
  <r>
    <n v="15"/>
    <s v="MERCEDES-BENZ C 200 9G-TRONIC Mild hybrid drive ÁFÁ-s. ISP"/>
    <n v="20999000"/>
    <s v="Benzin"/>
    <x v="18"/>
    <n v="1497"/>
    <n v="135"/>
    <n v="184"/>
    <n v="5"/>
  </r>
  <r>
    <n v="16"/>
    <s v="MERCEDES-BENZ C 220 T CDI Classic Üzembiztos"/>
    <n v="549000"/>
    <s v="Dízel"/>
    <x v="1"/>
    <n v="2148"/>
    <n v="105"/>
    <n v="143"/>
    <n v="330000"/>
  </r>
  <r>
    <n v="17"/>
    <s v="MERCEDES-BENZ C 270 T CDI Avantgarde Rozsdamentes"/>
    <n v="1185000"/>
    <s v="Dízel"/>
    <x v="23"/>
    <n v="2685"/>
    <n v="125"/>
    <n v="170"/>
    <n v="288302"/>
  </r>
  <r>
    <n v="18"/>
    <s v="MERCEDES-BENZ C 200 T CDI Avantgarde Facelift. Elöl-hátul Parkradar Elektromos ülés. Megkímélt állapot"/>
    <n v="1490000"/>
    <s v="Dízel"/>
    <x v="6"/>
    <n v="2148"/>
    <n v="90"/>
    <n v="122"/>
    <n v="180000"/>
  </r>
  <r>
    <n v="19"/>
    <s v="MERCEDES-BENZ C-OSZTÁLY C 200 CDI BlueEFFICIENCY Avantgarde"/>
    <n v="1790000"/>
    <s v="Dízel"/>
    <x v="26"/>
    <n v="2143"/>
    <n v="100"/>
    <n v="136"/>
    <n v="380000"/>
  </r>
  <r>
    <n v="20"/>
    <s v="MERCEDES-BENZ C 200 CDI Classic NAVI 3z Klíma Bi-Xenon PDC Tempomat Ülésfűtés Kanyarfény"/>
    <n v="2590000"/>
    <s v="Dízel"/>
    <x v="5"/>
    <n v="2148"/>
    <n v="100"/>
    <n v="136"/>
    <n v="281966"/>
  </r>
  <r>
    <n v="21"/>
    <s v="MERCEDES-BENZ C 220 T CDI Avantgarde OM646 Rozsdamentes!"/>
    <n v="2685000"/>
    <s v="Dízel"/>
    <x v="8"/>
    <n v="2148"/>
    <n v="125"/>
    <n v="170"/>
    <n v="293325"/>
  </r>
  <r>
    <n v="22"/>
    <s v="MERCEDES-BENZ C 220 T CDI Avantgarde (Automata) AMG SPORT/GAR.KM/646-OS MOTORKÓD"/>
    <n v="2990000"/>
    <s v="Dízel"/>
    <x v="7"/>
    <n v="2148"/>
    <n v="125"/>
    <n v="170"/>
    <n v="299887"/>
  </r>
  <r>
    <n v="23"/>
    <s v="MERCEDES-BENZ C 220 CDI Avantgarde 646-OS MOTORKÓD/1.TULAJ/GAR.KM"/>
    <n v="3190000"/>
    <s v="Dízel"/>
    <x v="5"/>
    <n v="2148"/>
    <n v="125"/>
    <n v="170"/>
    <n v="180537"/>
  </r>
  <r>
    <n v="24"/>
    <s v="MERCEDES-BENZ C 200 T CDI BlueEFFICIENCY Elegance Vezetett szervizkönyv. Téli-nyári kerekek"/>
    <n v="3290000"/>
    <s v="Dízel"/>
    <x v="11"/>
    <n v="2143"/>
    <n v="100"/>
    <n v="136"/>
    <n v="337042"/>
  </r>
  <r>
    <n v="25"/>
    <s v="MERCEDES-BENZ C 220 T CDI BlueEFFICIENCY Avantgarde Tolatókamera/ Tempomat/ Navigáció"/>
    <n v="3350000"/>
    <s v="Dízel"/>
    <x v="10"/>
    <n v="2143"/>
    <n v="125"/>
    <n v="170"/>
    <n v="290000"/>
  </r>
  <r>
    <n v="26"/>
    <s v="MERCEDES-BENZ C 220 CDI BlueEFFICIENCY Avantgarde Friss nagyszervíz! FRISS MŰSZAKI!"/>
    <n v="3490000"/>
    <s v="Dízel"/>
    <x v="10"/>
    <n v="2143"/>
    <n v="125"/>
    <n v="170"/>
    <n v="241000"/>
  </r>
  <r>
    <n v="27"/>
    <s v="MERCEDES-BENZ C 220 T CDI BlueEFFICIENCY Avantgarde (Automata) /AMG/ 7G TRONIC AUTOMATA /AMG/"/>
    <n v="4590000"/>
    <s v="Dízel"/>
    <x v="11"/>
    <n v="2143"/>
    <n v="125"/>
    <n v="170"/>
    <n v="239548"/>
  </r>
  <r>
    <n v="28"/>
    <s v="MERCEDES-BENZ C 300 CDI 4Matic BlueEFFICIENCY Elegance (Automata)"/>
    <n v="5000000"/>
    <s v="Dízel"/>
    <x v="11"/>
    <n v="2987"/>
    <n v="170"/>
    <n v="231"/>
    <n v="286550"/>
  </r>
  <r>
    <n v="29"/>
    <s v="MERCEDES-BENZ C 250 T CDI 4Matic BlueEFFICIENCY Avantgarde (Automata) AMG"/>
    <n v="5190000"/>
    <s v="Dízel"/>
    <x v="12"/>
    <n v="2143"/>
    <n v="150"/>
    <n v="204"/>
    <n v="200568"/>
  </r>
  <r>
    <n v="30"/>
    <s v="MERCEDES-BENZ C 180 BlueEFFICIENCY (Automata)"/>
    <n v="5900000"/>
    <s v="Benzin"/>
    <x v="10"/>
    <n v="1796"/>
    <n v="115"/>
    <n v="156"/>
    <n v="111300"/>
  </r>
  <r>
    <n v="31"/>
    <s v="MERCEDES-BENZ C 350 T e PLUG-IN HYBRID 7G-TRONIC Exclusive Edition"/>
    <n v="6200000"/>
    <s v="Benzin"/>
    <x v="13"/>
    <n v="1991"/>
    <s v="155kW"/>
    <s v="211LE"/>
    <n v="228000"/>
  </r>
  <r>
    <n v="32"/>
    <s v="MERCEDES-BENZ C 220 BlueTEC d 7G-TRONIC"/>
    <n v="6390000"/>
    <s v="Dízel"/>
    <x v="12"/>
    <n v="2143"/>
    <n v="125"/>
    <n v="170"/>
    <n v="203136"/>
  </r>
  <r>
    <n v="33"/>
    <s v="MERCEDES-BENZ C 200 T 4Matic 9G-TRONIC"/>
    <n v="6399000"/>
    <s v="Benzin"/>
    <x v="27"/>
    <n v="1991"/>
    <n v="135"/>
    <n v="184"/>
    <n v="95394"/>
  </r>
  <r>
    <n v="34"/>
    <s v="MERCEDES-BENZ C 200 7G-TRONIC AMG packet"/>
    <n v="6800000"/>
    <s v="Benzin"/>
    <x v="13"/>
    <n v="1991"/>
    <n v="135"/>
    <n v="184"/>
    <n v="162000"/>
  </r>
  <r>
    <n v="35"/>
    <s v="MERCEDES-BENZ C 250 BlueTEC d 4Matic 7G-TRONIC"/>
    <n v="6850000"/>
    <s v="Dízel"/>
    <x v="13"/>
    <n v="2143"/>
    <n v="150"/>
    <n v="204"/>
    <n v="143399"/>
  </r>
  <r>
    <n v="36"/>
    <s v="MERCEDES-BENZ C 220 T BlueTEC d"/>
    <n v="7200000"/>
    <s v="Dízel"/>
    <x v="14"/>
    <n v="2143"/>
    <n v="125"/>
    <n v="170"/>
    <n v="188900"/>
  </r>
  <r>
    <n v="37"/>
    <s v="MERCEDES-BENZ C 220 T d 9G-TRONIC AMG Line"/>
    <n v="7499000"/>
    <s v="Dízel"/>
    <x v="27"/>
    <n v="2143"/>
    <n v="125"/>
    <n v="170"/>
    <n v="261000"/>
  </r>
  <r>
    <n v="38"/>
    <s v="MERCEDES-BENZ C 300 BlueTEC h HYBRID 7G-TRONIC"/>
    <n v="7500000"/>
    <s v="Hibrid (Dízel)"/>
    <x v="14"/>
    <n v="2143"/>
    <n v="150"/>
    <n v="204"/>
    <n v="184285"/>
  </r>
  <r>
    <n v="39"/>
    <s v="MERCEDES-BENZ C 220 BlueTEC d 7G-TRONIC / Mo-i!/ 108eKm!/ Vezetett SZK!/"/>
    <n v="7690000"/>
    <s v="Dízel"/>
    <x v="13"/>
    <n v="2143"/>
    <n v="125"/>
    <n v="170"/>
    <n v="108360"/>
  </r>
  <r>
    <n v="40"/>
    <s v="MERCEDES-BENZ C 180 AMG LINE MAGYARORSZÁGI"/>
    <n v="7900000"/>
    <s v="Benzin"/>
    <x v="27"/>
    <n v="1595"/>
    <n v="115"/>
    <n v="156"/>
    <n v="120156"/>
  </r>
  <r>
    <n v="41"/>
    <s v="MERCEDES-BENZ C 220 BlueTEC d"/>
    <n v="8120000"/>
    <s v="Dízel"/>
    <x v="15"/>
    <n v="2143"/>
    <n v="125"/>
    <n v="170"/>
    <n v="204000"/>
  </r>
  <r>
    <n v="42"/>
    <s v="MERCEDES-BENZ C 220 T d 9G-TRONIC AMG-Line.Led.Navi"/>
    <n v="8599000"/>
    <s v="Dízel"/>
    <x v="17"/>
    <n v="1950"/>
    <n v="143"/>
    <n v="194"/>
    <n v="132000"/>
  </r>
  <r>
    <n v="43"/>
    <s v="MERCEDES-BENZ C 200 4Matic EQ Boost 9G-TRONIC"/>
    <n v="8890000"/>
    <s v="Benzin"/>
    <x v="16"/>
    <n v="1497"/>
    <n v="135"/>
    <n v="184"/>
    <n v="63074"/>
  </r>
  <r>
    <n v="44"/>
    <s v="MERCEDES-BENZ C 350 e PLUG-IN HYBRID 7G-TRONIC"/>
    <n v="8950000"/>
    <s v="Hibrid (Benzin)"/>
    <x v="14"/>
    <n v="1991"/>
    <n v="155"/>
    <n v="211"/>
    <n v="85000"/>
  </r>
  <r>
    <n v="45"/>
    <s v="MERCEDES-BENZ C 350 T e PLUG-IN HYBRID 7G-TRONIC"/>
    <n v="8990000"/>
    <s v="Hibrid (Benzin)"/>
    <x v="27"/>
    <n v="1991"/>
    <n v="155"/>
    <n v="211"/>
    <n v="180000"/>
  </r>
  <r>
    <n v="46"/>
    <s v="MERCEDES-BENZ C 200 4Matic 7G-TRONIC MAGYARORSZÁGI!HÓFEHÉR!92000-KM!F1-VÁLTÓ!"/>
    <n v="8990000"/>
    <s v="Benzin"/>
    <x v="14"/>
    <n v="1991"/>
    <n v="135"/>
    <n v="184"/>
    <n v="92000"/>
  </r>
  <r>
    <n v="47"/>
    <s v="MERCEDES-BENZ C 160 9G-TRONIC"/>
    <n v="8999000"/>
    <s v="Benzin"/>
    <x v="16"/>
    <n v="1497"/>
    <n v="95"/>
    <n v="129"/>
    <n v="80200"/>
  </r>
  <r>
    <n v="48"/>
    <s v="MERCEDES-BENZ C 220 d 4Matic 9G-TRONIC Led.Sport.Navi.D.KLima.Űl.Fű.PDC.Bőr"/>
    <n v="8999999"/>
    <s v="Dízel"/>
    <x v="14"/>
    <n v="2143"/>
    <n v="125"/>
    <n v="170"/>
    <n v="122000"/>
  </r>
  <r>
    <n v="49"/>
    <s v="MERCEDES-BENZ C 220 d 4Matic 9G-TRONIC 2XX AMG!"/>
    <n v="8999999"/>
    <s v="Dízel"/>
    <x v="17"/>
    <n v="1950"/>
    <n v="143"/>
    <n v="194"/>
    <n v="148000"/>
  </r>
  <r>
    <n v="50"/>
    <s v="MERCEDES-BENZ C 220 T d 4Matic 9G-TRONIC"/>
    <n v="9190000"/>
    <s v="Dízel"/>
    <x v="16"/>
    <n v="1950"/>
    <n v="143"/>
    <n v="194"/>
    <n v="93713"/>
  </r>
  <r>
    <n v="51"/>
    <s v="MERCEDES-BENZ C 180 9G-TRONIC"/>
    <n v="9500000"/>
    <s v="Benzin"/>
    <x v="15"/>
    <n v="1595"/>
    <n v="115"/>
    <n v="156"/>
    <n v="67700"/>
  </r>
  <r>
    <n v="52"/>
    <s v="MERCEDES-BENZ C 200 EQ Boost 9G-TRONIC MAGYARORSZÁGI//SÉRÜLÉSMENTES//1.TULAJDONOSTÓL//98% ÁLLAPOT FELMÉRÉSSEL"/>
    <n v="9980000"/>
    <s v="Benzin"/>
    <x v="15"/>
    <n v="1497"/>
    <n v="135"/>
    <n v="184"/>
    <n v="54830"/>
  </r>
  <r>
    <n v="53"/>
    <s v="MERCEDES-BENZ C 220 T d 9G-TRONIC AMG-line Black"/>
    <n v="10599000"/>
    <s v="Dízel"/>
    <x v="15"/>
    <n v="1950"/>
    <n v="143"/>
    <n v="194"/>
    <n v="133500"/>
  </r>
  <r>
    <n v="54"/>
    <s v="MERCEDES-BENZ C 350 e PLUG-IN HYBRID 7G-TRONIC AMG Line 65400Km!!!"/>
    <n v="10900000"/>
    <s v="Hibrid"/>
    <x v="15"/>
    <n v="1991"/>
    <n v="155"/>
    <n v="211"/>
    <n v="65400"/>
  </r>
  <r>
    <n v="55"/>
    <s v="MERCEDES-BENZ C 220 d 4Matic 9G-TRONIC"/>
    <n v="10990000"/>
    <s v="Dízel"/>
    <x v="16"/>
    <n v="1950"/>
    <n v="143"/>
    <n v="194"/>
    <n v="106000"/>
  </r>
  <r>
    <n v="56"/>
    <s v="MERCEDES-BENZ C 300 de EQ Power 9G-TRONIC Keveset futott.digitális szervízkönyv.azonnal elvihető"/>
    <n v="12370000"/>
    <s v="Hibrid (Dízel)"/>
    <x v="17"/>
    <n v="1950"/>
    <n v="143"/>
    <n v="194"/>
    <n v="51576"/>
  </r>
  <r>
    <n v="57"/>
    <s v="MERCEDES-BENZ C 200 9G-TRONIC Mild hybrid drive"/>
    <n v="14690000"/>
    <s v="Benzin"/>
    <x v="28"/>
    <n v="1496"/>
    <n v="150"/>
    <n v="204"/>
    <n v="48000"/>
  </r>
  <r>
    <n v="58"/>
    <s v="MERCEDES-BENZ C 300 e 4Matic 9G-TRONIC Plug-in hybrid Zöld rendszám - 100 km feletti elektromos hatótáv - elektromos vonóhorog"/>
    <n v="16490000"/>
    <s v="Hibrid"/>
    <x v="29"/>
    <n v="1999"/>
    <n v="150"/>
    <n v="204"/>
    <n v="20937"/>
  </r>
  <r>
    <n v="59"/>
    <s v="MERCEDES-BENZ C 43 AMG "/>
    <n v="16890000"/>
    <s v="Benzin"/>
    <x v="17"/>
    <n v="2996"/>
    <n v="287"/>
    <n v="390"/>
    <n v="47836"/>
  </r>
  <r>
    <n v="60"/>
    <s v="MERCEDES-BENZ C 300 e 4Matic EQ Power 9G-TRONIC"/>
    <n v="17190000"/>
    <s v="Hibrid (Benzin)"/>
    <x v="17"/>
    <n v="1991"/>
    <n v="155"/>
    <n v="211"/>
    <n v="39786"/>
  </r>
  <r>
    <n v="61"/>
    <s v="MERCEDES-BENZ C-OSZTÁLY C 220 d 4Matic 9G-TRONIC Mild hybrid drive AMG Sport. Digital Light. ISP. Mo.-i. Mibux. Panoráma tető stb"/>
    <n v="17999999"/>
    <s v="Dízel"/>
    <x v="29"/>
    <n v="1993"/>
    <n v="147"/>
    <n v="200"/>
    <n v="61100"/>
  </r>
  <r>
    <n v="62"/>
    <s v="MERCEDES-BENZ C-OSZTÁLY C 300 e 9G-TRONIC Plug-in hybrid"/>
    <n v="19190000"/>
    <s v="Hibrid (Benzin)"/>
    <x v="18"/>
    <n v="1999"/>
    <n v="230"/>
    <n v="313"/>
    <n v="14800"/>
  </r>
  <r>
    <n v="63"/>
    <s v="MERCEDES-BENZ C 220 T d 4Matic 9G-TRONIC Mild hybrid drive ÁFÁ-s!"/>
    <n v="25126540"/>
    <s v="Dízel"/>
    <x v="29"/>
    <n v="1993"/>
    <n v="147"/>
    <n v="200"/>
    <n v="100"/>
  </r>
  <r>
    <n v="64"/>
    <s v="MERCEDES-BENZ C 300 e T 9G-TRONIC Plug-in hybrid AMG/PANO/LED/BURM/VONÓHOROG/PANO/SÁVTARTÓ/PREMIUM"/>
    <n v="20900000"/>
    <s v="Hibrid (Benzin)"/>
    <x v="29"/>
    <n v="1999"/>
    <n v="150"/>
    <n v="204"/>
    <n v="23000"/>
  </r>
  <r>
    <n v="65"/>
    <s v="MERCEDES-BENZ C 220 T d 4Matic 9G-TRONIC Mild hybrid drive ÁFÁS-S / GARANCIÁLIS / DISTRONIC / 360 Fokos Kamera / DIGITAL LIGHT"/>
    <n v="21990000"/>
    <s v="Dízel"/>
    <x v="18"/>
    <n v="1993"/>
    <n v="147"/>
    <n v="200"/>
    <n v="21000"/>
  </r>
  <r>
    <n v="66"/>
    <s v="MERCEDES-BENZ C 200 T d 9G-TRONIC Mild hybrid drive"/>
    <n v="25623540"/>
    <s v="Dízel"/>
    <x v="18"/>
    <n v="1993"/>
    <n v="120"/>
    <n v="163"/>
    <n v="10"/>
  </r>
  <r>
    <n v="67"/>
    <s v="MERCEDES-BENZ C 300 e 4Matic 9G-TRONIC Plug-in hybrid"/>
    <n v="33618350"/>
    <s v="Hibrid (Benzin)"/>
    <x v="18"/>
    <n v="1999"/>
    <n v="150"/>
    <n v="204"/>
    <n v="10"/>
  </r>
  <r>
    <n v="68"/>
    <s v="MERCEDES-BENZ C 300 e 9G-TRONIC Plug-in hybrid"/>
    <n v="33813260"/>
    <s v="Benzin"/>
    <x v="30"/>
    <n v="1999"/>
    <s v="150kW"/>
    <s v="204LE"/>
    <n v="10"/>
  </r>
  <r>
    <n v="69"/>
    <s v="MERCEDES-BENZ C 300 e 9G-TRONIC Plug-in hybrid"/>
    <n v="34680790"/>
    <s v="Hibrid (Benzin)"/>
    <x v="18"/>
    <n v="1999"/>
    <n v="150"/>
    <n v="204"/>
    <n v="10"/>
  </r>
  <r>
    <n v="70"/>
    <s v="MERCEDES-BENZ C 300 e 4Matic 9G-TRONIC Plug-in hybrid"/>
    <n v="37065130"/>
    <s v="Hibrid (Benzin)"/>
    <x v="18"/>
    <n v="1999"/>
    <n v="150"/>
    <n v="204"/>
    <n v="10"/>
  </r>
  <r>
    <n v="71"/>
    <s v="MERCEDES-BENZ C 180 Classic"/>
    <n v="150000"/>
    <s v="Benzin"/>
    <x v="4"/>
    <n v="1799"/>
    <n v="90"/>
    <n v="122"/>
    <n v="245000"/>
  </r>
  <r>
    <n v="72"/>
    <s v="MERCEDES-BENZ C 220 D Classic"/>
    <n v="185000"/>
    <s v="Dízel"/>
    <x v="32"/>
    <n v="2155"/>
    <n v="70"/>
    <n v="95"/>
    <n v="375000"/>
  </r>
  <r>
    <n v="73"/>
    <s v="MERCEDES-BENZ C 180 T Sport"/>
    <n v="199999"/>
    <s v="Benzin"/>
    <x v="22"/>
    <n v="1799"/>
    <n v="90"/>
    <n v="122"/>
    <n v="320000"/>
  </r>
  <r>
    <n v="74"/>
    <s v="MERCEDES-BENZ C 200 Kompressor Classic (Automata)"/>
    <n v="300000"/>
    <s v="Benzin"/>
    <x v="1"/>
    <n v="1998"/>
    <n v="120"/>
    <n v="163"/>
    <n v="308000"/>
  </r>
  <r>
    <n v="75"/>
    <s v="MERCEDES-BENZ C 320 Avantgarde (Automata)"/>
    <n v="300000"/>
    <s v="Benzin"/>
    <x v="0"/>
    <n v="3199"/>
    <n v="160"/>
    <n v="218"/>
    <n v="260000"/>
  </r>
  <r>
    <n v="76"/>
    <s v="MERCEDES-BENZ C 270 CDI Elegance (Automata)"/>
    <n v="320000"/>
    <s v="Dízel"/>
    <x v="3"/>
    <n v="2685"/>
    <n v="125"/>
    <n v="170"/>
    <n v="390000"/>
  </r>
  <r>
    <n v="77"/>
    <s v="MERCEDES-BENZ C 180 Elegance"/>
    <n v="339000"/>
    <s v="Benzin"/>
    <x v="20"/>
    <n v="1799"/>
    <n v="90"/>
    <n v="122"/>
    <n v="396000"/>
  </r>
  <r>
    <n v="78"/>
    <s v="MERCEDES-BENZ C 180 Esprit"/>
    <n v="350000"/>
    <s v="Benzin"/>
    <x v="32"/>
    <n v="1799"/>
    <n v="90"/>
    <n v="122"/>
    <n v="293000"/>
  </r>
  <r>
    <n v="79"/>
    <s v="MERCEDES-BENZ C 220 T CDI Avantgarde (Automata)"/>
    <n v="430000"/>
    <s v="Dízel"/>
    <x v="1"/>
    <n v="2148"/>
    <n v="105"/>
    <n v="143"/>
    <n v="420000"/>
  </r>
  <r>
    <n v="80"/>
    <s v="MERCEDES-BENZ C 180 Classic"/>
    <n v="520000"/>
    <s v="Benzin"/>
    <x v="24"/>
    <n v="1799"/>
    <n v="90"/>
    <n v="122"/>
    <n v="356000"/>
  </r>
  <r>
    <n v="81"/>
    <s v="MERCEDES-BENZ C 200 Esprit"/>
    <n v="540000"/>
    <s v="Benzin"/>
    <x v="19"/>
    <n v="1998"/>
    <n v="100"/>
    <n v="136"/>
    <n v="335765"/>
  </r>
  <r>
    <n v="82"/>
    <s v="MERCEDES-BENZ C 220 CDI Elegance"/>
    <n v="590000"/>
    <s v="Dízel"/>
    <x v="3"/>
    <n v="2148"/>
    <n v="105"/>
    <n v="143"/>
    <n v="347230"/>
  </r>
  <r>
    <n v="83"/>
    <s v="MERCEDES-BENZ C 180 Classic Megkímélt! Sz.könyv! Fix Ár!"/>
    <n v="599000"/>
    <s v="Benzin"/>
    <x v="0"/>
    <n v="1799"/>
    <n v="90"/>
    <n v="122"/>
    <n v="210193"/>
  </r>
  <r>
    <n v="84"/>
    <s v="MERCEDES-BENZ C 200 Kompressor Sportcoupe"/>
    <n v="600000"/>
    <s v="Benzin"/>
    <x v="23"/>
    <n v="1998"/>
    <n v="120"/>
    <n v="163"/>
    <n v="203000"/>
  </r>
  <r>
    <n v="85"/>
    <s v="MERCEDES-BENZ C 180 Esprit"/>
    <n v="600000"/>
    <s v="Benzin"/>
    <x v="4"/>
    <n v="1799"/>
    <n v="90"/>
    <n v="122"/>
    <n v="213000"/>
  </r>
  <r>
    <n v="86"/>
    <s v="MERCEDES-BENZ C 200 Kompressor Sportcoupe"/>
    <n v="600000"/>
    <s v="Benzin"/>
    <x v="23"/>
    <n v="1998"/>
    <n v="120"/>
    <n v="163"/>
    <n v="250000"/>
  </r>
  <r>
    <n v="87"/>
    <s v="MERCEDES-BENZ C 180 Classic C180"/>
    <n v="600000"/>
    <s v="Benzin"/>
    <x v="0"/>
    <n v="1799"/>
    <n v="89"/>
    <n v="121"/>
    <n v="351000"/>
  </r>
  <r>
    <n v="88"/>
    <s v="MERCEDES-BENZ C 200 CDI Classic (Automata) automata"/>
    <n v="620000"/>
    <s v="Dízel"/>
    <x v="23"/>
    <n v="2148"/>
    <n v="85"/>
    <n v="116"/>
    <n v="304388"/>
  </r>
  <r>
    <n v="89"/>
    <s v="MERCEDES-BENZ C 200 CDI Classic"/>
    <n v="649000"/>
    <s v="Dízel"/>
    <x v="3"/>
    <n v="2148"/>
    <n v="90"/>
    <n v="122"/>
    <n v="370000"/>
  </r>
  <r>
    <n v="90"/>
    <s v="MERCEDES-BENZ C 200 T CDI Classic"/>
    <n v="649000"/>
    <s v="Dízel"/>
    <x v="1"/>
    <n v="2148"/>
    <n v="85"/>
    <n v="116"/>
    <n v="420000"/>
  </r>
  <r>
    <n v="91"/>
    <s v="MERCEDES-BENZ C 180 Classic Alufelnivel.2dbElektromos ablak. Vonohórroggal.Kp-zár.Jó motorral"/>
    <n v="649000"/>
    <s v="Benzin"/>
    <x v="24"/>
    <n v="1799"/>
    <n v="90"/>
    <n v="122"/>
    <n v="295600"/>
  </r>
  <r>
    <n v="92"/>
    <s v="MERCEDES-BENZ C 180 T Elegance"/>
    <n v="650000"/>
    <s v="Benzin"/>
    <x v="21"/>
    <n v="1799"/>
    <n v="90"/>
    <n v="122"/>
    <n v="298721"/>
  </r>
  <r>
    <n v="93"/>
    <s v="MERCEDES-BENZ C-OSZTÁLY C 180 Classic"/>
    <n v="650000"/>
    <s v="Benzin"/>
    <x v="21"/>
    <n v="1799"/>
    <n v="90"/>
    <n v="122"/>
    <n v="260000"/>
  </r>
  <r>
    <n v="94"/>
    <s v="MERCEDES-BENZ C 230 Kompressor Sportcoupe"/>
    <n v="650000"/>
    <s v="Benzin"/>
    <x v="1"/>
    <n v="2295"/>
    <n v="145"/>
    <n v="197"/>
    <n v="300000"/>
  </r>
  <r>
    <n v="95"/>
    <s v="MERCEDES-BENZ C 200 D Elegance"/>
    <n v="669000"/>
    <s v="Dízel"/>
    <x v="24"/>
    <n v="1997"/>
    <n v="55"/>
    <n v="75"/>
    <n v="371000"/>
  </r>
  <r>
    <n v="96"/>
    <s v="MERCEDES-BENZ C 220 CDI Elegance"/>
    <n v="675000"/>
    <s v="Dízel"/>
    <x v="4"/>
    <n v="2151"/>
    <n v="92"/>
    <n v="125"/>
    <n v="292000"/>
  </r>
  <r>
    <n v="97"/>
    <s v="MERCEDES-BENZ C 200 CDI Avantgarde"/>
    <n v="680000"/>
    <s v="Dízel"/>
    <x v="3"/>
    <s v="249000k"/>
    <s v="? km-re"/>
    <m/>
    <n v="249000"/>
  </r>
  <r>
    <n v="98"/>
    <s v="MERCEDES-BENZ C-OSZTÁLY C 220 CDI Sportcoupe (Automata)"/>
    <n v="690000"/>
    <s v="Dízel"/>
    <x v="1"/>
    <n v="2148"/>
    <n v="105"/>
    <n v="143"/>
    <n v="326000"/>
  </r>
  <r>
    <n v="99"/>
    <s v="MERCEDES-BENZ C 200 Classic"/>
    <n v="690000"/>
    <s v="Benzin"/>
    <x v="24"/>
    <n v="1998"/>
    <n v="100"/>
    <n v="136"/>
    <n v="225000"/>
  </r>
  <r>
    <n v="100"/>
    <s v="MERCEDES-BENZ C 220 CDI Elegance Ritka szép állapot"/>
    <n v="699999"/>
    <s v="Dízel"/>
    <x v="4"/>
    <n v="2151"/>
    <n v="92"/>
    <n v="125"/>
    <n v="360000"/>
  </r>
  <r>
    <n v="101"/>
    <s v="MERCEDES-BENZ C 200 Kompressor Sportcoupe"/>
    <n v="699999"/>
    <s v="Benzin"/>
    <x v="23"/>
    <n v="1796"/>
    <n v="120"/>
    <n v="163"/>
    <n v="224000"/>
  </r>
  <r>
    <n v="102"/>
    <s v="MERCEDES-BENZ C 200 T CDI Classic"/>
    <n v="700000"/>
    <s v="Dízel"/>
    <x v="1"/>
    <n v="2148"/>
    <n v="85"/>
    <n v="116"/>
    <n v="354941"/>
  </r>
  <r>
    <n v="103"/>
    <s v="MERCEDES-BENZ C 220 Sport"/>
    <n v="700000"/>
    <s v="Benzin"/>
    <x v="19"/>
    <n v="2199"/>
    <n v="110"/>
    <n v="150"/>
    <n v="364000"/>
  </r>
  <r>
    <n v="104"/>
    <s v="MERCEDES-BENZ C 220 CDI Classic"/>
    <n v="749000"/>
    <s v="Dízel"/>
    <x v="23"/>
    <n v="2148"/>
    <n v="105"/>
    <n v="143"/>
    <n v="340000"/>
  </r>
  <r>
    <n v="105"/>
    <s v="MERCEDES-BENZ C 230 1.8 16V"/>
    <n v="750000"/>
    <s v="Benzin"/>
    <x v="3"/>
    <n v="1796"/>
    <n v="141"/>
    <n v="192"/>
    <n v="253100"/>
  </r>
  <r>
    <n v="106"/>
    <s v="MERCEDES-BENZ C 220 CDI Sportcoupe"/>
    <n v="750000"/>
    <s v="Dízel"/>
    <x v="1"/>
    <n v="2148"/>
    <n v="105"/>
    <n v="143"/>
    <n v="230000"/>
  </r>
  <r>
    <n v="107"/>
    <s v="MERCEDES-BENZ C 180 Kompressor Classic"/>
    <n v="790000"/>
    <s v="Benzin"/>
    <x v="1"/>
    <n v="1796"/>
    <n v="105"/>
    <n v="143"/>
    <n v="204000"/>
  </r>
  <r>
    <n v="108"/>
    <s v="MERCEDES-BENZ C 180 Elegance"/>
    <n v="790000"/>
    <s v="Benzin"/>
    <x v="24"/>
    <n v="1799"/>
    <n v="90"/>
    <n v="122"/>
    <n v="274000"/>
  </r>
  <r>
    <n v="109"/>
    <s v="MERCEDES-BENZ C 180 T Esprit"/>
    <n v="790000"/>
    <s v="Benzin"/>
    <x v="22"/>
    <n v="1799"/>
    <n v="90"/>
    <n v="122"/>
    <n v="250000"/>
  </r>
  <r>
    <n v="110"/>
    <s v="MERCEDES-BENZ C 200 Kompressor Avantgarde (Automata) 203 K c200 kompressor"/>
    <n v="790000"/>
    <s v="Benzin/Gáz"/>
    <x v="1"/>
    <n v="1998"/>
    <n v="120"/>
    <n v="163"/>
    <n v="277000"/>
  </r>
  <r>
    <n v="111"/>
    <s v="MERCEDES-BENZ C 200 T CDI Classic"/>
    <n v="799000"/>
    <s v="Dízel"/>
    <x v="0"/>
    <n v="2148"/>
    <n v="75"/>
    <n v="102"/>
    <n v="354000"/>
  </r>
  <r>
    <n v="112"/>
    <s v="MERCEDES-BENZ C 180 Classic"/>
    <n v="799000"/>
    <s v="Benzin"/>
    <x v="1"/>
    <n v="1998"/>
    <n v="95"/>
    <n v="129"/>
    <n v="258071"/>
  </r>
  <r>
    <n v="113"/>
    <s v="MERCEDES-BENZ C 250 TD Sport"/>
    <n v="800000"/>
    <s v="Dízel"/>
    <x v="22"/>
    <n v="2497"/>
    <n v="110"/>
    <n v="150"/>
    <n v="460000"/>
  </r>
  <r>
    <n v="114"/>
    <s v="MERCEDES-BENZ C 200 Kompressor Sportcoupe (Automata)"/>
    <n v="819999"/>
    <s v="Benzin"/>
    <x v="23"/>
    <n v="1998"/>
    <n v="120"/>
    <n v="163"/>
    <n v="239000"/>
  </r>
  <r>
    <n v="115"/>
    <s v="MERCEDES-BENZ C 200 CDI Classic"/>
    <n v="820000"/>
    <s v="Dízel"/>
    <x v="3"/>
    <n v="2148"/>
    <n v="85"/>
    <n v="116"/>
    <n v="286000"/>
  </r>
  <r>
    <n v="116"/>
    <s v="MERCEDES-BENZ C 200 CDI Classic"/>
    <n v="830000"/>
    <s v="Dízel"/>
    <x v="2"/>
    <n v="2148"/>
    <n v="90"/>
    <n v="122"/>
    <n v="349887"/>
  </r>
  <r>
    <n v="117"/>
    <s v="MERCEDES-BENZ C 220 T CDI Elegance (Automata)"/>
    <n v="849000"/>
    <s v="Dízel"/>
    <x v="3"/>
    <n v="2148"/>
    <n v="105"/>
    <n v="143"/>
    <n v="309500"/>
  </r>
  <r>
    <n v="118"/>
    <s v="MERCEDES-BENZ C 180 T Esprit"/>
    <n v="849000"/>
    <s v="Benzin"/>
    <x v="0"/>
    <n v="1799"/>
    <n v="90"/>
    <n v="122"/>
    <n v="222000"/>
  </r>
  <r>
    <n v="119"/>
    <s v="MERCEDES-BENZ C 230 2.3 16V"/>
    <n v="850000"/>
    <s v="Benzin"/>
    <x v="1"/>
    <n v="2295"/>
    <n v="145"/>
    <n v="197"/>
    <n v="257190"/>
  </r>
  <r>
    <n v="120"/>
    <s v="MERCEDES-BENZ C 220 T CDI Elegance (Automata)"/>
    <n v="850000"/>
    <s v="Dízel"/>
    <x v="3"/>
    <n v="2148"/>
    <n v="105"/>
    <n v="143"/>
    <n v="280000"/>
  </r>
  <r>
    <n v="121"/>
    <s v="MERCEDES-BENZ C 180 Elegance"/>
    <n v="850000"/>
    <s v="Benzin"/>
    <x v="23"/>
    <n v="1998"/>
    <n v="95"/>
    <n v="129"/>
    <n v="276000"/>
  </r>
  <r>
    <n v="122"/>
    <s v="MERCEDES-BENZ C 200 CDI Avantgarde (Automata)"/>
    <n v="850000"/>
    <s v="Dízel"/>
    <x v="3"/>
    <n v="1998"/>
    <n v="90"/>
    <n v="122"/>
    <n v="330000"/>
  </r>
  <r>
    <n v="123"/>
    <s v="MERCEDES-BENZ C-OSZTÁLY C 200 Kompressor Avantgarde"/>
    <n v="850000"/>
    <s v="Benzin"/>
    <x v="23"/>
    <n v="1998"/>
    <n v="120"/>
    <n v="163"/>
    <n v="298000"/>
  </r>
  <r>
    <n v="124"/>
    <s v="MERCEDES-BENZ C 220 T CDI Elegance (Automata) friss műszaki.2x ülésfűtés.2kulcs.tempomat.vonóhorog"/>
    <n v="875000"/>
    <s v="Dízel"/>
    <x v="23"/>
    <n v="2148"/>
    <n v="105"/>
    <n v="143"/>
    <n v="358827"/>
  </r>
  <r>
    <n v="125"/>
    <s v="MERCEDES-BENZ C 180 T Classic"/>
    <n v="890000"/>
    <s v="Benzin"/>
    <x v="1"/>
    <n v="1998"/>
    <n v="95"/>
    <n v="129"/>
    <n v="264000"/>
  </r>
  <r>
    <n v="126"/>
    <s v="MERCEDES-BENZ C 230 Avantgarde"/>
    <n v="899000"/>
    <s v="Benzin"/>
    <x v="5"/>
    <n v="2496"/>
    <n v="150"/>
    <n v="204"/>
    <n v="112000"/>
  </r>
  <r>
    <n v="127"/>
    <s v="MERCEDES-BENZ C 200 T CDI Avantgarde Olasz rozsdamentes!"/>
    <n v="899000"/>
    <s v="Dízel"/>
    <x v="2"/>
    <n v="2148"/>
    <n v="90"/>
    <n v="122"/>
    <n v="276000"/>
  </r>
  <r>
    <n v="128"/>
    <s v="MERCEDES-BENZ C 220 CDI Avantgarde (Automata)"/>
    <n v="900000"/>
    <s v="Dízel"/>
    <x v="6"/>
    <s v="110kW"/>
    <s v="150LE"/>
    <s v="480000km"/>
    <n v="480000"/>
  </r>
  <r>
    <n v="129"/>
    <s v="MERCEDES-BENZ C 250 D Elegance"/>
    <n v="900000"/>
    <s v="Dízel"/>
    <x v="20"/>
    <n v="2497"/>
    <n v="83"/>
    <n v="113"/>
    <n v="266000"/>
  </r>
  <r>
    <n v="130"/>
    <s v="MERCEDES-BENZ C 180 Komp.Sportcoupe 'Special Edition' PANORÁMATETŐ-ALUFELNI"/>
    <n v="949000"/>
    <s v="Benzin"/>
    <x v="6"/>
    <n v="1796"/>
    <n v="105"/>
    <n v="143"/>
    <n v="270000"/>
  </r>
  <r>
    <n v="131"/>
    <s v="MERCEDES-BENZ C 180 Elegance"/>
    <n v="950000"/>
    <s v="Benzin"/>
    <x v="22"/>
    <n v="1799"/>
    <n v="90"/>
    <n v="122"/>
    <n v="131522"/>
  </r>
  <r>
    <n v="132"/>
    <s v="MERCEDES-BENZ C 270 CDI Avantgarde"/>
    <n v="960000"/>
    <s v="Dízel"/>
    <x v="3"/>
    <n v="2685"/>
    <n v="125"/>
    <n v="170"/>
    <n v="340000"/>
  </r>
  <r>
    <n v="133"/>
    <s v="MERCEDES-BENZ C 200 T Kompressor Classic benzines"/>
    <n v="970000"/>
    <s v="Benzin"/>
    <x v="23"/>
    <n v="1998"/>
    <n v="120"/>
    <n v="163"/>
    <n v="343000"/>
  </r>
  <r>
    <n v="134"/>
    <s v="MERCEDES-BENZ C 270 T CDI Avantgarde"/>
    <n v="980000"/>
    <s v="Dízel"/>
    <x v="1"/>
    <n v="2685"/>
    <n v="125"/>
    <n v="170"/>
    <n v="433147"/>
  </r>
  <r>
    <n v="135"/>
    <s v="MERCEDES-BENZ C 180 T Kompressor Avantgarde"/>
    <n v="990000"/>
    <s v="Benzin"/>
    <x v="3"/>
    <n v="1796"/>
    <n v="105"/>
    <n v="143"/>
    <n v="252178"/>
  </r>
  <r>
    <n v="136"/>
    <s v="MERCEDES-BENZ C 180 Sportcoupe"/>
    <n v="990000"/>
    <s v="Benzin"/>
    <x v="1"/>
    <n v="1998"/>
    <n v="95"/>
    <n v="129"/>
    <n v="256700"/>
  </r>
  <r>
    <n v="137"/>
    <s v="MERCEDES-BENZ C 220 CDI CLASSIC"/>
    <n v="997000"/>
    <s v="Dízel"/>
    <x v="3"/>
    <n v="2148"/>
    <n v="105"/>
    <n v="143"/>
    <n v="420927"/>
  </r>
  <r>
    <n v="138"/>
    <s v="MERCEDES-BENZ C 200 CDI Classic SZÉP ÁLLAPOT!!!"/>
    <n v="999000"/>
    <s v="Dízel"/>
    <x v="23"/>
    <n v="2148"/>
    <n v="85"/>
    <n v="116"/>
    <n v="200000"/>
  </r>
  <r>
    <n v="139"/>
    <s v="MERCEDES-BENZ C 220 T CDI Elegance W203"/>
    <n v="1000000"/>
    <s v="Dízel"/>
    <x v="23"/>
    <n v="2148"/>
    <n v="105"/>
    <n v="143"/>
    <n v="292000"/>
  </r>
  <r>
    <n v="140"/>
    <s v="MERCEDES-BENZ C 220 CDI Sportcoupe"/>
    <n v="880000"/>
    <s v="Dízel"/>
    <x v="3"/>
    <n v="2148"/>
    <n v="105"/>
    <n v="143"/>
    <n v="224445"/>
  </r>
  <r>
    <n v="141"/>
    <s v="MERCEDES-BENZ C 230 Kompressor Sportcoupe Sequentronic"/>
    <n v="1050000"/>
    <s v="Benzin"/>
    <x v="23"/>
    <n v="2295"/>
    <n v="145"/>
    <n v="197"/>
    <n v="235116"/>
  </r>
  <r>
    <n v="142"/>
    <s v="MERCEDES-BENZ C 200 Kompressor Sportcoupe"/>
    <n v="1050000"/>
    <s v="Benzin"/>
    <x v="25"/>
    <n v="1796"/>
    <n v="120"/>
    <n v="163"/>
    <n v="224135"/>
  </r>
  <r>
    <n v="143"/>
    <s v="MERCEDES-BENZ C 180 Elegance"/>
    <n v="1050000"/>
    <s v="Benzin"/>
    <x v="20"/>
    <n v="1799"/>
    <n v="90"/>
    <n v="122"/>
    <n v="260000"/>
  </r>
  <r>
    <n v="144"/>
    <s v="MERCEDES-BENZ C 220 T CDI Classic (Automata)"/>
    <n v="1050000"/>
    <s v="Dízel"/>
    <x v="3"/>
    <n v="2148"/>
    <n v="105"/>
    <n v="143"/>
    <n v="314158"/>
  </r>
  <r>
    <n v="145"/>
    <s v="MERCEDES-BENZ C 200 Kompressor Avantgarde"/>
    <n v="1079000"/>
    <s v="Benzin"/>
    <x v="2"/>
    <n v="1796"/>
    <n v="120"/>
    <n v="163"/>
    <n v="342643"/>
  </r>
  <r>
    <n v="146"/>
    <s v="MERCEDES-BENZ C 200 Kompressor Sportcoupe Sequentronic PANTETŐ / BŐR / TEMPOMAT"/>
    <n v="1097000"/>
    <s v="Benzin"/>
    <x v="3"/>
    <n v="1998"/>
    <n v="120"/>
    <n v="163"/>
    <n v="152705"/>
  </r>
  <r>
    <n v="147"/>
    <s v="MERCEDES-BENZ C 200 Kompressor Classic"/>
    <n v="1000000"/>
    <s v="Benzin"/>
    <x v="6"/>
    <n v="1796"/>
    <n v="120"/>
    <n v="163"/>
    <n v="285000"/>
  </r>
  <r>
    <n v="148"/>
    <s v="MERCEDES-BENZ C 200 Kompressor Avantgarde (Automata)"/>
    <n v="1100000"/>
    <s v="Benzin"/>
    <x v="3"/>
    <n v="1796"/>
    <n v="120"/>
    <n v="163"/>
    <n v="278000"/>
  </r>
  <r>
    <n v="149"/>
    <s v="MERCEDES-BENZ C 180 Kompressor Sportcoupe Magic"/>
    <n v="1100000"/>
    <s v="Benzin"/>
    <x v="3"/>
    <n v="1796"/>
    <n v="105"/>
    <n v="143"/>
    <n v="360000"/>
  </r>
  <r>
    <n v="150"/>
    <s v="MERCEDES-BENZ C 180 Kompressor Sportcoupe"/>
    <n v="1100000"/>
    <s v="Benzin"/>
    <x v="25"/>
    <n v="1796"/>
    <n v="105"/>
    <n v="143"/>
    <n v="298"/>
  </r>
  <r>
    <n v="151"/>
    <s v="MERCEDES-BENZ C 220 CDI Sportcoupe (Automata)"/>
    <n v="1100000"/>
    <s v="Dízel"/>
    <x v="1"/>
    <n v="2148"/>
    <n v="105"/>
    <n v="143"/>
    <n v="298000"/>
  </r>
  <r>
    <n v="152"/>
    <s v="MERCEDES-BENZ C 220 T CDI Classic"/>
    <n v="1100000"/>
    <s v="Dízel"/>
    <x v="1"/>
    <n v="2148"/>
    <n v="105"/>
    <n v="143"/>
    <n v="457564"/>
  </r>
  <r>
    <n v="153"/>
    <s v="MERCEDES-BENZ C 200 T CDI Classic"/>
    <n v="1149000"/>
    <s v="Dízel"/>
    <x v="25"/>
    <n v="2148"/>
    <n v="90"/>
    <n v="122"/>
    <n v="392702"/>
  </r>
  <r>
    <n v="154"/>
    <s v="MERCEDES-BENZ C 220 CDI Sportcoupe CL"/>
    <n v="1149000"/>
    <s v="Dízel"/>
    <x v="3"/>
    <n v="2148"/>
    <n v="105"/>
    <n v="143"/>
    <n v="375000"/>
  </r>
  <r>
    <n v="155"/>
    <s v="MERCEDES-BENZ C 200 Kompressor Sportcoupe"/>
    <n v="1150000"/>
    <s v="Benzin"/>
    <x v="23"/>
    <n v="1998"/>
    <n v="120"/>
    <n v="163"/>
    <n v="200000"/>
  </r>
  <r>
    <n v="156"/>
    <s v="MERCEDES-BENZ C 200 CDI Avantgarde (Automata)"/>
    <n v="1150000"/>
    <s v="Dízel"/>
    <x v="25"/>
    <n v="2148"/>
    <n v="90"/>
    <n v="122"/>
    <n v="435000"/>
  </r>
  <r>
    <n v="157"/>
    <s v="MERCEDES-BENZ C 180 Classic"/>
    <n v="1150000"/>
    <s v="Benzin"/>
    <x v="19"/>
    <s v="215363k"/>
    <s v="? km-re"/>
    <m/>
    <n v="215363"/>
  </r>
  <r>
    <n v="158"/>
    <s v="MERCEDES-BENZ C-OSZTÁLY C 220 T CDI Avantgarde"/>
    <n v="1150000"/>
    <s v="Dízel"/>
    <x v="1"/>
    <n v="2148"/>
    <n v="105"/>
    <n v="143"/>
    <n v="375000"/>
  </r>
  <r>
    <n v="159"/>
    <s v="MERCEDES-BENZ C 200 T CDI Classic"/>
    <n v="1155000"/>
    <s v="Dízel"/>
    <x v="25"/>
    <n v="2148"/>
    <n v="90"/>
    <n v="122"/>
    <n v="503000"/>
  </r>
  <r>
    <n v="160"/>
    <s v="MERCEDES-BENZ C 200 T Kompressor Avantgarde"/>
    <n v="1180000"/>
    <s v="Benzin"/>
    <x v="1"/>
    <n v="1796"/>
    <n v="120"/>
    <n v="163"/>
    <n v="213000"/>
  </r>
  <r>
    <n v="161"/>
    <s v="MERCEDES-BENZ C 200 Kompressor Avantgarde (Automata) Klíma.ABS.197000km"/>
    <n v="1189000"/>
    <s v="Benzin"/>
    <x v="23"/>
    <n v="1998"/>
    <n v="120"/>
    <n v="163"/>
    <n v="197000"/>
  </r>
  <r>
    <n v="162"/>
    <s v="MERCEDES-BENZ C 220 D Elegance"/>
    <n v="1190000"/>
    <s v="Dízel"/>
    <x v="20"/>
    <n v="2155"/>
    <n v="70"/>
    <n v="95"/>
    <n v="255000"/>
  </r>
  <r>
    <n v="163"/>
    <s v="MERCEDES-BENZ C 220 T CDI Elegance (Automata)"/>
    <n v="1190000"/>
    <s v="Dízel"/>
    <x v="3"/>
    <n v="2148"/>
    <n v="105"/>
    <n v="143"/>
    <n v="420000"/>
  </r>
  <r>
    <n v="164"/>
    <s v="MERCEDES-BENZ C 220 CDI Classic (Automata)"/>
    <n v="1200000"/>
    <s v="Dízel"/>
    <x v="2"/>
    <n v="2148"/>
    <n v="110"/>
    <n v="150"/>
    <n v="310000"/>
  </r>
  <r>
    <n v="165"/>
    <s v="MERCEDES-BENZ C 220 T CDI Classic (Automata)"/>
    <n v="1200000"/>
    <s v="Dízel"/>
    <x v="2"/>
    <n v="2148"/>
    <n v="110"/>
    <n v="150"/>
    <n v="302000"/>
  </r>
  <r>
    <n v="166"/>
    <s v="MERCEDES-BENZ C 180 Kompressor Elegance"/>
    <n v="1200000"/>
    <s v="Benzin"/>
    <x v="3"/>
    <n v="1796"/>
    <n v="105"/>
    <n v="143"/>
    <n v="267000"/>
  </r>
  <r>
    <n v="167"/>
    <s v="MERCEDES-BENZ C 230 Kompressor Sportcoupe (Automata)"/>
    <n v="1200000"/>
    <s v="Benzin"/>
    <x v="2"/>
    <n v="1796"/>
    <n v="141"/>
    <n v="192"/>
    <n v="300263"/>
  </r>
  <r>
    <n v="168"/>
    <s v="MERCEDES-BENZ C 220 CDI Avantgarde"/>
    <n v="1230000"/>
    <s v="Dízel"/>
    <x v="2"/>
    <n v="2148"/>
    <n v="110"/>
    <n v="150"/>
    <n v="298412"/>
  </r>
  <r>
    <n v="169"/>
    <s v="MERCEDES-BENZ C 200 T CDI Classic"/>
    <n v="1250000"/>
    <s v="Dízel"/>
    <x v="2"/>
    <n v="2148"/>
    <n v="90"/>
    <n v="122"/>
    <n v="280000"/>
  </r>
  <r>
    <n v="170"/>
    <s v="MERCEDES-BENZ C 180 Komp.Sportcoupe 'Special Edition'"/>
    <n v="1250000"/>
    <s v="Benzin"/>
    <x v="25"/>
    <n v="1796"/>
    <n v="105"/>
    <n v="143"/>
    <n v="232000"/>
  </r>
  <r>
    <n v="171"/>
    <s v="MERCEDES-BENZ C 200 CDI Classic (Automata)"/>
    <n v="1250000"/>
    <s v="Dízel"/>
    <x v="1"/>
    <n v="2148"/>
    <n v="85"/>
    <n v="116"/>
    <n v="266790"/>
  </r>
  <r>
    <n v="172"/>
    <s v="MERCEDES-BENZ C 180 Kompressor Avantgarde"/>
    <n v="1250000"/>
    <s v="Benzin"/>
    <x v="25"/>
    <n v="1796"/>
    <n v="105"/>
    <n v="143"/>
    <n v="326000"/>
  </r>
  <r>
    <n v="173"/>
    <s v="MERCEDES-BENZ C-OSZTÁLY C 180 Sportcoupe (Automata) ELEGANCE! MAGASAN FELSZERELT!!! FRISS MŰSZAKI!!! HITELRE IS"/>
    <n v="1265000"/>
    <s v="Benzin"/>
    <x v="1"/>
    <n v="1998"/>
    <n v="95"/>
    <n v="129"/>
    <n v="231000"/>
  </r>
  <r>
    <n v="174"/>
    <s v="MERCEDES-BENZ C 220 CDI Avantgarde"/>
    <n v="1270000"/>
    <s v="Dízel"/>
    <x v="0"/>
    <n v="2148"/>
    <n v="105"/>
    <n v="143"/>
    <n v="398000"/>
  </r>
  <r>
    <n v="175"/>
    <s v="MERCEDES-BENZ C 200 T CDI Elegance"/>
    <n v="1278000"/>
    <s v="Dízel"/>
    <x v="25"/>
    <n v="2148"/>
    <n v="90"/>
    <n v="122"/>
    <n v="348000"/>
  </r>
  <r>
    <n v="176"/>
    <s v="MERCEDES-BENZ C 200 T CDI Classic"/>
    <n v="1290000"/>
    <m/>
    <x v="3"/>
    <n v="3220"/>
    <m/>
    <m/>
    <n v="322000"/>
  </r>
  <r>
    <n v="177"/>
    <s v="MERCEDES-BENZ C 250 D Elegance"/>
    <n v="1290000"/>
    <s v="Dízel"/>
    <x v="20"/>
    <n v="2497"/>
    <n v="69"/>
    <n v="94"/>
    <n v="298000"/>
  </r>
  <r>
    <n v="178"/>
    <s v="MERCEDES-BENZ C 220 CDI Classic (Automata) hibátlan motor-váltó"/>
    <n v="1299000"/>
    <s v="Dízel"/>
    <x v="25"/>
    <n v="2148"/>
    <n v="110"/>
    <n v="150"/>
    <n v="379000"/>
  </r>
  <r>
    <n v="179"/>
    <s v="MERCEDES-BENZ C 270 CDI Elegance Friss műszaki vizsga"/>
    <n v="1299990"/>
    <s v="Dízel"/>
    <x v="1"/>
    <n v="2685"/>
    <n v="125"/>
    <n v="170"/>
    <n v="281980"/>
  </r>
  <r>
    <n v="180"/>
    <s v="MERCEDES-BENZ C 220 D Classic Sole"/>
    <n v="1300000"/>
    <s v="Dízel"/>
    <x v="19"/>
    <n v="2155"/>
    <n v="70"/>
    <n v="95"/>
    <n v="333000"/>
  </r>
  <r>
    <n v="181"/>
    <s v="MERCEDES-BENZ C 200 T CDI Classic (Automata)"/>
    <n v="1300000"/>
    <s v="Dízel"/>
    <x v="3"/>
    <n v="2148"/>
    <n v="85"/>
    <n v="116"/>
    <n v="350000"/>
  </r>
  <r>
    <n v="182"/>
    <s v="MERCEDES-BENZ C 220 CDI Classic (Automata)"/>
    <n v="1300000"/>
    <s v="Dízel"/>
    <x v="2"/>
    <n v="2193"/>
    <n v="110"/>
    <n v="150"/>
    <n v="438500"/>
  </r>
  <r>
    <n v="183"/>
    <s v="MERCEDES-BENZ C 200 T CDI Classic FACELIFT-TEMPOMAT-MULTIKORMÁNY-AUTOMATA FÉNYSZÓRÓ"/>
    <n v="1350000"/>
    <s v="Dízel"/>
    <x v="2"/>
    <n v="2148"/>
    <n v="90"/>
    <n v="122"/>
    <n v="296000"/>
  </r>
  <r>
    <n v="184"/>
    <s v="MERCEDES-BENZ C 220 CDI Avantgarde (Automata)"/>
    <n v="1350000"/>
    <s v="Dízel"/>
    <x v="3"/>
    <n v="2148"/>
    <n v="105"/>
    <n v="143"/>
    <n v="305000"/>
  </r>
  <r>
    <n v="185"/>
    <s v="MERCEDES-BENZ C 180 T Kompressor Elegance"/>
    <n v="1350000"/>
    <s v="Benzin"/>
    <x v="2"/>
    <s v="105kW"/>
    <s v="143LE"/>
    <s v="297400km"/>
    <n v="297400"/>
  </r>
  <r>
    <n v="186"/>
    <s v="MERCEDES-BENZ C 200 CDI Classic Tempomat. Navi. Klíma. ködlámpa. könnyűfém. végig szerviz"/>
    <n v="1390000"/>
    <s v="Dízel"/>
    <x v="2"/>
    <n v="2148"/>
    <n v="90"/>
    <n v="122"/>
    <n v="396000"/>
  </r>
  <r>
    <n v="187"/>
    <s v="MERCEDES-BENZ C 220 T CDI Elegance (Automata) JÓ ÁLLAPOT! FRISS MŰSZAKI!"/>
    <n v="1390000"/>
    <s v="Dízel"/>
    <x v="25"/>
    <n v="2148"/>
    <n v="110"/>
    <n v="150"/>
    <n v="225100"/>
  </r>
  <r>
    <n v="188"/>
    <s v="MERCEDES-BENZ C 180 Kompressor Classic (Automata) Azonnal elvihető"/>
    <n v="1390000"/>
    <s v="Benzin"/>
    <x v="6"/>
    <n v="1796"/>
    <n v="105"/>
    <n v="143"/>
    <n v="276000"/>
  </r>
  <r>
    <n v="189"/>
    <s v="MERCEDES-BENZ C 220 T CDI Classic (Automata)"/>
    <n v="1399000"/>
    <s v="Dízel"/>
    <x v="1"/>
    <n v="2148"/>
    <n v="105"/>
    <n v="143"/>
    <n v="248000"/>
  </r>
  <r>
    <n v="190"/>
    <s v="MERCEDES-BENZ C 180 T Kompressor Elegance MAGASAN FELSZERELT!!!"/>
    <n v="1399000"/>
    <s v="Benzin"/>
    <x v="1"/>
    <n v="1796"/>
    <n v="105"/>
    <n v="143"/>
    <n v="122930"/>
  </r>
  <r>
    <n v="191"/>
    <s v="MERCEDES-BENZ C 200 T CDI Avantgarde"/>
    <n v="1400000"/>
    <s v="Dízel"/>
    <x v="7"/>
    <n v="2148"/>
    <n v="100"/>
    <n v="136"/>
    <n v="305500"/>
  </r>
  <r>
    <n v="192"/>
    <s v="MERCEDES-BENZ C 180 Kompressor Classic"/>
    <n v="1400000"/>
    <s v="Benzin"/>
    <x v="2"/>
    <n v="1796"/>
    <n v="105"/>
    <n v="143"/>
    <n v="248466"/>
  </r>
  <r>
    <n v="193"/>
    <s v="MERCEDES-BENZ C 270 CDI Elegance"/>
    <n v="1400000"/>
    <s v="Dízel"/>
    <x v="3"/>
    <n v="2685"/>
    <n v="125"/>
    <n v="170"/>
    <n v="277800"/>
  </r>
  <r>
    <n v="194"/>
    <s v="MERCEDES-BENZ C 220 T CDI Classic"/>
    <n v="1420000"/>
    <s v="Dízel"/>
    <x v="2"/>
    <n v="2148"/>
    <n v="110"/>
    <n v="150"/>
    <n v="332800"/>
  </r>
  <r>
    <n v="195"/>
    <s v="MERCEDES-BENZ C 200 Elegance FRISS MŰSZAKI!VONÓHOROG!ROZSDA MENTES. GYÖNYÖRŰ ÁLLAPOT!"/>
    <n v="1449000"/>
    <s v="Benzin"/>
    <x v="20"/>
    <n v="1998"/>
    <n v="100"/>
    <n v="136"/>
    <n v="245000"/>
  </r>
  <r>
    <n v="196"/>
    <s v="MERCEDES-BENZ C 200 T CDI Elegance (Automata)"/>
    <n v="1449999"/>
    <s v="Dízel"/>
    <x v="5"/>
    <n v="2148"/>
    <n v="90"/>
    <n v="122"/>
    <n v="289441"/>
  </r>
  <r>
    <n v="197"/>
    <s v="MERCEDES-BENZ C 200 Kompressor Classic"/>
    <n v="1450000"/>
    <s v="Benzin"/>
    <x v="1"/>
    <n v="1800"/>
    <n v="120"/>
    <n v="163"/>
    <n v="227000"/>
  </r>
  <r>
    <n v="198"/>
    <s v="MERCEDES-BENZ C 270 CDI Avantgarde (Automata)"/>
    <n v="1450000"/>
    <s v="Dízel"/>
    <x v="23"/>
    <n v="2685"/>
    <n v="125"/>
    <n v="170"/>
    <n v="338000"/>
  </r>
  <r>
    <n v="199"/>
    <s v="MERCEDES-BENZ C 200 T CDI Classic"/>
    <n v="1450000"/>
    <s v="Dízel"/>
    <x v="25"/>
    <n v="2148"/>
    <n v="90"/>
    <n v="122"/>
    <n v="312000"/>
  </r>
  <r>
    <n v="200"/>
    <s v="MERCEDES-BENZ C 220 CDI Sportcoupe"/>
    <n v="1477000"/>
    <s v="Dízel"/>
    <x v="7"/>
    <n v="2148"/>
    <n v="110"/>
    <n v="150"/>
    <n v="427000"/>
  </r>
  <r>
    <n v="201"/>
    <s v="MERCEDES-BENZ C 200 CDI Elegance"/>
    <n v="1480000"/>
    <s v="Dízel"/>
    <x v="2"/>
    <n v="2148"/>
    <n v="90"/>
    <n v="122"/>
    <n v="314000"/>
  </r>
  <r>
    <n v="202"/>
    <s v="MERCEDES-BENZ C 220 CDI Sportcoupe"/>
    <n v="1490000"/>
    <s v="Dízel"/>
    <x v="3"/>
    <n v="2148"/>
    <n v="105"/>
    <n v="143"/>
    <n v="150152"/>
  </r>
  <r>
    <n v="203"/>
    <s v="MERCEDES-BENZ C 200 T CDI BlueEFFICIENCY Avantgarde (Automata)"/>
    <n v="1490000"/>
    <s v="Dízel"/>
    <x v="8"/>
    <n v="2143"/>
    <n v="100"/>
    <n v="136"/>
    <n v="402000"/>
  </r>
  <r>
    <n v="204"/>
    <s v="MERCEDES-BENZ C 200 CDI Avantgarde (Automata)"/>
    <n v="1490000"/>
    <s v="Dízel"/>
    <x v="3"/>
    <n v="2148"/>
    <n v="90"/>
    <n v="122"/>
    <n v="241279"/>
  </r>
  <r>
    <n v="205"/>
    <s v="MERCEDES-BENZ C-OSZTÁLY C 180 Kompressor Sportcoupe (Automata)"/>
    <n v="1490000"/>
    <s v="Benzin"/>
    <x v="25"/>
    <n v="1796"/>
    <n v="105"/>
    <n v="143"/>
    <n v="294000"/>
  </r>
  <r>
    <n v="206"/>
    <s v="MERCEDES-BENZ C 200 CDI Classic Friss műszaki.klíma"/>
    <n v="1499000"/>
    <s v="Dízel"/>
    <x v="6"/>
    <n v="2148"/>
    <n v="90"/>
    <n v="122"/>
    <n v="300743"/>
  </r>
  <r>
    <n v="207"/>
    <s v="MERCEDES-BENZ C 200 CDI Sportcoupe / olasz. rozsdamentes! szép!! kézi 6!"/>
    <n v="1499000"/>
    <s v="Dízel"/>
    <x v="25"/>
    <n v="2148"/>
    <n v="90"/>
    <n v="122"/>
    <n v="296000"/>
  </r>
  <r>
    <n v="208"/>
    <s v="MERCEDES-BENZ C 200 T CDI Avantgarde"/>
    <n v="1499900"/>
    <s v="Dízel"/>
    <x v="6"/>
    <n v="2148"/>
    <n v="90"/>
    <n v="122"/>
    <n v="315000"/>
  </r>
  <r>
    <n v="209"/>
    <s v="MERCEDES-BENZ C 200 Elegance"/>
    <n v="1500000"/>
    <s v="Benzin"/>
    <x v="24"/>
    <s v="73kW"/>
    <s v="99LE"/>
    <s v="162000km"/>
    <n v="162000"/>
  </r>
  <r>
    <n v="210"/>
    <s v="MERCEDES-BENZ C 200 T CDI Classic Hitelre -0% Önerővel elvihető"/>
    <n v="1549000"/>
    <s v="Dízel"/>
    <x v="6"/>
    <n v="2148"/>
    <n v="90"/>
    <n v="122"/>
    <n v="330000"/>
  </r>
  <r>
    <n v="211"/>
    <s v="MERCEDES-BENZ C 220 T CDI Classic !197.000KM!ALUFELNI!DUPLA KLÍMA!MULTIKORMÁNY!GYÁRI HIFI!FRISS VIZSGA!"/>
    <n v="1588000"/>
    <s v="Dízel"/>
    <x v="25"/>
    <n v="2148"/>
    <n v="110"/>
    <n v="150"/>
    <n v="197100"/>
  </r>
  <r>
    <n v="212"/>
    <s v="MERCEDES-BENZ C 200 T CDI Classic"/>
    <n v="1590000"/>
    <s v="Dízel"/>
    <x v="25"/>
    <n v="2148"/>
    <n v="90"/>
    <n v="122"/>
    <n v="292000"/>
  </r>
  <r>
    <n v="213"/>
    <s v="MERCEDES-BENZ C 220 T CDI Elegance"/>
    <n v="1590000"/>
    <s v="Dízel"/>
    <x v="5"/>
    <n v="2148"/>
    <n v="110"/>
    <n v="150"/>
    <n v="449800"/>
  </r>
  <r>
    <n v="214"/>
    <s v="MERCEDES-BENZ C 220 T CDI Avantgarde (Automata) PIACI ÁR ALATT/646-OS MOTORKÓD"/>
    <n v="1590000"/>
    <s v="Dízel"/>
    <x v="7"/>
    <n v="2148"/>
    <n v="125"/>
    <n v="170"/>
    <n v="338084"/>
  </r>
  <r>
    <n v="215"/>
    <s v="MERCEDES-BENZ C 200 CDI Avantgarde (Automata)"/>
    <n v="1590000"/>
    <s v="Dízel"/>
    <x v="6"/>
    <n v="2148"/>
    <n v="90"/>
    <n v="122"/>
    <n v="402000"/>
  </r>
  <r>
    <n v="216"/>
    <s v="MERCEDES-BENZ C 180 T Kompressor Avantgarde (Automata)"/>
    <n v="1590000"/>
    <s v="Benzin"/>
    <x v="25"/>
    <n v="1796"/>
    <n v="105"/>
    <n v="143"/>
    <n v="223500"/>
  </r>
  <r>
    <n v="217"/>
    <s v="MERCEDES-BENZ C 200 CDI Classic TEMPOMAT.ELEKTROMOS ÜLÉSÁLLÍTÁS"/>
    <n v="1590000"/>
    <s v="Dízel"/>
    <x v="25"/>
    <n v="2148"/>
    <n v="90"/>
    <n v="122"/>
    <n v="265000"/>
  </r>
  <r>
    <n v="218"/>
    <s v="MERCEDES-BENZ C 180 Kompressor Sportcoupe (Automata)"/>
    <n v="1590000"/>
    <s v="Benzin"/>
    <x v="25"/>
    <n v="1796"/>
    <n v="105"/>
    <n v="143"/>
    <n v="208000"/>
  </r>
  <r>
    <n v="219"/>
    <s v="MERCEDES-BENZ C 220 CDI Elegance (Automata) Olaszországi import rozsdamentes kevés km.Automata"/>
    <n v="1590000"/>
    <s v="Dízel"/>
    <x v="3"/>
    <n v="2148"/>
    <n v="105"/>
    <n v="143"/>
    <n v="192000"/>
  </r>
  <r>
    <n v="220"/>
    <s v="MERCEDES-BENZ C 220 Elegance FRISS MŰSZAKI ! TEMPOMAT ! AUTOMATA VÁLTÓ ! MEGKÍMÉLT !"/>
    <n v="1599000"/>
    <s v="Benzin"/>
    <x v="20"/>
    <n v="2199"/>
    <n v="110"/>
    <n v="150"/>
    <n v="228000"/>
  </r>
  <r>
    <n v="221"/>
    <s v="MERCEDES-BENZ C 180 Classic"/>
    <n v="1600000"/>
    <s v="Benzin"/>
    <x v="0"/>
    <n v="1998"/>
    <n v="95"/>
    <n v="129"/>
    <n v="172500"/>
  </r>
  <r>
    <n v="222"/>
    <s v="MERCEDES-BENZ C 220 T CDI Elegance (Automata)"/>
    <n v="1645000"/>
    <s v="Dízel"/>
    <x v="6"/>
    <n v="2148"/>
    <n v="110"/>
    <n v="150"/>
    <n v="249649"/>
  </r>
  <r>
    <n v="223"/>
    <s v="MERCEDES-BENZ C 180 Elegance AMG packet Friss műszaki vizsga"/>
    <n v="1650000"/>
    <s v="Benzin/Gáz"/>
    <x v="23"/>
    <n v="1998"/>
    <n v="95"/>
    <n v="129"/>
    <n v="398000"/>
  </r>
  <r>
    <n v="224"/>
    <s v="MERCEDES-BENZ C 200 CDI Classic"/>
    <n v="1650000"/>
    <s v="Dízel"/>
    <x v="6"/>
    <n v="2148"/>
    <n v="90"/>
    <n v="122"/>
    <n v="306000"/>
  </r>
  <r>
    <n v="225"/>
    <s v="MERCEDES-BENZ C 220 T CDI Classic"/>
    <n v="1650000"/>
    <s v="Dízel"/>
    <x v="25"/>
    <n v="2148"/>
    <n v="110"/>
    <n v="150"/>
    <n v="336000"/>
  </r>
  <r>
    <n v="226"/>
    <s v="MERCEDES-BENZ C 280 Classic"/>
    <n v="1650000"/>
    <s v="Benzin"/>
    <x v="19"/>
    <n v="2799"/>
    <n v="142"/>
    <n v="193"/>
    <n v="330000"/>
  </r>
  <r>
    <n v="227"/>
    <s v="MERCEDES-BENZ C 220 D Classic"/>
    <n v="1650000"/>
    <s v="Dízel"/>
    <x v="22"/>
    <n v="2155"/>
    <n v="70"/>
    <n v="95"/>
    <n v="183000"/>
  </r>
  <r>
    <n v="228"/>
    <s v="MERCEDES-BENZ C 320 CDI Avantgarde (Automata)"/>
    <n v="1650000"/>
    <s v="Dízel"/>
    <x v="6"/>
    <n v="2987"/>
    <n v="165"/>
    <n v="224"/>
    <n v="433195"/>
  </r>
  <r>
    <n v="229"/>
    <s v="MERCEDES-BENZ C 180 Kompressor Sportcoupe"/>
    <n v="1690000"/>
    <s v="Benzin"/>
    <x v="2"/>
    <n v="1796"/>
    <n v="105"/>
    <n v="143"/>
    <n v="150692"/>
  </r>
  <r>
    <n v="230"/>
    <s v="MERCEDES-BENZ C 220 CDI Elegance (Automata) Ülésfűtés. Frissen szervizelt"/>
    <n v="1690000"/>
    <s v="Dízel"/>
    <x v="25"/>
    <n v="2148"/>
    <n v="110"/>
    <n v="150"/>
    <n v="337181"/>
  </r>
  <r>
    <n v="231"/>
    <s v="MERCEDES-BENZ C 180 Kompressor Sportcoupe AUTOMATA. TÉLI-NYÁRI FELNIVEL. SZERVIZELT. ÚJ MULTIMÉDIA EGYSÉG"/>
    <n v="1690000"/>
    <s v="Benzin"/>
    <x v="2"/>
    <n v="1796"/>
    <n v="105"/>
    <n v="143"/>
    <n v="233000"/>
  </r>
  <r>
    <n v="232"/>
    <s v="MERCEDES-BENZ C 180 T Kompressor Elegance (Automata)"/>
    <n v="1690000"/>
    <s v="Benzin"/>
    <x v="25"/>
    <n v="1796"/>
    <n v="105"/>
    <n v="143"/>
    <n v="174325"/>
  </r>
  <r>
    <n v="233"/>
    <s v="MERCEDES-BENZ C 320 T CDI Avantgarde"/>
    <n v="1690000"/>
    <s v="Dízel"/>
    <x v="7"/>
    <n v="2987"/>
    <n v="165"/>
    <n v="224"/>
    <n v="320280"/>
  </r>
  <r>
    <n v="234"/>
    <s v="MERCEDES-BENZ C-OSZTÁLY C 220 CDI Avantgarde Szép és jó állapot!Csere-érdekel!!Rozsdamentes!"/>
    <n v="1695000"/>
    <s v="Dízel"/>
    <x v="23"/>
    <n v="2148"/>
    <n v="105"/>
    <n v="143"/>
    <n v="256750"/>
  </r>
  <r>
    <n v="235"/>
    <s v="MERCEDES-BENZ C 180 Komp.Sportcoupe 'Special Edition' Eredeti Magyar +Full szervizelt +Igényes állapot +2X-s GARANCIA !!"/>
    <n v="1698000"/>
    <s v="Benzin"/>
    <x v="25"/>
    <n v="1796"/>
    <n v="105"/>
    <n v="143"/>
    <n v="290000"/>
  </r>
  <r>
    <n v="236"/>
    <s v="MERCEDES-BENZ C 220 CDI Elegance (Automata) Azonnal elvihető! Megkímélt állapot! Vonóhorog!"/>
    <n v="1699000"/>
    <s v="Dízel"/>
    <x v="2"/>
    <n v="2148"/>
    <n v="105"/>
    <n v="143"/>
    <n v="321000"/>
  </r>
  <r>
    <n v="237"/>
    <s v="MERCEDES-BENZ C 200 CDI Sportcoupe"/>
    <n v="1699000"/>
    <s v="Dízel"/>
    <x v="5"/>
    <n v="2148"/>
    <n v="90"/>
    <n v="122"/>
    <n v="188700"/>
  </r>
  <r>
    <n v="238"/>
    <s v="MERCEDES-BENZ C-OSZTÁLY C 220 CDI Sportcoupe (Automata)"/>
    <n v="1699000"/>
    <s v="Dízel"/>
    <x v="7"/>
    <n v="2148"/>
    <n v="110"/>
    <n v="150"/>
    <n v="248000"/>
  </r>
  <r>
    <n v="239"/>
    <s v="MERCEDES-BENZ C 200 CDI Classic SEDÁN KIVITEL 296000KM SZÉP ÁLLAPOT"/>
    <n v="1699000"/>
    <s v="Dízel"/>
    <x v="6"/>
    <n v="2148"/>
    <n v="90"/>
    <n v="122"/>
    <n v="296000"/>
  </r>
  <r>
    <n v="240"/>
    <s v="MERCEDES-BENZ C 200 CDI Classic"/>
    <n v="1700000"/>
    <s v="Dízel"/>
    <x v="2"/>
    <n v="2148"/>
    <n v="90"/>
    <n v="122"/>
    <n v="218000"/>
  </r>
  <r>
    <n v="241"/>
    <s v="MERCEDES-BENZ C 200 Kompressor Sportcoupe Első tulaj!Makulátlan!Új gumik!Új fékek!"/>
    <n v="1740000"/>
    <s v="Benzin"/>
    <x v="2"/>
    <n v="1796"/>
    <n v="120"/>
    <n v="163"/>
    <n v="237400"/>
  </r>
  <r>
    <n v="242"/>
    <s v="MERCEDES-BENZ C 180 T Kompressor BlueEFFICIENCY Elegance (Automata)"/>
    <n v="1750000"/>
    <s v="Benzin"/>
    <x v="8"/>
    <n v="1597"/>
    <n v="115"/>
    <n v="156"/>
    <n v="348000"/>
  </r>
  <r>
    <n v="243"/>
    <s v="MERCEDES-BENZ C 240 Elegance"/>
    <n v="1790000"/>
    <s v="Benzin"/>
    <x v="21"/>
    <n v="2397"/>
    <n v="125"/>
    <n v="170"/>
    <n v="286300"/>
  </r>
  <r>
    <n v="244"/>
    <s v="MERCEDES-BENZ C 200 sport edition"/>
    <n v="1790000"/>
    <s v="Dízel"/>
    <x v="25"/>
    <n v="2148"/>
    <n v="90"/>
    <n v="122"/>
    <n v="454000"/>
  </r>
  <r>
    <n v="245"/>
    <s v="MERCEDES-BENZ C 200 CDI Elegance (Automata) Magyarországi!"/>
    <n v="1790000"/>
    <s v="Dízel"/>
    <x v="25"/>
    <n v="2148"/>
    <n v="90"/>
    <n v="122"/>
    <n v="260000"/>
  </r>
  <r>
    <n v="246"/>
    <s v="MERCEDES-BENZ C 180 Elegance teljes extrás"/>
    <n v="1790000"/>
    <s v="Benzin"/>
    <x v="22"/>
    <n v="1799"/>
    <n v="90"/>
    <n v="122"/>
    <n v="280000"/>
  </r>
  <r>
    <n v="247"/>
    <s v="MERCEDES-BENZ C 180 T Kompressor Avantgarde + Téli gumik"/>
    <n v="1799000"/>
    <s v="Benzin"/>
    <x v="25"/>
    <n v="1796"/>
    <n v="105"/>
    <n v="143"/>
    <n v="241591"/>
  </r>
  <r>
    <n v="248"/>
    <s v="MERCEDES-BENZ C 220 T CDI Classic (Automata)"/>
    <n v="1800000"/>
    <s v="Dízel"/>
    <x v="25"/>
    <n v="2148"/>
    <n v="110"/>
    <n v="150"/>
    <n v="335000"/>
  </r>
  <r>
    <n v="249"/>
    <s v="MERCEDES-BENZ C 240 Elegance (Automata)"/>
    <n v="1839000"/>
    <s v="Benzin"/>
    <x v="0"/>
    <n v="2597"/>
    <n v="125"/>
    <n v="170"/>
    <n v="230700"/>
  </r>
  <r>
    <n v="250"/>
    <s v="MERCEDES-BENZ C 320 CDI Avantgarde (Automata) XENON/BŐR/ÜLÉSFŰTÉS/NAPTETŐ/3X DIGITKLÍMA/F1 VÁLTÓ"/>
    <n v="1879000"/>
    <s v="Dízel"/>
    <x v="7"/>
    <n v="2987"/>
    <n v="165"/>
    <n v="224"/>
    <n v="302000"/>
  </r>
  <r>
    <n v="251"/>
    <s v="MERCEDES-BENZ C 220 T CDI Elegance (Automata) Megkímélt gyári állapot!"/>
    <n v="1890000"/>
    <s v="Dízel"/>
    <x v="25"/>
    <n v="2148"/>
    <n v="110"/>
    <n v="150"/>
    <n v="268725"/>
  </r>
  <r>
    <n v="252"/>
    <s v="MERCEDES-BENZ C 220 CDI Elegance (Automata) Tempomat/Automata"/>
    <n v="1890000"/>
    <s v="Dízel"/>
    <x v="6"/>
    <n v="2148"/>
    <n v="110"/>
    <n v="150"/>
    <n v="295569"/>
  </r>
  <r>
    <n v="253"/>
    <s v="MERCEDES-BENZ C 220 T CDI Elegance (Automata) AKCIÓ ! JÓ ÁLLAPOTBAN KÉT ÉV MŰSZAKIVAL KORRÓÜZIÓ MENTESEN"/>
    <n v="1899000"/>
    <s v="Dízel"/>
    <x v="5"/>
    <n v="2148"/>
    <n v="110"/>
    <n v="150"/>
    <n v="246000"/>
  </r>
  <r>
    <n v="254"/>
    <s v="MERCEDES-BENZ C 250 TD Classic"/>
    <n v="1899999"/>
    <s v="Dízel"/>
    <x v="21"/>
    <n v="2497"/>
    <n v="110"/>
    <n v="150"/>
    <n v="247785"/>
  </r>
  <r>
    <n v="255"/>
    <s v="MERCEDES-BENZ C 320 T Avantgarde"/>
    <n v="1950000"/>
    <s v="Benzin"/>
    <x v="1"/>
    <n v="3199"/>
    <n v="160"/>
    <n v="218"/>
    <n v="213000"/>
  </r>
  <r>
    <n v="256"/>
    <s v="MERCEDES-BENZ C-OSZTÁLY C 180 Kompressor Avantgarde"/>
    <n v="1950000"/>
    <s v="Benzin"/>
    <x v="2"/>
    <n v="1796"/>
    <n v="105"/>
    <n v="143"/>
    <n v="150000"/>
  </r>
  <r>
    <n v="257"/>
    <s v="MERCEDES-BENZ C 220 CDI BlueEFFICIENCY Elegance (Automata) Executive"/>
    <n v="1975000"/>
    <s v="Dízel"/>
    <x v="26"/>
    <n v="2143"/>
    <n v="125"/>
    <n v="170"/>
    <n v="271000"/>
  </r>
  <r>
    <n v="258"/>
    <s v="MERCEDES-BENZ C 200 T CDI BlueEFFICIENCY Elegance (Automata)"/>
    <n v="1990000"/>
    <s v="Dízel"/>
    <x v="26"/>
    <n v="2143"/>
    <n v="100"/>
    <n v="136"/>
    <n v="413000"/>
  </r>
  <r>
    <n v="259"/>
    <s v="MERCEDES-BENZ C 220 CDI Sportcoupe"/>
    <n v="1990000"/>
    <s v="Dízel"/>
    <x v="6"/>
    <n v="2148"/>
    <n v="110"/>
    <n v="150"/>
    <n v="240000"/>
  </r>
  <r>
    <n v="260"/>
    <s v="MERCEDES-BENZ C 200 T CDI BlueEFFICIENCY Avantgarde"/>
    <n v="1999000"/>
    <s v="Dízel"/>
    <x v="10"/>
    <n v="2143"/>
    <n v="100"/>
    <n v="136"/>
    <n v="337338"/>
  </r>
  <r>
    <n v="261"/>
    <s v="MERCEDES-BENZ C 230 Elegance (Automata)"/>
    <n v="1999000"/>
    <s v="Benzin"/>
    <x v="6"/>
    <n v="2496"/>
    <n v="150"/>
    <n v="204"/>
    <n v="170795"/>
  </r>
  <r>
    <n v="262"/>
    <s v="MERCEDES-BENZ C 220 CDI Avantgarde"/>
    <n v="1999900"/>
    <s v="Dízel"/>
    <x v="5"/>
    <n v="2148"/>
    <n v="110"/>
    <n v="150"/>
    <n v="366515"/>
  </r>
  <r>
    <n v="263"/>
    <s v="MERCEDES-BENZ C 200 T CDI Classic"/>
    <n v="1999999"/>
    <s v="Dízel"/>
    <x v="7"/>
    <n v="2148"/>
    <n v="100"/>
    <n v="136"/>
    <n v="414360"/>
  </r>
  <r>
    <n v="264"/>
    <s v="MERCEDES-BENZ C 270 CDI Elegance ÉRDEMES ELOLVASNI!"/>
    <n v="1999999"/>
    <s v="Dízel"/>
    <x v="1"/>
    <n v="2685"/>
    <n v="125"/>
    <n v="170"/>
    <n v="330000"/>
  </r>
  <r>
    <n v="265"/>
    <s v="MERCEDES-BENZ C 200 T CDI BlueEFFICIENCY Elegance (Automata) Akciós Ár!!!"/>
    <n v="1999999"/>
    <s v="Dízel"/>
    <x v="8"/>
    <n v="2143"/>
    <n v="100"/>
    <n v="136"/>
    <n v="366000"/>
  </r>
  <r>
    <n v="266"/>
    <s v="MERCEDES-BENZ C 200 T CDI Classic"/>
    <n v="2000000"/>
    <s v="Dízel"/>
    <x v="7"/>
    <n v="2148"/>
    <n v="100"/>
    <n v="136"/>
    <n v="310500"/>
  </r>
  <r>
    <n v="267"/>
    <s v="MERCEDES-BENZ C-OSZTÁLY C 180 T BlueEFFICIENCY Avantgarde"/>
    <n v="2000000"/>
    <s v="Dízel"/>
    <x v="10"/>
    <n v="2145"/>
    <n v="115"/>
    <n v="156"/>
    <n v="340000"/>
  </r>
  <r>
    <n v="268"/>
    <s v="MERCEDES-BENZ C 200 Elegance Gyönyörű megkímélt állapotú!!!"/>
    <n v="2000000"/>
    <s v="Benzin"/>
    <x v="19"/>
    <n v="1998"/>
    <n v="100"/>
    <n v="136"/>
    <n v="272000"/>
  </r>
  <r>
    <n v="269"/>
    <s v="MERCEDES-BENZ C 200 T CDI Elegance (Automata)"/>
    <n v="2000000"/>
    <s v="Dízel"/>
    <x v="6"/>
    <n v="2148"/>
    <n v="90"/>
    <n v="122"/>
    <n v="340768"/>
  </r>
  <r>
    <n v="270"/>
    <s v="MERCEDES-BENZ C 220 T CDI Avantgarde (Automata)"/>
    <n v="2050000"/>
    <s v="Dízel"/>
    <x v="6"/>
    <n v="2148"/>
    <n v="110"/>
    <n v="150"/>
    <n v="260000"/>
  </r>
  <r>
    <n v="271"/>
    <s v="MERCEDES-BENZ C 220 CDI Elegance (Automata)"/>
    <n v="2080000"/>
    <s v="Dízel"/>
    <x v="8"/>
    <n v="2148"/>
    <n v="125"/>
    <n v="170"/>
    <n v="523000"/>
  </r>
  <r>
    <n v="272"/>
    <s v="MERCEDES-BENZ C 220 CDI Avantgarde (Automata)"/>
    <n v="2090000"/>
    <s v="Dízel"/>
    <x v="7"/>
    <n v="2148"/>
    <n v="125"/>
    <n v="170"/>
    <n v="363000"/>
  </r>
  <r>
    <n v="273"/>
    <s v="MERCEDES-BENZ C 160 Sportcoupe 'Special Edition' (Automata) C160"/>
    <n v="2100000"/>
    <s v="Benzin"/>
    <x v="6"/>
    <n v="1796"/>
    <n v="90"/>
    <n v="122"/>
    <n v="263000"/>
  </r>
  <r>
    <n v="274"/>
    <s v="MERCEDES-BENZ C 220 CDI Sportcoupe"/>
    <n v="2111111"/>
    <s v="Dízel"/>
    <x v="5"/>
    <n v="2148"/>
    <n v="90"/>
    <n v="122"/>
    <n v="219164"/>
  </r>
  <r>
    <n v="275"/>
    <s v="MERCEDES-BENZ C-OSZTÁLY C 200 T CDI BlueEFFICIENCY Avantgarde"/>
    <n v="2130000"/>
    <s v="Dízel"/>
    <x v="26"/>
    <n v="2143"/>
    <n v="100"/>
    <n v="136"/>
    <n v="299400"/>
  </r>
  <r>
    <n v="276"/>
    <s v="MERCEDES-BENZ C 200 CDI Elegance Megkímélt!"/>
    <n v="2145000"/>
    <s v="Dízel"/>
    <x v="7"/>
    <n v="2148"/>
    <n v="100"/>
    <n v="136"/>
    <n v="278129"/>
  </r>
  <r>
    <n v="277"/>
    <s v="MERCEDES-BENZ C 180 Kompressor Elegance (Automata) /// EGY TULAJDONOS 174.000.-KM! NÉMET AUTÓ KITŰNŐ ÁLLAPOT!"/>
    <n v="2149000"/>
    <s v="Benzin"/>
    <x v="2"/>
    <n v="1796"/>
    <n v="105"/>
    <n v="143"/>
    <n v="174000"/>
  </r>
  <r>
    <n v="278"/>
    <s v="MERCEDES-BENZ C 180 T CDI (BlueEFF.) Classic"/>
    <n v="2150000"/>
    <s v="Dízel"/>
    <x v="10"/>
    <n v="2143"/>
    <n v="88"/>
    <n v="120"/>
    <n v="240000"/>
  </r>
  <r>
    <n v="279"/>
    <s v="MERCEDES-BENZ C 220 T CDI Avantgarde (Automata)"/>
    <n v="2190000"/>
    <s v="Dízel"/>
    <x v="8"/>
    <n v="2148"/>
    <n v="125"/>
    <n v="170"/>
    <n v="236000"/>
  </r>
  <r>
    <n v="280"/>
    <s v="MERCEDES-BENZ C 220 CDI Sportcoupe"/>
    <n v="2200000"/>
    <s v="Dízel"/>
    <x v="7"/>
    <n v="2148"/>
    <n v="110"/>
    <n v="150"/>
    <n v="354000"/>
  </r>
  <r>
    <n v="281"/>
    <s v="MERCEDES-BENZ C 220 T CDI Avantgarde"/>
    <n v="2240000"/>
    <s v="Dízel"/>
    <x v="7"/>
    <n v="2148"/>
    <n v="125"/>
    <n v="170"/>
    <n v="348570"/>
  </r>
  <r>
    <n v="282"/>
    <s v="MERCEDES-BENZ C 220 CDI Elegance (Automata)"/>
    <n v="2249000"/>
    <s v="Dízel"/>
    <x v="5"/>
    <n v="2148"/>
    <n v="125"/>
    <n v="170"/>
    <n v="370000"/>
  </r>
  <r>
    <n v="283"/>
    <s v="MERCEDES-BENZ C 180 CDI DPF (BlueEFFICIENCY) Avantgarde"/>
    <n v="2250000"/>
    <s v="Dízel"/>
    <x v="10"/>
    <n v="2143"/>
    <n v="88"/>
    <n v="120"/>
    <n v="252000"/>
  </r>
  <r>
    <n v="284"/>
    <s v="MERCEDES-BENZ C 200 Kompressor Avantgarde (Automata) W204"/>
    <n v="2250000"/>
    <s v="Benzin"/>
    <x v="5"/>
    <n v="1796"/>
    <n v="135"/>
    <n v="184"/>
    <n v="316457"/>
  </r>
  <r>
    <n v="285"/>
    <s v="MERCEDES-BENZ C 200 CDI Classic Sérülésmentes !"/>
    <n v="2290000"/>
    <s v="Dízel"/>
    <x v="8"/>
    <n v="2148"/>
    <n v="100"/>
    <n v="136"/>
    <n v="274000"/>
  </r>
  <r>
    <n v="286"/>
    <s v="MERCEDES-BENZ C-OSZTÁLY C 200 CDI Classic W204 646-os motor"/>
    <n v="2290000"/>
    <s v="Dízel"/>
    <x v="7"/>
    <n v="2148"/>
    <n v="100"/>
    <n v="136"/>
    <n v="309012"/>
  </r>
  <r>
    <n v="287"/>
    <s v="MERCEDES-BENZ C 240 Classic 116.000 KM!! RENDSZERESEN SZERVIZELT!!"/>
    <n v="2299000"/>
    <s v="Benzin"/>
    <x v="2"/>
    <n v="2597"/>
    <n v="125"/>
    <n v="170"/>
    <n v="116400"/>
  </r>
  <r>
    <n v="288"/>
    <s v="MERCEDES-BENZ C 200 T CDI Elegance (Automata) téli-nyári kerékkel. friss műszaki vizsgával!"/>
    <n v="2299000"/>
    <s v="Dízel"/>
    <x v="7"/>
    <n v="2148"/>
    <n v="100"/>
    <n v="136"/>
    <n v="249000"/>
  </r>
  <r>
    <n v="289"/>
    <s v="MERCEDES-BENZ C 200 T CDI Elegance FRISS MŰSZAKI VIZSGA. ÜLÉS FŰTÉS. 273.000 KM!"/>
    <n v="2299999"/>
    <s v="Dízel"/>
    <x v="8"/>
    <n v="2148"/>
    <n v="100"/>
    <n v="136"/>
    <n v="273000"/>
  </r>
  <r>
    <n v="290"/>
    <s v="MERCEDES-BENZ C 180 CGI BlueEFFICIENCY Avantgarde"/>
    <n v="2300000"/>
    <s v="Benzin"/>
    <x v="26"/>
    <n v="1796"/>
    <n v="115"/>
    <n v="156"/>
    <n v="253500"/>
  </r>
  <r>
    <n v="291"/>
    <s v="MERCEDES-BENZ C 180 T CDI (BlueEFF.) Classic"/>
    <n v="2300000"/>
    <s v="Dízel"/>
    <x v="10"/>
    <n v="2143"/>
    <n v="88"/>
    <n v="120"/>
    <n v="403000"/>
  </r>
  <r>
    <n v="292"/>
    <s v="MERCEDES-BENZ C 200 CDI Elegance ROZSDAMENTES!ÜLÉSFŰTÉS!RADAR!"/>
    <n v="2350000"/>
    <s v="Dízel"/>
    <x v="7"/>
    <n v="2148"/>
    <n v="100"/>
    <n v="136"/>
    <n v="322000"/>
  </r>
  <r>
    <n v="293"/>
    <s v="MERCEDES-BENZ C 200 T CDI Elegance"/>
    <n v="2350000"/>
    <s v="Dízel"/>
    <x v="8"/>
    <n v="2148"/>
    <n v="100"/>
    <n v="136"/>
    <n v="325000"/>
  </r>
  <r>
    <n v="294"/>
    <s v="MERCEDES-BENZ C 280 Avantgarde (Automata)"/>
    <n v="2350000"/>
    <s v="Benzin"/>
    <x v="6"/>
    <n v="2996"/>
    <n v="170"/>
    <n v="231"/>
    <n v="259327"/>
  </r>
  <r>
    <n v="295"/>
    <s v="MERCEDES-BENZ C 320 T Classic (Automata) Makulátlan állapot"/>
    <n v="2350000"/>
    <s v="Benzin"/>
    <x v="23"/>
    <n v="3199"/>
    <n v="160"/>
    <n v="218"/>
    <n v="139000"/>
  </r>
  <r>
    <n v="296"/>
    <s v="MERCEDES-BENZ C 220 CDI Avantgarde (Automata)"/>
    <n v="2350000"/>
    <s v="Dízel"/>
    <x v="5"/>
    <n v="2148"/>
    <n v="125"/>
    <n v="170"/>
    <n v="380000"/>
  </r>
  <r>
    <n v="297"/>
    <s v="MERCEDES-BENZ C 220 T CDI BlueEFFICIENCY Avantgarde SZERVIZKÖNYVES! NAVIGÁCIÓ! ÜLÉSFŰTÉS! BI-XENON FÉNYSZÓRÓ! FRISS MŰSZAKI VIZSGA!"/>
    <n v="2390000"/>
    <s v="Dízel"/>
    <x v="11"/>
    <n v="2143"/>
    <n v="88"/>
    <n v="120"/>
    <n v="337900"/>
  </r>
  <r>
    <n v="298"/>
    <s v="MERCEDES-BENZ C 200 T CDI Avantgarde"/>
    <n v="2390000"/>
    <s v="Dízel"/>
    <x v="8"/>
    <n v="2148"/>
    <n v="100"/>
    <n v="136"/>
    <n v="289000"/>
  </r>
  <r>
    <n v="299"/>
    <s v="MERCEDES-BENZ C 200 T CDI BlueEFFICIENCY Elegance (Automata) BŐR BELSŐ. TEMPOMAT. ALUFELNI"/>
    <n v="2395000"/>
    <s v="Dízel"/>
    <x v="8"/>
    <n v="2143"/>
    <n v="100"/>
    <n v="136"/>
    <n v="296150"/>
  </r>
  <r>
    <n v="300"/>
    <s v="MERCEDES-BENZ C 200 T CDI Elegance"/>
    <n v="2399000"/>
    <s v="Dízel"/>
    <x v="8"/>
    <n v="2148"/>
    <n v="100"/>
    <n v="136"/>
    <n v="340000"/>
  </r>
  <r>
    <n v="301"/>
    <s v="MERCEDES-BENZ C 200 Kompressor Avantgarde (Automata)"/>
    <n v="2399000"/>
    <s v="Benzin"/>
    <x v="7"/>
    <n v="1796"/>
    <n v="135"/>
    <n v="184"/>
    <n v="340000"/>
  </r>
  <r>
    <n v="302"/>
    <s v="MERCEDES-BENZ C 180 Kompressor Elegance AMG OPTIC. KÉZI 6"/>
    <n v="2399000"/>
    <s v="Benzin"/>
    <x v="7"/>
    <n v="1796"/>
    <n v="115"/>
    <n v="156"/>
    <n v="235640"/>
  </r>
  <r>
    <n v="303"/>
    <s v="MERCEDES-BENZ C 200 T CDI BlueEFFICIENCY Classic"/>
    <n v="2399000"/>
    <s v="Dízel"/>
    <x v="10"/>
    <n v="2190"/>
    <n v="100"/>
    <n v="136"/>
    <n v="359000"/>
  </r>
  <r>
    <n v="304"/>
    <s v="MERCEDES-BENZ C 160 Sportcoupe"/>
    <n v="2400000"/>
    <s v="Benzin"/>
    <x v="6"/>
    <n v="1796"/>
    <n v="90"/>
    <n v="122"/>
    <n v="89200"/>
  </r>
  <r>
    <n v="305"/>
    <s v="MERCEDES-BENZ C 200 T CDI Avantgarde Bőr, klíma, vonóhorog"/>
    <n v="2400000"/>
    <s v="Dízel"/>
    <x v="7"/>
    <s v="299000k"/>
    <s v="? km-re"/>
    <m/>
    <n v="299000"/>
  </r>
  <r>
    <n v="306"/>
    <s v="MERCEDES-BENZ C 180 Kompressor Elegance"/>
    <n v="2400000"/>
    <s v="Benzin"/>
    <x v="5"/>
    <n v="1796"/>
    <n v="115"/>
    <n v="156"/>
    <n v="275000"/>
  </r>
  <r>
    <n v="307"/>
    <s v="MERCEDES-BENZ C 220 T CDI BlueEFFICIENCY Avantgarde"/>
    <n v="2450000"/>
    <s v="Dízel"/>
    <x v="8"/>
    <n v="2143"/>
    <n v="125"/>
    <n v="170"/>
    <n v="195901"/>
  </r>
  <r>
    <n v="308"/>
    <s v="MERCEDES-BENZ C 320 CDI Avantgarde (Automata) AMG Packet-131ekm-Bőr"/>
    <n v="2450000"/>
    <s v="Dízel"/>
    <x v="5"/>
    <n v="2987"/>
    <n v="165"/>
    <n v="224"/>
    <n v="131000"/>
  </r>
  <r>
    <n v="309"/>
    <s v="MERCEDES-BENZ C 220 CDI Avantgarde"/>
    <n v="2450000"/>
    <s v="Dízel"/>
    <x v="7"/>
    <n v="2148"/>
    <n v="125"/>
    <n v="170"/>
    <n v="279000"/>
  </r>
  <r>
    <n v="310"/>
    <s v="MERCEDES-BENZ C 350 Sportcoupe AMG V6"/>
    <n v="2490000"/>
    <s v="Benzin"/>
    <x v="6"/>
    <n v="3498"/>
    <n v="200"/>
    <n v="272"/>
    <n v="225000"/>
  </r>
  <r>
    <n v="311"/>
    <s v="MERCEDES-BENZ C 240 Classic (Automata)"/>
    <n v="2490000"/>
    <s v="Benzin"/>
    <x v="23"/>
    <n v="2597"/>
    <n v="125"/>
    <n v="170"/>
    <n v="139047"/>
  </r>
  <r>
    <n v="312"/>
    <s v="MERCEDES-BENZ C 180 Kompressor Elegance Elektoromos ülések! Bluetooth!"/>
    <n v="2490000"/>
    <s v="Benzin"/>
    <x v="5"/>
    <n v="1796"/>
    <n v="115"/>
    <n v="156"/>
    <n v="208136"/>
  </r>
  <r>
    <n v="313"/>
    <s v="MERCEDES-BENZ C 320 CDI Avantgarde (Automata)"/>
    <n v="2490000"/>
    <s v="Dízel"/>
    <x v="5"/>
    <n v="2987"/>
    <n v="165"/>
    <n v="224"/>
    <n v="340000"/>
  </r>
  <r>
    <n v="314"/>
    <s v="MERCEDES-BENZ C 200 Kompressor Classic Olaszországi Import rozsdamentes kitűnő állapot"/>
    <n v="2490000"/>
    <s v="Benzin"/>
    <x v="21"/>
    <n v="1998"/>
    <n v="141"/>
    <n v="192"/>
    <n v="67000"/>
  </r>
  <r>
    <n v="315"/>
    <s v="MERCEDES-BENZ C-OSZTÁLY C 220 T CDI Avantgarde (Automata) NAVI.HARMAN-KARDON. frissen szervizelt"/>
    <n v="2490000"/>
    <s v="Dízel"/>
    <x v="8"/>
    <n v="2148"/>
    <n v="125"/>
    <n v="170"/>
    <n v="343416"/>
  </r>
  <r>
    <n v="316"/>
    <s v="MERCEDES-BENZ C 220 T CDI BlueEFFICIENCY Avantgarde (Automata)"/>
    <n v="2497000"/>
    <s v="Dízel"/>
    <x v="8"/>
    <n v="2143"/>
    <n v="125"/>
    <n v="170"/>
    <n v="349988"/>
  </r>
  <r>
    <n v="317"/>
    <s v="MERCEDES-BENZ C 220 CDI Elegance"/>
    <n v="2498000"/>
    <s v="Dízel"/>
    <x v="5"/>
    <n v="2148"/>
    <n v="120"/>
    <n v="163"/>
    <n v="263000"/>
  </r>
  <r>
    <n v="318"/>
    <s v="MERCEDES-BENZ C 180 Kompressor Avantgarde PARKRADAR-D.KLÍMA-ÜLFŰTÉS"/>
    <n v="2499000"/>
    <s v="Benzin"/>
    <x v="7"/>
    <n v="1796"/>
    <n v="115"/>
    <n v="156"/>
    <n v="223000"/>
  </r>
  <r>
    <n v="319"/>
    <s v="MERCEDES-BENZ C 220 Elegance Klímás. veterán minösítéssel. 5 év müszakival. 112.000 Km!!!"/>
    <n v="2499000"/>
    <s v="Benzin"/>
    <x v="32"/>
    <n v="2199"/>
    <n v="110"/>
    <n v="150"/>
    <n v="112000"/>
  </r>
  <r>
    <n v="320"/>
    <s v="MERCEDES-BENZ C 220 T CDI Avantgarde (Automata) nagy robogót beszámítok"/>
    <n v="2499000"/>
    <s v="Dízel"/>
    <x v="7"/>
    <n v="2148"/>
    <n v="125"/>
    <n v="170"/>
    <n v="370000"/>
  </r>
  <r>
    <n v="321"/>
    <s v="MERCEDES-BENZ C 200 T CDI BlueEFFICIENCY Elegance"/>
    <n v="2499000"/>
    <s v="Dízel"/>
    <x v="26"/>
    <n v="2143"/>
    <n v="100"/>
    <n v="136"/>
    <n v="380000"/>
  </r>
  <r>
    <n v="322"/>
    <s v="MERCEDES-BENZ C 180 Classic OT KÉPES"/>
    <n v="2490000"/>
    <s v="Benzin"/>
    <x v="24"/>
    <n v="1799"/>
    <n v="90"/>
    <n v="122"/>
    <n v="189000"/>
  </r>
  <r>
    <n v="323"/>
    <s v="MERCEDES-BENZ C 320 CDI Avantgarde (Automata)"/>
    <n v="2499999"/>
    <s v="Dízel"/>
    <x v="7"/>
    <n v="2987"/>
    <n v="165"/>
    <n v="224"/>
    <n v="448000"/>
  </r>
  <r>
    <n v="324"/>
    <s v="MERCEDES-BENZ C 280 Avantgarde"/>
    <n v="2500000"/>
    <s v="Benzin"/>
    <x v="5"/>
    <n v="2996"/>
    <n v="170"/>
    <n v="231"/>
    <n v="215000"/>
  </r>
  <r>
    <n v="325"/>
    <s v="MERCEDES-BENZ C 220 CDI BlueEFFICIENCY Avantgarde (Automata) 204 K"/>
    <n v="2500000"/>
    <s v="Dízel"/>
    <x v="26"/>
    <n v="2143"/>
    <n v="125"/>
    <n v="170"/>
    <n v="224857"/>
  </r>
  <r>
    <n v="326"/>
    <s v="MERCEDES-BENZ C 180 Kompressor Avantgarde MAGYARORSZÁGI!"/>
    <n v="2549000"/>
    <s v="Benzin"/>
    <x v="7"/>
    <n v="1796"/>
    <n v="115"/>
    <n v="156"/>
    <n v="316541"/>
  </r>
  <r>
    <n v="327"/>
    <s v="MERCEDES-BENZ C 200 CDI Classic"/>
    <n v="2550000"/>
    <s v="Dízel"/>
    <x v="7"/>
    <n v="2148"/>
    <n v="100"/>
    <n v="136"/>
    <n v="313000"/>
  </r>
  <r>
    <n v="328"/>
    <s v="MERCEDES-BENZ C 200 CDI Avantgarde (Automata)"/>
    <n v="2550000"/>
    <s v="Dízel"/>
    <x v="5"/>
    <n v="2148"/>
    <n v="100"/>
    <n v="136"/>
    <n v="310000"/>
  </r>
  <r>
    <n v="329"/>
    <s v="MERCEDES-BENZ C-OSZTÁLY C 220 CDI Classic (Automata) MAGÁNSZEMÉLYTŐL"/>
    <n v="2550000"/>
    <s v="Dízel"/>
    <x v="7"/>
    <n v="2148"/>
    <n v="125"/>
    <n v="170"/>
    <n v="292000"/>
  </r>
  <r>
    <n v="330"/>
    <s v="MERCEDES-BENZ C 200 T CDI BlueEFFICIENCY Elegance (Automata)"/>
    <n v="2590000"/>
    <s v="Dízel"/>
    <x v="10"/>
    <n v="2143"/>
    <n v="100"/>
    <n v="136"/>
    <n v="360000"/>
  </r>
  <r>
    <n v="331"/>
    <s v="MERCEDES-BENZ C 220 T CDI BlueEFFICIENCY Classic TOP ÁLLAPOT. AVANGARDE FELSZERELÉS SZERVIZELT!"/>
    <n v="2490000"/>
    <s v="Dízel"/>
    <x v="26"/>
    <n v="2143"/>
    <n v="125"/>
    <n v="170"/>
    <n v="274000"/>
  </r>
  <r>
    <n v="332"/>
    <s v="MERCEDES-BENZ C 30 AMG "/>
    <n v="2590000"/>
    <s v="Dízel"/>
    <x v="3"/>
    <n v="2950"/>
    <n v="170"/>
    <n v="231"/>
    <n v="288719"/>
  </r>
  <r>
    <n v="333"/>
    <s v="MERCEDES-BENZ C 220 T CDI Avantgarde (Automata) TEMPOMAT.NAVIGÁCIÓ.TOLATÓRADAR.KÖNNYŰFÉM FELNI"/>
    <n v="2590000"/>
    <s v="Dízel"/>
    <x v="7"/>
    <n v="2148"/>
    <n v="125"/>
    <n v="170"/>
    <n v="297934"/>
  </r>
  <r>
    <n v="334"/>
    <s v="MERCEDES-BENZ C 200 T CDI Elegance"/>
    <n v="2598000"/>
    <s v="Dízel"/>
    <x v="8"/>
    <n v="2148"/>
    <n v="100"/>
    <n v="136"/>
    <n v="301022"/>
  </r>
  <r>
    <n v="335"/>
    <s v="MERCEDES-BENZ C 220 T CDI Avantgarde SZÉP ÁLLAPOTBAN .NAGY NAVI"/>
    <n v="2599000"/>
    <s v="Dízel"/>
    <x v="8"/>
    <n v="2148"/>
    <n v="125"/>
    <n v="170"/>
    <n v="294986"/>
  </r>
  <r>
    <n v="336"/>
    <s v="MERCEDES-BENZ C 200 CDI Classic"/>
    <n v="2599000"/>
    <s v="Dízel"/>
    <x v="8"/>
    <n v="2148"/>
    <n v="100"/>
    <n v="136"/>
    <n v="283000"/>
  </r>
  <r>
    <n v="337"/>
    <s v="MERCEDES-BENZ C 180 Kompressor Classic"/>
    <n v="2599000"/>
    <s v="Benzin"/>
    <x v="7"/>
    <n v="1796"/>
    <n v="115"/>
    <n v="156"/>
    <n v="220800"/>
  </r>
  <r>
    <n v="338"/>
    <s v="MERCEDES-BENZ C 200 T Kompressor Avantgarde EL.MEM.ÜLÉS-PARKRADAR-TEMPOMAT"/>
    <n v="2599999"/>
    <s v="Benzin"/>
    <x v="8"/>
    <n v="1796"/>
    <n v="135"/>
    <n v="184"/>
    <n v="191000"/>
  </r>
  <r>
    <n v="339"/>
    <s v="MERCEDES-BENZ C 200 T CDI BlueEFFICIENCY Classic NAVIGÁCIÓ ! ÜLÉSFŰTÉS !"/>
    <n v="2599999"/>
    <s v="Dízel"/>
    <x v="9"/>
    <n v="2143"/>
    <n v="100"/>
    <n v="136"/>
    <n v="324574"/>
  </r>
  <r>
    <n v="340"/>
    <s v="MERCEDES-BENZ C 200 T CDI BlueEFFICIENCY Classic"/>
    <n v="2600000"/>
    <s v="Dízel"/>
    <x v="26"/>
    <n v="2143"/>
    <n v="100"/>
    <n v="136"/>
    <n v="344000"/>
  </r>
  <r>
    <n v="341"/>
    <s v="MERCEDES-BENZ C 320 CDI 4Matic Avantgarde (Automata)"/>
    <n v="2620000"/>
    <s v="Dízel"/>
    <x v="7"/>
    <n v="2987"/>
    <n v="165"/>
    <n v="224"/>
    <n v="374000"/>
  </r>
  <r>
    <n v="342"/>
    <s v="MERCEDES-BENZ C 220 CDI Avantgarde (Automata)"/>
    <n v="2650000"/>
    <s v="Dízel"/>
    <x v="5"/>
    <n v="2148"/>
    <n v="125"/>
    <n v="170"/>
    <n v="398652"/>
  </r>
  <r>
    <n v="343"/>
    <s v="MERCEDES-BENZ C 220 CDI Avantgarde"/>
    <n v="2650000"/>
    <s v="Dízel"/>
    <x v="7"/>
    <n v="2148"/>
    <n v="125"/>
    <n v="170"/>
    <n v="239988"/>
  </r>
  <r>
    <n v="344"/>
    <s v="MERCEDES-BENZ C 200 CDI Avantgarde"/>
    <n v="2650000"/>
    <s v="Dízel"/>
    <x v="7"/>
    <n v="2148"/>
    <n v="100"/>
    <n v="136"/>
    <n v="270000"/>
  </r>
  <r>
    <n v="345"/>
    <s v="MERCEDES-BENZ C 180 Kompressor Avantgarde (Automata)"/>
    <n v="2650000"/>
    <s v="Benzin"/>
    <x v="2"/>
    <n v="1796"/>
    <n v="105"/>
    <n v="143"/>
    <n v="204556"/>
  </r>
  <r>
    <n v="346"/>
    <s v="MERCEDES-BENZ C 220 T CDI BlueEFFICIENCY Avantgarde (Automata)"/>
    <n v="2650000"/>
    <s v="Dízel"/>
    <x v="8"/>
    <n v="2143"/>
    <n v="125"/>
    <n v="170"/>
    <n v="303000"/>
  </r>
  <r>
    <n v="347"/>
    <s v="MERCEDES-BENZ C 200 T CDI BlueEFFICIENCY Avantgarde"/>
    <n v="2690000"/>
    <s v="Dízel"/>
    <x v="11"/>
    <n v="2143"/>
    <n v="100"/>
    <n v="136"/>
    <n v="296000"/>
  </r>
  <r>
    <n v="348"/>
    <s v="MERCEDES-BENZ C 220 CDI Classic"/>
    <n v="2690000"/>
    <s v="Dízel"/>
    <x v="7"/>
    <n v="2148"/>
    <n v="125"/>
    <n v="170"/>
    <n v="225000"/>
  </r>
  <r>
    <n v="349"/>
    <s v="MERCEDES-BENZ C 200 CDI Sportcoupe (Automata)"/>
    <n v="2699000"/>
    <s v="Dízel"/>
    <x v="8"/>
    <n v="2148"/>
    <n v="90"/>
    <n v="122"/>
    <n v="222140"/>
  </r>
  <r>
    <n v="350"/>
    <s v="MERCEDES-BENZ C 200 CDI BlueEFFICIENCY Elegance"/>
    <n v="2699000"/>
    <s v="Dízel"/>
    <x v="26"/>
    <n v="2143"/>
    <n v="100"/>
    <n v="136"/>
    <n v="317000"/>
  </r>
  <r>
    <n v="351"/>
    <s v="MERCEDES-BENZ C 200 CDI Avantgarde"/>
    <n v="2700000"/>
    <s v="Dízel"/>
    <x v="5"/>
    <n v="2148"/>
    <n v="100"/>
    <n v="136"/>
    <n v="225000"/>
  </r>
  <r>
    <n v="352"/>
    <s v="MERCEDES-BENZ C 180 Kompressor 'Special Edition'"/>
    <n v="2700000"/>
    <s v="Benzin"/>
    <x v="6"/>
    <n v="1796"/>
    <n v="105"/>
    <n v="143"/>
    <n v="144000"/>
  </r>
  <r>
    <n v="353"/>
    <s v="MERCEDES-BENZ C 180 Elegance / Kilenc db AMG Monoblock II kerékkel"/>
    <n v="2700000"/>
    <s v="Benzin"/>
    <x v="20"/>
    <n v="1799"/>
    <n v="90"/>
    <n v="122"/>
    <n v="237000"/>
  </r>
  <r>
    <n v="354"/>
    <s v="MERCEDES-BENZ C 200 CDI Avantgarde (Automata)"/>
    <n v="2750000"/>
    <s v="Dízel"/>
    <x v="5"/>
    <n v="2200"/>
    <n v="100"/>
    <n v="136"/>
    <n v="300000"/>
  </r>
  <r>
    <n v="355"/>
    <s v="MERCEDES-BENZ C 220 CDI BlueEFFICIENCY Avantgarde"/>
    <n v="2750000"/>
    <s v="Dízel"/>
    <x v="10"/>
    <s v="100kW"/>
    <s v="136LE"/>
    <s v="250000km"/>
    <n v="250000"/>
  </r>
  <r>
    <n v="356"/>
    <s v="MERCEDES-BENZ C 200 T CDI BlueEFFICIENCY Classic"/>
    <n v="2750000"/>
    <s v="Dízel"/>
    <x v="26"/>
    <n v="2143"/>
    <n v="100"/>
    <n v="136"/>
    <n v="288000"/>
  </r>
  <r>
    <n v="357"/>
    <s v="MERCEDES-BENZ C 200 CDI Avantgarde"/>
    <n v="2750000"/>
    <s v="Dízel"/>
    <x v="8"/>
    <n v="2148"/>
    <n v="100"/>
    <n v="136"/>
    <n v="274000"/>
  </r>
  <r>
    <n v="358"/>
    <s v="MERCEDES-BENZ C 200 T CDI BlueEFFICIENCY Classic"/>
    <n v="2790000"/>
    <s v="Dízel"/>
    <x v="9"/>
    <n v="2143"/>
    <n v="100"/>
    <n v="136"/>
    <n v="300000"/>
  </r>
  <r>
    <n v="359"/>
    <s v="MERCEDES-BENZ C 200 T CDI Classic (Automata) Digit klíma Tempomat Alufelnik El. ülések T-Ny gumik"/>
    <n v="2790000"/>
    <s v="Dízel"/>
    <x v="7"/>
    <n v="2148"/>
    <n v="100"/>
    <n v="136"/>
    <n v="273000"/>
  </r>
  <r>
    <n v="360"/>
    <s v="MERCEDES-BENZ C 220 T CDI BlueEFFICIENCY Elegance GYÁRI FÉNYEZÉS!NAVI!EL.FŰTHETŐ ÜLÉS!ELSŐ-HÁTSÓ PARKRADAR!"/>
    <n v="2790000"/>
    <s v="Dízel"/>
    <x v="26"/>
    <n v="2143"/>
    <n v="125"/>
    <n v="170"/>
    <n v="299000"/>
  </r>
  <r>
    <n v="361"/>
    <s v="MERCEDES-BENZ C 280 Elegance AMG Sport Line. nagyon szép állapot!"/>
    <n v="2798000"/>
    <s v="Benzin"/>
    <x v="20"/>
    <n v="2799"/>
    <n v="142"/>
    <n v="193"/>
    <n v="191400"/>
  </r>
  <r>
    <n v="362"/>
    <s v="MERCEDES-BENZ C 250 T CDI BlueEFFICIENCY Avantgarde Navi. Xenon. Félbőr. Elektromos csomagtérajtó. Ülésfűtés stb"/>
    <n v="2799000"/>
    <s v="Dízel"/>
    <x v="26"/>
    <n v="2143"/>
    <n v="150"/>
    <n v="204"/>
    <n v="388527"/>
  </r>
  <r>
    <n v="363"/>
    <s v="MERCEDES-BENZ C 200 Kompressor Sportcoupe NAPFÉNYTETŐ - TEMPOMAT - ÜLÉSFŰTÉS - 2/KULCS"/>
    <n v="2799000"/>
    <s v="Benzin"/>
    <x v="3"/>
    <n v="1796"/>
    <n v="120"/>
    <n v="163"/>
    <n v="164000"/>
  </r>
  <r>
    <n v="364"/>
    <s v="MERCEDES-BENZ C 220 T CDI Elegance (Automata) // Magyarországi // Első tulajdonostól //"/>
    <n v="2799000"/>
    <s v="Dízel"/>
    <x v="7"/>
    <n v="2148"/>
    <n v="125"/>
    <n v="170"/>
    <n v="343426"/>
  </r>
  <r>
    <n v="365"/>
    <s v="MERCEDES-BENZ C 200 T CDI BlueEFFICIENCY Classic 136LE-KLÍMA VONÓHOROG-ÚJSZERŰ"/>
    <n v="2799000"/>
    <s v="Dízel"/>
    <x v="26"/>
    <n v="2143"/>
    <n v="100"/>
    <n v="136"/>
    <n v="208500"/>
  </r>
  <r>
    <n v="366"/>
    <s v="MERCEDES-BENZ C 180 Kompressor Avantgarde GYÖNYÖRŰ-XENON-NAVI-RADAR-TETŐ-Ü.FŰT-V.HOROG"/>
    <n v="2799999"/>
    <s v="Benzin"/>
    <x v="7"/>
    <n v="1796"/>
    <n v="115"/>
    <n v="156"/>
    <n v="216000"/>
  </r>
  <r>
    <n v="367"/>
    <s v="MERCEDES-BENZ C 220 CDI BlueEFFICIENCY Avantgarde"/>
    <n v="2800000"/>
    <s v="Dízel"/>
    <x v="26"/>
    <n v="2143"/>
    <n v="125"/>
    <n v="170"/>
    <n v="250000"/>
  </r>
  <r>
    <n v="368"/>
    <s v="MERCEDES-BENZ C 200 T CDI BlueEFFICIENCY Avantgarde fACELIFT. 147e km. NAGY NAVI. TV. VIDEÓ. XENON. STB.. KITŰNŐ ÁLLAPOT"/>
    <n v="2790000"/>
    <s v="Dízel"/>
    <x v="26"/>
    <n v="2143"/>
    <n v="100"/>
    <n v="136"/>
    <n v="147000"/>
  </r>
  <r>
    <n v="369"/>
    <s v="MERCEDES-BENZ C 320 CDI Avantgarde (Automata)"/>
    <n v="2800000"/>
    <s v="Dízel"/>
    <x v="8"/>
    <n v="2987"/>
    <n v="165"/>
    <n v="224"/>
    <n v="205000"/>
  </r>
  <r>
    <n v="370"/>
    <s v="MERCEDES-BENZ C 220 T CDI Elegance +NAVIGÁCIÓ+D.DIGIT KLÍMA+TRADAR+"/>
    <n v="2849000"/>
    <s v="Dízel"/>
    <x v="8"/>
    <n v="2148"/>
    <n v="125"/>
    <n v="170"/>
    <n v="240000"/>
  </r>
  <r>
    <n v="371"/>
    <s v="MERCEDES-BENZ C 220 T CDI BlueEFFICIENCY Classic (Automata) friss szervíz!Prémium zene!kimagasló felszereltség!Kedvező fogyasztás!"/>
    <n v="2850000"/>
    <s v="Dízel"/>
    <x v="8"/>
    <n v="2143"/>
    <n v="125"/>
    <n v="170"/>
    <n v="242988"/>
  </r>
  <r>
    <n v="372"/>
    <s v="MERCEDES-BENZ C 200 T CDI Avantgarde"/>
    <n v="2850000"/>
    <s v="Dízel"/>
    <x v="8"/>
    <n v="2148"/>
    <n v="100"/>
    <n v="136"/>
    <n v="301520"/>
  </r>
  <r>
    <n v="373"/>
    <s v="MERCEDES-BENZ C 180 T CDI (BlueEFF.) Classic"/>
    <n v="2850000"/>
    <s v="Dízel"/>
    <x v="11"/>
    <n v="2143"/>
    <n v="88"/>
    <n v="120"/>
    <n v="342000"/>
  </r>
  <r>
    <n v="374"/>
    <s v="MERCEDES-BENZ C 220 CDI Avantgarde (Automata)"/>
    <n v="2850000"/>
    <s v="Dízel"/>
    <x v="7"/>
    <n v="2148"/>
    <n v="125"/>
    <n v="170"/>
    <n v="244000"/>
  </r>
  <r>
    <n v="375"/>
    <s v="MERCEDES-BENZ C 200 CDI BlueEFFICIENCY Classic"/>
    <n v="2850000"/>
    <s v="Dízel"/>
    <x v="26"/>
    <n v="2143"/>
    <n v="100"/>
    <n v="136"/>
    <n v="276800"/>
  </r>
  <r>
    <n v="376"/>
    <s v="MERCEDES-BENZ C 200 CDI BlueEFFICIENCY Elegance (Automata)"/>
    <n v="2870000"/>
    <s v="Dízel"/>
    <x v="26"/>
    <n v="2143"/>
    <n v="100"/>
    <n v="136"/>
    <n v="281000"/>
  </r>
  <r>
    <n v="377"/>
    <s v="MERCEDES-BENZ C 200 CDI BlueEFFICIENCY Avantgarde Ülésfűtés. levehető vonóhorog"/>
    <n v="2870000"/>
    <s v="Dízel"/>
    <x v="10"/>
    <n v="2143"/>
    <n v="100"/>
    <n v="136"/>
    <n v="301000"/>
  </r>
  <r>
    <n v="378"/>
    <s v="MERCEDES-BENZ C 220 T CDI Avantgarde"/>
    <n v="2890000"/>
    <s v="Dízel"/>
    <x v="8"/>
    <n v="2148"/>
    <n v="125"/>
    <n v="170"/>
    <n v="313076"/>
  </r>
  <r>
    <n v="379"/>
    <s v="MERCEDES-BENZ C 220 CDI BlueEFFICIENCY Avantgarde (Automata)"/>
    <n v="2890000"/>
    <s v="Dízel"/>
    <x v="26"/>
    <n v="2143"/>
    <n v="125"/>
    <n v="170"/>
    <n v="207000"/>
  </r>
  <r>
    <n v="380"/>
    <s v="MERCEDES-BENZ C 200 CDI BlueEFFICIENCY Classic"/>
    <n v="2900000"/>
    <s v="Dízel"/>
    <x v="26"/>
    <n v="2200"/>
    <n v="100"/>
    <n v="136"/>
    <n v="240000"/>
  </r>
  <r>
    <n v="381"/>
    <s v="MERCEDES-BENZ C 220 CDI Avantgarde W203"/>
    <n v="2900000"/>
    <s v="Dízel"/>
    <x v="1"/>
    <n v="2148"/>
    <n v="105"/>
    <n v="143"/>
    <n v="213000"/>
  </r>
  <r>
    <n v="382"/>
    <s v="MERCEDES-BENZ C 180 T CDI (BlueEFF.) Classic"/>
    <n v="2940000"/>
    <s v="Dízel"/>
    <x v="10"/>
    <n v="2143"/>
    <n v="88"/>
    <n v="120"/>
    <n v="250645"/>
  </r>
  <r>
    <n v="383"/>
    <s v="MERCEDES-BENZ C 220 T CDI BlueEFFICIENCY Avantgarde"/>
    <n v="2949999"/>
    <s v="Dízel"/>
    <x v="10"/>
    <n v="2143"/>
    <n v="125"/>
    <n v="170"/>
    <n v="280000"/>
  </r>
  <r>
    <n v="384"/>
    <s v="MERCEDES-BENZ C 180 Kompressor Elegance (Automata)"/>
    <n v="2950000"/>
    <s v="Benzin"/>
    <x v="6"/>
    <n v="1796"/>
    <n v="105"/>
    <n v="143"/>
    <n v="98367"/>
  </r>
  <r>
    <n v="385"/>
    <s v="MERCEDES-BENZ C 180 T CDI (BlueEFF.) Avantgarde"/>
    <n v="2950000"/>
    <s v="Dízel"/>
    <x v="10"/>
    <n v="2143"/>
    <n v="88"/>
    <n v="120"/>
    <n v="277400"/>
  </r>
  <r>
    <n v="386"/>
    <s v="MERCEDES-BENZ C 200 CDI BlueEFFICIENCY Avantgarde"/>
    <n v="2950000"/>
    <s v="Dízel"/>
    <x v="10"/>
    <n v="2143"/>
    <n v="100"/>
    <n v="136"/>
    <n v="350000"/>
  </r>
  <r>
    <n v="387"/>
    <s v="MERCEDES-BENZ C 220 T CDI BlueEFFICIENCY Elegance"/>
    <n v="2950000"/>
    <s v="Dízel"/>
    <x v="10"/>
    <n v="2143"/>
    <n v="125"/>
    <n v="170"/>
    <n v="348500"/>
  </r>
  <r>
    <n v="388"/>
    <s v="MERCEDES-BENZ C 200 CDI BlueEFFICIENCY Avantgarde (Automata)"/>
    <n v="2950000"/>
    <s v="Dízel"/>
    <x v="26"/>
    <n v="2143"/>
    <n v="100"/>
    <n v="136"/>
    <n v="330000"/>
  </r>
  <r>
    <n v="389"/>
    <s v="MERCEDES-BENZ C 220 CDI BlueEFFICIENCY Avantgarde"/>
    <n v="2950000"/>
    <s v="Dízel"/>
    <x v="9"/>
    <n v="2143"/>
    <n v="125"/>
    <n v="170"/>
    <n v="356000"/>
  </r>
  <r>
    <n v="390"/>
    <s v="MERCEDES-BENZ C 220 T CDI Elegance GYÁRI ÁLLAPOTÚ. 217eKM"/>
    <n v="2950000"/>
    <s v="Dízel"/>
    <x v="8"/>
    <n v="2148"/>
    <n v="125"/>
    <n v="170"/>
    <n v="217157"/>
  </r>
  <r>
    <n v="391"/>
    <s v="MERCEDES-BENZ C 200 T CDI Avantgarde ÜLÉSFŰTÉS - VONÓHOROG - KLÍMA - TOLATÓRADAR - AZONNAL VIHETŐ"/>
    <n v="2959000"/>
    <s v="Dízel"/>
    <x v="8"/>
    <n v="2148"/>
    <n v="100"/>
    <n v="136"/>
    <n v="249681"/>
  </r>
  <r>
    <n v="392"/>
    <s v="MERCEDES-BENZ C 200 T CDI BlueEFFICIENCY Classic FRISS MŰSZAKI VIZSGA. FRISS SZERVIZ. VESZPRÉM"/>
    <n v="2960000"/>
    <s v="Dízel"/>
    <x v="26"/>
    <n v="2143"/>
    <n v="100"/>
    <n v="136"/>
    <n v="259896"/>
  </r>
  <r>
    <n v="393"/>
    <s v="MERCEDES-BENZ C 200 Kompressor Avantgarde"/>
    <n v="2980000"/>
    <s v="Benzin"/>
    <x v="8"/>
    <n v="1796"/>
    <n v="135"/>
    <n v="184"/>
    <n v="207000"/>
  </r>
  <r>
    <n v="394"/>
    <s v="MERCEDES-BENZ C 180 Kompressor Elegance (Automata) Tanzanite Blue +Végig vezetett szervizkönyv +Magasan felszerelt +2X-s GARANCIA"/>
    <n v="2990000"/>
    <s v="Benzin"/>
    <x v="5"/>
    <n v="1796"/>
    <n v="115"/>
    <n v="156"/>
    <n v="210000"/>
  </r>
  <r>
    <n v="395"/>
    <s v="MERCEDES-BENZ C 250 CDI T AVANTGARDE AUTOMATA"/>
    <n v="2990000"/>
    <s v="Dízel"/>
    <x v="9"/>
    <n v="2143"/>
    <n v="150"/>
    <n v="204"/>
    <n v="369000"/>
  </r>
  <r>
    <n v="396"/>
    <s v="MERCEDES-BENZ C 220 CDI Avantgarde (Automata)"/>
    <n v="2990000"/>
    <s v="Dízel"/>
    <x v="8"/>
    <n v="2148"/>
    <n v="125"/>
    <n v="170"/>
    <n v="208000"/>
  </r>
  <r>
    <n v="397"/>
    <s v="MERCEDES-BENZ C 250 T CDI BlueEFFICIENCY Avantgarde FRISS MŰSZAKI!"/>
    <n v="2990000"/>
    <s v="Dízel"/>
    <x v="26"/>
    <n v="2143"/>
    <n v="150"/>
    <n v="204"/>
    <n v="299500"/>
  </r>
  <r>
    <n v="398"/>
    <s v="MERCEDES-BENZ C 240 Elegance Olasz Import teljesen rozsdamentes egészséges nagyon jó motorral"/>
    <n v="2990000"/>
    <s v="Benzin"/>
    <x v="2"/>
    <n v="2597"/>
    <n v="125"/>
    <n v="170"/>
    <n v="120000"/>
  </r>
  <r>
    <n v="399"/>
    <s v="MERCEDES-BENZ C 200 T Kompressor Avantgarde"/>
    <n v="2990000"/>
    <s v="Benzin"/>
    <x v="7"/>
    <n v="1796"/>
    <n v="135"/>
    <n v="184"/>
    <n v="222000"/>
  </r>
  <r>
    <n v="400"/>
    <s v="MERCEDES-BENZ C 220 T CDI BlueEFFICIENCY Elegance facelift. szép állapot!"/>
    <n v="2998000"/>
    <s v="Dízel"/>
    <x v="10"/>
    <n v="2143"/>
    <n v="120"/>
    <n v="163"/>
    <n v="224686"/>
  </r>
  <r>
    <n v="401"/>
    <s v="MERCEDES-BENZ C 200 CDI Classic (Automata) Szervizkönyves!! Megkímélt állapotú!! 22 ÉVE CREDIT CAR"/>
    <n v="2999000"/>
    <s v="Dízel"/>
    <x v="7"/>
    <n v="2148"/>
    <n v="100"/>
    <n v="136"/>
    <n v="249000"/>
  </r>
  <r>
    <n v="402"/>
    <s v="MERCEDES-BENZ C 320 T CDI Avantgarde"/>
    <n v="2999000"/>
    <s v="Dízel"/>
    <x v="8"/>
    <n v="2987"/>
    <n v="165"/>
    <n v="224"/>
    <n v="208937"/>
  </r>
  <r>
    <n v="403"/>
    <s v="MERCEDES-BENZ C 220 T CDI BlueEFFICIENCY Avantgarde AUTOMATA MEGKIMÉLT ÁLLAPOT"/>
    <n v="2999000"/>
    <s v="Dízel"/>
    <x v="26"/>
    <n v="2143"/>
    <n v="125"/>
    <n v="170"/>
    <n v="250700"/>
  </r>
  <r>
    <n v="404"/>
    <s v="MERCEDES-BENZ C 220 CDI Avantgarde"/>
    <n v="2999000"/>
    <s v="Dízel"/>
    <x v="7"/>
    <n v="2148"/>
    <n v="125"/>
    <n v="170"/>
    <n v="255745"/>
  </r>
  <r>
    <n v="405"/>
    <s v="MERCEDES-BENZ C 200 T CDI BlueEFFICIENCY Elegance KITÜNÖ ÁLLAPOT.SOK EXTRÁVAL. DIGITÁLIS KM ELLENÖRZÉS"/>
    <n v="2999000"/>
    <s v="Dízel"/>
    <x v="26"/>
    <n v="2143"/>
    <n v="100"/>
    <n v="136"/>
    <n v="222000"/>
  </r>
  <r>
    <n v="406"/>
    <s v="MERCEDES-BENZ C 200 CDI Elegance ABS+ KLÍMA !!!"/>
    <n v="2999000"/>
    <s v="Dízel"/>
    <x v="7"/>
    <n v="2148"/>
    <n v="100"/>
    <n v="136"/>
    <n v="250838"/>
  </r>
  <r>
    <n v="407"/>
    <s v="MERCEDES-BENZ C 220 T CDI BlueEFFICIENCY Avantgarde"/>
    <n v="2999999"/>
    <s v="Dízel"/>
    <x v="12"/>
    <n v="2143"/>
    <n v="125"/>
    <n v="170"/>
    <n v="245000"/>
  </r>
  <r>
    <n v="408"/>
    <s v="MERCEDES-BENZ C 200 T Kompressor Classic"/>
    <n v="2999999"/>
    <s v="Benzin"/>
    <x v="7"/>
    <n v="1796"/>
    <n v="135"/>
    <n v="184"/>
    <n v="240000"/>
  </r>
  <r>
    <n v="409"/>
    <s v="MERCEDES-BENZ C 250 D Elegance"/>
    <n v="2999999"/>
    <s v="Dízel"/>
    <x v="20"/>
    <n v="2497"/>
    <n v="83"/>
    <n v="113"/>
    <n v="115158"/>
  </r>
  <r>
    <n v="410"/>
    <s v="MERCEDES-BENZ C 200 CDI BlueEFFICIENCY Classic"/>
    <n v="2999999"/>
    <s v="Dízel"/>
    <x v="8"/>
    <n v="2148"/>
    <n v="100"/>
    <n v="136"/>
    <n v="282511"/>
  </r>
  <r>
    <n v="411"/>
    <s v="MERCEDES-BENZ C 200 Kompressor Elegance 204"/>
    <n v="3000000"/>
    <s v="Benzin"/>
    <x v="7"/>
    <n v="1796"/>
    <n v="135"/>
    <n v="184"/>
    <n v="206029"/>
  </r>
  <r>
    <n v="412"/>
    <s v="MERCEDES-BENZ C 220 CDI Avantgarde (Automata)"/>
    <n v="3000000"/>
    <s v="Dízel"/>
    <x v="7"/>
    <n v="2148"/>
    <n v="125"/>
    <n v="170"/>
    <n v="278000"/>
  </r>
  <r>
    <n v="413"/>
    <s v="MERCEDES-BENZ C 220 CDI Elegance (Automata)"/>
    <n v="3000000"/>
    <s v="Dízel"/>
    <x v="7"/>
    <n v="2148"/>
    <n v="125"/>
    <n v="170"/>
    <n v="253000"/>
  </r>
  <r>
    <n v="414"/>
    <s v="MERCEDES-BENZ C 220 D Elegance C 220 D"/>
    <n v="2800000"/>
    <s v="Dízel"/>
    <x v="20"/>
    <n v="2155"/>
    <n v="70"/>
    <n v="95"/>
    <n v="67600"/>
  </r>
  <r>
    <n v="415"/>
    <s v="MERCEDES-BENZ C 200 CDI BlueEFFICIENCY Avantgarde"/>
    <n v="3050000"/>
    <s v="Dízel"/>
    <x v="10"/>
    <n v="2143"/>
    <n v="100"/>
    <n v="136"/>
    <n v="225000"/>
  </r>
  <r>
    <n v="416"/>
    <s v="MERCEDES-BENZ C 250 T CDI BlueEFFICIENCY Avantgarde (Automata)"/>
    <n v="3099000"/>
    <s v="Dízel"/>
    <x v="26"/>
    <n v="2143"/>
    <n v="150"/>
    <n v="204"/>
    <n v="422000"/>
  </r>
  <r>
    <n v="417"/>
    <s v="MERCEDES-BENZ C 220 CDI Avantgarde (Automata) Sérülésmentes"/>
    <n v="3099000"/>
    <s v="Dízel"/>
    <x v="5"/>
    <n v="2148"/>
    <n v="125"/>
    <n v="170"/>
    <n v="292830"/>
  </r>
  <r>
    <n v="418"/>
    <s v="MERCEDES-BENZ C-OSZTÁLY C 200 CDI Elegance (Automata)"/>
    <n v="3099000"/>
    <s v="Dízel"/>
    <x v="7"/>
    <n v="2148"/>
    <n v="100"/>
    <n v="136"/>
    <n v="323000"/>
  </r>
  <r>
    <n v="419"/>
    <s v="MERCEDES-BENZ C 180 Kompressor Avantgarde"/>
    <n v="3100000"/>
    <s v="Benzin"/>
    <x v="7"/>
    <s v="115kW"/>
    <s v="156LE"/>
    <s v="223000km"/>
    <n v="223000"/>
  </r>
  <r>
    <n v="420"/>
    <s v="MERCEDES-BENZ C 220 T CDI BlueEFFICIENCY Avantgarde (Automata) TEMPOMAT KORRÓZIÓ MENTES"/>
    <n v="3100000"/>
    <s v="Dízel"/>
    <x v="26"/>
    <n v="2143"/>
    <n v="125"/>
    <n v="170"/>
    <n v="200000"/>
  </r>
  <r>
    <n v="421"/>
    <s v="MERCEDES-BENZ C 220 T CDI Avantgarde"/>
    <n v="3150000"/>
    <s v="Dízel"/>
    <x v="8"/>
    <s v="252880k"/>
    <s v="? km-re"/>
    <m/>
    <n v="252880"/>
  </r>
  <r>
    <n v="422"/>
    <s v="MERCEDES-BENZ C 200 T CDI BlueEFFICIENCY Elegance (Automata) 1.TULAJ/GAR.KM"/>
    <n v="2990000"/>
    <s v="Dízel"/>
    <x v="26"/>
    <n v="2143"/>
    <n v="100"/>
    <n v="136"/>
    <n v="242364"/>
  </r>
  <r>
    <n v="423"/>
    <s v="MERCEDES-BENZ C 200 CDI Avantgarde (Automata) 1 tulajdonos! Azonnal elvihető!"/>
    <n v="3190000"/>
    <s v="Dízel"/>
    <x v="8"/>
    <n v="2148"/>
    <n v="100"/>
    <n v="136"/>
    <n v="252000"/>
  </r>
  <r>
    <n v="424"/>
    <s v="MERCEDES-BENZ C 200 Kompressor Avantgarde (Automata)"/>
    <n v="3195000"/>
    <s v="Benzin"/>
    <x v="5"/>
    <n v="1796"/>
    <n v="135"/>
    <n v="184"/>
    <n v="243000"/>
  </r>
  <r>
    <n v="425"/>
    <s v="MERCEDES-BENZ C 200 T CDI BlueEFFICIENCY Avantgarde BŐR BELSŐ! DIGIT KLÍMA! START-STOP! ALUFELNIK! NAVI!"/>
    <n v="3199000"/>
    <s v="Dízel"/>
    <x v="9"/>
    <n v="2143"/>
    <n v="100"/>
    <n v="136"/>
    <n v="336200"/>
  </r>
  <r>
    <n v="426"/>
    <s v="MERCEDES-BENZ C 230 Avantgarde Azonnal elvihető! Megkímélt állapot! Nyitható panorámatető!"/>
    <n v="3199000"/>
    <s v="Benzin"/>
    <x v="7"/>
    <n v="2496"/>
    <n v="150"/>
    <n v="204"/>
    <n v="295000"/>
  </r>
  <r>
    <n v="427"/>
    <s v="MERCEDES-BENZ C 180 T CDI (BlueEFF.) Elegance (Automata) Végig Márkaszerviz! Megkímélt!"/>
    <n v="3199000"/>
    <s v="Dízel"/>
    <x v="10"/>
    <n v="2143"/>
    <n v="88"/>
    <n v="120"/>
    <n v="237934"/>
  </r>
  <r>
    <n v="428"/>
    <s v="MERCEDES-BENZ C 250 T CDI BlueEFFICIENCY Avantgarde (Automata) akár 3 év teljeskörű garanciával!"/>
    <n v="3200000"/>
    <s v="Dízel"/>
    <x v="26"/>
    <n v="2143"/>
    <n v="150"/>
    <n v="204"/>
    <n v="296000"/>
  </r>
  <r>
    <n v="429"/>
    <s v="MERCEDES-BENZ C 180 CGI BlueEFFICIENCY Classic (Automata)"/>
    <n v="3200000"/>
    <s v="Benzin"/>
    <x v="26"/>
    <n v="1796"/>
    <n v="115"/>
    <n v="156"/>
    <n v="343000"/>
  </r>
  <r>
    <n v="430"/>
    <s v="MERCEDES-BENZ C 220 T CDI BlueEFFICIENCY Elegance (Automata)"/>
    <n v="3200000"/>
    <s v="Dízel"/>
    <x v="8"/>
    <n v="2143"/>
    <n v="125"/>
    <n v="170"/>
    <n v="301279"/>
  </r>
  <r>
    <n v="431"/>
    <s v="MERCEDES-BENZ C 220 T CDI Avantgarde GARANTÁLT KM FUTÁS! KITŰNŐ ÁLLAPOT!"/>
    <n v="3249000"/>
    <s v="Dízel"/>
    <x v="8"/>
    <n v="2148"/>
    <n v="125"/>
    <n v="170"/>
    <n v="186900"/>
  </r>
  <r>
    <n v="432"/>
    <s v="MERCEDES-BENZ C 180 Kompressor Avantgarde"/>
    <n v="3250000"/>
    <s v="Benzin"/>
    <x v="5"/>
    <n v="1796"/>
    <n v="115"/>
    <n v="156"/>
    <n v="199950"/>
  </r>
  <r>
    <n v="433"/>
    <s v="MERCEDES-BENZ C 180 Kompressor BlueEFFICIENCY Classic"/>
    <n v="3250000"/>
    <s v="Benzin"/>
    <x v="8"/>
    <n v="1597"/>
    <n v="115"/>
    <n v="156"/>
    <n v="138200"/>
  </r>
  <r>
    <n v="434"/>
    <s v="MERCEDES-BENZ C 220 CDI BlueEFFICIENCY Avantgarde (Automata)"/>
    <n v="3290000"/>
    <s v="Dízel"/>
    <x v="26"/>
    <n v="2143"/>
    <n v="125"/>
    <n v="170"/>
    <n v="282975"/>
  </r>
  <r>
    <n v="435"/>
    <s v="MERCEDES-BENZ C 250 T CDI BlueEFFICIENCY Avantgarde"/>
    <n v="3290000"/>
    <s v="Dízel"/>
    <x v="26"/>
    <n v="2143"/>
    <n v="150"/>
    <n v="204"/>
    <n v="262599"/>
  </r>
  <r>
    <n v="436"/>
    <s v="MERCEDES-BENZ C 200 BlueEFFICIENCY Elegance (Automata) 2 ÉV GARANCIA!! AZONNAL ELVIHETŐ!"/>
    <n v="3290000"/>
    <s v="Dízel"/>
    <x v="9"/>
    <n v="2143"/>
    <n v="100"/>
    <n v="136"/>
    <n v="227300"/>
  </r>
  <r>
    <n v="437"/>
    <s v="MERCEDES-BENZ C 320 T CDI Elegance Klíma.ABS.220000km"/>
    <n v="3299000"/>
    <s v="Dízel"/>
    <x v="5"/>
    <n v="2987"/>
    <n v="165"/>
    <n v="224"/>
    <n v="220000"/>
  </r>
  <r>
    <n v="438"/>
    <s v="MERCEDES-BENZ C 320 T CDI 4Matic Avantgarde (Automata) FRISS NAGY SZERVIZ! LEKÖVETHETŐ KM! AZONNAL ELVIHETŐ!"/>
    <n v="3299000"/>
    <s v="Dízel"/>
    <x v="7"/>
    <n v="2987"/>
    <n v="165"/>
    <n v="224"/>
    <n v="276794"/>
  </r>
  <r>
    <n v="439"/>
    <s v="MERCEDES-BENZ C 180 Kompressor Classic 103 000 km!"/>
    <n v="3299000"/>
    <s v="Benzin"/>
    <x v="7"/>
    <n v="1796"/>
    <n v="115"/>
    <n v="156"/>
    <n v="103000"/>
  </r>
  <r>
    <n v="440"/>
    <s v="MERCEDES-BENZ C 350 T CDI Elegance (Automata)"/>
    <n v="3299990"/>
    <s v="Dízel"/>
    <x v="26"/>
    <n v="2987"/>
    <n v="165"/>
    <n v="224"/>
    <n v="237000"/>
  </r>
  <r>
    <n v="441"/>
    <s v="MERCEDES-BENZ C 200 T CDI Avantgarde AMG"/>
    <n v="3299999"/>
    <s v="Dízel"/>
    <x v="7"/>
    <n v="2148"/>
    <n v="100"/>
    <n v="136"/>
    <n v="315500"/>
  </r>
  <r>
    <n v="442"/>
    <s v="MERCEDES-BENZ C-OSZTÁLY C 220 T CDI BlueEFFICIENCY Avantgarde (Automata)"/>
    <n v="3299999"/>
    <s v="Dízel"/>
    <x v="9"/>
    <n v="2143"/>
    <n v="125"/>
    <n v="170"/>
    <n v="335000"/>
  </r>
  <r>
    <n v="443"/>
    <s v="MERCEDES-BENZ C 200 CDI BlueEFFICIENCY Avantgarde (Automata)"/>
    <n v="3300000"/>
    <s v="Dízel"/>
    <x v="9"/>
    <n v="2143"/>
    <n v="100"/>
    <n v="136"/>
    <n v="287000"/>
  </r>
  <r>
    <n v="444"/>
    <s v="MERCEDES-BENZ C 250 2.5 4WD w204"/>
    <n v="3300000"/>
    <s v="Dízel"/>
    <x v="9"/>
    <n v="2143"/>
    <n v="150"/>
    <n v="204"/>
    <n v="392500"/>
  </r>
  <r>
    <n v="445"/>
    <s v="MERCEDES-BENZ C 180 T BlueEFFICIENCY Elegance"/>
    <n v="3330000"/>
    <s v="Dízel"/>
    <x v="10"/>
    <n v="1796"/>
    <n v="115"/>
    <n v="156"/>
    <n v="309000"/>
  </r>
  <r>
    <n v="446"/>
    <s v="MERCEDES-BENZ C 200 T CDI BlueEFFICIENCY Avantgarde FACELIFT-XENON-NAVI-TEMPOMAT"/>
    <n v="3350000"/>
    <s v="Dízel"/>
    <x v="10"/>
    <n v="2143"/>
    <n v="100"/>
    <n v="136"/>
    <n v="278000"/>
  </r>
  <r>
    <n v="447"/>
    <s v="MERCEDES-BENZ C 180 T CDI (BlueEFF.) Elegance (Automata)"/>
    <n v="3390000"/>
    <s v="Dízel"/>
    <x v="10"/>
    <n v="2143"/>
    <n v="88"/>
    <n v="120"/>
    <n v="190000"/>
  </r>
  <r>
    <n v="448"/>
    <s v="MERCEDES-BENZ C-OSZTÁLY C 200 CDI BlueEFFICIENCY Avantgarde Avantgarde 229.000 km"/>
    <n v="3390000"/>
    <s v="Dízel"/>
    <x v="12"/>
    <n v="2143"/>
    <n v="100"/>
    <n v="136"/>
    <n v="229119"/>
  </r>
  <r>
    <n v="449"/>
    <s v="MERCEDES-BENZ C 220 T CDI BlueEFFICIENCY Avantgarde (Automata) Bőr.Navi.Xenon.Pdc.ülésfűtés.friss szerviz.friss műszaki"/>
    <n v="3395000"/>
    <s v="Dízel"/>
    <x v="26"/>
    <n v="2143"/>
    <n v="125"/>
    <n v="170"/>
    <n v="256000"/>
  </r>
  <r>
    <n v="450"/>
    <s v="MERCEDES-BENZ C 180 BlueEFFICIENCY Avantgarde Iridium Silver +ARTICO White Leather +Full Service +2X-s GARANCIA !!"/>
    <n v="3398000"/>
    <s v="Benzin"/>
    <x v="10"/>
    <n v="1796"/>
    <n v="115"/>
    <n v="156"/>
    <n v="260000"/>
  </r>
  <r>
    <n v="451"/>
    <s v="MERCEDES-BENZ C 220 CDI BlueEFFICIENCY Avantgarde"/>
    <n v="3399999"/>
    <s v="Dízel"/>
    <x v="10"/>
    <n v="2143"/>
    <n v="125"/>
    <n v="170"/>
    <n v="235070"/>
  </r>
  <r>
    <n v="452"/>
    <s v="MERCEDES-BENZ C 180 CDI DPF (BlueEFFICIENCY) Avantgarde"/>
    <n v="3400000"/>
    <s v="Dízel"/>
    <x v="9"/>
    <n v="2143"/>
    <n v="88"/>
    <n v="120"/>
    <n v="327440"/>
  </r>
  <r>
    <n v="453"/>
    <s v="MERCEDES-BENZ C 180 Kompressor Classic (Automata)"/>
    <n v="3400000"/>
    <s v="Benzin"/>
    <x v="6"/>
    <n v="1796"/>
    <n v="105"/>
    <n v="143"/>
    <n v="82000"/>
  </r>
  <r>
    <n v="454"/>
    <s v="MERCEDES-BENZ C 320 CDI 4Matic Elegance (Automata) bőr belső. Navi. AMG felni. kormányváltó. friss műszaki. téli-nyári kerék"/>
    <n v="3400000"/>
    <s v="Dízel"/>
    <x v="7"/>
    <n v="2987"/>
    <n v="165"/>
    <n v="224"/>
    <n v="263402"/>
  </r>
  <r>
    <n v="455"/>
    <s v="MERCEDES-BENZ C 220 Gyári AMG packet 170 LE"/>
    <n v="3400000"/>
    <m/>
    <x v="8"/>
    <n v="2500"/>
    <m/>
    <m/>
    <n v="250000"/>
  </r>
  <r>
    <n v="456"/>
    <s v="MERCEDES-BENZ C 200 T CDI BlueEFFICIENCY Classic (Automata) AZONNAL ELVIHETŐ.18-AS ALUFELNI.NAVI"/>
    <n v="3445000"/>
    <s v="Dízel"/>
    <x v="9"/>
    <n v="2143"/>
    <n v="100"/>
    <n v="136"/>
    <n v="288000"/>
  </r>
  <r>
    <n v="457"/>
    <s v="MERCEDES-BENZ C 220 T CDI BlueEFFICIENCY Avantgarde Eredeti fényezéssel"/>
    <n v="3449000"/>
    <s v="Dízel"/>
    <x v="10"/>
    <n v="2143"/>
    <n v="125"/>
    <n v="170"/>
    <n v="235070"/>
  </r>
  <r>
    <n v="458"/>
    <s v="MERCEDES-BENZ C 350 T CDI BlueEFFICIENCY Avantgarde (Automata) KITŰNŐ ÁLLAPOT!"/>
    <n v="3488000"/>
    <s v="Dízel"/>
    <x v="26"/>
    <n v="2987"/>
    <n v="170"/>
    <n v="231"/>
    <n v="236000"/>
  </r>
  <r>
    <n v="459"/>
    <s v="MERCEDES-BENZ C-OSZTÁLY C 180 T CDI (BlueEFF.) Elegance XENON NAVI BŐR DUPLA DIGIT KLÍMA TEMPOMAT GYÖNYÖRŰ SZÉP ÁLLAPOT!!"/>
    <n v="3489000"/>
    <s v="Dízel"/>
    <x v="11"/>
    <n v="2143"/>
    <n v="88"/>
    <n v="120"/>
    <n v="283027"/>
  </r>
  <r>
    <n v="460"/>
    <s v="MERCEDES-BENZ C 250 T CDI 4Matic BlueEFFICIENCY Avantgarde (Automata)"/>
    <n v="3490000"/>
    <s v="Dízel"/>
    <x v="9"/>
    <n v="2143"/>
    <n v="150"/>
    <n v="204"/>
    <n v="360000"/>
  </r>
  <r>
    <n v="461"/>
    <s v="MERCEDES-BENZ C 220 CDI BlueEFFICIENCY Avantgarde (Automata) ELEFÁNTCSONT BELSŐ MAGÁNSZEMÉLY FRISSEN SZERVIZELT"/>
    <n v="3490000"/>
    <s v="Dízel"/>
    <x v="10"/>
    <n v="2143"/>
    <n v="125"/>
    <n v="170"/>
    <n v="267000"/>
  </r>
  <r>
    <n v="462"/>
    <s v="MERCEDES-BENZ C 180 CDI DPF (BlueEFFICIENCY) Avantgarde 204"/>
    <n v="3490000"/>
    <s v="Dízel"/>
    <x v="9"/>
    <n v="2143"/>
    <n v="88"/>
    <n v="120"/>
    <n v="280000"/>
  </r>
  <r>
    <n v="463"/>
    <s v="MERCEDES-BENZ C 220 T CDI BlueEFFICIENCY Avantgarde (Automata) Dupla panoráma tető. elektromos vonóhorog"/>
    <n v="3490000"/>
    <s v="Dízel"/>
    <x v="26"/>
    <n v="2143"/>
    <n v="125"/>
    <n v="170"/>
    <n v="295000"/>
  </r>
  <r>
    <n v="464"/>
    <s v="MERCEDES-BENZ C 180 T CDI (BlueEFF.) Avantgarde MEGKÍMÉLT"/>
    <n v="3490000"/>
    <s v="Dízel"/>
    <x v="11"/>
    <n v="2143"/>
    <n v="88"/>
    <n v="120"/>
    <n v="204000"/>
  </r>
  <r>
    <n v="465"/>
    <s v="MERCEDES-BENZ C 200 CDI BlueEFFICIENCY Elegance (Automata)"/>
    <n v="3490000"/>
    <s v="Dízel"/>
    <x v="26"/>
    <n v="2143"/>
    <n v="100"/>
    <n v="136"/>
    <n v="277500"/>
  </r>
  <r>
    <n v="466"/>
    <s v="MERCEDES-BENZ C 200 T CDI BlueEFFICIENCY Classic EDITION C"/>
    <n v="3490000"/>
    <s v="Dízel"/>
    <x v="12"/>
    <n v="2143"/>
    <n v="100"/>
    <n v="136"/>
    <n v="317330"/>
  </r>
  <r>
    <n v="467"/>
    <s v="MERCEDES-BENZ C 220 T CDI BlueEFFICIENCY Elegance MANUÁLIS VÁLTÓ"/>
    <n v="3498000"/>
    <s v="Dízel"/>
    <x v="9"/>
    <n v="2143"/>
    <n v="125"/>
    <n v="170"/>
    <n v="225064"/>
  </r>
  <r>
    <n v="468"/>
    <s v="MERCEDES-BENZ C 200 T CDI BlueEFFICIENCY Avantgarde AMG Navi"/>
    <n v="3499000"/>
    <s v="Dízel"/>
    <x v="12"/>
    <n v="2143"/>
    <n v="100"/>
    <n v="136"/>
    <n v="303814"/>
  </r>
  <r>
    <n v="469"/>
    <s v="MERCEDES-BENZ C 220 T CDI Classic"/>
    <n v="3499000"/>
    <s v="Dízel"/>
    <x v="5"/>
    <n v="2148"/>
    <n v="125"/>
    <n v="170"/>
    <n v="386000"/>
  </r>
  <r>
    <n v="470"/>
    <s v="MERCEDES-BENZ C 250 T CDI BlueEFFICIENCY Avantgarde (Automata) XENON.NAVI.FÉLBŐR.ORTOPÉDÜLÉS.PDC.TEMPOMAT"/>
    <n v="3499000"/>
    <s v="Dízel"/>
    <x v="9"/>
    <n v="2143"/>
    <n v="150"/>
    <n v="204"/>
    <n v="340121"/>
  </r>
  <r>
    <n v="471"/>
    <s v="MERCEDES-BENZ C 220 T CDI BlueEFFICIENCY Avantgarde Facelift-Navi-Ülésfűtés-PDC-Magyar Okmányok"/>
    <n v="3499000"/>
    <s v="Dízel"/>
    <x v="10"/>
    <n v="2143"/>
    <n v="125"/>
    <n v="170"/>
    <n v="245233"/>
  </r>
  <r>
    <n v="472"/>
    <s v="MERCEDES-BENZ C 250 BlueEFFICIENCY (Automata) PANORÁMA"/>
    <n v="3499000"/>
    <s v="Benzin"/>
    <x v="9"/>
    <n v="1796"/>
    <n v="150"/>
    <n v="204"/>
    <n v="182191"/>
  </r>
  <r>
    <n v="473"/>
    <s v="MERCEDES-BENZ C 220 T CDI BlueEFFICIENCY Elegance (Automata) 235000KM TEMPOMAT NAVIGÁCIÓ XENON"/>
    <n v="3499000"/>
    <s v="Dízel"/>
    <x v="9"/>
    <n v="2143"/>
    <n v="125"/>
    <n v="170"/>
    <n v="235000"/>
  </r>
  <r>
    <n v="474"/>
    <s v="MERCEDES-BENZ C 200 T CDI Avantgarde (Automata) AMG.EL.FŰTHETŐ.ÜLÉS.XENON"/>
    <n v="3499999"/>
    <s v="Dízel"/>
    <x v="7"/>
    <n v="2148"/>
    <n v="100"/>
    <n v="136"/>
    <n v="260600"/>
  </r>
  <r>
    <n v="475"/>
    <s v="MERCEDES-BENZ C 320 T CDI 4Matic Avantgarde (Automata) CARLSSON!!"/>
    <n v="3500000"/>
    <s v="Dízel"/>
    <x v="26"/>
    <n v="2987"/>
    <n v="198"/>
    <n v="269"/>
    <n v="290000"/>
  </r>
  <r>
    <n v="476"/>
    <s v="MERCEDES-BENZ C 220 T CDI BlueEFFICIENCY Elegance (Automata) W204"/>
    <n v="3500000"/>
    <s v="Dízel"/>
    <x v="10"/>
    <n v="2143"/>
    <n v="125"/>
    <n v="170"/>
    <n v="342400"/>
  </r>
  <r>
    <n v="477"/>
    <s v="MERCEDES-BENZ C 200 CDI BlueEFFICIENCY Avantgarde"/>
    <n v="3500000"/>
    <s v="Dízel"/>
    <x v="26"/>
    <n v="2143"/>
    <n v="100"/>
    <n v="136"/>
    <n v="280000"/>
  </r>
  <r>
    <n v="478"/>
    <s v="MERCEDES-BENZ C-OSZTÁLY C 200 T CDI BlueEFFICIENCY Classic"/>
    <n v="3500000"/>
    <s v="Dízel"/>
    <x v="9"/>
    <n v="2143"/>
    <n v="100"/>
    <n v="136"/>
    <n v="285000"/>
  </r>
  <r>
    <n v="479"/>
    <s v="MERCEDES-BENZ C 220 CDI BlueEFFICIENCY Avantgarde (Automata) AMG LINE"/>
    <n v="3500000"/>
    <s v="Dízel"/>
    <x v="26"/>
    <n v="2143"/>
    <n v="125"/>
    <n v="170"/>
    <n v="295135"/>
  </r>
  <r>
    <n v="480"/>
    <s v="MERCEDES-BENZ C 200 T BlueEFFICIENCY Classic"/>
    <n v="3500000"/>
    <s v="Dízel"/>
    <x v="11"/>
    <n v="2143"/>
    <n v="125"/>
    <n v="170"/>
    <n v="253000"/>
  </r>
  <r>
    <n v="481"/>
    <s v="MERCEDES-BENZ C 220 Elegance"/>
    <n v="3520000"/>
    <s v="Benzin"/>
    <x v="20"/>
    <n v="2199"/>
    <n v="110"/>
    <n v="150"/>
    <n v="51004"/>
  </r>
  <r>
    <n v="482"/>
    <s v="MERCEDES-BENZ C 220 CDI Elegance (Automata)"/>
    <n v="3550000"/>
    <s v="Dízel"/>
    <x v="5"/>
    <n v="2148"/>
    <n v="125"/>
    <n v="170"/>
    <n v="176000"/>
  </r>
  <r>
    <n v="483"/>
    <s v="MERCEDES-BENZ C 240 4Matic Elegance (Automata)"/>
    <n v="3550000"/>
    <s v="Benzin"/>
    <x v="2"/>
    <n v="2597"/>
    <n v="125"/>
    <n v="170"/>
    <n v="90675"/>
  </r>
  <r>
    <n v="484"/>
    <s v="MERCEDES-BENZ C 320 CDI Elegance Manuál . gyönyörű!"/>
    <n v="3570000"/>
    <s v="Dízel"/>
    <x v="7"/>
    <n v="2987"/>
    <n v="165"/>
    <n v="224"/>
    <n v="329000"/>
  </r>
  <r>
    <n v="485"/>
    <s v="MERCEDES-BENZ C 250 CDI BlueEFFICIENCY Avantgarde (Automata)"/>
    <n v="3580000"/>
    <s v="Dízel"/>
    <x v="10"/>
    <n v="2143"/>
    <n v="150"/>
    <n v="204"/>
    <n v="262363"/>
  </r>
  <r>
    <n v="486"/>
    <s v="MERCEDES-BENZ C 200 T CDI BlueEFFICIENCY Classic Navi Végig márkaszerviz Makulátlan"/>
    <n v="3590000"/>
    <s v="Dízel"/>
    <x v="11"/>
    <n v="2143"/>
    <n v="100"/>
    <n v="136"/>
    <n v="300000"/>
  </r>
  <r>
    <n v="487"/>
    <s v="MERCEDES-BENZ C 180 T CDI (BlueEFF.) Classic"/>
    <n v="3590000"/>
    <s v="Dízel"/>
    <x v="9"/>
    <n v="2143"/>
    <n v="88"/>
    <n v="120"/>
    <n v="218300"/>
  </r>
  <r>
    <n v="488"/>
    <s v="MERCEDES-BENZ C 200 CGI BlueEFFICIENCY Avantgarde (Automata)"/>
    <n v="3590000"/>
    <s v="Benzin"/>
    <x v="26"/>
    <n v="1796"/>
    <n v="135"/>
    <n v="184"/>
    <n v="261000"/>
  </r>
  <r>
    <n v="489"/>
    <s v="MERCEDES-BENZ C 250 T CDI BlueEFFICIENCY Avantgarde (Automata)"/>
    <n v="3599000"/>
    <s v="Dízel"/>
    <x v="10"/>
    <n v="2143"/>
    <n v="150"/>
    <n v="204"/>
    <n v="271214"/>
  </r>
  <r>
    <n v="490"/>
    <s v="MERCEDES-BENZ C 250 CDI BlueEFFICIENCY Avantgarde (Automata)"/>
    <n v="3599000"/>
    <s v="Dízel"/>
    <x v="26"/>
    <n v="2143"/>
    <n v="150"/>
    <n v="204"/>
    <n v="245000"/>
  </r>
  <r>
    <n v="491"/>
    <s v="MERCEDES-BENZ C 180 Kompressor BlueEFFICIENCY Elegance +D.DIGIT KLÍMA+"/>
    <n v="3599000"/>
    <s v="Benzin"/>
    <x v="26"/>
    <n v="1597"/>
    <n v="115"/>
    <n v="156"/>
    <n v="201180"/>
  </r>
  <r>
    <n v="492"/>
    <s v="MERCEDES-BENZ C 180 T CDI (BlueEFF.) Avantgarde SZÉP ÁLLAPOTBAN!"/>
    <n v="3599999"/>
    <s v="Dízel"/>
    <x v="12"/>
    <n v="2143"/>
    <n v="88"/>
    <n v="120"/>
    <n v="191589"/>
  </r>
  <r>
    <n v="493"/>
    <s v="MERCEDES-BENZ C 250 T CDI BlueEFFICIENCY Avantgarde"/>
    <n v="3600000"/>
    <s v="Dízel"/>
    <x v="8"/>
    <n v="2143"/>
    <n v="150"/>
    <n v="204"/>
    <n v="250000"/>
  </r>
  <r>
    <n v="494"/>
    <s v="MERCEDES-BENZ C 200 CGI BlueEFFICIENCY Avantgarde 204"/>
    <n v="3600000"/>
    <s v="Benzin"/>
    <x v="26"/>
    <n v="1796"/>
    <n v="135"/>
    <n v="184"/>
    <n v="224538"/>
  </r>
  <r>
    <n v="495"/>
    <s v="MERCEDES-BENZ C 220 CDI BlueEFFICIENCY Elegance (Automata)"/>
    <n v="3650000"/>
    <s v="Dízel"/>
    <x v="10"/>
    <n v="2143"/>
    <n v="125"/>
    <n v="170"/>
    <n v="223000"/>
  </r>
  <r>
    <n v="496"/>
    <s v="MERCEDES-BENZ C 300 T Avantgarde (Automata)"/>
    <n v="3650000"/>
    <s v="Benzin"/>
    <x v="8"/>
    <n v="2996"/>
    <n v="170"/>
    <n v="231"/>
    <n v="205000"/>
  </r>
  <r>
    <n v="497"/>
    <s v="MERCEDES-BENZ C 200 T CDI BlueEFFICIENCY Avantgarde (Automata) FOGLALÓZVA"/>
    <n v="3650000"/>
    <s v="Dízel"/>
    <x v="10"/>
    <n v="2143"/>
    <n v="100"/>
    <n v="136"/>
    <n v="211865"/>
  </r>
  <r>
    <n v="498"/>
    <s v="MERCEDES-BENZ C 180 T BlueEFFICIENCY Elegance (Automata)"/>
    <n v="3650000"/>
    <s v="Benzin"/>
    <x v="11"/>
    <n v="1595"/>
    <n v="115"/>
    <n v="156"/>
    <n v="202389"/>
  </r>
  <r>
    <n v="499"/>
    <s v="MERCEDES-BENZ C 220 CDI BlueEFFICIENCY Avantgarde"/>
    <n v="3685000"/>
    <s v="Dízel"/>
    <x v="9"/>
    <n v="2143"/>
    <n v="125"/>
    <n v="170"/>
    <n v="261000"/>
  </r>
  <r>
    <n v="500"/>
    <s v="MERCEDES-BENZ C 220 CDI BlueEFFICIENCY 176e Km.Bézsbőr.Navi.Tempómat.19Alu.El Horog.Akár 2 év Garancia!"/>
    <n v="3690000"/>
    <s v="Dízel"/>
    <x v="10"/>
    <n v="2143"/>
    <n v="125"/>
    <n v="170"/>
    <n v="174196"/>
  </r>
  <r>
    <n v="501"/>
    <s v="MERCEDES-BENZ C 250 "/>
    <n v="3690000"/>
    <s v="Benzin"/>
    <x v="7"/>
    <n v="2496"/>
    <n v="150"/>
    <n v="204"/>
    <n v="128000"/>
  </r>
  <r>
    <n v="502"/>
    <s v="MERCEDES-BENZ C 200 CDI BlueEFFICIENCY Avantgarde"/>
    <n v="3690000"/>
    <s v="Dízel"/>
    <x v="9"/>
    <n v="2143"/>
    <n v="100"/>
    <n v="136"/>
    <n v="159000"/>
  </r>
  <r>
    <n v="503"/>
    <s v="MERCEDES-BENZ C 200 T CDI BlueEFFICIENCY Elegance GARANTÁLT KM. MEGKÍMÉLT SZÉP ÁLLAPOTBAN"/>
    <n v="3699000"/>
    <s v="Dízel"/>
    <x v="11"/>
    <n v="2143"/>
    <n v="100"/>
    <n v="136"/>
    <n v="236320"/>
  </r>
  <r>
    <n v="504"/>
    <s v="MERCEDES-BENZ C 200 CDI BlueEFFICIENCY Avantgarde (Automata) 248e.km!"/>
    <n v="3699000"/>
    <s v="Dízel"/>
    <x v="11"/>
    <n v="2143"/>
    <n v="100"/>
    <n v="136"/>
    <n v="248417"/>
  </r>
  <r>
    <n v="505"/>
    <s v="MERCEDES-BENZ C 220 CDI BlueEFFICIENCY Avantgarde PIACVEZETŐ ÁRON!FACELIFT"/>
    <n v="3699999"/>
    <s v="Dízel"/>
    <x v="11"/>
    <n v="2143"/>
    <n v="125"/>
    <n v="170"/>
    <n v="260000"/>
  </r>
  <r>
    <n v="506"/>
    <s v="MERCEDES-BENZ C 320 T CDI Avantgarde (Automata)"/>
    <n v="3699999"/>
    <s v="Dízel"/>
    <x v="7"/>
    <n v="2987"/>
    <n v="165"/>
    <n v="224"/>
    <n v="245000"/>
  </r>
  <r>
    <n v="507"/>
    <s v="MERCEDES-BENZ C 220 T CDI BlueEFFICIENCY Avantgarde"/>
    <n v="3550000"/>
    <s v="Dízel"/>
    <x v="11"/>
    <n v="2143"/>
    <n v="125"/>
    <n v="170"/>
    <n v="224000"/>
  </r>
  <r>
    <n v="508"/>
    <s v="MERCEDES-BENZ C 200 T CDI BlueEFFICIENCY Elegance !!CÉGÜNK 1 ÉV DEFEND MŰSZAKI GARANCIÁT FIZET MEG A GÉPJÁRMŰRE!"/>
    <n v="3749000"/>
    <s v="Dízel"/>
    <x v="12"/>
    <n v="2143"/>
    <n v="100"/>
    <n v="136"/>
    <n v="232455"/>
  </r>
  <r>
    <n v="509"/>
    <s v="MERCEDES-BENZ C 320 CDI Avantgarde (Automata)"/>
    <n v="3750000"/>
    <s v="Dízel"/>
    <x v="5"/>
    <n v="2987"/>
    <n v="165"/>
    <n v="224"/>
    <n v="232450"/>
  </r>
  <r>
    <n v="510"/>
    <s v="MERCEDES-BENZ C 250 T CDI 4Matic BlueEFFICIENCY Avantgarde (Automata)"/>
    <n v="3750000"/>
    <s v="Dízel"/>
    <x v="10"/>
    <n v="2143"/>
    <n v="150"/>
    <n v="204"/>
    <n v="252000"/>
  </r>
  <r>
    <n v="511"/>
    <s v="MERCEDES-BENZ C 180 BlueEFFICIENCY"/>
    <n v="3750000"/>
    <s v="Benzin"/>
    <x v="9"/>
    <n v="1796"/>
    <n v="115"/>
    <n v="156"/>
    <n v="245000"/>
  </r>
  <r>
    <n v="512"/>
    <s v="MERCEDES-BENZ C 250 T CDI 4Matic BlueEFFICIENCY Avantgarde (Automata)"/>
    <n v="3750000"/>
    <s v="Dízel"/>
    <x v="10"/>
    <n v="2143"/>
    <n v="150"/>
    <n v="204"/>
    <n v="274000"/>
  </r>
  <r>
    <n v="513"/>
    <s v="MERCEDES-BENZ C 250 T CDI 4Matic BlueEFFICIENCY Avantgarde (Automata) SZERVIZKÖNYV.2DB KULCS.AMG LINE.NAVI.FÉL BŐR.XENON.TEMPOMAT"/>
    <n v="3750000"/>
    <s v="Dízel"/>
    <x v="10"/>
    <n v="2143"/>
    <n v="150"/>
    <n v="204"/>
    <n v="330000"/>
  </r>
  <r>
    <n v="514"/>
    <s v="MERCEDES-BENZ C 350 CDI BlueEFFICIENCY Avantgarde (Automata)"/>
    <n v="3790000"/>
    <s v="Dízel"/>
    <x v="26"/>
    <n v="2987"/>
    <n v="170"/>
    <n v="231"/>
    <n v="301000"/>
  </r>
  <r>
    <n v="515"/>
    <s v="MERCEDES-BENZ C 220 T d 9G-TRONIC"/>
    <n v="3790000"/>
    <s v="Dízel"/>
    <x v="17"/>
    <s v="164011k"/>
    <s v="? km-re"/>
    <m/>
    <n v="164011"/>
  </r>
  <r>
    <n v="516"/>
    <s v="MERCEDES-BENZ C 220 T CDI BlueEFFICIENCY Avantgarde 137 ezer km"/>
    <n v="3790000"/>
    <s v="Dízel"/>
    <x v="26"/>
    <n v="2143"/>
    <n v="125"/>
    <n v="170"/>
    <n v="137600"/>
  </r>
  <r>
    <n v="517"/>
    <s v="MERCEDES-BENZ C 220 CDI BlueEFFICIENCY Elegance (Automata)"/>
    <n v="3790000"/>
    <s v="Dízel"/>
    <x v="9"/>
    <n v="2143"/>
    <n v="125"/>
    <n v="170"/>
    <n v="299999"/>
  </r>
  <r>
    <n v="518"/>
    <s v="MERCEDES-BENZ C 220 T CDI BlueEFFICIENCY Elegance"/>
    <n v="3790000"/>
    <s v="Dízel"/>
    <x v="26"/>
    <n v="2143"/>
    <n v="125"/>
    <n v="170"/>
    <n v="233000"/>
  </r>
  <r>
    <n v="519"/>
    <s v="MERCEDES-BENZ C 180 BlueEFFICIENCY Classic"/>
    <n v="3790000"/>
    <s v="Benzin"/>
    <x v="10"/>
    <n v="1796"/>
    <n v="115"/>
    <n v="156"/>
    <n v="231085"/>
  </r>
  <r>
    <n v="520"/>
    <s v="MERCEDES-BENZ C 200 T CDI BlueEFFICIENCY Elegance (Automata) 1 ÉV GARANCIA!"/>
    <n v="3790000"/>
    <s v="Dízel"/>
    <x v="11"/>
    <n v="2143"/>
    <n v="100"/>
    <n v="136"/>
    <n v="239500"/>
  </r>
  <r>
    <n v="521"/>
    <s v="MERCEDES-BENZ C 200 T CDI BlueEFFICIENCY Avantgarde (Automata) FACELIFT! GYÖNYGYHÁZFEHÉR! DIGIT KLÍMA! HARMAN KARDON!"/>
    <n v="3795000"/>
    <s v="Dízel"/>
    <x v="10"/>
    <n v="2143"/>
    <n v="100"/>
    <n v="136"/>
    <n v="231316"/>
  </r>
  <r>
    <n v="522"/>
    <s v="MERCEDES-BENZ C 200 T CDI BlueEFFICIENCY Elegance Magyar.R.188ekm.Navi.PDC.Ülés.F.Digit.Klíma"/>
    <n v="3797000"/>
    <s v="Dízel"/>
    <x v="10"/>
    <n v="2143"/>
    <n v="100"/>
    <n v="136"/>
    <n v="188500"/>
  </r>
  <r>
    <n v="523"/>
    <s v="MERCEDES-BENZ C 180 T CDI (BlueEFF.) Avantgarde (Automata) AMG'SPORT EDITION-KLÍMA-TEMPOMAT-FÉL'BŐR-ROZSDAMENTES"/>
    <n v="3799000"/>
    <s v="Dízel"/>
    <x v="11"/>
    <n v="2143"/>
    <n v="88"/>
    <n v="120"/>
    <n v="204161"/>
  </r>
  <r>
    <n v="524"/>
    <s v="MERCEDES-BENZ C 220 CDI BlueEFFICIENCY Avantgarde (Automata)"/>
    <n v="3799000"/>
    <s v="Dízel"/>
    <x v="10"/>
    <n v="2143"/>
    <n v="125"/>
    <n v="170"/>
    <n v="324727"/>
  </r>
  <r>
    <n v="525"/>
    <s v="MERCEDES-BENZ C 200 T CDI BlueEFFICIENCY Elegance (Automata) GYÁRI ÁLLÓFÜTÉS!"/>
    <n v="3799000"/>
    <s v="Dízel"/>
    <x v="11"/>
    <n v="2143"/>
    <n v="100"/>
    <n v="136"/>
    <n v="364666"/>
  </r>
  <r>
    <n v="526"/>
    <s v="MERCEDES-BENZ C 220 CDI BlueEFFICIENCY Avantgarde (Automata) MAGYAR AUTÓ. GARANTÁLT KM. FRISS SZERVIZ. TÉLI-NYÁRI GUMI"/>
    <n v="3799000"/>
    <s v="Dízel"/>
    <x v="9"/>
    <n v="2143"/>
    <n v="125"/>
    <n v="170"/>
    <n v="290000"/>
  </r>
  <r>
    <n v="527"/>
    <s v="MERCEDES-BENZ C 320 CDI Avantgarde (Automata)"/>
    <n v="3799000"/>
    <s v="Dízel"/>
    <x v="5"/>
    <n v="2987"/>
    <n v="165"/>
    <n v="224"/>
    <n v="246000"/>
  </r>
  <r>
    <n v="528"/>
    <s v="MERCEDES-BENZ C 200 CDI BlueEFFICIENCY Classic (Automata)"/>
    <n v="3800000"/>
    <s v="Dízel"/>
    <x v="9"/>
    <n v="2143"/>
    <n v="100"/>
    <n v="136"/>
    <n v="159000"/>
  </r>
  <r>
    <n v="529"/>
    <s v="MERCEDES-BENZ C 300 T CDI 4Matic BlueEFFICIENCY Avantgarde (Automata)"/>
    <n v="3800000"/>
    <s v="Dízel"/>
    <x v="10"/>
    <n v="2987"/>
    <n v="170"/>
    <n v="231"/>
    <n v="236500"/>
  </r>
  <r>
    <n v="530"/>
    <s v="MERCEDES-BENZ C 180 Elegance"/>
    <n v="3850000"/>
    <s v="Benzin"/>
    <x v="24"/>
    <n v="1799"/>
    <n v="90"/>
    <n v="122"/>
    <n v="48065"/>
  </r>
  <r>
    <n v="531"/>
    <s v="MERCEDES-BENZ C 220 T CDI Elegance (Automata)"/>
    <n v="3850000"/>
    <s v="Dízel"/>
    <x v="8"/>
    <n v="2148"/>
    <n v="125"/>
    <n v="170"/>
    <n v="206000"/>
  </r>
  <r>
    <n v="532"/>
    <s v="MERCEDES-BENZ C 200 T CDI BlueEFFICIENCY Avantgarde Megkímélt!!!"/>
    <n v="3850000"/>
    <s v="Dízel"/>
    <x v="12"/>
    <n v="2143"/>
    <n v="100"/>
    <n v="136"/>
    <n v="191100"/>
  </r>
  <r>
    <n v="533"/>
    <s v="MERCEDES-BENZ C 220 T CDI BlueEFFICIENCY Classic"/>
    <n v="3870000"/>
    <s v="Dízel"/>
    <x v="26"/>
    <n v="2143"/>
    <n v="125"/>
    <n v="170"/>
    <n v="153000"/>
  </r>
  <r>
    <n v="534"/>
    <s v="MERCEDES-BENZ C 220 T CDI BlueEFFICIENCY Avantgarde (Automata)"/>
    <n v="3870000"/>
    <s v="Dízel"/>
    <x v="9"/>
    <n v="2143"/>
    <n v="125"/>
    <n v="170"/>
    <n v="199777"/>
  </r>
  <r>
    <n v="535"/>
    <s v="MERCEDES-BENZ C 220 CDI Avantgarde"/>
    <n v="3890000"/>
    <s v="Dízel"/>
    <x v="7"/>
    <n v="2148"/>
    <n v="125"/>
    <n v="170"/>
    <n v="156000"/>
  </r>
  <r>
    <n v="536"/>
    <s v="MERCEDES-BENZ C 220 T CDI BlueEFFICIENCY Classic"/>
    <n v="3890000"/>
    <s v="Dízel"/>
    <x v="11"/>
    <n v="2143"/>
    <n v="125"/>
    <n v="170"/>
    <n v="254000"/>
  </r>
  <r>
    <n v="537"/>
    <s v="MERCEDES-BENZ C 200 T CDI BlueEFFICIENCY Classic (Automata)"/>
    <n v="3890000"/>
    <s v="Dízel"/>
    <x v="9"/>
    <n v="2143"/>
    <n v="100"/>
    <n v="136"/>
    <n v="305094"/>
  </r>
  <r>
    <n v="538"/>
    <s v="MERCEDES-BENZ C 200 CDI BlueEFFICIENCY Avantgarde (Automata) GARANTÁLT KM.SZERVIZKÖNYV.FACELIFT"/>
    <n v="3895000"/>
    <s v="Dízel"/>
    <x v="9"/>
    <n v="2143"/>
    <n v="100"/>
    <n v="136"/>
    <n v="192833"/>
  </r>
  <r>
    <n v="539"/>
    <s v="MERCEDES-BENZ C 200 CDI Avantgarde (Automata) 122.000Km!Vezetett Szervizkönyv!"/>
    <n v="3899000"/>
    <s v="Dízel"/>
    <x v="7"/>
    <n v="2148"/>
    <n v="100"/>
    <n v="136"/>
    <n v="122801"/>
  </r>
  <r>
    <n v="540"/>
    <s v="MERCEDES-BENZ C 250 T CDI 4Matic BlueEFFICIENCY Avantgarde (Automata) Nagyon szép állapotban! Frissen szervizelve! XENON+NAVI+TEMPOMAT+BŐR"/>
    <n v="3899000"/>
    <s v="Dízel"/>
    <x v="10"/>
    <n v="2143"/>
    <n v="150"/>
    <n v="204"/>
    <n v="201648"/>
  </r>
  <r>
    <n v="541"/>
    <s v="MERCEDES-BENZ C 200 BlueEFFICIENCY Elegance"/>
    <n v="3900000"/>
    <s v="Benzin"/>
    <x v="8"/>
    <n v="1796"/>
    <n v="135"/>
    <n v="184"/>
    <n v="116938"/>
  </r>
  <r>
    <n v="542"/>
    <s v="MERCEDES-BENZ C 200 T CDI BlueEFFICIENCY Avantgarde"/>
    <n v="3950000"/>
    <s v="Dízel"/>
    <x v="10"/>
    <n v="2143"/>
    <n v="100"/>
    <n v="136"/>
    <n v="265000"/>
  </r>
  <r>
    <n v="543"/>
    <s v="MERCEDES-BENZ C 220 CDI BlueEFFICIENCY Elegance"/>
    <n v="3950000"/>
    <s v="Dízel"/>
    <x v="9"/>
    <n v="2143"/>
    <n v="125"/>
    <n v="170"/>
    <n v="177000"/>
  </r>
  <r>
    <n v="544"/>
    <s v="MERCEDES-BENZ C 220 CDI BlueEFFICIENCY Avantgarde AMG"/>
    <n v="3950000"/>
    <s v="Dízel"/>
    <x v="26"/>
    <n v="2143"/>
    <n v="125"/>
    <n v="170"/>
    <n v="320000"/>
  </r>
  <r>
    <n v="545"/>
    <s v="MERCEDES-BENZ C 180 BlueEFFICIENCY"/>
    <n v="3980000"/>
    <s v="Benzin"/>
    <x v="10"/>
    <n v="1796"/>
    <n v="115"/>
    <n v="156"/>
    <n v="158200"/>
  </r>
  <r>
    <n v="546"/>
    <s v="MERCEDES-BENZ C 180 T Kompressor Classic"/>
    <n v="3990000"/>
    <s v="Benzin"/>
    <x v="7"/>
    <n v="1796"/>
    <n v="115"/>
    <n v="156"/>
    <n v="124000"/>
  </r>
  <r>
    <n v="547"/>
    <s v="MERCEDES-BENZ C 200 T CDI BlueEFFICIENCY Avantgarde (Automata)"/>
    <n v="3990000"/>
    <s v="Dízel"/>
    <x v="11"/>
    <n v="2143"/>
    <n v="100"/>
    <n v="136"/>
    <n v="377000"/>
  </r>
  <r>
    <n v="548"/>
    <s v="MERCEDES-BENZ C-OSZTÁLY C 200 T BlueTEC d"/>
    <n v="3990000"/>
    <s v="Dízel"/>
    <x v="27"/>
    <n v="1598"/>
    <n v="100"/>
    <n v="136"/>
    <n v="205000"/>
  </r>
  <r>
    <n v="549"/>
    <s v="MERCEDES-BENZ C 200 T CDI BlueEFFICIENCY Avantgarde Azonnal elvihető!"/>
    <n v="3990000"/>
    <s v="Dízel"/>
    <x v="9"/>
    <n v="2143"/>
    <n v="100"/>
    <n v="136"/>
    <n v="212000"/>
  </r>
  <r>
    <n v="550"/>
    <s v="MERCEDES-BENZ C 220 T CDI BlueEFFICIENCY Avantgarde (Automata) Jó állapot"/>
    <n v="3998000"/>
    <s v="Dízel"/>
    <x v="9"/>
    <n v="2143"/>
    <n v="125"/>
    <n v="170"/>
    <n v="267571"/>
  </r>
  <r>
    <n v="551"/>
    <s v="MERCEDES-BENZ C 350 T CDI BlueEFFICIENCY Avantgarde (Automata) MEGKÍMÉLT ÁLLAPOT--KILÓMÉTER GARANCIA"/>
    <n v="3999000"/>
    <s v="Dízel"/>
    <x v="9"/>
    <n v="2987"/>
    <n v="195"/>
    <n v="265"/>
    <n v="318000"/>
  </r>
  <r>
    <n v="552"/>
    <s v="MERCEDES-BENZ C-OSZTÁLY C 220 CDI BlueEFFICIENCY (Automata) COUPE ORIGINAL BBS ALUFELNIK! 163.000 km!"/>
    <n v="3999000"/>
    <s v="Dízel"/>
    <x v="10"/>
    <n v="2143"/>
    <n v="125"/>
    <n v="170"/>
    <n v="163318"/>
  </r>
  <r>
    <n v="553"/>
    <s v="MERCEDES-BENZ C 220 CDI Elegance 151 000 KM!"/>
    <n v="3999000"/>
    <s v="Dízel"/>
    <x v="7"/>
    <n v="2148"/>
    <n v="125"/>
    <n v="170"/>
    <n v="151000"/>
  </r>
  <r>
    <n v="554"/>
    <s v="MERCEDES-BENZ C 220 T CDI BlueEFFICIENCY Elegance"/>
    <n v="3999000"/>
    <s v="Dízel"/>
    <x v="10"/>
    <n v="2143"/>
    <n v="125"/>
    <n v="170"/>
    <n v="219000"/>
  </r>
  <r>
    <n v="555"/>
    <s v="MERCEDES-BENZ C 180 BlueEFFICIENCY Avantgarde (Automata)"/>
    <n v="3999000"/>
    <s v="Benzin"/>
    <x v="26"/>
    <n v="1796"/>
    <n v="115"/>
    <n v="156"/>
    <n v="161310"/>
  </r>
  <r>
    <n v="556"/>
    <s v="MERCEDES-BENZ C-OSZTÁLY C 220 T CDI BlueEFFICIENCY Avantgarde"/>
    <n v="3999999"/>
    <s v="Dízel"/>
    <x v="12"/>
    <n v="2143"/>
    <n v="125"/>
    <n v="170"/>
    <n v="341800"/>
  </r>
  <r>
    <n v="557"/>
    <s v="MERCEDES-BENZ C 320 T CDI 4Matic Avantgarde (Automata) AMG PACKET GYÖNYÖRŰ ÁLLAPOT!"/>
    <n v="3999999"/>
    <s v="Dízel"/>
    <x v="7"/>
    <n v="2987"/>
    <n v="165"/>
    <n v="224"/>
    <n v="303197"/>
  </r>
  <r>
    <n v="558"/>
    <s v="MERCEDES-BENZ C 300 OM606 SuperTurboDiesel"/>
    <n v="3999999"/>
    <s v="Dízel"/>
    <x v="19"/>
    <s v="606606k"/>
    <s v="? km-re"/>
    <m/>
    <n v="606606"/>
  </r>
  <r>
    <n v="559"/>
    <s v="MERCEDES-BENZ C 220 T CDI BlueEFFICIENCY Avantgarde (Automata) Újszerű állapot!!!"/>
    <n v="3999999"/>
    <s v="Dízel"/>
    <x v="11"/>
    <n v="2143"/>
    <n v="125"/>
    <n v="170"/>
    <n v="320000"/>
  </r>
  <r>
    <n v="560"/>
    <s v="MERCEDES-BENZ C 200 T CDI BlueEFFICIENCY Classic Full Bőr"/>
    <n v="3999999"/>
    <s v="Dízel"/>
    <x v="10"/>
    <n v="2143"/>
    <n v="100"/>
    <n v="136"/>
    <n v="285000"/>
  </r>
  <r>
    <n v="561"/>
    <s v="MERCEDES-BENZ C 200 CDI BlueEFFICIENCY Elegance"/>
    <n v="4050000"/>
    <s v="Dízel"/>
    <x v="9"/>
    <n v="2143"/>
    <n v="100"/>
    <n v="136"/>
    <n v="131500"/>
  </r>
  <r>
    <n v="562"/>
    <s v="MERCEDES-BENZ C 350 Avantgarde (Automata)"/>
    <n v="4050000"/>
    <s v="Benzin"/>
    <x v="7"/>
    <n v="3498"/>
    <n v="200"/>
    <n v="272"/>
    <n v="197500"/>
  </r>
  <r>
    <n v="563"/>
    <s v="MERCEDES-BENZ C 200 CDI BlueEFFICIENCY Avantgarde FACELIFT! Friss műszaki! Manuális 6 sebbeség! Kitűnő állapot!"/>
    <n v="4099000"/>
    <s v="Dízel"/>
    <x v="9"/>
    <n v="2143"/>
    <n v="100"/>
    <n v="136"/>
    <n v="209000"/>
  </r>
  <r>
    <n v="564"/>
    <s v="MERCEDES-BENZ C 220 CDI BlueEFFICIENCY (Automata)"/>
    <n v="4100000"/>
    <s v="Dízel"/>
    <x v="10"/>
    <s v="125kW"/>
    <s v="170LE"/>
    <s v="289000km"/>
    <n v="289000"/>
  </r>
  <r>
    <n v="565"/>
    <s v="MERCEDES-BENZ C 220 T CDI BlueEFFICIENCY Avantgarde (Automata)"/>
    <n v="4100000"/>
    <s v="Dízel"/>
    <x v="9"/>
    <n v="2143"/>
    <n v="125"/>
    <n v="170"/>
    <n v="211465"/>
  </r>
  <r>
    <n v="566"/>
    <s v="MERCEDES-BENZ C 180 T BlueTEC d LED.Ülésfűtés.Navi.Távtartó.Park Assist!"/>
    <n v="4150000"/>
    <s v="Dízel"/>
    <x v="13"/>
    <n v="1598"/>
    <n v="85"/>
    <n v="116"/>
    <n v="290000"/>
  </r>
  <r>
    <n v="567"/>
    <s v="MERCEDES-BENZ C 350 T CDI BlueEFFICIENCY 4Matic Avantgarde (Automata)"/>
    <n v="4150000"/>
    <s v="Dízel"/>
    <x v="26"/>
    <n v="2987"/>
    <n v="170"/>
    <n v="231"/>
    <n v="245000"/>
  </r>
  <r>
    <n v="568"/>
    <s v="MERCEDES-BENZ C 280 4Matic Elegance (Automata) 136.000Km!NAVI/XENON/SZ.KÖNYV"/>
    <n v="4189000"/>
    <s v="Benzin"/>
    <x v="7"/>
    <n v="2996"/>
    <n v="170"/>
    <n v="231"/>
    <n v="136425"/>
  </r>
  <r>
    <n v="569"/>
    <s v="MERCEDES-BENZ C 180 T BlueEFFICIENCY Avantgarde"/>
    <n v="4190000"/>
    <s v="Benzin"/>
    <x v="10"/>
    <n v="1796"/>
    <n v="115"/>
    <n v="156"/>
    <n v="196000"/>
  </r>
  <r>
    <n v="570"/>
    <s v="MERCEDES-BENZ C 220 T CDI BlueEFFICIENCY Avantgarde (Automata) BI-XENON / GARANTÁLT KM ! / NAPFÉNYTETŐ"/>
    <n v="4190000"/>
    <s v="Dízel"/>
    <x v="11"/>
    <n v="2143"/>
    <n v="125"/>
    <n v="170"/>
    <n v="275105"/>
  </r>
  <r>
    <n v="571"/>
    <s v="MERCEDES-BENZ C 220 T CDI BlueEFFICIENCY Classic Vezetett szervizkönyv.valós 150 ezr km!"/>
    <n v="4190000"/>
    <s v="Dízel"/>
    <x v="12"/>
    <n v="2143"/>
    <n v="125"/>
    <n v="170"/>
    <n v="150000"/>
  </r>
  <r>
    <n v="572"/>
    <s v="MERCEDES-BENZ C-OSZTÁLY C 220 T CDI BlueEFFICIENCY Elegance (Automata)"/>
    <n v="4199000"/>
    <s v="Dízel"/>
    <x v="9"/>
    <n v="2143"/>
    <n v="125"/>
    <n v="170"/>
    <n v="284000"/>
  </r>
  <r>
    <n v="573"/>
    <s v="MERCEDES-BENZ C 320 T CDI 4Matic Avantgarde (Automata)"/>
    <n v="4199000"/>
    <s v="Dízel"/>
    <x v="7"/>
    <n v="2987"/>
    <n v="165"/>
    <n v="224"/>
    <n v="375000"/>
  </r>
  <r>
    <n v="574"/>
    <s v="MERCEDES-BENZ C 180 BlueEFFICIENCY Classic (Automata) Garanciával . ingyenes szervízekkel . 0 ft önerőtől"/>
    <n v="4199000"/>
    <s v="Benzin"/>
    <x v="10"/>
    <n v="1796"/>
    <n v="115"/>
    <n v="156"/>
    <n v="120000"/>
  </r>
  <r>
    <n v="575"/>
    <s v="MERCEDES-BENZ C 350 T CDI 4Matic Avantgarde (Automata) TETŐ!!BŐR!!ELEKTROMOS ÜLÉS!!NAVIGÁCIÓ!!XENON!LED!"/>
    <n v="4200000"/>
    <s v="Dízel"/>
    <x v="26"/>
    <n v="2987"/>
    <n v="170"/>
    <n v="231"/>
    <n v="280000"/>
  </r>
  <r>
    <n v="576"/>
    <s v="MERCEDES-BENZ C 180 BlueEFFICIENCY Elegance"/>
    <n v="4200000"/>
    <s v="Benzin"/>
    <x v="9"/>
    <n v="1796"/>
    <n v="115"/>
    <n v="156"/>
    <n v="159900"/>
  </r>
  <r>
    <n v="577"/>
    <s v="MERCEDES-BENZ C 180 BlueEFFICIENCY"/>
    <n v="4200000"/>
    <s v="Benzin"/>
    <x v="10"/>
    <n v="1796"/>
    <n v="115"/>
    <n v="156"/>
    <n v="196822"/>
  </r>
  <r>
    <n v="578"/>
    <s v="MERCEDES-BENZ C 250 T CDI 4Matic BlueEFFICIENCY Avantgarde (Automata) AMG Line kifogástalan állapot"/>
    <n v="4200000"/>
    <s v="Dízel"/>
    <x v="26"/>
    <n v="2143"/>
    <n v="150"/>
    <n v="204"/>
    <n v="265000"/>
  </r>
  <r>
    <n v="579"/>
    <s v="MERCEDES-BENZ C 220 CDI BlueEFFICIENCY Elegance (Automata) téli(2022)/nyári alufelni szett. Friss műszaki. 0.5 mFt-ért kopó részek cserélve"/>
    <n v="4200000"/>
    <s v="Dízel"/>
    <x v="12"/>
    <n v="2143"/>
    <n v="125"/>
    <n v="170"/>
    <n v="234000"/>
  </r>
  <r>
    <n v="580"/>
    <s v="MERCEDES-BENZ C 250 CDI BlueEFFICIENCY (Automata)"/>
    <n v="4100000"/>
    <s v="Dízel"/>
    <x v="9"/>
    <n v="2143"/>
    <n v="150"/>
    <n v="204"/>
    <n v="290000"/>
  </r>
  <r>
    <n v="581"/>
    <s v="MERCEDES-BENZ C 350 AMG"/>
    <n v="4250000"/>
    <s v="Benzin"/>
    <x v="5"/>
    <n v="3498"/>
    <n v="200"/>
    <n v="272"/>
    <n v="281450"/>
  </r>
  <r>
    <n v="582"/>
    <s v="MERCEDES-BENZ C 200 CDI Avantgarde 145.000 km! VÉGIG MERCEDES SZAKSZERVIZBEN SZERVIZELT!!! SÉRÜLÉSMENTES!!! EURO 4"/>
    <n v="4250000"/>
    <s v="Dízel"/>
    <x v="8"/>
    <n v="2148"/>
    <n v="100"/>
    <n v="136"/>
    <n v="145000"/>
  </r>
  <r>
    <n v="583"/>
    <s v="MERCEDES-BENZ C 200 T CDI BlueEFFICIENCY Avantgarde"/>
    <n v="4290000"/>
    <s v="Dízel"/>
    <x v="9"/>
    <n v="2143"/>
    <n v="100"/>
    <n v="136"/>
    <n v="214000"/>
  </r>
  <r>
    <n v="584"/>
    <s v="MERCEDES-BENZ C 220 CDI Avantgarde (Automata)"/>
    <n v="4300000"/>
    <s v="Dízel"/>
    <x v="5"/>
    <n v="2149"/>
    <n v="125"/>
    <n v="170"/>
    <n v="171000"/>
  </r>
  <r>
    <n v="585"/>
    <s v="MERCEDES-BENZ C 200 T BlueTEC d 7G-TRONIC AMG Line"/>
    <n v="4300000"/>
    <s v="Dízel"/>
    <x v="13"/>
    <n v="1598"/>
    <n v="100"/>
    <n v="136"/>
    <n v="380000"/>
  </r>
  <r>
    <n v="586"/>
    <s v="MERCEDES-BENZ C 250 T CDI BlueEFFICIENCY Elegance (Automata)"/>
    <n v="4390000"/>
    <s v="Dízel"/>
    <x v="26"/>
    <n v="2143"/>
    <n v="150"/>
    <n v="204"/>
    <n v="267000"/>
  </r>
  <r>
    <n v="587"/>
    <s v="MERCEDES-BENZ C 300 T CDI 4Matic BlueEFFICIENCY Avantgarde (Automata)"/>
    <n v="4395000"/>
    <s v="Dízel"/>
    <x v="10"/>
    <n v="2987"/>
    <n v="170"/>
    <n v="231"/>
    <n v="350000"/>
  </r>
  <r>
    <n v="588"/>
    <s v="MERCEDES-BENZ C 220 T CDI BlueEFFICIENCY Avantgarde (Automata) KANYARKÖVETŐ BI-XENON.TETŐABLAK.FÉNYSZÓRÓASSZISZTENS.ÜLÉSFŰTÉS.FRISS SZERVIZ!"/>
    <n v="4399000"/>
    <s v="Dízel"/>
    <x v="12"/>
    <n v="2143"/>
    <n v="125"/>
    <n v="170"/>
    <n v="290918"/>
  </r>
  <r>
    <n v="589"/>
    <s v="MERCEDES-BENZ C 300 T CDI 4Matic BlueEFFICIENCY Avantgarde (Automata) PANORÁMATETŐ.KANYARKÖVETŐ BI-XENON.SÉRÜLÉSMENTES!"/>
    <n v="4399000"/>
    <s v="Dízel"/>
    <x v="9"/>
    <n v="2987"/>
    <n v="170"/>
    <n v="231"/>
    <n v="267300"/>
  </r>
  <r>
    <n v="590"/>
    <s v="MERCEDES-BENZ C 300 T CDI 4Matic BlueEFFICIENCY Avantgarde (Automata)"/>
    <n v="4199999"/>
    <s v="Dízel"/>
    <x v="9"/>
    <n v="2987"/>
    <n v="170"/>
    <n v="231"/>
    <n v="264314"/>
  </r>
  <r>
    <n v="591"/>
    <s v="MERCEDES-BENZ C 220 T CDI BlueEFFICIENCY Avantgarde (Automata)"/>
    <n v="4400000"/>
    <s v="Dízel"/>
    <x v="10"/>
    <n v="2143"/>
    <n v="125"/>
    <n v="170"/>
    <n v="181000"/>
  </r>
  <r>
    <n v="592"/>
    <s v="MERCEDES-BENZ C 220 CDI Avantgarde AMG Packet!! FULL EXTRÁS!!"/>
    <n v="4419000"/>
    <s v="Dízel"/>
    <x v="8"/>
    <n v="2148"/>
    <n v="125"/>
    <n v="170"/>
    <n v="264540"/>
  </r>
  <r>
    <n v="593"/>
    <s v="MERCEDES-BENZ C 180 CDI DPF (BlueEFFICIENCY)"/>
    <n v="4444444"/>
    <s v="Dízel"/>
    <x v="11"/>
    <n v="2143"/>
    <n v="88"/>
    <n v="120"/>
    <n v="301000"/>
  </r>
  <r>
    <n v="594"/>
    <s v="MERCEDES-BENZ C 180 BlueEFFICIENCY"/>
    <n v="4444444"/>
    <s v="Benzin"/>
    <x v="9"/>
    <n v="1796"/>
    <n v="115"/>
    <n v="156"/>
    <n v="220930"/>
  </r>
  <r>
    <n v="595"/>
    <s v="MERCEDES-BENZ C 200 T CGI BlueEFFICIENCY Classic"/>
    <n v="4450000"/>
    <s v="Benzin"/>
    <x v="26"/>
    <n v="1796"/>
    <n v="135"/>
    <n v="184"/>
    <n v="123000"/>
  </r>
  <r>
    <n v="596"/>
    <s v="MERCEDES-BENZ C 200 T CDI BlueEFFICIENCY Avantgarde (Automata) AUTÓMATA KLÍMA.ÜLÉSFŰTÉS.TEMPOMAT.FÉLBŐR.XENON.STB!!!"/>
    <n v="4450000"/>
    <s v="Dízel"/>
    <x v="11"/>
    <n v="2143"/>
    <n v="100"/>
    <n v="136"/>
    <n v="200000"/>
  </r>
  <r>
    <n v="597"/>
    <s v="MERCEDES-BENZ C 200 T CDI BlueEFFICIENCY Elegance"/>
    <n v="4450000"/>
    <s v="Dízel"/>
    <x v="12"/>
    <n v="2143"/>
    <n v="100"/>
    <n v="136"/>
    <n v="202356"/>
  </r>
  <r>
    <n v="598"/>
    <s v="MERCEDES-BENZ C 220 T CDI BlueEFFICIENCY Avantgarde C220 CDI Avangarde combi meg kimélt 8 alu kerék frissen szervizelt"/>
    <n v="4480000"/>
    <s v="Dízel"/>
    <x v="11"/>
    <n v="2143"/>
    <n v="125"/>
    <n v="170"/>
    <n v="228060"/>
  </r>
  <r>
    <n v="599"/>
    <s v="MERCEDES-BENZ C 220 T CDI BlueEFFICIENCY Avantgarde (Automata) AMG"/>
    <n v="4490000"/>
    <s v="Dízel"/>
    <x v="9"/>
    <n v="2143"/>
    <n v="125"/>
    <n v="170"/>
    <n v="243880"/>
  </r>
  <r>
    <n v="600"/>
    <s v="MERCEDES-BENZ C 350 T CDI BlueEFFICIENCY Avantgarde (Automata) 161ekm-Leinformálható valós km-Napfénytető-Bőr-Navi"/>
    <n v="4499000"/>
    <s v="Dízel"/>
    <x v="11"/>
    <n v="2987"/>
    <n v="195"/>
    <n v="265"/>
    <n v="161500"/>
  </r>
  <r>
    <n v="601"/>
    <s v="MERCEDES-BENZ C 200 CDI BlueEFFICIENCY Avantgarde (Automata)"/>
    <n v="4499000"/>
    <s v="Dízel"/>
    <x v="11"/>
    <n v="2143"/>
    <n v="100"/>
    <n v="136"/>
    <n v="202500"/>
  </r>
  <r>
    <n v="602"/>
    <s v="MERCEDES-BENZ C 180 T BlueEFFICIENCY Elegance (Automata) GARANCIÁVAL!"/>
    <n v="4499000"/>
    <s v="Benzin"/>
    <x v="9"/>
    <n v="1796"/>
    <n v="115"/>
    <n v="156"/>
    <n v="213812"/>
  </r>
  <r>
    <n v="603"/>
    <s v="MERCEDES-BENZ C 180 BlueEFFICIENCY (Automata) +FÉLBŐR+AUTOMATA+114.500km+"/>
    <n v="4499990"/>
    <s v="Benzin"/>
    <x v="9"/>
    <n v="1796"/>
    <n v="115"/>
    <n v="156"/>
    <n v="114500"/>
  </r>
  <r>
    <n v="604"/>
    <s v="MERCEDES-BENZ C 220 CDI BlueEFFICIENCY Avantgarde (Automata) C 220"/>
    <n v="4500000"/>
    <s v="Dízel"/>
    <x v="11"/>
    <n v="2143"/>
    <n v="125"/>
    <n v="170"/>
    <n v="160000"/>
  </r>
  <r>
    <n v="605"/>
    <s v="MERCEDES-BENZ C 220 BlueTEC d 7G-TRONIC"/>
    <n v="4500000"/>
    <s v="Dízel"/>
    <x v="12"/>
    <n v="2143"/>
    <n v="125"/>
    <n v="170"/>
    <n v="490000"/>
  </r>
  <r>
    <n v="606"/>
    <s v="MERCEDES-BENZ C 250 CDI BlueEFFICIENCY Avantgarde (Automata) AMG Pakett"/>
    <n v="4550000"/>
    <s v="Dízel"/>
    <x v="10"/>
    <n v="2143"/>
    <n v="150"/>
    <n v="204"/>
    <n v="258000"/>
  </r>
  <r>
    <n v="607"/>
    <s v="MERCEDES-BENZ C-OSZTÁLY C 250 T CDI 4Matic BlueEFFICIENCY Avantgarde (Automata) AMG Style"/>
    <n v="4590000"/>
    <s v="Dízel"/>
    <x v="9"/>
    <n v="2143"/>
    <n v="150"/>
    <n v="204"/>
    <n v="170000"/>
  </r>
  <r>
    <n v="608"/>
    <s v="MERCEDES-BENZ C 220 CDI BlueEFFICIENCY (Automata)"/>
    <n v="4590000"/>
    <s v="Dízel"/>
    <x v="11"/>
    <n v="2183"/>
    <n v="125"/>
    <n v="170"/>
    <n v="241000"/>
  </r>
  <r>
    <n v="609"/>
    <s v="MERCEDES-BENZ C 220 CDI BlueEFFICIENCY (Automata)"/>
    <n v="4590000"/>
    <s v="Dízel"/>
    <x v="10"/>
    <n v="2143"/>
    <n v="125"/>
    <n v="170"/>
    <n v="217000"/>
  </r>
  <r>
    <n v="610"/>
    <s v="MERCEDES-BENZ C 300 T CDI 4Matic BlueEFFICIENCY Avantgarde (Automata)"/>
    <n v="4659000"/>
    <s v="Dízel"/>
    <x v="11"/>
    <n v="2987"/>
    <n v="170"/>
    <n v="231"/>
    <n v="292000"/>
  </r>
  <r>
    <n v="611"/>
    <s v="MERCEDES-BENZ C 220 CDI Avantgarde SPORT Edition!Xenon!Tempomat!Ülésfűtés!Gyűjtői darab!!!93000km!"/>
    <n v="4677000"/>
    <s v="Dízel"/>
    <x v="6"/>
    <n v="2148"/>
    <n v="110"/>
    <n v="150"/>
    <n v="93000"/>
  </r>
  <r>
    <n v="612"/>
    <s v="MERCEDES-BENZ C 180 T BlueEFFICIENCY Avantgarde Led Lámpa-Navigáció-Elektromos Vonóhorog-Kézi Váltó!"/>
    <n v="4699000"/>
    <s v="Benzin"/>
    <x v="13"/>
    <n v="1595"/>
    <n v="115"/>
    <n v="156"/>
    <n v="254230"/>
  </r>
  <r>
    <n v="613"/>
    <s v="MERCEDES-BENZ C 180 CDI DPF (BlueEFFICIENCY) Elegance NAVI. Végig márkaszervizben szervizelt. garantált futással"/>
    <n v="4699000"/>
    <s v="Dízel"/>
    <x v="9"/>
    <n v="2143"/>
    <n v="88"/>
    <n v="120"/>
    <n v="169100"/>
  </r>
  <r>
    <n v="614"/>
    <s v="MERCEDES-BENZ C 200 T BlueTEC d"/>
    <n v="4700000"/>
    <s v="Dízel"/>
    <x v="27"/>
    <n v="1598"/>
    <n v="100"/>
    <n v="136"/>
    <n v="219000"/>
  </r>
  <r>
    <n v="615"/>
    <s v="MERCEDES-BENZ C 250 CDI BlueEFFICIENCY"/>
    <n v="4700000"/>
    <s v="Dízel"/>
    <x v="11"/>
    <n v="2143"/>
    <n v="150"/>
    <n v="204"/>
    <n v="231226"/>
  </r>
  <r>
    <n v="616"/>
    <s v="MERCEDES-BENZ C 200 T BlueTEC d 7G-TRONIC Magyarországi. csere érdekel"/>
    <n v="4790000"/>
    <s v="Dízel"/>
    <x v="13"/>
    <n v="1598"/>
    <n v="100"/>
    <n v="136"/>
    <n v="245000"/>
  </r>
  <r>
    <n v="617"/>
    <s v="MERCEDES-BENZ C 220 CDI BlueEFFICIENCY (Automata)"/>
    <n v="4800000"/>
    <s v="Dízel"/>
    <x v="11"/>
    <n v="2143"/>
    <n v="125"/>
    <n v="170"/>
    <n v="182000"/>
  </r>
  <r>
    <n v="618"/>
    <s v="MERCEDES-BENZ C 350 CDI BlueEFFICIENCY Avantgarde (Automata)"/>
    <n v="4890000"/>
    <s v="Dízel"/>
    <x v="8"/>
    <n v="2987"/>
    <n v="170"/>
    <n v="231"/>
    <n v="252000"/>
  </r>
  <r>
    <n v="619"/>
    <s v="MERCEDES-BENZ C 200 T BlueTEC d"/>
    <n v="4890000"/>
    <s v="Dízel"/>
    <x v="14"/>
    <n v="1598"/>
    <n v="100"/>
    <n v="136"/>
    <n v="212000"/>
  </r>
  <r>
    <n v="620"/>
    <s v="MERCEDES-BENZ C 250 CDI 4Matic BlueEFFICIENCY Avantgarde (Automata)"/>
    <n v="4950000"/>
    <s v="Dízel"/>
    <x v="10"/>
    <n v="2143"/>
    <n v="150"/>
    <n v="204"/>
    <n v="112000"/>
  </r>
  <r>
    <n v="621"/>
    <s v="MERCEDES-BENZ C 200 CDI BlueEFFICIENCY Avantgarde (Automata) Facelift. AMG Edition. F1 váltóval"/>
    <n v="4950000"/>
    <s v="Dízel"/>
    <x v="10"/>
    <n v="2143"/>
    <n v="100"/>
    <n v="136"/>
    <n v="230000"/>
  </r>
  <r>
    <n v="622"/>
    <s v="MERCEDES-BENZ C 200 T BlueTEC d / GYÖNYÖRŰ ÁLLAPOT / MEGKÍMÉLT / KARBANTARTOTT / ALKALM ÁRON !!!"/>
    <n v="4990000"/>
    <s v="Dízel"/>
    <x v="13"/>
    <n v="1598"/>
    <n v="100"/>
    <n v="136"/>
    <n v="179000"/>
  </r>
  <r>
    <n v="623"/>
    <s v="MERCEDES-BENZ C 180 CGI BlueEFFICIENCY Avantgarde (Automata)"/>
    <n v="4990000"/>
    <s v="Benzin"/>
    <x v="10"/>
    <n v="1796"/>
    <n v="115"/>
    <n v="156"/>
    <n v="166000"/>
  </r>
  <r>
    <n v="624"/>
    <s v="MERCEDES-BENZ C 220 T BlueTEC d"/>
    <n v="4990000"/>
    <s v="Dízel"/>
    <x v="13"/>
    <n v="2143"/>
    <n v="125"/>
    <n v="170"/>
    <n v="233000"/>
  </r>
  <r>
    <n v="625"/>
    <s v="MERCEDES-BENZ C 200 T CDI BlueEFFICIENCY Elegance (Automata)"/>
    <n v="4990000"/>
    <s v="Dízel"/>
    <x v="13"/>
    <n v="2143"/>
    <n v="100"/>
    <n v="136"/>
    <n v="230000"/>
  </r>
  <r>
    <n v="626"/>
    <s v="MERCEDES-BENZ C 250 T BlueTEC d 7G-TRONIC LED-Navi-Ülésfűtés-Megkímélt"/>
    <n v="4999000"/>
    <s v="Dízel"/>
    <x v="13"/>
    <n v="2143"/>
    <n v="150"/>
    <n v="204"/>
    <n v="240000"/>
  </r>
  <r>
    <n v="627"/>
    <s v="MERCEDES-BENZ C 300 Avantgarde (Automata)"/>
    <n v="4999000"/>
    <s v="Benzin"/>
    <x v="26"/>
    <n v="2996"/>
    <n v="170"/>
    <n v="231"/>
    <n v="207000"/>
  </r>
  <r>
    <n v="628"/>
    <s v="MERCEDES-BENZ C 200 T BlueTEC d V.SZ.KÖNYV LED NAVIGÁCIÓ TEMPOMAT 2X DIGIT KLÍMA 216E KM"/>
    <n v="4999000"/>
    <s v="Dízel"/>
    <x v="14"/>
    <n v="1598"/>
    <n v="100"/>
    <n v="136"/>
    <n v="216000"/>
  </r>
  <r>
    <n v="629"/>
    <s v="MERCEDES-BENZ C 220 CDI BlueEFFICIENCY Avantgarde (Automata) AMG"/>
    <n v="4999999"/>
    <s v="Dízel"/>
    <x v="11"/>
    <n v="2143"/>
    <n v="125"/>
    <n v="170"/>
    <n v="238000"/>
  </r>
  <r>
    <n v="630"/>
    <s v="MERCEDES-BENZ C 220 BlueTEC d"/>
    <n v="5000000"/>
    <s v="Dízel"/>
    <x v="13"/>
    <n v="2143"/>
    <n v="125"/>
    <n v="170"/>
    <n v="288000"/>
  </r>
  <r>
    <n v="631"/>
    <s v="MERCEDES-BENZ C 250 T BlueTEC d 7G-TRONIC"/>
    <n v="5000000"/>
    <s v="Dízel"/>
    <x v="13"/>
    <n v="2143"/>
    <n v="150"/>
    <n v="204"/>
    <n v="338345"/>
  </r>
  <r>
    <n v="632"/>
    <s v="MERCEDES-BENZ C 200 T BlueTEC d"/>
    <n v="5090000"/>
    <s v="Dízel"/>
    <x v="13"/>
    <n v="1598"/>
    <n v="100"/>
    <n v="136"/>
    <n v="178000"/>
  </r>
  <r>
    <n v="633"/>
    <s v="MERCEDES-BENZ C 250 CDI BlueEFFICIENCY Avantgarde"/>
    <n v="5100000"/>
    <s v="Dízel"/>
    <x v="11"/>
    <n v="2143"/>
    <n v="150"/>
    <n v="204"/>
    <n v="201000"/>
  </r>
  <r>
    <n v="634"/>
    <s v="MERCEDES-BENZ C 200 T BlueTEC d 7G-TRONIC NAVIGÁCIÓ. AMG"/>
    <n v="5149000"/>
    <s v="Dízel"/>
    <x v="13"/>
    <n v="1598"/>
    <n v="100"/>
    <n v="136"/>
    <n v="197200"/>
  </r>
  <r>
    <n v="635"/>
    <s v="MERCEDES-BENZ C 180 T BlueTEC d"/>
    <n v="5150000"/>
    <s v="Dízel"/>
    <x v="14"/>
    <n v="1598"/>
    <n v="85"/>
    <n v="116"/>
    <n v="227186"/>
  </r>
  <r>
    <n v="636"/>
    <s v="MERCEDES-BENZ C 180 T CDI (BlueEFF.) Avantgarde 1 Éves Ajándék Garancia"/>
    <n v="5150000"/>
    <s v="Dízel"/>
    <x v="13"/>
    <n v="2143"/>
    <n v="88"/>
    <n v="120"/>
    <n v="157000"/>
  </r>
  <r>
    <n v="637"/>
    <s v="MERCEDES-BENZ C 200 T BlueTEC d Gyári festésű.Multibeam led!! Megkimélt állapot!"/>
    <n v="5170000"/>
    <s v="Dízel"/>
    <x v="13"/>
    <n v="1598"/>
    <n v="100"/>
    <n v="136"/>
    <n v="206000"/>
  </r>
  <r>
    <n v="638"/>
    <s v="MERCEDES-BENZ C 300 T CDI 4Matic BlueEFFICIENCY Avantgarde (Automata)"/>
    <n v="5199999"/>
    <s v="Dízel"/>
    <x v="9"/>
    <n v="2987"/>
    <n v="170"/>
    <n v="231"/>
    <n v="320700"/>
  </r>
  <r>
    <n v="639"/>
    <s v="MERCEDES-BENZ C 350 CDI BlueEFFICIENCY Avantgarde (Automata)"/>
    <n v="5250000"/>
    <s v="Dízel"/>
    <x v="10"/>
    <n v="2987"/>
    <n v="195"/>
    <n v="265"/>
    <n v="262000"/>
  </r>
  <r>
    <n v="640"/>
    <s v="MERCEDES-BENZ C 220 T BlueTEC d"/>
    <n v="5290000"/>
    <s v="Dízel"/>
    <x v="12"/>
    <n v="2143"/>
    <n v="125"/>
    <n v="170"/>
    <n v="235000"/>
  </r>
  <r>
    <n v="641"/>
    <s v="MERCEDES-BENZ C 200 BlueTEC d"/>
    <n v="5320000"/>
    <s v="Dízel"/>
    <x v="15"/>
    <n v="2143"/>
    <n v="100"/>
    <n v="136"/>
    <n v="248407"/>
  </r>
  <r>
    <n v="642"/>
    <s v="MERCEDES-BENZ C 350 T CDI BlueEFFICIENCY Avantgarde (Automata) AMG Pakett"/>
    <n v="4990000"/>
    <s v="Dízel"/>
    <x v="11"/>
    <n v="2987"/>
    <n v="195"/>
    <n v="265"/>
    <n v="201900"/>
  </r>
  <r>
    <n v="643"/>
    <s v="MERCEDES-BENZ C 180 BlueEFFICIENCY Elegance (Automata) (AMG PACKET. SZERVÍZELT-KITŰNŐ-NAVI-ALU)"/>
    <n v="5390000"/>
    <s v="Benzin"/>
    <x v="11"/>
    <n v="1595"/>
    <n v="115"/>
    <n v="156"/>
    <n v="247100"/>
  </r>
  <r>
    <n v="644"/>
    <s v="MERCEDES-BENZ C 300 4 MATIC AMG PACET!"/>
    <n v="5390000"/>
    <s v="Dízel"/>
    <x v="11"/>
    <n v="2987"/>
    <n v="170"/>
    <n v="231"/>
    <n v="231000"/>
  </r>
  <r>
    <n v="645"/>
    <s v="MERCEDES-BENZ C 200 T BlueTEC d Magyarországi - sérülésmentes - vezetett szervizkönyv"/>
    <n v="5390000"/>
    <s v="Dízel"/>
    <x v="14"/>
    <n v="1598"/>
    <n v="100"/>
    <n v="136"/>
    <n v="168835"/>
  </r>
  <r>
    <n v="646"/>
    <s v="MERCEDES-BENZ C 220 T BlueTEC d 7G-TRONIC :LED::NAVI::EL.ÜLÉS ÁLLÍTÁS::PARK RADAR::17 ALU::"/>
    <n v="5395000"/>
    <s v="Dízel"/>
    <x v="27"/>
    <n v="2143"/>
    <n v="125"/>
    <n v="170"/>
    <n v="229000"/>
  </r>
  <r>
    <n v="647"/>
    <s v="MERCEDES-BENZ C 220 T BlueTEC d 7G-TRONIC Avntgard"/>
    <n v="5399000"/>
    <s v="Dízel"/>
    <x v="13"/>
    <n v="2143"/>
    <n v="125"/>
    <n v="170"/>
    <n v="365667"/>
  </r>
  <r>
    <n v="648"/>
    <s v="MERCEDES-BENZ C 220 BlueTEC d BlueEFFICIENCY 7G-TRONIC"/>
    <n v="5399999"/>
    <s v="Dízel"/>
    <x v="13"/>
    <n v="2143"/>
    <n v="125"/>
    <n v="170"/>
    <n v="312000"/>
  </r>
  <r>
    <n v="649"/>
    <s v="MERCEDES-BENZ C 200 CDI Avantgarde"/>
    <n v="5400000"/>
    <s v="Dízel"/>
    <x v="7"/>
    <n v="2148"/>
    <n v="100"/>
    <n v="136"/>
    <n v="69000"/>
  </r>
  <r>
    <n v="650"/>
    <s v="MERCEDES-BENZ C 300 T CDI 4Matic BlueEFFICIENCY Avantgarde (Automata)"/>
    <n v="5480000"/>
    <s v="Dízel"/>
    <x v="11"/>
    <n v="2987"/>
    <n v="170"/>
    <n v="231"/>
    <n v="257000"/>
  </r>
  <r>
    <n v="651"/>
    <s v="MERCEDES-BENZ C 350 T e PLUG-IN HYBRID 7G-TRONIC HITEL! CSERE-BESZÁMÍTÁS!"/>
    <n v="5490000"/>
    <s v="Hibrid (Benzin)"/>
    <x v="27"/>
    <n v="1991"/>
    <n v="155"/>
    <n v="211"/>
    <n v="254155"/>
  </r>
  <r>
    <n v="652"/>
    <s v="MERCEDES-BENZ C 220 T CDI BlueEFFICIENCY Avantgarde LED-PANORÁMA-NAVI-ÜLÉSFŰT-RADAR"/>
    <n v="5490000"/>
    <s v="Dízel"/>
    <x v="13"/>
    <n v="2143"/>
    <n v="125"/>
    <n v="170"/>
    <n v="216168"/>
  </r>
  <r>
    <n v="653"/>
    <s v="MERCEDES-BENZ C 180 CGI BlueEFFICIENCY Avantgarde (Automata) AMG. Állófütés"/>
    <n v="5490000"/>
    <s v="Benzin"/>
    <x v="26"/>
    <n v="1796"/>
    <n v="115"/>
    <n v="156"/>
    <n v="144000"/>
  </r>
  <r>
    <n v="654"/>
    <s v="MERCEDES-BENZ C 220 T BlueTEC d"/>
    <n v="5500000"/>
    <s v="Dízel"/>
    <x v="13"/>
    <n v="2143"/>
    <n v="125"/>
    <n v="170"/>
    <n v="250000"/>
  </r>
  <r>
    <n v="655"/>
    <s v="MERCEDES-BENZ C 300 T CDI 4Matic BlueEFFICIENCY Avantgarde (Automata)"/>
    <n v="5500000"/>
    <s v="Dízel"/>
    <x v="12"/>
    <n v="2987"/>
    <n v="170"/>
    <n v="231"/>
    <n v="205000"/>
  </r>
  <r>
    <n v="656"/>
    <s v="MERCEDES-BENZ C 200 CDI BlueEFFICIENCY Avantgarde (Automata) Magyar! Friss Müszaki-Szervíz! Sérülésmentes! Navi! Újszerű!"/>
    <n v="5549000"/>
    <s v="Dízel"/>
    <x v="11"/>
    <n v="2143"/>
    <n v="100"/>
    <n v="136"/>
    <n v="159560"/>
  </r>
  <r>
    <n v="657"/>
    <s v="MERCEDES-BENZ C 220 CDI BlueEFFICIENCY (Automata)"/>
    <n v="5560000"/>
    <s v="Dízel"/>
    <x v="9"/>
    <n v="2143"/>
    <n v="125"/>
    <n v="170"/>
    <n v="210000"/>
  </r>
  <r>
    <n v="658"/>
    <s v="MERCEDES-BENZ C 180 T BlueTEC d"/>
    <n v="5590000"/>
    <s v="Dízel"/>
    <x v="13"/>
    <n v="1598"/>
    <n v="85"/>
    <n v="116"/>
    <n v="149110"/>
  </r>
  <r>
    <n v="659"/>
    <s v="MERCEDES-BENZ C 200 CDI BlueEFFICIENCY Avantgarde (Automata)"/>
    <n v="5600000"/>
    <s v="Dízel"/>
    <x v="11"/>
    <n v="2143"/>
    <n v="100"/>
    <n v="136"/>
    <n v="136000"/>
  </r>
  <r>
    <n v="660"/>
    <s v="MERCEDES-BENZ C-OSZTÁLY C 180 CDI DPF (BlueEFFICIENCY) (Automata) ÚJSZERŰ ÁLLAPOT.ORIGINÁL 103.000KM.SÉRÜLÉSMENTES.VÉGIG MERCEDESBEN SZERVIZELT.NA"/>
    <n v="5690000"/>
    <s v="Dízel"/>
    <x v="10"/>
    <n v="2143"/>
    <n v="88"/>
    <n v="120"/>
    <n v="103000"/>
  </r>
  <r>
    <n v="661"/>
    <s v="MERCEDES-BENZ C 200 T BlueTEC d 7G-TRONIC"/>
    <n v="5699000"/>
    <s v="Dízel"/>
    <x v="27"/>
    <n v="2143"/>
    <n v="100"/>
    <n v="136"/>
    <n v="255000"/>
  </r>
  <r>
    <n v="662"/>
    <s v="MERCEDES-BENZ C-OSZTÁLY C 180 T BlueTEC d MANUAL. navi. radar. 2 kulcs. teljes szervíz"/>
    <n v="5699999"/>
    <s v="Dízel"/>
    <x v="14"/>
    <n v="1598"/>
    <n v="85"/>
    <n v="116"/>
    <n v="152000"/>
  </r>
  <r>
    <n v="663"/>
    <s v="MERCEDES-BENZ C 250 250T CGI BlueEFFICIENCY Avantgarde (Automata) AMG Line! 78.000 km!!!"/>
    <n v="5500000"/>
    <s v="Benzin"/>
    <x v="10"/>
    <n v="1796"/>
    <n v="150"/>
    <n v="204"/>
    <n v="78000"/>
  </r>
  <r>
    <n v="664"/>
    <s v="MERCEDES-BENZ C 220 T BlueTEC d 7G-TRONIC Avantgard"/>
    <n v="5750000"/>
    <s v="Dízel"/>
    <x v="27"/>
    <n v="2143"/>
    <n v="125"/>
    <n v="170"/>
    <n v="265000"/>
  </r>
  <r>
    <n v="665"/>
    <s v="MERCEDES-BENZ C 200 BlueTEC d 7G-TRONIC Egy Tulaj.Végig Márkaszervizben Karbantartott!"/>
    <n v="5750000"/>
    <s v="Dízel"/>
    <x v="27"/>
    <n v="1598"/>
    <n v="100"/>
    <n v="136"/>
    <n v="195500"/>
  </r>
  <r>
    <n v="666"/>
    <s v="MERCEDES-BENZ C 200 CDI BlueEFFICIENCY Elegance (Automata) 1 Éves Ajándék Garancia"/>
    <n v="5750000"/>
    <s v="Dízel"/>
    <x v="13"/>
    <n v="1598"/>
    <n v="100"/>
    <n v="136"/>
    <n v="174000"/>
  </r>
  <r>
    <n v="667"/>
    <s v="MERCEDES-BENZ C 250 BlueTEC d 7G-TRONIC MAGYARORSZÁGON VÁSÁROLT! ELSŐ TULAJDONOS! ÁFÁS!"/>
    <n v="5750000"/>
    <s v="Dízel"/>
    <x v="13"/>
    <n v="2143"/>
    <n v="150"/>
    <n v="204"/>
    <n v="242600"/>
  </r>
  <r>
    <n v="668"/>
    <s v="MERCEDES-BENZ C 220 CDI BlueEFFICIENCY"/>
    <n v="5780000"/>
    <s v="Dízel"/>
    <x v="11"/>
    <n v="2143"/>
    <n v="120"/>
    <n v="163"/>
    <n v="198000"/>
  </r>
  <r>
    <n v="669"/>
    <s v="MERCEDES-BENZ C 200 T BlueTEC d 7G-TRONIC Sérülésmentes Végig vezetett szervizkönyv Azonnal Elvihető"/>
    <n v="5790000"/>
    <s v="Dízel"/>
    <x v="27"/>
    <n v="2143"/>
    <n v="100"/>
    <n v="136"/>
    <n v="219000"/>
  </r>
  <r>
    <n v="670"/>
    <s v="MERCEDES-BENZ C 200 BlueTEC d S-mentes! Digit Szervizkönyv!"/>
    <n v="5799000"/>
    <s v="Dízel"/>
    <x v="13"/>
    <n v="1598"/>
    <n v="100"/>
    <n v="136"/>
    <n v="199651"/>
  </r>
  <r>
    <n v="671"/>
    <s v="MERCEDES-BENZ C 200 CDI BlueEFFICIENCY Elegance (Automata)"/>
    <n v="5800000"/>
    <s v="Dízel"/>
    <x v="11"/>
    <n v="2143"/>
    <n v="100"/>
    <n v="136"/>
    <n v="170000"/>
  </r>
  <r>
    <n v="672"/>
    <s v="MERCEDES-BENZ C 200 T d 1.6 204 K"/>
    <n v="5800000"/>
    <s v="Dízel"/>
    <x v="14"/>
    <n v="1597"/>
    <n v="118"/>
    <n v="160"/>
    <n v="210000"/>
  </r>
  <r>
    <n v="673"/>
    <s v="MERCEDES-BENZ C 220 BlueTEC d BlueEFFICIENCY 7G-TRONIC"/>
    <n v="5800000"/>
    <s v="Dízel"/>
    <x v="12"/>
    <n v="2143"/>
    <n v="120"/>
    <n v="163"/>
    <n v="241000"/>
  </r>
  <r>
    <n v="674"/>
    <s v="MERCEDES-BENZ C 160 "/>
    <n v="5800000"/>
    <s v="Benzin"/>
    <x v="14"/>
    <n v="1595"/>
    <n v="95"/>
    <n v="129"/>
    <n v="170061"/>
  </r>
  <r>
    <n v="675"/>
    <s v="MERCEDES-BENZ C-OSZTÁLY C 180 BlueTEC d AVANTGARDE/KÉZIVÁLTÓ/SZÉP ÁLLAPOT/ALACSONY FOGYASZTÁS!"/>
    <n v="5849000"/>
    <s v="Dízel"/>
    <x v="12"/>
    <n v="1598"/>
    <n v="85"/>
    <n v="116"/>
    <n v="98001"/>
  </r>
  <r>
    <n v="676"/>
    <s v="MERCEDES-BENZ C 160 "/>
    <n v="5850000"/>
    <s v="Benzin"/>
    <x v="27"/>
    <n v="1595"/>
    <n v="95"/>
    <n v="129"/>
    <n v="178000"/>
  </r>
  <r>
    <n v="677"/>
    <s v="MERCEDES-BENZ C 250 "/>
    <n v="5850000"/>
    <s v="Benzin"/>
    <x v="9"/>
    <n v="1796"/>
    <n v="150"/>
    <n v="204"/>
    <n v="224000"/>
  </r>
  <r>
    <n v="678"/>
    <s v="MERCEDES-BENZ C 220 T BlueTEC d 7G-TRONIC"/>
    <n v="5885000"/>
    <s v="Dízel"/>
    <x v="13"/>
    <n v="2143"/>
    <n v="125"/>
    <n v="170"/>
    <n v="268000"/>
  </r>
  <r>
    <n v="679"/>
    <s v="MERCEDES-BENZ C 180 W204"/>
    <n v="5899000"/>
    <s v="Benzin"/>
    <x v="12"/>
    <n v="1595"/>
    <n v="115"/>
    <n v="156"/>
    <n v="187000"/>
  </r>
  <r>
    <n v="680"/>
    <s v="MERCEDES-BENZ C 200 T BlueTEC d 137000 KM ! FULL SZERVIZ NAVI PDC BŐRBELSŐ !!"/>
    <n v="5899000"/>
    <s v="Dízel"/>
    <x v="27"/>
    <n v="1598"/>
    <n v="100"/>
    <n v="136"/>
    <n v="132000"/>
  </r>
  <r>
    <n v="681"/>
    <s v="MERCEDES-BENZ C 220 BlueTEC d"/>
    <n v="5900000"/>
    <s v="Dízel"/>
    <x v="12"/>
    <n v="2143"/>
    <n v="125"/>
    <n v="170"/>
    <n v="187000"/>
  </r>
  <r>
    <n v="682"/>
    <s v="MERCEDES-BENZ C 220 BlueTEC d"/>
    <n v="5900000"/>
    <s v="Dízel"/>
    <x v="12"/>
    <n v="2143"/>
    <n v="125"/>
    <n v="170"/>
    <n v="263500"/>
  </r>
  <r>
    <n v="683"/>
    <s v="MERCEDES-BENZ C-OSZTÁLY C 200 T CDI BlueEFFICIENCY Avantgarde ORIGINAL 109000 KM.HEAD-UP DISPLAY. KAMERA. ELKTR.VONÓHOROG. MEGKÍMÉLT"/>
    <n v="5980000"/>
    <s v="Dízel"/>
    <x v="13"/>
    <n v="2143"/>
    <n v="100"/>
    <n v="136"/>
    <n v="109000"/>
  </r>
  <r>
    <n v="684"/>
    <s v="MERCEDES-BENZ C 180 T d 9G-TRONIC FACELIFT. Ár alatt. Sérülésmentes"/>
    <n v="5990000"/>
    <s v="Dízel"/>
    <x v="16"/>
    <n v="1597"/>
    <n v="90"/>
    <n v="122"/>
    <n v="161800"/>
  </r>
  <r>
    <n v="685"/>
    <s v="MERCEDES-BENZ C 220 T d 9G-TRONIC Rendszeresen karbantartott! Téli-Nyári kerekek! Ülésfűtés! NAVI! Vonóhorog!"/>
    <n v="5990000"/>
    <s v="Dízel"/>
    <x v="14"/>
    <n v="2143"/>
    <n v="125"/>
    <n v="170"/>
    <n v="242486"/>
  </r>
  <r>
    <n v="686"/>
    <s v="MERCEDES-BENZ C 180 T BlueTEC d"/>
    <n v="5990000"/>
    <s v="Dízel"/>
    <x v="13"/>
    <n v="1598"/>
    <n v="85"/>
    <n v="116"/>
    <n v="220558"/>
  </r>
  <r>
    <n v="687"/>
    <s v="MERCEDES-BENZ C-OSZTÁLY C 300 T BlueTEC h HYBRID 7G-TRONIC Navi.Bőr.Digit klima. elektr- vonóhorog"/>
    <n v="5999000"/>
    <s v="Hibrid"/>
    <x v="14"/>
    <n v="2143"/>
    <n v="150"/>
    <n v="204"/>
    <n v="199000"/>
  </r>
  <r>
    <n v="688"/>
    <s v="MERCEDES-BENZ C-OSZTÁLY C 220 T BlueTEC d Led csomag - Bőrbelső - 18 colos alukerék-Automata"/>
    <n v="5999999"/>
    <s v="Dízel"/>
    <x v="14"/>
    <n v="2143"/>
    <n v="125"/>
    <n v="170"/>
    <n v="230000"/>
  </r>
  <r>
    <n v="689"/>
    <s v="MERCEDES-BENZ C 220 T BlueTEC d avantgarde"/>
    <n v="6180000"/>
    <s v="Dízel"/>
    <x v="27"/>
    <n v="2143"/>
    <n v="125"/>
    <n v="170"/>
    <n v="201000"/>
  </r>
  <r>
    <n v="690"/>
    <s v="MERCEDES-BENZ C 180 "/>
    <n v="6200000"/>
    <s v="Benzin"/>
    <x v="13"/>
    <n v="1595"/>
    <n v="115"/>
    <n v="156"/>
    <n v="156000"/>
  </r>
  <r>
    <n v="691"/>
    <s v="MERCEDES-BENZ C 350 T e PLUG-IN HYBRID 7G-TRONIC"/>
    <n v="6250000"/>
    <s v="Hibrid (Benzin)"/>
    <x v="13"/>
    <n v="1991"/>
    <n v="155"/>
    <n v="211"/>
    <n v="223000"/>
  </r>
  <r>
    <n v="692"/>
    <s v="MERCEDES-BENZ C 160 T"/>
    <n v="6250000"/>
    <s v="Benzin"/>
    <x v="27"/>
    <n v="1595"/>
    <n v="95"/>
    <n v="129"/>
    <n v="196117"/>
  </r>
  <r>
    <n v="693"/>
    <s v="MERCEDES-BENZ C-OSZTÁLY C 300 T 7G-TRONIC 245 LE"/>
    <n v="6280000"/>
    <s v="Benzin"/>
    <x v="27"/>
    <n v="1991"/>
    <n v="180"/>
    <n v="245"/>
    <n v="214000"/>
  </r>
  <r>
    <n v="694"/>
    <s v="MERCEDES-BENZ C 220 T BlueTEC d"/>
    <n v="6290000"/>
    <s v="Dízel"/>
    <x v="27"/>
    <n v="2143"/>
    <n v="125"/>
    <n v="170"/>
    <n v="266500"/>
  </r>
  <r>
    <n v="695"/>
    <s v="MERCEDES-BENZ C 160 "/>
    <n v="6295000"/>
    <s v="Benzin"/>
    <x v="27"/>
    <n v="1595"/>
    <n v="95"/>
    <n v="129"/>
    <n v="97000"/>
  </r>
  <r>
    <n v="696"/>
    <s v="MERCEDES-BENZ C-OSZTÁLY C 180 T BlueTEC d Tulajdonostól megkimélt"/>
    <n v="6299999"/>
    <s v="Dízel"/>
    <x v="27"/>
    <n v="1598"/>
    <n v="110"/>
    <n v="150"/>
    <n v="224342"/>
  </r>
  <r>
    <n v="697"/>
    <s v="MERCEDES-BENZ C 350 T e PLUG-IN HYBRID 7G-TRONIC"/>
    <n v="6300000"/>
    <s v="Hibrid (Benzin)"/>
    <x v="13"/>
    <n v="1991"/>
    <n v="155"/>
    <n v="211"/>
    <n v="273380"/>
  </r>
  <r>
    <n v="698"/>
    <s v="MERCEDES-BENZ C 350 T e PLUG-IN HYBRID 7G-TRONIC"/>
    <n v="6350000"/>
    <s v="Hibrid (Benzin)"/>
    <x v="27"/>
    <n v="1991"/>
    <n v="155"/>
    <n v="211"/>
    <n v="202130"/>
  </r>
  <r>
    <n v="699"/>
    <s v="MERCEDES-BENZ C 220 T d 9G-TRONIC"/>
    <n v="6390000"/>
    <s v="Dízel"/>
    <x v="15"/>
    <n v="1950"/>
    <n v="143"/>
    <n v="194"/>
    <n v="245000"/>
  </r>
  <r>
    <n v="700"/>
    <s v="MERCEDES-BENZ C 200 T BlueTEC d Kitűnő Állapot!!! 126502Km!!!"/>
    <n v="6390000"/>
    <s v="Dízel"/>
    <x v="13"/>
    <n v="1598"/>
    <n v="100"/>
    <n v="136"/>
    <n v="126502"/>
  </r>
  <r>
    <n v="701"/>
    <s v="MERCEDES-BENZ C 220 BlueTEC d 7G-TRONIC"/>
    <n v="6399000"/>
    <s v="Dízel"/>
    <x v="12"/>
    <n v="2143"/>
    <n v="125"/>
    <n v="170"/>
    <n v="220000"/>
  </r>
  <r>
    <n v="702"/>
    <s v="MERCEDES-BENZ C-OSZTÁLY C 180 BlueTEC d 7G-TRONIC Led-Xenon!Navi!Radar!Szervizkönyv!"/>
    <n v="6399999"/>
    <s v="Dízel"/>
    <x v="27"/>
    <n v="1598"/>
    <n v="85"/>
    <n v="116"/>
    <n v="128100"/>
  </r>
  <r>
    <n v="703"/>
    <s v="MERCEDES-BENZ C 200 d 1.6"/>
    <n v="6440000"/>
    <s v="Dízel"/>
    <x v="14"/>
    <n v="1597"/>
    <n v="118"/>
    <n v="160"/>
    <n v="93000"/>
  </r>
  <r>
    <n v="704"/>
    <s v="MERCEDES-BENZ C 180 T BlueTEC d 7G-TRONIC 103ezer km. Avantgarde. friss műszaki"/>
    <n v="6470000"/>
    <s v="Dízel"/>
    <x v="13"/>
    <n v="1598"/>
    <n v="85"/>
    <n v="116"/>
    <n v="103416"/>
  </r>
  <r>
    <n v="705"/>
    <s v="MERCEDES-BENZ C 200 T BlueTEC d 7G-TRONIC //1 ÉV GARANCIA//VEZ.SZERV.KÖNYV//NAVI//"/>
    <n v="6480000"/>
    <s v="Dízel"/>
    <x v="27"/>
    <n v="1598"/>
    <n v="100"/>
    <n v="136"/>
    <n v="152000"/>
  </r>
  <r>
    <n v="706"/>
    <s v="MERCEDES-BENZ C 250 T CDI BlueEFFICIENCY Avantgarde (Automata)"/>
    <n v="6480000"/>
    <s v="Dízel"/>
    <x v="12"/>
    <n v="2143"/>
    <n v="150"/>
    <n v="204"/>
    <n v="283000"/>
  </r>
  <r>
    <n v="707"/>
    <s v="MERCEDES-BENZ C 200 T BlueTEC d AMG Line Navigáció Bőr"/>
    <n v="6490000"/>
    <s v="Dízel"/>
    <x v="14"/>
    <n v="1598"/>
    <n v="100"/>
    <n v="136"/>
    <n v="214468"/>
  </r>
  <r>
    <n v="708"/>
    <s v="MERCEDES-BENZ C 220 T BlueTEC d 7G-TRONIC TÉLI-NYÁRI KEREKEKKEL ÖNERŐ NÉLKÜL HITELRE IS"/>
    <n v="6490000"/>
    <s v="Dízel"/>
    <x v="13"/>
    <n v="2143"/>
    <n v="125"/>
    <n v="170"/>
    <n v="247000"/>
  </r>
  <r>
    <n v="709"/>
    <s v="MERCEDES-BENZ C 200 T BlueTEC d 7G-TRONIC"/>
    <n v="6490000"/>
    <s v="Dízel"/>
    <x v="27"/>
    <n v="2143"/>
    <n v="136"/>
    <n v="185"/>
    <n v="220000"/>
  </r>
  <r>
    <n v="710"/>
    <s v="MERCEDES-BENZ C 220 T d 9G-TRONIC"/>
    <n v="6490000"/>
    <s v="Dízel"/>
    <x v="14"/>
    <n v="2143"/>
    <n v="125"/>
    <n v="170"/>
    <n v="218000"/>
  </r>
  <r>
    <n v="711"/>
    <s v="MERCEDES-BENZ C-OSZTÁLY C 300 T BlueTEC h HYBRID 7G-TRONIC Ledlámpa.Kamera.Üvegtetö.Navi!!!"/>
    <n v="6499000"/>
    <s v="Hibrid"/>
    <x v="27"/>
    <n v="2143"/>
    <n v="150"/>
    <n v="204"/>
    <n v="195000"/>
  </r>
  <r>
    <n v="712"/>
    <s v="MERCEDES-BENZ C 220 BlueTEC d 7G-TRONIC"/>
    <n v="6499000"/>
    <s v="Dízel"/>
    <x v="12"/>
    <n v="2143"/>
    <n v="125"/>
    <n v="170"/>
    <n v="279000"/>
  </r>
  <r>
    <n v="713"/>
    <s v="MERCEDES-BENZ C 220 T BlueTEC d"/>
    <n v="6499000"/>
    <s v="Dízel"/>
    <x v="27"/>
    <n v="2143"/>
    <n v="125"/>
    <n v="170"/>
    <n v="142000"/>
  </r>
  <r>
    <n v="714"/>
    <s v="MERCEDES-BENZ C 180 "/>
    <n v="6499000"/>
    <s v="Benzin"/>
    <x v="27"/>
    <n v="1595"/>
    <n v="115"/>
    <n v="156"/>
    <n v="136000"/>
  </r>
  <r>
    <n v="715"/>
    <s v="MERCEDES-BENZ C 220 BlueTEC d Magyarországi"/>
    <n v="6499000"/>
    <s v="Dízel"/>
    <x v="27"/>
    <n v="2143"/>
    <n v="125"/>
    <n v="170"/>
    <n v="227534"/>
  </r>
  <r>
    <n v="716"/>
    <s v="MERCEDES-BENZ C 350 T e PLUG-IN HYBRID 7G-TRONIC"/>
    <n v="6499000"/>
    <s v="Hibrid (Benzin)"/>
    <x v="13"/>
    <n v="1991"/>
    <n v="155"/>
    <n v="211"/>
    <n v="229893"/>
  </r>
  <r>
    <n v="717"/>
    <s v="MERCEDES-BENZ C 180 7G-TRONIC"/>
    <n v="6500000"/>
    <s v="Benzin"/>
    <x v="12"/>
    <n v="1595"/>
    <n v="115"/>
    <n v="156"/>
    <n v="115888"/>
  </r>
  <r>
    <n v="718"/>
    <s v="MERCEDES-BENZ C 350 T e PLUG-IN HYBRID 7G-TRONIC"/>
    <n v="6550000"/>
    <s v="Hibrid (Benzin)"/>
    <x v="13"/>
    <n v="1991"/>
    <n v="155"/>
    <n v="211"/>
    <n v="240000"/>
  </r>
  <r>
    <n v="719"/>
    <s v="MERCEDES-BENZ C 200 BlueTEC d"/>
    <n v="6550000"/>
    <s v="Dízel"/>
    <x v="14"/>
    <n v="2158"/>
    <n v="100"/>
    <n v="136"/>
    <n v="226585"/>
  </r>
  <r>
    <n v="720"/>
    <s v="MERCEDES-BENZ C 220 d 4Matic 7G-TRONIC"/>
    <n v="6550000"/>
    <s v="Dízel"/>
    <x v="27"/>
    <n v="2143"/>
    <n v="125"/>
    <n v="170"/>
    <n v="369700"/>
  </r>
  <r>
    <n v="721"/>
    <s v="MERCEDES-BENZ C 160 T"/>
    <n v="6590000"/>
    <s v="Benzin"/>
    <x v="27"/>
    <n v="1595"/>
    <n v="95"/>
    <n v="129"/>
    <n v="160000"/>
  </r>
  <r>
    <n v="722"/>
    <s v="MERCEDES-BENZ C 200 BlueTEC d Magyarországi! Gyári fényezés! Digitális szervíztörténet!"/>
    <n v="6590000"/>
    <s v="Dízel"/>
    <x v="15"/>
    <n v="1598"/>
    <n v="100"/>
    <n v="136"/>
    <n v="137300"/>
  </r>
  <r>
    <n v="723"/>
    <s v="MERCEDES-BENZ C 200 T d 1.6 Facelift 1 tulaj. Digitális műszerfal. végig márkaszervizben szervizelt. sérülés"/>
    <n v="6599000"/>
    <s v="Dízel"/>
    <x v="16"/>
    <n v="1597"/>
    <n v="118"/>
    <n v="160"/>
    <n v="206117"/>
  </r>
  <r>
    <n v="724"/>
    <s v="MERCEDES-BENZ C 160 "/>
    <n v="6599000"/>
    <s v="Benzin"/>
    <x v="15"/>
    <n v="1595"/>
    <n v="95"/>
    <n v="129"/>
    <n v="142100"/>
  </r>
  <r>
    <n v="725"/>
    <s v="MERCEDES-BENZ C 350 T e PLUG-IN HYBRID 7G-TRONIC"/>
    <n v="6600000"/>
    <s v="Hibrid (Benzin)"/>
    <x v="13"/>
    <n v="1991"/>
    <n v="155"/>
    <n v="211"/>
    <n v="215000"/>
  </r>
  <r>
    <n v="726"/>
    <s v="MERCEDES-BENZ C 220 BlueTEC d 7G-TRONIC MAGYARORSZÁGI!! TÉLI-NYÁRI GUMISZETT!!"/>
    <n v="6690000"/>
    <s v="Dízel"/>
    <x v="27"/>
    <n v="2143"/>
    <n v="125"/>
    <n v="170"/>
    <n v="218893"/>
  </r>
  <r>
    <n v="727"/>
    <s v="MERCEDES-BENZ C 220 T BlueTEC d 7G-TRONIC"/>
    <n v="6690000"/>
    <s v="Dízel"/>
    <x v="13"/>
    <n v="2143"/>
    <n v="125"/>
    <n v="170"/>
    <n v="257000"/>
  </r>
  <r>
    <n v="728"/>
    <s v="MERCEDES-BENZ C 180 BlueTEC d Avantgarde 1 év garanciával"/>
    <n v="6690000"/>
    <s v="Dízel"/>
    <x v="14"/>
    <n v="1598"/>
    <n v="85"/>
    <n v="116"/>
    <n v="172000"/>
  </r>
  <r>
    <n v="729"/>
    <s v="MERCEDES-BENZ C 250 T BlueTEC d 7G-TRONIC 8 kerék!"/>
    <n v="6590000"/>
    <s v="Dízel"/>
    <x v="27"/>
    <n v="2143"/>
    <n v="150"/>
    <n v="204"/>
    <n v="220000"/>
  </r>
  <r>
    <n v="730"/>
    <s v="MERCEDES-BENZ C 220 BlueTEC d 7G-TRONIC AMG PACK. FUTÓMŰ IS ILLETVE A FÉKEK IS AMG!7G TRONIC! FRISS MOTUL OLAJ!"/>
    <n v="6750000"/>
    <s v="Dízel"/>
    <x v="13"/>
    <n v="2143"/>
    <n v="125"/>
    <n v="170"/>
    <n v="330000"/>
  </r>
  <r>
    <n v="731"/>
    <s v="MERCEDES-BENZ C 180 BlueTEC d 7G-TRONIC Avantgarde"/>
    <n v="6790000"/>
    <s v="Dízel"/>
    <x v="27"/>
    <n v="1598"/>
    <n v="85"/>
    <n v="116"/>
    <n v="175000"/>
  </r>
  <r>
    <n v="732"/>
    <s v="MERCEDES-BENZ C 220 T d 4Matic 7G-TRONIC MAGYARORSZÁGI-VÉGIG MERCEDESBEN SZERVIZELT-MEGKIMÉLT ÁLLAPOTBAN"/>
    <n v="6796000"/>
    <s v="Dízel"/>
    <x v="27"/>
    <n v="2143"/>
    <n v="125"/>
    <n v="170"/>
    <n v="191482"/>
  </r>
  <r>
    <n v="733"/>
    <s v="MERCEDES-BENZ C 200 T BlueTEC d"/>
    <n v="6890000"/>
    <s v="Dízel"/>
    <x v="15"/>
    <n v="1598"/>
    <n v="100"/>
    <n v="136"/>
    <n v="218000"/>
  </r>
  <r>
    <n v="734"/>
    <s v="MERCEDES-BENZ C-OSZTÁLY C 350 T e PLUG-IN HYBRID 7G-TRONIC"/>
    <n v="6890000"/>
    <s v="Hibrid (Benzin)"/>
    <x v="13"/>
    <n v="1991"/>
    <n v="155"/>
    <n v="211"/>
    <n v="292420"/>
  </r>
  <r>
    <n v="735"/>
    <s v="MERCEDES-BENZ C 180 9G-TRONIC"/>
    <n v="6890000"/>
    <s v="Benzin"/>
    <x v="14"/>
    <n v="1595"/>
    <n v="115"/>
    <n v="156"/>
    <n v="182000"/>
  </r>
  <r>
    <n v="736"/>
    <s v="MERCEDES-BENZ C 220 d 9G-TRONIC AMG Line"/>
    <n v="6900000"/>
    <s v="Dízel"/>
    <x v="15"/>
    <n v="2143"/>
    <n v="125"/>
    <n v="170"/>
    <n v="282000"/>
  </r>
  <r>
    <n v="737"/>
    <s v="MERCEDES-BENZ C 200 T 7G-TRONIC VALÓS KM. Avantgarde. Rendszeresen karbantartott. Friss műszakival"/>
    <n v="6900000"/>
    <s v="Benzin"/>
    <x v="13"/>
    <n v="1991"/>
    <n v="135"/>
    <n v="184"/>
    <n v="105000"/>
  </r>
  <r>
    <n v="738"/>
    <s v="MERCEDES-BENZ C 220 BlueTEC d C 220 Bluetec"/>
    <n v="6950000"/>
    <s v="Dízel"/>
    <x v="13"/>
    <n v="2143"/>
    <n v="125"/>
    <n v="170"/>
    <n v="93528"/>
  </r>
  <r>
    <n v="739"/>
    <s v="MERCEDES-BENZ C 180 BlueTEC d 7G-TRONIC"/>
    <n v="6950000"/>
    <s v="Dízel"/>
    <x v="27"/>
    <n v="1598"/>
    <n v="85"/>
    <n v="116"/>
    <n v="181000"/>
  </r>
  <r>
    <n v="740"/>
    <s v="MERCEDES-BENZ C 200 T BlueTEC d Magyarországi! Garancia!"/>
    <n v="6990000"/>
    <s v="Dízel"/>
    <x v="15"/>
    <n v="1598"/>
    <n v="100"/>
    <n v="136"/>
    <n v="65650"/>
  </r>
  <r>
    <n v="741"/>
    <s v="MERCEDES-BENZ C 220 BlueTEC d 7G-TRONIC MAGYARORSZÁGI!SZERVIZELT-GAR.KM-SÉRÜLÉSMENTES!"/>
    <n v="6990000"/>
    <s v="Dízel"/>
    <x v="12"/>
    <n v="2143"/>
    <n v="125"/>
    <n v="170"/>
    <n v="154000"/>
  </r>
  <r>
    <n v="742"/>
    <s v="MERCEDES-BENZ C 220 BlueTEC d 7G-TRONIC AMG.GYÖNYÖRŰ.SOK-EXTRA.GAR.196e.KM.FRISS-VIZSGA"/>
    <n v="6990000"/>
    <s v="Dízel"/>
    <x v="13"/>
    <n v="2143"/>
    <n v="125"/>
    <n v="170"/>
    <n v="91210"/>
  </r>
  <r>
    <n v="743"/>
    <s v="MERCEDES-BENZ C 220 T d 4Matic 7G-TRONIC"/>
    <n v="6990000"/>
    <s v="Dízel"/>
    <x v="13"/>
    <n v="2143"/>
    <n v="125"/>
    <n v="170"/>
    <n v="1"/>
  </r>
  <r>
    <n v="744"/>
    <s v="MERCEDES-BENZ C 160 "/>
    <n v="6990000"/>
    <s v="Benzin"/>
    <x v="14"/>
    <n v="1595"/>
    <n v="95"/>
    <n v="129"/>
    <n v="92262"/>
  </r>
  <r>
    <n v="745"/>
    <s v="MERCEDES-BENZ C 220 T BlueTEC d 7G-TRONIC Burmester-Tető-Bőr"/>
    <n v="6990000"/>
    <s v="Dízel"/>
    <x v="13"/>
    <n v="2143"/>
    <n v="125"/>
    <n v="170"/>
    <n v="187000"/>
  </r>
  <r>
    <n v="746"/>
    <s v="MERCEDES-BENZ C 200 T d 1.6 9G-TRONIC 1 tulaj. szervizkönyves"/>
    <n v="6990000"/>
    <s v="Dízel"/>
    <x v="16"/>
    <n v="1597"/>
    <n v="118"/>
    <n v="160"/>
    <n v="215000"/>
  </r>
  <r>
    <n v="747"/>
    <s v="MERCEDES-BENZ C 350 e PLUG-IN HYBRID 7G-TRONIC mo.-i.vez.szervizkönyv"/>
    <n v="6990000"/>
    <s v="Hibrid"/>
    <x v="14"/>
    <n v="1991"/>
    <n v="155"/>
    <n v="211"/>
    <n v="182010"/>
  </r>
  <r>
    <n v="748"/>
    <s v="MERCEDES-BENZ C 200 BlueEFFICIENCY Elegance SZERVIZKÖNYV.NAVIGÁCIO.BŐR.TEMPOMAT"/>
    <n v="6990000"/>
    <s v="Benzin"/>
    <x v="12"/>
    <n v="1796"/>
    <n v="135"/>
    <n v="184"/>
    <n v="124000"/>
  </r>
  <r>
    <n v="749"/>
    <s v="MERCEDES-BENZ C 180 9G-TRONIC Mo.-i!Vez.szkönyv!Multibeam Led fényszóró!Kamera!Navi!F1 váltó!Sport+!"/>
    <n v="6990000"/>
    <s v="Benzin"/>
    <x v="15"/>
    <n v="1595"/>
    <n v="115"/>
    <n v="156"/>
    <n v="170124"/>
  </r>
  <r>
    <n v="750"/>
    <s v="MERCEDES-BENZ C 220 BlueTEC d 7G-TRONIC AMG VÁLTÓ.LED LÁMPA.TETŐ.FŰTHETŐ FÉLBŐR.SZERVIZELT.MAGÁNSZEMÉLYTŐL.BALESETMENTES"/>
    <n v="6990000"/>
    <s v="Dízel"/>
    <x v="12"/>
    <n v="2143"/>
    <n v="125"/>
    <n v="170"/>
    <n v="158000"/>
  </r>
  <r>
    <n v="751"/>
    <s v="MERCEDES-BENZ C 220 T d 4Matic 9G-TRONIC"/>
    <n v="6900000"/>
    <s v="Dízel"/>
    <x v="27"/>
    <n v="2143"/>
    <n v="125"/>
    <n v="170"/>
    <n v="124368"/>
  </r>
  <r>
    <n v="752"/>
    <s v="MERCEDES-BENZ C 220 T d 9G-TRONIC Magyaro! Törésmentes! Leinformálható!"/>
    <n v="6999000"/>
    <s v="Dízel"/>
    <x v="15"/>
    <n v="2143"/>
    <n v="125"/>
    <n v="170"/>
    <n v="149000"/>
  </r>
  <r>
    <n v="753"/>
    <s v="MERCEDES-BENZ C 200 BlueTEC d 7G-TRONIC AVANTGARDE 175.643 km! 1 hölgy tulaj! Egyedi megjelenés!"/>
    <n v="6999000"/>
    <s v="Dízel"/>
    <x v="14"/>
    <n v="2143"/>
    <n v="100"/>
    <n v="136"/>
    <n v="175643"/>
  </r>
  <r>
    <n v="754"/>
    <s v="MERCEDES-BENZ C 180 BlueTEC d AMG-Pakett!!! Manuális váltó! 57e km!!!"/>
    <n v="6999000"/>
    <s v="Dízel"/>
    <x v="13"/>
    <n v="1598"/>
    <n v="85"/>
    <n v="116"/>
    <n v="57000"/>
  </r>
  <r>
    <n v="755"/>
    <s v="MERCEDES-BENZ C 350 T e PLUG-IN HYBRID 7G-TRONIC Végig vezetett márkaszervíz. Ülés fűtés. Kamera. Komfort ülések"/>
    <n v="6999890"/>
    <s v="Hibrid (Benzin)"/>
    <x v="13"/>
    <n v="1991"/>
    <n v="155"/>
    <n v="211"/>
    <n v="215000"/>
  </r>
  <r>
    <n v="756"/>
    <s v="MERCEDES-BENZ C 180 T d 9G-TRONIC Facelift"/>
    <n v="6999990"/>
    <s v="Dízel"/>
    <x v="16"/>
    <n v="1597"/>
    <n v="90"/>
    <n v="122"/>
    <n v="206274"/>
  </r>
  <r>
    <n v="757"/>
    <s v="MERCEDES-BENZ C 220 BlueTEC d"/>
    <n v="6999999"/>
    <s v="Dízel"/>
    <x v="27"/>
    <n v="2143"/>
    <n v="125"/>
    <n v="170"/>
    <n v="132503"/>
  </r>
  <r>
    <n v="758"/>
    <s v="MERCEDES-BENZ C 160 "/>
    <n v="7000000"/>
    <s v="Benzin"/>
    <x v="27"/>
    <n v="1595"/>
    <n v="95"/>
    <n v="129"/>
    <n v="85730"/>
  </r>
  <r>
    <n v="759"/>
    <s v="MERCEDES-BENZ C 200 Azonnal elvihető! Megbízható!"/>
    <n v="7099000"/>
    <s v="Benzin"/>
    <x v="13"/>
    <n v="1991"/>
    <n v="135"/>
    <n v="184"/>
    <n v="102136"/>
  </r>
  <r>
    <n v="760"/>
    <s v="MERCEDES-BENZ C 220 T BlueTEC d 7G-TRONIC"/>
    <n v="7099000"/>
    <s v="Dízel"/>
    <x v="27"/>
    <n v="2143"/>
    <n v="125"/>
    <n v="170"/>
    <n v="260884"/>
  </r>
  <r>
    <n v="761"/>
    <s v="MERCEDES-BENZ C 250 T BlueTEC d 4Matic 7G-TRONIC Csere SUVra"/>
    <n v="7150000"/>
    <s v="Dízel"/>
    <x v="13"/>
    <s v="150kW"/>
    <s v="204LE"/>
    <s v="204000km"/>
    <n v="204000"/>
  </r>
  <r>
    <n v="762"/>
    <s v="MERCEDES-BENZ C 400 T 4Matic 7G-TRONIC Nagyon megkimélt.rengeteg extrával.friss szervizzel.Festetlen!!!"/>
    <n v="7199999"/>
    <s v="Benzin"/>
    <x v="13"/>
    <n v="2996"/>
    <n v="245"/>
    <n v="333"/>
    <n v="258500"/>
  </r>
  <r>
    <n v="763"/>
    <s v="MERCEDES-BENZ C 220 BlueTEC d 7G-TRONIC"/>
    <n v="7200000"/>
    <s v="Dízel"/>
    <x v="12"/>
    <n v="2143"/>
    <n v="125"/>
    <n v="170"/>
    <n v="154000"/>
  </r>
  <r>
    <n v="764"/>
    <s v="MERCEDES-BENZ C 180 T BlueTEC d 7G-TRONIC"/>
    <n v="6790000"/>
    <s v="Dízel"/>
    <x v="14"/>
    <n v="1598"/>
    <n v="85"/>
    <n v="116"/>
    <n v="110000"/>
  </r>
  <r>
    <n v="765"/>
    <s v="MERCEDES-BENZ C 220 CDI BlueEFFICIENCY Avantgarde"/>
    <n v="7200000"/>
    <s v="Dízel"/>
    <x v="12"/>
    <n v="2143"/>
    <n v="125"/>
    <n v="170"/>
    <n v="202000"/>
  </r>
  <r>
    <n v="766"/>
    <s v="MERCEDES-BENZ C 250 BlueTEC d 7G-TRONIC"/>
    <n v="7000000"/>
    <s v="Dízel"/>
    <x v="13"/>
    <n v="2143"/>
    <n v="150"/>
    <n v="204"/>
    <n v="250000"/>
  </r>
  <r>
    <n v="767"/>
    <s v="MERCEDES-BENZ C 200 T d 2.0 9G-TRONIC"/>
    <n v="7290000"/>
    <s v="Dízel"/>
    <x v="15"/>
    <n v="1950"/>
    <n v="110"/>
    <n v="150"/>
    <n v="149066"/>
  </r>
  <r>
    <n v="768"/>
    <s v="MERCEDES-BENZ C 350 e PLUG-IN HYBRID 7G-TRONIC"/>
    <n v="7290000"/>
    <s v="Benzin"/>
    <x v="13"/>
    <n v="1991"/>
    <s v="155kW"/>
    <s v="211LE"/>
    <n v="184000"/>
  </r>
  <r>
    <n v="769"/>
    <s v="MERCEDES-BENZ C 220 BlueTEC d Avantgarde. Leinformálható!"/>
    <n v="7290000"/>
    <s v="Dízel"/>
    <x v="14"/>
    <n v="2143"/>
    <n v="125"/>
    <n v="170"/>
    <n v="98023"/>
  </r>
  <r>
    <n v="770"/>
    <s v="MERCEDES-BENZ C 180 T BlueTEC d 7G-TRONIC FULL EXTRA! 1 Év Garanciával!"/>
    <n v="7299000"/>
    <s v="Dízel"/>
    <x v="15"/>
    <n v="1598"/>
    <n v="85"/>
    <n v="116"/>
    <n v="170000"/>
  </r>
  <r>
    <n v="771"/>
    <s v="MERCEDES-BENZ C 180 9G-TRONIC ÁFÁS!!!"/>
    <n v="7299000"/>
    <s v="Benzin"/>
    <x v="16"/>
    <n v="1595"/>
    <n v="115"/>
    <n v="156"/>
    <n v="141000"/>
  </r>
  <r>
    <n v="772"/>
    <s v="MERCEDES-BENZ C 350 T e PLUG-IN HYBRID 7G-TRONIC BŐR BELSŐ - 3D TÉRHATÁSÚ HANGRENDSZER - GYORS TÖLTŐ - HÁLÓZATI TÖLTŐ"/>
    <n v="7299000"/>
    <s v="Hibrid (Benzin)"/>
    <x v="13"/>
    <n v="1991"/>
    <n v="155"/>
    <n v="211"/>
    <n v="190500"/>
  </r>
  <r>
    <n v="773"/>
    <s v="MERCEDES-BENZ C 220 BlueTEC d BlueEFFICIENCY 7G-TRONIC GYÖNYÖRŰ MEGKÍMÉLT ÁLLAPOT"/>
    <n v="7349000"/>
    <s v="Dízel"/>
    <x v="12"/>
    <n v="2143"/>
    <n v="120"/>
    <n v="163"/>
    <n v="158614"/>
  </r>
  <r>
    <n v="774"/>
    <s v="MERCEDES-BENZ C 200 T d 2.0 9G-TRONIC /TÁV.TARTÓ/F1/KAMERA//NAVI/LED/SPORT BELSŐ/"/>
    <n v="7390000"/>
    <s v="Dízel"/>
    <x v="15"/>
    <n v="1950"/>
    <n v="110"/>
    <n v="150"/>
    <n v="186500"/>
  </r>
  <r>
    <n v="775"/>
    <s v="MERCEDES-BENZ C 350 T e PLUG-IN HYBRID 7G-TRONIC"/>
    <n v="7390000"/>
    <s v="Benzin"/>
    <x v="14"/>
    <n v="1991"/>
    <s v="155kW"/>
    <s v="211LE"/>
    <n v="207000"/>
  </r>
  <r>
    <n v="776"/>
    <s v="MERCEDES-BENZ C-OSZTÁLY C 160"/>
    <n v="7390000"/>
    <s v="Benzin"/>
    <x v="14"/>
    <n v="1595"/>
    <n v="95"/>
    <n v="129"/>
    <n v="89000"/>
  </r>
  <r>
    <n v="777"/>
    <s v="MERCEDES-BENZ C 220 T BlueTEC d 7G-TRONIC"/>
    <n v="7390000"/>
    <s v="Dízel"/>
    <x v="13"/>
    <n v="2143"/>
    <n v="125"/>
    <n v="170"/>
    <n v="203000"/>
  </r>
  <r>
    <n v="778"/>
    <s v="MERCEDES-BENZ C-OSZTÁLY C 220 T d 9G-TRONIC"/>
    <n v="7400000"/>
    <s v="Dízel"/>
    <x v="14"/>
    <n v="2143"/>
    <n v="125"/>
    <n v="170"/>
    <n v="158000"/>
  </r>
  <r>
    <n v="779"/>
    <s v="MERCEDES-BENZ C 200 T BlueTEC d 9 Sebességes automata váltó 2.2 dízel SZÉP állapotú"/>
    <n v="7449000"/>
    <s v="Dízel"/>
    <x v="15"/>
    <n v="2143"/>
    <n v="100"/>
    <n v="136"/>
    <n v="226422"/>
  </r>
  <r>
    <n v="780"/>
    <s v="MERCEDES-BENZ C 350 T e PLUG-IN HYBRID 7G-TRONIC 130E KM.2 TÖLTŐKÁBEL.2 KULCS.MEGKÍMÉLT.TULAJDONOSTÓL ! ! !"/>
    <n v="7489000"/>
    <s v="Benzin"/>
    <x v="27"/>
    <n v="1991"/>
    <s v="155kW"/>
    <s v="211LE"/>
    <n v="130000"/>
  </r>
  <r>
    <n v="781"/>
    <s v="MERCEDES-BENZ C 250 T d 9G-TRONIC"/>
    <n v="7490000"/>
    <s v="Dízel"/>
    <x v="15"/>
    <n v="2143"/>
    <n v="150"/>
    <n v="204"/>
    <n v="194000"/>
  </r>
  <r>
    <n v="782"/>
    <s v="MERCEDES-BENZ C 160 "/>
    <n v="7490000"/>
    <s v="Benzin"/>
    <x v="14"/>
    <n v="1595"/>
    <n v="95"/>
    <n v="129"/>
    <n v="170000"/>
  </r>
  <r>
    <n v="783"/>
    <s v="MERCEDES-BENZ C 200 T d 1.6 NAVI/MÁTRIX-LED/Ü.FŰTÉS/S.MENTES/KITŰNŐ!"/>
    <n v="7490000"/>
    <s v="Dízel"/>
    <x v="16"/>
    <n v="1597"/>
    <n v="118"/>
    <n v="160"/>
    <n v="178000"/>
  </r>
  <r>
    <n v="784"/>
    <s v="MERCEDES-BENZ C 220 BlueTEC d 7G-TRONIC Avantgarde Magyarországi!"/>
    <n v="7490000"/>
    <s v="Dízel"/>
    <x v="12"/>
    <n v="2143"/>
    <n v="125"/>
    <n v="170"/>
    <n v="117820"/>
  </r>
  <r>
    <n v="785"/>
    <s v="MERCEDES-BENZ C 350 T e PLUG-IN HYBRID 7G-TRONIC Burmester. nagy navi. 162e km"/>
    <n v="7490000"/>
    <s v="Hibrid (Benzin)"/>
    <x v="13"/>
    <n v="1991"/>
    <n v="205"/>
    <n v="279"/>
    <n v="162880"/>
  </r>
  <r>
    <n v="786"/>
    <s v="MERCEDES-BENZ C 220 T d 4Matic 7G-TRONIC Panorámatető. Első Tulajdonostól ! Szerviztörténettel !"/>
    <n v="7499000"/>
    <s v="Dízel"/>
    <x v="27"/>
    <n v="2143"/>
    <n v="125"/>
    <n v="170"/>
    <n v="148000"/>
  </r>
  <r>
    <n v="787"/>
    <s v="MERCEDES-BENZ C 220 T d 9G-TRONIC Avantgard/ Akár 1 év Garancia!/ 2. Tulaj!/ 176eKm!/ Megkímélt/ Bőr/ Combtámasz"/>
    <n v="7499000"/>
    <s v="Dízel"/>
    <x v="14"/>
    <n v="2143"/>
    <n v="125"/>
    <n v="170"/>
    <n v="176284"/>
  </r>
  <r>
    <n v="788"/>
    <s v="MERCEDES-BENZ C 160 Avantgarde mo-i. 1.tulaj. 81e km!"/>
    <n v="7499000"/>
    <s v="Benzin"/>
    <x v="15"/>
    <n v="1595"/>
    <n v="95"/>
    <n v="129"/>
    <n v="81000"/>
  </r>
  <r>
    <n v="789"/>
    <s v="MERCEDES-BENZ C 250 T d 4Matic 9G-TRONIC Designo Végig vezetett szervízkönyv!Navigáció! Megkímélt!"/>
    <n v="7499000"/>
    <s v="Dízel"/>
    <x v="14"/>
    <n v="2143"/>
    <n v="150"/>
    <n v="204"/>
    <n v="186442"/>
  </r>
  <r>
    <n v="790"/>
    <s v="MERCEDES-BENZ C 220 T d 4Matic 7G-TRONIC Az ország legjobban felszerelt C-osztálya! AMG!"/>
    <n v="7499000"/>
    <s v="Dízel"/>
    <x v="13"/>
    <n v="2143"/>
    <n v="125"/>
    <n v="170"/>
    <n v="254900"/>
  </r>
  <r>
    <n v="791"/>
    <s v="MERCEDES-BENZ C-OSZTÁLY C 180 BlueTEC d 7G-TRONIC 52000 KM!!!"/>
    <n v="7499000"/>
    <s v="Dízel"/>
    <x v="14"/>
    <n v="1598"/>
    <n v="85"/>
    <n v="116"/>
    <n v="52000"/>
  </r>
  <r>
    <n v="792"/>
    <s v="MERCEDES-BENZ C 220 T BlueTEC d 7G-TRONIC AMG-LINE! KAMERA-PANORÁMATETŐ-NAVI-2.ÉV FRISS MŰSZAKI!"/>
    <n v="7499000"/>
    <s v="Dízel"/>
    <x v="27"/>
    <n v="2143"/>
    <n v="125"/>
    <n v="170"/>
    <n v="232634"/>
  </r>
  <r>
    <n v="793"/>
    <s v="MERCEDES-BENZ C 220 T d 4Matic 7G-TRONIC AMG line"/>
    <n v="7499999"/>
    <s v="Dízel"/>
    <x v="27"/>
    <n v="2143"/>
    <n v="125"/>
    <n v="170"/>
    <n v="230000"/>
  </r>
  <r>
    <n v="794"/>
    <s v="MERCEDES-BENZ C 250 9G-TRONIC MAGYAR RENDSZÁMOS ÉS OKMÁNYOS"/>
    <n v="7499999"/>
    <s v="Benzin"/>
    <x v="27"/>
    <n v="1991"/>
    <n v="155"/>
    <n v="211"/>
    <n v="168444"/>
  </r>
  <r>
    <n v="795"/>
    <s v="MERCEDES-BENZ C 220 T BlueTEC d"/>
    <n v="7499999"/>
    <s v="Dízel"/>
    <x v="14"/>
    <n v="2143"/>
    <n v="125"/>
    <n v="170"/>
    <n v="152270"/>
  </r>
  <r>
    <n v="796"/>
    <s v="MERCEDES-BENZ C 350 e PLUG-IN HYBRID 7G-TRONIC"/>
    <n v="7500000"/>
    <s v="Benzin"/>
    <x v="27"/>
    <n v="1991"/>
    <s v="155kW"/>
    <s v="211LE"/>
    <n v="125000"/>
  </r>
  <r>
    <n v="797"/>
    <s v="MERCEDES-BENZ C 350 T e PLUG-IN HYBRID 7G-TRONIC"/>
    <n v="7600000"/>
    <s v="Hibrid (Benzin)"/>
    <x v="27"/>
    <n v="1991"/>
    <n v="155"/>
    <n v="211"/>
    <n v="179212"/>
  </r>
  <r>
    <n v="798"/>
    <s v="MERCEDES-BENZ C 220 T BlueTEC d 7G-TRONIC"/>
    <n v="7600000"/>
    <s v="Dízel"/>
    <x v="12"/>
    <s v="125kW"/>
    <s v="170LE"/>
    <s v="160450km"/>
    <n v="160450"/>
  </r>
  <r>
    <n v="799"/>
    <s v="MERCEDES-BENZ C 350 e PLUG-IN HYBRID 7G-TRONIC AMG"/>
    <n v="7649999"/>
    <s v="Hibrid (Benzin)"/>
    <x v="13"/>
    <n v="1991"/>
    <n v="155"/>
    <n v="211"/>
    <n v="279999"/>
  </r>
  <r>
    <n v="800"/>
    <s v="MERCEDES-BENZ C 180 7G-TRONIC"/>
    <n v="7670000"/>
    <s v="Benzin"/>
    <x v="14"/>
    <n v="1595"/>
    <n v="115"/>
    <n v="156"/>
    <n v="141900"/>
  </r>
  <r>
    <n v="801"/>
    <s v="MERCEDES-BENZ C 180 T d 9G-TRONIC Magyarországi! 1 Tulajdonos! Garantált 70.000 Km!"/>
    <n v="7690000"/>
    <s v="Dízel"/>
    <x v="16"/>
    <n v="1597"/>
    <n v="90"/>
    <n v="122"/>
    <n v="70000"/>
  </r>
  <r>
    <n v="802"/>
    <s v="MERCEDES-BENZ C 230 Kompressor Sport AMG TURBO RACECAR VERSENYAUTO"/>
    <n v="7700000"/>
    <s v="Benzin"/>
    <x v="19"/>
    <n v="2295"/>
    <n v="222"/>
    <n v="302"/>
    <n v="130000"/>
  </r>
  <r>
    <n v="803"/>
    <s v="MERCEDES-BENZ C 220 CDI BlueEFFICIENCY Avantgarde (Automata)"/>
    <n v="7750000"/>
    <s v="Dízel"/>
    <x v="12"/>
    <n v="2143"/>
    <n v="125"/>
    <n v="170"/>
    <n v="154000"/>
  </r>
  <r>
    <n v="804"/>
    <s v="MERCEDES-BENZ C 220 d 9G-TRONIC AMG Head-Up Panoráma LED 360 Kamera márkaszervizben szervizelt"/>
    <n v="7777777"/>
    <s v="Dízel"/>
    <x v="27"/>
    <n v="2143"/>
    <n v="125"/>
    <n v="170"/>
    <n v="327651"/>
  </r>
  <r>
    <n v="805"/>
    <s v="MERCEDES-BENZ C 220 T d 9G-TRONIC ÁFÁS. LED. SPORT ÜLÉS. GARANTÁLT KM. VEZETETT SZERVIZKÖNYV"/>
    <n v="7790000"/>
    <s v="Dízel"/>
    <x v="15"/>
    <n v="2143"/>
    <n v="125"/>
    <n v="170"/>
    <n v="89900"/>
  </r>
  <r>
    <n v="806"/>
    <s v="MERCEDES-BENZ C 200 d 1.6 ÁFÁS. SÉRÜLÉS ÉS BALESET MENTES. SPORT BŐR. 4.3 L FOGYASZTÁS"/>
    <n v="7790000"/>
    <s v="Dízel"/>
    <x v="14"/>
    <n v="1597"/>
    <n v="100"/>
    <n v="136"/>
    <n v="64900"/>
  </r>
  <r>
    <n v="807"/>
    <s v="MERCEDES-BENZ C 200 d 1.6 ÁFÁS. BURMESTER. GYÁRI ÁLLAPOT"/>
    <n v="7790000"/>
    <s v="Dízel"/>
    <x v="15"/>
    <n v="1597"/>
    <n v="100"/>
    <n v="136"/>
    <n v="94195"/>
  </r>
  <r>
    <n v="808"/>
    <s v="MERCEDES-BENZ C 220 T d 9G-TRONIC"/>
    <n v="7790000"/>
    <s v="Dízel"/>
    <x v="16"/>
    <n v="1950"/>
    <n v="143"/>
    <n v="194"/>
    <n v="192150"/>
  </r>
  <r>
    <n v="809"/>
    <s v="MERCEDES-BENZ C-OSZTÁLY C 220 d 9G-TRONIC 198 ezer km!Gyári Amg!Szép Állapot!Sérülésmentes!"/>
    <n v="7799000"/>
    <s v="Dízel"/>
    <x v="27"/>
    <n v="2143"/>
    <n v="125"/>
    <n v="170"/>
    <n v="198800"/>
  </r>
  <r>
    <n v="810"/>
    <s v="MERCEDES-BENZ C 220 d 9G-TRONIC 96.200KM!!Ülésfűtés!!Navi!!Kitűnő állapotban!!"/>
    <n v="7799000"/>
    <s v="Dízel"/>
    <x v="13"/>
    <n v="2143"/>
    <n v="125"/>
    <n v="170"/>
    <n v="96200"/>
  </r>
  <r>
    <n v="811"/>
    <s v="MERCEDES-BENZ C 180 "/>
    <n v="7800000"/>
    <s v="Benzin"/>
    <x v="15"/>
    <n v="1595"/>
    <n v="115"/>
    <n v="156"/>
    <n v="84000"/>
  </r>
  <r>
    <n v="812"/>
    <s v="MERCEDES-BENZ C 180 7G-TRONIC Avantgarde"/>
    <n v="7850000"/>
    <s v="Benzin"/>
    <x v="12"/>
    <n v="1595"/>
    <n v="115"/>
    <n v="156"/>
    <n v="126000"/>
  </r>
  <r>
    <n v="813"/>
    <s v="MERCEDES-BENZ C 200 7G-TRONIC"/>
    <n v="7850000"/>
    <s v="Benzin"/>
    <x v="12"/>
    <n v="1991"/>
    <n v="135"/>
    <n v="184"/>
    <n v="178000"/>
  </r>
  <r>
    <n v="814"/>
    <s v="MERCEDES-BENZ C 180 T BlueTEC d 7G-TRONIC Magyarországi! Vezetett szervizkönyv sérülésmentes!"/>
    <n v="7890000"/>
    <s v="Dízel"/>
    <x v="15"/>
    <n v="1598"/>
    <n v="85"/>
    <n v="116"/>
    <n v="107000"/>
  </r>
  <r>
    <n v="815"/>
    <s v="MERCEDES-BENZ C 220 T d 4Matic 9G-TRONIC"/>
    <n v="7890000"/>
    <s v="Dízel"/>
    <x v="15"/>
    <n v="1950"/>
    <n v="143"/>
    <n v="194"/>
    <n v="163869"/>
  </r>
  <r>
    <n v="816"/>
    <s v="MERCEDES-BENZ C 220 BlueTEC d 7G-TRONIC Rendszeresen Szervizelt.LED.Tolatókamera.Ülésfűtés.Navigáció.Tempomat"/>
    <n v="7890000"/>
    <s v="Dízel"/>
    <x v="27"/>
    <n v="2143"/>
    <n v="125"/>
    <n v="170"/>
    <n v="130234"/>
  </r>
  <r>
    <n v="817"/>
    <s v="MERCEDES-BENZ C 180 BlueTEC d"/>
    <n v="7900000"/>
    <s v="Dízel"/>
    <x v="12"/>
    <n v="1598"/>
    <n v="85"/>
    <n v="116"/>
    <n v="284000"/>
  </r>
  <r>
    <n v="818"/>
    <s v="MERCEDES-BENZ C 350 T e PLUG-IN HYBRID 7G-TRONIC INT-LED-SÉRÜLÉSMENTES!ÚJ MŰSZAKI!"/>
    <n v="7900000"/>
    <s v="Hibrid (Benzin)"/>
    <x v="13"/>
    <n v="1991"/>
    <n v="155"/>
    <n v="211"/>
    <n v="229000"/>
  </r>
  <r>
    <n v="819"/>
    <s v="MERCEDES-BENZ C 180 d 9G-TRONIC AMG Line"/>
    <n v="7900000"/>
    <s v="Dízel"/>
    <x v="16"/>
    <n v="1597"/>
    <n v="90"/>
    <n v="122"/>
    <n v="100000"/>
  </r>
  <r>
    <n v="820"/>
    <s v="MERCEDES-BENZ C 220 BlueTEC d 7G-TRONIC AVANTGARDE"/>
    <n v="7950000"/>
    <s v="Dízel"/>
    <x v="12"/>
    <n v="2143"/>
    <n v="125"/>
    <n v="170"/>
    <n v="152000"/>
  </r>
  <r>
    <n v="821"/>
    <s v="MERCEDES-BENZ C 180 BlueTEC d 7G-TRONIC"/>
    <n v="7980000"/>
    <s v="Dízel"/>
    <x v="14"/>
    <n v="1598"/>
    <n v="85"/>
    <n v="116"/>
    <n v="55000"/>
  </r>
  <r>
    <n v="822"/>
    <s v="MERCEDES-BENZ C 180 9G-TRONIC GYÁRI AMG CSOMAG.KEYLESS GO.LED LÁPMA.BŐR.NAVI.SÁV-TÁV TARTÓ.TÉLI+NYÁRI GUMI!"/>
    <n v="7989000"/>
    <s v="Benzin"/>
    <x v="14"/>
    <n v="1595"/>
    <n v="115"/>
    <n v="156"/>
    <n v="194000"/>
  </r>
  <r>
    <n v="823"/>
    <s v="MERCEDES-BENZ C 350 T e PLUG-IN HYBRID 7G-TRONIC vez.szervizkönyv"/>
    <n v="7990000"/>
    <s v="Hibrid"/>
    <x v="27"/>
    <n v="1991"/>
    <n v="155"/>
    <n v="211"/>
    <n v="124632"/>
  </r>
  <r>
    <n v="824"/>
    <s v="MERCEDES-BENZ C 220 CDI BlueEFFICIENCY (Automata)"/>
    <n v="7990000"/>
    <s v="Dízel"/>
    <x v="27"/>
    <n v="2143"/>
    <n v="125"/>
    <n v="170"/>
    <n v="230000"/>
  </r>
  <r>
    <n v="825"/>
    <s v="MERCEDES-BENZ C 220 T d 4Matic 7G-TRONIC AMG Line BLUETEC"/>
    <n v="7990000"/>
    <s v="Dízel"/>
    <x v="27"/>
    <n v="2143"/>
    <n v="125"/>
    <n v="170"/>
    <n v="131321"/>
  </r>
  <r>
    <n v="826"/>
    <s v="MERCEDES-BENZ C 200 T Manuális 6 sebesség"/>
    <n v="7990000"/>
    <s v="Benzin"/>
    <x v="14"/>
    <n v="1991"/>
    <n v="135"/>
    <n v="184"/>
    <n v="100700"/>
  </r>
  <r>
    <n v="827"/>
    <s v="MERCEDES-BENZ C 250 T d 4Matic 9G-TRONIC Mo.-i. ÁFA-s!"/>
    <n v="7990000"/>
    <s v="Dízel"/>
    <x v="14"/>
    <n v="2143"/>
    <n v="150"/>
    <n v="204"/>
    <n v="128048"/>
  </r>
  <r>
    <n v="828"/>
    <s v="MERCEDES-BENZ C 220 BlueTEC d 7G-TRONIC Magyarországi 54.000Km"/>
    <n v="7990000"/>
    <s v="Dízel"/>
    <x v="13"/>
    <n v="2143"/>
    <n v="125"/>
    <n v="170"/>
    <n v="54260"/>
  </r>
  <r>
    <n v="829"/>
    <s v="MERCEDES-BENZ C 220 d 4Matic 7G-TRONIC Mo-I-Robotpilóta-Sávtartó-Holtérfigyelő-Autóbeszámítás"/>
    <n v="7999000"/>
    <s v="Dízel"/>
    <x v="13"/>
    <n v="2143"/>
    <n v="125"/>
    <n v="170"/>
    <n v="80000"/>
  </r>
  <r>
    <n v="830"/>
    <s v="MERCEDES-BENZ C 250 T 7G-TRONIC AMG. PANORÁMA TETŐ. LED FÉNYSZÓRÓ. SÉRÜLÉS MENTES. HUD"/>
    <n v="7999000"/>
    <s v="Benzin"/>
    <x v="13"/>
    <n v="1991"/>
    <n v="155"/>
    <n v="211"/>
    <n v="118500"/>
  </r>
  <r>
    <n v="831"/>
    <s v="MERCEDES-BENZ C 220 d 9G-TRONIC Vasárnap is megtekinthető!"/>
    <n v="7999000"/>
    <s v="Dízel"/>
    <x v="14"/>
    <n v="2143"/>
    <n v="125"/>
    <n v="170"/>
    <n v="99699"/>
  </r>
  <r>
    <n v="832"/>
    <s v="MERCEDES-BENZ C 200 d 2.0 9G-TRONIC Bőr belső/Ülésfűtés/Navigáció/akár 3 év műszaki Garancia"/>
    <n v="7999999"/>
    <s v="Dízel"/>
    <x v="15"/>
    <n v="2143"/>
    <n v="100"/>
    <n v="136"/>
    <n v="84400"/>
  </r>
  <r>
    <n v="833"/>
    <s v="MERCEDES-BENZ C 300 BlueTEC h HYBRID 7G-TRONIC Head Up. Tető. távtartó. sávtartó. kamera stb"/>
    <n v="7999999"/>
    <s v="Hibrid (Dízel)"/>
    <x v="13"/>
    <n v="2143"/>
    <n v="150"/>
    <n v="204"/>
    <n v="182500"/>
  </r>
  <r>
    <n v="834"/>
    <s v="MERCEDES-BENZ C 220 T d 9G-TRONIC FULL LED. TEMPOMAT. MAGYAR MENÜ - NAVI"/>
    <n v="7999999"/>
    <s v="Dízel"/>
    <x v="16"/>
    <n v="1950"/>
    <n v="143"/>
    <n v="194"/>
    <n v="161630"/>
  </r>
  <r>
    <n v="835"/>
    <s v="MERCEDES-BENZ C 220 BlueTEC d 7G-TRONIC"/>
    <n v="8000000"/>
    <s v="Dízel"/>
    <x v="13"/>
    <n v="2143"/>
    <n v="125"/>
    <n v="170"/>
    <n v="64000"/>
  </r>
  <r>
    <n v="836"/>
    <s v="MERCEDES-BENZ C 400 T 4Matic 7G-TRONIC Full AMG.Burmester.Parktronic"/>
    <n v="8000000"/>
    <s v="Benzin"/>
    <x v="13"/>
    <n v="2996"/>
    <n v="245"/>
    <n v="333"/>
    <n v="209011"/>
  </r>
  <r>
    <n v="837"/>
    <s v="MERCEDES-BENZ C 220 BlueTEC d 7G-TRONIC"/>
    <n v="8100000"/>
    <s v="Dízel"/>
    <x v="14"/>
    <n v="2143"/>
    <n v="125"/>
    <n v="170"/>
    <n v="161000"/>
  </r>
  <r>
    <n v="838"/>
    <s v="MERCEDES-BENZ C 220 BlueTEC d"/>
    <n v="8111000"/>
    <s v="Dízel"/>
    <x v="13"/>
    <n v="2143"/>
    <n v="125"/>
    <n v="170"/>
    <n v="221000"/>
  </r>
  <r>
    <n v="839"/>
    <s v="MERCEDES-BENZ C 220 BlueTEC d BlueEFFICIENCY 7G-TRONIC"/>
    <n v="8150000"/>
    <s v="Dízel"/>
    <x v="27"/>
    <n v="2143"/>
    <n v="125"/>
    <n v="170"/>
    <n v="147000"/>
  </r>
  <r>
    <n v="840"/>
    <s v="MERCEDES-BENZ C 220 T d 9G-TRONIC Avantgarde/2tul/171ekm/Carplay/Navi/Kamera"/>
    <n v="8249000"/>
    <s v="Dízel"/>
    <x v="16"/>
    <n v="1950"/>
    <n v="143"/>
    <n v="194"/>
    <n v="171000"/>
  </r>
  <r>
    <n v="841"/>
    <s v="MERCEDES-BENZ C 180 T 9G-TRONIC"/>
    <n v="8290000"/>
    <s v="Benzin"/>
    <x v="15"/>
    <n v="1595"/>
    <n v="115"/>
    <n v="156"/>
    <n v="95000"/>
  </r>
  <r>
    <n v="842"/>
    <s v="MERCEDES-BENZ C 220 T d 4Matic 9G-TRONIC"/>
    <n v="8290000"/>
    <s v="Dízel"/>
    <x v="14"/>
    <n v="2143"/>
    <n v="125"/>
    <n v="170"/>
    <n v="149500"/>
  </r>
  <r>
    <n v="843"/>
    <s v="MERCEDES-BENZ C 220 T BlueTEC d 78.000 KM!!!"/>
    <n v="8200000"/>
    <s v="Dízel"/>
    <x v="14"/>
    <n v="2143"/>
    <n v="125"/>
    <n v="170"/>
    <n v="78000"/>
  </r>
  <r>
    <n v="844"/>
    <s v="MERCEDES-BENZ C 220 T d 4Matic 7G-TRONIC"/>
    <n v="8380000"/>
    <s v="Dízel"/>
    <x v="27"/>
    <n v="2143"/>
    <n v="125"/>
    <n v="170"/>
    <n v="155654"/>
  </r>
  <r>
    <n v="845"/>
    <s v="MERCEDES-BENZ C 350 e PLUG-IN HYBRID 7G-TRONIC"/>
    <n v="8390000"/>
    <s v="Hibrid"/>
    <x v="13"/>
    <n v="1991"/>
    <n v="155"/>
    <n v="211"/>
    <n v="209957"/>
  </r>
  <r>
    <n v="846"/>
    <s v="MERCEDES-BENZ C 200 9G-TRONIC VEZ.SZ.KÖNYV-74eKM-DIGIT KLIMA-PARKRADAR-LED-NAVI !!!"/>
    <n v="8400000"/>
    <s v="Benzin"/>
    <x v="14"/>
    <n v="1991"/>
    <n v="135"/>
    <n v="184"/>
    <n v="74800"/>
  </r>
  <r>
    <n v="847"/>
    <s v="MERCEDES-BENZ C 200 BlueTEC d 9G-Tronic. AMG. Panorama. Edition C !"/>
    <n v="8490000"/>
    <s v="Dízel"/>
    <x v="15"/>
    <n v="2143"/>
    <n v="100"/>
    <n v="136"/>
    <n v="119000"/>
  </r>
  <r>
    <n v="848"/>
    <s v="MERCEDES-BENZ C 180 T d 9G-TRONIC"/>
    <n v="8490000"/>
    <s v="Dízel"/>
    <x v="16"/>
    <n v="1597"/>
    <n v="90"/>
    <n v="122"/>
    <n v="78780"/>
  </r>
  <r>
    <n v="849"/>
    <s v="MERCEDES-BENZ C 250 BlueTEC d 4Matic 7G-TRONIC Navi. Panorámatető. Start-Stop !"/>
    <n v="8499000"/>
    <s v="Dízel"/>
    <x v="13"/>
    <n v="2143"/>
    <n v="150"/>
    <n v="204"/>
    <n v="210000"/>
  </r>
  <r>
    <n v="850"/>
    <s v="MERCEDES-BENZ C 220 T d 4Matic 9G-TRONIC 4 MATIC! Friss szervíz! Sérülésmentes! Magyarországi!"/>
    <n v="8499000"/>
    <s v="Dízel"/>
    <x v="15"/>
    <n v="1950"/>
    <n v="143"/>
    <n v="194"/>
    <n v="148215"/>
  </r>
  <r>
    <n v="851"/>
    <s v="MERCEDES-BENZ C 250 T d 9G-TRONIC"/>
    <n v="8499000"/>
    <s v="Dízel"/>
    <x v="15"/>
    <n v="2143"/>
    <n v="150"/>
    <n v="204"/>
    <n v="141600"/>
  </r>
  <r>
    <n v="852"/>
    <s v="MERCEDES-BENZ C 250 d 9G-TRONIC"/>
    <n v="8500000"/>
    <s v="Dízel"/>
    <x v="14"/>
    <n v="2143"/>
    <n v="150"/>
    <n v="204"/>
    <n v="188976"/>
  </r>
  <r>
    <n v="853"/>
    <s v="MERCEDES-BENZ C 160 9G-TRONIC 11 000 KM!!!"/>
    <n v="8500000"/>
    <s v="Benzin"/>
    <x v="15"/>
    <n v="1595"/>
    <n v="95"/>
    <n v="129"/>
    <n v="11000"/>
  </r>
  <r>
    <n v="854"/>
    <s v="MERCEDES-BENZ C 220 d 4Matic 9G-TRONIC PLUS"/>
    <n v="8500000"/>
    <s v="Dízel"/>
    <x v="14"/>
    <n v="2143"/>
    <n v="125"/>
    <n v="170"/>
    <n v="172420"/>
  </r>
  <r>
    <n v="855"/>
    <s v="MERCEDES-BENZ C 250 d 9G-TRONIC panorámatetős"/>
    <n v="8500000"/>
    <s v="Dízel"/>
    <x v="15"/>
    <n v="2143"/>
    <n v="150"/>
    <n v="204"/>
    <n v="106000"/>
  </r>
  <r>
    <n v="856"/>
    <s v="MERCEDES-BENZ C 220 d 4Matic 9G-TRONIC AMG LINE"/>
    <n v="8550000"/>
    <s v="Dízel"/>
    <x v="14"/>
    <n v="2143"/>
    <n v="125"/>
    <n v="170"/>
    <n v="123000"/>
  </r>
  <r>
    <n v="857"/>
    <s v="MERCEDES-BENZ C 180 7G-TRONIC PLUS"/>
    <n v="8650000"/>
    <s v="Benzin"/>
    <x v="27"/>
    <n v="1595"/>
    <n v="115"/>
    <n v="156"/>
    <n v="113104"/>
  </r>
  <r>
    <n v="858"/>
    <s v="MERCEDES-BENZ C 220 BlueTEC d 7G-TRONIC"/>
    <n v="8690000"/>
    <s v="Dízel"/>
    <x v="27"/>
    <n v="2143"/>
    <n v="125"/>
    <n v="170"/>
    <n v="147000"/>
  </r>
  <r>
    <n v="859"/>
    <s v="MERCEDES-BENZ C 180 T 9G-TRONIC AMG.Led.360 Kamera.Navi.D.Klima.Űl.Fű.Bőr.F1"/>
    <n v="8690000"/>
    <s v="Benzin"/>
    <x v="15"/>
    <n v="1595"/>
    <n v="115"/>
    <n v="156"/>
    <n v="141000"/>
  </r>
  <r>
    <n v="860"/>
    <s v="MERCEDES-BENZ C 220 T d 9G-TRONIC AVANTGARDE+S.MENTES+102 E KM+SZ.KÖNYV VÉGIG!!!"/>
    <n v="8699000"/>
    <s v="Dízel"/>
    <x v="16"/>
    <n v="1950"/>
    <n v="143"/>
    <n v="194"/>
    <n v="102000"/>
  </r>
  <r>
    <n v="861"/>
    <s v="MERCEDES-BENZ C 220 T d 4Matic 9G-TRONIC C220d T 4Matic Burmester hifi"/>
    <n v="8699000"/>
    <s v="Dízel"/>
    <x v="27"/>
    <n v="2143"/>
    <n v="125"/>
    <n v="170"/>
    <n v="123000"/>
  </r>
  <r>
    <n v="862"/>
    <s v="MERCEDES-BENZ C 180 9G-TRONIC"/>
    <n v="8700000"/>
    <s v="Benzin"/>
    <x v="16"/>
    <n v="1595"/>
    <n v="115"/>
    <n v="156"/>
    <n v="127175"/>
  </r>
  <r>
    <n v="863"/>
    <s v="MERCEDES-BENZ C 220 T d 4Matic 9G-TRONIC"/>
    <n v="8700000"/>
    <s v="Dízel"/>
    <x v="15"/>
    <n v="2143"/>
    <n v="125"/>
    <n v="170"/>
    <n v="212000"/>
  </r>
  <r>
    <n v="864"/>
    <s v="MERCEDES-BENZ C 220 d 4Matic 9G-TRONIC PLUS MATT SZÜRKE!!!"/>
    <n v="8800000"/>
    <s v="Dízel"/>
    <x v="14"/>
    <n v="2143"/>
    <n v="125"/>
    <n v="170"/>
    <n v="217000"/>
  </r>
  <r>
    <n v="865"/>
    <s v="MERCEDES-BENZ C 220 T d 9G-TRONIC AVANTGARDE BŐR-LED-WIDESCREEN-COMAND NAGY NAVI-DISTRONIC"/>
    <n v="8888888"/>
    <s v="Dízel"/>
    <x v="17"/>
    <n v="1950"/>
    <n v="143"/>
    <n v="194"/>
    <n v="165000"/>
  </r>
  <r>
    <n v="866"/>
    <s v="MERCEDES-BENZ C 250 BlueTEC d 7G-TRONIC"/>
    <n v="8900000"/>
    <s v="Dízel"/>
    <x v="13"/>
    <n v="2143"/>
    <n v="150"/>
    <n v="204"/>
    <n v="169000"/>
  </r>
  <r>
    <n v="867"/>
    <s v="MERCEDES-BENZ C 220 T d 4Matic 9G-TRONIC"/>
    <n v="8900000"/>
    <s v="Dízel"/>
    <x v="14"/>
    <n v="2143"/>
    <n v="125"/>
    <n v="170"/>
    <n v="160000"/>
  </r>
  <r>
    <n v="868"/>
    <s v="MERCEDES-BENZ C 220 T d 9G-TRONIC GARANCIÁVAL!"/>
    <n v="8950000"/>
    <s v="Dízel"/>
    <x v="16"/>
    <n v="1950"/>
    <n v="143"/>
    <n v="194"/>
    <n v="79000"/>
  </r>
  <r>
    <n v="869"/>
    <s v="MERCEDES-BENZ C 250 d 4Matic 9G-TRONIC ÖSSZKEREKES-AUTOMATA-LED.NAVIGÁCIÓ-BŐR-GARANCIA!!!!!"/>
    <n v="8990000"/>
    <s v="Dízel"/>
    <x v="27"/>
    <n v="2143"/>
    <n v="150"/>
    <n v="204"/>
    <n v="91102"/>
  </r>
  <r>
    <n v="870"/>
    <s v="MERCEDES-BENZ C 250 T BlueTEC d 7G-TRONIC AMG-LINE Plus"/>
    <n v="8990000"/>
    <s v="Dízel"/>
    <x v="12"/>
    <n v="2143"/>
    <n v="150"/>
    <n v="204"/>
    <n v="182000"/>
  </r>
  <r>
    <n v="871"/>
    <s v="MERCEDES-BENZ C 350 e PLUG-IN HYBRID 7G-TRONIC ÁFÁS. LED. BURMASTER. 360KAMERA. ÖNPARKOLÁS. TÁVTARTÓ. SÁVTARTÓ. AMG ALUFELNI"/>
    <n v="8990000"/>
    <s v="Hibrid (Benzin)"/>
    <x v="14"/>
    <n v="1991"/>
    <n v="155"/>
    <n v="211"/>
    <n v="142000"/>
  </r>
  <r>
    <n v="872"/>
    <s v="MERCEDES-BENZ C 180 d 9G-TRONIC MAGYARORSZÁGI.KITŰNŐ ÁLLAPOT!!!"/>
    <n v="8990000"/>
    <s v="Dízel"/>
    <x v="15"/>
    <n v="1597"/>
    <n v="90"/>
    <n v="122"/>
    <n v="180000"/>
  </r>
  <r>
    <n v="873"/>
    <s v="MERCEDES-BENZ C 180 9G-TRONIC PLUS Magyar-1.-tulaj"/>
    <n v="8990000"/>
    <s v="Benzin"/>
    <x v="27"/>
    <n v="1595"/>
    <n v="115"/>
    <n v="156"/>
    <n v="99500"/>
  </r>
  <r>
    <n v="874"/>
    <s v="MERCEDES-BENZ C 160 9G-TRONIC Magyarországi - Sérülésmentes - Szervizkönyves"/>
    <n v="8999000"/>
    <s v="Benzin"/>
    <x v="16"/>
    <n v="1497"/>
    <n v="95"/>
    <n v="129"/>
    <n v="62210"/>
  </r>
  <r>
    <n v="875"/>
    <s v="MERCEDES-BENZ C 220 d 9G-TRONIC 54000 km-AUTOMATA"/>
    <n v="8999999"/>
    <s v="Dízel"/>
    <x v="15"/>
    <n v="2143"/>
    <n v="125"/>
    <n v="170"/>
    <n v="54934"/>
  </r>
  <r>
    <n v="876"/>
    <s v="MERCEDES-BENZ C 220 BlueTEC d 7G-TRONIC AMG felszereltség"/>
    <n v="8999999"/>
    <s v="Dízel"/>
    <x v="27"/>
    <n v="2143"/>
    <n v="125"/>
    <n v="170"/>
    <n v="63019"/>
  </r>
  <r>
    <n v="877"/>
    <s v="MERCEDES-BENZ C 350 T e PLUG-IN HYBRID 7G-TRONIC"/>
    <n v="8999999"/>
    <s v="Hibrid (Benzin)"/>
    <x v="14"/>
    <n v="1991"/>
    <n v="155"/>
    <n v="211"/>
    <n v="182000"/>
  </r>
  <r>
    <n v="878"/>
    <s v="MERCEDES-BENZ C 220 BlueTEC d 7G-TRONIC"/>
    <n v="9000000"/>
    <s v="Dízel"/>
    <x v="27"/>
    <n v="2143"/>
    <n v="125"/>
    <n v="170"/>
    <n v="164200"/>
  </r>
  <r>
    <n v="879"/>
    <s v="MERCEDES-BENZ C 220 d 4Matic 9G-TRONIC 204"/>
    <n v="9000000"/>
    <s v="Dízel"/>
    <x v="15"/>
    <n v="2143"/>
    <n v="125"/>
    <n v="170"/>
    <n v="145000"/>
  </r>
  <r>
    <n v="880"/>
    <s v="MERCEDES-BENZ C 200 4Matic 9G-TRONIC PLUS Coupe.Magyarországi.első tulaj.AMG 43 pakett"/>
    <n v="9000000"/>
    <s v="Benzin"/>
    <x v="14"/>
    <n v="1991"/>
    <n v="135"/>
    <n v="184"/>
    <n v="188000"/>
  </r>
  <r>
    <n v="881"/>
    <s v="MERCEDES-BENZ C 300 T d 9G-TRONIC AMG-Packet. Night- Packet. Gyönyörű állapot. Autópálya km!!"/>
    <n v="9049000"/>
    <s v="Dízel"/>
    <x v="16"/>
    <n v="1950"/>
    <n v="180"/>
    <n v="245"/>
    <n v="183000"/>
  </r>
  <r>
    <n v="882"/>
    <s v="MERCEDES-BENZ C 220 T d 9G-TRONIC TULAJDONOSTÓL-SZERVIZELT-BI-LED-9G-GARANTÁLT KM-FRISS SZERVÍZ!!!!"/>
    <n v="9099000"/>
    <s v="Dízel"/>
    <x v="15"/>
    <n v="2143"/>
    <n v="125"/>
    <n v="170"/>
    <n v="100200"/>
  </r>
  <r>
    <n v="883"/>
    <s v="MERCEDES-BENZ C 220 d 9G-TRONIC + SZERVÍZ CSOMAG"/>
    <n v="9100000"/>
    <s v="Dízel"/>
    <x v="15"/>
    <n v="1950"/>
    <n v="143"/>
    <n v="194"/>
    <n v="166000"/>
  </r>
  <r>
    <n v="884"/>
    <s v="MERCEDES-BENZ C 200 9G-TRONIC PLUS"/>
    <n v="9180000"/>
    <s v="Benzin"/>
    <x v="15"/>
    <n v="1991"/>
    <n v="135"/>
    <n v="184"/>
    <n v="119615"/>
  </r>
  <r>
    <n v="885"/>
    <s v="MERCEDES-BENZ C 200 9G-TRONIC M.o.-i! 1. tulajtól! Sérülésmentes! Vezett szervizkönyv! 57 ekm! Új fékek! Friss"/>
    <n v="9190000"/>
    <s v="Benzin"/>
    <x v="14"/>
    <n v="1991"/>
    <n v="135"/>
    <n v="184"/>
    <n v="56986"/>
  </r>
  <r>
    <n v="886"/>
    <s v="MERCEDES-BENZ C 250 BlueTEC d 7G-TRONIC AMG Line"/>
    <n v="9200000"/>
    <s v="Dízel"/>
    <x v="13"/>
    <n v="2143"/>
    <n v="150"/>
    <n v="204"/>
    <n v="166000"/>
  </r>
  <r>
    <n v="887"/>
    <s v="MERCEDES-BENZ C 350 e PLUG-IN HYBRID 7G-TRONIC"/>
    <n v="9290000"/>
    <s v="Hibrid (Benzin)"/>
    <x v="15"/>
    <n v="1991"/>
    <n v="155"/>
    <n v="211"/>
    <n v="73973"/>
  </r>
  <r>
    <n v="888"/>
    <s v="MERCEDES-BENZ C 350 T e PLUG-IN HYBRID 7G-TRONIC c350e"/>
    <n v="9390000"/>
    <s v="Hibrid (Benzin)"/>
    <x v="14"/>
    <n v="1991"/>
    <n v="155"/>
    <n v="211"/>
    <n v="194600"/>
  </r>
  <r>
    <n v="889"/>
    <s v="MERCEDES-BENZ C 160 9G-TRONIC"/>
    <n v="9450000"/>
    <s v="Benzin"/>
    <x v="16"/>
    <n v="1595"/>
    <n v="95"/>
    <n v="129"/>
    <n v="57100"/>
  </r>
  <r>
    <n v="890"/>
    <s v="MERCEDES-BENZ C-OSZTÁLY C 300 9G-TRONIC Magyar! 1 tulaj. panorámatető"/>
    <n v="9490000"/>
    <s v="Benzin"/>
    <x v="15"/>
    <n v="1991"/>
    <n v="190"/>
    <n v="258"/>
    <n v="112449"/>
  </r>
  <r>
    <n v="891"/>
    <s v="MERCEDES-BENZ C 300 7G-TRONIC AMG SPORT 4MATIC"/>
    <n v="9490000"/>
    <s v="Benzin"/>
    <x v="27"/>
    <n v="1991"/>
    <n v="180"/>
    <n v="245"/>
    <n v="95700"/>
  </r>
  <r>
    <n v="892"/>
    <s v="MERCEDES-BENZ C 300 T de EQ Power 9G-TRONIC AMG LINE ! 125.000 KM ! GYÁRI FÉNYEZÉS !"/>
    <n v="9499999"/>
    <s v="Hibrid (Dízel)"/>
    <x v="17"/>
    <n v="1950"/>
    <n v="143"/>
    <n v="194"/>
    <n v="125000"/>
  </r>
  <r>
    <n v="893"/>
    <s v="MERCEDES-BENZ C 43 AMG 4Matic 9G-TRONIC"/>
    <n v="9499999"/>
    <s v="Benzin"/>
    <x v="27"/>
    <n v="2996"/>
    <n v="270"/>
    <n v="367"/>
    <n v="209000"/>
  </r>
  <r>
    <n v="894"/>
    <s v="MERCEDES-BENZ C 300 7G-TRONIC 4Matic AMG line"/>
    <n v="9500000"/>
    <s v="Benzin"/>
    <x v="13"/>
    <n v="1991"/>
    <n v="180"/>
    <n v="245"/>
    <n v="130000"/>
  </r>
  <r>
    <n v="895"/>
    <s v="MERCEDES-BENZ C 350 T e PLUG-IN HYBRID 7G-TRONIC AMG felszereltség!Avg design!Önvezető funkció!"/>
    <n v="9580000"/>
    <s v="Benzin"/>
    <x v="27"/>
    <n v="1991"/>
    <s v="155kW"/>
    <s v="211LE"/>
    <n v="62536"/>
  </r>
  <r>
    <n v="896"/>
    <s v="MERCEDES-BENZ C 300 T de EQ Power 9G-TRONIC vezetett digitális szkönyv. magasan felszerelt. szép. megkímélt"/>
    <n v="9590000"/>
    <s v="Hibrid (Dízel)"/>
    <x v="16"/>
    <n v="1950"/>
    <n v="143"/>
    <n v="194"/>
    <n v="96000"/>
  </r>
  <r>
    <n v="897"/>
    <s v="MERCEDES-BENZ C 200 EQ Boost 9G-TRONIC Mild-HYBRID"/>
    <n v="9700000"/>
    <s v="Hibrid (Benzin)"/>
    <x v="15"/>
    <n v="1497"/>
    <n v="135"/>
    <n v="184"/>
    <n v="225300"/>
  </r>
  <r>
    <n v="898"/>
    <s v="MERCEDES-BENZ C 180 T BlueTEC d AMG Line! Téli kerék garnitúrával!"/>
    <n v="9780000"/>
    <s v="Dízel"/>
    <x v="13"/>
    <n v="1598"/>
    <n v="85"/>
    <n v="116"/>
    <n v="89908"/>
  </r>
  <r>
    <n v="899"/>
    <s v="MERCEDES-BENZ C 180 T 9G-TRONIC AMG LINE BŐR F1 LED TÉLI NYÁRI GUMIK FRISS SZERVIZ"/>
    <n v="9790000"/>
    <s v="Benzin"/>
    <x v="15"/>
    <n v="1595"/>
    <n v="115"/>
    <n v="156"/>
    <n v="53820"/>
  </r>
  <r>
    <n v="900"/>
    <s v="MERCEDES-BENZ C 220 d 9G-TRONIC Első Tulajdonostól ! Leinformálható 19 Ezer Km !"/>
    <n v="9799000"/>
    <s v="Dízel"/>
    <x v="16"/>
    <n v="1950"/>
    <n v="143"/>
    <n v="194"/>
    <n v="19000"/>
  </r>
  <r>
    <n v="901"/>
    <s v="MERCEDES-BENZ C 180 9G-TRONIC Coupe Burmester 106.929km! magyarországi. márkaszervizben szervizelt. újszerű"/>
    <n v="9799000"/>
    <s v="Benzin"/>
    <x v="15"/>
    <n v="1595"/>
    <n v="115"/>
    <n v="156"/>
    <n v="106929"/>
  </r>
  <r>
    <n v="902"/>
    <s v="MERCEDES-BENZ C 160 9G-TRONIC MO-i.PAPPASNÁL VÁSÁROLT.SÉRÜLÉSMENTES.FRISS SZERVIZ.KITŰNŐ ÁLLAPOTBAN"/>
    <n v="9890000"/>
    <s v="Benzin"/>
    <x v="15"/>
    <n v="1595"/>
    <n v="95"/>
    <n v="129"/>
    <n v="88500"/>
  </r>
  <r>
    <n v="903"/>
    <s v="MERCEDES-BENZ C 200 4Matic EQ Boost 9G-TRONIC Magyarországi. Vezetett szervizkönyv. 53.000-Km!!"/>
    <n v="9890000"/>
    <s v="Benzin"/>
    <x v="16"/>
    <n v="1497"/>
    <n v="135"/>
    <n v="184"/>
    <n v="53000"/>
  </r>
  <r>
    <n v="904"/>
    <s v="MERCEDES-BENZ C 220 T d 9G-TRONIC VÉGIG SZERVIZELT// PANORÁMATETŐ// BŐR// VONÓHOROG//AKÁR 24HÓ GARANCIA"/>
    <n v="9795000"/>
    <s v="Dízel"/>
    <x v="15"/>
    <n v="2143"/>
    <n v="125"/>
    <n v="170"/>
    <n v="75577"/>
  </r>
  <r>
    <n v="905"/>
    <s v="MERCEDES-BENZ C 300 de EQ Power 9G-TRONIC"/>
    <n v="9900000"/>
    <s v="Hibrid (Dízel)"/>
    <x v="17"/>
    <n v="1950"/>
    <n v="143"/>
    <n v="194"/>
    <n v="132600"/>
  </r>
  <r>
    <n v="906"/>
    <s v="MERCEDES-BENZ C 350 e PLUG-IN HYBRID 7G-TRONIC"/>
    <n v="9900000"/>
    <s v="Hibrid (Benzin)"/>
    <x v="13"/>
    <n v="1991"/>
    <n v="155"/>
    <n v="211"/>
    <n v="85000"/>
  </r>
  <r>
    <n v="907"/>
    <s v="MERCEDES-BENZ C 220 d 4Matic 9G-TRONIC 1 ÉV GARANCIA//MAGYARORSZÁGI//SZERVIZKÖNYV//SÉRMENTES//98%-OS ÁLLAPOTFELMÉRÉSSEL"/>
    <n v="9980000"/>
    <s v="Dízel"/>
    <x v="15"/>
    <n v="2143"/>
    <n v="125"/>
    <n v="170"/>
    <n v="76580"/>
  </r>
  <r>
    <n v="908"/>
    <s v="MERCEDES-BENZ C 200 9G-TRONIC PLUS 1 ÉV GARANCIA//SÉRÜLÉS MENTES//ÜLÉSFŰTÉS//BŐR ÜLÉSEK"/>
    <n v="9980000"/>
    <s v="Benzin"/>
    <x v="14"/>
    <n v="1991"/>
    <n v="135"/>
    <n v="184"/>
    <n v="103889"/>
  </r>
  <r>
    <n v="909"/>
    <s v="MERCEDES-BENZ C 350 T e PLUG-IN HYBRID 7G-TRONIC AMG Line+Téli kerék garnitúra"/>
    <n v="9980000"/>
    <s v="Hibrid (Benzin)"/>
    <x v="14"/>
    <n v="1991"/>
    <n v="155"/>
    <n v="211"/>
    <n v="115700"/>
  </r>
  <r>
    <n v="910"/>
    <s v="MERCEDES-BENZ C 220 d 4Matic 9G-TRONIC PLUS AMG LINE.MAGYARORSZÁGI"/>
    <n v="9990000"/>
    <s v="Dízel"/>
    <x v="27"/>
    <n v="2143"/>
    <n v="125"/>
    <n v="170"/>
    <n v="176000"/>
  </r>
  <r>
    <n v="911"/>
    <s v="MERCEDES-BENZ C 180 "/>
    <n v="9990000"/>
    <s v="Benzin"/>
    <x v="28"/>
    <n v="1595"/>
    <n v="115"/>
    <n v="156"/>
    <n v="42500"/>
  </r>
  <r>
    <n v="912"/>
    <s v="MERCEDES-BENZ C 160 9G-TRONIC"/>
    <n v="9990000"/>
    <s v="Benzin"/>
    <x v="17"/>
    <n v="1497"/>
    <n v="95"/>
    <n v="129"/>
    <n v="39870"/>
  </r>
  <r>
    <n v="913"/>
    <s v="MERCEDES-BENZ C 180 9G-TRONIC"/>
    <n v="9990000"/>
    <s v="Benzin"/>
    <x v="17"/>
    <n v="1497"/>
    <n v="115"/>
    <n v="156"/>
    <n v="31550"/>
  </r>
  <r>
    <n v="914"/>
    <s v="MERCEDES-BENZ C 220 d 9G-TRONIC 2018-as modell. 2023.október szervíz"/>
    <n v="9990000"/>
    <s v="Dízel"/>
    <x v="14"/>
    <n v="2143"/>
    <n v="125"/>
    <n v="170"/>
    <n v="160000"/>
  </r>
  <r>
    <n v="915"/>
    <s v="MERCEDES-BENZ C 250 T d 4Matic 9G-TRONIC Avantgarde"/>
    <n v="9990000"/>
    <s v="Dízel"/>
    <x v="15"/>
    <n v="2143"/>
    <n v="150"/>
    <n v="204"/>
    <n v="146000"/>
  </r>
  <r>
    <n v="916"/>
    <s v="MERCEDES-BENZ C 180 9G-TRONIC"/>
    <n v="9999990"/>
    <s v="Benzin"/>
    <x v="14"/>
    <n v="1595"/>
    <n v="115"/>
    <n v="156"/>
    <n v="155336"/>
  </r>
  <r>
    <n v="917"/>
    <s v="MERCEDES-BENZ C 220 d 4Matic 9G-TRONIC"/>
    <n v="9999990"/>
    <s v="Dízel"/>
    <x v="15"/>
    <n v="1950"/>
    <n v="143"/>
    <n v="194"/>
    <n v="115000"/>
  </r>
  <r>
    <n v="918"/>
    <s v="MERCEDES-BENZ C 220 d 9G-TRONIC AMG LINE!"/>
    <n v="9999999"/>
    <s v="Dízel"/>
    <x v="27"/>
    <n v="2143"/>
    <n v="125"/>
    <n v="170"/>
    <n v="52688"/>
  </r>
  <r>
    <n v="919"/>
    <s v="MERCEDES-BENZ C 180 d 9G-TRONIC GARANTÁLT 13.808 KM !! / ÉV VÉGI AKCIÓ ! LED LÁMPA / NAGY NAVIGÁCIÓ"/>
    <n v="9999999"/>
    <s v="Dízel"/>
    <x v="16"/>
    <n v="1597"/>
    <n v="90"/>
    <n v="122"/>
    <n v="13808"/>
  </r>
  <r>
    <n v="920"/>
    <s v="MERCEDES-BENZ C 200 T 4Matic EQ Boost 9G-TRONIC AMG Line"/>
    <n v="9999999"/>
    <s v="Benzin"/>
    <x v="16"/>
    <n v="1497"/>
    <n v="135"/>
    <n v="184"/>
    <n v="120000"/>
  </r>
  <r>
    <n v="921"/>
    <s v="MERCEDES-BENZ C 220 d 9G-TRONIC"/>
    <n v="9999999"/>
    <s v="Dízel"/>
    <x v="16"/>
    <n v="1950"/>
    <n v="143"/>
    <n v="194"/>
    <n v="88000"/>
  </r>
  <r>
    <n v="922"/>
    <s v="MERCEDES-BENZ C 180 9G-TRONIC PLUS"/>
    <n v="10000000"/>
    <s v="Benzin"/>
    <x v="15"/>
    <n v="1595"/>
    <n v="115"/>
    <n v="156"/>
    <n v="90000"/>
  </r>
  <r>
    <n v="923"/>
    <s v="MERCEDES-BENZ C 200 EQ Boost 9G-TRONIC"/>
    <n v="10000000"/>
    <s v="Benzin"/>
    <x v="15"/>
    <n v="1497"/>
    <n v="135"/>
    <n v="184"/>
    <n v="102000"/>
  </r>
  <r>
    <n v="924"/>
    <s v="MERCEDES-BENZ C-OSZTÁLY C 200 d 1.6 9G-TRONIC BÉRELHETŐ is. Garanciális. Magyarországi"/>
    <n v="10000000"/>
    <s v="Dízel"/>
    <x v="28"/>
    <n v="1597"/>
    <n v="118"/>
    <n v="160"/>
    <n v="63300"/>
  </r>
  <r>
    <n v="925"/>
    <s v="MERCEDES-BENZ C 250 7G-TRONIC PLUS"/>
    <n v="10200000"/>
    <s v="Benzin"/>
    <x v="14"/>
    <n v="1991"/>
    <n v="155"/>
    <n v="211"/>
    <n v="87300"/>
  </r>
  <r>
    <n v="926"/>
    <s v="MERCEDES-BENZ C-OSZTÁLY C 250 d 4Matic 9G-TRONIC AMG KÜLSŐ-BELSŐ! MAGYARORSZÁGI! FRISSEN SZERVIZELVE!"/>
    <n v="10290000"/>
    <s v="Dízel"/>
    <x v="15"/>
    <n v="2143"/>
    <n v="150"/>
    <n v="204"/>
    <n v="143500"/>
  </r>
  <r>
    <n v="927"/>
    <s v="MERCEDES-BENZ C 220 d 9G-TRONIC AMG"/>
    <n v="10299000"/>
    <s v="Dízel"/>
    <x v="15"/>
    <n v="2143"/>
    <n v="125"/>
    <n v="170"/>
    <n v="182000"/>
  </r>
  <r>
    <n v="928"/>
    <s v="MERCEDES-BENZ C 220 d 9G-TRONIC AMG line"/>
    <n v="10300000"/>
    <s v="Dízel"/>
    <x v="27"/>
    <n v="2143"/>
    <n v="125"/>
    <n v="170"/>
    <n v="98000"/>
  </r>
  <r>
    <n v="929"/>
    <s v="MERCEDES-BENZ C 180 T d 9G-TRONIC"/>
    <n v="10490000"/>
    <s v="Dízel"/>
    <x v="28"/>
    <n v="1597"/>
    <n v="90"/>
    <n v="122"/>
    <n v="90000"/>
  </r>
  <r>
    <n v="930"/>
    <s v="MERCEDES-BENZ C 43 AMG "/>
    <n v="10499000"/>
    <s v="Benzin"/>
    <x v="13"/>
    <n v="2996"/>
    <n v="270"/>
    <n v="367"/>
    <n v="180465"/>
  </r>
  <r>
    <n v="931"/>
    <s v="MERCEDES-BENZ C 250 d 9G-TRONIC GARANTÁLT 108.000KM.MEGKÍMÉLT.PANORÁMATETŐ.NAVI.AZONNAL ELVIHETŐ"/>
    <n v="10590000"/>
    <s v="Dízel"/>
    <x v="27"/>
    <n v="2143"/>
    <n v="150"/>
    <n v="204"/>
    <n v="119000"/>
  </r>
  <r>
    <n v="932"/>
    <s v="MERCEDES-BENZ C 180 9G-TRONIC PLUS AMG! CABRIO! NAVI! BŐR! AUTOMATA!"/>
    <n v="10690000"/>
    <s v="Benzin"/>
    <x v="14"/>
    <n v="1595"/>
    <n v="115"/>
    <n v="156"/>
    <n v="69000"/>
  </r>
  <r>
    <n v="933"/>
    <s v="MERCEDES-BENZ C 220 T d 9G-TRONIC"/>
    <n v="10790000"/>
    <s v="Dízel"/>
    <x v="16"/>
    <n v="1950"/>
    <n v="143"/>
    <n v="194"/>
    <n v="186900"/>
  </r>
  <r>
    <n v="934"/>
    <s v="MERCEDES-BENZ C 180 9G-TRONIC"/>
    <n v="10800000"/>
    <s v="Benzin"/>
    <x v="16"/>
    <n v="1595"/>
    <n v="115"/>
    <n v="156"/>
    <n v="78000"/>
  </r>
  <r>
    <n v="935"/>
    <s v="MERCEDES-BENZ C 220 d 9G-TRONIC"/>
    <n v="10800000"/>
    <s v="Dízel"/>
    <x v="16"/>
    <n v="1950"/>
    <n v="143"/>
    <n v="194"/>
    <n v="86800"/>
  </r>
  <r>
    <n v="936"/>
    <s v="MERCEDES-BENZ C 220 d 9G-TRONIC"/>
    <n v="10800000"/>
    <s v="Dízel"/>
    <x v="15"/>
    <n v="2143"/>
    <n v="125"/>
    <n v="170"/>
    <n v="115000"/>
  </r>
  <r>
    <n v="937"/>
    <s v="MERCEDES-BENZ C 180 9G-TRONIC AMG!M.O-i 1-TULAJ! PANORÁMA!LED!NAVI!BURMESTER!ALCANTARA!KAMERA!"/>
    <n v="10890000"/>
    <s v="Benzin"/>
    <x v="16"/>
    <n v="1497"/>
    <n v="115"/>
    <n v="156"/>
    <n v="125000"/>
  </r>
  <r>
    <n v="938"/>
    <s v="MERCEDES-BENZ C 400 4Matic 7G-TRONIC 4matic AMG BIturbo"/>
    <n v="10900000"/>
    <s v="Benzin"/>
    <x v="13"/>
    <n v="2996"/>
    <n v="245"/>
    <n v="333"/>
    <n v="200000"/>
  </r>
  <r>
    <n v="939"/>
    <s v="MERCEDES-BENZ C 300 9G-TRONIC PLUS Full AMG"/>
    <n v="10900000"/>
    <s v="Benzin"/>
    <x v="14"/>
    <n v="1991"/>
    <n v="180"/>
    <n v="245"/>
    <n v="128000"/>
  </r>
  <r>
    <n v="940"/>
    <s v="MERCEDES-BENZ C 250 d 9G-TRONIC Tartós Bérlet/ Operativ lízing"/>
    <n v="10990000"/>
    <s v="Dízel"/>
    <x v="15"/>
    <n v="2143"/>
    <n v="150"/>
    <n v="204"/>
    <n v="137000"/>
  </r>
  <r>
    <n v="941"/>
    <s v="MERCEDES-BENZ C 63 AMG (Automata)"/>
    <n v="10990000"/>
    <s v="Benzin"/>
    <x v="7"/>
    <n v="6208"/>
    <n v="336"/>
    <n v="457"/>
    <n v="165096"/>
  </r>
  <r>
    <n v="942"/>
    <s v="MERCEDES-BENZ C 63 AMG (Automata)"/>
    <n v="10990000"/>
    <s v="Benzin"/>
    <x v="7"/>
    <n v="6208"/>
    <n v="336"/>
    <n v="457"/>
    <n v="119000"/>
  </r>
  <r>
    <n v="943"/>
    <s v="MERCEDES-BENZ C 220 BlueTEC d 7G-TRONIC AMG (!) Sérülésmentes - Szalonállapot! Végig Mercedes Márkaszervízben Szervizelt"/>
    <n v="10995000"/>
    <s v="Dízel"/>
    <x v="13"/>
    <n v="2143"/>
    <n v="125"/>
    <n v="170"/>
    <n v="157968"/>
  </r>
  <r>
    <n v="944"/>
    <s v="MERCEDES-BENZ C 220 d 4Matic 9G-TRONIC Garanciális! Magyarországi-Szervizkönyv-20e km!"/>
    <n v="10999000"/>
    <s v="Dízel"/>
    <x v="15"/>
    <n v="2143"/>
    <n v="125"/>
    <n v="170"/>
    <n v="23600"/>
  </r>
  <r>
    <n v="945"/>
    <s v="MERCEDES-BENZ C 300 4Matic EQ Boost 9G-TRONIC Avantgarde"/>
    <n v="10999000"/>
    <s v="Benzin"/>
    <x v="16"/>
    <n v="1991"/>
    <n v="190"/>
    <n v="258"/>
    <n v="79000"/>
  </r>
  <r>
    <n v="946"/>
    <s v="MERCEDES-BENZ C 250 d 9G-TRONIC AMG Line.Törésmentes.Szervizkönyves.Hanggenerátor"/>
    <n v="10999000"/>
    <s v="Dízel"/>
    <x v="27"/>
    <n v="2143"/>
    <n v="150"/>
    <n v="204"/>
    <n v="166000"/>
  </r>
  <r>
    <n v="947"/>
    <s v="MERCEDES-BENZ C 200 7G-TRONIC PLUS"/>
    <n v="10999999"/>
    <s v="Benzin"/>
    <x v="27"/>
    <n v="1991"/>
    <n v="135"/>
    <n v="184"/>
    <n v="73900"/>
  </r>
  <r>
    <n v="948"/>
    <s v="MERCEDES-BENZ C 200 9G-TRONIC PLUS Magyarországi AMG pack . led.kamera.ülés hűt-fűt-nyak fűtés"/>
    <n v="10999999"/>
    <s v="Benzin"/>
    <x v="14"/>
    <n v="1991"/>
    <n v="135"/>
    <n v="184"/>
    <n v="107000"/>
  </r>
  <r>
    <n v="949"/>
    <s v="MERCEDES-BENZ C 43 AMG M.o.i! 125e.km! Újszerű! Panoráma! Burmaster hifi!"/>
    <n v="11199000"/>
    <s v="Benzin"/>
    <x v="27"/>
    <n v="2996"/>
    <n v="270"/>
    <n v="367"/>
    <n v="125800"/>
  </r>
  <r>
    <n v="950"/>
    <s v="MERCEDES-BENZ C 300 e T 9G-TRONIC Plug-in hybrid Avantgarde/Plug-in-Hybrid/360 KAMERA/WIFI/LED/NAVI/ÁFA-s"/>
    <n v="11325000"/>
    <s v="Hibrid (Benzin)"/>
    <x v="17"/>
    <n v="1991"/>
    <n v="155"/>
    <n v="211"/>
    <n v="73600"/>
  </r>
  <r>
    <n v="951"/>
    <s v="MERCEDES-BENZ C 300 9G-TRONIC AMG"/>
    <n v="11450000"/>
    <s v="Benzin"/>
    <x v="16"/>
    <n v="1991"/>
    <n v="190"/>
    <n v="258"/>
    <n v="94000"/>
  </r>
  <r>
    <n v="952"/>
    <s v="MERCEDES-BENZ C 300 de EQ Power 9G-TRONIC Avantgarde/PDC/NAVI/LED/ÁFA-s"/>
    <n v="11470000"/>
    <s v="Hibrid (Dízel)"/>
    <x v="17"/>
    <n v="1950"/>
    <n v="143"/>
    <n v="194"/>
    <n v="73350"/>
  </r>
  <r>
    <n v="953"/>
    <s v="MERCEDES-BENZ C 220 T d 9G-TRONIC AMG - MAGYARORSZÁGI - GARANCIÁLIS"/>
    <n v="11490000"/>
    <s v="Dízel"/>
    <x v="16"/>
    <n v="1950"/>
    <n v="143"/>
    <n v="194"/>
    <n v="118000"/>
  </r>
  <r>
    <n v="954"/>
    <s v="MERCEDES-BENZ C 200 EQ Boost 9G-TRONIC Mo-i autó. 2 db díjmentes szervizzel"/>
    <n v="11499000"/>
    <s v="Benzin"/>
    <x v="16"/>
    <n v="1497"/>
    <n v="135"/>
    <n v="184"/>
    <n v="58000"/>
  </r>
  <r>
    <n v="955"/>
    <s v="MERCEDES-BENZ C 200 EQ Boost 9G-TRONIC 67.000Km!!! Vezetett szervízkönyv!!! Amg Pakett!!!"/>
    <n v="11499000"/>
    <s v="Benzin"/>
    <x v="15"/>
    <n v="1497"/>
    <n v="135"/>
    <n v="184"/>
    <n v="67800"/>
  </r>
  <r>
    <n v="956"/>
    <s v="MERCEDES-BENZ C 200 d 1.6 9G-TRONIC AMG. Ülésfűtés! Panoráma tető! Az ár 27%-os ÁFA tartalmú! Akár 3 év garancia!"/>
    <n v="11580000"/>
    <s v="Dízel"/>
    <x v="17"/>
    <n v="1597"/>
    <n v="118"/>
    <n v="160"/>
    <n v="77000"/>
  </r>
  <r>
    <n v="957"/>
    <s v="MERCEDES-BENZ C 220 d AMG line 9G-Tronic Cabrio"/>
    <n v="11600000"/>
    <s v="Dízel"/>
    <x v="27"/>
    <n v="2143"/>
    <n v="125"/>
    <n v="170"/>
    <n v="115000"/>
  </r>
  <r>
    <n v="958"/>
    <s v="MERCEDES-BENZ C-OSZTÁLY C 220 d Coupé - AMG Styling"/>
    <n v="11600000"/>
    <s v="Dízel"/>
    <x v="27"/>
    <n v="2143"/>
    <n v="125"/>
    <n v="170"/>
    <n v="139500"/>
  </r>
  <r>
    <n v="959"/>
    <s v="MERCEDES-BENZ C 220 d 9G-TRONIC AMG"/>
    <n v="11600000"/>
    <s v="Dízel"/>
    <x v="14"/>
    <n v="2143"/>
    <n v="125"/>
    <n v="170"/>
    <n v="97000"/>
  </r>
  <r>
    <n v="960"/>
    <s v="MERCEDES-BENZ C 300 de EQ Power 9G-TRONIC DE"/>
    <n v="11900000"/>
    <s v="Hibrid (Dízel)"/>
    <x v="17"/>
    <n v="1950"/>
    <n v="143"/>
    <n v="194"/>
    <n v="150000"/>
  </r>
  <r>
    <n v="961"/>
    <s v="MERCEDES-BENZ C 300 T de EQ Power 9G-TRONIC Avantgarde/Plug-in-Hybrid/18/360 KAMERA/NAVI/LED/ÁFA-s"/>
    <n v="11920000"/>
    <s v="Hibrid (Dízel)"/>
    <x v="17"/>
    <n v="1950"/>
    <n v="143"/>
    <n v="194"/>
    <n v="59900"/>
  </r>
  <r>
    <n v="962"/>
    <s v="MERCEDES-BENZ C 220 d 4Matic 9G-TRONIC AMG.Magy.oi.Pan.tető.légrugó.Burmeisrer.Head disp.360 Kam"/>
    <n v="11990000"/>
    <s v="Dízel"/>
    <x v="16"/>
    <n v="1950"/>
    <n v="143"/>
    <n v="194"/>
    <n v="97000"/>
  </r>
  <r>
    <n v="963"/>
    <s v="MERCEDES-BENZ C 300 EQ Boost 9G-TRONIC mo-i"/>
    <n v="11990000"/>
    <s v="Benzin"/>
    <x v="16"/>
    <n v="1991"/>
    <n v="190"/>
    <n v="258"/>
    <n v="35955"/>
  </r>
  <r>
    <n v="964"/>
    <s v="MERCEDES-BENZ C 200 EQ Boost 9G-TRONIC / Akár 1 Év Garancia!/ 78eKm!/ Vezetett SZK!/ Gyári fény!/ 2. Tulaj!"/>
    <n v="11990000"/>
    <s v="Benzin"/>
    <x v="15"/>
    <n v="1497"/>
    <n v="135"/>
    <n v="184"/>
    <n v="78363"/>
  </r>
  <r>
    <n v="965"/>
    <s v="MERCEDES-BENZ C-OSZTÁLY C 250 9G-TRONIC PLUS Amg!1 Tulajdonos! Gyönyörű!!Kitűnő! Csere-érdekel! 65500km!"/>
    <n v="11995000"/>
    <s v="Benzin"/>
    <x v="14"/>
    <n v="1991"/>
    <n v="155"/>
    <n v="211"/>
    <n v="65500"/>
  </r>
  <r>
    <n v="966"/>
    <s v="MERCEDES-BENZ C 300 EQ Boost 9G-TRONIC AMG STYLE LÉGRUGÓ BURMESTER GYÖNYÖRŰ!!!"/>
    <n v="11999000"/>
    <s v="Benzin"/>
    <x v="16"/>
    <n v="1991"/>
    <n v="190"/>
    <n v="258"/>
    <n v="100000"/>
  </r>
  <r>
    <n v="967"/>
    <s v="MERCEDES-BENZ C 220 d 4Matic 7G-TRONIC amg line"/>
    <n v="11999999"/>
    <s v="Dízel"/>
    <x v="27"/>
    <n v="2143"/>
    <n v="125"/>
    <n v="170"/>
    <n v="75000"/>
  </r>
  <r>
    <n v="968"/>
    <s v="MERCEDES-BENZ C 220 T d 9G-TRONIC AMG"/>
    <n v="11999999"/>
    <s v="Dízel"/>
    <x v="15"/>
    <n v="1950"/>
    <n v="143"/>
    <n v="194"/>
    <n v="128000"/>
  </r>
  <r>
    <n v="969"/>
    <s v="MERCEDES-BENZ C-OSZTÁLY C 220 T d 9G-TRONIC Mild hybrid drive C220 mild hybrid új típús avantgarde sérűlésmentes karcmentes"/>
    <n v="12250000"/>
    <s v="Dízel"/>
    <x v="29"/>
    <n v="1993"/>
    <n v="147"/>
    <n v="200"/>
    <n v="76000"/>
  </r>
  <r>
    <n v="970"/>
    <s v="MERCEDES-BENZ C 300 T de EQ Power 9G-TRONIC AMG. Plug in hybrid"/>
    <n v="12480000"/>
    <s v="Hibrid (Dízel)"/>
    <x v="17"/>
    <n v="1950"/>
    <n v="143"/>
    <n v="194"/>
    <n v="104600"/>
  </r>
  <r>
    <n v="971"/>
    <s v="MERCEDES-BENZ C 400 4Matic 9G-TRONIC AMG! Burmester! Adaptív tempomat-Sávtartó-Holttérfigyelő"/>
    <n v="12499999"/>
    <s v="Benzin"/>
    <x v="14"/>
    <n v="2996"/>
    <n v="245"/>
    <n v="333"/>
    <n v="71552"/>
  </r>
  <r>
    <n v="972"/>
    <s v="MERCEDES-BENZ C 250 9G-TRONIC PLUS AMG Line"/>
    <n v="12500000"/>
    <s v="Benzin"/>
    <x v="14"/>
    <n v="1991"/>
    <n v="155"/>
    <n v="211"/>
    <n v="86975"/>
  </r>
  <r>
    <n v="973"/>
    <s v="MERCEDES-BENZ C 200 4Matic EQ Boost 9G-TRONIC"/>
    <n v="12500000"/>
    <s v="Benzin"/>
    <x v="28"/>
    <n v="1497"/>
    <n v="135"/>
    <n v="184"/>
    <n v="37885"/>
  </r>
  <r>
    <n v="974"/>
    <s v="MERCEDES-BENZ C 220 d 4Matic 9G-TRONIC"/>
    <n v="12500000"/>
    <m/>
    <x v="15"/>
    <n v="1500"/>
    <m/>
    <m/>
    <n v="150000"/>
  </r>
  <r>
    <n v="975"/>
    <s v="MERCEDES-BENZ C 300 e T 9G-TRONIC Plug-in hybrid Plug-in-Hybrid/PDC/KAMERA/HIFi/NAVI/LED/ÁFA-s"/>
    <n v="12530000"/>
    <s v="Hibrid (Benzin)"/>
    <x v="17"/>
    <n v="1991"/>
    <n v="155"/>
    <n v="211"/>
    <n v="44200"/>
  </r>
  <r>
    <n v="976"/>
    <s v="MERCEDES-BENZ C 43 AMG 4 Matic AMG Biturbo"/>
    <n v="12600500"/>
    <s v="Benzin"/>
    <x v="14"/>
    <n v="2996"/>
    <n v="270"/>
    <n v="367"/>
    <n v="151000"/>
  </r>
  <r>
    <n v="977"/>
    <s v="MERCEDES-BENZ C 220 d 4Matic 9G-TRONIC PLUS Coupe"/>
    <n v="12600000"/>
    <s v="Dízel"/>
    <x v="15"/>
    <n v="2143"/>
    <n v="125"/>
    <n v="170"/>
    <n v="45321"/>
  </r>
  <r>
    <n v="978"/>
    <s v="MERCEDES-BENZ C 180 9G-TRONIC Azonnal elvihető!"/>
    <n v="12690000"/>
    <s v="Benzin"/>
    <x v="15"/>
    <n v="1595"/>
    <n v="115"/>
    <n v="156"/>
    <n v="45000"/>
  </r>
  <r>
    <n v="979"/>
    <s v="MERCEDES-BENZ C 200 T 4Matic EQ Boost 9G-TRONIC Áfás !2025.02 ig integrált szervíz csomag!"/>
    <n v="12700000"/>
    <s v="Benzin"/>
    <x v="16"/>
    <n v="1497"/>
    <n v="135"/>
    <n v="184"/>
    <n v="41800"/>
  </r>
  <r>
    <n v="980"/>
    <s v="MERCEDES-BENZ C 300 e EQ Power 9G-TRONIC M.O.I. Valós Km! Szervizkönyv!"/>
    <n v="12900000"/>
    <s v="Hibrid (Benzin)"/>
    <x v="28"/>
    <n v="1991"/>
    <n v="155"/>
    <n v="211"/>
    <n v="98000"/>
  </r>
  <r>
    <n v="981"/>
    <s v="MERCEDES-BENZ C 300 d 9G-TRONIC AMG Line Night Edition"/>
    <n v="12900000"/>
    <s v="Dízel"/>
    <x v="17"/>
    <n v="1950"/>
    <n v="180"/>
    <n v="245"/>
    <n v="96000"/>
  </r>
  <r>
    <n v="982"/>
    <s v="MERCEDES-BENZ C 200 4Matic 9G-TRONIC Magyarországi első forgalomba helyezés. Leinformálható 103e km!"/>
    <n v="12900000"/>
    <s v="Benzin"/>
    <x v="16"/>
    <n v="1991"/>
    <n v="135"/>
    <n v="184"/>
    <n v="103000"/>
  </r>
  <r>
    <n v="983"/>
    <s v="MERCEDES-BENZ C 63 AMG (Automata)"/>
    <n v="12900000"/>
    <s v="Benzin"/>
    <x v="8"/>
    <n v="6208"/>
    <n v="336"/>
    <n v="457"/>
    <n v="147800"/>
  </r>
  <r>
    <n v="984"/>
    <s v="MERCEDES-BENZ C 300 d 4Matic 9G-TRONIC AMG Packet! 360 kamera! Nyitható Panoráma tető! Gyári fényezés!"/>
    <n v="12950000"/>
    <s v="Dízel"/>
    <x v="16"/>
    <n v="1950"/>
    <n v="180"/>
    <n v="245"/>
    <n v="102124"/>
  </r>
  <r>
    <n v="985"/>
    <s v="MERCEDES-BENZ C 300 T de EQ Power 9G-TRONIC ÁFÁS.KAMERA.MEM.BŐR.DISTRONIC.ŰL.FŰT.TÁV.TART.TEMP.SÁV.TART.KEY.LESS"/>
    <n v="12990000"/>
    <s v="Hibrid (Dízel)"/>
    <x v="28"/>
    <n v="1950"/>
    <n v="143"/>
    <n v="194"/>
    <n v="39500"/>
  </r>
  <r>
    <n v="986"/>
    <s v="MERCEDES-BENZ C 220 T d 4Matic 9G-TRONIC"/>
    <n v="12990000"/>
    <s v="Dízel"/>
    <x v="28"/>
    <n v="1950"/>
    <n v="143"/>
    <n v="194"/>
    <n v="45000"/>
  </r>
  <r>
    <n v="987"/>
    <s v="MERCEDES-BENZ C 200 d 9G-TRONIC Cabrio Navigáció Tolatókamera Azonnal elvihető"/>
    <n v="12990000"/>
    <s v="Dízel"/>
    <x v="16"/>
    <n v="1598"/>
    <n v="118"/>
    <n v="160"/>
    <n v="79000"/>
  </r>
  <r>
    <n v="988"/>
    <s v="MERCEDES-BENZ C 43 AMG Gyönyörű!!Csere-érdekel!!"/>
    <n v="12995000"/>
    <s v="Benzin"/>
    <x v="15"/>
    <n v="2996"/>
    <n v="287"/>
    <n v="390"/>
    <n v="161956"/>
  </r>
  <r>
    <n v="989"/>
    <s v="MERCEDES-BENZ C 250 9G-TRONIC PLUS AMG 48700KM"/>
    <n v="12999000"/>
    <s v="Benzin"/>
    <x v="14"/>
    <n v="1991"/>
    <n v="155"/>
    <n v="211"/>
    <n v="48700"/>
  </r>
  <r>
    <n v="990"/>
    <s v="MERCEDES-BENZ C 300 9G-TRONIC Magyarországi.leinformálható.AMG line"/>
    <n v="12999000"/>
    <s v="Benzin"/>
    <x v="16"/>
    <n v="1991"/>
    <n v="190"/>
    <n v="258"/>
    <n v="37000"/>
  </r>
  <r>
    <n v="991"/>
    <s v="MERCEDES-BENZ C 300 7G-TRONIC PLUS AMG Burmester Inteligent-LED Head-UP Üvegtető Keyless-Go"/>
    <n v="12999000"/>
    <s v="Benzin"/>
    <x v="27"/>
    <n v="1991"/>
    <n v="180"/>
    <n v="245"/>
    <n v="96215"/>
  </r>
  <r>
    <n v="992"/>
    <s v="MERCEDES-BENZ C 220 d 4Matic 9G-TRONIC Gyári-AMG -PANORÁMA"/>
    <n v="12999999"/>
    <s v="Dízel"/>
    <x v="16"/>
    <n v="1950"/>
    <n v="143"/>
    <n v="194"/>
    <n v="113500"/>
  </r>
  <r>
    <n v="993"/>
    <s v="MERCEDES-BENZ C 220 T d 9G-TRONIC"/>
    <n v="13350000"/>
    <s v="Dízel"/>
    <x v="17"/>
    <n v="1950"/>
    <n v="143"/>
    <n v="194"/>
    <n v="33500"/>
  </r>
  <r>
    <n v="994"/>
    <s v="MERCEDES-BENZ C 300 de Avantgarde Navi 360° LED Sitzhg Distro"/>
    <n v="13357860"/>
    <m/>
    <x v="17"/>
    <n v="1950"/>
    <n v="143"/>
    <n v="194"/>
    <n v="66037"/>
  </r>
  <r>
    <n v="995"/>
    <s v="MERCEDES-BENZ C 300 T de 9G-TRONIC Plug-in hybrid"/>
    <n v="13490000"/>
    <s v="Hibrid (Dízel)"/>
    <x v="28"/>
    <n v="1993"/>
    <s v="100300km"/>
    <s v="? km-re"/>
    <n v="100300"/>
  </r>
  <r>
    <n v="996"/>
    <s v="MERCEDES-BENZ C 180 9G-TRONIC Mild hybrid drive"/>
    <n v="13490000"/>
    <s v="Benzin"/>
    <x v="28"/>
    <n v="1496"/>
    <n v="125"/>
    <n v="170"/>
    <n v="100120"/>
  </r>
  <r>
    <n v="997"/>
    <s v="MERCEDES-BENZ C 220 d 9G-TRONIC LED.Bézs bőr.Üvegtető.Kamera.Szélvédő/Ülésfűtés+masszázs.Keyless.Carplay"/>
    <n v="13490000"/>
    <s v="Dízel"/>
    <x v="15"/>
    <n v="1950"/>
    <n v="143"/>
    <n v="194"/>
    <n v="42000"/>
  </r>
  <r>
    <n v="998"/>
    <s v="MERCEDES-BENZ C 300 T de EQ Power 9G-TRONIC Teljes AMG csomag. Plug-in Hybrid! Air Body Control. Barna bőr!"/>
    <n v="13499000"/>
    <s v="Hibrid (Dízel)"/>
    <x v="17"/>
    <n v="1950"/>
    <n v="143"/>
    <n v="194"/>
    <n v="92292"/>
  </r>
  <r>
    <n v="999"/>
    <s v="MERCEDES-BENZ C 220 d 4Matic 9G-TRONIC PLUS"/>
    <n v="13499999"/>
    <s v="Dízel"/>
    <x v="15"/>
    <n v="2143"/>
    <n v="125"/>
    <n v="170"/>
    <n v="179000"/>
  </r>
  <r>
    <n v="1000"/>
    <s v="MERCEDES-BENZ C 220 d 4Matic 9G-TRONIC PLUS 20.000 km !"/>
    <n v="13500000"/>
    <s v="Dízel"/>
    <x v="14"/>
    <n v="2143"/>
    <n v="125"/>
    <n v="170"/>
    <n v="20200"/>
  </r>
  <r>
    <n v="1001"/>
    <s v="MERCEDES-BENZ C 300 T de EQ Power 9G-TRONIC PAN.TETŐ.BURMESTER.MEM.BŐR.ŰL.FŰT-HŰT.AMG.360KAM.SÁV.TART.TÁV.TART.HEAD-UP"/>
    <n v="13590000"/>
    <s v="Hibrid (Dízel)"/>
    <x v="17"/>
    <n v="1950"/>
    <n v="143"/>
    <n v="194"/>
    <n v="55000"/>
  </r>
  <r>
    <n v="1002"/>
    <s v="MERCEDES-BENZ C 220 T d 9G-TRONIC"/>
    <n v="13821050"/>
    <s v="Dízel"/>
    <x v="28"/>
    <n v="1950"/>
    <n v="143"/>
    <n v="194"/>
    <n v="35000"/>
  </r>
  <r>
    <n v="1003"/>
    <s v="MERCEDES-BENZ C 300 9G-TRONIC 2XAMG. légrugó. Distronic. FULL!!!"/>
    <n v="13890000"/>
    <s v="Benzin"/>
    <x v="16"/>
    <n v="1991"/>
    <n v="190"/>
    <n v="258"/>
    <n v="48200"/>
  </r>
  <r>
    <n v="1004"/>
    <s v="MERCEDES-BENZ C 300 9G-TRONIC AMG.Led.Burmester.Pan.tető.Keyless Go.Áfás!"/>
    <n v="13899000"/>
    <s v="Benzin"/>
    <x v="16"/>
    <n v="1991"/>
    <n v="190"/>
    <n v="258"/>
    <n v="78900"/>
  </r>
  <r>
    <n v="1005"/>
    <s v="MERCEDES-BENZ C 300 e 4Matic EQ Power 9G-TRONIC Magyarországi. megkímélt. magánszemélytől. garanciális"/>
    <n v="13900000"/>
    <s v="Hibrid (Benzin)"/>
    <x v="17"/>
    <n v="1991"/>
    <n v="155"/>
    <n v="211"/>
    <n v="58000"/>
  </r>
  <r>
    <n v="1006"/>
    <s v="MERCEDES-BENZ C 200 4Matic EQ Boost 9G-TRONIC"/>
    <n v="13900000"/>
    <s v="Benzin"/>
    <x v="17"/>
    <n v="1497"/>
    <n v="135"/>
    <n v="184"/>
    <n v="30000"/>
  </r>
  <r>
    <n v="1007"/>
    <s v="MERCEDES-BENZ C 200 4Matic EQ Boost 9G-TRONIC AMG line"/>
    <n v="13990000"/>
    <s v="Benzin"/>
    <x v="15"/>
    <n v="1497"/>
    <n v="135"/>
    <n v="184"/>
    <n v="34776"/>
  </r>
  <r>
    <n v="1008"/>
    <s v="MERCEDES-BENZ C 300 EQ Boost 9G-TRONIC LED.Félbőr.Ülésfűtés.Carplay"/>
    <n v="13990000"/>
    <s v="Benzin"/>
    <x v="28"/>
    <n v="1991"/>
    <n v="190"/>
    <n v="258"/>
    <n v="15000"/>
  </r>
  <r>
    <n v="1009"/>
    <s v="MERCEDES-BENZ C 63 AMG Mercedes-AMG C 63 7G-TRONIC"/>
    <n v="13999000"/>
    <s v="Benzin"/>
    <x v="13"/>
    <n v="3982"/>
    <n v="375"/>
    <n v="510"/>
    <n v="202000"/>
  </r>
  <r>
    <n v="1010"/>
    <s v="MERCEDES-BENZ C 180 9G-TRONIC AMG LINE-AJÁNDÉK TÉLI-NYÁRI G.-FRISS SZERVIZ"/>
    <n v="13999999"/>
    <s v="Benzin"/>
    <x v="28"/>
    <n v="1497"/>
    <n v="115"/>
    <n v="156"/>
    <n v="82000"/>
  </r>
  <r>
    <n v="1011"/>
    <s v="MERCEDES-BENZ C 220 T d 9G-TRONIC"/>
    <n v="14216050"/>
    <s v="Dízel"/>
    <x v="28"/>
    <n v="1950"/>
    <n v="143"/>
    <n v="194"/>
    <n v="31000"/>
  </r>
  <r>
    <n v="1012"/>
    <s v="MERCEDES-BENZ C 220 d Cabriolet.Automata. ÁFA-s.Sérülésmentes.Friss szerviz"/>
    <n v="14350000"/>
    <s v="Dízel"/>
    <x v="15"/>
    <n v="2143"/>
    <n v="125"/>
    <n v="170"/>
    <n v="93559"/>
  </r>
  <r>
    <n v="1013"/>
    <s v="MERCEDES-BENZ C 300 e 4Matic EQ Power 9G-TRONIC PLUG IN HYBRID"/>
    <n v="14380000"/>
    <s v="Benzin"/>
    <x v="28"/>
    <n v="1991"/>
    <s v="155kW"/>
    <s v="211LE"/>
    <n v="55200"/>
  </r>
  <r>
    <n v="1014"/>
    <s v="MERCEDES-BENZ C 200 T d 9G-TRONIC Mild hybrid drive"/>
    <n v="14490000"/>
    <s v="Dízel"/>
    <x v="29"/>
    <n v="1993"/>
    <n v="120"/>
    <n v="163"/>
    <n v="20500"/>
  </r>
  <r>
    <n v="1015"/>
    <s v="MERCEDES-BENZ C 300 e EQ Power 9G-TRONIC"/>
    <n v="14490000"/>
    <s v="Hibrid (Benzin)"/>
    <x v="28"/>
    <n v="1991"/>
    <n v="155"/>
    <n v="211"/>
    <n v="22200"/>
  </r>
  <r>
    <n v="1016"/>
    <s v="MERCEDES-BENZ C 400 4Matic 9G-TRONIC Magyarországi!!! 43.000Km!!! Teljes felszereltség!!!"/>
    <n v="14499000"/>
    <s v="Benzin"/>
    <x v="16"/>
    <n v="2996"/>
    <n v="245"/>
    <n v="333"/>
    <n v="43500"/>
  </r>
  <r>
    <n v="1017"/>
    <s v="MERCEDES-BENZ C 300 T d 9G-TRONIC MAKULÁTLAN! MAGAS FELSZERELTSÉG!"/>
    <n v="14499000"/>
    <s v="Dízel"/>
    <x v="16"/>
    <n v="1950"/>
    <n v="180"/>
    <n v="245"/>
    <n v="42000"/>
  </r>
  <r>
    <n v="1018"/>
    <s v="MERCEDES-BENZ C 200 9G-TRONIC Mild hybrid drive"/>
    <n v="14590000"/>
    <s v="Benzin"/>
    <x v="28"/>
    <n v="1496"/>
    <n v="150"/>
    <n v="204"/>
    <n v="42000"/>
  </r>
  <r>
    <n v="1019"/>
    <s v="MERCEDES-BENZ C 43 AMG PERFORMANE .TETŐ.DISTRONIC.NAGY SZERVIZ"/>
    <n v="14590000"/>
    <s v="Benzin"/>
    <x v="15"/>
    <n v="2996"/>
    <n v="287"/>
    <n v="390"/>
    <n v="130111"/>
  </r>
  <r>
    <n v="1020"/>
    <s v="MERCEDES-BENZ C 220 T d 9G-TRONIC"/>
    <n v="14611050"/>
    <s v="Dízel"/>
    <x v="28"/>
    <n v="1950"/>
    <n v="143"/>
    <n v="194"/>
    <n v="38000"/>
  </r>
  <r>
    <n v="1021"/>
    <s v="MERCEDES-BENZ C 180 9G-TRONIC Mild hybrid drive MAGYARORSZÁGI! 27.000 Km! Szervizcsomagos!"/>
    <n v="14690000"/>
    <s v="Benzin"/>
    <x v="29"/>
    <n v="1496"/>
    <n v="125"/>
    <n v="170"/>
    <n v="27000"/>
  </r>
  <r>
    <n v="1022"/>
    <s v="MERCEDES-BENZ C 200 T d 9G-TRONIC Mild hybrid drive Distronic. 360-os kamera. Hangulatvilágítás. Szervíz csomag. garancia"/>
    <n v="14900000"/>
    <s v="Hibrid (Dízel)"/>
    <x v="29"/>
    <n v="1993"/>
    <n v="120"/>
    <n v="163"/>
    <n v="38150"/>
  </r>
  <r>
    <n v="1023"/>
    <s v="MERCEDES-BENZ C 300 de EQ Power 9G-TRONIC AMG csomag/ Panorama-360kamera-Bőr/ Magyarországi 1.tul./ B-66"/>
    <n v="14990000"/>
    <s v="Hibrid (Dízel)"/>
    <x v="16"/>
    <n v="1950"/>
    <n v="143"/>
    <n v="194"/>
    <n v="75118"/>
  </r>
  <r>
    <n v="1024"/>
    <s v="MERCEDES-BENZ C 200 EQ Boost 9G-TRONIC"/>
    <n v="14990000"/>
    <s v="Benzin"/>
    <x v="17"/>
    <n v="1497"/>
    <n v="135"/>
    <n v="184"/>
    <n v="29000"/>
  </r>
  <r>
    <n v="1025"/>
    <s v="MERCEDES-BENZ C 250 9G-TRONIC PLUS"/>
    <n v="14990000"/>
    <s v="Benzin"/>
    <x v="14"/>
    <n v="1991"/>
    <n v="155"/>
    <n v="211"/>
    <n v="67000"/>
  </r>
  <r>
    <n v="1026"/>
    <s v="MERCEDES-BENZ C 250 d 9G-TRONIC 57E KM-SÉRÜLÉSMENTES-AMG PACKET-FULL LED-DISTRONIC-ÚJSZERŰ ÁLLAPOTBAN!"/>
    <n v="14990000"/>
    <s v="Dízel"/>
    <x v="14"/>
    <n v="2143"/>
    <n v="150"/>
    <n v="204"/>
    <n v="57000"/>
  </r>
  <r>
    <n v="1027"/>
    <s v="MERCEDES-BENZ C 63 AMG (Automata) BLACK EDITION!HARMAN KARDON!PANORÁMATETŐ! KAMERA!"/>
    <n v="14999000"/>
    <s v="Benzin"/>
    <x v="11"/>
    <n v="6208"/>
    <n v="365"/>
    <n v="496"/>
    <n v="131800"/>
  </r>
  <r>
    <n v="1028"/>
    <s v="MERCEDES-BENZ C 300 e T 9G-TRONIC Plug-in hybrid Avantgarde/PANORAMA/PDC/KAMERA/LED/NAVI/ÁFA-s"/>
    <n v="15090000"/>
    <s v="Hibrid (Benzin)"/>
    <x v="17"/>
    <n v="1991"/>
    <n v="155"/>
    <n v="211"/>
    <n v="31550"/>
  </r>
  <r>
    <n v="1029"/>
    <s v="MERCEDES-BENZ C 220 T d 9G-TRONIC Mild hybrid drive Garanciális. leszervizelve"/>
    <n v="15290000"/>
    <s v="Dízel"/>
    <x v="29"/>
    <n v="1993"/>
    <n v="147"/>
    <n v="200"/>
    <n v="18655"/>
  </r>
  <r>
    <n v="1030"/>
    <s v="MERCEDES-BENZ C 300 T de EQ Power 9G-TRONIC ÁFA-s.GARANCIA"/>
    <n v="15300000"/>
    <m/>
    <x v="17"/>
    <n v="1950"/>
    <n v="143"/>
    <n v="194"/>
    <n v="73000"/>
  </r>
  <r>
    <n v="1031"/>
    <s v="MERCEDES-BENZ C-OSZTÁLY C 300 T de EQ Power 9G-TRONIC"/>
    <n v="15500000"/>
    <s v="Hibrid (Dízel)"/>
    <x v="16"/>
    <n v="1950"/>
    <n v="143"/>
    <n v="194"/>
    <n v="107000"/>
  </r>
  <r>
    <n v="1032"/>
    <s v="MERCEDES-BENZ C 220 T d 9G-TRONIC Mild hybrid drive AMG PAKETT"/>
    <n v="15890000"/>
    <s v="Dízel"/>
    <x v="29"/>
    <n v="1993"/>
    <n v="147"/>
    <n v="200"/>
    <n v="43300"/>
  </r>
  <r>
    <n v="1033"/>
    <s v="MERCEDES-BENZ C 220 T d 4Matic 9G-TRONIC Mild hybrid drive AMG KIVITEL // NAVI // LED // ALCANTARA // SZALON ÁLLAPOT"/>
    <n v="15900000"/>
    <s v="Dízel"/>
    <x v="29"/>
    <n v="1993"/>
    <n v="147"/>
    <n v="200"/>
    <n v="30200"/>
  </r>
  <r>
    <n v="1034"/>
    <s v="MERCEDES-BENZ C 300 T de EQ Power 9G-TRONIC"/>
    <n v="15900000"/>
    <s v="Hibrid (Dízel)"/>
    <x v="28"/>
    <n v="1950"/>
    <n v="143"/>
    <n v="194"/>
    <n v="53000"/>
  </r>
  <r>
    <n v="1035"/>
    <s v="MERCEDES-BENZ C 200 d 1.6 9G-TRONIC AMG PACKET! PANORÁMA!"/>
    <n v="15900000"/>
    <s v="Dízel"/>
    <x v="28"/>
    <n v="1597"/>
    <n v="118"/>
    <n v="160"/>
    <n v="33000"/>
  </r>
  <r>
    <n v="1036"/>
    <s v="MERCEDES-BENZ C 300 e T 9G-TRONIC Plug-in hybrid AMG/PDC/HiFi/LED/NAVI/ÁFA-s"/>
    <n v="15970000"/>
    <s v="Hibrid (Benzin)"/>
    <x v="17"/>
    <n v="1991"/>
    <n v="155"/>
    <n v="211"/>
    <n v="38100"/>
  </r>
  <r>
    <n v="1037"/>
    <s v="MERCEDES-BENZ C 180 9G-TRONIC Mild hybrid drive AMG Line - Azonnal elvihető!"/>
    <n v="15990000"/>
    <s v="Benzin"/>
    <x v="28"/>
    <n v="1496"/>
    <n v="125"/>
    <n v="170"/>
    <n v="73000"/>
  </r>
  <r>
    <n v="1038"/>
    <s v="MERCEDES-BENZ C 400 4Matic 9G-TRONIC /Night/Pano/Multibeam/AMG"/>
    <n v="15990000"/>
    <s v="Benzin"/>
    <x v="15"/>
    <n v="2996"/>
    <n v="245"/>
    <n v="333"/>
    <n v="45300"/>
  </r>
  <r>
    <n v="1039"/>
    <s v="MERCEDES-BENZ C 220 T d 4Matic 9G-TRONIC Mild hybrid drive Magyarországi! GARANCIÁLIS!"/>
    <n v="16290000"/>
    <s v="Dízel"/>
    <x v="29"/>
    <n v="1993"/>
    <n v="147"/>
    <n v="200"/>
    <n v="40000"/>
  </r>
  <r>
    <n v="1040"/>
    <s v="MERCEDES-BENZ C 180 9G-TRONIC Mild hybrid drive"/>
    <n v="16400000"/>
    <s v="Benzin"/>
    <x v="29"/>
    <n v="1496"/>
    <n v="125"/>
    <n v="170"/>
    <n v="48455"/>
  </r>
  <r>
    <n v="1041"/>
    <s v="MERCEDES-BENZ C 220 d 4Matic 9G-TRONIC Mild hybrid drive"/>
    <n v="16490000"/>
    <s v="Dízel"/>
    <x v="29"/>
    <n v="1993"/>
    <n v="147"/>
    <n v="200"/>
    <n v="49900"/>
  </r>
  <r>
    <n v="1042"/>
    <s v="MERCEDES-BENZ C 200 9G-TRONIC Mild hybrid drive"/>
    <n v="16490000"/>
    <s v="Benzin"/>
    <x v="29"/>
    <n v="1496"/>
    <n v="150"/>
    <n v="204"/>
    <n v="13810"/>
  </r>
  <r>
    <n v="1043"/>
    <s v="MERCEDES-BENZ C 200 d 9G-TRONIC Mild hybrid drive AMG Line . Magyarországi . Gyári 4év / 120 ezer km Garancia ! ÁFÁS !"/>
    <n v="16490000"/>
    <s v="Dízel"/>
    <x v="18"/>
    <n v="1993"/>
    <n v="120"/>
    <n v="163"/>
    <n v="15000"/>
  </r>
  <r>
    <n v="1044"/>
    <s v="MERCEDES-BENZ C 200 4Matic 9G-TRONIC Mild hybrid drive"/>
    <n v="16490000"/>
    <s v="Benzin"/>
    <x v="28"/>
    <n v="1496"/>
    <n v="150"/>
    <n v="204"/>
    <n v="35412"/>
  </r>
  <r>
    <n v="1045"/>
    <s v="MERCEDES-BENZ C 220 T d 9G-TRONIC Mild hybrid drive"/>
    <n v="16499999"/>
    <s v="Dízel"/>
    <x v="29"/>
    <n v="1993"/>
    <n v="147"/>
    <n v="200"/>
    <n v="46069"/>
  </r>
  <r>
    <n v="1046"/>
    <s v="MERCEDES-BENZ C 43 AMG "/>
    <n v="16500000"/>
    <s v="Benzin"/>
    <x v="14"/>
    <n v="2996"/>
    <n v="270"/>
    <n v="367"/>
    <n v="80690"/>
  </r>
  <r>
    <n v="1047"/>
    <s v="MERCEDES-BENZ C 300 d 4Matic 9G-TRONIC"/>
    <n v="16500000"/>
    <s v="Dízel"/>
    <x v="16"/>
    <s v="180kW"/>
    <s v="245LE"/>
    <s v="92500km"/>
    <n v="92500"/>
  </r>
  <r>
    <n v="1048"/>
    <s v="MERCEDES-BENZ C 220 d 9G-TRONIC Mild hybrid drive 200Le! 16.000Km!!Gyári garanciás!Távolságkövető.Sávtartó.Holttér figyelő!"/>
    <n v="16600000"/>
    <s v="Dízel"/>
    <x v="18"/>
    <n v="1993"/>
    <n v="147"/>
    <n v="200"/>
    <n v="16501"/>
  </r>
  <r>
    <n v="1049"/>
    <s v="MERCEDES-BENZ C 400 T 4Matic 9G-TRONIC Full Extrás kivitel/Panoráma napfénytető-Led Xenon -Burmester Hifi /51-ezer km !"/>
    <n v="16900000"/>
    <s v="Benzin"/>
    <x v="16"/>
    <n v="2996"/>
    <n v="245"/>
    <n v="333"/>
    <n v="51100"/>
  </r>
  <r>
    <n v="1050"/>
    <s v="MERCEDES-BENZ C 220 d 9G-TRONIC Mild hybrid drive Magyarországi. Videós hirdetés"/>
    <n v="16900000"/>
    <s v="Dízel"/>
    <x v="28"/>
    <n v="1993"/>
    <n v="147"/>
    <n v="200"/>
    <n v="29000"/>
  </r>
  <r>
    <n v="1051"/>
    <s v="MERCEDES-BENZ C 300 9G-TRONIC Mild hybrid drive AMG-LINE/Panorámatető.F1 váltó Teljes Sport csomag!"/>
    <n v="16950000"/>
    <s v="Benzin"/>
    <x v="28"/>
    <n v="1999"/>
    <n v="190"/>
    <n v="258"/>
    <n v="24903"/>
  </r>
  <r>
    <n v="1052"/>
    <s v="MERCEDES-BENZ C 220 d 9G-TRONIC Mild hybrid drive ÁFÁ-s!.ISP-s!. Magyarországi!. Garanciális!. Valós km futással!"/>
    <n v="16990000"/>
    <s v="Dízel"/>
    <x v="28"/>
    <n v="1993"/>
    <n v="147"/>
    <n v="200"/>
    <n v="97221"/>
  </r>
  <r>
    <n v="1053"/>
    <s v="MERCEDES-BENZ C 220 T d 9G-TRONIC Mild hybrid drive ÁFÁ-s. ISP-s"/>
    <n v="16990000"/>
    <s v="Dízel"/>
    <x v="18"/>
    <n v="1993"/>
    <n v="147"/>
    <n v="200"/>
    <n v="19850"/>
  </r>
  <r>
    <n v="1054"/>
    <s v="MERCEDES-BENZ C 63 AMG Mercedes-AMG C 63 7G-TRONIC Magánszemélytől!"/>
    <n v="16990000"/>
    <s v="Benzin"/>
    <x v="13"/>
    <n v="3982"/>
    <n v="350"/>
    <n v="476"/>
    <n v="88700"/>
  </r>
  <r>
    <n v="1055"/>
    <s v="MERCEDES-BENZ C 220 d 9G-TRONIC Mild hybrid drive Masszázs-Burmeister-Memória-AMG-Keyless-Magyar"/>
    <n v="16999990"/>
    <s v="Dízel"/>
    <x v="28"/>
    <n v="1993"/>
    <n v="147"/>
    <n v="200"/>
    <n v="44000"/>
  </r>
  <r>
    <n v="1056"/>
    <s v="MERCEDES-BENZ C 220 d 9G-TRONIC Mild hybrid drive DISTRONIC / Masszázsülés /360 Fokos Kamera / Panoráma-tolótető"/>
    <n v="17290000"/>
    <s v="Dízel"/>
    <x v="28"/>
    <n v="1993"/>
    <n v="147"/>
    <n v="200"/>
    <n v="87700"/>
  </r>
  <r>
    <n v="1057"/>
    <s v="MERCEDES-BENZ C 200 Avantgarde Advanced-Licht/Info/Park/360°"/>
    <n v="17435830"/>
    <m/>
    <x v="29"/>
    <n v="1496"/>
    <n v="150"/>
    <n v="204"/>
    <n v="18400"/>
  </r>
  <r>
    <n v="1058"/>
    <s v="MERCEDES-BENZ C 300 Avantgarde+Kamera+Totwinkel+MBUX+LED+DAB"/>
    <n v="17453610"/>
    <s v="Benzin"/>
    <x v="29"/>
    <n v="1999"/>
    <n v="190"/>
    <n v="258"/>
    <n v="26958"/>
  </r>
  <r>
    <n v="1059"/>
    <s v="MERCEDES-BENZ C 300 9G-TRONIC Mild hybrid drive / 2. Tulaj!/ 24eKm!/ Vezetett SZK!/ LED mátrix!/ Napfénytető!/"/>
    <n v="17490000"/>
    <s v="Hibrid (Benzin)"/>
    <x v="28"/>
    <n v="1999"/>
    <n v="190"/>
    <n v="258"/>
    <n v="24903"/>
  </r>
  <r>
    <n v="1060"/>
    <s v="MERCEDES-BENZ C 180 9G-TRONIC Mild hybrid drive Avantgarde - Készletről azonnal elvihető!"/>
    <n v="18982820"/>
    <s v="Benzin"/>
    <x v="30"/>
    <n v="1496"/>
    <n v="125"/>
    <n v="170"/>
    <n v="10"/>
  </r>
  <r>
    <n v="1061"/>
    <s v="MERCEDES-BENZ C 300 de EQ Power 9G-TRONIC AMG NIGHT LINE"/>
    <n v="17499999"/>
    <s v="Hibrid (Dízel)"/>
    <x v="17"/>
    <n v="1950"/>
    <n v="143"/>
    <n v="194"/>
    <n v="40000"/>
  </r>
  <r>
    <n v="1062"/>
    <s v="MERCEDES-BENZ C 180 T 9G-TRONIC Mild hybrid drive AMG LINE. 30%-tól elvihető!"/>
    <n v="17500000"/>
    <s v="Benzin"/>
    <x v="18"/>
    <n v="1496"/>
    <n v="125"/>
    <n v="170"/>
    <n v="14000"/>
  </r>
  <r>
    <n v="1063"/>
    <s v="MERCEDES-BENZ C 300 d 9G-TRONIC Mild hybrid drive AMG. HUD. PANORÁMA TETŐ"/>
    <n v="17500000"/>
    <s v="Dízel"/>
    <x v="28"/>
    <n v="1993"/>
    <n v="195"/>
    <n v="265"/>
    <n v="59500"/>
  </r>
  <r>
    <n v="1064"/>
    <s v="MERCEDES-BENZ C 300 e T 9G-TRONIC Plug-in hybrid Avantgarde/PANORAMA/360 KAMERA/WIFI/NAVI/LED/ÁFA-s"/>
    <n v="17590000"/>
    <s v="Hibrid (Benzin)"/>
    <x v="29"/>
    <n v="1999"/>
    <n v="150"/>
    <n v="204"/>
    <n v="31900"/>
  </r>
  <r>
    <n v="1065"/>
    <s v="MERCEDES-BENZ C 300 e T 9G-TRONIC Plug-in hybrid Avantgarde/Plug-in-Hybrid/18/PDC/KAMERA/WIFI/HiFi/LED/NAVI/ÁFA-s"/>
    <n v="17675000"/>
    <s v="Hibrid (Benzin)"/>
    <x v="29"/>
    <n v="1999"/>
    <n v="150"/>
    <n v="204"/>
    <n v="13600"/>
  </r>
  <r>
    <n v="1066"/>
    <s v="MERCEDES-BENZ C 220 d 9G-TRONIC Mild hybrid drive AMG"/>
    <n v="17890000"/>
    <s v="Dízel"/>
    <x v="29"/>
    <n v="1993"/>
    <n v="147"/>
    <n v="200"/>
    <n v="35800"/>
  </r>
  <r>
    <n v="1067"/>
    <s v="MERCEDES-BENZ C 300 T d 9G-TRONIC Mild hybrid drive Mercedes Garancia 2026.februárig"/>
    <n v="17900000"/>
    <s v="Dízel"/>
    <x v="29"/>
    <n v="1993"/>
    <n v="195"/>
    <n v="265"/>
    <n v="26000"/>
  </r>
  <r>
    <n v="1068"/>
    <s v="MERCEDES-BENZ C 300 d 9G-TRONIC"/>
    <n v="17900000"/>
    <s v="Dízel"/>
    <x v="17"/>
    <n v="1950"/>
    <n v="180"/>
    <n v="245"/>
    <n v="42000"/>
  </r>
  <r>
    <n v="1069"/>
    <s v="MERCEDES-BENZ C-OSZTÁLY C 220 d 9G-TRONIC Mild hybrid drive AMG KŰLSŐ-BELSŐ! MAGYARORSZÁGI! ISP CSOMAG!"/>
    <n v="17990000"/>
    <s v="Dízel"/>
    <x v="29"/>
    <n v="1993"/>
    <n v="147"/>
    <n v="200"/>
    <n v="33000"/>
  </r>
  <r>
    <n v="1070"/>
    <s v="MERCEDES-BENZ C 180 9G-TRONIC Mild hybrid drive Avantgarde - Készletről azonnal elvihető!"/>
    <n v="19471770"/>
    <s v="Benzin"/>
    <x v="30"/>
    <n v="1496"/>
    <n v="125"/>
    <n v="170"/>
    <n v="10"/>
  </r>
  <r>
    <n v="1071"/>
    <s v="MERCEDES-BENZ C 300 e 9G-TRONIC Plug-in hybrid AMG LINE-14e. KM FRISS SZERVIZ"/>
    <n v="17999999"/>
    <s v="Hibrid (Benzin)"/>
    <x v="29"/>
    <n v="1999"/>
    <n v="150"/>
    <n v="204"/>
    <n v="13540"/>
  </r>
  <r>
    <n v="1072"/>
    <s v="MERCEDES-BENZ C 220 d 4Matic 9G-TRONIC AMG///!FACELIFT!2021MODELL!KIFOGÁSTALAN!TOPP ÁLLAPOT!"/>
    <n v="17999999"/>
    <s v="Dízel"/>
    <x v="17"/>
    <n v="1950"/>
    <n v="143"/>
    <n v="194"/>
    <n v="40000"/>
  </r>
  <r>
    <n v="1073"/>
    <s v="MERCEDES-BENZ C 300 d 9G-TRONIC Mild hybrid drive"/>
    <n v="18250000"/>
    <s v="Dízel"/>
    <x v="29"/>
    <n v="1993"/>
    <n v="195"/>
    <n v="265"/>
    <n v="23578"/>
  </r>
  <r>
    <n v="1074"/>
    <s v="MERCEDES-BENZ C 300 9G-TRONIC Mild hybrid drive"/>
    <n v="18300000"/>
    <s v="Benzin"/>
    <x v="29"/>
    <n v="1999"/>
    <n v="190"/>
    <n v="258"/>
    <n v="6692"/>
  </r>
  <r>
    <n v="1075"/>
    <s v="MERCEDES-BENZ C 200 d 9G-TRONIC Mild hybrid drive Avantgarde - Készletről azonnal elvihető!"/>
    <n v="19978340"/>
    <s v="Dízel"/>
    <x v="30"/>
    <n v="1993"/>
    <n v="120"/>
    <n v="163"/>
    <n v="10"/>
  </r>
  <r>
    <n v="1076"/>
    <s v="MERCEDES-BENZ C 200 d 9G-TRONIC Mild hybrid drive Avantgarde - Készletről azonnal elvihető!"/>
    <n v="20142170"/>
    <s v="Dízel"/>
    <x v="30"/>
    <n v="1993"/>
    <n v="120"/>
    <n v="163"/>
    <n v="10"/>
  </r>
  <r>
    <n v="1077"/>
    <s v="MERCEDES-BENZ C 300 T d 9G-TRONIC Mild hybrid drive"/>
    <n v="18499000"/>
    <s v="Dízel"/>
    <x v="29"/>
    <n v="1993"/>
    <n v="195"/>
    <n v="265"/>
    <n v="35800"/>
  </r>
  <r>
    <n v="1078"/>
    <s v="MERCEDES-BENZ C 300 T d 9G-TRONIC Mild hybrid drive AMG STYLING&amp;LINE.DISTRONIC.KAMERA.MBUX.KEYLESS-GO"/>
    <n v="18790000"/>
    <s v="Dízel"/>
    <x v="29"/>
    <n v="1993"/>
    <n v="195"/>
    <n v="265"/>
    <n v="30000"/>
  </r>
  <r>
    <n v="1079"/>
    <s v="MERCEDES-BENZ C 200 d 9G-TRONIC Mild hybrid drive Készletről azonnal!!!"/>
    <n v="20944810"/>
    <s v="Dízel"/>
    <x v="30"/>
    <n v="1993"/>
    <n v="120"/>
    <n v="163"/>
    <n v="0"/>
  </r>
  <r>
    <n v="1080"/>
    <s v="MERCEDES-BENZ C 180 9G-TRONIC Mild hybrid drive AMG Line"/>
    <n v="20445860"/>
    <s v="Benzin"/>
    <x v="30"/>
    <n v="1496"/>
    <n v="125"/>
    <n v="170"/>
    <n v="10"/>
  </r>
  <r>
    <n v="1081"/>
    <s v="MERCEDES-BENZ C 300 T d 9G-TRONIC Mild hybrid drive 2X AMG PAKETT"/>
    <n v="18890000"/>
    <s v="Dízel"/>
    <x v="29"/>
    <n v="1993"/>
    <n v="195"/>
    <n v="265"/>
    <n v="12873"/>
  </r>
  <r>
    <n v="1082"/>
    <s v="MERCEDES-BENZ C 300 EQ Boost 9G-TRONIC //ÁFA-S//AMG-LINE//GARANCIA//SÉRÜLÉSMENTES//FRISS SZERVIZ//THM:6.9%-TÓL//"/>
    <n v="18900000"/>
    <s v="Benzin"/>
    <x v="17"/>
    <n v="1991"/>
    <n v="190"/>
    <n v="258"/>
    <n v="39300"/>
  </r>
  <r>
    <n v="1083"/>
    <s v="MERCEDES-BENZ C 43 AMG "/>
    <n v="18900000"/>
    <s v="Benzin"/>
    <x v="17"/>
    <n v="2996"/>
    <n v="287"/>
    <n v="390"/>
    <n v="84000"/>
  </r>
  <r>
    <n v="1084"/>
    <s v="MERCEDES-BENZ C 220 d 9G-TRONIC Mild hybrid drive Avantgarde - Készletről azonnal elvihető!"/>
    <n v="20682689"/>
    <s v="Dízel"/>
    <x v="30"/>
    <n v="1993"/>
    <n v="147"/>
    <n v="200"/>
    <n v="10"/>
  </r>
  <r>
    <n v="1085"/>
    <s v="MERCEDES-BENZ C 180 9G-TRONIC Mild hybrid drive AMG Line"/>
    <n v="20565240"/>
    <s v="Benzin"/>
    <x v="30"/>
    <n v="1496"/>
    <n v="125"/>
    <n v="170"/>
    <n v="10"/>
  </r>
  <r>
    <n v="1086"/>
    <s v="MERCEDES-BENZ C 43 AMG Facelift! S-mentes! 390LE! Önvezető!"/>
    <n v="18999000"/>
    <s v="Benzin"/>
    <x v="16"/>
    <n v="2996"/>
    <n v="287"/>
    <n v="390"/>
    <n v="41600"/>
  </r>
  <r>
    <n v="1087"/>
    <s v="MERCEDES-BENZ C 220 d 4Matic 9G-TRONIC Mild hybrid drive AMG"/>
    <n v="18999000"/>
    <s v="Dízel"/>
    <x v="29"/>
    <n v="1993"/>
    <n v="147"/>
    <n v="200"/>
    <n v="29999"/>
  </r>
  <r>
    <n v="1088"/>
    <s v="MERCEDES-BENZ C 220 d 9G-TRONIC Mild hybrid drive Magyarországi! 1 tulaj! Teljes extra! AMG!"/>
    <n v="18999000"/>
    <s v="Dízel"/>
    <x v="29"/>
    <n v="1993"/>
    <n v="147"/>
    <n v="200"/>
    <n v="10900"/>
  </r>
  <r>
    <n v="1089"/>
    <s v="MERCEDES-BENZ C 180 T 9G-TRONIC Mild hybrid drive"/>
    <n v="21002169"/>
    <s v="Benzin"/>
    <x v="30"/>
    <n v="1496"/>
    <n v="125"/>
    <n v="170"/>
    <n v="10"/>
  </r>
  <r>
    <n v="1090"/>
    <s v="MERCEDES-BENZ C 300 T d 9G-TRONIC AMG Line.LED.Bőr.Üvegtető.Horog.Kamera.Ülésfűtés.Keyless.Carplay"/>
    <n v="19390000"/>
    <s v="Dízel"/>
    <x v="16"/>
    <n v="1950"/>
    <n v="180"/>
    <n v="245"/>
    <n v="45000"/>
  </r>
  <r>
    <n v="1091"/>
    <s v="MERCEDES-BENZ C-OSZTÁLY C 180 9G-TRONIC Mild hybrid drive"/>
    <n v="20250000"/>
    <s v="Benzin"/>
    <x v="18"/>
    <n v="1496"/>
    <n v="125"/>
    <n v="170"/>
    <n v="5"/>
  </r>
  <r>
    <n v="1092"/>
    <s v="MERCEDES-BENZ C 200 9G-TRONIC Mild hybrid drive"/>
    <n v="23697159"/>
    <s v="Benzin"/>
    <x v="29"/>
    <n v="1496"/>
    <n v="150"/>
    <n v="204"/>
    <n v="10"/>
  </r>
  <r>
    <n v="1093"/>
    <s v="MERCEDES-BENZ C 43 AMG SZERVIZKÖNYV / GARANCIÁLIS / C63 OPTIKA / FACELIFT / LED / KAMERA"/>
    <n v="19899999"/>
    <s v="Benzin"/>
    <x v="15"/>
    <n v="2996"/>
    <n v="287"/>
    <n v="390"/>
    <n v="44233"/>
  </r>
  <r>
    <n v="1094"/>
    <s v="MERCEDES-BENZ C 220 d 9G-TRONIC Mild hybrid drive Bemutató autó. AMG csomag. 360 kamera. HUD"/>
    <n v="19900000"/>
    <s v="Dízel"/>
    <x v="18"/>
    <n v="1993"/>
    <n v="147"/>
    <n v="200"/>
    <n v="21000"/>
  </r>
  <r>
    <n v="1095"/>
    <s v="MERCEDES-BENZ C 300 4Matic 9G-TRONIC Mild hybrid drive AMG MAGYARORSZÁGI ÁFÁS LEDLÁMPA TETŐ"/>
    <n v="19900000"/>
    <s v="Benzin"/>
    <x v="29"/>
    <n v="1991"/>
    <n v="190"/>
    <n v="258"/>
    <n v="52000"/>
  </r>
  <r>
    <n v="1096"/>
    <s v="MERCEDES-BENZ C 180 9G-TRONIC Mild hybrid drive"/>
    <n v="20614770"/>
    <s v="Benzin"/>
    <x v="30"/>
    <n v="1496"/>
    <n v="125"/>
    <n v="170"/>
    <n v="20"/>
  </r>
  <r>
    <n v="1097"/>
    <s v="MERCEDES-BENZ C 200 9G-TRONIC Mild hybrid drive"/>
    <n v="23991799"/>
    <s v="Benzin"/>
    <x v="29"/>
    <n v="1496"/>
    <n v="150"/>
    <n v="204"/>
    <n v="10"/>
  </r>
  <r>
    <n v="1098"/>
    <s v="MERCEDES-BENZ C 300 4Matic 9G-TRONIC Mild hybrid drive C-300 4Matic AMG Nappa bőr! ÁFÁ-s!"/>
    <n v="19990000"/>
    <s v="Benzin"/>
    <x v="18"/>
    <n v="1999"/>
    <n v="190"/>
    <n v="258"/>
    <n v="12500"/>
  </r>
  <r>
    <n v="1099"/>
    <s v="MERCEDES-BENZ C 400 4Matic 9G-TRONIC AMG-Line.LED.Félbőr.Burmester.Üvegtető.360Kamera.Ülésfűtés.Keyless.Carplay"/>
    <n v="19990000"/>
    <s v="Benzin"/>
    <x v="15"/>
    <n v="2996"/>
    <n v="245"/>
    <n v="333"/>
    <n v="18000"/>
  </r>
  <r>
    <n v="1100"/>
    <s v="MERCEDES-BENZ C 220 d 9G-TRONIC Mild hybrid drive AMG Line - Készletről azonnal elvihető!"/>
    <n v="22326069"/>
    <s v="Dízel"/>
    <x v="30"/>
    <n v="1993"/>
    <n v="147"/>
    <n v="200"/>
    <n v="10"/>
  </r>
  <r>
    <n v="1101"/>
    <s v="MERCEDES-BENZ C 200 9G-TRONIC Mild hybrid drive"/>
    <n v="20499000"/>
    <s v="Benzin"/>
    <x v="30"/>
    <n v="1496"/>
    <n v="150"/>
    <n v="204"/>
    <n v="5"/>
  </r>
  <r>
    <n v="1102"/>
    <s v="MERCEDES-BENZ C 300 e 9G-TRONIC Plug-in hybrid AMG.ÁFÁS.PANORÁMA.LED.H.U.D.SÁVTARTÓ.VONÓHOROG.BURM"/>
    <n v="20500000"/>
    <s v="Hibrid (Benzin)"/>
    <x v="18"/>
    <n v="1999"/>
    <n v="150"/>
    <n v="204"/>
    <n v="8432"/>
  </r>
  <r>
    <n v="1103"/>
    <s v="MERCEDES-BENZ C 180 9G-TRONIC Mild hybrid drive AMG Line Premiumi - Készletről azonnal elvihető!"/>
    <n v="22312760"/>
    <s v="Benzin"/>
    <x v="30"/>
    <n v="1496"/>
    <n v="125"/>
    <n v="170"/>
    <n v="10"/>
  </r>
  <r>
    <n v="1104"/>
    <s v="MERCEDES-BENZ C 220 d 4Matic 9G-TRONIC Mild hybrid drive Avantgarde - Készletről azonnal elvihető!"/>
    <n v="22468980"/>
    <s v="Dízel"/>
    <x v="30"/>
    <n v="1993"/>
    <n v="147"/>
    <n v="200"/>
    <n v="10"/>
  </r>
  <r>
    <n v="1105"/>
    <s v="MERCEDES-BENZ C 200 d 9G-TRONIC Mild hybrid drive"/>
    <n v="21635690"/>
    <s v="Dízel"/>
    <x v="18"/>
    <n v="1993"/>
    <n v="120"/>
    <n v="163"/>
    <n v="20"/>
  </r>
  <r>
    <n v="1106"/>
    <s v="MERCEDES-BENZ C 220 d 4Matic 9G-TRONIC Mild hybrid drive Avantgarde - Készletről azonnal elvihető!"/>
    <n v="22518510"/>
    <s v="Dízel"/>
    <x v="30"/>
    <n v="1993"/>
    <n v="147"/>
    <n v="200"/>
    <n v="10"/>
  </r>
  <r>
    <n v="1107"/>
    <s v="MERCEDES-BENZ C-OSZTÁLY C 220 d 4Matic 9G-TRONIC Mild hybrid drive ISP//PREMIUM CSOMAG/AVANTGARDELINE MO-i TESZTAUTÓ"/>
    <n v="20690000"/>
    <s v="Dízel"/>
    <x v="18"/>
    <n v="1993"/>
    <n v="147"/>
    <n v="200"/>
    <n v="15000"/>
  </r>
  <r>
    <n v="1108"/>
    <s v="MERCEDES-BENZ C 180 9G-TRONIC Mild hybrid drive AMG Line Premiumi - Készletről azonnal elvihető!"/>
    <n v="22543900"/>
    <s v="Benzin"/>
    <x v="30"/>
    <n v="1496"/>
    <n v="125"/>
    <n v="170"/>
    <n v="10"/>
  </r>
  <r>
    <n v="1109"/>
    <s v="MERCEDES-BENZ C 200 T d 9G-TRONIC Mild hybrid drive Avantgarde"/>
    <n v="22868909"/>
    <s v="Dízel"/>
    <x v="30"/>
    <n v="1993"/>
    <n v="120"/>
    <n v="163"/>
    <n v="10"/>
  </r>
  <r>
    <n v="1110"/>
    <s v="MERCEDES-BENZ C 200 4Matic 9G-TRONIC Mild hybrid drive Coupe. AMG line"/>
    <n v="20999000"/>
    <s v="Benzin"/>
    <x v="29"/>
    <n v="1497"/>
    <n v="135"/>
    <n v="184"/>
    <n v="5"/>
  </r>
  <r>
    <n v="1111"/>
    <s v="MERCEDES-BENZ C 220 d 9G-TRONIC Mild hybrid drive AMG Line"/>
    <n v="22936340"/>
    <s v="Dízel"/>
    <x v="30"/>
    <n v="1993"/>
    <n v="147"/>
    <n v="200"/>
    <n v="10"/>
  </r>
  <r>
    <n v="1112"/>
    <s v="MERCEDES-BENZ C 300 4MATIC AVANTGARDE/MBUX-Navi/LED/Kamera"/>
    <n v="21374100"/>
    <s v="Benzin"/>
    <x v="18"/>
    <n v="1999"/>
    <s v="190kW"/>
    <s v="258LE"/>
    <n v="9800"/>
  </r>
  <r>
    <n v="1113"/>
    <s v="MERCEDES-BENZ C 300 e 9G-TRONIC Plug-in hybrid AMG/18/PDC/KAMERA/HiFi/WIFI/NAVI/LED/ÁFA-s"/>
    <n v="21475000"/>
    <s v="Hibrid (Benzin)"/>
    <x v="18"/>
    <n v="1999"/>
    <n v="150"/>
    <n v="204"/>
    <n v="14700"/>
  </r>
  <r>
    <n v="1114"/>
    <s v="MERCEDES-BENZ C 200 d 9G-TRONIC Mild hybrid drive AMG Line Premium - Készletről azonnal elvihető!"/>
    <n v="23477190"/>
    <s v="Dízel"/>
    <x v="30"/>
    <n v="1993"/>
    <n v="120"/>
    <n v="163"/>
    <n v="10"/>
  </r>
  <r>
    <n v="1115"/>
    <s v="MERCEDES-BENZ C 200 d 9G-TRONIC Mild hybrid drive AMG Line"/>
    <n v="23366700"/>
    <s v="Dízel"/>
    <x v="30"/>
    <n v="1993"/>
    <n v="120"/>
    <n v="163"/>
    <n v="10"/>
  </r>
  <r>
    <n v="1116"/>
    <s v="MERCEDES-BENZ C 200 d 9G-TRONIC Mild hybrid drive"/>
    <n v="21700460"/>
    <s v="Dízel"/>
    <x v="18"/>
    <n v="1993"/>
    <n v="120"/>
    <n v="163"/>
    <n v="0"/>
  </r>
  <r>
    <n v="1117"/>
    <s v="MERCEDES-BENZ C 300 T 9G-TRONIC Mild hybrid drive AMG/PDC/KAMERA/AHK/HiFi/WIFI/LED/NAVI/ÁFA-s"/>
    <n v="21740000"/>
    <s v="Benzin"/>
    <x v="18"/>
    <n v="1999"/>
    <n v="190"/>
    <n v="258"/>
    <n v="20100"/>
  </r>
  <r>
    <n v="1118"/>
    <s v="MERCEDES-BENZ C 200 9G-TRONIC Mild hybrid drive AMG Line Premium - Készletről azonnal elvihető!"/>
    <n v="23633230"/>
    <s v="Benzin"/>
    <x v="30"/>
    <n v="1496"/>
    <n v="150"/>
    <n v="204"/>
    <n v="10"/>
  </r>
  <r>
    <n v="1119"/>
    <s v="MERCEDES-BENZ C 200 4Matic 9G-TRONIC Mild hybrid drive"/>
    <n v="27345719"/>
    <s v="Benzin"/>
    <x v="29"/>
    <n v="1497"/>
    <n v="135"/>
    <n v="184"/>
    <n v="0"/>
  </r>
  <r>
    <n v="1120"/>
    <s v="MERCEDES-BENZ C 200 4Matic 9G-TRONIC Mild hybrid drive"/>
    <n v="23377090"/>
    <s v="Benzin"/>
    <x v="18"/>
    <n v="1496"/>
    <n v="150"/>
    <n v="204"/>
    <n v="10"/>
  </r>
  <r>
    <n v="1121"/>
    <s v="MERCEDES-BENZ C 200 4Matic 9G-TRONIC Mild hybrid drive"/>
    <n v="23465990"/>
    <s v="Benzin"/>
    <x v="18"/>
    <n v="1496"/>
    <n v="150"/>
    <n v="204"/>
    <n v="10"/>
  </r>
  <r>
    <n v="1122"/>
    <s v="MERCEDES-BENZ C 200 4Matic 9G-TRONIC Mild hybrid drive"/>
    <n v="23330100"/>
    <s v="Benzin"/>
    <x v="18"/>
    <n v="1496"/>
    <n v="150"/>
    <n v="204"/>
    <n v="10"/>
  </r>
  <r>
    <n v="1123"/>
    <s v="MERCEDES-BENZ C 220 d 4Matic 9G-TRONIC Mild hybrid drive"/>
    <n v="27059749"/>
    <s v="Dízel"/>
    <x v="29"/>
    <n v="1993"/>
    <n v="147"/>
    <n v="200"/>
    <n v="6000"/>
  </r>
  <r>
    <n v="1124"/>
    <s v="MERCEDES-BENZ C 200 T 9G-TRONIC Mild hybrid drive"/>
    <n v="22059750"/>
    <s v="Benzin"/>
    <x v="30"/>
    <n v="1496"/>
    <n v="150"/>
    <n v="204"/>
    <n v="0"/>
  </r>
  <r>
    <n v="1125"/>
    <s v="MERCEDES-BENZ C 300 e 9G-TRONIC Plug-in hybrid Nettó: 17.428.040 Ft"/>
    <n v="26992210"/>
    <s v="Benzin"/>
    <x v="18"/>
    <n v="1999"/>
    <n v="150"/>
    <n v="204"/>
    <n v="2448"/>
  </r>
  <r>
    <n v="1126"/>
    <s v="MERCEDES-BENZ C 200 T d 9G-TRONIC Mild hybrid drive AMG Line"/>
    <n v="24003019"/>
    <s v="Dízel"/>
    <x v="30"/>
    <n v="1993"/>
    <n v="120"/>
    <n v="163"/>
    <n v="10"/>
  </r>
  <r>
    <n v="1127"/>
    <s v="MERCEDES-BENZ C 220 d 4Matic 9G-TRONIC Mild hybrid drive AMG Line"/>
    <n v="24038700"/>
    <s v="Dízel"/>
    <x v="30"/>
    <n v="1993"/>
    <n v="147"/>
    <n v="200"/>
    <n v="10"/>
  </r>
  <r>
    <n v="1128"/>
    <s v="MERCEDES-BENZ C 180 9G-TRONIC Mild hybrid drive"/>
    <n v="24615500"/>
    <s v="Benzin"/>
    <x v="18"/>
    <n v="1496"/>
    <n v="125"/>
    <n v="170"/>
    <n v="5"/>
  </r>
  <r>
    <n v="1129"/>
    <s v="MERCEDES-BENZ C 200 4Matic 9G-TRONIC Mild hybrid drive"/>
    <n v="22354740"/>
    <s v="Benzin"/>
    <x v="30"/>
    <n v="1496"/>
    <n v="150"/>
    <n v="204"/>
    <n v="0"/>
  </r>
  <r>
    <n v="1130"/>
    <s v="MERCEDES-BENZ C 180 9G-TRONIC Mild hybrid drive"/>
    <n v="26284480"/>
    <s v="Benzin"/>
    <x v="18"/>
    <n v="1496"/>
    <n v="125"/>
    <n v="170"/>
    <n v="10"/>
  </r>
  <r>
    <n v="1131"/>
    <s v="MERCEDES-BENZ C 200 d 9G-TRONIC Mild hybrid drive AMG Line Premium Plus"/>
    <n v="24451280"/>
    <s v="Dízel"/>
    <x v="30"/>
    <n v="1993"/>
    <n v="120"/>
    <n v="163"/>
    <n v="10"/>
  </r>
  <r>
    <n v="1132"/>
    <s v="MERCEDES-BENZ C 220 d 4Matic 9G-TRONIC Mild hybrid drive"/>
    <n v="22525130"/>
    <s v="Dízel"/>
    <x v="18"/>
    <n v="1993"/>
    <n v="147"/>
    <n v="200"/>
    <n v="0"/>
  </r>
  <r>
    <n v="1133"/>
    <s v="MERCEDES-BENZ C 200 9G-TRONIC Mild hybrid drive"/>
    <n v="22551190"/>
    <s v="Benzin"/>
    <x v="30"/>
    <n v="1496"/>
    <n v="150"/>
    <n v="204"/>
    <n v="0"/>
  </r>
  <r>
    <n v="1134"/>
    <s v="MERCEDES-BENZ C 220 d 4Matic 9G-TRONIC Mild hybrid drive"/>
    <n v="31029770"/>
    <s v="Dízel"/>
    <x v="18"/>
    <n v="1993"/>
    <n v="147"/>
    <n v="200"/>
    <n v="3500"/>
  </r>
  <r>
    <n v="1135"/>
    <s v="MERCEDES-BENZ C 300 e 9G-TRONIC Plug-in hybrid Nettó: 18.121.084 Ft"/>
    <n v="28412070"/>
    <s v="Hibrid (Benzin)"/>
    <x v="18"/>
    <n v="1999"/>
    <n v="150"/>
    <n v="204"/>
    <n v="10"/>
  </r>
  <r>
    <n v="1136"/>
    <s v="MERCEDES-BENZ C 220 d 4Matic 9G-TRONIC Mild hybrid drive"/>
    <n v="25624930"/>
    <s v="Dízel"/>
    <x v="18"/>
    <n v="1993"/>
    <n v="147"/>
    <n v="200"/>
    <n v="0"/>
  </r>
  <r>
    <n v="1137"/>
    <s v="MERCEDES-BENZ C 220 d 4Matic 9G-TRONIC Mild hybrid drive limuzin Készletről azonnal!!!"/>
    <n v="25831940"/>
    <s v="Dízel"/>
    <x v="30"/>
    <n v="1993"/>
    <n v="145"/>
    <n v="197"/>
    <n v="0"/>
  </r>
  <r>
    <n v="1138"/>
    <s v="MERCEDES-BENZ C 220 d 4MATIC limuzin Mild hybrid drive"/>
    <n v="25831940"/>
    <s v="Dízel"/>
    <x v="30"/>
    <n v="1993"/>
    <n v="145"/>
    <n v="197"/>
    <n v="0"/>
  </r>
  <r>
    <n v="1139"/>
    <s v="MERCEDES-BENZ C 220 d 4Matic 9G-TRONIC Mild hybrid drive AMG Line - Készletről azonnal elvihető!"/>
    <n v="25525870"/>
    <s v="Dízel"/>
    <x v="30"/>
    <n v="1993"/>
    <n v="147"/>
    <n v="200"/>
    <n v="10"/>
  </r>
  <r>
    <n v="1140"/>
    <s v="MERCEDES-BENZ C 200 d 9G-TRONIC Mild hybrid drive AZONNAL KÉSZLETRŐL"/>
    <n v="25456050"/>
    <s v="Dízel"/>
    <x v="30"/>
    <n v="1993"/>
    <n v="120"/>
    <n v="163"/>
    <n v="15"/>
  </r>
  <r>
    <n v="1141"/>
    <s v="MERCEDES-BENZ C 200 d 9G-TRONIC Mild hybrid drive AMG LINE"/>
    <n v="25704770"/>
    <s v="Dízel"/>
    <x v="18"/>
    <n v="1993"/>
    <n v="120"/>
    <n v="163"/>
    <n v="5"/>
  </r>
  <r>
    <n v="1142"/>
    <s v="MERCEDES-BENZ C 220 d 9G-TRONIC Mild hybrid drive AMG Line Premium Plus - Készletről azonnal elvihető!"/>
    <n v="25704940"/>
    <s v="Dízel"/>
    <x v="30"/>
    <n v="1993"/>
    <n v="147"/>
    <n v="200"/>
    <n v="10"/>
  </r>
  <r>
    <n v="1143"/>
    <s v="MERCEDES-BENZ C-OSZTÁLY C 220 d 4Matic 9G-TRONIC Mild hybrid drive ISP/NIGHT CSOMAG/PREMIUM CSOMAG/AMGLINE MO-i TESZTAUTÓ"/>
    <n v="23790000"/>
    <s v="Dízel"/>
    <x v="18"/>
    <n v="1993"/>
    <n v="147"/>
    <n v="200"/>
    <n v="8000"/>
  </r>
  <r>
    <n v="1144"/>
    <s v="MERCEDES-BENZ C-OSZTÁLY C 220 d 4Matic 9G-TRONIC Mild hybrid drive ISP/NIGHT CSOMAG/PREMIUM CSOMAG/AMGLINE MO-i TESZTAUTÓ"/>
    <n v="23790000"/>
    <s v="Dízel"/>
    <x v="18"/>
    <n v="1993"/>
    <n v="147"/>
    <n v="200"/>
    <n v="16250"/>
  </r>
  <r>
    <n v="1145"/>
    <s v="MERCEDES-BENZ C 300 d 9G-TRONIC Mild hybrid drive AMG Line.Pano. Burm. Hud. Áfá-s. 4év Gar+Szerviz csomag"/>
    <n v="23877000"/>
    <s v="Dízel"/>
    <x v="18"/>
    <n v="1993"/>
    <n v="195"/>
    <n v="265"/>
    <n v="6669"/>
  </r>
  <r>
    <n v="1146"/>
    <s v="MERCEDES-BENZ C 300 4Matic 9G-TRONIC Mild hybrid drive ÁFÁ-s! / Hosszútávú bérleti lehetőség! /"/>
    <n v="30790000"/>
    <s v="Benzin"/>
    <x v="30"/>
    <n v="1991"/>
    <n v="190"/>
    <n v="258"/>
    <n v="5"/>
  </r>
  <r>
    <n v="1147"/>
    <s v="MERCEDES-BENZ C 300 4Matic 9G-TRONIC Mild hybrid drive AMG LINE"/>
    <n v="26689460"/>
    <s v="Benzin"/>
    <x v="18"/>
    <n v="1999"/>
    <n v="190"/>
    <n v="258"/>
    <n v="5"/>
  </r>
  <r>
    <n v="1148"/>
    <s v="MERCEDES-BENZ C 300 e 4Matic 9G-TRONIC Plug-in hybrid"/>
    <n v="29845180"/>
    <s v="Benzin"/>
    <x v="18"/>
    <n v="1999"/>
    <s v="150kW"/>
    <s v="204LE"/>
    <n v="10"/>
  </r>
  <r>
    <n v="1149"/>
    <s v="MERCEDES-BENZ C 220 d 4Matic 9G-TRONIC Mild hybrid drive"/>
    <n v="24743550"/>
    <s v="Dízel"/>
    <x v="30"/>
    <n v="1993"/>
    <n v="147"/>
    <n v="200"/>
    <n v="0"/>
  </r>
  <r>
    <n v="1150"/>
    <s v="MERCEDES-BENZ C 300 4Matic 9G-TRONIC Mild hybrid drive"/>
    <n v="24876000"/>
    <s v="Benzin"/>
    <x v="18"/>
    <n v="1991"/>
    <n v="190"/>
    <n v="258"/>
    <n v="5"/>
  </r>
  <r>
    <n v="1151"/>
    <s v="MERCEDES-BENZ C 300 d 9G-TRONIC Mild hybrid drive DIGITAL LIGHT/AMG STYLING&amp;LINE/HUD/PANO/BURM/COCKPIT/AND./APPLE/360/ÁFA!"/>
    <n v="24990000"/>
    <s v="Dízel"/>
    <x v="18"/>
    <n v="1993"/>
    <n v="195"/>
    <n v="265"/>
    <n v="1000"/>
  </r>
  <r>
    <n v="1152"/>
    <s v="MERCEDES-BENZ C 220 T d 4Matic All-Terrain 9G-TRONIC Mild hybrid drive Azonnal elvihető!"/>
    <n v="27504370"/>
    <s v="Dízel"/>
    <x v="30"/>
    <n v="1993"/>
    <n v="147"/>
    <n v="200"/>
    <n v="10"/>
  </r>
  <r>
    <n v="1153"/>
    <s v="MERCEDES-BENZ C 300 e 4Matic 9G-TRONIC Plug-in hybrid TARTÓS BÉRLET EGYEDI FELTÉTELEKKEL CÉGEKNEK"/>
    <n v="25590000"/>
    <s v="Benzin"/>
    <x v="30"/>
    <n v="1999"/>
    <s v="150kW"/>
    <s v="204LE"/>
    <n v="5"/>
  </r>
  <r>
    <n v="1154"/>
    <s v="MERCEDES-BENZ C 300 e 4Matic 9G-TRONIC Plug-in hybrid ÁFÁ-s/ Hosszútávú bérleti lehetőség/ Kedvező finanszírozási opciók!"/>
    <n v="29390000"/>
    <s v="Hibrid (Benzin)"/>
    <x v="30"/>
    <n v="1999"/>
    <n v="150"/>
    <n v="204"/>
    <n v="3"/>
  </r>
  <r>
    <n v="1155"/>
    <s v="MERCEDES-BENZ C 300 e 4Matic 9G-TRONIC Plug-in hybrid ÁFÁ-s/ Hosszútávú bérleti lehetőség/ Készleten"/>
    <n v="29490000"/>
    <s v="Hibrid (Benzin)"/>
    <x v="30"/>
    <n v="1999"/>
    <n v="150"/>
    <n v="204"/>
    <n v="3"/>
  </r>
  <r>
    <n v="1156"/>
    <s v="MERCEDES-BENZ C 220 T d 4Matic 9G-TRONIC Mild hybrid drive"/>
    <n v="25795159"/>
    <s v="Dízel"/>
    <x v="18"/>
    <n v="1993"/>
    <n v="147"/>
    <n v="200"/>
    <n v="0"/>
  </r>
  <r>
    <n v="1157"/>
    <s v="MERCEDES-BENZ C 43 AMG "/>
    <n v="25800000"/>
    <s v="Benzin"/>
    <x v="29"/>
    <n v="2996"/>
    <n v="286"/>
    <n v="389"/>
    <n v="29000"/>
  </r>
  <r>
    <n v="1158"/>
    <s v="MERCEDES-BENZ C 220 d 4Matic 9G-TRONIC Mild hybrid drive"/>
    <n v="28754210"/>
    <s v="Dízel"/>
    <x v="18"/>
    <n v="1993"/>
    <n v="147"/>
    <n v="200"/>
    <n v="0"/>
  </r>
  <r>
    <n v="1159"/>
    <s v="MERCEDES-BENZ C 220 d 4Matic 9G-TRONIC Mild hybrid drive"/>
    <n v="28754210"/>
    <s v="Dízel"/>
    <x v="30"/>
    <n v="1993"/>
    <n v="147"/>
    <n v="200"/>
    <n v="0"/>
  </r>
  <r>
    <n v="1160"/>
    <s v="MERCEDES-BENZ C-OSZTÁLY C 300 e 9G-TRONIC Plug-in hybrid Szolgálati autó - 18.000km - azonnal átvehető - ÁFÁ-s"/>
    <n v="34069920"/>
    <s v="Hibrid"/>
    <x v="18"/>
    <n v="1999"/>
    <n v="150"/>
    <n v="204"/>
    <n v="2"/>
  </r>
  <r>
    <n v="1161"/>
    <s v="MERCEDES-BENZ C-OSZTÁLY C 220 d 4Matic 9G-TRONIC Mild hybrid drive"/>
    <n v="26360460"/>
    <s v="Dízel"/>
    <x v="30"/>
    <n v="1993"/>
    <n v="145"/>
    <n v="197"/>
    <n v="0"/>
  </r>
  <r>
    <n v="1162"/>
    <s v="MERCEDES-BENZ C 220 d 4Matic 9G-TRONIC Mild hybrid drive"/>
    <n v="26866990"/>
    <s v="Dízel"/>
    <x v="18"/>
    <n v="1993"/>
    <n v="147"/>
    <n v="200"/>
    <n v="0"/>
  </r>
  <r>
    <n v="1163"/>
    <s v="MERCEDES-BENZ C 300 e 4Matic 9G-TRONIC Plug-in hybrid Nettó: 21.242.910 Ft"/>
    <n v="33723120"/>
    <s v="Hibrid (Benzin)"/>
    <x v="18"/>
    <n v="1999"/>
    <n v="150"/>
    <n v="204"/>
    <n v="10"/>
  </r>
  <r>
    <n v="1164"/>
    <s v="MERCEDES-BENZ C-OSZTÁLY C 300 e T 9G-TRONIC Plug-in hybrid AMG Line. gyári télikerék garnitúrával!"/>
    <n v="26990000"/>
    <s v="Hibrid (Benzin)"/>
    <x v="29"/>
    <n v="1999"/>
    <n v="150"/>
    <n v="204"/>
    <n v="13000"/>
  </r>
  <r>
    <n v="1165"/>
    <s v="MERCEDES-BENZ C 300 e 4Matic 9G-TRONIC Plug-in hybrid"/>
    <n v="30720210"/>
    <s v="Hibrid (Benzin)"/>
    <x v="18"/>
    <n v="1999"/>
    <n v="150"/>
    <n v="204"/>
    <n v="0"/>
  </r>
  <r>
    <n v="1166"/>
    <s v="MERCEDES-BENZ C 220 d 9G-TRONIC COUPÉ. Készletről!"/>
    <n v="29439000"/>
    <s v="Dízel"/>
    <x v="18"/>
    <n v="1950"/>
    <n v="143"/>
    <n v="194"/>
    <n v="5"/>
  </r>
  <r>
    <n v="1167"/>
    <s v="MERCEDES-BENZ C 300 e 9G-TRONIC Plug-in hybrid AVANTGARDE Premium"/>
    <n v="30659849"/>
    <s v="Hibrid (Benzin)"/>
    <x v="30"/>
    <n v="1999"/>
    <n v="150"/>
    <n v="204"/>
    <n v="10"/>
  </r>
  <r>
    <n v="1168"/>
    <s v="MERCEDES-BENZ C 300 d 4Matic 9G-TRONIC Mild hybrid drive AMG Line Premium - Készletről azonnal elvihető!"/>
    <n v="30145088"/>
    <s v="Dízel"/>
    <x v="30"/>
    <n v="1993"/>
    <n v="195"/>
    <n v="265"/>
    <n v="10"/>
  </r>
  <r>
    <n v="1169"/>
    <s v="MERCEDES-BENZ C 300 e 4Matic 9G-TRONIC Plug-in hybrid"/>
    <n v="29774060"/>
    <s v="Benzin"/>
    <x v="18"/>
    <n v="1999"/>
    <s v="150kW"/>
    <s v="204LE"/>
    <n v="10"/>
  </r>
  <r>
    <n v="1170"/>
    <s v="MERCEDES-BENZ C 300 de 9G-TRONIC Plug-in hybrid ÁFÁ-s/ Hosszútávú bérleti lehetőség/"/>
    <n v="32890000"/>
    <s v="Hibrid (Dízel)"/>
    <x v="30"/>
    <n v="1993"/>
    <n v="145"/>
    <n v="197"/>
    <n v="2000"/>
  </r>
  <r>
    <n v="1171"/>
    <s v="MERCEDES-BENZ C 300 e 9G-TRONIC Plug-in hybrid KÉSZLETRŐL AZONNAL ÁTVEHETŐ!"/>
    <n v="27990000"/>
    <s v="Hibrid (Benzin)"/>
    <x v="29"/>
    <n v="1999"/>
    <n v="150"/>
    <n v="204"/>
    <n v="500"/>
  </r>
  <r>
    <n v="1172"/>
    <s v="MERCEDES-BENZ C-OSZTÁLY C 300 e 4Matic 9G-TRONIC Plug-in hybrid"/>
    <n v="32021960"/>
    <s v="Benzin"/>
    <x v="18"/>
    <n v="1999"/>
    <n v="150"/>
    <n v="204"/>
    <n v="0"/>
  </r>
  <r>
    <n v="1173"/>
    <s v="MERCEDES-BENZ C 400 e 4Matic 9G-TRONIC Plug-in hybrid ÁFÁ-s/ Hosszútávú bérleti lehetőség/ Kedvező finanszírozási opciók!"/>
    <n v="37790000"/>
    <s v="Hibrid (Benzin)"/>
    <x v="30"/>
    <n v="1999"/>
    <n v="185"/>
    <n v="252"/>
    <n v="2000"/>
  </r>
  <r>
    <n v="1174"/>
    <s v="MERCEDES-BENZ C 300 de 4Matic 9G-TRONIC Plug-in hybrid Avantgarde - Készletről azonnal elvihető!"/>
    <n v="31759439"/>
    <s v="Hibrid (Dízel)"/>
    <x v="30"/>
    <n v="1993"/>
    <n v="145"/>
    <n v="197"/>
    <n v="10"/>
  </r>
  <r>
    <n v="1175"/>
    <s v="MERCEDES-BENZ C 300 e 4Matic 9G-TRONIC Plug-in hybrid Készletről"/>
    <n v="33550000"/>
    <s v="Hibrid (Benzin)"/>
    <x v="18"/>
    <n v="1999"/>
    <n v="150"/>
    <n v="204"/>
    <n v="5"/>
  </r>
  <r>
    <n v="1176"/>
    <s v="MERCEDES-BENZ C 300 e 9G-TRONIC Plug-in hybrid"/>
    <n v="28899000"/>
    <s v="Benzin"/>
    <x v="29"/>
    <n v="1999"/>
    <s v="150kW"/>
    <s v="204LE"/>
    <n v="5"/>
  </r>
  <r>
    <n v="1177"/>
    <s v="MERCEDES-BENZ C 300 e 9G-TRONIC Plug-in hybrid Avantgarde - Készletről azonnal elvihető!"/>
    <n v="32092409"/>
    <s v="Hibrid (Benzin)"/>
    <x v="30"/>
    <n v="1999"/>
    <n v="150"/>
    <n v="204"/>
    <n v="10"/>
  </r>
  <r>
    <n v="1178"/>
    <s v="MERCEDES-BENZ C 300 d 4Matic 9G-TRONIC Mild hybrid drive AMG Line Premium - Készletről azonnal elvihető!"/>
    <n v="31625908"/>
    <s v="Dízel"/>
    <x v="30"/>
    <n v="1993"/>
    <n v="195"/>
    <n v="265"/>
    <n v="10"/>
  </r>
  <r>
    <n v="1179"/>
    <s v="MERCEDES-BENZ C 63 AMG Magyarországi. első tulaj. 12e km. burmester HiFi. sok extra"/>
    <n v="28990000"/>
    <s v="Benzin"/>
    <x v="17"/>
    <n v="3982"/>
    <n v="350"/>
    <n v="476"/>
    <n v="12725"/>
  </r>
  <r>
    <n v="1180"/>
    <s v="MERCEDES-BENZ C 220 T d 4Matic 9G-TRONIC Mild hybrid drive"/>
    <n v="29069220"/>
    <s v="Dízel"/>
    <x v="30"/>
    <n v="1993"/>
    <n v="147"/>
    <n v="200"/>
    <n v="0"/>
  </r>
  <r>
    <n v="1181"/>
    <s v="MERCEDES-BENZ C 300 e 9G-TRONIC Plug-in hybrid"/>
    <n v="31100000"/>
    <s v="Benzin"/>
    <x v="18"/>
    <n v="1999"/>
    <s v="150kW"/>
    <s v="204LE"/>
    <n v="5"/>
  </r>
  <r>
    <n v="1182"/>
    <s v="MERCEDES-BENZ C 300 e 9G-TRONIC Plug-in hybrid AMG Line Premium Plus - Készletről azonnal elvihető!"/>
    <n v="32479759"/>
    <s v="Hibrid (Benzin)"/>
    <x v="30"/>
    <n v="1999"/>
    <n v="150"/>
    <n v="204"/>
    <n v="10"/>
  </r>
  <r>
    <n v="1183"/>
    <s v="MERCEDES-BENZ C 300 e 9G-TRONIC Plug-in hybrid Azonnal Készletről"/>
    <n v="33553030"/>
    <s v="Hibrid (Benzin)"/>
    <x v="18"/>
    <n v="1999"/>
    <n v="150"/>
    <n v="204"/>
    <n v="5"/>
  </r>
  <r>
    <n v="1184"/>
    <s v="MERCEDES-BENZ C 300 e 4Matic 9G-TRONIC Plug-in hybrid Készletről"/>
    <n v="33800000"/>
    <s v="Hibrid (Benzin)"/>
    <x v="18"/>
    <n v="1999"/>
    <n v="150"/>
    <n v="204"/>
    <n v="5"/>
  </r>
  <r>
    <n v="1185"/>
    <s v="MERCEDES-BENZ C 300 e 9G-TRONIC Plug-in hybrid AZONNAL KÉSZLETRŐL!"/>
    <n v="33630000"/>
    <s v="Benzin"/>
    <x v="29"/>
    <n v="1999"/>
    <s v="150kW"/>
    <s v="204LE"/>
    <n v="15"/>
  </r>
  <r>
    <n v="1186"/>
    <s v="MERCEDES-BENZ C 300 4Matic 9G-TRONIC Mild hybrid drive"/>
    <n v="31882190"/>
    <s v="Benzin"/>
    <x v="18"/>
    <n v="1991"/>
    <n v="190"/>
    <n v="258"/>
    <n v="10"/>
  </r>
  <r>
    <n v="1187"/>
    <s v="MERCEDES-BENZ C 300 e 9G-TRONIC Plug-in hybrid AZONNAL KÉSZLETRŐL!"/>
    <n v="34214700"/>
    <s v="Benzin"/>
    <x v="30"/>
    <n v="1999"/>
    <s v="150kW"/>
    <s v="204LE"/>
    <n v="15"/>
  </r>
  <r>
    <n v="1188"/>
    <s v="MERCEDES-BENZ C 300 de 9G-TRONIC Plug-in hybrid AMG Line - Azonnal elvihető! - Videós hirdetés"/>
    <n v="35383620"/>
    <s v="Hibrid (Dízel)"/>
    <x v="30"/>
    <n v="1993"/>
    <n v="145"/>
    <n v="197"/>
    <n v="10"/>
  </r>
  <r>
    <n v="1189"/>
    <s v="MERCEDES-BENZ C 300 e 4Matic 9G-TRONIC Plug-in hybrid"/>
    <n v="31085970"/>
    <s v="Hibrid (Benzin)"/>
    <x v="18"/>
    <n v="1999"/>
    <n v="150"/>
    <n v="204"/>
    <n v="0"/>
  </r>
  <r>
    <n v="1190"/>
    <s v="MERCEDES-BENZ C 300 4Matic 9G-TRONIC Mild hybrid drive"/>
    <n v="31332580"/>
    <s v="Benzin"/>
    <x v="18"/>
    <n v="1999"/>
    <n v="190"/>
    <n v="258"/>
    <n v="0"/>
  </r>
  <r>
    <n v="1191"/>
    <s v="MERCEDES-BENZ C 300 de 4Matic 9G-TRONIC Plug-in hybrid ÁFÁ-s/ Hosszútávú bérleti lehetőség/ Kedvező finanszírozási opciók!"/>
    <n v="36590000"/>
    <s v="Hibrid (Dízel)"/>
    <x v="30"/>
    <n v="1993"/>
    <n v="145"/>
    <n v="197"/>
    <n v="10"/>
  </r>
  <r>
    <n v="1192"/>
    <s v="MERCEDES-BENZ C 300 de 4Matic 9G-TRONIC Plug-in hybrid TARTÓS BÉRLET EGYEDI FELTÉTELEKKEL CÉGEKNEK"/>
    <n v="31490000"/>
    <s v="Hibrid (Dízel)"/>
    <x v="18"/>
    <n v="1993"/>
    <n v="145"/>
    <n v="197"/>
    <n v="5"/>
  </r>
  <r>
    <n v="1193"/>
    <s v="MERCEDES-BENZ C 300 e 9G-TRONIC Plug-in hybrid AMG Line Premium Plus - Készletről azonnal elvihető!"/>
    <n v="35246490"/>
    <s v="Hibrid (Benzin)"/>
    <x v="30"/>
    <n v="1999"/>
    <n v="150"/>
    <n v="204"/>
    <n v="10"/>
  </r>
  <r>
    <n v="1194"/>
    <s v="MERCEDES-BENZ C 300 e 4Matic 9G-TRONIC Plug-in hybrid ÁFÁ-s/ Hosszútávú bérleti lehetőség/ Kedvező finanszírozási opciók!"/>
    <n v="36990000"/>
    <s v="Hibrid (Benzin)"/>
    <x v="30"/>
    <n v="1999"/>
    <n v="150"/>
    <n v="204"/>
    <n v="3"/>
  </r>
  <r>
    <n v="1195"/>
    <s v="MERCEDES-BENZ C 300 e 4Matic 9G-TRONIC Plug-in hybrid"/>
    <n v="36343130"/>
    <s v="Hibrid (Benzin)"/>
    <x v="30"/>
    <n v="1999"/>
    <n v="150"/>
    <n v="204"/>
    <n v="10"/>
  </r>
  <r>
    <n v="1196"/>
    <s v="MERCEDES-BENZ C 300 e 9G-TRONIC Plug-in hybrid"/>
    <n v="33782900"/>
    <s v="Benzin"/>
    <x v="18"/>
    <n v="1999"/>
    <s v="150kW"/>
    <s v="204LE"/>
    <n v="7"/>
  </r>
  <r>
    <n v="1197"/>
    <s v="MERCEDES-BENZ C 300 e 4Matic 9G-TRONIC Plug-in hybrid"/>
    <n v="32418200"/>
    <s v="Hibrid (Benzin)"/>
    <x v="18"/>
    <n v="1999"/>
    <n v="150"/>
    <n v="204"/>
    <n v="0"/>
  </r>
  <r>
    <n v="1198"/>
    <s v="MERCEDES-BENZ C 300 e 9G-TRONIC Plug-in hybrid"/>
    <n v="35831410"/>
    <s v="Benzin"/>
    <x v="30"/>
    <n v="1999"/>
    <s v="150kW"/>
    <s v="204LE"/>
    <n v="2000"/>
  </r>
  <r>
    <n v="1199"/>
    <s v="MERCEDES-BENZ C 43 AMG Magyarországi-Szalon Állapotban- ÁFÁS"/>
    <n v="36999000"/>
    <s v="Benzin"/>
    <x v="29"/>
    <n v="2996"/>
    <n v="287"/>
    <n v="390"/>
    <n v="6000"/>
  </r>
  <r>
    <n v="1200"/>
    <s v="MERCEDES-BENZ C 63 AMG magyarországi. sérülésmentes. szinte új autó 7000km-el"/>
    <n v="43490000"/>
    <s v="Benzin"/>
    <x v="28"/>
    <n v="3982"/>
    <n v="375"/>
    <n v="510"/>
    <n v="7000"/>
  </r>
  <r>
    <m/>
    <m/>
    <m/>
    <m/>
    <x v="31"/>
    <m/>
    <m/>
    <m/>
    <m/>
  </r>
  <r>
    <m/>
    <m/>
    <m/>
    <m/>
    <x v="31"/>
    <m/>
    <m/>
    <m/>
    <m/>
  </r>
  <r>
    <n v="1203"/>
    <s v="MERCEDES-BENZ C 180 T Kompressor Elegance"/>
    <n v="850000"/>
    <s v="Benzin"/>
    <x v="1"/>
    <n v="1796"/>
    <n v="105"/>
    <n v="143"/>
    <n v="221060"/>
  </r>
  <r>
    <n v="1204"/>
    <s v="MERCEDES-BENZ C 220 T CDI Avantgarde (Automata) PIACI ÁR ALATT/646-OS MOTORKÓD"/>
    <n v="1490000"/>
    <s v="Dízel"/>
    <x v="7"/>
    <n v="2148"/>
    <n v="125"/>
    <n v="170"/>
    <n v="338084"/>
  </r>
  <r>
    <n v="1205"/>
    <s v="MERCEDES-BENZ C 200 T CDI Avantgarde Facelift. Elöl-hátul Parkradar Elektromos ülés. Megkímélt állapot"/>
    <n v="1390000"/>
    <s v="Dízel"/>
    <x v="6"/>
    <n v="2148"/>
    <n v="90"/>
    <n v="122"/>
    <n v="180000"/>
  </r>
  <r>
    <n v="1206"/>
    <s v="MERCEDES-BENZ C 180 Elegance Friss műszakis"/>
    <n v="1599000"/>
    <s v="Benzin"/>
    <x v="22"/>
    <n v="1799"/>
    <n v="90"/>
    <n v="122"/>
    <n v="135000"/>
  </r>
  <r>
    <n v="1207"/>
    <s v="MERCEDES-BENZ C 200 CDI Sportcoupe"/>
    <n v="1600000"/>
    <s v="Dízel"/>
    <x v="25"/>
    <n v="2148"/>
    <n v="90"/>
    <n v="122"/>
    <n v="199100"/>
  </r>
  <r>
    <n v="1208"/>
    <s v="MERCEDES-BENZ C 200 CDI Avantgarde (Automata)"/>
    <n v="2150000"/>
    <s v="Dízel"/>
    <x v="7"/>
    <n v="2148"/>
    <n v="100"/>
    <n v="136"/>
    <n v="390000"/>
  </r>
  <r>
    <n v="1209"/>
    <s v="MERCEDES-BENZ C 200 T CDI Elegance"/>
    <n v="2349000"/>
    <s v="Dízel"/>
    <x v="8"/>
    <n v="2148"/>
    <n v="100"/>
    <n v="136"/>
    <n v="340000"/>
  </r>
  <r>
    <n v="1210"/>
    <s v="MERCEDES-BENZ C 180 BlueEFFICIENCY Avantgarde"/>
    <n v="3490000"/>
    <s v="Benzin"/>
    <x v="10"/>
    <n v="1796"/>
    <n v="115"/>
    <n v="156"/>
    <n v="241000"/>
  </r>
  <r>
    <n v="1211"/>
    <s v="MERCEDES-BENZ C 180 T Kompressor BlueEFFICIENCY Avantgarde"/>
    <n v="3550000"/>
    <s v="Benzin"/>
    <x v="8"/>
    <n v="1597"/>
    <n v="115"/>
    <n v="156"/>
    <n v="153177"/>
  </r>
  <r>
    <n v="1212"/>
    <s v="MERCEDES-BENZ C 200 T BlueTEC d 7G-TRONIC AMG Line"/>
    <n v="4290000"/>
    <s v="Dízel"/>
    <x v="13"/>
    <n v="1598"/>
    <n v="100"/>
    <n v="136"/>
    <n v="380000"/>
  </r>
  <r>
    <n v="1213"/>
    <s v="MERCEDES-BENZ C 220 T CDI BlueEFFICIENCY Avantgarde (Automata) /AMG/ 7G TRONIC AUTOMATA /AMG/"/>
    <n v="4390000"/>
    <s v="Dízel"/>
    <x v="11"/>
    <n v="2143"/>
    <n v="125"/>
    <n v="170"/>
    <n v="239548"/>
  </r>
  <r>
    <n v="1214"/>
    <s v="MERCEDES-BENZ C 300 T CDI 4Matic BlueEFFICIENCY Avantgarde (Automata)"/>
    <n v="4980000"/>
    <s v="Dízel"/>
    <x v="9"/>
    <n v="2987"/>
    <n v="170"/>
    <n v="231"/>
    <n v="321000"/>
  </r>
  <r>
    <n v="1215"/>
    <s v="MERCEDES-BENZ C 250 T BlueTEC d 7G-TRONIC"/>
    <n v="5350000"/>
    <s v="Dízel"/>
    <x v="27"/>
    <n v="2143"/>
    <n v="150"/>
    <n v="204"/>
    <n v="311000"/>
  </r>
  <r>
    <n v="1216"/>
    <s v="MERCEDES-BENZ C 300 CDI 4Matic BlueEFFICIENCY Avantgarde (Automata) AMG. PANORÁMATETŐ FULL EXTRA"/>
    <n v="5600000"/>
    <s v="Dízel"/>
    <x v="9"/>
    <n v="2987"/>
    <n v="170"/>
    <n v="231"/>
    <n v="247876"/>
  </r>
  <r>
    <n v="1217"/>
    <s v="MERCEDES-BENZ C 180 BlueEFFICIENCY (Automata)"/>
    <n v="5600000"/>
    <s v="Benzin"/>
    <x v="10"/>
    <n v="1796"/>
    <n v="115"/>
    <n v="156"/>
    <n v="111300"/>
  </r>
  <r>
    <n v="1218"/>
    <s v="MERCEDES-BENZ C 220 T BlueTEC d"/>
    <n v="6950000"/>
    <s v="Dízel"/>
    <x v="14"/>
    <n v="2143"/>
    <n v="125"/>
    <n v="170"/>
    <n v="188900"/>
  </r>
  <r>
    <n v="1219"/>
    <s v="MERCEDES-BENZ C 200 T BlueTEC d 7G-TRONIC / Akár 1 év garancia!/ 138eKm!/ Gyári fény!/ Karbantartott!/ Megkímélt!"/>
    <n v="6990000"/>
    <s v="Dízel"/>
    <x v="14"/>
    <n v="1598"/>
    <n v="100"/>
    <n v="136"/>
    <n v="138866"/>
  </r>
  <r>
    <n v="1220"/>
    <s v="MERCEDES-BENZ C 220 BlueTEC d 7G-TRONIC AMG.GYÖNYÖRŰ.SOK-EXTRA.GAR.196e.KM.FRISS-VIZSGA"/>
    <n v="6990000"/>
    <s v="Dízel"/>
    <x v="13"/>
    <n v="2143"/>
    <n v="125"/>
    <n v="170"/>
    <n v="196000"/>
  </r>
  <r>
    <n v="1221"/>
    <s v="MERCEDES-BENZ C 220 BlueTEC d Avantgarde. Leinformálható!"/>
    <n v="6990000"/>
    <s v="Dízel"/>
    <x v="14"/>
    <n v="2143"/>
    <n v="125"/>
    <n v="170"/>
    <n v="98023"/>
  </r>
  <r>
    <n v="1222"/>
    <s v="MERCEDES-BENZ C-OSZTÁLY C 220 BlueTEC d C43 AMG-Line"/>
    <n v="6999999"/>
    <s v="Dízel"/>
    <x v="27"/>
    <n v="2143"/>
    <n v="125"/>
    <n v="170"/>
    <n v="238721"/>
  </r>
  <r>
    <n v="1223"/>
    <s v="MERCEDES-BENZ C-OSZTÁLY C 350 T e PLUG-IN HYBRID 7G-TRONIC"/>
    <n v="7100000"/>
    <s v="Hibrid (Benzin)"/>
    <x v="13"/>
    <n v="1991"/>
    <n v="155"/>
    <n v="211"/>
    <n v="251000"/>
  </r>
  <r>
    <n v="1224"/>
    <s v="MERCEDES-BENZ C 220 T d 4Matic 7G-TRONIC"/>
    <n v="7490000"/>
    <s v="Dízel"/>
    <x v="27"/>
    <n v="2143"/>
    <n v="125"/>
    <n v="170"/>
    <n v="268000"/>
  </r>
  <r>
    <n v="1225"/>
    <s v="MERCEDES-BENZ C 200 T d 1.6 9G-TRONIC Avantgarde csomag"/>
    <n v="7790000"/>
    <s v="Dízel"/>
    <x v="16"/>
    <n v="1597"/>
    <n v="118"/>
    <n v="160"/>
    <n v="171420"/>
  </r>
  <r>
    <n v="1226"/>
    <s v="MERCEDES-BENZ C 180 AMG LINE MAGYARORSZÁGI"/>
    <n v="8600000"/>
    <s v="Benzin"/>
    <x v="27"/>
    <n v="1595"/>
    <n v="115"/>
    <n v="156"/>
    <n v="120156"/>
  </r>
  <r>
    <n v="1227"/>
    <s v="MERCEDES-BENZ C 220 d 4Matic 9G-TRONIC"/>
    <n v="8999999"/>
    <s v="Dízel"/>
    <x v="17"/>
    <n v="1950"/>
    <n v="143"/>
    <n v="194"/>
    <n v="150000"/>
  </r>
  <r>
    <n v="1228"/>
    <s v="MERCEDES-BENZ C 220 d 9G-TRONIC AMG Line"/>
    <n v="10690000"/>
    <s v="Dízel"/>
    <x v="15"/>
    <n v="2143"/>
    <n v="125"/>
    <n v="170"/>
    <n v="79020"/>
  </r>
  <r>
    <n v="1229"/>
    <s v="MERCEDES-BENZ C 200 7G-TRONIC Mercedes-Benz C 200 AMG Line! Különlegesség! igényeseknek! 26.000Km!"/>
    <n v="11190000"/>
    <s v="Benzin"/>
    <x v="14"/>
    <n v="1991"/>
    <n v="135"/>
    <n v="184"/>
    <n v="26039"/>
  </r>
  <r>
    <n v="1230"/>
    <s v="MERCEDES-BENZ C 180 9G-TRONIC Mild hybrid drive AMG LINE PREMIUM + DASHCAM"/>
    <n v="14500000"/>
    <s v="Benzin"/>
    <x v="29"/>
    <n v="1496"/>
    <n v="125"/>
    <n v="170"/>
    <n v="21750"/>
  </r>
  <r>
    <n v="1231"/>
    <s v="MERCEDES-BENZ C 300 EQ Boost 9G-TRONIC"/>
    <n v="16000000"/>
    <s v="Benzin"/>
    <x v="17"/>
    <s v="25000k"/>
    <s v="? km-re"/>
    <m/>
    <n v="25000"/>
  </r>
  <r>
    <n v="1232"/>
    <s v="MERCEDES-BENZ C 300 e 4Matic EQ Power 9G-TRONIC"/>
    <n v="16990000"/>
    <s v="Hibrid (Benzin)"/>
    <x v="17"/>
    <n v="1991"/>
    <n v="155"/>
    <n v="211"/>
    <n v="39786"/>
  </r>
  <r>
    <n v="1233"/>
    <s v="MERCEDES-BENZ C 300 9G-TRONIC Mild hybrid drive"/>
    <n v="18690000"/>
    <s v="Benzin"/>
    <x v="29"/>
    <n v="1999"/>
    <n v="190"/>
    <n v="258"/>
    <n v="42000"/>
  </r>
  <r>
    <n v="1234"/>
    <s v="MERCEDES-BENZ C 200 C CLASSIC ÁRVERÉS!"/>
    <n v="200000"/>
    <s v="Benzin"/>
    <x v="1"/>
    <n v="1998"/>
    <n v="94"/>
    <n v="128"/>
    <n v="1"/>
  </r>
  <r>
    <n v="1235"/>
    <s v="MERCEDES-BENZ C 220 CDI Classic (Automata)"/>
    <n v="299000"/>
    <s v="Dízel"/>
    <x v="23"/>
    <n v="2148"/>
    <n v="105"/>
    <n v="143"/>
    <n v="282548"/>
  </r>
  <r>
    <n v="1236"/>
    <s v="MERCEDES-BENZ C 180 Esprit"/>
    <n v="300000"/>
    <s v="Benzin"/>
    <x v="32"/>
    <n v="1799"/>
    <n v="90"/>
    <n v="122"/>
    <n v="293000"/>
  </r>
  <r>
    <n v="1237"/>
    <s v="MERCEDES-BENZ C 200 Kompressor Classic"/>
    <n v="470000"/>
    <s v="Benzin"/>
    <x v="3"/>
    <n v="1796"/>
    <n v="120"/>
    <n v="163"/>
    <n v="320000"/>
  </r>
  <r>
    <n v="1238"/>
    <s v="MERCEDES-BENZ C 180 Classic"/>
    <n v="470000"/>
    <s v="Benzin"/>
    <x v="24"/>
    <n v="1799"/>
    <n v="90"/>
    <n v="122"/>
    <n v="356000"/>
  </r>
  <r>
    <n v="1239"/>
    <s v="MERCEDES-BENZ C 180 Classic C180"/>
    <n v="550000"/>
    <s v="Benzin"/>
    <x v="0"/>
    <n v="1799"/>
    <n v="89"/>
    <n v="121"/>
    <n v="351000"/>
  </r>
  <r>
    <n v="1240"/>
    <s v="MERCEDES-BENZ C 180 Elegance"/>
    <n v="590000"/>
    <s v="Benzin"/>
    <x v="23"/>
    <n v="1998"/>
    <n v="95"/>
    <n v="129"/>
    <n v="345000"/>
  </r>
  <r>
    <n v="1241"/>
    <s v="MERCEDES-BENZ C 220 CDI Avantgarde (Automata)"/>
    <n v="599000"/>
    <s v="Dízel"/>
    <x v="1"/>
    <n v="2148"/>
    <n v="105"/>
    <n v="143"/>
    <n v="347000"/>
  </r>
  <r>
    <n v="1242"/>
    <s v="MERCEDES-BENZ C 180 "/>
    <n v="600000"/>
    <s v="Benzin"/>
    <x v="1"/>
    <s v="274000k"/>
    <s v="? km-re"/>
    <m/>
    <n v="274000"/>
  </r>
  <r>
    <n v="1243"/>
    <s v="MERCEDES-BENZ C 220 CDI Elegance"/>
    <n v="600000"/>
    <s v="Dízel"/>
    <x v="4"/>
    <n v="2151"/>
    <n v="92"/>
    <n v="125"/>
    <n v="292000"/>
  </r>
  <r>
    <n v="1244"/>
    <s v="MERCEDES-BENZ C 180 Esprit Automata"/>
    <n v="649999"/>
    <s v="Benzin"/>
    <x v="24"/>
    <n v="1799"/>
    <n v="90"/>
    <n v="122"/>
    <n v="286000"/>
  </r>
  <r>
    <n v="1245"/>
    <s v="MERCEDES-BENZ C 200 T CDI Classic"/>
    <n v="699000"/>
    <s v="Dízel"/>
    <x v="1"/>
    <n v="2148"/>
    <n v="85"/>
    <n v="116"/>
    <n v="354941"/>
  </r>
  <r>
    <n v="1246"/>
    <s v="MERCEDES-BENZ C 220 D Elegance"/>
    <n v="700000"/>
    <s v="Dízel"/>
    <x v="19"/>
    <n v="2155"/>
    <n v="70"/>
    <n v="95"/>
    <n v="248011"/>
  </r>
  <r>
    <n v="1247"/>
    <s v="MERCEDES-BENZ C 180 Kompressor Classic"/>
    <n v="775000"/>
    <s v="Benzin"/>
    <x v="1"/>
    <n v="1796"/>
    <n v="105"/>
    <n v="143"/>
    <n v="204000"/>
  </r>
  <r>
    <n v="1248"/>
    <s v="MERCEDES-BENZ C 200 T CDI Classic"/>
    <n v="850000"/>
    <s v="Dízel"/>
    <x v="0"/>
    <n v="2151"/>
    <n v="75"/>
    <n v="102"/>
    <n v="399654"/>
  </r>
  <r>
    <n v="1249"/>
    <s v="MERCEDES-BENZ C 180 Kompressor Elegance"/>
    <n v="890000"/>
    <s v="Benzin"/>
    <x v="2"/>
    <n v="1796"/>
    <n v="105"/>
    <n v="143"/>
    <n v="299000"/>
  </r>
  <r>
    <n v="1250"/>
    <s v="MERCEDES-BENZ C 220 T CDI Elegance (Automata) friss műszaki.2x ülésfűtés.2kulcs.tempomat.vonóhorog"/>
    <n v="930000"/>
    <s v="Dízel"/>
    <x v="23"/>
    <n v="2148"/>
    <n v="105"/>
    <n v="143"/>
    <n v="358827"/>
  </r>
  <r>
    <n v="1251"/>
    <s v="MERCEDES-BENZ C 270 CDI Avantgarde (Automata)"/>
    <n v="949000"/>
    <s v="Dízel"/>
    <x v="3"/>
    <n v="2685"/>
    <n v="125"/>
    <n v="170"/>
    <n v="343000"/>
  </r>
  <r>
    <n v="1252"/>
    <s v="MERCEDES-BENZ C 180 Komp.Sportcoupe 'Special Edition'"/>
    <n v="949000"/>
    <s v="Benzin"/>
    <x v="6"/>
    <n v="1796"/>
    <n v="105"/>
    <n v="143"/>
    <n v="270000"/>
  </r>
  <r>
    <n v="1253"/>
    <s v="MERCEDES-BENZ C 220 CDI Sportcoupe"/>
    <n v="990000"/>
    <s v="Dízel"/>
    <x v="1"/>
    <n v="2148"/>
    <n v="105"/>
    <n v="143"/>
    <n v="306000"/>
  </r>
  <r>
    <n v="1254"/>
    <s v="MERCEDES-BENZ C 220 D Elegance mélyláda.erősítő/szövetszőnyeg"/>
    <n v="999000"/>
    <s v="Dízel"/>
    <x v="19"/>
    <n v="2155"/>
    <n v="70"/>
    <n v="95"/>
    <n v="158693"/>
  </r>
  <r>
    <n v="1255"/>
    <s v="MERCEDES-BENZ C 220 T CDI Classic (Automata)"/>
    <n v="999999"/>
    <s v="Dízel"/>
    <x v="3"/>
    <n v="2148"/>
    <n v="105"/>
    <n v="143"/>
    <n v="314158"/>
  </r>
  <r>
    <n v="1256"/>
    <s v="MERCEDES-BENZ C 230 Kompressor Sportcoupe (Automata)"/>
    <n v="1130000"/>
    <s v="Benzin"/>
    <x v="2"/>
    <n v="1796"/>
    <n v="141"/>
    <n v="192"/>
    <n v="300263"/>
  </r>
  <r>
    <n v="1257"/>
    <s v="MERCEDES-BENZ C 180 Kompressor Elegance MAGYARORSZÁGI! 194e.KM!"/>
    <n v="1190000"/>
    <s v="Benzin"/>
    <x v="2"/>
    <n v="1796"/>
    <n v="105"/>
    <n v="143"/>
    <n v="194662"/>
  </r>
  <r>
    <n v="1258"/>
    <s v="MERCEDES-BENZ C-OSZTÁLY C 200 CDI Elegance"/>
    <n v="1190000"/>
    <s v="Dízel"/>
    <x v="5"/>
    <n v="2148"/>
    <n v="90"/>
    <n v="122"/>
    <n v="390800"/>
  </r>
  <r>
    <n v="1259"/>
    <s v="MERCEDES-BENZ C 200 T CDI Elegance"/>
    <n v="1198000"/>
    <s v="Dízel"/>
    <x v="25"/>
    <n v="2148"/>
    <n v="90"/>
    <n v="122"/>
    <n v="348000"/>
  </r>
  <r>
    <n v="1260"/>
    <s v="MERCEDES-BENZ C 200 Kompressor Avantgarde (Automata)"/>
    <n v="1200000"/>
    <s v="Benzin"/>
    <x v="3"/>
    <n v="1796"/>
    <n v="120"/>
    <n v="163"/>
    <n v="278000"/>
  </r>
  <r>
    <n v="1261"/>
    <s v="MERCEDES-BENZ C 200 Kompressor Avantgarde (Automata)"/>
    <n v="1200000"/>
    <s v="Benzin"/>
    <x v="23"/>
    <n v="1998"/>
    <n v="120"/>
    <n v="163"/>
    <n v="331280"/>
  </r>
  <r>
    <n v="1262"/>
    <s v="MERCEDES-BENZ C 200 Kompressor Sportcoupe"/>
    <n v="1250000"/>
    <s v="Benzin"/>
    <x v="23"/>
    <n v="1998"/>
    <n v="120"/>
    <n v="163"/>
    <n v="203000"/>
  </r>
  <r>
    <n v="1263"/>
    <s v="MERCEDES-BENZ C 220 T CDI Classic"/>
    <n v="1280000"/>
    <s v="Dízel"/>
    <x v="3"/>
    <n v="2148"/>
    <n v="105"/>
    <n v="143"/>
    <n v="274125"/>
  </r>
  <r>
    <n v="1264"/>
    <s v="MERCEDES-BENZ C 200 CDI Sportcoupe ////GARANTÁLTAN!157E.KM!KLIMÁS!ÁR ALATT!ABSZOLÚT KORRÓZIÓMENTES!"/>
    <n v="1299999"/>
    <s v="Dízel"/>
    <x v="5"/>
    <n v="2148"/>
    <n v="90"/>
    <n v="122"/>
    <n v="157000"/>
  </r>
  <r>
    <n v="1265"/>
    <s v="MERCEDES-BENZ C 220 CDI Sportcoupe"/>
    <n v="1300000"/>
    <s v="Dízel"/>
    <x v="7"/>
    <n v="2148"/>
    <n v="110"/>
    <n v="150"/>
    <n v="427000"/>
  </r>
  <r>
    <n v="1266"/>
    <s v="MERCEDES-BENZ C 200 Kompressor Elegance KLÍMA. XENON. NAPFÉNYTETŐ"/>
    <n v="1349000"/>
    <s v="Benzin"/>
    <x v="0"/>
    <n v="1998"/>
    <n v="120"/>
    <n v="163"/>
    <n v="183568"/>
  </r>
  <r>
    <n v="1267"/>
    <s v="MERCEDES-BENZ C 200 CDI Classic (Automata)"/>
    <n v="1350000"/>
    <s v="Dízel"/>
    <x v="3"/>
    <n v="2148"/>
    <n v="85"/>
    <n v="116"/>
    <n v="334812"/>
  </r>
  <r>
    <n v="1268"/>
    <s v="MERCEDES-BENZ C 200 T CDI Elegance"/>
    <n v="1395000"/>
    <s v="Dízel"/>
    <x v="6"/>
    <n v="2148"/>
    <n v="90"/>
    <n v="122"/>
    <n v="472000"/>
  </r>
  <r>
    <n v="1269"/>
    <s v="MERCEDES-BENZ C 180 T Kompressor Avantgarde (Automata)"/>
    <n v="1500000"/>
    <s v="Benzin"/>
    <x v="25"/>
    <n v="1796"/>
    <n v="105"/>
    <n v="143"/>
    <n v="224300"/>
  </r>
  <r>
    <n v="1270"/>
    <s v="MERCEDES-BENZ C 240 Elegance (Automata)"/>
    <n v="1539000"/>
    <s v="Benzin"/>
    <x v="0"/>
    <n v="2597"/>
    <n v="125"/>
    <n v="170"/>
    <n v="231000"/>
  </r>
  <r>
    <n v="1271"/>
    <s v="MERCEDES-BENZ C 180 Komp.Sportcoupe 'Special Edition'"/>
    <n v="1630000"/>
    <s v="Benzin"/>
    <x v="6"/>
    <n v="1796"/>
    <n v="105"/>
    <n v="143"/>
    <n v="207071"/>
  </r>
  <r>
    <n v="1272"/>
    <s v="MERCEDES-BENZ C 200 CDI Classic"/>
    <n v="1650000"/>
    <s v="Dízel"/>
    <x v="2"/>
    <n v="2148"/>
    <n v="90"/>
    <n v="122"/>
    <n v="218000"/>
  </r>
  <r>
    <n v="1273"/>
    <s v="MERCEDES-BENZ C 180 Kompressor Avantgarde (Automata)"/>
    <n v="1680000"/>
    <s v="Benzin"/>
    <x v="3"/>
    <n v="1796"/>
    <n v="105"/>
    <n v="143"/>
    <n v="344000"/>
  </r>
  <r>
    <n v="1274"/>
    <s v="MERCEDES-BENZ C 200 Kompressor Sportcoupe"/>
    <n v="1690000"/>
    <s v="Benzin"/>
    <x v="3"/>
    <n v="1796"/>
    <n v="120"/>
    <n v="163"/>
    <n v="206650"/>
  </r>
  <r>
    <n v="1275"/>
    <s v="MERCEDES-BENZ C 180 CDI DPF (BlueEFFICIENCY) Avantgarde (Automata) Motorhibás! CSERE ÉRDEKEL!"/>
    <n v="1690000"/>
    <s v="Dízel"/>
    <x v="10"/>
    <n v="2143"/>
    <n v="88"/>
    <n v="120"/>
    <n v="227000"/>
  </r>
  <r>
    <n v="1276"/>
    <s v="MERCEDES-BENZ C 200 Kompressor Classic"/>
    <n v="1699000"/>
    <s v="Benzin"/>
    <x v="2"/>
    <n v="1796"/>
    <n v="120"/>
    <n v="163"/>
    <n v="160000"/>
  </r>
  <r>
    <n v="1277"/>
    <s v="MERCEDES-BENZ C 180 Kompressor Sportcoupe"/>
    <n v="1700000"/>
    <s v="Benzin"/>
    <x v="2"/>
    <n v="1796"/>
    <n v="105"/>
    <n v="143"/>
    <n v="141645"/>
  </r>
  <r>
    <n v="1278"/>
    <s v="MERCEDES-BENZ C 180 T Kompressor Avantgarde Szép állapotban!"/>
    <n v="1799000"/>
    <s v="Benzin"/>
    <x v="25"/>
    <n v="1796"/>
    <n v="105"/>
    <n v="143"/>
    <n v="241591"/>
  </r>
  <r>
    <n v="1279"/>
    <s v="MERCEDES-BENZ C 320 T CDI 4Matic Elegance (Automata)"/>
    <n v="1890000"/>
    <s v="Dízel"/>
    <x v="7"/>
    <n v="2987"/>
    <n v="165"/>
    <n v="224"/>
    <n v="380000"/>
  </r>
  <r>
    <n v="1280"/>
    <s v="MERCEDES-BENZ C 220 CDI Elegance"/>
    <n v="1980000"/>
    <s v="Dízel"/>
    <x v="25"/>
    <n v="2148"/>
    <n v="110"/>
    <n v="150"/>
    <n v="221347"/>
  </r>
  <r>
    <n v="1281"/>
    <s v="MERCEDES-BENZ C 180 Kompressor Classic 198.000-Valós km!"/>
    <n v="1990000"/>
    <s v="Benzin"/>
    <x v="5"/>
    <n v="1796"/>
    <n v="105"/>
    <n v="143"/>
    <n v="198000"/>
  </r>
  <r>
    <n v="1282"/>
    <s v="MERCEDES-BENZ C-OSZTÁLY C 220 T CDI Classic (Automata)"/>
    <n v="2000000"/>
    <s v="Dízel"/>
    <x v="3"/>
    <n v="2148"/>
    <n v="105"/>
    <n v="143"/>
    <n v="430000"/>
  </r>
  <r>
    <n v="1283"/>
    <s v="MERCEDES-BENZ C 220 T CDI Avantgarde (Automata)"/>
    <n v="2000000"/>
    <s v="Dízel"/>
    <x v="7"/>
    <n v="2148"/>
    <n v="125"/>
    <n v="170"/>
    <n v="350000"/>
  </r>
  <r>
    <n v="1284"/>
    <s v="MERCEDES-BENZ C 270 CDI Avantgarde (Automata)"/>
    <n v="2090000"/>
    <s v="Dízel"/>
    <x v="23"/>
    <n v="2685"/>
    <n v="125"/>
    <n v="170"/>
    <n v="338000"/>
  </r>
  <r>
    <n v="1285"/>
    <s v="MERCEDES-BENZ C 200 CDI Classic Sérülésmentes ! Téli-nyári alukerekek!"/>
    <n v="2100000"/>
    <s v="Dízel"/>
    <x v="8"/>
    <n v="2148"/>
    <n v="100"/>
    <n v="136"/>
    <n v="274000"/>
  </r>
  <r>
    <n v="1286"/>
    <s v="MERCEDES-BENZ C 180 T Kompressor BlueEFFICIENCY Avantgarde (Automata)"/>
    <n v="2199000"/>
    <s v="Benzin"/>
    <x v="8"/>
    <n v="1597"/>
    <n v="115"/>
    <n v="156"/>
    <n v="289000"/>
  </r>
  <r>
    <n v="1287"/>
    <s v="MERCEDES-BENZ C 180 Elegance AMG Monoblock II - Jövőre OT-re vihető!"/>
    <n v="2200000"/>
    <s v="Benzin"/>
    <x v="20"/>
    <n v="1799"/>
    <n v="90"/>
    <n v="122"/>
    <n v="237000"/>
  </r>
  <r>
    <n v="1288"/>
    <s v="MERCEDES-BENZ C 200 T CDI Classic"/>
    <n v="2244444"/>
    <s v="Dízel"/>
    <x v="8"/>
    <n v="2148"/>
    <n v="100"/>
    <n v="136"/>
    <n v="238000"/>
  </r>
  <r>
    <n v="1289"/>
    <s v="MERCEDES-BENZ C 320 T Classic (Automata) Makulátlan állapot"/>
    <n v="2250000"/>
    <s v="Benzin"/>
    <x v="23"/>
    <n v="3199"/>
    <n v="160"/>
    <n v="218"/>
    <n v="139000"/>
  </r>
  <r>
    <n v="1290"/>
    <s v="MERCEDES-BENZ C 180 CGI BlueEFFICIENCY Avantgarde"/>
    <n v="2250000"/>
    <s v="Benzin"/>
    <x v="26"/>
    <n v="1796"/>
    <n v="115"/>
    <n v="156"/>
    <n v="253500"/>
  </r>
  <r>
    <n v="1291"/>
    <s v="MERCEDES-BENZ C 180 Kompressor Elegance Elektoromos ülések! Bluetooth!"/>
    <n v="2299999"/>
    <s v="Benzin"/>
    <x v="5"/>
    <n v="1796"/>
    <n v="115"/>
    <n v="156"/>
    <n v="208136"/>
  </r>
  <r>
    <n v="1292"/>
    <s v="MERCEDES-BENZ C 220 CDI Avantgarde (Automata)"/>
    <n v="2490000"/>
    <s v="Dízel"/>
    <x v="7"/>
    <n v="2148"/>
    <n v="125"/>
    <n v="170"/>
    <n v="291000"/>
  </r>
  <r>
    <n v="1293"/>
    <s v="MERCEDES-BENZ C 220 CDI Classic"/>
    <n v="2490000"/>
    <s v="Dízel"/>
    <x v="7"/>
    <n v="2148"/>
    <n v="125"/>
    <n v="170"/>
    <n v="225000"/>
  </r>
  <r>
    <n v="1294"/>
    <s v="MERCEDES-BENZ C 220 CDI BlueEFFICIENCY Avantgarde (Automata) FÉLBŐR - XENON - PDC - TEMPOMAT - ÜLÉSFŰTÉS"/>
    <n v="2499000"/>
    <s v="Dízel"/>
    <x v="8"/>
    <n v="2143"/>
    <n v="125"/>
    <n v="170"/>
    <n v="328000"/>
  </r>
  <r>
    <n v="1295"/>
    <s v="MERCEDES-BENZ C 180 Kompressor Classic"/>
    <n v="2499000"/>
    <s v="Benzin"/>
    <x v="7"/>
    <n v="1796"/>
    <n v="115"/>
    <n v="156"/>
    <n v="221400"/>
  </r>
  <r>
    <n v="1296"/>
    <s v="MERCEDES-BENZ C 220 CDI Elegance (Automata)"/>
    <n v="2600000"/>
    <s v="Dízel"/>
    <x v="5"/>
    <n v="2148"/>
    <n v="125"/>
    <n v="170"/>
    <n v="270000"/>
  </r>
  <r>
    <n v="1297"/>
    <s v="MERCEDES-BENZ C 200 CDI Avantgarde"/>
    <n v="2680000"/>
    <s v="Dízel"/>
    <x v="8"/>
    <n v="2148"/>
    <n v="100"/>
    <n v="136"/>
    <n v="274500"/>
  </r>
  <r>
    <n v="1298"/>
    <s v="MERCEDES-BENZ C 180 Kompressor Elegance (Automata)"/>
    <n v="2690000"/>
    <s v="Benzin"/>
    <x v="6"/>
    <n v="1796"/>
    <n v="105"/>
    <n v="143"/>
    <n v="98367"/>
  </r>
  <r>
    <n v="1299"/>
    <s v="MERCEDES-BENZ C 200 Kompressor Avantgarde"/>
    <n v="2690000"/>
    <s v="Benzin"/>
    <x v="7"/>
    <n v="1796"/>
    <n v="135"/>
    <n v="184"/>
    <n v="249000"/>
  </r>
  <r>
    <n v="1300"/>
    <s v="MERCEDES-BENZ C-OSZTÁLY C 200 CDI Elegance (Automata)"/>
    <n v="2699000"/>
    <s v="Dízel"/>
    <x v="7"/>
    <n v="2148"/>
    <n v="100"/>
    <n v="136"/>
    <n v="323000"/>
  </r>
  <r>
    <n v="1301"/>
    <s v="MERCEDES-BENZ C 220 T CDI Avantgarde (Automata) AMG!!!CSERÉLHETŐ!!!"/>
    <n v="2799000"/>
    <s v="Dízel"/>
    <x v="8"/>
    <n v="2148"/>
    <n v="125"/>
    <n v="170"/>
    <n v="298000"/>
  </r>
  <r>
    <n v="1302"/>
    <s v="MERCEDES-BENZ C 200 T Kompressor Classic"/>
    <n v="2799999"/>
    <s v="Benzin"/>
    <x v="7"/>
    <n v="1796"/>
    <n v="135"/>
    <n v="184"/>
    <n v="240000"/>
  </r>
  <r>
    <n v="1303"/>
    <s v="MERCEDES-BENZ C 180 T CDI (BlueEFF.) Classic"/>
    <n v="2850000"/>
    <s v="Dízel"/>
    <x v="10"/>
    <n v="2143"/>
    <n v="88"/>
    <n v="120"/>
    <n v="252478"/>
  </r>
  <r>
    <n v="1304"/>
    <s v="MERCEDES-BENZ C 200 T CDI BlueEFFICIENCY Avantgarde (Automata) Panoráma/Elektr.vhorog"/>
    <n v="2870000"/>
    <s v="Dízel"/>
    <x v="10"/>
    <n v="2143"/>
    <n v="100"/>
    <n v="136"/>
    <n v="346000"/>
  </r>
  <r>
    <n v="1305"/>
    <s v="MERCEDES-BENZ C 180 T CDI (BlueEFF.) Avantgarde (Automata)"/>
    <n v="2990000"/>
    <s v="Dízel"/>
    <x v="11"/>
    <n v="2143"/>
    <n v="88"/>
    <n v="120"/>
    <n v="272000"/>
  </r>
  <r>
    <n v="1306"/>
    <s v="MERCEDES-BENZ C 200 Kompressor Elegance (Automata)"/>
    <n v="2999900"/>
    <s v="Benzin"/>
    <x v="5"/>
    <n v="1796"/>
    <n v="135"/>
    <n v="184"/>
    <n v="186550"/>
  </r>
  <r>
    <n v="1307"/>
    <s v="MERCEDES-BENZ C 220 T CDI BlueEFFICIENCY Classic"/>
    <n v="3050000"/>
    <s v="Dízel"/>
    <x v="8"/>
    <n v="2143"/>
    <n v="125"/>
    <n v="170"/>
    <n v="249500"/>
  </r>
  <r>
    <n v="1308"/>
    <s v="MERCEDES-BENZ C 200 CDI BlueEFFICIENCY Classic"/>
    <n v="3100000"/>
    <s v="Dízel"/>
    <x v="9"/>
    <n v="2143"/>
    <n v="100"/>
    <n v="136"/>
    <n v="245321"/>
  </r>
  <r>
    <n v="1309"/>
    <s v="MERCEDES-BENZ C 200 T CDI Avantgarde"/>
    <n v="3120000"/>
    <s v="Dízel"/>
    <x v="8"/>
    <n v="2148"/>
    <n v="100"/>
    <n v="136"/>
    <n v="202000"/>
  </r>
  <r>
    <n v="1310"/>
    <s v="MERCEDES-BENZ C 350 CDI Avantgarde (Automata)"/>
    <n v="3150000"/>
    <s v="Dízel"/>
    <x v="8"/>
    <n v="2987"/>
    <n v="165"/>
    <n v="224"/>
    <n v="283000"/>
  </r>
  <r>
    <n v="1311"/>
    <s v="MERCEDES-BENZ C 180 Kompressor BlueEFFICIENCY Classic"/>
    <n v="3190000"/>
    <s v="Benzin"/>
    <x v="8"/>
    <n v="1597"/>
    <n v="115"/>
    <n v="156"/>
    <n v="139700"/>
  </r>
  <r>
    <n v="1312"/>
    <s v="MERCEDES-BENZ C 220 CDI Avantgarde"/>
    <n v="3200000"/>
    <s v="Dízel"/>
    <x v="7"/>
    <n v="2148"/>
    <n v="125"/>
    <n v="170"/>
    <n v="124701"/>
  </r>
  <r>
    <n v="1313"/>
    <s v="MERCEDES-BENZ C 180 CDI DPF (BlueEFFICIENCY) Avantgarde"/>
    <n v="3250000"/>
    <s v="Dízel"/>
    <x v="10"/>
    <n v="2143"/>
    <n v="88"/>
    <n v="120"/>
    <n v="252000"/>
  </r>
  <r>
    <n v="1314"/>
    <s v="MERCEDES-BENZ C 200 CDI BlueEFFICIENCY Classic"/>
    <n v="3299900"/>
    <s v="Dízel"/>
    <x v="9"/>
    <n v="1945"/>
    <n v="100"/>
    <n v="136"/>
    <n v="269955"/>
  </r>
  <r>
    <n v="1315"/>
    <s v="MERCEDES-BENZ C 220 CDI BlueEFFICIENCY Elegance"/>
    <n v="3490000"/>
    <s v="Dízel"/>
    <x v="10"/>
    <n v="2143"/>
    <n v="125"/>
    <n v="170"/>
    <n v="196551"/>
  </r>
  <r>
    <n v="1316"/>
    <s v="MERCEDES-BENZ C 200 CDI BlueEFFICIENCY Avantgarde (Automata) 248e.km!"/>
    <n v="3499000"/>
    <s v="Dízel"/>
    <x v="11"/>
    <n v="2143"/>
    <n v="100"/>
    <n v="136"/>
    <n v="248417"/>
  </r>
  <r>
    <n v="1317"/>
    <s v="MERCEDES-BENZ C-OSZTÁLY C 180 CGI BlueEFFICIENCY Elegance (Automata)"/>
    <n v="3500000"/>
    <s v="Benzin"/>
    <x v="26"/>
    <n v="1796"/>
    <n v="115"/>
    <n v="156"/>
    <n v="221700"/>
  </r>
  <r>
    <n v="1318"/>
    <s v="MERCEDES-BENZ C 300 T CDI 4Matic BlueEFFICIENCY Avantgarde (Automata) 231 LE"/>
    <n v="3590000"/>
    <s v="Dízel"/>
    <x v="9"/>
    <n v="2987"/>
    <n v="170"/>
    <n v="231"/>
    <n v="333443"/>
  </r>
  <r>
    <n v="1319"/>
    <s v="MERCEDES-BENZ C 220 T CDI BlueEFFICIENCY Avantgarde Tolatókamera/ Tempomat/ Navigáció"/>
    <n v="3590000"/>
    <s v="Dízel"/>
    <x v="10"/>
    <n v="2143"/>
    <n v="125"/>
    <n v="170"/>
    <n v="290000"/>
  </r>
  <r>
    <n v="1320"/>
    <s v="MERCEDES-BENZ C 220 CDI BlueEFFICIENCY Avantgarde (Automata)"/>
    <n v="3599000"/>
    <s v="Dízel"/>
    <x v="11"/>
    <n v="2143"/>
    <n v="125"/>
    <n v="170"/>
    <n v="330000"/>
  </r>
  <r>
    <n v="1321"/>
    <s v="MERCEDES-BENZ C 200 CDI BlueEFFICIENCY Avantgarde (Automata)"/>
    <n v="3650000"/>
    <s v="Dízel"/>
    <x v="9"/>
    <n v="2143"/>
    <n v="100"/>
    <n v="136"/>
    <n v="257680"/>
  </r>
  <r>
    <n v="1322"/>
    <s v="MERCEDES-BENZ C 180 Kompressor Classic (Automata)"/>
    <n v="3700000"/>
    <s v="Benzin"/>
    <x v="6"/>
    <n v="1796"/>
    <n v="105"/>
    <n v="143"/>
    <n v="82000"/>
  </r>
  <r>
    <n v="1323"/>
    <s v="MERCEDES-BENZ C 200 T CDI BlueEFFICIENCY Avantgarde"/>
    <n v="3750000"/>
    <s v="Dízel"/>
    <x v="10"/>
    <n v="2143"/>
    <n v="100"/>
    <n v="136"/>
    <n v="265000"/>
  </r>
  <r>
    <n v="1324"/>
    <s v="MERCEDES-BENZ C 280 4Matic Elegance (Automata) 136.000Km!NAVI/XENON/SZ.KÖNYV"/>
    <n v="3798000"/>
    <s v="Benzin"/>
    <x v="7"/>
    <n v="2996"/>
    <n v="170"/>
    <n v="231"/>
    <n v="136425"/>
  </r>
  <r>
    <n v="1325"/>
    <s v="MERCEDES-BENZ C 350 T CDI BlueEFFICIENCY Avantgarde (Automata) MEGKÍMÉLT ÁLLAPOT--KILÓMÉTER GARANCIA"/>
    <n v="3799000"/>
    <s v="Dízel"/>
    <x v="9"/>
    <n v="2987"/>
    <n v="195"/>
    <n v="265"/>
    <n v="318000"/>
  </r>
  <r>
    <n v="1326"/>
    <s v="MERCEDES-BENZ C 180 T CDI (BlueEFF.) Avantgarde SZÉP ÁLLAPOTBAN!"/>
    <n v="3799999"/>
    <s v="Dízel"/>
    <x v="12"/>
    <n v="2143"/>
    <n v="88"/>
    <n v="120"/>
    <n v="191589"/>
  </r>
  <r>
    <n v="1327"/>
    <s v="MERCEDES-BENZ C 180 BlueEFFICIENCY"/>
    <n v="3800000"/>
    <s v="Benzin"/>
    <x v="10"/>
    <n v="1796"/>
    <n v="115"/>
    <n v="156"/>
    <n v="158200"/>
  </r>
  <r>
    <n v="1328"/>
    <s v="MERCEDES-BENZ C 220 CDI BlueEFFICIENCY Elegance"/>
    <n v="3850000"/>
    <s v="Dízel"/>
    <x v="9"/>
    <n v="2143"/>
    <n v="125"/>
    <n v="170"/>
    <n v="177000"/>
  </r>
  <r>
    <n v="1329"/>
    <s v="MERCEDES-BENZ C-OSZTÁLY C 220 T CDI BlueEFFICIENCY Avantgarde"/>
    <n v="3890000"/>
    <s v="Dízel"/>
    <x v="12"/>
    <n v="2143"/>
    <n v="125"/>
    <n v="170"/>
    <n v="341800"/>
  </r>
  <r>
    <n v="1330"/>
    <s v="MERCEDES-BENZ C 200 CDI BlueEFFICIENCY Avantgarde (Automata) NAVI.GARANTÁLT KM.SZERVIZKÖNYV.FACELIFT"/>
    <n v="3895000"/>
    <s v="Dízel"/>
    <x v="9"/>
    <n v="2143"/>
    <n v="100"/>
    <n v="136"/>
    <n v="192833"/>
  </r>
  <r>
    <n v="1331"/>
    <s v="MERCEDES-BENZ C 220 CDI BlueEFFICIENCY (Automata) TEMPOMAT. NAPFÉNYTETŐ. AUTOMATA KLÍMA!"/>
    <n v="3899000"/>
    <s v="Dízel"/>
    <x v="9"/>
    <n v="2143"/>
    <n v="125"/>
    <n v="170"/>
    <n v="219553"/>
  </r>
  <r>
    <n v="1332"/>
    <s v="MERCEDES-BENZ C-OSZTÁLY C 200 T BlueTEC d"/>
    <n v="3990000"/>
    <s v="Dízel"/>
    <x v="27"/>
    <n v="1598"/>
    <n v="100"/>
    <n v="136"/>
    <n v="206000"/>
  </r>
  <r>
    <n v="1333"/>
    <s v="MERCEDES-BENZ C 180 BlueEFFICIENCY (Automata) Coupe MAGYARORSZÁGI!"/>
    <n v="3999000"/>
    <s v="Benzin"/>
    <x v="10"/>
    <n v="1796"/>
    <n v="115"/>
    <n v="156"/>
    <n v="255392"/>
  </r>
  <r>
    <n v="1334"/>
    <s v="MERCEDES-BENZ C 300 T CDI 4Matic BlueEFFICIENCY Avantgarde (Automata) PANORÁMATETŐ.KANYARKÖVETŐ BI-XENON.SÉRÜLÉSMENTES!"/>
    <n v="3999000"/>
    <s v="Dízel"/>
    <x v="9"/>
    <n v="2987"/>
    <n v="170"/>
    <n v="231"/>
    <n v="267300"/>
  </r>
  <r>
    <n v="1335"/>
    <s v="MERCEDES-BENZ C 220 T CDI BlueEFFICIENCY Avantgarde (Automata) KANYARKÖVETŐ BI-XENON.TETŐABLAK.FÉNYSZÓRÓASSZISZTENS.ÜLÉSFŰTÉS.FRISS SZERVIZ!"/>
    <n v="3999000"/>
    <s v="Dízel"/>
    <x v="12"/>
    <n v="2143"/>
    <n v="125"/>
    <n v="170"/>
    <n v="290918"/>
  </r>
  <r>
    <n v="1336"/>
    <s v="MERCEDES-BENZ C 350 T CDI 4Matic Avantgarde (Automata) TETŐ!!BŐR!!ELEKTROMOS ÜLÉS!!NAVIGÁCIÓ!!XENON!LED!"/>
    <n v="3999999"/>
    <s v="Dízel"/>
    <x v="26"/>
    <n v="2987"/>
    <n v="170"/>
    <n v="231"/>
    <n v="280000"/>
  </r>
  <r>
    <n v="1337"/>
    <s v="MERCEDES-BENZ C 180 BlueEFFICIENCY"/>
    <n v="3999999"/>
    <s v="Benzin"/>
    <x v="9"/>
    <n v="1796"/>
    <n v="115"/>
    <n v="156"/>
    <n v="220930"/>
  </r>
  <r>
    <n v="1338"/>
    <s v="MERCEDES-BENZ C 220 T CDI BlueEFFICIENCY Avantgarde (Automata)"/>
    <n v="4099000"/>
    <s v="Dízel"/>
    <x v="9"/>
    <n v="2143"/>
    <n v="125"/>
    <n v="170"/>
    <n v="211000"/>
  </r>
  <r>
    <n v="1339"/>
    <s v="MERCEDES-BENZ C 280 4Matic Classic (Automata) C280 V6 FENEVAD!!!"/>
    <n v="4150000"/>
    <s v="Benzin"/>
    <x v="5"/>
    <n v="2996"/>
    <n v="170"/>
    <n v="231"/>
    <n v="264335"/>
  </r>
  <r>
    <n v="1340"/>
    <s v="MERCEDES-BENZ C 250 2.2"/>
    <n v="4299999"/>
    <s v="Dízel"/>
    <x v="10"/>
    <n v="2143"/>
    <n v="150"/>
    <n v="204"/>
    <n v="336000"/>
  </r>
  <r>
    <n v="1341"/>
    <s v="MERCEDES-BENZ C 220 T BlueTEC d Automata AMG-Line"/>
    <n v="4300000"/>
    <s v="Dízel"/>
    <x v="13"/>
    <n v="2143"/>
    <n v="125"/>
    <n v="170"/>
    <n v="336483"/>
  </r>
  <r>
    <n v="1342"/>
    <s v="MERCEDES-BENZ C 300 T Avantgarde (Automata) 7G TRONIC. GYÁRI AMG V6. CSERE ÉRDEKEL"/>
    <n v="4390000"/>
    <s v="Benzin"/>
    <x v="8"/>
    <n v="2996"/>
    <n v="170"/>
    <n v="231"/>
    <n v="330500"/>
  </r>
  <r>
    <n v="1343"/>
    <s v="MERCEDES-BENZ C 350 Avantgarde (Automata) AMG! USA Modell!Csere/Beszámítás!"/>
    <n v="4590000"/>
    <s v="Benzin"/>
    <x v="7"/>
    <n v="3498"/>
    <n v="200"/>
    <n v="272"/>
    <n v="273000"/>
  </r>
  <r>
    <n v="1344"/>
    <s v="MERCEDES-BENZ C 300 Avantgarde (Automata)"/>
    <n v="4590000"/>
    <s v="Benzin"/>
    <x v="26"/>
    <n v="2996"/>
    <n v="170"/>
    <n v="231"/>
    <n v="207000"/>
  </r>
  <r>
    <n v="1345"/>
    <s v="MERCEDES-BENZ C 220 T BlueTEC d 7G-TRONIC Avantgarde"/>
    <n v="4550000"/>
    <s v="Dízel"/>
    <x v="13"/>
    <n v="2143"/>
    <n v="125"/>
    <n v="170"/>
    <n v="291000"/>
  </r>
  <r>
    <n v="1346"/>
    <s v="MERCEDES-BENZ C 350 T CDI BlueEFFICIENCY Avantgarde (Automata) AMG Pakett"/>
    <n v="4690000"/>
    <s v="Dízel"/>
    <x v="11"/>
    <n v="2987"/>
    <n v="195"/>
    <n v="265"/>
    <n v="201900"/>
  </r>
  <r>
    <n v="1347"/>
    <s v="MERCEDES-BENZ C 300 CDI 4Matic BlueEFFICIENCY Elegance (Automata)"/>
    <n v="4700000"/>
    <s v="Dízel"/>
    <x v="11"/>
    <n v="2987"/>
    <n v="170"/>
    <n v="231"/>
    <n v="286550"/>
  </r>
  <r>
    <n v="1348"/>
    <s v="MERCEDES-BENZ C 200 T CDI BlueEFFICIENCY Avantgarde (Automata)"/>
    <n v="4800000"/>
    <s v="Dízel"/>
    <x v="26"/>
    <n v="2143"/>
    <n v="100"/>
    <n v="136"/>
    <n v="110000"/>
  </r>
  <r>
    <n v="1349"/>
    <s v="MERCEDES-BENZ C 180 BlueEFFICIENCY Classic"/>
    <n v="4850000"/>
    <s v="Dízel"/>
    <x v="12"/>
    <n v="1595"/>
    <n v="115"/>
    <n v="156"/>
    <n v="286000"/>
  </r>
  <r>
    <n v="1350"/>
    <s v="MERCEDES-BENZ C 250 T CDI 4Matic BlueEFFICIENCY Avantgarde (Automata) AMG"/>
    <n v="4990000"/>
    <s v="Dízel"/>
    <x v="12"/>
    <n v="2143"/>
    <n v="150"/>
    <n v="204"/>
    <n v="200568"/>
  </r>
  <r>
    <n v="1351"/>
    <s v="MERCEDES-BENZ C 200 T BlueTEC d 7G-TRONIC"/>
    <n v="4999000"/>
    <s v="Dízel"/>
    <x v="27"/>
    <n v="2143"/>
    <n v="100"/>
    <n v="136"/>
    <n v="255000"/>
  </r>
  <r>
    <n v="1352"/>
    <s v="MERCEDES-BENZ C 220 BlueTEC d"/>
    <n v="5000000"/>
    <s v="Dízel"/>
    <x v="13"/>
    <n v="2143"/>
    <n v="125"/>
    <n v="170"/>
    <n v="289000"/>
  </r>
  <r>
    <n v="1353"/>
    <s v="MERCEDES-BENZ C 200 T d 1.6 204 K"/>
    <n v="5350000"/>
    <s v="Dízel"/>
    <x v="14"/>
    <n v="1597"/>
    <n v="118"/>
    <n v="160"/>
    <n v="210000"/>
  </r>
  <r>
    <n v="1354"/>
    <s v="MERCEDES-BENZ C 180 T BlueTEC d Kitűnő Újszerű Állapot"/>
    <n v="5385000"/>
    <s v="Dízel"/>
    <x v="13"/>
    <n v="1598"/>
    <n v="85"/>
    <n v="116"/>
    <n v="149110"/>
  </r>
  <r>
    <n v="1355"/>
    <s v="MERCEDES-BENZ C 180 BlueEFFICIENCY Elegance"/>
    <n v="5390000"/>
    <s v="Benzin"/>
    <x v="12"/>
    <n v="1595"/>
    <n v="115"/>
    <n v="156"/>
    <n v="181758"/>
  </r>
  <r>
    <n v="1356"/>
    <s v="MERCEDES-BENZ C-OSZTÁLY C 220 T d 9G-TRONIC"/>
    <n v="5490000"/>
    <s v="Dízel"/>
    <x v="14"/>
    <n v="2143"/>
    <n v="125"/>
    <n v="170"/>
    <n v="230000"/>
  </r>
  <r>
    <n v="1357"/>
    <s v="MERCEDES-BENZ C 160 T LED / NAVI / VONÓHOROG / 1 ÉV GARANCIA!!"/>
    <n v="5499999"/>
    <s v="Benzin"/>
    <x v="14"/>
    <n v="1595"/>
    <n v="95"/>
    <n v="129"/>
    <n v="174745"/>
  </r>
  <r>
    <n v="1358"/>
    <s v="MERCEDES-BENZ C 200 T BlueTEC d 7G-TRONIC Sérülésmentes Végig vezetett szervizkönyv Azonnal Elvihető"/>
    <n v="5590000"/>
    <s v="Dízel"/>
    <x v="27"/>
    <n v="2143"/>
    <n v="100"/>
    <n v="136"/>
    <n v="219000"/>
  </r>
  <r>
    <n v="1359"/>
    <s v="MERCEDES-BENZ C 220 BlueTEC d"/>
    <n v="5599999"/>
    <s v="Dízel"/>
    <x v="12"/>
    <n v="2143"/>
    <n v="125"/>
    <n v="170"/>
    <n v="189999"/>
  </r>
  <r>
    <n v="1360"/>
    <s v="MERCEDES-BENZ C 250 AMG Pakett. 2.2 Cdi Coupe"/>
    <n v="5750000"/>
    <s v="Dízel"/>
    <x v="9"/>
    <n v="2143"/>
    <n v="150"/>
    <n v="204"/>
    <n v="257506"/>
  </r>
  <r>
    <n v="1361"/>
    <s v="MERCEDES-BENZ C 220 T BlueTEC d 7G-TRONIC :LED.SÁVTARTÓ.HOLTTÉRFIGYELŐ.PARK RADAR.19 NYÁRI.18 TÉLI"/>
    <n v="5790000"/>
    <s v="Dízel"/>
    <x v="13"/>
    <n v="2143"/>
    <n v="125"/>
    <n v="170"/>
    <n v="194000"/>
  </r>
  <r>
    <n v="1362"/>
    <s v="MERCEDES-BENZ C 180 T BlueTEC d"/>
    <n v="5890000"/>
    <s v="Dízel"/>
    <x v="13"/>
    <n v="1598"/>
    <n v="85"/>
    <n v="116"/>
    <n v="206084"/>
  </r>
  <r>
    <n v="1363"/>
    <s v="MERCEDES-BENZ C 200 T BlueTEC d 7G-TRONIC //1 ÉV GARANCIA//VEZ.SZERV.KÖNYV//NAVI//"/>
    <n v="5980000"/>
    <s v="Dízel"/>
    <x v="27"/>
    <n v="1598"/>
    <n v="100"/>
    <n v="136"/>
    <n v="152000"/>
  </r>
  <r>
    <n v="1364"/>
    <s v="MERCEDES-BENZ C 250 T BlueTEC d 7G-TRONIC"/>
    <n v="6299999"/>
    <s v="Dízel"/>
    <x v="13"/>
    <n v="2143"/>
    <n v="150"/>
    <n v="204"/>
    <n v="256000"/>
  </r>
  <r>
    <n v="1365"/>
    <s v="MERCEDES-BENZ C 180 "/>
    <n v="6300000"/>
    <s v="Dízel"/>
    <x v="27"/>
    <n v="1598"/>
    <n v="85"/>
    <n v="116"/>
    <n v="128000"/>
  </r>
  <r>
    <n v="1366"/>
    <s v="MERCEDES-BENZ C 350 T e PLUG-IN HYBRID 7G-TRONIC"/>
    <n v="6450000"/>
    <s v="Hibrid (Benzin)"/>
    <x v="13"/>
    <n v="1991"/>
    <n v="155"/>
    <n v="211"/>
    <n v="220000"/>
  </r>
  <r>
    <n v="1367"/>
    <s v="MERCEDES-BENZ C 160 T FACELIFT / LED / Ü.FŰTÉS / NAPFÉNYTETŐ / 1 ÉV GARANCIA!!"/>
    <n v="6499999"/>
    <s v="Benzin"/>
    <x v="16"/>
    <n v="1595"/>
    <n v="95"/>
    <n v="129"/>
    <n v="159378"/>
  </r>
  <r>
    <n v="1368"/>
    <s v="MERCEDES-BENZ C 250 T BlueTEC d 7G-TRONIC"/>
    <n v="6500000"/>
    <s v="Dízel"/>
    <x v="13"/>
    <n v="2143"/>
    <n v="150"/>
    <n v="204"/>
    <n v="338345"/>
  </r>
  <r>
    <n v="1369"/>
    <s v="MERCEDES-BENZ C 200 T 7G-TRONIC VALÓS KM. Avantgarde. Rendszeresen karbantartott. Friss műszakival"/>
    <n v="6700000"/>
    <s v="Benzin"/>
    <x v="13"/>
    <n v="1991"/>
    <n v="135"/>
    <n v="184"/>
    <n v="105000"/>
  </r>
  <r>
    <n v="1370"/>
    <s v="MERCEDES-BENZ C 180 T BlueTEC d 7G-TRONIC"/>
    <n v="6949000"/>
    <s v="Dízel"/>
    <x v="14"/>
    <n v="1598"/>
    <n v="85"/>
    <n v="116"/>
    <n v="173580"/>
  </r>
  <r>
    <n v="1371"/>
    <s v="MERCEDES-BENZ C 220 BlueTEC d 7G-TRONIC"/>
    <n v="6990000"/>
    <s v="Dízel"/>
    <x v="12"/>
    <n v="2143"/>
    <n v="125"/>
    <n v="170"/>
    <n v="203136"/>
  </r>
  <r>
    <n v="1372"/>
    <s v="MERCEDES-BENZ C 200 T BlueTEC d 9 Sebességes automata váltó 2.2 dízel SZÉP állapotú"/>
    <n v="6998000"/>
    <s v="Dízel"/>
    <x v="15"/>
    <n v="2143"/>
    <n v="100"/>
    <n v="136"/>
    <n v="226422"/>
  </r>
  <r>
    <n v="1373"/>
    <s v="MERCEDES-BENZ C-OSZTÁLY C 180 BlueTEC d 7G-TRONIC 52000 KM!!!"/>
    <n v="6999000"/>
    <s v="Dízel"/>
    <x v="14"/>
    <n v="1598"/>
    <n v="85"/>
    <n v="116"/>
    <n v="52000"/>
  </r>
  <r>
    <n v="1374"/>
    <s v="MERCEDES-BENZ C 220 BlueTEC d 7G-TRONIC Avantgarde Magyarországi!"/>
    <n v="6999999"/>
    <s v="Dízel"/>
    <x v="12"/>
    <n v="2143"/>
    <n v="125"/>
    <n v="170"/>
    <n v="117820"/>
  </r>
  <r>
    <n v="1375"/>
    <s v="MERCEDES-BENZ C 230 Kompressor Sport AMG TURBO RACECAR VERSENYAUTO"/>
    <n v="7000000"/>
    <s v="Benzin"/>
    <x v="19"/>
    <n v="2295"/>
    <n v="222"/>
    <n v="302"/>
    <n v="130000"/>
  </r>
  <r>
    <n v="1376"/>
    <s v="MERCEDES-BENZ C 160 "/>
    <n v="7000000"/>
    <s v="Benzin"/>
    <x v="27"/>
    <n v="1595"/>
    <n v="95"/>
    <n v="129"/>
    <n v="87200"/>
  </r>
  <r>
    <n v="1377"/>
    <s v="MERCEDES-BENZ C 180 7G-TRONIC"/>
    <n v="7000000"/>
    <s v="Benzin"/>
    <x v="14"/>
    <n v="1595"/>
    <n v="115"/>
    <n v="156"/>
    <n v="141900"/>
  </r>
  <r>
    <n v="1378"/>
    <s v="MERCEDES-BENZ C 220 BlueTEC d"/>
    <n v="7111000"/>
    <s v="Dízel"/>
    <x v="13"/>
    <n v="2143"/>
    <n v="125"/>
    <n v="170"/>
    <n v="221000"/>
  </r>
  <r>
    <n v="1379"/>
    <s v="MERCEDES-BENZ C 180 9G-TRONIC Avantgarde Fehér bőr. automata. parkoló aszisztens. led lámpa"/>
    <n v="7300000"/>
    <s v="Benzin"/>
    <x v="14"/>
    <n v="1595"/>
    <n v="115"/>
    <n v="156"/>
    <n v="142000"/>
  </r>
  <r>
    <n v="1380"/>
    <s v="MERCEDES-BENZ C 300 BlueTEC h HYBRID 7G-TRONIC"/>
    <n v="7300000"/>
    <s v="Hibrid (Dízel)"/>
    <x v="14"/>
    <n v="2143"/>
    <n v="150"/>
    <n v="204"/>
    <n v="184285"/>
  </r>
  <r>
    <n v="1381"/>
    <s v="MERCEDES-BENZ C 180 7G-TRONIC Avantgarde Friss műszaki. éves szerviz"/>
    <n v="7590000"/>
    <s v="Benzin"/>
    <x v="12"/>
    <n v="1595"/>
    <n v="115"/>
    <n v="156"/>
    <n v="126000"/>
  </r>
  <r>
    <n v="1382"/>
    <s v="MERCEDES-BENZ C 180 BlueTEC d 7G-TRONIC Magánszemély. PARKPILOT. Fényszóró asszisztens stb"/>
    <n v="7680000"/>
    <s v="Dízel"/>
    <x v="14"/>
    <n v="1598"/>
    <n v="85"/>
    <n v="116"/>
    <n v="55000"/>
  </r>
  <r>
    <n v="1383"/>
    <s v="MERCEDES-BENZ C 180 BlueTEC d 7G-TRONIC Magyarországi! Vezetett szervizkönyv. sérülésmentes!"/>
    <n v="7690000"/>
    <s v="Dízel"/>
    <x v="15"/>
    <n v="1598"/>
    <n v="85"/>
    <n v="116"/>
    <n v="108000"/>
  </r>
  <r>
    <n v="1384"/>
    <s v="MERCEDES-BENZ C 180 T 9G-TRONIC"/>
    <n v="7690000"/>
    <s v="Benzin"/>
    <x v="15"/>
    <n v="1595"/>
    <n v="115"/>
    <n v="156"/>
    <n v="95000"/>
  </r>
  <r>
    <n v="1385"/>
    <s v="MERCEDES-BENZ C 220 T d 9G-TRONIC"/>
    <n v="7690000"/>
    <s v="Dízel"/>
    <x v="16"/>
    <n v="1950"/>
    <n v="143"/>
    <n v="194"/>
    <n v="192150"/>
  </r>
  <r>
    <n v="1386"/>
    <s v="MERCEDES-BENZ C 220 BlueTEC d 7G-TRONIC"/>
    <n v="7900000"/>
    <s v="Dízel"/>
    <x v="14"/>
    <n v="2143"/>
    <n v="125"/>
    <n v="170"/>
    <n v="161000"/>
  </r>
  <r>
    <n v="1387"/>
    <s v="MERCEDES-BENZ C 180 Elegance"/>
    <n v="7990000"/>
    <s v="Benzin"/>
    <x v="13"/>
    <n v="1595"/>
    <n v="115"/>
    <n v="156"/>
    <n v="178000"/>
  </r>
  <r>
    <n v="1388"/>
    <s v="MERCEDES-BENZ C 220 d"/>
    <n v="7999999"/>
    <s v="Dízel"/>
    <x v="27"/>
    <n v="2143"/>
    <n v="125"/>
    <n v="170"/>
    <n v="220000"/>
  </r>
  <r>
    <n v="1389"/>
    <s v="MERCEDES-BENZ C 220 d 4Matic 9G-TRONIC 204"/>
    <n v="8000000"/>
    <s v="Dízel"/>
    <x v="15"/>
    <n v="2143"/>
    <n v="125"/>
    <n v="170"/>
    <n v="145000"/>
  </r>
  <r>
    <n v="1390"/>
    <s v="MERCEDES-BENZ C 220 T d 9G-TRONIC AVANTGARDE BŐR-LED-WIDESCREEN-COMAND NAGY NAVI-DISTRONIC"/>
    <n v="8399999"/>
    <s v="Dízel"/>
    <x v="17"/>
    <n v="1950"/>
    <n v="143"/>
    <n v="194"/>
    <n v="165000"/>
  </r>
  <r>
    <n v="1391"/>
    <s v="MERCEDES-BENZ C 220 BlueTEC d 7G-TRONIC AMG felszereltség"/>
    <n v="8499999"/>
    <s v="Dízel"/>
    <x v="27"/>
    <n v="2143"/>
    <n v="125"/>
    <n v="170"/>
    <n v="63019"/>
  </r>
  <r>
    <n v="1392"/>
    <s v="MERCEDES-BENZ C 36 AMG Gyári AMG Tuning!"/>
    <n v="8500000"/>
    <s v="Benzin"/>
    <x v="22"/>
    <n v="3600"/>
    <n v="206"/>
    <n v="280"/>
    <n v="95847"/>
  </r>
  <r>
    <n v="1393"/>
    <s v="MERCEDES-BENZ C 220 T d 9G-TRONIC TULAJDONOSTÓL-SZERVIZELT-BI-LED-9G-GARANTÁLT KM-FRISS SZERVÍZ!!!!"/>
    <n v="8890000"/>
    <s v="Dízel"/>
    <x v="15"/>
    <n v="2143"/>
    <n v="125"/>
    <n v="170"/>
    <n v="101500"/>
  </r>
  <r>
    <n v="1394"/>
    <s v="MERCEDES-BENZ C 180 d 9G-TRONIC AMG Line"/>
    <n v="8990000"/>
    <s v="Dízel"/>
    <x v="16"/>
    <n v="1597"/>
    <n v="90"/>
    <n v="122"/>
    <n v="100000"/>
  </r>
  <r>
    <n v="1395"/>
    <s v="MERCEDES-BENZ C 220 T d 9G-TRONIC AMG-Line.Led.Navi"/>
    <n v="8999999"/>
    <s v="Dízel"/>
    <x v="17"/>
    <n v="1950"/>
    <n v="143"/>
    <n v="194"/>
    <n v="132000"/>
  </r>
  <r>
    <n v="1396"/>
    <s v="MERCEDES-BENZ C 43 AMG 4Matic 9G-TRONIC"/>
    <n v="9000000"/>
    <s v="Benzin"/>
    <x v="27"/>
    <n v="2996"/>
    <n v="270"/>
    <n v="367"/>
    <n v="209000"/>
  </r>
  <r>
    <n v="1397"/>
    <s v="MERCEDES-BENZ C 220 T d 9G-TRONIC AMG Line! Night Edition! Vezetett sz.könyv! LED fényszóró!"/>
    <n v="9350000"/>
    <s v="Dízel"/>
    <x v="16"/>
    <n v="1950"/>
    <n v="143"/>
    <n v="194"/>
    <n v="154000"/>
  </r>
  <r>
    <n v="1398"/>
    <s v="MERCEDES-BENZ C 180 9G-TRONIC"/>
    <n v="9490000"/>
    <s v="Benzin"/>
    <x v="17"/>
    <n v="1497"/>
    <n v="115"/>
    <n v="156"/>
    <n v="31550"/>
  </r>
  <r>
    <n v="1399"/>
    <s v="MERCEDES-BENZ C 220 T d 9G-TRONIC VÉGIG SZERVIZELT// PANORÁMATETŐ// BŐR// VONÓHOROG//AKÁR 24HÓ GARANCIA"/>
    <n v="9495000"/>
    <s v="Dízel"/>
    <x v="15"/>
    <n v="2143"/>
    <n v="125"/>
    <n v="170"/>
    <n v="75577"/>
  </r>
  <r>
    <n v="1400"/>
    <s v="MERCEDES-BENZ C 180 9G-TRONIC Coupe Facelift Burmester 106.929km! magyarországi. márkaszervizben szervizelt. ú"/>
    <n v="9799000"/>
    <s v="Benzin"/>
    <x v="15"/>
    <n v="1595"/>
    <n v="115"/>
    <n v="156"/>
    <n v="106929"/>
  </r>
  <r>
    <n v="1401"/>
    <s v="MERCEDES-BENZ C 220 d 4Matic 7G-TRONIC Magyarországi.Full extrás.AMG.Rendelésre készült.65 ezer km!!!"/>
    <n v="9899000"/>
    <s v="Dízel"/>
    <x v="27"/>
    <n v="2143"/>
    <n v="125"/>
    <n v="170"/>
    <n v="65000"/>
  </r>
  <r>
    <n v="1402"/>
    <s v="MERCEDES-BENZ C 180 9G-TRONIC PLUS M.O-I!GAR:134eKM!AMG!LED!ÜVEG-TETŐ!3GOMB!ÜLÉS-HŰT-FŰT!360KAMERA!"/>
    <n v="9970000"/>
    <s v="Benzin"/>
    <x v="27"/>
    <n v="1595"/>
    <n v="115"/>
    <n v="156"/>
    <n v="134000"/>
  </r>
  <r>
    <n v="1403"/>
    <s v="MERCEDES-BENZ C 180 9G-TRONIC"/>
    <n v="9990000"/>
    <s v="Benzin"/>
    <x v="16"/>
    <n v="1595"/>
    <n v="115"/>
    <n v="156"/>
    <n v="78000"/>
  </r>
  <r>
    <n v="1404"/>
    <s v="MERCEDES-BENZ C-OSZTÁLY C 250 d 4Matic 9G-TRONIC AMG KÜLSŐ-BELSŐ! MAGYARORSZÁGI! FRISSEN SZERVIZELVE!"/>
    <n v="10290000"/>
    <s v="Dízel"/>
    <x v="15"/>
    <n v="2143"/>
    <n v="150"/>
    <n v="204"/>
    <n v="145500"/>
  </r>
  <r>
    <n v="1405"/>
    <s v="MERCEDES-BENZ C 200 4Matic EQ Boost 9G-TRONIC MO-i.első tulajtól!70.000Km!AMG Line!"/>
    <n v="10489000"/>
    <s v="Benzin"/>
    <x v="17"/>
    <n v="1497"/>
    <n v="135"/>
    <n v="184"/>
    <n v="70000"/>
  </r>
  <r>
    <n v="1406"/>
    <s v="MERCEDES-BENZ C 300 T de EQ Power 9G-TRONIC ILS fényszórók. elektromos vonóhorog. sérülésmentes"/>
    <n v="10490000"/>
    <s v="Hibrid (Dízel)"/>
    <x v="17"/>
    <n v="1950"/>
    <n v="143"/>
    <n v="194"/>
    <n v="148000"/>
  </r>
  <r>
    <n v="1407"/>
    <s v="MERCEDES-BENZ C 300 4Matic EQ Boost 9G-TRONIC Avantgarde"/>
    <n v="10499000"/>
    <s v="Benzin"/>
    <x v="16"/>
    <n v="1991"/>
    <n v="190"/>
    <n v="258"/>
    <n v="82000"/>
  </r>
  <r>
    <n v="1408"/>
    <s v="MERCEDES-BENZ C 220 d 4Matic 9G-TRONIC"/>
    <n v="10500000"/>
    <s v="Dízel"/>
    <x v="17"/>
    <n v="1950"/>
    <n v="143"/>
    <n v="194"/>
    <n v="108000"/>
  </r>
  <r>
    <n v="1409"/>
    <s v="MERCEDES-BENZ C 220 d 9G-TRONIC"/>
    <n v="10550000"/>
    <s v="Dízel"/>
    <x v="16"/>
    <n v="1950"/>
    <n v="143"/>
    <n v="194"/>
    <n v="86800"/>
  </r>
  <r>
    <n v="1410"/>
    <s v="MERCEDES-BENZ C 200 EQ Boost 9G-TRONIC Mo-i autó. 2 db díjmentes szervizzel"/>
    <n v="10990000"/>
    <s v="Benzin"/>
    <x v="16"/>
    <n v="1497"/>
    <n v="135"/>
    <n v="184"/>
    <n v="58000"/>
  </r>
  <r>
    <n v="1411"/>
    <s v="MERCEDES-BENZ C 220 d 9G-TRONIC AMG LINE!"/>
    <n v="11490000"/>
    <s v="Dízel"/>
    <x v="27"/>
    <n v="2143"/>
    <n v="125"/>
    <n v="170"/>
    <n v="52688"/>
  </r>
  <r>
    <n v="1412"/>
    <s v="MERCEDES-BENZ C 200 T 4Matic EQ Boost 9G-TRONIC Áfás !2025.02 ig integrált szervíz csomag!"/>
    <n v="11900000"/>
    <s v="Benzin"/>
    <x v="16"/>
    <n v="1497"/>
    <n v="135"/>
    <n v="184"/>
    <n v="41800"/>
  </r>
  <r>
    <n v="1413"/>
    <s v="MERCEDES-BENZ C 400 4Matic 9G-TRONIC AMG! Burmester! Adaptív tempomat-Sávtartó-Holttérfigyelő"/>
    <n v="11999999"/>
    <s v="Benzin"/>
    <x v="14"/>
    <n v="2996"/>
    <n v="245"/>
    <n v="333"/>
    <n v="71552"/>
  </r>
  <r>
    <n v="1414"/>
    <s v="MERCEDES-BENZ C 300 9G-TRONIC AMG 9G TRONIC BURMESTER DISTRONIC MULTI-BEAM NAPFÉNY KEYLESS"/>
    <n v="12499999"/>
    <s v="Benzin"/>
    <x v="15"/>
    <n v="1991"/>
    <n v="190"/>
    <n v="258"/>
    <n v="280000"/>
  </r>
  <r>
    <n v="1415"/>
    <s v="MERCEDES-BENZ C 200 d T 9G-TRONIC Avantgarde"/>
    <n v="12553015"/>
    <s v="Dízel"/>
    <x v="28"/>
    <n v="1598"/>
    <n v="118"/>
    <n v="160"/>
    <n v="28750"/>
  </r>
  <r>
    <n v="1416"/>
    <s v="MERCEDES-BENZ C 200 Avantgarde"/>
    <n v="12731067"/>
    <s v="Benzin"/>
    <x v="17"/>
    <n v="1497"/>
    <n v="135"/>
    <n v="184"/>
    <n v="29441"/>
  </r>
  <r>
    <n v="1417"/>
    <s v="MERCEDES-BENZ C 300 d 4Matic 9G-TRONIC AMG Packet! 360 kamera! Nyitható Panoráma tető! Gyári fényezés!"/>
    <n v="12850000"/>
    <s v="Dízel"/>
    <x v="16"/>
    <n v="1950"/>
    <n v="180"/>
    <n v="245"/>
    <n v="102124"/>
  </r>
  <r>
    <n v="1418"/>
    <s v="MERCEDES-BENZ C 220 T d*LED*NAVIGATION*SHZ*PDC*ALU*DAB"/>
    <n v="13291290"/>
    <s v="Dízel"/>
    <x v="17"/>
    <n v="1950"/>
    <n v="143"/>
    <n v="194"/>
    <n v="27900"/>
  </r>
  <r>
    <n v="1419"/>
    <s v="MERCEDES-BENZ C 300 e 4Matic EQ Power 9G-TRONIC PLUG IN HYBRID"/>
    <n v="13500000"/>
    <s v="Benzin"/>
    <x v="28"/>
    <n v="1991"/>
    <s v="155kW"/>
    <s v="211LE"/>
    <n v="55200"/>
  </r>
  <r>
    <n v="1420"/>
    <s v="MERCEDES-BENZ C 180 C AVANTGARDE+Navi+LED+Night Klima/Park-Assist"/>
    <n v="13548952"/>
    <s v="Benzin"/>
    <x v="17"/>
    <n v="1595"/>
    <n v="115"/>
    <n v="156"/>
    <n v="10050"/>
  </r>
  <r>
    <n v="1421"/>
    <s v="MERCEDES-BENZ C 300 9G-TRONIC 45.000 Km! ÚJSZERÜ! AMG LINE! PANORÁMATETŐ! LED! BORDÓ BŐR! KAMERA! FULL!"/>
    <n v="13999000"/>
    <s v="Benzin"/>
    <x v="15"/>
    <n v="1991"/>
    <n v="190"/>
    <n v="258"/>
    <n v="45000"/>
  </r>
  <r>
    <n v="1422"/>
    <s v="MERCEDES-BENZ C 200 T d 9G-TRONIC Mild hybrid drive Distronic. 360-os kamera. Hangulatvilágítás. Szervíz csomag. garancia"/>
    <n v="14499999"/>
    <s v="Hibrid (Dízel)"/>
    <x v="29"/>
    <n v="1993"/>
    <n v="120"/>
    <n v="163"/>
    <n v="38150"/>
  </r>
  <r>
    <n v="1423"/>
    <s v="MERCEDES-BENZ C 180 9G-TRONIC Mild hybrid drive TARTÓS BÉRLET EGYEDI FELTÉTELEKKEL CÉGEKNEK"/>
    <n v="14990630"/>
    <s v="Benzin"/>
    <x v="30"/>
    <n v="1496"/>
    <n v="125"/>
    <n v="170"/>
    <n v="5"/>
  </r>
  <r>
    <n v="1424"/>
    <s v="MERCEDES-BENZ C 200 9G-TRONIC Mild hybrid drive"/>
    <n v="14999999"/>
    <s v="Benzin"/>
    <x v="28"/>
    <n v="1496"/>
    <n v="150"/>
    <n v="204"/>
    <n v="56000"/>
  </r>
  <r>
    <n v="1425"/>
    <s v="MERCEDES-BENZ C 220 d 4Matic 9G-TRONIC"/>
    <n v="15990000"/>
    <s v="Dízel"/>
    <x v="16"/>
    <n v="1950"/>
    <n v="143"/>
    <n v="194"/>
    <n v="57000"/>
  </r>
  <r>
    <n v="1426"/>
    <s v="MERCEDES-BENZ C 220 T d 9G-TRONIC Mild hybrid drive ÁFÁ-s. ISP-s"/>
    <n v="15990000"/>
    <s v="Dízel"/>
    <x v="18"/>
    <n v="1993"/>
    <n v="147"/>
    <n v="200"/>
    <n v="19850"/>
  </r>
  <r>
    <n v="1427"/>
    <s v="MERCEDES-BENZ C 220 T d 9G-TRONIC Mild hybrid drive"/>
    <n v="15999999"/>
    <s v="Dízel"/>
    <x v="28"/>
    <n v="1993"/>
    <n v="147"/>
    <n v="200"/>
    <n v="82000"/>
  </r>
  <r>
    <n v="1428"/>
    <s v="MERCEDES-BENZ C 220 d 9G-TRONIC Mild hybrid drive Masszázsülés /360 Fokos Kamera / Panoráma-tolótető/ AMG line"/>
    <n v="16190000"/>
    <s v="Dízel"/>
    <x v="28"/>
    <n v="1993"/>
    <n v="147"/>
    <n v="200"/>
    <n v="91000"/>
  </r>
  <r>
    <n v="1429"/>
    <s v="MERCEDES-BENZ C 220 d 4Matic 9G-TRONIC Mild hybrid drive"/>
    <n v="16290000"/>
    <s v="Dízel"/>
    <x v="29"/>
    <n v="1993"/>
    <n v="147"/>
    <n v="200"/>
    <n v="49900"/>
  </r>
  <r>
    <n v="1430"/>
    <s v="MERCEDES-BENZ C 200 4Matic 9G-TRONIC Mild hybrid drive"/>
    <n v="16290000"/>
    <s v="Benzin"/>
    <x v="28"/>
    <n v="1496"/>
    <n v="150"/>
    <n v="204"/>
    <n v="35412"/>
  </r>
  <r>
    <n v="1431"/>
    <s v="MERCEDES-BENZ C-OSZTÁLY C 220 d 9G-TRONIC Mild hybrid drive AMG KŰLSŐ-BELSŐ! MAGYARORSZÁGI! ISP CSOMAG!"/>
    <n v="17490000"/>
    <s v="Dízel"/>
    <x v="29"/>
    <n v="1993"/>
    <n v="147"/>
    <n v="200"/>
    <n v="34600"/>
  </r>
  <r>
    <n v="1432"/>
    <s v="MERCEDES-BENZ C 300 EQ Boost 9G-TRONIC Sérülésmentes Burmester hifi HUD AMG Packet"/>
    <n v="17600000"/>
    <s v="Benzin"/>
    <x v="16"/>
    <n v="1991"/>
    <n v="190"/>
    <n v="258"/>
    <n v="33500"/>
  </r>
  <r>
    <n v="1433"/>
    <s v="MERCEDES-BENZ C 220 d 9G-TRONIC Mild hybrid drive C 220D AMG Panorama tető 360 fokos kamera"/>
    <n v="17850000"/>
    <s v="Dízel"/>
    <x v="29"/>
    <n v="1993"/>
    <n v="147"/>
    <n v="200"/>
    <n v="37500"/>
  </r>
  <r>
    <n v="1434"/>
    <s v="MERCEDES-BENZ C 300 9G-TRONIC Mild hybrid drive"/>
    <n v="18100000"/>
    <s v="Benzin"/>
    <x v="29"/>
    <n v="1999"/>
    <n v="190"/>
    <n v="258"/>
    <n v="6692"/>
  </r>
  <r>
    <n v="1435"/>
    <s v="MERCEDES-BENZ C 300 T d 9G-TRONIC Mild hybrid drive AMG KÜLSŐ-BELSŐ.KEYLESS-GO.ÖNVEZETŐ FUNKCIÓ"/>
    <n v="18200000"/>
    <s v="Dízel"/>
    <x v="29"/>
    <n v="1993"/>
    <n v="195"/>
    <n v="265"/>
    <n v="33000"/>
  </r>
  <r>
    <n v="1436"/>
    <s v="MERCEDES-BENZ C 43 AMG "/>
    <n v="18900000"/>
    <s v="Benzin"/>
    <x v="16"/>
    <n v="2996"/>
    <n v="287"/>
    <n v="390"/>
    <n v="41000"/>
  </r>
  <r>
    <n v="1437"/>
    <s v="MERCEDES-BENZ C-OSZTÁLY C 300 e 9G-TRONIC Plug-in hybrid"/>
    <n v="18900000"/>
    <s v="Hibrid (Benzin)"/>
    <x v="18"/>
    <n v="1999"/>
    <n v="230"/>
    <n v="313"/>
    <n v="15000"/>
  </r>
  <r>
    <n v="1438"/>
    <s v="MERCEDES-BENZ C 63 AMG T Mercedes-AMG C 63 T 7G-TRONIC PANORAMA/PDC/KAMERA/HiFi/NAVI/LED/ÁFA-s"/>
    <n v="22240000"/>
    <s v="Benzin"/>
    <x v="16"/>
    <n v="3982"/>
    <n v="350"/>
    <n v="476"/>
    <n v="41200"/>
  </r>
  <r>
    <n v="1439"/>
    <s v="MERCEDES-BENZ C 200 T 4Matic 9G-TRONIC Mild hybrid drive"/>
    <n v="25490420"/>
    <s v="Benzin"/>
    <x v="30"/>
    <n v="1496"/>
    <n v="150"/>
    <n v="204"/>
    <n v="10"/>
  </r>
  <r>
    <n v="1440"/>
    <s v="MERCEDES-BENZ C 220 d 9G-TRONIC COUPÉ. Egyedi AKCIÓS Ár!"/>
    <n v="29439000"/>
    <s v="Dízel"/>
    <x v="18"/>
    <n v="1950"/>
    <n v="143"/>
    <n v="194"/>
    <n v="5"/>
  </r>
  <r>
    <n v="1441"/>
    <s v="MERCEDES-BENZ C 220 d 4Matic 9G-TRONIC Mild hybrid drive"/>
    <n v="27164170"/>
    <s v="Dízel"/>
    <x v="18"/>
    <n v="1993"/>
    <n v="147"/>
    <n v="200"/>
    <n v="10"/>
  </r>
  <r>
    <n v="1442"/>
    <s v="MERCEDES-BENZ C 300 de 4Matic 9G-TRONIC Plug-in hybrid ÁFÁ-s/ Hosszútávú bérleti lehetőség/ Kedvező finanszírozási opciók!"/>
    <n v="36590000"/>
    <s v="Hibrid (Dízel)"/>
    <x v="30"/>
    <n v="1993"/>
    <n v="145"/>
    <n v="197"/>
    <n v="2000"/>
  </r>
  <r>
    <m/>
    <m/>
    <m/>
    <m/>
    <x v="31"/>
    <m/>
    <m/>
    <m/>
    <m/>
  </r>
  <r>
    <n v="1444"/>
    <s v="MERCEDES-BENZ C 400 4Matic 9G-TRONIC Mo.-i autó. 12 hó Garancia. Multibeam Led. Ambiente megvilágítás"/>
    <n v="13999999"/>
    <s v="Benzin"/>
    <x v="16"/>
    <n v="2996"/>
    <n v="245"/>
    <n v="333"/>
    <n v="38915"/>
  </r>
  <r>
    <n v="1445"/>
    <s v="MERCEDES-BENZ C 220 T d 9G-TRONIC Mild hybrid drive Nettó 11.409.449"/>
    <n v="14490000"/>
    <s v="Dízel"/>
    <x v="29"/>
    <n v="1993"/>
    <n v="147"/>
    <n v="200"/>
    <n v="49155"/>
  </r>
  <r>
    <n v="1446"/>
    <s v="MERCEDES-BENZ C 300 e 4Matic 9G-TRONIC Plug-in hybrid"/>
    <n v="25705705"/>
    <s v="Benzin"/>
    <x v="18"/>
    <n v="1999"/>
    <s v="150kW"/>
    <s v="204LE"/>
    <n v="7158"/>
  </r>
  <r>
    <n v="1447"/>
    <s v="MERCEDES-BENZ C 200 T CDI Elegance"/>
    <n v="2199000"/>
    <s v="Dízel"/>
    <x v="8"/>
    <n v="2148"/>
    <n v="100"/>
    <n v="136"/>
    <n v="340000"/>
  </r>
  <r>
    <n v="1448"/>
    <s v="MERCEDES-BENZ C 220 CDI BlueEFFICIENCY Avantgarde (Automata) MAGÁNSZEMÉLY FRISS SZERVÍZ ELEFÁNTCSONT BELSŐ"/>
    <n v="3390000"/>
    <s v="Dízel"/>
    <x v="10"/>
    <n v="2143"/>
    <n v="125"/>
    <n v="170"/>
    <n v="267000"/>
  </r>
  <r>
    <n v="1449"/>
    <s v="MERCEDES-BENZ C 200 CDI BlueEFFICIENCY Avantgarde (Automata) NAVI.GARANTÁLT KM.SZERVIZKÖNYV.FACELIFT"/>
    <n v="3695000"/>
    <s v="Dízel"/>
    <x v="9"/>
    <n v="2143"/>
    <n v="100"/>
    <n v="136"/>
    <n v="192833"/>
  </r>
  <r>
    <n v="1450"/>
    <s v="MERCEDES-BENZ C 200 T BlueTEC d 7G-TRONIC AMG Line"/>
    <n v="3999998"/>
    <s v="Dízel"/>
    <x v="13"/>
    <n v="1598"/>
    <n v="100"/>
    <n v="136"/>
    <n v="380000"/>
  </r>
  <r>
    <n v="1451"/>
    <s v="MERCEDES-BENZ C 300 CDI 4Matic BlueEFFICIENCY Avantgarde (Automata) AMG. PANORÁMATETŐ FULL EXTRA"/>
    <n v="5400000"/>
    <s v="Dízel"/>
    <x v="9"/>
    <n v="2987"/>
    <n v="170"/>
    <n v="231"/>
    <n v="247876"/>
  </r>
  <r>
    <n v="1452"/>
    <s v="MERCEDES-BENZ C 180 BlueEFFICIENCY (Automata)"/>
    <n v="5500000"/>
    <s v="Benzin"/>
    <x v="10"/>
    <n v="1796"/>
    <n v="115"/>
    <n v="156"/>
    <n v="111300"/>
  </r>
  <r>
    <n v="1453"/>
    <s v="MERCEDES-BENZ C-OSZTÁLY C 350 T e PLUG-IN HYBRID 7G-TRONIC"/>
    <n v="6900000"/>
    <s v="Hibrid (Benzin)"/>
    <x v="13"/>
    <n v="1991"/>
    <n v="155"/>
    <n v="211"/>
    <n v="251000"/>
  </r>
  <r>
    <n v="1454"/>
    <s v="MERCEDES-BENZ C 220 BlueTEC d 7G-TRONIC Mo-i.S.-mentes.1tulaj.Led.AMG"/>
    <n v="7290000"/>
    <s v="Dízel"/>
    <x v="13"/>
    <n v="2143"/>
    <n v="125"/>
    <n v="170"/>
    <n v="169010"/>
  </r>
  <r>
    <n v="1455"/>
    <s v="MERCEDES-BENZ C 200 T d 1.6 9G-TRONIC Avantgarde csomag"/>
    <n v="7590000"/>
    <s v="Dízel"/>
    <x v="16"/>
    <n v="1597"/>
    <n v="118"/>
    <n v="160"/>
    <n v="171420"/>
  </r>
  <r>
    <n v="1456"/>
    <s v="MERCEDES-BENZ C-OSZTÁLY C 180 T 9G-TRONIC"/>
    <n v="7790000"/>
    <s v="Benzin"/>
    <x v="15"/>
    <n v="1595"/>
    <n v="115"/>
    <n v="156"/>
    <n v="96421"/>
  </r>
  <r>
    <n v="1457"/>
    <s v="MERCEDES-BENZ C 200 9G-TRONIC"/>
    <n v="8200000"/>
    <s v="Benzin"/>
    <x v="14"/>
    <n v="1991"/>
    <n v="135"/>
    <n v="184"/>
    <n v="93000"/>
  </r>
  <r>
    <n v="1458"/>
    <s v="MERCEDES-BENZ C 220 d 4Matic 9G-TRONIC AMG PACK+2 ÉV GARANCIÁVAL+SZ.KÖNYV+NAPTETŐ+BŐR+NAVI+Ü.FŰTÉS+KAMERA+FULL+GYÖNYÖRŰ"/>
    <n v="8498000"/>
    <s v="Dízel"/>
    <x v="27"/>
    <n v="2143"/>
    <n v="125"/>
    <n v="170"/>
    <n v="153667"/>
  </r>
  <r>
    <n v="1459"/>
    <s v="MERCEDES-BENZ C 160 9G-TRONIC"/>
    <n v="8499000"/>
    <s v="Benzin"/>
    <x v="16"/>
    <n v="1497"/>
    <n v="95"/>
    <n v="129"/>
    <n v="80200"/>
  </r>
  <r>
    <n v="1460"/>
    <s v="MERCEDES-BENZ C 220 T d 9G-TRONIC AVANTGARDE+S.MENTES+102 E KM+SZ.KÖNYV VÉGIG!!!"/>
    <n v="8499999"/>
    <s v="Dízel"/>
    <x v="16"/>
    <n v="1950"/>
    <n v="143"/>
    <n v="194"/>
    <n v="102000"/>
  </r>
  <r>
    <n v="1461"/>
    <s v="MERCEDES-BENZ C 250 d 9G-TRONIC AMG LINE BURMESTER ALCANTARA"/>
    <n v="10499997"/>
    <s v="Dízel"/>
    <x v="15"/>
    <n v="2143"/>
    <n v="150"/>
    <n v="204"/>
    <n v="87400"/>
  </r>
  <r>
    <n v="1462"/>
    <s v="MERCEDES-BENZ C 200 7G-TRONIC Mercedes-Benz C 200 AMG Line! Különlegesség! igényeseknek! 26.000Km!"/>
    <n v="10600000"/>
    <s v="Benzin"/>
    <x v="14"/>
    <n v="1991"/>
    <n v="135"/>
    <n v="184"/>
    <n v="26039"/>
  </r>
  <r>
    <n v="1463"/>
    <s v="MERCEDES-BENZ C 220 d 4Matic 9G-TRONIC PLUS C"/>
    <n v="10950000"/>
    <s v="Dízel"/>
    <x v="27"/>
    <n v="2143"/>
    <n v="125"/>
    <n v="170"/>
    <n v="151000"/>
  </r>
  <r>
    <n v="1464"/>
    <s v="MERCEDES-BENZ C-OSZTÁLY C 220 d 9G-TRONIC MO-i gépjármű/Ajándék tel tankkal/Első tulajtól/ÁFÁ-S/Garanciával!"/>
    <n v="10990000"/>
    <s v="Dízel"/>
    <x v="28"/>
    <n v="1950"/>
    <n v="143"/>
    <n v="194"/>
    <n v="145695"/>
  </r>
  <r>
    <n v="1465"/>
    <s v="MERCEDES-BENZ C 200 EQ Boost 9G-TRONIC / Akár 1 Év Garancia!/ 78eKm!/ Vezetett SZK!/ Gyári fény!/ 2. Tulaj!"/>
    <n v="10990000"/>
    <s v="Benzin"/>
    <x v="15"/>
    <n v="1497"/>
    <n v="135"/>
    <n v="184"/>
    <n v="78363"/>
  </r>
  <r>
    <n v="1466"/>
    <s v="MERCEDES-BENZ C 220 T d 4Matic 9G-TRONIC 72 E KM!!AMG-LiNE+NIGHT EDITION+S.MENTES+SZ.KÖNYV!!"/>
    <n v="10999999"/>
    <s v="Dízel"/>
    <x v="17"/>
    <n v="1950"/>
    <n v="143"/>
    <n v="194"/>
    <n v="72000"/>
  </r>
  <r>
    <n v="1467"/>
    <s v="MERCEDES-BENZ C 200 9G-TRONIC"/>
    <n v="11000000"/>
    <s v="Benzin"/>
    <x v="15"/>
    <n v="1991"/>
    <n v="135"/>
    <n v="184"/>
    <n v="97000"/>
  </r>
  <r>
    <n v="1468"/>
    <s v="MERCEDES-BENZ C 300 e 4Matic EQ Power 9G-TRONIC"/>
    <n v="16690000"/>
    <s v="Hibrid (Benzin)"/>
    <x v="17"/>
    <n v="1991"/>
    <n v="155"/>
    <n v="211"/>
    <n v="39786"/>
  </r>
  <r>
    <n v="1469"/>
    <s v="MERCEDES-BENZ C-OSZTÁLY C 220 d 4Matic 9G-TRONIC Mild hybrid drive AMG Sport. Digital Light. ISP. Mo.-i. Mibux. Panoráma tető stb"/>
    <n v="17888888"/>
    <s v="Dízel"/>
    <x v="29"/>
    <n v="1993"/>
    <n v="147"/>
    <n v="200"/>
    <n v="61100"/>
  </r>
  <r>
    <m/>
    <m/>
    <m/>
    <m/>
    <x v="31"/>
    <m/>
    <m/>
    <m/>
    <m/>
  </r>
  <r>
    <n v="1471"/>
    <s v="MERCEDES-BENZ C 200 T Kompressor Elegance"/>
    <n v="380000"/>
    <s v="Benzin"/>
    <x v="23"/>
    <n v="1998"/>
    <n v="120"/>
    <n v="163"/>
    <n v="197000"/>
  </r>
  <r>
    <n v="1472"/>
    <s v="MERCEDES-BENZ C 180 Classic"/>
    <n v="440000"/>
    <s v="Benzin"/>
    <x v="24"/>
    <n v="1799"/>
    <n v="90"/>
    <n v="122"/>
    <n v="356000"/>
  </r>
  <r>
    <n v="1473"/>
    <s v="MERCEDES-BENZ C 220 T CDI Classic"/>
    <n v="459999"/>
    <s v="Dízel"/>
    <x v="4"/>
    <n v="2151"/>
    <n v="92"/>
    <n v="125"/>
    <n v="423350"/>
  </r>
  <r>
    <n v="1474"/>
    <s v="MERCEDES-BENZ C 220 CDI Elegance"/>
    <n v="525000"/>
    <s v="Dízel"/>
    <x v="4"/>
    <n v="2151"/>
    <n v="92"/>
    <n v="125"/>
    <n v="292000"/>
  </r>
  <r>
    <n v="1475"/>
    <s v="MERCEDES-BENZ C 200 T CDI Avantgarde Sport Edition"/>
    <n v="599000"/>
    <s v="Dízel"/>
    <x v="6"/>
    <n v="2148"/>
    <n v="90"/>
    <n v="122"/>
    <n v="380000"/>
  </r>
  <r>
    <n v="1476"/>
    <s v="MERCEDES-BENZ C 200 Kompressor Avantgarde"/>
    <n v="625000"/>
    <s v="Benzin"/>
    <x v="23"/>
    <n v="1998"/>
    <n v="120"/>
    <n v="163"/>
    <n v="223200"/>
  </r>
  <r>
    <n v="1477"/>
    <s v="MERCEDES-BENZ C 220 CDI Sportcoupe"/>
    <n v="650000"/>
    <s v="Dízel"/>
    <x v="23"/>
    <n v="2148"/>
    <n v="105"/>
    <n v="143"/>
    <n v="470000"/>
  </r>
  <r>
    <n v="1478"/>
    <s v="MERCEDES-BENZ C 200 T CDI Classic"/>
    <n v="650000"/>
    <s v="Dízel"/>
    <x v="1"/>
    <n v="2148"/>
    <n v="85"/>
    <n v="116"/>
    <n v="354941"/>
  </r>
  <r>
    <n v="1479"/>
    <s v="MERCEDES-BENZ C 220 CDI Classic"/>
    <n v="699000"/>
    <s v="Dízel"/>
    <x v="23"/>
    <n v="2148"/>
    <n v="105"/>
    <n v="143"/>
    <n v="340000"/>
  </r>
  <r>
    <n v="1480"/>
    <s v="MERCEDES-BENZ C 180 Sportcoupe"/>
    <n v="699000"/>
    <s v="Benzin"/>
    <x v="23"/>
    <n v="1998"/>
    <n v="95"/>
    <n v="129"/>
    <n v="277400"/>
  </r>
  <r>
    <n v="1481"/>
    <s v="MERCEDES-BENZ C 220 T CDI Elegance (Automata)"/>
    <n v="759000"/>
    <s v="Dízel"/>
    <x v="3"/>
    <n v="2148"/>
    <n v="105"/>
    <n v="143"/>
    <n v="309500"/>
  </r>
  <r>
    <n v="1482"/>
    <s v="MERCEDES-BENZ C 180 T Esprit"/>
    <n v="790000"/>
    <s v="Benzin"/>
    <x v="0"/>
    <n v="1799"/>
    <n v="90"/>
    <n v="122"/>
    <n v="222000"/>
  </r>
  <r>
    <n v="1483"/>
    <s v="MERCEDES-BENZ C 200 Kompressor Classic"/>
    <n v="799999"/>
    <s v="Benzin"/>
    <x v="23"/>
    <n v="1998"/>
    <n v="120"/>
    <n v="163"/>
    <n v="350000"/>
  </r>
  <r>
    <n v="1484"/>
    <s v="MERCEDES-BENZ C 180 Elegance Friss műszaki-Első tulajdonostól-Gyári állapotban"/>
    <n v="800000"/>
    <s v="Benzin"/>
    <x v="20"/>
    <n v="1799"/>
    <n v="90"/>
    <n v="122"/>
    <n v="250000"/>
  </r>
  <r>
    <n v="1485"/>
    <s v="MERCEDES-BENZ C 180 Sportcoupe"/>
    <n v="800000"/>
    <s v="Benzin"/>
    <x v="1"/>
    <n v="1998"/>
    <n v="95"/>
    <n v="129"/>
    <n v="256700"/>
  </r>
  <r>
    <n v="1486"/>
    <s v="MERCEDES-BENZ C 200 CDI Avantgarde"/>
    <n v="810000"/>
    <s v="Dízel"/>
    <x v="7"/>
    <n v="2148"/>
    <n v="100"/>
    <n v="136"/>
    <n v="200078"/>
  </r>
  <r>
    <n v="1487"/>
    <s v="MERCEDES-BENZ C 180 Classic"/>
    <n v="835000"/>
    <s v="Benzin"/>
    <x v="1"/>
    <n v="1998"/>
    <n v="95"/>
    <n v="129"/>
    <n v="275000"/>
  </r>
  <r>
    <n v="1488"/>
    <s v="MERCEDES-BENZ C 230 Avantgarde"/>
    <n v="839000"/>
    <s v="Benzin"/>
    <x v="5"/>
    <n v="2496"/>
    <n v="150"/>
    <n v="204"/>
    <n v="112000"/>
  </r>
  <r>
    <n v="1489"/>
    <s v="MERCEDES-BENZ C 200 T CDI Avantgarde"/>
    <n v="850000"/>
    <s v="Benzin"/>
    <x v="3"/>
    <n v="1998"/>
    <n v="120"/>
    <n v="163"/>
    <n v="380000"/>
  </r>
  <r>
    <n v="1490"/>
    <s v="MERCEDES-BENZ C 200 T CDI Elegance Beszámítás lehetséges!"/>
    <n v="850000"/>
    <s v="Dízel"/>
    <x v="1"/>
    <n v="2148"/>
    <n v="85"/>
    <n v="116"/>
    <n v="298000"/>
  </r>
  <r>
    <n v="1491"/>
    <s v="MERCEDES-BENZ C 200 T Kompressor Elegance"/>
    <n v="850000"/>
    <s v="Benzin"/>
    <x v="0"/>
    <n v="1998"/>
    <n v="120"/>
    <n v="163"/>
    <n v="370621"/>
  </r>
  <r>
    <n v="1492"/>
    <s v="MERCEDES-BENZ C 200 T Kompressor Classic benzines"/>
    <n v="870000"/>
    <s v="Benzin"/>
    <x v="23"/>
    <n v="1998"/>
    <n v="120"/>
    <n v="163"/>
    <n v="343000"/>
  </r>
  <r>
    <n v="1493"/>
    <s v="MERCEDES-BENZ C 220 CDI Classic"/>
    <n v="900000"/>
    <s v="Dízel"/>
    <x v="6"/>
    <s v="480000k"/>
    <s v="? km-re"/>
    <m/>
    <n v="480000"/>
  </r>
  <r>
    <n v="1494"/>
    <s v="MERCEDES-BENZ C 220 T CDI Classic"/>
    <n v="950000"/>
    <s v="Dízel"/>
    <x v="0"/>
    <n v="2151"/>
    <n v="92"/>
    <n v="125"/>
    <n v="380000"/>
  </r>
  <r>
    <n v="1495"/>
    <s v="MERCEDES-BENZ C 180 Kompressor Elegance Magic"/>
    <n v="950000"/>
    <s v="Benzin"/>
    <x v="1"/>
    <n v="1796"/>
    <n v="105"/>
    <n v="143"/>
    <n v="301139"/>
  </r>
  <r>
    <n v="1496"/>
    <s v="MERCEDES-BENZ C 180 T Kompressor Classic (Automata)"/>
    <n v="950000"/>
    <s v="Benzin"/>
    <x v="25"/>
    <n v="1796"/>
    <n v="105"/>
    <n v="143"/>
    <n v="300000"/>
  </r>
  <r>
    <n v="1497"/>
    <s v="MERCEDES-BENZ C 200 CDI Classic (Automata)"/>
    <n v="950000"/>
    <s v="Dízel"/>
    <x v="3"/>
    <n v="2148"/>
    <n v="90"/>
    <n v="122"/>
    <n v="33524"/>
  </r>
  <r>
    <n v="1498"/>
    <s v="MERCEDES-BENZ C 200 CDI Classic"/>
    <n v="790000"/>
    <s v="Dízel"/>
    <x v="23"/>
    <n v="2148"/>
    <n v="85"/>
    <n v="116"/>
    <n v="250584"/>
  </r>
  <r>
    <n v="1499"/>
    <s v="MERCEDES-BENZ C 200 CDI Avantgarde (Automata)"/>
    <n v="995000"/>
    <s v="Dízel"/>
    <x v="6"/>
    <n v="2148"/>
    <n v="90"/>
    <n v="122"/>
    <n v="331000"/>
  </r>
  <r>
    <n v="1500"/>
    <s v="MERCEDES-BENZ C 200 T CDI Classic"/>
    <n v="999000"/>
    <s v="Dízel"/>
    <x v="6"/>
    <n v="2148"/>
    <n v="90"/>
    <n v="122"/>
    <n v="280335"/>
  </r>
  <r>
    <n v="1501"/>
    <s v="MERCEDES-BENZ C 200 T CDI Classic"/>
    <n v="999000"/>
    <s v="Dízel"/>
    <x v="25"/>
    <n v="2148"/>
    <n v="90"/>
    <n v="122"/>
    <n v="503000"/>
  </r>
  <r>
    <n v="1502"/>
    <s v="MERCEDES-BENZ C-OSZTÁLY C 220 D Elegance"/>
    <n v="1000000"/>
    <s v="Dízel"/>
    <x v="32"/>
    <n v="2200"/>
    <s v="240000km"/>
    <s v="? km-re"/>
    <n v="240000"/>
  </r>
  <r>
    <n v="1503"/>
    <s v="MERCEDES-BENZ C 220 T CDI Classic (Automata)"/>
    <n v="1000000"/>
    <s v="Dízel"/>
    <x v="3"/>
    <n v="2148"/>
    <n v="105"/>
    <n v="143"/>
    <n v="314158"/>
  </r>
  <r>
    <n v="1504"/>
    <s v="MERCEDES-BENZ C 180 T Kompressor Avantgarde"/>
    <n v="1150000"/>
    <s v="Benzin"/>
    <x v="25"/>
    <n v="1796"/>
    <n v="105"/>
    <n v="143"/>
    <n v="343000"/>
  </r>
  <r>
    <n v="1505"/>
    <s v="MERCEDES-BENZ C 180 Kompressor Elegance 2004 MAGYARORSZÁGI! 194e.KM!"/>
    <n v="1190000"/>
    <s v="Benzin"/>
    <x v="2"/>
    <n v="1796"/>
    <n v="105"/>
    <n v="143"/>
    <n v="194662"/>
  </r>
  <r>
    <n v="1506"/>
    <s v="MERCEDES-BENZ C 220 CDI Classic (Automata) hibátlan motor-váltó"/>
    <n v="1199000"/>
    <s v="Dízel"/>
    <x v="25"/>
    <n v="2148"/>
    <n v="110"/>
    <n v="150"/>
    <n v="379000"/>
  </r>
  <r>
    <n v="1507"/>
    <s v="MERCEDES-BENZ C 200 CDI Classic"/>
    <n v="1200000"/>
    <s v="Dízel"/>
    <x v="25"/>
    <n v="2148"/>
    <n v="80"/>
    <n v="109"/>
    <n v="231000"/>
  </r>
  <r>
    <n v="1508"/>
    <s v="MERCEDES-BENZ C 200 T Kompressor Elegance"/>
    <n v="1200000"/>
    <s v="Benzin"/>
    <x v="1"/>
    <n v="1998"/>
    <n v="120"/>
    <n v="163"/>
    <n v="290000"/>
  </r>
  <r>
    <n v="1509"/>
    <s v="MERCEDES-BENZ C 180 Kompressor Classic (Automata) Azonnal elvihető"/>
    <n v="1290000"/>
    <s v="Benzin"/>
    <x v="6"/>
    <n v="1796"/>
    <n v="105"/>
    <n v="143"/>
    <n v="276000"/>
  </r>
  <r>
    <n v="1510"/>
    <s v="MERCEDES-BENZ C 180 Kompressor 'Special Edition'"/>
    <n v="1300000"/>
    <s v="Benzin"/>
    <x v="25"/>
    <n v="1796"/>
    <n v="105"/>
    <n v="143"/>
    <n v="236000"/>
  </r>
  <r>
    <n v="1511"/>
    <s v="MERCEDES-BENZ C 180 Kompressor Classic"/>
    <n v="1300000"/>
    <s v="Benzin"/>
    <x v="3"/>
    <n v="1796"/>
    <n v="105"/>
    <n v="143"/>
    <n v="188477"/>
  </r>
  <r>
    <n v="1512"/>
    <s v="MERCEDES-BENZ C 200 Kompressor Classic"/>
    <n v="1350000"/>
    <s v="Benzin"/>
    <x v="1"/>
    <n v="1800"/>
    <n v="120"/>
    <n v="163"/>
    <n v="228000"/>
  </r>
  <r>
    <n v="1513"/>
    <s v="MERCEDES-BENZ C 180 Kompressor Classic"/>
    <n v="1390000"/>
    <s v="Benzin"/>
    <x v="2"/>
    <n v="1796"/>
    <n v="105"/>
    <n v="143"/>
    <n v="232000"/>
  </r>
  <r>
    <n v="1514"/>
    <s v="MERCEDES-BENZ C 180 Kompressor Avantgarde (Automata)"/>
    <n v="1440000"/>
    <s v="Benzin"/>
    <x v="3"/>
    <n v="1796"/>
    <n v="105"/>
    <n v="143"/>
    <n v="344000"/>
  </r>
  <r>
    <n v="1515"/>
    <s v="MERCEDES-BENZ C 220 T CDI Classic !197.000KM!ALUFELNI!DUPLA KLÍMA!MULTIKORMÁNY!GYÁRI HIFI!FRISS VIZSGA!"/>
    <n v="1488000"/>
    <s v="Dízel"/>
    <x v="25"/>
    <n v="2148"/>
    <n v="110"/>
    <n v="150"/>
    <n v="197100"/>
  </r>
  <r>
    <n v="1516"/>
    <s v="MERCEDES-BENZ C 180 Kompressor Sportcoupe AUTOMATA. TÉLI-NYÁRI FELNIVEL. SZERVIZELT. ÚJ MULTIMÉDIA EGYSÉG"/>
    <n v="1490000"/>
    <s v="Benzin"/>
    <x v="2"/>
    <n v="1796"/>
    <n v="105"/>
    <n v="143"/>
    <n v="233000"/>
  </r>
  <r>
    <n v="1517"/>
    <s v="MERCEDES-BENZ C 200 CDI Avantgarde (Automata)"/>
    <n v="1499999"/>
    <s v="Dízel"/>
    <x v="3"/>
    <n v="2148"/>
    <n v="90"/>
    <n v="122"/>
    <n v="305770"/>
  </r>
  <r>
    <n v="1518"/>
    <s v="MERCEDES-BENZ C 180 Kompressor Sportcoupe"/>
    <n v="1500000"/>
    <s v="Benzin"/>
    <x v="5"/>
    <n v="1796"/>
    <n v="105"/>
    <n v="143"/>
    <n v="305000"/>
  </r>
  <r>
    <n v="1519"/>
    <s v="MERCEDES-BENZ C 200 T CDI Classic"/>
    <n v="1555555"/>
    <s v="Dízel"/>
    <x v="25"/>
    <n v="2148"/>
    <n v="90"/>
    <n v="122"/>
    <n v="293000"/>
  </r>
  <r>
    <n v="1520"/>
    <s v="MERCEDES-BENZ C 220 CDI Avantgarde"/>
    <n v="1500000"/>
    <s v="Dízel"/>
    <x v="2"/>
    <n v="2148"/>
    <n v="110"/>
    <n v="150"/>
    <n v="250000"/>
  </r>
  <r>
    <n v="1521"/>
    <s v="MERCEDES-BENZ C 200 CDI Classic"/>
    <n v="1600000"/>
    <s v="Dízel"/>
    <x v="2"/>
    <n v="2148"/>
    <n v="90"/>
    <n v="122"/>
    <n v="218000"/>
  </r>
  <r>
    <n v="1522"/>
    <s v="MERCEDES-BENZ C 220 CDI BlueEFFICIENCY Avantgarde (Automata)"/>
    <n v="1650000"/>
    <s v="Dízel"/>
    <x v="9"/>
    <n v="2143"/>
    <n v="125"/>
    <n v="170"/>
    <n v="180000"/>
  </r>
  <r>
    <n v="1523"/>
    <s v="MERCEDES-BENZ C 200 Kompressor Classic KEVÉS KILÓMÉTER. MEGKIMÉLT ÁLLAPOT! AZONNAL ELVIHETŐ"/>
    <n v="1699000"/>
    <s v="Benzin"/>
    <x v="2"/>
    <n v="1796"/>
    <n v="120"/>
    <n v="163"/>
    <n v="160000"/>
  </r>
  <r>
    <n v="1524"/>
    <s v="MERCEDES-BENZ C 200 Kompressor Sportcoupe (Automata)"/>
    <n v="1700000"/>
    <s v="Benzin"/>
    <x v="1"/>
    <n v="1998"/>
    <n v="120"/>
    <n v="163"/>
    <n v="332000"/>
  </r>
  <r>
    <n v="1525"/>
    <s v="MERCEDES-BENZ C 220 T CDI Avantgarde"/>
    <n v="1650000"/>
    <s v="Dízel"/>
    <x v="7"/>
    <n v="2148"/>
    <n v="125"/>
    <n v="170"/>
    <n v="368000"/>
  </r>
  <r>
    <n v="1526"/>
    <s v="MERCEDES-BENZ C 220 T CDI Avantgarde (Automata)"/>
    <n v="1750000"/>
    <s v="Dízel"/>
    <x v="2"/>
    <n v="2148"/>
    <n v="110"/>
    <n v="150"/>
    <n v="340000"/>
  </r>
  <r>
    <n v="1527"/>
    <s v="MERCEDES-BENZ C 320 T CDI 4Matic Elegance (Automata)"/>
    <n v="1790000"/>
    <s v="Dízel"/>
    <x v="7"/>
    <n v="2987"/>
    <n v="165"/>
    <n v="224"/>
    <n v="380000"/>
  </r>
  <r>
    <n v="1528"/>
    <s v="MERCEDES-BENZ C 200 T Kompressor Elegance (Automata)"/>
    <n v="1800000"/>
    <s v="Benzin"/>
    <x v="1"/>
    <n v="1796"/>
    <n v="120"/>
    <n v="163"/>
    <n v="195000"/>
  </r>
  <r>
    <n v="1529"/>
    <s v="MERCEDES-BENZ C 280 Avantgarde (Automata)"/>
    <n v="1850000"/>
    <s v="Benzin"/>
    <x v="6"/>
    <n v="2996"/>
    <n v="170"/>
    <n v="231"/>
    <n v="259327"/>
  </r>
  <r>
    <n v="1530"/>
    <s v="MERCEDES-BENZ C 220 T CDI Elegance (Automata) AKCIÓ ! KÉT ÉV MŰSZAKIVAL TÖRÉS ÉS KORRÓZIÓ MENTESEN"/>
    <n v="1899000"/>
    <s v="Dízel"/>
    <x v="5"/>
    <n v="2148"/>
    <n v="110"/>
    <n v="150"/>
    <n v="246000"/>
  </r>
  <r>
    <n v="1531"/>
    <s v="MERCEDES-BENZ C 180 T CDI (BlueEFF.) Avantgarde"/>
    <n v="1900000"/>
    <s v="Dízel"/>
    <x v="10"/>
    <n v="2143"/>
    <n v="88"/>
    <n v="120"/>
    <n v="340000"/>
  </r>
  <r>
    <n v="1532"/>
    <s v="MERCEDES-BENZ C 350 T 4Matic Avantgarde (Automata)"/>
    <n v="1949000"/>
    <s v="Benzin"/>
    <x v="25"/>
    <n v="3498"/>
    <n v="200"/>
    <n v="272"/>
    <n v="307000"/>
  </r>
  <r>
    <n v="1533"/>
    <s v="MERCEDES-BENZ C 220 CDI Classic"/>
    <n v="1980000"/>
    <s v="Dízel"/>
    <x v="5"/>
    <n v="2148"/>
    <n v="125"/>
    <n v="170"/>
    <n v="380000"/>
  </r>
  <r>
    <n v="1534"/>
    <s v="MERCEDES-BENZ C-OSZTÁLY C 200 T CDI BlueEFFICIENCY Avantgarde"/>
    <n v="1990000"/>
    <s v="Dízel"/>
    <x v="26"/>
    <n v="2143"/>
    <n v="100"/>
    <n v="136"/>
    <n v="299400"/>
  </r>
  <r>
    <n v="1535"/>
    <s v="MERCEDES-BENZ C 180 Kompressor Avantgarde"/>
    <n v="2000000"/>
    <s v="Benzin"/>
    <x v="3"/>
    <n v="1796"/>
    <n v="105"/>
    <n v="143"/>
    <n v="340000"/>
  </r>
  <r>
    <n v="1536"/>
    <s v="MERCEDES-BENZ C 200 T CDI Classic"/>
    <n v="2000000"/>
    <s v="Dízel"/>
    <x v="8"/>
    <n v="2148"/>
    <n v="100"/>
    <n v="136"/>
    <n v="247000"/>
  </r>
  <r>
    <n v="1537"/>
    <s v="MERCEDES-BENZ C 220 CDI Sportcoupe"/>
    <n v="2000000"/>
    <s v="Dízel"/>
    <x v="7"/>
    <n v="2148"/>
    <n v="110"/>
    <n v="150"/>
    <n v="354000"/>
  </r>
  <r>
    <n v="1538"/>
    <s v="MERCEDES-BENZ C 220 CDI Elegance (Automata) Megkimelt rozsdamentes"/>
    <n v="2099000"/>
    <s v="Dízel"/>
    <x v="23"/>
    <n v="2148"/>
    <n v="105"/>
    <n v="143"/>
    <n v="177000"/>
  </r>
  <r>
    <n v="1539"/>
    <s v="MERCEDES-BENZ C 200 T CDI BlueEFFICIENCY Classic"/>
    <n v="2099999"/>
    <s v="Dízel"/>
    <x v="10"/>
    <n v="2190"/>
    <n v="100"/>
    <n v="136"/>
    <n v="359000"/>
  </r>
  <r>
    <n v="1540"/>
    <s v="MERCEDES-BENZ C 200 T CDI Elegance FRISS MŰSZAKI VIZSGA. ÜLÉS FŰTÉS. 273.000 KM!"/>
    <n v="2100000"/>
    <s v="Dízel"/>
    <x v="8"/>
    <n v="2148"/>
    <n v="100"/>
    <n v="136"/>
    <n v="273000"/>
  </r>
  <r>
    <n v="1541"/>
    <s v="MERCEDES-BENZ C 220 T CDI Avantgarde"/>
    <n v="2140000"/>
    <s v="Dízel"/>
    <x v="7"/>
    <n v="2148"/>
    <n v="125"/>
    <n v="170"/>
    <n v="348570"/>
  </r>
  <r>
    <n v="1542"/>
    <s v="MERCEDES-BENZ C 200 CDI Avantgarde"/>
    <n v="2150000"/>
    <s v="Dízel"/>
    <x v="7"/>
    <n v="2148"/>
    <n v="100"/>
    <n v="136"/>
    <n v="211000"/>
  </r>
  <r>
    <n v="1543"/>
    <s v="MERCEDES-BENZ C 200 CDI Avantgarde (Automata) C 200 CDI"/>
    <n v="2200000"/>
    <s v="Dízel"/>
    <x v="7"/>
    <n v="2148"/>
    <n v="100"/>
    <n v="136"/>
    <n v="215000"/>
  </r>
  <r>
    <n v="1544"/>
    <s v="MERCEDES-BENZ C 200 T CDI Avantgarde Bi-Xenon"/>
    <n v="2290000"/>
    <s v="Dízel"/>
    <x v="7"/>
    <n v="2148"/>
    <n v="100"/>
    <n v="136"/>
    <n v="250978"/>
  </r>
  <r>
    <n v="1545"/>
    <s v="MERCEDES-BENZ C 180 T CDI (BlueEFF.) Avantgarde BI-XENON! ÜLÉS FŰTÉS! NAVIGÁCIÓ! SZERVIZKÖNYVES!"/>
    <n v="2290000"/>
    <s v="Dízel"/>
    <x v="11"/>
    <n v="2143"/>
    <n v="88"/>
    <n v="120"/>
    <n v="338000"/>
  </r>
  <r>
    <n v="1546"/>
    <s v="MERCEDES-BENZ C 200 CDI Elegance ROZSDAMENTES!ÜLÉSFŰTÉS!RADAR!"/>
    <n v="2290000"/>
    <s v="Dízel"/>
    <x v="7"/>
    <n v="2148"/>
    <n v="100"/>
    <n v="136"/>
    <n v="322000"/>
  </r>
  <r>
    <n v="1547"/>
    <s v="MERCEDES-BENZ C 220 T CDI Avantgarde Kézi Váltó-225000km!-Szerviz Könyv-Kitűnő állapot!"/>
    <n v="2299000"/>
    <s v="Dízel"/>
    <x v="6"/>
    <n v="2148"/>
    <n v="110"/>
    <n v="150"/>
    <n v="225718"/>
  </r>
  <r>
    <n v="1548"/>
    <s v="MERCEDES-BENZ C 220 CDI BlueEFFICIENCY Avantgarde"/>
    <n v="2300000"/>
    <s v="Dízel"/>
    <x v="7"/>
    <n v="2200"/>
    <n v="125"/>
    <n v="170"/>
    <n v="260000"/>
  </r>
  <r>
    <n v="1549"/>
    <s v="MERCEDES-BENZ C 220 T CDI Elegance"/>
    <n v="2300000"/>
    <s v="Dízel"/>
    <x v="7"/>
    <n v="2148"/>
    <n v="125"/>
    <n v="170"/>
    <n v="356000"/>
  </r>
  <r>
    <n v="1550"/>
    <s v="MERCEDES-BENZ C 220 CDI Avantgarde"/>
    <n v="2300000"/>
    <s v="Dízel"/>
    <x v="7"/>
    <n v="2148"/>
    <n v="125"/>
    <n v="170"/>
    <n v="279000"/>
  </r>
  <r>
    <n v="1551"/>
    <s v="MERCEDES-BENZ C 180 Elegance AMG Monoblock II - Jövőre OT-re vihető!"/>
    <n v="2330000"/>
    <s v="Benzin"/>
    <x v="20"/>
    <n v="1799"/>
    <n v="90"/>
    <n v="122"/>
    <n v="230000"/>
  </r>
  <r>
    <n v="1552"/>
    <s v="MERCEDES-BENZ C 200 CDI Classic"/>
    <n v="2350000"/>
    <s v="Dízel"/>
    <x v="7"/>
    <n v="2148"/>
    <n v="100"/>
    <n v="136"/>
    <n v="315000"/>
  </r>
  <r>
    <n v="1553"/>
    <s v="MERCEDES-BENZ C 220 T CDI Avantgarde"/>
    <n v="2390000"/>
    <s v="Dízel"/>
    <x v="8"/>
    <n v="2148"/>
    <n v="125"/>
    <n v="170"/>
    <n v="337000"/>
  </r>
  <r>
    <n v="1554"/>
    <s v="MERCEDES-BENZ C 200 Kompressor Sportcoupe (Automata) SPORT EDITION - MAGYARORSZÁGI - AUTOMATA VÁLTÓ - SZÉP ÁLLAPOT - MAGÁNSZEMÉLYTŐL"/>
    <n v="2390000"/>
    <s v="Benzin"/>
    <x v="25"/>
    <n v="1796"/>
    <n v="120"/>
    <n v="163"/>
    <n v="206503"/>
  </r>
  <r>
    <n v="1555"/>
    <s v="MERCEDES-BENZ C 180 Kompressor Avantgarde PARKRADAR-D.KLÍMA-ÜLFŰTÉS"/>
    <n v="2399999"/>
    <s v="Benzin"/>
    <x v="7"/>
    <n v="1796"/>
    <n v="115"/>
    <n v="156"/>
    <n v="223000"/>
  </r>
  <r>
    <n v="1556"/>
    <s v="MERCEDES-BENZ C 220 T CDI Elegance"/>
    <n v="2450000"/>
    <s v="Dízel"/>
    <x v="26"/>
    <n v="2148"/>
    <n v="125"/>
    <n v="170"/>
    <n v="12000"/>
  </r>
  <r>
    <n v="1557"/>
    <s v="MERCEDES-BENZ C 200 CDI BlueEFFICIENCY Avantgarde (Automata)"/>
    <n v="2490000"/>
    <s v="Dízel"/>
    <x v="26"/>
    <n v="2143"/>
    <n v="100"/>
    <n v="136"/>
    <n v="265000"/>
  </r>
  <r>
    <n v="1558"/>
    <s v="MERCEDES-BENZ C 200 T Kompressor Avantgarde EL.MEM.ÜLÉS-PARKRADAR-TEMPOMAT"/>
    <n v="2499999"/>
    <s v="Benzin"/>
    <x v="8"/>
    <n v="1796"/>
    <n v="135"/>
    <n v="184"/>
    <n v="191000"/>
  </r>
  <r>
    <n v="1559"/>
    <s v="MERCEDES-BENZ C 200 T CDI Avantgarde Eredeti óraállás!"/>
    <n v="2499999"/>
    <s v="Dízel"/>
    <x v="8"/>
    <n v="2148"/>
    <n v="100"/>
    <n v="136"/>
    <n v="232000"/>
  </r>
  <r>
    <n v="1560"/>
    <s v="MERCEDES-BENZ C 220 T CDI BlueEFFICIENCY Classic"/>
    <n v="2550000"/>
    <s v="Dízel"/>
    <x v="10"/>
    <n v="2143"/>
    <n v="125"/>
    <n v="170"/>
    <n v="220000"/>
  </r>
  <r>
    <n v="1561"/>
    <s v="MERCEDES-BENZ C 200 CDI Avantgarde"/>
    <n v="2550000"/>
    <s v="Dízel"/>
    <x v="8"/>
    <n v="2148"/>
    <n v="100"/>
    <n v="136"/>
    <n v="278000"/>
  </r>
  <r>
    <n v="1562"/>
    <s v="MERCEDES-BENZ C 200 CDI Avantgarde"/>
    <n v="2600000"/>
    <s v="Dízel"/>
    <x v="8"/>
    <n v="2148"/>
    <n v="100"/>
    <n v="136"/>
    <n v="274500"/>
  </r>
  <r>
    <n v="1563"/>
    <s v="MERCEDES-BENZ C 200 T CDI BlueEFFICIENCY Classic"/>
    <n v="2690000"/>
    <s v="Dízel"/>
    <x v="26"/>
    <n v="2143"/>
    <n v="100"/>
    <n v="136"/>
    <n v="264400"/>
  </r>
  <r>
    <n v="1564"/>
    <s v="MERCEDES-BENZ C 200 T CDI BlueEFFICIENCY Classic 136LE-KLÍMA VONÓHOROG-ÚJSZERŰ"/>
    <n v="2699000"/>
    <s v="Dízel"/>
    <x v="26"/>
    <n v="2143"/>
    <n v="100"/>
    <n v="136"/>
    <n v="208500"/>
  </r>
  <r>
    <n v="1565"/>
    <s v="MERCEDES-BENZ C 200 CDI Elegance ABS+ KLÍMA !!!"/>
    <n v="2799000"/>
    <s v="Dízel"/>
    <x v="7"/>
    <n v="2148"/>
    <n v="100"/>
    <n v="136"/>
    <n v="250838"/>
  </r>
  <r>
    <n v="1566"/>
    <s v="MERCEDES-BENZ C 220 CDI BlueEFFICIENCY Avantgarde (Automata) W204"/>
    <n v="2850000"/>
    <s v="Dízel"/>
    <x v="10"/>
    <n v="2143"/>
    <n v="125"/>
    <n v="170"/>
    <n v="305000"/>
  </r>
  <r>
    <n v="1567"/>
    <s v="MERCEDES-BENZ C 320 T CDI Avantgarde Üvegtető!!"/>
    <n v="2899000"/>
    <s v="Dízel"/>
    <x v="8"/>
    <n v="2987"/>
    <n v="165"/>
    <n v="224"/>
    <n v="208937"/>
  </r>
  <r>
    <n v="1568"/>
    <s v="MERCEDES-BENZ C 220 T CDI BlueEFFICIENCY Avantgarde"/>
    <n v="2949999"/>
    <s v="Dízel"/>
    <x v="10"/>
    <n v="2143"/>
    <n v="125"/>
    <n v="170"/>
    <n v="282000"/>
  </r>
  <r>
    <n v="1569"/>
    <s v="MERCEDES-BENZ C 220 T CDI BlueEFFICIENCY Elegance"/>
    <n v="2950000"/>
    <s v="Dízel"/>
    <x v="8"/>
    <n v="2143"/>
    <n v="125"/>
    <n v="170"/>
    <n v="250000"/>
  </r>
  <r>
    <n v="1570"/>
    <s v="MERCEDES-BENZ C 220 CDI Avantgarde (Automata)"/>
    <n v="2980000"/>
    <s v="Dízel"/>
    <x v="7"/>
    <n v="2148"/>
    <n v="125"/>
    <n v="170"/>
    <n v="244000"/>
  </r>
  <r>
    <n v="1571"/>
    <s v="MERCEDES-BENZ C-OSZTÁLY C 200 CDI Elegance (Automata)"/>
    <n v="2999000"/>
    <s v="Dízel"/>
    <x v="7"/>
    <n v="2148"/>
    <n v="100"/>
    <n v="136"/>
    <n v="323000"/>
  </r>
  <r>
    <n v="1572"/>
    <s v="MERCEDES-BENZ C 220 CDI Avantgarde W203"/>
    <n v="2999000"/>
    <s v="Dízel"/>
    <x v="1"/>
    <n v="2148"/>
    <n v="105"/>
    <n v="143"/>
    <n v="213000"/>
  </r>
  <r>
    <n v="1573"/>
    <s v="MERCEDES-BENZ C-OSZTÁLY C 180 CGI BlueEFFICIENCY Elegance (Automata)"/>
    <n v="3000000"/>
    <s v="Benzin"/>
    <x v="26"/>
    <n v="1796"/>
    <n v="115"/>
    <n v="156"/>
    <n v="221700"/>
  </r>
  <r>
    <n v="1574"/>
    <s v="MERCEDES-BENZ C 200 T CDI BlueEFFICIENCY Avantgarde FACELIFT-XENON-NAVI-TEMPOMAT"/>
    <n v="3099999"/>
    <s v="Dízel"/>
    <x v="10"/>
    <n v="2143"/>
    <n v="100"/>
    <n v="136"/>
    <n v="278000"/>
  </r>
  <r>
    <n v="1575"/>
    <s v="MERCEDES-BENZ C 180 T CDI (BlueEFF.) Classic"/>
    <n v="3149000"/>
    <s v="Dízel"/>
    <x v="10"/>
    <n v="2143"/>
    <n v="88"/>
    <n v="120"/>
    <n v="249000"/>
  </r>
  <r>
    <n v="1576"/>
    <s v="MERCEDES-BENZ C 180 BlueEFFICIENCY Avantgarde"/>
    <n v="3199000"/>
    <s v="Benzin"/>
    <x v="10"/>
    <n v="1796"/>
    <n v="115"/>
    <n v="156"/>
    <n v="242066"/>
  </r>
  <r>
    <n v="1577"/>
    <s v="MERCEDES-BENZ C 200 CDI Classic (Automata) magyarországi. I. tulajdonos. garantált km futás"/>
    <n v="3250000"/>
    <s v="Dízel"/>
    <x v="8"/>
    <n v="2148"/>
    <n v="100"/>
    <n v="136"/>
    <n v="167522"/>
  </r>
  <r>
    <n v="1578"/>
    <s v="MERCEDES-BENZ C 180 Kompressor BlueEFFICIENCY Classic"/>
    <n v="3250000"/>
    <s v="Benzin"/>
    <x v="8"/>
    <n v="1597"/>
    <n v="115"/>
    <n v="156"/>
    <n v="139700"/>
  </r>
  <r>
    <n v="1579"/>
    <s v="MERCEDES-BENZ C 220 T CDI BlueEFFICIENCY Avantgarde (Automata)"/>
    <n v="3290000"/>
    <s v="Dízel"/>
    <x v="10"/>
    <n v="2143"/>
    <n v="125"/>
    <n v="170"/>
    <n v="243000"/>
  </r>
  <r>
    <n v="1580"/>
    <s v="MERCEDES-BENZ C 250 T CDI 4Matic BlueEFFICIENCY Avantgarde (Automata)"/>
    <n v="3290000"/>
    <s v="Dízel"/>
    <x v="9"/>
    <n v="2143"/>
    <n v="150"/>
    <n v="204"/>
    <n v="360000"/>
  </r>
  <r>
    <n v="1581"/>
    <s v="MERCEDES-BENZ C 200 T CDI BlueEFFICIENCY Classic (Automata) AZONNAL ELVIHETŐ.18-AS ALUFELNI.NAVI"/>
    <n v="3345000"/>
    <s v="Dízel"/>
    <x v="9"/>
    <n v="2143"/>
    <n v="100"/>
    <n v="136"/>
    <n v="288000"/>
  </r>
  <r>
    <n v="1582"/>
    <s v="MERCEDES-BENZ C 200 CDI BlueEFFICIENCY Avantgarde"/>
    <n v="3350000"/>
    <s v="Dízel"/>
    <x v="26"/>
    <n v="2143"/>
    <n v="100"/>
    <n v="136"/>
    <n v="330"/>
  </r>
  <r>
    <n v="1583"/>
    <s v="MERCEDES-BENZ C 180 Kompressor Avantgarde"/>
    <n v="3300000"/>
    <s v="Benzin"/>
    <x v="7"/>
    <n v="1796"/>
    <n v="115"/>
    <n v="156"/>
    <n v="200100"/>
  </r>
  <r>
    <n v="1584"/>
    <s v="MERCEDES-BENZ C 180 T CDI (BlueEFF.) Classic"/>
    <n v="3350000"/>
    <s v="Dízel"/>
    <x v="9"/>
    <n v="2143"/>
    <n v="88"/>
    <n v="120"/>
    <n v="218300"/>
  </r>
  <r>
    <n v="1585"/>
    <s v="MERCEDES-BENZ C 180 CDI DPF (BlueEFFICIENCY) Avantgarde 204"/>
    <n v="3390000"/>
    <s v="Dízel"/>
    <x v="9"/>
    <n v="2143"/>
    <n v="88"/>
    <n v="120"/>
    <n v="280000"/>
  </r>
  <r>
    <n v="1586"/>
    <s v="MERCEDES-BENZ C 220 CDI Avantgarde (Automata) AMG F1"/>
    <n v="3400000"/>
    <s v="Dízel"/>
    <x v="7"/>
    <n v="2148"/>
    <n v="125"/>
    <n v="170"/>
    <n v="270600"/>
  </r>
  <r>
    <n v="1587"/>
    <s v="MERCEDES-BENZ C 180 T CDI (BlueEFF.) Avantgarde MEGKÍMÉLT"/>
    <n v="3444000"/>
    <s v="Dízel"/>
    <x v="11"/>
    <n v="2143"/>
    <n v="88"/>
    <n v="120"/>
    <n v="204000"/>
  </r>
  <r>
    <n v="1588"/>
    <s v="MERCEDES-BENZ C 350 T CDI BlueEFFICIENCY Avantgarde (Automata) KITŰNŐ ÁLLAPOT!"/>
    <n v="3448000"/>
    <s v="Dízel"/>
    <x v="26"/>
    <n v="2987"/>
    <n v="170"/>
    <n v="231"/>
    <n v="236000"/>
  </r>
  <r>
    <n v="1589"/>
    <s v="MERCEDES-BENZ C 220 T CDI BlueEFFICIENCY Avantgarde"/>
    <n v="3449000"/>
    <s v="Dízel"/>
    <x v="26"/>
    <n v="2143"/>
    <n v="125"/>
    <n v="170"/>
    <n v="199987"/>
  </r>
  <r>
    <n v="1590"/>
    <s v="MERCEDES-BENZ C 200 T CDI BlueEFFICIENCY Avantgarde (Automata)"/>
    <n v="3490000"/>
    <s v="Dízel"/>
    <x v="11"/>
    <n v="2143"/>
    <n v="100"/>
    <n v="136"/>
    <n v="377000"/>
  </r>
  <r>
    <n v="1591"/>
    <s v="MERCEDES-BENZ C 200 BlueEFFICIENCY Elegance (Automata)"/>
    <n v="3500000"/>
    <s v="Benzin"/>
    <x v="8"/>
    <s v="118000k"/>
    <s v="? km-re"/>
    <m/>
    <n v="118000"/>
  </r>
  <r>
    <n v="1592"/>
    <s v="MERCEDES-BENZ C 220 CDI Avantgarde (Automata)"/>
    <n v="3500000"/>
    <s v="Dízel"/>
    <x v="6"/>
    <n v="2148"/>
    <n v="125"/>
    <n v="170"/>
    <n v="1"/>
  </r>
  <r>
    <n v="1593"/>
    <s v="MERCEDES-BENZ C 250 T CDI 4Matic BlueEFFICIENCY Avantgarde (Automata) AKCIÓS ÁRON.SZERVIZKÖNYV.2DB KULCS.AMG LINE.NAVI.FÉL BŐR.XENON.TEMPOMAT"/>
    <n v="3550000"/>
    <s v="Dízel"/>
    <x v="10"/>
    <n v="2143"/>
    <n v="150"/>
    <n v="204"/>
    <n v="330000"/>
  </r>
  <r>
    <n v="1594"/>
    <s v="MERCEDES-BENZ C 220 T CDI BlueEFFICIENCY Elegance PANORÁMATETŐ!"/>
    <n v="3599000"/>
    <s v="Dízel"/>
    <x v="9"/>
    <n v="2143"/>
    <n v="125"/>
    <n v="170"/>
    <n v="284464"/>
  </r>
  <r>
    <n v="1595"/>
    <s v="MERCEDES-BENZ C 200 T CDI BlueEFFICIENCY Classic"/>
    <n v="3600000"/>
    <s v="Dízel"/>
    <x v="9"/>
    <n v="2143"/>
    <s v="301000km"/>
    <s v="? km-re"/>
    <n v="301000"/>
  </r>
  <r>
    <n v="1596"/>
    <s v="MERCEDES-BENZ C 280 4Matic Classic (Automata) C280 V6 FENEVAD!!!"/>
    <n v="3680000"/>
    <s v="Benzin"/>
    <x v="5"/>
    <n v="2996"/>
    <n v="170"/>
    <n v="231"/>
    <n v="264335"/>
  </r>
  <r>
    <n v="1597"/>
    <s v="MERCEDES-BENZ C 200 T CDI BlueEFFICIENCY Avantgarde"/>
    <n v="3690000"/>
    <s v="Dízel"/>
    <x v="11"/>
    <n v="2143"/>
    <n v="100"/>
    <n v="136"/>
    <n v="296000"/>
  </r>
  <r>
    <n v="1598"/>
    <s v="MERCEDES-BENZ C-OSZTÁLY C 220 T CDI BlueEFFICIENCY Avantgarde"/>
    <n v="3690000"/>
    <s v="Dízel"/>
    <x v="12"/>
    <n v="2143"/>
    <n v="125"/>
    <n v="170"/>
    <n v="341800"/>
  </r>
  <r>
    <n v="1599"/>
    <s v="MERCEDES-BENZ C 200 CDI Avantgarde (Automata) 122.000Km!Vezetett Szervizkönyv!"/>
    <n v="3699000"/>
    <s v="Dízel"/>
    <x v="7"/>
    <n v="2148"/>
    <n v="100"/>
    <n v="136"/>
    <n v="122801"/>
  </r>
  <r>
    <n v="1600"/>
    <s v="MERCEDES-BENZ C 180 T CDI (BlueEFF.) Avantgarde SZÉP ÁLLAPOTBAN!"/>
    <n v="3699999"/>
    <s v="Dízel"/>
    <x v="12"/>
    <n v="2143"/>
    <n v="88"/>
    <n v="120"/>
    <n v="191589"/>
  </r>
  <r>
    <n v="1601"/>
    <s v="MERCEDES-BENZ C 220 T CDI BlueEFFICIENCY Avantgarde Törés mentes! Vaj félbőr belső!"/>
    <n v="3700000"/>
    <s v="Dízel"/>
    <x v="11"/>
    <n v="2143"/>
    <n v="125"/>
    <n v="170"/>
    <n v="340000"/>
  </r>
  <r>
    <n v="1602"/>
    <s v="MERCEDES-BENZ C 250 CDI BlueEFFICIENCY"/>
    <n v="3850000"/>
    <s v="Dízel"/>
    <x v="11"/>
    <n v="2143"/>
    <n v="150"/>
    <n v="204"/>
    <n v="345000"/>
  </r>
  <r>
    <n v="1603"/>
    <s v="MERCEDES-BENZ C 350 Avantgarde (Automata)"/>
    <n v="3950000"/>
    <s v="Benzin"/>
    <x v="7"/>
    <n v="3498"/>
    <n v="200"/>
    <n v="272"/>
    <n v="197500"/>
  </r>
  <r>
    <n v="1604"/>
    <s v="MERCEDES-BENZ C 180 T BlueTEC d Inteligens LED.Ülésfűtés.Navi.Távtartó!!"/>
    <n v="3980000"/>
    <s v="Dízel"/>
    <x v="13"/>
    <n v="1598"/>
    <n v="85"/>
    <n v="116"/>
    <n v="290000"/>
  </r>
  <r>
    <n v="1605"/>
    <s v="MERCEDES-BENZ C 200 CDI BlueEFFICIENCY Avantgarde FACELIFT! Friss műszaki! Manuális 6 sebbeség! Kitűnő állapot!"/>
    <n v="3990000"/>
    <s v="Dízel"/>
    <x v="9"/>
    <n v="2143"/>
    <n v="100"/>
    <n v="136"/>
    <n v="210000"/>
  </r>
  <r>
    <n v="1606"/>
    <s v="MERCEDES-BENZ C 220 CDI BlueEFFICIENCY Elegance (Automata) téli(2022)/nyári alufelni szett. Friss műszaki. 0.5 mFt-ért kopó részek cserélve"/>
    <n v="3990000"/>
    <s v="Dízel"/>
    <x v="12"/>
    <n v="2143"/>
    <n v="125"/>
    <n v="170"/>
    <n v="234000"/>
  </r>
  <r>
    <n v="1607"/>
    <s v="MERCEDES-BENZ C 250 BlueEFFICIENCY Avantgarde (Automata) /254.913. KM. KITŰNŐ MŰSZAKI ÉS ESZTÉTIKAI ÁLLAPOT!/"/>
    <n v="3998000"/>
    <s v="Benzin"/>
    <x v="11"/>
    <n v="1796"/>
    <n v="150"/>
    <n v="204"/>
    <n v="254914"/>
  </r>
  <r>
    <n v="1608"/>
    <s v="MERCEDES-BENZ C 180 CGI BlueEFFICIENCY Avantgarde (Automata) 185000km. tempomat. ülésfütés. alufelni"/>
    <n v="3999000"/>
    <s v="Benzin"/>
    <x v="26"/>
    <n v="1796"/>
    <n v="115"/>
    <n v="156"/>
    <n v="185000"/>
  </r>
  <r>
    <n v="1609"/>
    <s v="MERCEDES-BENZ C 200 CDI Avantgarde 145.000 km! VÉGIG MERCEDES SZAKSZERVIZBEN SZERVIZELT!!! SÉRÜLÉSMENTES!!! EURO 4"/>
    <n v="4000000"/>
    <s v="Dízel"/>
    <x v="8"/>
    <n v="2148"/>
    <n v="100"/>
    <n v="136"/>
    <n v="145000"/>
  </r>
  <r>
    <n v="1610"/>
    <s v="MERCEDES-BENZ C 180 BlueEFFICIENCY Avantgarde 159.000km!"/>
    <n v="4290000"/>
    <s v="Benzin"/>
    <x v="9"/>
    <n v="1796"/>
    <n v="115"/>
    <n v="156"/>
    <n v="159900"/>
  </r>
  <r>
    <n v="1611"/>
    <s v="MERCEDES-BENZ C 350 CGI BlueEFFICIENCY Elegance (Automata) Friss műszakis"/>
    <n v="4300000"/>
    <s v="Benzin"/>
    <x v="26"/>
    <n v="3498"/>
    <n v="215"/>
    <n v="292"/>
    <n v="260000"/>
  </r>
  <r>
    <n v="1612"/>
    <s v="MERCEDES-BENZ C 350 T CDI BlueEFFICIENCY Avantgarde (Automata) AMG/navi/tető/holttér figyelő/bőr"/>
    <n v="4390000"/>
    <s v="Dízel"/>
    <x v="12"/>
    <n v="2987"/>
    <n v="195"/>
    <n v="265"/>
    <n v="251313"/>
  </r>
  <r>
    <n v="1613"/>
    <s v="MERCEDES-BENZ C 200 CDI BlueEFFICIENCY Classic (Automata)"/>
    <n v="4490000"/>
    <s v="Dízel"/>
    <x v="9"/>
    <n v="2143"/>
    <n v="100"/>
    <n v="136"/>
    <n v="184000"/>
  </r>
  <r>
    <n v="1614"/>
    <s v="MERCEDES-BENZ C 350 CDI BlueEFFICIENCY Avantgarde (Automata) 204"/>
    <n v="4500000"/>
    <s v="Dízel"/>
    <x v="26"/>
    <n v="2987"/>
    <n v="170"/>
    <n v="231"/>
    <n v="221726"/>
  </r>
  <r>
    <n v="1615"/>
    <s v="MERCEDES-BENZ C 220 CDI BlueEFFICIENCY Avantgarde (Automata)"/>
    <n v="4500000"/>
    <s v="Dízel"/>
    <x v="9"/>
    <n v="2143"/>
    <n v="125"/>
    <n v="170"/>
    <n v="168800"/>
  </r>
  <r>
    <n v="1616"/>
    <s v="MERCEDES-BENZ C 180 CDI DPF (BlueEFFICIENCY) Avantgarde (Automata)"/>
    <n v="4599000"/>
    <s v="Dízel"/>
    <x v="9"/>
    <n v="2143"/>
    <n v="88"/>
    <n v="120"/>
    <n v="173289"/>
  </r>
  <r>
    <n v="1617"/>
    <s v="MERCEDES-BENZ C 180 BlueEFFICIENCY Classic (Automata) Garanciával . ingyenes szervízekkel . 0 ft önerőtől"/>
    <n v="4599000"/>
    <s v="Benzin"/>
    <x v="10"/>
    <n v="1796"/>
    <n v="115"/>
    <n v="156"/>
    <n v="120000"/>
  </r>
  <r>
    <n v="1618"/>
    <s v="MERCEDES-BENZ C 220 T CDI BlueEFFICIENCY Elegance (Automata) AMG optika"/>
    <n v="4600000"/>
    <s v="Dízel"/>
    <x v="12"/>
    <n v="2143"/>
    <n v="125"/>
    <n v="170"/>
    <n v="206000"/>
  </r>
  <r>
    <n v="1619"/>
    <s v="MERCEDES-BENZ C 300 T BlueTEC h HYBRID 7G-TRONIC"/>
    <n v="4800000"/>
    <s v="Dízel"/>
    <x v="13"/>
    <n v="2143"/>
    <n v="150"/>
    <n v="204"/>
    <n v="345000"/>
  </r>
  <r>
    <n v="1620"/>
    <s v="MERCEDES-BENZ C 200 T CDI BlueEFFICIENCY Elegance (Automata)"/>
    <n v="4850000"/>
    <s v="Dízel"/>
    <x v="13"/>
    <n v="2143"/>
    <n v="100"/>
    <n v="136"/>
    <n v="230000"/>
  </r>
  <r>
    <n v="1621"/>
    <s v="MERCEDES-BENZ C 350 T CDI BlueEFFICIENCY Avantgarde (Automata) 161ekm-Leinformálható valós km-Napfénytető-Bőr-Navi"/>
    <n v="4990000"/>
    <s v="Dízel"/>
    <x v="11"/>
    <n v="2987"/>
    <n v="195"/>
    <n v="265"/>
    <n v="161500"/>
  </r>
  <r>
    <n v="1622"/>
    <s v="MERCEDES-BENZ C 180 T BlueEFFICIENCY Avantgarde Led Lámpa-Navigáció-Elektromos Vonóhorog-Kézi Váltó!Navigáció-Félbőr"/>
    <n v="4999000"/>
    <s v="Benzin"/>
    <x v="13"/>
    <n v="1595"/>
    <n v="115"/>
    <n v="156"/>
    <n v="254230"/>
  </r>
  <r>
    <n v="1623"/>
    <s v="MERCEDES-BENZ C-OSZTÁLY C 180 T BlueTEC d MANUAL. navi. radar. 2 kulcs. teljes szervíz"/>
    <n v="4999999"/>
    <s v="Dízel"/>
    <x v="14"/>
    <n v="1598"/>
    <n v="85"/>
    <n v="116"/>
    <n v="152000"/>
  </r>
  <r>
    <n v="1624"/>
    <s v="MERCEDES-BENZ C 180 BlueEFFICIENCY (Automata)"/>
    <n v="5000000"/>
    <s v="Benzin"/>
    <x v="10"/>
    <n v="1896"/>
    <n v="110"/>
    <n v="150"/>
    <n v="210000"/>
  </r>
  <r>
    <n v="1625"/>
    <s v="MERCEDES-BENZ C 200 T BlueTEC d"/>
    <n v="5000000"/>
    <s v="Dízel"/>
    <x v="13"/>
    <n v="1598"/>
    <n v="100"/>
    <n v="136"/>
    <n v="294000"/>
  </r>
  <r>
    <n v="1626"/>
    <s v="MERCEDES-BENZ C-OSZTÁLY C 300 T CDI AMG PACET! 4 MATIC!"/>
    <n v="5150000"/>
    <s v="Dízel"/>
    <x v="11"/>
    <n v="2987"/>
    <n v="170"/>
    <n v="231"/>
    <n v="231000"/>
  </r>
  <r>
    <n v="1627"/>
    <s v="MERCEDES-BENZ C 350 CDI BlueEFFICIENCY Avantgarde (Automata)"/>
    <n v="5150000"/>
    <s v="Dízel"/>
    <x v="10"/>
    <n v="2987"/>
    <n v="195"/>
    <n v="265"/>
    <n v="262000"/>
  </r>
  <r>
    <n v="1628"/>
    <s v="MERCEDES-BENZ C 180 T CDI (BlueEFF.) Avantgarde 1 Éves Ajándék Garancia"/>
    <n v="5150000"/>
    <s v="Dízel"/>
    <x v="13"/>
    <n v="2143"/>
    <n v="85"/>
    <n v="116"/>
    <n v="157000"/>
  </r>
  <r>
    <n v="1629"/>
    <s v="MERCEDES-BENZ C 180 W204"/>
    <n v="5399000"/>
    <s v="Benzin"/>
    <x v="12"/>
    <n v="1595"/>
    <n v="115"/>
    <n v="156"/>
    <n v="187000"/>
  </r>
  <r>
    <n v="1630"/>
    <s v="MERCEDES-BENZ C 200 CDI BlueEFFICIENCY Avantgarde (Automata) Magyar! Friss Müszaki-Szervíz! Sérülésmentes! Navi! Újszerű!"/>
    <n v="5449000"/>
    <s v="Dízel"/>
    <x v="11"/>
    <n v="2143"/>
    <n v="100"/>
    <n v="136"/>
    <n v="159560"/>
  </r>
  <r>
    <n v="1631"/>
    <s v="MERCEDES-BENZ C 200 CDI BlueEFFICIENCY Elegance"/>
    <n v="5490000"/>
    <s v="Dízel"/>
    <x v="27"/>
    <s v="170000k"/>
    <s v="? km-re"/>
    <m/>
    <n v="170000"/>
  </r>
  <r>
    <n v="1632"/>
    <s v="MERCEDES-BENZ C 200 BlueTEC d 7G-TRONIC Egy Tulaj.Végig Márkaszervizben Karbantartott!"/>
    <n v="5499999"/>
    <s v="Dízel"/>
    <x v="27"/>
    <n v="1598"/>
    <n v="100"/>
    <n v="136"/>
    <n v="195500"/>
  </r>
  <r>
    <n v="1633"/>
    <s v="MERCEDES-BENZ C-OSZTÁLY C 180 BlueTEC d AVANTGARDE/KÉZIVÁLTÓ/SZÉP ÁLLAPOT/ALACSONY FOGYASZTÁS!"/>
    <n v="5599000"/>
    <s v="Dízel"/>
    <x v="12"/>
    <n v="1598"/>
    <n v="85"/>
    <n v="116"/>
    <n v="98001"/>
  </r>
  <r>
    <n v="1634"/>
    <s v="MERCEDES-BENZ C 220 T BlueTEC d 7G-TRONIC Mercedes-Benz C220 T BlueTEC d 7G-TRONIC ILS Led fényszóró.navi.bőr.digitális sz"/>
    <n v="5730000"/>
    <s v="Dízel"/>
    <x v="13"/>
    <n v="2143"/>
    <n v="125"/>
    <n v="170"/>
    <n v="242500"/>
  </r>
  <r>
    <n v="1635"/>
    <s v="MERCEDES-BENZ C 250 2.2Cdi AMG Pakett Coupe"/>
    <n v="5750000"/>
    <s v="Dízel"/>
    <x v="9"/>
    <n v="2130"/>
    <n v="150"/>
    <n v="204"/>
    <n v="257400"/>
  </r>
  <r>
    <n v="1636"/>
    <s v="MERCEDES-BENZ C 200 T BlueTEC d 7G-TRONIC 1 ÉVES AJÁNDÉK GARANCIA"/>
    <n v="5750000"/>
    <s v="Dízel"/>
    <x v="13"/>
    <n v="1598"/>
    <n v="100"/>
    <n v="136"/>
    <n v="175000"/>
  </r>
  <r>
    <n v="1637"/>
    <s v="MERCEDES-BENZ C 160 "/>
    <n v="5800000"/>
    <m/>
    <x v="27"/>
    <n v="1300"/>
    <m/>
    <m/>
    <n v="130000"/>
  </r>
  <r>
    <n v="1638"/>
    <s v="MERCEDES-BENZ C 220 T BlueTEC d"/>
    <n v="5850000"/>
    <s v="Dízel"/>
    <x v="13"/>
    <s v="125kW"/>
    <s v="170LE"/>
    <s v="229700km"/>
    <n v="229700"/>
  </r>
  <r>
    <n v="1639"/>
    <s v="MERCEDES-BENZ C 180 7G-TRONIC"/>
    <n v="5890000"/>
    <s v="Benzin"/>
    <x v="12"/>
    <n v="1595"/>
    <n v="115"/>
    <n v="156"/>
    <n v="238191"/>
  </r>
  <r>
    <n v="1640"/>
    <s v="MERCEDES-BENZ C 160 T"/>
    <n v="6000000"/>
    <s v="Benzin"/>
    <x v="27"/>
    <n v="1595"/>
    <n v="95"/>
    <n v="129"/>
    <n v="196117"/>
  </r>
  <r>
    <n v="1641"/>
    <s v="MERCEDES-BENZ C 220 BlueTEC d"/>
    <n v="6100000"/>
    <s v="Dízel"/>
    <x v="13"/>
    <n v="2143"/>
    <n v="125"/>
    <n v="170"/>
    <n v="240000"/>
  </r>
  <r>
    <n v="1642"/>
    <s v="MERCEDES-BENZ C 220 BlueTEC d 7G-TRONIC"/>
    <n v="6199000"/>
    <s v="Dízel"/>
    <x v="12"/>
    <n v="2143"/>
    <n v="125"/>
    <n v="170"/>
    <n v="282000"/>
  </r>
  <r>
    <n v="1643"/>
    <s v="MERCEDES-BENZ C 220 BlueTEC d BlueEFFICIENCY 7G-TRONIC"/>
    <n v="6200000"/>
    <s v="Dízel"/>
    <x v="13"/>
    <n v="2143"/>
    <n v="125"/>
    <n v="170"/>
    <n v="201000"/>
  </r>
  <r>
    <n v="1644"/>
    <s v="MERCEDES-BENZ C 350 T e PLUG-IN HYBRID 7G-TRONIC"/>
    <n v="6399000"/>
    <s v="Hibrid (Benzin)"/>
    <x v="13"/>
    <n v="1991"/>
    <n v="155"/>
    <n v="211"/>
    <n v="220000"/>
  </r>
  <r>
    <n v="1645"/>
    <s v="MERCEDES-BENZ C 350 T e PLUG-IN HYBRID 7G-TRONIC"/>
    <n v="6450000"/>
    <s v="Hibrid (Benzin)"/>
    <x v="13"/>
    <n v="1991"/>
    <n v="155"/>
    <n v="211"/>
    <n v="287500"/>
  </r>
  <r>
    <n v="1646"/>
    <s v="MERCEDES-BENZ C 200 BlueTEC d Magyarországi! Gyári fényezés! Digitális szervíztörténet!"/>
    <n v="6450000"/>
    <s v="Dízel"/>
    <x v="15"/>
    <n v="1598"/>
    <n v="100"/>
    <n v="136"/>
    <n v="137300"/>
  </r>
  <r>
    <n v="1647"/>
    <s v="MERCEDES-BENZ C 220 T BlueTEC d"/>
    <n v="6500000"/>
    <s v="Dízel"/>
    <x v="14"/>
    <n v="2143"/>
    <n v="125"/>
    <n v="170"/>
    <n v="212000"/>
  </r>
  <r>
    <n v="1648"/>
    <s v="MERCEDES-BENZ C 200 T d 1.6 9G-TRONIC 1 tulaj. szervizkönyves"/>
    <n v="6660000"/>
    <s v="Dízel"/>
    <x v="16"/>
    <n v="1597"/>
    <n v="118"/>
    <n v="160"/>
    <n v="215000"/>
  </r>
  <r>
    <n v="1649"/>
    <s v="MERCEDES-BENZ C 180 BlueTEC d 7G-TRONIC"/>
    <n v="6740000"/>
    <s v="Dízel"/>
    <x v="27"/>
    <n v="1598"/>
    <n v="85"/>
    <n v="116"/>
    <n v="181000"/>
  </r>
  <r>
    <n v="1650"/>
    <s v="MERCEDES-BENZ C 220 BlueTEC d 7G-TRONIC"/>
    <n v="6880000"/>
    <s v="Dízel"/>
    <x v="13"/>
    <n v="2143"/>
    <n v="125"/>
    <n v="170"/>
    <n v="210000"/>
  </r>
  <r>
    <n v="1651"/>
    <s v="MERCEDES-BENZ C 180 7G-TRONIC 1. Tulaj"/>
    <n v="6890000"/>
    <s v="Benzin"/>
    <x v="13"/>
    <n v="1595"/>
    <n v="115"/>
    <n v="156"/>
    <n v="162000"/>
  </r>
  <r>
    <n v="1652"/>
    <s v="MERCEDES-BENZ C-OSZTÁLY C 200 BlueTEC d"/>
    <n v="6900000"/>
    <s v="Dízel"/>
    <x v="27"/>
    <n v="1598"/>
    <n v="100"/>
    <n v="136"/>
    <n v="149999"/>
  </r>
  <r>
    <n v="1653"/>
    <s v="MERCEDES-BENZ C-OSZTÁLY C 220 CDI BlueEFFICIENCY Avantgarde (Automata)"/>
    <n v="6900000"/>
    <s v="Dízel"/>
    <x v="12"/>
    <n v="2143"/>
    <n v="125"/>
    <n v="170"/>
    <n v="248500"/>
  </r>
  <r>
    <n v="1654"/>
    <s v="MERCEDES-BENZ C 220 T BlueTEC d 7G-TRONIC"/>
    <n v="6950000"/>
    <s v="Dízel"/>
    <x v="27"/>
    <n v="2143"/>
    <n v="125"/>
    <n v="170"/>
    <n v="260884"/>
  </r>
  <r>
    <n v="1655"/>
    <s v="MERCEDES-BENZ C 220 CDI BlueEFFICIENCY Avantgarde (Automata)"/>
    <n v="6950000"/>
    <s v="Dízel"/>
    <x v="12"/>
    <n v="2143"/>
    <n v="125"/>
    <n v="170"/>
    <n v="156500"/>
  </r>
  <r>
    <n v="1656"/>
    <s v="MERCEDES-BENZ C 220 BlueTEC d"/>
    <n v="6990000"/>
    <s v="Dízel"/>
    <x v="27"/>
    <n v="2143"/>
    <n v="125"/>
    <n v="170"/>
    <n v="188000"/>
  </r>
  <r>
    <n v="1657"/>
    <s v="MERCEDES-BENZ C 180 7G-TRONIC Avantgarde"/>
    <n v="6990000"/>
    <s v="Benzin"/>
    <x v="13"/>
    <n v="1595"/>
    <n v="115"/>
    <n v="156"/>
    <n v="149000"/>
  </r>
  <r>
    <n v="1658"/>
    <s v="MERCEDES-BENZ C 200 BlueEFFICIENCY Avantgarde 16.800 km! + téli kerékgarnitúra (gyári)"/>
    <n v="6990000"/>
    <s v="Benzin"/>
    <x v="10"/>
    <n v="1796"/>
    <n v="135"/>
    <n v="184"/>
    <n v="16800"/>
  </r>
  <r>
    <n v="1659"/>
    <s v="MERCEDES-BENZ C 220 BlueTEC d 7G-TRONIC"/>
    <n v="6990000"/>
    <s v="Dízel"/>
    <x v="12"/>
    <n v="2143"/>
    <n v="125"/>
    <n v="170"/>
    <n v="154000"/>
  </r>
  <r>
    <n v="1660"/>
    <s v="MERCEDES-BENZ C 350 e PLUG-IN HYBRID 7G-TRONIC"/>
    <n v="6999999"/>
    <s v="Benzin"/>
    <x v="13"/>
    <n v="1991"/>
    <s v="155kW"/>
    <s v="211LE"/>
    <n v="184000"/>
  </r>
  <r>
    <n v="1661"/>
    <s v="MERCEDES-BENZ C 220 BlueTEC d 7G-TRONIC"/>
    <n v="7000000"/>
    <s v="Dízel"/>
    <x v="13"/>
    <n v="2143"/>
    <n v="125"/>
    <n v="170"/>
    <n v="170000"/>
  </r>
  <r>
    <n v="1662"/>
    <s v="MERCEDES-BENZ C 220 T d 9G-TRONIC AMG Line"/>
    <n v="7199000"/>
    <s v="Dízel"/>
    <x v="27"/>
    <n v="2143"/>
    <n v="125"/>
    <n v="170"/>
    <n v="261000"/>
  </r>
  <r>
    <n v="1663"/>
    <s v="MERCEDES-BENZ C 220 d 4Matic 9G-TRONIC"/>
    <n v="7200000"/>
    <s v="Dízel"/>
    <x v="27"/>
    <n v="2143"/>
    <n v="125"/>
    <n v="170"/>
    <n v="255000"/>
  </r>
  <r>
    <n v="1664"/>
    <s v="MERCEDES-BENZ C 200 T BlueTEC d"/>
    <n v="7290000"/>
    <s v="Dízel"/>
    <x v="14"/>
    <n v="2143"/>
    <n v="100"/>
    <n v="136"/>
    <n v="126894"/>
  </r>
  <r>
    <n v="1665"/>
    <s v="MERCEDES-BENZ C 180 T BlueTEC d 7G-TRONIC FULL EXTRA! Sérülés mentes! 1 Év Garanciával!"/>
    <n v="7299000"/>
    <s v="Dízel"/>
    <x v="15"/>
    <n v="1598"/>
    <n v="85"/>
    <n v="116"/>
    <n v="170000"/>
  </r>
  <r>
    <n v="1666"/>
    <s v="MERCEDES-BENZ C 220 d"/>
    <n v="7300000"/>
    <s v="Dízel"/>
    <x v="27"/>
    <n v="2143"/>
    <n v="125"/>
    <n v="170"/>
    <n v="220000"/>
  </r>
  <r>
    <n v="1667"/>
    <s v="MERCEDES-BENZ C 250 T d 4Matic 9G-TRONIC AMG Külső-Belső"/>
    <n v="7390000"/>
    <s v="Dízel"/>
    <x v="27"/>
    <n v="2143"/>
    <n v="150"/>
    <n v="204"/>
    <n v="160000"/>
  </r>
  <r>
    <n v="1668"/>
    <s v="MERCEDES-BENZ C 220 BlueTEC d 7G-TRONIC AMG.GYÖNYÖRŰ.SOK-EXTRA.GAR.196e.KM.FRISS-VIZSGA"/>
    <n v="7490000"/>
    <s v="Dízel"/>
    <x v="13"/>
    <n v="2143"/>
    <n v="125"/>
    <n v="170"/>
    <n v="196000"/>
  </r>
  <r>
    <n v="1669"/>
    <s v="MERCEDES-BENZ C 220 BlueTEC d 7G-TRONIC"/>
    <n v="7499990"/>
    <s v="Dízel"/>
    <x v="14"/>
    <n v="2143"/>
    <n v="125"/>
    <n v="170"/>
    <n v="199844"/>
  </r>
  <r>
    <n v="1670"/>
    <s v="MERCEDES-BENZ C 220 d 9G-TRONIC 96.200KM!!Ülésfűtés!!Navi!!Kitűnő állapotban!!"/>
    <n v="7500000"/>
    <s v="Dízel"/>
    <x v="13"/>
    <n v="2143"/>
    <n v="125"/>
    <n v="170"/>
    <n v="96200"/>
  </r>
  <r>
    <n v="1671"/>
    <s v="MERCEDES-BENZ C 200 d 2.0 9G-TRONIC Bőr belső/Ülésfűtés/Navigáció/akár 3 év műszaki Garancia"/>
    <n v="7590000"/>
    <s v="Dízel"/>
    <x v="15"/>
    <n v="2143"/>
    <n v="100"/>
    <n v="136"/>
    <n v="84400"/>
  </r>
  <r>
    <n v="1672"/>
    <s v="MERCEDES-BENZ C 250 d 9G-TRONIC"/>
    <n v="7600000"/>
    <s v="Dízel"/>
    <x v="13"/>
    <n v="2200"/>
    <n v="150"/>
    <n v="204"/>
    <n v="250000"/>
  </r>
  <r>
    <n v="1673"/>
    <s v="MERCEDES-BENZ C 250 BlueTEC d 4Matic 7G-TRONIC Magyarországi márkaszervizben szervizelt!"/>
    <n v="7890000"/>
    <s v="Dízel"/>
    <x v="13"/>
    <n v="2143"/>
    <n v="150"/>
    <n v="204"/>
    <n v="210000"/>
  </r>
  <r>
    <n v="1674"/>
    <s v="MERCEDES-BENZ C 180 BlueTEC d 7G-TRONIC Magánszemély. PARKPILOT. Fényszóró asszisztens stb"/>
    <n v="7980000"/>
    <s v="Dízel"/>
    <x v="14"/>
    <n v="1598"/>
    <n v="85"/>
    <n v="116"/>
    <n v="55000"/>
  </r>
  <r>
    <n v="1675"/>
    <s v="MERCEDES-BENZ C 160 "/>
    <n v="7990000"/>
    <s v="Benzin"/>
    <x v="16"/>
    <n v="1595"/>
    <n v="95"/>
    <n v="129"/>
    <n v="93851"/>
  </r>
  <r>
    <n v="1676"/>
    <s v="MERCEDES-BENZ C 250 T d 4Matic 9G-TRONIC AMG.AIRMATIC.4MATIC.PANOTETO.HEADUP.KEYLESSGO.MEMORIAS BŐR ÜLÉS.360CAM.BURMEISTE"/>
    <n v="7990000"/>
    <s v="Dízel"/>
    <x v="14"/>
    <n v="2143"/>
    <n v="150"/>
    <n v="204"/>
    <n v="127000"/>
  </r>
  <r>
    <n v="1677"/>
    <s v="MERCEDES-BENZ C 220 d 4Matic 9G-TRONIC AMG LINE"/>
    <n v="8000000"/>
    <s v="Dízel"/>
    <x v="14"/>
    <n v="2143"/>
    <n v="125"/>
    <n v="170"/>
    <n v="123000"/>
  </r>
  <r>
    <n v="1678"/>
    <s v="MERCEDES-BENZ C 220 BlueTEC d 7G-TRONIC"/>
    <n v="8190000"/>
    <s v="Dízel"/>
    <x v="27"/>
    <n v="2143"/>
    <n v="125"/>
    <n v="170"/>
    <n v="147000"/>
  </r>
  <r>
    <n v="1679"/>
    <s v="MERCEDES-BENZ C 200 BlueTEC d 9G-Tronic. AMG. Panorama. Edition-C. LED !"/>
    <n v="8490000"/>
    <s v="Dízel"/>
    <x v="15"/>
    <n v="2143"/>
    <n v="100"/>
    <n v="136"/>
    <n v="119000"/>
  </r>
  <r>
    <n v="1680"/>
    <s v="MERCEDES-BENZ C 220 d 4Matic 9G-TRONIC PLUS MATT SZÜRKE!!!"/>
    <n v="8490000"/>
    <s v="Dízel"/>
    <x v="14"/>
    <n v="2143"/>
    <n v="125"/>
    <n v="170"/>
    <n v="217000"/>
  </r>
  <r>
    <n v="1681"/>
    <s v="MERCEDES-BENZ C 250 T BlueTEC d 7G-TRONIC AMG-LINE Plus"/>
    <n v="8490000"/>
    <s v="Dízel"/>
    <x v="12"/>
    <n v="2143"/>
    <n v="150"/>
    <n v="204"/>
    <n v="182000"/>
  </r>
  <r>
    <n v="1682"/>
    <s v="MERCEDES-BENZ C 350 e PLUG-IN HYBRID 7G-TRONIC AMG Line"/>
    <n v="8650000"/>
    <s v="Hibrid (Benzin)"/>
    <x v="14"/>
    <n v="1991"/>
    <n v="155"/>
    <n v="211"/>
    <n v="121000"/>
  </r>
  <r>
    <n v="1683"/>
    <s v="MERCEDES-BENZ C 350 T e PLUG-IN HYBRID 7G-TRONIC c350e"/>
    <n v="8790000"/>
    <s v="Hibrid (Benzin)"/>
    <x v="14"/>
    <n v="1991"/>
    <n v="155"/>
    <n v="211"/>
    <n v="194600"/>
  </r>
  <r>
    <n v="1684"/>
    <s v="MERCEDES-BENZ C 200 EQ Boost 9G-TRONIC Mild-HYBRID"/>
    <n v="8800000"/>
    <s v="Hibrid (Benzin)"/>
    <x v="15"/>
    <n v="1497"/>
    <n v="135"/>
    <n v="184"/>
    <n v="225300"/>
  </r>
  <r>
    <n v="1685"/>
    <s v="MERCEDES-BENZ C 220 T d 9G-TRONIC GARANCIÁVAL - TÉLI-NYÁRI KERÉKSZETT - VALAMINT EXTRA SPORT ÉS GYÁRI HŰTŐRÁCCSAL"/>
    <n v="8950000"/>
    <s v="Dízel"/>
    <x v="16"/>
    <n v="1950"/>
    <n v="143"/>
    <n v="194"/>
    <n v="79000"/>
  </r>
  <r>
    <n v="1686"/>
    <s v="MERCEDES-BENZ C 300 7G-TRONIC AMG SPORT 4MATIC"/>
    <n v="8990000"/>
    <s v="Benzin"/>
    <x v="27"/>
    <n v="1991"/>
    <n v="180"/>
    <n v="245"/>
    <n v="95700"/>
  </r>
  <r>
    <n v="1687"/>
    <s v="MERCEDES-BENZ C 300 T d 9G-TRONIC AMG-Packet. Night- Packet. Gyönyörű állapot. Autópálya km!!"/>
    <n v="8999000"/>
    <s v="Dízel"/>
    <x v="16"/>
    <n v="1950"/>
    <n v="180"/>
    <n v="245"/>
    <n v="183000"/>
  </r>
  <r>
    <n v="1688"/>
    <s v="MERCEDES-BENZ C 300 T de EQ Power 9G-TRONIC 169.000 KM ! VÉGIG SZERVIZELT ! GYÁRI FÉNYEZÉS !"/>
    <n v="9199999"/>
    <s v="Hibrid (Dízel)"/>
    <x v="17"/>
    <n v="1950"/>
    <n v="143"/>
    <n v="194"/>
    <n v="169000"/>
  </r>
  <r>
    <n v="1689"/>
    <s v="MERCEDES-BENZ C 160 9G-TRONIC"/>
    <n v="9475000"/>
    <s v="Benzin"/>
    <x v="16"/>
    <n v="1595"/>
    <n v="95"/>
    <n v="129"/>
    <n v="57300"/>
  </r>
  <r>
    <n v="1690"/>
    <s v="MERCEDES-BENZ C 220 d 4Matic 9G-TRONIC"/>
    <n v="9500000"/>
    <s v="Dízel"/>
    <x v="17"/>
    <n v="1950"/>
    <n v="143"/>
    <n v="194"/>
    <n v="172739"/>
  </r>
  <r>
    <n v="1691"/>
    <s v="MERCEDES-BENZ C 180 9G-TRONIC"/>
    <n v="9500000"/>
    <s v="Benzin"/>
    <x v="16"/>
    <n v="1595"/>
    <n v="115"/>
    <n v="156"/>
    <n v="78000"/>
  </r>
  <r>
    <n v="1692"/>
    <s v="MERCEDES-BENZ C 220 d 4Matic 9G-TRONIC PLUS AMG LINE.MAGYARORSZÁGI"/>
    <n v="9500000"/>
    <s v="Dízel"/>
    <x v="27"/>
    <n v="2143"/>
    <n v="125"/>
    <n v="170"/>
    <n v="176000"/>
  </r>
  <r>
    <n v="1693"/>
    <s v="MERCEDES-BENZ C 250 BlueTEC d 7G-TRONIC"/>
    <n v="9600000"/>
    <s v="Dízel"/>
    <x v="12"/>
    <n v="2143"/>
    <n v="150"/>
    <n v="204"/>
    <n v="94160"/>
  </r>
  <r>
    <n v="1694"/>
    <s v="MERCEDES-BENZ C 350 T e PLUG-IN HYBRID 7G-TRONIC AMG Line+Téli kerék garnitúra"/>
    <n v="9600000"/>
    <s v="Hibrid (Benzin)"/>
    <x v="14"/>
    <n v="1991"/>
    <n v="155"/>
    <n v="211"/>
    <n v="115700"/>
  </r>
  <r>
    <n v="1695"/>
    <s v="MERCEDES-BENZ C 180 9G-TRONIC PLUS"/>
    <n v="9700000"/>
    <s v="Benzin"/>
    <x v="15"/>
    <n v="1595"/>
    <n v="115"/>
    <n v="156"/>
    <n v="90000"/>
  </r>
  <r>
    <n v="1696"/>
    <s v="MERCEDES-BENZ C 200 T d 2.0 9G-TRONIC Amg.Led. 87000 km"/>
    <n v="9790000"/>
    <s v="Dízel"/>
    <x v="15"/>
    <n v="1950"/>
    <n v="110"/>
    <n v="150"/>
    <n v="87000"/>
  </r>
  <r>
    <n v="1697"/>
    <s v="MERCEDES-BENZ C 300 T d 9G-TRONIC AMG-Line.Ambient..Navi.Led"/>
    <n v="9999999"/>
    <s v="Dízel"/>
    <x v="17"/>
    <n v="1950"/>
    <n v="180"/>
    <n v="245"/>
    <n v="151000"/>
  </r>
  <r>
    <n v="1698"/>
    <s v="MERCEDES-BENZ C 200 9G-TRONIC PLUS Magyarországi AMG pack . led.kamera.ülés hűt-fűt-nyak fűtés"/>
    <n v="9999999"/>
    <s v="Benzin"/>
    <x v="14"/>
    <n v="1991"/>
    <n v="135"/>
    <n v="184"/>
    <n v="107000"/>
  </r>
  <r>
    <n v="1699"/>
    <s v="MERCEDES-BENZ C 220 d 4Matic 9G-TRONIC AMG Line"/>
    <n v="10990000"/>
    <s v="Dízel"/>
    <x v="14"/>
    <n v="2143"/>
    <n v="125"/>
    <n v="170"/>
    <n v="75000"/>
  </r>
  <r>
    <n v="1700"/>
    <s v="MERCEDES-BENZ C 63 AMG (Automata)"/>
    <n v="10990000"/>
    <s v="Benzin"/>
    <x v="7"/>
    <n v="6208"/>
    <n v="336"/>
    <n v="457"/>
    <n v="120450"/>
  </r>
  <r>
    <n v="1701"/>
    <s v="MERCEDES-BENZ C 200 4Matic EQ Boost 9G-TRONIC"/>
    <n v="10999000"/>
    <s v="Benzin"/>
    <x v="15"/>
    <n v="1497"/>
    <n v="135"/>
    <n v="184"/>
    <n v="40000"/>
  </r>
  <r>
    <n v="1702"/>
    <s v="MERCEDES-BENZ C 220 d 9G-TRONIC Mercedes-Benz C220D AMG Line 9G-Tronic Cabrio"/>
    <n v="11800000"/>
    <s v="Dízel"/>
    <x v="27"/>
    <n v="2143"/>
    <n v="125"/>
    <n v="170"/>
    <n v="124000"/>
  </r>
  <r>
    <n v="1703"/>
    <s v="MERCEDES-BENZ C 300 T de EQ Power 9G-TRONIC AMG. Plug in hybrid"/>
    <n v="11900000"/>
    <s v="Hibrid (Dízel)"/>
    <x v="17"/>
    <n v="1950"/>
    <n v="143"/>
    <n v="194"/>
    <n v="104600"/>
  </r>
  <r>
    <n v="1704"/>
    <s v="MERCEDES-BENZ C-OSZTÁLY C 300 e 4Matic EQ Power 9G-TRONIC Magyarországi. magánszemélytől. keveset futott. sérülésmentes"/>
    <n v="11990000"/>
    <s v="Hibrid (Benzin)"/>
    <x v="17"/>
    <n v="1991"/>
    <n v="235"/>
    <n v="320"/>
    <n v="60000"/>
  </r>
  <r>
    <n v="1705"/>
    <s v="MERCEDES-BENZ C-OSZTÁLY C 220 T d 9G-TRONIC Mild hybrid drive C220 mild hybrid új típús avantgarde sérűlésmentes karcmentes"/>
    <n v="11999000"/>
    <s v="Dízel"/>
    <x v="29"/>
    <n v="1993"/>
    <n v="147"/>
    <n v="200"/>
    <n v="76000"/>
  </r>
  <r>
    <n v="1706"/>
    <s v="MERCEDES-BENZ C 300 de EQ Power 9G-TRONIC"/>
    <n v="11999977"/>
    <s v="Hibrid (Dízel)"/>
    <x v="17"/>
    <n v="1950"/>
    <n v="143"/>
    <n v="194"/>
    <n v="50200"/>
  </r>
  <r>
    <n v="1707"/>
    <s v="MERCEDES-BENZ C 63 AMG (Automata)"/>
    <n v="11000000"/>
    <s v="Benzin"/>
    <x v="8"/>
    <n v="6208"/>
    <n v="336"/>
    <n v="457"/>
    <n v="110000"/>
  </r>
  <r>
    <n v="1708"/>
    <s v="MERCEDES-BENZ C 200 d T 9G-TRONIC Avantgarde"/>
    <n v="12630199"/>
    <s v="Dízel"/>
    <x v="28"/>
    <n v="1598"/>
    <n v="118"/>
    <n v="160"/>
    <n v="28750"/>
  </r>
  <r>
    <n v="1709"/>
    <s v="MERCEDES-BENZ C 180 9G-TRONIC !AKCIÓ!AMG LINE-AJÁNDÉK TÉLI-NYÁRI G.-FRISS SZERVIZ"/>
    <n v="12999999"/>
    <s v="Benzin"/>
    <x v="28"/>
    <n v="1497"/>
    <n v="115"/>
    <n v="156"/>
    <n v="82000"/>
  </r>
  <r>
    <n v="1710"/>
    <s v="MERCEDES-BENZ C 220 T d*LED*NAVIGATION*SHZ*PDC*ALU*DAB"/>
    <n v="13029677"/>
    <s v="Dízel"/>
    <x v="17"/>
    <n v="1950"/>
    <n v="143"/>
    <n v="194"/>
    <n v="27900"/>
  </r>
  <r>
    <n v="1711"/>
    <s v="MERCEDES-BENZ C 300 T de EQ Power 9G-TRONIC PAN.TETŐ.BURMESTER.MEM.BŐR.ŰL.FŰT-HŰT.AMG.360KAM.SÁV.TART.TÁV.TART.HEAD-UP"/>
    <n v="13190000"/>
    <s v="Hibrid (Dízel)"/>
    <x v="17"/>
    <n v="1950"/>
    <n v="143"/>
    <n v="194"/>
    <n v="55000"/>
  </r>
  <r>
    <n v="1712"/>
    <s v="MERCEDES-BENZ C 200 4Matic EQ Boost 9G-TRONIC AMG line"/>
    <n v="13490000"/>
    <s v="Benzin"/>
    <x v="15"/>
    <n v="1497"/>
    <n v="135"/>
    <n v="184"/>
    <n v="34776"/>
  </r>
  <r>
    <n v="1713"/>
    <s v="MERCEDES-BENZ C 180 C AVANTGARDE+Navi+LED+Night Klima/Park-Assist"/>
    <n v="13632419"/>
    <s v="Benzin"/>
    <x v="17"/>
    <n v="1595"/>
    <n v="115"/>
    <n v="156"/>
    <n v="10050"/>
  </r>
  <r>
    <n v="1714"/>
    <s v="MERCEDES-BENZ C 300 4Matic EQ Boost 9G-TRONIC"/>
    <n v="13900000"/>
    <s v="Dízel"/>
    <x v="15"/>
    <n v="1950"/>
    <n v="180"/>
    <n v="245"/>
    <n v="90000"/>
  </r>
  <r>
    <n v="1715"/>
    <s v="MERCEDES-BENZ C 300 de 9G-TRONIC Plug-in hybrid"/>
    <n v="14949000"/>
    <s v="Hibrid (Dízel)"/>
    <x v="28"/>
    <n v="1993"/>
    <n v="145"/>
    <n v="197"/>
    <n v="91445"/>
  </r>
  <r>
    <n v="1716"/>
    <s v="MERCEDES-BENZ C 220 d 4Matic 9G-TRONIC Mild hybrid drive ÚJSZERŰ.KAMERA .ÖNPARKOLÓ.VÉGIG VEZETETT SZERVIZKÖNYV.AZONNAL ELVIHETŐ"/>
    <n v="14990000"/>
    <s v="Dízel"/>
    <x v="28"/>
    <n v="1993"/>
    <n v="147"/>
    <n v="200"/>
    <n v="38000"/>
  </r>
  <r>
    <n v="1717"/>
    <s v="MERCEDES-BENZ C 200 EQ Boost 9G-TRONIC"/>
    <n v="14990000"/>
    <s v="Benzin"/>
    <x v="17"/>
    <n v="1497"/>
    <n v="135"/>
    <n v="184"/>
    <n v="30000"/>
  </r>
  <r>
    <n v="1718"/>
    <s v="MERCEDES-BENZ C 300 T d 4Matic 9G-TRONIC"/>
    <n v="15500000"/>
    <s v="Dízel"/>
    <x v="16"/>
    <n v="1950"/>
    <n v="180"/>
    <n v="245"/>
    <n v="98500"/>
  </r>
  <r>
    <n v="1719"/>
    <s v="MERCEDES-BENZ C 220 d 4Matic 9G-TRONIC Mild hybrid drive"/>
    <n v="15990000"/>
    <s v="Dízel"/>
    <x v="29"/>
    <n v="1993"/>
    <n v="147"/>
    <n v="200"/>
    <n v="52000"/>
  </r>
  <r>
    <n v="1720"/>
    <s v="MERCEDES-BENZ C 200 4Matic 9G-TRONIC Mild hybrid drive"/>
    <n v="15999000"/>
    <s v="Benzin"/>
    <x v="28"/>
    <n v="1496"/>
    <n v="150"/>
    <n v="204"/>
    <n v="35412"/>
  </r>
  <r>
    <n v="1721"/>
    <s v="MERCEDES-BENZ C 220 T d 4Matic 9G-TRONIC Mild hybrid drive"/>
    <n v="16300000"/>
    <s v="Dízel"/>
    <x v="18"/>
    <n v="1993"/>
    <n v="147"/>
    <n v="200"/>
    <n v="16500"/>
  </r>
  <r>
    <n v="1722"/>
    <s v="MERCEDES-BENZ C 220 T d 4Matic 9G-TRONIC Mild hybrid drive mo-i. Garancia. ISP. 2. tulajdonos. 2021-es gyártás"/>
    <n v="16490000"/>
    <s v="Dízel"/>
    <x v="29"/>
    <n v="1993"/>
    <n v="147"/>
    <n v="200"/>
    <n v="45348"/>
  </r>
  <r>
    <n v="1723"/>
    <s v="MERCEDES-BENZ C 300 9G-TRONIC Mild hybrid drive AMG-LINE/Panorámatető.F1 váltó Teljes Sport csomag!"/>
    <n v="16650000"/>
    <s v="Benzin"/>
    <x v="28"/>
    <n v="1999"/>
    <n v="190"/>
    <n v="258"/>
    <n v="24903"/>
  </r>
  <r>
    <n v="1724"/>
    <s v="MERCEDES-BENZ C 300 d 9G-TRONIC Mild hybrid drive AMG. HUD. PANORÁMA TETŐ"/>
    <n v="16900000"/>
    <s v="Dízel"/>
    <x v="28"/>
    <n v="1993"/>
    <n v="195"/>
    <n v="265"/>
    <n v="62000"/>
  </r>
  <r>
    <n v="1725"/>
    <s v="MERCEDES-BENZ C-OSZTÁLY C 220 d 9G-TRONIC Mild hybrid drive AMG KŰLSŐ-BELSŐ! MAGYARORSZÁGI! ISP CSOMAG!"/>
    <n v="16990000"/>
    <s v="Dízel"/>
    <x v="29"/>
    <n v="1993"/>
    <n v="147"/>
    <n v="200"/>
    <n v="34600"/>
  </r>
  <r>
    <n v="1726"/>
    <s v="MERCEDES-BENZ C 300 d 9G-TRONIC Mild hybrid drive"/>
    <n v="17499000"/>
    <s v="Dízel"/>
    <x v="29"/>
    <n v="1993"/>
    <n v="195"/>
    <n v="265"/>
    <n v="35800"/>
  </r>
  <r>
    <n v="1727"/>
    <s v="MERCEDES-BENZ C 300 9G-TRONIC Mild hybrid drive"/>
    <n v="17800000"/>
    <s v="Benzin"/>
    <x v="29"/>
    <n v="1999"/>
    <n v="190"/>
    <n v="258"/>
    <n v="6692"/>
  </r>
  <r>
    <n v="1728"/>
    <s v="MERCEDES-BENZ C 300 e T 9G-TRONIC Plug-in hybrid AMG/PANO/LED/BURM/VONÓHOROG/PANO/SÁVTARTÓ/PREMIUM"/>
    <n v="19900000"/>
    <s v="Hibrid (Benzin)"/>
    <x v="29"/>
    <n v="1999"/>
    <n v="150"/>
    <n v="204"/>
    <n v="23000"/>
  </r>
  <r>
    <n v="1729"/>
    <s v="MERCEDES-BENZ C 200 d 9G-TRONIC Mild hybrid drive Nettó: 16.491.976 Ft"/>
    <n v="20944810"/>
    <s v="Dízel"/>
    <x v="30"/>
    <n v="1993"/>
    <n v="120"/>
    <n v="163"/>
    <n v="3520"/>
  </r>
  <r>
    <n v="1730"/>
    <s v="MERCEDES-BENZ C 300 e 9G-TRONIC Plug-in hybrid"/>
    <n v="21290000"/>
    <s v="Hibrid"/>
    <x v="18"/>
    <n v="1999"/>
    <n v="150"/>
    <n v="204"/>
    <n v="44570"/>
  </r>
  <r>
    <n v="1731"/>
    <s v="MERCEDES-BENZ C 300 d 9G-TRONIC Mild hybrid drive AMG Line.Pano. Burm. Hud. Áfá-s. 4év Gar/120e km+Szerviz csomag EXP/Netto"/>
    <n v="21470000"/>
    <s v="Dízel"/>
    <x v="18"/>
    <n v="1993"/>
    <n v="195"/>
    <n v="265"/>
    <n v="7196"/>
  </r>
  <r>
    <n v="1732"/>
    <s v="MERCEDES-BENZ C 200 d 9G-TRONIC Mild hybrid drive"/>
    <n v="22857430"/>
    <s v="Dízel"/>
    <x v="30"/>
    <n v="1993"/>
    <n v="120"/>
    <n v="163"/>
    <n v="20"/>
  </r>
  <r>
    <n v="1733"/>
    <s v="MERCEDES-BENZ C 63 AMG Facelift 1.Hand/unfallfrei/nur 21.000km"/>
    <n v="24277008"/>
    <s v="Benzin"/>
    <x v="16"/>
    <n v="3982"/>
    <n v="350"/>
    <n v="476"/>
    <n v="21000"/>
  </r>
  <r>
    <n v="1734"/>
    <s v="MERCEDES-BENZ C 63 AMG Mercedes- C 63 S Coupé*Pano*Sitzkühl*Carbon*"/>
    <n v="25787445"/>
    <s v="Benzin"/>
    <x v="15"/>
    <n v="3982"/>
    <n v="375"/>
    <n v="510"/>
    <n v="17900"/>
  </r>
  <r>
    <m/>
    <m/>
    <m/>
    <m/>
    <x v="31"/>
    <m/>
    <m/>
    <m/>
    <m/>
  </r>
  <r>
    <n v="1736"/>
    <s v="MERCEDES-BENZ C 220 d 9G-TRONIC Mild hybrid drive 4 Matic / ÁFÁ-s / M.o.-i / Garanciális / Szervízcsomag / DIGITAL LIGHT / Burmest"/>
    <n v="16990000"/>
    <s v="Dízel"/>
    <x v="29"/>
    <n v="1993"/>
    <n v="147"/>
    <n v="200"/>
    <n v="33683"/>
  </r>
  <r>
    <n v="1737"/>
    <s v="MERCEDES-BENZ C-OSZTÁLY C 220 T CDI Avantgarde"/>
    <n v="1150000"/>
    <s v="Dízel"/>
    <x v="1"/>
    <n v="2148"/>
    <n v="105"/>
    <n v="143"/>
    <n v="376000"/>
  </r>
  <r>
    <n v="1738"/>
    <s v="MERCEDES-BENZ C 220 T CDI Avantgarde (Automata) PIACI ÁR ALATT/646-OS MOTORKÓD"/>
    <n v="1790000"/>
    <s v="Dízel"/>
    <x v="7"/>
    <n v="2148"/>
    <n v="125"/>
    <n v="170"/>
    <n v="338084"/>
  </r>
  <r>
    <n v="1739"/>
    <s v="MERCEDES-BENZ C-OSZTÁLY C 200 T CDI Classic"/>
    <n v="2149000"/>
    <s v="Dízel"/>
    <x v="8"/>
    <n v="2148"/>
    <n v="100"/>
    <n v="136"/>
    <n v="340000"/>
  </r>
  <r>
    <n v="1740"/>
    <s v="MERCEDES-BENZ C 240 4Matic Elegance (Automata)"/>
    <n v="3250000"/>
    <s v="Benzin"/>
    <x v="2"/>
    <n v="2597"/>
    <n v="125"/>
    <n v="170"/>
    <n v="90675"/>
  </r>
  <r>
    <n v="1741"/>
    <s v="MERCEDES-BENZ C 200 CDI BlueEFFICIENCY Elegance (Automata)"/>
    <n v="3670000"/>
    <s v="Dízel"/>
    <x v="10"/>
    <n v="2143"/>
    <n v="100"/>
    <n v="136"/>
    <n v="179000"/>
  </r>
  <r>
    <n v="1742"/>
    <s v="MERCEDES-BENZ C 300 CDI 4Matic BlueEFFICIENCY Avantgarde (Automata) AMG. PANORÁMATETŐ FULL EXTRA"/>
    <n v="5100000"/>
    <s v="Dízel"/>
    <x v="9"/>
    <n v="2987"/>
    <n v="170"/>
    <n v="231"/>
    <n v="247876"/>
  </r>
  <r>
    <n v="1743"/>
    <s v="MERCEDES-BENZ C 350 T e PLUG-IN HYBRID 7G-TRONIC"/>
    <n v="5850000"/>
    <s v="Hibrid (Benzin)"/>
    <x v="13"/>
    <n v="1991"/>
    <n v="155"/>
    <n v="211"/>
    <n v="240000"/>
  </r>
  <r>
    <n v="1744"/>
    <s v="MERCEDES-BENZ C 220 BlueTEC d 7G-TRONIC LED.Digitklíma.Ülésfűtés.Navi.Kamrea.Radar.Sávtartó.Holttérfigyelő"/>
    <n v="6488000"/>
    <s v="Dízel"/>
    <x v="12"/>
    <n v="2143"/>
    <n v="125"/>
    <n v="170"/>
    <n v="154063"/>
  </r>
  <r>
    <n v="1745"/>
    <s v="MERCEDES-BENZ C 220 T d 9G-TRONIC LUXURY KÜLSŐ/AVANTGARDE BELSŐ/ÖNPARKOLÓ/KAMERA/LED/NAVI/VONÓHOROG/FRISS MŰSZAKI"/>
    <n v="6790000"/>
    <s v="Dízel"/>
    <x v="14"/>
    <n v="2143"/>
    <n v="125"/>
    <n v="170"/>
    <n v="176222"/>
  </r>
  <r>
    <n v="1746"/>
    <s v="MERCEDES-BENZ C-OSZTÁLY C 350 T e PLUG-IN HYBRID 7G-TRONIC"/>
    <n v="6800000"/>
    <s v="Hibrid (Benzin)"/>
    <x v="13"/>
    <n v="1991"/>
    <n v="155"/>
    <n v="211"/>
    <n v="251000"/>
  </r>
  <r>
    <n v="1747"/>
    <s v="MERCEDES-BENZ C 180 T d 9G-TRONIC Magyarországi! 1 Tulajdonos! Garantált 70.000 Km!"/>
    <n v="7590000"/>
    <s v="Dízel"/>
    <x v="16"/>
    <n v="1597"/>
    <n v="90"/>
    <n v="122"/>
    <n v="70000"/>
  </r>
  <r>
    <n v="1748"/>
    <s v="MERCEDES-BENZ C 350 T e PLUG-IN HYBRID 7G-TRONIC"/>
    <n v="8490000"/>
    <s v="Hibrid (Benzin)"/>
    <x v="27"/>
    <n v="1991"/>
    <n v="155"/>
    <n v="211"/>
    <n v="180000"/>
  </r>
  <r>
    <n v="1749"/>
    <s v="MERCEDES-BENZ C 160 9G-TRONIC"/>
    <n v="8499000"/>
    <s v="Benzin"/>
    <x v="16"/>
    <n v="1595"/>
    <n v="95"/>
    <n v="129"/>
    <n v="82230"/>
  </r>
  <r>
    <n v="1750"/>
    <s v="MERCEDES-BENZ C 350 T e PLUG-IN HYBRID 7G-TRONIC Full-full!!!AMG felszereltség!Avg design!Önvezető funkció!"/>
    <n v="8600000"/>
    <s v="Benzin"/>
    <x v="27"/>
    <n v="1991"/>
    <s v="155kW"/>
    <s v="211LE"/>
    <n v="62536"/>
  </r>
  <r>
    <n v="1751"/>
    <s v="MERCEDES-BENZ C 180 T 9G-TRONIC"/>
    <n v="9500000"/>
    <s v="Benzin"/>
    <x v="15"/>
    <n v="1595"/>
    <n v="115"/>
    <n v="156"/>
    <n v="67800"/>
  </r>
  <r>
    <n v="1752"/>
    <s v="MERCEDES-BENZ C 300 T e EQ Power 9G-TRONIC vezetett digitális szkönyv. magasan felszerelt. szép. megkímélt"/>
    <n v="9590000"/>
    <s v="Benzin"/>
    <x v="16"/>
    <n v="1991"/>
    <s v="155kW"/>
    <s v="211LE"/>
    <n v="96000"/>
  </r>
  <r>
    <n v="1753"/>
    <s v="MERCEDES-BENZ C 200 7G-TRONIC Mercedes-Benz C 200 AMG Line! Különlegesség! igényeseknek! 26.000Km!"/>
    <n v="10150000"/>
    <s v="Benzin"/>
    <x v="14"/>
    <n v="1991"/>
    <n v="135"/>
    <n v="184"/>
    <n v="26039"/>
  </r>
  <r>
    <n v="1754"/>
    <s v="MERCEDES-BENZ C 220 d 4Matic 9G-TRONIC PLUS C"/>
    <n v="10450000"/>
    <s v="Dízel"/>
    <x v="27"/>
    <n v="2143"/>
    <n v="125"/>
    <n v="170"/>
    <n v="151000"/>
  </r>
  <r>
    <n v="1755"/>
    <s v="MERCEDES-BENZ C 350 e PLUG-IN HYBRID 7G-TRONIC AMG Line 65400Km!!!"/>
    <n v="10500000"/>
    <s v="Hibrid"/>
    <x v="15"/>
    <n v="1991"/>
    <n v="155"/>
    <n v="211"/>
    <n v="65400"/>
  </r>
  <r>
    <n v="1756"/>
    <s v="MERCEDES-BENZ C 220 T d 9G-TRONIC 72 E KM+AMG-LiNE+NIGHT EDITION+S.MENTES+SZ.KÖNYV!"/>
    <n v="10999999"/>
    <s v="Dízel"/>
    <x v="17"/>
    <n v="1950"/>
    <n v="143"/>
    <n v="194"/>
    <n v="72000"/>
  </r>
  <r>
    <n v="1757"/>
    <s v="MERCEDES-BENZ C 220 d 4Matic 9G-TRONIC AMG.Magy.oi.Pan.tető.légrugó.Burmeisrer.Head disp.360 Kam"/>
    <n v="11499000"/>
    <s v="Dízel"/>
    <x v="16"/>
    <n v="1950"/>
    <n v="143"/>
    <n v="194"/>
    <n v="97000"/>
  </r>
  <r>
    <n v="1758"/>
    <s v="MERCEDES-BENZ C 220 T d 9G-TRONIC Mild hybrid drive Garanciális. leszervizelve"/>
    <n v="14890000"/>
    <s v="Dízel"/>
    <x v="29"/>
    <n v="1993"/>
    <n v="147"/>
    <n v="200"/>
    <n v="18655"/>
  </r>
  <r>
    <n v="1759"/>
    <s v="MERCEDES-BENZ C-OSZTÁLY C 300 e 9G-TRONIC Plug-in hybrid"/>
    <n v="33780000"/>
    <s v="Hibrid (Benzin)"/>
    <x v="18"/>
    <n v="1999"/>
    <n v="150"/>
    <n v="204"/>
    <n v="5"/>
  </r>
  <r>
    <n v="1760"/>
    <s v="MERCEDES-BENZ C 200 CDI Classic DIESEL"/>
    <n v="169999"/>
    <s v="Dízel"/>
    <x v="23"/>
    <n v="2148"/>
    <n v="85"/>
    <n v="116"/>
    <n v="360000"/>
  </r>
  <r>
    <n v="1761"/>
    <s v="MERCEDES-BENZ C 200 T Kompressor Elegance"/>
    <n v="199000"/>
    <s v="Benzin"/>
    <x v="23"/>
    <n v="1998"/>
    <n v="120"/>
    <n v="163"/>
    <n v="335765"/>
  </r>
  <r>
    <n v="1762"/>
    <s v="MERCEDES-BENZ C 220 CDI Elegance"/>
    <n v="350000"/>
    <s v="Dízel"/>
    <x v="4"/>
    <n v="2151"/>
    <n v="92"/>
    <n v="125"/>
    <n v="230000"/>
  </r>
  <r>
    <n v="1763"/>
    <s v="MERCEDES-BENZ C 180 Classic"/>
    <n v="429000"/>
    <s v="Benzin"/>
    <x v="24"/>
    <n v="1799"/>
    <n v="90"/>
    <n v="122"/>
    <n v="211300"/>
  </r>
  <r>
    <n v="1764"/>
    <s v="MERCEDES-BENZ C 200 T Esprit"/>
    <n v="465000"/>
    <s v="Benzin"/>
    <x v="19"/>
    <n v="1998"/>
    <n v="100"/>
    <n v="136"/>
    <n v="360000"/>
  </r>
  <r>
    <n v="1765"/>
    <s v="MERCEDES-BENZ C 180 Classic Megkímélt! Sz.könyv! Fix Ár!"/>
    <n v="499000"/>
    <s v="Benzin"/>
    <x v="0"/>
    <n v="1799"/>
    <n v="90"/>
    <n v="122"/>
    <n v="210193"/>
  </r>
  <r>
    <n v="1766"/>
    <s v="MERCEDES-BENZ C 220 CDI Sportcoupe (Automata) Panoráma tető"/>
    <n v="450000"/>
    <s v="Dízel"/>
    <x v="1"/>
    <n v="2148"/>
    <n v="105"/>
    <n v="143"/>
    <n v="240000"/>
  </r>
  <r>
    <n v="1767"/>
    <s v="MERCEDES-BENZ C 180 Classic"/>
    <n v="399000"/>
    <s v="Benzin"/>
    <x v="22"/>
    <n v="1799"/>
    <n v="90"/>
    <n v="122"/>
    <n v="199000"/>
  </r>
  <r>
    <n v="1768"/>
    <s v="MERCEDES-BENZ C 200 T CDI Classic"/>
    <n v="570000"/>
    <m/>
    <x v="23"/>
    <n v="3956"/>
    <m/>
    <m/>
    <n v="395600"/>
  </r>
  <r>
    <n v="1769"/>
    <s v="MERCEDES-BENZ C 200 T CDI Classic"/>
    <n v="579000"/>
    <s v="Dízel"/>
    <x v="1"/>
    <n v="2148"/>
    <n v="85"/>
    <n v="116"/>
    <n v="420000"/>
  </r>
  <r>
    <n v="1770"/>
    <s v="MERCEDES-BENZ C 220 T CDI Avantgarde (Automata) Jó motorral.klímával.könnyűfémfelnikkel"/>
    <n v="588000"/>
    <s v="Dízel"/>
    <x v="1"/>
    <n v="2148"/>
    <n v="105"/>
    <n v="143"/>
    <n v="270000"/>
  </r>
  <r>
    <n v="1771"/>
    <s v="MERCEDES-BENZ C 180 T Avantgarde"/>
    <n v="599000"/>
    <s v="Benzin"/>
    <x v="23"/>
    <n v="1998"/>
    <n v="95"/>
    <n v="129"/>
    <n v="237000"/>
  </r>
  <r>
    <n v="1772"/>
    <s v="MERCEDES-BENZ C 200 CDI Sportcoupe"/>
    <n v="629000"/>
    <s v="Dízel"/>
    <x v="2"/>
    <n v="2148"/>
    <n v="90"/>
    <n v="122"/>
    <n v="335000"/>
  </r>
  <r>
    <n v="1773"/>
    <s v="MERCEDES-BENZ C 220 CDI Classic"/>
    <n v="650000"/>
    <s v="Dízel"/>
    <x v="23"/>
    <n v="2148"/>
    <n v="105"/>
    <n v="143"/>
    <n v="340000"/>
  </r>
  <r>
    <n v="1774"/>
    <s v="MERCEDES-BENZ C 200 Kompressor Elegance"/>
    <n v="750000"/>
    <s v="Benzin"/>
    <x v="23"/>
    <n v="1998"/>
    <n v="120"/>
    <n v="163"/>
    <n v="330"/>
  </r>
  <r>
    <n v="1775"/>
    <s v="MERCEDES-BENZ C 200 T CDI Classic"/>
    <n v="750000"/>
    <m/>
    <x v="6"/>
    <n v="3050"/>
    <m/>
    <m/>
    <n v="305000"/>
  </r>
  <r>
    <n v="1776"/>
    <s v="MERCEDES-BENZ C 200 T CDI Avantgarde"/>
    <n v="750000"/>
    <s v="Dízel"/>
    <x v="23"/>
    <n v="2148"/>
    <n v="85"/>
    <n v="116"/>
    <n v="385000"/>
  </r>
  <r>
    <n v="1777"/>
    <s v="MERCEDES-BENZ C 180 Classic"/>
    <n v="790000"/>
    <s v="Benzin"/>
    <x v="32"/>
    <n v="1799"/>
    <n v="90"/>
    <n v="122"/>
    <n v="194000"/>
  </r>
  <r>
    <n v="1778"/>
    <s v="MERCEDES-BENZ C 200 T CDI Elegance Beszámítás lehetséges!"/>
    <n v="790000"/>
    <s v="Dízel"/>
    <x v="1"/>
    <n v="2148"/>
    <n v="85"/>
    <n v="116"/>
    <n v="298000"/>
  </r>
  <r>
    <n v="1779"/>
    <s v="MERCEDES-BENZ C 180 Elegance ELEGANCE"/>
    <n v="799999"/>
    <s v="Benzin"/>
    <x v="23"/>
    <n v="1998"/>
    <n v="95"/>
    <n v="129"/>
    <n v="246000"/>
  </r>
  <r>
    <n v="1780"/>
    <s v="MERCEDES-BENZ C 250 T TD Elegance"/>
    <n v="800000"/>
    <s v="Dízel"/>
    <x v="19"/>
    <n v="2500"/>
    <s v="430000km"/>
    <s v="? km-re"/>
    <n v="430000"/>
  </r>
  <r>
    <n v="1781"/>
    <s v="MERCEDES-BENZ C 200 CDI Classic (Automata)"/>
    <n v="850000"/>
    <s v="Dízel"/>
    <x v="3"/>
    <n v="2148"/>
    <n v="90"/>
    <n v="122"/>
    <n v="33524"/>
  </r>
  <r>
    <n v="1782"/>
    <s v="MERCEDES-BENZ C 180 Kompressor Sportcoupe (Automata) Frissen szervizelt"/>
    <n v="895000"/>
    <s v="Benzin"/>
    <x v="2"/>
    <n v="1796"/>
    <n v="105"/>
    <n v="143"/>
    <n v="289000"/>
  </r>
  <r>
    <n v="1783"/>
    <s v="MERCEDES-BENZ C 200 T CDI Classic"/>
    <n v="899000"/>
    <s v="Dízel"/>
    <x v="6"/>
    <n v="2148"/>
    <n v="90"/>
    <n v="122"/>
    <n v="280335"/>
  </r>
  <r>
    <n v="1784"/>
    <s v="MERCEDES-BENZ C 200 Kompressor Classic"/>
    <n v="900000"/>
    <s v="Benzin"/>
    <x v="0"/>
    <n v="1998"/>
    <n v="120"/>
    <n v="163"/>
    <n v="320000"/>
  </r>
  <r>
    <n v="1785"/>
    <s v="MERCEDES-BENZ C 220 T CDI Classic (Automata)"/>
    <n v="900000"/>
    <s v="Dízel"/>
    <x v="3"/>
    <n v="2148"/>
    <n v="105"/>
    <n v="143"/>
    <n v="314158"/>
  </r>
  <r>
    <n v="1786"/>
    <s v="MERCEDES-BENZ C 180 Kompressor Sportcoupe Magic"/>
    <n v="950000"/>
    <s v="Benzin"/>
    <x v="3"/>
    <n v="1796"/>
    <n v="105"/>
    <n v="143"/>
    <n v="360000"/>
  </r>
  <r>
    <n v="1787"/>
    <s v="MERCEDES-BENZ C 200 CDI Classic"/>
    <n v="990000"/>
    <s v="Dízel"/>
    <x v="1"/>
    <n v="2000"/>
    <n v="100"/>
    <n v="136"/>
    <n v="360000"/>
  </r>
  <r>
    <n v="1788"/>
    <s v="MERCEDES-BENZ C 200 Kompressor Classic"/>
    <n v="950000"/>
    <s v="Benzin"/>
    <x v="6"/>
    <n v="1796"/>
    <n v="120"/>
    <n v="163"/>
    <n v="285000"/>
  </r>
  <r>
    <n v="1789"/>
    <s v="MERCEDES-BENZ C 220 CDI Classic (Automata)"/>
    <n v="1000000"/>
    <s v="Dízel"/>
    <x v="1"/>
    <n v="2148"/>
    <n v="105"/>
    <n v="143"/>
    <n v="485000"/>
  </r>
  <r>
    <n v="1790"/>
    <s v="MERCEDES-BENZ C 230 Kompressor Sportcoupe (Automata)"/>
    <n v="1090000"/>
    <s v="Benzin"/>
    <x v="2"/>
    <n v="1796"/>
    <n v="141"/>
    <n v="192"/>
    <n v="300950"/>
  </r>
  <r>
    <n v="1791"/>
    <s v="MERCEDES-BENZ C 320 Avantgarde"/>
    <n v="1150000"/>
    <s v="Benzin"/>
    <x v="1"/>
    <n v="3199"/>
    <n v="160"/>
    <n v="218"/>
    <n v="342000"/>
  </r>
  <r>
    <n v="1792"/>
    <s v="MERCEDES-BENZ C 200 T CDI Classic"/>
    <n v="1200000"/>
    <s v="Dízel"/>
    <x v="2"/>
    <n v="2148"/>
    <n v="90"/>
    <n v="122"/>
    <n v="280000"/>
  </r>
  <r>
    <n v="1793"/>
    <s v="MERCEDES-BENZ C 220 CDI Sportcoupe (Automata)"/>
    <n v="1250000"/>
    <s v="Dízel"/>
    <x v="2"/>
    <n v="2148"/>
    <n v="105"/>
    <n v="143"/>
    <n v="236000"/>
  </r>
  <r>
    <n v="1794"/>
    <s v="MERCEDES-BENZ C 180 Kompressor Classic"/>
    <n v="1350000"/>
    <s v="Benzin"/>
    <x v="2"/>
    <n v="1796"/>
    <s v="151880km"/>
    <s v="? km-re"/>
    <n v="151880"/>
  </r>
  <r>
    <n v="1795"/>
    <s v="MERCEDES-BENZ C 180 Kompressor Sportcoupe"/>
    <n v="1440000"/>
    <s v="Benzin"/>
    <x v="5"/>
    <n v="1796"/>
    <n v="105"/>
    <n v="143"/>
    <n v="305000"/>
  </r>
  <r>
    <n v="1796"/>
    <s v="MERCEDES-BENZ C 200 CDI Elegance"/>
    <n v="1470000"/>
    <s v="Dízel"/>
    <x v="1"/>
    <n v="2148"/>
    <n v="85"/>
    <n v="116"/>
    <n v="210000"/>
  </r>
  <r>
    <n v="1797"/>
    <s v="MERCEDES-BENZ C 220 T CDI Avantgarde"/>
    <n v="1490000"/>
    <s v="Dízel"/>
    <x v="25"/>
    <n v="2148"/>
    <n v="105"/>
    <n v="143"/>
    <n v="300000"/>
  </r>
  <r>
    <n v="1798"/>
    <s v="MERCEDES-BENZ C 220 T CDI Classic (Automata)"/>
    <n v="1499000"/>
    <s v="Dízel"/>
    <x v="1"/>
    <n v="2148"/>
    <n v="105"/>
    <n v="143"/>
    <n v="248000"/>
  </r>
  <r>
    <n v="1799"/>
    <s v="MERCEDES-BENZ C-OSZTÁLY C 200 CDI Classic"/>
    <n v="1550000"/>
    <s v="Dízel"/>
    <x v="2"/>
    <n v="2148"/>
    <n v="90"/>
    <n v="122"/>
    <n v="294000"/>
  </r>
  <r>
    <n v="1800"/>
    <s v="MERCEDES-BENZ C 180 Kompressor Sportcoupe"/>
    <n v="1590000"/>
    <s v="Benzin"/>
    <x v="2"/>
    <n v="1796"/>
    <n v="105"/>
    <n v="143"/>
    <n v="150692"/>
  </r>
  <r>
    <n v="1801"/>
    <s v="MERCEDES-BENZ C 220 T CDI Avantgarde (Automata)"/>
    <n v="1600000"/>
    <s v="Dízel"/>
    <x v="25"/>
    <s v="316000k"/>
    <s v="? km-re"/>
    <m/>
    <n v="316000"/>
  </r>
  <r>
    <n v="1802"/>
    <s v="MERCEDES-BENZ C 200 CDI Classic"/>
    <n v="1650000"/>
    <s v="Dízel"/>
    <x v="6"/>
    <n v="2148"/>
    <n v="100"/>
    <n v="136"/>
    <n v="302000"/>
  </r>
  <r>
    <n v="1803"/>
    <s v="MERCEDES-BENZ C 320 T CDI 4Matic Elegance (Automata)"/>
    <n v="1690000"/>
    <s v="Dízel"/>
    <x v="7"/>
    <n v="2987"/>
    <n v="165"/>
    <n v="224"/>
    <n v="380000"/>
  </r>
  <r>
    <n v="1804"/>
    <s v="MERCEDES-BENZ C 200 CDI 'Special Edition' Sport Edition"/>
    <n v="1699999"/>
    <s v="Dízel"/>
    <x v="5"/>
    <n v="2148"/>
    <n v="90"/>
    <n v="122"/>
    <n v="392000"/>
  </r>
  <r>
    <n v="1805"/>
    <s v="MERCEDES-BENZ C 220 CDI Sportcoupe (Automata)"/>
    <n v="1800000"/>
    <s v="Dízel"/>
    <x v="6"/>
    <n v="2148"/>
    <n v="110"/>
    <n v="150"/>
    <n v="259500"/>
  </r>
  <r>
    <n v="1806"/>
    <s v="MERCEDES-BENZ C 180 Kompressor Avantgarde"/>
    <n v="1800000"/>
    <s v="Benzin"/>
    <x v="3"/>
    <n v="1796"/>
    <n v="105"/>
    <n v="143"/>
    <n v="340000"/>
  </r>
  <r>
    <n v="1807"/>
    <s v="MERCEDES-BENZ C 220 T CDI Elegance (Automata) KÉT ÉV MŰSZAKIVAL TÖRÉS ÉS KORRÓZIÓ MENTESEN"/>
    <n v="1950000"/>
    <s v="Dízel"/>
    <x v="5"/>
    <n v="2148"/>
    <n v="110"/>
    <n v="150"/>
    <n v="246000"/>
  </r>
  <r>
    <n v="1808"/>
    <s v="MERCEDES-BENZ C 250 TD Classic"/>
    <n v="2000000"/>
    <s v="Dízel"/>
    <x v="22"/>
    <n v="2497"/>
    <n v="110"/>
    <n v="150"/>
    <n v="264000"/>
  </r>
  <r>
    <n v="1809"/>
    <s v="MERCEDES-BENZ C 180 T CDI (BlueEFF.) Avantgarde"/>
    <n v="2000000"/>
    <s v="Dízel"/>
    <x v="10"/>
    <n v="2143"/>
    <n v="88"/>
    <n v="120"/>
    <n v="340000"/>
  </r>
  <r>
    <n v="1810"/>
    <s v="MERCEDES-BENZ C 200 T CDI Elegance FRISS MŰSZAKI VIZSGA. ÜLÉS FŰTÉS. 273.000 KM!"/>
    <n v="2000000"/>
    <s v="Dízel"/>
    <x v="8"/>
    <n v="2148"/>
    <n v="100"/>
    <n v="136"/>
    <n v="273000"/>
  </r>
  <r>
    <n v="1811"/>
    <s v="MERCEDES-BENZ C 180 Kompressor Elegance Elektoromos ülések! Bluetooth!"/>
    <n v="2140000"/>
    <s v="Benzin"/>
    <x v="5"/>
    <n v="1796"/>
    <n v="115"/>
    <n v="156"/>
    <n v="208136"/>
  </r>
  <r>
    <n v="1812"/>
    <s v="MERCEDES-BENZ C 180 Kompressor Classic (Automata)"/>
    <n v="2150000"/>
    <s v="Benzin"/>
    <x v="5"/>
    <n v="1796"/>
    <n v="115"/>
    <n v="156"/>
    <n v="331123"/>
  </r>
  <r>
    <n v="1813"/>
    <s v="MERCEDES-BENZ C 200 T CDI Classic"/>
    <n v="2188888"/>
    <s v="Dízel"/>
    <x v="8"/>
    <n v="2148"/>
    <n v="100"/>
    <n v="136"/>
    <n v="238000"/>
  </r>
  <r>
    <n v="1814"/>
    <s v="MERCEDES-BENZ C 200 CDI Classic (Automata) 2 tulaj. szervizkönyv. újszerű!"/>
    <n v="2199000"/>
    <s v="Dízel"/>
    <x v="25"/>
    <n v="2148"/>
    <n v="90"/>
    <n v="122"/>
    <n v="252602"/>
  </r>
  <r>
    <n v="1815"/>
    <s v="MERCEDES-BENZ C 180 Elegance AMG Monoblock II"/>
    <n v="2200000"/>
    <s v="Benzin"/>
    <x v="20"/>
    <n v="1799"/>
    <n v="90"/>
    <n v="122"/>
    <n v="238000"/>
  </r>
  <r>
    <n v="1816"/>
    <s v="MERCEDES-BENZ C 180 Kompressor Elegance"/>
    <n v="2200000"/>
    <s v="Benzin"/>
    <x v="5"/>
    <n v="1796"/>
    <n v="115"/>
    <n v="156"/>
    <n v="275000"/>
  </r>
  <r>
    <n v="1817"/>
    <s v="MERCEDES-BENZ C 200 T CDI Classic (Automata)"/>
    <n v="2300000"/>
    <s v="Dízel"/>
    <x v="7"/>
    <n v="2148"/>
    <n v="100"/>
    <n v="136"/>
    <n v="330000"/>
  </r>
  <r>
    <n v="1818"/>
    <s v="MERCEDES-BENZ C 220 CDI Elegance"/>
    <n v="2349000"/>
    <s v="Dízel"/>
    <x v="6"/>
    <n v="2148"/>
    <n v="100"/>
    <n v="136"/>
    <n v="198127"/>
  </r>
  <r>
    <n v="1819"/>
    <s v="MERCEDES-BENZ C 220 CDI Elegance (Automata)"/>
    <n v="2377000"/>
    <s v="Dízel"/>
    <x v="25"/>
    <n v="2148"/>
    <n v="110"/>
    <n v="150"/>
    <n v="194000"/>
  </r>
  <r>
    <n v="1820"/>
    <s v="MERCEDES-BENZ C 220 T CDI Avantgarde (Automata) nagy robogót beszámítok"/>
    <n v="2399000"/>
    <s v="Dízel"/>
    <x v="7"/>
    <n v="2148"/>
    <n v="125"/>
    <n v="170"/>
    <n v="370000"/>
  </r>
  <r>
    <n v="1821"/>
    <s v="MERCEDES-BENZ C 320 CDI Avantgarde (Automata)"/>
    <n v="2399999"/>
    <s v="Dízel"/>
    <x v="7"/>
    <n v="2987"/>
    <n v="165"/>
    <n v="224"/>
    <n v="448000"/>
  </r>
  <r>
    <n v="1822"/>
    <s v="MERCEDES-BENZ C 200 T CDI BlueEFFICIENCY Elegance KÍTŰNŐ ÁLLAPOTÚ NAGY-CSALÁDI AUTÓ"/>
    <n v="2475000"/>
    <s v="Dízel"/>
    <x v="10"/>
    <n v="2143"/>
    <n v="100"/>
    <n v="136"/>
    <n v="314147"/>
  </r>
  <r>
    <n v="1823"/>
    <s v="MERCEDES-BENZ C 220 T CDI Elegance"/>
    <n v="2490000"/>
    <s v="Dízel"/>
    <x v="7"/>
    <n v="2148"/>
    <n v="125"/>
    <n v="170"/>
    <n v="254376"/>
  </r>
  <r>
    <n v="1824"/>
    <s v="MERCEDES-BENZ C-OSZTÁLY C 220 CDI Classic (Automata) MAGÁNSZEMÉLYTŐL"/>
    <n v="2499000"/>
    <s v="Dízel"/>
    <x v="7"/>
    <n v="2148"/>
    <n v="125"/>
    <n v="170"/>
    <n v="292000"/>
  </r>
  <r>
    <n v="1825"/>
    <s v="MERCEDES-BENZ C 160 Sportcoupe 'Special Edition'"/>
    <n v="2500000"/>
    <s v="Benzin"/>
    <x v="25"/>
    <n v="1796"/>
    <n v="90"/>
    <n v="122"/>
    <n v="108200"/>
  </r>
  <r>
    <n v="1826"/>
    <s v="MERCEDES-BENZ C 180 Kompressor Elegance (Automata)"/>
    <n v="2500000"/>
    <s v="Benzin"/>
    <x v="6"/>
    <n v="1796"/>
    <n v="105"/>
    <n v="143"/>
    <n v="98367"/>
  </r>
  <r>
    <n v="1827"/>
    <s v="MERCEDES-BENZ C 200 CDI Avantgarde"/>
    <n v="2599999"/>
    <s v="Dízel"/>
    <x v="7"/>
    <n v="2148"/>
    <n v="100"/>
    <n v="136"/>
    <n v="270000"/>
  </r>
  <r>
    <n v="1828"/>
    <s v="MERCEDES-BENZ C 220 CDI Avantgarde (Automata)"/>
    <n v="2699999"/>
    <s v="Dízel"/>
    <x v="5"/>
    <n v="2148"/>
    <n v="125"/>
    <n v="170"/>
    <n v="320000"/>
  </r>
  <r>
    <n v="1829"/>
    <s v="MERCEDES-BENZ C 180 T CDI (BlueEFF.) Classic"/>
    <n v="2740000"/>
    <s v="Dízel"/>
    <x v="11"/>
    <n v="2143"/>
    <n v="88"/>
    <n v="120"/>
    <n v="342000"/>
  </r>
  <r>
    <n v="1830"/>
    <s v="MERCEDES-BENZ C 220 CDI BlueEFFICIENCY Avantgarde (Automata) W204"/>
    <n v="2750000"/>
    <s v="Dízel"/>
    <x v="10"/>
    <n v="2143"/>
    <n v="125"/>
    <n v="170"/>
    <n v="306000"/>
  </r>
  <r>
    <n v="1831"/>
    <s v="MERCEDES-BENZ C 180 Kompressor BlueEFFICIENCY Classic"/>
    <n v="2750000"/>
    <s v="Benzin"/>
    <x v="8"/>
    <n v="1597"/>
    <n v="115"/>
    <n v="156"/>
    <n v="200576"/>
  </r>
  <r>
    <n v="1832"/>
    <s v="MERCEDES-BENZ C 180 T CDI (BlueEFF.) Avantgarde"/>
    <n v="2680000"/>
    <s v="Dízel"/>
    <x v="11"/>
    <n v="2143"/>
    <n v="88"/>
    <n v="120"/>
    <n v="303000"/>
  </r>
  <r>
    <n v="1833"/>
    <s v="MERCEDES-BENZ C 250 T CDI BlueEFFICIENCY Classic"/>
    <n v="2790000"/>
    <s v="Dízel"/>
    <x v="26"/>
    <n v="2143"/>
    <n v="150"/>
    <n v="204"/>
    <n v="299700"/>
  </r>
  <r>
    <n v="1834"/>
    <s v="MERCEDES-BENZ C 220 T CDI BlueEFFICIENCY Elegance facelift. szép állapot!"/>
    <n v="2798000"/>
    <s v="Dízel"/>
    <x v="10"/>
    <n v="2143"/>
    <n v="120"/>
    <n v="163"/>
    <n v="224686"/>
  </r>
  <r>
    <n v="1835"/>
    <s v="MERCEDES-BENZ C 200 Kompressor Elegance (Automata)"/>
    <n v="2800000"/>
    <s v="Benzin"/>
    <x v="5"/>
    <n v="1796"/>
    <n v="135"/>
    <n v="184"/>
    <n v="186550"/>
  </r>
  <r>
    <n v="1836"/>
    <s v="MERCEDES-BENZ C-OSZTÁLY C 180 CGI BlueEFFICIENCY Elegance (Automata)"/>
    <n v="3000000"/>
    <s v="Benzin"/>
    <x v="26"/>
    <n v="1796"/>
    <n v="115"/>
    <n v="156"/>
    <n v="222290"/>
  </r>
  <r>
    <n v="1837"/>
    <s v="MERCEDES-BENZ C 180 T CDI (BlueEFF.) Avantgarde"/>
    <n v="3090000"/>
    <s v="Dízel"/>
    <x v="11"/>
    <n v="2143"/>
    <n v="88"/>
    <n v="120"/>
    <n v="257970"/>
  </r>
  <r>
    <n v="1838"/>
    <s v="MERCEDES-BENZ C-OSZTÁLY C 200 T CDI BlueEFFICIENCY Avantgarde"/>
    <n v="3190000"/>
    <s v="Dízel"/>
    <x v="11"/>
    <n v="2143"/>
    <n v="100"/>
    <n v="136"/>
    <n v="306000"/>
  </r>
  <r>
    <n v="1839"/>
    <s v="MERCEDES-BENZ C 200 T CDI BlueEFFICIENCY Elegance Vezetett szervizkönyv. Téli-nyári kerekek"/>
    <n v="3199000"/>
    <s v="Dízel"/>
    <x v="11"/>
    <n v="2143"/>
    <n v="100"/>
    <n v="136"/>
    <n v="337042"/>
  </r>
  <r>
    <n v="1840"/>
    <s v="MERCEDES-BENZ C 280 4Matic Classic (Automata) C280 V6 FENEVAD!!!"/>
    <n v="3250000"/>
    <s v="Benzin"/>
    <x v="5"/>
    <n v="2996"/>
    <n v="170"/>
    <n v="231"/>
    <n v="264335"/>
  </r>
  <r>
    <n v="1841"/>
    <s v="MERCEDES-BENZ C 180 CDI DPF (BlueEFFICIENCY) Avantgarde 204"/>
    <n v="3290000"/>
    <s v="Dízel"/>
    <x v="9"/>
    <n v="2143"/>
    <n v="88"/>
    <n v="120"/>
    <n v="280000"/>
  </r>
  <r>
    <n v="1842"/>
    <s v="MERCEDES-BENZ C-OSZTÁLY C 200 CDI BlueEFFICIENCY Avantgarde Avantgarde 229.000 km"/>
    <n v="3290000"/>
    <s v="Dízel"/>
    <x v="12"/>
    <n v="2143"/>
    <n v="100"/>
    <n v="136"/>
    <n v="229119"/>
  </r>
  <r>
    <n v="1843"/>
    <s v="MERCEDES-BENZ C 220 CDI Avantgarde (Automata)"/>
    <n v="3299000"/>
    <s v="Dízel"/>
    <x v="5"/>
    <n v="2148"/>
    <n v="125"/>
    <n v="170"/>
    <n v="333050"/>
  </r>
  <r>
    <n v="1844"/>
    <s v="MERCEDES-BENZ C 200 CDI BlueEFFICIENCY Avantgarde"/>
    <n v="3400000"/>
    <s v="Dízel"/>
    <x v="26"/>
    <n v="2143"/>
    <n v="100"/>
    <n v="136"/>
    <n v="300010"/>
  </r>
  <r>
    <n v="1845"/>
    <s v="MERCEDES-BENZ C 180 T CDI (BlueEFF.) Avantgarde MEGKÍMÉLT. ÚJ téli-nyári gumikkal!"/>
    <n v="3444000"/>
    <s v="Dízel"/>
    <x v="11"/>
    <n v="2143"/>
    <n v="88"/>
    <n v="120"/>
    <n v="204000"/>
  </r>
  <r>
    <n v="1846"/>
    <s v="MERCEDES-BENZ C 250 T CDI 4Matic BlueEFFICIENCY Avantgarde (Automata) AKCIÓS ÁRON.SZERVIZKÖNYV.2DB KULCS.AMG LINE.NAVI.FÉL BŐR.XENON.TEMPOMAT"/>
    <n v="3450000"/>
    <s v="Dízel"/>
    <x v="10"/>
    <n v="2143"/>
    <n v="150"/>
    <n v="204"/>
    <n v="330000"/>
  </r>
  <r>
    <n v="1847"/>
    <s v="MERCEDES-BENZ C 350 T CDI 4Matic Avantgarde (Automata) 4x4"/>
    <n v="3590000"/>
    <s v="Dízel"/>
    <x v="8"/>
    <n v="2987"/>
    <n v="165"/>
    <n v="224"/>
    <n v="233490"/>
  </r>
  <r>
    <n v="1848"/>
    <s v="MERCEDES-BENZ C 280 Elegance (Automata) XENON-NAVI-PARKRADAR-ÜLÉSFŰTÉS-ÚJ GUMIK"/>
    <n v="3590000"/>
    <s v="Benzin"/>
    <x v="7"/>
    <n v="2996"/>
    <n v="170"/>
    <n v="231"/>
    <n v="279900"/>
  </r>
  <r>
    <n v="1849"/>
    <s v="MERCEDES-BENZ C 200 CDI BlueEFFICIENCY Avantgarde (Automata)"/>
    <n v="3650000"/>
    <s v="Dízel"/>
    <x v="11"/>
    <n v="2143"/>
    <n v="100"/>
    <n v="136"/>
    <n v="250580"/>
  </r>
  <r>
    <n v="1850"/>
    <s v="MERCEDES-BENZ C 220 T CDI BlueEFFICIENCY Avantgarde Törés mentes! Autót számítok be"/>
    <n v="3700000"/>
    <s v="Dízel"/>
    <x v="11"/>
    <n v="2143"/>
    <n v="125"/>
    <n v="170"/>
    <n v="340000"/>
  </r>
  <r>
    <n v="1851"/>
    <s v="MERCEDES-BENZ C 200 CDI BlueEFFICIENCY Elegance (Automata) 159e km. Második tulaj"/>
    <n v="3799000"/>
    <s v="Dízel"/>
    <x v="9"/>
    <n v="2143"/>
    <n v="100"/>
    <n v="136"/>
    <n v="159200"/>
  </r>
  <r>
    <n v="1852"/>
    <s v="MERCEDES-BENZ C 180 T BlueEFFICIENCY Avantgarde (Automata) Napfénytető/Ülésfűtés/Tempomat/Park.radar elöl-hátul"/>
    <n v="3990000"/>
    <s v="Benzin"/>
    <x v="10"/>
    <n v="1796"/>
    <n v="115"/>
    <n v="156"/>
    <n v="196842"/>
  </r>
  <r>
    <n v="1853"/>
    <s v="MERCEDES-BENZ C 180 BlueEFFICIENCY Avantgarde 159.000km!"/>
    <n v="3990000"/>
    <s v="Benzin"/>
    <x v="9"/>
    <n v="1796"/>
    <n v="115"/>
    <n v="156"/>
    <n v="159900"/>
  </r>
  <r>
    <n v="1854"/>
    <s v="MERCEDES-BENZ C 250 T CDI 4Matic BlueEFFICIENCY Avantgarde (Automata) AMG Line kifogástalan állapot"/>
    <n v="3999999"/>
    <s v="Dízel"/>
    <x v="26"/>
    <n v="2143"/>
    <n v="150"/>
    <n v="204"/>
    <n v="265000"/>
  </r>
  <r>
    <n v="1855"/>
    <s v="MERCEDES-BENZ C 220 CDI BlueEFFICIENCY Avantgarde (Automata) AMG LINE"/>
    <n v="3999999"/>
    <s v="Dízel"/>
    <x v="26"/>
    <n v="2143"/>
    <n v="147"/>
    <n v="200"/>
    <n v="295135"/>
  </r>
  <r>
    <n v="1856"/>
    <s v="MERCEDES-BENZ C-OSZTÁLY C 220 T CDI BlueEFFICIENCY Elegance (Automata)"/>
    <n v="4150000"/>
    <s v="Dízel"/>
    <x v="9"/>
    <n v="2143"/>
    <n v="125"/>
    <n v="170"/>
    <n v="284000"/>
  </r>
  <r>
    <n v="1857"/>
    <s v="MERCEDES-BENZ C 200 CDI BlueEFFICIENCY Avantgarde Magyar! Napfénytető! Bi-Xenon! Friss szervíz! 18 C! Fűt. ülés! Azonnal Vihető!"/>
    <n v="4299900"/>
    <s v="Dízel"/>
    <x v="10"/>
    <n v="2143"/>
    <n v="100"/>
    <n v="136"/>
    <n v="196500"/>
  </r>
  <r>
    <n v="1858"/>
    <s v="MERCEDES-BENZ C 180 BlueEFFICIENCY (Automata) Kupé. Félbőr belső. Vonóhorog"/>
    <n v="4390000"/>
    <s v="Benzin"/>
    <x v="9"/>
    <n v="1796"/>
    <n v="115"/>
    <n v="156"/>
    <n v="130523"/>
  </r>
  <r>
    <n v="1859"/>
    <s v="MERCEDES-BENZ C 250 CDI BlueEFFICIENCY Avantgarde (Automata) AMG Pakett"/>
    <n v="4450000"/>
    <s v="Dízel"/>
    <x v="10"/>
    <n v="2143"/>
    <n v="150"/>
    <n v="204"/>
    <n v="258000"/>
  </r>
  <r>
    <n v="1860"/>
    <s v="MERCEDES-BENZ C 200 T BlueTEC d"/>
    <n v="4490000"/>
    <s v="Dízel"/>
    <x v="13"/>
    <n v="1598"/>
    <n v="100"/>
    <n v="136"/>
    <n v="383000"/>
  </r>
  <r>
    <n v="1861"/>
    <s v="MERCEDES-BENZ C 300 T BlueTEC h HYBRID 7G-TRONIC"/>
    <n v="4600000"/>
    <s v="Dízel"/>
    <x v="13"/>
    <n v="2143"/>
    <n v="150"/>
    <n v="204"/>
    <n v="345000"/>
  </r>
  <r>
    <n v="1862"/>
    <s v="MERCEDES-BENZ C 180 BlueEFFICIENCY (Automata)"/>
    <n v="4699000"/>
    <s v="Benzin"/>
    <x v="11"/>
    <n v="1595"/>
    <n v="115"/>
    <n v="156"/>
    <n v="174553"/>
  </r>
  <r>
    <n v="1863"/>
    <s v="MERCEDES-BENZ C 250 CDI BlueEFFICIENCY Avantgarde (Automata) W 204 Euró 5"/>
    <n v="4699999"/>
    <s v="Dízel"/>
    <x v="11"/>
    <n v="2143"/>
    <n v="150"/>
    <n v="204"/>
    <n v="208000"/>
  </r>
  <r>
    <n v="1864"/>
    <s v="MERCEDES-BENZ C 200 T 4Matic EQ Boost 9G-TRONIC"/>
    <n v="4799999"/>
    <s v="Hibrid (Benzin)"/>
    <x v="15"/>
    <n v="1999"/>
    <n v="5288"/>
    <n v="7190"/>
    <n v="233332"/>
  </r>
  <r>
    <n v="1865"/>
    <s v="MERCEDES-BENZ C 200 T BlueTEC d"/>
    <n v="4800000"/>
    <s v="Dízel"/>
    <x v="13"/>
    <n v="1598"/>
    <n v="100"/>
    <n v="136"/>
    <n v="294000"/>
  </r>
  <r>
    <n v="1866"/>
    <s v="MERCEDES-BENZ C 200 T BlueTEC d"/>
    <n v="4890000"/>
    <s v="Dízel"/>
    <x v="14"/>
    <n v="1598"/>
    <n v="100"/>
    <n v="136"/>
    <n v="70000"/>
  </r>
  <r>
    <n v="1867"/>
    <s v="MERCEDES-BENZ C 220 CDI BlueEFFICIENCY (Automata) 2 szett kerék . Matt fólia !"/>
    <n v="4999000"/>
    <s v="Dízel"/>
    <x v="9"/>
    <n v="2143"/>
    <n v="125"/>
    <n v="170"/>
    <n v="217000"/>
  </r>
  <r>
    <n v="1868"/>
    <s v="MERCEDES-BENZ C 200 CDI BlueEFFICIENCY Elegance"/>
    <n v="4999990"/>
    <s v="Dízel"/>
    <x v="27"/>
    <s v="170000k"/>
    <s v="? km-re"/>
    <m/>
    <n v="170000"/>
  </r>
  <r>
    <n v="1869"/>
    <s v="MERCEDES-BENZ C 300 T CDI 4Matic BlueEFFICIENCY Avantgarde (Automata)"/>
    <n v="5180000"/>
    <s v="Dízel"/>
    <x v="11"/>
    <n v="2987"/>
    <n v="170"/>
    <n v="231"/>
    <n v="257000"/>
  </r>
  <r>
    <n v="1870"/>
    <s v="MERCEDES-BENZ C 200 T BlueTEC d Magyarországi - sérülésmentes - vezetett szervizkönyv"/>
    <n v="5290000"/>
    <s v="Dízel"/>
    <x v="14"/>
    <n v="1598"/>
    <n v="100"/>
    <n v="136"/>
    <n v="168835"/>
  </r>
  <r>
    <n v="1871"/>
    <s v="MERCEDES-BENZ C 220 T BlueTEC d 7G-TRONIC"/>
    <n v="5300000"/>
    <s v="Dízel"/>
    <x v="13"/>
    <n v="2143"/>
    <n v="125"/>
    <n v="170"/>
    <n v="259000"/>
  </r>
  <r>
    <n v="1872"/>
    <s v="MERCEDES-BENZ C 200 CDI BlueEFFICIENCY Avantgarde (Automata) Magyar! Friss Müszaki-Szervíz! Sérülésmentes! Navi! Újszerű!"/>
    <n v="5349000"/>
    <s v="Dízel"/>
    <x v="11"/>
    <n v="2143"/>
    <n v="100"/>
    <n v="136"/>
    <n v="159560"/>
  </r>
  <r>
    <n v="1873"/>
    <s v="MERCEDES-BENZ C 250 C250 AMG Pakett 2.2Cdi Coupe"/>
    <n v="5350000"/>
    <s v="Dízel"/>
    <x v="9"/>
    <n v="2143"/>
    <n v="150"/>
    <n v="204"/>
    <n v="257400"/>
  </r>
  <r>
    <n v="1874"/>
    <s v="MERCEDES-BENZ C 300 T CDI 4Matic BlueEFFICIENCY Avantgarde (Automata)"/>
    <n v="5450000"/>
    <s v="Dízel"/>
    <x v="12"/>
    <n v="2987"/>
    <n v="170"/>
    <n v="231"/>
    <n v="209000"/>
  </r>
  <r>
    <n v="1875"/>
    <s v="MERCEDES-BENZ C 350 T e PLUG-IN HYBRID 7G-TRONIC"/>
    <n v="5650000"/>
    <s v="Hibrid (Benzin)"/>
    <x v="13"/>
    <n v="1991"/>
    <n v="155"/>
    <n v="211"/>
    <n v="223000"/>
  </r>
  <r>
    <n v="1876"/>
    <s v="MERCEDES-BENZ C 180 T BlueTEC d"/>
    <n v="5670000"/>
    <s v="Dízel"/>
    <x v="13"/>
    <n v="1598"/>
    <n v="85"/>
    <n v="116"/>
    <n v="206084"/>
  </r>
  <r>
    <n v="1877"/>
    <s v="MERCEDES-BENZ C 180 7G-TRONIC"/>
    <n v="5690000"/>
    <s v="Benzin"/>
    <x v="12"/>
    <n v="1595"/>
    <n v="115"/>
    <n v="156"/>
    <n v="238191"/>
  </r>
  <r>
    <n v="1878"/>
    <s v="MERCEDES-BENZ C 220 BlueTEC d"/>
    <n v="5750000"/>
    <s v="Dízel"/>
    <x v="12"/>
    <n v="2143"/>
    <n v="125"/>
    <n v="170"/>
    <n v="263664"/>
  </r>
  <r>
    <n v="1879"/>
    <s v="MERCEDES-BENZ C 220 T BlueTEC d"/>
    <n v="5990000"/>
    <s v="Dízel"/>
    <x v="12"/>
    <n v="2143"/>
    <n v="125"/>
    <n v="170"/>
    <n v="303000"/>
  </r>
  <r>
    <n v="1880"/>
    <s v="MERCEDES-BENZ C 350 T e PLUG-IN HYBRID 7G-TRONIC"/>
    <n v="6150000"/>
    <s v="Hibrid (Benzin)"/>
    <x v="13"/>
    <n v="1991"/>
    <n v="155"/>
    <n v="211"/>
    <n v="287500"/>
  </r>
  <r>
    <n v="1881"/>
    <s v="MERCEDES-BENZ C 220 BlueTEC d 7G-TRONIC"/>
    <n v="6300000"/>
    <s v="Dízel"/>
    <x v="13"/>
    <n v="2143"/>
    <n v="125"/>
    <n v="170"/>
    <n v="341000"/>
  </r>
  <r>
    <n v="1882"/>
    <s v="MERCEDES-BENZ C 200 T d 1.6 9G-TRONIC 1 tulaj. szervizkönyves"/>
    <n v="6450000"/>
    <s v="Dízel"/>
    <x v="16"/>
    <n v="1597"/>
    <n v="118"/>
    <n v="160"/>
    <n v="215000"/>
  </r>
  <r>
    <n v="1883"/>
    <s v="MERCEDES-BENZ C 350 "/>
    <n v="6500000"/>
    <s v="Benzin"/>
    <x v="9"/>
    <n v="3498"/>
    <n v="225"/>
    <n v="306"/>
    <n v="251000"/>
  </r>
  <r>
    <n v="1884"/>
    <s v="MERCEDES-BENZ C 220 BlueTEC d 7G-TRONIC Magyaro! Törésmentes! Leinformálható! AMG OPTIK"/>
    <n v="6500000"/>
    <s v="Dízel"/>
    <x v="13"/>
    <n v="2143"/>
    <n v="125"/>
    <n v="170"/>
    <n v="216000"/>
  </r>
  <r>
    <n v="1885"/>
    <s v="MERCEDES-BENZ C 220 T d 4Matic 7G-TRONIC AMG. Night Pack"/>
    <n v="6590000"/>
    <s v="Dízel"/>
    <x v="27"/>
    <n v="2143"/>
    <n v="125"/>
    <n v="170"/>
    <n v="292021"/>
  </r>
  <r>
    <n v="1886"/>
    <s v="MERCEDES-BENZ C 220 BlueTEC d"/>
    <n v="6590000"/>
    <s v="Dízel"/>
    <x v="27"/>
    <n v="2143"/>
    <n v="125"/>
    <n v="170"/>
    <n v="188000"/>
  </r>
  <r>
    <n v="1887"/>
    <s v="MERCEDES-BENZ C 180 BlueTEC d 7G-TRONIC Avantgarde"/>
    <n v="6590000"/>
    <s v="Dízel"/>
    <x v="27"/>
    <n v="1598"/>
    <n v="85"/>
    <n v="116"/>
    <n v="175000"/>
  </r>
  <r>
    <n v="1888"/>
    <s v="MERCEDES-BENZ C-OSZTÁLY C 180 BlueTEC d 7G-TRONIC AMG Line Premium - 3 ÉV GARANCIA - 171ezer km. - LED Intelligent Light stb"/>
    <n v="6490000"/>
    <s v="Dízel"/>
    <x v="27"/>
    <n v="1598"/>
    <n v="85"/>
    <n v="116"/>
    <n v="171000"/>
  </r>
  <r>
    <n v="1889"/>
    <s v="MERCEDES-BENZ C 220 T BlueTEC d 7G-TRONIC"/>
    <n v="6800000"/>
    <s v="Dízel"/>
    <x v="27"/>
    <n v="2143"/>
    <n v="125"/>
    <n v="170"/>
    <n v="260884"/>
  </r>
  <r>
    <n v="1890"/>
    <s v="MERCEDES-BENZ C 350 e PLUG-IN HYBRID 7G-TRONIC"/>
    <n v="6890000"/>
    <s v="Hibrid (Benzin)"/>
    <x v="13"/>
    <n v="1991"/>
    <n v="155"/>
    <n v="211"/>
    <n v="297000"/>
  </r>
  <r>
    <n v="1891"/>
    <s v="MERCEDES-BENZ C 220 T d 4Matic 7G-TRONIC Panorámatető. Első Tulajdonostól ! Szerviztörténettel !"/>
    <n v="6999000"/>
    <s v="Dízel"/>
    <x v="27"/>
    <n v="2143"/>
    <n v="125"/>
    <n v="170"/>
    <n v="150000"/>
  </r>
  <r>
    <n v="1892"/>
    <s v="MERCEDES-BENZ C 160 "/>
    <n v="7250000"/>
    <s v="Benzin"/>
    <x v="27"/>
    <s v="95kW"/>
    <s v="129LE"/>
    <s v="107000km"/>
    <n v="107000"/>
  </r>
  <r>
    <n v="1893"/>
    <s v="MERCEDES-BENZ C 220 T d 4Matic 7G-TRONIC AMG LINE"/>
    <n v="7250000"/>
    <s v="Dízel"/>
    <x v="27"/>
    <n v="2143"/>
    <n v="125"/>
    <n v="170"/>
    <n v="230000"/>
  </r>
  <r>
    <n v="1894"/>
    <s v="MERCEDES-BENZ C 220 T BlueTEC d 7G-TRONIC"/>
    <n v="7290000"/>
    <s v="Dízel"/>
    <x v="13"/>
    <n v="2143"/>
    <n v="125"/>
    <n v="170"/>
    <n v="203000"/>
  </r>
  <r>
    <n v="1895"/>
    <s v="MERCEDES-BENZ C 220 BlueTEC d 7G-TRONIC / Mo-i!/ 108eKm!/ Vezetett SZK!/"/>
    <n v="7390000"/>
    <s v="Dízel"/>
    <x v="13"/>
    <n v="2143"/>
    <n v="125"/>
    <n v="170"/>
    <n v="108360"/>
  </r>
  <r>
    <n v="1896"/>
    <s v="MERCEDES-BENZ C 350 e PLUG-IN HYBRID 7G-TRONIC"/>
    <n v="7450000"/>
    <s v="Benzin"/>
    <x v="13"/>
    <n v="1991"/>
    <s v="155kW"/>
    <s v="211LE"/>
    <n v="225000"/>
  </r>
  <r>
    <n v="1897"/>
    <s v="MERCEDES-BENZ C 180 BlueTEC d 7G-TRONIC Magánszemély. PARKPILOT. Fényszóró asszisztens stb"/>
    <n v="7490000"/>
    <s v="Dízel"/>
    <x v="14"/>
    <n v="1598"/>
    <n v="85"/>
    <n v="116"/>
    <n v="55000"/>
  </r>
  <r>
    <n v="1898"/>
    <s v="MERCEDES-BENZ C 180 7G-TRONIC Avantgarde Friss műszaki. éves szerviz"/>
    <n v="7490000"/>
    <s v="Benzin"/>
    <x v="12"/>
    <n v="1595"/>
    <n v="115"/>
    <n v="156"/>
    <n v="126000"/>
  </r>
  <r>
    <n v="1899"/>
    <s v="MERCEDES-BENZ C 220 BlueTEC d 7G-TRONIC AVANTGARDE"/>
    <n v="7490000"/>
    <s v="Dízel"/>
    <x v="12"/>
    <n v="2143"/>
    <n v="125"/>
    <n v="170"/>
    <n v="153000"/>
  </r>
  <r>
    <n v="1900"/>
    <s v="MERCEDES-BENZ C 220 BlueTEC d 7G-TRONIC AMG.GYÖNYÖRŰ.SOK-EXTRA.GAR.196e.KM.FRISS-VIZSGA"/>
    <n v="7499000"/>
    <s v="Dízel"/>
    <x v="13"/>
    <n v="2143"/>
    <n v="125"/>
    <n v="170"/>
    <n v="196000"/>
  </r>
  <r>
    <n v="1901"/>
    <s v="MERCEDES-BENZ C 180 T d 9G-TRONIC"/>
    <n v="7800000"/>
    <s v="Dízel"/>
    <x v="16"/>
    <n v="1597"/>
    <n v="90"/>
    <n v="122"/>
    <n v="78780"/>
  </r>
  <r>
    <n v="1902"/>
    <s v="MERCEDES-BENZ C 220 BlueTEC d 7G-TRONIC"/>
    <n v="7990000"/>
    <s v="Dízel"/>
    <x v="27"/>
    <n v="2143"/>
    <n v="125"/>
    <n v="170"/>
    <n v="147000"/>
  </r>
  <r>
    <n v="1903"/>
    <s v="MERCEDES-BENZ C 220 d 4Matic 9G-TRONIC"/>
    <n v="8200000"/>
    <s v="Dízel"/>
    <x v="17"/>
    <n v="1950"/>
    <n v="143"/>
    <n v="194"/>
    <n v="172739"/>
  </r>
  <r>
    <n v="1904"/>
    <s v="MERCEDES-BENZ C 220 T d 4Matic 9G-TRONIC C220d T 4Matic Burmester hifi"/>
    <n v="8549000"/>
    <s v="Dízel"/>
    <x v="27"/>
    <n v="2143"/>
    <n v="125"/>
    <n v="170"/>
    <n v="124000"/>
  </r>
  <r>
    <n v="1905"/>
    <s v="MERCEDES-BENZ C 180 9G-TRONIC"/>
    <n v="8590000"/>
    <s v="Benzin"/>
    <x v="14"/>
    <n v="1595"/>
    <n v="115"/>
    <n v="156"/>
    <n v="155336"/>
  </r>
  <r>
    <n v="1906"/>
    <s v="MERCEDES-BENZ C 350 e PLUG-IN HYBRID 7G-TRONIC AMG Line"/>
    <n v="8650000"/>
    <s v="Hibrid (Benzin)"/>
    <x v="14"/>
    <n v="1991"/>
    <n v="155"/>
    <n v="211"/>
    <n v="332000"/>
  </r>
  <r>
    <n v="1907"/>
    <s v="MERCEDES-BENZ C 350 T e PLUG-IN HYBRID 7G-TRONIC AMG Line+Téli kerék garnitúra"/>
    <n v="9250000"/>
    <s v="Hibrid (Benzin)"/>
    <x v="14"/>
    <n v="1991"/>
    <n v="155"/>
    <n v="211"/>
    <n v="115700"/>
  </r>
  <r>
    <n v="1908"/>
    <s v="MERCEDES-BENZ C 220 T d 9G-TRONIC Magyarországi. frissen szervizelt. téli-nyári gumi garnitúra"/>
    <n v="9399000"/>
    <s v="Dízel"/>
    <x v="16"/>
    <n v="1950"/>
    <n v="143"/>
    <n v="194"/>
    <n v="90687"/>
  </r>
  <r>
    <n v="1909"/>
    <s v="MERCEDES-BENZ C 220 d 9G-TRONIC Magyarországi. Gyönyörű megjelenés"/>
    <n v="9490000"/>
    <s v="Dízel"/>
    <x v="27"/>
    <n v="2143"/>
    <n v="125"/>
    <n v="170"/>
    <n v="176234"/>
  </r>
  <r>
    <n v="1910"/>
    <s v="MERCEDES-BENZ C 200 EQ Boost 9G-TRONIC"/>
    <n v="9500000"/>
    <s v="Benzin"/>
    <x v="15"/>
    <n v="1497"/>
    <n v="135"/>
    <n v="184"/>
    <n v="106000"/>
  </r>
  <r>
    <n v="1911"/>
    <s v="MERCEDES-BENZ C 220 d 9G-TRONIC"/>
    <n v="9590000"/>
    <s v="Dízel"/>
    <x v="16"/>
    <n v="1950"/>
    <n v="143"/>
    <n v="194"/>
    <n v="88000"/>
  </r>
  <r>
    <n v="1912"/>
    <s v="MERCEDES-BENZ C 43 AMG Magyaroraszági végig papas szerviz"/>
    <n v="9700000"/>
    <s v="Benzin"/>
    <x v="27"/>
    <n v="2000"/>
    <m/>
    <m/>
    <n v="200000"/>
  </r>
  <r>
    <n v="1913"/>
    <s v="MERCEDES-BENZ C-OSZTÁLY C 250 d 4Matic 9G-TRONIC AMG KÜLSŐ-BELSŐ! MAGYARORSZÁGI! FRISSEN SZERVIZELVE!"/>
    <n v="9990000"/>
    <s v="Dízel"/>
    <x v="15"/>
    <n v="2143"/>
    <n v="150"/>
    <n v="204"/>
    <n v="145500"/>
  </r>
  <r>
    <n v="1914"/>
    <s v="MERCEDES-BENZ C 300 T de EQ Power 9G-TRONIC ÁFÁS! - BURMESTER - DISTRONIC - DIGITÁLIS MŰSZERFAL"/>
    <n v="9990000"/>
    <s v="Hibrid (Dízel)"/>
    <x v="17"/>
    <n v="1950"/>
    <n v="143"/>
    <n v="194"/>
    <n v="180000"/>
  </r>
  <r>
    <n v="1915"/>
    <s v="MERCEDES-BENZ C-OSZTÁLY C 220 d 9G-TRONIC AVANTGARDE. GYÖNYÖRŰ.MAGYARORSZÁGI. SOK EXTRA.AZONNAL ELVIHETŐ!"/>
    <n v="9999998"/>
    <s v="Dízel"/>
    <x v="27"/>
    <n v="2143"/>
    <n v="125"/>
    <n v="170"/>
    <n v="184000"/>
  </r>
  <r>
    <n v="1916"/>
    <s v="MERCEDES-BENZ C 220 BlueTEC d 7G-TRONIC AMG (!) Sérülésmentes - Szalonállapot! Végig Mercedes Márkaszervízben Szervizelt"/>
    <n v="9999999"/>
    <s v="Dízel"/>
    <x v="13"/>
    <n v="2143"/>
    <n v="125"/>
    <n v="170"/>
    <n v="157968"/>
  </r>
  <r>
    <n v="1917"/>
    <s v="MERCEDES-BENZ C 250 7G-TRONIC PLUS"/>
    <n v="10200000"/>
    <s v="Benzin"/>
    <x v="14"/>
    <n v="1991"/>
    <n v="155"/>
    <n v="211"/>
    <n v="88300"/>
  </r>
  <r>
    <n v="1918"/>
    <s v="MERCEDES-BENZ C 300 9G-TRONIC PLUS Full AMG"/>
    <n v="10499000"/>
    <s v="Benzin"/>
    <x v="14"/>
    <n v="1991"/>
    <n v="180"/>
    <n v="245"/>
    <n v="128000"/>
  </r>
  <r>
    <n v="1919"/>
    <s v="MERCEDES-BENZ C 43 AMG C450 AMG"/>
    <n v="10500000"/>
    <s v="Benzin"/>
    <x v="27"/>
    <n v="2996"/>
    <n v="270"/>
    <n v="367"/>
    <n v="176000"/>
  </r>
  <r>
    <n v="1920"/>
    <s v="MERCEDES-BENZ C 220 d 4Matic 9G-TRONIC"/>
    <n v="10750000"/>
    <s v="Dízel"/>
    <x v="16"/>
    <n v="1950"/>
    <n v="143"/>
    <n v="194"/>
    <n v="106998"/>
  </r>
  <r>
    <n v="1921"/>
    <s v="MERCEDES-BENZ C 220 BlueTEC d 7G-TRONIC AMG .Egyedi Belső"/>
    <n v="11200000"/>
    <s v="Dízel"/>
    <x v="27"/>
    <n v="2143"/>
    <n v="125"/>
    <n v="170"/>
    <n v="82000"/>
  </r>
  <r>
    <n v="1922"/>
    <s v="MERCEDES-BENZ C 220 T d 9G-TRONIC AMG - MAGYARORSZÁGI - GARANCIÁLIS"/>
    <n v="11490000"/>
    <s v="Dízel"/>
    <x v="16"/>
    <n v="1950"/>
    <n v="143"/>
    <n v="194"/>
    <n v="138000"/>
  </r>
  <r>
    <n v="1923"/>
    <s v="MERCEDES-BENZ C 200 9G-TRONIC PLUS Magyarországi AMG pack . led.kamera.ülés hűt-fűt-nyak fűtés"/>
    <n v="11499999"/>
    <s v="Benzin"/>
    <x v="14"/>
    <n v="1991"/>
    <n v="135"/>
    <n v="184"/>
    <n v="107000"/>
  </r>
  <r>
    <n v="1924"/>
    <s v="MERCEDES-BENZ C 300 9G-TRONIC AMG 9G TRONIC BURMESTER DISTRONIC MULTI-BEAM NAPFÉNY KEYLESS"/>
    <n v="11499999"/>
    <s v="Benzin"/>
    <x v="15"/>
    <n v="1991"/>
    <n v="190"/>
    <n v="258"/>
    <n v="280000"/>
  </r>
  <r>
    <n v="1925"/>
    <s v="MERCEDES-BENZ C 300 d 9G-TRONIC AMG SPORTCSOMAG.NIGHT EDITION"/>
    <n v="11690000"/>
    <s v="Dízel"/>
    <x v="17"/>
    <n v="1950"/>
    <n v="180"/>
    <n v="245"/>
    <n v="98000"/>
  </r>
  <r>
    <n v="1926"/>
    <s v="MERCEDES-BENZ C 300 T de EQ Power 9G-TRONIC AMG. Plug in hybrid"/>
    <n v="11800000"/>
    <s v="Hibrid (Dízel)"/>
    <x v="17"/>
    <n v="1950"/>
    <n v="143"/>
    <n v="194"/>
    <n v="104600"/>
  </r>
  <r>
    <n v="1927"/>
    <s v="MERCEDES-BENZ C-OSZTÁLY C 220 T d 9G-TRONIC Mild hybrid drive C220 mild hybrid új típús avantgarde sérűlésmentes karcmentes"/>
    <n v="11950000"/>
    <s v="Dízel"/>
    <x v="29"/>
    <n v="1993"/>
    <n v="147"/>
    <n v="200"/>
    <n v="76000"/>
  </r>
  <r>
    <n v="1928"/>
    <s v="MERCEDES-BENZ C 220 d 4Matic 9G-TRONIC"/>
    <n v="12490000"/>
    <s v="Dízel"/>
    <x v="16"/>
    <n v="1950"/>
    <n v="143"/>
    <n v="194"/>
    <n v="63500"/>
  </r>
  <r>
    <n v="1929"/>
    <s v="MERCEDES-BENZ C 220 d 4Matic 9G-TRONIC PLUS 20.000 km !"/>
    <n v="12500000"/>
    <s v="Dízel"/>
    <x v="14"/>
    <n v="2143"/>
    <n v="125"/>
    <n v="170"/>
    <n v="20200"/>
  </r>
  <r>
    <n v="1930"/>
    <s v="MERCEDES-BENZ C 200 d T 9G-TRONIC Avantgarde"/>
    <n v="12594411"/>
    <s v="Dízel"/>
    <x v="28"/>
    <n v="1598"/>
    <n v="118"/>
    <n v="160"/>
    <n v="28750"/>
  </r>
  <r>
    <n v="1931"/>
    <s v="MERCEDES-BENZ C 300 9G-TRONIC"/>
    <n v="12990000"/>
    <s v="Benzin"/>
    <x v="15"/>
    <n v="1991"/>
    <n v="190"/>
    <n v="258"/>
    <n v="105000"/>
  </r>
  <r>
    <n v="1932"/>
    <s v="MERCEDES-BENZ C 180 C AVANTGARDE+Navi+LED+Night Klima/Park-Assist"/>
    <n v="13593610"/>
    <s v="Benzin"/>
    <x v="17"/>
    <n v="1595"/>
    <n v="115"/>
    <n v="156"/>
    <n v="10050"/>
  </r>
  <r>
    <n v="1933"/>
    <s v="MERCEDES-BENZ C 400 4Matic 9G-TRONIC AMG! Burmester! Adaptív tempomat-Sávtartó-Holttérfigyelő"/>
    <n v="13999999"/>
    <s v="Benzin"/>
    <x v="14"/>
    <n v="2996"/>
    <n v="245"/>
    <n v="333"/>
    <n v="71552"/>
  </r>
  <r>
    <n v="1934"/>
    <s v="MERCEDES-BENZ C 300 T d 9G-TRONIC AMG-LINE LED.Alcantara.Horog.Burmester.360Kamera.Ülésfűtés.Keyless.Carplay"/>
    <n v="14490000"/>
    <s v="Dízel"/>
    <x v="28"/>
    <n v="1950"/>
    <n v="180"/>
    <n v="245"/>
    <n v="70000"/>
  </r>
  <r>
    <n v="1935"/>
    <s v="MERCEDES-BENZ C 200 4Matic EQ Boost 9G-TRONIC"/>
    <n v="15300000"/>
    <s v="Benzin"/>
    <x v="16"/>
    <n v="1497"/>
    <n v="135"/>
    <n v="184"/>
    <n v="62200"/>
  </r>
  <r>
    <n v="1936"/>
    <s v="MERCEDES-BENZ C 300 EQ Boost 9G-TRONIC"/>
    <n v="15500000"/>
    <s v="Benzin"/>
    <x v="17"/>
    <s v="25000k"/>
    <s v="? km-re"/>
    <m/>
    <n v="25000"/>
  </r>
  <r>
    <n v="1937"/>
    <s v="MERCEDES-BENZ C 200 d 1.6 9G-TRONIC AMG PACKET! PANORÁMA!"/>
    <n v="15900000"/>
    <s v="Dízel"/>
    <x v="28"/>
    <n v="1597"/>
    <n v="118"/>
    <n v="160"/>
    <n v="38000"/>
  </r>
  <r>
    <n v="1938"/>
    <s v="MERCEDES-BENZ C 63 AMG (Automata) BLACK EDITION!HARMAN KARDON!PANORÁMATETŐ! KAMERA!"/>
    <n v="15999000"/>
    <s v="Benzin"/>
    <x v="11"/>
    <n v="6208"/>
    <n v="365"/>
    <n v="496"/>
    <n v="131800"/>
  </r>
  <r>
    <n v="1939"/>
    <s v="MERCEDES-BENZ C 220 d 4Matic 9G-TRONIC Mild hybrid drive"/>
    <n v="16290000"/>
    <s v="Dízel"/>
    <x v="29"/>
    <n v="1993"/>
    <n v="147"/>
    <n v="200"/>
    <n v="52000"/>
  </r>
  <r>
    <n v="1940"/>
    <s v="MERCEDES-BENZ C 300 9G-TRONIC Mild hybrid drive AMG-LINE/Panorámatető.F1 váltó Teljes Sport csomag!"/>
    <n v="16300000"/>
    <s v="Benzin"/>
    <x v="28"/>
    <n v="1999"/>
    <n v="190"/>
    <n v="258"/>
    <n v="24903"/>
  </r>
  <r>
    <n v="1941"/>
    <s v="MERCEDES-BENZ C 200 4Matic EQ Boost 9G-TRONIC 1 tulaj Sérülésmentes Vezetett szk Mojave ezüst"/>
    <n v="16600000"/>
    <s v="Benzin"/>
    <x v="16"/>
    <n v="1497"/>
    <n v="135"/>
    <n v="184"/>
    <n v="27800"/>
  </r>
  <r>
    <n v="1942"/>
    <s v="MERCEDES-BENZ C 43 AMG 4Matic Biturbó Panorámatető!"/>
    <n v="16690000"/>
    <s v="Benzin"/>
    <x v="17"/>
    <n v="2996"/>
    <n v="287"/>
    <n v="390"/>
    <n v="47914"/>
  </r>
  <r>
    <n v="1943"/>
    <s v="MERCEDES-BENZ C-OSZTÁLY C 220 d 9G-TRONIC Mild hybrid drive AMG KŰLSŐ-BELSŐ! MAGYARORSZÁGI! ISP CSOMAG!"/>
    <n v="16890000"/>
    <s v="Dízel"/>
    <x v="29"/>
    <n v="1993"/>
    <n v="147"/>
    <n v="200"/>
    <n v="34600"/>
  </r>
  <r>
    <n v="1944"/>
    <s v="MERCEDES-BENZ C 300 9G-TRONIC Mild hybrid drive"/>
    <n v="16990000"/>
    <s v="Benzin"/>
    <x v="29"/>
    <n v="1999"/>
    <n v="190"/>
    <n v="258"/>
    <n v="42000"/>
  </r>
  <r>
    <n v="1945"/>
    <s v="MERCEDES-BENZ C 220 d 9G-TRONIC Mild hybrid drive C 220D AMG Panorama tető 360 fokos kamera"/>
    <n v="17490000"/>
    <s v="Dízel"/>
    <x v="29"/>
    <n v="1993"/>
    <n v="147"/>
    <n v="200"/>
    <n v="37500"/>
  </r>
  <r>
    <n v="1946"/>
    <s v="MERCEDES-BENZ C-OSZTÁLY C 300 e 9G-TRONIC Plug-in hybrid"/>
    <n v="18480000"/>
    <s v="Hibrid (Benzin)"/>
    <x v="18"/>
    <n v="1999"/>
    <n v="230"/>
    <n v="313"/>
    <n v="15000"/>
  </r>
  <r>
    <n v="1947"/>
    <s v="MERCEDES-BENZ C 63 AMG (Automata)"/>
    <n v="18500000"/>
    <s v="Benzin"/>
    <x v="9"/>
    <n v="6208"/>
    <n v="336"/>
    <n v="457"/>
    <n v="62655"/>
  </r>
  <r>
    <n v="1948"/>
    <s v="MERCEDES-BENZ C 300 T d 9G-TRONIC Mild hybrid drive Újszerű.26.800Km!!!"/>
    <n v="18599000"/>
    <s v="Dízel"/>
    <x v="29"/>
    <n v="1993"/>
    <n v="195"/>
    <n v="265"/>
    <n v="26800"/>
  </r>
  <r>
    <n v="1949"/>
    <s v="MERCEDES-BENZ C 180 9G-TRONIC Mild hybrid drive"/>
    <n v="18845860"/>
    <s v="Benzin"/>
    <x v="18"/>
    <n v="1496"/>
    <n v="125"/>
    <n v="170"/>
    <n v="9"/>
  </r>
  <r>
    <n v="1950"/>
    <s v="MERCEDES-BENZ C-OSZTÁLY C 220 d 4Matic 9G-TRONIC Mild hybrid drive AMG KÜLSŐ-BELSŐ! MAGYARORSZÁGI! 1.TUL! GYÁRI GARANCIÁLIS!"/>
    <n v="19990000"/>
    <s v="Dízel"/>
    <x v="18"/>
    <n v="1993"/>
    <n v="147"/>
    <n v="200"/>
    <n v="38750"/>
  </r>
  <r>
    <n v="1951"/>
    <s v="MERCEDES-BENZ C 200 9G-TRONIC Mild hybrid drive"/>
    <n v="21960840"/>
    <s v="Benzin"/>
    <x v="18"/>
    <n v="1496"/>
    <n v="150"/>
    <n v="204"/>
    <n v="9"/>
  </r>
  <r>
    <n v="1952"/>
    <s v="MERCEDES-BENZ C 63 AMG SÉRÜLÉSMENTES 9G VÁLTÓ"/>
    <n v="23000000"/>
    <s v="Benzin"/>
    <x v="16"/>
    <n v="3982"/>
    <n v="375"/>
    <n v="510"/>
    <n v="103000"/>
  </r>
  <r>
    <n v="1953"/>
    <s v="MERCEDES-BENZ C 300 e T 9G-TRONIC Plug-in hybrid AMG/PANO/LED/BURM/VONÓHOROG/PANO/SÁVTARTÓ/PREMIUM"/>
    <n v="23900000"/>
    <s v="Hibrid (Benzin)"/>
    <x v="29"/>
    <n v="1999"/>
    <n v="150"/>
    <n v="204"/>
    <n v="23000"/>
  </r>
  <r>
    <n v="1954"/>
    <s v="MERCEDES-BENZ C 63 AMG Facelift 1.Hand/unfallfrei/nur 21.000km"/>
    <n v="24206093"/>
    <s v="Benzin"/>
    <x v="16"/>
    <n v="3982"/>
    <n v="350"/>
    <n v="476"/>
    <n v="21000"/>
  </r>
  <r>
    <n v="1955"/>
    <s v="MERCEDES-BENZ C 63 AMG Mercedes- C 63 S Coupé*Pano*Sitzkühl*Carbon*"/>
    <n v="25712435"/>
    <s v="Benzin"/>
    <x v="15"/>
    <n v="3982"/>
    <n v="375"/>
    <n v="510"/>
    <n v="17900"/>
  </r>
  <r>
    <n v="1956"/>
    <s v="MERCEDES-BENZ C 300 de 4Matic 9G-TRONIC Plug-in hybrid TARTÓS BÉRLET EGYEDI FELTÉTELEKKEL CÉGEKNEK"/>
    <n v="30999000"/>
    <s v="Benzin"/>
    <x v="30"/>
    <n v="1993"/>
    <s v="145kW"/>
    <s v="197LE"/>
    <n v="5"/>
  </r>
  <r>
    <n v="1957"/>
    <s v="MERCEDES-BENZ C-OSZTÁLY C 300 de 4Matic 9G-TRONIC Plug-in hybrid"/>
    <n v="35113510"/>
    <s v="Hibrid (Dízel)"/>
    <x v="18"/>
    <n v="1993"/>
    <n v="145"/>
    <n v="197"/>
    <n v="14"/>
  </r>
  <r>
    <n v="1958"/>
    <s v="MERCEDES-BENZ C 200 9G-TRONIC Mild hybrid drive"/>
    <n v="15999000"/>
    <s v="Benzin"/>
    <x v="29"/>
    <n v="1496"/>
    <n v="150"/>
    <n v="204"/>
    <n v="13810"/>
  </r>
  <r>
    <n v="1959"/>
    <s v="MERCEDES-BENZ C 43 AMG 3 év Garancia - Gyári fényezés - Vezetett szervízmúlt"/>
    <n v="12499900"/>
    <s v="Benzin"/>
    <x v="13"/>
    <n v="2996"/>
    <n v="270"/>
    <n v="367"/>
    <n v="128820"/>
  </r>
  <r>
    <n v="1960"/>
    <s v="MERCEDES-BENZ C 200 9G-TRONIC Mild hybrid drive mo-i. garancia. ISP. 1 tulajdonos. 2021-es gyártás"/>
    <n v="14990000"/>
    <s v="Benzin"/>
    <x v="29"/>
    <n v="1496"/>
    <n v="150"/>
    <n v="204"/>
    <n v="45719"/>
  </r>
  <r>
    <n v="1961"/>
    <s v="MERCEDES-BENZ C 300 9G-TRONIC Mild hybrid drive AMG Line / ÁFÁ-s / Mo.-i / Garanciális / Szervízcsomag / 360fok / Burmester / Me"/>
    <n v="17990000"/>
    <s v="Benzin"/>
    <x v="28"/>
    <n v="1999"/>
    <n v="190"/>
    <n v="258"/>
    <n v="63000"/>
  </r>
  <r>
    <n v="1962"/>
    <s v="MERCEDES-BENZ C 220 T d 4Matic 9G-TRONIC Mild hybrid drive ÁFA-s - AMG - Magyaro. - 4 Év ISP Garancia!"/>
    <n v="19990000"/>
    <s v="Dízel"/>
    <x v="29"/>
    <n v="1993"/>
    <n v="147"/>
    <n v="200"/>
    <n v="17659"/>
  </r>
  <r>
    <n v="1963"/>
    <s v="MERCEDES-BENZ C 300 e 4Matic 9G-TRONIC Plug-in hybrid ÁFÁ-s/ Hosszútávú bérleti lehetőség/ Kedvező finanszírozási opciók!"/>
    <n v="23999000"/>
    <s v="Hibrid (Benzin)"/>
    <x v="18"/>
    <n v="1999"/>
    <n v="150"/>
    <n v="204"/>
    <n v="24000"/>
  </r>
  <r>
    <n v="1964"/>
    <s v="MERCEDES-BENZ C 180 T Kompressor Elegance"/>
    <n v="749000"/>
    <s v="Benzin"/>
    <x v="1"/>
    <n v="1796"/>
    <n v="105"/>
    <n v="143"/>
    <n v="221060"/>
  </r>
  <r>
    <n v="1965"/>
    <s v="MERCEDES-BENZ C 200 T CDI Elegance Fekete 2x parkassist. extrás.szép állapotban"/>
    <n v="1390000"/>
    <s v="Dízel"/>
    <x v="6"/>
    <n v="2148"/>
    <n v="90"/>
    <n v="122"/>
    <n v="181000"/>
  </r>
  <r>
    <n v="1966"/>
    <s v="MERCEDES-BENZ C 350 T Avantgarde ritkaság. törésmentes. rozsdamentes. gyűjtői állapotban. új fékek. költségmentes"/>
    <n v="3975000"/>
    <s v="Benzin"/>
    <x v="6"/>
    <n v="3498"/>
    <n v="200"/>
    <n v="272"/>
    <n v="162000"/>
  </r>
  <r>
    <n v="1967"/>
    <s v="MERCEDES-BENZ C 300 T CDI 4Matic BlueEFFICIENCY Avantgarde (Automata)"/>
    <n v="5000000"/>
    <s v="Dízel"/>
    <x v="12"/>
    <n v="2987"/>
    <n v="170"/>
    <n v="231"/>
    <n v="209000"/>
  </r>
  <r>
    <n v="1968"/>
    <s v="MERCEDES-BENZ C 200 T d 2.0 9G-TRONIC /TÁV.TARTÓ/F1/KAMERA//NAVI/LED/SPORT BELSŐ/"/>
    <n v="7250000"/>
    <s v="Dízel"/>
    <x v="15"/>
    <n v="1950"/>
    <n v="110"/>
    <n v="150"/>
    <n v="186500"/>
  </r>
  <r>
    <n v="1969"/>
    <s v="MERCEDES-BENZ C 200 7G-TRONIC Mercedes-Benz C 200 AMG Line! Különlegesség! igényeseknek! 26.000Km!"/>
    <n v="9500000"/>
    <s v="Benzin"/>
    <x v="14"/>
    <n v="1991"/>
    <n v="135"/>
    <n v="184"/>
    <n v="26039"/>
  </r>
  <r>
    <n v="1970"/>
    <s v="MERCEDES-BENZ C 300 T e EQ Power 9G-TRONIC vezetett digitális szkönyv. magasan felszerelt. szép. megkímélt"/>
    <n v="9590000"/>
    <s v="Hibrid (Dízel)"/>
    <x v="16"/>
    <n v="1991"/>
    <n v="155"/>
    <n v="211"/>
    <n v="96000"/>
  </r>
  <r>
    <n v="1971"/>
    <s v="MERCEDES-BENZ C 200 7G-TRONIC PLUS AMG-STYLING-DESINGÓ"/>
    <n v="11500000"/>
    <s v="Benzin"/>
    <x v="27"/>
    <n v="1991"/>
    <n v="135"/>
    <n v="184"/>
    <n v="74865"/>
  </r>
  <r>
    <n v="1972"/>
    <s v="MERCEDES-BENZ C 300 e 4Matic EQ Power 9G-TRONIC PLUG IN HYBRID"/>
    <n v="12500000"/>
    <s v="Hibrid (Benzin)"/>
    <x v="28"/>
    <n v="1991"/>
    <n v="155"/>
    <n v="211"/>
    <n v="55200"/>
  </r>
  <r>
    <n v="1973"/>
    <s v="MERCEDES-BENZ C 220 d 9G-TRONIC Mild hybrid drive MAGYARORSZÁGI. AMG ! 1 tulaj"/>
    <n v="16900000"/>
    <s v="Dízel"/>
    <x v="28"/>
    <n v="1993"/>
    <n v="147"/>
    <n v="200"/>
    <n v="35000"/>
  </r>
  <r>
    <n v="1974"/>
    <s v="MERCEDES-BENZ C 180 Kompressor Classic Magic"/>
    <n v="155000"/>
    <s v="Benzin"/>
    <x v="1"/>
    <n v="1796"/>
    <n v="105"/>
    <n v="143"/>
    <n v="250000"/>
  </r>
  <r>
    <n v="1975"/>
    <s v="MERCEDES-BENZ C 200 CDI Classic"/>
    <n v="169000"/>
    <s v="Dízel"/>
    <x v="23"/>
    <s v="361000k"/>
    <s v="? km-re"/>
    <m/>
    <n v="361000"/>
  </r>
  <r>
    <n v="1976"/>
    <s v="MERCEDES-BENZ C 180 T Elegance"/>
    <n v="320000"/>
    <s v="Benzin"/>
    <x v="4"/>
    <n v="1799"/>
    <n v="90"/>
    <n v="122"/>
    <n v="423500"/>
  </r>
  <r>
    <n v="1977"/>
    <s v="MERCEDES-BENZ C 220 CDI Avantgarde"/>
    <n v="350000"/>
    <s v="Dízel"/>
    <x v="3"/>
    <n v="2198"/>
    <n v="110"/>
    <n v="150"/>
    <n v="270000"/>
  </r>
  <r>
    <n v="1978"/>
    <s v="MERCEDES-BENZ C 220 T CDI Elegance"/>
    <n v="350000"/>
    <s v="Dízel"/>
    <x v="0"/>
    <n v="2151"/>
    <n v="92"/>
    <n v="125"/>
    <n v="400000"/>
  </r>
  <r>
    <n v="1979"/>
    <s v="MERCEDES-BENZ C 220 CDI Classic"/>
    <n v="369999"/>
    <s v="Dízel"/>
    <x v="21"/>
    <n v="2151"/>
    <n v="92"/>
    <n v="125"/>
    <n v="416000"/>
  </r>
  <r>
    <n v="1980"/>
    <s v="MERCEDES-BENZ C 220 T CDI Classic Friss műszaki. vonóhorog. 5.tulajtól!"/>
    <n v="375000"/>
    <s v="Dízel"/>
    <x v="3"/>
    <n v="2148"/>
    <n v="105"/>
    <n v="143"/>
    <n v="460000"/>
  </r>
  <r>
    <n v="1981"/>
    <s v="MERCEDES-BENZ C 270 T CDI Elegance"/>
    <n v="455555"/>
    <s v="Dízel"/>
    <x v="3"/>
    <n v="2685"/>
    <n v="125"/>
    <n v="170"/>
    <n v="326000"/>
  </r>
  <r>
    <n v="1982"/>
    <s v="MERCEDES-BENZ C 180 T Avantgarde"/>
    <n v="490000"/>
    <s v="Benzin"/>
    <x v="23"/>
    <n v="1998"/>
    <n v="95"/>
    <n v="129"/>
    <n v="293330"/>
  </r>
  <r>
    <n v="1983"/>
    <s v="MERCEDES-BENZ C 220 CDI Elegance"/>
    <n v="500000"/>
    <s v="Dízel"/>
    <x v="4"/>
    <n v="2151"/>
    <n v="92"/>
    <n v="125"/>
    <n v="292000"/>
  </r>
  <r>
    <n v="1984"/>
    <s v="MERCEDES-BENZ C 180 T Kompressor Elegance (Automata)"/>
    <n v="695000"/>
    <s v="Benzin"/>
    <x v="2"/>
    <n v="1800"/>
    <s v="319000km"/>
    <s v="? km-re"/>
    <n v="319000"/>
  </r>
  <r>
    <n v="1985"/>
    <s v="MERCEDES-BENZ C 200 Kompressor Avantgarde"/>
    <n v="750000"/>
    <s v="Benzin"/>
    <x v="0"/>
    <n v="1998"/>
    <n v="120"/>
    <n v="163"/>
    <n v="324000"/>
  </r>
  <r>
    <n v="1986"/>
    <s v="MERCEDES-BENZ C 200 CDI Classic"/>
    <n v="750000"/>
    <s v="Dízel"/>
    <x v="3"/>
    <n v="2148"/>
    <n v="85"/>
    <n v="116"/>
    <n v="286000"/>
  </r>
  <r>
    <n v="1987"/>
    <s v="MERCEDES-BENZ C 270 CDI Avantgarde"/>
    <n v="950000"/>
    <s v="Dízel"/>
    <x v="3"/>
    <n v="2685"/>
    <n v="125"/>
    <n v="170"/>
    <n v="343000"/>
  </r>
  <r>
    <n v="1988"/>
    <s v="MERCEDES-BENZ C 180 Kompressor Classic"/>
    <n v="1150000"/>
    <s v="Benzin"/>
    <x v="2"/>
    <n v="1796"/>
    <n v="105"/>
    <n v="143"/>
    <n v="234000"/>
  </r>
  <r>
    <n v="1989"/>
    <s v="MERCEDES-BENZ C 240 T Avantgarde"/>
    <n v="1150000"/>
    <s v="Benzin"/>
    <x v="1"/>
    <n v="2597"/>
    <n v="125"/>
    <n v="170"/>
    <n v="350000"/>
  </r>
  <r>
    <n v="1990"/>
    <s v="MERCEDES-BENZ C 180 Elegance (Automata) Sportcoupe ELEGANCE! MAGASAN FELSZERELT!!! FRISS MŰSZAKI!!!"/>
    <n v="1265000"/>
    <s v="Benzin"/>
    <x v="1"/>
    <n v="1998"/>
    <n v="95"/>
    <n v="129"/>
    <n v="231000"/>
  </r>
  <r>
    <n v="1991"/>
    <s v="MERCEDES-BENZ C 200 T CDI Classic"/>
    <n v="1275000"/>
    <s v="Dízel"/>
    <x v="25"/>
    <n v="2148"/>
    <n v="90"/>
    <n v="122"/>
    <n v="503000"/>
  </r>
  <r>
    <n v="1992"/>
    <s v="MERCEDES-BENZ C 270 CDI Avantgarde (Automata)"/>
    <n v="1290000"/>
    <s v="Dízel"/>
    <x v="23"/>
    <n v="2685"/>
    <n v="125"/>
    <n v="170"/>
    <n v="311000"/>
  </r>
  <r>
    <n v="1993"/>
    <s v="MERCEDES-BENZ C 200 T Kompressor Classic"/>
    <n v="1350000"/>
    <s v="Benzin"/>
    <x v="1"/>
    <n v="1800"/>
    <n v="120"/>
    <n v="163"/>
    <n v="228000"/>
  </r>
  <r>
    <n v="1994"/>
    <s v="MERCEDES-BENZ C 180 Kompressor Classic (Automata)"/>
    <n v="1350000"/>
    <s v="LPG"/>
    <x v="3"/>
    <n v="1796"/>
    <n v="105"/>
    <n v="143"/>
    <n v="186000"/>
  </r>
  <r>
    <n v="1995"/>
    <s v="MERCEDES-BENZ C-OSZTÁLY C 200 CDI Classic"/>
    <n v="1390000"/>
    <s v="Dízel"/>
    <x v="2"/>
    <n v="2148"/>
    <n v="90"/>
    <n v="122"/>
    <n v="294000"/>
  </r>
  <r>
    <n v="1996"/>
    <s v="MERCEDES-BENZ C 220 CDI Elegance"/>
    <n v="1399000"/>
    <s v="Dízel"/>
    <x v="0"/>
    <n v="2148"/>
    <n v="105"/>
    <n v="143"/>
    <n v="327000"/>
  </r>
  <r>
    <n v="1997"/>
    <s v="MERCEDES-BENZ C 200 Kompressor Sportcoupe (Automata)"/>
    <n v="1450000"/>
    <s v="Benzin"/>
    <x v="1"/>
    <n v="1998"/>
    <n v="120"/>
    <n v="163"/>
    <n v="332000"/>
  </r>
  <r>
    <n v="1998"/>
    <s v="MERCEDES-BENZ C 200 T CDI Classic"/>
    <n v="1450000"/>
    <s v="Dízel"/>
    <x v="25"/>
    <n v="2148"/>
    <n v="90"/>
    <n v="122"/>
    <n v="315300"/>
  </r>
  <r>
    <n v="1999"/>
    <s v="MERCEDES-BENZ C 220 T CDI Classic"/>
    <n v="1499000"/>
    <s v="Dízel"/>
    <x v="2"/>
    <n v="2148"/>
    <n v="110"/>
    <n v="150"/>
    <n v="316000"/>
  </r>
  <r>
    <n v="2000"/>
    <s v="MERCEDES-BENZ C 200 T CDI Elegance"/>
    <n v="1499000"/>
    <s v="Dízel"/>
    <x v="6"/>
    <n v="2148"/>
    <n v="90"/>
    <n v="122"/>
    <n v="330000"/>
  </r>
  <r>
    <n v="2001"/>
    <s v="MERCEDES-BENZ C 180 Kompressor Sportcoupe"/>
    <n v="1700000"/>
    <s v="Benzin"/>
    <x v="2"/>
    <n v="1796"/>
    <n v="105"/>
    <n v="143"/>
    <n v="142550"/>
  </r>
  <r>
    <n v="2002"/>
    <s v="MERCEDES-BENZ C 200 T Kompressor Classic"/>
    <n v="1850000"/>
    <s v="Benzin"/>
    <x v="23"/>
    <n v="1998"/>
    <n v="120"/>
    <n v="163"/>
    <n v="295000"/>
  </r>
  <r>
    <n v="2003"/>
    <s v="MERCEDES-BENZ C 180 T CDI (BlueEFF.) Avantgarde"/>
    <n v="1850000"/>
    <s v="Dízel"/>
    <x v="10"/>
    <n v="2143"/>
    <n v="88"/>
    <n v="120"/>
    <n v="340000"/>
  </r>
  <r>
    <n v="2004"/>
    <s v="MERCEDES-BENZ C 200 Elegance Gyönyörű megkímélt állapotú!!!"/>
    <n v="1850000"/>
    <s v="Benzin"/>
    <x v="19"/>
    <n v="1998"/>
    <n v="100"/>
    <n v="136"/>
    <n v="272000"/>
  </r>
  <r>
    <n v="2005"/>
    <s v="MERCEDES-BENZ C 220 T CDI Classic (Automata) nagy commandos"/>
    <n v="2188888"/>
    <s v="Dízel"/>
    <x v="7"/>
    <n v="2148"/>
    <n v="125"/>
    <n v="170"/>
    <n v="251000"/>
  </r>
  <r>
    <n v="2006"/>
    <s v="MERCEDES-BENZ C 220 CDI Classic"/>
    <n v="2250000"/>
    <s v="Dízel"/>
    <x v="7"/>
    <n v="2148"/>
    <n v="125"/>
    <n v="170"/>
    <n v="325000"/>
  </r>
  <r>
    <n v="2007"/>
    <s v="MERCEDES-BENZ C 220 CDI BlueEFFICIENCY Avantgarde (Automata)"/>
    <n v="2290000"/>
    <s v="Dízel"/>
    <x v="26"/>
    <n v="2143"/>
    <n v="125"/>
    <n v="170"/>
    <n v="210000"/>
  </r>
  <r>
    <n v="2008"/>
    <s v="MERCEDES-BENZ C 220 T CDI Elegance"/>
    <n v="2299000"/>
    <s v="Dízel"/>
    <x v="26"/>
    <n v="2148"/>
    <n v="125"/>
    <n v="170"/>
    <n v="12000"/>
  </r>
  <r>
    <n v="2009"/>
    <s v="MERCEDES-BENZ C 220 CDI Classic (Automata)"/>
    <n v="2350000"/>
    <s v="Dízel"/>
    <x v="8"/>
    <n v="2148"/>
    <n v="125"/>
    <n v="170"/>
    <n v="360000"/>
  </r>
  <r>
    <n v="2010"/>
    <s v="MERCEDES-BENZ C 200 T CDI Elegance FRISS MŰSZAKI VIZSGA. ÜLÉS FŰTÉS. 273.000 KM!"/>
    <n v="2399999"/>
    <s v="Dízel"/>
    <x v="8"/>
    <n v="2148"/>
    <n v="100"/>
    <n v="136"/>
    <n v="273000"/>
  </r>
  <r>
    <n v="2011"/>
    <s v="MERCEDES-BENZ C 200 T CDI Avantgarde"/>
    <n v="2490000"/>
    <s v="Dízel"/>
    <x v="8"/>
    <n v="2148"/>
    <n v="100"/>
    <n v="136"/>
    <n v="232123"/>
  </r>
  <r>
    <n v="2012"/>
    <s v="MERCEDES-BENZ C 200 T CDI Classic (Automata) Digit klíma Tempomat Alufelnik El. ülések T-Ny gumik"/>
    <n v="2490000"/>
    <s v="Dízel"/>
    <x v="7"/>
    <n v="2148"/>
    <n v="100"/>
    <n v="136"/>
    <n v="273000"/>
  </r>
  <r>
    <n v="2013"/>
    <s v="MERCEDES-BENZ C 180 T CDI (BlueEFF.) Avantgarde"/>
    <n v="2480000"/>
    <s v="Dízel"/>
    <x v="11"/>
    <n v="2143"/>
    <n v="88"/>
    <n v="120"/>
    <n v="303000"/>
  </r>
  <r>
    <n v="2014"/>
    <s v="MERCEDES-BENZ C 180 T CDI (BlueEFF.) Classic"/>
    <n v="2650000"/>
    <s v="Dízel"/>
    <x v="10"/>
    <n v="2143"/>
    <n v="88"/>
    <n v="120"/>
    <n v="240000"/>
  </r>
  <r>
    <n v="2015"/>
    <s v="MERCEDES-BENZ C 220 T CDI Avantgarde (Automata) AMG!!!CSERÉLHETŐ!!!"/>
    <n v="2699000"/>
    <s v="Dízel"/>
    <x v="8"/>
    <n v="2148"/>
    <n v="125"/>
    <n v="170"/>
    <n v="298000"/>
  </r>
  <r>
    <n v="2016"/>
    <s v="MERCEDES-BENZ C 200 T Kompressor Classic"/>
    <n v="2699999"/>
    <s v="Benzin"/>
    <x v="7"/>
    <n v="1796"/>
    <n v="135"/>
    <n v="184"/>
    <n v="240000"/>
  </r>
  <r>
    <n v="2017"/>
    <s v="MERCEDES-BENZ C 280 Avantgarde"/>
    <n v="2750000"/>
    <s v="Benzin"/>
    <x v="7"/>
    <n v="2996"/>
    <n v="170"/>
    <n v="231"/>
    <n v="215000"/>
  </r>
  <r>
    <n v="2018"/>
    <s v="MERCEDES-BENZ C 220 T CDI BlueEFFICIENCY Avantgarde AUTOMATA MEGKIMÉLT ÁLLAPOT"/>
    <n v="2899000"/>
    <s v="Dízel"/>
    <x v="26"/>
    <n v="2143"/>
    <n v="125"/>
    <n v="170"/>
    <n v="250000"/>
  </r>
  <r>
    <n v="2019"/>
    <s v="MERCEDES-BENZ C 200 CDI Avantgarde (Automata) 1 tulajdonos! Azonnal elvihető!"/>
    <n v="2950000"/>
    <s v="Dízel"/>
    <x v="8"/>
    <n v="2148"/>
    <n v="100"/>
    <n v="136"/>
    <n v="252000"/>
  </r>
  <r>
    <n v="2020"/>
    <s v="MERCEDES-BENZ C 200 CDI Classic (Automata) Szervizkönyves!! Megkímélt állapotú!! 23 ÉVE CREDIT CAR"/>
    <n v="2999000"/>
    <s v="Dízel"/>
    <x v="7"/>
    <n v="2148"/>
    <n v="100"/>
    <n v="136"/>
    <n v="249000"/>
  </r>
  <r>
    <n v="2021"/>
    <s v="MERCEDES-BENZ C 220 T CDI BlueEFFICIENCY Avantgarde Facelift Vonóhorog leinfotmálható. kitűnő állapotban"/>
    <n v="2999000"/>
    <s v="Dízel"/>
    <x v="11"/>
    <n v="2143"/>
    <n v="120"/>
    <n v="163"/>
    <n v="259497"/>
  </r>
  <r>
    <n v="2022"/>
    <s v="MERCEDES-BENZ C 220 CDI Avantgarde (Automata) Sérülésmentes"/>
    <n v="2999000"/>
    <s v="Dízel"/>
    <x v="5"/>
    <n v="2148"/>
    <n v="125"/>
    <n v="170"/>
    <n v="292830"/>
  </r>
  <r>
    <n v="2023"/>
    <s v="MERCEDES-BENZ C-OSZTÁLY C 180 CGI BlueEFFICIENCY Elegance (Automata) C180"/>
    <n v="3000000"/>
    <s v="Benzin"/>
    <x v="26"/>
    <n v="1796"/>
    <n v="115"/>
    <n v="156"/>
    <n v="222290"/>
  </r>
  <r>
    <n v="2024"/>
    <s v="MERCEDES-BENZ C 320 CDI Avantgarde (Automata) Azonnal elvihető!"/>
    <n v="3199000"/>
    <s v="Dízel"/>
    <x v="5"/>
    <n v="2987"/>
    <n v="165"/>
    <n v="224"/>
    <n v="246000"/>
  </r>
  <r>
    <n v="2025"/>
    <s v="MERCEDES-BENZ C 180 Kompressor Classic 103 000 km!"/>
    <n v="3199000"/>
    <s v="Benzin"/>
    <x v="7"/>
    <n v="1796"/>
    <n v="115"/>
    <n v="156"/>
    <n v="103000"/>
  </r>
  <r>
    <n v="2026"/>
    <s v="MERCEDES-BENZ C 200 T CDI BlueEFFICIENCY Elegance (Automata)"/>
    <n v="3199999"/>
    <s v="Dízel"/>
    <x v="10"/>
    <n v="2143"/>
    <n v="100"/>
    <n v="136"/>
    <n v="244405"/>
  </r>
  <r>
    <n v="2027"/>
    <s v="MERCEDES-BENZ C 180 BlueEFFICIENCY Elegance (Automata)"/>
    <n v="3200000"/>
    <s v="Benzin"/>
    <x v="10"/>
    <n v="1796"/>
    <n v="115"/>
    <n v="156"/>
    <n v="258900"/>
  </r>
  <r>
    <n v="2028"/>
    <s v="MERCEDES-BENZ C 220 CDI BlueEFFICIENCY Avantgarde (Automata)"/>
    <n v="3299999"/>
    <s v="Dízel"/>
    <x v="11"/>
    <n v="2143"/>
    <n v="125"/>
    <n v="170"/>
    <n v="330000"/>
  </r>
  <r>
    <n v="2029"/>
    <s v="MERCEDES-BENZ C 250 T CDI BlueEFFICIENCY Avantgarde"/>
    <n v="3300000"/>
    <s v="Dízel"/>
    <x v="8"/>
    <n v="2143"/>
    <n v="150"/>
    <n v="204"/>
    <n v="250000"/>
  </r>
  <r>
    <n v="2030"/>
    <s v="MERCEDES-BENZ C 200 T CDI BlueEFFICIENCY Elegance !!CÉGÜNK 1 ÉV DEFEND MŰSZAKI GARANCIÁT FIZET MEG A GÉPJÁRMŰRE!"/>
    <n v="3499000"/>
    <s v="Dízel"/>
    <x v="12"/>
    <n v="2143"/>
    <n v="100"/>
    <n v="136"/>
    <n v="232455"/>
  </r>
  <r>
    <n v="2031"/>
    <s v="MERCEDES-BENZ C 200 T CDI BlueEFFICIENCY Avantgarde AMG Navi leinformálható. kitűnő műszaki állapotban"/>
    <n v="3499000"/>
    <s v="Dízel"/>
    <x v="12"/>
    <n v="2143"/>
    <n v="100"/>
    <n v="136"/>
    <n v="303814"/>
  </r>
  <r>
    <n v="2032"/>
    <s v="MERCEDES-BENZ C 350 AMG"/>
    <n v="3590000"/>
    <s v="Benzin"/>
    <x v="5"/>
    <n v="3498"/>
    <n v="200"/>
    <n v="272"/>
    <n v="285450"/>
  </r>
  <r>
    <n v="2033"/>
    <s v="MERCEDES-BENZ C 250 CDI BlueEFFICIENCY Avantgarde (Automata)"/>
    <n v="3680000"/>
    <s v="Dízel"/>
    <x v="10"/>
    <n v="2143"/>
    <n v="150"/>
    <n v="204"/>
    <n v="262363"/>
  </r>
  <r>
    <n v="2034"/>
    <s v="MERCEDES-BENZ C 180 CGI BlueEFFICIENCY Avantgarde (Automata)"/>
    <n v="3700000"/>
    <s v="Benzin"/>
    <x v="26"/>
    <n v="1796"/>
    <n v="115"/>
    <n v="156"/>
    <n v="175500"/>
  </r>
  <r>
    <n v="2035"/>
    <s v="MERCEDES-BENZ C 220 CDI BLUEEFFICIENCY AUTOMATIC AVANTGARDE (1 ÉV GARANCIA)"/>
    <n v="3750000"/>
    <s v="Dízel"/>
    <x v="10"/>
    <n v="2143"/>
    <n v="125"/>
    <n v="170"/>
    <n v="199754"/>
  </r>
  <r>
    <n v="2036"/>
    <s v="MERCEDES-BENZ C 220 T CDI Elegance (Automata)"/>
    <n v="3750000"/>
    <s v="Dízel"/>
    <x v="8"/>
    <n v="2148"/>
    <n v="125"/>
    <n v="170"/>
    <n v="206000"/>
  </r>
  <r>
    <n v="2037"/>
    <s v="MERCEDES-BENZ C-OSZTÁLY C 200 BlueEFFICIENCY Avantgarde MANUÁLIS 6 SEBESSÉG! FRISS MŰSZAKI! FACELIFT KÜLSŐ-BELSŐ!"/>
    <n v="3990000"/>
    <s v="Benzin"/>
    <x v="9"/>
    <n v="1796"/>
    <n v="135"/>
    <n v="184"/>
    <n v="211000"/>
  </r>
  <r>
    <n v="2038"/>
    <s v="MERCEDES-BENZ C 350 CDI BlueEFFICIENCY Avantgarde (Automata) 204"/>
    <n v="4299000"/>
    <s v="Dízel"/>
    <x v="26"/>
    <n v="2987"/>
    <n v="170"/>
    <n v="231"/>
    <n v="221726"/>
  </r>
  <r>
    <n v="2039"/>
    <s v="MERCEDES-BENZ C 300 4Matic Avantgarde (Automata)"/>
    <n v="4400000"/>
    <s v="Benzin"/>
    <x v="26"/>
    <n v="2996"/>
    <n v="170"/>
    <n v="231"/>
    <n v="133000"/>
  </r>
  <r>
    <n v="2040"/>
    <s v="MERCEDES-BENZ C 180 BlueEFFICIENCY Classic (Automata) Garanciával . ingyenes szervízekkel . 0 ft önerőtől"/>
    <n v="4444000"/>
    <s v="Benzin"/>
    <x v="10"/>
    <n v="1796"/>
    <n v="115"/>
    <n v="156"/>
    <n v="120000"/>
  </r>
  <r>
    <n v="2041"/>
    <s v="MERCEDES-BENZ C 200 T CDI BlueEFFICIENCY Avantgarde Amg optika"/>
    <n v="4490000"/>
    <s v="Dízel"/>
    <x v="13"/>
    <n v="2143"/>
    <n v="100"/>
    <n v="136"/>
    <n v="380000"/>
  </r>
  <r>
    <n v="2042"/>
    <s v="MERCEDES-BENZ C 180 BlueEFFICIENCY (Automata) AMG Coupe MAGYARORSZÁGI!"/>
    <n v="4500000"/>
    <s v="Benzin"/>
    <x v="10"/>
    <n v="1796"/>
    <n v="115"/>
    <n v="156"/>
    <n v="255392"/>
  </r>
  <r>
    <n v="2043"/>
    <s v="MERCEDES-BENZ C 220 BlueTEC d 7G-TRONIC"/>
    <n v="4700000"/>
    <s v="Dízel"/>
    <x v="27"/>
    <s v="294000k"/>
    <s v="? km-re"/>
    <m/>
    <n v="294000"/>
  </r>
  <r>
    <n v="2044"/>
    <s v="MERCEDES-BENZ C 200 T CDI BlueEFFICIENCY Elegance (Automata)"/>
    <n v="4850000"/>
    <s v="Dízel"/>
    <x v="13"/>
    <n v="1598"/>
    <n v="100"/>
    <n v="136"/>
    <n v="230000"/>
  </r>
  <r>
    <n v="2045"/>
    <s v="MERCEDES-BENZ C 180 T BlueTEC d"/>
    <n v="4950000"/>
    <s v="Dízel"/>
    <x v="14"/>
    <n v="1598"/>
    <n v="85"/>
    <n v="116"/>
    <n v="227186"/>
  </r>
  <r>
    <n v="2046"/>
    <s v="MERCEDES-BENZ C 220 CDI BlueEFFICIENCY Avantgarde (Automata) 1 ÉV GARANCIA//MAGYAR//SÉR.MENTES//SZERV.KÖNYV//XENON//NAVI//"/>
    <n v="4980000"/>
    <s v="Dízel"/>
    <x v="11"/>
    <n v="2143"/>
    <n v="125"/>
    <n v="170"/>
    <n v="169000"/>
  </r>
  <r>
    <n v="2047"/>
    <s v="MERCEDES-BENZ C 250 T BlueTEC d 7G-TRONIC"/>
    <n v="4990000"/>
    <s v="Dízel"/>
    <x v="27"/>
    <n v="2143"/>
    <n v="150"/>
    <n v="204"/>
    <n v="311000"/>
  </r>
  <r>
    <n v="2048"/>
    <s v="MERCEDES-BENZ C 200 T BlueTEC d"/>
    <n v="4990000"/>
    <s v="Dízel"/>
    <x v="13"/>
    <n v="1598"/>
    <n v="100"/>
    <n v="136"/>
    <n v="181000"/>
  </r>
  <r>
    <n v="2049"/>
    <s v="MERCEDES-BENZ C 200 T BlueTEC d 7G-TRONIC"/>
    <n v="4997000"/>
    <s v="Dízel"/>
    <x v="13"/>
    <n v="1598"/>
    <n v="100"/>
    <n v="136"/>
    <n v="294001"/>
  </r>
  <r>
    <n v="2050"/>
    <s v="MERCEDES-BENZ C 350 CDI BlueEFFICIENCY Avantgarde (Automata)"/>
    <n v="5050000"/>
    <s v="Dízel"/>
    <x v="10"/>
    <n v="2987"/>
    <n v="195"/>
    <n v="265"/>
    <n v="262000"/>
  </r>
  <r>
    <n v="2051"/>
    <s v="MERCEDES-BENZ C 220 T BlueTEC d 7G-TRONIC Mercedes-Benz C220 T BlueTEC d 7G-TRONIC ILS Led fényszóró.navi.bőr.digitális sz"/>
    <n v="5590000"/>
    <s v="Dízel"/>
    <x v="13"/>
    <n v="2143"/>
    <n v="125"/>
    <n v="170"/>
    <n v="242500"/>
  </r>
  <r>
    <n v="2052"/>
    <s v="MERCEDES-BENZ C 180 "/>
    <n v="5798000"/>
    <s v="Benzin"/>
    <x v="13"/>
    <n v="1595"/>
    <n v="115"/>
    <n v="156"/>
    <n v="156000"/>
  </r>
  <r>
    <n v="2053"/>
    <s v="MERCEDES-BENZ C 200 T BlueTEC d 7G-TRONIC"/>
    <n v="6150000"/>
    <s v="Dízel"/>
    <x v="12"/>
    <n v="1598"/>
    <n v="100"/>
    <n v="136"/>
    <n v="226000"/>
  </r>
  <r>
    <n v="2054"/>
    <s v="MERCEDES-BENZ C 220 BlueTEC d 7G-TRONIC"/>
    <n v="6150000"/>
    <s v="Dízel"/>
    <x v="13"/>
    <n v="2143"/>
    <n v="125"/>
    <n v="170"/>
    <n v="341000"/>
  </r>
  <r>
    <n v="2055"/>
    <s v="MERCEDES-BENZ C 220 BlueTEC d 7G-TRONIC"/>
    <n v="6400000"/>
    <s v="Dízel"/>
    <x v="13"/>
    <n v="2143"/>
    <n v="125"/>
    <n v="170"/>
    <n v="170000"/>
  </r>
  <r>
    <n v="2056"/>
    <s v="MERCEDES-BENZ C 220 BlueTEC d 7G-TRONIC"/>
    <n v="6400000"/>
    <s v="Dízel"/>
    <x v="12"/>
    <n v="2143"/>
    <n v="125"/>
    <n v="170"/>
    <n v="235000"/>
  </r>
  <r>
    <n v="2057"/>
    <s v="MERCEDES-BENZ C 350 BlueEFFICIENCY (Automata)"/>
    <n v="6500000"/>
    <s v="Benzin"/>
    <x v="9"/>
    <n v="3498"/>
    <n v="225"/>
    <n v="306"/>
    <n v="251000"/>
  </r>
  <r>
    <n v="2058"/>
    <s v="MERCEDES-BENZ C 180 BlueTEC d Avantgarde Új vezérlés számlával!"/>
    <n v="6690000"/>
    <s v="Dízel"/>
    <x v="14"/>
    <n v="1598"/>
    <n v="85"/>
    <n v="116"/>
    <n v="172000"/>
  </r>
  <r>
    <n v="2059"/>
    <s v="MERCEDES-BENZ C-OSZTÁLY C 200 BlueTEC d"/>
    <n v="6700000"/>
    <s v="Dízel"/>
    <x v="27"/>
    <n v="1598"/>
    <n v="100"/>
    <n v="136"/>
    <n v="149999"/>
  </r>
  <r>
    <n v="2060"/>
    <s v="MERCEDES-BENZ C 220 BlueTEC d 7G-TRONIC Magyaro! Törésmentes! Leinformálható! AMG OPTIK"/>
    <n v="6765000"/>
    <s v="Dízel"/>
    <x v="13"/>
    <n v="2143"/>
    <n v="125"/>
    <n v="170"/>
    <n v="216000"/>
  </r>
  <r>
    <n v="2061"/>
    <s v="MERCEDES-BENZ C 220 d 9G-TRONIC"/>
    <n v="6890000"/>
    <s v="Dízel"/>
    <x v="15"/>
    <n v="2143"/>
    <n v="125"/>
    <n v="170"/>
    <n v="249675"/>
  </r>
  <r>
    <n v="2062"/>
    <s v="MERCEDES-BENZ C 250 T BlueTEC d 4Matic 7G-TRONIC Csere SUVra"/>
    <n v="7050000"/>
    <s v="Dízel"/>
    <x v="13"/>
    <s v="150kW"/>
    <s v="204LE"/>
    <s v="204000km"/>
    <n v="204000"/>
  </r>
  <r>
    <n v="2063"/>
    <s v="MERCEDES-BENZ C 220 T d 4Matic 9G-TRONIC"/>
    <n v="7100000"/>
    <s v="Dízel"/>
    <x v="27"/>
    <n v="2143"/>
    <n v="125"/>
    <n v="170"/>
    <n v="124368"/>
  </r>
  <r>
    <n v="2064"/>
    <s v="MERCEDES-BENZ C 180 7G-TRONIC Avantgarde Friss műszaki. éves szerviz"/>
    <n v="7390000"/>
    <s v="Benzin"/>
    <x v="12"/>
    <n v="1595"/>
    <n v="115"/>
    <n v="156"/>
    <n v="126000"/>
  </r>
  <r>
    <n v="2065"/>
    <s v="MERCEDES-BENZ C 200 T d 1.6 9G-TRONIC Avantgarde csomag"/>
    <n v="7590000"/>
    <s v="Dízel"/>
    <x v="16"/>
    <n v="1597"/>
    <n v="118"/>
    <n v="160"/>
    <n v="174900"/>
  </r>
  <r>
    <n v="2066"/>
    <s v="MERCEDES-BENZ C 180 9G-TRONIC GYÁRI AMG CSOMAG.KEYLESS GO.LED LÁPMA.BŐR.NAVI.SÁV-TÁV TARTÓ.TÉLI+NYÁRI GUMI!"/>
    <n v="7698000"/>
    <s v="Benzin"/>
    <x v="14"/>
    <n v="1595"/>
    <n v="115"/>
    <n v="156"/>
    <n v="194000"/>
  </r>
  <r>
    <n v="2067"/>
    <s v="MERCEDES-BENZ C 180 T d 9G-TRONIC Magyarországi! 1 Tulajdonos! Garantált 70.000 Km!"/>
    <n v="7790000"/>
    <s v="Dízel"/>
    <x v="16"/>
    <n v="1597"/>
    <n v="90"/>
    <n v="122"/>
    <n v="70000"/>
  </r>
  <r>
    <n v="2068"/>
    <s v="MERCEDES-BENZ C 220 BlueTEC d 7G-TRONIC"/>
    <n v="7790000"/>
    <s v="Dízel"/>
    <x v="27"/>
    <n v="2143"/>
    <n v="125"/>
    <n v="170"/>
    <n v="147000"/>
  </r>
  <r>
    <n v="2069"/>
    <s v="MERCEDES-BENZ C 220 T d 4Matic 9G-TRONIC"/>
    <n v="7790000"/>
    <s v="Dízel"/>
    <x v="15"/>
    <n v="1950"/>
    <n v="143"/>
    <n v="194"/>
    <n v="163869"/>
  </r>
  <r>
    <n v="2070"/>
    <s v="MERCEDES-BENZ C 200 "/>
    <n v="7850000"/>
    <s v="Benzin"/>
    <x v="27"/>
    <n v="1991"/>
    <n v="135"/>
    <n v="184"/>
    <n v="108350"/>
  </r>
  <r>
    <n v="2071"/>
    <s v="MERCEDES-BENZ C 220 d 4Matic 7G-TRONIC Magyarországi . Vezetett Szervizkönyv + 1 Év Garancia !!"/>
    <n v="7990000"/>
    <s v="Dízel"/>
    <x v="27"/>
    <n v="2143"/>
    <n v="125"/>
    <n v="170"/>
    <n v="95700"/>
  </r>
  <r>
    <n v="2072"/>
    <s v="MERCEDES-BENZ C 220 d 9G-TRONIC Olvasd végig MAGYARORSZÁGI !!!"/>
    <n v="7990000"/>
    <s v="Dízel"/>
    <x v="27"/>
    <n v="2143"/>
    <n v="125"/>
    <n v="170"/>
    <n v="243400"/>
  </r>
  <r>
    <n v="2073"/>
    <s v="MERCEDES-BENZ C 180 9G-TRONIC PLUS Magyar-1.-tulaj"/>
    <n v="7990000"/>
    <s v="Benzin"/>
    <x v="27"/>
    <n v="1595"/>
    <n v="115"/>
    <n v="156"/>
    <n v="99500"/>
  </r>
  <r>
    <n v="2074"/>
    <s v="MERCEDES-BENZ C 250 d 4Matic 9G-TRONIC ÖSSZKEREKES-AUTOMATA-LED.NAVIGÁCIÓ-BŐR-GARANCIA!!!!!"/>
    <n v="8890000"/>
    <s v="Dízel"/>
    <x v="27"/>
    <n v="2143"/>
    <n v="150"/>
    <n v="204"/>
    <n v="91102"/>
  </r>
  <r>
    <n v="2075"/>
    <s v="MERCEDES-BENZ C 180 9G-TRONIC"/>
    <n v="8999000"/>
    <s v="Benzin"/>
    <x v="17"/>
    <n v="1497"/>
    <n v="115"/>
    <n v="156"/>
    <n v="32550"/>
  </r>
  <r>
    <n v="2076"/>
    <s v="MERCEDES-BENZ C 220 T d 4Matic 9G-TRONIC AMG-line. panoráma tető"/>
    <n v="9300000"/>
    <s v="Dízel"/>
    <x v="15"/>
    <n v="2143"/>
    <n v="125"/>
    <n v="170"/>
    <n v="88900"/>
  </r>
  <r>
    <n v="2077"/>
    <s v="MERCEDES-BENZ C 220 d 4Matic 9G-TRONIC Magyarországi. AMG Sport belső"/>
    <n v="9490000"/>
    <s v="Dízel"/>
    <x v="14"/>
    <n v="2143"/>
    <n v="125"/>
    <n v="170"/>
    <n v="130000"/>
  </r>
  <r>
    <n v="2078"/>
    <s v="MERCEDES-BENZ C 300 7G-TRONIC"/>
    <n v="9500000"/>
    <s v="Benzin"/>
    <x v="14"/>
    <n v="2000"/>
    <n v="180"/>
    <n v="245"/>
    <n v="118000"/>
  </r>
  <r>
    <n v="2079"/>
    <s v="MERCEDES-BENZ C 220 d 4Matic 9G-TRONIC"/>
    <n v="9799990"/>
    <s v="Dízel"/>
    <x v="15"/>
    <n v="1950"/>
    <n v="143"/>
    <n v="194"/>
    <n v="115000"/>
  </r>
  <r>
    <n v="2080"/>
    <s v="MERCEDES-BENZ C 250 7G-TRONIC PLUS"/>
    <n v="10000000"/>
    <s v="Benzin"/>
    <x v="14"/>
    <n v="1991"/>
    <n v="155"/>
    <n v="211"/>
    <n v="88300"/>
  </r>
  <r>
    <n v="2081"/>
    <s v="MERCEDES-BENZ C 43 AMG C450 AMG"/>
    <n v="10199999"/>
    <s v="Benzin"/>
    <x v="27"/>
    <n v="2996"/>
    <n v="270"/>
    <n v="367"/>
    <n v="176000"/>
  </r>
  <r>
    <n v="2082"/>
    <s v="MERCEDES-BENZ C 220 d 9G-TRONIC"/>
    <n v="10200000"/>
    <s v="Dízel"/>
    <x v="16"/>
    <n v="1950"/>
    <n v="143"/>
    <n v="194"/>
    <n v="113000"/>
  </r>
  <r>
    <n v="2083"/>
    <s v="MERCEDES-BENZ C 180 7G-TRONIC PLUS M.O-I!GAR:134eKM!AMG!LED!ÜVEG-TETŐ!3GOMB!ÜLÉS-HŰT-FŰT!360KAMERA!"/>
    <n v="10270000"/>
    <s v="Benzin"/>
    <x v="27"/>
    <n v="1595"/>
    <n v="115"/>
    <n v="156"/>
    <n v="134000"/>
  </r>
  <r>
    <n v="2084"/>
    <s v="MERCEDES-BENZ C 200 4Matic EQ Boost 9G-TRONIC"/>
    <n v="10499000"/>
    <s v="Benzin"/>
    <x v="15"/>
    <n v="1497"/>
    <n v="135"/>
    <n v="184"/>
    <n v="40000"/>
  </r>
  <r>
    <n v="2085"/>
    <s v="MERCEDES-BENZ C 200 d 1.6 9G-TRONIC AMG. Ülésfűtés! Panoráma tető! Az ár 27%-os ÁFA tartalmú! Akár 3 év garancia!"/>
    <n v="10980000"/>
    <s v="Dízel"/>
    <x v="17"/>
    <n v="1597"/>
    <n v="118"/>
    <n v="160"/>
    <n v="77000"/>
  </r>
  <r>
    <n v="2086"/>
    <s v="MERCEDES-BENZ C 43 AMG M.o.i! 125e.km! Újszerű! Panoráma! Burmaster hifi!"/>
    <n v="10999000"/>
    <s v="Benzin"/>
    <x v="27"/>
    <n v="2996"/>
    <n v="270"/>
    <n v="367"/>
    <n v="125800"/>
  </r>
  <r>
    <n v="2087"/>
    <s v="MERCEDES-BENZ C 220 d 4Matic 7G-TRONIC amg line"/>
    <n v="11200000"/>
    <s v="Dízel"/>
    <x v="27"/>
    <n v="2143"/>
    <n v="125"/>
    <n v="170"/>
    <n v="75000"/>
  </r>
  <r>
    <n v="2088"/>
    <s v="MERCEDES-BENZ C 300 T de EQ Power 9G-TRONIC AMG. Plug in hybrid"/>
    <n v="11400000"/>
    <s v="Hibrid (Dízel)"/>
    <x v="17"/>
    <n v="1950"/>
    <n v="143"/>
    <n v="194"/>
    <n v="114200"/>
  </r>
  <r>
    <n v="2089"/>
    <s v="MERCEDES-BENZ C 200 d T 9G-TRONIC Avantgarde"/>
    <n v="12464852"/>
    <s v="Dízel"/>
    <x v="28"/>
    <n v="1598"/>
    <n v="118"/>
    <n v="160"/>
    <n v="28750"/>
  </r>
  <r>
    <n v="2090"/>
    <s v="MERCEDES-BENZ C-OSZTÁLY C 220 T d 9G-TRONIC Mild hybrid drive C220 mild hybrid új típús avantgarde sérűlésmentes karcmentes"/>
    <n v="12500000"/>
    <s v="Dízel"/>
    <x v="29"/>
    <n v="1993"/>
    <n v="147"/>
    <n v="200"/>
    <n v="76000"/>
  </r>
  <r>
    <n v="2091"/>
    <s v="MERCEDES-BENZ C 220 d 4Matic 9G-TRONIC PLUS"/>
    <n v="12999999"/>
    <s v="Dízel"/>
    <x v="15"/>
    <n v="2143"/>
    <n v="125"/>
    <n v="170"/>
    <n v="179000"/>
  </r>
  <r>
    <n v="2092"/>
    <s v="MERCEDES-BENZ C 220 T d 9G-TRONIC"/>
    <n v="13099999"/>
    <s v="Dízel"/>
    <x v="17"/>
    <n v="1950"/>
    <n v="143"/>
    <n v="194"/>
    <n v="33500"/>
  </r>
  <r>
    <n v="2093"/>
    <s v="MERCEDES-BENZ C 180 C AVANTGARDE+Navi+LED+Night Klima/Park-Assist"/>
    <n v="13453506"/>
    <s v="Benzin"/>
    <x v="17"/>
    <n v="1595"/>
    <n v="115"/>
    <n v="156"/>
    <n v="10050"/>
  </r>
  <r>
    <n v="2094"/>
    <s v="MERCEDES-BENZ C 180 9G-TRONIC Mild hybrid drive MAGYARORSZÁGI!"/>
    <n v="13490000"/>
    <s v="Benzin"/>
    <x v="28"/>
    <n v="1496"/>
    <n v="125"/>
    <n v="170"/>
    <n v="148573"/>
  </r>
  <r>
    <n v="2095"/>
    <s v="MERCEDES-BENZ C 200 T d 9G-TRONIC Mild hybrid drive Distronic. 360-os kamera. Hangulatvilágítás. Szervíz csomag. garancia"/>
    <n v="14499999"/>
    <s v="Dízel"/>
    <x v="29"/>
    <n v="1993"/>
    <n v="120"/>
    <n v="163"/>
    <n v="38150"/>
  </r>
  <r>
    <n v="2096"/>
    <s v="MERCEDES-BENZ C 180 9G-TRONIC Mild hybrid drive"/>
    <n v="14590000"/>
    <s v="Benzin"/>
    <x v="29"/>
    <n v="1496"/>
    <n v="125"/>
    <n v="170"/>
    <n v="27313"/>
  </r>
  <r>
    <n v="2097"/>
    <s v="MERCEDES-BENZ C 43 AMG "/>
    <n v="14990000"/>
    <s v="Benzin"/>
    <x v="15"/>
    <n v="2996"/>
    <n v="270"/>
    <n v="367"/>
    <n v="107000"/>
  </r>
  <r>
    <n v="2098"/>
    <s v="MERCEDES-BENZ C 200 4Matic EQ Boost 9G-TRONIC 1 tulaj Sérülésmentes Bőrülések Multi Beam fénysz"/>
    <n v="15200000"/>
    <s v="Benzin"/>
    <x v="16"/>
    <n v="1497"/>
    <n v="135"/>
    <n v="184"/>
    <n v="62200"/>
  </r>
  <r>
    <n v="2099"/>
    <s v="MERCEDES-BENZ C 180 9G-TRONIC Mild hybrid drive"/>
    <n v="15400000"/>
    <s v="Benzin"/>
    <x v="29"/>
    <n v="1496"/>
    <n v="125"/>
    <n v="170"/>
    <n v="48455"/>
  </r>
  <r>
    <n v="2100"/>
    <s v="MERCEDES-BENZ C 300 e 4Matic EQ Power 9G-TRONIC"/>
    <n v="16490000"/>
    <s v="Hibrid (Benzin)"/>
    <x v="17"/>
    <n v="1991"/>
    <n v="155"/>
    <n v="211"/>
    <n v="39786"/>
  </r>
  <r>
    <n v="2101"/>
    <s v="MERCEDES-BENZ C 300 9G-TRONIC Mild hybrid drive / 2. Tulaj!/ 24eKm!/ Vezetett SZK!/ LED mátrix!/ Napfénytető!/"/>
    <n v="16990000"/>
    <s v="Hibrid (Benzin)"/>
    <x v="28"/>
    <n v="1999"/>
    <n v="190"/>
    <n v="258"/>
    <n v="24903"/>
  </r>
  <r>
    <n v="2102"/>
    <s v="MERCEDES-BENZ C 220 T d 9G-TRONIC AMG-Line LED.Félbőr.Üvegtető.Kamera.Ülésfűtés.Keyless.Carplay"/>
    <n v="17290000"/>
    <s v="Dízel"/>
    <x v="29"/>
    <n v="1950"/>
    <n v="143"/>
    <n v="194"/>
    <n v="13000"/>
  </r>
  <r>
    <n v="2103"/>
    <s v="MERCEDES-BENZ C 200 d 9G-TRONIC Mild hybrid drive"/>
    <n v="20944810"/>
    <s v="Dízel"/>
    <x v="30"/>
    <n v="1993"/>
    <n v="120"/>
    <n v="163"/>
    <n v="0"/>
  </r>
  <r>
    <n v="2104"/>
    <s v="MERCEDES-BENZ C 300 T d 9G-TRONIC Mild hybrid drive Garanciális. 2X AMG PAKETT"/>
    <n v="18890000"/>
    <s v="Dízel"/>
    <x v="29"/>
    <n v="1993"/>
    <n v="195"/>
    <n v="265"/>
    <n v="12873"/>
  </r>
  <r>
    <n v="2105"/>
    <s v="MERCEDES-BENZ C 300 9G-TRONIC Mild hybrid drive"/>
    <n v="18990000"/>
    <s v="Benzin"/>
    <x v="29"/>
    <n v="1999"/>
    <n v="190"/>
    <n v="258"/>
    <n v="42000"/>
  </r>
  <r>
    <n v="2106"/>
    <s v="MERCEDES-BENZ C 300 e 9G-TRONIC Plug-in hybrid"/>
    <n v="20490000"/>
    <s v="Hibrid"/>
    <x v="18"/>
    <n v="1999"/>
    <n v="150"/>
    <n v="204"/>
    <n v="44570"/>
  </r>
  <r>
    <n v="2107"/>
    <s v="MERCEDES-BENZ C 63 AMG Facelift 1.Hand/unfallfrei/nur 21.000km"/>
    <n v="24064157"/>
    <s v="Benzin"/>
    <x v="16"/>
    <n v="3982"/>
    <n v="350"/>
    <n v="476"/>
    <n v="21000"/>
  </r>
  <r>
    <n v="2108"/>
    <s v="MERCEDES-BENZ C 63 AMG Mercedes- C 63 S Coupé*Pano*Sitzkühl*Carbon*"/>
    <n v="25443878"/>
    <s v="Benzin"/>
    <x v="15"/>
    <n v="3982"/>
    <n v="375"/>
    <n v="510"/>
    <n v="17900"/>
  </r>
  <r>
    <n v="2109"/>
    <s v="MERCEDES-BENZ C 300 de 4Matic 9G-TRONIC Plug-in hybrid ÁFÁ-s/ Hosszútávú bérleti lehetőség/ Kedvező finanszírozási opciók!"/>
    <n v="36590000"/>
    <s v="Hibrid (Dízel)"/>
    <x v="30"/>
    <n v="1993"/>
    <n v="145"/>
    <n v="197"/>
    <n v="2400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3">
  <r>
    <n v="1"/>
    <s v="PORSCHE 911 Targa 4S"/>
    <n v="19500000"/>
    <s v="Benzin"/>
    <x v="0"/>
    <n v="3824"/>
    <n v="261"/>
    <n v="355"/>
    <n v="140000"/>
  </r>
  <r>
    <n v="2"/>
    <s v="PORSCHE 911 Carrera S PDK"/>
    <n v="40990000"/>
    <s v="Benzin"/>
    <x v="1"/>
    <n v="2981"/>
    <n v="309"/>
    <n v="420"/>
    <n v="34000"/>
  </r>
  <r>
    <n v="3"/>
    <s v="PORSCHE 911 Cabrio Carrera 4S PDK Videós hirdetés"/>
    <n v="43900000"/>
    <s v="Benzin"/>
    <x v="2"/>
    <n v="2981"/>
    <n v="309"/>
    <n v="420"/>
    <n v="57000"/>
  </r>
  <r>
    <n v="4"/>
    <s v="PORSCHE 911 Carrera S PDK"/>
    <n v="45990000"/>
    <s v="Benzin"/>
    <x v="3"/>
    <n v="2981"/>
    <n v="331"/>
    <n v="450"/>
    <n v="47000"/>
  </r>
  <r>
    <n v="5"/>
    <s v="PORSCHE 911 Carrera 4 GTS PDK CABRIO Magyarországi! Operatív Lízing! 58.898.000 Ft + ÁFA"/>
    <n v="74800000"/>
    <s v="Benzin"/>
    <x v="4"/>
    <n v="2981"/>
    <n v="353"/>
    <n v="480"/>
    <n v="1750"/>
  </r>
  <r>
    <n v="6"/>
    <s v="PORSCHE 911 Turbo S PDK ÁFÁ-S.MO.-i.GARI.KEDVEZŐ FELTÉTELEKKEL operatív lízingre is!"/>
    <n v="124999000"/>
    <s v="Benzin"/>
    <x v="4"/>
    <n v="3745"/>
    <n v="478"/>
    <n v="650"/>
    <n v="4900"/>
  </r>
  <r>
    <n v="7"/>
    <s v="PORSCHE 911 Carrera Tiptronic ic Automata"/>
    <n v="7999000"/>
    <s v="Benzin"/>
    <x v="5"/>
    <n v="3387"/>
    <n v="221"/>
    <n v="300"/>
    <n v="160000"/>
  </r>
  <r>
    <n v="8"/>
    <s v="PORSCHE 911 Carrera Megkímélt állapot!"/>
    <n v="8990000"/>
    <s v="Benzin"/>
    <x v="6"/>
    <n v="3387"/>
    <n v="221"/>
    <n v="300"/>
    <n v="180000"/>
  </r>
  <r>
    <n v="9"/>
    <s v="PORSCHE 911 Carrera 4 Cabrio Tiptronic ic"/>
    <n v="9250000"/>
    <s v="Benzin"/>
    <x v="5"/>
    <n v="3387"/>
    <n v="221"/>
    <n v="300"/>
    <n v="188100"/>
  </r>
  <r>
    <n v="10"/>
    <s v="PORSCHE 911 Carrera (kisértékű autót beszámolok)"/>
    <n v="9940000"/>
    <s v="Benzin"/>
    <x v="5"/>
    <n v="3387"/>
    <n v="221"/>
    <n v="300"/>
    <n v="139658"/>
  </r>
  <r>
    <n v="11"/>
    <s v="PORSCHE 911 "/>
    <n v="9950000"/>
    <s v="Benzin"/>
    <x v="5"/>
    <n v="2000"/>
    <m/>
    <m/>
    <n v="199999"/>
  </r>
  <r>
    <n v="12"/>
    <s v="PORSCHE 911 Carrera Cabrio Tiptronic ic S 320Le! 240e.km!"/>
    <n v="11899000"/>
    <s v="Benzin"/>
    <x v="7"/>
    <n v="3600"/>
    <n v="235"/>
    <n v="320"/>
    <n v="240831"/>
  </r>
  <r>
    <n v="13"/>
    <s v="PORSCHE 911 Carrera Targa Tiptronic ic S"/>
    <n v="12000000"/>
    <s v="Benzin"/>
    <x v="8"/>
    <n v="3600"/>
    <n v="235"/>
    <n v="320"/>
    <n v="152330"/>
  </r>
  <r>
    <n v="14"/>
    <s v="PORSCHE 911 Carrera Cabrio Tiptronic ic Keménytetővel!"/>
    <n v="12590000"/>
    <s v="Benzin"/>
    <x v="5"/>
    <n v="3387"/>
    <n v="235"/>
    <n v="320"/>
    <n v="176000"/>
  </r>
  <r>
    <n v="15"/>
    <s v="PORSCHE 911 Carrera Tiptronic ic S"/>
    <n v="12550000"/>
    <s v="Benzin"/>
    <x v="7"/>
    <n v="3600"/>
    <n v="235"/>
    <n v="320"/>
    <n v="226000"/>
  </r>
  <r>
    <n v="16"/>
    <s v="PORSCHE 911 Carrera 4 kézi váltó. új motor. xenon. GT3 orr"/>
    <n v="12900000"/>
    <s v="Benzin"/>
    <x v="5"/>
    <n v="3387"/>
    <n v="221"/>
    <n v="300"/>
    <n v="216000"/>
  </r>
  <r>
    <n v="17"/>
    <s v="PORSCHE 911 Carrera 4 COUPE KÉZI VÁLTÓS"/>
    <n v="12999000"/>
    <s v="Benzin"/>
    <x v="9"/>
    <n v="3387"/>
    <n v="221"/>
    <n v="300"/>
    <n v="88500"/>
  </r>
  <r>
    <n v="18"/>
    <s v="PORSCHE 911 Carrera 4 Cabrio Tiptronic ic S BOSE XENON GYÖNYÖRŰ ÚJSZERŰ GYÜJTŐI"/>
    <n v="13890000"/>
    <s v="Benzin"/>
    <x v="8"/>
    <n v="3600"/>
    <n v="235"/>
    <n v="320"/>
    <n v="116000"/>
  </r>
  <r>
    <n v="19"/>
    <s v="PORSCHE 911 Carrera Tiptronic ic S 63400 KM- FRISS SERVICE!"/>
    <n v="13990000"/>
    <s v="Benzin"/>
    <x v="10"/>
    <n v="3600"/>
    <n v="235"/>
    <n v="320"/>
    <n v="63044"/>
  </r>
  <r>
    <n v="20"/>
    <s v="PORSCHE 911 Carrera S Tiptronic ic S NAVI-XENON-BŐR-TETŐABLAK-PDC"/>
    <n v="15999000"/>
    <s v="Benzin"/>
    <x v="11"/>
    <n v="3824"/>
    <n v="261"/>
    <n v="355"/>
    <n v="250000"/>
  </r>
  <r>
    <n v="21"/>
    <s v="PORSCHE 911 Carrera 4S Tiptronic ic S"/>
    <n v="16400000"/>
    <s v="Benzin"/>
    <x v="12"/>
    <n v="3824"/>
    <n v="261"/>
    <n v="355"/>
    <n v="85600"/>
  </r>
  <r>
    <n v="22"/>
    <s v="PORSCHE 911 S 2.7 Targa"/>
    <n v="16500000"/>
    <s v="Benzin"/>
    <x v="13"/>
    <n v="2687"/>
    <n v="121"/>
    <n v="165"/>
    <n v="79000"/>
  </r>
  <r>
    <n v="23"/>
    <s v="PORSCHE 911 "/>
    <n v="17500000"/>
    <s v="Benzin"/>
    <x v="14"/>
    <n v="7000"/>
    <m/>
    <m/>
    <n v="70000"/>
  </r>
  <r>
    <n v="24"/>
    <s v="PORSCHE 911 Carrera S"/>
    <n v="18690000"/>
    <s v="Benzin"/>
    <x v="12"/>
    <n v="3824"/>
    <n v="261"/>
    <n v="355"/>
    <n v="126000"/>
  </r>
  <r>
    <n v="25"/>
    <s v="PORSCHE 911 Carrera 4 Cabrio"/>
    <n v="18900000"/>
    <s v="Benzin"/>
    <x v="11"/>
    <n v="3596"/>
    <n v="239"/>
    <n v="325"/>
    <n v="69000"/>
  </r>
  <r>
    <n v="26"/>
    <s v="PORSCHE 911 Carrera"/>
    <n v="18911000"/>
    <s v="Benzin"/>
    <x v="15"/>
    <n v="3200"/>
    <n v="160"/>
    <n v="218"/>
    <n v="196000"/>
  </r>
  <r>
    <n v="27"/>
    <s v="PORSCHE 911 Carrera 4S Manuális váltós. Végig Magyar"/>
    <n v="18999000"/>
    <s v="Benzin"/>
    <x v="8"/>
    <n v="3600"/>
    <n v="235"/>
    <n v="320"/>
    <n v="138968"/>
  </r>
  <r>
    <n v="28"/>
    <s v="PORSCHE 911 Carrera Cabrio Tiptronic ic S NAVI.BOSE.ÜLÉSFŰTÉS.TEMPOMAT.XENON.!!!MEGKÍMÉLT ÁLLAPOT!!!"/>
    <n v="19489000"/>
    <s v="Benzin"/>
    <x v="11"/>
    <n v="3596"/>
    <n v="239"/>
    <n v="325"/>
    <n v="139447"/>
  </r>
  <r>
    <n v="29"/>
    <s v="PORSCHE 911 Carrera Cabrio PDK sport chrono + keménytető!"/>
    <n v="19900000"/>
    <s v="Benzin"/>
    <x v="0"/>
    <n v="3614"/>
    <n v="254"/>
    <n v="345"/>
    <n v="139000"/>
  </r>
  <r>
    <n v="30"/>
    <s v="PORSCHE 911 Carrera 4S Cabrio"/>
    <n v="19990000"/>
    <s v="Benzin"/>
    <x v="12"/>
    <n v="3824"/>
    <n v="261"/>
    <n v="355"/>
    <n v="147000"/>
  </r>
  <r>
    <n v="31"/>
    <s v="PORSCHE 911 Carrera 4 Cabrio PORSCHE 911 Carrera Cabrio 997.2 facelift. manuál 6. Bose. üléshűtés fűtés. mi"/>
    <n v="21000000"/>
    <s v="Benzin"/>
    <x v="16"/>
    <n v="3614"/>
    <n v="254"/>
    <n v="345"/>
    <n v="69900"/>
  </r>
  <r>
    <n v="32"/>
    <s v="PORSCHE 911 S 2.7 Coupe"/>
    <n v="21500000"/>
    <s v="Benzin"/>
    <x v="17"/>
    <n v="2687"/>
    <n v="121"/>
    <n v="165"/>
    <n v="63000"/>
  </r>
  <r>
    <n v="33"/>
    <s v="PORSCHE 911 Carrera / 60eKm!/ 2. Tulaj!/ Végig vezetett SZK!/ Gyönyörű!"/>
    <n v="21990000"/>
    <s v="Benzin"/>
    <x v="18"/>
    <n v="3596"/>
    <n v="239"/>
    <n v="325"/>
    <n v="60476"/>
  </r>
  <r>
    <n v="34"/>
    <s v="PORSCHE 911 Turbo S Tiptronic ic X50"/>
    <n v="22900000"/>
    <s v="Benzin"/>
    <x v="10"/>
    <n v="3600"/>
    <n v="331"/>
    <n v="450"/>
    <n v="96300"/>
  </r>
  <r>
    <n v="35"/>
    <s v="PORSCHE 911 Carrera 4 56000 KM! 345 LE! IGAZI RITKASÁG!"/>
    <n v="23790000"/>
    <s v="Benzin"/>
    <x v="16"/>
    <n v="3614"/>
    <n v="254"/>
    <n v="345"/>
    <n v="56086"/>
  </r>
  <r>
    <n v="36"/>
    <s v="PORSCHE 911 Carrera 4S Tiptronic ic S"/>
    <n v="23990000"/>
    <s v="Benzin"/>
    <x v="12"/>
    <n v="3824"/>
    <n v="261"/>
    <n v="355"/>
    <n v="116000"/>
  </r>
  <r>
    <n v="37"/>
    <s v="PORSCHE 911 Targa 4S PDK TELJES EXTRA VÉGIG SZERVIZELT BOSE GYÖNYÖRŰ"/>
    <n v="28900000"/>
    <s v="Benzin"/>
    <x v="16"/>
    <n v="3800"/>
    <n v="283"/>
    <n v="385"/>
    <n v="145000"/>
  </r>
  <r>
    <n v="38"/>
    <s v="PORSCHE 911 Carrera PDK 54eKM-CHRONO-SPORT'PLUS-GYÁRI'FÉNYEZÉS-BOSE-NAPFÉNYTETŐ"/>
    <n v="29990000"/>
    <s v="Benzin"/>
    <x v="19"/>
    <n v="3436"/>
    <n v="257"/>
    <n v="349"/>
    <n v="54115"/>
  </r>
  <r>
    <n v="39"/>
    <s v="PORSCHE 911 Carrera 4 Cabrio"/>
    <n v="30500000"/>
    <s v="Benzin"/>
    <x v="20"/>
    <n v="3600"/>
    <n v="184"/>
    <n v="250"/>
    <n v="79035"/>
  </r>
  <r>
    <n v="40"/>
    <s v="PORSCHE 911 Carrera Carrera 2 manualis"/>
    <n v="30500000"/>
    <s v="Benzin"/>
    <x v="21"/>
    <n v="3600"/>
    <n v="200"/>
    <n v="272"/>
    <n v="145000"/>
  </r>
  <r>
    <n v="41"/>
    <s v="PORSCHE 911 Carrera S PDK EURO5-2012/991 Coupe-Sport Chrono Package-Burmester Hifi-34.500Km!"/>
    <n v="34890000"/>
    <s v="Benzin"/>
    <x v="22"/>
    <n v="3800"/>
    <n v="294"/>
    <n v="400"/>
    <n v="34500"/>
  </r>
  <r>
    <n v="42"/>
    <s v="PORSCHE 911 Carrera S PDK"/>
    <n v="35000000"/>
    <s v="Benzin"/>
    <x v="23"/>
    <n v="3800"/>
    <n v="296"/>
    <n v="402"/>
    <n v="164000"/>
  </r>
  <r>
    <n v="43"/>
    <s v="PORSCHE 911 Cabrio Carrera PDK"/>
    <n v="35500000"/>
    <s v="Benzin"/>
    <x v="2"/>
    <n v="2981"/>
    <n v="272"/>
    <n v="370"/>
    <n v="79500"/>
  </r>
  <r>
    <n v="44"/>
    <s v="PORSCHE 911 Carrera 4 PDK EU6 PANORÁMA TETŐ!! FŰTHETŐ-HŰTHETŐ ÜLÉSEK!! TOLATÓKAMERA!!"/>
    <n v="35899000"/>
    <s v="Benzin"/>
    <x v="23"/>
    <n v="3436"/>
    <n v="257"/>
    <n v="349"/>
    <n v="81755"/>
  </r>
  <r>
    <n v="45"/>
    <s v="PORSCHE 911 Cabrio Carrera 4S PDK EU6"/>
    <n v="35900000"/>
    <s v="Benzin"/>
    <x v="24"/>
    <n v="3800"/>
    <n v="294"/>
    <n v="400"/>
    <n v="45969"/>
  </r>
  <r>
    <n v="46"/>
    <s v="PORSCHE 911 Carrera PDK 991.2"/>
    <n v="35990000"/>
    <s v="Benzin"/>
    <x v="2"/>
    <n v="2981"/>
    <n v="272"/>
    <n v="370"/>
    <n v="81100"/>
  </r>
  <r>
    <n v="47"/>
    <s v="PORSCHE 911 Cabrio Carrera 4S PDK Burmester. karbon betétek. chrono"/>
    <n v="37999999"/>
    <s v="Benzin"/>
    <x v="23"/>
    <n v="3800"/>
    <n v="294"/>
    <n v="400"/>
    <n v="78800"/>
  </r>
  <r>
    <n v="48"/>
    <s v="PORSCHE 911 Carrera 4 PDK Led/ Napfénytető/ Kamera/ Navi/ Memória/ Fűthető-hűthető ülések/ GYÁRI GARANCIA!"/>
    <n v="38900000"/>
    <s v="Benzin"/>
    <x v="2"/>
    <n v="2981"/>
    <n v="272"/>
    <n v="370"/>
    <n v="33704"/>
  </r>
  <r>
    <n v="49"/>
    <s v="PORSCHE 911 Carrera 4S PDK EU6"/>
    <n v="39990000"/>
    <s v="Benzin"/>
    <x v="19"/>
    <n v="3800"/>
    <n v="294"/>
    <n v="400"/>
    <n v="28576"/>
  </r>
  <r>
    <n v="50"/>
    <s v="PORSCHE 911 Turbo Kéziváltó/81eKM/"/>
    <n v="40400000"/>
    <s v="Benzin"/>
    <x v="12"/>
    <n v="3600"/>
    <n v="353"/>
    <n v="480"/>
    <n v="81800"/>
  </r>
  <r>
    <n v="51"/>
    <s v="PORSCHE 911 Cabrio Carrera 4S PDK 19 900 km - Nagyon magas felszereltség. Kiváló esztétikai és műszaki állapot"/>
    <n v="45000000"/>
    <s v="Benzin"/>
    <x v="2"/>
    <n v="2981"/>
    <n v="309"/>
    <n v="420"/>
    <n v="19900"/>
  </r>
  <r>
    <n v="52"/>
    <s v="PORSCHE 911 Carrera S PDK 30%-tól elvihető"/>
    <n v="45500000"/>
    <s v="Benzin"/>
    <x v="1"/>
    <n v="2981"/>
    <n v="331"/>
    <n v="450"/>
    <n v="62000"/>
  </r>
  <r>
    <n v="53"/>
    <s v="PORSCHE 911 Carrera 4 PDK LED.Bőr.Kamera.Ülésfűtés+szellőztetés.Keyless.Carplay"/>
    <n v="45990000"/>
    <s v="Benzin"/>
    <x v="25"/>
    <n v="2981"/>
    <n v="283"/>
    <n v="385"/>
    <n v="47000"/>
  </r>
  <r>
    <n v="54"/>
    <s v="PORSCHE 911 Turbo S Burmester"/>
    <n v="46000000"/>
    <s v="Benzin"/>
    <x v="19"/>
    <n v="3800"/>
    <n v="412"/>
    <n v="560"/>
    <n v="149000"/>
  </r>
  <r>
    <n v="55"/>
    <s v="PORSCHE 911 Carrera PDK"/>
    <n v="46000000"/>
    <s v="Benzin"/>
    <x v="3"/>
    <n v="2981"/>
    <n v="283"/>
    <n v="385"/>
    <n v="29500"/>
  </r>
  <r>
    <n v="56"/>
    <s v="PORSCHE 911 Carrera 4 PDK"/>
    <n v="47799990"/>
    <s v="Benzin"/>
    <x v="3"/>
    <n v="2981"/>
    <n v="283"/>
    <n v="385"/>
    <n v="11000"/>
  </r>
  <r>
    <n v="57"/>
    <s v="PORSCHE 911 Carrera 4 PDK Bose hifi. Led lámpa"/>
    <n v="49628000"/>
    <s v="Benzin"/>
    <x v="3"/>
    <n v="2981"/>
    <n v="283"/>
    <n v="385"/>
    <n v="39911"/>
  </r>
  <r>
    <n v="58"/>
    <s v="PORSCHE 911 Carrera S PDK Videós hirdetés"/>
    <n v="49900000"/>
    <s v="Benzin"/>
    <x v="1"/>
    <n v="2981"/>
    <n v="331"/>
    <n v="450"/>
    <n v="42000"/>
  </r>
  <r>
    <n v="59"/>
    <s v="PORSCHE 911 Carrera 4 Cabrio Szervizkönyves"/>
    <n v="49990000"/>
    <s v="Benzin"/>
    <x v="26"/>
    <n v="3600"/>
    <n v="210"/>
    <n v="286"/>
    <n v="73684"/>
  </r>
  <r>
    <n v="60"/>
    <s v="PORSCHE 911 Turbo S PDK"/>
    <n v="49990000"/>
    <s v="Benzin"/>
    <x v="24"/>
    <n v="3800"/>
    <n v="412"/>
    <n v="560"/>
    <n v="65000"/>
  </r>
  <r>
    <n v="61"/>
    <s v="PORSCHE 911 Carrera 4 GTS ÁFA VISSZAIGÉNYELHETŐ"/>
    <n v="49990000"/>
    <s v="Benzin"/>
    <x v="27"/>
    <n v="2981"/>
    <n v="331"/>
    <n v="450"/>
    <n v="19000"/>
  </r>
  <r>
    <n v="62"/>
    <s v="PORSCHE 911 Carrera 4 PDK NYITHATÓ TETŐ. TÖKÉLETES ÁLLAPOT"/>
    <n v="50999990"/>
    <s v="Benzin"/>
    <x v="28"/>
    <n v="2981"/>
    <n v="283"/>
    <n v="385"/>
    <n v="19789"/>
  </r>
  <r>
    <n v="63"/>
    <s v="PORSCHE 911 Carrera GTS PDK 2 év garanciával!!"/>
    <n v="51000000"/>
    <s v="Benzin"/>
    <x v="29"/>
    <n v="2981"/>
    <n v="331"/>
    <n v="450"/>
    <n v="24700"/>
  </r>
  <r>
    <n v="64"/>
    <s v="PORSCHE 911 Cabrio Carrera 4 PDK PDC/KAMERA/NAVI/LED/BOSE/WIFI"/>
    <n v="51850000"/>
    <s v="Benzin"/>
    <x v="1"/>
    <n v="2981"/>
    <n v="272"/>
    <n v="370"/>
    <n v="15500"/>
  </r>
  <r>
    <n v="65"/>
    <s v="PORSCHE 911 Carrera S PDK. ACC. SPORT-CHRONO-PAKET PLUS"/>
    <n v="52558145"/>
    <s v="Benzin"/>
    <x v="3"/>
    <n v="2981"/>
    <n v="331"/>
    <n v="450"/>
    <n v="13250"/>
  </r>
  <r>
    <n v="66"/>
    <s v="PORSCHE 911 Carrera 4 GTS PDK LED/CD/PDC/KAMERA/BOSE HiFi"/>
    <n v="53170000"/>
    <s v="Benzin"/>
    <x v="1"/>
    <n v="2981"/>
    <n v="331"/>
    <n v="450"/>
    <n v="42200"/>
  </r>
  <r>
    <n v="67"/>
    <s v="PORSCHE 911 Turbo PDK PDCC. RWS. Lift. Garancia!"/>
    <n v="53490000"/>
    <s v="Benzin"/>
    <x v="27"/>
    <n v="3800"/>
    <n v="397"/>
    <n v="540"/>
    <n v="76600"/>
  </r>
  <r>
    <n v="68"/>
    <s v="PORSCHE 911 Cabrio Carrera S PDK"/>
    <n v="53900000"/>
    <s v="Benzin"/>
    <x v="1"/>
    <n v="2981"/>
    <n v="331"/>
    <n v="450"/>
    <n v="8000"/>
  </r>
  <r>
    <n v="69"/>
    <s v="PORSCHE 911 T / S"/>
    <n v="54000000"/>
    <s v="Benzin"/>
    <x v="30"/>
    <n v="2400"/>
    <n v="140"/>
    <n v="190"/>
    <n v="500"/>
  </r>
  <r>
    <n v="70"/>
    <s v="PORSCHE 911 GT3 PDK Martini Optika.tökéletes állapot. friss szervíz"/>
    <n v="54000000"/>
    <s v="Benzin"/>
    <x v="23"/>
    <n v="3799"/>
    <n v="350"/>
    <n v="476"/>
    <n v="86000"/>
  </r>
  <r>
    <n v="71"/>
    <s v="PORSCHE 911 Carrera 4 GTS PDK"/>
    <n v="54999999"/>
    <s v="Benzin"/>
    <x v="27"/>
    <n v="2981"/>
    <n v="331"/>
    <n v="450"/>
    <n v="17000"/>
  </r>
  <r>
    <n v="72"/>
    <s v="PORSCHE 911 Cabrio Carrera PDK 992/LED/PDC/KAMERA/ÁFA-s"/>
    <n v="58230000"/>
    <s v="Benzin"/>
    <x v="25"/>
    <n v="2981"/>
    <n v="283"/>
    <n v="385"/>
    <n v="20380"/>
  </r>
  <r>
    <n v="73"/>
    <s v="PORSCHE 911 Carrera PDK"/>
    <n v="58990000"/>
    <s v="Benzin"/>
    <x v="28"/>
    <n v="2981"/>
    <n v="283"/>
    <n v="385"/>
    <n v="15500"/>
  </r>
  <r>
    <n v="74"/>
    <s v="PORSCHE 911 Carrera PDK Led/Kamera/Navi ÁFÁS"/>
    <n v="59199999"/>
    <s v="Benzin"/>
    <x v="3"/>
    <n v="2981"/>
    <n v="283"/>
    <n v="385"/>
    <n v="8144"/>
  </r>
  <r>
    <n v="75"/>
    <s v="PORSCHE 911 Cabrio Carrera S PDK 12.000 km! Sérülésmentes! Első tulajdonostól! Áfás ár"/>
    <n v="59550000"/>
    <s v="Benzin"/>
    <x v="3"/>
    <n v="2981"/>
    <n v="331"/>
    <n v="450"/>
    <n v="12000"/>
  </r>
  <r>
    <n v="76"/>
    <s v="PORSCHE 911 Cabrio Carrera 4S PDK 992/Matrix LED/PDC/KAMERA/BOSE HiFi/ÁFA-s"/>
    <n v="59570000"/>
    <s v="Benzin"/>
    <x v="3"/>
    <n v="2981"/>
    <n v="331"/>
    <n v="450"/>
    <n v="39610"/>
  </r>
  <r>
    <n v="77"/>
    <s v="PORSCHE 911 Carrera 4S PDK Mo-i. ÁFA-s. Hosszútávú bérleti lehetőség is!"/>
    <n v="59990000"/>
    <s v="Benzin"/>
    <x v="3"/>
    <n v="2981"/>
    <n v="331"/>
    <n v="450"/>
    <n v="12534"/>
  </r>
  <r>
    <n v="78"/>
    <s v="PORSCHE 911 Cabrio Carrera S PDK"/>
    <n v="59990000"/>
    <s v="Benzin"/>
    <x v="3"/>
    <n v="2981"/>
    <n v="331"/>
    <n v="450"/>
    <n v="36100"/>
  </r>
  <r>
    <n v="79"/>
    <s v="PORSCHE 911 Cabrio Carrera GTS PDK 5.415 km! magyarországi. 1 tulajdonos. sérülésmentes. újszerű autó"/>
    <n v="59999000"/>
    <s v="Benzin"/>
    <x v="27"/>
    <n v="2981"/>
    <n v="331"/>
    <n v="450"/>
    <n v="5415"/>
  </r>
  <r>
    <n v="80"/>
    <s v="PORSCHE 911 Carrera GTS PDK LED.Alcantara.360Kamera.Ülésfűtés+szellőztetés.Keyless.Carplay"/>
    <n v="60490000"/>
    <s v="Benzin"/>
    <x v="25"/>
    <n v="2981"/>
    <n v="353"/>
    <n v="480"/>
    <n v="7000"/>
  </r>
  <r>
    <n v="81"/>
    <s v="PORSCHE 911 Turbo S PDK"/>
    <n v="61900000"/>
    <s v="Benzin"/>
    <x v="29"/>
    <n v="3800"/>
    <n v="427"/>
    <n v="581"/>
    <n v="29000"/>
  </r>
  <r>
    <n v="82"/>
    <s v="PORSCHE 911 Cabrio Turbo S PDK"/>
    <n v="61990000"/>
    <s v="Benzin"/>
    <x v="23"/>
    <n v="3800"/>
    <n v="412"/>
    <n v="560"/>
    <n v="43500"/>
  </r>
  <r>
    <n v="83"/>
    <s v="PORSCHE 911 Carrera 4S PDK ÁFA.bézs belső.chrono.tető"/>
    <n v="62500000"/>
    <s v="Benzin"/>
    <x v="1"/>
    <n v="2981"/>
    <n v="331"/>
    <n v="450"/>
    <n v="41000"/>
  </r>
  <r>
    <n v="84"/>
    <s v="PORSCHE 911 Turbo S PDK 991.2"/>
    <n v="63500000"/>
    <s v="Benzin"/>
    <x v="2"/>
    <n v="3800"/>
    <n v="427"/>
    <n v="581"/>
    <n v="36238"/>
  </r>
  <r>
    <n v="85"/>
    <s v="PORSCHE 911 GT3 PDK 991.2 4.0"/>
    <n v="63900000"/>
    <s v="Benzin"/>
    <x v="29"/>
    <n v="3996"/>
    <n v="368"/>
    <n v="500"/>
    <n v="27000"/>
  </r>
  <r>
    <n v="86"/>
    <s v="PORSCHE 911 Turbo S PDK"/>
    <n v="64990000"/>
    <s v="Benzin"/>
    <x v="29"/>
    <n v="3800"/>
    <n v="427"/>
    <n v="581"/>
    <n v="73900"/>
  </r>
  <r>
    <n v="87"/>
    <s v="PORSCHE 911 Carrera 4S PDK Burmester.360 kamera.magyarországi.smentes"/>
    <n v="64990000"/>
    <s v="Benzin"/>
    <x v="3"/>
    <n v="2981"/>
    <n v="331"/>
    <n v="450"/>
    <n v="21500"/>
  </r>
  <r>
    <n v="88"/>
    <s v="PORSCHE 911 Carrera GTS PDK"/>
    <n v="67900000"/>
    <s v="Benzin"/>
    <x v="28"/>
    <n v="2981"/>
    <n v="353"/>
    <n v="480"/>
    <n v="3523"/>
  </r>
  <r>
    <n v="89"/>
    <s v="PORSCHE 911 Targa 4S PDK EGYEDI BELSŐ!"/>
    <n v="67990000"/>
    <s v="Benzin"/>
    <x v="25"/>
    <n v="2981"/>
    <n v="331"/>
    <n v="450"/>
    <n v="16900"/>
  </r>
  <r>
    <n v="90"/>
    <s v="PORSCHE 911 Carrera 4 GTS PDK"/>
    <n v="68499990"/>
    <s v="Benzin"/>
    <x v="28"/>
    <n v="2981"/>
    <n v="353"/>
    <n v="480"/>
    <n v="16900"/>
  </r>
  <r>
    <n v="91"/>
    <s v="PORSCHE 911 GT3 PDK 7500 km!! Abszolút sérülésmentes! Approved 2024/03! BOSE"/>
    <n v="68900000"/>
    <s v="Benzin"/>
    <x v="27"/>
    <n v="3996"/>
    <n v="368"/>
    <n v="500"/>
    <n v="7500"/>
  </r>
  <r>
    <n v="92"/>
    <s v="PORSCHE 911 Carrera 4S PDK"/>
    <n v="69500000"/>
    <s v="Benzin"/>
    <x v="25"/>
    <n v="2981"/>
    <n v="331"/>
    <n v="450"/>
    <n v="3000"/>
  </r>
  <r>
    <n v="93"/>
    <s v="PORSCHE 911 Turbo S PDK Cabriolet"/>
    <n v="71980000"/>
    <s v="Benzin"/>
    <x v="2"/>
    <n v="3800"/>
    <n v="427"/>
    <n v="581"/>
    <n v="62300"/>
  </r>
  <r>
    <n v="94"/>
    <s v="PORSCHE 911S 2.2 coupe"/>
    <n v="76000000"/>
    <s v="Benzin"/>
    <x v="31"/>
    <m/>
    <m/>
    <m/>
    <n v="500"/>
  </r>
  <r>
    <n v="95"/>
    <s v="PORSCHE 911 Turbo S PDK Burmester HIFI - Carbon csomag - Kerámia fék - 1.tuladonos. ára nettó 60 millió"/>
    <n v="76200000"/>
    <s v="Benzin"/>
    <x v="23"/>
    <n v="3800"/>
    <n v="412"/>
    <n v="560"/>
    <n v="49000"/>
  </r>
  <r>
    <n v="96"/>
    <s v="PORSCHE 911 Turbo PDK LED.Bőr.360Kamera.Ülésfűtés+szellőztetés.Keyless.Carplay"/>
    <n v="77490000"/>
    <s v="Benzin"/>
    <x v="28"/>
    <n v="3745"/>
    <n v="427"/>
    <n v="581"/>
    <n v="29000"/>
  </r>
  <r>
    <n v="97"/>
    <s v="PORSCHE 911 Turbo PDK 580LE-Magyarországi-ÁFÁS-Tartós Bérlet Lehetséges!"/>
    <n v="78000000"/>
    <s v="Benzin"/>
    <x v="25"/>
    <n v="3745"/>
    <n v="427"/>
    <n v="581"/>
    <n v="37500"/>
  </r>
  <r>
    <n v="98"/>
    <s v="PORSCHE 911 Carrera 4S PDK ÁFÁS MO-i. EXTRAS. KRÉTA. SPORT DESING"/>
    <n v="79990000"/>
    <s v="Benzin"/>
    <x v="4"/>
    <n v="2981"/>
    <n v="331"/>
    <n v="450"/>
    <n v="4955"/>
  </r>
  <r>
    <n v="99"/>
    <s v="PORSCHE 911 GT3 PDK Mátrix-LED.Alcantara.Kamera.BOSE.Keyless.Carplay"/>
    <n v="80990000"/>
    <s v="Benzin"/>
    <x v="25"/>
    <n v="3996"/>
    <n v="375"/>
    <n v="510"/>
    <n v="46000"/>
  </r>
  <r>
    <n v="100"/>
    <s v="PORSCHE 911 Turbo PDK ÚJSZERŰ"/>
    <n v="81500000"/>
    <s v="Benzin"/>
    <x v="25"/>
    <n v="3745"/>
    <n v="427"/>
    <n v="581"/>
    <n v="13000"/>
  </r>
  <r>
    <n v="101"/>
    <s v="PORSCHE 911 Targa 4 GTS PDK"/>
    <n v="84990000"/>
    <s v="Benzin"/>
    <x v="4"/>
    <n v="2981"/>
    <n v="353"/>
    <n v="480"/>
    <n v="1360"/>
  </r>
  <r>
    <n v="102"/>
    <s v="PORSCHE 911 Turbo PDK ÁFÁS"/>
    <n v="89990000"/>
    <s v="Benzin"/>
    <x v="25"/>
    <n v="3745"/>
    <n v="427"/>
    <n v="581"/>
    <n v="33000"/>
  </r>
  <r>
    <n v="103"/>
    <s v="PORSCHE 911 GT3 PDK"/>
    <n v="97500000"/>
    <s v="Benzin"/>
    <x v="28"/>
    <n v="3996"/>
    <n v="375"/>
    <n v="510"/>
    <n v="6400"/>
  </r>
  <r>
    <n v="104"/>
    <s v="PORSCHE 911 Turbo S PDK MAGYARORSZÁGI! ÁFÁS!"/>
    <n v="99440000"/>
    <s v="Benzin"/>
    <x v="4"/>
    <n v="3745"/>
    <n v="478"/>
    <n v="650"/>
    <n v="8600"/>
  </r>
  <r>
    <n v="105"/>
    <s v="PORSCHE 911 Targa 4 GTS PDK Magyarországi Garanciális ÁFÁS"/>
    <n v="102999000"/>
    <s v="Benzin"/>
    <x v="28"/>
    <n v="2981"/>
    <n v="353"/>
    <n v="480"/>
    <n v="4560"/>
  </r>
  <r>
    <n v="106"/>
    <s v="PORSCHE 911 Turbo S PDK Panoráma tető Burmaster Lift 360 kamera Sport Chrono"/>
    <n v="106559999"/>
    <s v="Benzin"/>
    <x v="3"/>
    <n v="3745"/>
    <n v="478"/>
    <n v="650"/>
    <n v="22880"/>
  </r>
  <r>
    <n v="107"/>
    <s v="PORSCHE 911 Cabrio Turbo S PDK kerámia fék.lift.360.Mo.-i.garanciális.sérülésmentes.ÁFÁS"/>
    <n v="117900000"/>
    <s v="Benzin"/>
    <x v="4"/>
    <n v="3745"/>
    <n v="478"/>
    <n v="650"/>
    <n v="1500"/>
  </r>
  <r>
    <n v="109"/>
    <s v="PORSCHE 911 Carrera 4 GTS PDK CABRIO Magyarországi! Operatív Lízing! 60.157.480 Ft + ÁFA"/>
    <n v="76400000"/>
    <s v="Benzin"/>
    <x v="4"/>
    <n v="2981"/>
    <n v="353"/>
    <n v="480"/>
    <n v="1750"/>
  </r>
  <r>
    <n v="110"/>
    <s v="PORSCHE 911 Legolcsóbb európában"/>
    <n v="7900000"/>
    <s v="Benzin"/>
    <x v="14"/>
    <n v="2700"/>
    <n v="155"/>
    <n v="211"/>
    <n v="62000"/>
  </r>
  <r>
    <n v="111"/>
    <s v="PORSCHE 911 Carrera"/>
    <n v="11650000"/>
    <s v="Benzin"/>
    <x v="8"/>
    <n v="3600"/>
    <n v="235"/>
    <n v="320"/>
    <n v="155300"/>
  </r>
  <r>
    <n v="112"/>
    <s v="PORSCHE 911 3.0 Coupe"/>
    <n v="19900000"/>
    <s v="Benzin"/>
    <x v="32"/>
    <n v="3000"/>
    <n v="155"/>
    <n v="211"/>
    <n v="97000"/>
  </r>
  <r>
    <n v="113"/>
    <s v="PORSCHE 911 Carrera Cabrio PORSCHE 911 Carrera Cabrio 997.2 facelift. manuál 6. Bose. friss műszaki és szer"/>
    <n v="21000000"/>
    <s v="Benzin"/>
    <x v="16"/>
    <n v="3614"/>
    <n v="254"/>
    <n v="345"/>
    <n v="69700"/>
  </r>
  <r>
    <n v="114"/>
    <s v="PORSCHE 911 Carrera EU6 911/991 Pdk Chrono pakett"/>
    <n v="34990000"/>
    <s v="Benzin"/>
    <x v="23"/>
    <n v="3436"/>
    <n v="257"/>
    <n v="349"/>
    <n v="94000"/>
  </r>
  <r>
    <n v="115"/>
    <s v="PORSCHE 911 Cabrio Carrera 4S PDK Új motor-Új váltó"/>
    <n v="39000000"/>
    <s v="Benzin"/>
    <x v="19"/>
    <n v="3800"/>
    <n v="294"/>
    <n v="400"/>
    <n v="176000"/>
  </r>
  <r>
    <n v="116"/>
    <s v="PORSCHE 911 Cabrio Carrera 4S PDK 992.1.tulaj.Led Mátrix.Chrono.Bose Sorrund.450LE"/>
    <n v="44490000"/>
    <s v="Benzin"/>
    <x v="1"/>
    <n v="2981"/>
    <n v="331"/>
    <n v="450"/>
    <n v="42000"/>
  </r>
  <r>
    <n v="117"/>
    <s v="PORSCHE 911 Carrera S PDK. ACC. SPORT-CHRONO-PAKET PLUS"/>
    <n v="52492401"/>
    <s v="Benzin"/>
    <x v="3"/>
    <n v="2981"/>
    <n v="331"/>
    <n v="450"/>
    <n v="13250"/>
  </r>
  <r>
    <n v="118"/>
    <s v="PORSCHE 911 Cabrio Carrera S PDK MO-I/ELSŐ TULAJDONOSTÓL/PDK/LED MATRIX /4 ÉVES SZERVÍZ ELVÉGEZVE/VÁSZONTETŐ/"/>
    <n v="56999000"/>
    <s v="Benzin"/>
    <x v="3"/>
    <n v="2981"/>
    <n v="331"/>
    <n v="450"/>
    <n v="10500"/>
  </r>
  <r>
    <n v="119"/>
    <s v="PORSCHE 911 Cabrio Turbo PDK Sérülésmentes Hifi Approved garancia"/>
    <n v="68900000"/>
    <s v="Benzin"/>
    <x v="27"/>
    <n v="3800"/>
    <n v="397"/>
    <n v="540"/>
    <n v="23600"/>
  </r>
  <r>
    <n v="120"/>
    <s v="PORSCHE 911 Carrera Cabrio Tiptronic ic S USA import FOGLALKOZÓS!!! Korábban sérült volt"/>
    <n v="14990000"/>
    <s v="Benzin"/>
    <x v="11"/>
    <n v="3596"/>
    <n v="239"/>
    <n v="325"/>
    <n v="80556"/>
  </r>
  <r>
    <n v="121"/>
    <s v="PORSCHE 911 Carrera / 60eKm!/ 2. Tulaj!/ Végig vezetett SZK!/ Gyönyörű!"/>
    <n v="20990000"/>
    <s v="Benzin"/>
    <x v="18"/>
    <n v="3596"/>
    <n v="239"/>
    <n v="325"/>
    <n v="60476"/>
  </r>
  <r>
    <n v="122"/>
    <s v="PORSCHE 911 Turbo 96ekm. 450 LE gyári nagy turbo"/>
    <n v="21900000"/>
    <s v="Benzin"/>
    <x v="7"/>
    <n v="3600"/>
    <n v="331"/>
    <n v="450"/>
    <n v="96308"/>
  </r>
  <r>
    <n v="123"/>
    <s v="PORSCHE 911 Carrera 4 Gyári újszerű állapotban kívül-belül!"/>
    <n v="13200000"/>
    <s v="Benzin"/>
    <x v="10"/>
    <n v="3600"/>
    <n v="235"/>
    <n v="320"/>
    <n v="199210"/>
  </r>
  <r>
    <n v="124"/>
    <s v="PORSCHE 911 Carrera Cabrio PDK Facelift Autóbeszámítás"/>
    <n v="18000000"/>
    <s v="Benzin"/>
    <x v="16"/>
    <n v="3614"/>
    <n v="254"/>
    <n v="345"/>
    <n v="212000"/>
  </r>
  <r>
    <n v="125"/>
    <s v="PORSCHE 911 Carrera S Cabrio BOSE. Sérülésmentes. Manuális"/>
    <n v="24990000"/>
    <s v="Benzin"/>
    <x v="0"/>
    <n v="3824"/>
    <n v="261"/>
    <n v="355"/>
    <n v="75990"/>
  </r>
  <r>
    <n v="126"/>
    <s v="PORSCHE 911 Cabrio Carrera 4S PDK"/>
    <n v="28900000"/>
    <s v="Benzin"/>
    <x v="19"/>
    <n v="3800"/>
    <n v="294"/>
    <n v="400"/>
    <n v="115000"/>
  </r>
  <r>
    <n v="127"/>
    <s v="PORSCHE 911 Turbo"/>
    <n v="29900000"/>
    <s v="Benzin"/>
    <x v="0"/>
    <n v="3600"/>
    <n v="353"/>
    <n v="480"/>
    <n v="91000"/>
  </r>
  <r>
    <n v="128"/>
    <s v="PORSCHE 911 Cabrio Carrera 4S PDK EU6"/>
    <n v="34850000"/>
    <s v="Benzin"/>
    <x v="24"/>
    <n v="3800"/>
    <n v="294"/>
    <n v="400"/>
    <n v="45969"/>
  </r>
  <r>
    <n v="129"/>
    <s v="PORSCHE 911 Carrera PDK"/>
    <n v="44000000"/>
    <s v="Benzin"/>
    <x v="3"/>
    <n v="2981"/>
    <n v="283"/>
    <n v="385"/>
    <n v="29500"/>
  </r>
  <r>
    <n v="130"/>
    <s v="PORSCHE 911 Carrera S PDK PANO.LIFT.CHRONO.BOSE.PDLS"/>
    <n v="45999000"/>
    <s v="Benzin"/>
    <x v="1"/>
    <n v="2981"/>
    <n v="331"/>
    <n v="450"/>
    <n v="62000"/>
  </r>
  <r>
    <n v="131"/>
    <s v="PORSCHE 911 Carrera S PDK. ACC. SPORT-CHRONO-PAKET PLUS"/>
    <n v="52823752"/>
    <s v="Benzin"/>
    <x v="3"/>
    <n v="2981"/>
    <n v="331"/>
    <n v="450"/>
    <n v="13250"/>
  </r>
  <r>
    <n v="132"/>
    <s v="PORSCHE 911 Carrera PDK"/>
    <n v="53990000"/>
    <s v="Benzin"/>
    <x v="28"/>
    <n v="2981"/>
    <n v="283"/>
    <n v="385"/>
    <n v="15500"/>
  </r>
  <r>
    <n v="133"/>
    <s v="PORSCHE 911 GT3 PDK 991.2 4.0"/>
    <n v="59900000"/>
    <s v="Benzin"/>
    <x v="29"/>
    <n v="3996"/>
    <n v="368"/>
    <n v="500"/>
    <n v="27000"/>
  </r>
  <r>
    <n v="134"/>
    <s v="PORSCHE 911 Turbo PDK 580LE - Magyarországi-Szalon Állapotban-ÁFÁS ÁR!"/>
    <n v="79999000"/>
    <s v="Benzin"/>
    <x v="25"/>
    <n v="3745"/>
    <n v="427"/>
    <n v="581"/>
    <n v="38000"/>
  </r>
  <r>
    <n v="135"/>
    <s v="PORSCHE 911 Carrera S"/>
    <n v="17997000"/>
    <s v="Benzin"/>
    <x v="12"/>
    <n v="3824"/>
    <n v="261"/>
    <n v="355"/>
    <n v="126000"/>
  </r>
  <r>
    <n v="136"/>
    <s v="PORSCHE 911 Carrera PDK ÁFÁS.GARANCIA.PDK.LED"/>
    <n v="47490000"/>
    <s v="Benzin"/>
    <x v="3"/>
    <n v="2981"/>
    <n v="283"/>
    <n v="385"/>
    <n v="51457"/>
  </r>
  <r>
    <n v="137"/>
    <s v="PORSCHE 911 Carrera 4 PDK 922/PDC/KAMERA/BOSE/WIFI/NAVI/LED"/>
    <n v="49810000"/>
    <s v="Benzin"/>
    <x v="3"/>
    <n v="2981"/>
    <n v="283"/>
    <n v="385"/>
    <n v="12400"/>
  </r>
  <r>
    <n v="138"/>
    <s v="PORSCHE 911 Carrera 4 PDK 922 3.0 OPF/PDC/HiFi/WIFI/NAVI/LED"/>
    <n v="50480000"/>
    <s v="Benzin"/>
    <x v="3"/>
    <n v="2981"/>
    <n v="283"/>
    <n v="385"/>
    <n v="18800"/>
  </r>
  <r>
    <n v="139"/>
    <s v="PORSCHE 911 Carrera 4 PDK 922/PANORAMA/PDC/KAMERA/HiFi/WIFI/NAVI/LED"/>
    <n v="52455000"/>
    <s v="Benzin"/>
    <x v="25"/>
    <n v="2981"/>
    <n v="283"/>
    <n v="385"/>
    <n v="11800"/>
  </r>
  <r>
    <n v="140"/>
    <s v="PORSCHE 911 Carrera S PDK. ACC. SPORT-CHRONO-PAKET PLUS"/>
    <n v="52670208"/>
    <s v="Benzin"/>
    <x v="3"/>
    <n v="2981"/>
    <n v="331"/>
    <n v="450"/>
    <n v="13250"/>
  </r>
  <r>
    <n v="141"/>
    <s v="PORSCHE 911 Carrera 4 PDK 922/PDC/KAMERA/HiFi/WIFI/NAVI/LED"/>
    <n v="53115000"/>
    <s v="Benzin"/>
    <x v="25"/>
    <n v="2981"/>
    <n v="283"/>
    <n v="385"/>
    <n v="20200"/>
  </r>
  <r>
    <n v="142"/>
    <s v="PORSCHE 911 Carrera 4 PDK NETTÓ"/>
    <n v="58460000"/>
    <s v="Benzin"/>
    <x v="4"/>
    <n v="2981"/>
    <n v="283"/>
    <n v="385"/>
    <n v="12"/>
  </r>
  <r>
    <n v="143"/>
    <s v="PORSCHE 911 GT3 RS"/>
    <n v="62000000"/>
    <s v="Benzin"/>
    <x v="0"/>
    <n v="3600"/>
    <n v="305"/>
    <n v="415"/>
    <n v="61700"/>
  </r>
  <r>
    <n v="144"/>
    <s v="PORSCHE 911 Carrera 4S PDK NETTÓ"/>
    <n v="65570000"/>
    <s v="Benzin"/>
    <x v="4"/>
    <n v="2981"/>
    <n v="331"/>
    <n v="450"/>
    <n v="5000"/>
  </r>
  <r>
    <n v="145"/>
    <s v="PORSCHE 911 Turbo PDK NETTÓ"/>
    <n v="82950000"/>
    <s v="Benzin"/>
    <x v="4"/>
    <n v="3745"/>
    <n v="427"/>
    <n v="581"/>
    <n v="17"/>
  </r>
  <r>
    <n v="146"/>
    <s v="PORSCHE 911 Carrera S"/>
    <n v="18590000"/>
    <s v="Benzin"/>
    <x v="12"/>
    <n v="3824"/>
    <n v="261"/>
    <n v="355"/>
    <n v="126000"/>
  </r>
  <r>
    <n v="147"/>
    <s v="PORSCHE 911 Carrera 4 Cabrio 997 6os manuál"/>
    <n v="21990000"/>
    <s v="Benzin"/>
    <x v="11"/>
    <n v="3596"/>
    <n v="239"/>
    <n v="325"/>
    <n v="68314"/>
  </r>
  <r>
    <n v="148"/>
    <s v="PORSCHE 911 Carrera S Cabrio PDK 997.2 PASM. Sport Chrono +. PSE. 385LE (62.000KM)"/>
    <n v="23900000"/>
    <s v="Benzin"/>
    <x v="33"/>
    <n v="3800"/>
    <n v="283"/>
    <n v="385"/>
    <n v="62000"/>
  </r>
  <r>
    <n v="149"/>
    <s v="PORSCHE 911 Cabrio Carrera 4S PDK 992.1.tulaj.Led Mátrix.Chrono.Bose Sorrund.450LE"/>
    <n v="42900000"/>
    <s v="Benzin"/>
    <x v="1"/>
    <n v="2981"/>
    <n v="331"/>
    <n v="450"/>
    <n v="42000"/>
  </r>
  <r>
    <n v="150"/>
    <s v="PORSCHE 911 Carrera S PDK. ACC. SPORT-CHRONO-PAKET PLUS"/>
    <n v="52114011"/>
    <s v="Benzin"/>
    <x v="3"/>
    <n v="2981"/>
    <n v="331"/>
    <n v="450"/>
    <n v="13250"/>
  </r>
  <r>
    <n v="151"/>
    <s v="PORSCHE 911 Turbo S PDK"/>
    <n v="55990000"/>
    <s v="Benzin"/>
    <x v="29"/>
    <n v="3800"/>
    <n v="427"/>
    <n v="581"/>
    <n v="73900"/>
  </r>
  <r>
    <n v="152"/>
    <s v="PORSCHE 911 GT3 PDK"/>
    <n v="59900000"/>
    <s v="Benzin"/>
    <x v="27"/>
    <n v="3996"/>
    <n v="368"/>
    <n v="500"/>
    <n v="28000"/>
  </r>
  <r>
    <n v="1"/>
    <s v="PORSCHE CAYENNE Coupé E-Hybrid Tiptronic ic 462LE !!. Magyaro. - Végig Vezetett szervizkönyv - Akár +1 Év Garancia!"/>
    <n v="43990000"/>
    <s v="Hibrid (Benzin)"/>
    <x v="3"/>
    <n v="2995"/>
    <n v="250"/>
    <n v="340"/>
    <n v="46374"/>
  </r>
  <r>
    <n v="2"/>
    <s v="PORSCHE CAYENNE S Dízel Tiptronic ic LED. Ülésszell-fűt. Sportbőr. 21 Coll. F1. Monitorok!"/>
    <n v="14850000"/>
    <s v="Dízel"/>
    <x v="2"/>
    <n v="4134"/>
    <n v="283"/>
    <n v="385"/>
    <n v="202000"/>
  </r>
  <r>
    <n v="3"/>
    <s v="PORSCHE CAYENNE Tiptronic ic 79.000 km !!"/>
    <n v="14900000"/>
    <s v="Benzin"/>
    <x v="2"/>
    <n v="3598"/>
    <n v="220"/>
    <n v="299"/>
    <n v="79680"/>
  </r>
  <r>
    <n v="4"/>
    <s v="PORSCHE CAYENNE Coupé S Tiptronic ic"/>
    <n v="28000000"/>
    <s v="Benzin"/>
    <x v="1"/>
    <n v="2894"/>
    <n v="324"/>
    <n v="441"/>
    <n v="160000"/>
  </r>
  <r>
    <n v="5"/>
    <s v="PORSCHE CAYENNE Tiptronic ic Platinum Edition! Magyarországi! Operatív Lízing! Nettó Ár: 26.692.913 Ft"/>
    <n v="33900000"/>
    <s v="Benzin"/>
    <x v="28"/>
    <n v="2995"/>
    <n v="250"/>
    <n v="340"/>
    <n v="43200"/>
  </r>
  <r>
    <n v="6"/>
    <s v="PORSCHE CAYENNE Coupé GTS Tiptronic ic Garanciális! ÁFÁ-S! Operatív Lízing Nettó: 46.062.990 Ft"/>
    <n v="58500000"/>
    <s v="Benzin"/>
    <x v="4"/>
    <n v="3996"/>
    <n v="338"/>
    <n v="460"/>
    <n v="2980"/>
  </r>
  <r>
    <n v="7"/>
    <s v="PORSCHE CAYENNE Coupé S Tiptronic ic Magyarországi! FACELIFT V8! ÁFÁ-S! Operatív Lízing! Nettó Ár: 49.527.559 Ft"/>
    <n v="62900000"/>
    <s v="Benzin"/>
    <x v="4"/>
    <n v="3996"/>
    <n v="349"/>
    <n v="475"/>
    <n v="3950"/>
  </r>
  <r>
    <n v="8"/>
    <s v="PORSCHE CAYENNE Tiptronic ic 3.2VR6!! FRISSEN SZERVIZELVE! FIX ÁR!!!"/>
    <n v="2399000"/>
    <s v="LPG"/>
    <x v="18"/>
    <n v="3189"/>
    <n v="184"/>
    <n v="250"/>
    <n v="143698"/>
  </r>
  <r>
    <n v="9"/>
    <s v="PORSCHE CAYENNE S Tiptronic ic"/>
    <n v="2500000"/>
    <s v="Benzin"/>
    <x v="10"/>
    <n v="4511"/>
    <n v="250"/>
    <n v="340"/>
    <n v="320000"/>
  </r>
  <r>
    <n v="10"/>
    <s v="PORSCHE CAYENNE S Tiptronic ic"/>
    <n v="2599000"/>
    <s v="Benzin"/>
    <x v="10"/>
    <n v="4511"/>
    <n v="250"/>
    <n v="340"/>
    <n v="260000"/>
  </r>
  <r>
    <n v="11"/>
    <s v="PORSCHE CAYENNE Tiptronic ic Jó műszaki állapot! Friss Szervíz!"/>
    <n v="2690000"/>
    <s v="Benzin"/>
    <x v="8"/>
    <n v="3189"/>
    <n v="184"/>
    <n v="250"/>
    <n v="377000"/>
  </r>
  <r>
    <n v="12"/>
    <s v="PORSCHE CAYENNE Turbo Tiptronic ic"/>
    <n v="2800000"/>
    <s v="Benzin"/>
    <x v="18"/>
    <n v="4511"/>
    <n v="331"/>
    <n v="450"/>
    <n v="206000"/>
  </r>
  <r>
    <n v="13"/>
    <s v="PORSCHE CAYENNE S Tiptronic ic"/>
    <n v="2400000"/>
    <s v="Benzin"/>
    <x v="12"/>
    <n v="4511"/>
    <n v="250"/>
    <n v="340"/>
    <n v="91200"/>
  </r>
  <r>
    <n v="14"/>
    <s v="PORSCHE CAYENNE S Tiptronic ic SZÉP! ROZSDAMENTES! SZERVÍZKÖNYV!"/>
    <n v="2899000"/>
    <s v="Benzin"/>
    <x v="8"/>
    <n v="4511"/>
    <n v="250"/>
    <n v="340"/>
    <n v="197000"/>
  </r>
  <r>
    <n v="15"/>
    <s v="PORSCHE CAYENNE ++ 4511 cm3.. V8 SZÍVÓ BENZIN. 340 LE++"/>
    <n v="2990000"/>
    <s v="Benzin"/>
    <x v="8"/>
    <n v="4511"/>
    <n v="250"/>
    <n v="340"/>
    <n v="323000"/>
  </r>
  <r>
    <n v="16"/>
    <s v="PORSCHE CAYENNE Tiptronic ic"/>
    <n v="2990000"/>
    <s v="LPG"/>
    <x v="11"/>
    <n v="3189"/>
    <n v="184"/>
    <n v="250"/>
    <n v="378000"/>
  </r>
  <r>
    <n v="17"/>
    <s v="PORSCHE CAYENNE Turbo Tiptronic ic"/>
    <n v="2050000"/>
    <s v="Benzin"/>
    <x v="0"/>
    <n v="4806"/>
    <n v="368"/>
    <n v="500"/>
    <n v="293000"/>
  </r>
  <r>
    <n v="18"/>
    <s v="PORSCHE CAYENNE S"/>
    <n v="3200000"/>
    <s v="Benzin"/>
    <x v="8"/>
    <n v="4511"/>
    <n v="250"/>
    <n v="340"/>
    <n v="372972"/>
  </r>
  <r>
    <n v="19"/>
    <s v="PORSCHE CAYENNE Tiptronic ic Karambolmentes!Karbantartott!Összes-kulcs!Hideg klíma!Megkímélt állapot! Akciós!"/>
    <n v="3299999"/>
    <s v="Benzin"/>
    <x v="11"/>
    <n v="3189"/>
    <n v="184"/>
    <n v="250"/>
    <n v="297000"/>
  </r>
  <r>
    <n v="20"/>
    <s v="PORSCHE CAYENNE S"/>
    <n v="3690000"/>
    <s v="Benzin"/>
    <x v="10"/>
    <n v="4511"/>
    <n v="250"/>
    <n v="340"/>
    <n v="321000"/>
  </r>
  <r>
    <n v="21"/>
    <s v="PORSCHE CAYENNE Turbo Tiptronic ic Nagyon megkímélt"/>
    <n v="3699000"/>
    <s v="Benzin"/>
    <x v="8"/>
    <n v="4511"/>
    <n v="331"/>
    <n v="450"/>
    <n v="200000"/>
  </r>
  <r>
    <n v="22"/>
    <s v="PORSCHE CAYENNE Dízel (Automata) AZONNAL ELVIHETŐ!MAGYAR RENDSZÁMOS!FRISS MŰSZAKI VIZSGA!"/>
    <n v="3699000"/>
    <s v="Dízel"/>
    <x v="16"/>
    <n v="2967"/>
    <n v="176"/>
    <n v="239"/>
    <n v="362983"/>
  </r>
  <r>
    <n v="23"/>
    <s v="PORSCHE CAYENNE 3.2 V6"/>
    <n v="3990000"/>
    <s v="Benzin"/>
    <x v="11"/>
    <n v="3189"/>
    <n v="184"/>
    <n v="250"/>
    <n v="277895"/>
  </r>
  <r>
    <n v="24"/>
    <s v="PORSCHE CAYENNE Tiptronic ic Navi-Xenon-Bőr-ÜlésFűtés-NapfényTető"/>
    <n v="3999000"/>
    <s v="Benzin"/>
    <x v="0"/>
    <n v="3598"/>
    <n v="213"/>
    <n v="290"/>
    <n v="210792"/>
  </r>
  <r>
    <n v="25"/>
    <s v="PORSCHE CAYENNE S Tiptronic ic MAGYAR RENDSZÁMOS ÉS OKMÁNYOS"/>
    <n v="3999999"/>
    <s v="Benzin"/>
    <x v="12"/>
    <n v="4806"/>
    <n v="283"/>
    <n v="385"/>
    <n v="257891"/>
  </r>
  <r>
    <n v="26"/>
    <s v="PORSCHE CAYENNE 124100km!"/>
    <n v="4000000"/>
    <s v="Benzin"/>
    <x v="0"/>
    <n v="3598"/>
    <n v="213"/>
    <n v="290"/>
    <n v="124100"/>
  </r>
  <r>
    <n v="27"/>
    <s v="PORSCHE CAYENNE Dízel (Automata)"/>
    <n v="3950000"/>
    <s v="Dízel"/>
    <x v="16"/>
    <n v="2967"/>
    <n v="176"/>
    <n v="239"/>
    <n v="329236"/>
  </r>
  <r>
    <n v="28"/>
    <s v="PORSCHE CAYENNE Dízel (Automata) KAUCIÓ MENTESEN BÉRLEHETŐ ! LÁSD AKCIÓS ÁRAINK!"/>
    <n v="4485000"/>
    <s v="Dízel"/>
    <x v="16"/>
    <n v="2967"/>
    <n v="176"/>
    <n v="239"/>
    <n v="242000"/>
  </r>
  <r>
    <n v="29"/>
    <s v="PORSCHE CAYENNE S Tiptronic ic ++HIBÁTLAN++"/>
    <n v="4499000"/>
    <s v="Benzin"/>
    <x v="11"/>
    <n v="4511"/>
    <n v="250"/>
    <n v="340"/>
    <n v="223123"/>
  </r>
  <r>
    <n v="30"/>
    <s v="PORSCHE CAYENNE Tiptronic ic ÜVEGTETŐ XENON 20 COLL NAVI BŐR 3.5T HOROG SZERVIZKÖNYV KM-GARANCIA"/>
    <n v="4499000"/>
    <s v="Benzin"/>
    <x v="12"/>
    <n v="3598"/>
    <n v="213"/>
    <n v="290"/>
    <n v="282000"/>
  </r>
  <r>
    <n v="31"/>
    <s v="PORSCHE CAYENNE GTS-Optika!!!Hibátlan Állapot!!!!"/>
    <n v="4690000"/>
    <s v="Benzin"/>
    <x v="16"/>
    <n v="3598"/>
    <n v="213"/>
    <n v="290"/>
    <n v="259500"/>
  </r>
  <r>
    <n v="32"/>
    <s v="PORSCHE CAYENNE Kézi váltós. spirálrugós. pano tető"/>
    <n v="4990000"/>
    <s v="Benzin"/>
    <x v="34"/>
    <n v="3598"/>
    <n v="213"/>
    <n v="290"/>
    <n v="286150"/>
  </r>
  <r>
    <n v="33"/>
    <s v="PORSCHE CAYENNE Dízel (Automata) Sportbr. navi. tetablak. vonohorog"/>
    <n v="4990000"/>
    <s v="Dízel"/>
    <x v="16"/>
    <n v="2967"/>
    <n v="176"/>
    <n v="239"/>
    <n v="270000"/>
  </r>
  <r>
    <n v="34"/>
    <s v="PORSCHE CAYENNE Turbo Tiptronic ic Egyedi külső!! Kitűnő állapot!!Friss nagyszerviz!Csere-érdekel!!"/>
    <n v="4995000"/>
    <s v="Benzin"/>
    <x v="8"/>
    <n v="4511"/>
    <n v="331"/>
    <n v="450"/>
    <n v="218786"/>
  </r>
  <r>
    <n v="35"/>
    <s v="PORSCHE CAYENNE S Tiptronic ic (20COLL-NAVI-XENON-TEMPOMAT)"/>
    <n v="4999000"/>
    <s v="Benzin"/>
    <x v="0"/>
    <n v="4806"/>
    <n v="283"/>
    <n v="385"/>
    <n v="296000"/>
  </r>
  <r>
    <n v="36"/>
    <s v="PORSCHE CAYENNE S Tiptronic ic GTS full extra"/>
    <n v="4999999"/>
    <s v="Benzin"/>
    <x v="0"/>
    <n v="4806"/>
    <n v="283"/>
    <n v="385"/>
    <n v="270000"/>
  </r>
  <r>
    <n v="37"/>
    <s v="PORSCHE CAYENNE Turbo Tiptronic ic Limited"/>
    <n v="4999999"/>
    <s v="Benzin"/>
    <x v="16"/>
    <n v="4806"/>
    <n v="368"/>
    <n v="500"/>
    <n v="134811"/>
  </r>
  <r>
    <n v="38"/>
    <s v="PORSCHE CAYENNE Dízel (Automata)"/>
    <n v="5290000"/>
    <s v="Dízel"/>
    <x v="34"/>
    <n v="2967"/>
    <n v="176"/>
    <n v="239"/>
    <n v="292150"/>
  </r>
  <r>
    <n v="39"/>
    <s v="PORSCHE CAYENNE Tiptronic ic 3.2 Karistmentes"/>
    <n v="5400000"/>
    <s v="Benzin"/>
    <x v="11"/>
    <n v="3189"/>
    <n v="184"/>
    <n v="250"/>
    <n v="261000"/>
  </r>
  <r>
    <n v="40"/>
    <s v="PORSCHE CAYENNE Turbo Tiptronic ic 955/Facelift-GTS-500LE-3.5T Horog-Sérülésmentes!"/>
    <n v="5490000"/>
    <s v="Benzin"/>
    <x v="0"/>
    <n v="4806"/>
    <n v="368"/>
    <n v="500"/>
    <n v="295000"/>
  </r>
  <r>
    <n v="41"/>
    <s v="PORSCHE CAYENNE Tiptronic ic FRISSEN SZERVIZELVE! GARANCIÁVAL!!!"/>
    <n v="5490000"/>
    <s v="Benzin"/>
    <x v="16"/>
    <n v="3598"/>
    <n v="213"/>
    <n v="290"/>
    <n v="283000"/>
  </r>
  <r>
    <n v="42"/>
    <s v="PORSCHE CAYENNE S Tiptronic ic BOSE magyarországi. végig vezetett szervizkönyves. leinformálható"/>
    <n v="5555555"/>
    <s v="Benzin"/>
    <x v="33"/>
    <n v="4806"/>
    <n v="294"/>
    <n v="400"/>
    <n v="318859"/>
  </r>
  <r>
    <n v="43"/>
    <s v="PORSCHE CAYENNE Turbo Tiptronic ic 500LE!22 KERÉK!TECHART OPTIKA!TETŐ.BŐR!"/>
    <n v="5649000"/>
    <s v="Benzin"/>
    <x v="12"/>
    <n v="4806"/>
    <n v="368"/>
    <n v="500"/>
    <n v="234000"/>
  </r>
  <r>
    <n v="44"/>
    <s v="PORSCHE CAYENNE Dízel (Automata) PANORÁMATETŐ! NAVI! ÜLÉSFŰTÉS!"/>
    <n v="5990000"/>
    <s v="Dízel"/>
    <x v="22"/>
    <n v="2967"/>
    <n v="180"/>
    <n v="245"/>
    <n v="263900"/>
  </r>
  <r>
    <n v="45"/>
    <s v="PORSCHE CAYENNE S"/>
    <n v="5990000"/>
    <s v="Benzin"/>
    <x v="12"/>
    <n v="4806"/>
    <n v="283"/>
    <n v="385"/>
    <n v="236000"/>
  </r>
  <r>
    <n v="46"/>
    <s v="PORSCHE CAYENNE Dízel (Automata) KITÜNŐ MŰSZAKI ÁLLAPOTBAN - NAPFÉNYTETŐ - BŐR"/>
    <n v="5999000"/>
    <s v="Dízel"/>
    <x v="16"/>
    <n v="2967"/>
    <n v="176"/>
    <n v="239"/>
    <n v="223000"/>
  </r>
  <r>
    <n v="47"/>
    <s v="PORSCHE CAYENNE S Hybrid (Automata)"/>
    <n v="6000000"/>
    <s v="Benzin"/>
    <x v="33"/>
    <n v="2995"/>
    <n v="245"/>
    <n v="333"/>
    <n v="210000"/>
  </r>
  <r>
    <n v="48"/>
    <s v="PORSCHE CAYENNE Dízel (Automata) 3.0L V6"/>
    <n v="6100000"/>
    <s v="Dízel"/>
    <x v="22"/>
    <n v="2967"/>
    <n v="176"/>
    <n v="239"/>
    <n v="453000"/>
  </r>
  <r>
    <n v="49"/>
    <s v="PORSCHE CAYENNE Turbo Tiptronic ic"/>
    <n v="6150000"/>
    <s v="Benzin"/>
    <x v="12"/>
    <n v="4806"/>
    <n v="368"/>
    <n v="500"/>
    <n v="169120"/>
  </r>
  <r>
    <n v="50"/>
    <s v="PORSCHE CAYENNE Dízel (Automata)"/>
    <n v="6150000"/>
    <s v="Dízel"/>
    <x v="16"/>
    <n v="2967"/>
    <n v="176"/>
    <n v="239"/>
    <n v="255000"/>
  </r>
  <r>
    <n v="51"/>
    <s v="PORSCHE CAYENNE S Hybrid (Automata)"/>
    <n v="6300000"/>
    <s v="Hibrid"/>
    <x v="34"/>
    <n v="2995"/>
    <n v="245"/>
    <n v="333"/>
    <n v="307000"/>
  </r>
  <r>
    <n v="52"/>
    <s v="PORSCHE CAYENNE Dízel (Automata) Friss nagyszerviz Vonóhorog Azonnal elvihető"/>
    <n v="6499000"/>
    <s v="Dízel"/>
    <x v="33"/>
    <n v="2967"/>
    <n v="180"/>
    <n v="245"/>
    <n v="277000"/>
  </r>
  <r>
    <n v="53"/>
    <s v="PORSCHE CAYENNE Dízel (Automata) MEGKÍMÉLT ÁLLAPOT! BŐRBELSŐ! KAUCIÓ MENTESEN BÉRLEHETŐ ! LÁSD AKCIÓS ÁRAINK!"/>
    <n v="6785000"/>
    <s v="Dízel"/>
    <x v="34"/>
    <n v="2967"/>
    <n v="176"/>
    <n v="239"/>
    <n v="308000"/>
  </r>
  <r>
    <n v="54"/>
    <s v="PORSCHE CAYENNE S Tiptronic ic KAPCSOLHATÓ 4X4.SZIVÓ"/>
    <n v="6899000"/>
    <s v="Benzin"/>
    <x v="33"/>
    <n v="4806"/>
    <n v="294"/>
    <n v="400"/>
    <n v="264321"/>
  </r>
  <r>
    <n v="55"/>
    <s v="PORSCHE CAYENNE Dízel (Automata) Panoráma üvegtető"/>
    <n v="6970000"/>
    <s v="Dízel"/>
    <x v="33"/>
    <n v="2967"/>
    <n v="176"/>
    <n v="239"/>
    <n v="231500"/>
  </r>
  <r>
    <n v="56"/>
    <s v="PORSCHE CAYENNE Dízel (Automata) 21 Coll-Bose-Friss Műszaki!"/>
    <n v="6999990"/>
    <s v="Dízel"/>
    <x v="33"/>
    <n v="2967"/>
    <n v="180"/>
    <n v="245"/>
    <n v="240000"/>
  </r>
  <r>
    <n v="57"/>
    <s v="PORSCHE CAYENNE Dízel (Automata) TÉLI-NYÁRI FELNI / BOSE / SÉRÜLÉSMENTE / FRISS MŰSZAKI"/>
    <n v="7490000"/>
    <s v="Dízel"/>
    <x v="33"/>
    <n v="2967"/>
    <n v="180"/>
    <n v="245"/>
    <n v="246975"/>
  </r>
  <r>
    <n v="58"/>
    <s v="PORSCHE CAYENNE S Hybrid (Automata)"/>
    <n v="7500000"/>
    <s v="Hibrid"/>
    <x v="34"/>
    <n v="2995"/>
    <n v="245"/>
    <n v="333"/>
    <n v="80000"/>
  </r>
  <r>
    <n v="59"/>
    <s v="PORSCHE CAYENNE S Hybrid (Automata) Gyönyörű állapotban.vezérlés frissen cserélve"/>
    <n v="7598000"/>
    <s v="Hibrid"/>
    <x v="34"/>
    <n v="2995"/>
    <n v="245"/>
    <n v="333"/>
    <n v="253000"/>
  </r>
  <r>
    <n v="60"/>
    <s v="PORSCHE CAYENNE Dízel (Automata) Panorámatető Kormányfűtés Légrugó"/>
    <n v="7790000"/>
    <s v="Dízel"/>
    <x v="22"/>
    <n v="2967"/>
    <n v="180"/>
    <n v="245"/>
    <n v="370256"/>
  </r>
  <r>
    <n v="61"/>
    <s v="PORSCHE CAYENNE S Hybrid (Automata)"/>
    <n v="7980000"/>
    <s v="Hibrid"/>
    <x v="22"/>
    <n v="2995"/>
    <n v="245"/>
    <n v="333"/>
    <n v="231000"/>
  </r>
  <r>
    <n v="62"/>
    <s v="PORSCHE CAYENNE Dízel (Automata) Makulátlan állapot"/>
    <n v="7990000"/>
    <s v="Dízel"/>
    <x v="19"/>
    <n v="2967"/>
    <n v="180"/>
    <n v="245"/>
    <n v="239450"/>
  </r>
  <r>
    <n v="63"/>
    <s v="PORSCHE CAYENNE Dízel (Automata)"/>
    <n v="7999999"/>
    <s v="Dízel"/>
    <x v="22"/>
    <n v="2967"/>
    <n v="180"/>
    <n v="245"/>
    <n v="288368"/>
  </r>
  <r>
    <n v="64"/>
    <s v="PORSCHE CAYENNE TURBO S"/>
    <n v="8000000"/>
    <s v="Benzin"/>
    <x v="16"/>
    <n v="4806"/>
    <n v="405"/>
    <n v="551"/>
    <n v="150000"/>
  </r>
  <r>
    <n v="65"/>
    <s v="PORSCHE CAYENNE Dízel (Automata) Vezetett szervizkönyv - Bőr belső - Digitklíma - Nyitható napfénytető"/>
    <n v="8390000"/>
    <s v="Dízel"/>
    <x v="22"/>
    <n v="2967"/>
    <n v="180"/>
    <n v="245"/>
    <n v="146455"/>
  </r>
  <r>
    <n v="66"/>
    <s v="PORSCHE CAYENNE Dízel (Automata)"/>
    <n v="8499999"/>
    <s v="Dízel"/>
    <x v="22"/>
    <n v="2967"/>
    <n v="180"/>
    <n v="245"/>
    <n v="250000"/>
  </r>
  <r>
    <n v="67"/>
    <s v="PORSCHE CAYENNE S Dízel (Automata) 4.2 V8 Panoráma tető"/>
    <n v="8580000"/>
    <s v="Dízel"/>
    <x v="19"/>
    <n v="4134"/>
    <n v="281"/>
    <n v="382"/>
    <n v="218500"/>
  </r>
  <r>
    <n v="68"/>
    <s v="PORSCHE CAYENNE S Tiptronic ic"/>
    <n v="8590000"/>
    <s v="Benzin"/>
    <x v="33"/>
    <n v="4806"/>
    <n v="294"/>
    <n v="400"/>
    <n v="233000"/>
  </r>
  <r>
    <n v="69"/>
    <s v="PORSCHE CAYENNE Dízel (Automata)"/>
    <n v="8599000"/>
    <s v="Dízel"/>
    <x v="22"/>
    <n v="2967"/>
    <n v="180"/>
    <n v="245"/>
    <n v="199000"/>
  </r>
  <r>
    <n v="70"/>
    <s v="PORSCHE CAYENNE Dízel (Automata) TELJESEN LESZERVIZELVE-2/KULCS-SZÜRKE BŐR"/>
    <n v="8989000"/>
    <s v="Dízel"/>
    <x v="22"/>
    <n v="2967"/>
    <n v="180"/>
    <n v="245"/>
    <n v="215000"/>
  </r>
  <r>
    <n v="71"/>
    <s v="PORSCHE CAYENNE Dízel (Automata) ACC. Pano. Üléshütés. 2xMemoria. Burmeister. Kormányfütés. Állofütés. Horog. Kam"/>
    <n v="8999998"/>
    <s v="Dízel"/>
    <x v="22"/>
    <n v="2967"/>
    <n v="180"/>
    <n v="245"/>
    <n v="260520"/>
  </r>
  <r>
    <n v="72"/>
    <s v="PORSCHE CAYENNE Dízel (Automata)"/>
    <n v="8999999"/>
    <s v="Dízel"/>
    <x v="34"/>
    <n v="2967"/>
    <n v="176"/>
    <n v="239"/>
    <n v="265000"/>
  </r>
  <r>
    <n v="73"/>
    <s v="PORSCHE CAYENNE Dízel (Automata)"/>
    <n v="8999999"/>
    <s v="Dízel"/>
    <x v="34"/>
    <n v="2967"/>
    <n v="176"/>
    <n v="239"/>
    <n v="287265"/>
  </r>
  <r>
    <n v="74"/>
    <s v="PORSCHE CAYENNE Dízel (Automata)"/>
    <n v="9000000"/>
    <m/>
    <x v="22"/>
    <n v="1350"/>
    <m/>
    <m/>
    <n v="135000"/>
  </r>
  <r>
    <n v="75"/>
    <s v="PORSCHE CAYENNE GTS Tiptronic ic"/>
    <n v="9000000"/>
    <s v="Benzin"/>
    <x v="22"/>
    <n v="4806"/>
    <n v="309"/>
    <n v="420"/>
    <n v="218000"/>
  </r>
  <r>
    <n v="76"/>
    <s v="PORSCHE CAYENNE Dízel (Automata)"/>
    <n v="9500000"/>
    <s v="Dízel"/>
    <x v="19"/>
    <n v="2967"/>
    <n v="180"/>
    <n v="245"/>
    <n v="310000"/>
  </r>
  <r>
    <n v="77"/>
    <s v="PORSCHE CAYENNE Dízel (Automata) CÉGES ÁFÁS"/>
    <n v="9500000"/>
    <s v="Dízel"/>
    <x v="24"/>
    <n v="2967"/>
    <n v="180"/>
    <n v="245"/>
    <n v="221665"/>
  </r>
  <r>
    <n v="78"/>
    <s v="PORSCHE CAYENNE S Tiptronic ic Bose HiFi Matt szürke fólia"/>
    <n v="9580000"/>
    <s v="Benzin"/>
    <x v="33"/>
    <n v="4806"/>
    <n v="294"/>
    <n v="400"/>
    <n v="122428"/>
  </r>
  <r>
    <n v="79"/>
    <s v="PORSCHE CAYENNE Dízel (Automata) 1 Tulaj"/>
    <n v="9990000"/>
    <s v="Dízel"/>
    <x v="19"/>
    <n v="2967"/>
    <n v="180"/>
    <n v="245"/>
    <n v="196317"/>
  </r>
  <r>
    <n v="80"/>
    <s v="PORSCHE CAYENNE Dízel (Automata)"/>
    <n v="9990000"/>
    <s v="Dízel"/>
    <x v="19"/>
    <n v="2967"/>
    <n v="180"/>
    <n v="245"/>
    <n v="229000"/>
  </r>
  <r>
    <n v="81"/>
    <s v="PORSCHE CAYENNE Dízel (Automata) Platinum Edition.Panoráma tető.Garantált KM"/>
    <n v="9990000"/>
    <s v="Dízel"/>
    <x v="24"/>
    <n v="2967"/>
    <n v="180"/>
    <n v="245"/>
    <n v="137000"/>
  </r>
  <r>
    <n v="82"/>
    <s v="PORSCHE CAYENNE Dízel (Automata) Platinum Edition Panorama sérülésmentes. szervizkönyves"/>
    <n v="9999000"/>
    <s v="Dízel"/>
    <x v="24"/>
    <n v="2967"/>
    <n v="180"/>
    <n v="245"/>
    <n v="178615"/>
  </r>
  <r>
    <n v="83"/>
    <s v="PORSCHE CAYENNE Dízel (Automata) ÚJ VEZÉRLÉS"/>
    <n v="9999000"/>
    <s v="Dízel"/>
    <x v="22"/>
    <n v="2967"/>
    <n v="180"/>
    <n v="245"/>
    <n v="294550"/>
  </r>
  <r>
    <n v="84"/>
    <s v="PORSCHE CAYENNE Dízel (Automata) Magyarországi - Szervizkönyves - Garantált KM"/>
    <n v="9999999"/>
    <s v="Dízel"/>
    <x v="24"/>
    <n v="2967"/>
    <n v="180"/>
    <n v="245"/>
    <n v="193712"/>
  </r>
  <r>
    <n v="85"/>
    <s v="PORSCHE CAYENNE S Dízel (Automata) GTS PACK"/>
    <n v="9999999"/>
    <s v="Dízel"/>
    <x v="24"/>
    <n v="4134"/>
    <n v="281"/>
    <n v="382"/>
    <n v="266000"/>
  </r>
  <r>
    <n v="86"/>
    <s v="PORSCHE CAYENNE S Tiptronic ic HAMANN.FULL-FULL.Kapcsolható összkerék"/>
    <n v="10500000"/>
    <s v="Benzin"/>
    <x v="33"/>
    <n v="4806"/>
    <n v="294"/>
    <n v="400"/>
    <n v="238434"/>
  </r>
  <r>
    <n v="87"/>
    <s v="PORSCHE CAYENNE Dízel (Automata) Magyarországi.garantált 97000 km"/>
    <n v="10500000"/>
    <s v="Dízel"/>
    <x v="22"/>
    <n v="2967"/>
    <n v="180"/>
    <n v="245"/>
    <n v="97000"/>
  </r>
  <r>
    <n v="88"/>
    <s v="PORSCHE CAYENNE S Hybrid (Automata)"/>
    <n v="10500000"/>
    <s v="Benzin"/>
    <x v="34"/>
    <n v="2995"/>
    <n v="245"/>
    <n v="333"/>
    <n v="198611"/>
  </r>
  <r>
    <n v="89"/>
    <s v="PORSCHE CAYENNE Dízel (Automata)"/>
    <n v="10900000"/>
    <s v="Dízel"/>
    <x v="34"/>
    <n v="2967"/>
    <n v="176"/>
    <n v="239"/>
    <n v="133000"/>
  </r>
  <r>
    <n v="90"/>
    <s v="PORSCHE CAYENNE Dízel (Automata) Szép állapot! Vezetett szvkönyv! Valós km! Magánszemély!"/>
    <n v="10990000"/>
    <s v="Dízel"/>
    <x v="22"/>
    <n v="2967"/>
    <n v="180"/>
    <n v="245"/>
    <n v="168000"/>
  </r>
  <r>
    <n v="91"/>
    <s v="PORSCHE CAYENNE Dízel (Automata) MEGKÍMÉLT ÁLLAPOT.PANORÁMA TETŐ.FRISS MŰSZAKI VIZSGA.AZONNAL ELVIHETŐ"/>
    <n v="10990000"/>
    <s v="Dízel"/>
    <x v="22"/>
    <n v="2967"/>
    <n v="180"/>
    <n v="245"/>
    <n v="197000"/>
  </r>
  <r>
    <n v="92"/>
    <s v="PORSCHE CAYENNE GTS Tiptronic ic"/>
    <n v="11000000"/>
    <s v="Benzin"/>
    <x v="22"/>
    <n v="4806"/>
    <n v="309"/>
    <n v="420"/>
    <n v="171000"/>
  </r>
  <r>
    <n v="93"/>
    <s v="PORSCHE CAYENNE Turbo Tiptronic ic Igényeseknek. nagyszervíz után. padon mért 552 lóerő!Friss vizsga!"/>
    <n v="11500000"/>
    <s v="Benzin"/>
    <x v="33"/>
    <n v="4806"/>
    <n v="368"/>
    <n v="500"/>
    <n v="276000"/>
  </r>
  <r>
    <n v="94"/>
    <s v="PORSCHE CAYENNE Turbo Tiptronic ic M.o.-i. törésmentes. végig Porsche szervíz"/>
    <n v="11900000"/>
    <s v="Benzin"/>
    <x v="22"/>
    <n v="4806"/>
    <n v="368"/>
    <n v="500"/>
    <n v="191000"/>
  </r>
  <r>
    <n v="95"/>
    <s v="PORSCHE CAYENNE S E-Hybrid Tiptronic ic"/>
    <n v="11990000"/>
    <s v="Hibrid"/>
    <x v="23"/>
    <n v="2995"/>
    <n v="245"/>
    <n v="333"/>
    <n v="182600"/>
  </r>
  <r>
    <n v="96"/>
    <s v="PORSCHE CAYENNE S Dízel Tiptronic ic 3 ÉV GARANCIA. GYÁRI FÉNYEZÉS!"/>
    <n v="11990000"/>
    <s v="Dízel"/>
    <x v="19"/>
    <n v="4134"/>
    <n v="281"/>
    <n v="382"/>
    <n v="239500"/>
  </r>
  <r>
    <n v="97"/>
    <s v="PORSCHE CAYENNE Dízel (Automata) Legszebb színösszeállítás. panorámatető. kevés km"/>
    <n v="12210000"/>
    <s v="Dízel"/>
    <x v="19"/>
    <n v="2967"/>
    <n v="180"/>
    <n v="245"/>
    <n v="179000"/>
  </r>
  <r>
    <n v="98"/>
    <s v="PORSCHE CAYENNE Dízel (Automata) SZALONÁLLAPOT! Lakkfekete-CapuccinoCream Bőrbelső-TeljesChrompakett-Panorámatető"/>
    <n v="12795000"/>
    <s v="Dízel"/>
    <x v="24"/>
    <n v="2967"/>
    <n v="180"/>
    <n v="245"/>
    <n v="169718"/>
  </r>
  <r>
    <n v="99"/>
    <s v="PORSCHE CAYENNE Turbo Tiptronic ic FACLIFT Bose Hifi Panorámatető szervizkönyv Magyarországi"/>
    <n v="12900000"/>
    <s v="Benzin"/>
    <x v="22"/>
    <n v="4806"/>
    <n v="368"/>
    <n v="500"/>
    <n v="155111"/>
  </r>
  <r>
    <n v="100"/>
    <s v="PORSCHE CAYENNE S Tiptronic ic"/>
    <n v="12900000"/>
    <s v="Benzin"/>
    <x v="24"/>
    <n v="4806"/>
    <n v="294"/>
    <n v="400"/>
    <n v="157000"/>
  </r>
  <r>
    <n v="101"/>
    <s v="PORSCHE CAYENNE S E-Hybrid Tiptronic ic"/>
    <n v="12990000"/>
    <m/>
    <x v="23"/>
    <n v="2995"/>
    <n v="245"/>
    <n v="333"/>
    <n v="268000"/>
  </r>
  <r>
    <n v="102"/>
    <s v="PORSCHE CAYENNE S Dízel Tiptronic ic"/>
    <n v="12990000"/>
    <s v="Dízel"/>
    <x v="23"/>
    <n v="4134"/>
    <n v="283"/>
    <n v="385"/>
    <n v="201700"/>
  </r>
  <r>
    <n v="103"/>
    <s v="PORSCHE CAYENNE S Dízel Tiptronic ic MAGAS FELSZERELTSÉG /PANORÁMA TETŐABLAK -FULL LED-KAMERA/ 181-EZER KM !"/>
    <n v="12990000"/>
    <s v="Dízel"/>
    <x v="23"/>
    <n v="4131"/>
    <n v="283"/>
    <n v="385"/>
    <n v="181600"/>
  </r>
  <r>
    <n v="104"/>
    <s v="PORSCHE CAYENNE Dízel Tiptronic ic FACELIFT. 262LE. 22 ALU. GARANCIA. FRISS SZERVIZ"/>
    <n v="12990000"/>
    <s v="Dízel"/>
    <x v="23"/>
    <n v="2967"/>
    <n v="193"/>
    <n v="262"/>
    <n v="211500"/>
  </r>
  <r>
    <n v="105"/>
    <s v="PORSCHE CAYENNE Tiptronic ic Full Led Matrix Pano Vonohorog"/>
    <n v="12999000"/>
    <s v="Dízel"/>
    <x v="23"/>
    <n v="2998"/>
    <s v="164000km"/>
    <s v="? km-re"/>
    <n v="164000"/>
  </r>
  <r>
    <n v="106"/>
    <s v="PORSCHE CAYENNE Dízel (Automata)"/>
    <n v="13000000"/>
    <s v="Dízel"/>
    <x v="19"/>
    <n v="2967"/>
    <n v="180"/>
    <n v="245"/>
    <n v="302000"/>
  </r>
  <r>
    <n v="107"/>
    <s v="PORSCHE CAYENNE Dízel Tiptronic ic PANORÁMA.KAMERA.BŐR.21COLL"/>
    <n v="13200000"/>
    <s v="Dízel"/>
    <x v="23"/>
    <n v="2967"/>
    <n v="193"/>
    <n v="262"/>
    <n v="184500"/>
  </r>
  <r>
    <n v="108"/>
    <s v="PORSCHE CAYENNE S Tiptronic ic 4.8 V8"/>
    <n v="13399999"/>
    <s v="Benzin"/>
    <x v="19"/>
    <n v="4806"/>
    <n v="294"/>
    <n v="400"/>
    <n v="172000"/>
  </r>
  <r>
    <n v="109"/>
    <s v="PORSCHE CAYENNE Dízel Tiptronic ic"/>
    <n v="13500000"/>
    <s v="Dízel"/>
    <x v="2"/>
    <n v="2967"/>
    <n v="193"/>
    <n v="262"/>
    <n v="161850"/>
  </r>
  <r>
    <n v="110"/>
    <s v="PORSCHE CAYENNE S Hybrid (Automata) Tech Art optika"/>
    <n v="13500000"/>
    <s v="Benzin"/>
    <x v="33"/>
    <n v="2995"/>
    <n v="245"/>
    <n v="333"/>
    <n v="166000"/>
  </r>
  <r>
    <n v="111"/>
    <s v="PORSCHE CAYENNE S Dízel Tiptronic ic OFF ROAD CSOMAG-ÜLÉSFŰTÉS-TEMPOMAT-ÁLLÍTHATÓ FELFÜGGESZTÉS-BOSE"/>
    <n v="13599999"/>
    <s v="Dízel"/>
    <x v="23"/>
    <n v="4134"/>
    <n v="283"/>
    <n v="385"/>
    <n v="242000"/>
  </r>
  <r>
    <n v="112"/>
    <s v="PORSCHE CAYENNE Dízel Platinum Edition Tiptronic ic"/>
    <n v="13800000"/>
    <s v="Dízel"/>
    <x v="29"/>
    <n v="2967"/>
    <n v="193"/>
    <n v="262"/>
    <n v="192580"/>
  </r>
  <r>
    <n v="113"/>
    <s v="PORSCHE CAYENNE S E-Hybrid Tiptronic ic"/>
    <n v="13900000"/>
    <s v="Hibrid (Benzin)"/>
    <x v="23"/>
    <n v="2995"/>
    <n v="245"/>
    <n v="333"/>
    <n v="179675"/>
  </r>
  <r>
    <n v="114"/>
    <s v="PORSCHE CAYENNE GTS Tiptronic ic Ülésszellőztetés/ ÁFÁS"/>
    <n v="13990000"/>
    <s v="Benzin"/>
    <x v="24"/>
    <n v="4806"/>
    <n v="309"/>
    <n v="420"/>
    <n v="158061"/>
  </r>
  <r>
    <n v="115"/>
    <s v="PORSCHE CAYENNE Dízel Tiptronic ic"/>
    <n v="13780000"/>
    <s v="Dízel"/>
    <x v="2"/>
    <n v="2967"/>
    <n v="193"/>
    <n v="262"/>
    <n v="209000"/>
  </r>
  <r>
    <n v="116"/>
    <s v="PORSCHE CAYENNE Dízel Tiptronic ic Nagyon szép és jó állapot!Full extra!Csere-érdekel!!"/>
    <n v="13995000"/>
    <s v="Dízel"/>
    <x v="29"/>
    <n v="2967"/>
    <n v="193"/>
    <n v="262"/>
    <n v="195445"/>
  </r>
  <r>
    <n v="117"/>
    <s v="PORSCHE CAYENNE S E-Hybrid Tiptronic ic PANÓRÁMATETŐ/FRISSEN SZERVIZELT/154080KM"/>
    <n v="13999000"/>
    <s v="Hibrid (Benzin)"/>
    <x v="23"/>
    <n v="2995"/>
    <n v="245"/>
    <n v="333"/>
    <n v="154080"/>
  </r>
  <r>
    <n v="118"/>
    <s v="PORSCHE CAYENNE Dízel Platinum Edition Tiptronic ic TÁBLAFELISMERŐ!!PANORÁMATETŐ!!"/>
    <n v="13999999"/>
    <s v="Dízel"/>
    <x v="23"/>
    <n v="2967"/>
    <n v="193"/>
    <n v="262"/>
    <n v="220000"/>
  </r>
  <r>
    <n v="119"/>
    <s v="PORSCHE CAYENNE S Dízel Tiptronic ic"/>
    <n v="14190000"/>
    <s v="Dízel"/>
    <x v="23"/>
    <n v="4134"/>
    <n v="283"/>
    <n v="385"/>
    <n v="239900"/>
  </r>
  <r>
    <n v="120"/>
    <s v="PORSCHE CAYENNE S Dízel Tiptronic ic NAVI-360 KAMERA-SÁVTARTÓ-PANORÁMA TETŐ"/>
    <n v="14490000"/>
    <s v="Dízel"/>
    <x v="23"/>
    <n v="4134"/>
    <n v="283"/>
    <n v="385"/>
    <n v="147300"/>
  </r>
  <r>
    <n v="121"/>
    <s v="PORSCHE CAYENNE Dízel Tiptronic ic 86 e km. újszerű állapot. gépjármű beszámítás!"/>
    <n v="14690000"/>
    <s v="Dízel"/>
    <x v="2"/>
    <n v="2967"/>
    <n v="193"/>
    <n v="262"/>
    <n v="86000"/>
  </r>
  <r>
    <n v="122"/>
    <s v="PORSCHE CAYENNE GTS Tiptronic ic"/>
    <n v="14899000"/>
    <s v="Benzin"/>
    <x v="24"/>
    <n v="4806"/>
    <n v="309"/>
    <n v="420"/>
    <n v="56500"/>
  </r>
  <r>
    <n v="123"/>
    <s v="PORSCHE CAYENNE S Dízel Tiptronic ic S - Panoráma tető - 21 kerekek sér.mentes!"/>
    <n v="14900000"/>
    <s v="Dízel"/>
    <x v="23"/>
    <n v="4134"/>
    <n v="283"/>
    <n v="385"/>
    <n v="181300"/>
  </r>
  <r>
    <n v="124"/>
    <s v="PORSCHE CAYENNE Dízel Tiptronic ic"/>
    <n v="14900000"/>
    <s v="Dízel"/>
    <x v="2"/>
    <n v="2967"/>
    <n v="193"/>
    <n v="262"/>
    <n v="185000"/>
  </r>
  <r>
    <n v="125"/>
    <s v="PORSCHE CAYENNE Dízel Tiptronic ic Facelift 12millió+Áfa"/>
    <n v="15240000"/>
    <s v="Dízel"/>
    <x v="23"/>
    <n v="2967"/>
    <n v="193"/>
    <n v="262"/>
    <n v="199225"/>
  </r>
  <r>
    <n v="126"/>
    <s v="PORSCHE CAYENNE Dízel Tiptronic ic CHRONO! MATRIX! THOR! 21-col!"/>
    <n v="15300000"/>
    <s v="Dízel"/>
    <x v="23"/>
    <n v="2967"/>
    <n v="193"/>
    <n v="262"/>
    <n v="205000"/>
  </r>
  <r>
    <n v="127"/>
    <s v="PORSCHE CAYENNE S E-Hybrid Tiptronic ic /NAVI/BOSE HIFI/TÁV.TEMPOMAT/KAMERA/"/>
    <n v="15499000"/>
    <m/>
    <x v="23"/>
    <n v="2995"/>
    <n v="245"/>
    <n v="333"/>
    <n v="128800"/>
  </r>
  <r>
    <n v="128"/>
    <s v="PORSCHE CAYENNE Tiptronic ic"/>
    <n v="15590000"/>
    <s v="Benzin"/>
    <x v="2"/>
    <n v="3598"/>
    <n v="220"/>
    <n v="299"/>
    <n v="142500"/>
  </r>
  <r>
    <n v="129"/>
    <s v="PORSCHE CAYENNE Dízel Tiptronic ic Magyar. Garancia. PLATINUM EDITION. Navi. Panoráma. Bose"/>
    <n v="15990000"/>
    <s v="Dízel"/>
    <x v="29"/>
    <n v="2967"/>
    <n v="193"/>
    <n v="262"/>
    <n v="137725"/>
  </r>
  <r>
    <n v="130"/>
    <s v="PORSCHE CAYENNE Dízel Tiptronic ic"/>
    <n v="16125765"/>
    <s v="Dízel"/>
    <x v="2"/>
    <n v="2967"/>
    <n v="193"/>
    <n v="262"/>
    <n v="124532"/>
  </r>
  <r>
    <n v="131"/>
    <s v="PORSCHE CAYENNE Dízel Platinum Edition Tiptronic ic LÉGRUG. S.MENTES. PANORAMA. BOSE. WEBASTO. FULL"/>
    <n v="16490000"/>
    <s v="Dízel"/>
    <x v="29"/>
    <n v="2967"/>
    <n v="193"/>
    <n v="262"/>
    <n v="179865"/>
  </r>
  <r>
    <n v="132"/>
    <s v="PORSCHE CAYENNE S Dízel (Automata) Jet Black"/>
    <n v="16500000"/>
    <s v="Dízel"/>
    <x v="2"/>
    <n v="4134"/>
    <n v="283"/>
    <n v="385"/>
    <n v="135000"/>
  </r>
  <r>
    <n v="133"/>
    <s v="PORSCHE CAYENNE Dízel Tiptronic ic"/>
    <n v="16500000"/>
    <s v="Dízel"/>
    <x v="2"/>
    <n v="2967"/>
    <n v="193"/>
    <n v="262"/>
    <n v="108728"/>
  </r>
  <r>
    <n v="134"/>
    <s v="PORSCHE CAYENNE S Dízel Tiptronic ic S"/>
    <n v="16666666"/>
    <s v="Dízel"/>
    <x v="24"/>
    <n v="4134"/>
    <n v="283"/>
    <n v="385"/>
    <n v="160100"/>
  </r>
  <r>
    <n v="135"/>
    <s v="PORSCHE CAYENNE S Tiptronic ic"/>
    <n v="17000000"/>
    <s v="Benzin"/>
    <x v="27"/>
    <n v="2894"/>
    <n v="324"/>
    <n v="441"/>
    <n v="190000"/>
  </r>
  <r>
    <n v="136"/>
    <s v="PORSCHE CAYENNE Dízel Tiptronic ic"/>
    <n v="17000000"/>
    <s v="Dízel"/>
    <x v="2"/>
    <n v="2967"/>
    <n v="193"/>
    <n v="262"/>
    <n v="172000"/>
  </r>
  <r>
    <n v="137"/>
    <s v="PORSCHE CAYENNE Dízel Tiptronic ic Első tulajdonos. Gyönyörű állapot. Valós km"/>
    <n v="17490000"/>
    <s v="Dízel"/>
    <x v="29"/>
    <n v="2967"/>
    <n v="193"/>
    <n v="262"/>
    <n v="99000"/>
  </r>
  <r>
    <n v="138"/>
    <s v="PORSCHE CAYENNE S Tiptronic ic"/>
    <n v="17500000"/>
    <s v="Benzin"/>
    <x v="23"/>
    <n v="3604"/>
    <n v="309"/>
    <n v="420"/>
    <n v="78735"/>
  </r>
  <r>
    <n v="139"/>
    <s v="PORSCHE CAYENNE S Dízel Tiptronic ic"/>
    <n v="17690000"/>
    <s v="Dízel"/>
    <x v="23"/>
    <n v="4134"/>
    <n v="283"/>
    <n v="385"/>
    <n v="109000"/>
  </r>
  <r>
    <n v="140"/>
    <s v="PORSCHE CAYENNE S Dízel Tiptronic ic 154eKm!21 Alu/8 db Felni/Bézs bőr/Ülésszellő/Fűtés"/>
    <n v="17999999"/>
    <s v="Dízel"/>
    <x v="2"/>
    <n v="4134"/>
    <n v="283"/>
    <n v="385"/>
    <n v="154466"/>
  </r>
  <r>
    <n v="141"/>
    <s v="PORSCHE CAYENNE S Dízel Tiptronic Videós hirdetés"/>
    <n v="18490000"/>
    <s v="Dízel"/>
    <x v="2"/>
    <n v="4134"/>
    <n v="283"/>
    <n v="385"/>
    <n v="189000"/>
  </r>
  <r>
    <n v="142"/>
    <s v="PORSCHE CAYENNE S Dízel Tiptronic ic"/>
    <n v="18700000"/>
    <s v="Dízel"/>
    <x v="29"/>
    <n v="4134"/>
    <n v="283"/>
    <n v="385"/>
    <n v="182000"/>
  </r>
  <r>
    <n v="143"/>
    <s v="PORSCHE CAYENNE Tiptronic ic Panoráma Tető. Kamera. Sport Bőr Belső. Ülésfűtés"/>
    <n v="18799000"/>
    <s v="Benzin"/>
    <x v="27"/>
    <n v="2995"/>
    <n v="250"/>
    <n v="340"/>
    <n v="169000"/>
  </r>
  <r>
    <n v="144"/>
    <s v="PORSCHE CAYENNE S Dízel Tiptronic ic"/>
    <n v="18990000"/>
    <s v="Dízel"/>
    <x v="29"/>
    <n v="4134"/>
    <n v="283"/>
    <n v="385"/>
    <n v="127000"/>
  </r>
  <r>
    <n v="145"/>
    <s v="PORSCHE CAYENNE Turbo Tiptronic ic"/>
    <n v="19900000"/>
    <s v="Benzin"/>
    <x v="23"/>
    <n v="4806"/>
    <n v="382"/>
    <n v="519"/>
    <n v="114900"/>
  </r>
  <r>
    <n v="146"/>
    <s v="PORSCHE CAYENNE S Tiptronic ic Full extra!"/>
    <n v="19999000"/>
    <s v="Benzin"/>
    <x v="27"/>
    <n v="2894"/>
    <n v="324"/>
    <n v="441"/>
    <n v="131000"/>
  </r>
  <r>
    <n v="147"/>
    <s v="PORSCHE CAYENNE S E-Hybrid Tiptronic ic"/>
    <n v="20000000"/>
    <s v="Hibrid (Benzin)"/>
    <x v="29"/>
    <n v="2995"/>
    <n v="245"/>
    <n v="333"/>
    <n v="90800"/>
  </r>
  <r>
    <n v="148"/>
    <s v="PORSCHE CAYENNE S Dízel Tiptronic ic 385Le!Légrugó.Panorámatető.Adaptív Led.Ülésfűtés-hűtés.21 Alufelnik"/>
    <n v="20400000"/>
    <s v="Dízel"/>
    <x v="29"/>
    <n v="4134"/>
    <n v="283"/>
    <n v="385"/>
    <n v="136295"/>
  </r>
  <r>
    <n v="149"/>
    <s v="PORSCHE CAYENNE Tiptronic ic ÁFÁS 118eKm"/>
    <n v="20490000"/>
    <s v="Benzin"/>
    <x v="27"/>
    <n v="2995"/>
    <n v="250"/>
    <n v="340"/>
    <n v="118967"/>
  </r>
  <r>
    <n v="150"/>
    <s v="PORSCHE CAYENNE Dízel Platinum Edition Tiptronic ic Makulátlan állapotban!"/>
    <n v="20490000"/>
    <s v="Dízel"/>
    <x v="27"/>
    <n v="2967"/>
    <n v="193"/>
    <n v="262"/>
    <n v="80000"/>
  </r>
  <r>
    <n v="151"/>
    <s v="PORSCHE CAYENNE S Dízel Tiptronic ic"/>
    <n v="21000000"/>
    <s v="Dízel"/>
    <x v="29"/>
    <n v="4134"/>
    <n v="283"/>
    <n v="385"/>
    <n v="93000"/>
  </r>
  <r>
    <n v="152"/>
    <s v="PORSCHE CAYENNE Tiptronic ic M.O-i.Sz.Könyv.360 kamera.Távolságtartó.Holt-tér figyelő.4x Ülés Fűtés-hűtés"/>
    <n v="21990000"/>
    <s v="Benzin"/>
    <x v="27"/>
    <n v="2995"/>
    <n v="250"/>
    <n v="340"/>
    <n v="102294"/>
  </r>
  <r>
    <n v="153"/>
    <s v="PORSCHE CAYENNE S Tiptronic ic"/>
    <n v="22499999"/>
    <s v="Benzin"/>
    <x v="27"/>
    <s v="135000k"/>
    <s v="? km-re"/>
    <m/>
    <n v="135000"/>
  </r>
  <r>
    <n v="154"/>
    <s v="PORSCHE CAYENNE Tiptronic ic Panorámatető/BOSE/22Felnik/360kamera/Ambiente/Head-Up"/>
    <n v="22900000"/>
    <s v="Benzin"/>
    <x v="3"/>
    <n v="2995"/>
    <n v="250"/>
    <n v="340"/>
    <n v="187500"/>
  </r>
  <r>
    <n v="155"/>
    <s v="PORSCHE CAYENNE Tiptronic ic magyarországi autó. vezetett szervizk.. 37e km!"/>
    <n v="22990000"/>
    <s v="Benzin"/>
    <x v="1"/>
    <n v="2995"/>
    <n v="250"/>
    <n v="340"/>
    <n v="37000"/>
  </r>
  <r>
    <n v="156"/>
    <s v="PORSCHE CAYENNE Tiptronic ic MAGYAR/VEZETT SZERVIZKÖNYV"/>
    <n v="23458000"/>
    <s v="Benzin"/>
    <x v="1"/>
    <n v="2995"/>
    <n v="250"/>
    <n v="340"/>
    <n v="37800"/>
  </r>
  <r>
    <n v="157"/>
    <s v="PORSCHE CAYENNE E-Hybrid Tiptronic ic SportChrono 340+120le Kamera/Ülésfűtés-Szellőztetés/Navi/Állítható Futómű"/>
    <n v="23499999"/>
    <s v="Hibrid (Benzin)"/>
    <x v="1"/>
    <n v="2995"/>
    <n v="250"/>
    <n v="340"/>
    <n v="116200"/>
  </r>
  <r>
    <n v="158"/>
    <s v="PORSCHE CAYENNE Dízel Platinum Edition Tiptronic ic"/>
    <n v="23500000"/>
    <s v="Dízel"/>
    <x v="29"/>
    <n v="2967"/>
    <n v="193"/>
    <n v="262"/>
    <n v="97730"/>
  </r>
  <r>
    <n v="159"/>
    <s v="PORSCHE CAYENNE Tiptronic ic SZÉP ÁLLAPOTBAN!41 E -km!!!ÚJ SZERŰ!!!!"/>
    <n v="23900000"/>
    <s v="Benzin"/>
    <x v="1"/>
    <n v="2995"/>
    <n v="250"/>
    <n v="340"/>
    <n v="41234"/>
  </r>
  <r>
    <n v="160"/>
    <s v="PORSCHE CAYENNE Tiptronic ic"/>
    <n v="23900000"/>
    <s v="Benzin"/>
    <x v="29"/>
    <n v="3598"/>
    <n v="220"/>
    <n v="299"/>
    <n v="75000"/>
  </r>
  <r>
    <n v="161"/>
    <s v="PORSCHE CAYENNE S Tiptronic ic / ÁFA-s!/ Gyári Garanica!/ Mo-i!/ 1. Tulaj!/ 441LE/ Vezetett SZK!/ 118eKM!"/>
    <n v="23990000"/>
    <s v="Benzin"/>
    <x v="27"/>
    <n v="2894"/>
    <n v="324"/>
    <n v="441"/>
    <n v="118000"/>
  </r>
  <r>
    <n v="162"/>
    <s v="PORSCHE CAYENNE S Tiptronic Magyarországi. Videós hirdetés"/>
    <n v="24890000"/>
    <s v="Benzin"/>
    <x v="27"/>
    <n v="2894"/>
    <n v="324"/>
    <n v="441"/>
    <n v="99000"/>
  </r>
  <r>
    <n v="163"/>
    <s v="PORSCHE CAYENNE Tiptronic ic"/>
    <n v="24900000"/>
    <s v="Benzin"/>
    <x v="1"/>
    <n v="2995"/>
    <n v="250"/>
    <n v="340"/>
    <n v="104000"/>
  </r>
  <r>
    <n v="164"/>
    <s v="PORSCHE CAYENNE S Tiptronic ic sport chrono. 2017. Porsche Budapest Centrumból vásárolt"/>
    <n v="24900000"/>
    <s v="Benzin"/>
    <x v="27"/>
    <n v="2894"/>
    <n v="324"/>
    <n v="441"/>
    <n v="77258"/>
  </r>
  <r>
    <n v="165"/>
    <s v="PORSCHE CAYENNE Tiptronic ic SZÉP MEGKIMÉLT.LÉGRUGÓ.PANO.MULTIMÉDIA"/>
    <n v="24980000"/>
    <s v="Benzin"/>
    <x v="1"/>
    <n v="2995"/>
    <n v="250"/>
    <n v="340"/>
    <n v="138000"/>
  </r>
  <r>
    <n v="166"/>
    <s v="PORSCHE CAYENNE Turbo Tiptronic ic magyarországi. vezetett sz. könyv. magasan extrázott. vonóhorog. burmester HiFi."/>
    <n v="24989000"/>
    <s v="Benzin"/>
    <x v="27"/>
    <n v="3996"/>
    <n v="404"/>
    <n v="549"/>
    <n v="140000"/>
  </r>
  <r>
    <n v="167"/>
    <s v="PORSCHE CAYENNE E-Hybrid Tiptronic ic MAGYAR!1 TULAJDONOS!"/>
    <n v="24990000"/>
    <m/>
    <x v="27"/>
    <n v="2995"/>
    <n v="250"/>
    <n v="340"/>
    <n v="138100"/>
  </r>
  <r>
    <n v="168"/>
    <s v="PORSCHE CAYENNE Tiptronic ic LED MÁTRIX/RADAR/TEMPO/NAVI/PDLS/PTM/PCM/BOSE/APPLE C./360KAM/KEYLESS GO/Mo-i!"/>
    <n v="24990000"/>
    <s v="Benzin"/>
    <x v="27"/>
    <n v="2995"/>
    <n v="250"/>
    <n v="340"/>
    <n v="86200"/>
  </r>
  <r>
    <n v="169"/>
    <s v="PORSCHE CAYENNE Tiptronic ic S.MENTES V.SZ.KÖNYV DUPLA PANORÁMATETŐ LED BI-XENON KAMERA 51E KM"/>
    <n v="24999000"/>
    <s v="Benzin"/>
    <x v="27"/>
    <n v="2995"/>
    <n v="250"/>
    <n v="340"/>
    <n v="51000"/>
  </r>
  <r>
    <n v="170"/>
    <s v="PORSCHE CAYENNE Tiptronic ic 54000 Km!!! Mátrix Led !!! Panoráma üvegtető!!!"/>
    <n v="24999000"/>
    <s v="Benzin"/>
    <x v="1"/>
    <n v="2995"/>
    <n v="250"/>
    <n v="340"/>
    <n v="54800"/>
  </r>
  <r>
    <n v="171"/>
    <s v="PORSCHE CAYENNE GTS Tiptronic ic Panoráma tetőablak"/>
    <n v="25232000"/>
    <s v="Benzin"/>
    <x v="27"/>
    <n v="3604"/>
    <n v="324"/>
    <n v="441"/>
    <n v="87500"/>
  </r>
  <r>
    <n v="172"/>
    <s v="PORSCHE CAYENNE S Tiptronic ic ÁFÁ-s / 360fokos kamera / Burmester / Panoráma / Ülésfűtés-hűtés"/>
    <n v="26290000"/>
    <s v="Benzin"/>
    <x v="27"/>
    <n v="2894"/>
    <n v="324"/>
    <n v="441"/>
    <n v="102500"/>
  </r>
  <r>
    <n v="173"/>
    <s v="PORSCHE CAYENNE Coupé Tiptronic ic GTS gyári csomag , 390 LE ,"/>
    <n v="26900000"/>
    <s v="Benzin"/>
    <x v="1"/>
    <s v="82500k"/>
    <s v="? km-re"/>
    <m/>
    <n v="82500"/>
  </r>
  <r>
    <n v="174"/>
    <s v="PORSCHE CAYENNE E-Hybrid Tiptronic ic IDŐPONT EGYEZTETÉSSEL /PLUG IN HYBRID/BŐR/PANORÁMA TETŐ/VEZETÉS TÁMOGATÓK/2DB KU"/>
    <n v="26990000"/>
    <s v="Hibrid"/>
    <x v="1"/>
    <n v="2995"/>
    <n v="250"/>
    <n v="340"/>
    <n v="95311"/>
  </r>
  <r>
    <n v="175"/>
    <s v="PORSCHE CAYENNE Tiptronic ic MO-I.1.TULAJ.MÁRKASZERVIZKÖNYV.LED.ACC-SÁVTARTÓ-SÁVVÁLTÓ"/>
    <n v="26999999"/>
    <s v="Benzin"/>
    <x v="1"/>
    <n v="2995"/>
    <n v="250"/>
    <n v="340"/>
    <n v="64800"/>
  </r>
  <r>
    <n v="176"/>
    <s v="PORSCHE CAYENNE Tiptronic ic PANORAMA/PDC/KAMERA/HiFi/WIFI/NAVI/LED"/>
    <n v="27895000"/>
    <s v="Benzin"/>
    <x v="1"/>
    <n v="2995"/>
    <n v="250"/>
    <n v="340"/>
    <n v="47200"/>
  </r>
  <r>
    <n v="177"/>
    <s v="PORSCHE CAYENNE Tiptronic ic LED.Félbőr.Kamera.Üvegtető.BOSE.Légrugó.Kormány/Ülésfűtés.Keyless.Carplay"/>
    <n v="27990000"/>
    <s v="Benzin"/>
    <x v="25"/>
    <n v="2995"/>
    <n v="250"/>
    <n v="340"/>
    <n v="80000"/>
  </r>
  <r>
    <n v="178"/>
    <s v="PORSCHE CAYENNE S Tiptronic ic"/>
    <n v="28000000"/>
    <s v="Benzin"/>
    <x v="1"/>
    <n v="2894"/>
    <n v="324"/>
    <n v="441"/>
    <n v="87000"/>
  </r>
  <r>
    <n v="179"/>
    <s v="PORSCHE CAYENNE E-Hybrid Tiptronic ic"/>
    <n v="28500000"/>
    <s v="Hibrid (Benzin)"/>
    <x v="27"/>
    <n v="2995"/>
    <n v="250"/>
    <n v="340"/>
    <n v="190000"/>
  </r>
  <r>
    <n v="180"/>
    <s v="PORSCHE CAYENNE Coupé E-Hybrid Tiptronic ic"/>
    <n v="29000000"/>
    <s v="Hibrid (Benzin)"/>
    <x v="3"/>
    <n v="2995"/>
    <n v="340"/>
    <n v="462"/>
    <n v="90130"/>
  </r>
  <r>
    <n v="181"/>
    <s v="PORSCHE CAYENNE Tiptronic ic PANORAMA/PDC/KAMERA/HiFi/WIFI/NAVI/LED"/>
    <n v="29005000"/>
    <s v="Benzin"/>
    <x v="1"/>
    <n v="2995"/>
    <n v="250"/>
    <n v="340"/>
    <n v="47700"/>
  </r>
  <r>
    <n v="182"/>
    <s v="PORSCHE CAYENNE E-Hybrid Tiptronic ic LED.Félbőr.Kamera.Üvegtető.Légrugó.Álló/Ülésfűtés.Keyless.Carplay"/>
    <n v="29990000"/>
    <s v="Hibrid (Benzin)"/>
    <x v="25"/>
    <n v="2995"/>
    <n v="250"/>
    <n v="340"/>
    <n v="37000"/>
  </r>
  <r>
    <n v="183"/>
    <s v="PORSCHE CAYENNE Tiptronic ic PANORAMA/AHK/HiFi/PDC/NAVI/LED/ÁFA-s"/>
    <n v="31360000"/>
    <s v="Benzin"/>
    <x v="1"/>
    <n v="2995"/>
    <n v="250"/>
    <n v="340"/>
    <n v="36600"/>
  </r>
  <r>
    <n v="184"/>
    <s v="PORSCHE CAYENNE E-Hybrid PANO+SPORT CHRONO+BOSE+21x22 RS"/>
    <n v="31953200"/>
    <m/>
    <x v="3"/>
    <n v="2995"/>
    <n v="340"/>
    <n v="462"/>
    <n v="55600"/>
  </r>
  <r>
    <n v="185"/>
    <s v="PORSCHE CAYENNE E-Hybrid Tiptronic ic Friss szervíz garantált km"/>
    <n v="31990000"/>
    <s v="Hibrid"/>
    <x v="27"/>
    <n v="2995"/>
    <n v="250"/>
    <n v="340"/>
    <n v="81000"/>
  </r>
  <r>
    <n v="186"/>
    <s v="PORSCHE CAYENNE E-Hybrid Paket Nussbaum-Wurzel 1.Hand"/>
    <n v="32692865"/>
    <s v="Hibrid (Benzin)"/>
    <x v="3"/>
    <n v="2995"/>
    <n v="340"/>
    <n v="462"/>
    <n v="19900"/>
  </r>
  <r>
    <n v="187"/>
    <s v="PORSCHE CAYENNE Coupé E-Hybrid Tiptronic ic GARANCIÁLIS AUTÓ.NAGYSZERVIZ ELVÉGEZVE.ÜLÉS FŰT-HŰT.ÜVEG TETŐ.GYÖNYÖRŰ ÁLLAPOT!"/>
    <n v="32900000"/>
    <s v="Hibrid (Benzin)"/>
    <x v="1"/>
    <n v="2995"/>
    <n v="340"/>
    <n v="462"/>
    <n v="57000"/>
  </r>
  <r>
    <n v="188"/>
    <s v="PORSCHE CAYENNE E-Hybrid Tiptronic ic Áfás"/>
    <n v="32990000"/>
    <s v="Hibrid (Benzin)"/>
    <x v="3"/>
    <n v="2995"/>
    <n v="250"/>
    <n v="340"/>
    <n v="94562"/>
  </r>
  <r>
    <n v="189"/>
    <s v="PORSCHE CAYENNE E-Hybrid |Luft|21x22RS Spyd|BOSE|PANO|ACC"/>
    <n v="33685480"/>
    <m/>
    <x v="28"/>
    <n v="2995"/>
    <n v="340"/>
    <n v="462"/>
    <n v="18800"/>
  </r>
  <r>
    <n v="190"/>
    <s v="PORSCHE CAYENNE Coupé E-Hybrid Tiptronic ic"/>
    <n v="33950000"/>
    <s v="Hibrid (Benzin)"/>
    <x v="3"/>
    <n v="2995"/>
    <n v="250"/>
    <n v="340"/>
    <n v="64500"/>
  </r>
  <r>
    <n v="191"/>
    <s v="PORSCHE CAYENNE Coupé E-Hybrid Tiptronic ic 21 RS spider. Bose. Budapesten megtekinthető"/>
    <n v="33999999"/>
    <s v="Hibrid (Benzin)"/>
    <x v="28"/>
    <n v="2995"/>
    <n v="340"/>
    <n v="462"/>
    <n v="29000"/>
  </r>
  <r>
    <n v="192"/>
    <s v="PORSCHE CAYENNE Tiptronic ic"/>
    <n v="35490000"/>
    <s v="Benzin"/>
    <x v="25"/>
    <n v="2995"/>
    <n v="250"/>
    <n v="340"/>
    <n v="40000"/>
  </r>
  <r>
    <n v="193"/>
    <s v="PORSCHE CAYENNE Coupé Tiptronic ic 20 millió Ft extrával"/>
    <n v="35900000"/>
    <s v="Benzin"/>
    <x v="1"/>
    <n v="2995"/>
    <n v="250"/>
    <n v="340"/>
    <n v="59000"/>
  </r>
  <r>
    <n v="194"/>
    <s v="PORSCHE CAYENNE E-Hybrid Coupe SurroundView SportChrono"/>
    <n v="36189920"/>
    <m/>
    <x v="28"/>
    <n v="2995"/>
    <n v="340"/>
    <n v="462"/>
    <n v="22895"/>
  </r>
  <r>
    <n v="195"/>
    <s v="PORSCHE CAYENNE Tiptronic ic Áfás!Bérelhető!"/>
    <n v="36900000"/>
    <s v="Benzin"/>
    <x v="28"/>
    <n v="2995"/>
    <n v="250"/>
    <n v="340"/>
    <n v="15628"/>
  </r>
  <r>
    <n v="196"/>
    <s v="PORSCHE CAYENNE Coupé E-Hybrid Tiptronic ic Garanciális.ChronoPaket.BOSE.Panorámatető.CarPlay.Ambient"/>
    <n v="38950000"/>
    <s v="Hibrid (Benzin)"/>
    <x v="3"/>
    <n v="2995"/>
    <n v="340"/>
    <n v="462"/>
    <n v="52000"/>
  </r>
  <r>
    <n v="197"/>
    <s v="PORSCHE CAYENNE Turbo Tiptronic ic"/>
    <n v="39500000"/>
    <s v="Benzin"/>
    <x v="27"/>
    <n v="3996"/>
    <n v="404"/>
    <n v="549"/>
    <n v="60000"/>
  </r>
  <r>
    <n v="198"/>
    <s v="PORSCHE CAYENNE Coupé Turbo Tiptronic ic"/>
    <n v="39500000"/>
    <s v="Benzin"/>
    <x v="1"/>
    <n v="3996"/>
    <n v="404"/>
    <n v="549"/>
    <n v="69569"/>
  </r>
  <r>
    <n v="199"/>
    <s v="PORSCHE CAYENNE Turbo Tiptronic ic Cayenne Turbó"/>
    <n v="39900000"/>
    <s v="Benzin"/>
    <x v="3"/>
    <n v="3996"/>
    <n v="404"/>
    <n v="549"/>
    <n v="94000"/>
  </r>
  <r>
    <n v="200"/>
    <s v="PORSCHE CAYENNE Coupé E-Hybrid PLATINUM EDITION - BEIGE"/>
    <n v="40020649"/>
    <s v="Hibrid (Benzin)"/>
    <x v="4"/>
    <n v="2995"/>
    <n v="340"/>
    <n v="462"/>
    <n v="9850"/>
  </r>
  <r>
    <n v="201"/>
    <s v="PORSCHE CAYENNE E-Hybrid Platinum Edition HA-Lenkung LED"/>
    <n v="40045640"/>
    <m/>
    <x v="4"/>
    <n v="2995"/>
    <n v="340"/>
    <n v="462"/>
    <n v="15100"/>
  </r>
  <r>
    <n v="202"/>
    <s v="PORSCHE CAYENNE Coupe E-Hybrid /Panorama/LED-Matrix/22x22"/>
    <n v="41316910"/>
    <m/>
    <x v="28"/>
    <n v="2995"/>
    <n v="250"/>
    <n v="340"/>
    <n v="7850"/>
  </r>
  <r>
    <n v="203"/>
    <s v="PORSCHE CAYENNE S Coupe Matrix Massage Sportabgas InnoDr"/>
    <n v="42279570"/>
    <s v="Benzin"/>
    <x v="28"/>
    <n v="2894"/>
    <n v="324"/>
    <n v="441"/>
    <n v="31185"/>
  </r>
  <r>
    <n v="204"/>
    <s v="PORSCHE CAYENNE Coupé GTS Tiptronic ic ÁFÁS Cégeknek kamatmentes lízing Eurós finanszírozás is"/>
    <n v="44490000"/>
    <s v="Benzin"/>
    <x v="3"/>
    <n v="3996"/>
    <n v="338"/>
    <n v="460"/>
    <n v="39850"/>
  </r>
  <r>
    <n v="205"/>
    <s v="PORSCHE CAYENNE Coupé E-Hybrid Tiptronic ic HUD-360KAM-TULAJDONOSTÓL-GYÁRI GARANCIA2026"/>
    <n v="44500000"/>
    <m/>
    <x v="25"/>
    <n v="2995"/>
    <n v="340"/>
    <n v="462"/>
    <n v="29561"/>
  </r>
  <r>
    <n v="206"/>
    <s v="PORSCHE CAYENNE Coupé"/>
    <n v="44864020"/>
    <s v="Benzin"/>
    <x v="4"/>
    <n v="2995"/>
    <n v="250"/>
    <n v="340"/>
    <n v="11300"/>
  </r>
  <r>
    <n v="207"/>
    <s v="PORSCHE CAYENNE Turbo S E-Hybrid Tiptronic ic Magyarországi. 1 Tulajdonos. Videós hirdetés"/>
    <n v="44900000"/>
    <m/>
    <x v="25"/>
    <n v="3996"/>
    <n v="404"/>
    <n v="549"/>
    <n v="119000"/>
  </r>
  <r>
    <n v="208"/>
    <s v="PORSCHE CAYENNE Coupé E-Hybrid Tiptronic Áfás ár. Videós hirdetés"/>
    <n v="44900000"/>
    <s v="Hibrid (Benzin)"/>
    <x v="3"/>
    <n v="2995"/>
    <n v="340"/>
    <n v="462"/>
    <n v="34000"/>
  </r>
  <r>
    <n v="209"/>
    <s v="PORSCHE CAYENNE Coupé Tiptronic ic GARANCIÁLIS MAKULÁTLAN ÁLLAPOT!!!"/>
    <n v="44990000"/>
    <s v="Benzin"/>
    <x v="25"/>
    <n v="2995"/>
    <n v="250"/>
    <n v="340"/>
    <n v="24000"/>
  </r>
  <r>
    <n v="210"/>
    <s v="PORSCHE CAYENNE E-Hybrid Tiptronic ic ÁFÁS"/>
    <n v="44999999"/>
    <s v="Hibrid (Benzin)"/>
    <x v="1"/>
    <n v="2995"/>
    <n v="250"/>
    <n v="340"/>
    <n v="34000"/>
  </r>
  <r>
    <n v="211"/>
    <s v="PORSCHE CAYENNE GTS Tiptronic ic ÁFA-s +Magyar +Gyári Garancia +Első Tulajdonos +Szalonállapot !!"/>
    <n v="47777777"/>
    <s v="Benzin"/>
    <x v="25"/>
    <n v="3996"/>
    <n v="338"/>
    <n v="460"/>
    <n v="20000"/>
  </r>
  <r>
    <n v="212"/>
    <s v="PORSCHE CAYENNE S Coupé BOSE PDLS+ 2+1 Sitzanlage"/>
    <n v="49566830"/>
    <s v="Benzin"/>
    <x v="4"/>
    <n v="2894"/>
    <n v="324"/>
    <n v="441"/>
    <n v="10000"/>
  </r>
  <r>
    <n v="213"/>
    <s v="PORSCHE CAYENNE E-Hybrid Tiptronic ic Áfá-s"/>
    <n v="49990000"/>
    <s v="Hibrid"/>
    <x v="4"/>
    <n v="2995"/>
    <n v="224"/>
    <n v="305"/>
    <n v="4808"/>
  </r>
  <r>
    <n v="214"/>
    <s v="PORSCHE CAYENNE Coupé E-Hybrid Tiptronic ic ÁFÁS.Kréta színű"/>
    <n v="52990000"/>
    <s v="Hibrid (Benzin)"/>
    <x v="3"/>
    <n v="2995"/>
    <n v="250"/>
    <n v="340"/>
    <n v="41150"/>
  </r>
  <r>
    <n v="215"/>
    <s v="PORSCHE CAYENNE Turbo S E-Hybrid Tiptronic ic ÁFÁS Cégeknek kamatmentes lízing Eurós finanszírozás is"/>
    <n v="53190000"/>
    <s v="Hibrid (Benzin)"/>
    <x v="28"/>
    <n v="3996"/>
    <n v="500"/>
    <n v="680"/>
    <n v="30979"/>
  </r>
  <r>
    <n v="216"/>
    <s v="PORSCHE CAYENNE Coupé Tiptronic ic PLATINUM EDITION./BURMESTER/PANORÁMATETŐ/ÁFÁS"/>
    <n v="53999000"/>
    <s v="Benzin"/>
    <x v="28"/>
    <n v="2995"/>
    <n v="250"/>
    <n v="340"/>
    <n v="25536"/>
  </r>
  <r>
    <n v="217"/>
    <s v="PORSCHE CAYENNE Coupé E-Hybrid Tiptronic ic TARTÓS BÉRLET EGYEDI FELTÉTELEKKEL CÉGEKNEK"/>
    <n v="54219999"/>
    <s v="Hibrid (Benzin)"/>
    <x v="4"/>
    <n v="2995"/>
    <n v="346"/>
    <n v="470"/>
    <n v="1"/>
  </r>
  <r>
    <n v="218"/>
    <s v="PORSCHE CAYENNE Turbo Sportabgasanlage LED-Matrix 22-Zol"/>
    <n v="66473070"/>
    <s v="Benzin"/>
    <x v="28"/>
    <n v="3996"/>
    <n v="404"/>
    <n v="549"/>
    <n v="8600"/>
  </r>
  <r>
    <n v="219"/>
    <s v="PORSCHE CAYENNE Turbo S E-Hybrid Coupé PTS lightoakgreen"/>
    <n v="74785220"/>
    <m/>
    <x v="4"/>
    <n v="3996"/>
    <n v="500"/>
    <n v="680"/>
    <n v="10075"/>
  </r>
  <r>
    <n v="220"/>
    <s v="PORSCHE CAYENNE S Dízel (Automata) GTS PACK"/>
    <n v="8999999"/>
    <s v="Dízel"/>
    <x v="24"/>
    <n v="4134"/>
    <n v="281"/>
    <n v="382"/>
    <n v="266000"/>
  </r>
  <r>
    <n v="221"/>
    <s v="PORSCHE CAYENNE Dízel Tiptronic ic"/>
    <n v="14499990"/>
    <s v="Dízel"/>
    <x v="23"/>
    <n v="2967"/>
    <n v="193"/>
    <n v="262"/>
    <n v="142882"/>
  </r>
  <r>
    <n v="222"/>
    <s v="PORSCHE CAYENNE Dízel Tiptronic ic"/>
    <n v="16500000"/>
    <s v="Dízel"/>
    <x v="2"/>
    <n v="2967"/>
    <n v="193"/>
    <n v="262"/>
    <n v="109580"/>
  </r>
  <r>
    <n v="223"/>
    <s v="PORSCHE CAYENNE Tiptronic ic Platinum Edition! Magyarországi! Operatív Lízing! Nettó Ár: 26.692.913 Ft"/>
    <n v="33900000"/>
    <s v="Benzin"/>
    <x v="28"/>
    <n v="2995"/>
    <n v="250"/>
    <n v="340"/>
    <n v="48800"/>
  </r>
  <r>
    <n v="224"/>
    <s v="PORSCHE CAYENNE Turbo Tiptronic ic 22 COL//PANORÁMA TETŐ//3.5 T LEVEHETŐ VONÓHOROG//2 KULCS/"/>
    <n v="2990000"/>
    <s v="Benzin"/>
    <x v="0"/>
    <n v="4806"/>
    <n v="368"/>
    <n v="500"/>
    <n v="223000"/>
  </r>
  <r>
    <n v="225"/>
    <s v="PORSCHE CAYENNE Dízel (Automata) Gyönyörű állapot. 2.tulajdonostól!"/>
    <n v="5500000"/>
    <s v="Dízel"/>
    <x v="22"/>
    <n v="2967"/>
    <n v="180"/>
    <n v="245"/>
    <n v="503000"/>
  </r>
  <r>
    <n v="226"/>
    <s v="PORSCHE CAYENNE Dízel (Automata) Újszerű állapotból friss nagy szerviz megtörtént!"/>
    <n v="7950000"/>
    <s v="Dízel"/>
    <x v="33"/>
    <n v="2967"/>
    <n v="180"/>
    <n v="245"/>
    <n v="272777"/>
  </r>
  <r>
    <n v="227"/>
    <s v="PORSCHE CAYENNE Dízel (Automata) CÉGES ÁFÁS"/>
    <n v="8490000"/>
    <s v="Dízel"/>
    <x v="24"/>
    <n v="2967"/>
    <n v="180"/>
    <n v="245"/>
    <n v="221665"/>
  </r>
  <r>
    <n v="228"/>
    <s v="PORSCHE CAYENNE S Hybrid (Automata)"/>
    <n v="9000000"/>
    <s v="Benzin"/>
    <x v="34"/>
    <n v="2995"/>
    <n v="245"/>
    <n v="333"/>
    <n v="198611"/>
  </r>
  <r>
    <n v="229"/>
    <s v="PORSCHE CAYENNE S Tiptronic ic HAMANN.Difi Zár-Kapcsolható összkerék"/>
    <n v="10500000"/>
    <s v="Benzin"/>
    <x v="33"/>
    <n v="4806"/>
    <n v="294"/>
    <n v="400"/>
    <n v="238434"/>
  </r>
  <r>
    <n v="230"/>
    <s v="PORSCHE CAYENNE Turbo Tiptronic ic gyári Mansory tuning!!! 600Le!!!"/>
    <n v="10900000"/>
    <s v="Benzin"/>
    <x v="34"/>
    <n v="4806"/>
    <n v="441"/>
    <n v="600"/>
    <n v="270000"/>
  </r>
  <r>
    <n v="231"/>
    <s v="PORSCHE CAYENNE Dízel Tiptronic ic Légrugó / 4xÜlésfűtés / PDLS-BiXenon / BOSE / ÁFÁS"/>
    <n v="11490000"/>
    <s v="Dízel"/>
    <x v="23"/>
    <n v="2967"/>
    <n v="193"/>
    <n v="262"/>
    <n v="305000"/>
  </r>
  <r>
    <n v="232"/>
    <s v="PORSCHE CAYENNE Turbo Tiptronic ic FACLIFT Bose Hifi Panorámatető szervizkönyv Magyarországi"/>
    <n v="11900000"/>
    <s v="Benzin"/>
    <x v="22"/>
    <n v="4806"/>
    <n v="368"/>
    <n v="500"/>
    <n v="155111"/>
  </r>
  <r>
    <n v="233"/>
    <s v="PORSCHE CAYENNE S Dízel Tiptronic ic OFF ROAD CSOMAG-ÜLÉSFŰTÉS-TEMPOMAT-ÁLLÍTHATÓ FELFÜGGESZTÉS-BOSE"/>
    <n v="12999999"/>
    <s v="Dízel"/>
    <x v="23"/>
    <n v="4134"/>
    <n v="283"/>
    <n v="385"/>
    <n v="242000"/>
  </r>
  <r>
    <n v="234"/>
    <s v="PORSCHE CAYENNE Dízel Platinum Edition Tiptronic ic"/>
    <n v="13500000"/>
    <s v="Dízel"/>
    <x v="2"/>
    <n v="2967"/>
    <n v="193"/>
    <n v="262"/>
    <n v="216285"/>
  </r>
  <r>
    <n v="235"/>
    <s v="PORSCHE CAYENNE S Dízel Tiptronic ic S - Panoráma tető - 21 kerekek sér.mentes!"/>
    <n v="14900000"/>
    <s v="Dízel"/>
    <x v="23"/>
    <n v="4134"/>
    <n v="283"/>
    <n v="385"/>
    <n v="193400"/>
  </r>
  <r>
    <n v="236"/>
    <s v="PORSCHE CAYENNE S Dízel Tiptronic ic"/>
    <n v="16490000"/>
    <s v="Dízel"/>
    <x v="23"/>
    <n v="4134"/>
    <n v="283"/>
    <n v="385"/>
    <n v="109000"/>
  </r>
  <r>
    <n v="237"/>
    <s v="PORSCHE CAYENNE S Dízel Tiptronic ic"/>
    <n v="17200000"/>
    <s v="Dízel"/>
    <x v="29"/>
    <n v="4134"/>
    <n v="283"/>
    <n v="385"/>
    <n v="182000"/>
  </r>
  <r>
    <n v="238"/>
    <s v="PORSCHE CAYENNE S Tiptronic ic Full extra!"/>
    <n v="18999000"/>
    <s v="Benzin"/>
    <x v="27"/>
    <n v="2894"/>
    <n v="324"/>
    <n v="441"/>
    <n v="131000"/>
  </r>
  <r>
    <n v="239"/>
    <s v="PORSCHE CAYENNE E-Hybrid Tiptronic ic ÁFÁS 118eKM!!!"/>
    <n v="19990000"/>
    <s v="Benzin"/>
    <x v="27"/>
    <n v="2995"/>
    <n v="250"/>
    <n v="340"/>
    <n v="118967"/>
  </r>
  <r>
    <n v="240"/>
    <s v="PORSCHE CAYENNE S Dízel Tiptronic ic"/>
    <n v="22500000"/>
    <s v="Dízel"/>
    <x v="29"/>
    <n v="4134"/>
    <n v="283"/>
    <n v="385"/>
    <n v="93000"/>
  </r>
  <r>
    <n v="241"/>
    <s v="PORSCHE CAYENNE E-Hybrid Tiptronic ic IDŐPONT EGYEZTETÉSSEL /PLUG IN HYBRID/BŐR/PANORÁMA TETŐ/VEZETÉS TÁMOGATÓK/2DB KU"/>
    <n v="24990000"/>
    <s v="Hibrid"/>
    <x v="1"/>
    <n v="2995"/>
    <n v="250"/>
    <n v="340"/>
    <n v="95311"/>
  </r>
  <r>
    <n v="242"/>
    <s v="PORSCHE CAYENNE S GTS BLACK EDITION REMUS KIPUFOGÓRENDSZER"/>
    <n v="8690000"/>
    <s v="Benzin"/>
    <x v="33"/>
    <n v="4806"/>
    <n v="309"/>
    <n v="420"/>
    <n v="216000"/>
  </r>
  <r>
    <n v="243"/>
    <s v="PORSCHE CAYENNE Dízel (Automata) Makulátlan állapot"/>
    <n v="8990000"/>
    <s v="Dízel"/>
    <x v="19"/>
    <n v="2967"/>
    <n v="180"/>
    <n v="245"/>
    <n v="239450"/>
  </r>
  <r>
    <n v="244"/>
    <s v="PORSCHE CAYENNE Dízel Tiptronic ic"/>
    <n v="13999990"/>
    <s v="Dízel"/>
    <x v="23"/>
    <n v="2967"/>
    <n v="176"/>
    <n v="239"/>
    <n v="142882"/>
  </r>
  <r>
    <n v="245"/>
    <s v="PORSCHE CAYENNE Tiptronic ic 79.000 km !!"/>
    <n v="15200000"/>
    <s v="Benzin"/>
    <x v="2"/>
    <n v="3598"/>
    <n v="220"/>
    <n v="299"/>
    <n v="79600"/>
  </r>
  <r>
    <n v="246"/>
    <s v="PORSCHE CAYENNE Coupé E-Hybrid Tiptronic ic Platinum Edition"/>
    <n v="42500000"/>
    <m/>
    <x v="4"/>
    <n v="2995"/>
    <n v="250"/>
    <n v="340"/>
    <n v="34000"/>
  </r>
  <r>
    <n v="247"/>
    <s v="PORSCHE CAYENNE S Tiptronic ic"/>
    <n v="2590000"/>
    <s v="Benzin"/>
    <x v="8"/>
    <n v="4511"/>
    <n v="250"/>
    <n v="340"/>
    <n v="220000"/>
  </r>
  <r>
    <n v="248"/>
    <s v="PORSCHE CAYENNE S Tiptronic ic"/>
    <n v="3190000"/>
    <s v="Benzin"/>
    <x v="18"/>
    <n v="4511"/>
    <n v="250"/>
    <n v="340"/>
    <n v="282411"/>
  </r>
  <r>
    <n v="249"/>
    <s v="PORSCHE CAYENNE Turbo Tiptronic ic"/>
    <n v="3250000"/>
    <s v="Benzin"/>
    <x v="10"/>
    <n v="4511"/>
    <n v="331"/>
    <n v="450"/>
    <n v="331"/>
  </r>
  <r>
    <n v="250"/>
    <s v="PORSCHE CAYENNE S"/>
    <n v="4480000"/>
    <s v="Benzin"/>
    <x v="0"/>
    <n v="4806"/>
    <n v="283"/>
    <n v="385"/>
    <n v="296000"/>
  </r>
  <r>
    <n v="251"/>
    <s v="PORSCHE CAYENNE Dízel (Automata) Magyarországi - Szervizkönyves - Garantált KM"/>
    <n v="8999000"/>
    <s v="Dízel"/>
    <x v="24"/>
    <n v="2967"/>
    <n v="180"/>
    <n v="245"/>
    <n v="193712"/>
  </r>
  <r>
    <n v="252"/>
    <s v="PORSCHE CAYENNE Dízel (Automata)"/>
    <n v="9500000"/>
    <s v="Dízel"/>
    <x v="19"/>
    <n v="2967"/>
    <n v="180"/>
    <n v="245"/>
    <n v="320000"/>
  </r>
  <r>
    <n v="253"/>
    <s v="PORSCHE CAYENNE Dízel Tiptronic ic Légrugó / 4xÜlésfűtés / PDLS-BiXenon / BOSE / ÁFÁS"/>
    <n v="10890000"/>
    <s v="Dízel"/>
    <x v="23"/>
    <n v="2967"/>
    <n v="193"/>
    <n v="262"/>
    <n v="305000"/>
  </r>
  <r>
    <n v="254"/>
    <s v="PORSCHE CAYENNE Dízel (Automata) Legszebb színösszeállítás. panorámatető. kevés km"/>
    <n v="11240000"/>
    <s v="Dízel"/>
    <x v="19"/>
    <n v="2967"/>
    <n v="180"/>
    <n v="245"/>
    <n v="179000"/>
  </r>
  <r>
    <n v="255"/>
    <s v="PORSCHE CAYENNE Dízel Tiptronic ic Facelift"/>
    <n v="11250000"/>
    <s v="Dízel"/>
    <x v="23"/>
    <n v="2967"/>
    <n v="193"/>
    <n v="262"/>
    <n v="200054"/>
  </r>
  <r>
    <n v="256"/>
    <s v="PORSCHE CAYENNE S E-Hybrid Tiptronic ic"/>
    <n v="11990000"/>
    <s v="Hibrid (Benzin)"/>
    <x v="23"/>
    <n v="2995"/>
    <n v="245"/>
    <n v="333"/>
    <n v="180000"/>
  </r>
  <r>
    <n v="257"/>
    <s v="PORSCHE CAYENNE Dízel Platinum Edition Tiptronic ic"/>
    <n v="12800000"/>
    <s v="Dízel"/>
    <x v="29"/>
    <n v="2967"/>
    <n v="193"/>
    <n v="262"/>
    <n v="207800"/>
  </r>
  <r>
    <n v="258"/>
    <s v="PORSCHE CAYENNE S Dízel Tiptronic ic 154eKm!21 Alu/8 db Felni/Bézs bőr/Ülésszellő/Fűtés"/>
    <n v="16999999"/>
    <s v="Dízel"/>
    <x v="2"/>
    <n v="4134"/>
    <n v="283"/>
    <n v="385"/>
    <n v="154466"/>
  </r>
  <r>
    <n v="259"/>
    <s v="PORSCHE CAYENNE E-Hybrid Tiptronic ic MAGYAR!1 TULAJDONOS!"/>
    <n v="19980000"/>
    <m/>
    <x v="27"/>
    <n v="2995"/>
    <n v="250"/>
    <n v="340"/>
    <n v="138100"/>
  </r>
  <r>
    <n v="260"/>
    <s v="PORSCHE CAYENNE Coupé S Tiptronic ic Áfás ár FULL EXTRA s.mentes"/>
    <n v="28000000"/>
    <s v="Benzin"/>
    <x v="1"/>
    <n v="2894"/>
    <n v="324"/>
    <n v="441"/>
    <n v="160000"/>
  </r>
  <r>
    <n v="261"/>
    <s v="PORSCHE CAYENNE Coupé E-Hybrid Tiptronic Áfás ár. Videós hirdetés"/>
    <n v="41900000"/>
    <s v="Hibrid (Benzin)"/>
    <x v="3"/>
    <n v="2995"/>
    <n v="340"/>
    <n v="462"/>
    <n v="43000"/>
  </r>
  <r>
    <n v="262"/>
    <s v="PORSCHE CAYENNE Coupé E-Hybrid Tiptronic ic ÁFÁS"/>
    <n v="55000000"/>
    <s v="Hibrid (Benzin)"/>
    <x v="4"/>
    <n v="2995"/>
    <n v="346"/>
    <n v="470"/>
    <n v="5000"/>
  </r>
  <r>
    <n v="263"/>
    <s v="PORSCHE CAYENNE Coupé S Tiptronic ic 1 tulaj Sérülésmentes Panoráma tető Légrugó Bose hifi"/>
    <n v="64200000"/>
    <s v="Benzin"/>
    <x v="4"/>
    <n v="3996"/>
    <n v="349"/>
    <n v="475"/>
    <n v="13500"/>
  </r>
  <r>
    <n v="264"/>
    <s v="PORSCHE CAYENNE S Tiptronic ic Új Vezérlés.Nagyszervíz"/>
    <n v="5999999"/>
    <s v="Benzin"/>
    <x v="22"/>
    <n v="4806"/>
    <n v="294"/>
    <n v="400"/>
    <n v="370000"/>
  </r>
  <r>
    <n v="265"/>
    <s v="PORSCHE CAYENNE Dízel (Automata) 141eKm/TV hátul/Bose HIFI/Panoráma tető/ Motoros Csomagtérajtó/21 kerekek/"/>
    <n v="9490000"/>
    <s v="Dízel"/>
    <x v="22"/>
    <n v="2967"/>
    <n v="180"/>
    <n v="245"/>
    <n v="141022"/>
  </r>
  <r>
    <n v="266"/>
    <s v="PORSCHE CAYENNE S Tiptronic ic Porsche Cayenne"/>
    <n v="17000000"/>
    <s v="Benzin"/>
    <x v="27"/>
    <n v="2894"/>
    <n v="324"/>
    <n v="441"/>
    <n v="190000"/>
  </r>
  <r>
    <n v="267"/>
    <s v="PORSCHE CAYENNE Coupé Tiptronic ic 20 millió Ft extrával"/>
    <n v="33900000"/>
    <s v="Benzin"/>
    <x v="1"/>
    <n v="2995"/>
    <n v="250"/>
    <n v="340"/>
    <n v="59000"/>
  </r>
  <r>
    <n v="268"/>
    <s v="PORSCHE CAYENNE S Tiptronic ic"/>
    <n v="2399999"/>
    <s v="Benzin"/>
    <x v="8"/>
    <n v="4511"/>
    <n v="250"/>
    <n v="340"/>
    <n v="220000"/>
  </r>
  <r>
    <n v="269"/>
    <s v="PORSCHE CAYENNE S"/>
    <n v="2099999"/>
    <s v="Benzin"/>
    <x v="10"/>
    <n v="4511"/>
    <n v="250"/>
    <n v="340"/>
    <n v="292000"/>
  </r>
  <r>
    <n v="270"/>
    <s v="PORSCHE CAYENNE S"/>
    <n v="3590000"/>
    <s v="Benzin"/>
    <x v="10"/>
    <n v="4511"/>
    <n v="250"/>
    <n v="340"/>
    <n v="322000"/>
  </r>
  <r>
    <n v="271"/>
    <s v="PORSCHE CAYENNE Turbo Tiptronic ic"/>
    <n v="5980000"/>
    <s v="Benzin"/>
    <x v="0"/>
    <n v="4806"/>
    <n v="368"/>
    <n v="500"/>
    <n v="150996"/>
  </r>
  <r>
    <n v="272"/>
    <s v="PORSCHE CAYENNE S Tiptronic ic KAPCSOLHATÓ 4X4.SZIVÓ"/>
    <n v="6299000"/>
    <s v="Benzin"/>
    <x v="33"/>
    <n v="4806"/>
    <n v="294"/>
    <n v="400"/>
    <n v="264321"/>
  </r>
  <r>
    <n v="273"/>
    <s v="PORSCHE CAYENNE Dízel (Automata) Friss nagyszerviz Vonóhorog Azonnal elvihető"/>
    <n v="6399000"/>
    <s v="Dízel"/>
    <x v="33"/>
    <n v="2967"/>
    <n v="180"/>
    <n v="245"/>
    <n v="277000"/>
  </r>
  <r>
    <n v="274"/>
    <s v="PORSCHE CAYENNE Dízel (Automata)"/>
    <n v="6900000"/>
    <s v="Dízel"/>
    <x v="22"/>
    <n v="2967"/>
    <n v="180"/>
    <n v="245"/>
    <n v="136000"/>
  </r>
  <r>
    <n v="275"/>
    <s v="PORSCHE CAYENNE Dízel (Automata)"/>
    <n v="6999999"/>
    <s v="Dízel"/>
    <x v="22"/>
    <n v="2967"/>
    <n v="180"/>
    <n v="245"/>
    <n v="250000"/>
  </r>
  <r>
    <n v="276"/>
    <s v="PORSCHE CAYENNE S Hybrid (Automata)"/>
    <n v="7480000"/>
    <s v="Hibrid"/>
    <x v="22"/>
    <n v="2995"/>
    <n v="245"/>
    <n v="333"/>
    <n v="231000"/>
  </r>
  <r>
    <n v="277"/>
    <s v="PORSCHE CAYENNE S Tiptronic ic HAMANN.FEKETE BŐR.KAPCSOLHATÓ 4X4.DIFIZÁR.FULL"/>
    <n v="7770000"/>
    <s v="Benzin"/>
    <x v="33"/>
    <n v="4806"/>
    <n v="294"/>
    <n v="400"/>
    <n v="257000"/>
  </r>
  <r>
    <n v="278"/>
    <s v="PORSCHE CAYENNE Dízel (Automata) Vezetett szervizkönyv - Bőr belső - Digitklíma - Nyitható napfénytető"/>
    <n v="7850000"/>
    <s v="Dízel"/>
    <x v="22"/>
    <n v="2967"/>
    <n v="180"/>
    <n v="245"/>
    <n v="146455"/>
  </r>
  <r>
    <n v="279"/>
    <s v="PORSCHE CAYENNE Dízel (Automata) Panoráma Tet.Full extra"/>
    <n v="8490000"/>
    <s v="Dízel"/>
    <x v="33"/>
    <n v="2967"/>
    <n v="176"/>
    <n v="239"/>
    <n v="179000"/>
  </r>
  <r>
    <n v="280"/>
    <s v="PORSCHE CAYENNE Dízel (Automata)"/>
    <n v="9200000"/>
    <s v="Dízel"/>
    <x v="19"/>
    <n v="2967"/>
    <n v="180"/>
    <n v="245"/>
    <n v="250000"/>
  </r>
  <r>
    <n v="281"/>
    <s v="PORSCHE CAYENNE Turbo Tiptronic ic gyári Mansory tuning!!! 600Le!!!"/>
    <n v="9900000"/>
    <s v="Benzin"/>
    <x v="34"/>
    <n v="4806"/>
    <n v="441"/>
    <n v="600"/>
    <n v="270000"/>
  </r>
  <r>
    <n v="282"/>
    <s v="PORSCHE CAYENNE Dízel Tiptronic ic Légrugó / 4xÜlésfűtés / PDLS-BiXenon / BOSE / ÁFÁS"/>
    <n v="10890000"/>
    <s v="Dízel"/>
    <x v="23"/>
    <n v="2967"/>
    <n v="193"/>
    <n v="262"/>
    <n v="306000"/>
  </r>
  <r>
    <n v="283"/>
    <s v="PORSCHE CAYENNE Turbo Tiptronic ic FACLIFT Bose Hifi Panorámatető szervizkönyv Magyarországi"/>
    <n v="10900000"/>
    <s v="Benzin"/>
    <x v="22"/>
    <n v="4806"/>
    <n v="368"/>
    <n v="500"/>
    <n v="155111"/>
  </r>
  <r>
    <n v="284"/>
    <s v="PORSCHE CAYENNE Turbo Tiptronic ic facelift"/>
    <n v="11000000"/>
    <s v="Benzin"/>
    <x v="33"/>
    <n v="4806"/>
    <n v="368"/>
    <n v="500"/>
    <n v="240000"/>
  </r>
  <r>
    <n v="285"/>
    <s v="PORSCHE CAYENNE Dízel Tiptronic ic 116 EZER KM ! GYÖNYÖRŰ ÁLLAPOT"/>
    <n v="15500000"/>
    <s v="Dízel"/>
    <x v="23"/>
    <n v="2967"/>
    <n v="193"/>
    <n v="262"/>
    <n v="116000"/>
  </r>
  <r>
    <n v="286"/>
    <s v="PORSCHE CAYENNE Dízel Tiptronic ic"/>
    <n v="15500000"/>
    <s v="Dízel"/>
    <x v="2"/>
    <n v="2967"/>
    <n v="193"/>
    <n v="262"/>
    <n v="109580"/>
  </r>
  <r>
    <n v="287"/>
    <s v="PORSCHE CAYENNE Dízel Platinum Edition Tiptronic ic LÉGRUG. S.MENTES. PANORAMA. BOSE. WEBASTO. FULL"/>
    <n v="16790000"/>
    <s v="Dízel"/>
    <x v="29"/>
    <n v="2967"/>
    <n v="193"/>
    <n v="262"/>
    <n v="179865"/>
  </r>
  <r>
    <n v="288"/>
    <s v="PORSCHE CAYENNE Tiptronic ic"/>
    <n v="19990000"/>
    <s v="Benzin"/>
    <x v="27"/>
    <n v="2995"/>
    <n v="250"/>
    <n v="340"/>
    <n v="118967"/>
  </r>
  <r>
    <n v="289"/>
    <s v="PORSCHE CAYENNE S Tiptronic ic"/>
    <n v="21000000"/>
    <s v="Benzin"/>
    <x v="27"/>
    <n v="2894"/>
    <n v="324"/>
    <n v="441"/>
    <n v="124750"/>
  </r>
  <r>
    <n v="290"/>
    <s v="PORSCHE CAYENNE Tiptronic ic"/>
    <n v="22900000"/>
    <s v="Benzin"/>
    <x v="1"/>
    <n v="2995"/>
    <n v="250"/>
    <n v="340"/>
    <n v="104000"/>
  </r>
  <r>
    <n v="291"/>
    <s v="PORSCHE CAYENNE S Tiptronic ic sport chrono. 2017. Porsche Budapest Centrumból vásárolt"/>
    <n v="24000000"/>
    <s v="Benzin"/>
    <x v="27"/>
    <n v="2894"/>
    <n v="324"/>
    <n v="441"/>
    <n v="92258"/>
  </r>
  <r>
    <n v="292"/>
    <s v="PORSCHE CAYENNE E-Hybrid Tiptronic ic /PLUG IN HYBRID/BŐR/PANORÁMA TETŐ/VEZETÉS TÁMOGATÓK/2DB KU"/>
    <n v="24990000"/>
    <s v="Hibrid"/>
    <x v="1"/>
    <n v="2995"/>
    <n v="250"/>
    <n v="340"/>
    <n v="95311"/>
  </r>
  <r>
    <n v="293"/>
    <s v="PORSCHE CAYENNE Coupé E-Hybrid Tiptronic ic GARANCIÁLIS AUTÓ.NAGYSZERVIZ ELVÉGEZVE.ÜLÉS FŰT-HŰT.ÜVEG TETŐ.GYÖNYÖRŰ ÁLLAPOT!"/>
    <n v="31900000"/>
    <s v="Hibrid (Benzin)"/>
    <x v="1"/>
    <n v="2995"/>
    <n v="340"/>
    <n v="462"/>
    <n v="57000"/>
  </r>
  <r>
    <n v="294"/>
    <s v="PORSCHE CAYENNE Tiptronic ic"/>
    <n v="34490000"/>
    <s v="Benzin"/>
    <x v="25"/>
    <n v="2995"/>
    <n v="250"/>
    <n v="340"/>
    <n v="40000"/>
  </r>
  <r>
    <n v="295"/>
    <s v="PORSCHE CAYENNE Turbo Tiptronic ic MO.-i. 1. tulaj. ÁFÁ-s!"/>
    <n v="35990000"/>
    <s v="Benzin"/>
    <x v="27"/>
    <n v="3996"/>
    <n v="404"/>
    <n v="549"/>
    <n v="99600"/>
  </r>
  <r>
    <n v="296"/>
    <s v="PORSCHE CAYENNE Tiptronic ic TARTÓS BÉRLET EGYEDI FELTÉTELEKKEL CÉGEKNEK"/>
    <n v="38934517"/>
    <s v="Benzin"/>
    <x v="35"/>
    <n v="2995"/>
    <n v="260"/>
    <n v="354"/>
    <n v="2"/>
  </r>
  <r>
    <n v="297"/>
    <s v="PORSCHE CAYENNE Coupé Tiptronic ic PLATINUM EDITION./BURMESTER/PANORÁMATETŐ/ÁFÁS"/>
    <n v="47999000"/>
    <s v="Benzin"/>
    <x v="28"/>
    <n v="2995"/>
    <n v="250"/>
    <n v="340"/>
    <n v="51000"/>
  </r>
  <r>
    <n v="298"/>
    <s v="PORSCHE CAYENNE S Tiptronic Magyarországi! Operatív Lízing! 44.409.448 Ft + ÁFA"/>
    <n v="56400000"/>
    <s v="Benzin"/>
    <x v="35"/>
    <n v="3996"/>
    <n v="349"/>
    <n v="475"/>
    <n v="1380"/>
  </r>
  <r>
    <n v="299"/>
    <s v="PORSCHE CAYENNE S"/>
    <n v="1999999"/>
    <s v="Benzin"/>
    <x v="10"/>
    <n v="4511"/>
    <n v="250"/>
    <n v="340"/>
    <n v="292000"/>
  </r>
  <r>
    <n v="300"/>
    <s v="PORSCHE CAYENNE Tiptronic ic"/>
    <n v="3250000"/>
    <s v="Benzin"/>
    <x v="18"/>
    <n v="3189"/>
    <n v="184"/>
    <n v="250"/>
    <n v="387000"/>
  </r>
  <r>
    <n v="301"/>
    <s v="PORSCHE CAYENNE S"/>
    <n v="4100000"/>
    <s v="Benzin"/>
    <x v="0"/>
    <n v="4806"/>
    <n v="283"/>
    <n v="385"/>
    <n v="296000"/>
  </r>
  <r>
    <n v="302"/>
    <s v="PORSCHE CAYENNE Turbo Tiptronic ic"/>
    <n v="4850000"/>
    <s v="Benzin"/>
    <x v="0"/>
    <n v="4806"/>
    <n v="368"/>
    <n v="500"/>
    <n v="228564"/>
  </r>
  <r>
    <n v="303"/>
    <s v="PORSCHE CAYENNE Dízel (Automata) 3.0L V6"/>
    <n v="5700000"/>
    <s v="Dízel"/>
    <x v="22"/>
    <n v="2967"/>
    <n v="176"/>
    <n v="239"/>
    <n v="453000"/>
  </r>
  <r>
    <n v="304"/>
    <s v="PORSCHE CAYENNE S Hybrid (Automata) Gyönyörű állapotban.vezérlés frissen cserélve"/>
    <n v="7398000"/>
    <s v="Hibrid"/>
    <x v="34"/>
    <n v="2995"/>
    <n v="245"/>
    <n v="333"/>
    <n v="253000"/>
  </r>
  <r>
    <n v="305"/>
    <s v="PORSCHE CAYENNE Dízel (Automata) Vezérlés cserélve. kilépő. friss muszaki vonóhorog"/>
    <n v="9200000"/>
    <s v="Dízel"/>
    <x v="19"/>
    <n v="2967"/>
    <n v="180"/>
    <n v="245"/>
    <n v="250000"/>
  </r>
  <r>
    <n v="306"/>
    <s v="PORSCHE CAYENNE Dízel (Automata)"/>
    <n v="9200000"/>
    <s v="Dízel"/>
    <x v="19"/>
    <n v="2967"/>
    <n v="180"/>
    <n v="245"/>
    <n v="320000"/>
  </r>
  <r>
    <n v="307"/>
    <s v="PORSCHE CAYENNE Dízel Tiptronic ic PANORÁMA.KAMERA.BŐR.21COLL"/>
    <n v="11000000"/>
    <s v="Dízel"/>
    <x v="23"/>
    <n v="2967"/>
    <n v="193"/>
    <n v="262"/>
    <n v="199821"/>
  </r>
  <r>
    <n v="308"/>
    <s v="PORSCHE CAYENNE S E-Hybrid Tiptronic ic /NAVI/BOSE HIFI/TÁV.TEMPOMAT/KAMERA/"/>
    <n v="15499000"/>
    <s v="Hibrid (Benzin)"/>
    <x v="23"/>
    <n v="2995"/>
    <n v="245"/>
    <n v="333"/>
    <n v="128800"/>
  </r>
  <r>
    <n v="309"/>
    <s v="PORSCHE CAYENNE Dízel Platinum Edition Tiptronic ic 1 tulaj Sérülésmentes Panoráma tető BOSE hifi"/>
    <n v="19750000"/>
    <s v="Dízel"/>
    <x v="29"/>
    <n v="2967"/>
    <n v="193"/>
    <n v="262"/>
    <n v="99000"/>
  </r>
  <r>
    <n v="310"/>
    <s v="PORSCHE CAYENNE S Tiptronic ic"/>
    <n v="20490000"/>
    <s v="Benzin"/>
    <x v="27"/>
    <n v="2894"/>
    <n v="324"/>
    <n v="441"/>
    <n v="124750"/>
  </r>
  <r>
    <n v="311"/>
    <s v="PORSCHE CAYENNE Turbo Tiptronic ic magyarországi. vezetett sz. könyv. magasan extrázott. vonóhorog. burmester HiFi"/>
    <n v="22989000"/>
    <s v="Benzin"/>
    <x v="27"/>
    <n v="3996"/>
    <n v="404"/>
    <n v="549"/>
    <n v="140000"/>
  </r>
  <r>
    <n v="312"/>
    <s v="PORSCHE CAYENNE Tiptronic ic S.MENTES V.SZ.KÖNYV DUPLA PANORÁMATETŐ LED BI-XENON KAMERA 51E KM"/>
    <n v="23499000"/>
    <s v="Benzin"/>
    <x v="27"/>
    <n v="2995"/>
    <n v="250"/>
    <n v="340"/>
    <n v="51000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6">
  <r>
    <n v="1"/>
    <s v="TESLA MODEL 3 Long Range AWD (Automata) 8x kamera EU 8év gyári gari Auto Pilot 19 coll"/>
    <n v="8990000"/>
    <s v="Elektromos"/>
    <x v="0"/>
    <m/>
    <s v="335kW"/>
    <s v="455LE"/>
    <n v="151000"/>
  </r>
  <r>
    <n v="2"/>
    <s v="TESLA MODEL 3 Long Range RWD!! Igazi kuriozum!"/>
    <n v="11498000"/>
    <s v="Elektromos"/>
    <x v="0"/>
    <m/>
    <s v="225kW"/>
    <s v="306LE"/>
    <n v="105818"/>
  </r>
  <r>
    <n v="3"/>
    <s v="TESLA MODEL 3 Long Range RWD"/>
    <n v="11499000"/>
    <s v="Elektromos"/>
    <x v="0"/>
    <m/>
    <s v="366kW"/>
    <s v="498LE"/>
    <n v="46132"/>
  </r>
  <r>
    <n v="4"/>
    <s v="TESLA MODEL 3 Long Range AWD (Automata) ÜVEGTETŐ PRÉMIUM ZENE 360 KAMERA KEYLESS ÜLÉSFŰTÉS"/>
    <n v="11499999"/>
    <s v="Elektromos"/>
    <x v="0"/>
    <m/>
    <s v="350kW"/>
    <s v="476LE"/>
    <n v="96665"/>
  </r>
  <r>
    <n v="5"/>
    <s v="TESLA MODEL 3 Standard Range Plus Aut 22.500km.Facelift.Hőszivattyú.Fehér belső.Gyönyörű állapot!Sérülésmentes.Magyar"/>
    <n v="11999999"/>
    <s v="Elektromos"/>
    <x v="1"/>
    <m/>
    <s v="208kW"/>
    <s v="283LE"/>
    <n v="22500"/>
  </r>
  <r>
    <n v="6"/>
    <s v="TESLA MODEL 3 Performance AWD (Automata) Autopilot. FSD (Teljes önvezetés). Garancia. Premium Fehér belső. Premium Hifi"/>
    <n v="12490000"/>
    <s v="Elektromos"/>
    <x v="0"/>
    <m/>
    <s v="393kW"/>
    <s v="534LE"/>
    <n v="92000"/>
  </r>
  <r>
    <n v="7"/>
    <s v="TESLA MODEL 3 Performance AWD (Automata)"/>
    <n v="12900000"/>
    <s v="Elektromos"/>
    <x v="0"/>
    <m/>
    <s v="335kW"/>
    <s v="455LE"/>
    <n v="94000"/>
  </r>
  <r>
    <n v="8"/>
    <s v="TESLA MODEL 3 Long Range AWD (Automata)"/>
    <n v="12990000"/>
    <s v="Elektromos"/>
    <x v="0"/>
    <m/>
    <s v="258kW"/>
    <s v="351LE"/>
    <n v="61000"/>
  </r>
  <r>
    <n v="9"/>
    <s v="TESLA MODEL 3 Performance AWD (Automata) Enhanced Autopilottal"/>
    <n v="13490000"/>
    <s v="Elektromos"/>
    <x v="2"/>
    <m/>
    <s v="335kW"/>
    <s v="455LE"/>
    <n v="143815"/>
  </r>
  <r>
    <n v="10"/>
    <s v="TESLA MODEL 3 Performance AWD (Automata)"/>
    <n v="14195000"/>
    <s v="Elektromos"/>
    <x v="1"/>
    <m/>
    <s v="335kW"/>
    <s v="455LE"/>
    <n v="82000"/>
  </r>
  <r>
    <n v="11"/>
    <s v="TESLA MODEL 3 Long Range AWD (Automata)"/>
    <n v="14590000"/>
    <s v="Elektromos"/>
    <x v="1"/>
    <m/>
    <s v="366kW"/>
    <s v="498LE"/>
    <n v="50436"/>
  </r>
  <r>
    <n v="12"/>
    <s v="TESLA MODEL 3 Long Range AWD (Automata) AUTÓ-MOTOR BESZÁMÍTÁS!AZONNAL ELVIHETŐ/GARANCIÁS/460KM-ES HATÓTÁV/AUTOPILOT/PERF"/>
    <n v="14899000"/>
    <s v="Elektromos"/>
    <x v="2"/>
    <m/>
    <s v="350kW"/>
    <s v="476LE"/>
    <n v="59367"/>
  </r>
  <r>
    <n v="13"/>
    <s v="TESLA MODEL 3 Performance AWD (Automata) Fehér belső. fényezést védő fólia. Enhanced autopilot !!!!"/>
    <n v="14999000"/>
    <s v="Elektromos"/>
    <x v="3"/>
    <m/>
    <s v="393kW"/>
    <s v="534LE"/>
    <n v="45000"/>
  </r>
  <r>
    <n v="14"/>
    <s v="TESLA MODEL 3 Long Range AWD (Automata) RYZEN/Magánszemélytől"/>
    <n v="15490000"/>
    <s v="Elektromos"/>
    <x v="4"/>
    <m/>
    <s v="366kW"/>
    <s v="498LE"/>
    <n v="11900"/>
  </r>
  <r>
    <n v="15"/>
    <s v="TESLA MODEL 3 Performance AWD (Automata)"/>
    <n v="16700000"/>
    <s v="Elektromos"/>
    <x v="3"/>
    <m/>
    <s v="24000k"/>
    <s v="? km-re"/>
    <n v="24000"/>
  </r>
  <r>
    <n v="16"/>
    <s v="TESLA MODEL 3 Standard Range Plus Aut"/>
    <n v="8290000"/>
    <s v="Elektromos"/>
    <x v="0"/>
    <m/>
    <s v="208kW"/>
    <s v="283LE"/>
    <n v="56900"/>
  </r>
  <r>
    <n v="17"/>
    <s v="TESLA MODEL 3 Long Range AWD (Automata)"/>
    <n v="8790000"/>
    <s v="Elektromos"/>
    <x v="0"/>
    <m/>
    <s v="258kW"/>
    <s v="351LE"/>
    <n v="296906"/>
  </r>
  <r>
    <n v="18"/>
    <s v="TESLA MODEL 3 Standard Range Plus Aut Premium Connectivity"/>
    <n v="8850000"/>
    <s v="Elektromos"/>
    <x v="0"/>
    <m/>
    <s v="208kW"/>
    <s v="283LE"/>
    <n v="177000"/>
  </r>
  <r>
    <n v="19"/>
    <s v="TESLA MODEL 3 Model 3 Long Range (Automata) HÁTSÓKERÉK HAJTÁS 500 KM/TÖLTÉS"/>
    <n v="8899000"/>
    <s v="Elektromos"/>
    <x v="0"/>
    <m/>
    <s v="239kW"/>
    <s v="325LE"/>
    <n v="242000"/>
  </r>
  <r>
    <n v="20"/>
    <s v="TESLA MODEL 3 Standard Range Plus Aut"/>
    <n v="8950000"/>
    <s v="Elektromos"/>
    <x v="2"/>
    <m/>
    <s v="239kW"/>
    <s v="325LE"/>
    <n v="165000"/>
  </r>
  <r>
    <n v="21"/>
    <s v="TESLA MODEL 3 Long Range AWD (Automata) SÉRÜLÉSMENTES MAGYAR RENDSZÁMOS"/>
    <n v="9190000"/>
    <s v="Elektromos"/>
    <x v="0"/>
    <m/>
    <s v="366kW"/>
    <s v="498LE"/>
    <n v="217000"/>
  </r>
  <r>
    <n v="22"/>
    <s v="TESLA MODEL 3 Long Range AWD (Automata)"/>
    <n v="9190000"/>
    <s v="Elektromos"/>
    <x v="0"/>
    <m/>
    <s v="366kW"/>
    <s v="498LE"/>
    <n v="186000"/>
  </r>
  <r>
    <n v="23"/>
    <s v="TESLA MODEL 3 Long Range AWD (Automata) Premium connectivity"/>
    <n v="9480000"/>
    <s v="Elektromos"/>
    <x v="0"/>
    <m/>
    <s v="258kW"/>
    <s v="351LE"/>
    <n v="146000"/>
  </r>
  <r>
    <n v="24"/>
    <s v="TESLA MODEL 3 Long Range AWD (Automata) Hibátlan akku ujszerű állapot áfás"/>
    <n v="9489898"/>
    <s v="Elektromos"/>
    <x v="0"/>
    <m/>
    <s v="366kW"/>
    <s v="498LE"/>
    <n v="207000"/>
  </r>
  <r>
    <n v="25"/>
    <s v="TESLA MODEL 3 Long Range AWD (Automata) Hibátlan akku ujszerű állapot áfás"/>
    <n v="9489898"/>
    <s v="Elektromos"/>
    <x v="0"/>
    <m/>
    <s v="258kW"/>
    <s v="351LE"/>
    <n v="193200"/>
  </r>
  <r>
    <n v="26"/>
    <s v="TESLA MODEL 3 Standard Range Plus Aut Autopilot 360kamera Bőr Panoráma Megkímélt"/>
    <n v="9490000"/>
    <s v="Elektromos"/>
    <x v="2"/>
    <m/>
    <s v="208kW"/>
    <s v="283LE"/>
    <n v="106690"/>
  </r>
  <r>
    <n v="27"/>
    <s v="TESLA MODEL 3 Standard Range Plus Aut"/>
    <n v="9490000"/>
    <s v="Elektromos"/>
    <x v="0"/>
    <m/>
    <s v="208kW"/>
    <s v="283LE"/>
    <n v="122000"/>
  </r>
  <r>
    <n v="28"/>
    <s v="TESLA MODEL 3 Long Range AWD (Automata) 20.500 EUR Nettó . Áfás Ár !"/>
    <n v="9490099"/>
    <s v="Elektromos"/>
    <x v="0"/>
    <m/>
    <s v="366kW"/>
    <s v="498LE"/>
    <n v="188912"/>
  </r>
  <r>
    <n v="29"/>
    <s v="TESLA MODEL 3 Standard Range Plus Aut"/>
    <n v="9550000"/>
    <s v="Elektromos"/>
    <x v="0"/>
    <m/>
    <s v="208kW"/>
    <s v="283LE"/>
    <n v="128000"/>
  </r>
  <r>
    <n v="30"/>
    <s v="TESLA MODEL 3 Long Range AWD (Automata) ÁFÁS.NYILTVÉGÜ PÉNZÜGYI LIZINGRE ELVIHETŐ"/>
    <n v="9690000"/>
    <s v="Elektromos"/>
    <x v="0"/>
    <m/>
    <s v="258kW"/>
    <s v="351LE"/>
    <n v="184235"/>
  </r>
  <r>
    <n v="31"/>
    <s v="TESLA MODEL 3 Standard Range Plus Aut + gyári levehetőfejű vonóhorog. TÉLI+NYÁRI GUMI ÚJSZERŰ"/>
    <n v="9800000"/>
    <s v="Elektromos"/>
    <x v="0"/>
    <m/>
    <s v="208kW"/>
    <s v="283LE"/>
    <n v="195000"/>
  </r>
  <r>
    <n v="32"/>
    <s v="TESLA MODEL 3 Long Range AWD (Automata) AUTOPILOT PREMIUM CONNECTIVITY 19-ES FELNIK Magánszemélytől Azonnal elvihető"/>
    <n v="9850000"/>
    <s v="Elektromos"/>
    <x v="0"/>
    <m/>
    <s v="258kW"/>
    <s v="351LE"/>
    <n v="198190"/>
  </r>
  <r>
    <n v="33"/>
    <s v="TESLA MODEL 3 Long Range AWD (Automata) AUTOPILOT. TYPE 1 TYPE 2 TÖLTŐ"/>
    <n v="9999000"/>
    <s v="Elektromos"/>
    <x v="0"/>
    <m/>
    <s v="258kW"/>
    <s v="351LE"/>
    <n v="170000"/>
  </r>
  <r>
    <n v="34"/>
    <s v="TESLA MODEL 3 Long Range AWD (Automata) kitűnő sérülésmentes állapot"/>
    <n v="9999999"/>
    <s v="Elektromos"/>
    <x v="0"/>
    <m/>
    <s v="258kW"/>
    <s v="351LE"/>
    <n v="191000"/>
  </r>
  <r>
    <n v="35"/>
    <s v="TESLA MODEL 3 Long Range AWD (Automata) Akciós Fix Ár!!!"/>
    <n v="9999999"/>
    <s v="Elektromos"/>
    <x v="5"/>
    <m/>
    <s v="360kW"/>
    <s v="489LE"/>
    <n v="27000"/>
  </r>
  <r>
    <n v="36"/>
    <s v="TESLA MODEL 3 Long Range AWD (Automata) Autopilot. premium hifi"/>
    <n v="10198000"/>
    <s v="Elektromos"/>
    <x v="0"/>
    <m/>
    <s v="258kW"/>
    <s v="351LE"/>
    <n v="83163"/>
  </r>
  <r>
    <n v="37"/>
    <s v="TESLA MODEL 3 Long Range AWD (Automata)"/>
    <n v="10290000"/>
    <s v="Elektromos"/>
    <x v="0"/>
    <m/>
    <s v="366kW"/>
    <s v="498LE"/>
    <n v="144500"/>
  </r>
  <r>
    <n v="38"/>
    <s v="TESLA MODEL 3 Long Range AWD (Automata) EU MODELL. GARANCIA. PREMIUM CONNECTIVITY"/>
    <n v="10290000"/>
    <s v="Elektromos"/>
    <x v="0"/>
    <m/>
    <s v="258kW"/>
    <s v="351LE"/>
    <n v="127000"/>
  </r>
  <r>
    <n v="39"/>
    <s v="TESLA MODEL 3 Long Range AWD (Automata) acceleration boost (3.9 mp - 0-100 km/h). premium connectivity. autopilot"/>
    <n v="10390000"/>
    <s v="Elektromos"/>
    <x v="0"/>
    <m/>
    <s v="258kW"/>
    <s v="351LE"/>
    <n v="198000"/>
  </r>
  <r>
    <n v="40"/>
    <s v="TESLA MODEL 3 Long Range AWD (Automata) PANORÁMA TETŐ"/>
    <n v="10399000"/>
    <s v="Elektromos"/>
    <x v="0"/>
    <m/>
    <s v="258kW"/>
    <s v="351LE"/>
    <n v="161000"/>
  </r>
  <r>
    <n v="41"/>
    <s v="TESLA MODEL 3 Standard Range Plus Aut"/>
    <n v="10480000"/>
    <s v="Elektromos"/>
    <x v="2"/>
    <m/>
    <s v="208kW"/>
    <s v="283LE"/>
    <n v="92200"/>
  </r>
  <r>
    <n v="42"/>
    <s v="TESLA MODEL 3 Long Range AWD (Automata) FACELIFT. 82 kWh akku. hőszivattyús. akusztikus duplaüvegezés. El.csomagtér stb"/>
    <n v="10490000"/>
    <s v="Elektromos"/>
    <x v="2"/>
    <m/>
    <s v="258kW"/>
    <s v="351LE"/>
    <n v="165901"/>
  </r>
  <r>
    <n v="43"/>
    <s v="TESLA MODEL 3 Long Range AWD (Automata) BŐR / PANTETŐ / 470 KM HATÓTÁV / KIVÁLÓ ÁLLAPOT!"/>
    <n v="10497000"/>
    <s v="Elektromos"/>
    <x v="0"/>
    <m/>
    <s v="258kW"/>
    <s v="351LE"/>
    <n v="97730"/>
  </r>
  <r>
    <n v="44"/>
    <s v="TESLA MODEL 3 Long Range AWD (Automata)"/>
    <n v="10589000"/>
    <s v="Elektromos"/>
    <x v="5"/>
    <m/>
    <s v="258kW"/>
    <s v="351LE"/>
    <n v="59429"/>
  </r>
  <r>
    <n v="45"/>
    <s v="TESLA MODEL 3 Long Range AWD (Automata)"/>
    <n v="10680000"/>
    <s v="Elektromos"/>
    <x v="0"/>
    <m/>
    <s v="258kW"/>
    <s v="351LE"/>
    <n v="88000"/>
  </r>
  <r>
    <n v="46"/>
    <s v="TESLA MODEL 3 Long Range AWD (Automata) Gyári vonóhorog Sérülésmentes Egy tulaj EU model"/>
    <n v="10735000"/>
    <s v="Elektromos"/>
    <x v="2"/>
    <m/>
    <s v="350kW"/>
    <s v="476LE"/>
    <n v="96865"/>
  </r>
  <r>
    <n v="47"/>
    <s v="TESLA MODEL 3 Standard Range Plus Aut"/>
    <n v="10900000"/>
    <s v="Elektromos"/>
    <x v="0"/>
    <m/>
    <s v="208kW"/>
    <s v="283LE"/>
    <n v="110000"/>
  </r>
  <r>
    <n v="48"/>
    <s v="TESLA MODEL 3 Long Range AWD (Automata)"/>
    <n v="10990000"/>
    <s v="Elektromos"/>
    <x v="0"/>
    <m/>
    <s v="361kW"/>
    <s v="491LE"/>
    <n v="41500"/>
  </r>
  <r>
    <n v="49"/>
    <s v="TESLA MODEL 3 Performance AWD (Automata)"/>
    <n v="10990000"/>
    <s v="Elektromos"/>
    <x v="0"/>
    <m/>
    <s v="335kW"/>
    <s v="455LE"/>
    <n v="89500"/>
  </r>
  <r>
    <n v="50"/>
    <s v="TESLA MODEL 3 Long Range AWD (Automata)"/>
    <n v="10999000"/>
    <s v="Elektromos"/>
    <x v="0"/>
    <m/>
    <s v="350kW"/>
    <s v="476LE"/>
    <n v="24000"/>
  </r>
  <r>
    <n v="51"/>
    <s v="TESLA MODEL 3 Standard Range Plus Aut + VONÓHOROG !"/>
    <n v="11150000"/>
    <s v="Elektromos"/>
    <x v="2"/>
    <m/>
    <s v="208kW"/>
    <s v="283LE"/>
    <n v="80000"/>
  </r>
  <r>
    <n v="52"/>
    <s v="TESLA MODEL 3 Standard Range Plus Aut"/>
    <n v="11200000"/>
    <s v="Elektromos"/>
    <x v="0"/>
    <m/>
    <s v="208kW"/>
    <s v="283LE"/>
    <n v="71000"/>
  </r>
  <r>
    <n v="53"/>
    <s v="TESLA MODEL 3 Long Range AWD (Automata) FOGLALÓZVA!---SZÜRKE METÁL. 66000 KM. 19-ES SPORT FELNIK. LONG RANGE. DUAL MOTOR"/>
    <n v="11299999"/>
    <s v="Elektromos"/>
    <x v="0"/>
    <m/>
    <s v="258kW"/>
    <s v="351LE"/>
    <n v="66477"/>
  </r>
  <r>
    <n v="54"/>
    <s v="TESLA MODEL 3 Long Range AWD (Automata) KÉK METÁL. 68000 KM. 19-ES SPORT FELNIK. LONG RANGE. DUAL MOTOR"/>
    <n v="11299999"/>
    <s v="Elektromos"/>
    <x v="0"/>
    <m/>
    <s v="258kW"/>
    <s v="351LE"/>
    <n v="68623"/>
  </r>
  <r>
    <n v="55"/>
    <s v="TESLA MODEL 3 Long Range AWD (Automata) LONG RANGE AWD TELJES ÖNVEZETÉS DUAL MOTOR 487 LE GARANCIÁLIS ÁFÁS ÁR"/>
    <n v="11390000"/>
    <s v="Elektromos"/>
    <x v="0"/>
    <m/>
    <s v="366kW"/>
    <s v="498LE"/>
    <n v="87325"/>
  </r>
  <r>
    <n v="56"/>
    <s v="TESLA MODEL 3 Long Range AWD (Automata) TELJES ÖNVEZETŐ. DUAL MOTOR. 94 e KM"/>
    <n v="11399999"/>
    <s v="Elektromos"/>
    <x v="0"/>
    <m/>
    <s v="340kW"/>
    <s v="462LE"/>
    <n v="69910"/>
  </r>
  <r>
    <n v="57"/>
    <s v="TESLA MODEL 3 Long Range AWD (Automata) Európai Modell! Dual Motor! Téli-Nyári kerékgarnitúra"/>
    <n v="11400000"/>
    <s v="Elektromos"/>
    <x v="0"/>
    <m/>
    <s v="361kW"/>
    <s v="491LE"/>
    <n v="95600"/>
  </r>
  <r>
    <n v="58"/>
    <s v="TESLA MODEL 3 Long Range AWD (Automata) VONÓHOROG/DUAL MOTOR/498LE"/>
    <n v="11480000"/>
    <s v="Elektromos"/>
    <x v="2"/>
    <m/>
    <s v="366kW"/>
    <s v="498LE"/>
    <n v="90000"/>
  </r>
  <r>
    <n v="59"/>
    <s v="TESLA MODEL 3 Long Range AWD (Automata) Model 3 Long Range AWD Dual Motor A.Pilot 79kWh PS 476"/>
    <n v="11490000"/>
    <s v="Elektromos"/>
    <x v="0"/>
    <m/>
    <s v="350kW"/>
    <s v="476LE"/>
    <n v="50200"/>
  </r>
  <r>
    <n v="60"/>
    <s v="TESLA MODEL 3 Long Range AWD (Automata) Full self drive (2.86M HUF extra) + 20' performance felni. Garanciás"/>
    <n v="11490000"/>
    <s v="Elektromos"/>
    <x v="2"/>
    <m/>
    <s v="258kW"/>
    <s v="351LE"/>
    <n v="92000"/>
  </r>
  <r>
    <n v="61"/>
    <s v="TESLA MODEL 3 Long Range AWD (Automata)"/>
    <n v="11500000"/>
    <s v="Elektromos"/>
    <x v="0"/>
    <m/>
    <s v="258kW"/>
    <s v="351LE"/>
    <n v="42700"/>
  </r>
  <r>
    <n v="62"/>
    <s v="TESLA MODEL 3 Long Range AWD (Automata) // 86.300 KM // FRISSEN SZERVIZELT // GARANCIA"/>
    <n v="11500000"/>
    <s v="Elektromos"/>
    <x v="2"/>
    <m/>
    <s v="258kW"/>
    <s v="351LE"/>
    <n v="86299"/>
  </r>
  <r>
    <n v="63"/>
    <s v="TESLA MODEL 3 Standard Range Plus Aut Facelift -Elsögazda-47.000-KM"/>
    <n v="11600000"/>
    <s v="Elektromos"/>
    <x v="2"/>
    <m/>
    <s v="240kW"/>
    <s v="326LE"/>
    <n v="47000"/>
  </r>
  <r>
    <n v="64"/>
    <s v="TESLA MODEL 3 Standard Range Plus Aut"/>
    <n v="11600000"/>
    <s v="Elektromos"/>
    <x v="0"/>
    <m/>
    <s v="208kW"/>
    <s v="283LE"/>
    <n v="177000"/>
  </r>
  <r>
    <n v="65"/>
    <s v="TESLA MODEL 3 Long Range AWD (Automata)"/>
    <n v="11690000"/>
    <s v="Elektromos"/>
    <x v="0"/>
    <m/>
    <s v="258kW"/>
    <s v="351LE"/>
    <n v="43083"/>
  </r>
  <r>
    <n v="66"/>
    <s v="TESLA MODEL 3 Standard Range Plus Aut Magyar 1. tulaj garanciális facelift VONÓHOROG"/>
    <n v="11690000"/>
    <s v="Elektromos"/>
    <x v="1"/>
    <m/>
    <s v="208kW"/>
    <s v="283LE"/>
    <n v="81000"/>
  </r>
  <r>
    <n v="67"/>
    <s v="TESLA MODEL 3 Long Range AWD (Automata) GARANCIA/MEGKIMELT"/>
    <n v="11699000"/>
    <s v="Elektromos"/>
    <x v="0"/>
    <m/>
    <s v="258kW"/>
    <s v="351LE"/>
    <n v="136000"/>
  </r>
  <r>
    <n v="68"/>
    <s v="TESLA MODEL 3 Long Range AWD (Automata)"/>
    <n v="11700000"/>
    <s v="Elektromos"/>
    <x v="1"/>
    <m/>
    <s v="258kW"/>
    <s v="351LE"/>
    <n v="129925"/>
  </r>
  <r>
    <n v="69"/>
    <s v="TESLA MODEL 3 Standard Range Plus Aut FEHÉR BELSŐ ! PANORÁMA TETŐ ! AMD RYZEN ! AZONNAL ELVIHETŐ !"/>
    <n v="11749000"/>
    <s v="Elektromos"/>
    <x v="1"/>
    <m/>
    <s v="208kW"/>
    <s v="283LE"/>
    <n v="45000"/>
  </r>
  <r>
    <n v="70"/>
    <s v="TESLA MODEL 3 Long Range AWD (Automata) FEHÉR BELSŐ. FSD"/>
    <n v="11790000"/>
    <s v="Elektromos"/>
    <x v="2"/>
    <m/>
    <s v="258kW"/>
    <s v="351LE"/>
    <n v="76543"/>
  </r>
  <r>
    <n v="71"/>
    <s v="TESLA MODEL 3 Long Range AWD (Automata) 98%os akku hibátlan állapot áfás"/>
    <n v="11898989"/>
    <s v="Elektromos"/>
    <x v="0"/>
    <m/>
    <s v="361kW"/>
    <s v="491LE"/>
    <n v="69500"/>
  </r>
  <r>
    <n v="72"/>
    <s v="TESLA MODEL 3 Long Range AWD (Automata) Áfás ár!"/>
    <n v="11950000"/>
    <s v="Elektromos"/>
    <x v="5"/>
    <m/>
    <s v="324kW"/>
    <s v="441LE"/>
    <n v="73501"/>
  </r>
  <r>
    <n v="73"/>
    <s v="TESLA MODEL 3 RWD (Automata) Magyarországi 1. tulaj! Facelift modell! Fehér belső! ÁFÁ-s!"/>
    <n v="11990000"/>
    <s v="Elektromos"/>
    <x v="1"/>
    <m/>
    <s v="208kW"/>
    <s v="283LE"/>
    <n v="127621"/>
  </r>
  <r>
    <n v="74"/>
    <s v="TESLA MODEL 3 Standard Range Plus Aut"/>
    <n v="11990000"/>
    <s v="Elektromos"/>
    <x v="2"/>
    <m/>
    <s v="208kW"/>
    <s v="283LE"/>
    <n v="78000"/>
  </r>
  <r>
    <n v="75"/>
    <s v="TESLA MODEL 3 Long Range AWD (Automata) / 64eKm!/ 498LE/ Rendszeresen karbantartva!/"/>
    <n v="11999000"/>
    <s v="Elektromos"/>
    <x v="2"/>
    <m/>
    <s v="366kW"/>
    <s v="498LE"/>
    <n v="64740"/>
  </r>
  <r>
    <n v="76"/>
    <s v="TESLA MODEL 3 Standard Range Plus Aut ++18 AERO FELNI++PREMIUM BELSŐ++"/>
    <n v="11999000"/>
    <s v="Elektromos"/>
    <x v="0"/>
    <m/>
    <s v="208kW"/>
    <s v="283LE"/>
    <n v="88000"/>
  </r>
  <r>
    <n v="77"/>
    <s v="TESLA MODEL 3 RWD (Automata) FACE LIFT MODEL !"/>
    <n v="11999999"/>
    <s v="Elektromos"/>
    <x v="1"/>
    <m/>
    <s v="208kW"/>
    <s v="283LE"/>
    <n v="73000"/>
  </r>
  <r>
    <n v="78"/>
    <s v="TESLA MODEL 3 Performance AWD (Automata) 74000 KM. SZÜRKE METÁL. PERFORMANCE KIVITEL. INDUKCIÓS TELEFONTÖLTŐ"/>
    <n v="11999999"/>
    <s v="Elektromos"/>
    <x v="0"/>
    <m/>
    <s v="335kW"/>
    <s v="455LE"/>
    <n v="74384"/>
  </r>
  <r>
    <n v="79"/>
    <s v="TESLA MODEL 3 Performance AWD (Automata) Áfás 9.5 millió plusz ÁFA"/>
    <n v="12065000"/>
    <s v="Elektromos"/>
    <x v="2"/>
    <m/>
    <s v="335kW"/>
    <s v="455LE"/>
    <n v="140000"/>
  </r>
  <r>
    <n v="80"/>
    <s v="TESLA MODEL 3 Long Range AWD (Automata) FSD"/>
    <n v="12100000"/>
    <s v="Elektromos"/>
    <x v="2"/>
    <m/>
    <s v="93000k"/>
    <s v="? km-re"/>
    <n v="93000"/>
  </r>
  <r>
    <n v="81"/>
    <s v="TESLA MODEL 3 Standard Range Plus Aut ÁFA-s ár. 325 LE"/>
    <n v="12180000"/>
    <s v="Elektromos"/>
    <x v="2"/>
    <m/>
    <s v="239kW"/>
    <s v="325LE"/>
    <n v="72140"/>
  </r>
  <r>
    <n v="82"/>
    <s v="TESLA MODEL 3 Performance AWD (Automata) Mo-i. Első tulajdonos. Új korától teljes felületen átlátszó fólia+kerámia"/>
    <n v="12299000"/>
    <s v="Elektromos"/>
    <x v="0"/>
    <m/>
    <s v="335kW"/>
    <s v="455LE"/>
    <n v="93000"/>
  </r>
  <r>
    <n v="83"/>
    <s v="TESLA MODEL 3 Performance AWD (Automata) FSD. fehér-fehér"/>
    <n v="12300000"/>
    <s v="Elektromos"/>
    <x v="0"/>
    <m/>
    <s v="335kW"/>
    <s v="455LE"/>
    <n v="52320"/>
  </r>
  <r>
    <n v="84"/>
    <s v="TESLA MODEL 3 Standard Range Plus Aut ! Garanciális ! Sérülésmentes ! Új gumik !"/>
    <n v="12390000"/>
    <s v="Elektromos"/>
    <x v="1"/>
    <m/>
    <s v="239kW"/>
    <s v="325LE"/>
    <n v="41000"/>
  </r>
  <r>
    <n v="85"/>
    <s v="TESLA MODEL 3 Long Range AWD (Automata) Long range AWD"/>
    <n v="12400000"/>
    <s v="Elektromos"/>
    <x v="2"/>
    <m/>
    <s v="367kW"/>
    <s v="499LE"/>
    <n v="42008"/>
  </r>
  <r>
    <n v="86"/>
    <s v="TESLA MODEL 3 Long Range AWD (Automata)"/>
    <n v="12480000"/>
    <s v="Elektromos"/>
    <x v="1"/>
    <m/>
    <s v="258kW"/>
    <s v="351LE"/>
    <n v="120500"/>
  </r>
  <r>
    <n v="87"/>
    <s v="TESLA MODEL 3 Long Range AWD (Automata) SÉRÜLÉSMENTES PAMORAMA LEDER 498LE 80KW AKU! VONÓHOROG! 24.000KM!SZALON ÁLLAPOT!"/>
    <n v="12490000"/>
    <s v="Elektromos"/>
    <x v="2"/>
    <m/>
    <s v="366kW"/>
    <s v="498LE"/>
    <n v="24000"/>
  </r>
  <r>
    <n v="88"/>
    <s v="TESLA MODEL 3 Standard Range Plus Aut AUTOPILOT / Akár 1 Év Garancia!/ 163eKm!/ 2. Tulaj!/ Balesetmentes!"/>
    <n v="12499000"/>
    <s v="Elektromos"/>
    <x v="0"/>
    <m/>
    <s v="208kW"/>
    <s v="283LE"/>
    <n v="163656"/>
  </r>
  <r>
    <n v="89"/>
    <s v="TESLA MODEL 3 Performance AWD (Automata) +EGYEDI+FSD+MATT SZÜRKE+"/>
    <n v="12499990"/>
    <s v="Elektromos"/>
    <x v="0"/>
    <m/>
    <s v="365kW"/>
    <s v="496LE"/>
    <n v="83000"/>
  </r>
  <r>
    <n v="90"/>
    <s v="TESLA MODEL 3 Long Range AWD (Automata)"/>
    <n v="12500000"/>
    <s v="Elektromos"/>
    <x v="0"/>
    <m/>
    <m/>
    <m/>
    <n v="98500"/>
  </r>
  <r>
    <n v="91"/>
    <s v="TESLA MODEL 3 Long Range AWD (Automata) ÁFÁ-s. Beszámítás. EU-s.Vonóhorog.Téli-nyári kerekek"/>
    <n v="12500000"/>
    <s v="Elektromos"/>
    <x v="0"/>
    <m/>
    <s v="350kW"/>
    <s v="476LE"/>
    <n v="67000"/>
  </r>
  <r>
    <n v="92"/>
    <s v="TESLA MODEL 3 Long Range AWD (Automata)"/>
    <n v="12549000"/>
    <s v="Elektromos"/>
    <x v="2"/>
    <m/>
    <s v="258kW"/>
    <s v="351LE"/>
    <n v="67000"/>
  </r>
  <r>
    <n v="93"/>
    <s v="TESLA MODEL 3 Long Range AWD (Automata)"/>
    <n v="12799000"/>
    <s v="Elektromos"/>
    <x v="1"/>
    <m/>
    <s v="366kW"/>
    <s v="498LE"/>
    <n v="79000"/>
  </r>
  <r>
    <n v="94"/>
    <s v="TESLA MODEL 3 Long Range AWD (Automata)"/>
    <n v="12900000"/>
    <s v="Elektromos"/>
    <x v="0"/>
    <m/>
    <s v="325kW"/>
    <s v="442LE"/>
    <n v="146000"/>
  </r>
  <r>
    <n v="95"/>
    <s v="TESLA MODEL 3 Long Range AWD (Automata) Full-Full. FSD is. Fehér belső"/>
    <n v="12950000"/>
    <s v="Elektromos"/>
    <x v="2"/>
    <m/>
    <s v="258kW"/>
    <s v="351LE"/>
    <n v="92500"/>
  </r>
  <r>
    <n v="96"/>
    <s v="TESLA MODEL 3 Performance AWD (Automata) Magyarországi kevés km"/>
    <n v="12990000"/>
    <s v="Elektromos"/>
    <x v="0"/>
    <m/>
    <s v="335kW"/>
    <s v="455LE"/>
    <n v="70350"/>
  </r>
  <r>
    <n v="97"/>
    <s v="TESLA MODEL 3 Standard Range Plus Aut.. Facelift. Gyári garancia. 405 km hatótáv"/>
    <n v="12990000"/>
    <s v="Elektromos"/>
    <x v="1"/>
    <m/>
    <s v="239kW"/>
    <s v="325LE"/>
    <n v="88714"/>
  </r>
  <r>
    <n v="98"/>
    <s v="TESLA MODEL 3 Performance AWD (Automata)"/>
    <n v="12990000"/>
    <s v="Elektromos"/>
    <x v="2"/>
    <m/>
    <s v="393kW"/>
    <s v="534LE"/>
    <n v="57500"/>
  </r>
  <r>
    <n v="99"/>
    <s v="TESLA MODEL 3 Performance AWD (Automata) ÁFÁS!! FACELIFT. HŐSZIVATTYÚ. GARANCIA. DUPLAÜVEG"/>
    <n v="13290000"/>
    <s v="Elektromos"/>
    <x v="1"/>
    <m/>
    <s v="377kW"/>
    <s v="513LE"/>
    <n v="119789"/>
  </r>
  <r>
    <n v="100"/>
    <s v="TESLA MODEL 3 Standard Range Plus Aut Egyedi kiegészítök"/>
    <n v="13299000"/>
    <s v="Elektromos"/>
    <x v="1"/>
    <m/>
    <s v="239kW"/>
    <s v="325LE"/>
    <n v="55000"/>
  </r>
  <r>
    <n v="101"/>
    <s v="TESLA MODEL 3 RWD (Automata)"/>
    <n v="13300000"/>
    <s v="Elektromos"/>
    <x v="3"/>
    <m/>
    <s v="208kW"/>
    <s v="283LE"/>
    <n v="13000"/>
  </r>
  <r>
    <n v="102"/>
    <s v="TESLA MODEL 3 Standard Range Plus Aut Facelift"/>
    <n v="13399000"/>
    <s v="Elektromos"/>
    <x v="1"/>
    <m/>
    <s v="239kW"/>
    <s v="325LE"/>
    <n v="48000"/>
  </r>
  <r>
    <n v="103"/>
    <s v="TESLA MODEL 3 Performance AWD (Automata)"/>
    <n v="13490000"/>
    <s v="Elektromos"/>
    <x v="2"/>
    <m/>
    <s v="335kW"/>
    <s v="455LE"/>
    <n v="63400"/>
  </r>
  <r>
    <n v="104"/>
    <s v="TESLA MODEL 3 Long Range AWD (Automata) ÁFÁS. EURÓPAI. FSD TELJES ÖNVEZETŐ CSOMAG. DUAL MOTOR"/>
    <n v="13490000"/>
    <s v="Elektromos"/>
    <x v="0"/>
    <m/>
    <s v="258kW"/>
    <s v="351LE"/>
    <n v="77849"/>
  </r>
  <r>
    <n v="105"/>
    <s v="TESLA MODEL 3 Performance AWD (Automata) +FSD+EGYEDI+FEHÉR BELSŐ+"/>
    <n v="13499000"/>
    <s v="Elektromos"/>
    <x v="2"/>
    <m/>
    <s v="335kW"/>
    <s v="455LE"/>
    <n v="84711"/>
  </r>
  <r>
    <n v="106"/>
    <s v="TESLA MODEL 3 Standard Range Plus Aut"/>
    <n v="13500000"/>
    <s v="Elektromos"/>
    <x v="3"/>
    <m/>
    <s v="208kW"/>
    <s v="283LE"/>
    <n v="28000"/>
  </r>
  <r>
    <n v="107"/>
    <s v="TESLA MODEL 3 Performance AWD (Automata) FSD/garancia"/>
    <n v="13690000"/>
    <s v="Elektromos"/>
    <x v="2"/>
    <m/>
    <s v="335kW"/>
    <s v="455LE"/>
    <n v="49580"/>
  </r>
  <r>
    <n v="108"/>
    <s v="TESLA MODEL 3 Long Range AWD (Automata)"/>
    <n v="13690000"/>
    <s v="Elektromos"/>
    <x v="1"/>
    <m/>
    <s v="366kW"/>
    <s v="498LE"/>
    <n v="50000"/>
  </r>
  <r>
    <n v="109"/>
    <s v="TESLA MODEL 3 RWD (Automata) 60kWh LFP. Hőszivattyú. AMD Ryzen"/>
    <n v="13790000"/>
    <s v="Elektromos"/>
    <x v="3"/>
    <m/>
    <s v="208kW"/>
    <s v="283LE"/>
    <n v="39500"/>
  </r>
  <r>
    <n v="110"/>
    <s v="TESLA MODEL 3 Long Range AWD (Automata)"/>
    <n v="13799999"/>
    <s v="Elektromos"/>
    <x v="1"/>
    <m/>
    <s v="366kW"/>
    <s v="498LE"/>
    <n v="63000"/>
  </r>
  <r>
    <n v="111"/>
    <s v="TESLA MODEL 3 RWD (Automata)"/>
    <n v="13800000"/>
    <s v="Elektromos"/>
    <x v="3"/>
    <m/>
    <s v="208kW"/>
    <s v="283LE"/>
    <n v="29600"/>
  </r>
  <r>
    <n v="112"/>
    <s v="TESLA MODEL 3 PERFORMANCE AWD FULL SELF DRIVING"/>
    <n v="13824605"/>
    <s v="Elektromos"/>
    <x v="0"/>
    <m/>
    <m/>
    <s v="455LE"/>
    <n v="122600"/>
  </r>
  <r>
    <n v="113"/>
    <s v="TESLA MODEL 3 Long Range AWD (Automata) 498LE Hőszivattyús klíma"/>
    <n v="13900000"/>
    <s v="Elektromos"/>
    <x v="3"/>
    <m/>
    <s v="366kW"/>
    <s v="498LE"/>
    <n v="38000"/>
  </r>
  <r>
    <n v="114"/>
    <s v="TESLA MODEL 3 Long Range AWD (Automata) BRUTTÓ-ÁR!462LE!GARANCIA!.GAR.71e.KM.FULL-EXTRA.MEGKÍMÉLT"/>
    <n v="13990000"/>
    <s v="Elektromos"/>
    <x v="0"/>
    <m/>
    <s v="340kW"/>
    <s v="462LE"/>
    <n v="71125"/>
  </r>
  <r>
    <n v="115"/>
    <s v="TESLA MODEL 3 Performance AWD (Automata) Facelift. Garanciális. Egyedi megjelenítés. Gyári festék réteg - kitűnő állapot"/>
    <n v="13990000"/>
    <s v="Elektromos"/>
    <x v="2"/>
    <m/>
    <s v="335kW"/>
    <s v="455LE"/>
    <n v="74891"/>
  </r>
  <r>
    <n v="116"/>
    <s v="TESLA MODEL 3 Long Range AWD (Automata) GARANCIÁLIS-Höszivattyú-Sérülésmentes-Azonnal átvehető!"/>
    <n v="13999000"/>
    <s v="Elektromos"/>
    <x v="3"/>
    <m/>
    <s v="366kW"/>
    <s v="498LE"/>
    <n v="75882"/>
  </r>
  <r>
    <n v="117"/>
    <s v="TESLA MODEL 3 Long Range AWD (Automata) +FEKETE METÁL+19 ALU+24.000km"/>
    <n v="13999990"/>
    <s v="Elektromos"/>
    <x v="3"/>
    <m/>
    <s v="366kW"/>
    <s v="498LE"/>
    <n v="24000"/>
  </r>
  <r>
    <n v="118"/>
    <s v="TESLA MODEL 3 Performance AWD (Automata) Full extra.Full self drive.Premium connect.Premium hifi.Új téligumi"/>
    <n v="14000000"/>
    <s v="Elektromos"/>
    <x v="2"/>
    <m/>
    <s v="335kW"/>
    <s v="455LE"/>
    <n v="29900"/>
  </r>
  <r>
    <n v="119"/>
    <s v="TESLA MODEL 3 RWD (Automata) PPF fólia védelemmel"/>
    <n v="14000000"/>
    <s v="Elektromos"/>
    <x v="3"/>
    <m/>
    <m/>
    <m/>
    <n v="16100"/>
  </r>
  <r>
    <n v="120"/>
    <s v="TESLA MODEL 3 Performance AWD (Automata)"/>
    <n v="14000000"/>
    <s v="Elektromos"/>
    <x v="1"/>
    <m/>
    <s v="393kW"/>
    <s v="534LE"/>
    <n v="50000"/>
  </r>
  <r>
    <n v="121"/>
    <s v="TESLA MODEL 3 Performance AWD (Automata) 50000 KM. EGYEDI FELNIK. BALESETMENTES PERFORMANCE KIVITEL"/>
    <n v="14199999"/>
    <s v="Elektromos"/>
    <x v="1"/>
    <m/>
    <s v="393kW"/>
    <s v="534LE"/>
    <n v="51515"/>
  </r>
  <r>
    <n v="122"/>
    <s v="TESLA MODEL 3 Performance AWD (Automata) Dual Motor. FULL SELF DRIVING. WRAP"/>
    <n v="14219605"/>
    <s v="Elektromos"/>
    <x v="0"/>
    <m/>
    <s v="335kW"/>
    <s v="455LE"/>
    <n v="122600"/>
  </r>
  <r>
    <n v="123"/>
    <s v="TESLA MODEL 3 3 WÄRMEPUMPE"/>
    <n v="14278610"/>
    <s v="Elektromos"/>
    <x v="1"/>
    <m/>
    <s v="208kW"/>
    <s v="283LE"/>
    <n v="40500"/>
  </r>
  <r>
    <n v="124"/>
    <s v="TESLA MODEL 3 Long Range AWD (Automata) Autopilot Enhanced.téli csomag.37000Km.Premiun Connectivity"/>
    <n v="14490000"/>
    <s v="Elektromos"/>
    <x v="3"/>
    <m/>
    <s v="366kW"/>
    <s v="498LE"/>
    <n v="37758"/>
  </r>
  <r>
    <n v="125"/>
    <s v="TESLA MODEL 3 Long Range AWD (Automata)"/>
    <n v="14490000"/>
    <s v="Elektromos"/>
    <x v="1"/>
    <m/>
    <s v="366kW"/>
    <s v="498LE"/>
    <n v="60000"/>
  </r>
  <r>
    <n v="126"/>
    <s v="TESLA MODEL 3 Performance AWD (Automata) Csak tartósbérletre!"/>
    <n v="14490000"/>
    <s v="Elektromos"/>
    <x v="2"/>
    <m/>
    <s v="335kW"/>
    <s v="455LE"/>
    <n v="48500"/>
  </r>
  <r>
    <n v="127"/>
    <s v="TESLA MODEL 3 Long Range AWD (Automata)"/>
    <n v="14499000"/>
    <s v="Elektromos"/>
    <x v="1"/>
    <m/>
    <s v="366kW"/>
    <s v="498LE"/>
    <n v="53000"/>
  </r>
  <r>
    <n v="128"/>
    <s v="TESLA MODEL 3 Long Range AWD (Automata) ÉRKEZŐ AUTÓ!--- FEHÉR KÜLSŐ-FEHÉR BELSŐ. 15000 KM. DUAL MOTOR. KÍNAI GYÁRTÁS"/>
    <n v="14499999"/>
    <s v="Elektromos"/>
    <x v="1"/>
    <m/>
    <s v="258kW"/>
    <s v="351LE"/>
    <n v="15645"/>
  </r>
  <r>
    <n v="129"/>
    <s v="TESLA MODEL 3 Performance AWD (Automata)"/>
    <n v="14500000"/>
    <s v="Elektromos"/>
    <x v="2"/>
    <m/>
    <s v="393kW"/>
    <s v="534LE"/>
    <n v="39000"/>
  </r>
  <r>
    <n v="130"/>
    <s v="TESLA MODEL 3 Standard Range Plus Aut új!ÁFÁS!Magyarországi!1 tulajdonostól!Szervizkönyves!Gyári garanciával!"/>
    <n v="14500000"/>
    <s v="Elektromos"/>
    <x v="3"/>
    <m/>
    <s v="208kW"/>
    <s v="283LE"/>
    <n v="28"/>
  </r>
  <r>
    <n v="131"/>
    <s v="TESLA MODEL 3 Performance AWD (Automata)"/>
    <n v="14500000"/>
    <s v="Elektromos"/>
    <x v="1"/>
    <m/>
    <s v="393kW"/>
    <s v="534LE"/>
    <n v="47200"/>
  </r>
  <r>
    <n v="132"/>
    <s v="TESLA MODEL 3 Performance AWD (Automata) LED.Bőr.360Kamera.Keyless.Üvegtető.Ülésfűtés elöl-hátul.Állófűtés"/>
    <n v="14590000"/>
    <s v="Elektromos"/>
    <x v="0"/>
    <m/>
    <s v="335kW"/>
    <s v="455LE"/>
    <n v="53000"/>
  </r>
  <r>
    <n v="133"/>
    <s v="TESLA MODEL 3 Performance AWD (Automata) ENHANCED AUTOPILOT ! 28000 KM. FACELIFT MODELL. PERFORMANCE KIVITEL"/>
    <n v="14750000"/>
    <s v="Elektromos"/>
    <x v="1"/>
    <m/>
    <s v="393kW"/>
    <s v="534LE"/>
    <n v="28664"/>
  </r>
  <r>
    <n v="134"/>
    <s v="TESLA MODEL 3 Longe Range RWD/PANORAMA/PCD/KAMERA/TV/HiFi/WIFI/NAVI/LED/ÁFA-s"/>
    <n v="14895000"/>
    <s v="Elektromos"/>
    <x v="0"/>
    <m/>
    <s v="211kW"/>
    <s v="287LE"/>
    <n v="24600"/>
  </r>
  <r>
    <n v="135"/>
    <s v="TESLA MODEL 3 Performance AWD (Automata) 17e km! Teljes önvezetés! Űjszerű állapot!"/>
    <n v="14900000"/>
    <s v="Elektromos"/>
    <x v="3"/>
    <m/>
    <s v="393kW"/>
    <s v="534LE"/>
    <n v="17351"/>
  </r>
  <r>
    <n v="136"/>
    <s v="TESLA MODEL 3 Long Range AWD (Automata) Áfás. Vonóhorog. Újszerű. magyar okmányok"/>
    <n v="14900000"/>
    <s v="Elektromos"/>
    <x v="3"/>
    <m/>
    <s v="366kW"/>
    <s v="498LE"/>
    <n v="54000"/>
  </r>
  <r>
    <n v="137"/>
    <s v="TESLA MODEL 3 Long Range AWD (Automata) FACELIFT. EURÓPAI. HIBÁTLAN ÁLLAPOTÚ"/>
    <n v="14980000"/>
    <s v="Elektromos"/>
    <x v="1"/>
    <m/>
    <s v="366kW"/>
    <s v="498LE"/>
    <n v="25000"/>
  </r>
  <r>
    <n v="138"/>
    <s v="TESLA MODEL 3 Performance AWD (Automata) Ambiente. Afa.garancia"/>
    <n v="14990000"/>
    <s v="Elektromos"/>
    <x v="3"/>
    <m/>
    <s v="393kW"/>
    <s v="534LE"/>
    <n v="9900"/>
  </r>
  <r>
    <n v="139"/>
    <s v="TESLA MODEL 3 Performance AWD (Automata) 4x Ülésfűtés!"/>
    <n v="14990000"/>
    <s v="Elektromos"/>
    <x v="1"/>
    <m/>
    <s v="393kW"/>
    <s v="534LE"/>
    <n v="74000"/>
  </r>
  <r>
    <n v="140"/>
    <s v="TESLA MODEL 3 Long Range AWD (Automata) CÉGEKNEK TARTÓS BÉRLETRE KEDVEZŐ FELTÉTELEKKEL"/>
    <n v="14990000"/>
    <s v="Elektromos"/>
    <x v="1"/>
    <m/>
    <s v="366kW"/>
    <s v="498LE"/>
    <n v="42723"/>
  </r>
  <r>
    <n v="141"/>
    <s v="TESLA MODEL 3 Long Range AWD (Automata) Vonóhorog.sport felni.38 e km !"/>
    <n v="14990000"/>
    <s v="Elektromos"/>
    <x v="1"/>
    <m/>
    <s v="366kW"/>
    <s v="498LE"/>
    <n v="38800"/>
  </r>
  <r>
    <n v="142"/>
    <s v="TESLA MODEL 3 Performance AWD (Automata)"/>
    <n v="14999000"/>
    <s v="Elektromos"/>
    <x v="2"/>
    <m/>
    <s v="377kW"/>
    <s v="513LE"/>
    <n v="70000"/>
  </r>
  <r>
    <n v="143"/>
    <s v="TESLA MODEL 3 Long Range AWD (Automata) AMD RYZEN ! FIX ÜVEGTETŐ ! GYÁRI TARTOZÉKOKKAL !"/>
    <n v="14999990"/>
    <s v="Elektromos"/>
    <x v="3"/>
    <m/>
    <s v="366kW"/>
    <s v="498LE"/>
    <n v="28000"/>
  </r>
  <r>
    <n v="144"/>
    <s v="TESLA MODEL 3 RWD (Automata) PANORAMA/PDC/KAMERA/NAVI/LED"/>
    <n v="15055000"/>
    <s v="Elektromos"/>
    <x v="1"/>
    <m/>
    <s v="239kW"/>
    <s v="325LE"/>
    <n v="14600"/>
  </r>
  <r>
    <n v="145"/>
    <s v="TESLA MODEL 3 Performance AWD (Automata)"/>
    <n v="15090000"/>
    <s v="Elektromos"/>
    <x v="1"/>
    <m/>
    <s v="393kW"/>
    <s v="534LE"/>
    <n v="54000"/>
  </r>
  <r>
    <n v="146"/>
    <s v="TESLA MODEL 3 Standard Range Plus Aut PANORAMA/360 KAMERA/WIFI/NAVI/LED/ÁFA-s"/>
    <n v="15150000"/>
    <s v="Elektromos"/>
    <x v="3"/>
    <m/>
    <s v="239kW"/>
    <s v="325LE"/>
    <n v="41700"/>
  </r>
  <r>
    <n v="147"/>
    <s v="TESLA MODEL 3 Performance AWD (Automata) Gyári garancia!"/>
    <n v="15190000"/>
    <s v="Elektromos"/>
    <x v="1"/>
    <m/>
    <s v="377kW"/>
    <s v="513LE"/>
    <n v="39155"/>
  </r>
  <r>
    <n v="148"/>
    <s v="TESLA MODEL 3 Long Range AWD (Automata)"/>
    <n v="15250000"/>
    <s v="Elektromos"/>
    <x v="3"/>
    <m/>
    <m/>
    <m/>
    <n v="25000"/>
  </r>
  <r>
    <n v="149"/>
    <s v="TESLA MODEL 3 Performance AWD (Automata) Performance. Teljes önvezető képesség - Auto pilot"/>
    <n v="15300000"/>
    <s v="Elektromos"/>
    <x v="3"/>
    <m/>
    <s v="393kW"/>
    <s v="534LE"/>
    <n v="12000"/>
  </r>
  <r>
    <n v="150"/>
    <s v="TESLA MODEL 3 Performance AWD (Automata)"/>
    <n v="15450000"/>
    <s v="Elektromos"/>
    <x v="3"/>
    <m/>
    <s v="393kW"/>
    <s v="534LE"/>
    <n v="23000"/>
  </r>
  <r>
    <n v="151"/>
    <s v="TESLA MODEL 3 Long Range AWD (Automata) 2023 modell. magánszemélytől"/>
    <n v="15490000"/>
    <s v="Elektromos"/>
    <x v="4"/>
    <m/>
    <s v="366kW"/>
    <s v="498LE"/>
    <n v="8800"/>
  </r>
  <r>
    <n v="152"/>
    <s v="TESLA MODEL 3 RWD (Automata)"/>
    <n v="15490000"/>
    <s v="Elektromos"/>
    <x v="3"/>
    <m/>
    <s v="208kW"/>
    <s v="283LE"/>
    <n v="13000"/>
  </r>
  <r>
    <n v="153"/>
    <s v="TESLA MODEL 3 Long Range AWD (Automata)"/>
    <n v="15490000"/>
    <s v="Elektromos"/>
    <x v="1"/>
    <m/>
    <s v="366kW"/>
    <s v="498LE"/>
    <n v="71300"/>
  </r>
  <r>
    <n v="154"/>
    <s v="TESLA MODEL 3 Performance AWD (Automata) FOGLALÓZVA!---15000 KM. FACELIFT MODELL. PERFORMANCE KIVITEL. AMD RYZEN"/>
    <n v="15499999"/>
    <s v="Elektromos"/>
    <x v="3"/>
    <m/>
    <s v="393kW"/>
    <s v="534LE"/>
    <n v="15148"/>
  </r>
  <r>
    <n v="155"/>
    <s v="TESLA MODEL 3 Performance AWD (Automata) X-pel Ultimate Plus teljes védőfólia !"/>
    <n v="15555550"/>
    <s v="Elektromos"/>
    <x v="3"/>
    <m/>
    <s v="393kW"/>
    <s v="534LE"/>
    <n v="67800"/>
  </r>
  <r>
    <n v="156"/>
    <s v="TESLA MODEL 3 Long Range AWD (Automata) DUAL MOTOR/AMD/USS/MIC/TÉLI CSOMAG/HŐSZIVATTYÚ/4.4 0-100"/>
    <n v="15590000"/>
    <s v="Elektromos"/>
    <x v="3"/>
    <m/>
    <s v="366kW"/>
    <s v="498LE"/>
    <n v="17000"/>
  </r>
  <r>
    <n v="157"/>
    <s v="TESLA MODEL 3 3 Long Range AWD"/>
    <n v="15716250"/>
    <s v="Elektromos"/>
    <x v="1"/>
    <m/>
    <s v="366kW"/>
    <s v="498LE"/>
    <n v="57753"/>
  </r>
  <r>
    <n v="158"/>
    <s v="TESLA MODEL 3 Performance AWD (Automata) Garanciális"/>
    <n v="15790000"/>
    <s v="Elektromos"/>
    <x v="3"/>
    <m/>
    <s v="393kW"/>
    <s v="534LE"/>
    <n v="12990"/>
  </r>
  <r>
    <n v="159"/>
    <s v="TESLA MODEL 3 Long Range AWD (Automata)"/>
    <n v="15790000"/>
    <s v="Elektromos"/>
    <x v="3"/>
    <m/>
    <s v="366kW"/>
    <s v="498LE"/>
    <n v="13458"/>
  </r>
  <r>
    <n v="160"/>
    <s v="TESLA MODEL 3 Long Range AWD (Automata) Free SUC!!!"/>
    <n v="15980000"/>
    <s v="Elektromos"/>
    <x v="4"/>
    <m/>
    <s v="366kW"/>
    <s v="498LE"/>
    <n v="11000"/>
  </r>
  <r>
    <n v="161"/>
    <s v="TESLA MODEL 3 Performance AWD (Automata) 26.100 KM-1.TULAJ-GARANCIA"/>
    <n v="15989000"/>
    <s v="Elektromos"/>
    <x v="3"/>
    <m/>
    <s v="393kW"/>
    <s v="534LE"/>
    <n v="26100"/>
  </r>
  <r>
    <n v="162"/>
    <s v="TESLA MODEL 3 Performance AWD (Automata) Performance Piros-Fehér ritkaság !"/>
    <n v="15990000"/>
    <s v="Elektromos"/>
    <x v="1"/>
    <m/>
    <s v="393kW"/>
    <s v="534LE"/>
    <n v="76193"/>
  </r>
  <r>
    <n v="163"/>
    <s v="TESLA MODEL 3 Performance AWD (Automata) Facelift.hőszivattyú.el.csomtér nyitásy.dupla első oldalsó üveg.boombox"/>
    <n v="16000000"/>
    <s v="Elektromos"/>
    <x v="1"/>
    <m/>
    <s v="335kW"/>
    <s v="455LE"/>
    <n v="31000"/>
  </r>
  <r>
    <n v="164"/>
    <s v="TESLA MODEL 3 BGB1S5T1"/>
    <n v="16000000"/>
    <s v="Elektromos"/>
    <x v="3"/>
    <m/>
    <s v="153kW"/>
    <s v="208LE"/>
    <n v="67800"/>
  </r>
  <r>
    <n v="165"/>
    <s v="TESLA MODEL 3 Performance AWD (Automata) FSD! ÁFÁS!"/>
    <n v="16390000"/>
    <s v="Elektromos"/>
    <x v="0"/>
    <m/>
    <s v="335kW"/>
    <s v="455LE"/>
    <n v="98000"/>
  </r>
  <r>
    <n v="166"/>
    <s v="TESLA MODEL 3 3 Hinterradantrieb RWD5"/>
    <n v="16463010"/>
    <s v="Elektromos"/>
    <x v="4"/>
    <m/>
    <s v="208kW"/>
    <s v="283LE"/>
    <n v="15950"/>
  </r>
  <r>
    <n v="167"/>
    <s v="TESLA MODEL 3 Performance AWD (Automata) 20 ezer km. magyarországi"/>
    <n v="16490000"/>
    <s v="Elektromos"/>
    <x v="1"/>
    <m/>
    <s v="377kW"/>
    <s v="513LE"/>
    <n v="21106"/>
  </r>
  <r>
    <n v="168"/>
    <s v="TESLA MODEL 3 Performance AWD (Automata)"/>
    <n v="16600000"/>
    <s v="Elektromos"/>
    <x v="3"/>
    <m/>
    <s v="393kW"/>
    <s v="534LE"/>
    <n v="24152"/>
  </r>
  <r>
    <n v="169"/>
    <s v="TESLA MODEL 3 RWD (Automata) Magyarországi első tulajdonos 1500km áfás ár (Áfa visszaigényelhető)"/>
    <n v="16890000"/>
    <s v="Elektromos"/>
    <x v="4"/>
    <m/>
    <s v="208kW"/>
    <s v="283LE"/>
    <n v="1500"/>
  </r>
  <r>
    <n v="170"/>
    <s v="TESLA MODEL 3 Performance AWD (Automata) Hófehér belső"/>
    <n v="17500000"/>
    <s v="Elektromos"/>
    <x v="3"/>
    <m/>
    <s v="393kW"/>
    <s v="534LE"/>
    <n v="29920"/>
  </r>
  <r>
    <n v="171"/>
    <s v="TESLA MODEL 3 Long Range AWD (Automata)"/>
    <n v="17500000"/>
    <s v="Elektromos"/>
    <x v="1"/>
    <m/>
    <s v="366kW"/>
    <s v="498LE"/>
    <n v="55000"/>
  </r>
  <r>
    <n v="172"/>
    <s v="TESLA MODEL 3 RWD (Automata) LED.Bőr.360Kamera.Keyless.Üvegtető.Korm/Álló/Ülésfűtés.Állófűtés.Keyless.Carplay"/>
    <n v="17690000"/>
    <s v="Elektromos"/>
    <x v="3"/>
    <m/>
    <s v="208kW"/>
    <s v="283LE"/>
    <n v="7500"/>
  </r>
  <r>
    <n v="173"/>
    <s v="TESLA MODEL 3 3 2023 Premium Long Range Dual AWD"/>
    <n v="17712690"/>
    <s v="Elektromos"/>
    <x v="3"/>
    <m/>
    <s v="366kW"/>
    <s v="498LE"/>
    <n v="11600"/>
  </r>
  <r>
    <n v="174"/>
    <s v="TESLA MODEL 3 RWD (Automata) 0 KM-ES KÉSZLETRŐL KIZÁRÓLAG TARTÓS BÉRLETI KONSTRUKCIÓBAN!"/>
    <n v="17846900"/>
    <s v="Elektromos"/>
    <x v="4"/>
    <m/>
    <s v="208kW"/>
    <s v="283LE"/>
    <n v="1"/>
  </r>
  <r>
    <n v="175"/>
    <s v="TESLA MODEL 3 Long Range AWD (Automata) CÉGEKNEK TARTÓS BÉRLETRE KEDVEZŐ FELTÉTELEKKEL"/>
    <n v="17890000"/>
    <s v="Elektromos"/>
    <x v="3"/>
    <m/>
    <s v="366kW"/>
    <s v="498LE"/>
    <n v="16000"/>
  </r>
  <r>
    <n v="176"/>
    <s v="TESLA MODEL 3 RWD (Automata) CÉGEKNEK TARTÓS BÉRLETRE KEDVEZŐ FELTÉTELEKKEL"/>
    <n v="17890000"/>
    <s v="Elektromos"/>
    <x v="4"/>
    <m/>
    <s v="208kW"/>
    <s v="283LE"/>
    <n v="10"/>
  </r>
  <r>
    <n v="177"/>
    <s v="TESLA MODEL 3 Performance AWD (Automata) CÉGEKNEK TARTÓS BÉRLETRE KEDVEZŐ FELTÉTELEKKEL"/>
    <n v="17990000"/>
    <s v="Elektromos"/>
    <x v="3"/>
    <m/>
    <s v="393kW"/>
    <s v="534LE"/>
    <n v="37500"/>
  </r>
  <r>
    <n v="178"/>
    <s v="TESLA MODEL 3 Long Range AWD (Automata)"/>
    <n v="18590000"/>
    <s v="Elektromos"/>
    <x v="3"/>
    <m/>
    <s v="366kW"/>
    <s v="498LE"/>
    <n v="4000"/>
  </r>
  <r>
    <n v="179"/>
    <s v="TESLA MODEL 3 3 Performance Dual82kWh AWD|Midnight|20x22"/>
    <n v="18896330"/>
    <s v="Elektromos"/>
    <x v="3"/>
    <m/>
    <s v="377kW"/>
    <s v="513LE"/>
    <n v="38873"/>
  </r>
  <r>
    <n v="180"/>
    <s v="TESLA MODEL 3 Performance AWD (Automata) PANORAMA/360 KAMERA/HiFi/NAVI/LED/ÁFA-s"/>
    <n v="19015000"/>
    <s v="Elektromos"/>
    <x v="3"/>
    <m/>
    <s v="393kW"/>
    <s v="534LE"/>
    <n v="23400"/>
  </r>
  <r>
    <n v="181"/>
    <s v="TESLA MODEL 3 3 Allradantrieb mit Dualmotor Performance*"/>
    <n v="19042380"/>
    <s v="Elektromos"/>
    <x v="3"/>
    <m/>
    <s v="377kW"/>
    <s v="513LE"/>
    <n v="15390"/>
  </r>
  <r>
    <n v="182"/>
    <s v="TESLA MODEL 3 3 Performance Dual AWD 82kWh 20x27x27/Black/Au"/>
    <n v="19792950"/>
    <s v="Elektromos"/>
    <x v="3"/>
    <m/>
    <s v="377kW"/>
    <s v="513LE"/>
    <n v="29005"/>
  </r>
  <r>
    <n v="183"/>
    <s v="TESLA MODEL 3 Long Range AWD (Automata) PANORAMA/PDC/KAMERA/HiFi//NAVI/LED/ÁFA-s"/>
    <n v="20395000"/>
    <s v="Elektromos"/>
    <x v="3"/>
    <m/>
    <s v="366kW"/>
    <s v="498LE"/>
    <n v="1500"/>
  </r>
  <r>
    <n v="184"/>
    <s v="TESLA MODEL 3 Performance AWD (Automata) ÁFÁS Cégeknek kamatmentes lízing Eurós finanszírozás is"/>
    <n v="20750000"/>
    <s v="Elektromos"/>
    <x v="3"/>
    <m/>
    <s v="377kW"/>
    <s v="513LE"/>
    <n v="13590"/>
  </r>
  <r>
    <n v="185"/>
    <s v="TESLA MODEL 3 Long Range AWD (Automata) Facelift Garanciális"/>
    <n v="20800000"/>
    <s v="Elektromos"/>
    <x v="1"/>
    <m/>
    <s v="366kW"/>
    <s v="498LE"/>
    <n v="34000"/>
  </r>
  <r>
    <n v="186"/>
    <s v="TESLA MODEL 3 Long Range AWD (Automata) DualMotor.82KW!602Km!ÚjFejlesztés.Garis.Facelift.ProfiHiFi.Azonnal vihető.Extrás"/>
    <n v="20990000"/>
    <s v="Elektromos"/>
    <x v="3"/>
    <m/>
    <s v="366kW"/>
    <s v="498LE"/>
    <n v="11400"/>
  </r>
  <r>
    <n v="187"/>
    <s v="TESLA MODEL 3 Long Range AWD (Automata) ÁFÁS"/>
    <n v="21899990"/>
    <s v="Elektromos"/>
    <x v="1"/>
    <m/>
    <s v="350kW"/>
    <s v="476LE"/>
    <n v="23000"/>
  </r>
  <r>
    <n v="188"/>
    <s v="TESLA MODEL 3 Long Range AWD (Automata) ÁFÁS"/>
    <n v="21999999"/>
    <s v="Elektromos"/>
    <x v="0"/>
    <m/>
    <s v="258kW"/>
    <s v="351LE"/>
    <n v="106000"/>
  </r>
  <r>
    <n v="189"/>
    <s v="TESLA MODEL 3 ÁFÁS"/>
    <n v="22299999"/>
    <s v="Elektromos"/>
    <x v="1"/>
    <m/>
    <m/>
    <m/>
    <n v="11600"/>
  </r>
  <r>
    <n v="190"/>
    <s v="TESLA MODEL 3 Performance AWD (Automata) Magánszemélytől. Áfa-s"/>
    <n v="15890000"/>
    <s v="Elektromos"/>
    <x v="1"/>
    <m/>
    <s v="335kW"/>
    <s v="455LE"/>
    <n v="125000"/>
  </r>
  <r>
    <n v="191"/>
    <s v="TESLA MODEL 3 Long Range AWD (Automata)"/>
    <n v="9290000"/>
    <s v="Elektromos"/>
    <x v="0"/>
    <m/>
    <s v="366kW"/>
    <s v="498LE"/>
    <n v="186000"/>
  </r>
  <r>
    <n v="192"/>
    <s v="TESLA MODEL 3 Long Range AWD (Automata) 20.500 EUR Nettó . Áfás Ár !"/>
    <n v="9690000"/>
    <s v="Elektromos"/>
    <x v="0"/>
    <m/>
    <s v="366kW"/>
    <s v="498LE"/>
    <n v="188912"/>
  </r>
  <r>
    <n v="193"/>
    <s v="TESLA MODEL 3 Performance AWD (Automata) Enhanced autopilottal. 1 gazdás. számlás!"/>
    <n v="11990000"/>
    <s v="Elektromos"/>
    <x v="2"/>
    <m/>
    <s v="335kW"/>
    <s v="455LE"/>
    <n v="145023"/>
  </r>
  <r>
    <n v="194"/>
    <s v="TESLA MODEL 3 Standard Range Plus Aut ! LFP ! Teljeskörü Garancia !"/>
    <n v="12290000"/>
    <s v="Elektromos"/>
    <x v="1"/>
    <m/>
    <s v="235kW"/>
    <s v="320LE"/>
    <n v="42000"/>
  </r>
  <r>
    <n v="195"/>
    <s v="TESLA MODEL 3 Long Range AWD (Automata) GYÁRI GARANCIA-FULL EXTRA-SZALON ÁLLAPOT-FACELIFT MODELL!!"/>
    <n v="14298000"/>
    <s v="Elektromos"/>
    <x v="1"/>
    <m/>
    <s v="366kW"/>
    <s v="498LE"/>
    <n v="27980"/>
  </r>
  <r>
    <n v="196"/>
    <s v="TESLA MODEL 3 Performance AWD (Automata) Fehér belső. fényezést védő fólia. Enhanced autopilot !!!!"/>
    <n v="14500000"/>
    <s v="Elektromos"/>
    <x v="3"/>
    <m/>
    <s v="393kW"/>
    <s v="534LE"/>
    <n v="45000"/>
  </r>
  <r>
    <n v="197"/>
    <s v="TESLA MODEL 3 Standard Range Plus Aut + gyári levehetőfejű vonóhorog. ÚJSZERŰ -FEHÉR BETÉTEK"/>
    <n v="8800000"/>
    <s v="Elektromos"/>
    <x v="0"/>
    <m/>
    <s v="208kW"/>
    <s v="283LE"/>
    <n v="195000"/>
  </r>
  <r>
    <n v="198"/>
    <s v="TESLA MODEL 3 Long Range AWD (Automata) SÉRÜLÉSMENTES MAGYAR RENDSZÁMOS"/>
    <n v="8999000"/>
    <s v="Elektromos"/>
    <x v="0"/>
    <m/>
    <s v="366kW"/>
    <s v="498LE"/>
    <n v="217000"/>
  </r>
  <r>
    <n v="199"/>
    <s v="TESLA MODEL 3 Long Range AWD (Automata) AUTOPILOT PREMIUM CONNECTIVITY 19-ES FELNIK ÚJ AC Kompresszor és PTC"/>
    <n v="9190000"/>
    <s v="Elektromos"/>
    <x v="0"/>
    <m/>
    <s v="258kW"/>
    <s v="351LE"/>
    <n v="198190"/>
  </r>
  <r>
    <n v="200"/>
    <s v="TESLA MODEL 3 Long Range AWD (Automata) Autopilot. premium hifi"/>
    <n v="9298000"/>
    <s v="Elektromos"/>
    <x v="0"/>
    <m/>
    <s v="258kW"/>
    <s v="351LE"/>
    <n v="164578"/>
  </r>
  <r>
    <n v="201"/>
    <s v="TESLA MODEL 3 Long Range AWD (Automata) DUAL MOTOR.AUTO PILOT.5X KAMERA.PREMIUM CONNECTIVITY.5X ÜLÉSFŰTÉS.KÉT KULCS.KÉT"/>
    <n v="9488000"/>
    <s v="Elektromos"/>
    <x v="0"/>
    <m/>
    <s v="258kW"/>
    <s v="351LE"/>
    <n v="119000"/>
  </r>
  <r>
    <n v="202"/>
    <s v="TESLA MODEL 3 Long Range AWD (Automata) acceleration boost (3.9 mp - 0-100 km/h). premium connectivity. autopilot"/>
    <n v="9900000"/>
    <s v="Elektromos"/>
    <x v="0"/>
    <m/>
    <s v="258kW"/>
    <s v="351LE"/>
    <n v="198000"/>
  </r>
  <r>
    <n v="203"/>
    <s v="TESLA MODEL 3 Standard Range Plus Aut"/>
    <n v="10599000"/>
    <s v="Elektromos"/>
    <x v="0"/>
    <m/>
    <s v="208kW"/>
    <s v="283LE"/>
    <n v="40788"/>
  </r>
  <r>
    <n v="204"/>
    <s v="TESLA MODEL 3 Long Range AWD (Automata) ÁFÁS!! AKÁR 500KM-ES HATÓTÁV. EURÓPAI MODELL. VONOHOROG. BALESETMENTES"/>
    <n v="10999000"/>
    <s v="Elektromos"/>
    <x v="0"/>
    <m/>
    <s v="324kW"/>
    <s v="441LE"/>
    <n v="62795"/>
  </r>
  <r>
    <n v="205"/>
    <s v="TESLA MODEL 3 Long Range AWD (Automata) KÉK METÁL. 68000 KM. 19-ES SPORT FELNIK. LONG RANGE. DUAL MOTOR"/>
    <n v="10999999"/>
    <s v="Elektromos"/>
    <x v="0"/>
    <m/>
    <s v="258kW"/>
    <s v="351LE"/>
    <n v="68623"/>
  </r>
  <r>
    <n v="206"/>
    <s v="TESLA MODEL 3 Long Range AWD (Automata) 19-ES SPORT FELNIK. LONG RANGE. DUAL MOTOR"/>
    <n v="10999999"/>
    <s v="Elektromos"/>
    <x v="0"/>
    <m/>
    <s v="258kW"/>
    <s v="351LE"/>
    <n v="77201"/>
  </r>
  <r>
    <n v="207"/>
    <s v="TESLA MODEL 3 Long Range AWD (Automata) TELJES ÖNVEZETŐ. DUAL MOTOR. 94 e KM"/>
    <n v="11000000"/>
    <s v="Elektromos"/>
    <x v="0"/>
    <m/>
    <s v="340kW"/>
    <s v="462LE"/>
    <n v="69910"/>
  </r>
  <r>
    <n v="208"/>
    <s v="TESLA MODEL 3 Long Range AWD (Automata)"/>
    <n v="11200000"/>
    <s v="Elektromos"/>
    <x v="0"/>
    <m/>
    <s v="349kW"/>
    <s v="475LE"/>
    <n v="77000"/>
  </r>
  <r>
    <n v="209"/>
    <s v="TESLA MODEL 3 Long Range AWD (Automata) Full self drive (2.86M HUF extra) + 20' performance felni. Garanciás"/>
    <n v="11490000"/>
    <s v="Elektromos"/>
    <x v="2"/>
    <m/>
    <s v="258kW"/>
    <s v="351LE"/>
    <n v="95000"/>
  </r>
  <r>
    <n v="210"/>
    <s v="TESLA MODEL 3 RWD (Automata) FACE LIFT MODEL !"/>
    <n v="11499999"/>
    <s v="Elektromos"/>
    <x v="1"/>
    <m/>
    <s v="208kW"/>
    <s v="283LE"/>
    <n v="73000"/>
  </r>
  <r>
    <n v="211"/>
    <s v="TESLA MODEL 3 Performance AWD (Automata)"/>
    <n v="11799990"/>
    <s v="Elektromos"/>
    <x v="0"/>
    <m/>
    <s v="335kW"/>
    <s v="455LE"/>
    <n v="89809"/>
  </r>
  <r>
    <n v="212"/>
    <s v="TESLA MODEL 3 Long Range AWD (Automata) FACELIFT. HŐSZIVATTYÚ. 19 ALU"/>
    <n v="11890000"/>
    <s v="Elektromos"/>
    <x v="1"/>
    <m/>
    <s v="366kW"/>
    <s v="498LE"/>
    <n v="100950"/>
  </r>
  <r>
    <n v="213"/>
    <s v="TESLA MODEL 3 Long Range AWD (Automata)"/>
    <n v="11990000"/>
    <s v="Elektromos"/>
    <x v="2"/>
    <m/>
    <s v="258kW"/>
    <s v="351LE"/>
    <n v="67000"/>
  </r>
  <r>
    <n v="214"/>
    <s v="TESLA MODEL 3 Performance AWD (Automata) GARANCIÁLIS - TÖRÉSMENTES - FRISS VIZSGA - FSD - FEHÉR BELSŐ"/>
    <n v="12498000"/>
    <s v="Elektromos"/>
    <x v="2"/>
    <m/>
    <s v="377kW"/>
    <s v="513LE"/>
    <n v="77331"/>
  </r>
  <r>
    <n v="215"/>
    <s v="TESLA MODEL 3 Long Range AWD (Automata) ÁFÁ-s. Beszámítás. EU-s.Vonóhorog.Téli-nyári kerekek"/>
    <n v="12500000"/>
    <s v="Elektromos"/>
    <x v="0"/>
    <m/>
    <s v="350kW"/>
    <s v="476LE"/>
    <n v="70000"/>
  </r>
  <r>
    <n v="216"/>
    <s v="TESLA MODEL 3 Standard Range Plus Aut"/>
    <n v="12990000"/>
    <s v="Elektromos"/>
    <x v="3"/>
    <m/>
    <s v="208kW"/>
    <s v="283LE"/>
    <n v="28000"/>
  </r>
  <r>
    <n v="217"/>
    <s v="TESLA MODEL 3 Long Range AWD (Automata)"/>
    <n v="12990000"/>
    <s v="Elektromos"/>
    <x v="1"/>
    <m/>
    <s v="366kW"/>
    <s v="498LE"/>
    <n v="50000"/>
  </r>
  <r>
    <n v="218"/>
    <s v="TESLA MODEL 3 Standard Range Plus Aut Egyedi kiegészítök"/>
    <n v="13149000"/>
    <s v="Elektromos"/>
    <x v="1"/>
    <m/>
    <s v="239kW"/>
    <s v="325LE"/>
    <n v="55000"/>
  </r>
  <r>
    <n v="219"/>
    <s v="TESLA MODEL 3 Long Range AWD (Automata) GARANCIÁLIS-Höszivattyú-Sérülésmentes-Azonnal átvehető!"/>
    <n v="13790000"/>
    <s v="Elektromos"/>
    <x v="3"/>
    <m/>
    <s v="366kW"/>
    <s v="498LE"/>
    <n v="75882"/>
  </r>
  <r>
    <n v="220"/>
    <s v="TESLA MODEL 3 Long Range AWD (Automata)"/>
    <n v="13900000"/>
    <s v="Elektromos"/>
    <x v="1"/>
    <m/>
    <s v="258kW"/>
    <s v="351LE"/>
    <n v="53000"/>
  </r>
  <r>
    <n v="221"/>
    <s v="TESLA MODEL 3 Long Range AWD (Automata)"/>
    <n v="13900000"/>
    <s v="Elektromos"/>
    <x v="2"/>
    <m/>
    <s v="366kW"/>
    <s v="498LE"/>
    <n v="39000"/>
  </r>
  <r>
    <n v="222"/>
    <s v="TESLA MODEL 3 RWD (Automata) Magyarországi. Áfá-s ár!"/>
    <n v="13990000"/>
    <s v="Elektromos"/>
    <x v="3"/>
    <m/>
    <s v="208kW"/>
    <s v="283LE"/>
    <n v="16484"/>
  </r>
  <r>
    <n v="223"/>
    <s v="TESLA MODEL 3 Long Range AWD (Automata)"/>
    <n v="13999999"/>
    <s v="Elektromos"/>
    <x v="1"/>
    <m/>
    <s v="366kW"/>
    <s v="498LE"/>
    <n v="63000"/>
  </r>
  <r>
    <n v="224"/>
    <s v="TESLA MODEL 3 Long Range AWD (Automata) Áfás. Vonóhorog. Újszerű. magyar okmányok 8 Gumi"/>
    <n v="14290000"/>
    <s v="Elektromos"/>
    <x v="3"/>
    <m/>
    <s v="366kW"/>
    <s v="498LE"/>
    <n v="54000"/>
  </r>
  <r>
    <n v="225"/>
    <s v="TESLA MODEL 3 Long Range AWD (Automata) FEHÉR BELSŐ. ENHACED AUTOPILOT. 15000 KM. FACELIFT MODELL. BALESETMENTES"/>
    <n v="14499999"/>
    <s v="Elektromos"/>
    <x v="1"/>
    <m/>
    <s v="258kW"/>
    <s v="351LE"/>
    <n v="15663"/>
  </r>
  <r>
    <n v="226"/>
    <s v="TESLA MODEL 3 Long Range AWD (Automata) FACELIFT. EURÓPAI. HIBÁTLAN ÁLLAPOTÚ"/>
    <n v="14580000"/>
    <s v="Elektromos"/>
    <x v="1"/>
    <m/>
    <s v="366kW"/>
    <s v="498LE"/>
    <n v="25000"/>
  </r>
  <r>
    <n v="227"/>
    <s v="TESLA MODEL 3 Performance AWD (Automata) Performance Piros-Fehér ritkaság !"/>
    <n v="14990000"/>
    <s v="Elektromos"/>
    <x v="1"/>
    <m/>
    <s v="393kW"/>
    <s v="534LE"/>
    <n v="76193"/>
  </r>
  <r>
    <n v="228"/>
    <s v="TESLA MODEL 3 Performance AWD (Automata) Performance. Teljes önvezető képesség - Auto pilot"/>
    <n v="14999990"/>
    <s v="Elektromos"/>
    <x v="3"/>
    <m/>
    <s v="393kW"/>
    <s v="534LE"/>
    <n v="12000"/>
  </r>
  <r>
    <n v="229"/>
    <s v="TESLA MODEL 3 Performance AWD (Automata) Gyári garancia!"/>
    <n v="14999999"/>
    <s v="Elektromos"/>
    <x v="1"/>
    <m/>
    <s v="377kW"/>
    <s v="513LE"/>
    <n v="39155"/>
  </r>
  <r>
    <n v="230"/>
    <s v="TESLA MODEL 3 Performance AWD (Automata) +GYÁRI FÉNYEZÉS+ÚJSZERŰ+AMD+"/>
    <n v="15499990"/>
    <s v="Elektromos"/>
    <x v="3"/>
    <m/>
    <s v="393kW"/>
    <s v="534LE"/>
    <n v="24831"/>
  </r>
  <r>
    <n v="231"/>
    <s v="TESLA MODEL 3 Standard Range Plus Aut MAGYARORSZÁGI - ELSŐ TULAJDONOS - FÉNYEZÉSMENTES - GYÁRI GARANCIA"/>
    <n v="9970000"/>
    <s v="Elektromos"/>
    <x v="0"/>
    <m/>
    <s v="209kW"/>
    <s v="284LE"/>
    <n v="146917"/>
  </r>
  <r>
    <n v="232"/>
    <s v="TESLA MODEL 3 Long Range AWD (Automata) Autopilot. premium hifi"/>
    <n v="9298000"/>
    <s v="Elektromos"/>
    <x v="0"/>
    <m/>
    <s v="366kW"/>
    <s v="498LE"/>
    <n v="164578"/>
  </r>
  <r>
    <n v="233"/>
    <s v="TESLA MODEL 3 Long Range AWD (Automata)"/>
    <n v="9590000"/>
    <s v="Elektromos"/>
    <x v="0"/>
    <m/>
    <s v="366kW"/>
    <s v="498LE"/>
    <n v="186000"/>
  </r>
  <r>
    <n v="234"/>
    <s v="TESLA MODEL 3 Long Range AWD (Automata)"/>
    <n v="9690000"/>
    <s v="Elektromos"/>
    <x v="0"/>
    <m/>
    <s v="366kW"/>
    <s v="498LE"/>
    <n v="186000"/>
  </r>
  <r>
    <n v="235"/>
    <s v="TESLA MODEL 3 Long Range AWD (Automata) 20.400 EUR Nettó Áfás Ár !"/>
    <n v="9690000"/>
    <s v="Elektromos"/>
    <x v="0"/>
    <m/>
    <s v="366kW"/>
    <s v="498LE"/>
    <n v="188912"/>
  </r>
  <r>
    <n v="236"/>
    <s v="TESLA MODEL 3 Long Range AWD (Automata) KÉK METÁL. 68000 KM. 19-ES SPORT FELNIK. LONG RANGE. DUAL MOTOR"/>
    <n v="10499999"/>
    <s v="Elektromos"/>
    <x v="0"/>
    <m/>
    <s v="258kW"/>
    <s v="351LE"/>
    <n v="68623"/>
  </r>
  <r>
    <n v="237"/>
    <s v="TESLA MODEL 3 Long Range RWD!! Igazi kuriozum!"/>
    <n v="10998000"/>
    <s v="Elektromos"/>
    <x v="0"/>
    <m/>
    <s v="239kW"/>
    <s v="325LE"/>
    <n v="105818"/>
  </r>
  <r>
    <n v="238"/>
    <s v="TESLA MODEL 3 Performance AWD (Automata) 74000 KM. SZÜRKE METÁL. PERFORMANCE KIVITEL. INDUKCIÓS TELEFONTÖLTŐ"/>
    <n v="11499999"/>
    <s v="Elektromos"/>
    <x v="0"/>
    <m/>
    <s v="335kW"/>
    <s v="455LE"/>
    <n v="74384"/>
  </r>
  <r>
    <n v="239"/>
    <s v="TESLA MODEL 3 Performance AWD (Automata)"/>
    <n v="12400000"/>
    <s v="Elektromos"/>
    <x v="0"/>
    <m/>
    <s v="335kW"/>
    <s v="455LE"/>
    <n v="94000"/>
  </r>
  <r>
    <n v="240"/>
    <s v="TESLA MODEL 3 RWD (Automata) ! Garancia ! LFP akksi ! Sérülésmentes !"/>
    <n v="12999999"/>
    <s v="Elektromos"/>
    <x v="1"/>
    <m/>
    <s v="235kW"/>
    <s v="320LE"/>
    <n v="43000"/>
  </r>
  <r>
    <n v="241"/>
    <s v="TESLA MODEL 3 RWD (Automata) Karcmentes állapotban.Matrix LED.Hőszivattyű.60kWh LFP.Gyári Garancia"/>
    <n v="13789789"/>
    <s v="Elektromos"/>
    <x v="4"/>
    <m/>
    <s v="208kW"/>
    <s v="283LE"/>
    <n v="14896"/>
  </r>
  <r>
    <n v="242"/>
    <s v="TESLA MODEL 3 Long Range AWD (Automata) AUTÓ-MOTOR BESZÁMÍTÁS!AZONNAL ELVIHETŐ/GARANCIÁS/460KM-ES HATÓTÁV/AUTOPILOT/PERF"/>
    <n v="13990000"/>
    <s v="Elektromos"/>
    <x v="2"/>
    <m/>
    <s v="350kW"/>
    <s v="476LE"/>
    <n v="79948"/>
  </r>
  <r>
    <n v="243"/>
    <s v="TESLA MODEL 3 Long Range AWD (Automata) GYÁRI GARANCIA-FULL EXTRA-SZALON ÁLLAPOT-FACELIFT MODELL!!"/>
    <n v="14089000"/>
    <s v="Elektromos"/>
    <x v="1"/>
    <m/>
    <s v="366kW"/>
    <s v="498LE"/>
    <n v="27980"/>
  </r>
  <r>
    <n v="244"/>
    <s v="TESLA MODEL 3 Performance AWD (Automata) Performance DUAL Motor"/>
    <n v="15700000"/>
    <s v="Elektromos"/>
    <x v="3"/>
    <m/>
    <s v="393kW"/>
    <s v="534LE"/>
    <n v="32000"/>
  </r>
  <r>
    <n v="245"/>
    <s v="TESLA MODEL 3 Standard Range Plus Aut autopilot. vonóhorog"/>
    <n v="8890000"/>
    <s v="Elektromos"/>
    <x v="2"/>
    <m/>
    <s v="239kW"/>
    <s v="325LE"/>
    <n v="165000"/>
  </r>
  <r>
    <n v="246"/>
    <s v="TESLA MODEL 3 Standard Range Plus Aut Autopilot 360kamera Bőr Panoráma Megkímélt"/>
    <n v="9490000"/>
    <s v="Elektromos"/>
    <x v="2"/>
    <m/>
    <s v="208kW"/>
    <s v="283LE"/>
    <n v="111000"/>
  </r>
  <r>
    <n v="247"/>
    <s v="TESLA MODEL 3 Standard Range Plus Aut + gyári levehetőfejű vonóhorog. ÚJSZERŰ -FEHÉR BETÉTEK"/>
    <n v="9500000"/>
    <s v="Elektromos"/>
    <x v="0"/>
    <m/>
    <s v="208kW"/>
    <s v="283LE"/>
    <n v="195000"/>
  </r>
  <r>
    <n v="248"/>
    <s v="TESLA MODEL 3 Standard Range Plus Aut"/>
    <n v="9550000"/>
    <s v="Elektromos"/>
    <x v="0"/>
    <m/>
    <s v="208kW"/>
    <s v="283LE"/>
    <n v="130000"/>
  </r>
  <r>
    <n v="249"/>
    <s v="TESLA MODEL 3 Long Range AWD (Automata)"/>
    <n v="9699000"/>
    <s v="Elektromos"/>
    <x v="0"/>
    <m/>
    <s v="258kW"/>
    <s v="351LE"/>
    <n v="75000"/>
  </r>
  <r>
    <n v="250"/>
    <s v="TESLA MODEL 3 Long Range AWD (Automata) EU MODELL. GARANCIA. PREMIUM CONNECTIVITY"/>
    <n v="9999900"/>
    <s v="Elektromos"/>
    <x v="0"/>
    <m/>
    <s v="258kW"/>
    <s v="351LE"/>
    <n v="129946"/>
  </r>
  <r>
    <n v="251"/>
    <s v="TESLA MODEL 3 Long Range AWD (Automata)"/>
    <n v="9999999"/>
    <s v="Elektromos"/>
    <x v="0"/>
    <m/>
    <s v="258kW"/>
    <s v="351LE"/>
    <n v="125926"/>
  </r>
  <r>
    <n v="252"/>
    <s v="TESLA MODEL 3 Standard Range Plus Aut ÁFÁS! 120ekm! Szép kívül-belül! Vonóhorog!"/>
    <n v="9999999"/>
    <s v="Elektromos"/>
    <x v="0"/>
    <m/>
    <s v="208kW"/>
    <s v="283LE"/>
    <n v="120032"/>
  </r>
  <r>
    <n v="253"/>
    <s v="TESLA MODEL 3 Long Range AWD (Automata) Teljes önvezetés. gyorsulásnövelő"/>
    <n v="10190000"/>
    <s v="Elektromos"/>
    <x v="0"/>
    <m/>
    <s v="258kW"/>
    <s v="351LE"/>
    <n v="116000"/>
  </r>
  <r>
    <n v="254"/>
    <s v="TESLA MODEL 3 Performance AWD (Automata)"/>
    <n v="10990000"/>
    <s v="Elektromos"/>
    <x v="2"/>
    <m/>
    <s v="335kW"/>
    <s v="455LE"/>
    <n v="158000"/>
  </r>
  <r>
    <n v="255"/>
    <s v="TESLA MODEL 3 Long Range AWD (Automata)"/>
    <n v="10990000"/>
    <s v="Elektromos"/>
    <x v="0"/>
    <m/>
    <s v="258kW"/>
    <s v="351LE"/>
    <n v="42700"/>
  </r>
  <r>
    <n v="256"/>
    <s v="TESLA MODEL 3 Long Range AWD (Automata) TELJES ÖNVEZETŐ. DUAL MOTOR. 94 e KM"/>
    <n v="11000000"/>
    <s v="Elektromos"/>
    <x v="0"/>
    <m/>
    <s v="340kW"/>
    <s v="462LE"/>
    <n v="94273"/>
  </r>
  <r>
    <n v="257"/>
    <s v="TESLA MODEL 3 Long Range AWD (Automata) Full Self Driving"/>
    <n v="11100000"/>
    <s v="Elektromos"/>
    <x v="2"/>
    <m/>
    <s v="366kW"/>
    <s v="498LE"/>
    <n v="118500"/>
  </r>
  <r>
    <n v="258"/>
    <s v="TESLA MODEL 3 Long Range AWD (Automata) Full self drive (2.86M HUF extra) + 20' performance felni. Garanciás"/>
    <n v="11190000"/>
    <s v="Elektromos"/>
    <x v="2"/>
    <m/>
    <s v="258kW"/>
    <s v="351LE"/>
    <n v="95000"/>
  </r>
  <r>
    <n v="259"/>
    <s v="TESLA MODEL 3 Standard Range Plus Aut"/>
    <n v="11200000"/>
    <s v="Elektromos"/>
    <x v="2"/>
    <m/>
    <s v="208kW"/>
    <s v="283LE"/>
    <n v="33994"/>
  </r>
  <r>
    <n v="260"/>
    <s v="TESLA MODEL 3 Long Range AWD (Automata) Autopilot / Teljes önvezető képesség /19 Sport felnik"/>
    <n v="11300000"/>
    <s v="Elektromos"/>
    <x v="0"/>
    <m/>
    <s v="340kW"/>
    <s v="462LE"/>
    <n v="76640"/>
  </r>
  <r>
    <n v="261"/>
    <s v="TESLA MODEL 3 Long Range AWD (Automata) Áfás ár!"/>
    <n v="11450000"/>
    <s v="Elektromos"/>
    <x v="5"/>
    <m/>
    <s v="324kW"/>
    <s v="441LE"/>
    <n v="73501"/>
  </r>
  <r>
    <n v="262"/>
    <s v="TESLA MODEL 3 RWD (Automata) Magyarországi 1. tulaj! Facelift modell! Fehér belső! ÁFÁ-s!"/>
    <n v="11490000"/>
    <s v="Elektromos"/>
    <x v="1"/>
    <m/>
    <s v="208kW"/>
    <s v="283LE"/>
    <n v="127621"/>
  </r>
  <r>
    <n v="263"/>
    <s v="TESLA MODEL 3 Long Range AWD (Automata) LONG RANGE AWD TELJES ÖNVEZETÉS DUAL MOTOR 487 LE GARANCIÁLIS ÁFÁS ÁR !"/>
    <n v="11999000"/>
    <s v="Elektromos"/>
    <x v="2"/>
    <m/>
    <s v="366kW"/>
    <s v="498LE"/>
    <n v="55200"/>
  </r>
  <r>
    <n v="264"/>
    <s v="TESLA MODEL 3 Performance AWD (Automata) +EGYEDI+FSD+MATT SZÜRKE+"/>
    <n v="11999990"/>
    <s v="Elektromos"/>
    <x v="0"/>
    <m/>
    <s v="365kW"/>
    <s v="496LE"/>
    <n v="83000"/>
  </r>
  <r>
    <n v="265"/>
    <s v="TESLA MODEL 3 Long Range AWD (Automata) Long range AWD"/>
    <n v="12200000"/>
    <s v="Elektromos"/>
    <x v="2"/>
    <m/>
    <s v="367kW"/>
    <s v="499LE"/>
    <n v="42008"/>
  </r>
  <r>
    <n v="266"/>
    <s v="TESLA MODEL 3 Long Range AWD (Automata) Full-Full. FSD is. Fehér belső"/>
    <n v="12450000"/>
    <s v="Elektromos"/>
    <x v="2"/>
    <m/>
    <s v="258kW"/>
    <s v="351LE"/>
    <n v="92500"/>
  </r>
  <r>
    <n v="267"/>
    <s v="TESLA MODEL 3 Performance AWD (Automata) GARANCIÁLIS - TÖRÉSMENTES - FRISS VIZSGA - FSD - FEHÉR BELSŐ - PREMIUM CONNECT"/>
    <n v="12498000"/>
    <s v="Elektromos"/>
    <x v="2"/>
    <m/>
    <s v="377kW"/>
    <s v="513LE"/>
    <n v="77331"/>
  </r>
  <r>
    <n v="268"/>
    <s v="TESLA MODEL 3 Long Range AWD (Automata) Autopilot-Premium Connectivity-19 Alufelni+Téli Gumik-Friss Szervíz"/>
    <n v="12499000"/>
    <s v="Elektromos"/>
    <x v="2"/>
    <m/>
    <s v="258kW"/>
    <s v="351LE"/>
    <n v="44400"/>
  </r>
  <r>
    <n v="269"/>
    <s v="TESLA MODEL 3 Performance AWD (Automata) FSD. PLUSZ KIJELZŐ. FEHÉR BŐR. HÁTSÓ DIFFÚZOR. FORDÍTHATÓ KIJELZŐ"/>
    <n v="12499000"/>
    <s v="Elektromos"/>
    <x v="0"/>
    <m/>
    <s v="335kW"/>
    <s v="455LE"/>
    <n v="93600"/>
  </r>
  <r>
    <n v="270"/>
    <s v="TESLA MODEL 3 Performance AWD (Automata)"/>
    <n v="12500000"/>
    <s v="Elektromos"/>
    <x v="2"/>
    <m/>
    <s v="335kW"/>
    <s v="455LE"/>
    <n v="103500"/>
  </r>
  <r>
    <n v="271"/>
    <s v="TESLA MODEL 3 RWD (Automata) Magyarországi. Tesla garancia. 60kWh LFP akku. AMD Ryzen. parkszenzor. téli gumi"/>
    <n v="12989000"/>
    <s v="Elektromos"/>
    <x v="3"/>
    <m/>
    <s v="208kW"/>
    <s v="283LE"/>
    <n v="40900"/>
  </r>
  <r>
    <n v="272"/>
    <s v="TESLA MODEL 3 RWD (Automata)"/>
    <n v="12990000"/>
    <s v="Elektromos"/>
    <x v="3"/>
    <m/>
    <s v="208kW"/>
    <s v="283LE"/>
    <n v="16500"/>
  </r>
  <r>
    <n v="273"/>
    <s v="TESLA MODEL 3 Standard Range Plus Aut LFP / 48EKM / MIC / TÉLI-NYÁRI / GARANCIA"/>
    <n v="12990000"/>
    <s v="Elektromos"/>
    <x v="1"/>
    <m/>
    <s v="208kW"/>
    <s v="283LE"/>
    <n v="48000"/>
  </r>
  <r>
    <n v="274"/>
    <s v="TESLA MODEL 3 Performance AWD (Automata)"/>
    <n v="13490000"/>
    <s v="Elektromos"/>
    <x v="2"/>
    <m/>
    <s v="393kW"/>
    <s v="534LE"/>
    <n v="57500"/>
  </r>
  <r>
    <n v="275"/>
    <s v="TESLA MODEL 3 Long Range AWD (Automata) Garanciális Enhanced Autopilot"/>
    <n v="13700000"/>
    <s v="Elektromos"/>
    <x v="1"/>
    <m/>
    <s v="258kW"/>
    <s v="351LE"/>
    <n v="45300"/>
  </r>
  <r>
    <n v="276"/>
    <s v="TESLA MODEL 3 Performance AWD (Automata)"/>
    <n v="13700000"/>
    <s v="Elektromos"/>
    <x v="2"/>
    <m/>
    <s v="393kW"/>
    <s v="534LE"/>
    <n v="39000"/>
  </r>
  <r>
    <n v="277"/>
    <s v="TESLA MODEL 3 Standard Range Plus Aut"/>
    <n v="13790000"/>
    <s v="Elektromos"/>
    <x v="1"/>
    <m/>
    <s v="208kW"/>
    <s v="283LE"/>
    <n v="47469"/>
  </r>
  <r>
    <n v="278"/>
    <s v="TESLA MODEL 3 Long Range AWD (Automata) FEHÉR BELSŐ. ENHACED AUTOPILOT. 15000 KM. FACELIFT MODELL. BALESETMENTES"/>
    <n v="13999999"/>
    <s v="Elektromos"/>
    <x v="1"/>
    <m/>
    <s v="258kW"/>
    <s v="351LE"/>
    <n v="15663"/>
  </r>
  <r>
    <n v="279"/>
    <s v="TESLA MODEL 3 Standard Range Plus Aut új!ÁFÁS!Magyarországi!1 tulajdonostól!Szervizkönyves!Gyári garanciával!"/>
    <n v="14000000"/>
    <s v="Elektromos"/>
    <x v="3"/>
    <m/>
    <s v="208kW"/>
    <s v="283LE"/>
    <n v="28"/>
  </r>
  <r>
    <n v="280"/>
    <s v="TESLA MODEL 3 Long Range AWD (Automata) Vonóhorog. Újszerű. magyar okmányok 8 Gumi"/>
    <n v="14290000"/>
    <s v="Elektromos"/>
    <x v="3"/>
    <m/>
    <s v="366kW"/>
    <s v="498LE"/>
    <n v="55000"/>
  </r>
  <r>
    <n v="281"/>
    <s v="TESLA MODEL 3 Long Range AWD (Automata)"/>
    <n v="14499000"/>
    <s v="Elektromos"/>
    <x v="3"/>
    <m/>
    <s v="366kW"/>
    <s v="498LE"/>
    <n v="11982"/>
  </r>
  <r>
    <n v="282"/>
    <s v="TESLA MODEL 3 Performance AWD (Automata) Performance. Teljes önvezető képesség - Auto pilot"/>
    <n v="14600000"/>
    <s v="Elektromos"/>
    <x v="3"/>
    <m/>
    <s v="393kW"/>
    <s v="534LE"/>
    <n v="12000"/>
  </r>
  <r>
    <n v="283"/>
    <s v="TESLA MODEL 3 Long Range AWD (Automata) RYZEN/Magánszemélytől"/>
    <n v="14999895"/>
    <s v="Elektromos"/>
    <x v="4"/>
    <m/>
    <s v="366kW"/>
    <s v="498LE"/>
    <n v="11900"/>
  </r>
  <r>
    <n v="284"/>
    <s v="TESLA MODEL 3 Long Range AWD (Automata) +FEKETE+9.629Km+19ALU+"/>
    <n v="14999900"/>
    <s v="Elektromos"/>
    <x v="3"/>
    <m/>
    <s v="366kW"/>
    <s v="498LE"/>
    <n v="9629"/>
  </r>
  <r>
    <n v="285"/>
    <s v="TESLA MODEL 3 Performance AWD (Automata) Gyári garancia!"/>
    <n v="14999999"/>
    <s v="Elektromos"/>
    <x v="1"/>
    <m/>
    <s v="377kW"/>
    <s v="513LE"/>
    <n v="44500"/>
  </r>
  <r>
    <n v="286"/>
    <s v="TESLA MODEL 3 RWD (Automata) MAGYARORSZÁGI - Első tulajdonos"/>
    <n v="15299000"/>
    <s v="Elektromos"/>
    <x v="4"/>
    <m/>
    <s v="208kW"/>
    <s v="283LE"/>
    <n v="21316"/>
  </r>
  <r>
    <n v="287"/>
    <s v="TESLA MODEL 3 Performance AWD (Automata)"/>
    <n v="15390000"/>
    <s v="Elektromos"/>
    <x v="3"/>
    <m/>
    <s v="393kW"/>
    <s v="534LE"/>
    <n v="12000"/>
  </r>
  <r>
    <n v="288"/>
    <s v="TESLA MODEL 3 Long Range AWD (Automata)"/>
    <n v="15450000"/>
    <s v="Elektromos"/>
    <x v="3"/>
    <m/>
    <s v="366kW"/>
    <s v="498LE"/>
    <n v="13458"/>
  </r>
  <r>
    <n v="289"/>
    <s v="TESLA MODEL 3 Long Range AWD (Automata)"/>
    <n v="15900000"/>
    <s v="Elektromos"/>
    <x v="1"/>
    <m/>
    <s v="366kW"/>
    <s v="498LE"/>
    <n v="20213"/>
  </r>
  <r>
    <n v="290"/>
    <s v="TESLA MODEL 3 RWD (Automata)"/>
    <n v="16990000"/>
    <s v="Elektromos"/>
    <x v="3"/>
    <m/>
    <s v="208kW"/>
    <s v="283LE"/>
    <n v="40000"/>
  </r>
  <r>
    <n v="291"/>
    <s v="TESLA MODEL 3 Long Range AWD (Automata) PERFORMANCE - AUTOPILOT - PREMIUM HIFI"/>
    <n v="10477000"/>
    <s v="Elektromos"/>
    <x v="0"/>
    <m/>
    <s v="258kW"/>
    <s v="351LE"/>
    <n v="88000"/>
  </r>
  <r>
    <n v="292"/>
    <s v="TESLA MODEL 3 Standard Range Plus Aut Gyári állapotban!"/>
    <n v="8300000"/>
    <s v="Elektromos"/>
    <x v="0"/>
    <m/>
    <s v="208kW"/>
    <s v="283LE"/>
    <n v="154264"/>
  </r>
  <r>
    <n v="293"/>
    <s v="TESLA MODEL 3 Long Range AWD (Automata) EAP"/>
    <n v="8499000"/>
    <s v="Elektromos"/>
    <x v="0"/>
    <m/>
    <s v="258kW"/>
    <s v="351LE"/>
    <n v="297777"/>
  </r>
  <r>
    <n v="294"/>
    <s v="TESLA MODEL 3 Long Range AWD (Automata) EURÓPAI+GARI+AUTOPILOT+2 DB TÖLTŐ!"/>
    <n v="8999000"/>
    <s v="Elektromos"/>
    <x v="0"/>
    <m/>
    <s v="258kW"/>
    <s v="351LE"/>
    <n v="164000"/>
  </r>
  <r>
    <n v="295"/>
    <s v="TESLA MODEL 3 Long Range AWD (Automata)"/>
    <n v="9590000"/>
    <s v="Elektromos"/>
    <x v="0"/>
    <m/>
    <s v="258kW"/>
    <s v="351LE"/>
    <n v="182100"/>
  </r>
  <r>
    <n v="296"/>
    <s v="TESLA MODEL 3 Standard Range Plus Aut"/>
    <n v="9690000"/>
    <s v="Elektromos"/>
    <x v="1"/>
    <m/>
    <s v="208kW"/>
    <s v="283LE"/>
    <n v="160000"/>
  </r>
  <r>
    <n v="297"/>
    <s v="TESLA MODEL 3 Long Range AWD (Automata) acceleration boost (3.9 mp - 0-100 km/h). premium connectivity. autopilot"/>
    <n v="9890000"/>
    <s v="Elektromos"/>
    <x v="0"/>
    <m/>
    <s v="258kW"/>
    <s v="351LE"/>
    <n v="198000"/>
  </r>
  <r>
    <n v="298"/>
    <s v="TESLA MODEL 3 Standard Range Plus Aut AUTOPILOT ! PANORÁMA TETŐ ! 19 ZOLL FELNIK ! SZÜRKE METÁL !"/>
    <n v="9899990"/>
    <s v="Elektromos"/>
    <x v="0"/>
    <m/>
    <s v="208kW"/>
    <s v="283LE"/>
    <n v="116000"/>
  </r>
  <r>
    <n v="299"/>
    <s v="TESLA MODEL 3 Standard Range Plus Aut VONÓHORGOS"/>
    <n v="9900000"/>
    <s v="Elektromos"/>
    <x v="0"/>
    <m/>
    <s v="208kW"/>
    <s v="283LE"/>
    <n v="82734"/>
  </r>
  <r>
    <n v="300"/>
    <s v="TESLA MODEL 3 Long Range AWD (Automata) Teljes önvezetés. gyorsulásnövelő"/>
    <n v="9999990"/>
    <s v="Elektromos"/>
    <x v="0"/>
    <m/>
    <s v="258kW"/>
    <s v="351LE"/>
    <n v="116000"/>
  </r>
  <r>
    <n v="301"/>
    <s v="TESLA MODEL 3 Long Range AWD (Automata)"/>
    <n v="10790000"/>
    <s v="Elektromos"/>
    <x v="0"/>
    <m/>
    <s v="258kW"/>
    <s v="351LE"/>
    <n v="88000"/>
  </r>
  <r>
    <n v="302"/>
    <s v="TESLA MODEL 3 Long Range AWD (Automata) LONG RANGE AWD TELJES ÖNVEZETÉS DUAL MOTOR 487 LE GARANCIÁLIS ÁFÁS ÁR"/>
    <n v="10990000"/>
    <s v="Elektromos"/>
    <x v="2"/>
    <m/>
    <s v="366kW"/>
    <s v="498LE"/>
    <n v="117325"/>
  </r>
  <r>
    <n v="303"/>
    <s v="TESLA MODEL 3 Long Range AWD (Automata) ÉRKEZŐ AUTÓ!---PIROS METÁL. 19-ES SPORT FELNIK. LONG RANGE. DUAL MOTOR"/>
    <n v="10990000"/>
    <s v="Elektromos"/>
    <x v="0"/>
    <m/>
    <s v="258kW"/>
    <s v="351LE"/>
    <n v="91249"/>
  </r>
  <r>
    <n v="304"/>
    <s v="TESLA MODEL 3 Long Range AWD (Automata) Full self drive (2.86M HUF extra) + 20' performance felni. Garanciás"/>
    <n v="10999000"/>
    <s v="Elektromos"/>
    <x v="2"/>
    <m/>
    <s v="258kW"/>
    <s v="351LE"/>
    <n v="95000"/>
  </r>
  <r>
    <n v="305"/>
    <s v="TESLA MODEL 3 Long Range AWD (Automata)"/>
    <n v="11000000"/>
    <s v="Elektromos"/>
    <x v="2"/>
    <m/>
    <s v="355kW"/>
    <s v="483LE"/>
    <n v="84805"/>
  </r>
  <r>
    <n v="306"/>
    <s v="TESLA MODEL 3 Standard Range Plus Aut"/>
    <n v="11490000"/>
    <s v="Elektromos"/>
    <x v="2"/>
    <m/>
    <s v="75000k"/>
    <s v="? km-re"/>
    <n v="75000"/>
  </r>
  <r>
    <n v="307"/>
    <s v="TESLA MODEL 3 Performance AWD (Automata) TELJES ÖNVEZETÉS DUAL MOTOR GARANCIÁLIS ÁFÁS ÁR 8 db 20 COLLOS FELNI TÉLI"/>
    <n v="11490000"/>
    <s v="Elektromos"/>
    <x v="0"/>
    <m/>
    <s v="366kW"/>
    <s v="498LE"/>
    <n v="121304"/>
  </r>
  <r>
    <n v="308"/>
    <s v="TESLA MODEL 3 Standard Range Plus Aut FEHÉR BELSŐ ! PANORÁMA TETŐ ! AMD RYZEN ! AZONNAL ELVIHETŐ !"/>
    <n v="11749000"/>
    <s v="Elektromos"/>
    <x v="1"/>
    <m/>
    <s v="208kW"/>
    <s v="283LE"/>
    <n v="49000"/>
  </r>
  <r>
    <n v="309"/>
    <s v="TESLA MODEL 3 Long Range AWD (Automata) Top Dual Motor 79kwh PS476"/>
    <n v="11890000"/>
    <s v="Elektromos"/>
    <x v="0"/>
    <m/>
    <s v="350kW"/>
    <s v="476LE"/>
    <n v="81000"/>
  </r>
  <r>
    <n v="310"/>
    <s v="TESLA MODEL 3 Performance AWD (Automata) GARANCIÁLIS"/>
    <n v="11990000"/>
    <s v="Elektromos"/>
    <x v="2"/>
    <m/>
    <s v="335kW"/>
    <s v="455LE"/>
    <n v="105000"/>
  </r>
  <r>
    <n v="311"/>
    <s v="TESLA MODEL 3 Long Range AWD (Automata) LONG RANGE AWD TELJES ÖNVEZETÉS DUAL MOTOR GARANCIÁLIS ÁFÁS ÁR !"/>
    <n v="11999000"/>
    <s v="Elektromos"/>
    <x v="2"/>
    <m/>
    <s v="366kW"/>
    <s v="498LE"/>
    <n v="55200"/>
  </r>
  <r>
    <n v="312"/>
    <s v="TESLA MODEL 3 Performance AWD (Automata) Mo-i. Első tulajdonos. Új korától teljes felületen átlátszó fólia+kerámia"/>
    <n v="11999980"/>
    <s v="Elektromos"/>
    <x v="0"/>
    <m/>
    <s v="335kW"/>
    <s v="455LE"/>
    <n v="93000"/>
  </r>
  <r>
    <n v="313"/>
    <s v="TESLA MODEL 3 Performance AWD (Automata) ÉRKEZŐ AUTÓ!---80000 KM. FEHÉR METÁL. PERFORMANCE KIVITEL"/>
    <n v="11999999"/>
    <s v="Elektromos"/>
    <x v="0"/>
    <m/>
    <s v="335kW"/>
    <s v="455LE"/>
    <n v="80349"/>
  </r>
  <r>
    <n v="314"/>
    <s v="TESLA MODEL 3 Performance AWD (Automata) FSD/garancia"/>
    <n v="12290000"/>
    <s v="Elektromos"/>
    <x v="2"/>
    <m/>
    <s v="335kW"/>
    <s v="455LE"/>
    <n v="49580"/>
  </r>
  <r>
    <n v="315"/>
    <s v="TESLA MODEL 3 Performance AWD (Automata)"/>
    <n v="12490000"/>
    <s v="Elektromos"/>
    <x v="2"/>
    <m/>
    <s v="335kW"/>
    <s v="455LE"/>
    <n v="93355"/>
  </r>
  <r>
    <n v="316"/>
    <s v="TESLA MODEL 3 Standard Range Plus Aut LFP / 48EKM / MIC / TÉLI-NYÁRI / GARANCIA"/>
    <n v="12490000"/>
    <s v="Elektromos"/>
    <x v="1"/>
    <m/>
    <s v="208kW"/>
    <s v="283LE"/>
    <n v="48000"/>
  </r>
  <r>
    <n v="317"/>
    <s v="TESLA MODEL 3 Long Range AWD (Automata) LONG RANGE AWD DUAL MOTOR 487 LE GARANCIÁLIS ÁFÁS ÁR FACELIFT 82-KW"/>
    <n v="12790000"/>
    <s v="Elektromos"/>
    <x v="1"/>
    <m/>
    <s v="366kW"/>
    <s v="498LE"/>
    <n v="80607"/>
  </r>
  <r>
    <n v="318"/>
    <s v="TESLA MODEL 3 RWD (Automata) Magyarországi. Tesla garancia. 60kWh LFP akku. AMD Ryzen. parkszenzor. téli gumi"/>
    <n v="12849000"/>
    <s v="Elektromos"/>
    <x v="3"/>
    <m/>
    <s v="208kW"/>
    <s v="283LE"/>
    <n v="40900"/>
  </r>
  <r>
    <n v="319"/>
    <s v="TESLA MODEL 3 RWD (Automata) ! Garancia ! LFP akksi ! Sérülésmentes !"/>
    <n v="12899999"/>
    <s v="Elektromos"/>
    <x v="1"/>
    <m/>
    <s v="235kW"/>
    <s v="320LE"/>
    <n v="43000"/>
  </r>
  <r>
    <n v="320"/>
    <s v="TESLA MODEL 3 RWD (Automata) AMD Ryzen 60kWh LED mátrix Parkszenzoros gyári garancia"/>
    <n v="12989000"/>
    <s v="Elektromos"/>
    <x v="3"/>
    <m/>
    <s v="208kW"/>
    <s v="283LE"/>
    <n v="31950"/>
  </r>
  <r>
    <n v="321"/>
    <s v="TESLA MODEL 3 RWD (Automata)"/>
    <n v="12999999"/>
    <s v="Elektromos"/>
    <x v="3"/>
    <m/>
    <s v="208kW"/>
    <s v="283LE"/>
    <n v="32264"/>
  </r>
  <r>
    <n v="322"/>
    <s v="TESLA MODEL 3 Performance AWD (Automata) Fekete-fehér prémium belső! Autopilot: Teljes Önvezető képesség! Hőszivattyú! Fa"/>
    <n v="13890000"/>
    <s v="Elektromos"/>
    <x v="1"/>
    <m/>
    <s v="335kW"/>
    <s v="455LE"/>
    <n v="93000"/>
  </r>
  <r>
    <n v="323"/>
    <s v="TESLA MODEL 3 Long Range AWD (Automata)"/>
    <n v="13899990"/>
    <s v="Elektromos"/>
    <x v="1"/>
    <m/>
    <s v="366kW"/>
    <s v="498LE"/>
    <n v="63000"/>
  </r>
  <r>
    <n v="324"/>
    <s v="TESLA MODEL 3 Performance AWD (Automata)"/>
    <n v="13999000"/>
    <s v="Elektromos"/>
    <x v="1"/>
    <m/>
    <s v="393kW"/>
    <s v="534LE"/>
    <n v="47200"/>
  </r>
  <r>
    <n v="325"/>
    <s v="TESLA MODEL 3 Long Range AWD (Automata) FOGLALÓZVA!---FEHÉR BELSŐ. ENHANCED AUTOPILOT. 15000 KM. FACELIFT MODELL"/>
    <n v="13999999"/>
    <s v="Elektromos"/>
    <x v="1"/>
    <m/>
    <s v="258kW"/>
    <s v="351LE"/>
    <n v="15663"/>
  </r>
  <r>
    <n v="326"/>
    <s v="TESLA MODEL 3 "/>
    <n v="14000000"/>
    <s v="Elektromos"/>
    <x v="3"/>
    <m/>
    <s v="208LE"/>
    <m/>
    <n v="67800"/>
  </r>
  <r>
    <n v="327"/>
    <s v="TESLA MODEL 3 Long Range AWD (Automata) +FEKETE METÁL+19 ALU+"/>
    <n v="14199900"/>
    <s v="Elektromos"/>
    <x v="3"/>
    <m/>
    <s v="366kW"/>
    <s v="498LE"/>
    <n v="49888"/>
  </r>
  <r>
    <n v="328"/>
    <s v="TESLA MODEL 3 Long Range AWD (Automata) ÉRKEZŐ AUTÓ!----FACELIFT MODELL. 27000 KM. LONG RANGE. DUAL MOTOR. AMD RYZEN"/>
    <n v="14199999"/>
    <s v="Elektromos"/>
    <x v="3"/>
    <m/>
    <s v="366kW"/>
    <s v="498LE"/>
    <n v="27203"/>
  </r>
  <r>
    <n v="329"/>
    <s v="TESLA MODEL 3 Long Range AWD (Automata) FACELIFT. EURÓPAI. HIBÁTLAN ÁLLAPOTÚ"/>
    <n v="14380000"/>
    <s v="Elektromos"/>
    <x v="1"/>
    <m/>
    <s v="366kW"/>
    <s v="498LE"/>
    <n v="25000"/>
  </r>
  <r>
    <n v="330"/>
    <s v="TESLA MODEL 3 Long Range AWD (Automata) ÉRKEZŐ AUTÓ!----FACELIFT MODELL. 12000 KM. LONG RANGE. DUAL MOTOR. AMD RYZEN"/>
    <n v="14499999"/>
    <s v="Elektromos"/>
    <x v="3"/>
    <m/>
    <s v="366kW"/>
    <s v="498LE"/>
    <n v="12698"/>
  </r>
  <r>
    <n v="331"/>
    <s v="TESLA MODEL 3 Long Range AWD (Automata)"/>
    <n v="14990000"/>
    <s v="Elektromos"/>
    <x v="1"/>
    <m/>
    <s v="366kW"/>
    <s v="498LE"/>
    <n v="20213"/>
  </r>
  <r>
    <n v="332"/>
    <s v="TESLA MODEL 3 RWD (Automata) MAGYARORSZÁGI - Első tulajdonos"/>
    <n v="14999000"/>
    <s v="Elektromos"/>
    <x v="4"/>
    <m/>
    <s v="208kW"/>
    <s v="283LE"/>
    <n v="21316"/>
  </r>
  <r>
    <n v="333"/>
    <s v="TESLA MODEL 3 Long Range AWD (Automata) Garanciális 5 ülésfűtés Kamera Navi fehér bőrbelső Hőszivattyús klíma"/>
    <n v="15490000"/>
    <s v="Elektromos"/>
    <x v="3"/>
    <m/>
    <s v="366kW"/>
    <s v="498LE"/>
    <n v="14960"/>
  </r>
  <r>
    <n v="334"/>
    <s v="TESLA MODEL 3 Performance AWD (Automata) 29.100 KM-1.TULAJ-GARANCIA"/>
    <n v="15989000"/>
    <s v="Elektromos"/>
    <x v="3"/>
    <m/>
    <s v="393kW"/>
    <s v="534LE"/>
    <n v="29100"/>
  </r>
  <r>
    <n v="335"/>
    <s v="TESLA MODEL 3 Performance AWD (Automata) Hófehér belső"/>
    <n v="17500000"/>
    <s v="Elektromos"/>
    <x v="3"/>
    <m/>
    <s v="393kW"/>
    <s v="534LE"/>
    <n v="30650"/>
  </r>
  <r>
    <n v="336"/>
    <s v="TESLA MODEL 3 RWD Premium (Automata) TARTÓS BÉRLET EGYEDI FELTÉTELEKKEL CÉGEKNEK"/>
    <n v="17846900"/>
    <s v="Elektromos"/>
    <x v="6"/>
    <m/>
    <s v="208kW"/>
    <s v="283LE"/>
    <n v="1"/>
  </r>
  <r>
    <n v="337"/>
    <s v="TESLA MODEL 3 Standard Range Plus Aut + Vonóhorog és Extra téli kerekek - Tesla Original"/>
    <n v="18000000"/>
    <s v="Elektromos"/>
    <x v="3"/>
    <m/>
    <s v="208kW"/>
    <s v="283LE"/>
    <n v="5000"/>
  </r>
  <r>
    <n v="338"/>
    <s v="TESLA MODEL 3 Long Range AWD (Automata) Autopilot. premium hifi"/>
    <n v="9699000"/>
    <s v="Elektromos"/>
    <x v="0"/>
    <m/>
    <s v="258kW"/>
    <s v="351LE"/>
    <n v="156498"/>
  </r>
  <r>
    <n v="339"/>
    <s v="TESLA MODEL 3 Long Range AWD (Automata)"/>
    <n v="14000000"/>
    <s v="Elektromos"/>
    <x v="1"/>
    <m/>
    <s v="366kW"/>
    <s v="498LE"/>
    <n v="51102"/>
  </r>
  <r>
    <n v="340"/>
    <s v="TESLA MODEL 3 Standard Range Plus Aut"/>
    <n v="7790000"/>
    <s v="Elektromos"/>
    <x v="0"/>
    <m/>
    <s v="208kW"/>
    <s v="283LE"/>
    <n v="94000"/>
  </r>
  <r>
    <n v="341"/>
    <s v="TESLA MODEL 3 Long Range AWD (Automata) EAP"/>
    <n v="8349000"/>
    <s v="Elektromos"/>
    <x v="0"/>
    <m/>
    <s v="258kW"/>
    <s v="351LE"/>
    <n v="297777"/>
  </r>
  <r>
    <n v="342"/>
    <s v="TESLA MODEL 3 Standard Range Plus Aut AKCIÓS !! ÚJSZERŰ-FULL+vonóhorog"/>
    <n v="8699000"/>
    <s v="Elektromos"/>
    <x v="0"/>
    <m/>
    <s v="208kW"/>
    <s v="283LE"/>
    <n v="195000"/>
  </r>
  <r>
    <n v="343"/>
    <s v="TESLA MODEL 3 Long Range AWD (Automata) Hibátlan akku ujszerű állapot áfás"/>
    <n v="8989898"/>
    <s v="Elektromos"/>
    <x v="0"/>
    <m/>
    <s v="366kW"/>
    <s v="498LE"/>
    <n v="207000"/>
  </r>
  <r>
    <n v="344"/>
    <s v="TESLA MODEL 3 Long Range AWD (Automata) Hibátlan akku ujszerű állapot áfás"/>
    <n v="8989898"/>
    <s v="Elektromos"/>
    <x v="0"/>
    <m/>
    <s v="258kW"/>
    <s v="351LE"/>
    <n v="193200"/>
  </r>
  <r>
    <n v="345"/>
    <s v="TESLA MODEL 3 Long Range AWD (Automata) FULL SELF DRIVE. SUMMON. DUAL MOTOR. AWD. LONG RANGE"/>
    <n v="9875000"/>
    <s v="Elektromos"/>
    <x v="0"/>
    <m/>
    <s v="258kW"/>
    <s v="351LE"/>
    <n v="118700"/>
  </r>
  <r>
    <n v="346"/>
    <s v="TESLA MODEL 3 Long Range AWD (Automata) 1.TULAJ/AUTOPILOT/PREMIUM HIFI/FEHÉR BELSŐ/AKKU- ÉS HAJTÓMŰGARANCIA"/>
    <n v="9999000"/>
    <s v="Elektromos"/>
    <x v="2"/>
    <m/>
    <s v="366kW"/>
    <s v="498LE"/>
    <n v="173052"/>
  </r>
  <r>
    <n v="347"/>
    <s v="TESLA MODEL 3 Long Range AWD (Automata) 1.TULAJ/AUTOPILOT/PREMIUM HIFI/19 COL SPORT WHEEL/AKKU- ÉS HAJTÓMŰGARANCIA"/>
    <n v="9999000"/>
    <s v="Elektromos"/>
    <x v="2"/>
    <m/>
    <s v="340kW"/>
    <s v="462LE"/>
    <n v="162181"/>
  </r>
  <r>
    <n v="348"/>
    <s v="TESLA MODEL 3 Long Range AWD (Automata) EU MODELL. GARANCIA. PREMIUM CONNECTIVITY"/>
    <n v="9999000"/>
    <s v="Elektromos"/>
    <x v="0"/>
    <m/>
    <s v="258kW"/>
    <s v="351LE"/>
    <n v="129946"/>
  </r>
  <r>
    <n v="349"/>
    <s v="TESLA MODEL 3 Standard Range Plus Aut"/>
    <n v="10480000"/>
    <s v="Elektromos"/>
    <x v="2"/>
    <m/>
    <s v="208kW"/>
    <s v="283LE"/>
    <n v="92400"/>
  </r>
  <r>
    <n v="350"/>
    <s v="TESLA MODEL 3 Performance AWD (Automata)"/>
    <n v="10490000"/>
    <s v="Elektromos"/>
    <x v="2"/>
    <m/>
    <s v="335kW"/>
    <s v="455LE"/>
    <n v="158000"/>
  </r>
  <r>
    <n v="351"/>
    <s v="TESLA MODEL 3 Standard Range Plus Aut RWD - Sérülésmentes - kiváló állapot - garanciális akku"/>
    <n v="10900000"/>
    <s v="Elektromos"/>
    <x v="2"/>
    <m/>
    <s v="239kW"/>
    <s v="325LE"/>
    <n v="68000"/>
  </r>
  <r>
    <n v="352"/>
    <s v="TESLA MODEL 3 Long Range AWD (Automata) Full Self Driving"/>
    <n v="10900000"/>
    <s v="Elektromos"/>
    <x v="2"/>
    <m/>
    <s v="366kW"/>
    <s v="498LE"/>
    <n v="118500"/>
  </r>
  <r>
    <n v="353"/>
    <s v="TESLA MODEL 3 Long Range AWD (Automata) FEHÉR BELSŐ. FSD"/>
    <n v="10849000"/>
    <s v="Elektromos"/>
    <x v="2"/>
    <m/>
    <s v="258kW"/>
    <s v="351LE"/>
    <n v="76543"/>
  </r>
  <r>
    <n v="354"/>
    <s v="TESLA MODEL 3 Long Range AWD (Automata) 98%os akku hibátlan állapot áfás"/>
    <n v="10989898"/>
    <s v="Elektromos"/>
    <x v="0"/>
    <m/>
    <s v="361kW"/>
    <s v="491LE"/>
    <n v="69500"/>
  </r>
  <r>
    <n v="355"/>
    <s v="TESLA MODEL 3 Long Range AWD (Automata) 1.TULAJ/AUTOPILOT/PREMIUM HIFI/CHROME DELETE/AKKU- ÉS HAJTÓMŰGARANCIA"/>
    <n v="10999000"/>
    <s v="Elektromos"/>
    <x v="2"/>
    <m/>
    <s v="340kW"/>
    <s v="462LE"/>
    <n v="145105"/>
  </r>
  <r>
    <n v="356"/>
    <s v="TESLA MODEL 3 Long Range AWD (Automata) Garanciális! Áfás ár! Teljes Önvezetés! Prémium hangrendszer! Vonóhorog! Dual Mo"/>
    <n v="11190000"/>
    <s v="Elektromos"/>
    <x v="0"/>
    <m/>
    <s v="350kW"/>
    <s v="476LE"/>
    <n v="113000"/>
  </r>
  <r>
    <n v="357"/>
    <s v="TESLA MODEL 3 Performance AWD (Automata) TELJES ÖNVEZETÉS DUAL MOTOR GARANCIÁLIS ÁFÁS ÁR"/>
    <n v="11490000"/>
    <s v="Elektromos"/>
    <x v="0"/>
    <m/>
    <s v="366kW"/>
    <s v="498LE"/>
    <n v="121304"/>
  </r>
  <r>
    <n v="358"/>
    <s v="TESLA MODEL 3 Performance AWD (Automata) +EGYEDI+FSD+MATT SZÜRKE+"/>
    <n v="11750000"/>
    <s v="Elektromos"/>
    <x v="0"/>
    <m/>
    <s v="365kW"/>
    <s v="496LE"/>
    <n v="83000"/>
  </r>
  <r>
    <n v="359"/>
    <s v="TESLA MODEL 3 Long Range AWD (Automata) Long range AWD"/>
    <n v="11890000"/>
    <s v="Elektromos"/>
    <x v="2"/>
    <m/>
    <s v="367kW"/>
    <s v="499LE"/>
    <n v="42008"/>
  </r>
  <r>
    <n v="360"/>
    <s v="TESLA MODEL 3 Long Range AWD (Automata)"/>
    <n v="11918180"/>
    <s v="Elektromos"/>
    <x v="2"/>
    <m/>
    <s v="366kW"/>
    <s v="498LE"/>
    <n v="76500"/>
  </r>
  <r>
    <n v="361"/>
    <s v="TESLA MODEL 3 Long Range AWD (Automata) Full-Full. FSD is. Fehér belső"/>
    <n v="11990000"/>
    <s v="Elektromos"/>
    <x v="2"/>
    <m/>
    <s v="258kW"/>
    <s v="351LE"/>
    <n v="92500"/>
  </r>
  <r>
    <n v="362"/>
    <s v="TESLA MODEL 3 Long Range AWD (Automata) Vonóhorog.19alu.fehér belső.premium conectivity"/>
    <n v="12350000"/>
    <s v="Elektromos"/>
    <x v="0"/>
    <m/>
    <s v="350kW"/>
    <s v="476LE"/>
    <n v="80300"/>
  </r>
  <r>
    <n v="363"/>
    <s v="TESLA MODEL 3 RWD (Automata) Magyarországi. Tesla garancia. LED MÁTRIX! 60kWh LFP AMD Ryzen. parkszenzor. tél"/>
    <n v="12799000"/>
    <s v="Elektromos"/>
    <x v="3"/>
    <m/>
    <s v="208kW"/>
    <s v="283LE"/>
    <n v="40900"/>
  </r>
  <r>
    <n v="364"/>
    <s v="TESLA MODEL 3 RWD (Automata) ! Garancia ! LFP akksi ! Sérülésmentes !"/>
    <n v="12799999"/>
    <s v="Elektromos"/>
    <x v="1"/>
    <m/>
    <s v="235kW"/>
    <s v="320LE"/>
    <n v="43000"/>
  </r>
  <r>
    <n v="365"/>
    <s v="TESLA MODEL 3 Standard Range Plus Aut téli/nyári szettel"/>
    <n v="13490000"/>
    <s v="Elektromos"/>
    <x v="1"/>
    <m/>
    <s v="208kW"/>
    <s v="283LE"/>
    <n v="47469"/>
  </r>
  <r>
    <n v="366"/>
    <s v="TESLA MODEL 3 Long Range AWD (Automata) +FEKETE METÁL+19 ALU+"/>
    <n v="13799990"/>
    <s v="Elektromos"/>
    <x v="3"/>
    <m/>
    <s v="366kW"/>
    <s v="498LE"/>
    <n v="49888"/>
  </r>
  <r>
    <n v="367"/>
    <s v="TESLA MODEL 3 Long Range AWD (Automata) 32000 KM. AMD RYZEN. 19 ZOLL. LONG RANGE. DUAL MOTOR"/>
    <n v="14199999"/>
    <s v="Elektromos"/>
    <x v="3"/>
    <m/>
    <s v="366kW"/>
    <s v="498LE"/>
    <n v="32161"/>
  </r>
  <r>
    <n v="368"/>
    <s v="TESLA MODEL 3 Long Range AWD (Automata) +FEKETE+9.629Km+19ALU+"/>
    <n v="14699990"/>
    <s v="Elektromos"/>
    <x v="3"/>
    <m/>
    <s v="366kW"/>
    <s v="498LE"/>
    <n v="9629"/>
  </r>
  <r>
    <n v="369"/>
    <s v="TESLA MODEL 3 Long Range AWD (Automata)"/>
    <n v="14750000"/>
    <s v="Elektromos"/>
    <x v="1"/>
    <m/>
    <s v="366kW"/>
    <s v="498LE"/>
    <n v="45100"/>
  </r>
  <r>
    <n v="370"/>
    <s v="TESLA MODEL 3 Performance AWD (Automata) +GYÁRI FÉNYEZÉS+AMD+41.700KM+"/>
    <n v="15199990"/>
    <s v="Elektromos"/>
    <x v="3"/>
    <m/>
    <s v="393kW"/>
    <s v="534LE"/>
    <n v="41700"/>
  </r>
  <r>
    <n v="371"/>
    <s v="TESLA MODEL 3 Performance AWD (Automata) +GYÁRI FÉNYEZÉS+ÚJSZERŰ+AMD+"/>
    <n v="15249990"/>
    <s v="Elektromos"/>
    <x v="3"/>
    <m/>
    <s v="393kW"/>
    <s v="534LE"/>
    <n v="24831"/>
  </r>
  <r>
    <n v="372"/>
    <s v="TESLA MODEL 3 Performance AWD (Automata) 14000 KM. FACELIFT MODELL. PERFORMANCE KIVITEL. AMD RYZEN"/>
    <n v="15299999"/>
    <s v="Elektromos"/>
    <x v="3"/>
    <m/>
    <s v="393kW"/>
    <s v="534LE"/>
    <n v="14647"/>
  </r>
  <r>
    <n v="373"/>
    <s v="TESLA MODEL 3 Performance AWD (Automata) Garanciális"/>
    <n v="15590000"/>
    <s v="Elektromos"/>
    <x v="3"/>
    <m/>
    <s v="393kW"/>
    <s v="534LE"/>
    <n v="14800"/>
  </r>
  <r>
    <n v="374"/>
    <s v="TESLA MODEL 3 Long Range AWD (Automata) RYZEN/Magánszemélytől"/>
    <n v="15599000"/>
    <s v="Elektromos"/>
    <x v="4"/>
    <m/>
    <s v="366kW"/>
    <s v="498LE"/>
    <n v="11900"/>
  </r>
  <r>
    <n v="375"/>
    <s v="TESLA MODEL 3 Performance AWD (Automata) Hófehér belső"/>
    <n v="16999000"/>
    <s v="Elektromos"/>
    <x v="3"/>
    <m/>
    <s v="393kW"/>
    <s v="534LE"/>
    <n v="30650"/>
  </r>
  <r>
    <n v="1"/>
    <s v="TESLA MODEL S 100D AWD (Automata) KÉSZLETEN - GARANCIA - AP 2.5 - CCS UPGRADE"/>
    <n v="13970000"/>
    <s v="Elektromos"/>
    <x v="7"/>
    <m/>
    <s v="386kW"/>
    <s v="525LE"/>
    <n v="100541"/>
  </r>
  <r>
    <n v="2"/>
    <s v="TESLA MODEL S 85 (Automata) SC01 INGYEN TÖLTÉS - CCS. MCU2 UPGRADE - ADAPTÍV LÉGRUGÓ - PREMIUM CONNECTIVITY"/>
    <n v="8970000"/>
    <s v="Elektromos"/>
    <x v="8"/>
    <m/>
    <s v="285kW"/>
    <s v="387LE"/>
    <n v="208803"/>
  </r>
  <r>
    <n v="3"/>
    <s v="TESLA MODEL S 85 (Automata)"/>
    <n v="9490000"/>
    <s v="Elektromos"/>
    <x v="8"/>
    <m/>
    <s v="270kW"/>
    <s v="367LE"/>
    <n v="99320"/>
  </r>
  <r>
    <n v="4"/>
    <s v="TESLA MODEL S 75D AWD (Automata)"/>
    <n v="9800000"/>
    <s v="Elektromos"/>
    <x v="5"/>
    <m/>
    <s v="244kW"/>
    <s v="332LE"/>
    <n v="147000"/>
  </r>
  <r>
    <n v="5"/>
    <s v="TESLA MODEL S 75D AWD (Automata)"/>
    <n v="9800000"/>
    <s v="Elektromos"/>
    <x v="5"/>
    <m/>
    <s v="244kW"/>
    <s v="332LE"/>
    <n v="156000"/>
  </r>
  <r>
    <n v="6"/>
    <s v="TESLA MODEL S 75D AWD (Automata) Enhanced Autopilot + Légrugó + Homelink + Két kábel"/>
    <n v="9990000"/>
    <s v="Elektromos"/>
    <x v="5"/>
    <m/>
    <s v="244kW"/>
    <s v="332LE"/>
    <n v="190778"/>
  </r>
  <r>
    <n v="7"/>
    <s v="TESLA MODEL S 85D AWD (Automata) Free SuC . MCU2"/>
    <n v="10150000"/>
    <s v="Elektromos"/>
    <x v="9"/>
    <m/>
    <s v="311kW"/>
    <s v="423LE"/>
    <n v="241000"/>
  </r>
  <r>
    <n v="8"/>
    <s v="TESLA MODEL S 75D AWD (Automata)"/>
    <n v="10490000"/>
    <s v="Elektromos"/>
    <x v="5"/>
    <m/>
    <s v="244kW"/>
    <s v="332LE"/>
    <n v="155000"/>
  </r>
  <r>
    <n v="9"/>
    <s v="TESLA MODEL S 70D AWD (Automata) FREE SUCC!!! Élethosszig tartó ingyenes töltés!"/>
    <n v="10990000"/>
    <s v="Elektromos"/>
    <x v="10"/>
    <m/>
    <s v="245kW"/>
    <s v="333LE"/>
    <n v="109000"/>
  </r>
  <r>
    <n v="10"/>
    <s v="TESLA MODEL S 90D AWD (Automata)"/>
    <n v="12490000"/>
    <s v="Elektromos"/>
    <x v="7"/>
    <m/>
    <s v="311kW"/>
    <s v="423LE"/>
    <n v="139000"/>
  </r>
  <r>
    <n v="11"/>
    <s v="TESLA MODEL S Long Range AWD (Automata) MCU2 - Premium Hifi - AP3.0 - Dual Motor - Long Range Plus"/>
    <n v="13850000"/>
    <s v="Elektromos"/>
    <x v="2"/>
    <m/>
    <s v="386kW"/>
    <s v="525LE"/>
    <n v="299000"/>
  </r>
  <r>
    <n v="12"/>
    <s v="TESLA MODEL S Long Range AWD (Automata)"/>
    <n v="20500000"/>
    <s v="Elektromos"/>
    <x v="0"/>
    <m/>
    <s v="310kW"/>
    <s v="421LE"/>
    <n v="111406"/>
  </r>
  <r>
    <n v="13"/>
    <s v="TESLA MODEL S Long Range Plus RAVEN- Dual Motor - Automata"/>
    <n v="22599900"/>
    <s v="Elektromos"/>
    <x v="2"/>
    <m/>
    <m/>
    <m/>
    <n v="29500"/>
  </r>
  <r>
    <n v="14"/>
    <s v="TESLA MODEL S 85 (Automata)"/>
    <n v="6900000"/>
    <s v="Elektromos"/>
    <x v="8"/>
    <m/>
    <s v="270kW"/>
    <s v="367LE"/>
    <n v="225000"/>
  </r>
  <r>
    <n v="15"/>
    <s v="TESLA MODEL S 85 (Automata) PREMIUM CONNECTIVITY-GYÁRI FÉNY!"/>
    <n v="6999000"/>
    <s v="Elektromos"/>
    <x v="10"/>
    <m/>
    <s v="278kW"/>
    <s v="378LE"/>
    <n v="273000"/>
  </r>
  <r>
    <n v="16"/>
    <s v="TESLA MODEL S 85 (Automata) Honosítható . Légrugós kivitel . Érvényes két év műszaki"/>
    <n v="6999999"/>
    <s v="Elektromos"/>
    <x v="8"/>
    <m/>
    <s v="270kW"/>
    <s v="367LE"/>
    <n v="364000"/>
  </r>
  <r>
    <n v="17"/>
    <s v="TESLA MODEL S 85 (Automata) + BEIGE BŐR-ÜVEGTETŐ-INGYENES TÖLTÉS-423 LE!!"/>
    <n v="7480000"/>
    <s v="Elektromos"/>
    <x v="8"/>
    <m/>
    <s v="311kW"/>
    <s v="423LE"/>
    <n v="319000"/>
  </r>
  <r>
    <n v="18"/>
    <s v="TESLA MODEL S P85+ 7 ÜLÉSES - ÁFÁS!"/>
    <n v="7500000"/>
    <s v="Elektromos"/>
    <x v="11"/>
    <m/>
    <s v="310kW"/>
    <s v="421LE"/>
    <n v="179000"/>
  </r>
  <r>
    <n v="19"/>
    <s v="TESLA MODEL S P85 Performance (Automata) P85+ 142.200km!"/>
    <n v="7990000"/>
    <s v="Elektromos"/>
    <x v="8"/>
    <m/>
    <s v="310kW"/>
    <s v="421LE"/>
    <n v="142200"/>
  </r>
  <r>
    <n v="20"/>
    <s v="TESLA MODEL S 60 (Automata)"/>
    <n v="7999000"/>
    <s v="Elektromos"/>
    <x v="8"/>
    <m/>
    <s v="225kW"/>
    <s v="306LE"/>
    <n v="186107"/>
  </r>
  <r>
    <n v="21"/>
    <s v="TESLA MODEL S 85 (Automata)"/>
    <n v="8149000"/>
    <s v="Elektromos"/>
    <x v="8"/>
    <m/>
    <s v="270kW"/>
    <s v="367LE"/>
    <n v="217000"/>
  </r>
  <r>
    <n v="22"/>
    <s v="TESLA MODEL S 85D AWD (Automata) CCS+2db töltő+Autopilot+premium connectivity"/>
    <n v="8398999"/>
    <s v="Elektromos"/>
    <x v="10"/>
    <m/>
    <s v="311kW"/>
    <s v="423LE"/>
    <n v="183000"/>
  </r>
  <r>
    <n v="23"/>
    <s v="TESLA MODEL S 85D AWD (Automata) sérülésmentes! Gyönyörű Állapot! 85D!"/>
    <n v="8490000"/>
    <s v="Elektromos"/>
    <x v="10"/>
    <m/>
    <s v="311kW"/>
    <s v="423LE"/>
    <n v="121700"/>
  </r>
  <r>
    <n v="24"/>
    <s v="TESLA MODEL S 90"/>
    <n v="8990000"/>
    <s v="Elektromos"/>
    <x v="9"/>
    <m/>
    <s v="278kW"/>
    <s v="378LE"/>
    <n v="197000"/>
  </r>
  <r>
    <n v="25"/>
    <s v="TESLA MODEL S 70D AWD (Automata) INGYEN TÖLTÉS ÁFÁS BRUTTÓ VÉTELÁR"/>
    <n v="8999000"/>
    <s v="Elektromos"/>
    <x v="10"/>
    <m/>
    <s v="245kW"/>
    <s v="333LE"/>
    <n v="294000"/>
  </r>
  <r>
    <n v="26"/>
    <s v="TESLA MODEL S 85 (Automata) ÖRÖKÉLET INGYEN TÖLTÉS. 93%-os akku!"/>
    <n v="9199000"/>
    <s v="Elektromos"/>
    <x v="8"/>
    <m/>
    <s v="270kW"/>
    <s v="367LE"/>
    <n v="271000"/>
  </r>
  <r>
    <n v="27"/>
    <s v="TESLA MODEL S 85D AWD (Automata) Akksi 92.5%"/>
    <n v="9245000"/>
    <s v="Elektromos"/>
    <x v="9"/>
    <m/>
    <s v="386kW"/>
    <s v="525LE"/>
    <n v="324000"/>
  </r>
  <r>
    <n v="28"/>
    <s v="TESLA MODEL S 85 (Automata) SC01 ingyen tölthető"/>
    <n v="9290000"/>
    <s v="Elektromos"/>
    <x v="11"/>
    <m/>
    <s v="270kW"/>
    <s v="367LE"/>
    <n v="305000"/>
  </r>
  <r>
    <n v="29"/>
    <s v="TESLA MODEL S 75D AWD (Automata)"/>
    <n v="9450000"/>
    <s v="Elektromos"/>
    <x v="5"/>
    <m/>
    <s v="244kW"/>
    <s v="332LE"/>
    <n v="236000"/>
  </r>
  <r>
    <n v="30"/>
    <s v="TESLA MODEL S 90D AWD (Automata) MCU2/AP3/CCS/EAP"/>
    <n v="9800000"/>
    <s v="Elektromos"/>
    <x v="7"/>
    <m/>
    <s v="386kW"/>
    <s v="525LE"/>
    <n v="356000"/>
  </r>
  <r>
    <n v="31"/>
    <s v="TESLA MODEL S 85 (Automata) ÁFA-S ÁR. ExTrA HoSsZú LeÍrÁs!!!"/>
    <n v="9848888"/>
    <s v="Elektromos"/>
    <x v="10"/>
    <m/>
    <s v="278kW"/>
    <s v="378LE"/>
    <n v="137000"/>
  </r>
  <r>
    <n v="32"/>
    <s v="TESLA MODEL S 85 (Automata) Ingyenes töltés ! Márkaszervizben karbantartott ! Napfénytető !"/>
    <n v="9950000"/>
    <s v="Elektromos"/>
    <x v="11"/>
    <m/>
    <s v="270kW"/>
    <s v="367LE"/>
    <n v="128190"/>
  </r>
  <r>
    <n v="33"/>
    <s v="TESLA MODEL S 85D AWD (Automata) EL.PANORÁMATETŐ BŐR AUTOPILOT GYÁRI RIASZTÓ NAVI KAMERA TÁV.TEMPOMAT !!ÚJSZERŰ!!"/>
    <n v="9985000"/>
    <s v="Elektromos"/>
    <x v="10"/>
    <m/>
    <s v="280kW"/>
    <s v="381LE"/>
    <n v="224300"/>
  </r>
  <r>
    <n v="34"/>
    <s v="TESLA MODEL S 85 (Automata) INGYEN TÖLTHETŐ! CCS! EL.NAPTETŐ 5xÜLÉSFŰTÉS PREMIUM HIFI LED BŐR LÉGRUGÓ NAVI K"/>
    <n v="9985000"/>
    <s v="Elektromos"/>
    <x v="8"/>
    <m/>
    <s v="270kW"/>
    <s v="367LE"/>
    <n v="248000"/>
  </r>
  <r>
    <n v="35"/>
    <s v="TESLA MODEL S 60 (Automata) európai CCS nagyon megkímélt"/>
    <n v="9989000"/>
    <s v="Elektromos"/>
    <x v="10"/>
    <m/>
    <s v="235kW"/>
    <s v="320LE"/>
    <n v="169000"/>
  </r>
  <r>
    <n v="36"/>
    <s v="TESLA MODEL S P90D AWD (Automata) Performance - 7 ÜLÉSES - ÁFÁS!"/>
    <n v="9990000"/>
    <s v="Elektromos"/>
    <x v="9"/>
    <m/>
    <s v="376kW"/>
    <s v="511LE"/>
    <n v="200000"/>
  </r>
  <r>
    <n v="37"/>
    <s v="TESLA MODEL S 85 (Automata) ÁFA. Autopilot. Légrugó. Tetőablak. CCS"/>
    <n v="9999999"/>
    <s v="Elektromos"/>
    <x v="10"/>
    <m/>
    <s v="278kW"/>
    <s v="378LE"/>
    <n v="137000"/>
  </r>
  <r>
    <n v="38"/>
    <s v="TESLA MODEL S 75D AWD (Automata) AP2.MCu1.8 kamera.gen3 ülések dual motor.légrugó EAP. eu.-i. ÁFÁS ár"/>
    <n v="9999999"/>
    <s v="Elektromos"/>
    <x v="7"/>
    <m/>
    <s v="386kW"/>
    <s v="525LE"/>
    <n v="198700"/>
  </r>
  <r>
    <n v="39"/>
    <s v="TESLA MODEL S 85 (Automata) Ingyen tölthető! free suc!"/>
    <n v="9999999"/>
    <s v="Elektromos"/>
    <x v="8"/>
    <m/>
    <s v="270kW"/>
    <s v="367LE"/>
    <n v="300300"/>
  </r>
  <r>
    <n v="40"/>
    <s v="TESLA MODEL S P85D Performance AWD (Automata) 700Lóerő! szép állapot"/>
    <n v="10000000"/>
    <s v="Elektromos"/>
    <x v="10"/>
    <m/>
    <s v="515kW"/>
    <s v="700LE"/>
    <n v="203200"/>
  </r>
  <r>
    <n v="41"/>
    <s v="TESLA MODEL S 75 (Automata)"/>
    <n v="10280000"/>
    <s v="Elektromos"/>
    <x v="7"/>
    <m/>
    <s v="235kW"/>
    <s v="320LE"/>
    <n v="128000"/>
  </r>
  <r>
    <n v="42"/>
    <s v="TESLA MODEL S 85D AWD (Automata) Ingyenes Supercharger. SC01. CCS. Téli csomag. Prémium zene"/>
    <n v="10599000"/>
    <s v="Elektromos"/>
    <x v="10"/>
    <m/>
    <s v="311kW"/>
    <s v="423LE"/>
    <n v="199000"/>
  </r>
  <r>
    <n v="43"/>
    <s v="TESLA MODEL S 85 Performance (Automata) Plus kivitel. Ingyenes Supercharger. CCS. MCU2 (Netflix. Youtube)"/>
    <n v="10699000"/>
    <s v="Elektromos"/>
    <x v="8"/>
    <m/>
    <s v="310kW"/>
    <s v="421LE"/>
    <n v="189000"/>
  </r>
  <r>
    <n v="44"/>
    <s v="TESLA MODEL S 75D AWD (Automata) EU 8év gyári gari MCU2 Auto Pilot"/>
    <n v="10990000"/>
    <s v="Elektromos"/>
    <x v="0"/>
    <m/>
    <s v="244kW"/>
    <s v="332LE"/>
    <n v="54000"/>
  </r>
  <r>
    <n v="45"/>
    <s v="TESLA MODEL S 75D AWD (Automata) 1.TULAJ/GARANCIA/AUTOPILOT/NYITHATÓ PANORÁMATETŐ/FEHÉR BŐRBELSŐ/PREMIUM CONNECTI"/>
    <n v="10999000"/>
    <s v="Elektromos"/>
    <x v="5"/>
    <m/>
    <s v="245kW"/>
    <s v="333LE"/>
    <n v="186954"/>
  </r>
  <r>
    <n v="46"/>
    <s v="TESLA MODEL S 75D AWD (Automata)"/>
    <n v="10999999"/>
    <s v="Elektromos"/>
    <x v="5"/>
    <m/>
    <s v="350kW"/>
    <s v="476LE"/>
    <n v="480000"/>
  </r>
  <r>
    <n v="47"/>
    <s v="TESLA MODEL S 75 (Automata) Gyöngyház fehér EU modell 8év gyári gari Auto Pilot 19coll"/>
    <n v="11000000"/>
    <s v="Elektromos"/>
    <x v="5"/>
    <m/>
    <s v="235kW"/>
    <s v="320LE"/>
    <n v="120000"/>
  </r>
  <r>
    <n v="48"/>
    <s v="TESLA MODEL S 75 (Automata)"/>
    <n v="11250000"/>
    <s v="Elektromos"/>
    <x v="7"/>
    <m/>
    <s v="235kW"/>
    <s v="320LE"/>
    <n v="93600"/>
  </r>
  <r>
    <n v="49"/>
    <s v="TESLA MODEL S 75 (Automata)"/>
    <n v="11490000"/>
    <s v="Elektromos"/>
    <x v="5"/>
    <m/>
    <s v="76468k"/>
    <s v="? km-re"/>
    <n v="76468"/>
  </r>
  <r>
    <n v="50"/>
    <s v="TESLA MODEL S 85 (Automata)"/>
    <n v="11490000"/>
    <s v="Elektromos"/>
    <x v="11"/>
    <m/>
    <s v="270kW"/>
    <s v="367LE"/>
    <n v="286000"/>
  </r>
  <r>
    <n v="51"/>
    <s v="TESLA MODEL S 85D AWD (Automata) Free suc(sc01).Mcu2"/>
    <n v="11490000"/>
    <s v="Elektromos"/>
    <x v="9"/>
    <m/>
    <s v="311kW"/>
    <s v="423LE"/>
    <n v="164000"/>
  </r>
  <r>
    <n v="52"/>
    <s v="TESLA MODEL S P90D AWD (Automata)"/>
    <n v="11500000"/>
    <s v="Elektromos"/>
    <x v="9"/>
    <m/>
    <s v="560kW"/>
    <s v="761LE"/>
    <n v="421529"/>
  </r>
  <r>
    <n v="53"/>
    <s v="TESLA MODEL S 75D AWD (Automata)"/>
    <n v="11500000"/>
    <s v="Elektromos"/>
    <x v="5"/>
    <m/>
    <s v="244kW"/>
    <s v="332LE"/>
    <n v="156000"/>
  </r>
  <r>
    <n v="54"/>
    <s v="TESLA MODEL S 75 (Automata) Egyedi megjelenés ülésfűtés"/>
    <n v="11590000"/>
    <s v="Elektromos"/>
    <x v="7"/>
    <m/>
    <s v="235kW"/>
    <s v="320LE"/>
    <n v="165000"/>
  </r>
  <r>
    <n v="55"/>
    <s v="TESLA MODEL S 100D AWD (Automata) AP 2.5 MCU2 CCS UPGRADE GARANCIÁLIS"/>
    <n v="11690000"/>
    <s v="Elektromos"/>
    <x v="5"/>
    <m/>
    <s v="386kW"/>
    <s v="525LE"/>
    <n v="235600"/>
  </r>
  <r>
    <n v="56"/>
    <s v="TESLA MODEL S P90D Ludicrous AWD (Automata)"/>
    <n v="11700000"/>
    <s v="Elektromos"/>
    <x v="9"/>
    <m/>
    <s v="568kW"/>
    <s v="772LE"/>
    <n v="139000"/>
  </r>
  <r>
    <n v="57"/>
    <s v="TESLA MODEL S 60 (Automata) /75 CCS.EU MODELL.GARANCIÁLIS.NYITHATÓ PANORÁMA TETŐ"/>
    <n v="11777777"/>
    <s v="Elektromos"/>
    <x v="7"/>
    <m/>
    <s v="235kW"/>
    <s v="320LE"/>
    <n v="188696"/>
  </r>
  <r>
    <n v="58"/>
    <s v="TESLA MODEL S 85D AWD (Automata) Free suc"/>
    <n v="11800000"/>
    <s v="Elektromos"/>
    <x v="10"/>
    <m/>
    <s v="311kW"/>
    <s v="423LE"/>
    <n v="198000"/>
  </r>
  <r>
    <n v="59"/>
    <s v="TESLA MODEL S 70D AWD (Automata)"/>
    <n v="11850000"/>
    <s v="Elektromos"/>
    <x v="9"/>
    <m/>
    <s v="245kW"/>
    <s v="333LE"/>
    <n v="168000"/>
  </r>
  <r>
    <n v="60"/>
    <s v="TESLA MODEL S 60 (Automata) Ingyenes Tesla Supercharger töltés. CCS"/>
    <n v="11880000"/>
    <s v="Elektromos"/>
    <x v="8"/>
    <m/>
    <s v="225kW"/>
    <s v="306LE"/>
    <n v="181907"/>
  </r>
  <r>
    <n v="61"/>
    <s v="TESLA MODEL S 75 (Automata) GARANCIÁLIS. CCS.GEN3 ÜLÉS.AUTO PILOT.SÉR.MENTES"/>
    <n v="11900000"/>
    <s v="Elektromos"/>
    <x v="7"/>
    <m/>
    <s v="235kW"/>
    <s v="320LE"/>
    <n v="165000"/>
  </r>
  <r>
    <n v="62"/>
    <s v="TESLA MODEL S 75 D"/>
    <n v="11900000"/>
    <s v="Elektromos"/>
    <x v="7"/>
    <m/>
    <n v="386"/>
    <n v="525"/>
    <n v="78380"/>
  </r>
  <r>
    <n v="63"/>
    <s v="TESLA MODEL S P90D Ludicrous AWD (Automata) 48000 Km!!. Ludicrous+ mód"/>
    <n v="11950000"/>
    <s v="Elektromos"/>
    <x v="9"/>
    <m/>
    <s v="396kW"/>
    <s v="538LE"/>
    <n v="47900"/>
  </r>
  <r>
    <n v="64"/>
    <s v="TESLA MODEL S 75D AWD (Automata) 8xkamera EU 8év gyári gari Auto Pilot MCU2 új modell Adaptív légrugózás"/>
    <n v="11950000"/>
    <s v="Elektromos"/>
    <x v="5"/>
    <m/>
    <s v="244kW"/>
    <s v="332LE"/>
    <n v="80000"/>
  </r>
  <r>
    <n v="65"/>
    <s v="TESLA MODEL S 100D AWD (Automata) CCS upgrade! MCU2! 5x ülésfűtés!"/>
    <n v="11990000"/>
    <s v="Elektromos"/>
    <x v="5"/>
    <m/>
    <s v="310kW"/>
    <s v="421LE"/>
    <n v="170255"/>
  </r>
  <r>
    <n v="66"/>
    <s v="TESLA MODEL S 85D AWD (Automata)"/>
    <n v="11999990"/>
    <s v="Elektromos"/>
    <x v="10"/>
    <m/>
    <s v="311kW"/>
    <s v="423LE"/>
    <n v="89000"/>
  </r>
  <r>
    <n v="67"/>
    <s v="TESLA MODEL S 70D AWD (Automata) ÖRÖK INGYEN TÖLTÉS!!!CCS!!!!"/>
    <n v="11999999"/>
    <s v="Elektromos"/>
    <x v="10"/>
    <m/>
    <s v="245kW"/>
    <s v="333LE"/>
    <n v="184000"/>
  </r>
  <r>
    <n v="68"/>
    <s v="TESLA MODEL S 70D AWD (Automata) Az ár bruttó ÁFÁ-s Free Charge SC001"/>
    <n v="12390000"/>
    <s v="Elektromos"/>
    <x v="9"/>
    <m/>
    <s v="245kW"/>
    <s v="333LE"/>
    <n v="141000"/>
  </r>
  <r>
    <n v="69"/>
    <s v="TESLA MODEL S 90D AWD (Automata) Full-Full. Élethosszig ingyenes töltéssel! MCU2. 8 kamerás"/>
    <n v="12450000"/>
    <s v="Elektromos"/>
    <x v="7"/>
    <m/>
    <s v="358kW"/>
    <s v="487LE"/>
    <n v="258000"/>
  </r>
  <r>
    <n v="70"/>
    <s v="TESLA MODEL S 75D AWD (Automata) 525LE - Nyitható Panoráma tető - 8 kamera - Teljes önvezetés számítógépe"/>
    <n v="12585000"/>
    <s v="Elektromos"/>
    <x v="7"/>
    <m/>
    <s v="386kW"/>
    <s v="525LE"/>
    <n v="132000"/>
  </r>
  <r>
    <n v="71"/>
    <s v="TESLA MODEL S 75 (Automata) GYÖNGYHÁZ FEHÉR-FEKETE BELSŐ-TELJES ÖNVEZETŐ!"/>
    <n v="12599000"/>
    <s v="Elektromos"/>
    <x v="7"/>
    <m/>
    <s v="235kW"/>
    <s v="320LE"/>
    <n v="116000"/>
  </r>
  <r>
    <n v="72"/>
    <s v="TESLA MODEL S 100D AWD (Automata)"/>
    <n v="12600000"/>
    <s v="Elektromos"/>
    <x v="5"/>
    <m/>
    <s v="310kW"/>
    <s v="421LE"/>
    <n v="200000"/>
  </r>
  <r>
    <n v="73"/>
    <s v="TESLA MODEL S 75 (Automata) Autopilot 8 kamerás"/>
    <n v="12800000"/>
    <s v="Elektromos"/>
    <x v="7"/>
    <m/>
    <s v="235kW"/>
    <s v="320LE"/>
    <n v="162000"/>
  </r>
  <r>
    <n v="74"/>
    <s v="TESLA MODEL S 75D AWD (Automata) FREE SUC.SC01. 75D!!! 525lerö. Ingyenes tölts!"/>
    <n v="12990000"/>
    <s v="Elektromos"/>
    <x v="9"/>
    <m/>
    <s v="386kW"/>
    <s v="525LE"/>
    <n v="209800"/>
  </r>
  <r>
    <n v="75"/>
    <s v="TESLA MODEL S 75 (Automata) ÖRÖK INGYEN TÖLTÉS. ENHANCED AUTOPILOT. MCU2. CHROME DELETE. TÉLI-NYÁRI GUMI"/>
    <n v="12999999"/>
    <s v="Elektromos"/>
    <x v="7"/>
    <m/>
    <s v="235kW"/>
    <s v="320LE"/>
    <n v="231102"/>
  </r>
  <r>
    <n v="76"/>
    <s v="TESLA MODEL S 75 (Automata) Ingyentöltős-Üvegtető-Gyöngyházmetál"/>
    <n v="13222222"/>
    <s v="Elektromos"/>
    <x v="9"/>
    <m/>
    <s v="235kW"/>
    <s v="320LE"/>
    <n v="192220"/>
  </r>
  <r>
    <n v="77"/>
    <s v="TESLA MODEL S 100D AWD (Automata) AP 2.5. MCU2. CCS upgrade. Légrugózás. SC05. 8 év garancia. ÁFA-s ár!"/>
    <n v="13300000"/>
    <s v="Elektromos"/>
    <x v="5"/>
    <m/>
    <s v="310kW"/>
    <s v="421LE"/>
    <n v="180000"/>
  </r>
  <r>
    <n v="78"/>
    <s v="TESLA MODEL S 75D AWD (Automata) FREE"/>
    <n v="13499000"/>
    <s v="Elektromos"/>
    <x v="5"/>
    <m/>
    <s v="320kW"/>
    <s v="435LE"/>
    <n v="199000"/>
  </r>
  <r>
    <n v="79"/>
    <s v="TESLA MODEL S 75D AWD (Automata) FACELIFTES . Összkerék. Kevés km"/>
    <n v="13499000"/>
    <s v="Elektromos"/>
    <x v="5"/>
    <m/>
    <s v="244kW"/>
    <s v="332LE"/>
    <n v="75000"/>
  </r>
  <r>
    <n v="80"/>
    <s v="TESLA MODEL S 75D AWD (Automata) Bőr/ Alcantara. nyith. Panorámatető. CCS. bőv. Autopilot Nyári + Téligumi"/>
    <n v="13500000"/>
    <s v="Elektromos"/>
    <x v="7"/>
    <m/>
    <s v="386kW"/>
    <s v="525LE"/>
    <n v="59000"/>
  </r>
  <r>
    <n v="81"/>
    <s v="TESLA MODEL S 75D AWD (Automata)"/>
    <n v="13500000"/>
    <s v="Elektromos"/>
    <x v="5"/>
    <m/>
    <s v="245kW"/>
    <s v="333LE"/>
    <n v="128000"/>
  </r>
  <r>
    <n v="82"/>
    <s v="TESLA MODEL S 75D AWD (Automata) Bruttó ár"/>
    <n v="13699000"/>
    <s v="Elektromos"/>
    <x v="5"/>
    <m/>
    <s v="244kW"/>
    <s v="332LE"/>
    <n v="113000"/>
  </r>
  <r>
    <n v="83"/>
    <s v="TESLA MODEL S 75D AWD (Automata) Free suc SC05 AP comp 2.5. 8 kamera. légrugó CCS üvegtető"/>
    <n v="13900000"/>
    <s v="Elektromos"/>
    <x v="5"/>
    <m/>
    <s v="244kW"/>
    <s v="332LE"/>
    <n v="80000"/>
  </r>
  <r>
    <n v="84"/>
    <s v="TESLA MODEL S 70 (Automata) free SUC - SC01. 388 LE Áfás"/>
    <n v="13970000"/>
    <s v="Elektromos"/>
    <x v="9"/>
    <m/>
    <s v="285kW"/>
    <s v="387LE"/>
    <n v="128500"/>
  </r>
  <r>
    <n v="85"/>
    <s v="TESLA MODEL S 100D AWD (Automata) BŐR EL.NAPTETŐ CCS LÉGRUGÓ TÁV.TEMPOMAT LED SÁVTARTÓ !!!MINT AZ ÚJ!!!"/>
    <n v="13985000"/>
    <s v="Elektromos"/>
    <x v="5"/>
    <m/>
    <s v="310kW"/>
    <s v="421LE"/>
    <n v="140000"/>
  </r>
  <r>
    <n v="86"/>
    <s v="TESLA MODEL S 100D AWD (Automata) FAP 8év gyári gari téli csomag Premium Hifi 21 coll Adaptív futómű"/>
    <n v="13990000"/>
    <s v="Elektromos"/>
    <x v="0"/>
    <m/>
    <s v="310kW"/>
    <s v="421LE"/>
    <n v="115100"/>
  </r>
  <r>
    <n v="87"/>
    <s v="TESLA MODEL S 75D AWD (Automata) MCU2.- CCS Upgrade- AutoPilot 2.5- Sérülésmentes! B-6"/>
    <n v="13990000"/>
    <s v="Elektromos"/>
    <x v="5"/>
    <m/>
    <s v="244kW"/>
    <s v="332LE"/>
    <n v="78528"/>
  </r>
  <r>
    <n v="88"/>
    <s v="TESLA MODEL S 100D AWD (Automata) EAP.MCU2.NAGY ZENE.FŰTÉS.ÁFÁS ár.Eu-i"/>
    <n v="13999999"/>
    <s v="Elektromos"/>
    <x v="5"/>
    <m/>
    <s v="386kW"/>
    <s v="525LE"/>
    <n v="220000"/>
  </r>
  <r>
    <n v="89"/>
    <s v="TESLA MODEL S 85D AWD (Automata)"/>
    <n v="14000000"/>
    <s v="Elektromos"/>
    <x v="10"/>
    <m/>
    <s v="311kW"/>
    <s v="423LE"/>
    <n v="88806"/>
  </r>
  <r>
    <n v="90"/>
    <s v="TESLA MODEL S 75 (Automata) Free supercharger"/>
    <n v="14190000"/>
    <s v="Elektromos"/>
    <x v="7"/>
    <m/>
    <s v="235kW"/>
    <s v="320LE"/>
    <n v="190000"/>
  </r>
  <r>
    <n v="91"/>
    <s v="TESLA MODEL S 100D AWD (Automata) TELJESKÖRŰ GARANCIA PLUSZ. GYÁRI HAJTÁSLÁNCGARANCIA"/>
    <n v="14370000"/>
    <s v="Elektromos"/>
    <x v="5"/>
    <m/>
    <s v="310kW"/>
    <s v="421LE"/>
    <n v="98000"/>
  </r>
  <r>
    <n v="92"/>
    <s v="TESLA MODEL S 90D AWD (Automata) AUTOPILOT! CCS! ÜLÉSFŰTÉS-SZELLŐZTETÉS!"/>
    <n v="14499000"/>
    <s v="Elektromos"/>
    <x v="7"/>
    <m/>
    <s v="311kW"/>
    <s v="423LE"/>
    <n v="140800"/>
  </r>
  <r>
    <n v="93"/>
    <s v="TESLA MODEL S 100D AWD (Automata) Model S100D"/>
    <n v="14500000"/>
    <s v="Elektromos"/>
    <x v="5"/>
    <m/>
    <s v="310kW"/>
    <s v="421LE"/>
    <n v="168997"/>
  </r>
  <r>
    <n v="94"/>
    <s v="TESLA MODEL S 75 (Automata)"/>
    <n v="14800000"/>
    <s v="Elektromos"/>
    <x v="5"/>
    <m/>
    <s v="235kW"/>
    <s v="320LE"/>
    <n v="139156"/>
  </r>
  <r>
    <n v="95"/>
    <s v="TESLA MODEL S 90D AWD (Automata)"/>
    <n v="14880000"/>
    <s v="Elektromos"/>
    <x v="9"/>
    <m/>
    <s v="311kW"/>
    <s v="423LE"/>
    <n v="250000"/>
  </r>
  <r>
    <n v="96"/>
    <s v="TESLA MODEL S 100D AWD (Automata)"/>
    <n v="14980000"/>
    <s v="Elektromos"/>
    <x v="5"/>
    <m/>
    <s v="310kW"/>
    <s v="421LE"/>
    <n v="150000"/>
  </r>
  <r>
    <n v="97"/>
    <s v="TESLA MODEL S 100D AWD (Automata) MCU2. Dolby Atmos. Nyitható panoráma tető. Sentry mód. légrugó. stb"/>
    <n v="14990000"/>
    <s v="Elektromos"/>
    <x v="5"/>
    <m/>
    <s v="310kW"/>
    <s v="421LE"/>
    <n v="99891"/>
  </r>
  <r>
    <n v="98"/>
    <s v="TESLA MODEL S 75D AWD (Automata) 1 Év garanciával!Áfás!Azonnal elvihető!Autóbeszámítás lehetséges!"/>
    <n v="14999000"/>
    <s v="Elektromos"/>
    <x v="5"/>
    <m/>
    <s v="244kW"/>
    <s v="332LE"/>
    <n v="112000"/>
  </r>
  <r>
    <n v="99"/>
    <s v="TESLA MODEL S 90D AWD (Automata) EAP/525LE/100KWh"/>
    <n v="14999990"/>
    <s v="Elektromos"/>
    <x v="7"/>
    <m/>
    <s v="386kW"/>
    <s v="525LE"/>
    <n v="73000"/>
  </r>
  <r>
    <n v="100"/>
    <s v="TESLA MODEL S 100D AWD (Automata) Panorámatető! Gyári hajtásláncgarancia"/>
    <n v="14999999"/>
    <s v="Elektromos"/>
    <x v="7"/>
    <m/>
    <s v="310kW"/>
    <s v="421LE"/>
    <n v="62000"/>
  </r>
  <r>
    <n v="101"/>
    <s v="TESLA MODEL S 100D AWD (Automata) 525Le.Áfás.Eu-i.8 kamerás. Sco5.AP2.5. EAP"/>
    <n v="14999999"/>
    <s v="Elektromos"/>
    <x v="5"/>
    <m/>
    <s v="386kW"/>
    <s v="525LE"/>
    <n v="135000"/>
  </r>
  <r>
    <n v="102"/>
    <s v="TESLA MODEL S 100D AWD (Automata) EAP. MCU2. CCS. légrugó. üvegtető"/>
    <n v="15200000"/>
    <s v="Elektromos"/>
    <x v="5"/>
    <m/>
    <s v="310kW"/>
    <s v="421LE"/>
    <n v="151000"/>
  </r>
  <r>
    <n v="103"/>
    <s v="TESLA MODEL S 75 (Automata) GARANCIÁLIS.CCS TÖLTÖ..3.GEN ÜLÉSEK"/>
    <n v="15400000"/>
    <s v="Elektromos"/>
    <x v="7"/>
    <m/>
    <s v="235kW"/>
    <s v="320LE"/>
    <n v="147000"/>
  </r>
  <r>
    <n v="104"/>
    <s v="TESLA MODEL S 100D AWD (Automata) EAP. MCU2. téli csomag prémium hifi légrugó. fix üvegtető"/>
    <n v="15900000"/>
    <s v="Elektromos"/>
    <x v="5"/>
    <m/>
    <s v="310kW"/>
    <s v="421LE"/>
    <n v="116000"/>
  </r>
  <r>
    <n v="105"/>
    <s v="TESLA MODEL S 75 (Automata) BRUTTÓ-ÁR!GAR.117e.KM.7FŐ.FULL-EXTRA.MEGKÍMÉLT.GARANCIA"/>
    <n v="15975000"/>
    <s v="Elektromos"/>
    <x v="7"/>
    <m/>
    <s v="350kW"/>
    <s v="476LE"/>
    <n v="117000"/>
  </r>
  <r>
    <n v="106"/>
    <s v="TESLA MODEL S 100D AWD (Automata) //CCS //2.5 AUTOPILOT//MCU2//GEN3//PANORÁMATETŐ//"/>
    <n v="15990000"/>
    <s v="Elektromos"/>
    <x v="5"/>
    <m/>
    <s v="310kW"/>
    <s v="421LE"/>
    <n v="219000"/>
  </r>
  <r>
    <n v="107"/>
    <s v="TESLA MODEL S 100D AWD (Automata) 525 LE / Légrugó / Üvegtető / AP 2.5 ÁFÁ-s!"/>
    <n v="15999300"/>
    <s v="Elektromos"/>
    <x v="5"/>
    <m/>
    <s v="386kW"/>
    <s v="525LE"/>
    <n v="207337"/>
  </r>
  <r>
    <n v="108"/>
    <s v="TESLA MODEL S Standard Range AWD (Automata) Bruttó ár"/>
    <n v="16699000"/>
    <s v="Elektromos"/>
    <x v="0"/>
    <m/>
    <s v="244kW"/>
    <s v="332LE"/>
    <n v="69000"/>
  </r>
  <r>
    <n v="109"/>
    <s v="TESLA MODEL S 100D AWD (Automata) FEHÉR-BŐR EL.NAPTETŐ CCS MCU2 LÉGRUGÓ TÁV.TEMPOMAT LED SÁVTARTÓ !!!MINT AZ ÚJ!!!"/>
    <n v="16985000"/>
    <s v="Elektromos"/>
    <x v="5"/>
    <m/>
    <s v="310kW"/>
    <s v="421LE"/>
    <n v="65600"/>
  </r>
  <r>
    <n v="110"/>
    <s v="TESLA MODEL S Long Range AWD (Automata) Long Range Raven.. adaptív légrugók. CCS upgrade. téli csomag. prémium hifi"/>
    <n v="17490000"/>
    <s v="Elektromos"/>
    <x v="0"/>
    <m/>
    <s v="310kW"/>
    <s v="421LE"/>
    <n v="163800"/>
  </r>
  <r>
    <n v="111"/>
    <s v="TESLA MODEL S P100D AWD (Automata)"/>
    <n v="18000000"/>
    <s v="Elektromos"/>
    <x v="5"/>
    <m/>
    <s v="450kW"/>
    <s v="612LE"/>
    <n v="173723"/>
  </r>
  <r>
    <n v="112"/>
    <s v="TESLA MODEL S P90D Ludicrous AWD (Automata)"/>
    <n v="18390000"/>
    <s v="Elektromos"/>
    <x v="9"/>
    <m/>
    <s v="568kW"/>
    <s v="772LE"/>
    <n v="197985"/>
  </r>
  <r>
    <n v="113"/>
    <s v="TESLA MODEL S P90D AWD (Automata) 27ekm.Autopilot.FeketeBőr.üvegtető"/>
    <n v="18490000"/>
    <s v="Elektromos"/>
    <x v="7"/>
    <m/>
    <s v="386kW"/>
    <s v="525LE"/>
    <n v="28620"/>
  </r>
  <r>
    <n v="114"/>
    <s v="TESLA MODEL S 100D AWD (Automata)"/>
    <n v="18499000"/>
    <s v="Elektromos"/>
    <x v="0"/>
    <m/>
    <s v="386kW"/>
    <s v="525LE"/>
    <n v="67700"/>
  </r>
  <r>
    <n v="115"/>
    <s v="TESLA MODEL S Long Range AWD (Automata) Raven. Dolby Atmos Hangrendszer. Panorámatető. Adaptív légrugózás. Winterpack st"/>
    <n v="18890000"/>
    <s v="Elektromos"/>
    <x v="0"/>
    <m/>
    <s v="386kW"/>
    <s v="525LE"/>
    <n v="122234"/>
  </r>
  <r>
    <n v="116"/>
    <s v="TESLA MODEL S 90D AWD (Automata) GAR.69e.KM.7FŐ.FULL-EXTRA.AUTOPILOT"/>
    <n v="19990000"/>
    <s v="Elektromos"/>
    <x v="9"/>
    <m/>
    <s v="311kW"/>
    <s v="423LE"/>
    <n v="69335"/>
  </r>
  <r>
    <n v="117"/>
    <s v="TESLA MODEL S Long Range AWD (Automata) RAVEN.Áfás ár..Prémium hifi.adaptív légrugó. téli csomag"/>
    <n v="21999999"/>
    <s v="Elektromos"/>
    <x v="2"/>
    <m/>
    <s v="428kW"/>
    <s v="582LE"/>
    <n v="96500"/>
  </r>
  <r>
    <n v="118"/>
    <s v="TESLA MODEL S Long Range AWD (Automata) LONG RANGE PLUS. CCS UPGRADE. 650KM-ES HATÓTÁV!RAVEN.DUAL MOTOR!"/>
    <n v="22499000"/>
    <s v="Elektromos"/>
    <x v="2"/>
    <m/>
    <s v="493kW"/>
    <s v="670LE"/>
    <n v="31000"/>
  </r>
  <r>
    <n v="119"/>
    <s v="TESLA MODEL S Performance AWD (Automata)"/>
    <n v="22900000"/>
    <s v="Elektromos"/>
    <x v="1"/>
    <m/>
    <s v="585kW"/>
    <s v="795LE"/>
    <n v="122000"/>
  </r>
  <r>
    <n v="120"/>
    <s v="TESLA MODEL S Performance AWD (Automata) Áfás! Teljes körű garancia!"/>
    <n v="23990000"/>
    <s v="Elektromos"/>
    <x v="2"/>
    <m/>
    <s v="585kW"/>
    <s v="795LE"/>
    <n v="39000"/>
  </r>
  <r>
    <n v="121"/>
    <s v="TESLA MODEL S S 100 kWh max. Reichw. FSD Premium Interio"/>
    <n v="23999190"/>
    <s v="Elektromos"/>
    <x v="2"/>
    <m/>
    <s v="421kW"/>
    <s v="572LE"/>
    <n v="42981"/>
  </r>
  <r>
    <n v="122"/>
    <s v="TESLA MODEL S P100D Ludicrous + 782LE örök ingyen töltés. Youtube/Netflix. orök ingyen 4G. Aut"/>
    <n v="24499000"/>
    <s v="Elektromos"/>
    <x v="7"/>
    <m/>
    <s v="575kW"/>
    <s v="782LE"/>
    <n v="118235"/>
  </r>
  <r>
    <n v="123"/>
    <s v="TESLA MODEL S S LONG RANGE RAVEN|CCS|AP- HW3|Kaltwetter|"/>
    <n v="25029160"/>
    <s v="Elektromos"/>
    <x v="2"/>
    <m/>
    <s v="386kW"/>
    <s v="525LE"/>
    <n v="59699"/>
  </r>
  <r>
    <n v="124"/>
    <s v="TESLA MODEL S Long Range AWD (Automata) PANORAMA/360 KAMERA/HUD/NAVI/LED/HiFi/WIFI/TV"/>
    <n v="26480000"/>
    <s v="Elektromos"/>
    <x v="2"/>
    <m/>
    <s v="421kW"/>
    <s v="572LE"/>
    <n v="50200"/>
  </r>
  <r>
    <n v="125"/>
    <s v="TESLA MODEL S 100D AWD (Automata) ÁFÁ-S ÁR.KITŰNŐ ÁLLAPOT"/>
    <n v="26999990"/>
    <s v="Elektromos"/>
    <x v="5"/>
    <m/>
    <s v="386kW"/>
    <s v="525LE"/>
    <n v="132000"/>
  </r>
  <r>
    <n v="126"/>
    <s v="TESLA MODEL S 100D AWD (Automata) Videós hirdetés"/>
    <n v="27900000"/>
    <s v="Elektromos"/>
    <x v="0"/>
    <m/>
    <s v="310kW"/>
    <s v="421LE"/>
    <n v="75000"/>
  </r>
  <r>
    <n v="127"/>
    <s v="TESLA MODEL S 90D AWD Aut."/>
    <n v="29900000"/>
    <s v="Elektromos"/>
    <x v="7"/>
    <m/>
    <s v="311kW"/>
    <s v="423LE"/>
    <n v="69000"/>
  </r>
  <r>
    <n v="128"/>
    <s v="TESLA MODEL S S 2023 Allradantrieb"/>
    <n v="33790890"/>
    <s v="Elektromos"/>
    <x v="4"/>
    <m/>
    <s v="493kW"/>
    <s v="670LE"/>
    <n v="8109"/>
  </r>
  <r>
    <n v="129"/>
    <s v="TESLA MODEL S S 2023 Allradantrieb"/>
    <n v="35491420"/>
    <s v="Elektromos"/>
    <x v="4"/>
    <m/>
    <s v="493kW"/>
    <s v="670LE"/>
    <n v="21019"/>
  </r>
  <r>
    <n v="130"/>
    <s v="TESLA MODEL S Plaid AWD (Automata) FEHÉR METÁL. FEHÉR BŐRBELSŐ. YOKE KORMÁNY. ENHANCED AUTOPILOT---ÚJ ÁR: 46.4m FT"/>
    <n v="36999999"/>
    <s v="Elektromos"/>
    <x v="3"/>
    <m/>
    <s v="750kW"/>
    <s v="1020LE"/>
    <n v="13207"/>
  </r>
  <r>
    <n v="131"/>
    <s v="TESLA MODEL S Plaid AWD (Automata) Plaid"/>
    <n v="37290000"/>
    <s v="Elektromos"/>
    <x v="4"/>
    <m/>
    <s v="750kW"/>
    <s v="1020LE"/>
    <n v="11400"/>
  </r>
  <r>
    <n v="132"/>
    <s v="TESLA MODEL S Plaid AWD (Automata) Brutto ár"/>
    <n v="38750000"/>
    <s v="Elektromos"/>
    <x v="4"/>
    <m/>
    <s v="750kW"/>
    <s v="1020LE"/>
    <n v="30000"/>
  </r>
  <r>
    <n v="133"/>
    <s v="TESLA MODEL S Plaid AWD (Automata) Azonnal vihető!"/>
    <n v="42900000"/>
    <s v="Elektromos"/>
    <x v="4"/>
    <m/>
    <s v="750kW"/>
    <s v="1020LE"/>
    <n v="15800"/>
  </r>
  <r>
    <n v="134"/>
    <s v="TESLA MODEL S S Plaid 21x22/ FSD Großer Autopilot/ Yoke"/>
    <n v="43098720"/>
    <s v="Elektromos"/>
    <x v="3"/>
    <m/>
    <s v="750kW"/>
    <s v="1020LE"/>
    <n v="20000"/>
  </r>
  <r>
    <n v="135"/>
    <s v="TESLA MODEL S Plaid AWD (Automata) Mo.-i. szalonállapotú. FSD. ÁFA-s"/>
    <n v="44890000"/>
    <s v="Elektromos"/>
    <x v="4"/>
    <m/>
    <s v="750kW"/>
    <s v="1020LE"/>
    <n v="22085"/>
  </r>
  <r>
    <n v="136"/>
    <s v="TESLA MODEL S Plaid AWD (Automata)"/>
    <n v="46000000"/>
    <s v="Elektromos"/>
    <x v="3"/>
    <m/>
    <s v="750kW"/>
    <s v="1020LE"/>
    <n v="7000"/>
  </r>
  <r>
    <n v="137"/>
    <s v="TESLA MODEL S 100D AWD (Automata) INGYEN TÖLTÉS - KÉSZLETEN - GARANCIA - AP 2.5 - CCS UPGRADE"/>
    <n v="13970000"/>
    <s v="Elektromos"/>
    <x v="7"/>
    <m/>
    <s v="386kW"/>
    <s v="525LE"/>
    <n v="100541"/>
  </r>
  <r>
    <n v="138"/>
    <s v="TESLA MODEL S 85 (Automata) CCS+Autopilot"/>
    <n v="9490000"/>
    <s v="Elektromos"/>
    <x v="8"/>
    <m/>
    <s v="270kW"/>
    <s v="367LE"/>
    <n v="99320"/>
  </r>
  <r>
    <n v="139"/>
    <s v="TESLA MODEL S 85 (Automata) ÁFA-S ÁR. VIGYÁZZ! ExTrA HoSsZú LeÍrÁs!"/>
    <n v="9788888"/>
    <s v="Elektromos"/>
    <x v="10"/>
    <m/>
    <s v="278kW"/>
    <s v="378LE"/>
    <n v="137000"/>
  </r>
  <r>
    <n v="140"/>
    <s v="TESLA MODEL S 85 (Automata)"/>
    <n v="7777777"/>
    <s v="Elektromos"/>
    <x v="8"/>
    <m/>
    <s v="270kW"/>
    <s v="367LE"/>
    <n v="217000"/>
  </r>
  <r>
    <n v="141"/>
    <s v="TESLA MODEL S P85 Performance (Automata) P85+ 142.200km!"/>
    <n v="7790000"/>
    <s v="Elektromos"/>
    <x v="8"/>
    <m/>
    <s v="310kW"/>
    <s v="421LE"/>
    <n v="142200"/>
  </r>
  <r>
    <n v="142"/>
    <s v="TESLA MODEL S 85 (Automata)"/>
    <n v="7850000"/>
    <s v="Elektromos"/>
    <x v="8"/>
    <m/>
    <s v="270kW"/>
    <s v="367LE"/>
    <n v="241500"/>
  </r>
  <r>
    <n v="143"/>
    <s v="TESLA MODEL S 85 (Automata) Bruttó áfás ár!"/>
    <n v="7999000"/>
    <s v="Elektromos"/>
    <x v="10"/>
    <m/>
    <s v="285kW"/>
    <s v="387LE"/>
    <n v="320100"/>
  </r>
  <r>
    <n v="144"/>
    <s v="TESLA MODEL S 85D AWD (Automata) Akksi 92.5%"/>
    <n v="8888888"/>
    <s v="Elektromos"/>
    <x v="9"/>
    <m/>
    <s v="386kW"/>
    <s v="525LE"/>
    <n v="324000"/>
  </r>
  <r>
    <n v="145"/>
    <s v="TESLA MODEL S 85 (Automata) SC01 ingyen tölthető"/>
    <n v="9190000"/>
    <s v="Elektromos"/>
    <x v="11"/>
    <m/>
    <s v="270kW"/>
    <s v="367LE"/>
    <n v="305000"/>
  </r>
  <r>
    <n v="146"/>
    <s v="TESLA MODEL S P85D Performance AWD (Automata) 700Lóerő! szép állapot"/>
    <n v="9300000"/>
    <s v="Elektromos"/>
    <x v="10"/>
    <m/>
    <s v="515kW"/>
    <s v="700LE"/>
    <n v="203200"/>
  </r>
  <r>
    <n v="147"/>
    <s v="TESLA MODEL S 90D AWD (Automata) MCU2/AP3/CCS/EAP"/>
    <n v="9400000"/>
    <s v="Elektromos"/>
    <x v="7"/>
    <m/>
    <s v="386kW"/>
    <s v="525LE"/>
    <n v="356000"/>
  </r>
  <r>
    <n v="148"/>
    <s v="TESLA MODEL S 60 (Automata)"/>
    <n v="9950000"/>
    <s v="Elektromos"/>
    <x v="11"/>
    <m/>
    <s v="225kW"/>
    <s v="306LE"/>
    <n v="87000"/>
  </r>
  <r>
    <n v="149"/>
    <s v="TESLA MODEL S 90D AWD (Automata) CCS-21col ALU-PANO-LÉGRUGÓ-BÉZS BŐR!"/>
    <n v="9989000"/>
    <s v="Elektromos"/>
    <x v="7"/>
    <m/>
    <s v="311kW"/>
    <s v="423LE"/>
    <n v="174000"/>
  </r>
  <r>
    <n v="150"/>
    <s v="TESLA MODEL S 75D AWD (Automata) Premium Hifi! Légrugó! 5x Ülésfűtés! Kormányfűtés!"/>
    <n v="9999999"/>
    <s v="Elektromos"/>
    <x v="5"/>
    <m/>
    <s v="244kW"/>
    <s v="332LE"/>
    <n v="204511"/>
  </r>
  <r>
    <n v="151"/>
    <s v="TESLA MODEL S 70 (Automata)"/>
    <n v="10400000"/>
    <s v="Elektromos"/>
    <x v="7"/>
    <m/>
    <s v="187000k"/>
    <s v="? km-re"/>
    <n v="187000"/>
  </r>
  <r>
    <n v="152"/>
    <s v="TESLA MODEL S 85 Performance (Automata) Performance+ kivitel. MCU2 (Netflix. Youtube) CCS. Téi csomag. Prémium zene!"/>
    <n v="10599000"/>
    <s v="Elektromos"/>
    <x v="8"/>
    <m/>
    <s v="310kW"/>
    <s v="421LE"/>
    <n v="193000"/>
  </r>
  <r>
    <n v="153"/>
    <s v="TESLA MODEL S P90D AWD (Automata)"/>
    <n v="10990000"/>
    <s v="Elektromos"/>
    <x v="9"/>
    <m/>
    <s v="560kW"/>
    <s v="761LE"/>
    <n v="421529"/>
  </r>
  <r>
    <n v="154"/>
    <s v="TESLA MODEL S P90D Ludicrous AWD (Automata) 48000 Km!!. Ludicrous+ mód"/>
    <n v="11450000"/>
    <s v="Elektromos"/>
    <x v="9"/>
    <m/>
    <s v="396kW"/>
    <s v="538LE"/>
    <n v="47900"/>
  </r>
  <r>
    <n v="155"/>
    <s v="TESLA MODEL S 100D AWD (Automata) AP 2.5 MCU2 CCS UPGRADE ENHANCED AUTOPILOT GARANCIÁLIS"/>
    <n v="11490000"/>
    <s v="Elektromos"/>
    <x v="5"/>
    <m/>
    <s v="386kW"/>
    <s v="525LE"/>
    <n v="235600"/>
  </r>
  <r>
    <n v="156"/>
    <s v="TESLA MODEL S 75 (Automata) Sc01 Free suc Ccs Facelift Garanciális"/>
    <n v="11650000"/>
    <s v="Elektromos"/>
    <x v="9"/>
    <m/>
    <s v="285kW"/>
    <s v="387LE"/>
    <n v="191500"/>
  </r>
  <r>
    <n v="157"/>
    <s v="TESLA MODEL S 70D AWD (Automata)"/>
    <n v="11650000"/>
    <s v="Elektromos"/>
    <x v="9"/>
    <m/>
    <s v="245kW"/>
    <s v="333LE"/>
    <n v="168000"/>
  </r>
  <r>
    <n v="158"/>
    <s v="TESLA MODEL S 85 (Automata) Free Supercharging! CCS !"/>
    <n v="12990000"/>
    <s v="Elektromos"/>
    <x v="9"/>
    <m/>
    <s v="278kW"/>
    <s v="378LE"/>
    <n v="244000"/>
  </r>
  <r>
    <n v="159"/>
    <s v="TESLA MODEL S 100D AWD (Automata) AP 2.5. MCU2. CCS upgrade. Légrugózás. SC05. 8 év garancia. ÁFA-s ár!"/>
    <n v="12990000"/>
    <s v="Elektromos"/>
    <x v="5"/>
    <m/>
    <s v="310kW"/>
    <s v="421LE"/>
    <n v="180000"/>
  </r>
  <r>
    <n v="160"/>
    <s v="TESLA MODEL S 85D AWD (Automata) P85+"/>
    <n v="13000000"/>
    <s v="Elektromos"/>
    <x v="8"/>
    <m/>
    <s v="350kW"/>
    <s v="476LE"/>
    <n v="210000"/>
  </r>
  <r>
    <n v="161"/>
    <s v="TESLA MODEL S 75 (Automata) Ingyentöltős-Üvegtető-Gyöngyházmetál"/>
    <n v="13222222"/>
    <s v="Elektromos"/>
    <x v="9"/>
    <m/>
    <s v="235kW"/>
    <s v="320LE"/>
    <n v="192222"/>
  </r>
  <r>
    <n v="162"/>
    <s v="TESLA MODEL S P85D Performance AWD (Automata) Free Suc SC01, 22KW AC"/>
    <n v="13490000"/>
    <s v="Elektromos"/>
    <x v="10"/>
    <m/>
    <s v="568kW"/>
    <s v="772LE"/>
    <n v="266000"/>
  </r>
  <r>
    <n v="163"/>
    <s v="TESLA MODEL S 75D AWD (Automata) Bőr/ Alcantara. nyith. Panorámatető CCS. enh.Autopilot Nyári+Téligumi. 8 Felni"/>
    <n v="13500000"/>
    <s v="Elektromos"/>
    <x v="7"/>
    <m/>
    <s v="386kW"/>
    <s v="525LE"/>
    <n v="59000"/>
  </r>
  <r>
    <n v="164"/>
    <s v="TESLA MODEL S 100D AWD (Automata) EAP.MCU2.NAGY ZENE.FŰTÉS.ÁFÁS ár.Eu-i"/>
    <n v="13999999"/>
    <s v="Elektromos"/>
    <x v="5"/>
    <m/>
    <s v="386kW"/>
    <s v="525LE"/>
    <n v="225000"/>
  </r>
  <r>
    <n v="165"/>
    <s v="TESLA MODEL S 100D AWD (Automata) TELJESKÖRŰ GARANCIA PLUSZ. GYÁRI HAJTÁSLÁNCGARANCIA"/>
    <n v="14490000"/>
    <s v="Elektromos"/>
    <x v="5"/>
    <m/>
    <s v="310kW"/>
    <s v="421LE"/>
    <n v="98000"/>
  </r>
  <r>
    <n v="166"/>
    <s v="TESLA MODEL S 100D AWD (Automata) Panorámatető! Gyári hajtásláncgarancia"/>
    <n v="14690000"/>
    <s v="Elektromos"/>
    <x v="7"/>
    <m/>
    <s v="310kW"/>
    <s v="421LE"/>
    <n v="62000"/>
  </r>
  <r>
    <n v="167"/>
    <s v="TESLA MODEL S 75D AWD (Automata) Garancia - Áfás - Sérülésmentes - MCU2 - EAP - Nyitható panoráma tető"/>
    <n v="14990000"/>
    <s v="Elektromos"/>
    <x v="5"/>
    <m/>
    <s v="244kW"/>
    <s v="332LE"/>
    <n v="131210"/>
  </r>
  <r>
    <n v="168"/>
    <s v="TESLA MODEL S 100D AWD (Automata)"/>
    <n v="16500000"/>
    <s v="Elektromos"/>
    <x v="7"/>
    <m/>
    <s v="310kW"/>
    <s v="421LE"/>
    <n v="140000"/>
  </r>
  <r>
    <n v="169"/>
    <s v="TESLA MODEL S Long Range AWD (Automata) Long Range Raven.. adaptív légrugók. CCS upgrade. téli csomag. prémium hifi"/>
    <n v="16950000"/>
    <s v="Elektromos"/>
    <x v="0"/>
    <m/>
    <s v="310kW"/>
    <s v="421LE"/>
    <n v="163800"/>
  </r>
  <r>
    <n v="170"/>
    <s v="TESLA MODEL S P90D Ludicrous AWD (Automata)"/>
    <n v="17700000"/>
    <s v="Elektromos"/>
    <x v="9"/>
    <m/>
    <s v="568kW"/>
    <s v="772LE"/>
    <n v="197985"/>
  </r>
  <r>
    <n v="171"/>
    <s v="TESLA MODEL S Long Range AWD (Automata)"/>
    <n v="18000000"/>
    <s v="Elektromos"/>
    <x v="0"/>
    <m/>
    <s v="310kW"/>
    <s v="421LE"/>
    <n v="111406"/>
  </r>
  <r>
    <n v="172"/>
    <s v="TESLA MODEL S P100D Ludicrous + 782LE örök ingyen töltés. Youtube/Netflix. orök ingyen 4G. 4WD"/>
    <n v="23500000"/>
    <s v="Elektromos"/>
    <x v="7"/>
    <m/>
    <s v="575kW"/>
    <s v="782LE"/>
    <n v="118235"/>
  </r>
  <r>
    <n v="173"/>
    <s v="TESLA MODEL S Plaid AWD (Automata) Azonnal vihető!"/>
    <n v="45000000"/>
    <s v="Elektromos"/>
    <x v="4"/>
    <m/>
    <s v="750kW"/>
    <s v="1020LE"/>
    <n v="15800"/>
  </r>
  <r>
    <n v="174"/>
    <s v="TESLA MODEL S P90D Ludicrous AWD (Automata) 48000 Km!!. Ludicrous+ mód"/>
    <n v="11150000"/>
    <s v="Elektromos"/>
    <x v="9"/>
    <m/>
    <s v="396kW"/>
    <s v="538LE"/>
    <n v="47900"/>
  </r>
  <r>
    <n v="175"/>
    <s v="TESLA MODEL S 75 (Automata) ÖRÖK INGYEN TÖLTÉS. ENHANCED AUTOPILOT. MCU2. CHROME DELETE. TÉLI-NYÁRI GUMI"/>
    <n v="11999999"/>
    <s v="Elektromos"/>
    <x v="7"/>
    <m/>
    <s v="235kW"/>
    <s v="320LE"/>
    <n v="231102"/>
  </r>
  <r>
    <n v="176"/>
    <s v="TESLA MODEL S P85D Performance 692LE CCS. MCU2. FREE SUC SC01"/>
    <n v="12500000"/>
    <s v="Elektromos"/>
    <x v="10"/>
    <m/>
    <s v="509kW"/>
    <s v="692LE"/>
    <n v="173300"/>
  </r>
  <r>
    <n v="177"/>
    <s v="TESLA MODEL S Long Range AWD (Automata) MCU2 - Premium Hifi - AP3.0 - Dual Motor - Long Range Plus"/>
    <n v="13950000"/>
    <s v="Elektromos"/>
    <x v="2"/>
    <m/>
    <s v="386kW"/>
    <s v="525LE"/>
    <n v="300000"/>
  </r>
  <r>
    <n v="178"/>
    <s v="TESLA MODEL S 85 (Automata) AP!LTE!Bruttó áfás ár!"/>
    <n v="7999000"/>
    <s v="Elektromos"/>
    <x v="10"/>
    <m/>
    <s v="285kW"/>
    <s v="387LE"/>
    <n v="320100"/>
  </r>
  <r>
    <n v="179"/>
    <s v="TESLA MODEL S 85D AWD (Automata) sérülésmentes! Gyönyörű Állapot! 85D!"/>
    <n v="8390000"/>
    <s v="Elektromos"/>
    <x v="10"/>
    <m/>
    <s v="311kW"/>
    <s v="423LE"/>
    <n v="121700"/>
  </r>
  <r>
    <n v="180"/>
    <s v="TESLA MODEL S 90"/>
    <n v="8490000"/>
    <s v="Elektromos"/>
    <x v="9"/>
    <m/>
    <s v="278kW"/>
    <s v="378LE"/>
    <n v="197000"/>
  </r>
  <r>
    <n v="181"/>
    <s v="TESLA MODEL S 85 (Automata)"/>
    <n v="8500000"/>
    <s v="Elektromos"/>
    <x v="11"/>
    <m/>
    <s v="270kW"/>
    <s v="367LE"/>
    <n v="224000"/>
  </r>
  <r>
    <n v="182"/>
    <s v="TESLA MODEL S 85 (Automata) SC01 ingyen tölthető"/>
    <n v="8840000"/>
    <s v="Elektromos"/>
    <x v="11"/>
    <m/>
    <s v="270kW"/>
    <s v="367LE"/>
    <n v="307000"/>
  </r>
  <r>
    <n v="183"/>
    <s v="TESLA MODEL S 75D AWD (Automata)"/>
    <n v="9069000"/>
    <s v="Elektromos"/>
    <x v="5"/>
    <m/>
    <s v="244kW"/>
    <s v="332LE"/>
    <n v="236000"/>
  </r>
  <r>
    <n v="184"/>
    <s v="TESLA MODEL S 90D AWD (Automata) MCU2/AP3/CCS/EAP"/>
    <n v="9100000"/>
    <s v="Elektromos"/>
    <x v="7"/>
    <m/>
    <s v="386kW"/>
    <s v="525LE"/>
    <n v="356000"/>
  </r>
  <r>
    <n v="185"/>
    <s v="TESLA MODEL S 75D AWD (Automata)"/>
    <n v="9790000"/>
    <s v="Elektromos"/>
    <x v="5"/>
    <m/>
    <s v="244kW"/>
    <s v="332LE"/>
    <n v="147000"/>
  </r>
  <r>
    <n v="186"/>
    <s v="TESLA MODEL S 75D AWD (Automata)"/>
    <n v="9790000"/>
    <s v="Elektromos"/>
    <x v="5"/>
    <m/>
    <s v="244kW"/>
    <s v="332LE"/>
    <n v="156000"/>
  </r>
  <r>
    <n v="187"/>
    <s v="TESLA MODEL S 75D AWD (Automata)"/>
    <n v="9900000"/>
    <s v="Elektromos"/>
    <x v="5"/>
    <m/>
    <s v="244kW"/>
    <s v="332LE"/>
    <n v="155000"/>
  </r>
  <r>
    <n v="188"/>
    <s v="TESLA MODEL S 60 (Automata)"/>
    <n v="9989999"/>
    <s v="Elektromos"/>
    <x v="11"/>
    <m/>
    <s v="225kW"/>
    <s v="306LE"/>
    <n v="87100"/>
  </r>
  <r>
    <n v="189"/>
    <s v="TESLA MODEL S 75D AWD (Automata) MCU2! Premium Hifi! Légrugó! 5x Ülésfűtés! Kormányfűtés!"/>
    <n v="9999999"/>
    <s v="Elektromos"/>
    <x v="5"/>
    <m/>
    <s v="244kW"/>
    <s v="332LE"/>
    <n v="204511"/>
  </r>
  <r>
    <n v="190"/>
    <s v="TESLA MODEL S 85 Performance (Automata) Ingyenes Supercharger. + kivitel. MCU2 (Netflix. Youtube) CCS. Téi csomag. Prémi"/>
    <n v="10599000"/>
    <s v="Elektromos"/>
    <x v="8"/>
    <m/>
    <s v="310kW"/>
    <s v="421LE"/>
    <n v="193000"/>
  </r>
  <r>
    <n v="191"/>
    <s v="TESLA MODEL S 75D AWD (Automata) Nyitható tető. garis. Premium Sound System. új gumik. MCU2"/>
    <n v="10800000"/>
    <s v="Elektromos"/>
    <x v="5"/>
    <m/>
    <s v="245kW"/>
    <s v="333LE"/>
    <n v="138650"/>
  </r>
  <r>
    <n v="192"/>
    <s v="TESLA MODEL S P85D Performance AWD (Automata)"/>
    <n v="11000000"/>
    <s v="Elektromos"/>
    <x v="10"/>
    <m/>
    <s v="515kW"/>
    <s v="700LE"/>
    <n v="190000"/>
  </r>
  <r>
    <n v="193"/>
    <s v="TESLA MODEL S 100D AWD (Automata) AP 2.5 MCU2 CCS UPGRADE ENHANCED AUTOPILOT GARANCIÁLIS"/>
    <n v="11390000"/>
    <s v="Elektromos"/>
    <x v="5"/>
    <m/>
    <s v="386kW"/>
    <s v="525LE"/>
    <n v="235600"/>
  </r>
  <r>
    <n v="194"/>
    <s v="TESLA MODEL S 75D AWD (Automata) FREE SUC. SC01. 75D. 106ekm!!!.Garanciális. 6éve 1tulaj"/>
    <n v="11500000"/>
    <s v="Elektromos"/>
    <x v="9"/>
    <m/>
    <s v="386kW"/>
    <s v="525LE"/>
    <n v="106000"/>
  </r>
  <r>
    <n v="195"/>
    <s v="TESLA MODEL S 100D AWD (Automata) CCS upgrade! MCU2! 5x ülésfűtés!"/>
    <n v="11500000"/>
    <s v="Elektromos"/>
    <x v="5"/>
    <m/>
    <s v="310kW"/>
    <s v="421LE"/>
    <n v="170255"/>
  </r>
  <r>
    <n v="196"/>
    <s v="TESLA MODEL S 75 (Automata) Autopilot 8 kamerás"/>
    <n v="11600000"/>
    <s v="Elektromos"/>
    <x v="7"/>
    <m/>
    <s v="235kW"/>
    <s v="320LE"/>
    <n v="162000"/>
  </r>
  <r>
    <n v="197"/>
    <s v="TESLA MODEL S 70D AWD (Automata) Free SUC 100% akku Alcantara CCS téli csomag"/>
    <n v="11650000"/>
    <s v="Elektromos"/>
    <x v="9"/>
    <m/>
    <s v="245kW"/>
    <s v="333LE"/>
    <n v="168000"/>
  </r>
  <r>
    <n v="198"/>
    <s v="TESLA MODEL S 75 (Automata) Free supercharger"/>
    <n v="11790000"/>
    <s v="Elektromos"/>
    <x v="7"/>
    <m/>
    <s v="235kW"/>
    <s v="320LE"/>
    <n v="190000"/>
  </r>
  <r>
    <n v="199"/>
    <s v="TESLA MODEL S 90D AWD (Automata)"/>
    <n v="12000000"/>
    <s v="Elektromos"/>
    <x v="7"/>
    <m/>
    <s v="311kW"/>
    <s v="423LE"/>
    <n v="139000"/>
  </r>
  <r>
    <n v="200"/>
    <s v="TESLA MODEL S 75D AWD (Automata) NYITHATÓ TETŐ ABLAK/ LÉGRÚGÓ/ MCU2/ CCS / AUTO PILOT/ HÁLÓZATI TÖLTŐ"/>
    <n v="13300000"/>
    <s v="Elektromos"/>
    <x v="5"/>
    <m/>
    <s v="244kW"/>
    <s v="332LE"/>
    <n v="104344"/>
  </r>
  <r>
    <n v="201"/>
    <s v="TESLA MODEL S 75D AWD (Automata) Garancia - Áfás - Sérülésmentes - MCU2 - EAP - Nyitható panoráma tető"/>
    <n v="13990000"/>
    <s v="Elektromos"/>
    <x v="5"/>
    <m/>
    <s v="244kW"/>
    <s v="332LE"/>
    <n v="131210"/>
  </r>
  <r>
    <n v="202"/>
    <s v="TESLA MODEL S Long Range AWD (Automata) Raven.Áfás.AP3.MCU2.Adaptív lengéscsillapító.TÉLICSOMAG.PRÉMIUM HIFI"/>
    <n v="21500000"/>
    <s v="Elektromos"/>
    <x v="2"/>
    <m/>
    <s v="422kW"/>
    <s v="574LE"/>
    <n v="9800"/>
  </r>
  <r>
    <n v="203"/>
    <s v="TESLA MODEL S P100D Ludicrous Plus 782LE örök ingyen töltés. Youtube/Netflix. örök ingyen 4G"/>
    <n v="21999000"/>
    <s v="Elektromos"/>
    <x v="7"/>
    <m/>
    <s v="575kW"/>
    <s v="782LE"/>
    <n v="118400"/>
  </r>
  <r>
    <n v="204"/>
    <s v="TESLA MODEL S Long Range AWD (Automata)"/>
    <n v="34900000"/>
    <s v="Elektromos"/>
    <x v="4"/>
    <m/>
    <s v="493kW"/>
    <s v="670LE"/>
    <n v="4700"/>
  </r>
  <r>
    <n v="205"/>
    <s v="TESLA MODEL S Plaid AWD (Automata) Azonnal vihető!"/>
    <n v="41900000"/>
    <s v="Elektromos"/>
    <x v="4"/>
    <m/>
    <s v="750kW"/>
    <s v="1020LE"/>
    <n v="15800"/>
  </r>
  <r>
    <n v="206"/>
    <s v="TESLA MODEL S 85 (Automata)"/>
    <n v="6666666"/>
    <s v="Elektromos"/>
    <x v="10"/>
    <m/>
    <s v="285kW"/>
    <s v="387LE"/>
    <n v="323400"/>
  </r>
  <r>
    <n v="207"/>
    <s v="TESLA MODEL S 85 (Automata) Frissen Honosított. Légrugós kivitel . Érvényes két év műszaki"/>
    <n v="6999999"/>
    <s v="Elektromos"/>
    <x v="8"/>
    <m/>
    <s v="270kW"/>
    <s v="367LE"/>
    <n v="364000"/>
  </r>
  <r>
    <n v="208"/>
    <s v="TESLA MODEL S 85 (Automata)"/>
    <n v="7199000"/>
    <s v="Elektromos"/>
    <x v="8"/>
    <m/>
    <s v="270kW"/>
    <s v="367LE"/>
    <n v="217000"/>
  </r>
  <r>
    <n v="209"/>
    <s v="TESLA MODEL S 85 (Automata) AP!LTE!Bruttó áfás ár!"/>
    <n v="7350000"/>
    <s v="Elektromos"/>
    <x v="10"/>
    <m/>
    <s v="285kW"/>
    <s v="387LE"/>
    <n v="320100"/>
  </r>
  <r>
    <n v="210"/>
    <s v="TESLA MODEL S 85D AWD (Automata) Akksi 92.5%"/>
    <n v="7999999"/>
    <s v="Elektromos"/>
    <x v="9"/>
    <m/>
    <s v="386kW"/>
    <s v="525LE"/>
    <n v="324000"/>
  </r>
  <r>
    <n v="211"/>
    <s v="TESLA MODEL S 85 (Automata) ÖRÖKÉLET INGYEN TÖLTÉS. 93%-os akku!"/>
    <n v="8799000"/>
    <s v="Elektromos"/>
    <x v="8"/>
    <m/>
    <s v="270kW"/>
    <s v="367LE"/>
    <n v="271000"/>
  </r>
  <r>
    <n v="212"/>
    <s v="TESLA MODEL S 75D AWD (Automata)"/>
    <n v="9049000"/>
    <s v="Elektromos"/>
    <x v="5"/>
    <m/>
    <s v="244kW"/>
    <s v="332LE"/>
    <n v="482200"/>
  </r>
  <r>
    <n v="213"/>
    <s v="TESLA MODEL S 75D AWD (Automata) SC05! MCU2! Premium Hifi! Légrugó! 5x Ülésfűtés! Kormányfűtés!"/>
    <n v="9999999"/>
    <s v="Elektromos"/>
    <x v="5"/>
    <m/>
    <s v="244kW"/>
    <s v="332LE"/>
    <n v="204511"/>
  </r>
  <r>
    <n v="214"/>
    <s v="TESLA MODEL S P90D Ludicrous. dual motor"/>
    <n v="10500000"/>
    <s v="Elektromos"/>
    <x v="9"/>
    <m/>
    <s v="568kW"/>
    <s v="772LE"/>
    <n v="141000"/>
  </r>
  <r>
    <n v="215"/>
    <s v="TESLA MODEL S 75 (Automata) Autopilot 8 kamerás"/>
    <n v="11200000"/>
    <s v="Elektromos"/>
    <x v="7"/>
    <m/>
    <s v="235kW"/>
    <s v="320LE"/>
    <n v="162000"/>
  </r>
  <r>
    <n v="216"/>
    <s v="TESLA MODEL S 100D AWD (Automata) AP 2.5 MCU2 CCS UPGRADE ENHANCED AUTOPILOT GARANCIÁLIS"/>
    <n v="11290000"/>
    <s v="Elektromos"/>
    <x v="5"/>
    <m/>
    <s v="386kW"/>
    <s v="525LE"/>
    <n v="235600"/>
  </r>
  <r>
    <n v="217"/>
    <s v="TESLA MODEL S 90D AWD (Automata)"/>
    <n v="11500000"/>
    <s v="Elektromos"/>
    <x v="7"/>
    <m/>
    <s v="311kW"/>
    <s v="423LE"/>
    <n v="139000"/>
  </r>
  <r>
    <n v="218"/>
    <s v="TESLA MODEL S 75 (Automata) Csere lehet Sér.mentes Fekete Garancialis Premium Connect. Panorama Auto Pilot S"/>
    <n v="11900000"/>
    <s v="Elektromos"/>
    <x v="5"/>
    <m/>
    <s v="235kW"/>
    <s v="320LE"/>
    <n v="74900"/>
  </r>
  <r>
    <n v="219"/>
    <s v="TESLA MODEL S 85 (Automata) Free Supercharging! CCS !"/>
    <n v="11990000"/>
    <s v="Elektromos"/>
    <x v="9"/>
    <m/>
    <s v="278kW"/>
    <s v="378LE"/>
    <n v="244000"/>
  </r>
  <r>
    <n v="220"/>
    <s v="TESLA MODEL S 75D AWD (Automata) NYITHATÓ TETŐ ABLAK/ LÉGRÚGÓ/ MCU2/ CCS / AUTO PILOT/ HÁLÓZATI TÖLTŐ"/>
    <n v="12990000"/>
    <s v="Elektromos"/>
    <x v="5"/>
    <m/>
    <s v="244kW"/>
    <s v="332LE"/>
    <n v="104344"/>
  </r>
  <r>
    <n v="221"/>
    <s v="TESLA MODEL S 75 (Automata) Ingyentöltős-Üvegtető-Gyöngyházmetál"/>
    <n v="13500002"/>
    <s v="Elektromos"/>
    <x v="9"/>
    <m/>
    <s v="235kW"/>
    <s v="320LE"/>
    <n v="192222"/>
  </r>
  <r>
    <n v="222"/>
    <s v="TESLA MODEL S P90D Ludicrous AWD (Automata)"/>
    <n v="16900000"/>
    <s v="Elektromos"/>
    <x v="9"/>
    <m/>
    <s v="568kW"/>
    <s v="772LE"/>
    <n v="197985"/>
  </r>
  <r>
    <n v="223"/>
    <s v="TESLA MODEL S 85 (Automata)"/>
    <n v="6766666"/>
    <s v="Elektromos"/>
    <x v="10"/>
    <m/>
    <s v="285kW"/>
    <s v="387LE"/>
    <n v="323400"/>
  </r>
  <r>
    <n v="224"/>
    <s v="TESLA MODEL S 85 (Automata)"/>
    <n v="7550000"/>
    <s v="Elektromos"/>
    <x v="8"/>
    <m/>
    <s v="270kW"/>
    <s v="367LE"/>
    <n v="241500"/>
  </r>
  <r>
    <n v="225"/>
    <s v="TESLA MODEL S 85 (Automata)"/>
    <n v="8500000"/>
    <s v="Elektromos"/>
    <x v="11"/>
    <m/>
    <s v="224500k"/>
    <s v="? km-re"/>
    <n v="224500"/>
  </r>
  <r>
    <n v="226"/>
    <s v="TESLA MODEL S 90D AWD (Automata) FACELIFT-CCS-LÉGRUGÓ-21 col ALU-PANO!"/>
    <n v="9489000"/>
    <s v="Elektromos"/>
    <x v="9"/>
    <m/>
    <s v="311kW"/>
    <s v="423LE"/>
    <n v="116000"/>
  </r>
  <r>
    <n v="227"/>
    <s v="TESLA MODEL S 75D AWD (Automata) 1.TULAJ/GARANCIA/AUTOPILOT/NYITHATÓ PANORÁMATETŐ/FEHÉR BŐRBELSŐ/PREMIUM CONNECTI"/>
    <n v="10999000"/>
    <s v="Elektromos"/>
    <x v="5"/>
    <m/>
    <s v="244kW"/>
    <s v="332LE"/>
    <n v="186954"/>
  </r>
  <r>
    <n v="228"/>
    <s v="TESLA MODEL S 100D AWD (Automata) AP 2.5 MCU2 CCS UPGRADE ENHANCED AUTOPILOT GARANCIÁLIS"/>
    <n v="11190000"/>
    <s v="Elektromos"/>
    <x v="5"/>
    <m/>
    <s v="386kW"/>
    <s v="525LE"/>
    <n v="235600"/>
  </r>
  <r>
    <n v="229"/>
    <s v="TESLA MODEL S 90D AWD (Automata)"/>
    <n v="11200000"/>
    <s v="Elektromos"/>
    <x v="7"/>
    <m/>
    <s v="311kW"/>
    <s v="423LE"/>
    <n v="207000"/>
  </r>
  <r>
    <n v="230"/>
    <s v="TESLA MODEL S 75 (Automata) Csere lehet Sér.mentes Fekete Garancialis Premium Connect. Panorama Auto Pilot S"/>
    <n v="12500000"/>
    <s v="Elektromos"/>
    <x v="5"/>
    <m/>
    <s v="235kW"/>
    <s v="320LE"/>
    <n v="74900"/>
  </r>
  <r>
    <n v="231"/>
    <s v="TESLA MODEL S 75D AWD (Automata) FREE SUC.SC01. 75D!!! 525lerö. Ingyenes tölts!"/>
    <n v="14900000"/>
    <s v="Elektromos"/>
    <x v="9"/>
    <m/>
    <s v="386kW"/>
    <s v="525LE"/>
    <n v="20980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9">
  <r>
    <n v="1"/>
    <s v="PORSCHE 911 Targa 4S"/>
    <n v="19500000"/>
    <s v="Benzin"/>
    <x v="0"/>
    <n v="3824"/>
    <n v="261"/>
    <n v="355"/>
    <n v="140000"/>
  </r>
  <r>
    <n v="2"/>
    <s v="PORSCHE 911 Carrera S PDK"/>
    <n v="40990000"/>
    <s v="Benzin"/>
    <x v="1"/>
    <n v="2981"/>
    <n v="309"/>
    <n v="420"/>
    <n v="34000"/>
  </r>
  <r>
    <n v="3"/>
    <s v="PORSCHE 911 Cabrio Carrera 4S PDK Videós hirdetés"/>
    <n v="43900000"/>
    <s v="Benzin"/>
    <x v="2"/>
    <n v="2981"/>
    <n v="309"/>
    <n v="420"/>
    <n v="57000"/>
  </r>
  <r>
    <n v="4"/>
    <s v="PORSCHE 911 Carrera S PDK"/>
    <n v="45990000"/>
    <s v="Benzin"/>
    <x v="3"/>
    <n v="2981"/>
    <n v="331"/>
    <n v="450"/>
    <n v="47000"/>
  </r>
  <r>
    <n v="5"/>
    <s v="PORSCHE 911 Carrera 4 GTS PDK CABRIO Magyarországi! Operatív Lízing! 58.898.000 Ft + ÁFA"/>
    <n v="74800000"/>
    <s v="Benzin"/>
    <x v="4"/>
    <n v="2981"/>
    <n v="353"/>
    <n v="480"/>
    <n v="1750"/>
  </r>
  <r>
    <n v="6"/>
    <s v="PORSCHE 911 Turbo S PDK ÁFÁ-S.MO.-i.GARI.KEDVEZŐ FELTÉTELEKKEL operatív lízingre is!"/>
    <n v="124999000"/>
    <s v="Benzin"/>
    <x v="4"/>
    <n v="3745"/>
    <n v="478"/>
    <n v="650"/>
    <n v="4900"/>
  </r>
  <r>
    <n v="7"/>
    <s v="PORSCHE 911 Carrera Tiptronic ic Automata"/>
    <n v="7999000"/>
    <s v="Benzin"/>
    <x v="5"/>
    <n v="3387"/>
    <n v="221"/>
    <n v="300"/>
    <n v="160000"/>
  </r>
  <r>
    <n v="8"/>
    <s v="PORSCHE 911 Carrera Megkímélt állapot!"/>
    <n v="8990000"/>
    <s v="Benzin"/>
    <x v="6"/>
    <n v="3387"/>
    <n v="221"/>
    <n v="300"/>
    <n v="180000"/>
  </r>
  <r>
    <n v="9"/>
    <s v="PORSCHE 911 Carrera 4 Cabrio Tiptronic ic"/>
    <n v="9250000"/>
    <s v="Benzin"/>
    <x v="5"/>
    <n v="3387"/>
    <n v="221"/>
    <n v="300"/>
    <n v="188100"/>
  </r>
  <r>
    <n v="10"/>
    <s v="PORSCHE 911 Carrera (kisértékű autót beszámolok)"/>
    <n v="9940000"/>
    <s v="Benzin"/>
    <x v="5"/>
    <n v="3387"/>
    <n v="221"/>
    <n v="300"/>
    <n v="139658"/>
  </r>
  <r>
    <n v="11"/>
    <s v="PORSCHE 911 "/>
    <n v="9950000"/>
    <s v="Benzin"/>
    <x v="5"/>
    <n v="2000"/>
    <m/>
    <m/>
    <n v="199999"/>
  </r>
  <r>
    <n v="12"/>
    <s v="PORSCHE 911 Carrera Cabrio Tiptronic ic S 320Le! 240e.km!"/>
    <n v="11899000"/>
    <s v="Benzin"/>
    <x v="7"/>
    <n v="3600"/>
    <n v="235"/>
    <n v="320"/>
    <n v="240831"/>
  </r>
  <r>
    <n v="13"/>
    <s v="PORSCHE 911 Carrera Targa Tiptronic ic S"/>
    <n v="12000000"/>
    <s v="Benzin"/>
    <x v="8"/>
    <n v="3600"/>
    <n v="235"/>
    <n v="320"/>
    <n v="152330"/>
  </r>
  <r>
    <n v="14"/>
    <s v="PORSCHE 911 Carrera Cabrio Tiptronic ic Keménytetővel!"/>
    <n v="12590000"/>
    <s v="Benzin"/>
    <x v="5"/>
    <n v="3387"/>
    <n v="235"/>
    <n v="320"/>
    <n v="176000"/>
  </r>
  <r>
    <n v="15"/>
    <s v="PORSCHE 911 Carrera Tiptronic ic S"/>
    <n v="12550000"/>
    <s v="Benzin"/>
    <x v="7"/>
    <n v="3600"/>
    <n v="235"/>
    <n v="320"/>
    <n v="226000"/>
  </r>
  <r>
    <n v="16"/>
    <s v="PORSCHE 911 Carrera 4 kézi váltó. új motor. xenon. GT3 orr"/>
    <n v="12900000"/>
    <s v="Benzin"/>
    <x v="5"/>
    <n v="3387"/>
    <n v="221"/>
    <n v="300"/>
    <n v="216000"/>
  </r>
  <r>
    <n v="17"/>
    <s v="PORSCHE 911 Carrera 4 COUPE KÉZI VÁLTÓS"/>
    <n v="12999000"/>
    <s v="Benzin"/>
    <x v="9"/>
    <n v="3387"/>
    <n v="221"/>
    <n v="300"/>
    <n v="88500"/>
  </r>
  <r>
    <n v="18"/>
    <s v="PORSCHE 911 Carrera 4 Cabrio Tiptronic ic S BOSE XENON GYÖNYÖRŰ ÚJSZERŰ GYÜJTŐI"/>
    <n v="13890000"/>
    <s v="Benzin"/>
    <x v="8"/>
    <n v="3600"/>
    <n v="235"/>
    <n v="320"/>
    <n v="116000"/>
  </r>
  <r>
    <n v="19"/>
    <s v="PORSCHE 911 Carrera Tiptronic ic S 63400 KM- FRISS SERVICE!"/>
    <n v="13990000"/>
    <s v="Benzin"/>
    <x v="10"/>
    <n v="3600"/>
    <n v="235"/>
    <n v="320"/>
    <n v="63044"/>
  </r>
  <r>
    <n v="20"/>
    <s v="PORSCHE 911 Carrera S Tiptronic ic S NAVI-XENON-BŐR-TETŐABLAK-PDC"/>
    <n v="15999000"/>
    <s v="Benzin"/>
    <x v="11"/>
    <n v="3824"/>
    <n v="261"/>
    <n v="355"/>
    <n v="250000"/>
  </r>
  <r>
    <n v="21"/>
    <s v="PORSCHE 911 Carrera 4S Tiptronic ic S"/>
    <n v="16400000"/>
    <s v="Benzin"/>
    <x v="12"/>
    <n v="3824"/>
    <n v="261"/>
    <n v="355"/>
    <n v="85600"/>
  </r>
  <r>
    <n v="22"/>
    <s v="PORSCHE 911 S 2.7 Targa"/>
    <n v="16500000"/>
    <s v="Benzin"/>
    <x v="13"/>
    <n v="2687"/>
    <n v="121"/>
    <n v="165"/>
    <n v="79000"/>
  </r>
  <r>
    <n v="23"/>
    <s v="PORSCHE 911 "/>
    <n v="17500000"/>
    <s v="Benzin"/>
    <x v="14"/>
    <n v="7000"/>
    <m/>
    <m/>
    <n v="70000"/>
  </r>
  <r>
    <n v="24"/>
    <s v="PORSCHE 911 Carrera S"/>
    <n v="18690000"/>
    <s v="Benzin"/>
    <x v="12"/>
    <n v="3824"/>
    <n v="261"/>
    <n v="355"/>
    <n v="126000"/>
  </r>
  <r>
    <n v="25"/>
    <s v="PORSCHE 911 Carrera 4 Cabrio"/>
    <n v="18900000"/>
    <s v="Benzin"/>
    <x v="11"/>
    <n v="3596"/>
    <n v="239"/>
    <n v="325"/>
    <n v="69000"/>
  </r>
  <r>
    <n v="26"/>
    <s v="PORSCHE 911 Carrera"/>
    <n v="18911000"/>
    <s v="Benzin"/>
    <x v="15"/>
    <n v="3200"/>
    <n v="160"/>
    <n v="218"/>
    <n v="196000"/>
  </r>
  <r>
    <n v="27"/>
    <s v="PORSCHE 911 Carrera 4S Manuális váltós. Végig Magyar"/>
    <n v="18999000"/>
    <s v="Benzin"/>
    <x v="8"/>
    <n v="3600"/>
    <n v="235"/>
    <n v="320"/>
    <n v="138968"/>
  </r>
  <r>
    <n v="28"/>
    <s v="PORSCHE 911 Carrera Cabrio Tiptronic ic S NAVI.BOSE.ÜLÉSFŰTÉS.TEMPOMAT.XENON.!!!MEGKÍMÉLT ÁLLAPOT!!!"/>
    <n v="19489000"/>
    <s v="Benzin"/>
    <x v="11"/>
    <n v="3596"/>
    <n v="239"/>
    <n v="325"/>
    <n v="139447"/>
  </r>
  <r>
    <n v="29"/>
    <s v="PORSCHE 911 Carrera Cabrio PDK sport chrono + keménytető!"/>
    <n v="19900000"/>
    <s v="Benzin"/>
    <x v="0"/>
    <n v="3614"/>
    <n v="254"/>
    <n v="345"/>
    <n v="139000"/>
  </r>
  <r>
    <n v="30"/>
    <s v="PORSCHE 911 Carrera 4S Cabrio"/>
    <n v="19990000"/>
    <s v="Benzin"/>
    <x v="12"/>
    <n v="3824"/>
    <n v="261"/>
    <n v="355"/>
    <n v="147000"/>
  </r>
  <r>
    <n v="31"/>
    <s v="PORSCHE 911 Carrera 4 Cabrio PORSCHE 911 Carrera Cabrio 997.2 facelift. manuál 6. Bose. üléshűtés fűtés. mi"/>
    <n v="21000000"/>
    <s v="Benzin"/>
    <x v="16"/>
    <n v="3614"/>
    <n v="254"/>
    <n v="345"/>
    <n v="69900"/>
  </r>
  <r>
    <n v="32"/>
    <s v="PORSCHE 911 S 2.7 Coupe"/>
    <n v="21500000"/>
    <s v="Benzin"/>
    <x v="17"/>
    <n v="2687"/>
    <n v="121"/>
    <n v="165"/>
    <n v="63000"/>
  </r>
  <r>
    <n v="33"/>
    <s v="PORSCHE 911 Carrera / 60eKm!/ 2. Tulaj!/ Végig vezetett SZK!/ Gyönyörű!"/>
    <n v="21990000"/>
    <s v="Benzin"/>
    <x v="18"/>
    <n v="3596"/>
    <n v="239"/>
    <n v="325"/>
    <n v="60476"/>
  </r>
  <r>
    <n v="34"/>
    <s v="PORSCHE 911 Turbo S Tiptronic ic X50"/>
    <n v="22900000"/>
    <s v="Benzin"/>
    <x v="10"/>
    <n v="3600"/>
    <n v="331"/>
    <n v="450"/>
    <n v="96300"/>
  </r>
  <r>
    <n v="35"/>
    <s v="PORSCHE 911 Carrera 4 56000 KM! 345 LE! IGAZI RITKASÁG!"/>
    <n v="23790000"/>
    <s v="Benzin"/>
    <x v="16"/>
    <n v="3614"/>
    <n v="254"/>
    <n v="345"/>
    <n v="56086"/>
  </r>
  <r>
    <n v="36"/>
    <s v="PORSCHE 911 Carrera 4S Tiptronic ic S"/>
    <n v="23990000"/>
    <s v="Benzin"/>
    <x v="12"/>
    <n v="3824"/>
    <n v="261"/>
    <n v="355"/>
    <n v="116000"/>
  </r>
  <r>
    <n v="37"/>
    <s v="PORSCHE 911 Targa 4S PDK TELJES EXTRA VÉGIG SZERVIZELT BOSE GYÖNYÖRŰ"/>
    <n v="28900000"/>
    <s v="Benzin"/>
    <x v="16"/>
    <n v="3800"/>
    <n v="283"/>
    <n v="385"/>
    <n v="145000"/>
  </r>
  <r>
    <n v="38"/>
    <s v="PORSCHE 911 Carrera PDK 54eKM-CHRONO-SPORT'PLUS-GYÁRI'FÉNYEZÉS-BOSE-NAPFÉNYTETŐ"/>
    <n v="29990000"/>
    <s v="Benzin"/>
    <x v="19"/>
    <n v="3436"/>
    <n v="257"/>
    <n v="349"/>
    <n v="54115"/>
  </r>
  <r>
    <n v="39"/>
    <s v="PORSCHE 911 Carrera 4 Cabrio"/>
    <n v="30500000"/>
    <s v="Benzin"/>
    <x v="20"/>
    <n v="3600"/>
    <n v="184"/>
    <n v="250"/>
    <n v="79035"/>
  </r>
  <r>
    <n v="40"/>
    <s v="PORSCHE 911 Carrera Carrera 2 manualis"/>
    <n v="30500000"/>
    <s v="Benzin"/>
    <x v="21"/>
    <n v="3600"/>
    <n v="200"/>
    <n v="272"/>
    <n v="145000"/>
  </r>
  <r>
    <n v="41"/>
    <s v="PORSCHE 911 Carrera S PDK EURO5-2012/991 Coupe-Sport Chrono Package-Burmester Hifi-34.500Km!"/>
    <n v="34890000"/>
    <s v="Benzin"/>
    <x v="22"/>
    <n v="3800"/>
    <n v="294"/>
    <n v="400"/>
    <n v="34500"/>
  </r>
  <r>
    <n v="42"/>
    <s v="PORSCHE 911 Carrera S PDK"/>
    <n v="35000000"/>
    <s v="Benzin"/>
    <x v="23"/>
    <n v="3800"/>
    <n v="296"/>
    <n v="402"/>
    <n v="164000"/>
  </r>
  <r>
    <n v="43"/>
    <s v="PORSCHE 911 Cabrio Carrera PDK"/>
    <n v="35500000"/>
    <s v="Benzin"/>
    <x v="2"/>
    <n v="2981"/>
    <n v="272"/>
    <n v="370"/>
    <n v="79500"/>
  </r>
  <r>
    <n v="44"/>
    <s v="PORSCHE 911 Carrera 4 PDK EU6 PANORÁMA TETŐ!! FŰTHETŐ-HŰTHETŐ ÜLÉSEK!! TOLATÓKAMERA!!"/>
    <n v="35899000"/>
    <s v="Benzin"/>
    <x v="23"/>
    <n v="3436"/>
    <n v="257"/>
    <n v="349"/>
    <n v="81755"/>
  </r>
  <r>
    <n v="45"/>
    <s v="PORSCHE 911 Cabrio Carrera 4S PDK EU6"/>
    <n v="35900000"/>
    <s v="Benzin"/>
    <x v="24"/>
    <n v="3800"/>
    <n v="294"/>
    <n v="400"/>
    <n v="45969"/>
  </r>
  <r>
    <n v="46"/>
    <s v="PORSCHE 911 Carrera PDK 991.2"/>
    <n v="35990000"/>
    <s v="Benzin"/>
    <x v="2"/>
    <n v="2981"/>
    <n v="272"/>
    <n v="370"/>
    <n v="81100"/>
  </r>
  <r>
    <n v="47"/>
    <s v="PORSCHE 911 Cabrio Carrera 4S PDK Burmester. karbon betétek. chrono"/>
    <n v="37999999"/>
    <s v="Benzin"/>
    <x v="23"/>
    <n v="3800"/>
    <n v="294"/>
    <n v="400"/>
    <n v="78800"/>
  </r>
  <r>
    <n v="48"/>
    <s v="PORSCHE 911 Carrera 4 PDK Led/ Napfénytető/ Kamera/ Navi/ Memória/ Fűthető-hűthető ülések/ GYÁRI GARANCIA!"/>
    <n v="38900000"/>
    <s v="Benzin"/>
    <x v="2"/>
    <n v="2981"/>
    <n v="272"/>
    <n v="370"/>
    <n v="33704"/>
  </r>
  <r>
    <n v="49"/>
    <s v="PORSCHE 911 Carrera 4S PDK EU6"/>
    <n v="39990000"/>
    <s v="Benzin"/>
    <x v="19"/>
    <n v="3800"/>
    <n v="294"/>
    <n v="400"/>
    <n v="28576"/>
  </r>
  <r>
    <n v="50"/>
    <s v="PORSCHE 911 Turbo Kéziváltó/81eKM/"/>
    <n v="40400000"/>
    <s v="Benzin"/>
    <x v="12"/>
    <n v="3600"/>
    <n v="353"/>
    <n v="480"/>
    <n v="81800"/>
  </r>
  <r>
    <n v="51"/>
    <s v="PORSCHE 911 Cabrio Carrera 4S PDK 19 900 km - Nagyon magas felszereltség. Kiváló esztétikai és műszaki állapot"/>
    <n v="45000000"/>
    <s v="Benzin"/>
    <x v="2"/>
    <n v="2981"/>
    <n v="309"/>
    <n v="420"/>
    <n v="19900"/>
  </r>
  <r>
    <n v="52"/>
    <s v="PORSCHE 911 Carrera S PDK 30%-tól elvihető"/>
    <n v="45500000"/>
    <s v="Benzin"/>
    <x v="1"/>
    <n v="2981"/>
    <n v="331"/>
    <n v="450"/>
    <n v="62000"/>
  </r>
  <r>
    <n v="53"/>
    <s v="PORSCHE 911 Carrera 4 PDK LED.Bőr.Kamera.Ülésfűtés+szellőztetés.Keyless.Carplay"/>
    <n v="45990000"/>
    <s v="Benzin"/>
    <x v="25"/>
    <n v="2981"/>
    <n v="283"/>
    <n v="385"/>
    <n v="47000"/>
  </r>
  <r>
    <n v="54"/>
    <s v="PORSCHE 911 Turbo S Burmester"/>
    <n v="46000000"/>
    <s v="Benzin"/>
    <x v="19"/>
    <n v="3800"/>
    <n v="412"/>
    <n v="560"/>
    <n v="149000"/>
  </r>
  <r>
    <n v="55"/>
    <s v="PORSCHE 911 Carrera PDK"/>
    <n v="46000000"/>
    <s v="Benzin"/>
    <x v="3"/>
    <n v="2981"/>
    <n v="283"/>
    <n v="385"/>
    <n v="29500"/>
  </r>
  <r>
    <n v="56"/>
    <s v="PORSCHE 911 Carrera 4 PDK"/>
    <n v="47799990"/>
    <s v="Benzin"/>
    <x v="3"/>
    <n v="2981"/>
    <n v="283"/>
    <n v="385"/>
    <n v="11000"/>
  </r>
  <r>
    <n v="57"/>
    <s v="PORSCHE 911 Carrera 4 PDK Bose hifi. Led lámpa"/>
    <n v="49628000"/>
    <s v="Benzin"/>
    <x v="3"/>
    <n v="2981"/>
    <n v="283"/>
    <n v="385"/>
    <n v="39911"/>
  </r>
  <r>
    <n v="58"/>
    <s v="PORSCHE 911 Carrera S PDK Videós hirdetés"/>
    <n v="49900000"/>
    <s v="Benzin"/>
    <x v="1"/>
    <n v="2981"/>
    <n v="331"/>
    <n v="450"/>
    <n v="42000"/>
  </r>
  <r>
    <n v="59"/>
    <s v="PORSCHE 911 Carrera 4 Cabrio Szervizkönyves"/>
    <n v="49990000"/>
    <s v="Benzin"/>
    <x v="26"/>
    <n v="3600"/>
    <n v="210"/>
    <n v="286"/>
    <n v="73684"/>
  </r>
  <r>
    <n v="60"/>
    <s v="PORSCHE 911 Turbo S PDK"/>
    <n v="49990000"/>
    <s v="Benzin"/>
    <x v="24"/>
    <n v="3800"/>
    <n v="412"/>
    <n v="560"/>
    <n v="65000"/>
  </r>
  <r>
    <n v="61"/>
    <s v="PORSCHE 911 Carrera 4 GTS ÁFA VISSZAIGÉNYELHETŐ"/>
    <n v="49990000"/>
    <s v="Benzin"/>
    <x v="27"/>
    <n v="2981"/>
    <n v="331"/>
    <n v="450"/>
    <n v="19000"/>
  </r>
  <r>
    <n v="62"/>
    <s v="PORSCHE 911 Carrera 4 PDK NYITHATÓ TETŐ. TÖKÉLETES ÁLLAPOT"/>
    <n v="50999990"/>
    <s v="Benzin"/>
    <x v="28"/>
    <n v="2981"/>
    <n v="283"/>
    <n v="385"/>
    <n v="19789"/>
  </r>
  <r>
    <n v="63"/>
    <s v="PORSCHE 911 Carrera GTS PDK 2 év garanciával!!"/>
    <n v="51000000"/>
    <s v="Benzin"/>
    <x v="29"/>
    <n v="2981"/>
    <n v="331"/>
    <n v="450"/>
    <n v="24700"/>
  </r>
  <r>
    <n v="64"/>
    <s v="PORSCHE 911 Cabrio Carrera 4 PDK PDC/KAMERA/NAVI/LED/BOSE/WIFI"/>
    <n v="51850000"/>
    <s v="Benzin"/>
    <x v="1"/>
    <n v="2981"/>
    <n v="272"/>
    <n v="370"/>
    <n v="15500"/>
  </r>
  <r>
    <n v="65"/>
    <s v="PORSCHE 911 Carrera S PDK. ACC. SPORT-CHRONO-PAKET PLUS"/>
    <n v="52558145"/>
    <s v="Benzin"/>
    <x v="3"/>
    <n v="2981"/>
    <n v="331"/>
    <n v="450"/>
    <n v="13250"/>
  </r>
  <r>
    <n v="66"/>
    <s v="PORSCHE 911 Carrera 4 GTS PDK LED/CD/PDC/KAMERA/BOSE HiFi"/>
    <n v="53170000"/>
    <s v="Benzin"/>
    <x v="1"/>
    <n v="2981"/>
    <n v="331"/>
    <n v="450"/>
    <n v="42200"/>
  </r>
  <r>
    <n v="67"/>
    <s v="PORSCHE 911 Turbo PDK PDCC. RWS. Lift. Garancia!"/>
    <n v="53490000"/>
    <s v="Benzin"/>
    <x v="27"/>
    <n v="3800"/>
    <n v="397"/>
    <n v="540"/>
    <n v="76600"/>
  </r>
  <r>
    <n v="68"/>
    <s v="PORSCHE 911 Cabrio Carrera S PDK"/>
    <n v="53900000"/>
    <s v="Benzin"/>
    <x v="1"/>
    <n v="2981"/>
    <n v="331"/>
    <n v="450"/>
    <n v="8000"/>
  </r>
  <r>
    <n v="69"/>
    <s v="PORSCHE 911 T / S"/>
    <n v="54000000"/>
    <s v="Benzin"/>
    <x v="30"/>
    <n v="2400"/>
    <n v="140"/>
    <n v="190"/>
    <n v="500"/>
  </r>
  <r>
    <n v="70"/>
    <s v="PORSCHE 911 GT3 PDK Martini Optika.tökéletes állapot. friss szervíz"/>
    <n v="54000000"/>
    <s v="Benzin"/>
    <x v="23"/>
    <n v="3799"/>
    <n v="350"/>
    <n v="476"/>
    <n v="86000"/>
  </r>
  <r>
    <n v="71"/>
    <s v="PORSCHE 911 Carrera 4 GTS PDK"/>
    <n v="54999999"/>
    <s v="Benzin"/>
    <x v="27"/>
    <n v="2981"/>
    <n v="331"/>
    <n v="450"/>
    <n v="17000"/>
  </r>
  <r>
    <n v="72"/>
    <s v="PORSCHE 911 Cabrio Carrera PDK 992/LED/PDC/KAMERA/ÁFA-s"/>
    <n v="58230000"/>
    <s v="Benzin"/>
    <x v="25"/>
    <n v="2981"/>
    <n v="283"/>
    <n v="385"/>
    <n v="20380"/>
  </r>
  <r>
    <n v="73"/>
    <s v="PORSCHE 911 Carrera PDK"/>
    <n v="58990000"/>
    <s v="Benzin"/>
    <x v="28"/>
    <n v="2981"/>
    <n v="283"/>
    <n v="385"/>
    <n v="15500"/>
  </r>
  <r>
    <n v="74"/>
    <s v="PORSCHE 911 Carrera PDK Led/Kamera/Navi ÁFÁS"/>
    <n v="59199999"/>
    <s v="Benzin"/>
    <x v="3"/>
    <n v="2981"/>
    <n v="283"/>
    <n v="385"/>
    <n v="8144"/>
  </r>
  <r>
    <n v="75"/>
    <s v="PORSCHE 911 Cabrio Carrera S PDK 12.000 km! Sérülésmentes! Első tulajdonostól! Áfás ár"/>
    <n v="59550000"/>
    <s v="Benzin"/>
    <x v="3"/>
    <n v="2981"/>
    <n v="331"/>
    <n v="450"/>
    <n v="12000"/>
  </r>
  <r>
    <n v="76"/>
    <s v="PORSCHE 911 Cabrio Carrera 4S PDK 992/Matrix LED/PDC/KAMERA/BOSE HiFi/ÁFA-s"/>
    <n v="59570000"/>
    <s v="Benzin"/>
    <x v="3"/>
    <n v="2981"/>
    <n v="331"/>
    <n v="450"/>
    <n v="39610"/>
  </r>
  <r>
    <n v="77"/>
    <s v="PORSCHE 911 Carrera 4S PDK Mo-i. ÁFA-s. Hosszútávú bérleti lehetőség is!"/>
    <n v="59990000"/>
    <s v="Benzin"/>
    <x v="3"/>
    <n v="2981"/>
    <n v="331"/>
    <n v="450"/>
    <n v="12534"/>
  </r>
  <r>
    <n v="78"/>
    <s v="PORSCHE 911 Cabrio Carrera S PDK"/>
    <n v="59990000"/>
    <s v="Benzin"/>
    <x v="3"/>
    <n v="2981"/>
    <n v="331"/>
    <n v="450"/>
    <n v="36100"/>
  </r>
  <r>
    <n v="79"/>
    <s v="PORSCHE 911 Cabrio Carrera GTS PDK 5.415 km! magyarországi. 1 tulajdonos. sérülésmentes. újszerű autó"/>
    <n v="59999000"/>
    <s v="Benzin"/>
    <x v="27"/>
    <n v="2981"/>
    <n v="331"/>
    <n v="450"/>
    <n v="5415"/>
  </r>
  <r>
    <n v="80"/>
    <s v="PORSCHE 911 Carrera GTS PDK LED.Alcantara.360Kamera.Ülésfűtés+szellőztetés.Keyless.Carplay"/>
    <n v="60490000"/>
    <s v="Benzin"/>
    <x v="25"/>
    <n v="2981"/>
    <n v="353"/>
    <n v="480"/>
    <n v="7000"/>
  </r>
  <r>
    <n v="81"/>
    <s v="PORSCHE 911 Turbo S PDK"/>
    <n v="61900000"/>
    <s v="Benzin"/>
    <x v="29"/>
    <n v="3800"/>
    <n v="427"/>
    <n v="581"/>
    <n v="29000"/>
  </r>
  <r>
    <n v="82"/>
    <s v="PORSCHE 911 Cabrio Turbo S PDK"/>
    <n v="61990000"/>
    <s v="Benzin"/>
    <x v="23"/>
    <n v="3800"/>
    <n v="412"/>
    <n v="560"/>
    <n v="43500"/>
  </r>
  <r>
    <n v="83"/>
    <s v="PORSCHE 911 Carrera 4S PDK ÁFA.bézs belső.chrono.tető"/>
    <n v="62500000"/>
    <s v="Benzin"/>
    <x v="1"/>
    <n v="2981"/>
    <n v="331"/>
    <n v="450"/>
    <n v="41000"/>
  </r>
  <r>
    <n v="84"/>
    <s v="PORSCHE 911 Turbo S PDK 991.2"/>
    <n v="63500000"/>
    <s v="Benzin"/>
    <x v="2"/>
    <n v="3800"/>
    <n v="427"/>
    <n v="581"/>
    <n v="36238"/>
  </r>
  <r>
    <n v="85"/>
    <s v="PORSCHE 911 GT3 PDK 991.2 4.0"/>
    <n v="63900000"/>
    <s v="Benzin"/>
    <x v="29"/>
    <n v="3996"/>
    <n v="368"/>
    <n v="500"/>
    <n v="27000"/>
  </r>
  <r>
    <n v="86"/>
    <s v="PORSCHE 911 Turbo S PDK"/>
    <n v="64990000"/>
    <s v="Benzin"/>
    <x v="29"/>
    <n v="3800"/>
    <n v="427"/>
    <n v="581"/>
    <n v="73900"/>
  </r>
  <r>
    <n v="87"/>
    <s v="PORSCHE 911 Carrera 4S PDK Burmester.360 kamera.magyarországi.smentes"/>
    <n v="64990000"/>
    <s v="Benzin"/>
    <x v="3"/>
    <n v="2981"/>
    <n v="331"/>
    <n v="450"/>
    <n v="21500"/>
  </r>
  <r>
    <n v="88"/>
    <s v="PORSCHE 911 Carrera GTS PDK"/>
    <n v="67900000"/>
    <s v="Benzin"/>
    <x v="28"/>
    <n v="2981"/>
    <n v="353"/>
    <n v="480"/>
    <n v="3523"/>
  </r>
  <r>
    <n v="89"/>
    <s v="PORSCHE 911 Targa 4S PDK EGYEDI BELSŐ!"/>
    <n v="67990000"/>
    <s v="Benzin"/>
    <x v="25"/>
    <n v="2981"/>
    <n v="331"/>
    <n v="450"/>
    <n v="16900"/>
  </r>
  <r>
    <n v="90"/>
    <s v="PORSCHE 911 Carrera 4 GTS PDK"/>
    <n v="68499990"/>
    <s v="Benzin"/>
    <x v="28"/>
    <n v="2981"/>
    <n v="353"/>
    <n v="480"/>
    <n v="16900"/>
  </r>
  <r>
    <n v="91"/>
    <s v="PORSCHE 911 GT3 PDK 7500 km!! Abszolút sérülésmentes! Approved 2024/03! BOSE"/>
    <n v="68900000"/>
    <s v="Benzin"/>
    <x v="27"/>
    <n v="3996"/>
    <n v="368"/>
    <n v="500"/>
    <n v="7500"/>
  </r>
  <r>
    <n v="92"/>
    <s v="PORSCHE 911 Carrera 4S PDK"/>
    <n v="69500000"/>
    <s v="Benzin"/>
    <x v="25"/>
    <n v="2981"/>
    <n v="331"/>
    <n v="450"/>
    <n v="3000"/>
  </r>
  <r>
    <n v="93"/>
    <s v="PORSCHE 911 Turbo S PDK Cabriolet"/>
    <n v="71980000"/>
    <s v="Benzin"/>
    <x v="2"/>
    <n v="3800"/>
    <n v="427"/>
    <n v="581"/>
    <n v="62300"/>
  </r>
  <r>
    <n v="94"/>
    <s v="PORSCHE 911S 2.2 coupe"/>
    <n v="76000000"/>
    <s v="Benzin"/>
    <x v="31"/>
    <m/>
    <m/>
    <m/>
    <n v="500"/>
  </r>
  <r>
    <n v="95"/>
    <s v="PORSCHE 911 Turbo S PDK Burmester HIFI - Carbon csomag - Kerámia fék - 1.tuladonos. ára nettó 60 millió"/>
    <n v="76200000"/>
    <s v="Benzin"/>
    <x v="23"/>
    <n v="3800"/>
    <n v="412"/>
    <n v="560"/>
    <n v="49000"/>
  </r>
  <r>
    <n v="96"/>
    <s v="PORSCHE 911 Turbo PDK LED.Bőr.360Kamera.Ülésfűtés+szellőztetés.Keyless.Carplay"/>
    <n v="77490000"/>
    <s v="Benzin"/>
    <x v="28"/>
    <n v="3745"/>
    <n v="427"/>
    <n v="581"/>
    <n v="29000"/>
  </r>
  <r>
    <n v="97"/>
    <s v="PORSCHE 911 Turbo PDK 580LE-Magyarországi-ÁFÁS-Tartós Bérlet Lehetséges!"/>
    <n v="78000000"/>
    <s v="Benzin"/>
    <x v="25"/>
    <n v="3745"/>
    <n v="427"/>
    <n v="581"/>
    <n v="37500"/>
  </r>
  <r>
    <n v="98"/>
    <s v="PORSCHE 911 Carrera 4S PDK ÁFÁS MO-i. EXTRAS. KRÉTA. SPORT DESING"/>
    <n v="79990000"/>
    <s v="Benzin"/>
    <x v="4"/>
    <n v="2981"/>
    <n v="331"/>
    <n v="450"/>
    <n v="4955"/>
  </r>
  <r>
    <n v="99"/>
    <s v="PORSCHE 911 GT3 PDK Mátrix-LED.Alcantara.Kamera.BOSE.Keyless.Carplay"/>
    <n v="80990000"/>
    <s v="Benzin"/>
    <x v="25"/>
    <n v="3996"/>
    <n v="375"/>
    <n v="510"/>
    <n v="46000"/>
  </r>
  <r>
    <n v="100"/>
    <s v="PORSCHE 911 Turbo PDK ÚJSZERŰ"/>
    <n v="81500000"/>
    <s v="Benzin"/>
    <x v="25"/>
    <n v="3745"/>
    <n v="427"/>
    <n v="581"/>
    <n v="13000"/>
  </r>
  <r>
    <n v="101"/>
    <s v="PORSCHE 911 Targa 4 GTS PDK"/>
    <n v="84990000"/>
    <s v="Benzin"/>
    <x v="4"/>
    <n v="2981"/>
    <n v="353"/>
    <n v="480"/>
    <n v="1360"/>
  </r>
  <r>
    <n v="102"/>
    <s v="PORSCHE 911 Turbo PDK ÁFÁS"/>
    <n v="89990000"/>
    <s v="Benzin"/>
    <x v="25"/>
    <n v="3745"/>
    <n v="427"/>
    <n v="581"/>
    <n v="33000"/>
  </r>
  <r>
    <n v="103"/>
    <s v="PORSCHE 911 GT3 PDK"/>
    <n v="97500000"/>
    <s v="Benzin"/>
    <x v="28"/>
    <n v="3996"/>
    <n v="375"/>
    <n v="510"/>
    <n v="6400"/>
  </r>
  <r>
    <n v="104"/>
    <s v="PORSCHE 911 Turbo S PDK MAGYARORSZÁGI! ÁFÁS!"/>
    <n v="99440000"/>
    <s v="Benzin"/>
    <x v="4"/>
    <n v="3745"/>
    <n v="478"/>
    <n v="650"/>
    <n v="8600"/>
  </r>
  <r>
    <n v="105"/>
    <s v="PORSCHE 911 Targa 4 GTS PDK Magyarországi Garanciális ÁFÁS"/>
    <n v="102999000"/>
    <s v="Benzin"/>
    <x v="28"/>
    <n v="2981"/>
    <n v="353"/>
    <n v="480"/>
    <n v="4560"/>
  </r>
  <r>
    <n v="106"/>
    <s v="PORSCHE 911 Turbo S PDK Panoráma tető Burmaster Lift 360 kamera Sport Chrono"/>
    <n v="106559999"/>
    <s v="Benzin"/>
    <x v="3"/>
    <n v="3745"/>
    <n v="478"/>
    <n v="650"/>
    <n v="22880"/>
  </r>
  <r>
    <n v="107"/>
    <s v="PORSCHE 911 Cabrio Turbo S PDK kerámia fék.lift.360.Mo.-i.garanciális.sérülésmentes.ÁFÁS"/>
    <n v="117900000"/>
    <s v="Benzin"/>
    <x v="4"/>
    <n v="3745"/>
    <n v="478"/>
    <n v="650"/>
    <n v="1500"/>
  </r>
  <r>
    <n v="109"/>
    <s v="PORSCHE 911 Carrera 4 GTS PDK CABRIO Magyarországi! Operatív Lízing! 60.157.480 Ft + ÁFA"/>
    <n v="76400000"/>
    <s v="Benzin"/>
    <x v="4"/>
    <n v="2981"/>
    <n v="353"/>
    <n v="480"/>
    <n v="1750"/>
  </r>
  <r>
    <n v="110"/>
    <s v="PORSCHE 911 Legolcsóbb európában"/>
    <n v="7900000"/>
    <s v="Benzin"/>
    <x v="14"/>
    <n v="2700"/>
    <n v="155"/>
    <n v="211"/>
    <n v="62000"/>
  </r>
  <r>
    <n v="111"/>
    <s v="PORSCHE 911 Carrera"/>
    <n v="11650000"/>
    <s v="Benzin"/>
    <x v="8"/>
    <n v="3600"/>
    <n v="235"/>
    <n v="320"/>
    <n v="155300"/>
  </r>
  <r>
    <n v="112"/>
    <s v="PORSCHE 911 3.0 Coupe"/>
    <n v="19900000"/>
    <s v="Benzin"/>
    <x v="32"/>
    <n v="3000"/>
    <n v="155"/>
    <n v="211"/>
    <n v="97000"/>
  </r>
  <r>
    <n v="113"/>
    <s v="PORSCHE 911 Carrera Cabrio PORSCHE 911 Carrera Cabrio 997.2 facelift. manuál 6. Bose. friss műszaki és szer"/>
    <n v="21000000"/>
    <s v="Benzin"/>
    <x v="16"/>
    <n v="3614"/>
    <n v="254"/>
    <n v="345"/>
    <n v="69700"/>
  </r>
  <r>
    <n v="114"/>
    <s v="PORSCHE 911 Carrera EU6 911/991 Pdk Chrono pakett"/>
    <n v="34990000"/>
    <s v="Benzin"/>
    <x v="23"/>
    <n v="3436"/>
    <n v="257"/>
    <n v="349"/>
    <n v="94000"/>
  </r>
  <r>
    <n v="115"/>
    <s v="PORSCHE 911 Cabrio Carrera 4S PDK Új motor-Új váltó"/>
    <n v="39000000"/>
    <s v="Benzin"/>
    <x v="19"/>
    <n v="3800"/>
    <n v="294"/>
    <n v="400"/>
    <n v="176000"/>
  </r>
  <r>
    <n v="116"/>
    <s v="PORSCHE 911 Cabrio Carrera 4S PDK 992.1.tulaj.Led Mátrix.Chrono.Bose Sorrund.450LE"/>
    <n v="44490000"/>
    <s v="Benzin"/>
    <x v="1"/>
    <n v="2981"/>
    <n v="331"/>
    <n v="450"/>
    <n v="42000"/>
  </r>
  <r>
    <n v="117"/>
    <s v="PORSCHE 911 Carrera S PDK. ACC. SPORT-CHRONO-PAKET PLUS"/>
    <n v="52492401"/>
    <s v="Benzin"/>
    <x v="3"/>
    <n v="2981"/>
    <n v="331"/>
    <n v="450"/>
    <n v="13250"/>
  </r>
  <r>
    <n v="118"/>
    <s v="PORSCHE 911 Cabrio Carrera S PDK MO-I/ELSŐ TULAJDONOSTÓL/PDK/LED MATRIX /4 ÉVES SZERVÍZ ELVÉGEZVE/VÁSZONTETŐ/"/>
    <n v="56999000"/>
    <s v="Benzin"/>
    <x v="3"/>
    <n v="2981"/>
    <n v="331"/>
    <n v="450"/>
    <n v="10500"/>
  </r>
  <r>
    <n v="119"/>
    <s v="PORSCHE 911 Cabrio Turbo PDK Sérülésmentes Hifi Approved garancia"/>
    <n v="68900000"/>
    <s v="Benzin"/>
    <x v="27"/>
    <n v="3800"/>
    <n v="397"/>
    <n v="540"/>
    <n v="23600"/>
  </r>
  <r>
    <n v="120"/>
    <s v="PORSCHE 911 Carrera Cabrio Tiptronic ic S USA import FOGLALKOZÓS!!! Korábban sérült volt"/>
    <n v="14990000"/>
    <s v="Benzin"/>
    <x v="11"/>
    <n v="3596"/>
    <n v="239"/>
    <n v="325"/>
    <n v="80556"/>
  </r>
  <r>
    <n v="121"/>
    <s v="PORSCHE 911 Carrera / 60eKm!/ 2. Tulaj!/ Végig vezetett SZK!/ Gyönyörű!"/>
    <n v="20990000"/>
    <s v="Benzin"/>
    <x v="18"/>
    <n v="3596"/>
    <n v="239"/>
    <n v="325"/>
    <n v="60476"/>
  </r>
  <r>
    <n v="122"/>
    <s v="PORSCHE 911 Turbo 96ekm. 450 LE gyári nagy turbo"/>
    <n v="21900000"/>
    <s v="Benzin"/>
    <x v="7"/>
    <n v="3600"/>
    <n v="331"/>
    <n v="450"/>
    <n v="96308"/>
  </r>
  <r>
    <n v="123"/>
    <s v="PORSCHE 911 Carrera 4 Gyári újszerű állapotban kívül-belül!"/>
    <n v="13200000"/>
    <s v="Benzin"/>
    <x v="10"/>
    <n v="3600"/>
    <n v="235"/>
    <n v="320"/>
    <n v="199210"/>
  </r>
  <r>
    <n v="124"/>
    <s v="PORSCHE 911 Carrera Cabrio PDK Facelift Autóbeszámítás"/>
    <n v="18000000"/>
    <s v="Benzin"/>
    <x v="16"/>
    <n v="3614"/>
    <n v="254"/>
    <n v="345"/>
    <n v="212000"/>
  </r>
  <r>
    <n v="125"/>
    <s v="PORSCHE 911 Carrera S Cabrio BOSE. Sérülésmentes. Manuális"/>
    <n v="24990000"/>
    <s v="Benzin"/>
    <x v="0"/>
    <n v="3824"/>
    <n v="261"/>
    <n v="355"/>
    <n v="75990"/>
  </r>
  <r>
    <n v="126"/>
    <s v="PORSCHE 911 Cabrio Carrera 4S PDK"/>
    <n v="28900000"/>
    <s v="Benzin"/>
    <x v="19"/>
    <n v="3800"/>
    <n v="294"/>
    <n v="400"/>
    <n v="115000"/>
  </r>
  <r>
    <n v="127"/>
    <s v="PORSCHE 911 Turbo"/>
    <n v="29900000"/>
    <s v="Benzin"/>
    <x v="0"/>
    <n v="3600"/>
    <n v="353"/>
    <n v="480"/>
    <n v="91000"/>
  </r>
  <r>
    <n v="128"/>
    <s v="PORSCHE 911 Cabrio Carrera 4S PDK EU6"/>
    <n v="34850000"/>
    <s v="Benzin"/>
    <x v="24"/>
    <n v="3800"/>
    <n v="294"/>
    <n v="400"/>
    <n v="45969"/>
  </r>
  <r>
    <n v="129"/>
    <s v="PORSCHE 911 Carrera PDK"/>
    <n v="44000000"/>
    <s v="Benzin"/>
    <x v="3"/>
    <n v="2981"/>
    <n v="283"/>
    <n v="385"/>
    <n v="29500"/>
  </r>
  <r>
    <n v="130"/>
    <s v="PORSCHE 911 Carrera S PDK PANO.LIFT.CHRONO.BOSE.PDLS"/>
    <n v="45999000"/>
    <s v="Benzin"/>
    <x v="1"/>
    <n v="2981"/>
    <n v="331"/>
    <n v="450"/>
    <n v="62000"/>
  </r>
  <r>
    <n v="131"/>
    <s v="PORSCHE 911 Carrera S PDK. ACC. SPORT-CHRONO-PAKET PLUS"/>
    <n v="52823752"/>
    <s v="Benzin"/>
    <x v="3"/>
    <n v="2981"/>
    <n v="331"/>
    <n v="450"/>
    <n v="13250"/>
  </r>
  <r>
    <n v="132"/>
    <s v="PORSCHE 911 Carrera PDK"/>
    <n v="53990000"/>
    <s v="Benzin"/>
    <x v="28"/>
    <n v="2981"/>
    <n v="283"/>
    <n v="385"/>
    <n v="15500"/>
  </r>
  <r>
    <n v="133"/>
    <s v="PORSCHE 911 GT3 PDK 991.2 4.0"/>
    <n v="59900000"/>
    <s v="Benzin"/>
    <x v="29"/>
    <n v="3996"/>
    <n v="368"/>
    <n v="500"/>
    <n v="27000"/>
  </r>
  <r>
    <n v="134"/>
    <s v="PORSCHE 911 Turbo PDK 580LE - Magyarországi-Szalon Állapotban-ÁFÁS ÁR!"/>
    <n v="79999000"/>
    <s v="Benzin"/>
    <x v="25"/>
    <n v="3745"/>
    <n v="427"/>
    <n v="581"/>
    <n v="38000"/>
  </r>
  <r>
    <n v="135"/>
    <s v="PORSCHE 911 Carrera S"/>
    <n v="17997000"/>
    <s v="Benzin"/>
    <x v="12"/>
    <n v="3824"/>
    <n v="261"/>
    <n v="355"/>
    <n v="126000"/>
  </r>
  <r>
    <n v="136"/>
    <s v="PORSCHE 911 Carrera PDK ÁFÁS.GARANCIA.PDK.LED"/>
    <n v="47490000"/>
    <s v="Benzin"/>
    <x v="3"/>
    <n v="2981"/>
    <n v="283"/>
    <n v="385"/>
    <n v="51457"/>
  </r>
  <r>
    <n v="137"/>
    <s v="PORSCHE 911 Carrera 4 PDK 922/PDC/KAMERA/BOSE/WIFI/NAVI/LED"/>
    <n v="49810000"/>
    <s v="Benzin"/>
    <x v="3"/>
    <n v="2981"/>
    <n v="283"/>
    <n v="385"/>
    <n v="12400"/>
  </r>
  <r>
    <n v="138"/>
    <s v="PORSCHE 911 Carrera 4 PDK 922 3.0 OPF/PDC/HiFi/WIFI/NAVI/LED"/>
    <n v="50480000"/>
    <s v="Benzin"/>
    <x v="3"/>
    <n v="2981"/>
    <n v="283"/>
    <n v="385"/>
    <n v="18800"/>
  </r>
  <r>
    <n v="139"/>
    <s v="PORSCHE 911 Carrera 4 PDK 922/PANORAMA/PDC/KAMERA/HiFi/WIFI/NAVI/LED"/>
    <n v="52455000"/>
    <s v="Benzin"/>
    <x v="25"/>
    <n v="2981"/>
    <n v="283"/>
    <n v="385"/>
    <n v="11800"/>
  </r>
  <r>
    <n v="140"/>
    <s v="PORSCHE 911 Carrera S PDK. ACC. SPORT-CHRONO-PAKET PLUS"/>
    <n v="52670208"/>
    <s v="Benzin"/>
    <x v="3"/>
    <n v="2981"/>
    <n v="331"/>
    <n v="450"/>
    <n v="13250"/>
  </r>
  <r>
    <n v="141"/>
    <s v="PORSCHE 911 Carrera 4 PDK 922/PDC/KAMERA/HiFi/WIFI/NAVI/LED"/>
    <n v="53115000"/>
    <s v="Benzin"/>
    <x v="25"/>
    <n v="2981"/>
    <n v="283"/>
    <n v="385"/>
    <n v="20200"/>
  </r>
  <r>
    <n v="142"/>
    <s v="PORSCHE 911 Carrera 4 PDK NETTÓ"/>
    <n v="58460000"/>
    <s v="Benzin"/>
    <x v="4"/>
    <n v="2981"/>
    <n v="283"/>
    <n v="385"/>
    <n v="12"/>
  </r>
  <r>
    <n v="143"/>
    <s v="PORSCHE 911 GT3 RS"/>
    <n v="62000000"/>
    <s v="Benzin"/>
    <x v="0"/>
    <n v="3600"/>
    <n v="305"/>
    <n v="415"/>
    <n v="61700"/>
  </r>
  <r>
    <n v="144"/>
    <s v="PORSCHE 911 Carrera 4S PDK NETTÓ"/>
    <n v="65570000"/>
    <s v="Benzin"/>
    <x v="4"/>
    <n v="2981"/>
    <n v="331"/>
    <n v="450"/>
    <n v="5000"/>
  </r>
  <r>
    <n v="145"/>
    <s v="PORSCHE 911 Turbo PDK NETTÓ"/>
    <n v="82950000"/>
    <s v="Benzin"/>
    <x v="4"/>
    <n v="3745"/>
    <n v="427"/>
    <n v="581"/>
    <n v="17"/>
  </r>
  <r>
    <n v="146"/>
    <s v="PORSCHE 911 Carrera S"/>
    <n v="18590000"/>
    <s v="Benzin"/>
    <x v="12"/>
    <n v="3824"/>
    <n v="261"/>
    <n v="355"/>
    <n v="126000"/>
  </r>
  <r>
    <n v="147"/>
    <s v="PORSCHE 911 Carrera 4 Cabrio 997 6os manuál"/>
    <n v="21990000"/>
    <s v="Benzin"/>
    <x v="11"/>
    <n v="3596"/>
    <n v="239"/>
    <n v="325"/>
    <n v="68314"/>
  </r>
  <r>
    <n v="148"/>
    <s v="PORSCHE 911 Carrera S Cabrio PDK 997.2 PASM. Sport Chrono +. PSE. 385LE (62.000KM)"/>
    <n v="23900000"/>
    <s v="Benzin"/>
    <x v="33"/>
    <n v="3800"/>
    <n v="283"/>
    <n v="385"/>
    <n v="62000"/>
  </r>
  <r>
    <n v="149"/>
    <s v="PORSCHE 911 Cabrio Carrera 4S PDK 992.1.tulaj.Led Mátrix.Chrono.Bose Sorrund.450LE"/>
    <n v="42900000"/>
    <s v="Benzin"/>
    <x v="1"/>
    <n v="2981"/>
    <n v="331"/>
    <n v="450"/>
    <n v="42000"/>
  </r>
  <r>
    <n v="150"/>
    <s v="PORSCHE 911 Carrera S PDK. ACC. SPORT-CHRONO-PAKET PLUS"/>
    <n v="52114011"/>
    <s v="Benzin"/>
    <x v="3"/>
    <n v="2981"/>
    <n v="331"/>
    <n v="450"/>
    <n v="13250"/>
  </r>
  <r>
    <n v="151"/>
    <s v="PORSCHE 911 Turbo S PDK"/>
    <n v="55990000"/>
    <s v="Benzin"/>
    <x v="29"/>
    <n v="3800"/>
    <n v="427"/>
    <n v="581"/>
    <n v="73900"/>
  </r>
  <r>
    <n v="152"/>
    <s v="PORSCHE 911 GT3 PDK"/>
    <n v="59900000"/>
    <s v="Benzin"/>
    <x v="27"/>
    <n v="3996"/>
    <n v="368"/>
    <n v="500"/>
    <n v="28000"/>
  </r>
  <r>
    <n v="1"/>
    <s v="PORSCHE CAYENNE Coupé E-Hybrid Tiptronic ic 462LE !!. Magyaro. - Végig Vezetett szervizkönyv - Akár +1 Év Garancia!"/>
    <n v="43990000"/>
    <s v="Hibrid (Benzin)"/>
    <x v="3"/>
    <n v="2995"/>
    <n v="250"/>
    <n v="340"/>
    <n v="46374"/>
  </r>
  <r>
    <n v="2"/>
    <s v="PORSCHE CAYENNE S Dízel Tiptronic ic LED. Ülésszell-fűt. Sportbőr. 21 Coll. F1. Monitorok!"/>
    <n v="14850000"/>
    <s v="Dízel"/>
    <x v="2"/>
    <n v="4134"/>
    <n v="283"/>
    <n v="385"/>
    <n v="202000"/>
  </r>
  <r>
    <n v="3"/>
    <s v="PORSCHE CAYENNE Tiptronic ic 79.000 km !!"/>
    <n v="14900000"/>
    <s v="Benzin"/>
    <x v="2"/>
    <n v="3598"/>
    <n v="220"/>
    <n v="299"/>
    <n v="79680"/>
  </r>
  <r>
    <n v="4"/>
    <s v="PORSCHE CAYENNE Coupé S Tiptronic ic"/>
    <n v="28000000"/>
    <s v="Benzin"/>
    <x v="1"/>
    <n v="2894"/>
    <n v="324"/>
    <n v="441"/>
    <n v="160000"/>
  </r>
  <r>
    <n v="5"/>
    <s v="PORSCHE CAYENNE Tiptronic ic Platinum Edition! Magyarországi! Operatív Lízing! Nettó Ár: 26.692.913 Ft"/>
    <n v="33900000"/>
    <s v="Benzin"/>
    <x v="28"/>
    <n v="2995"/>
    <n v="250"/>
    <n v="340"/>
    <n v="43200"/>
  </r>
  <r>
    <n v="6"/>
    <s v="PORSCHE CAYENNE Coupé GTS Tiptronic ic Garanciális! ÁFÁ-S! Operatív Lízing Nettó: 46.062.990 Ft"/>
    <n v="58500000"/>
    <s v="Benzin"/>
    <x v="4"/>
    <n v="3996"/>
    <n v="338"/>
    <n v="460"/>
    <n v="2980"/>
  </r>
  <r>
    <n v="7"/>
    <s v="PORSCHE CAYENNE Coupé S Tiptronic ic Magyarországi! FACELIFT V8! ÁFÁ-S! Operatív Lízing! Nettó Ár: 49.527.559 Ft"/>
    <n v="62900000"/>
    <s v="Benzin"/>
    <x v="4"/>
    <n v="3996"/>
    <n v="349"/>
    <n v="475"/>
    <n v="3950"/>
  </r>
  <r>
    <n v="8"/>
    <s v="PORSCHE CAYENNE Tiptronic ic 3.2VR6!! FRISSEN SZERVIZELVE! FIX ÁR!!!"/>
    <n v="2399000"/>
    <s v="LPG"/>
    <x v="18"/>
    <n v="3189"/>
    <n v="184"/>
    <n v="250"/>
    <n v="143698"/>
  </r>
  <r>
    <n v="9"/>
    <s v="PORSCHE CAYENNE S Tiptronic ic"/>
    <n v="2500000"/>
    <s v="Benzin"/>
    <x v="10"/>
    <n v="4511"/>
    <n v="250"/>
    <n v="340"/>
    <n v="320000"/>
  </r>
  <r>
    <n v="10"/>
    <s v="PORSCHE CAYENNE S Tiptronic ic"/>
    <n v="2599000"/>
    <s v="Benzin"/>
    <x v="10"/>
    <n v="4511"/>
    <n v="250"/>
    <n v="340"/>
    <n v="260000"/>
  </r>
  <r>
    <n v="11"/>
    <s v="PORSCHE CAYENNE Tiptronic ic Jó műszaki állapot! Friss Szervíz!"/>
    <n v="2690000"/>
    <s v="Benzin"/>
    <x v="8"/>
    <n v="3189"/>
    <n v="184"/>
    <n v="250"/>
    <n v="377000"/>
  </r>
  <r>
    <n v="12"/>
    <s v="PORSCHE CAYENNE Turbo Tiptronic ic"/>
    <n v="2800000"/>
    <s v="Benzin"/>
    <x v="18"/>
    <n v="4511"/>
    <n v="331"/>
    <n v="450"/>
    <n v="206000"/>
  </r>
  <r>
    <n v="13"/>
    <s v="PORSCHE CAYENNE S Tiptronic ic"/>
    <n v="2400000"/>
    <s v="Benzin"/>
    <x v="12"/>
    <n v="4511"/>
    <n v="250"/>
    <n v="340"/>
    <n v="91200"/>
  </r>
  <r>
    <n v="14"/>
    <s v="PORSCHE CAYENNE S Tiptronic ic SZÉP! ROZSDAMENTES! SZERVÍZKÖNYV!"/>
    <n v="2899000"/>
    <s v="Benzin"/>
    <x v="8"/>
    <n v="4511"/>
    <n v="250"/>
    <n v="340"/>
    <n v="197000"/>
  </r>
  <r>
    <n v="15"/>
    <s v="PORSCHE CAYENNE ++ 4511 cm3.. V8 SZÍVÓ BENZIN. 340 LE++"/>
    <n v="2990000"/>
    <s v="Benzin"/>
    <x v="8"/>
    <n v="4511"/>
    <n v="250"/>
    <n v="340"/>
    <n v="323000"/>
  </r>
  <r>
    <n v="16"/>
    <s v="PORSCHE CAYENNE Tiptronic ic"/>
    <n v="2990000"/>
    <s v="LPG"/>
    <x v="11"/>
    <n v="3189"/>
    <n v="184"/>
    <n v="250"/>
    <n v="378000"/>
  </r>
  <r>
    <n v="17"/>
    <s v="PORSCHE CAYENNE Turbo Tiptronic ic"/>
    <n v="2050000"/>
    <s v="Benzin"/>
    <x v="0"/>
    <n v="4806"/>
    <n v="368"/>
    <n v="500"/>
    <n v="293000"/>
  </r>
  <r>
    <n v="18"/>
    <s v="PORSCHE CAYENNE S"/>
    <n v="3200000"/>
    <s v="Benzin"/>
    <x v="8"/>
    <n v="4511"/>
    <n v="250"/>
    <n v="340"/>
    <n v="372972"/>
  </r>
  <r>
    <n v="19"/>
    <s v="PORSCHE CAYENNE Tiptronic ic Karambolmentes!Karbantartott!Összes-kulcs!Hideg klíma!Megkímélt állapot! Akciós!"/>
    <n v="3299999"/>
    <s v="Benzin"/>
    <x v="11"/>
    <n v="3189"/>
    <n v="184"/>
    <n v="250"/>
    <n v="297000"/>
  </r>
  <r>
    <n v="20"/>
    <s v="PORSCHE CAYENNE S"/>
    <n v="3690000"/>
    <s v="Benzin"/>
    <x v="10"/>
    <n v="4511"/>
    <n v="250"/>
    <n v="340"/>
    <n v="321000"/>
  </r>
  <r>
    <n v="21"/>
    <s v="PORSCHE CAYENNE Turbo Tiptronic ic Nagyon megkímélt"/>
    <n v="3699000"/>
    <s v="Benzin"/>
    <x v="8"/>
    <n v="4511"/>
    <n v="331"/>
    <n v="450"/>
    <n v="200000"/>
  </r>
  <r>
    <n v="22"/>
    <s v="PORSCHE CAYENNE Dízel (Automata) AZONNAL ELVIHETŐ!MAGYAR RENDSZÁMOS!FRISS MŰSZAKI VIZSGA!"/>
    <n v="3699000"/>
    <s v="Dízel"/>
    <x v="16"/>
    <n v="2967"/>
    <n v="176"/>
    <n v="239"/>
    <n v="362983"/>
  </r>
  <r>
    <n v="23"/>
    <s v="PORSCHE CAYENNE 3.2 V6"/>
    <n v="3990000"/>
    <s v="Benzin"/>
    <x v="11"/>
    <n v="3189"/>
    <n v="184"/>
    <n v="250"/>
    <n v="277895"/>
  </r>
  <r>
    <n v="24"/>
    <s v="PORSCHE CAYENNE Tiptronic ic Navi-Xenon-Bőr-ÜlésFűtés-NapfényTető"/>
    <n v="3999000"/>
    <s v="Benzin"/>
    <x v="0"/>
    <n v="3598"/>
    <n v="213"/>
    <n v="290"/>
    <n v="210792"/>
  </r>
  <r>
    <n v="25"/>
    <s v="PORSCHE CAYENNE S Tiptronic ic MAGYAR RENDSZÁMOS ÉS OKMÁNYOS"/>
    <n v="3999999"/>
    <s v="Benzin"/>
    <x v="12"/>
    <n v="4806"/>
    <n v="283"/>
    <n v="385"/>
    <n v="257891"/>
  </r>
  <r>
    <n v="26"/>
    <s v="PORSCHE CAYENNE 124100km!"/>
    <n v="4000000"/>
    <s v="Benzin"/>
    <x v="0"/>
    <n v="3598"/>
    <n v="213"/>
    <n v="290"/>
    <n v="124100"/>
  </r>
  <r>
    <n v="27"/>
    <s v="PORSCHE CAYENNE Dízel (Automata)"/>
    <n v="3950000"/>
    <s v="Dízel"/>
    <x v="16"/>
    <n v="2967"/>
    <n v="176"/>
    <n v="239"/>
    <n v="329236"/>
  </r>
  <r>
    <n v="28"/>
    <s v="PORSCHE CAYENNE Dízel (Automata) KAUCIÓ MENTESEN BÉRLEHETŐ ! LÁSD AKCIÓS ÁRAINK!"/>
    <n v="4485000"/>
    <s v="Dízel"/>
    <x v="16"/>
    <n v="2967"/>
    <n v="176"/>
    <n v="239"/>
    <n v="242000"/>
  </r>
  <r>
    <n v="29"/>
    <s v="PORSCHE CAYENNE S Tiptronic ic ++HIBÁTLAN++"/>
    <n v="4499000"/>
    <s v="Benzin"/>
    <x v="11"/>
    <n v="4511"/>
    <n v="250"/>
    <n v="340"/>
    <n v="223123"/>
  </r>
  <r>
    <n v="30"/>
    <s v="PORSCHE CAYENNE Tiptronic ic ÜVEGTETŐ XENON 20 COLL NAVI BŐR 3.5T HOROG SZERVIZKÖNYV KM-GARANCIA"/>
    <n v="4499000"/>
    <s v="Benzin"/>
    <x v="12"/>
    <n v="3598"/>
    <n v="213"/>
    <n v="290"/>
    <n v="282000"/>
  </r>
  <r>
    <n v="31"/>
    <s v="PORSCHE CAYENNE GTS-Optika!!!Hibátlan Állapot!!!!"/>
    <n v="4690000"/>
    <s v="Benzin"/>
    <x v="16"/>
    <n v="3598"/>
    <n v="213"/>
    <n v="290"/>
    <n v="259500"/>
  </r>
  <r>
    <n v="32"/>
    <s v="PORSCHE CAYENNE Kézi váltós. spirálrugós. pano tető"/>
    <n v="4990000"/>
    <s v="Benzin"/>
    <x v="34"/>
    <n v="3598"/>
    <n v="213"/>
    <n v="290"/>
    <n v="286150"/>
  </r>
  <r>
    <n v="33"/>
    <s v="PORSCHE CAYENNE Dízel (Automata) Sportbr. navi. tetablak. vonohorog"/>
    <n v="4990000"/>
    <s v="Dízel"/>
    <x v="16"/>
    <n v="2967"/>
    <n v="176"/>
    <n v="239"/>
    <n v="270000"/>
  </r>
  <r>
    <n v="34"/>
    <s v="PORSCHE CAYENNE Turbo Tiptronic ic Egyedi külső!! Kitűnő állapot!!Friss nagyszerviz!Csere-érdekel!!"/>
    <n v="4995000"/>
    <s v="Benzin"/>
    <x v="8"/>
    <n v="4511"/>
    <n v="331"/>
    <n v="450"/>
    <n v="218786"/>
  </r>
  <r>
    <n v="35"/>
    <s v="PORSCHE CAYENNE S Tiptronic ic (20COLL-NAVI-XENON-TEMPOMAT)"/>
    <n v="4999000"/>
    <s v="Benzin"/>
    <x v="0"/>
    <n v="4806"/>
    <n v="283"/>
    <n v="385"/>
    <n v="296000"/>
  </r>
  <r>
    <n v="36"/>
    <s v="PORSCHE CAYENNE S Tiptronic ic GTS full extra"/>
    <n v="4999999"/>
    <s v="Benzin"/>
    <x v="0"/>
    <n v="4806"/>
    <n v="283"/>
    <n v="385"/>
    <n v="270000"/>
  </r>
  <r>
    <n v="37"/>
    <s v="PORSCHE CAYENNE Turbo Tiptronic ic Limited"/>
    <n v="4999999"/>
    <s v="Benzin"/>
    <x v="16"/>
    <n v="4806"/>
    <n v="368"/>
    <n v="500"/>
    <n v="134811"/>
  </r>
  <r>
    <n v="38"/>
    <s v="PORSCHE CAYENNE Dízel (Automata)"/>
    <n v="5290000"/>
    <s v="Dízel"/>
    <x v="34"/>
    <n v="2967"/>
    <n v="176"/>
    <n v="239"/>
    <n v="292150"/>
  </r>
  <r>
    <n v="39"/>
    <s v="PORSCHE CAYENNE Tiptronic ic 3.2 Karistmentes"/>
    <n v="5400000"/>
    <s v="Benzin"/>
    <x v="11"/>
    <n v="3189"/>
    <n v="184"/>
    <n v="250"/>
    <n v="261000"/>
  </r>
  <r>
    <n v="40"/>
    <s v="PORSCHE CAYENNE Turbo Tiptronic ic 955/Facelift-GTS-500LE-3.5T Horog-Sérülésmentes!"/>
    <n v="5490000"/>
    <s v="Benzin"/>
    <x v="0"/>
    <n v="4806"/>
    <n v="368"/>
    <n v="500"/>
    <n v="295000"/>
  </r>
  <r>
    <n v="41"/>
    <s v="PORSCHE CAYENNE Tiptronic ic FRISSEN SZERVIZELVE! GARANCIÁVAL!!!"/>
    <n v="5490000"/>
    <s v="Benzin"/>
    <x v="16"/>
    <n v="3598"/>
    <n v="213"/>
    <n v="290"/>
    <n v="283000"/>
  </r>
  <r>
    <n v="42"/>
    <s v="PORSCHE CAYENNE S Tiptronic ic BOSE magyarországi. végig vezetett szervizkönyves. leinformálható"/>
    <n v="5555555"/>
    <s v="Benzin"/>
    <x v="33"/>
    <n v="4806"/>
    <n v="294"/>
    <n v="400"/>
    <n v="318859"/>
  </r>
  <r>
    <n v="43"/>
    <s v="PORSCHE CAYENNE Turbo Tiptronic ic 500LE!22 KERÉK!TECHART OPTIKA!TETŐ.BŐR!"/>
    <n v="5649000"/>
    <s v="Benzin"/>
    <x v="12"/>
    <n v="4806"/>
    <n v="368"/>
    <n v="500"/>
    <n v="234000"/>
  </r>
  <r>
    <n v="44"/>
    <s v="PORSCHE CAYENNE Dízel (Automata) PANORÁMATETŐ! NAVI! ÜLÉSFŰTÉS!"/>
    <n v="5990000"/>
    <s v="Dízel"/>
    <x v="22"/>
    <n v="2967"/>
    <n v="180"/>
    <n v="245"/>
    <n v="263900"/>
  </r>
  <r>
    <n v="45"/>
    <s v="PORSCHE CAYENNE S"/>
    <n v="5990000"/>
    <s v="Benzin"/>
    <x v="12"/>
    <n v="4806"/>
    <n v="283"/>
    <n v="385"/>
    <n v="236000"/>
  </r>
  <r>
    <n v="46"/>
    <s v="PORSCHE CAYENNE Dízel (Automata) KITÜNŐ MŰSZAKI ÁLLAPOTBAN - NAPFÉNYTETŐ - BŐR"/>
    <n v="5999000"/>
    <s v="Dízel"/>
    <x v="16"/>
    <n v="2967"/>
    <n v="176"/>
    <n v="239"/>
    <n v="223000"/>
  </r>
  <r>
    <n v="47"/>
    <s v="PORSCHE CAYENNE S Hybrid (Automata)"/>
    <n v="6000000"/>
    <s v="Benzin"/>
    <x v="33"/>
    <n v="2995"/>
    <n v="245"/>
    <n v="333"/>
    <n v="210000"/>
  </r>
  <r>
    <n v="48"/>
    <s v="PORSCHE CAYENNE Dízel (Automata) 3.0L V6"/>
    <n v="6100000"/>
    <s v="Dízel"/>
    <x v="22"/>
    <n v="2967"/>
    <n v="176"/>
    <n v="239"/>
    <n v="453000"/>
  </r>
  <r>
    <n v="49"/>
    <s v="PORSCHE CAYENNE Turbo Tiptronic ic"/>
    <n v="6150000"/>
    <s v="Benzin"/>
    <x v="12"/>
    <n v="4806"/>
    <n v="368"/>
    <n v="500"/>
    <n v="169120"/>
  </r>
  <r>
    <n v="50"/>
    <s v="PORSCHE CAYENNE Dízel (Automata)"/>
    <n v="6150000"/>
    <s v="Dízel"/>
    <x v="16"/>
    <n v="2967"/>
    <n v="176"/>
    <n v="239"/>
    <n v="255000"/>
  </r>
  <r>
    <n v="51"/>
    <s v="PORSCHE CAYENNE S Hybrid (Automata)"/>
    <n v="6300000"/>
    <s v="Hibrid"/>
    <x v="34"/>
    <n v="2995"/>
    <n v="245"/>
    <n v="333"/>
    <n v="307000"/>
  </r>
  <r>
    <n v="52"/>
    <s v="PORSCHE CAYENNE Dízel (Automata) Friss nagyszerviz Vonóhorog Azonnal elvihető"/>
    <n v="6499000"/>
    <s v="Dízel"/>
    <x v="33"/>
    <n v="2967"/>
    <n v="180"/>
    <n v="245"/>
    <n v="277000"/>
  </r>
  <r>
    <n v="53"/>
    <s v="PORSCHE CAYENNE Dízel (Automata) MEGKÍMÉLT ÁLLAPOT! BŐRBELSŐ! KAUCIÓ MENTESEN BÉRLEHETŐ ! LÁSD AKCIÓS ÁRAINK!"/>
    <n v="6785000"/>
    <s v="Dízel"/>
    <x v="34"/>
    <n v="2967"/>
    <n v="176"/>
    <n v="239"/>
    <n v="308000"/>
  </r>
  <r>
    <n v="54"/>
    <s v="PORSCHE CAYENNE S Tiptronic ic KAPCSOLHATÓ 4X4.SZIVÓ"/>
    <n v="6899000"/>
    <s v="Benzin"/>
    <x v="33"/>
    <n v="4806"/>
    <n v="294"/>
    <n v="400"/>
    <n v="264321"/>
  </r>
  <r>
    <n v="55"/>
    <s v="PORSCHE CAYENNE Dízel (Automata) Panoráma üvegtető"/>
    <n v="6970000"/>
    <s v="Dízel"/>
    <x v="33"/>
    <n v="2967"/>
    <n v="176"/>
    <n v="239"/>
    <n v="231500"/>
  </r>
  <r>
    <n v="56"/>
    <s v="PORSCHE CAYENNE Dízel (Automata) 21 Coll-Bose-Friss Műszaki!"/>
    <n v="6999990"/>
    <s v="Dízel"/>
    <x v="33"/>
    <n v="2967"/>
    <n v="180"/>
    <n v="245"/>
    <n v="240000"/>
  </r>
  <r>
    <n v="57"/>
    <s v="PORSCHE CAYENNE Dízel (Automata) TÉLI-NYÁRI FELNI / BOSE / SÉRÜLÉSMENTE / FRISS MŰSZAKI"/>
    <n v="7490000"/>
    <s v="Dízel"/>
    <x v="33"/>
    <n v="2967"/>
    <n v="180"/>
    <n v="245"/>
    <n v="246975"/>
  </r>
  <r>
    <n v="58"/>
    <s v="PORSCHE CAYENNE S Hybrid (Automata)"/>
    <n v="7500000"/>
    <s v="Hibrid"/>
    <x v="34"/>
    <n v="2995"/>
    <n v="245"/>
    <n v="333"/>
    <n v="80000"/>
  </r>
  <r>
    <n v="59"/>
    <s v="PORSCHE CAYENNE S Hybrid (Automata) Gyönyörű állapotban.vezérlés frissen cserélve"/>
    <n v="7598000"/>
    <s v="Hibrid"/>
    <x v="34"/>
    <n v="2995"/>
    <n v="245"/>
    <n v="333"/>
    <n v="253000"/>
  </r>
  <r>
    <n v="60"/>
    <s v="PORSCHE CAYENNE Dízel (Automata) Panorámatető Kormányfűtés Légrugó"/>
    <n v="7790000"/>
    <s v="Dízel"/>
    <x v="22"/>
    <n v="2967"/>
    <n v="180"/>
    <n v="245"/>
    <n v="370256"/>
  </r>
  <r>
    <n v="61"/>
    <s v="PORSCHE CAYENNE S Hybrid (Automata)"/>
    <n v="7980000"/>
    <s v="Hibrid"/>
    <x v="22"/>
    <n v="2995"/>
    <n v="245"/>
    <n v="333"/>
    <n v="231000"/>
  </r>
  <r>
    <n v="62"/>
    <s v="PORSCHE CAYENNE Dízel (Automata) Makulátlan állapot"/>
    <n v="7990000"/>
    <s v="Dízel"/>
    <x v="19"/>
    <n v="2967"/>
    <n v="180"/>
    <n v="245"/>
    <n v="239450"/>
  </r>
  <r>
    <n v="63"/>
    <s v="PORSCHE CAYENNE Dízel (Automata)"/>
    <n v="7999999"/>
    <s v="Dízel"/>
    <x v="22"/>
    <n v="2967"/>
    <n v="180"/>
    <n v="245"/>
    <n v="288368"/>
  </r>
  <r>
    <n v="64"/>
    <s v="PORSCHE CAYENNE TURBO S"/>
    <n v="8000000"/>
    <s v="Benzin"/>
    <x v="16"/>
    <n v="4806"/>
    <n v="405"/>
    <n v="551"/>
    <n v="150000"/>
  </r>
  <r>
    <n v="65"/>
    <s v="PORSCHE CAYENNE Dízel (Automata) Vezetett szervizkönyv - Bőr belső - Digitklíma - Nyitható napfénytető"/>
    <n v="8390000"/>
    <s v="Dízel"/>
    <x v="22"/>
    <n v="2967"/>
    <n v="180"/>
    <n v="245"/>
    <n v="146455"/>
  </r>
  <r>
    <n v="66"/>
    <s v="PORSCHE CAYENNE Dízel (Automata)"/>
    <n v="8499999"/>
    <s v="Dízel"/>
    <x v="22"/>
    <n v="2967"/>
    <n v="180"/>
    <n v="245"/>
    <n v="250000"/>
  </r>
  <r>
    <n v="67"/>
    <s v="PORSCHE CAYENNE S Dízel (Automata) 4.2 V8 Panoráma tető"/>
    <n v="8580000"/>
    <s v="Dízel"/>
    <x v="19"/>
    <n v="4134"/>
    <n v="281"/>
    <n v="382"/>
    <n v="218500"/>
  </r>
  <r>
    <n v="68"/>
    <s v="PORSCHE CAYENNE S Tiptronic ic"/>
    <n v="8590000"/>
    <s v="Benzin"/>
    <x v="33"/>
    <n v="4806"/>
    <n v="294"/>
    <n v="400"/>
    <n v="233000"/>
  </r>
  <r>
    <n v="69"/>
    <s v="PORSCHE CAYENNE Dízel (Automata)"/>
    <n v="8599000"/>
    <s v="Dízel"/>
    <x v="22"/>
    <n v="2967"/>
    <n v="180"/>
    <n v="245"/>
    <n v="199000"/>
  </r>
  <r>
    <n v="70"/>
    <s v="PORSCHE CAYENNE Dízel (Automata) TELJESEN LESZERVIZELVE-2/KULCS-SZÜRKE BŐR"/>
    <n v="8989000"/>
    <s v="Dízel"/>
    <x v="22"/>
    <n v="2967"/>
    <n v="180"/>
    <n v="245"/>
    <n v="215000"/>
  </r>
  <r>
    <n v="71"/>
    <s v="PORSCHE CAYENNE Dízel (Automata) ACC. Pano. Üléshütés. 2xMemoria. Burmeister. Kormányfütés. Állofütés. Horog. Kam"/>
    <n v="8999998"/>
    <s v="Dízel"/>
    <x v="22"/>
    <n v="2967"/>
    <n v="180"/>
    <n v="245"/>
    <n v="260520"/>
  </r>
  <r>
    <n v="72"/>
    <s v="PORSCHE CAYENNE Dízel (Automata)"/>
    <n v="8999999"/>
    <s v="Dízel"/>
    <x v="34"/>
    <n v="2967"/>
    <n v="176"/>
    <n v="239"/>
    <n v="265000"/>
  </r>
  <r>
    <n v="73"/>
    <s v="PORSCHE CAYENNE Dízel (Automata)"/>
    <n v="8999999"/>
    <s v="Dízel"/>
    <x v="34"/>
    <n v="2967"/>
    <n v="176"/>
    <n v="239"/>
    <n v="287265"/>
  </r>
  <r>
    <n v="74"/>
    <s v="PORSCHE CAYENNE Dízel (Automata)"/>
    <n v="9000000"/>
    <m/>
    <x v="22"/>
    <n v="1350"/>
    <m/>
    <m/>
    <n v="135000"/>
  </r>
  <r>
    <n v="75"/>
    <s v="PORSCHE CAYENNE GTS Tiptronic ic"/>
    <n v="9000000"/>
    <s v="Benzin"/>
    <x v="22"/>
    <n v="4806"/>
    <n v="309"/>
    <n v="420"/>
    <n v="218000"/>
  </r>
  <r>
    <n v="76"/>
    <s v="PORSCHE CAYENNE Dízel (Automata)"/>
    <n v="9500000"/>
    <s v="Dízel"/>
    <x v="19"/>
    <n v="2967"/>
    <n v="180"/>
    <n v="245"/>
    <n v="310000"/>
  </r>
  <r>
    <n v="77"/>
    <s v="PORSCHE CAYENNE Dízel (Automata) CÉGES ÁFÁS"/>
    <n v="9500000"/>
    <s v="Dízel"/>
    <x v="24"/>
    <n v="2967"/>
    <n v="180"/>
    <n v="245"/>
    <n v="221665"/>
  </r>
  <r>
    <n v="78"/>
    <s v="PORSCHE CAYENNE S Tiptronic ic Bose HiFi Matt szürke fólia"/>
    <n v="9580000"/>
    <s v="Benzin"/>
    <x v="33"/>
    <n v="4806"/>
    <n v="294"/>
    <n v="400"/>
    <n v="122428"/>
  </r>
  <r>
    <n v="79"/>
    <s v="PORSCHE CAYENNE Dízel (Automata) 1 Tulaj"/>
    <n v="9990000"/>
    <s v="Dízel"/>
    <x v="19"/>
    <n v="2967"/>
    <n v="180"/>
    <n v="245"/>
    <n v="196317"/>
  </r>
  <r>
    <n v="80"/>
    <s v="PORSCHE CAYENNE Dízel (Automata)"/>
    <n v="9990000"/>
    <s v="Dízel"/>
    <x v="19"/>
    <n v="2967"/>
    <n v="180"/>
    <n v="245"/>
    <n v="229000"/>
  </r>
  <r>
    <n v="81"/>
    <s v="PORSCHE CAYENNE Dízel (Automata) Platinum Edition.Panoráma tető.Garantált KM"/>
    <n v="9990000"/>
    <s v="Dízel"/>
    <x v="24"/>
    <n v="2967"/>
    <n v="180"/>
    <n v="245"/>
    <n v="137000"/>
  </r>
  <r>
    <n v="82"/>
    <s v="PORSCHE CAYENNE Dízel (Automata) Platinum Edition Panorama sérülésmentes. szervizkönyves"/>
    <n v="9999000"/>
    <s v="Dízel"/>
    <x v="24"/>
    <n v="2967"/>
    <n v="180"/>
    <n v="245"/>
    <n v="178615"/>
  </r>
  <r>
    <n v="83"/>
    <s v="PORSCHE CAYENNE Dízel (Automata) ÚJ VEZÉRLÉS"/>
    <n v="9999000"/>
    <s v="Dízel"/>
    <x v="22"/>
    <n v="2967"/>
    <n v="180"/>
    <n v="245"/>
    <n v="294550"/>
  </r>
  <r>
    <n v="84"/>
    <s v="PORSCHE CAYENNE Dízel (Automata) Magyarországi - Szervizkönyves - Garantált KM"/>
    <n v="9999999"/>
    <s v="Dízel"/>
    <x v="24"/>
    <n v="2967"/>
    <n v="180"/>
    <n v="245"/>
    <n v="193712"/>
  </r>
  <r>
    <n v="85"/>
    <s v="PORSCHE CAYENNE S Dízel (Automata) GTS PACK"/>
    <n v="9999999"/>
    <s v="Dízel"/>
    <x v="24"/>
    <n v="4134"/>
    <n v="281"/>
    <n v="382"/>
    <n v="266000"/>
  </r>
  <r>
    <n v="86"/>
    <s v="PORSCHE CAYENNE S Tiptronic ic HAMANN.FULL-FULL.Kapcsolható összkerék"/>
    <n v="10500000"/>
    <s v="Benzin"/>
    <x v="33"/>
    <n v="4806"/>
    <n v="294"/>
    <n v="400"/>
    <n v="238434"/>
  </r>
  <r>
    <n v="87"/>
    <s v="PORSCHE CAYENNE Dízel (Automata) Magyarországi.garantált 97000 km"/>
    <n v="10500000"/>
    <s v="Dízel"/>
    <x v="22"/>
    <n v="2967"/>
    <n v="180"/>
    <n v="245"/>
    <n v="97000"/>
  </r>
  <r>
    <n v="88"/>
    <s v="PORSCHE CAYENNE S Hybrid (Automata)"/>
    <n v="10500000"/>
    <s v="Benzin"/>
    <x v="34"/>
    <n v="2995"/>
    <n v="245"/>
    <n v="333"/>
    <n v="198611"/>
  </r>
  <r>
    <n v="89"/>
    <s v="PORSCHE CAYENNE Dízel (Automata)"/>
    <n v="10900000"/>
    <s v="Dízel"/>
    <x v="34"/>
    <n v="2967"/>
    <n v="176"/>
    <n v="239"/>
    <n v="133000"/>
  </r>
  <r>
    <n v="90"/>
    <s v="PORSCHE CAYENNE Dízel (Automata) Szép állapot! Vezetett szvkönyv! Valós km! Magánszemély!"/>
    <n v="10990000"/>
    <s v="Dízel"/>
    <x v="22"/>
    <n v="2967"/>
    <n v="180"/>
    <n v="245"/>
    <n v="168000"/>
  </r>
  <r>
    <n v="91"/>
    <s v="PORSCHE CAYENNE Dízel (Automata) MEGKÍMÉLT ÁLLAPOT.PANORÁMA TETŐ.FRISS MŰSZAKI VIZSGA.AZONNAL ELVIHETŐ"/>
    <n v="10990000"/>
    <s v="Dízel"/>
    <x v="22"/>
    <n v="2967"/>
    <n v="180"/>
    <n v="245"/>
    <n v="197000"/>
  </r>
  <r>
    <n v="92"/>
    <s v="PORSCHE CAYENNE GTS Tiptronic ic"/>
    <n v="11000000"/>
    <s v="Benzin"/>
    <x v="22"/>
    <n v="4806"/>
    <n v="309"/>
    <n v="420"/>
    <n v="171000"/>
  </r>
  <r>
    <n v="93"/>
    <s v="PORSCHE CAYENNE Turbo Tiptronic ic Igényeseknek. nagyszervíz után. padon mért 552 lóerő!Friss vizsga!"/>
    <n v="11500000"/>
    <s v="Benzin"/>
    <x v="33"/>
    <n v="4806"/>
    <n v="368"/>
    <n v="500"/>
    <n v="276000"/>
  </r>
  <r>
    <n v="94"/>
    <s v="PORSCHE CAYENNE Turbo Tiptronic ic M.o.-i. törésmentes. végig Porsche szervíz"/>
    <n v="11900000"/>
    <s v="Benzin"/>
    <x v="22"/>
    <n v="4806"/>
    <n v="368"/>
    <n v="500"/>
    <n v="191000"/>
  </r>
  <r>
    <n v="95"/>
    <s v="PORSCHE CAYENNE S E-Hybrid Tiptronic ic"/>
    <n v="11990000"/>
    <s v="Hibrid"/>
    <x v="23"/>
    <n v="2995"/>
    <n v="245"/>
    <n v="333"/>
    <n v="182600"/>
  </r>
  <r>
    <n v="96"/>
    <s v="PORSCHE CAYENNE S Dízel Tiptronic ic 3 ÉV GARANCIA. GYÁRI FÉNYEZÉS!"/>
    <n v="11990000"/>
    <s v="Dízel"/>
    <x v="19"/>
    <n v="4134"/>
    <n v="281"/>
    <n v="382"/>
    <n v="239500"/>
  </r>
  <r>
    <n v="97"/>
    <s v="PORSCHE CAYENNE Dízel (Automata) Legszebb színösszeállítás. panorámatető. kevés km"/>
    <n v="12210000"/>
    <s v="Dízel"/>
    <x v="19"/>
    <n v="2967"/>
    <n v="180"/>
    <n v="245"/>
    <n v="179000"/>
  </r>
  <r>
    <n v="98"/>
    <s v="PORSCHE CAYENNE Dízel (Automata) SZALONÁLLAPOT! Lakkfekete-CapuccinoCream Bőrbelső-TeljesChrompakett-Panorámatető"/>
    <n v="12795000"/>
    <s v="Dízel"/>
    <x v="24"/>
    <n v="2967"/>
    <n v="180"/>
    <n v="245"/>
    <n v="169718"/>
  </r>
  <r>
    <n v="99"/>
    <s v="PORSCHE CAYENNE Turbo Tiptronic ic FACLIFT Bose Hifi Panorámatető szervizkönyv Magyarországi"/>
    <n v="12900000"/>
    <s v="Benzin"/>
    <x v="22"/>
    <n v="4806"/>
    <n v="368"/>
    <n v="500"/>
    <n v="155111"/>
  </r>
  <r>
    <n v="100"/>
    <s v="PORSCHE CAYENNE S Tiptronic ic"/>
    <n v="12900000"/>
    <s v="Benzin"/>
    <x v="24"/>
    <n v="4806"/>
    <n v="294"/>
    <n v="400"/>
    <n v="157000"/>
  </r>
  <r>
    <n v="101"/>
    <s v="PORSCHE CAYENNE S E-Hybrid Tiptronic ic"/>
    <n v="12990000"/>
    <m/>
    <x v="23"/>
    <n v="2995"/>
    <n v="245"/>
    <n v="333"/>
    <n v="268000"/>
  </r>
  <r>
    <n v="102"/>
    <s v="PORSCHE CAYENNE S Dízel Tiptronic ic"/>
    <n v="12990000"/>
    <s v="Dízel"/>
    <x v="23"/>
    <n v="4134"/>
    <n v="283"/>
    <n v="385"/>
    <n v="201700"/>
  </r>
  <r>
    <n v="103"/>
    <s v="PORSCHE CAYENNE S Dízel Tiptronic ic MAGAS FELSZERELTSÉG /PANORÁMA TETŐABLAK -FULL LED-KAMERA/ 181-EZER KM !"/>
    <n v="12990000"/>
    <s v="Dízel"/>
    <x v="23"/>
    <n v="4131"/>
    <n v="283"/>
    <n v="385"/>
    <n v="181600"/>
  </r>
  <r>
    <n v="104"/>
    <s v="PORSCHE CAYENNE Dízel Tiptronic ic FACELIFT. 262LE. 22 ALU. GARANCIA. FRISS SZERVIZ"/>
    <n v="12990000"/>
    <s v="Dízel"/>
    <x v="23"/>
    <n v="2967"/>
    <n v="193"/>
    <n v="262"/>
    <n v="211500"/>
  </r>
  <r>
    <n v="105"/>
    <s v="PORSCHE CAYENNE Tiptronic ic Full Led Matrix Pano Vonohorog"/>
    <n v="12999000"/>
    <s v="Dízel"/>
    <x v="23"/>
    <n v="2998"/>
    <s v="164000km"/>
    <s v="? km-re"/>
    <n v="164000"/>
  </r>
  <r>
    <n v="106"/>
    <s v="PORSCHE CAYENNE Dízel (Automata)"/>
    <n v="13000000"/>
    <s v="Dízel"/>
    <x v="19"/>
    <n v="2967"/>
    <n v="180"/>
    <n v="245"/>
    <n v="302000"/>
  </r>
  <r>
    <n v="107"/>
    <s v="PORSCHE CAYENNE Dízel Tiptronic ic PANORÁMA.KAMERA.BŐR.21COLL"/>
    <n v="13200000"/>
    <s v="Dízel"/>
    <x v="23"/>
    <n v="2967"/>
    <n v="193"/>
    <n v="262"/>
    <n v="184500"/>
  </r>
  <r>
    <n v="108"/>
    <s v="PORSCHE CAYENNE S Tiptronic ic 4.8 V8"/>
    <n v="13399999"/>
    <s v="Benzin"/>
    <x v="19"/>
    <n v="4806"/>
    <n v="294"/>
    <n v="400"/>
    <n v="172000"/>
  </r>
  <r>
    <n v="109"/>
    <s v="PORSCHE CAYENNE Dízel Tiptronic ic"/>
    <n v="13500000"/>
    <s v="Dízel"/>
    <x v="2"/>
    <n v="2967"/>
    <n v="193"/>
    <n v="262"/>
    <n v="161850"/>
  </r>
  <r>
    <n v="110"/>
    <s v="PORSCHE CAYENNE S Hybrid (Automata) Tech Art optika"/>
    <n v="13500000"/>
    <s v="Benzin"/>
    <x v="33"/>
    <n v="2995"/>
    <n v="245"/>
    <n v="333"/>
    <n v="166000"/>
  </r>
  <r>
    <n v="111"/>
    <s v="PORSCHE CAYENNE S Dízel Tiptronic ic OFF ROAD CSOMAG-ÜLÉSFŰTÉS-TEMPOMAT-ÁLLÍTHATÓ FELFÜGGESZTÉS-BOSE"/>
    <n v="13599999"/>
    <s v="Dízel"/>
    <x v="23"/>
    <n v="4134"/>
    <n v="283"/>
    <n v="385"/>
    <n v="242000"/>
  </r>
  <r>
    <n v="112"/>
    <s v="PORSCHE CAYENNE Dízel Platinum Edition Tiptronic ic"/>
    <n v="13800000"/>
    <s v="Dízel"/>
    <x v="29"/>
    <n v="2967"/>
    <n v="193"/>
    <n v="262"/>
    <n v="192580"/>
  </r>
  <r>
    <n v="113"/>
    <s v="PORSCHE CAYENNE S E-Hybrid Tiptronic ic"/>
    <n v="13900000"/>
    <s v="Hibrid (Benzin)"/>
    <x v="23"/>
    <n v="2995"/>
    <n v="245"/>
    <n v="333"/>
    <n v="179675"/>
  </r>
  <r>
    <n v="114"/>
    <s v="PORSCHE CAYENNE GTS Tiptronic ic Ülésszellőztetés/ ÁFÁS"/>
    <n v="13990000"/>
    <s v="Benzin"/>
    <x v="24"/>
    <n v="4806"/>
    <n v="309"/>
    <n v="420"/>
    <n v="158061"/>
  </r>
  <r>
    <n v="115"/>
    <s v="PORSCHE CAYENNE Dízel Tiptronic ic"/>
    <n v="13780000"/>
    <s v="Dízel"/>
    <x v="2"/>
    <n v="2967"/>
    <n v="193"/>
    <n v="262"/>
    <n v="209000"/>
  </r>
  <r>
    <n v="116"/>
    <s v="PORSCHE CAYENNE Dízel Tiptronic ic Nagyon szép és jó állapot!Full extra!Csere-érdekel!!"/>
    <n v="13995000"/>
    <s v="Dízel"/>
    <x v="29"/>
    <n v="2967"/>
    <n v="193"/>
    <n v="262"/>
    <n v="195445"/>
  </r>
  <r>
    <n v="117"/>
    <s v="PORSCHE CAYENNE S E-Hybrid Tiptronic ic PANÓRÁMATETŐ/FRISSEN SZERVIZELT/154080KM"/>
    <n v="13999000"/>
    <s v="Hibrid (Benzin)"/>
    <x v="23"/>
    <n v="2995"/>
    <n v="245"/>
    <n v="333"/>
    <n v="154080"/>
  </r>
  <r>
    <n v="118"/>
    <s v="PORSCHE CAYENNE Dízel Platinum Edition Tiptronic ic TÁBLAFELISMERŐ!!PANORÁMATETŐ!!"/>
    <n v="13999999"/>
    <s v="Dízel"/>
    <x v="23"/>
    <n v="2967"/>
    <n v="193"/>
    <n v="262"/>
    <n v="220000"/>
  </r>
  <r>
    <n v="119"/>
    <s v="PORSCHE CAYENNE S Dízel Tiptronic ic"/>
    <n v="14190000"/>
    <s v="Dízel"/>
    <x v="23"/>
    <n v="4134"/>
    <n v="283"/>
    <n v="385"/>
    <n v="239900"/>
  </r>
  <r>
    <n v="120"/>
    <s v="PORSCHE CAYENNE S Dízel Tiptronic ic NAVI-360 KAMERA-SÁVTARTÓ-PANORÁMA TETŐ"/>
    <n v="14490000"/>
    <s v="Dízel"/>
    <x v="23"/>
    <n v="4134"/>
    <n v="283"/>
    <n v="385"/>
    <n v="147300"/>
  </r>
  <r>
    <n v="121"/>
    <s v="PORSCHE CAYENNE Dízel Tiptronic ic 86 e km. újszerű állapot. gépjármű beszámítás!"/>
    <n v="14690000"/>
    <s v="Dízel"/>
    <x v="2"/>
    <n v="2967"/>
    <n v="193"/>
    <n v="262"/>
    <n v="86000"/>
  </r>
  <r>
    <n v="122"/>
    <s v="PORSCHE CAYENNE GTS Tiptronic ic"/>
    <n v="14899000"/>
    <s v="Benzin"/>
    <x v="24"/>
    <n v="4806"/>
    <n v="309"/>
    <n v="420"/>
    <n v="56500"/>
  </r>
  <r>
    <n v="123"/>
    <s v="PORSCHE CAYENNE S Dízel Tiptronic ic S - Panoráma tető - 21 kerekek sér.mentes!"/>
    <n v="14900000"/>
    <s v="Dízel"/>
    <x v="23"/>
    <n v="4134"/>
    <n v="283"/>
    <n v="385"/>
    <n v="181300"/>
  </r>
  <r>
    <n v="124"/>
    <s v="PORSCHE CAYENNE Dízel Tiptronic ic"/>
    <n v="14900000"/>
    <s v="Dízel"/>
    <x v="2"/>
    <n v="2967"/>
    <n v="193"/>
    <n v="262"/>
    <n v="185000"/>
  </r>
  <r>
    <n v="125"/>
    <s v="PORSCHE CAYENNE Dízel Tiptronic ic Facelift 12millió+Áfa"/>
    <n v="15240000"/>
    <s v="Dízel"/>
    <x v="23"/>
    <n v="2967"/>
    <n v="193"/>
    <n v="262"/>
    <n v="199225"/>
  </r>
  <r>
    <n v="126"/>
    <s v="PORSCHE CAYENNE Dízel Tiptronic ic CHRONO! MATRIX! THOR! 21-col!"/>
    <n v="15300000"/>
    <s v="Dízel"/>
    <x v="23"/>
    <n v="2967"/>
    <n v="193"/>
    <n v="262"/>
    <n v="205000"/>
  </r>
  <r>
    <n v="127"/>
    <s v="PORSCHE CAYENNE S E-Hybrid Tiptronic ic /NAVI/BOSE HIFI/TÁV.TEMPOMAT/KAMERA/"/>
    <n v="15499000"/>
    <m/>
    <x v="23"/>
    <n v="2995"/>
    <n v="245"/>
    <n v="333"/>
    <n v="128800"/>
  </r>
  <r>
    <n v="128"/>
    <s v="PORSCHE CAYENNE Tiptronic ic"/>
    <n v="15590000"/>
    <s v="Benzin"/>
    <x v="2"/>
    <n v="3598"/>
    <n v="220"/>
    <n v="299"/>
    <n v="142500"/>
  </r>
  <r>
    <n v="129"/>
    <s v="PORSCHE CAYENNE Dízel Tiptronic ic Magyar. Garancia. PLATINUM EDITION. Navi. Panoráma. Bose"/>
    <n v="15990000"/>
    <s v="Dízel"/>
    <x v="29"/>
    <n v="2967"/>
    <n v="193"/>
    <n v="262"/>
    <n v="137725"/>
  </r>
  <r>
    <n v="130"/>
    <s v="PORSCHE CAYENNE Dízel Tiptronic ic"/>
    <n v="16125765"/>
    <s v="Dízel"/>
    <x v="2"/>
    <n v="2967"/>
    <n v="193"/>
    <n v="262"/>
    <n v="124532"/>
  </r>
  <r>
    <n v="131"/>
    <s v="PORSCHE CAYENNE Dízel Platinum Edition Tiptronic ic LÉGRUG. S.MENTES. PANORAMA. BOSE. WEBASTO. FULL"/>
    <n v="16490000"/>
    <s v="Dízel"/>
    <x v="29"/>
    <n v="2967"/>
    <n v="193"/>
    <n v="262"/>
    <n v="179865"/>
  </r>
  <r>
    <n v="132"/>
    <s v="PORSCHE CAYENNE S Dízel (Automata) Jet Black"/>
    <n v="16500000"/>
    <s v="Dízel"/>
    <x v="2"/>
    <n v="4134"/>
    <n v="283"/>
    <n v="385"/>
    <n v="135000"/>
  </r>
  <r>
    <n v="133"/>
    <s v="PORSCHE CAYENNE Dízel Tiptronic ic"/>
    <n v="16500000"/>
    <s v="Dízel"/>
    <x v="2"/>
    <n v="2967"/>
    <n v="193"/>
    <n v="262"/>
    <n v="108728"/>
  </r>
  <r>
    <n v="134"/>
    <s v="PORSCHE CAYENNE S Dízel Tiptronic ic S"/>
    <n v="16666666"/>
    <s v="Dízel"/>
    <x v="24"/>
    <n v="4134"/>
    <n v="283"/>
    <n v="385"/>
    <n v="160100"/>
  </r>
  <r>
    <n v="135"/>
    <s v="PORSCHE CAYENNE S Tiptronic ic"/>
    <n v="17000000"/>
    <s v="Benzin"/>
    <x v="27"/>
    <n v="2894"/>
    <n v="324"/>
    <n v="441"/>
    <n v="190000"/>
  </r>
  <r>
    <n v="136"/>
    <s v="PORSCHE CAYENNE Dízel Tiptronic ic"/>
    <n v="17000000"/>
    <s v="Dízel"/>
    <x v="2"/>
    <n v="2967"/>
    <n v="193"/>
    <n v="262"/>
    <n v="172000"/>
  </r>
  <r>
    <n v="137"/>
    <s v="PORSCHE CAYENNE Dízel Tiptronic ic Első tulajdonos. Gyönyörű állapot. Valós km"/>
    <n v="17490000"/>
    <s v="Dízel"/>
    <x v="29"/>
    <n v="2967"/>
    <n v="193"/>
    <n v="262"/>
    <n v="99000"/>
  </r>
  <r>
    <n v="138"/>
    <s v="PORSCHE CAYENNE S Tiptronic ic"/>
    <n v="17500000"/>
    <s v="Benzin"/>
    <x v="23"/>
    <n v="3604"/>
    <n v="309"/>
    <n v="420"/>
    <n v="78735"/>
  </r>
  <r>
    <n v="139"/>
    <s v="PORSCHE CAYENNE S Dízel Tiptronic ic"/>
    <n v="17690000"/>
    <s v="Dízel"/>
    <x v="23"/>
    <n v="4134"/>
    <n v="283"/>
    <n v="385"/>
    <n v="109000"/>
  </r>
  <r>
    <n v="140"/>
    <s v="PORSCHE CAYENNE S Dízel Tiptronic ic 154eKm!21 Alu/8 db Felni/Bézs bőr/Ülésszellő/Fűtés"/>
    <n v="17999999"/>
    <s v="Dízel"/>
    <x v="2"/>
    <n v="4134"/>
    <n v="283"/>
    <n v="385"/>
    <n v="154466"/>
  </r>
  <r>
    <n v="141"/>
    <s v="PORSCHE CAYENNE S Dízel Tiptronic Videós hirdetés"/>
    <n v="18490000"/>
    <s v="Dízel"/>
    <x v="2"/>
    <n v="4134"/>
    <n v="283"/>
    <n v="385"/>
    <n v="189000"/>
  </r>
  <r>
    <n v="142"/>
    <s v="PORSCHE CAYENNE S Dízel Tiptronic ic"/>
    <n v="18700000"/>
    <s v="Dízel"/>
    <x v="29"/>
    <n v="4134"/>
    <n v="283"/>
    <n v="385"/>
    <n v="182000"/>
  </r>
  <r>
    <n v="143"/>
    <s v="PORSCHE CAYENNE Tiptronic ic Panoráma Tető. Kamera. Sport Bőr Belső. Ülésfűtés"/>
    <n v="18799000"/>
    <s v="Benzin"/>
    <x v="27"/>
    <n v="2995"/>
    <n v="250"/>
    <n v="340"/>
    <n v="169000"/>
  </r>
  <r>
    <n v="144"/>
    <s v="PORSCHE CAYENNE S Dízel Tiptronic ic"/>
    <n v="18990000"/>
    <s v="Dízel"/>
    <x v="29"/>
    <n v="4134"/>
    <n v="283"/>
    <n v="385"/>
    <n v="127000"/>
  </r>
  <r>
    <n v="145"/>
    <s v="PORSCHE CAYENNE Turbo Tiptronic ic"/>
    <n v="19900000"/>
    <s v="Benzin"/>
    <x v="23"/>
    <n v="4806"/>
    <n v="382"/>
    <n v="519"/>
    <n v="114900"/>
  </r>
  <r>
    <n v="146"/>
    <s v="PORSCHE CAYENNE S Tiptronic ic Full extra!"/>
    <n v="19999000"/>
    <s v="Benzin"/>
    <x v="27"/>
    <n v="2894"/>
    <n v="324"/>
    <n v="441"/>
    <n v="131000"/>
  </r>
  <r>
    <n v="147"/>
    <s v="PORSCHE CAYENNE S E-Hybrid Tiptronic ic"/>
    <n v="20000000"/>
    <s v="Hibrid (Benzin)"/>
    <x v="29"/>
    <n v="2995"/>
    <n v="245"/>
    <n v="333"/>
    <n v="90800"/>
  </r>
  <r>
    <n v="148"/>
    <s v="PORSCHE CAYENNE S Dízel Tiptronic ic 385Le!Légrugó.Panorámatető.Adaptív Led.Ülésfűtés-hűtés.21 Alufelnik"/>
    <n v="20400000"/>
    <s v="Dízel"/>
    <x v="29"/>
    <n v="4134"/>
    <n v="283"/>
    <n v="385"/>
    <n v="136295"/>
  </r>
  <r>
    <n v="149"/>
    <s v="PORSCHE CAYENNE Tiptronic ic ÁFÁS 118eKm"/>
    <n v="20490000"/>
    <s v="Benzin"/>
    <x v="27"/>
    <n v="2995"/>
    <n v="250"/>
    <n v="340"/>
    <n v="118967"/>
  </r>
  <r>
    <n v="150"/>
    <s v="PORSCHE CAYENNE Dízel Platinum Edition Tiptronic ic Makulátlan állapotban!"/>
    <n v="20490000"/>
    <s v="Dízel"/>
    <x v="27"/>
    <n v="2967"/>
    <n v="193"/>
    <n v="262"/>
    <n v="80000"/>
  </r>
  <r>
    <n v="151"/>
    <s v="PORSCHE CAYENNE S Dízel Tiptronic ic"/>
    <n v="21000000"/>
    <s v="Dízel"/>
    <x v="29"/>
    <n v="4134"/>
    <n v="283"/>
    <n v="385"/>
    <n v="93000"/>
  </r>
  <r>
    <n v="152"/>
    <s v="PORSCHE CAYENNE Tiptronic ic M.O-i.Sz.Könyv.360 kamera.Távolságtartó.Holt-tér figyelő.4x Ülés Fűtés-hűtés"/>
    <n v="21990000"/>
    <s v="Benzin"/>
    <x v="27"/>
    <n v="2995"/>
    <n v="250"/>
    <n v="340"/>
    <n v="102294"/>
  </r>
  <r>
    <n v="153"/>
    <s v="PORSCHE CAYENNE S Tiptronic ic"/>
    <n v="22499999"/>
    <s v="Benzin"/>
    <x v="27"/>
    <s v="135000k"/>
    <s v="? km-re"/>
    <m/>
    <n v="135000"/>
  </r>
  <r>
    <n v="154"/>
    <s v="PORSCHE CAYENNE Tiptronic ic Panorámatető/BOSE/22Felnik/360kamera/Ambiente/Head-Up"/>
    <n v="22900000"/>
    <s v="Benzin"/>
    <x v="3"/>
    <n v="2995"/>
    <n v="250"/>
    <n v="340"/>
    <n v="187500"/>
  </r>
  <r>
    <n v="155"/>
    <s v="PORSCHE CAYENNE Tiptronic ic magyarországi autó. vezetett szervizk.. 37e km!"/>
    <n v="22990000"/>
    <s v="Benzin"/>
    <x v="1"/>
    <n v="2995"/>
    <n v="250"/>
    <n v="340"/>
    <n v="37000"/>
  </r>
  <r>
    <n v="156"/>
    <s v="PORSCHE CAYENNE Tiptronic ic MAGYAR/VEZETT SZERVIZKÖNYV"/>
    <n v="23458000"/>
    <s v="Benzin"/>
    <x v="1"/>
    <n v="2995"/>
    <n v="250"/>
    <n v="340"/>
    <n v="37800"/>
  </r>
  <r>
    <n v="157"/>
    <s v="PORSCHE CAYENNE E-Hybrid Tiptronic ic SportChrono 340+120le Kamera/Ülésfűtés-Szellőztetés/Navi/Állítható Futómű"/>
    <n v="23499999"/>
    <s v="Hibrid (Benzin)"/>
    <x v="1"/>
    <n v="2995"/>
    <n v="250"/>
    <n v="340"/>
    <n v="116200"/>
  </r>
  <r>
    <n v="158"/>
    <s v="PORSCHE CAYENNE Dízel Platinum Edition Tiptronic ic"/>
    <n v="23500000"/>
    <s v="Dízel"/>
    <x v="29"/>
    <n v="2967"/>
    <n v="193"/>
    <n v="262"/>
    <n v="97730"/>
  </r>
  <r>
    <n v="159"/>
    <s v="PORSCHE CAYENNE Tiptronic ic SZÉP ÁLLAPOTBAN!41 E -km!!!ÚJ SZERŰ!!!!"/>
    <n v="23900000"/>
    <s v="Benzin"/>
    <x v="1"/>
    <n v="2995"/>
    <n v="250"/>
    <n v="340"/>
    <n v="41234"/>
  </r>
  <r>
    <n v="160"/>
    <s v="PORSCHE CAYENNE Tiptronic ic"/>
    <n v="23900000"/>
    <s v="Benzin"/>
    <x v="29"/>
    <n v="3598"/>
    <n v="220"/>
    <n v="299"/>
    <n v="75000"/>
  </r>
  <r>
    <n v="161"/>
    <s v="PORSCHE CAYENNE S Tiptronic ic / ÁFA-s!/ Gyári Garanica!/ Mo-i!/ 1. Tulaj!/ 441LE/ Vezetett SZK!/ 118eKM!"/>
    <n v="23990000"/>
    <s v="Benzin"/>
    <x v="27"/>
    <n v="2894"/>
    <n v="324"/>
    <n v="441"/>
    <n v="118000"/>
  </r>
  <r>
    <n v="162"/>
    <s v="PORSCHE CAYENNE S Tiptronic Magyarországi. Videós hirdetés"/>
    <n v="24890000"/>
    <s v="Benzin"/>
    <x v="27"/>
    <n v="2894"/>
    <n v="324"/>
    <n v="441"/>
    <n v="99000"/>
  </r>
  <r>
    <n v="163"/>
    <s v="PORSCHE CAYENNE Tiptronic ic"/>
    <n v="24900000"/>
    <s v="Benzin"/>
    <x v="1"/>
    <n v="2995"/>
    <n v="250"/>
    <n v="340"/>
    <n v="104000"/>
  </r>
  <r>
    <n v="164"/>
    <s v="PORSCHE CAYENNE S Tiptronic ic sport chrono. 2017. Porsche Budapest Centrumból vásárolt"/>
    <n v="24900000"/>
    <s v="Benzin"/>
    <x v="27"/>
    <n v="2894"/>
    <n v="324"/>
    <n v="441"/>
    <n v="77258"/>
  </r>
  <r>
    <n v="165"/>
    <s v="PORSCHE CAYENNE Tiptronic ic SZÉP MEGKIMÉLT.LÉGRUGÓ.PANO.MULTIMÉDIA"/>
    <n v="24980000"/>
    <s v="Benzin"/>
    <x v="1"/>
    <n v="2995"/>
    <n v="250"/>
    <n v="340"/>
    <n v="138000"/>
  </r>
  <r>
    <n v="166"/>
    <s v="PORSCHE CAYENNE Turbo Tiptronic ic magyarországi. vezetett sz. könyv. magasan extrázott. vonóhorog. burmester HiFi."/>
    <n v="24989000"/>
    <s v="Benzin"/>
    <x v="27"/>
    <n v="3996"/>
    <n v="404"/>
    <n v="549"/>
    <n v="140000"/>
  </r>
  <r>
    <n v="167"/>
    <s v="PORSCHE CAYENNE E-Hybrid Tiptronic ic MAGYAR!1 TULAJDONOS!"/>
    <n v="24990000"/>
    <m/>
    <x v="27"/>
    <n v="2995"/>
    <n v="250"/>
    <n v="340"/>
    <n v="138100"/>
  </r>
  <r>
    <n v="168"/>
    <s v="PORSCHE CAYENNE Tiptronic ic LED MÁTRIX/RADAR/TEMPO/NAVI/PDLS/PTM/PCM/BOSE/APPLE C./360KAM/KEYLESS GO/Mo-i!"/>
    <n v="24990000"/>
    <s v="Benzin"/>
    <x v="27"/>
    <n v="2995"/>
    <n v="250"/>
    <n v="340"/>
    <n v="86200"/>
  </r>
  <r>
    <n v="169"/>
    <s v="PORSCHE CAYENNE Tiptronic ic S.MENTES V.SZ.KÖNYV DUPLA PANORÁMATETŐ LED BI-XENON KAMERA 51E KM"/>
    <n v="24999000"/>
    <s v="Benzin"/>
    <x v="27"/>
    <n v="2995"/>
    <n v="250"/>
    <n v="340"/>
    <n v="51000"/>
  </r>
  <r>
    <n v="170"/>
    <s v="PORSCHE CAYENNE Tiptronic ic 54000 Km!!! Mátrix Led !!! Panoráma üvegtető!!!"/>
    <n v="24999000"/>
    <s v="Benzin"/>
    <x v="1"/>
    <n v="2995"/>
    <n v="250"/>
    <n v="340"/>
    <n v="54800"/>
  </r>
  <r>
    <n v="171"/>
    <s v="PORSCHE CAYENNE GTS Tiptronic ic Panoráma tetőablak"/>
    <n v="25232000"/>
    <s v="Benzin"/>
    <x v="27"/>
    <n v="3604"/>
    <n v="324"/>
    <n v="441"/>
    <n v="87500"/>
  </r>
  <r>
    <n v="172"/>
    <s v="PORSCHE CAYENNE S Tiptronic ic ÁFÁ-s / 360fokos kamera / Burmester / Panoráma / Ülésfűtés-hűtés"/>
    <n v="26290000"/>
    <s v="Benzin"/>
    <x v="27"/>
    <n v="2894"/>
    <n v="324"/>
    <n v="441"/>
    <n v="102500"/>
  </r>
  <r>
    <n v="173"/>
    <s v="PORSCHE CAYENNE Coupé Tiptronic ic GTS gyári csomag , 390 LE ,"/>
    <n v="26900000"/>
    <s v="Benzin"/>
    <x v="1"/>
    <s v="82500k"/>
    <s v="? km-re"/>
    <m/>
    <n v="82500"/>
  </r>
  <r>
    <n v="174"/>
    <s v="PORSCHE CAYENNE E-Hybrid Tiptronic ic IDŐPONT EGYEZTETÉSSEL /PLUG IN HYBRID/BŐR/PANORÁMA TETŐ/VEZETÉS TÁMOGATÓK/2DB KU"/>
    <n v="26990000"/>
    <s v="Hibrid"/>
    <x v="1"/>
    <n v="2995"/>
    <n v="250"/>
    <n v="340"/>
    <n v="95311"/>
  </r>
  <r>
    <n v="175"/>
    <s v="PORSCHE CAYENNE Tiptronic ic MO-I.1.TULAJ.MÁRKASZERVIZKÖNYV.LED.ACC-SÁVTARTÓ-SÁVVÁLTÓ"/>
    <n v="26999999"/>
    <s v="Benzin"/>
    <x v="1"/>
    <n v="2995"/>
    <n v="250"/>
    <n v="340"/>
    <n v="64800"/>
  </r>
  <r>
    <n v="176"/>
    <s v="PORSCHE CAYENNE Tiptronic ic PANORAMA/PDC/KAMERA/HiFi/WIFI/NAVI/LED"/>
    <n v="27895000"/>
    <s v="Benzin"/>
    <x v="1"/>
    <n v="2995"/>
    <n v="250"/>
    <n v="340"/>
    <n v="47200"/>
  </r>
  <r>
    <n v="177"/>
    <s v="PORSCHE CAYENNE Tiptronic ic LED.Félbőr.Kamera.Üvegtető.BOSE.Légrugó.Kormány/Ülésfűtés.Keyless.Carplay"/>
    <n v="27990000"/>
    <s v="Benzin"/>
    <x v="25"/>
    <n v="2995"/>
    <n v="250"/>
    <n v="340"/>
    <n v="80000"/>
  </r>
  <r>
    <n v="178"/>
    <s v="PORSCHE CAYENNE S Tiptronic ic"/>
    <n v="28000000"/>
    <s v="Benzin"/>
    <x v="1"/>
    <n v="2894"/>
    <n v="324"/>
    <n v="441"/>
    <n v="87000"/>
  </r>
  <r>
    <n v="179"/>
    <s v="PORSCHE CAYENNE E-Hybrid Tiptronic ic"/>
    <n v="28500000"/>
    <s v="Hibrid (Benzin)"/>
    <x v="27"/>
    <n v="2995"/>
    <n v="250"/>
    <n v="340"/>
    <n v="190000"/>
  </r>
  <r>
    <n v="180"/>
    <s v="PORSCHE CAYENNE Coupé E-Hybrid Tiptronic ic"/>
    <n v="29000000"/>
    <s v="Hibrid (Benzin)"/>
    <x v="3"/>
    <n v="2995"/>
    <n v="340"/>
    <n v="462"/>
    <n v="90130"/>
  </r>
  <r>
    <n v="181"/>
    <s v="PORSCHE CAYENNE Tiptronic ic PANORAMA/PDC/KAMERA/HiFi/WIFI/NAVI/LED"/>
    <n v="29005000"/>
    <s v="Benzin"/>
    <x v="1"/>
    <n v="2995"/>
    <n v="250"/>
    <n v="340"/>
    <n v="47700"/>
  </r>
  <r>
    <n v="182"/>
    <s v="PORSCHE CAYENNE E-Hybrid Tiptronic ic LED.Félbőr.Kamera.Üvegtető.Légrugó.Álló/Ülésfűtés.Keyless.Carplay"/>
    <n v="29990000"/>
    <s v="Hibrid (Benzin)"/>
    <x v="25"/>
    <n v="2995"/>
    <n v="250"/>
    <n v="340"/>
    <n v="37000"/>
  </r>
  <r>
    <n v="183"/>
    <s v="PORSCHE CAYENNE Tiptronic ic PANORAMA/AHK/HiFi/PDC/NAVI/LED/ÁFA-s"/>
    <n v="31360000"/>
    <s v="Benzin"/>
    <x v="1"/>
    <n v="2995"/>
    <n v="250"/>
    <n v="340"/>
    <n v="36600"/>
  </r>
  <r>
    <n v="184"/>
    <s v="PORSCHE CAYENNE E-Hybrid PANO+SPORT CHRONO+BOSE+21x22 RS"/>
    <n v="31953200"/>
    <m/>
    <x v="3"/>
    <n v="2995"/>
    <n v="340"/>
    <n v="462"/>
    <n v="55600"/>
  </r>
  <r>
    <n v="185"/>
    <s v="PORSCHE CAYENNE E-Hybrid Tiptronic ic Friss szervíz garantált km"/>
    <n v="31990000"/>
    <s v="Hibrid"/>
    <x v="27"/>
    <n v="2995"/>
    <n v="250"/>
    <n v="340"/>
    <n v="81000"/>
  </r>
  <r>
    <n v="186"/>
    <s v="PORSCHE CAYENNE E-Hybrid Paket Nussbaum-Wurzel 1.Hand"/>
    <n v="32692865"/>
    <s v="Hibrid (Benzin)"/>
    <x v="3"/>
    <n v="2995"/>
    <n v="340"/>
    <n v="462"/>
    <n v="19900"/>
  </r>
  <r>
    <n v="187"/>
    <s v="PORSCHE CAYENNE Coupé E-Hybrid Tiptronic ic GARANCIÁLIS AUTÓ.NAGYSZERVIZ ELVÉGEZVE.ÜLÉS FŰT-HŰT.ÜVEG TETŐ.GYÖNYÖRŰ ÁLLAPOT!"/>
    <n v="32900000"/>
    <s v="Hibrid (Benzin)"/>
    <x v="1"/>
    <n v="2995"/>
    <n v="340"/>
    <n v="462"/>
    <n v="57000"/>
  </r>
  <r>
    <n v="188"/>
    <s v="PORSCHE CAYENNE E-Hybrid Tiptronic ic Áfás"/>
    <n v="32990000"/>
    <s v="Hibrid (Benzin)"/>
    <x v="3"/>
    <n v="2995"/>
    <n v="250"/>
    <n v="340"/>
    <n v="94562"/>
  </r>
  <r>
    <n v="189"/>
    <s v="PORSCHE CAYENNE E-Hybrid |Luft|21x22RS Spyd|BOSE|PANO|ACC"/>
    <n v="33685480"/>
    <m/>
    <x v="28"/>
    <n v="2995"/>
    <n v="340"/>
    <n v="462"/>
    <n v="18800"/>
  </r>
  <r>
    <n v="190"/>
    <s v="PORSCHE CAYENNE Coupé E-Hybrid Tiptronic ic"/>
    <n v="33950000"/>
    <s v="Hibrid (Benzin)"/>
    <x v="3"/>
    <n v="2995"/>
    <n v="250"/>
    <n v="340"/>
    <n v="64500"/>
  </r>
  <r>
    <n v="191"/>
    <s v="PORSCHE CAYENNE Coupé E-Hybrid Tiptronic ic 21 RS spider. Bose. Budapesten megtekinthető"/>
    <n v="33999999"/>
    <s v="Hibrid (Benzin)"/>
    <x v="28"/>
    <n v="2995"/>
    <n v="340"/>
    <n v="462"/>
    <n v="29000"/>
  </r>
  <r>
    <n v="192"/>
    <s v="PORSCHE CAYENNE Tiptronic ic"/>
    <n v="35490000"/>
    <s v="Benzin"/>
    <x v="25"/>
    <n v="2995"/>
    <n v="250"/>
    <n v="340"/>
    <n v="40000"/>
  </r>
  <r>
    <n v="193"/>
    <s v="PORSCHE CAYENNE Coupé Tiptronic ic 20 millió Ft extrával"/>
    <n v="35900000"/>
    <s v="Benzin"/>
    <x v="1"/>
    <n v="2995"/>
    <n v="250"/>
    <n v="340"/>
    <n v="59000"/>
  </r>
  <r>
    <n v="194"/>
    <s v="PORSCHE CAYENNE E-Hybrid Coupe SurroundView SportChrono"/>
    <n v="36189920"/>
    <m/>
    <x v="28"/>
    <n v="2995"/>
    <n v="340"/>
    <n v="462"/>
    <n v="22895"/>
  </r>
  <r>
    <n v="195"/>
    <s v="PORSCHE CAYENNE Tiptronic ic Áfás!Bérelhető!"/>
    <n v="36900000"/>
    <s v="Benzin"/>
    <x v="28"/>
    <n v="2995"/>
    <n v="250"/>
    <n v="340"/>
    <n v="15628"/>
  </r>
  <r>
    <n v="196"/>
    <s v="PORSCHE CAYENNE Coupé E-Hybrid Tiptronic ic Garanciális.ChronoPaket.BOSE.Panorámatető.CarPlay.Ambient"/>
    <n v="38950000"/>
    <s v="Hibrid (Benzin)"/>
    <x v="3"/>
    <n v="2995"/>
    <n v="340"/>
    <n v="462"/>
    <n v="52000"/>
  </r>
  <r>
    <n v="197"/>
    <s v="PORSCHE CAYENNE Turbo Tiptronic ic"/>
    <n v="39500000"/>
    <s v="Benzin"/>
    <x v="27"/>
    <n v="3996"/>
    <n v="404"/>
    <n v="549"/>
    <n v="60000"/>
  </r>
  <r>
    <n v="198"/>
    <s v="PORSCHE CAYENNE Coupé Turbo Tiptronic ic"/>
    <n v="39500000"/>
    <s v="Benzin"/>
    <x v="1"/>
    <n v="3996"/>
    <n v="404"/>
    <n v="549"/>
    <n v="69569"/>
  </r>
  <r>
    <n v="199"/>
    <s v="PORSCHE CAYENNE Turbo Tiptronic ic Cayenne Turbó"/>
    <n v="39900000"/>
    <s v="Benzin"/>
    <x v="3"/>
    <n v="3996"/>
    <n v="404"/>
    <n v="549"/>
    <n v="94000"/>
  </r>
  <r>
    <n v="200"/>
    <s v="PORSCHE CAYENNE Coupé E-Hybrid PLATINUM EDITION - BEIGE"/>
    <n v="40020649"/>
    <s v="Hibrid (Benzin)"/>
    <x v="4"/>
    <n v="2995"/>
    <n v="340"/>
    <n v="462"/>
    <n v="9850"/>
  </r>
  <r>
    <n v="201"/>
    <s v="PORSCHE CAYENNE E-Hybrid Platinum Edition HA-Lenkung LED"/>
    <n v="40045640"/>
    <m/>
    <x v="4"/>
    <n v="2995"/>
    <n v="340"/>
    <n v="462"/>
    <n v="15100"/>
  </r>
  <r>
    <n v="202"/>
    <s v="PORSCHE CAYENNE Coupe E-Hybrid /Panorama/LED-Matrix/22x22"/>
    <n v="41316910"/>
    <m/>
    <x v="28"/>
    <n v="2995"/>
    <n v="250"/>
    <n v="340"/>
    <n v="7850"/>
  </r>
  <r>
    <n v="203"/>
    <s v="PORSCHE CAYENNE S Coupe Matrix Massage Sportabgas InnoDr"/>
    <n v="42279570"/>
    <s v="Benzin"/>
    <x v="28"/>
    <n v="2894"/>
    <n v="324"/>
    <n v="441"/>
    <n v="31185"/>
  </r>
  <r>
    <n v="204"/>
    <s v="PORSCHE CAYENNE Coupé GTS Tiptronic ic ÁFÁS Cégeknek kamatmentes lízing Eurós finanszírozás is"/>
    <n v="44490000"/>
    <s v="Benzin"/>
    <x v="3"/>
    <n v="3996"/>
    <n v="338"/>
    <n v="460"/>
    <n v="39850"/>
  </r>
  <r>
    <n v="205"/>
    <s v="PORSCHE CAYENNE Coupé E-Hybrid Tiptronic ic HUD-360KAM-TULAJDONOSTÓL-GYÁRI GARANCIA2026"/>
    <n v="44500000"/>
    <m/>
    <x v="25"/>
    <n v="2995"/>
    <n v="340"/>
    <n v="462"/>
    <n v="29561"/>
  </r>
  <r>
    <n v="206"/>
    <s v="PORSCHE CAYENNE Coupé"/>
    <n v="44864020"/>
    <s v="Benzin"/>
    <x v="4"/>
    <n v="2995"/>
    <n v="250"/>
    <n v="340"/>
    <n v="11300"/>
  </r>
  <r>
    <n v="207"/>
    <s v="PORSCHE CAYENNE Turbo S E-Hybrid Tiptronic ic Magyarországi. 1 Tulajdonos. Videós hirdetés"/>
    <n v="44900000"/>
    <m/>
    <x v="25"/>
    <n v="3996"/>
    <n v="404"/>
    <n v="549"/>
    <n v="119000"/>
  </r>
  <r>
    <n v="208"/>
    <s v="PORSCHE CAYENNE Coupé E-Hybrid Tiptronic Áfás ár. Videós hirdetés"/>
    <n v="44900000"/>
    <s v="Hibrid (Benzin)"/>
    <x v="3"/>
    <n v="2995"/>
    <n v="340"/>
    <n v="462"/>
    <n v="34000"/>
  </r>
  <r>
    <n v="209"/>
    <s v="PORSCHE CAYENNE Coupé Tiptronic ic GARANCIÁLIS MAKULÁTLAN ÁLLAPOT!!!"/>
    <n v="44990000"/>
    <s v="Benzin"/>
    <x v="25"/>
    <n v="2995"/>
    <n v="250"/>
    <n v="340"/>
    <n v="24000"/>
  </r>
  <r>
    <n v="210"/>
    <s v="PORSCHE CAYENNE E-Hybrid Tiptronic ic ÁFÁS"/>
    <n v="44999999"/>
    <s v="Hibrid (Benzin)"/>
    <x v="1"/>
    <n v="2995"/>
    <n v="250"/>
    <n v="340"/>
    <n v="34000"/>
  </r>
  <r>
    <n v="211"/>
    <s v="PORSCHE CAYENNE GTS Tiptronic ic ÁFA-s +Magyar +Gyári Garancia +Első Tulajdonos +Szalonállapot !!"/>
    <n v="47777777"/>
    <s v="Benzin"/>
    <x v="25"/>
    <n v="3996"/>
    <n v="338"/>
    <n v="460"/>
    <n v="20000"/>
  </r>
  <r>
    <n v="212"/>
    <s v="PORSCHE CAYENNE S Coupé BOSE PDLS+ 2+1 Sitzanlage"/>
    <n v="49566830"/>
    <s v="Benzin"/>
    <x v="4"/>
    <n v="2894"/>
    <n v="324"/>
    <n v="441"/>
    <n v="10000"/>
  </r>
  <r>
    <n v="213"/>
    <s v="PORSCHE CAYENNE E-Hybrid Tiptronic ic Áfá-s"/>
    <n v="49990000"/>
    <s v="Hibrid"/>
    <x v="4"/>
    <n v="2995"/>
    <n v="224"/>
    <n v="305"/>
    <n v="4808"/>
  </r>
  <r>
    <n v="214"/>
    <s v="PORSCHE CAYENNE Coupé E-Hybrid Tiptronic ic ÁFÁS.Kréta színű"/>
    <n v="52990000"/>
    <s v="Hibrid (Benzin)"/>
    <x v="3"/>
    <n v="2995"/>
    <n v="250"/>
    <n v="340"/>
    <n v="41150"/>
  </r>
  <r>
    <n v="215"/>
    <s v="PORSCHE CAYENNE Turbo S E-Hybrid Tiptronic ic ÁFÁS Cégeknek kamatmentes lízing Eurós finanszírozás is"/>
    <n v="53190000"/>
    <s v="Hibrid (Benzin)"/>
    <x v="28"/>
    <n v="3996"/>
    <n v="500"/>
    <n v="680"/>
    <n v="30979"/>
  </r>
  <r>
    <n v="216"/>
    <s v="PORSCHE CAYENNE Coupé Tiptronic ic PLATINUM EDITION./BURMESTER/PANORÁMATETŐ/ÁFÁS"/>
    <n v="53999000"/>
    <s v="Benzin"/>
    <x v="28"/>
    <n v="2995"/>
    <n v="250"/>
    <n v="340"/>
    <n v="25536"/>
  </r>
  <r>
    <n v="217"/>
    <s v="PORSCHE CAYENNE Coupé E-Hybrid Tiptronic ic TARTÓS BÉRLET EGYEDI FELTÉTELEKKEL CÉGEKNEK"/>
    <n v="54219999"/>
    <s v="Hibrid (Benzin)"/>
    <x v="4"/>
    <n v="2995"/>
    <n v="346"/>
    <n v="470"/>
    <n v="1"/>
  </r>
  <r>
    <n v="218"/>
    <s v="PORSCHE CAYENNE Turbo Sportabgasanlage LED-Matrix 22-Zol"/>
    <n v="66473070"/>
    <s v="Benzin"/>
    <x v="28"/>
    <n v="3996"/>
    <n v="404"/>
    <n v="549"/>
    <n v="8600"/>
  </r>
  <r>
    <n v="219"/>
    <s v="PORSCHE CAYENNE Turbo S E-Hybrid Coupé PTS lightoakgreen"/>
    <n v="74785220"/>
    <m/>
    <x v="4"/>
    <n v="3996"/>
    <n v="500"/>
    <n v="680"/>
    <n v="10075"/>
  </r>
  <r>
    <n v="220"/>
    <s v="PORSCHE CAYENNE S Dízel (Automata) GTS PACK"/>
    <n v="8999999"/>
    <s v="Dízel"/>
    <x v="24"/>
    <n v="4134"/>
    <n v="281"/>
    <n v="382"/>
    <n v="266000"/>
  </r>
  <r>
    <n v="221"/>
    <s v="PORSCHE CAYENNE Dízel Tiptronic ic"/>
    <n v="14499990"/>
    <s v="Dízel"/>
    <x v="23"/>
    <n v="2967"/>
    <n v="193"/>
    <n v="262"/>
    <n v="142882"/>
  </r>
  <r>
    <n v="222"/>
    <s v="PORSCHE CAYENNE Dízel Tiptronic ic"/>
    <n v="16500000"/>
    <s v="Dízel"/>
    <x v="2"/>
    <n v="2967"/>
    <n v="193"/>
    <n v="262"/>
    <n v="109580"/>
  </r>
  <r>
    <n v="223"/>
    <s v="PORSCHE CAYENNE Tiptronic ic Platinum Edition! Magyarországi! Operatív Lízing! Nettó Ár: 26.692.913 Ft"/>
    <n v="33900000"/>
    <s v="Benzin"/>
    <x v="28"/>
    <n v="2995"/>
    <n v="250"/>
    <n v="340"/>
    <n v="48800"/>
  </r>
  <r>
    <n v="224"/>
    <s v="PORSCHE CAYENNE Turbo Tiptronic ic 22 COL//PANORÁMA TETŐ//3.5 T LEVEHETŐ VONÓHOROG//2 KULCS/"/>
    <n v="2990000"/>
    <s v="Benzin"/>
    <x v="0"/>
    <n v="4806"/>
    <n v="368"/>
    <n v="500"/>
    <n v="223000"/>
  </r>
  <r>
    <n v="225"/>
    <s v="PORSCHE CAYENNE Dízel (Automata) Gyönyörű állapot. 2.tulajdonostól!"/>
    <n v="5500000"/>
    <s v="Dízel"/>
    <x v="22"/>
    <n v="2967"/>
    <n v="180"/>
    <n v="245"/>
    <n v="503000"/>
  </r>
  <r>
    <n v="226"/>
    <s v="PORSCHE CAYENNE Dízel (Automata) Újszerű állapotból friss nagy szerviz megtörtént!"/>
    <n v="7950000"/>
    <s v="Dízel"/>
    <x v="33"/>
    <n v="2967"/>
    <n v="180"/>
    <n v="245"/>
    <n v="272777"/>
  </r>
  <r>
    <n v="227"/>
    <s v="PORSCHE CAYENNE Dízel (Automata) CÉGES ÁFÁS"/>
    <n v="8490000"/>
    <s v="Dízel"/>
    <x v="24"/>
    <n v="2967"/>
    <n v="180"/>
    <n v="245"/>
    <n v="221665"/>
  </r>
  <r>
    <n v="228"/>
    <s v="PORSCHE CAYENNE S Hybrid (Automata)"/>
    <n v="9000000"/>
    <s v="Benzin"/>
    <x v="34"/>
    <n v="2995"/>
    <n v="245"/>
    <n v="333"/>
    <n v="198611"/>
  </r>
  <r>
    <n v="229"/>
    <s v="PORSCHE CAYENNE S Tiptronic ic HAMANN.Difi Zár-Kapcsolható összkerék"/>
    <n v="10500000"/>
    <s v="Benzin"/>
    <x v="33"/>
    <n v="4806"/>
    <n v="294"/>
    <n v="400"/>
    <n v="238434"/>
  </r>
  <r>
    <n v="230"/>
    <s v="PORSCHE CAYENNE Turbo Tiptronic ic gyári Mansory tuning!!! 600Le!!!"/>
    <n v="10900000"/>
    <s v="Benzin"/>
    <x v="34"/>
    <n v="4806"/>
    <n v="441"/>
    <n v="600"/>
    <n v="270000"/>
  </r>
  <r>
    <n v="231"/>
    <s v="PORSCHE CAYENNE Dízel Tiptronic ic Légrugó / 4xÜlésfűtés / PDLS-BiXenon / BOSE / ÁFÁS"/>
    <n v="11490000"/>
    <s v="Dízel"/>
    <x v="23"/>
    <n v="2967"/>
    <n v="193"/>
    <n v="262"/>
    <n v="305000"/>
  </r>
  <r>
    <n v="232"/>
    <s v="PORSCHE CAYENNE Turbo Tiptronic ic FACLIFT Bose Hifi Panorámatető szervizkönyv Magyarországi"/>
    <n v="11900000"/>
    <s v="Benzin"/>
    <x v="22"/>
    <n v="4806"/>
    <n v="368"/>
    <n v="500"/>
    <n v="155111"/>
  </r>
  <r>
    <n v="233"/>
    <s v="PORSCHE CAYENNE S Dízel Tiptronic ic OFF ROAD CSOMAG-ÜLÉSFŰTÉS-TEMPOMAT-ÁLLÍTHATÓ FELFÜGGESZTÉS-BOSE"/>
    <n v="12999999"/>
    <s v="Dízel"/>
    <x v="23"/>
    <n v="4134"/>
    <n v="283"/>
    <n v="385"/>
    <n v="242000"/>
  </r>
  <r>
    <n v="234"/>
    <s v="PORSCHE CAYENNE Dízel Platinum Edition Tiptronic ic"/>
    <n v="13500000"/>
    <s v="Dízel"/>
    <x v="2"/>
    <n v="2967"/>
    <n v="193"/>
    <n v="262"/>
    <n v="216285"/>
  </r>
  <r>
    <n v="235"/>
    <s v="PORSCHE CAYENNE S Dízel Tiptronic ic S - Panoráma tető - 21 kerekek sér.mentes!"/>
    <n v="14900000"/>
    <s v="Dízel"/>
    <x v="23"/>
    <n v="4134"/>
    <n v="283"/>
    <n v="385"/>
    <n v="193400"/>
  </r>
  <r>
    <n v="236"/>
    <s v="PORSCHE CAYENNE S Dízel Tiptronic ic"/>
    <n v="16490000"/>
    <s v="Dízel"/>
    <x v="23"/>
    <n v="4134"/>
    <n v="283"/>
    <n v="385"/>
    <n v="109000"/>
  </r>
  <r>
    <n v="237"/>
    <s v="PORSCHE CAYENNE S Dízel Tiptronic ic"/>
    <n v="17200000"/>
    <s v="Dízel"/>
    <x v="29"/>
    <n v="4134"/>
    <n v="283"/>
    <n v="385"/>
    <n v="182000"/>
  </r>
  <r>
    <n v="238"/>
    <s v="PORSCHE CAYENNE S Tiptronic ic Full extra!"/>
    <n v="18999000"/>
    <s v="Benzin"/>
    <x v="27"/>
    <n v="2894"/>
    <n v="324"/>
    <n v="441"/>
    <n v="131000"/>
  </r>
  <r>
    <n v="239"/>
    <s v="PORSCHE CAYENNE E-Hybrid Tiptronic ic ÁFÁS 118eKM!!!"/>
    <n v="19990000"/>
    <s v="Benzin"/>
    <x v="27"/>
    <n v="2995"/>
    <n v="250"/>
    <n v="340"/>
    <n v="118967"/>
  </r>
  <r>
    <n v="240"/>
    <s v="PORSCHE CAYENNE S Dízel Tiptronic ic"/>
    <n v="22500000"/>
    <s v="Dízel"/>
    <x v="29"/>
    <n v="4134"/>
    <n v="283"/>
    <n v="385"/>
    <n v="93000"/>
  </r>
  <r>
    <n v="241"/>
    <s v="PORSCHE CAYENNE E-Hybrid Tiptronic ic IDŐPONT EGYEZTETÉSSEL /PLUG IN HYBRID/BŐR/PANORÁMA TETŐ/VEZETÉS TÁMOGATÓK/2DB KU"/>
    <n v="24990000"/>
    <s v="Hibrid"/>
    <x v="1"/>
    <n v="2995"/>
    <n v="250"/>
    <n v="340"/>
    <n v="95311"/>
  </r>
  <r>
    <n v="242"/>
    <s v="PORSCHE CAYENNE S GTS BLACK EDITION REMUS KIPUFOGÓRENDSZER"/>
    <n v="8690000"/>
    <s v="Benzin"/>
    <x v="33"/>
    <n v="4806"/>
    <n v="309"/>
    <n v="420"/>
    <n v="216000"/>
  </r>
  <r>
    <n v="243"/>
    <s v="PORSCHE CAYENNE Dízel (Automata) Makulátlan állapot"/>
    <n v="8990000"/>
    <s v="Dízel"/>
    <x v="19"/>
    <n v="2967"/>
    <n v="180"/>
    <n v="245"/>
    <n v="239450"/>
  </r>
  <r>
    <n v="244"/>
    <s v="PORSCHE CAYENNE Dízel Tiptronic ic"/>
    <n v="13999990"/>
    <s v="Dízel"/>
    <x v="23"/>
    <n v="2967"/>
    <n v="176"/>
    <n v="239"/>
    <n v="142882"/>
  </r>
  <r>
    <n v="245"/>
    <s v="PORSCHE CAYENNE Tiptronic ic 79.000 km !!"/>
    <n v="15200000"/>
    <s v="Benzin"/>
    <x v="2"/>
    <n v="3598"/>
    <n v="220"/>
    <n v="299"/>
    <n v="79600"/>
  </r>
  <r>
    <n v="246"/>
    <s v="PORSCHE CAYENNE Coupé E-Hybrid Tiptronic ic Platinum Edition"/>
    <n v="42500000"/>
    <m/>
    <x v="4"/>
    <n v="2995"/>
    <n v="250"/>
    <n v="340"/>
    <n v="34000"/>
  </r>
  <r>
    <n v="247"/>
    <s v="PORSCHE CAYENNE S Tiptronic ic"/>
    <n v="2590000"/>
    <s v="Benzin"/>
    <x v="8"/>
    <n v="4511"/>
    <n v="250"/>
    <n v="340"/>
    <n v="220000"/>
  </r>
  <r>
    <n v="248"/>
    <s v="PORSCHE CAYENNE S Tiptronic ic"/>
    <n v="3190000"/>
    <s v="Benzin"/>
    <x v="18"/>
    <n v="4511"/>
    <n v="250"/>
    <n v="340"/>
    <n v="282411"/>
  </r>
  <r>
    <n v="249"/>
    <s v="PORSCHE CAYENNE Turbo Tiptronic ic"/>
    <n v="3250000"/>
    <s v="Benzin"/>
    <x v="10"/>
    <n v="4511"/>
    <n v="331"/>
    <n v="450"/>
    <n v="331"/>
  </r>
  <r>
    <n v="250"/>
    <s v="PORSCHE CAYENNE S"/>
    <n v="4480000"/>
    <s v="Benzin"/>
    <x v="0"/>
    <n v="4806"/>
    <n v="283"/>
    <n v="385"/>
    <n v="296000"/>
  </r>
  <r>
    <n v="251"/>
    <s v="PORSCHE CAYENNE Dízel (Automata) Magyarországi - Szervizkönyves - Garantált KM"/>
    <n v="8999000"/>
    <s v="Dízel"/>
    <x v="24"/>
    <n v="2967"/>
    <n v="180"/>
    <n v="245"/>
    <n v="193712"/>
  </r>
  <r>
    <n v="252"/>
    <s v="PORSCHE CAYENNE Dízel (Automata)"/>
    <n v="9500000"/>
    <s v="Dízel"/>
    <x v="19"/>
    <n v="2967"/>
    <n v="180"/>
    <n v="245"/>
    <n v="320000"/>
  </r>
  <r>
    <n v="253"/>
    <s v="PORSCHE CAYENNE Dízel Tiptronic ic Légrugó / 4xÜlésfűtés / PDLS-BiXenon / BOSE / ÁFÁS"/>
    <n v="10890000"/>
    <s v="Dízel"/>
    <x v="23"/>
    <n v="2967"/>
    <n v="193"/>
    <n v="262"/>
    <n v="305000"/>
  </r>
  <r>
    <n v="254"/>
    <s v="PORSCHE CAYENNE Dízel (Automata) Legszebb színösszeállítás. panorámatető. kevés km"/>
    <n v="11240000"/>
    <s v="Dízel"/>
    <x v="19"/>
    <n v="2967"/>
    <n v="180"/>
    <n v="245"/>
    <n v="179000"/>
  </r>
  <r>
    <n v="255"/>
    <s v="PORSCHE CAYENNE Dízel Tiptronic ic Facelift"/>
    <n v="11250000"/>
    <s v="Dízel"/>
    <x v="23"/>
    <n v="2967"/>
    <n v="193"/>
    <n v="262"/>
    <n v="200054"/>
  </r>
  <r>
    <n v="256"/>
    <s v="PORSCHE CAYENNE S E-Hybrid Tiptronic ic"/>
    <n v="11990000"/>
    <s v="Hibrid (Benzin)"/>
    <x v="23"/>
    <n v="2995"/>
    <n v="245"/>
    <n v="333"/>
    <n v="180000"/>
  </r>
  <r>
    <n v="257"/>
    <s v="PORSCHE CAYENNE Dízel Platinum Edition Tiptronic ic"/>
    <n v="12800000"/>
    <s v="Dízel"/>
    <x v="29"/>
    <n v="2967"/>
    <n v="193"/>
    <n v="262"/>
    <n v="207800"/>
  </r>
  <r>
    <n v="258"/>
    <s v="PORSCHE CAYENNE S Dízel Tiptronic ic 154eKm!21 Alu/8 db Felni/Bézs bőr/Ülésszellő/Fűtés"/>
    <n v="16999999"/>
    <s v="Dízel"/>
    <x v="2"/>
    <n v="4134"/>
    <n v="283"/>
    <n v="385"/>
    <n v="154466"/>
  </r>
  <r>
    <n v="259"/>
    <s v="PORSCHE CAYENNE E-Hybrid Tiptronic ic MAGYAR!1 TULAJDONOS!"/>
    <n v="19980000"/>
    <m/>
    <x v="27"/>
    <n v="2995"/>
    <n v="250"/>
    <n v="340"/>
    <n v="138100"/>
  </r>
  <r>
    <n v="260"/>
    <s v="PORSCHE CAYENNE Coupé S Tiptronic ic Áfás ár FULL EXTRA s.mentes"/>
    <n v="28000000"/>
    <s v="Benzin"/>
    <x v="1"/>
    <n v="2894"/>
    <n v="324"/>
    <n v="441"/>
    <n v="160000"/>
  </r>
  <r>
    <n v="261"/>
    <s v="PORSCHE CAYENNE Coupé E-Hybrid Tiptronic Áfás ár. Videós hirdetés"/>
    <n v="41900000"/>
    <s v="Hibrid (Benzin)"/>
    <x v="3"/>
    <n v="2995"/>
    <n v="340"/>
    <n v="462"/>
    <n v="43000"/>
  </r>
  <r>
    <n v="262"/>
    <s v="PORSCHE CAYENNE Coupé E-Hybrid Tiptronic ic ÁFÁS"/>
    <n v="55000000"/>
    <s v="Hibrid (Benzin)"/>
    <x v="4"/>
    <n v="2995"/>
    <n v="346"/>
    <n v="470"/>
    <n v="5000"/>
  </r>
  <r>
    <n v="263"/>
    <s v="PORSCHE CAYENNE Coupé S Tiptronic ic 1 tulaj Sérülésmentes Panoráma tető Légrugó Bose hifi"/>
    <n v="64200000"/>
    <s v="Benzin"/>
    <x v="4"/>
    <n v="3996"/>
    <n v="349"/>
    <n v="475"/>
    <n v="13500"/>
  </r>
  <r>
    <n v="264"/>
    <s v="PORSCHE CAYENNE S Tiptronic ic Új Vezérlés.Nagyszervíz"/>
    <n v="5999999"/>
    <s v="Benzin"/>
    <x v="22"/>
    <n v="4806"/>
    <n v="294"/>
    <n v="400"/>
    <n v="370000"/>
  </r>
  <r>
    <n v="265"/>
    <s v="PORSCHE CAYENNE Dízel (Automata) 141eKm/TV hátul/Bose HIFI/Panoráma tető/ Motoros Csomagtérajtó/21 kerekek/"/>
    <n v="9490000"/>
    <s v="Dízel"/>
    <x v="22"/>
    <n v="2967"/>
    <n v="180"/>
    <n v="245"/>
    <n v="141022"/>
  </r>
  <r>
    <n v="266"/>
    <s v="PORSCHE CAYENNE S Tiptronic ic Porsche Cayenne"/>
    <n v="17000000"/>
    <s v="Benzin"/>
    <x v="27"/>
    <n v="2894"/>
    <n v="324"/>
    <n v="441"/>
    <n v="190000"/>
  </r>
  <r>
    <n v="267"/>
    <s v="PORSCHE CAYENNE Coupé Tiptronic ic 20 millió Ft extrával"/>
    <n v="33900000"/>
    <s v="Benzin"/>
    <x v="1"/>
    <n v="2995"/>
    <n v="250"/>
    <n v="340"/>
    <n v="59000"/>
  </r>
  <r>
    <n v="268"/>
    <s v="PORSCHE CAYENNE S Tiptronic ic"/>
    <n v="2399999"/>
    <s v="Benzin"/>
    <x v="8"/>
    <n v="4511"/>
    <n v="250"/>
    <n v="340"/>
    <n v="220000"/>
  </r>
  <r>
    <n v="269"/>
    <s v="PORSCHE CAYENNE S"/>
    <n v="2099999"/>
    <s v="Benzin"/>
    <x v="10"/>
    <n v="4511"/>
    <n v="250"/>
    <n v="340"/>
    <n v="292000"/>
  </r>
  <r>
    <n v="270"/>
    <s v="PORSCHE CAYENNE S"/>
    <n v="3590000"/>
    <s v="Benzin"/>
    <x v="10"/>
    <n v="4511"/>
    <n v="250"/>
    <n v="340"/>
    <n v="322000"/>
  </r>
  <r>
    <n v="271"/>
    <s v="PORSCHE CAYENNE Turbo Tiptronic ic"/>
    <n v="5980000"/>
    <s v="Benzin"/>
    <x v="0"/>
    <n v="4806"/>
    <n v="368"/>
    <n v="500"/>
    <n v="150996"/>
  </r>
  <r>
    <n v="272"/>
    <s v="PORSCHE CAYENNE S Tiptronic ic KAPCSOLHATÓ 4X4.SZIVÓ"/>
    <n v="6299000"/>
    <s v="Benzin"/>
    <x v="33"/>
    <n v="4806"/>
    <n v="294"/>
    <n v="400"/>
    <n v="264321"/>
  </r>
  <r>
    <n v="273"/>
    <s v="PORSCHE CAYENNE Dízel (Automata) Friss nagyszerviz Vonóhorog Azonnal elvihető"/>
    <n v="6399000"/>
    <s v="Dízel"/>
    <x v="33"/>
    <n v="2967"/>
    <n v="180"/>
    <n v="245"/>
    <n v="277000"/>
  </r>
  <r>
    <n v="274"/>
    <s v="PORSCHE CAYENNE Dízel (Automata)"/>
    <n v="6900000"/>
    <s v="Dízel"/>
    <x v="22"/>
    <n v="2967"/>
    <n v="180"/>
    <n v="245"/>
    <n v="136000"/>
  </r>
  <r>
    <n v="275"/>
    <s v="PORSCHE CAYENNE Dízel (Automata)"/>
    <n v="6999999"/>
    <s v="Dízel"/>
    <x v="22"/>
    <n v="2967"/>
    <n v="180"/>
    <n v="245"/>
    <n v="250000"/>
  </r>
  <r>
    <n v="276"/>
    <s v="PORSCHE CAYENNE S Hybrid (Automata)"/>
    <n v="7480000"/>
    <s v="Hibrid"/>
    <x v="22"/>
    <n v="2995"/>
    <n v="245"/>
    <n v="333"/>
    <n v="231000"/>
  </r>
  <r>
    <n v="277"/>
    <s v="PORSCHE CAYENNE S Tiptronic ic HAMANN.FEKETE BŐR.KAPCSOLHATÓ 4X4.DIFIZÁR.FULL"/>
    <n v="7770000"/>
    <s v="Benzin"/>
    <x v="33"/>
    <n v="4806"/>
    <n v="294"/>
    <n v="400"/>
    <n v="257000"/>
  </r>
  <r>
    <n v="278"/>
    <s v="PORSCHE CAYENNE Dízel (Automata) Vezetett szervizkönyv - Bőr belső - Digitklíma - Nyitható napfénytető"/>
    <n v="7850000"/>
    <s v="Dízel"/>
    <x v="22"/>
    <n v="2967"/>
    <n v="180"/>
    <n v="245"/>
    <n v="146455"/>
  </r>
  <r>
    <n v="279"/>
    <s v="PORSCHE CAYENNE Dízel (Automata) Panoráma Tet.Full extra"/>
    <n v="8490000"/>
    <s v="Dízel"/>
    <x v="33"/>
    <n v="2967"/>
    <n v="176"/>
    <n v="239"/>
    <n v="179000"/>
  </r>
  <r>
    <n v="280"/>
    <s v="PORSCHE CAYENNE Dízel (Automata)"/>
    <n v="9200000"/>
    <s v="Dízel"/>
    <x v="19"/>
    <n v="2967"/>
    <n v="180"/>
    <n v="245"/>
    <n v="250000"/>
  </r>
  <r>
    <n v="281"/>
    <s v="PORSCHE CAYENNE Turbo Tiptronic ic gyári Mansory tuning!!! 600Le!!!"/>
    <n v="9900000"/>
    <s v="Benzin"/>
    <x v="34"/>
    <n v="4806"/>
    <n v="441"/>
    <n v="600"/>
    <n v="270000"/>
  </r>
  <r>
    <n v="282"/>
    <s v="PORSCHE CAYENNE Dízel Tiptronic ic Légrugó / 4xÜlésfűtés / PDLS-BiXenon / BOSE / ÁFÁS"/>
    <n v="10890000"/>
    <s v="Dízel"/>
    <x v="23"/>
    <n v="2967"/>
    <n v="193"/>
    <n v="262"/>
    <n v="306000"/>
  </r>
  <r>
    <n v="283"/>
    <s v="PORSCHE CAYENNE Turbo Tiptronic ic FACLIFT Bose Hifi Panorámatető szervizkönyv Magyarországi"/>
    <n v="10900000"/>
    <s v="Benzin"/>
    <x v="22"/>
    <n v="4806"/>
    <n v="368"/>
    <n v="500"/>
    <n v="155111"/>
  </r>
  <r>
    <n v="284"/>
    <s v="PORSCHE CAYENNE Turbo Tiptronic ic facelift"/>
    <n v="11000000"/>
    <s v="Benzin"/>
    <x v="33"/>
    <n v="4806"/>
    <n v="368"/>
    <n v="500"/>
    <n v="240000"/>
  </r>
  <r>
    <n v="285"/>
    <s v="PORSCHE CAYENNE Dízel Tiptronic ic 116 EZER KM ! GYÖNYÖRŰ ÁLLAPOT"/>
    <n v="15500000"/>
    <s v="Dízel"/>
    <x v="23"/>
    <n v="2967"/>
    <n v="193"/>
    <n v="262"/>
    <n v="116000"/>
  </r>
  <r>
    <n v="286"/>
    <s v="PORSCHE CAYENNE Dízel Tiptronic ic"/>
    <n v="15500000"/>
    <s v="Dízel"/>
    <x v="2"/>
    <n v="2967"/>
    <n v="193"/>
    <n v="262"/>
    <n v="109580"/>
  </r>
  <r>
    <n v="287"/>
    <s v="PORSCHE CAYENNE Dízel Platinum Edition Tiptronic ic LÉGRUG. S.MENTES. PANORAMA. BOSE. WEBASTO. FULL"/>
    <n v="16790000"/>
    <s v="Dízel"/>
    <x v="29"/>
    <n v="2967"/>
    <n v="193"/>
    <n v="262"/>
    <n v="179865"/>
  </r>
  <r>
    <n v="288"/>
    <s v="PORSCHE CAYENNE Tiptronic ic"/>
    <n v="19990000"/>
    <s v="Benzin"/>
    <x v="27"/>
    <n v="2995"/>
    <n v="250"/>
    <n v="340"/>
    <n v="118967"/>
  </r>
  <r>
    <n v="289"/>
    <s v="PORSCHE CAYENNE S Tiptronic ic"/>
    <n v="21000000"/>
    <s v="Benzin"/>
    <x v="27"/>
    <n v="2894"/>
    <n v="324"/>
    <n v="441"/>
    <n v="124750"/>
  </r>
  <r>
    <n v="290"/>
    <s v="PORSCHE CAYENNE Tiptronic ic"/>
    <n v="22900000"/>
    <s v="Benzin"/>
    <x v="1"/>
    <n v="2995"/>
    <n v="250"/>
    <n v="340"/>
    <n v="104000"/>
  </r>
  <r>
    <n v="291"/>
    <s v="PORSCHE CAYENNE S Tiptronic ic sport chrono. 2017. Porsche Budapest Centrumból vásárolt"/>
    <n v="24000000"/>
    <s v="Benzin"/>
    <x v="27"/>
    <n v="2894"/>
    <n v="324"/>
    <n v="441"/>
    <n v="92258"/>
  </r>
  <r>
    <n v="292"/>
    <s v="PORSCHE CAYENNE E-Hybrid Tiptronic ic /PLUG IN HYBRID/BŐR/PANORÁMA TETŐ/VEZETÉS TÁMOGATÓK/2DB KU"/>
    <n v="24990000"/>
    <s v="Hibrid"/>
    <x v="1"/>
    <n v="2995"/>
    <n v="250"/>
    <n v="340"/>
    <n v="95311"/>
  </r>
  <r>
    <n v="293"/>
    <s v="PORSCHE CAYENNE Coupé E-Hybrid Tiptronic ic GARANCIÁLIS AUTÓ.NAGYSZERVIZ ELVÉGEZVE.ÜLÉS FŰT-HŰT.ÜVEG TETŐ.GYÖNYÖRŰ ÁLLAPOT!"/>
    <n v="31900000"/>
    <s v="Hibrid (Benzin)"/>
    <x v="1"/>
    <n v="2995"/>
    <n v="340"/>
    <n v="462"/>
    <n v="57000"/>
  </r>
  <r>
    <n v="294"/>
    <s v="PORSCHE CAYENNE Tiptronic ic"/>
    <n v="34490000"/>
    <s v="Benzin"/>
    <x v="25"/>
    <n v="2995"/>
    <n v="250"/>
    <n v="340"/>
    <n v="40000"/>
  </r>
  <r>
    <n v="295"/>
    <s v="PORSCHE CAYENNE Turbo Tiptronic ic MO.-i. 1. tulaj. ÁFÁ-s!"/>
    <n v="35990000"/>
    <s v="Benzin"/>
    <x v="27"/>
    <n v="3996"/>
    <n v="404"/>
    <n v="549"/>
    <n v="99600"/>
  </r>
  <r>
    <n v="296"/>
    <s v="PORSCHE CAYENNE Tiptronic ic TARTÓS BÉRLET EGYEDI FELTÉTELEKKEL CÉGEKNEK"/>
    <n v="38934517"/>
    <s v="Benzin"/>
    <x v="35"/>
    <n v="2995"/>
    <n v="260"/>
    <n v="354"/>
    <n v="2"/>
  </r>
  <r>
    <n v="297"/>
    <s v="PORSCHE CAYENNE Coupé Tiptronic ic PLATINUM EDITION./BURMESTER/PANORÁMATETŐ/ÁFÁS"/>
    <n v="47999000"/>
    <s v="Benzin"/>
    <x v="28"/>
    <n v="2995"/>
    <n v="250"/>
    <n v="340"/>
    <n v="51000"/>
  </r>
  <r>
    <n v="298"/>
    <s v="PORSCHE CAYENNE S Tiptronic Magyarországi! Operatív Lízing! 44.409.448 Ft + ÁFA"/>
    <n v="56400000"/>
    <s v="Benzin"/>
    <x v="35"/>
    <n v="3996"/>
    <n v="349"/>
    <n v="475"/>
    <n v="1380"/>
  </r>
  <r>
    <n v="299"/>
    <s v="PORSCHE CAYENNE S"/>
    <n v="1999999"/>
    <s v="Benzin"/>
    <x v="10"/>
    <n v="4511"/>
    <n v="250"/>
    <n v="340"/>
    <n v="292000"/>
  </r>
  <r>
    <n v="300"/>
    <s v="PORSCHE CAYENNE Tiptronic ic"/>
    <n v="3250000"/>
    <s v="Benzin"/>
    <x v="18"/>
    <n v="3189"/>
    <n v="184"/>
    <n v="250"/>
    <n v="387000"/>
  </r>
  <r>
    <n v="301"/>
    <s v="PORSCHE CAYENNE S"/>
    <n v="4100000"/>
    <s v="Benzin"/>
    <x v="0"/>
    <n v="4806"/>
    <n v="283"/>
    <n v="385"/>
    <n v="296000"/>
  </r>
  <r>
    <n v="302"/>
    <s v="PORSCHE CAYENNE Turbo Tiptronic ic"/>
    <n v="4850000"/>
    <s v="Benzin"/>
    <x v="0"/>
    <n v="4806"/>
    <n v="368"/>
    <n v="500"/>
    <n v="228564"/>
  </r>
  <r>
    <n v="303"/>
    <s v="PORSCHE CAYENNE Dízel (Automata) 3.0L V6"/>
    <n v="5700000"/>
    <s v="Dízel"/>
    <x v="22"/>
    <n v="2967"/>
    <n v="176"/>
    <n v="239"/>
    <n v="453000"/>
  </r>
  <r>
    <n v="304"/>
    <s v="PORSCHE CAYENNE S Hybrid (Automata) Gyönyörű állapotban.vezérlés frissen cserélve"/>
    <n v="7398000"/>
    <s v="Hibrid"/>
    <x v="34"/>
    <n v="2995"/>
    <n v="245"/>
    <n v="333"/>
    <n v="253000"/>
  </r>
  <r>
    <n v="305"/>
    <s v="PORSCHE CAYENNE Dízel (Automata) Vezérlés cserélve. kilépő. friss muszaki vonóhorog"/>
    <n v="9200000"/>
    <s v="Dízel"/>
    <x v="19"/>
    <n v="2967"/>
    <n v="180"/>
    <n v="245"/>
    <n v="250000"/>
  </r>
  <r>
    <n v="306"/>
    <s v="PORSCHE CAYENNE Dízel (Automata)"/>
    <n v="9200000"/>
    <s v="Dízel"/>
    <x v="19"/>
    <n v="2967"/>
    <n v="180"/>
    <n v="245"/>
    <n v="320000"/>
  </r>
  <r>
    <n v="307"/>
    <s v="PORSCHE CAYENNE Dízel Tiptronic ic PANORÁMA.KAMERA.BŐR.21COLL"/>
    <n v="11000000"/>
    <s v="Dízel"/>
    <x v="23"/>
    <n v="2967"/>
    <n v="193"/>
    <n v="262"/>
    <n v="199821"/>
  </r>
  <r>
    <n v="308"/>
    <s v="PORSCHE CAYENNE S E-Hybrid Tiptronic ic /NAVI/BOSE HIFI/TÁV.TEMPOMAT/KAMERA/"/>
    <n v="15499000"/>
    <s v="Hibrid (Benzin)"/>
    <x v="23"/>
    <n v="2995"/>
    <n v="245"/>
    <n v="333"/>
    <n v="128800"/>
  </r>
  <r>
    <n v="309"/>
    <s v="PORSCHE CAYENNE Dízel Platinum Edition Tiptronic ic 1 tulaj Sérülésmentes Panoráma tető BOSE hifi"/>
    <n v="19750000"/>
    <s v="Dízel"/>
    <x v="29"/>
    <n v="2967"/>
    <n v="193"/>
    <n v="262"/>
    <n v="99000"/>
  </r>
  <r>
    <n v="310"/>
    <s v="PORSCHE CAYENNE S Tiptronic ic"/>
    <n v="20490000"/>
    <s v="Benzin"/>
    <x v="27"/>
    <n v="2894"/>
    <n v="324"/>
    <n v="441"/>
    <n v="124750"/>
  </r>
  <r>
    <n v="311"/>
    <s v="PORSCHE CAYENNE Turbo Tiptronic ic magyarországi. vezetett sz. könyv. magasan extrázott. vonóhorog. burmester HiFi"/>
    <n v="22989000"/>
    <s v="Benzin"/>
    <x v="27"/>
    <n v="3996"/>
    <n v="404"/>
    <n v="549"/>
    <n v="140000"/>
  </r>
  <r>
    <n v="312"/>
    <s v="PORSCHE CAYENNE Tiptronic ic S.MENTES V.SZ.KÖNYV DUPLA PANORÁMATETŐ LED BI-XENON KAMERA 51E KM"/>
    <n v="23499000"/>
    <s v="Benzin"/>
    <x v="27"/>
    <n v="2995"/>
    <n v="250"/>
    <n v="340"/>
    <n v="51000"/>
  </r>
  <r>
    <n v="1"/>
    <s v="TESLA MODEL 3 Long Range AWD (Automata) 8x kamera EU 8év gyári gari Auto Pilot 19 coll"/>
    <n v="8990000"/>
    <s v="Elektromos"/>
    <x v="1"/>
    <m/>
    <s v="335kW"/>
    <s v="455LE"/>
    <n v="151000"/>
  </r>
  <r>
    <n v="2"/>
    <s v="TESLA MODEL 3 Long Range RWD!! Igazi kuriozum!"/>
    <n v="11498000"/>
    <s v="Elektromos"/>
    <x v="1"/>
    <m/>
    <s v="225kW"/>
    <s v="306LE"/>
    <n v="105818"/>
  </r>
  <r>
    <n v="3"/>
    <s v="TESLA MODEL 3 Long Range RWD"/>
    <n v="11499000"/>
    <s v="Elektromos"/>
    <x v="1"/>
    <m/>
    <s v="366kW"/>
    <s v="498LE"/>
    <n v="46132"/>
  </r>
  <r>
    <n v="4"/>
    <s v="TESLA MODEL 3 Long Range AWD (Automata) ÜVEGTETŐ PRÉMIUM ZENE 360 KAMERA KEYLESS ÜLÉSFŰTÉS"/>
    <n v="11499999"/>
    <s v="Elektromos"/>
    <x v="1"/>
    <m/>
    <s v="350kW"/>
    <s v="476LE"/>
    <n v="96665"/>
  </r>
  <r>
    <n v="5"/>
    <s v="TESLA MODEL 3 Standard Range Plus Aut 22.500km.Facelift.Hőszivattyú.Fehér belső.Gyönyörű állapot!Sérülésmentes.Magyar"/>
    <n v="11999999"/>
    <s v="Elektromos"/>
    <x v="25"/>
    <m/>
    <s v="208kW"/>
    <s v="283LE"/>
    <n v="22500"/>
  </r>
  <r>
    <n v="6"/>
    <s v="TESLA MODEL 3 Performance AWD (Automata) Autopilot. FSD (Teljes önvezetés). Garancia. Premium Fehér belső. Premium Hifi"/>
    <n v="12490000"/>
    <s v="Elektromos"/>
    <x v="1"/>
    <m/>
    <s v="393kW"/>
    <s v="534LE"/>
    <n v="92000"/>
  </r>
  <r>
    <n v="7"/>
    <s v="TESLA MODEL 3 Performance AWD (Automata)"/>
    <n v="12900000"/>
    <s v="Elektromos"/>
    <x v="1"/>
    <m/>
    <s v="335kW"/>
    <s v="455LE"/>
    <n v="94000"/>
  </r>
  <r>
    <n v="8"/>
    <s v="TESLA MODEL 3 Long Range AWD (Automata)"/>
    <n v="12990000"/>
    <s v="Elektromos"/>
    <x v="1"/>
    <m/>
    <s v="258kW"/>
    <s v="351LE"/>
    <n v="61000"/>
  </r>
  <r>
    <n v="9"/>
    <s v="TESLA MODEL 3 Performance AWD (Automata) Enhanced Autopilottal"/>
    <n v="13490000"/>
    <s v="Elektromos"/>
    <x v="3"/>
    <m/>
    <s v="335kW"/>
    <s v="455LE"/>
    <n v="143815"/>
  </r>
  <r>
    <n v="10"/>
    <s v="TESLA MODEL 3 Performance AWD (Automata)"/>
    <n v="14195000"/>
    <s v="Elektromos"/>
    <x v="25"/>
    <m/>
    <s v="335kW"/>
    <s v="455LE"/>
    <n v="82000"/>
  </r>
  <r>
    <n v="11"/>
    <s v="TESLA MODEL 3 Long Range AWD (Automata)"/>
    <n v="14590000"/>
    <s v="Elektromos"/>
    <x v="25"/>
    <m/>
    <s v="366kW"/>
    <s v="498LE"/>
    <n v="50436"/>
  </r>
  <r>
    <n v="12"/>
    <s v="TESLA MODEL 3 Long Range AWD (Automata) AUTÓ-MOTOR BESZÁMÍTÁS!AZONNAL ELVIHETŐ/GARANCIÁS/460KM-ES HATÓTÁV/AUTOPILOT/PERF"/>
    <n v="14899000"/>
    <s v="Elektromos"/>
    <x v="3"/>
    <m/>
    <s v="350kW"/>
    <s v="476LE"/>
    <n v="59367"/>
  </r>
  <r>
    <n v="13"/>
    <s v="TESLA MODEL 3 Performance AWD (Automata) Fehér belső. fényezést védő fólia. Enhanced autopilot !!!!"/>
    <n v="14999000"/>
    <s v="Elektromos"/>
    <x v="28"/>
    <m/>
    <s v="393kW"/>
    <s v="534LE"/>
    <n v="45000"/>
  </r>
  <r>
    <n v="14"/>
    <s v="TESLA MODEL 3 Long Range AWD (Automata) RYZEN/Magánszemélytől"/>
    <n v="15490000"/>
    <s v="Elektromos"/>
    <x v="4"/>
    <m/>
    <s v="366kW"/>
    <s v="498LE"/>
    <n v="11900"/>
  </r>
  <r>
    <n v="15"/>
    <s v="TESLA MODEL 3 Performance AWD (Automata)"/>
    <n v="16700000"/>
    <s v="Elektromos"/>
    <x v="28"/>
    <m/>
    <s v="24000k"/>
    <s v="? km-re"/>
    <n v="24000"/>
  </r>
  <r>
    <n v="16"/>
    <s v="TESLA MODEL 3 Standard Range Plus Aut"/>
    <n v="8290000"/>
    <s v="Elektromos"/>
    <x v="1"/>
    <m/>
    <s v="208kW"/>
    <s v="283LE"/>
    <n v="56900"/>
  </r>
  <r>
    <n v="17"/>
    <s v="TESLA MODEL 3 Long Range AWD (Automata)"/>
    <n v="8790000"/>
    <s v="Elektromos"/>
    <x v="1"/>
    <m/>
    <s v="258kW"/>
    <s v="351LE"/>
    <n v="296906"/>
  </r>
  <r>
    <n v="18"/>
    <s v="TESLA MODEL 3 Standard Range Plus Aut Premium Connectivity"/>
    <n v="8850000"/>
    <s v="Elektromos"/>
    <x v="1"/>
    <m/>
    <s v="208kW"/>
    <s v="283LE"/>
    <n v="177000"/>
  </r>
  <r>
    <n v="19"/>
    <s v="TESLA MODEL 3 Model 3 Long Range (Automata) HÁTSÓKERÉK HAJTÁS 500 KM/TÖLTÉS"/>
    <n v="8899000"/>
    <s v="Elektromos"/>
    <x v="1"/>
    <m/>
    <s v="239kW"/>
    <s v="325LE"/>
    <n v="242000"/>
  </r>
  <r>
    <n v="20"/>
    <s v="TESLA MODEL 3 Standard Range Plus Aut"/>
    <n v="8950000"/>
    <s v="Elektromos"/>
    <x v="3"/>
    <m/>
    <s v="239kW"/>
    <s v="325LE"/>
    <n v="165000"/>
  </r>
  <r>
    <n v="21"/>
    <s v="TESLA MODEL 3 Long Range AWD (Automata) SÉRÜLÉSMENTES MAGYAR RENDSZÁMOS"/>
    <n v="9190000"/>
    <s v="Elektromos"/>
    <x v="1"/>
    <m/>
    <s v="366kW"/>
    <s v="498LE"/>
    <n v="217000"/>
  </r>
  <r>
    <n v="22"/>
    <s v="TESLA MODEL 3 Long Range AWD (Automata)"/>
    <n v="9190000"/>
    <s v="Elektromos"/>
    <x v="1"/>
    <m/>
    <s v="366kW"/>
    <s v="498LE"/>
    <n v="186000"/>
  </r>
  <r>
    <n v="23"/>
    <s v="TESLA MODEL 3 Long Range AWD (Automata) Premium connectivity"/>
    <n v="9480000"/>
    <s v="Elektromos"/>
    <x v="1"/>
    <m/>
    <s v="258kW"/>
    <s v="351LE"/>
    <n v="146000"/>
  </r>
  <r>
    <n v="24"/>
    <s v="TESLA MODEL 3 Long Range AWD (Automata) Hibátlan akku ujszerű állapot áfás"/>
    <n v="9489898"/>
    <s v="Elektromos"/>
    <x v="1"/>
    <m/>
    <s v="366kW"/>
    <s v="498LE"/>
    <n v="207000"/>
  </r>
  <r>
    <n v="25"/>
    <s v="TESLA MODEL 3 Long Range AWD (Automata) Hibátlan akku ujszerű állapot áfás"/>
    <n v="9489898"/>
    <s v="Elektromos"/>
    <x v="1"/>
    <m/>
    <s v="258kW"/>
    <s v="351LE"/>
    <n v="193200"/>
  </r>
  <r>
    <n v="26"/>
    <s v="TESLA MODEL 3 Standard Range Plus Aut Autopilot 360kamera Bőr Panoráma Megkímélt"/>
    <n v="9490000"/>
    <s v="Elektromos"/>
    <x v="3"/>
    <m/>
    <s v="208kW"/>
    <s v="283LE"/>
    <n v="106690"/>
  </r>
  <r>
    <n v="27"/>
    <s v="TESLA MODEL 3 Standard Range Plus Aut"/>
    <n v="9490000"/>
    <s v="Elektromos"/>
    <x v="1"/>
    <m/>
    <s v="208kW"/>
    <s v="283LE"/>
    <n v="122000"/>
  </r>
  <r>
    <n v="28"/>
    <s v="TESLA MODEL 3 Long Range AWD (Automata) 20.500 EUR Nettó . Áfás Ár !"/>
    <n v="9490099"/>
    <s v="Elektromos"/>
    <x v="1"/>
    <m/>
    <s v="366kW"/>
    <s v="498LE"/>
    <n v="188912"/>
  </r>
  <r>
    <n v="29"/>
    <s v="TESLA MODEL 3 Standard Range Plus Aut"/>
    <n v="9550000"/>
    <s v="Elektromos"/>
    <x v="1"/>
    <m/>
    <s v="208kW"/>
    <s v="283LE"/>
    <n v="128000"/>
  </r>
  <r>
    <n v="30"/>
    <s v="TESLA MODEL 3 Long Range AWD (Automata) ÁFÁS.NYILTVÉGÜ PÉNZÜGYI LIZINGRE ELVIHETŐ"/>
    <n v="9690000"/>
    <s v="Elektromos"/>
    <x v="1"/>
    <m/>
    <s v="258kW"/>
    <s v="351LE"/>
    <n v="184235"/>
  </r>
  <r>
    <n v="31"/>
    <s v="TESLA MODEL 3 Standard Range Plus Aut + gyári levehetőfejű vonóhorog. TÉLI+NYÁRI GUMI ÚJSZERŰ"/>
    <n v="9800000"/>
    <s v="Elektromos"/>
    <x v="1"/>
    <m/>
    <s v="208kW"/>
    <s v="283LE"/>
    <n v="195000"/>
  </r>
  <r>
    <n v="32"/>
    <s v="TESLA MODEL 3 Long Range AWD (Automata) AUTOPILOT PREMIUM CONNECTIVITY 19-ES FELNIK Magánszemélytől Azonnal elvihető"/>
    <n v="9850000"/>
    <s v="Elektromos"/>
    <x v="1"/>
    <m/>
    <s v="258kW"/>
    <s v="351LE"/>
    <n v="198190"/>
  </r>
  <r>
    <n v="33"/>
    <s v="TESLA MODEL 3 Long Range AWD (Automata) AUTOPILOT. TYPE 1 TYPE 2 TÖLTŐ"/>
    <n v="9999000"/>
    <s v="Elektromos"/>
    <x v="1"/>
    <m/>
    <s v="258kW"/>
    <s v="351LE"/>
    <n v="170000"/>
  </r>
  <r>
    <n v="34"/>
    <s v="TESLA MODEL 3 Long Range AWD (Automata) kitűnő sérülésmentes állapot"/>
    <n v="9999999"/>
    <s v="Elektromos"/>
    <x v="1"/>
    <m/>
    <s v="258kW"/>
    <s v="351LE"/>
    <n v="191000"/>
  </r>
  <r>
    <n v="35"/>
    <s v="TESLA MODEL 3 Long Range AWD (Automata) Akciós Fix Ár!!!"/>
    <n v="9999999"/>
    <s v="Elektromos"/>
    <x v="27"/>
    <m/>
    <s v="360kW"/>
    <s v="489LE"/>
    <n v="27000"/>
  </r>
  <r>
    <n v="36"/>
    <s v="TESLA MODEL 3 Long Range AWD (Automata) Autopilot. premium hifi"/>
    <n v="10198000"/>
    <s v="Elektromos"/>
    <x v="1"/>
    <m/>
    <s v="258kW"/>
    <s v="351LE"/>
    <n v="83163"/>
  </r>
  <r>
    <n v="37"/>
    <s v="TESLA MODEL 3 Long Range AWD (Automata)"/>
    <n v="10290000"/>
    <s v="Elektromos"/>
    <x v="1"/>
    <m/>
    <s v="366kW"/>
    <s v="498LE"/>
    <n v="144500"/>
  </r>
  <r>
    <n v="38"/>
    <s v="TESLA MODEL 3 Long Range AWD (Automata) EU MODELL. GARANCIA. PREMIUM CONNECTIVITY"/>
    <n v="10290000"/>
    <s v="Elektromos"/>
    <x v="1"/>
    <m/>
    <s v="258kW"/>
    <s v="351LE"/>
    <n v="127000"/>
  </r>
  <r>
    <n v="39"/>
    <s v="TESLA MODEL 3 Long Range AWD (Automata) acceleration boost (3.9 mp - 0-100 km/h). premium connectivity. autopilot"/>
    <n v="10390000"/>
    <s v="Elektromos"/>
    <x v="1"/>
    <m/>
    <s v="258kW"/>
    <s v="351LE"/>
    <n v="198000"/>
  </r>
  <r>
    <n v="40"/>
    <s v="TESLA MODEL 3 Long Range AWD (Automata) PANORÁMA TETŐ"/>
    <n v="10399000"/>
    <s v="Elektromos"/>
    <x v="1"/>
    <m/>
    <s v="258kW"/>
    <s v="351LE"/>
    <n v="161000"/>
  </r>
  <r>
    <n v="41"/>
    <s v="TESLA MODEL 3 Standard Range Plus Aut"/>
    <n v="10480000"/>
    <s v="Elektromos"/>
    <x v="3"/>
    <m/>
    <s v="208kW"/>
    <s v="283LE"/>
    <n v="92200"/>
  </r>
  <r>
    <n v="42"/>
    <s v="TESLA MODEL 3 Long Range AWD (Automata) FACELIFT. 82 kWh akku. hőszivattyús. akusztikus duplaüvegezés. El.csomagtér stb"/>
    <n v="10490000"/>
    <s v="Elektromos"/>
    <x v="3"/>
    <m/>
    <s v="258kW"/>
    <s v="351LE"/>
    <n v="165901"/>
  </r>
  <r>
    <n v="43"/>
    <s v="TESLA MODEL 3 Long Range AWD (Automata) BŐR / PANTETŐ / 470 KM HATÓTÁV / KIVÁLÓ ÁLLAPOT!"/>
    <n v="10497000"/>
    <s v="Elektromos"/>
    <x v="1"/>
    <m/>
    <s v="258kW"/>
    <s v="351LE"/>
    <n v="97730"/>
  </r>
  <r>
    <n v="44"/>
    <s v="TESLA MODEL 3 Long Range AWD (Automata)"/>
    <n v="10589000"/>
    <s v="Elektromos"/>
    <x v="27"/>
    <m/>
    <s v="258kW"/>
    <s v="351LE"/>
    <n v="59429"/>
  </r>
  <r>
    <n v="45"/>
    <s v="TESLA MODEL 3 Long Range AWD (Automata)"/>
    <n v="10680000"/>
    <s v="Elektromos"/>
    <x v="1"/>
    <m/>
    <s v="258kW"/>
    <s v="351LE"/>
    <n v="88000"/>
  </r>
  <r>
    <n v="46"/>
    <s v="TESLA MODEL 3 Long Range AWD (Automata) Gyári vonóhorog Sérülésmentes Egy tulaj EU model"/>
    <n v="10735000"/>
    <s v="Elektromos"/>
    <x v="3"/>
    <m/>
    <s v="350kW"/>
    <s v="476LE"/>
    <n v="96865"/>
  </r>
  <r>
    <n v="47"/>
    <s v="TESLA MODEL 3 Standard Range Plus Aut"/>
    <n v="10900000"/>
    <s v="Elektromos"/>
    <x v="1"/>
    <m/>
    <s v="208kW"/>
    <s v="283LE"/>
    <n v="110000"/>
  </r>
  <r>
    <n v="48"/>
    <s v="TESLA MODEL 3 Long Range AWD (Automata)"/>
    <n v="10990000"/>
    <s v="Elektromos"/>
    <x v="1"/>
    <m/>
    <s v="361kW"/>
    <s v="491LE"/>
    <n v="41500"/>
  </r>
  <r>
    <n v="49"/>
    <s v="TESLA MODEL 3 Performance AWD (Automata)"/>
    <n v="10990000"/>
    <s v="Elektromos"/>
    <x v="1"/>
    <m/>
    <s v="335kW"/>
    <s v="455LE"/>
    <n v="89500"/>
  </r>
  <r>
    <n v="50"/>
    <s v="TESLA MODEL 3 Long Range AWD (Automata)"/>
    <n v="10999000"/>
    <s v="Elektromos"/>
    <x v="1"/>
    <m/>
    <s v="350kW"/>
    <s v="476LE"/>
    <n v="24000"/>
  </r>
  <r>
    <n v="51"/>
    <s v="TESLA MODEL 3 Standard Range Plus Aut + VONÓHOROG !"/>
    <n v="11150000"/>
    <s v="Elektromos"/>
    <x v="3"/>
    <m/>
    <s v="208kW"/>
    <s v="283LE"/>
    <n v="80000"/>
  </r>
  <r>
    <n v="52"/>
    <s v="TESLA MODEL 3 Standard Range Plus Aut"/>
    <n v="11200000"/>
    <s v="Elektromos"/>
    <x v="1"/>
    <m/>
    <s v="208kW"/>
    <s v="283LE"/>
    <n v="71000"/>
  </r>
  <r>
    <n v="53"/>
    <s v="TESLA MODEL 3 Long Range AWD (Automata) FOGLALÓZVA!---SZÜRKE METÁL. 66000 KM. 19-ES SPORT FELNIK. LONG RANGE. DUAL MOTOR"/>
    <n v="11299999"/>
    <s v="Elektromos"/>
    <x v="1"/>
    <m/>
    <s v="258kW"/>
    <s v="351LE"/>
    <n v="66477"/>
  </r>
  <r>
    <n v="54"/>
    <s v="TESLA MODEL 3 Long Range AWD (Automata) KÉK METÁL. 68000 KM. 19-ES SPORT FELNIK. LONG RANGE. DUAL MOTOR"/>
    <n v="11299999"/>
    <s v="Elektromos"/>
    <x v="1"/>
    <m/>
    <s v="258kW"/>
    <s v="351LE"/>
    <n v="68623"/>
  </r>
  <r>
    <n v="55"/>
    <s v="TESLA MODEL 3 Long Range AWD (Automata) LONG RANGE AWD TELJES ÖNVEZETÉS DUAL MOTOR 487 LE GARANCIÁLIS ÁFÁS ÁR"/>
    <n v="11390000"/>
    <s v="Elektromos"/>
    <x v="1"/>
    <m/>
    <s v="366kW"/>
    <s v="498LE"/>
    <n v="87325"/>
  </r>
  <r>
    <n v="56"/>
    <s v="TESLA MODEL 3 Long Range AWD (Automata) TELJES ÖNVEZETŐ. DUAL MOTOR. 94 e KM"/>
    <n v="11399999"/>
    <s v="Elektromos"/>
    <x v="1"/>
    <m/>
    <s v="340kW"/>
    <s v="462LE"/>
    <n v="69910"/>
  </r>
  <r>
    <n v="57"/>
    <s v="TESLA MODEL 3 Long Range AWD (Automata) Európai Modell! Dual Motor! Téli-Nyári kerékgarnitúra"/>
    <n v="11400000"/>
    <s v="Elektromos"/>
    <x v="1"/>
    <m/>
    <s v="361kW"/>
    <s v="491LE"/>
    <n v="95600"/>
  </r>
  <r>
    <n v="58"/>
    <s v="TESLA MODEL 3 Long Range AWD (Automata) VONÓHOROG/DUAL MOTOR/498LE"/>
    <n v="11480000"/>
    <s v="Elektromos"/>
    <x v="3"/>
    <m/>
    <s v="366kW"/>
    <s v="498LE"/>
    <n v="90000"/>
  </r>
  <r>
    <n v="59"/>
    <s v="TESLA MODEL 3 Long Range AWD (Automata) Model 3 Long Range AWD Dual Motor A.Pilot 79kWh PS 476"/>
    <n v="11490000"/>
    <s v="Elektromos"/>
    <x v="1"/>
    <m/>
    <s v="350kW"/>
    <s v="476LE"/>
    <n v="50200"/>
  </r>
  <r>
    <n v="60"/>
    <s v="TESLA MODEL 3 Long Range AWD (Automata) Full self drive (2.86M HUF extra) + 20' performance felni. Garanciás"/>
    <n v="11490000"/>
    <s v="Elektromos"/>
    <x v="3"/>
    <m/>
    <s v="258kW"/>
    <s v="351LE"/>
    <n v="92000"/>
  </r>
  <r>
    <n v="61"/>
    <s v="TESLA MODEL 3 Long Range AWD (Automata)"/>
    <n v="11500000"/>
    <s v="Elektromos"/>
    <x v="1"/>
    <m/>
    <s v="258kW"/>
    <s v="351LE"/>
    <n v="42700"/>
  </r>
  <r>
    <n v="62"/>
    <s v="TESLA MODEL 3 Long Range AWD (Automata) // 86.300 KM // FRISSEN SZERVIZELT // GARANCIA"/>
    <n v="11500000"/>
    <s v="Elektromos"/>
    <x v="3"/>
    <m/>
    <s v="258kW"/>
    <s v="351LE"/>
    <n v="86299"/>
  </r>
  <r>
    <n v="63"/>
    <s v="TESLA MODEL 3 Standard Range Plus Aut Facelift -Elsögazda-47.000-KM"/>
    <n v="11600000"/>
    <s v="Elektromos"/>
    <x v="3"/>
    <m/>
    <s v="240kW"/>
    <s v="326LE"/>
    <n v="47000"/>
  </r>
  <r>
    <n v="64"/>
    <s v="TESLA MODEL 3 Standard Range Plus Aut"/>
    <n v="11600000"/>
    <s v="Elektromos"/>
    <x v="1"/>
    <m/>
    <s v="208kW"/>
    <s v="283LE"/>
    <n v="177000"/>
  </r>
  <r>
    <n v="65"/>
    <s v="TESLA MODEL 3 Long Range AWD (Automata)"/>
    <n v="11690000"/>
    <s v="Elektromos"/>
    <x v="1"/>
    <m/>
    <s v="258kW"/>
    <s v="351LE"/>
    <n v="43083"/>
  </r>
  <r>
    <n v="66"/>
    <s v="TESLA MODEL 3 Standard Range Plus Aut Magyar 1. tulaj garanciális facelift VONÓHOROG"/>
    <n v="11690000"/>
    <s v="Elektromos"/>
    <x v="25"/>
    <m/>
    <s v="208kW"/>
    <s v="283LE"/>
    <n v="81000"/>
  </r>
  <r>
    <n v="67"/>
    <s v="TESLA MODEL 3 Long Range AWD (Automata) GARANCIA/MEGKIMELT"/>
    <n v="11699000"/>
    <s v="Elektromos"/>
    <x v="1"/>
    <m/>
    <s v="258kW"/>
    <s v="351LE"/>
    <n v="136000"/>
  </r>
  <r>
    <n v="68"/>
    <s v="TESLA MODEL 3 Long Range AWD (Automata)"/>
    <n v="11700000"/>
    <s v="Elektromos"/>
    <x v="25"/>
    <m/>
    <s v="258kW"/>
    <s v="351LE"/>
    <n v="129925"/>
  </r>
  <r>
    <n v="69"/>
    <s v="TESLA MODEL 3 Standard Range Plus Aut FEHÉR BELSŐ ! PANORÁMA TETŐ ! AMD RYZEN ! AZONNAL ELVIHETŐ !"/>
    <n v="11749000"/>
    <s v="Elektromos"/>
    <x v="25"/>
    <m/>
    <s v="208kW"/>
    <s v="283LE"/>
    <n v="45000"/>
  </r>
  <r>
    <n v="70"/>
    <s v="TESLA MODEL 3 Long Range AWD (Automata) FEHÉR BELSŐ. FSD"/>
    <n v="11790000"/>
    <s v="Elektromos"/>
    <x v="3"/>
    <m/>
    <s v="258kW"/>
    <s v="351LE"/>
    <n v="76543"/>
  </r>
  <r>
    <n v="71"/>
    <s v="TESLA MODEL 3 Long Range AWD (Automata) 98%os akku hibátlan állapot áfás"/>
    <n v="11898989"/>
    <s v="Elektromos"/>
    <x v="1"/>
    <m/>
    <s v="361kW"/>
    <s v="491LE"/>
    <n v="69500"/>
  </r>
  <r>
    <n v="72"/>
    <s v="TESLA MODEL 3 Long Range AWD (Automata) Áfás ár!"/>
    <n v="11950000"/>
    <s v="Elektromos"/>
    <x v="27"/>
    <m/>
    <s v="324kW"/>
    <s v="441LE"/>
    <n v="73501"/>
  </r>
  <r>
    <n v="73"/>
    <s v="TESLA MODEL 3 RWD (Automata) Magyarországi 1. tulaj! Facelift modell! Fehér belső! ÁFÁ-s!"/>
    <n v="11990000"/>
    <s v="Elektromos"/>
    <x v="25"/>
    <m/>
    <s v="208kW"/>
    <s v="283LE"/>
    <n v="127621"/>
  </r>
  <r>
    <n v="74"/>
    <s v="TESLA MODEL 3 Standard Range Plus Aut"/>
    <n v="11990000"/>
    <s v="Elektromos"/>
    <x v="3"/>
    <m/>
    <s v="208kW"/>
    <s v="283LE"/>
    <n v="78000"/>
  </r>
  <r>
    <n v="75"/>
    <s v="TESLA MODEL 3 Long Range AWD (Automata) / 64eKm!/ 498LE/ Rendszeresen karbantartva!/"/>
    <n v="11999000"/>
    <s v="Elektromos"/>
    <x v="3"/>
    <m/>
    <s v="366kW"/>
    <s v="498LE"/>
    <n v="64740"/>
  </r>
  <r>
    <n v="76"/>
    <s v="TESLA MODEL 3 Standard Range Plus Aut ++18 AERO FELNI++PREMIUM BELSŐ++"/>
    <n v="11999000"/>
    <s v="Elektromos"/>
    <x v="1"/>
    <m/>
    <s v="208kW"/>
    <s v="283LE"/>
    <n v="88000"/>
  </r>
  <r>
    <n v="77"/>
    <s v="TESLA MODEL 3 RWD (Automata) FACE LIFT MODEL !"/>
    <n v="11999999"/>
    <s v="Elektromos"/>
    <x v="25"/>
    <m/>
    <s v="208kW"/>
    <s v="283LE"/>
    <n v="73000"/>
  </r>
  <r>
    <n v="78"/>
    <s v="TESLA MODEL 3 Performance AWD (Automata) 74000 KM. SZÜRKE METÁL. PERFORMANCE KIVITEL. INDUKCIÓS TELEFONTÖLTŐ"/>
    <n v="11999999"/>
    <s v="Elektromos"/>
    <x v="1"/>
    <m/>
    <s v="335kW"/>
    <s v="455LE"/>
    <n v="74384"/>
  </r>
  <r>
    <n v="79"/>
    <s v="TESLA MODEL 3 Performance AWD (Automata) Áfás 9.5 millió plusz ÁFA"/>
    <n v="12065000"/>
    <s v="Elektromos"/>
    <x v="3"/>
    <m/>
    <s v="335kW"/>
    <s v="455LE"/>
    <n v="140000"/>
  </r>
  <r>
    <n v="80"/>
    <s v="TESLA MODEL 3 Long Range AWD (Automata) FSD"/>
    <n v="12100000"/>
    <s v="Elektromos"/>
    <x v="3"/>
    <m/>
    <s v="93000k"/>
    <s v="? km-re"/>
    <n v="93000"/>
  </r>
  <r>
    <n v="81"/>
    <s v="TESLA MODEL 3 Standard Range Plus Aut ÁFA-s ár. 325 LE"/>
    <n v="12180000"/>
    <s v="Elektromos"/>
    <x v="3"/>
    <m/>
    <s v="239kW"/>
    <s v="325LE"/>
    <n v="72140"/>
  </r>
  <r>
    <n v="82"/>
    <s v="TESLA MODEL 3 Performance AWD (Automata) Mo-i. Első tulajdonos. Új korától teljes felületen átlátszó fólia+kerámia"/>
    <n v="12299000"/>
    <s v="Elektromos"/>
    <x v="1"/>
    <m/>
    <s v="335kW"/>
    <s v="455LE"/>
    <n v="93000"/>
  </r>
  <r>
    <n v="83"/>
    <s v="TESLA MODEL 3 Performance AWD (Automata) FSD. fehér-fehér"/>
    <n v="12300000"/>
    <s v="Elektromos"/>
    <x v="1"/>
    <m/>
    <s v="335kW"/>
    <s v="455LE"/>
    <n v="52320"/>
  </r>
  <r>
    <n v="84"/>
    <s v="TESLA MODEL 3 Standard Range Plus Aut ! Garanciális ! Sérülésmentes ! Új gumik !"/>
    <n v="12390000"/>
    <s v="Elektromos"/>
    <x v="25"/>
    <m/>
    <s v="239kW"/>
    <s v="325LE"/>
    <n v="41000"/>
  </r>
  <r>
    <n v="85"/>
    <s v="TESLA MODEL 3 Long Range AWD (Automata) Long range AWD"/>
    <n v="12400000"/>
    <s v="Elektromos"/>
    <x v="3"/>
    <m/>
    <s v="367kW"/>
    <s v="499LE"/>
    <n v="42008"/>
  </r>
  <r>
    <n v="86"/>
    <s v="TESLA MODEL 3 Long Range AWD (Automata)"/>
    <n v="12480000"/>
    <s v="Elektromos"/>
    <x v="25"/>
    <m/>
    <s v="258kW"/>
    <s v="351LE"/>
    <n v="120500"/>
  </r>
  <r>
    <n v="87"/>
    <s v="TESLA MODEL 3 Long Range AWD (Automata) SÉRÜLÉSMENTES PAMORAMA LEDER 498LE 80KW AKU! VONÓHOROG! 24.000KM!SZALON ÁLLAPOT!"/>
    <n v="12490000"/>
    <s v="Elektromos"/>
    <x v="3"/>
    <m/>
    <s v="366kW"/>
    <s v="498LE"/>
    <n v="24000"/>
  </r>
  <r>
    <n v="88"/>
    <s v="TESLA MODEL 3 Standard Range Plus Aut AUTOPILOT / Akár 1 Év Garancia!/ 163eKm!/ 2. Tulaj!/ Balesetmentes!"/>
    <n v="12499000"/>
    <s v="Elektromos"/>
    <x v="1"/>
    <m/>
    <s v="208kW"/>
    <s v="283LE"/>
    <n v="163656"/>
  </r>
  <r>
    <n v="89"/>
    <s v="TESLA MODEL 3 Performance AWD (Automata) +EGYEDI+FSD+MATT SZÜRKE+"/>
    <n v="12499990"/>
    <s v="Elektromos"/>
    <x v="1"/>
    <m/>
    <s v="365kW"/>
    <s v="496LE"/>
    <n v="83000"/>
  </r>
  <r>
    <n v="90"/>
    <s v="TESLA MODEL 3 Long Range AWD (Automata)"/>
    <n v="12500000"/>
    <s v="Elektromos"/>
    <x v="1"/>
    <m/>
    <m/>
    <m/>
    <n v="98500"/>
  </r>
  <r>
    <n v="91"/>
    <s v="TESLA MODEL 3 Long Range AWD (Automata) ÁFÁ-s. Beszámítás. EU-s.Vonóhorog.Téli-nyári kerekek"/>
    <n v="12500000"/>
    <s v="Elektromos"/>
    <x v="1"/>
    <m/>
    <s v="350kW"/>
    <s v="476LE"/>
    <n v="67000"/>
  </r>
  <r>
    <n v="92"/>
    <s v="TESLA MODEL 3 Long Range AWD (Automata)"/>
    <n v="12549000"/>
    <s v="Elektromos"/>
    <x v="3"/>
    <m/>
    <s v="258kW"/>
    <s v="351LE"/>
    <n v="67000"/>
  </r>
  <r>
    <n v="93"/>
    <s v="TESLA MODEL 3 Long Range AWD (Automata)"/>
    <n v="12799000"/>
    <s v="Elektromos"/>
    <x v="25"/>
    <m/>
    <s v="366kW"/>
    <s v="498LE"/>
    <n v="79000"/>
  </r>
  <r>
    <n v="94"/>
    <s v="TESLA MODEL 3 Long Range AWD (Automata)"/>
    <n v="12900000"/>
    <s v="Elektromos"/>
    <x v="1"/>
    <m/>
    <s v="325kW"/>
    <s v="442LE"/>
    <n v="146000"/>
  </r>
  <r>
    <n v="95"/>
    <s v="TESLA MODEL 3 Long Range AWD (Automata) Full-Full. FSD is. Fehér belső"/>
    <n v="12950000"/>
    <s v="Elektromos"/>
    <x v="3"/>
    <m/>
    <s v="258kW"/>
    <s v="351LE"/>
    <n v="92500"/>
  </r>
  <r>
    <n v="96"/>
    <s v="TESLA MODEL 3 Performance AWD (Automata) Magyarországi kevés km"/>
    <n v="12990000"/>
    <s v="Elektromos"/>
    <x v="1"/>
    <m/>
    <s v="335kW"/>
    <s v="455LE"/>
    <n v="70350"/>
  </r>
  <r>
    <n v="97"/>
    <s v="TESLA MODEL 3 Standard Range Plus Aut.. Facelift. Gyári garancia. 405 km hatótáv"/>
    <n v="12990000"/>
    <s v="Elektromos"/>
    <x v="25"/>
    <m/>
    <s v="239kW"/>
    <s v="325LE"/>
    <n v="88714"/>
  </r>
  <r>
    <n v="98"/>
    <s v="TESLA MODEL 3 Performance AWD (Automata)"/>
    <n v="12990000"/>
    <s v="Elektromos"/>
    <x v="3"/>
    <m/>
    <s v="393kW"/>
    <s v="534LE"/>
    <n v="57500"/>
  </r>
  <r>
    <n v="99"/>
    <s v="TESLA MODEL 3 Performance AWD (Automata) ÁFÁS!! FACELIFT. HŐSZIVATTYÚ. GARANCIA. DUPLAÜVEG"/>
    <n v="13290000"/>
    <s v="Elektromos"/>
    <x v="25"/>
    <m/>
    <s v="377kW"/>
    <s v="513LE"/>
    <n v="119789"/>
  </r>
  <r>
    <n v="100"/>
    <s v="TESLA MODEL 3 Standard Range Plus Aut Egyedi kiegészítök"/>
    <n v="13299000"/>
    <s v="Elektromos"/>
    <x v="25"/>
    <m/>
    <s v="239kW"/>
    <s v="325LE"/>
    <n v="55000"/>
  </r>
  <r>
    <n v="101"/>
    <s v="TESLA MODEL 3 RWD (Automata)"/>
    <n v="13300000"/>
    <s v="Elektromos"/>
    <x v="28"/>
    <m/>
    <s v="208kW"/>
    <s v="283LE"/>
    <n v="13000"/>
  </r>
  <r>
    <n v="102"/>
    <s v="TESLA MODEL 3 Standard Range Plus Aut Facelift"/>
    <n v="13399000"/>
    <s v="Elektromos"/>
    <x v="25"/>
    <m/>
    <s v="239kW"/>
    <s v="325LE"/>
    <n v="48000"/>
  </r>
  <r>
    <n v="103"/>
    <s v="TESLA MODEL 3 Performance AWD (Automata)"/>
    <n v="13490000"/>
    <s v="Elektromos"/>
    <x v="3"/>
    <m/>
    <s v="335kW"/>
    <s v="455LE"/>
    <n v="63400"/>
  </r>
  <r>
    <n v="104"/>
    <s v="TESLA MODEL 3 Long Range AWD (Automata) ÁFÁS. EURÓPAI. FSD TELJES ÖNVEZETŐ CSOMAG. DUAL MOTOR"/>
    <n v="13490000"/>
    <s v="Elektromos"/>
    <x v="1"/>
    <m/>
    <s v="258kW"/>
    <s v="351LE"/>
    <n v="77849"/>
  </r>
  <r>
    <n v="105"/>
    <s v="TESLA MODEL 3 Performance AWD (Automata) +FSD+EGYEDI+FEHÉR BELSŐ+"/>
    <n v="13499000"/>
    <s v="Elektromos"/>
    <x v="3"/>
    <m/>
    <s v="335kW"/>
    <s v="455LE"/>
    <n v="84711"/>
  </r>
  <r>
    <n v="106"/>
    <s v="TESLA MODEL 3 Standard Range Plus Aut"/>
    <n v="13500000"/>
    <s v="Elektromos"/>
    <x v="28"/>
    <m/>
    <s v="208kW"/>
    <s v="283LE"/>
    <n v="28000"/>
  </r>
  <r>
    <n v="107"/>
    <s v="TESLA MODEL 3 Performance AWD (Automata) FSD/garancia"/>
    <n v="13690000"/>
    <s v="Elektromos"/>
    <x v="3"/>
    <m/>
    <s v="335kW"/>
    <s v="455LE"/>
    <n v="49580"/>
  </r>
  <r>
    <n v="108"/>
    <s v="TESLA MODEL 3 Long Range AWD (Automata)"/>
    <n v="13690000"/>
    <s v="Elektromos"/>
    <x v="25"/>
    <m/>
    <s v="366kW"/>
    <s v="498LE"/>
    <n v="50000"/>
  </r>
  <r>
    <n v="109"/>
    <s v="TESLA MODEL 3 RWD (Automata) 60kWh LFP. Hőszivattyú. AMD Ryzen"/>
    <n v="13790000"/>
    <s v="Elektromos"/>
    <x v="28"/>
    <m/>
    <s v="208kW"/>
    <s v="283LE"/>
    <n v="39500"/>
  </r>
  <r>
    <n v="110"/>
    <s v="TESLA MODEL 3 Long Range AWD (Automata)"/>
    <n v="13799999"/>
    <s v="Elektromos"/>
    <x v="25"/>
    <m/>
    <s v="366kW"/>
    <s v="498LE"/>
    <n v="63000"/>
  </r>
  <r>
    <n v="111"/>
    <s v="TESLA MODEL 3 RWD (Automata)"/>
    <n v="13800000"/>
    <s v="Elektromos"/>
    <x v="28"/>
    <m/>
    <s v="208kW"/>
    <s v="283LE"/>
    <n v="29600"/>
  </r>
  <r>
    <n v="112"/>
    <s v="TESLA MODEL 3 PERFORMANCE AWD FULL SELF DRIVING"/>
    <n v="13824605"/>
    <s v="Elektromos"/>
    <x v="1"/>
    <m/>
    <m/>
    <s v="455LE"/>
    <n v="122600"/>
  </r>
  <r>
    <n v="113"/>
    <s v="TESLA MODEL 3 Long Range AWD (Automata) 498LE Hőszivattyús klíma"/>
    <n v="13900000"/>
    <s v="Elektromos"/>
    <x v="28"/>
    <m/>
    <s v="366kW"/>
    <s v="498LE"/>
    <n v="38000"/>
  </r>
  <r>
    <n v="114"/>
    <s v="TESLA MODEL 3 Long Range AWD (Automata) BRUTTÓ-ÁR!462LE!GARANCIA!.GAR.71e.KM.FULL-EXTRA.MEGKÍMÉLT"/>
    <n v="13990000"/>
    <s v="Elektromos"/>
    <x v="1"/>
    <m/>
    <s v="340kW"/>
    <s v="462LE"/>
    <n v="71125"/>
  </r>
  <r>
    <n v="115"/>
    <s v="TESLA MODEL 3 Performance AWD (Automata) Facelift. Garanciális. Egyedi megjelenítés. Gyári festék réteg - kitűnő állapot"/>
    <n v="13990000"/>
    <s v="Elektromos"/>
    <x v="3"/>
    <m/>
    <s v="335kW"/>
    <s v="455LE"/>
    <n v="74891"/>
  </r>
  <r>
    <n v="116"/>
    <s v="TESLA MODEL 3 Long Range AWD (Automata) GARANCIÁLIS-Höszivattyú-Sérülésmentes-Azonnal átvehető!"/>
    <n v="13999000"/>
    <s v="Elektromos"/>
    <x v="28"/>
    <m/>
    <s v="366kW"/>
    <s v="498LE"/>
    <n v="75882"/>
  </r>
  <r>
    <n v="117"/>
    <s v="TESLA MODEL 3 Long Range AWD (Automata) +FEKETE METÁL+19 ALU+24.000km"/>
    <n v="13999990"/>
    <s v="Elektromos"/>
    <x v="28"/>
    <m/>
    <s v="366kW"/>
    <s v="498LE"/>
    <n v="24000"/>
  </r>
  <r>
    <n v="118"/>
    <s v="TESLA MODEL 3 Performance AWD (Automata) Full extra.Full self drive.Premium connect.Premium hifi.Új téligumi"/>
    <n v="14000000"/>
    <s v="Elektromos"/>
    <x v="3"/>
    <m/>
    <s v="335kW"/>
    <s v="455LE"/>
    <n v="29900"/>
  </r>
  <r>
    <n v="119"/>
    <s v="TESLA MODEL 3 RWD (Automata) PPF fólia védelemmel"/>
    <n v="14000000"/>
    <s v="Elektromos"/>
    <x v="28"/>
    <m/>
    <m/>
    <m/>
    <n v="16100"/>
  </r>
  <r>
    <n v="120"/>
    <s v="TESLA MODEL 3 Performance AWD (Automata)"/>
    <n v="14000000"/>
    <s v="Elektromos"/>
    <x v="25"/>
    <m/>
    <s v="393kW"/>
    <s v="534LE"/>
    <n v="50000"/>
  </r>
  <r>
    <n v="121"/>
    <s v="TESLA MODEL 3 Performance AWD (Automata) 50000 KM. EGYEDI FELNIK. BALESETMENTES PERFORMANCE KIVITEL"/>
    <n v="14199999"/>
    <s v="Elektromos"/>
    <x v="25"/>
    <m/>
    <s v="393kW"/>
    <s v="534LE"/>
    <n v="51515"/>
  </r>
  <r>
    <n v="122"/>
    <s v="TESLA MODEL 3 Performance AWD (Automata) Dual Motor. FULL SELF DRIVING. WRAP"/>
    <n v="14219605"/>
    <s v="Elektromos"/>
    <x v="1"/>
    <m/>
    <s v="335kW"/>
    <s v="455LE"/>
    <n v="122600"/>
  </r>
  <r>
    <n v="123"/>
    <s v="TESLA MODEL 3 3 WÄRMEPUMPE"/>
    <n v="14278610"/>
    <s v="Elektromos"/>
    <x v="25"/>
    <m/>
    <s v="208kW"/>
    <s v="283LE"/>
    <n v="40500"/>
  </r>
  <r>
    <n v="124"/>
    <s v="TESLA MODEL 3 Long Range AWD (Automata) Autopilot Enhanced.téli csomag.37000Km.Premiun Connectivity"/>
    <n v="14490000"/>
    <s v="Elektromos"/>
    <x v="28"/>
    <m/>
    <s v="366kW"/>
    <s v="498LE"/>
    <n v="37758"/>
  </r>
  <r>
    <n v="125"/>
    <s v="TESLA MODEL 3 Long Range AWD (Automata)"/>
    <n v="14490000"/>
    <s v="Elektromos"/>
    <x v="25"/>
    <m/>
    <s v="366kW"/>
    <s v="498LE"/>
    <n v="60000"/>
  </r>
  <r>
    <n v="126"/>
    <s v="TESLA MODEL 3 Performance AWD (Automata) Csak tartósbérletre!"/>
    <n v="14490000"/>
    <s v="Elektromos"/>
    <x v="3"/>
    <m/>
    <s v="335kW"/>
    <s v="455LE"/>
    <n v="48500"/>
  </r>
  <r>
    <n v="127"/>
    <s v="TESLA MODEL 3 Long Range AWD (Automata)"/>
    <n v="14499000"/>
    <s v="Elektromos"/>
    <x v="25"/>
    <m/>
    <s v="366kW"/>
    <s v="498LE"/>
    <n v="53000"/>
  </r>
  <r>
    <n v="128"/>
    <s v="TESLA MODEL 3 Long Range AWD (Automata) ÉRKEZŐ AUTÓ!--- FEHÉR KÜLSŐ-FEHÉR BELSŐ. 15000 KM. DUAL MOTOR. KÍNAI GYÁRTÁS"/>
    <n v="14499999"/>
    <s v="Elektromos"/>
    <x v="25"/>
    <m/>
    <s v="258kW"/>
    <s v="351LE"/>
    <n v="15645"/>
  </r>
  <r>
    <n v="129"/>
    <s v="TESLA MODEL 3 Performance AWD (Automata)"/>
    <n v="14500000"/>
    <s v="Elektromos"/>
    <x v="3"/>
    <m/>
    <s v="393kW"/>
    <s v="534LE"/>
    <n v="39000"/>
  </r>
  <r>
    <n v="130"/>
    <s v="TESLA MODEL 3 Standard Range Plus Aut új!ÁFÁS!Magyarországi!1 tulajdonostól!Szervizkönyves!Gyári garanciával!"/>
    <n v="14500000"/>
    <s v="Elektromos"/>
    <x v="28"/>
    <m/>
    <s v="208kW"/>
    <s v="283LE"/>
    <n v="28"/>
  </r>
  <r>
    <n v="131"/>
    <s v="TESLA MODEL 3 Performance AWD (Automata)"/>
    <n v="14500000"/>
    <s v="Elektromos"/>
    <x v="25"/>
    <m/>
    <s v="393kW"/>
    <s v="534LE"/>
    <n v="47200"/>
  </r>
  <r>
    <n v="132"/>
    <s v="TESLA MODEL 3 Performance AWD (Automata) LED.Bőr.360Kamera.Keyless.Üvegtető.Ülésfűtés elöl-hátul.Állófűtés"/>
    <n v="14590000"/>
    <s v="Elektromos"/>
    <x v="1"/>
    <m/>
    <s v="335kW"/>
    <s v="455LE"/>
    <n v="53000"/>
  </r>
  <r>
    <n v="133"/>
    <s v="TESLA MODEL 3 Performance AWD (Automata) ENHANCED AUTOPILOT ! 28000 KM. FACELIFT MODELL. PERFORMANCE KIVITEL"/>
    <n v="14750000"/>
    <s v="Elektromos"/>
    <x v="25"/>
    <m/>
    <s v="393kW"/>
    <s v="534LE"/>
    <n v="28664"/>
  </r>
  <r>
    <n v="134"/>
    <s v="TESLA MODEL 3 Longe Range RWD/PANORAMA/PCD/KAMERA/TV/HiFi/WIFI/NAVI/LED/ÁFA-s"/>
    <n v="14895000"/>
    <s v="Elektromos"/>
    <x v="1"/>
    <m/>
    <s v="211kW"/>
    <s v="287LE"/>
    <n v="24600"/>
  </r>
  <r>
    <n v="135"/>
    <s v="TESLA MODEL 3 Performance AWD (Automata) 17e km! Teljes önvezetés! Űjszerű állapot!"/>
    <n v="14900000"/>
    <s v="Elektromos"/>
    <x v="28"/>
    <m/>
    <s v="393kW"/>
    <s v="534LE"/>
    <n v="17351"/>
  </r>
  <r>
    <n v="136"/>
    <s v="TESLA MODEL 3 Long Range AWD (Automata) Áfás. Vonóhorog. Újszerű. magyar okmányok"/>
    <n v="14900000"/>
    <s v="Elektromos"/>
    <x v="28"/>
    <m/>
    <s v="366kW"/>
    <s v="498LE"/>
    <n v="54000"/>
  </r>
  <r>
    <n v="137"/>
    <s v="TESLA MODEL 3 Long Range AWD (Automata) FACELIFT. EURÓPAI. HIBÁTLAN ÁLLAPOTÚ"/>
    <n v="14980000"/>
    <s v="Elektromos"/>
    <x v="25"/>
    <m/>
    <s v="366kW"/>
    <s v="498LE"/>
    <n v="25000"/>
  </r>
  <r>
    <n v="138"/>
    <s v="TESLA MODEL 3 Performance AWD (Automata) Ambiente. Afa.garancia"/>
    <n v="14990000"/>
    <s v="Elektromos"/>
    <x v="28"/>
    <m/>
    <s v="393kW"/>
    <s v="534LE"/>
    <n v="9900"/>
  </r>
  <r>
    <n v="139"/>
    <s v="TESLA MODEL 3 Performance AWD (Automata) 4x Ülésfűtés!"/>
    <n v="14990000"/>
    <s v="Elektromos"/>
    <x v="25"/>
    <m/>
    <s v="393kW"/>
    <s v="534LE"/>
    <n v="74000"/>
  </r>
  <r>
    <n v="140"/>
    <s v="TESLA MODEL 3 Long Range AWD (Automata) CÉGEKNEK TARTÓS BÉRLETRE KEDVEZŐ FELTÉTELEKKEL"/>
    <n v="14990000"/>
    <s v="Elektromos"/>
    <x v="25"/>
    <m/>
    <s v="366kW"/>
    <s v="498LE"/>
    <n v="42723"/>
  </r>
  <r>
    <n v="141"/>
    <s v="TESLA MODEL 3 Long Range AWD (Automata) Vonóhorog.sport felni.38 e km !"/>
    <n v="14990000"/>
    <s v="Elektromos"/>
    <x v="25"/>
    <m/>
    <s v="366kW"/>
    <s v="498LE"/>
    <n v="38800"/>
  </r>
  <r>
    <n v="142"/>
    <s v="TESLA MODEL 3 Performance AWD (Automata)"/>
    <n v="14999000"/>
    <s v="Elektromos"/>
    <x v="3"/>
    <m/>
    <s v="377kW"/>
    <s v="513LE"/>
    <n v="70000"/>
  </r>
  <r>
    <n v="143"/>
    <s v="TESLA MODEL 3 Long Range AWD (Automata) AMD RYZEN ! FIX ÜVEGTETŐ ! GYÁRI TARTOZÉKOKKAL !"/>
    <n v="14999990"/>
    <s v="Elektromos"/>
    <x v="28"/>
    <m/>
    <s v="366kW"/>
    <s v="498LE"/>
    <n v="28000"/>
  </r>
  <r>
    <n v="144"/>
    <s v="TESLA MODEL 3 RWD (Automata) PANORAMA/PDC/KAMERA/NAVI/LED"/>
    <n v="15055000"/>
    <s v="Elektromos"/>
    <x v="25"/>
    <m/>
    <s v="239kW"/>
    <s v="325LE"/>
    <n v="14600"/>
  </r>
  <r>
    <n v="145"/>
    <s v="TESLA MODEL 3 Performance AWD (Automata)"/>
    <n v="15090000"/>
    <s v="Elektromos"/>
    <x v="25"/>
    <m/>
    <s v="393kW"/>
    <s v="534LE"/>
    <n v="54000"/>
  </r>
  <r>
    <n v="146"/>
    <s v="TESLA MODEL 3 Standard Range Plus Aut PANORAMA/360 KAMERA/WIFI/NAVI/LED/ÁFA-s"/>
    <n v="15150000"/>
    <s v="Elektromos"/>
    <x v="28"/>
    <m/>
    <s v="239kW"/>
    <s v="325LE"/>
    <n v="41700"/>
  </r>
  <r>
    <n v="147"/>
    <s v="TESLA MODEL 3 Performance AWD (Automata) Gyári garancia!"/>
    <n v="15190000"/>
    <s v="Elektromos"/>
    <x v="25"/>
    <m/>
    <s v="377kW"/>
    <s v="513LE"/>
    <n v="39155"/>
  </r>
  <r>
    <n v="148"/>
    <s v="TESLA MODEL 3 Long Range AWD (Automata)"/>
    <n v="15250000"/>
    <s v="Elektromos"/>
    <x v="28"/>
    <m/>
    <m/>
    <m/>
    <n v="25000"/>
  </r>
  <r>
    <n v="149"/>
    <s v="TESLA MODEL 3 Performance AWD (Automata) Performance. Teljes önvezető képesség - Auto pilot"/>
    <n v="15300000"/>
    <s v="Elektromos"/>
    <x v="28"/>
    <m/>
    <s v="393kW"/>
    <s v="534LE"/>
    <n v="12000"/>
  </r>
  <r>
    <n v="150"/>
    <s v="TESLA MODEL 3 Performance AWD (Automata)"/>
    <n v="15450000"/>
    <s v="Elektromos"/>
    <x v="28"/>
    <m/>
    <s v="393kW"/>
    <s v="534LE"/>
    <n v="23000"/>
  </r>
  <r>
    <n v="151"/>
    <s v="TESLA MODEL 3 Long Range AWD (Automata) 2023 modell. magánszemélytől"/>
    <n v="15490000"/>
    <s v="Elektromos"/>
    <x v="4"/>
    <m/>
    <s v="366kW"/>
    <s v="498LE"/>
    <n v="8800"/>
  </r>
  <r>
    <n v="152"/>
    <s v="TESLA MODEL 3 RWD (Automata)"/>
    <n v="15490000"/>
    <s v="Elektromos"/>
    <x v="28"/>
    <m/>
    <s v="208kW"/>
    <s v="283LE"/>
    <n v="13000"/>
  </r>
  <r>
    <n v="153"/>
    <s v="TESLA MODEL 3 Long Range AWD (Automata)"/>
    <n v="15490000"/>
    <s v="Elektromos"/>
    <x v="25"/>
    <m/>
    <s v="366kW"/>
    <s v="498LE"/>
    <n v="71300"/>
  </r>
  <r>
    <n v="154"/>
    <s v="TESLA MODEL 3 Performance AWD (Automata) FOGLALÓZVA!---15000 KM. FACELIFT MODELL. PERFORMANCE KIVITEL. AMD RYZEN"/>
    <n v="15499999"/>
    <s v="Elektromos"/>
    <x v="28"/>
    <m/>
    <s v="393kW"/>
    <s v="534LE"/>
    <n v="15148"/>
  </r>
  <r>
    <n v="155"/>
    <s v="TESLA MODEL 3 Performance AWD (Automata) X-pel Ultimate Plus teljes védőfólia !"/>
    <n v="15555550"/>
    <s v="Elektromos"/>
    <x v="28"/>
    <m/>
    <s v="393kW"/>
    <s v="534LE"/>
    <n v="67800"/>
  </r>
  <r>
    <n v="156"/>
    <s v="TESLA MODEL 3 Long Range AWD (Automata) DUAL MOTOR/AMD/USS/MIC/TÉLI CSOMAG/HŐSZIVATTYÚ/4.4 0-100"/>
    <n v="15590000"/>
    <s v="Elektromos"/>
    <x v="28"/>
    <m/>
    <s v="366kW"/>
    <s v="498LE"/>
    <n v="17000"/>
  </r>
  <r>
    <n v="157"/>
    <s v="TESLA MODEL 3 3 Long Range AWD"/>
    <n v="15716250"/>
    <s v="Elektromos"/>
    <x v="25"/>
    <m/>
    <s v="366kW"/>
    <s v="498LE"/>
    <n v="57753"/>
  </r>
  <r>
    <n v="158"/>
    <s v="TESLA MODEL 3 Performance AWD (Automata) Garanciális"/>
    <n v="15790000"/>
    <s v="Elektromos"/>
    <x v="28"/>
    <m/>
    <s v="393kW"/>
    <s v="534LE"/>
    <n v="12990"/>
  </r>
  <r>
    <n v="159"/>
    <s v="TESLA MODEL 3 Long Range AWD (Automata)"/>
    <n v="15790000"/>
    <s v="Elektromos"/>
    <x v="28"/>
    <m/>
    <s v="366kW"/>
    <s v="498LE"/>
    <n v="13458"/>
  </r>
  <r>
    <n v="160"/>
    <s v="TESLA MODEL 3 Long Range AWD (Automata) Free SUC!!!"/>
    <n v="15980000"/>
    <s v="Elektromos"/>
    <x v="4"/>
    <m/>
    <s v="366kW"/>
    <s v="498LE"/>
    <n v="11000"/>
  </r>
  <r>
    <n v="161"/>
    <s v="TESLA MODEL 3 Performance AWD (Automata) 26.100 KM-1.TULAJ-GARANCIA"/>
    <n v="15989000"/>
    <s v="Elektromos"/>
    <x v="28"/>
    <m/>
    <s v="393kW"/>
    <s v="534LE"/>
    <n v="26100"/>
  </r>
  <r>
    <n v="162"/>
    <s v="TESLA MODEL 3 Performance AWD (Automata) Performance Piros-Fehér ritkaság !"/>
    <n v="15990000"/>
    <s v="Elektromos"/>
    <x v="25"/>
    <m/>
    <s v="393kW"/>
    <s v="534LE"/>
    <n v="76193"/>
  </r>
  <r>
    <n v="163"/>
    <s v="TESLA MODEL 3 Performance AWD (Automata) Facelift.hőszivattyú.el.csomtér nyitásy.dupla első oldalsó üveg.boombox"/>
    <n v="16000000"/>
    <s v="Elektromos"/>
    <x v="25"/>
    <m/>
    <s v="335kW"/>
    <s v="455LE"/>
    <n v="31000"/>
  </r>
  <r>
    <n v="164"/>
    <s v="TESLA MODEL 3 BGB1S5T1"/>
    <n v="16000000"/>
    <s v="Elektromos"/>
    <x v="28"/>
    <m/>
    <s v="153kW"/>
    <s v="208LE"/>
    <n v="67800"/>
  </r>
  <r>
    <n v="165"/>
    <s v="TESLA MODEL 3 Performance AWD (Automata) FSD! ÁFÁS!"/>
    <n v="16390000"/>
    <s v="Elektromos"/>
    <x v="1"/>
    <m/>
    <s v="335kW"/>
    <s v="455LE"/>
    <n v="98000"/>
  </r>
  <r>
    <n v="166"/>
    <s v="TESLA MODEL 3 3 Hinterradantrieb RWD5"/>
    <n v="16463010"/>
    <s v="Elektromos"/>
    <x v="4"/>
    <m/>
    <s v="208kW"/>
    <s v="283LE"/>
    <n v="15950"/>
  </r>
  <r>
    <n v="167"/>
    <s v="TESLA MODEL 3 Performance AWD (Automata) 20 ezer km. magyarországi"/>
    <n v="16490000"/>
    <s v="Elektromos"/>
    <x v="25"/>
    <m/>
    <s v="377kW"/>
    <s v="513LE"/>
    <n v="21106"/>
  </r>
  <r>
    <n v="168"/>
    <s v="TESLA MODEL 3 Performance AWD (Automata)"/>
    <n v="16600000"/>
    <s v="Elektromos"/>
    <x v="28"/>
    <m/>
    <s v="393kW"/>
    <s v="534LE"/>
    <n v="24152"/>
  </r>
  <r>
    <n v="169"/>
    <s v="TESLA MODEL 3 RWD (Automata) Magyarországi első tulajdonos 1500km áfás ár (Áfa visszaigényelhető)"/>
    <n v="16890000"/>
    <s v="Elektromos"/>
    <x v="4"/>
    <m/>
    <s v="208kW"/>
    <s v="283LE"/>
    <n v="1500"/>
  </r>
  <r>
    <n v="170"/>
    <s v="TESLA MODEL 3 Performance AWD (Automata) Hófehér belső"/>
    <n v="17500000"/>
    <s v="Elektromos"/>
    <x v="28"/>
    <m/>
    <s v="393kW"/>
    <s v="534LE"/>
    <n v="29920"/>
  </r>
  <r>
    <n v="171"/>
    <s v="TESLA MODEL 3 Long Range AWD (Automata)"/>
    <n v="17500000"/>
    <s v="Elektromos"/>
    <x v="25"/>
    <m/>
    <s v="366kW"/>
    <s v="498LE"/>
    <n v="55000"/>
  </r>
  <r>
    <n v="172"/>
    <s v="TESLA MODEL 3 RWD (Automata) LED.Bőr.360Kamera.Keyless.Üvegtető.Korm/Álló/Ülésfűtés.Állófűtés.Keyless.Carplay"/>
    <n v="17690000"/>
    <s v="Elektromos"/>
    <x v="28"/>
    <m/>
    <s v="208kW"/>
    <s v="283LE"/>
    <n v="7500"/>
  </r>
  <r>
    <n v="173"/>
    <s v="TESLA MODEL 3 3 2023 Premium Long Range Dual AWD"/>
    <n v="17712690"/>
    <s v="Elektromos"/>
    <x v="28"/>
    <m/>
    <s v="366kW"/>
    <s v="498LE"/>
    <n v="11600"/>
  </r>
  <r>
    <n v="174"/>
    <s v="TESLA MODEL 3 RWD (Automata) 0 KM-ES KÉSZLETRŐL KIZÁRÓLAG TARTÓS BÉRLETI KONSTRUKCIÓBAN!"/>
    <n v="17846900"/>
    <s v="Elektromos"/>
    <x v="4"/>
    <m/>
    <s v="208kW"/>
    <s v="283LE"/>
    <n v="1"/>
  </r>
  <r>
    <n v="175"/>
    <s v="TESLA MODEL 3 Long Range AWD (Automata) CÉGEKNEK TARTÓS BÉRLETRE KEDVEZŐ FELTÉTELEKKEL"/>
    <n v="17890000"/>
    <s v="Elektromos"/>
    <x v="28"/>
    <m/>
    <s v="366kW"/>
    <s v="498LE"/>
    <n v="16000"/>
  </r>
  <r>
    <n v="176"/>
    <s v="TESLA MODEL 3 RWD (Automata) CÉGEKNEK TARTÓS BÉRLETRE KEDVEZŐ FELTÉTELEKKEL"/>
    <n v="17890000"/>
    <s v="Elektromos"/>
    <x v="4"/>
    <m/>
    <s v="208kW"/>
    <s v="283LE"/>
    <n v="10"/>
  </r>
  <r>
    <n v="177"/>
    <s v="TESLA MODEL 3 Performance AWD (Automata) CÉGEKNEK TARTÓS BÉRLETRE KEDVEZŐ FELTÉTELEKKEL"/>
    <n v="17990000"/>
    <s v="Elektromos"/>
    <x v="28"/>
    <m/>
    <s v="393kW"/>
    <s v="534LE"/>
    <n v="37500"/>
  </r>
  <r>
    <n v="178"/>
    <s v="TESLA MODEL 3 Long Range AWD (Automata)"/>
    <n v="18590000"/>
    <s v="Elektromos"/>
    <x v="28"/>
    <m/>
    <s v="366kW"/>
    <s v="498LE"/>
    <n v="4000"/>
  </r>
  <r>
    <n v="179"/>
    <s v="TESLA MODEL 3 3 Performance Dual82kWh AWD|Midnight|20x22"/>
    <n v="18896330"/>
    <s v="Elektromos"/>
    <x v="28"/>
    <m/>
    <s v="377kW"/>
    <s v="513LE"/>
    <n v="38873"/>
  </r>
  <r>
    <n v="180"/>
    <s v="TESLA MODEL 3 Performance AWD (Automata) PANORAMA/360 KAMERA/HiFi/NAVI/LED/ÁFA-s"/>
    <n v="19015000"/>
    <s v="Elektromos"/>
    <x v="28"/>
    <m/>
    <s v="393kW"/>
    <s v="534LE"/>
    <n v="23400"/>
  </r>
  <r>
    <n v="181"/>
    <s v="TESLA MODEL 3 3 Allradantrieb mit Dualmotor Performance*"/>
    <n v="19042380"/>
    <s v="Elektromos"/>
    <x v="28"/>
    <m/>
    <s v="377kW"/>
    <s v="513LE"/>
    <n v="15390"/>
  </r>
  <r>
    <n v="182"/>
    <s v="TESLA MODEL 3 3 Performance Dual AWD 82kWh 20x27x27/Black/Au"/>
    <n v="19792950"/>
    <s v="Elektromos"/>
    <x v="28"/>
    <m/>
    <s v="377kW"/>
    <s v="513LE"/>
    <n v="29005"/>
  </r>
  <r>
    <n v="183"/>
    <s v="TESLA MODEL 3 Long Range AWD (Automata) PANORAMA/PDC/KAMERA/HiFi//NAVI/LED/ÁFA-s"/>
    <n v="20395000"/>
    <s v="Elektromos"/>
    <x v="28"/>
    <m/>
    <s v="366kW"/>
    <s v="498LE"/>
    <n v="1500"/>
  </r>
  <r>
    <n v="184"/>
    <s v="TESLA MODEL 3 Performance AWD (Automata) ÁFÁS Cégeknek kamatmentes lízing Eurós finanszírozás is"/>
    <n v="20750000"/>
    <s v="Elektromos"/>
    <x v="28"/>
    <m/>
    <s v="377kW"/>
    <s v="513LE"/>
    <n v="13590"/>
  </r>
  <r>
    <n v="185"/>
    <s v="TESLA MODEL 3 Long Range AWD (Automata) Facelift Garanciális"/>
    <n v="20800000"/>
    <s v="Elektromos"/>
    <x v="25"/>
    <m/>
    <s v="366kW"/>
    <s v="498LE"/>
    <n v="34000"/>
  </r>
  <r>
    <n v="186"/>
    <s v="TESLA MODEL 3 Long Range AWD (Automata) DualMotor.82KW!602Km!ÚjFejlesztés.Garis.Facelift.ProfiHiFi.Azonnal vihető.Extrás"/>
    <n v="20990000"/>
    <s v="Elektromos"/>
    <x v="28"/>
    <m/>
    <s v="366kW"/>
    <s v="498LE"/>
    <n v="11400"/>
  </r>
  <r>
    <n v="187"/>
    <s v="TESLA MODEL 3 Long Range AWD (Automata) ÁFÁS"/>
    <n v="21899990"/>
    <s v="Elektromos"/>
    <x v="25"/>
    <m/>
    <s v="350kW"/>
    <s v="476LE"/>
    <n v="23000"/>
  </r>
  <r>
    <n v="188"/>
    <s v="TESLA MODEL 3 Long Range AWD (Automata) ÁFÁS"/>
    <n v="21999999"/>
    <s v="Elektromos"/>
    <x v="1"/>
    <m/>
    <s v="258kW"/>
    <s v="351LE"/>
    <n v="106000"/>
  </r>
  <r>
    <n v="189"/>
    <s v="TESLA MODEL 3 ÁFÁS"/>
    <n v="22299999"/>
    <s v="Elektromos"/>
    <x v="25"/>
    <m/>
    <m/>
    <m/>
    <n v="11600"/>
  </r>
  <r>
    <n v="190"/>
    <s v="TESLA MODEL 3 Performance AWD (Automata) Magánszemélytől. Áfa-s"/>
    <n v="15890000"/>
    <s v="Elektromos"/>
    <x v="25"/>
    <m/>
    <s v="335kW"/>
    <s v="455LE"/>
    <n v="125000"/>
  </r>
  <r>
    <n v="191"/>
    <s v="TESLA MODEL 3 Long Range AWD (Automata)"/>
    <n v="9290000"/>
    <s v="Elektromos"/>
    <x v="1"/>
    <m/>
    <s v="366kW"/>
    <s v="498LE"/>
    <n v="186000"/>
  </r>
  <r>
    <n v="192"/>
    <s v="TESLA MODEL 3 Long Range AWD (Automata) 20.500 EUR Nettó . Áfás Ár !"/>
    <n v="9690000"/>
    <s v="Elektromos"/>
    <x v="1"/>
    <m/>
    <s v="366kW"/>
    <s v="498LE"/>
    <n v="188912"/>
  </r>
  <r>
    <n v="193"/>
    <s v="TESLA MODEL 3 Performance AWD (Automata) Enhanced autopilottal. 1 gazdás. számlás!"/>
    <n v="11990000"/>
    <s v="Elektromos"/>
    <x v="3"/>
    <m/>
    <s v="335kW"/>
    <s v="455LE"/>
    <n v="145023"/>
  </r>
  <r>
    <n v="194"/>
    <s v="TESLA MODEL 3 Standard Range Plus Aut ! LFP ! Teljeskörü Garancia !"/>
    <n v="12290000"/>
    <s v="Elektromos"/>
    <x v="25"/>
    <m/>
    <s v="235kW"/>
    <s v="320LE"/>
    <n v="42000"/>
  </r>
  <r>
    <n v="195"/>
    <s v="TESLA MODEL 3 Long Range AWD (Automata) GYÁRI GARANCIA-FULL EXTRA-SZALON ÁLLAPOT-FACELIFT MODELL!!"/>
    <n v="14298000"/>
    <s v="Elektromos"/>
    <x v="25"/>
    <m/>
    <s v="366kW"/>
    <s v="498LE"/>
    <n v="27980"/>
  </r>
  <r>
    <n v="196"/>
    <s v="TESLA MODEL 3 Performance AWD (Automata) Fehér belső. fényezést védő fólia. Enhanced autopilot !!!!"/>
    <n v="14500000"/>
    <s v="Elektromos"/>
    <x v="28"/>
    <m/>
    <s v="393kW"/>
    <s v="534LE"/>
    <n v="45000"/>
  </r>
  <r>
    <n v="197"/>
    <s v="TESLA MODEL 3 Standard Range Plus Aut + gyári levehetőfejű vonóhorog. ÚJSZERŰ -FEHÉR BETÉTEK"/>
    <n v="8800000"/>
    <s v="Elektromos"/>
    <x v="1"/>
    <m/>
    <s v="208kW"/>
    <s v="283LE"/>
    <n v="195000"/>
  </r>
  <r>
    <n v="198"/>
    <s v="TESLA MODEL 3 Long Range AWD (Automata) SÉRÜLÉSMENTES MAGYAR RENDSZÁMOS"/>
    <n v="8999000"/>
    <s v="Elektromos"/>
    <x v="1"/>
    <m/>
    <s v="366kW"/>
    <s v="498LE"/>
    <n v="217000"/>
  </r>
  <r>
    <n v="199"/>
    <s v="TESLA MODEL 3 Long Range AWD (Automata) AUTOPILOT PREMIUM CONNECTIVITY 19-ES FELNIK ÚJ AC Kompresszor és PTC"/>
    <n v="9190000"/>
    <s v="Elektromos"/>
    <x v="1"/>
    <m/>
    <s v="258kW"/>
    <s v="351LE"/>
    <n v="198190"/>
  </r>
  <r>
    <n v="200"/>
    <s v="TESLA MODEL 3 Long Range AWD (Automata) Autopilot. premium hifi"/>
    <n v="9298000"/>
    <s v="Elektromos"/>
    <x v="1"/>
    <m/>
    <s v="258kW"/>
    <s v="351LE"/>
    <n v="164578"/>
  </r>
  <r>
    <n v="201"/>
    <s v="TESLA MODEL 3 Long Range AWD (Automata) DUAL MOTOR.AUTO PILOT.5X KAMERA.PREMIUM CONNECTIVITY.5X ÜLÉSFŰTÉS.KÉT KULCS.KÉT"/>
    <n v="9488000"/>
    <s v="Elektromos"/>
    <x v="1"/>
    <m/>
    <s v="258kW"/>
    <s v="351LE"/>
    <n v="119000"/>
  </r>
  <r>
    <n v="202"/>
    <s v="TESLA MODEL 3 Long Range AWD (Automata) acceleration boost (3.9 mp - 0-100 km/h). premium connectivity. autopilot"/>
    <n v="9900000"/>
    <s v="Elektromos"/>
    <x v="1"/>
    <m/>
    <s v="258kW"/>
    <s v="351LE"/>
    <n v="198000"/>
  </r>
  <r>
    <n v="203"/>
    <s v="TESLA MODEL 3 Standard Range Plus Aut"/>
    <n v="10599000"/>
    <s v="Elektromos"/>
    <x v="1"/>
    <m/>
    <s v="208kW"/>
    <s v="283LE"/>
    <n v="40788"/>
  </r>
  <r>
    <n v="204"/>
    <s v="TESLA MODEL 3 Long Range AWD (Automata) ÁFÁS!! AKÁR 500KM-ES HATÓTÁV. EURÓPAI MODELL. VONOHOROG. BALESETMENTES"/>
    <n v="10999000"/>
    <s v="Elektromos"/>
    <x v="1"/>
    <m/>
    <s v="324kW"/>
    <s v="441LE"/>
    <n v="62795"/>
  </r>
  <r>
    <n v="205"/>
    <s v="TESLA MODEL 3 Long Range AWD (Automata) KÉK METÁL. 68000 KM. 19-ES SPORT FELNIK. LONG RANGE. DUAL MOTOR"/>
    <n v="10999999"/>
    <s v="Elektromos"/>
    <x v="1"/>
    <m/>
    <s v="258kW"/>
    <s v="351LE"/>
    <n v="68623"/>
  </r>
  <r>
    <n v="206"/>
    <s v="TESLA MODEL 3 Long Range AWD (Automata) 19-ES SPORT FELNIK. LONG RANGE. DUAL MOTOR"/>
    <n v="10999999"/>
    <s v="Elektromos"/>
    <x v="1"/>
    <m/>
    <s v="258kW"/>
    <s v="351LE"/>
    <n v="77201"/>
  </r>
  <r>
    <n v="207"/>
    <s v="TESLA MODEL 3 Long Range AWD (Automata) TELJES ÖNVEZETŐ. DUAL MOTOR. 94 e KM"/>
    <n v="11000000"/>
    <s v="Elektromos"/>
    <x v="1"/>
    <m/>
    <s v="340kW"/>
    <s v="462LE"/>
    <n v="69910"/>
  </r>
  <r>
    <n v="208"/>
    <s v="TESLA MODEL 3 Long Range AWD (Automata)"/>
    <n v="11200000"/>
    <s v="Elektromos"/>
    <x v="1"/>
    <m/>
    <s v="349kW"/>
    <s v="475LE"/>
    <n v="77000"/>
  </r>
  <r>
    <n v="209"/>
    <s v="TESLA MODEL 3 Long Range AWD (Automata) Full self drive (2.86M HUF extra) + 20' performance felni. Garanciás"/>
    <n v="11490000"/>
    <s v="Elektromos"/>
    <x v="3"/>
    <m/>
    <s v="258kW"/>
    <s v="351LE"/>
    <n v="95000"/>
  </r>
  <r>
    <n v="210"/>
    <s v="TESLA MODEL 3 RWD (Automata) FACE LIFT MODEL !"/>
    <n v="11499999"/>
    <s v="Elektromos"/>
    <x v="25"/>
    <m/>
    <s v="208kW"/>
    <s v="283LE"/>
    <n v="73000"/>
  </r>
  <r>
    <n v="211"/>
    <s v="TESLA MODEL 3 Performance AWD (Automata)"/>
    <n v="11799990"/>
    <s v="Elektromos"/>
    <x v="1"/>
    <m/>
    <s v="335kW"/>
    <s v="455LE"/>
    <n v="89809"/>
  </r>
  <r>
    <n v="212"/>
    <s v="TESLA MODEL 3 Long Range AWD (Automata) FACELIFT. HŐSZIVATTYÚ. 19 ALU"/>
    <n v="11890000"/>
    <s v="Elektromos"/>
    <x v="25"/>
    <m/>
    <s v="366kW"/>
    <s v="498LE"/>
    <n v="100950"/>
  </r>
  <r>
    <n v="213"/>
    <s v="TESLA MODEL 3 Long Range AWD (Automata)"/>
    <n v="11990000"/>
    <s v="Elektromos"/>
    <x v="3"/>
    <m/>
    <s v="258kW"/>
    <s v="351LE"/>
    <n v="67000"/>
  </r>
  <r>
    <n v="214"/>
    <s v="TESLA MODEL 3 Performance AWD (Automata) GARANCIÁLIS - TÖRÉSMENTES - FRISS VIZSGA - FSD - FEHÉR BELSŐ"/>
    <n v="12498000"/>
    <s v="Elektromos"/>
    <x v="3"/>
    <m/>
    <s v="377kW"/>
    <s v="513LE"/>
    <n v="77331"/>
  </r>
  <r>
    <n v="215"/>
    <s v="TESLA MODEL 3 Long Range AWD (Automata) ÁFÁ-s. Beszámítás. EU-s.Vonóhorog.Téli-nyári kerekek"/>
    <n v="12500000"/>
    <s v="Elektromos"/>
    <x v="1"/>
    <m/>
    <s v="350kW"/>
    <s v="476LE"/>
    <n v="70000"/>
  </r>
  <r>
    <n v="216"/>
    <s v="TESLA MODEL 3 Standard Range Plus Aut"/>
    <n v="12990000"/>
    <s v="Elektromos"/>
    <x v="28"/>
    <m/>
    <s v="208kW"/>
    <s v="283LE"/>
    <n v="28000"/>
  </r>
  <r>
    <n v="217"/>
    <s v="TESLA MODEL 3 Long Range AWD (Automata)"/>
    <n v="12990000"/>
    <s v="Elektromos"/>
    <x v="25"/>
    <m/>
    <s v="366kW"/>
    <s v="498LE"/>
    <n v="50000"/>
  </r>
  <r>
    <n v="218"/>
    <s v="TESLA MODEL 3 Standard Range Plus Aut Egyedi kiegészítök"/>
    <n v="13149000"/>
    <s v="Elektromos"/>
    <x v="25"/>
    <m/>
    <s v="239kW"/>
    <s v="325LE"/>
    <n v="55000"/>
  </r>
  <r>
    <n v="219"/>
    <s v="TESLA MODEL 3 Long Range AWD (Automata) GARANCIÁLIS-Höszivattyú-Sérülésmentes-Azonnal átvehető!"/>
    <n v="13790000"/>
    <s v="Elektromos"/>
    <x v="28"/>
    <m/>
    <s v="366kW"/>
    <s v="498LE"/>
    <n v="75882"/>
  </r>
  <r>
    <n v="220"/>
    <s v="TESLA MODEL 3 Long Range AWD (Automata)"/>
    <n v="13900000"/>
    <s v="Elektromos"/>
    <x v="25"/>
    <m/>
    <s v="258kW"/>
    <s v="351LE"/>
    <n v="53000"/>
  </r>
  <r>
    <n v="221"/>
    <s v="TESLA MODEL 3 Long Range AWD (Automata)"/>
    <n v="13900000"/>
    <s v="Elektromos"/>
    <x v="3"/>
    <m/>
    <s v="366kW"/>
    <s v="498LE"/>
    <n v="39000"/>
  </r>
  <r>
    <n v="222"/>
    <s v="TESLA MODEL 3 RWD (Automata) Magyarországi. Áfá-s ár!"/>
    <n v="13990000"/>
    <s v="Elektromos"/>
    <x v="28"/>
    <m/>
    <s v="208kW"/>
    <s v="283LE"/>
    <n v="16484"/>
  </r>
  <r>
    <n v="223"/>
    <s v="TESLA MODEL 3 Long Range AWD (Automata)"/>
    <n v="13999999"/>
    <s v="Elektromos"/>
    <x v="25"/>
    <m/>
    <s v="366kW"/>
    <s v="498LE"/>
    <n v="63000"/>
  </r>
  <r>
    <n v="224"/>
    <s v="TESLA MODEL 3 Long Range AWD (Automata) Áfás. Vonóhorog. Újszerű. magyar okmányok 8 Gumi"/>
    <n v="14290000"/>
    <s v="Elektromos"/>
    <x v="28"/>
    <m/>
    <s v="366kW"/>
    <s v="498LE"/>
    <n v="54000"/>
  </r>
  <r>
    <n v="225"/>
    <s v="TESLA MODEL 3 Long Range AWD (Automata) FEHÉR BELSŐ. ENHACED AUTOPILOT. 15000 KM. FACELIFT MODELL. BALESETMENTES"/>
    <n v="14499999"/>
    <s v="Elektromos"/>
    <x v="25"/>
    <m/>
    <s v="258kW"/>
    <s v="351LE"/>
    <n v="15663"/>
  </r>
  <r>
    <n v="226"/>
    <s v="TESLA MODEL 3 Long Range AWD (Automata) FACELIFT. EURÓPAI. HIBÁTLAN ÁLLAPOTÚ"/>
    <n v="14580000"/>
    <s v="Elektromos"/>
    <x v="25"/>
    <m/>
    <s v="366kW"/>
    <s v="498LE"/>
    <n v="25000"/>
  </r>
  <r>
    <n v="227"/>
    <s v="TESLA MODEL 3 Performance AWD (Automata) Performance Piros-Fehér ritkaság !"/>
    <n v="14990000"/>
    <s v="Elektromos"/>
    <x v="25"/>
    <m/>
    <s v="393kW"/>
    <s v="534LE"/>
    <n v="76193"/>
  </r>
  <r>
    <n v="228"/>
    <s v="TESLA MODEL 3 Performance AWD (Automata) Performance. Teljes önvezető képesség - Auto pilot"/>
    <n v="14999990"/>
    <s v="Elektromos"/>
    <x v="28"/>
    <m/>
    <s v="393kW"/>
    <s v="534LE"/>
    <n v="12000"/>
  </r>
  <r>
    <n v="229"/>
    <s v="TESLA MODEL 3 Performance AWD (Automata) Gyári garancia!"/>
    <n v="14999999"/>
    <s v="Elektromos"/>
    <x v="25"/>
    <m/>
    <s v="377kW"/>
    <s v="513LE"/>
    <n v="39155"/>
  </r>
  <r>
    <n v="230"/>
    <s v="TESLA MODEL 3 Performance AWD (Automata) +GYÁRI FÉNYEZÉS+ÚJSZERŰ+AMD+"/>
    <n v="15499990"/>
    <s v="Elektromos"/>
    <x v="28"/>
    <m/>
    <s v="393kW"/>
    <s v="534LE"/>
    <n v="24831"/>
  </r>
  <r>
    <n v="231"/>
    <s v="TESLA MODEL 3 Standard Range Plus Aut MAGYARORSZÁGI - ELSŐ TULAJDONOS - FÉNYEZÉSMENTES - GYÁRI GARANCIA"/>
    <n v="9970000"/>
    <s v="Elektromos"/>
    <x v="1"/>
    <m/>
    <s v="209kW"/>
    <s v="284LE"/>
    <n v="146917"/>
  </r>
  <r>
    <n v="232"/>
    <s v="TESLA MODEL 3 Long Range AWD (Automata) Autopilot. premium hifi"/>
    <n v="9298000"/>
    <s v="Elektromos"/>
    <x v="1"/>
    <m/>
    <s v="366kW"/>
    <s v="498LE"/>
    <n v="164578"/>
  </r>
  <r>
    <n v="233"/>
    <s v="TESLA MODEL 3 Long Range AWD (Automata)"/>
    <n v="9590000"/>
    <s v="Elektromos"/>
    <x v="1"/>
    <m/>
    <s v="366kW"/>
    <s v="498LE"/>
    <n v="186000"/>
  </r>
  <r>
    <n v="234"/>
    <s v="TESLA MODEL 3 Long Range AWD (Automata)"/>
    <n v="9690000"/>
    <s v="Elektromos"/>
    <x v="1"/>
    <m/>
    <s v="366kW"/>
    <s v="498LE"/>
    <n v="186000"/>
  </r>
  <r>
    <n v="235"/>
    <s v="TESLA MODEL 3 Long Range AWD (Automata) 20.400 EUR Nettó Áfás Ár !"/>
    <n v="9690000"/>
    <s v="Elektromos"/>
    <x v="1"/>
    <m/>
    <s v="366kW"/>
    <s v="498LE"/>
    <n v="188912"/>
  </r>
  <r>
    <n v="236"/>
    <s v="TESLA MODEL 3 Long Range AWD (Automata) KÉK METÁL. 68000 KM. 19-ES SPORT FELNIK. LONG RANGE. DUAL MOTOR"/>
    <n v="10499999"/>
    <s v="Elektromos"/>
    <x v="1"/>
    <m/>
    <s v="258kW"/>
    <s v="351LE"/>
    <n v="68623"/>
  </r>
  <r>
    <n v="237"/>
    <s v="TESLA MODEL 3 Long Range RWD!! Igazi kuriozum!"/>
    <n v="10998000"/>
    <s v="Elektromos"/>
    <x v="1"/>
    <m/>
    <s v="239kW"/>
    <s v="325LE"/>
    <n v="105818"/>
  </r>
  <r>
    <n v="238"/>
    <s v="TESLA MODEL 3 Performance AWD (Automata) 74000 KM. SZÜRKE METÁL. PERFORMANCE KIVITEL. INDUKCIÓS TELEFONTÖLTŐ"/>
    <n v="11499999"/>
    <s v="Elektromos"/>
    <x v="1"/>
    <m/>
    <s v="335kW"/>
    <s v="455LE"/>
    <n v="74384"/>
  </r>
  <r>
    <n v="239"/>
    <s v="TESLA MODEL 3 Performance AWD (Automata)"/>
    <n v="12400000"/>
    <s v="Elektromos"/>
    <x v="1"/>
    <m/>
    <s v="335kW"/>
    <s v="455LE"/>
    <n v="94000"/>
  </r>
  <r>
    <n v="240"/>
    <s v="TESLA MODEL 3 RWD (Automata) ! Garancia ! LFP akksi ! Sérülésmentes !"/>
    <n v="12999999"/>
    <s v="Elektromos"/>
    <x v="25"/>
    <m/>
    <s v="235kW"/>
    <s v="320LE"/>
    <n v="43000"/>
  </r>
  <r>
    <n v="241"/>
    <s v="TESLA MODEL 3 RWD (Automata) Karcmentes állapotban.Matrix LED.Hőszivattyű.60kWh LFP.Gyári Garancia"/>
    <n v="13789789"/>
    <s v="Elektromos"/>
    <x v="4"/>
    <m/>
    <s v="208kW"/>
    <s v="283LE"/>
    <n v="14896"/>
  </r>
  <r>
    <n v="242"/>
    <s v="TESLA MODEL 3 Long Range AWD (Automata) AUTÓ-MOTOR BESZÁMÍTÁS!AZONNAL ELVIHETŐ/GARANCIÁS/460KM-ES HATÓTÁV/AUTOPILOT/PERF"/>
    <n v="13990000"/>
    <s v="Elektromos"/>
    <x v="3"/>
    <m/>
    <s v="350kW"/>
    <s v="476LE"/>
    <n v="79948"/>
  </r>
  <r>
    <n v="243"/>
    <s v="TESLA MODEL 3 Long Range AWD (Automata) GYÁRI GARANCIA-FULL EXTRA-SZALON ÁLLAPOT-FACELIFT MODELL!!"/>
    <n v="14089000"/>
    <s v="Elektromos"/>
    <x v="25"/>
    <m/>
    <s v="366kW"/>
    <s v="498LE"/>
    <n v="27980"/>
  </r>
  <r>
    <n v="244"/>
    <s v="TESLA MODEL 3 Performance AWD (Automata) Performance DUAL Motor"/>
    <n v="15700000"/>
    <s v="Elektromos"/>
    <x v="28"/>
    <m/>
    <s v="393kW"/>
    <s v="534LE"/>
    <n v="32000"/>
  </r>
  <r>
    <n v="245"/>
    <s v="TESLA MODEL 3 Standard Range Plus Aut autopilot. vonóhorog"/>
    <n v="8890000"/>
    <s v="Elektromos"/>
    <x v="3"/>
    <m/>
    <s v="239kW"/>
    <s v="325LE"/>
    <n v="165000"/>
  </r>
  <r>
    <n v="246"/>
    <s v="TESLA MODEL 3 Standard Range Plus Aut Autopilot 360kamera Bőr Panoráma Megkímélt"/>
    <n v="9490000"/>
    <s v="Elektromos"/>
    <x v="3"/>
    <m/>
    <s v="208kW"/>
    <s v="283LE"/>
    <n v="111000"/>
  </r>
  <r>
    <n v="247"/>
    <s v="TESLA MODEL 3 Standard Range Plus Aut + gyári levehetőfejű vonóhorog. ÚJSZERŰ -FEHÉR BETÉTEK"/>
    <n v="9500000"/>
    <s v="Elektromos"/>
    <x v="1"/>
    <m/>
    <s v="208kW"/>
    <s v="283LE"/>
    <n v="195000"/>
  </r>
  <r>
    <n v="248"/>
    <s v="TESLA MODEL 3 Standard Range Plus Aut"/>
    <n v="9550000"/>
    <s v="Elektromos"/>
    <x v="1"/>
    <m/>
    <s v="208kW"/>
    <s v="283LE"/>
    <n v="130000"/>
  </r>
  <r>
    <n v="249"/>
    <s v="TESLA MODEL 3 Long Range AWD (Automata)"/>
    <n v="9699000"/>
    <s v="Elektromos"/>
    <x v="1"/>
    <m/>
    <s v="258kW"/>
    <s v="351LE"/>
    <n v="75000"/>
  </r>
  <r>
    <n v="250"/>
    <s v="TESLA MODEL 3 Long Range AWD (Automata) EU MODELL. GARANCIA. PREMIUM CONNECTIVITY"/>
    <n v="9999900"/>
    <s v="Elektromos"/>
    <x v="1"/>
    <m/>
    <s v="258kW"/>
    <s v="351LE"/>
    <n v="129946"/>
  </r>
  <r>
    <n v="251"/>
    <s v="TESLA MODEL 3 Long Range AWD (Automata)"/>
    <n v="9999999"/>
    <s v="Elektromos"/>
    <x v="1"/>
    <m/>
    <s v="258kW"/>
    <s v="351LE"/>
    <n v="125926"/>
  </r>
  <r>
    <n v="252"/>
    <s v="TESLA MODEL 3 Standard Range Plus Aut ÁFÁS! 120ekm! Szép kívül-belül! Vonóhorog!"/>
    <n v="9999999"/>
    <s v="Elektromos"/>
    <x v="1"/>
    <m/>
    <s v="208kW"/>
    <s v="283LE"/>
    <n v="120032"/>
  </r>
  <r>
    <n v="253"/>
    <s v="TESLA MODEL 3 Long Range AWD (Automata) Teljes önvezetés. gyorsulásnövelő"/>
    <n v="10190000"/>
    <s v="Elektromos"/>
    <x v="1"/>
    <m/>
    <s v="258kW"/>
    <s v="351LE"/>
    <n v="116000"/>
  </r>
  <r>
    <n v="254"/>
    <s v="TESLA MODEL 3 Performance AWD (Automata)"/>
    <n v="10990000"/>
    <s v="Elektromos"/>
    <x v="3"/>
    <m/>
    <s v="335kW"/>
    <s v="455LE"/>
    <n v="158000"/>
  </r>
  <r>
    <n v="255"/>
    <s v="TESLA MODEL 3 Long Range AWD (Automata)"/>
    <n v="10990000"/>
    <s v="Elektromos"/>
    <x v="1"/>
    <m/>
    <s v="258kW"/>
    <s v="351LE"/>
    <n v="42700"/>
  </r>
  <r>
    <n v="256"/>
    <s v="TESLA MODEL 3 Long Range AWD (Automata) TELJES ÖNVEZETŐ. DUAL MOTOR. 94 e KM"/>
    <n v="11000000"/>
    <s v="Elektromos"/>
    <x v="1"/>
    <m/>
    <s v="340kW"/>
    <s v="462LE"/>
    <n v="94273"/>
  </r>
  <r>
    <n v="257"/>
    <s v="TESLA MODEL 3 Long Range AWD (Automata) Full Self Driving"/>
    <n v="11100000"/>
    <s v="Elektromos"/>
    <x v="3"/>
    <m/>
    <s v="366kW"/>
    <s v="498LE"/>
    <n v="118500"/>
  </r>
  <r>
    <n v="258"/>
    <s v="TESLA MODEL 3 Long Range AWD (Automata) Full self drive (2.86M HUF extra) + 20' performance felni. Garanciás"/>
    <n v="11190000"/>
    <s v="Elektromos"/>
    <x v="3"/>
    <m/>
    <s v="258kW"/>
    <s v="351LE"/>
    <n v="95000"/>
  </r>
  <r>
    <n v="259"/>
    <s v="TESLA MODEL 3 Standard Range Plus Aut"/>
    <n v="11200000"/>
    <s v="Elektromos"/>
    <x v="3"/>
    <m/>
    <s v="208kW"/>
    <s v="283LE"/>
    <n v="33994"/>
  </r>
  <r>
    <n v="260"/>
    <s v="TESLA MODEL 3 Long Range AWD (Automata) Autopilot / Teljes önvezető képesség /19 Sport felnik"/>
    <n v="11300000"/>
    <s v="Elektromos"/>
    <x v="1"/>
    <m/>
    <s v="340kW"/>
    <s v="462LE"/>
    <n v="76640"/>
  </r>
  <r>
    <n v="261"/>
    <s v="TESLA MODEL 3 Long Range AWD (Automata) Áfás ár!"/>
    <n v="11450000"/>
    <s v="Elektromos"/>
    <x v="27"/>
    <m/>
    <s v="324kW"/>
    <s v="441LE"/>
    <n v="73501"/>
  </r>
  <r>
    <n v="262"/>
    <s v="TESLA MODEL 3 RWD (Automata) Magyarországi 1. tulaj! Facelift modell! Fehér belső! ÁFÁ-s!"/>
    <n v="11490000"/>
    <s v="Elektromos"/>
    <x v="25"/>
    <m/>
    <s v="208kW"/>
    <s v="283LE"/>
    <n v="127621"/>
  </r>
  <r>
    <n v="263"/>
    <s v="TESLA MODEL 3 Long Range AWD (Automata) LONG RANGE AWD TELJES ÖNVEZETÉS DUAL MOTOR 487 LE GARANCIÁLIS ÁFÁS ÁR !"/>
    <n v="11999000"/>
    <s v="Elektromos"/>
    <x v="3"/>
    <m/>
    <s v="366kW"/>
    <s v="498LE"/>
    <n v="55200"/>
  </r>
  <r>
    <n v="264"/>
    <s v="TESLA MODEL 3 Performance AWD (Automata) +EGYEDI+FSD+MATT SZÜRKE+"/>
    <n v="11999990"/>
    <s v="Elektromos"/>
    <x v="1"/>
    <m/>
    <s v="365kW"/>
    <s v="496LE"/>
    <n v="83000"/>
  </r>
  <r>
    <n v="265"/>
    <s v="TESLA MODEL 3 Long Range AWD (Automata) Long range AWD"/>
    <n v="12200000"/>
    <s v="Elektromos"/>
    <x v="3"/>
    <m/>
    <s v="367kW"/>
    <s v="499LE"/>
    <n v="42008"/>
  </r>
  <r>
    <n v="266"/>
    <s v="TESLA MODEL 3 Long Range AWD (Automata) Full-Full. FSD is. Fehér belső"/>
    <n v="12450000"/>
    <s v="Elektromos"/>
    <x v="3"/>
    <m/>
    <s v="258kW"/>
    <s v="351LE"/>
    <n v="92500"/>
  </r>
  <r>
    <n v="267"/>
    <s v="TESLA MODEL 3 Performance AWD (Automata) GARANCIÁLIS - TÖRÉSMENTES - FRISS VIZSGA - FSD - FEHÉR BELSŐ - PREMIUM CONNECT"/>
    <n v="12498000"/>
    <s v="Elektromos"/>
    <x v="3"/>
    <m/>
    <s v="377kW"/>
    <s v="513LE"/>
    <n v="77331"/>
  </r>
  <r>
    <n v="268"/>
    <s v="TESLA MODEL 3 Long Range AWD (Automata) Autopilot-Premium Connectivity-19 Alufelni+Téli Gumik-Friss Szervíz"/>
    <n v="12499000"/>
    <s v="Elektromos"/>
    <x v="3"/>
    <m/>
    <s v="258kW"/>
    <s v="351LE"/>
    <n v="44400"/>
  </r>
  <r>
    <n v="269"/>
    <s v="TESLA MODEL 3 Performance AWD (Automata) FSD. PLUSZ KIJELZŐ. FEHÉR BŐR. HÁTSÓ DIFFÚZOR. FORDÍTHATÓ KIJELZŐ"/>
    <n v="12499000"/>
    <s v="Elektromos"/>
    <x v="1"/>
    <m/>
    <s v="335kW"/>
    <s v="455LE"/>
    <n v="93600"/>
  </r>
  <r>
    <n v="270"/>
    <s v="TESLA MODEL 3 Performance AWD (Automata)"/>
    <n v="12500000"/>
    <s v="Elektromos"/>
    <x v="3"/>
    <m/>
    <s v="335kW"/>
    <s v="455LE"/>
    <n v="103500"/>
  </r>
  <r>
    <n v="271"/>
    <s v="TESLA MODEL 3 RWD (Automata) Magyarországi. Tesla garancia. 60kWh LFP akku. AMD Ryzen. parkszenzor. téli gumi"/>
    <n v="12989000"/>
    <s v="Elektromos"/>
    <x v="28"/>
    <m/>
    <s v="208kW"/>
    <s v="283LE"/>
    <n v="40900"/>
  </r>
  <r>
    <n v="272"/>
    <s v="TESLA MODEL 3 RWD (Automata)"/>
    <n v="12990000"/>
    <s v="Elektromos"/>
    <x v="28"/>
    <m/>
    <s v="208kW"/>
    <s v="283LE"/>
    <n v="16500"/>
  </r>
  <r>
    <n v="273"/>
    <s v="TESLA MODEL 3 Standard Range Plus Aut LFP / 48EKM / MIC / TÉLI-NYÁRI / GARANCIA"/>
    <n v="12990000"/>
    <s v="Elektromos"/>
    <x v="25"/>
    <m/>
    <s v="208kW"/>
    <s v="283LE"/>
    <n v="48000"/>
  </r>
  <r>
    <n v="274"/>
    <s v="TESLA MODEL 3 Performance AWD (Automata)"/>
    <n v="13490000"/>
    <s v="Elektromos"/>
    <x v="3"/>
    <m/>
    <s v="393kW"/>
    <s v="534LE"/>
    <n v="57500"/>
  </r>
  <r>
    <n v="275"/>
    <s v="TESLA MODEL 3 Long Range AWD (Automata) Garanciális Enhanced Autopilot"/>
    <n v="13700000"/>
    <s v="Elektromos"/>
    <x v="25"/>
    <m/>
    <s v="258kW"/>
    <s v="351LE"/>
    <n v="45300"/>
  </r>
  <r>
    <n v="276"/>
    <s v="TESLA MODEL 3 Performance AWD (Automata)"/>
    <n v="13700000"/>
    <s v="Elektromos"/>
    <x v="3"/>
    <m/>
    <s v="393kW"/>
    <s v="534LE"/>
    <n v="39000"/>
  </r>
  <r>
    <n v="277"/>
    <s v="TESLA MODEL 3 Standard Range Plus Aut"/>
    <n v="13790000"/>
    <s v="Elektromos"/>
    <x v="25"/>
    <m/>
    <s v="208kW"/>
    <s v="283LE"/>
    <n v="47469"/>
  </r>
  <r>
    <n v="278"/>
    <s v="TESLA MODEL 3 Long Range AWD (Automata) FEHÉR BELSŐ. ENHACED AUTOPILOT. 15000 KM. FACELIFT MODELL. BALESETMENTES"/>
    <n v="13999999"/>
    <s v="Elektromos"/>
    <x v="25"/>
    <m/>
    <s v="258kW"/>
    <s v="351LE"/>
    <n v="15663"/>
  </r>
  <r>
    <n v="279"/>
    <s v="TESLA MODEL 3 Standard Range Plus Aut új!ÁFÁS!Magyarországi!1 tulajdonostól!Szervizkönyves!Gyári garanciával!"/>
    <n v="14000000"/>
    <s v="Elektromos"/>
    <x v="28"/>
    <m/>
    <s v="208kW"/>
    <s v="283LE"/>
    <n v="28"/>
  </r>
  <r>
    <n v="280"/>
    <s v="TESLA MODEL 3 Long Range AWD (Automata) Vonóhorog. Újszerű. magyar okmányok 8 Gumi"/>
    <n v="14290000"/>
    <s v="Elektromos"/>
    <x v="28"/>
    <m/>
    <s v="366kW"/>
    <s v="498LE"/>
    <n v="55000"/>
  </r>
  <r>
    <n v="281"/>
    <s v="TESLA MODEL 3 Long Range AWD (Automata)"/>
    <n v="14499000"/>
    <s v="Elektromos"/>
    <x v="28"/>
    <m/>
    <s v="366kW"/>
    <s v="498LE"/>
    <n v="11982"/>
  </r>
  <r>
    <n v="282"/>
    <s v="TESLA MODEL 3 Performance AWD (Automata) Performance. Teljes önvezető képesség - Auto pilot"/>
    <n v="14600000"/>
    <s v="Elektromos"/>
    <x v="28"/>
    <m/>
    <s v="393kW"/>
    <s v="534LE"/>
    <n v="12000"/>
  </r>
  <r>
    <n v="283"/>
    <s v="TESLA MODEL 3 Long Range AWD (Automata) RYZEN/Magánszemélytől"/>
    <n v="14999895"/>
    <s v="Elektromos"/>
    <x v="4"/>
    <m/>
    <s v="366kW"/>
    <s v="498LE"/>
    <n v="11900"/>
  </r>
  <r>
    <n v="284"/>
    <s v="TESLA MODEL 3 Long Range AWD (Automata) +FEKETE+9.629Km+19ALU+"/>
    <n v="14999900"/>
    <s v="Elektromos"/>
    <x v="28"/>
    <m/>
    <s v="366kW"/>
    <s v="498LE"/>
    <n v="9629"/>
  </r>
  <r>
    <n v="285"/>
    <s v="TESLA MODEL 3 Performance AWD (Automata) Gyári garancia!"/>
    <n v="14999999"/>
    <s v="Elektromos"/>
    <x v="25"/>
    <m/>
    <s v="377kW"/>
    <s v="513LE"/>
    <n v="44500"/>
  </r>
  <r>
    <n v="286"/>
    <s v="TESLA MODEL 3 RWD (Automata) MAGYARORSZÁGI - Első tulajdonos"/>
    <n v="15299000"/>
    <s v="Elektromos"/>
    <x v="4"/>
    <m/>
    <s v="208kW"/>
    <s v="283LE"/>
    <n v="21316"/>
  </r>
  <r>
    <n v="287"/>
    <s v="TESLA MODEL 3 Performance AWD (Automata)"/>
    <n v="15390000"/>
    <s v="Elektromos"/>
    <x v="28"/>
    <m/>
    <s v="393kW"/>
    <s v="534LE"/>
    <n v="12000"/>
  </r>
  <r>
    <n v="288"/>
    <s v="TESLA MODEL 3 Long Range AWD (Automata)"/>
    <n v="15450000"/>
    <s v="Elektromos"/>
    <x v="28"/>
    <m/>
    <s v="366kW"/>
    <s v="498LE"/>
    <n v="13458"/>
  </r>
  <r>
    <n v="289"/>
    <s v="TESLA MODEL 3 Long Range AWD (Automata)"/>
    <n v="15900000"/>
    <s v="Elektromos"/>
    <x v="25"/>
    <m/>
    <s v="366kW"/>
    <s v="498LE"/>
    <n v="20213"/>
  </r>
  <r>
    <n v="290"/>
    <s v="TESLA MODEL 3 RWD (Automata)"/>
    <n v="16990000"/>
    <s v="Elektromos"/>
    <x v="28"/>
    <m/>
    <s v="208kW"/>
    <s v="283LE"/>
    <n v="40000"/>
  </r>
  <r>
    <n v="291"/>
    <s v="TESLA MODEL 3 Long Range AWD (Automata) PERFORMANCE - AUTOPILOT - PREMIUM HIFI"/>
    <n v="10477000"/>
    <s v="Elektromos"/>
    <x v="1"/>
    <m/>
    <s v="258kW"/>
    <s v="351LE"/>
    <n v="88000"/>
  </r>
  <r>
    <n v="292"/>
    <s v="TESLA MODEL 3 Standard Range Plus Aut Gyári állapotban!"/>
    <n v="8300000"/>
    <s v="Elektromos"/>
    <x v="1"/>
    <m/>
    <s v="208kW"/>
    <s v="283LE"/>
    <n v="154264"/>
  </r>
  <r>
    <n v="293"/>
    <s v="TESLA MODEL 3 Long Range AWD (Automata) EAP"/>
    <n v="8499000"/>
    <s v="Elektromos"/>
    <x v="1"/>
    <m/>
    <s v="258kW"/>
    <s v="351LE"/>
    <n v="297777"/>
  </r>
  <r>
    <n v="294"/>
    <s v="TESLA MODEL 3 Long Range AWD (Automata) EURÓPAI+GARI+AUTOPILOT+2 DB TÖLTŐ!"/>
    <n v="8999000"/>
    <s v="Elektromos"/>
    <x v="1"/>
    <m/>
    <s v="258kW"/>
    <s v="351LE"/>
    <n v="164000"/>
  </r>
  <r>
    <n v="295"/>
    <s v="TESLA MODEL 3 Long Range AWD (Automata)"/>
    <n v="9590000"/>
    <s v="Elektromos"/>
    <x v="1"/>
    <m/>
    <s v="258kW"/>
    <s v="351LE"/>
    <n v="182100"/>
  </r>
  <r>
    <n v="296"/>
    <s v="TESLA MODEL 3 Standard Range Plus Aut"/>
    <n v="9690000"/>
    <s v="Elektromos"/>
    <x v="25"/>
    <m/>
    <s v="208kW"/>
    <s v="283LE"/>
    <n v="160000"/>
  </r>
  <r>
    <n v="297"/>
    <s v="TESLA MODEL 3 Long Range AWD (Automata) acceleration boost (3.9 mp - 0-100 km/h). premium connectivity. autopilot"/>
    <n v="9890000"/>
    <s v="Elektromos"/>
    <x v="1"/>
    <m/>
    <s v="258kW"/>
    <s v="351LE"/>
    <n v="198000"/>
  </r>
  <r>
    <n v="298"/>
    <s v="TESLA MODEL 3 Standard Range Plus Aut AUTOPILOT ! PANORÁMA TETŐ ! 19 ZOLL FELNIK ! SZÜRKE METÁL !"/>
    <n v="9899990"/>
    <s v="Elektromos"/>
    <x v="1"/>
    <m/>
    <s v="208kW"/>
    <s v="283LE"/>
    <n v="116000"/>
  </r>
  <r>
    <n v="299"/>
    <s v="TESLA MODEL 3 Standard Range Plus Aut VONÓHORGOS"/>
    <n v="9900000"/>
    <s v="Elektromos"/>
    <x v="1"/>
    <m/>
    <s v="208kW"/>
    <s v="283LE"/>
    <n v="82734"/>
  </r>
  <r>
    <n v="300"/>
    <s v="TESLA MODEL 3 Long Range AWD (Automata) Teljes önvezetés. gyorsulásnövelő"/>
    <n v="9999990"/>
    <s v="Elektromos"/>
    <x v="1"/>
    <m/>
    <s v="258kW"/>
    <s v="351LE"/>
    <n v="116000"/>
  </r>
  <r>
    <n v="301"/>
    <s v="TESLA MODEL 3 Long Range AWD (Automata)"/>
    <n v="10790000"/>
    <s v="Elektromos"/>
    <x v="1"/>
    <m/>
    <s v="258kW"/>
    <s v="351LE"/>
    <n v="88000"/>
  </r>
  <r>
    <n v="302"/>
    <s v="TESLA MODEL 3 Long Range AWD (Automata) LONG RANGE AWD TELJES ÖNVEZETÉS DUAL MOTOR 487 LE GARANCIÁLIS ÁFÁS ÁR"/>
    <n v="10990000"/>
    <s v="Elektromos"/>
    <x v="3"/>
    <m/>
    <s v="366kW"/>
    <s v="498LE"/>
    <n v="117325"/>
  </r>
  <r>
    <n v="303"/>
    <s v="TESLA MODEL 3 Long Range AWD (Automata) ÉRKEZŐ AUTÓ!---PIROS METÁL. 19-ES SPORT FELNIK. LONG RANGE. DUAL MOTOR"/>
    <n v="10990000"/>
    <s v="Elektromos"/>
    <x v="1"/>
    <m/>
    <s v="258kW"/>
    <s v="351LE"/>
    <n v="91249"/>
  </r>
  <r>
    <n v="304"/>
    <s v="TESLA MODEL 3 Long Range AWD (Automata) Full self drive (2.86M HUF extra) + 20' performance felni. Garanciás"/>
    <n v="10999000"/>
    <s v="Elektromos"/>
    <x v="3"/>
    <m/>
    <s v="258kW"/>
    <s v="351LE"/>
    <n v="95000"/>
  </r>
  <r>
    <n v="305"/>
    <s v="TESLA MODEL 3 Long Range AWD (Automata)"/>
    <n v="11000000"/>
    <s v="Elektromos"/>
    <x v="3"/>
    <m/>
    <s v="355kW"/>
    <s v="483LE"/>
    <n v="84805"/>
  </r>
  <r>
    <n v="306"/>
    <s v="TESLA MODEL 3 Standard Range Plus Aut"/>
    <n v="11490000"/>
    <s v="Elektromos"/>
    <x v="3"/>
    <m/>
    <s v="75000k"/>
    <s v="? km-re"/>
    <n v="75000"/>
  </r>
  <r>
    <n v="307"/>
    <s v="TESLA MODEL 3 Performance AWD (Automata) TELJES ÖNVEZETÉS DUAL MOTOR GARANCIÁLIS ÁFÁS ÁR 8 db 20 COLLOS FELNI TÉLI"/>
    <n v="11490000"/>
    <s v="Elektromos"/>
    <x v="1"/>
    <m/>
    <s v="366kW"/>
    <s v="498LE"/>
    <n v="121304"/>
  </r>
  <r>
    <n v="308"/>
    <s v="TESLA MODEL 3 Standard Range Plus Aut FEHÉR BELSŐ ! PANORÁMA TETŐ ! AMD RYZEN ! AZONNAL ELVIHETŐ !"/>
    <n v="11749000"/>
    <s v="Elektromos"/>
    <x v="25"/>
    <m/>
    <s v="208kW"/>
    <s v="283LE"/>
    <n v="49000"/>
  </r>
  <r>
    <n v="309"/>
    <s v="TESLA MODEL 3 Long Range AWD (Automata) Top Dual Motor 79kwh PS476"/>
    <n v="11890000"/>
    <s v="Elektromos"/>
    <x v="1"/>
    <m/>
    <s v="350kW"/>
    <s v="476LE"/>
    <n v="81000"/>
  </r>
  <r>
    <n v="310"/>
    <s v="TESLA MODEL 3 Performance AWD (Automata) GARANCIÁLIS"/>
    <n v="11990000"/>
    <s v="Elektromos"/>
    <x v="3"/>
    <m/>
    <s v="335kW"/>
    <s v="455LE"/>
    <n v="105000"/>
  </r>
  <r>
    <n v="311"/>
    <s v="TESLA MODEL 3 Long Range AWD (Automata) LONG RANGE AWD TELJES ÖNVEZETÉS DUAL MOTOR GARANCIÁLIS ÁFÁS ÁR !"/>
    <n v="11999000"/>
    <s v="Elektromos"/>
    <x v="3"/>
    <m/>
    <s v="366kW"/>
    <s v="498LE"/>
    <n v="55200"/>
  </r>
  <r>
    <n v="312"/>
    <s v="TESLA MODEL 3 Performance AWD (Automata) Mo-i. Első tulajdonos. Új korától teljes felületen átlátszó fólia+kerámia"/>
    <n v="11999980"/>
    <s v="Elektromos"/>
    <x v="1"/>
    <m/>
    <s v="335kW"/>
    <s v="455LE"/>
    <n v="93000"/>
  </r>
  <r>
    <n v="313"/>
    <s v="TESLA MODEL 3 Performance AWD (Automata) ÉRKEZŐ AUTÓ!---80000 KM. FEHÉR METÁL. PERFORMANCE KIVITEL"/>
    <n v="11999999"/>
    <s v="Elektromos"/>
    <x v="1"/>
    <m/>
    <s v="335kW"/>
    <s v="455LE"/>
    <n v="80349"/>
  </r>
  <r>
    <n v="314"/>
    <s v="TESLA MODEL 3 Performance AWD (Automata) FSD/garancia"/>
    <n v="12290000"/>
    <s v="Elektromos"/>
    <x v="3"/>
    <m/>
    <s v="335kW"/>
    <s v="455LE"/>
    <n v="49580"/>
  </r>
  <r>
    <n v="315"/>
    <s v="TESLA MODEL 3 Performance AWD (Automata)"/>
    <n v="12490000"/>
    <s v="Elektromos"/>
    <x v="3"/>
    <m/>
    <s v="335kW"/>
    <s v="455LE"/>
    <n v="93355"/>
  </r>
  <r>
    <n v="316"/>
    <s v="TESLA MODEL 3 Standard Range Plus Aut LFP / 48EKM / MIC / TÉLI-NYÁRI / GARANCIA"/>
    <n v="12490000"/>
    <s v="Elektromos"/>
    <x v="25"/>
    <m/>
    <s v="208kW"/>
    <s v="283LE"/>
    <n v="48000"/>
  </r>
  <r>
    <n v="317"/>
    <s v="TESLA MODEL 3 Long Range AWD (Automata) LONG RANGE AWD DUAL MOTOR 487 LE GARANCIÁLIS ÁFÁS ÁR FACELIFT 82-KW"/>
    <n v="12790000"/>
    <s v="Elektromos"/>
    <x v="25"/>
    <m/>
    <s v="366kW"/>
    <s v="498LE"/>
    <n v="80607"/>
  </r>
  <r>
    <n v="318"/>
    <s v="TESLA MODEL 3 RWD (Automata) Magyarországi. Tesla garancia. 60kWh LFP akku. AMD Ryzen. parkszenzor. téli gumi"/>
    <n v="12849000"/>
    <s v="Elektromos"/>
    <x v="28"/>
    <m/>
    <s v="208kW"/>
    <s v="283LE"/>
    <n v="40900"/>
  </r>
  <r>
    <n v="319"/>
    <s v="TESLA MODEL 3 RWD (Automata) ! Garancia ! LFP akksi ! Sérülésmentes !"/>
    <n v="12899999"/>
    <s v="Elektromos"/>
    <x v="25"/>
    <m/>
    <s v="235kW"/>
    <s v="320LE"/>
    <n v="43000"/>
  </r>
  <r>
    <n v="320"/>
    <s v="TESLA MODEL 3 RWD (Automata) AMD Ryzen 60kWh LED mátrix Parkszenzoros gyári garancia"/>
    <n v="12989000"/>
    <s v="Elektromos"/>
    <x v="28"/>
    <m/>
    <s v="208kW"/>
    <s v="283LE"/>
    <n v="31950"/>
  </r>
  <r>
    <n v="321"/>
    <s v="TESLA MODEL 3 RWD (Automata)"/>
    <n v="12999999"/>
    <s v="Elektromos"/>
    <x v="28"/>
    <m/>
    <s v="208kW"/>
    <s v="283LE"/>
    <n v="32264"/>
  </r>
  <r>
    <n v="322"/>
    <s v="TESLA MODEL 3 Performance AWD (Automata) Fekete-fehér prémium belső! Autopilot: Teljes Önvezető képesség! Hőszivattyú! Fa"/>
    <n v="13890000"/>
    <s v="Elektromos"/>
    <x v="25"/>
    <m/>
    <s v="335kW"/>
    <s v="455LE"/>
    <n v="93000"/>
  </r>
  <r>
    <n v="323"/>
    <s v="TESLA MODEL 3 Long Range AWD (Automata)"/>
    <n v="13899990"/>
    <s v="Elektromos"/>
    <x v="25"/>
    <m/>
    <s v="366kW"/>
    <s v="498LE"/>
    <n v="63000"/>
  </r>
  <r>
    <n v="324"/>
    <s v="TESLA MODEL 3 Performance AWD (Automata)"/>
    <n v="13999000"/>
    <s v="Elektromos"/>
    <x v="25"/>
    <m/>
    <s v="393kW"/>
    <s v="534LE"/>
    <n v="47200"/>
  </r>
  <r>
    <n v="325"/>
    <s v="TESLA MODEL 3 Long Range AWD (Automata) FOGLALÓZVA!---FEHÉR BELSŐ. ENHANCED AUTOPILOT. 15000 KM. FACELIFT MODELL"/>
    <n v="13999999"/>
    <s v="Elektromos"/>
    <x v="25"/>
    <m/>
    <s v="258kW"/>
    <s v="351LE"/>
    <n v="15663"/>
  </r>
  <r>
    <n v="326"/>
    <s v="TESLA MODEL 3 "/>
    <n v="14000000"/>
    <s v="Elektromos"/>
    <x v="28"/>
    <m/>
    <s v="208LE"/>
    <m/>
    <n v="67800"/>
  </r>
  <r>
    <n v="327"/>
    <s v="TESLA MODEL 3 Long Range AWD (Automata) +FEKETE METÁL+19 ALU+"/>
    <n v="14199900"/>
    <s v="Elektromos"/>
    <x v="28"/>
    <m/>
    <s v="366kW"/>
    <s v="498LE"/>
    <n v="49888"/>
  </r>
  <r>
    <n v="328"/>
    <s v="TESLA MODEL 3 Long Range AWD (Automata) ÉRKEZŐ AUTÓ!----FACELIFT MODELL. 27000 KM. LONG RANGE. DUAL MOTOR. AMD RYZEN"/>
    <n v="14199999"/>
    <s v="Elektromos"/>
    <x v="28"/>
    <m/>
    <s v="366kW"/>
    <s v="498LE"/>
    <n v="27203"/>
  </r>
  <r>
    <n v="329"/>
    <s v="TESLA MODEL 3 Long Range AWD (Automata) FACELIFT. EURÓPAI. HIBÁTLAN ÁLLAPOTÚ"/>
    <n v="14380000"/>
    <s v="Elektromos"/>
    <x v="25"/>
    <m/>
    <s v="366kW"/>
    <s v="498LE"/>
    <n v="25000"/>
  </r>
  <r>
    <n v="330"/>
    <s v="TESLA MODEL 3 Long Range AWD (Automata) ÉRKEZŐ AUTÓ!----FACELIFT MODELL. 12000 KM. LONG RANGE. DUAL MOTOR. AMD RYZEN"/>
    <n v="14499999"/>
    <s v="Elektromos"/>
    <x v="28"/>
    <m/>
    <s v="366kW"/>
    <s v="498LE"/>
    <n v="12698"/>
  </r>
  <r>
    <n v="331"/>
    <s v="TESLA MODEL 3 Long Range AWD (Automata)"/>
    <n v="14990000"/>
    <s v="Elektromos"/>
    <x v="25"/>
    <m/>
    <s v="366kW"/>
    <s v="498LE"/>
    <n v="20213"/>
  </r>
  <r>
    <n v="332"/>
    <s v="TESLA MODEL 3 RWD (Automata) MAGYARORSZÁGI - Első tulajdonos"/>
    <n v="14999000"/>
    <s v="Elektromos"/>
    <x v="4"/>
    <m/>
    <s v="208kW"/>
    <s v="283LE"/>
    <n v="21316"/>
  </r>
  <r>
    <n v="333"/>
    <s v="TESLA MODEL 3 Long Range AWD (Automata) Garanciális 5 ülésfűtés Kamera Navi fehér bőrbelső Hőszivattyús klíma"/>
    <n v="15490000"/>
    <s v="Elektromos"/>
    <x v="28"/>
    <m/>
    <s v="366kW"/>
    <s v="498LE"/>
    <n v="14960"/>
  </r>
  <r>
    <n v="334"/>
    <s v="TESLA MODEL 3 Performance AWD (Automata) 29.100 KM-1.TULAJ-GARANCIA"/>
    <n v="15989000"/>
    <s v="Elektromos"/>
    <x v="28"/>
    <m/>
    <s v="393kW"/>
    <s v="534LE"/>
    <n v="29100"/>
  </r>
  <r>
    <n v="335"/>
    <s v="TESLA MODEL 3 Performance AWD (Automata) Hófehér belső"/>
    <n v="17500000"/>
    <s v="Elektromos"/>
    <x v="28"/>
    <m/>
    <s v="393kW"/>
    <s v="534LE"/>
    <n v="30650"/>
  </r>
  <r>
    <n v="336"/>
    <s v="TESLA MODEL 3 RWD Premium (Automata) TARTÓS BÉRLET EGYEDI FELTÉTELEKKEL CÉGEKNEK"/>
    <n v="17846900"/>
    <s v="Elektromos"/>
    <x v="35"/>
    <m/>
    <s v="208kW"/>
    <s v="283LE"/>
    <n v="1"/>
  </r>
  <r>
    <n v="337"/>
    <s v="TESLA MODEL 3 Standard Range Plus Aut + Vonóhorog és Extra téli kerekek - Tesla Original"/>
    <n v="18000000"/>
    <s v="Elektromos"/>
    <x v="28"/>
    <m/>
    <s v="208kW"/>
    <s v="283LE"/>
    <n v="5000"/>
  </r>
  <r>
    <n v="338"/>
    <s v="TESLA MODEL 3 Long Range AWD (Automata) Autopilot. premium hifi"/>
    <n v="9699000"/>
    <s v="Elektromos"/>
    <x v="1"/>
    <m/>
    <s v="258kW"/>
    <s v="351LE"/>
    <n v="156498"/>
  </r>
  <r>
    <n v="339"/>
    <s v="TESLA MODEL 3 Long Range AWD (Automata)"/>
    <n v="14000000"/>
    <s v="Elektromos"/>
    <x v="25"/>
    <m/>
    <s v="366kW"/>
    <s v="498LE"/>
    <n v="51102"/>
  </r>
  <r>
    <n v="340"/>
    <s v="TESLA MODEL 3 Standard Range Plus Aut"/>
    <n v="7790000"/>
    <s v="Elektromos"/>
    <x v="1"/>
    <m/>
    <s v="208kW"/>
    <s v="283LE"/>
    <n v="94000"/>
  </r>
  <r>
    <n v="341"/>
    <s v="TESLA MODEL 3 Long Range AWD (Automata) EAP"/>
    <n v="8349000"/>
    <s v="Elektromos"/>
    <x v="1"/>
    <m/>
    <s v="258kW"/>
    <s v="351LE"/>
    <n v="297777"/>
  </r>
  <r>
    <n v="342"/>
    <s v="TESLA MODEL 3 Standard Range Plus Aut AKCIÓS !! ÚJSZERŰ-FULL+vonóhorog"/>
    <n v="8699000"/>
    <s v="Elektromos"/>
    <x v="1"/>
    <m/>
    <s v="208kW"/>
    <s v="283LE"/>
    <n v="195000"/>
  </r>
  <r>
    <n v="343"/>
    <s v="TESLA MODEL 3 Long Range AWD (Automata) Hibátlan akku ujszerű állapot áfás"/>
    <n v="8989898"/>
    <s v="Elektromos"/>
    <x v="1"/>
    <m/>
    <s v="366kW"/>
    <s v="498LE"/>
    <n v="207000"/>
  </r>
  <r>
    <n v="344"/>
    <s v="TESLA MODEL 3 Long Range AWD (Automata) Hibátlan akku ujszerű állapot áfás"/>
    <n v="8989898"/>
    <s v="Elektromos"/>
    <x v="1"/>
    <m/>
    <s v="258kW"/>
    <s v="351LE"/>
    <n v="193200"/>
  </r>
  <r>
    <n v="345"/>
    <s v="TESLA MODEL 3 Long Range AWD (Automata) FULL SELF DRIVE. SUMMON. DUAL MOTOR. AWD. LONG RANGE"/>
    <n v="9875000"/>
    <s v="Elektromos"/>
    <x v="1"/>
    <m/>
    <s v="258kW"/>
    <s v="351LE"/>
    <n v="118700"/>
  </r>
  <r>
    <n v="346"/>
    <s v="TESLA MODEL 3 Long Range AWD (Automata) 1.TULAJ/AUTOPILOT/PREMIUM HIFI/FEHÉR BELSŐ/AKKU- ÉS HAJTÓMŰGARANCIA"/>
    <n v="9999000"/>
    <s v="Elektromos"/>
    <x v="3"/>
    <m/>
    <s v="366kW"/>
    <s v="498LE"/>
    <n v="173052"/>
  </r>
  <r>
    <n v="347"/>
    <s v="TESLA MODEL 3 Long Range AWD (Automata) 1.TULAJ/AUTOPILOT/PREMIUM HIFI/19 COL SPORT WHEEL/AKKU- ÉS HAJTÓMŰGARANCIA"/>
    <n v="9999000"/>
    <s v="Elektromos"/>
    <x v="3"/>
    <m/>
    <s v="340kW"/>
    <s v="462LE"/>
    <n v="162181"/>
  </r>
  <r>
    <n v="348"/>
    <s v="TESLA MODEL 3 Long Range AWD (Automata) EU MODELL. GARANCIA. PREMIUM CONNECTIVITY"/>
    <n v="9999000"/>
    <s v="Elektromos"/>
    <x v="1"/>
    <m/>
    <s v="258kW"/>
    <s v="351LE"/>
    <n v="129946"/>
  </r>
  <r>
    <n v="349"/>
    <s v="TESLA MODEL 3 Standard Range Plus Aut"/>
    <n v="10480000"/>
    <s v="Elektromos"/>
    <x v="3"/>
    <m/>
    <s v="208kW"/>
    <s v="283LE"/>
    <n v="92400"/>
  </r>
  <r>
    <n v="350"/>
    <s v="TESLA MODEL 3 Performance AWD (Automata)"/>
    <n v="10490000"/>
    <s v="Elektromos"/>
    <x v="3"/>
    <m/>
    <s v="335kW"/>
    <s v="455LE"/>
    <n v="158000"/>
  </r>
  <r>
    <n v="351"/>
    <s v="TESLA MODEL 3 Standard Range Plus Aut RWD - Sérülésmentes - kiváló állapot - garanciális akku"/>
    <n v="10900000"/>
    <s v="Elektromos"/>
    <x v="3"/>
    <m/>
    <s v="239kW"/>
    <s v="325LE"/>
    <n v="68000"/>
  </r>
  <r>
    <n v="352"/>
    <s v="TESLA MODEL 3 Long Range AWD (Automata) Full Self Driving"/>
    <n v="10900000"/>
    <s v="Elektromos"/>
    <x v="3"/>
    <m/>
    <s v="366kW"/>
    <s v="498LE"/>
    <n v="118500"/>
  </r>
  <r>
    <n v="353"/>
    <s v="TESLA MODEL 3 Long Range AWD (Automata) FEHÉR BELSŐ. FSD"/>
    <n v="10849000"/>
    <s v="Elektromos"/>
    <x v="3"/>
    <m/>
    <s v="258kW"/>
    <s v="351LE"/>
    <n v="76543"/>
  </r>
  <r>
    <n v="354"/>
    <s v="TESLA MODEL 3 Long Range AWD (Automata) 98%os akku hibátlan állapot áfás"/>
    <n v="10989898"/>
    <s v="Elektromos"/>
    <x v="1"/>
    <m/>
    <s v="361kW"/>
    <s v="491LE"/>
    <n v="69500"/>
  </r>
  <r>
    <n v="355"/>
    <s v="TESLA MODEL 3 Long Range AWD (Automata) 1.TULAJ/AUTOPILOT/PREMIUM HIFI/CHROME DELETE/AKKU- ÉS HAJTÓMŰGARANCIA"/>
    <n v="10999000"/>
    <s v="Elektromos"/>
    <x v="3"/>
    <m/>
    <s v="340kW"/>
    <s v="462LE"/>
    <n v="145105"/>
  </r>
  <r>
    <n v="356"/>
    <s v="TESLA MODEL 3 Long Range AWD (Automata) Garanciális! Áfás ár! Teljes Önvezetés! Prémium hangrendszer! Vonóhorog! Dual Mo"/>
    <n v="11190000"/>
    <s v="Elektromos"/>
    <x v="1"/>
    <m/>
    <s v="350kW"/>
    <s v="476LE"/>
    <n v="113000"/>
  </r>
  <r>
    <n v="357"/>
    <s v="TESLA MODEL 3 Performance AWD (Automata) TELJES ÖNVEZETÉS DUAL MOTOR GARANCIÁLIS ÁFÁS ÁR"/>
    <n v="11490000"/>
    <s v="Elektromos"/>
    <x v="1"/>
    <m/>
    <s v="366kW"/>
    <s v="498LE"/>
    <n v="121304"/>
  </r>
  <r>
    <n v="358"/>
    <s v="TESLA MODEL 3 Performance AWD (Automata) +EGYEDI+FSD+MATT SZÜRKE+"/>
    <n v="11750000"/>
    <s v="Elektromos"/>
    <x v="1"/>
    <m/>
    <s v="365kW"/>
    <s v="496LE"/>
    <n v="83000"/>
  </r>
  <r>
    <n v="359"/>
    <s v="TESLA MODEL 3 Long Range AWD (Automata) Long range AWD"/>
    <n v="11890000"/>
    <s v="Elektromos"/>
    <x v="3"/>
    <m/>
    <s v="367kW"/>
    <s v="499LE"/>
    <n v="42008"/>
  </r>
  <r>
    <n v="360"/>
    <s v="TESLA MODEL 3 Long Range AWD (Automata)"/>
    <n v="11918180"/>
    <s v="Elektromos"/>
    <x v="3"/>
    <m/>
    <s v="366kW"/>
    <s v="498LE"/>
    <n v="76500"/>
  </r>
  <r>
    <n v="361"/>
    <s v="TESLA MODEL 3 Long Range AWD (Automata) Full-Full. FSD is. Fehér belső"/>
    <n v="11990000"/>
    <s v="Elektromos"/>
    <x v="3"/>
    <m/>
    <s v="258kW"/>
    <s v="351LE"/>
    <n v="92500"/>
  </r>
  <r>
    <n v="362"/>
    <s v="TESLA MODEL 3 Long Range AWD (Automata) Vonóhorog.19alu.fehér belső.premium conectivity"/>
    <n v="12350000"/>
    <s v="Elektromos"/>
    <x v="1"/>
    <m/>
    <s v="350kW"/>
    <s v="476LE"/>
    <n v="80300"/>
  </r>
  <r>
    <n v="363"/>
    <s v="TESLA MODEL 3 RWD (Automata) Magyarországi. Tesla garancia. LED MÁTRIX! 60kWh LFP AMD Ryzen. parkszenzor. tél"/>
    <n v="12799000"/>
    <s v="Elektromos"/>
    <x v="28"/>
    <m/>
    <s v="208kW"/>
    <s v="283LE"/>
    <n v="40900"/>
  </r>
  <r>
    <n v="364"/>
    <s v="TESLA MODEL 3 RWD (Automata) ! Garancia ! LFP akksi ! Sérülésmentes !"/>
    <n v="12799999"/>
    <s v="Elektromos"/>
    <x v="25"/>
    <m/>
    <s v="235kW"/>
    <s v="320LE"/>
    <n v="43000"/>
  </r>
  <r>
    <n v="365"/>
    <s v="TESLA MODEL 3 Standard Range Plus Aut téli/nyári szettel"/>
    <n v="13490000"/>
    <s v="Elektromos"/>
    <x v="25"/>
    <m/>
    <s v="208kW"/>
    <s v="283LE"/>
    <n v="47469"/>
  </r>
  <r>
    <n v="366"/>
    <s v="TESLA MODEL 3 Long Range AWD (Automata) +FEKETE METÁL+19 ALU+"/>
    <n v="13799990"/>
    <s v="Elektromos"/>
    <x v="28"/>
    <m/>
    <s v="366kW"/>
    <s v="498LE"/>
    <n v="49888"/>
  </r>
  <r>
    <n v="367"/>
    <s v="TESLA MODEL 3 Long Range AWD (Automata) 32000 KM. AMD RYZEN. 19 ZOLL. LONG RANGE. DUAL MOTOR"/>
    <n v="14199999"/>
    <s v="Elektromos"/>
    <x v="28"/>
    <m/>
    <s v="366kW"/>
    <s v="498LE"/>
    <n v="32161"/>
  </r>
  <r>
    <n v="368"/>
    <s v="TESLA MODEL 3 Long Range AWD (Automata) +FEKETE+9.629Km+19ALU+"/>
    <n v="14699990"/>
    <s v="Elektromos"/>
    <x v="28"/>
    <m/>
    <s v="366kW"/>
    <s v="498LE"/>
    <n v="9629"/>
  </r>
  <r>
    <n v="369"/>
    <s v="TESLA MODEL 3 Long Range AWD (Automata)"/>
    <n v="14750000"/>
    <s v="Elektromos"/>
    <x v="25"/>
    <m/>
    <s v="366kW"/>
    <s v="498LE"/>
    <n v="45100"/>
  </r>
  <r>
    <n v="370"/>
    <s v="TESLA MODEL 3 Performance AWD (Automata) +GYÁRI FÉNYEZÉS+AMD+41.700KM+"/>
    <n v="15199990"/>
    <s v="Elektromos"/>
    <x v="28"/>
    <m/>
    <s v="393kW"/>
    <s v="534LE"/>
    <n v="41700"/>
  </r>
  <r>
    <n v="371"/>
    <s v="TESLA MODEL 3 Performance AWD (Automata) +GYÁRI FÉNYEZÉS+ÚJSZERŰ+AMD+"/>
    <n v="15249990"/>
    <s v="Elektromos"/>
    <x v="28"/>
    <m/>
    <s v="393kW"/>
    <s v="534LE"/>
    <n v="24831"/>
  </r>
  <r>
    <n v="372"/>
    <s v="TESLA MODEL 3 Performance AWD (Automata) 14000 KM. FACELIFT MODELL. PERFORMANCE KIVITEL. AMD RYZEN"/>
    <n v="15299999"/>
    <s v="Elektromos"/>
    <x v="28"/>
    <m/>
    <s v="393kW"/>
    <s v="534LE"/>
    <n v="14647"/>
  </r>
  <r>
    <n v="373"/>
    <s v="TESLA MODEL 3 Performance AWD (Automata) Garanciális"/>
    <n v="15590000"/>
    <s v="Elektromos"/>
    <x v="28"/>
    <m/>
    <s v="393kW"/>
    <s v="534LE"/>
    <n v="14800"/>
  </r>
  <r>
    <n v="374"/>
    <s v="TESLA MODEL 3 Long Range AWD (Automata) RYZEN/Magánszemélytől"/>
    <n v="15599000"/>
    <s v="Elektromos"/>
    <x v="4"/>
    <m/>
    <s v="366kW"/>
    <s v="498LE"/>
    <n v="11900"/>
  </r>
  <r>
    <n v="375"/>
    <s v="TESLA MODEL 3 Performance AWD (Automata) Hófehér belső"/>
    <n v="16999000"/>
    <s v="Elektromos"/>
    <x v="28"/>
    <m/>
    <s v="393kW"/>
    <s v="534LE"/>
    <n v="30650"/>
  </r>
  <r>
    <n v="1"/>
    <s v="TESLA MODEL S 100D AWD (Automata) KÉSZLETEN - GARANCIA - AP 2.5 - CCS UPGRADE"/>
    <n v="13970000"/>
    <s v="Elektromos"/>
    <x v="29"/>
    <m/>
    <s v="386kW"/>
    <s v="525LE"/>
    <n v="100541"/>
  </r>
  <r>
    <n v="2"/>
    <s v="TESLA MODEL S 85 (Automata) SC01 INGYEN TÖLTÉS - CCS. MCU2 UPGRADE - ADAPTÍV LÉGRUGÓ - PREMIUM CONNECTIVITY"/>
    <n v="8970000"/>
    <s v="Elektromos"/>
    <x v="24"/>
    <m/>
    <s v="285kW"/>
    <s v="387LE"/>
    <n v="208803"/>
  </r>
  <r>
    <n v="3"/>
    <s v="TESLA MODEL S 85 (Automata)"/>
    <n v="9490000"/>
    <s v="Elektromos"/>
    <x v="24"/>
    <m/>
    <s v="270kW"/>
    <s v="367LE"/>
    <n v="99320"/>
  </r>
  <r>
    <n v="4"/>
    <s v="TESLA MODEL S 75D AWD (Automata)"/>
    <n v="9800000"/>
    <s v="Elektromos"/>
    <x v="27"/>
    <m/>
    <s v="244kW"/>
    <s v="332LE"/>
    <n v="147000"/>
  </r>
  <r>
    <n v="5"/>
    <s v="TESLA MODEL S 75D AWD (Automata)"/>
    <n v="9800000"/>
    <s v="Elektromos"/>
    <x v="27"/>
    <m/>
    <s v="244kW"/>
    <s v="332LE"/>
    <n v="156000"/>
  </r>
  <r>
    <n v="6"/>
    <s v="TESLA MODEL S 75D AWD (Automata) Enhanced Autopilot + Légrugó + Homelink + Két kábel"/>
    <n v="9990000"/>
    <s v="Elektromos"/>
    <x v="27"/>
    <m/>
    <s v="244kW"/>
    <s v="332LE"/>
    <n v="190778"/>
  </r>
  <r>
    <n v="7"/>
    <s v="TESLA MODEL S 85D AWD (Automata) Free SuC . MCU2"/>
    <n v="10150000"/>
    <s v="Elektromos"/>
    <x v="2"/>
    <m/>
    <s v="311kW"/>
    <s v="423LE"/>
    <n v="241000"/>
  </r>
  <r>
    <n v="8"/>
    <s v="TESLA MODEL S 75D AWD (Automata)"/>
    <n v="10490000"/>
    <s v="Elektromos"/>
    <x v="27"/>
    <m/>
    <s v="244kW"/>
    <s v="332LE"/>
    <n v="155000"/>
  </r>
  <r>
    <n v="9"/>
    <s v="TESLA MODEL S 70D AWD (Automata) FREE SUCC!!! Élethosszig tartó ingyenes töltés!"/>
    <n v="10990000"/>
    <s v="Elektromos"/>
    <x v="23"/>
    <m/>
    <s v="245kW"/>
    <s v="333LE"/>
    <n v="109000"/>
  </r>
  <r>
    <n v="10"/>
    <s v="TESLA MODEL S 90D AWD (Automata)"/>
    <n v="12490000"/>
    <s v="Elektromos"/>
    <x v="29"/>
    <m/>
    <s v="311kW"/>
    <s v="423LE"/>
    <n v="139000"/>
  </r>
  <r>
    <n v="11"/>
    <s v="TESLA MODEL S Long Range AWD (Automata) MCU2 - Premium Hifi - AP3.0 - Dual Motor - Long Range Plus"/>
    <n v="13850000"/>
    <s v="Elektromos"/>
    <x v="3"/>
    <m/>
    <s v="386kW"/>
    <s v="525LE"/>
    <n v="299000"/>
  </r>
  <r>
    <n v="12"/>
    <s v="TESLA MODEL S Long Range AWD (Automata)"/>
    <n v="20500000"/>
    <s v="Elektromos"/>
    <x v="1"/>
    <m/>
    <s v="310kW"/>
    <s v="421LE"/>
    <n v="111406"/>
  </r>
  <r>
    <n v="13"/>
    <s v="TESLA MODEL S Long Range Plus RAVEN- Dual Motor - Automata"/>
    <n v="22599900"/>
    <s v="Elektromos"/>
    <x v="3"/>
    <m/>
    <m/>
    <m/>
    <n v="29500"/>
  </r>
  <r>
    <n v="14"/>
    <s v="TESLA MODEL S 85 (Automata)"/>
    <n v="6900000"/>
    <s v="Elektromos"/>
    <x v="24"/>
    <m/>
    <s v="270kW"/>
    <s v="367LE"/>
    <n v="225000"/>
  </r>
  <r>
    <n v="15"/>
    <s v="TESLA MODEL S 85 (Automata) PREMIUM CONNECTIVITY-GYÁRI FÉNY!"/>
    <n v="6999000"/>
    <s v="Elektromos"/>
    <x v="23"/>
    <m/>
    <s v="278kW"/>
    <s v="378LE"/>
    <n v="273000"/>
  </r>
  <r>
    <n v="16"/>
    <s v="TESLA MODEL S 85 (Automata) Honosítható . Légrugós kivitel . Érvényes két év műszaki"/>
    <n v="6999999"/>
    <s v="Elektromos"/>
    <x v="24"/>
    <m/>
    <s v="270kW"/>
    <s v="367LE"/>
    <n v="364000"/>
  </r>
  <r>
    <n v="17"/>
    <s v="TESLA MODEL S 85 (Automata) + BEIGE BŐR-ÜVEGTETŐ-INGYENES TÖLTÉS-423 LE!!"/>
    <n v="7480000"/>
    <s v="Elektromos"/>
    <x v="24"/>
    <m/>
    <s v="311kW"/>
    <s v="423LE"/>
    <n v="319000"/>
  </r>
  <r>
    <n v="18"/>
    <s v="TESLA MODEL S P85+ 7 ÜLÉSES - ÁFÁS!"/>
    <n v="7500000"/>
    <s v="Elektromos"/>
    <x v="19"/>
    <m/>
    <s v="310kW"/>
    <s v="421LE"/>
    <n v="179000"/>
  </r>
  <r>
    <n v="19"/>
    <s v="TESLA MODEL S P85 Performance (Automata) P85+ 142.200km!"/>
    <n v="7990000"/>
    <s v="Elektromos"/>
    <x v="24"/>
    <m/>
    <s v="310kW"/>
    <s v="421LE"/>
    <n v="142200"/>
  </r>
  <r>
    <n v="20"/>
    <s v="TESLA MODEL S 60 (Automata)"/>
    <n v="7999000"/>
    <s v="Elektromos"/>
    <x v="24"/>
    <m/>
    <s v="225kW"/>
    <s v="306LE"/>
    <n v="186107"/>
  </r>
  <r>
    <n v="21"/>
    <s v="TESLA MODEL S 85 (Automata)"/>
    <n v="8149000"/>
    <s v="Elektromos"/>
    <x v="24"/>
    <m/>
    <s v="270kW"/>
    <s v="367LE"/>
    <n v="217000"/>
  </r>
  <r>
    <n v="22"/>
    <s v="TESLA MODEL S 85D AWD (Automata) CCS+2db töltő+Autopilot+premium connectivity"/>
    <n v="8398999"/>
    <s v="Elektromos"/>
    <x v="23"/>
    <m/>
    <s v="311kW"/>
    <s v="423LE"/>
    <n v="183000"/>
  </r>
  <r>
    <n v="23"/>
    <s v="TESLA MODEL S 85D AWD (Automata) sérülésmentes! Gyönyörű Állapot! 85D!"/>
    <n v="8490000"/>
    <s v="Elektromos"/>
    <x v="23"/>
    <m/>
    <s v="311kW"/>
    <s v="423LE"/>
    <n v="121700"/>
  </r>
  <r>
    <n v="24"/>
    <s v="TESLA MODEL S 90"/>
    <n v="8990000"/>
    <s v="Elektromos"/>
    <x v="2"/>
    <m/>
    <s v="278kW"/>
    <s v="378LE"/>
    <n v="197000"/>
  </r>
  <r>
    <n v="25"/>
    <s v="TESLA MODEL S 70D AWD (Automata) INGYEN TÖLTÉS ÁFÁS BRUTTÓ VÉTELÁR"/>
    <n v="8999000"/>
    <s v="Elektromos"/>
    <x v="23"/>
    <m/>
    <s v="245kW"/>
    <s v="333LE"/>
    <n v="294000"/>
  </r>
  <r>
    <n v="26"/>
    <s v="TESLA MODEL S 85 (Automata) ÖRÖKÉLET INGYEN TÖLTÉS. 93%-os akku!"/>
    <n v="9199000"/>
    <s v="Elektromos"/>
    <x v="24"/>
    <m/>
    <s v="270kW"/>
    <s v="367LE"/>
    <n v="271000"/>
  </r>
  <r>
    <n v="27"/>
    <s v="TESLA MODEL S 85D AWD (Automata) Akksi 92.5%"/>
    <n v="9245000"/>
    <s v="Elektromos"/>
    <x v="2"/>
    <m/>
    <s v="386kW"/>
    <s v="525LE"/>
    <n v="324000"/>
  </r>
  <r>
    <n v="28"/>
    <s v="TESLA MODEL S 85 (Automata) SC01 ingyen tölthető"/>
    <n v="9290000"/>
    <s v="Elektromos"/>
    <x v="19"/>
    <m/>
    <s v="270kW"/>
    <s v="367LE"/>
    <n v="305000"/>
  </r>
  <r>
    <n v="29"/>
    <s v="TESLA MODEL S 75D AWD (Automata)"/>
    <n v="9450000"/>
    <s v="Elektromos"/>
    <x v="27"/>
    <m/>
    <s v="244kW"/>
    <s v="332LE"/>
    <n v="236000"/>
  </r>
  <r>
    <n v="30"/>
    <s v="TESLA MODEL S 90D AWD (Automata) MCU2/AP3/CCS/EAP"/>
    <n v="9800000"/>
    <s v="Elektromos"/>
    <x v="29"/>
    <m/>
    <s v="386kW"/>
    <s v="525LE"/>
    <n v="356000"/>
  </r>
  <r>
    <n v="31"/>
    <s v="TESLA MODEL S 85 (Automata) ÁFA-S ÁR. ExTrA HoSsZú LeÍrÁs!!!"/>
    <n v="9848888"/>
    <s v="Elektromos"/>
    <x v="23"/>
    <m/>
    <s v="278kW"/>
    <s v="378LE"/>
    <n v="137000"/>
  </r>
  <r>
    <n v="32"/>
    <s v="TESLA MODEL S 85 (Automata) Ingyenes töltés ! Márkaszervizben karbantartott ! Napfénytető !"/>
    <n v="9950000"/>
    <s v="Elektromos"/>
    <x v="19"/>
    <m/>
    <s v="270kW"/>
    <s v="367LE"/>
    <n v="128190"/>
  </r>
  <r>
    <n v="33"/>
    <s v="TESLA MODEL S 85D AWD (Automata) EL.PANORÁMATETŐ BŐR AUTOPILOT GYÁRI RIASZTÓ NAVI KAMERA TÁV.TEMPOMAT !!ÚJSZERŰ!!"/>
    <n v="9985000"/>
    <s v="Elektromos"/>
    <x v="23"/>
    <m/>
    <s v="280kW"/>
    <s v="381LE"/>
    <n v="224300"/>
  </r>
  <r>
    <n v="34"/>
    <s v="TESLA MODEL S 85 (Automata) INGYEN TÖLTHETŐ! CCS! EL.NAPTETŐ 5xÜLÉSFŰTÉS PREMIUM HIFI LED BŐR LÉGRUGÓ NAVI K"/>
    <n v="9985000"/>
    <s v="Elektromos"/>
    <x v="24"/>
    <m/>
    <s v="270kW"/>
    <s v="367LE"/>
    <n v="248000"/>
  </r>
  <r>
    <n v="35"/>
    <s v="TESLA MODEL S 60 (Automata) európai CCS nagyon megkímélt"/>
    <n v="9989000"/>
    <s v="Elektromos"/>
    <x v="23"/>
    <m/>
    <s v="235kW"/>
    <s v="320LE"/>
    <n v="169000"/>
  </r>
  <r>
    <n v="36"/>
    <s v="TESLA MODEL S P90D AWD (Automata) Performance - 7 ÜLÉSES - ÁFÁS!"/>
    <n v="9990000"/>
    <s v="Elektromos"/>
    <x v="2"/>
    <m/>
    <s v="376kW"/>
    <s v="511LE"/>
    <n v="200000"/>
  </r>
  <r>
    <n v="37"/>
    <s v="TESLA MODEL S 85 (Automata) ÁFA. Autopilot. Légrugó. Tetőablak. CCS"/>
    <n v="9999999"/>
    <s v="Elektromos"/>
    <x v="23"/>
    <m/>
    <s v="278kW"/>
    <s v="378LE"/>
    <n v="137000"/>
  </r>
  <r>
    <n v="38"/>
    <s v="TESLA MODEL S 75D AWD (Automata) AP2.MCu1.8 kamera.gen3 ülések dual motor.légrugó EAP. eu.-i. ÁFÁS ár"/>
    <n v="9999999"/>
    <s v="Elektromos"/>
    <x v="29"/>
    <m/>
    <s v="386kW"/>
    <s v="525LE"/>
    <n v="198700"/>
  </r>
  <r>
    <n v="39"/>
    <s v="TESLA MODEL S 85 (Automata) Ingyen tölthető! free suc!"/>
    <n v="9999999"/>
    <s v="Elektromos"/>
    <x v="24"/>
    <m/>
    <s v="270kW"/>
    <s v="367LE"/>
    <n v="300300"/>
  </r>
  <r>
    <n v="40"/>
    <s v="TESLA MODEL S P85D Performance AWD (Automata) 700Lóerő! szép állapot"/>
    <n v="10000000"/>
    <s v="Elektromos"/>
    <x v="23"/>
    <m/>
    <s v="515kW"/>
    <s v="700LE"/>
    <n v="203200"/>
  </r>
  <r>
    <n v="41"/>
    <s v="TESLA MODEL S 75 (Automata)"/>
    <n v="10280000"/>
    <s v="Elektromos"/>
    <x v="29"/>
    <m/>
    <s v="235kW"/>
    <s v="320LE"/>
    <n v="128000"/>
  </r>
  <r>
    <n v="42"/>
    <s v="TESLA MODEL S 85D AWD (Automata) Ingyenes Supercharger. SC01. CCS. Téli csomag. Prémium zene"/>
    <n v="10599000"/>
    <s v="Elektromos"/>
    <x v="23"/>
    <m/>
    <s v="311kW"/>
    <s v="423LE"/>
    <n v="199000"/>
  </r>
  <r>
    <n v="43"/>
    <s v="TESLA MODEL S 85 Performance (Automata) Plus kivitel. Ingyenes Supercharger. CCS. MCU2 (Netflix. Youtube)"/>
    <n v="10699000"/>
    <s v="Elektromos"/>
    <x v="24"/>
    <m/>
    <s v="310kW"/>
    <s v="421LE"/>
    <n v="189000"/>
  </r>
  <r>
    <n v="44"/>
    <s v="TESLA MODEL S 75D AWD (Automata) EU 8év gyári gari MCU2 Auto Pilot"/>
    <n v="10990000"/>
    <s v="Elektromos"/>
    <x v="1"/>
    <m/>
    <s v="244kW"/>
    <s v="332LE"/>
    <n v="54000"/>
  </r>
  <r>
    <n v="45"/>
    <s v="TESLA MODEL S 75D AWD (Automata) 1.TULAJ/GARANCIA/AUTOPILOT/NYITHATÓ PANORÁMATETŐ/FEHÉR BŐRBELSŐ/PREMIUM CONNECTI"/>
    <n v="10999000"/>
    <s v="Elektromos"/>
    <x v="27"/>
    <m/>
    <s v="245kW"/>
    <s v="333LE"/>
    <n v="186954"/>
  </r>
  <r>
    <n v="46"/>
    <s v="TESLA MODEL S 75D AWD (Automata)"/>
    <n v="10999999"/>
    <s v="Elektromos"/>
    <x v="27"/>
    <m/>
    <s v="350kW"/>
    <s v="476LE"/>
    <n v="480000"/>
  </r>
  <r>
    <n v="47"/>
    <s v="TESLA MODEL S 75 (Automata) Gyöngyház fehér EU modell 8év gyári gari Auto Pilot 19coll"/>
    <n v="11000000"/>
    <s v="Elektromos"/>
    <x v="27"/>
    <m/>
    <s v="235kW"/>
    <s v="320LE"/>
    <n v="120000"/>
  </r>
  <r>
    <n v="48"/>
    <s v="TESLA MODEL S 75 (Automata)"/>
    <n v="11250000"/>
    <s v="Elektromos"/>
    <x v="29"/>
    <m/>
    <s v="235kW"/>
    <s v="320LE"/>
    <n v="93600"/>
  </r>
  <r>
    <n v="49"/>
    <s v="TESLA MODEL S 75 (Automata)"/>
    <n v="11490000"/>
    <s v="Elektromos"/>
    <x v="27"/>
    <m/>
    <s v="76468k"/>
    <s v="? km-re"/>
    <n v="76468"/>
  </r>
  <r>
    <n v="50"/>
    <s v="TESLA MODEL S 85 (Automata)"/>
    <n v="11490000"/>
    <s v="Elektromos"/>
    <x v="19"/>
    <m/>
    <s v="270kW"/>
    <s v="367LE"/>
    <n v="286000"/>
  </r>
  <r>
    <n v="51"/>
    <s v="TESLA MODEL S 85D AWD (Automata) Free suc(sc01).Mcu2"/>
    <n v="11490000"/>
    <s v="Elektromos"/>
    <x v="2"/>
    <m/>
    <s v="311kW"/>
    <s v="423LE"/>
    <n v="164000"/>
  </r>
  <r>
    <n v="52"/>
    <s v="TESLA MODEL S P90D AWD (Automata)"/>
    <n v="11500000"/>
    <s v="Elektromos"/>
    <x v="2"/>
    <m/>
    <s v="560kW"/>
    <s v="761LE"/>
    <n v="421529"/>
  </r>
  <r>
    <n v="53"/>
    <s v="TESLA MODEL S 75D AWD (Automata)"/>
    <n v="11500000"/>
    <s v="Elektromos"/>
    <x v="27"/>
    <m/>
    <s v="244kW"/>
    <s v="332LE"/>
    <n v="156000"/>
  </r>
  <r>
    <n v="54"/>
    <s v="TESLA MODEL S 75 (Automata) Egyedi megjelenés ülésfűtés"/>
    <n v="11590000"/>
    <s v="Elektromos"/>
    <x v="29"/>
    <m/>
    <s v="235kW"/>
    <s v="320LE"/>
    <n v="165000"/>
  </r>
  <r>
    <n v="55"/>
    <s v="TESLA MODEL S 100D AWD (Automata) AP 2.5 MCU2 CCS UPGRADE GARANCIÁLIS"/>
    <n v="11690000"/>
    <s v="Elektromos"/>
    <x v="27"/>
    <m/>
    <s v="386kW"/>
    <s v="525LE"/>
    <n v="235600"/>
  </r>
  <r>
    <n v="56"/>
    <s v="TESLA MODEL S P90D Ludicrous AWD (Automata)"/>
    <n v="11700000"/>
    <s v="Elektromos"/>
    <x v="2"/>
    <m/>
    <s v="568kW"/>
    <s v="772LE"/>
    <n v="139000"/>
  </r>
  <r>
    <n v="57"/>
    <s v="TESLA MODEL S 60 (Automata) /75 CCS.EU MODELL.GARANCIÁLIS.NYITHATÓ PANORÁMA TETŐ"/>
    <n v="11777777"/>
    <s v="Elektromos"/>
    <x v="29"/>
    <m/>
    <s v="235kW"/>
    <s v="320LE"/>
    <n v="188696"/>
  </r>
  <r>
    <n v="58"/>
    <s v="TESLA MODEL S 85D AWD (Automata) Free suc"/>
    <n v="11800000"/>
    <s v="Elektromos"/>
    <x v="23"/>
    <m/>
    <s v="311kW"/>
    <s v="423LE"/>
    <n v="198000"/>
  </r>
  <r>
    <n v="59"/>
    <s v="TESLA MODEL S 70D AWD (Automata)"/>
    <n v="11850000"/>
    <s v="Elektromos"/>
    <x v="2"/>
    <m/>
    <s v="245kW"/>
    <s v="333LE"/>
    <n v="168000"/>
  </r>
  <r>
    <n v="60"/>
    <s v="TESLA MODEL S 60 (Automata) Ingyenes Tesla Supercharger töltés. CCS"/>
    <n v="11880000"/>
    <s v="Elektromos"/>
    <x v="24"/>
    <m/>
    <s v="225kW"/>
    <s v="306LE"/>
    <n v="181907"/>
  </r>
  <r>
    <n v="61"/>
    <s v="TESLA MODEL S 75 (Automata) GARANCIÁLIS. CCS.GEN3 ÜLÉS.AUTO PILOT.SÉR.MENTES"/>
    <n v="11900000"/>
    <s v="Elektromos"/>
    <x v="29"/>
    <m/>
    <s v="235kW"/>
    <s v="320LE"/>
    <n v="165000"/>
  </r>
  <r>
    <n v="62"/>
    <s v="TESLA MODEL S 75 D"/>
    <n v="11900000"/>
    <s v="Elektromos"/>
    <x v="29"/>
    <m/>
    <n v="386"/>
    <n v="525"/>
    <n v="78380"/>
  </r>
  <r>
    <n v="63"/>
    <s v="TESLA MODEL S P90D Ludicrous AWD (Automata) 48000 Km!!. Ludicrous+ mód"/>
    <n v="11950000"/>
    <s v="Elektromos"/>
    <x v="2"/>
    <m/>
    <s v="396kW"/>
    <s v="538LE"/>
    <n v="47900"/>
  </r>
  <r>
    <n v="64"/>
    <s v="TESLA MODEL S 75D AWD (Automata) 8xkamera EU 8év gyári gari Auto Pilot MCU2 új modell Adaptív légrugózás"/>
    <n v="11950000"/>
    <s v="Elektromos"/>
    <x v="27"/>
    <m/>
    <s v="244kW"/>
    <s v="332LE"/>
    <n v="80000"/>
  </r>
  <r>
    <n v="65"/>
    <s v="TESLA MODEL S 100D AWD (Automata) CCS upgrade! MCU2! 5x ülésfűtés!"/>
    <n v="11990000"/>
    <s v="Elektromos"/>
    <x v="27"/>
    <m/>
    <s v="310kW"/>
    <s v="421LE"/>
    <n v="170255"/>
  </r>
  <r>
    <n v="66"/>
    <s v="TESLA MODEL S 85D AWD (Automata)"/>
    <n v="11999990"/>
    <s v="Elektromos"/>
    <x v="23"/>
    <m/>
    <s v="311kW"/>
    <s v="423LE"/>
    <n v="89000"/>
  </r>
  <r>
    <n v="67"/>
    <s v="TESLA MODEL S 70D AWD (Automata) ÖRÖK INGYEN TÖLTÉS!!!CCS!!!!"/>
    <n v="11999999"/>
    <s v="Elektromos"/>
    <x v="23"/>
    <m/>
    <s v="245kW"/>
    <s v="333LE"/>
    <n v="184000"/>
  </r>
  <r>
    <n v="68"/>
    <s v="TESLA MODEL S 70D AWD (Automata) Az ár bruttó ÁFÁ-s Free Charge SC001"/>
    <n v="12390000"/>
    <s v="Elektromos"/>
    <x v="2"/>
    <m/>
    <s v="245kW"/>
    <s v="333LE"/>
    <n v="141000"/>
  </r>
  <r>
    <n v="69"/>
    <s v="TESLA MODEL S 90D AWD (Automata) Full-Full. Élethosszig ingyenes töltéssel! MCU2. 8 kamerás"/>
    <n v="12450000"/>
    <s v="Elektromos"/>
    <x v="29"/>
    <m/>
    <s v="358kW"/>
    <s v="487LE"/>
    <n v="258000"/>
  </r>
  <r>
    <n v="70"/>
    <s v="TESLA MODEL S 75D AWD (Automata) 525LE - Nyitható Panoráma tető - 8 kamera - Teljes önvezetés számítógépe"/>
    <n v="12585000"/>
    <s v="Elektromos"/>
    <x v="29"/>
    <m/>
    <s v="386kW"/>
    <s v="525LE"/>
    <n v="132000"/>
  </r>
  <r>
    <n v="71"/>
    <s v="TESLA MODEL S 75 (Automata) GYÖNGYHÁZ FEHÉR-FEKETE BELSŐ-TELJES ÖNVEZETŐ!"/>
    <n v="12599000"/>
    <s v="Elektromos"/>
    <x v="29"/>
    <m/>
    <s v="235kW"/>
    <s v="320LE"/>
    <n v="116000"/>
  </r>
  <r>
    <n v="72"/>
    <s v="TESLA MODEL S 100D AWD (Automata)"/>
    <n v="12600000"/>
    <s v="Elektromos"/>
    <x v="27"/>
    <m/>
    <s v="310kW"/>
    <s v="421LE"/>
    <n v="200000"/>
  </r>
  <r>
    <n v="73"/>
    <s v="TESLA MODEL S 75 (Automata) Autopilot 8 kamerás"/>
    <n v="12800000"/>
    <s v="Elektromos"/>
    <x v="29"/>
    <m/>
    <s v="235kW"/>
    <s v="320LE"/>
    <n v="162000"/>
  </r>
  <r>
    <n v="74"/>
    <s v="TESLA MODEL S 75D AWD (Automata) FREE SUC.SC01. 75D!!! 525lerö. Ingyenes tölts!"/>
    <n v="12990000"/>
    <s v="Elektromos"/>
    <x v="2"/>
    <m/>
    <s v="386kW"/>
    <s v="525LE"/>
    <n v="209800"/>
  </r>
  <r>
    <n v="75"/>
    <s v="TESLA MODEL S 75 (Automata) ÖRÖK INGYEN TÖLTÉS. ENHANCED AUTOPILOT. MCU2. CHROME DELETE. TÉLI-NYÁRI GUMI"/>
    <n v="12999999"/>
    <s v="Elektromos"/>
    <x v="29"/>
    <m/>
    <s v="235kW"/>
    <s v="320LE"/>
    <n v="231102"/>
  </r>
  <r>
    <n v="76"/>
    <s v="TESLA MODEL S 75 (Automata) Ingyentöltős-Üvegtető-Gyöngyházmetál"/>
    <n v="13222222"/>
    <s v="Elektromos"/>
    <x v="2"/>
    <m/>
    <s v="235kW"/>
    <s v="320LE"/>
    <n v="192220"/>
  </r>
  <r>
    <n v="77"/>
    <s v="TESLA MODEL S 100D AWD (Automata) AP 2.5. MCU2. CCS upgrade. Légrugózás. SC05. 8 év garancia. ÁFA-s ár!"/>
    <n v="13300000"/>
    <s v="Elektromos"/>
    <x v="27"/>
    <m/>
    <s v="310kW"/>
    <s v="421LE"/>
    <n v="180000"/>
  </r>
  <r>
    <n v="78"/>
    <s v="TESLA MODEL S 75D AWD (Automata) FREE"/>
    <n v="13499000"/>
    <s v="Elektromos"/>
    <x v="27"/>
    <m/>
    <s v="320kW"/>
    <s v="435LE"/>
    <n v="199000"/>
  </r>
  <r>
    <n v="79"/>
    <s v="TESLA MODEL S 75D AWD (Automata) FACELIFTES . Összkerék. Kevés km"/>
    <n v="13499000"/>
    <s v="Elektromos"/>
    <x v="27"/>
    <m/>
    <s v="244kW"/>
    <s v="332LE"/>
    <n v="75000"/>
  </r>
  <r>
    <n v="80"/>
    <s v="TESLA MODEL S 75D AWD (Automata) Bőr/ Alcantara. nyith. Panorámatető. CCS. bőv. Autopilot Nyári + Téligumi"/>
    <n v="13500000"/>
    <s v="Elektromos"/>
    <x v="29"/>
    <m/>
    <s v="386kW"/>
    <s v="525LE"/>
    <n v="59000"/>
  </r>
  <r>
    <n v="81"/>
    <s v="TESLA MODEL S 75D AWD (Automata)"/>
    <n v="13500000"/>
    <s v="Elektromos"/>
    <x v="27"/>
    <m/>
    <s v="245kW"/>
    <s v="333LE"/>
    <n v="128000"/>
  </r>
  <r>
    <n v="82"/>
    <s v="TESLA MODEL S 75D AWD (Automata) Bruttó ár"/>
    <n v="13699000"/>
    <s v="Elektromos"/>
    <x v="27"/>
    <m/>
    <s v="244kW"/>
    <s v="332LE"/>
    <n v="113000"/>
  </r>
  <r>
    <n v="83"/>
    <s v="TESLA MODEL S 75D AWD (Automata) Free suc SC05 AP comp 2.5. 8 kamera. légrugó CCS üvegtető"/>
    <n v="13900000"/>
    <s v="Elektromos"/>
    <x v="27"/>
    <m/>
    <s v="244kW"/>
    <s v="332LE"/>
    <n v="80000"/>
  </r>
  <r>
    <n v="84"/>
    <s v="TESLA MODEL S 70 (Automata) free SUC - SC01. 388 LE Áfás"/>
    <n v="13970000"/>
    <s v="Elektromos"/>
    <x v="2"/>
    <m/>
    <s v="285kW"/>
    <s v="387LE"/>
    <n v="128500"/>
  </r>
  <r>
    <n v="85"/>
    <s v="TESLA MODEL S 100D AWD (Automata) BŐR EL.NAPTETŐ CCS LÉGRUGÓ TÁV.TEMPOMAT LED SÁVTARTÓ !!!MINT AZ ÚJ!!!"/>
    <n v="13985000"/>
    <s v="Elektromos"/>
    <x v="27"/>
    <m/>
    <s v="310kW"/>
    <s v="421LE"/>
    <n v="140000"/>
  </r>
  <r>
    <n v="86"/>
    <s v="TESLA MODEL S 100D AWD (Automata) FAP 8év gyári gari téli csomag Premium Hifi 21 coll Adaptív futómű"/>
    <n v="13990000"/>
    <s v="Elektromos"/>
    <x v="1"/>
    <m/>
    <s v="310kW"/>
    <s v="421LE"/>
    <n v="115100"/>
  </r>
  <r>
    <n v="87"/>
    <s v="TESLA MODEL S 75D AWD (Automata) MCU2.- CCS Upgrade- AutoPilot 2.5- Sérülésmentes! B-6"/>
    <n v="13990000"/>
    <s v="Elektromos"/>
    <x v="27"/>
    <m/>
    <s v="244kW"/>
    <s v="332LE"/>
    <n v="78528"/>
  </r>
  <r>
    <n v="88"/>
    <s v="TESLA MODEL S 100D AWD (Automata) EAP.MCU2.NAGY ZENE.FŰTÉS.ÁFÁS ár.Eu-i"/>
    <n v="13999999"/>
    <s v="Elektromos"/>
    <x v="27"/>
    <m/>
    <s v="386kW"/>
    <s v="525LE"/>
    <n v="220000"/>
  </r>
  <r>
    <n v="89"/>
    <s v="TESLA MODEL S 85D AWD (Automata)"/>
    <n v="14000000"/>
    <s v="Elektromos"/>
    <x v="23"/>
    <m/>
    <s v="311kW"/>
    <s v="423LE"/>
    <n v="88806"/>
  </r>
  <r>
    <n v="90"/>
    <s v="TESLA MODEL S 75 (Automata) Free supercharger"/>
    <n v="14190000"/>
    <s v="Elektromos"/>
    <x v="29"/>
    <m/>
    <s v="235kW"/>
    <s v="320LE"/>
    <n v="190000"/>
  </r>
  <r>
    <n v="91"/>
    <s v="TESLA MODEL S 100D AWD (Automata) TELJESKÖRŰ GARANCIA PLUSZ. GYÁRI HAJTÁSLÁNCGARANCIA"/>
    <n v="14370000"/>
    <s v="Elektromos"/>
    <x v="27"/>
    <m/>
    <s v="310kW"/>
    <s v="421LE"/>
    <n v="98000"/>
  </r>
  <r>
    <n v="92"/>
    <s v="TESLA MODEL S 90D AWD (Automata) AUTOPILOT! CCS! ÜLÉSFŰTÉS-SZELLŐZTETÉS!"/>
    <n v="14499000"/>
    <s v="Elektromos"/>
    <x v="29"/>
    <m/>
    <s v="311kW"/>
    <s v="423LE"/>
    <n v="140800"/>
  </r>
  <r>
    <n v="93"/>
    <s v="TESLA MODEL S 100D AWD (Automata) Model S100D"/>
    <n v="14500000"/>
    <s v="Elektromos"/>
    <x v="27"/>
    <m/>
    <s v="310kW"/>
    <s v="421LE"/>
    <n v="168997"/>
  </r>
  <r>
    <n v="94"/>
    <s v="TESLA MODEL S 75 (Automata)"/>
    <n v="14800000"/>
    <s v="Elektromos"/>
    <x v="27"/>
    <m/>
    <s v="235kW"/>
    <s v="320LE"/>
    <n v="139156"/>
  </r>
  <r>
    <n v="95"/>
    <s v="TESLA MODEL S 90D AWD (Automata)"/>
    <n v="14880000"/>
    <s v="Elektromos"/>
    <x v="2"/>
    <m/>
    <s v="311kW"/>
    <s v="423LE"/>
    <n v="250000"/>
  </r>
  <r>
    <n v="96"/>
    <s v="TESLA MODEL S 100D AWD (Automata)"/>
    <n v="14980000"/>
    <s v="Elektromos"/>
    <x v="27"/>
    <m/>
    <s v="310kW"/>
    <s v="421LE"/>
    <n v="150000"/>
  </r>
  <r>
    <n v="97"/>
    <s v="TESLA MODEL S 100D AWD (Automata) MCU2. Dolby Atmos. Nyitható panoráma tető. Sentry mód. légrugó. stb"/>
    <n v="14990000"/>
    <s v="Elektromos"/>
    <x v="27"/>
    <m/>
    <s v="310kW"/>
    <s v="421LE"/>
    <n v="99891"/>
  </r>
  <r>
    <n v="98"/>
    <s v="TESLA MODEL S 75D AWD (Automata) 1 Év garanciával!Áfás!Azonnal elvihető!Autóbeszámítás lehetséges!"/>
    <n v="14999000"/>
    <s v="Elektromos"/>
    <x v="27"/>
    <m/>
    <s v="244kW"/>
    <s v="332LE"/>
    <n v="112000"/>
  </r>
  <r>
    <n v="99"/>
    <s v="TESLA MODEL S 90D AWD (Automata) EAP/525LE/100KWh"/>
    <n v="14999990"/>
    <s v="Elektromos"/>
    <x v="29"/>
    <m/>
    <s v="386kW"/>
    <s v="525LE"/>
    <n v="73000"/>
  </r>
  <r>
    <n v="100"/>
    <s v="TESLA MODEL S 100D AWD (Automata) Panorámatető! Gyári hajtásláncgarancia"/>
    <n v="14999999"/>
    <s v="Elektromos"/>
    <x v="29"/>
    <m/>
    <s v="310kW"/>
    <s v="421LE"/>
    <n v="62000"/>
  </r>
  <r>
    <n v="101"/>
    <s v="TESLA MODEL S 100D AWD (Automata) 525Le.Áfás.Eu-i.8 kamerás. Sco5.AP2.5. EAP"/>
    <n v="14999999"/>
    <s v="Elektromos"/>
    <x v="27"/>
    <m/>
    <s v="386kW"/>
    <s v="525LE"/>
    <n v="135000"/>
  </r>
  <r>
    <n v="102"/>
    <s v="TESLA MODEL S 100D AWD (Automata) EAP. MCU2. CCS. légrugó. üvegtető"/>
    <n v="15200000"/>
    <s v="Elektromos"/>
    <x v="27"/>
    <m/>
    <s v="310kW"/>
    <s v="421LE"/>
    <n v="151000"/>
  </r>
  <r>
    <n v="103"/>
    <s v="TESLA MODEL S 75 (Automata) GARANCIÁLIS.CCS TÖLTÖ..3.GEN ÜLÉSEK"/>
    <n v="15400000"/>
    <s v="Elektromos"/>
    <x v="29"/>
    <m/>
    <s v="235kW"/>
    <s v="320LE"/>
    <n v="147000"/>
  </r>
  <r>
    <n v="104"/>
    <s v="TESLA MODEL S 100D AWD (Automata) EAP. MCU2. téli csomag prémium hifi légrugó. fix üvegtető"/>
    <n v="15900000"/>
    <s v="Elektromos"/>
    <x v="27"/>
    <m/>
    <s v="310kW"/>
    <s v="421LE"/>
    <n v="116000"/>
  </r>
  <r>
    <n v="105"/>
    <s v="TESLA MODEL S 75 (Automata) BRUTTÓ-ÁR!GAR.117e.KM.7FŐ.FULL-EXTRA.MEGKÍMÉLT.GARANCIA"/>
    <n v="15975000"/>
    <s v="Elektromos"/>
    <x v="29"/>
    <m/>
    <s v="350kW"/>
    <s v="476LE"/>
    <n v="117000"/>
  </r>
  <r>
    <n v="106"/>
    <s v="TESLA MODEL S 100D AWD (Automata) //CCS //2.5 AUTOPILOT//MCU2//GEN3//PANORÁMATETŐ//"/>
    <n v="15990000"/>
    <s v="Elektromos"/>
    <x v="27"/>
    <m/>
    <s v="310kW"/>
    <s v="421LE"/>
    <n v="219000"/>
  </r>
  <r>
    <n v="107"/>
    <s v="TESLA MODEL S 100D AWD (Automata) 525 LE / Légrugó / Üvegtető / AP 2.5 ÁFÁ-s!"/>
    <n v="15999300"/>
    <s v="Elektromos"/>
    <x v="27"/>
    <m/>
    <s v="386kW"/>
    <s v="525LE"/>
    <n v="207337"/>
  </r>
  <r>
    <n v="108"/>
    <s v="TESLA MODEL S Standard Range AWD (Automata) Bruttó ár"/>
    <n v="16699000"/>
    <s v="Elektromos"/>
    <x v="1"/>
    <m/>
    <s v="244kW"/>
    <s v="332LE"/>
    <n v="69000"/>
  </r>
  <r>
    <n v="109"/>
    <s v="TESLA MODEL S 100D AWD (Automata) FEHÉR-BŐR EL.NAPTETŐ CCS MCU2 LÉGRUGÓ TÁV.TEMPOMAT LED SÁVTARTÓ !!!MINT AZ ÚJ!!!"/>
    <n v="16985000"/>
    <s v="Elektromos"/>
    <x v="27"/>
    <m/>
    <s v="310kW"/>
    <s v="421LE"/>
    <n v="65600"/>
  </r>
  <r>
    <n v="110"/>
    <s v="TESLA MODEL S Long Range AWD (Automata) Long Range Raven.. adaptív légrugók. CCS upgrade. téli csomag. prémium hifi"/>
    <n v="17490000"/>
    <s v="Elektromos"/>
    <x v="1"/>
    <m/>
    <s v="310kW"/>
    <s v="421LE"/>
    <n v="163800"/>
  </r>
  <r>
    <n v="111"/>
    <s v="TESLA MODEL S P100D AWD (Automata)"/>
    <n v="18000000"/>
    <s v="Elektromos"/>
    <x v="27"/>
    <m/>
    <s v="450kW"/>
    <s v="612LE"/>
    <n v="173723"/>
  </r>
  <r>
    <n v="112"/>
    <s v="TESLA MODEL S P90D Ludicrous AWD (Automata)"/>
    <n v="18390000"/>
    <s v="Elektromos"/>
    <x v="2"/>
    <m/>
    <s v="568kW"/>
    <s v="772LE"/>
    <n v="197985"/>
  </r>
  <r>
    <n v="113"/>
    <s v="TESLA MODEL S P90D AWD (Automata) 27ekm.Autopilot.FeketeBőr.üvegtető"/>
    <n v="18490000"/>
    <s v="Elektromos"/>
    <x v="29"/>
    <m/>
    <s v="386kW"/>
    <s v="525LE"/>
    <n v="28620"/>
  </r>
  <r>
    <n v="114"/>
    <s v="TESLA MODEL S 100D AWD (Automata)"/>
    <n v="18499000"/>
    <s v="Elektromos"/>
    <x v="1"/>
    <m/>
    <s v="386kW"/>
    <s v="525LE"/>
    <n v="67700"/>
  </r>
  <r>
    <n v="115"/>
    <s v="TESLA MODEL S Long Range AWD (Automata) Raven. Dolby Atmos Hangrendszer. Panorámatető. Adaptív légrugózás. Winterpack st"/>
    <n v="18890000"/>
    <s v="Elektromos"/>
    <x v="1"/>
    <m/>
    <s v="386kW"/>
    <s v="525LE"/>
    <n v="122234"/>
  </r>
  <r>
    <n v="116"/>
    <s v="TESLA MODEL S 90D AWD (Automata) GAR.69e.KM.7FŐ.FULL-EXTRA.AUTOPILOT"/>
    <n v="19990000"/>
    <s v="Elektromos"/>
    <x v="2"/>
    <m/>
    <s v="311kW"/>
    <s v="423LE"/>
    <n v="69335"/>
  </r>
  <r>
    <n v="117"/>
    <s v="TESLA MODEL S Long Range AWD (Automata) RAVEN.Áfás ár..Prémium hifi.adaptív légrugó. téli csomag"/>
    <n v="21999999"/>
    <s v="Elektromos"/>
    <x v="3"/>
    <m/>
    <s v="428kW"/>
    <s v="582LE"/>
    <n v="96500"/>
  </r>
  <r>
    <n v="118"/>
    <s v="TESLA MODEL S Long Range AWD (Automata) LONG RANGE PLUS. CCS UPGRADE. 650KM-ES HATÓTÁV!RAVEN.DUAL MOTOR!"/>
    <n v="22499000"/>
    <s v="Elektromos"/>
    <x v="3"/>
    <m/>
    <s v="493kW"/>
    <s v="670LE"/>
    <n v="31000"/>
  </r>
  <r>
    <n v="119"/>
    <s v="TESLA MODEL S Performance AWD (Automata)"/>
    <n v="22900000"/>
    <s v="Elektromos"/>
    <x v="25"/>
    <m/>
    <s v="585kW"/>
    <s v="795LE"/>
    <n v="122000"/>
  </r>
  <r>
    <n v="120"/>
    <s v="TESLA MODEL S Performance AWD (Automata) Áfás! Teljes körű garancia!"/>
    <n v="23990000"/>
    <s v="Elektromos"/>
    <x v="3"/>
    <m/>
    <s v="585kW"/>
    <s v="795LE"/>
    <n v="39000"/>
  </r>
  <r>
    <n v="121"/>
    <s v="TESLA MODEL S S 100 kWh max. Reichw. FSD Premium Interio"/>
    <n v="23999190"/>
    <s v="Elektromos"/>
    <x v="3"/>
    <m/>
    <s v="421kW"/>
    <s v="572LE"/>
    <n v="42981"/>
  </r>
  <r>
    <n v="122"/>
    <s v="TESLA MODEL S P100D Ludicrous + 782LE örök ingyen töltés. Youtube/Netflix. orök ingyen 4G. Aut"/>
    <n v="24499000"/>
    <s v="Elektromos"/>
    <x v="29"/>
    <m/>
    <s v="575kW"/>
    <s v="782LE"/>
    <n v="118235"/>
  </r>
  <r>
    <n v="123"/>
    <s v="TESLA MODEL S S LONG RANGE RAVEN|CCS|AP- HW3|Kaltwetter|"/>
    <n v="25029160"/>
    <s v="Elektromos"/>
    <x v="3"/>
    <m/>
    <s v="386kW"/>
    <s v="525LE"/>
    <n v="59699"/>
  </r>
  <r>
    <n v="124"/>
    <s v="TESLA MODEL S Long Range AWD (Automata) PANORAMA/360 KAMERA/HUD/NAVI/LED/HiFi/WIFI/TV"/>
    <n v="26480000"/>
    <s v="Elektromos"/>
    <x v="3"/>
    <m/>
    <s v="421kW"/>
    <s v="572LE"/>
    <n v="50200"/>
  </r>
  <r>
    <n v="125"/>
    <s v="TESLA MODEL S 100D AWD (Automata) ÁFÁ-S ÁR.KITŰNŐ ÁLLAPOT"/>
    <n v="26999990"/>
    <s v="Elektromos"/>
    <x v="27"/>
    <m/>
    <s v="386kW"/>
    <s v="525LE"/>
    <n v="132000"/>
  </r>
  <r>
    <n v="126"/>
    <s v="TESLA MODEL S 100D AWD (Automata) Videós hirdetés"/>
    <n v="27900000"/>
    <s v="Elektromos"/>
    <x v="1"/>
    <m/>
    <s v="310kW"/>
    <s v="421LE"/>
    <n v="75000"/>
  </r>
  <r>
    <n v="127"/>
    <s v="TESLA MODEL S 90D AWD Aut."/>
    <n v="29900000"/>
    <s v="Elektromos"/>
    <x v="29"/>
    <m/>
    <s v="311kW"/>
    <s v="423LE"/>
    <n v="69000"/>
  </r>
  <r>
    <n v="128"/>
    <s v="TESLA MODEL S S 2023 Allradantrieb"/>
    <n v="33790890"/>
    <s v="Elektromos"/>
    <x v="4"/>
    <m/>
    <s v="493kW"/>
    <s v="670LE"/>
    <n v="8109"/>
  </r>
  <r>
    <n v="129"/>
    <s v="TESLA MODEL S S 2023 Allradantrieb"/>
    <n v="35491420"/>
    <s v="Elektromos"/>
    <x v="4"/>
    <m/>
    <s v="493kW"/>
    <s v="670LE"/>
    <n v="21019"/>
  </r>
  <r>
    <n v="130"/>
    <s v="TESLA MODEL S Plaid AWD (Automata) FEHÉR METÁL. FEHÉR BŐRBELSŐ. YOKE KORMÁNY. ENHANCED AUTOPILOT---ÚJ ÁR: 46.4m FT"/>
    <n v="36999999"/>
    <s v="Elektromos"/>
    <x v="28"/>
    <m/>
    <s v="750kW"/>
    <s v="1020LE"/>
    <n v="13207"/>
  </r>
  <r>
    <n v="131"/>
    <s v="TESLA MODEL S Plaid AWD (Automata) Plaid"/>
    <n v="37290000"/>
    <s v="Elektromos"/>
    <x v="4"/>
    <m/>
    <s v="750kW"/>
    <s v="1020LE"/>
    <n v="11400"/>
  </r>
  <r>
    <n v="132"/>
    <s v="TESLA MODEL S Plaid AWD (Automata) Brutto ár"/>
    <n v="38750000"/>
    <s v="Elektromos"/>
    <x v="4"/>
    <m/>
    <s v="750kW"/>
    <s v="1020LE"/>
    <n v="30000"/>
  </r>
  <r>
    <n v="133"/>
    <s v="TESLA MODEL S Plaid AWD (Automata) Azonnal vihető!"/>
    <n v="42900000"/>
    <s v="Elektromos"/>
    <x v="4"/>
    <m/>
    <s v="750kW"/>
    <s v="1020LE"/>
    <n v="15800"/>
  </r>
  <r>
    <n v="134"/>
    <s v="TESLA MODEL S S Plaid 21x22/ FSD Großer Autopilot/ Yoke"/>
    <n v="43098720"/>
    <s v="Elektromos"/>
    <x v="28"/>
    <m/>
    <s v="750kW"/>
    <s v="1020LE"/>
    <n v="20000"/>
  </r>
  <r>
    <n v="135"/>
    <s v="TESLA MODEL S Plaid AWD (Automata) Mo.-i. szalonállapotú. FSD. ÁFA-s"/>
    <n v="44890000"/>
    <s v="Elektromos"/>
    <x v="4"/>
    <m/>
    <s v="750kW"/>
    <s v="1020LE"/>
    <n v="22085"/>
  </r>
  <r>
    <n v="136"/>
    <s v="TESLA MODEL S Plaid AWD (Automata)"/>
    <n v="46000000"/>
    <s v="Elektromos"/>
    <x v="28"/>
    <m/>
    <s v="750kW"/>
    <s v="1020LE"/>
    <n v="7000"/>
  </r>
  <r>
    <n v="137"/>
    <s v="TESLA MODEL S 100D AWD (Automata) INGYEN TÖLTÉS - KÉSZLETEN - GARANCIA - AP 2.5 - CCS UPGRADE"/>
    <n v="13970000"/>
    <s v="Elektromos"/>
    <x v="29"/>
    <m/>
    <s v="386kW"/>
    <s v="525LE"/>
    <n v="100541"/>
  </r>
  <r>
    <n v="138"/>
    <s v="TESLA MODEL S 85 (Automata) CCS+Autopilot"/>
    <n v="9490000"/>
    <s v="Elektromos"/>
    <x v="24"/>
    <m/>
    <s v="270kW"/>
    <s v="367LE"/>
    <n v="99320"/>
  </r>
  <r>
    <n v="139"/>
    <s v="TESLA MODEL S 85 (Automata) ÁFA-S ÁR. VIGYÁZZ! ExTrA HoSsZú LeÍrÁs!"/>
    <n v="9788888"/>
    <s v="Elektromos"/>
    <x v="23"/>
    <m/>
    <s v="278kW"/>
    <s v="378LE"/>
    <n v="137000"/>
  </r>
  <r>
    <n v="140"/>
    <s v="TESLA MODEL S 85 (Automata)"/>
    <n v="7777777"/>
    <s v="Elektromos"/>
    <x v="24"/>
    <m/>
    <s v="270kW"/>
    <s v="367LE"/>
    <n v="217000"/>
  </r>
  <r>
    <n v="141"/>
    <s v="TESLA MODEL S P85 Performance (Automata) P85+ 142.200km!"/>
    <n v="7790000"/>
    <s v="Elektromos"/>
    <x v="24"/>
    <m/>
    <s v="310kW"/>
    <s v="421LE"/>
    <n v="142200"/>
  </r>
  <r>
    <n v="142"/>
    <s v="TESLA MODEL S 85 (Automata)"/>
    <n v="7850000"/>
    <s v="Elektromos"/>
    <x v="24"/>
    <m/>
    <s v="270kW"/>
    <s v="367LE"/>
    <n v="241500"/>
  </r>
  <r>
    <n v="143"/>
    <s v="TESLA MODEL S 85 (Automata) Bruttó áfás ár!"/>
    <n v="7999000"/>
    <s v="Elektromos"/>
    <x v="23"/>
    <m/>
    <s v="285kW"/>
    <s v="387LE"/>
    <n v="320100"/>
  </r>
  <r>
    <n v="144"/>
    <s v="TESLA MODEL S 85D AWD (Automata) Akksi 92.5%"/>
    <n v="8888888"/>
    <s v="Elektromos"/>
    <x v="2"/>
    <m/>
    <s v="386kW"/>
    <s v="525LE"/>
    <n v="324000"/>
  </r>
  <r>
    <n v="145"/>
    <s v="TESLA MODEL S 85 (Automata) SC01 ingyen tölthető"/>
    <n v="9190000"/>
    <s v="Elektromos"/>
    <x v="19"/>
    <m/>
    <s v="270kW"/>
    <s v="367LE"/>
    <n v="305000"/>
  </r>
  <r>
    <n v="146"/>
    <s v="TESLA MODEL S P85D Performance AWD (Automata) 700Lóerő! szép állapot"/>
    <n v="9300000"/>
    <s v="Elektromos"/>
    <x v="23"/>
    <m/>
    <s v="515kW"/>
    <s v="700LE"/>
    <n v="203200"/>
  </r>
  <r>
    <n v="147"/>
    <s v="TESLA MODEL S 90D AWD (Automata) MCU2/AP3/CCS/EAP"/>
    <n v="9400000"/>
    <s v="Elektromos"/>
    <x v="29"/>
    <m/>
    <s v="386kW"/>
    <s v="525LE"/>
    <n v="356000"/>
  </r>
  <r>
    <n v="148"/>
    <s v="TESLA MODEL S 60 (Automata)"/>
    <n v="9950000"/>
    <s v="Elektromos"/>
    <x v="19"/>
    <m/>
    <s v="225kW"/>
    <s v="306LE"/>
    <n v="87000"/>
  </r>
  <r>
    <n v="149"/>
    <s v="TESLA MODEL S 90D AWD (Automata) CCS-21col ALU-PANO-LÉGRUGÓ-BÉZS BŐR!"/>
    <n v="9989000"/>
    <s v="Elektromos"/>
    <x v="29"/>
    <m/>
    <s v="311kW"/>
    <s v="423LE"/>
    <n v="174000"/>
  </r>
  <r>
    <n v="150"/>
    <s v="TESLA MODEL S 75D AWD (Automata) Premium Hifi! Légrugó! 5x Ülésfűtés! Kormányfűtés!"/>
    <n v="9999999"/>
    <s v="Elektromos"/>
    <x v="27"/>
    <m/>
    <s v="244kW"/>
    <s v="332LE"/>
    <n v="204511"/>
  </r>
  <r>
    <n v="151"/>
    <s v="TESLA MODEL S 70 (Automata)"/>
    <n v="10400000"/>
    <s v="Elektromos"/>
    <x v="29"/>
    <m/>
    <s v="187000k"/>
    <s v="? km-re"/>
    <n v="187000"/>
  </r>
  <r>
    <n v="152"/>
    <s v="TESLA MODEL S 85 Performance (Automata) Performance+ kivitel. MCU2 (Netflix. Youtube) CCS. Téi csomag. Prémium zene!"/>
    <n v="10599000"/>
    <s v="Elektromos"/>
    <x v="24"/>
    <m/>
    <s v="310kW"/>
    <s v="421LE"/>
    <n v="193000"/>
  </r>
  <r>
    <n v="153"/>
    <s v="TESLA MODEL S P90D AWD (Automata)"/>
    <n v="10990000"/>
    <s v="Elektromos"/>
    <x v="2"/>
    <m/>
    <s v="560kW"/>
    <s v="761LE"/>
    <n v="421529"/>
  </r>
  <r>
    <n v="154"/>
    <s v="TESLA MODEL S P90D Ludicrous AWD (Automata) 48000 Km!!. Ludicrous+ mód"/>
    <n v="11450000"/>
    <s v="Elektromos"/>
    <x v="2"/>
    <m/>
    <s v="396kW"/>
    <s v="538LE"/>
    <n v="47900"/>
  </r>
  <r>
    <n v="155"/>
    <s v="TESLA MODEL S 100D AWD (Automata) AP 2.5 MCU2 CCS UPGRADE ENHANCED AUTOPILOT GARANCIÁLIS"/>
    <n v="11490000"/>
    <s v="Elektromos"/>
    <x v="27"/>
    <m/>
    <s v="386kW"/>
    <s v="525LE"/>
    <n v="235600"/>
  </r>
  <r>
    <n v="156"/>
    <s v="TESLA MODEL S 75 (Automata) Sc01 Free suc Ccs Facelift Garanciális"/>
    <n v="11650000"/>
    <s v="Elektromos"/>
    <x v="2"/>
    <m/>
    <s v="285kW"/>
    <s v="387LE"/>
    <n v="191500"/>
  </r>
  <r>
    <n v="157"/>
    <s v="TESLA MODEL S 70D AWD (Automata)"/>
    <n v="11650000"/>
    <s v="Elektromos"/>
    <x v="2"/>
    <m/>
    <s v="245kW"/>
    <s v="333LE"/>
    <n v="168000"/>
  </r>
  <r>
    <n v="158"/>
    <s v="TESLA MODEL S 85 (Automata) Free Supercharging! CCS !"/>
    <n v="12990000"/>
    <s v="Elektromos"/>
    <x v="2"/>
    <m/>
    <s v="278kW"/>
    <s v="378LE"/>
    <n v="244000"/>
  </r>
  <r>
    <n v="159"/>
    <s v="TESLA MODEL S 100D AWD (Automata) AP 2.5. MCU2. CCS upgrade. Légrugózás. SC05. 8 év garancia. ÁFA-s ár!"/>
    <n v="12990000"/>
    <s v="Elektromos"/>
    <x v="27"/>
    <m/>
    <s v="310kW"/>
    <s v="421LE"/>
    <n v="180000"/>
  </r>
  <r>
    <n v="160"/>
    <s v="TESLA MODEL S 85D AWD (Automata) P85+"/>
    <n v="13000000"/>
    <s v="Elektromos"/>
    <x v="24"/>
    <m/>
    <s v="350kW"/>
    <s v="476LE"/>
    <n v="210000"/>
  </r>
  <r>
    <n v="161"/>
    <s v="TESLA MODEL S 75 (Automata) Ingyentöltős-Üvegtető-Gyöngyházmetál"/>
    <n v="13222222"/>
    <s v="Elektromos"/>
    <x v="2"/>
    <m/>
    <s v="235kW"/>
    <s v="320LE"/>
    <n v="192222"/>
  </r>
  <r>
    <n v="162"/>
    <s v="TESLA MODEL S P85D Performance AWD (Automata) Free Suc SC01, 22KW AC"/>
    <n v="13490000"/>
    <s v="Elektromos"/>
    <x v="23"/>
    <m/>
    <s v="568kW"/>
    <s v="772LE"/>
    <n v="266000"/>
  </r>
  <r>
    <n v="163"/>
    <s v="TESLA MODEL S 75D AWD (Automata) Bőr/ Alcantara. nyith. Panorámatető CCS. enh.Autopilot Nyári+Téligumi. 8 Felni"/>
    <n v="13500000"/>
    <s v="Elektromos"/>
    <x v="29"/>
    <m/>
    <s v="386kW"/>
    <s v="525LE"/>
    <n v="59000"/>
  </r>
  <r>
    <n v="164"/>
    <s v="TESLA MODEL S 100D AWD (Automata) EAP.MCU2.NAGY ZENE.FŰTÉS.ÁFÁS ár.Eu-i"/>
    <n v="13999999"/>
    <s v="Elektromos"/>
    <x v="27"/>
    <m/>
    <s v="386kW"/>
    <s v="525LE"/>
    <n v="225000"/>
  </r>
  <r>
    <n v="165"/>
    <s v="TESLA MODEL S 100D AWD (Automata) TELJESKÖRŰ GARANCIA PLUSZ. GYÁRI HAJTÁSLÁNCGARANCIA"/>
    <n v="14490000"/>
    <s v="Elektromos"/>
    <x v="27"/>
    <m/>
    <s v="310kW"/>
    <s v="421LE"/>
    <n v="98000"/>
  </r>
  <r>
    <n v="166"/>
    <s v="TESLA MODEL S 100D AWD (Automata) Panorámatető! Gyári hajtásláncgarancia"/>
    <n v="14690000"/>
    <s v="Elektromos"/>
    <x v="29"/>
    <m/>
    <s v="310kW"/>
    <s v="421LE"/>
    <n v="62000"/>
  </r>
  <r>
    <n v="167"/>
    <s v="TESLA MODEL S 75D AWD (Automata) Garancia - Áfás - Sérülésmentes - MCU2 - EAP - Nyitható panoráma tető"/>
    <n v="14990000"/>
    <s v="Elektromos"/>
    <x v="27"/>
    <m/>
    <s v="244kW"/>
    <s v="332LE"/>
    <n v="131210"/>
  </r>
  <r>
    <n v="168"/>
    <s v="TESLA MODEL S 100D AWD (Automata)"/>
    <n v="16500000"/>
    <s v="Elektromos"/>
    <x v="29"/>
    <m/>
    <s v="310kW"/>
    <s v="421LE"/>
    <n v="140000"/>
  </r>
  <r>
    <n v="169"/>
    <s v="TESLA MODEL S Long Range AWD (Automata) Long Range Raven.. adaptív légrugók. CCS upgrade. téli csomag. prémium hifi"/>
    <n v="16950000"/>
    <s v="Elektromos"/>
    <x v="1"/>
    <m/>
    <s v="310kW"/>
    <s v="421LE"/>
    <n v="163800"/>
  </r>
  <r>
    <n v="170"/>
    <s v="TESLA MODEL S P90D Ludicrous AWD (Automata)"/>
    <n v="17700000"/>
    <s v="Elektromos"/>
    <x v="2"/>
    <m/>
    <s v="568kW"/>
    <s v="772LE"/>
    <n v="197985"/>
  </r>
  <r>
    <n v="171"/>
    <s v="TESLA MODEL S Long Range AWD (Automata)"/>
    <n v="18000000"/>
    <s v="Elektromos"/>
    <x v="1"/>
    <m/>
    <s v="310kW"/>
    <s v="421LE"/>
    <n v="111406"/>
  </r>
  <r>
    <n v="172"/>
    <s v="TESLA MODEL S P100D Ludicrous + 782LE örök ingyen töltés. Youtube/Netflix. orök ingyen 4G. 4WD"/>
    <n v="23500000"/>
    <s v="Elektromos"/>
    <x v="29"/>
    <m/>
    <s v="575kW"/>
    <s v="782LE"/>
    <n v="118235"/>
  </r>
  <r>
    <n v="173"/>
    <s v="TESLA MODEL S Plaid AWD (Automata) Azonnal vihető!"/>
    <n v="45000000"/>
    <s v="Elektromos"/>
    <x v="4"/>
    <m/>
    <s v="750kW"/>
    <s v="1020LE"/>
    <n v="15800"/>
  </r>
  <r>
    <n v="174"/>
    <s v="TESLA MODEL S P90D Ludicrous AWD (Automata) 48000 Km!!. Ludicrous+ mód"/>
    <n v="11150000"/>
    <s v="Elektromos"/>
    <x v="2"/>
    <m/>
    <s v="396kW"/>
    <s v="538LE"/>
    <n v="47900"/>
  </r>
  <r>
    <n v="175"/>
    <s v="TESLA MODEL S 75 (Automata) ÖRÖK INGYEN TÖLTÉS. ENHANCED AUTOPILOT. MCU2. CHROME DELETE. TÉLI-NYÁRI GUMI"/>
    <n v="11999999"/>
    <s v="Elektromos"/>
    <x v="29"/>
    <m/>
    <s v="235kW"/>
    <s v="320LE"/>
    <n v="231102"/>
  </r>
  <r>
    <n v="176"/>
    <s v="TESLA MODEL S P85D Performance 692LE CCS. MCU2. FREE SUC SC01"/>
    <n v="12500000"/>
    <s v="Elektromos"/>
    <x v="23"/>
    <m/>
    <s v="509kW"/>
    <s v="692LE"/>
    <n v="173300"/>
  </r>
  <r>
    <n v="177"/>
    <s v="TESLA MODEL S Long Range AWD (Automata) MCU2 - Premium Hifi - AP3.0 - Dual Motor - Long Range Plus"/>
    <n v="13950000"/>
    <s v="Elektromos"/>
    <x v="3"/>
    <m/>
    <s v="386kW"/>
    <s v="525LE"/>
    <n v="300000"/>
  </r>
  <r>
    <n v="178"/>
    <s v="TESLA MODEL S 85 (Automata) AP!LTE!Bruttó áfás ár!"/>
    <n v="7999000"/>
    <s v="Elektromos"/>
    <x v="23"/>
    <m/>
    <s v="285kW"/>
    <s v="387LE"/>
    <n v="320100"/>
  </r>
  <r>
    <n v="179"/>
    <s v="TESLA MODEL S 85D AWD (Automata) sérülésmentes! Gyönyörű Állapot! 85D!"/>
    <n v="8390000"/>
    <s v="Elektromos"/>
    <x v="23"/>
    <m/>
    <s v="311kW"/>
    <s v="423LE"/>
    <n v="121700"/>
  </r>
  <r>
    <n v="180"/>
    <s v="TESLA MODEL S 90"/>
    <n v="8490000"/>
    <s v="Elektromos"/>
    <x v="2"/>
    <m/>
    <s v="278kW"/>
    <s v="378LE"/>
    <n v="197000"/>
  </r>
  <r>
    <n v="181"/>
    <s v="TESLA MODEL S 85 (Automata)"/>
    <n v="8500000"/>
    <s v="Elektromos"/>
    <x v="19"/>
    <m/>
    <s v="270kW"/>
    <s v="367LE"/>
    <n v="224000"/>
  </r>
  <r>
    <n v="182"/>
    <s v="TESLA MODEL S 85 (Automata) SC01 ingyen tölthető"/>
    <n v="8840000"/>
    <s v="Elektromos"/>
    <x v="19"/>
    <m/>
    <s v="270kW"/>
    <s v="367LE"/>
    <n v="307000"/>
  </r>
  <r>
    <n v="183"/>
    <s v="TESLA MODEL S 75D AWD (Automata)"/>
    <n v="9069000"/>
    <s v="Elektromos"/>
    <x v="27"/>
    <m/>
    <s v="244kW"/>
    <s v="332LE"/>
    <n v="236000"/>
  </r>
  <r>
    <n v="184"/>
    <s v="TESLA MODEL S 90D AWD (Automata) MCU2/AP3/CCS/EAP"/>
    <n v="9100000"/>
    <s v="Elektromos"/>
    <x v="29"/>
    <m/>
    <s v="386kW"/>
    <s v="525LE"/>
    <n v="356000"/>
  </r>
  <r>
    <n v="185"/>
    <s v="TESLA MODEL S 75D AWD (Automata)"/>
    <n v="9790000"/>
    <s v="Elektromos"/>
    <x v="27"/>
    <m/>
    <s v="244kW"/>
    <s v="332LE"/>
    <n v="147000"/>
  </r>
  <r>
    <n v="186"/>
    <s v="TESLA MODEL S 75D AWD (Automata)"/>
    <n v="9790000"/>
    <s v="Elektromos"/>
    <x v="27"/>
    <m/>
    <s v="244kW"/>
    <s v="332LE"/>
    <n v="156000"/>
  </r>
  <r>
    <n v="187"/>
    <s v="TESLA MODEL S 75D AWD (Automata)"/>
    <n v="9900000"/>
    <s v="Elektromos"/>
    <x v="27"/>
    <m/>
    <s v="244kW"/>
    <s v="332LE"/>
    <n v="155000"/>
  </r>
  <r>
    <n v="188"/>
    <s v="TESLA MODEL S 60 (Automata)"/>
    <n v="9989999"/>
    <s v="Elektromos"/>
    <x v="19"/>
    <m/>
    <s v="225kW"/>
    <s v="306LE"/>
    <n v="87100"/>
  </r>
  <r>
    <n v="189"/>
    <s v="TESLA MODEL S 75D AWD (Automata) MCU2! Premium Hifi! Légrugó! 5x Ülésfűtés! Kormányfűtés!"/>
    <n v="9999999"/>
    <s v="Elektromos"/>
    <x v="27"/>
    <m/>
    <s v="244kW"/>
    <s v="332LE"/>
    <n v="204511"/>
  </r>
  <r>
    <n v="190"/>
    <s v="TESLA MODEL S 85 Performance (Automata) Ingyenes Supercharger. + kivitel. MCU2 (Netflix. Youtube) CCS. Téi csomag. Prémi"/>
    <n v="10599000"/>
    <s v="Elektromos"/>
    <x v="24"/>
    <m/>
    <s v="310kW"/>
    <s v="421LE"/>
    <n v="193000"/>
  </r>
  <r>
    <n v="191"/>
    <s v="TESLA MODEL S 75D AWD (Automata) Nyitható tető. garis. Premium Sound System. új gumik. MCU2"/>
    <n v="10800000"/>
    <s v="Elektromos"/>
    <x v="27"/>
    <m/>
    <s v="245kW"/>
    <s v="333LE"/>
    <n v="138650"/>
  </r>
  <r>
    <n v="192"/>
    <s v="TESLA MODEL S P85D Performance AWD (Automata)"/>
    <n v="11000000"/>
    <s v="Elektromos"/>
    <x v="23"/>
    <m/>
    <s v="515kW"/>
    <s v="700LE"/>
    <n v="190000"/>
  </r>
  <r>
    <n v="193"/>
    <s v="TESLA MODEL S 100D AWD (Automata) AP 2.5 MCU2 CCS UPGRADE ENHANCED AUTOPILOT GARANCIÁLIS"/>
    <n v="11390000"/>
    <s v="Elektromos"/>
    <x v="27"/>
    <m/>
    <s v="386kW"/>
    <s v="525LE"/>
    <n v="235600"/>
  </r>
  <r>
    <n v="194"/>
    <s v="TESLA MODEL S 75D AWD (Automata) FREE SUC. SC01. 75D. 106ekm!!!.Garanciális. 6éve 1tulaj"/>
    <n v="11500000"/>
    <s v="Elektromos"/>
    <x v="2"/>
    <m/>
    <s v="386kW"/>
    <s v="525LE"/>
    <n v="106000"/>
  </r>
  <r>
    <n v="195"/>
    <s v="TESLA MODEL S 100D AWD (Automata) CCS upgrade! MCU2! 5x ülésfűtés!"/>
    <n v="11500000"/>
    <s v="Elektromos"/>
    <x v="27"/>
    <m/>
    <s v="310kW"/>
    <s v="421LE"/>
    <n v="170255"/>
  </r>
  <r>
    <n v="196"/>
    <s v="TESLA MODEL S 75 (Automata) Autopilot 8 kamerás"/>
    <n v="11600000"/>
    <s v="Elektromos"/>
    <x v="29"/>
    <m/>
    <s v="235kW"/>
    <s v="320LE"/>
    <n v="162000"/>
  </r>
  <r>
    <n v="197"/>
    <s v="TESLA MODEL S 70D AWD (Automata) Free SUC 100% akku Alcantara CCS téli csomag"/>
    <n v="11650000"/>
    <s v="Elektromos"/>
    <x v="2"/>
    <m/>
    <s v="245kW"/>
    <s v="333LE"/>
    <n v="168000"/>
  </r>
  <r>
    <n v="198"/>
    <s v="TESLA MODEL S 75 (Automata) Free supercharger"/>
    <n v="11790000"/>
    <s v="Elektromos"/>
    <x v="29"/>
    <m/>
    <s v="235kW"/>
    <s v="320LE"/>
    <n v="190000"/>
  </r>
  <r>
    <n v="199"/>
    <s v="TESLA MODEL S 90D AWD (Automata)"/>
    <n v="12000000"/>
    <s v="Elektromos"/>
    <x v="29"/>
    <m/>
    <s v="311kW"/>
    <s v="423LE"/>
    <n v="139000"/>
  </r>
  <r>
    <n v="200"/>
    <s v="TESLA MODEL S 75D AWD (Automata) NYITHATÓ TETŐ ABLAK/ LÉGRÚGÓ/ MCU2/ CCS / AUTO PILOT/ HÁLÓZATI TÖLTŐ"/>
    <n v="13300000"/>
    <s v="Elektromos"/>
    <x v="27"/>
    <m/>
    <s v="244kW"/>
    <s v="332LE"/>
    <n v="104344"/>
  </r>
  <r>
    <n v="201"/>
    <s v="TESLA MODEL S 75D AWD (Automata) Garancia - Áfás - Sérülésmentes - MCU2 - EAP - Nyitható panoráma tető"/>
    <n v="13990000"/>
    <s v="Elektromos"/>
    <x v="27"/>
    <m/>
    <s v="244kW"/>
    <s v="332LE"/>
    <n v="131210"/>
  </r>
  <r>
    <n v="202"/>
    <s v="TESLA MODEL S Long Range AWD (Automata) Raven.Áfás.AP3.MCU2.Adaptív lengéscsillapító.TÉLICSOMAG.PRÉMIUM HIFI"/>
    <n v="21500000"/>
    <s v="Elektromos"/>
    <x v="3"/>
    <m/>
    <s v="422kW"/>
    <s v="574LE"/>
    <n v="9800"/>
  </r>
  <r>
    <n v="203"/>
    <s v="TESLA MODEL S P100D Ludicrous Plus 782LE örök ingyen töltés. Youtube/Netflix. örök ingyen 4G"/>
    <n v="21999000"/>
    <s v="Elektromos"/>
    <x v="29"/>
    <m/>
    <s v="575kW"/>
    <s v="782LE"/>
    <n v="118400"/>
  </r>
  <r>
    <n v="204"/>
    <s v="TESLA MODEL S Long Range AWD (Automata)"/>
    <n v="34900000"/>
    <s v="Elektromos"/>
    <x v="4"/>
    <m/>
    <s v="493kW"/>
    <s v="670LE"/>
    <n v="4700"/>
  </r>
  <r>
    <n v="205"/>
    <s v="TESLA MODEL S Plaid AWD (Automata) Azonnal vihető!"/>
    <n v="41900000"/>
    <s v="Elektromos"/>
    <x v="4"/>
    <m/>
    <s v="750kW"/>
    <s v="1020LE"/>
    <n v="15800"/>
  </r>
  <r>
    <n v="206"/>
    <s v="TESLA MODEL S 85 (Automata)"/>
    <n v="6666666"/>
    <s v="Elektromos"/>
    <x v="23"/>
    <m/>
    <s v="285kW"/>
    <s v="387LE"/>
    <n v="323400"/>
  </r>
  <r>
    <n v="207"/>
    <s v="TESLA MODEL S 85 (Automata) Frissen Honosított. Légrugós kivitel . Érvényes két év műszaki"/>
    <n v="6999999"/>
    <s v="Elektromos"/>
    <x v="24"/>
    <m/>
    <s v="270kW"/>
    <s v="367LE"/>
    <n v="364000"/>
  </r>
  <r>
    <n v="208"/>
    <s v="TESLA MODEL S 85 (Automata)"/>
    <n v="7199000"/>
    <s v="Elektromos"/>
    <x v="24"/>
    <m/>
    <s v="270kW"/>
    <s v="367LE"/>
    <n v="217000"/>
  </r>
  <r>
    <n v="209"/>
    <s v="TESLA MODEL S 85 (Automata) AP!LTE!Bruttó áfás ár!"/>
    <n v="7350000"/>
    <s v="Elektromos"/>
    <x v="23"/>
    <m/>
    <s v="285kW"/>
    <s v="387LE"/>
    <n v="320100"/>
  </r>
  <r>
    <n v="210"/>
    <s v="TESLA MODEL S 85D AWD (Automata) Akksi 92.5%"/>
    <n v="7999999"/>
    <s v="Elektromos"/>
    <x v="2"/>
    <m/>
    <s v="386kW"/>
    <s v="525LE"/>
    <n v="324000"/>
  </r>
  <r>
    <n v="211"/>
    <s v="TESLA MODEL S 85 (Automata) ÖRÖKÉLET INGYEN TÖLTÉS. 93%-os akku!"/>
    <n v="8799000"/>
    <s v="Elektromos"/>
    <x v="24"/>
    <m/>
    <s v="270kW"/>
    <s v="367LE"/>
    <n v="271000"/>
  </r>
  <r>
    <n v="212"/>
    <s v="TESLA MODEL S 75D AWD (Automata)"/>
    <n v="9049000"/>
    <s v="Elektromos"/>
    <x v="27"/>
    <m/>
    <s v="244kW"/>
    <s v="332LE"/>
    <n v="482200"/>
  </r>
  <r>
    <n v="213"/>
    <s v="TESLA MODEL S 75D AWD (Automata) SC05! MCU2! Premium Hifi! Légrugó! 5x Ülésfűtés! Kormányfűtés!"/>
    <n v="9999999"/>
    <s v="Elektromos"/>
    <x v="27"/>
    <m/>
    <s v="244kW"/>
    <s v="332LE"/>
    <n v="204511"/>
  </r>
  <r>
    <n v="214"/>
    <s v="TESLA MODEL S P90D Ludicrous. dual motor"/>
    <n v="10500000"/>
    <s v="Elektromos"/>
    <x v="2"/>
    <m/>
    <s v="568kW"/>
    <s v="772LE"/>
    <n v="141000"/>
  </r>
  <r>
    <n v="215"/>
    <s v="TESLA MODEL S 75 (Automata) Autopilot 8 kamerás"/>
    <n v="11200000"/>
    <s v="Elektromos"/>
    <x v="29"/>
    <m/>
    <s v="235kW"/>
    <s v="320LE"/>
    <n v="162000"/>
  </r>
  <r>
    <n v="216"/>
    <s v="TESLA MODEL S 100D AWD (Automata) AP 2.5 MCU2 CCS UPGRADE ENHANCED AUTOPILOT GARANCIÁLIS"/>
    <n v="11290000"/>
    <s v="Elektromos"/>
    <x v="27"/>
    <m/>
    <s v="386kW"/>
    <s v="525LE"/>
    <n v="235600"/>
  </r>
  <r>
    <n v="217"/>
    <s v="TESLA MODEL S 90D AWD (Automata)"/>
    <n v="11500000"/>
    <s v="Elektromos"/>
    <x v="29"/>
    <m/>
    <s v="311kW"/>
    <s v="423LE"/>
    <n v="139000"/>
  </r>
  <r>
    <n v="218"/>
    <s v="TESLA MODEL S 75 (Automata) Csere lehet Sér.mentes Fekete Garancialis Premium Connect. Panorama Auto Pilot S"/>
    <n v="11900000"/>
    <s v="Elektromos"/>
    <x v="27"/>
    <m/>
    <s v="235kW"/>
    <s v="320LE"/>
    <n v="74900"/>
  </r>
  <r>
    <n v="219"/>
    <s v="TESLA MODEL S 85 (Automata) Free Supercharging! CCS !"/>
    <n v="11990000"/>
    <s v="Elektromos"/>
    <x v="2"/>
    <m/>
    <s v="278kW"/>
    <s v="378LE"/>
    <n v="244000"/>
  </r>
  <r>
    <n v="220"/>
    <s v="TESLA MODEL S 75D AWD (Automata) NYITHATÓ TETŐ ABLAK/ LÉGRÚGÓ/ MCU2/ CCS / AUTO PILOT/ HÁLÓZATI TÖLTŐ"/>
    <n v="12990000"/>
    <s v="Elektromos"/>
    <x v="27"/>
    <m/>
    <s v="244kW"/>
    <s v="332LE"/>
    <n v="104344"/>
  </r>
  <r>
    <n v="221"/>
    <s v="TESLA MODEL S 75 (Automata) Ingyentöltős-Üvegtető-Gyöngyházmetál"/>
    <n v="13500002"/>
    <s v="Elektromos"/>
    <x v="2"/>
    <m/>
    <s v="235kW"/>
    <s v="320LE"/>
    <n v="192222"/>
  </r>
  <r>
    <n v="222"/>
    <s v="TESLA MODEL S P90D Ludicrous AWD (Automata)"/>
    <n v="16900000"/>
    <s v="Elektromos"/>
    <x v="2"/>
    <m/>
    <s v="568kW"/>
    <s v="772LE"/>
    <n v="197985"/>
  </r>
  <r>
    <n v="223"/>
    <s v="TESLA MODEL S 85 (Automata)"/>
    <n v="6766666"/>
    <s v="Elektromos"/>
    <x v="23"/>
    <m/>
    <s v="285kW"/>
    <s v="387LE"/>
    <n v="323400"/>
  </r>
  <r>
    <n v="224"/>
    <s v="TESLA MODEL S 85 (Automata)"/>
    <n v="7550000"/>
    <s v="Elektromos"/>
    <x v="24"/>
    <m/>
    <s v="270kW"/>
    <s v="367LE"/>
    <n v="241500"/>
  </r>
  <r>
    <n v="225"/>
    <s v="TESLA MODEL S 85 (Automata)"/>
    <n v="8500000"/>
    <s v="Elektromos"/>
    <x v="19"/>
    <m/>
    <s v="224500k"/>
    <s v="? km-re"/>
    <n v="224500"/>
  </r>
  <r>
    <n v="226"/>
    <s v="TESLA MODEL S 90D AWD (Automata) FACELIFT-CCS-LÉGRUGÓ-21 col ALU-PANO!"/>
    <n v="9489000"/>
    <s v="Elektromos"/>
    <x v="2"/>
    <m/>
    <s v="311kW"/>
    <s v="423LE"/>
    <n v="116000"/>
  </r>
  <r>
    <n v="227"/>
    <s v="TESLA MODEL S 75D AWD (Automata) 1.TULAJ/GARANCIA/AUTOPILOT/NYITHATÓ PANORÁMATETŐ/FEHÉR BŐRBELSŐ/PREMIUM CONNECTI"/>
    <n v="10999000"/>
    <s v="Elektromos"/>
    <x v="27"/>
    <m/>
    <s v="244kW"/>
    <s v="332LE"/>
    <n v="186954"/>
  </r>
  <r>
    <n v="228"/>
    <s v="TESLA MODEL S 100D AWD (Automata) AP 2.5 MCU2 CCS UPGRADE ENHANCED AUTOPILOT GARANCIÁLIS"/>
    <n v="11190000"/>
    <s v="Elektromos"/>
    <x v="27"/>
    <m/>
    <s v="386kW"/>
    <s v="525LE"/>
    <n v="235600"/>
  </r>
  <r>
    <n v="229"/>
    <s v="TESLA MODEL S 90D AWD (Automata)"/>
    <n v="11200000"/>
    <s v="Elektromos"/>
    <x v="29"/>
    <m/>
    <s v="311kW"/>
    <s v="423LE"/>
    <n v="207000"/>
  </r>
  <r>
    <n v="230"/>
    <s v="TESLA MODEL S 75 (Automata) Csere lehet Sér.mentes Fekete Garancialis Premium Connect. Panorama Auto Pilot S"/>
    <n v="12500000"/>
    <s v="Elektromos"/>
    <x v="27"/>
    <m/>
    <s v="235kW"/>
    <s v="320LE"/>
    <n v="74900"/>
  </r>
  <r>
    <n v="231"/>
    <s v="TESLA MODEL S 75D AWD (Automata) FREE SUC.SC01. 75D!!! 525lerö. Ingyenes tölts!"/>
    <n v="14900000"/>
    <s v="Elektromos"/>
    <x v="2"/>
    <m/>
    <s v="386kW"/>
    <s v="525LE"/>
    <n v="209800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49">
  <r>
    <n v="366"/>
    <s v="OPEL CORSA A 1.4 GL"/>
    <n v="1000000"/>
    <s v="Benzin"/>
    <x v="0"/>
    <s v="1389"/>
    <s v="44"/>
    <s v="60"/>
    <n v="93000"/>
  </r>
  <r>
    <n v="1282"/>
    <s v="VOLKSWAGEN POLO I 1.3 CL"/>
    <n v="499999"/>
    <s v="Benzin"/>
    <x v="0"/>
    <n v="1272"/>
    <n v="33"/>
    <n v="45"/>
    <n v="80000"/>
  </r>
  <r>
    <n v="71"/>
    <s v="OPEL CORSA A 1.4 GL"/>
    <n v="175000"/>
    <s v="Benzin"/>
    <x v="1"/>
    <s v="1389"/>
    <s v="40"/>
    <s v="54"/>
    <n v="110000"/>
  </r>
  <r>
    <n v="44"/>
    <s v="VOLKSWAGEN POLO II 1.0"/>
    <n v="280000"/>
    <s v="Benzin"/>
    <x v="1"/>
    <n v="1043"/>
    <s v="196000km"/>
    <s v="? km-re"/>
    <n v="196000"/>
  </r>
  <r>
    <n v="49"/>
    <s v="VOLKSWAGEN POLO 1.3 CL Ritka Coupé kivitel!"/>
    <n v="299000"/>
    <s v="Benzin"/>
    <x v="1"/>
    <n v="1272"/>
    <n v="40"/>
    <n v="54"/>
    <n v="228000"/>
  </r>
  <r>
    <n v="194"/>
    <s v="VOLKSWAGEN POLO 1.0"/>
    <n v="790000"/>
    <s v="Benzin"/>
    <x v="1"/>
    <n v="1043"/>
    <n v="33"/>
    <n v="45"/>
    <n v="139822"/>
  </r>
  <r>
    <n v="200"/>
    <s v="VOLKSWAGEN POLO 1.3 CL Coupe 147e.km!"/>
    <n v="799000"/>
    <s v="Benzin"/>
    <x v="1"/>
    <n v="1272"/>
    <n v="40"/>
    <n v="54"/>
    <n v="147624"/>
  </r>
  <r>
    <n v="936"/>
    <s v="VOLKSWAGEN POLO 1.3 CL Ritka Coupé kivitel!"/>
    <n v="250000"/>
    <s v="Benzin"/>
    <x v="1"/>
    <n v="1272"/>
    <n v="40"/>
    <n v="54"/>
    <n v="228000"/>
  </r>
  <r>
    <n v="89"/>
    <s v="VOLKSWAGEN POLO II 1.3 CL"/>
    <n v="400000"/>
    <s v="Benzin"/>
    <x v="2"/>
    <n v="1272"/>
    <n v="40"/>
    <n v="54"/>
    <n v="257636"/>
  </r>
  <r>
    <n v="111"/>
    <s v="VOLKSWAGEN POLO II 1.3 Fox"/>
    <n v="480000"/>
    <s v="LPG"/>
    <x v="2"/>
    <n v="1272"/>
    <n v="40"/>
    <n v="54"/>
    <n v="380000"/>
  </r>
  <r>
    <n v="118"/>
    <s v="VOLKSWAGEN POLO 1.0 Fox Gyári koupe megkimélt"/>
    <n v="499000"/>
    <s v="Benzin"/>
    <x v="2"/>
    <n v="1043"/>
    <n v="33"/>
    <n v="45"/>
    <n v="26771"/>
  </r>
  <r>
    <n v="131"/>
    <s v="VOLKSWAGEN POLO II 1.0 Fox SZINTE GYÁRI ÁLLAPOTÚ! NEHEZEN TALÁLNI HASONLÓT! FRISS MŰSZAKIVAL!"/>
    <n v="545000"/>
    <s v="Benzin"/>
    <x v="2"/>
    <n v="1043"/>
    <n v="33"/>
    <n v="45"/>
    <n v="273400"/>
  </r>
  <r>
    <n v="570"/>
    <s v="VOLKSWAGEN POLO 1.3 GT Treser Cabrio"/>
    <n v="2690000"/>
    <m/>
    <x v="2"/>
    <n v="1300"/>
    <n v="55"/>
    <n v="75"/>
    <n v="148000"/>
  </r>
  <r>
    <n v="601"/>
    <s v="VOLKSWAGEN POLO 1.3 G 40"/>
    <n v="3000000"/>
    <s v="Benzin"/>
    <x v="2"/>
    <n v="1272"/>
    <n v="83"/>
    <n v="113"/>
    <n v="262514"/>
  </r>
  <r>
    <n v="764"/>
    <s v="RENAULT CLIO 1.8 RSi Roadrunner"/>
    <n v="1750000"/>
    <s v="Benzin"/>
    <x v="2"/>
    <n v="1794"/>
    <n v="80"/>
    <n v="109"/>
    <n v="150990"/>
  </r>
  <r>
    <n v="1016"/>
    <s v="RENAULT CLIO 1.8 RSi Roadrunner"/>
    <n v="1550000"/>
    <s v="Benzin"/>
    <x v="2"/>
    <n v="1794"/>
    <n v="80"/>
    <n v="109"/>
    <n v="150990"/>
  </r>
  <r>
    <n v="85"/>
    <s v="OPEL CORSA B 1.2i City CSERE IS!!!! VONÓHOROG!!!!!!!"/>
    <n v="249999"/>
    <s v="Benzin"/>
    <x v="3"/>
    <s v="1196"/>
    <s v="33"/>
    <s v="45"/>
    <n v="183000"/>
  </r>
  <r>
    <n v="95"/>
    <s v="OPEL CORSA B 1.2i Swing"/>
    <n v="280000"/>
    <s v="Benzin"/>
    <x v="3"/>
    <s v="1196"/>
    <s v="33"/>
    <s v="45"/>
    <n v="284187"/>
  </r>
  <r>
    <n v="110"/>
    <s v="OPEL CORSA B 1.2i Swing FRISS VIZSGA ROHADÁSMENTES 140000KM"/>
    <n v="319000"/>
    <s v="Benzin"/>
    <x v="3"/>
    <s v="1196"/>
    <s v="33"/>
    <s v="45"/>
    <n v="140000"/>
  </r>
  <r>
    <n v="1291"/>
    <s v="OPEL CORSA A 1.2 Swing"/>
    <n v="590000"/>
    <s v="Benzin"/>
    <x v="3"/>
    <s v="1196"/>
    <s v="33"/>
    <s v="45"/>
    <n v="82235"/>
  </r>
  <r>
    <n v="1309"/>
    <s v="OPEL CORSA A 1.2 Swing Kuriózum"/>
    <n v="699000"/>
    <s v="Benzin"/>
    <x v="3"/>
    <s v="1196"/>
    <s v="33"/>
    <s v="45"/>
    <n v="78000"/>
  </r>
  <r>
    <n v="1505"/>
    <s v="OPEL CORSA B 1.5 D Swing"/>
    <n v="170000"/>
    <s v="Dízel"/>
    <x v="3"/>
    <s v="1500"/>
    <s v="37"/>
    <s v="50"/>
    <n v="338000"/>
  </r>
  <r>
    <n v="1512"/>
    <s v="OPEL CORSA B 1.4 Joy"/>
    <n v="200000"/>
    <m/>
    <x v="3"/>
    <s v="3455"/>
    <m/>
    <m/>
    <n v="345500"/>
  </r>
  <r>
    <n v="1515"/>
    <s v="OPEL CORSA 1.2i Swing"/>
    <n v="229000"/>
    <s v="Benzin"/>
    <x v="3"/>
    <s v="1196"/>
    <s v="33"/>
    <s v="45"/>
    <n v="392000"/>
  </r>
  <r>
    <n v="1802"/>
    <s v="OPEL CORSA B 1.2i Swing"/>
    <n v="330000"/>
    <s v="Benzin"/>
    <x v="3"/>
    <s v="1196"/>
    <s v="33"/>
    <s v="45"/>
    <n v="141122"/>
  </r>
  <r>
    <n v="1820"/>
    <s v="OPEL CORSA A 1.2 Swing"/>
    <n v="450000"/>
    <s v="Benzin"/>
    <x v="3"/>
    <s v="1196"/>
    <s v="33"/>
    <s v="45"/>
    <n v="82235"/>
  </r>
  <r>
    <n v="1834"/>
    <s v="OPEL CORSA B 1.2i City"/>
    <n v="550000"/>
    <s v="Benzin"/>
    <x v="3"/>
    <s v="1196"/>
    <s v="33"/>
    <s v="45"/>
    <n v="141000"/>
  </r>
  <r>
    <n v="1989"/>
    <s v="OPEL CORSA B 1.2i City MO-i.első tulajtól!154.000Km!"/>
    <n v="249000"/>
    <s v="Benzin"/>
    <x v="3"/>
    <s v="1196"/>
    <s v="33"/>
    <s v="45"/>
    <n v="154000"/>
  </r>
  <r>
    <n v="1999"/>
    <s v="OPEL CORSA A 1.2 Swing"/>
    <n v="299000"/>
    <s v="Benzin"/>
    <x v="3"/>
    <s v="1196"/>
    <s v="33"/>
    <s v="45"/>
    <n v="82235"/>
  </r>
  <r>
    <n v="23"/>
    <s v="VOLKSWAGEN POLO II 1.0 CL"/>
    <n v="149000"/>
    <s v="Benzin"/>
    <x v="3"/>
    <n v="1043"/>
    <n v="33"/>
    <n v="45"/>
    <n v="178000"/>
  </r>
  <r>
    <n v="75"/>
    <s v="VOLKSWAGEN POLO II 1.0 Fox"/>
    <n v="390000"/>
    <s v="Benzin"/>
    <x v="3"/>
    <n v="1043"/>
    <n v="33"/>
    <n v="45"/>
    <n v="138000"/>
  </r>
  <r>
    <n v="104"/>
    <s v="VOLKSWAGEN POLO II 1.3"/>
    <n v="450000"/>
    <s v="Benzin/Gáz"/>
    <x v="3"/>
    <n v="1272"/>
    <n v="40"/>
    <n v="54"/>
    <n v="240000"/>
  </r>
  <r>
    <n v="259"/>
    <s v="VOLKSWAGEN POLO II 1.0 Fox MAGYAR! 30 éve 1 Tulaj! 64.000 Km!"/>
    <n v="999000"/>
    <s v="Benzin"/>
    <x v="3"/>
    <n v="1043"/>
    <n v="33"/>
    <n v="45"/>
    <n v="64265"/>
  </r>
  <r>
    <n v="972"/>
    <s v="VOLKSWAGEN POLO II 1.4D Van"/>
    <n v="550000"/>
    <s v="Dízel"/>
    <x v="3"/>
    <n v="1398"/>
    <n v="35"/>
    <n v="48"/>
    <n v="205600"/>
  </r>
  <r>
    <n v="1143"/>
    <s v="VOLKSWAGEN POLO II 1.3"/>
    <n v="390000"/>
    <s v="Benzin/Gáz"/>
    <x v="3"/>
    <n v="1272"/>
    <n v="40"/>
    <n v="54"/>
    <n v="240000"/>
  </r>
  <r>
    <n v="22"/>
    <s v="RENAULT CLIO 1.2 RL"/>
    <n v="199000"/>
    <s v="Benzin"/>
    <x v="3"/>
    <n v="1171"/>
    <n v="40"/>
    <n v="54"/>
    <n v="122500"/>
  </r>
  <r>
    <n v="31"/>
    <s v="RENAULT CLIO 1.2 RN"/>
    <n v="250000"/>
    <s v="Benzin"/>
    <x v="3"/>
    <n v="1171"/>
    <n v="40"/>
    <n v="54"/>
    <n v="205000"/>
  </r>
  <r>
    <n v="42"/>
    <s v="RENAULT CLIO 1.9 D RN Mo-i! Karambolmentes! Végig karbantartott! Ö.kulcs! Megkímélt! Akciós ár!!!!"/>
    <n v="299999"/>
    <s v="Dízel"/>
    <x v="3"/>
    <n v="1870"/>
    <n v="47"/>
    <n v="64"/>
    <n v="270000"/>
  </r>
  <r>
    <n v="62"/>
    <s v="OPEL CORSA 1.4 Swing"/>
    <n v="135000"/>
    <s v="Benzin"/>
    <x v="4"/>
    <s v="1389"/>
    <s v="44"/>
    <s v="60"/>
    <n v="169068"/>
  </r>
  <r>
    <n v="65"/>
    <s v="OPEL CORSA B 1.2i City"/>
    <n v="149999"/>
    <s v="Benzin"/>
    <x v="4"/>
    <s v="1196"/>
    <s v="33"/>
    <s v="45"/>
    <n v="283005"/>
  </r>
  <r>
    <n v="75"/>
    <s v="OPEL CORSA B 1.2i City"/>
    <n v="200000"/>
    <s v="Benzin"/>
    <x v="4"/>
    <s v="1196"/>
    <s v="33"/>
    <s v="45"/>
    <n v="300750"/>
  </r>
  <r>
    <n v="79"/>
    <s v="OPEL CORSA B 1.2i Joy"/>
    <n v="220000"/>
    <s v="Benzin"/>
    <x v="4"/>
    <s v="1196"/>
    <s v="33"/>
    <s v="45"/>
    <n v="174000"/>
  </r>
  <r>
    <n v="81"/>
    <s v="OPEL CORSA 1.2i City MAGYARORSZÁGI"/>
    <n v="239000"/>
    <s v="Benzin"/>
    <x v="4"/>
    <s v="1196"/>
    <s v="33"/>
    <s v="45"/>
    <n v="301568"/>
  </r>
  <r>
    <n v="86"/>
    <s v="OPEL CORSA B 1.2i City"/>
    <n v="250000"/>
    <s v="Benzin"/>
    <x v="4"/>
    <s v="1196"/>
    <s v="33"/>
    <s v="45"/>
    <n v="221617"/>
  </r>
  <r>
    <n v="100"/>
    <s v="OPEL CORSA B 1.4 16V Swing Kiváló motorral. univerzális katalizátorral"/>
    <n v="299000"/>
    <s v="Benzin"/>
    <x v="4"/>
    <s v="1389"/>
    <s v="66"/>
    <s v="90"/>
    <n v="171230"/>
  </r>
  <r>
    <n v="114"/>
    <s v="OPEL CORSA B 1.2i ECO"/>
    <n v="320000"/>
    <s v="Benzin"/>
    <x v="4"/>
    <s v="1196"/>
    <s v="33"/>
    <s v="45"/>
    <n v="222000"/>
  </r>
  <r>
    <n v="117"/>
    <s v="OPEL CORSA B 1.2i Swing"/>
    <n v="329000"/>
    <s v="Benzin"/>
    <x v="4"/>
    <s v="1196"/>
    <s v="33"/>
    <s v="45"/>
    <n v="169404"/>
  </r>
  <r>
    <n v="1237"/>
    <s v="OPEL CORSA 1.2i Swing"/>
    <n v="179000"/>
    <s v="Benzin"/>
    <x v="4"/>
    <s v="1196"/>
    <s v="33"/>
    <s v="45"/>
    <n v="225200"/>
  </r>
  <r>
    <n v="1246"/>
    <s v="OPEL CORSA B 1.2i Swing"/>
    <n v="255000"/>
    <s v="Benzin"/>
    <x v="4"/>
    <s v="1196"/>
    <s v="33"/>
    <s v="45"/>
    <n v="256000"/>
  </r>
  <r>
    <n v="1251"/>
    <s v="OPEL CORSA B 1.2i City"/>
    <n v="299000"/>
    <s v="Benzin"/>
    <x v="4"/>
    <s v="1196"/>
    <s v="33"/>
    <s v="45"/>
    <n v="221617"/>
  </r>
  <r>
    <n v="1258"/>
    <s v="OPEL CORSA 1.4 Swing 1 tulaj!"/>
    <n v="370000"/>
    <s v="Benzin"/>
    <x v="4"/>
    <s v="1389"/>
    <s v="44"/>
    <s v="60"/>
    <n v="182600"/>
  </r>
  <r>
    <n v="1509"/>
    <s v="OPEL CORSA B 1.2i Joy Megkímélt kevés kilométerrel"/>
    <n v="188000"/>
    <m/>
    <x v="4"/>
    <s v="1200"/>
    <m/>
    <m/>
    <n v="117000"/>
  </r>
  <r>
    <n v="1511"/>
    <s v="OPEL CORSA 1.2i Swing FRISS MŰSZAKI!"/>
    <n v="190000"/>
    <s v="Benzin"/>
    <x v="4"/>
    <s v="1196"/>
    <s v="33"/>
    <s v="45"/>
    <n v="211157"/>
  </r>
  <r>
    <n v="1517"/>
    <s v="OPEL CORSA B 1.2i Swing"/>
    <n v="245000"/>
    <s v="Benzin"/>
    <x v="4"/>
    <s v="1196"/>
    <s v="33"/>
    <s v="45"/>
    <n v="256000"/>
  </r>
  <r>
    <n v="1519"/>
    <s v="OPEL CORSA 1.4 Swing 20 éve egy.tulajnál!174000km!!!"/>
    <n v="250000"/>
    <s v="Benzin"/>
    <x v="4"/>
    <s v="1389"/>
    <s v="44"/>
    <s v="60"/>
    <n v="174300"/>
  </r>
  <r>
    <n v="1522"/>
    <s v="OPEL CORSA B 1.4 Swing"/>
    <n v="299000"/>
    <s v="Benzin"/>
    <x v="4"/>
    <s v="1389"/>
    <s v="44"/>
    <s v="60"/>
    <n v="171230"/>
  </r>
  <r>
    <n v="1525"/>
    <s v="OPEL CORSA 1.4 Swing 1 tulaj!"/>
    <n v="330000"/>
    <s v="Benzin"/>
    <x v="4"/>
    <s v="1389"/>
    <s v="44"/>
    <s v="60"/>
    <n v="182600"/>
  </r>
  <r>
    <n v="1776"/>
    <s v="OPEL CORSA B 1.2i Joy Megkímélt kevés kilométerrel"/>
    <n v="138000"/>
    <m/>
    <x v="4"/>
    <s v="1200"/>
    <m/>
    <m/>
    <n v="117000"/>
  </r>
  <r>
    <n v="1778"/>
    <s v="OPEL CORSA 1.2i Swing FRISS MŰSZAKI!"/>
    <n v="170000"/>
    <s v="Benzin"/>
    <x v="4"/>
    <s v="1196"/>
    <s v="33"/>
    <s v="45"/>
    <n v="211157"/>
  </r>
  <r>
    <n v="1818"/>
    <s v="OPEL CORSA B 1.5 TD Swing"/>
    <n v="450000"/>
    <s v="Dízel"/>
    <x v="4"/>
    <s v="1488"/>
    <s v="49"/>
    <s v="67"/>
    <n v="118795"/>
  </r>
  <r>
    <n v="1984"/>
    <s v="OPEL CORSA 1.2i City"/>
    <n v="199000"/>
    <s v="Benzin"/>
    <x v="4"/>
    <s v="1196"/>
    <s v="33"/>
    <s v="45"/>
    <n v="149000"/>
  </r>
  <r>
    <n v="1988"/>
    <s v="OPEL CORSA B 1.4 Swing"/>
    <n v="237000"/>
    <s v="Benzin"/>
    <x v="4"/>
    <s v="1389"/>
    <s v="44"/>
    <s v="60"/>
    <n v="171230"/>
  </r>
  <r>
    <n v="1993"/>
    <s v="OPEL CORSA 1.2i City"/>
    <n v="250000"/>
    <s v="Benzin"/>
    <x v="4"/>
    <s v="1196"/>
    <s v="33"/>
    <s v="45"/>
    <n v="195000"/>
  </r>
  <r>
    <n v="149"/>
    <s v="VOLKSWAGEN POLO II 1.4 CL"/>
    <n v="600000"/>
    <s v="Dízel"/>
    <x v="4"/>
    <n v="1398"/>
    <n v="35"/>
    <n v="48"/>
    <n v="220240"/>
  </r>
  <r>
    <n v="16"/>
    <s v="RENAULT CLIO 1.2 RN"/>
    <n v="150000"/>
    <s v="Benzin"/>
    <x v="4"/>
    <n v="1171"/>
    <n v="40"/>
    <n v="54"/>
    <n v="143249"/>
  </r>
  <r>
    <n v="87"/>
    <s v="RENAULT CLIO 1.1 RL"/>
    <n v="500000"/>
    <s v="Benzin"/>
    <x v="4"/>
    <n v="1171"/>
    <n v="40"/>
    <n v="54"/>
    <n v="159000"/>
  </r>
  <r>
    <n v="692"/>
    <s v="RENAULT CLIO 1.2 RL"/>
    <n v="100000"/>
    <s v="Benzin"/>
    <x v="4"/>
    <n v="1171"/>
    <n v="40"/>
    <n v="54"/>
    <n v="200000"/>
  </r>
  <r>
    <n v="969"/>
    <s v="RENAULT CLIO 1.2 RN"/>
    <n v="270000"/>
    <s v="Benzin"/>
    <x v="4"/>
    <n v="1171"/>
    <n v="40"/>
    <n v="54"/>
    <n v="115363"/>
  </r>
  <r>
    <n v="72"/>
    <s v="OPEL CORSA B 1.2i City"/>
    <n v="180000"/>
    <s v="Benzin"/>
    <x v="5"/>
    <s v="1196"/>
    <s v="33"/>
    <s v="45"/>
    <n v="194165"/>
  </r>
  <r>
    <n v="93"/>
    <s v="OPEL CORSA B 1.4 Swing MÜSZAKI:24.11.04 ig KM:174.874! UJ!!GUMIVAL.ELEKTROMOS ABLAKOK"/>
    <n v="269999"/>
    <s v="Benzin"/>
    <x v="5"/>
    <s v="1389"/>
    <s v="44"/>
    <s v="60"/>
    <n v="175874"/>
  </r>
  <r>
    <n v="103"/>
    <s v="OPEL CORSA B 1.2i City"/>
    <n v="299000"/>
    <s v="Benzin"/>
    <x v="5"/>
    <s v="1196"/>
    <s v="33"/>
    <s v="45"/>
    <n v="204074"/>
  </r>
  <r>
    <n v="109"/>
    <s v="OPEL CORSA B 1.5 D Swing"/>
    <n v="300000"/>
    <s v="Dízel"/>
    <x v="5"/>
    <s v="1488"/>
    <s v="37"/>
    <s v="50"/>
    <n v="280000"/>
  </r>
  <r>
    <n v="143"/>
    <s v="OPEL CORSA B 1.4 Joy"/>
    <n v="380000"/>
    <s v="Benzin"/>
    <x v="5"/>
    <s v="1389"/>
    <s v="44"/>
    <s v="60"/>
    <n v="267053"/>
  </r>
  <r>
    <n v="157"/>
    <s v="OPEL CORSA B 1.5 TD Swing"/>
    <n v="420000"/>
    <s v="Dízel"/>
    <x v="5"/>
    <s v="1488"/>
    <s v="49"/>
    <s v="67"/>
    <n v="267000"/>
  </r>
  <r>
    <n v="1240"/>
    <s v="OPEL CORSA B 1.4 Joy"/>
    <n v="200000"/>
    <s v="Benzin"/>
    <x v="5"/>
    <s v="1389"/>
    <s v="44"/>
    <s v="60"/>
    <n v="267053"/>
  </r>
  <r>
    <n v="1498"/>
    <s v="OPEL CORSA B 1.4 Swing"/>
    <n v="140000"/>
    <s v="Benzin"/>
    <x v="5"/>
    <s v="1389"/>
    <s v="44"/>
    <s v="60"/>
    <n v="211000"/>
  </r>
  <r>
    <n v="1501"/>
    <s v="OPEL CORSA B 1.0"/>
    <n v="150000"/>
    <s v="Benzin"/>
    <x v="5"/>
    <s v="973"/>
    <s v="40"/>
    <s v="54"/>
    <n v="202000"/>
  </r>
  <r>
    <n v="1521"/>
    <s v="OPEL CORSA 1.2i ECO Magyarországi! Tulajdonostól!"/>
    <n v="298000"/>
    <s v="Benzin"/>
    <x v="5"/>
    <s v="1196"/>
    <s v="33"/>
    <s v="45"/>
    <n v="206285"/>
  </r>
  <r>
    <n v="1523"/>
    <s v="OPEL CORSA B 1.2i ECO"/>
    <n v="300000"/>
    <s v="Benzin"/>
    <x v="5"/>
    <s v="1196"/>
    <s v="33"/>
    <s v="45"/>
    <n v="206744"/>
  </r>
  <r>
    <n v="1775"/>
    <s v="OPEL CORSA 1.2i City"/>
    <n v="100000"/>
    <s v="Benzin"/>
    <x v="5"/>
    <s v="1196"/>
    <s v="33"/>
    <s v="45"/>
    <n v="156093"/>
  </r>
  <r>
    <n v="1789"/>
    <s v="OPEL CORSA B 1.4 Swing MÜSZAKI:24.11.04-ig KM:174.874! UJ!!GUMIVAL.ELEKTROMOS ABLAKOK"/>
    <n v="269999"/>
    <s v="Benzin"/>
    <x v="5"/>
    <s v="1389"/>
    <s v="44"/>
    <s v="60"/>
    <n v="175874"/>
  </r>
  <r>
    <n v="1792"/>
    <s v="OPEL CORSA B 1.4 16V Si Joy"/>
    <n v="285000"/>
    <s v="Benzin"/>
    <x v="5"/>
    <s v="1389"/>
    <s v="66"/>
    <s v="90"/>
    <n v="160400"/>
  </r>
  <r>
    <n v="1793"/>
    <s v="OPEL CORSA B 1.4 16V Swing"/>
    <n v="290000"/>
    <s v="Benzin"/>
    <x v="5"/>
    <s v="1389"/>
    <s v="66"/>
    <s v="90"/>
    <n v="248341"/>
  </r>
  <r>
    <n v="1982"/>
    <s v="OPEL CORSA B 1.5 D ECO"/>
    <n v="120000"/>
    <s v="Dízel"/>
    <x v="5"/>
    <s v="1488"/>
    <s v="37"/>
    <s v="50"/>
    <n v="300000"/>
  </r>
  <r>
    <n v="26"/>
    <s v="VOLKSWAGEN POLO III 1.0 45 Servo"/>
    <n v="175000"/>
    <s v="Benzin"/>
    <x v="5"/>
    <n v="1043"/>
    <n v="33"/>
    <n v="45"/>
    <n v="224837"/>
  </r>
  <r>
    <n v="60"/>
    <s v="VOLKSWAGEN POLO I "/>
    <n v="330000"/>
    <s v="Benzin"/>
    <x v="5"/>
    <n v="1043"/>
    <n v="33"/>
    <n v="45"/>
    <n v="196500"/>
  </r>
  <r>
    <n v="931"/>
    <s v="VOLKSWAGEN POLO III 1.0 45"/>
    <n v="200000"/>
    <s v="Benzin"/>
    <x v="5"/>
    <n v="1045"/>
    <n v="33"/>
    <n v="45"/>
    <n v="182345"/>
  </r>
  <r>
    <n v="1123"/>
    <s v="VOLKSWAGEN POLO III 1.0 45 Servo"/>
    <n v="155000"/>
    <s v="Benzin"/>
    <x v="5"/>
    <n v="1043"/>
    <n v="33"/>
    <n v="45"/>
    <n v="224837"/>
  </r>
  <r>
    <n v="1145"/>
    <s v="VOLKSWAGEN POLO 1.6 75 Servo"/>
    <n v="425000"/>
    <s v="Benzin"/>
    <x v="5"/>
    <n v="1598"/>
    <n v="55"/>
    <n v="75"/>
    <n v="265876"/>
  </r>
  <r>
    <n v="14"/>
    <s v="RENAULT CLIO 1.2 BeBop"/>
    <n v="80000"/>
    <s v="Benzin"/>
    <x v="5"/>
    <n v="1171"/>
    <n v="40"/>
    <n v="54"/>
    <n v="180000"/>
  </r>
  <r>
    <n v="64"/>
    <s v="OPEL CORSA B 1.4 Joy"/>
    <n v="149999"/>
    <s v="Benzin"/>
    <x v="6"/>
    <s v="1389"/>
    <s v="44"/>
    <s v="60"/>
    <n v="197597"/>
  </r>
  <r>
    <n v="70"/>
    <s v="OPEL CORSA B B 1.2i VIVA"/>
    <n v="165000"/>
    <s v="Benzin"/>
    <x v="6"/>
    <s v="1195"/>
    <s v="33"/>
    <s v="45"/>
    <n v="298328"/>
  </r>
  <r>
    <n v="90"/>
    <s v="OPEL CORSA B 1.2i City Rozsdamentes. ültetett. egyedi bőrbelső"/>
    <n v="200000"/>
    <s v="Benzin"/>
    <x v="6"/>
    <s v="1196"/>
    <s v="33"/>
    <s v="45"/>
    <n v="196735"/>
  </r>
  <r>
    <n v="96"/>
    <s v="OPEL CORSA B 1.2i City"/>
    <n v="280000"/>
    <s v="Benzin"/>
    <x v="6"/>
    <s v="1196"/>
    <s v="33"/>
    <s v="45"/>
    <n v="229402"/>
  </r>
  <r>
    <n v="116"/>
    <s v="OPEL CORSA B 1.2i Light 2 év műszaki! Csere-beszámítás!"/>
    <n v="329000"/>
    <s v="Benzin"/>
    <x v="6"/>
    <s v="1196"/>
    <s v="33"/>
    <s v="45"/>
    <n v="184467"/>
  </r>
  <r>
    <n v="146"/>
    <s v="OPEL CORSA B 1.5 TD Swing"/>
    <n v="399000"/>
    <s v="Dízel"/>
    <x v="6"/>
    <s v="1488"/>
    <s v="49"/>
    <s v="67"/>
    <n v="298000"/>
  </r>
  <r>
    <n v="149"/>
    <s v="OPEL CORSA B 1.2i City valós155.000km"/>
    <n v="399000"/>
    <s v="Benzin"/>
    <x v="6"/>
    <s v="1196"/>
    <s v="33"/>
    <s v="45"/>
    <n v="155000"/>
  </r>
  <r>
    <n v="298"/>
    <s v="OPEL CORSA B 1.6 16V GSi"/>
    <n v="800000"/>
    <s v="Benzin"/>
    <x v="6"/>
    <s v="1598"/>
    <s v="78"/>
    <s v="106"/>
    <n v="178000"/>
  </r>
  <r>
    <n v="1233"/>
    <s v="OPEL CORSA B 1.4 16V Si Joy Corsa B 1.4i 16V"/>
    <n v="99000"/>
    <s v="Benzin"/>
    <x v="6"/>
    <s v="1389"/>
    <s v="66"/>
    <s v="90"/>
    <n v="292000"/>
  </r>
  <r>
    <n v="1235"/>
    <s v="OPEL CORSA B 1.4 16V CDX"/>
    <n v="130000"/>
    <s v="Benzin"/>
    <x v="6"/>
    <s v="1389"/>
    <s v="66"/>
    <s v="90"/>
    <n v="155890"/>
  </r>
  <r>
    <n v="1236"/>
    <s v="OPEL CORSA B 1.2i ECO"/>
    <n v="165000"/>
    <s v="Benzin"/>
    <x v="6"/>
    <s v="1196"/>
    <s v="33"/>
    <s v="45"/>
    <n v="213350"/>
  </r>
  <r>
    <n v="1238"/>
    <s v="OPEL CORSA B 1.2i City"/>
    <n v="200000"/>
    <s v="Benzin"/>
    <x v="6"/>
    <s v="1198"/>
    <s v="33"/>
    <s v="45"/>
    <n v="284457"/>
  </r>
  <r>
    <n v="1239"/>
    <s v="OPEL CORSA B 1.2i ECO"/>
    <n v="200000"/>
    <s v="Benzin"/>
    <x v="6"/>
    <s v="1200"/>
    <s v="33"/>
    <s v="45"/>
    <n v="253690"/>
  </r>
  <r>
    <n v="1245"/>
    <s v="OPEL CORSA B 1.5 TD ECO"/>
    <n v="250000"/>
    <s v="Dízel"/>
    <x v="6"/>
    <s v="1488"/>
    <s v="49"/>
    <s v="67"/>
    <n v="340000"/>
  </r>
  <r>
    <n v="1254"/>
    <s v="OPEL CORSA B 1.5 TD Swing"/>
    <n v="349000"/>
    <s v="Dízel"/>
    <x v="6"/>
    <s v="1488"/>
    <s v="49"/>
    <s v="67"/>
    <n v="298000"/>
  </r>
  <r>
    <n v="1287"/>
    <s v="OPEL CORSA B 1.2i Light"/>
    <n v="550000"/>
    <s v="Benzin"/>
    <x v="6"/>
    <s v="1196"/>
    <s v="33"/>
    <s v="45"/>
    <n v="108000"/>
  </r>
  <r>
    <n v="1499"/>
    <s v="OPEL CORSA B 1.4 Swing"/>
    <n v="149000"/>
    <s v="Benzin"/>
    <x v="6"/>
    <s v="1389"/>
    <s v="44"/>
    <s v="60"/>
    <n v="335000"/>
  </r>
  <r>
    <n v="1507"/>
    <s v="OPEL CORSA B 1.2i City"/>
    <n v="180000"/>
    <s v="Benzin"/>
    <x v="6"/>
    <s v="1196"/>
    <s v="33"/>
    <s v="45"/>
    <n v="247200"/>
  </r>
  <r>
    <n v="1514"/>
    <s v="OPEL CORSA B 1.2i City"/>
    <n v="229000"/>
    <s v="Benzin"/>
    <x v="6"/>
    <s v="1196"/>
    <s v="33"/>
    <s v="45"/>
    <n v="187000"/>
  </r>
  <r>
    <n v="1516"/>
    <s v="OPEL CORSA B 1.2i Star Szervókormány szervizkönyves 2db elektromos ablak"/>
    <n v="235000"/>
    <s v="Benzin"/>
    <x v="6"/>
    <s v="1196"/>
    <s v="33"/>
    <s v="45"/>
    <n v="73961"/>
  </r>
  <r>
    <n v="1532"/>
    <s v="OPEL CORSA B 1.5 D Swing"/>
    <n v="350000"/>
    <s v="Dízel"/>
    <x v="6"/>
    <s v="1488"/>
    <s v="37"/>
    <s v="50"/>
    <n v="222745"/>
  </r>
  <r>
    <n v="1774"/>
    <s v="OPEL CORSA 1.4 16V Si Joy"/>
    <n v="99000"/>
    <s v="Benzin"/>
    <x v="6"/>
    <s v="1389"/>
    <s v="66"/>
    <s v="90"/>
    <n v="292000"/>
  </r>
  <r>
    <n v="1777"/>
    <s v="OPEL CORSA B 1.2i ECO"/>
    <n v="160000"/>
    <s v="Benzin"/>
    <x v="6"/>
    <s v="1200"/>
    <s v="33"/>
    <s v="45"/>
    <n v="253690"/>
  </r>
  <r>
    <n v="1781"/>
    <s v="OPEL CORSA B 1.2i ECO Autóbeszámítás"/>
    <n v="199900"/>
    <s v="Benzin"/>
    <x v="6"/>
    <s v="1196"/>
    <s v="44"/>
    <s v="60"/>
    <n v="156000"/>
  </r>
  <r>
    <n v="1782"/>
    <s v="OPEL CORSA B 1.2i Star Szervókormány Szervizkönyves 2db Elektromos Ablak"/>
    <n v="199990"/>
    <s v="Benzin"/>
    <x v="6"/>
    <s v="1196"/>
    <s v="33"/>
    <s v="45"/>
    <n v="73961"/>
  </r>
  <r>
    <n v="1783"/>
    <s v="OPEL CORSA B 1.4 Swing"/>
    <n v="219000"/>
    <s v="Benzin"/>
    <x v="6"/>
    <s v="1389"/>
    <s v="44"/>
    <s v="60"/>
    <n v="245000"/>
  </r>
  <r>
    <n v="1784"/>
    <s v="OPEL CORSA B 1.2i City 1 ÉV MŰSZAKI"/>
    <n v="219990"/>
    <s v="Benzin"/>
    <x v="6"/>
    <s v="1196"/>
    <s v="33"/>
    <s v="45"/>
    <n v="148000"/>
  </r>
  <r>
    <n v="1803"/>
    <s v="OPEL CORSA B 1.2i ECO"/>
    <n v="340000"/>
    <s v="Benzin"/>
    <x v="6"/>
    <s v="1195"/>
    <s v="33"/>
    <s v="45"/>
    <n v="249500"/>
  </r>
  <r>
    <n v="1983"/>
    <s v="OPEL CORSA B 1.2i Star"/>
    <n v="195000"/>
    <s v="Benzin"/>
    <x v="6"/>
    <s v="1196"/>
    <s v="33"/>
    <s v="45"/>
    <n v="73961"/>
  </r>
  <r>
    <n v="1997"/>
    <s v="OPEL CORSA B 1.2i City"/>
    <n v="280000"/>
    <s v="Benzin"/>
    <x v="6"/>
    <s v="1195"/>
    <s v="40"/>
    <s v="54"/>
    <n v="191274"/>
  </r>
  <r>
    <n v="22"/>
    <s v="VOLKSWAGEN POLO II "/>
    <n v="129000"/>
    <m/>
    <x v="6"/>
    <n v="1020"/>
    <m/>
    <m/>
    <n v="102000"/>
  </r>
  <r>
    <n v="42"/>
    <s v="VOLKSWAGEN POLO 55 1.4"/>
    <n v="270000"/>
    <s v="Benzin"/>
    <x v="6"/>
    <n v="1390"/>
    <n v="40"/>
    <n v="54"/>
    <n v="242736"/>
  </r>
  <r>
    <n v="48"/>
    <s v="VOLKSWAGEN POLO III 1.0 45"/>
    <n v="295000"/>
    <s v="Benzin"/>
    <x v="6"/>
    <n v="1043"/>
    <n v="33"/>
    <n v="45"/>
    <n v="214000"/>
  </r>
  <r>
    <n v="52"/>
    <s v="VOLKSWAGEN POLO 1.4 60 Comfort Servo CLASSIC VONÓHOROG! SZERVÓKORMÁNY! KÖZPONTI ZÁR!"/>
    <n v="299999"/>
    <s v="Benzin"/>
    <x v="6"/>
    <n v="1390"/>
    <n v="44"/>
    <n v="60"/>
    <n v="284160"/>
  </r>
  <r>
    <n v="926"/>
    <s v="VOLKSWAGEN POLO III 1.0 45"/>
    <n v="80000"/>
    <s v="Benzin"/>
    <x v="6"/>
    <n v="1043"/>
    <n v="33"/>
    <n v="45"/>
    <n v="292595"/>
  </r>
  <r>
    <n v="928"/>
    <s v="VOLKSWAGEN POLO 1.6 75 Servo (Automata)"/>
    <n v="160000"/>
    <s v="Benzin"/>
    <x v="6"/>
    <n v="1598"/>
    <n v="55"/>
    <n v="75"/>
    <n v="233000"/>
  </r>
  <r>
    <n v="943"/>
    <s v="VOLKSWAGEN POLO 1.4 60 Servo"/>
    <n v="339000"/>
    <s v="Benzin"/>
    <x v="6"/>
    <n v="1390"/>
    <n v="44"/>
    <n v="60"/>
    <n v="242868"/>
  </r>
  <r>
    <n v="957"/>
    <s v="VOLKSWAGEN POLO Classic 1.4 60 175000 KM!"/>
    <n v="429000"/>
    <s v="Benzin"/>
    <x v="6"/>
    <n v="1390"/>
    <n v="44"/>
    <n v="60"/>
    <n v="175000"/>
  </r>
  <r>
    <n v="1124"/>
    <s v="VOLKSWAGEN POLO III 1.4 100 16V"/>
    <n v="175000"/>
    <s v="Benzin"/>
    <x v="6"/>
    <n v="1390"/>
    <n v="74"/>
    <n v="101"/>
    <n v="265243"/>
  </r>
  <r>
    <n v="1266"/>
    <s v="VOLKSWAGEN POLO III 1.4 60"/>
    <n v="145000"/>
    <s v="Benzin"/>
    <x v="6"/>
    <n v="1390"/>
    <n v="44"/>
    <n v="60"/>
    <n v="295000"/>
  </r>
  <r>
    <n v="17"/>
    <s v="RENAULT CLIO 1.2 RL"/>
    <n v="159000"/>
    <s v="Benzin"/>
    <x v="6"/>
    <n v="1149"/>
    <n v="44"/>
    <n v="60"/>
    <n v="168800"/>
  </r>
  <r>
    <n v="24"/>
    <s v="RENAULT CLIO 1.2 RL"/>
    <n v="215000"/>
    <s v="Benzin"/>
    <x v="6"/>
    <n v="1171"/>
    <n v="40"/>
    <n v="54"/>
    <n v="58000"/>
  </r>
  <r>
    <n v="26"/>
    <s v="RENAULT CLIO 1.2 RL"/>
    <n v="220000"/>
    <s v="Benzin"/>
    <x v="6"/>
    <n v="1171"/>
    <n v="40"/>
    <n v="54"/>
    <n v="290000"/>
  </r>
  <r>
    <n v="53"/>
    <s v="RENAULT CLIO 1.4 RN SZERVIZKÖNYVES"/>
    <n v="350000"/>
    <s v="Benzin"/>
    <x v="6"/>
    <n v="1390"/>
    <n v="55"/>
    <n v="75"/>
    <n v="111309"/>
  </r>
  <r>
    <n v="72"/>
    <s v="RENAULT CLIO 1.2 RL magyar 1 tulaj!"/>
    <n v="449900"/>
    <s v="Benzin"/>
    <x v="6"/>
    <n v="1149"/>
    <n v="44"/>
    <n v="60"/>
    <n v="159000"/>
  </r>
  <r>
    <n v="695"/>
    <s v="RENAULT CLIO 1.2 Campus"/>
    <n v="200000"/>
    <s v="Benzin"/>
    <x v="6"/>
    <n v="1171"/>
    <n v="40"/>
    <n v="54"/>
    <n v="296545"/>
  </r>
  <r>
    <n v="833"/>
    <s v="RENAULT CLIO 1.2 Campus"/>
    <n v="120000"/>
    <s v="Benzin"/>
    <x v="6"/>
    <n v="1171"/>
    <n v="40"/>
    <n v="54"/>
    <n v="296545"/>
  </r>
  <r>
    <n v="837"/>
    <s v="RENAULT CLIO 1.2 RL MAGYARORSZÁGI//SOK VIZSGA//FELÚJÍTOTT FUTÓMŰ LENGÉSCSILLAPÍTÓ//"/>
    <n v="185000"/>
    <s v="Benzin"/>
    <x v="6"/>
    <n v="1171"/>
    <n v="40"/>
    <n v="54"/>
    <n v="196132"/>
  </r>
  <r>
    <n v="967"/>
    <s v="RENAULT CLIO 1.2 Campus"/>
    <n v="100000"/>
    <s v="Benzin"/>
    <x v="6"/>
    <n v="1171"/>
    <n v="40"/>
    <n v="54"/>
    <n v="296545"/>
  </r>
  <r>
    <n v="59"/>
    <s v="OPEL CORSA B 1.2i City"/>
    <n v="99000"/>
    <s v="Benzin"/>
    <x v="7"/>
    <s v="1196"/>
    <s v="33"/>
    <s v="45"/>
    <n v="293428"/>
  </r>
  <r>
    <n v="66"/>
    <s v="OPEL CORSA B 1.7 D Swing"/>
    <n v="150000"/>
    <s v="Dízel"/>
    <x v="7"/>
    <s v="1686"/>
    <s v="44"/>
    <s v="60"/>
    <n v="248458"/>
  </r>
  <r>
    <n v="68"/>
    <s v="OPEL CORSA B 1.2 16V ECO"/>
    <n v="150000"/>
    <s v="Benzin"/>
    <x v="7"/>
    <s v="1199"/>
    <s v="48"/>
    <s v="65"/>
    <n v="239000"/>
  </r>
  <r>
    <n v="76"/>
    <s v="OPEL CORSA B 1.2i Melody"/>
    <n v="210000"/>
    <s v="Benzin"/>
    <x v="7"/>
    <s v="1196"/>
    <s v="33"/>
    <s v="45"/>
    <n v="262000"/>
  </r>
  <r>
    <n v="106"/>
    <s v="OPEL CORSA "/>
    <n v="300000"/>
    <s v="Benzin"/>
    <x v="7"/>
    <s v="1200"/>
    <s v="103116km"/>
    <s v="? km-re"/>
    <n v="103116"/>
  </r>
  <r>
    <n v="107"/>
    <s v="OPEL CORSA B 1.0i 12V ECO"/>
    <n v="300000"/>
    <s v="Benzin"/>
    <x v="7"/>
    <s v="979"/>
    <s v="40"/>
    <s v="54"/>
    <n v="296900"/>
  </r>
  <r>
    <n v="136"/>
    <s v="OPEL CORSA B 1.4 Swing MÜSZAKI:24.07.26 ig KM:231.540! SZERVÓKORMÁNY. ABS. EL. ABLAKOK. KÖZPONTI RÁZ. f"/>
    <n v="369999"/>
    <s v="Benzin"/>
    <x v="7"/>
    <s v="1389"/>
    <s v="44"/>
    <s v="60"/>
    <n v="231540"/>
  </r>
  <r>
    <n v="144"/>
    <s v="OPEL CORSA B 1.2i City"/>
    <n v="390000"/>
    <s v="Benzin"/>
    <x v="7"/>
    <s v="1196"/>
    <s v="33"/>
    <s v="45"/>
    <n v="217000"/>
  </r>
  <r>
    <n v="186"/>
    <s v="OPEL CORSA B 1.6 16V GSi Klíma szervo el. Ablak"/>
    <n v="499990"/>
    <s v="Benzin"/>
    <x v="7"/>
    <s v="1598"/>
    <s v="78"/>
    <s v="106"/>
    <n v="207245"/>
  </r>
  <r>
    <n v="1496"/>
    <s v="OPEL CORSA B 1.2i City"/>
    <n v="100000"/>
    <s v="Benzin"/>
    <x v="7"/>
    <s v="1196"/>
    <s v="33"/>
    <s v="45"/>
    <n v="180000"/>
  </r>
  <r>
    <n v="1502"/>
    <s v="OPEL CORSA B 1.2i ECO"/>
    <n v="150000"/>
    <s v="Benzin"/>
    <x v="7"/>
    <s v="1196"/>
    <s v="33"/>
    <s v="45"/>
    <n v="262892"/>
  </r>
  <r>
    <n v="1506"/>
    <s v="OPEL CORSA 1.4 16V Sport"/>
    <n v="179000"/>
    <s v="Benzin"/>
    <x v="7"/>
    <s v="1389"/>
    <s v="66"/>
    <s v="90"/>
    <n v="314000"/>
  </r>
  <r>
    <n v="1537"/>
    <s v="OPEL CORSA B 1.2i City 100.000 Km !"/>
    <n v="399000"/>
    <s v="Benzin"/>
    <x v="7"/>
    <s v="1196"/>
    <s v="33"/>
    <s v="45"/>
    <n v="102000"/>
  </r>
  <r>
    <n v="1786"/>
    <s v="OPEL CORSA B 1.2 16V Swing"/>
    <n v="240000"/>
    <s v="Benzin"/>
    <x v="7"/>
    <s v="1199"/>
    <s v="48"/>
    <s v="65"/>
    <n v="246000"/>
  </r>
  <r>
    <n v="1805"/>
    <s v="OPEL CORSA B 1.2i City"/>
    <n v="344990"/>
    <s v="Benzin"/>
    <x v="7"/>
    <s v="1196"/>
    <s v="33"/>
    <s v="45"/>
    <n v="197159"/>
  </r>
  <r>
    <n v="2003"/>
    <s v="OPEL CORSA B 1.2i City"/>
    <n v="335000"/>
    <s v="Benzin"/>
    <x v="7"/>
    <s v="1196"/>
    <s v="33"/>
    <s v="45"/>
    <n v="171800"/>
  </r>
  <r>
    <n v="2009"/>
    <s v="OPEL CORSA B 1.6 16V GSi Klíma szervo el. Ablak"/>
    <n v="440000"/>
    <s v="Benzin"/>
    <x v="7"/>
    <s v="1598"/>
    <s v="78"/>
    <s v="106"/>
    <n v="207245"/>
  </r>
  <r>
    <n v="27"/>
    <s v="VOLKSWAGEN POLO 1.0 50 Comfort Servo"/>
    <n v="179000"/>
    <s v="Benzin"/>
    <x v="7"/>
    <n v="999"/>
    <n v="37"/>
    <n v="50"/>
    <n v="186000"/>
  </r>
  <r>
    <n v="41"/>
    <s v="VOLKSWAGEN POLO III 1.4 60 Servo"/>
    <n v="270000"/>
    <s v="Benzin"/>
    <x v="7"/>
    <n v="1390"/>
    <n v="44"/>
    <n v="60"/>
    <n v="250000"/>
  </r>
  <r>
    <n v="47"/>
    <s v="VOLKSWAGEN POLO III Classic 1.4 60"/>
    <n v="289000"/>
    <s v="Benzin"/>
    <x v="7"/>
    <n v="1390"/>
    <n v="44"/>
    <n v="60"/>
    <n v="126718"/>
  </r>
  <r>
    <n v="55"/>
    <s v="VOLKSWAGEN POLO III Classic 1.9 90 TDI a legjobb dizzellel 4-5 literes fogyasztás!"/>
    <n v="309000"/>
    <s v="Dízel"/>
    <x v="7"/>
    <n v="1896"/>
    <n v="66"/>
    <n v="90"/>
    <n v="281200"/>
  </r>
  <r>
    <n v="79"/>
    <s v="VOLKSWAGEN POLO Variant 1.4 60"/>
    <n v="395000"/>
    <s v="Benzin"/>
    <x v="7"/>
    <n v="1390"/>
    <n v="44"/>
    <n v="60"/>
    <n v="217000"/>
  </r>
  <r>
    <n v="86"/>
    <s v="VOLKSWAGEN POLO Classic 1.4 60 EREDETI 205000KM. ROZSDAMENTES. FRISS MŰSZAKI. ÚJSZERŰ GUMIKKAL"/>
    <n v="399999"/>
    <s v="Benzin"/>
    <x v="7"/>
    <n v="1390"/>
    <n v="44"/>
    <n v="60"/>
    <n v="205000"/>
  </r>
  <r>
    <n v="113"/>
    <s v="VOLKSWAGEN POLO III 1.0 50 Comfort Servo ABS. szervó"/>
    <n v="489000"/>
    <s v="Benzin"/>
    <x v="7"/>
    <n v="999"/>
    <n v="37"/>
    <n v="50"/>
    <n v="211007"/>
  </r>
  <r>
    <n v="181"/>
    <s v="VOLKSWAGEN POLO Classic 1.6 75 Sportline Nagyszervíz után"/>
    <n v="700000"/>
    <s v="Benzin"/>
    <x v="7"/>
    <n v="1598"/>
    <n v="55"/>
    <n v="75"/>
    <n v="206000"/>
  </r>
  <r>
    <n v="767"/>
    <s v="VOLKSWAGEN POLO III 1.0 50 Indianapolis"/>
    <n v="260000"/>
    <s v="Benzin"/>
    <x v="7"/>
    <n v="999"/>
    <n v="37"/>
    <n v="50"/>
    <n v="286108"/>
  </r>
  <r>
    <n v="934"/>
    <s v="VOLKSWAGEN POLO III 1.4 60 Servo"/>
    <n v="250000"/>
    <s v="Benzin"/>
    <x v="7"/>
    <n v="1390"/>
    <n v="44"/>
    <n v="60"/>
    <n v="298180"/>
  </r>
  <r>
    <n v="1129"/>
    <s v="VOLKSWAGEN POLO III 1.4 60"/>
    <n v="230000"/>
    <s v="Benzin"/>
    <x v="7"/>
    <n v="1390"/>
    <n v="44"/>
    <n v="60"/>
    <n v="190000"/>
  </r>
  <r>
    <n v="1284"/>
    <s v="VOLKSWAGEN POLO III 1.9 64"/>
    <n v="500000"/>
    <s v="Dízel"/>
    <x v="7"/>
    <n v="1896"/>
    <n v="47"/>
    <n v="64"/>
    <n v="298800"/>
  </r>
  <r>
    <n v="1298"/>
    <s v="VOLKSWAGEN POLO 1.4 60 Comfort Trend"/>
    <n v="750000"/>
    <s v="Benzin"/>
    <x v="7"/>
    <n v="1390"/>
    <n v="44"/>
    <n v="60"/>
    <n v="165000"/>
  </r>
  <r>
    <n v="20"/>
    <s v="RENAULT CLIO 1.2i RL"/>
    <n v="167000"/>
    <s v="Benzin"/>
    <x v="7"/>
    <n v="1149"/>
    <n v="42"/>
    <n v="57"/>
    <n v="185275"/>
  </r>
  <r>
    <n v="25"/>
    <s v="RENAULT CLIO 1.2 RL"/>
    <n v="220000"/>
    <s v="Benzin"/>
    <x v="7"/>
    <n v="1149"/>
    <n v="44"/>
    <n v="60"/>
    <n v="131000"/>
  </r>
  <r>
    <n v="27"/>
    <s v="RENAULT CLIO 1.2 RL"/>
    <n v="220000"/>
    <s v="Benzin"/>
    <x v="7"/>
    <n v="1149"/>
    <n v="44"/>
    <n v="60"/>
    <n v="140000"/>
  </r>
  <r>
    <n v="94"/>
    <s v="OPEL CORSA B 1.4 Swing"/>
    <n v="280000"/>
    <s v="Benzin"/>
    <x v="8"/>
    <s v="1389"/>
    <s v="44"/>
    <s v="60"/>
    <n v="197000"/>
  </r>
  <r>
    <n v="102"/>
    <s v="OPEL CORSA B 1.0i 12V City"/>
    <n v="299000"/>
    <s v="Benzin"/>
    <x v="8"/>
    <s v="973"/>
    <s v="40"/>
    <s v="54"/>
    <n v="120000"/>
  </r>
  <r>
    <n v="108"/>
    <s v="OPEL CORSA B 1.0i 12V Beat"/>
    <n v="300000"/>
    <s v="Benzin"/>
    <x v="8"/>
    <s v="973"/>
    <s v="40"/>
    <s v="54"/>
    <n v="124369"/>
  </r>
  <r>
    <n v="115"/>
    <s v="OPEL CORSA 1.4 16V Swing (Automata) Klíma.Jó motor és műszaki állapot.egészséges kaszni"/>
    <n v="325000"/>
    <s v="Benzin"/>
    <x v="8"/>
    <s v="1389"/>
    <s v="66"/>
    <s v="90"/>
    <n v="230000"/>
  </r>
  <r>
    <n v="126"/>
    <s v="OPEL CORSA B 1.0i 12V ECO"/>
    <n v="349000"/>
    <s v="Benzin"/>
    <x v="8"/>
    <s v="973"/>
    <s v="40"/>
    <s v="54"/>
    <n v="104000"/>
  </r>
  <r>
    <n v="151"/>
    <s v="OPEL CORSA B 1.0i 12V Beat"/>
    <n v="400000"/>
    <s v="Benzin"/>
    <x v="8"/>
    <s v="973"/>
    <s v="40"/>
    <s v="54"/>
    <n v="203119"/>
  </r>
  <r>
    <n v="1234"/>
    <s v="OPEL CORSA B 1.0i 12V City"/>
    <n v="99000"/>
    <s v="Benzin"/>
    <x v="8"/>
    <s v="973"/>
    <s v="40"/>
    <s v="54"/>
    <n v="240000"/>
  </r>
  <r>
    <n v="1241"/>
    <s v="OPEL CORSA B 1.4 Swing"/>
    <n v="220000"/>
    <s v="Benzin"/>
    <x v="8"/>
    <s v="1400"/>
    <s v="60"/>
    <s v="82"/>
    <n v="232420"/>
  </r>
  <r>
    <n v="1242"/>
    <s v="OPEL CORSA B 1.4 Swing"/>
    <n v="240000"/>
    <s v="Benzin"/>
    <x v="8"/>
    <s v="1389"/>
    <s v="44"/>
    <s v="60"/>
    <n v="216000"/>
  </r>
  <r>
    <n v="1243"/>
    <s v="OPEL CORSA B 1.2i City"/>
    <n v="240000"/>
    <s v="Benzin"/>
    <x v="8"/>
    <s v="1198"/>
    <s v="33"/>
    <s v="45"/>
    <n v="206140"/>
  </r>
  <r>
    <n v="1249"/>
    <s v="OPEL CORSA B 1.0i 12V World Cup"/>
    <n v="289000"/>
    <s v="Benzin"/>
    <x v="8"/>
    <s v="973"/>
    <s v="40"/>
    <s v="54"/>
    <n v="237808"/>
  </r>
  <r>
    <n v="1269"/>
    <s v="OPEL CORSA B 1.4 ECO"/>
    <n v="449000"/>
    <s v="Benzin"/>
    <x v="8"/>
    <s v="1389"/>
    <s v="44"/>
    <s v="60"/>
    <n v="114600"/>
  </r>
  <r>
    <n v="1518"/>
    <s v="OPEL CORSA B 1.0i 12V ECO"/>
    <n v="249000"/>
    <s v="Benzin"/>
    <x v="8"/>
    <s v="973"/>
    <s v="40"/>
    <s v="54"/>
    <n v="104000"/>
  </r>
  <r>
    <n v="1520"/>
    <s v="OPEL CORSA B 1.2 16V Swing"/>
    <n v="280000"/>
    <s v="Benzin"/>
    <x v="8"/>
    <s v="1199"/>
    <s v="48"/>
    <s v="65"/>
    <n v="237500"/>
  </r>
  <r>
    <n v="1538"/>
    <s v="OPEL CORSA B 1.0i 12V City Mo-i! Karambolmentes! Végig szervizelt! Ö.kulcs! Szép-megkímélt! Akciós ár!"/>
    <n v="399999"/>
    <s v="Benzin"/>
    <x v="8"/>
    <s v="973"/>
    <s v="40"/>
    <s v="54"/>
    <n v="139000"/>
  </r>
  <r>
    <n v="1787"/>
    <s v="OPEL CORSA B 1.0i 12V World Cup"/>
    <n v="249000"/>
    <s v="Benzin"/>
    <x v="8"/>
    <s v="973"/>
    <s v="40"/>
    <s v="54"/>
    <n v="237808"/>
  </r>
  <r>
    <n v="1788"/>
    <s v="OPEL CORSA B 1.2 16V Swing"/>
    <n v="250000"/>
    <s v="Benzin"/>
    <x v="8"/>
    <s v="1199"/>
    <s v="48"/>
    <s v="65"/>
    <n v="237500"/>
  </r>
  <r>
    <n v="1814"/>
    <s v="OPEL CORSA B 1.4 16V Sport"/>
    <n v="420000"/>
    <s v="Benzin"/>
    <x v="8"/>
    <s v="1389"/>
    <s v="66"/>
    <s v="90"/>
    <n v="231000"/>
  </r>
  <r>
    <n v="1827"/>
    <s v="OPEL CORSA B 1.4 Swing Automata"/>
    <n v="500000"/>
    <s v="Benzin"/>
    <x v="8"/>
    <s v="1389"/>
    <s v="44"/>
    <s v="60"/>
    <n v="284200"/>
  </r>
  <r>
    <n v="1995"/>
    <s v="OPEL CORSA B 1.4 Swing"/>
    <n v="275000"/>
    <s v="Benzin"/>
    <x v="8"/>
    <s v="1389"/>
    <s v="66"/>
    <s v="90"/>
    <n v="234000"/>
  </r>
  <r>
    <n v="2002"/>
    <s v="OPEL CORSA B 1.2i City"/>
    <n v="330000"/>
    <s v="Benzin"/>
    <x v="8"/>
    <s v="1196"/>
    <s v="33"/>
    <s v="45"/>
    <n v="148000"/>
  </r>
  <r>
    <n v="25"/>
    <s v="VOLKSWAGEN POLO 1.4 60 Servo"/>
    <n v="150000"/>
    <s v="Benzin"/>
    <x v="8"/>
    <n v="1390"/>
    <n v="44"/>
    <n v="60"/>
    <n v="300000"/>
  </r>
  <r>
    <n v="28"/>
    <s v="VOLKSWAGEN POLO 1.4 60 Comfort Servo"/>
    <n v="200000"/>
    <s v="Benzin"/>
    <x v="8"/>
    <n v="1390"/>
    <n v="44"/>
    <n v="60"/>
    <n v="210000"/>
  </r>
  <r>
    <n v="50"/>
    <s v="VOLKSWAGEN POLO Classic 1.4 60 Sportline Cool / 2024.07-ig Magyar forg. / Kevés km. / Új 100%-os téli gumik / Benzines / Csere"/>
    <n v="299000"/>
    <s v="Benzin"/>
    <x v="8"/>
    <n v="1390"/>
    <n v="44"/>
    <n v="60"/>
    <n v="239966"/>
  </r>
  <r>
    <n v="66"/>
    <s v="VOLKSWAGEN POLO III 1.4 60 Comfort Servo"/>
    <n v="350000"/>
    <s v="Benzin"/>
    <x v="8"/>
    <n v="1390"/>
    <n v="44"/>
    <n v="60"/>
    <n v="120000"/>
  </r>
  <r>
    <n v="81"/>
    <s v="VOLKSWAGEN POLO 1.4 100 16V Trend"/>
    <n v="399000"/>
    <s v="Benzin"/>
    <x v="8"/>
    <n v="1390"/>
    <n v="74"/>
    <n v="101"/>
    <n v="176326"/>
  </r>
  <r>
    <n v="84"/>
    <s v="VOLKSWAGEN POLO III 1.4 60 Servo"/>
    <n v="399999"/>
    <s v="Benzin"/>
    <x v="8"/>
    <n v="1400"/>
    <n v="60"/>
    <n v="82"/>
    <n v="269258"/>
  </r>
  <r>
    <n v="96"/>
    <s v="VOLKSWAGEN POLO 1.4 60"/>
    <n v="430000"/>
    <s v="Benzin"/>
    <x v="8"/>
    <n v="1390"/>
    <n v="44"/>
    <n v="60"/>
    <n v="203844"/>
  </r>
  <r>
    <n v="116"/>
    <s v="VOLKSWAGEN POLO Classic 1.9 64 SDi 2 év vizsga / Megbízható szívó dízel / 4-5 liter fogyasztás"/>
    <n v="498000"/>
    <s v="Dízel"/>
    <x v="8"/>
    <n v="1896"/>
    <n v="47"/>
    <n v="64"/>
    <n v="298000"/>
  </r>
  <r>
    <n v="123"/>
    <s v="VOLKSWAGEN POLO III Classic 1.4 60"/>
    <n v="500000"/>
    <s v="Benzin"/>
    <x v="8"/>
    <n v="1390"/>
    <n v="44"/>
    <n v="60"/>
    <n v="149000"/>
  </r>
  <r>
    <n v="130"/>
    <s v="VOLKSWAGEN POLO Variant 1.6 75"/>
    <n v="526326"/>
    <s v="Benzin"/>
    <x v="8"/>
    <n v="1590"/>
    <n v="55"/>
    <n v="75"/>
    <n v="111317"/>
  </r>
  <r>
    <n v="239"/>
    <s v="VOLKSWAGEN POLO 1.4 60"/>
    <n v="930000"/>
    <s v="Benzin"/>
    <x v="8"/>
    <n v="1390"/>
    <n v="44"/>
    <n v="60"/>
    <n v="134000"/>
  </r>
  <r>
    <n v="757"/>
    <s v="VOLKSWAGEN POLO Variant 1.9 64 SDi"/>
    <n v="150000"/>
    <s v="Dízel"/>
    <x v="8"/>
    <n v="1896"/>
    <n v="47"/>
    <n v="64"/>
    <n v="193997"/>
  </r>
  <r>
    <n v="758"/>
    <s v="VOLKSWAGEN POLO III 1.4 60 Comfort Servo"/>
    <n v="189000"/>
    <s v="Benzin"/>
    <x v="8"/>
    <n v="1390"/>
    <n v="44"/>
    <n v="60"/>
    <n v="315000"/>
  </r>
  <r>
    <n v="760"/>
    <s v="VOLKSWAGEN POLO III 1.4 60 Comfort Trend"/>
    <n v="199999"/>
    <s v="Benzin"/>
    <x v="8"/>
    <n v="1390"/>
    <n v="44"/>
    <n v="60"/>
    <n v="200000"/>
  </r>
  <r>
    <n v="761"/>
    <s v="VOLKSWAGEN POLO 64 1.9 D classic"/>
    <n v="200000"/>
    <s v="Dízel"/>
    <x v="8"/>
    <n v="1896"/>
    <n v="47"/>
    <n v="64"/>
    <n v="320000"/>
  </r>
  <r>
    <n v="762"/>
    <s v="VOLKSWAGEN POLO III 1.4 60 Comfort Servo"/>
    <n v="225000"/>
    <s v="Benzin"/>
    <x v="8"/>
    <n v="1390"/>
    <n v="44"/>
    <n v="60"/>
    <n v="120000"/>
  </r>
  <r>
    <n v="778"/>
    <s v="VOLKSWAGEN POLO III 1.4 60 Comfort Servo"/>
    <n v="399999"/>
    <s v="Benzin"/>
    <x v="8"/>
    <n v="1390"/>
    <n v="44"/>
    <n v="60"/>
    <n v="269258"/>
  </r>
  <r>
    <n v="925"/>
    <s v="VOLKSWAGEN POLO 1.4 60 Comfort Trend Jó klíma. szervo!!!"/>
    <n v="69999"/>
    <s v="Benzin"/>
    <x v="8"/>
    <n v="1390"/>
    <n v="44"/>
    <n v="60"/>
    <n v="188294"/>
  </r>
  <r>
    <n v="929"/>
    <s v="VOLKSWAGEN POLO "/>
    <n v="170000"/>
    <s v="Dízel"/>
    <x v="8"/>
    <n v="1897"/>
    <n v="66"/>
    <n v="90"/>
    <n v="123456"/>
  </r>
  <r>
    <n v="933"/>
    <s v="VOLKSWAGEN POLO 1.4 60 Comfort Servo"/>
    <n v="249000"/>
    <s v="Benzin"/>
    <x v="8"/>
    <n v="1390"/>
    <n v="44"/>
    <n v="60"/>
    <n v="250000"/>
  </r>
  <r>
    <n v="939"/>
    <s v="VOLKSWAGEN POLO 1.6 75 Comfort Servo"/>
    <n v="299000"/>
    <s v="Benzin"/>
    <x v="8"/>
    <n v="1598"/>
    <n v="55"/>
    <n v="75"/>
    <n v="250000"/>
  </r>
  <r>
    <n v="950"/>
    <s v="VOLKSWAGEN POLO III Classic 1.4 60"/>
    <n v="370000"/>
    <s v="Benzin"/>
    <x v="8"/>
    <n v="1390"/>
    <n v="44"/>
    <n v="60"/>
    <n v="149000"/>
  </r>
  <r>
    <n v="951"/>
    <s v="VOLKSWAGEN POLO Classic 1.9 64 SDi Comfortline"/>
    <n v="380000"/>
    <s v="Dízel"/>
    <x v="8"/>
    <n v="1896"/>
    <n v="47"/>
    <n v="64"/>
    <n v="289000"/>
  </r>
  <r>
    <n v="968"/>
    <s v="VOLKSWAGEN POLO 1.6 75 Comfort Servo"/>
    <n v="499000"/>
    <s v="Benzin"/>
    <x v="8"/>
    <n v="1598"/>
    <n v="55"/>
    <n v="75"/>
    <n v="220612"/>
  </r>
  <r>
    <n v="970"/>
    <s v="VOLKSWAGEN POLO Variant 1.9 90 TDI Comfortline"/>
    <n v="499999"/>
    <s v="Dízel"/>
    <x v="8"/>
    <n v="1896"/>
    <n v="66"/>
    <n v="90"/>
    <n v="297000"/>
  </r>
  <r>
    <n v="1122"/>
    <s v="VOLKSWAGEN POLO III 1.0 50 Comfort Servo"/>
    <n v="145000"/>
    <s v="Benzin"/>
    <x v="8"/>
    <n v="999"/>
    <n v="37"/>
    <n v="50"/>
    <n v="160008"/>
  </r>
  <r>
    <n v="1139"/>
    <s v="VOLKSWAGEN POLO III 1.4 60 Comfort Servo"/>
    <n v="379999"/>
    <s v="Benzin"/>
    <x v="8"/>
    <n v="1390"/>
    <n v="44"/>
    <n v="60"/>
    <n v="269258"/>
  </r>
  <r>
    <n v="1142"/>
    <s v="VOLKSWAGEN POLO Classic 1.4 60 Sportline Magyarországi!"/>
    <n v="380000"/>
    <s v="Benzin"/>
    <x v="8"/>
    <n v="1390"/>
    <n v="44"/>
    <n v="60"/>
    <n v="164000"/>
  </r>
  <r>
    <n v="1275"/>
    <s v="VOLKSWAGEN POLO Classic 1.4 60 Trendline Friss műszaki.Jó motor és műszaki állapot.egészséges kaszni"/>
    <n v="275000"/>
    <s v="Benzin"/>
    <x v="8"/>
    <n v="1390"/>
    <n v="44"/>
    <n v="60"/>
    <n v="250000"/>
  </r>
  <r>
    <n v="1278"/>
    <s v="VOLKSWAGEN POLO 60 1.4"/>
    <n v="330000"/>
    <s v="Benzin"/>
    <x v="8"/>
    <s v="227000k"/>
    <s v="? km-re"/>
    <m/>
    <n v="227000"/>
  </r>
  <r>
    <n v="64"/>
    <s v="RENAULT CLIO 1.2 RN"/>
    <n v="399000"/>
    <s v="Benzin"/>
    <x v="8"/>
    <n v="1149"/>
    <n v="43"/>
    <n v="58"/>
    <n v="249217"/>
  </r>
  <r>
    <n v="972"/>
    <s v="RENAULT CLIO 1.2 RL"/>
    <n v="299000"/>
    <s v="Benzin"/>
    <x v="8"/>
    <n v="1149"/>
    <n v="44"/>
    <n v="60"/>
    <n v="212000"/>
  </r>
  <r>
    <n v="3"/>
    <s v="OPEL CORSA B 1.0i 12V City MAGYARORSZÁGI!159000-KM!"/>
    <n v="299000"/>
    <s v="Benzin"/>
    <x v="9"/>
    <s v="973"/>
    <s v="40"/>
    <s v="54"/>
    <n v="159000"/>
  </r>
  <r>
    <n v="58"/>
    <s v="OPEL CORSA 1.0i 12V Beat"/>
    <n v="60000"/>
    <s v="Benzin"/>
    <x v="9"/>
    <s v="973"/>
    <s v="40"/>
    <s v="54"/>
    <n v="150000"/>
  </r>
  <r>
    <n v="60"/>
    <s v="OPEL CORSA B 1.0i 12V Beat"/>
    <n v="120000"/>
    <s v="Benzin"/>
    <x v="9"/>
    <s v="973"/>
    <s v="40"/>
    <s v="54"/>
    <n v="181000"/>
  </r>
  <r>
    <n v="61"/>
    <s v="OPEL CORSA B 1.2i City"/>
    <n v="130000"/>
    <s v="Benzin"/>
    <x v="9"/>
    <s v="1196"/>
    <s v="33"/>
    <s v="45"/>
    <n v="75300"/>
  </r>
  <r>
    <n v="78"/>
    <s v="OPEL CORSA B 1.0i 12V Beat Újszerű Gumik.Egy Év Műszaki!"/>
    <n v="219000"/>
    <s v="Benzin"/>
    <x v="9"/>
    <s v="973"/>
    <s v="40"/>
    <s v="54"/>
    <n v="190000"/>
  </r>
  <r>
    <n v="80"/>
    <s v="OPEL CORSA B 1.0i 12V Joy"/>
    <n v="230000"/>
    <s v="Benzin"/>
    <x v="9"/>
    <s v="973"/>
    <s v="40"/>
    <s v="54"/>
    <n v="343890"/>
  </r>
  <r>
    <n v="82"/>
    <s v="OPEL CORSA B 1.2 16V Centennial"/>
    <n v="248000"/>
    <s v="Benzin"/>
    <x v="9"/>
    <s v="1199"/>
    <s v="48"/>
    <s v="65"/>
    <n v="260000"/>
  </r>
  <r>
    <n v="84"/>
    <s v="OPEL CORSA B 1.2 16V CDX"/>
    <n v="249000"/>
    <s v="Benzin"/>
    <x v="9"/>
    <s v="1199"/>
    <s v="48"/>
    <s v="65"/>
    <n v="199431"/>
  </r>
  <r>
    <n v="99"/>
    <s v="OPEL CORSA B 1.2 16V Centennial"/>
    <n v="290000"/>
    <s v="Benzin"/>
    <x v="9"/>
    <s v="1199"/>
    <s v="48"/>
    <s v="65"/>
    <n v="158000"/>
  </r>
  <r>
    <n v="112"/>
    <s v="OPEL CORSA B 1.2 16V City"/>
    <n v="320000"/>
    <s v="Benzin"/>
    <x v="9"/>
    <s v="1199"/>
    <s v="48"/>
    <s v="65"/>
    <n v="155900"/>
  </r>
  <r>
    <n v="118"/>
    <s v="OPEL CORSA B 1.0i 12V Beat"/>
    <n v="330000"/>
    <s v="Benzin"/>
    <x v="9"/>
    <s v="973"/>
    <s v="40"/>
    <s v="54"/>
    <n v="190391"/>
  </r>
  <r>
    <n v="123"/>
    <s v="OPEL CORSA 1.2 16V City"/>
    <n v="349000"/>
    <s v="Benzin"/>
    <x v="9"/>
    <s v="1199"/>
    <s v="48"/>
    <s v="65"/>
    <n v="173000"/>
  </r>
  <r>
    <n v="131"/>
    <s v="OPEL CORSA 1.2 16V City"/>
    <n v="350000"/>
    <s v="Benzin"/>
    <x v="9"/>
    <s v="1199"/>
    <s v="48"/>
    <s v="65"/>
    <n v="173000"/>
  </r>
  <r>
    <n v="165"/>
    <s v="OPEL CORSA B 1.4 16V Si Sport"/>
    <n v="449999"/>
    <s v="Benzin"/>
    <x v="9"/>
    <s v="1400"/>
    <s v="66"/>
    <s v="90"/>
    <n v="133970"/>
  </r>
  <r>
    <n v="202"/>
    <s v="OPEL CORSA B 1.0i 12V Swing"/>
    <n v="550000"/>
    <s v="Benzin"/>
    <x v="9"/>
    <s v="973"/>
    <s v="40"/>
    <s v="54"/>
    <n v="150000"/>
  </r>
  <r>
    <n v="246"/>
    <s v="OPEL CORSA B 1.4 16V Swing"/>
    <n v="690000"/>
    <s v="Benzin"/>
    <x v="9"/>
    <s v="1389"/>
    <s v="66"/>
    <s v="90"/>
    <n v="166000"/>
  </r>
  <r>
    <n v="1244"/>
    <s v="OPEL CORSA B 1.0i 12V City"/>
    <n v="249000"/>
    <s v="Benzin"/>
    <x v="9"/>
    <s v="973"/>
    <s v="40"/>
    <s v="54"/>
    <n v="193370"/>
  </r>
  <r>
    <n v="1503"/>
    <s v="OPEL CORSA B 1.0i 12V Beat"/>
    <n v="150000"/>
    <s v="Benzin"/>
    <x v="9"/>
    <s v="973"/>
    <s v="40"/>
    <s v="54"/>
    <n v="217235"/>
  </r>
  <r>
    <n v="1504"/>
    <s v="OPEL CORSA B 1.0i 12V City"/>
    <n v="170000"/>
    <s v="Benzin"/>
    <x v="9"/>
    <s v="1000"/>
    <s v="40"/>
    <s v="54"/>
    <n v="181750"/>
  </r>
  <r>
    <n v="1551"/>
    <s v="OPEL CORSA B 1.0i 12V Beat"/>
    <n v="499000"/>
    <s v="Benzin"/>
    <x v="9"/>
    <s v="973"/>
    <s v="40"/>
    <s v="54"/>
    <n v="102000"/>
  </r>
  <r>
    <n v="1573"/>
    <s v="OPEL CORSA B 1.4 16V Swing"/>
    <n v="650000"/>
    <s v="Benzin"/>
    <x v="9"/>
    <s v="1389"/>
    <s v="66"/>
    <s v="90"/>
    <n v="166000"/>
  </r>
  <r>
    <n v="1779"/>
    <s v="OPEL CORSA B 1.2 16V Centennial"/>
    <n v="180000"/>
    <s v="Benzin"/>
    <x v="9"/>
    <s v="1199"/>
    <s v="48"/>
    <s v="65"/>
    <n v="213461"/>
  </r>
  <r>
    <n v="1780"/>
    <s v="OPEL CORSA B 1.0i 12V City"/>
    <n v="199000"/>
    <s v="Benzin"/>
    <x v="9"/>
    <s v="973"/>
    <s v="40"/>
    <s v="54"/>
    <n v="202000"/>
  </r>
  <r>
    <n v="1785"/>
    <s v="OPEL CORSA B 1.0i 12V City 1 év műszaki! Karosszéria rendben! Csere-beszámítás!"/>
    <n v="229000"/>
    <s v="Benzin"/>
    <x v="9"/>
    <s v="973"/>
    <s v="40"/>
    <s v="54"/>
    <n v="191421"/>
  </r>
  <r>
    <n v="1796"/>
    <s v="OPEL CORSA B 1.4 16V Si Sport"/>
    <n v="299999"/>
    <s v="Benzin"/>
    <x v="9"/>
    <s v="1389"/>
    <s v="66"/>
    <s v="90"/>
    <n v="202730"/>
  </r>
  <r>
    <n v="1825"/>
    <s v="OPEL CORSA B 1.4 16V Swing Caravan"/>
    <n v="495000"/>
    <s v="Benzin"/>
    <x v="9"/>
    <s v="1389"/>
    <s v="66"/>
    <s v="90"/>
    <n v="195245"/>
  </r>
  <r>
    <n v="1836"/>
    <s v="OPEL CORSA B 1.4 16V Swing"/>
    <n v="550000"/>
    <s v="Benzin"/>
    <x v="9"/>
    <s v="1389"/>
    <s v="66"/>
    <s v="90"/>
    <n v="166000"/>
  </r>
  <r>
    <n v="1986"/>
    <s v="OPEL CORSA B 1.2 16V CDX"/>
    <n v="219000"/>
    <s v="Benzin"/>
    <x v="9"/>
    <s v="1199"/>
    <s v="48"/>
    <s v="65"/>
    <n v="199431"/>
  </r>
  <r>
    <n v="1"/>
    <s v="VOLKSWAGEN POLO 1.0 50 Comfort Servo Foglalózva !"/>
    <n v="375000"/>
    <s v="Benzin"/>
    <x v="9"/>
    <n v="999"/>
    <n v="37"/>
    <n v="50"/>
    <n v="165000"/>
  </r>
  <r>
    <n v="20"/>
    <s v="VOLKSWAGEN POLO III Classic 1.6 75 Comfortline Cool"/>
    <n v="89000"/>
    <s v="Benzin"/>
    <x v="9"/>
    <n v="1598"/>
    <n v="55"/>
    <n v="75"/>
    <n v="230000"/>
  </r>
  <r>
    <n v="33"/>
    <s v="VOLKSWAGEN POLO 1.0 50 Trend"/>
    <n v="255000"/>
    <s v="Benzin"/>
    <x v="9"/>
    <n v="999"/>
    <n v="37"/>
    <n v="50"/>
    <n v="264150"/>
  </r>
  <r>
    <n v="34"/>
    <s v="VOLKSWAGEN POLO 1.0 50 Trend"/>
    <n v="260000"/>
    <s v="Benzin"/>
    <x v="9"/>
    <n v="999"/>
    <n v="37"/>
    <n v="50"/>
    <n v="146000"/>
  </r>
  <r>
    <n v="40"/>
    <s v="VOLKSWAGEN POLO 1.4 60 Trendline MÜSZAKI:24.09.24 ig KM:184.450!alufelni. szervókormány. 2 lufi.el.ablakok"/>
    <n v="269999"/>
    <s v="Benzin"/>
    <x v="9"/>
    <n v="1390"/>
    <n v="44"/>
    <n v="60"/>
    <n v="184560"/>
  </r>
  <r>
    <n v="43"/>
    <s v="VOLKSWAGEN POLO 1.4 60 Comfort Trend"/>
    <n v="275000"/>
    <s v="Benzin"/>
    <x v="9"/>
    <n v="1390"/>
    <n v="44"/>
    <n v="60"/>
    <n v="165000"/>
  </r>
  <r>
    <n v="51"/>
    <s v="VOLKSWAGEN POLO 1.0 50 Comfortline"/>
    <n v="299000"/>
    <s v="Benzin"/>
    <x v="9"/>
    <n v="999"/>
    <n v="37"/>
    <n v="50"/>
    <n v="176000"/>
  </r>
  <r>
    <n v="56"/>
    <s v="VOLKSWAGEN POLO III Classic 1.4 60"/>
    <n v="320000"/>
    <s v="Benzin"/>
    <x v="9"/>
    <n v="1390"/>
    <n v="44"/>
    <n v="60"/>
    <n v="230000"/>
  </r>
  <r>
    <n v="58"/>
    <s v="VOLKSWAGEN POLO Classic 1.4 75 FRISS MŰSZAKI-Szervó-ABS-2 légzsák!"/>
    <n v="329000"/>
    <s v="Benzin"/>
    <x v="9"/>
    <n v="1390"/>
    <n v="44"/>
    <n v="60"/>
    <n v="322150"/>
  </r>
  <r>
    <n v="62"/>
    <s v="VOLKSWAGEN POLO Variant 1.4 60 Sportline Cool"/>
    <n v="340000"/>
    <s v="Benzin"/>
    <x v="9"/>
    <n v="1390"/>
    <n v="44"/>
    <n v="60"/>
    <n v="198150"/>
  </r>
  <r>
    <n v="65"/>
    <s v="VOLKSWAGEN POLO III Variant 1.6 75 Comfortline FRISS MŰSZAKI! SZERVÓ! MEGBÍZHATÓ.FÜSTMENTES MOTOR!"/>
    <n v="349000"/>
    <s v="Benzin"/>
    <x v="9"/>
    <n v="1598"/>
    <n v="55"/>
    <n v="75"/>
    <n v="346000"/>
  </r>
  <r>
    <n v="73"/>
    <s v="VOLKSWAGEN POLO Variant 1.9 90 TDI Comfortline Fresh"/>
    <n v="380000"/>
    <s v="Dízel"/>
    <x v="9"/>
    <n v="1896"/>
    <n v="66"/>
    <n v="90"/>
    <n v="175000"/>
  </r>
  <r>
    <n v="101"/>
    <s v="VOLKSWAGEN POLO III 1.4 60 First"/>
    <n v="450000"/>
    <s v="Benzin"/>
    <x v="9"/>
    <n v="1390"/>
    <n v="44"/>
    <n v="60"/>
    <n v="170000"/>
  </r>
  <r>
    <n v="121"/>
    <s v="VOLKSWAGEN POLO 1.4 60 Servo"/>
    <n v="500000"/>
    <s v="Benzin"/>
    <x v="9"/>
    <n v="1390"/>
    <n v="44"/>
    <n v="60"/>
    <n v="195778"/>
  </r>
  <r>
    <n v="129"/>
    <s v="VOLKSWAGEN POLO III Classic 1.4 60"/>
    <n v="520000"/>
    <s v="Benzin"/>
    <x v="9"/>
    <s v="222360k"/>
    <s v="? km-re"/>
    <m/>
    <n v="222360"/>
  </r>
  <r>
    <n v="144"/>
    <s v="VOLKSWAGEN POLO Classic 1.4 75 Trendline 2025/04ig Vizsga.vezérlés cserélve számlás.vonóhorog"/>
    <n v="599000"/>
    <s v="Benzin"/>
    <x v="9"/>
    <n v="1390"/>
    <n v="55"/>
    <n v="75"/>
    <n v="245654"/>
  </r>
  <r>
    <n v="160"/>
    <s v="VOLKSWAGEN POLO Variant 1.9 90 TDI Comfortline Cool"/>
    <n v="648000"/>
    <s v="Dízel"/>
    <x v="9"/>
    <n v="1896"/>
    <n v="66"/>
    <n v="90"/>
    <n v="348164"/>
  </r>
  <r>
    <n v="765"/>
    <s v="VOLKSWAGEN POLO Classic 1.4 75"/>
    <n v="249000"/>
    <s v="Benzin"/>
    <x v="9"/>
    <n v="1390"/>
    <n v="55"/>
    <n v="75"/>
    <n v="220000"/>
  </r>
  <r>
    <n v="777"/>
    <s v="VOLKSWAGEN POLO 1.0 50 Comfortline"/>
    <n v="399000"/>
    <s v="Benzin"/>
    <x v="9"/>
    <n v="999"/>
    <n v="37"/>
    <n v="50"/>
    <n v="260000"/>
  </r>
  <r>
    <n v="785"/>
    <s v="VOLKSWAGEN POLO 1.4 60 Servo"/>
    <n v="450000"/>
    <s v="Benzin"/>
    <x v="9"/>
    <n v="1390"/>
    <n v="44"/>
    <n v="60"/>
    <n v="195778"/>
  </r>
  <r>
    <n v="930"/>
    <s v="VOLKSWAGEN POLO Classic 1.4 75"/>
    <n v="179000"/>
    <s v="Benzin"/>
    <x v="9"/>
    <n v="1390"/>
    <n v="55"/>
    <n v="75"/>
    <n v="220000"/>
  </r>
  <r>
    <n v="932"/>
    <s v="VOLKSWAGEN POLO 50 1.0"/>
    <n v="230000"/>
    <s v="Benzin"/>
    <x v="9"/>
    <s v="184125k"/>
    <s v="? km-re"/>
    <m/>
    <n v="184125"/>
  </r>
  <r>
    <n v="964"/>
    <s v="VOLKSWAGEN POLO III 1.4 60 First"/>
    <n v="480000"/>
    <s v="Benzin"/>
    <x v="9"/>
    <n v="1400"/>
    <n v="44"/>
    <n v="60"/>
    <n v="245000"/>
  </r>
  <r>
    <n v="1125"/>
    <s v="VOLKSWAGEN POLO 1.4 60 Comfortline"/>
    <n v="199000"/>
    <s v="Benzin"/>
    <x v="9"/>
    <n v="1390"/>
    <n v="44"/>
    <n v="60"/>
    <n v="282252"/>
  </r>
  <r>
    <n v="1131"/>
    <s v="VOLKSWAGEN POLO Variant 1.9 90 TDI Trendline"/>
    <n v="260000"/>
    <s v="Dízel"/>
    <x v="9"/>
    <n v="1896"/>
    <n v="66"/>
    <n v="90"/>
    <n v="340000"/>
  </r>
  <r>
    <n v="1132"/>
    <s v="VOLKSWAGEN POLO 1.4 60 Trendline MÜSZAKI:24.09.24-ig KM:184.450! alufelni.szervókormány. 2 lufi.el.ablakok"/>
    <n v="269999"/>
    <s v="Benzin"/>
    <x v="9"/>
    <n v="1390"/>
    <n v="44"/>
    <n v="60"/>
    <n v="184560"/>
  </r>
  <r>
    <n v="1135"/>
    <s v="VOLKSWAGEN POLO 1.0 50 Comfortline"/>
    <n v="325000"/>
    <s v="Benzin"/>
    <x v="9"/>
    <n v="999"/>
    <n v="37"/>
    <n v="50"/>
    <n v="176000"/>
  </r>
  <r>
    <n v="1138"/>
    <s v="VOLKSWAGEN POLO III 1.6 75 Comfort Servo"/>
    <n v="360000"/>
    <s v="Benzin"/>
    <x v="9"/>
    <n v="1598"/>
    <n v="55"/>
    <n v="75"/>
    <n v="156000"/>
  </r>
  <r>
    <n v="1144"/>
    <s v="VOLKSWAGEN POLO 60 1.4"/>
    <n v="400000"/>
    <s v="Benzin"/>
    <x v="9"/>
    <n v="1390"/>
    <n v="44"/>
    <n v="60"/>
    <n v="232000"/>
  </r>
  <r>
    <n v="1263"/>
    <s v="VOLKSWAGEN POLO Classic 1.6 75 Comfortline Fresh 16v"/>
    <n v="70000"/>
    <s v="Benzin"/>
    <x v="9"/>
    <n v="1598"/>
    <n v="55"/>
    <n v="75"/>
    <n v="90000"/>
  </r>
  <r>
    <n v="1264"/>
    <s v="VOLKSWAGEN POLO III 1.4 60 Comfort Servo"/>
    <n v="99000"/>
    <s v="Benzin"/>
    <x v="9"/>
    <n v="1390"/>
    <n v="44"/>
    <n v="60"/>
    <n v="243851"/>
  </r>
  <r>
    <n v="1269"/>
    <s v="VOLKSWAGEN POLO 50 1.0"/>
    <n v="200000"/>
    <s v="Benzin"/>
    <x v="9"/>
    <s v="37kW"/>
    <s v="50LE"/>
    <s v="185000km"/>
    <n v="185000"/>
  </r>
  <r>
    <n v="1273"/>
    <s v="VOLKSWAGEN POLO Variant 1.9 90 TDI Trendline"/>
    <n v="220000"/>
    <s v="Dízel"/>
    <x v="9"/>
    <n v="1896"/>
    <n v="66"/>
    <n v="90"/>
    <n v="340000"/>
  </r>
  <r>
    <n v="1277"/>
    <s v="VOLKSWAGEN POLO III Variant 1.4 60 Sportline Cool Frissen nagy szervizelve. vonóhoroggal"/>
    <n v="325000"/>
    <s v="Benzin"/>
    <x v="9"/>
    <n v="1390"/>
    <n v="44"/>
    <n v="60"/>
    <n v="174000"/>
  </r>
  <r>
    <n v="1"/>
    <s v="RENAULT CLIO 1.9 D RT Tündöklő állapot. Hideg klíma"/>
    <n v="569900"/>
    <s v="Dízel"/>
    <x v="9"/>
    <n v="1870"/>
    <n v="48"/>
    <n v="65"/>
    <n v="203000"/>
  </r>
  <r>
    <n v="23"/>
    <s v="RENAULT CLIO 1.2 ECON"/>
    <n v="199999"/>
    <s v="Benzin"/>
    <x v="9"/>
    <n v="1149"/>
    <n v="43"/>
    <n v="58"/>
    <n v="199681"/>
  </r>
  <r>
    <n v="30"/>
    <s v="RENAULT CLIO 1.2 Elysee"/>
    <n v="250000"/>
    <s v="Benzin"/>
    <x v="9"/>
    <n v="1149"/>
    <n v="44"/>
    <n v="60"/>
    <n v="21200"/>
  </r>
  <r>
    <n v="38"/>
    <s v="RENAULT CLIO 1.2 RL"/>
    <n v="290000"/>
    <s v="Benzin"/>
    <x v="9"/>
    <n v="1149"/>
    <n v="44"/>
    <n v="60"/>
    <n v="236308"/>
  </r>
  <r>
    <n v="41"/>
    <s v="RENAULT CLIO 1.4 RT Klíma"/>
    <n v="299000"/>
    <s v="Benzin"/>
    <x v="9"/>
    <n v="1390"/>
    <n v="55"/>
    <n v="75"/>
    <n v="215000"/>
  </r>
  <r>
    <n v="47"/>
    <s v="RENAULT CLIO 1.4 16V MTV Advantage"/>
    <n v="315000"/>
    <s v="Benzin"/>
    <x v="9"/>
    <n v="1390"/>
    <n v="72"/>
    <n v="98"/>
    <n v="286000"/>
  </r>
  <r>
    <n v="51"/>
    <s v="RENAULT CLIO 1.2 RL"/>
    <n v="349000"/>
    <s v="Benzin"/>
    <x v="9"/>
    <n v="1149"/>
    <n v="43"/>
    <n v="58"/>
    <n v="204000"/>
  </r>
  <r>
    <n v="52"/>
    <s v="RENAULT CLIO 1.4 16V MTV"/>
    <n v="350000"/>
    <s v="Benzin"/>
    <x v="9"/>
    <n v="1390"/>
    <n v="72"/>
    <n v="98"/>
    <n v="310000"/>
  </r>
  <r>
    <n v="74"/>
    <s v="RENAULT CLIO 1.2 RL"/>
    <n v="450000"/>
    <s v="Benzin"/>
    <x v="9"/>
    <n v="1149"/>
    <n v="44"/>
    <n v="60"/>
    <n v="89000"/>
  </r>
  <r>
    <n v="694"/>
    <s v="RENAULT CLIO 1.2 ECON"/>
    <n v="190000"/>
    <s v="Benzin"/>
    <x v="9"/>
    <n v="1149"/>
    <n v="43"/>
    <n v="58"/>
    <n v="196800"/>
  </r>
  <r>
    <n v="696"/>
    <s v="RENAULT CLIO 1.2 Campus"/>
    <n v="200000"/>
    <s v="Benzin"/>
    <x v="9"/>
    <s v="206284k"/>
    <s v="? km-re"/>
    <m/>
    <n v="206284"/>
  </r>
  <r>
    <n v="704"/>
    <s v="RENAULT CLIO 1.2 RL"/>
    <n v="299000"/>
    <s v="Benzin"/>
    <x v="9"/>
    <n v="1149"/>
    <n v="43"/>
    <n v="58"/>
    <n v="205000"/>
  </r>
  <r>
    <n v="712"/>
    <s v="RENAULT CLIO 1.4 RT Klíma. Akár részletre!"/>
    <n v="399000"/>
    <s v="Benzin"/>
    <x v="9"/>
    <n v="1390"/>
    <n v="55"/>
    <n v="75"/>
    <n v="215000"/>
  </r>
  <r>
    <n v="842"/>
    <s v="RENAULT CLIO 1.2 RL"/>
    <n v="300000"/>
    <s v="Benzin"/>
    <x v="9"/>
    <n v="1149"/>
    <n v="43"/>
    <n v="58"/>
    <n v="205000"/>
  </r>
  <r>
    <n v="849"/>
    <s v="RENAULT CLIO 1.4 RT Klíma. Kamatmentes Részletre!"/>
    <n v="399000"/>
    <s v="Benzin"/>
    <x v="9"/>
    <n v="1390"/>
    <n v="55"/>
    <n v="75"/>
    <n v="215000"/>
  </r>
  <r>
    <n v="850"/>
    <s v="RENAULT CLIO 1.2 ECON RT"/>
    <n v="400000"/>
    <s v="Benzin"/>
    <x v="9"/>
    <n v="1149"/>
    <n v="43"/>
    <n v="58"/>
    <n v="197000"/>
  </r>
  <r>
    <n v="968"/>
    <s v="RENAULT CLIO 1.2 ECON"/>
    <n v="180000"/>
    <s v="Benzin"/>
    <x v="9"/>
    <n v="1149"/>
    <n v="43"/>
    <n v="58"/>
    <n v="231000"/>
  </r>
  <r>
    <n v="970"/>
    <s v="RENAULT CLIO 1.9 D RT"/>
    <n v="280000"/>
    <s v="Dízel"/>
    <x v="9"/>
    <n v="1870"/>
    <n v="48"/>
    <n v="65"/>
    <n v="208000"/>
  </r>
  <r>
    <n v="975"/>
    <s v="RENAULT CLIO 1.4 16V MTV"/>
    <n v="330000"/>
    <s v="Benzin"/>
    <x v="9"/>
    <n v="1390"/>
    <n v="72"/>
    <n v="98"/>
    <n v="310000"/>
  </r>
  <r>
    <n v="1077"/>
    <s v="RENAULT CLIO 1.2 ECON RT"/>
    <n v="159000"/>
    <s v="Benzin"/>
    <x v="9"/>
    <n v="1149"/>
    <n v="43"/>
    <n v="58"/>
    <n v="270099"/>
  </r>
  <r>
    <n v="1080"/>
    <s v="RENAULT CLIO 1.2 RL"/>
    <n v="245000"/>
    <s v="Benzin"/>
    <x v="9"/>
    <n v="1149"/>
    <n v="44"/>
    <n v="60"/>
    <n v="236308"/>
  </r>
  <r>
    <n v="1082"/>
    <s v="RENAULT CLIO 1.4 16V MTV"/>
    <n v="275000"/>
    <s v="Benzin"/>
    <x v="9"/>
    <n v="1390"/>
    <n v="72"/>
    <n v="98"/>
    <n v="310000"/>
  </r>
  <r>
    <n v="67"/>
    <s v="OPEL CORSA B 1.2 16V Centennial"/>
    <n v="150000"/>
    <s v="Benzin"/>
    <x v="10"/>
    <s v="1199"/>
    <s v="48"/>
    <s v="65"/>
    <n v="214263"/>
  </r>
  <r>
    <n v="77"/>
    <s v="OPEL CORSA B 1.2 16V City"/>
    <n v="219000"/>
    <s v="Benzin"/>
    <x v="10"/>
    <s v="1199"/>
    <s v="48"/>
    <s v="65"/>
    <n v="240000"/>
  </r>
  <r>
    <n v="91"/>
    <s v="OPEL CORSA B 1.0i 12V Champion FIGYELEM FUTÁROK!!!!!"/>
    <n v="269000"/>
    <s v="Benzin"/>
    <x v="10"/>
    <s v="973"/>
    <s v="40"/>
    <s v="54"/>
    <n v="200000"/>
  </r>
  <r>
    <n v="101"/>
    <s v="OPEL CORSA B 1.0i 12V City"/>
    <n v="299000"/>
    <s v="Benzin"/>
    <x v="10"/>
    <s v="973"/>
    <s v="40"/>
    <s v="54"/>
    <n v="221000"/>
  </r>
  <r>
    <n v="119"/>
    <s v="OPEL CORSA B 1.2 16V City Magyarországi 2 Gazdás leinformálható családi kedvenc"/>
    <n v="336000"/>
    <s v="Benzin"/>
    <x v="10"/>
    <s v="1199"/>
    <s v="48"/>
    <s v="65"/>
    <n v="134000"/>
  </r>
  <r>
    <n v="134"/>
    <s v="OPEL CORSA B 1.7 D City"/>
    <n v="350000"/>
    <s v="Dízel"/>
    <x v="10"/>
    <s v="1686"/>
    <s v="44"/>
    <s v="60"/>
    <n v="402063"/>
  </r>
  <r>
    <n v="135"/>
    <s v="OPEL CORSA C 1.2 16V Comfort"/>
    <n v="369000"/>
    <s v="Benzin"/>
    <x v="10"/>
    <s v="1199"/>
    <s v="55"/>
    <s v="75"/>
    <n v="244084"/>
  </r>
  <r>
    <n v="147"/>
    <s v="OPEL CORSA C 1.2 16V Comfort"/>
    <n v="399000"/>
    <s v="Benzin"/>
    <x v="10"/>
    <s v="1199"/>
    <s v="55"/>
    <s v="75"/>
    <n v="221913"/>
  </r>
  <r>
    <n v="187"/>
    <s v="OPEL CORSA B 1.4 16V Champion 1.4i 16V"/>
    <n v="499999"/>
    <s v="Benzin"/>
    <x v="10"/>
    <s v="1389"/>
    <s v="66"/>
    <s v="90"/>
    <n v="90500"/>
  </r>
  <r>
    <n v="205"/>
    <s v="OPEL CORSA C 1.2 16V Club Easytronic"/>
    <n v="550000"/>
    <s v="Benzin"/>
    <x v="10"/>
    <s v="1199"/>
    <s v="55"/>
    <s v="75"/>
    <n v="161688"/>
  </r>
  <r>
    <n v="207"/>
    <s v="OPEL CORSA B 1.2 16V Champion"/>
    <n v="560000"/>
    <s v="Benzin"/>
    <x v="10"/>
    <s v="1199"/>
    <s v="48"/>
    <s v="65"/>
    <n v="133754"/>
  </r>
  <r>
    <n v="1256"/>
    <s v="OPEL CORSA B 1.2 16V City"/>
    <n v="350000"/>
    <s v="Benzin"/>
    <x v="10"/>
    <s v="1199"/>
    <s v="48"/>
    <s v="65"/>
    <n v="238332"/>
  </r>
  <r>
    <n v="1257"/>
    <s v="OPEL CORSA C 1.2 16V Comfort"/>
    <n v="350000"/>
    <s v="Benzin"/>
    <x v="10"/>
    <s v="1199"/>
    <s v="55"/>
    <s v="75"/>
    <n v="244084"/>
  </r>
  <r>
    <n v="1278"/>
    <s v="OPEL CORSA 1.0i 12V City Klíma!Rozsdamentes!"/>
    <n v="499000"/>
    <s v="Benzin"/>
    <x v="10"/>
    <s v="973"/>
    <s v="40"/>
    <s v="54"/>
    <n v="218800"/>
  </r>
  <r>
    <n v="1508"/>
    <s v="OPEL CORSA B 1.0i 12V City"/>
    <n v="180000"/>
    <s v="Benzin"/>
    <x v="10"/>
    <s v="973"/>
    <s v="40"/>
    <s v="54"/>
    <n v="297878"/>
  </r>
  <r>
    <n v="1513"/>
    <s v="OPEL CORSA B 1.0i 12V Beat 143.000Futott KM !"/>
    <n v="225000"/>
    <s v="Benzin"/>
    <x v="10"/>
    <s v="973"/>
    <s v="40"/>
    <s v="54"/>
    <n v="143000"/>
  </r>
  <r>
    <n v="1529"/>
    <s v="OPEL CORSA C 1.2 16V Comfort"/>
    <n v="345000"/>
    <s v="Benzin"/>
    <x v="10"/>
    <s v="1199"/>
    <s v="55"/>
    <s v="75"/>
    <n v="244084"/>
  </r>
  <r>
    <n v="1572"/>
    <s v="OPEL CORSA B 1.2 16V City"/>
    <n v="630000"/>
    <s v="Benzin"/>
    <x v="10"/>
    <s v="1199"/>
    <s v="48"/>
    <s v="65"/>
    <n v="114841"/>
  </r>
  <r>
    <n v="1791"/>
    <s v="OPEL CORSA B 1.2 16V Swing"/>
    <n v="280000"/>
    <s v="Benzin"/>
    <x v="10"/>
    <s v="1199"/>
    <s v="48"/>
    <s v="65"/>
    <n v="157840"/>
  </r>
  <r>
    <n v="1795"/>
    <s v="OPEL CORSA B 1.2 16V City"/>
    <n v="299000"/>
    <s v="Benzin"/>
    <x v="10"/>
    <s v="1199"/>
    <s v="48"/>
    <s v="65"/>
    <n v="238000"/>
  </r>
  <r>
    <n v="1804"/>
    <s v="OPEL CORSA C 1.2 16V Comfort"/>
    <n v="342000"/>
    <s v="Benzin"/>
    <x v="10"/>
    <s v="1199"/>
    <s v="55"/>
    <s v="75"/>
    <n v="244084"/>
  </r>
  <r>
    <n v="1987"/>
    <s v="OPEL CORSA B 1.0i 12V Champion FIGYELEM FUTÁROK!!!!!"/>
    <n v="229000"/>
    <s v="Benzin"/>
    <x v="10"/>
    <s v="973"/>
    <s v="40"/>
    <s v="54"/>
    <n v="200000"/>
  </r>
  <r>
    <n v="2005"/>
    <s v="OPEL CORSA B 1.5 TD SWING"/>
    <n v="349999"/>
    <s v="Dízel"/>
    <x v="10"/>
    <s v="1488"/>
    <s v="49"/>
    <s v="67"/>
    <n v="236278"/>
  </r>
  <r>
    <n v="2"/>
    <s v="VOLKSWAGEN POLO III 1.0 50 Comfort Servo MAGYARORSZÁGI / ÚJ KORÁTÓL 1 TULAJDONOS / TÉNYLEGES 119 000 KM!"/>
    <n v="499000"/>
    <s v="Benzin"/>
    <x v="10"/>
    <n v="999"/>
    <n v="37"/>
    <n v="50"/>
    <n v="120593"/>
  </r>
  <r>
    <n v="3"/>
    <s v="VOLKSWAGEN POLO Variant 1.9 90 TDI"/>
    <n v="530000"/>
    <s v="Dízel"/>
    <x v="10"/>
    <n v="1896"/>
    <n v="66"/>
    <n v="90"/>
    <n v="228862"/>
  </r>
  <r>
    <n v="4"/>
    <s v="VOLKSWAGEN POLO III 1.0 50 Trendline"/>
    <n v="575000"/>
    <s v="Benzin"/>
    <x v="10"/>
    <n v="999"/>
    <n v="37"/>
    <n v="50"/>
    <n v="190000"/>
  </r>
  <r>
    <n v="21"/>
    <s v="VOLKSWAGEN POLO Variant 1.4 60"/>
    <n v="125000"/>
    <s v="Benzin"/>
    <x v="10"/>
    <n v="1390"/>
    <n v="44"/>
    <n v="60"/>
    <n v="300"/>
  </r>
  <r>
    <n v="24"/>
    <s v="VOLKSWAGEN POLO III Variant 1.9 64 SDi Comfortline Cool"/>
    <n v="150000"/>
    <s v="Dízel"/>
    <x v="10"/>
    <n v="1896"/>
    <n v="47"/>
    <n v="64"/>
    <n v="161000"/>
  </r>
  <r>
    <n v="29"/>
    <s v="VOLKSWAGEN POLO I "/>
    <n v="225000"/>
    <s v="Benzin"/>
    <x v="10"/>
    <n v="1600"/>
    <n v="66"/>
    <n v="90"/>
    <n v="131897"/>
  </r>
  <r>
    <n v="31"/>
    <s v="VOLKSWAGEN POLO III 1.4 60 Trendline KÜLFÖLDI"/>
    <n v="250000"/>
    <s v="Benzin"/>
    <x v="10"/>
    <n v="1390"/>
    <n v="44"/>
    <n v="60"/>
    <n v="96012"/>
  </r>
  <r>
    <n v="37"/>
    <s v="VOLKSWAGEN POLO Classic 1.4 60"/>
    <n v="265000"/>
    <s v="Benzin"/>
    <x v="10"/>
    <n v="1390"/>
    <n v="44"/>
    <n v="60"/>
    <n v="215000"/>
  </r>
  <r>
    <n v="39"/>
    <s v="VOLKSWAGEN POLO Variant 1.4 60 Comfortline olcsó. üzembiztos. kis fogyasztás!"/>
    <n v="269000"/>
    <s v="Benzin"/>
    <x v="10"/>
    <n v="1390"/>
    <n v="44"/>
    <n v="60"/>
    <n v="254427"/>
  </r>
  <r>
    <n v="54"/>
    <s v="VOLKSWAGEN POLO 1.4 60"/>
    <n v="300000"/>
    <s v="Benzin"/>
    <x v="10"/>
    <n v="1390"/>
    <n v="44"/>
    <n v="60"/>
    <n v="252579"/>
  </r>
  <r>
    <n v="57"/>
    <s v="VOLKSWAGEN POLO 1.0 50 Highline"/>
    <n v="290000"/>
    <s v="Benzin"/>
    <x v="10"/>
    <n v="999"/>
    <n v="37"/>
    <n v="50"/>
    <n v="180000"/>
  </r>
  <r>
    <n v="59"/>
    <s v="VOLKSWAGEN POLO III 1.4 60"/>
    <n v="329999"/>
    <s v="Benzin"/>
    <x v="10"/>
    <n v="1390"/>
    <n v="44"/>
    <n v="60"/>
    <n v="220419"/>
  </r>
  <r>
    <n v="64"/>
    <s v="VOLKSWAGEN POLO III Variant 1.4 75"/>
    <n v="349000"/>
    <s v="Benzin"/>
    <x v="10"/>
    <n v="1390"/>
    <n v="55"/>
    <n v="75"/>
    <n v="313922"/>
  </r>
  <r>
    <n v="70"/>
    <s v="VOLKSWAGEN POLO Classic 1.4 60 SZÉP ÁLLAPOT.SZERVÓ.4 LÉGZSÁK.KIS FENNTARTÁS"/>
    <n v="365000"/>
    <s v="Benzin"/>
    <x v="10"/>
    <n v="1390"/>
    <n v="44"/>
    <n v="60"/>
    <n v="280000"/>
  </r>
  <r>
    <n v="74"/>
    <s v="VOLKSWAGEN POLO 1.4 60 First"/>
    <n v="385000"/>
    <s v="Benzin"/>
    <x v="10"/>
    <n v="1390"/>
    <n v="44"/>
    <n v="60"/>
    <n v="210950"/>
  </r>
  <r>
    <n v="82"/>
    <s v="VOLKSWAGEN POLO 1.4 60 Trendline"/>
    <n v="399000"/>
    <s v="Benzin"/>
    <x v="10"/>
    <n v="1390"/>
    <n v="44"/>
    <n v="60"/>
    <n v="241000"/>
  </r>
  <r>
    <n v="93"/>
    <s v="VOLKSWAGEN POLO III 1.4 75 Trendline 129-ezer kilométerel"/>
    <n v="425000"/>
    <s v="Benzin"/>
    <x v="10"/>
    <n v="1390"/>
    <n v="55"/>
    <n v="75"/>
    <n v="129000"/>
  </r>
  <r>
    <n v="95"/>
    <s v="VOLKSWAGEN POLO 1.4 60 TARGATETŐ!!"/>
    <n v="429999"/>
    <s v="Benzin"/>
    <x v="10"/>
    <n v="1390"/>
    <n v="44"/>
    <n v="60"/>
    <n v="228341"/>
  </r>
  <r>
    <n v="100"/>
    <s v="VOLKSWAGEN POLO 60 1.4"/>
    <n v="450000"/>
    <s v="Hibrid (Benzin)"/>
    <x v="10"/>
    <s v="44kW"/>
    <s v="60LE"/>
    <s v="187647km"/>
    <n v="187647"/>
  </r>
  <r>
    <n v="107"/>
    <s v="VOLKSWAGEN POLO III 1.4 60 Trendline"/>
    <n v="470000"/>
    <s v="Benzin"/>
    <x v="10"/>
    <n v="1390"/>
    <n v="44"/>
    <n v="60"/>
    <n v="226790"/>
  </r>
  <r>
    <n v="119"/>
    <s v="VOLKSWAGEN POLO III 1.4 75 Comfortline KLÍMÁS!240 e km!"/>
    <n v="499000"/>
    <s v="Benzin"/>
    <x v="10"/>
    <n v="1390"/>
    <n v="55"/>
    <n v="75"/>
    <n v="240000"/>
  </r>
  <r>
    <n v="147"/>
    <s v="VOLKSWAGEN POLO Classic 1.4 60 Comfortline"/>
    <n v="600000"/>
    <s v="Benzin"/>
    <x v="10"/>
    <n v="1390"/>
    <n v="44"/>
    <n v="60"/>
    <n v="295541"/>
  </r>
  <r>
    <n v="158"/>
    <s v="VOLKSWAGEN POLO 1.4 75 Comfortline MÜSZAKI:25.11.07-ig KM:233.540!Mo. VÁSÁROLT. SZERVIZKÖNYVES! KLIMA. ABS. SZERV"/>
    <n v="639999"/>
    <s v="Benzin"/>
    <x v="10"/>
    <n v="1390"/>
    <n v="55"/>
    <n v="75"/>
    <n v="233540"/>
  </r>
  <r>
    <n v="165"/>
    <s v="VOLKSWAGEN POLO III Classic 1.4 60"/>
    <n v="650000"/>
    <s v="Benzin"/>
    <x v="10"/>
    <n v="1390"/>
    <n v="44"/>
    <n v="60"/>
    <n v="142000"/>
  </r>
  <r>
    <n v="166"/>
    <s v="VOLKSWAGEN POLO Variant 1.9 68 SDi"/>
    <n v="650000"/>
    <s v="Dízel"/>
    <x v="10"/>
    <n v="1896"/>
    <n v="50"/>
    <n v="68"/>
    <n v="209500"/>
  </r>
  <r>
    <n v="168"/>
    <s v="VOLKSWAGEN POLO III 1.4 60 Trendline"/>
    <n v="650000"/>
    <s v="Benzin"/>
    <x v="10"/>
    <n v="1390"/>
    <n v="44"/>
    <n v="60"/>
    <n v="144914"/>
  </r>
  <r>
    <n v="177"/>
    <s v="VOLKSWAGEN POLO 1.4 75 16V (Automata) MAGYARORSZÁGI / KLÍMÁS"/>
    <n v="699000"/>
    <s v="Benzin"/>
    <x v="10"/>
    <n v="1390"/>
    <n v="55"/>
    <n v="75"/>
    <n v="235213"/>
  </r>
  <r>
    <n v="190"/>
    <s v="VOLKSWAGEN POLO III Classic 1.9 68 SDi"/>
    <n v="750000"/>
    <s v="Dízel"/>
    <x v="10"/>
    <n v="1896"/>
    <n v="50"/>
    <n v="68"/>
    <n v="210000"/>
  </r>
  <r>
    <n v="199"/>
    <s v="VOLKSWAGEN POLO 1.4 75 (Automata) MAGYARORSZÁGI / KLÍMA"/>
    <n v="797000"/>
    <s v="Benzin"/>
    <x v="10"/>
    <n v="1390"/>
    <n v="55"/>
    <n v="75"/>
    <n v="229140"/>
  </r>
  <r>
    <n v="231"/>
    <s v="VOLKSWAGEN POLO 1.4 75 Highline (Automata) Ózonos fertőtlenítéssel!!"/>
    <n v="899000"/>
    <s v="Benzin"/>
    <x v="10"/>
    <n v="1390"/>
    <n v="55"/>
    <n v="75"/>
    <n v="190000"/>
  </r>
  <r>
    <n v="312"/>
    <s v="VOLKSWAGEN POLO III 1.4 75 PD TDI Highline"/>
    <n v="1199990"/>
    <s v="Dízel"/>
    <x v="10"/>
    <n v="1422"/>
    <n v="55"/>
    <n v="75"/>
    <n v="257000"/>
  </r>
  <r>
    <n v="329"/>
    <s v="VOLKSWAGEN POLO III 1.4 75 Comfortline"/>
    <n v="1280000"/>
    <s v="Benzin"/>
    <x v="10"/>
    <n v="1390"/>
    <n v="55"/>
    <n v="75"/>
    <n v="180000"/>
  </r>
  <r>
    <n v="747"/>
    <s v="VOLKSWAGEN POLO III 1.0 50 Comfort Servo MAGYARORSZÁGI / ÚJ KORÁTÓL 1 TULAJDONOS / TÉNYLEGES 119 000 KM!"/>
    <n v="450000"/>
    <s v="Benzin"/>
    <x v="10"/>
    <n v="999"/>
    <n v="37"/>
    <n v="50"/>
    <n v="120593"/>
  </r>
  <r>
    <n v="756"/>
    <s v="VOLKSWAGEN POLO Variant 1.4 60"/>
    <n v="99000"/>
    <s v="Benzin"/>
    <x v="10"/>
    <n v="1390"/>
    <n v="44"/>
    <n v="60"/>
    <n v="300"/>
  </r>
  <r>
    <n v="766"/>
    <s v="VOLKSWAGEN POLO III 1.4 60"/>
    <n v="249999"/>
    <s v="Benzin"/>
    <x v="10"/>
    <n v="1390"/>
    <n v="44"/>
    <n v="60"/>
    <n v="220419"/>
  </r>
  <r>
    <n v="772"/>
    <s v="VOLKSWAGEN POLO III Classic 1.4 60"/>
    <n v="350000"/>
    <s v="Benzin"/>
    <x v="10"/>
    <n v="1390"/>
    <n v="44"/>
    <n v="60"/>
    <n v="210900"/>
  </r>
  <r>
    <n v="784"/>
    <s v="VOLKSWAGEN POLO III 1.4 75 Comfortline"/>
    <n v="450000"/>
    <s v="Benzin"/>
    <x v="10"/>
    <n v="1390"/>
    <n v="55"/>
    <n v="75"/>
    <n v="200952"/>
  </r>
  <r>
    <n v="790"/>
    <s v="VOLKSWAGEN POLO 1.4 60 Comfortline"/>
    <n v="520000"/>
    <s v="Benzin"/>
    <x v="10"/>
    <n v="1390"/>
    <n v="44"/>
    <n v="60"/>
    <n v="300000"/>
  </r>
  <r>
    <n v="912"/>
    <s v="VOLKSWAGEN POLO III 1.0 50 Trendline"/>
    <n v="549999"/>
    <s v="Benzin"/>
    <x v="10"/>
    <n v="999"/>
    <n v="37"/>
    <n v="50"/>
    <n v="190000"/>
  </r>
  <r>
    <n v="927"/>
    <s v="VOLKSWAGEN POLO III 1.0 50"/>
    <n v="150000"/>
    <s v="Benzin"/>
    <x v="10"/>
    <n v="999"/>
    <n v="37"/>
    <n v="50"/>
    <n v="253024"/>
  </r>
  <r>
    <n v="935"/>
    <s v="VOLKSWAGEN POLO III 1.0 50 First"/>
    <n v="250000"/>
    <s v="Benzin"/>
    <x v="10"/>
    <n v="999"/>
    <n v="37"/>
    <n v="50"/>
    <n v="294355"/>
  </r>
  <r>
    <n v="937"/>
    <s v="VOLKSWAGEN POLO III 1.4 60 Trend Servo"/>
    <n v="270000"/>
    <s v="Benzin"/>
    <x v="10"/>
    <n v="1390"/>
    <n v="44"/>
    <n v="60"/>
    <n v="271684"/>
  </r>
  <r>
    <n v="938"/>
    <s v="VOLKSWAGEN POLO 1.4 75 Comfortline"/>
    <n v="290000"/>
    <s v="Benzin"/>
    <x v="10"/>
    <n v="1390"/>
    <n v="55"/>
    <n v="75"/>
    <n v="279000"/>
  </r>
  <r>
    <n v="942"/>
    <s v="VOLKSWAGEN POLO Classic 1.4 60 SZÉP ÁLLAPOT.SZERVÓ.4 LÉGZSÁK.KIS FENNTARTÁS"/>
    <n v="333000"/>
    <s v="Benzin"/>
    <x v="10"/>
    <n v="1390"/>
    <n v="44"/>
    <n v="60"/>
    <n v="280000"/>
  </r>
  <r>
    <n v="955"/>
    <s v="VOLKSWAGEN POLO III Variant 1.9 110 TDI Comfortline"/>
    <n v="410000"/>
    <s v="Dízel"/>
    <x v="10"/>
    <n v="1900"/>
    <n v="81"/>
    <n v="110"/>
    <n v="512000"/>
  </r>
  <r>
    <n v="974"/>
    <s v="VOLKSWAGEN POLO III 1.4 75 PD TDI"/>
    <n v="550000"/>
    <s v="Dízel"/>
    <x v="10"/>
    <n v="1422"/>
    <n v="55"/>
    <n v="75"/>
    <n v="250000"/>
  </r>
  <r>
    <n v="982"/>
    <s v="VOLKSWAGEN POLO Variant 1.9 68 SDi SDI"/>
    <n v="650000"/>
    <s v="Dízel"/>
    <x v="10"/>
    <n v="1896"/>
    <n v="50"/>
    <n v="68"/>
    <n v="210000"/>
  </r>
  <r>
    <n v="1017"/>
    <s v="VOLKSWAGEN POLO III 1.4 75 PD TDI Highline"/>
    <n v="1099990"/>
    <s v="Dízel"/>
    <x v="10"/>
    <n v="1422"/>
    <n v="55"/>
    <n v="75"/>
    <n v="257000"/>
  </r>
  <r>
    <n v="1127"/>
    <s v="VOLKSWAGEN POLO III 1.4 60"/>
    <n v="200000"/>
    <s v="Benzin"/>
    <x v="10"/>
    <n v="1390"/>
    <n v="44"/>
    <n v="60"/>
    <n v="220419"/>
  </r>
  <r>
    <n v="1128"/>
    <s v="VOLKSWAGEN POLO III 1.0 50 First"/>
    <n v="220000"/>
    <s v="Benzin"/>
    <x v="10"/>
    <n v="999"/>
    <n v="37"/>
    <n v="50"/>
    <n v="294355"/>
  </r>
  <r>
    <n v="1136"/>
    <s v="VOLKSWAGEN POLO III 1.4 60 First"/>
    <n v="349000"/>
    <s v="Benzin"/>
    <x v="10"/>
    <n v="1399"/>
    <n v="44"/>
    <n v="60"/>
    <n v="208000"/>
  </r>
  <r>
    <n v="1183"/>
    <s v="VOLKSWAGEN POLO III 1.4 75 PD TDI Highline"/>
    <n v="999999"/>
    <s v="Dízel"/>
    <x v="10"/>
    <n v="1422"/>
    <n v="55"/>
    <n v="75"/>
    <n v="257000"/>
  </r>
  <r>
    <n v="1194"/>
    <s v="VOLKSWAGEN POLO 1.4 60 Comfortline Igazi Különlegesség! Gyönyörű állapotban!"/>
    <n v="1290000"/>
    <s v="Benzin"/>
    <x v="10"/>
    <n v="1390"/>
    <n v="44"/>
    <n v="60"/>
    <n v="240000"/>
  </r>
  <r>
    <n v="1272"/>
    <s v="VOLKSWAGEN POLO III 1.4 60 Comfortline"/>
    <n v="220000"/>
    <s v="Benzin"/>
    <x v="10"/>
    <n v="1390"/>
    <n v="44"/>
    <n v="60"/>
    <n v="183000"/>
  </r>
  <r>
    <n v="1276"/>
    <s v="VOLKSWAGEN POLO Classic 1.4 60 SZÉP ÁLLAPOT.SZERVÓ.4 LÉGZSÁK.KIS FENNTARTÁS"/>
    <n v="320000"/>
    <s v="Benzin"/>
    <x v="10"/>
    <n v="1390"/>
    <n v="44"/>
    <n v="60"/>
    <n v="280000"/>
  </r>
  <r>
    <n v="1293"/>
    <s v="VOLKSWAGEN POLO 1.4 60 Városi cirkáló"/>
    <n v="690000"/>
    <s v="Benzin"/>
    <x v="10"/>
    <n v="1390"/>
    <n v="44"/>
    <n v="60"/>
    <n v="137000"/>
  </r>
  <r>
    <n v="2"/>
    <s v="RENAULT CLIO 1.4 16V RT"/>
    <n v="595000"/>
    <s v="Benzin"/>
    <x v="10"/>
    <n v="1390"/>
    <n v="55"/>
    <n v="75"/>
    <n v="211200"/>
  </r>
  <r>
    <n v="15"/>
    <s v="RENAULT CLIO 1.9 DTi RN"/>
    <n v="120000"/>
    <s v="Dízel"/>
    <x v="10"/>
    <n v="1870"/>
    <n v="59"/>
    <n v="80"/>
    <n v="340000"/>
  </r>
  <r>
    <n v="19"/>
    <s v="RENAULT CLIO 1.4 Beach House"/>
    <n v="160000"/>
    <s v="Benzin"/>
    <x v="10"/>
    <n v="1390"/>
    <n v="55"/>
    <n v="75"/>
    <n v="200000"/>
  </r>
  <r>
    <n v="28"/>
    <s v="RENAULT CLIO 1.2 Elysee"/>
    <n v="190000"/>
    <s v="Benzin"/>
    <x v="10"/>
    <n v="1149"/>
    <n v="44"/>
    <n v="60"/>
    <n v="180000"/>
  </r>
  <r>
    <n v="32"/>
    <s v="RENAULT CLIO 1.4 16V Tech Run"/>
    <n v="255000"/>
    <s v="Benzin"/>
    <x v="10"/>
    <n v="1390"/>
    <n v="72"/>
    <n v="98"/>
    <n v="292188"/>
  </r>
  <r>
    <n v="33"/>
    <s v="RENAULT CLIO 1.4 16V RT Szervókormány. szép állapotban"/>
    <n v="265000"/>
    <s v="Benzin"/>
    <x v="10"/>
    <n v="1390"/>
    <n v="72"/>
    <n v="98"/>
    <n v="242000"/>
  </r>
  <r>
    <n v="34"/>
    <s v="RENAULT CLIO 1.4 Beach House"/>
    <n v="280000"/>
    <s v="Benzin"/>
    <x v="10"/>
    <n v="1390"/>
    <n v="55"/>
    <n v="75"/>
    <n v="257000"/>
  </r>
  <r>
    <n v="35"/>
    <s v="RENAULT CLIO 1.4 16V Tech Run"/>
    <n v="280000"/>
    <s v="Benzin"/>
    <x v="10"/>
    <n v="1390"/>
    <n v="72"/>
    <n v="98"/>
    <n v="202000"/>
  </r>
  <r>
    <n v="45"/>
    <s v="RENAULT CLIO "/>
    <n v="300000"/>
    <m/>
    <x v="10"/>
    <n v="3000"/>
    <m/>
    <m/>
    <n v="300000"/>
  </r>
  <r>
    <n v="59"/>
    <s v="RENAULT CLIO 1.4 16V Tech Run"/>
    <n v="389000"/>
    <s v="Benzin"/>
    <x v="10"/>
    <n v="1390"/>
    <n v="72"/>
    <n v="98"/>
    <n v="215869"/>
  </r>
  <r>
    <n v="60"/>
    <s v="RENAULT CLIO 1.4 16V Tech Run"/>
    <n v="390000"/>
    <s v="Benzin"/>
    <x v="10"/>
    <n v="1390"/>
    <n v="72"/>
    <n v="98"/>
    <n v="191300"/>
  </r>
  <r>
    <n v="83"/>
    <s v="RENAULT CLIO 1.9 DTi RT AZONNAL VIHETŐ/ 4 darab TÉLI GUMI LEMEZ FELNIN"/>
    <n v="499000"/>
    <s v="Dízel"/>
    <x v="10"/>
    <n v="1870"/>
    <n v="59"/>
    <n v="80"/>
    <n v="366550"/>
  </r>
  <r>
    <n v="115"/>
    <s v="RENAULT CLIO 1.6 RXE 107 LE Klimás"/>
    <n v="650000"/>
    <s v="Benzin"/>
    <x v="10"/>
    <n v="1598"/>
    <n v="79"/>
    <n v="107"/>
    <n v="206589"/>
  </r>
  <r>
    <n v="122"/>
    <s v="RENAULT CLIO 1.4 16V RT MAGYAR GYÁRI FÉNYEZÉSŰ KORRÓZIÓMENTES ÖNERŐ NÉLKÜL HITELRE IS"/>
    <n v="690000"/>
    <s v="Benzin"/>
    <x v="10"/>
    <n v="1390"/>
    <n v="72"/>
    <n v="98"/>
    <n v="168000"/>
  </r>
  <r>
    <n v="840"/>
    <s v="RENAULT CLIO 1.2 RN"/>
    <n v="299000"/>
    <s v="Benzin"/>
    <x v="10"/>
    <n v="1149"/>
    <n v="44"/>
    <n v="60"/>
    <n v="147778"/>
  </r>
  <r>
    <n v="841"/>
    <s v="RENAULT CLIO 1.2 ECON RT"/>
    <n v="299900"/>
    <s v="Benzin"/>
    <x v="10"/>
    <n v="1149"/>
    <n v="43"/>
    <n v="58"/>
    <n v="185724"/>
  </r>
  <r>
    <n v="844"/>
    <s v="RENAULT CLIO 1.4 RN"/>
    <n v="319000"/>
    <s v="Benzin"/>
    <x v="10"/>
    <n v="1390"/>
    <n v="55"/>
    <n v="75"/>
    <n v="237000"/>
  </r>
  <r>
    <n v="974"/>
    <s v="RENAULT CLIO 1.2 Beach House"/>
    <n v="330000"/>
    <s v="Benzin"/>
    <x v="10"/>
    <n v="1149"/>
    <n v="44"/>
    <n v="60"/>
    <n v="168000"/>
  </r>
  <r>
    <n v="976"/>
    <s v="RENAULT CLIO 1.4 RN"/>
    <n v="399000"/>
    <s v="Benzin"/>
    <x v="10"/>
    <n v="1390"/>
    <n v="55"/>
    <n v="75"/>
    <n v="237000"/>
  </r>
  <r>
    <n v="1081"/>
    <s v="RENAULT CLIO "/>
    <n v="250000"/>
    <m/>
    <x v="10"/>
    <n v="3000"/>
    <m/>
    <m/>
    <n v="300000"/>
  </r>
  <r>
    <n v="98"/>
    <s v="OPEL CORSA C 1.0 12V Club Easytronic"/>
    <n v="290000"/>
    <s v="Benzin"/>
    <x v="11"/>
    <s v="973"/>
    <s v="43"/>
    <s v="58"/>
    <n v="290000"/>
  </r>
  <r>
    <n v="113"/>
    <s v="OPEL CORSA C 1.2 16V Club"/>
    <n v="320000"/>
    <s v="Benzin"/>
    <x v="11"/>
    <s v="1199"/>
    <s v="55"/>
    <s v="75"/>
    <n v="248585"/>
  </r>
  <r>
    <n v="121"/>
    <s v="OPEL CORSA C 1.2 16V Comfort Easytronic"/>
    <n v="345000"/>
    <s v="Benzin"/>
    <x v="11"/>
    <s v="1199"/>
    <s v="55"/>
    <s v="75"/>
    <n v="223432"/>
  </r>
  <r>
    <n v="124"/>
    <s v="OPEL CORSA C 1.0 12V Comfort"/>
    <n v="349000"/>
    <s v="Benzin"/>
    <x v="11"/>
    <s v="973"/>
    <s v="43"/>
    <s v="58"/>
    <n v="276026"/>
  </r>
  <r>
    <n v="127"/>
    <s v="OPEL CORSA C 1.0 12V Comfort Sok vizsga!Klíma!Szervo!Centrálzár!"/>
    <n v="349999"/>
    <s v="Benzin"/>
    <x v="11"/>
    <s v="973"/>
    <s v="43"/>
    <s v="58"/>
    <n v="226102"/>
  </r>
  <r>
    <n v="130"/>
    <s v="OPEL CORSA C 1.2 16V Comfort Easytronic"/>
    <n v="350000"/>
    <s v="Benzin"/>
    <x v="11"/>
    <s v="1199"/>
    <s v="55"/>
    <s v="75"/>
    <n v="132071"/>
  </r>
  <r>
    <n v="132"/>
    <s v="OPEL CORSA C 1.2 16V Club Easytronic"/>
    <n v="350000"/>
    <s v="Benzin"/>
    <x v="11"/>
    <s v="1199"/>
    <s v="55"/>
    <s v="75"/>
    <n v="278085"/>
  </r>
  <r>
    <n v="142"/>
    <s v="OPEL CORSA C 1.0 12V Club"/>
    <n v="380000"/>
    <s v="Benzin"/>
    <x v="11"/>
    <s v="973"/>
    <s v="43"/>
    <s v="58"/>
    <n v="230000"/>
  </r>
  <r>
    <n v="148"/>
    <s v="OPEL CORSA 1.0 12V Club Klíma"/>
    <n v="399000"/>
    <s v="Benzin"/>
    <x v="11"/>
    <s v="973"/>
    <s v="43"/>
    <s v="58"/>
    <n v="199369"/>
  </r>
  <r>
    <n v="153"/>
    <s v="OPEL CORSA C 1.2 16V Comfort"/>
    <n v="400000"/>
    <s v="Benzin"/>
    <x v="11"/>
    <s v="1199"/>
    <s v="55"/>
    <s v="75"/>
    <n v="210958"/>
  </r>
  <r>
    <n v="154"/>
    <s v="OPEL CORSA C 1.0 12V Comfort Easytronic"/>
    <n v="409000"/>
    <s v="Benzin"/>
    <x v="11"/>
    <s v="973"/>
    <s v="43"/>
    <s v="58"/>
    <n v="112000"/>
  </r>
  <r>
    <n v="168"/>
    <s v="OPEL CORSA C "/>
    <n v="470000"/>
    <s v="Benzin"/>
    <x v="11"/>
    <s v="973"/>
    <s v="43"/>
    <s v="58"/>
    <n v="187167"/>
  </r>
  <r>
    <n v="172"/>
    <s v="OPEL CORSA 1.0 12V Club KLÍMÁS.KIFOGÁSTALAN ÁLLAPOT"/>
    <n v="479000"/>
    <s v="Benzin"/>
    <x v="11"/>
    <s v="973"/>
    <s v="43"/>
    <s v="58"/>
    <n v="218000"/>
  </r>
  <r>
    <n v="178"/>
    <s v="OPEL CORSA C 1.2 16V Comfort"/>
    <n v="499000"/>
    <s v="Benzin"/>
    <x v="11"/>
    <s v="1199"/>
    <s v="55"/>
    <s v="75"/>
    <n v="219300"/>
  </r>
  <r>
    <n v="184"/>
    <s v="OPEL CORSA C 1.0i 12V Servo Egyedi Megjelenés!"/>
    <n v="499000"/>
    <s v="Benzin"/>
    <x v="11"/>
    <s v="973"/>
    <s v="43"/>
    <s v="58"/>
    <n v="228000"/>
  </r>
  <r>
    <n v="194"/>
    <s v="OPEL CORSA C 1.2 16V Club"/>
    <n v="529000"/>
    <s v="Benzin"/>
    <x v="11"/>
    <s v="1199"/>
    <s v="55"/>
    <s v="75"/>
    <n v="209000"/>
  </r>
  <r>
    <n v="203"/>
    <s v="OPEL CORSA C 1.2 16V Club"/>
    <n v="550000"/>
    <s v="Benzin"/>
    <x v="11"/>
    <s v="1199"/>
    <s v="55"/>
    <s v="75"/>
    <n v="290000"/>
  </r>
  <r>
    <n v="221"/>
    <s v="OPEL CORSA C 1.2 16V Comfort"/>
    <n v="600000"/>
    <s v="Benzin"/>
    <x v="11"/>
    <s v="1199"/>
    <s v="55"/>
    <s v="75"/>
    <n v="161500"/>
  </r>
  <r>
    <n v="228"/>
    <s v="OPEL CORSA C 1.4 16V Elegance"/>
    <n v="630000"/>
    <s v="Benzin"/>
    <x v="11"/>
    <s v="1389"/>
    <s v="66"/>
    <s v="90"/>
    <n v="236300"/>
  </r>
  <r>
    <n v="233"/>
    <s v="OPEL CORSA C 1.2 16V Elegance Easytronic"/>
    <n v="649000"/>
    <s v="Benzin"/>
    <x v="11"/>
    <s v="1199"/>
    <s v="55"/>
    <s v="75"/>
    <n v="164000"/>
  </r>
  <r>
    <n v="248"/>
    <s v="OPEL CORSA C 1.2 16V Comfort Easytronic"/>
    <n v="690000"/>
    <s v="Benzin"/>
    <x v="11"/>
    <s v="1199"/>
    <s v="55"/>
    <s v="75"/>
    <n v="107000"/>
  </r>
  <r>
    <n v="271"/>
    <s v="OPEL CORSA C 1.2 16V Comfort Szervókormány Vonóhorog"/>
    <n v="749000"/>
    <s v="Benzin"/>
    <x v="11"/>
    <s v="1199"/>
    <s v="55"/>
    <s v="75"/>
    <n v="164000"/>
  </r>
  <r>
    <n v="296"/>
    <s v="OPEL CORSA 1.2 16V Club Easytronic Automata / Kevés Kilométer"/>
    <n v="799990"/>
    <s v="Benzin"/>
    <x v="11"/>
    <s v="1199"/>
    <s v="55"/>
    <s v="75"/>
    <n v="166000"/>
  </r>
  <r>
    <n v="1266"/>
    <s v="OPEL CORSA C 1.2 16V Comfort"/>
    <n v="440000"/>
    <s v="Benzin"/>
    <x v="11"/>
    <s v="1199"/>
    <s v="55"/>
    <s v="75"/>
    <n v="219300"/>
  </r>
  <r>
    <n v="1272"/>
    <s v="OPEL CORSA C 1.2 16V Club Easytronic"/>
    <n v="450000"/>
    <s v="Benzin"/>
    <x v="11"/>
    <s v="1199"/>
    <s v="55"/>
    <s v="75"/>
    <n v="278085"/>
  </r>
  <r>
    <n v="1275"/>
    <s v="OPEL CORSA C 1.0 12V Comfort"/>
    <n v="490000"/>
    <s v="Benzin"/>
    <x v="11"/>
    <s v="973"/>
    <s v="43"/>
    <s v="58"/>
    <n v="190850"/>
  </r>
  <r>
    <n v="1299"/>
    <s v="OPEL CORSA C 1.2 16V Club Első tulajdonostól!"/>
    <n v="600000"/>
    <s v="Benzin"/>
    <x v="11"/>
    <s v="1199"/>
    <s v="55"/>
    <s v="75"/>
    <n v="103209"/>
  </r>
  <r>
    <n v="1497"/>
    <s v="OPEL CORSA B 1.2 16V City"/>
    <n v="100000"/>
    <s v="Benzin"/>
    <x v="11"/>
    <s v="1199"/>
    <s v="48"/>
    <s v="65"/>
    <n v="226545"/>
  </r>
  <r>
    <n v="1528"/>
    <s v="OPEL CORSA C 1.0 12V Comfort"/>
    <n v="345000"/>
    <s v="Benzin"/>
    <x v="11"/>
    <s v="973"/>
    <s v="43"/>
    <s v="58"/>
    <n v="193300"/>
  </r>
  <r>
    <n v="1535"/>
    <s v="OPEL CORSA C 1.0 12V Club FRISS MŰSZAKI.183.000KM"/>
    <n v="397000"/>
    <s v="Benzin"/>
    <x v="11"/>
    <s v="973"/>
    <s v="43"/>
    <s v="58"/>
    <n v="183000"/>
  </r>
  <r>
    <n v="1542"/>
    <s v="OPEL CORSA C 1.0 12V Comfort"/>
    <n v="435000"/>
    <s v="Benzin"/>
    <x v="11"/>
    <s v="973"/>
    <s v="43"/>
    <s v="58"/>
    <n v="223000"/>
  </r>
  <r>
    <n v="1546"/>
    <s v="OPEL CORSA C 1.2 16V Comfort c"/>
    <n v="450000"/>
    <s v="Benzin"/>
    <x v="11"/>
    <s v="1199"/>
    <s v="55"/>
    <s v="75"/>
    <n v="229875"/>
  </r>
  <r>
    <n v="1554"/>
    <s v="OPEL CORSA C 1.0 12V Club Eco Easytronic"/>
    <n v="500000"/>
    <s v="Benzin"/>
    <x v="11"/>
    <s v="973"/>
    <s v="43"/>
    <s v="58"/>
    <n v="202834"/>
  </r>
  <r>
    <n v="1556"/>
    <s v="OPEL CORSA C 1.2 16V Club"/>
    <n v="520000"/>
    <s v="Benzin"/>
    <x v="11"/>
    <s v="1199"/>
    <s v="55"/>
    <s v="75"/>
    <n v="290000"/>
  </r>
  <r>
    <n v="1593"/>
    <s v="OPEL CORSA C 1.0 12V Comfort"/>
    <n v="950000"/>
    <s v="Benzin"/>
    <x v="11"/>
    <s v="973"/>
    <s v="43"/>
    <s v="58"/>
    <n v="141366"/>
  </r>
  <r>
    <n v="1763"/>
    <s v="OPEL CORSA C "/>
    <n v="350000"/>
    <s v="Benzin"/>
    <x v="11"/>
    <s v="1199"/>
    <s v="55"/>
    <s v="75"/>
    <n v="212253"/>
  </r>
  <r>
    <n v="1797"/>
    <s v="OPEL CORSA C 1.2 16V Comfort"/>
    <n v="300000"/>
    <s v="Benzin"/>
    <x v="11"/>
    <s v="1199"/>
    <s v="55"/>
    <s v="75"/>
    <n v="247186"/>
  </r>
  <r>
    <n v="1800"/>
    <s v="OPEL CORSA C 1.2 16V Elegance"/>
    <n v="319000"/>
    <s v="Benzin"/>
    <x v="11"/>
    <s v="1199"/>
    <s v="55"/>
    <s v="75"/>
    <n v="301649"/>
  </r>
  <r>
    <n v="1801"/>
    <s v="OPEL CORSA 1.0 12V Club Vizsga: 2025.02"/>
    <n v="329000"/>
    <s v="Benzin"/>
    <x v="11"/>
    <s v="973"/>
    <s v="43"/>
    <s v="58"/>
    <n v="182000"/>
  </r>
  <r>
    <n v="1810"/>
    <s v="OPEL CORSA C 1.0 12V Club Easytronic"/>
    <n v="399990"/>
    <s v="Benzin"/>
    <x v="11"/>
    <s v="973"/>
    <s v="43"/>
    <s v="58"/>
    <n v="166186"/>
  </r>
  <r>
    <n v="1813"/>
    <s v="OPEL CORSA C 1.2 16V Comfort"/>
    <n v="415000"/>
    <s v="Benzin"/>
    <x v="11"/>
    <s v="1199"/>
    <s v="55"/>
    <s v="75"/>
    <n v="160000"/>
  </r>
  <r>
    <n v="1819"/>
    <s v="OPEL CORSA C 1.2 16V Club"/>
    <n v="450000"/>
    <s v="Benzin"/>
    <x v="11"/>
    <s v="1199"/>
    <s v="55"/>
    <s v="75"/>
    <n v="205830"/>
  </r>
  <r>
    <n v="1823"/>
    <s v="OPEL CORSA C 1.2 16V Club"/>
    <n v="479000"/>
    <s v="Benzin"/>
    <x v="11"/>
    <s v="1199"/>
    <s v="55"/>
    <s v="75"/>
    <n v="159747"/>
  </r>
  <r>
    <n v="1826"/>
    <s v="OPEL CORSA C 1.0 12V Club Easytronic"/>
    <n v="497000"/>
    <s v="Benzin"/>
    <x v="11"/>
    <s v="973"/>
    <s v="43"/>
    <s v="58"/>
    <n v="150000"/>
  </r>
  <r>
    <n v="1840"/>
    <s v="OPEL CORSA C 1.2 16V Sport Easytronic"/>
    <n v="609000"/>
    <s v="Benzin"/>
    <x v="11"/>
    <s v="1199"/>
    <s v="55"/>
    <s v="75"/>
    <n v="138814"/>
  </r>
  <r>
    <n v="1975"/>
    <s v="OPEL CORSA C 1.0 12V Comfort 4DB LÉGZSÁK! SZERVO! EL.ABLAK! VIDEÓ!"/>
    <n v="499000"/>
    <s v="Benzin"/>
    <x v="11"/>
    <s v="973"/>
    <s v="43"/>
    <s v="58"/>
    <n v="193000"/>
  </r>
  <r>
    <n v="1976"/>
    <s v="OPEL CORSA C 1.4 16V Sport Szép Állapot ! Tekintse meg a Videót !"/>
    <n v="549000"/>
    <s v="Benzin"/>
    <x v="11"/>
    <s v="1389"/>
    <s v="66"/>
    <s v="90"/>
    <n v="169000"/>
  </r>
  <r>
    <n v="1977"/>
    <s v="OPEL CORSA C 1.2 16V Comfort"/>
    <n v="555000"/>
    <s v="Benzin"/>
    <x v="11"/>
    <s v="1199"/>
    <s v="55"/>
    <s v="75"/>
    <n v="171683"/>
  </r>
  <r>
    <n v="1990"/>
    <s v="OPEL CORSA C 1.0 12V Club"/>
    <n v="249000"/>
    <s v="Benzin"/>
    <x v="11"/>
    <s v="973"/>
    <s v="43"/>
    <s v="58"/>
    <n v="230000"/>
  </r>
  <r>
    <n v="1992"/>
    <s v="OPEL CORSA C 1.0i 12V Servo"/>
    <n v="250000"/>
    <s v="Benzin"/>
    <x v="11"/>
    <s v="973"/>
    <s v="43"/>
    <s v="58"/>
    <n v="241188"/>
  </r>
  <r>
    <n v="2007"/>
    <s v="OPEL CORSA 1.0 12V Club AUTÓ BESZÁMÍTÁS LEHETSÉGES!!!"/>
    <n v="399000"/>
    <s v="Benzin"/>
    <x v="11"/>
    <s v="973"/>
    <s v="43"/>
    <s v="58"/>
    <n v="256740"/>
  </r>
  <r>
    <n v="2008"/>
    <s v="OPEL CORSA C 1.2 16V Club Easytronic"/>
    <n v="400000"/>
    <s v="Benzin"/>
    <x v="11"/>
    <s v="1199"/>
    <s v="55"/>
    <s v="75"/>
    <n v="278085"/>
  </r>
  <r>
    <n v="2011"/>
    <s v="OPEL CORSA C 1.2 16V Sport"/>
    <n v="450000"/>
    <s v="Benzin"/>
    <x v="11"/>
    <s v="1199"/>
    <s v="55"/>
    <s v="75"/>
    <n v="206000"/>
  </r>
  <r>
    <n v="2020"/>
    <s v="OPEL CORSA C 1.2 16V Club"/>
    <n v="500000"/>
    <s v="Benzin"/>
    <x v="11"/>
    <s v="1199"/>
    <s v="55"/>
    <s v="75"/>
    <n v="290000"/>
  </r>
  <r>
    <n v="2021"/>
    <s v="OPEL CORSA C 1.2 16V Comfort"/>
    <n v="520000"/>
    <s v="Benzin"/>
    <x v="11"/>
    <s v="1199"/>
    <s v="55"/>
    <s v="75"/>
    <n v="148179"/>
  </r>
  <r>
    <n v="2043"/>
    <s v="OPEL CORSA C 1.2 16V Comfort !!66ezer km!!"/>
    <n v="1050000"/>
    <s v="Benzin"/>
    <x v="11"/>
    <s v="1199"/>
    <s v="55"/>
    <s v="75"/>
    <n v="66500"/>
  </r>
  <r>
    <n v="32"/>
    <s v="VOLKSWAGEN POLO III 1.4 75 Comfortline"/>
    <n v="255000"/>
    <s v="Benzin"/>
    <x v="11"/>
    <n v="1390"/>
    <n v="55"/>
    <n v="75"/>
    <n v="272000"/>
  </r>
  <r>
    <n v="35"/>
    <s v="VOLKSWAGEN POLO III Polo Classic 75 1.6 Comfortline"/>
    <n v="260000"/>
    <s v="Benzin"/>
    <x v="11"/>
    <s v="268000k"/>
    <s v="? km-re"/>
    <m/>
    <n v="268000"/>
  </r>
  <r>
    <n v="36"/>
    <s v="VOLKSWAGEN POLO III 1.0 50 Polo 1.0"/>
    <n v="260000"/>
    <s v="Benzin"/>
    <x v="11"/>
    <n v="999"/>
    <n v="37"/>
    <n v="50"/>
    <n v="350000"/>
  </r>
  <r>
    <n v="61"/>
    <s v="VOLKSWAGEN POLO III 1.0 50 Highline Kitűnő állapotban Szervó kormánnyal elk ablakokkal"/>
    <n v="339999"/>
    <s v="Benzin"/>
    <x v="11"/>
    <n v="999"/>
    <n v="37"/>
    <n v="50"/>
    <n v="220000"/>
  </r>
  <r>
    <n v="63"/>
    <s v="VOLKSWAGEN POLO Classic 1.6 75 Highline"/>
    <n v="349000"/>
    <s v="Benzin"/>
    <x v="11"/>
    <n v="1598"/>
    <n v="55"/>
    <n v="75"/>
    <n v="210000"/>
  </r>
  <r>
    <n v="67"/>
    <s v="VOLKSWAGEN POLO III 1.4 75 Comfortline"/>
    <n v="350000"/>
    <s v="Benzin"/>
    <x v="11"/>
    <n v="1400"/>
    <n v="55"/>
    <n v="75"/>
    <n v="195000"/>
  </r>
  <r>
    <n v="68"/>
    <s v="VOLKSWAGEN POLO Classic 1.6 100 Comfortline"/>
    <n v="350000"/>
    <s v="Benzin"/>
    <x v="11"/>
    <n v="1595"/>
    <n v="74"/>
    <n v="101"/>
    <n v="272220"/>
  </r>
  <r>
    <n v="69"/>
    <s v="VOLKSWAGEN POLO III Classic 1.4 75 Comfortline"/>
    <n v="350000"/>
    <s v="Benzin"/>
    <x v="11"/>
    <n v="1390"/>
    <n v="55"/>
    <n v="75"/>
    <n v="185400"/>
  </r>
  <r>
    <n v="71"/>
    <s v="VOLKSWAGEN POLO III Classic 1.4 75 Trendline"/>
    <n v="369000"/>
    <s v="Benzin"/>
    <x v="11"/>
    <n v="1390"/>
    <n v="55"/>
    <n v="75"/>
    <n v="317000"/>
  </r>
  <r>
    <n v="91"/>
    <s v="VOLKSWAGEN POLO III 1.4 60 Comfortline"/>
    <n v="420000"/>
    <s v="Benzin"/>
    <x v="11"/>
    <n v="1390"/>
    <n v="44"/>
    <n v="60"/>
    <n v="169000"/>
  </r>
  <r>
    <n v="103"/>
    <s v="VOLKSWAGEN POLO III 1.4 75 Comfortline"/>
    <n v="450000"/>
    <s v="Benzin"/>
    <x v="11"/>
    <n v="1390"/>
    <n v="55"/>
    <n v="75"/>
    <n v="146300"/>
  </r>
  <r>
    <n v="108"/>
    <s v="VOLKSWAGEN POLO Classic 1.4 75 Trendline"/>
    <n v="470000"/>
    <s v="Benzin"/>
    <x v="11"/>
    <n v="1390"/>
    <n v="55"/>
    <n v="75"/>
    <n v="93764"/>
  </r>
  <r>
    <n v="120"/>
    <s v="VOLKSWAGEN POLO Classic 1.9 90 TDI Trendline FRISS MŰSZAKI/2KULCS/VONÓHOROG/PLUSZ KERÉK SZETT"/>
    <n v="499999"/>
    <s v="Dízel"/>
    <x v="11"/>
    <n v="1896"/>
    <n v="66"/>
    <n v="90"/>
    <n v="279000"/>
  </r>
  <r>
    <n v="124"/>
    <s v="VOLKSWAGEN POLO III Classic 1.6 100"/>
    <n v="500000"/>
    <s v="Benzin"/>
    <x v="11"/>
    <n v="1595"/>
    <n v="74"/>
    <n v="101"/>
    <n v="226000"/>
  </r>
  <r>
    <n v="126"/>
    <s v="VOLKSWAGEN POLO III Classic 1.4 60 Első tulajdonostól"/>
    <n v="519000"/>
    <s v="Benzin"/>
    <x v="11"/>
    <n v="1390"/>
    <n v="44"/>
    <n v="60"/>
    <n v="302307"/>
  </r>
  <r>
    <n v="127"/>
    <s v="VOLKSWAGEN POLO III "/>
    <n v="520000"/>
    <s v="Dízel"/>
    <x v="11"/>
    <n v="1896"/>
    <n v="47"/>
    <n v="64"/>
    <n v="230000"/>
  </r>
  <r>
    <n v="128"/>
    <s v="VOLKSWAGEN POLO III 1.4 75 Comfortline"/>
    <n v="520000"/>
    <s v="Benzin"/>
    <x v="11"/>
    <n v="1390"/>
    <n v="55"/>
    <n v="75"/>
    <n v="207600"/>
  </r>
  <r>
    <n v="137"/>
    <s v="VOLKSWAGEN POLO III Classic 1.4 60"/>
    <n v="550000"/>
    <s v="Benzin"/>
    <x v="11"/>
    <n v="1390"/>
    <n v="44"/>
    <n v="60"/>
    <n v="253689"/>
  </r>
  <r>
    <n v="139"/>
    <s v="VOLKSWAGEN POLO 1.9 SDi"/>
    <n v="570000"/>
    <s v="Dízel"/>
    <x v="11"/>
    <n v="1896"/>
    <n v="47"/>
    <n v="64"/>
    <n v="161000"/>
  </r>
  <r>
    <n v="142"/>
    <s v="VOLKSWAGEN POLO Classic 1.9 68 SDi"/>
    <n v="590000"/>
    <s v="Dízel"/>
    <x v="11"/>
    <n v="1896"/>
    <n v="50"/>
    <n v="68"/>
    <n v="392000"/>
  </r>
  <r>
    <n v="167"/>
    <s v="VOLKSWAGEN POLO II "/>
    <n v="650000"/>
    <s v="Dízel"/>
    <x v="11"/>
    <n v="1400"/>
    <n v="75"/>
    <n v="102"/>
    <n v="217000"/>
  </r>
  <r>
    <n v="172"/>
    <s v="VOLKSWAGEN POLO IV Sedan 1.4 75 16V Trendline 70e km! 1 Tulaj! Magyaro.-i!"/>
    <n v="688000"/>
    <s v="Benzin"/>
    <x v="11"/>
    <n v="1390"/>
    <n v="55"/>
    <n v="75"/>
    <n v="70100"/>
  </r>
  <r>
    <n v="173"/>
    <s v="VOLKSWAGEN POLO IV 1.2 55 Comfortline"/>
    <n v="690000"/>
    <s v="Benzin"/>
    <x v="11"/>
    <n v="1198"/>
    <n v="40"/>
    <n v="54"/>
    <n v="170367"/>
  </r>
  <r>
    <n v="176"/>
    <s v="VOLKSWAGEN POLO 1.0 50 Comfortline 130.000 Km ! MAGYARORSZÁGI !"/>
    <n v="699000"/>
    <s v="Benzin"/>
    <x v="11"/>
    <n v="999"/>
    <n v="37"/>
    <n v="50"/>
    <n v="130000"/>
  </r>
  <r>
    <n v="285"/>
    <s v="VOLKSWAGEN POLO 1.6 16V GTI"/>
    <n v="1100000"/>
    <s v="Benzin"/>
    <x v="11"/>
    <n v="1598"/>
    <n v="92"/>
    <n v="125"/>
    <n v="241000"/>
  </r>
  <r>
    <n v="313"/>
    <s v="VOLKSWAGEN POLO III 1.4 75 PD TDI Comfortline"/>
    <n v="1200000"/>
    <s v="Dízel"/>
    <x v="11"/>
    <n v="1422"/>
    <n v="55"/>
    <n v="75"/>
    <n v="230000"/>
  </r>
  <r>
    <n v="768"/>
    <s v="VOLKSWAGEN POLO 1.4 60 Comfortline"/>
    <n v="295000"/>
    <s v="Benzin"/>
    <x v="11"/>
    <n v="1390"/>
    <n v="44"/>
    <n v="60"/>
    <n v="127000"/>
  </r>
  <r>
    <n v="769"/>
    <s v="VOLKSWAGEN POLO III Classic 1.4 75 Highline"/>
    <n v="300000"/>
    <s v="Benzin"/>
    <x v="11"/>
    <n v="1390"/>
    <n v="55"/>
    <n v="75"/>
    <n v="236028"/>
  </r>
  <r>
    <n v="770"/>
    <s v="VOLKSWAGEN POLO III Classic 1.4 75 Comfortline"/>
    <n v="300000"/>
    <s v="Benzin"/>
    <x v="11"/>
    <n v="1390"/>
    <n v="55"/>
    <n v="75"/>
    <n v="185400"/>
  </r>
  <r>
    <n v="771"/>
    <s v="VOLKSWAGEN POLO III Classic 1.4 75 Comfortline"/>
    <n v="330000"/>
    <s v="Benzin"/>
    <x v="11"/>
    <n v="1390"/>
    <n v="55"/>
    <n v="75"/>
    <n v="173000"/>
  </r>
  <r>
    <n v="773"/>
    <s v="VOLKSWAGEN POLO III 1.0 50 Comfortline"/>
    <n v="375000"/>
    <s v="Benzin"/>
    <x v="11"/>
    <n v="999"/>
    <n v="37"/>
    <n v="50"/>
    <n v="182000"/>
  </r>
  <r>
    <n v="779"/>
    <s v="VOLKSWAGEN POLO III Classic 1.6 100"/>
    <n v="400000"/>
    <s v="Benzin"/>
    <x v="11"/>
    <n v="1595"/>
    <n v="74"/>
    <n v="101"/>
    <n v="226000"/>
  </r>
  <r>
    <n v="783"/>
    <s v="VOLKSWAGEN POLO 1.4 75 PD TDI Comfortline"/>
    <n v="445000"/>
    <s v="Dízel"/>
    <x v="11"/>
    <n v="1422"/>
    <n v="55"/>
    <n v="75"/>
    <n v="368326"/>
  </r>
  <r>
    <n v="792"/>
    <s v="VOLKSWAGEN POLO 1.0"/>
    <n v="550000"/>
    <s v="Benzin"/>
    <x v="11"/>
    <n v="999"/>
    <n v="37"/>
    <n v="50"/>
    <n v="211309"/>
  </r>
  <r>
    <n v="793"/>
    <s v="VOLKSWAGEN POLO III Classic 1.4 60"/>
    <n v="550000"/>
    <s v="Benzin"/>
    <x v="11"/>
    <n v="1390"/>
    <n v="44"/>
    <n v="60"/>
    <n v="253720"/>
  </r>
  <r>
    <n v="813"/>
    <s v="VOLKSWAGEN POLO 1.4 75 16V Comfortline"/>
    <n v="800000"/>
    <s v="Benzin"/>
    <x v="11"/>
    <n v="1390"/>
    <n v="55"/>
    <n v="75"/>
    <n v="71200"/>
  </r>
  <r>
    <n v="940"/>
    <s v="VOLKSWAGEN POLO III Classic 1.6 100"/>
    <n v="300000"/>
    <s v="Benzin"/>
    <x v="11"/>
    <n v="1595"/>
    <n v="74"/>
    <n v="101"/>
    <n v="226000"/>
  </r>
  <r>
    <n v="944"/>
    <s v="VOLKSWAGEN POLO III 1.4 75 Comfortline"/>
    <n v="340000"/>
    <s v="Benzin"/>
    <x v="11"/>
    <n v="1390"/>
    <n v="55"/>
    <n v="75"/>
    <n v="74208"/>
  </r>
  <r>
    <n v="945"/>
    <s v="VOLKSWAGEN POLO 1.0 50 Comfortline"/>
    <n v="350000"/>
    <s v="Benzin"/>
    <x v="11"/>
    <n v="999"/>
    <n v="37"/>
    <n v="50"/>
    <n v="244363"/>
  </r>
  <r>
    <n v="946"/>
    <s v="VOLKSWAGEN POLO 1.0"/>
    <n v="350000"/>
    <s v="Benzin"/>
    <x v="11"/>
    <n v="999"/>
    <n v="37"/>
    <n v="50"/>
    <n v="198000"/>
  </r>
  <r>
    <n v="947"/>
    <s v="VOLKSWAGEN POLO Classic 1.4 75 Comfortline"/>
    <n v="350000"/>
    <s v="Benzin"/>
    <x v="11"/>
    <n v="1390"/>
    <n v="55"/>
    <n v="75"/>
    <n v="153500"/>
  </r>
  <r>
    <n v="948"/>
    <s v="VOLKSWAGEN POLO III Classic 1.4 75 Comfortline"/>
    <n v="365000"/>
    <s v="Benzin"/>
    <x v="11"/>
    <n v="1390"/>
    <n v="55"/>
    <n v="75"/>
    <n v="173000"/>
  </r>
  <r>
    <n v="949"/>
    <s v="VOLKSWAGEN POLO III 1.4 75 Comfortline"/>
    <n v="365000"/>
    <s v="Benzin"/>
    <x v="11"/>
    <n v="1390"/>
    <n v="55"/>
    <n v="75"/>
    <n v="507000"/>
  </r>
  <r>
    <n v="952"/>
    <s v="VOLKSWAGEN POLO III 1.4 60 Comfortline"/>
    <n v="390000"/>
    <s v="Benzin"/>
    <x v="11"/>
    <n v="1390"/>
    <n v="44"/>
    <n v="60"/>
    <n v="169000"/>
  </r>
  <r>
    <n v="954"/>
    <s v="VOLKSWAGEN POLO III Variant 1.6 100 Comfortline"/>
    <n v="400000"/>
    <s v="Benzin"/>
    <x v="11"/>
    <n v="1595"/>
    <n v="74"/>
    <n v="101"/>
    <n v="199000"/>
  </r>
  <r>
    <n v="956"/>
    <s v="VOLKSWAGEN POLO 60 1.4 póló classic"/>
    <n v="420000"/>
    <s v="Benzin"/>
    <x v="11"/>
    <n v="1390"/>
    <n v="44"/>
    <n v="60"/>
    <n v="350000"/>
  </r>
  <r>
    <n v="959"/>
    <s v="VOLKSWAGEN POLO III 1.4 75 PD TDI Highline"/>
    <n v="435000"/>
    <s v="Dízel"/>
    <x v="11"/>
    <n v="1422"/>
    <n v="55"/>
    <n v="75"/>
    <n v="368000"/>
  </r>
  <r>
    <n v="961"/>
    <s v="VOLKSWAGEN POLO Classic 1.9 90 TDI Trendline FRISS MŰSZAKI/2KULCS/VONÓHOROG/PLUSZ KERÉK SZETT"/>
    <n v="470000"/>
    <s v="Dízel"/>
    <x v="11"/>
    <n v="1896"/>
    <n v="66"/>
    <n v="90"/>
    <n v="279000"/>
  </r>
  <r>
    <n v="971"/>
    <s v="VOLKSWAGEN POLO 1.9 SDi"/>
    <n v="500000"/>
    <s v="Dízel"/>
    <x v="11"/>
    <n v="1896"/>
    <n v="47"/>
    <n v="64"/>
    <n v="161000"/>
  </r>
  <r>
    <n v="975"/>
    <s v="VOLKSWAGEN POLO III 1.4 75 Highline"/>
    <n v="580000"/>
    <s v="Benzin"/>
    <x v="11"/>
    <n v="1390"/>
    <n v="55"/>
    <n v="75"/>
    <n v="271000"/>
  </r>
  <r>
    <n v="985"/>
    <s v="VOLKSWAGEN POLO 1.0 50 Highline / Vezetett szervizkönyv / Klíma /"/>
    <n v="699000"/>
    <s v="Benzin"/>
    <x v="11"/>
    <n v="999"/>
    <n v="37"/>
    <n v="50"/>
    <n v="168783"/>
  </r>
  <r>
    <n v="989"/>
    <s v="VOLKSWAGEN POLO 1.4 75 16V Comfortline"/>
    <n v="700000"/>
    <s v="Benzin"/>
    <x v="11"/>
    <n v="1390"/>
    <n v="55"/>
    <n v="75"/>
    <n v="71200"/>
  </r>
  <r>
    <n v="1001"/>
    <s v="VOLKSWAGEN POLO II "/>
    <n v="837000"/>
    <s v="Benzin"/>
    <x v="11"/>
    <n v="1400"/>
    <n v="54"/>
    <n v="73"/>
    <n v="158000"/>
  </r>
  <r>
    <n v="1022"/>
    <s v="VOLKSWAGEN POLO III 1.6 16V GTI"/>
    <n v="1250000"/>
    <s v="Benzin"/>
    <x v="11"/>
    <n v="1598"/>
    <n v="92"/>
    <n v="125"/>
    <n v="187000"/>
  </r>
  <r>
    <n v="1134"/>
    <s v="VOLKSWAGEN POLO II "/>
    <n v="290000"/>
    <s v="Benzin"/>
    <x v="11"/>
    <n v="1390"/>
    <n v="55"/>
    <n v="75"/>
    <n v="251959"/>
  </r>
  <r>
    <n v="1147"/>
    <s v="VOLKSWAGEN POLO III 1.4 60 Comfortline classic"/>
    <n v="499000"/>
    <s v="Benzin"/>
    <x v="11"/>
    <n v="1390"/>
    <n v="44"/>
    <n v="60"/>
    <n v="155688"/>
  </r>
  <r>
    <n v="1149"/>
    <s v="VOLKSWAGEN POLO III Classic 1.4 60"/>
    <n v="500000"/>
    <s v="Benzin"/>
    <x v="11"/>
    <n v="1390"/>
    <n v="44"/>
    <n v="60"/>
    <n v="253720"/>
  </r>
  <r>
    <n v="1151"/>
    <s v="VOLKSWAGEN POLO III 1.4 75 Highline"/>
    <n v="560000"/>
    <s v="Benzin"/>
    <x v="11"/>
    <n v="1390"/>
    <n v="55"/>
    <n v="75"/>
    <n v="271000"/>
  </r>
  <r>
    <n v="1265"/>
    <s v="VOLKSWAGEN POLO Classic 1.6 75 Comfortline Klímás 112 ezer km!!!"/>
    <n v="139999"/>
    <s v="Benzin"/>
    <x v="11"/>
    <n v="1598"/>
    <n v="55"/>
    <n v="75"/>
    <n v="112500"/>
  </r>
  <r>
    <n v="1267"/>
    <s v="VOLKSWAGEN POLO II "/>
    <n v="150000"/>
    <s v="Benzin"/>
    <x v="11"/>
    <n v="1390"/>
    <n v="55"/>
    <n v="75"/>
    <n v="276000"/>
  </r>
  <r>
    <n v="1268"/>
    <s v="VOLKSWAGEN POLO 1.4 75 16V Comfortline"/>
    <n v="195000"/>
    <s v="Benzin"/>
    <x v="11"/>
    <n v="1390"/>
    <n v="55"/>
    <n v="75"/>
    <n v="201000"/>
  </r>
  <r>
    <n v="1270"/>
    <s v="VOLKSWAGEN POLO III Classic 1.6 100"/>
    <n v="200000"/>
    <s v="Benzin"/>
    <x v="11"/>
    <n v="1595"/>
    <n v="74"/>
    <n v="101"/>
    <n v="226000"/>
  </r>
  <r>
    <n v="1285"/>
    <s v="VOLKSWAGEN POLO III 1.4 75 Highline"/>
    <n v="545000"/>
    <s v="Benzin"/>
    <x v="11"/>
    <n v="1390"/>
    <n v="55"/>
    <n v="75"/>
    <n v="271000"/>
  </r>
  <r>
    <n v="1296"/>
    <s v="VOLKSWAGEN POLO Classic 1.4 75 Comfortline"/>
    <n v="749000"/>
    <s v="Benzin"/>
    <x v="11"/>
    <n v="1390"/>
    <n v="55"/>
    <n v="75"/>
    <n v="126835"/>
  </r>
  <r>
    <n v="1318"/>
    <s v="VOLKSWAGEN POLO 1.6 16V GTI"/>
    <n v="1050000"/>
    <s v="Benzin"/>
    <x v="11"/>
    <n v="1598"/>
    <n v="92"/>
    <n v="125"/>
    <n v="241000"/>
  </r>
  <r>
    <n v="36"/>
    <s v="RENAULT CLIO 1.2 16V Tech Road Friss műszakíval !"/>
    <n v="289000"/>
    <s v="Benzin"/>
    <x v="11"/>
    <n v="1149"/>
    <n v="55"/>
    <n v="75"/>
    <n v="310000"/>
  </r>
  <r>
    <n v="40"/>
    <s v="RENAULT CLIO 1.4 16V Extreme"/>
    <n v="299000"/>
    <s v="Benzin"/>
    <x v="11"/>
    <n v="1390"/>
    <n v="72"/>
    <n v="98"/>
    <n v="273391"/>
  </r>
  <r>
    <n v="43"/>
    <s v="RENAULT CLIO 1.2 16V 501"/>
    <n v="300000"/>
    <s v="Benzin"/>
    <x v="11"/>
    <n v="1149"/>
    <n v="55"/>
    <n v="75"/>
    <n v="243600"/>
  </r>
  <r>
    <n v="56"/>
    <s v="RENAULT CLIO 1.2 16V RN"/>
    <n v="350000"/>
    <s v="Benzin"/>
    <x v="11"/>
    <n v="1149"/>
    <n v="55"/>
    <n v="75"/>
    <n v="135212"/>
  </r>
  <r>
    <n v="63"/>
    <s v="RENAULT CLIO 1.4 16V Dynamique MAGYAR. SZÉP ÁLLAPOTBAN"/>
    <n v="399000"/>
    <s v="Benzin"/>
    <x v="11"/>
    <n v="1390"/>
    <n v="72"/>
    <n v="98"/>
    <n v="179800"/>
  </r>
  <r>
    <n v="80"/>
    <s v="RENAULT CLIO 1.4 16V Tech Run"/>
    <n v="499000"/>
    <s v="Benzin"/>
    <x v="11"/>
    <n v="1390"/>
    <n v="72"/>
    <n v="98"/>
    <n v="215000"/>
  </r>
  <r>
    <n v="85"/>
    <s v="RENAULT CLIO 1.4 16V Privilege"/>
    <n v="500000"/>
    <s v="Benzin"/>
    <x v="11"/>
    <n v="1390"/>
    <n v="72"/>
    <n v="98"/>
    <n v="319400"/>
  </r>
  <r>
    <n v="125"/>
    <s v="RENAULT CLIO 1.4 16V Expression"/>
    <n v="699000"/>
    <s v="Benzin"/>
    <x v="11"/>
    <n v="1390"/>
    <n v="72"/>
    <n v="98"/>
    <n v="256513"/>
  </r>
  <r>
    <n v="132"/>
    <s v="RENAULT CLIO 1.4 16V Privilege (Automata)"/>
    <n v="740000"/>
    <s v="Benzin"/>
    <x v="11"/>
    <n v="1390"/>
    <n v="72"/>
    <n v="98"/>
    <n v="170001"/>
  </r>
  <r>
    <n v="151"/>
    <s v="RENAULT CLIO 1.4 16V Dynamique"/>
    <n v="830000"/>
    <s v="Benzin"/>
    <x v="11"/>
    <n v="1390"/>
    <n v="72"/>
    <n v="98"/>
    <n v="115150"/>
  </r>
  <r>
    <n v="685"/>
    <s v="RENAULT CLIO 1.4 16V Privilege Automata Benzin Gáz 2030 ig"/>
    <n v="795000"/>
    <s v="Benzin/Gáz"/>
    <x v="11"/>
    <n v="1390"/>
    <n v="72"/>
    <n v="98"/>
    <n v="243806"/>
  </r>
  <r>
    <n v="697"/>
    <s v="RENAULT CLIO 1.4 16V Expression"/>
    <n v="245000"/>
    <s v="Benzin"/>
    <x v="11"/>
    <n v="1390"/>
    <n v="72"/>
    <n v="98"/>
    <n v="178106"/>
  </r>
  <r>
    <n v="706"/>
    <s v="RENAULT CLIO 1.4 16V Dynamique"/>
    <n v="349000"/>
    <s v="Benzin"/>
    <x v="11"/>
    <n v="1390"/>
    <n v="72"/>
    <n v="98"/>
    <n v="276400"/>
  </r>
  <r>
    <n v="707"/>
    <s v="RENAULT CLIO 1.2 16V Authentique Friss Műszakival!"/>
    <n v="369000"/>
    <s v="Benzin"/>
    <x v="11"/>
    <n v="1149"/>
    <n v="55"/>
    <n v="75"/>
    <n v="138951"/>
  </r>
  <r>
    <n v="710"/>
    <s v="RENAULT CLIO 1.4 16V Tech Run"/>
    <n v="380000"/>
    <s v="Benzin"/>
    <x v="11"/>
    <n v="1390"/>
    <n v="72"/>
    <n v="98"/>
    <n v="278701"/>
  </r>
  <r>
    <n v="711"/>
    <s v="RENAULT CLIO 1.2 16V 501"/>
    <n v="398000"/>
    <s v="Benzin"/>
    <x v="11"/>
    <n v="1149"/>
    <n v="55"/>
    <n v="75"/>
    <n v="239400"/>
  </r>
  <r>
    <n v="717"/>
    <s v="RENAULT CLIO 1.2 16V Authentique Vonóhorog-Tolató radar- Friss műszaki-Vasárnap is megtekinthető!"/>
    <n v="549000"/>
    <s v="Benzin"/>
    <x v="11"/>
    <n v="1149"/>
    <n v="55"/>
    <n v="75"/>
    <n v="260142"/>
  </r>
  <r>
    <n v="722"/>
    <s v="RENAULT CLIO 1.4 16V Privilege"/>
    <n v="650000"/>
    <s v="Benzin"/>
    <x v="11"/>
    <n v="1390"/>
    <n v="72"/>
    <n v="98"/>
    <n v="164570"/>
  </r>
  <r>
    <n v="724"/>
    <s v="RENAULT CLIO 1.4 16V Privilege (Automata)"/>
    <n v="699000"/>
    <s v="Benzin"/>
    <x v="11"/>
    <n v="1390"/>
    <n v="72"/>
    <n v="98"/>
    <n v="170001"/>
  </r>
  <r>
    <n v="725"/>
    <s v="RENAULT CLIO 1.4 16V Privilege"/>
    <n v="700000"/>
    <s v="Benzin"/>
    <x v="11"/>
    <n v="1390"/>
    <n v="72"/>
    <n v="98"/>
    <n v="233408"/>
  </r>
  <r>
    <n v="836"/>
    <s v="RENAULT CLIO 1.4 16V Alize Egyedi megjelenés! Autó besszámitás lehetséges"/>
    <n v="185000"/>
    <s v="Benzin"/>
    <x v="11"/>
    <n v="1390"/>
    <n v="72"/>
    <n v="98"/>
    <n v="200000"/>
  </r>
  <r>
    <n v="854"/>
    <s v="RENAULT CLIO 1.4 16V MTV Advantage"/>
    <n v="455000"/>
    <s v="Benzin"/>
    <x v="11"/>
    <n v="1390"/>
    <n v="72"/>
    <n v="98"/>
    <n v="270625"/>
  </r>
  <r>
    <n v="856"/>
    <s v="RENAULT CLIO 1.2 16V Authentique"/>
    <n v="499000"/>
    <s v="Benzin"/>
    <x v="11"/>
    <n v="1149"/>
    <n v="55"/>
    <n v="75"/>
    <n v="300000"/>
  </r>
  <r>
    <n v="865"/>
    <s v="RENAULT CLIO 1.4 16V Tech Run"/>
    <n v="649000"/>
    <s v="Benzin"/>
    <x v="11"/>
    <n v="1390"/>
    <n v="72"/>
    <n v="98"/>
    <n v="78109"/>
  </r>
  <r>
    <n v="973"/>
    <s v="RENAULT CLIO 1.2 16V RN"/>
    <n v="329990"/>
    <s v="Benzin"/>
    <x v="11"/>
    <n v="1149"/>
    <n v="55"/>
    <n v="75"/>
    <n v="147822"/>
  </r>
  <r>
    <n v="977"/>
    <s v="RENAULT CLIO 1.4 16V MTV Advantage"/>
    <n v="440000"/>
    <s v="Benzin"/>
    <x v="11"/>
    <n v="1390"/>
    <n v="72"/>
    <n v="98"/>
    <n v="270625"/>
  </r>
  <r>
    <n v="997"/>
    <s v="RENAULT CLIO 1.4 16V Privilege"/>
    <n v="900000"/>
    <s v="Benzin"/>
    <x v="11"/>
    <n v="1390"/>
    <n v="72"/>
    <n v="98"/>
    <n v="233408"/>
  </r>
  <r>
    <n v="1078"/>
    <s v="RENAULT CLIO 1.4 RN"/>
    <n v="219000"/>
    <s v="Benzin"/>
    <x v="11"/>
    <n v="1399"/>
    <n v="53"/>
    <n v="72"/>
    <n v="187000"/>
  </r>
  <r>
    <n v="4"/>
    <s v="OPEL CORSA C 1.2 16V Elegance Easytronic"/>
    <n v="480000"/>
    <s v="Benzin"/>
    <x v="12"/>
    <s v="1199"/>
    <s v="55"/>
    <s v="75"/>
    <n v="312000"/>
  </r>
  <r>
    <n v="6"/>
    <s v="OPEL CORSA C 1.0 12V Club"/>
    <n v="550000"/>
    <s v="Benzin"/>
    <x v="12"/>
    <s v="973"/>
    <s v="43"/>
    <s v="58"/>
    <n v="104422"/>
  </r>
  <r>
    <n v="63"/>
    <s v="OPEL CORSA C 1.0 12V Club Easytronic AUTOMATA! 140E. KM! AKCIÓ!"/>
    <n v="149900"/>
    <s v="Benzin"/>
    <x v="12"/>
    <s v="973"/>
    <s v="43"/>
    <s v="58"/>
    <n v="145000"/>
  </r>
  <r>
    <n v="74"/>
    <s v="OPEL CORSA 1.0 12V Club"/>
    <n v="199999"/>
    <s v="Benzin"/>
    <x v="12"/>
    <s v="973"/>
    <s v="43"/>
    <s v="58"/>
    <n v="250000"/>
  </r>
  <r>
    <n v="89"/>
    <s v="OPEL CORSA C 1.2 16V Club Easytronic"/>
    <n v="250000"/>
    <s v="Benzin"/>
    <x v="12"/>
    <s v="1199"/>
    <s v="55"/>
    <s v="75"/>
    <n v="286000"/>
  </r>
  <r>
    <n v="105"/>
    <s v="OPEL CORSA C 1.0 12V Viva"/>
    <n v="300000"/>
    <s v="Benzin"/>
    <x v="12"/>
    <s v="3"/>
    <s v="43"/>
    <s v="58"/>
    <n v="330913"/>
  </r>
  <r>
    <n v="145"/>
    <s v="OPEL CORSA C 1.7 DTi 16V Comfort"/>
    <n v="390000"/>
    <s v="Dízel"/>
    <x v="12"/>
    <s v="1686"/>
    <s v="55"/>
    <s v="75"/>
    <n v="437000"/>
  </r>
  <r>
    <n v="152"/>
    <s v="OPEL CORSA C 1.2 16V Comfort"/>
    <n v="400000"/>
    <s v="Benzin"/>
    <x v="12"/>
    <s v="1199"/>
    <s v="55"/>
    <s v="75"/>
    <n v="122240"/>
  </r>
  <r>
    <n v="155"/>
    <s v="OPEL CORSA C 1.2 16V Club Easytronic"/>
    <n v="420000"/>
    <s v="Benzin"/>
    <x v="12"/>
    <s v="1199"/>
    <s v="55"/>
    <s v="75"/>
    <n v="245000"/>
  </r>
  <r>
    <n v="158"/>
    <s v="OPEL CORSA C 1.2 16V Sport"/>
    <n v="420000"/>
    <s v="Benzin"/>
    <x v="12"/>
    <s v="1199"/>
    <s v="55"/>
    <s v="75"/>
    <n v="241000"/>
  </r>
  <r>
    <n v="159"/>
    <s v="OPEL CORSA C 1.2 16V Club"/>
    <n v="425000"/>
    <s v="Benzin"/>
    <x v="12"/>
    <s v="1199"/>
    <s v="55"/>
    <s v="75"/>
    <n v="223644"/>
  </r>
  <r>
    <n v="164"/>
    <s v="OPEL CORSA C 1.2 16V Comfort"/>
    <n v="440000"/>
    <s v="Benzin"/>
    <x v="12"/>
    <s v="1199"/>
    <s v="55"/>
    <s v="75"/>
    <n v="257124"/>
  </r>
  <r>
    <n v="169"/>
    <s v="OPEL CORSA C 1.0 12V Club"/>
    <n v="470000"/>
    <s v="Benzin"/>
    <x v="12"/>
    <s v="973"/>
    <s v="43"/>
    <s v="58"/>
    <n v="232237"/>
  </r>
  <r>
    <n v="171"/>
    <s v="OPEL CORSA 1.0 12V Club"/>
    <n v="475000"/>
    <s v="Benzin"/>
    <x v="12"/>
    <s v="973"/>
    <s v="43"/>
    <s v="58"/>
    <n v="147071"/>
  </r>
  <r>
    <n v="176"/>
    <s v="OPEL CORSA C 1.2 16V Club"/>
    <n v="499000"/>
    <s v="Benzin"/>
    <x v="12"/>
    <s v="1199"/>
    <s v="55"/>
    <s v="75"/>
    <n v="210000"/>
  </r>
  <r>
    <n v="182"/>
    <s v="OPEL CORSA C 1.2 16V Club AZONNAL ELVIHETŐ!MAGYAR RENDSZÁMOS!"/>
    <n v="499000"/>
    <s v="Benzin"/>
    <x v="12"/>
    <s v="1199"/>
    <s v="55"/>
    <s v="75"/>
    <n v="215000"/>
  </r>
  <r>
    <n v="188"/>
    <s v="OPEL CORSA C 1.2 16V Elegance MÜSZAKI:24.11.07 ig KM:211.670! ICEHIDEG Működő KLIMA.SZERVÓ.2 LUFI...valos: 21"/>
    <n v="499999"/>
    <s v="Benzin"/>
    <x v="12"/>
    <s v="1199"/>
    <s v="55"/>
    <s v="75"/>
    <n v="211670"/>
  </r>
  <r>
    <n v="192"/>
    <s v="OPEL CORSA C 1.2 16V Comfort"/>
    <n v="515000"/>
    <s v="Benzin"/>
    <x v="12"/>
    <s v="1199"/>
    <s v="55"/>
    <s v="75"/>
    <n v="305200"/>
  </r>
  <r>
    <n v="209"/>
    <s v="OPEL CORSA C 1.2 16V Club Easytronic"/>
    <n v="570000"/>
    <s v="Benzin"/>
    <x v="12"/>
    <s v="1199"/>
    <s v="55"/>
    <s v="75"/>
    <n v="249000"/>
  </r>
  <r>
    <n v="211"/>
    <s v="OPEL CORSA C 1.0 12V Comfort SZERVÓKORMÁNY!!"/>
    <n v="589000"/>
    <s v="Benzin"/>
    <x v="12"/>
    <s v="973"/>
    <s v="43"/>
    <s v="58"/>
    <n v="219689"/>
  </r>
  <r>
    <n v="217"/>
    <s v="OPEL CORSA C 1.7 DTi 16V"/>
    <n v="599000"/>
    <s v="Dízel"/>
    <x v="12"/>
    <s v="1686"/>
    <s v="55"/>
    <s v="75"/>
    <n v="207201"/>
  </r>
  <r>
    <n v="219"/>
    <s v="OPEL CORSA 1.2 16V Comfort"/>
    <n v="600000"/>
    <s v="Benzin"/>
    <x v="12"/>
    <s v="1199"/>
    <s v="55"/>
    <s v="75"/>
    <n v="188017"/>
  </r>
  <r>
    <n v="226"/>
    <s v="OPEL CORSA C 1.2 16V Sport"/>
    <n v="630000"/>
    <s v="Benzin"/>
    <x v="12"/>
    <s v="1199"/>
    <s v="55"/>
    <s v="75"/>
    <n v="233948"/>
  </r>
  <r>
    <n v="229"/>
    <s v="OPEL CORSA C 1.0 12V Club IGAZI 78.E.KM!!!!"/>
    <n v="640000"/>
    <s v="Benzin"/>
    <x v="12"/>
    <s v="973"/>
    <s v="43"/>
    <s v="58"/>
    <n v="78000"/>
  </r>
  <r>
    <n v="232"/>
    <s v="OPEL CORSA C 1.0 12V Viva 107000. KM.! ! !"/>
    <n v="649000"/>
    <s v="Benzin"/>
    <x v="12"/>
    <s v="973"/>
    <s v="43"/>
    <s v="58"/>
    <n v="107000"/>
  </r>
  <r>
    <n v="239"/>
    <s v="OPEL CORSA C 1.2 16V Club"/>
    <n v="666000"/>
    <s v="Benzin"/>
    <x v="12"/>
    <s v="1199"/>
    <s v="55"/>
    <s v="75"/>
    <n v="163000"/>
  </r>
  <r>
    <n v="258"/>
    <s v="OPEL CORSA C 1.2 16V Comfort Easytronic"/>
    <n v="700000"/>
    <s v="Benzin"/>
    <x v="12"/>
    <s v="1199"/>
    <s v="55"/>
    <s v="75"/>
    <n v="146884"/>
  </r>
  <r>
    <n v="265"/>
    <s v="OPEL CORSA C 1.2 16V Comfort MŰSZAKI:25.05.31-ig KM:172.576! ICEhidegKLIMA. ESP. Riasztó. 2 Légzsák. közpo"/>
    <n v="739999"/>
    <s v="Benzin"/>
    <x v="12"/>
    <s v="1199"/>
    <s v="55"/>
    <s v="75"/>
    <n v="172576"/>
  </r>
  <r>
    <n v="268"/>
    <s v="OPEL CORSA C 1.2 16V Comfort Easytronic AUTÓMATA!!!"/>
    <n v="749000"/>
    <s v="Benzin"/>
    <x v="12"/>
    <s v="1199"/>
    <s v="55"/>
    <s v="75"/>
    <n v="180005"/>
  </r>
  <r>
    <n v="272"/>
    <s v="OPEL CORSA C 1.2 16V Club Easytronic"/>
    <n v="750000"/>
    <s v="Benzin"/>
    <x v="12"/>
    <s v="1199"/>
    <s v="55"/>
    <s v="75"/>
    <n v="107113"/>
  </r>
  <r>
    <n v="280"/>
    <s v="OPEL CORSA C 1.2 16V Elegance"/>
    <n v="780000"/>
    <s v="Benzin"/>
    <x v="12"/>
    <s v="1199"/>
    <s v="55"/>
    <s v="75"/>
    <n v="228000"/>
  </r>
  <r>
    <n v="285"/>
    <s v="OPEL CORSA 1.2 16V Elegance 172000KM KLÍMA.SZERVÓ"/>
    <n v="799000"/>
    <s v="Benzin"/>
    <x v="12"/>
    <s v="1199"/>
    <s v="55"/>
    <s v="75"/>
    <n v="172000"/>
  </r>
  <r>
    <n v="300"/>
    <s v="OPEL CORSA C 1.0 12V Club 84000 km"/>
    <n v="829000"/>
    <s v="Benzin"/>
    <x v="12"/>
    <s v="973"/>
    <s v="43"/>
    <s v="58"/>
    <n v="84000"/>
  </r>
  <r>
    <n v="315"/>
    <s v="OPEL CORSA C 1.2 16V Elegance 97000 km! Digit klíma 2Dines rádió!!"/>
    <n v="888888"/>
    <s v="Benzin"/>
    <x v="12"/>
    <s v="1199"/>
    <s v="55"/>
    <s v="75"/>
    <n v="97000"/>
  </r>
  <r>
    <n v="1250"/>
    <s v="OPEL CORSA C 1.0 12V Club"/>
    <n v="290000"/>
    <s v="Benzin"/>
    <x v="12"/>
    <s v="973"/>
    <s v="43"/>
    <s v="58"/>
    <n v="295000"/>
  </r>
  <r>
    <n v="1252"/>
    <s v="OPEL CORSA C 1.0 12V Club"/>
    <n v="319999"/>
    <s v="Benzin"/>
    <x v="12"/>
    <s v="973"/>
    <s v="43"/>
    <s v="58"/>
    <n v="200781"/>
  </r>
  <r>
    <n v="1255"/>
    <s v="OPEL CORSA C 1.0 12V Viva"/>
    <n v="350000"/>
    <s v="Benzin"/>
    <x v="12"/>
    <s v="973"/>
    <s v="43"/>
    <s v="58"/>
    <n v="168000"/>
  </r>
  <r>
    <n v="1267"/>
    <s v="OPEL CORSA C 1.2 16V Comfort"/>
    <n v="440000"/>
    <s v="Benzin"/>
    <x v="12"/>
    <s v="1199"/>
    <s v="55"/>
    <s v="75"/>
    <n v="122240"/>
  </r>
  <r>
    <n v="1270"/>
    <s v="OPEL CORSA C 1.2 Cosmo Easytronic"/>
    <n v="450000"/>
    <s v="Benzin"/>
    <x v="12"/>
    <s v="1199"/>
    <s v="55"/>
    <s v="75"/>
    <n v="190000"/>
  </r>
  <r>
    <n v="1271"/>
    <s v="OPEL CORSA C 1.0 12V Club Easytronic"/>
    <n v="450000"/>
    <s v="Benzin"/>
    <x v="12"/>
    <s v="973"/>
    <s v="43"/>
    <s v="58"/>
    <n v="121128"/>
  </r>
  <r>
    <n v="1277"/>
    <s v="OPEL CORSA C 1.2 16V Comfort"/>
    <n v="499000"/>
    <s v="Benzin"/>
    <x v="12"/>
    <s v="1199"/>
    <s v="55"/>
    <s v="75"/>
    <n v="158053"/>
  </r>
  <r>
    <n v="1283"/>
    <s v="OPEL CORSA C 1.2 16V Comfort"/>
    <n v="510000"/>
    <s v="Benzin"/>
    <x v="12"/>
    <s v="1199"/>
    <s v="55"/>
    <s v="75"/>
    <n v="275652"/>
  </r>
  <r>
    <n v="1289"/>
    <s v="OPEL CORSA C 1.2 16V Sport"/>
    <n v="560000"/>
    <s v="Benzin"/>
    <x v="12"/>
    <s v="1200"/>
    <s v="75"/>
    <s v="102"/>
    <n v="230000"/>
  </r>
  <r>
    <n v="1301"/>
    <s v="OPEL CORSA C 1.2i 16V"/>
    <n v="649000"/>
    <s v="Benzin"/>
    <x v="12"/>
    <s v="1198"/>
    <s v="55"/>
    <s v="75"/>
    <n v="110000"/>
  </r>
  <r>
    <n v="1477"/>
    <s v="OPEL CORSA C 1.2 16V Comfort Easytronic Automata!!"/>
    <n v="599999"/>
    <s v="Benzin"/>
    <x v="12"/>
    <s v="1199"/>
    <s v="55"/>
    <s v="75"/>
    <n v="229000"/>
  </r>
  <r>
    <n v="1500"/>
    <s v="OPEL CORSA C 1.0 12V Comfort"/>
    <n v="150000"/>
    <s v="Benzin"/>
    <x v="12"/>
    <s v="135000k"/>
    <s v="? km-re"/>
    <m/>
    <n v="135000"/>
  </r>
  <r>
    <n v="1524"/>
    <s v="OPEL CORSA C 1.2 16V Comfort"/>
    <n v="300000"/>
    <s v="Benzin"/>
    <x v="12"/>
    <s v="1199"/>
    <s v="55"/>
    <s v="75"/>
    <n v="122240"/>
  </r>
  <r>
    <n v="1540"/>
    <s v="OPEL CORSA C 1.2 Cosmo Easytronic"/>
    <n v="400000"/>
    <s v="Benzin"/>
    <x v="12"/>
    <s v="1199"/>
    <s v="55"/>
    <s v="75"/>
    <n v="190000"/>
  </r>
  <r>
    <n v="1544"/>
    <s v="OPEL CORSA C 1.2 16V Comfort"/>
    <n v="445000"/>
    <s v="Benzin"/>
    <x v="12"/>
    <s v="1199"/>
    <s v="55"/>
    <s v="75"/>
    <n v="187994"/>
  </r>
  <r>
    <n v="1545"/>
    <s v="OPEL CORSA C 1.2 16V Comfort"/>
    <n v="449900"/>
    <s v="Benzin"/>
    <x v="12"/>
    <s v="1199"/>
    <s v="55"/>
    <s v="75"/>
    <n v="158053"/>
  </r>
  <r>
    <n v="1548"/>
    <s v="OPEL CORSA C 1.0 12V Comfort Téli gumi garnitúra"/>
    <n v="459000"/>
    <s v="Benzin"/>
    <x v="12"/>
    <s v="973"/>
    <s v="43"/>
    <s v="58"/>
    <n v="121209"/>
  </r>
  <r>
    <n v="1563"/>
    <s v="OPEL CORSA C 1.2 16V Comfort"/>
    <n v="570000"/>
    <s v="Benzin"/>
    <x v="12"/>
    <s v="1199"/>
    <s v="55"/>
    <s v="75"/>
    <n v="114031"/>
  </r>
  <r>
    <n v="1569"/>
    <s v="OPEL CORSA C 1.7 Di 16V Comfort"/>
    <n v="600000"/>
    <s v="Dízel"/>
    <x v="12"/>
    <s v="1686"/>
    <s v="48"/>
    <s v="65"/>
    <n v="272000"/>
  </r>
  <r>
    <n v="1570"/>
    <s v="OPEL CORSA C 1.7 DTi 16V Elegance"/>
    <n v="620000"/>
    <s v="Dízel"/>
    <x v="12"/>
    <s v="1686"/>
    <s v="55"/>
    <s v="75"/>
    <n v="275300"/>
  </r>
  <r>
    <n v="1790"/>
    <s v="OPEL CORSA C 1.2 16V Comfort"/>
    <n v="279999"/>
    <s v="Benzin"/>
    <x v="12"/>
    <s v="1199"/>
    <s v="55"/>
    <s v="75"/>
    <n v="197875"/>
  </r>
  <r>
    <n v="1806"/>
    <s v="OPEL CORSA C 1.0 12V Club MAGYARORSZÁGI - 200000KM"/>
    <n v="349000"/>
    <s v="Benzin"/>
    <x v="12"/>
    <s v="973"/>
    <s v="43"/>
    <s v="58"/>
    <n v="200000"/>
  </r>
  <r>
    <n v="1807"/>
    <s v="OPEL CORSA C 1.2 16V Comfort Szervós Érvényes műszakival azonnal elvihető"/>
    <n v="359000"/>
    <s v="Benzin"/>
    <x v="12"/>
    <s v="1199"/>
    <s v="55"/>
    <s v="75"/>
    <n v="353000"/>
  </r>
  <r>
    <n v="1812"/>
    <s v="OPEL CORSA C 1.0 12V Viva"/>
    <n v="400000"/>
    <s v="Benzin"/>
    <x v="12"/>
    <s v="973"/>
    <s v="43"/>
    <s v="58"/>
    <n v="158013"/>
  </r>
  <r>
    <n v="1821"/>
    <s v="OPEL CORSA C 1.0 12V Viva 107000. KM.! ! !"/>
    <n v="459000"/>
    <s v="Benzin"/>
    <x v="12"/>
    <s v="973"/>
    <s v="43"/>
    <s v="58"/>
    <n v="107000"/>
  </r>
  <r>
    <n v="1829"/>
    <s v="OPEL CORSA C 1.2 16V Comfort"/>
    <n v="520000"/>
    <s v="Benzin"/>
    <x v="12"/>
    <s v="1199"/>
    <s v="55"/>
    <s v="75"/>
    <n v="229564"/>
  </r>
  <r>
    <n v="1833"/>
    <s v="OPEL CORSA C 1.2 Essentia Easytronic"/>
    <n v="550000"/>
    <s v="Benzin"/>
    <x v="12"/>
    <s v="1199"/>
    <s v="55"/>
    <s v="75"/>
    <n v="164133"/>
  </r>
  <r>
    <n v="1856"/>
    <s v="OPEL CORSA C 1.2 16V Elegance 97000 km! Digit klíma 2Dines rádió!!"/>
    <n v="850000"/>
    <s v="Benzin"/>
    <x v="12"/>
    <s v="1199"/>
    <s v="55"/>
    <s v="75"/>
    <n v="97000"/>
  </r>
  <r>
    <n v="1985"/>
    <s v="OPEL CORSA C 1.0 12V Comfort"/>
    <n v="200000"/>
    <s v="Benzin"/>
    <x v="12"/>
    <s v="973"/>
    <s v="43"/>
    <s v="58"/>
    <n v="264812"/>
  </r>
  <r>
    <n v="2000"/>
    <s v="OPEL CORSA C 1.0 12V Club"/>
    <n v="320000"/>
    <s v="Benzin"/>
    <x v="12"/>
    <s v="973"/>
    <s v="43"/>
    <s v="58"/>
    <n v="165500"/>
  </r>
  <r>
    <n v="2012"/>
    <s v="OPEL CORSA C 1.0 12V Club"/>
    <n v="450000"/>
    <s v="Benzin"/>
    <x v="12"/>
    <s v="973"/>
    <s v="43"/>
    <s v="58"/>
    <n v="197000"/>
  </r>
  <r>
    <n v="2014"/>
    <s v="OPEL CORSA C 1.2 16V Comfort"/>
    <n v="480000"/>
    <s v="Benzin"/>
    <x v="12"/>
    <s v="1199"/>
    <s v="55"/>
    <s v="75"/>
    <n v="229564"/>
  </r>
  <r>
    <n v="2018"/>
    <s v="OPEL CORSA C 1.2 16V Comfort Easytronic AUTOMATA"/>
    <n v="499000"/>
    <s v="Benzin"/>
    <x v="12"/>
    <s v="1199"/>
    <s v="55"/>
    <s v="75"/>
    <n v="190042"/>
  </r>
  <r>
    <n v="2022"/>
    <s v="OPEL CORSA 1.2 16V Comfort"/>
    <n v="550000"/>
    <s v="Benzin"/>
    <x v="12"/>
    <s v="1199"/>
    <s v="55"/>
    <s v="75"/>
    <n v="188017"/>
  </r>
  <r>
    <n v="30"/>
    <s v="VOLKSWAGEN POLO 1.4 75 16V Comfortline Ice"/>
    <n v="230000"/>
    <s v="Benzin"/>
    <x v="12"/>
    <n v="1390"/>
    <n v="55"/>
    <n v="75"/>
    <n v="270000"/>
  </r>
  <r>
    <n v="46"/>
    <s v="VOLKSWAGEN POLO IV 1.4 75 16V Highline"/>
    <n v="289000"/>
    <s v="Benzin"/>
    <x v="12"/>
    <n v="1390"/>
    <n v="55"/>
    <n v="75"/>
    <n v="167000"/>
  </r>
  <r>
    <n v="76"/>
    <s v="VOLKSWAGEN POLO 1.2 55 Comfortline"/>
    <n v="390000"/>
    <s v="Benzin"/>
    <x v="12"/>
    <n v="1198"/>
    <n v="40"/>
    <n v="54"/>
    <n v="221900"/>
  </r>
  <r>
    <n v="80"/>
    <s v="VOLKSWAGEN POLO IV 1.4 16V TRENDLINE"/>
    <n v="397000"/>
    <s v="Benzin"/>
    <x v="12"/>
    <n v="1390"/>
    <n v="55"/>
    <n v="75"/>
    <n v="240838"/>
  </r>
  <r>
    <n v="85"/>
    <s v="VOLKSWAGEN POLO 1.2 65 12V Comfortline"/>
    <n v="399999"/>
    <s v="Benzin"/>
    <x v="12"/>
    <n v="1198"/>
    <n v="47"/>
    <n v="64"/>
    <n v="310000"/>
  </r>
  <r>
    <n v="87"/>
    <s v="VOLKSWAGEN POLO IV 1.9 SDi"/>
    <n v="400000"/>
    <s v="Dízel"/>
    <x v="12"/>
    <s v="47kW"/>
    <s v="64LE"/>
    <s v="402500km"/>
    <n v="402500"/>
  </r>
  <r>
    <n v="88"/>
    <s v="VOLKSWAGEN POLO IV 1.4 75 16V"/>
    <n v="400000"/>
    <s v="Benzin"/>
    <x v="12"/>
    <s v="55kW"/>
    <s v="75LE"/>
    <s v="301000km"/>
    <n v="301000"/>
  </r>
  <r>
    <n v="90"/>
    <s v="VOLKSWAGEN POLO IV 1.2 65 12V"/>
    <n v="420000"/>
    <s v="Benzin"/>
    <x v="12"/>
    <n v="1198"/>
    <n v="47"/>
    <n v="64"/>
    <n v="359754"/>
  </r>
  <r>
    <n v="125"/>
    <s v="VOLKSWAGEN POLO IV 1.2 55"/>
    <n v="515000"/>
    <s v="Benzin"/>
    <x v="12"/>
    <n v="1198"/>
    <n v="40"/>
    <n v="54"/>
    <n v="255789"/>
  </r>
  <r>
    <n v="133"/>
    <s v="VOLKSWAGEN POLO 1.2 65 12V"/>
    <n v="549999"/>
    <s v="Benzin"/>
    <x v="12"/>
    <n v="1198"/>
    <n v="47"/>
    <n v="64"/>
    <n v="236000"/>
  </r>
  <r>
    <n v="135"/>
    <s v="VOLKSWAGEN POLO IV 1.9 100 PD TDI Highline"/>
    <n v="550000"/>
    <s v="Dízel"/>
    <x v="12"/>
    <s v="352000k"/>
    <s v="? km-re"/>
    <m/>
    <n v="352000"/>
  </r>
  <r>
    <n v="140"/>
    <s v="VOLKSWAGEN POLO 1.2 55"/>
    <n v="580000"/>
    <s v="Benzin"/>
    <x v="12"/>
    <n v="1198"/>
    <n v="40"/>
    <n v="54"/>
    <n v="235825"/>
  </r>
  <r>
    <n v="143"/>
    <s v="VOLKSWAGEN POLO 1.2 65 12V Comfortline magyar-134.000km-vonóhorog-szervó-téli-nyári kerekek"/>
    <n v="595000"/>
    <s v="Benzin"/>
    <x v="12"/>
    <n v="1198"/>
    <n v="47"/>
    <n v="64"/>
    <n v="134000"/>
  </r>
  <r>
    <n v="151"/>
    <s v="VOLKSWAGEN POLO III 1.4 75 Comfortline 2002 184.800 KM 2.TULAJ 2DB KULCS VONÓHOROG SZÉP ÁLLAPOTBAN ÚJ TÉLIGUMIKAL ELADÓ"/>
    <n v="615000"/>
    <s v="Benzin"/>
    <x v="12"/>
    <n v="1390"/>
    <n v="55"/>
    <n v="75"/>
    <n v="184800"/>
  </r>
  <r>
    <n v="152"/>
    <s v="VOLKSWAGEN POLO 1.4 75 16V Comfortline LÉGZSÁKOK.KÖZPONTIZÁR.ELEKTROMOS ABLAKOK.ÚJ FÉKEK"/>
    <n v="619000"/>
    <s v="Benzin"/>
    <x v="12"/>
    <n v="1390"/>
    <n v="55"/>
    <n v="75"/>
    <n v="244000"/>
  </r>
  <r>
    <n v="154"/>
    <s v="VOLKSWAGEN POLO IV 1.4 75 16V Comfortline"/>
    <n v="630000"/>
    <s v="Benzin"/>
    <x v="12"/>
    <n v="1390"/>
    <n v="55"/>
    <n v="75"/>
    <n v="220000"/>
  </r>
  <r>
    <n v="157"/>
    <s v="VOLKSWAGEN POLO 1.2 65 12V Comfortline KLIMA-EL.ABLAK-TÜKÖRFŰTÉS"/>
    <n v="639000"/>
    <s v="Benzin"/>
    <x v="12"/>
    <n v="1198"/>
    <n v="47"/>
    <n v="64"/>
    <n v="191000"/>
  </r>
  <r>
    <n v="161"/>
    <s v="VOLKSWAGEN POLO 1.4 60 Comfortline"/>
    <n v="650000"/>
    <s v="Benzin"/>
    <x v="12"/>
    <n v="1390"/>
    <n v="44"/>
    <n v="60"/>
    <n v="164597"/>
  </r>
  <r>
    <n v="163"/>
    <s v="VOLKSWAGEN POLO IV 1.2 65 12V Comfortline"/>
    <n v="650000"/>
    <s v="Benzin"/>
    <x v="12"/>
    <n v="1198"/>
    <n v="47"/>
    <n v="64"/>
    <n v="228000"/>
  </r>
  <r>
    <n v="175"/>
    <s v="VOLKSWAGEN POLO 1.4 75 Comfortline"/>
    <n v="699000"/>
    <s v="Benzin"/>
    <x v="12"/>
    <n v="1390"/>
    <n v="55"/>
    <n v="75"/>
    <n v="264670"/>
  </r>
  <r>
    <n v="179"/>
    <s v="VOLKSWAGEN POLO IV 1.4 75 PD TDI Comfortline"/>
    <n v="700000"/>
    <s v="Dízel"/>
    <x v="12"/>
    <n v="1422"/>
    <n v="55"/>
    <n v="75"/>
    <n v="302980"/>
  </r>
  <r>
    <n v="193"/>
    <s v="VOLKSWAGEN POLO IV 1.4 75 16V Comfortline Magyarországi Digitálisklíma"/>
    <n v="779000"/>
    <s v="Benzin"/>
    <x v="12"/>
    <n v="1390"/>
    <n v="55"/>
    <n v="75"/>
    <n v="239329"/>
  </r>
  <r>
    <n v="203"/>
    <s v="VOLKSWAGEN POLO IV 1.4 75 16V Comfortline KLÍMA / MEGKÍMÉLT"/>
    <n v="799999"/>
    <s v="Benzin"/>
    <x v="12"/>
    <n v="1390"/>
    <n v="55"/>
    <n v="75"/>
    <n v="328997"/>
  </r>
  <r>
    <n v="205"/>
    <s v="VOLKSWAGEN POLO IV 1.2 55"/>
    <n v="800000"/>
    <s v="Benzin"/>
    <x v="12"/>
    <n v="1198"/>
    <n v="47"/>
    <n v="64"/>
    <n v="113800"/>
  </r>
  <r>
    <n v="209"/>
    <s v="VOLKSWAGEN POLO IV 1.2 65 12V Comfortline 2. Tulaj-Klíma"/>
    <n v="829000"/>
    <s v="Benzin"/>
    <x v="12"/>
    <n v="1198"/>
    <n v="47"/>
    <n v="64"/>
    <n v="212000"/>
  </r>
  <r>
    <n v="210"/>
    <s v="VOLKSWAGEN POLO Variant 1.4 75 Mo.-i. 2. tulaj. 128.e.km"/>
    <n v="830000"/>
    <s v="Benzin"/>
    <x v="12"/>
    <n v="1390"/>
    <n v="55"/>
    <n v="75"/>
    <n v="128000"/>
  </r>
  <r>
    <n v="212"/>
    <s v="VOLKSWAGEN POLO 1.4 75 16V"/>
    <n v="840000"/>
    <s v="Benzin"/>
    <x v="12"/>
    <n v="1390"/>
    <n v="55"/>
    <n v="75"/>
    <n v="261000"/>
  </r>
  <r>
    <n v="213"/>
    <s v="VOLKSWAGEN POLO IV 1.4 75 16V Comfortline"/>
    <n v="770000"/>
    <s v="Benzin"/>
    <x v="12"/>
    <n v="1390"/>
    <n v="55"/>
    <n v="75"/>
    <n v="238000"/>
  </r>
  <r>
    <n v="218"/>
    <s v="VOLKSWAGEN POLO 1.2 65 12V LPG/Benzin! Klíma!"/>
    <n v="840000"/>
    <s v="LPG"/>
    <x v="12"/>
    <n v="1198"/>
    <n v="47"/>
    <n v="64"/>
    <n v="154900"/>
  </r>
  <r>
    <n v="219"/>
    <s v="VOLKSWAGEN POLO 75 1.4 16V"/>
    <n v="849990"/>
    <s v="Benzin"/>
    <x v="12"/>
    <n v="1390"/>
    <n v="55"/>
    <n v="75"/>
    <n v="201222"/>
  </r>
  <r>
    <n v="238"/>
    <s v="VOLKSWAGEN POLO 1.4 75 16V Comfortline Ice"/>
    <n v="930000"/>
    <s v="Benzin"/>
    <x v="12"/>
    <n v="1390"/>
    <n v="55"/>
    <n v="75"/>
    <n v="95000"/>
  </r>
  <r>
    <n v="243"/>
    <s v="VOLKSWAGEN POLO IV 1.4 75 16V Comfortline BBY"/>
    <n v="950000"/>
    <s v="Benzin"/>
    <x v="12"/>
    <n v="1390"/>
    <n v="55"/>
    <n v="75"/>
    <n v="123000"/>
  </r>
  <r>
    <n v="247"/>
    <s v="VOLKSWAGEN POLO IV 1.4 75 PD TDI"/>
    <n v="975000"/>
    <s v="Dízel"/>
    <x v="12"/>
    <n v="1422"/>
    <n v="55"/>
    <n v="75"/>
    <n v="175000"/>
  </r>
  <r>
    <n v="260"/>
    <s v="VOLKSWAGEN POLO IV 1.2 65 12V Comfortline mo-i. 196e km!"/>
    <n v="999000"/>
    <s v="Benzin"/>
    <x v="12"/>
    <n v="1198"/>
    <n v="47"/>
    <n v="64"/>
    <n v="196000"/>
  </r>
  <r>
    <n v="286"/>
    <s v="VOLKSWAGEN POLO IV 1.4 75 16V"/>
    <n v="1100000"/>
    <s v="Benzin"/>
    <x v="12"/>
    <n v="1390"/>
    <n v="55"/>
    <n v="75"/>
    <n v="213000"/>
  </r>
  <r>
    <n v="305"/>
    <s v="VOLKSWAGEN POLO 1.4 75 16V Highline (Automata) 85000 KM!"/>
    <n v="1199000"/>
    <s v="Benzin"/>
    <x v="12"/>
    <n v="1390"/>
    <n v="55"/>
    <n v="75"/>
    <n v="85000"/>
  </r>
  <r>
    <n v="759"/>
    <s v="VOLKSWAGEN POLO IV 1.2 55"/>
    <n v="190000"/>
    <s v="Benzin"/>
    <x v="12"/>
    <n v="1198"/>
    <n v="40"/>
    <n v="54"/>
    <n v="258000"/>
  </r>
  <r>
    <n v="780"/>
    <s v="VOLKSWAGEN POLO IV 1.4 75 16V"/>
    <n v="430000"/>
    <s v="Benzin"/>
    <x v="12"/>
    <n v="1390"/>
    <n v="55"/>
    <n v="75"/>
    <n v="224000"/>
  </r>
  <r>
    <n v="782"/>
    <s v="VOLKSWAGEN POLO III 1.4 75 Comfortline 2002 184.800 KM 2DB KULCS VONÓHOROG SZÉP MEGKÍMÉLT ÁLLAPOTBAN ÚJ TÉLIGUMIKAL"/>
    <n v="445000"/>
    <s v="Benzin"/>
    <x v="12"/>
    <n v="1390"/>
    <n v="55"/>
    <n v="75"/>
    <n v="184800"/>
  </r>
  <r>
    <n v="787"/>
    <s v="VOLKSWAGEN POLO 1.2 65 12V"/>
    <n v="499999"/>
    <s v="Benzin"/>
    <x v="12"/>
    <n v="1198"/>
    <n v="47"/>
    <n v="64"/>
    <n v="236000"/>
  </r>
  <r>
    <n v="788"/>
    <s v="VOLKSWAGEN POLO 1.4 75 16V Comfortline"/>
    <n v="500000"/>
    <s v="Benzin"/>
    <x v="12"/>
    <n v="1390"/>
    <n v="55"/>
    <n v="75"/>
    <n v="260000"/>
  </r>
  <r>
    <n v="791"/>
    <s v="VOLKSWAGEN POLO IV 1.2 12V MAGYARORSZÁGI"/>
    <n v="527000"/>
    <s v="Benzin"/>
    <x v="12"/>
    <n v="1198"/>
    <n v="47"/>
    <n v="64"/>
    <n v="309647"/>
  </r>
  <r>
    <n v="798"/>
    <s v="VOLKSWAGEN POLO 1.2 65 12V Comfortline"/>
    <n v="599000"/>
    <s v="Benzin"/>
    <x v="12"/>
    <n v="1198"/>
    <n v="47"/>
    <n v="64"/>
    <n v="235000"/>
  </r>
  <r>
    <n v="803"/>
    <s v="VOLKSWAGEN POLO 1.4 75 16V Comfortline FRISS MŰSZAKI"/>
    <n v="699000"/>
    <s v="Benzin"/>
    <x v="12"/>
    <n v="1390"/>
    <n v="55"/>
    <n v="75"/>
    <n v="264670"/>
  </r>
  <r>
    <n v="804"/>
    <s v="VOLKSWAGEN POLO IV 1.4 75 16V Comfortline Magyarországi Digitálisklíma"/>
    <n v="699000"/>
    <s v="Benzin"/>
    <x v="12"/>
    <n v="1390"/>
    <n v="55"/>
    <n v="75"/>
    <n v="239329"/>
  </r>
  <r>
    <n v="814"/>
    <s v="VOLKSWAGEN POLO 1.4 75 PD TDI Comfortline"/>
    <n v="850000"/>
    <s v="Dízel"/>
    <x v="12"/>
    <n v="1422"/>
    <n v="55"/>
    <n v="75"/>
    <n v="360100"/>
  </r>
  <r>
    <n v="941"/>
    <s v="VOLKSWAGEN POLO IV 1.4 75 16V"/>
    <n v="320000"/>
    <s v="Benzin"/>
    <x v="12"/>
    <s v="55kW"/>
    <s v="75LE"/>
    <s v="301000km"/>
    <n v="301000"/>
  </r>
  <r>
    <n v="976"/>
    <s v="VOLKSWAGEN POLO IV 1.2 65 12V Comfortline"/>
    <n v="580000"/>
    <s v="Benzin"/>
    <x v="12"/>
    <n v="1198"/>
    <n v="47"/>
    <n v="64"/>
    <n v="228000"/>
  </r>
  <r>
    <n v="986"/>
    <s v="VOLKSWAGEN POLO IV 1.2 55"/>
    <n v="699000"/>
    <s v="Benzin"/>
    <x v="12"/>
    <n v="1198"/>
    <n v="40"/>
    <n v="54"/>
    <n v="115681"/>
  </r>
  <r>
    <n v="988"/>
    <s v="VOLKSWAGEN POLO 1.4 75 16V Comfortline"/>
    <n v="700000"/>
    <s v="Benzin"/>
    <x v="12"/>
    <n v="1390"/>
    <n v="55"/>
    <n v="75"/>
    <n v="194248"/>
  </r>
  <r>
    <n v="990"/>
    <s v="VOLKSWAGEN POLO IV 1.2 55"/>
    <n v="700000"/>
    <s v="Benzin"/>
    <x v="12"/>
    <n v="1198"/>
    <n v="47"/>
    <n v="64"/>
    <n v="113800"/>
  </r>
  <r>
    <n v="995"/>
    <s v="VOLKSWAGEN POLO IV 1.2 65 12V Trendline"/>
    <n v="750000"/>
    <s v="Benzin"/>
    <x v="12"/>
    <n v="1198"/>
    <n v="47"/>
    <n v="64"/>
    <n v="152000"/>
  </r>
  <r>
    <n v="996"/>
    <s v="VOLKSWAGEN POLO Variant 1.4 75 Mo.-i 2. tulaj. törésmentes. 128.000km"/>
    <n v="790000"/>
    <s v="Benzin"/>
    <x v="12"/>
    <n v="1390"/>
    <n v="55"/>
    <n v="75"/>
    <n v="128000"/>
  </r>
  <r>
    <n v="1002"/>
    <s v="VOLKSWAGEN POLO IV 1.4 75 16V Trendline"/>
    <n v="849000"/>
    <s v="Benzin"/>
    <x v="12"/>
    <n v="1390"/>
    <n v="55"/>
    <n v="75"/>
    <n v="203260"/>
  </r>
  <r>
    <n v="1005"/>
    <s v="VOLKSWAGEN POLO IV 1.4 75 16V Comfortline"/>
    <n v="850000"/>
    <s v="Benzin"/>
    <x v="12"/>
    <n v="1390"/>
    <n v="55"/>
    <n v="75"/>
    <n v="240000"/>
  </r>
  <r>
    <n v="1111"/>
    <s v="VOLKSWAGEN POLO IV 1.4 75 PD TDI Trendline"/>
    <n v="800000"/>
    <s v="Dízel"/>
    <x v="12"/>
    <n v="1422"/>
    <n v="55"/>
    <n v="75"/>
    <n v="278479"/>
  </r>
  <r>
    <n v="1126"/>
    <s v="VOLKSWAGEN POLO 1.2 65 12V Comfortline"/>
    <n v="200000"/>
    <s v="Benzin"/>
    <x v="12"/>
    <n v="1198"/>
    <n v="47"/>
    <n v="64"/>
    <n v="197890"/>
  </r>
  <r>
    <n v="1133"/>
    <s v="VOLKSWAGEN POLO IV 1.4 75 16V"/>
    <n v="280000"/>
    <s v="Benzin"/>
    <x v="12"/>
    <s v="55kW"/>
    <s v="75LE"/>
    <s v="301000km"/>
    <n v="301000"/>
  </r>
  <r>
    <n v="1148"/>
    <s v="VOLKSWAGEN POLO 1.2 65 12V Comfortline"/>
    <n v="499000"/>
    <s v="Benzin"/>
    <x v="12"/>
    <n v="1198"/>
    <n v="47"/>
    <n v="64"/>
    <n v="235000"/>
  </r>
  <r>
    <n v="1150"/>
    <s v="VOLKSWAGEN POLO 1.2 12V"/>
    <n v="550000"/>
    <s v="Benzin"/>
    <x v="12"/>
    <n v="1198"/>
    <n v="47"/>
    <n v="64"/>
    <n v="192124"/>
  </r>
  <r>
    <n v="1155"/>
    <s v="VOLKSWAGEN POLO IV 1.2 55"/>
    <n v="650000"/>
    <s v="Benzin"/>
    <x v="12"/>
    <n v="1198"/>
    <n v="40"/>
    <n v="54"/>
    <n v="187000"/>
  </r>
  <r>
    <n v="1156"/>
    <s v="VOLKSWAGEN POLO 1.4 75 16V Comfortline"/>
    <n v="650000"/>
    <s v="Benzin"/>
    <x v="12"/>
    <n v="1390"/>
    <n v="55"/>
    <n v="75"/>
    <n v="194248"/>
  </r>
  <r>
    <n v="1157"/>
    <s v="VOLKSWAGEN POLO IV 1.2 65 12V"/>
    <n v="690000"/>
    <s v="Benzin"/>
    <x v="12"/>
    <n v="1200"/>
    <n v="65"/>
    <n v="88"/>
    <n v="152000"/>
  </r>
  <r>
    <n v="1159"/>
    <s v="VOLKSWAGEN POLO 1.2 65 12V Trendline KM:172ezer!Megbizható Benzines!"/>
    <n v="699999"/>
    <s v="Benzin"/>
    <x v="12"/>
    <n v="1198"/>
    <n v="47"/>
    <n v="64"/>
    <n v="172565"/>
  </r>
  <r>
    <n v="1172"/>
    <s v="VOLKSWAGEN POLO IV 1.4 75 16V"/>
    <n v="850000"/>
    <s v="Benzin"/>
    <x v="12"/>
    <n v="1390"/>
    <n v="55"/>
    <n v="75"/>
    <n v="155276"/>
  </r>
  <r>
    <n v="1185"/>
    <s v="VOLKSWAGEN POLO IV 1.4 75 16V Trendline 124000km. rozsdamentes. olaszországi származású"/>
    <n v="1070000"/>
    <s v="Benzin"/>
    <x v="12"/>
    <n v="1390"/>
    <n v="55"/>
    <n v="75"/>
    <n v="124000"/>
  </r>
  <r>
    <n v="1256"/>
    <s v="VOLKSWAGEN POLO IV 1.4 75 16V Comfortline (Automata)"/>
    <n v="399000"/>
    <s v="Benzin"/>
    <x v="12"/>
    <n v="1390"/>
    <n v="55"/>
    <n v="75"/>
    <n v="217400"/>
  </r>
  <r>
    <n v="1286"/>
    <s v="VOLKSWAGEN POLO 1.4 75 16V Comfortline"/>
    <n v="549000"/>
    <s v="Benzin"/>
    <x v="12"/>
    <n v="1390"/>
    <n v="55"/>
    <n v="75"/>
    <n v="198000"/>
  </r>
  <r>
    <n v="1287"/>
    <s v="VOLKSWAGEN POLO IV 1.2 55"/>
    <n v="570000"/>
    <s v="Benzin"/>
    <x v="12"/>
    <n v="1198"/>
    <n v="40"/>
    <n v="54"/>
    <n v="187000"/>
  </r>
  <r>
    <n v="1289"/>
    <s v="VOLKSWAGEN POLO IV 1.4 75 PD TDI Comfortline"/>
    <n v="600000"/>
    <s v="Dízel"/>
    <x v="12"/>
    <n v="1422"/>
    <n v="55"/>
    <n v="75"/>
    <n v="302980"/>
  </r>
  <r>
    <n v="1301"/>
    <s v="VOLKSWAGEN POLO IV 1.4 75 16V Comfortline"/>
    <n v="800000"/>
    <s v="Benzin"/>
    <x v="12"/>
    <n v="1390"/>
    <n v="55"/>
    <n v="75"/>
    <n v="240000"/>
  </r>
  <r>
    <n v="1308"/>
    <s v="VOLKSWAGEN POLO IV 1.4 75 PD TDI"/>
    <n v="945000"/>
    <s v="Dízel"/>
    <x v="12"/>
    <n v="1422"/>
    <n v="55"/>
    <n v="75"/>
    <n v="175000"/>
  </r>
  <r>
    <n v="1320"/>
    <s v="VOLKSWAGEN POLO 1.9 TDI"/>
    <n v="1111111"/>
    <s v="Dízel"/>
    <x v="12"/>
    <n v="1900"/>
    <n v="74"/>
    <n v="101"/>
    <n v="375000"/>
  </r>
  <r>
    <n v="29"/>
    <s v="RENAULT CLIO 1.2 RN"/>
    <n v="239000"/>
    <s v="Benzin"/>
    <x v="12"/>
    <n v="1149"/>
    <n v="44"/>
    <n v="60"/>
    <n v="177000"/>
  </r>
  <r>
    <n v="39"/>
    <s v="RENAULT CLIO 1.5 dCi Alize Magyarországi 216.000KM!!!"/>
    <n v="299000"/>
    <s v="Dízel"/>
    <x v="12"/>
    <n v="1461"/>
    <n v="59"/>
    <n v="80"/>
    <n v="216000"/>
  </r>
  <r>
    <n v="57"/>
    <s v="RENAULT CLIO 1.4 16V Extreme 1 Tulaj . Magyarországi forgalombahelyezés"/>
    <n v="350000"/>
    <s v="Benzin"/>
    <x v="12"/>
    <n v="1390"/>
    <n v="72"/>
    <n v="98"/>
    <n v="276000"/>
  </r>
  <r>
    <n v="65"/>
    <s v="RENAULT CLIO 1.6 16V Privilege"/>
    <n v="399999"/>
    <s v="Benzin"/>
    <x v="12"/>
    <n v="1598"/>
    <n v="79"/>
    <n v="107"/>
    <n v="252000"/>
  </r>
  <r>
    <n v="73"/>
    <s v="RENAULT CLIO 1.5 dCi Dynamique"/>
    <n v="450000"/>
    <s v="Dízel"/>
    <x v="12"/>
    <n v="1461"/>
    <n v="59"/>
    <n v="80"/>
    <n v="297000"/>
  </r>
  <r>
    <n v="75"/>
    <s v="RENAULT CLIO 1.4 16V Expression"/>
    <n v="450000"/>
    <s v="Benzin"/>
    <x v="12"/>
    <n v="1390"/>
    <n v="72"/>
    <n v="98"/>
    <n v="255388"/>
  </r>
  <r>
    <n v="77"/>
    <s v="RENAULT CLIO 1.2 16V RN"/>
    <n v="490000"/>
    <s v="Benzin"/>
    <x v="12"/>
    <n v="1149"/>
    <n v="55"/>
    <n v="75"/>
    <n v="179900"/>
  </r>
  <r>
    <n v="88"/>
    <s v="RENAULT CLIO 1.2 16V 501"/>
    <n v="520000"/>
    <s v="Benzin"/>
    <x v="12"/>
    <n v="1149"/>
    <n v="55"/>
    <n v="75"/>
    <n v="296000"/>
  </r>
  <r>
    <n v="91"/>
    <s v="RENAULT CLIO 1.2 Access"/>
    <n v="549000"/>
    <s v="Benzin"/>
    <x v="12"/>
    <n v="1149"/>
    <n v="44"/>
    <n v="60"/>
    <n v="120000"/>
  </r>
  <r>
    <n v="93"/>
    <s v="RENAULT CLIO 1.4 16V Dynamique"/>
    <n v="555000"/>
    <s v="Benzin"/>
    <x v="12"/>
    <n v="1390"/>
    <n v="72"/>
    <n v="98"/>
    <n v="177580"/>
  </r>
  <r>
    <n v="96"/>
    <s v="RENAULT CLIO 1.4 16V Alize"/>
    <n v="570000"/>
    <s v="Benzin"/>
    <x v="12"/>
    <n v="1390"/>
    <n v="72"/>
    <n v="98"/>
    <n v="193742"/>
  </r>
  <r>
    <n v="97"/>
    <s v="RENAULT CLIO 1.2 16V Authentique Quickshift"/>
    <n v="580000"/>
    <s v="Benzin"/>
    <x v="12"/>
    <n v="1149"/>
    <n v="55"/>
    <n v="75"/>
    <n v="151000"/>
  </r>
  <r>
    <n v="102"/>
    <s v="RENAULT CLIO 1.4 16V Alize"/>
    <n v="599999"/>
    <s v="Benzin"/>
    <x v="12"/>
    <n v="1390"/>
    <n v="72"/>
    <n v="98"/>
    <n v="228520"/>
  </r>
  <r>
    <n v="103"/>
    <s v="RENAULT CLIO 1.2 16V Dynamique"/>
    <n v="599999"/>
    <s v="Benzin"/>
    <x v="12"/>
    <n v="1149"/>
    <n v="55"/>
    <n v="75"/>
    <n v="155654"/>
  </r>
  <r>
    <n v="110"/>
    <s v="RENAULT CLIO 1.2 16V Authentique AZONNAL VIHETŐ"/>
    <n v="649000"/>
    <s v="Benzin"/>
    <x v="12"/>
    <n v="1149"/>
    <n v="55"/>
    <n v="75"/>
    <n v="166000"/>
  </r>
  <r>
    <n v="111"/>
    <s v="RENAULT CLIO 1.6 16V Privilege Friss műszaki vizsga"/>
    <n v="649999"/>
    <s v="Benzin"/>
    <x v="12"/>
    <n v="1598"/>
    <n v="79"/>
    <n v="107"/>
    <n v="258000"/>
  </r>
  <r>
    <n v="131"/>
    <s v="RENAULT CLIO 1.4 16V MTV"/>
    <n v="720000"/>
    <s v="Benzin"/>
    <x v="12"/>
    <s v="72kW"/>
    <s v="98LE"/>
    <s v="244017km"/>
    <n v="244017"/>
  </r>
  <r>
    <n v="144"/>
    <s v="RENAULT CLIO 1.2 16V Dynamique Klíma!/Friss műszaki/Mo-i!/192 E km!/Megkímélt!"/>
    <n v="790000"/>
    <s v="Benzin"/>
    <x v="12"/>
    <n v="1149"/>
    <n v="55"/>
    <n v="75"/>
    <n v="192875"/>
  </r>
  <r>
    <n v="334"/>
    <s v="RENAULT CLIO 2.0 16VSport"/>
    <n v="2150000"/>
    <s v="Benzin"/>
    <x v="12"/>
    <n v="1998"/>
    <n v="124"/>
    <n v="169"/>
    <n v="195000"/>
  </r>
  <r>
    <n v="709"/>
    <s v="RENAULT CLIO 1.5 dCi Dynamique"/>
    <n v="379000"/>
    <s v="Dízel"/>
    <x v="12"/>
    <n v="1461"/>
    <n v="59"/>
    <n v="80"/>
    <n v="297000"/>
  </r>
  <r>
    <n v="714"/>
    <s v="RENAULT CLIO 1.5 dCi Access"/>
    <n v="450000"/>
    <s v="Dízel"/>
    <x v="12"/>
    <n v="1461"/>
    <n v="48"/>
    <n v="65"/>
    <n v="221238"/>
  </r>
  <r>
    <n v="715"/>
    <s v="RENAULT CLIO 1.2 16V 501"/>
    <n v="480000"/>
    <s v="Benzin"/>
    <x v="12"/>
    <n v="1149"/>
    <n v="55"/>
    <n v="75"/>
    <n v="296000"/>
  </r>
  <r>
    <n v="718"/>
    <s v="RENAULT CLIO 1.4 16V Expression"/>
    <n v="550000"/>
    <s v="Benzin"/>
    <x v="12"/>
    <n v="1390"/>
    <n v="72"/>
    <n v="98"/>
    <n v="216877"/>
  </r>
  <r>
    <n v="720"/>
    <s v="RENAULT CLIO 1.2 Free KÍTŰNŐ ÁLLAPOTÚ OLCSÓ CSALÁDI AUTÓ 2 ÉV MŰSZAKIVAL RITKASÁG!!!!"/>
    <n v="557000"/>
    <s v="Benzin"/>
    <x v="12"/>
    <n v="1149"/>
    <n v="44"/>
    <n v="60"/>
    <n v="208123"/>
  </r>
  <r>
    <n v="835"/>
    <s v="RENAULT CLIO 1.2 RN"/>
    <n v="160000"/>
    <s v="Benzin"/>
    <x v="12"/>
    <n v="1149"/>
    <n v="44"/>
    <n v="60"/>
    <n v="213000"/>
  </r>
  <r>
    <n v="838"/>
    <s v="RENAULT CLIO 1.2 RN"/>
    <n v="189000"/>
    <s v="Benzin"/>
    <x v="12"/>
    <n v="1149"/>
    <n v="44"/>
    <n v="60"/>
    <n v="177000"/>
  </r>
  <r>
    <n v="839"/>
    <s v="RENAULT CLIO 1.4 16V RT"/>
    <n v="298000"/>
    <s v="Benzin"/>
    <x v="12"/>
    <n v="1390"/>
    <n v="72"/>
    <n v="98"/>
    <n v="249000"/>
  </r>
  <r>
    <n v="846"/>
    <s v="RENAULT CLIO 1.5 dCi Dynamique"/>
    <n v="349000"/>
    <s v="Dízel"/>
    <x v="12"/>
    <n v="1461"/>
    <n v="59"/>
    <n v="80"/>
    <n v="297000"/>
  </r>
  <r>
    <n v="851"/>
    <s v="RENAULT CLIO 1.5 dCi Access"/>
    <n v="400000"/>
    <s v="Dízel"/>
    <x v="12"/>
    <n v="1461"/>
    <n v="48"/>
    <n v="65"/>
    <n v="221238"/>
  </r>
  <r>
    <n v="852"/>
    <s v="RENAULT CLIO 1.6 16V Privilege"/>
    <n v="425000"/>
    <s v="Benzin"/>
    <x v="12"/>
    <n v="1598"/>
    <n v="79"/>
    <n v="107"/>
    <n v="250000"/>
  </r>
  <r>
    <n v="859"/>
    <s v="RENAULT CLIO 1.2 16V Authentique"/>
    <n v="550000"/>
    <s v="Benzin"/>
    <x v="12"/>
    <n v="1149"/>
    <n v="55"/>
    <n v="75"/>
    <n v="197603"/>
  </r>
  <r>
    <n v="861"/>
    <s v="RENAULT CLIO 1.4 16V Privilege"/>
    <n v="580000"/>
    <s v="Benzin"/>
    <x v="12"/>
    <n v="1390"/>
    <n v="72"/>
    <n v="98"/>
    <n v="207500"/>
  </r>
  <r>
    <n v="964"/>
    <s v="RENAULT CLIO 1.4 16V Privilege"/>
    <n v="370000"/>
    <s v="Benzin"/>
    <x v="12"/>
    <n v="1390"/>
    <n v="72"/>
    <n v="98"/>
    <n v="270000"/>
  </r>
  <r>
    <n v="983"/>
    <s v="RENAULT CLIO 1.4 16V Alize"/>
    <n v="499000"/>
    <s v="Benzin"/>
    <x v="12"/>
    <n v="1390"/>
    <n v="72"/>
    <n v="98"/>
    <n v="246501"/>
  </r>
  <r>
    <n v="1084"/>
    <s v="RENAULT CLIO 1.5 dCi Extreme"/>
    <n v="399000"/>
    <s v="Dízel"/>
    <x v="12"/>
    <n v="1461"/>
    <n v="59"/>
    <n v="80"/>
    <n v="280000"/>
  </r>
  <r>
    <n v="1087"/>
    <s v="RENAULT CLIO 1.4 16V Privilege"/>
    <n v="560000"/>
    <s v="Benzin"/>
    <x v="12"/>
    <n v="1390"/>
    <n v="72"/>
    <n v="98"/>
    <n v="207500"/>
  </r>
  <r>
    <n v="1092"/>
    <s v="RENAULT CLIO 1.4 16V Expression"/>
    <n v="650000"/>
    <s v="Benzin"/>
    <x v="12"/>
    <n v="1390"/>
    <n v="72"/>
    <n v="98"/>
    <n v="177244"/>
  </r>
  <r>
    <n v="5"/>
    <s v="OPEL CORSA C 1.0 12V Comfort VALÓS 85 000KM!!!!!!"/>
    <n v="549999"/>
    <s v="Benzin"/>
    <x v="13"/>
    <s v="973"/>
    <s v="43"/>
    <s v="58"/>
    <n v="85000"/>
  </r>
  <r>
    <n v="7"/>
    <s v="OPEL CORSA C 1.2 16V Njoy Valós 122 ekm. Megkímélt állapotban .4 hengeres motor. napfény tető"/>
    <n v="649999"/>
    <s v="Benzin"/>
    <x v="13"/>
    <s v="1199"/>
    <s v="55"/>
    <s v="75"/>
    <n v="122000"/>
  </r>
  <r>
    <n v="69"/>
    <s v="OPEL CORSA C 1.2 16V Comfort"/>
    <n v="150000"/>
    <s v="Benzin"/>
    <x v="13"/>
    <s v="1199"/>
    <s v="55"/>
    <s v="75"/>
    <n v="242617"/>
  </r>
  <r>
    <n v="120"/>
    <s v="OPEL CORSA C 1.0 12V Club Jó motorral.5l-es fogyasztással"/>
    <n v="341000"/>
    <s v="Benzin"/>
    <x v="13"/>
    <s v="973"/>
    <s v="43"/>
    <s v="58"/>
    <n v="297000"/>
  </r>
  <r>
    <n v="122"/>
    <s v="OPEL CORSA C 1.2 16V Club"/>
    <n v="345000"/>
    <s v="Benzin"/>
    <x v="13"/>
    <s v="1199"/>
    <s v="55"/>
    <s v="75"/>
    <n v="163554"/>
  </r>
  <r>
    <n v="125"/>
    <s v="OPEL CORSA 1.0 12V Comfort"/>
    <n v="349000"/>
    <s v="Benzin"/>
    <x v="13"/>
    <s v="973"/>
    <s v="43"/>
    <s v="58"/>
    <n v="404267"/>
  </r>
  <r>
    <n v="128"/>
    <s v="OPEL CORSA 1.0 12V Comfort Megkímélt. vizsga 2025-ig"/>
    <n v="350000"/>
    <s v="Benzin"/>
    <x v="13"/>
    <s v="973"/>
    <s v="43"/>
    <s v="58"/>
    <n v="230000"/>
  </r>
  <r>
    <n v="129"/>
    <s v="OPEL CORSA C 1.0 12V Club"/>
    <n v="350000"/>
    <s v="Benzin"/>
    <x v="13"/>
    <s v="973"/>
    <s v="43"/>
    <s v="58"/>
    <n v="89874"/>
  </r>
  <r>
    <n v="133"/>
    <s v="OPEL CORSA C 1.7 DTi 16V Comfort"/>
    <n v="350000"/>
    <s v="Dízel"/>
    <x v="13"/>
    <s v="1686"/>
    <s v="55"/>
    <s v="75"/>
    <n v="360668"/>
  </r>
  <r>
    <n v="137"/>
    <s v="OPEL CORSA C 1.2 16V Njoy Easytronic"/>
    <n v="370000"/>
    <s v="Benzin"/>
    <x v="13"/>
    <s v="1199"/>
    <s v="55"/>
    <s v="75"/>
    <n v="320000"/>
  </r>
  <r>
    <n v="160"/>
    <s v="OPEL CORSA C 1.0 12V Club"/>
    <n v="430000"/>
    <s v="Benzin"/>
    <x v="13"/>
    <s v="973"/>
    <s v="43"/>
    <s v="58"/>
    <n v="300000"/>
  </r>
  <r>
    <n v="163"/>
    <s v="OPEL CORSA 1.0 12V Comfort"/>
    <n v="440000"/>
    <s v="Benzin"/>
    <x v="13"/>
    <s v="973"/>
    <s v="43"/>
    <s v="58"/>
    <n v="236000"/>
  </r>
  <r>
    <n v="166"/>
    <s v="OPEL CORSA C 1.0 12V Viva"/>
    <n v="450000"/>
    <s v="Benzin"/>
    <x v="13"/>
    <s v="973"/>
    <s v="43"/>
    <s v="58"/>
    <n v="95997"/>
  </r>
  <r>
    <n v="167"/>
    <s v="OPEL CORSA C 1.2 16V Njoy"/>
    <n v="450000"/>
    <s v="Benzin"/>
    <x v="13"/>
    <s v="1199"/>
    <s v="55"/>
    <s v="75"/>
    <n v="219327"/>
  </r>
  <r>
    <n v="170"/>
    <s v="OPEL CORSA C 1.0 12V Viva"/>
    <n v="475000"/>
    <s v="Benzin"/>
    <x v="13"/>
    <s v="973"/>
    <s v="43"/>
    <s v="58"/>
    <n v="210000"/>
  </r>
  <r>
    <n v="175"/>
    <s v="OPEL CORSA C 1.7 DTi 16V Comfort"/>
    <n v="490000"/>
    <s v="Dízel"/>
    <x v="13"/>
    <s v="1686"/>
    <s v="55"/>
    <s v="75"/>
    <n v="255000"/>
  </r>
  <r>
    <n v="181"/>
    <s v="OPEL CORSA C 1.2 16V Comfort FRISS MŰSZAKI VIZSGA/JÉGHIDEG KLÍMA/BIZOMÁNYOS GÉPJÁRMŰ!"/>
    <n v="499000"/>
    <s v="Benzin"/>
    <x v="13"/>
    <s v="1199"/>
    <s v="55"/>
    <s v="75"/>
    <n v="227000"/>
  </r>
  <r>
    <n v="183"/>
    <s v="OPEL CORSA C 1.0 Viva /MAGYARORSZÁGI! /GARANTÁLT KM!"/>
    <n v="499000"/>
    <s v="Benzin"/>
    <x v="13"/>
    <s v="998"/>
    <s v="43"/>
    <s v="58"/>
    <n v="203000"/>
  </r>
  <r>
    <n v="185"/>
    <s v="OPEL CORSA C 1.0 12V Njoy Friss vizsga"/>
    <n v="499000"/>
    <s v="Benzin"/>
    <x v="13"/>
    <s v="973"/>
    <s v="43"/>
    <s v="58"/>
    <n v="213000"/>
  </r>
  <r>
    <n v="190"/>
    <s v="OPEL CORSA C 1.2 16V Comfort"/>
    <n v="500000"/>
    <s v="Benzin"/>
    <x v="13"/>
    <s v="1199"/>
    <s v="55"/>
    <s v="75"/>
    <n v="98000"/>
  </r>
  <r>
    <n v="191"/>
    <s v="OPEL CORSA 1.2 16V Comfort"/>
    <n v="500000"/>
    <s v="Benzin"/>
    <x v="13"/>
    <s v="1199"/>
    <s v="55"/>
    <s v="75"/>
    <n v="191773"/>
  </r>
  <r>
    <n v="195"/>
    <s v="OPEL CORSA C 1.7 Di 16V"/>
    <n v="530000"/>
    <s v="Dízel"/>
    <x v="13"/>
    <s v="1686"/>
    <s v="48"/>
    <s v="65"/>
    <n v="278000"/>
  </r>
  <r>
    <n v="197"/>
    <s v="OPEL CORSA C 1.2 16V Comfort"/>
    <n v="550000"/>
    <s v="Benzin"/>
    <x v="13"/>
    <s v="1199"/>
    <s v="55"/>
    <s v="75"/>
    <n v="169000"/>
  </r>
  <r>
    <n v="206"/>
    <s v="OPEL CORSA C 1.4 16V Comfort 1.4 benzin digitális klíma szervó bőr multikormány"/>
    <n v="555555"/>
    <s v="Benzin"/>
    <x v="13"/>
    <s v="1389"/>
    <s v="66"/>
    <s v="90"/>
    <n v="212000"/>
  </r>
  <r>
    <n v="210"/>
    <s v="OPEL CORSA C 1.0 Viva"/>
    <n v="575000"/>
    <s v="Benzin"/>
    <x v="13"/>
    <s v="973"/>
    <s v="43"/>
    <s v="58"/>
    <n v="168637"/>
  </r>
  <r>
    <n v="214"/>
    <s v="OPEL CORSA C 1.0 12V Club Magyarországi! 109.000 km!"/>
    <n v="599000"/>
    <s v="Benzin"/>
    <x v="13"/>
    <s v="973"/>
    <s v="43"/>
    <s v="58"/>
    <n v="109059"/>
  </r>
  <r>
    <n v="216"/>
    <s v="OPEL CORSA C 1.0 12V Club 73eKm! Végig magyarországi! Csere-beszámítás!"/>
    <n v="599000"/>
    <s v="Benzin"/>
    <x v="13"/>
    <s v="973"/>
    <s v="43"/>
    <s v="58"/>
    <n v="73549"/>
  </r>
  <r>
    <n v="218"/>
    <s v="OPEL CORSA C 1.2 16V Comfort 182000KM SZÉP ÁLLAPOT"/>
    <n v="599000"/>
    <s v="Benzin"/>
    <x v="13"/>
    <s v="1199"/>
    <s v="55"/>
    <s v="75"/>
    <n v="182000"/>
  </r>
  <r>
    <n v="224"/>
    <s v="OPEL CORSA C 1.3 CDTI Cosmo"/>
    <n v="600000"/>
    <s v="Dízel"/>
    <x v="13"/>
    <s v="1248"/>
    <s v="51"/>
    <s v="69"/>
    <n v="265500"/>
  </r>
  <r>
    <n v="230"/>
    <s v="OPEL CORSA C 1.2 16V Club"/>
    <n v="645000"/>
    <s v="Benzin"/>
    <x v="13"/>
    <s v="1199"/>
    <s v="55"/>
    <s v="75"/>
    <n v="104500"/>
  </r>
  <r>
    <n v="235"/>
    <s v="OPEL CORSA C 1.2 16V Comfort"/>
    <n v="649000"/>
    <s v="Benzin"/>
    <x v="13"/>
    <s v="1199"/>
    <s v="55"/>
    <s v="75"/>
    <n v="155000"/>
  </r>
  <r>
    <n v="236"/>
    <s v="OPEL CORSA C 1.2 Enjoy SZÉP ÁLLAPOT!!!"/>
    <n v="650000"/>
    <s v="Benzin"/>
    <x v="13"/>
    <s v="1199"/>
    <s v="55"/>
    <s v="75"/>
    <n v="220000"/>
  </r>
  <r>
    <n v="237"/>
    <s v="OPEL CORSA C 1.7 Di 16V Comfort"/>
    <n v="650000"/>
    <s v="Dízel"/>
    <x v="13"/>
    <s v="1686"/>
    <s v="48"/>
    <s v="65"/>
    <n v="193721"/>
  </r>
  <r>
    <n v="242"/>
    <s v="OPEL CORSA C 1.2 16V Elegance TOLATÓRADAR/ÚJ TÉLIGUMI/"/>
    <n v="679000"/>
    <s v="Benzin"/>
    <x v="13"/>
    <s v="1199"/>
    <s v="55"/>
    <s v="75"/>
    <n v="174486"/>
  </r>
  <r>
    <n v="243"/>
    <s v="OPEL CORSA C 1.2 Enjoy"/>
    <n v="680000"/>
    <s v="Benzin"/>
    <x v="13"/>
    <s v="1199"/>
    <s v="55"/>
    <s v="75"/>
    <n v="201000"/>
  </r>
  <r>
    <n v="244"/>
    <s v="OPEL CORSA C 1.2 16V Elegance"/>
    <n v="680000"/>
    <s v="Benzin"/>
    <x v="13"/>
    <s v="1199"/>
    <s v="55"/>
    <s v="75"/>
    <n v="134400"/>
  </r>
  <r>
    <n v="251"/>
    <s v="OPEL CORSA C 1.2 16V Comfort Friss műszaki vizsga"/>
    <n v="695000"/>
    <s v="Benzin"/>
    <x v="13"/>
    <s v="1199"/>
    <s v="55"/>
    <s v="75"/>
    <n v="123000"/>
  </r>
  <r>
    <n v="255"/>
    <s v="OPEL CORSA C 1.0 12V Comfort Magyarországi.177 820 KM!!"/>
    <n v="699000"/>
    <s v="Benzin"/>
    <x v="13"/>
    <s v="973"/>
    <s v="43"/>
    <s v="58"/>
    <n v="177820"/>
  </r>
  <r>
    <n v="273"/>
    <s v="OPEL CORSA C 1.2 16V Comfort"/>
    <n v="750000"/>
    <s v="Benzin"/>
    <x v="13"/>
    <s v="1199"/>
    <s v="55"/>
    <s v="75"/>
    <n v="207600"/>
  </r>
  <r>
    <n v="290"/>
    <s v="OPEL CORSA 1.2 16V Club KLÍMÁS!!! MAGYARORSZÁGI!!"/>
    <n v="799000"/>
    <s v="Benzin"/>
    <x v="13"/>
    <s v="1199"/>
    <s v="55"/>
    <s v="75"/>
    <n v="189000"/>
  </r>
  <r>
    <n v="305"/>
    <s v="OPEL CORSA C 1.2 16V Njoy Klíma El.Ablak El.Tükör 2 év műszaki Bőr kormány Új Akkumulátor"/>
    <n v="849000"/>
    <s v="Benzin"/>
    <x v="13"/>
    <s v="1199"/>
    <s v="55"/>
    <s v="75"/>
    <n v="161000"/>
  </r>
  <r>
    <n v="314"/>
    <s v="OPEL CORSA C 1.2 16V Njoy"/>
    <n v="880000"/>
    <s v="Benzin"/>
    <x v="13"/>
    <s v="1199"/>
    <s v="55"/>
    <s v="75"/>
    <n v="226000"/>
  </r>
  <r>
    <n v="330"/>
    <s v="OPEL CORSA C 1.0 12V Club"/>
    <n v="900000"/>
    <s v="Benzin"/>
    <x v="13"/>
    <s v="973"/>
    <s v="43"/>
    <s v="58"/>
    <n v="52400"/>
  </r>
  <r>
    <n v="351"/>
    <s v="OPEL CORSA 1.0 12V Club"/>
    <n v="999000"/>
    <s v="Benzin"/>
    <x v="13"/>
    <s v="973"/>
    <s v="43"/>
    <s v="58"/>
    <n v="59609"/>
  </r>
  <r>
    <n v="394"/>
    <s v="OPEL CORSA 1.8 GSi"/>
    <n v="1150000"/>
    <s v="Benzin"/>
    <x v="13"/>
    <s v="1796"/>
    <s v="92"/>
    <s v="125"/>
    <n v="273000"/>
  </r>
  <r>
    <n v="406"/>
    <s v="OPEL CORSA 1.2 Enjoy"/>
    <n v="1199000"/>
    <s v="Benzin"/>
    <x v="13"/>
    <s v="1199"/>
    <s v="55"/>
    <s v="75"/>
    <n v="104000"/>
  </r>
  <r>
    <n v="451"/>
    <s v="OPEL CORSA C 1.0 12V Club Eco Easytronic"/>
    <n v="1300000"/>
    <s v="Benzin"/>
    <x v="13"/>
    <s v="973"/>
    <s v="44"/>
    <s v="60"/>
    <n v="24925"/>
  </r>
  <r>
    <n v="1222"/>
    <s v="OPEL CORSA C 1.0 12V Club MAGYAR!118000-KM!"/>
    <n v="450000"/>
    <s v="Benzin"/>
    <x v="13"/>
    <s v="973"/>
    <s v="43"/>
    <s v="58"/>
    <n v="118000"/>
  </r>
  <r>
    <n v="1253"/>
    <s v="OPEL CORSA C 1.0 Cosmo Twinport"/>
    <n v="320000"/>
    <s v="Benzin"/>
    <x v="13"/>
    <s v="998"/>
    <s v="44"/>
    <s v="60"/>
    <n v="295497"/>
  </r>
  <r>
    <n v="1259"/>
    <s v="OPEL CORSA C C 1.0 12V VIVA"/>
    <n v="377000"/>
    <s v="Benzin"/>
    <x v="13"/>
    <s v="973"/>
    <s v="42"/>
    <s v="57"/>
    <n v="259584"/>
  </r>
  <r>
    <n v="1260"/>
    <s v="OPEL CORSA C 1.0 12V Comfort 140E KM!MAGYAR!"/>
    <n v="399999"/>
    <s v="Benzin"/>
    <x v="13"/>
    <s v="973"/>
    <s v="43"/>
    <s v="58"/>
    <n v="140000"/>
  </r>
  <r>
    <n v="1261"/>
    <s v="OPEL CORSA C 1.0 12V Club"/>
    <n v="399999"/>
    <s v="Benzin"/>
    <x v="13"/>
    <s v="973"/>
    <s v="43"/>
    <s v="58"/>
    <n v="300000"/>
  </r>
  <r>
    <n v="1263"/>
    <s v="OPEL CORSA C 1.7 DTi 16V Comfort"/>
    <n v="400000"/>
    <s v="Dízel"/>
    <x v="13"/>
    <s v="1686"/>
    <s v="55"/>
    <s v="75"/>
    <n v="255000"/>
  </r>
  <r>
    <n v="1264"/>
    <s v="OPEL CORSA C 1.2 16V Comfort JÉGHIDEG KLÍMA/FRISS MŰSZAKI VIZSGA/JÉGHIDEG KLÍMA/BIZOMÁNYOS GÉPJÁRMŰ!"/>
    <n v="429000"/>
    <s v="Benzin"/>
    <x v="13"/>
    <s v="1199"/>
    <s v="55"/>
    <s v="75"/>
    <n v="227000"/>
  </r>
  <r>
    <n v="1268"/>
    <s v="OPEL CORSA C 1.0 Viva /MAGYARORSZÁGI! /GARANTÁLT KM!"/>
    <n v="449000"/>
    <s v="Benzin"/>
    <x v="13"/>
    <s v="998"/>
    <s v="43"/>
    <s v="58"/>
    <n v="203000"/>
  </r>
  <r>
    <n v="1281"/>
    <s v="OPEL CORSA C 1.0 12V Club"/>
    <n v="499999"/>
    <s v="Benzin"/>
    <x v="13"/>
    <s v="973"/>
    <s v="43"/>
    <s v="58"/>
    <n v="187567"/>
  </r>
  <r>
    <n v="1284"/>
    <s v="OPEL CORSA C 1.2 16V Njoy"/>
    <n v="539000"/>
    <s v="Benzin"/>
    <x v="13"/>
    <s v="1199"/>
    <s v="55"/>
    <s v="75"/>
    <n v="229780"/>
  </r>
  <r>
    <n v="1285"/>
    <s v="OPEL CORSA C 1.0 12V Club"/>
    <n v="540000"/>
    <s v="Benzin"/>
    <x v="13"/>
    <s v="973"/>
    <s v="43"/>
    <s v="58"/>
    <n v="224000"/>
  </r>
  <r>
    <n v="1288"/>
    <s v="OPEL CORSA 1.0 12V Club"/>
    <n v="559000"/>
    <s v="Benzin"/>
    <x v="13"/>
    <s v="973"/>
    <s v="43"/>
    <s v="58"/>
    <n v="104000"/>
  </r>
  <r>
    <n v="1292"/>
    <s v="OPEL CORSA C 1.2 16V Comfort Friss műszaki vizsga"/>
    <n v="595000"/>
    <s v="Benzin"/>
    <x v="13"/>
    <s v="1199"/>
    <s v="55"/>
    <s v="75"/>
    <n v="123000"/>
  </r>
  <r>
    <n v="1298"/>
    <s v="OPEL CORSA C 1.0 12V Club FRISS műszakival a MÁSODIK tulajdonostól!"/>
    <n v="599999"/>
    <s v="Benzin"/>
    <x v="13"/>
    <s v="973"/>
    <s v="43"/>
    <s v="58"/>
    <n v="251162"/>
  </r>
  <r>
    <n v="1300"/>
    <s v="OPEL CORSA C 1.2 16V Njoy Valós 122 ekm. Megkímélt állapotban .4 hengeres motor. napfény tető"/>
    <n v="600000"/>
    <s v="Benzin"/>
    <x v="13"/>
    <s v="1199"/>
    <s v="55"/>
    <s v="75"/>
    <n v="122000"/>
  </r>
  <r>
    <n v="1304"/>
    <s v="OPEL CORSA C 1.2 Enjoy SZÉP ÁLLAPOT!!!"/>
    <n v="650000"/>
    <s v="Benzin"/>
    <x v="13"/>
    <s v="1199"/>
    <s v="55"/>
    <s v="75"/>
    <n v="222000"/>
  </r>
  <r>
    <n v="1305"/>
    <s v="OPEL CORSA C 1.2 16V Elegance"/>
    <n v="655000"/>
    <s v="Benzin"/>
    <x v="13"/>
    <s v="1199"/>
    <s v="55"/>
    <s v="75"/>
    <n v="177000"/>
  </r>
  <r>
    <n v="1319"/>
    <s v="OPEL CORSA C 1.0 Cosmo VONÓHOROGGAL. KLIMÁVAL"/>
    <n v="895000"/>
    <s v="Benzin"/>
    <x v="13"/>
    <s v="998"/>
    <s v="44"/>
    <s v="60"/>
    <n v="137003"/>
  </r>
  <r>
    <n v="1510"/>
    <s v="OPEL CORSA C 1.0 Enjoy KLÍMA.SZERVIZFÜZET.SZERVÓKORMÁNY"/>
    <n v="190000"/>
    <s v="Benzin"/>
    <x v="13"/>
    <s v="998"/>
    <s v="44"/>
    <s v="60"/>
    <n v="217000"/>
  </r>
  <r>
    <n v="1526"/>
    <s v="OPEL CORSA C 1.0 12V Viva"/>
    <n v="340000"/>
    <s v="Benzin"/>
    <x v="13"/>
    <s v="973"/>
    <s v="43"/>
    <s v="58"/>
    <n v="170000"/>
  </r>
  <r>
    <n v="1527"/>
    <s v="OPEL CORSA C 1.0 12V Viva"/>
    <n v="340000"/>
    <s v="Benzin"/>
    <x v="13"/>
    <s v="973"/>
    <s v="43"/>
    <s v="58"/>
    <n v="284260"/>
  </r>
  <r>
    <n v="1531"/>
    <s v="OPEL CORSA C 1.0 12V Comfort Easytronic"/>
    <n v="350000"/>
    <s v="Benzin"/>
    <x v="13"/>
    <s v="973"/>
    <s v="43"/>
    <s v="58"/>
    <n v="247659"/>
  </r>
  <r>
    <n v="1536"/>
    <s v="OPEL CORSA C 1.2 16V Comfort"/>
    <n v="399000"/>
    <s v="Benzin"/>
    <x v="13"/>
    <s v="1199"/>
    <s v="55"/>
    <s v="75"/>
    <n v="242250"/>
  </r>
  <r>
    <n v="1541"/>
    <s v="OPEL CORSA 1.0 12V Comfort"/>
    <n v="400000"/>
    <s v="Benzin"/>
    <x v="13"/>
    <s v="973"/>
    <s v="43"/>
    <s v="58"/>
    <n v="236000"/>
  </r>
  <r>
    <n v="1543"/>
    <s v="OPEL CORSA C 1.0 12V Club Easytronic"/>
    <n v="439000"/>
    <s v="Benzin"/>
    <x v="13"/>
    <s v="973"/>
    <s v="43"/>
    <s v="58"/>
    <n v="222000"/>
  </r>
  <r>
    <n v="1555"/>
    <s v="OPEL CORSA C 1.0 12V Club"/>
    <n v="500000"/>
    <s v="Benzin"/>
    <x v="13"/>
    <s v="973"/>
    <s v="43"/>
    <s v="58"/>
    <n v="224000"/>
  </r>
  <r>
    <n v="1559"/>
    <s v="OPEL CORSA C 1.2 16V Comfort"/>
    <n v="545000"/>
    <s v="Benzin"/>
    <x v="13"/>
    <s v="1199"/>
    <s v="75"/>
    <s v="102"/>
    <n v="225672"/>
  </r>
  <r>
    <n v="1561"/>
    <s v="OPEL CORSA C 1.2 16V Elegance"/>
    <n v="549000"/>
    <s v="Benzin"/>
    <x v="13"/>
    <s v="1199"/>
    <s v="55"/>
    <s v="75"/>
    <n v="195000"/>
  </r>
  <r>
    <n v="1562"/>
    <s v="OPEL CORSA C 1.0 12V Club 73eKm! Végig magyarországi! Csere-beszámítás!"/>
    <n v="549000"/>
    <s v="Benzin"/>
    <x v="13"/>
    <s v="973"/>
    <s v="43"/>
    <s v="58"/>
    <n v="73549"/>
  </r>
  <r>
    <n v="1568"/>
    <s v="OPEL CORSA C 1.2 16V Elegance TOLATÓRADAR/ÚJ TÉLIGUMI/"/>
    <n v="599000"/>
    <s v="Benzin"/>
    <x v="13"/>
    <s v="1199"/>
    <s v="55"/>
    <s v="75"/>
    <n v="174486"/>
  </r>
  <r>
    <n v="1583"/>
    <s v="OPEL CORSA C 1.2 16V Njoy"/>
    <n v="840000"/>
    <s v="Benzin"/>
    <x v="13"/>
    <s v="1199"/>
    <s v="55"/>
    <s v="75"/>
    <n v="226000"/>
  </r>
  <r>
    <n v="1586"/>
    <s v="OPEL CORSA C 1.4 16V Sport"/>
    <n v="850000"/>
    <s v="Benzin"/>
    <x v="13"/>
    <s v="1389"/>
    <s v="66"/>
    <s v="90"/>
    <n v="307000"/>
  </r>
  <r>
    <n v="1587"/>
    <s v="OPEL CORSA C 1.0 12V Club"/>
    <n v="850000"/>
    <s v="Benzin"/>
    <x v="13"/>
    <s v="973"/>
    <s v="43"/>
    <s v="58"/>
    <n v="53000"/>
  </r>
  <r>
    <n v="1594"/>
    <s v="OPEL CORSA C 1.2 16V Elegance"/>
    <n v="980000"/>
    <s v="Benzin"/>
    <x v="13"/>
    <s v="1199"/>
    <s v="55"/>
    <s v="75"/>
    <n v="178550"/>
  </r>
  <r>
    <n v="1798"/>
    <s v="OPEL CORSA C 1.0 12V Viva"/>
    <n v="300000"/>
    <s v="Benzin"/>
    <x v="13"/>
    <s v="973"/>
    <s v="43"/>
    <s v="58"/>
    <n v="170000"/>
  </r>
  <r>
    <n v="1799"/>
    <s v="OPEL CORSA C 1.0 Cosmo Twinport"/>
    <n v="300000"/>
    <s v="Benzin"/>
    <x v="13"/>
    <s v="998"/>
    <s v="44"/>
    <s v="60"/>
    <n v="295497"/>
  </r>
  <r>
    <n v="1808"/>
    <s v="OPEL CORSA C 1.7 DTi 16V Comfort"/>
    <n v="380000"/>
    <s v="Dízel"/>
    <x v="13"/>
    <s v="1686"/>
    <s v="55"/>
    <s v="75"/>
    <n v="255000"/>
  </r>
  <r>
    <n v="1828"/>
    <s v="OPEL CORSA C 1.0 12V Comfort"/>
    <n v="500000"/>
    <s v="Benzin"/>
    <x v="13"/>
    <s v="973"/>
    <s v="43"/>
    <s v="58"/>
    <n v="174441"/>
  </r>
  <r>
    <n v="1832"/>
    <s v="OPEL CORSA C 1.0 12V Comfort"/>
    <n v="549000"/>
    <s v="Benzin"/>
    <x v="13"/>
    <s v="973"/>
    <s v="43"/>
    <s v="58"/>
    <n v="214878"/>
  </r>
  <r>
    <n v="1838"/>
    <s v="OPEL CORSA C 1.2 16V Comfort Friss műszaki 178 000 km"/>
    <n v="590000"/>
    <s v="Benzin"/>
    <x v="13"/>
    <s v="1199"/>
    <s v="55"/>
    <s v="75"/>
    <n v="178000"/>
  </r>
  <r>
    <n v="1842"/>
    <s v="OPEL CORSA C 1.7 Di 16V Comfort"/>
    <n v="675000"/>
    <s v="Dízel"/>
    <x v="13"/>
    <s v="1686"/>
    <s v="48"/>
    <s v="65"/>
    <n v="265000"/>
  </r>
  <r>
    <n v="1844"/>
    <s v="OPEL CORSA C 1.0 12V Club 1tulaj! Moi! 72197km! Végig vezetett szervízkönyv!"/>
    <n v="699000"/>
    <s v="Benzin"/>
    <x v="13"/>
    <s v="973"/>
    <s v="43"/>
    <s v="58"/>
    <n v="72197"/>
  </r>
  <r>
    <n v="1859"/>
    <s v="OPEL CORSA C 1.2 16V Elegance"/>
    <n v="899000"/>
    <s v="Benzin"/>
    <x v="13"/>
    <s v="1199"/>
    <s v="55"/>
    <s v="75"/>
    <n v="178550"/>
  </r>
  <r>
    <n v="1870"/>
    <s v="OPEL CORSA 1.2 Enjoy"/>
    <n v="1099000"/>
    <s v="Benzin"/>
    <x v="13"/>
    <s v="1199"/>
    <s v="55"/>
    <s v="75"/>
    <n v="104000"/>
  </r>
  <r>
    <n v="1991"/>
    <s v="OPEL CORSA C 1.0 12V Club"/>
    <n v="250000"/>
    <s v="Benzin"/>
    <x v="13"/>
    <s v="335000k"/>
    <s v="? km-re"/>
    <m/>
    <n v="335000"/>
  </r>
  <r>
    <n v="1994"/>
    <s v="OPEL CORSA C 1.0 12V Club MAGYARORSZÁGI"/>
    <n v="275000"/>
    <s v="Benzin"/>
    <x v="13"/>
    <s v="973"/>
    <s v="43"/>
    <s v="58"/>
    <n v="204776"/>
  </r>
  <r>
    <n v="1998"/>
    <s v="OPEL CORSA C 1.0 12V Club KLÍMÁS/MEGKÍMÉLT ÁLLAPOTBAN"/>
    <n v="295000"/>
    <s v="Benzin"/>
    <x v="13"/>
    <s v="973"/>
    <s v="43"/>
    <s v="58"/>
    <n v="200000"/>
  </r>
  <r>
    <n v="2001"/>
    <s v="OPEL CORSA C C 1.0 12V VIVA"/>
    <n v="325000"/>
    <s v="Benzin"/>
    <x v="13"/>
    <s v="973"/>
    <s v="42"/>
    <s v="57"/>
    <n v="259584"/>
  </r>
  <r>
    <n v="2004"/>
    <s v="OPEL CORSA C 1.2 16V Comfort"/>
    <n v="340000"/>
    <s v="Benzin"/>
    <x v="13"/>
    <s v="1199"/>
    <s v="55"/>
    <s v="75"/>
    <n v="260000"/>
  </r>
  <r>
    <n v="2013"/>
    <s v="OPEL CORSA C 1.3 CDTI Cosmo"/>
    <n v="450000"/>
    <s v="Dízel"/>
    <x v="13"/>
    <s v="1248"/>
    <s v="51"/>
    <s v="69"/>
    <n v="283000"/>
  </r>
  <r>
    <n v="2019"/>
    <s v="OPEL CORSA C 1.0 12V Comfort"/>
    <n v="499000"/>
    <s v="Benzin"/>
    <x v="13"/>
    <s v="973"/>
    <s v="43"/>
    <s v="58"/>
    <n v="214878"/>
  </r>
  <r>
    <n v="2024"/>
    <s v="OPEL CORSA C 1.2 16V Club"/>
    <n v="585000"/>
    <s v="Benzin"/>
    <x v="13"/>
    <s v="1199"/>
    <s v="55"/>
    <s v="75"/>
    <n v="256300"/>
  </r>
  <r>
    <n v="2025"/>
    <s v="OPEL CORSA 1.0 12V Viva"/>
    <n v="599000"/>
    <s v="Benzin"/>
    <x v="13"/>
    <s v="973"/>
    <s v="43"/>
    <s v="58"/>
    <n v="165000"/>
  </r>
  <r>
    <n v="2026"/>
    <s v="OPEL CORSA C 1.0 12V Club"/>
    <n v="599999"/>
    <s v="Benzin"/>
    <x v="13"/>
    <s v="973"/>
    <s v="43"/>
    <s v="58"/>
    <n v="146000"/>
  </r>
  <r>
    <n v="2029"/>
    <s v="OPEL CORSA C 1.2 16V Elegance"/>
    <n v="649000"/>
    <s v="Benzin"/>
    <x v="13"/>
    <s v="1199"/>
    <s v="55"/>
    <s v="75"/>
    <n v="225783"/>
  </r>
  <r>
    <n v="2031"/>
    <s v="OPEL CORSA 1.7 Di 16V Comfort"/>
    <n v="650000"/>
    <s v="Dízel"/>
    <x v="13"/>
    <s v="1686"/>
    <s v="48"/>
    <s v="65"/>
    <n v="265000"/>
  </r>
  <r>
    <n v="2036"/>
    <s v="OPEL CORSA C 1.2 16V Club Easytronic"/>
    <n v="890000"/>
    <s v="Benzin"/>
    <x v="13"/>
    <s v="1199"/>
    <s v="55"/>
    <s v="75"/>
    <n v="74633"/>
  </r>
  <r>
    <n v="38"/>
    <s v="VOLKSWAGEN POLO 1.4 75 PD TDI Comfortline Jó motor-váltó AMF"/>
    <n v="269000"/>
    <s v="Dízel"/>
    <x v="13"/>
    <n v="1422"/>
    <n v="55"/>
    <n v="75"/>
    <n v="217000"/>
  </r>
  <r>
    <n v="53"/>
    <s v="VOLKSWAGEN POLO 1.4 75 16V Comfortline"/>
    <n v="299999"/>
    <s v="Benzin"/>
    <x v="13"/>
    <n v="1390"/>
    <n v="55"/>
    <n v="75"/>
    <n v="215000"/>
  </r>
  <r>
    <n v="72"/>
    <s v="VOLKSWAGEN POLO IV 1.2 55 Cool"/>
    <n v="380000"/>
    <s v="Benzin"/>
    <x v="13"/>
    <n v="1198"/>
    <n v="40"/>
    <n v="54"/>
    <n v="320665"/>
  </r>
  <r>
    <n v="78"/>
    <s v="VOLKSWAGEN POLO IV 1.2 55 Cool"/>
    <n v="395000"/>
    <s v="Benzin"/>
    <x v="13"/>
    <n v="1198"/>
    <n v="40"/>
    <n v="54"/>
    <n v="252427"/>
  </r>
  <r>
    <n v="97"/>
    <s v="VOLKSWAGEN POLO 1.2 65 12V Comfortline"/>
    <n v="448000"/>
    <s v="Benzin"/>
    <x v="13"/>
    <n v="1198"/>
    <n v="47"/>
    <n v="64"/>
    <n v="237000"/>
  </r>
  <r>
    <n v="102"/>
    <s v="VOLKSWAGEN POLO 1.4 75 16V"/>
    <n v="450000"/>
    <s v="Benzin"/>
    <x v="13"/>
    <n v="1390"/>
    <n v="55"/>
    <n v="75"/>
    <n v="302472"/>
  </r>
  <r>
    <n v="109"/>
    <s v="VOLKSWAGEN POLO IV 1.2 65 12V Trendline"/>
    <n v="400000"/>
    <s v="Benzin"/>
    <x v="13"/>
    <n v="1198"/>
    <n v="47"/>
    <n v="64"/>
    <n v="227000"/>
  </r>
  <r>
    <n v="110"/>
    <s v="VOLKSWAGEN POLO 1.4 16V"/>
    <n v="480000"/>
    <s v="Benzin"/>
    <x v="13"/>
    <n v="1390"/>
    <n v="55"/>
    <n v="75"/>
    <n v="302000"/>
  </r>
  <r>
    <n v="112"/>
    <s v="VOLKSWAGEN POLO 1.2 55 Comfortline Azonnal vihető!!"/>
    <n v="485000"/>
    <s v="Benzin"/>
    <x v="13"/>
    <n v="1198"/>
    <n v="40"/>
    <n v="54"/>
    <n v="234757"/>
  </r>
  <r>
    <n v="145"/>
    <s v="VOLKSWAGEN POLO IV 1.4 75 16V Comfortline MAGYAR!AKÁR 1ÉV GARANCIÁVAL!!"/>
    <n v="599000"/>
    <s v="Benzin"/>
    <x v="13"/>
    <n v="1390"/>
    <n v="55"/>
    <n v="75"/>
    <n v="229000"/>
  </r>
  <r>
    <n v="153"/>
    <s v="VOLKSWAGEN POLO IV 1.2 55"/>
    <n v="620000"/>
    <s v="Benzin"/>
    <x v="13"/>
    <n v="1198"/>
    <n v="44"/>
    <n v="60"/>
    <n v="212580"/>
  </r>
  <r>
    <n v="156"/>
    <s v="VOLKSWAGEN POLO IV 1.2 55 Comfortline Klímás"/>
    <n v="630000"/>
    <s v="Benzin"/>
    <x v="13"/>
    <n v="1198"/>
    <n v="40"/>
    <n v="54"/>
    <n v="168000"/>
  </r>
  <r>
    <n v="159"/>
    <s v="VOLKSWAGEN POLO 1.2 55 Comfortline"/>
    <n v="640000"/>
    <s v="Benzin"/>
    <x v="13"/>
    <n v="1198"/>
    <n v="40"/>
    <n v="54"/>
    <n v="179000"/>
  </r>
  <r>
    <n v="164"/>
    <s v="VOLKSWAGEN POLO IV 1.2 55"/>
    <n v="650000"/>
    <s v="Benzin"/>
    <x v="13"/>
    <n v="1198"/>
    <n v="47"/>
    <n v="64"/>
    <n v="154000"/>
  </r>
  <r>
    <n v="169"/>
    <s v="VOLKSWAGEN POLO 1.4 75 PD TDI Trendline"/>
    <n v="679000"/>
    <s v="Dízel"/>
    <x v="13"/>
    <n v="1422"/>
    <n v="55"/>
    <n v="75"/>
    <n v="250000"/>
  </r>
  <r>
    <n v="171"/>
    <s v="VOLKSWAGEN POLO IV 1.4 75 16V Comfortline Ice"/>
    <n v="680000"/>
    <s v="Benzin"/>
    <x v="13"/>
    <n v="1390"/>
    <n v="55"/>
    <n v="75"/>
    <n v="253777"/>
  </r>
  <r>
    <n v="180"/>
    <s v="VOLKSWAGEN POLO IV 1.4 75 PD TDI Comfortline"/>
    <n v="700000"/>
    <s v="Dízel"/>
    <x v="13"/>
    <n v="1422"/>
    <n v="55"/>
    <n v="75"/>
    <n v="291750"/>
  </r>
  <r>
    <n v="186"/>
    <s v="VOLKSWAGEN POLO IV 1.4 75 16V Comfortline MÜSZAKI:nincs KM:117.400! KLIMA. ABS. ESP. SZERVÓ. 4 LUFI. EL. ABLAKOK. KÖZPONT"/>
    <n v="739999"/>
    <s v="Benzin"/>
    <x v="13"/>
    <n v="1390"/>
    <n v="55"/>
    <n v="75"/>
    <n v="117400"/>
  </r>
  <r>
    <n v="187"/>
    <s v="VOLKSWAGEN POLO 1.4 75 PD TDI Comfortline"/>
    <n v="749000"/>
    <s v="Dízel"/>
    <x v="13"/>
    <n v="1422"/>
    <n v="55"/>
    <n v="75"/>
    <n v="173000"/>
  </r>
  <r>
    <n v="189"/>
    <s v="VOLKSWAGEN POLO 1.2 55"/>
    <n v="750000"/>
    <s v="Benzin"/>
    <x v="13"/>
    <n v="1198"/>
    <n v="40"/>
    <n v="54"/>
    <n v="107000"/>
  </r>
  <r>
    <n v="195"/>
    <s v="VOLKSWAGEN POLO IV 1.4 75 16V"/>
    <n v="790000"/>
    <s v="Benzin"/>
    <x v="13"/>
    <n v="1390"/>
    <n v="55"/>
    <n v="75"/>
    <n v="326852"/>
  </r>
  <r>
    <n v="202"/>
    <s v="VOLKSWAGEN POLO 1.2 65 12V Comfortline"/>
    <n v="799000"/>
    <s v="Benzin"/>
    <x v="13"/>
    <n v="1198"/>
    <n v="47"/>
    <n v="64"/>
    <n v="237730"/>
  </r>
  <r>
    <n v="222"/>
    <s v="VOLKSWAGEN POLO IV 65 1.2 12V"/>
    <n v="850000"/>
    <s v="Benzin"/>
    <x v="13"/>
    <n v="1198"/>
    <n v="47"/>
    <n v="64"/>
    <n v="232000"/>
  </r>
  <r>
    <n v="227"/>
    <s v="VOLKSWAGEN POLO V "/>
    <n v="890000"/>
    <s v="Benzin"/>
    <x v="13"/>
    <n v="1198"/>
    <n v="47"/>
    <n v="64"/>
    <n v="90100"/>
  </r>
  <r>
    <n v="228"/>
    <s v="VOLKSWAGEN POLO 1.4 100 16V Comfortline"/>
    <n v="890000"/>
    <s v="Benzin"/>
    <x v="13"/>
    <n v="1390"/>
    <n v="74"/>
    <n v="101"/>
    <n v="125000"/>
  </r>
  <r>
    <n v="256"/>
    <s v="VOLKSWAGEN POLO 1.9 100 PD TDI Trendline klíma. vonóhorog"/>
    <n v="998000"/>
    <s v="Dízel"/>
    <x v="13"/>
    <n v="1896"/>
    <n v="74"/>
    <n v="101"/>
    <n v="308372"/>
  </r>
  <r>
    <n v="264"/>
    <s v="VOLKSWAGEN POLO 1.2 65 12V Comfortline"/>
    <n v="999000"/>
    <s v="Benzin"/>
    <x v="13"/>
    <n v="1198"/>
    <n v="47"/>
    <n v="64"/>
    <n v="125000"/>
  </r>
  <r>
    <n v="271"/>
    <s v="VOLKSWAGEN POLO IV 1.2 65 12V"/>
    <n v="1050000"/>
    <s v="Benzin"/>
    <x v="13"/>
    <n v="1198"/>
    <n v="47"/>
    <n v="64"/>
    <n v="63705"/>
  </r>
  <r>
    <n v="278"/>
    <s v="VOLKSWAGEN POLO IV 1.4 75 16V Comfortline Ice"/>
    <n v="1099000"/>
    <s v="Benzin"/>
    <x v="13"/>
    <n v="1390"/>
    <n v="55"/>
    <n v="75"/>
    <n v="150000"/>
  </r>
  <r>
    <n v="280"/>
    <s v="VOLKSWAGEN POLO IV 1.4 75 16V Comfortline Ice Magyarországi! 119 000 Km! 2004-es model!"/>
    <n v="1099000"/>
    <s v="Benzin"/>
    <x v="13"/>
    <n v="1390"/>
    <n v="55"/>
    <n v="75"/>
    <n v="119000"/>
  </r>
  <r>
    <n v="343"/>
    <s v="VOLKSWAGEN POLO IV 1.4 75 16V Ice KLÍMA. ÜLÉSFŰTÉS. VILÁGOS BÉZS BELSŐ. SZÉP ÁLLAPOT"/>
    <n v="1299000"/>
    <s v="Benzin"/>
    <x v="13"/>
    <n v="1390"/>
    <n v="55"/>
    <n v="75"/>
    <n v="250000"/>
  </r>
  <r>
    <n v="354"/>
    <s v="VOLKSWAGEN POLO 1.4 75 16V Comfortline"/>
    <n v="1350000"/>
    <s v="Benzin"/>
    <x v="13"/>
    <n v="1390"/>
    <n v="55"/>
    <n v="75"/>
    <n v="105823"/>
  </r>
  <r>
    <n v="763"/>
    <s v="VOLKSWAGEN POLO 1.2 55 Olvasd végig"/>
    <n v="240000"/>
    <s v="Benzin"/>
    <x v="13"/>
    <n v="1198"/>
    <n v="40"/>
    <n v="54"/>
    <n v="300000"/>
  </r>
  <r>
    <n v="764"/>
    <s v="VOLKSWAGEN POLO 1.4 75 PD TDI Trendline Jó motor-váltó"/>
    <n v="249000"/>
    <s v="Dízel"/>
    <x v="13"/>
    <n v="1422"/>
    <n v="55"/>
    <n v="75"/>
    <n v="218000"/>
  </r>
  <r>
    <n v="776"/>
    <s v="VOLKSWAGEN POLO IV 1.4 75 16V Comfortline Ice"/>
    <n v="390000"/>
    <s v="Benzin"/>
    <x v="13"/>
    <n v="1390"/>
    <n v="55"/>
    <n v="75"/>
    <n v="250000"/>
  </r>
  <r>
    <n v="781"/>
    <s v="VOLKSWAGEN POLO 1.2 55 Comfortline Azonnal vihető!!"/>
    <n v="430000"/>
    <s v="Benzin"/>
    <x v="13"/>
    <n v="1198"/>
    <n v="40"/>
    <n v="54"/>
    <n v="234757"/>
  </r>
  <r>
    <n v="795"/>
    <s v="VOLKSWAGEN POLO IV 1.2 55 Comfortline CSERE-BESZÁMÍTÁS"/>
    <n v="579900"/>
    <s v="Benzin"/>
    <x v="13"/>
    <n v="1198"/>
    <n v="40"/>
    <n v="54"/>
    <n v="253690"/>
  </r>
  <r>
    <n v="796"/>
    <s v="VOLKSWAGEN POLO 1.2 65 12V Comfortline magyarországi-valós 134.000km-vonóhorog-szervó"/>
    <n v="585000"/>
    <s v="Benzin"/>
    <x v="13"/>
    <n v="1198"/>
    <n v="47"/>
    <n v="64"/>
    <n v="134000"/>
  </r>
  <r>
    <n v="802"/>
    <s v="VOLKSWAGEN POLO 1.2 55 Comfortline AZONNAL VIHETŐ! 1 ÉV MŰSZAKI VIZSGA!"/>
    <n v="650000"/>
    <s v="Benzin"/>
    <x v="13"/>
    <n v="1198"/>
    <n v="40"/>
    <n v="54"/>
    <n v="191023"/>
  </r>
  <r>
    <n v="807"/>
    <s v="VOLKSWAGEN POLO 1.2 55"/>
    <n v="749900"/>
    <s v="Benzin"/>
    <x v="13"/>
    <n v="1198"/>
    <n v="40"/>
    <n v="54"/>
    <n v="159541"/>
  </r>
  <r>
    <n v="808"/>
    <s v="VOLKSWAGEN POLO IV 1.9 100 PD TDI Highline"/>
    <n v="780000"/>
    <s v="Dízel"/>
    <x v="13"/>
    <n v="1896"/>
    <n v="74"/>
    <n v="101"/>
    <n v="389000"/>
  </r>
  <r>
    <n v="810"/>
    <s v="VOLKSWAGEN POLO IV 1.4 75 16V Comfortline"/>
    <n v="799000"/>
    <s v="Benzin"/>
    <x v="13"/>
    <n v="1390"/>
    <n v="55"/>
    <n v="75"/>
    <n v="198000"/>
  </r>
  <r>
    <n v="815"/>
    <s v="VOLKSWAGEN POLO IV 1.4 75 16V Comfortline Ice"/>
    <n v="850000"/>
    <s v="Benzin"/>
    <x v="13"/>
    <n v="1390"/>
    <n v="55"/>
    <n v="75"/>
    <n v="193000"/>
  </r>
  <r>
    <n v="820"/>
    <s v="VOLKSWAGEN POLO 1.4 75 16V Highline 90000KM!! MAGYARORSZÁGI!!"/>
    <n v="899000"/>
    <s v="Benzin"/>
    <x v="13"/>
    <n v="1390"/>
    <n v="55"/>
    <n v="75"/>
    <n v="90000"/>
  </r>
  <r>
    <n v="824"/>
    <s v="VOLKSWAGEN POLO 1.4 75 16V Comfortline"/>
    <n v="930000"/>
    <s v="Benzin"/>
    <x v="13"/>
    <n v="1390"/>
    <n v="55"/>
    <n v="75"/>
    <n v="200000"/>
  </r>
  <r>
    <n v="837"/>
    <s v="VOLKSWAGEN POLO 1.4 75 16V Comfortline"/>
    <n v="1199000"/>
    <s v="Benzin"/>
    <x v="13"/>
    <n v="1390"/>
    <n v="55"/>
    <n v="75"/>
    <n v="105823"/>
  </r>
  <r>
    <n v="842"/>
    <s v="VOLKSWAGEN POLO IV 1.4 75 16V Trendline / Magyaro.forg.hely. Rendszeresen karbantartott /"/>
    <n v="1290000"/>
    <s v="Benzin"/>
    <x v="13"/>
    <n v="1390"/>
    <n v="55"/>
    <n v="75"/>
    <n v="124400"/>
  </r>
  <r>
    <n v="960"/>
    <s v="VOLKSWAGEN POLO 1.2 55 Comfortline"/>
    <n v="440000"/>
    <s v="Benzin"/>
    <x v="13"/>
    <n v="1198"/>
    <n v="40"/>
    <n v="54"/>
    <n v="208000"/>
  </r>
  <r>
    <n v="962"/>
    <s v="VOLKSWAGEN POLO 1.2 65 12V"/>
    <n v="475000"/>
    <s v="Benzin"/>
    <x v="13"/>
    <n v="1198"/>
    <n v="47"/>
    <n v="64"/>
    <n v="228000"/>
  </r>
  <r>
    <n v="963"/>
    <s v="VOLKSWAGEN POLO IV 1.2 65 12V Trendline"/>
    <n v="390000"/>
    <s v="Benzin"/>
    <x v="13"/>
    <n v="1198"/>
    <n v="47"/>
    <n v="64"/>
    <n v="227000"/>
  </r>
  <r>
    <n v="965"/>
    <s v="VOLKSWAGEN POLO IV 1.2 55 Trendline"/>
    <n v="480000"/>
    <s v="Benzin"/>
    <x v="13"/>
    <n v="1198"/>
    <n v="40"/>
    <n v="54"/>
    <n v="1470000"/>
  </r>
  <r>
    <n v="966"/>
    <s v="VOLKSWAGEN POLO 1.2 65 12V Comfortline"/>
    <n v="480000"/>
    <s v="Benzin"/>
    <x v="13"/>
    <n v="1198"/>
    <n v="47"/>
    <n v="64"/>
    <n v="180000"/>
  </r>
  <r>
    <n v="969"/>
    <s v="VOLKSWAGEN POLO 1.2 55 Comfortline"/>
    <n v="499900"/>
    <s v="Benzin"/>
    <x v="13"/>
    <n v="1198"/>
    <n v="40"/>
    <n v="54"/>
    <n v="215000"/>
  </r>
  <r>
    <n v="977"/>
    <s v="VOLKSWAGEN POLO IV 1.2 55"/>
    <n v="590000"/>
    <s v="Benzin"/>
    <x v="13"/>
    <n v="1198"/>
    <n v="40"/>
    <n v="54"/>
    <n v="212580"/>
  </r>
  <r>
    <n v="981"/>
    <s v="VOLKSWAGEN POLO IV 1.2 55"/>
    <n v="650000"/>
    <s v="Benzin"/>
    <x v="13"/>
    <n v="1198"/>
    <n v="55"/>
    <n v="75"/>
    <n v="220487"/>
  </r>
  <r>
    <n v="991"/>
    <s v="VOLKSWAGEN POLO IV 1.9 SDi DIGITKLÍMA! ELEKTROMOS ABLAK!"/>
    <n v="749000"/>
    <s v="Dízel"/>
    <x v="13"/>
    <n v="1896"/>
    <n v="47"/>
    <n v="64"/>
    <n v="281500"/>
  </r>
  <r>
    <n v="993"/>
    <s v="VOLKSWAGEN POLO 1.4 75 16V Comfortline Korróziómentes"/>
    <n v="750000"/>
    <s v="Benzin"/>
    <x v="13"/>
    <n v="1390"/>
    <n v="55"/>
    <n v="75"/>
    <n v="224500"/>
  </r>
  <r>
    <n v="997"/>
    <s v="VOLKSWAGEN POLO IV 1.4 75 16V Comfortline Ice"/>
    <n v="790000"/>
    <s v="Benzin"/>
    <x v="13"/>
    <n v="1390"/>
    <n v="55"/>
    <n v="75"/>
    <n v="193000"/>
  </r>
  <r>
    <n v="998"/>
    <s v="VOLKSWAGEN POLO IV 1.2 55 Comfortline Digitklíma"/>
    <n v="790000"/>
    <s v="Benzin"/>
    <x v="13"/>
    <n v="1198"/>
    <n v="40"/>
    <n v="54"/>
    <n v="141000"/>
  </r>
  <r>
    <n v="1004"/>
    <s v="VOLKSWAGEN POLO IV 1.4 75 16V Comfortline"/>
    <n v="850000"/>
    <s v="Benzin"/>
    <x v="13"/>
    <n v="1390"/>
    <n v="55"/>
    <n v="75"/>
    <n v="158270"/>
  </r>
  <r>
    <n v="1130"/>
    <s v="VOLKSWAGEN POLO IV 1.2 55"/>
    <n v="250000"/>
    <s v="Benzin"/>
    <x v="13"/>
    <n v="1198"/>
    <n v="40"/>
    <n v="54"/>
    <n v="245000"/>
  </r>
  <r>
    <n v="1140"/>
    <s v="VOLKSWAGEN POLO 1.2 55 Comfortline OLCSÓBB LETT !"/>
    <n v="380000"/>
    <s v="Benzin"/>
    <x v="13"/>
    <n v="1198"/>
    <n v="40"/>
    <n v="54"/>
    <n v="234757"/>
  </r>
  <r>
    <n v="1146"/>
    <s v="VOLKSWAGEN POLO 1.2 55 130.000KM!"/>
    <n v="459000"/>
    <s v="Benzin"/>
    <x v="13"/>
    <n v="1198"/>
    <n v="40"/>
    <n v="54"/>
    <n v="130000"/>
  </r>
  <r>
    <n v="1154"/>
    <s v="VOLKSWAGEN POLO 1.2 12V"/>
    <n v="630000"/>
    <s v="Benzin"/>
    <x v="13"/>
    <n v="1198"/>
    <n v="47"/>
    <n v="64"/>
    <n v="114600"/>
  </r>
  <r>
    <n v="1162"/>
    <s v="VOLKSWAGEN POLO IV 1.2 65 12V"/>
    <n v="780000"/>
    <s v="Benzin"/>
    <x v="13"/>
    <n v="1198"/>
    <n v="47"/>
    <n v="64"/>
    <n v="188750"/>
  </r>
  <r>
    <n v="1163"/>
    <s v="VOLKSWAGEN POLO IV 1.4 75 16V Comfortline Ice"/>
    <n v="780000"/>
    <s v="Benzin"/>
    <x v="13"/>
    <n v="1390"/>
    <n v="55"/>
    <n v="75"/>
    <n v="230000"/>
  </r>
  <r>
    <n v="1164"/>
    <s v="VOLKSWAGEN POLO IV 1.4 75 16V Comfortline"/>
    <n v="780000"/>
    <s v="Benzin"/>
    <x v="13"/>
    <n v="1390"/>
    <n v="55"/>
    <n v="75"/>
    <n v="194000"/>
  </r>
  <r>
    <n v="1167"/>
    <s v="VOLKSWAGEN POLO 1.4 75 Comfortline Magyar!122800KM! Klima! Vonóhorog"/>
    <n v="799000"/>
    <s v="Benzin"/>
    <x v="13"/>
    <n v="1390"/>
    <n v="55"/>
    <n v="75"/>
    <n v="122800"/>
  </r>
  <r>
    <n v="1168"/>
    <s v="VOLKSWAGEN POLO IV 1.9 100 PD TDI Highline"/>
    <n v="800000"/>
    <s v="Dízel"/>
    <x v="13"/>
    <s v="74kW"/>
    <s v="101LE"/>
    <s v="390000km"/>
    <n v="390000"/>
  </r>
  <r>
    <n v="1171"/>
    <s v="VOLKSWAGEN POLO IV 1.4 75 PD TDI"/>
    <n v="850000"/>
    <s v="Dízel"/>
    <x v="13"/>
    <n v="1422"/>
    <n v="55"/>
    <n v="75"/>
    <n v="328134"/>
  </r>
  <r>
    <n v="1174"/>
    <s v="VOLKSWAGEN POLO 1.2 65 12V Trendline Magyarországi vásárlás!!!"/>
    <n v="899000"/>
    <s v="Benzin"/>
    <x v="13"/>
    <n v="1198"/>
    <n v="47"/>
    <n v="64"/>
    <n v="160000"/>
  </r>
  <r>
    <n v="1180"/>
    <s v="VOLKSWAGEN POLO IV 1.4 75 16V Comfortline Ice"/>
    <n v="990000"/>
    <s v="Benzin"/>
    <x v="13"/>
    <n v="1390"/>
    <n v="55"/>
    <n v="75"/>
    <n v="150000"/>
  </r>
  <r>
    <n v="1181"/>
    <s v="VOLKSWAGEN POLO IV 1.4 75 16V Comfortline Ice Magyarországi! 119 000 Km! 2004-es model!"/>
    <n v="990000"/>
    <s v="Benzin"/>
    <x v="13"/>
    <n v="1390"/>
    <n v="55"/>
    <n v="75"/>
    <n v="119000"/>
  </r>
  <r>
    <n v="1271"/>
    <s v="VOLKSWAGEN POLO 1.2 55"/>
    <n v="220000"/>
    <s v="Benzin"/>
    <x v="13"/>
    <n v="1198"/>
    <n v="40"/>
    <n v="54"/>
    <n v="256848"/>
  </r>
  <r>
    <n v="1274"/>
    <s v="VOLKSWAGEN POLO IV 1.4 75 16V Comfortline 9N"/>
    <n v="240000"/>
    <s v="Benzin"/>
    <x v="13"/>
    <n v="1390"/>
    <n v="55"/>
    <n v="75"/>
    <n v="351735"/>
  </r>
  <r>
    <n v="1283"/>
    <s v="VOLKSWAGEN POLO 1.2 55 Trendline Magyarországi 1 tulaj 109.000 km összes szerviz számla"/>
    <n v="500000"/>
    <s v="Benzin"/>
    <x v="13"/>
    <n v="1198"/>
    <n v="40"/>
    <n v="54"/>
    <n v="108784"/>
  </r>
  <r>
    <n v="1295"/>
    <s v="VOLKSWAGEN POLO IV 1.4 75 16V Comfortline"/>
    <n v="725000"/>
    <s v="Benzin"/>
    <x v="13"/>
    <n v="1390"/>
    <n v="55"/>
    <n v="75"/>
    <n v="247410"/>
  </r>
  <r>
    <n v="1299"/>
    <s v="VOLKSWAGEN POLO 1.4 75 16V Highline"/>
    <n v="780000"/>
    <s v="Benzin"/>
    <x v="13"/>
    <n v="1390"/>
    <n v="55"/>
    <n v="75"/>
    <n v="154000"/>
  </r>
  <r>
    <n v="1302"/>
    <s v="VOLKSWAGEN POLO IV 1.4 75 PD TDI Comfortline"/>
    <n v="800000"/>
    <s v="Dízel"/>
    <x v="13"/>
    <n v="1422"/>
    <n v="55"/>
    <n v="75"/>
    <n v="291750"/>
  </r>
  <r>
    <n v="1304"/>
    <s v="VOLKSWAGEN POLO IV 1.4 75 16V Comfortline"/>
    <n v="850000"/>
    <s v="Benzin"/>
    <x v="13"/>
    <n v="1390"/>
    <n v="55"/>
    <n v="75"/>
    <n v="229871"/>
  </r>
  <r>
    <n v="1312"/>
    <s v="VOLKSWAGEN POLO 1.2 65 12V KLIMA/LÉGZSÁKOK/ABS/VONÓHOROG/ROHADÁSMENTES/2 DB KULCS"/>
    <n v="990000"/>
    <s v="Benzin"/>
    <x v="13"/>
    <n v="1198"/>
    <n v="47"/>
    <n v="64"/>
    <n v="199022"/>
  </r>
  <r>
    <n v="1317"/>
    <s v="VOLKSWAGEN POLO IV 1.4 75 PD TDI Highline"/>
    <n v="1050000"/>
    <s v="Dízel"/>
    <x v="13"/>
    <n v="1422"/>
    <n v="55"/>
    <n v="75"/>
    <n v="205000"/>
  </r>
  <r>
    <n v="21"/>
    <s v="RENAULT CLIO 1.2 Access"/>
    <n v="199000"/>
    <s v="Benzin"/>
    <x v="13"/>
    <n v="1149"/>
    <n v="44"/>
    <n v="60"/>
    <n v="187000"/>
  </r>
  <r>
    <n v="37"/>
    <s v="RENAULT CLIO 1.5 dCi Privilege"/>
    <n v="289000"/>
    <s v="Dízel"/>
    <x v="13"/>
    <n v="1461"/>
    <n v="59"/>
    <n v="80"/>
    <n v="398000"/>
  </r>
  <r>
    <n v="50"/>
    <s v="RENAULT CLIO 1.2 Free"/>
    <n v="349000"/>
    <s v="Benzin"/>
    <x v="13"/>
    <n v="1149"/>
    <n v="44"/>
    <n v="60"/>
    <n v="184000"/>
  </r>
  <r>
    <n v="61"/>
    <s v="RENAULT CLIO 1.4 16V Azure"/>
    <n v="390000"/>
    <s v="Benzin"/>
    <x v="13"/>
    <n v="1390"/>
    <n v="72"/>
    <n v="98"/>
    <n v="255142"/>
  </r>
  <r>
    <n v="67"/>
    <s v="RENAULT CLIO 1.2 16V Authentique Quickshift"/>
    <n v="400000"/>
    <s v="Benzin"/>
    <x v="13"/>
    <n v="1149"/>
    <n v="55"/>
    <n v="75"/>
    <n v="228500"/>
  </r>
  <r>
    <n v="68"/>
    <s v="RENAULT CLIO 1.2 16V 501"/>
    <n v="420000"/>
    <s v="Benzin"/>
    <x v="13"/>
    <n v="1149"/>
    <n v="55"/>
    <n v="75"/>
    <n v="310000"/>
  </r>
  <r>
    <n v="78"/>
    <s v="RENAULT CLIO 1.2 16V Alize Rozsda mentes.Jég híideg klima.Kp-zár-Elektromos ablakGyári állapotú"/>
    <n v="490000"/>
    <s v="Benzin"/>
    <x v="13"/>
    <n v="1149"/>
    <n v="55"/>
    <n v="75"/>
    <n v="232950"/>
  </r>
  <r>
    <n v="81"/>
    <s v="RENAULT CLIO 1.2 16V Dynamique Plus DIGITKLIMA"/>
    <n v="499000"/>
    <s v="Benzin"/>
    <x v="13"/>
    <n v="1149"/>
    <n v="55"/>
    <n v="75"/>
    <n v="244531"/>
  </r>
  <r>
    <n v="90"/>
    <s v="RENAULT CLIO 1.5 dCi Alize"/>
    <n v="545000"/>
    <s v="Dízel"/>
    <x v="13"/>
    <n v="1461"/>
    <n v="48"/>
    <n v="65"/>
    <n v="207242"/>
  </r>
  <r>
    <n v="105"/>
    <s v="RENAULT CLIO 1.5 dCi Dynamique"/>
    <n v="600000"/>
    <s v="Dízel"/>
    <x v="13"/>
    <n v="1500"/>
    <n v="60"/>
    <n v="82"/>
    <n v="277240"/>
  </r>
  <r>
    <n v="112"/>
    <s v="RENAULT CLIO 1.2 16V 501"/>
    <n v="650000"/>
    <s v="Benzin"/>
    <x v="13"/>
    <n v="1149"/>
    <n v="55"/>
    <n v="75"/>
    <n v="145167"/>
  </r>
  <r>
    <n v="113"/>
    <s v="RENAULT CLIO 1.2 16V Dynamique"/>
    <n v="650000"/>
    <s v="Benzin"/>
    <x v="13"/>
    <n v="1149"/>
    <n v="55"/>
    <n v="75"/>
    <n v="172000"/>
  </r>
  <r>
    <n v="138"/>
    <s v="RENAULT CLIO 1.2 Authentique"/>
    <n v="750000"/>
    <s v="Benzin"/>
    <x v="13"/>
    <n v="1149"/>
    <n v="44"/>
    <n v="60"/>
    <n v="150000"/>
  </r>
  <r>
    <n v="142"/>
    <s v="RENAULT CLIO 1.2 Expression"/>
    <n v="779990"/>
    <s v="Benzin"/>
    <x v="13"/>
    <n v="1149"/>
    <n v="44"/>
    <n v="60"/>
    <n v="108600"/>
  </r>
  <r>
    <n v="306"/>
    <s v="RENAULT CLIO 2.0 16VSport"/>
    <n v="1750000"/>
    <s v="Benzin"/>
    <x v="13"/>
    <n v="1998"/>
    <n v="124"/>
    <n v="169"/>
    <n v="284000"/>
  </r>
  <r>
    <n v="374"/>
    <s v="RENAULT CLIO 2.0 16VSport RS"/>
    <n v="2590000"/>
    <s v="Benzin"/>
    <x v="13"/>
    <n v="1998"/>
    <n v="124"/>
    <n v="169"/>
    <n v="150000"/>
  </r>
  <r>
    <n v="693"/>
    <s v="RENAULT CLIO 1.5 dCi Azure"/>
    <n v="169000"/>
    <s v="Dízel"/>
    <x v="13"/>
    <n v="1461"/>
    <n v="48"/>
    <n v="65"/>
    <n v="170000"/>
  </r>
  <r>
    <n v="698"/>
    <s v="RENAULT CLIO 1.2 Expression"/>
    <n v="249000"/>
    <s v="Benzin"/>
    <x v="13"/>
    <n v="1149"/>
    <n v="44"/>
    <n v="60"/>
    <n v="295000"/>
  </r>
  <r>
    <n v="699"/>
    <s v="RENAULT CLIO 1.5 dCi Dynamique Magyarországi - Első tulajdonostól!"/>
    <n v="250000"/>
    <s v="Dízel"/>
    <x v="13"/>
    <n v="1461"/>
    <n v="59"/>
    <n v="80"/>
    <n v="328850"/>
  </r>
  <r>
    <n v="700"/>
    <s v="RENAULT CLIO 1.5 dCi Privilege"/>
    <n v="259000"/>
    <s v="Dízel"/>
    <x v="13"/>
    <n v="1461"/>
    <n v="59"/>
    <n v="80"/>
    <n v="398000"/>
  </r>
  <r>
    <n v="702"/>
    <s v="RENAULT CLIO 1.5 dCi 501"/>
    <n v="275000"/>
    <s v="Dízel"/>
    <x v="13"/>
    <n v="1461"/>
    <n v="48"/>
    <n v="65"/>
    <n v="236000"/>
  </r>
  <r>
    <n v="705"/>
    <s v="RENAULT CLIO 1.5 dCi Alize"/>
    <n v="320000"/>
    <s v="Dízel"/>
    <x v="13"/>
    <s v="227000k"/>
    <s v="? km-re"/>
    <m/>
    <n v="227000"/>
  </r>
  <r>
    <n v="708"/>
    <s v="RENAULT CLIO 1.4 16V Azure"/>
    <n v="375000"/>
    <s v="Benzin"/>
    <x v="13"/>
    <n v="1390"/>
    <n v="72"/>
    <n v="98"/>
    <n v="262375"/>
  </r>
  <r>
    <n v="713"/>
    <s v="RENAULT CLIO 1.6 16V Dynamique"/>
    <n v="419999"/>
    <s v="Benzin"/>
    <x v="13"/>
    <n v="1598"/>
    <n v="79"/>
    <n v="107"/>
    <n v="250000"/>
  </r>
  <r>
    <n v="726"/>
    <s v="RENAULT CLIO 1.2 16V Authentique"/>
    <n v="725000"/>
    <s v="Benzin"/>
    <x v="13"/>
    <n v="1149"/>
    <n v="55"/>
    <n v="75"/>
    <n v="84432"/>
  </r>
  <r>
    <n v="727"/>
    <s v="RENAULT CLIO 1.2 16V Dynamique"/>
    <n v="750000"/>
    <s v="Benzin"/>
    <x v="13"/>
    <n v="1149"/>
    <n v="55"/>
    <n v="75"/>
    <n v="192700"/>
  </r>
  <r>
    <n v="834"/>
    <s v="RENAULT CLIO 1.5 dCi Azure AKCIÓS ÁR!!!!!"/>
    <n v="159000"/>
    <s v="Dízel"/>
    <x v="13"/>
    <n v="1461"/>
    <n v="59"/>
    <n v="80"/>
    <n v="322000"/>
  </r>
  <r>
    <n v="853"/>
    <s v="RENAULT CLIO 1.2 Free Mo.-i!"/>
    <n v="449000"/>
    <s v="Benzin"/>
    <x v="13"/>
    <n v="1149"/>
    <n v="44"/>
    <n v="60"/>
    <n v="214000"/>
  </r>
  <r>
    <n v="862"/>
    <s v="RENAULT CLIO 1.2 16V 501"/>
    <n v="599000"/>
    <s v="Benzin"/>
    <x v="13"/>
    <n v="1149"/>
    <n v="55"/>
    <n v="75"/>
    <n v="105486"/>
  </r>
  <r>
    <n v="867"/>
    <s v="RENAULT CLIO 1.2 16V Authentique"/>
    <n v="650000"/>
    <s v="Benzin"/>
    <x v="13"/>
    <n v="1149"/>
    <n v="55"/>
    <n v="75"/>
    <n v="175200"/>
  </r>
  <r>
    <n v="985"/>
    <s v="RENAULT CLIO 1.2 Free Mo.-i!"/>
    <n v="549000"/>
    <s v="Benzin"/>
    <x v="13"/>
    <n v="1149"/>
    <n v="44"/>
    <n v="60"/>
    <n v="214000"/>
  </r>
  <r>
    <n v="1083"/>
    <s v="RENAULT CLIO 1.5 dCi 501"/>
    <n v="350000"/>
    <s v="Dízel"/>
    <x v="13"/>
    <n v="1461"/>
    <n v="48"/>
    <n v="65"/>
    <n v="248190"/>
  </r>
  <r>
    <n v="1089"/>
    <s v="RENAULT CLIO 1.2 16V 501"/>
    <n v="580000"/>
    <s v="Benzin"/>
    <x v="13"/>
    <n v="1149"/>
    <n v="55"/>
    <n v="75"/>
    <n v="145167"/>
  </r>
  <r>
    <n v="1091"/>
    <s v="RENAULT CLIO 1.2 16V 501"/>
    <n v="626000"/>
    <s v="Benzin"/>
    <x v="13"/>
    <n v="1149"/>
    <n v="55"/>
    <n v="75"/>
    <n v="179333"/>
  </r>
  <r>
    <n v="1099"/>
    <s v="RENAULT CLIO 1.4 16V Privilege"/>
    <n v="940000"/>
    <s v="Benzin"/>
    <x v="13"/>
    <n v="1390"/>
    <n v="72"/>
    <n v="98"/>
    <n v="101800"/>
  </r>
  <r>
    <n v="8"/>
    <s v="OPEL CORSA C 1.3 CDTI Cosmo Easytronic Automata!! Jéghideg Klíma!!"/>
    <n v="749999"/>
    <s v="Dízel"/>
    <x v="14"/>
    <s v="1248"/>
    <s v="51"/>
    <s v="69"/>
    <n v="147000"/>
  </r>
  <r>
    <n v="9"/>
    <s v="OPEL CORSA C 1.2 Cosmo"/>
    <n v="750000"/>
    <s v="Benzin"/>
    <x v="14"/>
    <s v="1229"/>
    <s v="59"/>
    <s v="80"/>
    <n v="173000"/>
  </r>
  <r>
    <n v="73"/>
    <s v="OPEL CORSA C 1.7 CDTI Cosmo"/>
    <n v="185000"/>
    <s v="Dízel"/>
    <x v="14"/>
    <s v="1686"/>
    <s v="74"/>
    <s v="101"/>
    <n v="200000"/>
  </r>
  <r>
    <n v="83"/>
    <s v="OPEL CORSA C 1.3 CDTI EURO COOL"/>
    <n v="249000"/>
    <s v="Dízel"/>
    <x v="14"/>
    <s v="1248"/>
    <s v="51"/>
    <s v="69"/>
    <n v="212285"/>
  </r>
  <r>
    <n v="88"/>
    <s v="OPEL CORSA C 1.3 CDTI Cosmo"/>
    <n v="250000"/>
    <s v="Dízel"/>
    <x v="14"/>
    <s v="1248"/>
    <s v="51"/>
    <s v="69"/>
    <n v="190000"/>
  </r>
  <r>
    <n v="92"/>
    <s v="OPEL CORSA C 1.2 16V Comfort Külfőldi okmányokkal !!!"/>
    <n v="239000"/>
    <s v="Benzin"/>
    <x v="14"/>
    <s v="1199"/>
    <s v="55"/>
    <s v="75"/>
    <n v="145358"/>
  </r>
  <r>
    <n v="97"/>
    <s v="OPEL CORSA C 1.0 Enjoy KLÍMA.SZERVIZFÜZET.SZERVÓKORMÁNY"/>
    <n v="290000"/>
    <s v="Benzin"/>
    <x v="14"/>
    <s v="998"/>
    <s v="44"/>
    <s v="60"/>
    <n v="212000"/>
  </r>
  <r>
    <n v="139"/>
    <s v="OPEL CORSA COMBO 1.6 Comfort 5 személyes"/>
    <n v="380000"/>
    <s v="Benzin"/>
    <x v="14"/>
    <s v="1598"/>
    <s v="64"/>
    <s v="87"/>
    <n v="380000"/>
  </r>
  <r>
    <n v="150"/>
    <s v="OPEL CORSA C 1.0 Cosmo"/>
    <n v="399999"/>
    <s v="Benzin"/>
    <x v="14"/>
    <s v="998"/>
    <s v="44"/>
    <s v="60"/>
    <n v="270000"/>
  </r>
  <r>
    <n v="156"/>
    <s v="OPEL CORSA COMBO 1.6 Tour Njoy"/>
    <n v="420000"/>
    <s v="Benzin"/>
    <x v="14"/>
    <s v="1598"/>
    <s v="64"/>
    <s v="87"/>
    <n v="264000"/>
  </r>
  <r>
    <n v="161"/>
    <s v="OPEL CORSA C 1.3 CDTI Essentia"/>
    <n v="430000"/>
    <s v="Dízel"/>
    <x v="14"/>
    <s v="1248"/>
    <s v="51"/>
    <s v="69"/>
    <n v="327000"/>
  </r>
  <r>
    <n v="180"/>
    <s v="OPEL CORSA C 1.4 Enjoy"/>
    <n v="499000"/>
    <s v="Benzin"/>
    <x v="14"/>
    <s v="1364"/>
    <s v="66"/>
    <s v="90"/>
    <n v="228000"/>
  </r>
  <r>
    <n v="193"/>
    <s v="OPEL CORSA C 1.2 EURO"/>
    <n v="520000"/>
    <s v="Benzin"/>
    <x v="14"/>
    <s v="1199"/>
    <s v="55"/>
    <s v="75"/>
    <n v="155000"/>
  </r>
  <r>
    <n v="198"/>
    <s v="OPEL CORSA C 1.2 Cosmo"/>
    <n v="550000"/>
    <s v="Benzin"/>
    <x v="14"/>
    <s v="1229"/>
    <s v="59"/>
    <s v="80"/>
    <n v="198000"/>
  </r>
  <r>
    <n v="199"/>
    <s v="OPEL CORSA C 1.2 Cosmo Easytronic"/>
    <n v="550000"/>
    <s v="Benzin"/>
    <x v="14"/>
    <s v="1199"/>
    <s v="55"/>
    <s v="75"/>
    <n v="176000"/>
  </r>
  <r>
    <n v="204"/>
    <s v="OPEL CORSA C "/>
    <n v="550000"/>
    <m/>
    <x v="14"/>
    <s v="2170"/>
    <m/>
    <m/>
    <n v="217064"/>
  </r>
  <r>
    <n v="208"/>
    <s v="OPEL CORSA C 1.3 CDTI EURO"/>
    <n v="560000"/>
    <s v="Dízel"/>
    <x v="14"/>
    <s v="1248"/>
    <s v="51"/>
    <s v="69"/>
    <n v="302400"/>
  </r>
  <r>
    <n v="212"/>
    <s v="OPEL CORSA C 1.2 Enjoy"/>
    <n v="590000"/>
    <s v="Benzin"/>
    <x v="14"/>
    <s v="1199"/>
    <s v="55"/>
    <s v="75"/>
    <n v="198938"/>
  </r>
  <r>
    <n v="213"/>
    <s v="OPEL CORSA C 1.3 CDTI Cosmo"/>
    <n v="590000"/>
    <s v="Dízel"/>
    <x v="14"/>
    <s v="1248"/>
    <s v="51"/>
    <s v="69"/>
    <n v="291000"/>
  </r>
  <r>
    <n v="215"/>
    <s v="OPEL CORSA C 1.2 Essentia"/>
    <n v="599000"/>
    <s v="Benzin"/>
    <x v="14"/>
    <s v="1199"/>
    <s v="55"/>
    <s v="75"/>
    <n v="156742"/>
  </r>
  <r>
    <n v="223"/>
    <s v="OPEL CORSA C 1.2 Cosmo Easytronic"/>
    <n v="600000"/>
    <s v="Benzin"/>
    <x v="14"/>
    <s v="1199"/>
    <s v="55"/>
    <s v="75"/>
    <n v="224025"/>
  </r>
  <r>
    <n v="249"/>
    <s v="OPEL CORSA C 1.3 CDTI EURO"/>
    <n v="690000"/>
    <s v="Dízel"/>
    <x v="14"/>
    <s v="1248"/>
    <s v="51"/>
    <s v="69"/>
    <n v="195321"/>
  </r>
  <r>
    <n v="252"/>
    <s v="OPEL CORSA C 1.2 Enjoy"/>
    <n v="695000"/>
    <s v="Benzin"/>
    <x v="14"/>
    <s v="1199"/>
    <s v="55"/>
    <s v="75"/>
    <n v="207637"/>
  </r>
  <r>
    <n v="259"/>
    <s v="OPEL CORSA 1.2 Enjoy"/>
    <n v="700000"/>
    <s v="Benzin"/>
    <x v="14"/>
    <s v="1229"/>
    <s v="59"/>
    <s v="80"/>
    <n v="220800"/>
  </r>
  <r>
    <n v="261"/>
    <s v="OPEL CORSA C 1.2 Cosmo"/>
    <n v="720000"/>
    <s v="Benzin"/>
    <x v="14"/>
    <s v="1199"/>
    <s v="55"/>
    <s v="75"/>
    <n v="247692"/>
  </r>
  <r>
    <n v="267"/>
    <s v="OPEL CORSA C 1.2 Cosmo"/>
    <n v="749000"/>
    <s v="Benzin"/>
    <x v="14"/>
    <s v="1199"/>
    <s v="55"/>
    <s v="75"/>
    <n v="123632"/>
  </r>
  <r>
    <n v="269"/>
    <s v="OPEL CORSA C 1.3 CDTI Cosmo"/>
    <n v="749000"/>
    <s v="Dízel"/>
    <x v="14"/>
    <s v="1248"/>
    <s v="51"/>
    <s v="69"/>
    <n v="306500"/>
  </r>
  <r>
    <n v="276"/>
    <s v="OPEL CORSA C 1.2 Cosmo Easytronic"/>
    <n v="760000"/>
    <s v="Benzin"/>
    <x v="14"/>
    <s v="1199"/>
    <s v="55"/>
    <s v="75"/>
    <n v="277871"/>
  </r>
  <r>
    <n v="281"/>
    <s v="OPEL CORSA C 1.2 EURO"/>
    <n v="780000"/>
    <s v="Benzin"/>
    <x v="14"/>
    <s v="1229"/>
    <s v="59"/>
    <s v="80"/>
    <n v="172000"/>
  </r>
  <r>
    <n v="283"/>
    <s v="OPEL CORSA C 1.2 Cosmo"/>
    <n v="790000"/>
    <s v="Benzin"/>
    <x v="14"/>
    <s v="1199"/>
    <s v="55"/>
    <s v="75"/>
    <n v="116299"/>
  </r>
  <r>
    <n v="291"/>
    <s v="OPEL CORSA C 1.2 Cosmo +DIGIT KLÍMA+VONÓHOROG+"/>
    <n v="799000"/>
    <s v="Benzin"/>
    <x v="14"/>
    <s v="1229"/>
    <s v="59"/>
    <s v="80"/>
    <n v="169000"/>
  </r>
  <r>
    <n v="292"/>
    <s v="OPEL CORSA C 1.4 Cosmo garanciával . ingyenes szervízekkel . 0 ft önerőtől hitelre is"/>
    <n v="799000"/>
    <s v="Benzin"/>
    <x v="14"/>
    <s v="1364"/>
    <s v="66"/>
    <s v="90"/>
    <n v="170000"/>
  </r>
  <r>
    <n v="293"/>
    <s v="OPEL CORSA C 1.0 Enjoy +KLÍMA+"/>
    <n v="799000"/>
    <s v="Benzin"/>
    <x v="14"/>
    <s v="998"/>
    <s v="44"/>
    <s v="60"/>
    <n v="204990"/>
  </r>
  <r>
    <n v="294"/>
    <s v="OPEL CORSA 1.2 Cosmo SZÉP MEGKÍMÉLT ÁLLAPOTBAN! 1 KÉZBŐL!"/>
    <n v="799000"/>
    <s v="Benzin"/>
    <x v="14"/>
    <s v="1199"/>
    <s v="55"/>
    <s v="75"/>
    <n v="156000"/>
  </r>
  <r>
    <n v="295"/>
    <s v="OPEL CORSA C 1.4 Enjoy garanciával . ingyenes szervízekkel . 0 ft tól hitelre is"/>
    <n v="799000"/>
    <s v="Benzin"/>
    <x v="14"/>
    <s v="1364"/>
    <s v="66"/>
    <s v="90"/>
    <n v="200"/>
  </r>
  <r>
    <n v="297"/>
    <s v="OPEL CORSA COMBO 1.6 Tour Njoy"/>
    <n v="800000"/>
    <s v="Benzin"/>
    <x v="14"/>
    <s v="1598"/>
    <s v="64"/>
    <s v="87"/>
    <n v="211880"/>
  </r>
  <r>
    <n v="307"/>
    <s v="OPEL CORSA 1.2 16V"/>
    <n v="850000"/>
    <s v="Benzin"/>
    <x v="14"/>
    <s v="1199"/>
    <s v="55"/>
    <s v="75"/>
    <n v="97314"/>
  </r>
  <r>
    <n v="308"/>
    <s v="OPEL CORSA C 1.2 Cosmo"/>
    <n v="850000"/>
    <s v="Benzin"/>
    <x v="14"/>
    <s v="1199"/>
    <s v="55"/>
    <s v="75"/>
    <n v="70000"/>
  </r>
  <r>
    <n v="309"/>
    <s v="OPEL CORSA C 1.2 EURO COOL"/>
    <n v="850000"/>
    <s v="Benzin"/>
    <x v="14"/>
    <s v="1229"/>
    <s v="59"/>
    <s v="80"/>
    <n v="66517"/>
  </r>
  <r>
    <n v="317"/>
    <s v="OPEL CORSA C 1.0 Enjoy klíma"/>
    <n v="889000"/>
    <s v="Benzin"/>
    <x v="14"/>
    <s v="998"/>
    <s v="44"/>
    <s v="60"/>
    <n v="134000"/>
  </r>
  <r>
    <n v="321"/>
    <s v="OPEL CORSA C 1.2 16V Elegance KLÍMA!!!"/>
    <n v="899000"/>
    <s v="Benzin"/>
    <x v="14"/>
    <s v="1199"/>
    <s v="55"/>
    <s v="75"/>
    <n v="149588"/>
  </r>
  <r>
    <n v="323"/>
    <s v="OPEL CORSA C 1.2 16V Comfort"/>
    <n v="899000"/>
    <s v="Benzin"/>
    <x v="14"/>
    <s v="1199"/>
    <s v="55"/>
    <s v="75"/>
    <n v="144280"/>
  </r>
  <r>
    <n v="324"/>
    <s v="OPEL CORSA C 1.2 16V Comfort KM:183ezer!Megbizható Benzines!+Alufelni!!!"/>
    <n v="899999"/>
    <s v="Benzin"/>
    <x v="14"/>
    <s v="1199"/>
    <s v="55"/>
    <s v="75"/>
    <n v="183973"/>
  </r>
  <r>
    <n v="325"/>
    <s v="OPEL CORSA C 1.0 Enjoy / 73 EZER KM / DIGIT KLÍMA / ALU /"/>
    <n v="899999"/>
    <s v="Benzin"/>
    <x v="14"/>
    <s v="998"/>
    <s v="44"/>
    <s v="60"/>
    <n v="73000"/>
  </r>
  <r>
    <n v="328"/>
    <s v="OPEL CORSA C 1.4 Enjoy"/>
    <n v="900000"/>
    <s v="Benzin"/>
    <x v="14"/>
    <s v="1364"/>
    <s v="66"/>
    <s v="90"/>
    <n v="179100"/>
  </r>
  <r>
    <n v="583"/>
    <s v="OPEL CORSA C 1.2 Cosmo 149.895 KM.GYÖNYÖRŰ.LESZERVIZELT.HIBÁTLAN ÁLLAPOTÚ.KLÍMÁS"/>
    <n v="1599900"/>
    <s v="Benzin"/>
    <x v="14"/>
    <s v="1229"/>
    <s v="59"/>
    <s v="80"/>
    <n v="149895"/>
  </r>
  <r>
    <n v="1219"/>
    <s v="OPEL CORSA C 1.3 CDTI EURO COOL"/>
    <n v="0"/>
    <s v="Dízel"/>
    <x v="14"/>
    <s v="1248"/>
    <s v="51"/>
    <s v="69"/>
    <n v="248000"/>
  </r>
  <r>
    <n v="1247"/>
    <s v="OPEL CORSA C 1.2 16V Club Easytronic"/>
    <n v="260000"/>
    <s v="Benzin"/>
    <x v="14"/>
    <s v="1199"/>
    <s v="55"/>
    <s v="75"/>
    <n v="150555"/>
  </r>
  <r>
    <n v="1248"/>
    <s v="OPEL CORSA C 1.2 16V Club"/>
    <n v="265000"/>
    <s v="Benzin"/>
    <x v="14"/>
    <s v="1199"/>
    <s v="55"/>
    <s v="75"/>
    <n v="188824"/>
  </r>
  <r>
    <n v="1262"/>
    <s v="OPEL CORSA C 1.2 EURO"/>
    <n v="400000"/>
    <s v="Benzin"/>
    <x v="14"/>
    <s v="1199"/>
    <s v="55"/>
    <s v="75"/>
    <n v="237300"/>
  </r>
  <r>
    <n v="1265"/>
    <s v="OPEL CORSA C 1.2 EURO"/>
    <n v="435000"/>
    <s v="Benzin"/>
    <x v="14"/>
    <s v="1199"/>
    <s v="55"/>
    <s v="75"/>
    <n v="155000"/>
  </r>
  <r>
    <n v="1273"/>
    <s v="OPEL CORSA C 1.2 EURO"/>
    <n v="470000"/>
    <s v="Benzin"/>
    <x v="14"/>
    <s v="1199"/>
    <s v="55"/>
    <s v="75"/>
    <n v="215711"/>
  </r>
  <r>
    <n v="1297"/>
    <s v="OPEL CORSA C 1.3 CDTI Cosmo"/>
    <n v="599999"/>
    <s v="Dízel"/>
    <x v="14"/>
    <s v="1248"/>
    <s v="51"/>
    <s v="69"/>
    <n v="354688"/>
  </r>
  <r>
    <n v="1306"/>
    <s v="OPEL CORSA C 1.2 Cosmo Easytronic"/>
    <n v="660000"/>
    <s v="Benzin"/>
    <x v="14"/>
    <s v="1199"/>
    <s v="55"/>
    <s v="75"/>
    <n v="277871"/>
  </r>
  <r>
    <n v="1316"/>
    <s v="OPEL CORSA C 1.0 12V Njoy Easytronic"/>
    <n v="850000"/>
    <s v="Benzin"/>
    <x v="14"/>
    <s v="998"/>
    <s v="44"/>
    <s v="60"/>
    <n v="76358"/>
  </r>
  <r>
    <n v="1317"/>
    <s v="OPEL CORSA C 1.4 Enjoy"/>
    <n v="850000"/>
    <s v="Benzin"/>
    <x v="14"/>
    <s v="1364"/>
    <s v="66"/>
    <s v="90"/>
    <n v="179100"/>
  </r>
  <r>
    <n v="1327"/>
    <s v="OPEL CORSA C 1.2 Enjoy"/>
    <n v="999000"/>
    <s v="Benzin"/>
    <x v="14"/>
    <s v="1199"/>
    <s v="55"/>
    <s v="75"/>
    <n v="116125"/>
  </r>
  <r>
    <n v="1343"/>
    <s v="OPEL CORSA C 1.4 Enjoy"/>
    <n v="1199999"/>
    <s v="Benzin"/>
    <x v="14"/>
    <s v="1364"/>
    <s v="66"/>
    <s v="90"/>
    <n v="51000"/>
  </r>
  <r>
    <n v="1530"/>
    <s v="OPEL CORSA C 1.0 Enjoy"/>
    <n v="350000"/>
    <s v="Benzin"/>
    <x v="14"/>
    <s v="998"/>
    <s v="44"/>
    <s v="60"/>
    <n v="256716"/>
  </r>
  <r>
    <n v="1533"/>
    <s v="OPEL CORSA C 1.4 Essentia 2év műszakival jó motorral.vonóhoroggal"/>
    <n v="388000"/>
    <s v="Benzin"/>
    <x v="14"/>
    <s v="1364"/>
    <s v="66"/>
    <s v="90"/>
    <n v="194000"/>
  </r>
  <r>
    <n v="1534"/>
    <s v="OPEL CORSA C 1.3 CDTI Essentia"/>
    <n v="395000"/>
    <s v="Dízel"/>
    <x v="14"/>
    <s v="1248"/>
    <s v="51"/>
    <s v="69"/>
    <n v="327000"/>
  </r>
  <r>
    <n v="1547"/>
    <s v="OPEL CORSA C 1.3 CDTI Cosmo"/>
    <n v="450000"/>
    <s v="Dízel"/>
    <x v="14"/>
    <s v="1248"/>
    <s v="51"/>
    <s v="69"/>
    <n v="197000"/>
  </r>
  <r>
    <n v="1549"/>
    <s v="OPEL CORSA C 1.0 Cosmo"/>
    <n v="469000"/>
    <m/>
    <x v="14"/>
    <s v="1366"/>
    <m/>
    <m/>
    <n v="136600"/>
  </r>
  <r>
    <n v="1550"/>
    <s v="OPEL CORSA C 1.0 Cosmo"/>
    <n v="495000"/>
    <s v="Benzin"/>
    <x v="14"/>
    <s v="998"/>
    <s v="44"/>
    <s v="60"/>
    <n v="105000"/>
  </r>
  <r>
    <n v="1553"/>
    <s v="OPEL CORSA C 1.3 CDTI Cosmo Z13DT"/>
    <n v="500000"/>
    <s v="Dízel"/>
    <x v="14"/>
    <s v="1248"/>
    <s v="51"/>
    <s v="69"/>
    <n v="233464"/>
  </r>
  <r>
    <n v="1557"/>
    <s v="OPEL CORSA C 1.3 CDTI Cosmo"/>
    <n v="527000"/>
    <s v="Dízel"/>
    <x v="14"/>
    <s v="1248"/>
    <s v="51"/>
    <s v="69"/>
    <n v="291000"/>
  </r>
  <r>
    <n v="1558"/>
    <s v="OPEL CORSA C 1.2 Cosmo"/>
    <n v="530000"/>
    <s v="Benzin"/>
    <x v="14"/>
    <s v="1199"/>
    <s v="55"/>
    <s v="75"/>
    <n v="178000"/>
  </r>
  <r>
    <n v="1579"/>
    <s v="OPEL CORSA C 1.2 Cosmo KLÍMA"/>
    <n v="790000"/>
    <s v="Benzin"/>
    <x v="14"/>
    <s v="1199"/>
    <s v="55"/>
    <s v="75"/>
    <n v="203000"/>
  </r>
  <r>
    <n v="1580"/>
    <s v="OPEL CORSA C 1.2 Cosmo JÓ ÁLLAPOTBAN! 1 KÉZBŐL!"/>
    <n v="799000"/>
    <s v="Benzin"/>
    <x v="14"/>
    <s v="1199"/>
    <s v="55"/>
    <s v="75"/>
    <n v="157000"/>
  </r>
  <r>
    <n v="1581"/>
    <s v="OPEL CORSA C 1.2 Enjoy Easytronic"/>
    <n v="799000"/>
    <s v="Benzin"/>
    <x v="14"/>
    <s v="1229"/>
    <s v="59"/>
    <s v="80"/>
    <n v="118000"/>
  </r>
  <r>
    <n v="1588"/>
    <s v="OPEL CORSA C 1.2 16V Elegance MAGYARORSZÁGI ! 138.000 Km ! MEGKÍMÉLT !"/>
    <n v="885000"/>
    <s v="Benzin"/>
    <x v="14"/>
    <s v="1199"/>
    <s v="55"/>
    <s v="75"/>
    <n v="138000"/>
  </r>
  <r>
    <n v="1591"/>
    <s v="OPEL CORSA C 1.2 Enjoy Easytronic automata"/>
    <n v="900000"/>
    <s v="Benzin"/>
    <x v="14"/>
    <s v="1199"/>
    <s v="55"/>
    <s v="75"/>
    <n v="193400"/>
  </r>
  <r>
    <n v="1604"/>
    <s v="OPEL CORSA C 1.0 Viva"/>
    <n v="1090000"/>
    <s v="Benzin"/>
    <x v="14"/>
    <s v="998"/>
    <s v="44"/>
    <s v="60"/>
    <n v="46000"/>
  </r>
  <r>
    <n v="1809"/>
    <s v="OPEL CORSA C 1.0 Cosmo"/>
    <n v="390000"/>
    <s v="Benzin"/>
    <x v="14"/>
    <s v="998"/>
    <s v="44"/>
    <s v="60"/>
    <n v="279000"/>
  </r>
  <r>
    <n v="1811"/>
    <s v="OPEL CORSA C 1.0 Cosmo"/>
    <n v="399999"/>
    <m/>
    <x v="14"/>
    <s v="1366"/>
    <m/>
    <m/>
    <n v="136600"/>
  </r>
  <r>
    <n v="1816"/>
    <s v="OPEL CORSA 1.2 16V Comfort magyarországi.téli.nyári kerekek.klima.telefonkihangosító"/>
    <n v="444000"/>
    <s v="Benzin"/>
    <x v="14"/>
    <s v="1199"/>
    <s v="55"/>
    <s v="75"/>
    <n v="250000"/>
  </r>
  <r>
    <n v="1817"/>
    <s v="OPEL CORSA C 1.2 Enjoy"/>
    <n v="449000"/>
    <s v="Benzin"/>
    <x v="14"/>
    <s v="1229"/>
    <s v="59"/>
    <s v="80"/>
    <n v="136000"/>
  </r>
  <r>
    <n v="1822"/>
    <s v="OPEL CORSA C 1.0 Cosmo"/>
    <n v="460000"/>
    <s v="Benzin"/>
    <x v="14"/>
    <s v="998"/>
    <s v="44"/>
    <s v="60"/>
    <n v="130455"/>
  </r>
  <r>
    <n v="1824"/>
    <s v="OPEL CORSA C 1.0 Cosmo"/>
    <n v="490000"/>
    <s v="Benzin"/>
    <x v="14"/>
    <s v="998"/>
    <s v="44"/>
    <s v="60"/>
    <n v="105000"/>
  </r>
  <r>
    <n v="1831"/>
    <s v="OPEL CORSA C 1.2 Cosmo Székesfehérvár"/>
    <n v="525000"/>
    <s v="Benzin"/>
    <x v="14"/>
    <s v="1199"/>
    <s v="55"/>
    <s v="75"/>
    <n v="170026"/>
  </r>
  <r>
    <n v="1841"/>
    <s v="OPEL CORSA C 1.0 Cosmo KLÍMA. NAVI. ALUFELNI. EL.ABLAK. KÖZP.ZÁR"/>
    <n v="649000"/>
    <s v="Benzin"/>
    <x v="14"/>
    <s v="998"/>
    <s v="44"/>
    <s v="60"/>
    <n v="197767"/>
  </r>
  <r>
    <n v="1843"/>
    <s v="OPEL CORSA C 1.2 Cosmo"/>
    <n v="680000"/>
    <s v="Benzin"/>
    <x v="14"/>
    <s v="1199"/>
    <s v="55"/>
    <s v="75"/>
    <n v="247692"/>
  </r>
  <r>
    <n v="1845"/>
    <s v="OPEL CORSA C 1.2 Enjoy magyarországi autó tulajdonostól"/>
    <n v="720000"/>
    <s v="Benzin"/>
    <x v="14"/>
    <s v="1229"/>
    <s v="59"/>
    <s v="80"/>
    <n v="118000"/>
  </r>
  <r>
    <n v="1855"/>
    <s v="OPEL CORSA C 1.2 Enjoy Easytronic automata"/>
    <n v="850000"/>
    <s v="Benzin"/>
    <x v="14"/>
    <s v="1199"/>
    <s v="55"/>
    <s v="75"/>
    <n v="193400"/>
  </r>
  <r>
    <n v="1863"/>
    <s v="OPEL CORSA C 1.0 Viva"/>
    <n v="990000"/>
    <s v="Benzin"/>
    <x v="14"/>
    <s v="998"/>
    <s v="44"/>
    <s v="60"/>
    <n v="46000"/>
  </r>
  <r>
    <n v="1996"/>
    <s v="OPEL CORSA C 1.2 16V Club"/>
    <n v="279999"/>
    <s v="Benzin"/>
    <x v="14"/>
    <s v="1199"/>
    <s v="55"/>
    <s v="75"/>
    <n v="165000"/>
  </r>
  <r>
    <n v="2006"/>
    <s v="OPEL CORSA 1.2 16V Comfort magyarországi.téli.nyári kerekek.klima.telefonkihangosító"/>
    <n v="393000"/>
    <s v="Benzin"/>
    <x v="14"/>
    <s v="1199"/>
    <s v="55"/>
    <s v="75"/>
    <n v="250000"/>
  </r>
  <r>
    <n v="2015"/>
    <s v="OPEL CORSA C 1.0 12V Comfort"/>
    <n v="485000"/>
    <s v="Benzin"/>
    <x v="14"/>
    <s v="973"/>
    <s v="43"/>
    <s v="58"/>
    <n v="132323"/>
  </r>
  <r>
    <n v="2017"/>
    <s v="OPEL CORSA C 1.2 Cosmo Megkímélt! Sz.könyv!"/>
    <n v="499000"/>
    <s v="Benzin"/>
    <x v="14"/>
    <s v="1229"/>
    <s v="59"/>
    <s v="80"/>
    <n v="146684"/>
  </r>
  <r>
    <n v="2023"/>
    <s v="OPEL CORSA C 1.2 Essentia"/>
    <n v="570000"/>
    <s v="Benzin"/>
    <x v="14"/>
    <s v="1229"/>
    <s v="59"/>
    <s v="80"/>
    <n v="178135"/>
  </r>
  <r>
    <n v="2033"/>
    <s v="OPEL CORSA C 1.2 16V Club"/>
    <n v="700000"/>
    <s v="Benzin"/>
    <x v="14"/>
    <s v="1200"/>
    <s v="55"/>
    <s v="75"/>
    <n v="172000"/>
  </r>
  <r>
    <n v="2035"/>
    <s v="OPEL CORSA C 1.0 Cosmo"/>
    <n v="850000"/>
    <s v="Benzin"/>
    <x v="14"/>
    <s v="998"/>
    <s v="44"/>
    <s v="60"/>
    <n v="180000"/>
  </r>
  <r>
    <n v="83"/>
    <s v="VOLKSWAGEN POLO 1.2 12V"/>
    <n v="399000"/>
    <s v="Benzin"/>
    <x v="14"/>
    <n v="1200"/>
    <n v="48"/>
    <n v="65"/>
    <n v="229852"/>
  </r>
  <r>
    <n v="92"/>
    <s v="VOLKSWAGEN POLO VAN "/>
    <n v="420000"/>
    <m/>
    <x v="14"/>
    <n v="5345"/>
    <m/>
    <m/>
    <n v="534517"/>
  </r>
  <r>
    <n v="98"/>
    <s v="VOLKSWAGEN POLO 1.2 65 12V Highline MÜSZAKI:nincs KM:120.340! CSAK KÜLFÖLDI PAPIROKKAL ELADÓ"/>
    <n v="399999"/>
    <s v="Benzin"/>
    <x v="14"/>
    <n v="1198"/>
    <n v="47"/>
    <n v="64"/>
    <n v="120340"/>
  </r>
  <r>
    <n v="99"/>
    <s v="VOLKSWAGEN POLO 1.4 75 16V Comfortline"/>
    <n v="450000"/>
    <s v="Benzin"/>
    <x v="14"/>
    <n v="1390"/>
    <n v="55"/>
    <n v="75"/>
    <n v="153790"/>
  </r>
  <r>
    <n v="106"/>
    <s v="VOLKSWAGEN POLO "/>
    <n v="470000"/>
    <s v="Benzin"/>
    <x v="14"/>
    <n v="1198"/>
    <n v="40"/>
    <n v="54"/>
    <n v="213922"/>
  </r>
  <r>
    <n v="115"/>
    <s v="VOLKSWAGEN POLO 1.9 100 PD TDI"/>
    <n v="490000"/>
    <s v="Dízel"/>
    <x v="14"/>
    <n v="1896"/>
    <n v="74"/>
    <n v="101"/>
    <n v="220000"/>
  </r>
  <r>
    <n v="117"/>
    <s v="VOLKSWAGEN POLO 1.9 SDi Trendline"/>
    <n v="499000"/>
    <s v="Dízel"/>
    <x v="14"/>
    <n v="1896"/>
    <n v="47"/>
    <n v="64"/>
    <n v="590000"/>
  </r>
  <r>
    <n v="132"/>
    <s v="VOLKSWAGEN POLO IV 1.2 55 Comfortline Mo.-i!89930Km-rel"/>
    <n v="549000"/>
    <s v="Benzin"/>
    <x v="14"/>
    <n v="1198"/>
    <n v="40"/>
    <n v="54"/>
    <n v="89930"/>
  </r>
  <r>
    <n v="134"/>
    <s v="VOLKSWAGEN POLO 1.4 75 16V Highline GAZDAGON FELSZERELT PÉLDÁNY. FRISSEN SZERVÍZELVE"/>
    <n v="549999"/>
    <s v="Benzin"/>
    <x v="14"/>
    <n v="1390"/>
    <n v="55"/>
    <n v="75"/>
    <n v="218000"/>
  </r>
  <r>
    <n v="138"/>
    <s v="VOLKSWAGEN POLO 1.2"/>
    <n v="565000"/>
    <s v="Benzin"/>
    <x v="14"/>
    <n v="1198"/>
    <n v="40"/>
    <n v="54"/>
    <n v="206287"/>
  </r>
  <r>
    <n v="141"/>
    <s v="VOLKSWAGEN POLO 1.4 75 16V Comfortline"/>
    <n v="590000"/>
    <s v="Benzin"/>
    <x v="14"/>
    <n v="1390"/>
    <n v="55"/>
    <n v="75"/>
    <n v="225279"/>
  </r>
  <r>
    <n v="155"/>
    <s v="VOLKSWAGEN POLO IV 1.2 55 Cool"/>
    <n v="630000"/>
    <s v="Benzin"/>
    <x v="14"/>
    <n v="1198"/>
    <n v="40"/>
    <n v="54"/>
    <n v="86100"/>
  </r>
  <r>
    <n v="178"/>
    <s v="VOLKSWAGEN POLO 1.4 75 16V Comfortline Ice MAGYARORSZÁGI / KLÍMA / ALUFELNI / ÚJ GUMIK"/>
    <n v="699000"/>
    <s v="Benzin"/>
    <x v="14"/>
    <n v="1390"/>
    <n v="55"/>
    <n v="75"/>
    <n v="261180"/>
  </r>
  <r>
    <n v="196"/>
    <s v="VOLKSWAGEN POLO IV 1.4 75 PD TDI Comfortline"/>
    <n v="790000"/>
    <s v="Dízel"/>
    <x v="14"/>
    <n v="1422"/>
    <n v="55"/>
    <n v="75"/>
    <n v="312000"/>
  </r>
  <r>
    <n v="197"/>
    <s v="VOLKSWAGEN POLO 1.2 65 12V Trendline Friss műszaki vizsga!"/>
    <n v="795000"/>
    <s v="Benzin"/>
    <x v="14"/>
    <n v="1198"/>
    <n v="47"/>
    <n v="64"/>
    <n v="186000"/>
  </r>
  <r>
    <n v="201"/>
    <s v="VOLKSWAGEN POLO IV 1.2 65 12V Comfortline 2 ÉV VIZSGA.SZÉP ÁLLAPOT"/>
    <n v="799000"/>
    <s v="Benzin"/>
    <x v="14"/>
    <n v="1198"/>
    <n v="47"/>
    <n v="64"/>
    <n v="183000"/>
  </r>
  <r>
    <n v="204"/>
    <s v="VOLKSWAGEN POLO 1.2 55 Comfortline 133ekm! KLIMA!"/>
    <n v="799999"/>
    <s v="Benzin"/>
    <x v="14"/>
    <n v="1198"/>
    <n v="40"/>
    <n v="54"/>
    <n v="133010"/>
  </r>
  <r>
    <n v="208"/>
    <s v="VOLKSWAGEN POLO IV 1.4 75 16V Comfortline Ice MAGYAR+GYÁRI ÁLLAPOT+KLÍMA+HOROG+ALUFELNI"/>
    <n v="819000"/>
    <s v="Benzin"/>
    <x v="14"/>
    <n v="1390"/>
    <n v="55"/>
    <n v="75"/>
    <n v="249000"/>
  </r>
  <r>
    <n v="211"/>
    <s v="VOLKSWAGEN POLO IV 1.4 75 16V Comfortline"/>
    <n v="830000"/>
    <s v="Benzin"/>
    <x v="14"/>
    <n v="1390"/>
    <n v="55"/>
    <n v="75"/>
    <n v="113600"/>
  </r>
  <r>
    <n v="225"/>
    <s v="VOLKSWAGEN POLO IV 1.4 75 16V Comfortline Ice"/>
    <n v="879000"/>
    <s v="Benzin"/>
    <x v="14"/>
    <n v="1390"/>
    <n v="55"/>
    <n v="75"/>
    <n v="182345"/>
  </r>
  <r>
    <n v="237"/>
    <s v="VOLKSWAGEN POLO IV 1.2 55 Cool"/>
    <n v="910000"/>
    <s v="Benzin"/>
    <x v="14"/>
    <n v="1198"/>
    <n v="40"/>
    <n v="54"/>
    <n v="177000"/>
  </r>
  <r>
    <n v="240"/>
    <s v="VOLKSWAGEN POLO IV 1.4 75 16V Comfortline ÜLÉSFŰTÉS / 157 472 KM / KLÍMA / 2 ELEKTOMOS ABLAK"/>
    <n v="949000"/>
    <s v="Benzin"/>
    <x v="14"/>
    <n v="1390"/>
    <n v="55"/>
    <n v="75"/>
    <n v="157472"/>
  </r>
  <r>
    <n v="242"/>
    <s v="VOLKSWAGEN POLO IV 1.4 75 16V (Automata)"/>
    <n v="950000"/>
    <s v="Benzin"/>
    <x v="14"/>
    <s v="175000k"/>
    <s v="? km-re"/>
    <m/>
    <n v="175000"/>
  </r>
  <r>
    <n v="248"/>
    <s v="VOLKSWAGEN POLO IV 1.2 65 12V Highline"/>
    <n v="990000"/>
    <s v="Benzin"/>
    <x v="14"/>
    <n v="1198"/>
    <n v="47"/>
    <n v="64"/>
    <n v="146000"/>
  </r>
  <r>
    <n v="253"/>
    <s v="VOLKSWAGEN POLO 1.2 65 12V Highline"/>
    <n v="990000"/>
    <s v="Benzin"/>
    <x v="14"/>
    <n v="1198"/>
    <n v="47"/>
    <n v="64"/>
    <n v="177205"/>
  </r>
  <r>
    <n v="257"/>
    <s v="VOLKSWAGEN POLO 1.4 100 16V Comfortline 100 LE!!! Szép és jó! - Végig Vez Szkönyv!!! - PAJZS VÉDELEM - 23 ÉVE CREDIT CAR"/>
    <n v="999000"/>
    <s v="Benzin"/>
    <x v="14"/>
    <n v="1390"/>
    <n v="74"/>
    <n v="101"/>
    <n v="184000"/>
  </r>
  <r>
    <n v="258"/>
    <s v="VOLKSWAGEN POLO 1.2 55 Trendline DIGIT KLÍMA. FRISS SZERVIZ FRISS MŰSZAKIVAL. GARANTÁLT KEVÉS KM!"/>
    <n v="999000"/>
    <s v="Benzin"/>
    <x v="14"/>
    <n v="1198"/>
    <n v="40"/>
    <n v="54"/>
    <n v="108316"/>
  </r>
  <r>
    <n v="261"/>
    <s v="VOLKSWAGEN POLO 1.4 75 16V Comfortline Ice MAGYAR JÓGUMI 5AJTÓS BÉZSBELSŐ SZERVÓ KLÍMA CLIMATIC BETA 130EKM SZÉP ÁLLAPOT"/>
    <n v="999000"/>
    <s v="Benzin"/>
    <x v="14"/>
    <n v="1390"/>
    <n v="55"/>
    <n v="75"/>
    <n v="130000"/>
  </r>
  <r>
    <n v="292"/>
    <s v="VOLKSWAGEN POLO IV 1.4 70 PD TDI Trendline"/>
    <n v="1170000"/>
    <s v="Dízel"/>
    <x v="14"/>
    <n v="1422"/>
    <n v="51"/>
    <n v="69"/>
    <n v="289000"/>
  </r>
  <r>
    <n v="297"/>
    <s v="VOLKSWAGEN POLO IV 1.4 70 PD TDI Comfortline 06302280698"/>
    <n v="1190000"/>
    <s v="Dízel"/>
    <x v="14"/>
    <n v="1422"/>
    <n v="51"/>
    <n v="69"/>
    <n v="240000"/>
  </r>
  <r>
    <n v="403"/>
    <s v="VOLKSWAGEN POLO IV 1.9 100 PD TDI Fun Cross - Fun"/>
    <n v="1660000"/>
    <s v="Dízel"/>
    <x v="14"/>
    <n v="1896"/>
    <n v="74"/>
    <n v="101"/>
    <n v="263400"/>
  </r>
  <r>
    <n v="748"/>
    <s v="VOLKSWAGEN POLO IV 1.2 55 Cool"/>
    <n v="500000"/>
    <s v="Benzin"/>
    <x v="14"/>
    <n v="1198"/>
    <n v="40"/>
    <n v="54"/>
    <n v="227000"/>
  </r>
  <r>
    <n v="775"/>
    <s v="VOLKSWAGEN POLO IV 1.4 FSI 86 LE"/>
    <n v="390000"/>
    <s v="Benzin"/>
    <x v="14"/>
    <n v="1390"/>
    <n v="63"/>
    <n v="86"/>
    <n v="176826"/>
  </r>
  <r>
    <n v="794"/>
    <s v="VOLKSWAGEN POLO IV 1.2 55 Cool"/>
    <n v="575000"/>
    <s v="Benzin"/>
    <x v="14"/>
    <n v="1198"/>
    <n v="40"/>
    <n v="54"/>
    <n v="205108"/>
  </r>
  <r>
    <n v="797"/>
    <s v="VOLKSWAGEN POLO IV 1.4 75 16V Comfortline"/>
    <n v="590000"/>
    <s v="Benzin"/>
    <x v="14"/>
    <n v="1390"/>
    <n v="55"/>
    <n v="75"/>
    <n v="199000"/>
  </r>
  <r>
    <n v="799"/>
    <s v="VOLKSWAGEN POLO IV 1.2 55"/>
    <n v="599000"/>
    <s v="Benzin"/>
    <x v="14"/>
    <n v="1198"/>
    <n v="40"/>
    <n v="54"/>
    <n v="108000"/>
  </r>
  <r>
    <n v="800"/>
    <s v="VOLKSWAGEN POLO IV 1.2 65 12V Comfortline"/>
    <n v="629000"/>
    <s v="Benzin"/>
    <x v="14"/>
    <n v="1198"/>
    <n v="47"/>
    <n v="64"/>
    <n v="229212"/>
  </r>
  <r>
    <n v="801"/>
    <s v="VOLKSWAGEN POLO IV 1.2 65 12V JÉG HIDEG DIGIT KLIMÁS!!!!"/>
    <n v="649000"/>
    <s v="Benzin"/>
    <x v="14"/>
    <n v="1198"/>
    <n v="47"/>
    <n v="64"/>
    <n v="196000"/>
  </r>
  <r>
    <n v="805"/>
    <s v="VOLKSWAGEN POLO IV 1.2 55 Cool"/>
    <n v="720000"/>
    <s v="Benzin"/>
    <x v="14"/>
    <n v="1198"/>
    <n v="40"/>
    <n v="54"/>
    <n v="177000"/>
  </r>
  <r>
    <n v="809"/>
    <s v="VOLKSWAGEN POLO IV 1.2 65 12V Comfortline 2 ÉV VIZSGA.SZÉP ÁLLAPOT"/>
    <n v="790000"/>
    <s v="Benzin"/>
    <x v="14"/>
    <n v="1198"/>
    <n v="47"/>
    <n v="64"/>
    <n v="183000"/>
  </r>
  <r>
    <n v="811"/>
    <s v="VOLKSWAGEN POLO IV 1.4 75 16V Comfortline"/>
    <n v="799999"/>
    <s v="Benzin"/>
    <x v="14"/>
    <n v="1390"/>
    <n v="55"/>
    <n v="75"/>
    <n v="187323"/>
  </r>
  <r>
    <n v="812"/>
    <s v="VOLKSWAGEN POLO IV 1.4 75 16V Comfortline"/>
    <n v="800000"/>
    <s v="Benzin"/>
    <x v="14"/>
    <n v="1390"/>
    <n v="55"/>
    <n v="75"/>
    <n v="214108"/>
  </r>
  <r>
    <n v="816"/>
    <s v="VOLKSWAGEN POLO IV 1.2 65 12V Comfortline"/>
    <n v="850000"/>
    <s v="Benzin"/>
    <x v="14"/>
    <n v="1198"/>
    <n v="47"/>
    <n v="64"/>
    <n v="196000"/>
  </r>
  <r>
    <n v="818"/>
    <s v="VOLKSWAGEN POLO IV 1.2 65 12V Highline"/>
    <n v="890000"/>
    <s v="Benzin"/>
    <x v="14"/>
    <n v="1198"/>
    <n v="47"/>
    <n v="64"/>
    <n v="146000"/>
  </r>
  <r>
    <n v="827"/>
    <s v="VOLKSWAGEN POLO IV 1.9 100 PD TDI Comfortline"/>
    <n v="950000"/>
    <s v="Dízel"/>
    <x v="14"/>
    <n v="1896"/>
    <n v="74"/>
    <n v="101"/>
    <n v="337053"/>
  </r>
  <r>
    <n v="913"/>
    <s v="VOLKSWAGEN POLO IV 1.2 55 Trendline /magyar/friss szervíz/korróziómentes/új gumik"/>
    <n v="599000"/>
    <s v="Benzin"/>
    <x v="14"/>
    <n v="1198"/>
    <n v="40"/>
    <n v="54"/>
    <n v="230000"/>
  </r>
  <r>
    <n v="914"/>
    <s v="VOLKSWAGEN POLO IV 1.2 55 Comfortline"/>
    <n v="650000"/>
    <s v="Benzin"/>
    <x v="14"/>
    <n v="1198"/>
    <n v="40"/>
    <n v="54"/>
    <n v="177040"/>
  </r>
  <r>
    <n v="953"/>
    <s v="VOLKSWAGEN POLO 1.9 SDi Trendline"/>
    <n v="399000"/>
    <s v="Dízel"/>
    <x v="14"/>
    <n v="1896"/>
    <n v="47"/>
    <n v="64"/>
    <n v="590000"/>
  </r>
  <r>
    <n v="958"/>
    <s v="VOLKSWAGEN POLO IV 1.2 65 12V"/>
    <n v="430000"/>
    <s v="Benzin"/>
    <x v="14"/>
    <n v="1198"/>
    <n v="47"/>
    <n v="64"/>
    <n v="255000"/>
  </r>
  <r>
    <n v="973"/>
    <s v="VOLKSWAGEN POLO IV 1.9 SDi"/>
    <n v="550000"/>
    <s v="Dízel"/>
    <x v="14"/>
    <n v="1896"/>
    <n v="47"/>
    <n v="64"/>
    <n v="290000"/>
  </r>
  <r>
    <n v="980"/>
    <s v="VOLKSWAGEN POLO IV 1.4 75 PD TDI Comfortline"/>
    <n v="649000"/>
    <s v="Dízel"/>
    <x v="14"/>
    <n v="1422"/>
    <n v="55"/>
    <n v="75"/>
    <n v="248840"/>
  </r>
  <r>
    <n v="983"/>
    <s v="VOLKSWAGEN POLO IV 1.4 75 16V Comfortline Ice"/>
    <n v="680000"/>
    <m/>
    <x v="14"/>
    <n v="2570"/>
    <m/>
    <m/>
    <n v="257000"/>
  </r>
  <r>
    <n v="987"/>
    <s v="VOLKSWAGEN POLO 1.2 55 Comfortline"/>
    <n v="699999"/>
    <s v="Benzin"/>
    <x v="14"/>
    <n v="1198"/>
    <n v="40"/>
    <n v="54"/>
    <n v="160000"/>
  </r>
  <r>
    <n v="992"/>
    <s v="VOLKSWAGEN POLO 1.4 75 16V Comfortline Ice MAGYARORSZÁGI / KLÍMA / ALUFELNI / ÚJ GUMIK"/>
    <n v="749000"/>
    <s v="Benzin"/>
    <x v="14"/>
    <n v="1390"/>
    <n v="55"/>
    <n v="75"/>
    <n v="261180"/>
  </r>
  <r>
    <n v="994"/>
    <s v="VOLKSWAGEN POLO IV 1.2 55 Comfortline"/>
    <n v="600000"/>
    <s v="Benzin"/>
    <x v="14"/>
    <n v="1198"/>
    <n v="40"/>
    <n v="54"/>
    <n v="189000"/>
  </r>
  <r>
    <n v="1013"/>
    <s v="VOLKSWAGEN POLO IV 1.4 75 16V Comfortline Ice"/>
    <n v="1000000"/>
    <s v="Benzin"/>
    <x v="14"/>
    <n v="1390"/>
    <n v="55"/>
    <n v="75"/>
    <n v="139800"/>
  </r>
  <r>
    <n v="1113"/>
    <s v="VOLKSWAGEN POLO IV 1.2 65 12V Highline 165 ezer KM . Költségmentes . nagy szerviz elvégezve"/>
    <n v="949999"/>
    <s v="Benzin"/>
    <x v="14"/>
    <n v="1198"/>
    <n v="47"/>
    <n v="64"/>
    <n v="165000"/>
  </r>
  <r>
    <n v="1137"/>
    <s v="VOLKSWAGEN POLO 1.4 75 16V Highline GAZDAGON FELSZERELT PÉLDÁNY. FRISSEN SZERVÍZELVE"/>
    <n v="359999"/>
    <s v="Benzin"/>
    <x v="14"/>
    <n v="1390"/>
    <n v="55"/>
    <n v="75"/>
    <n v="218000"/>
  </r>
  <r>
    <n v="1141"/>
    <s v="VOLKSWAGEN POLO IV 1.4 75 16V Comfortline Ice"/>
    <n v="380000"/>
    <s v="Benzin"/>
    <x v="14"/>
    <n v="1390"/>
    <n v="55"/>
    <n v="75"/>
    <n v="142525"/>
  </r>
  <r>
    <n v="1152"/>
    <s v="VOLKSWAGEN POLO IV 1.4 75 16V Comfortline Ice Első tulajdonostól! Valós 141.000 km.! Klímás!"/>
    <n v="575000"/>
    <s v="Benzin"/>
    <x v="14"/>
    <n v="1390"/>
    <n v="55"/>
    <n v="75"/>
    <n v="141000"/>
  </r>
  <r>
    <n v="1158"/>
    <s v="VOLKSWAGEN POLO IV 1.4 75 16V Highline"/>
    <n v="690000"/>
    <s v="Benzin"/>
    <x v="14"/>
    <n v="1390"/>
    <n v="55"/>
    <n v="75"/>
    <n v="262850"/>
  </r>
  <r>
    <n v="1169"/>
    <s v="VOLKSWAGEN POLO 1.4 75 16V Comfortline Ice KLÍMA! FRISS MŰSZAKI ! 2 KULCS! MAGYAR!"/>
    <n v="849000"/>
    <s v="Benzin"/>
    <x v="14"/>
    <n v="1390"/>
    <n v="55"/>
    <n v="75"/>
    <n v="189000"/>
  </r>
  <r>
    <n v="1175"/>
    <s v="VOLKSWAGEN POLO IV 1.4 75 16V Comfortline Ice"/>
    <n v="900000"/>
    <s v="Benzin"/>
    <x v="14"/>
    <n v="1390"/>
    <n v="55"/>
    <n v="75"/>
    <n v="139800"/>
  </r>
  <r>
    <n v="1288"/>
    <s v="VOLKSWAGEN POLO IV 1.2 65 12V JÉG HIDEG DIGIT KLIMÁS!!!!"/>
    <n v="599900"/>
    <s v="Benzin"/>
    <x v="14"/>
    <n v="1198"/>
    <n v="47"/>
    <n v="64"/>
    <n v="196000"/>
  </r>
  <r>
    <n v="1290"/>
    <s v="VOLKSWAGEN POLO IV 1.2 55 Cool"/>
    <n v="610000"/>
    <s v="Benzin"/>
    <x v="14"/>
    <n v="1198"/>
    <n v="40"/>
    <n v="54"/>
    <n v="86100"/>
  </r>
  <r>
    <n v="1297"/>
    <s v="VOLKSWAGEN POLO IV 1.2 55 Cool"/>
    <n v="750000"/>
    <s v="Benzin"/>
    <x v="14"/>
    <n v="1198"/>
    <n v="40"/>
    <n v="54"/>
    <n v="258520"/>
  </r>
  <r>
    <n v="1303"/>
    <s v="VOLKSWAGEN POLO IV 1.2 65 12V Highline"/>
    <n v="850000"/>
    <s v="Benzin"/>
    <x v="14"/>
    <n v="1198"/>
    <n v="47"/>
    <n v="64"/>
    <n v="146000"/>
  </r>
  <r>
    <n v="1310"/>
    <s v="VOLKSWAGEN POLO 1.2 65 12V Comfortline Digitális klima! Friss műszaki!"/>
    <n v="990000"/>
    <s v="Benzin"/>
    <x v="14"/>
    <n v="1198"/>
    <n v="47"/>
    <n v="64"/>
    <n v="177205"/>
  </r>
  <r>
    <n v="1314"/>
    <s v="VOLKSWAGEN POLO IV 1.4 75 16V Comfortline Ice Költségmentes állapotban"/>
    <n v="999000"/>
    <s v="Benzin"/>
    <x v="14"/>
    <n v="1390"/>
    <n v="63"/>
    <n v="86"/>
    <n v="154500"/>
  </r>
  <r>
    <n v="44"/>
    <s v="RENAULT CLIO 1.5 dCi Initiale"/>
    <n v="300000"/>
    <s v="Dízel"/>
    <x v="14"/>
    <n v="1461"/>
    <n v="74"/>
    <n v="101"/>
    <n v="316070"/>
  </r>
  <r>
    <n v="48"/>
    <s v="RENAULT CLIO 1.5 dCi Access"/>
    <n v="315000"/>
    <s v="Dízel"/>
    <x v="14"/>
    <n v="1461"/>
    <n v="48"/>
    <n v="65"/>
    <n v="320000"/>
  </r>
  <r>
    <n v="49"/>
    <s v="RENAULT CLIO 1.2 Access"/>
    <n v="340000"/>
    <s v="Benzin"/>
    <x v="14"/>
    <n v="1149"/>
    <n v="44"/>
    <n v="60"/>
    <n v="164989"/>
  </r>
  <r>
    <n v="58"/>
    <s v="RENAULT CLIO 1.2 16V Code ELLADÓ RENAULT CLIO 1.2.16V BENZINES VALÓS 118000 EZER KM!!!"/>
    <n v="389000"/>
    <s v="Benzin"/>
    <x v="14"/>
    <n v="1149"/>
    <n v="55"/>
    <n v="75"/>
    <n v="118000"/>
  </r>
  <r>
    <n v="62"/>
    <s v="RENAULT CLIO 1.2 Free Silver"/>
    <n v="399000"/>
    <s v="Benzin"/>
    <x v="14"/>
    <n v="1149"/>
    <n v="44"/>
    <n v="60"/>
    <n v="173487"/>
  </r>
  <r>
    <n v="66"/>
    <s v="RENAULT CLIO 1.2 Free"/>
    <n v="400000"/>
    <s v="Benzin"/>
    <x v="14"/>
    <n v="1149"/>
    <n v="44"/>
    <n v="60"/>
    <n v="199108"/>
  </r>
  <r>
    <n v="69"/>
    <s v="RENAULT CLIO 1.2 16V Expression AUTOMATA!!!"/>
    <n v="444000"/>
    <s v="Benzin"/>
    <x v="14"/>
    <n v="1149"/>
    <n v="55"/>
    <n v="75"/>
    <n v="176000"/>
  </r>
  <r>
    <n v="86"/>
    <s v="RENAULT CLIO 1.5 dci"/>
    <n v="500000"/>
    <s v="Dízel"/>
    <x v="14"/>
    <n v="1461"/>
    <n v="60"/>
    <n v="82"/>
    <n v="261000"/>
  </r>
  <r>
    <n v="94"/>
    <s v="RENAULT CLIO 1.2 Premiere"/>
    <n v="560000"/>
    <s v="Benzin"/>
    <x v="14"/>
    <n v="1149"/>
    <n v="44"/>
    <n v="60"/>
    <n v="226500"/>
  </r>
  <r>
    <n v="99"/>
    <s v="RENAULT CLIO 1.2 16V Authentique"/>
    <n v="599000"/>
    <s v="Benzin"/>
    <x v="14"/>
    <n v="1149"/>
    <n v="55"/>
    <n v="75"/>
    <n v="195000"/>
  </r>
  <r>
    <n v="104"/>
    <s v="RENAULT CLIO 1.4 16V Azure"/>
    <n v="600000"/>
    <s v="Benzin"/>
    <x v="14"/>
    <n v="1390"/>
    <n v="72"/>
    <n v="98"/>
    <n v="149800"/>
  </r>
  <r>
    <n v="107"/>
    <s v="RENAULT CLIO 1.2 16V Authentique MÜSZAKI:24.10.11.ig KM:139.560! KLIMA.ABS.SZERVÓ.EL.ABLAKOK.4X LUFI rozsdament"/>
    <n v="639999"/>
    <s v="Benzin"/>
    <x v="14"/>
    <n v="1149"/>
    <n v="55"/>
    <n v="75"/>
    <n v="139560"/>
  </r>
  <r>
    <n v="108"/>
    <s v="RENAULT CLIO 1.2 Expression Klímás.ragyogó állapotú.azonnal elvihető!!"/>
    <n v="640000"/>
    <s v="Benzin"/>
    <x v="14"/>
    <n v="1149"/>
    <n v="44"/>
    <n v="60"/>
    <n v="188969"/>
  </r>
  <r>
    <n v="124"/>
    <s v="RENAULT CLIO 1.2 16V Dynamique Magyarországi!"/>
    <n v="699000"/>
    <s v="Benzin"/>
    <x v="14"/>
    <n v="1149"/>
    <n v="55"/>
    <n v="75"/>
    <n v="199099"/>
  </r>
  <r>
    <n v="143"/>
    <s v="RENAULT CLIO 1.2 16V Expression"/>
    <n v="780000"/>
    <s v="Benzin"/>
    <x v="14"/>
    <n v="1149"/>
    <n v="55"/>
    <n v="75"/>
    <n v="151000"/>
  </r>
  <r>
    <n v="145"/>
    <s v="RENAULT CLIO 1.2 Azure"/>
    <n v="790000"/>
    <s v="Benzin"/>
    <x v="14"/>
    <n v="1149"/>
    <n v="44"/>
    <n v="60"/>
    <n v="176957"/>
  </r>
  <r>
    <n v="162"/>
    <s v="RENAULT CLIO 1.5 dCi Code"/>
    <n v="890000"/>
    <s v="Dízel"/>
    <x v="14"/>
    <n v="1461"/>
    <n v="60"/>
    <n v="82"/>
    <n v="256000"/>
  </r>
  <r>
    <n v="189"/>
    <s v="RENAULT CLIO Azur 1.2 16V rob. 5a"/>
    <n v="1090000"/>
    <s v="Benzin"/>
    <x v="14"/>
    <n v="1149"/>
    <n v="55"/>
    <n v="75"/>
    <n v="71602"/>
  </r>
  <r>
    <n v="356"/>
    <s v="RENAULT CLIO 2.0 16VSport"/>
    <n v="2490000"/>
    <s v="Benzin"/>
    <x v="14"/>
    <n v="1998"/>
    <n v="131"/>
    <n v="178"/>
    <n v="346000"/>
  </r>
  <r>
    <n v="701"/>
    <s v="RENAULT CLIO 1.2 16V Authentique"/>
    <n v="270000"/>
    <s v="Benzin"/>
    <x v="14"/>
    <n v="1149"/>
    <n v="55"/>
    <n v="75"/>
    <n v="247891"/>
  </r>
  <r>
    <n v="716"/>
    <s v="RENAULT CLIO 1.2 16V Authentique"/>
    <n v="500000"/>
    <s v="Benzin"/>
    <x v="14"/>
    <s v="238327k"/>
    <s v="? km-re"/>
    <m/>
    <n v="238327"/>
  </r>
  <r>
    <n v="721"/>
    <s v="RENAULT CLIO 1.4 16V Azure"/>
    <n v="599999"/>
    <s v="Benzin"/>
    <x v="14"/>
    <n v="1390"/>
    <n v="72"/>
    <n v="98"/>
    <n v="180200"/>
  </r>
  <r>
    <n v="729"/>
    <s v="RENAULT CLIO 1.4 16V Dynamique"/>
    <n v="760000"/>
    <s v="Benzin"/>
    <x v="14"/>
    <n v="1390"/>
    <n v="72"/>
    <n v="98"/>
    <n v="149600"/>
  </r>
  <r>
    <n v="735"/>
    <s v="RENAULT CLIO Azur 1.2 16V rob. 5a"/>
    <n v="990000"/>
    <s v="Benzin"/>
    <x v="14"/>
    <n v="1149"/>
    <n v="55"/>
    <n v="75"/>
    <n v="71602"/>
  </r>
  <r>
    <n v="843"/>
    <s v="RENAULT CLIO 1.5 dCi Azure"/>
    <n v="310000"/>
    <s v="Dízel"/>
    <x v="14"/>
    <n v="1461"/>
    <n v="59"/>
    <n v="80"/>
    <n v="309000"/>
  </r>
  <r>
    <n v="845"/>
    <s v="RENAULT CLIO 1.2 Access"/>
    <n v="320000"/>
    <s v="Benzin"/>
    <x v="14"/>
    <n v="1149"/>
    <n v="44"/>
    <n v="60"/>
    <n v="164989"/>
  </r>
  <r>
    <n v="847"/>
    <s v="RENAULT CLIO 1.6 16V Dynamique"/>
    <n v="380000"/>
    <s v="Benzin"/>
    <x v="14"/>
    <n v="1598"/>
    <n v="79"/>
    <n v="107"/>
    <n v="230564"/>
  </r>
  <r>
    <n v="855"/>
    <s v="RENAULT CLIO 1.2 16V Code"/>
    <n v="490000"/>
    <s v="Benzin"/>
    <x v="14"/>
    <n v="1149"/>
    <n v="55"/>
    <n v="75"/>
    <n v="377000"/>
  </r>
  <r>
    <n v="857"/>
    <s v="RENAULT CLIO 1.2 Access"/>
    <n v="499000"/>
    <s v="Benzin"/>
    <x v="14"/>
    <n v="1149"/>
    <n v="43"/>
    <n v="58"/>
    <n v="181000"/>
  </r>
  <r>
    <n v="904"/>
    <s v="RENAULT CLIO 2.0 16VSport"/>
    <n v="2200000"/>
    <s v="Benzin"/>
    <x v="14"/>
    <n v="1998"/>
    <n v="131"/>
    <n v="178"/>
    <n v="346000"/>
  </r>
  <r>
    <n v="971"/>
    <s v="RENAULT CLIO 1.6 16V Initiale Magyarországi! 4 Elektromos Ablakkal!"/>
    <n v="289000"/>
    <s v="Benzin"/>
    <x v="14"/>
    <n v="1598"/>
    <n v="79"/>
    <n v="107"/>
    <n v="229612"/>
  </r>
  <r>
    <n v="978"/>
    <s v="RENAULT CLIO 1.2 16V Expression ATOMATA!!!"/>
    <n v="445000"/>
    <s v="Benzin"/>
    <x v="14"/>
    <n v="1149"/>
    <n v="55"/>
    <n v="75"/>
    <n v="160000"/>
  </r>
  <r>
    <n v="980"/>
    <s v="RENAULT CLIO 1.5 dci"/>
    <n v="450000"/>
    <s v="Dízel"/>
    <x v="14"/>
    <n v="1461"/>
    <n v="60"/>
    <n v="82"/>
    <n v="261000"/>
  </r>
  <r>
    <n v="981"/>
    <s v="RENAULT CLIO 1.2 Access"/>
    <n v="459000"/>
    <s v="Benzin"/>
    <x v="14"/>
    <n v="1149"/>
    <n v="43"/>
    <n v="58"/>
    <n v="181000"/>
  </r>
  <r>
    <n v="989"/>
    <s v="RENAULT CLIO 1.2 Expression Klímás.ragyogó állapotú.azonnal elvihető!!"/>
    <n v="599000"/>
    <s v="Benzin"/>
    <x v="14"/>
    <n v="1149"/>
    <n v="44"/>
    <n v="60"/>
    <n v="188969"/>
  </r>
  <r>
    <n v="1002"/>
    <s v="RENAULT CLIO 1.2 16V Azure Quickshift"/>
    <n v="1100000"/>
    <s v="Benzin"/>
    <x v="14"/>
    <n v="1149"/>
    <n v="55"/>
    <n v="75"/>
    <n v="72800"/>
  </r>
  <r>
    <n v="1075"/>
    <s v="RENAULT CLIO 1.5 dCi Extreme"/>
    <n v="499000"/>
    <s v="Dízel"/>
    <x v="14"/>
    <n v="1461"/>
    <n v="59"/>
    <n v="80"/>
    <n v="270947"/>
  </r>
  <r>
    <n v="1088"/>
    <s v="RENAULT CLIO 1.2 Azure"/>
    <n v="570000"/>
    <s v="Benzin"/>
    <x v="14"/>
    <n v="1149"/>
    <n v="44"/>
    <n v="60"/>
    <n v="175239"/>
  </r>
  <r>
    <n v="1103"/>
    <s v="RENAULT CLIO 1.2 Azure"/>
    <n v="1000000"/>
    <s v="Benzin"/>
    <x v="14"/>
    <n v="1149"/>
    <n v="44"/>
    <n v="60"/>
    <n v="73000"/>
  </r>
  <r>
    <n v="1119"/>
    <s v="RENAULT CLIO 2.0 16VSport"/>
    <n v="1999999"/>
    <s v="Benzin"/>
    <x v="14"/>
    <n v="1998"/>
    <n v="131"/>
    <n v="178"/>
    <n v="346000"/>
  </r>
  <r>
    <n v="87"/>
    <s v="OPEL CORSA C 1.2 Enjoy"/>
    <n v="250000"/>
    <s v="Benzin"/>
    <x v="15"/>
    <s v="1199"/>
    <s v="55"/>
    <s v="75"/>
    <n v="196535"/>
  </r>
  <r>
    <n v="111"/>
    <s v="OPEL CORSA C 1.2 EURO COOL"/>
    <n v="320000"/>
    <s v="Benzin"/>
    <x v="15"/>
    <s v="1229"/>
    <s v="59"/>
    <s v="80"/>
    <n v="317000"/>
  </r>
  <r>
    <n v="138"/>
    <s v="OPEL CORSA C 1.2 Optima"/>
    <n v="375000"/>
    <s v="Benzin"/>
    <x v="15"/>
    <s v="1200"/>
    <s v="266000km"/>
    <s v="? km-re"/>
    <n v="266000"/>
  </r>
  <r>
    <n v="140"/>
    <s v="OPEL CORSA C 1.0 Enjoy Eco Easytronic"/>
    <n v="380000"/>
    <s v="Benzin"/>
    <x v="15"/>
    <s v="973"/>
    <s v="43"/>
    <s v="58"/>
    <n v="240926"/>
  </r>
  <r>
    <n v="141"/>
    <s v="OPEL CORSA C 1.0 Cosmo Easytronic"/>
    <n v="380000"/>
    <s v="Benzin"/>
    <x v="15"/>
    <s v="998"/>
    <s v="44"/>
    <s v="60"/>
    <n v="178000"/>
  </r>
  <r>
    <n v="173"/>
    <s v="OPEL CORSA C 1.3 CDTI Cosmo"/>
    <n v="479990"/>
    <s v="Dízel"/>
    <x v="15"/>
    <s v="1248"/>
    <s v="51"/>
    <s v="69"/>
    <n v="191000"/>
  </r>
  <r>
    <n v="174"/>
    <s v="OPEL CORSA C 1.3 CDTI Cosmo"/>
    <n v="480000"/>
    <s v="Dízel"/>
    <x v="15"/>
    <s v="1248"/>
    <s v="51"/>
    <s v="69"/>
    <n v="242000"/>
  </r>
  <r>
    <n v="179"/>
    <s v="OPEL CORSA C 1.3 CDTI Essentia"/>
    <n v="499000"/>
    <s v="Dízel"/>
    <x v="15"/>
    <s v="1248"/>
    <s v="51"/>
    <s v="69"/>
    <n v="221600"/>
  </r>
  <r>
    <n v="200"/>
    <s v="OPEL CORSA C "/>
    <n v="550000"/>
    <s v="Benzin"/>
    <x v="15"/>
    <s v="59kW"/>
    <s v="80LE"/>
    <s v="290389km"/>
    <n v="290389"/>
  </r>
  <r>
    <n v="201"/>
    <s v="OPEL CORSA C 1.3 CDTI Cosmo Easytronic"/>
    <n v="550000"/>
    <s v="Dízel"/>
    <x v="15"/>
    <s v="1248"/>
    <s v="51"/>
    <s v="69"/>
    <n v="340000"/>
  </r>
  <r>
    <n v="220"/>
    <s v="OPEL CORSA C 1.2 Enjoy Twinport"/>
    <n v="600000"/>
    <s v="Benzin"/>
    <x v="15"/>
    <s v="1229"/>
    <s v="59"/>
    <s v="80"/>
    <n v="288955"/>
  </r>
  <r>
    <n v="222"/>
    <s v="OPEL CORSA C "/>
    <n v="600000"/>
    <m/>
    <x v="15"/>
    <s v="3424"/>
    <m/>
    <m/>
    <n v="342491"/>
  </r>
  <r>
    <n v="227"/>
    <s v="OPEL CORSA C 1.2 Essentia"/>
    <n v="630000"/>
    <s v="Benzin"/>
    <x v="15"/>
    <s v="59kW"/>
    <s v="80LE"/>
    <s v="283000km"/>
    <n v="283000"/>
  </r>
  <r>
    <n v="234"/>
    <s v="OPEL CORSA C 1.0 Enjoy"/>
    <n v="649000"/>
    <s v="Benzin"/>
    <x v="15"/>
    <s v="998"/>
    <s v="44"/>
    <s v="60"/>
    <n v="188428"/>
  </r>
  <r>
    <n v="253"/>
    <s v="OPEL CORSA C 1.2 Cosmo"/>
    <n v="698000"/>
    <s v="Benzin"/>
    <x v="15"/>
    <s v="1229"/>
    <s v="59"/>
    <s v="80"/>
    <n v="209000"/>
  </r>
  <r>
    <n v="262"/>
    <s v="OPEL CORSA C 1.0 Enjoy"/>
    <n v="725000"/>
    <s v="Benzin"/>
    <x v="15"/>
    <s v="998"/>
    <s v="44"/>
    <s v="60"/>
    <n v="221000"/>
  </r>
  <r>
    <n v="266"/>
    <s v="OPEL CORSA C 1.2 Enjoy CSERÉLHETŐ DRÁGÁBBRA!!!"/>
    <n v="749000"/>
    <s v="Benzin"/>
    <x v="15"/>
    <s v="1229"/>
    <s v="59"/>
    <s v="80"/>
    <n v="199000"/>
  </r>
  <r>
    <n v="270"/>
    <s v="OPEL CORSA C 1.3 CDTI Cosmo AZONNAL VIHETŐ/SÖTÉTÍTETT ÜVEG"/>
    <n v="749000"/>
    <s v="Dízel"/>
    <x v="15"/>
    <s v="1248"/>
    <s v="51"/>
    <s v="69"/>
    <n v="257901"/>
  </r>
  <r>
    <n v="275"/>
    <s v="OPEL CORSA C 1.2 Cosmo"/>
    <n v="750000"/>
    <s v="Benzin"/>
    <x v="15"/>
    <s v="1229"/>
    <s v="59"/>
    <s v="80"/>
    <n v="256000"/>
  </r>
  <r>
    <n v="286"/>
    <s v="OPEL CORSA C 1.2 Enjoy"/>
    <n v="799000"/>
    <s v="Benzin"/>
    <x v="15"/>
    <s v="1229"/>
    <s v="59"/>
    <s v="80"/>
    <n v="166000"/>
  </r>
  <r>
    <n v="287"/>
    <s v="OPEL CORSA C 1.2 Enjoy Mo-i.Szkönyv.1 Tulaj"/>
    <n v="799000"/>
    <s v="Benzin"/>
    <x v="15"/>
    <s v="1229"/>
    <s v="59"/>
    <s v="80"/>
    <n v="129000"/>
  </r>
  <r>
    <n v="289"/>
    <s v="OPEL CORSA C 1.0 Optima"/>
    <n v="799000"/>
    <s v="Benzin"/>
    <x v="15"/>
    <s v="998"/>
    <s v="45"/>
    <s v="61"/>
    <n v="234521"/>
  </r>
  <r>
    <n v="299"/>
    <s v="OPEL CORSA C Corsa C 1.4 Twinport"/>
    <n v="800000"/>
    <s v="Benzin"/>
    <x v="15"/>
    <s v="1364"/>
    <s v="66"/>
    <s v="90"/>
    <n v="173000"/>
  </r>
  <r>
    <n v="306"/>
    <s v="OPEL CORSA C 1.2 Enjoy"/>
    <n v="849999"/>
    <s v="Benzin"/>
    <x v="15"/>
    <s v="1229"/>
    <s v="59"/>
    <s v="80"/>
    <n v="125000"/>
  </r>
  <r>
    <n v="313"/>
    <s v="OPEL CORSA C 1.2 Enjoy"/>
    <n v="875000"/>
    <s v="Benzin"/>
    <x v="15"/>
    <s v="1229"/>
    <s v="59"/>
    <s v="80"/>
    <n v="193150"/>
  </r>
  <r>
    <n v="326"/>
    <s v="OPEL CORSA C 1.2 Enjoy"/>
    <n v="900000"/>
    <s v="Benzin"/>
    <x v="15"/>
    <s v="1229"/>
    <s v="59"/>
    <s v="80"/>
    <n v="202048"/>
  </r>
  <r>
    <n v="334"/>
    <s v="OPEL CORSA C 1.2 Enjoy Digitklíma Vonóhorog Multikormány 169000 km"/>
    <n v="949000"/>
    <s v="Benzin"/>
    <x v="15"/>
    <s v="1229"/>
    <s v="59"/>
    <s v="80"/>
    <n v="169000"/>
  </r>
  <r>
    <n v="352"/>
    <s v="OPEL CORSA C 1.2 EURO COOL 85.174 Km! ÚJKORA ÓTA MAGYARORSZÁGI! KLÍMÁS!"/>
    <n v="999000"/>
    <s v="Benzin"/>
    <x v="15"/>
    <s v="1229"/>
    <s v="59"/>
    <s v="80"/>
    <n v="85174"/>
  </r>
  <r>
    <n v="355"/>
    <s v="OPEL CORSA C 1.2 Bonusz DIGIT KLIMÁS"/>
    <n v="999000"/>
    <s v="Benzin"/>
    <x v="15"/>
    <s v="1229"/>
    <s v="59"/>
    <s v="80"/>
    <n v="144500"/>
  </r>
  <r>
    <n v="369"/>
    <s v="OPEL CORSA C 1.2 EURO COOL"/>
    <n v="1050000"/>
    <s v="Benzin"/>
    <x v="15"/>
    <s v="1330"/>
    <s v="59"/>
    <s v="80"/>
    <n v="115000"/>
  </r>
  <r>
    <n v="374"/>
    <s v="OPEL CORSA C 1.2 Cosmo"/>
    <n v="1090000"/>
    <s v="Benzin"/>
    <x v="15"/>
    <s v="1229"/>
    <s v="59"/>
    <s v="80"/>
    <n v="106156"/>
  </r>
  <r>
    <n v="1217"/>
    <s v="OPEL CORSA C 1.3 CDTI Cosmo GARANCIÁVAL!"/>
    <n v="0"/>
    <s v="Dízel"/>
    <x v="15"/>
    <s v="1248"/>
    <s v="51"/>
    <s v="69"/>
    <n v="314917"/>
  </r>
  <r>
    <n v="1274"/>
    <s v="OPEL CORSA C 1.2 Optima"/>
    <n v="475000"/>
    <s v="Benzin"/>
    <x v="15"/>
    <s v="1229"/>
    <s v="59"/>
    <s v="80"/>
    <n v="310000"/>
  </r>
  <r>
    <n v="1276"/>
    <s v="OPEL CORSA C "/>
    <n v="490000"/>
    <s v="Benzin"/>
    <x v="15"/>
    <s v="59kW"/>
    <s v="80LE"/>
    <s v="290389km"/>
    <n v="290389"/>
  </r>
  <r>
    <n v="1286"/>
    <s v="OPEL CORSA 1.2 Enjoy DIGIT.KLÍMA"/>
    <n v="549000"/>
    <s v="Benzin"/>
    <x v="15"/>
    <s v="1229"/>
    <s v="59"/>
    <s v="80"/>
    <n v="255000"/>
  </r>
  <r>
    <n v="1293"/>
    <s v="OPEL CORSA C 1.2 Enjoy Magyarországi! Téli-Nyárikerékkel!"/>
    <n v="599000"/>
    <s v="Benzin"/>
    <x v="15"/>
    <s v="1229"/>
    <s v="59"/>
    <s v="80"/>
    <n v="191828"/>
  </r>
  <r>
    <n v="1296"/>
    <s v="OPEL CORSA C 1.0 Enjoy"/>
    <n v="599000"/>
    <s v="Benzin"/>
    <x v="15"/>
    <s v="998"/>
    <s v="44"/>
    <s v="60"/>
    <n v="188428"/>
  </r>
  <r>
    <n v="1308"/>
    <s v="OPEL CORSA C 1.0 Optima"/>
    <n v="699000"/>
    <s v="Benzin"/>
    <x v="15"/>
    <s v="998"/>
    <s v="45"/>
    <s v="61"/>
    <n v="234521"/>
  </r>
  <r>
    <n v="1311"/>
    <s v="OPEL CORSA C 1.2 Cosmo"/>
    <n v="759000"/>
    <s v="Benzin"/>
    <x v="15"/>
    <s v="1229"/>
    <s v="59"/>
    <s v="80"/>
    <n v="157000"/>
  </r>
  <r>
    <n v="1312"/>
    <s v="OPEL CORSA C 1.2 Enjoy"/>
    <n v="780000"/>
    <s v="Benzin"/>
    <x v="15"/>
    <s v="1229"/>
    <s v="59"/>
    <s v="80"/>
    <n v="162000"/>
  </r>
  <r>
    <n v="1314"/>
    <s v="OPEL CORSA C 1.2 Enjoy"/>
    <n v="800000"/>
    <s v="Benzin"/>
    <x v="15"/>
    <s v="1229"/>
    <s v="58"/>
    <s v="79"/>
    <n v="182155"/>
  </r>
  <r>
    <n v="1552"/>
    <s v="OPEL CORSA C 1.3 CDTI Cosmo Easytronic"/>
    <n v="499999"/>
    <s v="Dízel"/>
    <x v="15"/>
    <s v="1248"/>
    <s v="51"/>
    <s v="69"/>
    <n v="340000"/>
  </r>
  <r>
    <n v="1560"/>
    <s v="OPEL CORSA C 1.2 Enjoy M.o-i.HIDEG KLÍMA!"/>
    <n v="549000"/>
    <s v="Benzin"/>
    <x v="15"/>
    <s v="1229"/>
    <s v="59"/>
    <s v="80"/>
    <n v="256834"/>
  </r>
  <r>
    <n v="1564"/>
    <s v="OPEL CORSA C 1.2 Enjoy"/>
    <n v="580000"/>
    <s v="Benzin"/>
    <x v="15"/>
    <s v="1229"/>
    <s v="59"/>
    <s v="80"/>
    <n v="279500"/>
  </r>
  <r>
    <n v="1565"/>
    <s v="OPEL CORSA C 1.3 CDTI Cosmo GARANCIÁVAL!"/>
    <n v="589000"/>
    <s v="Dízel"/>
    <x v="15"/>
    <s v="1248"/>
    <s v="51"/>
    <s v="69"/>
    <n v="314917"/>
  </r>
  <r>
    <n v="1566"/>
    <s v="OPEL CORSA C 1.2 Enjoy DIGITKLÍMÁS 151.000 KM"/>
    <n v="598000"/>
    <s v="Benzin"/>
    <x v="15"/>
    <s v="1229"/>
    <s v="59"/>
    <s v="80"/>
    <n v="151000"/>
  </r>
  <r>
    <n v="1571"/>
    <s v="OPEL CORSA C 1.2 Cosmo"/>
    <n v="629000"/>
    <s v="Benzin"/>
    <x v="15"/>
    <s v="1229"/>
    <s v="59"/>
    <s v="80"/>
    <n v="157000"/>
  </r>
  <r>
    <n v="1577"/>
    <s v="OPEL CORSA C 1.0 Enjoy"/>
    <n v="720000"/>
    <s v="Benzin"/>
    <x v="15"/>
    <s v="998"/>
    <s v="44"/>
    <s v="60"/>
    <n v="221000"/>
  </r>
  <r>
    <n v="1578"/>
    <s v="OPEL CORSA C 1.3 CDTI Essentia"/>
    <n v="750000"/>
    <s v="Dízel"/>
    <x v="15"/>
    <s v="1248"/>
    <s v="51"/>
    <s v="69"/>
    <n v="252671"/>
  </r>
  <r>
    <n v="1582"/>
    <s v="OPEL CORSA C 1.0 Enjoy KLÍMA-MULTIKORMÁNY"/>
    <n v="799000"/>
    <s v="Benzin"/>
    <x v="15"/>
    <s v="998"/>
    <s v="44"/>
    <s v="60"/>
    <n v="232600"/>
  </r>
  <r>
    <n v="1595"/>
    <s v="OPEL CORSA C 1.2 Cosmo"/>
    <n v="990000"/>
    <s v="Benzin"/>
    <x v="15"/>
    <s v="1229"/>
    <s v="59"/>
    <s v="80"/>
    <n v="109600"/>
  </r>
  <r>
    <n v="1596"/>
    <s v="OPEL CORSA C 1.0 Enjoy DIGITKLÍMA"/>
    <n v="999000"/>
    <s v="Benzin"/>
    <x v="15"/>
    <s v="998"/>
    <s v="44"/>
    <s v="60"/>
    <n v="171400"/>
  </r>
  <r>
    <n v="1794"/>
    <s v="OPEL CORSA C 1.2 Enjoy"/>
    <n v="290000"/>
    <s v="Benzin"/>
    <x v="15"/>
    <s v="1229"/>
    <s v="59"/>
    <s v="80"/>
    <n v="313000"/>
  </r>
  <r>
    <n v="1835"/>
    <s v="OPEL CORSA C 1.2 Enjoy"/>
    <n v="550000"/>
    <s v="Benzin"/>
    <x v="15"/>
    <s v="1229"/>
    <s v="59"/>
    <s v="80"/>
    <n v="279500"/>
  </r>
  <r>
    <n v="1837"/>
    <s v="OPEL CORSA C 1.2 Cosmo KLÍMÁS"/>
    <n v="560000"/>
    <s v="Benzin"/>
    <x v="15"/>
    <s v="1229"/>
    <s v="59"/>
    <s v="80"/>
    <n v="246500"/>
  </r>
  <r>
    <n v="1839"/>
    <s v="OPEL CORSA C 1.2 Enjoy"/>
    <n v="599000"/>
    <s v="Benzin"/>
    <x v="15"/>
    <s v="1200"/>
    <s v="59"/>
    <s v="80"/>
    <n v="284000"/>
  </r>
  <r>
    <n v="1847"/>
    <s v="OPEL CORSA C 1.0 Optima Easytronic"/>
    <n v="750000"/>
    <s v="Benzin"/>
    <x v="15"/>
    <s v="998"/>
    <s v="44"/>
    <s v="60"/>
    <n v="135000"/>
  </r>
  <r>
    <n v="1848"/>
    <s v="OPEL CORSA 1.3 CDTI Cosmo"/>
    <n v="799000"/>
    <s v="Dízel"/>
    <x v="15"/>
    <s v="1248"/>
    <s v="51"/>
    <s v="69"/>
    <n v="308505"/>
  </r>
  <r>
    <n v="1849"/>
    <s v="OPEL CORSA C 1.2 Enjoy"/>
    <n v="799000"/>
    <s v="Benzin"/>
    <x v="15"/>
    <s v="1229"/>
    <s v="59"/>
    <s v="80"/>
    <n v="190900"/>
  </r>
  <r>
    <n v="1851"/>
    <s v="OPEL CORSA C 1.2 Enjoy CSERÉLHETŐ!!!FRISS MŰSZAKI!!!"/>
    <n v="799000"/>
    <s v="Benzin"/>
    <x v="15"/>
    <s v="1229"/>
    <s v="59"/>
    <s v="80"/>
    <n v="199000"/>
  </r>
  <r>
    <n v="1853"/>
    <s v="OPEL CORSA C 1.2 Essentia"/>
    <n v="850000"/>
    <s v="Benzin"/>
    <x v="15"/>
    <s v="1229"/>
    <s v="59"/>
    <s v="80"/>
    <n v="200000"/>
  </r>
  <r>
    <n v="1860"/>
    <s v="OPEL CORSA C 1.2 Enjoy"/>
    <n v="920000"/>
    <s v="Benzin"/>
    <x v="15"/>
    <s v="1229"/>
    <s v="59"/>
    <s v="80"/>
    <n v="152687"/>
  </r>
  <r>
    <n v="1862"/>
    <s v="OPEL CORSA C 1.2 EURO COOL"/>
    <n v="990000"/>
    <s v="Benzin"/>
    <x v="15"/>
    <s v="1330"/>
    <s v="59"/>
    <s v="80"/>
    <n v="116000"/>
  </r>
  <r>
    <n v="1864"/>
    <s v="OPEL CORSA COMBO 1.7 cdti"/>
    <n v="990000"/>
    <s v="Dízel"/>
    <x v="15"/>
    <s v="1686"/>
    <s v="74"/>
    <s v="101"/>
    <n v="333000"/>
  </r>
  <r>
    <n v="2027"/>
    <s v="OPEL CORSA C 1.3 CDTI Cosmo Easytronic"/>
    <n v="599999"/>
    <s v="Dízel"/>
    <x v="15"/>
    <s v="1248"/>
    <s v="51"/>
    <s v="69"/>
    <n v="340000"/>
  </r>
  <r>
    <n v="2028"/>
    <s v="OPEL CORSA C 1.3 CDTI Optima"/>
    <n v="630000"/>
    <s v="Dízel"/>
    <x v="15"/>
    <s v="1248"/>
    <s v="51"/>
    <s v="69"/>
    <n v="211000"/>
  </r>
  <r>
    <n v="2030"/>
    <s v="OPEL CORSA C 1.2 EURO COOL"/>
    <n v="650000"/>
    <s v="Benzin"/>
    <x v="15"/>
    <s v="1229"/>
    <s v="59"/>
    <s v="80"/>
    <n v="79931"/>
  </r>
  <r>
    <n v="2037"/>
    <s v="OPEL CORSA C 1.2 Cosmo"/>
    <n v="890000"/>
    <s v="Benzin"/>
    <x v="15"/>
    <s v="1200"/>
    <s v="59"/>
    <s v="80"/>
    <n v="210244"/>
  </r>
  <r>
    <n v="2041"/>
    <s v="OPEL CORSA C 1.2 EURO COOL 85.174 Km! ÚJKORA ÓTA MAGYARORSZÁGI! KLÍMÁS!"/>
    <n v="950000"/>
    <s v="Benzin"/>
    <x v="15"/>
    <s v="1229"/>
    <s v="59"/>
    <s v="80"/>
    <n v="85174"/>
  </r>
  <r>
    <n v="2042"/>
    <s v="OPEL CORSA C 1.2 Cosmo 106156 KILOMÉTER! Digitális klima!!"/>
    <n v="990000"/>
    <s v="Benzin"/>
    <x v="15"/>
    <s v="1229"/>
    <s v="59"/>
    <s v="80"/>
    <n v="106156"/>
  </r>
  <r>
    <n v="77"/>
    <s v="VOLKSWAGEN POLO IV 1.2 55 Trendline"/>
    <n v="395000"/>
    <s v="Benzin"/>
    <x v="15"/>
    <n v="1198"/>
    <n v="40"/>
    <n v="54"/>
    <n v="301590"/>
  </r>
  <r>
    <n v="94"/>
    <s v="VOLKSWAGEN POLO IV 1.4 80 PD TDI Comfortline Ice"/>
    <n v="425000"/>
    <s v="Dízel"/>
    <x v="15"/>
    <n v="1422"/>
    <n v="51"/>
    <n v="69"/>
    <n v="304078"/>
  </r>
  <r>
    <n v="105"/>
    <s v="VOLKSWAGEN POLO 1.2 65 12V First"/>
    <n v="470000"/>
    <s v="Benzin"/>
    <x v="15"/>
    <n v="1198"/>
    <n v="47"/>
    <n v="64"/>
    <n v="207000"/>
  </r>
  <r>
    <n v="114"/>
    <s v="VOLKSWAGEN POLO 1.2 55 Cool Hideg klíma!"/>
    <n v="489999"/>
    <s v="Benzin"/>
    <x v="15"/>
    <n v="1198"/>
    <n v="40"/>
    <n v="54"/>
    <n v="154500"/>
  </r>
  <r>
    <n v="136"/>
    <s v="VOLKSWAGEN POLO IV 1.2 55"/>
    <n v="550000"/>
    <s v="Benzin"/>
    <x v="15"/>
    <n v="1198"/>
    <n v="40"/>
    <n v="54"/>
    <n v="157435"/>
  </r>
  <r>
    <n v="146"/>
    <s v="VOLKSWAGEN POLO IV 1.4 75 16V Comfortline Ice"/>
    <n v="599000"/>
    <s v="Benzin"/>
    <x v="15"/>
    <n v="1390"/>
    <n v="55"/>
    <n v="75"/>
    <n v="316526"/>
  </r>
  <r>
    <n v="148"/>
    <s v="VOLKSWAGEN POLO 1.2 55 Trendline"/>
    <n v="600000"/>
    <s v="Benzin"/>
    <x v="15"/>
    <n v="1198"/>
    <n v="40"/>
    <n v="54"/>
    <n v="164000"/>
  </r>
  <r>
    <n v="150"/>
    <s v="VOLKSWAGEN POLO IV 1.4 75 PD TDI"/>
    <n v="610000"/>
    <s v="Dízel"/>
    <x v="15"/>
    <n v="1422"/>
    <n v="55"/>
    <n v="75"/>
    <n v="318000"/>
  </r>
  <r>
    <n v="162"/>
    <s v="VOLKSWAGEN POLO 1.4 70 PD TDI Comfortline Ice"/>
    <n v="650000"/>
    <s v="Dízel"/>
    <x v="15"/>
    <n v="1422"/>
    <n v="51"/>
    <n v="69"/>
    <n v="380000"/>
  </r>
  <r>
    <n v="174"/>
    <s v="VOLKSWAGEN POLO IV 1.2 55"/>
    <n v="698000"/>
    <s v="Benzin"/>
    <x v="15"/>
    <n v="1198"/>
    <n v="40"/>
    <n v="54"/>
    <n v="268000"/>
  </r>
  <r>
    <n v="185"/>
    <s v="VOLKSWAGEN POLO IV 1.4 75 16V Trendline magyar autó. klímás"/>
    <n v="725000"/>
    <s v="Benzin"/>
    <x v="15"/>
    <n v="1390"/>
    <n v="55"/>
    <n v="75"/>
    <n v="203640"/>
  </r>
  <r>
    <n v="188"/>
    <s v="VOLKSWAGEN POLO IV 1.2 55 First Next"/>
    <n v="750000"/>
    <s v="Benzin"/>
    <x v="15"/>
    <n v="1198"/>
    <n v="40"/>
    <n v="54"/>
    <n v="175000"/>
  </r>
  <r>
    <n v="206"/>
    <s v="VOLKSWAGEN POLO 1.4 75 16V Comfortline"/>
    <n v="800000"/>
    <s v="Benzin"/>
    <x v="15"/>
    <n v="1390"/>
    <n v="55"/>
    <n v="75"/>
    <n v="248000"/>
  </r>
  <r>
    <n v="207"/>
    <s v="VOLKSWAGEN POLO 1.2 55 First Next"/>
    <n v="800000"/>
    <s v="Benzin"/>
    <x v="15"/>
    <n v="1198"/>
    <n v="40"/>
    <n v="54"/>
    <n v="204781"/>
  </r>
  <r>
    <n v="214"/>
    <s v="VOLKSWAGEN POLO 1.4 70 PD TDI Trendline FRISS MŰSZAKI! KLÍMA!"/>
    <n v="849000"/>
    <s v="Dízel"/>
    <x v="15"/>
    <n v="1422"/>
    <n v="59"/>
    <n v="80"/>
    <n v="264000"/>
  </r>
  <r>
    <n v="221"/>
    <s v="VOLKSWAGEN POLO IV 1.2 55 Trendline 9N"/>
    <n v="850000"/>
    <s v="Benzin"/>
    <x v="15"/>
    <n v="1198"/>
    <n v="47"/>
    <n v="64"/>
    <n v="157139"/>
  </r>
  <r>
    <n v="226"/>
    <s v="VOLKSWAGEN POLO IV 1.2 65 12V Trendline"/>
    <n v="885000"/>
    <s v="Benzin"/>
    <x v="15"/>
    <n v="1198"/>
    <n v="47"/>
    <n v="64"/>
    <n v="198500"/>
  </r>
  <r>
    <n v="241"/>
    <s v="VOLKSWAGEN POLO 1.4 75 PD TDI Ice"/>
    <n v="949000"/>
    <s v="Dízel"/>
    <x v="15"/>
    <n v="1422"/>
    <n v="55"/>
    <n v="75"/>
    <n v="142502"/>
  </r>
  <r>
    <n v="246"/>
    <s v="VOLKSWAGEN POLO 1.2 55 Comfortline 160000 Km.Digitklíma.Gyári fényezés"/>
    <n v="969000"/>
    <s v="Benzin"/>
    <x v="15"/>
    <n v="1198"/>
    <n v="40"/>
    <n v="54"/>
    <n v="160000"/>
  </r>
  <r>
    <n v="269"/>
    <s v="VOLKSWAGEN POLO 1.2 55 Trendline"/>
    <n v="1050000"/>
    <s v="Benzin"/>
    <x v="15"/>
    <n v="1198"/>
    <n v="40"/>
    <n v="54"/>
    <n v="194500"/>
  </r>
  <r>
    <n v="272"/>
    <s v="VOLKSWAGEN POLO 1.4 75 16V Comfortline Magyarországi! 190000km! Leszervizelve!"/>
    <n v="1069000"/>
    <s v="Benzin"/>
    <x v="15"/>
    <n v="1390"/>
    <n v="55"/>
    <n v="75"/>
    <n v="190000"/>
  </r>
  <r>
    <n v="274"/>
    <s v="VOLKSWAGEN POLO 1.4 75 16V Comfortline"/>
    <n v="1090000"/>
    <s v="Benzin"/>
    <x v="15"/>
    <n v="1390"/>
    <n v="55"/>
    <n v="75"/>
    <n v="138558"/>
  </r>
  <r>
    <n v="277"/>
    <s v="VOLKSWAGEN POLO IV 1.2 55 Trendline 2 ÉV FRISS VIZSGA!VALÓS 157.000km!"/>
    <n v="1099000"/>
    <s v="Benzin"/>
    <x v="15"/>
    <n v="1198"/>
    <n v="40"/>
    <n v="54"/>
    <n v="157000"/>
  </r>
  <r>
    <n v="279"/>
    <s v="VOLKSWAGEN POLO 1.2 55 Comfortline FRISS MŰSZAKI! VONÓHOROG! KLÍMA! ALUFELNI!"/>
    <n v="1099000"/>
    <s v="Benzin"/>
    <x v="15"/>
    <n v="1198"/>
    <n v="40"/>
    <n v="54"/>
    <n v="139190"/>
  </r>
  <r>
    <n v="281"/>
    <s v="VOLKSWAGEN POLO IV 1.4 75 16V"/>
    <n v="1099999"/>
    <s v="Benzin"/>
    <x v="15"/>
    <n v="1390"/>
    <n v="55"/>
    <n v="75"/>
    <n v="230000"/>
  </r>
  <r>
    <n v="282"/>
    <s v="VOLKSWAGEN POLO 1.2 55 Trendline Megbizható Benzines!"/>
    <n v="1099999"/>
    <s v="Benzin"/>
    <x v="15"/>
    <n v="1198"/>
    <n v="40"/>
    <n v="54"/>
    <n v="199465"/>
  </r>
  <r>
    <n v="284"/>
    <s v="VOLKSWAGEN POLO 1.4 PD TDI Van 75"/>
    <n v="1100000"/>
    <s v="Dízel"/>
    <x v="15"/>
    <n v="1422"/>
    <n v="55"/>
    <n v="75"/>
    <n v="278000"/>
  </r>
  <r>
    <n v="287"/>
    <s v="VOLKSWAGEN POLO 1.4 75 16V Comfortline Friss Műszaki!"/>
    <n v="1149000"/>
    <s v="Benzin"/>
    <x v="15"/>
    <n v="1390"/>
    <n v="55"/>
    <n v="75"/>
    <n v="206468"/>
  </r>
  <r>
    <n v="290"/>
    <s v="VOLKSWAGEN POLO 1.2 65 12V Trendline Magyar. kitűnő állapot"/>
    <n v="1150000"/>
    <s v="Benzin"/>
    <x v="15"/>
    <n v="1198"/>
    <n v="47"/>
    <n v="64"/>
    <n v="132000"/>
  </r>
  <r>
    <n v="294"/>
    <s v="VOLKSWAGEN POLO IV 1.2 55 Cool +GTI LINE+FRISS VIZSGA !!!"/>
    <n v="1180000"/>
    <s v="Benzin"/>
    <x v="15"/>
    <n v="1198"/>
    <n v="40"/>
    <n v="54"/>
    <n v="187000"/>
  </r>
  <r>
    <n v="295"/>
    <s v="VOLKSWAGEN POLO 1.2 55 Comfortline napfénytetővel"/>
    <n v="1185000"/>
    <s v="Benzin"/>
    <x v="15"/>
    <n v="1198"/>
    <n v="40"/>
    <n v="54"/>
    <n v="137623"/>
  </r>
  <r>
    <n v="300"/>
    <s v="VOLKSWAGEN POLO IV 1.4 75 16V Comfortline 9N"/>
    <n v="1190000"/>
    <s v="Benzin"/>
    <x v="15"/>
    <n v="1390"/>
    <n v="55"/>
    <n v="75"/>
    <n v="125637"/>
  </r>
  <r>
    <n v="311"/>
    <s v="VOLKSWAGEN POLO IV 1.4 75 16V Comfortline Ice"/>
    <n v="1199000"/>
    <s v="Benzin"/>
    <x v="15"/>
    <n v="1390"/>
    <n v="55"/>
    <n v="75"/>
    <n v="232945"/>
  </r>
  <r>
    <n v="314"/>
    <s v="VOLKSWAGEN POLO 1.4 70 PD TDI Ice KLÍMA! ALUFELNI! E.ABLAK! E.TÜKÖR! 2025.08.HÓ-IG MŰSZAKI! MAGYAR AUTÓ!"/>
    <n v="1200000"/>
    <s v="Dízel"/>
    <x v="15"/>
    <n v="1422"/>
    <n v="51"/>
    <n v="69"/>
    <n v="233450"/>
  </r>
  <r>
    <n v="327"/>
    <s v="VOLKSWAGEN POLO 1.4 75 16V Comfortline"/>
    <n v="1250000"/>
    <s v="Benzin"/>
    <x v="15"/>
    <n v="1390"/>
    <n v="55"/>
    <n v="75"/>
    <n v="266500"/>
  </r>
  <r>
    <n v="332"/>
    <s v="VOLKSWAGEN POLO 1.2 65 12V Comfortline"/>
    <n v="1290000"/>
    <s v="Benzin"/>
    <x v="15"/>
    <n v="1198"/>
    <n v="47"/>
    <n v="64"/>
    <n v="195000"/>
  </r>
  <r>
    <n v="346"/>
    <s v="VOLKSWAGEN POLO IV 1.4 75 PD TDI Fun SZERVIZKÖNYV/ FRISS MŰSZAKI"/>
    <n v="1299999"/>
    <s v="Dízel"/>
    <x v="15"/>
    <n v="1422"/>
    <n v="55"/>
    <n v="75"/>
    <n v="142135"/>
  </r>
  <r>
    <n v="368"/>
    <s v="VOLKSWAGEN POLO IV 1.2 65 12V Ice"/>
    <n v="1399000"/>
    <s v="Benzin"/>
    <x v="15"/>
    <n v="1198"/>
    <n v="47"/>
    <n v="64"/>
    <n v="178000"/>
  </r>
  <r>
    <n v="774"/>
    <s v="VOLKSWAGEN POLO IV 1.4 80 PD TDI Comfortline Ice"/>
    <n v="375000"/>
    <s v="Dízel"/>
    <x v="15"/>
    <n v="1422"/>
    <n v="51"/>
    <n v="69"/>
    <n v="304078"/>
  </r>
  <r>
    <n v="786"/>
    <s v="VOLKSWAGEN POLO 1.2 65 12V First"/>
    <n v="490000"/>
    <s v="Benzin"/>
    <x v="15"/>
    <n v="1198"/>
    <n v="47"/>
    <n v="64"/>
    <n v="207000"/>
  </r>
  <r>
    <n v="821"/>
    <s v="VOLKSWAGEN POLO IV 1.4 75 16V Comfortline"/>
    <n v="900000"/>
    <s v="Benzin"/>
    <x v="15"/>
    <n v="1390"/>
    <n v="55"/>
    <n v="75"/>
    <n v="122658"/>
  </r>
  <r>
    <n v="822"/>
    <s v="VOLKSWAGEN POLO IV 1.4 75 16V Comfortline Ice BENZIN/GÁZ"/>
    <n v="900000"/>
    <s v="Benzin"/>
    <x v="15"/>
    <n v="1390"/>
    <n v="55"/>
    <n v="75"/>
    <n v="129870"/>
  </r>
  <r>
    <n v="828"/>
    <s v="VOLKSWAGEN POLO IV 1.4 75 16V Comfortline 9N"/>
    <n v="950000"/>
    <s v="Benzin"/>
    <x v="15"/>
    <n v="1390"/>
    <n v="55"/>
    <n v="75"/>
    <n v="125637"/>
  </r>
  <r>
    <n v="835"/>
    <s v="VOLKSWAGEN POLO 1.2 65 12V Comfortline"/>
    <n v="1190000"/>
    <s v="Benzin"/>
    <x v="15"/>
    <n v="1198"/>
    <n v="47"/>
    <n v="64"/>
    <n v="195000"/>
  </r>
  <r>
    <n v="836"/>
    <s v="VOLKSWAGEN POLO IV 1.4 70 PD TDI Comfortline Ice teljesen jó. hibátlan"/>
    <n v="1199000"/>
    <s v="Dízel"/>
    <x v="15"/>
    <n v="1422"/>
    <n v="51"/>
    <n v="69"/>
    <n v="177000"/>
  </r>
  <r>
    <n v="840"/>
    <s v="VOLKSWAGEN POLO 1.4 75 16V Comfortline Ice Magyarországi! Megkimélt!"/>
    <n v="1249000"/>
    <s v="Benzin"/>
    <x v="15"/>
    <n v="1390"/>
    <n v="55"/>
    <n v="75"/>
    <n v="209000"/>
  </r>
  <r>
    <n v="843"/>
    <s v="VOLKSWAGEN POLO IV 1.2 55 Comfortline"/>
    <n v="1300000"/>
    <s v="Benzin"/>
    <x v="15"/>
    <n v="1198"/>
    <n v="40"/>
    <n v="54"/>
    <n v="112573"/>
  </r>
  <r>
    <n v="915"/>
    <s v="VOLKSWAGEN POLO 1.4 75 16V Trendline 2.TULAJTÓL.KLÍMA.SZUPER MOTORRAL"/>
    <n v="999000"/>
    <s v="Benzin"/>
    <x v="15"/>
    <n v="1390"/>
    <n v="55"/>
    <n v="75"/>
    <n v="254000"/>
  </r>
  <r>
    <n v="967"/>
    <s v="VOLKSWAGEN POLO 1.2 65 12V First"/>
    <n v="480000"/>
    <s v="Benzin"/>
    <x v="15"/>
    <n v="1198"/>
    <n v="47"/>
    <n v="64"/>
    <n v="207000"/>
  </r>
  <r>
    <n v="984"/>
    <s v="VOLKSWAGEN POLO IV 1.2 55"/>
    <n v="690000"/>
    <s v="Benzin"/>
    <x v="15"/>
    <n v="1198"/>
    <n v="40"/>
    <n v="54"/>
    <n v="268000"/>
  </r>
  <r>
    <n v="999"/>
    <s v="VOLKSWAGEN POLO 1.4 70 PD TDI Trendline FRISS MŰSZAKI! KLÍMA!"/>
    <n v="799000"/>
    <s v="Dízel"/>
    <x v="15"/>
    <n v="1422"/>
    <n v="59"/>
    <n v="80"/>
    <n v="264000"/>
  </r>
  <r>
    <n v="1000"/>
    <s v="VOLKSWAGEN POLO IV 1.2 65 12V Trendline"/>
    <n v="800000"/>
    <s v="Benzin"/>
    <x v="15"/>
    <n v="1198"/>
    <n v="47"/>
    <n v="64"/>
    <n v="198810"/>
  </r>
  <r>
    <n v="1007"/>
    <s v="VOLKSWAGEN POLO IV 1.4 70 PD TDI Comfortline Ice"/>
    <n v="890000"/>
    <s v="Dízel"/>
    <x v="15"/>
    <n v="1422"/>
    <n v="51"/>
    <n v="69"/>
    <n v="308000"/>
  </r>
  <r>
    <n v="1010"/>
    <s v="VOLKSWAGEN POLO 1.2 55 Comfortline 160000 Km.Digitklíma.Gyári fényezés"/>
    <n v="959000"/>
    <s v="Benzin"/>
    <x v="15"/>
    <n v="1198"/>
    <n v="40"/>
    <n v="54"/>
    <n v="160000"/>
  </r>
  <r>
    <n v="1012"/>
    <s v="VOLKSWAGEN POLO IV 1.2 55 Trendline Kamatmentes Részletre!"/>
    <n v="999000"/>
    <s v="Benzin"/>
    <x v="15"/>
    <n v="1198"/>
    <n v="40"/>
    <n v="54"/>
    <n v="175000"/>
  </r>
  <r>
    <n v="1026"/>
    <s v="VOLKSWAGEN POLO IV 1.2 65 12V Trendline"/>
    <n v="1300000"/>
    <s v="Benzin"/>
    <x v="15"/>
    <n v="1198"/>
    <n v="47"/>
    <n v="64"/>
    <n v="113000"/>
  </r>
  <r>
    <n v="1153"/>
    <s v="VOLKSWAGEN POLO IV 1.2 55"/>
    <n v="600000"/>
    <s v="Benzin"/>
    <x v="15"/>
    <n v="1198"/>
    <n v="40"/>
    <n v="54"/>
    <n v="172000"/>
  </r>
  <r>
    <n v="1165"/>
    <s v="VOLKSWAGEN POLO 1.4 75 16V Comfortline"/>
    <n v="780000"/>
    <s v="Benzin"/>
    <x v="15"/>
    <n v="1390"/>
    <n v="55"/>
    <n v="75"/>
    <n v="259000"/>
  </r>
  <r>
    <n v="1166"/>
    <s v="VOLKSWAGEN POLO 1.4 70 PD TDI Comfortline Ice"/>
    <n v="799000"/>
    <s v="Dízel"/>
    <x v="15"/>
    <n v="1422"/>
    <n v="51"/>
    <n v="69"/>
    <n v="231000"/>
  </r>
  <r>
    <n v="1173"/>
    <s v="VOLKSWAGEN POLO IV 1.4 75 16V Comfortline Ice BENZIN/GÁZ"/>
    <n v="850000"/>
    <s v="Benzin"/>
    <x v="15"/>
    <n v="1390"/>
    <n v="55"/>
    <n v="75"/>
    <n v="149870"/>
  </r>
  <r>
    <n v="1179"/>
    <s v="VOLKSWAGEN POLO IV 1.4 75 16V"/>
    <n v="990000"/>
    <s v="Benzin"/>
    <x v="15"/>
    <n v="1390"/>
    <n v="55"/>
    <n v="75"/>
    <n v="220000"/>
  </r>
  <r>
    <n v="1184"/>
    <s v="VOLKSWAGEN POLO IV 1.2 55 Trendline 2 ÉV FRISS VIZSGA!VALÓS 157.000km!"/>
    <n v="1049000"/>
    <s v="Benzin"/>
    <x v="15"/>
    <n v="1198"/>
    <n v="40"/>
    <n v="54"/>
    <n v="157000"/>
  </r>
  <r>
    <n v="1186"/>
    <s v="VOLKSWAGEN POLO IV 1.2 55 Cool +GTI LINE+FRISS VIZSGA !!!"/>
    <n v="1070000"/>
    <s v="Benzin"/>
    <x v="15"/>
    <n v="1198"/>
    <n v="40"/>
    <n v="54"/>
    <n v="187000"/>
  </r>
  <r>
    <n v="1191"/>
    <s v="VOLKSWAGEN POLO 1.4 75 16V Comfortline Ice"/>
    <n v="1200000"/>
    <s v="Benzin"/>
    <x v="15"/>
    <n v="1390"/>
    <n v="55"/>
    <n v="75"/>
    <n v="123132"/>
  </r>
  <r>
    <n v="1192"/>
    <s v="VOLKSWAGEN POLO 1.4 75 16V Comfortline"/>
    <n v="1247999"/>
    <s v="Benzin"/>
    <x v="15"/>
    <n v="1390"/>
    <n v="55"/>
    <n v="75"/>
    <n v="267000"/>
  </r>
  <r>
    <n v="1279"/>
    <s v="VOLKSWAGEN POLO 1.2 55 Cool KLÍMÁS.1.5 ÉV MŰSZAKI!"/>
    <n v="428000"/>
    <s v="Benzin"/>
    <x v="15"/>
    <n v="1198"/>
    <n v="40"/>
    <n v="54"/>
    <n v="211011"/>
  </r>
  <r>
    <n v="1280"/>
    <s v="VOLKSWAGEN POLO 1.2"/>
    <n v="440000"/>
    <s v="Benzin"/>
    <x v="15"/>
    <n v="1200"/>
    <s v="220000km"/>
    <s v="? km-re"/>
    <n v="220000"/>
  </r>
  <r>
    <n v="1281"/>
    <s v="VOLKSWAGEN POLO 1.2 55 Cool Klíma működik!"/>
    <n v="479999"/>
    <s v="Benzin"/>
    <x v="15"/>
    <n v="1198"/>
    <n v="40"/>
    <n v="54"/>
    <n v="154000"/>
  </r>
  <r>
    <n v="1292"/>
    <s v="VOLKSWAGEN POLO IV 1.2 65 12V Trendline"/>
    <n v="650000"/>
    <s v="Benzin"/>
    <x v="15"/>
    <n v="1198"/>
    <n v="47"/>
    <n v="64"/>
    <n v="198810"/>
  </r>
  <r>
    <n v="1311"/>
    <s v="VOLKSWAGEN POLO IV 1.4 75 16V"/>
    <n v="990000"/>
    <s v="Benzin"/>
    <x v="15"/>
    <n v="1390"/>
    <n v="55"/>
    <n v="75"/>
    <n v="222000"/>
  </r>
  <r>
    <n v="1315"/>
    <s v="VOLKSWAGEN POLO IV 1.2 55 Trendline 2 ÉV FRISS VIZSGA!VALÓS 157.000km!"/>
    <n v="999000"/>
    <s v="Benzin"/>
    <x v="15"/>
    <n v="1198"/>
    <n v="40"/>
    <n v="54"/>
    <n v="157000"/>
  </r>
  <r>
    <n v="1324"/>
    <s v="VOLKSWAGEN POLO IV 1.4 75 16V"/>
    <n v="1300000"/>
    <s v="Benzin"/>
    <x v="15"/>
    <s v="185000k"/>
    <s v="? km-re"/>
    <m/>
    <n v="185000"/>
  </r>
  <r>
    <n v="46"/>
    <s v="RENAULT CLIO 1.2 16V Nature Plus Campus"/>
    <n v="259000"/>
    <s v="Benzin"/>
    <x v="15"/>
    <n v="1149"/>
    <n v="55"/>
    <n v="75"/>
    <n v="149200"/>
  </r>
  <r>
    <n v="54"/>
    <s v="RENAULT CLIO 1.2 16V Expression"/>
    <n v="350000"/>
    <s v="Benzin"/>
    <x v="15"/>
    <n v="1149"/>
    <n v="55"/>
    <n v="75"/>
    <n v="238000"/>
  </r>
  <r>
    <n v="76"/>
    <s v="RENAULT CLIO 1.5 dCi Dynamique"/>
    <n v="469000"/>
    <s v="Dízel"/>
    <x v="15"/>
    <n v="1461"/>
    <n v="63"/>
    <n v="86"/>
    <n v="216000"/>
  </r>
  <r>
    <n v="79"/>
    <s v="RENAULT CLIO 1.2 Azure Mo-i! 163e KM! KLÍMA! Sebességváltó zár!"/>
    <n v="499000"/>
    <s v="Benzin"/>
    <x v="15"/>
    <n v="1149"/>
    <n v="43"/>
    <n v="58"/>
    <n v="163317"/>
  </r>
  <r>
    <n v="95"/>
    <s v="RENAULT CLIO 1.5 dCi Azure"/>
    <n v="570000"/>
    <s v="Dízel"/>
    <x v="15"/>
    <n v="1461"/>
    <n v="59"/>
    <n v="80"/>
    <n v="300000"/>
  </r>
  <r>
    <n v="101"/>
    <s v="RENAULT CLIO 1.5 dCi Nature"/>
    <n v="599000"/>
    <s v="Dízel"/>
    <x v="15"/>
    <n v="1461"/>
    <n v="50"/>
    <n v="68"/>
    <n v="257500"/>
  </r>
  <r>
    <n v="109"/>
    <s v="RENAULT CLIO 1.5 dCi Taboo MAGYARORSZÁGI KLÍMA"/>
    <n v="645000"/>
    <s v="Dízel"/>
    <x v="15"/>
    <n v="1461"/>
    <n v="48"/>
    <n v="65"/>
    <n v="225700"/>
  </r>
  <r>
    <n v="114"/>
    <s v="RENAULT CLIO 1.5 dCi Initiale"/>
    <n v="650000"/>
    <s v="Dízel"/>
    <x v="15"/>
    <n v="1461"/>
    <n v="74"/>
    <n v="101"/>
    <n v="241000"/>
  </r>
  <r>
    <n v="119"/>
    <s v="RENAULT CLIO 1.5 dCi Dynamique"/>
    <n v="670000"/>
    <s v="Dízel"/>
    <x v="15"/>
    <n v="1461"/>
    <n v="63"/>
    <n v="86"/>
    <n v="223400"/>
  </r>
  <r>
    <n v="123"/>
    <s v="RENAULT CLIO 1.2 Free"/>
    <n v="690000"/>
    <s v="Benzin"/>
    <x v="15"/>
    <n v="1149"/>
    <n v="44"/>
    <n v="60"/>
    <n v="218200"/>
  </r>
  <r>
    <n v="126"/>
    <s v="RENAULT CLIO 1.4 16V Azure"/>
    <n v="699999"/>
    <s v="Benzin"/>
    <x v="15"/>
    <n v="1390"/>
    <n v="72"/>
    <n v="98"/>
    <n v="211991"/>
  </r>
  <r>
    <n v="127"/>
    <s v="RENAULT CLIO 1.2 16V Dynamique"/>
    <n v="700000"/>
    <s v="Benzin"/>
    <x v="15"/>
    <n v="1149"/>
    <n v="55"/>
    <n v="75"/>
    <n v="310272"/>
  </r>
  <r>
    <n v="139"/>
    <s v="RENAULT CLIO 1.2 Premiere"/>
    <n v="750000"/>
    <s v="Benzin"/>
    <x v="15"/>
    <n v="1149"/>
    <n v="44"/>
    <n v="60"/>
    <n v="99505"/>
  </r>
  <r>
    <n v="141"/>
    <s v="RENAULT CLIO 1.5 dCi Authentique"/>
    <n v="770000"/>
    <s v="Dízel"/>
    <x v="15"/>
    <n v="1461"/>
    <n v="50"/>
    <n v="68"/>
    <n v="330000"/>
  </r>
  <r>
    <n v="157"/>
    <s v="RENAULT CLIO 1.5 dCi Dynamique"/>
    <n v="850000"/>
    <s v="Dízel"/>
    <x v="15"/>
    <n v="1461"/>
    <n v="63"/>
    <n v="86"/>
    <n v="239870"/>
  </r>
  <r>
    <n v="169"/>
    <s v="RENAULT CLIO 1.2 16V Expression GARANTÁLT KM FUTÁS!"/>
    <n v="949000"/>
    <s v="Benzin"/>
    <x v="15"/>
    <n v="1149"/>
    <n v="55"/>
    <n v="75"/>
    <n v="207050"/>
  </r>
  <r>
    <n v="195"/>
    <s v="RENAULT CLIO 1.2 16V Dynamique"/>
    <n v="1099000"/>
    <s v="Benzin"/>
    <x v="15"/>
    <n v="1149"/>
    <n v="55"/>
    <n v="75"/>
    <n v="186000"/>
  </r>
  <r>
    <n v="225"/>
    <s v="RENAULT CLIO 1.2 16V Authentique Plus"/>
    <n v="1250000"/>
    <s v="Benzin"/>
    <x v="15"/>
    <n v="1149"/>
    <n v="55"/>
    <n v="75"/>
    <n v="157858"/>
  </r>
  <r>
    <n v="228"/>
    <s v="RENAULT CLIO 1.4 16V Azure"/>
    <n v="1290000"/>
    <s v="Benzin"/>
    <x v="15"/>
    <n v="1390"/>
    <n v="72"/>
    <n v="98"/>
    <n v="88408"/>
  </r>
  <r>
    <n v="231"/>
    <s v="RENAULT CLIO 1.2 16V Dynamique Plus"/>
    <n v="1299000"/>
    <s v="Benzin"/>
    <x v="15"/>
    <n v="1149"/>
    <n v="55"/>
    <n v="75"/>
    <n v="113000"/>
  </r>
  <r>
    <n v="236"/>
    <s v="RENAULT CLIO 1.5 dCi Dynamique Plus"/>
    <n v="1325000"/>
    <s v="Dízel"/>
    <x v="15"/>
    <n v="1461"/>
    <n v="78"/>
    <n v="106"/>
    <n v="182000"/>
  </r>
  <r>
    <n v="249"/>
    <s v="RENAULT CLIO 1.2 16V Dynamique GARANTÁLT 42.625 km!!! Első tulajdonostól"/>
    <n v="1399000"/>
    <s v="Benzin"/>
    <x v="15"/>
    <n v="1149"/>
    <n v="55"/>
    <n v="75"/>
    <n v="42625"/>
  </r>
  <r>
    <n v="703"/>
    <s v="RENAULT CLIO 1.5 dCi Code SB"/>
    <n v="280000"/>
    <s v="Dízel"/>
    <x v="15"/>
    <n v="1461"/>
    <n v="48"/>
    <n v="65"/>
    <n v="313000"/>
  </r>
  <r>
    <n v="719"/>
    <s v="RENAULT CLIO 1.5 dCi Dynamique"/>
    <n v="550000"/>
    <s v="Dízel"/>
    <x v="15"/>
    <n v="1461"/>
    <n v="50"/>
    <n v="68"/>
    <n v="250000"/>
  </r>
  <r>
    <n v="848"/>
    <s v="RENAULT CLIO 1.2 Authentique"/>
    <n v="399000"/>
    <s v="Benzin"/>
    <x v="15"/>
    <n v="1149"/>
    <n v="48"/>
    <n v="65"/>
    <n v="266000"/>
  </r>
  <r>
    <n v="858"/>
    <s v="RENAULT CLIO 1.5 dCi Dynamique Plus"/>
    <n v="520000"/>
    <s v="Dízel"/>
    <x v="15"/>
    <n v="1461"/>
    <n v="63"/>
    <n v="86"/>
    <n v="219000"/>
  </r>
  <r>
    <n v="864"/>
    <s v="RENAULT CLIO 1.5 dCi Authentique Plus"/>
    <n v="649000"/>
    <s v="Dízel"/>
    <x v="15"/>
    <n v="1461"/>
    <n v="50"/>
    <n v="68"/>
    <n v="175373"/>
  </r>
  <r>
    <n v="868"/>
    <s v="RENAULT CLIO 1.2 16V Authentique Plus"/>
    <n v="650000"/>
    <s v="Benzin"/>
    <x v="15"/>
    <n v="1149"/>
    <n v="55"/>
    <n v="75"/>
    <n v="312000"/>
  </r>
  <r>
    <n v="874"/>
    <s v="RENAULT CLIO 1.2 Nature"/>
    <n v="990000"/>
    <s v="Benzin"/>
    <x v="15"/>
    <n v="1149"/>
    <n v="44"/>
    <n v="60"/>
    <n v="139600"/>
  </r>
  <r>
    <n v="884"/>
    <s v="RENAULT CLIO 1.2 Nature Magyarországi - Első tulajdonostól! - 67.954KM!"/>
    <n v="1100000"/>
    <s v="Benzin"/>
    <x v="15"/>
    <n v="1149"/>
    <n v="44"/>
    <n v="60"/>
    <n v="67954"/>
  </r>
  <r>
    <n v="943"/>
    <s v="RENAULT CLIO 2.0 16VSport Magyarországi (Gyári Fény)"/>
    <n v="3990000"/>
    <s v="Benzin"/>
    <x v="15"/>
    <n v="1998"/>
    <n v="133"/>
    <n v="181"/>
    <n v="141000"/>
  </r>
  <r>
    <n v="984"/>
    <s v="RENAULT CLIO 1.5 dCi Taboo MAGYARORSZÁGI KLÍMA"/>
    <n v="499000"/>
    <s v="Dízel"/>
    <x v="15"/>
    <n v="1461"/>
    <n v="48"/>
    <n v="65"/>
    <n v="225700"/>
  </r>
  <r>
    <n v="988"/>
    <s v="RENAULT CLIO 1.5 dCi Authentique Plus"/>
    <n v="599000"/>
    <s v="Dízel"/>
    <x v="15"/>
    <n v="1461"/>
    <n v="50"/>
    <n v="68"/>
    <n v="250000"/>
  </r>
  <r>
    <n v="1007"/>
    <s v="RENAULT CLIO 1.2 16V Dynamique"/>
    <n v="1190000"/>
    <s v="Benzin"/>
    <x v="15"/>
    <n v="1149"/>
    <n v="55"/>
    <n v="75"/>
    <n v="186000"/>
  </r>
  <r>
    <n v="1009"/>
    <s v="RENAULT CLIO 1.2 16V Authentique FRISS VIZSGÁVAL 90.000 KM TÉLI-NYÁRI GUMI GARNITÚRA FELNIRE SZERELVE"/>
    <n v="1200000"/>
    <s v="Benzin"/>
    <x v="15"/>
    <n v="1149"/>
    <n v="55"/>
    <n v="75"/>
    <n v="89893"/>
  </r>
  <r>
    <n v="1079"/>
    <s v="RENAULT CLIO 1.5 dCi Azure"/>
    <n v="245000"/>
    <s v="Dízel"/>
    <x v="15"/>
    <n v="1461"/>
    <n v="59"/>
    <n v="80"/>
    <n v="300000"/>
  </r>
  <r>
    <n v="1085"/>
    <s v="RENAULT CLIO 1.2 16V Authentique"/>
    <n v="399000"/>
    <s v="Benzin"/>
    <x v="15"/>
    <n v="1149"/>
    <n v="55"/>
    <n v="75"/>
    <n v="266000"/>
  </r>
  <r>
    <n v="162"/>
    <s v="OPEL CORSA 1.2 Bonusz"/>
    <n v="439000"/>
    <s v="Benzin"/>
    <x v="16"/>
    <s v="1229"/>
    <s v="59"/>
    <s v="80"/>
    <n v="200000"/>
  </r>
  <r>
    <n v="177"/>
    <s v="OPEL CORSA C 1.3 CDTI Essentia"/>
    <n v="499000"/>
    <s v="Dízel"/>
    <x v="16"/>
    <s v="294455k"/>
    <s v="? km-re"/>
    <m/>
    <n v="294455"/>
  </r>
  <r>
    <n v="231"/>
    <s v="OPEL CORSA C 1.2 Cosmo"/>
    <n v="649000"/>
    <s v="Benzin"/>
    <x v="16"/>
    <s v="1229"/>
    <s v="59"/>
    <s v="80"/>
    <n v="252000"/>
  </r>
  <r>
    <n v="240"/>
    <s v="OPEL CORSA C 1.2 Enjoy"/>
    <n v="666666"/>
    <s v="Benzin"/>
    <x v="16"/>
    <s v="1229"/>
    <s v="59"/>
    <s v="80"/>
    <n v="250000"/>
  </r>
  <r>
    <n v="245"/>
    <s v="OPEL CORSA C 1.2 EURO KLÍMÁS"/>
    <n v="685000"/>
    <s v="Benzin"/>
    <x v="16"/>
    <s v="1229"/>
    <s v="59"/>
    <s v="80"/>
    <n v="227000"/>
  </r>
  <r>
    <n v="247"/>
    <s v="OPEL CORSA C 1.2 Silverline Magánszemélytől eladó!"/>
    <n v="690000"/>
    <s v="Benzin"/>
    <x v="16"/>
    <s v="1229"/>
    <s v="59"/>
    <s v="80"/>
    <n v="218000"/>
  </r>
  <r>
    <n v="254"/>
    <s v="OPEL CORSA C 1.0 Enjoy"/>
    <n v="699000"/>
    <s v="Benzin"/>
    <x v="16"/>
    <s v="998"/>
    <s v="44"/>
    <s v="60"/>
    <n v="159002"/>
  </r>
  <r>
    <n v="260"/>
    <s v="OPEL CORSA C 1.0 Silverline"/>
    <n v="700000"/>
    <s v="Benzin"/>
    <x v="16"/>
    <s v="998"/>
    <s v="44"/>
    <s v="60"/>
    <n v="170500"/>
  </r>
  <r>
    <n v="263"/>
    <s v="OPEL CORSA C 1.2 Cosmo"/>
    <n v="729000"/>
    <s v="Benzin"/>
    <x v="16"/>
    <s v="1229"/>
    <s v="59"/>
    <s v="80"/>
    <n v="293000"/>
  </r>
  <r>
    <n v="279"/>
    <s v="OPEL CORSA D 1.0 Enjoy"/>
    <n v="780000"/>
    <s v="Benzin"/>
    <x v="16"/>
    <s v="998"/>
    <s v="44"/>
    <s v="60"/>
    <n v="194000"/>
  </r>
  <r>
    <n v="288"/>
    <s v="OPEL CORSA C 1.0 Enjoy ÚJSZGUMI 8KERÉK 14K SZERVÓ DIGITKLÍMA CD 220EKM SZÉP ÁLLAPOT 10 ÉVE 1 TULAJ"/>
    <n v="799000"/>
    <s v="Benzin"/>
    <x v="16"/>
    <s v="998"/>
    <s v="44"/>
    <s v="60"/>
    <n v="220000"/>
  </r>
  <r>
    <n v="301"/>
    <s v="OPEL CORSA C 1.2 Optima"/>
    <n v="829000"/>
    <s v="Benzin"/>
    <x v="16"/>
    <s v="1229"/>
    <s v="59"/>
    <s v="80"/>
    <n v="264000"/>
  </r>
  <r>
    <n v="303"/>
    <s v="OPEL CORSA C 1.2 Essentia"/>
    <n v="845000"/>
    <s v="Benzin"/>
    <x v="16"/>
    <s v="1229"/>
    <s v="59"/>
    <s v="80"/>
    <n v="167000"/>
  </r>
  <r>
    <n v="312"/>
    <s v="OPEL CORSA C 1.2 Cosmo"/>
    <n v="850000"/>
    <s v="Benzin"/>
    <x v="16"/>
    <s v="1229"/>
    <s v="59"/>
    <s v="80"/>
    <n v="253205"/>
  </r>
  <r>
    <n v="320"/>
    <s v="OPEL CORSA C 1.0 Enjoy 125000KM-KM GARNCIA-KLÍMA-ALU"/>
    <n v="899000"/>
    <s v="Benzin"/>
    <x v="16"/>
    <s v="998"/>
    <s v="44"/>
    <s v="60"/>
    <n v="125000"/>
  </r>
  <r>
    <n v="333"/>
    <s v="OPEL CORSA D 1.0 Enjoy"/>
    <n v="948000"/>
    <s v="Benzin"/>
    <x v="16"/>
    <s v="998"/>
    <s v="44"/>
    <s v="60"/>
    <n v="138990"/>
  </r>
  <r>
    <n v="338"/>
    <s v="OPEL CORSA C 1.2 Silverline"/>
    <n v="950000"/>
    <s v="Benzin"/>
    <x v="16"/>
    <s v="1229"/>
    <s v="59"/>
    <s v="80"/>
    <n v="125000"/>
  </r>
  <r>
    <n v="339"/>
    <s v="OPEL CORSA D 1.2 Sport Easytronic"/>
    <n v="960000"/>
    <s v="Benzin"/>
    <x v="16"/>
    <s v="1229"/>
    <s v="59"/>
    <s v="80"/>
    <n v="117000"/>
  </r>
  <r>
    <n v="346"/>
    <s v="OPEL CORSA C 1.2 Essentia Mo.-i!110000km-rel!"/>
    <n v="990000"/>
    <s v="Benzin"/>
    <x v="16"/>
    <s v="1229"/>
    <s v="59"/>
    <s v="80"/>
    <n v="110000"/>
  </r>
  <r>
    <n v="350"/>
    <s v="OPEL CORSA 1.0 Enjoy KLÍMA -ALUFELNI - ELEKTROMOS ABLAK - 2/ÉV MŰSZAKI"/>
    <n v="998000"/>
    <s v="Benzin"/>
    <x v="16"/>
    <s v="998"/>
    <s v="44"/>
    <s v="60"/>
    <n v="149000"/>
  </r>
  <r>
    <n v="354"/>
    <s v="OPEL CORSA C 1.2 Essentia Easytronic"/>
    <n v="999000"/>
    <s v="Benzin"/>
    <x v="16"/>
    <s v="1229"/>
    <s v="59"/>
    <s v="80"/>
    <n v="92500"/>
  </r>
  <r>
    <n v="357"/>
    <s v="OPEL CORSA C 1.0 Silverline KLÍMA"/>
    <n v="999000"/>
    <s v="Benzin"/>
    <x v="16"/>
    <s v="998"/>
    <s v="44"/>
    <s v="60"/>
    <n v="138139"/>
  </r>
  <r>
    <n v="359"/>
    <s v="OPEL CORSA 1.0 Essentia klíma"/>
    <n v="999000"/>
    <s v="Benzin"/>
    <x v="16"/>
    <s v="998"/>
    <s v="44"/>
    <s v="60"/>
    <n v="221000"/>
  </r>
  <r>
    <n v="361"/>
    <s v="OPEL CORSA D 1.2 Edition. Téli-Nyári gumigarnitúra!"/>
    <n v="999999"/>
    <s v="Benzin"/>
    <x v="16"/>
    <s v="1229"/>
    <s v="59"/>
    <s v="80"/>
    <n v="199080"/>
  </r>
  <r>
    <n v="362"/>
    <s v="OPEL CORSA C 1.0 Enjoy"/>
    <n v="999999"/>
    <s v="Benzin"/>
    <x v="16"/>
    <s v="998"/>
    <s v="44"/>
    <s v="60"/>
    <n v="130257"/>
  </r>
  <r>
    <n v="379"/>
    <s v="OPEL CORSA 1.2 Enjoy klíma.2.tulaj.friss műszaki"/>
    <n v="1099999"/>
    <s v="Benzin"/>
    <x v="16"/>
    <s v="1229"/>
    <s v="59"/>
    <s v="80"/>
    <n v="230000"/>
  </r>
  <r>
    <n v="382"/>
    <s v="OPEL CORSA C 1.2 Essentia"/>
    <n v="1100000"/>
    <s v="Benzin"/>
    <x v="16"/>
    <s v="1229"/>
    <s v="59"/>
    <s v="80"/>
    <n v="62500"/>
  </r>
  <r>
    <n v="383"/>
    <s v="OPEL CORSA D 1.2 Essentia"/>
    <n v="1100000"/>
    <s v="Benzin"/>
    <x v="16"/>
    <s v="1229"/>
    <s v="59"/>
    <s v="80"/>
    <n v="185000"/>
  </r>
  <r>
    <n v="404"/>
    <s v="OPEL CORSA C 1.2 Enjoy 143.000 KM KLÍMA MAGYAR. 2 TULAJ"/>
    <n v="1199000"/>
    <s v="Benzin"/>
    <x v="16"/>
    <s v="1229"/>
    <s v="59"/>
    <s v="80"/>
    <n v="143000"/>
  </r>
  <r>
    <n v="419"/>
    <s v="OPEL CORSA S-D"/>
    <n v="1200000"/>
    <s v="Dízel"/>
    <x v="16"/>
    <s v="1248"/>
    <s v="55"/>
    <s v="75"/>
    <n v="144323"/>
  </r>
  <r>
    <n v="431"/>
    <s v="OPEL CORSA C 1.2 Enjoy 109.000 km !"/>
    <n v="1250000"/>
    <s v="Benzin"/>
    <x v="16"/>
    <s v="1229"/>
    <s v="59"/>
    <s v="80"/>
    <n v="109000"/>
  </r>
  <r>
    <n v="448"/>
    <s v="OPEL CORSA D 1.2 Cosmo"/>
    <n v="1299999"/>
    <s v="Benzin"/>
    <x v="16"/>
    <s v="1229"/>
    <s v="59"/>
    <s v="80"/>
    <n v="186602"/>
  </r>
  <r>
    <n v="457"/>
    <s v="OPEL CORSA D 1.3 CDTI Enjoy"/>
    <n v="1320000"/>
    <s v="Dízel"/>
    <x v="16"/>
    <s v="1248"/>
    <s v="66"/>
    <s v="90"/>
    <n v="127321"/>
  </r>
  <r>
    <n v="460"/>
    <s v="OPEL CORSA D 1.2 Enjoy Klíma/Ülésfűtés/Kormányfűtés/2xelektromos ablak/Alu kerekek/Friss műszaki"/>
    <n v="1345000"/>
    <s v="Benzin"/>
    <x v="16"/>
    <s v="1229"/>
    <s v="59"/>
    <s v="80"/>
    <n v="177440"/>
  </r>
  <r>
    <n v="509"/>
    <s v="OPEL CORSA D 1.2 Enjoy"/>
    <n v="1449000"/>
    <s v="Benzin"/>
    <x v="16"/>
    <s v="1229"/>
    <s v="59"/>
    <s v="80"/>
    <n v="138000"/>
  </r>
  <r>
    <n v="541"/>
    <s v="OPEL CORSA 1.4 Sport Űlés+KormányFütés.Klima"/>
    <n v="1499000"/>
    <s v="Benzin"/>
    <x v="16"/>
    <s v="1364"/>
    <s v="66"/>
    <s v="90"/>
    <n v="189000"/>
  </r>
  <r>
    <n v="568"/>
    <s v="OPEL CORSA D 1.2 Enjoy Klíma.Multikormány.GyáriKerékpártartó"/>
    <n v="1589000"/>
    <s v="Benzin"/>
    <x v="16"/>
    <s v="1229"/>
    <s v="59"/>
    <s v="80"/>
    <n v="171000"/>
  </r>
  <r>
    <n v="673"/>
    <s v="OPEL CORSA D 1.7 CDTI Sport"/>
    <n v="1800000"/>
    <s v="Dízel"/>
    <x v="16"/>
    <s v="1686"/>
    <s v="92"/>
    <s v="125"/>
    <n v="194843"/>
  </r>
  <r>
    <n v="1282"/>
    <s v="OPEL CORSA C 1.2 Optima Easytronic"/>
    <n v="500000"/>
    <s v="Benzin"/>
    <x v="16"/>
    <s v="1229"/>
    <s v="59"/>
    <s v="80"/>
    <n v="301231"/>
  </r>
  <r>
    <n v="1302"/>
    <s v="OPEL CORSA C 1.0 Enjoy ÚJSZGUMI 8KERÉK 14K SZERVÓ DIGITKLÍMA CD 220EKM SZÉP ÁLLAPOT 10 ÉVE 1 TULAJ"/>
    <n v="649000"/>
    <s v="Benzin"/>
    <x v="16"/>
    <s v="998"/>
    <s v="44"/>
    <s v="60"/>
    <n v="220000"/>
  </r>
  <r>
    <n v="1303"/>
    <s v="OPEL CORSA C 1.4 Essentia"/>
    <n v="650000"/>
    <s v="Benzin"/>
    <x v="16"/>
    <s v="1364"/>
    <s v="66"/>
    <s v="90"/>
    <n v="148112"/>
  </r>
  <r>
    <n v="1320"/>
    <s v="OPEL CORSA D 1.0 Enjoy"/>
    <n v="898000"/>
    <s v="Benzin"/>
    <x v="16"/>
    <s v="998"/>
    <s v="44"/>
    <s v="60"/>
    <n v="138990"/>
  </r>
  <r>
    <n v="1321"/>
    <s v="OPEL CORSA C 1.4 Silverline Új vezérlés/Friss műszaki vizsga"/>
    <n v="899999"/>
    <s v="Benzin"/>
    <x v="16"/>
    <s v="1364"/>
    <s v="66"/>
    <s v="90"/>
    <n v="150000"/>
  </r>
  <r>
    <n v="1323"/>
    <s v="OPEL CORSA 1.2 Enjoy Mo-i. 159e Km. szép állapotban"/>
    <n v="969000"/>
    <s v="Benzin"/>
    <x v="16"/>
    <s v="1229"/>
    <s v="59"/>
    <s v="80"/>
    <n v="159400"/>
  </r>
  <r>
    <n v="1325"/>
    <s v="OPEL CORSA C 1.2 Enjoy Sérülésmentes.Klíma.107950KM!!!Nagyon szép!!!"/>
    <n v="999000"/>
    <s v="Benzin"/>
    <x v="16"/>
    <s v="1229"/>
    <s v="59"/>
    <s v="80"/>
    <n v="107950"/>
  </r>
  <r>
    <n v="1326"/>
    <s v="OPEL CORSA C 1.4 Silverline Limited 90LE Szép állapotban"/>
    <n v="999000"/>
    <s v="Benzin"/>
    <x v="16"/>
    <s v="1364"/>
    <s v="66"/>
    <s v="90"/>
    <n v="244000"/>
  </r>
  <r>
    <n v="1349"/>
    <s v="OPEL CORSA D 1.2 Cosmo"/>
    <n v="1290000"/>
    <s v="Benzin"/>
    <x v="16"/>
    <s v="1229"/>
    <s v="59"/>
    <s v="80"/>
    <n v="136000"/>
  </r>
  <r>
    <n v="1352"/>
    <s v="OPEL CORSA "/>
    <n v="1300000"/>
    <s v="Dízel"/>
    <x v="16"/>
    <s v="1248"/>
    <s v="55"/>
    <s v="75"/>
    <n v="144421"/>
  </r>
  <r>
    <n v="1356"/>
    <s v="OPEL CORSA 1.4 Enjoy"/>
    <n v="1350000"/>
    <s v="Benzin"/>
    <x v="16"/>
    <s v="1364"/>
    <s v="66"/>
    <s v="90"/>
    <n v="210000"/>
  </r>
  <r>
    <n v="1364"/>
    <s v="OPEL CORSA D 1.2 Enjoy"/>
    <n v="1439000"/>
    <s v="Benzin"/>
    <x v="16"/>
    <s v="1229"/>
    <s v="59"/>
    <s v="80"/>
    <n v="138000"/>
  </r>
  <r>
    <n v="1574"/>
    <s v="OPEL CORSA C 1.0 Enjoy Klímás"/>
    <n v="690000"/>
    <s v="Benzin"/>
    <x v="16"/>
    <s v="998"/>
    <s v="44"/>
    <s v="60"/>
    <n v="167259"/>
  </r>
  <r>
    <n v="1575"/>
    <s v="OPEL CORSA C 1.3 CDTI Cosmo"/>
    <n v="698000"/>
    <s v="Dízel"/>
    <x v="16"/>
    <s v="1248"/>
    <s v="51"/>
    <s v="69"/>
    <n v="249000"/>
  </r>
  <r>
    <n v="1597"/>
    <s v="OPEL CORSA D 1.2 Cosmo ellenőrizhető Magyar autó"/>
    <n v="999000"/>
    <s v="Benzin"/>
    <x v="16"/>
    <s v="1229"/>
    <s v="59"/>
    <s v="80"/>
    <n v="230000"/>
  </r>
  <r>
    <n v="1629"/>
    <s v="OPEL CORSA D 1.2 Enjoy Easytronic 116eKM++AUTOMATA VÁLTÓ++"/>
    <n v="1399000"/>
    <s v="Benzin"/>
    <x v="16"/>
    <s v="1229"/>
    <s v="59"/>
    <s v="80"/>
    <n v="116000"/>
  </r>
  <r>
    <n v="1631"/>
    <s v="OPEL CORSA D 1.2 Enjoy"/>
    <n v="1399000"/>
    <s v="Benzin"/>
    <x v="16"/>
    <s v="1229"/>
    <s v="59"/>
    <s v="80"/>
    <n v="138000"/>
  </r>
  <r>
    <n v="1854"/>
    <s v="OPEL CORSA C 1.2 Optima"/>
    <n v="850000"/>
    <s v="Benzin"/>
    <x v="16"/>
    <s v="1229"/>
    <s v="59"/>
    <s v="80"/>
    <n v="196155"/>
  </r>
  <r>
    <n v="1858"/>
    <s v="OPEL CORSA C 1.2 Optima"/>
    <n v="899000"/>
    <s v="Benzin"/>
    <x v="16"/>
    <s v="1229"/>
    <s v="59"/>
    <s v="80"/>
    <n v="163595"/>
  </r>
  <r>
    <n v="1869"/>
    <s v="OPEL CORSA C 1.2 Essentia MAGYARORSZÁGI KLÍMA ELEKTROMOS ABLAK"/>
    <n v="1090000"/>
    <s v="Benzin"/>
    <x v="16"/>
    <s v="1229"/>
    <s v="59"/>
    <s v="80"/>
    <n v="110500"/>
  </r>
  <r>
    <n v="1873"/>
    <s v="OPEL CORSA D 1.2 Első idős tulajdonos által használt autó eladó v. csere! Videó a honlapunkon"/>
    <n v="1199000"/>
    <s v="Benzin"/>
    <x v="16"/>
    <s v="1229"/>
    <s v="59"/>
    <s v="80"/>
    <n v="253017"/>
  </r>
  <r>
    <n v="1876"/>
    <s v="OPEL CORSA D 1.2 Cosmo Easytronic"/>
    <n v="1249000"/>
    <s v="Benzin"/>
    <x v="16"/>
    <s v="1229"/>
    <s v="59"/>
    <s v="80"/>
    <n v="173000"/>
  </r>
  <r>
    <n v="1878"/>
    <s v="OPEL CORSA D 1.2 Enjoy"/>
    <n v="1290000"/>
    <s v="Benzin"/>
    <x v="16"/>
    <s v="1229"/>
    <s v="163000km"/>
    <s v="? km-re"/>
    <n v="163000"/>
  </r>
  <r>
    <n v="1894"/>
    <s v="OPEL CORSA D 1.4 Cosmo"/>
    <n v="1480000"/>
    <s v="Benzin"/>
    <x v="16"/>
    <s v="1364"/>
    <s v="66"/>
    <s v="90"/>
    <n v="119990"/>
  </r>
  <r>
    <n v="2010"/>
    <s v="OPEL CORSA C 1.3 CDTI Silverline"/>
    <n v="450000"/>
    <m/>
    <x v="16"/>
    <s v="2944"/>
    <m/>
    <m/>
    <n v="294455"/>
  </r>
  <r>
    <n v="2032"/>
    <s v="OPEL CORSA C 1.2 Enjoy"/>
    <n v="699000"/>
    <s v="Benzin"/>
    <x v="16"/>
    <s v="1229"/>
    <s v="59"/>
    <s v="80"/>
    <n v="174000"/>
  </r>
  <r>
    <n v="2039"/>
    <s v="OPEL CORSA C 1.0 Silverline"/>
    <n v="900000"/>
    <s v="Benzin"/>
    <x v="16"/>
    <s v="998"/>
    <s v="44"/>
    <s v="60"/>
    <n v="209000"/>
  </r>
  <r>
    <n v="2046"/>
    <s v="OPEL CORSA C 1.2 Essentia Easytronic"/>
    <n v="1090000"/>
    <s v="Benzin"/>
    <x v="16"/>
    <s v="1229"/>
    <s v="59"/>
    <s v="80"/>
    <n v="120625"/>
  </r>
  <r>
    <n v="2049"/>
    <s v="OPEL CORSA D 1.4 Cosmo ÜLÉSFŰTÉS//KORMÁYNFŰTÉS//KLÍMA//17 COLOS ALUFELNI"/>
    <n v="1180000"/>
    <s v="Benzin"/>
    <x v="16"/>
    <s v="1364"/>
    <s v="66"/>
    <s v="90"/>
    <n v="202366"/>
  </r>
  <r>
    <n v="2050"/>
    <s v="OPEL CORSA C 1.2 Enjoy 158.000Km/D.KLIMA/SZ.KÖNYV"/>
    <n v="1198000"/>
    <s v="Benzin"/>
    <x v="16"/>
    <s v="1229"/>
    <s v="59"/>
    <s v="80"/>
    <n v="158670"/>
  </r>
  <r>
    <n v="2053"/>
    <s v="OPEL CORSA D 1.4 Cosmo"/>
    <n v="1200000"/>
    <s v="Benzin"/>
    <x v="16"/>
    <s v="1364"/>
    <s v="66"/>
    <s v="90"/>
    <n v="123670"/>
  </r>
  <r>
    <n v="5"/>
    <s v="VOLKSWAGEN POLO IV 1.2 65 12V Ice VEZETETT SZERVIZKÖNYV+TÉLIKERÉK GARNITÚRA!!!"/>
    <n v="1290000"/>
    <s v="Benzin"/>
    <x v="16"/>
    <n v="1198"/>
    <n v="47"/>
    <n v="64"/>
    <n v="173000"/>
  </r>
  <r>
    <n v="170"/>
    <s v="VOLKSWAGEN POLO 1.2 55 Trendline"/>
    <n v="679999"/>
    <s v="Benzin"/>
    <x v="16"/>
    <n v="1198"/>
    <n v="40"/>
    <n v="54"/>
    <n v="212302"/>
  </r>
  <r>
    <n v="182"/>
    <s v="VOLKSWAGEN POLO IV 1.2 65 12V Trendline"/>
    <n v="710000"/>
    <s v="Benzin"/>
    <x v="16"/>
    <n v="1198"/>
    <n v="47"/>
    <n v="64"/>
    <n v="334917"/>
  </r>
  <r>
    <n v="191"/>
    <s v="VOLKSWAGEN POLO IV 1.4 70 PD TDI Comfortline"/>
    <n v="769000"/>
    <s v="Dízel"/>
    <x v="16"/>
    <n v="1422"/>
    <n v="51"/>
    <n v="69"/>
    <n v="201000"/>
  </r>
  <r>
    <n v="215"/>
    <s v="VOLKSWAGEN POLO 1.2 55 Cool"/>
    <n v="849000"/>
    <s v="Benzin"/>
    <x v="16"/>
    <n v="1198"/>
    <n v="40"/>
    <n v="54"/>
    <n v="161960"/>
  </r>
  <r>
    <n v="224"/>
    <s v="VOLKSWAGEN POLO 1.2 55 Cool"/>
    <n v="869000"/>
    <s v="Benzin"/>
    <x v="16"/>
    <n v="1198"/>
    <n v="40"/>
    <n v="54"/>
    <n v="222289"/>
  </r>
  <r>
    <n v="230"/>
    <s v="VOLKSWAGEN POLO 1.2 55 Cool Felújított motorral!"/>
    <n v="899000"/>
    <s v="Benzin"/>
    <x v="16"/>
    <n v="1198"/>
    <n v="40"/>
    <n v="54"/>
    <n v="246222"/>
  </r>
  <r>
    <n v="233"/>
    <s v="VOLKSWAGEN POLO 1.2 55 Cool"/>
    <n v="899000"/>
    <s v="Benzin"/>
    <x v="16"/>
    <n v="1198"/>
    <n v="40"/>
    <n v="54"/>
    <n v="140000"/>
  </r>
  <r>
    <n v="245"/>
    <s v="VOLKSWAGEN POLO IV 1.2 65 12V Ice JEGHIDEG KLÍMÁVAL! TOLATÓRADARRAL!"/>
    <n v="965000"/>
    <s v="Benzin"/>
    <x v="16"/>
    <n v="1198"/>
    <n v="47"/>
    <n v="64"/>
    <n v="137939"/>
  </r>
  <r>
    <n v="250"/>
    <s v="VOLKSWAGEN POLO 1.2 65 12V Trendline Friss Műszakival"/>
    <n v="990000"/>
    <s v="Benzin"/>
    <x v="16"/>
    <n v="1198"/>
    <n v="47"/>
    <n v="64"/>
    <n v="235000"/>
  </r>
  <r>
    <n v="252"/>
    <s v="VOLKSWAGEN POLO 1.2 55 Trendline Felújított motorral!"/>
    <n v="990000"/>
    <s v="Benzin"/>
    <x v="16"/>
    <n v="1198"/>
    <n v="40"/>
    <n v="54"/>
    <n v="245111"/>
  </r>
  <r>
    <n v="255"/>
    <s v="VOLKSWAGEN POLO 1.2 65 12V Trendline Márkakereskedés!"/>
    <n v="990000"/>
    <s v="Benzin"/>
    <x v="16"/>
    <n v="1198"/>
    <n v="47"/>
    <n v="64"/>
    <n v="210129"/>
  </r>
  <r>
    <n v="263"/>
    <s v="VOLKSWAGEN POLO IV 1.2 55"/>
    <n v="999000"/>
    <s v="Benzin"/>
    <x v="16"/>
    <n v="1198"/>
    <n v="40"/>
    <n v="54"/>
    <n v="161200"/>
  </r>
  <r>
    <n v="273"/>
    <s v="VOLKSWAGEN POLO 1.4 75 16V Comfortline Ice"/>
    <n v="1080000"/>
    <s v="Benzin"/>
    <x v="16"/>
    <n v="1390"/>
    <n v="55"/>
    <n v="75"/>
    <n v="149000"/>
  </r>
  <r>
    <n v="283"/>
    <s v="VOLKSWAGEN POLO IV 1.4 80 16V Comfortline Ice FRISSEN SZERVIZELT/ KLÍMÁS/ FRISS MŰSZAKI"/>
    <n v="1099999"/>
    <s v="Benzin"/>
    <x v="16"/>
    <n v="1390"/>
    <n v="59"/>
    <n v="80"/>
    <n v="180830"/>
  </r>
  <r>
    <n v="291"/>
    <s v="VOLKSWAGEN POLO IV 1.2 65 12V Ice"/>
    <n v="1150000"/>
    <s v="Benzin"/>
    <x v="16"/>
    <n v="1198"/>
    <n v="47"/>
    <n v="64"/>
    <n v="111995"/>
  </r>
  <r>
    <n v="293"/>
    <s v="VOLKSWAGEN POLO 1.2 55 Cool"/>
    <n v="1179000"/>
    <s v="Benzin"/>
    <x v="16"/>
    <n v="1198"/>
    <n v="40"/>
    <n v="54"/>
    <n v="234645"/>
  </r>
  <r>
    <n v="303"/>
    <s v="VOLKSWAGEN POLO 1.4 75 16V Comfortline GOAL felszereltség! 1 tulaj! 206.573 km! Vezetett szervizkönyv!"/>
    <n v="1199000"/>
    <s v="Benzin"/>
    <x v="16"/>
    <n v="1390"/>
    <n v="55"/>
    <n v="75"/>
    <n v="206573"/>
  </r>
  <r>
    <n v="304"/>
    <s v="VOLKSWAGEN POLO IV 1.2 55 FRISS SZERVÍZ ! 173.891 KM ! 2 KULCS ! FRISS VIZSGA ! VÉGIG VEZETETT SZERVÍZKÖNY"/>
    <n v="1199000"/>
    <s v="Benzin"/>
    <x v="16"/>
    <n v="1198"/>
    <n v="40"/>
    <n v="54"/>
    <n v="173891"/>
  </r>
  <r>
    <n v="307"/>
    <s v="VOLKSWAGEN POLO 1.4 70 PD TDI Comfortline 159EKM.MAGYARORSZÁGI.SZERVIZKÖNYV.KLÍMA.AZONNAL ELVIHETŐ!"/>
    <n v="1199000"/>
    <s v="Dízel"/>
    <x v="16"/>
    <n v="1422"/>
    <n v="51"/>
    <n v="69"/>
    <n v="159000"/>
  </r>
  <r>
    <n v="309"/>
    <s v="VOLKSWAGEN POLO IV 1.2 65 12V Trendline VÉGIG VEZTETT SZERVÍZKÖNYV!"/>
    <n v="1199000"/>
    <s v="Benzin"/>
    <x v="16"/>
    <n v="1198"/>
    <n v="47"/>
    <n v="64"/>
    <n v="191300"/>
  </r>
  <r>
    <n v="318"/>
    <s v="VOLKSWAGEN POLO 1.4 75 16V Comfortline Ice Magyar! 1-Tulaj!"/>
    <n v="1249000"/>
    <s v="Benzin"/>
    <x v="16"/>
    <n v="1390"/>
    <n v="55"/>
    <n v="75"/>
    <n v="169845"/>
  </r>
  <r>
    <n v="319"/>
    <s v="VOLKSWAGEN POLO IV 1.4 80 16V Trendline"/>
    <n v="1249000"/>
    <s v="Benzin"/>
    <x v="16"/>
    <n v="1390"/>
    <n v="59"/>
    <n v="80"/>
    <n v="184800"/>
  </r>
  <r>
    <n v="323"/>
    <s v="VOLKSWAGEN POLO 1.4 75 16V Comfortline Ice"/>
    <n v="1249000"/>
    <s v="Benzin"/>
    <x v="16"/>
    <n v="1390"/>
    <n v="55"/>
    <n v="75"/>
    <n v="230214"/>
  </r>
  <r>
    <n v="326"/>
    <s v="VOLKSWAGEN POLO IV 1.2 55 Trendline"/>
    <n v="1250000"/>
    <s v="Benzin"/>
    <x v="16"/>
    <n v="1198"/>
    <n v="40"/>
    <n v="54"/>
    <n v="174130"/>
  </r>
  <r>
    <n v="330"/>
    <s v="VOLKSWAGEN POLO 1.9 130 PD TDI Comfortline"/>
    <n v="1280000"/>
    <s v="Dízel"/>
    <x v="16"/>
    <n v="1896"/>
    <n v="96"/>
    <n v="131"/>
    <n v="270000"/>
  </r>
  <r>
    <n v="333"/>
    <s v="VOLKSWAGEN POLO 1.4 80 16V Comfortline Ice"/>
    <n v="1290000"/>
    <s v="Benzin"/>
    <x v="16"/>
    <n v="1390"/>
    <n v="59"/>
    <n v="80"/>
    <n v="148000"/>
  </r>
  <r>
    <n v="336"/>
    <s v="VOLKSWAGEN POLO IV 1.2 65 12V Ice OLASZORSZÁGI.ROZSDAMENTES"/>
    <n v="1290000"/>
    <s v="Benzin"/>
    <x v="16"/>
    <n v="1198"/>
    <n v="47"/>
    <n v="64"/>
    <n v="195281"/>
  </r>
  <r>
    <n v="337"/>
    <s v="VOLKSWAGEN POLO 1.4 70 PD TDI Comfortline 2db gyárikulcs! Leinformálható km futás! Friss szervíz!"/>
    <n v="1290000"/>
    <s v="Dízel"/>
    <x v="16"/>
    <n v="1422"/>
    <n v="51"/>
    <n v="69"/>
    <n v="167205"/>
  </r>
  <r>
    <n v="340"/>
    <s v="VOLKSWAGEN POLO IV 1.4 70 PD TDI Comfortline"/>
    <n v="1295000"/>
    <s v="Dízel"/>
    <x v="16"/>
    <n v="1422"/>
    <n v="51"/>
    <n v="69"/>
    <n v="181500"/>
  </r>
  <r>
    <n v="342"/>
    <s v="VOLKSWAGEN POLO 1.2 60 Trendline"/>
    <n v="1299000"/>
    <s v="Benzin"/>
    <x v="16"/>
    <n v="1198"/>
    <n v="44"/>
    <n v="60"/>
    <n v="205895"/>
  </r>
  <r>
    <n v="347"/>
    <s v="VOLKSWAGEN POLO 1.2 55 Trendline KM:104ezer!Megbizható Benzines!"/>
    <n v="1299999"/>
    <s v="Benzin"/>
    <x v="16"/>
    <n v="1198"/>
    <n v="40"/>
    <n v="54"/>
    <n v="104112"/>
  </r>
  <r>
    <n v="348"/>
    <s v="VOLKSWAGEN POLO IV 1.2 65 12V Trendline 9N"/>
    <n v="1300000"/>
    <s v="Benzin"/>
    <x v="16"/>
    <n v="1198"/>
    <n v="47"/>
    <n v="64"/>
    <n v="148400"/>
  </r>
  <r>
    <n v="350"/>
    <s v="VOLKSWAGEN POLO IV 1.4 70 PD TDI Comfortline"/>
    <n v="1325000"/>
    <s v="Dízel"/>
    <x v="16"/>
    <n v="1386"/>
    <s v="283000km"/>
    <s v="? km-re"/>
    <n v="283000"/>
  </r>
  <r>
    <n v="356"/>
    <s v="VOLKSWAGEN POLO 1.4 16V"/>
    <n v="1380000"/>
    <s v="Benzin"/>
    <x v="16"/>
    <n v="1390"/>
    <n v="54"/>
    <n v="73"/>
    <n v="155000"/>
  </r>
  <r>
    <n v="396"/>
    <s v="VOLKSWAGEN POLO IV 1.9 100 PD TDI CrossPolo Cross"/>
    <n v="1520000"/>
    <s v="Dízel"/>
    <x v="16"/>
    <n v="1896"/>
    <n v="74"/>
    <n v="101"/>
    <n v="204000"/>
  </r>
  <r>
    <n v="409"/>
    <s v="VOLKSWAGEN POLO 1.9 100 PD TDI Comfortline +DIGIT KLÍMA+ALUKERÉK+"/>
    <n v="1699000"/>
    <s v="Dízel"/>
    <x v="16"/>
    <n v="1896"/>
    <n v="74"/>
    <n v="101"/>
    <n v="145850"/>
  </r>
  <r>
    <n v="432"/>
    <s v="VOLKSWAGEN POLO IV 1.9 100 PD TDI CrossPolo"/>
    <n v="1890000"/>
    <s v="Dízel"/>
    <x v="16"/>
    <n v="1896"/>
    <n v="74"/>
    <n v="101"/>
    <n v="184330"/>
  </r>
  <r>
    <n v="435"/>
    <s v="VOLKSWAGEN POLO 1.8 150 20V GTI"/>
    <n v="1899000"/>
    <s v="Benzin"/>
    <x v="16"/>
    <n v="1781"/>
    <n v="110"/>
    <n v="150"/>
    <n v="264865"/>
  </r>
  <r>
    <n v="437"/>
    <s v="VOLKSWAGEN POLO IV Gti"/>
    <n v="1899999"/>
    <s v="Benzin"/>
    <x v="16"/>
    <n v="1781"/>
    <n v="136"/>
    <n v="185"/>
    <n v="236000"/>
  </r>
  <r>
    <n v="443"/>
    <s v="VOLKSWAGEN POLO IV 1.8 150 20V GTI"/>
    <n v="1900000"/>
    <s v="Benzin"/>
    <x v="16"/>
    <n v="1781"/>
    <n v="110"/>
    <n v="150"/>
    <n v="209000"/>
  </r>
  <r>
    <n v="789"/>
    <s v="VOLKSWAGEN POLO 1.4 70 PD TDI Comfortline Ice"/>
    <n v="510000"/>
    <s v="Dízel"/>
    <x v="16"/>
    <n v="1422"/>
    <n v="51"/>
    <n v="69"/>
    <n v="380000"/>
  </r>
  <r>
    <n v="817"/>
    <s v="VOLKSWAGEN POLO IV 1.4 70 PD TDI Ice"/>
    <n v="850000"/>
    <s v="Dízel"/>
    <x v="16"/>
    <n v="1422"/>
    <n v="51"/>
    <n v="69"/>
    <n v="250000"/>
  </r>
  <r>
    <n v="829"/>
    <s v="VOLKSWAGEN POLO 1.4 70 PD TDI Ice Magyar első tulaj 2008 óta"/>
    <n v="990000"/>
    <s v="Dízel"/>
    <x v="16"/>
    <n v="1422"/>
    <n v="51"/>
    <n v="69"/>
    <n v="129130"/>
  </r>
  <r>
    <n v="831"/>
    <s v="VOLKSWAGEN POLO 1.2 55 Trendline KM:134ezer!!!Megbizható Benzines!"/>
    <n v="999999"/>
    <s v="Benzin"/>
    <x v="16"/>
    <n v="1198"/>
    <n v="40"/>
    <n v="54"/>
    <n v="134529"/>
  </r>
  <r>
    <n v="841"/>
    <s v="VOLKSWAGEN POLO 1.4 16V"/>
    <n v="1250000"/>
    <s v="Benzin"/>
    <x v="16"/>
    <n v="1390"/>
    <s v="155000km"/>
    <s v="? km-re"/>
    <n v="155000"/>
  </r>
  <r>
    <n v="916"/>
    <s v="VOLKSWAGEN POLO IV 1.2 65 12V Trendline 9N"/>
    <n v="1250000"/>
    <s v="Benzin"/>
    <x v="16"/>
    <n v="1198"/>
    <n v="47"/>
    <n v="64"/>
    <n v="148400"/>
  </r>
  <r>
    <n v="1003"/>
    <s v="VOLKSWAGEN POLO 1.2 55 Cool 161.000KM !!!"/>
    <n v="849000"/>
    <s v="Benzin"/>
    <x v="16"/>
    <n v="1198"/>
    <n v="40"/>
    <n v="54"/>
    <n v="161960"/>
  </r>
  <r>
    <n v="1008"/>
    <s v="VOLKSWAGEN POLO 1.2 65 12V Trendline Márkakereskedés!"/>
    <n v="899000"/>
    <s v="Benzin"/>
    <x v="16"/>
    <n v="1198"/>
    <n v="47"/>
    <n v="64"/>
    <n v="210129"/>
  </r>
  <r>
    <n v="1016"/>
    <s v="VOLKSWAGEN POLO 1.4 80 16V Comfortline Ice 9N"/>
    <n v="1099000"/>
    <s v="Benzin"/>
    <x v="16"/>
    <n v="1390"/>
    <n v="59"/>
    <n v="80"/>
    <n v="184850"/>
  </r>
  <r>
    <n v="1018"/>
    <s v="VOLKSWAGEN POLO 1.2 55 Cool FRISS MŰSZAKI!"/>
    <n v="1179000"/>
    <s v="Benzin"/>
    <x v="16"/>
    <n v="1198"/>
    <n v="40"/>
    <n v="54"/>
    <n v="234645"/>
  </r>
  <r>
    <n v="1023"/>
    <s v="VOLKSWAGEN POLO 1.4 75 16V"/>
    <n v="1250000"/>
    <s v="Benzin"/>
    <x v="16"/>
    <n v="1390"/>
    <n v="55"/>
    <n v="75"/>
    <n v="121509"/>
  </r>
  <r>
    <n v="1024"/>
    <s v="VOLKSWAGEN POLO 1.2 65 12V Ice Friss Műszaki-129650Km-!"/>
    <n v="1299000"/>
    <s v="Benzin"/>
    <x v="16"/>
    <n v="1198"/>
    <n v="47"/>
    <n v="64"/>
    <n v="129653"/>
  </r>
  <r>
    <n v="1029"/>
    <s v="VOLKSWAGEN POLO IV 1.2 65 12V Ice Silverbird Metalic +Első Tulajdonostól +150e km +Friss Műszaki +2X-s GARANCIA !!"/>
    <n v="1377000"/>
    <s v="Benzin"/>
    <x v="16"/>
    <n v="1198"/>
    <n v="47"/>
    <n v="64"/>
    <n v="150000"/>
  </r>
  <r>
    <n v="1039"/>
    <s v="VOLKSWAGEN POLO IV 1.2 65 12V Sun"/>
    <n v="1750000"/>
    <s v="Benzin"/>
    <x v="16"/>
    <n v="1198"/>
    <n v="47"/>
    <n v="64"/>
    <n v="29500"/>
  </r>
  <r>
    <n v="1114"/>
    <s v="VOLKSWAGEN POLO IV 1.2 65 12V Ice VEZETETT SZERVIZKÖNYV+TÉLIKERÉK GARNITÚRA!!!"/>
    <n v="1180000"/>
    <s v="Benzin"/>
    <x v="16"/>
    <n v="1198"/>
    <n v="47"/>
    <n v="64"/>
    <n v="173000"/>
  </r>
  <r>
    <n v="1115"/>
    <s v="VOLKSWAGEN POLO 1.4 75 16V Comfortline Ice Mo-i 2 Tulaj !"/>
    <n v="1299000"/>
    <s v="Benzin"/>
    <x v="16"/>
    <n v="1390"/>
    <n v="55"/>
    <n v="75"/>
    <n v="201000"/>
  </r>
  <r>
    <n v="1170"/>
    <s v="VOLKSWAGEN POLO 1.2 55 Cool 163.000KM !!!"/>
    <n v="849000"/>
    <s v="Benzin"/>
    <x v="16"/>
    <n v="1198"/>
    <n v="40"/>
    <n v="54"/>
    <n v="163000"/>
  </r>
  <r>
    <n v="1176"/>
    <s v="VOLKSWAGEN POLO 1.4 75 16V Comfortline Ice"/>
    <n v="930000"/>
    <s v="Benzin"/>
    <x v="16"/>
    <n v="1390"/>
    <n v="55"/>
    <n v="75"/>
    <n v="149000"/>
  </r>
  <r>
    <n v="1177"/>
    <s v="VOLKSWAGEN POLO 1.2 65 12V Trendline Friss Műszaki"/>
    <n v="949000"/>
    <s v="Benzin"/>
    <x v="16"/>
    <n v="1198"/>
    <n v="47"/>
    <n v="64"/>
    <n v="236000"/>
  </r>
  <r>
    <n v="1178"/>
    <s v="VOLKSWAGEN POLO IV 1.2 65 12V Trendline 9N"/>
    <n v="970000"/>
    <s v="Benzin"/>
    <x v="16"/>
    <n v="1198"/>
    <n v="47"/>
    <n v="64"/>
    <n v="200003"/>
  </r>
  <r>
    <n v="1190"/>
    <s v="VOLKSWAGEN POLO 1.4 75 16V Comfortline"/>
    <n v="1199000"/>
    <s v="Benzin"/>
    <x v="16"/>
    <n v="1390"/>
    <n v="55"/>
    <n v="75"/>
    <n v="158000"/>
  </r>
  <r>
    <n v="1197"/>
    <s v="VOLKSWAGEN POLO 1.4 75 16V Comfortline"/>
    <n v="1349000"/>
    <s v="Benzin"/>
    <x v="16"/>
    <n v="1390"/>
    <n v="55"/>
    <n v="75"/>
    <n v="167810"/>
  </r>
  <r>
    <n v="1291"/>
    <s v="VOLKSWAGEN POLO IV 1.4 75 16V Comfortline Ice"/>
    <n v="629000"/>
    <s v="Benzin"/>
    <x v="16"/>
    <n v="1390"/>
    <n v="55"/>
    <n v="75"/>
    <n v="350000"/>
  </r>
  <r>
    <n v="1305"/>
    <s v="VOLKSWAGEN POLO 1.2 55 Cool jéghideg klíma!"/>
    <n v="859000"/>
    <s v="Benzin"/>
    <x v="16"/>
    <n v="1198"/>
    <n v="40"/>
    <n v="54"/>
    <n v="163540"/>
  </r>
  <r>
    <n v="1306"/>
    <s v="VOLKSWAGEN POLO IV 1.2 65 12V Sun"/>
    <n v="859000"/>
    <s v="Benzin"/>
    <x v="16"/>
    <n v="1198"/>
    <n v="47"/>
    <n v="64"/>
    <n v="134805"/>
  </r>
  <r>
    <n v="1309"/>
    <s v="VOLKSWAGEN POLO 1.4 70 PD TDI Comfortline Ice"/>
    <n v="950000"/>
    <s v="Dízel"/>
    <x v="16"/>
    <n v="1422"/>
    <n v="51"/>
    <n v="69"/>
    <n v="318185"/>
  </r>
  <r>
    <n v="1323"/>
    <s v="VOLKSWAGEN POLO IV 1.4 70 PD TDI Trendline Summer Blue +169E km!! +2.Tulajdonostól +2X-s GARANCIA !!"/>
    <n v="1284444"/>
    <s v="Dízel"/>
    <x v="16"/>
    <n v="1422"/>
    <n v="51"/>
    <n v="69"/>
    <n v="169000"/>
  </r>
  <r>
    <n v="3"/>
    <s v="RENAULT CLIO "/>
    <n v="1390000"/>
    <s v="Benzin"/>
    <x v="16"/>
    <n v="1143"/>
    <n v="43"/>
    <n v="58"/>
    <n v="46795"/>
  </r>
  <r>
    <n v="18"/>
    <s v="RENAULT CLIO 1.5 dCi Authentique Plus"/>
    <n v="159000"/>
    <s v="Dízel"/>
    <x v="16"/>
    <n v="1461"/>
    <n v="55"/>
    <n v="75"/>
    <n v="199000"/>
  </r>
  <r>
    <n v="70"/>
    <s v="RENAULT CLIO 1.2 16V Authentique Plus"/>
    <n v="444000"/>
    <s v="Benzin"/>
    <x v="16"/>
    <n v="1149"/>
    <n v="55"/>
    <n v="75"/>
    <n v="204000"/>
  </r>
  <r>
    <n v="82"/>
    <s v="RENAULT CLIO 1.2 16V Dynamique Benzin-gáz üzem"/>
    <n v="499000"/>
    <s v="Benzin/Gáz"/>
    <x v="16"/>
    <n v="1149"/>
    <n v="43"/>
    <n v="58"/>
    <n v="259000"/>
  </r>
  <r>
    <n v="89"/>
    <s v="RENAULT CLIO 1.5 dCi Dynamique"/>
    <n v="539000"/>
    <s v="Dízel"/>
    <x v="16"/>
    <n v="1461"/>
    <n v="63"/>
    <n v="86"/>
    <n v="367000"/>
  </r>
  <r>
    <n v="98"/>
    <s v="RENAULT CLIO 1.5 dCi Authentique"/>
    <n v="590000"/>
    <s v="Dízel"/>
    <x v="16"/>
    <n v="1461"/>
    <n v="50"/>
    <n v="68"/>
    <n v="210000"/>
  </r>
  <r>
    <n v="100"/>
    <s v="RENAULT CLIO 1.2 Free mo-i!"/>
    <n v="599000"/>
    <s v="Benzin"/>
    <x v="16"/>
    <n v="1149"/>
    <n v="44"/>
    <n v="60"/>
    <n v="217000"/>
  </r>
  <r>
    <n v="116"/>
    <s v="RENAULT CLIO 1.5 dCi Authentique Magyar! 2.Tulaj!"/>
    <n v="659000"/>
    <s v="Dízel"/>
    <x v="16"/>
    <n v="1461"/>
    <n v="50"/>
    <n v="68"/>
    <n v="224916"/>
  </r>
  <r>
    <n v="117"/>
    <s v="RENAULT CLIO 1.5 dCi Authentique"/>
    <n v="670000"/>
    <s v="Dízel"/>
    <x v="16"/>
    <n v="1461"/>
    <n v="50"/>
    <n v="68"/>
    <n v="386000"/>
  </r>
  <r>
    <n v="118"/>
    <s v="RENAULT CLIO 1.2 16V Cinetic"/>
    <n v="670000"/>
    <s v="Benzin"/>
    <x v="16"/>
    <n v="1149"/>
    <n v="55"/>
    <n v="75"/>
    <n v="291000"/>
  </r>
  <r>
    <n v="120"/>
    <s v="RENAULT CLIO 1.5 dCi Premiere"/>
    <n v="675000"/>
    <s v="Dízel"/>
    <x v="16"/>
    <n v="1461"/>
    <n v="50"/>
    <n v="68"/>
    <n v="254000"/>
  </r>
  <r>
    <n v="121"/>
    <s v="RENAULT CLIO 1.5 dCi Authentique"/>
    <n v="689000"/>
    <s v="Dízel"/>
    <x v="16"/>
    <n v="1461"/>
    <n v="63"/>
    <n v="86"/>
    <n v="367741"/>
  </r>
  <r>
    <n v="134"/>
    <s v="RENAULT CLIO 1.2 Premiere Megkímélt!"/>
    <n v="749000"/>
    <s v="Benzin"/>
    <x v="16"/>
    <n v="1149"/>
    <n v="44"/>
    <n v="60"/>
    <n v="195296"/>
  </r>
  <r>
    <n v="135"/>
    <s v="RENAULT CLIO 1.2 Nature Plus"/>
    <n v="749000"/>
    <s v="Benzin"/>
    <x v="16"/>
    <n v="1149"/>
    <n v="44"/>
    <n v="60"/>
    <n v="152700"/>
  </r>
  <r>
    <n v="136"/>
    <s v="RENAULT CLIO 1.2 Nature Elektromos ablakok. Multi kormány. Klíma. Vezérlés cserélve"/>
    <n v="749899"/>
    <s v="Benzin"/>
    <x v="16"/>
    <n v="1149"/>
    <n v="44"/>
    <n v="60"/>
    <n v="149000"/>
  </r>
  <r>
    <n v="140"/>
    <s v="RENAULT CLIO 1.2 Authentique"/>
    <n v="770000"/>
    <s v="Benzin"/>
    <x v="16"/>
    <n v="1149"/>
    <n v="48"/>
    <n v="65"/>
    <n v="246100"/>
  </r>
  <r>
    <n v="146"/>
    <s v="RENAULT CLIO "/>
    <n v="790000"/>
    <s v="Benzin"/>
    <x v="16"/>
    <n v="1149"/>
    <n v="43"/>
    <n v="58"/>
    <n v="153302"/>
  </r>
  <r>
    <n v="148"/>
    <s v="RENAULT CLIO 1.2 16V Authentique"/>
    <n v="798000"/>
    <s v="Benzin"/>
    <x v="16"/>
    <n v="1149"/>
    <n v="55"/>
    <n v="75"/>
    <n v="121000"/>
  </r>
  <r>
    <n v="150"/>
    <s v="RENAULT CLIO II Campus 1.2 16V"/>
    <n v="800000"/>
    <s v="Benzin"/>
    <x v="16"/>
    <n v="1149"/>
    <n v="55"/>
    <n v="75"/>
    <n v="144339"/>
  </r>
  <r>
    <n v="156"/>
    <s v="RENAULT CLIO 1.5 dCi Dynamique"/>
    <n v="850000"/>
    <s v="Dízel"/>
    <x v="16"/>
    <n v="1461"/>
    <n v="50"/>
    <n v="68"/>
    <n v="219819"/>
  </r>
  <r>
    <n v="158"/>
    <s v="RENAULT CLIO 1.2 Expression CSERE LEHETŐSÉG"/>
    <n v="860000"/>
    <s v="Benzin"/>
    <x v="16"/>
    <n v="1149"/>
    <n v="44"/>
    <n v="60"/>
    <n v="187000"/>
  </r>
  <r>
    <n v="168"/>
    <s v="RENAULT CLIO 1.5 dCi Monaco"/>
    <n v="919000"/>
    <s v="Dízel"/>
    <x v="16"/>
    <n v="1461"/>
    <n v="63"/>
    <n v="86"/>
    <n v="250000"/>
  </r>
  <r>
    <n v="171"/>
    <s v="RENAULT CLIO 1.2 16V Authentique Plus"/>
    <n v="990000"/>
    <s v="Benzin"/>
    <x v="16"/>
    <n v="1149"/>
    <n v="55"/>
    <n v="75"/>
    <n v="232313"/>
  </r>
  <r>
    <n v="175"/>
    <s v="RENAULT CLIO 1.2 16V Expression Magyarországi!"/>
    <n v="999000"/>
    <s v="Benzin"/>
    <x v="16"/>
    <n v="1149"/>
    <n v="55"/>
    <n v="75"/>
    <n v="155000"/>
  </r>
  <r>
    <n v="176"/>
    <s v="RENAULT CLIO 1.5 dCi Authentique Plus Magyar Autó!"/>
    <n v="999000"/>
    <s v="Dízel"/>
    <x v="16"/>
    <n v="1461"/>
    <n v="50"/>
    <n v="68"/>
    <n v="230000"/>
  </r>
  <r>
    <n v="193"/>
    <s v="RENAULT CLIO 1.2 16V Authentique"/>
    <n v="1099000"/>
    <s v="Benzin"/>
    <x v="16"/>
    <n v="1149"/>
    <n v="55"/>
    <n v="75"/>
    <n v="206000"/>
  </r>
  <r>
    <n v="201"/>
    <s v="RENAULT CLIO 1.6 16V Dynamique Plus /Klíma/ Új kuplung/ S-149"/>
    <n v="1149000"/>
    <s v="Benzin"/>
    <x v="16"/>
    <n v="1598"/>
    <n v="65"/>
    <n v="88"/>
    <n v="206177"/>
  </r>
  <r>
    <n v="209"/>
    <s v="RENAULT CLIO 1.2 16V Authentique Plus 84 EZER KM!"/>
    <n v="1190000"/>
    <s v="Benzin"/>
    <x v="16"/>
    <n v="1149"/>
    <n v="55"/>
    <n v="75"/>
    <n v="84000"/>
  </r>
  <r>
    <n v="210"/>
    <s v="RENAULT CLIO 1.2 16V Dynamique Plus NAGYON JÓ MŰSZAKI ÁLLAPOTBAN!"/>
    <n v="1190000"/>
    <s v="Benzin"/>
    <x v="16"/>
    <n v="1149"/>
    <n v="55"/>
    <n v="75"/>
    <n v="105600"/>
  </r>
  <r>
    <n v="213"/>
    <s v="RENAULT CLIO 1.6 16V Dynamique Plus Tempomat.multikormány.vonóhorog!"/>
    <n v="1195000"/>
    <s v="Benzin"/>
    <x v="16"/>
    <n v="1598"/>
    <n v="82"/>
    <n v="111"/>
    <n v="239000"/>
  </r>
  <r>
    <n v="216"/>
    <s v="RENAULT CLIO 1.4 16V Authentique Működő Klíma! Gyári két kulcs. központizáras!"/>
    <n v="1199000"/>
    <s v="Benzin"/>
    <x v="16"/>
    <n v="1390"/>
    <n v="72"/>
    <n v="98"/>
    <n v="190171"/>
  </r>
  <r>
    <n v="241"/>
    <s v="RENAULT CLIO "/>
    <n v="1380000"/>
    <s v="Benzin"/>
    <x v="16"/>
    <n v="1149"/>
    <n v="43"/>
    <n v="58"/>
    <n v="168820"/>
  </r>
  <r>
    <n v="255"/>
    <s v="RENAULT CLIO 1.2 16V Authentique 112.e.km--szervizkönyv--klima"/>
    <n v="1450000"/>
    <s v="Benzin"/>
    <x v="16"/>
    <n v="1149"/>
    <n v="55"/>
    <n v="75"/>
    <n v="112000"/>
  </r>
  <r>
    <n v="276"/>
    <s v="RENAULT CLIO 1.5 dCi Dynamique"/>
    <n v="1500000"/>
    <s v="Dízel"/>
    <x v="16"/>
    <n v="1461"/>
    <n v="63"/>
    <n v="86"/>
    <n v="240000"/>
  </r>
  <r>
    <n v="432"/>
    <s v="RENAULT CLIO 2.0 16V Sport"/>
    <n v="2999999"/>
    <s v="Benzin"/>
    <x v="16"/>
    <n v="2000"/>
    <s v="200000km"/>
    <s v="? km-re"/>
    <n v="200000"/>
  </r>
  <r>
    <n v="688"/>
    <s v="RENAULT CLIO 1.2 16V Voyage"/>
    <n v="1500000"/>
    <s v="Benzin"/>
    <x v="16"/>
    <n v="1149"/>
    <n v="55"/>
    <n v="75"/>
    <n v="72000"/>
  </r>
  <r>
    <n v="728"/>
    <s v="RENAULT CLIO 1.2 16V Cinetic"/>
    <n v="750000"/>
    <s v="Benzin"/>
    <x v="16"/>
    <n v="1149"/>
    <n v="55"/>
    <n v="75"/>
    <n v="291000"/>
  </r>
  <r>
    <n v="730"/>
    <s v="RENAULT CLIO 1.2 Premiere Mo-i. első tulaj"/>
    <n v="795000"/>
    <s v="Benzin"/>
    <x v="16"/>
    <n v="1149"/>
    <n v="44"/>
    <n v="60"/>
    <n v="225000"/>
  </r>
  <r>
    <n v="733"/>
    <s v="RENAULT CLIO 1.5 dCi Authentique Plus"/>
    <n v="920000"/>
    <s v="Dízel"/>
    <x v="16"/>
    <n v="1461"/>
    <n v="50"/>
    <n v="68"/>
    <n v="208100"/>
  </r>
  <r>
    <n v="738"/>
    <s v="RENAULT CLIO 1.4 16V Authentique"/>
    <n v="1050000"/>
    <s v="Benzin"/>
    <x v="16"/>
    <n v="1390"/>
    <n v="72"/>
    <n v="98"/>
    <n v="257367"/>
  </r>
  <r>
    <n v="860"/>
    <s v="RENAULT CLIO 1.5 dCi Authentique"/>
    <n v="550000"/>
    <s v="Dízel"/>
    <x v="16"/>
    <n v="1461"/>
    <n v="50"/>
    <n v="68"/>
    <n v="296380"/>
  </r>
  <r>
    <n v="869"/>
    <s v="RENAULT CLIO 1.2 Nature Elektromos ablakok. Multi kormány. Klíma. Vezérlés cserélve"/>
    <n v="699899"/>
    <s v="Benzin"/>
    <x v="16"/>
    <n v="1149"/>
    <n v="44"/>
    <n v="60"/>
    <n v="149000"/>
  </r>
  <r>
    <n v="871"/>
    <s v="RENAULT CLIO 1.2 Premiere"/>
    <n v="819999"/>
    <s v="Benzin"/>
    <x v="16"/>
    <n v="1149"/>
    <n v="44"/>
    <n v="60"/>
    <n v="124085"/>
  </r>
  <r>
    <n v="872"/>
    <s v="RENAULT CLIO 1.5 dCi Dynamique"/>
    <n v="850000"/>
    <s v="Dízel"/>
    <x v="16"/>
    <n v="1461"/>
    <n v="50"/>
    <n v="68"/>
    <n v="208280"/>
  </r>
  <r>
    <n v="881"/>
    <s v="RENAULT CLIO 1.5 dCi Authentique Plus"/>
    <n v="1089000"/>
    <s v="Dízel"/>
    <x v="16"/>
    <n v="1461"/>
    <n v="50"/>
    <n v="68"/>
    <n v="156700"/>
  </r>
  <r>
    <n v="889"/>
    <s v="RENAULT CLIO 1.2 16V Dynamique"/>
    <n v="1200000"/>
    <s v="Benzin"/>
    <x v="16"/>
    <n v="1149"/>
    <n v="55"/>
    <n v="75"/>
    <n v="107000"/>
  </r>
  <r>
    <n v="979"/>
    <s v="RENAULT CLIO 1.2 16V Authentique Plus"/>
    <n v="450000"/>
    <s v="Benzin"/>
    <x v="16"/>
    <n v="1149"/>
    <n v="55"/>
    <n v="75"/>
    <n v="204000"/>
  </r>
  <r>
    <n v="982"/>
    <s v="RENAULT CLIO 1.2 Authentique"/>
    <n v="480000"/>
    <s v="Benzin"/>
    <x v="16"/>
    <n v="1195"/>
    <n v="55"/>
    <n v="75"/>
    <n v="217000"/>
  </r>
  <r>
    <n v="987"/>
    <s v="RENAULT CLIO 1.5 dCi Dynamique / KLÍMÁS!"/>
    <n v="550000"/>
    <s v="Dízel"/>
    <x v="16"/>
    <n v="1461"/>
    <n v="63"/>
    <n v="86"/>
    <n v="203000"/>
  </r>
  <r>
    <n v="994"/>
    <s v="RENAULT CLIO 1.5 dCi Dynamique"/>
    <n v="800000"/>
    <s v="Dízel"/>
    <x v="16"/>
    <n v="1461"/>
    <n v="50"/>
    <n v="68"/>
    <n v="208280"/>
  </r>
  <r>
    <n v="999"/>
    <s v="RENAULT CLIO 1.2 16V Authentique Plus RENAULT CLIO 1.2 16V"/>
    <n v="1000000"/>
    <s v="Benzin"/>
    <x v="16"/>
    <n v="1149"/>
    <n v="55"/>
    <n v="75"/>
    <n v="143900"/>
  </r>
  <r>
    <n v="1000"/>
    <s v="RENAULT CLIO 1.5 dCi Authentique Plus"/>
    <n v="1049000"/>
    <s v="Dízel"/>
    <x v="16"/>
    <n v="1461"/>
    <n v="50"/>
    <n v="68"/>
    <n v="156700"/>
  </r>
  <r>
    <n v="1004"/>
    <s v="RENAULT CLIO 1.4 16V Authentique"/>
    <n v="1100000"/>
    <s v="Benzin"/>
    <x v="16"/>
    <n v="1390"/>
    <n v="72"/>
    <n v="98"/>
    <n v="185921"/>
  </r>
  <r>
    <n v="1010"/>
    <s v="RENAULT CLIO "/>
    <n v="1200000"/>
    <s v="Benzin"/>
    <x v="16"/>
    <n v="1149"/>
    <n v="43"/>
    <n v="58"/>
    <n v="168820"/>
  </r>
  <r>
    <n v="1086"/>
    <s v="RENAULT CLIO Campus Új vezérlés. Új lámpák"/>
    <n v="400000"/>
    <s v="Benzin"/>
    <x v="16"/>
    <n v="1149"/>
    <n v="43"/>
    <n v="58"/>
    <n v="317884"/>
  </r>
  <r>
    <n v="1094"/>
    <s v="RENAULT CLIO 1.5 dCi Monaco"/>
    <n v="769000"/>
    <s v="Dízel"/>
    <x v="16"/>
    <n v="1461"/>
    <n v="63"/>
    <n v="86"/>
    <n v="250000"/>
  </r>
  <r>
    <n v="1095"/>
    <s v="RENAULT CLIO 1.5 dCi Premiere"/>
    <n v="790000"/>
    <s v="Dízel"/>
    <x v="16"/>
    <n v="1461"/>
    <n v="50"/>
    <n v="68"/>
    <n v="208312"/>
  </r>
  <r>
    <n v="1098"/>
    <s v="RENAULT CLIO 1.2 16V Expression Magyarországi!"/>
    <n v="899000"/>
    <s v="Benzin"/>
    <x v="16"/>
    <n v="1149"/>
    <n v="55"/>
    <n v="75"/>
    <n v="155000"/>
  </r>
  <r>
    <n v="1102"/>
    <s v="RENAULT CLIO 1.4 16V Monaco"/>
    <n v="990000"/>
    <s v="Benzin"/>
    <x v="16"/>
    <n v="1390"/>
    <n v="72"/>
    <n v="98"/>
    <n v="220000"/>
  </r>
  <r>
    <n v="10"/>
    <s v="OPEL CORSA D 1.3 CDTI Enjoy Klíma 2xelablak Téli-Nyári kerék"/>
    <n v="990000"/>
    <s v="Dízel"/>
    <x v="17"/>
    <s v="1248"/>
    <s v="55"/>
    <s v="75"/>
    <n v="262981"/>
  </r>
  <r>
    <n v="196"/>
    <s v="OPEL CORSA D 1.2 Cosmo"/>
    <n v="549000"/>
    <s v="Benzin"/>
    <x v="17"/>
    <s v="1229"/>
    <s v="59"/>
    <s v="80"/>
    <n v="210000"/>
  </r>
  <r>
    <n v="238"/>
    <s v="OPEL CORSA 1.3 CDTI Cosmo"/>
    <n v="650000"/>
    <s v="Dízel"/>
    <x v="17"/>
    <s v="1248"/>
    <s v="66"/>
    <s v="90"/>
    <n v="282000"/>
  </r>
  <r>
    <n v="241"/>
    <s v="OPEL CORSA D 1.2 Enjoy"/>
    <n v="675000"/>
    <s v="Benzin"/>
    <x v="17"/>
    <s v="1229"/>
    <s v="59"/>
    <s v="80"/>
    <n v="256000"/>
  </r>
  <r>
    <n v="264"/>
    <s v="OPEL CORSA D 1.0 Essentia KLIMA. 129.000 KM!"/>
    <n v="739000"/>
    <s v="Benzin"/>
    <x v="17"/>
    <s v="998"/>
    <s v="44"/>
    <s v="60"/>
    <n v="129000"/>
  </r>
  <r>
    <n v="274"/>
    <s v="OPEL CORSA 1.3 CDTI Enjoy"/>
    <n v="750000"/>
    <s v="Dízel"/>
    <x v="17"/>
    <s v="1248"/>
    <s v="86"/>
    <s v="117"/>
    <n v="175313"/>
  </r>
  <r>
    <n v="278"/>
    <s v="OPEL CORSA 1.2 Enjoy"/>
    <n v="750000"/>
    <s v="Benzin"/>
    <x v="17"/>
    <s v="1229"/>
    <s v="59"/>
    <s v="80"/>
    <n v="252890"/>
  </r>
  <r>
    <n v="282"/>
    <s v="OPEL CORSA 1.2 Cosmo"/>
    <n v="785000"/>
    <s v="Benzin"/>
    <x v="17"/>
    <s v="1229"/>
    <s v="59"/>
    <s v="80"/>
    <n v="154000"/>
  </r>
  <r>
    <n v="310"/>
    <s v="OPEL CORSA D 1.0 Enjoy"/>
    <n v="850000"/>
    <s v="Benzin"/>
    <x v="17"/>
    <s v="998"/>
    <s v="44"/>
    <s v="60"/>
    <n v="188000"/>
  </r>
  <r>
    <n v="316"/>
    <s v="OPEL CORSA D 1.0 Essentia"/>
    <n v="889000"/>
    <s v="Benzin"/>
    <x v="17"/>
    <s v="998"/>
    <s v="44"/>
    <s v="60"/>
    <n v="172000"/>
  </r>
  <r>
    <n v="319"/>
    <s v="OPEL CORSA D 1.2 Cosmo Vonóhorog.klima"/>
    <n v="899000"/>
    <s v="Benzin"/>
    <x v="17"/>
    <s v="1229"/>
    <s v="59"/>
    <s v="80"/>
    <n v="301200"/>
  </r>
  <r>
    <n v="322"/>
    <s v="OPEL CORSA D 1.3 CDTI Sport OLASZ. ROZSDAMENTES IMPORT!"/>
    <n v="899000"/>
    <s v="Dízel"/>
    <x v="17"/>
    <s v="1248"/>
    <s v="66"/>
    <s v="90"/>
    <n v="282000"/>
  </r>
  <r>
    <n v="335"/>
    <s v="OPEL CORSA D S-D"/>
    <n v="950000"/>
    <s v="Dízel"/>
    <x v="17"/>
    <s v="1248"/>
    <s v="55"/>
    <s v="75"/>
    <n v="278974"/>
  </r>
  <r>
    <n v="337"/>
    <s v="OPEL CORSA 1.3 CDTI Sport"/>
    <n v="950000"/>
    <s v="Dízel"/>
    <x v="17"/>
    <s v="1248"/>
    <s v="66"/>
    <s v="90"/>
    <n v="235853"/>
  </r>
  <r>
    <n v="341"/>
    <s v="OPEL CORSA D 1.2 Enjoy"/>
    <n v="980000"/>
    <s v="Benzin"/>
    <x v="17"/>
    <s v="1229"/>
    <s v="59"/>
    <s v="80"/>
    <n v="225300"/>
  </r>
  <r>
    <n v="343"/>
    <s v="OPEL CORSA 1.3 CDTI Essentia"/>
    <n v="980000"/>
    <s v="Dízel"/>
    <x v="17"/>
    <s v="1248"/>
    <s v="55"/>
    <s v="75"/>
    <n v="175145"/>
  </r>
  <r>
    <n v="345"/>
    <s v="OPEL CORSA D 1.0 Enjoy"/>
    <n v="989990"/>
    <s v="Benzin"/>
    <x v="17"/>
    <s v="998"/>
    <s v="44"/>
    <s v="60"/>
    <n v="114000"/>
  </r>
  <r>
    <n v="347"/>
    <s v="OPEL CORSA D 1.0 Enjoy"/>
    <n v="990000"/>
    <s v="Benzin"/>
    <x v="17"/>
    <s v="1000"/>
    <s v="44"/>
    <s v="60"/>
    <n v="187500"/>
  </r>
  <r>
    <n v="348"/>
    <s v="OPEL CORSA D 1.3 CDTI Enjoy"/>
    <n v="990000"/>
    <s v="Dízel"/>
    <x v="17"/>
    <s v="1248"/>
    <s v="55"/>
    <s v="75"/>
    <n v="177000"/>
  </r>
  <r>
    <n v="349"/>
    <s v="OPEL CORSA D 1.2 Enjoy"/>
    <n v="990000"/>
    <s v="Benzin"/>
    <x v="17"/>
    <s v="1229"/>
    <s v="59"/>
    <s v="80"/>
    <n v="214828"/>
  </r>
  <r>
    <n v="353"/>
    <s v="OPEL CORSA 1.3 CDTI Enjoy // Tempomat // Ködlámpa // Multikormány"/>
    <n v="999000"/>
    <s v="Dízel"/>
    <x v="17"/>
    <s v="1248"/>
    <s v="66"/>
    <s v="90"/>
    <n v="146050"/>
  </r>
  <r>
    <n v="360"/>
    <s v="OPEL CORSA C 1.2 Silverline garanciával .0 ft önerőtől . ingyenes szervízekkel"/>
    <n v="999000"/>
    <s v="Benzin"/>
    <x v="17"/>
    <s v="1229"/>
    <s v="59"/>
    <s v="80"/>
    <n v="190"/>
  </r>
  <r>
    <n v="364"/>
    <s v="OPEL CORSA D 1.3 CDTI Essentia"/>
    <n v="1000000"/>
    <s v="Dízel"/>
    <x v="17"/>
    <s v="1248"/>
    <s v="55"/>
    <s v="75"/>
    <n v="186000"/>
  </r>
  <r>
    <n v="368"/>
    <s v="OPEL CORSA D 1.2 Enjoy"/>
    <n v="1050000"/>
    <s v="Benzin"/>
    <x v="17"/>
    <s v="1229"/>
    <s v="59"/>
    <s v="80"/>
    <n v="271000"/>
  </r>
  <r>
    <n v="373"/>
    <s v="OPEL CORSA D 1.4 Enjoy"/>
    <n v="1090000"/>
    <s v="Benzin"/>
    <x v="17"/>
    <s v="1364"/>
    <s v="66"/>
    <s v="90"/>
    <n v="191500"/>
  </r>
  <r>
    <n v="378"/>
    <s v="OPEL CORSA D 1.2 Cosmo"/>
    <n v="1099000"/>
    <s v="Benzin"/>
    <x v="17"/>
    <s v="1229"/>
    <s v="59"/>
    <s v="80"/>
    <n v="141000"/>
  </r>
  <r>
    <n v="386"/>
    <s v="OPEL CORSA D 1.3 CDTI Sport OPC line"/>
    <n v="1100000"/>
    <s v="Dízel"/>
    <x v="17"/>
    <s v="1248"/>
    <s v="66"/>
    <s v="90"/>
    <n v="277000"/>
  </r>
  <r>
    <n v="388"/>
    <s v="OPEL CORSA COMBO 1.6 benzin+CNG"/>
    <n v="1100000"/>
    <s v="CNG"/>
    <x v="17"/>
    <s v="1598"/>
    <s v="69"/>
    <s v="94"/>
    <n v="156000"/>
  </r>
  <r>
    <n v="390"/>
    <s v="OPEL CORSA D 1.2 Enjoy"/>
    <n v="1149000"/>
    <s v="Benzin"/>
    <x v="17"/>
    <s v="1229"/>
    <s v="59"/>
    <s v="80"/>
    <n v="156850"/>
  </r>
  <r>
    <n v="391"/>
    <s v="OPEL CORSA D 1.3 CDTI Sport"/>
    <n v="1150000"/>
    <s v="Dízel"/>
    <x v="17"/>
    <s v="1248"/>
    <s v="66"/>
    <s v="90"/>
    <n v="140467"/>
  </r>
  <r>
    <n v="393"/>
    <s v="OPEL CORSA D 1.4 Enjoy"/>
    <n v="1150000"/>
    <s v="Benzin"/>
    <x v="17"/>
    <s v="1364"/>
    <s v="66"/>
    <s v="90"/>
    <n v="258380"/>
  </r>
  <r>
    <n v="399"/>
    <s v="OPEL CORSA D 1.4 Enjoy"/>
    <n v="1190000"/>
    <s v="Benzin"/>
    <x v="17"/>
    <s v="1364"/>
    <s v="66"/>
    <s v="90"/>
    <n v="169755"/>
  </r>
  <r>
    <n v="400"/>
    <s v="OPEL CORSA D 1.2 Enjoy"/>
    <n v="1190000"/>
    <s v="Benzin"/>
    <x v="17"/>
    <s v="1229"/>
    <s v="59"/>
    <s v="80"/>
    <n v="168000"/>
  </r>
  <r>
    <n v="411"/>
    <s v="OPEL CORSA D 1.2 Enjoy"/>
    <n v="1199000"/>
    <s v="Benzin"/>
    <x v="17"/>
    <s v="1229"/>
    <s v="59"/>
    <s v="80"/>
    <n v="241000"/>
  </r>
  <r>
    <n v="413"/>
    <s v="OPEL CORSA D 1.2 Enjoy 108.000 km"/>
    <n v="1200000"/>
    <s v="Benzin"/>
    <x v="17"/>
    <s v="1229"/>
    <s v="59"/>
    <s v="80"/>
    <n v="108000"/>
  </r>
  <r>
    <n v="414"/>
    <s v="OPEL CORSA D 1.2 Enjoy"/>
    <n v="1200000"/>
    <s v="Benzin"/>
    <x v="17"/>
    <s v="1229"/>
    <s v="59"/>
    <s v="80"/>
    <n v="260000"/>
  </r>
  <r>
    <n v="417"/>
    <s v="OPEL CORSA D 1.2 Cosmo"/>
    <n v="1200000"/>
    <s v="Benzin"/>
    <x v="17"/>
    <s v="1229"/>
    <s v="59"/>
    <s v="80"/>
    <n v="226059"/>
  </r>
  <r>
    <n v="418"/>
    <s v="OPEL CORSA D 1.2 Cosmo Easytronic"/>
    <n v="1200000"/>
    <s v="Benzin"/>
    <x v="17"/>
    <s v="1229"/>
    <s v="59"/>
    <s v="80"/>
    <n v="196000"/>
  </r>
  <r>
    <n v="420"/>
    <s v="OPEL CORSA 1.0 Enjoy"/>
    <n v="1200000"/>
    <s v="Benzin"/>
    <x v="17"/>
    <s v="998"/>
    <s v="44"/>
    <s v="60"/>
    <n v="138547"/>
  </r>
  <r>
    <n v="426"/>
    <s v="OPEL CORSA D 1.2 Enjoy"/>
    <n v="1250000"/>
    <s v="Benzin"/>
    <x v="17"/>
    <s v="1229"/>
    <s v="59"/>
    <s v="80"/>
    <n v="181000"/>
  </r>
  <r>
    <n v="428"/>
    <s v="OPEL CORSA D 1.2 Enjoy"/>
    <n v="1250000"/>
    <s v="Benzin"/>
    <x v="17"/>
    <s v="1229"/>
    <s v="59"/>
    <s v="80"/>
    <n v="172229"/>
  </r>
  <r>
    <n v="430"/>
    <s v="OPEL CORSA D 1.3 CDTI Sport"/>
    <n v="1250000"/>
    <s v="Dízel"/>
    <x v="17"/>
    <s v="1248"/>
    <s v="66"/>
    <s v="90"/>
    <n v="229356"/>
  </r>
  <r>
    <n v="432"/>
    <s v="OPEL CORSA D 1.4 Cosmo Második tulajdonos. Leinformált előélet"/>
    <n v="1250000"/>
    <s v="Benzin"/>
    <x v="17"/>
    <s v="1364"/>
    <s v="66"/>
    <s v="90"/>
    <n v="166664"/>
  </r>
  <r>
    <n v="443"/>
    <s v="OPEL CORSA D 1.2 Enjoy Láncos motor//Szívó Benzin//Klíma//Kevés KM"/>
    <n v="1299000"/>
    <s v="Benzin"/>
    <x v="17"/>
    <s v="1229"/>
    <s v="59"/>
    <s v="80"/>
    <n v="119038"/>
  </r>
  <r>
    <n v="447"/>
    <s v="OPEL CORSA D 1.3 CDTI Enjoy"/>
    <n v="1299000"/>
    <s v="Dízel"/>
    <x v="17"/>
    <s v="1248"/>
    <s v="66"/>
    <s v="90"/>
    <n v="254064"/>
  </r>
  <r>
    <n v="450"/>
    <s v="OPEL CORSA D 1.4 Cosmo"/>
    <n v="1300000"/>
    <s v="Benzin"/>
    <x v="17"/>
    <s v="1364"/>
    <s v="66"/>
    <s v="90"/>
    <n v="185000"/>
  </r>
  <r>
    <n v="453"/>
    <s v="OPEL CORSA D 1.4 Enjoy"/>
    <n v="1300000"/>
    <s v="Benzin"/>
    <x v="17"/>
    <s v="1364"/>
    <s v="66"/>
    <s v="90"/>
    <n v="274000"/>
  </r>
  <r>
    <n v="455"/>
    <s v="OPEL CORSA 1.0 Enjoy KLIMA EL.ABLAK"/>
    <n v="1319000"/>
    <s v="Benzin"/>
    <x v="17"/>
    <s v="998"/>
    <s v="44"/>
    <s v="60"/>
    <n v="95000"/>
  </r>
  <r>
    <n v="456"/>
    <s v="OPEL CORSA D 1.2 Enjoy"/>
    <n v="1320000"/>
    <s v="Benzin"/>
    <x v="17"/>
    <s v="1229"/>
    <s v="59"/>
    <s v="80"/>
    <n v="177550"/>
  </r>
  <r>
    <n v="472"/>
    <s v="OPEL CORSA D 1.2 Essentia"/>
    <n v="1350000"/>
    <s v="Benzin"/>
    <x v="17"/>
    <s v="1229"/>
    <s v="59"/>
    <s v="80"/>
    <n v="86300"/>
  </r>
  <r>
    <n v="473"/>
    <s v="OPEL CORSA 1.2 Essentia KLÍMA! TEMPOMAT! VEZETETT SZERVIZKÖNYV!"/>
    <n v="1350000"/>
    <s v="Benzin"/>
    <x v="17"/>
    <s v="1229"/>
    <s v="59"/>
    <s v="80"/>
    <n v="149820"/>
  </r>
  <r>
    <n v="474"/>
    <s v="OPEL CORSA 1.2 Cosmo"/>
    <n v="1350000"/>
    <s v="Benzin"/>
    <x v="17"/>
    <s v="1229"/>
    <s v="59"/>
    <s v="80"/>
    <n v="249050"/>
  </r>
  <r>
    <n v="478"/>
    <s v="OPEL CORSA D 1.4 Cosmo"/>
    <n v="1370000"/>
    <s v="Benzin"/>
    <x v="17"/>
    <s v="1364"/>
    <s v="66"/>
    <s v="90"/>
    <n v="169000"/>
  </r>
  <r>
    <n v="486"/>
    <s v="OPEL CORSA D 1.2 Enjoy Magyarországi. megkímélt. jó műszaki állapot!"/>
    <n v="1390000"/>
    <s v="Benzin"/>
    <x v="17"/>
    <s v="1229"/>
    <s v="59"/>
    <s v="80"/>
    <n v="169170"/>
  </r>
  <r>
    <n v="487"/>
    <s v="OPEL CORSA D 1.2 Enjoy Klíma! Egy tulajdonos! Frissen szervízelt!"/>
    <n v="1397000"/>
    <s v="Benzin"/>
    <x v="17"/>
    <s v="1229"/>
    <s v="59"/>
    <s v="80"/>
    <n v="167130"/>
  </r>
  <r>
    <n v="488"/>
    <s v="OPEL CORSA D 1.4 Sport 140673 Km. Szép állapot.Friss vizsga!"/>
    <n v="1398000"/>
    <s v="Benzin"/>
    <x v="17"/>
    <s v="1364"/>
    <s v="66"/>
    <s v="90"/>
    <n v="140673"/>
  </r>
  <r>
    <n v="490"/>
    <s v="OPEL CORSA D 1.2 Cosmo 1.2 Magyarországi.Klíma.130 710 KM!!!"/>
    <n v="1399000"/>
    <s v="Benzin"/>
    <x v="17"/>
    <s v="1229"/>
    <s v="59"/>
    <s v="80"/>
    <n v="130710"/>
  </r>
  <r>
    <n v="493"/>
    <s v="OPEL CORSA 1.2 Essentia"/>
    <n v="1399000"/>
    <s v="Benzin"/>
    <x v="17"/>
    <s v="1229"/>
    <s v="59"/>
    <s v="80"/>
    <n v="223425"/>
  </r>
  <r>
    <n v="496"/>
    <s v="OPEL CORSA D 1.2 Enjoy Magyarországi. 156.544 km. szép állapot!"/>
    <n v="1399000"/>
    <s v="Benzin"/>
    <x v="17"/>
    <s v="1229"/>
    <s v="59"/>
    <s v="80"/>
    <n v="156544"/>
  </r>
  <r>
    <n v="504"/>
    <s v="OPEL CORSA D 1.4 Enjoy"/>
    <n v="1400000"/>
    <s v="Benzin"/>
    <x v="17"/>
    <s v="1364"/>
    <s v="66"/>
    <s v="90"/>
    <n v="156157"/>
  </r>
  <r>
    <n v="526"/>
    <s v="OPEL CORSA D 1.4 Cosmo 189000KM!AUT.KLÍMA!TEMPOMAT!ÜLÉS ÉS KORMÁNY FŰTÉS!17ALUFELNIK!SZERVIZKÖNYV!"/>
    <n v="1490000"/>
    <s v="Benzin"/>
    <x v="17"/>
    <s v="1364"/>
    <s v="66"/>
    <s v="90"/>
    <n v="187000"/>
  </r>
  <r>
    <n v="529"/>
    <s v="OPEL CORSA D 1.2 Essentia Magma Red +Első Tulajdonostól +138e km +Friss Műszakival +2X-s GARANCIA !!"/>
    <n v="1497000"/>
    <s v="Benzin"/>
    <x v="17"/>
    <s v="1229"/>
    <s v="59"/>
    <s v="80"/>
    <n v="130000"/>
  </r>
  <r>
    <n v="531"/>
    <s v="OPEL CORSA D 1.2 Enjoy Magyarországi/Leinformálható"/>
    <n v="1499000"/>
    <s v="Benzin"/>
    <x v="17"/>
    <s v="1229"/>
    <s v="59"/>
    <s v="80"/>
    <n v="132450"/>
  </r>
  <r>
    <n v="550"/>
    <s v="OPEL CORSA D 1.4 Sport"/>
    <n v="1500000"/>
    <s v="Benzin"/>
    <x v="17"/>
    <s v="1364"/>
    <s v="66"/>
    <s v="90"/>
    <n v="157386"/>
  </r>
  <r>
    <n v="559"/>
    <s v="OPEL CORSA D 1.3 CDTI Sport Steinmetz opc"/>
    <n v="1550000"/>
    <s v="Dízel"/>
    <x v="17"/>
    <s v="1248"/>
    <s v="55"/>
    <s v="75"/>
    <n v="164400"/>
  </r>
  <r>
    <n v="560"/>
    <s v="OPEL CORSA D 1.2 Cosmo"/>
    <n v="1550000"/>
    <s v="Benzin"/>
    <x v="17"/>
    <s v="1229"/>
    <s v="59"/>
    <s v="80"/>
    <n v="162437"/>
  </r>
  <r>
    <n v="561"/>
    <s v="OPEL CORSA D 1.4 Enjoy"/>
    <n v="1550000"/>
    <s v="Benzin"/>
    <x v="17"/>
    <s v="1364"/>
    <s v="66"/>
    <s v="90"/>
    <n v="84500"/>
  </r>
  <r>
    <n v="573"/>
    <s v="OPEL CORSA 1.2 Enjoy"/>
    <n v="1590000"/>
    <s v="Benzin"/>
    <x v="17"/>
    <s v="1229"/>
    <s v="59"/>
    <s v="80"/>
    <n v="171087"/>
  </r>
  <r>
    <n v="575"/>
    <s v="OPEL CORSA D 1.2 Cosmo"/>
    <n v="1590000"/>
    <s v="Benzin"/>
    <x v="17"/>
    <s v="1229"/>
    <s v="59"/>
    <s v="80"/>
    <n v="170000"/>
  </r>
  <r>
    <n v="581"/>
    <s v="OPEL CORSA D 1.2 Enjoy GYÁRI V.HOROG.TEMPOMAT"/>
    <n v="1599000"/>
    <s v="Benzin"/>
    <x v="17"/>
    <s v="1229"/>
    <s v="59"/>
    <s v="80"/>
    <n v="160678"/>
  </r>
  <r>
    <n v="588"/>
    <s v="OPEL CORSA D 1.4 Enjoy Magyaro.-i"/>
    <n v="1630000"/>
    <s v="Benzin"/>
    <x v="17"/>
    <s v="1364"/>
    <s v="66"/>
    <s v="90"/>
    <n v="92380"/>
  </r>
  <r>
    <n v="592"/>
    <s v="OPEL CORSA D 1.3 CDTI Enjoy"/>
    <n v="1650000"/>
    <s v="Dízel"/>
    <x v="17"/>
    <s v="1248"/>
    <s v="55"/>
    <s v="75"/>
    <n v="161711"/>
  </r>
  <r>
    <n v="608"/>
    <s v="OPEL CORSA D 1.2 Enjoy 86700 KM! FRISS MŰSZAKI! KM. GARANCIA! 1 TULAJ! ALUF! VEZ.SZERVIZK! TEMPOMAT!"/>
    <n v="1698000"/>
    <s v="Benzin"/>
    <x v="17"/>
    <s v="1229"/>
    <s v="59"/>
    <s v="80"/>
    <n v="86700"/>
  </r>
  <r>
    <n v="677"/>
    <s v="OPEL CORSA D 1.4 Cosmo (Automata)"/>
    <n v="1850000"/>
    <s v="Benzin"/>
    <x v="17"/>
    <s v="1364"/>
    <s v="66"/>
    <s v="90"/>
    <n v="176000"/>
  </r>
  <r>
    <n v="693"/>
    <s v="OPEL CORSA D 1.3 CDTI Enjoy Easytronic"/>
    <n v="1899000"/>
    <s v="Dízel"/>
    <x v="17"/>
    <s v="1248"/>
    <s v="66"/>
    <s v="90"/>
    <n v="177891"/>
  </r>
  <r>
    <n v="703"/>
    <s v="OPEL CORSA D 1.7 CDTI Sport"/>
    <n v="1950000"/>
    <s v="Dízel"/>
    <x v="17"/>
    <s v="1686"/>
    <s v="92"/>
    <s v="125"/>
    <n v="135000"/>
  </r>
  <r>
    <n v="783"/>
    <s v="OPEL CORSA D 1.6 OPC"/>
    <n v="2300000"/>
    <s v="Benzin"/>
    <x v="17"/>
    <s v="1598"/>
    <s v="141"/>
    <s v="192"/>
    <n v="263000"/>
  </r>
  <r>
    <n v="871"/>
    <s v="OPEL CORSA D 1.6 OPC 1.6 Turbo 192 LE Svájci 157e Km FOX Kipufogó"/>
    <n v="2690000"/>
    <s v="Benzin"/>
    <x v="17"/>
    <s v="1598"/>
    <s v="141"/>
    <s v="192"/>
    <n v="157000"/>
  </r>
  <r>
    <n v="1015"/>
    <s v="OPEL CORSA D 1.6 OPC Opc 1.6T"/>
    <n v="3900000"/>
    <s v="Benzin"/>
    <x v="17"/>
    <s v="1598"/>
    <s v="141"/>
    <s v="192"/>
    <n v="200000"/>
  </r>
  <r>
    <n v="1223"/>
    <s v="OPEL CORSA C 1.2 Bonusz NINCS MÉG 1 ILYEN !!!"/>
    <n v="1650000"/>
    <s v="Benzin"/>
    <x v="17"/>
    <s v="1229"/>
    <s v="59"/>
    <s v="80"/>
    <n v="73500"/>
  </r>
  <r>
    <n v="1279"/>
    <s v="OPEL CORSA 1.0 Viva KLÍMA - MŰSZAKI - 136.000 KM !!!"/>
    <n v="499000"/>
    <s v="Benzin"/>
    <x v="17"/>
    <s v="998"/>
    <s v="44"/>
    <s v="60"/>
    <n v="136000"/>
  </r>
  <r>
    <n v="1280"/>
    <s v="OPEL CORSA D 1.2 Cosmo"/>
    <n v="499000"/>
    <s v="Benzin"/>
    <x v="17"/>
    <s v="1229"/>
    <s v="59"/>
    <s v="80"/>
    <n v="210000"/>
  </r>
  <r>
    <n v="1295"/>
    <s v="OPEL CORSA D 1.2 Enjoy"/>
    <n v="599000"/>
    <s v="Benzin"/>
    <x v="17"/>
    <s v="1229"/>
    <s v="59"/>
    <s v="80"/>
    <n v="256000"/>
  </r>
  <r>
    <n v="1307"/>
    <s v="OPEL CORSA 1.3 CDTI Enjoy"/>
    <n v="690000"/>
    <s v="Dízel"/>
    <x v="17"/>
    <s v="1248"/>
    <s v="86"/>
    <s v="117"/>
    <n v="175313"/>
  </r>
  <r>
    <n v="1328"/>
    <s v="OPEL CORSA D 1.4 Sport"/>
    <n v="999999"/>
    <s v="Benzin"/>
    <x v="17"/>
    <s v="1364"/>
    <s v="66"/>
    <s v="90"/>
    <n v="194000"/>
  </r>
  <r>
    <n v="1330"/>
    <s v="OPEL CORSA D 1.2 Cosmo"/>
    <n v="1000000"/>
    <s v="Benzin"/>
    <x v="17"/>
    <s v="1229"/>
    <s v="59"/>
    <s v="80"/>
    <n v="180507"/>
  </r>
  <r>
    <n v="1332"/>
    <s v="OPEL CORSA D 1.3 CDTI Sport OPC. Autobeszámitás"/>
    <n v="1000000"/>
    <s v="Dízel"/>
    <x v="17"/>
    <s v="1248"/>
    <s v="66"/>
    <s v="90"/>
    <n v="170000"/>
  </r>
  <r>
    <n v="1334"/>
    <s v="OPEL CORSA D 1.2 Enjoy"/>
    <n v="1090000"/>
    <s v="Benzin"/>
    <x v="17"/>
    <s v="1229"/>
    <s v="59"/>
    <s v="80"/>
    <n v="168000"/>
  </r>
  <r>
    <n v="1335"/>
    <s v="OPEL CORSA D 1.2 Enjoy 108.000 km"/>
    <n v="1099000"/>
    <s v="Benzin"/>
    <x v="17"/>
    <s v="1229"/>
    <s v="59"/>
    <s v="80"/>
    <n v="108000"/>
  </r>
  <r>
    <n v="1338"/>
    <s v="OPEL CORSA D 1.0 Enjoy"/>
    <n v="1150000"/>
    <s v="Benzin"/>
    <x v="17"/>
    <s v="998"/>
    <s v="44"/>
    <s v="60"/>
    <n v="171400"/>
  </r>
  <r>
    <n v="1339"/>
    <s v="OPEL CORSA D 1.0 Essentia FRISS VEZÉRLÉS CSERESZÉP ÁLLAPOT.HÖLGY TULAJ.KLÍMA. TEMPOMAT. SZKÖNYV.ÖSSZES ELŐ"/>
    <n v="1170000"/>
    <s v="Benzin"/>
    <x v="17"/>
    <s v="998"/>
    <s v="44"/>
    <s v="60"/>
    <n v="125000"/>
  </r>
  <r>
    <n v="1342"/>
    <s v="OPEL CORSA D 1.2 Enjoy Bluetooth-AUDIO.USB.AUX"/>
    <n v="1199000"/>
    <s v="Benzin"/>
    <x v="17"/>
    <s v="1229"/>
    <s v="59"/>
    <s v="80"/>
    <n v="177550"/>
  </r>
  <r>
    <n v="1348"/>
    <s v="OPEL CORSA D 1.2 Cosmo"/>
    <n v="1279000"/>
    <s v="Benzin"/>
    <x v="17"/>
    <s v="1229"/>
    <s v="59"/>
    <s v="80"/>
    <n v="149821"/>
  </r>
  <r>
    <n v="1350"/>
    <s v="OPEL CORSA D 1.4 Sport 140673 Km. Szép állapot.Friss vizsga!"/>
    <n v="1298000"/>
    <s v="Benzin"/>
    <x v="17"/>
    <s v="1364"/>
    <s v="66"/>
    <s v="90"/>
    <n v="140673"/>
  </r>
  <r>
    <n v="1351"/>
    <s v="OPEL CORSA D 1.2 Enjoy"/>
    <n v="1299990"/>
    <s v="Benzin"/>
    <x v="17"/>
    <s v="1229"/>
    <s v="59"/>
    <s v="80"/>
    <n v="153063"/>
  </r>
  <r>
    <n v="1353"/>
    <s v="OPEL CORSA D 1.4 Sport"/>
    <n v="1300000"/>
    <s v="Benzin"/>
    <x v="17"/>
    <s v="1364"/>
    <s v="66"/>
    <s v="90"/>
    <n v="157386"/>
  </r>
  <r>
    <n v="1360"/>
    <s v="OPEL CORSA D 1.2 Essentia"/>
    <n v="1390000"/>
    <s v="Benzin"/>
    <x v="17"/>
    <s v="1229"/>
    <s v="59"/>
    <s v="80"/>
    <n v="86300"/>
  </r>
  <r>
    <n v="1378"/>
    <s v="OPEL CORSA D 1.4 Enjoy Magyaro.-i"/>
    <n v="1599000"/>
    <s v="Benzin"/>
    <x v="17"/>
    <s v="1364"/>
    <s v="66"/>
    <s v="90"/>
    <n v="92380"/>
  </r>
  <r>
    <n v="1391"/>
    <s v="OPEL CORSA 1.4 Cosmo Mo.-i.. km gar...klíma. ül. korm. fűtés"/>
    <n v="1789000"/>
    <s v="Benzin"/>
    <x v="17"/>
    <s v="1364"/>
    <s v="66"/>
    <s v="90"/>
    <n v="103210"/>
  </r>
  <r>
    <n v="1576"/>
    <s v="OPEL CORSA D 1.2 Essentia"/>
    <n v="699000"/>
    <s v="Benzin"/>
    <x v="17"/>
    <s v="1229"/>
    <s v="59"/>
    <s v="80"/>
    <n v="203000"/>
  </r>
  <r>
    <n v="1590"/>
    <s v="OPEL CORSA D 1.2 Sport Komplett új vezérlés és nagy szervízzel!!!! 176.763 Km!!"/>
    <n v="899000"/>
    <s v="Benzin"/>
    <x v="17"/>
    <s v="1229"/>
    <s v="59"/>
    <s v="80"/>
    <n v="176763"/>
  </r>
  <r>
    <n v="1599"/>
    <s v="OPEL CORSA D 1.4 Enjoy"/>
    <n v="1050000"/>
    <s v="Benzin"/>
    <x v="17"/>
    <s v="1364"/>
    <s v="66"/>
    <s v="90"/>
    <n v="240060"/>
  </r>
  <r>
    <n v="1600"/>
    <s v="OPEL CORSA 1.2 Silverline"/>
    <n v="1050000"/>
    <s v="Benzin"/>
    <x v="17"/>
    <s v="1229"/>
    <s v="59"/>
    <s v="80"/>
    <n v="173925"/>
  </r>
  <r>
    <n v="1602"/>
    <s v="OPEL CORSA D 1.4 Enjoy"/>
    <n v="1089000"/>
    <s v="Benzin"/>
    <x v="17"/>
    <s v="1364"/>
    <s v="66"/>
    <s v="90"/>
    <n v="188000"/>
  </r>
  <r>
    <n v="1605"/>
    <s v="OPEL CORSA D 1.2 Enjoy"/>
    <n v="1099000"/>
    <s v="Benzin"/>
    <x v="17"/>
    <s v="1229"/>
    <s v="59"/>
    <s v="80"/>
    <n v="241000"/>
  </r>
  <r>
    <n v="1607"/>
    <s v="OPEL CORSA C 1.2 Silverline Blueline klíma ABS szervó centrál stb"/>
    <n v="1100000"/>
    <s v="Benzin"/>
    <x v="17"/>
    <s v="1229"/>
    <s v="59"/>
    <s v="80"/>
    <n v="156452"/>
  </r>
  <r>
    <n v="1608"/>
    <s v="OPEL CORSA 1.0 Enjoy"/>
    <n v="1100000"/>
    <s v="Benzin"/>
    <x v="17"/>
    <s v="998"/>
    <s v="44"/>
    <s v="60"/>
    <n v="106900"/>
  </r>
  <r>
    <n v="1609"/>
    <s v="OPEL CORSA D 1.4 Enjoy"/>
    <n v="1100000"/>
    <s v="Benzin"/>
    <x v="17"/>
    <s v="1364"/>
    <s v="66"/>
    <s v="90"/>
    <n v="258380"/>
  </r>
  <r>
    <n v="1611"/>
    <s v="OPEL CORSA D 1.3 CDTI Sport OPC. Autobeszámitás"/>
    <n v="1200000"/>
    <s v="Dízel"/>
    <x v="17"/>
    <s v="1248"/>
    <s v="66"/>
    <s v="90"/>
    <n v="170000"/>
  </r>
  <r>
    <n v="1612"/>
    <s v="OPEL CORSA D 1.4 Enjoy"/>
    <n v="1200000"/>
    <s v="Benzin"/>
    <x v="17"/>
    <s v="1364"/>
    <s v="66"/>
    <s v="90"/>
    <n v="108000"/>
  </r>
  <r>
    <n v="1615"/>
    <s v="OPEL CORSA D 1.3 CDTI Cosmo"/>
    <n v="1275000"/>
    <s v="Dízel"/>
    <x v="17"/>
    <s v="1248"/>
    <s v="66"/>
    <s v="90"/>
    <n v="227000"/>
  </r>
  <r>
    <n v="1617"/>
    <s v="OPEL CORSA D 1.4 Cosmo"/>
    <n v="1298000"/>
    <s v="Benzin"/>
    <x v="17"/>
    <s v="1364"/>
    <s v="66"/>
    <s v="90"/>
    <n v="169000"/>
  </r>
  <r>
    <n v="1620"/>
    <s v="OPEL CORSA 1.2 Essentia"/>
    <n v="1299000"/>
    <s v="Benzin"/>
    <x v="17"/>
    <s v="1229"/>
    <s v="59"/>
    <s v="80"/>
    <n v="223425"/>
  </r>
  <r>
    <n v="1624"/>
    <s v="OPEL CORSA D 1.2 Cosmo Aut.klima/szervizkönyv"/>
    <n v="1349000"/>
    <s v="Benzin"/>
    <x v="17"/>
    <s v="1229"/>
    <s v="59"/>
    <s v="80"/>
    <n v="165100"/>
  </r>
  <r>
    <n v="1630"/>
    <s v="OPEL CORSA D 1.2 Enjoy Magyarországi/Leinformálható"/>
    <n v="1399000"/>
    <s v="Benzin"/>
    <x v="17"/>
    <s v="1229"/>
    <s v="59"/>
    <s v="80"/>
    <n v="132450"/>
  </r>
  <r>
    <n v="1644"/>
    <s v="OPEL CORSA D 1.4 Cosmo"/>
    <n v="1529000"/>
    <s v="Benzin"/>
    <x v="17"/>
    <s v="1364"/>
    <s v="66"/>
    <s v="90"/>
    <n v="202000"/>
  </r>
  <r>
    <n v="1764"/>
    <s v="OPEL CORSA D 1.4 Cosmo"/>
    <n v="1350000"/>
    <s v="Benzin"/>
    <x v="17"/>
    <s v="1364"/>
    <s v="66"/>
    <s v="90"/>
    <n v="166678"/>
  </r>
  <r>
    <n v="1815"/>
    <s v="OPEL CORSA D 1.2 Cosmo"/>
    <n v="425000"/>
    <s v="Benzin"/>
    <x v="17"/>
    <s v="1229"/>
    <s v="59"/>
    <s v="80"/>
    <n v="325678"/>
  </r>
  <r>
    <n v="1857"/>
    <s v="OPEL CORSA 1.3 CDTI Enjoy"/>
    <n v="899000"/>
    <s v="Dízel"/>
    <x v="17"/>
    <s v="1248"/>
    <s v="66"/>
    <s v="90"/>
    <n v="143000"/>
  </r>
  <r>
    <n v="1866"/>
    <s v="OPEL CORSA D 1.3 CDTI Cosmo OPC line"/>
    <n v="1000050"/>
    <s v="Dízel"/>
    <x v="17"/>
    <s v="1248"/>
    <s v="66"/>
    <s v="90"/>
    <n v="277000"/>
  </r>
  <r>
    <n v="1887"/>
    <s v="OPEL CORSA D 1.2 Cosmo"/>
    <n v="1390000"/>
    <s v="Benzin"/>
    <x v="17"/>
    <s v="1229"/>
    <s v="59"/>
    <s v="80"/>
    <n v="189000"/>
  </r>
  <r>
    <n v="1890"/>
    <s v="OPEL CORSA 1.2 Enjoy klíma.5 ajtó.2db kulcs"/>
    <n v="1449000"/>
    <s v="Benzin"/>
    <x v="17"/>
    <s v="1229"/>
    <s v="59"/>
    <s v="80"/>
    <n v="172342"/>
  </r>
  <r>
    <n v="1892"/>
    <s v="OPEL CORSA C 1.2 Essentia ELKÉPESZTŐEN JÓ ÁLLAPOT-8 KERÉK-FRISS MŰSZAKI-MAGYAR-LEINFORMÁLHATÓ-VALÓS KM!"/>
    <n v="1450000"/>
    <s v="Benzin"/>
    <x v="17"/>
    <s v="1229"/>
    <s v="59"/>
    <s v="80"/>
    <n v="94364"/>
  </r>
  <r>
    <n v="1893"/>
    <s v="OPEL CORSA D 1.2 Essentia friss műszaki--klima"/>
    <n v="1450000"/>
    <s v="Benzin"/>
    <x v="17"/>
    <s v="1229"/>
    <s v="59"/>
    <s v="80"/>
    <n v="172000"/>
  </r>
  <r>
    <n v="1902"/>
    <s v="OPEL CORSA 1.4 Cosmo Mo.-i.. km gar...klíma. ül. korm. fűtés"/>
    <n v="1600000"/>
    <s v="Benzin"/>
    <x v="17"/>
    <s v="1364"/>
    <s v="66"/>
    <s v="90"/>
    <n v="103210"/>
  </r>
  <r>
    <n v="1904"/>
    <s v="OPEL CORSA D 1.2 Enjoy 86700 KM! FRISS MŰSZAKI! KM. GARANCIA! 1 TULAJ! ALUF! VEZ.SZERVIZK! TEMPOMAT!"/>
    <n v="1658000"/>
    <s v="Benzin"/>
    <x v="17"/>
    <s v="1229"/>
    <s v="59"/>
    <s v="80"/>
    <n v="86700"/>
  </r>
  <r>
    <n v="1955"/>
    <s v="OPEL CORSA D 1.6 OPC Opc 1.6T"/>
    <n v="3600000"/>
    <s v="Benzin"/>
    <x v="17"/>
    <s v="1598"/>
    <s v="141"/>
    <s v="192"/>
    <n v="200000"/>
  </r>
  <r>
    <n v="1978"/>
    <s v="OPEL CORSA D 1.2 Enjoy"/>
    <n v="1199000"/>
    <s v="Benzin"/>
    <x v="17"/>
    <s v="1229"/>
    <s v="59"/>
    <s v="80"/>
    <n v="229000"/>
  </r>
  <r>
    <n v="2016"/>
    <s v="OPEL CORSA D 1.4 Cosmo"/>
    <n v="465000"/>
    <s v="Benzin"/>
    <x v="17"/>
    <s v="1364"/>
    <s v="66"/>
    <s v="90"/>
    <n v="180000"/>
  </r>
  <r>
    <n v="2034"/>
    <s v="OPEL CORSA 1.3 CDTI Enjoy Easytronic"/>
    <n v="790000"/>
    <s v="Dízel"/>
    <x v="17"/>
    <s v="1248"/>
    <s v="66"/>
    <s v="90"/>
    <n v="175000"/>
  </r>
  <r>
    <n v="2038"/>
    <s v="OPEL CORSA D 1.3 CDTI Enjoy"/>
    <n v="895000"/>
    <s v="Dízel"/>
    <x v="17"/>
    <s v="1248"/>
    <s v="55"/>
    <s v="75"/>
    <n v="176864"/>
  </r>
  <r>
    <n v="2045"/>
    <s v="OPEL CORSA D 1.4 Cosmo Catch Me Now"/>
    <n v="1090000"/>
    <s v="Benzin"/>
    <x v="17"/>
    <s v="1364"/>
    <s v="66"/>
    <s v="90"/>
    <n v="200000"/>
  </r>
  <r>
    <n v="2047"/>
    <s v="OPEL CORSA D 1.2 Enjoy"/>
    <n v="1099000"/>
    <s v="Benzin"/>
    <x v="17"/>
    <s v="1229"/>
    <s v="59"/>
    <s v="80"/>
    <n v="191000"/>
  </r>
  <r>
    <n v="2051"/>
    <s v="OPEL CORSA D 1.4 Sport"/>
    <n v="1199000"/>
    <s v="Benzin"/>
    <x v="17"/>
    <s v="1364"/>
    <s v="66"/>
    <s v="90"/>
    <n v="229000"/>
  </r>
  <r>
    <n v="2058"/>
    <s v="OPEL CORSA D 1.2 Cosmo Aut.klima/szervizkönyv"/>
    <n v="1299000"/>
    <s v="Benzin"/>
    <x v="17"/>
    <s v="1229"/>
    <s v="59"/>
    <s v="80"/>
    <n v="165100"/>
  </r>
  <r>
    <n v="2059"/>
    <s v="OPEL CORSA D 1.4 Enjoy"/>
    <n v="1300000"/>
    <s v="Benzin"/>
    <x v="17"/>
    <s v="1364"/>
    <s v="66"/>
    <s v="90"/>
    <n v="161261"/>
  </r>
  <r>
    <n v="2066"/>
    <s v="OPEL CORSA C 1.2 Essentia ELKÉPESZTŐEN JÓ ÁLLAPOT-RENDKÍVÜL KEVÉS VALÓS KM-MAGYARORSZÁGI-FRISS MŰSZAKIVAL!"/>
    <n v="1450000"/>
    <s v="Benzin"/>
    <x v="17"/>
    <s v="1229"/>
    <s v="59"/>
    <s v="80"/>
    <n v="78196"/>
  </r>
  <r>
    <n v="184"/>
    <s v="VOLKSWAGEN POLO IV 1.4 70 PD TDI Comfortline Ice"/>
    <n v="719999"/>
    <s v="Dízel"/>
    <x v="17"/>
    <n v="1422"/>
    <n v="51"/>
    <n v="69"/>
    <n v="238000"/>
  </r>
  <r>
    <n v="216"/>
    <s v="VOLKSWAGEN POLO 1.4 70 PD TDI Comfortline Ice"/>
    <n v="849000"/>
    <s v="Dízel"/>
    <x v="17"/>
    <n v="1422"/>
    <n v="51"/>
    <n v="69"/>
    <n v="149000"/>
  </r>
  <r>
    <n v="223"/>
    <s v="VOLKSWAGEN POLO IV 1.4 80 16V Comfortline"/>
    <n v="850000"/>
    <s v="Benzin"/>
    <x v="17"/>
    <n v="1390"/>
    <n v="59"/>
    <n v="80"/>
    <n v="124419"/>
  </r>
  <r>
    <n v="229"/>
    <s v="VOLKSWAGEN POLO IV 1.2 55 Cool"/>
    <n v="899000"/>
    <s v="Benzin"/>
    <x v="17"/>
    <n v="1198"/>
    <n v="40"/>
    <n v="54"/>
    <n v="209000"/>
  </r>
  <r>
    <n v="232"/>
    <s v="VOLKSWAGEN POLO 1.2 55 Trendline ÚJMODELL 14K JÓGUMI PDC 200EKM CLIMATIC KLÍMA HIFI FÜLÉS ISOFIX"/>
    <n v="899000"/>
    <s v="Benzin"/>
    <x v="17"/>
    <n v="1198"/>
    <n v="40"/>
    <n v="54"/>
    <n v="200000"/>
  </r>
  <r>
    <n v="234"/>
    <s v="VOLKSWAGEN POLO 1.2 65 12V Sun GOAL KLÍMA-15COL-ÜLÉSFŰTÉS-FRISS MŰSZAKI"/>
    <n v="899999"/>
    <s v="Benzin"/>
    <x v="17"/>
    <n v="1198"/>
    <n v="47"/>
    <n v="64"/>
    <n v="218000"/>
  </r>
  <r>
    <n v="236"/>
    <s v="VOLKSWAGEN POLO 1.2 55 Cool"/>
    <n v="900000"/>
    <s v="Benzin"/>
    <x v="17"/>
    <n v="1198"/>
    <n v="40"/>
    <n v="54"/>
    <n v="159000"/>
  </r>
  <r>
    <n v="244"/>
    <s v="VOLKSWAGEN POLO 1.2 55 Trendline 125.000 KM. 2 év műszaki. rozsdamentes. 16-os alukerék. elektromos ablak. megkím"/>
    <n v="959000"/>
    <s v="Benzin"/>
    <x v="17"/>
    <n v="1198"/>
    <n v="40"/>
    <n v="54"/>
    <n v="125000"/>
  </r>
  <r>
    <n v="251"/>
    <s v="VOLKSWAGEN POLO IV 1.4 70 PD TDI Comfortline Ice"/>
    <n v="990000"/>
    <s v="Dízel"/>
    <x v="17"/>
    <n v="1422"/>
    <n v="51"/>
    <n v="69"/>
    <n v="186000"/>
  </r>
  <r>
    <n v="254"/>
    <s v="VOLKSWAGEN POLO "/>
    <n v="990000"/>
    <s v="Benzin"/>
    <x v="17"/>
    <n v="1198"/>
    <n v="44"/>
    <n v="60"/>
    <n v="205888"/>
  </r>
  <r>
    <n v="262"/>
    <s v="VOLKSWAGEN POLO 1.2 65 12V Ice Magyarországi első forgalomba helyezésű. klímás!"/>
    <n v="999000"/>
    <s v="Benzin"/>
    <x v="17"/>
    <n v="1198"/>
    <n v="47"/>
    <n v="64"/>
    <n v="196800"/>
  </r>
  <r>
    <n v="265"/>
    <s v="VOLKSWAGEN POLO IV 1.2 60 Trendline"/>
    <n v="999000"/>
    <s v="Benzin"/>
    <x v="17"/>
    <n v="1198"/>
    <n v="44"/>
    <n v="60"/>
    <n v="197460"/>
  </r>
  <r>
    <n v="267"/>
    <s v="VOLKSWAGEN POLO IV 1.2 70 12V Ice UNITED"/>
    <n v="990000"/>
    <s v="Benzin"/>
    <x v="17"/>
    <n v="1198"/>
    <n v="51"/>
    <n v="69"/>
    <n v="200000"/>
  </r>
  <r>
    <n v="275"/>
    <s v="VOLKSWAGEN POLO IV 1.2 60 Trendline ROZSDAMENTES SZÉP ÁLLAPOT!!!!"/>
    <n v="1090000"/>
    <s v="Benzin"/>
    <x v="17"/>
    <n v="1198"/>
    <n v="44"/>
    <n v="60"/>
    <n v="234300"/>
  </r>
  <r>
    <n v="276"/>
    <s v="VOLKSWAGEN POLO 1.9 100 PD TDI Comfortline 215.219 km / kis fogyasztás"/>
    <n v="1098000"/>
    <s v="Dízel"/>
    <x v="17"/>
    <n v="1896"/>
    <n v="74"/>
    <n v="101"/>
    <n v="215219"/>
  </r>
  <r>
    <n v="288"/>
    <s v="VOLKSWAGEN POLO 1.4 80 16V Comfortline Ice"/>
    <n v="1149000"/>
    <s v="Benzin"/>
    <x v="17"/>
    <n v="1390"/>
    <n v="59"/>
    <n v="80"/>
    <n v="192000"/>
  </r>
  <r>
    <n v="289"/>
    <s v="VOLKSWAGEN POLO 1.4 Alacsony fogyasztású megbízható szgk. eladó v. csere! Videó a honlapunkon!"/>
    <n v="1150000"/>
    <s v="Dízel"/>
    <x v="17"/>
    <n v="1422"/>
    <n v="51"/>
    <n v="69"/>
    <n v="156098"/>
  </r>
  <r>
    <n v="298"/>
    <s v="VOLKSWAGEN POLO IV 1.2 55 Cool KLÍMÁS. SZÉP ÁLLAPOTÚ"/>
    <n v="1190000"/>
    <s v="Benzin"/>
    <x v="17"/>
    <n v="1198"/>
    <n v="40"/>
    <n v="54"/>
    <n v="182000"/>
  </r>
  <r>
    <n v="308"/>
    <s v="VOLKSWAGEN POLO 1.4 70 PD TDI Comfortline"/>
    <n v="1199000"/>
    <s v="Dízel"/>
    <x v="17"/>
    <n v="1422"/>
    <n v="51"/>
    <n v="69"/>
    <n v="380000"/>
  </r>
  <r>
    <n v="310"/>
    <s v="VOLKSWAGEN POLO 1.2 70 12V Ice KLÍMA!!!"/>
    <n v="1199000"/>
    <s v="Benzin"/>
    <x v="17"/>
    <n v="1198"/>
    <n v="51"/>
    <n v="69"/>
    <n v="236062"/>
  </r>
  <r>
    <n v="316"/>
    <s v="VOLKSWAGEN POLO IV 1.2 55 Cool 101.000 km. SZÉP ÁLLAPOTÚ"/>
    <n v="1230000"/>
    <s v="Benzin"/>
    <x v="17"/>
    <n v="1198"/>
    <n v="40"/>
    <n v="54"/>
    <n v="101900"/>
  </r>
  <r>
    <n v="321"/>
    <s v="VOLKSWAGEN POLO 1.2 70 12V Trendline"/>
    <n v="1249000"/>
    <s v="Benzin"/>
    <x v="17"/>
    <n v="1198"/>
    <n v="51"/>
    <n v="69"/>
    <n v="199000"/>
  </r>
  <r>
    <n v="328"/>
    <s v="VOLKSWAGEN POLO 1.4 80 16V Comfortline"/>
    <n v="1270000"/>
    <s v="Benzin"/>
    <x v="17"/>
    <n v="1390"/>
    <n v="59"/>
    <n v="80"/>
    <n v="143960"/>
  </r>
  <r>
    <n v="331"/>
    <s v="VOLKSWAGEN POLO IV 1.2 60 Trendline"/>
    <n v="1290000"/>
    <s v="Benzin"/>
    <x v="17"/>
    <n v="1198"/>
    <n v="44"/>
    <n v="60"/>
    <n v="157700"/>
  </r>
  <r>
    <n v="334"/>
    <s v="VOLKSWAGEN POLO 1.4 80 PD TDI Trendline CSERE-BESZÁMÍTÁS!"/>
    <n v="1290000"/>
    <s v="Dízel"/>
    <x v="17"/>
    <n v="1422"/>
    <n v="51"/>
    <n v="69"/>
    <n v="191724"/>
  </r>
  <r>
    <n v="335"/>
    <s v="VOLKSWAGEN POLO IV 1.2 55 Trendline MEGKÍMÉLT!"/>
    <n v="1290000"/>
    <s v="Benzin"/>
    <x v="17"/>
    <n v="1198"/>
    <n v="40"/>
    <n v="54"/>
    <n v="95100"/>
  </r>
  <r>
    <n v="339"/>
    <s v="VOLKSWAGEN POLO 1.4 70 PD TDI Comfortline"/>
    <n v="1290000"/>
    <s v="Dízel"/>
    <x v="17"/>
    <n v="1422"/>
    <n v="51"/>
    <n v="69"/>
    <n v="183731"/>
  </r>
  <r>
    <n v="341"/>
    <s v="VOLKSWAGEN POLO 1.4 80 16V Comfortline Ice M.o-i.Szép állapotban!!"/>
    <n v="1297000"/>
    <s v="Benzin"/>
    <x v="17"/>
    <n v="1390"/>
    <n v="59"/>
    <n v="80"/>
    <n v="221340"/>
  </r>
  <r>
    <n v="344"/>
    <s v="VOLKSWAGEN POLO IV 1.2 55 Trendline 1 TULAJ ! DIGITKLÍMA ! 2 BICSKAKULCS ! 152.200 KM ! SZERVÍZKÖNYV !"/>
    <n v="1299000"/>
    <s v="Benzin"/>
    <x v="17"/>
    <n v="1198"/>
    <n v="40"/>
    <n v="54"/>
    <n v="153200"/>
  </r>
  <r>
    <n v="352"/>
    <s v="VOLKSWAGEN POLO 1.2 70 12V Trendline"/>
    <n v="1349000"/>
    <s v="Benzin"/>
    <x v="17"/>
    <n v="1198"/>
    <n v="51"/>
    <n v="69"/>
    <n v="209000"/>
  </r>
  <r>
    <n v="353"/>
    <s v="VOLKSWAGEN POLO 1.2 70 12V Trendline SZERVIZKÖNYV. 149.000 KM !!!"/>
    <n v="1349000"/>
    <s v="Benzin"/>
    <x v="17"/>
    <n v="1198"/>
    <n v="51"/>
    <n v="69"/>
    <n v="149000"/>
  </r>
  <r>
    <n v="355"/>
    <s v="VOLKSWAGEN POLO 1.4 80 16V Comfortline Ice magyar 1 tulaj!"/>
    <n v="1379000"/>
    <s v="Benzin"/>
    <x v="17"/>
    <n v="1390"/>
    <n v="59"/>
    <n v="80"/>
    <n v="174100"/>
  </r>
  <r>
    <n v="358"/>
    <s v="VOLKSWAGEN POLO 1.4 80 16V Comfortline Márkakerből. 1. tulajdonostól. szervizkönyves. garantált km futás!"/>
    <n v="1385000"/>
    <s v="Benzin"/>
    <x v="17"/>
    <n v="1390"/>
    <n v="59"/>
    <n v="80"/>
    <n v="119841"/>
  </r>
  <r>
    <n v="365"/>
    <s v="VOLKSWAGEN POLO 60 1.2 Comfortline!! 143.000 Km!!"/>
    <n v="1399000"/>
    <s v="Benzin"/>
    <x v="17"/>
    <n v="1198"/>
    <n v="44"/>
    <n v="60"/>
    <n v="143000"/>
  </r>
  <r>
    <n v="366"/>
    <s v="VOLKSWAGEN POLO 1.4 80 16V Comfortline Kitűnő állapot! Gyári kulcsok! Vezetett szervízkönyv!"/>
    <n v="1399000"/>
    <s v="Benzin"/>
    <x v="17"/>
    <n v="1390"/>
    <n v="59"/>
    <n v="80"/>
    <n v="179578"/>
  </r>
  <r>
    <n v="371"/>
    <s v="VOLKSWAGEN POLO 1.4 70 PD TDI Ice"/>
    <n v="1399999"/>
    <s v="Dízel"/>
    <x v="17"/>
    <n v="1422"/>
    <n v="51"/>
    <n v="69"/>
    <n v="152000"/>
  </r>
  <r>
    <n v="375"/>
    <s v="VOLKSWAGEN POLO 1.2 55 Trendline 141.291 KM!!! 1 TULAJDONOS!!! VEZETETT SZERVIZKÖNYVES!!!"/>
    <n v="1450000"/>
    <s v="Benzin"/>
    <x v="17"/>
    <n v="1198"/>
    <n v="40"/>
    <n v="54"/>
    <n v="141291"/>
  </r>
  <r>
    <n v="379"/>
    <s v="VOLKSWAGEN POLO IV 1.4 70 PD TDI Comfortline Friss műszaki és szerviz"/>
    <n v="1490000"/>
    <s v="Dízel"/>
    <x v="17"/>
    <n v="1422"/>
    <n v="51"/>
    <n v="69"/>
    <n v="226500"/>
  </r>
  <r>
    <n v="384"/>
    <s v="VOLKSWAGEN POLO 1.2 60 Trendline FRISS VIZSGA! KLÍMA! 130.000 KM!"/>
    <n v="1499999"/>
    <s v="Benzin"/>
    <x v="17"/>
    <n v="1198"/>
    <n v="44"/>
    <n v="60"/>
    <n v="130000"/>
  </r>
  <r>
    <n v="391"/>
    <s v="VOLKSWAGEN POLO IV 1.9 100 PD TDI CrossPolo"/>
    <n v="1450000"/>
    <s v="Dízel"/>
    <x v="17"/>
    <n v="1896"/>
    <n v="74"/>
    <n v="101"/>
    <n v="210000"/>
  </r>
  <r>
    <n v="392"/>
    <s v="VOLKSWAGEN POLO 1.4 80 16V CrossPolo"/>
    <n v="1540000"/>
    <s v="Benzin"/>
    <x v="17"/>
    <n v="1390"/>
    <n v="59"/>
    <n v="80"/>
    <n v="299000"/>
  </r>
  <r>
    <n v="407"/>
    <s v="VOLKSWAGEN POLO IV 1.2 70 12V Trendline CROSS POLO / Magma orange / 17-es kerék / 2 év vizsga / erősített futómű"/>
    <n v="1698000"/>
    <s v="Benzin"/>
    <x v="17"/>
    <n v="1198"/>
    <n v="51"/>
    <n v="69"/>
    <n v="164555"/>
  </r>
  <r>
    <n v="411"/>
    <s v="VOLKSWAGEN POLO 1.8 150 20V GTI"/>
    <n v="1390000"/>
    <s v="Benzin"/>
    <x v="17"/>
    <n v="1781"/>
    <n v="110"/>
    <n v="150"/>
    <n v="223000"/>
  </r>
  <r>
    <n v="806"/>
    <s v="VOLKSWAGEN POLO 1.2 55 Trendline ÚJMODELL 14K JÓGUMI PDC 200EKM CLIMATIC KLÍMA HIFI FÜLÉS ISOFIX"/>
    <n v="749000"/>
    <s v="Benzin"/>
    <x v="17"/>
    <n v="1198"/>
    <n v="40"/>
    <n v="54"/>
    <n v="200000"/>
  </r>
  <r>
    <n v="819"/>
    <s v="VOLKSWAGEN POLO IV 1.4 80 16V Comfortline"/>
    <n v="895000"/>
    <s v="Benzin"/>
    <x v="17"/>
    <n v="1390"/>
    <n v="59"/>
    <n v="80"/>
    <n v="219000"/>
  </r>
  <r>
    <n v="830"/>
    <s v="VOLKSWAGEN POLO 1.2 55 Trendline"/>
    <n v="990000"/>
    <s v="Benzin"/>
    <x v="17"/>
    <n v="1198"/>
    <n v="40"/>
    <n v="54"/>
    <n v="223000"/>
  </r>
  <r>
    <n v="833"/>
    <s v="VOLKSWAGEN POLO 1.4 Alacsony fogyasztású megbízható szgk. eladó v. csere! Videó a honlapunkon!"/>
    <n v="1140000"/>
    <s v="Dízel"/>
    <x v="17"/>
    <n v="1422"/>
    <n v="51"/>
    <n v="69"/>
    <n v="156098"/>
  </r>
  <r>
    <n v="834"/>
    <s v="VOLKSWAGEN POLO 1.2 55 Trendline"/>
    <n v="1149999"/>
    <s v="Benzin"/>
    <x v="17"/>
    <n v="1198"/>
    <n v="40"/>
    <n v="54"/>
    <n v="177350"/>
  </r>
  <r>
    <n v="838"/>
    <s v="VOLKSWAGEN POLO 1.2 60 Trendline Megbizható Benzines!"/>
    <n v="1199999"/>
    <s v="Benzin"/>
    <x v="17"/>
    <n v="1198"/>
    <n v="44"/>
    <n v="60"/>
    <n v="207579"/>
  </r>
  <r>
    <n v="839"/>
    <s v="VOLKSWAGEN POLO IV 1.2 55 Trendline"/>
    <n v="1249000"/>
    <s v="Benzin"/>
    <x v="17"/>
    <n v="1198"/>
    <n v="40"/>
    <n v="54"/>
    <n v="147000"/>
  </r>
  <r>
    <n v="846"/>
    <s v="VOLKSWAGEN POLO 1.2 60 Trendline"/>
    <n v="1390000"/>
    <s v="Benzin"/>
    <x v="17"/>
    <n v="1198"/>
    <n v="44"/>
    <n v="60"/>
    <n v="143890"/>
  </r>
  <r>
    <n v="847"/>
    <s v="VOLKSWAGEN POLO 1.4 80 16V Comfortline Ice MAGYAR+FRISS SZERVIZ+MŰSZAKI+4DB TÉLI GUMI FELNIN+ROZSDA MENTES !!"/>
    <n v="1390000"/>
    <s v="Benzin"/>
    <x v="17"/>
    <n v="1390"/>
    <n v="59"/>
    <n v="80"/>
    <n v="127421"/>
  </r>
  <r>
    <n v="978"/>
    <s v="VOLKSWAGEN POLO 1.4 80 16V Comfortline Ice"/>
    <n v="599999"/>
    <s v="Benzin"/>
    <x v="17"/>
    <n v="1390"/>
    <n v="59"/>
    <n v="80"/>
    <n v="320000"/>
  </r>
  <r>
    <n v="1011"/>
    <s v="VOLKSWAGEN POLO IV 1.4 70 PD TDI Comfortline"/>
    <n v="980000"/>
    <s v="Dízel"/>
    <x v="17"/>
    <n v="1422"/>
    <n v="51"/>
    <n v="69"/>
    <n v="276000"/>
  </r>
  <r>
    <n v="1014"/>
    <s v="VOLKSWAGEN POLO IV 1.4 80 16V Comfortline"/>
    <n v="1000000"/>
    <s v="Benzin"/>
    <x v="17"/>
    <n v="1390"/>
    <n v="59"/>
    <n v="80"/>
    <n v="124419"/>
  </r>
  <r>
    <n v="1015"/>
    <s v="VOLKSWAGEN POLO IV 1.2 55 Trendline"/>
    <n v="1049000"/>
    <s v="Benzin"/>
    <x v="17"/>
    <n v="1198"/>
    <n v="40"/>
    <n v="54"/>
    <n v="156000"/>
  </r>
  <r>
    <n v="1020"/>
    <s v="VOLKSWAGEN POLO IV 1.2 55 Trendline"/>
    <n v="1199000"/>
    <s v="Benzin"/>
    <x v="17"/>
    <n v="1198"/>
    <n v="40"/>
    <n v="54"/>
    <n v="147000"/>
  </r>
  <r>
    <n v="1027"/>
    <s v="VOLKSWAGEN POLO 1.4 80 16V Comfortline Márkakerből. 1. tulajdonostól. szervizkönyves. garantált km futás!"/>
    <n v="1345000"/>
    <s v="Benzin"/>
    <x v="17"/>
    <n v="1390"/>
    <n v="59"/>
    <n v="80"/>
    <n v="119841"/>
  </r>
  <r>
    <n v="1028"/>
    <s v="VOLKSWAGEN POLO 1.2 65 12V Ice GOAL / SZERVIZKÖNYV / AUTOMATA KLÍMA RADAR TEMPOMAT 4DB EL.ABLAK"/>
    <n v="1375000"/>
    <s v="Benzin"/>
    <x v="17"/>
    <n v="1198"/>
    <n v="47"/>
    <n v="64"/>
    <n v="157689"/>
  </r>
  <r>
    <n v="1032"/>
    <s v="VOLKSWAGEN POLO 1.4 80 16V Comfortline Ice MAGYAR+FRISS SZERVIZ+MŰSZAKI+4DB TÉLI GUMI FELNIN+ROZSDA MENTES !!"/>
    <n v="1399000"/>
    <s v="Benzin"/>
    <x v="17"/>
    <n v="1390"/>
    <n v="59"/>
    <n v="80"/>
    <n v="127421"/>
  </r>
  <r>
    <n v="1033"/>
    <s v="VOLKSWAGEN POLO 1.2 60 Trendline FRISS VIZSGA! KLÍMA! 130.000 KM!"/>
    <n v="1399999"/>
    <s v="Benzin"/>
    <x v="17"/>
    <n v="1198"/>
    <n v="44"/>
    <n v="60"/>
    <n v="130000"/>
  </r>
  <r>
    <n v="1034"/>
    <s v="VOLKSWAGEN POLO 1.4 80 16V Comfortline"/>
    <n v="1450000"/>
    <s v="Benzin"/>
    <x v="17"/>
    <n v="1390"/>
    <n v="59"/>
    <n v="80"/>
    <n v="136726"/>
  </r>
  <r>
    <n v="1117"/>
    <s v="VOLKSWAGEN POLO 1.2 65 12V Sun 124.000 KM!!! Szervizkönyves! Klíma! Tempomat! Tolatóradar! Eredeti festés!"/>
    <n v="1399000"/>
    <s v="Benzin"/>
    <x v="17"/>
    <n v="1198"/>
    <n v="47"/>
    <n v="64"/>
    <n v="124000"/>
  </r>
  <r>
    <n v="1182"/>
    <s v="VOLKSWAGEN POLO 1.9 100 PD TDI Comfortline GTI GTD CUP EDITION!"/>
    <n v="999999"/>
    <s v="Dízel"/>
    <x v="17"/>
    <n v="1896"/>
    <n v="74"/>
    <n v="101"/>
    <n v="274000"/>
  </r>
  <r>
    <n v="1187"/>
    <s v="VOLKSWAGEN POLO 1.4 Alacsony fogyasztású megbízható szgk. eladó v. csere! Videó a honlapunkon!"/>
    <n v="1099000"/>
    <s v="Dízel"/>
    <x v="17"/>
    <n v="1422"/>
    <n v="51"/>
    <n v="69"/>
    <n v="156098"/>
  </r>
  <r>
    <n v="1189"/>
    <s v="VOLKSWAGEN POLO 1.2 70 12V Ice"/>
    <n v="1190000"/>
    <s v="Benzin"/>
    <x v="17"/>
    <n v="1198"/>
    <n v="51"/>
    <n v="69"/>
    <n v="236000"/>
  </r>
  <r>
    <n v="1193"/>
    <s v="VOLKSWAGEN POLO IV 1.4 80 16V Comfortline Ice MAGYARORSZÁGI!!!GARANTÁLT KM FUTÁS!!!"/>
    <n v="1249000"/>
    <s v="Benzin"/>
    <x v="17"/>
    <n v="1390"/>
    <n v="59"/>
    <n v="80"/>
    <n v="162000"/>
  </r>
  <r>
    <n v="1198"/>
    <s v="VOLKSWAGEN POLO IV 1.4 75 16V Comfortline Ice"/>
    <n v="1350000"/>
    <s v="Benzin"/>
    <x v="17"/>
    <n v="1390"/>
    <n v="59"/>
    <n v="80"/>
    <n v="237542"/>
  </r>
  <r>
    <n v="1205"/>
    <s v="VOLKSWAGEN POLO 1.4 70 PD TDI Comfortline"/>
    <n v="1599999"/>
    <s v="Dízel"/>
    <x v="17"/>
    <n v="1422"/>
    <n v="51"/>
    <n v="69"/>
    <n v="230000"/>
  </r>
  <r>
    <n v="1294"/>
    <s v="VOLKSWAGEN POLO 1.2 9N"/>
    <n v="700000"/>
    <s v="Benzin"/>
    <x v="17"/>
    <n v="1198"/>
    <n v="51"/>
    <n v="69"/>
    <n v="202222"/>
  </r>
  <r>
    <n v="1300"/>
    <s v="VOLKSWAGEN POLO IV 1.4 70 PD TDI Comfortline Ice"/>
    <n v="789000"/>
    <s v="Dízel"/>
    <x v="17"/>
    <n v="1422"/>
    <n v="51"/>
    <n v="69"/>
    <n v="318000"/>
  </r>
  <r>
    <n v="1307"/>
    <s v="VOLKSWAGEN POLO 1.4 70 PD TDI Ice"/>
    <n v="899000"/>
    <s v="Dízel"/>
    <x v="17"/>
    <n v="1422"/>
    <n v="51"/>
    <n v="69"/>
    <n v="167800"/>
  </r>
  <r>
    <n v="1316"/>
    <s v="VOLKSWAGEN POLO IV 1.2 55 Trendline"/>
    <n v="999990"/>
    <s v="Benzin"/>
    <x v="17"/>
    <n v="1198"/>
    <n v="40"/>
    <n v="54"/>
    <n v="156000"/>
  </r>
  <r>
    <n v="1319"/>
    <s v="VOLKSWAGEN POLO 1.4 Alacsony fogyasztású megbízható szgk. eladó v. csere! Videó a honlapunkon!"/>
    <n v="1090000"/>
    <s v="Dízel"/>
    <x v="17"/>
    <n v="1422"/>
    <n v="51"/>
    <n v="69"/>
    <n v="156098"/>
  </r>
  <r>
    <n v="1321"/>
    <s v="VOLKSWAGEN POLO 1.4 80 PD TDI Trendline CSERE-BESZÁMÍTÁS!"/>
    <n v="1190000"/>
    <s v="Dízel"/>
    <x v="17"/>
    <n v="1422"/>
    <n v="51"/>
    <n v="69"/>
    <n v="191724"/>
  </r>
  <r>
    <n v="1322"/>
    <s v="VOLKSWAGEN POLO 1.2 60 Trendline"/>
    <n v="1199000"/>
    <s v="Benzin"/>
    <x v="17"/>
    <n v="1198"/>
    <n v="44"/>
    <n v="60"/>
    <n v="143890"/>
  </r>
  <r>
    <n v="1329"/>
    <s v="VOLKSWAGEN POLO 1.4 80 16V Comfortline"/>
    <n v="1498000"/>
    <s v="Benzin"/>
    <x v="17"/>
    <n v="1390"/>
    <n v="59"/>
    <n v="80"/>
    <n v="172000"/>
  </r>
  <r>
    <n v="55"/>
    <s v="RENAULT CLIO 1.4 16V Authentique Plus"/>
    <n v="350000"/>
    <s v="Benzin"/>
    <x v="17"/>
    <n v="1390"/>
    <n v="72"/>
    <n v="98"/>
    <n v="223456"/>
  </r>
  <r>
    <n v="71"/>
    <s v="RENAULT CLIO 1.5 dCi Premiere FRISS VIZSGA!"/>
    <n v="449000"/>
    <s v="Dízel"/>
    <x v="17"/>
    <n v="1461"/>
    <n v="50"/>
    <n v="68"/>
    <n v="347000"/>
  </r>
  <r>
    <n v="92"/>
    <s v="RENAULT CLIO 1.5 dCi Cinetic"/>
    <n v="550000"/>
    <s v="Dízel"/>
    <x v="17"/>
    <n v="1461"/>
    <n v="50"/>
    <n v="68"/>
    <n v="247800"/>
  </r>
  <r>
    <n v="128"/>
    <s v="RENAULT CLIO 1.2 Premiere"/>
    <n v="700000"/>
    <s v="Benzin/Gáz"/>
    <x v="17"/>
    <n v="1149"/>
    <n v="44"/>
    <n v="60"/>
    <n v="184500"/>
  </r>
  <r>
    <n v="129"/>
    <s v="RENAULT CLIO 1.5 dCi Expression"/>
    <n v="700000"/>
    <s v="Dízel"/>
    <x v="17"/>
    <n v="1461"/>
    <n v="50"/>
    <n v="68"/>
    <n v="220342"/>
  </r>
  <r>
    <n v="137"/>
    <s v="RENAULT CLIO 1.2"/>
    <n v="749999"/>
    <s v="Benzin"/>
    <x v="17"/>
    <n v="1149"/>
    <n v="55"/>
    <n v="75"/>
    <n v="210000"/>
  </r>
  <r>
    <n v="147"/>
    <s v="RENAULT CLIO 1.2 16V Dynamique Plus"/>
    <n v="790000"/>
    <s v="Benzin"/>
    <x v="17"/>
    <n v="1149"/>
    <n v="55"/>
    <n v="75"/>
    <n v="310000"/>
  </r>
  <r>
    <n v="149"/>
    <s v="RENAULT CLIO 1.2 16V Tech Run"/>
    <n v="799999"/>
    <s v="Benzin"/>
    <x v="17"/>
    <n v="1149"/>
    <n v="55"/>
    <n v="75"/>
    <n v="176000"/>
  </r>
  <r>
    <n v="153"/>
    <s v="RENAULT CLIO 1.2 16V Authentique KLÍMA! ABS!"/>
    <n v="849000"/>
    <s v="Benzin"/>
    <x v="17"/>
    <n v="1149"/>
    <n v="55"/>
    <n v="75"/>
    <n v="154000"/>
  </r>
  <r>
    <n v="160"/>
    <s v="RENAULT CLIO 1.4 16V Cinetic DIGIT KLIMA 4 E.ABLAK E.TÜKRÖK"/>
    <n v="888000"/>
    <s v="Benzin"/>
    <x v="17"/>
    <n v="1390"/>
    <n v="72"/>
    <n v="98"/>
    <n v="222000"/>
  </r>
  <r>
    <n v="161"/>
    <s v="RENAULT CLIO 1.5 dCi Cinetic"/>
    <n v="889000"/>
    <s v="Dízel"/>
    <x v="17"/>
    <n v="1461"/>
    <n v="47"/>
    <n v="64"/>
    <n v="227905"/>
  </r>
  <r>
    <n v="164"/>
    <s v="RENAULT CLIO 1.5 dCi Monaco 2"/>
    <n v="899000"/>
    <s v="Dízel"/>
    <x v="17"/>
    <n v="1461"/>
    <n v="63"/>
    <n v="86"/>
    <n v="288500"/>
  </r>
  <r>
    <n v="166"/>
    <s v="RENAULT CLIO 1.2 16V Authentique"/>
    <n v="899000"/>
    <s v="Benzin"/>
    <x v="17"/>
    <n v="1149"/>
    <n v="55"/>
    <n v="75"/>
    <n v="179404"/>
  </r>
  <r>
    <n v="170"/>
    <s v="RENAULT CLIO 1.2 16V Tech Run"/>
    <n v="980000"/>
    <s v="Benzin"/>
    <x v="17"/>
    <n v="1149"/>
    <n v="55"/>
    <n v="75"/>
    <n v="203000"/>
  </r>
  <r>
    <n v="177"/>
    <s v="RENAULT CLIO 1.4 16V Authentique"/>
    <n v="999000"/>
    <s v="Benzin"/>
    <x v="17"/>
    <n v="1390"/>
    <n v="72"/>
    <n v="98"/>
    <n v="265743"/>
  </r>
  <r>
    <n v="178"/>
    <s v="RENAULT CLIO 1.5 dCi Dynamique Magyarországi. azonnal elvihető. kevés kilométer. akár 3.5 literes fogyasztás"/>
    <n v="999999"/>
    <s v="Dízel"/>
    <x v="17"/>
    <n v="1461"/>
    <n v="50"/>
    <n v="68"/>
    <n v="178000"/>
  </r>
  <r>
    <n v="179"/>
    <s v="RENAULT CLIO 1.5 dCi Dynamique Plus"/>
    <n v="1000000"/>
    <s v="Dízel"/>
    <x v="17"/>
    <n v="1461"/>
    <n v="78"/>
    <n v="106"/>
    <n v="204000"/>
  </r>
  <r>
    <n v="180"/>
    <s v="RENAULT CLIO 1.5 dCi Expression Campus. Mo.-i. leinformálható"/>
    <n v="1049000"/>
    <s v="Dízel"/>
    <x v="17"/>
    <n v="1461"/>
    <n v="50"/>
    <n v="68"/>
    <n v="156000"/>
  </r>
  <r>
    <n v="181"/>
    <s v="RENAULT CLIO 1.5 dCi Authentique"/>
    <n v="1050000"/>
    <s v="Dízel"/>
    <x v="17"/>
    <n v="1461"/>
    <n v="50"/>
    <n v="68"/>
    <n v="281462"/>
  </r>
  <r>
    <n v="182"/>
    <s v="RENAULT CLIO 1.2 TCE 100 Monaco"/>
    <n v="1050000"/>
    <s v="Benzin"/>
    <x v="17"/>
    <n v="1149"/>
    <n v="74"/>
    <n v="101"/>
    <n v="242000"/>
  </r>
  <r>
    <n v="184"/>
    <s v="RENAULT CLIO 1.5 dCi Privilege NYITHATÓ PANORÁMA TETŐ DIGIT KLÍMA MULTIKORMÁNY TOLATÓRADAR TEMPOMAT"/>
    <n v="1085000"/>
    <s v="Dízel"/>
    <x v="17"/>
    <n v="1461"/>
    <n v="63"/>
    <n v="86"/>
    <n v="232000"/>
  </r>
  <r>
    <n v="186"/>
    <s v="RENAULT CLIO 1.2 16V Dynamique Klíma! Téli-Nyári Kerék!!"/>
    <n v="1089000"/>
    <s v="Benzin"/>
    <x v="17"/>
    <n v="1149"/>
    <n v="55"/>
    <n v="75"/>
    <n v="142000"/>
  </r>
  <r>
    <n v="192"/>
    <s v="RENAULT CLIO 1.5 dCi Cinetic MAGYARORSZÁGI-ÚJABB MODELL-SÉRÜLÉSMENTES!"/>
    <n v="1098000"/>
    <s v="Dízel"/>
    <x v="17"/>
    <n v="1461"/>
    <n v="50"/>
    <n v="68"/>
    <n v="260000"/>
  </r>
  <r>
    <n v="199"/>
    <s v="RENAULT CLIO 1.2 16V Authentique Plus"/>
    <n v="1120000"/>
    <s v="Benzin"/>
    <x v="17"/>
    <n v="1149"/>
    <n v="55"/>
    <n v="75"/>
    <n v="191647"/>
  </r>
  <r>
    <n v="200"/>
    <s v="RENAULT CLIO 1.2 16V Cinetic RipCurl Design. Újszerű Állapot. Téli-Nyári Garnitúra. 140.000.-Km"/>
    <n v="1149000"/>
    <s v="Benzin"/>
    <x v="17"/>
    <n v="1149"/>
    <n v="55"/>
    <n v="75"/>
    <n v="140000"/>
  </r>
  <r>
    <n v="202"/>
    <s v="RENAULT CLIO 1.5 dCi Dynamique Plus Magyar. Klíma. Frissen Szervizelt. Sérülésmentes"/>
    <n v="1149990"/>
    <s v="Dízel"/>
    <x v="17"/>
    <n v="1461"/>
    <n v="63"/>
    <n v="86"/>
    <n v="209988"/>
  </r>
  <r>
    <n v="206"/>
    <s v="RENAULT CLIO 1.6 16V Privilege"/>
    <n v="1150000"/>
    <s v="Benzin"/>
    <x v="17"/>
    <n v="1598"/>
    <n v="82"/>
    <n v="111"/>
    <n v="242000"/>
  </r>
  <r>
    <n v="214"/>
    <s v="RENAULT CLIO 1.6 16V Dynamique Plus"/>
    <n v="1198000"/>
    <s v="Benzin"/>
    <x v="17"/>
    <n v="1598"/>
    <n v="82"/>
    <n v="111"/>
    <n v="183000"/>
  </r>
  <r>
    <n v="221"/>
    <s v="RENAULT CLIO 1.5 dCi Cinetic"/>
    <n v="1200000"/>
    <s v="Dízel"/>
    <x v="17"/>
    <n v="1461"/>
    <n v="78"/>
    <n v="106"/>
    <n v="267300"/>
  </r>
  <r>
    <n v="232"/>
    <s v="RENAULT CLIO 1.2 16V Rip Curl"/>
    <n v="1299300"/>
    <s v="Benzin"/>
    <x v="17"/>
    <n v="1149"/>
    <n v="55"/>
    <n v="75"/>
    <n v="105585"/>
  </r>
  <r>
    <n v="234"/>
    <s v="RENAULT CLIO 1.6 16V Monaco"/>
    <n v="1300000"/>
    <s v="Benzin"/>
    <x v="17"/>
    <n v="1598"/>
    <n v="82"/>
    <n v="111"/>
    <n v="184000"/>
  </r>
  <r>
    <n v="257"/>
    <s v="RENAULT CLIO 1.2 16V Expression"/>
    <n v="1450000"/>
    <s v="Benzin"/>
    <x v="17"/>
    <n v="1149"/>
    <n v="55"/>
    <n v="75"/>
    <n v="134000"/>
  </r>
  <r>
    <n v="267"/>
    <s v="RENAULT CLIO 1.5 dCi Authentique GARANCIÁVAL!"/>
    <n v="1499000"/>
    <s v="Dízel"/>
    <x v="17"/>
    <n v="1461"/>
    <n v="63"/>
    <n v="86"/>
    <n v="229122"/>
  </r>
  <r>
    <n v="288"/>
    <s v="RENAULT CLIO 1.4 16V Monaco 99 733 Km.Magyar 1 Tulajdonos.kitűnő állapot!"/>
    <n v="1598000"/>
    <s v="Benzin"/>
    <x v="17"/>
    <n v="1390"/>
    <n v="72"/>
    <n v="98"/>
    <n v="99733"/>
  </r>
  <r>
    <n v="296"/>
    <s v="RENAULT CLIO 1.5 dCi Dynamique Plus Magyarországi98 Ezer. Km Sérűlésmentes!"/>
    <n v="1599999"/>
    <s v="Dízel"/>
    <x v="17"/>
    <n v="1461"/>
    <n v="63"/>
    <n v="86"/>
    <n v="98000"/>
  </r>
  <r>
    <n v="321"/>
    <s v="RENAULT CLIO 1.2 16V Authentique Magyarországi első női tulaj (80 éves) 40.000 km"/>
    <n v="1900000"/>
    <s v="Benzin"/>
    <x v="17"/>
    <n v="1149"/>
    <n v="55"/>
    <n v="75"/>
    <n v="40000"/>
  </r>
  <r>
    <n v="466"/>
    <s v="RENAULT CLIO 2.0 16V Sport"/>
    <n v="3390000"/>
    <s v="Benzin"/>
    <x v="17"/>
    <n v="1998"/>
    <n v="145"/>
    <n v="197"/>
    <n v="255000"/>
  </r>
  <r>
    <n v="549"/>
    <s v="RENAULT CLIO 2.0 16V Sport"/>
    <n v="4350000"/>
    <s v="Benzin"/>
    <x v="17"/>
    <n v="1998"/>
    <n v="145"/>
    <n v="197"/>
    <n v="100748"/>
  </r>
  <r>
    <n v="686"/>
    <s v="RENAULT CLIO 1.2 16V Cinetic Újszerű Állapot. Téli-Nyári Garnitúra. Klíma. 140.000.-Km"/>
    <n v="1099000"/>
    <s v="Benzin"/>
    <x v="17"/>
    <n v="1149"/>
    <n v="55"/>
    <n v="75"/>
    <n v="140000"/>
  </r>
  <r>
    <n v="723"/>
    <s v="RENAULT CLIO 1.5 dCi Expression"/>
    <n v="680000"/>
    <s v="Dízel"/>
    <x v="17"/>
    <n v="1461"/>
    <n v="50"/>
    <n v="68"/>
    <n v="222098"/>
  </r>
  <r>
    <n v="731"/>
    <s v="RENAULT CLIO 1.4 16V Monaco DIGIT KLIMA 4E.ABLAK"/>
    <n v="845000"/>
    <s v="Benzin"/>
    <x v="17"/>
    <n v="1390"/>
    <n v="72"/>
    <n v="98"/>
    <n v="220000"/>
  </r>
  <r>
    <n v="732"/>
    <s v="RENAULT CLIO 1.2 16V Authentique Plus ALKALMI ÁRON !! MÁR AZ ÚJ MODELL"/>
    <n v="919000"/>
    <s v="Benzin"/>
    <x v="17"/>
    <n v="1149"/>
    <n v="55"/>
    <n v="75"/>
    <n v="210000"/>
  </r>
  <r>
    <n v="734"/>
    <s v="RENAULT CLIO 1.5 dCi Expression Campus. Mo.-i. leinformálható"/>
    <n v="949000"/>
    <s v="Dízel"/>
    <x v="17"/>
    <n v="1461"/>
    <n v="50"/>
    <n v="68"/>
    <n v="156000"/>
  </r>
  <r>
    <n v="736"/>
    <s v="RENAULT CLIO 1.5 dCi Privilege NYITHATÓ PANORÁMA TETŐ DIGIT KLÍMA MULTIKORMÁNY TOLATÓRADAR TEMPOMAT"/>
    <n v="998000"/>
    <s v="Dízel"/>
    <x v="17"/>
    <n v="1461"/>
    <n v="63"/>
    <n v="86"/>
    <n v="232000"/>
  </r>
  <r>
    <n v="739"/>
    <s v="RENAULT CLIO 1.2 16V Expression"/>
    <n v="1050000"/>
    <s v="Benzin"/>
    <x v="17"/>
    <n v="1149"/>
    <n v="55"/>
    <n v="75"/>
    <n v="175500"/>
  </r>
  <r>
    <n v="744"/>
    <s v="RENAULT CLIO 1.2 16V Dynamique Plus"/>
    <n v="1149000"/>
    <s v="Benzin"/>
    <x v="17"/>
    <n v="1149"/>
    <n v="55"/>
    <n v="75"/>
    <n v="185000"/>
  </r>
  <r>
    <n v="745"/>
    <s v="RENAULT CLIO 1.4 16V Privilege Magyarországi 1 tulaj"/>
    <n v="1199000"/>
    <s v="Benzin"/>
    <x v="17"/>
    <n v="1390"/>
    <n v="72"/>
    <n v="98"/>
    <n v="189000"/>
  </r>
  <r>
    <n v="748"/>
    <s v="RENAULT CLIO 1.4 16V Dynamique Plus Klima"/>
    <n v="1219999"/>
    <s v="Benzin"/>
    <x v="17"/>
    <n v="1390"/>
    <n v="72"/>
    <n v="98"/>
    <n v="198500"/>
  </r>
  <r>
    <n v="863"/>
    <s v="RENAULT CLIO 1.5 dCi Expression"/>
    <n v="630000"/>
    <s v="Dízel"/>
    <x v="17"/>
    <n v="1461"/>
    <n v="50"/>
    <n v="68"/>
    <n v="222098"/>
  </r>
  <r>
    <n v="866"/>
    <s v="RENAULT CLIO 1.2 Authentique"/>
    <n v="649999"/>
    <s v="Benzin/Gáz"/>
    <x v="17"/>
    <n v="1149"/>
    <n v="44"/>
    <n v="60"/>
    <n v="184500"/>
  </r>
  <r>
    <n v="870"/>
    <s v="RENAULT CLIO 1.2 16V Cinetic"/>
    <n v="790000"/>
    <s v="Benzin"/>
    <x v="17"/>
    <n v="1200"/>
    <n v="55"/>
    <n v="75"/>
    <n v="202000"/>
  </r>
  <r>
    <n v="876"/>
    <s v="RENAULT CLIO 1.5 dCi Cinetic MAGYARORSZÁGI-ÚJABB MODELL-SÉRÜLÉSMENTES!"/>
    <n v="998000"/>
    <s v="Dízel"/>
    <x v="17"/>
    <n v="1461"/>
    <n v="50"/>
    <n v="68"/>
    <n v="260000"/>
  </r>
  <r>
    <n v="877"/>
    <s v="RENAULT CLIO 1.2 16V Voyage Ripl-Curl Desing!!!"/>
    <n v="999000"/>
    <s v="Benzin"/>
    <x v="17"/>
    <n v="1149"/>
    <n v="55"/>
    <n v="75"/>
    <n v="268315"/>
  </r>
  <r>
    <n v="879"/>
    <s v="RENAULT CLIO 1.5 dCi Authentique"/>
    <n v="1050000"/>
    <s v="Dízel"/>
    <x v="17"/>
    <n v="1461"/>
    <n v="50"/>
    <n v="68"/>
    <n v="137800"/>
  </r>
  <r>
    <n v="883"/>
    <s v="RENAULT CLIO 1.6 16V Dynamique Plus"/>
    <n v="1098000"/>
    <s v="Benzin"/>
    <x v="17"/>
    <n v="1598"/>
    <n v="82"/>
    <n v="111"/>
    <n v="183000"/>
  </r>
  <r>
    <n v="885"/>
    <s v="RENAULT CLIO 1.6 16V Privilege"/>
    <n v="1150000"/>
    <s v="Benzin"/>
    <x v="17"/>
    <n v="1598"/>
    <n v="82"/>
    <n v="111"/>
    <n v="245000"/>
  </r>
  <r>
    <n v="895"/>
    <s v="RENAULT CLIO 1.5 dCi Cinetic"/>
    <n v="1350000"/>
    <s v="Dízel"/>
    <x v="17"/>
    <n v="1461"/>
    <n v="50"/>
    <n v="68"/>
    <n v="91651"/>
  </r>
  <r>
    <n v="990"/>
    <s v="RENAULT CLIO 1.5 dCi Expression"/>
    <n v="620000"/>
    <s v="Dízel"/>
    <x v="17"/>
    <n v="1461"/>
    <n v="50"/>
    <n v="68"/>
    <n v="222098"/>
  </r>
  <r>
    <n v="991"/>
    <s v="RENAULT CLIO 1.2 16V Expression"/>
    <n v="699999"/>
    <s v="Benzin"/>
    <x v="17"/>
    <n v="1149"/>
    <n v="55"/>
    <n v="75"/>
    <n v="193000"/>
  </r>
  <r>
    <n v="992"/>
    <s v="RENAULT CLIO 1.5 dCi Monaco 2"/>
    <n v="790000"/>
    <s v="Dízel"/>
    <x v="17"/>
    <n v="1461"/>
    <n v="63"/>
    <n v="86"/>
    <n v="288500"/>
  </r>
  <r>
    <n v="993"/>
    <s v="RENAULT CLIO 1.5 dCi Monaco"/>
    <n v="799999"/>
    <s v="Dízel"/>
    <x v="17"/>
    <n v="1461"/>
    <n v="78"/>
    <n v="106"/>
    <n v="243000"/>
  </r>
  <r>
    <n v="996"/>
    <s v="RENAULT CLIO 1.6 16V Dynamique Plus"/>
    <n v="829000"/>
    <s v="Benzin"/>
    <x v="17"/>
    <n v="1598"/>
    <n v="82"/>
    <n v="111"/>
    <n v="183000"/>
  </r>
  <r>
    <n v="1005"/>
    <s v="RENAULT CLIO 1.6 16V Dynamique Plus"/>
    <n v="1100000"/>
    <s v="Benzin"/>
    <x v="17"/>
    <n v="1598"/>
    <n v="82"/>
    <n v="111"/>
    <n v="178000"/>
  </r>
  <r>
    <n v="1090"/>
    <s v="RENAULT CLIO 1.5 dCi Expression"/>
    <n v="600000"/>
    <s v="Dízel"/>
    <x v="17"/>
    <n v="1461"/>
    <n v="50"/>
    <n v="68"/>
    <n v="222098"/>
  </r>
  <r>
    <n v="1097"/>
    <s v="RENAULT CLIO 1.6 16V Dynamique Plus"/>
    <n v="798000"/>
    <s v="Benzin"/>
    <x v="17"/>
    <n v="1598"/>
    <n v="82"/>
    <n v="111"/>
    <n v="183000"/>
  </r>
  <r>
    <n v="1108"/>
    <s v="RENAULT CLIO 1.2 16V Authentique 1. tulajtól 111e km!"/>
    <n v="1250000"/>
    <s v="Benzin"/>
    <x v="17"/>
    <n v="1149"/>
    <n v="55"/>
    <n v="75"/>
    <n v="111456"/>
  </r>
  <r>
    <n v="1109"/>
    <s v="RENAULT CLIO 1.2 16V Voyage"/>
    <n v="1370000"/>
    <s v="Benzin"/>
    <x v="17"/>
    <n v="1149"/>
    <n v="55"/>
    <n v="75"/>
    <n v="181774"/>
  </r>
  <r>
    <n v="1111"/>
    <s v="RENAULT CLIO "/>
    <n v="1450000"/>
    <m/>
    <x v="17"/>
    <n v="5572"/>
    <m/>
    <m/>
    <n v="55724"/>
  </r>
  <r>
    <n v="11"/>
    <s v="OPEL CORSA D 1.3 CDTI Enjoy EcoFlex"/>
    <n v="1400000"/>
    <s v="Dízel"/>
    <x v="18"/>
    <s v="1248"/>
    <s v="55"/>
    <s v="75"/>
    <n v="337000"/>
  </r>
  <r>
    <n v="189"/>
    <s v="OPEL CORSA D 1.2 Essentia Easytronic"/>
    <n v="500000"/>
    <s v="Benzin"/>
    <x v="18"/>
    <s v="1229"/>
    <s v="59"/>
    <s v="80"/>
    <n v="134821"/>
  </r>
  <r>
    <n v="225"/>
    <s v="OPEL CORSA D 1.3 CDTI Enjoy EcoFlex MAGYARORSZÁGI!KLÍMÁS!BESZÁMÍTOTT AUTÓ!"/>
    <n v="619000"/>
    <s v="Dízel"/>
    <x v="18"/>
    <s v="1248"/>
    <s v="55"/>
    <s v="75"/>
    <n v="385000"/>
  </r>
  <r>
    <n v="256"/>
    <s v="OPEL CORSA D 1.3 CDTI Enjoy /Klíma /Magyarországi"/>
    <n v="699000"/>
    <s v="Dízel"/>
    <x v="18"/>
    <s v="1248"/>
    <s v="55"/>
    <s v="75"/>
    <n v="327332"/>
  </r>
  <r>
    <n v="284"/>
    <s v="OPEL CORSA D 1.3 CDTI Essentia új garanciális turbó! Újszerű beltér. hibakódmentes! Szép állapotban!"/>
    <n v="795000"/>
    <s v="Dízel"/>
    <x v="18"/>
    <s v="1248"/>
    <s v="55"/>
    <s v="75"/>
    <n v="256000"/>
  </r>
  <r>
    <n v="304"/>
    <s v="OPEL CORSA D 1.3 CDTI Enjoy"/>
    <n v="849000"/>
    <s v="Dízel"/>
    <x v="18"/>
    <s v="1248"/>
    <s v="55"/>
    <s v="75"/>
    <n v="372000"/>
  </r>
  <r>
    <n v="336"/>
    <s v="OPEL CORSA D "/>
    <n v="950000"/>
    <s v="Benzin"/>
    <x v="18"/>
    <s v="1160"/>
    <s v="268654km"/>
    <s v="? km-re"/>
    <n v="268654"/>
  </r>
  <r>
    <n v="340"/>
    <s v="OPEL CORSA D 1.2 Enjoy"/>
    <n v="899000"/>
    <s v="Benzin"/>
    <x v="18"/>
    <s v="1229"/>
    <s v="59"/>
    <s v="80"/>
    <n v="186000"/>
  </r>
  <r>
    <n v="342"/>
    <s v="OPEL CORSA D 1.0 Enjoy"/>
    <n v="980000"/>
    <s v="Benzin"/>
    <x v="18"/>
    <s v="998"/>
    <s v="44"/>
    <s v="60"/>
    <n v="194500"/>
  </r>
  <r>
    <n v="344"/>
    <s v="OPEL CORSA D 1.0 Essentia KLIMA-8 LÉGZSÁK-ABS"/>
    <n v="989000"/>
    <s v="Benzin"/>
    <x v="18"/>
    <s v="998"/>
    <s v="44"/>
    <s v="60"/>
    <n v="197000"/>
  </r>
  <r>
    <n v="356"/>
    <s v="OPEL CORSA D 1.2 Enjoy"/>
    <n v="999000"/>
    <s v="Benzin"/>
    <x v="18"/>
    <s v="1229"/>
    <s v="59"/>
    <s v="80"/>
    <n v="105000"/>
  </r>
  <r>
    <n v="363"/>
    <s v="OPEL CORSA D 1.3 CDTI Enjoy"/>
    <n v="999999"/>
    <s v="Dízel"/>
    <x v="18"/>
    <s v="1248"/>
    <s v="55"/>
    <s v="75"/>
    <n v="225242"/>
  </r>
  <r>
    <n v="365"/>
    <s v="OPEL CORSA 1.2 Enjoy"/>
    <n v="1000000"/>
    <s v="Benzin"/>
    <x v="18"/>
    <s v="1229"/>
    <s v="59"/>
    <s v="80"/>
    <n v="175000"/>
  </r>
  <r>
    <n v="370"/>
    <s v="OPEL CORSA D 1.4 Cosmo"/>
    <n v="1065000"/>
    <s v="Benzin"/>
    <x v="18"/>
    <s v="1364"/>
    <s v="66"/>
    <s v="90"/>
    <n v="173000"/>
  </r>
  <r>
    <n v="372"/>
    <s v="OPEL CORSA D 1.3 CDTI Enjoy EcoFlex"/>
    <n v="1090000"/>
    <s v="Dízel"/>
    <x v="18"/>
    <s v="1248"/>
    <s v="55"/>
    <s v="75"/>
    <n v="207000"/>
  </r>
  <r>
    <n v="376"/>
    <s v="OPEL CORSA D 1.2 Enjoy"/>
    <n v="1099000"/>
    <s v="Benzin"/>
    <x v="18"/>
    <s v="1229"/>
    <s v="59"/>
    <s v="80"/>
    <n v="201000"/>
  </r>
  <r>
    <n v="380"/>
    <s v="OPEL CORSA D 1.4 Enjoy"/>
    <n v="1100000"/>
    <s v="Benzin"/>
    <x v="18"/>
    <s v="1364"/>
    <s v="66"/>
    <s v="90"/>
    <n v="212792"/>
  </r>
  <r>
    <n v="389"/>
    <s v="OPEL CORSA D 1.4 Enjoy 218.751 KM! GYÁRI KERÉKPÁRTARTÓ!"/>
    <n v="1100000"/>
    <s v="Benzin"/>
    <x v="18"/>
    <s v="1364"/>
    <s v="66"/>
    <s v="90"/>
    <n v="218751"/>
  </r>
  <r>
    <n v="392"/>
    <s v="OPEL CORSA D 1.2 Cosmo +++ JÓ MŰSZAKI ÁLLAPOT +++"/>
    <n v="1150000"/>
    <s v="Benzin"/>
    <x v="18"/>
    <s v="1229"/>
    <s v="59"/>
    <s v="80"/>
    <n v="225000"/>
  </r>
  <r>
    <n v="395"/>
    <s v="OPEL CORSA 1.3 CDTI Enjoy EcoFlex klímás"/>
    <n v="1150000"/>
    <s v="Dízel"/>
    <x v="18"/>
    <s v="1248"/>
    <s v="55"/>
    <s v="75"/>
    <n v="265286"/>
  </r>
  <r>
    <n v="396"/>
    <s v="OPEL CORSA 1.2 Cosmo Ózonos fertőtlenítéssel!!"/>
    <n v="1150000"/>
    <s v="Benzin"/>
    <x v="18"/>
    <s v="1229"/>
    <s v="59"/>
    <s v="80"/>
    <n v="145000"/>
  </r>
  <r>
    <n v="398"/>
    <s v="OPEL CORSA D 1.3 CDTI Enjoy D.KLÍMA/TEMPOMAT/ÜLÉSFŰTÉS/SZ.KÖNYV"/>
    <n v="1189000"/>
    <s v="Dízel"/>
    <x v="18"/>
    <s v="1248"/>
    <s v="66"/>
    <s v="90"/>
    <n v="229816"/>
  </r>
  <r>
    <n v="402"/>
    <s v="OPEL CORSA D 1.2 Enjoy"/>
    <n v="1190000"/>
    <s v="Benzin"/>
    <x v="18"/>
    <s v="1229"/>
    <s v="59"/>
    <s v="80"/>
    <n v="179000"/>
  </r>
  <r>
    <n v="407"/>
    <s v="OPEL CORSA D 1.3 CDTI Cosmo Azonnal vihető!!"/>
    <n v="1199000"/>
    <s v="Dízel"/>
    <x v="18"/>
    <s v="1248"/>
    <s v="66"/>
    <s v="90"/>
    <n v="293862"/>
  </r>
  <r>
    <n v="416"/>
    <s v="OPEL CORSA D 1.4 Cosmo"/>
    <n v="1200000"/>
    <s v="Benzin"/>
    <x v="18"/>
    <s v="1364"/>
    <s v="66"/>
    <s v="90"/>
    <n v="170000"/>
  </r>
  <r>
    <n v="422"/>
    <s v="OPEL CORSA 1.0 Essentia KLIMA.ALUFELNI.2XEL.ABLAK"/>
    <n v="1219000"/>
    <s v="Benzin"/>
    <x v="18"/>
    <s v="998"/>
    <s v="44"/>
    <s v="60"/>
    <n v="146000"/>
  </r>
  <r>
    <n v="425"/>
    <s v="OPEL CORSA D 1.4 Benzin S-D"/>
    <n v="1249000"/>
    <s v="Benzin"/>
    <x v="18"/>
    <s v="1364"/>
    <s v="66"/>
    <s v="90"/>
    <n v="229990"/>
  </r>
  <r>
    <n v="433"/>
    <s v="OPEL CORSA D 1.4 Enjoy KORMÁNYFŰTÉS . ÜLÉSFŰTÉS. FRISS NAGYSZERVIZ"/>
    <n v="1269000"/>
    <s v="Benzin"/>
    <x v="18"/>
    <s v="1364"/>
    <s v="66"/>
    <s v="90"/>
    <n v="182000"/>
  </r>
  <r>
    <n v="434"/>
    <s v="OPEL CORSA D 1.2 Enjoy KLÍMA/TEMPOMAT/SZ.KÖNYV"/>
    <n v="1269000"/>
    <s v="Benzin"/>
    <x v="18"/>
    <s v="1229"/>
    <s v="59"/>
    <s v="80"/>
    <n v="182459"/>
  </r>
  <r>
    <n v="435"/>
    <s v="OPEL CORSA D 1.2 Cosmo"/>
    <n v="1285000"/>
    <s v="Benzin"/>
    <x v="18"/>
    <s v="1229"/>
    <s v="59"/>
    <s v="80"/>
    <n v="110000"/>
  </r>
  <r>
    <n v="438"/>
    <s v="OPEL CORSA D 1.4 Cosmo VALÓDI AUTOMATA VÁLTÓ++FÉL BŐR BELSŐ++TEMPOMAT++TOLATÓRADAR"/>
    <n v="1289000"/>
    <s v="Benzin"/>
    <x v="18"/>
    <s v="1364"/>
    <s v="66"/>
    <s v="90"/>
    <n v="139300"/>
  </r>
  <r>
    <n v="440"/>
    <s v="OPEL CORSA D 1.3 CDTI Enjoy Gyári kihúzható bringatartóval"/>
    <n v="1290000"/>
    <s v="Dízel"/>
    <x v="18"/>
    <s v="1248"/>
    <s v="66"/>
    <s v="90"/>
    <n v="220000"/>
  </r>
  <r>
    <n v="442"/>
    <s v="OPEL CORSA D 1.3 CDTI Enjoy"/>
    <n v="1295000"/>
    <s v="Dízel"/>
    <x v="18"/>
    <s v="1248"/>
    <s v="55"/>
    <s v="75"/>
    <n v="237398"/>
  </r>
  <r>
    <n v="452"/>
    <s v="OPEL CORSA D 1.2 Enjoy"/>
    <n v="1300000"/>
    <s v="Benzin"/>
    <x v="18"/>
    <s v="1229"/>
    <s v="59"/>
    <s v="80"/>
    <n v="231343"/>
  </r>
  <r>
    <n v="458"/>
    <s v="OPEL CORSA D 1.2 Enjoy 122 633 KM / MULTIFUNKCIÓS KORMÁNY / AUX / ELEKTROMOS ABLAKOK ELÖL"/>
    <n v="1329000"/>
    <s v="LPG"/>
    <x v="18"/>
    <s v="1229"/>
    <s v="59"/>
    <s v="80"/>
    <n v="122633"/>
  </r>
  <r>
    <n v="463"/>
    <s v="OPEL CORSA D 1.4 Cosmo"/>
    <n v="1349000"/>
    <s v="Benzin"/>
    <x v="18"/>
    <s v="1364"/>
    <s v="66"/>
    <s v="90"/>
    <n v="223460"/>
  </r>
  <r>
    <n v="464"/>
    <s v="OPEL CORSA D 1.0 Essentia"/>
    <n v="1349000"/>
    <s v="Benzin"/>
    <x v="18"/>
    <s v="998"/>
    <s v="44"/>
    <s v="60"/>
    <n v="119700"/>
  </r>
  <r>
    <n v="467"/>
    <s v="OPEL CORSA D 1.2 Enjoy"/>
    <n v="1350000"/>
    <s v="Benzin"/>
    <x v="18"/>
    <s v="1229"/>
    <s v="59"/>
    <s v="80"/>
    <n v="170483"/>
  </r>
  <r>
    <n v="469"/>
    <s v="OPEL CORSA D 1.3 CDTI Enjoy EcoFlex"/>
    <n v="1350000"/>
    <s v="Dízel"/>
    <x v="18"/>
    <s v="1248"/>
    <s v="55"/>
    <s v="75"/>
    <n v="280000"/>
  </r>
  <r>
    <n v="477"/>
    <s v="OPEL CORSA D 1.4 Enjoy"/>
    <n v="1320000"/>
    <s v="Benzin"/>
    <x v="18"/>
    <s v="1364"/>
    <s v="66"/>
    <s v="90"/>
    <n v="147000"/>
  </r>
  <r>
    <n v="479"/>
    <s v="OPEL CORSA D 1.2 Enjoy Megkímélt Komplett motorfelújítás!"/>
    <n v="1375000"/>
    <s v="Benzin"/>
    <x v="18"/>
    <s v="1229"/>
    <s v="59"/>
    <s v="80"/>
    <n v="208856"/>
  </r>
  <r>
    <n v="482"/>
    <s v="OPEL CORSA D 1.2 Cosmo"/>
    <n v="1390000"/>
    <s v="Benzin"/>
    <x v="18"/>
    <s v="1229"/>
    <s v="59"/>
    <s v="80"/>
    <n v="138000"/>
  </r>
  <r>
    <n v="492"/>
    <s v="OPEL CORSA D 1.2 Enjoy"/>
    <n v="1399000"/>
    <s v="Benzin"/>
    <x v="18"/>
    <s v="1229"/>
    <s v="59"/>
    <s v="80"/>
    <n v="168055"/>
  </r>
  <r>
    <n v="497"/>
    <s v="OPEL CORSA D 1.2 Enjoy Vonóhorog!Hideg Klíma!Friss Műszakival!"/>
    <n v="1399000"/>
    <s v="Benzin"/>
    <x v="18"/>
    <s v="1229"/>
    <s v="59"/>
    <s v="80"/>
    <n v="168750"/>
  </r>
  <r>
    <n v="500"/>
    <s v="OPEL CORSA D 1.2 Enjoy Easytronic"/>
    <n v="1400000"/>
    <s v="Benzin"/>
    <x v="18"/>
    <s v="1229"/>
    <s v="59"/>
    <s v="80"/>
    <n v="175300"/>
  </r>
  <r>
    <n v="505"/>
    <s v="OPEL CORSA D 1.4 Enjoy S-D"/>
    <n v="1400000"/>
    <s v="Benzin"/>
    <x v="18"/>
    <s v="1364"/>
    <s v="66"/>
    <s v="90"/>
    <n v="165204"/>
  </r>
  <r>
    <n v="507"/>
    <s v="OPEL CORSA D 1.4 Enjoy EGY TULAJOS!! SZERVIZ KÖNYV!!"/>
    <n v="1439000"/>
    <s v="Benzin"/>
    <x v="18"/>
    <s v="1364"/>
    <s v="66"/>
    <s v="90"/>
    <n v="178402"/>
  </r>
  <r>
    <n v="510"/>
    <s v="OPEL CORSA D 1.2 Enjoy"/>
    <n v="1449999"/>
    <s v="Benzin"/>
    <x v="18"/>
    <s v="1229"/>
    <s v="59"/>
    <s v="80"/>
    <n v="179800"/>
  </r>
  <r>
    <n v="516"/>
    <s v="OPEL CORSA D 1.2 Enjoy FRISS MŰSZAKIVAL! - Klíma - Szervo - El.ablak - El.tükör"/>
    <n v="1488000"/>
    <s v="Benzin"/>
    <x v="18"/>
    <s v="1229"/>
    <s v="59"/>
    <s v="80"/>
    <n v="178199"/>
  </r>
  <r>
    <n v="519"/>
    <s v="OPEL CORSA D 1.3 CDTI Enjoy"/>
    <n v="1490000"/>
    <s v="Dízel"/>
    <x v="18"/>
    <s v="1248"/>
    <s v="55"/>
    <s v="75"/>
    <n v="198665"/>
  </r>
  <r>
    <n v="525"/>
    <s v="OPEL CORSA D Benzin 5-ajtós 170.000km Friss műszaki"/>
    <n v="1490000"/>
    <s v="Benzin"/>
    <x v="18"/>
    <s v="1229"/>
    <s v="59"/>
    <s v="80"/>
    <n v="170000"/>
  </r>
  <r>
    <n v="543"/>
    <s v="OPEL CORSA D 1.2 Cosmo"/>
    <n v="1499000"/>
    <s v="Benzin"/>
    <x v="18"/>
    <s v="1229"/>
    <s v="59"/>
    <s v="80"/>
    <n v="177000"/>
  </r>
  <r>
    <n v="552"/>
    <s v="OPEL CORSA D 1.4 Sport Gyári kerékpártartó!"/>
    <n v="1500000"/>
    <s v="Benzin"/>
    <x v="18"/>
    <s v="1364"/>
    <s v="66"/>
    <s v="90"/>
    <n v="134668"/>
  </r>
  <r>
    <n v="571"/>
    <s v="OPEL CORSA D 1.2 Essentia Friss Szerviz!"/>
    <n v="1590000"/>
    <s v="Benzin"/>
    <x v="18"/>
    <s v="1229"/>
    <s v="59"/>
    <s v="80"/>
    <n v="178700"/>
  </r>
  <r>
    <n v="574"/>
    <s v="OPEL CORSA D 1.2 Enjoy 111 Years +TÉLI-NYÁRI KERÉK.KLÍMA.EL.ABLAK.MULTIKORMÁNY/2ÉV FRISS VIZSGA"/>
    <n v="1590000"/>
    <s v="Benzin"/>
    <x v="18"/>
    <s v="1229"/>
    <s v="59"/>
    <s v="80"/>
    <n v="144350"/>
  </r>
  <r>
    <n v="576"/>
    <s v="OPEL CORSA D 1.2 Cosmo 95.000 KM! BEÉPÍTETT KERÉKPÁR SZÁLLÍTÓVAL"/>
    <n v="1595000"/>
    <s v="Benzin"/>
    <x v="18"/>
    <s v="1229"/>
    <s v="59"/>
    <s v="80"/>
    <n v="95478"/>
  </r>
  <r>
    <n v="577"/>
    <s v="OPEL CORSA D 1.2 Enjoy Magyar! 1-Tulaj!"/>
    <n v="1599000"/>
    <s v="Benzin"/>
    <x v="18"/>
    <s v="1229"/>
    <s v="59"/>
    <s v="80"/>
    <n v="155567"/>
  </r>
  <r>
    <n v="582"/>
    <s v="OPEL CORSA 1.3 CDTI Enjoy 91eKm"/>
    <n v="1599000"/>
    <s v="Dízel"/>
    <x v="18"/>
    <s v="1248"/>
    <s v="55"/>
    <s v="75"/>
    <n v="91308"/>
  </r>
  <r>
    <n v="589"/>
    <s v="OPEL CORSA D 1.2 Essentia VÉGIG SZERVIZKÖNYV - ELSŐ HÁTSÓ PARKRADAR - FRISS MŰSZAKI"/>
    <n v="1649000"/>
    <s v="Benzin"/>
    <x v="18"/>
    <s v="1229"/>
    <s v="59"/>
    <s v="80"/>
    <n v="114000"/>
  </r>
  <r>
    <n v="599"/>
    <s v="OPEL CORSA D 1.4 Cosmo KLÍMA / FRISS SZERVIZ &amp; MŰSZAKI / MULTI-KORMÁNY / 1.4 BENZIN !"/>
    <n v="1670000"/>
    <s v="Benzin"/>
    <x v="18"/>
    <s v="1364"/>
    <s v="66"/>
    <s v="90"/>
    <n v="171346"/>
  </r>
  <r>
    <n v="622"/>
    <s v="OPEL CORSA D 1.2 Cosmo / 79 EZER KM / SZERVIZKÖNYV / ALU /"/>
    <n v="1699999"/>
    <s v="Benzin"/>
    <x v="18"/>
    <s v="1229"/>
    <s v="59"/>
    <s v="80"/>
    <n v="79000"/>
  </r>
  <r>
    <n v="626"/>
    <s v="OPEL CORSA D 1.4 Enjoy MEGKÍMÉLT.SZÉP ÁLLAPOT! 83e Km!!!"/>
    <n v="1720000"/>
    <s v="Benzin"/>
    <x v="18"/>
    <s v="1364"/>
    <s v="66"/>
    <s v="90"/>
    <n v="83450"/>
  </r>
  <r>
    <n v="652"/>
    <s v="OPEL CORSA D 1.2 Enjoy 59eKM KLÍMA ABS 6LÉGZSÁK KIHÚZHATÓ KERÉKPÁRSZÁLLÍTÓ"/>
    <n v="1790000"/>
    <s v="Benzin"/>
    <x v="18"/>
    <s v="1229"/>
    <s v="59"/>
    <s v="80"/>
    <n v="59000"/>
  </r>
  <r>
    <n v="672"/>
    <s v="OPEL CORSA D 1.4 Enjoy"/>
    <n v="1800000"/>
    <s v="Benzin"/>
    <x v="18"/>
    <s v="1364"/>
    <s v="66"/>
    <s v="90"/>
    <n v="150000"/>
  </r>
  <r>
    <n v="689"/>
    <s v="OPEL CORSA D 1.4 Cosmo (Automata)"/>
    <n v="1890000"/>
    <s v="Benzin"/>
    <x v="18"/>
    <s v="1364"/>
    <s v="66"/>
    <s v="90"/>
    <n v="121700"/>
  </r>
  <r>
    <n v="701"/>
    <s v="OPEL CORSA 1.7 CDTI Cosmo OLASZ ROZSDAMENTES! ÜVEGTETŐS! FÉLBŐR! LEINFORMÁLHATÓ! AZONNAL VIHETŐ!"/>
    <n v="1948000"/>
    <s v="Dízel"/>
    <x v="18"/>
    <s v="1686"/>
    <s v="92"/>
    <s v="125"/>
    <n v="223000"/>
  </r>
  <r>
    <n v="724"/>
    <s v="OPEL CORSA 1.2 Enjoy 1+1-ÉV GARANCIA! VEZETETT SZERVIZKÖNYV.GYÁRI FÉNYEZÉS.MŰSZAKILAG BEVIZSGÁLT"/>
    <n v="1999000"/>
    <s v="Benzin"/>
    <x v="18"/>
    <s v="1229"/>
    <s v="59"/>
    <s v="80"/>
    <n v="134939"/>
  </r>
  <r>
    <n v="883"/>
    <s v="OPEL CORSA D 1.6 OPC"/>
    <n v="2790000"/>
    <s v="Benzin"/>
    <x v="18"/>
    <s v="1598"/>
    <s v="141"/>
    <s v="192"/>
    <n v="128000"/>
  </r>
  <r>
    <n v="935"/>
    <s v="OPEL CORSA D 1.6 OPC"/>
    <n v="3099999"/>
    <s v="Benzin"/>
    <x v="18"/>
    <s v="1598"/>
    <s v="141"/>
    <s v="192"/>
    <n v="232500"/>
  </r>
  <r>
    <n v="1220"/>
    <s v="OPEL CORSA D 1.2 Sport"/>
    <n v="0"/>
    <s v="Benzin"/>
    <x v="18"/>
    <s v="1229"/>
    <s v="59"/>
    <s v="80"/>
    <n v="207715"/>
  </r>
  <r>
    <n v="1290"/>
    <s v="OPEL CORSA D 1.3 CDTI Enjoy EcoFlex MAGYARORSZÁGI!KLÍMÁS!BESZÁMÍTOTT AUTÓ!"/>
    <n v="575000"/>
    <s v="Dízel"/>
    <x v="18"/>
    <s v="1248"/>
    <s v="55"/>
    <s v="75"/>
    <n v="385000"/>
  </r>
  <r>
    <n v="1294"/>
    <s v="OPEL CORSA D 1.3 CDTI Enjoy"/>
    <n v="599000"/>
    <s v="Dízel"/>
    <x v="18"/>
    <s v="1248"/>
    <s v="55"/>
    <s v="75"/>
    <n v="358000"/>
  </r>
  <r>
    <n v="1310"/>
    <s v="OPEL CORSA D 1.3 CDTI Enjoy"/>
    <n v="750000"/>
    <s v="Dízel"/>
    <x v="18"/>
    <s v="1248"/>
    <s v="55"/>
    <s v="75"/>
    <n v="273560"/>
  </r>
  <r>
    <n v="1313"/>
    <s v="OPEL CORSA D 1.4 Enjoy"/>
    <n v="800000"/>
    <s v="Benzin"/>
    <x v="18"/>
    <s v="1364"/>
    <s v="66"/>
    <s v="90"/>
    <n v="212792"/>
  </r>
  <r>
    <n v="1315"/>
    <s v="OPEL CORSA D 1.3 CDTI Enjoy"/>
    <n v="850000"/>
    <s v="Dízel"/>
    <x v="18"/>
    <s v="1248"/>
    <s v="55"/>
    <s v="75"/>
    <n v="279000"/>
  </r>
  <r>
    <n v="1318"/>
    <s v="OPEL CORSA D "/>
    <n v="890000"/>
    <s v="Benzin"/>
    <x v="18"/>
    <s v="1160"/>
    <s v="268654km"/>
    <s v="? km-re"/>
    <n v="268654"/>
  </r>
  <r>
    <n v="1322"/>
    <s v="OPEL CORSA D 1.2 Enjoy"/>
    <n v="950000"/>
    <s v="Benzin"/>
    <x v="18"/>
    <s v="1229"/>
    <s v="59"/>
    <s v="80"/>
    <n v="105000"/>
  </r>
  <r>
    <n v="1331"/>
    <s v="OPEL CORSA D 1.3 CDTI Enjoy"/>
    <n v="1000000"/>
    <s v="Dízel"/>
    <x v="18"/>
    <s v="1300"/>
    <s v="55"/>
    <s v="75"/>
    <n v="295000"/>
  </r>
  <r>
    <n v="1333"/>
    <s v="OPEL CORSA D 1.2 Cosmo +++ JÓ MŰSZAKI ÁLLAPOT +++"/>
    <n v="1075000"/>
    <s v="Benzin"/>
    <x v="18"/>
    <s v="1229"/>
    <s v="59"/>
    <s v="80"/>
    <n v="225000"/>
  </r>
  <r>
    <n v="1340"/>
    <s v="OPEL CORSA D 1.0 Essentia"/>
    <n v="1190000"/>
    <s v="Benzin"/>
    <x v="18"/>
    <s v="996"/>
    <s v="44"/>
    <s v="60"/>
    <n v="53000"/>
  </r>
  <r>
    <n v="1341"/>
    <s v="OPEL CORSA D 1.2 Cosmo Új vezérlés új kuplung.Váltózár"/>
    <n v="1195000"/>
    <s v="Benzin"/>
    <x v="18"/>
    <s v="1229"/>
    <s v="59"/>
    <s v="80"/>
    <n v="195000"/>
  </r>
  <r>
    <n v="1346"/>
    <s v="OPEL CORSA D 1.2 Cosmo"/>
    <n v="1250000"/>
    <s v="Benzin"/>
    <x v="18"/>
    <s v="1229"/>
    <s v="59"/>
    <s v="80"/>
    <n v="112500"/>
  </r>
  <r>
    <n v="1347"/>
    <s v="OPEL CORSA D 1.4 Enjoy"/>
    <n v="1250000"/>
    <s v="Benzin"/>
    <x v="18"/>
    <s v="1364"/>
    <s v="66"/>
    <s v="90"/>
    <n v="180872"/>
  </r>
  <r>
    <n v="1357"/>
    <s v="OPEL CORSA D 1.4 Enjoy KORMÁNYFŰTÉS . ÜLÉSFŰTÉS. FRISS NAGYSZERVIZ"/>
    <n v="1389000"/>
    <s v="Benzin"/>
    <x v="18"/>
    <s v="1364"/>
    <s v="66"/>
    <s v="90"/>
    <n v="182000"/>
  </r>
  <r>
    <n v="1367"/>
    <s v="OPEL CORSA D 1.4 Sport"/>
    <n v="1450000"/>
    <s v="Benzin"/>
    <x v="18"/>
    <s v="139926k"/>
    <s v="? km-re"/>
    <m/>
    <n v="139926"/>
  </r>
  <r>
    <n v="1369"/>
    <s v="OPEL CORSA D 1.2 Essentia Friss Szerviz!"/>
    <n v="1490000"/>
    <s v="Benzin"/>
    <x v="18"/>
    <s v="1229"/>
    <s v="59"/>
    <s v="80"/>
    <n v="178700"/>
  </r>
  <r>
    <n v="1375"/>
    <s v="OPEL CORSA D 1.2 Enjoy 111 Years +TÉLI-NYÁRI KERÉK GARNITÚRA.KLÍMA.EL.ABLAK.MULTIKORMÁNY"/>
    <n v="1590000"/>
    <s v="Benzin"/>
    <x v="18"/>
    <s v="1229"/>
    <s v="59"/>
    <s v="80"/>
    <n v="144350"/>
  </r>
  <r>
    <n v="1379"/>
    <s v="OPEL CORSA D 1.4 Cosmo Magyaroszági 1 tulajdonos!Friss nagyszerviz!"/>
    <n v="1640000"/>
    <s v="Benzin"/>
    <x v="18"/>
    <s v="1364"/>
    <s v="66"/>
    <s v="90"/>
    <n v="219097"/>
  </r>
  <r>
    <n v="1380"/>
    <s v="OPEL CORSA D 1.4 Enjoy"/>
    <n v="1650000"/>
    <s v="Benzin"/>
    <x v="18"/>
    <s v="1364"/>
    <s v="66"/>
    <s v="90"/>
    <n v="176000"/>
  </r>
  <r>
    <n v="1384"/>
    <s v="OPEL CORSA D 1.4 Enjoy CSAK 109800KM.!"/>
    <n v="1699000"/>
    <s v="Benzin"/>
    <x v="18"/>
    <s v="1364"/>
    <s v="66"/>
    <s v="90"/>
    <n v="109800"/>
  </r>
  <r>
    <n v="1402"/>
    <s v="OPEL CORSA D 1.4 Enjoy"/>
    <n v="1999999"/>
    <s v="Benzin"/>
    <x v="18"/>
    <s v="1364"/>
    <s v="66"/>
    <s v="90"/>
    <n v="79000"/>
  </r>
  <r>
    <n v="1483"/>
    <s v="OPEL CORSA D 1.4 Cosmo (Automata) MAGYAR++ VALÓDI AUTOMATA VÁLTÓ++68.000 KM!!!"/>
    <n v="2499900"/>
    <s v="Benzin"/>
    <x v="18"/>
    <s v="1364"/>
    <s v="66"/>
    <s v="90"/>
    <n v="68000"/>
  </r>
  <r>
    <n v="1567"/>
    <s v="OPEL CORSA 1.3 CDTI Enjoy /Klíma / Magyarországi"/>
    <n v="599000"/>
    <s v="Dízel"/>
    <x v="18"/>
    <s v="1248"/>
    <s v="55"/>
    <s v="75"/>
    <n v="327664"/>
  </r>
  <r>
    <n v="1584"/>
    <s v="OPEL CORSA D 1.0 Essentia"/>
    <n v="849000"/>
    <s v="Benzin"/>
    <x v="18"/>
    <s v="998"/>
    <s v="44"/>
    <s v="60"/>
    <n v="123000"/>
  </r>
  <r>
    <n v="1589"/>
    <s v="OPEL CORSA D 1.4 Enjoy"/>
    <n v="890000"/>
    <s v="Benzin"/>
    <x v="18"/>
    <s v="1364"/>
    <s v="66"/>
    <s v="90"/>
    <n v="261000"/>
  </r>
  <r>
    <n v="1592"/>
    <s v="OPEL CORSA D 1.2 Enjoy"/>
    <n v="900000"/>
    <s v="Benzin"/>
    <x v="18"/>
    <s v="1229"/>
    <s v="59"/>
    <s v="80"/>
    <n v="105000"/>
  </r>
  <r>
    <n v="1601"/>
    <s v="OPEL CORSA D 1.4 Cosmo VALÓDI AUTOMATA VÁLTÓ++FÉL BŐR BELSŐ++TEMPOMAT++TOLATÓRADAR"/>
    <n v="1080000"/>
    <s v="Benzin"/>
    <x v="18"/>
    <s v="1364"/>
    <s v="66"/>
    <s v="90"/>
    <n v="139300"/>
  </r>
  <r>
    <n v="1603"/>
    <s v="OPEL CORSA D 1.2 Enjoy"/>
    <n v="1090000"/>
    <s v="Benzin"/>
    <x v="18"/>
    <s v="1229"/>
    <s v="59"/>
    <s v="80"/>
    <n v="218500"/>
  </r>
  <r>
    <n v="1613"/>
    <s v="OPEL CORSA D 1.4 Enjoy KORMÁNYFŰTÉS . ÜLÉSFŰTÉS. FRISS NAGYSZERVIZ"/>
    <n v="1250000"/>
    <s v="Benzin"/>
    <x v="18"/>
    <s v="1364"/>
    <s v="66"/>
    <s v="90"/>
    <n v="182000"/>
  </r>
  <r>
    <n v="1616"/>
    <s v="OPEL CORSA D 1.2 Enjoy"/>
    <n v="1290000"/>
    <s v="Benzin"/>
    <x v="18"/>
    <s v="1229"/>
    <s v="59"/>
    <s v="80"/>
    <n v="190000"/>
  </r>
  <r>
    <n v="1618"/>
    <s v="OPEL CORSA D 1.4 Cosmo Magyarországi!"/>
    <n v="1299000"/>
    <s v="Benzin"/>
    <x v="18"/>
    <s v="1364"/>
    <s v="66"/>
    <s v="90"/>
    <n v="157000"/>
  </r>
  <r>
    <n v="1621"/>
    <s v="OPEL CORSA D 1.2 Cosmo"/>
    <n v="1299000"/>
    <s v="Benzin"/>
    <x v="18"/>
    <s v="1229"/>
    <s v="59"/>
    <s v="80"/>
    <n v="177000"/>
  </r>
  <r>
    <n v="1623"/>
    <s v="OPEL CORSA D 1.2 Enjoy Easytronic"/>
    <n v="1300000"/>
    <s v="Benzin"/>
    <x v="18"/>
    <s v="1229"/>
    <s v="59"/>
    <s v="80"/>
    <n v="175300"/>
  </r>
  <r>
    <n v="1627"/>
    <s v="OPEL CORSA D 1.3 CDTI Enjoy"/>
    <n v="1390000"/>
    <s v="Dízel"/>
    <x v="18"/>
    <s v="1248"/>
    <s v="55"/>
    <s v="75"/>
    <n v="198665"/>
  </r>
  <r>
    <n v="1628"/>
    <s v="OPEL CORSA D 1.2 Cosmo 128000km!1TULAJDONOS!"/>
    <n v="1399000"/>
    <s v="Benzin"/>
    <x v="18"/>
    <s v="1229"/>
    <s v="59"/>
    <s v="80"/>
    <n v="128000"/>
  </r>
  <r>
    <n v="1648"/>
    <s v="OPEL CORSA D 1.4 Cosmo OPC LINE"/>
    <n v="1590000"/>
    <s v="Benzin"/>
    <x v="18"/>
    <s v="1364"/>
    <s v="66"/>
    <s v="90"/>
    <n v="154436"/>
  </r>
  <r>
    <n v="1650"/>
    <s v="OPEL CORSA D 1.4 Cosmo"/>
    <n v="1595000"/>
    <s v="Benzin"/>
    <x v="18"/>
    <s v="1364"/>
    <s v="66"/>
    <s v="90"/>
    <n v="149255"/>
  </r>
  <r>
    <n v="1652"/>
    <s v="OPEL CORSA D 1.4 Enjoy Leszervizelve"/>
    <n v="1599000"/>
    <s v="Benzin"/>
    <x v="18"/>
    <s v="1364"/>
    <s v="66"/>
    <s v="90"/>
    <n v="147000"/>
  </r>
  <r>
    <n v="1666"/>
    <s v="OPEL CORSA D 1.2 Cosmo"/>
    <n v="1750000"/>
    <s v="Benzin"/>
    <x v="18"/>
    <s v="1229"/>
    <s v="59"/>
    <s v="80"/>
    <n v="167000"/>
  </r>
  <r>
    <n v="1668"/>
    <s v="OPEL CORSA D 1.4 Cosmo (Automata)"/>
    <n v="1790000"/>
    <s v="Benzin"/>
    <x v="18"/>
    <s v="1364"/>
    <s v="66"/>
    <s v="90"/>
    <n v="122000"/>
  </r>
  <r>
    <n v="1830"/>
    <s v="OPEL CORSA D 1.3 CDTI Cosmo"/>
    <n v="520000"/>
    <s v="Dízel"/>
    <x v="18"/>
    <s v="1248"/>
    <s v="66"/>
    <s v="90"/>
    <n v="256000"/>
  </r>
  <r>
    <n v="1846"/>
    <s v="OPEL CORSA D 1.3 CDTI Enjoy"/>
    <n v="749000"/>
    <s v="Dízel"/>
    <x v="18"/>
    <s v="1248"/>
    <s v="55"/>
    <s v="75"/>
    <n v="374000"/>
  </r>
  <r>
    <n v="1850"/>
    <s v="OPEL CORSA D "/>
    <n v="799000"/>
    <m/>
    <x v="18"/>
    <s v="2030"/>
    <m/>
    <m/>
    <n v="203000"/>
  </r>
  <r>
    <n v="1852"/>
    <s v="OPEL CORSA D 1.0 Essentia"/>
    <n v="799999"/>
    <s v="Benzin"/>
    <x v="18"/>
    <s v="998"/>
    <s v="44"/>
    <s v="60"/>
    <n v="123000"/>
  </r>
  <r>
    <n v="1871"/>
    <s v="OPEL CORSA D 1.2 Enjoy"/>
    <n v="1100000"/>
    <s v="Dízel"/>
    <x v="18"/>
    <s v="1248"/>
    <s v="55"/>
    <s v="75"/>
    <n v="182510"/>
  </r>
  <r>
    <n v="1872"/>
    <s v="OPEL CORSA D 1.0 Essentia"/>
    <n v="1180000"/>
    <s v="Benzin"/>
    <x v="18"/>
    <s v="998"/>
    <s v="44"/>
    <s v="60"/>
    <n v="217000"/>
  </r>
  <r>
    <n v="1880"/>
    <s v="OPEL CORSA D 1.2 Enjoy KLÍMA/TEMPOMAT/SZ.KÖNYV"/>
    <n v="1298000"/>
    <s v="Benzin"/>
    <x v="18"/>
    <s v="1229"/>
    <s v="59"/>
    <s v="80"/>
    <n v="185459"/>
  </r>
  <r>
    <n v="1884"/>
    <s v="OPEL CORSA D 1.3 CDTI Enjoy"/>
    <n v="1350000"/>
    <s v="Dízel"/>
    <x v="18"/>
    <s v="1248"/>
    <s v="66"/>
    <s v="90"/>
    <n v="293400"/>
  </r>
  <r>
    <n v="1935"/>
    <s v="OPEL CORSA D 1.6 GSI"/>
    <n v="2400000"/>
    <s v="Benzin"/>
    <x v="18"/>
    <s v="1598"/>
    <s v="110"/>
    <s v="150"/>
    <n v="181000"/>
  </r>
  <r>
    <n v="2040"/>
    <s v="OPEL CORSA D 1.0 Essentia"/>
    <n v="950000"/>
    <s v="Benzin"/>
    <x v="18"/>
    <s v="998"/>
    <s v="44"/>
    <s v="60"/>
    <n v="274000"/>
  </r>
  <r>
    <n v="2052"/>
    <s v="OPEL CORSA D 1.3 CDTI Enjoy"/>
    <n v="1199000"/>
    <s v="Dízel"/>
    <x v="18"/>
    <s v="1248"/>
    <s v="55"/>
    <s v="75"/>
    <n v="265100"/>
  </r>
  <r>
    <n v="2055"/>
    <s v="OPEL CORSA D 1.7 CDTI Cosmo"/>
    <n v="1200000"/>
    <s v="Dízel"/>
    <x v="18"/>
    <s v="1686"/>
    <s v="92"/>
    <s v="125"/>
    <n v="320000"/>
  </r>
  <r>
    <n v="2057"/>
    <s v="OPEL CORSA D 1.2 Enjoy D.KLÍMA/FLEXride/TEMPOMAT/SZ.KÖNYV"/>
    <n v="1298000"/>
    <s v="Benzin"/>
    <x v="18"/>
    <s v="1229"/>
    <s v="59"/>
    <s v="80"/>
    <n v="185459"/>
  </r>
  <r>
    <n v="2064"/>
    <s v="OPEL CORSA D 1.2 Enjoy"/>
    <n v="1360000"/>
    <s v="Benzin"/>
    <x v="18"/>
    <s v="1229"/>
    <s v="59"/>
    <s v="80"/>
    <n v="75765"/>
  </r>
  <r>
    <n v="2073"/>
    <s v="OPEL CORSA D 1.2 Enjoy 2NAPALATTVIHETŐ 59eKM KLÍMA ABS 6LÉGZSÁK KERÉKPÁRSZÁLLÍTÓ"/>
    <n v="1690000"/>
    <s v="Benzin"/>
    <x v="18"/>
    <s v="1229"/>
    <s v="59"/>
    <s v="80"/>
    <n v="59000"/>
  </r>
  <r>
    <n v="2082"/>
    <s v="OPEL CORSA D 1.4 Enjoy"/>
    <n v="1800000"/>
    <s v="Benzin"/>
    <x v="18"/>
    <s v="1364"/>
    <s v="66"/>
    <s v="90"/>
    <n v="79000"/>
  </r>
  <r>
    <n v="2093"/>
    <s v="OPEL CORSA D 1.6 OPC"/>
    <n v="2150000"/>
    <s v="Benzin"/>
    <x v="18"/>
    <s v="1598"/>
    <s v="141"/>
    <s v="192"/>
    <n v="199900"/>
  </r>
  <r>
    <n v="6"/>
    <s v="VOLKSWAGEN POLO IV 1.6 105 16V Comfortline"/>
    <n v="1390000"/>
    <s v="Benzin"/>
    <x v="18"/>
    <n v="1598"/>
    <n v="77"/>
    <n v="105"/>
    <n v="169000"/>
  </r>
  <r>
    <n v="183"/>
    <s v="VOLKSWAGEN POLO 1.4 80 16V Comfortline Tiptronic ic AUTOMATA"/>
    <n v="719000"/>
    <s v="Benzin"/>
    <x v="18"/>
    <n v="1390"/>
    <n v="59"/>
    <n v="80"/>
    <n v="442000"/>
  </r>
  <r>
    <n v="192"/>
    <s v="VOLKSWAGEN POLO 1.2 70 12V Trendline"/>
    <n v="750000"/>
    <s v="Benzin"/>
    <x v="18"/>
    <n v="1198"/>
    <n v="51"/>
    <n v="69"/>
    <n v="143505"/>
  </r>
  <r>
    <n v="198"/>
    <s v="VOLKSWAGEN POLO IV 1.2 60 Trendline"/>
    <n v="795000"/>
    <s v="Benzin"/>
    <x v="18"/>
    <n v="1198"/>
    <n v="51"/>
    <n v="69"/>
    <n v="228000"/>
  </r>
  <r>
    <n v="217"/>
    <s v="VOLKSWAGEN POLO 1.4 70 PD TDI Comfortline Friss műszakival!"/>
    <n v="849000"/>
    <s v="Dízel"/>
    <x v="18"/>
    <n v="1422"/>
    <n v="51"/>
    <n v="69"/>
    <n v="332623"/>
  </r>
  <r>
    <n v="266"/>
    <s v="VOLKSWAGEN POLO IV 1.4 80 PD TDI Blue Motion"/>
    <n v="1000000"/>
    <s v="Dízel"/>
    <x v="18"/>
    <n v="1422"/>
    <n v="59"/>
    <n v="80"/>
    <n v="314000"/>
  </r>
  <r>
    <n v="268"/>
    <s v="VOLKSWAGEN POLO IV 1.2 65 12V Ice Sérülésmentes Szervizkönyv Leinformálható Klíma"/>
    <n v="1050000"/>
    <s v="Benzin"/>
    <x v="18"/>
    <n v="1198"/>
    <n v="47"/>
    <n v="64"/>
    <n v="190000"/>
  </r>
  <r>
    <n v="270"/>
    <s v="VOLKSWAGEN POLO 1.4 70 PD TDI Trendline"/>
    <n v="900000"/>
    <s v="Dízel"/>
    <x v="18"/>
    <n v="1422"/>
    <n v="51"/>
    <n v="69"/>
    <n v="263000"/>
  </r>
  <r>
    <n v="299"/>
    <s v="VOLKSWAGEN POLO IV 1.2 70 12V Trendline"/>
    <n v="1190000"/>
    <s v="Benzin"/>
    <x v="18"/>
    <n v="1198"/>
    <n v="51"/>
    <n v="69"/>
    <n v="193000"/>
  </r>
  <r>
    <n v="301"/>
    <s v="VOLKSWAGEN POLO IV 1.2 70 12V Trendline"/>
    <n v="1190000"/>
    <s v="Benzin"/>
    <x v="18"/>
    <n v="1198"/>
    <n v="51"/>
    <n v="69"/>
    <n v="149000"/>
  </r>
  <r>
    <n v="306"/>
    <s v="VOLKSWAGEN POLO 1.2 70 12V Ice"/>
    <n v="1199000"/>
    <s v="Benzin"/>
    <x v="18"/>
    <n v="1198"/>
    <n v="51"/>
    <n v="69"/>
    <n v="162000"/>
  </r>
  <r>
    <n v="315"/>
    <s v="VOLKSWAGEN POLO 1.4 80 16V Comfortline MAGYAR.SZÉP.MEGKÍMÉLT!"/>
    <n v="1228000"/>
    <s v="Benzin"/>
    <x v="18"/>
    <n v="1390"/>
    <n v="59"/>
    <n v="80"/>
    <n v="223211"/>
  </r>
  <r>
    <n v="320"/>
    <s v="VOLKSWAGEN POLO 1.2 60 Ice"/>
    <n v="1249000"/>
    <s v="Benzin"/>
    <x v="18"/>
    <n v="1198"/>
    <n v="44"/>
    <n v="60"/>
    <n v="151000"/>
  </r>
  <r>
    <n v="322"/>
    <s v="VOLKSWAGEN POLO 1.4 80 16V Comfortline"/>
    <n v="1249000"/>
    <s v="Benzin"/>
    <x v="18"/>
    <n v="1390"/>
    <n v="59"/>
    <n v="80"/>
    <n v="221402"/>
  </r>
  <r>
    <n v="325"/>
    <s v="VOLKSWAGEN POLO IV 1.2 70 12V Trendline"/>
    <n v="1250000"/>
    <s v="Benzin"/>
    <x v="18"/>
    <n v="1198"/>
    <n v="51"/>
    <n v="69"/>
    <n v="166943"/>
  </r>
  <r>
    <n v="345"/>
    <s v="VOLKSWAGEN POLO 1.2 60 Trendline AZONNAL ELVIHETŐ!!!"/>
    <n v="1299000"/>
    <s v="Benzin"/>
    <x v="18"/>
    <n v="1198"/>
    <n v="44"/>
    <n v="60"/>
    <n v="189000"/>
  </r>
  <r>
    <n v="349"/>
    <s v="VOLKSWAGEN POLO 1.2 60 Trendline Family"/>
    <n v="1300000"/>
    <s v="Benzin"/>
    <x v="18"/>
    <n v="1198"/>
    <n v="44"/>
    <n v="60"/>
    <n v="201500"/>
  </r>
  <r>
    <n v="351"/>
    <s v="VOLKSWAGEN POLO 1.6 105 16V Comfortline"/>
    <n v="1330000"/>
    <s v="Benzin"/>
    <x v="18"/>
    <n v="1598"/>
    <n v="77"/>
    <n v="105"/>
    <n v="182000"/>
  </r>
  <r>
    <n v="359"/>
    <s v="VOLKSWAGEN POLO 1.4 80 16V Comfortline MAGYAR+FRISS SZERVIZ+4DB TÉLI GUMI FELNIN+ROZSDA MENTES !!!"/>
    <n v="1389000"/>
    <s v="Benzin"/>
    <x v="18"/>
    <n v="1390"/>
    <n v="59"/>
    <n v="80"/>
    <n v="172721"/>
  </r>
  <r>
    <n v="361"/>
    <s v="VOLKSWAGEN POLO 1.4 80 16V Comfortline Ice"/>
    <n v="1390000"/>
    <s v="Benzin"/>
    <x v="18"/>
    <n v="1390"/>
    <n v="59"/>
    <n v="80"/>
    <n v="168000"/>
  </r>
  <r>
    <n v="372"/>
    <s v="VOLKSWAGEN POLO IV 1.4 80 PD TDI Blue Motion"/>
    <n v="1399999"/>
    <s v="Dízel"/>
    <x v="18"/>
    <n v="1422"/>
    <n v="59"/>
    <n v="80"/>
    <n v="217000"/>
  </r>
  <r>
    <n v="377"/>
    <s v="VOLKSWAGEN POLO 1.2 60 Trendline 172.629 KM!!! VÉGIG VEZETETT SZERVIZKÖNYV!!!"/>
    <n v="1480000"/>
    <s v="Benzin"/>
    <x v="18"/>
    <n v="1198"/>
    <n v="44"/>
    <n v="60"/>
    <n v="172629"/>
  </r>
  <r>
    <n v="378"/>
    <s v="VOLKSWAGEN POLO 1.2 60 Ice SZÉP MEGKÍMÉLT ÁLLAPOTBAN FRISS VIZSGÁVAL 141.000 KM"/>
    <n v="1480000"/>
    <s v="Benzin"/>
    <x v="18"/>
    <n v="1198"/>
    <n v="44"/>
    <n v="60"/>
    <n v="141262"/>
  </r>
  <r>
    <n v="380"/>
    <s v="VOLKSWAGEN POLO IV 1.4 80 PD TDI Comfortline"/>
    <n v="1490000"/>
    <s v="Dízel"/>
    <x v="18"/>
    <n v="1422"/>
    <n v="59"/>
    <n v="80"/>
    <n v="196241"/>
  </r>
  <r>
    <n v="381"/>
    <s v="VOLKSWAGEN POLO IV 1.4 80 16V Trendline"/>
    <n v="1499000"/>
    <s v="Benzin"/>
    <x v="18"/>
    <n v="1390"/>
    <n v="59"/>
    <n v="80"/>
    <n v="144000"/>
  </r>
  <r>
    <n v="385"/>
    <s v="VOLKSWAGEN POLO 1.4 70 PD TDI Trendline Szervizkönyves Gyári kulcsok!"/>
    <n v="1499999"/>
    <s v="Dízel"/>
    <x v="18"/>
    <n v="1422"/>
    <n v="51"/>
    <n v="69"/>
    <n v="205007"/>
  </r>
  <r>
    <n v="387"/>
    <s v="VOLKSWAGEN POLO 1.2 70 Comfortline"/>
    <n v="1500000"/>
    <s v="Benzin"/>
    <x v="18"/>
    <n v="1198"/>
    <n v="51"/>
    <n v="69"/>
    <n v="178121"/>
  </r>
  <r>
    <n v="389"/>
    <s v="VOLKSWAGEN POLO 1.2 60 Trendline MEGKÍMÉLT ÁLLAPOTBAN ! FRISS MŰSZAKI VIZSGÁVAL !"/>
    <n v="1500000"/>
    <s v="Benzin"/>
    <x v="18"/>
    <n v="1198"/>
    <n v="44"/>
    <n v="60"/>
    <n v="150642"/>
  </r>
  <r>
    <n v="393"/>
    <s v="VOLKSWAGEN POLO IV 1.4 80 16V Comfortline"/>
    <n v="1549000"/>
    <s v="Benzin"/>
    <x v="18"/>
    <n v="1390"/>
    <n v="59"/>
    <n v="80"/>
    <n v="174000"/>
  </r>
  <r>
    <n v="395"/>
    <s v="VOLKSWAGEN POLO 1.4 80 16V Comfortline MAGYARO.-i!"/>
    <n v="1555000"/>
    <s v="Benzin"/>
    <x v="18"/>
    <n v="1390"/>
    <n v="59"/>
    <n v="80"/>
    <n v="174000"/>
  </r>
  <r>
    <n v="397"/>
    <s v="VOLKSWAGEN POLO 1.2 60 Trendline !ALUFELNI!KLÍMA!ÜLÉSFŰTÉS!TOLATÓ RADAR!GYÁRI HIFI!FRISS MŰSZAKI!"/>
    <n v="1588000"/>
    <s v="Benzin"/>
    <x v="18"/>
    <n v="1198"/>
    <n v="44"/>
    <n v="60"/>
    <n v="193312"/>
  </r>
  <r>
    <n v="418"/>
    <s v="VOLKSWAGEN POLO 1.4 80 16V Comfortline FRISS SZERVÍZ. GYÖNYÖRŰ ÁLLAPOT"/>
    <n v="1799000"/>
    <s v="Benzin"/>
    <x v="18"/>
    <n v="1390"/>
    <n v="59"/>
    <n v="80"/>
    <n v="120462"/>
  </r>
  <r>
    <n v="438"/>
    <s v="VOLKSWAGEN POLO 1.2 70 16V Comfortline Ice IGAZI 30EZER KM!!!"/>
    <n v="1899999"/>
    <s v="Benzin"/>
    <x v="18"/>
    <n v="1198"/>
    <n v="51"/>
    <n v="69"/>
    <n v="30000"/>
  </r>
  <r>
    <n v="440"/>
    <s v="VOLKSWAGEN POLO 1.4 80 16V Perfekt COMFORTLINE MAGYAR HORGOS TÉLI-NYÁRI KEREKEKKEL ÖNERŐ NÉLKÜL HITELRE IS"/>
    <n v="1950000"/>
    <s v="Benzin"/>
    <x v="18"/>
    <n v="1390"/>
    <n v="59"/>
    <n v="80"/>
    <n v="147000"/>
  </r>
  <r>
    <n v="441"/>
    <s v="VOLKSWAGEN POLO 1.4 80 16V Comfortline Ice MAGYAR TÉLI-NYÁRI KEREKEKKEL ÖNERŐ NÉLKÜL HITELRE IS"/>
    <n v="1950000"/>
    <s v="Benzin"/>
    <x v="18"/>
    <n v="1390"/>
    <n v="59"/>
    <n v="80"/>
    <n v="170000"/>
  </r>
  <r>
    <n v="667"/>
    <s v="VOLKSWAGEN POLO IV 1.8 20V GTI CUP EDITION"/>
    <n v="4130000"/>
    <s v="Benzin"/>
    <x v="18"/>
    <n v="1781"/>
    <n v="132"/>
    <n v="179"/>
    <n v="197700"/>
  </r>
  <r>
    <n v="825"/>
    <s v="VOLKSWAGEN POLO 1.4 80 PD TDI Comfortline"/>
    <n v="950000"/>
    <s v="Dízel"/>
    <x v="18"/>
    <n v="1422"/>
    <n v="59"/>
    <n v="80"/>
    <n v="193000"/>
  </r>
  <r>
    <n v="826"/>
    <s v="VOLKSWAGEN POLO IV 1.4 80 PD TDI Blue Motion"/>
    <n v="950000"/>
    <s v="Dízel"/>
    <x v="18"/>
    <n v="1422"/>
    <n v="59"/>
    <n v="80"/>
    <n v="314000"/>
  </r>
  <r>
    <n v="832"/>
    <s v="VOLKSWAGEN POLO IV 1.4 70 PD TDI Comfortline Ice"/>
    <n v="1050000"/>
    <s v="Dízel"/>
    <x v="18"/>
    <n v="1422"/>
    <n v="51"/>
    <n v="69"/>
    <n v="253768"/>
  </r>
  <r>
    <n v="844"/>
    <s v="VOLKSWAGEN POLO IV 1.4 80 PD TDI Blue Motion"/>
    <n v="1349000"/>
    <s v="Dízel"/>
    <x v="18"/>
    <n v="1422"/>
    <n v="59"/>
    <n v="80"/>
    <n v="217000"/>
  </r>
  <r>
    <n v="917"/>
    <s v="VOLKSWAGEN POLO IV 1.4 80 16V Comfortline MAGYAR"/>
    <n v="1299000"/>
    <s v="Benzin"/>
    <x v="18"/>
    <n v="1390"/>
    <n v="59"/>
    <n v="80"/>
    <n v="198000"/>
  </r>
  <r>
    <n v="1006"/>
    <s v="VOLKSWAGEN POLO 1.4 70 PD TDI Comfortline"/>
    <n v="876000"/>
    <s v="Dízel"/>
    <x v="18"/>
    <n v="1422"/>
    <n v="51"/>
    <n v="69"/>
    <n v="193211"/>
  </r>
  <r>
    <n v="1009"/>
    <s v="VOLKSWAGEN POLO IV 1.4 80 PD TDI Blue Motion"/>
    <n v="900000"/>
    <s v="Dízel"/>
    <x v="18"/>
    <n v="1422"/>
    <n v="59"/>
    <n v="80"/>
    <n v="314000"/>
  </r>
  <r>
    <n v="1021"/>
    <s v="VOLKSWAGEN POLO IV 1.4 80 PD TDI Blue Motion"/>
    <n v="1249999"/>
    <s v="Dízel"/>
    <x v="18"/>
    <n v="1422"/>
    <n v="59"/>
    <n v="80"/>
    <n v="217000"/>
  </r>
  <r>
    <n v="1030"/>
    <s v="VOLKSWAGEN POLO V 1.2 60 Trendline Klima. vonóhorog!"/>
    <n v="1390000"/>
    <s v="Benzin"/>
    <x v="18"/>
    <n v="1198"/>
    <n v="44"/>
    <n v="60"/>
    <n v="158000"/>
  </r>
  <r>
    <n v="1112"/>
    <s v="VOLKSWAGEN POLO 1.4 80 16V Comfortline"/>
    <n v="860000"/>
    <s v="Benzin"/>
    <x v="18"/>
    <n v="1390"/>
    <n v="59"/>
    <n v="80"/>
    <n v="183542"/>
  </r>
  <r>
    <n v="1160"/>
    <s v="VOLKSWAGEN POLO 1.4 70 PD TDI Comfortline Ice"/>
    <n v="770000"/>
    <s v="Dízel"/>
    <x v="18"/>
    <n v="1422"/>
    <n v="51"/>
    <n v="69"/>
    <n v="193432"/>
  </r>
  <r>
    <n v="1161"/>
    <s v="VOLKSWAGEN POLO 1.2 60 Trendline klímás"/>
    <n v="750000"/>
    <s v="Benzin"/>
    <x v="18"/>
    <n v="1198"/>
    <n v="44"/>
    <n v="60"/>
    <n v="143505"/>
  </r>
  <r>
    <n v="1188"/>
    <s v="VOLKSWAGEN POLO IV 1.2 70 12V Ice Plus"/>
    <n v="1180000"/>
    <s v="Benzin"/>
    <x v="18"/>
    <n v="1198"/>
    <n v="51"/>
    <n v="69"/>
    <n v="161000"/>
  </r>
  <r>
    <n v="1195"/>
    <s v="VOLKSWAGEN POLO 1.2 70 12V CROSS POLO EL.TETŐ-17 COL MEGKÍMÉLT ÁLLAPOT!"/>
    <n v="1290000"/>
    <s v="Benzin"/>
    <x v="18"/>
    <n v="1198"/>
    <n v="51"/>
    <n v="69"/>
    <n v="178668"/>
  </r>
  <r>
    <n v="1313"/>
    <s v="VOLKSWAGEN POLO IV 1.4 PD TDI Van 70"/>
    <n v="999000"/>
    <s v="Dízel"/>
    <x v="18"/>
    <n v="1422"/>
    <n v="51"/>
    <n v="69"/>
    <n v="510000"/>
  </r>
  <r>
    <n v="1326"/>
    <s v="VOLKSWAGEN POLO 1.4 70 PD TDI Trendline"/>
    <n v="1250000"/>
    <s v="Dízel"/>
    <x v="18"/>
    <n v="1422"/>
    <n v="51"/>
    <n v="69"/>
    <n v="263000"/>
  </r>
  <r>
    <n v="1327"/>
    <s v="VOLKSWAGEN POLO IV 1.4 80 PD TDI UNITED Tempomat. esőszenzor. digitklíma"/>
    <n v="1410000"/>
    <s v="Dízel"/>
    <x v="18"/>
    <n v="1422"/>
    <n v="59"/>
    <n v="80"/>
    <n v="243000"/>
  </r>
  <r>
    <n v="1328"/>
    <s v="VOLKSWAGEN POLO 1.9 100 PD TDI Comfortline"/>
    <n v="1485000"/>
    <s v="Dízel"/>
    <x v="18"/>
    <n v="1896"/>
    <n v="74"/>
    <n v="101"/>
    <n v="261525"/>
  </r>
  <r>
    <n v="1333"/>
    <s v="VOLKSWAGEN POLO 1.4 80 16V Trendline EGY TULAJ ! 133.000 Km ! MAGYARORSZÁGI ! SOK EXTRA ! MEGKÍMÉLT!"/>
    <n v="1699000"/>
    <s v="Benzin"/>
    <x v="18"/>
    <n v="1390"/>
    <n v="59"/>
    <n v="80"/>
    <n v="133000"/>
  </r>
  <r>
    <n v="84"/>
    <s v="RENAULT CLIO 1.5 dCi Expression VONÓHOROG KLÍMA"/>
    <n v="499000"/>
    <s v="Dízel"/>
    <x v="18"/>
    <n v="1461"/>
    <n v="50"/>
    <n v="68"/>
    <n v="340000"/>
  </r>
  <r>
    <n v="106"/>
    <s v="RENAULT CLIO 1.2 TCE 100 Expression"/>
    <n v="590000"/>
    <s v="Benzin"/>
    <x v="18"/>
    <n v="1149"/>
    <n v="74"/>
    <n v="101"/>
    <n v="197500"/>
  </r>
  <r>
    <n v="133"/>
    <s v="RENAULT CLIO 1.2 16V Cinetic"/>
    <n v="740000"/>
    <s v="LPG"/>
    <x v="18"/>
    <n v="1149"/>
    <n v="55"/>
    <n v="75"/>
    <n v="242000"/>
  </r>
  <r>
    <n v="154"/>
    <s v="RENAULT CLIO 1.2 TCE 100 Cinetic Rip Curl MAGYAR TULAJ. NAPI HASZNÁLATBÓL. AZONNAL ELVIHETŐ!"/>
    <n v="849000"/>
    <s v="Benzin"/>
    <x v="18"/>
    <n v="1149"/>
    <n v="74"/>
    <n v="101"/>
    <n v="226566"/>
  </r>
  <r>
    <n v="155"/>
    <s v="RENAULT CLIO 1.2 TCE 100 Expression"/>
    <n v="850000"/>
    <s v="Benzin"/>
    <x v="18"/>
    <n v="1149"/>
    <n v="74"/>
    <n v="101"/>
    <n v="138857"/>
  </r>
  <r>
    <n v="165"/>
    <s v="RENAULT CLIO 1.2 16V Ice Tempomat Digit Klima!"/>
    <n v="899000"/>
    <s v="Benzin"/>
    <x v="18"/>
    <n v="1149"/>
    <n v="48"/>
    <n v="65"/>
    <n v="170000"/>
  </r>
  <r>
    <n v="173"/>
    <s v="RENAULT CLIO 1.2 Expression"/>
    <n v="990000"/>
    <s v="Benzin"/>
    <x v="18"/>
    <n v="1149"/>
    <n v="44"/>
    <n v="60"/>
    <n v="178161"/>
  </r>
  <r>
    <n v="174"/>
    <s v="RENAULT CLIO 1.2 16V Expression"/>
    <n v="999000"/>
    <s v="Benzin"/>
    <x v="18"/>
    <n v="1149"/>
    <n v="55"/>
    <n v="75"/>
    <n v="190000"/>
  </r>
  <r>
    <n v="183"/>
    <s v="RENAULT CLIO Grandtour 1.2 16V Expression"/>
    <n v="899999"/>
    <s v="Benzin"/>
    <x v="18"/>
    <n v="1149"/>
    <n v="55"/>
    <n v="75"/>
    <n v="159600"/>
  </r>
  <r>
    <n v="187"/>
    <s v="RENAULT CLIO 1.2 16V Dynamique Plus MAGYARORSZÁGI!"/>
    <n v="1090000"/>
    <s v="Benzin"/>
    <x v="18"/>
    <n v="1149"/>
    <n v="55"/>
    <n v="75"/>
    <n v="144550"/>
  </r>
  <r>
    <n v="188"/>
    <s v="RENAULT CLIO Grandtour 1.2 16V Expression"/>
    <n v="1090000"/>
    <s v="Benzin/Gáz"/>
    <x v="18"/>
    <n v="1200"/>
    <s v="179000km"/>
    <s v="? km-re"/>
    <n v="179000"/>
  </r>
  <r>
    <n v="194"/>
    <s v="RENAULT CLIO 1.2 16V Expression"/>
    <n v="1099000"/>
    <s v="Benzin"/>
    <x v="18"/>
    <n v="1149"/>
    <n v="55"/>
    <n v="75"/>
    <n v="154000"/>
  </r>
  <r>
    <n v="203"/>
    <s v="RENAULT CLIO 1.2 TCE 100 Expression Grandtour"/>
    <n v="1150000"/>
    <s v="Benzin"/>
    <x v="18"/>
    <n v="1149"/>
    <n v="74"/>
    <n v="101"/>
    <n v="221000"/>
  </r>
  <r>
    <n v="211"/>
    <s v="RENAULT CLIO 1.2 16V Dynamique Plus EGY TULAJ"/>
    <n v="1190000"/>
    <s v="Benzin"/>
    <x v="18"/>
    <n v="1149"/>
    <n v="55"/>
    <n v="75"/>
    <n v="180000"/>
  </r>
  <r>
    <n v="212"/>
    <s v="RENAULT CLIO Grandtour 1.2 TCE Dynamique Gyári fényezés. klímás. első tulajdonos!"/>
    <n v="1190000"/>
    <s v="Benzin"/>
    <x v="18"/>
    <n v="1149"/>
    <n v="75"/>
    <n v="102"/>
    <n v="139500"/>
  </r>
  <r>
    <n v="215"/>
    <s v="RENAULT CLIO Grandtour 1.2 16V Expression kis fogyasztás / új vezérlés / szervizkönyv"/>
    <n v="1198000"/>
    <s v="Benzin"/>
    <x v="18"/>
    <n v="1149"/>
    <n v="55"/>
    <n v="75"/>
    <n v="229184"/>
  </r>
  <r>
    <n v="217"/>
    <s v="RENAULT CLIO 1.2 16V Cinetic"/>
    <n v="1200000"/>
    <s v="Benzin"/>
    <x v="18"/>
    <n v="1149"/>
    <n v="55"/>
    <n v="75"/>
    <n v="169474"/>
  </r>
  <r>
    <n v="218"/>
    <s v="RENAULT CLIO 1.2 TCE 100 Expression"/>
    <n v="1200000"/>
    <s v="Benzin"/>
    <x v="18"/>
    <n v="1150"/>
    <n v="74"/>
    <n v="101"/>
    <n v="152500"/>
  </r>
  <r>
    <n v="220"/>
    <s v="RENAULT CLIO 1.2 16V Expression"/>
    <n v="1200000"/>
    <s v="Benzin"/>
    <x v="18"/>
    <n v="1149"/>
    <n v="55"/>
    <n v="75"/>
    <n v="234000"/>
  </r>
  <r>
    <n v="222"/>
    <s v="RENAULT CLIO Grandtour 1.2 16V Expression ÚJ VEZÉRLÉS! Friss vizsgával! 123.000KM! 2 tulaj!"/>
    <n v="1239000"/>
    <s v="Benzin"/>
    <x v="18"/>
    <n v="1149"/>
    <n v="55"/>
    <n v="75"/>
    <n v="123000"/>
  </r>
  <r>
    <n v="224"/>
    <s v="RENAULT CLIO 1.2 TCE 100 Dynamique Plus KARCMENTES - TÉLI NYÁRI GUMI KÜLÖN FELNIN - ÖSSZES SZERVÍZSZÁMLA"/>
    <n v="1250000"/>
    <s v="Benzin"/>
    <x v="18"/>
    <n v="1149"/>
    <n v="74"/>
    <n v="101"/>
    <n v="119000"/>
  </r>
  <r>
    <n v="226"/>
    <s v="RENAULT CLIO Grandtour 1.2 16V Expression"/>
    <n v="1250000"/>
    <s v="Benzin"/>
    <x v="18"/>
    <n v="1149"/>
    <n v="55"/>
    <n v="75"/>
    <n v="108000"/>
  </r>
  <r>
    <n v="229"/>
    <s v="RENAULT CLIO 1.2 TCE 100 Dynamique Plus 100LE.KLÍMA!"/>
    <n v="1298000"/>
    <s v="Benzin"/>
    <x v="18"/>
    <n v="1149"/>
    <n v="74"/>
    <n v="101"/>
    <n v="199211"/>
  </r>
  <r>
    <n v="230"/>
    <s v="RENAULT CLIO 1.2 16V Authentique"/>
    <n v="1299000"/>
    <s v="Benzin"/>
    <x v="18"/>
    <n v="1149"/>
    <n v="55"/>
    <n v="75"/>
    <n v="181249"/>
  </r>
  <r>
    <n v="237"/>
    <s v="RENAULT CLIO 1.2 16V Cinetic"/>
    <n v="1350000"/>
    <s v="Benzin"/>
    <x v="18"/>
    <n v="1149"/>
    <n v="55"/>
    <n v="75"/>
    <n v="177000"/>
  </r>
  <r>
    <n v="242"/>
    <s v="RENAULT CLIO 1.2 TCE Dynamique (SZÉP ÁLLAPOT-JÓ GUMIK)"/>
    <n v="1390000"/>
    <s v="Benzin"/>
    <x v="18"/>
    <n v="1149"/>
    <n v="74"/>
    <n v="101"/>
    <n v="337000"/>
  </r>
  <r>
    <n v="246"/>
    <s v="RENAULT CLIO 1.2 16V Expression DIGIT KLÍMA 151000KKM"/>
    <n v="1399000"/>
    <s v="Benzin"/>
    <x v="18"/>
    <n v="1149"/>
    <n v="55"/>
    <n v="75"/>
    <n v="151373"/>
  </r>
  <r>
    <n v="247"/>
    <s v="RENAULT CLIO 1.2 16V Expression Campus-FRISS MŰSZAKI+85000 KM+ÚJSZERŰ ÁLLAPOT!"/>
    <n v="1399000"/>
    <s v="Benzin"/>
    <x v="18"/>
    <n v="1149"/>
    <n v="55"/>
    <n v="75"/>
    <n v="85000"/>
  </r>
  <r>
    <n v="248"/>
    <s v="RENAULT CLIO Grandtour 1.2 16V Expression"/>
    <n v="1399000"/>
    <s v="Benzin"/>
    <x v="18"/>
    <n v="1149"/>
    <n v="55"/>
    <n v="75"/>
    <n v="202000"/>
  </r>
  <r>
    <n v="252"/>
    <s v="RENAULT CLIO 1.2 16V Cinetic RipCurl"/>
    <n v="1420000"/>
    <s v="Benzin"/>
    <x v="18"/>
    <n v="1149"/>
    <n v="55"/>
    <n v="75"/>
    <n v="126000"/>
  </r>
  <r>
    <n v="258"/>
    <s v="RENAULT CLIO 1.2 16V Cinetic 189000KM!SZERVIZKÖNYV!TEMPOMAT!DIGIT.KLÍMA!ALUFELNI!SPORT!"/>
    <n v="1450000"/>
    <s v="Benzin"/>
    <x v="18"/>
    <n v="1149"/>
    <n v="55"/>
    <n v="75"/>
    <n v="189000"/>
  </r>
  <r>
    <n v="287"/>
    <s v="RENAULT CLIO 1.5 dCi Cinetic 2db gyárikulcs! Pajzsvedelem! Magas frlszereltség!"/>
    <n v="1590000"/>
    <s v="Dízel"/>
    <x v="18"/>
    <n v="1461"/>
    <n v="63"/>
    <n v="86"/>
    <n v="189477"/>
  </r>
  <r>
    <n v="335"/>
    <s v="RENAULT CLIO 1.2 16V Cinetic"/>
    <n v="2150000"/>
    <s v="Benzin"/>
    <x v="18"/>
    <n v="1149"/>
    <n v="55"/>
    <n v="75"/>
    <n v="85300"/>
  </r>
  <r>
    <n v="546"/>
    <s v="RENAULT CLIO 2.0 16V Sport"/>
    <n v="4250000"/>
    <s v="Benzin"/>
    <x v="18"/>
    <n v="1998"/>
    <n v="145"/>
    <n v="197"/>
    <n v="210816"/>
  </r>
  <r>
    <n v="687"/>
    <s v="RENAULT CLIO 1.2 TCE 100 Cinetic"/>
    <n v="1190000"/>
    <s v="Benzin"/>
    <x v="18"/>
    <n v="1149"/>
    <n v="74"/>
    <n v="101"/>
    <n v="206676"/>
  </r>
  <r>
    <n v="737"/>
    <s v="RENAULT CLIO 1.2 TCE 100 Expression"/>
    <n v="999000"/>
    <s v="Benzin"/>
    <x v="18"/>
    <n v="1149"/>
    <n v="74"/>
    <n v="101"/>
    <n v="129000"/>
  </r>
  <r>
    <n v="743"/>
    <s v="RENAULT CLIO 1.2 16V Dynamique KM:165ezer!Megbizható Benzines!"/>
    <n v="1099999"/>
    <s v="Benzin"/>
    <x v="18"/>
    <n v="1149"/>
    <n v="55"/>
    <n v="75"/>
    <n v="165998"/>
  </r>
  <r>
    <n v="747"/>
    <s v="RENAULT CLIO Grandtour 1.2 16V Expression"/>
    <n v="1210000"/>
    <s v="Benzin"/>
    <x v="18"/>
    <n v="1149"/>
    <n v="55"/>
    <n v="75"/>
    <n v="98743"/>
  </r>
  <r>
    <n v="750"/>
    <s v="RENAULT CLIO 1.2 16V Cinetic"/>
    <n v="1250000"/>
    <s v="Benzin"/>
    <x v="18"/>
    <n v="1149"/>
    <n v="55"/>
    <n v="75"/>
    <n v="177000"/>
  </r>
  <r>
    <n v="755"/>
    <s v="RENAULT CLIO Grandtour 1.2 TCE Dynamique"/>
    <n v="1395000"/>
    <s v="Benzin"/>
    <x v="18"/>
    <n v="1149"/>
    <n v="75"/>
    <n v="102"/>
    <n v="217000"/>
  </r>
  <r>
    <n v="761"/>
    <s v="RENAULT CLIO 1.5 dCi Dynamique Plus RENDKÍVÜL MEGKÍMÉLT!"/>
    <n v="1599000"/>
    <s v="Dízel"/>
    <x v="18"/>
    <n v="1461"/>
    <n v="50"/>
    <n v="68"/>
    <n v="159900"/>
  </r>
  <r>
    <n v="873"/>
    <s v="RENAULT CLIO 1.2 TCE 100 Dynamique Plus KARCMENTES - TÉLI NYÁRI GUMI KÜLÖN FELNIN - ÖSSZES SZERVÍZSZÁMLA"/>
    <n v="900000"/>
    <s v="Benzin"/>
    <x v="18"/>
    <n v="1149"/>
    <n v="74"/>
    <n v="101"/>
    <n v="119000"/>
  </r>
  <r>
    <n v="880"/>
    <s v="RENAULT CLIO Grandtour 1.2 TCE Expression Magyarországi 2Tulaj!!"/>
    <n v="1050000"/>
    <s v="Benzin"/>
    <x v="18"/>
    <n v="1149"/>
    <n v="75"/>
    <n v="102"/>
    <n v="245256"/>
  </r>
  <r>
    <n v="882"/>
    <s v="RENAULT CLIO 1.2 16V Dynamique Plus 2008 144e Km MAGYARORSZÁGI!"/>
    <n v="1090000"/>
    <s v="Benzin"/>
    <x v="18"/>
    <n v="1149"/>
    <n v="55"/>
    <n v="75"/>
    <n v="144550"/>
  </r>
  <r>
    <n v="886"/>
    <s v="RENAULT CLIO 1.2 16V Cinetic"/>
    <n v="1160000"/>
    <s v="Benzin"/>
    <x v="18"/>
    <n v="1149"/>
    <n v="55"/>
    <n v="75"/>
    <n v="152225"/>
  </r>
  <r>
    <n v="893"/>
    <s v="RENAULT CLIO Grandtour 1.2 16V Expression"/>
    <n v="1300000"/>
    <s v="Benzin"/>
    <x v="18"/>
    <n v="1149"/>
    <n v="55"/>
    <n v="75"/>
    <n v="202000"/>
  </r>
  <r>
    <n v="986"/>
    <s v="RENAULT CLIO Campus 1.2 16V Dynamique"/>
    <n v="550000"/>
    <s v="Benzin"/>
    <x v="18"/>
    <n v="1149"/>
    <n v="55"/>
    <n v="75"/>
    <n v="362000"/>
  </r>
  <r>
    <n v="998"/>
    <s v="RENAULT CLIO 1.4 16V Cinetic Campus"/>
    <n v="950000"/>
    <s v="Benzin"/>
    <x v="18"/>
    <n v="1390"/>
    <n v="72"/>
    <n v="98"/>
    <n v="91000"/>
  </r>
  <r>
    <n v="1013"/>
    <s v="RENAULT CLIO Grandtour 1.2 16V Expression"/>
    <n v="1299999"/>
    <s v="Benzin"/>
    <x v="18"/>
    <n v="1149"/>
    <n v="55"/>
    <n v="75"/>
    <n v="98996"/>
  </r>
  <r>
    <n v="1093"/>
    <s v="RENAULT CLIO 1.2 TCE 100 Expression"/>
    <n v="750000"/>
    <s v="Benzin"/>
    <x v="18"/>
    <n v="1149"/>
    <n v="74"/>
    <n v="101"/>
    <n v="138857"/>
  </r>
  <r>
    <n v="1101"/>
    <s v="RENAULT CLIO 1.2 16V Cinetic"/>
    <n v="990000"/>
    <s v="Benzin"/>
    <x v="18"/>
    <n v="1149"/>
    <n v="55"/>
    <n v="75"/>
    <n v="112447"/>
  </r>
  <r>
    <n v="1105"/>
    <s v="RENAULT CLIO 1.2 16V Expression Friss műszaki. garantált km!"/>
    <n v="1140000"/>
    <s v="Benzin"/>
    <x v="18"/>
    <n v="1149"/>
    <n v="55"/>
    <n v="75"/>
    <n v="125000"/>
  </r>
  <r>
    <n v="1106"/>
    <s v="RENAULT CLIO 1.2 16V Cinetic"/>
    <n v="1200000"/>
    <s v="Benzin"/>
    <x v="18"/>
    <n v="1149"/>
    <n v="55"/>
    <n v="75"/>
    <n v="169747"/>
  </r>
  <r>
    <n v="1110"/>
    <s v="RENAULT CLIO 1.2 16V Cinetic 189000KM!SZERVIZKÖNYV!TEMPOMAT!DIGIT.KLÍMA!ALUFELNI!SPORT!"/>
    <n v="1400000"/>
    <s v="Benzin"/>
    <x v="18"/>
    <n v="1149"/>
    <n v="55"/>
    <n v="75"/>
    <n v="189000"/>
  </r>
  <r>
    <n v="28"/>
    <s v="OPEL CORSA 1.6 OPC 192 LE-Magyar rendszámos-Jó állapotú"/>
    <n v="2999999"/>
    <s v="Benzin"/>
    <x v="19"/>
    <s v="1598"/>
    <s v="141"/>
    <s v="192"/>
    <n v="218971"/>
  </r>
  <r>
    <n v="277"/>
    <s v="OPEL CORSA D 1.0 Essentia Szep allapot..klima"/>
    <n v="770000"/>
    <s v="Benzin"/>
    <x v="19"/>
    <s v="998"/>
    <s v="44"/>
    <s v="60"/>
    <n v="198000"/>
  </r>
  <r>
    <n v="302"/>
    <s v="OPEL CORSA D 1.3 CDTI Cosmo"/>
    <n v="845000"/>
    <s v="Dízel"/>
    <x v="19"/>
    <s v="1248"/>
    <s v="70"/>
    <s v="95"/>
    <n v="300000"/>
  </r>
  <r>
    <n v="311"/>
    <s v="OPEL CORSA D 1.2 111 Years Easytronic"/>
    <n v="850000"/>
    <s v="Benzin"/>
    <x v="19"/>
    <s v="1229"/>
    <s v="59"/>
    <s v="80"/>
    <n v="223150"/>
  </r>
  <r>
    <n v="318"/>
    <s v="OPEL CORSA D 1.3 CDTI Cosmo"/>
    <n v="890000"/>
    <s v="Dízel"/>
    <x v="19"/>
    <s v="1248"/>
    <s v="66"/>
    <s v="90"/>
    <n v="293000"/>
  </r>
  <r>
    <n v="329"/>
    <s v="OPEL CORSA D 1.0 Essentia"/>
    <n v="900000"/>
    <s v="Benzin"/>
    <x v="19"/>
    <s v="998"/>
    <s v="44"/>
    <s v="60"/>
    <n v="226000"/>
  </r>
  <r>
    <n v="331"/>
    <s v="OPEL CORSA D 1.0 Essentia"/>
    <n v="850000"/>
    <s v="Benzin"/>
    <x v="19"/>
    <s v="998"/>
    <s v="44"/>
    <s v="60"/>
    <n v="144773"/>
  </r>
  <r>
    <n v="332"/>
    <s v="OPEL CORSA 1.3 CDTI Essentia EcoFlex"/>
    <n v="900000"/>
    <s v="Dízel"/>
    <x v="19"/>
    <s v="1248"/>
    <s v="55"/>
    <s v="75"/>
    <n v="233769"/>
  </r>
  <r>
    <n v="371"/>
    <s v="OPEL CORSA D 1.3 CDTI Enjoy EcoFlex MAGYARORSZÁGI ! FRISS MŰSZAKI ! TÉLI-NYÁRI GUMIK ! MEGKÍMÉLT !"/>
    <n v="1089000"/>
    <s v="Dízel"/>
    <x v="19"/>
    <s v="1248"/>
    <s v="55"/>
    <s v="75"/>
    <n v="266000"/>
  </r>
  <r>
    <n v="375"/>
    <s v="OPEL CORSA 1.2 Essentia"/>
    <n v="1099000"/>
    <s v="Benzin"/>
    <x v="19"/>
    <s v="1229"/>
    <s v="59"/>
    <s v="80"/>
    <n v="145000"/>
  </r>
  <r>
    <n v="377"/>
    <s v="OPEL CORSA D 1.0 Essentia"/>
    <n v="1099000"/>
    <s v="Benzin"/>
    <x v="19"/>
    <s v="998"/>
    <s v="44"/>
    <s v="60"/>
    <n v="160200"/>
  </r>
  <r>
    <n v="381"/>
    <s v="OPEL CORSA D 1.2 Enjoy"/>
    <n v="1100000"/>
    <s v="Benzin"/>
    <x v="19"/>
    <s v="1229"/>
    <s v="59"/>
    <s v="80"/>
    <n v="224965"/>
  </r>
  <r>
    <n v="385"/>
    <s v="OPEL CORSA D 1.3 CDTI Cosmo Easytronic S-D"/>
    <n v="1100000"/>
    <s v="Dízel"/>
    <x v="19"/>
    <s v="1248"/>
    <s v="66"/>
    <s v="90"/>
    <n v="198000"/>
  </r>
  <r>
    <n v="387"/>
    <s v="OPEL CORSA 1.0 Essentia"/>
    <n v="1100000"/>
    <s v="Benzin"/>
    <x v="19"/>
    <s v="998"/>
    <s v="44"/>
    <s v="60"/>
    <n v="188116"/>
  </r>
  <r>
    <n v="397"/>
    <s v="OPEL CORSA 1.0 Essentia"/>
    <n v="1175000"/>
    <s v="Benzin"/>
    <x v="19"/>
    <s v="998"/>
    <s v="44"/>
    <s v="60"/>
    <n v="139000"/>
  </r>
  <r>
    <n v="403"/>
    <s v="OPEL CORSA 1.0 Essentia"/>
    <n v="1190000"/>
    <s v="Benzin"/>
    <x v="19"/>
    <s v="998"/>
    <s v="44"/>
    <s v="60"/>
    <n v="84500"/>
  </r>
  <r>
    <n v="405"/>
    <s v="OPEL CORSA D 1.0 Essentia"/>
    <n v="1199000"/>
    <s v="Benzin"/>
    <x v="19"/>
    <s v="998"/>
    <s v="44"/>
    <s v="60"/>
    <n v="141000"/>
  </r>
  <r>
    <n v="410"/>
    <s v="OPEL CORSA D 1.0 Essentia"/>
    <n v="1199000"/>
    <s v="Benzin"/>
    <x v="19"/>
    <s v="998"/>
    <s v="44"/>
    <s v="60"/>
    <n v="130000"/>
  </r>
  <r>
    <n v="412"/>
    <s v="OPEL CORSA D 1.2 Enjoy Benzin!"/>
    <n v="1199999"/>
    <s v="Benzin"/>
    <x v="19"/>
    <s v="1229"/>
    <s v="59"/>
    <s v="80"/>
    <n v="199000"/>
  </r>
  <r>
    <n v="415"/>
    <s v="OPEL CORSA D 1.3 CDTI Enjoy EcoFlex"/>
    <n v="1200000"/>
    <s v="Dízel"/>
    <x v="19"/>
    <s v="1248"/>
    <s v="55"/>
    <s v="75"/>
    <n v="221000"/>
  </r>
  <r>
    <n v="423"/>
    <s v="OPEL CORSA D 1.3 CDTI Enjoy EcoFlex FRISS MŰSZAKI. Rozsdamentes. Magyarországi!!"/>
    <n v="1245000"/>
    <s v="Dízel"/>
    <x v="19"/>
    <s v="1248"/>
    <s v="55"/>
    <s v="75"/>
    <n v="325500"/>
  </r>
  <r>
    <n v="424"/>
    <s v="OPEL CORSA D 1.3 CDTI Cosmo"/>
    <n v="1249000"/>
    <s v="Dízel"/>
    <x v="19"/>
    <s v="1248"/>
    <s v="66"/>
    <s v="90"/>
    <n v="294700"/>
  </r>
  <r>
    <n v="427"/>
    <s v="OPEL CORSA D 1.2 Cosmo"/>
    <n v="1250000"/>
    <s v="Benzin"/>
    <x v="19"/>
    <s v="1229"/>
    <s v="59"/>
    <s v="80"/>
    <n v="190339"/>
  </r>
  <r>
    <n v="429"/>
    <s v="OPEL CORSA D 1.3 CDTI Enjoy EcoFlex"/>
    <n v="1250000"/>
    <s v="Dízel"/>
    <x v="19"/>
    <s v="1248"/>
    <s v="70"/>
    <s v="95"/>
    <n v="199000"/>
  </r>
  <r>
    <n v="437"/>
    <s v="OPEL CORSA D 1.0 Essentia !MULTIKORMÁNY!KLÍMA!FRISS MŰSZAKI VIZSGA!GYÁRI HIFI!"/>
    <n v="1288000"/>
    <s v="Benzin"/>
    <x v="19"/>
    <s v="998"/>
    <s v="44"/>
    <s v="60"/>
    <n v="189880"/>
  </r>
  <r>
    <n v="441"/>
    <s v="OPEL CORSA D 1.2 Enjoy /Klíma/ B-129"/>
    <n v="1290000"/>
    <s v="Benzin"/>
    <x v="19"/>
    <s v="1229"/>
    <s v="59"/>
    <s v="80"/>
    <n v="163996"/>
  </r>
  <r>
    <n v="444"/>
    <s v="OPEL CORSA D 1.2 Essentia Klíma!!!"/>
    <n v="1299000"/>
    <s v="Benzin"/>
    <x v="19"/>
    <s v="1229"/>
    <s v="59"/>
    <s v="80"/>
    <n v="164654"/>
  </r>
  <r>
    <n v="454"/>
    <s v="OPEL CORSA D 1.2 Cosmo"/>
    <n v="1319000"/>
    <s v="Benzin"/>
    <x v="19"/>
    <s v="1229"/>
    <s v="59"/>
    <s v="80"/>
    <n v="163800"/>
  </r>
  <r>
    <n v="459"/>
    <s v="OPEL CORSA D 1.2 Cosmo / Multikormány / Klima /"/>
    <n v="1330000"/>
    <s v="Benzin"/>
    <x v="19"/>
    <s v="1229"/>
    <s v="59"/>
    <s v="80"/>
    <n v="232800"/>
  </r>
  <r>
    <n v="461"/>
    <s v="OPEL CORSA D 1.2 Enjoy MEGVIGYÁZOTT. VALÓS KM-REL"/>
    <n v="1348000"/>
    <s v="Benzin"/>
    <x v="19"/>
    <s v="1229"/>
    <s v="59"/>
    <s v="80"/>
    <n v="189000"/>
  </r>
  <r>
    <n v="462"/>
    <s v="OPEL CORSA COMBO Cargo 1.4 Business Edition 5 SZEMÉLY! Klíma!"/>
    <n v="1349000"/>
    <s v="Benzin"/>
    <x v="19"/>
    <s v="1364"/>
    <s v="66"/>
    <s v="90"/>
    <n v="223000"/>
  </r>
  <r>
    <n v="466"/>
    <s v="OPEL CORSA D 1.2 Cosmo Tempomat..navigáció"/>
    <n v="1350000"/>
    <s v="Benzin"/>
    <x v="19"/>
    <s v="1229"/>
    <s v="59"/>
    <s v="80"/>
    <n v="144000"/>
  </r>
  <r>
    <n v="470"/>
    <s v="OPEL CORSA 1.2 Cosmo S-D"/>
    <n v="1350000"/>
    <s v="Benzin"/>
    <x v="19"/>
    <s v="1229"/>
    <s v="59"/>
    <s v="80"/>
    <n v="105190"/>
  </r>
  <r>
    <n v="471"/>
    <s v="OPEL CORSA D 1.0 Essentia"/>
    <n v="1350000"/>
    <s v="Benzin"/>
    <x v="19"/>
    <s v="998"/>
    <s v="44"/>
    <s v="60"/>
    <n v="182562"/>
  </r>
  <r>
    <n v="475"/>
    <s v="OPEL CORSA 1.2 Enjoy"/>
    <n v="1360000"/>
    <s v="Benzin"/>
    <x v="19"/>
    <s v="1229"/>
    <s v="59"/>
    <s v="80"/>
    <n v="164600"/>
  </r>
  <r>
    <n v="480"/>
    <s v="OPEL CORSA D 1.2 Cosmo"/>
    <n v="1380000"/>
    <s v="Benzin"/>
    <x v="19"/>
    <s v="1229"/>
    <s v="59"/>
    <s v="80"/>
    <n v="178000"/>
  </r>
  <r>
    <n v="481"/>
    <s v="OPEL CORSA D 1.2 Essentia Balesetmentes / Friss Szerviz / Szép állapot /"/>
    <n v="1390000"/>
    <s v="Benzin"/>
    <x v="19"/>
    <s v="1229"/>
    <s v="59"/>
    <s v="80"/>
    <n v="170000"/>
  </r>
  <r>
    <n v="484"/>
    <s v="OPEL CORSA D 1.2 Cosmo"/>
    <n v="1390000"/>
    <s v="Benzin"/>
    <x v="19"/>
    <s v="1229"/>
    <s v="59"/>
    <s v="80"/>
    <n v="150000"/>
  </r>
  <r>
    <n v="485"/>
    <s v="OPEL CORSA D 1.2 Cosmo Sérülésmentes.Klíma.ABS.ASR.ESP.141962Km!!!"/>
    <n v="1390000"/>
    <s v="Benzin"/>
    <x v="19"/>
    <s v="1229"/>
    <s v="59"/>
    <s v="80"/>
    <n v="141962"/>
  </r>
  <r>
    <n v="489"/>
    <s v="OPEL CORSA D 1.2 Enjoy Tempomat"/>
    <n v="1399000"/>
    <s v="Benzin"/>
    <x v="19"/>
    <s v="1229"/>
    <s v="63"/>
    <s v="86"/>
    <n v="169000"/>
  </r>
  <r>
    <n v="494"/>
    <s v="OPEL CORSA D 1.0 Essentia Klima.8 Légzsák Friss Műszaki!"/>
    <n v="1399000"/>
    <s v="Benzin"/>
    <x v="19"/>
    <s v="998"/>
    <s v="44"/>
    <s v="60"/>
    <n v="132203"/>
  </r>
  <r>
    <n v="495"/>
    <s v="OPEL CORSA D 1.0 Essentia"/>
    <n v="1399000"/>
    <s v="Benzin"/>
    <x v="19"/>
    <s v="998"/>
    <s v="44"/>
    <s v="60"/>
    <n v="125927"/>
  </r>
  <r>
    <n v="498"/>
    <s v="OPEL CORSA D 1.0 Essentia"/>
    <n v="1399000"/>
    <s v="Benzin"/>
    <x v="19"/>
    <s v="998"/>
    <s v="44"/>
    <s v="60"/>
    <n v="129552"/>
  </r>
  <r>
    <n v="511"/>
    <s v="OPEL CORSA D 1.4 Cosmo OPC"/>
    <n v="1450000"/>
    <s v="Benzin"/>
    <x v="19"/>
    <s v="1364"/>
    <s v="66"/>
    <s v="90"/>
    <n v="189100"/>
  </r>
  <r>
    <n v="512"/>
    <s v="OPEL CORSA D 1.0 Essentia / 151 EZER KM / ALU / KLÍMA /"/>
    <n v="1450000"/>
    <s v="Benzin"/>
    <x v="19"/>
    <s v="998"/>
    <s v="44"/>
    <s v="60"/>
    <n v="151000"/>
  </r>
  <r>
    <n v="520"/>
    <s v="OPEL CORSA D 1.2 Enjoy SZERVIZKÖNYV. 157.000 KM. KLÍMA"/>
    <n v="1490000"/>
    <s v="Benzin"/>
    <x v="19"/>
    <s v="1229"/>
    <s v="59"/>
    <s v="80"/>
    <n v="157000"/>
  </r>
  <r>
    <n v="521"/>
    <s v="OPEL CORSA D 1.7 CDTI Cosmo"/>
    <n v="1490000"/>
    <s v="Dízel"/>
    <x v="19"/>
    <s v="1686"/>
    <s v="92"/>
    <s v="125"/>
    <n v="231012"/>
  </r>
  <r>
    <n v="524"/>
    <s v="OPEL CORSA D 1.4 Cosmo GYÁRI KERÉKPÁRTARTÓ!TULAJTÓL!"/>
    <n v="1490000"/>
    <s v="Benzin"/>
    <x v="19"/>
    <s v="1364"/>
    <s v="66"/>
    <s v="90"/>
    <n v="135984"/>
  </r>
  <r>
    <n v="527"/>
    <s v="OPEL CORSA D 1.2 Enjoy 166.000 km. szép állapotban"/>
    <n v="1495000"/>
    <s v="Benzin"/>
    <x v="19"/>
    <s v="1229"/>
    <s v="59"/>
    <s v="80"/>
    <n v="166000"/>
  </r>
  <r>
    <n v="534"/>
    <s v="OPEL CORSA 1.4 Enjoy KLÍMA-ABS-135-EZER KM!!!"/>
    <n v="1499000"/>
    <s v="Benzin"/>
    <x v="19"/>
    <s v="1364"/>
    <s v="66"/>
    <s v="90"/>
    <n v="135300"/>
  </r>
  <r>
    <n v="537"/>
    <s v="OPEL CORSA D 1.2 Enjoy"/>
    <n v="1499000"/>
    <s v="Benzin"/>
    <x v="19"/>
    <s v="1229"/>
    <s v="59"/>
    <s v="80"/>
    <n v="134466"/>
  </r>
  <r>
    <n v="538"/>
    <s v="OPEL CORSA D 1.4 Enjoy"/>
    <n v="1499000"/>
    <s v="Benzin"/>
    <x v="19"/>
    <s v="1364"/>
    <s v="66"/>
    <s v="90"/>
    <n v="195000"/>
  </r>
  <r>
    <n v="539"/>
    <s v="OPEL CORSA D 1.4 Cosmo 122.000km!!!"/>
    <n v="1499000"/>
    <s v="Benzin"/>
    <x v="19"/>
    <s v="1364"/>
    <s v="66"/>
    <s v="90"/>
    <n v="122000"/>
  </r>
  <r>
    <n v="542"/>
    <s v="OPEL CORSA D 1.2 Cosmo"/>
    <n v="1499000"/>
    <s v="Benzin"/>
    <x v="19"/>
    <s v="1229"/>
    <s v="59"/>
    <s v="80"/>
    <n v="240000"/>
  </r>
  <r>
    <n v="544"/>
    <s v="OPEL CORSA D 1.2 Cosmo"/>
    <n v="1499000"/>
    <s v="Benzin"/>
    <x v="19"/>
    <s v="1229"/>
    <s v="59"/>
    <s v="80"/>
    <n v="118000"/>
  </r>
  <r>
    <n v="545"/>
    <s v="OPEL CORSA D 1.2 Essentia 148000KM SZÉP ÁLLAPOT 4DB TÉLIKERÉK"/>
    <n v="1499000"/>
    <s v="Benzin"/>
    <x v="19"/>
    <s v="1229"/>
    <s v="59"/>
    <s v="80"/>
    <n v="148000"/>
  </r>
  <r>
    <n v="551"/>
    <s v="OPEL CORSA D 1.3 CDTI Cosmo"/>
    <n v="1500000"/>
    <s v="Dízel"/>
    <x v="19"/>
    <s v="1248"/>
    <s v="66"/>
    <s v="90"/>
    <n v="204434"/>
  </r>
  <r>
    <n v="554"/>
    <s v="OPEL CORSA D 1.4 Enjoy 151E KM Klíma Alufelni"/>
    <n v="1549000"/>
    <s v="Benzin"/>
    <x v="19"/>
    <s v="1364"/>
    <s v="66"/>
    <s v="90"/>
    <n v="151300"/>
  </r>
  <r>
    <n v="557"/>
    <s v="OPEL CORSA D 1.4 Enjoy"/>
    <n v="1549000"/>
    <s v="Benzin"/>
    <x v="19"/>
    <s v="1364"/>
    <s v="66"/>
    <s v="90"/>
    <n v="136785"/>
  </r>
  <r>
    <n v="558"/>
    <s v="OPEL CORSA D 1.2 Enjoy tempomat.ellenőrzött km"/>
    <n v="1549000"/>
    <s v="Benzin"/>
    <x v="19"/>
    <s v="1229"/>
    <s v="59"/>
    <s v="80"/>
    <n v="142890"/>
  </r>
  <r>
    <n v="562"/>
    <s v="OPEL CORSA D 1.4 Cosmo"/>
    <n v="1550000"/>
    <s v="Benzin"/>
    <x v="19"/>
    <s v="1364"/>
    <s v="66"/>
    <s v="90"/>
    <n v="172200"/>
  </r>
  <r>
    <n v="563"/>
    <s v="OPEL CORSA 1.4 Enjoy Piros Belső. Magyar forgalombe helyezés. szervizkönyv. egyedi kiadás"/>
    <n v="1550000"/>
    <s v="Benzin"/>
    <x v="19"/>
    <s v="1364"/>
    <s v="66"/>
    <s v="90"/>
    <n v="143000"/>
  </r>
  <r>
    <n v="565"/>
    <s v="OPEL CORSA D 1.3 CDTI Cosmo GYÁRI KERÉKPÁRTÁROLÓVAL! ROZSDAMENTES. FRISS SZERVIZ!"/>
    <n v="1555555"/>
    <s v="Dízel"/>
    <x v="19"/>
    <s v="1248"/>
    <s v="66"/>
    <s v="90"/>
    <n v="167000"/>
  </r>
  <r>
    <n v="566"/>
    <s v="OPEL CORSA D 1.2 Cosmo"/>
    <n v="1570000"/>
    <s v="Benzin"/>
    <x v="19"/>
    <s v="1229"/>
    <s v="59"/>
    <s v="80"/>
    <n v="178000"/>
  </r>
  <r>
    <n v="580"/>
    <s v="OPEL CORSA D 1.2 Enjoy 125000.-KM!!!"/>
    <n v="1599000"/>
    <s v="Benzin"/>
    <x v="19"/>
    <s v="1229"/>
    <s v="59"/>
    <s v="80"/>
    <n v="125000"/>
  </r>
  <r>
    <n v="586"/>
    <s v="OPEL CORSA D 1.4 Enjoy"/>
    <n v="1619000"/>
    <s v="Benzin"/>
    <x v="19"/>
    <s v="1364"/>
    <s v="66"/>
    <s v="90"/>
    <n v="126669"/>
  </r>
  <r>
    <n v="587"/>
    <s v="OPEL CORSA D 1.2 Cosmo"/>
    <n v="1629000"/>
    <s v="Benzin"/>
    <x v="19"/>
    <s v="1229"/>
    <s v="59"/>
    <s v="80"/>
    <n v="125000"/>
  </r>
  <r>
    <n v="590"/>
    <s v="OPEL CORSA D 1.2 Enjoy OPC TUNING"/>
    <n v="1649000"/>
    <s v="Benzin"/>
    <x v="19"/>
    <s v="1229"/>
    <s v="59"/>
    <s v="80"/>
    <n v="157000"/>
  </r>
  <r>
    <n v="598"/>
    <s v="OPEL CORSA D 1.2 Enjoy"/>
    <n v="1670000"/>
    <s v="Benzin"/>
    <x v="19"/>
    <s v="1229"/>
    <s v="59"/>
    <s v="80"/>
    <n v="144427"/>
  </r>
  <r>
    <n v="605"/>
    <s v="OPEL CORSA 1.0 Essentia 73000 Km! Klíma"/>
    <n v="1690000"/>
    <s v="Benzin"/>
    <x v="19"/>
    <s v="998"/>
    <s v="44"/>
    <s v="60"/>
    <n v="73000"/>
  </r>
  <r>
    <n v="606"/>
    <s v="OPEL CORSA 1.2 Enjoy 2db gyárikulcs! Friss szervíz! 1.Tulajdonos! 1év garancia!"/>
    <n v="1690000"/>
    <s v="Benzin"/>
    <x v="19"/>
    <s v="1229"/>
    <s v="59"/>
    <s v="80"/>
    <n v="188476"/>
  </r>
  <r>
    <n v="611"/>
    <s v="OPEL CORSA D 1.0 Essentia 94400Km.szervizkönyv.szép állapot!"/>
    <n v="1699000"/>
    <s v="Benzin"/>
    <x v="19"/>
    <s v="998"/>
    <s v="44"/>
    <s v="60"/>
    <n v="94000"/>
  </r>
  <r>
    <n v="614"/>
    <s v="OPEL CORSA D 1.4 Enjoy GARANTÁLT KM+++SZÉP ÁLLAPOT"/>
    <n v="1699000"/>
    <s v="Benzin"/>
    <x v="19"/>
    <s v="1364"/>
    <s v="66"/>
    <s v="90"/>
    <n v="112623"/>
  </r>
  <r>
    <n v="617"/>
    <s v="OPEL CORSA D 1.4 Color Edition OPC LINE-TÉLI KERÉK-GYÁRI FÉNY"/>
    <n v="1699000"/>
    <s v="Benzin"/>
    <x v="19"/>
    <s v="1364"/>
    <s v="66"/>
    <s v="90"/>
    <n v="165000"/>
  </r>
  <r>
    <n v="621"/>
    <s v="OPEL CORSA D 1.2 Enjoy KM:117ezer!!!Megbizható!"/>
    <n v="1699999"/>
    <s v="Benzin"/>
    <x v="19"/>
    <s v="1229"/>
    <s v="59"/>
    <s v="80"/>
    <n v="117024"/>
  </r>
  <r>
    <n v="623"/>
    <s v="OPEL CORSA D 1.2 Cosmo SZERVIZKÖNYV-142.194 km-SÉRÜLÉSMENTES-FRISS NAGYSZERVIZ!"/>
    <n v="1699999"/>
    <s v="Benzin"/>
    <x v="19"/>
    <s v="1229"/>
    <s v="59"/>
    <s v="80"/>
    <n v="142194"/>
  </r>
  <r>
    <n v="630"/>
    <s v="OPEL CORSA D 1.4 Cosmo Sport OPC Line!Szervizkönyv!"/>
    <n v="1749000"/>
    <s v="Benzin"/>
    <x v="19"/>
    <s v="1364"/>
    <s v="66"/>
    <s v="90"/>
    <n v="169988"/>
  </r>
  <r>
    <n v="632"/>
    <s v="OPEL CORSA D 1.2 Enjoy Easytronic Friss műszaki"/>
    <n v="1749000"/>
    <s v="Benzin"/>
    <x v="19"/>
    <s v="1229"/>
    <s v="59"/>
    <s v="80"/>
    <n v="149650"/>
  </r>
  <r>
    <n v="639"/>
    <s v="OPEL CORSA D 1.4 Enjoy"/>
    <n v="1750000"/>
    <s v="Benzin"/>
    <x v="19"/>
    <s v="1364"/>
    <s v="66"/>
    <s v="90"/>
    <n v="189850"/>
  </r>
  <r>
    <n v="663"/>
    <s v="OPEL CORSA 1.7 CDTI Cosmo Fűthető ülés és kormány!!Kerékpártartós!!!Ózonos fertőtlenítéssel!!"/>
    <n v="1799000"/>
    <s v="Dízel"/>
    <x v="19"/>
    <s v="1686"/>
    <s v="92"/>
    <s v="125"/>
    <n v="169000"/>
  </r>
  <r>
    <n v="670"/>
    <s v="OPEL CORSA D 1.4 Cosmo"/>
    <n v="1800000"/>
    <s v="Benzin"/>
    <x v="19"/>
    <s v="1364"/>
    <s v="66"/>
    <s v="90"/>
    <n v="149100"/>
  </r>
  <r>
    <n v="784"/>
    <s v="OPEL CORSA D 1.6 GSI"/>
    <n v="2300000"/>
    <s v="Benzin"/>
    <x v="19"/>
    <s v="1598"/>
    <s v="110"/>
    <s v="150"/>
    <n v="159672"/>
  </r>
  <r>
    <n v="1224"/>
    <s v="OPEL CORSA D 1.2 Cosmo Bőr+Navi+Magánszemélytől"/>
    <n v="1990000"/>
    <s v="Benzin"/>
    <x v="19"/>
    <s v="1229"/>
    <s v="59"/>
    <s v="80"/>
    <n v="140000"/>
  </r>
  <r>
    <n v="1324"/>
    <s v="OPEL CORSA D 1.2 Cosmo"/>
    <n v="990000"/>
    <s v="Benzin"/>
    <x v="19"/>
    <s v="1229"/>
    <s v="59"/>
    <s v="80"/>
    <n v="83784"/>
  </r>
  <r>
    <n v="1337"/>
    <s v="OPEL CORSA D 1.0 Essentia"/>
    <n v="1150000"/>
    <s v="Benzin"/>
    <x v="19"/>
    <s v="998"/>
    <s v="44"/>
    <s v="60"/>
    <n v="141000"/>
  </r>
  <r>
    <n v="1354"/>
    <s v="OPEL CORSA D 1.2 Cosmo"/>
    <n v="1350000"/>
    <s v="Benzin"/>
    <x v="19"/>
    <s v="1229"/>
    <s v="59"/>
    <s v="80"/>
    <n v="178000"/>
  </r>
  <r>
    <n v="1358"/>
    <s v="OPEL CORSA D 1.6 GSI 1.6 Turbo"/>
    <n v="1390000"/>
    <s v="Benzin"/>
    <x v="19"/>
    <s v="1598"/>
    <s v="110"/>
    <s v="150"/>
    <n v="200"/>
  </r>
  <r>
    <n v="1359"/>
    <s v="OPEL CORSA D 1.2 Essentia / Friss Szerviz / Szép állapot / Egy Tulaj"/>
    <n v="1390000"/>
    <s v="Benzin"/>
    <x v="19"/>
    <s v="1229"/>
    <s v="59"/>
    <s v="80"/>
    <n v="170000"/>
  </r>
  <r>
    <n v="1361"/>
    <s v="OPEL CORSA D 1.2 Color Edition TEMPOMAT/KLÍMA/SZ.KÖNYV"/>
    <n v="1398000"/>
    <s v="Benzin"/>
    <x v="19"/>
    <s v="1229"/>
    <s v="63"/>
    <s v="86"/>
    <n v="177901"/>
  </r>
  <r>
    <n v="1362"/>
    <s v="OPEL CORSA D 1.4 Cosmo Navigáció.tempomat.ülés fűtés!"/>
    <n v="1399000"/>
    <s v="Benzin"/>
    <x v="19"/>
    <s v="1364"/>
    <s v="66"/>
    <s v="90"/>
    <n v="152000"/>
  </r>
  <r>
    <n v="1371"/>
    <s v="OPEL CORSA D 1.2 Color Edition"/>
    <n v="1500000"/>
    <s v="Benzin"/>
    <x v="19"/>
    <s v="1229"/>
    <s v="59"/>
    <s v="80"/>
    <n v="173000"/>
  </r>
  <r>
    <n v="1386"/>
    <s v="OPEL CORSA D 1.4 Cosmo"/>
    <n v="1700000"/>
    <s v="Benzin"/>
    <x v="19"/>
    <s v="1364"/>
    <s v="66"/>
    <s v="90"/>
    <n v="149100"/>
  </r>
  <r>
    <n v="1478"/>
    <s v="OPEL CORSA D 1.7 CDTI Cosmo 1 tulajdonos!!"/>
    <n v="1199000"/>
    <s v="Dízel"/>
    <x v="19"/>
    <s v="1686"/>
    <s v="92"/>
    <s v="125"/>
    <n v="266714"/>
  </r>
  <r>
    <n v="1539"/>
    <s v="OPEL CORSA D 1.2 Cosmo"/>
    <n v="400000"/>
    <s v="Benzin"/>
    <x v="19"/>
    <s v="1229"/>
    <s v="59"/>
    <s v="80"/>
    <n v="378335"/>
  </r>
  <r>
    <n v="1585"/>
    <s v="OPEL CORSA D 1.0 Essentia"/>
    <n v="850000"/>
    <s v="Benzin"/>
    <x v="19"/>
    <s v="998"/>
    <s v="44"/>
    <s v="60"/>
    <n v="226000"/>
  </r>
  <r>
    <n v="1598"/>
    <s v="OPEL CORSA D 1.3 CDTI Enjoy EcoFlex"/>
    <n v="1000000"/>
    <s v="Dízel"/>
    <x v="19"/>
    <s v="1248"/>
    <s v="55"/>
    <s v="75"/>
    <n v="221000"/>
  </r>
  <r>
    <n v="1625"/>
    <s v="OPEL CORSA D 1.0 Essentia"/>
    <n v="1350000"/>
    <s v="Benzin"/>
    <x v="19"/>
    <s v="998"/>
    <s v="44"/>
    <s v="60"/>
    <n v="109545"/>
  </r>
  <r>
    <n v="1626"/>
    <s v="OPEL CORSA D 1.0 Essentia"/>
    <n v="1370000"/>
    <s v="Benzin"/>
    <x v="19"/>
    <s v="998"/>
    <s v="44"/>
    <s v="60"/>
    <n v="125927"/>
  </r>
  <r>
    <n v="1632"/>
    <s v="OPEL CORSA D 1.2 Enjoy klíma.igazolt 168 e km.szervizkönyv.friss műszaki"/>
    <n v="1399999"/>
    <s v="Benzin"/>
    <x v="19"/>
    <s v="1229"/>
    <s v="59"/>
    <s v="80"/>
    <n v="168000"/>
  </r>
  <r>
    <n v="1635"/>
    <s v="OPEL CORSA D 1.2 Essentia 148000KM SZÉP ÁLLAPOT 4DB TÉLIKERÉK"/>
    <n v="1459000"/>
    <s v="Benzin"/>
    <x v="19"/>
    <s v="1229"/>
    <s v="59"/>
    <s v="80"/>
    <n v="148000"/>
  </r>
  <r>
    <n v="1636"/>
    <s v="OPEL CORSA D 1.2 Enjoy 125000.-KM!!!"/>
    <n v="1469000"/>
    <s v="Benzin"/>
    <x v="19"/>
    <s v="1229"/>
    <s v="59"/>
    <s v="80"/>
    <n v="125000"/>
  </r>
  <r>
    <n v="1639"/>
    <s v="OPEL CORSA D 1.3 CDTI Enjoy EcoFlex Magyarországi!"/>
    <n v="1490000"/>
    <s v="Dízel"/>
    <x v="19"/>
    <s v="1248"/>
    <s v="55"/>
    <s v="75"/>
    <n v="136600"/>
  </r>
  <r>
    <n v="1641"/>
    <s v="OPEL CORSA D 1.2 Enjoy Tempomat"/>
    <n v="1499000"/>
    <s v="Benzin"/>
    <x v="19"/>
    <s v="1229"/>
    <s v="63"/>
    <s v="86"/>
    <n v="169000"/>
  </r>
  <r>
    <n v="1662"/>
    <s v="OPEL CORSA D 1.3 CDTI Cosmo OPC-LINE-175E.KM!ISOFIX!1ÉV VIZSGA!"/>
    <n v="1699000"/>
    <s v="Dízel"/>
    <x v="19"/>
    <s v="1248"/>
    <s v="66"/>
    <s v="90"/>
    <n v="175000"/>
  </r>
  <r>
    <n v="1861"/>
    <s v="OPEL CORSA D 1.2 Enjoy Magyarországi"/>
    <n v="940000"/>
    <s v="Benzin"/>
    <x v="19"/>
    <s v="1229"/>
    <s v="59"/>
    <s v="80"/>
    <n v="182220"/>
  </r>
  <r>
    <n v="1865"/>
    <s v="OPEL CORSA D 1.0 Essentia 120.000KM. KLÍMA!!"/>
    <n v="999999"/>
    <s v="Benzin"/>
    <x v="19"/>
    <s v="998"/>
    <s v="44"/>
    <s v="60"/>
    <n v="120000"/>
  </r>
  <r>
    <n v="1867"/>
    <s v="OPEL CORSA 1.2 Essentia"/>
    <n v="1015000"/>
    <s v="Benzin"/>
    <x v="19"/>
    <s v="1229"/>
    <s v="59"/>
    <s v="80"/>
    <n v="145000"/>
  </r>
  <r>
    <n v="1877"/>
    <s v="OPEL CORSA D 1.2 Cosmo Easytronic"/>
    <n v="1249000"/>
    <s v="Benzin"/>
    <x v="19"/>
    <s v="1229"/>
    <s v="59"/>
    <s v="80"/>
    <n v="225000"/>
  </r>
  <r>
    <n v="1882"/>
    <s v="OPEL CORSA D 1.3 CDTI Enjoy EcoFlex Kiváló állapot. Vezetett szervizkönyv. két kulcs.stb"/>
    <n v="1330000"/>
    <s v="Dízel"/>
    <x v="19"/>
    <s v="1248"/>
    <s v="55"/>
    <s v="75"/>
    <n v="326400"/>
  </r>
  <r>
    <n v="1883"/>
    <s v="OPEL CORSA D 1.4 Enjoy"/>
    <n v="1349999"/>
    <s v="Benzin"/>
    <x v="19"/>
    <s v="1364"/>
    <s v="66"/>
    <s v="90"/>
    <n v="220000"/>
  </r>
  <r>
    <n v="1886"/>
    <s v="OPEL CORSA D 1.2 Enjoy"/>
    <n v="1380000"/>
    <s v="Benzin"/>
    <x v="19"/>
    <s v="1229"/>
    <s v="59"/>
    <s v="80"/>
    <n v="178000"/>
  </r>
  <r>
    <n v="1888"/>
    <s v="OPEL CORSA D 1.2 Cosmo"/>
    <n v="1399000"/>
    <s v="Benzin"/>
    <x v="19"/>
    <s v="1229"/>
    <s v="59"/>
    <s v="80"/>
    <n v="178000"/>
  </r>
  <r>
    <n v="1889"/>
    <s v="OPEL CORSA D 1.4 Enjoy"/>
    <n v="1399000"/>
    <s v="Benzin"/>
    <x v="19"/>
    <s v="1364"/>
    <s v="66"/>
    <s v="90"/>
    <n v="195000"/>
  </r>
  <r>
    <n v="1895"/>
    <s v="OPEL CORSA D 1.2 Enjoy 1 ÉV GARANCIA. KITŰNŐ ÁLLAPOT. AZONNAL ELVIHETŐ"/>
    <n v="1499000"/>
    <s v="Benzin"/>
    <x v="19"/>
    <s v="1229"/>
    <s v="59"/>
    <s v="80"/>
    <n v="160210"/>
  </r>
  <r>
    <n v="1901"/>
    <s v="OPEL CORSA D 1.2 Cosmo 81150 km!!!!!"/>
    <n v="1599999"/>
    <s v="Benzin"/>
    <x v="19"/>
    <s v="1229"/>
    <s v="59"/>
    <s v="80"/>
    <n v="81150"/>
  </r>
  <r>
    <n v="1909"/>
    <s v="OPEL CORSA D 1.4 Cosmo fűthető első ülések és kormány. téli és nyári gumiszett"/>
    <n v="1790000"/>
    <s v="Benzin"/>
    <x v="19"/>
    <s v="1364"/>
    <s v="66"/>
    <s v="90"/>
    <n v="169465"/>
  </r>
  <r>
    <n v="1920"/>
    <s v="OPEL CORSA D OPC LINE LIMITED EDITION"/>
    <n v="1950000"/>
    <s v="Benzin"/>
    <x v="19"/>
    <s v="1229"/>
    <s v="59"/>
    <s v="80"/>
    <n v="149500"/>
  </r>
  <r>
    <n v="2044"/>
    <s v="OPEL CORSA D 1.3 CDTI Cosmo Easytronic S-D"/>
    <n v="1050000"/>
    <s v="Dízel"/>
    <x v="19"/>
    <s v="1248"/>
    <s v="66"/>
    <s v="90"/>
    <n v="198000"/>
  </r>
  <r>
    <n v="2054"/>
    <s v="OPEL CORSA D 1.2 Essentia"/>
    <n v="1200000"/>
    <s v="Benzin"/>
    <x v="19"/>
    <s v="1229"/>
    <s v="59"/>
    <s v="80"/>
    <n v="127913"/>
  </r>
  <r>
    <n v="2061"/>
    <s v="OPEL CORSA D 1.2 Cosmo"/>
    <n v="1350000"/>
    <s v="Benzin"/>
    <x v="19"/>
    <s v="1229"/>
    <s v="59"/>
    <s v="80"/>
    <n v="150000"/>
  </r>
  <r>
    <n v="2069"/>
    <s v="OPEL CORSA D 1.2 Color Edition AZONNAL VIHETŐ. JÓ MOTOR VÁLTÓ. KETTŐ KULCS"/>
    <n v="1549000"/>
    <s v="Benzin"/>
    <x v="19"/>
    <s v="1229"/>
    <s v="63"/>
    <s v="86"/>
    <n v="89000"/>
  </r>
  <r>
    <n v="2070"/>
    <s v="OPEL CORSA D 1.3 CDTI Cosmo Easytronic S-D"/>
    <n v="1550000"/>
    <s v="Benzin"/>
    <x v="19"/>
    <s v="1364"/>
    <s v="66"/>
    <s v="90"/>
    <n v="172767"/>
  </r>
  <r>
    <n v="2075"/>
    <s v="OPEL CORSA D 1.4 Cosmo fűthető első ülések és kormány. téli és nyári gumiszett"/>
    <n v="1690000"/>
    <s v="Benzin"/>
    <x v="19"/>
    <s v="1364"/>
    <s v="66"/>
    <s v="90"/>
    <n v="169465"/>
  </r>
  <r>
    <n v="7"/>
    <s v="VOLKSWAGEN POLO 1.4 80 16V Comfortline 175ezer km! 5 Ajtós! Fogyasztás 5.5liter! Klímás!"/>
    <n v="1398000"/>
    <s v="Benzin"/>
    <x v="19"/>
    <n v="1390"/>
    <n v="59"/>
    <n v="80"/>
    <n v="175000"/>
  </r>
  <r>
    <n v="220"/>
    <s v="VOLKSWAGEN POLO 1.2 60 Ice"/>
    <n v="850000"/>
    <s v="Benzin"/>
    <x v="19"/>
    <n v="1198"/>
    <n v="44"/>
    <n v="60"/>
    <n v="176457"/>
  </r>
  <r>
    <n v="235"/>
    <s v="VOLKSWAGEN POLO 1.2 60 Ice Karambolmentes.téli-nyári kerékszett.szervizkönyves"/>
    <n v="900000"/>
    <s v="Benzin"/>
    <x v="19"/>
    <n v="1198"/>
    <n v="44"/>
    <n v="60"/>
    <n v="181000"/>
  </r>
  <r>
    <n v="249"/>
    <s v="VOLKSWAGEN POLO 1.4 80 16V Comfortline Vezetett szkonyv"/>
    <n v="990000"/>
    <s v="Benzin"/>
    <x v="19"/>
    <n v="1390"/>
    <n v="59"/>
    <n v="80"/>
    <n v="210000"/>
  </r>
  <r>
    <n v="296"/>
    <s v="VOLKSWAGEN POLO 1.2 60 Ice"/>
    <n v="1190000"/>
    <s v="Benzin"/>
    <x v="19"/>
    <n v="1198"/>
    <n v="44"/>
    <n v="60"/>
    <n v="157000"/>
  </r>
  <r>
    <n v="302"/>
    <s v="VOLKSWAGEN POLO IV 1.4 80 16V Ice"/>
    <n v="1199000"/>
    <s v="Benzin"/>
    <x v="19"/>
    <n v="1390"/>
    <n v="59"/>
    <n v="80"/>
    <n v="189000"/>
  </r>
  <r>
    <n v="317"/>
    <s v="VOLKSWAGEN POLO 1.2 60 Trendline 1 ÉV GARANCIA! 170954KM GARANTÁLT!"/>
    <n v="1249000"/>
    <s v="Benzin"/>
    <x v="19"/>
    <n v="1198"/>
    <n v="44"/>
    <n v="60"/>
    <n v="170954"/>
  </r>
  <r>
    <n v="338"/>
    <s v="VOLKSWAGEN POLO 1.2 60 Trendline Garanciával - Klíma - elektromos ablak"/>
    <n v="1290000"/>
    <s v="Benzin"/>
    <x v="19"/>
    <n v="1198"/>
    <n v="44"/>
    <n v="60"/>
    <n v="192483"/>
  </r>
  <r>
    <n v="357"/>
    <s v="VOLKSWAGEN POLO 1.2 60 Ice"/>
    <n v="1380000"/>
    <s v="Benzin"/>
    <x v="19"/>
    <n v="1198"/>
    <n v="44"/>
    <n v="60"/>
    <n v="93000"/>
  </r>
  <r>
    <n v="360"/>
    <s v="VOLKSWAGEN POLO IV 1.2 60 Trendline FRISS MŰSZAKIS ! KLÍMÁS"/>
    <n v="1389999"/>
    <s v="Benzin"/>
    <x v="19"/>
    <n v="1198"/>
    <n v="44"/>
    <n v="60"/>
    <n v="162673"/>
  </r>
  <r>
    <n v="362"/>
    <s v="VOLKSWAGEN POLO 1.4 80 16V Comfortline Ice"/>
    <n v="1395000"/>
    <s v="Benzin"/>
    <x v="19"/>
    <n v="1390"/>
    <n v="59"/>
    <n v="80"/>
    <n v="153670"/>
  </r>
  <r>
    <n v="363"/>
    <s v="VOLKSWAGEN POLO 1.4 70 PD TDI Comfortline Ice 168.000km! Szervizkönyves"/>
    <n v="1399000"/>
    <s v="Dízel"/>
    <x v="19"/>
    <n v="1422"/>
    <n v="51"/>
    <n v="69"/>
    <n v="168000"/>
  </r>
  <r>
    <n v="364"/>
    <s v="VOLKSWAGEN POLO 1.4 85 Comfortline"/>
    <n v="1398000"/>
    <s v="Benzin"/>
    <x v="19"/>
    <n v="1390"/>
    <n v="63"/>
    <n v="86"/>
    <n v="161426"/>
  </r>
  <r>
    <n v="369"/>
    <s v="VOLKSWAGEN POLO IV 1.4 80 16V Comfortline Ice"/>
    <n v="1349000"/>
    <s v="Benzin"/>
    <x v="19"/>
    <n v="1390"/>
    <n v="59"/>
    <n v="80"/>
    <n v="111000"/>
  </r>
  <r>
    <n v="370"/>
    <s v="VOLKSWAGEN POLO 1.2 60 Ice RENDSZERESEN KARBANTARTOTT!"/>
    <n v="1399000"/>
    <s v="Benzin"/>
    <x v="19"/>
    <n v="1198"/>
    <n v="44"/>
    <n v="60"/>
    <n v="215035"/>
  </r>
  <r>
    <n v="373"/>
    <s v="VOLKSWAGEN POLO IV 1.2 70 12V Trendline !!VEZÉRLÉS+OLAJCSERE ELVÉGEZVE AZ AUTÓN!"/>
    <n v="1449000"/>
    <s v="Benzin"/>
    <x v="19"/>
    <n v="1198"/>
    <n v="51"/>
    <n v="69"/>
    <n v="165328"/>
  </r>
  <r>
    <n v="374"/>
    <s v="VOLKSWAGEN POLO 1.2 60 Trendline"/>
    <n v="1449000"/>
    <s v="Benzin"/>
    <x v="19"/>
    <n v="1198"/>
    <n v="44"/>
    <n v="60"/>
    <n v="143429"/>
  </r>
  <r>
    <n v="376"/>
    <s v="VOLKSWAGEN POLO 1.2 60 Trendline"/>
    <n v="1450000"/>
    <s v="Benzin"/>
    <x v="19"/>
    <n v="1198"/>
    <n v="44"/>
    <n v="60"/>
    <n v="139000"/>
  </r>
  <r>
    <n v="382"/>
    <s v="VOLKSWAGEN POLO IV 1.4 80 16V Comfortline Ice Tiptronic ic"/>
    <n v="1499000"/>
    <s v="Benzin"/>
    <x v="19"/>
    <n v="1390"/>
    <n v="59"/>
    <n v="80"/>
    <n v="223000"/>
  </r>
  <r>
    <n v="383"/>
    <s v="VOLKSWAGEN POLO 1.4 70 PD TDI Comfortline"/>
    <n v="1499000"/>
    <s v="Dízel"/>
    <x v="19"/>
    <n v="1422"/>
    <n v="51"/>
    <n v="69"/>
    <n v="168648"/>
  </r>
  <r>
    <n v="388"/>
    <s v="VOLKSWAGEN POLO 1.4 80 16V Comfortline SZÉP ROZSDAMENTES ÁLLAPOT!!!"/>
    <n v="1500000"/>
    <s v="Benzin"/>
    <x v="19"/>
    <n v="1390"/>
    <n v="59"/>
    <n v="80"/>
    <n v="203000"/>
  </r>
  <r>
    <n v="394"/>
    <s v="VOLKSWAGEN POLO 1.2 70 12V Ice"/>
    <n v="1549000"/>
    <s v="Benzin"/>
    <x v="19"/>
    <n v="1198"/>
    <n v="51"/>
    <n v="69"/>
    <n v="104115"/>
  </r>
  <r>
    <n v="398"/>
    <s v="VOLKSWAGEN POLO 1.4 80 16V Comfortline Ice"/>
    <n v="1599000"/>
    <s v="Benzin"/>
    <x v="19"/>
    <n v="1390"/>
    <n v="59"/>
    <n v="80"/>
    <n v="156000"/>
  </r>
  <r>
    <n v="399"/>
    <s v="VOLKSWAGEN POLO IV 1.4 80 16V Trendline Gyárifényezés! Friss Szerviz!"/>
    <n v="1599000"/>
    <s v="Benzin"/>
    <x v="19"/>
    <n v="1390"/>
    <n v="59"/>
    <n v="80"/>
    <n v="239241"/>
  </r>
  <r>
    <n v="401"/>
    <s v="VOLKSWAGEN POLO IV 1.4 80 16V Perfekt UNITED"/>
    <n v="1650000"/>
    <s v="Benzin"/>
    <x v="19"/>
    <n v="1390"/>
    <n v="59"/>
    <n v="80"/>
    <n v="168000"/>
  </r>
  <r>
    <n v="406"/>
    <s v="VOLKSWAGEN POLO 1.4 80 16V Perfekt United:Tető.Pdc.Ülésfűtés.Alu.Digit.Tempomat.Esp"/>
    <n v="1695000"/>
    <s v="Benzin"/>
    <x v="19"/>
    <n v="1390"/>
    <n v="59"/>
    <n v="80"/>
    <n v="212000"/>
  </r>
  <r>
    <n v="408"/>
    <s v="VOLKSWAGEN POLO 1.4 80 16V Comfortline UNITED FELSZERELTSÉG!TEMPOMAT.DIGITKLÍMA!"/>
    <n v="1699000"/>
    <s v="Benzin"/>
    <x v="19"/>
    <n v="1390"/>
    <n v="59"/>
    <n v="80"/>
    <n v="121000"/>
  </r>
  <r>
    <n v="410"/>
    <s v="VOLKSWAGEN POLO 1.6 75 CR TDI Comfortline"/>
    <n v="1599999"/>
    <s v="Dízel"/>
    <x v="19"/>
    <n v="1598"/>
    <n v="55"/>
    <n v="75"/>
    <n v="223555"/>
  </r>
  <r>
    <n v="413"/>
    <s v="VOLKSWAGEN POLO 1.6 105 16V Comfortline UNITED! TEMPOMAT! ALUFELNIK! DIGIT KLIMA! ÜLÉSFŰTÉS"/>
    <n v="1758000"/>
    <s v="Benzin"/>
    <x v="19"/>
    <n v="1598"/>
    <n v="77"/>
    <n v="105"/>
    <n v="189900"/>
  </r>
  <r>
    <n v="416"/>
    <s v="VOLKSWAGEN POLO 1.2 70 Trendline"/>
    <n v="1790000"/>
    <s v="Benzin"/>
    <x v="19"/>
    <n v="1198"/>
    <n v="51"/>
    <n v="69"/>
    <n v="189826"/>
  </r>
  <r>
    <n v="419"/>
    <s v="VOLKSWAGEN POLO IV 1.4 80 16V Comfortline Ice"/>
    <n v="1799000"/>
    <s v="Benzin"/>
    <x v="19"/>
    <n v="1390"/>
    <n v="59"/>
    <n v="80"/>
    <n v="231462"/>
  </r>
  <r>
    <n v="421"/>
    <s v="VOLKSWAGEN POLO IV 1.4 80 16V Comfortline Ice"/>
    <n v="1799000"/>
    <s v="Benzin"/>
    <x v="19"/>
    <n v="1390"/>
    <n v="59"/>
    <n v="80"/>
    <n v="163000"/>
  </r>
  <r>
    <n v="431"/>
    <s v="VOLKSWAGEN POLO 1.6 75 CR TDI Comfortline"/>
    <n v="1890000"/>
    <s v="Dízel"/>
    <x v="19"/>
    <n v="1598"/>
    <n v="55"/>
    <n v="75"/>
    <n v="185896"/>
  </r>
  <r>
    <n v="436"/>
    <s v="VOLKSWAGEN POLO 1.2 60 Trendline 118.523 KM!!! 2 TULAJDONOS!!! FRISS MŰSZAKI VIZSGA!!!"/>
    <n v="1899000"/>
    <s v="Benzin"/>
    <x v="19"/>
    <n v="1198"/>
    <n v="44"/>
    <n v="60"/>
    <n v="118523"/>
  </r>
  <r>
    <n v="452"/>
    <s v="VOLKSWAGEN POLO 1.6 90 CR TDI Comfortline Sz.könyv! Bluetooth! Új vezérlés! Friss nagy szervíz! Új fékek!"/>
    <n v="1990000"/>
    <s v="Dízel"/>
    <x v="19"/>
    <n v="1598"/>
    <n v="66"/>
    <n v="90"/>
    <n v="264634"/>
  </r>
  <r>
    <n v="453"/>
    <s v="VOLKSWAGEN POLO V 1.2 60 Trendline Klíma!"/>
    <n v="1990000"/>
    <s v="Benzin"/>
    <x v="19"/>
    <n v="1198"/>
    <n v="44"/>
    <n v="60"/>
    <n v="174968"/>
  </r>
  <r>
    <n v="465"/>
    <s v="VOLKSWAGEN POLO 1.2 60 Trendline"/>
    <n v="2090000"/>
    <s v="Benzin"/>
    <x v="19"/>
    <n v="1198"/>
    <n v="44"/>
    <n v="60"/>
    <n v="166500"/>
  </r>
  <r>
    <n v="469"/>
    <s v="VOLKSWAGEN POLO V 1.6 75 CR TDI Comfortline"/>
    <n v="2090000"/>
    <s v="Dízel"/>
    <x v="19"/>
    <n v="1598"/>
    <n v="55"/>
    <n v="75"/>
    <n v="166800"/>
  </r>
  <r>
    <n v="470"/>
    <s v="VOLKSWAGEN POLO V 1.2 60 Trendline MEGKÍMÉLT ÉS ÁPOLT JÁRMŰ. VEZETETT SZERVIZKÖNYV.KLÍMA. 2026/03-IG VIZSGA"/>
    <n v="2099000"/>
    <s v="Benzin"/>
    <x v="19"/>
    <n v="1198"/>
    <n v="44"/>
    <n v="60"/>
    <n v="138000"/>
  </r>
  <r>
    <n v="474"/>
    <s v="VOLKSWAGEN POLO V 1.2 60 Trendline ALUFELNI ! KLÍMA ! 1 TULAJ ! ÜLÉSFŰTÉS ! 2 KULCS ! 104.274 KM ! SZERVÍZKÖNYV !"/>
    <n v="2149000"/>
    <s v="Benzin"/>
    <x v="19"/>
    <n v="1198"/>
    <n v="44"/>
    <n v="60"/>
    <n v="104274"/>
  </r>
  <r>
    <n v="478"/>
    <s v="VOLKSWAGEN POLO V 1.6 90 CR TDI Comfortline"/>
    <n v="2190000"/>
    <s v="Dízel"/>
    <x v="19"/>
    <n v="1598"/>
    <n v="66"/>
    <n v="90"/>
    <n v="199700"/>
  </r>
  <r>
    <n v="491"/>
    <s v="VOLKSWAGEN POLO V 1.4 85 Comfortline"/>
    <n v="2249999"/>
    <s v="Benzin"/>
    <x v="19"/>
    <n v="1390"/>
    <n v="63"/>
    <n v="86"/>
    <n v="129600"/>
  </r>
  <r>
    <n v="517"/>
    <s v="VOLKSWAGEN POLO V 1.4 85 Trendline Klíma! Kevés Km! Megkímélt Állapot!"/>
    <n v="2390000"/>
    <s v="Benzin"/>
    <x v="19"/>
    <n v="1390"/>
    <n v="63"/>
    <n v="86"/>
    <n v="126000"/>
  </r>
  <r>
    <n v="519"/>
    <s v="VOLKSWAGEN POLO 1.4 85 Highline"/>
    <n v="2390000"/>
    <s v="Benzin"/>
    <x v="19"/>
    <n v="1390"/>
    <n v="63"/>
    <n v="86"/>
    <n v="179200"/>
  </r>
  <r>
    <n v="555"/>
    <s v="VOLKSWAGEN POLO V 1.4 85 Trendline"/>
    <n v="2550000"/>
    <s v="Benzin"/>
    <x v="19"/>
    <n v="1390"/>
    <n v="63"/>
    <n v="86"/>
    <n v="97000"/>
  </r>
  <r>
    <n v="561"/>
    <s v="VOLKSWAGEN POLO IV 1.4 80 16V Perfekt Tiptronic ic Automataváltós! 101e Km!"/>
    <n v="2599000"/>
    <s v="Benzin"/>
    <x v="19"/>
    <n v="1390"/>
    <n v="59"/>
    <n v="80"/>
    <n v="101713"/>
  </r>
  <r>
    <n v="823"/>
    <s v="VOLKSWAGEN POLO 1.2 60 Trendline Karambolmentes. szervizkönyv.téli-nyári kerékszett"/>
    <n v="900000"/>
    <s v="Benzin"/>
    <x v="19"/>
    <n v="1198"/>
    <n v="44"/>
    <n v="60"/>
    <n v="179000"/>
  </r>
  <r>
    <n v="845"/>
    <s v="VOLKSWAGEN POLO 1.4 80 16V Comfortline Ice"/>
    <n v="1350000"/>
    <s v="Benzin"/>
    <x v="19"/>
    <n v="1390"/>
    <n v="59"/>
    <n v="80"/>
    <n v="153670"/>
  </r>
  <r>
    <n v="848"/>
    <s v="VOLKSWAGEN POLO 1.4 70 PD TDI Comfortline"/>
    <n v="1399000"/>
    <s v="Dízel"/>
    <x v="19"/>
    <n v="1422"/>
    <n v="51"/>
    <n v="69"/>
    <n v="168648"/>
  </r>
  <r>
    <n v="850"/>
    <s v="VOLKSWAGEN POLO 1.4 80 16V Comfortline SZÉP ROZSDAMENTES ÁLLAPOT!!!"/>
    <n v="1450000"/>
    <s v="Benzin"/>
    <x v="19"/>
    <n v="1390"/>
    <n v="59"/>
    <n v="80"/>
    <n v="203000"/>
  </r>
  <r>
    <n v="851"/>
    <s v="VOLKSWAGEN POLO V 1.2 60 Trendline"/>
    <n v="1690000"/>
    <s v="Benzin"/>
    <x v="19"/>
    <n v="1198"/>
    <n v="44"/>
    <n v="60"/>
    <n v="265000"/>
  </r>
  <r>
    <n v="853"/>
    <s v="VOLKSWAGEN POLO IV 1.4 80 16V Comfortline Ice Valós 119.000.km"/>
    <n v="1750000"/>
    <s v="Benzin"/>
    <x v="19"/>
    <n v="1390"/>
    <n v="59"/>
    <n v="80"/>
    <n v="119000"/>
  </r>
  <r>
    <n v="857"/>
    <s v="VOLKSWAGEN POLO V 1.2 70 Comfortline Friss nagyszerviz.Ülésfütés.!Két év müszaki!"/>
    <n v="1890000"/>
    <s v="Benzin"/>
    <x v="19"/>
    <n v="1198"/>
    <n v="51"/>
    <n v="69"/>
    <n v="188000"/>
  </r>
  <r>
    <n v="859"/>
    <s v="VOLKSWAGEN POLO 1.6 105 16V Comfortline UNITED EGY GAZDÁS! 144.000 KM!"/>
    <n v="1899000"/>
    <s v="Benzin"/>
    <x v="19"/>
    <n v="1598"/>
    <n v="77"/>
    <n v="105"/>
    <n v="144848"/>
  </r>
  <r>
    <n v="863"/>
    <s v="VOLKSWAGEN POLO V 1.6 90 CR TDI Comfortline"/>
    <n v="2150000"/>
    <s v="Dízel"/>
    <x v="19"/>
    <n v="1598"/>
    <n v="66"/>
    <n v="90"/>
    <n v="199700"/>
  </r>
  <r>
    <n v="889"/>
    <s v="VOLKSWAGEN POLO 1.6 TDI"/>
    <n v="2950000"/>
    <s v="Dízel"/>
    <x v="19"/>
    <n v="1598"/>
    <n v="66"/>
    <n v="90"/>
    <n v="140000"/>
  </r>
  <r>
    <n v="918"/>
    <s v="VOLKSWAGEN POLO V 1.2 70 Comfortline Friss nagyszerviz.Ülésfütés.!Két év müszaki!"/>
    <n v="1690000"/>
    <s v="Benzin"/>
    <x v="19"/>
    <n v="1198"/>
    <n v="51"/>
    <n v="69"/>
    <n v="188000"/>
  </r>
  <r>
    <n v="1019"/>
    <s v="VOLKSWAGEN POLO 1.2 60 Trendline Garanciával - Klíma - elektromos ablak"/>
    <n v="1190000"/>
    <s v="Benzin"/>
    <x v="19"/>
    <n v="1198"/>
    <n v="44"/>
    <n v="60"/>
    <n v="192483"/>
  </r>
  <r>
    <n v="1025"/>
    <s v="VOLKSWAGEN POLO 1.4 80 16V Comfortline 175ezer km! 5 Ajtós! Fogyasztás 5.5liter! Klímás!"/>
    <n v="1299000"/>
    <s v="Benzin"/>
    <x v="19"/>
    <n v="1390"/>
    <n v="59"/>
    <n v="80"/>
    <n v="175000"/>
  </r>
  <r>
    <n v="1031"/>
    <s v="VOLKSWAGEN POLO IV 1.2 70 12V Trendline !!VEZÉRLÉS+OLAJCSERE ELVÉGEZVE AZ AUTÓN!"/>
    <n v="1399000"/>
    <s v="Benzin"/>
    <x v="19"/>
    <n v="1198"/>
    <n v="51"/>
    <n v="69"/>
    <n v="165328"/>
  </r>
  <r>
    <n v="1036"/>
    <s v="VOLKSWAGEN POLO 1.4 80 16V Comfortline Ice"/>
    <n v="1499000"/>
    <s v="Benzin"/>
    <x v="19"/>
    <n v="1390"/>
    <n v="59"/>
    <n v="80"/>
    <n v="156000"/>
  </r>
  <r>
    <n v="1037"/>
    <s v="VOLKSWAGEN POLO 1.2 60 Trendline Klima ! Ülés fűtés !"/>
    <n v="1690000"/>
    <s v="Benzin"/>
    <x v="19"/>
    <n v="1198"/>
    <n v="44"/>
    <n v="60"/>
    <n v="260000"/>
  </r>
  <r>
    <n v="1046"/>
    <s v="VOLKSWAGEN POLO V 1.4 85 Trendline"/>
    <n v="1999000"/>
    <s v="Benzin"/>
    <x v="19"/>
    <n v="1390"/>
    <n v="63"/>
    <n v="86"/>
    <n v="161000"/>
  </r>
  <r>
    <n v="1047"/>
    <s v="VOLKSWAGEN POLO 1.2 60 Trendline 184.000km.klíma.navigáció.tolatókamera.esp.szép állapot"/>
    <n v="1999993"/>
    <s v="Benzin"/>
    <x v="19"/>
    <n v="1198"/>
    <n v="44"/>
    <n v="60"/>
    <n v="184000"/>
  </r>
  <r>
    <n v="1058"/>
    <s v="VOLKSWAGEN POLO V 1.4 85 Trendline Klíma! Kevés Km! Megkímélt Állapot!"/>
    <n v="2290000"/>
    <s v="Benzin"/>
    <x v="19"/>
    <n v="1390"/>
    <n v="63"/>
    <n v="86"/>
    <n v="126000"/>
  </r>
  <r>
    <n v="1075"/>
    <s v="VOLKSWAGEN POLO "/>
    <n v="2850000"/>
    <s v="Dízel"/>
    <x v="19"/>
    <n v="1598"/>
    <n v="66"/>
    <n v="90"/>
    <n v="140000"/>
  </r>
  <r>
    <n v="1116"/>
    <s v="VOLKSWAGEN POLO 1.4 80 16V Comfortline 175ezer km! 5 Ajtós! Fogyasztás 5.5liter! Klímás!"/>
    <n v="1350000"/>
    <s v="Benzin"/>
    <x v="19"/>
    <n v="1390"/>
    <n v="59"/>
    <n v="80"/>
    <n v="175000"/>
  </r>
  <r>
    <n v="1196"/>
    <s v="VOLKSWAGEN POLO 1.4 80 16V Comfortline Ice"/>
    <n v="1299999"/>
    <s v="Benzin"/>
    <x v="19"/>
    <n v="1390"/>
    <n v="59"/>
    <n v="80"/>
    <n v="153670"/>
  </r>
  <r>
    <n v="1199"/>
    <s v="VOLKSWAGEN POLO 1.2 60 Trendline"/>
    <n v="1390000"/>
    <s v="Benzin"/>
    <x v="19"/>
    <n v="1198"/>
    <n v="44"/>
    <n v="60"/>
    <n v="143429"/>
  </r>
  <r>
    <n v="1201"/>
    <s v="VOLKSWAGEN POLO 1.2 60 Trendline"/>
    <n v="1400000"/>
    <s v="Benzin"/>
    <x v="19"/>
    <n v="1198"/>
    <n v="44"/>
    <n v="60"/>
    <n v="139000"/>
  </r>
  <r>
    <n v="1202"/>
    <s v="VOLKSWAGEN POLO 1.2 60 Trendline"/>
    <n v="1415000"/>
    <s v="Benzin"/>
    <x v="19"/>
    <n v="1198"/>
    <n v="44"/>
    <n v="60"/>
    <n v="141000"/>
  </r>
  <r>
    <n v="1204"/>
    <s v="VOLKSWAGEN POLO 1.2 70 Trendline"/>
    <n v="1590000"/>
    <s v="Benzin"/>
    <x v="19"/>
    <n v="1198"/>
    <n v="51"/>
    <n v="69"/>
    <n v="189826"/>
  </r>
  <r>
    <n v="1206"/>
    <s v="VOLKSWAGEN POLO V 1.2 70 Comfortline"/>
    <n v="1690000"/>
    <s v="Benzin"/>
    <x v="19"/>
    <n v="1198"/>
    <n v="51"/>
    <n v="69"/>
    <n v="170000"/>
  </r>
  <r>
    <n v="1208"/>
    <s v="VOLKSWAGEN POLO 1.2 60 Trendline Klima ! Ülés fűtés !"/>
    <n v="1750000"/>
    <s v="Benzin"/>
    <x v="19"/>
    <n v="1198"/>
    <n v="44"/>
    <n v="60"/>
    <n v="260000"/>
  </r>
  <r>
    <n v="1209"/>
    <s v="VOLKSWAGEN POLO 1.6 75 CR TDI Comfortline"/>
    <n v="1790000"/>
    <s v="Dízel"/>
    <x v="19"/>
    <n v="1598"/>
    <n v="55"/>
    <n v="75"/>
    <n v="185896"/>
  </r>
  <r>
    <n v="1218"/>
    <s v="VOLKSWAGEN POLO V 1.2 60 Trendline"/>
    <n v="2149000"/>
    <s v="Benzin"/>
    <x v="19"/>
    <n v="1198"/>
    <n v="44"/>
    <n v="60"/>
    <n v="145165"/>
  </r>
  <r>
    <n v="1230"/>
    <s v="VOLKSWAGEN POLO IV 1.4 80 16V Perfekt Tiptronic ic Automataváltós! 101e Km!"/>
    <n v="2499000"/>
    <s v="Benzin"/>
    <x v="19"/>
    <n v="1390"/>
    <n v="59"/>
    <n v="80"/>
    <n v="101713"/>
  </r>
  <r>
    <n v="1257"/>
    <s v="VOLKSWAGEN POLO 1.4 80 16V Comfortline 175ezer km! 5 Ajtós! Fogyasztás 5.5liter! Klímás!"/>
    <n v="1222222"/>
    <s v="Benzin"/>
    <x v="19"/>
    <n v="1390"/>
    <n v="59"/>
    <n v="80"/>
    <n v="175000"/>
  </r>
  <r>
    <n v="1259"/>
    <s v="VOLKSWAGEN POLO V 1.6 75 CR TDI Comfortline 4 új porlasztó. új kettőstömegű"/>
    <n v="2145000"/>
    <s v="Dízel"/>
    <x v="19"/>
    <n v="1598"/>
    <n v="55"/>
    <n v="75"/>
    <n v="223000"/>
  </r>
  <r>
    <n v="1325"/>
    <s v="VOLKSWAGEN POLO 1.4 80 16V Comfortline"/>
    <n v="1399000"/>
    <s v="Benzin"/>
    <x v="19"/>
    <n v="1390"/>
    <n v="59"/>
    <n v="80"/>
    <n v="211000"/>
  </r>
  <r>
    <n v="1330"/>
    <s v="VOLKSWAGEN POLO IV 1.4 80 16V Trendline Gyárifényezés! Friss Szerviz!"/>
    <n v="1499000"/>
    <s v="Benzin"/>
    <x v="19"/>
    <n v="1390"/>
    <n v="59"/>
    <n v="80"/>
    <n v="239241"/>
  </r>
  <r>
    <n v="1338"/>
    <s v="VOLKSWAGEN POLO V 1.2 60 Trendline 6R"/>
    <n v="2049000"/>
    <s v="Benzin"/>
    <x v="19"/>
    <n v="1198"/>
    <n v="44"/>
    <n v="60"/>
    <n v="145165"/>
  </r>
  <r>
    <n v="1340"/>
    <s v="VOLKSWAGEN POLO V 1.4 85 Comfortline"/>
    <n v="2100000"/>
    <s v="Benzin"/>
    <x v="19"/>
    <n v="1390"/>
    <n v="63"/>
    <n v="86"/>
    <n v="187000"/>
  </r>
  <r>
    <n v="1342"/>
    <s v="VOLKSWAGEN POLO V 1.6 75 CR TDI Trendline"/>
    <n v="2100000"/>
    <s v="Dízel"/>
    <x v="19"/>
    <n v="1598"/>
    <n v="55"/>
    <n v="75"/>
    <n v="289344"/>
  </r>
  <r>
    <n v="130"/>
    <s v="RENAULT CLIO Grandtour 1.5 dCi Dynamique KLÍMA.BÉZS BELSŐ. SZERVIZFÜZET"/>
    <n v="720000"/>
    <s v="Dízel"/>
    <x v="19"/>
    <n v="1461"/>
    <n v="63"/>
    <n v="86"/>
    <n v="276000"/>
  </r>
  <r>
    <n v="152"/>
    <s v="RENAULT CLIO 1.2 16V Expression MO-I. 2.TULAJ.KLÍMA.SPORT ÜLÉS.SZERVIZKÖNYV!"/>
    <n v="840000"/>
    <s v="Benzin"/>
    <x v="19"/>
    <n v="1149"/>
    <n v="55"/>
    <n v="75"/>
    <n v="238500"/>
  </r>
  <r>
    <n v="167"/>
    <s v="RENAULT CLIO 1.5 dCi Expression"/>
    <n v="899999"/>
    <s v="Dízel"/>
    <x v="19"/>
    <n v="1461"/>
    <n v="50"/>
    <n v="68"/>
    <n v="250000"/>
  </r>
  <r>
    <n v="172"/>
    <s v="RENAULT CLIO 1.2"/>
    <n v="990000"/>
    <s v="Benzin"/>
    <x v="19"/>
    <n v="1149"/>
    <n v="43"/>
    <n v="58"/>
    <n v="140850"/>
  </r>
  <r>
    <n v="185"/>
    <s v="RENAULT CLIO 1.2 16V Dynamique"/>
    <n v="1089000"/>
    <s v="Benzin"/>
    <x v="19"/>
    <n v="1149"/>
    <n v="55"/>
    <n v="75"/>
    <n v="184000"/>
  </r>
  <r>
    <n v="197"/>
    <s v="RENAULT CLIO Grandtour 1.2 16V Authentique"/>
    <n v="1099000"/>
    <s v="Benzin"/>
    <x v="19"/>
    <n v="1149"/>
    <n v="55"/>
    <n v="75"/>
    <n v="153624"/>
  </r>
  <r>
    <n v="219"/>
    <s v="RENAULT CLIO 1.2 16V Authentique"/>
    <n v="1200000"/>
    <s v="Benzin"/>
    <x v="19"/>
    <n v="1149"/>
    <n v="48"/>
    <n v="65"/>
    <n v="117000"/>
  </r>
  <r>
    <n v="238"/>
    <s v="RENAULT CLIO Grandtour 1.2 16V Expression DIGIT KLIMA ! 97000 KM !"/>
    <n v="1350000"/>
    <s v="Benzin"/>
    <x v="19"/>
    <n v="1149"/>
    <n v="55"/>
    <n v="75"/>
    <n v="97000"/>
  </r>
  <r>
    <n v="239"/>
    <s v="RENAULT CLIO 1.2 16V Extreme 134.700 km!!!"/>
    <n v="1350000"/>
    <s v="Benzin"/>
    <x v="19"/>
    <n v="1149"/>
    <n v="55"/>
    <n v="75"/>
    <n v="134700"/>
  </r>
  <r>
    <n v="251"/>
    <s v="RENAULT CLIO "/>
    <n v="1400000"/>
    <s v="Dízel"/>
    <x v="19"/>
    <n v="1461"/>
    <n v="63"/>
    <n v="86"/>
    <n v="207050"/>
  </r>
  <r>
    <n v="260"/>
    <s v="RENAULT CLIO 1.2 TCE Dynamique"/>
    <n v="1490000"/>
    <s v="Benzin"/>
    <x v="19"/>
    <n v="1149"/>
    <n v="74"/>
    <n v="101"/>
    <n v="161000"/>
  </r>
  <r>
    <n v="264"/>
    <s v="RENAULT CLIO 1.2 16V Expression Tempomat.2026.03.11.ig műszaki vizsga.Digitklima!"/>
    <n v="1499000"/>
    <s v="Benzin"/>
    <x v="19"/>
    <n v="1149"/>
    <n v="55"/>
    <n v="75"/>
    <n v="146346"/>
  </r>
  <r>
    <n v="265"/>
    <s v="RENAULT CLIO Grandtour 1.2 16V Ice"/>
    <n v="1499000"/>
    <s v="Benzin"/>
    <x v="19"/>
    <n v="1149"/>
    <n v="55"/>
    <n v="75"/>
    <n v="162000"/>
  </r>
  <r>
    <n v="269"/>
    <s v="RENAULT CLIO Grandtour 1.2 TCE Dynamique MULTIKORMÁNY.TEMPOMAT.DIGITKLÍMA.VHOROG"/>
    <n v="1499000"/>
    <s v="Benzin"/>
    <x v="19"/>
    <n v="1149"/>
    <n v="74"/>
    <n v="101"/>
    <n v="137656"/>
  </r>
  <r>
    <n v="277"/>
    <s v="RENAULT CLIO 1.2 16V Cinetic Rip Carl Edition"/>
    <n v="1519000"/>
    <s v="Benzin"/>
    <x v="19"/>
    <n v="1149"/>
    <n v="55"/>
    <n v="75"/>
    <n v="177000"/>
  </r>
  <r>
    <n v="283"/>
    <s v="RENAULT CLIO Grandtour 1.2 16V Authentique"/>
    <n v="1550000"/>
    <s v="Benzin"/>
    <x v="19"/>
    <n v="1149"/>
    <n v="55"/>
    <n v="75"/>
    <n v="98499"/>
  </r>
  <r>
    <n v="295"/>
    <s v="RENAULT CLIO 1.2 16V Extreme"/>
    <n v="1599000"/>
    <s v="Benzin"/>
    <x v="19"/>
    <n v="1149"/>
    <n v="55"/>
    <n v="75"/>
    <n v="98078"/>
  </r>
  <r>
    <n v="364"/>
    <s v="RENAULT CLIO 1.6 GT"/>
    <n v="2499999"/>
    <s v="Benzin"/>
    <x v="19"/>
    <n v="1598"/>
    <n v="94"/>
    <n v="128"/>
    <n v="220500"/>
  </r>
  <r>
    <n v="573"/>
    <s v="RENAULT CLIO 2.0 16V SPORT RS"/>
    <n v="5250000"/>
    <s v="Benzin"/>
    <x v="19"/>
    <n v="1998"/>
    <n v="147"/>
    <n v="200"/>
    <n v="82150"/>
  </r>
  <r>
    <n v="752"/>
    <s v="RENAULT CLIO 1.2 16V Cinetic Rip Carl Edition"/>
    <n v="1299000"/>
    <s v="Benzin"/>
    <x v="19"/>
    <n v="1149"/>
    <n v="55"/>
    <n v="75"/>
    <n v="177000"/>
  </r>
  <r>
    <n v="759"/>
    <s v="RENAULT CLIO Grandtour 1.2 16V Expression DIGIT KLIMA ! 97000 KM !"/>
    <n v="1490000"/>
    <s v="Benzin"/>
    <x v="19"/>
    <n v="1149"/>
    <n v="55"/>
    <n v="75"/>
    <n v="97000"/>
  </r>
  <r>
    <n v="760"/>
    <s v="RENAULT CLIO Grandtour 1.2 16V Ice FRISS VIZSGA. KLíMA. SZÉP ÁLLAPOT"/>
    <n v="1499000"/>
    <s v="Benzin"/>
    <x v="19"/>
    <n v="1149"/>
    <n v="55"/>
    <n v="75"/>
    <n v="162000"/>
  </r>
  <r>
    <n v="824"/>
    <s v="RENAULT CLIO Grandtour 1.5 dCi Expression"/>
    <n v="1285000"/>
    <s v="Dízel"/>
    <x v="19"/>
    <n v="1461"/>
    <n v="63"/>
    <n v="86"/>
    <n v="248000"/>
  </r>
  <r>
    <n v="875"/>
    <s v="RENAULT CLIO Grandtour 1.2 TCE Dynamique"/>
    <n v="990000"/>
    <s v="Benzin"/>
    <x v="19"/>
    <n v="1149"/>
    <n v="75"/>
    <n v="102"/>
    <n v="391000"/>
  </r>
  <r>
    <n v="890"/>
    <s v="RENAULT CLIO 1.2 16V Authentique"/>
    <n v="1250000"/>
    <s v="Benzin"/>
    <x v="19"/>
    <n v="1149"/>
    <n v="48"/>
    <n v="65"/>
    <n v="140000"/>
  </r>
  <r>
    <n v="1001"/>
    <s v="RENAULT CLIO Grandtour 1.2 16V Authentique"/>
    <n v="1049000"/>
    <s v="Benzin"/>
    <x v="19"/>
    <n v="1149"/>
    <n v="55"/>
    <n v="75"/>
    <n v="153624"/>
  </r>
  <r>
    <n v="1011"/>
    <s v="RENAULT CLIO 1.2 16V Authentique"/>
    <n v="1249000"/>
    <s v="Benzin"/>
    <x v="19"/>
    <n v="1149"/>
    <n v="55"/>
    <n v="75"/>
    <n v="114233"/>
  </r>
  <r>
    <n v="1014"/>
    <s v="RENAULT CLIO "/>
    <n v="1300000"/>
    <s v="Dízel"/>
    <x v="19"/>
    <n v="1461"/>
    <n v="63"/>
    <n v="86"/>
    <n v="207050"/>
  </r>
  <r>
    <n v="1100"/>
    <s v="RENAULT CLIO 1.2"/>
    <n v="950000"/>
    <s v="Benzin"/>
    <x v="19"/>
    <n v="1149"/>
    <n v="43"/>
    <n v="58"/>
    <n v="140850"/>
  </r>
  <r>
    <n v="1104"/>
    <s v="RENAULT CLIO Grandtour 1.5 dCi Ice"/>
    <n v="1099000"/>
    <s v="Dízel"/>
    <x v="19"/>
    <n v="1461"/>
    <n v="50"/>
    <n v="68"/>
    <n v="224293"/>
  </r>
  <r>
    <n v="1107"/>
    <s v="RENAULT CLIO "/>
    <n v="1200000"/>
    <s v="Dízel"/>
    <x v="19"/>
    <n v="1461"/>
    <n v="63"/>
    <n v="86"/>
    <n v="207050"/>
  </r>
  <r>
    <n v="13"/>
    <s v="OPEL CORSA D 1.4 Color Edition 10 légszák! 2. tulajdonostól! Szép állapot!"/>
    <n v="1649000"/>
    <s v="Benzin"/>
    <x v="20"/>
    <s v="1364"/>
    <s v="74"/>
    <s v="101"/>
    <n v="147000"/>
  </r>
  <r>
    <n v="15"/>
    <s v="OPEL CORSA D 1.4 111 Years Tempomat Klíma Multikormány 2gyári kulcs"/>
    <n v="1790000"/>
    <s v="Benzin"/>
    <x v="20"/>
    <s v="1364"/>
    <s v="74"/>
    <s v="101"/>
    <n v="149166"/>
  </r>
  <r>
    <n v="17"/>
    <s v="OPEL CORSA D 1.2 111 Years"/>
    <n v="2100000"/>
    <s v="Benzin"/>
    <x v="20"/>
    <s v="1229"/>
    <s v="63"/>
    <s v="86"/>
    <n v="131839"/>
  </r>
  <r>
    <n v="358"/>
    <s v="OPEL CORSA D 1.2 Color Edition Easytronic"/>
    <n v="999000"/>
    <s v="Benzin"/>
    <x v="20"/>
    <s v="1229"/>
    <s v="63"/>
    <s v="86"/>
    <n v="675000"/>
  </r>
  <r>
    <n v="384"/>
    <s v="OPEL CORSA D 1.2 Van"/>
    <n v="1100000"/>
    <s v="Benzin"/>
    <x v="20"/>
    <s v="1229"/>
    <s v="51"/>
    <s v="69"/>
    <n v="141200"/>
  </r>
  <r>
    <n v="409"/>
    <s v="OPEL CORSA D 1.4 111 Years"/>
    <n v="1199000"/>
    <s v="Benzin"/>
    <x v="20"/>
    <s v="1364"/>
    <s v="64"/>
    <s v="87"/>
    <n v="232569"/>
  </r>
  <r>
    <n v="421"/>
    <s v="OPEL CORSA D 1.3 CDTI Enjoy EcoFlex"/>
    <n v="1219000"/>
    <s v="Dízel"/>
    <x v="20"/>
    <s v="1248"/>
    <s v="55"/>
    <s v="75"/>
    <n v="203000"/>
  </r>
  <r>
    <n v="436"/>
    <s v="OPEL CORSA 1.2 111 Years SZ.KÖNYV-KLIMA-TEMPOMAT"/>
    <n v="1288000"/>
    <s v="Benzin"/>
    <x v="20"/>
    <s v="1229"/>
    <s v="51"/>
    <s v="69"/>
    <n v="177800"/>
  </r>
  <r>
    <n v="446"/>
    <s v="OPEL CORSA D 1.3 CDTI 111 Years"/>
    <n v="1299000"/>
    <s v="Dízel"/>
    <x v="20"/>
    <s v="1248"/>
    <s v="66"/>
    <s v="90"/>
    <n v="185000"/>
  </r>
  <r>
    <n v="449"/>
    <s v="OPEL CORSA D "/>
    <n v="1300000"/>
    <s v="Benzin"/>
    <x v="20"/>
    <s v="1229"/>
    <s v="51"/>
    <s v="69"/>
    <n v="112462"/>
  </r>
  <r>
    <n v="468"/>
    <s v="OPEL CORSA 1.2 Enjoy S-D"/>
    <n v="1350000"/>
    <s v="Benzin"/>
    <x v="20"/>
    <s v="1229"/>
    <s v="51"/>
    <s v="69"/>
    <n v="197300"/>
  </r>
  <r>
    <n v="476"/>
    <s v="OPEL CORSA D 1.4 Cosmo OPC Line Dig klíma tempomat 2tulaj 2kulcs 8kerék friss szerviz kevés km stb"/>
    <n v="1360000"/>
    <s v="Benzin"/>
    <x v="20"/>
    <s v="1364"/>
    <s v="66"/>
    <s v="90"/>
    <n v="150000"/>
  </r>
  <r>
    <n v="483"/>
    <s v="OPEL CORSA D 1.2 Color Edition"/>
    <n v="1390000"/>
    <s v="Benzin"/>
    <x v="20"/>
    <s v="1229"/>
    <s v="63"/>
    <s v="86"/>
    <n v="188000"/>
  </r>
  <r>
    <n v="491"/>
    <s v="OPEL CORSA D 1.2 111 Years 121 E KM!"/>
    <n v="1399000"/>
    <s v="Benzin"/>
    <x v="20"/>
    <s v="1229"/>
    <s v="63"/>
    <s v="86"/>
    <n v="121000"/>
  </r>
  <r>
    <n v="503"/>
    <s v="OPEL CORSA D 1.0 Essentia"/>
    <n v="1400000"/>
    <s v="Benzin"/>
    <x v="20"/>
    <s v="998"/>
    <s v="48"/>
    <s v="65"/>
    <n v="125000"/>
  </r>
  <r>
    <n v="508"/>
    <s v="OPEL CORSA D D 1.3 CDTi ENJOY"/>
    <n v="1447000"/>
    <s v="Dízel"/>
    <x v="20"/>
    <s v="1248"/>
    <s v="55"/>
    <s v="75"/>
    <n v="187787"/>
  </r>
  <r>
    <n v="513"/>
    <s v="OPEL CORSA D.1.2 COLOR EDITION . OPC LINE"/>
    <n v="1469900"/>
    <s v="Benzin"/>
    <x v="20"/>
    <s v="1229"/>
    <s v="59"/>
    <s v="80"/>
    <n v="147700"/>
  </r>
  <r>
    <n v="517"/>
    <s v="OPEL CORSA D 1.2 Enjoy 1 TULAJ ! 149.297 KM ! ALUFELNI ! FRISS MŰSZAKI !"/>
    <n v="1489000"/>
    <s v="Benzin"/>
    <x v="20"/>
    <s v="1229"/>
    <s v="59"/>
    <s v="80"/>
    <n v="149297"/>
  </r>
  <r>
    <n v="522"/>
    <s v="OPEL CORSA 1.2 Enjoy S-D"/>
    <n v="1299999"/>
    <s v="Benzin"/>
    <x v="20"/>
    <s v="1229"/>
    <s v="51"/>
    <s v="69"/>
    <n v="219000"/>
  </r>
  <r>
    <n v="535"/>
    <s v="OPEL CORSA D 1.2 Color Edition"/>
    <n v="1499000"/>
    <s v="Benzin"/>
    <x v="20"/>
    <s v="1229"/>
    <s v="63"/>
    <s v="86"/>
    <n v="156500"/>
  </r>
  <r>
    <n v="540"/>
    <s v="OPEL CORSA D 1.2 Essentia friss vizsga"/>
    <n v="1499000"/>
    <s v="Benzin"/>
    <x v="20"/>
    <s v="1229"/>
    <s v="63"/>
    <s v="86"/>
    <n v="120000"/>
  </r>
  <r>
    <n v="546"/>
    <s v="OPEL CORSA D 1.3 CDTI Cosmo Ózonos fertőtlenítéssel!!"/>
    <n v="1499000"/>
    <s v="Dízel"/>
    <x v="20"/>
    <s v="1248"/>
    <s v="70"/>
    <s v="95"/>
    <n v="199000"/>
  </r>
  <r>
    <n v="547"/>
    <s v="OPEL CORSA D 1.3 CDTI 111 Years 163 e km!"/>
    <n v="1499000"/>
    <s v="Dízel"/>
    <x v="20"/>
    <s v="1248"/>
    <s v="55"/>
    <s v="75"/>
    <n v="163000"/>
  </r>
  <r>
    <n v="555"/>
    <s v="OPEL CORSA D 1.2 Cosmo /182.000km számlákkal igazolva+gyári kulcsok/"/>
    <n v="1549000"/>
    <s v="Benzin"/>
    <x v="20"/>
    <s v="1229"/>
    <s v="59"/>
    <s v="80"/>
    <n v="182000"/>
  </r>
  <r>
    <n v="564"/>
    <s v="OPEL CORSA D 1.2 111 Years"/>
    <n v="1550000"/>
    <s v="Benzin"/>
    <x v="20"/>
    <s v="1229"/>
    <s v="63"/>
    <s v="86"/>
    <n v="158879"/>
  </r>
  <r>
    <n v="569"/>
    <s v="OPEL CORSA D 1.2 111 Years"/>
    <n v="1590000"/>
    <s v="Benzin"/>
    <x v="20"/>
    <s v="1229"/>
    <s v="63"/>
    <s v="86"/>
    <n v="226000"/>
  </r>
  <r>
    <n v="584"/>
    <s v="OPEL CORSA D 1.2 Color Edition Tempomat/Multikormány"/>
    <n v="1599999"/>
    <s v="Benzin"/>
    <x v="20"/>
    <s v="1229"/>
    <s v="59"/>
    <s v="80"/>
    <n v="149000"/>
  </r>
  <r>
    <n v="585"/>
    <s v="OPEL CORSA D 1.2 111 Years"/>
    <n v="1600000"/>
    <s v="Benzin"/>
    <x v="20"/>
    <s v="1229"/>
    <s v="51"/>
    <s v="69"/>
    <n v="166000"/>
  </r>
  <r>
    <n v="591"/>
    <s v="OPEL CORSA D 1.2 Color Edition"/>
    <n v="1650000"/>
    <s v="Benzin"/>
    <x v="20"/>
    <s v="1229"/>
    <s v="63"/>
    <s v="86"/>
    <n v="148000"/>
  </r>
  <r>
    <n v="594"/>
    <s v="OPEL CORSA D 1.2 111 Years Easytronic"/>
    <n v="1650000"/>
    <s v="Benzin"/>
    <x v="20"/>
    <s v="1229"/>
    <s v="51"/>
    <s v="69"/>
    <n v="135000"/>
  </r>
  <r>
    <n v="595"/>
    <s v="OPEL CORSA D 1.2 111 Years"/>
    <n v="1650000"/>
    <s v="Benzin"/>
    <x v="20"/>
    <s v="1229"/>
    <s v="63"/>
    <s v="86"/>
    <n v="155950"/>
  </r>
  <r>
    <n v="596"/>
    <s v="OPEL CORSA D 1.0 Essentia"/>
    <n v="1659000"/>
    <s v="Benzin"/>
    <x v="20"/>
    <s v="998"/>
    <s v="44"/>
    <s v="60"/>
    <n v="149009"/>
  </r>
  <r>
    <n v="597"/>
    <s v="OPEL CORSA D 1.2 111 Years"/>
    <n v="1660000"/>
    <s v="Benzin"/>
    <x v="20"/>
    <s v="1229"/>
    <s v="51"/>
    <s v="69"/>
    <n v="95460"/>
  </r>
  <r>
    <n v="602"/>
    <s v="OPEL CORSA D 1.4 Enjoy"/>
    <n v="1690000"/>
    <s v="Benzin"/>
    <x v="20"/>
    <s v="1364"/>
    <s v="74"/>
    <s v="101"/>
    <n v="176000"/>
  </r>
  <r>
    <n v="610"/>
    <s v="OPEL CORSA D 1.2 Cosmo"/>
    <n v="1699000"/>
    <s v="Benzin"/>
    <x v="20"/>
    <s v="1229"/>
    <s v="59"/>
    <s v="80"/>
    <n v="142238"/>
  </r>
  <r>
    <n v="612"/>
    <s v="OPEL CORSA D 1.4 Sport / Black&amp;White edition"/>
    <n v="1699000"/>
    <s v="Benzin"/>
    <x v="20"/>
    <s v="1364"/>
    <s v="74"/>
    <s v="101"/>
    <n v="158000"/>
  </r>
  <r>
    <n v="616"/>
    <s v="OPEL CORSA D 1.2 Enjoy 110300 km!"/>
    <n v="1699000"/>
    <s v="Benzin"/>
    <x v="20"/>
    <s v="1229"/>
    <s v="59"/>
    <s v="80"/>
    <n v="110300"/>
  </r>
  <r>
    <n v="618"/>
    <s v="OPEL CORSA D 1.2 Essentia 0 Ft tól hitelre is . garanciával . ingyenes szervízekkel . online ügyintézéssel"/>
    <n v="1699000"/>
    <s v="Benzin"/>
    <x v="20"/>
    <s v="1229"/>
    <s v="59"/>
    <s v="80"/>
    <n v="160000"/>
  </r>
  <r>
    <n v="625"/>
    <s v="OPEL CORSA D 1.4 Enjoy"/>
    <n v="1720000"/>
    <s v="Benzin"/>
    <x v="20"/>
    <s v="1364"/>
    <s v="66"/>
    <s v="90"/>
    <n v="168000"/>
  </r>
  <r>
    <n v="633"/>
    <s v="OPEL CORSA D 1.2 111 Years"/>
    <n v="1749000"/>
    <s v="Benzin"/>
    <x v="20"/>
    <s v="1229"/>
    <s v="51"/>
    <s v="69"/>
    <n v="111000"/>
  </r>
  <r>
    <n v="635"/>
    <s v="OPEL CORSA D 1.4 Cosmo"/>
    <n v="1750000"/>
    <s v="Benzin"/>
    <x v="20"/>
    <s v="1364"/>
    <s v="66"/>
    <s v="90"/>
    <n v="124134"/>
  </r>
  <r>
    <n v="636"/>
    <s v="OPEL CORSA D 1.4 111 Years"/>
    <n v="1750000"/>
    <s v="Benzin"/>
    <x v="20"/>
    <s v="1364"/>
    <s v="64"/>
    <s v="87"/>
    <n v="187250"/>
  </r>
  <r>
    <n v="637"/>
    <s v="OPEL CORSA D 1.3 CDTI Essentia EcoFlex"/>
    <n v="1750000"/>
    <s v="Dízel"/>
    <x v="20"/>
    <s v="1248"/>
    <s v="70"/>
    <s v="95"/>
    <n v="156000"/>
  </r>
  <r>
    <n v="643"/>
    <s v="OPEL CORSA D 1.4 111 Years i 16V Klímás Magyarországi"/>
    <n v="1750000"/>
    <s v="Benzin"/>
    <x v="20"/>
    <s v="1364"/>
    <s v="74"/>
    <s v="101"/>
    <n v="213000"/>
  </r>
  <r>
    <n v="649"/>
    <s v="OPEL CORSA D 1.4 Enjoy"/>
    <n v="1789000"/>
    <s v="Benzin"/>
    <x v="20"/>
    <s v="1364"/>
    <s v="66"/>
    <s v="90"/>
    <n v="182000"/>
  </r>
  <r>
    <n v="650"/>
    <s v="OPEL CORSA D 1.2 Selection"/>
    <n v="1789000"/>
    <s v="Benzin"/>
    <x v="20"/>
    <s v="1229"/>
    <s v="63"/>
    <s v="86"/>
    <n v="116922"/>
  </r>
  <r>
    <n v="662"/>
    <s v="OPEL CORSA D 1.4 Sport Kerékpártartós"/>
    <n v="1799000"/>
    <s v="Benzin"/>
    <x v="20"/>
    <s v="1364"/>
    <s v="74"/>
    <s v="101"/>
    <n v="143000"/>
  </r>
  <r>
    <n v="669"/>
    <s v="OPEL CORSA 1.4 Cosmo"/>
    <n v="1800000"/>
    <s v="Benzin"/>
    <x v="20"/>
    <s v="1364"/>
    <s v="74"/>
    <s v="101"/>
    <n v="104441"/>
  </r>
  <r>
    <n v="680"/>
    <s v="OPEL CORSA D 1.2 Essentia"/>
    <n v="1850000"/>
    <s v="Benzin"/>
    <x v="20"/>
    <s v="1229"/>
    <s v="63"/>
    <s v="86"/>
    <n v="199826"/>
  </r>
  <r>
    <n v="687"/>
    <s v="OPEL CORSA D 1.4 Sport Ülésfűtés!Kormányfűtés!Tolatóradar!"/>
    <n v="1890000"/>
    <s v="Benzin"/>
    <x v="20"/>
    <s v="1364"/>
    <s v="74"/>
    <s v="101"/>
    <n v="175400"/>
  </r>
  <r>
    <n v="690"/>
    <s v="OPEL CORSA D 1.4 Color Edition"/>
    <n v="1890000"/>
    <s v="Benzin"/>
    <x v="20"/>
    <s v="1364"/>
    <s v="74"/>
    <s v="101"/>
    <n v="135100"/>
  </r>
  <r>
    <n v="694"/>
    <s v="OPEL CORSA D 1.4 Color Edition Friss műszaki"/>
    <n v="1899000"/>
    <s v="Benzin"/>
    <x v="20"/>
    <s v="1364"/>
    <s v="64"/>
    <s v="87"/>
    <n v="181720"/>
  </r>
  <r>
    <n v="702"/>
    <s v="OPEL CORSA D 1.2 111 Years JUBILEUMI LIMITÁLT KIADÁS!!!"/>
    <n v="1949000"/>
    <s v="Benzin"/>
    <x v="20"/>
    <s v="1229"/>
    <s v="51"/>
    <s v="69"/>
    <n v="109967"/>
  </r>
  <r>
    <n v="706"/>
    <s v="OPEL CORSA D 1.6 GSI OPC-GSI"/>
    <n v="1989000"/>
    <s v="Benzin"/>
    <x v="20"/>
    <s v="1598"/>
    <s v="110"/>
    <s v="150"/>
    <n v="126000"/>
  </r>
  <r>
    <n v="711"/>
    <s v="OPEL CORSA D 1.4 Sport EDITION +Shadow Zapphire Black +Full Szervíz +Extrás +2X-s GARANCIA !!"/>
    <n v="1998000"/>
    <s v="Benzin"/>
    <x v="20"/>
    <s v="1364"/>
    <s v="74"/>
    <s v="101"/>
    <n v="160000"/>
  </r>
  <r>
    <n v="721"/>
    <s v="OPEL CORSA D 1.2 Essentia 84 ezer Km !!!"/>
    <n v="1999000"/>
    <s v="Benzin"/>
    <x v="20"/>
    <s v="1229"/>
    <s v="51"/>
    <s v="69"/>
    <n v="84000"/>
  </r>
  <r>
    <n v="731"/>
    <s v="OPEL CORSA D 1.4 Cosmo"/>
    <n v="1999999"/>
    <s v="Benzin"/>
    <x v="20"/>
    <s v="1364"/>
    <s v="74"/>
    <s v="101"/>
    <n v="105000"/>
  </r>
  <r>
    <n v="743"/>
    <s v="OPEL CORSA D 1.4 111 Years LIMITÁLT KIADÁS. 100.000km!!"/>
    <n v="2100000"/>
    <s v="Benzin"/>
    <x v="20"/>
    <s v="1364"/>
    <s v="74"/>
    <s v="101"/>
    <n v="99867"/>
  </r>
  <r>
    <n v="876"/>
    <s v="OPEL CORSA 1.6 OPC"/>
    <n v="2780000"/>
    <s v="Benzin"/>
    <x v="20"/>
    <s v="1598"/>
    <s v="141"/>
    <s v="192"/>
    <n v="126000"/>
  </r>
  <r>
    <n v="899"/>
    <s v="OPEL CORSA D 1.4 111 Years (Automata)"/>
    <n v="2900000"/>
    <s v="Benzin"/>
    <x v="20"/>
    <s v="1398"/>
    <s v="74"/>
    <s v="101"/>
    <n v="46000"/>
  </r>
  <r>
    <n v="909"/>
    <s v="OPEL CORSA D 1.6 GSI 76ekm!Ülésfűtés!Kormányfűtés!Tempomat!Parkradar!Végig vezetett sz.könyv!"/>
    <n v="2999000"/>
    <s v="Benzin"/>
    <x v="20"/>
    <s v="1598"/>
    <s v="110"/>
    <s v="150"/>
    <n v="76010"/>
  </r>
  <r>
    <n v="1329"/>
    <s v="OPEL CORSA D 1.2 111 Years CSERÉLHETŐ"/>
    <n v="999999"/>
    <s v="Benzin"/>
    <x v="20"/>
    <s v="1229"/>
    <s v="63"/>
    <s v="86"/>
    <n v="130000"/>
  </r>
  <r>
    <n v="1336"/>
    <s v="OPEL CORSA 1.2 111 Years SZ.KÖNYV-KLIMA-TEMPOMAT"/>
    <n v="1140000"/>
    <s v="Benzin"/>
    <x v="20"/>
    <s v="1229"/>
    <s v="51"/>
    <s v="69"/>
    <n v="177800"/>
  </r>
  <r>
    <n v="1344"/>
    <s v="OPEL CORSA 1.2 Enjoy S-D HÚSVÉTI AKCIÓ!!!"/>
    <n v="1199999"/>
    <s v="Benzin"/>
    <x v="20"/>
    <s v="1229"/>
    <s v="51"/>
    <s v="69"/>
    <n v="219000"/>
  </r>
  <r>
    <n v="1345"/>
    <s v="OPEL CORSA D 1.3 CDTI 111 Years"/>
    <n v="1249000"/>
    <s v="Dízel"/>
    <x v="20"/>
    <s v="1248"/>
    <s v="66"/>
    <s v="90"/>
    <n v="185000"/>
  </r>
  <r>
    <n v="1370"/>
    <s v="OPEL CORSA D 1.2 Color Edition Tempomat/Multikormány"/>
    <n v="1499999"/>
    <s v="Benzin"/>
    <x v="20"/>
    <s v="1229"/>
    <s v="59"/>
    <s v="80"/>
    <n v="149000"/>
  </r>
  <r>
    <n v="1374"/>
    <s v="OPEL CORSA D 1.2 111 Years"/>
    <n v="1560000"/>
    <s v="Benzin"/>
    <x v="20"/>
    <s v="1229"/>
    <s v="51"/>
    <s v="69"/>
    <n v="95460"/>
  </r>
  <r>
    <n v="1376"/>
    <s v="OPEL CORSA D 1.2 Essentia"/>
    <n v="1590000"/>
    <s v="Benzin"/>
    <x v="20"/>
    <s v="1229"/>
    <s v="63"/>
    <s v="86"/>
    <n v="199826"/>
  </r>
  <r>
    <n v="1385"/>
    <s v="OPEL CORSA D 1.4 Color Edition KERÉKPÁRTARTÓ"/>
    <n v="1699000"/>
    <s v="Benzin"/>
    <x v="20"/>
    <s v="1364"/>
    <s v="74"/>
    <s v="101"/>
    <n v="172197"/>
  </r>
  <r>
    <n v="1387"/>
    <s v="OPEL CORSA D 1.4 Enjoy Kilométer garancia!"/>
    <n v="1748000"/>
    <s v="Benzin"/>
    <x v="20"/>
    <s v="1364"/>
    <s v="66"/>
    <s v="90"/>
    <n v="128000"/>
  </r>
  <r>
    <n v="1389"/>
    <s v="OPEL CORSA D 1.4 Color Edition Garantált km!"/>
    <n v="1749000"/>
    <s v="Benzin"/>
    <x v="20"/>
    <s v="1364"/>
    <s v="64"/>
    <s v="87"/>
    <n v="168301"/>
  </r>
  <r>
    <n v="1393"/>
    <s v="OPEL CORSA D 1.4 111 Years Tempomat! Alufelni!"/>
    <n v="1790000"/>
    <s v="Benzin"/>
    <x v="20"/>
    <s v="1364"/>
    <s v="64"/>
    <s v="87"/>
    <n v="177700"/>
  </r>
  <r>
    <n v="1619"/>
    <s v="OPEL CORSA D 1.4 111 Years"/>
    <n v="1299000"/>
    <s v="Benzin"/>
    <x v="20"/>
    <s v="1364"/>
    <s v="64"/>
    <s v="87"/>
    <n v="232569"/>
  </r>
  <r>
    <n v="1622"/>
    <s v="OPEL CORSA D "/>
    <n v="1300000"/>
    <s v="Dízel"/>
    <x v="20"/>
    <s v="1248"/>
    <s v="55"/>
    <s v="75"/>
    <n v="175000"/>
  </r>
  <r>
    <n v="1633"/>
    <s v="OPEL CORSA D 1.0 Essentia"/>
    <n v="1400000"/>
    <s v="Benzin"/>
    <x v="20"/>
    <s v="998"/>
    <s v="48"/>
    <s v="65"/>
    <n v="126000"/>
  </r>
  <r>
    <n v="1640"/>
    <s v="OPEL CORSA D 1.2 Essentia"/>
    <n v="1490000"/>
    <s v="Benzin"/>
    <x v="20"/>
    <s v="1229"/>
    <s v="63"/>
    <s v="86"/>
    <n v="199826"/>
  </r>
  <r>
    <n v="1646"/>
    <s v="OPEL CORSA D 1.2 Enjoy"/>
    <n v="1589000"/>
    <s v="Benzin"/>
    <x v="20"/>
    <s v="1229"/>
    <s v="59"/>
    <s v="80"/>
    <n v="241205"/>
  </r>
  <r>
    <n v="1654"/>
    <s v="OPEL CORSA D 1.4 111 Years"/>
    <n v="1650000"/>
    <s v="Benzin"/>
    <x v="20"/>
    <s v="1364"/>
    <s v="74"/>
    <s v="101"/>
    <n v="210000"/>
  </r>
  <r>
    <n v="1655"/>
    <s v="OPEL CORSA D 1.4 111 Years"/>
    <n v="1650000"/>
    <s v="Benzin"/>
    <x v="20"/>
    <s v="1364"/>
    <s v="64"/>
    <s v="87"/>
    <n v="187250"/>
  </r>
  <r>
    <n v="1679"/>
    <s v="OPEL CORSA D 1.2 111 Years"/>
    <n v="1980000"/>
    <s v="Benzin"/>
    <x v="20"/>
    <s v="1229"/>
    <s v="63"/>
    <s v="86"/>
    <n v="151000"/>
  </r>
  <r>
    <n v="1722"/>
    <s v="OPEL CORSA D 1.4 111 Years (Automata)"/>
    <n v="2850000"/>
    <s v="Benzin"/>
    <x v="20"/>
    <s v="1398"/>
    <s v="74"/>
    <s v="101"/>
    <n v="46000"/>
  </r>
  <r>
    <n v="1765"/>
    <s v="OPEL CORSA D 1.2 111 Years Klíma Tempomat Vez.Szkönyv"/>
    <n v="1749000"/>
    <s v="Benzin"/>
    <x v="20"/>
    <s v="1229"/>
    <s v="63"/>
    <s v="86"/>
    <n v="142600"/>
  </r>
  <r>
    <n v="1879"/>
    <s v="OPEL CORSA D 1.2 Selection"/>
    <n v="1290000"/>
    <s v="Benzin"/>
    <x v="20"/>
    <s v="1229"/>
    <s v="63"/>
    <s v="86"/>
    <n v="201000"/>
  </r>
  <r>
    <n v="1885"/>
    <s v="OPEL CORSA D 1.2 111 Years"/>
    <n v="1350000"/>
    <s v="Benzin"/>
    <x v="20"/>
    <s v="1229"/>
    <s v="63"/>
    <s v="86"/>
    <n v="171000"/>
  </r>
  <r>
    <n v="1900"/>
    <s v="OPEL CORSA D 1.2 Essentia Easytronic Sport kivitel"/>
    <n v="1590000"/>
    <s v="Benzin"/>
    <x v="20"/>
    <s v="1229"/>
    <s v="59"/>
    <s v="80"/>
    <n v="193500"/>
  </r>
  <r>
    <n v="1906"/>
    <s v="OPEL CORSA D 1.2 Cosmo Digit klíma.tempomat!"/>
    <n v="1700000"/>
    <s v="Benzin"/>
    <x v="20"/>
    <s v="1229"/>
    <s v="63"/>
    <s v="86"/>
    <n v="139000"/>
  </r>
  <r>
    <n v="1910"/>
    <s v="OPEL CORSA D 1.4 111 Years 'KLÍMA - TEMPOMAT - PÓTKERÉK'"/>
    <n v="1790000"/>
    <s v="Benzin"/>
    <x v="20"/>
    <s v="1364"/>
    <s v="64"/>
    <s v="87"/>
    <n v="176679"/>
  </r>
  <r>
    <n v="1943"/>
    <s v="OPEL CORSA D 1.4 111 Years (Automata)"/>
    <n v="2800000"/>
    <s v="Benzin"/>
    <x v="20"/>
    <s v="1398"/>
    <s v="74"/>
    <s v="101"/>
    <n v="46000"/>
  </r>
  <r>
    <n v="2056"/>
    <s v="OPEL CORSA D 1.2 Enjoy Easytronic S-D TOLATÓRADAR-TELEFON KIHANGOSITÓ!!!"/>
    <n v="1199999"/>
    <s v="Benzin"/>
    <x v="20"/>
    <s v="1198"/>
    <s v="51"/>
    <s v="69"/>
    <n v="219000"/>
  </r>
  <r>
    <n v="2062"/>
    <s v="OPEL CORSA D 1.4 111 Years"/>
    <n v="1355000"/>
    <s v="Benzin"/>
    <x v="20"/>
    <s v="1398"/>
    <s v="64"/>
    <s v="87"/>
    <n v="177990"/>
  </r>
  <r>
    <n v="2063"/>
    <s v="OPEL CORSA D 1.3 CDTI 111 Years"/>
    <n v="1349000"/>
    <s v="Dízel"/>
    <x v="20"/>
    <s v="1248"/>
    <s v="66"/>
    <s v="90"/>
    <n v="185000"/>
  </r>
  <r>
    <n v="2067"/>
    <s v="OPEL CORSA D 1.2 Essentia"/>
    <n v="1490000"/>
    <s v="Benzin"/>
    <x v="20"/>
    <s v="1229"/>
    <s v="63"/>
    <s v="86"/>
    <n v="208012"/>
  </r>
  <r>
    <n v="2072"/>
    <s v="OPEL CORSA D 1.4 Color Edition KERÉKPÁRTARTÓ"/>
    <n v="1649000"/>
    <s v="Benzin"/>
    <x v="20"/>
    <s v="1364"/>
    <s v="74"/>
    <s v="101"/>
    <n v="172197"/>
  </r>
  <r>
    <n v="2074"/>
    <s v="OPEL CORSA D 1.4 Cosmo"/>
    <n v="1690000"/>
    <s v="Benzin"/>
    <x v="20"/>
    <s v="1398"/>
    <s v="64"/>
    <s v="87"/>
    <n v="189000"/>
  </r>
  <r>
    <n v="2076"/>
    <s v="OPEL CORSA D 1.4 111 Years Tempomat Klíma Multikormány 2gyári kulcs"/>
    <n v="1690000"/>
    <s v="Benzin"/>
    <x v="20"/>
    <s v="1364"/>
    <s v="74"/>
    <s v="101"/>
    <n v="149166"/>
  </r>
  <r>
    <n v="2087"/>
    <s v="OPEL CORSA D 1.2 111 Years"/>
    <n v="1950000"/>
    <s v="Benzin"/>
    <x v="20"/>
    <s v="1229"/>
    <s v="63"/>
    <s v="86"/>
    <n v="131839"/>
  </r>
  <r>
    <n v="10"/>
    <s v="VOLKSWAGEN POLO V 1.2 75 CR TDI Comfortline"/>
    <n v="2098000"/>
    <s v="Dízel"/>
    <x v="20"/>
    <n v="1199"/>
    <n v="55"/>
    <n v="75"/>
    <n v="202600"/>
  </r>
  <r>
    <n v="12"/>
    <s v="VOLKSWAGEN POLO V 1.6 75 CR TDI Trendline VÉGIG VEZETETT SZERVÍZKÖNYV! SZÉP ÁLLAPOT!AKCIÓS ÁR !"/>
    <n v="2390000"/>
    <s v="Dízel"/>
    <x v="20"/>
    <n v="1598"/>
    <n v="55"/>
    <n v="75"/>
    <n v="209000"/>
  </r>
  <r>
    <n v="386"/>
    <s v="VOLKSWAGEN POLO V 1.6 90 CR TDI Trendline KLÍMA - ROZSDAMENTES"/>
    <n v="1490000"/>
    <s v="Dízel"/>
    <x v="20"/>
    <n v="1598"/>
    <n v="66"/>
    <n v="90"/>
    <n v="153000"/>
  </r>
  <r>
    <n v="390"/>
    <s v="VOLKSWAGEN POLO V 1.2 60 Trendline"/>
    <n v="1490000"/>
    <s v="Benzin"/>
    <x v="20"/>
    <n v="1198"/>
    <n v="44"/>
    <n v="60"/>
    <n v="221000"/>
  </r>
  <r>
    <n v="400"/>
    <s v="VOLKSWAGEN POLO V 1.2 60 Trendline"/>
    <n v="1600000"/>
    <s v="Benzin"/>
    <x v="20"/>
    <n v="1198"/>
    <n v="44"/>
    <n v="60"/>
    <n v="204000"/>
  </r>
  <r>
    <n v="402"/>
    <s v="VOLKSWAGEN POLO V 1.2 60 Trendline"/>
    <n v="1650000"/>
    <s v="Benzin"/>
    <x v="20"/>
    <n v="1198"/>
    <n v="44"/>
    <n v="60"/>
    <n v="145214"/>
  </r>
  <r>
    <n v="415"/>
    <s v="VOLKSWAGEN POLO V 1.2 70 Highline"/>
    <n v="1790000"/>
    <s v="Benzin"/>
    <x v="20"/>
    <n v="1198"/>
    <n v="51"/>
    <n v="69"/>
    <n v="150000"/>
  </r>
  <r>
    <n v="422"/>
    <s v="VOLKSWAGEN POLO 1.4 80 16V Comfortline Ice Garanciával . ingyenes szervízekkel . 0 ft tól hitelre is"/>
    <n v="1799000"/>
    <s v="Benzin"/>
    <x v="20"/>
    <n v="1390"/>
    <n v="59"/>
    <n v="80"/>
    <n v="150000"/>
  </r>
  <r>
    <n v="424"/>
    <s v="VOLKSWAGEN POLO 1.2 60 Trendline 144.000km Új vezérlés !"/>
    <n v="1850000"/>
    <s v="Benzin"/>
    <x v="20"/>
    <n v="1198"/>
    <n v="44"/>
    <n v="60"/>
    <n v="144174"/>
  </r>
  <r>
    <n v="425"/>
    <s v="VOLKSWAGEN POLO 1.6 75 CR TDI Trendline"/>
    <n v="1850000"/>
    <s v="Dízel"/>
    <x v="20"/>
    <n v="1598"/>
    <n v="55"/>
    <n v="75"/>
    <n v="277650"/>
  </r>
  <r>
    <n v="426"/>
    <s v="VOLKSWAGEN POLO V 1.2 60 Trendline 6R"/>
    <n v="1850000"/>
    <s v="Benzin"/>
    <x v="20"/>
    <n v="1198"/>
    <n v="44"/>
    <n v="60"/>
    <n v="154767"/>
  </r>
  <r>
    <n v="428"/>
    <s v="VOLKSWAGEN POLO V 1.6 75 CR TDI Trendline VEZETETT SZERVIZKÖNYV !"/>
    <n v="1875000"/>
    <s v="Dízel"/>
    <x v="20"/>
    <n v="1598"/>
    <n v="55"/>
    <n v="75"/>
    <n v="250000"/>
  </r>
  <r>
    <n v="430"/>
    <s v="VOLKSWAGEN POLO 1.6 75 CR TDI Trendline MEGKÍMÉLT. VALÓS KM"/>
    <n v="1889000"/>
    <s v="Dízel"/>
    <x v="20"/>
    <n v="1598"/>
    <n v="55"/>
    <n v="75"/>
    <n v="217600"/>
  </r>
  <r>
    <n v="434"/>
    <s v="VOLKSWAGEN POLO V 1.2 60 Trendline"/>
    <n v="1899000"/>
    <s v="Benzin"/>
    <x v="20"/>
    <n v="1198"/>
    <n v="44"/>
    <n v="60"/>
    <n v="229934"/>
  </r>
  <r>
    <n v="439"/>
    <s v="VOLKSWAGEN POLO V 1.2 60 Trendline"/>
    <n v="1900000"/>
    <s v="Benzin"/>
    <x v="20"/>
    <n v="1198"/>
    <n v="44"/>
    <n v="60"/>
    <n v="174499"/>
  </r>
  <r>
    <n v="444"/>
    <s v="VOLKSWAGEN POLO V 1.4 85 Comfortline Ülésfűtés, Tempomat"/>
    <n v="1970000"/>
    <s v="Benzin"/>
    <x v="20"/>
    <n v="1390"/>
    <n v="63"/>
    <n v="86"/>
    <n v="163000"/>
  </r>
  <r>
    <n v="447"/>
    <s v="VOLKSWAGEN POLO 1.2 60 Trendline"/>
    <n v="1990000"/>
    <s v="Benzin"/>
    <x v="20"/>
    <n v="1198"/>
    <n v="44"/>
    <n v="60"/>
    <n v="125000"/>
  </r>
  <r>
    <n v="448"/>
    <s v="VOLKSWAGEN POLO V 1.6 90 CR TDI Comfortline"/>
    <n v="1990000"/>
    <s v="Dízel"/>
    <x v="20"/>
    <n v="1598"/>
    <n v="66"/>
    <n v="90"/>
    <n v="195000"/>
  </r>
  <r>
    <n v="450"/>
    <s v="VOLKSWAGEN POLO 1.2 60 Trendline FRISS VIZSGA. KLíMA. SZÉP ÁLLAPOT.PLUSZ KERÉK"/>
    <n v="1990000"/>
    <s v="Benzin"/>
    <x v="20"/>
    <n v="1198"/>
    <n v="44"/>
    <n v="60"/>
    <n v="168000"/>
  </r>
  <r>
    <n v="455"/>
    <s v="VOLKSWAGEN POLO V 1.2 70 Comfortline Power BLUE Style + Magasan Felszerelt + Igényes állapot + 2X-s GARANCIA !!"/>
    <n v="1998000"/>
    <s v="Benzin"/>
    <x v="20"/>
    <n v="1198"/>
    <n v="51"/>
    <n v="69"/>
    <n v="150000"/>
  </r>
  <r>
    <n v="456"/>
    <s v="VOLKSWAGEN POLO V 1.2 60 Trendline Klíma '17 alufelni"/>
    <n v="1998000"/>
    <s v="Benzin"/>
    <x v="20"/>
    <n v="1198"/>
    <n v="44"/>
    <n v="60"/>
    <n v="173485"/>
  </r>
  <r>
    <n v="459"/>
    <s v="VOLKSWAGEN POLO V 1.2 75 CR TDI Trendline BlueMotion"/>
    <n v="1999000"/>
    <s v="Dízel"/>
    <x v="20"/>
    <n v="1199"/>
    <n v="55"/>
    <n v="75"/>
    <n v="185000"/>
  </r>
  <r>
    <n v="466"/>
    <s v="VOLKSWAGEN POLO V 1.2 70 Comfortline"/>
    <n v="2090000"/>
    <s v="Benzin"/>
    <x v="20"/>
    <n v="1198"/>
    <n v="51"/>
    <n v="69"/>
    <n v="102000"/>
  </r>
  <r>
    <n v="467"/>
    <s v="VOLKSWAGEN POLO 1.2 60 Trendline MEGKÍMÉLT.SZÉP ÁLLAPOT!!! 139E Km!!!!"/>
    <n v="2090000"/>
    <s v="Benzin"/>
    <x v="20"/>
    <n v="1198"/>
    <n v="44"/>
    <n v="60"/>
    <n v="139980"/>
  </r>
  <r>
    <n v="468"/>
    <s v="VOLKSWAGEN POLO V 1.2 60 Trendline"/>
    <n v="2090000"/>
    <s v="Benzin"/>
    <x v="20"/>
    <n v="1198"/>
    <n v="44"/>
    <n v="60"/>
    <n v="105000"/>
  </r>
  <r>
    <n v="471"/>
    <s v="VOLKSWAGEN POLO V 1.6 75 CR TDI Trendline SZÉP ÁLLAPOTBAN!"/>
    <n v="2099000"/>
    <s v="Dízel"/>
    <x v="20"/>
    <n v="1598"/>
    <n v="55"/>
    <n v="75"/>
    <n v="205369"/>
  </r>
  <r>
    <n v="479"/>
    <s v="VOLKSWAGEN POLO 1.6 75 CR TDI Comfortline"/>
    <n v="2190000"/>
    <s v="Dízel"/>
    <x v="20"/>
    <n v="1598"/>
    <n v="55"/>
    <n v="75"/>
    <n v="183722"/>
  </r>
  <r>
    <n v="487"/>
    <s v="VOLKSWAGEN POLO V 1.6 90 CR TDI Comfortline"/>
    <n v="2200000"/>
    <s v="Dízel"/>
    <x v="20"/>
    <n v="1598"/>
    <n v="66"/>
    <n v="90"/>
    <n v="215387"/>
  </r>
  <r>
    <n v="490"/>
    <s v="VOLKSWAGEN POLO 1.4 85 Highline"/>
    <n v="2000000"/>
    <s v="Benzin"/>
    <x v="20"/>
    <n v="1390"/>
    <n v="63"/>
    <n v="86"/>
    <n v="192046"/>
  </r>
  <r>
    <n v="498"/>
    <s v="VOLKSWAGEN POLO V 1.4 85 Highline Digit Klíma/Alufelni/Vezetett Szervizkönyv!"/>
    <n v="2290000"/>
    <s v="Benzin"/>
    <x v="20"/>
    <n v="1390"/>
    <n v="63"/>
    <n v="86"/>
    <n v="175280"/>
  </r>
  <r>
    <n v="502"/>
    <s v="VOLKSWAGEN POLO V 1.2 70 Comfortline"/>
    <n v="2299000"/>
    <s v="Benzin"/>
    <x v="20"/>
    <n v="1198"/>
    <n v="51"/>
    <n v="69"/>
    <n v="112000"/>
  </r>
  <r>
    <n v="507"/>
    <s v="VOLKSWAGEN POLO 1.2 60 Trendline KM:134ezer!!FRISS NAGYSZERVIZZEL!!"/>
    <n v="2299999"/>
    <s v="Benzin"/>
    <x v="20"/>
    <n v="1198"/>
    <n v="44"/>
    <n v="60"/>
    <n v="134078"/>
  </r>
  <r>
    <n v="511"/>
    <s v="VOLKSWAGEN POLO V 1.4 85 Highline"/>
    <n v="2350000"/>
    <s v="Benzin"/>
    <x v="20"/>
    <n v="1390"/>
    <n v="63"/>
    <n v="86"/>
    <n v="140661"/>
  </r>
  <r>
    <n v="512"/>
    <s v="VOLKSWAGEN POLO 1.4"/>
    <n v="2350000"/>
    <s v="Benzin"/>
    <x v="20"/>
    <n v="1390"/>
    <n v="63"/>
    <n v="86"/>
    <n v="150200"/>
  </r>
  <r>
    <n v="516"/>
    <s v="VOLKSWAGEN POLO V 1.4 85 Comfortline !142.000KM!ÜLÉSFŰTÉS!KLÍMA!TOLATÓ RADAR!BŐR KORMÁNY!GYÁRI HIFI!"/>
    <n v="2388000"/>
    <s v="Benzin"/>
    <x v="20"/>
    <n v="1390"/>
    <n v="63"/>
    <n v="86"/>
    <n v="142000"/>
  </r>
  <r>
    <n v="536"/>
    <s v="VOLKSWAGEN POLO V 1.4 85 Comfortline Klíma.Ülésfűtés.TempomatTolatóradar..4-el ablak.KP-zár.Ködlámpák"/>
    <n v="2490000"/>
    <s v="Benzin"/>
    <x v="20"/>
    <n v="1390"/>
    <n v="63"/>
    <n v="86"/>
    <n v="127000"/>
  </r>
  <r>
    <n v="541"/>
    <s v="VOLKSWAGEN POLO V 1.4 85 Comfortline Tempomat-Radar-Ülésfűtés-Friss vizsga-Friss szerviz!"/>
    <n v="2498000"/>
    <s v="Benzin"/>
    <x v="20"/>
    <n v="1390"/>
    <n v="63"/>
    <n v="86"/>
    <n v="129000"/>
  </r>
  <r>
    <n v="552"/>
    <s v="VOLKSWAGEN POLO V 1.2 60 Trendline"/>
    <n v="2499999"/>
    <s v="Benzin"/>
    <x v="20"/>
    <n v="1198"/>
    <n v="44"/>
    <n v="60"/>
    <n v="138000"/>
  </r>
  <r>
    <n v="557"/>
    <s v="VOLKSWAGEN POLO V 1.4 85 Comfortline CROSS // 164.000 km // ÜLÉSFŰTÉS // ALUFELNI //"/>
    <n v="2580000"/>
    <s v="Benzin"/>
    <x v="20"/>
    <n v="1390"/>
    <n v="63"/>
    <n v="86"/>
    <n v="164403"/>
  </r>
  <r>
    <n v="560"/>
    <s v="VOLKSWAGEN POLO V 1.6 90 CR TDI Trendline"/>
    <n v="2590000"/>
    <s v="Dízel"/>
    <x v="20"/>
    <m/>
    <m/>
    <m/>
    <n v="133500"/>
  </r>
  <r>
    <n v="575"/>
    <s v="VOLKSWAGEN POLO V 1.2 105 TSI Highline DSG"/>
    <n v="2700000"/>
    <s v="Benzin"/>
    <x v="20"/>
    <n v="1197"/>
    <n v="77"/>
    <n v="105"/>
    <n v="132000"/>
  </r>
  <r>
    <n v="580"/>
    <s v="VOLKSWAGEN POLO V CROSS POLO 1.4 85 Confortline KIVÉTELESEN SZÉP MEGJELENÉS"/>
    <n v="2790000"/>
    <s v="Benzin"/>
    <x v="20"/>
    <n v="1390"/>
    <n v="63"/>
    <n v="86"/>
    <n v="165000"/>
  </r>
  <r>
    <n v="584"/>
    <s v="VOLKSWAGEN POLO 1.2 105 TSI Comfortline DSG MEGKÍMÉLT!!"/>
    <n v="2799999"/>
    <s v="Benzin"/>
    <x v="20"/>
    <n v="1197"/>
    <n v="77"/>
    <n v="105"/>
    <n v="165500"/>
  </r>
  <r>
    <n v="585"/>
    <s v="VOLKSWAGEN POLO V 1.6 90 CR TDI Comfortline Match. 97000 km.!!"/>
    <n v="2880000"/>
    <s v="Dízel"/>
    <x v="20"/>
    <n v="1598"/>
    <n v="66"/>
    <n v="90"/>
    <n v="97000"/>
  </r>
  <r>
    <n v="593"/>
    <s v="VOLKSWAGEN POLO V 1.4 85 Comfortline DSG Magyarországi autó &amp; 1 év garancia"/>
    <n v="2990000"/>
    <s v="Benzin"/>
    <x v="20"/>
    <n v="1390"/>
    <n v="63"/>
    <n v="86"/>
    <n v="119191"/>
  </r>
  <r>
    <n v="597"/>
    <s v="VOLKSWAGEN POLO 1.4 85 Comfortline DSG SZÍVÓBENZINES! 143e KM!"/>
    <n v="2998000"/>
    <s v="Benzin"/>
    <x v="20"/>
    <n v="1390"/>
    <n v="63"/>
    <n v="86"/>
    <n v="143785"/>
  </r>
  <r>
    <n v="749"/>
    <s v="VOLKSWAGEN POLO V 1.4 85 Comfortline Ülésfűtés. Tempomat"/>
    <n v="1890000"/>
    <s v="Benzin"/>
    <x v="20"/>
    <n v="1390"/>
    <n v="63"/>
    <n v="86"/>
    <n v="163000"/>
  </r>
  <r>
    <n v="849"/>
    <s v="VOLKSWAGEN POLO V 1.6 90 CR TDI Trendline KLÍMA - ROZSDAMENTES"/>
    <n v="1390000"/>
    <s v="Dízel"/>
    <x v="20"/>
    <n v="1598"/>
    <n v="66"/>
    <n v="90"/>
    <n v="153000"/>
  </r>
  <r>
    <n v="852"/>
    <s v="VOLKSWAGEN POLO V 1.2 60 Trendline"/>
    <n v="1690000"/>
    <s v="Benzin"/>
    <x v="20"/>
    <n v="1198"/>
    <n v="44"/>
    <n v="60"/>
    <n v="221000"/>
  </r>
  <r>
    <n v="854"/>
    <s v="VOLKSWAGEN POLO V 1.2 60 Trendline friss műszaki! rendszeresen karbantartott!"/>
    <n v="1849000"/>
    <s v="Benzin"/>
    <x v="20"/>
    <n v="1198"/>
    <n v="44"/>
    <n v="60"/>
    <n v="229934"/>
  </r>
  <r>
    <n v="855"/>
    <s v="VOLKSWAGEN POLO V 1.6 90 CR TDI Comfortline"/>
    <n v="1850000"/>
    <s v="Dízel"/>
    <x v="20"/>
    <n v="1598"/>
    <n v="66"/>
    <n v="90"/>
    <n v="195000"/>
  </r>
  <r>
    <n v="856"/>
    <s v="VOLKSWAGEN POLO V 1.2 60 Trendline"/>
    <n v="1890000"/>
    <s v="Benzin"/>
    <x v="20"/>
    <n v="1198"/>
    <n v="44"/>
    <n v="60"/>
    <n v="107134"/>
  </r>
  <r>
    <n v="858"/>
    <s v="VOLKSWAGEN POLO V 1.6 90 CR TDI Comfortline"/>
    <n v="1890000"/>
    <s v="Dízel"/>
    <x v="20"/>
    <n v="1598"/>
    <n v="66"/>
    <n v="90"/>
    <n v="215387"/>
  </r>
  <r>
    <n v="860"/>
    <s v="VOLKSWAGEN POLO V 1.6 90 CR TDI Comfortline"/>
    <n v="1949000"/>
    <s v="Dízel"/>
    <x v="20"/>
    <n v="1598"/>
    <n v="66"/>
    <n v="90"/>
    <n v="378000"/>
  </r>
  <r>
    <n v="868"/>
    <s v="VOLKSWAGEN POLO V 1.2 70 Comfortline SZÉP.KLÍMA. ÜLÉSFŰTÉS. 4X ELEKTROMOS ABLAK. KÖDLÁMPA"/>
    <n v="2199000"/>
    <s v="Benzin"/>
    <x v="20"/>
    <n v="1198"/>
    <n v="51"/>
    <n v="69"/>
    <n v="147000"/>
  </r>
  <r>
    <n v="871"/>
    <s v="VOLKSWAGEN POLO V 1.2 75 CR TDI Trendline BlueMotion 6R"/>
    <n v="2300000"/>
    <s v="Dízel"/>
    <x v="20"/>
    <n v="1199"/>
    <n v="55"/>
    <n v="75"/>
    <n v="185000"/>
  </r>
  <r>
    <n v="874"/>
    <s v="VOLKSWAGEN POLO 1.4 85 Highline Tempomat-Radar-Digitklima-Friss vizsga!"/>
    <n v="2399000"/>
    <s v="Benzin"/>
    <x v="20"/>
    <n v="1390"/>
    <n v="63"/>
    <n v="86"/>
    <n v="188000"/>
  </r>
  <r>
    <n v="880"/>
    <s v="VOLKSWAGEN POLO V 1.6 90 CR TDI Trendline"/>
    <n v="2590000"/>
    <s v="Dízel"/>
    <x v="20"/>
    <s v="133500k"/>
    <s v="? km-re"/>
    <m/>
    <n v="133500"/>
  </r>
  <r>
    <n v="882"/>
    <s v="VOLKSWAGEN POLO V 1.6 90 CR TDI Comfortline"/>
    <n v="2750000"/>
    <s v="Dízel"/>
    <x v="20"/>
    <n v="1598"/>
    <n v="66"/>
    <n v="90"/>
    <n v="176000"/>
  </r>
  <r>
    <n v="1035"/>
    <s v="VOLKSWAGEN POLO V 1.6 90 CR TDI Trendline KLÍMA - ROZSDAMENTES"/>
    <n v="1450000"/>
    <s v="Dízel"/>
    <x v="20"/>
    <n v="1598"/>
    <n v="66"/>
    <n v="90"/>
    <n v="153000"/>
  </r>
  <r>
    <n v="1040"/>
    <s v="VOLKSWAGEN POLO V 1.4 85 Comfortline Ülésfűtés. Tempomat"/>
    <n v="1790000"/>
    <s v="Benzin"/>
    <x v="20"/>
    <n v="1390"/>
    <n v="63"/>
    <n v="86"/>
    <n v="163000"/>
  </r>
  <r>
    <n v="1041"/>
    <s v="VOLKSWAGEN POLO V 1.2 75 CR TDI Comfortline"/>
    <n v="1800000"/>
    <s v="Dízel"/>
    <x v="20"/>
    <n v="1199"/>
    <n v="55"/>
    <n v="75"/>
    <n v="202000"/>
  </r>
  <r>
    <n v="1048"/>
    <s v="VOLKSWAGEN POLO V 1.2 70 Trendline"/>
    <n v="1999999"/>
    <s v="Benzin"/>
    <x v="20"/>
    <n v="1198"/>
    <n v="51"/>
    <n v="69"/>
    <n v="166343"/>
  </r>
  <r>
    <n v="1051"/>
    <s v="VOLKSWAGEN POLO V 1.6 75 CR TDI Comfortline"/>
    <n v="2099000"/>
    <s v="Dízel"/>
    <x v="20"/>
    <n v="1598"/>
    <n v="55"/>
    <n v="75"/>
    <n v="205698"/>
  </r>
  <r>
    <n v="1055"/>
    <s v="VOLKSWAGEN POLO 1.2 60 Trendline 2 ÉV FRISS MŰSZAKI"/>
    <n v="2249000"/>
    <s v="Benzin"/>
    <x v="20"/>
    <n v="1198"/>
    <n v="44"/>
    <n v="60"/>
    <n v="147816"/>
  </r>
  <r>
    <n v="1056"/>
    <s v="VOLKSWAGEN POLO V 1.4 85 Comfortline !142.000KM!ÜLÉSFŰTÉS!KLÍMA!TOLATÓ RADAR!BŐR KORMÁNY!GYÁRI HIFI!"/>
    <n v="2288000"/>
    <s v="Benzin"/>
    <x v="20"/>
    <n v="1390"/>
    <n v="63"/>
    <n v="86"/>
    <n v="142000"/>
  </r>
  <r>
    <n v="1060"/>
    <s v="VOLKSWAGEN POLO V 1.6 90 CR TDI Comfortline Olasz. Rozsdamentes!"/>
    <n v="2340000"/>
    <s v="Dízel"/>
    <x v="20"/>
    <n v="1598"/>
    <n v="66"/>
    <n v="90"/>
    <n v="215400"/>
  </r>
  <r>
    <n v="1066"/>
    <s v="VOLKSWAGEN POLO V 1.6 90 CR TDI Highline"/>
    <n v="2590000"/>
    <s v="Dízel"/>
    <x v="20"/>
    <n v="1598"/>
    <n v="66"/>
    <n v="90"/>
    <n v="215500"/>
  </r>
  <r>
    <n v="1072"/>
    <s v="VOLKSWAGEN POLO 1.4 85 Comfortline DSG 2.tulaj.kevés 91 e km!DSG automata!!!full szervizes"/>
    <n v="2750000"/>
    <s v="Benzin"/>
    <x v="20"/>
    <n v="1390"/>
    <n v="63"/>
    <n v="86"/>
    <n v="91000"/>
  </r>
  <r>
    <n v="1119"/>
    <s v="VOLKSWAGEN POLO V 1.4 85 Comfortline +++ ROZSDAMENTES +++ 1. TULAJDONOS +++ GARANCIA +++"/>
    <n v="2444444"/>
    <s v="Benzin"/>
    <x v="20"/>
    <n v="1390"/>
    <n v="63"/>
    <n v="86"/>
    <n v="145555"/>
  </r>
  <r>
    <n v="1207"/>
    <s v="VOLKSWAGEN POLO V 1.2 60 Trendline"/>
    <n v="1749999"/>
    <s v="Benzin"/>
    <x v="20"/>
    <n v="1198"/>
    <n v="44"/>
    <n v="60"/>
    <n v="160000"/>
  </r>
  <r>
    <n v="1210"/>
    <s v="VOLKSWAGEN POLO 1.2 70 Trendline"/>
    <n v="1840000"/>
    <s v="Benzin"/>
    <x v="20"/>
    <n v="1198"/>
    <n v="51"/>
    <n v="69"/>
    <n v="170000"/>
  </r>
  <r>
    <n v="1211"/>
    <s v="VOLKSWAGEN POLO V 1.6 90 CR TDI Comfortline"/>
    <n v="1849000"/>
    <s v="Dízel"/>
    <x v="20"/>
    <n v="1598"/>
    <n v="66"/>
    <n v="90"/>
    <n v="378000"/>
  </r>
  <r>
    <n v="1212"/>
    <s v="VOLKSWAGEN POLO 1.2 60 Trendline KLÍMA SZÉP ÁLLAPOT"/>
    <n v="1899000"/>
    <s v="Benzin"/>
    <x v="20"/>
    <n v="1198"/>
    <n v="44"/>
    <n v="60"/>
    <n v="122000"/>
  </r>
  <r>
    <n v="1214"/>
    <s v="VOLKSWAGEN POLO V 1.4 85 Trendline ::MENETFÉNY::KLÍMA::4X EL.ABLAK::"/>
    <n v="1995000"/>
    <s v="Benzin"/>
    <x v="20"/>
    <n v="1390"/>
    <n v="63"/>
    <n v="86"/>
    <n v="188000"/>
  </r>
  <r>
    <n v="1216"/>
    <s v="VOLKSWAGEN POLO V 1.6 90 CR TDI Trendline KLÍMA - ROZSDAMENTES"/>
    <n v="1190000"/>
    <s v="Dízel"/>
    <x v="20"/>
    <n v="1598"/>
    <n v="66"/>
    <n v="90"/>
    <n v="153000"/>
  </r>
  <r>
    <n v="1220"/>
    <s v="VOLKSWAGEN POLO V 1.2 75 CR TDI Comfortline Azonnal elvihető! Megbízható!"/>
    <n v="2249000"/>
    <s v="Dízel"/>
    <x v="20"/>
    <n v="1199"/>
    <n v="55"/>
    <n v="75"/>
    <n v="202619"/>
  </r>
  <r>
    <n v="1226"/>
    <s v="VOLKSWAGEN POLO V 1.6 90 CR TDI Highline"/>
    <n v="2390000"/>
    <s v="Dízel"/>
    <x v="20"/>
    <n v="1598"/>
    <n v="66"/>
    <n v="90"/>
    <n v="215500"/>
  </r>
  <r>
    <n v="1227"/>
    <s v="VOLKSWAGEN POLO 1.2 60 Trendline"/>
    <n v="2390000"/>
    <s v="Benzin"/>
    <x v="20"/>
    <n v="1198"/>
    <n v="44"/>
    <n v="60"/>
    <n v="88400"/>
  </r>
  <r>
    <n v="1236"/>
    <s v="VOLKSWAGEN POLO V 1.6 105 CR TDI Comfortline"/>
    <n v="2950000"/>
    <s v="Dízel"/>
    <x v="20"/>
    <n v="1598"/>
    <n v="77"/>
    <n v="105"/>
    <n v="154000"/>
  </r>
  <r>
    <n v="1332"/>
    <s v="VOLKSWAGEN POLO V 1.6 90 CR TDI Comfortline"/>
    <n v="1670000"/>
    <s v="Dízel"/>
    <x v="20"/>
    <n v="1598"/>
    <n v="66"/>
    <n v="90"/>
    <n v="160000"/>
  </r>
  <r>
    <n v="1334"/>
    <s v="VOLKSWAGEN POLO 1.4 80 16V Comfortline Ice Garanciával . ingyenes szervízekkel . 0 ft tól hitelre is"/>
    <n v="1749000"/>
    <s v="Benzin"/>
    <x v="20"/>
    <n v="1390"/>
    <n v="59"/>
    <n v="80"/>
    <n v="150000"/>
  </r>
  <r>
    <n v="1335"/>
    <s v="VOLKSWAGEN POLO V 1.2 60 Trendline"/>
    <n v="1890000"/>
    <s v="Benzin"/>
    <x v="20"/>
    <n v="1198"/>
    <n v="44"/>
    <n v="60"/>
    <n v="221000"/>
  </r>
  <r>
    <n v="1343"/>
    <s v="VOLKSWAGEN POLO V 1.2 70 Comfortline"/>
    <n v="2160000"/>
    <s v="Benzin"/>
    <x v="20"/>
    <n v="1198"/>
    <n v="51"/>
    <n v="69"/>
    <n v="180000"/>
  </r>
  <r>
    <n v="1346"/>
    <s v="VOLKSWAGEN POLO V 1.6 90 CR TDI Highline"/>
    <n v="2330000"/>
    <s v="Dízel"/>
    <x v="20"/>
    <n v="1598"/>
    <n v="66"/>
    <n v="90"/>
    <n v="215500"/>
  </r>
  <r>
    <n v="190"/>
    <s v="RENAULT CLIO Grandtour 1.5 dCi Expression téli-nyári garn.-szakszervizben karbantarott-azonnal elvihető"/>
    <n v="1090000"/>
    <s v="Dízel"/>
    <x v="20"/>
    <n v="1461"/>
    <n v="63"/>
    <n v="86"/>
    <n v="192454"/>
  </r>
  <r>
    <n v="198"/>
    <s v="RENAULT CLIO 1.2 16V Authentique KM:165ezer!!Megbizható Benzines!"/>
    <n v="1099999"/>
    <s v="Benzin"/>
    <x v="20"/>
    <n v="1149"/>
    <n v="55"/>
    <n v="75"/>
    <n v="165998"/>
  </r>
  <r>
    <n v="204"/>
    <s v="RENAULT CLIO Grandtour 1.5 dCi Dynamique"/>
    <n v="1150000"/>
    <s v="Dízel"/>
    <x v="20"/>
    <n v="1500"/>
    <s v="265000km"/>
    <s v="? km-re"/>
    <n v="265000"/>
  </r>
  <r>
    <n v="207"/>
    <s v="RENAULT CLIO 1.2 16V Authentique"/>
    <n v="1180000"/>
    <s v="Benzin"/>
    <x v="20"/>
    <n v="1149"/>
    <n v="55"/>
    <n v="75"/>
    <n v="267801"/>
  </r>
  <r>
    <n v="208"/>
    <s v="RENAULT CLIO 1.2 16V 20th Anniversary"/>
    <n v="1180000"/>
    <s v="Benzin"/>
    <x v="20"/>
    <n v="1149"/>
    <n v="55"/>
    <n v="75"/>
    <n v="227000"/>
  </r>
  <r>
    <n v="233"/>
    <s v="RENAULT CLIO 1.2 16V Cinetic"/>
    <n v="1300000"/>
    <s v="Benzin"/>
    <x v="20"/>
    <n v="1149"/>
    <n v="55"/>
    <n v="75"/>
    <n v="218924"/>
  </r>
  <r>
    <n v="243"/>
    <s v="RENAULT CLIO 1.5 dCi 20th Anniversary"/>
    <n v="1390000"/>
    <s v="Dízel"/>
    <x v="20"/>
    <n v="1461"/>
    <n v="63"/>
    <n v="86"/>
    <n v="213400"/>
  </r>
  <r>
    <n v="253"/>
    <s v="RENAULT CLIO Grandtour 1.5 dCi Expression"/>
    <n v="1449000"/>
    <s v="Dízel"/>
    <x v="20"/>
    <n v="1461"/>
    <n v="63"/>
    <n v="86"/>
    <n v="234090"/>
  </r>
  <r>
    <n v="254"/>
    <s v="RENAULT CLIO 1.2 16V Authentique TEMPOMAT MULTIKORMANY KLIMA CD AUDIO V.HOROG MAGYARORSZAGI"/>
    <n v="1449000"/>
    <s v="Benzin"/>
    <x v="20"/>
    <n v="1149"/>
    <n v="55"/>
    <n v="75"/>
    <n v="188000"/>
  </r>
  <r>
    <n v="262"/>
    <s v="RENAULT CLIO 1.2 16V 20th Anniversary"/>
    <n v="1490000"/>
    <s v="Benzin"/>
    <x v="20"/>
    <n v="1149"/>
    <n v="55"/>
    <n v="75"/>
    <n v="143980"/>
  </r>
  <r>
    <n v="268"/>
    <s v="RENAULT CLIO Grandtour 1.2 16V Expression"/>
    <n v="1499000"/>
    <s v="Benzin"/>
    <x v="20"/>
    <n v="1149"/>
    <n v="55"/>
    <n v="75"/>
    <n v="109827"/>
  </r>
  <r>
    <n v="270"/>
    <s v="RENAULT CLIO 1.2 16V 20th Anniversary"/>
    <n v="1499000"/>
    <s v="Benzin"/>
    <x v="20"/>
    <n v="1149"/>
    <n v="55"/>
    <n v="75"/>
    <n v="186000"/>
  </r>
  <r>
    <n v="271"/>
    <s v="RENAULT CLIO 1.5 dCi Expression"/>
    <n v="1499000"/>
    <s v="Dízel"/>
    <x v="20"/>
    <n v="1461"/>
    <n v="50"/>
    <n v="68"/>
    <n v="192000"/>
  </r>
  <r>
    <n v="272"/>
    <s v="RENAULT CLIO Grandtour 1.2 TCE Expression 1tulaj.kevés km.nagy navi"/>
    <n v="1499999"/>
    <s v="Benzin"/>
    <x v="20"/>
    <n v="1149"/>
    <n v="75"/>
    <n v="102"/>
    <n v="180000"/>
  </r>
  <r>
    <n v="273"/>
    <s v="RENAULT CLIO Grandtour 1.2 16V Carminat TomTom 178.000km.2.tulaj.gyári fényezés.klíma.navi.vonóhorog.3kulcs.új gumik"/>
    <n v="1470000"/>
    <s v="Benzin"/>
    <x v="20"/>
    <n v="1149"/>
    <n v="55"/>
    <n v="75"/>
    <n v="178000"/>
  </r>
  <r>
    <n v="274"/>
    <s v="RENAULT CLIO Grandtour 1.5 dCi Expression NavigációTempomat"/>
    <n v="1499999"/>
    <s v="Dízel"/>
    <x v="20"/>
    <n v="1461"/>
    <n v="63"/>
    <n v="86"/>
    <n v="145000"/>
  </r>
  <r>
    <n v="275"/>
    <s v="RENAULT CLIO 1.5 dCi 20th Anniversary FRISS MŰSZAKI"/>
    <n v="1500000"/>
    <s v="Dízel"/>
    <x v="20"/>
    <n v="1461"/>
    <n v="63"/>
    <n v="86"/>
    <n v="188000"/>
  </r>
  <r>
    <n v="289"/>
    <s v="RENAULT CLIO 1.2 16V Authentique"/>
    <n v="1599000"/>
    <s v="Benzin"/>
    <x v="20"/>
    <n v="1149"/>
    <n v="55"/>
    <n v="75"/>
    <n v="135805"/>
  </r>
  <r>
    <n v="294"/>
    <s v="RENAULT CLIO Grandtour 1.2 16V Authentique"/>
    <n v="1599000"/>
    <s v="Benzin"/>
    <x v="20"/>
    <n v="1149"/>
    <n v="55"/>
    <n v="75"/>
    <n v="196500"/>
  </r>
  <r>
    <n v="297"/>
    <s v="RENAULT CLIO 1.2 TCE 20th Anniversary"/>
    <n v="1690000"/>
    <s v="Benzin"/>
    <x v="20"/>
    <n v="1149"/>
    <n v="74"/>
    <n v="101"/>
    <n v="164149"/>
  </r>
  <r>
    <n v="302"/>
    <s v="RENAULT CLIO Grandtour 1.2 TCE Expression 100.360 km!!!"/>
    <n v="1699000"/>
    <s v="Benzin"/>
    <x v="20"/>
    <n v="1149"/>
    <n v="74"/>
    <n v="101"/>
    <n v="100360"/>
  </r>
  <r>
    <n v="309"/>
    <s v="RENAULT CLIO GT. vezérléscsere.új kuplungszett"/>
    <n v="1790000"/>
    <s v="Benzin"/>
    <x v="20"/>
    <n v="1598"/>
    <n v="94"/>
    <n v="128"/>
    <n v="208310"/>
  </r>
  <r>
    <n v="311"/>
    <s v="RENAULT CLIO Clio 1.6 Sport Gt"/>
    <n v="1799000"/>
    <s v="Benzin"/>
    <x v="20"/>
    <n v="1598"/>
    <n v="94"/>
    <n v="128"/>
    <n v="219992"/>
  </r>
  <r>
    <n v="313"/>
    <s v="RENAULT CLIO 1.6 16V GT/SPORT 6 sebességes"/>
    <n v="1849000"/>
    <s v="Benzin"/>
    <x v="20"/>
    <n v="1598"/>
    <n v="94"/>
    <n v="128"/>
    <n v="210000"/>
  </r>
  <r>
    <n v="316"/>
    <s v="RENAULT CLIO 1.2 16V Authentique Glacier White fényezés + 2X-s GARANCIA!"/>
    <n v="1885000"/>
    <s v="Benzin"/>
    <x v="20"/>
    <n v="1149"/>
    <n v="55"/>
    <n v="75"/>
    <n v="110000"/>
  </r>
  <r>
    <n v="322"/>
    <s v="RENAULT CLIO 1.2 TCE Advantage 150 ezer km! SZERV.KÖNYV! KLÍMA TÉLI NYÁRI KERÉK!"/>
    <n v="1930000"/>
    <s v="Benzin"/>
    <x v="20"/>
    <n v="1149"/>
    <n v="74"/>
    <n v="101"/>
    <n v="150000"/>
  </r>
  <r>
    <n v="740"/>
    <s v="RENAULT CLIO Grandtour 1.5 dCi Expression téli-nyári garn.-szakszervizben karbantarott-azonnal elvihető"/>
    <n v="1070000"/>
    <s v="Dízel"/>
    <x v="20"/>
    <n v="1461"/>
    <n v="63"/>
    <n v="86"/>
    <n v="192454"/>
  </r>
  <r>
    <n v="741"/>
    <s v="RENAULT CLIO 1.2 Authentique Storia"/>
    <n v="1090000"/>
    <s v="Benzin"/>
    <x v="20"/>
    <n v="1149"/>
    <n v="48"/>
    <n v="65"/>
    <n v="120000"/>
  </r>
  <r>
    <n v="746"/>
    <s v="RENAULT CLIO 1.2 16V Cinetic"/>
    <n v="1200000"/>
    <s v="Benzin"/>
    <x v="20"/>
    <n v="1149"/>
    <n v="55"/>
    <n v="75"/>
    <n v="218924"/>
  </r>
  <r>
    <n v="756"/>
    <s v="RENAULT CLIO 1.2 16V Authentique"/>
    <n v="1399000"/>
    <s v="Benzin"/>
    <x v="20"/>
    <n v="1149"/>
    <n v="55"/>
    <n v="75"/>
    <n v="192502"/>
  </r>
  <r>
    <n v="768"/>
    <s v="RENAULT CLIO 1.6 GT"/>
    <n v="1990000"/>
    <m/>
    <x v="20"/>
    <n v="1460"/>
    <m/>
    <m/>
    <n v="146000"/>
  </r>
  <r>
    <n v="888"/>
    <s v="RENAULT CLIO 1.2 16V Authentique"/>
    <n v="1190000"/>
    <s v="Benzin"/>
    <x v="20"/>
    <n v="1149"/>
    <n v="55"/>
    <n v="75"/>
    <n v="227700"/>
  </r>
  <r>
    <n v="896"/>
    <s v="RENAULT CLIO Grandtour 1.2 16V Carminat TomTom 178.000km.2.tulaj.gyári fényezés.klíma.navi.vonóhorog.3kulcs.új gumik"/>
    <n v="1370000"/>
    <s v="Benzin"/>
    <x v="20"/>
    <n v="1149"/>
    <n v="55"/>
    <n v="75"/>
    <n v="178000"/>
  </r>
  <r>
    <n v="1015"/>
    <s v="RENAULT CLIO 1.5 dCi Cinetic"/>
    <n v="1400000"/>
    <s v="Dízel"/>
    <x v="20"/>
    <n v="1500"/>
    <n v="63"/>
    <n v="86"/>
    <n v="280000"/>
  </r>
  <r>
    <n v="1096"/>
    <s v="RENAULT CLIO Campus 1.2 Dynamique MAGYARORSZÁGI"/>
    <n v="797000"/>
    <s v="Benzin"/>
    <x v="20"/>
    <n v="1149"/>
    <n v="44"/>
    <n v="60"/>
    <n v="314953"/>
  </r>
  <r>
    <n v="1112"/>
    <s v="RENAULT CLIO 1.2 16V 20th Anniversary"/>
    <n v="1450000"/>
    <s v="Benzin"/>
    <x v="20"/>
    <n v="1149"/>
    <n v="55"/>
    <n v="75"/>
    <n v="130000"/>
  </r>
  <r>
    <n v="1113"/>
    <s v="RENAULT CLIO 1.5 dCi 20th Anniversary"/>
    <n v="1575000"/>
    <s v="Dízel"/>
    <x v="20"/>
    <n v="1461"/>
    <n v="63"/>
    <n v="86"/>
    <n v="107000"/>
  </r>
  <r>
    <n v="12"/>
    <s v="OPEL CORSA D 1.2 111 Years JUBILEUMI KIADÁS KLIMA VÉGIG VEZETETT SZKÖNYV ALUFELNI + LEMEZFELNIRE SZERELT TÉ"/>
    <n v="1595000"/>
    <s v="Benzin"/>
    <x v="21"/>
    <s v="1229"/>
    <s v="63"/>
    <s v="86"/>
    <n v="187862"/>
  </r>
  <r>
    <n v="14"/>
    <s v="OPEL CORSA D 1.4 Enjoy"/>
    <n v="1699000"/>
    <s v="Benzin"/>
    <x v="21"/>
    <s v="1364"/>
    <s v="64"/>
    <s v="87"/>
    <n v="164000"/>
  </r>
  <r>
    <n v="18"/>
    <s v="OPEL CORSA D 1.4 Enjoy S-D"/>
    <n v="2100000"/>
    <s v="Benzin"/>
    <x v="21"/>
    <s v="1364"/>
    <s v="74"/>
    <s v="101"/>
    <n v="69000"/>
  </r>
  <r>
    <n v="27"/>
    <s v="OPEL CORSA D 1.4 Cosmo Color Edition / VEZETETT SZERVIZKÖNYV / 97 E. KM /"/>
    <n v="2899000"/>
    <s v="Benzin"/>
    <x v="21"/>
    <s v="1364"/>
    <s v="64"/>
    <s v="87"/>
    <n v="97223"/>
  </r>
  <r>
    <n v="367"/>
    <s v="OPEL CORSA D 1.3 CDTI 111 Years"/>
    <n v="1049000"/>
    <s v="Dízel"/>
    <x v="21"/>
    <s v="1248"/>
    <s v="70"/>
    <s v="95"/>
    <n v="387000"/>
  </r>
  <r>
    <n v="401"/>
    <s v="OPEL CORSA D 1.4 Cosmo (Automata)"/>
    <n v="1190000"/>
    <s v="Benzin"/>
    <x v="21"/>
    <s v="1364"/>
    <s v="74"/>
    <s v="101"/>
    <n v="206500"/>
  </r>
  <r>
    <n v="439"/>
    <s v="OPEL CORSA D 1.3 CDTI 111 Years Klíma!"/>
    <n v="1290000"/>
    <s v="Dízel"/>
    <x v="21"/>
    <s v="1248"/>
    <s v="55"/>
    <s v="75"/>
    <n v="286000"/>
  </r>
  <r>
    <n v="465"/>
    <s v="OPEL CORSA D 1.3 CDTI Enjoy EcoFlex"/>
    <n v="1349999"/>
    <s v="Dízel"/>
    <x v="21"/>
    <s v="1248"/>
    <s v="55"/>
    <s v="75"/>
    <n v="160515"/>
  </r>
  <r>
    <n v="501"/>
    <s v="OPEL CORSA 1.3 CDTI"/>
    <n v="1400000"/>
    <s v="Dízel"/>
    <x v="21"/>
    <s v="1248"/>
    <s v="55"/>
    <s v="75"/>
    <n v="222333"/>
  </r>
  <r>
    <n v="506"/>
    <s v="OPEL CORSA 1.3 CDTI 111 Years"/>
    <n v="1400000"/>
    <s v="Dízel"/>
    <x v="21"/>
    <s v="1248"/>
    <s v="55"/>
    <s v="75"/>
    <n v="153157"/>
  </r>
  <r>
    <n v="523"/>
    <s v="OPEL CORSA D 1.2 Essentia VEZETETT SZERVIZKÖNYV/TEMPOMAT/5 AJTÓ"/>
    <n v="1490000"/>
    <s v="Benzin"/>
    <x v="21"/>
    <s v="1229"/>
    <s v="63"/>
    <s v="86"/>
    <n v="115354"/>
  </r>
  <r>
    <n v="528"/>
    <s v="OPEL CORSA D 1.2 Enjoy"/>
    <n v="1495000"/>
    <s v="Benzin"/>
    <x v="21"/>
    <s v="1229"/>
    <s v="63"/>
    <s v="86"/>
    <n v="200950"/>
  </r>
  <r>
    <n v="530"/>
    <s v="OPEL CORSA D 1.4 Color Edition"/>
    <n v="1499000"/>
    <s v="Benzin"/>
    <x v="21"/>
    <s v="1398"/>
    <s v="64"/>
    <s v="87"/>
    <n v="162000"/>
  </r>
  <r>
    <n v="548"/>
    <s v="OPEL CORSA D 1.2 Selection / 138 EZER KM / KLÍMA /"/>
    <n v="1499999"/>
    <s v="Benzin"/>
    <x v="21"/>
    <s v="1229"/>
    <s v="63"/>
    <s v="86"/>
    <n v="138000"/>
  </r>
  <r>
    <n v="570"/>
    <s v="OPEL CORSA D 1.2 Enjoy Alu Temp"/>
    <n v="1590000"/>
    <s v="Benzin"/>
    <x v="21"/>
    <s v="1229"/>
    <s v="63"/>
    <s v="86"/>
    <n v="149000"/>
  </r>
  <r>
    <n v="572"/>
    <s v="OPEL CORSA 1.3 CDTI Enjoy"/>
    <n v="1590000"/>
    <s v="Dízel"/>
    <x v="21"/>
    <s v="1248"/>
    <s v="55"/>
    <s v="75"/>
    <n v="255678"/>
  </r>
  <r>
    <n v="578"/>
    <s v="OPEL CORSA D 1.4 Enjoy"/>
    <n v="1599000"/>
    <s v="Benzin"/>
    <x v="21"/>
    <s v="1364"/>
    <s v="74"/>
    <s v="101"/>
    <n v="191892"/>
  </r>
  <r>
    <n v="600"/>
    <s v="OPEL CORSA D 1.4 Enjoy"/>
    <n v="1675000"/>
    <s v="Benzin"/>
    <x v="21"/>
    <s v="1364"/>
    <s v="74"/>
    <s v="101"/>
    <n v="185000"/>
  </r>
  <r>
    <n v="601"/>
    <s v="OPEL CORSA D 1.2 Selection"/>
    <n v="1690000"/>
    <s v="Benzin"/>
    <x v="21"/>
    <s v="1229"/>
    <s v="52"/>
    <s v="71"/>
    <n v="153000"/>
  </r>
  <r>
    <n v="603"/>
    <s v="OPEL CORSA 1.2"/>
    <n v="1690000"/>
    <s v="Benzin"/>
    <x v="21"/>
    <s v="1229"/>
    <s v="63"/>
    <s v="86"/>
    <n v="198000"/>
  </r>
  <r>
    <n v="607"/>
    <s v="OPEL CORSA 1.2 111 Years"/>
    <n v="1690000"/>
    <s v="Benzin"/>
    <x v="21"/>
    <s v="1229"/>
    <s v="63"/>
    <s v="86"/>
    <n v="202491"/>
  </r>
  <r>
    <n v="609"/>
    <s v="OPEL CORSA D Color Edition"/>
    <n v="1699000"/>
    <s v="Benzin"/>
    <x v="21"/>
    <s v="1398"/>
    <s v="63"/>
    <s v="86"/>
    <n v="136174"/>
  </r>
  <r>
    <n v="613"/>
    <s v="OPEL CORSA D 1.2 Color Edition FRISS MŰSZAKI VIZSGA/FACE-LIFT !"/>
    <n v="1699000"/>
    <s v="Benzin"/>
    <x v="21"/>
    <s v="1229"/>
    <s v="51"/>
    <s v="69"/>
    <n v="122000"/>
  </r>
  <r>
    <n v="619"/>
    <s v="OPEL CORSA D 1.4 Active 116 E KM MEGBÍZHATO 1.4 BENZINES MOTOR"/>
    <n v="1699999"/>
    <s v="Benzin"/>
    <x v="21"/>
    <s v="1364"/>
    <s v="64"/>
    <s v="87"/>
    <n v="116000"/>
  </r>
  <r>
    <n v="620"/>
    <s v="OPEL CORSA D 1.4 Enjoy KM:102.! Szervizkönyv !"/>
    <n v="1699999"/>
    <s v="Benzin"/>
    <x v="21"/>
    <s v="1364"/>
    <s v="74"/>
    <s v="101"/>
    <n v="102400"/>
  </r>
  <r>
    <n v="627"/>
    <s v="OPEL CORSA D 1.2 Enjoy Garantált 171.000 km/klíma/multikormány/2 kulcs"/>
    <n v="1749000"/>
    <s v="Benzin"/>
    <x v="21"/>
    <s v="1229"/>
    <s v="63"/>
    <s v="86"/>
    <n v="171627"/>
  </r>
  <r>
    <n v="628"/>
    <s v="OPEL CORSA D 1.2 Enjoy"/>
    <n v="1749000"/>
    <s v="Benzin"/>
    <x v="21"/>
    <s v="1229"/>
    <s v="63"/>
    <s v="86"/>
    <n v="183080"/>
  </r>
  <r>
    <n v="629"/>
    <s v="OPEL CORSA D 1.4 Selection Szervizkönyv!"/>
    <n v="1749000"/>
    <s v="Benzin"/>
    <x v="21"/>
    <s v="1364"/>
    <s v="64"/>
    <s v="87"/>
    <n v="153965"/>
  </r>
  <r>
    <n v="634"/>
    <s v="OPEL CORSA D 1.4 Cosmo"/>
    <n v="1750000"/>
    <s v="Benzin"/>
    <x v="21"/>
    <s v="1398"/>
    <s v="64"/>
    <s v="87"/>
    <n v="220000"/>
  </r>
  <r>
    <n v="640"/>
    <s v="OPEL CORSA D 1.4 Color Edition Magánszemélytől !"/>
    <n v="1750000"/>
    <s v="Benzin"/>
    <x v="21"/>
    <s v="1364"/>
    <s v="64"/>
    <s v="87"/>
    <n v="188500"/>
  </r>
  <r>
    <n v="645"/>
    <s v="OPEL CORSA D 1.2 Selection"/>
    <n v="1765000"/>
    <s v="Benzin"/>
    <x v="21"/>
    <s v="1229"/>
    <s v="51"/>
    <s v="69"/>
    <n v="144000"/>
  </r>
  <r>
    <n v="648"/>
    <s v="OPEL CORSA D 1.4 Selection Szép Állapot"/>
    <n v="1789000"/>
    <s v="Benzin"/>
    <x v="21"/>
    <s v="1364"/>
    <s v="64"/>
    <s v="87"/>
    <n v="150008"/>
  </r>
  <r>
    <n v="654"/>
    <s v="OPEL CORSA D D 1.2 16V ENJOY B+G"/>
    <n v="1797000"/>
    <s v="Benzin/Gáz"/>
    <x v="21"/>
    <s v="1229"/>
    <s v="63"/>
    <s v="86"/>
    <n v="190394"/>
  </r>
  <r>
    <n v="655"/>
    <s v="OPEL CORSA D 1.4 Enjoy"/>
    <n v="1799000"/>
    <s v="Benzin"/>
    <x v="21"/>
    <s v="1364"/>
    <s v="74"/>
    <s v="101"/>
    <n v="168457"/>
  </r>
  <r>
    <n v="658"/>
    <s v="OPEL CORSA D 1.2 Cosmo Klíma Ülés-Kormányfűtés.8 Légzsák.Szervizkönyv.Friss Műszaki!"/>
    <n v="1799000"/>
    <s v="Benzin"/>
    <x v="21"/>
    <s v="1229"/>
    <s v="63"/>
    <s v="86"/>
    <n v="152000"/>
  </r>
  <r>
    <n v="659"/>
    <s v="OPEL CORSA D 1.4 Selection Klíma!"/>
    <n v="1799000"/>
    <s v="Benzin"/>
    <x v="21"/>
    <s v="1364"/>
    <s v="74"/>
    <s v="101"/>
    <n v="186000"/>
  </r>
  <r>
    <n v="665"/>
    <s v="OPEL CORSA D 1.4 Enjoy"/>
    <n v="1799000"/>
    <s v="Benzin"/>
    <x v="21"/>
    <s v="1364"/>
    <s v="64"/>
    <s v="87"/>
    <n v="196000"/>
  </r>
  <r>
    <n v="666"/>
    <s v="OPEL CORSA D 1.4 Color Edition TEMPOMAT MULTIKORMÁNY FACELIFT FRISS MŰSZAKI"/>
    <n v="1799900"/>
    <s v="Benzin"/>
    <x v="21"/>
    <s v="1364"/>
    <s v="74"/>
    <s v="101"/>
    <n v="187647"/>
  </r>
  <r>
    <n v="667"/>
    <s v="OPEL CORSA D 1.2 Enjoy TEMPOMAT+149 E KM+2025 -IG MŰSZAKIS"/>
    <n v="1799999"/>
    <s v="Benzin"/>
    <x v="21"/>
    <s v="1229"/>
    <s v="63"/>
    <s v="86"/>
    <n v="149000"/>
  </r>
  <r>
    <n v="671"/>
    <s v="OPEL CORSA D 1.4 Active Tempomatos!"/>
    <n v="1800000"/>
    <s v="Benzin"/>
    <x v="21"/>
    <s v="1364"/>
    <s v="74"/>
    <s v="101"/>
    <n v="149967"/>
  </r>
  <r>
    <n v="674"/>
    <s v="OPEL CORSA D 1.2 Cosmo"/>
    <n v="1840000"/>
    <s v="Benzin"/>
    <x v="21"/>
    <s v="1229"/>
    <s v="63"/>
    <s v="86"/>
    <n v="169405"/>
  </r>
  <r>
    <n v="675"/>
    <s v="OPEL CORSA D 1.2 Enjoy Sz.Könyv 1 Tulaj Kitűnő Állapot !"/>
    <n v="1849000"/>
    <s v="Benzin"/>
    <x v="21"/>
    <s v="1229"/>
    <s v="59"/>
    <s v="80"/>
    <n v="148000"/>
  </r>
  <r>
    <n v="676"/>
    <s v="OPEL CORSA D 1.2 Color Edition VEZETETT SZERVIZKÖNYV!"/>
    <n v="1849999"/>
    <s v="Benzin"/>
    <x v="21"/>
    <s v="1229"/>
    <s v="63"/>
    <s v="86"/>
    <n v="184000"/>
  </r>
  <r>
    <n v="679"/>
    <s v="OPEL CORSA D 1.4 Active"/>
    <n v="1850000"/>
    <s v="Benzin"/>
    <x v="21"/>
    <s v="1364"/>
    <s v="64"/>
    <s v="87"/>
    <n v="144000"/>
  </r>
  <r>
    <n v="684"/>
    <s v="OPEL CORSA 1.2 Color Edition 92.300km!!! SZERVIZKÖNYV!"/>
    <n v="1880000"/>
    <s v="Benzin"/>
    <x v="21"/>
    <s v="1229"/>
    <s v="51"/>
    <s v="69"/>
    <n v="92300"/>
  </r>
  <r>
    <n v="686"/>
    <s v="OPEL CORSA D 1.4 Cosmo"/>
    <n v="1888000"/>
    <s v="Benzin"/>
    <x v="21"/>
    <s v="1398"/>
    <s v="64"/>
    <s v="87"/>
    <n v="102205"/>
  </r>
  <r>
    <n v="688"/>
    <s v="OPEL CORSA D 1.6 GSI 150 LE"/>
    <n v="1890000"/>
    <s v="Benzin"/>
    <x v="21"/>
    <s v="1598"/>
    <s v="110"/>
    <s v="150"/>
    <n v="157642"/>
  </r>
  <r>
    <n v="692"/>
    <s v="OPEL CORSA D 1.2 Selection / 143 EZER KM / SZERVIZKÖNYV /"/>
    <n v="1898900"/>
    <s v="Benzin"/>
    <x v="21"/>
    <s v="1229"/>
    <s v="63"/>
    <s v="86"/>
    <n v="143000"/>
  </r>
  <r>
    <n v="697"/>
    <s v="OPEL CORSA D 1.2 Enjoy TEMPOMAT DIGITÁLIS KLÍMA FACELIFT 16ALU ESŐSZENZOR"/>
    <n v="1899990"/>
    <s v="Benzin"/>
    <x v="21"/>
    <s v="1229"/>
    <s v="51"/>
    <s v="69"/>
    <n v="162804"/>
  </r>
  <r>
    <n v="705"/>
    <s v="OPEL CORSA D 1.2 Cosmo Friss vezérléssel!"/>
    <n v="1978000"/>
    <s v="Benzin"/>
    <x v="21"/>
    <s v="1229"/>
    <s v="63"/>
    <s v="86"/>
    <n v="127356"/>
  </r>
  <r>
    <n v="708"/>
    <s v="OPEL CORSA D 1.4 Cosmo KORMÁNYÉSÜLÉSFŰTÉS KANYARKÖVETŐ TEMPOMAT ESP KLÍMA ALUFELNI FÉLBŐRBELSŐ"/>
    <n v="1990000"/>
    <s v="Benzin"/>
    <x v="21"/>
    <s v="1364"/>
    <s v="64"/>
    <s v="87"/>
    <n v="177000"/>
  </r>
  <r>
    <n v="709"/>
    <s v="OPEL CORSA D 1.2 Enjoy Gyári fényezés"/>
    <n v="1990000"/>
    <s v="Benzin"/>
    <x v="21"/>
    <s v="1229"/>
    <s v="51"/>
    <s v="69"/>
    <n v="172000"/>
  </r>
  <r>
    <n v="710"/>
    <s v="OPEL CORSA D 1.4 Enjoy T RADAR M KORMÁNY JÓ GUMIK"/>
    <n v="1998000"/>
    <s v="Benzin"/>
    <x v="21"/>
    <s v="1364"/>
    <s v="74"/>
    <s v="101"/>
    <n v="145678"/>
  </r>
  <r>
    <n v="712"/>
    <s v="OPEL CORSA D 1.4 Active"/>
    <n v="1998000"/>
    <s v="Benzin"/>
    <x v="21"/>
    <s v="1364"/>
    <s v="64"/>
    <s v="87"/>
    <n v="140000"/>
  </r>
  <r>
    <n v="717"/>
    <s v="OPEL CORSA D 1.7 CDTI Sport Frissen szervizelve! Gyári kihúzható kerékpártartóval!"/>
    <n v="1999000"/>
    <s v="Dízel"/>
    <x v="21"/>
    <s v="1686"/>
    <s v="96"/>
    <s v="131"/>
    <n v="258000"/>
  </r>
  <r>
    <n v="718"/>
    <s v="OPEL CORSA D 1.4 Enjoy"/>
    <n v="1999000"/>
    <s v="Benzin"/>
    <x v="21"/>
    <s v="1364"/>
    <s v="64"/>
    <s v="87"/>
    <n v="167000"/>
  </r>
  <r>
    <n v="719"/>
    <s v="OPEL CORSA D 1.4 Enjoy GARANTÁLT 43e. KM! VÉGIG SZERVIZKÖNYV! GYÖNYÖRŰ!"/>
    <n v="1999000"/>
    <s v="Benzin"/>
    <x v="21"/>
    <s v="1364"/>
    <s v="74"/>
    <s v="101"/>
    <n v="43713"/>
  </r>
  <r>
    <n v="722"/>
    <s v="OPEL CORSA D 1.2 Enjoy 113.425 KM ! FRISS MŰSZAKI !"/>
    <n v="1999000"/>
    <s v="Benzin"/>
    <x v="21"/>
    <s v="1229"/>
    <s v="63"/>
    <s v="86"/>
    <n v="113425"/>
  </r>
  <r>
    <n v="725"/>
    <s v="OPEL CORSA D 1.4 Enjoy Sérülésmentes.Klíma.Tempomat.Ülésfűtés.Rozsdamentes.210992Km!!!Nagyon szép!!!"/>
    <n v="1999000"/>
    <s v="Benzin"/>
    <x v="21"/>
    <s v="1364"/>
    <s v="74"/>
    <s v="101"/>
    <n v="210992"/>
  </r>
  <r>
    <n v="726"/>
    <s v="OPEL CORSA 1.2 Active 139.800km Klímás"/>
    <n v="1999000"/>
    <s v="Benzin"/>
    <x v="21"/>
    <s v="1229"/>
    <s v="51"/>
    <s v="69"/>
    <n v="139800"/>
  </r>
  <r>
    <n v="734"/>
    <s v="OPEL CORSA 1.4 Active Start-Stop"/>
    <n v="2090000"/>
    <s v="Benzin"/>
    <x v="21"/>
    <s v="1364"/>
    <s v="64"/>
    <s v="87"/>
    <n v="168247"/>
  </r>
  <r>
    <n v="738"/>
    <s v="OPEL CORSA D 1.2 Cosmo 1. Tulajdonos! Szép autó"/>
    <n v="2099000"/>
    <s v="Benzin"/>
    <x v="21"/>
    <s v="1229"/>
    <s v="63"/>
    <s v="86"/>
    <n v="111085"/>
  </r>
  <r>
    <n v="748"/>
    <s v="OPEL CORSA D 1.4 Color Edition"/>
    <n v="2150000"/>
    <s v="Benzin"/>
    <x v="21"/>
    <s v="1364"/>
    <s v="74"/>
    <s v="101"/>
    <n v="114589"/>
  </r>
  <r>
    <n v="756"/>
    <s v="OPEL CORSA D 1.4 Enjoy Magyarországi! 1 Tulaj! 106.000 km!"/>
    <n v="2199000"/>
    <s v="Benzin"/>
    <x v="21"/>
    <s v="1364"/>
    <s v="74"/>
    <s v="101"/>
    <n v="106767"/>
  </r>
  <r>
    <n v="757"/>
    <s v="OPEL CORSA 1.4 Enjoy 148.400 Km Magyarországi Klíma.Tempomat.Vonóhorog"/>
    <n v="2199000"/>
    <s v="Benzin"/>
    <x v="21"/>
    <s v="1364"/>
    <s v="74"/>
    <s v="101"/>
    <n v="148400"/>
  </r>
  <r>
    <n v="766"/>
    <s v="OPEL CORSA D 1.2 Enjoy 64 E KM+TEMPOMAT+KLIMA+ABS+FRISS MŰSZAKI+VONOHOROG"/>
    <n v="2199999"/>
    <s v="Benzin"/>
    <x v="21"/>
    <s v="1229"/>
    <s v="63"/>
    <s v="86"/>
    <n v="64000"/>
  </r>
  <r>
    <n v="768"/>
    <s v="OPEL CORSA D OPEL CORSA D 1.4 Sport OPC. LINE. NAVI. KLÍMA. 17.ALU"/>
    <n v="2199999"/>
    <s v="Benzin"/>
    <x v="21"/>
    <s v="1398"/>
    <s v="74"/>
    <s v="101"/>
    <n v="194000"/>
  </r>
  <r>
    <n v="771"/>
    <s v="OPEL CORSA D 1.4 Sport /1. Tul.!/Sérülésmentes!/Kormányfűtés!/Ülésfűtés!/PDC!/8 Kerék!/Alufel.!/"/>
    <n v="2259000"/>
    <s v="Benzin"/>
    <x v="21"/>
    <s v="1364"/>
    <s v="74"/>
    <s v="101"/>
    <n v="149869"/>
  </r>
  <r>
    <n v="801"/>
    <s v="OPEL CORSA D 1.4 Color Edition OPC Line-Friss műszaki"/>
    <n v="2399000"/>
    <s v="Benzin"/>
    <x v="21"/>
    <s v="1364"/>
    <s v="64"/>
    <s v="87"/>
    <n v="156100"/>
  </r>
  <r>
    <n v="831"/>
    <s v="OPEL CORSA D 1.4 Color Edition"/>
    <n v="2499000"/>
    <s v="Benzin"/>
    <x v="21"/>
    <s v="1364"/>
    <s v="160255km"/>
    <s v="? km-re"/>
    <n v="160255"/>
  </r>
  <r>
    <n v="837"/>
    <s v="OPEL CORSA D 1.6 T Sport OPC"/>
    <n v="2499999"/>
    <s v="Benzin"/>
    <x v="21"/>
    <s v="1598"/>
    <s v="110"/>
    <s v="150"/>
    <n v="126350"/>
  </r>
  <r>
    <n v="862"/>
    <s v="OPEL CORSA D 1.4 Sport Opc Line GARANTÁLT 128e.KM! VEZETETT SZ.KÖNYV! FRISS SZERVIZ!"/>
    <n v="2649000"/>
    <s v="Benzin"/>
    <x v="21"/>
    <s v="1364"/>
    <s v="74"/>
    <s v="101"/>
    <n v="128622"/>
  </r>
  <r>
    <n v="863"/>
    <s v="OPEL CORSA D 1.6 OPC"/>
    <n v="2650000"/>
    <s v="Benzin"/>
    <x v="21"/>
    <s v="1598"/>
    <s v="141"/>
    <s v="192"/>
    <n v="176950"/>
  </r>
  <r>
    <n v="865"/>
    <s v="OPEL CORSA D 1.7 CDTI Sport OPC Line"/>
    <n v="2650000"/>
    <s v="Dízel"/>
    <x v="21"/>
    <s v="1686"/>
    <s v="96"/>
    <s v="131"/>
    <n v="216880"/>
  </r>
  <r>
    <n v="885"/>
    <s v="OPEL CORSA 1.6 T Sport GYÁRI SPORT . OPC. VEZÉRLÉS CSERÉLVE. VEZETETT SZERVÍZKÖNYV"/>
    <n v="2790000"/>
    <s v="Benzin"/>
    <x v="21"/>
    <s v="1598"/>
    <s v="110"/>
    <s v="150"/>
    <n v="160000"/>
  </r>
  <r>
    <n v="1079"/>
    <s v="OPEL CORSA D 1.6 OPC NÜRBURGRING EDITION"/>
    <n v="5190000"/>
    <s v="Benzin"/>
    <x v="21"/>
    <s v="1598"/>
    <s v="155"/>
    <s v="211"/>
    <n v="92100"/>
  </r>
  <r>
    <n v="1228"/>
    <s v="OPEL CORSA D 1.4 Cosmo Color Edition / VEZETETT SZERVIZKÖNYV / 97 E. KM /"/>
    <n v="2699000"/>
    <s v="Benzin"/>
    <x v="21"/>
    <s v="1364"/>
    <s v="64"/>
    <s v="87"/>
    <n v="97223"/>
  </r>
  <r>
    <n v="1230"/>
    <s v="OPEL CORSA D 1.6 OPC Nürburgring Edition / gyárilag: Bilstein futómű / sperrdifi / 211LE / 18 coll"/>
    <n v="5450000"/>
    <s v="Benzin"/>
    <x v="21"/>
    <s v="1598"/>
    <s v="155"/>
    <s v="211"/>
    <n v="92100"/>
  </r>
  <r>
    <n v="1363"/>
    <s v="OPEL CORSA D 1.3 CDTI Enjoy"/>
    <n v="1399000"/>
    <s v="Dízel"/>
    <x v="21"/>
    <s v="1248"/>
    <s v="55"/>
    <s v="75"/>
    <n v="225769"/>
  </r>
  <r>
    <n v="1365"/>
    <s v="OPEL CORSA D 1.2 Enjoy"/>
    <n v="1450000"/>
    <s v="Benzin"/>
    <x v="21"/>
    <s v="1229"/>
    <s v="63"/>
    <s v="86"/>
    <n v="200950"/>
  </r>
  <r>
    <n v="1368"/>
    <s v="OPEL CORSA D 1.2 Enjoy Alu Temp"/>
    <n v="1480000"/>
    <s v="Benzin"/>
    <x v="21"/>
    <s v="1229"/>
    <s v="63"/>
    <s v="86"/>
    <n v="149000"/>
  </r>
  <r>
    <n v="1373"/>
    <s v="OPEL CORSA D 1.4 Color Edition"/>
    <n v="1550000"/>
    <s v="Benzin"/>
    <x v="21"/>
    <s v="1398"/>
    <s v="64"/>
    <s v="87"/>
    <n v="162000"/>
  </r>
  <r>
    <n v="1377"/>
    <s v="OPEL CORSA D 1.2 Color Edition FRISS MŰSZAKI VIZSGA/FACE-LIFT !"/>
    <n v="1599000"/>
    <s v="Benzin"/>
    <x v="21"/>
    <s v="1229"/>
    <s v="51"/>
    <s v="69"/>
    <n v="122000"/>
  </r>
  <r>
    <n v="1382"/>
    <s v="OPEL CORSA 1.2 111 Years"/>
    <n v="1690000"/>
    <s v="Benzin"/>
    <x v="21"/>
    <s v="1229"/>
    <s v="63"/>
    <s v="86"/>
    <n v="198000"/>
  </r>
  <r>
    <n v="1390"/>
    <s v="OPEL CORSA D 1.4 Enjoy KM:102.! Szervizkönyv !"/>
    <n v="1749999"/>
    <s v="Benzin"/>
    <x v="21"/>
    <s v="1364"/>
    <s v="74"/>
    <s v="101"/>
    <n v="102400"/>
  </r>
  <r>
    <n v="1392"/>
    <s v="OPEL CORSA 1.2 Color Edition 92.300km!!! SZERVIZKÖNYV!"/>
    <n v="1790000"/>
    <s v="Benzin"/>
    <x v="21"/>
    <s v="1229"/>
    <s v="51"/>
    <s v="69"/>
    <n v="92300"/>
  </r>
  <r>
    <n v="1395"/>
    <s v="OPEL CORSA D 1.2 Enjoy TEMPOMAT DIGITÁLIS KLÍMA 16ALU TÉLI-NYÁRI GUMI GARNITÚRA"/>
    <n v="1799990"/>
    <s v="Benzin"/>
    <x v="21"/>
    <s v="1229"/>
    <s v="51"/>
    <s v="69"/>
    <n v="162804"/>
  </r>
  <r>
    <n v="1396"/>
    <s v="OPEL CORSA D 1.2 111 Years Tempomat.Bluetooth.Flex-fix!"/>
    <n v="1799000"/>
    <s v="Benzin"/>
    <x v="21"/>
    <s v="1229"/>
    <s v="63"/>
    <s v="86"/>
    <n v="83700"/>
  </r>
  <r>
    <n v="1397"/>
    <s v="OPEL CORSA 1.2 Selection Klima"/>
    <n v="1899999"/>
    <s v="Benzin"/>
    <x v="21"/>
    <s v="1229"/>
    <s v="63"/>
    <s v="86"/>
    <n v="126000"/>
  </r>
  <r>
    <n v="1398"/>
    <s v="OPEL CORSA D 1.4 Enjoy"/>
    <n v="1950000"/>
    <s v="Benzin"/>
    <x v="21"/>
    <s v="1398"/>
    <s v="74"/>
    <s v="101"/>
    <n v="193150"/>
  </r>
  <r>
    <n v="1400"/>
    <s v="OPEL CORSA D 1.4 Enjoy Stellite - ESP - KLÍMA - EURO-5 - 8 KERÉK - VEZETT SZERV.KÖNYV"/>
    <n v="1988000"/>
    <s v="Benzin"/>
    <x v="21"/>
    <s v="1364"/>
    <s v="64"/>
    <s v="87"/>
    <n v="128000"/>
  </r>
  <r>
    <n v="1404"/>
    <s v="OPEL CORSA D 1.2 Enjoy Magyarországi!! Frissen szervizelve!"/>
    <n v="2100000"/>
    <s v="Benzin"/>
    <x v="21"/>
    <s v="1229"/>
    <s v="63"/>
    <s v="86"/>
    <n v="116000"/>
  </r>
  <r>
    <n v="1407"/>
    <s v="OPEL CORSA D 1.4 Selection"/>
    <n v="2149000"/>
    <s v="Benzin"/>
    <x v="21"/>
    <s v="1364"/>
    <s v="64"/>
    <s v="87"/>
    <n v="95000"/>
  </r>
  <r>
    <n v="1415"/>
    <s v="OPEL CORSA D 1.4 Enjoy ŰLÉS+KORMÁNYFŰTÉS+RADAR+TEMPOMAT+FRISS MŰSZAKI"/>
    <n v="2299999"/>
    <s v="Benzin"/>
    <x v="21"/>
    <s v="1364"/>
    <s v="64"/>
    <s v="87"/>
    <n v="134000"/>
  </r>
  <r>
    <n v="1479"/>
    <s v="OPEL CORSA D 1.4 Color Edition"/>
    <n v="1980000"/>
    <s v="Benzin"/>
    <x v="21"/>
    <s v="1364"/>
    <s v="74"/>
    <s v="101"/>
    <n v="114589"/>
  </r>
  <r>
    <n v="1485"/>
    <s v="OPEL CORSA D 1.4 Cosmo Color Edition / VEZETETT SZERVIZKÖNYV / 97 E. KM /"/>
    <n v="2599000"/>
    <s v="Benzin"/>
    <x v="21"/>
    <s v="1364"/>
    <s v="64"/>
    <s v="87"/>
    <n v="97223"/>
  </r>
  <r>
    <n v="1490"/>
    <s v="OPEL CORSA D 1.6 OPC Nürburgring Edition / gyárilag: Bilstein futómű / sperrdifi / 211LE / 18 coll"/>
    <n v="5350000"/>
    <s v="Benzin"/>
    <x v="21"/>
    <s v="1598"/>
    <s v="155"/>
    <s v="211"/>
    <n v="92100"/>
  </r>
  <r>
    <n v="1606"/>
    <s v="OPEL CORSA D Van 1.2"/>
    <n v="1100000"/>
    <s v="Benzin"/>
    <x v="21"/>
    <s v="1200"/>
    <s v="51"/>
    <s v="69"/>
    <n v="129000"/>
  </r>
  <r>
    <n v="1610"/>
    <s v="OPEL CORSA 1.3 CDTI Enjoy Start-Stop"/>
    <n v="1150000"/>
    <s v="Dízel"/>
    <x v="21"/>
    <s v="1248"/>
    <s v="55"/>
    <s v="75"/>
    <n v="197000"/>
  </r>
  <r>
    <n v="1634"/>
    <s v="OPEL CORSA 1.0 Selection Sportiva OLASZ ROZSDAMENTES! FRISS 2 ÉV MŰSZAKI VIZSGA! EGYEDI MEGJELENÉS"/>
    <n v="1450000"/>
    <s v="Benzin"/>
    <x v="21"/>
    <s v="998"/>
    <s v="48"/>
    <s v="65"/>
    <n v="154236"/>
  </r>
  <r>
    <n v="1637"/>
    <s v="OPEL CORSA D 1.4 Color Edition ALUFELNI.MULTIKORMÁNY"/>
    <n v="1479000"/>
    <s v="Benzin"/>
    <x v="21"/>
    <s v="1364"/>
    <s v="74"/>
    <s v="101"/>
    <n v="161000"/>
  </r>
  <r>
    <n v="1638"/>
    <s v="OPEL CORSA D 1.4 Cosmo SZÉP ÁLLAPOTBAN. MAGYARORSZÁGI 5 AJTÓS"/>
    <n v="1490000"/>
    <s v="Benzin"/>
    <x v="21"/>
    <s v="1364"/>
    <s v="74"/>
    <s v="101"/>
    <n v="224000"/>
  </r>
  <r>
    <n v="1642"/>
    <s v="OPEL CORSA D 1.2 Color Edition LPG"/>
    <n v="1500000"/>
    <s v="LPG"/>
    <x v="21"/>
    <s v="1229"/>
    <s v="61"/>
    <s v="83"/>
    <n v="190399"/>
  </r>
  <r>
    <n v="1647"/>
    <s v="OPEL CORSA D 1.3 CDTI Enjoy EcoFlex Klíma / Ködlámpa / Alufelni / ülésfűtés/ Megkímélt !!"/>
    <n v="1590000"/>
    <s v="Dízel"/>
    <x v="21"/>
    <s v="1248"/>
    <s v="70"/>
    <s v="95"/>
    <n v="219846"/>
  </r>
  <r>
    <n v="1651"/>
    <s v="OPEL CORSA D 1.3 CDTI Cosmo Navi-Tempomat"/>
    <n v="1599000"/>
    <s v="Dízel"/>
    <x v="21"/>
    <s v="1248"/>
    <s v="70"/>
    <s v="95"/>
    <n v="210600"/>
  </r>
  <r>
    <n v="1653"/>
    <s v="OPEL CORSA D 1.2 Color Edition MEGKÍMÉLT ÁLLAPOT!"/>
    <n v="1599000"/>
    <s v="Benzin"/>
    <x v="21"/>
    <s v="1229"/>
    <s v="51"/>
    <s v="69"/>
    <n v="122000"/>
  </r>
  <r>
    <n v="1656"/>
    <s v="OPEL CORSA D 1.4 Cosmo"/>
    <n v="1650000"/>
    <s v="Benzin"/>
    <x v="21"/>
    <s v="1398"/>
    <s v="64"/>
    <s v="87"/>
    <n v="220000"/>
  </r>
  <r>
    <n v="1657"/>
    <s v="OPEL CORSA D "/>
    <n v="1665000"/>
    <s v="Benzin"/>
    <x v="21"/>
    <s v="1398"/>
    <s v="64"/>
    <s v="87"/>
    <n v="165000"/>
  </r>
  <r>
    <n v="1658"/>
    <s v="OPEL CORSA 1.2 111 Years Ajándék 1 Év Motor-Váltó Garancia !"/>
    <n v="1690000"/>
    <s v="Benzin"/>
    <x v="21"/>
    <s v="1229"/>
    <s v="63"/>
    <s v="86"/>
    <n v="198000"/>
  </r>
  <r>
    <n v="1659"/>
    <s v="OPEL CORSA D 1.2 Enjoy GARANTÁLT KM!TELJESEN ROZSDAMENTES!SZÉP ESZTÉTIKAI. JÓ MŰSZAKI ÁLLAPOT!"/>
    <n v="1699000"/>
    <s v="Benzin"/>
    <x v="21"/>
    <s v="1229"/>
    <s v="63"/>
    <s v="86"/>
    <n v="119500"/>
  </r>
  <r>
    <n v="1660"/>
    <s v="OPEL CORSA D 1.4 Color Edition TEMPOMAT MULTIKORMÁNY FACELIFT FRISS MŰSZAKI"/>
    <n v="1699000"/>
    <s v="Benzin"/>
    <x v="21"/>
    <s v="1364"/>
    <s v="74"/>
    <s v="101"/>
    <n v="187647"/>
  </r>
  <r>
    <n v="1661"/>
    <s v="OPEL CORSA D 1.4 Selection Szervizkönyv!"/>
    <n v="1699000"/>
    <s v="Benzin"/>
    <x v="21"/>
    <s v="1364"/>
    <s v="64"/>
    <s v="87"/>
    <n v="153965"/>
  </r>
  <r>
    <n v="1664"/>
    <s v="OPEL CORSA D 1.2 Enjoy MEGKÍMÉLT SZÉP ÁLLAPOT!"/>
    <n v="1749000"/>
    <s v="Benzin"/>
    <x v="21"/>
    <s v="1229"/>
    <s v="63"/>
    <s v="86"/>
    <n v="183080"/>
  </r>
  <r>
    <n v="1672"/>
    <s v="OPEL CORSA D "/>
    <n v="1890000"/>
    <s v="Dízel"/>
    <x v="21"/>
    <s v="1248"/>
    <s v="70"/>
    <s v="95"/>
    <n v="62288"/>
  </r>
  <r>
    <n v="1673"/>
    <s v="OPEL CORSA D 1.2 111 Years Tempomat.Bluetooth.Flex-fix!"/>
    <n v="1899000"/>
    <s v="Benzin"/>
    <x v="21"/>
    <s v="1229"/>
    <s v="63"/>
    <s v="86"/>
    <n v="83700"/>
  </r>
  <r>
    <n v="1675"/>
    <s v="OPEL CORSA D 1.4 Sport OPC-LINE!"/>
    <n v="1899999"/>
    <s v="Benzin"/>
    <x v="21"/>
    <s v="1364"/>
    <s v="74"/>
    <s v="101"/>
    <n v="153000"/>
  </r>
  <r>
    <n v="1678"/>
    <s v="OPEL CORSA D 1.2 Active Garantált Km. Űlésfűtés. Kormányfűtés. Tradar. Tempomat"/>
    <n v="1969000"/>
    <s v="Benzin"/>
    <x v="21"/>
    <s v="1229"/>
    <s v="51"/>
    <s v="69"/>
    <n v="69850"/>
  </r>
  <r>
    <n v="1685"/>
    <s v="OPEL CORSA D 1.4 Selection SZERVIZKÖNYV"/>
    <n v="2149000"/>
    <s v="Benzin"/>
    <x v="21"/>
    <s v="1364"/>
    <s v="64"/>
    <s v="87"/>
    <n v="95000"/>
  </r>
  <r>
    <n v="1690"/>
    <s v="OPEL CORSA D 1.4 Selection Euro5 Klíma Ülésfűtés Friss vizsga Friss nagyszerviz"/>
    <n v="2190000"/>
    <s v="Benzin"/>
    <x v="21"/>
    <s v="1364"/>
    <s v="64"/>
    <s v="87"/>
    <n v="126489"/>
  </r>
  <r>
    <n v="1693"/>
    <s v="OPEL CORSA D 1.4 Sport /1. Tul.!/Sérülésmentes!/Kormányfűtés!/Ülésfűtés!/PDC!/8 Kerék!/Alufel.!/"/>
    <n v="2199000"/>
    <s v="Benzin"/>
    <x v="21"/>
    <s v="1364"/>
    <s v="74"/>
    <s v="101"/>
    <n v="149869"/>
  </r>
  <r>
    <n v="1696"/>
    <s v="OPEL CORSA D 1.4 SATELLITE ! 91.488 KM ! FRISS VEZÉRLÉS CSERE !"/>
    <n v="2249000"/>
    <s v="Benzin"/>
    <x v="21"/>
    <s v="1398"/>
    <s v="87"/>
    <s v="118"/>
    <n v="91488"/>
  </r>
  <r>
    <n v="1714"/>
    <s v="OPEL CORSA D 1.4 Selection"/>
    <n v="2500000"/>
    <s v="Benzin"/>
    <x v="21"/>
    <s v="1398"/>
    <s v="74"/>
    <s v="101"/>
    <n v="193000"/>
  </r>
  <r>
    <n v="1768"/>
    <s v="OPEL CORSA D 1.2 Active Garantált Km. Űlésfűtés. Kormányfűtés. Tradar. Tempomat"/>
    <n v="2069000"/>
    <s v="Benzin"/>
    <x v="21"/>
    <s v="1229"/>
    <s v="51"/>
    <s v="69"/>
    <n v="69850"/>
  </r>
  <r>
    <n v="1771"/>
    <s v="OPEL CORSA D 1.4 Color Edition"/>
    <n v="2350000"/>
    <s v="Benzin"/>
    <x v="21"/>
    <s v="1364"/>
    <s v="74"/>
    <s v="101"/>
    <n v="125000"/>
  </r>
  <r>
    <n v="1891"/>
    <s v="OPEL CORSA D 1.4 Color Edition ALUFELNI.MULTIKORMÁNY"/>
    <n v="1449000"/>
    <s v="Benzin"/>
    <x v="21"/>
    <s v="1364"/>
    <s v="74"/>
    <s v="101"/>
    <n v="161000"/>
  </r>
  <r>
    <n v="1899"/>
    <s v="OPEL CORSA D 1.2 Color Edition"/>
    <n v="1590000"/>
    <s v="Benzin"/>
    <x v="21"/>
    <s v="1229"/>
    <s v="59"/>
    <s v="80"/>
    <n v="149000"/>
  </r>
  <r>
    <n v="1903"/>
    <s v="OPEL CORSA D 1.2 Color Edition"/>
    <n v="1640000"/>
    <s v="Benzin"/>
    <x v="21"/>
    <s v="1229"/>
    <s v="63"/>
    <s v="86"/>
    <n v="243456"/>
  </r>
  <r>
    <n v="1908"/>
    <s v="OPEL CORSA D 1.4 Enjoy Ülésfűtés!Kormányfűtés!Tolatóradar!"/>
    <n v="1790000"/>
    <s v="Benzin"/>
    <x v="21"/>
    <s v="1364"/>
    <s v="64"/>
    <s v="87"/>
    <n v="160350"/>
  </r>
  <r>
    <n v="1911"/>
    <s v="OPEL CORSA D "/>
    <n v="1790000"/>
    <s v="Dízel"/>
    <x v="21"/>
    <s v="1248"/>
    <s v="70"/>
    <s v="95"/>
    <n v="62288"/>
  </r>
  <r>
    <n v="1912"/>
    <s v="OPEL CORSA 1.2 Active // 50865 Km"/>
    <n v="1799000"/>
    <s v="Benzin"/>
    <x v="21"/>
    <s v="1229"/>
    <s v="51"/>
    <s v="69"/>
    <n v="50865"/>
  </r>
  <r>
    <n v="1913"/>
    <s v="OPEL CORSA D 1.2 Cosmo"/>
    <n v="1850000"/>
    <s v="Benzin"/>
    <x v="21"/>
    <s v="1229"/>
    <s v="51"/>
    <s v="69"/>
    <n v="142000"/>
  </r>
  <r>
    <n v="1914"/>
    <s v="OPEL CORSA D 1.4 Essentia"/>
    <n v="1870000"/>
    <s v="Benzin"/>
    <x v="21"/>
    <s v="1398"/>
    <s v="74"/>
    <s v="101"/>
    <n v="179800"/>
  </r>
  <r>
    <n v="1925"/>
    <s v="OPEL CORSA D "/>
    <n v="2100000"/>
    <s v="Benzin"/>
    <x v="21"/>
    <s v="1398"/>
    <s v="74"/>
    <s v="101"/>
    <n v="116700"/>
  </r>
  <r>
    <n v="1926"/>
    <s v="OPEL CORSA D 1.2 Selection Easytronic 1 TULAJ!!!"/>
    <n v="2199000"/>
    <s v="Benzin"/>
    <x v="21"/>
    <s v="1229"/>
    <s v="63"/>
    <s v="86"/>
    <n v="179960"/>
  </r>
  <r>
    <n v="1928"/>
    <s v="OPEL CORSA D 1.4 Selection"/>
    <n v="2200000"/>
    <s v="Benzin"/>
    <x v="21"/>
    <s v="1398"/>
    <s v="74"/>
    <s v="101"/>
    <n v="193000"/>
  </r>
  <r>
    <n v="1931"/>
    <s v="OPEL CORSA D 1.4 SATELLITE ! 91.488 KM ! FRISS VEZÉRLÉS CSERE !"/>
    <n v="2249000"/>
    <s v="Benzin"/>
    <x v="21"/>
    <s v="1398"/>
    <s v="64"/>
    <s v="87"/>
    <n v="91488"/>
  </r>
  <r>
    <n v="2071"/>
    <s v="OPEL CORSA 1.2 111 Years Ajándék 1 Év Motor-Váltó Garancia !"/>
    <n v="1590000"/>
    <s v="Benzin"/>
    <x v="21"/>
    <s v="1229"/>
    <s v="63"/>
    <s v="86"/>
    <n v="198000"/>
  </r>
  <r>
    <n v="2077"/>
    <s v="OPEL CORSA D 1.2 Color Edition VEZETETT SZERVIZKÖNYV!"/>
    <n v="1699999"/>
    <s v="Benzin"/>
    <x v="21"/>
    <s v="1229"/>
    <s v="63"/>
    <s v="86"/>
    <n v="184000"/>
  </r>
  <r>
    <n v="2080"/>
    <s v="OPEL CORSA D 1.4 Cosmo Satellit. 166 ezer km !!!"/>
    <n v="1780000"/>
    <s v="Benzin"/>
    <x v="21"/>
    <s v="1398"/>
    <s v="64"/>
    <s v="87"/>
    <n v="166000"/>
  </r>
  <r>
    <n v="2084"/>
    <s v="OPEL CORSA D 1.4 Enjoy"/>
    <n v="1850000"/>
    <s v="Benzin"/>
    <x v="21"/>
    <s v="1398"/>
    <s v="74"/>
    <s v="101"/>
    <n v="193150"/>
  </r>
  <r>
    <n v="11"/>
    <s v="VOLKSWAGEN POLO V 1.2 105 TSI Highline TEAM"/>
    <n v="2175000"/>
    <s v="Benzin"/>
    <x v="21"/>
    <n v="1197"/>
    <n v="77"/>
    <n v="105"/>
    <n v="148000"/>
  </r>
  <r>
    <n v="367"/>
    <s v="VOLKSWAGEN POLO V 1.2 75 CR TDI Trendline"/>
    <n v="1399000"/>
    <s v="Dízel"/>
    <x v="21"/>
    <n v="1199"/>
    <n v="55"/>
    <n v="75"/>
    <n v="299688"/>
  </r>
  <r>
    <n v="404"/>
    <s v="VOLKSWAGEN POLO V 1.2 70 Comfortline"/>
    <n v="1690000"/>
    <s v="Benzin"/>
    <x v="21"/>
    <n v="1198"/>
    <n v="51"/>
    <n v="69"/>
    <n v="222370"/>
  </r>
  <r>
    <n v="405"/>
    <s v="VOLKSWAGEN POLO V 1.2 70 Comfortline"/>
    <n v="1690000"/>
    <s v="Benzin"/>
    <x v="21"/>
    <n v="1198"/>
    <n v="51"/>
    <n v="69"/>
    <n v="242000"/>
  </r>
  <r>
    <n v="429"/>
    <s v="VOLKSWAGEN POLO V 1.2 60 Trendline SZÉP ÁLLAPOT!!!"/>
    <n v="1879000"/>
    <s v="Benzin"/>
    <x v="21"/>
    <n v="1198"/>
    <n v="44"/>
    <n v="60"/>
    <n v="186550"/>
  </r>
  <r>
    <n v="445"/>
    <s v="VOLKSWAGEN POLO 1.2 70 Trendline BlueMotion"/>
    <n v="1980000"/>
    <s v="Benzin"/>
    <x v="21"/>
    <n v="1198"/>
    <n v="51"/>
    <n v="69"/>
    <n v="229800"/>
  </r>
  <r>
    <n v="446"/>
    <s v="VOLKSWAGEN POLO 1.2 60 Trendline"/>
    <n v="1980000"/>
    <s v="Benzin"/>
    <x v="21"/>
    <n v="1198"/>
    <n v="44"/>
    <n v="60"/>
    <n v="180000"/>
  </r>
  <r>
    <n v="449"/>
    <s v="VOLKSWAGEN POLO 1.2"/>
    <n v="1990000"/>
    <s v="Dízel"/>
    <x v="21"/>
    <n v="1199"/>
    <n v="55"/>
    <n v="75"/>
    <n v="162000"/>
  </r>
  <r>
    <n v="460"/>
    <s v="VOLKSWAGEN POLO 1.2 70 Comfortline"/>
    <n v="1999000"/>
    <s v="Benzin"/>
    <x v="21"/>
    <n v="1198"/>
    <n v="51"/>
    <n v="69"/>
    <n v="188356"/>
  </r>
  <r>
    <n v="461"/>
    <s v="VOLKSWAGEN POLO 1.2 60 Trendline"/>
    <n v="1999000"/>
    <s v="Benzin"/>
    <x v="21"/>
    <n v="1198"/>
    <n v="44"/>
    <n v="60"/>
    <n v="149000"/>
  </r>
  <r>
    <n v="463"/>
    <s v="VOLKSWAGEN POLO V 1.2 70 Comfortline Egyedi szín. különleges megjelenés"/>
    <n v="1999999"/>
    <s v="Benzin"/>
    <x v="21"/>
    <n v="1198"/>
    <n v="51"/>
    <n v="69"/>
    <n v="224946"/>
  </r>
  <r>
    <n v="475"/>
    <s v="VOLKSWAGEN POLO 1.2 75 CR TDI Highline"/>
    <n v="2150000"/>
    <s v="Dízel"/>
    <x v="21"/>
    <n v="1199"/>
    <n v="55"/>
    <n v="75"/>
    <n v="152633"/>
  </r>
  <r>
    <n v="477"/>
    <s v="VOLKSWAGEN POLO V 1.2 60 Trendline EL.TÜKÖR.EL.ABLAK.KLÍMA.ALU.AZONNAL ELVIHETŐ"/>
    <n v="2190000"/>
    <s v="Benzin"/>
    <x v="21"/>
    <n v="1198"/>
    <n v="44"/>
    <n v="60"/>
    <n v="177138"/>
  </r>
  <r>
    <n v="481"/>
    <s v="VOLKSWAGEN POLO V 1.4 85 Comfortline"/>
    <n v="2199000"/>
    <s v="Benzin"/>
    <x v="21"/>
    <n v="1390"/>
    <n v="63"/>
    <n v="86"/>
    <n v="140146"/>
  </r>
  <r>
    <n v="482"/>
    <s v="VOLKSWAGEN POLO 1.4 85 Comfortline Friss nagyszervíz!"/>
    <n v="2199000"/>
    <s v="Benzin"/>
    <x v="21"/>
    <n v="1390"/>
    <n v="63"/>
    <n v="86"/>
    <n v="188080"/>
  </r>
  <r>
    <n v="484"/>
    <s v="VOLKSWAGEN POLO 1.4 85 Comfortline Olasz -rozsdamentes!!!"/>
    <n v="2199000"/>
    <s v="Benzin"/>
    <x v="21"/>
    <n v="1390"/>
    <n v="63"/>
    <n v="86"/>
    <n v="140000"/>
  </r>
  <r>
    <n v="485"/>
    <s v="VOLKSWAGEN POLO 1.2 60 Trendline 100000KM-KM GARANCIA-LESZERVÍZELVE"/>
    <n v="2199000"/>
    <s v="Benzin"/>
    <x v="21"/>
    <n v="1198"/>
    <n v="44"/>
    <n v="60"/>
    <n v="100000"/>
  </r>
  <r>
    <n v="488"/>
    <s v="VOLKSWAGEN POLO VI 6R"/>
    <n v="2200000"/>
    <s v="Dízel"/>
    <x v="21"/>
    <n v="1199"/>
    <n v="55"/>
    <n v="75"/>
    <n v="240000"/>
  </r>
  <r>
    <n v="493"/>
    <s v="VOLKSWAGEN POLO V 1.2 70 Trendline MEGKÍMÉLT. MAGYARORSZÁGI"/>
    <n v="2250000"/>
    <s v="Benzin"/>
    <x v="21"/>
    <n v="1198"/>
    <n v="51"/>
    <n v="69"/>
    <n v="146500"/>
  </r>
  <r>
    <n v="501"/>
    <s v="VOLKSWAGEN POLO V 1.2 60 Trendline"/>
    <n v="2299000"/>
    <s v="Benzin"/>
    <x v="21"/>
    <n v="1198"/>
    <n v="44"/>
    <n v="60"/>
    <n v="148000"/>
  </r>
  <r>
    <n v="503"/>
    <s v="VOLKSWAGEN POLO V 1.2 70 Comfortline"/>
    <n v="2299000"/>
    <s v="Benzin"/>
    <x v="21"/>
    <n v="1198"/>
    <n v="51"/>
    <n v="69"/>
    <n v="160686"/>
  </r>
  <r>
    <n v="506"/>
    <s v="VOLKSWAGEN POLO V 1.2 75 CR TDI Comfortline 6R"/>
    <n v="2299000"/>
    <s v="Dízel"/>
    <x v="21"/>
    <n v="1199"/>
    <n v="55"/>
    <n v="75"/>
    <n v="217000"/>
  </r>
  <r>
    <n v="509"/>
    <s v="VOLKSWAGEN POLO V 1.2 75 CR TDI Comfortline"/>
    <n v="2300000"/>
    <s v="Dízel"/>
    <x v="21"/>
    <n v="1199"/>
    <n v="55"/>
    <n v="75"/>
    <n v="101000"/>
  </r>
  <r>
    <n v="510"/>
    <s v="VOLKSWAGEN POLO V 1.2 75 CR TDI Comfortline Magyarországi/Leinformálható---96570KM!"/>
    <n v="2349000"/>
    <s v="Dízel"/>
    <x v="21"/>
    <n v="1199"/>
    <n v="55"/>
    <n v="75"/>
    <n v="96570"/>
  </r>
  <r>
    <n v="522"/>
    <s v="VOLKSWAGEN POLO V 1.2 70 Comfortline Garantált 85000Km!"/>
    <n v="2399000"/>
    <s v="Benzin"/>
    <x v="21"/>
    <n v="1198"/>
    <n v="44"/>
    <n v="60"/>
    <n v="85000"/>
  </r>
  <r>
    <n v="523"/>
    <s v="VOLKSWAGEN POLO 1.2 70 Comfortline"/>
    <n v="2399000"/>
    <s v="Benzin"/>
    <x v="21"/>
    <n v="1198"/>
    <n v="51"/>
    <n v="69"/>
    <n v="122490"/>
  </r>
  <r>
    <n v="527"/>
    <s v="VOLKSWAGEN POLO 1.6 90 CR TDI Comfortline"/>
    <n v="2399000"/>
    <s v="Dízel"/>
    <x v="21"/>
    <n v="1598"/>
    <n v="66"/>
    <n v="90"/>
    <n v="175625"/>
  </r>
  <r>
    <n v="530"/>
    <s v="VOLKSWAGEN POLO 1.2 105 TSI Comfortline Friss műszaki vizsga!"/>
    <n v="2450000"/>
    <s v="Benzin"/>
    <x v="21"/>
    <n v="1197"/>
    <n v="77"/>
    <n v="105"/>
    <n v="171000"/>
  </r>
  <r>
    <n v="537"/>
    <s v="VOLKSWAGEN POLO 1.2 105 TSI Highline DIGITKLÍMA NAVIGÁCIÓ PARKRADAR TEMPOMAT 17-ES ALUFELNIK+TÉLI GARNITÚRA"/>
    <n v="2490000"/>
    <s v="Benzin"/>
    <x v="21"/>
    <n v="1197"/>
    <n v="77"/>
    <n v="105"/>
    <n v="98000"/>
  </r>
  <r>
    <n v="542"/>
    <s v="VOLKSWAGEN POLO V 1.2 75 CR TDI Comfortline"/>
    <n v="2499000"/>
    <s v="Dízel"/>
    <x v="21"/>
    <n v="1199"/>
    <n v="55"/>
    <n v="75"/>
    <n v="158763"/>
  </r>
  <r>
    <n v="544"/>
    <s v="VOLKSWAGEN POLO V 1.2 60 Trendline"/>
    <n v="2499000"/>
    <s v="Benzin"/>
    <x v="21"/>
    <n v="1198"/>
    <n v="44"/>
    <n v="60"/>
    <n v="116000"/>
  </r>
  <r>
    <n v="548"/>
    <s v="VOLKSWAGEN POLO V 1.2 60 Trendline +KLÍMA+TRADAR+"/>
    <n v="2499000"/>
    <s v="Benzin"/>
    <x v="21"/>
    <n v="1198"/>
    <n v="44"/>
    <n v="60"/>
    <n v="186500"/>
  </r>
  <r>
    <n v="551"/>
    <s v="VOLKSWAGEN POLO V 1.4 85 Comfortline"/>
    <n v="2499999"/>
    <s v="Benzin"/>
    <x v="21"/>
    <n v="1390"/>
    <n v="63"/>
    <n v="86"/>
    <n v="167000"/>
  </r>
  <r>
    <n v="554"/>
    <s v="VOLKSWAGEN POLO 1.2 105 TSI Comfortline DSG"/>
    <n v="2500000"/>
    <s v="Benzin"/>
    <x v="21"/>
    <n v="1197"/>
    <n v="77"/>
    <n v="105"/>
    <n v="167597"/>
  </r>
  <r>
    <n v="558"/>
    <s v="VOLKSWAGEN POLO V 1.2 105 TSI Highline"/>
    <n v="2590000"/>
    <s v="Benzin"/>
    <x v="21"/>
    <n v="1197"/>
    <n v="77"/>
    <n v="105"/>
    <n v="267694"/>
  </r>
  <r>
    <n v="576"/>
    <s v="VOLKSWAGEN POLO V 1.4 GTI DSG"/>
    <n v="2744999"/>
    <s v="Benzin"/>
    <x v="21"/>
    <n v="1390"/>
    <n v="132"/>
    <n v="179"/>
    <n v="190000"/>
  </r>
  <r>
    <n v="577"/>
    <s v="VOLKSWAGEN POLO V 1.2 105 TSI Highline"/>
    <n v="2750000"/>
    <s v="Benzin"/>
    <x v="21"/>
    <n v="1197"/>
    <n v="77"/>
    <n v="105"/>
    <n v="109134"/>
  </r>
  <r>
    <n v="578"/>
    <s v="VOLKSWAGEN POLO V 1.2 75 CR TDI Trendline"/>
    <n v="2759999"/>
    <s v="Dízel"/>
    <x v="21"/>
    <n v="1199"/>
    <n v="55"/>
    <n v="75"/>
    <n v="66000"/>
  </r>
  <r>
    <n v="586"/>
    <s v="VOLKSWAGEN POLO V 1.4 85 Comfortline"/>
    <n v="2890000"/>
    <s v="Benzin"/>
    <x v="21"/>
    <n v="1390"/>
    <n v="63"/>
    <n v="86"/>
    <n v="142000"/>
  </r>
  <r>
    <n v="608"/>
    <s v="VOLKSWAGEN POLO 1.6 105 CR TDI Trendline CROSS POLO 6r"/>
    <n v="3199000"/>
    <s v="Dízel"/>
    <x v="21"/>
    <n v="1598"/>
    <n v="77"/>
    <n v="105"/>
    <n v="161000"/>
  </r>
  <r>
    <n v="609"/>
    <s v="VOLKSWAGEN POLO 1.4 85 Trendline DSG Magyar. gyári fényezés. garantált km!"/>
    <n v="3199000"/>
    <s v="Benzin"/>
    <x v="21"/>
    <n v="1390"/>
    <n v="63"/>
    <n v="86"/>
    <n v="123624"/>
  </r>
  <r>
    <n v="623"/>
    <s v="VOLKSWAGEN POLO V 1.6 105 CR TDI Highline Ritka Style Felszereltség!!Tulajdonostól!"/>
    <n v="3320000"/>
    <s v="Dízel"/>
    <x v="21"/>
    <n v="1598"/>
    <n v="77"/>
    <n v="105"/>
    <n v="174679"/>
  </r>
  <r>
    <n v="633"/>
    <s v="VOLKSWAGEN POLO 1.4 GTI DSG FRISS SZERVIZ+VEZÉRLÉS CSERE!"/>
    <n v="3499000"/>
    <s v="Benzin"/>
    <x v="21"/>
    <n v="1390"/>
    <n v="132"/>
    <n v="179"/>
    <n v="212125"/>
  </r>
  <r>
    <n v="636"/>
    <s v="VOLKSWAGEN POLO "/>
    <n v="3550000"/>
    <s v="Benzin"/>
    <x v="21"/>
    <n v="1390"/>
    <n v="132"/>
    <n v="179"/>
    <n v="193500"/>
  </r>
  <r>
    <n v="651"/>
    <s v="VOLKSWAGEN POLO V 1.4 GTI DSG Nagyon megkímélt. karbantartott!!!"/>
    <n v="3849000"/>
    <s v="Benzin"/>
    <x v="21"/>
    <n v="1390"/>
    <n v="132"/>
    <n v="179"/>
    <n v="119700"/>
  </r>
  <r>
    <n v="652"/>
    <s v="VOLKSWAGEN POLO V 1.4 GTI DSG"/>
    <n v="3850000"/>
    <s v="Benzin"/>
    <x v="21"/>
    <n v="1390"/>
    <n v="132"/>
    <n v="179"/>
    <n v="137739"/>
  </r>
  <r>
    <n v="658"/>
    <s v="VOLKSWAGEN POLO 1.4 GTI DSG"/>
    <n v="3950000"/>
    <s v="Benzin"/>
    <x v="21"/>
    <n v="1390"/>
    <n v="132"/>
    <n v="179"/>
    <n v="188200"/>
  </r>
  <r>
    <n v="750"/>
    <s v="VOLKSWAGEN POLO 1.2 70 Trendline"/>
    <n v="2060000"/>
    <s v="Benzin"/>
    <x v="21"/>
    <n v="1198"/>
    <n v="51"/>
    <n v="69"/>
    <n v="161000"/>
  </r>
  <r>
    <n v="861"/>
    <s v="VOLKSWAGEN POLO "/>
    <n v="1950000"/>
    <s v="Benzin"/>
    <x v="21"/>
    <n v="1198"/>
    <n v="44"/>
    <n v="60"/>
    <n v="136319"/>
  </r>
  <r>
    <n v="862"/>
    <s v="VOLKSWAGEN POLO V 1.2 75 CR TDI Comfortline"/>
    <n v="2050000"/>
    <s v="Dízel"/>
    <x v="21"/>
    <n v="1199"/>
    <n v="55"/>
    <n v="75"/>
    <n v="174154"/>
  </r>
  <r>
    <n v="864"/>
    <s v="VOLKSWAGEN POLO 1.2 60 Trendline vezetett szervizkönyv. téli-nyári kerékszett"/>
    <n v="2175000"/>
    <s v="Benzin"/>
    <x v="21"/>
    <n v="1198"/>
    <n v="44"/>
    <n v="60"/>
    <n v="146400"/>
  </r>
  <r>
    <n v="867"/>
    <s v="VOLKSWAGEN POLO V 1.2 60 Trendline Friss műszaki vizsga"/>
    <n v="2199000"/>
    <s v="Benzin"/>
    <x v="21"/>
    <n v="1198"/>
    <n v="44"/>
    <n v="60"/>
    <n v="163400"/>
  </r>
  <r>
    <n v="877"/>
    <s v="VOLKSWAGEN POLO V 1.2 105 TSI Highline"/>
    <n v="2550000"/>
    <s v="Benzin"/>
    <x v="21"/>
    <n v="1197"/>
    <n v="77"/>
    <n v="105"/>
    <n v="109134"/>
  </r>
  <r>
    <n v="878"/>
    <s v="VOLKSWAGEN POLO V 1.4 GTI DSG"/>
    <n v="2588888"/>
    <s v="Benzin"/>
    <x v="21"/>
    <n v="1390"/>
    <n v="132"/>
    <n v="179"/>
    <n v="163585"/>
  </r>
  <r>
    <n v="919"/>
    <s v="VOLKSWAGEN POLO 1.2 70 Trendline"/>
    <n v="1990000"/>
    <s v="Benzin"/>
    <x v="21"/>
    <n v="1198"/>
    <n v="51"/>
    <n v="69"/>
    <n v="161000"/>
  </r>
  <r>
    <n v="920"/>
    <s v="VOLKSWAGEN POLO V 1.2 105 TSI Highline TEAM"/>
    <n v="2095000"/>
    <s v="Benzin"/>
    <x v="21"/>
    <n v="1197"/>
    <n v="77"/>
    <n v="105"/>
    <n v="148000"/>
  </r>
  <r>
    <n v="1043"/>
    <s v="VOLKSWAGEN POLO 1.2 70 Trendline BlueMotion"/>
    <n v="1850000"/>
    <s v="Benzin"/>
    <x v="21"/>
    <n v="1198"/>
    <n v="51"/>
    <n v="69"/>
    <n v="229800"/>
  </r>
  <r>
    <n v="1045"/>
    <s v="VOLKSWAGEN POLO VI 6R"/>
    <n v="1990000"/>
    <s v="Dízel"/>
    <x v="21"/>
    <n v="1199"/>
    <n v="55"/>
    <n v="75"/>
    <n v="240000"/>
  </r>
  <r>
    <n v="1052"/>
    <s v="VOLKSWAGEN POLO V 1.2 60 Trendline 1 ÉV GARANCIA! KLÍMA! LÉGZSÁKOK! EL-ABLAKOK! ABS! ASR! ESP! EDS! FRISS SZERVIZ"/>
    <n v="2189999"/>
    <s v="Benzin"/>
    <x v="21"/>
    <n v="1198"/>
    <n v="44"/>
    <n v="60"/>
    <n v="188975"/>
  </r>
  <r>
    <n v="1054"/>
    <s v="VOLKSWAGEN POLO V 1.6 90 CR TDI Highline"/>
    <n v="2200000"/>
    <s v="Dízel"/>
    <x v="21"/>
    <n v="1598"/>
    <n v="66"/>
    <n v="90"/>
    <n v="250258"/>
  </r>
  <r>
    <n v="1063"/>
    <s v="VOLKSWAGEN POLO V 1.2 60 Trendline"/>
    <n v="2399999"/>
    <s v="Benzin"/>
    <x v="21"/>
    <n v="1198"/>
    <n v="44"/>
    <n v="60"/>
    <n v="116000"/>
  </r>
  <r>
    <n v="1064"/>
    <s v="VOLKSWAGEN POLO V 1.6 90 CR TDI Highline"/>
    <n v="2500000"/>
    <s v="Dízel"/>
    <x v="21"/>
    <n v="1598"/>
    <n v="66"/>
    <n v="90"/>
    <n v="148000"/>
  </r>
  <r>
    <n v="1070"/>
    <s v="VOLKSWAGEN POLO 1.4 85 Comfortline Magyar! Második tulajdonostól! Végig vezetett szervizkönyv! Téli-nyári gumikkal!"/>
    <n v="2690000"/>
    <s v="Benzin"/>
    <x v="21"/>
    <n v="1390"/>
    <n v="63"/>
    <n v="86"/>
    <n v="96494"/>
  </r>
  <r>
    <n v="1076"/>
    <s v="VOLKSWAGEN POLO 1.2 70 Trendline Cross"/>
    <n v="2950000"/>
    <s v="Benzin"/>
    <x v="21"/>
    <n v="1198"/>
    <n v="51"/>
    <n v="69"/>
    <n v="146000"/>
  </r>
  <r>
    <n v="1078"/>
    <s v="VOLKSWAGEN POLO 1.4 85 Trendline DSG Magyar. gyári fényezés. garantált km!"/>
    <n v="2999000"/>
    <s v="Benzin"/>
    <x v="21"/>
    <n v="1390"/>
    <n v="63"/>
    <n v="86"/>
    <n v="123624"/>
  </r>
  <r>
    <n v="1084"/>
    <s v="VOLKSWAGEN POLO V 1.6 105 CR TDI Highline Ritka Style Felszereltség!!Tulajdonostól!"/>
    <n v="3295000"/>
    <s v="Dízel"/>
    <x v="21"/>
    <n v="1598"/>
    <n v="77"/>
    <n v="105"/>
    <n v="174679"/>
  </r>
  <r>
    <n v="1118"/>
    <s v="VOLKSWAGEN POLO 6R"/>
    <n v="1800000"/>
    <s v="Dízel"/>
    <x v="21"/>
    <n v="1199"/>
    <n v="55"/>
    <n v="75"/>
    <n v="182433"/>
  </r>
  <r>
    <n v="1213"/>
    <s v="VOLKSWAGEN POLO 1.2 75 CR TDI Highline"/>
    <n v="1900000"/>
    <s v="Dízel"/>
    <x v="21"/>
    <n v="1199"/>
    <n v="55"/>
    <n v="75"/>
    <n v="152633"/>
  </r>
  <r>
    <n v="1215"/>
    <s v="VOLKSWAGEN POLO VI "/>
    <n v="2000000"/>
    <s v="Benzin"/>
    <x v="21"/>
    <s v="271000k"/>
    <s v="? km-re"/>
    <m/>
    <n v="271000"/>
  </r>
  <r>
    <n v="1222"/>
    <s v="VOLKSWAGEN POLO 1.2 COMFORTLINE.SZERVIZELT.JÓL NÉZ KI.EXTRÁS!!!"/>
    <n v="2250000"/>
    <s v="Benzin"/>
    <x v="21"/>
    <n v="1198"/>
    <n v="44"/>
    <n v="60"/>
    <n v="143965"/>
  </r>
  <r>
    <n v="1229"/>
    <s v="VOLKSWAGEN POLO V 1.4 85 Highline"/>
    <n v="2490000"/>
    <s v="Benzin"/>
    <x v="21"/>
    <n v="1390"/>
    <n v="63"/>
    <n v="86"/>
    <n v="145000"/>
  </r>
  <r>
    <n v="1232"/>
    <s v="VOLKSWAGEN POLO 1.4 GTI"/>
    <n v="2650000"/>
    <s v="Benzin"/>
    <x v="21"/>
    <s v="132kW"/>
    <s v="179LE"/>
    <s v="191000km"/>
    <n v="191000"/>
  </r>
  <r>
    <n v="1242"/>
    <s v="VOLKSWAGEN POLO 1.2 105 TSI Highline"/>
    <n v="3220000"/>
    <s v="Benzin"/>
    <x v="21"/>
    <n v="1197"/>
    <n v="77"/>
    <n v="105"/>
    <n v="126000"/>
  </r>
  <r>
    <n v="1260"/>
    <s v="VOLKSWAGEN POLO V 1.6 105 CR TDI Highline Ritka Style Felszereltség!!Tulajdonostól!"/>
    <n v="3275000"/>
    <s v="Dízel"/>
    <x v="21"/>
    <n v="1598"/>
    <n v="77"/>
    <n v="105"/>
    <n v="174679"/>
  </r>
  <r>
    <n v="1339"/>
    <s v="VOLKSWAGEN POLO V 1.6 90 CR TDI Trendline"/>
    <n v="2100000"/>
    <s v="Dízel"/>
    <x v="21"/>
    <n v="1598"/>
    <n v="66"/>
    <n v="90"/>
    <n v="236000"/>
  </r>
  <r>
    <n v="1351"/>
    <s v="VOLKSWAGEN POLO 1.6 90 CR TDI Highline DSG Nyitható panorámatető Xenon Digitklíma Tempomat Radar"/>
    <n v="2990000"/>
    <s v="Dízel"/>
    <x v="21"/>
    <n v="1598"/>
    <n v="66"/>
    <n v="90"/>
    <n v="199284"/>
  </r>
  <r>
    <n v="191"/>
    <s v="RENAULT CLIO 1.2 16V 20th Anniversary"/>
    <n v="1090000"/>
    <s v="Benzin"/>
    <x v="21"/>
    <n v="1149"/>
    <n v="55"/>
    <n v="75"/>
    <n v="130000"/>
  </r>
  <r>
    <n v="205"/>
    <s v="RENAULT CLIO 1.5 dCi Advantage"/>
    <n v="1150000"/>
    <s v="Dízel"/>
    <x v="21"/>
    <n v="1461"/>
    <n v="55"/>
    <n v="75"/>
    <n v="322000"/>
  </r>
  <r>
    <n v="240"/>
    <s v="RENAULT CLIO 1.2 16V Advantage Magyarországi .Tulajdonostól"/>
    <n v="1380000"/>
    <s v="Benzin"/>
    <x v="21"/>
    <n v="1149"/>
    <n v="55"/>
    <n v="75"/>
    <n v="195000"/>
  </r>
  <r>
    <n v="244"/>
    <s v="RENAULT CLIO 1.5 dCi Expression"/>
    <n v="1390000"/>
    <s v="Dízel"/>
    <x v="21"/>
    <n v="1461"/>
    <n v="63"/>
    <n v="86"/>
    <n v="220000"/>
  </r>
  <r>
    <n v="256"/>
    <s v="RENAULT CLIO 1.2 TCE Expression"/>
    <n v="1450000"/>
    <s v="Benzin"/>
    <x v="21"/>
    <n v="1149"/>
    <n v="74"/>
    <n v="101"/>
    <n v="170000"/>
  </r>
  <r>
    <n v="259"/>
    <s v="RENAULT CLIO "/>
    <n v="1480000"/>
    <s v="Dízel"/>
    <x v="21"/>
    <n v="1461"/>
    <n v="65"/>
    <n v="88"/>
    <n v="221000"/>
  </r>
  <r>
    <n v="266"/>
    <s v="RENAULT CLIO Grandtour 1.2 16V Expression NAGYON SZÉP ÁLLAPOTÚ"/>
    <n v="1499000"/>
    <s v="Benzin"/>
    <x v="21"/>
    <n v="1149"/>
    <n v="55"/>
    <n v="75"/>
    <n v="110118"/>
  </r>
  <r>
    <n v="278"/>
    <s v="RENAULT CLIO Grandtour 1.2 16V Authentique s.mentes. klíma. AZONNAL ELVIHETŐ!"/>
    <n v="1530000"/>
    <s v="Benzin"/>
    <x v="21"/>
    <n v="1149"/>
    <n v="55"/>
    <n v="75"/>
    <n v="186000"/>
  </r>
  <r>
    <n v="281"/>
    <s v="RENAULT CLIO 1.2 16V Advantage"/>
    <n v="1549000"/>
    <s v="Benzin"/>
    <x v="21"/>
    <n v="1149"/>
    <n v="55"/>
    <n v="75"/>
    <n v="231025"/>
  </r>
  <r>
    <n v="284"/>
    <s v="RENAULT CLIO 1.5 dCi Carminat TomTom 88 Le"/>
    <n v="1570000"/>
    <s v="Dízel"/>
    <x v="21"/>
    <n v="1461"/>
    <n v="65"/>
    <n v="88"/>
    <n v="250000"/>
  </r>
  <r>
    <n v="293"/>
    <s v="RENAULT CLIO 1.2 16V Yaho! EURO5 1.TULAJ 112.000KM SZERVIZK. FRISS VIZSGA"/>
    <n v="1599000"/>
    <s v="Benzin"/>
    <x v="21"/>
    <n v="1149"/>
    <n v="55"/>
    <n v="75"/>
    <n v="112000"/>
  </r>
  <r>
    <n v="300"/>
    <s v="RENAULT CLIO 1.5 dCi Expression 2 Év Friss Műszakival.Frissen Szervizelve.Klíma-Tolatóradar-Alufelni.Leinformálh"/>
    <n v="1699000"/>
    <s v="Dízel"/>
    <x v="21"/>
    <n v="1461"/>
    <n v="63"/>
    <n v="86"/>
    <n v="146000"/>
  </r>
  <r>
    <n v="307"/>
    <s v="RENAULT CLIO 1.5 dCi Advantage"/>
    <n v="1750000"/>
    <s v="Dízel"/>
    <x v="21"/>
    <n v="1461"/>
    <n v="55"/>
    <n v="75"/>
    <n v="128000"/>
  </r>
  <r>
    <n v="310"/>
    <s v="RENAULT CLIO Grandtour 1.2 16V Authentique"/>
    <n v="1790000"/>
    <s v="Benzin"/>
    <x v="21"/>
    <n v="1149"/>
    <n v="55"/>
    <n v="75"/>
    <n v="145600"/>
  </r>
  <r>
    <n v="320"/>
    <s v="RENAULT CLIO 1.2 16V Authentique"/>
    <n v="1899000"/>
    <s v="Benzin"/>
    <x v="21"/>
    <n v="1149"/>
    <n v="55"/>
    <n v="75"/>
    <n v="69000"/>
  </r>
  <r>
    <n v="326"/>
    <s v="RENAULT CLIO Grandtour 1.2 TCE Carminat TomTom 132.750.Km! Navigáció! Ülésfűtés! Tempomat! Félbőr! Tolatóradar! Garancia!"/>
    <n v="1997000"/>
    <s v="Benzin"/>
    <x v="21"/>
    <n v="1149"/>
    <n v="76"/>
    <n v="103"/>
    <n v="132750"/>
  </r>
  <r>
    <n v="329"/>
    <s v="RENAULT CLIO 1.2 16V Advantage KLÍMA-76.346 KM!!!!!"/>
    <n v="1999000"/>
    <s v="Benzin"/>
    <x v="21"/>
    <n v="1149"/>
    <n v="55"/>
    <n v="75"/>
    <n v="76346"/>
  </r>
  <r>
    <n v="330"/>
    <s v="RENAULT CLIO 1.2 TCE Carminat TomTom Digitális Klíma.-Navigacio.-Nyitható Panoráma tető!!!"/>
    <n v="2000000"/>
    <s v="Benzin"/>
    <x v="21"/>
    <n v="1149"/>
    <n v="76"/>
    <n v="103"/>
    <n v="91707"/>
  </r>
  <r>
    <n v="348"/>
    <s v="RENAULT CLIO 1.5 dCi Night&amp;Day"/>
    <n v="2390000"/>
    <s v="Dízel"/>
    <x v="21"/>
    <n v="1461"/>
    <n v="65"/>
    <n v="88"/>
    <n v="110000"/>
  </r>
  <r>
    <n v="476"/>
    <s v="RENAULT CLIO 1.2 TCe! 4H.TURBÓ! MO.-I! 103 LE! 155 Nm!10969KM!ÉPP CSAK BEJÁRATVA! UNIKUM !!!"/>
    <n v="3479000"/>
    <s v="Benzin"/>
    <x v="21"/>
    <n v="1149"/>
    <n v="76"/>
    <n v="103"/>
    <n v="10969"/>
  </r>
  <r>
    <n v="538"/>
    <s v="RENAULT CLIO 2.0 16V SPORT RS"/>
    <n v="4199000"/>
    <s v="Benzin"/>
    <x v="21"/>
    <n v="1998"/>
    <n v="148"/>
    <n v="201"/>
    <n v="148000"/>
  </r>
  <r>
    <n v="742"/>
    <s v="RENAULT CLIO 1.2 16V Authentique 50200 KM KLÍMA"/>
    <n v="1099000"/>
    <s v="Benzin"/>
    <x v="21"/>
    <n v="1149"/>
    <n v="43"/>
    <n v="58"/>
    <n v="50200"/>
  </r>
  <r>
    <n v="751"/>
    <s v="RENAULT CLIO 1.5 dCi Expression"/>
    <n v="1290000"/>
    <s v="Dízel"/>
    <x v="21"/>
    <n v="1461"/>
    <n v="63"/>
    <n v="86"/>
    <n v="220000"/>
  </r>
  <r>
    <n v="754"/>
    <s v="RENAULT CLIO Grandtour 1.5 dCi Carminat TomTom AUTOMATA.NAVI"/>
    <n v="1375000"/>
    <s v="Dízel"/>
    <x v="21"/>
    <n v="1461"/>
    <n v="55"/>
    <n v="75"/>
    <n v="228000"/>
  </r>
  <r>
    <n v="757"/>
    <s v="RENAULT CLIO Grandtour 1.5 dCi Advantage Klíma!ABS!Vonóhorog!Kitűnő állapot!"/>
    <n v="1399700"/>
    <s v="Dízel"/>
    <x v="21"/>
    <n v="1461"/>
    <n v="66"/>
    <n v="90"/>
    <n v="222000"/>
  </r>
  <r>
    <n v="758"/>
    <s v="RENAULT CLIO 1.5 dCi Advantage"/>
    <n v="1490000"/>
    <s v="Dízel"/>
    <x v="21"/>
    <n v="1461"/>
    <n v="55"/>
    <n v="75"/>
    <n v="128000"/>
  </r>
  <r>
    <n v="762"/>
    <s v="RENAULT CLIO 1.2 16V 20th Anniversary"/>
    <n v="1690000"/>
    <s v="Benzin"/>
    <x v="21"/>
    <n v="1149"/>
    <n v="55"/>
    <n v="75"/>
    <n v="146600"/>
  </r>
  <r>
    <n v="763"/>
    <s v="RENAULT CLIO Grandtour 1.2 16V Authentique"/>
    <n v="1750000"/>
    <s v="Benzin"/>
    <x v="21"/>
    <n v="1149"/>
    <n v="55"/>
    <n v="75"/>
    <n v="145600"/>
  </r>
  <r>
    <n v="765"/>
    <s v="RENAULT CLIO 1.2 TCE Night&amp;Day"/>
    <n v="1870000"/>
    <s v="Benzin"/>
    <x v="21"/>
    <n v="1149"/>
    <n v="55"/>
    <n v="75"/>
    <n v="70355"/>
  </r>
  <r>
    <n v="766"/>
    <s v="RENAULT CLIO 1.2 16V Advantage KLÍMA-76.346 KM!!!!!"/>
    <n v="1899000"/>
    <s v="Benzin"/>
    <x v="21"/>
    <n v="1149"/>
    <n v="55"/>
    <n v="75"/>
    <n v="76346"/>
  </r>
  <r>
    <n v="767"/>
    <s v="RENAULT CLIO 1.2 16V Expression"/>
    <n v="1980000"/>
    <s v="Benzin"/>
    <x v="21"/>
    <n v="1149"/>
    <n v="55"/>
    <n v="75"/>
    <n v="29900"/>
  </r>
  <r>
    <n v="770"/>
    <s v="RENAULT CLIO 1.5 dCi Night&amp;Day 5 ajtós"/>
    <n v="2190000"/>
    <s v="Dízel"/>
    <x v="21"/>
    <n v="1461"/>
    <n v="65"/>
    <n v="88"/>
    <n v="110000"/>
  </r>
  <r>
    <n v="878"/>
    <s v="RENAULT CLIO 1.2 16V 20th Anniversary"/>
    <n v="999999"/>
    <s v="Benzin"/>
    <x v="21"/>
    <n v="1149"/>
    <n v="55"/>
    <n v="75"/>
    <n v="130000"/>
  </r>
  <r>
    <n v="894"/>
    <s v="RENAULT CLIO 1.5 dCi Extreme"/>
    <n v="1350000"/>
    <s v="Dízel"/>
    <x v="21"/>
    <n v="1461"/>
    <n v="55"/>
    <n v="75"/>
    <n v="323414"/>
  </r>
  <r>
    <n v="897"/>
    <s v="RENAULT CLIO 1.2 16V Expression"/>
    <n v="1470000"/>
    <s v="Benzin"/>
    <x v="21"/>
    <n v="1149"/>
    <n v="55"/>
    <n v="75"/>
    <n v="186250"/>
  </r>
  <r>
    <n v="901"/>
    <s v="RENAULT CLIO GT"/>
    <n v="1850000"/>
    <s v="Dízel"/>
    <x v="21"/>
    <n v="1461"/>
    <n v="78"/>
    <n v="106"/>
    <n v="160000"/>
  </r>
  <r>
    <n v="902"/>
    <s v="RENAULT CLIO Grandtour 1.2 16V 20th Anniversary Dupla napfénytető"/>
    <n v="1890000"/>
    <s v="Benzin"/>
    <x v="21"/>
    <n v="1149"/>
    <n v="55"/>
    <n v="75"/>
    <n v="161900"/>
  </r>
  <r>
    <n v="935"/>
    <s v="RENAULT CLIO 1.2 TCe! 4H.TURBÓ! MO.-I! 103 LE! 155 Nm!10983KM!ÉPP CSAK BEJÁRATVA! UNIKUM !!!"/>
    <n v="3479000"/>
    <s v="Benzin"/>
    <x v="21"/>
    <n v="1149"/>
    <n v="76"/>
    <n v="103"/>
    <n v="10983"/>
  </r>
  <r>
    <n v="1003"/>
    <s v="RENAULT CLIO 1.5 dCi Advantage"/>
    <n v="1100000"/>
    <s v="Dízel"/>
    <x v="21"/>
    <n v="1461"/>
    <n v="55"/>
    <n v="75"/>
    <n v="373543"/>
  </r>
  <r>
    <n v="1008"/>
    <s v="RENAULT CLIO Grandtour 1.5 dCi Extreme 108000km!"/>
    <n v="1199000"/>
    <s v="Dízel"/>
    <x v="21"/>
    <n v="1461"/>
    <n v="55"/>
    <n v="75"/>
    <n v="108000"/>
  </r>
  <r>
    <n v="1021"/>
    <s v="RENAULT CLIO 1.5 dCi Night&amp;Day 5 ajtós"/>
    <n v="1990000"/>
    <s v="Dízel"/>
    <x v="21"/>
    <n v="1461"/>
    <n v="65"/>
    <n v="88"/>
    <n v="110000"/>
  </r>
  <r>
    <n v="1052"/>
    <s v="RENAULT CLIO 1.2 TCe! 4H.TURBÓ! MO.-I! 103 LE! 155 Nm!10983KM!ÉPP CSAK BEJÁRATVA! UNIKUM !!!"/>
    <n v="3679000"/>
    <s v="Benzin"/>
    <x v="21"/>
    <n v="1149"/>
    <n v="76"/>
    <n v="103"/>
    <n v="10983"/>
  </r>
  <r>
    <n v="1115"/>
    <s v="RENAULT CLIO 1.2 16V Authentique"/>
    <n v="1799000"/>
    <s v="Benzin"/>
    <x v="21"/>
    <n v="1149"/>
    <n v="55"/>
    <n v="75"/>
    <n v="69000"/>
  </r>
  <r>
    <n v="1116"/>
    <s v="RENAULT CLIO 1.2 16V Authentique 80 ezernél vezérlés csere!"/>
    <n v="1890000"/>
    <s v="Benzin"/>
    <x v="21"/>
    <n v="1149"/>
    <n v="55"/>
    <n v="75"/>
    <n v="100000"/>
  </r>
  <r>
    <n v="19"/>
    <s v="OPEL CORSA D 1.4 Enjoy mo-i 2tulaj 138e km gyári fényezés ülés- és kormányfűtés"/>
    <n v="2280000"/>
    <s v="Benzin"/>
    <x v="22"/>
    <s v="1364"/>
    <s v="74"/>
    <s v="101"/>
    <n v="138030"/>
  </r>
  <r>
    <n v="22"/>
    <s v="OPEL CORSA D 1.4 Active"/>
    <n v="2400000"/>
    <s v="Benzin"/>
    <x v="22"/>
    <s v="1398"/>
    <s v="74"/>
    <s v="101"/>
    <n v="117100"/>
  </r>
  <r>
    <n v="23"/>
    <s v="OPEL CORSA D 1.4 Cosmo Color Edition / NAVI / DIGITKLÍMA / ÜLÉS+KORMÁNYFŰTÉS / TOLATÓRADAR /"/>
    <n v="2599000"/>
    <s v="Benzin"/>
    <x v="22"/>
    <s v="1364"/>
    <s v="64"/>
    <s v="87"/>
    <n v="78053"/>
  </r>
  <r>
    <n v="24"/>
    <s v="OPEL CORSA D 1.4 Active / ÜLÉSFŰTÉS / KORMÁNYFŰTÉS / KERÉKPÁRTARTÓ / VEZETETT SZERVIZKÖNYV /"/>
    <n v="2699000"/>
    <s v="Benzin"/>
    <x v="22"/>
    <s v="1364"/>
    <s v="64"/>
    <s v="87"/>
    <n v="111544"/>
  </r>
  <r>
    <n v="26"/>
    <s v="OPEL CORSA D 1.4 Cosmo COLOR EDITION / SÉRÜLÉSMENTES / VEZETETT SZERVIZKÖNYV /"/>
    <n v="2799000"/>
    <s v="Benzin"/>
    <x v="22"/>
    <s v="1364"/>
    <s v="64"/>
    <s v="87"/>
    <n v="111856"/>
  </r>
  <r>
    <n v="408"/>
    <s v="OPEL CORSA D 1.0 Selection"/>
    <n v="1199000"/>
    <s v="Benzin"/>
    <x v="22"/>
    <s v="998"/>
    <s v="48"/>
    <s v="65"/>
    <n v="122000"/>
  </r>
  <r>
    <n v="445"/>
    <s v="OPEL CORSA D 1.3 CDTI Cosmo EcoFlex Start-Stop"/>
    <n v="1299000"/>
    <s v="Dízel"/>
    <x v="22"/>
    <s v="1248"/>
    <s v="70"/>
    <s v="95"/>
    <n v="250000"/>
  </r>
  <r>
    <n v="499"/>
    <s v="OPEL CORSA D 1.3 CDTI Enjoy EcoFlex Start-Stop"/>
    <n v="1399999"/>
    <s v="Dízel"/>
    <x v="22"/>
    <s v="1248"/>
    <s v="70"/>
    <s v="95"/>
    <n v="211445"/>
  </r>
  <r>
    <n v="502"/>
    <s v="OPEL CORSA D 1.3 CDTI Essentia Start-stop"/>
    <n v="1400000"/>
    <s v="Dízel"/>
    <x v="22"/>
    <s v="1248"/>
    <s v="70"/>
    <s v="95"/>
    <n v="181430"/>
  </r>
  <r>
    <n v="514"/>
    <s v="OPEL CORSA D 1.0 Selection VÉGIG VEZETETT SZ.KÖNYV+TEMPOMAT+SZERVÓ+ELEKTR.ABLAK+elektronikus kipörgésgátló+"/>
    <n v="1475000"/>
    <s v="Benzin"/>
    <x v="22"/>
    <s v="998"/>
    <s v="48"/>
    <s v="65"/>
    <n v="146000"/>
  </r>
  <r>
    <n v="515"/>
    <s v="OPEL CORSA D 1.2 Selection SZ.KÖNYV-KLIMA-ABS-SZERVO"/>
    <n v="1488000"/>
    <s v="Benzin"/>
    <x v="22"/>
    <s v="1229"/>
    <s v="51"/>
    <s v="69"/>
    <n v="215000"/>
  </r>
  <r>
    <n v="533"/>
    <s v="OPEL CORSA 1.2 Color Edition 1 tulajdonos 145000 km!"/>
    <n v="1499000"/>
    <s v="Benzin"/>
    <x v="22"/>
    <s v="1229"/>
    <s v="63"/>
    <s v="86"/>
    <n v="145000"/>
  </r>
  <r>
    <n v="536"/>
    <s v="OPEL CORSA D 1.4 Cosmo MAGYAR+1 TULAJ+SZERVIZKÖNYV+291E.KM+"/>
    <n v="1499000"/>
    <s v="Benzin"/>
    <x v="22"/>
    <s v="1364"/>
    <s v="74"/>
    <s v="101"/>
    <n v="291000"/>
  </r>
  <r>
    <n v="549"/>
    <s v="OPEL CORSA D 1.2 Enjoy 5 AJTÓS.JÉGHIDEG KLÍMA!!!"/>
    <n v="1499999"/>
    <s v="Benzin"/>
    <x v="22"/>
    <s v="1229"/>
    <s v="51"/>
    <s v="69"/>
    <n v="191150"/>
  </r>
  <r>
    <n v="553"/>
    <s v="OPEL CORSA 1.4 Enjoy"/>
    <n v="1525000"/>
    <s v="Benzin"/>
    <x v="22"/>
    <s v="1364"/>
    <s v="64"/>
    <s v="87"/>
    <n v="163000"/>
  </r>
  <r>
    <n v="593"/>
    <s v="OPEL CORSA D 1.2 Color Edition (LPG előkészítés)"/>
    <n v="1650000"/>
    <s v="Benzin"/>
    <x v="22"/>
    <s v="1229"/>
    <s v="63"/>
    <s v="86"/>
    <n v="167000"/>
  </r>
  <r>
    <n v="624"/>
    <s v="OPEL CORSA D 1.2 benzin 51kw.KLÍMA.FRISS MŰSZAKI.ÜLÉSFŰTÉS"/>
    <n v="1700000"/>
    <m/>
    <x v="22"/>
    <s v="1043"/>
    <m/>
    <m/>
    <n v="104326"/>
  </r>
  <r>
    <n v="638"/>
    <s v="OPEL CORSA D 1.4 Enjoy VÉGIG VEZETETT SZERVIZKÖNYV!"/>
    <n v="1750000"/>
    <s v="Benzin"/>
    <x v="22"/>
    <s v="1364"/>
    <s v="74"/>
    <s v="101"/>
    <n v="180000"/>
  </r>
  <r>
    <n v="653"/>
    <s v="OPEL CORSA D 1.4 Color Edition GYÁRI NAVIGCIÓ!ÜLÉS ÉS KORMÁNYFŰTÉS!VÉGIG SZERVIZELT!MEGKÍMÉLT SZÉP!KLÍMA!"/>
    <n v="1795000"/>
    <s v="Benzin"/>
    <x v="22"/>
    <s v="1364"/>
    <s v="64"/>
    <s v="87"/>
    <n v="149700"/>
  </r>
  <r>
    <n v="661"/>
    <s v="OPEL CORSA D 1.4 Selection 134.000Km!Szervizkönyv!"/>
    <n v="1799000"/>
    <s v="Benzin"/>
    <x v="22"/>
    <s v="1364"/>
    <s v="64"/>
    <s v="87"/>
    <n v="134517"/>
  </r>
  <r>
    <n v="681"/>
    <s v="OPEL CORSA D 1.2 Enjoy"/>
    <n v="1850000"/>
    <s v="Benzin"/>
    <x v="22"/>
    <s v="1229"/>
    <s v="63"/>
    <s v="86"/>
    <n v="95000"/>
  </r>
  <r>
    <n v="683"/>
    <s v="OPEL CORSA D 1.2 Selection LPG FRISS MŰSZAKI. Rozsdamentes szép kocsi"/>
    <n v="1875000"/>
    <s v="LPG"/>
    <x v="22"/>
    <s v="1229"/>
    <s v="61"/>
    <s v="83"/>
    <n v="177000"/>
  </r>
  <r>
    <n v="691"/>
    <s v="OPEL CORSA 1.2 Color Edition SATELLITE FACELIFT BENZINES 103.000 KM VEZETETT SZERVIZKÖNYV"/>
    <n v="1890000"/>
    <s v="Benzin"/>
    <x v="22"/>
    <s v="1229"/>
    <s v="51"/>
    <s v="69"/>
    <n v="103144"/>
  </r>
  <r>
    <n v="696"/>
    <s v="OPEL CORSA D 1.4 Enjoy KLÍMA! TEMPOMAT! ÜLÉS-KORM. FŰTÉS! A.FELNI! 2025.06-IG MŰSZAKI! 1NAP ALATT ELVIH"/>
    <n v="1899900"/>
    <s v="Benzin"/>
    <x v="22"/>
    <s v="1398"/>
    <s v="64"/>
    <s v="87"/>
    <n v="131494"/>
  </r>
  <r>
    <n v="713"/>
    <s v="OPEL CORSA D 1.4 Color Edition Friss vizsga-Frissen szervizelve!"/>
    <n v="1998000"/>
    <s v="Benzin"/>
    <x v="22"/>
    <s v="1364"/>
    <s v="64"/>
    <s v="87"/>
    <n v="157000"/>
  </r>
  <r>
    <n v="720"/>
    <s v="OPEL CORSA D 1.4 Selection Start-Stop Edition 30 Sz.könyv! Megkímélt!"/>
    <n v="1999000"/>
    <s v="Benzin"/>
    <x v="22"/>
    <s v="1364"/>
    <s v="64"/>
    <s v="87"/>
    <n v="89258"/>
  </r>
  <r>
    <n v="727"/>
    <s v="OPEL CORSA D 1.4 Cosmo OPC Line/Navigáció/Nagy kijelző/17Alufelni/Sportülés"/>
    <n v="1999990"/>
    <s v="Benzin"/>
    <x v="22"/>
    <s v="1364"/>
    <s v="74"/>
    <s v="101"/>
    <n v="159500"/>
  </r>
  <r>
    <n v="740"/>
    <s v="OPEL CORSA D 1.2 Selection"/>
    <n v="2099000"/>
    <s v="Benzin"/>
    <x v="22"/>
    <s v="1229"/>
    <s v="63"/>
    <s v="86"/>
    <n v="127000"/>
  </r>
  <r>
    <n v="745"/>
    <s v="OPEL CORSA D 1.4 Sport"/>
    <n v="2100000"/>
    <s v="Benzin"/>
    <x v="22"/>
    <s v="1364"/>
    <s v="74"/>
    <s v="101"/>
    <n v="135000"/>
  </r>
  <r>
    <n v="746"/>
    <s v="OPEL CORSA D 1.4 Sport 1 ÉV GARANCIÁVAL!"/>
    <n v="2149000"/>
    <s v="Benzin"/>
    <x v="22"/>
    <s v="1364"/>
    <s v="74"/>
    <s v="101"/>
    <n v="127887"/>
  </r>
  <r>
    <n v="749"/>
    <s v="OPEL CORSA D 1.4 Enjoy TEMPOMAT T RADAR FÉL BŐR ŰLÉSEK DIGIT KLIMA M KORMÁNY"/>
    <n v="2179000"/>
    <s v="Benzin"/>
    <x v="22"/>
    <s v="1364"/>
    <s v="74"/>
    <s v="101"/>
    <n v="129765"/>
  </r>
  <r>
    <n v="754"/>
    <s v="OPEL CORSA 1.2 150 MODEL EU5-MOTOR.1+1-ÉV GARANCIA.SZERVIZKÖNYV.HÉTVÉGÉN IS MEGTEKINTHETŐ"/>
    <n v="2190000"/>
    <s v="Benzin"/>
    <x v="22"/>
    <s v="1229"/>
    <s v="55"/>
    <s v="75"/>
    <n v="157335"/>
  </r>
  <r>
    <n v="761"/>
    <s v="OPEL CORSA D 1.4 Enjoy"/>
    <n v="2199000"/>
    <s v="Benzin"/>
    <x v="22"/>
    <s v="1364"/>
    <s v="63"/>
    <s v="86"/>
    <n v="128900"/>
  </r>
  <r>
    <n v="762"/>
    <s v="OPEL CORSA D 1.4 Cosmo Tempomat-Radar-Ülésfűtés-Kormányfűtés-Félbőr!"/>
    <n v="2199000"/>
    <s v="Benzin"/>
    <x v="22"/>
    <s v="1364"/>
    <s v="64"/>
    <s v="87"/>
    <n v="130000"/>
  </r>
  <r>
    <n v="764"/>
    <s v="OPEL CORSA D 1.2 Selection Start-Stop BICIKLITARTÓ. TEMPOMAT. MULTIKORMÁNY"/>
    <n v="2199990"/>
    <s v="Benzin"/>
    <x v="22"/>
    <s v="1229"/>
    <s v="63"/>
    <s v="86"/>
    <n v="74982"/>
  </r>
  <r>
    <n v="767"/>
    <s v="OPEL CORSA D 1.2 Cosmo 99 E KM+ŰLÉSF+KORM FŰTÉS+TEMPOMAT"/>
    <n v="2199999"/>
    <s v="Benzin"/>
    <x v="22"/>
    <s v="1229"/>
    <s v="63"/>
    <s v="86"/>
    <n v="99000"/>
  </r>
  <r>
    <n v="774"/>
    <s v="OPEL CORSA D 1.4 Enjoy 1.4-101Le. Tempomat"/>
    <n v="2285000"/>
    <s v="Benzin"/>
    <x v="22"/>
    <s v="1364"/>
    <s v="74"/>
    <s v="101"/>
    <n v="177000"/>
  </r>
  <r>
    <n v="782"/>
    <s v="OPEL CORSA D 1.7 CDTI Sport"/>
    <n v="2299000"/>
    <s v="Dízel"/>
    <x v="22"/>
    <s v="1686"/>
    <s v="96"/>
    <s v="131"/>
    <n v="229000"/>
  </r>
  <r>
    <n v="788"/>
    <s v="OPEL CORSA D 1.4 Color Edition 1.4-ES 100 LE MOTOR!!!VEZETETT SZERVIZKÖNYVES!!!!"/>
    <n v="2350000"/>
    <s v="Benzin"/>
    <x v="22"/>
    <s v="1364"/>
    <s v="74"/>
    <s v="101"/>
    <n v="129000"/>
  </r>
  <r>
    <n v="806"/>
    <s v="OPEL CORSA 1.4 Enjoy TEMPOMAT !KLÍMA!"/>
    <n v="2425000"/>
    <s v="Benzin"/>
    <x v="22"/>
    <s v="1364"/>
    <s v="74"/>
    <s v="101"/>
    <n v="120400"/>
  </r>
  <r>
    <n v="812"/>
    <s v="OPEL CORSA D 1.4 Selection Start-Stop SZÉP KANÁRISÁRGA. NAVIGÁCIÓ. TEMPOMAT. ALUFELNI. FRISSEN CSERÉLT VEZÉRLÉS"/>
    <n v="2470000"/>
    <s v="Benzin"/>
    <x v="22"/>
    <s v="1364"/>
    <s v="74"/>
    <s v="101"/>
    <n v="85000"/>
  </r>
  <r>
    <n v="814"/>
    <s v="OPEL CORSA D 1.2 Enjoy 92E KM!/TEMPOMAT/ KORMÁNY&amp;ÜLÉSFŰTÉS/KLÍMA/ALU/SZERVIZ DOKUMENTÁCIÓ/PLUS GARANCIA"/>
    <n v="2488888"/>
    <s v="Benzin"/>
    <x v="22"/>
    <s v="1229"/>
    <s v="51"/>
    <s v="69"/>
    <n v="91888"/>
  </r>
  <r>
    <n v="846"/>
    <s v="OPEL CORSA D 1.4 Enjoy GARANCIÁVAL"/>
    <n v="2589000"/>
    <s v="Benzin"/>
    <x v="22"/>
    <s v="1398"/>
    <s v="65"/>
    <s v="88"/>
    <n v="190000"/>
  </r>
  <r>
    <n v="886"/>
    <s v="OPEL CORSA D 1.4 Enjoy Magyarországi. 1. tulajdonos. napfénytető"/>
    <n v="2790000"/>
    <s v="Benzin"/>
    <x v="22"/>
    <s v="1398"/>
    <s v="74"/>
    <s v="101"/>
    <n v="191436"/>
  </r>
  <r>
    <n v="915"/>
    <s v="OPEL CORSA D 1.2 Color Edition LPG"/>
    <n v="2999000"/>
    <s v="LPG"/>
    <x v="22"/>
    <s v="1229"/>
    <s v="61"/>
    <s v="83"/>
    <n v="102500"/>
  </r>
  <r>
    <n v="918"/>
    <s v="OPEL CORSA D 1.4 Cosmo AUTOMATA+KEVÉS KM+ÜLÉSFŰTÉS+KORMÁNYFŰTÉS+TEMPOMAT+BŐR+28.000KM++"/>
    <n v="2999000"/>
    <s v="Benzin"/>
    <x v="22"/>
    <s v="1364"/>
    <s v="74"/>
    <s v="101"/>
    <n v="28000"/>
  </r>
  <r>
    <n v="1218"/>
    <s v="OPEL CORSA D 1.2 Active"/>
    <n v="0"/>
    <s v="Benzin"/>
    <x v="22"/>
    <s v="1229"/>
    <s v="51"/>
    <s v="69"/>
    <n v="112997"/>
  </r>
  <r>
    <n v="1226"/>
    <s v="OPEL CORSA D 1.4 Cosmo COLOR EDITION / SÉRÜLÉSMENTES / VEZETETT SZERVIZKÖNYV /"/>
    <n v="2599000"/>
    <s v="Benzin"/>
    <x v="22"/>
    <s v="1364"/>
    <s v="64"/>
    <s v="87"/>
    <n v="111856"/>
  </r>
  <r>
    <n v="1355"/>
    <s v="OPEL CORSA D 1.2 Selection SZ.KÖNYV-KLIMA-ABS-SZERVO"/>
    <n v="1350000"/>
    <s v="Benzin"/>
    <x v="22"/>
    <s v="1229"/>
    <s v="51"/>
    <s v="69"/>
    <n v="215000"/>
  </r>
  <r>
    <n v="1366"/>
    <s v="OPEL CORSA D 1.0 Selection VÉGIG VEZETETT SZ.KÖNYV+TEMPOMAT+SZERVÓ+ELEKTR.ABLAK+elektronikus kipörgésgátló+"/>
    <n v="1449000"/>
    <s v="Benzin"/>
    <x v="22"/>
    <s v="998"/>
    <s v="48"/>
    <s v="65"/>
    <n v="146000"/>
  </r>
  <r>
    <n v="1383"/>
    <s v="OPEL CORSA D 1.3 CDTI Selection EcoFlex Start-Stop"/>
    <n v="1690000"/>
    <s v="Dízel"/>
    <x v="22"/>
    <s v="1248"/>
    <s v="70"/>
    <s v="95"/>
    <n v="234000"/>
  </r>
  <r>
    <n v="1388"/>
    <s v="OPEL CORSA D 1.2 Selection Start-Stop 3 DB GYÁRI KULCS ! SZERVÍZKÖNYV ! FRISSEN SZERVÍZELT !"/>
    <n v="1749000"/>
    <s v="Benzin"/>
    <x v="22"/>
    <s v="1229"/>
    <s v="63"/>
    <s v="86"/>
    <n v="139201"/>
  </r>
  <r>
    <n v="1399"/>
    <s v="OPEL CORSA D 1.2 Cosmo Start-Stop"/>
    <n v="1950000"/>
    <s v="Benzin"/>
    <x v="22"/>
    <s v="1229"/>
    <s v="51"/>
    <s v="69"/>
    <n v="140456"/>
  </r>
  <r>
    <n v="1406"/>
    <s v="OPEL CORSA D 1.4 Sport"/>
    <n v="2100000"/>
    <s v="Benzin"/>
    <x v="22"/>
    <s v="1398"/>
    <s v="74"/>
    <s v="101"/>
    <n v="135000"/>
  </r>
  <r>
    <n v="1409"/>
    <s v="OPEL CORSA D 1.4 Cosmo Ülésfűtés!Kormányfűtés!Félbőr Belső!"/>
    <n v="2190000"/>
    <s v="Benzin"/>
    <x v="22"/>
    <s v="1364"/>
    <s v="64"/>
    <s v="87"/>
    <n v="162000"/>
  </r>
  <r>
    <n v="1410"/>
    <s v="OPEL CORSA D 1.2 Active +112E.KM+2 ÉV GARANCIA+KORM.FŰT+Ü.FŰT+MULTI.KORM.+VÉGIG SZERVIZELT+GYÖNYÖRŰ"/>
    <n v="2198000"/>
    <s v="Benzin"/>
    <x v="22"/>
    <s v="1229"/>
    <s v="51"/>
    <s v="69"/>
    <n v="112997"/>
  </r>
  <r>
    <n v="1422"/>
    <s v="OPEL CORSA D 1.4 Enjoy Magyar---1.tulaj---76.000Km---tempomat"/>
    <n v="2499000"/>
    <s v="Benzin"/>
    <x v="22"/>
    <s v="1364"/>
    <s v="74"/>
    <s v="101"/>
    <n v="76311"/>
  </r>
  <r>
    <n v="1482"/>
    <s v="OPEL CORSA D 1.2 Selection Start-Stop Bicikli szállító. Tempomat. Multikormány"/>
    <n v="2249900"/>
    <s v="Benzin"/>
    <x v="22"/>
    <s v="1229"/>
    <s v="63"/>
    <s v="86"/>
    <n v="75679"/>
  </r>
  <r>
    <n v="1484"/>
    <s v="OPEL CORSA D 1.4 Active / ÜLÉSFŰTÉS / KORMÁNYFŰTÉS / KERÉKPÁRTARTÓ / VEZETETT SZERVIZKÖNYV /"/>
    <n v="2599000"/>
    <s v="Benzin"/>
    <x v="22"/>
    <s v="1364"/>
    <s v="64"/>
    <s v="87"/>
    <n v="111544"/>
  </r>
  <r>
    <n v="1643"/>
    <s v="OPEL CORSA D "/>
    <n v="1450000"/>
    <s v="Benzin"/>
    <x v="22"/>
    <s v="1200"/>
    <s v="51"/>
    <s v="69"/>
    <n v="141800"/>
  </r>
  <r>
    <n v="1645"/>
    <s v="OPEL CORSA D 1.4 Enjoy KLÍMA! TEMPOMAT! ÜLÉS-KORM. FŰTÉS! A.FELNI! 2025.06-IG MŰSZAKI! 1NAP ALATT ELVIH"/>
    <n v="1550000"/>
    <s v="Benzin"/>
    <x v="22"/>
    <s v="1398"/>
    <s v="64"/>
    <s v="87"/>
    <n v="131494"/>
  </r>
  <r>
    <n v="1671"/>
    <s v="OPEL CORSA D 1.2 Selection"/>
    <n v="1849000"/>
    <s v="Benzin"/>
    <x v="22"/>
    <s v="1229"/>
    <s v="63"/>
    <s v="86"/>
    <n v="127000"/>
  </r>
  <r>
    <n v="1674"/>
    <s v="OPEL CORSA 1.2 Selection Első tulajdonostól.szervízkönyvvel.valós 39900 km!"/>
    <n v="1899999"/>
    <s v="Benzin"/>
    <x v="22"/>
    <s v="1229"/>
    <s v="50"/>
    <s v="68"/>
    <n v="39900"/>
  </r>
  <r>
    <n v="1676"/>
    <s v="OPEL CORSA D 1.4 Cosmo OPC Line/Navigáció/Nagy kijelző/17Alufelni/Sportülés"/>
    <n v="1949990"/>
    <s v="Benzin"/>
    <x v="22"/>
    <s v="1364"/>
    <s v="74"/>
    <s v="101"/>
    <n v="159500"/>
  </r>
  <r>
    <n v="1681"/>
    <s v="OPEL CORSA D 1.2 Color Edition Friss műszaki + Pajzs védelem + Magyarországi + Garantált km!"/>
    <n v="1999000"/>
    <s v="Benzin"/>
    <x v="22"/>
    <s v="1229"/>
    <s v="63"/>
    <s v="86"/>
    <n v="95158"/>
  </r>
  <r>
    <n v="1695"/>
    <s v="OPEL CORSA D 1.7 CDTI Sport"/>
    <n v="2199000"/>
    <s v="Dízel"/>
    <x v="22"/>
    <s v="1686"/>
    <s v="96"/>
    <s v="131"/>
    <n v="229000"/>
  </r>
  <r>
    <n v="1699"/>
    <s v="OPEL CORSA D 1.4 Cosmo FÉLBŐR+ŰLÉS+KORMÁNYFŰTÉS+RADAR+TEMPOMAT+KERÉKPÁRTARTÓ!!"/>
    <n v="2299999"/>
    <s v="Benzin"/>
    <x v="22"/>
    <s v="1364"/>
    <s v="64"/>
    <s v="87"/>
    <n v="98000"/>
  </r>
  <r>
    <n v="1723"/>
    <s v="OPEL CORSA D 1.2 Color Edition LPG"/>
    <n v="2899000"/>
    <s v="LPG"/>
    <x v="22"/>
    <s v="1229"/>
    <s v="61"/>
    <s v="83"/>
    <n v="102500"/>
  </r>
  <r>
    <n v="1874"/>
    <s v="OPEL CORSA D 1.3 CDTI Enjoy"/>
    <n v="1199000"/>
    <s v="Dízel"/>
    <x v="22"/>
    <s v="1248"/>
    <s v="55"/>
    <s v="75"/>
    <n v="198000"/>
  </r>
  <r>
    <n v="1881"/>
    <s v="OPEL CORSA D "/>
    <n v="1250000"/>
    <s v="Benzin"/>
    <x v="22"/>
    <s v="1200"/>
    <s v="51"/>
    <s v="69"/>
    <n v="141800"/>
  </r>
  <r>
    <n v="1897"/>
    <s v="OPEL CORSA D 1.2 Color Edition (LPG előkészítés)"/>
    <n v="1550000"/>
    <s v="Benzin"/>
    <x v="22"/>
    <s v="1229"/>
    <s v="63"/>
    <s v="86"/>
    <n v="167000"/>
  </r>
  <r>
    <n v="1898"/>
    <s v="OPEL CORSA D 1.4 Cosmo Satellite Edition KLÍMA-15COL"/>
    <n v="1555555"/>
    <s v="Benzin"/>
    <x v="22"/>
    <s v="1364"/>
    <s v="64"/>
    <s v="87"/>
    <n v="155000"/>
  </r>
  <r>
    <n v="1915"/>
    <s v="OPEL CORSA D 1.4 Enjoy"/>
    <n v="1880000"/>
    <s v="Benzin"/>
    <x v="22"/>
    <s v="1364"/>
    <s v="74"/>
    <s v="101"/>
    <n v="95600"/>
  </r>
  <r>
    <n v="1918"/>
    <s v="OPEL CORSA D 1.2 Color Edition LPG Gyári Benzin gázos. FRISS MŰSZAKIS!"/>
    <n v="1935000"/>
    <s v="LPG"/>
    <x v="22"/>
    <s v="1229"/>
    <s v="61"/>
    <s v="83"/>
    <n v="180000"/>
  </r>
  <r>
    <n v="1919"/>
    <s v="OPEL CORSA D 1.2 Color Edition Friss műszaki + Pajzs védelem + Magyarországi + Garantált km!"/>
    <n v="1949000"/>
    <s v="Benzin"/>
    <x v="22"/>
    <s v="1229"/>
    <s v="63"/>
    <s v="86"/>
    <n v="95158"/>
  </r>
  <r>
    <n v="1923"/>
    <s v="OPEL CORSA D 1.2 Cosmo TOLATÓRADAR 95000 KM!!!"/>
    <n v="1999000"/>
    <s v="Benzin"/>
    <x v="22"/>
    <s v="1229"/>
    <s v="51"/>
    <s v="69"/>
    <n v="95000"/>
  </r>
  <r>
    <n v="1924"/>
    <s v="OPEL CORSA D 1.2 Active 89 E KM+KLIMA+ABS+MEGKIMÉLT ÁLLAPOT!!!"/>
    <n v="1999999"/>
    <s v="Benzin"/>
    <x v="22"/>
    <s v="1229"/>
    <s v="63"/>
    <s v="86"/>
    <n v="89000"/>
  </r>
  <r>
    <n v="1937"/>
    <s v="OPEL CORSA D 1.4 Enjoy GARANCIÁVAL"/>
    <n v="2589000"/>
    <s v="Benzin"/>
    <x v="22"/>
    <s v="1398"/>
    <s v="66"/>
    <s v="90"/>
    <n v="190000"/>
  </r>
  <r>
    <n v="2048"/>
    <s v="OPEL CORSA D 1.3 CDTI Enjoy"/>
    <n v="1099000"/>
    <s v="Dízel"/>
    <x v="22"/>
    <s v="1248"/>
    <s v="55"/>
    <s v="75"/>
    <n v="198000"/>
  </r>
  <r>
    <n v="2060"/>
    <s v="OPEL CORSA D 1.2 Selection KLIMA-ABS-SZERVO"/>
    <n v="1350000"/>
    <s v="Benzin"/>
    <x v="22"/>
    <s v="1229"/>
    <s v="63"/>
    <s v="86"/>
    <n v="215000"/>
  </r>
  <r>
    <n v="2065"/>
    <s v="OPEL CORSA D 1.2 Active 1 év GARANCIA"/>
    <n v="1380000"/>
    <s v="Benzin"/>
    <x v="22"/>
    <s v="1229"/>
    <s v="63"/>
    <s v="86"/>
    <n v="171211"/>
  </r>
  <r>
    <n v="2079"/>
    <s v="OPEL CORSA 1.2 Selection 175eKM/KLÍMA/PANORÁMA/LED/ALU"/>
    <n v="1750000"/>
    <s v="Benzin"/>
    <x v="22"/>
    <s v="1229"/>
    <s v="63"/>
    <s v="86"/>
    <n v="175000"/>
  </r>
  <r>
    <n v="2091"/>
    <s v="OPEL CORSA D 1.2 Active Easytronic GARANÁLT KM++AUTOMATA++KLIMA++"/>
    <n v="2099000"/>
    <s v="Benzin"/>
    <x v="22"/>
    <s v="1229"/>
    <s v="63"/>
    <s v="86"/>
    <n v="171598"/>
  </r>
  <r>
    <n v="2106"/>
    <s v="OPEL CORSA D 1.4 Cosmo AUTOMATA+KEVÉS KM+ÜLÉSFŰTÉS+KORMÁNYFŰTÉS+TEMPOMAT+BŐR+28.000KM++"/>
    <n v="2899000"/>
    <s v="Benzin"/>
    <x v="22"/>
    <s v="1364"/>
    <s v="74"/>
    <s v="101"/>
    <n v="28000"/>
  </r>
  <r>
    <n v="8"/>
    <s v="VOLKSWAGEN POLO 1.2 70 Comfortline Klíma. El. ablak. 5 ajtó. szervókormány stb"/>
    <n v="1850000"/>
    <s v="Benzin"/>
    <x v="22"/>
    <n v="1198"/>
    <n v="51"/>
    <n v="69"/>
    <n v="257000"/>
  </r>
  <r>
    <n v="412"/>
    <s v="VOLKSWAGEN POLO 1.2 75 CR TDI Trendline BlueMotion"/>
    <n v="1750000"/>
    <s v="Dízel"/>
    <x v="22"/>
    <n v="1199"/>
    <n v="55"/>
    <n v="75"/>
    <n v="273575"/>
  </r>
  <r>
    <n v="414"/>
    <s v="VOLKSWAGEN POLO 1.2 60 Trendline KLÍMA.VONÓHOROG.HONOSÍTVA"/>
    <n v="1750000"/>
    <s v="Benzin"/>
    <x v="22"/>
    <n v="1198"/>
    <n v="44"/>
    <n v="60"/>
    <n v="204200"/>
  </r>
  <r>
    <n v="423"/>
    <s v="VOLKSWAGEN POLO V 1.2 60 Trendline"/>
    <n v="1800000"/>
    <s v="Benzin"/>
    <x v="22"/>
    <n v="1198"/>
    <n v="44"/>
    <n v="60"/>
    <n v="240000"/>
  </r>
  <r>
    <n v="451"/>
    <s v="VOLKSWAGEN POLO 1.2 60 Trendline Vezetett szervizkönyves!"/>
    <n v="1990000"/>
    <s v="Benzin"/>
    <x v="22"/>
    <n v="1198"/>
    <n v="44"/>
    <n v="60"/>
    <n v="145200"/>
  </r>
  <r>
    <n v="457"/>
    <s v="VOLKSWAGEN POLO 1.2 75 CR TDI Trendline BlueMotion Sérülésmentes. megkímélt állapotban!"/>
    <n v="1999000"/>
    <s v="Dízel"/>
    <x v="22"/>
    <n v="1199"/>
    <n v="55"/>
    <n v="75"/>
    <n v="199900"/>
  </r>
  <r>
    <n v="458"/>
    <s v="VOLKSWAGEN POLO 1.2 75 CR TDI Trendline BlueMotion Tempomat / Park radar / Alufelni / Friss Műszaki Vizsga"/>
    <n v="1999000"/>
    <s v="Dízel"/>
    <x v="22"/>
    <n v="1199"/>
    <n v="55"/>
    <n v="75"/>
    <n v="183200"/>
  </r>
  <r>
    <n v="462"/>
    <s v="VOLKSWAGEN POLO 1.2 60 Trendline Garancia!"/>
    <n v="1999999"/>
    <s v="Benzin"/>
    <x v="22"/>
    <n v="1198"/>
    <n v="44"/>
    <n v="60"/>
    <n v="153000"/>
  </r>
  <r>
    <n v="464"/>
    <s v="VOLKSWAGEN POLO 1.2 75 CR TDI Trendline"/>
    <n v="2050000"/>
    <s v="Dízel"/>
    <x v="22"/>
    <n v="1199"/>
    <n v="55"/>
    <n v="75"/>
    <n v="145287"/>
  </r>
  <r>
    <n v="472"/>
    <s v="VOLKSWAGEN POLO 1.2 70 Comfortline"/>
    <n v="2089000"/>
    <s v="Benzin"/>
    <x v="22"/>
    <n v="1198"/>
    <n v="51"/>
    <n v="69"/>
    <n v="116800"/>
  </r>
  <r>
    <n v="473"/>
    <s v="VOLKSWAGEN POLO 1.2 60 Trendline"/>
    <n v="2149000"/>
    <s v="Benzin"/>
    <x v="22"/>
    <n v="1198"/>
    <n v="44"/>
    <n v="60"/>
    <n v="119000"/>
  </r>
  <r>
    <n v="476"/>
    <s v="VOLKSWAGEN POLO 1.2 75 CR TDI Trendline"/>
    <n v="2150000"/>
    <s v="Dízel"/>
    <x v="22"/>
    <n v="1199"/>
    <n v="55"/>
    <n v="75"/>
    <n v="154155"/>
  </r>
  <r>
    <n v="480"/>
    <s v="VOLKSWAGEN POLO V 1.2 75 CR TDI Trendline"/>
    <n v="2198000"/>
    <s v="Dízel"/>
    <x v="22"/>
    <n v="1199"/>
    <n v="55"/>
    <n v="75"/>
    <n v="203000"/>
  </r>
  <r>
    <n v="495"/>
    <s v="VOLKSWAGEN POLO V 1.2 75 CR TDI Trendline KLÍMÁS.ABS.LÉGZSÁKOK.SZERVÓKORMÁNY.JÓ ÁLLAPOTBAN !!"/>
    <n v="2280000"/>
    <s v="Dízel"/>
    <x v="22"/>
    <n v="1199"/>
    <n v="55"/>
    <n v="75"/>
    <n v="180000"/>
  </r>
  <r>
    <n v="496"/>
    <s v="VOLKSWAGEN POLO 1.2 75 CR TDI Trendline 1 ÉV GARANCIA! BATU-CAR ahol az autó gazdára talál! AUTÓBESZÁMÍTÁS!"/>
    <n v="2290000"/>
    <s v="Dízel"/>
    <x v="22"/>
    <n v="1199"/>
    <n v="55"/>
    <n v="75"/>
    <n v="106580"/>
  </r>
  <r>
    <n v="500"/>
    <s v="VOLKSWAGEN POLO V 1.2 75 CR TDI Trendline BlueMotion"/>
    <n v="2298000"/>
    <s v="Dízel"/>
    <x v="22"/>
    <n v="1199"/>
    <n v="55"/>
    <n v="75"/>
    <n v="158000"/>
  </r>
  <r>
    <n v="514"/>
    <s v="VOLKSWAGEN POLO V 1.2 75 CR TDI Trendline BlueMotion"/>
    <n v="2350000"/>
    <s v="Dízel"/>
    <x v="22"/>
    <n v="1199"/>
    <n v="55"/>
    <n v="75"/>
    <n v="202351"/>
  </r>
  <r>
    <n v="515"/>
    <s v="VOLKSWAGEN POLO 1.2 75 CR TDI Trendline BlueMotion"/>
    <n v="2380000"/>
    <s v="Dízel"/>
    <x v="22"/>
    <n v="1199"/>
    <n v="55"/>
    <n v="75"/>
    <n v="98000"/>
  </r>
  <r>
    <n v="518"/>
    <s v="VOLKSWAGEN POLO 1.2 75 CR TDI Trendline BlueMotion Friss szervíz! 1.Tulajdonos! 1év garancia!"/>
    <n v="2390000"/>
    <s v="Dízel"/>
    <x v="22"/>
    <n v="1199"/>
    <n v="55"/>
    <n v="75"/>
    <n v="229464"/>
  </r>
  <r>
    <n v="520"/>
    <s v="VOLKSWAGEN POLO V 1.2 70 Trendline FEKETEMETÁL ALUFELNIS ÖNERŐ NÉLKÜL HITELRE IS"/>
    <n v="2390000"/>
    <s v="Benzin"/>
    <x v="22"/>
    <n v="1198"/>
    <n v="51"/>
    <n v="69"/>
    <n v="187000"/>
  </r>
  <r>
    <n v="524"/>
    <s v="VOLKSWAGEN POLO 1.2 70 Trendline csak 93 967 km!!!"/>
    <n v="2399000"/>
    <s v="Benzin"/>
    <x v="22"/>
    <n v="1198"/>
    <n v="51"/>
    <n v="69"/>
    <n v="93967"/>
  </r>
  <r>
    <n v="525"/>
    <s v="VOLKSWAGEN POLO V 1.2 60 Trendline"/>
    <n v="2399000"/>
    <s v="Benzin"/>
    <x v="22"/>
    <n v="1198"/>
    <n v="44"/>
    <n v="60"/>
    <n v="115000"/>
  </r>
  <r>
    <n v="528"/>
    <s v="VOLKSWAGEN POLO 1.2 70 Comfortline R-LINE!"/>
    <n v="2399999"/>
    <s v="Benzin"/>
    <x v="22"/>
    <n v="1198"/>
    <n v="51"/>
    <n v="69"/>
    <n v="98000"/>
  </r>
  <r>
    <n v="529"/>
    <s v="VOLKSWAGEN POLO 1.6 105 CR TDI Highline R-line"/>
    <n v="2450000"/>
    <s v="Dízel"/>
    <x v="22"/>
    <n v="1598"/>
    <n v="77"/>
    <n v="105"/>
    <n v="296000"/>
  </r>
  <r>
    <n v="532"/>
    <s v="VOLKSWAGEN POLO V 1.6 105 CR TDI Highline"/>
    <n v="2480000"/>
    <s v="Dízel"/>
    <x v="22"/>
    <n v="1598"/>
    <n v="77"/>
    <n v="105"/>
    <n v="121000"/>
  </r>
  <r>
    <n v="549"/>
    <s v="VOLKSWAGEN POLO 1.2 60 Trendline KLIMA 65.000KM VEZETETT SZERVIZKÖNYV"/>
    <n v="2499000"/>
    <s v="Benzin"/>
    <x v="22"/>
    <n v="1198"/>
    <n v="44"/>
    <n v="60"/>
    <n v="65000"/>
  </r>
  <r>
    <n v="553"/>
    <s v="VOLKSWAGEN POLO 1.2 105 TSI Comfortline"/>
    <n v="2350000"/>
    <s v="Benzin"/>
    <x v="22"/>
    <n v="1197"/>
    <n v="77"/>
    <n v="105"/>
    <n v="224319"/>
  </r>
  <r>
    <n v="562"/>
    <s v="VOLKSWAGEN POLO V 1.2 105 TSI Comfortline"/>
    <n v="2599000"/>
    <s v="Benzin"/>
    <x v="22"/>
    <n v="1197"/>
    <n v="66"/>
    <n v="90"/>
    <n v="97201"/>
  </r>
  <r>
    <n v="566"/>
    <s v="VOLKSWAGEN POLO 1.2 105 TSI Highline Fűthető félbőrös ülések. 8kerék. Tempomat"/>
    <n v="2630000"/>
    <s v="Benzin"/>
    <x v="22"/>
    <n v="1197"/>
    <n v="66"/>
    <n v="90"/>
    <n v="177000"/>
  </r>
  <r>
    <n v="571"/>
    <s v="VOLKSWAGEN POLO 1.6 90 CR TDI Comfortline Match"/>
    <n v="2690000"/>
    <s v="Dízel"/>
    <x v="22"/>
    <n v="1598"/>
    <n v="66"/>
    <n v="90"/>
    <n v="221000"/>
  </r>
  <r>
    <n v="573"/>
    <s v="VOLKSWAGEN POLO 1.2 105 TSI Highline"/>
    <n v="2699999"/>
    <s v="Benzin"/>
    <x v="22"/>
    <n v="1197"/>
    <n v="66"/>
    <n v="90"/>
    <n v="167211"/>
  </r>
  <r>
    <n v="583"/>
    <s v="VOLKSWAGEN POLO 1.4 85 Comfortline"/>
    <n v="2799999"/>
    <s v="Benzin"/>
    <x v="22"/>
    <n v="1390"/>
    <n v="63"/>
    <n v="86"/>
    <n v="171000"/>
  </r>
  <r>
    <n v="596"/>
    <s v="VOLKSWAGEN POLO V 1.2 70 Trendline"/>
    <n v="2990000"/>
    <s v="Benzin"/>
    <x v="22"/>
    <n v="1200"/>
    <n v="61"/>
    <n v="83"/>
    <n v="139500"/>
  </r>
  <r>
    <n v="604"/>
    <s v="VOLKSWAGEN POLO V 1.6 105 CR TDI Highline"/>
    <n v="3100000"/>
    <s v="Dízel"/>
    <x v="22"/>
    <n v="1598"/>
    <n v="77"/>
    <n v="105"/>
    <n v="190834"/>
  </r>
  <r>
    <n v="614"/>
    <s v="VOLKSWAGEN POLO 1.2 105 TSI Comfortline 57000KM!Magyarországi!Kiváló műszaki állapot!"/>
    <n v="3290000"/>
    <s v="Benzin"/>
    <x v="22"/>
    <n v="1197"/>
    <n v="77"/>
    <n v="105"/>
    <n v="57300"/>
  </r>
  <r>
    <n v="622"/>
    <s v="VOLKSWAGEN POLO 1.4 85 Comfortline FSI MATCH - NAGYSZERVIZ - Navi - Ülésfűtés - Sportülés"/>
    <n v="3300000"/>
    <s v="Benzin"/>
    <x v="22"/>
    <n v="1390"/>
    <n v="63"/>
    <n v="86"/>
    <n v="109740"/>
  </r>
  <r>
    <n v="641"/>
    <s v="VOLKSWAGEN POLO V 1.6 105 CR TDI Highline"/>
    <n v="3599000"/>
    <s v="Dízel"/>
    <x v="22"/>
    <n v="1900"/>
    <s v="255000km"/>
    <s v="? km-re"/>
    <n v="255000"/>
  </r>
  <r>
    <n v="643"/>
    <s v="VOLKSWAGEN POLO 1.6 105 CR TDI Highline CROSS!"/>
    <n v="3690000"/>
    <s v="Dízel"/>
    <x v="22"/>
    <n v="1598"/>
    <n v="77"/>
    <n v="105"/>
    <n v="147804"/>
  </r>
  <r>
    <n v="656"/>
    <s v="VOLKSWAGEN POLO 1.6 90 CR TDI Comfortline DSG MAGYARORSZÁGI++76eKM++ELSŐ TULAJDONOSTÓL"/>
    <n v="3899000"/>
    <s v="Dízel"/>
    <x v="22"/>
    <n v="1598"/>
    <n v="66"/>
    <n v="90"/>
    <n v="76000"/>
  </r>
  <r>
    <n v="716"/>
    <s v="VOLKSWAGEN POLO 1.4 GTI DSG BI-XENON/KLÍMA/RADAR/TEMPO/N.NAVI/ROTIFORM WHEELS/LIMITED EDITION!"/>
    <n v="6390000"/>
    <s v="Benzin"/>
    <x v="22"/>
    <n v="1390"/>
    <n v="132"/>
    <n v="179"/>
    <n v="92500"/>
  </r>
  <r>
    <n v="752"/>
    <s v="VOLKSWAGEN POLO 1.2 70 Trendline R-LINE. Téli-Nyári kerékszett"/>
    <n v="2649000"/>
    <s v="Benzin"/>
    <x v="22"/>
    <n v="1198"/>
    <n v="51"/>
    <n v="69"/>
    <n v="84700"/>
  </r>
  <r>
    <n v="865"/>
    <s v="VOLKSWAGEN POLO 1.2 60 Trendline"/>
    <n v="2190000"/>
    <s v="Benzin"/>
    <x v="22"/>
    <n v="1198"/>
    <n v="44"/>
    <n v="60"/>
    <n v="191000"/>
  </r>
  <r>
    <n v="870"/>
    <s v="VOLKSWAGEN POLO 1.6 105 CR TDI Highline R-line"/>
    <n v="2300000"/>
    <s v="Dízel"/>
    <x v="22"/>
    <n v="1598"/>
    <n v="77"/>
    <n v="105"/>
    <n v="296000"/>
  </r>
  <r>
    <n v="879"/>
    <s v="VOLKSWAGEN POLO 1.2 105 TSI Highline Fűthető félbőrös ülések. 8kerék. Tempomat"/>
    <n v="2590000"/>
    <s v="Benzin"/>
    <x v="22"/>
    <n v="1197"/>
    <n v="66"/>
    <n v="90"/>
    <n v="177000"/>
  </r>
  <r>
    <n v="895"/>
    <s v="VOLKSWAGEN POLO V 1.4 85 Comfortline DSG"/>
    <n v="3390000"/>
    <s v="Benzin"/>
    <x v="22"/>
    <n v="1390"/>
    <n v="63"/>
    <n v="86"/>
    <n v="93814"/>
  </r>
  <r>
    <n v="896"/>
    <s v="VOLKSWAGEN POLO V 1.2 105 TSI Comfortline DSG"/>
    <n v="3400000"/>
    <s v="Benzin"/>
    <x v="22"/>
    <n v="1197"/>
    <n v="77"/>
    <n v="105"/>
    <n v="151741"/>
  </r>
  <r>
    <n v="899"/>
    <s v="VOLKSWAGEN POLO 1.6 90 CR TDI Comfortline DSG MAGYARORSZÁGI++76eKM++ELSŐ TULAJDONOSTÓL"/>
    <n v="3699000"/>
    <s v="Dízel"/>
    <x v="22"/>
    <n v="1598"/>
    <n v="66"/>
    <n v="90"/>
    <n v="76000"/>
  </r>
  <r>
    <n v="1038"/>
    <s v="VOLKSWAGEN POLO 1.2 70 Trendline"/>
    <n v="1700000"/>
    <s v="Benzin"/>
    <x v="22"/>
    <n v="1198"/>
    <n v="44"/>
    <n v="60"/>
    <n v="297642"/>
  </r>
  <r>
    <n v="1042"/>
    <s v="VOLKSWAGEN POLO V 1.2 75 CR TDI Trendline BlueMotion"/>
    <n v="1850000"/>
    <s v="Dízel"/>
    <x v="22"/>
    <n v="1199"/>
    <n v="55"/>
    <n v="75"/>
    <n v="228370"/>
  </r>
  <r>
    <n v="1044"/>
    <s v="VOLKSWAGEN POLO 1.2 75 CR TDI Trendline"/>
    <n v="1950000"/>
    <s v="Dízel"/>
    <x v="22"/>
    <n v="1199"/>
    <n v="55"/>
    <n v="75"/>
    <n v="145287"/>
  </r>
  <r>
    <n v="1053"/>
    <s v="VOLKSWAGEN POLO 1.6 105 CR TDI Highline R-Line"/>
    <n v="2200000"/>
    <s v="Dízel"/>
    <x v="22"/>
    <n v="1598"/>
    <n v="77"/>
    <n v="105"/>
    <n v="296000"/>
  </r>
  <r>
    <n v="1061"/>
    <s v="VOLKSWAGEN POLO V 1.2 105 TSI Comfortline"/>
    <n v="2399000"/>
    <s v="Benzin"/>
    <x v="22"/>
    <n v="1197"/>
    <n v="66"/>
    <n v="90"/>
    <n v="97201"/>
  </r>
  <r>
    <n v="1065"/>
    <s v="VOLKSWAGEN POLO V 1.2 60 Trendline R-Line"/>
    <n v="2555000"/>
    <s v="Benzin"/>
    <x v="22"/>
    <n v="1198"/>
    <n v="44"/>
    <n v="60"/>
    <n v="262000"/>
  </r>
  <r>
    <n v="1068"/>
    <s v="VOLKSWAGEN POLO 1.2 105 TSI Highline"/>
    <n v="2599999"/>
    <s v="Benzin"/>
    <x v="22"/>
    <n v="1197"/>
    <n v="66"/>
    <n v="90"/>
    <n v="167211"/>
  </r>
  <r>
    <n v="1080"/>
    <s v="VOLKSWAGEN POLO V 1.2 105 TSI Comfortline DSG"/>
    <n v="3200000"/>
    <s v="Benzin"/>
    <x v="22"/>
    <n v="1197"/>
    <n v="77"/>
    <n v="105"/>
    <n v="151741"/>
  </r>
  <r>
    <n v="1081"/>
    <s v="VOLKSWAGEN POLO V 1.2 tsi 66kw Nyitható panorámatető"/>
    <n v="3249000"/>
    <s v="Benzin"/>
    <x v="22"/>
    <n v="1195"/>
    <n v="66"/>
    <n v="90"/>
    <n v="118500"/>
  </r>
  <r>
    <n v="1086"/>
    <s v="VOLKSWAGEN POLO V 1.4 85 Comfortline Ajándék GARANCIA - NAVI - Ülésfűtés"/>
    <n v="3300000"/>
    <s v="Benzin"/>
    <x v="22"/>
    <n v="1390"/>
    <n v="63"/>
    <n v="86"/>
    <n v="123230"/>
  </r>
  <r>
    <n v="1104"/>
    <s v="VOLKSWAGEN POLO 1.4 GTI DSG"/>
    <n v="5200000"/>
    <s v="Benzin"/>
    <x v="22"/>
    <n v="1390"/>
    <n v="132"/>
    <n v="179"/>
    <n v="180000"/>
  </r>
  <r>
    <n v="1203"/>
    <s v="VOLKSWAGEN POLO V 1.2 70 Trendline"/>
    <n v="1470000"/>
    <s v="Benzin"/>
    <x v="22"/>
    <n v="1198"/>
    <n v="51"/>
    <n v="69"/>
    <n v="331012"/>
  </r>
  <r>
    <n v="1217"/>
    <s v="VOLKSWAGEN POLO V 1.2 75 CR TDI Trendline BlueMotion"/>
    <n v="2099000"/>
    <s v="Dízel"/>
    <x v="22"/>
    <n v="1200"/>
    <n v="55"/>
    <n v="75"/>
    <n v="270486"/>
  </r>
  <r>
    <n v="1219"/>
    <s v="VOLKSWAGEN POLO 1.2 70 Trendline"/>
    <n v="2190000"/>
    <s v="Benzin"/>
    <x v="22"/>
    <n v="1198"/>
    <n v="51"/>
    <n v="69"/>
    <n v="153000"/>
  </r>
  <r>
    <n v="1223"/>
    <s v="VOLKSWAGEN POLO V 1.2 60 Trendline R-Line"/>
    <n v="2345000"/>
    <s v="Benzin"/>
    <x v="22"/>
    <n v="1198"/>
    <n v="44"/>
    <n v="60"/>
    <n v="262000"/>
  </r>
  <r>
    <n v="1225"/>
    <s v="VOLKSWAGEN POLO V 1.2 75 CR TDI Trendline BlueMotion 1.TULAJ!"/>
    <n v="2380000"/>
    <s v="Dízel"/>
    <x v="22"/>
    <n v="1199"/>
    <n v="55"/>
    <n v="75"/>
    <n v="98000"/>
  </r>
  <r>
    <n v="1235"/>
    <s v="VOLKSWAGEN POLO V 1.4 85 Comfortline VEZETETT SZERVÍZKÖNYV. GYÁRI FÉNYEZÉS"/>
    <n v="2750000"/>
    <s v="Benzin"/>
    <x v="22"/>
    <n v="1390"/>
    <n v="63"/>
    <n v="86"/>
    <n v="165000"/>
  </r>
  <r>
    <n v="1237"/>
    <s v="VOLKSWAGEN POLO 1.2 105 TSI Comfortline"/>
    <n v="2950000"/>
    <s v="Benzin"/>
    <x v="22"/>
    <n v="1197"/>
    <n v="77"/>
    <n v="105"/>
    <n v="78500"/>
  </r>
  <r>
    <n v="1258"/>
    <s v="VOLKSWAGEN POLO V 1.2 60 Trendline R-line"/>
    <n v="1999000"/>
    <s v="Benzin"/>
    <x v="22"/>
    <n v="1198"/>
    <n v="44"/>
    <n v="60"/>
    <n v="188150"/>
  </r>
  <r>
    <n v="1331"/>
    <s v="VOLKSWAGEN POLO V 1.2 75 CR TDI Trendline"/>
    <n v="1690000"/>
    <s v="Dízel"/>
    <x v="22"/>
    <n v="1199"/>
    <n v="55"/>
    <n v="75"/>
    <n v="244136"/>
  </r>
  <r>
    <n v="1336"/>
    <s v="VOLKSWAGEN POLO VI "/>
    <n v="1990000"/>
    <s v="Benzin"/>
    <x v="22"/>
    <n v="1198"/>
    <n v="44"/>
    <n v="60"/>
    <n v="195000"/>
  </r>
  <r>
    <n v="1337"/>
    <s v="VOLKSWAGEN POLO 1.2 70 Comfortline"/>
    <n v="1989000"/>
    <s v="Benzin"/>
    <x v="22"/>
    <n v="1198"/>
    <n v="51"/>
    <n v="69"/>
    <n v="116000"/>
  </r>
  <r>
    <n v="1341"/>
    <s v="VOLKSWAGEN POLO V 1.2 70 Trendline"/>
    <n v="2100000"/>
    <s v="Benzin"/>
    <x v="22"/>
    <n v="1198"/>
    <n v="51"/>
    <n v="69"/>
    <n v="139400"/>
  </r>
  <r>
    <n v="1344"/>
    <s v="VOLKSWAGEN POLO 1.2 105 TSI Comfortline"/>
    <n v="2150000"/>
    <s v="Benzin"/>
    <x v="22"/>
    <n v="1197"/>
    <n v="77"/>
    <n v="105"/>
    <n v="224319"/>
  </r>
  <r>
    <n v="1345"/>
    <s v="VOLKSWAGEN POLO 1.2 70 Comfortline R-LINE!"/>
    <n v="2299999"/>
    <s v="Benzin"/>
    <x v="22"/>
    <n v="1198"/>
    <n v="51"/>
    <n v="69"/>
    <n v="98000"/>
  </r>
  <r>
    <n v="1352"/>
    <s v="VOLKSWAGEN POLO V 1.2 105 TSI Highline R-Line"/>
    <n v="3000000"/>
    <s v="Benzin"/>
    <x v="22"/>
    <n v="1197"/>
    <n v="77"/>
    <n v="105"/>
    <n v="174000"/>
  </r>
  <r>
    <n v="1354"/>
    <s v="VOLKSWAGEN POLO 1.2 105 TSI Comfortline 57000KM!Magyarországi!Kiváló műszaki állapot!"/>
    <n v="3190000"/>
    <s v="Benzin"/>
    <x v="22"/>
    <n v="1197"/>
    <n v="77"/>
    <n v="105"/>
    <n v="57300"/>
  </r>
  <r>
    <n v="1355"/>
    <s v="VOLKSWAGEN POLO V 1.6 90 CR TDI Comfortline DSG R-line"/>
    <n v="3299999"/>
    <s v="Dízel"/>
    <x v="22"/>
    <n v="1598"/>
    <n v="66"/>
    <n v="90"/>
    <n v="114500"/>
  </r>
  <r>
    <n v="4"/>
    <s v="RENAULT CLIO Grandtour 1.2 TCE Trend&amp;Style"/>
    <n v="1890000"/>
    <s v="Benzin"/>
    <x v="22"/>
    <n v="1149"/>
    <n v="74"/>
    <n v="101"/>
    <n v="156000"/>
  </r>
  <r>
    <n v="159"/>
    <s v="RENAULT CLIO 1.5 dCi 20th Anniversary"/>
    <n v="870000"/>
    <s v="Dízel"/>
    <x v="22"/>
    <n v="1461"/>
    <n v="66"/>
    <n v="90"/>
    <n v="384742"/>
  </r>
  <r>
    <n v="163"/>
    <s v="RENAULT CLIO 1.2 16V Carminat TomTom Navi Klíma El.ablak El.tükör"/>
    <n v="895000"/>
    <s v="Benzin"/>
    <x v="22"/>
    <n v="1149"/>
    <n v="55"/>
    <n v="75"/>
    <n v="200000"/>
  </r>
  <r>
    <n v="196"/>
    <s v="RENAULT CLIO Grandtour 1.5 dCi Advantage"/>
    <n v="1099000"/>
    <s v="Dízel"/>
    <x v="22"/>
    <n v="1461"/>
    <n v="55"/>
    <n v="75"/>
    <n v="304009"/>
  </r>
  <r>
    <n v="223"/>
    <s v="RENAULT CLIO 1.2 16V Authentique"/>
    <n v="1250000"/>
    <s v="Benzin"/>
    <x v="22"/>
    <n v="1149"/>
    <n v="55"/>
    <n v="75"/>
    <n v="205776"/>
  </r>
  <r>
    <n v="227"/>
    <s v="RENAULT CLIO 1.5 dCi Expression"/>
    <n v="1289900"/>
    <s v="Dízel"/>
    <x v="22"/>
    <n v="1461"/>
    <n v="55"/>
    <n v="75"/>
    <n v="281839"/>
  </r>
  <r>
    <n v="235"/>
    <s v="RENAULT CLIO 1.2 16V Trend&amp;Style"/>
    <n v="1325000"/>
    <s v="Benzin"/>
    <x v="22"/>
    <n v="1149"/>
    <n v="55"/>
    <n v="75"/>
    <n v="165397"/>
  </r>
  <r>
    <n v="245"/>
    <s v="RENAULT CLIO Grandtour 1.5 dCi Advantage KLÍMA. KÖDFÉNYSZÓRÓ. ELEKTROMOS ABLAK. KIHANGOSÍTÓ"/>
    <n v="1390000"/>
    <s v="Dízel"/>
    <x v="22"/>
    <n v="1461"/>
    <n v="55"/>
    <n v="75"/>
    <n v="215000"/>
  </r>
  <r>
    <n v="250"/>
    <s v="RENAULT CLIO 1.2 16V Advantage LPG/benzin"/>
    <n v="1400000"/>
    <s v="Benzin/Gáz"/>
    <x v="22"/>
    <n v="1149"/>
    <n v="55"/>
    <n v="75"/>
    <n v="106100"/>
  </r>
  <r>
    <n v="263"/>
    <s v="RENAULT CLIO 1.2 16V Authentique KLÍMA!"/>
    <n v="1490000"/>
    <s v="Benzin"/>
    <x v="22"/>
    <n v="1149"/>
    <n v="55"/>
    <n v="75"/>
    <n v="155553"/>
  </r>
  <r>
    <n v="279"/>
    <s v="RENAULT CLIO 1.5 dCi EXPRESSION"/>
    <n v="1547000"/>
    <s v="Dízel"/>
    <x v="22"/>
    <n v="1461"/>
    <n v="64"/>
    <n v="87"/>
    <n v="236704"/>
  </r>
  <r>
    <n v="280"/>
    <s v="RENAULT CLIO 1.2 TCE Advantage Nagyszeriv elvégezve! 53417 km!"/>
    <n v="1549000"/>
    <s v="Benzin"/>
    <x v="22"/>
    <n v="1149"/>
    <n v="74"/>
    <n v="101"/>
    <n v="53417"/>
  </r>
  <r>
    <n v="282"/>
    <s v="RENAULT CLIO 1.2 16V Authentique Tempomat. digitklima"/>
    <n v="1550000"/>
    <s v="Benzin"/>
    <x v="22"/>
    <n v="1149"/>
    <n v="54"/>
    <n v="73"/>
    <n v="116000"/>
  </r>
  <r>
    <n v="285"/>
    <s v="RENAULT CLIO 1.2 16V Authentique"/>
    <n v="1580000"/>
    <s v="Benzin"/>
    <x v="22"/>
    <n v="1149"/>
    <n v="55"/>
    <n v="75"/>
    <n v="146239"/>
  </r>
  <r>
    <n v="286"/>
    <s v="RENAULT CLIO 1.2 16V Advantage Klíma!!!"/>
    <n v="1590000"/>
    <s v="Benzin"/>
    <x v="22"/>
    <n v="1149"/>
    <n v="55"/>
    <n v="75"/>
    <n v="191523"/>
  </r>
  <r>
    <n v="290"/>
    <s v="RENAULT CLIO Grandtour 1.5 dCi Trend&amp;Style UJSZERU KLIMAS!!!! GARANTALT KM FUTAS !!!!"/>
    <n v="1599000"/>
    <s v="Dízel"/>
    <x v="22"/>
    <n v="1461"/>
    <n v="55"/>
    <n v="75"/>
    <n v="184000"/>
  </r>
  <r>
    <n v="291"/>
    <s v="RENAULT CLIO Grandtour 1.2 16V Dynamique TEMPOMAT!!KLÍMA//FRISS MŰSZAKI"/>
    <n v="1599000"/>
    <s v="Benzin"/>
    <x v="22"/>
    <n v="1149"/>
    <n v="54"/>
    <n v="73"/>
    <n v="147800"/>
  </r>
  <r>
    <n v="292"/>
    <s v="RENAULT CLIO 1.2 16V Authentique"/>
    <n v="1599000"/>
    <s v="Benzin"/>
    <x v="22"/>
    <n v="1149"/>
    <n v="55"/>
    <n v="75"/>
    <n v="127738"/>
  </r>
  <r>
    <n v="298"/>
    <s v="RENAULT CLIO Grandtour 1.2 16V Authentique DIG.KLÍMA.TEMPOMAT.HOROG"/>
    <n v="1690000"/>
    <s v="Benzin"/>
    <x v="22"/>
    <n v="1149"/>
    <n v="55"/>
    <n v="75"/>
    <n v="127790"/>
  </r>
  <r>
    <n v="299"/>
    <s v="RENAULT CLIO 1.2 16V Dynamique Vezetett szervízkönyv!"/>
    <n v="1695000"/>
    <s v="Benzin"/>
    <x v="22"/>
    <n v="1149"/>
    <n v="54"/>
    <n v="73"/>
    <n v="138000"/>
  </r>
  <r>
    <n v="301"/>
    <s v="RENAULT CLIO 1.2 16V Dynamique Magyarországi!"/>
    <n v="1699000"/>
    <s v="Benzin"/>
    <x v="22"/>
    <n v="1149"/>
    <n v="55"/>
    <n v="75"/>
    <n v="144000"/>
  </r>
  <r>
    <n v="303"/>
    <s v="RENAULT CLIO 1.2 16V Authentique NAVIGÁCIO!!!"/>
    <n v="1699999"/>
    <s v="Benzin"/>
    <x v="22"/>
    <n v="1149"/>
    <n v="54"/>
    <n v="73"/>
    <n v="195000"/>
  </r>
  <r>
    <n v="305"/>
    <s v="RENAULT CLIO 1.2 TCE Advantage Eredet fényezéssel.rozsda mentesen! VAS MOTOROS Szervizkönyves! Cserelehetőség!"/>
    <n v="1700000"/>
    <s v="Benzin"/>
    <x v="22"/>
    <n v="1149"/>
    <n v="74"/>
    <n v="101"/>
    <n v="173000"/>
  </r>
  <r>
    <n v="308"/>
    <s v="RENAULT CLIO 1.2 16V Trend&amp;Style 82.000.KM !!!"/>
    <n v="1790000"/>
    <s v="Benzin"/>
    <x v="22"/>
    <n v="1149"/>
    <n v="55"/>
    <n v="75"/>
    <n v="82000"/>
  </r>
  <r>
    <n v="312"/>
    <s v="RENAULT CLIO 1.2 TCE Night&amp;Day"/>
    <n v="1800000"/>
    <s v="Benzin"/>
    <x v="22"/>
    <n v="1149"/>
    <n v="76"/>
    <n v="103"/>
    <n v="149700"/>
  </r>
  <r>
    <n v="314"/>
    <s v="RENAULT CLIO 1.2 16V Authentique"/>
    <n v="1850000"/>
    <s v="Benzin"/>
    <x v="22"/>
    <n v="1149"/>
    <n v="55"/>
    <n v="75"/>
    <n v="101288"/>
  </r>
  <r>
    <n v="315"/>
    <s v="RENAULT CLIO Grandtour 1.2 16V Dynamique"/>
    <n v="1870000"/>
    <s v="Benzin"/>
    <x v="22"/>
    <n v="1149"/>
    <n v="54"/>
    <n v="73"/>
    <n v="121375"/>
  </r>
  <r>
    <n v="317"/>
    <s v="RENAULT CLIO 1.5 dCi Advantage"/>
    <n v="1889000"/>
    <s v="Dízel"/>
    <x v="22"/>
    <n v="1461"/>
    <n v="66"/>
    <n v="90"/>
    <n v="164423"/>
  </r>
  <r>
    <n v="324"/>
    <s v="RENAULT CLIO Grandtour 1.5 dCi Energy Expression EDC 135000km.!!! MAGYARORSZÁGI!!"/>
    <n v="1990000"/>
    <s v="Dízel"/>
    <x v="22"/>
    <n v="1461"/>
    <n v="66"/>
    <n v="90"/>
    <n v="135000"/>
  </r>
  <r>
    <n v="332"/>
    <s v="RENAULT CLIO 1.2 TCE Night&amp;Day BŐR-TEMPOMAT-MULTIKORMÁNY"/>
    <n v="2099000"/>
    <s v="Benzin"/>
    <x v="22"/>
    <n v="1149"/>
    <n v="76"/>
    <n v="103"/>
    <n v="152340"/>
  </r>
  <r>
    <n v="339"/>
    <s v="RENAULT CLIO 1.2 16V Advantage Friss Műszaki"/>
    <n v="2199000"/>
    <s v="Benzin"/>
    <x v="22"/>
    <n v="1149"/>
    <n v="55"/>
    <n v="75"/>
    <n v="42000"/>
  </r>
  <r>
    <n v="340"/>
    <s v="RENAULT CLIO 1.5 dCi Advantage"/>
    <n v="2290000"/>
    <s v="Dízel"/>
    <x v="22"/>
    <n v="1461"/>
    <n v="66"/>
    <n v="90"/>
    <n v="143500"/>
  </r>
  <r>
    <n v="343"/>
    <s v="RENAULT CLIO Grandtour 1.2 TCE Night&amp;Day NAVI-FÉLBŐR-ÜLÉSFŰTÉS-PANORÁMA TETŐ!"/>
    <n v="2298000"/>
    <s v="Benzin"/>
    <x v="22"/>
    <n v="1149"/>
    <n v="74"/>
    <n v="101"/>
    <n v="150255"/>
  </r>
  <r>
    <n v="377"/>
    <s v="RENAULT CLIO 0.9 TCe Energy Dynamique S&amp;S Magyarországi! 2 tulaj!"/>
    <n v="2649000"/>
    <s v="Benzin"/>
    <x v="22"/>
    <n v="898"/>
    <n v="66"/>
    <n v="90"/>
    <n v="80600"/>
  </r>
  <r>
    <n v="407"/>
    <s v="RENAULT CLIO 1.5 dCi Trend&amp;Style Renault Clio 1.5 dci 90 LE"/>
    <n v="2880000"/>
    <s v="Dízel"/>
    <x v="22"/>
    <n v="1461"/>
    <n v="66"/>
    <n v="90"/>
    <n v="86000"/>
  </r>
  <r>
    <n v="749"/>
    <s v="RENAULT CLIO 1.5 dCi Expression"/>
    <n v="1249900"/>
    <s v="Dízel"/>
    <x v="22"/>
    <n v="1461"/>
    <n v="55"/>
    <n v="75"/>
    <n v="281839"/>
  </r>
  <r>
    <n v="753"/>
    <s v="RENAULT CLIO 1.2 16V Advantage LPG/benzin"/>
    <n v="1300000"/>
    <s v="Benzin/Gáz"/>
    <x v="22"/>
    <n v="1149"/>
    <n v="55"/>
    <n v="75"/>
    <n v="106100"/>
  </r>
  <r>
    <n v="769"/>
    <s v="RENAULT CLIO 1.2 TCE Night&amp;Day BŐR-TEMPOMAT-MULTIKORMÁNY"/>
    <n v="1999000"/>
    <s v="Benzin"/>
    <x v="22"/>
    <n v="1149"/>
    <n v="76"/>
    <n v="103"/>
    <n v="152340"/>
  </r>
  <r>
    <n v="780"/>
    <s v="RENAULT CLIO 0.9 TCe Energy Dynamique S&amp;S Magyarországi! 2 tulaj!"/>
    <n v="2599000"/>
    <s v="Benzin"/>
    <x v="22"/>
    <n v="898"/>
    <n v="66"/>
    <n v="90"/>
    <n v="80600"/>
  </r>
  <r>
    <n v="825"/>
    <s v="RENAULT CLIO 1.2 16V Authentique ELSŐ TULAJDONOS!MAGYAR ÜZEMBEHELYEZÉSŰ KEZDETTŐL FOGVA"/>
    <n v="1790000"/>
    <s v="Benzin"/>
    <x v="22"/>
    <n v="1149"/>
    <n v="55"/>
    <n v="75"/>
    <n v="101381"/>
  </r>
  <r>
    <n v="887"/>
    <s v="RENAULT CLIO 1.5 dCi Advantage"/>
    <n v="1175000"/>
    <s v="Dízel"/>
    <x v="22"/>
    <n v="1461"/>
    <n v="65"/>
    <n v="88"/>
    <n v="243000"/>
  </r>
  <r>
    <n v="891"/>
    <s v="RENAULT CLIO Grandtour 1.5 dCi Advantage"/>
    <n v="1290000"/>
    <s v="Dízel"/>
    <x v="22"/>
    <n v="1461"/>
    <n v="55"/>
    <n v="75"/>
    <n v="336123"/>
  </r>
  <r>
    <n v="892"/>
    <s v="RENAULT CLIO Grandtour 1.5 dCi Advantage KLÍMA. KÖDFÉNYSZÓRÓ. ELEKTROMOS ABLAK. KIHANGOSÍTÓ"/>
    <n v="1290000"/>
    <s v="Dízel"/>
    <x v="22"/>
    <n v="1461"/>
    <n v="55"/>
    <n v="75"/>
    <n v="215000"/>
  </r>
  <r>
    <n v="898"/>
    <s v="RENAULT CLIO 1.2 16V Authentique Tempomat. digitklima"/>
    <n v="1599000"/>
    <s v="Benzin"/>
    <x v="22"/>
    <n v="1149"/>
    <n v="54"/>
    <n v="73"/>
    <n v="116000"/>
  </r>
  <r>
    <n v="899"/>
    <s v="RENAULT CLIO "/>
    <n v="1700000"/>
    <s v="Benzin"/>
    <x v="22"/>
    <n v="1149"/>
    <n v="76"/>
    <n v="103"/>
    <n v="109700"/>
  </r>
  <r>
    <n v="900"/>
    <s v="RENAULT CLIO 1.2 TCE Night&amp;Day"/>
    <n v="1799000"/>
    <s v="Benzin"/>
    <x v="22"/>
    <n v="1149"/>
    <n v="76"/>
    <n v="103"/>
    <n v="149700"/>
  </r>
  <r>
    <n v="995"/>
    <s v="RENAULT CLIO 1.5 dCi 20th Anniversary"/>
    <n v="800000"/>
    <s v="Dízel"/>
    <x v="22"/>
    <n v="1461"/>
    <n v="66"/>
    <n v="90"/>
    <n v="384742"/>
  </r>
  <r>
    <n v="1006"/>
    <s v="RENAULT CLIO 1.5 dCi Advantage"/>
    <n v="1130000"/>
    <s v="Dízel"/>
    <x v="22"/>
    <n v="1461"/>
    <n v="55"/>
    <n v="75"/>
    <n v="311870"/>
  </r>
  <r>
    <n v="1012"/>
    <s v="RENAULT CLIO 1.2 16V Advantage LPG/benzin"/>
    <n v="1250000"/>
    <s v="Benzin/Gáz"/>
    <x v="22"/>
    <n v="1149"/>
    <n v="55"/>
    <n v="75"/>
    <n v="106100"/>
  </r>
  <r>
    <n v="1017"/>
    <s v="RENAULT CLIO Grandtour 1.5 dCi Energy Expression EDC 135000km.!!! MAGYARORSZÁGI!!"/>
    <n v="1650000"/>
    <s v="Dízel"/>
    <x v="22"/>
    <n v="1461"/>
    <n v="66"/>
    <n v="90"/>
    <n v="135000"/>
  </r>
  <r>
    <n v="1018"/>
    <s v="RENAULT CLIO 1.2 TCE Advantage Eredet fényezéssel.rozsda mentesen! VAS MOTOROS Szervizkönyves! Cserelehetőség!"/>
    <n v="1700000"/>
    <s v="Benzin"/>
    <x v="22"/>
    <n v="1149"/>
    <n v="74"/>
    <n v="101"/>
    <n v="170000"/>
  </r>
  <r>
    <n v="1019"/>
    <s v="RENAULT CLIO 1.2 16V Authentique"/>
    <n v="1780000"/>
    <s v="Benzin"/>
    <x v="22"/>
    <n v="1149"/>
    <n v="55"/>
    <n v="75"/>
    <n v="156838"/>
  </r>
  <r>
    <n v="1020"/>
    <s v="RENAULT CLIO 1.2 TCE Night&amp;Day"/>
    <n v="1850000"/>
    <s v="Benzin"/>
    <x v="22"/>
    <n v="1149"/>
    <n v="74"/>
    <n v="101"/>
    <n v="202000"/>
  </r>
  <r>
    <n v="1114"/>
    <s v="RENAULT CLIO Grandtour 1.2 TCE Night&amp;Day"/>
    <n v="1790000"/>
    <s v="Benzin"/>
    <x v="22"/>
    <n v="1149"/>
    <n v="74"/>
    <n v="101"/>
    <n v="158067"/>
  </r>
  <r>
    <n v="1131"/>
    <s v="RENAULT CLIO 1.5 dCi Trend&amp;Style Renault Clio 1.5 dci 90 LE"/>
    <n v="2880000"/>
    <s v="Dízel"/>
    <x v="22"/>
    <n v="1461"/>
    <n v="66"/>
    <n v="90"/>
    <n v="89000"/>
  </r>
  <r>
    <n v="16"/>
    <s v="OPEL CORSA D 1.2 Selection KLÍMA-EL.ABLAK-MULTIKORMÁNY"/>
    <n v="1799000"/>
    <s v="Benzin"/>
    <x v="23"/>
    <s v="1229"/>
    <s v="63"/>
    <s v="86"/>
    <n v="196421"/>
  </r>
  <r>
    <n v="567"/>
    <s v="OPEL CORSA D 1.3 CDTI Enjoy Alacsony fogyasztás.5 ajtós"/>
    <n v="1575000"/>
    <s v="Dízel"/>
    <x v="23"/>
    <s v="1248"/>
    <s v="55"/>
    <s v="75"/>
    <n v="179900"/>
  </r>
  <r>
    <n v="579"/>
    <s v="OPEL CORSA D 1.2 Enjoy 1 ÉV VAGY 25.000 Km GARANCIA!"/>
    <n v="1599000"/>
    <s v="Benzin"/>
    <x v="23"/>
    <s v="1229"/>
    <s v="63"/>
    <s v="86"/>
    <n v="229773"/>
  </r>
  <r>
    <n v="615"/>
    <s v="OPEL CORSA D 1.3 CDTI Enjoy EcoFlex Start-Stop"/>
    <n v="1699000"/>
    <s v="Dízel"/>
    <x v="23"/>
    <s v="1248"/>
    <s v="70"/>
    <s v="95"/>
    <n v="190000"/>
  </r>
  <r>
    <n v="631"/>
    <s v="OPEL CORSA D 1.2 Selection"/>
    <n v="1749000"/>
    <s v="Benzin"/>
    <x v="23"/>
    <s v="1229"/>
    <s v="51"/>
    <s v="69"/>
    <n v="83459"/>
  </r>
  <r>
    <n v="646"/>
    <s v="OPEL CORSA D "/>
    <n v="1770000"/>
    <s v="Benzin"/>
    <x v="23"/>
    <s v="1229"/>
    <s v="51"/>
    <s v="69"/>
    <n v="118543"/>
  </r>
  <r>
    <n v="647"/>
    <s v="OPEL CORSA D 1.2 Color Edition Rozsdamentes. Full Opel szkönyv"/>
    <n v="1750000"/>
    <s v="Benzin"/>
    <x v="23"/>
    <s v="1229"/>
    <s v="50"/>
    <s v="68"/>
    <n v="182200"/>
  </r>
  <r>
    <n v="651"/>
    <s v="OPEL CORSA D 1.4 Color Edition"/>
    <n v="1790000"/>
    <s v="Benzin"/>
    <x v="23"/>
    <s v="1364"/>
    <s v="74"/>
    <s v="101"/>
    <n v="206907"/>
  </r>
  <r>
    <n v="656"/>
    <s v="OPEL CORSA D 1.2 Enjoy"/>
    <n v="1799000"/>
    <s v="Benzin"/>
    <x v="23"/>
    <s v="1229"/>
    <s v="63"/>
    <s v="86"/>
    <n v="152697"/>
  </r>
  <r>
    <n v="678"/>
    <s v="OPEL CORSA 1.3 CDTI Enjoy Start-Stop 190eKM/KLÍMA/NAVI/TEMPOMAT"/>
    <n v="1850000"/>
    <s v="Dízel"/>
    <x v="23"/>
    <s v="1248"/>
    <s v="55"/>
    <s v="75"/>
    <n v="190000"/>
  </r>
  <r>
    <n v="698"/>
    <s v="OPEL CORSA D 1.4 Enjoy"/>
    <n v="1900000"/>
    <s v="Benzin"/>
    <x v="23"/>
    <s v="1364"/>
    <s v="64"/>
    <s v="87"/>
    <n v="144771"/>
  </r>
  <r>
    <n v="714"/>
    <s v="OPEL CORSA D 1.2 Active"/>
    <n v="1999000"/>
    <s v="Benzin"/>
    <x v="23"/>
    <s v="1229"/>
    <s v="63"/>
    <s v="86"/>
    <n v="112971"/>
  </r>
  <r>
    <n v="730"/>
    <s v="OPEL CORSA D 1.0 Selection 83 ezer km. Magyar Sz.könyv Gyönyörű !"/>
    <n v="1999999"/>
    <s v="Benzin"/>
    <x v="23"/>
    <s v="998"/>
    <s v="48"/>
    <s v="65"/>
    <n v="83000"/>
  </r>
  <r>
    <n v="733"/>
    <s v="OPEL CORSA D 1.2 Active Start-Stop 131 500KM! KLÍMA!"/>
    <n v="2050000"/>
    <s v="Benzin"/>
    <x v="23"/>
    <s v="1229"/>
    <s v="63"/>
    <s v="86"/>
    <n v="131500"/>
  </r>
  <r>
    <n v="744"/>
    <s v="OPEL CORSA D 1.2 Enjoy"/>
    <n v="2100000"/>
    <s v="Benzin"/>
    <x v="23"/>
    <s v="1229"/>
    <s v="51"/>
    <s v="69"/>
    <n v="99469"/>
  </r>
  <r>
    <n v="747"/>
    <s v="OPEL CORSA D 1.2 Enjoy 137 Ekm! Navi! Vezetett Szervízkönyv!"/>
    <n v="2150000"/>
    <s v="Benzin"/>
    <x v="23"/>
    <s v="1229"/>
    <s v="63"/>
    <s v="86"/>
    <n v="137590"/>
  </r>
  <r>
    <n v="750"/>
    <s v="OPEL CORSA D 1.4 Active"/>
    <n v="2190000"/>
    <s v="Benzin"/>
    <x v="23"/>
    <s v="1364"/>
    <s v="74"/>
    <s v="101"/>
    <n v="165200"/>
  </r>
  <r>
    <n v="753"/>
    <s v="OPEL CORSA D 1.2 Active"/>
    <n v="2190000"/>
    <s v="Benzin"/>
    <x v="23"/>
    <s v="1229"/>
    <s v="63"/>
    <s v="86"/>
    <n v="131781"/>
  </r>
  <r>
    <n v="755"/>
    <s v="OPEL CORSA 1.4 Enjoy Ülésfűtés.Klima.Tempomat"/>
    <n v="2190000"/>
    <s v="Benzin"/>
    <x v="23"/>
    <s v="1364"/>
    <s v="74"/>
    <s v="101"/>
    <n v="213350"/>
  </r>
  <r>
    <n v="758"/>
    <s v="OPEL CORSA D 1.2 Cosmo AZONNAL ELVIHETŐ!!!"/>
    <n v="2199000"/>
    <s v="Benzin"/>
    <x v="23"/>
    <s v="1229"/>
    <s v="63"/>
    <s v="86"/>
    <n v="116650"/>
  </r>
  <r>
    <n v="763"/>
    <s v="OPEL CORSA D 1.4 T Color Edition Start-Stop"/>
    <n v="2199000"/>
    <s v="Benzin"/>
    <x v="23"/>
    <s v="1364"/>
    <s v="88"/>
    <s v="120"/>
    <n v="141600"/>
  </r>
  <r>
    <n v="770"/>
    <s v="OPEL CORSA D 1.2 Enjoy 1 Tulaj. Sz.Könyv. Eredeti Fény !!"/>
    <n v="2235000"/>
    <s v="Benzin"/>
    <x v="23"/>
    <s v="1229"/>
    <s v="59"/>
    <s v="80"/>
    <n v="142000"/>
  </r>
  <r>
    <n v="778"/>
    <s v="OPEL CORSA D 1.2 Selection Sport bőrülés.Alu.Tempomat.Pdc.Esp"/>
    <n v="2295000"/>
    <s v="Benzin"/>
    <x v="23"/>
    <s v="1229"/>
    <s v="63"/>
    <s v="86"/>
    <n v="159000"/>
  </r>
  <r>
    <n v="780"/>
    <s v="OPEL CORSA D 1.4 Sport"/>
    <n v="2298000"/>
    <s v="Benzin"/>
    <x v="23"/>
    <s v="1364"/>
    <s v="64"/>
    <s v="87"/>
    <n v="170000"/>
  </r>
  <r>
    <n v="781"/>
    <s v="OPEL CORSA 1.4 Color Edition Ülés Fűtés-Kormány Fűtés-Végig Vezetett Szerviz Könyv!"/>
    <n v="2299000"/>
    <s v="Benzin"/>
    <x v="23"/>
    <s v="1398"/>
    <s v="64"/>
    <s v="87"/>
    <n v="153424"/>
  </r>
  <r>
    <n v="786"/>
    <s v="OPEL CORSA D 1.2 Enjoy 1 GAZDÁS. LEKÖVETHETŐ 159e.KM! SZERVIZ SZÁMLÁK! MEGKÍMÉLT ÁLLAPOT!"/>
    <n v="2349000"/>
    <s v="Benzin"/>
    <x v="23"/>
    <s v="1229"/>
    <s v="63"/>
    <s v="86"/>
    <n v="159261"/>
  </r>
  <r>
    <n v="790"/>
    <s v="OPEL CORSA D 1.4 ACTIVE GYÁRI FÉNYEZÉS. ÚJ GUMIK"/>
    <n v="2380000"/>
    <s v="Benzin"/>
    <x v="23"/>
    <s v="1398"/>
    <s v="64"/>
    <s v="87"/>
    <n v="145000"/>
  </r>
  <r>
    <n v="793"/>
    <s v="OPEL CORSA D 1.4 Active Ülésfűtés!Kormányfűtés!Tolatóradar!Tempomat!"/>
    <n v="2390000"/>
    <s v="Benzin"/>
    <x v="23"/>
    <s v="1364"/>
    <s v="64"/>
    <s v="87"/>
    <n v="128000"/>
  </r>
  <r>
    <n v="795"/>
    <s v="OPEL CORSA D 1.4 Active 'TEMPOMAT - PÓTKERÉK - KLÍMA - ISOFIX'"/>
    <n v="2390000"/>
    <s v="Benzin"/>
    <x v="23"/>
    <s v="1364"/>
    <s v="64"/>
    <s v="87"/>
    <n v="131407"/>
  </r>
  <r>
    <n v="796"/>
    <s v="OPEL CORSA D 1.7 CDTI Sport OPC Line"/>
    <n v="2390000"/>
    <s v="Dízel"/>
    <x v="23"/>
    <s v="1686"/>
    <s v="96"/>
    <s v="131"/>
    <n v="215330"/>
  </r>
  <r>
    <n v="798"/>
    <s v="OPEL CORSA D 1.4 Color Edition Elektromos üvegtető"/>
    <n v="2399000"/>
    <s v="Benzin"/>
    <x v="23"/>
    <s v="1364"/>
    <s v="64"/>
    <s v="87"/>
    <n v="49765"/>
  </r>
  <r>
    <n v="799"/>
    <s v="OPEL CORSA D 1.2 Cosmo Start-Stop ÜLÉS-KORMÁNYFŰTÉS ! DIGITKLÍMA ! TEMPOMAT ! SZERVÍZKÖNYV !"/>
    <n v="2399000"/>
    <s v="Benzin"/>
    <x v="23"/>
    <s v="1229"/>
    <s v="63"/>
    <s v="86"/>
    <n v="111349"/>
  </r>
  <r>
    <n v="802"/>
    <s v="OPEL CORSA D 1.4 Enjoy 99 E KM+TEMPOMAT+NAGYKIJELZÖS+NAVIS+1.4-ES MOTOR!!"/>
    <n v="2399999"/>
    <s v="Benzin"/>
    <x v="23"/>
    <s v="1364"/>
    <s v="64"/>
    <s v="87"/>
    <n v="99000"/>
  </r>
  <r>
    <n v="803"/>
    <s v="OPEL CORSA D 1.4 Enjoy 99 E KM+MEGBIZHATÓ 1.4-ES MOTOR 100LE!!!!"/>
    <n v="2399999"/>
    <s v="Benzin"/>
    <x v="23"/>
    <s v="1364"/>
    <s v="74"/>
    <s v="101"/>
    <n v="99000"/>
  </r>
  <r>
    <n v="818"/>
    <s v="OPEL CORSA 1.4 Active / Vezetett szervizkönyv / kormány- és ülésfűtés / 61 E. km"/>
    <n v="2490000"/>
    <s v="Benzin"/>
    <x v="23"/>
    <s v="1364"/>
    <s v="74"/>
    <s v="101"/>
    <n v="60860"/>
  </r>
  <r>
    <n v="820"/>
    <s v="OPEL CORSA D 1.4 Active FRISS'MŰSZAKI-VONÓHOROG-KLÍMA"/>
    <n v="2490000"/>
    <s v="Benzin"/>
    <x v="23"/>
    <s v="1364"/>
    <s v="64"/>
    <s v="87"/>
    <n v="155403"/>
  </r>
  <r>
    <n v="822"/>
    <s v="OPEL CORSA D 1.4 Color Edition navi ülés és kormányfűtés PDC tempomat"/>
    <n v="2490000"/>
    <s v="Benzin"/>
    <x v="23"/>
    <s v="1364"/>
    <s v="74"/>
    <s v="101"/>
    <n v="154933"/>
  </r>
  <r>
    <n v="825"/>
    <s v="OPEL CORSA D 1.4 Active Vezetett szervízkönyv!80eKm!"/>
    <n v="2498000"/>
    <s v="Benzin"/>
    <x v="23"/>
    <s v="1364"/>
    <s v="64"/>
    <s v="87"/>
    <n v="80000"/>
  </r>
  <r>
    <n v="827"/>
    <s v="OPEL CORSA D 1.4 T Sport Start-Stop 1.4 OPC TURBÓ 62000KM SZÉP ÁLLAPOT"/>
    <n v="2499000"/>
    <s v="Benzin"/>
    <x v="23"/>
    <s v="1364"/>
    <s v="88"/>
    <s v="120"/>
    <n v="62000"/>
  </r>
  <r>
    <n v="828"/>
    <s v="OPEL CORSA D 1.4 Active +SZERVIZKÖNYV+ÜLÉSFŰTÉS+123E.KM+"/>
    <n v="2499000"/>
    <s v="Benzin"/>
    <x v="23"/>
    <s v="1364"/>
    <s v="74"/>
    <s v="101"/>
    <n v="123000"/>
  </r>
  <r>
    <n v="850"/>
    <s v="OPEL CORSA D 1.6 T Sport"/>
    <n v="2590000"/>
    <s v="Benzin"/>
    <x v="23"/>
    <s v="1598"/>
    <s v="110"/>
    <s v="150"/>
    <n v="128000"/>
  </r>
  <r>
    <n v="870"/>
    <s v="OPEL CORSA D 1.2 Selection 78.000KM.KLÍMA.ELEKTROMOS ABLAK-TÜKÖR. ALUFELNI.SZERVÍZKÖNYV!"/>
    <n v="2690000"/>
    <s v="Benzin"/>
    <x v="23"/>
    <s v="1229"/>
    <s v="63"/>
    <s v="86"/>
    <n v="78000"/>
  </r>
  <r>
    <n v="872"/>
    <s v="OPEL CORSA D 1.2 Color Edition 83e. GARANTÁLT KM! VEZETETT SZ. KÖNYV! GYÖNYÖRŰ!"/>
    <n v="2699000"/>
    <s v="Benzin"/>
    <x v="23"/>
    <s v="1229"/>
    <s v="63"/>
    <s v="86"/>
    <n v="83274"/>
  </r>
  <r>
    <n v="874"/>
    <s v="OPEL CORSA D 1.4 Active (Automata) Tempomatos! Magyarországi!!!"/>
    <n v="2699000"/>
    <s v="Benzin"/>
    <x v="23"/>
    <s v="1364"/>
    <s v="74"/>
    <s v="101"/>
    <n v="39270"/>
  </r>
  <r>
    <n v="1225"/>
    <s v="OPEL CORSA D Selection. 83 ezer km. Magyar sz.könyv. Gyönyörű!"/>
    <n v="2120000"/>
    <s v="Benzin"/>
    <x v="23"/>
    <s v="998"/>
    <s v="48"/>
    <s v="65"/>
    <n v="83000"/>
  </r>
  <r>
    <n v="1381"/>
    <s v="OPEL CORSA D 1.4 Color Edition"/>
    <n v="1650000"/>
    <s v="Benzin"/>
    <x v="23"/>
    <s v="1364"/>
    <s v="74"/>
    <s v="101"/>
    <n v="206907"/>
  </r>
  <r>
    <n v="1394"/>
    <s v="OPEL CORSA D 1.2 Color Edition S-D"/>
    <n v="1790000"/>
    <s v="Benzin"/>
    <x v="23"/>
    <s v="1229"/>
    <s v="63"/>
    <s v="86"/>
    <n v="86400"/>
  </r>
  <r>
    <n v="1405"/>
    <s v="OPEL CORSA D 1.2 Enjoy Start-Stop"/>
    <n v="2100000"/>
    <s v="Benzin"/>
    <x v="23"/>
    <s v="1229"/>
    <s v="63"/>
    <s v="86"/>
    <n v="149000"/>
  </r>
  <r>
    <n v="1408"/>
    <s v="OPEL CORSA D 1.2 Active TEMPOMAT VEZETETT SZERV. KÖNYV"/>
    <n v="2150000"/>
    <s v="Benzin"/>
    <x v="23"/>
    <s v="1229"/>
    <s v="63"/>
    <s v="86"/>
    <n v="187165"/>
  </r>
  <r>
    <n v="1416"/>
    <s v="OPEL CORSA D 1.4 Active"/>
    <n v="2360000"/>
    <s v="Benzin"/>
    <x v="23"/>
    <s v="1364"/>
    <s v="74"/>
    <s v="101"/>
    <n v="133000"/>
  </r>
  <r>
    <n v="1417"/>
    <s v="OPEL CORSA D 1.4 Active"/>
    <n v="2390000"/>
    <s v="Benzin"/>
    <x v="23"/>
    <s v="1398"/>
    <s v="64"/>
    <s v="87"/>
    <n v="108000"/>
  </r>
  <r>
    <n v="1426"/>
    <s v="OPEL CORSA D 1.4 Active GARANTÁLT 68000!!!MAGYARORSZÁGI!!!VÉGIG EGY TULAJDONOS!!!SÉRÜLÉSMENTES!!!!"/>
    <n v="2749000"/>
    <s v="Benzin"/>
    <x v="23"/>
    <s v="1364"/>
    <s v="74"/>
    <s v="101"/>
    <n v="68000"/>
  </r>
  <r>
    <n v="1476"/>
    <s v="OPEL CORSA D 1.4 Active Ülésfűtés!Kormányfűtés!Tolatóradar!Tempomat! FOGLALÓZVA"/>
    <n v="0"/>
    <s v="Benzin"/>
    <x v="23"/>
    <s v="1364"/>
    <s v="64"/>
    <s v="87"/>
    <n v="128000"/>
  </r>
  <r>
    <n v="1480"/>
    <s v="OPEL CORSA D Selection 83 ezer km Magyar Sz.könyv Gyönyörű!"/>
    <n v="2120000"/>
    <s v="Benzin"/>
    <x v="23"/>
    <s v="998"/>
    <s v="48"/>
    <s v="65"/>
    <n v="83000"/>
  </r>
  <r>
    <n v="1614"/>
    <s v="OPEL CORSA D 1.2 Active Rozsdamentes állapotú"/>
    <n v="1250000"/>
    <s v="Benzin"/>
    <x v="23"/>
    <s v="1229"/>
    <s v="63"/>
    <s v="86"/>
    <n v="150000"/>
  </r>
  <r>
    <n v="1649"/>
    <s v="OPEL CORSA D 1.4 Color Edition"/>
    <n v="1590000"/>
    <s v="Benzin"/>
    <x v="23"/>
    <s v="1364"/>
    <s v="74"/>
    <s v="101"/>
    <n v="206907"/>
  </r>
  <r>
    <n v="1665"/>
    <s v="OPEL CORSA D 1.2 Selection KLÍMA-EL.ABLAK-MULTIKORMÁNY"/>
    <n v="1749000"/>
    <s v="Benzin"/>
    <x v="23"/>
    <s v="1229"/>
    <s v="63"/>
    <s v="86"/>
    <n v="196421"/>
  </r>
  <r>
    <n v="1667"/>
    <s v="OPEL CORSA 1.2 Active 146.e.km/Klímás/Akciós ár!"/>
    <n v="1790000"/>
    <s v="Benzin"/>
    <x v="23"/>
    <s v="1229"/>
    <s v="51"/>
    <s v="69"/>
    <n v="146000"/>
  </r>
  <r>
    <n v="1669"/>
    <s v="OPEL CORSA D 1.0 Selection ELSŐ TULAJDONOSTÓL!"/>
    <n v="1799000"/>
    <s v="Benzin"/>
    <x v="23"/>
    <s v="998"/>
    <s v="48"/>
    <s v="65"/>
    <n v="93455"/>
  </r>
  <r>
    <n v="1670"/>
    <s v="OPEL CORSA D 1.2 Active Szervizelt / 2x Elektromos ablak / Klíma"/>
    <n v="1800000"/>
    <s v="Benzin"/>
    <x v="23"/>
    <s v="1229"/>
    <s v="63"/>
    <s v="86"/>
    <n v="133777"/>
  </r>
  <r>
    <n v="1677"/>
    <s v="OPEL CORSA D 1.2 Enjoy Start-Stop"/>
    <n v="1950000"/>
    <s v="Benzin"/>
    <x v="23"/>
    <s v="1229"/>
    <s v="63"/>
    <s v="86"/>
    <n v="149000"/>
  </r>
  <r>
    <n v="1683"/>
    <s v="OPEL CORSA D 1.2 Active Easytronic"/>
    <n v="2000000"/>
    <s v="Benzin"/>
    <x v="23"/>
    <s v="1229"/>
    <s v="63"/>
    <s v="86"/>
    <n v="103000"/>
  </r>
  <r>
    <n v="1686"/>
    <s v="OPEL CORSA D 1.4 Active"/>
    <n v="2150000"/>
    <s v="Benzin"/>
    <x v="23"/>
    <s v="1364"/>
    <s v="74"/>
    <s v="101"/>
    <n v="190159"/>
  </r>
  <r>
    <n v="1691"/>
    <s v="OPEL CORSA D 1.4 Active Tempomat! Alufelni!"/>
    <n v="2190000"/>
    <s v="Benzin"/>
    <x v="23"/>
    <s v="1364"/>
    <s v="74"/>
    <s v="101"/>
    <n v="165200"/>
  </r>
  <r>
    <n v="1692"/>
    <s v="OPEL CORSA D 1.0 Selection Magyar!"/>
    <n v="2190000"/>
    <s v="Benzin"/>
    <x v="23"/>
    <s v="998"/>
    <s v="48"/>
    <s v="65"/>
    <n v="52791"/>
  </r>
  <r>
    <n v="1694"/>
    <s v="OPEL CORSA D 1.2 Cosmo Start-Stop ÜLÉS-KORMÁNYFŰTÉS ! DIGITKLÍMA ! TEMPOMAT ! SZERVÍZKÖNYV !"/>
    <n v="2199000"/>
    <s v="Benzin"/>
    <x v="23"/>
    <s v="1229"/>
    <s v="63"/>
    <s v="86"/>
    <n v="111349"/>
  </r>
  <r>
    <n v="1698"/>
    <s v="OPEL CORSA D 1.2 Cosmo Kevés km.Szép. Jó állapot!"/>
    <n v="2299000"/>
    <s v="Benzin"/>
    <x v="23"/>
    <s v="1229"/>
    <s v="63"/>
    <s v="86"/>
    <n v="108730"/>
  </r>
  <r>
    <n v="1700"/>
    <s v="OPEL CORSA D 1.4 Active"/>
    <n v="2300000"/>
    <s v="Benzin"/>
    <x v="23"/>
    <s v="1398"/>
    <s v="74"/>
    <s v="101"/>
    <n v="174126"/>
  </r>
  <r>
    <n v="1702"/>
    <s v="OPEL CORSA D 1.4 ACTIVE GYÁRI FÉNYEZÉS. ÚJ GUMIK"/>
    <n v="2350000"/>
    <s v="Benzin"/>
    <x v="23"/>
    <s v="1398"/>
    <s v="64"/>
    <s v="87"/>
    <n v="145000"/>
  </r>
  <r>
    <n v="1708"/>
    <s v="OPEL CORSA D 1.2 Color Edition 83e. GARANTÁLT KM! VEZETETT SZ. KÖNYV! GYÖNYÖRŰ!"/>
    <n v="2499000"/>
    <s v="Benzin"/>
    <x v="23"/>
    <s v="1229"/>
    <s v="63"/>
    <s v="86"/>
    <n v="83274"/>
  </r>
  <r>
    <n v="1710"/>
    <s v="OPEL CORSA D 1.2 Active 53 E KM+KLIMA+ABS+GYÁRI ALUFELNI+KEVÉS KM!!!!"/>
    <n v="2499999"/>
    <s v="Benzin"/>
    <x v="23"/>
    <s v="1229"/>
    <s v="63"/>
    <s v="86"/>
    <n v="53000"/>
  </r>
  <r>
    <n v="1766"/>
    <s v="OPEL CORSA D 1.2 Selection KLÍMA EL.ABLAK MULTIKORMÁNY 86LE!"/>
    <n v="1749000"/>
    <s v="Benzin"/>
    <x v="23"/>
    <s v="1229"/>
    <s v="63"/>
    <s v="86"/>
    <n v="196421"/>
  </r>
  <r>
    <n v="1767"/>
    <s v="OPEL CORSA D Selection 83 ezer km Magyar Sz.könyv Gyönyörű!"/>
    <n v="1999000"/>
    <s v="Benzin"/>
    <x v="23"/>
    <s v="998"/>
    <s v="48"/>
    <s v="65"/>
    <n v="83000"/>
  </r>
  <r>
    <n v="1772"/>
    <s v="OPEL CORSA D 1.4 Cosmo ÜLÉS-KORMÁNYFŰTÉS//KERÉKPÁRTARTÓ"/>
    <n v="2730000"/>
    <s v="Benzin"/>
    <x v="23"/>
    <s v="1364"/>
    <s v="64"/>
    <s v="87"/>
    <n v="94000"/>
  </r>
  <r>
    <n v="1868"/>
    <s v="OPEL CORSA D Van 1.3 CDTI EU5"/>
    <n v="1080000"/>
    <s v="Dízel"/>
    <x v="23"/>
    <s v="1248"/>
    <s v="55"/>
    <s v="75"/>
    <n v="283000"/>
  </r>
  <r>
    <n v="1875"/>
    <s v="OPEL CORSA D 1.3 CDTI Selection"/>
    <n v="1199999"/>
    <s v="Dízel"/>
    <x v="23"/>
    <s v="1248"/>
    <s v="55"/>
    <s v="75"/>
    <n v="161000"/>
  </r>
  <r>
    <n v="1896"/>
    <s v="OPEL CORSA E 1.2 Enjoy"/>
    <n v="1549000"/>
    <s v="Benzin"/>
    <x v="23"/>
    <s v="1229"/>
    <s v="51"/>
    <s v="69"/>
    <n v="173000"/>
  </r>
  <r>
    <n v="1905"/>
    <s v="OPEL CORSA D 1.3 CDTI Enjoy"/>
    <n v="1699990"/>
    <s v="Dízel"/>
    <x v="23"/>
    <s v="1248"/>
    <s v="55"/>
    <s v="75"/>
    <n v="190000"/>
  </r>
  <r>
    <n v="1907"/>
    <s v="OPEL CORSA D 1.0 Selection ELSŐ TULAJDONOSTÓL!"/>
    <n v="1749000"/>
    <s v="Benzin"/>
    <x v="23"/>
    <s v="998"/>
    <s v="48"/>
    <s v="65"/>
    <n v="93455"/>
  </r>
  <r>
    <n v="1916"/>
    <s v="OPEL CORSA D 1.4 Active"/>
    <n v="1780000"/>
    <s v="Benzin"/>
    <x v="23"/>
    <s v="1364"/>
    <s v="64"/>
    <s v="87"/>
    <n v="157000"/>
  </r>
  <r>
    <n v="1917"/>
    <s v="OPEL CORSA D 1.0 Selection"/>
    <n v="1899000"/>
    <s v="Benzin"/>
    <x v="23"/>
    <s v="998"/>
    <s v="48"/>
    <s v="65"/>
    <n v="90000"/>
  </r>
  <r>
    <n v="1921"/>
    <s v="OPEL CORSA D 1.4 Active"/>
    <n v="1950000"/>
    <s v="Benzin"/>
    <x v="23"/>
    <s v="1364"/>
    <s v="74"/>
    <s v="101"/>
    <n v="190159"/>
  </r>
  <r>
    <n v="1922"/>
    <s v="OPEL CORSA D 1.2 Enjoy"/>
    <n v="1999000"/>
    <s v="Benzin"/>
    <x v="23"/>
    <s v="1229"/>
    <s v="63"/>
    <s v="86"/>
    <n v="152697"/>
  </r>
  <r>
    <n v="1927"/>
    <s v="OPEL CORSA D 1.4 Active 134 E KM+TEMPOMAT+1.4-ES BENZINES MOTOR!!!"/>
    <n v="2199999"/>
    <s v="Benzin"/>
    <x v="23"/>
    <s v="1364"/>
    <s v="64"/>
    <s v="87"/>
    <n v="134000"/>
  </r>
  <r>
    <n v="1930"/>
    <s v="OPEL CORSA D 1.4 Active"/>
    <n v="2200000"/>
    <s v="Benzin"/>
    <x v="23"/>
    <s v="1364"/>
    <s v="74"/>
    <s v="101"/>
    <n v="133000"/>
  </r>
  <r>
    <n v="1934"/>
    <s v="OPEL CORSA D 1.4 Color Edition navi ülés és kormányfűtés PDC tempomat"/>
    <n v="2390000"/>
    <s v="Benzin"/>
    <x v="23"/>
    <s v="1364"/>
    <s v="74"/>
    <s v="101"/>
    <n v="154933"/>
  </r>
  <r>
    <n v="1940"/>
    <s v="OPEL CORSA D 1.4 Active"/>
    <n v="2750000"/>
    <s v="Benzin"/>
    <x v="23"/>
    <s v="1364"/>
    <s v="74"/>
    <s v="101"/>
    <n v="49220"/>
  </r>
  <r>
    <n v="1979"/>
    <s v="OPEL CORSA D 1.2 Enjoy ELSŐ TULAJDONOSTÓL!"/>
    <n v="1899000"/>
    <s v="Benzin"/>
    <x v="23"/>
    <s v="1229"/>
    <s v="63"/>
    <s v="86"/>
    <n v="176000"/>
  </r>
  <r>
    <n v="2068"/>
    <s v="OPEL CORSA D 1.3 CDTI Enjoy Alacsony fogyasztás.5 ajtós"/>
    <n v="1499000"/>
    <s v="Dízel"/>
    <x v="23"/>
    <s v="1248"/>
    <s v="55"/>
    <s v="75"/>
    <n v="179900"/>
  </r>
  <r>
    <n v="2078"/>
    <s v="OPEL CORSA D 1.2 Enjoy Ecoflex"/>
    <n v="1700000"/>
    <s v="Benzin"/>
    <x v="23"/>
    <s v="1229"/>
    <s v="63"/>
    <s v="86"/>
    <n v="97000"/>
  </r>
  <r>
    <n v="2081"/>
    <s v="OPEL CORSA D 1.2 Selection"/>
    <n v="1799000"/>
    <s v="Benzin"/>
    <x v="23"/>
    <s v="1229"/>
    <s v="63"/>
    <s v="86"/>
    <n v="223000"/>
  </r>
  <r>
    <n v="2083"/>
    <s v="OPEL CORSA D 1.4 Active"/>
    <n v="1850000"/>
    <s v="Benzin"/>
    <x v="23"/>
    <s v="1364"/>
    <s v="74"/>
    <s v="101"/>
    <n v="190159"/>
  </r>
  <r>
    <n v="2085"/>
    <s v="OPEL CORSA D 1.4 Sport // GYÁRI BRINGATARTÓVAL! // KARAMBOLMENTES // SZERVIZKÖNYVES! // SOK EXTRA! //"/>
    <n v="1898000"/>
    <s v="Benzin"/>
    <x v="23"/>
    <s v="1364"/>
    <s v="64"/>
    <s v="87"/>
    <n v="169900"/>
  </r>
  <r>
    <n v="2086"/>
    <s v="OPEL CORSA D 1.2 Enjoy"/>
    <n v="1900000"/>
    <s v="Benzin"/>
    <x v="23"/>
    <s v="1229"/>
    <s v="51"/>
    <s v="69"/>
    <n v="99469"/>
  </r>
  <r>
    <n v="2088"/>
    <s v="OPEL CORSA D 1.2 Enjoy 137 Ekm! Navi! Vezetett Szervízkönyv!"/>
    <n v="1990000"/>
    <s v="Benzin"/>
    <x v="23"/>
    <s v="1229"/>
    <s v="63"/>
    <s v="86"/>
    <n v="137590"/>
  </r>
  <r>
    <n v="2089"/>
    <s v="OPEL CORSA D 1.4 Selection"/>
    <n v="1999000"/>
    <s v="Benzin"/>
    <x v="23"/>
    <s v="1364"/>
    <s v="64"/>
    <s v="87"/>
    <n v="128000"/>
  </r>
  <r>
    <n v="2090"/>
    <s v="OPEL CORSA D 1.2 Color Edition / 149 EZER KM / ALUFELNI / TOLATÓRADAR /"/>
    <n v="1999999"/>
    <s v="Benzin"/>
    <x v="23"/>
    <s v="1229"/>
    <s v="51"/>
    <s v="69"/>
    <n v="149000"/>
  </r>
  <r>
    <n v="2092"/>
    <s v="OPEL CORSA D 1.2 Cosmo Start-Stop ÜLÉS-KORMÁNYFŰTÉS ! DIGITKLÍMA ! TEMPOMAT ! SZERVÍZKÖNYV !"/>
    <n v="2099000"/>
    <s v="Benzin"/>
    <x v="23"/>
    <s v="1229"/>
    <s v="63"/>
    <s v="86"/>
    <n v="111349"/>
  </r>
  <r>
    <n v="2095"/>
    <s v="OPEL CORSA D 1.2 Active GARANTÁLT 44 E KM+TOLATÓRADAR+FRISS MŰSZAKI"/>
    <n v="2199999"/>
    <s v="Benzin"/>
    <x v="23"/>
    <s v="1229"/>
    <s v="63"/>
    <s v="86"/>
    <n v="44000"/>
  </r>
  <r>
    <n v="2096"/>
    <s v="OPEL CORSA D 1.4 Sport"/>
    <n v="2249000"/>
    <s v="Benzin"/>
    <x v="23"/>
    <s v="1364"/>
    <s v="64"/>
    <s v="87"/>
    <n v="152664"/>
  </r>
  <r>
    <n v="2101"/>
    <s v="OPEL CORSA 1.4 Enjoy 98.000 KM. DIGIT.KLÍMA. TEMPOMAT. ÜLÉSFŰTÉS"/>
    <n v="2585000"/>
    <s v="Benzin"/>
    <x v="23"/>
    <s v="1364"/>
    <s v="74"/>
    <s v="101"/>
    <n v="98000"/>
  </r>
  <r>
    <n v="2103"/>
    <s v="OPEL CORSA D 1.4 Active"/>
    <n v="2700000"/>
    <s v="Benzin"/>
    <x v="23"/>
    <s v="1364"/>
    <s v="74"/>
    <s v="101"/>
    <n v="49220"/>
  </r>
  <r>
    <n v="2104"/>
    <s v="OPEL CORSA 1.4 Active"/>
    <n v="2835000"/>
    <s v="Benzin"/>
    <x v="23"/>
    <s v="1364"/>
    <s v="74"/>
    <s v="101"/>
    <n v="50100"/>
  </r>
  <r>
    <n v="13"/>
    <s v="VOLKSWAGEN POLO VI 6R"/>
    <n v="2850000"/>
    <s v="Benzin"/>
    <x v="23"/>
    <n v="1198"/>
    <n v="44"/>
    <n v="60"/>
    <n v="133854"/>
  </r>
  <r>
    <n v="417"/>
    <s v="VOLKSWAGEN POLO V 1.2 70 Trendline"/>
    <n v="1799000"/>
    <s v="Benzin"/>
    <x v="23"/>
    <n v="1198"/>
    <n v="44"/>
    <n v="60"/>
    <n v="209000"/>
  </r>
  <r>
    <n v="427"/>
    <s v="VOLKSWAGEN POLO 1.2 105 TSI Comfortline"/>
    <n v="1850000"/>
    <s v="Benzin"/>
    <x v="23"/>
    <n v="1197"/>
    <n v="77"/>
    <n v="105"/>
    <n v="218000"/>
  </r>
  <r>
    <n v="433"/>
    <s v="VOLKSWAGEN POLO V 1.2 75 CR TDI Trendline"/>
    <n v="1898000"/>
    <s v="Dízel"/>
    <x v="23"/>
    <n v="1199"/>
    <n v="55"/>
    <n v="75"/>
    <n v="234750"/>
  </r>
  <r>
    <n v="442"/>
    <s v="VOLKSWAGEN POLO V 1.2 70 Trendline"/>
    <n v="1950000"/>
    <s v="Benzin"/>
    <x v="23"/>
    <n v="1198"/>
    <n v="51"/>
    <n v="69"/>
    <n v="136000"/>
  </r>
  <r>
    <n v="454"/>
    <s v="VOLKSWAGEN POLO 1.2 75 CR TDI Trendline"/>
    <n v="1990000"/>
    <s v="Dízel"/>
    <x v="23"/>
    <n v="1199"/>
    <n v="55"/>
    <n v="75"/>
    <n v="235000"/>
  </r>
  <r>
    <n v="483"/>
    <s v="VOLKSWAGEN POLO 1.4 GTI DSG Xenon/Bőr Belső/Navi/Sok Extra"/>
    <n v="2149000"/>
    <s v="Benzin"/>
    <x v="23"/>
    <n v="1390"/>
    <n v="132"/>
    <n v="179"/>
    <n v="258000"/>
  </r>
  <r>
    <n v="497"/>
    <s v="VOLKSWAGEN POLO 1.2 75 CR TDI Trendline BlueMotion"/>
    <n v="2290000"/>
    <s v="Dízel"/>
    <x v="23"/>
    <n v="1199"/>
    <n v="55"/>
    <n v="75"/>
    <n v="256000"/>
  </r>
  <r>
    <n v="505"/>
    <s v="VOLKSWAGEN POLO V 1.2 75 CR TDI Trendline BlueMotion"/>
    <n v="2299000"/>
    <s v="Dízel"/>
    <x v="23"/>
    <n v="1199"/>
    <n v="55"/>
    <n v="75"/>
    <n v="250100"/>
  </r>
  <r>
    <n v="508"/>
    <s v="VOLKSWAGEN POLO V 1.2 TSi 90 BMT Comfortline"/>
    <n v="2299999"/>
    <s v="Benzin"/>
    <x v="23"/>
    <n v="1197"/>
    <n v="66"/>
    <n v="90"/>
    <n v="113765"/>
  </r>
  <r>
    <n v="526"/>
    <s v="VOLKSWAGEN POLO 1.2 70 Trendline MEGKÍMÉLT.SZERVIZKÖNYV:131.000 KM!FRISS SZERVIZ.KLÍMÁS!"/>
    <n v="2399000"/>
    <s v="Benzin"/>
    <x v="23"/>
    <n v="1198"/>
    <n v="51"/>
    <n v="69"/>
    <n v="131000"/>
  </r>
  <r>
    <n v="533"/>
    <s v="VOLKSWAGEN POLO V 1.2 70 Trendline"/>
    <n v="2489000"/>
    <s v="Benzin"/>
    <x v="23"/>
    <n v="1198"/>
    <n v="44"/>
    <n v="60"/>
    <n v="131567"/>
  </r>
  <r>
    <n v="538"/>
    <s v="VOLKSWAGEN POLO V 1.2 70 Trendline Sz.könyv! Klíma! Tempomat!"/>
    <n v="2490000"/>
    <s v="Benzin"/>
    <x v="23"/>
    <n v="1198"/>
    <n v="44"/>
    <n v="60"/>
    <n v="92881"/>
  </r>
  <r>
    <n v="540"/>
    <s v="VOLKSWAGEN POLO V Trendline"/>
    <n v="2490000"/>
    <s v="Benzin"/>
    <x v="23"/>
    <n v="1198"/>
    <n v="44"/>
    <n v="60"/>
    <n v="94500"/>
  </r>
  <r>
    <n v="543"/>
    <s v="VOLKSWAGEN POLO V 1.2 60 Trendline 34000 km"/>
    <n v="2499000"/>
    <s v="Benzin"/>
    <x v="23"/>
    <n v="1198"/>
    <n v="44"/>
    <n v="60"/>
    <n v="34000"/>
  </r>
  <r>
    <n v="545"/>
    <s v="VOLKSWAGEN POLO 1.2 TRENDLINE!!! KLÍMÁS.SZÉP ÉS JÓ!!!"/>
    <n v="2499000"/>
    <s v="Benzin"/>
    <x v="23"/>
    <n v="1198"/>
    <n v="44"/>
    <n v="60"/>
    <n v="148609"/>
  </r>
  <r>
    <n v="546"/>
    <s v="VOLKSWAGEN POLO 1.2 155.278 KM!!! FRISS MŰSZAKI VIZSGA!!!"/>
    <n v="2499000"/>
    <s v="Benzin"/>
    <x v="23"/>
    <n v="1198"/>
    <n v="44"/>
    <n v="60"/>
    <n v="155278"/>
  </r>
  <r>
    <n v="547"/>
    <s v="VOLKSWAGEN POLO 1.2 75 CR TDI Trendline Comfotline R-line"/>
    <n v="2499000"/>
    <s v="Dízel"/>
    <x v="23"/>
    <n v="1199"/>
    <n v="55"/>
    <n v="75"/>
    <n v="181000"/>
  </r>
  <r>
    <n v="550"/>
    <s v="VOLKSWAGEN POLO V 1.2 75 CR TDI Trendline BlueMotion"/>
    <n v="2499999"/>
    <s v="Dízel"/>
    <x v="23"/>
    <n v="1199"/>
    <n v="55"/>
    <n v="75"/>
    <n v="190000"/>
  </r>
  <r>
    <n v="556"/>
    <s v="VOLKSWAGEN POLO V 1.4 85 Trendline"/>
    <n v="2550000"/>
    <s v="Benzin"/>
    <x v="23"/>
    <n v="1390"/>
    <n v="63"/>
    <n v="86"/>
    <n v="183600"/>
  </r>
  <r>
    <n v="559"/>
    <s v="VOLKSWAGEN POLO V 1.2 60 Trendline 95.000.KM.EL.TÜKÖR.EL.ABLAK.KLÍMA.ALU.AZONNAL ELVIHETŐ"/>
    <n v="2590000"/>
    <s v="Benzin"/>
    <x v="23"/>
    <n v="1198"/>
    <n v="44"/>
    <n v="60"/>
    <n v="95509"/>
  </r>
  <r>
    <n v="567"/>
    <s v="VOLKSWAGEN POLO CROSS (Vonóhorog) 1.2 CRTDi /Kitűnő állapotban - 168.900 KM!/"/>
    <n v="2649000"/>
    <s v="Dízel"/>
    <x v="23"/>
    <n v="1198"/>
    <n v="55"/>
    <n v="75"/>
    <n v="168900"/>
  </r>
  <r>
    <n v="579"/>
    <s v="VOLKSWAGEN POLO V 1.6 90 CR TDI Highline R-LINE külső-belső. Xenon.Tetőablak. ülésfűtés.Tempomat. Digit-Klima. 16Zoll Alu"/>
    <n v="2790000"/>
    <s v="Dízel"/>
    <x v="23"/>
    <n v="1598"/>
    <n v="66"/>
    <n v="90"/>
    <n v="356927"/>
  </r>
  <r>
    <n v="581"/>
    <s v="VOLKSWAGEN POLO 1.2 70 Trendline Gyári R-Line Optika"/>
    <n v="2799000"/>
    <s v="Benzin"/>
    <x v="23"/>
    <n v="1198"/>
    <n v="51"/>
    <n v="69"/>
    <n v="117345"/>
  </r>
  <r>
    <n v="587"/>
    <s v="VOLKSWAGEN POLO V 1.2 75 CR TDI Trendline !!!59 000 km!!!"/>
    <n v="2890000"/>
    <s v="Dízel"/>
    <x v="23"/>
    <n v="1199"/>
    <n v="55"/>
    <n v="75"/>
    <n v="59000"/>
  </r>
  <r>
    <n v="594"/>
    <s v="VOLKSWAGEN POLO V 1.2 70 Trendline"/>
    <n v="2990000"/>
    <s v="Benzin"/>
    <x v="23"/>
    <n v="1198"/>
    <n v="51"/>
    <n v="69"/>
    <n v="113060"/>
  </r>
  <r>
    <n v="599"/>
    <s v="VOLKSWAGEN POLO V 1.4 85 Comfortline 1.TULAJDONOS ÚJSZERŰ ÁLLAPOT SZERVIZKÖNYV KM-GARANCIA"/>
    <n v="2999000"/>
    <s v="Benzin"/>
    <x v="23"/>
    <n v="1390"/>
    <n v="63"/>
    <n v="86"/>
    <n v="113000"/>
  </r>
  <r>
    <n v="613"/>
    <s v="VOLKSWAGEN POLO "/>
    <n v="3280000"/>
    <s v="Benzin"/>
    <x v="23"/>
    <n v="1200"/>
    <n v="66"/>
    <n v="90"/>
    <n v="108000"/>
  </r>
  <r>
    <n v="617"/>
    <s v="VOLKSWAGEN POLO 1.2 105 TSI Comfortline DSG AUTOMATA"/>
    <n v="3290000"/>
    <s v="Benzin"/>
    <x v="23"/>
    <n v="1197"/>
    <n v="77"/>
    <n v="105"/>
    <n v="114000"/>
  </r>
  <r>
    <n v="626"/>
    <s v="VOLKSWAGEN POLO V 1.6 90 CR TDI Comfortline DSG"/>
    <n v="3390000"/>
    <s v="Dízel"/>
    <x v="23"/>
    <n v="1598"/>
    <n v="66"/>
    <n v="90"/>
    <n v="123000"/>
  </r>
  <r>
    <n v="627"/>
    <s v="VOLKSWAGEN POLO 1.4 85 Comfortline"/>
    <n v="3399999"/>
    <s v="Benzin"/>
    <x v="23"/>
    <n v="1390"/>
    <n v="63"/>
    <n v="86"/>
    <n v="60116"/>
  </r>
  <r>
    <n v="631"/>
    <s v="VOLKSWAGEN POLO V 1.4 GT DSG"/>
    <n v="3490000"/>
    <s v="Benzin"/>
    <x v="23"/>
    <n v="1395"/>
    <n v="103"/>
    <n v="140"/>
    <n v="111000"/>
  </r>
  <r>
    <n v="635"/>
    <s v="VOLKSWAGEN POLO V 1.4 85 Comfortline DSG Magyar!"/>
    <n v="3499000"/>
    <s v="Benzin"/>
    <x v="23"/>
    <n v="1390"/>
    <n v="63"/>
    <n v="86"/>
    <n v="85448"/>
  </r>
  <r>
    <n v="644"/>
    <s v="VOLKSWAGEN POLO V 1.2 TSi 90 BMT Comfortline CROSS 136772 km"/>
    <n v="3699000"/>
    <s v="Benzin"/>
    <x v="23"/>
    <n v="1197"/>
    <n v="66"/>
    <n v="90"/>
    <n v="136772"/>
  </r>
  <r>
    <n v="721"/>
    <s v="VOLKSWAGEN POLO 2.0 WRC"/>
    <n v="6999000"/>
    <m/>
    <x v="23"/>
    <n v="1320"/>
    <m/>
    <m/>
    <n v="132000"/>
  </r>
  <r>
    <n v="751"/>
    <s v="VOLKSWAGEN POLO V 1.2 75 CR TDI Trendline BlueMotion Navigáció!"/>
    <n v="2399999"/>
    <s v="Dízel"/>
    <x v="23"/>
    <n v="1199"/>
    <n v="55"/>
    <n v="75"/>
    <n v="193300"/>
  </r>
  <r>
    <n v="866"/>
    <s v="VOLKSWAGEN POLO V 1.2 105 TSI Comfortline"/>
    <n v="2190000"/>
    <s v="Benzin"/>
    <x v="23"/>
    <n v="1197"/>
    <n v="77"/>
    <n v="105"/>
    <n v="217000"/>
  </r>
  <r>
    <n v="869"/>
    <s v="VOLKSWAGEN POLO V 1.2 75 CR TDI Trendline BlueMotion"/>
    <n v="2259999"/>
    <s v="Dízel"/>
    <x v="23"/>
    <n v="1199"/>
    <n v="55"/>
    <n v="75"/>
    <n v="190000"/>
  </r>
  <r>
    <n v="873"/>
    <s v="VOLKSWAGEN POLO V 1.2 TSi 90 BMT Comfortline R-LINE.Friss műszaki vizsga"/>
    <n v="2399000"/>
    <s v="Benzin"/>
    <x v="23"/>
    <n v="1197"/>
    <n v="66"/>
    <n v="90"/>
    <n v="213200"/>
  </r>
  <r>
    <n v="876"/>
    <s v="VOLKSWAGEN POLO 1.2 70 Trendline"/>
    <n v="2490000"/>
    <s v="Benzin"/>
    <x v="23"/>
    <n v="1198"/>
    <n v="51"/>
    <n v="69"/>
    <n v="139000"/>
  </r>
  <r>
    <n v="881"/>
    <s v="VOLKSWAGEN POLO V 1.2 75 CR TDI Trendline"/>
    <n v="2699300"/>
    <s v="Dízel"/>
    <x v="23"/>
    <n v="1199"/>
    <n v="55"/>
    <n v="75"/>
    <n v="58942"/>
  </r>
  <r>
    <n v="883"/>
    <s v="VOLKSWAGEN POLO VI 6R"/>
    <n v="2800000"/>
    <s v="Benzin"/>
    <x v="23"/>
    <n v="1198"/>
    <n v="44"/>
    <n v="60"/>
    <n v="133854"/>
  </r>
  <r>
    <n v="892"/>
    <s v="VOLKSWAGEN POLO 1.2 TSI"/>
    <n v="3290000"/>
    <s v="Benzin"/>
    <x v="23"/>
    <n v="1197"/>
    <n v="77"/>
    <n v="105"/>
    <n v="101400"/>
  </r>
  <r>
    <n v="1049"/>
    <s v="VOLKSWAGEN POLO V 1.2 105 TSI Comfortline"/>
    <n v="1999999"/>
    <s v="Benzin"/>
    <x v="23"/>
    <n v="1197"/>
    <n v="77"/>
    <n v="105"/>
    <n v="217000"/>
  </r>
  <r>
    <n v="1059"/>
    <s v="VOLKSWAGEN POLO V 1.2 75 CR TDI Trendline BlueMotion Navigáció!"/>
    <n v="2299999"/>
    <s v="Dízel"/>
    <x v="23"/>
    <n v="1199"/>
    <n v="55"/>
    <n v="75"/>
    <n v="193300"/>
  </r>
  <r>
    <n v="1062"/>
    <s v="VOLKSWAGEN POLO V 1.2 75 CR TDI Trendline"/>
    <n v="2399300"/>
    <s v="Dízel"/>
    <x v="23"/>
    <n v="1199"/>
    <n v="55"/>
    <n v="75"/>
    <n v="58942"/>
  </r>
  <r>
    <n v="1069"/>
    <s v="VOLKSWAGEN POLO 1.6 90 CR TDI Comfortline"/>
    <n v="2689000"/>
    <s v="Dízel"/>
    <x v="23"/>
    <n v="1598"/>
    <n v="66"/>
    <n v="90"/>
    <n v="281623"/>
  </r>
  <r>
    <n v="1071"/>
    <s v="VOLKSWAGEN POLO VI 6R"/>
    <n v="2700000"/>
    <s v="Benzin"/>
    <x v="23"/>
    <n v="1198"/>
    <n v="44"/>
    <n v="60"/>
    <n v="133854"/>
  </r>
  <r>
    <n v="1102"/>
    <s v="VOLKSWAGEN POLO VI CROSS POLO"/>
    <n v="4999999"/>
    <s v="Benzin"/>
    <x v="23"/>
    <n v="1197"/>
    <n v="77"/>
    <n v="105"/>
    <n v="79000"/>
  </r>
  <r>
    <n v="1110"/>
    <s v="VOLKSWAGEN POLO 2.0 WRC"/>
    <n v="6799900"/>
    <m/>
    <x v="23"/>
    <n v="1320"/>
    <m/>
    <m/>
    <n v="132000"/>
  </r>
  <r>
    <n v="1120"/>
    <s v="VOLKSWAGEN POLO V 1.2 70 Trendline El.ablak és klíma!"/>
    <n v="2499000"/>
    <s v="Benzin"/>
    <x v="23"/>
    <n v="1198"/>
    <n v="44"/>
    <n v="60"/>
    <n v="136000"/>
  </r>
  <r>
    <n v="1228"/>
    <s v="VOLKSWAGEN POLO V 1.2 60 Trendline 95.000.KM.EL.TÜKÖR.EL.ABLAK.KLÍMA.ALU.AZONNAL ELVIHETŐ"/>
    <n v="2489000"/>
    <s v="Benzin"/>
    <x v="23"/>
    <n v="1198"/>
    <n v="44"/>
    <n v="60"/>
    <n v="95509"/>
  </r>
  <r>
    <n v="1231"/>
    <s v="VOLKSWAGEN POLO V 1.2 TSi 90 BMT Comfortline R-LINE.Friss műszaki vizsga"/>
    <n v="2599000"/>
    <s v="Benzin"/>
    <x v="23"/>
    <n v="1197"/>
    <n v="66"/>
    <n v="90"/>
    <n v="213200"/>
  </r>
  <r>
    <n v="1240"/>
    <s v="VOLKSWAGEN POLO V 1.2 70 Trendline"/>
    <n v="3000000"/>
    <s v="Benzin"/>
    <x v="23"/>
    <n v="1198"/>
    <n v="51"/>
    <n v="69"/>
    <n v="45000"/>
  </r>
  <r>
    <n v="1244"/>
    <s v="VOLKSWAGEN POLO 1.2 70 Trendline"/>
    <n v="3499000"/>
    <s v="Benzin"/>
    <x v="23"/>
    <n v="1198"/>
    <n v="51"/>
    <n v="69"/>
    <n v="43910"/>
  </r>
  <r>
    <n v="1347"/>
    <s v="VOLKSWAGEN POLO V 1.2 105 TSI Highline"/>
    <n v="2397000"/>
    <s v="Benzin"/>
    <x v="23"/>
    <n v="1197"/>
    <n v="77"/>
    <n v="105"/>
    <n v="211865"/>
  </r>
  <r>
    <n v="1348"/>
    <s v="VOLKSWAGEN POLO V 1.2 75 CR TDI Trendline BlueMotion"/>
    <n v="2499999"/>
    <s v="Dízel"/>
    <x v="23"/>
    <n v="1199"/>
    <n v="55"/>
    <n v="75"/>
    <n v="219674"/>
  </r>
  <r>
    <n v="1349"/>
    <s v="VOLKSWAGEN POLO VI 6R"/>
    <n v="2550000"/>
    <s v="Benzin"/>
    <x v="23"/>
    <n v="1198"/>
    <n v="44"/>
    <n v="60"/>
    <n v="133854"/>
  </r>
  <r>
    <n v="1350"/>
    <s v="VOLKSWAGEN POLO V 1.6 90 CR TDI Highline R-LINE külső-belső. Xenon.Tetőablak. ülésfűtés.Tempomat. Digit-Klima. 16Zoll Alu"/>
    <n v="2590000"/>
    <s v="Dízel"/>
    <x v="23"/>
    <n v="1598"/>
    <n v="66"/>
    <n v="90"/>
    <n v="356927"/>
  </r>
  <r>
    <n v="5"/>
    <s v="RENAULT CLIO 1.2 16V Life PARIS MI 16 74E Garantált KM"/>
    <n v="2990000"/>
    <s v="Benzin"/>
    <x v="23"/>
    <n v="1149"/>
    <n v="54"/>
    <n v="73"/>
    <n v="74000"/>
  </r>
  <r>
    <n v="331"/>
    <s v="RENAULT CLIO 1.2 16V Dynamique"/>
    <n v="2099000"/>
    <s v="Benzin"/>
    <x v="23"/>
    <n v="1149"/>
    <n v="54"/>
    <n v="73"/>
    <n v="153000"/>
  </r>
  <r>
    <n v="345"/>
    <s v="RENAULT CLIO 1.2 16V Expression 1 év garanciával!"/>
    <n v="2299000"/>
    <s v="Benzin"/>
    <x v="23"/>
    <n v="1149"/>
    <n v="54"/>
    <n v="73"/>
    <n v="119540"/>
  </r>
  <r>
    <n v="346"/>
    <s v="RENAULT CLIO 1.5 dCi Authentique Friss műszakival 2026-ig R TIPUS K9KC6"/>
    <n v="2375000"/>
    <s v="Dízel"/>
    <x v="23"/>
    <n v="1461"/>
    <n v="55"/>
    <n v="75"/>
    <n v="186500"/>
  </r>
  <r>
    <n v="351"/>
    <s v="RENAULT CLIO Grandtour 1.5 dCi Energy Dynamique EDC"/>
    <n v="2399000"/>
    <s v="Dízel"/>
    <x v="23"/>
    <n v="1461"/>
    <n v="66"/>
    <n v="90"/>
    <n v="221000"/>
  </r>
  <r>
    <n v="354"/>
    <s v="RENAULT CLIO Grandtour 1.5 dCi Energy Expression EDC"/>
    <n v="2490000"/>
    <s v="Dízel"/>
    <x v="23"/>
    <n v="1461"/>
    <n v="66"/>
    <n v="90"/>
    <n v="174000"/>
  </r>
  <r>
    <n v="357"/>
    <s v="RENAULT CLIO 1.5 dCi Dynamique TEMPOMAT TOLATÓRADAR"/>
    <n v="2490000"/>
    <s v="Dízel"/>
    <x v="23"/>
    <n v="1461"/>
    <n v="55"/>
    <n v="75"/>
    <n v="217000"/>
  </r>
  <r>
    <n v="358"/>
    <s v="RENAULT CLIO 1.2 16V Dynamique MAGYARORSZÁGI! KLÍMA!NAVIGÁCIÓ!TEMPOMAT!"/>
    <n v="2498000"/>
    <s v="Benzin"/>
    <x v="23"/>
    <n v="1149"/>
    <n v="54"/>
    <n v="73"/>
    <n v="143000"/>
  </r>
  <r>
    <n v="361"/>
    <s v="RENAULT CLIO Grandtour 1.5 dCi Trend&amp;Style FRISS MŰSZAKI.NAVIGÁCIÓ.ALUFELNI"/>
    <n v="2499000"/>
    <s v="Dízel"/>
    <x v="23"/>
    <n v="1461"/>
    <n v="55"/>
    <n v="75"/>
    <n v="218318"/>
  </r>
  <r>
    <n v="365"/>
    <s v="RENAULT CLIO 1.2 16V Expression"/>
    <n v="2500000"/>
    <s v="Benzin"/>
    <x v="23"/>
    <n v="1149"/>
    <n v="54"/>
    <n v="73"/>
    <n v="154523"/>
  </r>
  <r>
    <n v="371"/>
    <s v="RENAULT CLIO Grandtour 0.9 TCe Energy Dynamique S&amp;S"/>
    <n v="2550000"/>
    <s v="Benzin"/>
    <x v="23"/>
    <n v="898"/>
    <n v="66"/>
    <n v="90"/>
    <n v="100500"/>
  </r>
  <r>
    <n v="384"/>
    <s v="RENAULT CLIO Grandtour 1.5 dCi Energy Dynamique EDC"/>
    <n v="2690000"/>
    <s v="Dízel"/>
    <x v="23"/>
    <n v="1461"/>
    <n v="66"/>
    <n v="90"/>
    <n v="190000"/>
  </r>
  <r>
    <n v="385"/>
    <s v="RENAULT CLIO 1.2 16V Life KLÍMA! NAVI! TEMPOMAT!"/>
    <n v="2699000"/>
    <s v="Benzin"/>
    <x v="23"/>
    <n v="1149"/>
    <n v="54"/>
    <n v="73"/>
    <n v="119700"/>
  </r>
  <r>
    <n v="393"/>
    <s v="RENAULT CLIO Grandtour 1.2 16V Advantage SZÉP ÁLLAPOTÚ.EGY GAZDÁS KOMBI. LED MENETFÉNY. TEMPOMAT. RADAR"/>
    <n v="2780000"/>
    <s v="Benzin"/>
    <x v="23"/>
    <n v="1149"/>
    <n v="54"/>
    <n v="73"/>
    <n v="127000"/>
  </r>
  <r>
    <n v="398"/>
    <s v="RENAULT CLIO Grandtour 0.9 TCe Energy Expression S&amp;S 2.TULAJ. LEINFORMÁLHATÓ 68.000 KM !!! TEMPOMAT"/>
    <n v="2790000"/>
    <s v="Benzin"/>
    <x v="23"/>
    <n v="898"/>
    <n v="66"/>
    <n v="90"/>
    <n v="68000"/>
  </r>
  <r>
    <n v="410"/>
    <s v="RENAULT CLIO 1.2 16V Dynamique NAVI-TEMPOMAT-SZERVIZ KÖNYV!"/>
    <n v="2899000"/>
    <s v="Benzin"/>
    <x v="23"/>
    <n v="1149"/>
    <n v="54"/>
    <n v="73"/>
    <n v="112315"/>
  </r>
  <r>
    <n v="435"/>
    <s v="RENAULT CLIO Grandtour 1.5 dCi Expression EGYEDI SZÍN! 1 ÉV MŰSZAKI GARANCIÁVAL!!"/>
    <n v="3090000"/>
    <s v="Dízel"/>
    <x v="23"/>
    <n v="1461"/>
    <n v="66"/>
    <n v="90"/>
    <n v="95909"/>
  </r>
  <r>
    <n v="440"/>
    <s v="RENAULT CLIO 1.2 16V Dynamique R"/>
    <n v="3150000"/>
    <s v="Benzin"/>
    <x v="23"/>
    <n v="1149"/>
    <n v="54"/>
    <n v="73"/>
    <n v="63053"/>
  </r>
  <r>
    <n v="444"/>
    <s v="RENAULT CLIO 1.2 16V Techno Feel"/>
    <n v="3199000"/>
    <s v="Benzin"/>
    <x v="23"/>
    <n v="1149"/>
    <n v="54"/>
    <n v="73"/>
    <n v="17378"/>
  </r>
  <r>
    <n v="521"/>
    <s v="RENAULT CLIO Grandtour 1.2 16V Dynamique"/>
    <n v="3850000"/>
    <s v="Benzin"/>
    <x v="23"/>
    <n v="1149"/>
    <n v="54"/>
    <n v="73"/>
    <n v="21730"/>
  </r>
  <r>
    <n v="534"/>
    <s v="RENAULT CLIO 1.6 T RS EDC Renault Sport"/>
    <n v="4100000"/>
    <s v="Benzin"/>
    <x v="23"/>
    <n v="1618"/>
    <n v="147"/>
    <n v="200"/>
    <n v="116000"/>
  </r>
  <r>
    <n v="563"/>
    <s v="RENAULT CLIO 1.6 T RS EDC"/>
    <n v="4890000"/>
    <s v="Benzin"/>
    <x v="23"/>
    <n v="1618"/>
    <n v="147"/>
    <n v="200"/>
    <n v="84000"/>
  </r>
  <r>
    <n v="774"/>
    <s v="RENAULT CLIO Grandtour 1.5 dCi Energy Expression EDC"/>
    <n v="2450000"/>
    <s v="Dízel"/>
    <x v="23"/>
    <n v="1461"/>
    <n v="66"/>
    <n v="90"/>
    <n v="174000"/>
  </r>
  <r>
    <n v="777"/>
    <s v="RENAULT CLIO 1.5 dCi Energy Expression EDC R"/>
    <n v="2500000"/>
    <s v="Dízel"/>
    <x v="23"/>
    <n v="1461"/>
    <n v="66"/>
    <n v="90"/>
    <n v="67000"/>
  </r>
  <r>
    <n v="789"/>
    <s v="RENAULT CLIO 1.2 16V Dynamique R"/>
    <n v="3000000"/>
    <s v="Benzin"/>
    <x v="23"/>
    <n v="1149"/>
    <n v="54"/>
    <n v="73"/>
    <n v="63053"/>
  </r>
  <r>
    <n v="827"/>
    <s v="RENAULT CLIO 1.2 16V Life PARIS MI 16 74E Garantált KM"/>
    <n v="2999000"/>
    <s v="Benzin"/>
    <x v="23"/>
    <n v="1149"/>
    <n v="54"/>
    <n v="73"/>
    <n v="74000"/>
  </r>
  <r>
    <n v="903"/>
    <s v="RENAULT CLIO 1.5 dCi Authentique"/>
    <n v="2100000"/>
    <s v="Dízel"/>
    <x v="23"/>
    <n v="1461"/>
    <n v="55"/>
    <n v="75"/>
    <n v="152000"/>
  </r>
  <r>
    <n v="908"/>
    <s v="RENAULT CLIO 0.9 TCe Energy Dynamique S&amp;S"/>
    <n v="2400000"/>
    <s v="Benzin"/>
    <x v="23"/>
    <n v="898"/>
    <n v="66"/>
    <n v="90"/>
    <n v="135392"/>
  </r>
  <r>
    <n v="910"/>
    <s v="RENAULT CLIO Grandtour 0.9 TCe Energy Dynamique S&amp;S"/>
    <n v="2499000"/>
    <s v="Benzin"/>
    <x v="23"/>
    <n v="898"/>
    <n v="66"/>
    <n v="90"/>
    <n v="101500"/>
  </r>
  <r>
    <n v="924"/>
    <s v="RENAULT CLIO 1.2 16V Dynamique"/>
    <n v="3000000"/>
    <s v="Benzin"/>
    <x v="23"/>
    <n v="1149"/>
    <n v="54"/>
    <n v="73"/>
    <n v="41000"/>
  </r>
  <r>
    <n v="1025"/>
    <s v="RENAULT CLIO Grandtour 1.5 dCi Energy Expression EDC"/>
    <n v="2290000"/>
    <s v="Dízel"/>
    <x v="23"/>
    <n v="1461"/>
    <n v="66"/>
    <n v="90"/>
    <n v="174000"/>
  </r>
  <r>
    <n v="1026"/>
    <s v="RENAULT CLIO 0.9 TCe Energy Dynamique S&amp;S"/>
    <n v="2300000"/>
    <s v="Benzin"/>
    <x v="23"/>
    <n v="898"/>
    <n v="66"/>
    <n v="90"/>
    <n v="135392"/>
  </r>
  <r>
    <n v="1029"/>
    <s v="RENAULT CLIO 1.2 16V Dynamique"/>
    <n v="2599000"/>
    <s v="Benzin"/>
    <x v="23"/>
    <n v="1149"/>
    <n v="54"/>
    <n v="73"/>
    <n v="140000"/>
  </r>
  <r>
    <n v="1034"/>
    <s v="RENAULT CLIO 1.2 16V Dynamique"/>
    <n v="2900000"/>
    <s v="Benzin"/>
    <x v="23"/>
    <n v="1149"/>
    <n v="54"/>
    <n v="73"/>
    <n v="41000"/>
  </r>
  <r>
    <n v="1117"/>
    <s v="RENAULT CLIO Grandtour 1.5 dCi Advantage KLÍMA! TEMPOMAT! FRISS VIZSGA!"/>
    <n v="1899000"/>
    <s v="Dízel"/>
    <x v="23"/>
    <n v="1461"/>
    <n v="55"/>
    <n v="75"/>
    <n v="194700"/>
  </r>
  <r>
    <n v="1118"/>
    <s v="RENAULT CLIO 1.5 dCi Energy Dynamique S&amp;S"/>
    <n v="1999999"/>
    <s v="Dízel"/>
    <x v="23"/>
    <n v="1461"/>
    <n v="66"/>
    <n v="90"/>
    <n v="216917"/>
  </r>
  <r>
    <n v="1120"/>
    <s v="RENAULT CLIO 1.5 dCi Authentique Friss műszakival 2026-ig R TIPUS K9KC6"/>
    <n v="2275000"/>
    <s v="Dízel"/>
    <x v="23"/>
    <n v="1461"/>
    <n v="55"/>
    <n v="75"/>
    <n v="186500"/>
  </r>
  <r>
    <n v="1124"/>
    <s v="RENAULT CLIO Grandtour 0.9 TCe Energy Expression S&amp;S"/>
    <n v="2590000"/>
    <s v="Benzin"/>
    <x v="23"/>
    <n v="898"/>
    <n v="66"/>
    <n v="90"/>
    <n v="121000"/>
  </r>
  <r>
    <n v="1125"/>
    <s v="RENAULT CLIO Grandtour 0.9 TCe Energy Expression S&amp;S 103.ezer Km!!!MAGÁNSZEMÉLY..LED..ALU..MÉDIANAV..TEMPOMAT..NAVI"/>
    <n v="2599999"/>
    <s v="Benzin"/>
    <x v="23"/>
    <n v="898"/>
    <n v="66"/>
    <n v="90"/>
    <n v="103400"/>
  </r>
  <r>
    <n v="20"/>
    <s v="OPEL CORSA D 1.0 Selection"/>
    <n v="2349000"/>
    <s v="Benzin"/>
    <x v="24"/>
    <s v="998"/>
    <s v="48"/>
    <s v="65"/>
    <n v="84637"/>
  </r>
  <r>
    <n v="25"/>
    <s v="OPEL CORSA D 1.4 Active / VEZETETT SZERVIZKÖNYV / 69 E. KM"/>
    <n v="2699000"/>
    <s v="Benzin"/>
    <x v="24"/>
    <s v="1364"/>
    <s v="64"/>
    <s v="87"/>
    <n v="69961"/>
  </r>
  <r>
    <n v="518"/>
    <s v="OPEL CORSA D 1.3 CDTI Enjoy"/>
    <n v="1489000"/>
    <s v="Dízel"/>
    <x v="24"/>
    <s v="1248"/>
    <s v="55"/>
    <s v="75"/>
    <n v="194917"/>
  </r>
  <r>
    <n v="556"/>
    <s v="OPEL CORSA D "/>
    <n v="1549000"/>
    <s v="Benzin"/>
    <x v="24"/>
    <s v="1229"/>
    <s v="51"/>
    <s v="69"/>
    <n v="119000"/>
  </r>
  <r>
    <n v="604"/>
    <s v="OPEL CORSA 1.2 Enjoy"/>
    <n v="1690000"/>
    <s v="Benzin"/>
    <x v="24"/>
    <s v="1229"/>
    <s v="51"/>
    <s v="69"/>
    <n v="153018"/>
  </r>
  <r>
    <n v="642"/>
    <s v="OPEL CORSA D 1.0 Selection"/>
    <n v="1750000"/>
    <s v="Benzin"/>
    <x v="24"/>
    <s v="998"/>
    <s v="48"/>
    <s v="65"/>
    <n v="133500"/>
  </r>
  <r>
    <n v="644"/>
    <s v="OPEL CORSA D 1.2 Color Edition Eco flex"/>
    <n v="1760000"/>
    <s v="Benzin"/>
    <x v="24"/>
    <s v="1229"/>
    <s v="64"/>
    <s v="87"/>
    <n v="283000"/>
  </r>
  <r>
    <n v="657"/>
    <s v="OPEL CORSA D 1.2 Active 160000KM-MEGKÍMÉLT-VÉGIG VEZETETT SZ.KÖNYV"/>
    <n v="1799000"/>
    <s v="Benzin"/>
    <x v="24"/>
    <s v="1229"/>
    <s v="63"/>
    <s v="86"/>
    <n v="160000"/>
  </r>
  <r>
    <n v="660"/>
    <s v="OPEL CORSA D 1.3 CDTI Active FRISS .NAGYSZERVIZ---CSERÉLHETŐ"/>
    <n v="1799000"/>
    <s v="Dízel"/>
    <x v="24"/>
    <s v="1248"/>
    <s v="70"/>
    <s v="95"/>
    <n v="290000"/>
  </r>
  <r>
    <n v="664"/>
    <s v="OPEL CORSA 1.3 CDTI Selection Ózonos fertőtlenítéssel!!"/>
    <n v="1799000"/>
    <s v="Dízel"/>
    <x v="24"/>
    <s v="1248"/>
    <s v="55"/>
    <s v="75"/>
    <n v="200000"/>
  </r>
  <r>
    <n v="668"/>
    <s v="OPEL CORSA D 1.2 Drive 77E KM!SZ.KÖNYV!"/>
    <n v="1799999"/>
    <s v="Benzin"/>
    <x v="24"/>
    <s v="1229"/>
    <s v="51"/>
    <s v="69"/>
    <n v="77500"/>
  </r>
  <r>
    <n v="685"/>
    <s v="OPEL CORSA 1.2 Active LPG"/>
    <n v="1880000"/>
    <s v="LPG"/>
    <x v="24"/>
    <s v="1229"/>
    <s v="61"/>
    <s v="83"/>
    <n v="165200"/>
  </r>
  <r>
    <n v="695"/>
    <s v="OPEL CORSA 1.2 Selection ELSŐ TULAJ! MAGYARORSZÁGI! GARANTÁLT KM!"/>
    <n v="1899000"/>
    <s v="Benzin"/>
    <x v="24"/>
    <s v="1229"/>
    <s v="63"/>
    <s v="86"/>
    <n v="314000"/>
  </r>
  <r>
    <n v="699"/>
    <s v="OPEL CORSA D 1.0 Selection"/>
    <n v="1900000"/>
    <s v="Benzin"/>
    <x v="24"/>
    <s v="998"/>
    <s v="48"/>
    <s v="65"/>
    <n v="138300"/>
  </r>
  <r>
    <n v="700"/>
    <s v="OPEL CORSA 1.4 Active Magyar Szervizkönyv első tulajtól Gyönyörű !"/>
    <n v="1920000"/>
    <s v="Benzin"/>
    <x v="24"/>
    <s v="1364"/>
    <s v="74"/>
    <s v="101"/>
    <n v="202000"/>
  </r>
  <r>
    <n v="704"/>
    <s v="OPEL CORSA D 1.2 Selection"/>
    <n v="1950000"/>
    <s v="Benzin"/>
    <x v="24"/>
    <s v="1229"/>
    <s v="63"/>
    <s v="86"/>
    <n v="204900"/>
  </r>
  <r>
    <n v="715"/>
    <s v="OPEL CORSA D 1.2 Color Edition 1 év garancia!"/>
    <n v="1999000"/>
    <s v="Benzin"/>
    <x v="24"/>
    <s v="1229"/>
    <s v="63"/>
    <s v="86"/>
    <n v="92002"/>
  </r>
  <r>
    <n v="716"/>
    <s v="OPEL CORSA D 1.2 Active"/>
    <n v="1999000"/>
    <s v="Benzin"/>
    <x v="24"/>
    <s v="1229"/>
    <s v="63"/>
    <s v="86"/>
    <n v="56063"/>
  </r>
  <r>
    <n v="723"/>
    <s v="OPEL CORSA D 1.2 Selection 158.865 KM!!! FRISS MŰSZAKI VIZSGA!!!"/>
    <n v="1999000"/>
    <s v="Benzin"/>
    <x v="24"/>
    <s v="1229"/>
    <s v="51"/>
    <s v="69"/>
    <n v="158865"/>
  </r>
  <r>
    <n v="729"/>
    <s v="OPEL CORSA D 1.4 Cosmo 132.000KM!!! Vezetett Szervízkönyv.Félbőr Belső.2db Gyári Kulcs"/>
    <n v="1999999"/>
    <s v="Benzin"/>
    <x v="24"/>
    <s v="1364"/>
    <s v="64"/>
    <s v="87"/>
    <n v="132411"/>
  </r>
  <r>
    <n v="732"/>
    <s v="OPEL CORSA D 1.2 Active"/>
    <n v="1850000"/>
    <s v="Benzin"/>
    <x v="24"/>
    <s v="1229"/>
    <s v="51"/>
    <s v="69"/>
    <n v="178000"/>
  </r>
  <r>
    <n v="736"/>
    <s v="OPEL CORSA D 1.2 Enjoy 121673 KM !!!"/>
    <n v="2090000"/>
    <s v="Benzin"/>
    <x v="24"/>
    <s v="1229"/>
    <s v="63"/>
    <s v="86"/>
    <n v="121673"/>
  </r>
  <r>
    <n v="741"/>
    <s v="OPEL CORSA D Cosmo"/>
    <n v="2099000"/>
    <s v="Benzin"/>
    <x v="24"/>
    <s v="1398"/>
    <s v="63"/>
    <s v="86"/>
    <n v="188000"/>
  </r>
  <r>
    <n v="751"/>
    <s v="OPEL CORSA 1.4 Color Edition BENZINES 138.000 KM VÉGIG VEZETETT SZERVIZKÖNYV FACELIFT ÚJABB MODELL!"/>
    <n v="2190000"/>
    <s v="Benzin"/>
    <x v="24"/>
    <s v="1398"/>
    <s v="64"/>
    <s v="87"/>
    <n v="138144"/>
  </r>
  <r>
    <n v="752"/>
    <s v="OPEL CORSA D 1.4 Enjoy"/>
    <n v="2190000"/>
    <s v="Benzin"/>
    <x v="24"/>
    <s v="1364"/>
    <s v="64"/>
    <s v="87"/>
    <n v="118798"/>
  </r>
  <r>
    <n v="759"/>
    <s v="OPEL CORSA D 1.2 Selection"/>
    <n v="2199000"/>
    <s v="Benzin"/>
    <x v="24"/>
    <s v="1229"/>
    <s v="63"/>
    <s v="86"/>
    <n v="145099"/>
  </r>
  <r>
    <n v="760"/>
    <s v="OPEL CORSA D 1.2 Active 50000KM!"/>
    <n v="2199000"/>
    <s v="Benzin"/>
    <x v="24"/>
    <s v="1229"/>
    <s v="63"/>
    <s v="86"/>
    <n v="49000"/>
  </r>
  <r>
    <n v="765"/>
    <s v="OPEL CORSA 1.3 CDTI Selection EcoFlex Start-Stop"/>
    <n v="2199990"/>
    <s v="Dízel"/>
    <x v="24"/>
    <s v="1248"/>
    <s v="70"/>
    <s v="95"/>
    <n v="155789"/>
  </r>
  <r>
    <n v="769"/>
    <s v="OPEL CORSA D 1.2 Active"/>
    <n v="2200000"/>
    <s v="Benzin"/>
    <x v="24"/>
    <s v="1229"/>
    <s v="63"/>
    <s v="86"/>
    <n v="103305"/>
  </r>
  <r>
    <n v="772"/>
    <s v="OPEL CORSA 1.4 Enjoy 79.000 KM. TÖRÉSMENTES. DIGIT.KLÍMA. TEMPOMAT"/>
    <n v="2275000"/>
    <s v="Benzin"/>
    <x v="24"/>
    <s v="1364"/>
    <s v="74"/>
    <s v="101"/>
    <n v="79000"/>
  </r>
  <r>
    <n v="773"/>
    <s v="OPEL CORSA D 1.2 Active"/>
    <n v="2250000"/>
    <s v="Benzin"/>
    <x v="24"/>
    <s v="1229"/>
    <s v="63"/>
    <s v="86"/>
    <n v="117500"/>
  </r>
  <r>
    <n v="775"/>
    <s v="OPEL CORSA D 1.4 Selection TEMPOMAT. KLÍMA. MULTIKORMÁNY. TÉLIGUMI GARNITURA"/>
    <n v="2289999"/>
    <s v="Benzin"/>
    <x v="24"/>
    <s v="1364"/>
    <s v="74"/>
    <s v="101"/>
    <n v="163660"/>
  </r>
  <r>
    <n v="777"/>
    <s v="OPEL CORSA D 1.3 CDTI Active Start-Stop Új vezérlés. friss vizsga"/>
    <n v="2290000"/>
    <s v="Dízel"/>
    <x v="24"/>
    <s v="1248"/>
    <s v="55"/>
    <s v="75"/>
    <n v="158615"/>
  </r>
  <r>
    <n v="779"/>
    <s v="OPEL CORSA D 1.2 Enjoy +120E KM+2 ÉV GARANCIÁVAL+1.TULAJ+SZ.KÖNYV+KLÍMA+TÉLI-NYÁRI KERÉK+GYÖNYÖRŰ+"/>
    <n v="2298000"/>
    <s v="Benzin"/>
    <x v="24"/>
    <s v="1229"/>
    <s v="51"/>
    <s v="69"/>
    <n v="120013"/>
  </r>
  <r>
    <n v="785"/>
    <s v="OPEL CORSA D 1.2 Selection Félbőr ülés.szervízkönyves"/>
    <n v="2333000"/>
    <s v="Benzin"/>
    <x v="24"/>
    <s v="1229"/>
    <s v="63"/>
    <s v="86"/>
    <n v="165000"/>
  </r>
  <r>
    <n v="804"/>
    <s v="OPEL CORSA D 1.2 Active 32- ES"/>
    <n v="2399999"/>
    <s v="Benzin"/>
    <x v="24"/>
    <s v="1229"/>
    <s v="63"/>
    <s v="86"/>
    <n v="158495"/>
  </r>
  <r>
    <n v="805"/>
    <s v="OPEL CORSA D 1.3 CDTI Cosmo"/>
    <n v="2400000"/>
    <s v="Dízel"/>
    <x v="24"/>
    <s v="1248"/>
    <s v="70"/>
    <s v="95"/>
    <n v="169900"/>
  </r>
  <r>
    <n v="807"/>
    <s v="OPEL CORSA D 1.4 Enjoy Sz. Könyv. Kitűnő Állapot !"/>
    <n v="2435000"/>
    <s v="Benzin"/>
    <x v="24"/>
    <s v="1364"/>
    <s v="64"/>
    <s v="87"/>
    <n v="171000"/>
  </r>
  <r>
    <n v="810"/>
    <s v="OPEL CORSA 1.4 Selection Elsőgazda-120.000-Félbör-Vonóhorog!"/>
    <n v="2450000"/>
    <s v="Benzin"/>
    <x v="24"/>
    <s v="1398"/>
    <s v="66"/>
    <s v="90"/>
    <n v="123000"/>
  </r>
  <r>
    <n v="813"/>
    <s v="OPEL CORSA D 1.2 Selection 134 ezer km !!!"/>
    <n v="2480000"/>
    <s v="Benzin"/>
    <x v="24"/>
    <s v="1229"/>
    <s v="63"/>
    <s v="86"/>
    <n v="134000"/>
  </r>
  <r>
    <n v="816"/>
    <s v="OPEL CORSA D 1.2 Enjoy GARANTÁLT 112e. KM! VEZETETT SZ.KÖNYV! GYÖNYÖRŰ ÁLLAPOT!"/>
    <n v="2490000"/>
    <s v="Benzin"/>
    <x v="24"/>
    <s v="1229"/>
    <s v="63"/>
    <s v="86"/>
    <n v="112748"/>
  </r>
  <r>
    <n v="819"/>
    <s v="OPEL CORSA D 1.4 Cosmo"/>
    <n v="2490000"/>
    <s v="Benzin"/>
    <x v="24"/>
    <s v="1364"/>
    <s v="74"/>
    <s v="101"/>
    <n v="129800"/>
  </r>
  <r>
    <n v="821"/>
    <s v="OPEL CORSA D 1.4 Enjoy tempomat.téli-nyári kerék.szervizkönyv"/>
    <n v="2490000"/>
    <s v="Benzin"/>
    <x v="24"/>
    <s v="1364"/>
    <s v="74"/>
    <s v="101"/>
    <n v="151047"/>
  </r>
  <r>
    <n v="823"/>
    <s v="OPEL CORSA D 1.4 Enjoy Start-Stop KLIMÁS!! FRISS MŰSZAKI!! 86 E Km"/>
    <n v="2490000"/>
    <s v="Benzin"/>
    <x v="24"/>
    <s v="1364"/>
    <s v="64"/>
    <s v="87"/>
    <n v="86850"/>
  </r>
  <r>
    <n v="826"/>
    <s v="OPEL CORSA 1.4 Color Edition 17-ES ALUFELNI/KORMÁNY ÉS ÜLÉSFŰTÉS/TOLATÓRADAR"/>
    <n v="2499000"/>
    <s v="Benzin"/>
    <x v="24"/>
    <s v="1364"/>
    <s v="74"/>
    <s v="101"/>
    <n v="134000"/>
  </r>
  <r>
    <n v="830"/>
    <s v="OPEL CORSA 1.2 Enjoy 108 129 KM"/>
    <n v="2499000"/>
    <s v="Benzin"/>
    <x v="24"/>
    <s v="1229"/>
    <s v="51"/>
    <s v="69"/>
    <n v="108129"/>
  </r>
  <r>
    <n v="833"/>
    <s v="OPEL CORSA D 1.3 CDTI Active"/>
    <n v="2499000"/>
    <s v="Dízel"/>
    <x v="24"/>
    <s v="1248"/>
    <s v="55"/>
    <s v="75"/>
    <n v="169000"/>
  </r>
  <r>
    <n v="835"/>
    <s v="OPEL CORSA D 1.2 Cosmo 109 E KM+FÉLBŐR+TEMPOMAT+SZERVIZKÖNYV+ALUFELNI"/>
    <n v="2499999"/>
    <s v="Benzin"/>
    <x v="24"/>
    <s v="1229"/>
    <s v="63"/>
    <s v="86"/>
    <n v="109000"/>
  </r>
  <r>
    <n v="839"/>
    <s v="OPEL CORSA D 1.0 Selection"/>
    <n v="2500000"/>
    <s v="Benzin"/>
    <x v="24"/>
    <s v="998"/>
    <s v="48"/>
    <s v="65"/>
    <n v="21000"/>
  </r>
  <r>
    <n v="842"/>
    <s v="OPEL CORSA D 1.2 Enjoy"/>
    <n v="2549000"/>
    <s v="Benzin"/>
    <x v="24"/>
    <s v="1229"/>
    <s v="63"/>
    <s v="86"/>
    <n v="150250"/>
  </r>
  <r>
    <n v="843"/>
    <s v="OPEL CORSA D 1.4 Enjoy"/>
    <n v="2550000"/>
    <s v="Benzin"/>
    <x v="24"/>
    <s v="1398"/>
    <s v="74"/>
    <s v="101"/>
    <n v="109000"/>
  </r>
  <r>
    <n v="844"/>
    <s v="OPEL CORSA 1.4 Enjoy S-D"/>
    <n v="2550000"/>
    <s v="Benzin"/>
    <x v="24"/>
    <s v="1398"/>
    <s v="55"/>
    <s v="75"/>
    <n v="108000"/>
  </r>
  <r>
    <n v="848"/>
    <s v="OPEL CORSA D 1.4 Cosmo Ülésfűtés+kormány fűtés+digit klíma Garantált km!!!"/>
    <n v="2590000"/>
    <s v="Benzin"/>
    <x v="24"/>
    <s v="1364"/>
    <s v="64"/>
    <s v="87"/>
    <n v="124500"/>
  </r>
  <r>
    <n v="849"/>
    <s v="OPEL CORSA D 1.4 Enjoy Start-Stop TOLATÓRD.. ÜLÉS-KORMÁNY FŰTÉS. BLUETOOTH KIHANGOSÍTÓ.+TÉLI GUMIK"/>
    <n v="2590000"/>
    <s v="Benzin"/>
    <x v="24"/>
    <s v="1364"/>
    <s v="74"/>
    <s v="101"/>
    <n v="150000"/>
  </r>
  <r>
    <n v="851"/>
    <s v="OPEL CORSA D 1.2 Enjoy"/>
    <n v="2590000"/>
    <s v="Benzin"/>
    <x v="24"/>
    <s v="1229"/>
    <s v="63"/>
    <s v="86"/>
    <n v="56147"/>
  </r>
  <r>
    <n v="852"/>
    <s v="OPEL CORSA 1.4 Color Edition TEMPOMAT. KORMÁNY-ÜLÉSFŰTÉS.PDC"/>
    <n v="2590000"/>
    <s v="Benzin"/>
    <x v="24"/>
    <s v="1398"/>
    <s v="66"/>
    <s v="90"/>
    <n v="121000"/>
  </r>
  <r>
    <n v="853"/>
    <s v="OPEL CORSA D 1.4 Cosmo TEMPOMAT T RADAR SZINES NAVI M KORMÁNY SZ KŐNYV FÉL BŐR"/>
    <n v="2596000"/>
    <s v="Benzin"/>
    <x v="24"/>
    <s v="1364"/>
    <s v="74"/>
    <s v="101"/>
    <n v="102675"/>
  </r>
  <r>
    <n v="855"/>
    <s v="OPEL CORSA D 1.2 Cosmo GARANTÁLT 91e. KM! VEZETETT SZ.KÖNYV! 8 KERÉK! GYÖNYÖRŰ!"/>
    <n v="2599000"/>
    <s v="Benzin"/>
    <x v="24"/>
    <s v="1229"/>
    <s v="63"/>
    <s v="86"/>
    <n v="91885"/>
  </r>
  <r>
    <n v="856"/>
    <s v="OPEL CORSA D 1.4 Sport LEINFORMÁLHATÓ 49e. KM! SZ.KÖNYV! GYÖNYÖRŰ ÁLLAPOT!"/>
    <n v="2599000"/>
    <s v="Benzin"/>
    <x v="24"/>
    <s v="1364"/>
    <s v="74"/>
    <s v="101"/>
    <n v="49432"/>
  </r>
  <r>
    <n v="864"/>
    <s v="OPEL CORSA D 1.4 Color Edition OPC KIVITEL KORMÁNYFŰTÉS ÜLÉSFŰTÉS GPS ISOFIX+TOP TETHER FRISSEN SZERVÍZELVE"/>
    <n v="2650000"/>
    <s v="Benzin"/>
    <x v="24"/>
    <s v="1364"/>
    <s v="64"/>
    <s v="87"/>
    <n v="148154"/>
  </r>
  <r>
    <n v="866"/>
    <s v="OPEL CORSA D 1.4 Cosmo MAGYAR+1 TULAJ+SZERVIZKÖNYV+TEMPOMAT+146E.KM+"/>
    <n v="2679000"/>
    <s v="Benzin"/>
    <x v="24"/>
    <s v="1364"/>
    <s v="74"/>
    <s v="101"/>
    <n v="146000"/>
  </r>
  <r>
    <n v="869"/>
    <s v="OPEL CORSA D 1.2 Active '138eKM - FÉLBŐR - PÓTKERÉK - ÚJ'VEZÉRLÉS'"/>
    <n v="2690000"/>
    <s v="Benzin"/>
    <x v="24"/>
    <s v="1229"/>
    <s v="63"/>
    <s v="86"/>
    <n v="138981"/>
  </r>
  <r>
    <n v="875"/>
    <s v="OPEL CORSA D 1.4 Cosmo DIGIT KLIMA-ÜLÉS/KORMÁNY FŰTÉS/1 ÉV GARANCIÁVAL"/>
    <n v="2749000"/>
    <s v="Benzin"/>
    <x v="24"/>
    <s v="1364"/>
    <s v="74"/>
    <s v="101"/>
    <n v="129887"/>
  </r>
  <r>
    <n v="877"/>
    <s v="OPEL CORSA D 1.4 Active Energy 145 ezer Km !!!"/>
    <n v="2780000"/>
    <s v="Benzin"/>
    <x v="24"/>
    <s v="1364"/>
    <s v="74"/>
    <s v="101"/>
    <n v="145000"/>
  </r>
  <r>
    <n v="884"/>
    <s v="OPEL CORSA D 1.4 Cosmo Kormány és ülésfűtés - Navigáció - Tolatóradar"/>
    <n v="2790000"/>
    <s v="Benzin"/>
    <x v="24"/>
    <s v="1364"/>
    <s v="74"/>
    <s v="101"/>
    <n v="119221"/>
  </r>
  <r>
    <n v="906"/>
    <s v="OPEL CORSA 1.4 T Cosmo Start-Stop 80E KM ! / ÚJ GUMIK / MAGAS FELSZERELTSÉG"/>
    <n v="2990000"/>
    <s v="Benzin"/>
    <x v="24"/>
    <s v="1364"/>
    <s v="88"/>
    <s v="120"/>
    <n v="80237"/>
  </r>
  <r>
    <n v="912"/>
    <s v="OPEL CORSA D 1.2 Active 57e km"/>
    <n v="2999000"/>
    <s v="Benzin"/>
    <x v="24"/>
    <s v="1229"/>
    <s v="51"/>
    <s v="69"/>
    <n v="57000"/>
  </r>
  <r>
    <n v="914"/>
    <s v="OPEL CORSA D 1.4 Cosmo"/>
    <n v="2999000"/>
    <s v="Benzin"/>
    <x v="24"/>
    <s v="1364"/>
    <s v="64"/>
    <s v="87"/>
    <n v="118000"/>
  </r>
  <r>
    <n v="916"/>
    <s v="OPEL CORSA D 1.4 Cosmo tempomat.ülésfűtés"/>
    <n v="2999000"/>
    <s v="Benzin"/>
    <x v="24"/>
    <s v="1398"/>
    <s v="64"/>
    <s v="87"/>
    <n v="130000"/>
  </r>
  <r>
    <n v="928"/>
    <s v="OPEL CORSA D 1.4 Selection"/>
    <n v="3000000"/>
    <s v="Benzin"/>
    <x v="24"/>
    <s v="1364"/>
    <s v="74"/>
    <s v="101"/>
    <n v="31000"/>
  </r>
  <r>
    <n v="988"/>
    <s v="OPEL CORSA 1.6 OPC"/>
    <n v="3599000"/>
    <s v="Benzin"/>
    <x v="24"/>
    <s v="1598"/>
    <s v="141"/>
    <s v="192"/>
    <n v="128000"/>
  </r>
  <r>
    <n v="1227"/>
    <s v="OPEL CORSA D 1.4 Active / VEZETETT SZERVIZKÖNYV / 69 E. KM"/>
    <n v="2599000"/>
    <s v="Benzin"/>
    <x v="24"/>
    <s v="1364"/>
    <s v="64"/>
    <s v="87"/>
    <n v="69961"/>
  </r>
  <r>
    <n v="1372"/>
    <s v="OPEL CORSA D 1.0 Selection"/>
    <n v="1550000"/>
    <s v="Benzin"/>
    <x v="24"/>
    <s v="998"/>
    <s v="48"/>
    <s v="65"/>
    <n v="183296"/>
  </r>
  <r>
    <n v="1401"/>
    <s v="OPEL CORSA D 1.0 Selection Mo-i Egy Gazda! 135.000KM!"/>
    <n v="1990000"/>
    <s v="Benzin"/>
    <x v="24"/>
    <s v="998"/>
    <s v="48"/>
    <s v="65"/>
    <n v="135000"/>
  </r>
  <r>
    <n v="1411"/>
    <s v="OPEL CORSA D 1.2 Active 49000KM!"/>
    <n v="2199000"/>
    <s v="Benzin"/>
    <x v="24"/>
    <s v="1229"/>
    <s v="63"/>
    <s v="86"/>
    <n v="49000"/>
  </r>
  <r>
    <n v="1412"/>
    <s v="OPEL CORSA D 1.2 Selection Félbőr ülés.szervízkönyves"/>
    <n v="2279999"/>
    <s v="Benzin"/>
    <x v="24"/>
    <s v="1229"/>
    <s v="63"/>
    <s v="86"/>
    <n v="165000"/>
  </r>
  <r>
    <n v="1413"/>
    <s v="OPEL CORSA D 1.4 Enjoy Start-Stop KLIMÁS!! FRISS MŰSZAKI!! 86 E Km"/>
    <n v="2280000"/>
    <s v="Benzin"/>
    <x v="24"/>
    <s v="1364"/>
    <s v="64"/>
    <s v="87"/>
    <n v="86850"/>
  </r>
  <r>
    <n v="1418"/>
    <s v="OPEL CORSA D 1.2 Active Start-Stop FRISS NAGY SZERVIZ! 1.TULAJ! FRISS VIZSGA!"/>
    <n v="2399000"/>
    <s v="Benzin"/>
    <x v="24"/>
    <s v="1229"/>
    <s v="63"/>
    <s v="86"/>
    <n v="99000"/>
  </r>
  <r>
    <n v="1425"/>
    <s v="OPEL CORSA D 1.4 Cosmo DIGIT KLIMA-ÜLÉS/KORMÁNY FŰTÉS/1 ÉV GARANCIÁVAL"/>
    <n v="2690000"/>
    <s v="Benzin"/>
    <x v="24"/>
    <s v="1364"/>
    <s v="74"/>
    <s v="101"/>
    <n v="129887"/>
  </r>
  <r>
    <n v="1429"/>
    <s v="OPEL CORSA D 1.0 Selection !! 24.000 KM.!! MAGYARORSZÁGI !! 1 TULAJDONOS !!"/>
    <n v="2799000"/>
    <s v="Benzin"/>
    <x v="24"/>
    <s v="998"/>
    <s v="48"/>
    <s v="65"/>
    <n v="24000"/>
  </r>
  <r>
    <n v="1438"/>
    <s v="OPEL CORSA D 1.4 Active"/>
    <n v="3290000"/>
    <s v="Benzin"/>
    <x v="24"/>
    <s v="1398"/>
    <s v="74"/>
    <s v="101"/>
    <n v="69600"/>
  </r>
  <r>
    <n v="1481"/>
    <s v="OPEL CORSA D 1.0 Selection"/>
    <n v="2199000"/>
    <s v="Benzin"/>
    <x v="24"/>
    <s v="998"/>
    <s v="48"/>
    <s v="65"/>
    <n v="85000"/>
  </r>
  <r>
    <n v="1663"/>
    <s v="OPEL CORSA D 1.2 Color Edition Eco flex"/>
    <n v="1740000"/>
    <s v="Benzin"/>
    <x v="24"/>
    <s v="1229"/>
    <s v="64"/>
    <s v="87"/>
    <n v="283000"/>
  </r>
  <r>
    <n v="1680"/>
    <s v="OPEL CORSA D 1.2 Cosmo /Végig vezetett szervizkönyv+gyári kulcsok+119.000 km/"/>
    <n v="1999000"/>
    <s v="Benzin"/>
    <x v="24"/>
    <s v="1229"/>
    <s v="51"/>
    <s v="69"/>
    <n v="119000"/>
  </r>
  <r>
    <n v="1682"/>
    <s v="OPEL CORSA D 1.2 Active 49000KM!"/>
    <n v="1999000"/>
    <s v="Benzin"/>
    <x v="24"/>
    <s v="1229"/>
    <s v="63"/>
    <s v="86"/>
    <n v="49000"/>
  </r>
  <r>
    <n v="1684"/>
    <s v="OPEL CORSA D 1.2 Color Edition"/>
    <n v="2050000"/>
    <s v="Benzin"/>
    <x v="24"/>
    <s v="1229"/>
    <s v="63"/>
    <s v="86"/>
    <n v="144000"/>
  </r>
  <r>
    <n v="1687"/>
    <s v="OPEL CORSA 1.3 CDTI Selection EcoFlex Start-Stop"/>
    <n v="2185000"/>
    <s v="Dízel"/>
    <x v="24"/>
    <s v="1248"/>
    <s v="70"/>
    <s v="95"/>
    <n v="155789"/>
  </r>
  <r>
    <n v="1688"/>
    <s v="OPEL CORSA 1.4 Color Edition BENZINES 138.000 KM VÉGIG VEZETETT SZERVIZKÖNYV FACELIFT ÚJABB MODELL GYÁRI FÉNY"/>
    <n v="2190000"/>
    <s v="Benzin"/>
    <x v="24"/>
    <s v="1398"/>
    <s v="64"/>
    <s v="87"/>
    <n v="138144"/>
  </r>
  <r>
    <n v="1701"/>
    <s v="OPEL CORSA D 1.2 Enjoy GARANTÁLT 112e. KM! VEZETETT SZ.KÖNYV! GYÖNYÖRŰ ÁLLAPOT!"/>
    <n v="2350000"/>
    <s v="Benzin"/>
    <x v="24"/>
    <s v="1229"/>
    <s v="63"/>
    <s v="86"/>
    <n v="112748"/>
  </r>
  <r>
    <n v="1704"/>
    <s v="OPEL CORSA D 1.2 Drive PANORÁMATETŐS!"/>
    <n v="2390000"/>
    <s v="Benzin"/>
    <x v="24"/>
    <s v="1229"/>
    <s v="63"/>
    <s v="86"/>
    <n v="113900"/>
  </r>
  <r>
    <n v="1705"/>
    <s v="OPEL CORSA D 1.4 Active S-D"/>
    <n v="2490000"/>
    <s v="Benzin"/>
    <x v="24"/>
    <s v="1364"/>
    <s v="74"/>
    <s v="101"/>
    <n v="173350"/>
  </r>
  <r>
    <n v="1715"/>
    <s v="OPEL CORSA D 1.4 Cosmo 85 E KM+FÉLBÖR+RADAR+TEMPOMAT+ŰLÉS+KORMÁNYFŰTÉS+KERÉKPÁRSZÁLLITOS"/>
    <n v="2599999"/>
    <s v="Benzin"/>
    <x v="24"/>
    <s v="1364"/>
    <s v="64"/>
    <s v="87"/>
    <n v="85000"/>
  </r>
  <r>
    <n v="1718"/>
    <s v="OPEL CORSA D 1.4 Active"/>
    <n v="2750000"/>
    <s v="Benzin"/>
    <x v="24"/>
    <s v="1364"/>
    <s v="74"/>
    <s v="101"/>
    <n v="61540"/>
  </r>
  <r>
    <n v="1727"/>
    <s v="OPEL CORSA D 1.4 Color Edition"/>
    <n v="3149000"/>
    <s v="Benzin"/>
    <x v="24"/>
    <s v="1364"/>
    <s v="74"/>
    <s v="101"/>
    <n v="137000"/>
  </r>
  <r>
    <n v="1929"/>
    <s v="OPEL CORSA D 1.4 Selection"/>
    <n v="2200000"/>
    <s v="Benzin"/>
    <x v="24"/>
    <s v="1364"/>
    <s v="74"/>
    <s v="101"/>
    <n v="202000"/>
  </r>
  <r>
    <n v="1933"/>
    <s v="OPEL CORSA D 1.3 CDTI Cosmo"/>
    <n v="2350000"/>
    <s v="Dízel"/>
    <x v="24"/>
    <s v="1248"/>
    <s v="70"/>
    <s v="95"/>
    <n v="169900"/>
  </r>
  <r>
    <n v="1936"/>
    <s v="OPEL CORSA D 1.2 Cosmo Start-Stop Vezetett szervízkönyv!63eKm!Radar!"/>
    <n v="2489000"/>
    <s v="Benzin"/>
    <x v="24"/>
    <s v="1229"/>
    <s v="51"/>
    <s v="69"/>
    <n v="63000"/>
  </r>
  <r>
    <n v="1944"/>
    <s v="OPEL CORSA D 1.2 Active 57e km Nagyon szép állapotban!"/>
    <n v="2899000"/>
    <s v="Benzin"/>
    <x v="24"/>
    <s v="1229"/>
    <s v="51"/>
    <s v="69"/>
    <n v="57000"/>
  </r>
  <r>
    <n v="1948"/>
    <s v="OPEL CORSA D 1.4 Active"/>
    <n v="3150000"/>
    <s v="Benzin"/>
    <x v="24"/>
    <s v="1398"/>
    <s v="74"/>
    <s v="101"/>
    <n v="69600"/>
  </r>
  <r>
    <n v="2094"/>
    <s v="OPEL CORSA 1.3 CDTI Selection EcoFlex Start-Stop"/>
    <n v="2175000"/>
    <s v="Dízel"/>
    <x v="24"/>
    <s v="1248"/>
    <s v="70"/>
    <s v="95"/>
    <n v="155789"/>
  </r>
  <r>
    <n v="2098"/>
    <s v="OPEL CORSA D 1.4 Selection Tempomat Klíma Multikormány"/>
    <n v="2370000"/>
    <s v="Benzin"/>
    <x v="24"/>
    <s v="1364"/>
    <s v="74"/>
    <s v="101"/>
    <n v="130580"/>
  </r>
  <r>
    <n v="2100"/>
    <s v="OPEL CORSA 1.3 CDTI Cosmo EcoFlex Start-Stop szervizkönyv !!! 132e KM"/>
    <n v="2490000"/>
    <s v="Dízel"/>
    <x v="24"/>
    <s v="1248"/>
    <s v="70"/>
    <s v="95"/>
    <n v="132221"/>
  </r>
  <r>
    <n v="2105"/>
    <s v="OPEL CORSA D 1.4 Enjoy Újszerű Állapot. 1.Tulajdonos. Garantált: 39.000.Km. Félbőr Belső. Tempomat!"/>
    <n v="2898000"/>
    <s v="Benzin"/>
    <x v="24"/>
    <s v="1364"/>
    <s v="64"/>
    <s v="87"/>
    <n v="39100"/>
  </r>
  <r>
    <n v="9"/>
    <s v="VOLKSWAGEN POLO V 1.4 TDi 75 Trendline"/>
    <n v="1999900"/>
    <s v="Dízel"/>
    <x v="24"/>
    <n v="1422"/>
    <n v="55"/>
    <n v="75"/>
    <n v="326248"/>
  </r>
  <r>
    <n v="420"/>
    <s v="VOLKSWAGEN POLO 1.4 TDi 75 Trendline MAGYAR-KITŰNŐ-VALÓS KILÓMÉTER"/>
    <n v="1799000"/>
    <s v="Dízel"/>
    <x v="24"/>
    <n v="1422"/>
    <n v="55"/>
    <n v="75"/>
    <n v="325000"/>
  </r>
  <r>
    <n v="486"/>
    <s v="VOLKSWAGEN POLO V 1.2 75 CR TDI Trendline BlueMotion Magyarországi.Szervzkönyv"/>
    <n v="2199000"/>
    <s v="Dízel"/>
    <x v="24"/>
    <n v="1199"/>
    <n v="55"/>
    <n v="75"/>
    <n v="250000"/>
  </r>
  <r>
    <n v="489"/>
    <s v="VOLKSWAGEN POLO V 1.2 75 CR TDI Trendline"/>
    <n v="2200000"/>
    <s v="Dízel"/>
    <x v="24"/>
    <n v="1199"/>
    <n v="55"/>
    <n v="75"/>
    <n v="195376"/>
  </r>
  <r>
    <n v="492"/>
    <s v="VOLKSWAGEN POLO V "/>
    <n v="2249000"/>
    <s v="Benzin"/>
    <x v="24"/>
    <n v="1198"/>
    <n v="44"/>
    <n v="60"/>
    <n v="179666"/>
  </r>
  <r>
    <n v="499"/>
    <s v="VOLKSWAGEN POLO 1.2 75 CR TDI Trendline"/>
    <n v="2290000"/>
    <s v="Dízel"/>
    <x v="24"/>
    <n v="1199"/>
    <n v="55"/>
    <n v="75"/>
    <n v="175500"/>
  </r>
  <r>
    <n v="504"/>
    <s v="VOLKSWAGEN POLO 1.2 75 CR TDI Trendline"/>
    <n v="2299000"/>
    <s v="Dízel"/>
    <x v="24"/>
    <n v="1199"/>
    <n v="55"/>
    <n v="75"/>
    <n v="221000"/>
  </r>
  <r>
    <n v="513"/>
    <s v="VOLKSWAGEN POLO V 1.2 TSi 90 BMT Comfortline"/>
    <n v="2350000"/>
    <s v="Benzin"/>
    <x v="24"/>
    <n v="1200"/>
    <n v="66"/>
    <n v="90"/>
    <n v="350000"/>
  </r>
  <r>
    <n v="531"/>
    <s v="VOLKSWAGEN POLO 1.4 TDi 75 Trendline 4 literes fogy.Klima.Tempomat.T-radar.vonohorg"/>
    <n v="2479000"/>
    <s v="Dízel"/>
    <x v="24"/>
    <n v="1422"/>
    <n v="55"/>
    <n v="75"/>
    <n v="179000"/>
  </r>
  <r>
    <n v="539"/>
    <s v="VOLKSWAGEN POLO V 1.4 TDi 75 Trendline BLUEMOTION"/>
    <n v="2490000"/>
    <s v="Dízel"/>
    <x v="24"/>
    <n v="1422"/>
    <n v="55"/>
    <n v="75"/>
    <n v="318000"/>
  </r>
  <r>
    <n v="565"/>
    <s v="VOLKSWAGEN POLO V 1.4 TDi 75 Trendline"/>
    <n v="2610000"/>
    <s v="Dízel"/>
    <x v="24"/>
    <n v="1422"/>
    <n v="55"/>
    <n v="75"/>
    <n v="221000"/>
  </r>
  <r>
    <n v="569"/>
    <s v="VOLKSWAGEN POLO 1.4 TDi 75 Trendline"/>
    <n v="2650000"/>
    <s v="Dízel"/>
    <x v="24"/>
    <n v="1422"/>
    <n v="55"/>
    <n v="75"/>
    <n v="199160"/>
  </r>
  <r>
    <n v="574"/>
    <s v="VOLKSWAGEN POLO V 1.2 TSi 90 BMT Comfortline 25- ös"/>
    <n v="2699999"/>
    <s v="Benzin"/>
    <x v="24"/>
    <n v="1197"/>
    <n v="66"/>
    <n v="90"/>
    <n v="189871"/>
  </r>
  <r>
    <n v="588"/>
    <s v="VOLKSWAGEN POLO V 1.2 70 Trendline GARANTÁLT 126.000KM!!! FRISS MŰSZAKI!"/>
    <n v="2899000"/>
    <s v="Benzin"/>
    <x v="24"/>
    <n v="1198"/>
    <n v="44"/>
    <n v="60"/>
    <n v="126975"/>
  </r>
  <r>
    <n v="595"/>
    <s v="VOLKSWAGEN POLO 1.4 TDi 90 BMT Comfortline Friss Műszaki 2 szett kerék Friss nagyszerviz"/>
    <n v="2990000"/>
    <s v="Dízel"/>
    <x v="24"/>
    <n v="1422"/>
    <n v="66"/>
    <n v="90"/>
    <n v="205000"/>
  </r>
  <r>
    <n v="598"/>
    <s v="VOLKSWAGEN POLO 1.2 70 Trendline Csak 131851 km !!! Sérülésmentes gyári fényezés !!!"/>
    <n v="2999000"/>
    <s v="Benzin"/>
    <x v="24"/>
    <n v="1198"/>
    <n v="44"/>
    <n v="60"/>
    <n v="131851"/>
  </r>
  <r>
    <n v="605"/>
    <s v="VOLKSWAGEN POLO 1.2 TSi 90 Trendline BMT '104eKM - DIGITKLÍMA - GYÁRI'FÉNYEZÉS'"/>
    <n v="3190000"/>
    <s v="Benzin"/>
    <x v="24"/>
    <n v="1197"/>
    <n v="66"/>
    <n v="90"/>
    <n v="103343"/>
  </r>
  <r>
    <n v="607"/>
    <s v="VOLKSWAGEN POLO VI Polo Comfortline90TSI BMT 90LE"/>
    <n v="3199000"/>
    <s v="Benzin"/>
    <x v="24"/>
    <n v="1197"/>
    <n v="66"/>
    <n v="90"/>
    <n v="118000"/>
  </r>
  <r>
    <n v="612"/>
    <s v="VOLKSWAGEN POLO 1.0 75 Trendline Gyári állapot. 71000km!"/>
    <n v="3248000"/>
    <s v="Benzin"/>
    <x v="24"/>
    <n v="999"/>
    <n v="55"/>
    <n v="75"/>
    <n v="71458"/>
  </r>
  <r>
    <n v="615"/>
    <s v="VOLKSWAGEN POLO Polo 1.2 Comfortline R-line BI-XENON 88.000.KM!GARANCIA!"/>
    <n v="3290000"/>
    <s v="Benzin"/>
    <x v="24"/>
    <n v="1198"/>
    <n v="44"/>
    <n v="60"/>
    <n v="88713"/>
  </r>
  <r>
    <n v="619"/>
    <s v="VOLKSWAGEN POLO V 1.2 Trendline Megkímélt! Végig Sz.könyv! 66.000 Km.!"/>
    <n v="3299000"/>
    <s v="Benzin"/>
    <x v="24"/>
    <n v="1198"/>
    <n v="44"/>
    <n v="60"/>
    <n v="66592"/>
  </r>
  <r>
    <n v="620"/>
    <s v="VOLKSWAGEN POLO 1.2 105 TSI Comfortline"/>
    <n v="3300000"/>
    <s v="Benzin"/>
    <x v="24"/>
    <n v="1197"/>
    <n v="77"/>
    <n v="105"/>
    <n v="74800"/>
  </r>
  <r>
    <n v="621"/>
    <s v="VOLKSWAGEN POLO 1.6 90 CR TDI Comfortline"/>
    <n v="3300000"/>
    <s v="Dízel"/>
    <x v="24"/>
    <n v="1598"/>
    <n v="66"/>
    <n v="90"/>
    <n v="99676"/>
  </r>
  <r>
    <n v="624"/>
    <s v="VOLKSWAGEN POLO V 1.0 MPI BMT"/>
    <n v="3350000"/>
    <s v="Benzin"/>
    <x v="24"/>
    <n v="999"/>
    <n v="44"/>
    <n v="60"/>
    <n v="97000"/>
  </r>
  <r>
    <n v="625"/>
    <s v="VOLKSWAGEN POLO 1.6 90 CR TDI Comfortline Life.Tempomat.digitklima.tolatóradar.5 ajtós"/>
    <n v="3390000"/>
    <s v="Dízel"/>
    <x v="24"/>
    <n v="1598"/>
    <n v="66"/>
    <n v="90"/>
    <n v="183000"/>
  </r>
  <r>
    <n v="634"/>
    <s v="VOLKSWAGEN POLO 1.2 TSi 90 BMT Comfortline ÚJSZERŰ !!! - 68.000Km !!! - Gyári állapot !!! - 23 ÉVE CREDIT CAR"/>
    <n v="3499000"/>
    <s v="Benzin"/>
    <x v="24"/>
    <n v="1197"/>
    <n v="66"/>
    <n v="90"/>
    <n v="68000"/>
  </r>
  <r>
    <n v="637"/>
    <s v="VOLKSWAGEN POLO 1.2 TSi 90 BMT Comfortline"/>
    <n v="3550000"/>
    <s v="Benzin"/>
    <x v="24"/>
    <n v="1197"/>
    <n v="66"/>
    <n v="90"/>
    <n v="57387"/>
  </r>
  <r>
    <n v="639"/>
    <s v="VOLKSWAGEN POLO V 1.4 TSI 150 Blue GT ACT BMT"/>
    <n v="3590000"/>
    <s v="Benzin"/>
    <x v="24"/>
    <n v="1395"/>
    <n v="110"/>
    <n v="150"/>
    <n v="204000"/>
  </r>
  <r>
    <n v="640"/>
    <s v="VOLKSWAGEN POLO V 1.2 105 TSI Comfortline"/>
    <n v="3590000"/>
    <s v="Benzin"/>
    <x v="24"/>
    <n v="1197"/>
    <n v="77"/>
    <n v="105"/>
    <n v="21500"/>
  </r>
  <r>
    <n v="681"/>
    <s v="VOLKSWAGEN POLO 1.2 TSi 90 Fresh BMT DSG Magyarországi! 68.841km!"/>
    <n v="4490000"/>
    <s v="Benzin"/>
    <x v="24"/>
    <n v="1197"/>
    <n v="66"/>
    <n v="90"/>
    <n v="68841"/>
  </r>
  <r>
    <n v="875"/>
    <s v="VOLKSWAGEN POLO V 1.2 70 Trendline 71E Km. Bixenon-Led. rozsdamentes. Elsö tulajtol"/>
    <n v="2399999"/>
    <s v="Benzin"/>
    <x v="24"/>
    <n v="1198"/>
    <n v="44"/>
    <n v="60"/>
    <n v="71666"/>
  </r>
  <r>
    <n v="884"/>
    <s v="VOLKSWAGEN POLO 1.2 70 Trendline Csak 131851 km !!! Sérülésmentes gyári fényezés !!!"/>
    <n v="2849000"/>
    <s v="Benzin"/>
    <x v="24"/>
    <n v="1198"/>
    <n v="44"/>
    <n v="60"/>
    <n v="131851"/>
  </r>
  <r>
    <n v="886"/>
    <s v="VOLKSWAGEN POLO V 1.2 70 Trendline GARANTÁLT 126111 KM! FRISS MŰSZAKI"/>
    <n v="2899000"/>
    <s v="Benzin"/>
    <x v="24"/>
    <n v="1198"/>
    <n v="44"/>
    <n v="60"/>
    <n v="126975"/>
  </r>
  <r>
    <n v="888"/>
    <s v="VOLKSWAGEN POLO V 1.2 70 Trendline"/>
    <n v="2930000"/>
    <s v="Benzin"/>
    <x v="24"/>
    <n v="1198"/>
    <n v="44"/>
    <n v="60"/>
    <n v="120300"/>
  </r>
  <r>
    <n v="891"/>
    <s v="VOLKSWAGEN POLO V 1.2 TSi 90 BMT Comfortline"/>
    <n v="3000000"/>
    <s v="Benzin"/>
    <x v="24"/>
    <n v="1197"/>
    <n v="66"/>
    <n v="90"/>
    <n v="66371"/>
  </r>
  <r>
    <n v="893"/>
    <s v="VOLKSWAGEN POLO 1.2 105 TSI Comfortline"/>
    <n v="3290000"/>
    <s v="Benzin"/>
    <x v="24"/>
    <n v="1197"/>
    <n v="77"/>
    <n v="105"/>
    <n v="74800"/>
  </r>
  <r>
    <n v="897"/>
    <s v="VOLKSWAGEN POLO V 1.4 TSI 150 Blue GT ACT BMT"/>
    <n v="3490000"/>
    <s v="Benzin"/>
    <x v="24"/>
    <n v="1395"/>
    <n v="110"/>
    <n v="150"/>
    <n v="204000"/>
  </r>
  <r>
    <n v="921"/>
    <s v="VOLKSWAGEN POLO 1.2 75 CR TDI Trendline"/>
    <n v="2230000"/>
    <s v="Dízel"/>
    <x v="24"/>
    <n v="1199"/>
    <n v="55"/>
    <n v="75"/>
    <n v="221000"/>
  </r>
  <r>
    <n v="923"/>
    <s v="VOLKSWAGEN POLO 1.2 TSi 90 Fresh BMT DSG Magyarországi! 68.841km!"/>
    <n v="4190000"/>
    <s v="Benzin"/>
    <x v="24"/>
    <n v="1197"/>
    <n v="66"/>
    <n v="90"/>
    <n v="68841"/>
  </r>
  <r>
    <n v="1050"/>
    <s v="VOLKSWAGEN POLO V 1.4 TDi 75 Trendline"/>
    <n v="2098000"/>
    <s v="Dízel"/>
    <x v="24"/>
    <n v="1422"/>
    <n v="55"/>
    <n v="75"/>
    <n v="326000"/>
  </r>
  <r>
    <n v="1057"/>
    <s v="VOLKSWAGEN POLO 1.2 TSi 90 Trendline BMT"/>
    <n v="2290000"/>
    <s v="Benzin"/>
    <x v="24"/>
    <n v="1197"/>
    <n v="66"/>
    <n v="90"/>
    <n v="183476"/>
  </r>
  <r>
    <n v="1074"/>
    <s v="VOLKSWAGEN POLO V 1.2 70 Trendline"/>
    <n v="2800000"/>
    <s v="Benzin"/>
    <x v="24"/>
    <n v="1198"/>
    <n v="44"/>
    <n v="60"/>
    <n v="120300"/>
  </r>
  <r>
    <n v="1079"/>
    <s v="VOLKSWAGEN POLO 1.0 75 Trendline Gyári állapot. 71000km!"/>
    <n v="3199000"/>
    <s v="Benzin"/>
    <x v="24"/>
    <n v="999"/>
    <n v="55"/>
    <n v="75"/>
    <n v="71458"/>
  </r>
  <r>
    <n v="1085"/>
    <s v="VOLKSWAGEN POLO 1.2 TSi 90 BMT Comfortline 1.TUL.!! Magyarországi!! Vezetett szervizkönyves!! 23 ÉVE CREDIT CAR"/>
    <n v="3299000"/>
    <s v="Benzin"/>
    <x v="24"/>
    <n v="1197"/>
    <n v="66"/>
    <n v="90"/>
    <n v="118000"/>
  </r>
  <r>
    <n v="1088"/>
    <s v="VOLKSWAGEN POLO V 1.4 TSI 150 Blue GT ACT BMT"/>
    <n v="3390000"/>
    <s v="Benzin"/>
    <x v="24"/>
    <n v="1395"/>
    <n v="110"/>
    <n v="150"/>
    <n v="204000"/>
  </r>
  <r>
    <n v="1200"/>
    <s v="VOLKSWAGEN POLO 1.2 TSi 90 BMT Comfortline Frissen szervizelt"/>
    <n v="1399000"/>
    <s v="Benzin"/>
    <x v="24"/>
    <n v="1197"/>
    <n v="66"/>
    <n v="90"/>
    <n v="366000"/>
  </r>
  <r>
    <n v="1224"/>
    <s v="VOLKSWAGEN POLO V 1.2 70 Trendline"/>
    <n v="2350000"/>
    <s v="Benzin"/>
    <x v="24"/>
    <n v="1198"/>
    <n v="44"/>
    <n v="60"/>
    <n v="179680"/>
  </r>
  <r>
    <n v="1243"/>
    <s v="VOLKSWAGEN POLO V 1.6 90 CR TDI Comfortline 100e KM!"/>
    <n v="3290000"/>
    <s v="Dízel"/>
    <x v="24"/>
    <n v="1598"/>
    <n v="66"/>
    <n v="90"/>
    <n v="100500"/>
  </r>
  <r>
    <n v="1245"/>
    <s v="VOLKSWAGEN POLO 1.2 TSi 90 BMT Comfortline"/>
    <n v="3600000"/>
    <s v="Benzin"/>
    <x v="24"/>
    <n v="1197"/>
    <n v="66"/>
    <n v="90"/>
    <n v="57387"/>
  </r>
  <r>
    <n v="1261"/>
    <s v="VOLKSWAGEN POLO V 1.2 105 TSI Comfortline"/>
    <n v="3450000"/>
    <s v="Benzin"/>
    <x v="24"/>
    <n v="1197"/>
    <n v="77"/>
    <n v="105"/>
    <n v="22500"/>
  </r>
  <r>
    <n v="8"/>
    <s v="RENAULT CLIO 1.6 T RS EDC"/>
    <n v="5100000"/>
    <s v="Benzin"/>
    <x v="24"/>
    <n v="1618"/>
    <n v="147"/>
    <n v="200"/>
    <n v="105200"/>
  </r>
  <r>
    <n v="261"/>
    <s v="RENAULT CLIO 1.5 dCi Expression"/>
    <n v="1490000"/>
    <s v="Dízel"/>
    <x v="24"/>
    <n v="1461"/>
    <n v="55"/>
    <n v="75"/>
    <n v="378000"/>
  </r>
  <r>
    <n v="304"/>
    <s v="RENAULT CLIO 0.9 TCe Energy Alizé EURO6"/>
    <n v="1700000"/>
    <s v="Benzin"/>
    <x v="24"/>
    <n v="898"/>
    <n v="66"/>
    <n v="90"/>
    <n v="132000"/>
  </r>
  <r>
    <n v="318"/>
    <s v="RENAULT CLIO 1.2 16V Alizé"/>
    <n v="1899000"/>
    <s v="Benzin"/>
    <x v="24"/>
    <n v="1149"/>
    <n v="54"/>
    <n v="73"/>
    <n v="165000"/>
  </r>
  <r>
    <n v="319"/>
    <s v="RENAULT CLIO 1.2 16V Alizé Benzin+Gáz üzem"/>
    <n v="1899000"/>
    <s v="Benzin/Gáz"/>
    <x v="24"/>
    <n v="1149"/>
    <n v="54"/>
    <n v="73"/>
    <n v="165000"/>
  </r>
  <r>
    <n v="323"/>
    <s v="RENAULT CLIO Grandtour 1.5 dCi Techno Feel NAVI.ÜLÉSFŰTÉS"/>
    <n v="1950000"/>
    <s v="Dízel"/>
    <x v="24"/>
    <n v="1461"/>
    <n v="66"/>
    <n v="90"/>
    <n v="247000"/>
  </r>
  <r>
    <n v="328"/>
    <s v="RENAULT CLIO 1.5 dCi Life"/>
    <n v="1999000"/>
    <s v="Dízel"/>
    <x v="24"/>
    <n v="1461"/>
    <n v="55"/>
    <n v="75"/>
    <n v="234168"/>
  </r>
  <r>
    <n v="333"/>
    <s v="RENAULT CLIO 1.2 16V Life"/>
    <n v="2100000"/>
    <s v="Benzin"/>
    <x v="24"/>
    <n v="1149"/>
    <n v="54"/>
    <n v="73"/>
    <n v="212000"/>
  </r>
  <r>
    <n v="337"/>
    <s v="RENAULT CLIO Grandtour 1.2 16V Intens"/>
    <n v="2199000"/>
    <s v="Benzin"/>
    <x v="24"/>
    <n v="1149"/>
    <n v="54"/>
    <n v="73"/>
    <n v="210946"/>
  </r>
  <r>
    <n v="344"/>
    <s v="RENAULT CLIO 1.2 16V Authentique 148000KM-NAVI-SZ.KÖNYV-V.HOROG-TÉLI-NYÁRI KERÉK"/>
    <n v="2299000"/>
    <s v="Benzin"/>
    <x v="24"/>
    <n v="1149"/>
    <n v="54"/>
    <n v="73"/>
    <n v="148000"/>
  </r>
  <r>
    <n v="347"/>
    <s v="RENAULT CLIO 1.5 dCi Energy Zen 16ALU-RADAR-A.KLÍMA-NAVI-SZKÖNYV!"/>
    <n v="2389000"/>
    <s v="Dízel"/>
    <x v="24"/>
    <n v="1461"/>
    <n v="66"/>
    <n v="90"/>
    <n v="169000"/>
  </r>
  <r>
    <n v="353"/>
    <s v="RENAULT CLIO 1.2 16V Techno Feel"/>
    <n v="2450000"/>
    <s v="Benzin"/>
    <x v="24"/>
    <n v="1149"/>
    <n v="54"/>
    <n v="73"/>
    <n v="145235"/>
  </r>
  <r>
    <n v="375"/>
    <s v="RENAULT CLIO 1.5 dCi Energy Alizé EURO6 FRISS VIZSGA. KLíMA. SZÉP ÁLLAPOT. KETTŐ KULCS"/>
    <n v="2599000"/>
    <s v="Dízel"/>
    <x v="24"/>
    <n v="1461"/>
    <n v="66"/>
    <n v="90"/>
    <n v="159000"/>
  </r>
  <r>
    <n v="387"/>
    <s v="RENAULT CLIO Grandtour 1.2 16V Life"/>
    <n v="2699000"/>
    <s v="Benzin"/>
    <x v="24"/>
    <n v="1149"/>
    <n v="54"/>
    <n v="73"/>
    <n v="156034"/>
  </r>
  <r>
    <n v="397"/>
    <s v="RENAULT CLIO 0.9 TCe Intens EURO6"/>
    <n v="2790000"/>
    <s v="Benzin"/>
    <x v="24"/>
    <n v="898"/>
    <n v="66"/>
    <n v="90"/>
    <n v="86000"/>
  </r>
  <r>
    <n v="399"/>
    <s v="RENAULT CLIO Grandtour 0.9 TCe Alizé"/>
    <n v="2799000"/>
    <s v="Benzin"/>
    <x v="24"/>
    <n v="898"/>
    <n v="66"/>
    <n v="90"/>
    <n v="138871"/>
  </r>
  <r>
    <n v="423"/>
    <s v="RENAULT CLIO 1.2 16V Intens Magyarországi/Navgáció/Kulcs nélküli-nyitás-zárás-indítás!"/>
    <n v="2990000"/>
    <s v="Benzin"/>
    <x v="24"/>
    <n v="1149"/>
    <n v="54"/>
    <n v="73"/>
    <n v="124988"/>
  </r>
  <r>
    <n v="437"/>
    <s v="RENAULT CLIO Grandtour 1.2 16V Dynamique Navi PDC 8 kerék Gyári fény!"/>
    <n v="3099000"/>
    <s v="Benzin"/>
    <x v="24"/>
    <n v="1149"/>
    <n v="54"/>
    <n v="73"/>
    <n v="104000"/>
  </r>
  <r>
    <n v="453"/>
    <s v="RENAULT CLIO 1.2 TCe GT EDC"/>
    <n v="3200000"/>
    <s v="Benzin"/>
    <x v="24"/>
    <n v="1197"/>
    <n v="88"/>
    <n v="120"/>
    <n v="87180"/>
  </r>
  <r>
    <n v="457"/>
    <s v="RENAULT CLIO 1.2 TCe GT EDC"/>
    <n v="3290000"/>
    <s v="Benzin"/>
    <x v="24"/>
    <n v="1197"/>
    <n v="88"/>
    <n v="120"/>
    <n v="182242"/>
  </r>
  <r>
    <n v="459"/>
    <s v="RENAULT CLIO 1.2 16V Limited EURO6 DIGITKLIMA.TEMPOMAT.ELLENŐRIZHETŐ.17COLL ALUFELNI"/>
    <n v="3290000"/>
    <s v="Benzin"/>
    <x v="24"/>
    <n v="1149"/>
    <n v="54"/>
    <n v="73"/>
    <n v="91100"/>
  </r>
  <r>
    <n v="520"/>
    <s v="RENAULT CLIO Grandtour 1.5 dCi Authentique Gyári fényezés.16ezer km. új autó!"/>
    <n v="3849000"/>
    <s v="Dízel"/>
    <x v="24"/>
    <n v="1461"/>
    <n v="55"/>
    <n v="75"/>
    <n v="16591"/>
  </r>
  <r>
    <n v="579"/>
    <s v="RENAULT CLIO 1.6 T RS EDC LIMITÁLT MONACO GP"/>
    <n v="5500000"/>
    <s v="Benzin"/>
    <x v="24"/>
    <n v="1618"/>
    <n v="147"/>
    <n v="200"/>
    <n v="63500"/>
  </r>
  <r>
    <n v="593"/>
    <s v="RENAULT CLIO 1.6 T RS EDC"/>
    <n v="5990000"/>
    <s v="Benzin"/>
    <x v="24"/>
    <n v="1618"/>
    <n v="147"/>
    <n v="200"/>
    <n v="119736"/>
  </r>
  <r>
    <n v="771"/>
    <s v="RENAULT CLIO 1.5 dCi Energy Zen Navi tempomat"/>
    <n v="2199000"/>
    <s v="Dízel"/>
    <x v="24"/>
    <n v="1461"/>
    <n v="66"/>
    <n v="90"/>
    <n v="190000"/>
  </r>
  <r>
    <n v="772"/>
    <s v="RENAULT CLIO 1.2 16V Intens"/>
    <n v="2400000"/>
    <s v="Benzin"/>
    <x v="24"/>
    <n v="1149"/>
    <n v="54"/>
    <n v="73"/>
    <n v="144722"/>
  </r>
  <r>
    <n v="783"/>
    <s v="RENAULT CLIO 1.2 16V Intens Magyarországi/Navgáció/Kulcs nélküli-nyitás-zárás-indítás!"/>
    <n v="2890000"/>
    <s v="Benzin"/>
    <x v="24"/>
    <n v="1149"/>
    <n v="54"/>
    <n v="73"/>
    <n v="124988"/>
  </r>
  <r>
    <n v="788"/>
    <s v="RENAULT CLIO 1.2 16V Limited EURO6 DIGITKLIMA.TEMPOMAT.ELLENŐRIZHETŐ.17COLL ALUFELNI"/>
    <n v="2999999"/>
    <s v="Benzin"/>
    <x v="24"/>
    <n v="1149"/>
    <n v="54"/>
    <n v="73"/>
    <n v="91100"/>
  </r>
  <r>
    <n v="916"/>
    <s v="RENAULT CLIO 0.9 TCe Intens EURO6"/>
    <n v="2890000"/>
    <s v="Benzin"/>
    <x v="24"/>
    <n v="898"/>
    <n v="66"/>
    <n v="90"/>
    <n v="86000"/>
  </r>
  <r>
    <n v="923"/>
    <s v="RENAULT CLIO 0.9 TCe Intens S&amp;S"/>
    <n v="2999999"/>
    <s v="Benzin"/>
    <x v="24"/>
    <n v="900"/>
    <n v="66"/>
    <n v="90"/>
    <n v="64000"/>
  </r>
  <r>
    <n v="940"/>
    <s v="RENAULT CLIO Grandtour 1.5 dCi Authentique Gyári fényezés.16ezer km. új autó!"/>
    <n v="3789000"/>
    <s v="Dízel"/>
    <x v="24"/>
    <n v="1461"/>
    <n v="55"/>
    <n v="75"/>
    <n v="16591"/>
  </r>
  <r>
    <n v="1022"/>
    <s v="RENAULT CLIO 1.2 16V Intens"/>
    <n v="2000000"/>
    <s v="Benzin"/>
    <x v="24"/>
    <n v="1149"/>
    <n v="54"/>
    <n v="73"/>
    <n v="219720"/>
  </r>
  <r>
    <n v="1023"/>
    <s v="RENAULT CLIO Grandtour 1.2 16V Authentique"/>
    <n v="2099000"/>
    <s v="Benzin"/>
    <x v="24"/>
    <n v="1149"/>
    <n v="54"/>
    <n v="73"/>
    <n v="201000"/>
  </r>
  <r>
    <n v="1024"/>
    <s v="RENAULT CLIO 1.2 16V Intens"/>
    <n v="2200000"/>
    <s v="Benzin"/>
    <x v="24"/>
    <n v="1149"/>
    <n v="54"/>
    <n v="73"/>
    <n v="144722"/>
  </r>
  <r>
    <n v="1033"/>
    <s v="RENAULT CLIO 1.2 16V Alizé 68.500 KM"/>
    <n v="2799000"/>
    <s v="Benzin"/>
    <x v="24"/>
    <n v="1149"/>
    <n v="54"/>
    <n v="73"/>
    <n v="68500"/>
  </r>
  <r>
    <n v="1038"/>
    <s v="RENAULT CLIO 0.9 TCe Energy Techno Feel"/>
    <n v="2999999"/>
    <s v="Benzin"/>
    <x v="24"/>
    <n v="900"/>
    <n v="66"/>
    <n v="90"/>
    <n v="64000"/>
  </r>
  <r>
    <n v="1126"/>
    <s v="RENAULT CLIO 0.9 TCe Intens S&amp;S"/>
    <n v="2650000"/>
    <s v="Benzin"/>
    <x v="24"/>
    <n v="898"/>
    <n v="66"/>
    <n v="90"/>
    <n v="88000"/>
  </r>
  <r>
    <n v="1150"/>
    <s v="RENAULT CLIO Grandtour 1.5 dCi Authentique Gyári fényezés.16ezer km. új autó!"/>
    <n v="3689000"/>
    <s v="Dízel"/>
    <x v="24"/>
    <n v="1461"/>
    <n v="55"/>
    <n v="75"/>
    <n v="16591"/>
  </r>
  <r>
    <n v="532"/>
    <s v="OPEL CORSA D 1.3 CDTI Sport Navigáció- 1 év Garancia"/>
    <n v="1499000"/>
    <s v="Dízel"/>
    <x v="25"/>
    <s v="1248"/>
    <s v="70"/>
    <s v="95"/>
    <n v="208321"/>
  </r>
  <r>
    <n v="641"/>
    <s v="OPEL CORSA E 1.3 CDTI Enjoy Start-Stop"/>
    <n v="1750000"/>
    <s v="Dízel"/>
    <x v="25"/>
    <s v="1248"/>
    <s v="55"/>
    <s v="75"/>
    <n v="190800"/>
  </r>
  <r>
    <n v="735"/>
    <s v="OPEL CORSA D 1.4 Active Magyarországi + szervizkönyves ! Navi .Tempomat !"/>
    <n v="2090000"/>
    <s v="Benzin"/>
    <x v="25"/>
    <s v="1364"/>
    <s v="74"/>
    <s v="101"/>
    <n v="254000"/>
  </r>
  <r>
    <n v="737"/>
    <s v="OPEL CORSA D 1.2 Active"/>
    <n v="2090000"/>
    <s v="Benzin"/>
    <x v="25"/>
    <s v="1229"/>
    <s v="63"/>
    <s v="86"/>
    <n v="199000"/>
  </r>
  <r>
    <n v="739"/>
    <s v="OPEL CORSA E 1.3 CDTI Color Edition Start-Stop MULTIKORMÁNY.TEMPOMAT+TÉLIKERÉK"/>
    <n v="2099000"/>
    <s v="Dízel"/>
    <x v="25"/>
    <s v="1248"/>
    <s v="70"/>
    <s v="95"/>
    <n v="116377"/>
  </r>
  <r>
    <n v="742"/>
    <s v="OPEL CORSA E 1.3 CDTI Active"/>
    <n v="2100000"/>
    <s v="Dízel"/>
    <x v="25"/>
    <s v="55kW"/>
    <s v="75LE"/>
    <s v="185000km"/>
    <n v="185000"/>
  </r>
  <r>
    <n v="776"/>
    <s v="OPEL CORSA E 1.3 CDTI Selection"/>
    <n v="2290000"/>
    <s v="Dízel"/>
    <x v="25"/>
    <s v="1248"/>
    <s v="55"/>
    <s v="75"/>
    <n v="193000"/>
  </r>
  <r>
    <n v="789"/>
    <s v="OPEL CORSA E 1.2 Drive SDF896"/>
    <n v="2350000"/>
    <s v="Benzin"/>
    <x v="25"/>
    <s v="1229"/>
    <s v="51"/>
    <s v="69"/>
    <n v="120654"/>
  </r>
  <r>
    <n v="794"/>
    <s v="OPEL CORSA E 1.3 CDTI Enjoy Start-Stop TÉLI-NYÁRI KERÉK ! GYÁRI FÉNY ! FRISS MŰSZAKI ÉS SZERVIZ !"/>
    <n v="2390000"/>
    <s v="Dízel"/>
    <x v="25"/>
    <s v="1248"/>
    <s v="55"/>
    <s v="75"/>
    <n v="218000"/>
  </r>
  <r>
    <n v="797"/>
    <s v="OPEL CORSA E 1.4 Enjoy 146.200 km szervízkönyv. ülés-kormányfűtés. klíma. tempomat!!"/>
    <n v="2399000"/>
    <s v="Benzin"/>
    <x v="25"/>
    <s v="1398"/>
    <s v="66"/>
    <s v="90"/>
    <n v="146200"/>
  </r>
  <r>
    <n v="800"/>
    <s v="OPEL CORSA E 1.4 Enjoy ALUFELNI TEMPOMAT ÜLÉSFŰTÉS FŰTHETŐ KORMÁNYKERÉK PDC"/>
    <n v="2399000"/>
    <s v="Benzin"/>
    <x v="25"/>
    <s v="1398"/>
    <s v="66"/>
    <s v="90"/>
    <n v="205000"/>
  </r>
  <r>
    <n v="808"/>
    <s v="OPEL CORSA E 1.4 T Color Edition Start-Stop"/>
    <n v="2450000"/>
    <s v="Benzin"/>
    <x v="25"/>
    <s v="1364"/>
    <s v="74"/>
    <s v="101"/>
    <n v="192000"/>
  </r>
  <r>
    <n v="824"/>
    <s v="OPEL CORSA E 1.2 Enjoy +CSAK 100 EKM+FRISS MŰSZAKI+KITŰNŐ ÁLLAPOT+"/>
    <n v="2497000"/>
    <s v="Benzin"/>
    <x v="25"/>
    <s v="1229"/>
    <s v="51"/>
    <s v="69"/>
    <n v="100450"/>
  </r>
  <r>
    <n v="829"/>
    <s v="OPEL CORSA D 1.4 Active 126.898 km! 1 tulaj! Tempomat! FÉLBŐR belső!"/>
    <n v="2499000"/>
    <s v="Benzin"/>
    <x v="25"/>
    <s v="1364"/>
    <s v="74"/>
    <s v="101"/>
    <n v="126898"/>
  </r>
  <r>
    <n v="834"/>
    <s v="OPEL CORSA E 1.0 T Enjoy Start-Stop"/>
    <n v="2499000"/>
    <s v="Benzin"/>
    <x v="25"/>
    <s v="999"/>
    <s v="66"/>
    <s v="90"/>
    <n v="166000"/>
  </r>
  <r>
    <n v="836"/>
    <s v="OPEL CORSA E 1.3 CDTI Drive Start-Stop"/>
    <n v="2499999"/>
    <s v="Dízel"/>
    <x v="25"/>
    <s v="1248"/>
    <s v="70"/>
    <s v="95"/>
    <n v="162000"/>
  </r>
  <r>
    <n v="854"/>
    <s v="OPEL CORSA D 1.2 Drive Magyar---97.000km---tempomat---szép állapot"/>
    <n v="2599000"/>
    <s v="Benzin"/>
    <x v="25"/>
    <s v="1229"/>
    <s v="63"/>
    <s v="86"/>
    <n v="97000"/>
  </r>
  <r>
    <n v="857"/>
    <s v="OPEL CORSA E 1.3 CDTI Selection Start-Stop 95 LE!Tempomat!Park.radar!Friss műszaki!"/>
    <n v="2599000"/>
    <s v="Dízel"/>
    <x v="25"/>
    <s v="1248"/>
    <s v="70"/>
    <s v="95"/>
    <n v="159000"/>
  </r>
  <r>
    <n v="868"/>
    <s v="OPEL CORSA E 1.2 Enjoy"/>
    <n v="2690000"/>
    <s v="Benzin"/>
    <x v="25"/>
    <s v="1229"/>
    <s v="51"/>
    <s v="69"/>
    <n v="93000"/>
  </r>
  <r>
    <n v="878"/>
    <s v="OPEL CORSA E 1.4 Active"/>
    <n v="2780000"/>
    <s v="Benzin"/>
    <x v="25"/>
    <s v="1398"/>
    <s v="66"/>
    <s v="90"/>
    <n v="136000"/>
  </r>
  <r>
    <n v="879"/>
    <s v="OPEL CORSA E 1.4 Selection ÜLÉS ÉS KORMÁNYFŰTÉS..TEMPOMAT..CITY SZERVÓ..BLUETOOTH..PARKRADAR..SZÉP ÁLLAPOT!"/>
    <n v="2789000"/>
    <s v="Benzin"/>
    <x v="25"/>
    <s v="1398"/>
    <s v="66"/>
    <s v="90"/>
    <n v="103762"/>
  </r>
  <r>
    <n v="889"/>
    <s v="OPEL CORSA E 1.4 Enjoy 151e.km! Foglalva!"/>
    <n v="2799000"/>
    <s v="Benzin"/>
    <x v="25"/>
    <s v="1398"/>
    <s v="66"/>
    <s v="90"/>
    <n v="151650"/>
  </r>
  <r>
    <n v="890"/>
    <s v="OPEL CORSA E 1.4 Enjoy"/>
    <n v="2799000"/>
    <s v="Benzin"/>
    <x v="25"/>
    <s v="1398"/>
    <s v="66"/>
    <s v="90"/>
    <n v="134808"/>
  </r>
  <r>
    <n v="891"/>
    <s v="OPEL CORSA E 1.2 Enjoy Végig Márkaszerviz! Megkímélt! 110.000 Km.!"/>
    <n v="2799000"/>
    <s v="Benzin"/>
    <x v="25"/>
    <s v="1229"/>
    <s v="51"/>
    <s v="69"/>
    <n v="110252"/>
  </r>
  <r>
    <n v="893"/>
    <s v="OPEL CORSA 1.3 CDTI Selection Garantált futás teljesítmény - verhetetlen fogyasztás"/>
    <n v="2799999"/>
    <s v="Dízel"/>
    <x v="25"/>
    <s v="1248"/>
    <s v="55"/>
    <s v="75"/>
    <n v="85000"/>
  </r>
  <r>
    <n v="897"/>
    <s v="OPEL CORSA E 1.4 Color Edition"/>
    <n v="2790000"/>
    <s v="Benzin"/>
    <x v="25"/>
    <s v="1398"/>
    <s v="66"/>
    <s v="90"/>
    <n v="76849"/>
  </r>
  <r>
    <n v="898"/>
    <s v="OPEL CORSA E 1.4 Enjoy Bőrkormány!Tempomat!Parkradar!"/>
    <n v="2899000"/>
    <s v="Benzin"/>
    <x v="25"/>
    <s v="1398"/>
    <s v="66"/>
    <s v="90"/>
    <n v="103403"/>
  </r>
  <r>
    <n v="902"/>
    <s v="OPEL CORSA E 1.4 Enjoy SZÉP ÁLLAPOTÚ. SZERVIZKÖNYVES"/>
    <n v="2940000"/>
    <s v="Benzin"/>
    <x v="25"/>
    <s v="1398"/>
    <s v="66"/>
    <s v="90"/>
    <n v="159860"/>
  </r>
  <r>
    <n v="913"/>
    <s v="OPEL CORSA 1.0 T Color Edition Start-Stop"/>
    <n v="2999000"/>
    <s v="Benzin"/>
    <x v="25"/>
    <s v="999"/>
    <s v="85"/>
    <s v="116"/>
    <n v="124700"/>
  </r>
  <r>
    <n v="917"/>
    <s v="OPEL CORSA E 1.2 Drive"/>
    <n v="2999000"/>
    <s v="Benzin"/>
    <x v="25"/>
    <s v="1229"/>
    <s v="51"/>
    <s v="69"/>
    <n v="89687"/>
  </r>
  <r>
    <n v="920"/>
    <s v="OPEL CORSA E 1.0 T Cosmo Start-Stop Szép!"/>
    <n v="2999000"/>
    <s v="Benzin"/>
    <x v="25"/>
    <s v="999"/>
    <s v="85"/>
    <s v="116"/>
    <n v="102000"/>
  </r>
  <r>
    <n v="924"/>
    <s v="OPEL CORSA E 1.2 Enjoy NAVI"/>
    <n v="2999999"/>
    <s v="Benzin"/>
    <x v="25"/>
    <s v="1229"/>
    <s v="51"/>
    <s v="69"/>
    <n v="96800"/>
  </r>
  <r>
    <n v="925"/>
    <s v="OPEL CORSA E 1.2 Enjoy TOLATÓRADAR GARANCIA!"/>
    <n v="2999999"/>
    <s v="Benzin"/>
    <x v="25"/>
    <s v="1229"/>
    <s v="51"/>
    <s v="69"/>
    <n v="64463"/>
  </r>
  <r>
    <n v="926"/>
    <s v="OPEL CORSA E 1.4 Color Edition FEKETE TETŐKÁRPIT-SPORT ÜLÉS-PIROS-FEKETE DESIGN-RADAR-17'' ALUFELNI!"/>
    <n v="2999999"/>
    <s v="Benzin"/>
    <x v="25"/>
    <s v="1398"/>
    <s v="66"/>
    <s v="90"/>
    <n v="78532"/>
  </r>
  <r>
    <n v="930"/>
    <s v="OPEL CORSA E 1.4 Enjoy 1.TUL_GYÁRI FÉNY_ÜLÉS+KORMÁNY+SZÉLVÉDŐ FŰTÉS_PDC_TEMPOMAT_BLUETOOTH"/>
    <n v="3095000"/>
    <s v="Benzin"/>
    <x v="25"/>
    <s v="1398"/>
    <s v="66"/>
    <s v="90"/>
    <n v="94880"/>
  </r>
  <r>
    <n v="931"/>
    <s v="OPEL CORSA E 1.0 T Color Edition Start-Stop SPORT +Special Apple Lime Green Pearl + 2X-s Garancia !!"/>
    <n v="3098000"/>
    <s v="Benzin"/>
    <x v="25"/>
    <s v="999"/>
    <s v="66"/>
    <s v="90"/>
    <n v="140000"/>
  </r>
  <r>
    <n v="938"/>
    <s v="OPEL CORSA E 1.3 CDTI Enjoy Start-Stop 85.000km PDC ALUFELNI V.HOROG TEMPOMAT Ü.FŰTÉS KORMANYFŰTÉS"/>
    <n v="3149000"/>
    <s v="Dízel"/>
    <x v="25"/>
    <s v="1248"/>
    <s v="70"/>
    <s v="95"/>
    <n v="85000"/>
  </r>
  <r>
    <n v="940"/>
    <s v="OPEL CORSA E 1.4 Enjoy // Egyedi szín// SZVK. 97.000km"/>
    <n v="3190000"/>
    <s v="Benzin"/>
    <x v="25"/>
    <s v="1398"/>
    <s v="66"/>
    <s v="90"/>
    <n v="97000"/>
  </r>
  <r>
    <n v="941"/>
    <s v="OPEL CORSA E 1.4 Selection Magasan felszerelt + Végig vez. szervizkönyv + Friss KPM Vizsga + 2x-es GARANCIA"/>
    <n v="3190000"/>
    <s v="Benzin"/>
    <x v="25"/>
    <s v="1398"/>
    <s v="66"/>
    <s v="90"/>
    <n v="120000"/>
  </r>
  <r>
    <n v="942"/>
    <s v="OPEL CORSA E 1.4 T Color Edition Start-Stop OPC-LINE!Kihangosító!Tolatóradar!Tempomat"/>
    <n v="3190000"/>
    <s v="Benzin"/>
    <x v="25"/>
    <s v="1364"/>
    <s v="74"/>
    <s v="101"/>
    <n v="100500"/>
  </r>
  <r>
    <n v="945"/>
    <s v="OPEL CORSA E 1.2 Enjoy 84.300 km!!! AZONNAL ELVIHETŐ!!!"/>
    <n v="3199000"/>
    <s v="Benzin"/>
    <x v="25"/>
    <s v="1229"/>
    <s v="51"/>
    <s v="69"/>
    <n v="84300"/>
  </r>
  <r>
    <n v="957"/>
    <s v="OPEL CORSA E 1.4 Active ÜLÉSFŰTÉS.KORMÁNYFÜTÉS CITY SZERVÓ. TEMPOMAT.MULTIKORMÁNY 130 EZER KM! SZERVIZKÖ"/>
    <n v="3300000"/>
    <s v="Benzin"/>
    <x v="25"/>
    <s v="1398"/>
    <s v="66"/>
    <s v="90"/>
    <n v="130000"/>
  </r>
  <r>
    <n v="960"/>
    <s v="OPEL CORSA E 1.0 T Drive Start-Stop OPC Line. Tempomat. radar. ülés+kormányfűtés. téli-nyári kerék. szervizkönyv"/>
    <n v="3350000"/>
    <s v="Benzin"/>
    <x v="25"/>
    <s v="999"/>
    <s v="85"/>
    <s v="116"/>
    <n v="102571"/>
  </r>
  <r>
    <n v="961"/>
    <s v="OPEL CORSA E 1.4 Selection Szép állapot! 1 Tulaj! City Szervo! Névre Írva!!!"/>
    <n v="3389000"/>
    <s v="Benzin"/>
    <x v="25"/>
    <s v="1398"/>
    <s v="66"/>
    <s v="90"/>
    <n v="114680"/>
  </r>
  <r>
    <n v="965"/>
    <s v="OPEL CORSA E 1.3 CDTI Cosmo Start-Stop (6 fok.)"/>
    <n v="3390000"/>
    <s v="Dízel"/>
    <x v="25"/>
    <s v="1248"/>
    <s v="70"/>
    <s v="95"/>
    <n v="70000"/>
  </r>
  <r>
    <n v="978"/>
    <s v="OPEL CORSA E 1.4 Enjoy"/>
    <n v="3499000"/>
    <s v="Benzin"/>
    <x v="25"/>
    <s v="1398"/>
    <s v="66"/>
    <s v="90"/>
    <n v="83500"/>
  </r>
  <r>
    <n v="979"/>
    <s v="OPEL CORSA E Corsa 1.0 T Color Edition OPC Line"/>
    <n v="3499000"/>
    <s v="Benzin"/>
    <x v="25"/>
    <s v="999"/>
    <s v="85"/>
    <s v="116"/>
    <n v="140850"/>
  </r>
  <r>
    <n v="984"/>
    <s v="OPEL CORSA E 1.4 Cosmo (Automata)"/>
    <n v="3550000"/>
    <s v="Benzin"/>
    <x v="25"/>
    <s v="1398"/>
    <s v="66"/>
    <s v="90"/>
    <n v="92000"/>
  </r>
  <r>
    <n v="986"/>
    <s v="OPEL CORSA E 1.4 Color Edition Start-Stop Easytronic 132.000 KM. TEMPOMAT"/>
    <n v="3599000"/>
    <s v="Benzin"/>
    <x v="25"/>
    <s v="1398"/>
    <s v="66"/>
    <s v="90"/>
    <n v="132000"/>
  </r>
  <r>
    <n v="996"/>
    <s v="OPEL CORSA E 1.4 T Enjoy Start-Stop"/>
    <n v="3700000"/>
    <s v="Benzin"/>
    <x v="25"/>
    <s v="1364"/>
    <s v="74"/>
    <s v="101"/>
    <n v="56400"/>
  </r>
  <r>
    <n v="1009"/>
    <s v="OPEL CORSA E 1.4 Enjoy"/>
    <n v="3890000"/>
    <s v="Benzin"/>
    <x v="25"/>
    <s v="1398"/>
    <s v="66"/>
    <s v="90"/>
    <n v="87000"/>
  </r>
  <r>
    <n v="1403"/>
    <s v="OPEL CORSA D 1.4 Active Magyarországi + szervizkönyves ! Navi .Tempomat !"/>
    <n v="1999999"/>
    <s v="Benzin"/>
    <x v="25"/>
    <s v="1364"/>
    <s v="74"/>
    <s v="101"/>
    <n v="254000"/>
  </r>
  <r>
    <n v="1414"/>
    <s v="OPEL CORSA E 1.3 CDTI Drive Start-Stop MAGYAR 5AJTÓS LED ÚJSZGUMI PDC HOROG FÜL KLÍMA HIFI CITY ECO KAM ISOFIX E6 SZKÖN"/>
    <n v="2299000"/>
    <s v="Dízel"/>
    <x v="25"/>
    <s v="1248"/>
    <s v="55"/>
    <s v="75"/>
    <n v="180000"/>
  </r>
  <r>
    <n v="1421"/>
    <s v="OPEL CORSA E 1.0 T Enjoy Start-Stop"/>
    <n v="2450000"/>
    <s v="Benzin"/>
    <x v="25"/>
    <s v="999"/>
    <s v="66"/>
    <s v="90"/>
    <n v="166000"/>
  </r>
  <r>
    <n v="1424"/>
    <s v="OPEL CORSA E 1.3 CDTI Selection Start-Stop 95 LE!Tempomat!Park.radar!Friss műszaki!"/>
    <n v="2500000"/>
    <s v="Dízel"/>
    <x v="25"/>
    <s v="1248"/>
    <s v="70"/>
    <s v="95"/>
    <n v="159000"/>
  </r>
  <r>
    <n v="1427"/>
    <s v="OPEL CORSA E 1.0 T Enjoy Start-Stop ÜLÉSFÜTÉS KORMÁNYFÜTÉS!! VÉGIG VEZETETT SZERVÍZKÖNYV!! 68000KM!!"/>
    <n v="2749000"/>
    <s v="Benzin"/>
    <x v="25"/>
    <s v="999"/>
    <s v="66"/>
    <s v="90"/>
    <n v="68000"/>
  </r>
  <r>
    <n v="1431"/>
    <s v="OPEL CORSA E 1.4 Enjoy"/>
    <n v="2990000"/>
    <s v="Benzin"/>
    <x v="25"/>
    <s v="1398"/>
    <s v="66"/>
    <s v="90"/>
    <n v="108000"/>
  </r>
  <r>
    <n v="1440"/>
    <s v="OPEL CORSA E 1.4 Enjoy Mo-i - EGYGAZDÁS - CSUPÁN 68e KM FUTÁSSAL!"/>
    <n v="3398000"/>
    <s v="Benzin"/>
    <x v="25"/>
    <s v="1398"/>
    <s v="66"/>
    <s v="90"/>
    <n v="68578"/>
  </r>
  <r>
    <n v="1441"/>
    <s v="OPEL CORSA E 1.4 Selection Start-Stop Easytronic TEMPOMAT.MULTIKORMÁNY.KLÍMA.ALU.EL.ABLAK"/>
    <n v="3499000"/>
    <s v="Benzin"/>
    <x v="25"/>
    <s v="1398"/>
    <s v="66"/>
    <s v="90"/>
    <n v="158012"/>
  </r>
  <r>
    <n v="1442"/>
    <s v="OPEL CORSA E 1.4 T Color Edition Start-Stop GYÖNYÖRŰ KORALL-PIROS.ÜLÉS-KORMÁNYFŰTÉS.DIGKLÍMA.2DIN ANDROID KIJELZŐ.ESŐ-FÉNYSZ"/>
    <n v="3590000"/>
    <s v="Benzin"/>
    <x v="25"/>
    <s v="1364"/>
    <s v="74"/>
    <s v="101"/>
    <n v="99034"/>
  </r>
  <r>
    <n v="1447"/>
    <s v="OPEL CORSA E 1.4 Enjoy 1 Tul.! Magyar! 35ekm! Kormányfűtés! Ülésfűtés! Digitklíma! Újszerű!"/>
    <n v="3699000"/>
    <s v="Benzin"/>
    <x v="25"/>
    <s v="1398"/>
    <s v="66"/>
    <s v="90"/>
    <n v="35300"/>
  </r>
  <r>
    <n v="1458"/>
    <s v="OPEL CORSA E 1.4 Enjoy"/>
    <n v="3999999"/>
    <s v="Benzin"/>
    <x v="25"/>
    <s v="1398"/>
    <s v="66"/>
    <s v="90"/>
    <n v="89000"/>
  </r>
  <r>
    <n v="1697"/>
    <s v="OPEL CORSA E 1.4 T Color Edition Start-Stop"/>
    <n v="2250000"/>
    <s v="Benzin"/>
    <x v="25"/>
    <s v="1364"/>
    <s v="74"/>
    <s v="101"/>
    <n v="194000"/>
  </r>
  <r>
    <n v="1706"/>
    <s v="OPEL CORSA E 1.2 Enjoy PAJZS védelem-Vasárnap is megtekinthető!"/>
    <n v="2499000"/>
    <s v="Benzin"/>
    <x v="25"/>
    <s v="1229"/>
    <s v="51"/>
    <s v="69"/>
    <n v="99356"/>
  </r>
  <r>
    <n v="1707"/>
    <s v="OPEL CORSA D 1.2 Drive Magyar---97.000km---tempomat---szép állapot"/>
    <n v="2499000"/>
    <s v="Benzin"/>
    <x v="25"/>
    <s v="1229"/>
    <s v="63"/>
    <s v="86"/>
    <n v="97000"/>
  </r>
  <r>
    <n v="1717"/>
    <s v="OPEL CORSA E 1.4 Active"/>
    <n v="2750000"/>
    <s v="Benzin"/>
    <x v="25"/>
    <s v="1398"/>
    <s v="66"/>
    <s v="90"/>
    <n v="137000"/>
  </r>
  <r>
    <n v="1719"/>
    <s v="OPEL CORSA D 1.4 Active"/>
    <n v="2790000"/>
    <s v="Benzin"/>
    <x v="25"/>
    <s v="1364"/>
    <s v="74"/>
    <s v="101"/>
    <n v="100000"/>
  </r>
  <r>
    <n v="1728"/>
    <s v="OPEL CORSA E 1.4 T Color Edition Start-Stop OPC LINE!Tolatóradar!Kihangosító!Tempomat"/>
    <n v="3190000"/>
    <s v="Benzin"/>
    <x v="25"/>
    <s v="1364"/>
    <s v="74"/>
    <s v="101"/>
    <n v="101000"/>
  </r>
  <r>
    <n v="1729"/>
    <s v="OPEL CORSA 1.0 T Color Edition Start-Stop"/>
    <n v="3199990"/>
    <s v="Benzin"/>
    <x v="25"/>
    <s v="999"/>
    <s v="85"/>
    <s v="116"/>
    <n v="124700"/>
  </r>
  <r>
    <n v="1730"/>
    <s v="OPEL CORSA E 1.0 T Drive Start-Stop OPC Line. Tempomat. radar. ülés+kormányfűtés. téli-nyári kerék. szervizkönyv"/>
    <n v="3300000"/>
    <s v="Benzin"/>
    <x v="25"/>
    <s v="999"/>
    <s v="85"/>
    <s v="116"/>
    <n v="102571"/>
  </r>
  <r>
    <n v="1738"/>
    <s v="OPEL CORSA E 1.4 Enjoy MAGÁNSZEMÉLYTŐL"/>
    <n v="3490000"/>
    <s v="Benzin"/>
    <x v="25"/>
    <s v="1398"/>
    <s v="66"/>
    <s v="90"/>
    <n v="89000"/>
  </r>
  <r>
    <n v="1769"/>
    <s v="OPEL CORSA E 1.2 Selection 1 év garanciával! Végig vezetettt szervizkönyv!"/>
    <n v="2199000"/>
    <s v="Benzin"/>
    <x v="25"/>
    <s v="1229"/>
    <s v="51"/>
    <s v="69"/>
    <n v="144000"/>
  </r>
  <r>
    <n v="1932"/>
    <s v="OPEL CORSA E 1.3 CDTI Enjoy Start-Stop TÉLI-NYÁRI KERÉK ! GYÁRI FÉNY ! FRISS MŰSZAKI ÉS SZERVIZ !"/>
    <n v="2290000"/>
    <s v="Dízel"/>
    <x v="25"/>
    <s v="1248"/>
    <s v="55"/>
    <s v="75"/>
    <n v="218000"/>
  </r>
  <r>
    <n v="1939"/>
    <s v="OPEL CORSA E 1.3 CDTI Drive Start-Stop MAGÁNSZEMÉLY"/>
    <n v="2598000"/>
    <s v="Dízel"/>
    <x v="25"/>
    <s v="1248"/>
    <s v="70"/>
    <s v="95"/>
    <n v="184500"/>
  </r>
  <r>
    <n v="1942"/>
    <s v="OPEL CORSA E 1.4 Enjoy Bőrkormány!Tempomat!Parkradar!"/>
    <n v="2799000"/>
    <s v="Benzin"/>
    <x v="25"/>
    <s v="1398"/>
    <s v="66"/>
    <s v="90"/>
    <n v="103403"/>
  </r>
  <r>
    <n v="1947"/>
    <s v="OPEL CORSA E 1.4 Enjoy 1.TUL_GYÁRI FÉNY_ÜLÉS+KORMÁNY+SZÉLVÉDŐ FŰTÉS_PDC_TEMPOMAT_BLUETOOTH"/>
    <n v="3075000"/>
    <s v="Benzin"/>
    <x v="25"/>
    <s v="1398"/>
    <s v="66"/>
    <s v="90"/>
    <n v="94880"/>
  </r>
  <r>
    <n v="1974"/>
    <s v="OPEL CORSA E 1.4 T Color Edition Start-Stop FOGLALÓZVA"/>
    <n v="0"/>
    <s v="Benzin"/>
    <x v="25"/>
    <s v="1364"/>
    <s v="74"/>
    <s v="101"/>
    <n v="101000"/>
  </r>
  <r>
    <n v="2097"/>
    <s v="OPEL CORSA E 1.0 T Enjoy Start-Stop"/>
    <n v="2350000"/>
    <s v="Benzin"/>
    <x v="25"/>
    <s v="999"/>
    <s v="66"/>
    <s v="90"/>
    <n v="166000"/>
  </r>
  <r>
    <n v="2102"/>
    <s v="OPEL CORSA E 1.0 T Enjoy Start-Stop ++ Végig vez.Sz.könyv!++ Gyönyörű! ++ Idős tulajdonos!"/>
    <n v="2599000"/>
    <s v="Benzin"/>
    <x v="25"/>
    <s v="999"/>
    <s v="85"/>
    <s v="116"/>
    <n v="113000"/>
  </r>
  <r>
    <n v="2107"/>
    <s v="OPEL CORSA 1.0 T Color Edition Start-Stop"/>
    <n v="2999999"/>
    <s v="Benzin"/>
    <x v="25"/>
    <s v="999"/>
    <s v="85"/>
    <s v="116"/>
    <n v="124700"/>
  </r>
  <r>
    <n v="568"/>
    <s v="VOLKSWAGEN POLO V 1.4 TDi 75 Trendline +DIGIT KLÍMA+TRADAR+"/>
    <n v="2649000"/>
    <s v="Dízel"/>
    <x v="25"/>
    <n v="1422"/>
    <n v="55"/>
    <n v="75"/>
    <n v="290000"/>
  </r>
  <r>
    <n v="589"/>
    <s v="VOLKSWAGEN POLO V 1.4 TDi 90 Fresh BMT"/>
    <n v="2900000"/>
    <s v="Dízel"/>
    <x v="25"/>
    <n v="1422"/>
    <n v="66"/>
    <n v="90"/>
    <n v="100000"/>
  </r>
  <r>
    <n v="590"/>
    <s v="VOLKSWAGEN POLO 1.0 60 Trendline"/>
    <n v="2950000"/>
    <s v="Benzin"/>
    <x v="25"/>
    <n v="999"/>
    <n v="44"/>
    <n v="60"/>
    <n v="105341"/>
  </r>
  <r>
    <n v="592"/>
    <s v="VOLKSWAGEN POLO 1.0 75 Comfortline"/>
    <n v="2980000"/>
    <s v="Benzin"/>
    <x v="25"/>
    <n v="999"/>
    <n v="55"/>
    <n v="75"/>
    <n v="155000"/>
  </r>
  <r>
    <n v="602"/>
    <s v="VOLKSWAGEN POLO 1.0 60 Trendline R-Line. LED. Xenon"/>
    <n v="3090000"/>
    <s v="Benzin"/>
    <x v="25"/>
    <n v="999"/>
    <n v="44"/>
    <n v="60"/>
    <n v="185000"/>
  </r>
  <r>
    <n v="606"/>
    <s v="VOLKSWAGEN POLO V 1.0 75 Trendline"/>
    <n v="3199000"/>
    <s v="Benzin"/>
    <x v="25"/>
    <n v="999"/>
    <n v="55"/>
    <n v="75"/>
    <n v="119878"/>
  </r>
  <r>
    <n v="610"/>
    <s v="VOLKSWAGEN POLO V 1.2 TSi 90 BMT Comfortline Magyarországi! 116495 km!"/>
    <n v="3199000"/>
    <s v="Benzin"/>
    <x v="25"/>
    <n v="1197"/>
    <n v="66"/>
    <n v="90"/>
    <n v="116495"/>
  </r>
  <r>
    <n v="611"/>
    <s v="VOLKSWAGEN POLO 1.2 TSI 110 Highline BMT DSG 6R"/>
    <n v="3200000"/>
    <s v="Benzin"/>
    <x v="25"/>
    <n v="1197"/>
    <n v="81"/>
    <n v="110"/>
    <n v="189000"/>
  </r>
  <r>
    <n v="618"/>
    <s v="VOLKSWAGEN POLO 1.0 75 Comfortline"/>
    <n v="3299000"/>
    <s v="Benzin"/>
    <x v="25"/>
    <n v="999"/>
    <n v="55"/>
    <n v="75"/>
    <n v="67490"/>
  </r>
  <r>
    <n v="630"/>
    <s v="VOLKSWAGEN POLO V 1.2 TSi 90 BMT Comfortline"/>
    <n v="3490000"/>
    <s v="Benzin"/>
    <x v="25"/>
    <n v="1197"/>
    <n v="66"/>
    <n v="90"/>
    <n v="82000"/>
  </r>
  <r>
    <n v="632"/>
    <s v="VOLKSWAGEN POLO V 1.2 TSi 90 BMT Comfortline M.o-i! Sérülésmentes!"/>
    <n v="3495000"/>
    <s v="Benzin"/>
    <x v="25"/>
    <n v="1197"/>
    <n v="66"/>
    <n v="90"/>
    <n v="168405"/>
  </r>
  <r>
    <n v="638"/>
    <s v="VOLKSWAGEN POLO 1.2 TSi 90 BMT Comfortline LOUNGE! NAVI/TEMPOMAT/KLÍMA/COMFORT GARANCIA!"/>
    <n v="3588888"/>
    <s v="Benzin"/>
    <x v="25"/>
    <n v="1197"/>
    <n v="66"/>
    <n v="90"/>
    <n v="114888"/>
  </r>
  <r>
    <n v="645"/>
    <s v="VOLKSWAGEN POLO 1.2 TSi 90 BMT Comfortline 52e km NAVI Tempomat"/>
    <n v="3699000"/>
    <s v="Benzin"/>
    <x v="25"/>
    <n v="1197"/>
    <n v="66"/>
    <n v="90"/>
    <n v="52500"/>
  </r>
  <r>
    <n v="660"/>
    <s v="VOLKSWAGEN POLO 1.2 TSI 110 Highline BMT CROSS POLO DIGIT KLÍMA TEMPOMAT RADAR ELÖL-HÁTÚL 17-ES KEREKEK 49000 KM!!!"/>
    <n v="3990000"/>
    <s v="Benzin"/>
    <x v="25"/>
    <n v="1197"/>
    <n v="81"/>
    <n v="110"/>
    <n v="49000"/>
  </r>
  <r>
    <n v="661"/>
    <s v="VOLKSWAGEN POLO 1.2 TSi 90 Highline BMT DSG LOUNGE-DIGITÁLIS KLÍMA-ÜLÉSFŰTÉS-TEMPOMAT-SZERVIZKÖNYV"/>
    <n v="3999000"/>
    <s v="Benzin"/>
    <x v="25"/>
    <n v="1197"/>
    <n v="66"/>
    <n v="90"/>
    <n v="98714"/>
  </r>
  <r>
    <n v="673"/>
    <s v="VOLKSWAGEN POLO 1.2 TSi 90 Highline BMT DSG 6R"/>
    <n v="4300000"/>
    <s v="Benzin"/>
    <x v="25"/>
    <n v="1197"/>
    <n v="66"/>
    <n v="90"/>
    <n v="94200"/>
  </r>
  <r>
    <n v="885"/>
    <s v="VOLKSWAGEN POLO 1.0 60 Trendline"/>
    <n v="2850000"/>
    <s v="Benzin"/>
    <x v="25"/>
    <n v="999"/>
    <n v="44"/>
    <n v="60"/>
    <n v="105341"/>
  </r>
  <r>
    <n v="894"/>
    <s v="VOLKSWAGEN POLO V 1.2 TSi 90 BMT Comfortline"/>
    <n v="3350000"/>
    <s v="Benzin"/>
    <x v="25"/>
    <n v="1197"/>
    <n v="66"/>
    <n v="90"/>
    <n v="82000"/>
  </r>
  <r>
    <n v="1067"/>
    <s v="VOLKSWAGEN POLO 1.0 60 Trendline"/>
    <n v="2590000"/>
    <s v="Benzin"/>
    <x v="25"/>
    <n v="999"/>
    <n v="44"/>
    <n v="60"/>
    <n v="105341"/>
  </r>
  <r>
    <n v="1082"/>
    <s v="VOLKSWAGEN POLO V 1.2 TSi 90 BMT Comfortline M.o-i! Sérülésmentes!"/>
    <n v="3290000"/>
    <s v="Benzin"/>
    <x v="25"/>
    <n v="1197"/>
    <n v="66"/>
    <n v="90"/>
    <n v="168405"/>
  </r>
  <r>
    <n v="1083"/>
    <s v="VOLKSWAGEN POLO 1.0 60 Trendline R-Line. LED. Xenon"/>
    <n v="3290000"/>
    <s v="Benzin"/>
    <x v="25"/>
    <n v="999"/>
    <n v="44"/>
    <n v="60"/>
    <n v="185000"/>
  </r>
  <r>
    <n v="1087"/>
    <s v="VOLKSWAGEN POLO V 1.2 TSi 90 BMT Comfortline"/>
    <n v="3300000"/>
    <s v="Benzin"/>
    <x v="25"/>
    <n v="1197"/>
    <n v="66"/>
    <n v="90"/>
    <n v="149000"/>
  </r>
  <r>
    <n v="1095"/>
    <s v="VOLKSWAGEN POLO 1.2 TSi 90 Highline BMT DSG 6R"/>
    <n v="4100000"/>
    <s v="Benzin"/>
    <x v="25"/>
    <n v="1197"/>
    <n v="66"/>
    <n v="90"/>
    <n v="94200"/>
  </r>
  <r>
    <n v="1221"/>
    <s v="VOLKSWAGEN POLO 1.4 TDi 75 Trendline"/>
    <n v="2250000"/>
    <s v="Dízel"/>
    <x v="25"/>
    <n v="1422"/>
    <n v="55"/>
    <n v="75"/>
    <n v="194000"/>
  </r>
  <r>
    <n v="1238"/>
    <s v="VOLKSWAGEN POLO V 1.0 75 Comfortline"/>
    <n v="2980000"/>
    <s v="Benzin"/>
    <x v="25"/>
    <n v="999"/>
    <n v="55"/>
    <n v="75"/>
    <n v="155000"/>
  </r>
  <r>
    <n v="1241"/>
    <s v="VOLKSWAGEN POLO SEDAN 1.6 AUT. 26500km!"/>
    <n v="3199000"/>
    <s v="Benzin"/>
    <x v="25"/>
    <n v="1598"/>
    <n v="75"/>
    <n v="102"/>
    <n v="26500"/>
  </r>
  <r>
    <n v="1246"/>
    <s v="VOLKSWAGEN POLO 1.2 TSI 110 Highline BMT CROSS POLO DIGIT KLÍMA TEMPOMAT RADAR ELÖL-HÁTÚL 17-ES KEREKEK 49000 KM!!!"/>
    <n v="3890000"/>
    <s v="Benzin"/>
    <x v="25"/>
    <n v="1197"/>
    <n v="81"/>
    <n v="110"/>
    <n v="49000"/>
  </r>
  <r>
    <n v="1353"/>
    <s v="VOLKSWAGEN POLO 1.2 TSi 90 BMT Comfortline MAGYAR! CSAK 117000KM.!"/>
    <n v="2999000"/>
    <s v="Benzin"/>
    <x v="25"/>
    <n v="1197"/>
    <n v="66"/>
    <n v="90"/>
    <n v="117000"/>
  </r>
  <r>
    <n v="325"/>
    <s v="RENAULT CLIO Société 1.5 dCi Business Start&amp;Stop KLIMA 250000 KM SZERVIZKÖNYV TEMPOMAT TOLATÓRADAR"/>
    <n v="1995000"/>
    <s v="Dízel"/>
    <x v="25"/>
    <n v="1461"/>
    <n v="55"/>
    <n v="75"/>
    <n v="250865"/>
  </r>
  <r>
    <n v="327"/>
    <s v="RENAULT CLIO 1.5 dCi Energy Zen"/>
    <n v="1999000"/>
    <s v="Dízel"/>
    <x v="25"/>
    <n v="1461"/>
    <n v="66"/>
    <n v="90"/>
    <n v="250000"/>
  </r>
  <r>
    <n v="336"/>
    <s v="RENAULT CLIO Société 1.5 dCi Business Start&amp;Stop KLIMA 160000 KM SZERVIZKÖNYV TEMPOMAT TOLATÓRADAR"/>
    <n v="2195000"/>
    <s v="Dízel"/>
    <x v="25"/>
    <n v="1461"/>
    <n v="55"/>
    <n v="75"/>
    <n v="160165"/>
  </r>
  <r>
    <n v="341"/>
    <s v="RENAULT CLIO Grandtour 0.9 TCe Energy Limited 1 ÉV GARANCIA!"/>
    <n v="2290000"/>
    <s v="Benzin"/>
    <x v="25"/>
    <n v="898"/>
    <n v="66"/>
    <n v="90"/>
    <n v="216500"/>
  </r>
  <r>
    <n v="342"/>
    <s v="RENAULT CLIO 1.5 dCi Dynamique navigáció. tolatókamera. klíma. LED nappali menetfény"/>
    <n v="2298000"/>
    <s v="Dízel"/>
    <x v="25"/>
    <n v="1461"/>
    <n v="66"/>
    <n v="90"/>
    <n v="197535"/>
  </r>
  <r>
    <n v="349"/>
    <s v="RENAULT CLIO Grandtour 1.5 dCi Techno Feel NAVI.ÜLÉSFŰTÉS.KAMERA"/>
    <n v="2390000"/>
    <s v="Dízel"/>
    <x v="25"/>
    <n v="1461"/>
    <n v="55"/>
    <n v="75"/>
    <n v="207000"/>
  </r>
  <r>
    <n v="352"/>
    <s v="RENAULT CLIO 1.5 dCi Alizé"/>
    <n v="2400000"/>
    <s v="Dízel"/>
    <x v="25"/>
    <n v="1461"/>
    <n v="55"/>
    <n v="75"/>
    <n v="232590"/>
  </r>
  <r>
    <n v="359"/>
    <s v="RENAULT CLIO Grandtour 0.9 TCe Energy Expression S&amp;S Ajándék nyári gumival!"/>
    <n v="2499000"/>
    <s v="Benzin"/>
    <x v="25"/>
    <n v="898"/>
    <n v="66"/>
    <n v="90"/>
    <n v="89000"/>
  </r>
  <r>
    <n v="362"/>
    <s v="RENAULT CLIO 1.5 dCi Limited"/>
    <n v="2499000"/>
    <s v="Dízel"/>
    <x v="25"/>
    <n v="1461"/>
    <n v="66"/>
    <n v="90"/>
    <n v="209388"/>
  </r>
  <r>
    <n v="367"/>
    <s v="RENAULT CLIO 0.9 TCe Energy Techno Feel SZERVIZKÖNYVES"/>
    <n v="2548000"/>
    <s v="Benzin"/>
    <x v="25"/>
    <n v="898"/>
    <n v="66"/>
    <n v="90"/>
    <n v="150701"/>
  </r>
  <r>
    <n v="373"/>
    <s v="RENAULT CLIO Grandtour 1.5 dCi Alizé Mo.-i. 1 Tul.. ÁFA-s!"/>
    <n v="2590000"/>
    <s v="Dízel"/>
    <x v="25"/>
    <n v="1461"/>
    <n v="66"/>
    <n v="90"/>
    <n v="172834"/>
  </r>
  <r>
    <n v="378"/>
    <s v="RENAULT CLIO 1.2 16V Zen"/>
    <n v="2650000"/>
    <s v="Benzin"/>
    <x v="25"/>
    <n v="1149"/>
    <n v="54"/>
    <n v="73"/>
    <n v="98000"/>
  </r>
  <r>
    <n v="383"/>
    <s v="RENAULT CLIO Grandtour 1.5 dCi Limited"/>
    <n v="2690000"/>
    <s v="Dízel"/>
    <x v="25"/>
    <n v="1461"/>
    <n v="66"/>
    <n v="90"/>
    <n v="138900"/>
  </r>
  <r>
    <n v="386"/>
    <s v="RENAULT CLIO 0.9 TCe Energy Alizé"/>
    <n v="2699000"/>
    <s v="Benzin"/>
    <x v="25"/>
    <n v="898"/>
    <n v="66"/>
    <n v="90"/>
    <n v="91000"/>
  </r>
  <r>
    <n v="389"/>
    <s v="RENAULT CLIO Grandtour 1.5 dCi Energy Zen"/>
    <n v="2750000"/>
    <s v="Dízel"/>
    <x v="25"/>
    <n v="1461"/>
    <n v="66"/>
    <n v="90"/>
    <n v="195000"/>
  </r>
  <r>
    <n v="395"/>
    <s v="RENAULT CLIO 1.2 16V Alizé MAGYAR-VEZ.SZ.KÖNYV-TEMPOMAT-NAVI-KITÜNŐ ÁLLAPOT !!"/>
    <n v="2780000"/>
    <s v="Benzin"/>
    <x v="25"/>
    <n v="1149"/>
    <n v="54"/>
    <n v="73"/>
    <n v="93000"/>
  </r>
  <r>
    <n v="396"/>
    <s v="RENAULT CLIO 1.2 16V Limited EURO6 Valós 91.000.-km 1 Tulajdonos"/>
    <n v="2789000"/>
    <s v="Benzin"/>
    <x v="25"/>
    <n v="1149"/>
    <n v="54"/>
    <n v="73"/>
    <n v="91000"/>
  </r>
  <r>
    <n v="404"/>
    <s v="RENAULT CLIO 1.2 16V Alizé EURO6"/>
    <n v="2850000"/>
    <s v="Benzin"/>
    <x v="25"/>
    <n v="1149"/>
    <n v="54"/>
    <n v="73"/>
    <n v="167400"/>
  </r>
  <r>
    <n v="416"/>
    <s v="RENAULT CLIO 1.2 16V Alizé EURO6 limited"/>
    <n v="2911000"/>
    <s v="Benzin"/>
    <x v="25"/>
    <n v="1149"/>
    <n v="54"/>
    <n v="73"/>
    <n v="50347"/>
  </r>
  <r>
    <n v="420"/>
    <s v="RENAULT CLIO Grandtour 1.5 dCi Energy Intens EDC"/>
    <n v="2950000"/>
    <s v="Dízel"/>
    <x v="25"/>
    <n v="1461"/>
    <n v="66"/>
    <n v="90"/>
    <n v="141000"/>
  </r>
  <r>
    <n v="427"/>
    <s v="RENAULT CLIO Grandtour 0.9 TCe Limited EURO6"/>
    <n v="2999000"/>
    <s v="Benzin"/>
    <x v="25"/>
    <n v="898"/>
    <n v="66"/>
    <n v="90"/>
    <n v="117000"/>
  </r>
  <r>
    <n v="431"/>
    <s v="RENAULT CLIO Grandtour 0.9 TCe Energy Intens S&amp;S Navi 70.750.Km Garanciával !!"/>
    <n v="2999999"/>
    <s v="Benzin"/>
    <x v="25"/>
    <n v="898"/>
    <n v="66"/>
    <n v="90"/>
    <n v="70750"/>
  </r>
  <r>
    <n v="433"/>
    <s v="RENAULT CLIO 1.2 16V Alizé EURO6"/>
    <n v="3000000"/>
    <s v="Benzin"/>
    <x v="25"/>
    <n v="1149"/>
    <n v="54"/>
    <n v="73"/>
    <n v="88100"/>
  </r>
  <r>
    <n v="442"/>
    <s v="RENAULT CLIO Grandtour 1.2 16V Alizé Azonnal elvihető!"/>
    <n v="3190000"/>
    <s v="Benzin"/>
    <x v="25"/>
    <n v="1149"/>
    <n v="54"/>
    <n v="73"/>
    <n v="120000"/>
  </r>
  <r>
    <n v="451"/>
    <s v="RENAULT CLIO 1.5 dCi Energy Alizé Telefonos kihangosítóval. tempomattal!"/>
    <n v="3199000"/>
    <s v="Dízel"/>
    <x v="25"/>
    <n v="1461"/>
    <n v="55"/>
    <n v="75"/>
    <n v="150000"/>
  </r>
  <r>
    <n v="468"/>
    <s v="RENAULT CLIO 1.2 16V Limited EURO6 Garantált: 46.000.Km. Friss Műszaki. Tempomat. Navi!"/>
    <n v="3398000"/>
    <s v="Benzin"/>
    <x v="25"/>
    <n v="1149"/>
    <n v="54"/>
    <n v="73"/>
    <n v="46000"/>
  </r>
  <r>
    <n v="507"/>
    <s v="RENAULT CLIO 1.2 16V Intens SZÉP BORDÓ-METÁL. KLÍMA. LED MENETFÉNY. 2DIN ÉRINTŐS EGYSÉG NAVIVAL. TEMPOMAT"/>
    <n v="3680000"/>
    <s v="Benzin"/>
    <x v="25"/>
    <n v="1149"/>
    <n v="54"/>
    <n v="73"/>
    <n v="43516"/>
  </r>
  <r>
    <n v="574"/>
    <s v="RENAULT CLIO 1.6 T RS EURO6 EDC FULLOS ÉLMÉNY GARANCIÁVAL!!! CSERE-BERE!!!"/>
    <n v="5290000"/>
    <s v="Benzin"/>
    <x v="25"/>
    <n v="1618"/>
    <n v="147"/>
    <n v="200"/>
    <n v="83000"/>
  </r>
  <r>
    <n v="689"/>
    <s v="RENAULT CLIO 1.2 16V Zen"/>
    <n v="2650000"/>
    <s v="Benzin"/>
    <x v="25"/>
    <n v="1149"/>
    <n v="54"/>
    <n v="73"/>
    <n v="86701"/>
  </r>
  <r>
    <n v="776"/>
    <s v="RENAULT CLIO 1.2 16V Alizé"/>
    <n v="2500000"/>
    <s v="Benzin"/>
    <x v="25"/>
    <n v="1149"/>
    <n v="54"/>
    <n v="73"/>
    <n v="210000"/>
  </r>
  <r>
    <n v="785"/>
    <s v="RENAULT CLIO 1.2 16V Alizé EURO6"/>
    <n v="2990000"/>
    <s v="Benzin"/>
    <x v="25"/>
    <n v="1149"/>
    <n v="54"/>
    <n v="73"/>
    <n v="88100"/>
  </r>
  <r>
    <n v="786"/>
    <s v="RENAULT CLIO 1.5 dCi Energy Limited EURO6"/>
    <n v="2990000"/>
    <s v="Dízel"/>
    <x v="25"/>
    <n v="1461"/>
    <n v="55"/>
    <n v="75"/>
    <n v="97018"/>
  </r>
  <r>
    <n v="905"/>
    <s v="RENAULT CLIO 0.9 TCe Energy Alizé 104.000KM! NAVI.TEMPOMAT.MULTIKORMÁNY"/>
    <n v="2250000"/>
    <s v="Benzin"/>
    <x v="25"/>
    <n v="898"/>
    <n v="66"/>
    <n v="90"/>
    <n v="104000"/>
  </r>
  <r>
    <n v="906"/>
    <s v="RENAULT CLIO 1.5 dCi Alizé"/>
    <n v="2350000"/>
    <s v="Dízel"/>
    <x v="25"/>
    <n v="1461"/>
    <n v="55"/>
    <n v="75"/>
    <n v="232590"/>
  </r>
  <r>
    <n v="907"/>
    <s v="RENAULT CLIO 1.5 dCi Dynamique navigáció. tolatókamera. klíma. LED nappali menetfény"/>
    <n v="2398000"/>
    <s v="Dízel"/>
    <x v="25"/>
    <n v="1461"/>
    <n v="66"/>
    <n v="90"/>
    <n v="197535"/>
  </r>
  <r>
    <n v="931"/>
    <s v="RENAULT CLIO 1.2 16V Alizé EURO6 24798km!"/>
    <n v="3298000"/>
    <s v="Benzin"/>
    <x v="25"/>
    <n v="1149"/>
    <n v="54"/>
    <n v="73"/>
    <n v="24798"/>
  </r>
  <r>
    <n v="955"/>
    <s v="RENAULT CLIO 1.6 T RS EURO6 EDC FULLOS ÉLMÉNY GARANCIÁVAL!!! CSERE-BERE!!!"/>
    <n v="4990000"/>
    <s v="Benzin"/>
    <x v="25"/>
    <n v="1618"/>
    <n v="147"/>
    <n v="200"/>
    <n v="83000"/>
  </r>
  <r>
    <n v="1027"/>
    <s v="RENAULT CLIO Grandtour 1.5 dCi Alizé"/>
    <n v="2490000"/>
    <s v="Dízel"/>
    <x v="25"/>
    <n v="1461"/>
    <n v="66"/>
    <n v="90"/>
    <n v="196000"/>
  </r>
  <r>
    <n v="1028"/>
    <s v="RENAULT CLIO 1.5 dCi Zen"/>
    <n v="2490000"/>
    <s v="Dízel"/>
    <x v="25"/>
    <n v="1461"/>
    <n v="55"/>
    <n v="75"/>
    <n v="161900"/>
  </r>
  <r>
    <n v="1031"/>
    <s v="RENAULT CLIO 1.2 16V Limited EURO6 Valós 91.000.-km 1 Tulajdonos"/>
    <n v="2689000"/>
    <s v="Benzin"/>
    <x v="25"/>
    <n v="1149"/>
    <n v="54"/>
    <n v="73"/>
    <n v="91000"/>
  </r>
  <r>
    <n v="1121"/>
    <s v="RENAULT CLIO 1.5 dCi Energy Alizé 1 ÉV GARANCIA! FRISS MŰSZAKI!"/>
    <n v="2289000"/>
    <s v="Dízel"/>
    <x v="25"/>
    <n v="1461"/>
    <n v="66"/>
    <n v="90"/>
    <n v="220500"/>
  </r>
  <r>
    <n v="1122"/>
    <s v="RENAULT CLIO 1.5 dCi Alizé"/>
    <n v="2300000"/>
    <s v="Dízel"/>
    <x v="25"/>
    <n v="1461"/>
    <n v="55"/>
    <n v="75"/>
    <n v="232590"/>
  </r>
  <r>
    <n v="21"/>
    <s v="OPEL CORSA E 1.3 CDTI Enjoy Start-Stop Végig vezetett szervizkönyves"/>
    <n v="2390000"/>
    <s v="Dízel"/>
    <x v="26"/>
    <s v="1248"/>
    <s v="70"/>
    <s v="95"/>
    <n v="226000"/>
  </r>
  <r>
    <n v="30"/>
    <s v="OPEL CORSA E 1.4 Color Edition / ÜLÉSFŰTÉS / KORMÁNYFŰTÉS / RADAR / SÉRÜLÉSMENTES / VEZETETT SZERVIZKÖNYV /"/>
    <n v="3399000"/>
    <s v="Benzin"/>
    <x v="26"/>
    <s v="1398"/>
    <s v="66"/>
    <s v="90"/>
    <n v="89769"/>
  </r>
  <r>
    <n v="682"/>
    <s v="OPEL CORSA E 1.3 CDTI Enjoy Start-Stop MAGYAR!SZ.KÖNYV!ÜLÉSFŰTÉS!"/>
    <n v="1870000"/>
    <s v="Dízel"/>
    <x v="26"/>
    <s v="1248"/>
    <s v="55"/>
    <s v="75"/>
    <n v="301000"/>
  </r>
  <r>
    <n v="787"/>
    <s v="OPEL CORSA E 1.4 Selection"/>
    <n v="2349000"/>
    <s v="Benzin"/>
    <x v="26"/>
    <s v="1398"/>
    <s v="66"/>
    <s v="90"/>
    <n v="63756"/>
  </r>
  <r>
    <n v="809"/>
    <s v="OPEL CORSA E 1.4 Benzin 5 ajtó Klíma! Tempomat! Ülésfűtés! Kormányfűtés!"/>
    <n v="2450000"/>
    <s v="Benzin"/>
    <x v="26"/>
    <s v="1398"/>
    <s v="66"/>
    <s v="90"/>
    <n v="172147"/>
  </r>
  <r>
    <n v="815"/>
    <s v="OPEL CORSA E 1.0 T Enjoy Start-Stop KLÍMA TEMPOMAT ÖTAJTÓS FRISS MŰSZAKI ÉS SZERVÍZ!"/>
    <n v="2490000"/>
    <s v="Benzin"/>
    <x v="26"/>
    <s v="999"/>
    <s v="85"/>
    <s v="116"/>
    <n v="113200"/>
  </r>
  <r>
    <n v="838"/>
    <s v="OPEL CORSA E 1.4 Enjoy Első tulajdonostól!"/>
    <n v="2500000"/>
    <s v="Benzin"/>
    <x v="26"/>
    <s v="1398"/>
    <s v="66"/>
    <s v="90"/>
    <n v="214000"/>
  </r>
  <r>
    <n v="840"/>
    <s v="OPEL CORSA 1.4 T Drive Start-Stop"/>
    <n v="2300000"/>
    <s v="Benzin"/>
    <x v="26"/>
    <s v="1364"/>
    <s v="110"/>
    <s v="150"/>
    <n v="194420"/>
  </r>
  <r>
    <n v="841"/>
    <s v="OPEL CORSA E 1.4 Enjoy"/>
    <n v="2500000"/>
    <s v="Benzin"/>
    <x v="26"/>
    <s v="1398"/>
    <s v="66"/>
    <s v="90"/>
    <n v="111000"/>
  </r>
  <r>
    <n v="847"/>
    <s v="OPEL CORSA E 1.3 CDTI Enjoy (VÉGIG.VEZ.SZKÖNYV-SZÉP ÁLLAPOT-ÚJSZERŰGUMIK-MAGYARORSZÁGI)"/>
    <n v="2590000"/>
    <s v="Dízel"/>
    <x v="26"/>
    <s v="1248"/>
    <s v="55"/>
    <s v="75"/>
    <n v="337500"/>
  </r>
  <r>
    <n v="861"/>
    <s v="OPEL CORSA E 1.4 Enjoy 55ekm!Tempomat!Ülés és kormányfűtés!Parkradar!"/>
    <n v="2649000"/>
    <s v="Benzin"/>
    <x v="26"/>
    <s v="1398"/>
    <s v="66"/>
    <s v="90"/>
    <n v="55650"/>
  </r>
  <r>
    <n v="880"/>
    <s v="OPEL CORSA E 1.2 Active"/>
    <n v="2790000"/>
    <s v="Benzin"/>
    <x v="26"/>
    <s v="1229"/>
    <s v="51"/>
    <s v="69"/>
    <n v="51659"/>
  </r>
  <r>
    <n v="887"/>
    <s v="OPEL CORSA 1.4 Drive"/>
    <n v="2790000"/>
    <s v="Benzin"/>
    <x v="26"/>
    <s v="1398"/>
    <s v="66"/>
    <s v="90"/>
    <n v="159600"/>
  </r>
  <r>
    <n v="888"/>
    <s v="OPEL CORSA E 1.4 Enjoy magyar. 1 tulajdonos. vezetett szervizkönyves. ÁFA-s"/>
    <n v="2799000"/>
    <s v="Benzin"/>
    <x v="26"/>
    <s v="1398"/>
    <s v="66"/>
    <s v="90"/>
    <n v="160449"/>
  </r>
  <r>
    <n v="892"/>
    <s v="OPEL CORSA E 1.2 Enjoy"/>
    <n v="2799000"/>
    <s v="Benzin"/>
    <x v="26"/>
    <s v="1229"/>
    <s v="51"/>
    <s v="69"/>
    <n v="157062"/>
  </r>
  <r>
    <n v="895"/>
    <s v="OPEL CORSA E 1.4 Enjoy"/>
    <n v="2890000"/>
    <s v="Benzin"/>
    <x v="26"/>
    <s v="1398"/>
    <s v="66"/>
    <s v="90"/>
    <n v="114306"/>
  </r>
  <r>
    <n v="896"/>
    <s v="OPEL CORSA E 1.2 Enjoy KLÍMA-FRISS'MŰSZAKI-93Ekm"/>
    <n v="2890000"/>
    <s v="Benzin"/>
    <x v="26"/>
    <s v="1229"/>
    <s v="51"/>
    <s v="69"/>
    <n v="93853"/>
  </r>
  <r>
    <n v="901"/>
    <s v="OPEL CORSA E 1.2 Selection Megkímélt! Végig Sz.könyv!"/>
    <n v="2919000"/>
    <s v="Benzin"/>
    <x v="26"/>
    <s v="1229"/>
    <s v="51"/>
    <s v="69"/>
    <n v="97280"/>
  </r>
  <r>
    <n v="903"/>
    <s v="OPEL CORSA E 1.4 Enjoy"/>
    <n v="2950000"/>
    <s v="Benzin"/>
    <x v="26"/>
    <s v="1398"/>
    <s v="66"/>
    <s v="90"/>
    <n v="113548"/>
  </r>
  <r>
    <n v="908"/>
    <s v="OPEL CORSA E 1.4 Enjoy MAGYARORSZÁGI. 1.TULAJDONOS"/>
    <n v="2997000"/>
    <s v="Benzin"/>
    <x v="26"/>
    <s v="1398"/>
    <s v="66"/>
    <s v="90"/>
    <n v="176419"/>
  </r>
  <r>
    <n v="919"/>
    <s v="OPEL CORSA E 1.2 Enjoy"/>
    <n v="2999000"/>
    <s v="Benzin"/>
    <x v="26"/>
    <s v="1229"/>
    <s v="51"/>
    <s v="69"/>
    <n v="63464"/>
  </r>
  <r>
    <n v="933"/>
    <s v="OPEL CORSA E 1.2 Selection"/>
    <n v="3099000"/>
    <s v="Benzin"/>
    <x v="26"/>
    <s v="1229"/>
    <s v="51"/>
    <s v="69"/>
    <n v="51171"/>
  </r>
  <r>
    <n v="936"/>
    <s v="OPEL CORSA E 1.4 Drive"/>
    <n v="3100000"/>
    <s v="Benzin"/>
    <x v="26"/>
    <s v="1398"/>
    <s v="66"/>
    <s v="90"/>
    <n v="94177"/>
  </r>
  <r>
    <n v="939"/>
    <s v="OPEL CORSA E 1.2 Active Magyarországi!!!"/>
    <n v="3189000"/>
    <s v="Benzin"/>
    <x v="26"/>
    <s v="1229"/>
    <s v="51"/>
    <s v="69"/>
    <n v="64101"/>
  </r>
  <r>
    <n v="944"/>
    <s v="OPEL CORSA E 1.2 Sport!!! 87.000 km!!!"/>
    <n v="3199000"/>
    <s v="Benzin"/>
    <x v="26"/>
    <s v="1229"/>
    <s v="69"/>
    <s v="94"/>
    <n v="87000"/>
  </r>
  <r>
    <n v="948"/>
    <s v="OPEL CORSA E 1.4 Drive MAGYARORSZÁGI. 1.TULAJDONOS"/>
    <n v="3247000"/>
    <s v="Benzin"/>
    <x v="26"/>
    <s v="1398"/>
    <s v="66"/>
    <s v="90"/>
    <n v="156713"/>
  </r>
  <r>
    <n v="956"/>
    <s v="OPEL CORSA E 1.0 T Selection Start-Stop OPC LINE.BLACK EDITION.5ajtós.Sérülésmentes"/>
    <n v="3297000"/>
    <s v="Benzin"/>
    <x v="26"/>
    <s v="999"/>
    <s v="66"/>
    <s v="90"/>
    <n v="128432"/>
  </r>
  <r>
    <n v="962"/>
    <s v="OPEL CORSA E 1.4 T Color Edition Start-Stop Ülésfűtés! Kormányfűtés! 1ÉV MŰSZAKI GARANCIÁVAL!"/>
    <n v="3390000"/>
    <s v="Benzin"/>
    <x v="26"/>
    <s v="1364"/>
    <s v="74"/>
    <s v="101"/>
    <n v="136885"/>
  </r>
  <r>
    <n v="968"/>
    <s v="OPEL CORSA 1.4 T Color Edition Start-Stop"/>
    <n v="3400000"/>
    <s v="Benzin"/>
    <x v="26"/>
    <s v="1364"/>
    <s v="74"/>
    <s v="101"/>
    <n v="103911"/>
  </r>
  <r>
    <n v="970"/>
    <s v="OPEL CORSA E 1.4 Enjoy Magyarországi! Videós hirdetés"/>
    <n v="3450000"/>
    <s v="Benzin"/>
    <x v="26"/>
    <s v="1398"/>
    <s v="66"/>
    <s v="90"/>
    <n v="97000"/>
  </r>
  <r>
    <n v="980"/>
    <s v="OPEL CORSA E 1.2 Drive"/>
    <n v="3499999"/>
    <s v="Benzin"/>
    <x v="26"/>
    <s v="1229"/>
    <s v="51"/>
    <s v="69"/>
    <n v="31000"/>
  </r>
  <r>
    <n v="982"/>
    <s v="OPEL CORSA E 1.4 Enjoy MT5"/>
    <n v="3500000"/>
    <s v="Benzin"/>
    <x v="26"/>
    <s v="1398"/>
    <s v="66"/>
    <s v="90"/>
    <n v="70600"/>
  </r>
  <r>
    <n v="983"/>
    <s v="OPEL CORSA E 1.4 Active Klíma!!Tempomat!! Téli-Nyári gumik!Bluetooth!!47e.Km!!"/>
    <n v="3548000"/>
    <s v="Benzin"/>
    <x v="26"/>
    <s v="1398"/>
    <s v="66"/>
    <s v="90"/>
    <n v="47924"/>
  </r>
  <r>
    <n v="989"/>
    <s v="OPEL CORSA E 1.4 T Color Edition Start-Stop Márkaszerviz"/>
    <n v="3599000"/>
    <s v="Benzin"/>
    <x v="26"/>
    <s v="1364"/>
    <s v="74"/>
    <s v="101"/>
    <n v="85000"/>
  </r>
  <r>
    <n v="990"/>
    <s v="OPEL CORSA E 1.4 Color Edition MAGYAR ELSŐ TULAJDONOS.SZERVIZKÖNYV.KLÍMA.TEMPOMAT.TOLATÓ KAMERA ÉS RADAR.ÜLÉS F"/>
    <n v="3650000"/>
    <s v="Benzin"/>
    <x v="26"/>
    <s v="1398"/>
    <s v="66"/>
    <s v="90"/>
    <n v="40470"/>
  </r>
  <r>
    <n v="995"/>
    <s v="OPEL CORSA E 1.4 Drive"/>
    <n v="3699000"/>
    <s v="Benzin"/>
    <x v="26"/>
    <s v="1398"/>
    <s v="66"/>
    <s v="90"/>
    <n v="69370"/>
  </r>
  <r>
    <n v="1017"/>
    <s v="OPEL CORSA E 1.4 Enjoy (Automata) Magyarországi! - Első tulajdonostól! -Végig vez. sz.könyv!"/>
    <n v="3990000"/>
    <s v="Benzin"/>
    <x v="26"/>
    <s v="1398"/>
    <s v="66"/>
    <s v="90"/>
    <n v="85359"/>
  </r>
  <r>
    <n v="1036"/>
    <s v="OPEL CORSA E 1.4 Enjoy"/>
    <n v="4250000"/>
    <s v="Benzin"/>
    <x v="26"/>
    <s v="1398"/>
    <s v="66"/>
    <s v="90"/>
    <n v="42516"/>
  </r>
  <r>
    <n v="1040"/>
    <s v="OPEL CORSA E 1.6 T OPC"/>
    <n v="4350000"/>
    <s v="Benzin"/>
    <x v="26"/>
    <s v="1598"/>
    <s v="152"/>
    <s v="207"/>
    <n v="108000"/>
  </r>
  <r>
    <n v="1070"/>
    <s v="OPEL CORSA E 1.6 T OPC"/>
    <n v="4890000"/>
    <s v="Benzin"/>
    <x v="26"/>
    <s v="1598"/>
    <s v="152"/>
    <s v="207"/>
    <n v="120800"/>
  </r>
  <r>
    <n v="1074"/>
    <s v="OPEL CORSA E 1.6 T OPC XENON-KLÍMA-TEMPOMAT!"/>
    <n v="4990000"/>
    <s v="Benzin"/>
    <x v="26"/>
    <s v="1598"/>
    <s v="152"/>
    <s v="207"/>
    <n v="56000"/>
  </r>
  <r>
    <n v="1428"/>
    <s v="OPEL CORSA 1.4 Drive Színes nagy érintőképernyős kijelző. Android Autó"/>
    <n v="2790000"/>
    <s v="Benzin"/>
    <x v="26"/>
    <s v="1398"/>
    <s v="66"/>
    <s v="90"/>
    <n v="160800"/>
  </r>
  <r>
    <n v="1430"/>
    <s v="OPEL CORSA E 1.4 Selection"/>
    <n v="2899999"/>
    <s v="Benzin"/>
    <x v="26"/>
    <s v="1398"/>
    <s v="66"/>
    <s v="90"/>
    <n v="98000"/>
  </r>
  <r>
    <n v="1433"/>
    <s v="OPEL CORSA E 1.4 Enjoy"/>
    <n v="3199000"/>
    <s v="Benzin"/>
    <x v="26"/>
    <s v="1398"/>
    <s v="66"/>
    <s v="90"/>
    <n v="95187"/>
  </r>
  <r>
    <n v="1434"/>
    <s v="OPEL CORSA E 1.2 Sport!!! 87.000 km!!! Azonnal elvihető!!"/>
    <n v="3199000"/>
    <s v="Benzin"/>
    <x v="26"/>
    <s v="1229"/>
    <s v="69"/>
    <s v="94"/>
    <n v="87000"/>
  </r>
  <r>
    <n v="1439"/>
    <s v="OPEL CORSA E 1.4 T Color Edition Start-Stop Ülésfűtés! Kormányfűtés!"/>
    <n v="3390000"/>
    <s v="Benzin"/>
    <x v="26"/>
    <s v="1364"/>
    <s v="74"/>
    <s v="101"/>
    <n v="136885"/>
  </r>
  <r>
    <n v="1445"/>
    <s v="OPEL CORSA E 1.4 Color Edition MAGYAR ELSŐ TULAJDONOS.SZERVIZKÖNYV.KLÍMA.TEMPOMAT.TOLATÓ KAMERA ÉS RADAR.ÜLÉS F"/>
    <n v="3649000"/>
    <s v="Benzin"/>
    <x v="26"/>
    <s v="1398"/>
    <s v="66"/>
    <s v="90"/>
    <n v="40470"/>
  </r>
  <r>
    <n v="1487"/>
    <s v="OPEL CORSA E 1.4 Color Edition / ÜLÉSFŰTÉS / KORMÁNYFŰTÉS / RADAR / SÉRÜLÉSMENTES / VEZETETT SZERVIZKÖNYV /"/>
    <n v="3299000"/>
    <s v="Benzin"/>
    <x v="26"/>
    <s v="1398"/>
    <s v="66"/>
    <s v="90"/>
    <n v="89769"/>
  </r>
  <r>
    <n v="1689"/>
    <s v="OPEL CORSA E 1.0 T Enjoy Start-Stop KLÍMA TEMPOMAT ÖTAJTÓS FRISS MŰSZAKI ÉS SZERVÍZ!"/>
    <n v="2190000"/>
    <s v="Benzin"/>
    <x v="26"/>
    <s v="999"/>
    <s v="85"/>
    <s v="116"/>
    <n v="113200"/>
  </r>
  <r>
    <n v="1703"/>
    <s v="OPEL CORSA 1.3 CDTI Enjoy Sérülésmentes.Klíma.Téli-Nyári garnitúra.89533Km!!!GYÖNYÖRŰ!!!"/>
    <n v="2390000"/>
    <s v="Dízel"/>
    <x v="26"/>
    <s v="1248"/>
    <s v="55"/>
    <s v="75"/>
    <n v="89533"/>
  </r>
  <r>
    <n v="1716"/>
    <s v="OPEL CORSA E 1.4 Selection"/>
    <n v="2699999"/>
    <s v="Benzin"/>
    <x v="26"/>
    <s v="1398"/>
    <s v="66"/>
    <s v="90"/>
    <n v="98000"/>
  </r>
  <r>
    <n v="1725"/>
    <s v="OPEL CORSA E 1.2 Enjoy 52.000 km szép újszerű állapotban!"/>
    <n v="2999999"/>
    <s v="Benzin"/>
    <x v="26"/>
    <s v="1229"/>
    <s v="51"/>
    <s v="69"/>
    <n v="51291"/>
  </r>
  <r>
    <n v="1732"/>
    <s v="OPEL CORSA E 1.4 Enjoy Magyarországi for. helyezés megkímélt 49.000km"/>
    <n v="3390000"/>
    <s v="Benzin"/>
    <x v="26"/>
    <s v="1398"/>
    <s v="66"/>
    <s v="90"/>
    <n v="49230"/>
  </r>
  <r>
    <n v="1735"/>
    <s v="OPEL CORSA E 1.4 Color Edition MAGYAR ELSŐ TULAJDONOS.SZERVIZKÖNYV.KLÍMA.TEMPOMAT.TOLATÓ KAMERA ÉS RADAR.ÜLÉS F"/>
    <n v="3450000"/>
    <s v="Benzin"/>
    <x v="26"/>
    <s v="1398"/>
    <s v="66"/>
    <s v="90"/>
    <n v="40470"/>
  </r>
  <r>
    <n v="1740"/>
    <s v="OPEL CORSA E 1.2 Active Ülésfűtés Tempomat! 31 044 km"/>
    <n v="3598000"/>
    <s v="Benzin"/>
    <x v="26"/>
    <s v="1229"/>
    <s v="51"/>
    <s v="69"/>
    <n v="31044"/>
  </r>
  <r>
    <n v="1741"/>
    <s v="OPEL CORSA E 1.4 T Cosmo Start-Stop GARANCIÁVAL!"/>
    <n v="3699000"/>
    <s v="Benzin"/>
    <x v="26"/>
    <s v="1364"/>
    <s v="110"/>
    <s v="150"/>
    <n v="154000"/>
  </r>
  <r>
    <n v="1749"/>
    <s v="OPEL CORSA E 1.6 T OPC"/>
    <n v="4749000"/>
    <s v="Benzin"/>
    <x v="26"/>
    <s v="1598"/>
    <s v="152"/>
    <s v="207"/>
    <n v="120800"/>
  </r>
  <r>
    <n v="1770"/>
    <s v="OPEL CORSA E 1.3 CDTI Enjoy Start-Stop Végig vezetett szervizkönyves"/>
    <n v="2290000"/>
    <s v="Dízel"/>
    <x v="26"/>
    <s v="1248"/>
    <s v="70"/>
    <s v="95"/>
    <n v="226000"/>
  </r>
  <r>
    <n v="1938"/>
    <s v="OPEL CORSA E 1.2 Active"/>
    <n v="2590000"/>
    <s v="Benzin"/>
    <x v="26"/>
    <s v="1229"/>
    <s v="51"/>
    <s v="69"/>
    <n v="51659"/>
  </r>
  <r>
    <n v="1941"/>
    <s v="OPEL CORSA E 1.4 Enjoy"/>
    <n v="2750000"/>
    <s v="Benzin"/>
    <x v="26"/>
    <s v="1398"/>
    <s v="66"/>
    <s v="90"/>
    <n v="113548"/>
  </r>
  <r>
    <n v="1945"/>
    <s v="OPEL CORSA E 1.4 Enjoy Start-Stop Easytronic"/>
    <n v="2950000"/>
    <s v="Benzin"/>
    <x v="26"/>
    <s v="1398"/>
    <s v="66"/>
    <s v="90"/>
    <n v="110250"/>
  </r>
  <r>
    <n v="1949"/>
    <s v="OPEL CORSA E 1.4 Enjoy AKÁR 1 ÉV GARANCIÁVAL"/>
    <n v="3190000"/>
    <s v="Benzin"/>
    <x v="26"/>
    <s v="1398"/>
    <s v="66"/>
    <s v="90"/>
    <n v="115000"/>
  </r>
  <r>
    <n v="1951"/>
    <s v="OPEL CORSA E 1.4 Color Edition AKCIÓS ÁR.MAGYAR ELSŐ TULAJDONOS.SZERVIZKÖNYV.KLÍMA.TEMPOMAT.TOLATÓ KAMERA ÉS RA"/>
    <n v="3250000"/>
    <s v="Benzin"/>
    <x v="26"/>
    <s v="1398"/>
    <s v="66"/>
    <s v="90"/>
    <n v="40470"/>
  </r>
  <r>
    <n v="1952"/>
    <s v="OPEL CORSA 1.4 Enjoy 101e.km!"/>
    <n v="3299000"/>
    <s v="Benzin"/>
    <x v="26"/>
    <s v="1398"/>
    <s v="66"/>
    <s v="90"/>
    <n v="101348"/>
  </r>
  <r>
    <n v="1960"/>
    <s v="OPEL CORSA E 1.4 Enjoy"/>
    <n v="3990000"/>
    <s v="Benzin"/>
    <x v="26"/>
    <s v="1398"/>
    <s v="66"/>
    <s v="90"/>
    <n v="42516"/>
  </r>
  <r>
    <n v="14"/>
    <s v="VOLKSWAGEN POLO V 1.2 TSi 90 BMT Comfortline +++ MAGYARORSZÁGI +++ SÉRÜLÉSMENTES +++ GARANCIA"/>
    <n v="3222222"/>
    <s v="Benzin"/>
    <x v="26"/>
    <n v="1197"/>
    <n v="66"/>
    <n v="90"/>
    <n v="139444"/>
  </r>
  <r>
    <n v="494"/>
    <s v="VOLKSWAGEN POLO V 1.4 TDi 75 Trendline"/>
    <n v="2250000"/>
    <s v="Dízel"/>
    <x v="26"/>
    <n v="1422"/>
    <n v="55"/>
    <n v="75"/>
    <n v="382000"/>
  </r>
  <r>
    <n v="521"/>
    <s v="VOLKSWAGEN POLO V 1.4 TDi 75 Trendline"/>
    <n v="2390000"/>
    <s v="Dízel"/>
    <x v="26"/>
    <n v="1422"/>
    <n v="55"/>
    <n v="75"/>
    <n v="215400"/>
  </r>
  <r>
    <n v="534"/>
    <s v="VOLKSWAGEN POLO 1.4 TDi 90 BMT Comfortline"/>
    <n v="2490000"/>
    <s v="Dízel"/>
    <x v="26"/>
    <n v="1422"/>
    <n v="66"/>
    <n v="90"/>
    <n v="236000"/>
  </r>
  <r>
    <n v="563"/>
    <s v="VOLKSWAGEN POLO 1.4 TDi 90 BMT Comfortline 221e.km!"/>
    <n v="2599000"/>
    <s v="Dízel"/>
    <x v="26"/>
    <n v="1422"/>
    <n v="66"/>
    <n v="90"/>
    <n v="221773"/>
  </r>
  <r>
    <n v="572"/>
    <s v="VOLKSWAGEN POLO VI 1.0 MPI Trendline FRISS MŰSZAKIVAL!"/>
    <n v="2699000"/>
    <s v="Benzin"/>
    <x v="26"/>
    <n v="999"/>
    <n v="44"/>
    <n v="60"/>
    <n v="130000"/>
  </r>
  <r>
    <n v="600"/>
    <s v="VOLKSWAGEN POLO V 1.4 TDi 90 BMT Comfortline Szervizkönyv! Tempomat!"/>
    <n v="2999000"/>
    <s v="Dízel"/>
    <x v="26"/>
    <n v="1422"/>
    <n v="66"/>
    <n v="90"/>
    <n v="199000"/>
  </r>
  <r>
    <n v="603"/>
    <s v="VOLKSWAGEN POLO V 1.0 R-line"/>
    <n v="3099000"/>
    <s v="Benzin"/>
    <x v="26"/>
    <n v="999"/>
    <n v="44"/>
    <n v="60"/>
    <n v="201010"/>
  </r>
  <r>
    <n v="616"/>
    <s v="VOLKSWAGEN POLO V 1.4 TDi 90 BMT Comfortline 6R"/>
    <n v="3290000"/>
    <s v="Dízel"/>
    <x v="26"/>
    <n v="1422"/>
    <n v="66"/>
    <n v="90"/>
    <n v="157000"/>
  </r>
  <r>
    <n v="653"/>
    <s v="VOLKSWAGEN POLO 1.2 TSi 90 BMT Comfortline 1 ÉV GARANCIÁVAL!"/>
    <n v="3890000"/>
    <s v="Benzin"/>
    <x v="26"/>
    <n v="1197"/>
    <n v="66"/>
    <n v="90"/>
    <n v="61199"/>
  </r>
  <r>
    <n v="655"/>
    <s v="VOLKSWAGEN POLO 1.4 TDi 90 BMT Comfortline Magyar. Áfá-s. Garancia"/>
    <n v="3890000"/>
    <s v="Dízel"/>
    <x v="26"/>
    <n v="1422"/>
    <n v="66"/>
    <n v="90"/>
    <n v="85806"/>
  </r>
  <r>
    <n v="664"/>
    <s v="VOLKSWAGEN POLO 1.2 TSi 90 BMT Comfortline DSG"/>
    <n v="4000000"/>
    <s v="Benzin"/>
    <x v="26"/>
    <n v="1197"/>
    <n v="66"/>
    <n v="90"/>
    <n v="184317"/>
  </r>
  <r>
    <n v="668"/>
    <s v="VOLKSWAGEN POLO V 1.2 TSi 90 BMT Comfortline"/>
    <n v="4150000"/>
    <s v="Benzin"/>
    <x v="26"/>
    <n v="1197"/>
    <n v="66"/>
    <n v="90"/>
    <n v="55200"/>
  </r>
  <r>
    <n v="672"/>
    <s v="VOLKSWAGEN POLO V 1.0 MPI R Line 33 080 km-t futott!!!Ülésfűtés!!"/>
    <n v="4299000"/>
    <s v="Benzin"/>
    <x v="26"/>
    <n v="999"/>
    <n v="44"/>
    <n v="60"/>
    <n v="33080"/>
  </r>
  <r>
    <n v="684"/>
    <s v="VOLKSWAGEN POLO V 1.2 TSi 90 BMT Comfortline DSG"/>
    <n v="4500000"/>
    <s v="Benzin"/>
    <x v="26"/>
    <n v="1197"/>
    <n v="66"/>
    <n v="90"/>
    <n v="116000"/>
  </r>
  <r>
    <n v="691"/>
    <s v="VOLKSWAGEN POLO V 1.2 TSi 90 Allstar BMT"/>
    <n v="4700000"/>
    <s v="Benzin"/>
    <x v="26"/>
    <n v="1197"/>
    <n v="66"/>
    <n v="90"/>
    <n v="74000"/>
  </r>
  <r>
    <n v="701"/>
    <s v="VOLKSWAGEN POLO V 1.4 TSI 150 Blue GT ACT BMT"/>
    <n v="4999999"/>
    <s v="Benzin"/>
    <x v="26"/>
    <n v="1395"/>
    <n v="110"/>
    <n v="150"/>
    <n v="103067"/>
  </r>
  <r>
    <n v="753"/>
    <s v="VOLKSWAGEN POLO 1.2 TSi 90 Allstar BMT"/>
    <n v="3500000"/>
    <s v="Benzin"/>
    <x v="26"/>
    <n v="1197"/>
    <n v="66"/>
    <n v="90"/>
    <n v="119400"/>
  </r>
  <r>
    <n v="872"/>
    <s v="VOLKSWAGEN POLO V 1.4 TDi 75 Trendline"/>
    <n v="2370000"/>
    <s v="Dízel"/>
    <x v="26"/>
    <n v="1422"/>
    <n v="55"/>
    <n v="75"/>
    <n v="215400"/>
  </r>
  <r>
    <n v="887"/>
    <s v="VOLKSWAGEN POLO V 1.4 TDi 90 BMT Comfortline Szervizkönyv! Tempomat!"/>
    <n v="2899000"/>
    <s v="Dízel"/>
    <x v="26"/>
    <n v="1422"/>
    <n v="66"/>
    <n v="90"/>
    <n v="199000"/>
  </r>
  <r>
    <n v="890"/>
    <s v="VOLKSWAGEN POLO COMFORTLINE-KLÍMA"/>
    <n v="2950000"/>
    <s v="Benzin"/>
    <x v="26"/>
    <n v="999"/>
    <n v="44"/>
    <n v="60"/>
    <n v="146000"/>
  </r>
  <r>
    <n v="922"/>
    <s v="VOLKSWAGEN POLO V 1.2 TSi 90 BMT Comfortline +++ MAGYARORSZÁGI +++ SÉRÜLÉSMENTES +++ GARANCIA"/>
    <n v="3199999"/>
    <s v="Benzin"/>
    <x v="26"/>
    <n v="1197"/>
    <n v="66"/>
    <n v="90"/>
    <n v="139444"/>
  </r>
  <r>
    <n v="1098"/>
    <s v="VOLKSWAGEN POLO V 1.2 TSi 90 BMT Comfortline DSG"/>
    <n v="4399000"/>
    <s v="Benzin"/>
    <x v="26"/>
    <n v="1197"/>
    <n v="66"/>
    <n v="90"/>
    <n v="116000"/>
  </r>
  <r>
    <n v="1103"/>
    <s v="VOLKSWAGEN POLO V 1.4 TSI 150 Blue GT ACT BMT Garanciával !!"/>
    <n v="4999999"/>
    <s v="Benzin"/>
    <x v="26"/>
    <n v="1395"/>
    <n v="110"/>
    <n v="150"/>
    <n v="103067"/>
  </r>
  <r>
    <n v="1121"/>
    <s v="VOLKSWAGEN POLO V 1.2 TSi 90 Highline BMT"/>
    <n v="4120000"/>
    <s v="Benzin"/>
    <x v="26"/>
    <n v="1197"/>
    <n v="66"/>
    <n v="90"/>
    <n v="55200"/>
  </r>
  <r>
    <n v="1234"/>
    <s v="VOLKSWAGEN POLO VI 1.0 MPI Trendline"/>
    <n v="2699000"/>
    <s v="Benzin"/>
    <x v="26"/>
    <n v="999"/>
    <n v="44"/>
    <n v="60"/>
    <n v="130000"/>
  </r>
  <r>
    <n v="1239"/>
    <s v="VOLKSWAGEN POLO V 1.2 TSi 90 BMT Comfortline +++ MAGYARORSZÁGI +++ SÉRÜLÉSMENTES +++ GARANCIA"/>
    <n v="2999999"/>
    <s v="Benzin"/>
    <x v="26"/>
    <n v="1197"/>
    <n v="66"/>
    <n v="90"/>
    <n v="139444"/>
  </r>
  <r>
    <n v="1249"/>
    <s v="VOLKSWAGEN POLO 1.2 TSi 90 BMT Comfortline DSG 15.800Km!!!Szalon állapotban!!Magyarországi!1Tulaj!"/>
    <n v="4899000"/>
    <s v="Benzin"/>
    <x v="26"/>
    <n v="1197"/>
    <n v="66"/>
    <n v="90"/>
    <n v="15800"/>
  </r>
  <r>
    <n v="7"/>
    <s v="RENAULT CLIO 1.2 16V Alizé EURO6"/>
    <n v="3333333"/>
    <s v="Benzin"/>
    <x v="26"/>
    <n v="1149"/>
    <n v="54"/>
    <n v="73"/>
    <n v="52527"/>
  </r>
  <r>
    <n v="370"/>
    <s v="RENAULT CLIO 1.5 dCi Energy Intens EDC EURO6"/>
    <n v="2550000"/>
    <s v="Dízel"/>
    <x v="26"/>
    <n v="1461"/>
    <n v="66"/>
    <n v="90"/>
    <n v="193000"/>
  </r>
  <r>
    <n v="372"/>
    <s v="RENAULT CLIO Grandtour 1.5 dCi Energy Alizé EURO6 MAGYARORSZÁGI. SZERVIZKÖNYV"/>
    <n v="2587000"/>
    <s v="Dízel"/>
    <x v="26"/>
    <n v="1461"/>
    <n v="55"/>
    <n v="75"/>
    <n v="214308"/>
  </r>
  <r>
    <n v="376"/>
    <s v="RENAULT CLIO Grandtour 1.5 dCi Alizé MAGYARORSZÁGI. 1.TULAJDONOS"/>
    <n v="2647000"/>
    <s v="Dízel"/>
    <x v="26"/>
    <n v="1461"/>
    <n v="55"/>
    <n v="75"/>
    <n v="240441"/>
  </r>
  <r>
    <n v="379"/>
    <s v="RENAULT CLIO 1.2 16V Alizé 1ÉV GARANCIÁVAL"/>
    <n v="2650000"/>
    <s v="Benzin"/>
    <x v="26"/>
    <n v="1149"/>
    <n v="54"/>
    <n v="73"/>
    <n v="143600"/>
  </r>
  <r>
    <n v="381"/>
    <s v="RENAULT CLIO 1.5 dCi Energy Limited"/>
    <n v="2680000"/>
    <s v="Dízel"/>
    <x v="26"/>
    <n v="1461"/>
    <n v="66"/>
    <n v="90"/>
    <n v="184951"/>
  </r>
  <r>
    <n v="382"/>
    <s v="RENAULT CLIO 1.2 16V Life EURO6 NAVI.TEMPOMAT.MAGYAR 1. TULAJ.GARANTÁLT KM.SZERVÍZKÖNYV!!!"/>
    <n v="2689000"/>
    <s v="Benzin"/>
    <x v="26"/>
    <n v="1149"/>
    <n v="54"/>
    <n v="73"/>
    <n v="180000"/>
  </r>
  <r>
    <n v="400"/>
    <s v="RENAULT CLIO Grandtour 1.5 dCi Limited"/>
    <n v="2799000"/>
    <s v="Dízel"/>
    <x v="26"/>
    <n v="1461"/>
    <n v="66"/>
    <n v="90"/>
    <n v="182701"/>
  </r>
  <r>
    <n v="402"/>
    <s v="RENAULT CLIO Grandtour 1.2 16V Alizé"/>
    <n v="2850000"/>
    <s v="Benzin"/>
    <x v="26"/>
    <n v="1149"/>
    <n v="54"/>
    <n v="73"/>
    <n v="123500"/>
  </r>
  <r>
    <n v="405"/>
    <s v="RENAULT CLIO 1.5 dCi Energy Alizé EURO6"/>
    <n v="2850000"/>
    <s v="Dízel"/>
    <x v="26"/>
    <n v="1461"/>
    <n v="55"/>
    <n v="75"/>
    <n v="141000"/>
  </r>
  <r>
    <n v="406"/>
    <s v="RENAULT CLIO 1.2 16V Alizé"/>
    <n v="2850000"/>
    <s v="Benzin"/>
    <x v="26"/>
    <n v="1149"/>
    <n v="54"/>
    <n v="73"/>
    <n v="87168"/>
  </r>
  <r>
    <n v="411"/>
    <s v="RENAULT CLIO 1.5 dCi Energy Alizé EURO6 MAGYARORSZÁGI! 1.TULAJDONOSTÓL! VÉGIG SZERVIZELT! 1 ÉV GARANCIÁVAL! ÁFÁS!"/>
    <n v="2899000"/>
    <s v="Dízel"/>
    <x v="26"/>
    <n v="1461"/>
    <n v="55"/>
    <n v="75"/>
    <n v="118000"/>
  </r>
  <r>
    <n v="412"/>
    <s v="RENAULT CLIO 1.5 dCi Energy Alizé EURO6"/>
    <n v="2899000"/>
    <s v="Dízel"/>
    <x v="26"/>
    <n v="1461"/>
    <n v="55"/>
    <n v="75"/>
    <n v="118216"/>
  </r>
  <r>
    <n v="413"/>
    <s v="RENAULT CLIO 1.2 16V Alizé"/>
    <n v="2899000"/>
    <s v="Benzin"/>
    <x v="26"/>
    <n v="1149"/>
    <n v="54"/>
    <n v="73"/>
    <n v="67000"/>
  </r>
  <r>
    <n v="417"/>
    <s v="RENAULT CLIO 1.5 dCi Intens"/>
    <n v="2949000"/>
    <s v="Dízel"/>
    <x v="26"/>
    <n v="1461"/>
    <n v="55"/>
    <n v="75"/>
    <n v="174794"/>
  </r>
  <r>
    <n v="418"/>
    <s v="RENAULT CLIO 0.9 TCe Intens EURO6"/>
    <n v="2950000"/>
    <s v="Benzin"/>
    <x v="26"/>
    <n v="898"/>
    <n v="66"/>
    <n v="90"/>
    <n v="75700"/>
  </r>
  <r>
    <n v="424"/>
    <s v="RENAULT CLIO 1.2 16V Life EURO6"/>
    <n v="2990000"/>
    <s v="Benzin"/>
    <x v="26"/>
    <n v="1149"/>
    <n v="54"/>
    <n v="73"/>
    <n v="113422"/>
  </r>
  <r>
    <n v="430"/>
    <s v="RENAULT CLIO Grandtour 0.9 TCe Limited EURO6 S&amp;S NAVI MAGYAR MENÜ TEMPOMAT LED"/>
    <n v="2999000"/>
    <s v="Benzin"/>
    <x v="26"/>
    <n v="898"/>
    <n v="66"/>
    <n v="90"/>
    <n v="102000"/>
  </r>
  <r>
    <n v="443"/>
    <s v="RENAULT CLIO Grandtour 1.2 16V Life THM 5.9%-tól! - SÉRÜLÉSMENTES - 97e KM FUTÁS - MÁSODIK TULAJTÓL!!!"/>
    <n v="3198000"/>
    <s v="Benzin"/>
    <x v="26"/>
    <n v="1149"/>
    <n v="54"/>
    <n v="73"/>
    <n v="97641"/>
  </r>
  <r>
    <n v="447"/>
    <s v="RENAULT CLIO Grandtour 1.2 16V Life 1 tulaj.Magyar.hibátlan!!"/>
    <n v="3199000"/>
    <s v="Benzin"/>
    <x v="26"/>
    <n v="1149"/>
    <n v="54"/>
    <n v="73"/>
    <n v="92000"/>
  </r>
  <r>
    <n v="458"/>
    <s v="RENAULT CLIO Grandtour 1.5 dCi Energy Limited Mo-i! Vezérlés cserélve! Új Téli-Nyári gumikkal! NAVI! Tolatóradar! Riasztó!"/>
    <n v="3290000"/>
    <s v="Dízel"/>
    <x v="26"/>
    <n v="1461"/>
    <n v="66"/>
    <n v="90"/>
    <n v="151582"/>
  </r>
  <r>
    <n v="460"/>
    <s v="RENAULT CLIO 1.2 16V Life"/>
    <n v="3300000"/>
    <s v="Benzin"/>
    <x v="26"/>
    <n v="1149"/>
    <n v="54"/>
    <n v="73"/>
    <n v="43987"/>
  </r>
  <r>
    <n v="470"/>
    <s v="RENAULT CLIO 1.2 16V Alizé magyarországi. első tulajdonostól. elől-hátul parkoló radar!"/>
    <n v="3399000"/>
    <s v="Benzin"/>
    <x v="26"/>
    <n v="1149"/>
    <n v="54"/>
    <n v="73"/>
    <n v="51600"/>
  </r>
  <r>
    <n v="473"/>
    <s v="RENAULT CLIO 0.9 TCe Energy Limited"/>
    <n v="3440000"/>
    <s v="Benzin"/>
    <x v="26"/>
    <n v="898"/>
    <n v="66"/>
    <n v="90"/>
    <n v="60143"/>
  </r>
  <r>
    <n v="477"/>
    <s v="RENAULT CLIO Grandtour 1.2 16V Alizé EURO6"/>
    <n v="3480000"/>
    <s v="Benzin"/>
    <x v="26"/>
    <n v="1149"/>
    <n v="54"/>
    <n v="73"/>
    <n v="51332"/>
  </r>
  <r>
    <n v="479"/>
    <s v="RENAULT CLIO Grandtour 1.2 16V Alizé EURO6 56e KM!M.o.-i!Navi!Tempomat!M.Klíma!Led!Téli-Nyárigumi!Stb"/>
    <n v="3489000"/>
    <s v="Benzin"/>
    <x v="26"/>
    <n v="1149"/>
    <n v="54"/>
    <n v="73"/>
    <n v="56000"/>
  </r>
  <r>
    <n v="482"/>
    <s v="RENAULT CLIO 1.2 16V Alizé 14.025 KM!! Első tulajdonostól eladó!"/>
    <n v="3490000"/>
    <s v="Benzin"/>
    <x v="26"/>
    <n v="1149"/>
    <n v="54"/>
    <n v="73"/>
    <n v="14018"/>
  </r>
  <r>
    <n v="503"/>
    <s v="RENAULT CLIO 1.2 TCe Alizé H5F Turbo"/>
    <n v="3600000"/>
    <s v="Benzin"/>
    <x v="26"/>
    <n v="1197"/>
    <n v="87"/>
    <n v="118"/>
    <n v="17971"/>
  </r>
  <r>
    <n v="511"/>
    <s v="RENAULT CLIO 1.2 TCe GT EDC EURO6"/>
    <n v="3700000"/>
    <s v="Benzin"/>
    <x v="26"/>
    <n v="1197"/>
    <n v="87"/>
    <n v="118"/>
    <n v="110000"/>
  </r>
  <r>
    <n v="531"/>
    <s v="RENAULT CLIO 1.5 dCi Energy Limited EURO6"/>
    <n v="3999999"/>
    <s v="Dízel"/>
    <x v="26"/>
    <n v="1461"/>
    <n v="66"/>
    <n v="90"/>
    <n v="57000"/>
  </r>
  <r>
    <n v="779"/>
    <s v="RENAULT CLIO 1.5 dCi Energy Limited"/>
    <n v="2590000"/>
    <s v="Dízel"/>
    <x v="26"/>
    <n v="1461"/>
    <n v="55"/>
    <n v="75"/>
    <n v="179000"/>
  </r>
  <r>
    <n v="784"/>
    <s v="RENAULT CLIO Grandtour 1.5 dCi Limited"/>
    <n v="2950000"/>
    <s v="Dízel"/>
    <x v="26"/>
    <n v="1461"/>
    <n v="66"/>
    <n v="90"/>
    <n v="133022"/>
  </r>
  <r>
    <n v="796"/>
    <s v="RENAULT CLIO 1.2 16V Alizé 14.025 KM!! Első tulajdonostól eladó!"/>
    <n v="3390000"/>
    <s v="Benzin"/>
    <x v="26"/>
    <n v="1149"/>
    <n v="54"/>
    <n v="73"/>
    <n v="14018"/>
  </r>
  <r>
    <n v="800"/>
    <s v="RENAULT CLIO Grandtour 0.9 TCe Limited EURO6 Magyarországi. 1 tulaj. 48220km !!!"/>
    <n v="3485000"/>
    <s v="Benzin"/>
    <x v="26"/>
    <n v="898"/>
    <n v="66"/>
    <n v="90"/>
    <n v="48220"/>
  </r>
  <r>
    <n v="826"/>
    <s v="RENAULT CLIO 1.5 dCi Energy Alizé 1 év garancia! Frissen szervizelt!"/>
    <n v="2949000"/>
    <s v="Dízel"/>
    <x v="26"/>
    <n v="1461"/>
    <n v="55"/>
    <n v="75"/>
    <n v="117980"/>
  </r>
  <r>
    <n v="828"/>
    <s v="RENAULT CLIO Grandtour 1.2 16V Alizé EURO6"/>
    <n v="3090000"/>
    <s v="Benzin"/>
    <x v="26"/>
    <s v="88000k"/>
    <s v="? km-re"/>
    <m/>
    <n v="88000"/>
  </r>
  <r>
    <n v="829"/>
    <s v="RENAULT CLIO 1.2 16V Life EURO6 / Mo-i!/ 1. Tulaj!/ 87eKm!/ Vezérlés cserélve!/ Gyári fény!/ Megkímélt!"/>
    <n v="3190000"/>
    <s v="Benzin"/>
    <x v="26"/>
    <n v="1149"/>
    <n v="54"/>
    <n v="73"/>
    <n v="87334"/>
  </r>
  <r>
    <n v="909"/>
    <s v="RENAULT CLIO 1.5 dCi Energy Intens EDC EURO6"/>
    <n v="2450000"/>
    <s v="Dízel"/>
    <x v="26"/>
    <n v="1461"/>
    <n v="66"/>
    <n v="90"/>
    <n v="193000"/>
  </r>
  <r>
    <n v="911"/>
    <s v="RENAULT CLIO 1.5 dCi Intens"/>
    <n v="2699000"/>
    <s v="Dízel"/>
    <x v="26"/>
    <n v="1461"/>
    <n v="55"/>
    <n v="75"/>
    <n v="174794"/>
  </r>
  <r>
    <n v="915"/>
    <s v="RENAULT CLIO Grandtour 1.2 16V Alizé EURO6"/>
    <n v="2800000"/>
    <s v="Benzin"/>
    <x v="26"/>
    <n v="1149"/>
    <n v="54"/>
    <n v="73"/>
    <n v="104000"/>
  </r>
  <r>
    <n v="918"/>
    <s v="RENAULT CLIO Grandtour 1.5 dCi Limited Mo.-i. ALUFELNI. MÁRKAKERESKEDÉSBŐL!"/>
    <n v="2950000"/>
    <s v="Dízel"/>
    <x v="26"/>
    <n v="1461"/>
    <n v="66"/>
    <n v="90"/>
    <n v="133000"/>
  </r>
  <r>
    <n v="920"/>
    <s v="RENAULT CLIO Grandtour 1.2 16V Life EURO6 /ÚJSZERŰ ÁLLAPOT/TÉLI-NYÁRI KERÉKSZETT/"/>
    <n v="2990000"/>
    <s v="Benzin"/>
    <x v="26"/>
    <n v="1149"/>
    <n v="54"/>
    <n v="73"/>
    <n v="89000"/>
  </r>
  <r>
    <n v="930"/>
    <s v="RENAULT CLIO 1.2 TCe Alizé H5F Turbo"/>
    <n v="3200000"/>
    <s v="Benzin"/>
    <x v="26"/>
    <n v="1197"/>
    <n v="87"/>
    <n v="118"/>
    <n v="17971"/>
  </r>
  <r>
    <n v="1035"/>
    <s v="RENAULT CLIO 1.2 16V Alizé EURO6"/>
    <n v="2950000"/>
    <s v="Benzin"/>
    <x v="26"/>
    <n v="1149"/>
    <n v="54"/>
    <n v="73"/>
    <n v="76050"/>
  </r>
  <r>
    <n v="1039"/>
    <s v="RENAULT CLIO 1.5 dCi Limited"/>
    <n v="3000000"/>
    <s v="Dízel"/>
    <x v="26"/>
    <n v="1461"/>
    <n v="66"/>
    <n v="90"/>
    <n v="196000"/>
  </r>
  <r>
    <n v="1041"/>
    <s v="RENAULT CLIO Grandtour 1.2 16V Alizé Magyarországi.92ekm.sérülésmentes!"/>
    <n v="3199000"/>
    <s v="Benzin"/>
    <x v="26"/>
    <n v="1149"/>
    <n v="54"/>
    <n v="73"/>
    <n v="92000"/>
  </r>
  <r>
    <n v="1042"/>
    <s v="RENAULT CLIO Grandtour 1.2 TCe Intens facelift modell. LED lámpa. valódi Intens. 80ekm!"/>
    <n v="3199000"/>
    <s v="Benzin"/>
    <x v="26"/>
    <n v="1197"/>
    <n v="87"/>
    <n v="118"/>
    <n v="80717"/>
  </r>
  <r>
    <n v="1043"/>
    <s v="RENAULT CLIO 1.2 16V Alizé magyarországi. első tulajdonostól. elől-hátul parkoló radar!"/>
    <n v="3200000"/>
    <s v="Benzin"/>
    <x v="26"/>
    <n v="1149"/>
    <n v="54"/>
    <n v="73"/>
    <n v="51600"/>
  </r>
  <r>
    <n v="1128"/>
    <s v="RENAULT CLIO Grandtour 1.5 dCi Limited"/>
    <n v="2699000"/>
    <s v="Dízel"/>
    <x v="26"/>
    <n v="1461"/>
    <n v="66"/>
    <n v="90"/>
    <n v="182701"/>
  </r>
  <r>
    <n v="1130"/>
    <s v="RENAULT CLIO Grandtour 1.2 16V Alizé"/>
    <n v="2800000"/>
    <s v="Benzin"/>
    <x v="26"/>
    <n v="1149"/>
    <n v="54"/>
    <n v="73"/>
    <n v="123600"/>
  </r>
  <r>
    <n v="29"/>
    <s v="OPEL CORSA E 1.4 Enjoy Tempomat / Nagy kijelző / Digit.klíma / PAJZS rendszer / vezetett szervízkönyv /"/>
    <n v="3390000"/>
    <s v="Benzin"/>
    <x v="27"/>
    <s v="1398"/>
    <s v="66"/>
    <s v="90"/>
    <n v="93000"/>
  </r>
  <r>
    <n v="31"/>
    <s v="OPEL CORSA E 1.4 Active 1 év garancia. 49000km!"/>
    <n v="3499000"/>
    <s v="Benzin"/>
    <x v="27"/>
    <s v="1398"/>
    <s v="66"/>
    <s v="90"/>
    <n v="49375"/>
  </r>
  <r>
    <n v="32"/>
    <s v="OPEL CORSA 1.3 CDTI Cosmo Start-Stop Easytronic +++ AUTOMATA - FULL EXTRA +++ HIBÁTLAN!!!"/>
    <n v="3499999"/>
    <s v="Dízel"/>
    <x v="27"/>
    <s v="1248"/>
    <s v="70"/>
    <s v="95"/>
    <n v="178643"/>
  </r>
  <r>
    <n v="707"/>
    <s v="OPEL CORSA E 1.3 CDTI Active FRISS 2 ÉV MŰSZAKI+SZERVIZ !!!"/>
    <n v="1990000"/>
    <s v="Dízel"/>
    <x v="27"/>
    <s v="1248"/>
    <s v="55"/>
    <s v="75"/>
    <n v="263721"/>
  </r>
  <r>
    <n v="811"/>
    <s v="OPEL CORSA E 1.3 CDTI Active Start-Stop"/>
    <n v="2450000"/>
    <s v="Dízel"/>
    <x v="27"/>
    <s v="1248"/>
    <s v="55"/>
    <s v="75"/>
    <n v="194000"/>
  </r>
  <r>
    <n v="817"/>
    <s v="OPEL CORSA E 1.4 Enjoy Mo-vezetett szervizkönyves"/>
    <n v="2490000"/>
    <s v="Benzin"/>
    <x v="27"/>
    <s v="1398"/>
    <s v="66"/>
    <s v="90"/>
    <n v="179000"/>
  </r>
  <r>
    <n v="832"/>
    <s v="OPEL CORSA E 1.2 Selection ÜLÉSFŰTÉS-KORMÁNYFŰTÉS-TEMPOMAT-SZERVIZKÖNYV"/>
    <n v="2499000"/>
    <s v="Benzin"/>
    <x v="27"/>
    <s v="1229"/>
    <s v="51"/>
    <s v="69"/>
    <n v="217608"/>
  </r>
  <r>
    <n v="845"/>
    <s v="OPEL CORSA E 1.3 CDTI Enjoy Start-Stop M.o.-i. szervizkönyv. sávtartó. tempomat"/>
    <n v="2589000"/>
    <s v="Dízel"/>
    <x v="27"/>
    <s v="1248"/>
    <s v="55"/>
    <s v="75"/>
    <n v="175128"/>
  </r>
  <r>
    <n v="858"/>
    <s v="OPEL CORSA E 1.3 CDTI Enjoy Start-Stop MAGYARORSZÁGI. ÁFÁS!"/>
    <n v="2599999"/>
    <s v="Dízel"/>
    <x v="27"/>
    <s v="1248"/>
    <s v="55"/>
    <s v="75"/>
    <n v="185648"/>
  </r>
  <r>
    <n v="867"/>
    <s v="OPEL CORSA 1.3 CDTI Active Start-Stop"/>
    <n v="2690000"/>
    <s v="Dízel"/>
    <x v="27"/>
    <s v="1248"/>
    <s v="55"/>
    <s v="75"/>
    <n v="160000"/>
  </r>
  <r>
    <n v="881"/>
    <s v="OPEL CORSA E 1.4 Enjoy FOGLALÓZVA!!!"/>
    <n v="2790000"/>
    <s v="Benzin"/>
    <x v="27"/>
    <s v="1398"/>
    <s v="66"/>
    <s v="90"/>
    <n v="147200"/>
  </r>
  <r>
    <n v="894"/>
    <s v="OPEL CORSA E 1.4 Color Edition"/>
    <n v="2890000"/>
    <s v="Benzin"/>
    <x v="27"/>
    <s v="1398"/>
    <s v="66"/>
    <s v="90"/>
    <n v="117550"/>
  </r>
  <r>
    <n v="904"/>
    <s v="OPEL CORSA E 1.4 Enjoy FOGLALÓZVA!!!"/>
    <n v="2990000"/>
    <s v="Benzin"/>
    <x v="27"/>
    <s v="1398"/>
    <s v="66"/>
    <s v="90"/>
    <n v="117200"/>
  </r>
  <r>
    <n v="907"/>
    <s v="OPEL CORSA E 1.4 Enjoy Benzin"/>
    <n v="2990000"/>
    <s v="Benzin"/>
    <x v="27"/>
    <s v="1398"/>
    <s v="66"/>
    <s v="90"/>
    <n v="145889"/>
  </r>
  <r>
    <n v="910"/>
    <s v="OPEL CORSA E 1.3 CDTI Active 99e. KM! MAGYAR TULAJ! AZONNAL ELVIHETŐ! GYÖNYÖRŰ ÁLLAPOT!"/>
    <n v="2999000"/>
    <s v="Dízel"/>
    <x v="27"/>
    <s v="1248"/>
    <s v="55"/>
    <s v="75"/>
    <n v="99972"/>
  </r>
  <r>
    <n v="922"/>
    <s v="OPEL CORSA E 1.4 Active Start-Stop GYÖNGYHÁZ FEHÉR!!KLÍMA!!TEMPOMAT!!MAGYARORSZÁGI!!LEINFORMÁLHATÓ!!"/>
    <n v="2999999"/>
    <s v="Benzin"/>
    <x v="27"/>
    <s v="1398"/>
    <s v="66"/>
    <s v="90"/>
    <n v="120000"/>
  </r>
  <r>
    <n v="923"/>
    <s v="OPEL CORSA E 1.4 Excite Ülésfűtés - Tempomat - Kormányfűtés"/>
    <n v="2999999"/>
    <s v="Benzin"/>
    <x v="27"/>
    <s v="1398"/>
    <s v="66"/>
    <s v="90"/>
    <n v="104149"/>
  </r>
  <r>
    <n v="927"/>
    <s v="OPEL CORSA 1.4 Enjoy TULAJDONOSTÓL!MEGKÍMÉLT!+TÉLI GUMI GARNITÚRA!"/>
    <n v="3000000"/>
    <s v="Benzin"/>
    <x v="27"/>
    <s v="1398"/>
    <s v="66"/>
    <s v="90"/>
    <n v="84000"/>
  </r>
  <r>
    <n v="929"/>
    <s v="OPEL CORSA E 1.4 Enjoy 90e km!"/>
    <n v="3090000"/>
    <s v="Benzin"/>
    <x v="27"/>
    <s v="1398"/>
    <s v="66"/>
    <s v="90"/>
    <n v="90004"/>
  </r>
  <r>
    <n v="934"/>
    <s v="OPEL CORSA E 1.4 Active (Automata) Magyarországi! Garanciával is!"/>
    <n v="3099000"/>
    <s v="Benzin"/>
    <x v="27"/>
    <s v="1398"/>
    <s v="66"/>
    <s v="90"/>
    <n v="195000"/>
  </r>
  <r>
    <n v="937"/>
    <s v="OPEL CORSA E 1.2 Selection"/>
    <n v="3111000"/>
    <s v="Benzin"/>
    <x v="27"/>
    <s v="1229"/>
    <s v="51"/>
    <s v="69"/>
    <n v="88000"/>
  </r>
  <r>
    <n v="943"/>
    <s v="OPEL CORSA E 1.4 Color Edition"/>
    <n v="3190000"/>
    <s v="Benzin"/>
    <x v="27"/>
    <s v="1398"/>
    <s v="66"/>
    <s v="90"/>
    <n v="33550"/>
  </r>
  <r>
    <n v="947"/>
    <s v="OPEL CORSA E 1.4 Active (Automata)"/>
    <n v="3200000"/>
    <s v="Benzin"/>
    <x v="27"/>
    <s v="1398"/>
    <s v="66"/>
    <s v="90"/>
    <n v="98600"/>
  </r>
  <r>
    <n v="949"/>
    <s v="OPEL CORSA E 1.4 Active"/>
    <n v="3250000"/>
    <s v="Benzin"/>
    <x v="27"/>
    <s v="1398"/>
    <s v="66"/>
    <s v="90"/>
    <n v="148153"/>
  </r>
  <r>
    <n v="950"/>
    <s v="OPEL CORSA E 1.4 Active Start-Stop TEMPOMAT/KLÍMA/"/>
    <n v="3289000"/>
    <s v="Benzin"/>
    <x v="27"/>
    <s v="1398"/>
    <s v="66"/>
    <s v="90"/>
    <n v="82792"/>
  </r>
  <r>
    <n v="951"/>
    <s v="OPEL CORSA E 1.4 Enjoy"/>
    <n v="3290000"/>
    <s v="Benzin"/>
    <x v="27"/>
    <s v="1398"/>
    <s v="66"/>
    <s v="90"/>
    <n v="102000"/>
  </r>
  <r>
    <n v="953"/>
    <s v="OPEL CORSA E 1.4 Enjoy DIGIT KLIMA TEMPOMAT ÜLÉSFŰTÉS KORMÁNYFŰTÉS BLUETOOTH USB"/>
    <n v="3290000"/>
    <s v="Benzin"/>
    <x v="27"/>
    <s v="1398"/>
    <s v="66"/>
    <s v="90"/>
    <n v="55000"/>
  </r>
  <r>
    <n v="969"/>
    <s v="OPEL CORSA 1.4 Active Start-Stop Digit Klíma-Ülés Fűtés-Kormány Fűtés-Álló Fűtés-Park Radar-Tempomat!"/>
    <n v="3449000"/>
    <s v="Benzin"/>
    <x v="27"/>
    <s v="1398"/>
    <s v="66"/>
    <s v="90"/>
    <n v="151607"/>
  </r>
  <r>
    <n v="972"/>
    <s v="OPEL CORSA E 1.4 Enjoy Start-Stop Magyar.Vezetett Szervízkönyv!Digitklíma.Kamera.Tempómat.75eKm!"/>
    <n v="3498000"/>
    <s v="Benzin"/>
    <x v="27"/>
    <s v="1398"/>
    <s v="66"/>
    <s v="90"/>
    <n v="75000"/>
  </r>
  <r>
    <n v="981"/>
    <s v="OPEL CORSA E 1.4 Enjoy"/>
    <n v="3500000"/>
    <s v="Benzin"/>
    <x v="27"/>
    <s v="1398"/>
    <s v="66"/>
    <s v="90"/>
    <n v="58797"/>
  </r>
  <r>
    <n v="991"/>
    <s v="OPEL CORSA E 1.4 Selection GARANTÁLT 50e. KM! VEZETETT SZ.KÖNYV! MAGYAR TULAJ!"/>
    <n v="3670000"/>
    <s v="Benzin"/>
    <x v="27"/>
    <s v="1398"/>
    <s v="55"/>
    <s v="75"/>
    <n v="50287"/>
  </r>
  <r>
    <n v="994"/>
    <s v="OPEL CORSA E 1.4 Enjoy Start-Stop DIGITKLÍMA. HOLTTÉRFIGYELŐ. TÉLI-NYÁRI GUMI!"/>
    <n v="3699000"/>
    <s v="Benzin"/>
    <x v="27"/>
    <s v="1398"/>
    <s v="66"/>
    <s v="90"/>
    <n v="48500"/>
  </r>
  <r>
    <n v="998"/>
    <s v="OPEL CORSA E 1.4 Enjoy 53.800 km!!!! AZONNAL ELVIHETŐ!!!GYÁRI FÉNYEZÉS!!!"/>
    <n v="3799000"/>
    <s v="Benzin"/>
    <x v="27"/>
    <s v="1398"/>
    <s v="55"/>
    <s v="75"/>
    <n v="53800"/>
  </r>
  <r>
    <n v="1004"/>
    <s v="OPEL CORSA E 1.4 T Color Edition Start-Stop"/>
    <n v="3850000"/>
    <s v="Benzin"/>
    <x v="27"/>
    <s v="1364"/>
    <s v="74"/>
    <s v="101"/>
    <n v="88000"/>
  </r>
  <r>
    <n v="1043"/>
    <s v="OPEL CORSA E 1.4 Enjoy // MAGYARORSZÁGI // 1 TULAJ // SZERVIZKÖNYV // 18.000.KM"/>
    <n v="4390000"/>
    <s v="Benzin"/>
    <x v="27"/>
    <s v="1398"/>
    <s v="66"/>
    <s v="90"/>
    <n v="18886"/>
  </r>
  <r>
    <n v="1076"/>
    <s v="OPEL CORSA E 1.4 Enjoy S-D"/>
    <n v="4999000"/>
    <s v="Benzin"/>
    <x v="27"/>
    <s v="1398"/>
    <s v="55"/>
    <s v="75"/>
    <n v="9750"/>
  </r>
  <r>
    <n v="1420"/>
    <s v="OPEL CORSA E 1.3 CDTI Active Start-Stop"/>
    <n v="2400000"/>
    <s v="Dízel"/>
    <x v="27"/>
    <s v="1248"/>
    <s v="55"/>
    <s v="75"/>
    <n v="194000"/>
  </r>
  <r>
    <n v="1436"/>
    <s v="OPEL CORSA E 1.4 T Active Start-Stop / magyarországi / 100 le / 1 év garancia"/>
    <n v="3249000"/>
    <s v="Benzin"/>
    <x v="27"/>
    <s v="1364"/>
    <s v="74"/>
    <s v="101"/>
    <n v="163728"/>
  </r>
  <r>
    <n v="1446"/>
    <s v="OPEL CORSA E 1.4 Enjoy Első tulajtól. Magyarországi. végig Opel Szerviz által szervizelt!"/>
    <n v="3650000"/>
    <s v="Benzin"/>
    <x v="27"/>
    <s v="1398"/>
    <s v="66"/>
    <s v="90"/>
    <n v="29402"/>
  </r>
  <r>
    <n v="1454"/>
    <s v="OPEL CORSA E 1.4 Cosmo (Automata)"/>
    <n v="3890000"/>
    <s v="Benzin"/>
    <x v="27"/>
    <s v="1398"/>
    <s v="66"/>
    <s v="90"/>
    <n v="47700"/>
  </r>
  <r>
    <n v="1457"/>
    <s v="OPEL CORSA E 1.4 T Enjoy Start-Stop Mo-i - VÉGIG SZERVIZKÖNYVES - MEGKÍMÉLT ÁLLAPOT!"/>
    <n v="3998000"/>
    <s v="Benzin"/>
    <x v="27"/>
    <s v="1364"/>
    <s v="74"/>
    <s v="101"/>
    <n v="82406"/>
  </r>
  <r>
    <n v="1486"/>
    <s v="OPEL CORSA E 1.4 Active (Automata) Magyarországi! Garanciával is!"/>
    <n v="2999000"/>
    <s v="Benzin"/>
    <x v="27"/>
    <s v="1398"/>
    <s v="66"/>
    <s v="90"/>
    <n v="195000"/>
  </r>
  <r>
    <n v="1709"/>
    <s v="OPEL CORSA E 1.2 Drive EURO 6"/>
    <n v="2499000"/>
    <s v="Benzin"/>
    <x v="27"/>
    <s v="1229"/>
    <s v="51"/>
    <s v="69"/>
    <n v="183000"/>
  </r>
  <r>
    <n v="1712"/>
    <s v="OPEL CORSA E 1.3 CDTI Enjoy Start-Stop MAGYARORSZÁGI. ÁFÁS!"/>
    <n v="2499999"/>
    <s v="Dízel"/>
    <x v="27"/>
    <s v="1248"/>
    <s v="55"/>
    <s v="75"/>
    <n v="185648"/>
  </r>
  <r>
    <n v="1713"/>
    <s v="OPEL CORSA E 1.4 Enjoy"/>
    <n v="2500000"/>
    <s v="Benzin"/>
    <x v="27"/>
    <s v="1398"/>
    <s v="55"/>
    <s v="75"/>
    <n v="149000"/>
  </r>
  <r>
    <n v="1721"/>
    <s v="OPEL CORSA E 1.3 CDTI Active 99e. KM! MAGYAR TULAJ! AZONNAL ELVIHETŐ! GYÖNYÖRŰ ÁLLAPOT!"/>
    <n v="2849000"/>
    <s v="Dízel"/>
    <x v="27"/>
    <s v="1248"/>
    <s v="55"/>
    <s v="75"/>
    <n v="99972"/>
  </r>
  <r>
    <n v="1734"/>
    <s v="OPEL CORSA E 1.4 Enjoy Start-Stop"/>
    <n v="3399990"/>
    <s v="Benzin"/>
    <x v="27"/>
    <s v="1398"/>
    <s v="66"/>
    <s v="90"/>
    <n v="57179"/>
  </r>
  <r>
    <n v="1773"/>
    <s v="OPEL CORSA E 1.4 Active Start-Stop TEMPOMAT/KLÍMA/"/>
    <n v="3250000"/>
    <s v="Benzin"/>
    <x v="27"/>
    <s v="1398"/>
    <s v="66"/>
    <s v="90"/>
    <n v="82792"/>
  </r>
  <r>
    <n v="1956"/>
    <s v="OPEL CORSA E 1.4 Enjoy (Vonóhorog)/Magyarországi - Újszerű állapotban - Első tulajdonos - 67.800 KM!/"/>
    <n v="3749000"/>
    <s v="Benzin"/>
    <x v="27"/>
    <s v="1398"/>
    <s v="66"/>
    <s v="90"/>
    <n v="67800"/>
  </r>
  <r>
    <n v="1958"/>
    <s v="OPEL CORSA E 1.4 T Enjoy Start-Stop Mo-i - VÉGIG SZERVIZKÖNYVES - MEGKÍMÉLT ÁLLAPOT!"/>
    <n v="3898000"/>
    <s v="Benzin"/>
    <x v="27"/>
    <s v="1364"/>
    <s v="74"/>
    <s v="101"/>
    <n v="82406"/>
  </r>
  <r>
    <n v="15"/>
    <s v="VOLKSWAGEN POLO V 1.2 TSi 90 Allstar BMT 1 ÉV GARANCIA//MAGYARORSZÁGI//SÉRÜLÉSMENTES//ÜLÉSFŰTÉS//"/>
    <n v="3980000"/>
    <s v="Benzin"/>
    <x v="27"/>
    <n v="1197"/>
    <n v="66"/>
    <n v="90"/>
    <n v="114692"/>
  </r>
  <r>
    <n v="535"/>
    <s v="VOLKSWAGEN POLO 1.2 TSi 90 Highline BMT Magyarországi Tempomat Ülésfűtés PDC 4xelablak"/>
    <n v="2490000"/>
    <s v="Benzin"/>
    <x v="27"/>
    <n v="1197"/>
    <n v="66"/>
    <n v="90"/>
    <n v="290241"/>
  </r>
  <r>
    <n v="564"/>
    <s v="VOLKSWAGEN POLO 1.4 TDi 75 Trendline"/>
    <n v="2600000"/>
    <s v="Dízel"/>
    <x v="27"/>
    <n v="1422"/>
    <n v="55"/>
    <n v="75"/>
    <n v="228000"/>
  </r>
  <r>
    <n v="582"/>
    <s v="VOLKSWAGEN POLO 1.0 MPI TRENDLINE"/>
    <n v="2799000"/>
    <s v="Benzin"/>
    <x v="27"/>
    <n v="999"/>
    <n v="44"/>
    <n v="60"/>
    <n v="147000"/>
  </r>
  <r>
    <n v="591"/>
    <s v="VOLKSWAGEN POLO 1.4 TDi 90 BMT Comfortline VÉGIG VW MÁRKASZERVIZ !!!"/>
    <n v="2950000"/>
    <s v="Dízel"/>
    <x v="27"/>
    <n v="1422"/>
    <n v="66"/>
    <n v="90"/>
    <n v="243921"/>
  </r>
  <r>
    <n v="629"/>
    <s v="VOLKSWAGEN POLO 1.0 MPI Comfortline"/>
    <n v="3450000"/>
    <s v="Benzin"/>
    <x v="27"/>
    <n v="999"/>
    <n v="55"/>
    <n v="75"/>
    <n v="212000"/>
  </r>
  <r>
    <n v="642"/>
    <s v="VOLKSWAGEN POLO 1.2 TSi 90 Highline BMT LED LÁMPA-D.KLÍMA-ÜLFŰT-PARKRADAR-1 ÉV GARANCIA"/>
    <n v="3599999"/>
    <s v="Benzin"/>
    <x v="27"/>
    <n v="1197"/>
    <n v="66"/>
    <n v="90"/>
    <n v="151000"/>
  </r>
  <r>
    <n v="649"/>
    <s v="VOLKSWAGEN POLO 1.2 TSi 90 BMT Comfortline Magyarországi!"/>
    <n v="3800000"/>
    <s v="Benzin"/>
    <x v="27"/>
    <n v="1197"/>
    <n v="66"/>
    <n v="90"/>
    <n v="106214"/>
  </r>
  <r>
    <n v="650"/>
    <s v="VOLKSWAGEN POLO VI BMT"/>
    <n v="3800000"/>
    <s v="Benzin"/>
    <x v="27"/>
    <n v="1197"/>
    <n v="66"/>
    <n v="90"/>
    <n v="98000"/>
  </r>
  <r>
    <n v="654"/>
    <s v="VOLKSWAGEN POLO 1.2 TSi 90 Allstar BMT DSG"/>
    <n v="3890000"/>
    <s v="Benzin"/>
    <x v="27"/>
    <n v="1197"/>
    <n v="66"/>
    <n v="90"/>
    <n v="100504"/>
  </r>
  <r>
    <n v="659"/>
    <s v="VOLKSWAGEN POLO 1.2 TSi 90 BMT Comfortline GARANCIÁVAL!"/>
    <n v="3979000"/>
    <s v="Benzin"/>
    <x v="27"/>
    <n v="1197"/>
    <n v="66"/>
    <n v="90"/>
    <n v="63000"/>
  </r>
  <r>
    <n v="669"/>
    <s v="VOLKSWAGEN POLO V 1.2 TSi 90 BMT Comfortline SZERVIZKÖNYV-ÜLÉSFŰTÉS-NAVIGÁCIÓ-TEMPOMAT-1TULAJ-85.560KM"/>
    <n v="4190000"/>
    <s v="Benzin"/>
    <x v="27"/>
    <n v="1197"/>
    <n v="66"/>
    <n v="90"/>
    <n v="85560"/>
  </r>
  <r>
    <n v="674"/>
    <s v="VOLKSWAGEN POLO 1.0 MPI Trendline R-Line"/>
    <n v="4349000"/>
    <s v="Benzin"/>
    <x v="27"/>
    <n v="999"/>
    <n v="55"/>
    <n v="75"/>
    <n v="36795"/>
  </r>
  <r>
    <n v="675"/>
    <s v="VOLKSWAGEN POLO 1.2 TSi 90 BMT Comfortline"/>
    <n v="4350000"/>
    <s v="Benzin"/>
    <x v="27"/>
    <n v="1197"/>
    <n v="66"/>
    <n v="90"/>
    <n v="69000"/>
  </r>
  <r>
    <n v="683"/>
    <s v="VOLKSWAGEN POLO 1.2 TSi 90 Allstar BMT + Téli gumi"/>
    <n v="4500000"/>
    <s v="Benzin"/>
    <x v="27"/>
    <n v="1197"/>
    <n v="66"/>
    <n v="90"/>
    <n v="64489"/>
  </r>
  <r>
    <n v="689"/>
    <s v="VOLKSWAGEN POLO V 1.2 TSi 90 BMT Comfortline 1 ÉV GARANCIA//MAGYARORSZÁGI//ELSŐ TULAJ//SÉRÜLÉSMENTES//"/>
    <n v="4680000"/>
    <s v="Benzin"/>
    <x v="27"/>
    <n v="1197"/>
    <n v="66"/>
    <n v="90"/>
    <n v="14483"/>
  </r>
  <r>
    <n v="690"/>
    <s v="VOLKSWAGEN POLO VI 1.0 MPI Comfortline MULTIKORMÁNY.TEMPOMAT.BLUETOOTH.DIGITKLÍMA.ÜLÉSFŰTÉS.PDC.ALU"/>
    <n v="4690000"/>
    <s v="Benzin"/>
    <x v="27"/>
    <n v="999"/>
    <n v="55"/>
    <n v="75"/>
    <n v="57881"/>
  </r>
  <r>
    <n v="698"/>
    <s v="VOLKSWAGEN POLO 1.2 TSi 90 BMT Comfortline DSG (Automata) /Magyarországi - Sérülésmentes - Garantált - 43.700 KM!/"/>
    <n v="4999000"/>
    <s v="Benzin"/>
    <x v="27"/>
    <n v="1197"/>
    <n v="66"/>
    <n v="90"/>
    <n v="43700"/>
  </r>
  <r>
    <n v="702"/>
    <s v="VOLKSWAGEN POLO 1.0 TSI Highline DSG Automata 58.254.Km Sound Telefon Tükrözés Garanciával !!"/>
    <n v="4999999"/>
    <s v="Benzin"/>
    <x v="27"/>
    <n v="999"/>
    <n v="81"/>
    <n v="110"/>
    <n v="58254"/>
  </r>
  <r>
    <n v="705"/>
    <s v="VOLKSWAGEN POLO VI 1.0 TSI Comfortline"/>
    <n v="5490000"/>
    <s v="Benzin"/>
    <x v="27"/>
    <n v="999"/>
    <n v="70"/>
    <n v="95"/>
    <n v="11600"/>
  </r>
  <r>
    <n v="898"/>
    <s v="VOLKSWAGEN POLO 1.0 MPI Trendline SZKÖNYV.FRISS MŰSZAKI"/>
    <n v="3499999"/>
    <s v="Benzin"/>
    <x v="27"/>
    <n v="999"/>
    <n v="44"/>
    <n v="60"/>
    <n v="91000"/>
  </r>
  <r>
    <n v="901"/>
    <s v="VOLKSWAGEN POLO 1.4 TSI 150 Blue GT ACT BMT DSG"/>
    <n v="4299000"/>
    <s v="Benzin"/>
    <x v="27"/>
    <n v="1395"/>
    <n v="110"/>
    <n v="150"/>
    <n v="206000"/>
  </r>
  <r>
    <n v="1073"/>
    <s v="VOLKSWAGEN POLO 1.0 MPI Comfortline"/>
    <n v="2750000"/>
    <s v="Benzin"/>
    <x v="27"/>
    <n v="999"/>
    <n v="55"/>
    <n v="75"/>
    <n v="211500"/>
  </r>
  <r>
    <n v="1077"/>
    <s v="VOLKSWAGEN POLO 1.0 MPI TRENDLINE"/>
    <n v="2990000"/>
    <s v="Benzin"/>
    <x v="27"/>
    <n v="999"/>
    <n v="44"/>
    <n v="60"/>
    <n v="147000"/>
  </r>
  <r>
    <n v="1089"/>
    <s v="VOLKSWAGEN POLO 1.2 TSi 90 Highline BMT LED LÁMPA-D.KLÍMA-ÜLFŰT-PARKRADAR-1 ÉV GARANCIA"/>
    <n v="3499999"/>
    <s v="Benzin"/>
    <x v="27"/>
    <n v="1197"/>
    <n v="66"/>
    <n v="90"/>
    <n v="151000"/>
  </r>
  <r>
    <n v="1090"/>
    <s v="VOLKSWAGEN POLO VI BMT"/>
    <n v="3700000"/>
    <s v="Benzin"/>
    <x v="27"/>
    <n v="1197"/>
    <n v="66"/>
    <n v="90"/>
    <n v="98000"/>
  </r>
  <r>
    <n v="1091"/>
    <s v="VOLKSWAGEN POLO V 1.4 TDi 90 BMT Comfortline MAGYARORSZÁGI. 1.TULAJDONOS"/>
    <n v="3847000"/>
    <s v="Dízel"/>
    <x v="27"/>
    <n v="1422"/>
    <n v="66"/>
    <n v="90"/>
    <n v="124567"/>
  </r>
  <r>
    <n v="1094"/>
    <s v="VOLKSWAGEN POLO V 1.4 TDi 90 BMT Comfortline"/>
    <n v="3950000"/>
    <s v="Dízel"/>
    <x v="27"/>
    <n v="1422"/>
    <n v="66"/>
    <n v="90"/>
    <n v="146000"/>
  </r>
  <r>
    <n v="1097"/>
    <s v="VOLKSWAGEN POLO 1.2 TSi 90 Allstar BMT + Téli gumi"/>
    <n v="4390000"/>
    <s v="Benzin"/>
    <x v="27"/>
    <n v="1197"/>
    <n v="66"/>
    <n v="90"/>
    <n v="64489"/>
  </r>
  <r>
    <n v="1105"/>
    <s v="VOLKSWAGEN POLO VI 1.0 TSI Comfortline"/>
    <n v="5490000"/>
    <s v="Benzin"/>
    <x v="27"/>
    <n v="999"/>
    <n v="70"/>
    <n v="95"/>
    <n v="12000"/>
  </r>
  <r>
    <n v="1233"/>
    <s v="VOLKSWAGEN POLO V 1.4 TDi 90 BMT Comfortline"/>
    <n v="2650000"/>
    <s v="Dízel"/>
    <x v="27"/>
    <n v="1422"/>
    <n v="66"/>
    <n v="90"/>
    <n v="228000"/>
  </r>
  <r>
    <n v="1253"/>
    <s v="VOLKSWAGEN POLO VI 1.0 TSI Beats"/>
    <n v="5800000"/>
    <s v="Benzin"/>
    <x v="27"/>
    <n v="999"/>
    <n v="70"/>
    <n v="95"/>
    <n v="60671"/>
  </r>
  <r>
    <n v="1357"/>
    <s v="VOLKSWAGEN POLO V 1.4 TSI 150 Blue GT ACT BMT"/>
    <n v="4299000"/>
    <s v="Benzin"/>
    <x v="27"/>
    <n v="1395"/>
    <n v="110"/>
    <n v="150"/>
    <n v="206000"/>
  </r>
  <r>
    <n v="338"/>
    <s v="RENAULT CLIO Grandtour 1.5 dCi Alizé"/>
    <n v="2199000"/>
    <s v="Dízel"/>
    <x v="27"/>
    <n v="1461"/>
    <n v="55"/>
    <n v="75"/>
    <n v="272000"/>
  </r>
  <r>
    <n v="350"/>
    <s v="RENAULT CLIO Grandtour 1.2 16V Alizé 1.tulaj.Magyar.szervizelt!"/>
    <n v="2390000"/>
    <s v="Benzin"/>
    <x v="27"/>
    <n v="1149"/>
    <n v="54"/>
    <n v="73"/>
    <n v="241331"/>
  </r>
  <r>
    <n v="360"/>
    <s v="RENAULT CLIO Grandtour 1.5 dCi Limited EURO6!FACELIFT!MAGYAR!NAVI-RADAR!///GYÖNYÖRŰ///"/>
    <n v="2499000"/>
    <s v="Dízel"/>
    <x v="27"/>
    <n v="1461"/>
    <n v="66"/>
    <n v="90"/>
    <n v="239955"/>
  </r>
  <r>
    <n v="363"/>
    <s v="RENAULT CLIO 1.5 dCi Energy Limited"/>
    <n v="2499999"/>
    <s v="Dízel"/>
    <x v="27"/>
    <n v="1461"/>
    <n v="66"/>
    <n v="90"/>
    <n v="246000"/>
  </r>
  <r>
    <n v="394"/>
    <s v="RENAULT CLIO 0.9 TCe Energy Alizé Magyarországi. szervizkönyves. facelift"/>
    <n v="2780000"/>
    <s v="Benzin"/>
    <x v="27"/>
    <n v="898"/>
    <n v="66"/>
    <n v="90"/>
    <n v="104000"/>
  </r>
  <r>
    <n v="401"/>
    <s v="RENAULT CLIO Grandtour 1.5 dCi Limited"/>
    <n v="2800000"/>
    <s v="Dízel"/>
    <x v="27"/>
    <n v="1461"/>
    <n v="66"/>
    <n v="90"/>
    <n v="204000"/>
  </r>
  <r>
    <n v="408"/>
    <s v="RENAULT CLIO Grandtour 1.2 16V Life"/>
    <n v="2890000"/>
    <s v="Benzin"/>
    <x v="27"/>
    <n v="1149"/>
    <n v="54"/>
    <n v="73"/>
    <n v="126561"/>
  </r>
  <r>
    <n v="409"/>
    <s v="RENAULT CLIO 0.9 TCe Alizé"/>
    <n v="2890000"/>
    <s v="Benzin"/>
    <x v="27"/>
    <n v="898"/>
    <n v="66"/>
    <n v="90"/>
    <n v="83940"/>
  </r>
  <r>
    <n v="414"/>
    <s v="RENAULT CLIO 0.9 TCe Alizé"/>
    <n v="2900000"/>
    <s v="Benzin"/>
    <x v="27"/>
    <n v="898"/>
    <n v="66"/>
    <n v="90"/>
    <n v="50890"/>
  </r>
  <r>
    <n v="415"/>
    <s v="RENAULT CLIO 0.9 TCe Alizé"/>
    <n v="2900000"/>
    <s v="Benzin"/>
    <x v="27"/>
    <n v="898"/>
    <n v="66"/>
    <n v="90"/>
    <n v="98000"/>
  </r>
  <r>
    <n v="419"/>
    <s v="RENAULT CLIO 1.2 16V Alizé"/>
    <n v="2950000"/>
    <s v="Benzin"/>
    <x v="27"/>
    <n v="1149"/>
    <n v="54"/>
    <n v="73"/>
    <n v="195000"/>
  </r>
  <r>
    <n v="421"/>
    <s v="RENAULT CLIO Grandtour 1.5 dCi Intens SZERVIZELT / MAGYARORSZÁG-i / NAVI / KLÍMA / TEMPOMAT"/>
    <n v="2989999"/>
    <s v="Dízel"/>
    <x v="27"/>
    <n v="1461"/>
    <n v="66"/>
    <n v="90"/>
    <n v="126959"/>
  </r>
  <r>
    <n v="422"/>
    <s v="RENAULT CLIO 0.9 TCe Limited 1 ÉV GARANCIA! BATU-CAR ahol az autó gazdára talál! AUTÓBESZÁMÍTÁS!"/>
    <n v="2990000"/>
    <s v="Benzin"/>
    <x v="27"/>
    <n v="898"/>
    <n v="66"/>
    <n v="90"/>
    <n v="159580"/>
  </r>
  <r>
    <n v="428"/>
    <s v="RENAULT CLIO 1.2 16V Life EURO6 (Navigáció) /Magyarországi - Sérülésmentes - Első tulajdonos - 112.300 KM!/"/>
    <n v="2999000"/>
    <s v="Benzin"/>
    <x v="27"/>
    <n v="1149"/>
    <n v="54"/>
    <n v="73"/>
    <n v="112300"/>
  </r>
  <r>
    <n v="429"/>
    <s v="RENAULT CLIO 1.2 16V Alizé EURO6 75.200 KM!!!!!"/>
    <n v="2999000"/>
    <s v="Benzin"/>
    <x v="27"/>
    <n v="1149"/>
    <n v="54"/>
    <n v="73"/>
    <n v="75200"/>
  </r>
  <r>
    <n v="436"/>
    <s v="RENAULT CLIO Grandtour 1.2 16V Alizé Magyar Ü.fűtéses Dr -nő Tul. Gar.88.866 km Renaultnál vez.sz.könyv"/>
    <n v="3099000"/>
    <s v="Benzin"/>
    <x v="27"/>
    <n v="1149"/>
    <n v="54"/>
    <n v="73"/>
    <n v="88866"/>
  </r>
  <r>
    <n v="438"/>
    <s v="RENAULT CLIO 1.2 16V Alizé Navi. tempomat. M.o-i"/>
    <n v="3099000"/>
    <s v="Benzin"/>
    <x v="27"/>
    <n v="1149"/>
    <n v="54"/>
    <n v="73"/>
    <n v="89550"/>
  </r>
  <r>
    <n v="449"/>
    <s v="RENAULT CLIO Grandtour 1.5 dCi Alizé 1év GARANCIA"/>
    <n v="3199000"/>
    <s v="Dízel"/>
    <x v="27"/>
    <n v="1461"/>
    <n v="66"/>
    <n v="90"/>
    <n v="157000"/>
  </r>
  <r>
    <n v="463"/>
    <s v="RENAULT CLIO 0.9 TCe Alizé"/>
    <n v="3350000"/>
    <s v="Benzin"/>
    <x v="27"/>
    <n v="898"/>
    <n v="66"/>
    <n v="90"/>
    <n v="69303"/>
  </r>
  <r>
    <n v="471"/>
    <s v="RENAULT CLIO 0.9 TCe Energy Limited SZ.KÖNYV DIGIT KLÍMA LED ÉRINTŐ KÉPERNYŐS NAVIGÁCIÓ TEMPOMAT Ü.FŰTÉS ESP 62E KM"/>
    <n v="3399000"/>
    <s v="Benzin"/>
    <x v="27"/>
    <n v="898"/>
    <n v="66"/>
    <n v="90"/>
    <n v="62000"/>
  </r>
  <r>
    <n v="483"/>
    <s v="RENAULT CLIO Grandtour 1.5 dCi Alizé Mo.-i. 1 Tul.. ÁFA-s!"/>
    <n v="3490000"/>
    <s v="Dízel"/>
    <x v="27"/>
    <n v="1461"/>
    <n v="66"/>
    <n v="90"/>
    <n v="83747"/>
  </r>
  <r>
    <n v="489"/>
    <s v="RENAULT CLIO 1.2 16V Limited Mo-i. első gazda. 49e. km"/>
    <n v="3499000"/>
    <s v="Benzin"/>
    <x v="27"/>
    <n v="1149"/>
    <n v="54"/>
    <n v="73"/>
    <n v="49812"/>
  </r>
  <r>
    <n v="491"/>
    <s v="RENAULT CLIO 0.9 TCe Energy Intens"/>
    <n v="3500000"/>
    <s v="Benzin"/>
    <x v="27"/>
    <n v="898"/>
    <n v="66"/>
    <n v="90"/>
    <n v="50000"/>
  </r>
  <r>
    <n v="496"/>
    <s v="RENAULT CLIO 1.2 16V Life"/>
    <n v="3590000"/>
    <s v="Benzin"/>
    <x v="27"/>
    <n v="1149"/>
    <n v="54"/>
    <n v="73"/>
    <n v="29200"/>
  </r>
  <r>
    <n v="497"/>
    <s v="RENAULT CLIO 1.5 dCi Energy Alizé mo.-i.. vez.szervizkönyv. frissen szervizelt. TÉLI-NYÁRI KERÉK"/>
    <n v="3590000"/>
    <s v="Dízel"/>
    <x v="27"/>
    <n v="1461"/>
    <n v="55"/>
    <n v="75"/>
    <n v="147500"/>
  </r>
  <r>
    <n v="498"/>
    <s v="RENAULT CLIO Grandtour 1.2 16V Alizé TEMPOMAT-BLUETOOTH-NAVI-ÚJSZERŰ GUMIK-2 ÉV MŰSZAKI GARANCIA-60000KM"/>
    <n v="3598000"/>
    <s v="Benzin"/>
    <x v="27"/>
    <n v="1149"/>
    <n v="54"/>
    <n v="73"/>
    <n v="60072"/>
  </r>
  <r>
    <n v="518"/>
    <s v="RENAULT CLIO 0.9 TCe Alizé 3300 KM ! ! !"/>
    <n v="3799999"/>
    <s v="Benzin"/>
    <x v="27"/>
    <n v="898"/>
    <n v="66"/>
    <n v="90"/>
    <n v="3300"/>
  </r>
  <r>
    <n v="523"/>
    <s v="RENAULT CLIO 0.9 TCe Energy Limited EURO6"/>
    <n v="3899000"/>
    <s v="Benzin"/>
    <x v="27"/>
    <n v="898"/>
    <n v="66"/>
    <n v="90"/>
    <n v="41854"/>
  </r>
  <r>
    <n v="528"/>
    <s v="RENAULT CLIO 1.2 16V Limited"/>
    <n v="3990000"/>
    <s v="Benzin"/>
    <x v="27"/>
    <n v="1149"/>
    <n v="54"/>
    <n v="73"/>
    <n v="41524"/>
  </r>
  <r>
    <n v="532"/>
    <s v="RENAULT CLIO Grandtour 1.5 dCi Alizé"/>
    <n v="3999999"/>
    <s v="Dízel"/>
    <x v="27"/>
    <n v="1461"/>
    <n v="66"/>
    <n v="90"/>
    <n v="66715"/>
  </r>
  <r>
    <n v="778"/>
    <s v="RENAULT CLIO 1.2 16V Alizé MAGYARORSZÁGI-VEZETETT SZERVIZKÖNYV-GARANTÁLT KM"/>
    <n v="2590000"/>
    <s v="Benzin"/>
    <x v="27"/>
    <n v="1149"/>
    <n v="54"/>
    <n v="73"/>
    <n v="153930"/>
  </r>
  <r>
    <n v="782"/>
    <s v="RENAULT CLIO 0.9 TCe Alizé"/>
    <n v="2800000"/>
    <s v="Benzin"/>
    <x v="27"/>
    <n v="898"/>
    <n v="66"/>
    <n v="90"/>
    <n v="98000"/>
  </r>
  <r>
    <n v="790"/>
    <s v="RENAULT CLIO 1.2 16V Alizé"/>
    <n v="3050000"/>
    <s v="Benzin"/>
    <x v="27"/>
    <n v="1149"/>
    <n v="54"/>
    <n v="73"/>
    <n v="78000"/>
  </r>
  <r>
    <n v="793"/>
    <s v="RENAULT CLIO 1.5 dCi Energy Intens EDC Automata"/>
    <n v="3200000"/>
    <s v="Dízel"/>
    <x v="27"/>
    <n v="1461"/>
    <n v="66"/>
    <n v="90"/>
    <n v="145536"/>
  </r>
  <r>
    <n v="794"/>
    <s v="RENAULT CLIO 0.9 TCe Limited Renaultban szervízelt. téli és nyári gumival. klíma. ülésfűtés. tempomat"/>
    <n v="3199000"/>
    <s v="Benzin"/>
    <x v="27"/>
    <n v="898"/>
    <n v="66"/>
    <n v="90"/>
    <n v="103990"/>
  </r>
  <r>
    <n v="912"/>
    <s v="RENAULT CLIO Grandtour 1.5 dCi Limited"/>
    <n v="2750000"/>
    <s v="Dízel"/>
    <x v="27"/>
    <n v="1461"/>
    <n v="66"/>
    <n v="90"/>
    <n v="204000"/>
  </r>
  <r>
    <n v="913"/>
    <s v="RENAULT CLIO 0.9 TCe Energy Alizé"/>
    <n v="2780000"/>
    <s v="Benzin"/>
    <x v="27"/>
    <n v="898"/>
    <n v="66"/>
    <n v="90"/>
    <n v="104000"/>
  </r>
  <r>
    <n v="921"/>
    <s v="RENAULT CLIO Grandtour 1.2 16V Alizé /Magyarországi - Gyári fényezéssel - Első tulajdonos - Garantált - 78.800 KM!/"/>
    <n v="2999000"/>
    <s v="Benzin"/>
    <x v="27"/>
    <n v="1149"/>
    <n v="54"/>
    <n v="73"/>
    <n v="77800"/>
  </r>
  <r>
    <n v="925"/>
    <s v="RENAULT CLIO Grandtour 1.5 dCi Alizé 1év GARANCIA"/>
    <n v="3090000"/>
    <s v="Dízel"/>
    <x v="27"/>
    <n v="1461"/>
    <n v="66"/>
    <n v="90"/>
    <n v="157000"/>
  </r>
  <r>
    <n v="926"/>
    <s v="RENAULT CLIO 1.2 16V Alizé Magyarországi. 78650 Km"/>
    <n v="3180000"/>
    <s v="Benzin"/>
    <x v="27"/>
    <n v="1149"/>
    <n v="54"/>
    <n v="73"/>
    <n v="78650"/>
  </r>
  <r>
    <n v="928"/>
    <s v="RENAULT CLIO 1.5 dCi Energy Alizé EURO6"/>
    <n v="3190000"/>
    <s v="Dízel"/>
    <x v="27"/>
    <n v="1461"/>
    <n v="55"/>
    <n v="75"/>
    <n v="165000"/>
  </r>
  <r>
    <n v="929"/>
    <s v="RENAULT CLIO 1.2 16V Limited"/>
    <n v="3200000"/>
    <s v="Benzin"/>
    <x v="27"/>
    <n v="1149"/>
    <n v="54"/>
    <n v="73"/>
    <n v="62900"/>
  </r>
  <r>
    <n v="1030"/>
    <s v="RENAULT CLIO 0.9 TCe Energy Alizé"/>
    <n v="2688900"/>
    <s v="Benzin"/>
    <x v="27"/>
    <n v="898"/>
    <n v="66"/>
    <n v="90"/>
    <n v="104000"/>
  </r>
  <r>
    <n v="1032"/>
    <s v="RENAULT CLIO Grandtour 1.5 dCi Limited"/>
    <n v="2690000"/>
    <s v="Dízel"/>
    <x v="27"/>
    <n v="1461"/>
    <n v="66"/>
    <n v="90"/>
    <n v="204000"/>
  </r>
  <r>
    <n v="1036"/>
    <s v="RENAULT CLIO 1.2 16V Alizé"/>
    <n v="2990000"/>
    <s v="Benzin"/>
    <x v="27"/>
    <n v="1149"/>
    <n v="54"/>
    <n v="73"/>
    <n v="77000"/>
  </r>
  <r>
    <n v="1037"/>
    <s v="RENAULT CLIO 1.2 16V Alizé EURO6 72.000 km !!Magyar.egy tulajdonos"/>
    <n v="2999000"/>
    <s v="Benzin"/>
    <x v="27"/>
    <n v="1149"/>
    <n v="54"/>
    <n v="73"/>
    <n v="72900"/>
  </r>
  <r>
    <n v="1040"/>
    <s v="RENAULT CLIO Grandtour 1.2 16V Alizé SZERVIZKÖNYV.TEMPOMAT.MAGYAR ELSŐ TULAJDONOS.TÉLI/NYÁRI KERÉK GARNITÚRA"/>
    <n v="3090000"/>
    <s v="Benzin"/>
    <x v="27"/>
    <n v="1149"/>
    <n v="54"/>
    <n v="73"/>
    <n v="88000"/>
  </r>
  <r>
    <n v="1048"/>
    <s v="RENAULT CLIO 0.9 TCe Alizé Magyar! Navigáció.Tempomat. Tolatóradar.Kamera!"/>
    <n v="3550000"/>
    <s v="Benzin"/>
    <x v="27"/>
    <n v="898"/>
    <n v="66"/>
    <n v="90"/>
    <n v="50770"/>
  </r>
  <r>
    <n v="1123"/>
    <s v="RENAULT CLIO Grandtour 1.5 dCi Limited"/>
    <n v="2499000"/>
    <s v="Dízel"/>
    <x v="27"/>
    <n v="1461"/>
    <n v="55"/>
    <n v="75"/>
    <n v="219000"/>
  </r>
  <r>
    <n v="1133"/>
    <s v="RENAULT CLIO 1.2 16V Alizé"/>
    <n v="3080000"/>
    <s v="Benzin"/>
    <x v="27"/>
    <n v="1149"/>
    <n v="54"/>
    <n v="73"/>
    <n v="27000"/>
  </r>
  <r>
    <n v="1140"/>
    <s v="RENAULT CLIO 1.2 16V Alizé EURO6 77.000Km! Mo-i Egy Tulaj!"/>
    <n v="3390000"/>
    <s v="Benzin"/>
    <x v="27"/>
    <n v="1149"/>
    <n v="54"/>
    <n v="73"/>
    <n v="77000"/>
  </r>
  <r>
    <n v="1141"/>
    <s v="RENAULT CLIO 1.2 16V Alizé"/>
    <n v="3390000"/>
    <s v="Benzin"/>
    <x v="27"/>
    <n v="1149"/>
    <n v="54"/>
    <n v="73"/>
    <n v="74753"/>
  </r>
  <r>
    <n v="1146"/>
    <s v="RENAULT CLIO 0.9 TCe Alizé Magyar! Navigáció.Tempomat. Tolatóradar.Kamera!"/>
    <n v="3490000"/>
    <s v="Benzin"/>
    <x v="27"/>
    <n v="898"/>
    <n v="66"/>
    <n v="90"/>
    <n v="50770"/>
  </r>
  <r>
    <n v="1149"/>
    <s v="RENAULT CLIO 0.9 TCe Limited 3500 KM ! ! !"/>
    <n v="3599990"/>
    <s v="Benzin"/>
    <x v="27"/>
    <n v="898"/>
    <n v="66"/>
    <n v="90"/>
    <n v="3500"/>
  </r>
  <r>
    <n v="791"/>
    <s v="OPEL CORSA E 1.2 Color Edition CarPlay tempomat"/>
    <n v="2390000"/>
    <s v="Benzin"/>
    <x v="28"/>
    <s v="1229"/>
    <s v="51"/>
    <s v="69"/>
    <n v="104687"/>
  </r>
  <r>
    <n v="792"/>
    <s v="OPEL CORSA 1.4 Color Edition Friss műszakival"/>
    <n v="2390000"/>
    <s v="Benzin"/>
    <x v="28"/>
    <s v="1398"/>
    <s v="55"/>
    <s v="75"/>
    <n v="170000"/>
  </r>
  <r>
    <n v="859"/>
    <s v="OPEL CORSA E 1.3 CDTI Enjoy Start-Stop MAGYARORSZÁGI.SZÉP ÁLLAPOT!"/>
    <n v="2599999"/>
    <s v="Dízel"/>
    <x v="28"/>
    <s v="1248"/>
    <s v="55"/>
    <s v="75"/>
    <n v="199589"/>
  </r>
  <r>
    <n v="860"/>
    <s v="OPEL CORSA E 1.3 CDTI Excite Start-Stop KLÍMÁS.ABS.LÉGZSÁKOK.TEMPOMAT.ÜLÉS ÉS KORMÁY FŰTÉS.FÉL-BŐR ÜLÉSEK !!"/>
    <n v="2649000"/>
    <s v="Dízel"/>
    <x v="28"/>
    <s v="1248"/>
    <s v="70"/>
    <s v="95"/>
    <n v="105600"/>
  </r>
  <r>
    <n v="873"/>
    <s v="OPEL CORSA 1.3 CDTI Enjoy Start-Stop ÁFÁ-s ár.ÚJ MODELL 159000KM.ABS.ESP. klíma.friss szerviz"/>
    <n v="2699000"/>
    <s v="Dízel"/>
    <x v="28"/>
    <s v="1248"/>
    <s v="55"/>
    <s v="75"/>
    <n v="159000"/>
  </r>
  <r>
    <n v="882"/>
    <s v="OPEL CORSA E 1.4 Color Edition Start-Stop"/>
    <n v="2790000"/>
    <s v="Benzin"/>
    <x v="28"/>
    <s v="1398"/>
    <s v="66"/>
    <s v="90"/>
    <n v="160400"/>
  </r>
  <r>
    <n v="900"/>
    <s v="OPEL CORSA 1.4 Enjoy"/>
    <n v="2900000"/>
    <s v="Benzin"/>
    <x v="28"/>
    <s v="1398"/>
    <s v="66"/>
    <s v="90"/>
    <n v="191000"/>
  </r>
  <r>
    <n v="905"/>
    <s v="OPEL CORSA E 1.2 Active AKÁR 1 ÉV GARANCIÁVAL"/>
    <n v="2990000"/>
    <s v="Benzin"/>
    <x v="28"/>
    <s v="1229"/>
    <s v="51"/>
    <s v="69"/>
    <n v="132000"/>
  </r>
  <r>
    <n v="911"/>
    <s v="OPEL CORSA E 1.4 Enjoy MAGYARORSZÁGI-NAGYNAVI-MULTIMÉDIA-ÜLÉS-KORMÁNYFŰTÉS-VEZ.SZERVIZKÖNYV!"/>
    <n v="2999000"/>
    <s v="Benzin"/>
    <x v="28"/>
    <s v="1398"/>
    <s v="66"/>
    <s v="90"/>
    <n v="174260"/>
  </r>
  <r>
    <n v="932"/>
    <s v="OPEL CORSA E 1.4 Enjoy Magyarországi / parkradar / tolatókamera / digit klíma / éríntő kijelző"/>
    <n v="3098000"/>
    <s v="Benzin"/>
    <x v="28"/>
    <s v="1398"/>
    <s v="66"/>
    <s v="90"/>
    <n v="165937"/>
  </r>
  <r>
    <n v="946"/>
    <s v="OPEL CORSA E 1.4 Color Edition Start-Stop BLACK &amp; WHITE.KLIMA. ÜLÉS -KORMÁNYFŰTÉS.NAGYKIJELZŐ. GARANTÁLT KM!"/>
    <n v="3199000"/>
    <s v="Benzin"/>
    <x v="28"/>
    <s v="1398"/>
    <s v="66"/>
    <s v="90"/>
    <n v="89000"/>
  </r>
  <r>
    <n v="952"/>
    <s v="OPEL CORSA E 1.4 Enjoy Magyar! AKÁR 1 ÉV GARANCIÁVAL"/>
    <n v="3290000"/>
    <s v="Benzin"/>
    <x v="28"/>
    <s v="1398"/>
    <s v="66"/>
    <s v="90"/>
    <n v="157000"/>
  </r>
  <r>
    <n v="954"/>
    <s v="OPEL CORSA E 1.2 Enjoy OPC Line"/>
    <n v="3190000"/>
    <s v="Benzin"/>
    <x v="28"/>
    <s v="1229"/>
    <s v="51"/>
    <s v="69"/>
    <n v="94950"/>
  </r>
  <r>
    <n v="955"/>
    <s v="OPEL CORSA E 1.4 T Cosmo Start-Stop Tolatókamera elől hátul radar ülésfűtés kormányfűtés nagy kijelző"/>
    <n v="3290000"/>
    <s v="Benzin"/>
    <x v="28"/>
    <s v="1364"/>
    <s v="74"/>
    <s v="101"/>
    <n v="155000"/>
  </r>
  <r>
    <n v="958"/>
    <s v="OPEL CORSA E 1.4 Enjoy Start-Stop LED Ülésfűtés Kormányfűtés Tolatoradar Tempomat"/>
    <n v="3300000"/>
    <s v="Benzin"/>
    <x v="28"/>
    <s v="1398"/>
    <s v="66"/>
    <s v="90"/>
    <n v="68500"/>
  </r>
  <r>
    <n v="959"/>
    <s v="OPEL CORSA E 1.4 Color Edition Szerviz könyvel 1 Év Garanciával!"/>
    <n v="3300000"/>
    <s v="Benzin"/>
    <x v="28"/>
    <s v="1398"/>
    <s v="55"/>
    <s v="75"/>
    <n v="67500"/>
  </r>
  <r>
    <n v="963"/>
    <s v="OPEL CORSA E 1.2 Selection"/>
    <n v="3390000"/>
    <s v="Benzin"/>
    <x v="28"/>
    <s v="1229"/>
    <s v="51"/>
    <s v="69"/>
    <n v="35468"/>
  </r>
  <r>
    <n v="964"/>
    <s v="OPEL CORSA E 1.4 Active MEGKÍMÉLT ÁLLAPOT 73-EZER KM !"/>
    <n v="3390000"/>
    <s v="Benzin"/>
    <x v="28"/>
    <s v="1398"/>
    <s v="66"/>
    <s v="90"/>
    <n v="73200"/>
  </r>
  <r>
    <n v="966"/>
    <s v="OPEL CORSA E 1.4 Enjoy 1 ÉV GARANCIÁVAL!"/>
    <n v="3399000"/>
    <s v="Benzin"/>
    <x v="28"/>
    <s v="1398"/>
    <s v="66"/>
    <s v="90"/>
    <n v="58387"/>
  </r>
  <r>
    <n v="975"/>
    <s v="OPEL CORSA E 1.4 Enjoy KLÍMA! TEMPOMAT! TELEFONTÜKRÖZÉS!"/>
    <n v="3499000"/>
    <s v="Benzin"/>
    <x v="28"/>
    <s v="1398"/>
    <s v="66"/>
    <s v="90"/>
    <n v="95500"/>
  </r>
  <r>
    <n v="976"/>
    <s v="OPEL CORSA E 1.4 Color Edition 20.000 KM! SZERVIZKÖNYV! 1.TULAJ! FRISS VIZSGA! EURO 6"/>
    <n v="3499000"/>
    <s v="Benzin"/>
    <x v="28"/>
    <s v="1398"/>
    <s v="55"/>
    <s v="75"/>
    <n v="20000"/>
  </r>
  <r>
    <n v="977"/>
    <s v="OPEL CORSA E 1.4 Active 90 le / magyarországi / 1 év garancia"/>
    <n v="3499000"/>
    <s v="Benzin"/>
    <x v="28"/>
    <s v="1398"/>
    <s v="66"/>
    <s v="90"/>
    <n v="111370"/>
  </r>
  <r>
    <n v="985"/>
    <s v="OPEL CORSA E 1.4 Enjoy NAGY SZÍNES NAVI-ALU-PDC-SZÉP ÁLLAPOT-GARANCIÁVAL-SZERVIZELT-LEINFORMÁLHATÓ-VALÓ"/>
    <n v="3590000"/>
    <s v="Benzin"/>
    <x v="28"/>
    <s v="1398"/>
    <s v="66"/>
    <s v="90"/>
    <n v="120757"/>
  </r>
  <r>
    <n v="999"/>
    <s v="OPEL CORSA E 1.2 Enjoy Magyarországi/1.Tulajdonos/Márkaszervizben szervizelt!"/>
    <n v="3799000"/>
    <s v="Benzin"/>
    <x v="28"/>
    <s v="1229"/>
    <s v="51"/>
    <s v="69"/>
    <n v="41980"/>
  </r>
  <r>
    <n v="1001"/>
    <s v="OPEL CORSA E 1.4 Enjoy 26.700 KM.!"/>
    <n v="3799999"/>
    <s v="Benzin"/>
    <x v="28"/>
    <s v="1398"/>
    <s v="55"/>
    <s v="75"/>
    <n v="26700"/>
  </r>
  <r>
    <n v="1008"/>
    <s v="OPEL CORSA E 1.4 Selection Sz.könyv! Tempomat! Bluetooth! Android/Apple CarPlay!"/>
    <n v="3890000"/>
    <s v="Benzin"/>
    <x v="28"/>
    <s v="1398"/>
    <s v="66"/>
    <s v="90"/>
    <n v="49664"/>
  </r>
  <r>
    <n v="1011"/>
    <s v="OPEL CORSA E 1.4 Cosmo (Automata) 86.000kM!"/>
    <n v="3899000"/>
    <s v="Benzin"/>
    <x v="28"/>
    <s v="1398"/>
    <s v="66"/>
    <s v="90"/>
    <n v="86190"/>
  </r>
  <r>
    <n v="1019"/>
    <s v="OPEL CORSA E 1.4 Enjoy Mo-i - EGYGAZDÁS - CSUPÁN 47e KM - FULL EXTRA!"/>
    <n v="3998000"/>
    <s v="Benzin"/>
    <x v="28"/>
    <s v="1398"/>
    <s v="66"/>
    <s v="90"/>
    <n v="47929"/>
  </r>
  <r>
    <n v="1025"/>
    <s v="OPEL CORSA E 1.4 T Enjoy Start-Stop / Frissen szervizelve. /"/>
    <n v="4099000"/>
    <s v="Benzin"/>
    <x v="28"/>
    <s v="1364"/>
    <s v="74"/>
    <s v="101"/>
    <n v="35562"/>
  </r>
  <r>
    <n v="1026"/>
    <s v="OPEL CORSA E 1.4 Excite"/>
    <n v="4099000"/>
    <s v="Benzin"/>
    <x v="28"/>
    <s v="1398"/>
    <s v="55"/>
    <s v="75"/>
    <n v="87973"/>
  </r>
  <r>
    <n v="1027"/>
    <s v="OPEL CORSA E 1.2 Enjoy / Mo.-i / 1. tulajdonos / szervizkönyv / keveset futott / újszerű állapot"/>
    <n v="4099000"/>
    <s v="Benzin"/>
    <x v="28"/>
    <s v="1229"/>
    <s v="51"/>
    <s v="69"/>
    <n v="31622"/>
  </r>
  <r>
    <n v="1044"/>
    <s v="OPEL CORSA E 1.4 Selection"/>
    <n v="4390000"/>
    <s v="Benzin"/>
    <x v="28"/>
    <s v="1398"/>
    <s v="66"/>
    <s v="90"/>
    <n v="47207"/>
  </r>
  <r>
    <n v="1048"/>
    <s v="OPEL CORSA E 1.4 Enjoy Start-Stop"/>
    <n v="4490000"/>
    <s v="Benzin"/>
    <x v="28"/>
    <s v="1398"/>
    <s v="66"/>
    <s v="90"/>
    <n v="71500"/>
  </r>
  <r>
    <n v="1052"/>
    <s v="OPEL CORSA E 1.4 T Enjoy Start-Stop Magyarországi! Garanciával is!"/>
    <n v="4499000"/>
    <s v="Benzin"/>
    <x v="28"/>
    <s v="1364"/>
    <s v="74"/>
    <s v="101"/>
    <n v="39000"/>
  </r>
  <r>
    <n v="1068"/>
    <s v="OPEL CORSA E 1.4 Enjoy (Automata) 24.000KM!!! SZALON ÁLLAPOT!!! MAGYAR!!!"/>
    <n v="4799000"/>
    <s v="Benzin"/>
    <x v="28"/>
    <s v="1398"/>
    <s v="66"/>
    <s v="90"/>
    <n v="24150"/>
  </r>
  <r>
    <n v="1419"/>
    <s v="OPEL CORSA E 1.4 Enjoy Végig márkaszervizben szervizelt. friss műszaki vizsga"/>
    <n v="2399000"/>
    <s v="Benzin"/>
    <x v="28"/>
    <s v="1398"/>
    <s v="66"/>
    <s v="90"/>
    <n v="199946"/>
  </r>
  <r>
    <n v="1432"/>
    <s v="OPEL CORSA E 1.4 Enjoy LPG"/>
    <n v="2999990"/>
    <s v="LPG"/>
    <x v="28"/>
    <s v="1398"/>
    <s v="66"/>
    <s v="90"/>
    <n v="119457"/>
  </r>
  <r>
    <n v="1443"/>
    <s v="OPEL CORSA E 1.4 Enjoy FOGLALÓZVA"/>
    <n v="3590000"/>
    <s v="Benzin"/>
    <x v="28"/>
    <s v="1398"/>
    <s v="66"/>
    <s v="90"/>
    <n v="120757"/>
  </r>
  <r>
    <n v="1444"/>
    <s v="OPEL CORSA E 1.4 Color Edition 80051 km!"/>
    <n v="3599000"/>
    <s v="Benzin"/>
    <x v="28"/>
    <s v="1398"/>
    <s v="55"/>
    <s v="75"/>
    <n v="80051"/>
  </r>
  <r>
    <n v="1450"/>
    <s v="OPEL CORSA E 1.4 Color Edition AZONNAL ELVIHETŐ! MAGYAR RENDSZÁMOS!FRISS SZERVIZ!"/>
    <n v="3799000"/>
    <s v="Benzin"/>
    <x v="28"/>
    <s v="1398"/>
    <s v="55"/>
    <s v="75"/>
    <n v="17200"/>
  </r>
  <r>
    <n v="1456"/>
    <s v="OPEL CORSA E 1.4 Enjoy MAGYAR-1TULAJ-SZERVIZKÖNYV-GARANCIA"/>
    <n v="3990000"/>
    <s v="Benzin"/>
    <x v="28"/>
    <s v="1398"/>
    <s v="66"/>
    <s v="90"/>
    <n v="41616"/>
  </r>
  <r>
    <n v="1464"/>
    <s v="OPEL CORSA E 1.4 T Enjoy Start-Stop 150 Le. Mo-i.. 2. tulaj. 39900 Km"/>
    <n v="4900000"/>
    <s v="Benzin"/>
    <x v="28"/>
    <s v="1364"/>
    <s v="110"/>
    <s v="150"/>
    <n v="39900"/>
  </r>
  <r>
    <n v="1711"/>
    <s v="OPEL CORSA E 1.3 CDTI Enjoy Start-Stop MAGYARORSZÁGI.SZÉP ÁLLAPOT!"/>
    <n v="2499999"/>
    <s v="Dízel"/>
    <x v="28"/>
    <s v="1248"/>
    <s v="55"/>
    <s v="75"/>
    <n v="199589"/>
  </r>
  <r>
    <n v="1720"/>
    <s v="OPEL CORSA E 1.2 Enjoy Magyar! 1 Tul.! 113ekm! Tempomat! Vez. sz.könyv!"/>
    <n v="2799000"/>
    <s v="Benzin"/>
    <x v="28"/>
    <s v="1229"/>
    <s v="51"/>
    <s v="69"/>
    <n v="113000"/>
  </r>
  <r>
    <n v="1724"/>
    <s v="OPEL CORSA 1.4 Enjoy"/>
    <n v="2900000"/>
    <s v="Benzin"/>
    <x v="28"/>
    <s v="1398"/>
    <s v="55"/>
    <s v="75"/>
    <n v="199000"/>
  </r>
  <r>
    <n v="1726"/>
    <s v="OPEL CORSA E 1.4 Color Edition Start-Stop BLACK &amp; WHITE.KLIMA. ÜLÉS -KORMÁNYFŰTÉS.NAGYKIJELZŐ. GARANTÁLT KM!"/>
    <n v="3000000"/>
    <s v="Benzin"/>
    <x v="28"/>
    <s v="1398"/>
    <s v="66"/>
    <s v="90"/>
    <n v="89000"/>
  </r>
  <r>
    <n v="1731"/>
    <s v="OPEL CORSA E 1.4 Color Edition M.O.i 1 TULAJ ! ALUF! D.KLÍMA! TELEF.TÜKR! TEMPOMAT! ÜLÉS+KORMÁNY FŰTÉS!"/>
    <n v="3379000"/>
    <s v="Benzin"/>
    <x v="28"/>
    <s v="1398"/>
    <s v="55"/>
    <s v="75"/>
    <n v="113500"/>
  </r>
  <r>
    <n v="1733"/>
    <s v="OPEL CORSA E 1.2 Selection 35.e Km"/>
    <n v="3390000"/>
    <s v="Benzin"/>
    <x v="28"/>
    <s v="1229"/>
    <s v="51"/>
    <s v="69"/>
    <n v="35468"/>
  </r>
  <r>
    <n v="1739"/>
    <s v="OPEL CORSA E 1.4 Enjoy Start-Stop MAGYAR! TOLATÓKAMERA! CARPLAY TELEFONTÜKRÖZÉS! DIGITKLIMA! SZERVIZKÖNYV!"/>
    <n v="3589000"/>
    <s v="Benzin"/>
    <x v="28"/>
    <s v="1398"/>
    <s v="66"/>
    <s v="90"/>
    <n v="114435"/>
  </r>
  <r>
    <n v="1743"/>
    <s v="OPEL CORSA E 1.4 Enjoy"/>
    <n v="4200000"/>
    <s v="Benzin"/>
    <x v="28"/>
    <s v="1398"/>
    <s v="66"/>
    <s v="90"/>
    <n v="60000"/>
  </r>
  <r>
    <n v="1744"/>
    <s v="OPEL CORSA E 1.4 Color Edition Carplay"/>
    <n v="4280000"/>
    <s v="Benzin"/>
    <x v="28"/>
    <s v="1398"/>
    <s v="66"/>
    <s v="90"/>
    <n v="48638"/>
  </r>
  <r>
    <n v="1946"/>
    <s v="OPEL CORSA E 1.4 Enjoy Magyarországi / parkradar / tolatókamera / digit klíma / éríntő kijelző"/>
    <n v="2998000"/>
    <s v="Benzin"/>
    <x v="28"/>
    <s v="1398"/>
    <s v="66"/>
    <s v="90"/>
    <n v="165937"/>
  </r>
  <r>
    <n v="1950"/>
    <s v="OPEL CORSA 1.4 Enjoy 91eKM/NAVI/KLÍMA/TEMPOMAT/ALU"/>
    <n v="3190000"/>
    <s v="Benzin"/>
    <x v="28"/>
    <s v="1398"/>
    <s v="66"/>
    <s v="90"/>
    <n v="91000"/>
  </r>
  <r>
    <n v="1953"/>
    <s v="OPEL CORSA E 1.4 Enjoy MAGYAR! ELSŐ TULAJ! KORMÁNY/ÜLÉS FŰTÉS! CARPLAY TELEFONTÜKRÖZÉS! TOLATÓKAMERA!"/>
    <n v="3390000"/>
    <s v="Benzin"/>
    <x v="28"/>
    <s v="1398"/>
    <s v="66"/>
    <s v="90"/>
    <n v="119863"/>
  </r>
  <r>
    <n v="1954"/>
    <s v="OPEL CORSA E 1.4 Enjoy Start-Stop MAGYAR! TOLATÓKAMERA! CARPLAY TELEFONTÜKRÖZÉS! DIGITKLIMA! SZERVIZKÖNYV!"/>
    <n v="3490000"/>
    <s v="Benzin"/>
    <x v="28"/>
    <s v="1398"/>
    <s v="66"/>
    <s v="90"/>
    <n v="114435"/>
  </r>
  <r>
    <n v="1957"/>
    <s v="OPEL CORSA E 1.4 Enjoy Mo-i 1.tul. 46E Km. Téli-nyári szett Gyári fény E-h radar Digitklima holttérfigy"/>
    <n v="3849000"/>
    <s v="Benzin"/>
    <x v="28"/>
    <s v="1398"/>
    <s v="66"/>
    <s v="90"/>
    <n v="46050"/>
  </r>
  <r>
    <n v="1959"/>
    <s v="OPEL CORSA E 1.4 Enjoy Mo-i - EGYGAZDÁS - CSUPÁN 47e KM - FULL EXTRA!"/>
    <n v="3898000"/>
    <s v="Benzin"/>
    <x v="28"/>
    <s v="1398"/>
    <s v="66"/>
    <s v="90"/>
    <n v="47929"/>
  </r>
  <r>
    <n v="1961"/>
    <s v="OPEL CORSA E 1.4 Color Edition Carplay"/>
    <n v="4100000"/>
    <s v="Benzin"/>
    <x v="28"/>
    <s v="1398"/>
    <s v="66"/>
    <s v="90"/>
    <n v="48638"/>
  </r>
  <r>
    <n v="1962"/>
    <s v="OPEL CORSA E 1.4 Enjoy (Automata) 67700 km !"/>
    <n v="4250000"/>
    <s v="Benzin"/>
    <x v="28"/>
    <s v="1398"/>
    <s v="66"/>
    <s v="90"/>
    <n v="67700"/>
  </r>
  <r>
    <n v="2099"/>
    <s v="OPEL CORSA 1.4 Enjoy Start-Stop Easytronic 1.tul. itthoni szervizelt balesetmentes 27áfás"/>
    <n v="2400000"/>
    <s v="Benzin"/>
    <x v="28"/>
    <s v="1398"/>
    <s v="66"/>
    <s v="90"/>
    <n v="229000"/>
  </r>
  <r>
    <n v="2108"/>
    <s v="OPEL CORSA E 1.4 Enjoy Mo-i.Szkönyv.1 Tulaj"/>
    <n v="3399000"/>
    <s v="Benzin"/>
    <x v="28"/>
    <s v="1398"/>
    <s v="66"/>
    <s v="90"/>
    <n v="113000"/>
  </r>
  <r>
    <n v="2109"/>
    <s v="OPEL CORSA E 1.4 Enjoy Start-Stop MAGYAR-1 TULAJ-VEZ. SZERVIZ-FŰTHETŐ ÜLÉS/KORMÁNY-TOLATÓKAMERA-ANDROID AUTO-10300"/>
    <n v="3498000"/>
    <s v="Benzin"/>
    <x v="28"/>
    <s v="1398"/>
    <s v="66"/>
    <s v="90"/>
    <n v="103663"/>
  </r>
  <r>
    <n v="2114"/>
    <s v="OPEL CORSA E 1.4 Color Edition Carplay"/>
    <n v="3990000"/>
    <s v="Benzin"/>
    <x v="28"/>
    <s v="1398"/>
    <s v="66"/>
    <s v="90"/>
    <n v="48638"/>
  </r>
  <r>
    <n v="2115"/>
    <s v="OPEL CORSA E 1.4 Enjoy"/>
    <n v="4000000"/>
    <s v="Benzin"/>
    <x v="28"/>
    <s v="1398"/>
    <s v="66"/>
    <s v="90"/>
    <n v="60000"/>
  </r>
  <r>
    <n v="2117"/>
    <s v="OPEL CORSA E 1.4 Enjoy (Automata) 65e km. magyarországi. rendes automata"/>
    <n v="4199999"/>
    <s v="Benzin"/>
    <x v="28"/>
    <s v="1398"/>
    <s v="66"/>
    <s v="90"/>
    <n v="65000"/>
  </r>
  <r>
    <n v="16"/>
    <s v="VOLKSWAGEN POLO VI 1.0 TSI Comfortline"/>
    <n v="4650000"/>
    <s v="Benzin"/>
    <x v="28"/>
    <n v="999"/>
    <n v="70"/>
    <n v="95"/>
    <n v="57500"/>
  </r>
  <r>
    <n v="17"/>
    <s v="VOLKSWAGEN POLO 1.0 TSI Beats 1.Tulajdonostól-Magyarországi autó-Vezetett szervizkönyv"/>
    <n v="4750000"/>
    <s v="Benzin"/>
    <x v="28"/>
    <n v="999"/>
    <n v="70"/>
    <n v="95"/>
    <n v="104373"/>
  </r>
  <r>
    <n v="18"/>
    <s v="VOLKSWAGEN POLO VI 1.0 TSI Comfortline DSG &amp; Nyári gumik könnyűfém felnivel &amp; Adaptív tempomat"/>
    <n v="5190000"/>
    <s v="Benzin"/>
    <x v="28"/>
    <n v="999"/>
    <n v="70"/>
    <n v="95"/>
    <n v="128345"/>
  </r>
  <r>
    <n v="19"/>
    <s v="VOLKSWAGEN POLO VI 1.0 TSI Beats / MAGYARORSZÁGI / VEZETETT SZERVIZKÖNYV / 42 E. KM / PANOTETŐ /"/>
    <n v="6499000"/>
    <s v="Benzin"/>
    <x v="28"/>
    <n v="999"/>
    <n v="70"/>
    <n v="95"/>
    <n v="42526"/>
  </r>
  <r>
    <n v="628"/>
    <s v="VOLKSWAGEN POLO VI 1.0 TSI Comfortline Alufelni+szett téli.műszaki.reg18e"/>
    <n v="3399000"/>
    <s v="Benzin"/>
    <x v="28"/>
    <n v="999"/>
    <n v="70"/>
    <n v="95"/>
    <n v="252000"/>
  </r>
  <r>
    <n v="647"/>
    <s v="VOLKSWAGEN POLO 1.0 TSI Comfortline Magyarországi! 185 000km Szerv.könyv!"/>
    <n v="3790000"/>
    <s v="Benzin"/>
    <x v="28"/>
    <n v="999"/>
    <n v="70"/>
    <n v="95"/>
    <n v="185520"/>
  </r>
  <r>
    <n v="657"/>
    <s v="VOLKSWAGEN POLO VI 1.0 MPI Comfortline"/>
    <n v="3950000"/>
    <s v="Benzin"/>
    <x v="28"/>
    <n v="999"/>
    <n v="55"/>
    <n v="75"/>
    <n v="217000"/>
  </r>
  <r>
    <n v="662"/>
    <s v="VOLKSWAGEN POLO VI 1.0 TSI Comfortline"/>
    <n v="3999000"/>
    <s v="Benzin"/>
    <x v="28"/>
    <n v="999"/>
    <n v="70"/>
    <n v="95"/>
    <n v="166754"/>
  </r>
  <r>
    <n v="665"/>
    <s v="VOLKSWAGEN POLO 1.6 TDI SCR Highline Led.D.klima.Űl.Fű.Navi.Sport"/>
    <n v="4090000"/>
    <s v="Dízel"/>
    <x v="28"/>
    <n v="1598"/>
    <n v="70"/>
    <n v="95"/>
    <n v="213000"/>
  </r>
  <r>
    <n v="666"/>
    <s v="VOLKSWAGEN POLO VI 1.6 TDI SCR Highline"/>
    <n v="4099000"/>
    <s v="Dízel"/>
    <x v="28"/>
    <n v="1598"/>
    <n v="70"/>
    <n v="95"/>
    <n v="164268"/>
  </r>
  <r>
    <n v="670"/>
    <s v="VOLKSWAGEN POLO VI 1.0 TSI Comfortline"/>
    <n v="4200000"/>
    <s v="Benzin"/>
    <x v="28"/>
    <n v="999"/>
    <n v="70"/>
    <n v="95"/>
    <n v="197000"/>
  </r>
  <r>
    <n v="677"/>
    <s v="VOLKSWAGEN POLO 1.0 MPI City 59e.km!"/>
    <n v="4399000"/>
    <s v="Benzin"/>
    <x v="28"/>
    <n v="999"/>
    <n v="55"/>
    <n v="75"/>
    <n v="59742"/>
  </r>
  <r>
    <n v="678"/>
    <s v="VOLKSWAGEN POLO 1.0 MPI Comfortline"/>
    <n v="4444444"/>
    <s v="Benzin"/>
    <x v="28"/>
    <n v="999"/>
    <n v="55"/>
    <n v="75"/>
    <n v="64135"/>
  </r>
  <r>
    <n v="679"/>
    <s v="VOLKSWAGEN POLO 1.0 TSI Beats ABS ESP BŐR-SZŐVET ACC TEMPOMAT PDC 16-ALUFELNI MAGYARORSZÁGI! 2.TULAJ! 83.000KM"/>
    <n v="4454000"/>
    <s v="Benzin"/>
    <x v="28"/>
    <n v="999"/>
    <n v="70"/>
    <n v="95"/>
    <n v="83136"/>
  </r>
  <r>
    <n v="688"/>
    <s v="VOLKSWAGEN POLO 1.0 MPI Comfortline"/>
    <n v="4675000"/>
    <s v="Benzin"/>
    <x v="28"/>
    <n v="999"/>
    <n v="55"/>
    <n v="75"/>
    <n v="64135"/>
  </r>
  <r>
    <n v="693"/>
    <s v="VOLKSWAGEN POLO 1.0 TSI Beats"/>
    <n v="4800000"/>
    <s v="Benzin"/>
    <x v="28"/>
    <n v="999"/>
    <n v="70"/>
    <n v="95"/>
    <n v="36684"/>
  </r>
  <r>
    <n v="700"/>
    <s v="VOLKSWAGEN POLO VI 1.0 TSI Beats"/>
    <n v="4999990"/>
    <s v="Benzin"/>
    <x v="28"/>
    <n v="999"/>
    <n v="70"/>
    <n v="95"/>
    <n v="111000"/>
  </r>
  <r>
    <n v="704"/>
    <s v="VOLKSWAGEN POLO 1.0 TSI Highline 1.0 TSI 115 LE / 6 sebességes / 30980Km !!!"/>
    <n v="5190000"/>
    <s v="Benzin"/>
    <x v="28"/>
    <n v="999"/>
    <n v="85"/>
    <n v="116"/>
    <n v="30980"/>
  </r>
  <r>
    <n v="707"/>
    <s v="VOLKSWAGEN POLO 1.0 MPI Comfortline"/>
    <n v="5500000"/>
    <s v="Benzin"/>
    <x v="28"/>
    <n v="999"/>
    <n v="55"/>
    <n v="75"/>
    <n v="41000"/>
  </r>
  <r>
    <n v="708"/>
    <s v="VOLKSWAGEN POLO 1.0 TSI Highline DSG Magyarországi!"/>
    <n v="5590000"/>
    <s v="Benzin"/>
    <x v="28"/>
    <n v="999"/>
    <n v="85"/>
    <n v="116"/>
    <n v="74670"/>
  </r>
  <r>
    <n v="709"/>
    <s v="VOLKSWAGEN POLO VI 1.0 TSI Comfortline DSG"/>
    <n v="5690000"/>
    <s v="Benzin"/>
    <x v="28"/>
    <n v="999"/>
    <n v="70"/>
    <n v="95"/>
    <n v="80300"/>
  </r>
  <r>
    <n v="711"/>
    <s v="VOLKSWAGEN POLO VI 1.0 TSI Beats 74e km! Led-Digit klíma-Park assist-16col!"/>
    <n v="5690000"/>
    <s v="Benzin"/>
    <x v="28"/>
    <n v="998"/>
    <n v="70"/>
    <n v="95"/>
    <n v="74000"/>
  </r>
  <r>
    <n v="718"/>
    <s v="VOLKSWAGEN POLO 1.0 TSI Highline DSG - napfénytető - adaptív tempomat"/>
    <n v="6500000"/>
    <s v="Benzin"/>
    <x v="28"/>
    <n v="999"/>
    <n v="70"/>
    <n v="95"/>
    <n v="42317"/>
  </r>
  <r>
    <n v="729"/>
    <s v="VOLKSWAGEN POLO 2.0 TSI GTI DSG ÁFÁS ÁR !!!"/>
    <n v="8299000"/>
    <s v="Benzin"/>
    <x v="28"/>
    <n v="1984"/>
    <n v="147"/>
    <n v="200"/>
    <n v="49100"/>
  </r>
  <r>
    <n v="754"/>
    <s v="VOLKSWAGEN POLO VI 1.0 TSI Comfortline"/>
    <n v="4450000"/>
    <s v="Benzin"/>
    <x v="28"/>
    <n v="999"/>
    <n v="70"/>
    <n v="95"/>
    <n v="57500"/>
  </r>
  <r>
    <n v="755"/>
    <s v="VOLKSWAGEN POLO VI 1.0 TSI Beats"/>
    <n v="4649000"/>
    <s v="Benzin"/>
    <x v="28"/>
    <n v="999"/>
    <n v="70"/>
    <n v="95"/>
    <n v="111000"/>
  </r>
  <r>
    <n v="900"/>
    <s v="VOLKSWAGEN POLO VI 1.0 TSI Comfortline"/>
    <n v="4000000"/>
    <s v="Benzin"/>
    <x v="28"/>
    <n v="999"/>
    <n v="70"/>
    <n v="95"/>
    <n v="161500"/>
  </r>
  <r>
    <n v="903"/>
    <s v="VOLKSWAGEN POLO 1.0 TSI Beats"/>
    <n v="4650000"/>
    <s v="Benzin"/>
    <x v="28"/>
    <n v="999"/>
    <n v="70"/>
    <n v="95"/>
    <n v="36684"/>
  </r>
  <r>
    <n v="904"/>
    <s v="VOLKSWAGEN POLO VI 1.0 TSI Highline 116 Le / 6 sebességes / 30980 km"/>
    <n v="5090000"/>
    <s v="Benzin"/>
    <x v="28"/>
    <n v="999"/>
    <n v="85"/>
    <n v="116"/>
    <n v="30980"/>
  </r>
  <r>
    <n v="905"/>
    <s v="VOLKSWAGEN POLO VI 1.0 TSI Comfortline DSG"/>
    <n v="5490000"/>
    <s v="Benzin"/>
    <x v="28"/>
    <n v="999"/>
    <n v="70"/>
    <n v="95"/>
    <n v="80300"/>
  </r>
  <r>
    <n v="906"/>
    <s v="VOLKSWAGEN POLO VI 1.0 TSI Beats 74e km! Led-Digit klíma-Park assist-16col!"/>
    <n v="5500000"/>
    <s v="Benzin"/>
    <x v="28"/>
    <n v="998"/>
    <n v="70"/>
    <n v="95"/>
    <n v="74000"/>
  </r>
  <r>
    <n v="910"/>
    <s v="VOLKSWAGEN POLO VI 2.0 TSI GTI DSG"/>
    <n v="6799000"/>
    <s v="Benzin"/>
    <x v="28"/>
    <n v="1984"/>
    <n v="147"/>
    <n v="200"/>
    <n v="83749"/>
  </r>
  <r>
    <n v="924"/>
    <s v="VOLKSWAGEN POLO 1.0 TSI Highline DSG Magyarországi!"/>
    <n v="5350000"/>
    <s v="Benzin"/>
    <x v="28"/>
    <n v="999"/>
    <n v="85"/>
    <n v="116"/>
    <n v="74670"/>
  </r>
  <r>
    <n v="1093"/>
    <s v="VOLKSWAGEN POLO VI 1.0 TSI Comfortline"/>
    <n v="3899000"/>
    <s v="Benzin"/>
    <x v="28"/>
    <n v="999"/>
    <n v="70"/>
    <n v="95"/>
    <n v="166754"/>
  </r>
  <r>
    <n v="1096"/>
    <s v="VOLKSWAGEN POLO VI 1.0 TSI Comfortline"/>
    <n v="4390000"/>
    <s v="Benzin"/>
    <x v="28"/>
    <n v="999"/>
    <n v="70"/>
    <n v="95"/>
    <n v="113000"/>
  </r>
  <r>
    <n v="1099"/>
    <s v="VOLKSWAGEN POLO 1.0 TSI Beats ABS ESP BŐR-SZŐVET ACC TEMPOMAT PDC 16-ALUFELNI MAGYARORSZÁGI! 2.TULAJ! 83.000KM"/>
    <n v="4450000"/>
    <s v="Benzin"/>
    <x v="28"/>
    <n v="999"/>
    <n v="70"/>
    <n v="95"/>
    <n v="83136"/>
  </r>
  <r>
    <n v="1100"/>
    <s v="VOLKSWAGEN POLO VI 1.0 TSI Comfortline MEGKÍMÉLT ÁLLAPOT--KILÓMÉTER GARANCIA-2db Gyári kulcs"/>
    <n v="4499000"/>
    <s v="Benzin"/>
    <x v="28"/>
    <n v="999"/>
    <n v="48"/>
    <n v="65"/>
    <n v="47000"/>
  </r>
  <r>
    <n v="1106"/>
    <s v="VOLKSWAGEN POLO VI 1.0 TSI Beats 77e km! Led-Digit klíma-Park assist-16col!"/>
    <n v="5490000"/>
    <s v="Benzin"/>
    <x v="28"/>
    <n v="998"/>
    <n v="70"/>
    <n v="95"/>
    <n v="77000"/>
  </r>
  <r>
    <n v="1109"/>
    <s v="VOLKSWAGEN POLO 1.0 TSI Highline DSG - napfénytető - adaptív tempomat"/>
    <n v="6490000"/>
    <s v="Benzin"/>
    <x v="28"/>
    <n v="999"/>
    <n v="70"/>
    <n v="95"/>
    <n v="43300"/>
  </r>
  <r>
    <n v="1247"/>
    <s v="VOLKSWAGEN POLO VI 1.0 MPI Comfortline"/>
    <n v="4250000"/>
    <s v="Benzin"/>
    <x v="28"/>
    <n v="999"/>
    <n v="48"/>
    <n v="65"/>
    <n v="115000"/>
  </r>
  <r>
    <n v="1250"/>
    <s v="VOLKSWAGEN POLO VI 1.0 TSI Beats 77e km! Led-Digit klíma-Park assist-16col!"/>
    <n v="5390000"/>
    <s v="Benzin"/>
    <x v="28"/>
    <n v="998"/>
    <n v="70"/>
    <n v="95"/>
    <n v="77000"/>
  </r>
  <r>
    <n v="1262"/>
    <s v="VOLKSWAGEN POLO VI 1.0 TSI Beats"/>
    <n v="4499000"/>
    <s v="Benzin"/>
    <x v="28"/>
    <n v="999"/>
    <n v="70"/>
    <n v="95"/>
    <n v="111000"/>
  </r>
  <r>
    <n v="1356"/>
    <s v="VOLKSWAGEN POLO VI 1.0 TSI Comfortline"/>
    <n v="3700000"/>
    <s v="Benzin"/>
    <x v="28"/>
    <n v="999"/>
    <n v="70"/>
    <n v="95"/>
    <n v="197000"/>
  </r>
  <r>
    <n v="1360"/>
    <s v="VOLKSWAGEN POLO 1.0 MPI Comfortline"/>
    <n v="5100000"/>
    <s v="Benzin"/>
    <x v="28"/>
    <n v="999"/>
    <n v="55"/>
    <n v="75"/>
    <n v="41000"/>
  </r>
  <r>
    <n v="1362"/>
    <s v="VOLKSWAGEN POLO 1.0 TSI Comfortline DSG"/>
    <n v="5950000"/>
    <s v="Benzin"/>
    <x v="28"/>
    <n v="999"/>
    <n v="70"/>
    <n v="95"/>
    <n v="36332"/>
  </r>
  <r>
    <n v="1364"/>
    <s v="VOLKSWAGEN POLO VI 2.0 TSI GTI DSG"/>
    <n v="6690000"/>
    <s v="Benzin"/>
    <x v="28"/>
    <n v="1984"/>
    <n v="147"/>
    <n v="200"/>
    <n v="83749"/>
  </r>
  <r>
    <n v="1366"/>
    <s v="VOLKSWAGEN POLO 2.0 TSI GTI DSG ÁFÁS ÁR !!!"/>
    <n v="7499000"/>
    <s v="Benzin"/>
    <x v="28"/>
    <n v="1984"/>
    <n v="147"/>
    <n v="200"/>
    <n v="49100"/>
  </r>
  <r>
    <n v="366"/>
    <s v="RENAULT CLIO Grandtour 1.5 dCi Alizé Áfás!Magyarországi!1 tulajdonostól!Szervizkönyves!"/>
    <n v="2500000"/>
    <s v="Dízel"/>
    <x v="28"/>
    <n v="1461"/>
    <n v="66"/>
    <n v="90"/>
    <n v="239824"/>
  </r>
  <r>
    <n v="390"/>
    <s v="RENAULT CLIO 0.9 TCe Energy Intens"/>
    <n v="2750000"/>
    <s v="Benzin"/>
    <x v="28"/>
    <n v="898"/>
    <n v="66"/>
    <n v="90"/>
    <n v="110000"/>
  </r>
  <r>
    <n v="391"/>
    <s v="RENAULT CLIO 0.9 TCe Energy Limited 2018"/>
    <n v="2750000"/>
    <s v="Benzin"/>
    <x v="28"/>
    <n v="898"/>
    <n v="66"/>
    <n v="90"/>
    <n v="110000"/>
  </r>
  <r>
    <n v="392"/>
    <s v="RENAULT CLIO Grandtour 1.2 16V Alizé"/>
    <n v="2750000"/>
    <s v="Benzin"/>
    <x v="28"/>
    <n v="1149"/>
    <n v="54"/>
    <n v="73"/>
    <n v="173891"/>
  </r>
  <r>
    <n v="425"/>
    <s v="RENAULT CLIO Grandtour 1.2 16V Alizé FRISS MŰSZAKIVAL!TÉLI-NYÁRI KERÉKKEL!FRISS NAGYSZERVIZ VEZÉRLÉSCSERÉVEL!"/>
    <n v="2990000"/>
    <s v="Benzin"/>
    <x v="28"/>
    <n v="1149"/>
    <n v="54"/>
    <n v="73"/>
    <n v="156870"/>
  </r>
  <r>
    <n v="434"/>
    <s v="RENAULT CLIO 1.2 16V Alizé"/>
    <n v="3049000"/>
    <s v="Benzin"/>
    <x v="28"/>
    <n v="1149"/>
    <n v="54"/>
    <n v="73"/>
    <n v="41800"/>
  </r>
  <r>
    <n v="441"/>
    <s v="RENAULT CLIO Grandtour 1.2 16V Life"/>
    <n v="3190000"/>
    <s v="Benzin"/>
    <x v="28"/>
    <n v="1149"/>
    <n v="54"/>
    <n v="73"/>
    <n v="119000"/>
  </r>
  <r>
    <n v="446"/>
    <s v="RENAULT CLIO 1.2 TCe Alizé"/>
    <n v="3199000"/>
    <s v="Benzin"/>
    <x v="28"/>
    <n v="1197"/>
    <n v="87"/>
    <n v="118"/>
    <n v="133000"/>
  </r>
  <r>
    <n v="454"/>
    <s v="RENAULT CLIO 1.2 16V Alizé"/>
    <n v="3250000"/>
    <s v="Benzin"/>
    <x v="28"/>
    <n v="1149"/>
    <n v="54"/>
    <n v="73"/>
    <n v="19523"/>
  </r>
  <r>
    <n v="455"/>
    <s v="RENAULT CLIO Grandtour 0.9 TCe Energy Limited 2018"/>
    <n v="3285000"/>
    <s v="Benzin"/>
    <x v="28"/>
    <n v="898"/>
    <n v="66"/>
    <n v="90"/>
    <n v="43969"/>
  </r>
  <r>
    <n v="464"/>
    <s v="RENAULT CLIO Grandtour 1.5 dCi Alizé MAGYARORSZÁGI. 1.TULAJDONOS"/>
    <n v="3375000"/>
    <s v="Dízel"/>
    <x v="28"/>
    <n v="1461"/>
    <n v="55"/>
    <n v="75"/>
    <n v="131718"/>
  </r>
  <r>
    <n v="467"/>
    <s v="RENAULT CLIO GRANDTOUR 1.2 16V ALIZÉ"/>
    <n v="3397000"/>
    <s v="Benzin"/>
    <x v="28"/>
    <n v="1149"/>
    <n v="53"/>
    <n v="72"/>
    <n v="67001"/>
  </r>
  <r>
    <n v="469"/>
    <s v="RENAULT CLIO Grandtour 1.2 16V Life 76000km klima 1 tulaj"/>
    <n v="3399000"/>
    <s v="Benzin"/>
    <x v="28"/>
    <n v="1149"/>
    <n v="54"/>
    <n v="73"/>
    <n v="76000"/>
  </r>
  <r>
    <n v="472"/>
    <s v="RENAULT CLIO 0.9 TCe Energy Intens"/>
    <n v="3399999"/>
    <s v="Benzin"/>
    <x v="28"/>
    <n v="898"/>
    <n v="66"/>
    <n v="90"/>
    <n v="40984"/>
  </r>
  <r>
    <n v="474"/>
    <s v="RENAULT CLIO 0.9 TCe Energy Limited 2018 Magyarországi.1 Tulajdonos. Navigáció. Tempomat. Bluetooth"/>
    <n v="3450000"/>
    <s v="Benzin"/>
    <x v="28"/>
    <n v="898"/>
    <n v="66"/>
    <n v="90"/>
    <n v="121406"/>
  </r>
  <r>
    <n v="475"/>
    <s v="RENAULT CLIO 1.2 16V Alizé"/>
    <n v="3470000"/>
    <s v="Benzin"/>
    <x v="28"/>
    <n v="1149"/>
    <n v="54"/>
    <n v="73"/>
    <n v="57757"/>
  </r>
  <r>
    <n v="478"/>
    <s v="RENAULT CLIO Grandtour 1.5 dCi Alizé Magyarországi szervizkönyves. navigációs!"/>
    <n v="3489000"/>
    <s v="Dízel"/>
    <x v="28"/>
    <n v="1461"/>
    <n v="55"/>
    <n v="75"/>
    <n v="131468"/>
  </r>
  <r>
    <n v="484"/>
    <s v="RENAULT CLIO 1.2 16V Alizé"/>
    <n v="3490000"/>
    <s v="Benzin"/>
    <x v="28"/>
    <n v="1149"/>
    <n v="54"/>
    <n v="73"/>
    <n v="30300"/>
  </r>
  <r>
    <n v="486"/>
    <s v="RENAULT CLIO Grandtour 1.5 dCi Alizé Magyaro-i.egy tulajdonos"/>
    <n v="3499000"/>
    <s v="Dízel"/>
    <x v="28"/>
    <n v="1461"/>
    <n v="55"/>
    <n v="75"/>
    <n v="114200"/>
  </r>
  <r>
    <n v="487"/>
    <s v="RENAULT CLIO Grandtour 1.5 dCi Alizé Magyaro-i.egy tulajdonos"/>
    <n v="3499000"/>
    <s v="Dízel"/>
    <x v="28"/>
    <n v="1461"/>
    <n v="55"/>
    <n v="75"/>
    <n v="128200"/>
  </r>
  <r>
    <n v="488"/>
    <s v="RENAULT CLIO Grandtour 1.5 dCi Alizé Magyaro-i.egy tulajdonos"/>
    <n v="3499000"/>
    <s v="Dízel"/>
    <x v="28"/>
    <n v="1461"/>
    <n v="55"/>
    <n v="75"/>
    <n v="139900"/>
  </r>
  <r>
    <n v="490"/>
    <s v="RENAULT CLIO Grandtour 0.9 TCe Energy Limited Navi Garanciával !!"/>
    <n v="3499999"/>
    <s v="Benzin"/>
    <x v="28"/>
    <n v="898"/>
    <n v="66"/>
    <n v="90"/>
    <n v="84851"/>
  </r>
  <r>
    <n v="500"/>
    <s v="RENAULT CLIO 1.2 16V Limited 69ekm!Tempomat!Újszerű állapot!"/>
    <n v="3599000"/>
    <s v="Benzin"/>
    <x v="28"/>
    <n v="1149"/>
    <n v="54"/>
    <n v="73"/>
    <n v="69441"/>
  </r>
  <r>
    <n v="501"/>
    <s v="RENAULT CLIO Grandtour 1.2 16V Alizé 59.750 km!!!!"/>
    <n v="3599000"/>
    <s v="Benzin"/>
    <x v="28"/>
    <n v="1149"/>
    <n v="54"/>
    <n v="73"/>
    <n v="59750"/>
  </r>
  <r>
    <n v="505"/>
    <s v="RENAULT CLIO Grandtour 0.9 TCe Energy Alizé"/>
    <n v="3650000"/>
    <s v="Benzin"/>
    <x v="28"/>
    <n v="898"/>
    <n v="66"/>
    <n v="90"/>
    <n v="30600"/>
  </r>
  <r>
    <n v="508"/>
    <s v="RENAULT CLIO Grandtour 0.9 TCe Energy Alizé"/>
    <n v="3699000"/>
    <s v="Benzin"/>
    <x v="28"/>
    <n v="898"/>
    <n v="66"/>
    <n v="90"/>
    <n v="29950"/>
  </r>
  <r>
    <n v="509"/>
    <s v="RENAULT CLIO 0.9 TCe Generation Zen HILL START ASSIST HSA"/>
    <n v="3699000"/>
    <s v="Benzin"/>
    <x v="28"/>
    <n v="898"/>
    <n v="56"/>
    <n v="76"/>
    <n v="45300"/>
  </r>
  <r>
    <n v="510"/>
    <s v="RENAULT CLIO Grandtour 0.9 TCe Energy Intens Navi 47.603.Km Garanciával !!"/>
    <n v="3699999"/>
    <s v="Benzin"/>
    <x v="28"/>
    <n v="898"/>
    <n v="66"/>
    <n v="90"/>
    <n v="47603"/>
  </r>
  <r>
    <n v="513"/>
    <s v="RENAULT CLIO 0.9 TCe Energy Alizé Azonnal elvihető! Megbízható! 1 év műszaki garanciával!"/>
    <n v="3749000"/>
    <s v="Benzin"/>
    <x v="28"/>
    <n v="898"/>
    <n v="66"/>
    <n v="90"/>
    <n v="24883"/>
  </r>
  <r>
    <n v="514"/>
    <s v="RENAULT CLIO Grandtour 0.9 Tce Limited"/>
    <n v="3749000"/>
    <s v="Benzin"/>
    <x v="28"/>
    <n v="898"/>
    <n v="56"/>
    <n v="76"/>
    <n v="63405"/>
  </r>
  <r>
    <n v="516"/>
    <s v="RENAULT CLIO 1.2 16V Alizé"/>
    <n v="3799000"/>
    <s v="Benzin"/>
    <x v="28"/>
    <n v="1149"/>
    <n v="54"/>
    <n v="73"/>
    <n v="29800"/>
  </r>
  <r>
    <n v="522"/>
    <s v="RENAULT CLIO Grandtour 0.9 TCe Alizé"/>
    <n v="3870000"/>
    <s v="Benzin"/>
    <x v="28"/>
    <n v="898"/>
    <n v="56"/>
    <n v="76"/>
    <n v="87757"/>
  </r>
  <r>
    <n v="525"/>
    <s v="RENAULT CLIO 1.2 16V Life"/>
    <n v="3900000"/>
    <s v="Benzin"/>
    <x v="28"/>
    <n v="1149"/>
    <n v="54"/>
    <n v="73"/>
    <n v="60400"/>
  </r>
  <r>
    <n v="529"/>
    <s v="RENAULT CLIO 0.9 TCe Alizé Magyarországi! Azonnal elvihető! 1 év műszaki garancia!"/>
    <n v="3999000"/>
    <s v="Benzin"/>
    <x v="28"/>
    <n v="898"/>
    <n v="66"/>
    <n v="90"/>
    <n v="89922"/>
  </r>
  <r>
    <n v="535"/>
    <s v="RENAULT CLIO 0.9 TCe Energy Intens"/>
    <n v="4150000"/>
    <s v="Benzin"/>
    <x v="28"/>
    <n v="898"/>
    <n v="66"/>
    <n v="90"/>
    <n v="77500"/>
  </r>
  <r>
    <n v="677"/>
    <s v="RENAULT CLIO 1.6 Turbo R.S. Trophy EDC6 LED.Bőr.Kamera.R&amp;GO hifi.Keyless.Ülésfűtés"/>
    <n v="9490000"/>
    <s v="Benzin"/>
    <x v="28"/>
    <n v="1618"/>
    <n v="162"/>
    <n v="220"/>
    <n v="54900"/>
  </r>
  <r>
    <n v="773"/>
    <s v="RENAULT CLIO Grandtour 1.5 dCi Alizé Áfás!Magyarországi!1 tulajdonostól!Szervizkönyves!"/>
    <n v="2400000"/>
    <s v="Dízel"/>
    <x v="28"/>
    <n v="1461"/>
    <n v="66"/>
    <n v="90"/>
    <n v="239824"/>
  </r>
  <r>
    <n v="787"/>
    <s v="RENAULT CLIO 0.9 TCe Alizé"/>
    <n v="2999999"/>
    <s v="Benzin"/>
    <x v="28"/>
    <n v="898"/>
    <n v="56"/>
    <n v="76"/>
    <n v="67800"/>
  </r>
  <r>
    <n v="797"/>
    <s v="RENAULT CLIO Grandtour 0.9 TCe Energy Limited Navi Garanciával !!"/>
    <n v="3399999"/>
    <s v="Benzin"/>
    <x v="28"/>
    <n v="898"/>
    <n v="66"/>
    <n v="90"/>
    <n v="84851"/>
  </r>
  <r>
    <n v="802"/>
    <s v="RENAULT CLIO 1.2 16V Alizé Magyar! 1 Tul.! 64ekm! Újszerű! Tempomat! Vez.szervizkönyv!"/>
    <n v="3499000"/>
    <s v="Benzin"/>
    <x v="28"/>
    <n v="1149"/>
    <n v="54"/>
    <n v="73"/>
    <n v="64010"/>
  </r>
  <r>
    <n v="803"/>
    <s v="RENAULT CLIO Grandtour 0.9 TCe Energy Intens Navi 47.603.Km Garanciával !!"/>
    <n v="3599999"/>
    <s v="Benzin"/>
    <x v="28"/>
    <n v="898"/>
    <n v="66"/>
    <n v="90"/>
    <n v="47603"/>
  </r>
  <r>
    <n v="804"/>
    <s v="RENAULT CLIO Grandtour 0.9 TCe Alizé"/>
    <n v="3650000"/>
    <s v="Benzin"/>
    <x v="28"/>
    <n v="898"/>
    <n v="56"/>
    <n v="76"/>
    <n v="87757"/>
  </r>
  <r>
    <n v="806"/>
    <s v="RENAULT CLIO 0.9 TCe Alizé"/>
    <n v="3700000"/>
    <s v="Benzin"/>
    <x v="28"/>
    <n v="898"/>
    <n v="66"/>
    <n v="90"/>
    <n v="24023"/>
  </r>
  <r>
    <n v="830"/>
    <s v="RENAULT CLIO 1.2 16V Alizé 1 ÉV GARANCIÁVAL! ELSŐ TULAJTÓL BESZÁMÍTOTT!"/>
    <n v="3400000"/>
    <s v="Benzin"/>
    <x v="28"/>
    <n v="1149"/>
    <n v="54"/>
    <n v="73"/>
    <n v="63650"/>
  </r>
  <r>
    <n v="914"/>
    <s v="RENAULT CLIO 0.9 TCe Generation Zen HILL START ASSIST HSA"/>
    <n v="2799000"/>
    <s v="Benzin"/>
    <x v="28"/>
    <n v="898"/>
    <n v="56"/>
    <n v="76"/>
    <n v="45300"/>
  </r>
  <r>
    <n v="927"/>
    <s v="RENAULT CLIO 1.2 16V Alizé Magyarországi! 62 000km! Szerv.könyv!"/>
    <n v="3190000"/>
    <s v="Benzin"/>
    <x v="28"/>
    <n v="1149"/>
    <n v="54"/>
    <n v="73"/>
    <n v="6232"/>
  </r>
  <r>
    <n v="933"/>
    <s v="RENAULT CLIO 0.9 TCe Limited"/>
    <n v="3450000"/>
    <s v="Benzin"/>
    <x v="28"/>
    <n v="898"/>
    <n v="66"/>
    <n v="90"/>
    <n v="35279"/>
  </r>
  <r>
    <n v="939"/>
    <s v="RENAULT CLIO 0.9 TCe Energy Intens"/>
    <n v="3699000"/>
    <s v="Benzin"/>
    <x v="28"/>
    <n v="898"/>
    <n v="66"/>
    <n v="90"/>
    <n v="87500"/>
  </r>
  <r>
    <n v="942"/>
    <s v="RENAULT CLIO 1.5 dCi Energy Alizé"/>
    <n v="3900000"/>
    <s v="Dízel"/>
    <x v="28"/>
    <n v="1461"/>
    <n v="55"/>
    <n v="75"/>
    <n v="74858"/>
  </r>
  <r>
    <n v="965"/>
    <s v="RENAULT CLIO Grandtour 0.9 TCe Energy Intens Navi 47.603.Km Garanciával !!"/>
    <n v="3499999"/>
    <s v="Benzin"/>
    <x v="28"/>
    <n v="898"/>
    <n v="66"/>
    <n v="90"/>
    <n v="47603"/>
  </r>
  <r>
    <n v="1049"/>
    <s v="RENAULT CLIO 1.2 16V Limited"/>
    <n v="3580000"/>
    <s v="Benzin"/>
    <x v="28"/>
    <n v="1149"/>
    <n v="54"/>
    <n v="73"/>
    <n v="76200"/>
  </r>
  <r>
    <n v="1051"/>
    <s v="RENAULT CLIO 1.2 16V Limited"/>
    <n v="3600000"/>
    <s v="Benzin"/>
    <x v="28"/>
    <n v="1149"/>
    <n v="54"/>
    <n v="73"/>
    <n v="48145"/>
  </r>
  <r>
    <n v="1053"/>
    <s v="RENAULT CLIO 1.5 dCi Energy Alizé"/>
    <n v="3850000"/>
    <s v="Dízel"/>
    <x v="28"/>
    <n v="1461"/>
    <n v="55"/>
    <n v="75"/>
    <n v="74858"/>
  </r>
  <r>
    <n v="1129"/>
    <s v="RENAULT CLIO Grandtour 0.9 TCe Limited MAGYARORSZÁGI!! 1. TULAJDONOS!! VEZETETT SZERVÍZKÖNYV!! 70.000KM!! 2 KULCS!!"/>
    <n v="2797000"/>
    <s v="Benzin"/>
    <x v="28"/>
    <n v="898"/>
    <n v="66"/>
    <n v="90"/>
    <n v="70000"/>
  </r>
  <r>
    <n v="1134"/>
    <s v="RENAULT CLIO Grandtour 1.5 dCi Alizé"/>
    <n v="3150000"/>
    <s v="Dízel"/>
    <x v="28"/>
    <n v="75"/>
    <n v="55"/>
    <n v="75"/>
    <n v="205000"/>
  </r>
  <r>
    <n v="1135"/>
    <s v="RENAULT CLIO 1.2 16V Alizé Magyarországi! 62 000km! Szerv.könyv!"/>
    <n v="3190000"/>
    <s v="Benzin"/>
    <x v="28"/>
    <n v="1149"/>
    <n v="54"/>
    <n v="73"/>
    <n v="62320"/>
  </r>
  <r>
    <n v="1137"/>
    <s v="RENAULT CLIO 1.2 16V Limited"/>
    <n v="3290000"/>
    <s v="Benzin"/>
    <x v="28"/>
    <n v="1149"/>
    <n v="54"/>
    <n v="73"/>
    <n v="76200"/>
  </r>
  <r>
    <n v="1139"/>
    <s v="RENAULT CLIO 1.2 16V Alizé"/>
    <n v="3390000"/>
    <s v="Benzin"/>
    <x v="28"/>
    <n v="1149"/>
    <n v="54"/>
    <n v="73"/>
    <n v="63673"/>
  </r>
  <r>
    <n v="1142"/>
    <s v="RENAULT CLIO 1.2 16V Alizé"/>
    <n v="3490000"/>
    <s v="Benzin"/>
    <x v="28"/>
    <n v="1149"/>
    <n v="54"/>
    <n v="73"/>
    <n v="38165"/>
  </r>
  <r>
    <n v="1144"/>
    <s v="RENAULT CLIO 1.2 16V Alizé"/>
    <n v="3490000"/>
    <s v="Benzin"/>
    <x v="28"/>
    <n v="1149"/>
    <n v="54"/>
    <n v="73"/>
    <n v="59000"/>
  </r>
  <r>
    <n v="1145"/>
    <s v="RENAULT CLIO 1149 cm3 szívó benzin"/>
    <n v="3490000"/>
    <s v="Benzin"/>
    <x v="28"/>
    <n v="1149"/>
    <n v="54"/>
    <n v="73"/>
    <n v="32000"/>
  </r>
  <r>
    <n v="1151"/>
    <s v="RENAULT CLIO 1.5 dCi Energy Alizé"/>
    <n v="3750000"/>
    <s v="Dízel"/>
    <x v="28"/>
    <n v="1461"/>
    <n v="55"/>
    <n v="75"/>
    <n v="74858"/>
  </r>
  <r>
    <n v="728"/>
    <s v="OPEL CORSA E 1.4 120 év"/>
    <n v="1989999"/>
    <s v="Benzin"/>
    <x v="29"/>
    <s v="1398"/>
    <s v="55"/>
    <s v="75"/>
    <n v="164300"/>
  </r>
  <r>
    <n v="921"/>
    <s v="OPEL CORSA E 1.0 T Enjoy Start-Stop"/>
    <n v="2999000"/>
    <s v="Benzin"/>
    <x v="29"/>
    <s v="999"/>
    <s v="66"/>
    <s v="90"/>
    <n v="132700"/>
  </r>
  <r>
    <n v="967"/>
    <s v="OPEL CORSA E "/>
    <n v="3399000"/>
    <s v="Benzin"/>
    <x v="29"/>
    <s v="1398"/>
    <s v="55"/>
    <s v="75"/>
    <n v="133500"/>
  </r>
  <r>
    <n v="971"/>
    <s v="OPEL CORSA 1.4 Enjoy"/>
    <n v="3489000"/>
    <s v="Benzin"/>
    <x v="29"/>
    <s v="1398"/>
    <s v="55"/>
    <s v="75"/>
    <n v="60700"/>
  </r>
  <r>
    <n v="973"/>
    <s v="OPEL CORSA 1.4 Color Edition"/>
    <n v="3498000"/>
    <s v="Benzin"/>
    <x v="29"/>
    <s v="1398"/>
    <s v="55"/>
    <s v="75"/>
    <n v="49170"/>
  </r>
  <r>
    <n v="987"/>
    <s v="OPEL CORSA F 1.2 Business Edition"/>
    <n v="3599000"/>
    <s v="Benzin"/>
    <x v="29"/>
    <s v="1199"/>
    <s v="55"/>
    <s v="75"/>
    <n v="112000"/>
  </r>
  <r>
    <n v="993"/>
    <s v="OPEL CORSA E 1.4 Color Edition Egyedi megjelenés. garantált km"/>
    <n v="3698000"/>
    <s v="Benzin"/>
    <x v="29"/>
    <s v="1398"/>
    <s v="66"/>
    <s v="90"/>
    <n v="62300"/>
  </r>
  <r>
    <n v="997"/>
    <s v="OPEL CORSA 1.2 Enjoy"/>
    <n v="3789000"/>
    <s v="Benzin"/>
    <x v="29"/>
    <s v="1229"/>
    <s v="51"/>
    <s v="69"/>
    <n v="68100"/>
  </r>
  <r>
    <n v="1000"/>
    <s v="OPEL CORSA E 1.4 Enjoy Klíma! Újszerű állapot! 1 Tulaj! 50.e Km! Friss műszaki! Azonnal elvihető!"/>
    <n v="3799000"/>
    <s v="Benzin"/>
    <x v="29"/>
    <s v="1398"/>
    <s v="55"/>
    <s v="75"/>
    <n v="50000"/>
  </r>
  <r>
    <n v="1002"/>
    <s v="OPEL CORSA E 1.4 120 év Magyarorszgon v. 1 tulaj Tolató kamera. Azonnal elvihető"/>
    <n v="3810000"/>
    <s v="Benzin"/>
    <x v="29"/>
    <s v="1398"/>
    <s v="66"/>
    <s v="90"/>
    <n v="156000"/>
  </r>
  <r>
    <n v="1003"/>
    <s v="OPEL CORSA E 1.4 Selection KORMÁNYFŰTÉS.ÜLÉSFŰTÉS.PDC"/>
    <n v="3849000"/>
    <s v="Benzin"/>
    <x v="29"/>
    <s v="1398"/>
    <s v="66"/>
    <s v="90"/>
    <n v="143147"/>
  </r>
  <r>
    <n v="1005"/>
    <s v="OPEL CORSA E 1.2 120 év 1 Tulaj!!! Sérülésmentes!"/>
    <n v="3850000"/>
    <s v="Benzin"/>
    <x v="29"/>
    <s v="1229"/>
    <s v="51"/>
    <s v="69"/>
    <n v="70821"/>
  </r>
  <r>
    <n v="1006"/>
    <s v="OPEL CORSA E 1.4 Color Edition LPG Olasz import. Gyári benzin- Gáz!"/>
    <n v="3870000"/>
    <s v="LPG"/>
    <x v="29"/>
    <s v="1398"/>
    <s v="66"/>
    <s v="90"/>
    <n v="51025"/>
  </r>
  <r>
    <n v="1012"/>
    <s v="OPEL CORSA E 1.2 Enjoy 12.047 KM-FRISS MŰSZAKI-VEZETETT SZERVIZKÖNYV-ÜLÉSFŰTÉS-KORMÁNYFŰTÉS-TEMPOMAT"/>
    <n v="3899999"/>
    <s v="Benzin"/>
    <x v="29"/>
    <s v="1229"/>
    <s v="51"/>
    <s v="69"/>
    <n v="12047"/>
  </r>
  <r>
    <n v="1022"/>
    <s v="OPEL CORSA E 1.4 Enjoy Mo-i.1. tulajdonostól.73 000 KM.végig vezetett szervízköny.sok extrával"/>
    <n v="4050000"/>
    <s v="Benzin"/>
    <x v="29"/>
    <s v="1398"/>
    <s v="66"/>
    <s v="90"/>
    <n v="73000"/>
  </r>
  <r>
    <n v="1023"/>
    <s v="OPEL CORSA F 1.2 Edition"/>
    <n v="4080000"/>
    <s v="Benzin"/>
    <x v="29"/>
    <s v="1199"/>
    <s v="55"/>
    <s v="75"/>
    <n v="34680"/>
  </r>
  <r>
    <n v="1024"/>
    <s v="OPEL CORSA E 1.4 120 év"/>
    <n v="4099000"/>
    <s v="Benzin"/>
    <x v="29"/>
    <s v="1398"/>
    <s v="66"/>
    <s v="90"/>
    <n v="22600"/>
  </r>
  <r>
    <n v="1032"/>
    <s v="OPEL CORSA E 1.4 Color Edition Magyarországi!!!"/>
    <n v="4179000"/>
    <s v="Benzin"/>
    <x v="29"/>
    <s v="1398"/>
    <s v="66"/>
    <s v="90"/>
    <n v="80801"/>
  </r>
  <r>
    <n v="1034"/>
    <s v="OPEL CORSA E 1.4 Enjoy /Magyarországi - Első tulajdonostól - Garantált - 30.550 KM!/"/>
    <n v="4199000"/>
    <s v="Benzin"/>
    <x v="29"/>
    <s v="1398"/>
    <s v="66"/>
    <s v="90"/>
    <n v="30550"/>
  </r>
  <r>
    <n v="1037"/>
    <s v="OPEL CORSA E 1.4 Enjoy Magyarországi!!!"/>
    <n v="4289000"/>
    <s v="Benzin"/>
    <x v="29"/>
    <s v="1398"/>
    <s v="66"/>
    <s v="90"/>
    <n v="61206"/>
  </r>
  <r>
    <n v="1039"/>
    <s v="OPEL CORSA F 1.2 Edition Magyar. szervizkönyv. garancia"/>
    <n v="4300000"/>
    <s v="Benzin"/>
    <x v="29"/>
    <s v="1199"/>
    <s v="55"/>
    <s v="75"/>
    <n v="12614"/>
  </r>
  <r>
    <n v="1041"/>
    <s v="OPEL CORSA E 1.4 120 év 13000km!!!-magánszemély-magyarországi-első tulaj"/>
    <n v="4350000"/>
    <s v="Benzin"/>
    <x v="29"/>
    <s v="1398"/>
    <s v="66"/>
    <s v="90"/>
    <n v="13900"/>
  </r>
  <r>
    <n v="1046"/>
    <s v="OPEL CORSA E 1.4 Enjoy"/>
    <n v="4489000"/>
    <s v="Benzin"/>
    <x v="29"/>
    <s v="1398"/>
    <s v="66"/>
    <s v="90"/>
    <n v="31739"/>
  </r>
  <r>
    <n v="1423"/>
    <s v="OPEL CORSA E 1.4 120 év"/>
    <n v="2489999"/>
    <s v="Benzin"/>
    <x v="29"/>
    <s v="1398"/>
    <s v="55"/>
    <s v="75"/>
    <n v="164300"/>
  </r>
  <r>
    <n v="1435"/>
    <s v="OPEL CORSA E "/>
    <n v="3199000"/>
    <s v="Benzin"/>
    <x v="29"/>
    <s v="1398"/>
    <s v="55"/>
    <s v="75"/>
    <n v="133500"/>
  </r>
  <r>
    <n v="1437"/>
    <s v="OPEL CORSA E 1.4 Enjoy Start-Stop"/>
    <n v="3249000"/>
    <s v="Benzin"/>
    <x v="29"/>
    <s v="1398"/>
    <s v="66"/>
    <s v="90"/>
    <n v="52378"/>
  </r>
  <r>
    <n v="1451"/>
    <s v="OPEL CORSA E 1.4 Enjoy Start-Stop"/>
    <n v="3850000"/>
    <s v="Benzin"/>
    <x v="29"/>
    <s v="1398"/>
    <s v="66"/>
    <s v="90"/>
    <n v="40000"/>
  </r>
  <r>
    <n v="1455"/>
    <s v="OPEL CORSA E 1.4 Enjoy Mo-i.1. tulajdonostól.73 000 KM.végig vezetett szervízköny.sok extrával"/>
    <n v="3950000"/>
    <s v="Benzin"/>
    <x v="29"/>
    <s v="1398"/>
    <s v="66"/>
    <s v="90"/>
    <n v="73000"/>
  </r>
  <r>
    <n v="1489"/>
    <s v="OPEL CORSA F 1.2 T GS Line"/>
    <n v="4600000"/>
    <s v="Benzin"/>
    <x v="29"/>
    <s v="1199"/>
    <s v="74"/>
    <s v="101"/>
    <n v="29000"/>
  </r>
  <r>
    <n v="1736"/>
    <s v="OPEL CORSA E 1.4 Enjoy"/>
    <n v="3490000"/>
    <s v="Benzin"/>
    <x v="29"/>
    <s v="1398"/>
    <s v="66"/>
    <s v="90"/>
    <n v="187259"/>
  </r>
  <r>
    <n v="1737"/>
    <s v="OPEL CORSA E 1.2 Enjoy"/>
    <n v="3490000"/>
    <s v="Benzin"/>
    <x v="29"/>
    <s v="1229"/>
    <s v="51"/>
    <s v="69"/>
    <n v="179820"/>
  </r>
  <r>
    <n v="1751"/>
    <s v="OPEL CORSA F 1.2 BEST 1 tuljdonos"/>
    <n v="4800000"/>
    <s v="Benzin"/>
    <x v="29"/>
    <s v="1199"/>
    <s v="55"/>
    <s v="75"/>
    <n v="57900"/>
  </r>
  <r>
    <n v="1980"/>
    <s v="OPEL CORSA E 1.4 BEST Start-Stop"/>
    <n v="3799000"/>
    <s v="Benzin"/>
    <x v="29"/>
    <s v="1398"/>
    <s v="66"/>
    <s v="90"/>
    <n v="37942"/>
  </r>
  <r>
    <n v="2111"/>
    <s v="OPEL CORSA E 1.4 120 év Magyarorszgon v. 1 tulaj Tolató kamera. Azonnal elvihető"/>
    <n v="3599000"/>
    <s v="Benzin"/>
    <x v="29"/>
    <s v="1398"/>
    <s v="66"/>
    <s v="90"/>
    <n v="156000"/>
  </r>
  <r>
    <n v="2116"/>
    <s v="OPEL CORSA E 1.4 120 év"/>
    <n v="4099000"/>
    <s v="Benzin"/>
    <x v="29"/>
    <s v="1398"/>
    <s v="66"/>
    <s v="90"/>
    <n v="22800"/>
  </r>
  <r>
    <n v="2118"/>
    <s v="OPEL CORSA A "/>
    <n v="4659900"/>
    <s v="Benzin"/>
    <x v="29"/>
    <s v="1398"/>
    <s v="66"/>
    <s v="90"/>
    <n v="21000"/>
  </r>
  <r>
    <n v="646"/>
    <s v="VOLKSWAGEN POLO VI 1.6 TDI SCR Comfortline MAGYARORSZÁGI. 1.TULAJDONOS"/>
    <n v="3747000"/>
    <s v="Dízel"/>
    <x v="29"/>
    <n v="1598"/>
    <n v="59"/>
    <n v="80"/>
    <n v="215145"/>
  </r>
  <r>
    <n v="648"/>
    <s v="VOLKSWAGEN POLO 1.6 TDI SCR Comfortline azonnal elvihető!"/>
    <n v="3798000"/>
    <s v="Dízel"/>
    <x v="29"/>
    <n v="1598"/>
    <n v="59"/>
    <n v="80"/>
    <n v="178000"/>
  </r>
  <r>
    <n v="663"/>
    <s v="VOLKSWAGEN POLO VI 1.0 MPI EVO Trendline /EURO6/ 59KW/1.TUL./KLÍMA/TEMPOMAT/4xEL.ABLAK/ALU/DE LUXE GARANCIA!"/>
    <n v="3999888"/>
    <s v="Benzin"/>
    <x v="29"/>
    <n v="999"/>
    <n v="59"/>
    <n v="80"/>
    <n v="124888"/>
  </r>
  <r>
    <n v="671"/>
    <s v="VOLKSWAGEN POLO 1.0 MPI Trendline"/>
    <n v="4250000"/>
    <s v="Benzin"/>
    <x v="29"/>
    <n v="999"/>
    <n v="55"/>
    <n v="75"/>
    <n v="96900"/>
  </r>
  <r>
    <n v="676"/>
    <s v="VOLKSWAGEN POLO 1.6 TDI SCR Comfortline MAGYAR-1.TUL-LED-D.KLIMA-Ü.FŰTÉS-P.RADAR-TEMPOMAT!"/>
    <n v="4390000"/>
    <s v="Dízel"/>
    <x v="29"/>
    <n v="1598"/>
    <n v="59"/>
    <n v="80"/>
    <n v="149896"/>
  </r>
  <r>
    <n v="680"/>
    <s v="VOLKSWAGEN POLO VI 1.6 TDI SCR Comfortline MO-i.első tulajtól!Bruttó ár!Új típus!"/>
    <n v="4489000"/>
    <s v="Dízel"/>
    <x v="29"/>
    <n v="1598"/>
    <n v="59"/>
    <n v="80"/>
    <n v="158000"/>
  </r>
  <r>
    <n v="682"/>
    <s v="VOLKSWAGEN POLO VI 1.0 TSI Beats Áfás ár. Videós hirdetés"/>
    <n v="4499000"/>
    <s v="Benzin"/>
    <x v="29"/>
    <n v="999"/>
    <n v="70"/>
    <n v="95"/>
    <n v="125000"/>
  </r>
  <r>
    <n v="686"/>
    <s v="VOLKSWAGEN POLO VI 1.0 TSI Comfortline"/>
    <n v="4590000"/>
    <s v="Benzin"/>
    <x v="29"/>
    <n v="999"/>
    <n v="70"/>
    <n v="95"/>
    <n v="77415"/>
  </r>
  <r>
    <n v="687"/>
    <s v="VOLKSWAGEN POLO 1.0 TSI Comfortline DSG MAGYARORSZÁGI! AUTOMATA! RADAR! TEMPOMAT! FŰTHETŐ ÜLÉS!"/>
    <n v="4650000"/>
    <s v="Benzin"/>
    <x v="29"/>
    <n v="999"/>
    <n v="70"/>
    <n v="95"/>
    <n v="123081"/>
  </r>
  <r>
    <n v="692"/>
    <s v="VOLKSWAGEN POLO 1.0 TSI Comfortline"/>
    <n v="4790000"/>
    <s v="Benzin"/>
    <x v="29"/>
    <n v="999"/>
    <n v="85"/>
    <n v="116"/>
    <n v="69612"/>
  </r>
  <r>
    <n v="694"/>
    <s v="VOLKSWAGEN POLO 1.0 TSI Comfortline"/>
    <n v="4850000"/>
    <s v="Benzin"/>
    <x v="29"/>
    <n v="999"/>
    <n v="70"/>
    <n v="95"/>
    <n v="55500"/>
  </r>
  <r>
    <n v="706"/>
    <s v="VOLKSWAGEN POLO VI 1.0 TSI Highline Új autó.hibátlan állapotban!"/>
    <n v="5499000"/>
    <s v="Benzin"/>
    <x v="29"/>
    <n v="999"/>
    <n v="70"/>
    <n v="95"/>
    <n v="4700"/>
  </r>
  <r>
    <n v="712"/>
    <s v="VOLKSWAGEN POLO Trendline DSG automata"/>
    <n v="5890000"/>
    <s v="Benzin"/>
    <x v="29"/>
    <n v="999"/>
    <n v="70"/>
    <n v="95"/>
    <n v="62500"/>
  </r>
  <r>
    <n v="714"/>
    <s v="VOLKSWAGEN POLO 1.0 TSI Highline DSG"/>
    <n v="6000000"/>
    <s v="Benzin"/>
    <x v="29"/>
    <n v="999"/>
    <n v="70"/>
    <n v="95"/>
    <n v="37900"/>
  </r>
  <r>
    <n v="715"/>
    <s v="VOLKSWAGEN POLO VI 1.0 TSI Comfortline DSG"/>
    <n v="6290000"/>
    <s v="Benzin"/>
    <x v="29"/>
    <n v="999"/>
    <n v="70"/>
    <n v="95"/>
    <n v="51000"/>
  </r>
  <r>
    <n v="719"/>
    <s v="VOLKSWAGEN POLO VI 2.0 TSI GTI DSG"/>
    <n v="6800000"/>
    <s v="Benzin"/>
    <x v="29"/>
    <n v="1984"/>
    <n v="147"/>
    <n v="200"/>
    <n v="147750"/>
  </r>
  <r>
    <n v="741"/>
    <s v="VOLKSWAGEN POLO VI 2.0 TSI GTI DSG"/>
    <n v="9699999"/>
    <s v="Benzin"/>
    <x v="29"/>
    <n v="1984"/>
    <n v="147"/>
    <n v="200"/>
    <n v="39000"/>
  </r>
  <r>
    <n v="902"/>
    <s v="VOLKSWAGEN POLO VI 1.0 MPI Comfortline"/>
    <n v="4499000"/>
    <s v="Benzin"/>
    <x v="29"/>
    <n v="999"/>
    <n v="55"/>
    <n v="75"/>
    <n v="95401"/>
  </r>
  <r>
    <n v="1092"/>
    <s v="VOLKSWAGEN POLO VI 1.0 TSI Comfortline MAGYAR!!! ELSŐ TULAJ!!! GYÖNYÖRŰ!!! SÉRÜLÉSMENTES!!!"/>
    <n v="3870000"/>
    <s v="Benzin"/>
    <x v="29"/>
    <n v="999"/>
    <n v="70"/>
    <n v="95"/>
    <n v="172000"/>
  </r>
  <r>
    <n v="1358"/>
    <s v="VOLKSWAGEN POLO 1.0 MPI Comfortline 26000km!!"/>
    <n v="4299000"/>
    <s v="Benzin"/>
    <x v="29"/>
    <n v="999"/>
    <n v="55"/>
    <n v="75"/>
    <n v="26605"/>
  </r>
  <r>
    <n v="1359"/>
    <s v="VOLKSWAGEN POLO 1.0 TSI Comfortline"/>
    <n v="4649000"/>
    <s v="Benzin"/>
    <x v="29"/>
    <n v="999"/>
    <n v="70"/>
    <n v="95"/>
    <n v="55500"/>
  </r>
  <r>
    <n v="1363"/>
    <s v="VOLKSWAGEN POLO VI 1.0 TSI Comfortline DSG"/>
    <n v="6290000"/>
    <s v="Benzin"/>
    <x v="29"/>
    <n v="999"/>
    <n v="70"/>
    <n v="95"/>
    <n v="53000"/>
  </r>
  <r>
    <n v="6"/>
    <s v="RENAULT CLIO Grandtour 1.5 dCi Alizé MO-i gépjármű/Garantált 112e km/Első tulajtól/ÁFÁ-S"/>
    <n v="3250000"/>
    <s v="Dízel"/>
    <x v="29"/>
    <n v="1461"/>
    <n v="55"/>
    <n v="75"/>
    <n v="112829"/>
  </r>
  <r>
    <n v="10"/>
    <s v="RENAULT CLIO 1.0 TCe Intens MAGYARORSZÁGI. GARANTÁLT KM FUTÁS. SZÉP ÁLLAPOT. RENGETEG EXTRA"/>
    <n v="5190000"/>
    <s v="Benzin"/>
    <x v="29"/>
    <n v="999"/>
    <n v="74"/>
    <n v="101"/>
    <n v="33441"/>
  </r>
  <r>
    <n v="355"/>
    <s v="RENAULT CLIO Grandtour 1.5 dCi Alizé // MAGYARORSZÁGI // SZERVIZKÖNYV // NAVIGÁCIÓ // KLÍMA"/>
    <n v="2490000"/>
    <s v="Dízel"/>
    <x v="29"/>
    <n v="1461"/>
    <n v="55"/>
    <n v="75"/>
    <n v="248000"/>
  </r>
  <r>
    <n v="368"/>
    <s v="RENAULT CLIO Grandtour 0.9 TCe Energy Alizé 1 év garancia!"/>
    <n v="2549000"/>
    <s v="Benzin"/>
    <x v="29"/>
    <n v="898"/>
    <n v="66"/>
    <n v="90"/>
    <n v="196828"/>
  </r>
  <r>
    <n v="380"/>
    <s v="RENAULT CLIO Grandtour 0.9 TCe Generation Alizé"/>
    <n v="2680000"/>
    <s v="Benzin"/>
    <x v="29"/>
    <n v="898"/>
    <n v="66"/>
    <n v="90"/>
    <n v="109000"/>
  </r>
  <r>
    <n v="403"/>
    <s v="RENAULT CLIO Grandtour 1.5 dCi Intens ÁFÁ-s! Navigáció! Ülésfűtés! Vonóhorog! Tempomat! Alufelni! Webasto állófűtés!"/>
    <n v="2850000"/>
    <s v="Dízel"/>
    <x v="29"/>
    <n v="1461"/>
    <n v="66"/>
    <n v="90"/>
    <n v="214000"/>
  </r>
  <r>
    <n v="426"/>
    <s v="RENAULT CLIO Grandtour 0.9 TCe Energy Alizé MAGYARORSZÁGI! ELSŐ TULAJDONOS! GYÁRI FÉNYEZÉS!"/>
    <n v="2999000"/>
    <s v="Benzin"/>
    <x v="29"/>
    <n v="898"/>
    <n v="66"/>
    <n v="90"/>
    <n v="187825"/>
  </r>
  <r>
    <n v="439"/>
    <s v="RENAULT CLIO 0.9 TCe Limited ELSŐ TULAJDONOSTÓL !!! ÁFÁS !!!!"/>
    <n v="3149000"/>
    <s v="Benzin"/>
    <x v="29"/>
    <n v="898"/>
    <n v="66"/>
    <n v="90"/>
    <n v="127115"/>
  </r>
  <r>
    <n v="445"/>
    <s v="RENAULT CLIO 0.9 TCe Alizé Becsületesnepper"/>
    <n v="3199000"/>
    <s v="Benzin"/>
    <x v="29"/>
    <n v="898"/>
    <n v="56"/>
    <n v="76"/>
    <n v="41475"/>
  </r>
  <r>
    <n v="448"/>
    <s v="RENAULT CLIO Grandtour 0.9 TCe Energy Alizé 139.961 KM! MAGYARORSZÁGI! ELSŐ TULAJDONOS!"/>
    <n v="3199000"/>
    <s v="Benzin"/>
    <x v="29"/>
    <n v="898"/>
    <n v="66"/>
    <n v="90"/>
    <n v="139961"/>
  </r>
  <r>
    <n v="452"/>
    <s v="RENAULT CLIO Grandtour 0.9 TCe Alizé 82e.km!"/>
    <n v="3199000"/>
    <s v="Benzin"/>
    <x v="29"/>
    <n v="898"/>
    <n v="66"/>
    <n v="90"/>
    <n v="82782"/>
  </r>
  <r>
    <n v="456"/>
    <s v="RENAULT CLIO Grandtour 0.9 TCe Alizé MAGYAR-1.TUL-KLIMA-TEMPOMAT-T.RADAR-73e KM!"/>
    <n v="3290000"/>
    <s v="Benzin"/>
    <x v="29"/>
    <n v="898"/>
    <n v="66"/>
    <n v="90"/>
    <n v="73726"/>
  </r>
  <r>
    <n v="461"/>
    <s v="RENAULT CLIO Grandtour 0.9 TCe Alizé"/>
    <n v="3350000"/>
    <s v="Benzin"/>
    <x v="29"/>
    <n v="898"/>
    <n v="56"/>
    <n v="76"/>
    <n v="81000"/>
  </r>
  <r>
    <n v="462"/>
    <s v="RENAULT CLIO 0.9 TCe Energy Alizé"/>
    <n v="3350000"/>
    <s v="Benzin"/>
    <x v="29"/>
    <n v="898"/>
    <n v="66"/>
    <n v="90"/>
    <n v="63075"/>
  </r>
  <r>
    <n v="480"/>
    <s v="RENAULT CLIO 0.9 TCe Alizé"/>
    <n v="3490000"/>
    <s v="Benzin"/>
    <x v="29"/>
    <n v="898"/>
    <n v="56"/>
    <n v="76"/>
    <n v="108000"/>
  </r>
  <r>
    <n v="481"/>
    <s v="RENAULT CLIO Grandtour 0.9 TCe Alizé MO.-I. 1TULAJ. GYÁRI GARANACIA. TEMPOMAT. KLÍMA"/>
    <n v="3490000"/>
    <s v="Benzin"/>
    <x v="29"/>
    <n v="898"/>
    <n v="56"/>
    <n v="76"/>
    <n v="79384"/>
  </r>
  <r>
    <n v="492"/>
    <s v="RENAULT CLIO 0.9 TCe Alizé FRISSEN SZERVIZELVE"/>
    <n v="3549000"/>
    <s v="Benzin"/>
    <x v="29"/>
    <n v="898"/>
    <n v="56"/>
    <n v="76"/>
    <n v="65000"/>
  </r>
  <r>
    <n v="493"/>
    <s v="RENAULT CLIO 0.9 TCe Alizé"/>
    <n v="3550000"/>
    <s v="Benzin"/>
    <x v="29"/>
    <n v="898"/>
    <n v="56"/>
    <n v="76"/>
    <n v="40700"/>
  </r>
  <r>
    <n v="495"/>
    <s v="RENAULT CLIO Grandtour 0.9 TCe Energy Alizé"/>
    <n v="3590000"/>
    <s v="Benzin"/>
    <x v="29"/>
    <n v="898"/>
    <n v="66"/>
    <n v="90"/>
    <n v="47000"/>
  </r>
  <r>
    <n v="499"/>
    <s v="RENAULT CLIO 0.9 TCe Energy Alizé Azonnal elvihető! Megbízható!"/>
    <n v="3599000"/>
    <s v="Benzin"/>
    <x v="29"/>
    <n v="898"/>
    <n v="66"/>
    <n v="90"/>
    <n v="116235"/>
  </r>
  <r>
    <n v="502"/>
    <s v="RENAULT CLIO 0.9 TCe Energy Limited 2018"/>
    <n v="3599999"/>
    <s v="Benzin"/>
    <x v="29"/>
    <n v="898"/>
    <n v="66"/>
    <n v="90"/>
    <n v="54283"/>
  </r>
  <r>
    <n v="504"/>
    <s v="RENAULT CLIO Grandtour 0.9 TCe Alizé"/>
    <n v="3600000"/>
    <s v="Benzin"/>
    <x v="29"/>
    <n v="898"/>
    <n v="56"/>
    <n v="76"/>
    <n v="38000"/>
  </r>
  <r>
    <n v="506"/>
    <s v="RENAULT CLIO 0.9 TCe Energy Limited 2018 Magyar. 1. tulajdonos. szervizkönyves. márkakereskedésből!"/>
    <n v="3675000"/>
    <s v="Benzin"/>
    <x v="29"/>
    <n v="898"/>
    <n v="66"/>
    <n v="90"/>
    <n v="48228"/>
  </r>
  <r>
    <n v="512"/>
    <s v="RENAULT CLIO 0.9 TCe Alizé"/>
    <n v="3700000"/>
    <s v="Benzin"/>
    <x v="29"/>
    <n v="898"/>
    <n v="66"/>
    <n v="90"/>
    <n v="24023"/>
  </r>
  <r>
    <n v="515"/>
    <s v="RENAULT CLIO 0.9 TCe Energy Limited 2018"/>
    <n v="3750000"/>
    <s v="Benzin"/>
    <x v="29"/>
    <n v="898"/>
    <n v="66"/>
    <n v="90"/>
    <n v="112600"/>
  </r>
  <r>
    <n v="539"/>
    <s v="RENAULT CLIO Grandtour 0.9 TCe Alizé Azonnal elvihető! Megbízható! 29 ezer Km!"/>
    <n v="4199000"/>
    <s v="Benzin"/>
    <x v="29"/>
    <n v="898"/>
    <n v="56"/>
    <n v="76"/>
    <n v="29013"/>
  </r>
  <r>
    <n v="542"/>
    <s v="RENAULT CLIO 1.0 TCe R.S. Line"/>
    <n v="4200000"/>
    <s v="Benzin"/>
    <x v="29"/>
    <n v="999"/>
    <n v="74"/>
    <n v="101"/>
    <n v="62000"/>
  </r>
  <r>
    <n v="544"/>
    <s v="RENAULT CLIO 0.9 TCe Energy Limited 2018"/>
    <n v="4230000"/>
    <s v="Benzin"/>
    <x v="29"/>
    <n v="898"/>
    <n v="66"/>
    <n v="90"/>
    <n v="33500"/>
  </r>
  <r>
    <n v="550"/>
    <s v="RENAULT CLIO 1.0 TCe Zen"/>
    <n v="4390000"/>
    <s v="Benzin"/>
    <x v="29"/>
    <n v="999"/>
    <n v="74"/>
    <n v="101"/>
    <n v="60200"/>
  </r>
  <r>
    <n v="554"/>
    <s v="RENAULT CLIO 1.5 Blue dCi Zen"/>
    <n v="4490000"/>
    <s v="Dízel"/>
    <x v="29"/>
    <n v="1461"/>
    <n v="85"/>
    <n v="116"/>
    <n v="18200"/>
  </r>
  <r>
    <n v="556"/>
    <s v="RENAULT CLIO 1.0 TCe Intens LED. SÁVTARTÓ. TÁBLAFELISMERŐ. NAVI. GARANCIA. EASY SERVICE. M.O.-I"/>
    <n v="4590000"/>
    <s v="Benzin"/>
    <x v="29"/>
    <n v="999"/>
    <n v="74"/>
    <n v="101"/>
    <n v="87000"/>
  </r>
  <r>
    <n v="558"/>
    <s v="RENAULT CLIO 1.5 Blue dCi Zen frissen szervizelt"/>
    <n v="4790000"/>
    <s v="Dízel"/>
    <x v="29"/>
    <n v="1461"/>
    <n v="63"/>
    <n v="86"/>
    <n v="66815"/>
  </r>
  <r>
    <n v="559"/>
    <s v="RENAULT CLIO 1.0 TCe Zen THM 5.9%-tól! - Mo-i - CSUPÁN 37e KM - SZERVIZKÖNYVES - ÚJSZERŰ!!!"/>
    <n v="4798000"/>
    <s v="Benzin"/>
    <x v="29"/>
    <n v="999"/>
    <n v="74"/>
    <n v="101"/>
    <n v="37725"/>
  </r>
  <r>
    <n v="561"/>
    <s v="RENAULT CLIO 1.0 TCe Intens"/>
    <n v="4800000"/>
    <s v="Benzin"/>
    <x v="29"/>
    <n v="999"/>
    <n v="74"/>
    <n v="101"/>
    <n v="59000"/>
  </r>
  <r>
    <n v="564"/>
    <s v="RENAULT CLIO Euro 6.Blue Dci"/>
    <n v="4890000"/>
    <s v="Dízel"/>
    <x v="29"/>
    <n v="1461"/>
    <n v="63"/>
    <n v="86"/>
    <n v="67000"/>
  </r>
  <r>
    <n v="565"/>
    <s v="RENAULT CLIO 1.0 TCe Intens magyarországi 1. tulajdonos / 21e km / újszerű állapot"/>
    <n v="4899000"/>
    <s v="Benzin"/>
    <x v="29"/>
    <n v="999"/>
    <n v="74"/>
    <n v="101"/>
    <n v="21552"/>
  </r>
  <r>
    <n v="578"/>
    <s v="RENAULT CLIO 1.0 TCe Zen"/>
    <n v="5499000"/>
    <s v="Benzin"/>
    <x v="29"/>
    <n v="999"/>
    <n v="74"/>
    <n v="101"/>
    <n v="43000"/>
  </r>
  <r>
    <n v="589"/>
    <s v="RENAULT CLIO 1.3 TCe Intens EDC"/>
    <n v="5990000"/>
    <s v="Benzin"/>
    <x v="29"/>
    <n v="1332"/>
    <n v="96"/>
    <n v="131"/>
    <n v="63000"/>
  </r>
  <r>
    <n v="612"/>
    <s v="RENAULT CLIO 1.3 TCe R.S. Line EDC"/>
    <n v="6500000"/>
    <s v="Benzin"/>
    <x v="29"/>
    <n v="1332"/>
    <n v="96"/>
    <n v="131"/>
    <n v="68000"/>
  </r>
  <r>
    <n v="621"/>
    <s v="RENAULT CLIO 1.3 TCe Intens EDC 1. tulaj.Magyar.Szervizelt!21696km!"/>
    <n v="6580000"/>
    <s v="Benzin"/>
    <x v="29"/>
    <n v="1332"/>
    <n v="96"/>
    <n v="131"/>
    <n v="21696"/>
  </r>
  <r>
    <n v="775"/>
    <s v="RENAULT CLIO 0.9 TCe Alizé Mo-i! NAVI! Tolatóradar! Vezetett Sz. könyv! Négyévszakos gumi! ÁFA-s!"/>
    <n v="2490000"/>
    <s v="Benzin"/>
    <x v="29"/>
    <n v="898"/>
    <n v="56"/>
    <n v="76"/>
    <n v="219300"/>
  </r>
  <r>
    <n v="791"/>
    <s v="RENAULT CLIO 0.9 TCe Alizé"/>
    <n v="3129000"/>
    <s v="Benzin"/>
    <x v="29"/>
    <n v="898"/>
    <n v="56"/>
    <n v="76"/>
    <n v="82700"/>
  </r>
  <r>
    <n v="792"/>
    <s v="RENAULT CLIO 0.9 TCe Energy Alizé"/>
    <n v="3150000"/>
    <s v="Benzin"/>
    <x v="29"/>
    <n v="898"/>
    <n v="66"/>
    <n v="90"/>
    <n v="63075"/>
  </r>
  <r>
    <n v="795"/>
    <s v="RENAULT CLIO Grandtour 0.9 TCe Alizé MO.-I. 1TULAJ. GYÁRI GARANACIA. TEMPOMAT. KLÍMA"/>
    <n v="3280000"/>
    <s v="Benzin"/>
    <x v="29"/>
    <n v="898"/>
    <n v="56"/>
    <n v="76"/>
    <n v="79384"/>
  </r>
  <r>
    <n v="798"/>
    <s v="RENAULT CLIO 0.9 TCe Alizé"/>
    <n v="3400000"/>
    <s v="Benzin"/>
    <x v="29"/>
    <n v="898"/>
    <n v="56"/>
    <n v="76"/>
    <n v="39500"/>
  </r>
  <r>
    <n v="799"/>
    <s v="RENAULT CLIO 0.9 TCe Limited"/>
    <n v="3449000"/>
    <s v="Benzin"/>
    <x v="29"/>
    <n v="898"/>
    <n v="66"/>
    <n v="90"/>
    <n v="48500"/>
  </r>
  <r>
    <n v="801"/>
    <s v="RENAULT CLIO 0.9 TCe Life MAGYAR-VEZETETT SZERVIZ-53000KM"/>
    <n v="3498000"/>
    <s v="Benzin"/>
    <x v="29"/>
    <n v="898"/>
    <n v="56"/>
    <n v="76"/>
    <n v="53214"/>
  </r>
  <r>
    <n v="812"/>
    <s v="RENAULT CLIO 1.0 TCe Intens"/>
    <n v="4500000"/>
    <s v="Benzin"/>
    <x v="29"/>
    <n v="999"/>
    <n v="74"/>
    <n v="101"/>
    <n v="59000"/>
  </r>
  <r>
    <n v="813"/>
    <s v="RENAULT CLIO 1.0 TCe Intens MAGYARORSZÁGI. GARANTÁLT KM FUTÁS. SZÉP ÁLLAPOT. RENGETEG EXTRA"/>
    <n v="4999000"/>
    <s v="Benzin"/>
    <x v="29"/>
    <n v="999"/>
    <n v="74"/>
    <n v="101"/>
    <n v="33441"/>
  </r>
  <r>
    <n v="831"/>
    <s v="RENAULT CLIO Grandtour 0.9 TCe Alizé 14.950 km!!!!"/>
    <n v="4050000"/>
    <s v="Benzin"/>
    <x v="29"/>
    <n v="898"/>
    <n v="56"/>
    <n v="76"/>
    <n v="14950"/>
  </r>
  <r>
    <n v="917"/>
    <s v="RENAULT CLIO 0.9 TCe Alizé"/>
    <n v="2949000"/>
    <s v="Benzin"/>
    <x v="29"/>
    <n v="898"/>
    <n v="56"/>
    <n v="76"/>
    <n v="82700"/>
  </r>
  <r>
    <n v="919"/>
    <s v="RENAULT CLIO Grandtour 0.9 TCe Generation Alizé"/>
    <n v="2950000"/>
    <s v="Benzin"/>
    <x v="29"/>
    <n v="898"/>
    <n v="66"/>
    <n v="90"/>
    <n v="109000"/>
  </r>
  <r>
    <n v="922"/>
    <s v="RENAULT CLIO 0.9 TCe Energy Alizé Magyarországi. első tulajdonos"/>
    <n v="2999000"/>
    <s v="Benzin"/>
    <x v="29"/>
    <n v="898"/>
    <n v="66"/>
    <n v="90"/>
    <n v="178607"/>
  </r>
  <r>
    <n v="932"/>
    <s v="RENAULT CLIO 0.9 TCe Alizé"/>
    <n v="3333333"/>
    <m/>
    <x v="29"/>
    <n v="5030"/>
    <m/>
    <m/>
    <n v="50300"/>
  </r>
  <r>
    <n v="934"/>
    <s v="RENAULT CLIO 0.9 TCe Alizé"/>
    <n v="3450000"/>
    <s v="Benzin"/>
    <x v="29"/>
    <n v="898"/>
    <n v="56"/>
    <n v="76"/>
    <n v="39500"/>
  </r>
  <r>
    <n v="936"/>
    <s v="RENAULT CLIO 0.9 TCe Life MAGYAR-VEZETETT SZERVIZ-FRISS OLAJCSERE-53000KM"/>
    <n v="3498000"/>
    <s v="Benzin"/>
    <x v="29"/>
    <n v="898"/>
    <n v="56"/>
    <n v="76"/>
    <n v="53214"/>
  </r>
  <r>
    <n v="941"/>
    <s v="RENAULT CLIO Grandtour 1.5 dCi Alizé"/>
    <n v="3890000"/>
    <s v="Dízel"/>
    <x v="29"/>
    <n v="1461"/>
    <n v="55"/>
    <n v="75"/>
    <n v="56000"/>
  </r>
  <r>
    <n v="945"/>
    <s v="RENAULT CLIO 1.0 TCe Zen Azonnal vihető!!!! GARANCIÁS!"/>
    <n v="4290000"/>
    <s v="Benzin"/>
    <x v="29"/>
    <n v="999"/>
    <n v="74"/>
    <n v="101"/>
    <n v="70010"/>
  </r>
  <r>
    <n v="1044"/>
    <s v="RENAULT CLIO Grandtour 0.9 TCe Alizé MO.-I. 1TULAJ.GYÁRI GARANCIÁLIS"/>
    <n v="3280000"/>
    <s v="Benzin"/>
    <x v="29"/>
    <n v="898"/>
    <n v="66"/>
    <n v="90"/>
    <n v="79586"/>
  </r>
  <r>
    <n v="1046"/>
    <s v="RENAULT CLIO 0.9 TCe Limited"/>
    <n v="3499000"/>
    <s v="Benzin"/>
    <x v="29"/>
    <n v="898"/>
    <n v="66"/>
    <n v="90"/>
    <n v="47000"/>
  </r>
  <r>
    <n v="1050"/>
    <s v="RENAULT CLIO 0.9 TCe Alizé"/>
    <n v="3590000"/>
    <s v="Benzin"/>
    <x v="29"/>
    <n v="898"/>
    <n v="56"/>
    <n v="76"/>
    <n v="21250"/>
  </r>
  <r>
    <n v="1054"/>
    <s v="RENAULT CLIO 0.9 TCe Energy Limited 2018"/>
    <n v="4350000"/>
    <s v="Benzin"/>
    <x v="29"/>
    <n v="898"/>
    <n v="66"/>
    <n v="90"/>
    <n v="34200"/>
  </r>
  <r>
    <n v="1057"/>
    <s v="RENAULT CLIO Grandtour 0.9 TCe Alizé"/>
    <n v="4500000"/>
    <s v="Benzin"/>
    <x v="29"/>
    <n v="898"/>
    <n v="56"/>
    <n v="76"/>
    <n v="15350"/>
  </r>
  <r>
    <n v="1127"/>
    <s v="RENAULT CLIO Grandtour 0.9 TCe Generation Limited"/>
    <n v="2660000"/>
    <s v="Benzin"/>
    <x v="29"/>
    <n v="898"/>
    <n v="66"/>
    <n v="90"/>
    <n v="109000"/>
  </r>
  <r>
    <n v="1132"/>
    <s v="RENAULT CLIO 0.9 TCe Alizé"/>
    <n v="3000000"/>
    <s v="Benzin"/>
    <x v="29"/>
    <n v="898"/>
    <n v="56"/>
    <n v="76"/>
    <n v="50500"/>
  </r>
  <r>
    <n v="1136"/>
    <s v="RENAULT CLIO Grandtour 0.9 TCe Alizé 82e.km! Foglalva!"/>
    <n v="3199000"/>
    <s v="Benzin"/>
    <x v="29"/>
    <n v="898"/>
    <n v="66"/>
    <n v="90"/>
    <n v="82782"/>
  </r>
  <r>
    <n v="1138"/>
    <s v="RENAULT CLIO 0.9 TCe Life MAGYAR-VEZETETT SZERVIZ-FRISS OLAJCSERE-53000KM"/>
    <n v="3389000"/>
    <s v="Benzin"/>
    <x v="29"/>
    <n v="898"/>
    <n v="56"/>
    <n v="76"/>
    <n v="53214"/>
  </r>
  <r>
    <n v="1143"/>
    <s v="RENAULT CLIO Grandtour 0.9 TCe Energy Limited 2018"/>
    <n v="3490000"/>
    <s v="Benzin"/>
    <x v="29"/>
    <n v="898"/>
    <n v="66"/>
    <n v="90"/>
    <n v="68000"/>
  </r>
  <r>
    <n v="1147"/>
    <s v="RENAULT CLIO Grandtour 0.9 TCe Energy Alizé"/>
    <n v="3490000"/>
    <s v="Benzin"/>
    <x v="29"/>
    <n v="898"/>
    <n v="66"/>
    <n v="90"/>
    <n v="47000"/>
  </r>
  <r>
    <n v="1148"/>
    <s v="RENAULT CLIO Grandtour 0.9 TCe Alizé MAGYAR-1.TUL-KLIMA-TEMPOMAT-T.RADAR-47e KM!"/>
    <n v="3590000"/>
    <s v="Benzin"/>
    <x v="29"/>
    <n v="898"/>
    <n v="66"/>
    <n v="90"/>
    <n v="47691"/>
  </r>
  <r>
    <n v="1152"/>
    <s v="RENAULT CLIO Grandtour 1.5 dCi Alizé 56.000.km"/>
    <n v="3890000"/>
    <s v="Dízel"/>
    <x v="29"/>
    <n v="1461"/>
    <n v="55"/>
    <n v="75"/>
    <n v="56000"/>
  </r>
  <r>
    <n v="1153"/>
    <s v="RENAULT CLIO 0.9 TCe Alizé"/>
    <n v="4399000"/>
    <s v="Benzin"/>
    <x v="29"/>
    <n v="898"/>
    <n v="56"/>
    <n v="76"/>
    <n v="65195"/>
  </r>
  <r>
    <n v="1159"/>
    <s v="RENAULT CLIO 1.3 TCe R.S. Line EDC"/>
    <n v="6200000"/>
    <s v="Benzin"/>
    <x v="29"/>
    <n v="1332"/>
    <n v="96"/>
    <n v="131"/>
    <n v="68000"/>
  </r>
  <r>
    <n v="34"/>
    <s v="OPEL CORSA F 1.2 Elegance Magyarországi! 2. tulajdonostól! Garanciával!"/>
    <n v="4499000"/>
    <s v="Benzin"/>
    <x v="30"/>
    <s v="1199"/>
    <s v="55"/>
    <s v="75"/>
    <n v="48000"/>
  </r>
  <r>
    <n v="52"/>
    <s v="OPEL CORSA Corsa-e GS Line Plus (Automata) U"/>
    <n v="6789000"/>
    <s v="Elektromos"/>
    <x v="30"/>
    <s v="100kW"/>
    <s v="136LE"/>
    <s v="39214km"/>
    <n v="39214"/>
  </r>
  <r>
    <n v="56"/>
    <s v="OPEL CORSA E Corsa-e Elegance (Automata)"/>
    <n v="7500000"/>
    <s v="Elektromos"/>
    <x v="30"/>
    <s v="100kW"/>
    <s v="136LE"/>
    <s v="42580km"/>
    <n v="42580"/>
  </r>
  <r>
    <n v="974"/>
    <s v="OPEL CORSA F 1.2 T Edition Kamera. ülésfűtés. tempomat. radar. sávtartó.esőszenzor"/>
    <n v="3499000"/>
    <s v="Benzin"/>
    <x v="30"/>
    <s v="1199"/>
    <s v="74"/>
    <s v="101"/>
    <n v="160750"/>
  </r>
  <r>
    <n v="992"/>
    <s v="OPEL CORSA F 1.2 Elegance 76.116 KM"/>
    <n v="3698000"/>
    <s v="Benzin"/>
    <x v="30"/>
    <s v="1199"/>
    <s v="55"/>
    <s v="75"/>
    <n v="76116"/>
  </r>
  <r>
    <n v="1007"/>
    <s v="OPEL CORSA E 1.4 Color Edition AKÁR 1 ÉV GARANCIÁVAL"/>
    <n v="3890000"/>
    <s v="Benzin"/>
    <x v="30"/>
    <s v="1398"/>
    <s v="66"/>
    <s v="90"/>
    <n v="79000"/>
  </r>
  <r>
    <n v="1010"/>
    <s v="OPEL CORSA F 1.2 BEST"/>
    <n v="3890000"/>
    <s v="Benzin"/>
    <x v="30"/>
    <s v="1199"/>
    <s v="55"/>
    <s v="75"/>
    <n v="58060"/>
  </r>
  <r>
    <n v="1013"/>
    <s v="OPEL CORSA F 1.2 Edition"/>
    <n v="3899999"/>
    <s v="Benzin"/>
    <x v="30"/>
    <s v="1199"/>
    <s v="55"/>
    <s v="75"/>
    <n v="32000"/>
  </r>
  <r>
    <n v="1014"/>
    <s v="OPEL CORSA F 1.2 T BEST Friss műszaki. 110 LE Tolatókamera"/>
    <n v="3900000"/>
    <s v="Benzin"/>
    <x v="30"/>
    <s v="1199"/>
    <s v="74"/>
    <s v="101"/>
    <n v="160000"/>
  </r>
  <r>
    <n v="1016"/>
    <s v="OPEL CORSA 1.2 Edition MAGYAR 1.TUL-TEMPOMAT-T.RADAR-KLÍMA-54e KM!"/>
    <n v="3990000"/>
    <s v="Benzin"/>
    <x v="30"/>
    <s v="1199"/>
    <s v="55"/>
    <s v="75"/>
    <n v="54136"/>
  </r>
  <r>
    <n v="1018"/>
    <s v="OPEL CORSA F 1.2 Business Edition Ülés és kormány fűtés! Tempomat.sávtartó.PDC. Mindössze 76000 Km!"/>
    <n v="3995000"/>
    <s v="Benzin"/>
    <x v="30"/>
    <s v="1199"/>
    <s v="55"/>
    <s v="75"/>
    <n v="76000"/>
  </r>
  <r>
    <n v="1020"/>
    <s v="OPEL CORSA F 1.2 1 tulaj! 60650 km!"/>
    <n v="3999000"/>
    <s v="Benzin"/>
    <x v="30"/>
    <s v="1199"/>
    <s v="55"/>
    <s v="75"/>
    <n v="60650"/>
  </r>
  <r>
    <n v="1021"/>
    <s v="OPEL CORSA F 1.2 //KM GARANCIA!//"/>
    <n v="3999999"/>
    <s v="Benzin"/>
    <x v="30"/>
    <s v="1199"/>
    <s v="55"/>
    <s v="75"/>
    <n v="19800"/>
  </r>
  <r>
    <n v="1028"/>
    <s v="OPEL CORSA F 1.2 Elegance"/>
    <n v="4099000"/>
    <s v="Benzin"/>
    <x v="30"/>
    <s v="1199"/>
    <s v="55"/>
    <s v="75"/>
    <n v="88225"/>
  </r>
  <r>
    <n v="1029"/>
    <s v="OPEL CORSA F 1.2 Edition 56ekm!M.o-i!Friss nagyszerviz!"/>
    <n v="4140000"/>
    <s v="Benzin"/>
    <x v="30"/>
    <s v="1199"/>
    <s v="55"/>
    <s v="75"/>
    <n v="56800"/>
  </r>
  <r>
    <n v="1030"/>
    <s v="OPEL CORSA E 1.2 120 év Magyarországi. garanciális. szervizkönyves!"/>
    <n v="4150000"/>
    <s v="Benzin"/>
    <x v="30"/>
    <s v="1229"/>
    <s v="55"/>
    <s v="75"/>
    <n v="51106"/>
  </r>
  <r>
    <n v="1031"/>
    <s v="OPEL CORSA F 1.2 T BEST"/>
    <n v="4150000"/>
    <s v="Benzin"/>
    <x v="30"/>
    <s v="1199"/>
    <s v="74"/>
    <s v="101"/>
    <n v="54000"/>
  </r>
  <r>
    <n v="1033"/>
    <s v="OPEL CORSA E 1.4 Enjoy Start-Stop Magyar! AKÁR 2 ÉV GARANCIÁVAL"/>
    <n v="4190000"/>
    <s v="Benzin"/>
    <x v="30"/>
    <s v="1398"/>
    <s v="66"/>
    <s v="90"/>
    <n v="49000"/>
  </r>
  <r>
    <n v="1035"/>
    <s v="OPEL CORSA F 1.5 CDTI Edition MAGYARORSZÁGI-1. TULAJ-SZERVIZKÖNYV-FRISS SZERVIZ-SÁVTARTÓ-TÁBLAFELISMERŐ!"/>
    <n v="4199999"/>
    <s v="Dízel"/>
    <x v="30"/>
    <s v="1499"/>
    <s v="75"/>
    <s v="102"/>
    <n v="87949"/>
  </r>
  <r>
    <n v="1038"/>
    <s v="OPEL CORSA F 1.2 Elegance"/>
    <n v="4290000"/>
    <s v="Benzin"/>
    <x v="30"/>
    <s v="1199"/>
    <s v="55"/>
    <s v="75"/>
    <n v="103000"/>
  </r>
  <r>
    <n v="1042"/>
    <s v="OPEL CORSA F 1.2 Edition Mo-i! 55671 km!"/>
    <n v="4390000"/>
    <s v="Benzin"/>
    <x v="30"/>
    <s v="1199"/>
    <s v="55"/>
    <s v="75"/>
    <n v="55675"/>
  </r>
  <r>
    <n v="1045"/>
    <s v="OPEL CORSA F 1.2 Edition"/>
    <n v="4450000"/>
    <s v="Benzin"/>
    <x v="30"/>
    <s v="1199"/>
    <s v="55"/>
    <s v="75"/>
    <n v="30300"/>
  </r>
  <r>
    <n v="1047"/>
    <s v="OPEL CORSA F 1.2 Edition ÁFÁ-s ár!Magyar! Első tulajdonostól! Opel Garancia! Szervizkönyv! Frissen szervi"/>
    <n v="4490000"/>
    <s v="Benzin"/>
    <x v="30"/>
    <s v="1199"/>
    <s v="55"/>
    <s v="75"/>
    <n v="62493"/>
  </r>
  <r>
    <n v="1053"/>
    <s v="OPEL CORSA F 1.2 Elegance 42.000KM SÁVTARTÓ TEMPOMAT ÜLÉSFŰTÉS PDC MULTIKORMANY"/>
    <n v="4499000"/>
    <s v="Benzin"/>
    <x v="30"/>
    <s v="1199"/>
    <s v="55"/>
    <s v="75"/>
    <n v="42000"/>
  </r>
  <r>
    <n v="1054"/>
    <s v="OPEL CORSA F 1.2 Elegance Friss nagyszerviz! ÚJSZERŰ áfá-s Ár.tolatóradar.sávtartó.tempomat.navi.GARANCIÁL"/>
    <n v="4540000"/>
    <s v="Benzin"/>
    <x v="30"/>
    <s v="1199"/>
    <s v="55"/>
    <s v="75"/>
    <n v="59800"/>
  </r>
  <r>
    <n v="1055"/>
    <s v="OPEL CORSA F 1.2 Edition Magyarországi! 16.562km!"/>
    <n v="4550000"/>
    <s v="Benzin"/>
    <x v="30"/>
    <s v="1199"/>
    <s v="55"/>
    <s v="75"/>
    <n v="16562"/>
  </r>
  <r>
    <n v="1057"/>
    <s v="OPEL CORSA F 1.2 Elegance áfá-s Ár navi.tolatóradar.sávtartó.ülésfűtés.tempomat"/>
    <n v="4590000"/>
    <s v="Benzin"/>
    <x v="30"/>
    <s v="1199"/>
    <s v="55"/>
    <s v="75"/>
    <n v="92100"/>
  </r>
  <r>
    <n v="1059"/>
    <s v="OPEL CORSA F 1.2 T Edition /Magyarországi - Sérülésmentes - Újszerű állapot - Garantált - 28.950 KM!/"/>
    <n v="4599000"/>
    <s v="Benzin"/>
    <x v="30"/>
    <s v="1199"/>
    <s v="74"/>
    <s v="101"/>
    <n v="28950"/>
  </r>
  <r>
    <n v="1061"/>
    <s v="OPEL CORSA 1.2 T Elegance SZERVIZKÖNYV. TOLATÓRADAR. TOLATÓKAMERA. ÜLÉS+KORMÁNYFŰTÉS. SÁVTARTÓ. TEMPOMAT"/>
    <n v="4690000"/>
    <s v="Benzin"/>
    <x v="30"/>
    <s v="1199"/>
    <s v="74"/>
    <s v="101"/>
    <n v="19000"/>
  </r>
  <r>
    <n v="1062"/>
    <s v="OPEL CORSA F 1.2 Elegance ÚJSZERŰ ÁLLAPOT áfá-s Ár navi.tolatóradar.sávtartó.ülésfűtés.tempomat"/>
    <n v="4690000"/>
    <s v="Benzin"/>
    <x v="30"/>
    <s v="1199"/>
    <s v="55"/>
    <s v="75"/>
    <n v="73890"/>
  </r>
  <r>
    <n v="1063"/>
    <s v="OPEL CORSA F 1.2 T Edition"/>
    <n v="4700000"/>
    <s v="Benzin"/>
    <x v="30"/>
    <s v="1199"/>
    <s v="74"/>
    <s v="101"/>
    <n v="48000"/>
  </r>
  <r>
    <n v="1064"/>
    <s v="OPEL CORSA F 1.2 Edition"/>
    <n v="4700000"/>
    <s v="Benzin"/>
    <x v="30"/>
    <s v="1199"/>
    <s v="55"/>
    <s v="75"/>
    <n v="38000"/>
  </r>
  <r>
    <n v="1065"/>
    <s v="OPEL CORSA F 1.2 Elegance friss nagyszerviz ! ÚJSZERŰ áfá-s Ár.tolatóradar.sávtartó.tempomat.navi.GARANCIÁ"/>
    <n v="4750000"/>
    <s v="Benzin"/>
    <x v="30"/>
    <s v="1199"/>
    <s v="55"/>
    <s v="75"/>
    <n v="44000"/>
  </r>
  <r>
    <n v="1066"/>
    <s v="OPEL CORSA F 1.2 Elegance full nagyszerviz ! ÚJSZERŰ ÁLLAPOT áfá-s Ár navi.tolatóradar.sávtartó.ülésfűtés."/>
    <n v="4750000"/>
    <s v="Benzin"/>
    <x v="30"/>
    <s v="1199"/>
    <s v="55"/>
    <s v="75"/>
    <n v="61100"/>
  </r>
  <r>
    <n v="1067"/>
    <s v="OPEL CORSA F 1.2 T Edition 1.TULAJDONOSTÓL+SÉRÜLÉSMENTES+5 ÉV VAGY 100000 KM GARANCIA+TÉLI GUMI"/>
    <n v="4790000"/>
    <s v="Benzin"/>
    <x v="30"/>
    <s v="1199"/>
    <s v="74"/>
    <s v="101"/>
    <n v="20100"/>
  </r>
  <r>
    <n v="1069"/>
    <s v="OPEL CORSA F 1.2 T GS Line Megkímélt állapotban!!"/>
    <n v="4890000"/>
    <s v="Benzin"/>
    <x v="30"/>
    <s v="1199"/>
    <s v="74"/>
    <s v="101"/>
    <n v="54500"/>
  </r>
  <r>
    <n v="1078"/>
    <s v="OPEL CORSA F 1.2 T Edition Gyári Garancia. Friss Műszaki"/>
    <n v="5190000"/>
    <s v="Benzin"/>
    <x v="30"/>
    <s v="1199"/>
    <s v="74"/>
    <s v="101"/>
    <n v="23996"/>
  </r>
  <r>
    <n v="1080"/>
    <s v="OPEL CORSA F 1.2 T Edition"/>
    <n v="5200000"/>
    <s v="Benzin"/>
    <x v="30"/>
    <s v="1199"/>
    <s v="74"/>
    <s v="101"/>
    <n v="49400"/>
  </r>
  <r>
    <n v="1155"/>
    <s v="OPEL CORSA Corsa-e Edition (Automata)"/>
    <n v="6700000"/>
    <s v="Elektromos"/>
    <x v="30"/>
    <s v="100kW"/>
    <s v="136LE"/>
    <s v="75000km"/>
    <n v="75000"/>
  </r>
  <r>
    <n v="1174"/>
    <s v="OPEL CORSA E Corsa-e Elegance (Automata) ÜLÉSFŰTÉS. 360 FOKOS KAMERA. E-H RADAR+KAMERA. KORMÁNYFŰTÉS. COMFORT BEJUTÁS"/>
    <n v="6980000"/>
    <s v="Elektromos"/>
    <x v="30"/>
    <s v="100kW"/>
    <s v="136LE"/>
    <s v="59770km"/>
    <n v="59770"/>
  </r>
  <r>
    <n v="1188"/>
    <s v="OPEL CORSA E Corsa-e Elegance (Automata) ( Bruttó ár )"/>
    <n v="7299000"/>
    <s v="Elektromos"/>
    <x v="30"/>
    <s v="100kW"/>
    <s v="136LE"/>
    <s v="22000km"/>
    <n v="22000"/>
  </r>
  <r>
    <n v="1197"/>
    <s v="OPEL CORSA Corsa-e GS Line (Automata) LED-NAVI-KAMERA!"/>
    <n v="7899000"/>
    <s v="Elektromos"/>
    <x v="30"/>
    <s v="100kW"/>
    <s v="136LE"/>
    <s v="24999km"/>
    <n v="24999"/>
  </r>
  <r>
    <n v="1201"/>
    <s v="OPEL CORSA Corsa-e Elegance (Automata) 89KM!-AC+DC-P.ORANGE!"/>
    <n v="7999000"/>
    <s v="Elektromos"/>
    <x v="30"/>
    <s v="100kW"/>
    <s v="136LE"/>
    <s v="89km"/>
    <n v="89"/>
  </r>
  <r>
    <n v="1202"/>
    <s v="OPEL CORSA E Corsa-e Elegance (Automata)"/>
    <n v="8000000"/>
    <s v="Elektromos"/>
    <x v="30"/>
    <s v="100kW"/>
    <s v="136LE"/>
    <s v="37500km"/>
    <n v="37500"/>
  </r>
  <r>
    <n v="1212"/>
    <s v="OPEL CORSA E Corsa-e Elegance (Automata)"/>
    <n v="9990000"/>
    <s v="Elektromos"/>
    <x v="30"/>
    <s v="100kW"/>
    <s v="136LE"/>
    <s v="16733km"/>
    <n v="16733"/>
  </r>
  <r>
    <n v="1213"/>
    <s v="OPEL CORSA E Corsa-e Ultimate (Automata)"/>
    <n v="10000000"/>
    <s v="Elektromos"/>
    <x v="30"/>
    <s v="100kW"/>
    <s v="136LE"/>
    <s v="40007km"/>
    <n v="40007"/>
  </r>
  <r>
    <n v="1229"/>
    <s v="OPEL CORSA F 1.2 BEST"/>
    <n v="4048888"/>
    <s v="Benzin"/>
    <x v="30"/>
    <s v="1199"/>
    <s v="55"/>
    <s v="75"/>
    <n v="62000"/>
  </r>
  <r>
    <n v="1448"/>
    <s v="OPEL CORSA F 1.2 T BEST Friss műszaki. 101 LE Tolatókamera"/>
    <n v="3700000"/>
    <s v="Benzin"/>
    <x v="30"/>
    <s v="1199"/>
    <s v="74"/>
    <s v="101"/>
    <n v="160000"/>
  </r>
  <r>
    <n v="1449"/>
    <s v="OPEL CORSA F 1.2 Edition 2 ÉV GARANCIA. ÜLÉSFŰTÉS. KORMÁNYFŰTÉS. KAMERA. MAGYAR AUTÓ. 1 TULAJ!!"/>
    <n v="3790000"/>
    <s v="Benzin"/>
    <x v="30"/>
    <s v="1199"/>
    <s v="55"/>
    <s v="75"/>
    <n v="112789"/>
  </r>
  <r>
    <n v="1452"/>
    <s v="OPEL CORSA F 1.2"/>
    <n v="3849000"/>
    <s v="Benzin"/>
    <x v="30"/>
    <s v="1199"/>
    <s v="55"/>
    <s v="75"/>
    <n v="58000"/>
  </r>
  <r>
    <n v="1453"/>
    <s v="OPEL CORSA F 1.2 Elegance Garantált km! Friss szerviz!"/>
    <n v="3850000"/>
    <s v="Benzin"/>
    <x v="30"/>
    <s v="1199"/>
    <s v="55"/>
    <s v="75"/>
    <n v="105550"/>
  </r>
  <r>
    <n v="1459"/>
    <s v="OPEL CORSA F 1.2 Edition"/>
    <n v="4500000"/>
    <s v="Benzin"/>
    <x v="30"/>
    <s v="1199"/>
    <s v="55"/>
    <s v="75"/>
    <n v="38000"/>
  </r>
  <r>
    <n v="1461"/>
    <s v="OPEL CORSA F 1.2 Elegance Gyári garanciával!"/>
    <n v="4790000"/>
    <s v="Benzin"/>
    <x v="30"/>
    <s v="1199"/>
    <s v="55"/>
    <s v="75"/>
    <n v="26091"/>
  </r>
  <r>
    <n v="1468"/>
    <s v="OPEL CORSA F 1.2 T GS Line (Automata) MAGYARORSZÁGI. SZERVIZKÖNYVES!"/>
    <n v="5750000"/>
    <s v="Benzin"/>
    <x v="30"/>
    <s v="1199"/>
    <s v="96"/>
    <s v="131"/>
    <n v="51010"/>
  </r>
  <r>
    <n v="1471"/>
    <s v="OPEL CORSA Corsa-e GS Line (Automata)"/>
    <n v="6890000"/>
    <s v="Elektromos"/>
    <x v="30"/>
    <s v="100kW"/>
    <s v="136LE"/>
    <s v="75000km"/>
    <n v="75000"/>
  </r>
  <r>
    <n v="1472"/>
    <s v="OPEL CORSA Corsa-e GS Line (Automata)"/>
    <n v="6999999"/>
    <s v="Elektromos"/>
    <x v="30"/>
    <s v="100kW"/>
    <s v="136LE"/>
    <s v="61559km"/>
    <n v="61559"/>
  </r>
  <r>
    <n v="1488"/>
    <s v="OPEL CORSA F 1.2 Edition Magyarországi! 16.562km!"/>
    <n v="4450000"/>
    <s v="Benzin"/>
    <x v="30"/>
    <s v="1199"/>
    <s v="55"/>
    <s v="75"/>
    <n v="16562"/>
  </r>
  <r>
    <n v="1495"/>
    <s v="OPEL CORSA E Corsa-e Elegance (Automata)"/>
    <n v="7000000"/>
    <s v="Elektromos"/>
    <x v="30"/>
    <s v="100kW"/>
    <s v="136LE"/>
    <s v="42580km"/>
    <n v="42580"/>
  </r>
  <r>
    <n v="1742"/>
    <s v="OPEL CORSA 1.2 Edition MAGYAR 1.TUL-TEMPOMAT-T.RADAR-KLÍMA-54e KM!"/>
    <n v="3790000"/>
    <s v="Benzin"/>
    <x v="30"/>
    <s v="1199"/>
    <s v="55"/>
    <s v="75"/>
    <n v="54136"/>
  </r>
  <r>
    <n v="1745"/>
    <s v="OPEL CORSA F 1.5 CDTI Edition"/>
    <n v="4295000"/>
    <s v="Dízel"/>
    <x v="30"/>
    <s v="1499"/>
    <s v="75"/>
    <s v="102"/>
    <n v="73929"/>
  </r>
  <r>
    <n v="1746"/>
    <s v="OPEL CORSA F 1.2 Edition"/>
    <n v="4300000"/>
    <s v="Benzin"/>
    <x v="30"/>
    <s v="1199"/>
    <s v="55"/>
    <s v="75"/>
    <n v="98300"/>
  </r>
  <r>
    <n v="1747"/>
    <s v="OPEL CORSA F 1.2 Edition 1. tulajdonos. garanciális"/>
    <n v="4590000"/>
    <s v="Benzin"/>
    <x v="30"/>
    <s v="1199"/>
    <s v="55"/>
    <s v="75"/>
    <n v="22459"/>
  </r>
  <r>
    <n v="1750"/>
    <s v="OPEL CORSA F 1.2 BEST"/>
    <n v="4800000"/>
    <s v="Benzin"/>
    <x v="30"/>
    <s v="1199"/>
    <s v="55"/>
    <s v="75"/>
    <n v="38000"/>
  </r>
  <r>
    <n v="1754"/>
    <s v="OPEL CORSA Corsa-e GS Line (Automata)"/>
    <n v="6790000"/>
    <s v="Elektromos"/>
    <x v="30"/>
    <s v="100kW"/>
    <s v="136LE"/>
    <s v="75000km"/>
    <n v="75000"/>
  </r>
  <r>
    <n v="1756"/>
    <s v="OPEL CORSA E Corsa-e Elegance (Automata) ÜLÉSFŰTÉS. 360 FOKOS KAMERA. E-H RADAR+KAMERA. KORMÁNYFŰTÉS. COMFORT BEJUTÁS"/>
    <n v="6850000"/>
    <s v="Elektromos"/>
    <x v="30"/>
    <s v="100kW"/>
    <s v="136LE"/>
    <s v="59770km"/>
    <n v="59770"/>
  </r>
  <r>
    <n v="1759"/>
    <s v="OPEL CORSA E Corsa-e Elegance (Automata)"/>
    <n v="7000000"/>
    <s v="Elektromos"/>
    <x v="30"/>
    <s v="100kW"/>
    <s v="136LE"/>
    <s v="37500km"/>
    <n v="37500"/>
  </r>
  <r>
    <n v="1760"/>
    <s v="OPEL CORSA E Corsa-e Elegance (Automata)"/>
    <n v="7990000"/>
    <s v="Elektromos"/>
    <x v="30"/>
    <s v="100kW"/>
    <s v="136LE"/>
    <s v="16733km"/>
    <n v="16733"/>
  </r>
  <r>
    <n v="1969"/>
    <s v="OPEL CORSA E Corsa-e Elegance (Automata) ÜLÉSFŰTÉS. 360 FOKOS KAMERA. E-H RADAR+KAMERA. KORMÁNYFŰTÉS. COMFORT BEJUTÁS"/>
    <n v="6590000"/>
    <s v="Elektromos"/>
    <x v="30"/>
    <s v="100kW"/>
    <s v="136LE"/>
    <s v="59770km"/>
    <n v="59770"/>
  </r>
  <r>
    <n v="1970"/>
    <s v="OPEL CORSA Corsa-e GS Line (Automata)"/>
    <n v="6790000"/>
    <s v="Elektromos"/>
    <x v="30"/>
    <s v="100kW"/>
    <s v="136LE"/>
    <s v="77000km"/>
    <n v="77000"/>
  </r>
  <r>
    <n v="2112"/>
    <s v="OPEL CORSA F 1.2 1 tulaj! 60650 km!"/>
    <n v="3799000"/>
    <s v="Benzin"/>
    <x v="30"/>
    <s v="1199"/>
    <s v="55"/>
    <s v="75"/>
    <n v="60650"/>
  </r>
  <r>
    <n v="2113"/>
    <s v="OPEL CORSA F 1.2 T Edition Magyarországi"/>
    <n v="3950000"/>
    <s v="Benzin"/>
    <x v="30"/>
    <s v="1199"/>
    <s v="74"/>
    <s v="101"/>
    <n v="85202"/>
  </r>
  <r>
    <n v="2119"/>
    <s v="OPEL CORSA F 1.2 T Edition"/>
    <n v="4800000"/>
    <s v="Benzin"/>
    <x v="30"/>
    <s v="1199"/>
    <s v="74"/>
    <s v="101"/>
    <n v="49400"/>
  </r>
  <r>
    <n v="685"/>
    <s v="VOLKSWAGEN POLO 1.0 MPI EVO Trendline 32000 KM"/>
    <n v="4580000"/>
    <s v="Benzin"/>
    <x v="30"/>
    <n v="999"/>
    <n v="59"/>
    <n v="80"/>
    <n v="32300"/>
  </r>
  <r>
    <n v="695"/>
    <s v="VOLKSWAGEN POLO 1.0 TSI Comfortline"/>
    <n v="4895000"/>
    <s v="Benzin"/>
    <x v="30"/>
    <n v="999"/>
    <n v="70"/>
    <n v="95"/>
    <n v="52250"/>
  </r>
  <r>
    <n v="699"/>
    <s v="VOLKSWAGEN POLO VI 1.0 TSI Comfortline"/>
    <n v="4999000"/>
    <s v="Benzin"/>
    <x v="30"/>
    <n v="999"/>
    <n v="70"/>
    <n v="95"/>
    <n v="83614"/>
  </r>
  <r>
    <n v="703"/>
    <s v="VOLKSWAGEN POLO 1.0 MPI EVO Trendline FRISS MŰSZAKI"/>
    <n v="4999999"/>
    <s v="Benzin"/>
    <x v="30"/>
    <n v="999"/>
    <n v="59"/>
    <n v="80"/>
    <n v="13000"/>
  </r>
  <r>
    <n v="713"/>
    <s v="VOLKSWAGEN POLO VI 1.0 TSI Comfortline DSG Magyarországi"/>
    <n v="5990000"/>
    <s v="Benzin"/>
    <x v="30"/>
    <n v="999"/>
    <n v="70"/>
    <n v="95"/>
    <n v="72000"/>
  </r>
  <r>
    <n v="720"/>
    <s v="VOLKSWAGEN POLO VI 1.0 TSI Comfortline DSG"/>
    <n v="6890000"/>
    <s v="Benzin"/>
    <x v="30"/>
    <n v="999"/>
    <n v="70"/>
    <n v="95"/>
    <n v="4600"/>
  </r>
  <r>
    <n v="722"/>
    <s v="VOLKSWAGEN POLO VI 2.0 TSI GTI DSG"/>
    <n v="7290000"/>
    <s v="Benzin"/>
    <x v="30"/>
    <n v="1984"/>
    <n v="147"/>
    <n v="200"/>
    <n v="72036"/>
  </r>
  <r>
    <n v="723"/>
    <s v="VOLKSWAGEN POLO VI 2.0 TSI GTI DSG Szervizkönyves! Garantált 37.000 Km!"/>
    <n v="7350000"/>
    <s v="Benzin"/>
    <x v="30"/>
    <n v="1984"/>
    <n v="147"/>
    <n v="200"/>
    <n v="37000"/>
  </r>
  <r>
    <n v="735"/>
    <s v="VOLKSWAGEN POLO VI 2.0 TSI GTI DSG"/>
    <n v="8900000"/>
    <s v="Benzin"/>
    <x v="30"/>
    <n v="1984"/>
    <n v="147"/>
    <n v="200"/>
    <n v="32000"/>
  </r>
  <r>
    <n v="736"/>
    <s v="VOLKSWAGEN POLO VI 2.0 TSI GTI DSG GTI"/>
    <n v="8990000"/>
    <s v="Benzin"/>
    <x v="30"/>
    <n v="1984"/>
    <n v="147"/>
    <n v="200"/>
    <n v="29000"/>
  </r>
  <r>
    <n v="742"/>
    <s v="VOLKSWAGEN POLO 2.0 TSI GTI DSG DTE EDITION-234/374/LED/2 ZONE KLÍMA/NAVI/TEMPO/RADAR/KAMERA!"/>
    <n v="9990000"/>
    <s v="Benzin"/>
    <x v="30"/>
    <n v="1984"/>
    <n v="147"/>
    <n v="200"/>
    <n v="19215"/>
  </r>
  <r>
    <n v="908"/>
    <s v="VOLKSWAGEN POLO 1.0 TSI Highline DSG"/>
    <n v="5870000"/>
    <s v="Benzin"/>
    <x v="30"/>
    <n v="999"/>
    <n v="70"/>
    <n v="95"/>
    <n v="86000"/>
  </r>
  <r>
    <n v="909"/>
    <s v="VOLKSWAGEN POLO VI 1.0 TSI Comfortline DSG Magyarországi"/>
    <n v="6490000"/>
    <s v="Benzin"/>
    <x v="30"/>
    <n v="999"/>
    <n v="70"/>
    <n v="95"/>
    <n v="72000"/>
  </r>
  <r>
    <n v="1101"/>
    <s v="VOLKSWAGEN POLO VI 1.0 TSI Comfortline Magyar.Áfa-s számla"/>
    <n v="4990000"/>
    <s v="Benzin"/>
    <x v="30"/>
    <n v="999"/>
    <n v="70"/>
    <n v="95"/>
    <n v="31285"/>
  </r>
  <r>
    <n v="1107"/>
    <s v="VOLKSWAGEN POLO 1.0 TSI Comfortline DSG"/>
    <n v="5890000"/>
    <s v="Benzin"/>
    <x v="30"/>
    <n v="999"/>
    <n v="70"/>
    <n v="95"/>
    <n v="4600"/>
  </r>
  <r>
    <n v="1108"/>
    <s v="VOLKSWAGEN POLO "/>
    <n v="6200000"/>
    <s v="Benzin"/>
    <x v="30"/>
    <n v="999"/>
    <n v="70"/>
    <n v="95"/>
    <n v="66273"/>
  </r>
  <r>
    <n v="1248"/>
    <s v="VOLKSWAGEN POLO 1.0 MPI EVO Trendline 32000 KM"/>
    <n v="4280000"/>
    <s v="Benzin"/>
    <x v="30"/>
    <n v="999"/>
    <n v="59"/>
    <n v="80"/>
    <n v="32300"/>
  </r>
  <r>
    <n v="1252"/>
    <s v="VOLKSWAGEN POLO VI "/>
    <n v="5700000"/>
    <s v="Benzin"/>
    <x v="30"/>
    <n v="999"/>
    <n v="70"/>
    <n v="95"/>
    <n v="66300"/>
  </r>
  <r>
    <n v="1254"/>
    <s v="VOLKSWAGEN POLO VI 1.0 TSI Comfortline DSG AppConnect!16ezer Km!Mo-i!Vez.Szervizkönyv!"/>
    <n v="6349000"/>
    <s v="Benzin"/>
    <x v="30"/>
    <n v="999"/>
    <n v="85"/>
    <n v="116"/>
    <n v="16650"/>
  </r>
  <r>
    <n v="1255"/>
    <s v="VOLKSWAGEN POLO VI 2.0 TSI GTI DSG"/>
    <n v="6990000"/>
    <s v="Benzin"/>
    <x v="30"/>
    <n v="1984"/>
    <n v="147"/>
    <n v="200"/>
    <n v="72036"/>
  </r>
  <r>
    <n v="1361"/>
    <s v="VOLKSWAGEN POLO VI 1.0 TSI Comfortline DSG Magyarországi"/>
    <n v="5790000"/>
    <s v="Benzin"/>
    <x v="30"/>
    <n v="999"/>
    <n v="70"/>
    <n v="95"/>
    <n v="72000"/>
  </r>
  <r>
    <n v="369"/>
    <s v="RENAULT CLIO Grandtour 0.9 TCe Energy Alizé Mo-i.Szkönyv.1 Tulaj"/>
    <n v="2549000"/>
    <s v="Benzin"/>
    <x v="30"/>
    <n v="898"/>
    <n v="66"/>
    <n v="90"/>
    <n v="167000"/>
  </r>
  <r>
    <n v="388"/>
    <s v="RENAULT CLIO Grandtour 0.9 TCe Generation Alizé MAGYARORSZÁGI.NAVIGÁCIÓS! ÁFÁS!"/>
    <n v="2699999"/>
    <s v="Benzin"/>
    <x v="30"/>
    <n v="898"/>
    <n v="66"/>
    <n v="90"/>
    <n v="188569"/>
  </r>
  <r>
    <n v="450"/>
    <s v="RENAULT CLIO 0.9 TCe Energy Intens 1év GARANCIA-62.000KM"/>
    <n v="3199000"/>
    <s v="Benzin"/>
    <x v="30"/>
    <n v="898"/>
    <n v="66"/>
    <n v="90"/>
    <n v="62000"/>
  </r>
  <r>
    <n v="465"/>
    <s v="RENAULT CLIO 0.9 TCe Energy Limited 2018 MAGYARORSZÁGI! NAVIGÁCIÓ! TOLATÓKAMERA! ÜLÉSFŰTÉS! ALUFELNI!"/>
    <n v="3390000"/>
    <s v="Benzin"/>
    <x v="30"/>
    <n v="898"/>
    <n v="66"/>
    <n v="90"/>
    <n v="81800"/>
  </r>
  <r>
    <n v="494"/>
    <s v="RENAULT CLIO Grandtour 0.9 TCe Generation Alizé Mo-i! 2 Tulaj! Sérülésmentes! Gyári fényezés! Vezetett szervízkönyv!"/>
    <n v="3565000"/>
    <s v="Benzin"/>
    <x v="30"/>
    <n v="898"/>
    <n v="66"/>
    <n v="90"/>
    <n v="89306"/>
  </r>
  <r>
    <n v="517"/>
    <s v="RENAULT CLIO 0.9 TCe Alizé 10 000km !!!tempomat.17 alu"/>
    <n v="3799000"/>
    <s v="Benzin"/>
    <x v="30"/>
    <n v="898"/>
    <n v="56"/>
    <n v="76"/>
    <n v="10885"/>
  </r>
  <r>
    <n v="519"/>
    <s v="RENAULT CLIO 0.9 TCe Generation Zen"/>
    <n v="3800000"/>
    <s v="Benzin"/>
    <x v="30"/>
    <n v="898"/>
    <n v="66"/>
    <n v="90"/>
    <n v="58080"/>
  </r>
  <r>
    <n v="524"/>
    <s v="RENAULT CLIO 0.9 TCe Energy Alizé Groundtour"/>
    <n v="3900000"/>
    <s v="Benzin"/>
    <x v="30"/>
    <n v="898"/>
    <n v="66"/>
    <n v="90"/>
    <n v="36000"/>
  </r>
  <r>
    <n v="526"/>
    <s v="RENAULT CLIO 0.9 TCe Generation Zen"/>
    <n v="3950000"/>
    <s v="Benzin"/>
    <x v="30"/>
    <n v="898"/>
    <n v="66"/>
    <n v="90"/>
    <n v="46100"/>
  </r>
  <r>
    <n v="527"/>
    <s v="RENAULT CLIO 0.9 TCe Energy Limited 2018"/>
    <n v="3990000"/>
    <s v="Benzin"/>
    <x v="30"/>
    <n v="898"/>
    <n v="66"/>
    <n v="90"/>
    <n v="97343"/>
  </r>
  <r>
    <n v="533"/>
    <s v="RENAULT CLIO 1.0 TCe Intens LED Fényszóró.Digitklima.Sávtartó.Teljes Kulcsnélküli.Táblafelismerő.Téli csomag"/>
    <n v="3999999"/>
    <s v="Benzin"/>
    <x v="30"/>
    <n v="999"/>
    <n v="74"/>
    <n v="101"/>
    <n v="49800"/>
  </r>
  <r>
    <n v="536"/>
    <s v="RENAULT CLIO 0.9 TCe Generation Zen"/>
    <n v="4190000"/>
    <s v="Benzin"/>
    <x v="30"/>
    <n v="898"/>
    <n v="66"/>
    <n v="90"/>
    <n v="41500"/>
  </r>
  <r>
    <n v="537"/>
    <s v="RENAULT CLIO 0.9 TCe Generation Zen GYÁRI GARANCIA. TÉLI-NYÁRI GARNITÚRA. VEZETETT SZKÖNYV. ELSŐ TULAJDONOSTÓL!"/>
    <n v="4190000"/>
    <s v="Benzin"/>
    <x v="30"/>
    <n v="898"/>
    <n v="56"/>
    <n v="76"/>
    <n v="10885"/>
  </r>
  <r>
    <n v="540"/>
    <s v="RENAULT CLIO 0.9 TCe Energy Alizé 42177 km. Magyarországi. első tulajdonos. GYÁRI GARANCIA"/>
    <n v="4199000"/>
    <s v="Benzin"/>
    <x v="30"/>
    <n v="898"/>
    <n v="66"/>
    <n v="90"/>
    <n v="42177"/>
  </r>
  <r>
    <n v="541"/>
    <s v="RENAULT CLIO 0.9 TCe Energy Alizé 27.215 Km!!! GYÁRI FÉNYEZÉS!"/>
    <n v="4200000"/>
    <s v="Benzin"/>
    <x v="30"/>
    <n v="898"/>
    <n v="66"/>
    <n v="90"/>
    <n v="27215"/>
  </r>
  <r>
    <n v="543"/>
    <s v="RENAULT CLIO 1.0 TCe Intens GPS!"/>
    <n v="4230000"/>
    <s v="Benzin"/>
    <x v="30"/>
    <n v="999"/>
    <n v="74"/>
    <n v="101"/>
    <n v="69500"/>
  </r>
  <r>
    <n v="545"/>
    <s v="RENAULT CLIO 1.0 TCe Zen"/>
    <n v="4250000"/>
    <s v="Benzin"/>
    <x v="30"/>
    <n v="999"/>
    <n v="74"/>
    <n v="101"/>
    <n v="25100"/>
  </r>
  <r>
    <n v="547"/>
    <s v="RENAULT CLIO 1.0 TCe Zen"/>
    <n v="4299000"/>
    <s v="Benzin"/>
    <x v="30"/>
    <n v="999"/>
    <n v="74"/>
    <n v="101"/>
    <n v="48652"/>
  </r>
  <r>
    <n v="548"/>
    <s v="RENAULT CLIO Grandtour 0.9 TCe Generation Limited"/>
    <n v="4350000"/>
    <s v="Benzin"/>
    <x v="30"/>
    <n v="898"/>
    <n v="66"/>
    <n v="90"/>
    <n v="61190"/>
  </r>
  <r>
    <n v="551"/>
    <s v="RENAULT CLIO 1.0 TCe Intens"/>
    <n v="4400000"/>
    <s v="Benzin"/>
    <x v="30"/>
    <n v="999"/>
    <n v="67"/>
    <n v="91"/>
    <n v="50710"/>
  </r>
  <r>
    <n v="555"/>
    <s v="RENAULT CLIO 1.0 TCe Intens 30 e km. gyári fényezés. FRISS MŰSZAKI VIZSGA"/>
    <n v="4549000"/>
    <s v="Benzin"/>
    <x v="30"/>
    <n v="999"/>
    <n v="74"/>
    <n v="101"/>
    <n v="30043"/>
  </r>
  <r>
    <n v="557"/>
    <s v="RENAULT CLIO 1.0 TCe Intens"/>
    <n v="4789000"/>
    <s v="Benzin"/>
    <x v="30"/>
    <n v="999"/>
    <n v="74"/>
    <n v="101"/>
    <n v="18760"/>
  </r>
  <r>
    <n v="560"/>
    <s v="RENAULT CLIO 1.0 TCe Zen"/>
    <n v="4800000"/>
    <s v="Benzin"/>
    <x v="30"/>
    <n v="999"/>
    <n v="74"/>
    <n v="101"/>
    <n v="32300"/>
  </r>
  <r>
    <n v="562"/>
    <s v="RENAULT CLIO 1.0 TCe Zen nyári-téli kerekekkel"/>
    <n v="4850000"/>
    <s v="Benzin"/>
    <x v="30"/>
    <n v="999"/>
    <n v="74"/>
    <n v="101"/>
    <n v="10000"/>
  </r>
  <r>
    <n v="568"/>
    <s v="RENAULT CLIO 0.9 TCe Generation Zen 15.000KM!!"/>
    <n v="4999000"/>
    <s v="Benzin"/>
    <x v="30"/>
    <n v="898"/>
    <n v="66"/>
    <n v="90"/>
    <n v="15168"/>
  </r>
  <r>
    <n v="569"/>
    <s v="RENAULT CLIO 1.0 TCe Intens"/>
    <n v="5000000"/>
    <s v="Benzin"/>
    <x v="30"/>
    <n v="999"/>
    <n v="74"/>
    <n v="101"/>
    <n v="32010"/>
  </r>
  <r>
    <n v="570"/>
    <s v="RENAULT CLIO 1.0 TCe Intens"/>
    <n v="5000000"/>
    <s v="Benzin"/>
    <x v="30"/>
    <n v="999"/>
    <n v="74"/>
    <n v="101"/>
    <n v="59000"/>
  </r>
  <r>
    <n v="571"/>
    <s v="RENAULT CLIO 1.0 SCe Life"/>
    <n v="5000000"/>
    <s v="Benzin"/>
    <x v="30"/>
    <n v="999"/>
    <n v="48"/>
    <n v="65"/>
    <n v="6800"/>
  </r>
  <r>
    <n v="572"/>
    <s v="RENAULT CLIO 1.0 TCe R.S. Line Mo.-i!"/>
    <n v="5190000"/>
    <s v="Benzin"/>
    <x v="30"/>
    <n v="999"/>
    <n v="74"/>
    <n v="101"/>
    <n v="26910"/>
  </r>
  <r>
    <n v="580"/>
    <s v="RENAULT CLIO 1.0 TCe Intens"/>
    <n v="5500000"/>
    <s v="Benzin"/>
    <x v="30"/>
    <n v="999"/>
    <n v="74"/>
    <n v="101"/>
    <n v="11570"/>
  </r>
  <r>
    <n v="613"/>
    <s v="RENAULT CLIO 1.3 TCe Intens EDC"/>
    <n v="6500000"/>
    <s v="Benzin"/>
    <x v="30"/>
    <n v="1332"/>
    <n v="96"/>
    <n v="131"/>
    <n v="66000"/>
  </r>
  <r>
    <n v="690"/>
    <s v="RENAULT CLIO 1.0 TCe Intens / Akár 1 év Garancia!/ Mo-i!/ 2. Tulaj!/ Vezetett SZK!/ Tempomat/ Ülésfűtés"/>
    <n v="4690000"/>
    <s v="Benzin"/>
    <x v="30"/>
    <n v="999"/>
    <n v="74"/>
    <n v="101"/>
    <n v="58576"/>
  </r>
  <r>
    <n v="691"/>
    <s v="RENAULT CLIO 1.0 TCe Intens Hibátlan! Karcmentes!"/>
    <n v="4999990"/>
    <s v="Benzin"/>
    <x v="30"/>
    <n v="999"/>
    <n v="74"/>
    <n v="101"/>
    <n v="31000"/>
  </r>
  <r>
    <n v="781"/>
    <s v="RENAULT CLIO Grandtour 0.9 TCe Generation Alizé MAGYARORSZÁGI.NAVIGÁCIÓS! ÁFÁS!"/>
    <n v="2799999"/>
    <s v="Benzin"/>
    <x v="30"/>
    <n v="898"/>
    <n v="66"/>
    <n v="90"/>
    <n v="188569"/>
  </r>
  <r>
    <n v="805"/>
    <s v="RENAULT CLIO 0.9 TCe Generation Zen"/>
    <n v="3699000"/>
    <s v="Benzin"/>
    <x v="30"/>
    <n v="898"/>
    <n v="66"/>
    <n v="90"/>
    <n v="66000"/>
  </r>
  <r>
    <n v="807"/>
    <s v="RENAULT CLIO 0.9 TCe Energy Limited 2018"/>
    <n v="3900000"/>
    <s v="Benzin"/>
    <x v="30"/>
    <n v="898"/>
    <n v="66"/>
    <n v="90"/>
    <n v="97343"/>
  </r>
  <r>
    <n v="809"/>
    <s v="RENAULT CLIO 1.0 TCe Intens"/>
    <n v="4190000"/>
    <s v="Benzin"/>
    <x v="30"/>
    <n v="999"/>
    <n v="74"/>
    <n v="101"/>
    <n v="85000"/>
  </r>
  <r>
    <n v="810"/>
    <s v="RENAULT CLIO Grandtour 0.9 TCe Generation Limited"/>
    <n v="4250000"/>
    <s v="Benzin"/>
    <x v="30"/>
    <n v="898"/>
    <n v="66"/>
    <n v="90"/>
    <n v="61190"/>
  </r>
  <r>
    <n v="811"/>
    <s v="RENAULT CLIO 1.0 TCe Zen"/>
    <n v="4390000"/>
    <s v="Benzin"/>
    <x v="30"/>
    <n v="999"/>
    <n v="74"/>
    <n v="101"/>
    <n v="47000"/>
  </r>
  <r>
    <n v="817"/>
    <s v="RENAULT CLIO 1.6 E-Tech Hybrid R.S. Line LED Kamera PDC NAVI Bluetooth Tempomat Újszerű"/>
    <n v="5990000"/>
    <s v="Benzin"/>
    <x v="30"/>
    <n v="1598"/>
    <n v="67"/>
    <n v="91"/>
    <n v="61727"/>
  </r>
  <r>
    <n v="819"/>
    <s v="RENAULT CLIO 1.0 TCe R.S. Line"/>
    <n v="6050000"/>
    <s v="Benzin"/>
    <x v="30"/>
    <n v="999"/>
    <n v="74"/>
    <n v="101"/>
    <n v="18000"/>
  </r>
  <r>
    <n v="937"/>
    <s v="RENAULT CLIO 0.9 TCe Generation Zen"/>
    <n v="3500000"/>
    <s v="Benzin"/>
    <x v="30"/>
    <n v="898"/>
    <n v="66"/>
    <n v="90"/>
    <n v="49500"/>
  </r>
  <r>
    <n v="938"/>
    <s v="RENAULT CLIO 0.9 TCe Energy Limited 2018"/>
    <n v="3690000"/>
    <s v="Benzin"/>
    <x v="30"/>
    <n v="898"/>
    <n v="66"/>
    <n v="90"/>
    <n v="97343"/>
  </r>
  <r>
    <n v="944"/>
    <s v="RENAULT CLIO 0.9 TCe Generation Zen"/>
    <n v="3990000"/>
    <s v="Benzin"/>
    <x v="30"/>
    <n v="898"/>
    <n v="66"/>
    <n v="90"/>
    <n v="41500"/>
  </r>
  <r>
    <n v="946"/>
    <s v="RENAULT CLIO 1.0 TCe Zen Mo-i tulajdonostól. garanciális. szervízelt"/>
    <n v="4399000"/>
    <s v="Benzin"/>
    <x v="30"/>
    <n v="999"/>
    <n v="74"/>
    <n v="101"/>
    <n v="52000"/>
  </r>
  <r>
    <n v="948"/>
    <s v="RENAULT CLIO 1.0 TCe Intens"/>
    <n v="4700000"/>
    <s v="Benzin"/>
    <x v="30"/>
    <n v="999"/>
    <n v="74"/>
    <n v="101"/>
    <n v="59000"/>
  </r>
  <r>
    <n v="949"/>
    <s v="RENAULT CLIO 1.0 TCe Intens (Navigáció) /Magyarországi - Sérülésmentes - Új Állapot - 24.900 KM!/"/>
    <n v="4749000"/>
    <s v="Benzin"/>
    <x v="30"/>
    <n v="999"/>
    <n v="74"/>
    <n v="101"/>
    <n v="24900"/>
  </r>
  <r>
    <n v="950"/>
    <s v="RENAULT CLIO 1.0 TCe Intens Hibátlan! Karcmentes!"/>
    <n v="4850000"/>
    <s v="Benzin"/>
    <x v="30"/>
    <n v="999"/>
    <n v="74"/>
    <n v="101"/>
    <n v="31000"/>
  </r>
  <r>
    <n v="953"/>
    <s v="RENAULT CLIO 1.0 TCe Intens Mo.-i. tényleg INTENS"/>
    <n v="4890000"/>
    <s v="Benzin"/>
    <x v="30"/>
    <n v="999"/>
    <n v="74"/>
    <n v="101"/>
    <n v="57027"/>
  </r>
  <r>
    <n v="954"/>
    <s v="RENAULT CLIO 1.0 TCe Intens Egyedi. full felszereltségű"/>
    <n v="4990000"/>
    <s v="Benzin"/>
    <x v="30"/>
    <n v="999"/>
    <n v="74"/>
    <n v="101"/>
    <n v="31100"/>
  </r>
  <r>
    <n v="960"/>
    <s v="RENAULT CLIO 1.3 TCe Intens EDC"/>
    <n v="6500000"/>
    <s v="Benzin"/>
    <x v="30"/>
    <n v="1332"/>
    <n v="96"/>
    <n v="131"/>
    <n v="71000"/>
  </r>
  <r>
    <n v="1045"/>
    <s v="RENAULT CLIO Grandtour 0.9 TCe Generation Alizé Mo-i! 2 Tulaj! Sérülésmentes! Gyári fényezés! Friss Műszaki!"/>
    <n v="3465000"/>
    <s v="Benzin"/>
    <x v="30"/>
    <n v="898"/>
    <n v="66"/>
    <n v="90"/>
    <n v="89306"/>
  </r>
  <r>
    <n v="1047"/>
    <s v="RENAULT CLIO 0.9 TCe Energy Limited 2018"/>
    <n v="3500000"/>
    <s v="Benzin"/>
    <x v="30"/>
    <n v="898"/>
    <n v="66"/>
    <n v="90"/>
    <n v="97343"/>
  </r>
  <r>
    <n v="1055"/>
    <s v="RENAULT CLIO 1.0 TCe Zen"/>
    <n v="4350000"/>
    <s v="Benzin"/>
    <x v="30"/>
    <n v="999"/>
    <n v="74"/>
    <n v="101"/>
    <n v="52000"/>
  </r>
  <r>
    <n v="1056"/>
    <s v="RENAULT CLIO 1.0 TCe Zen"/>
    <n v="4450000"/>
    <s v="Benzin"/>
    <x v="30"/>
    <n v="999"/>
    <n v="74"/>
    <n v="101"/>
    <n v="43500"/>
  </r>
  <r>
    <n v="1058"/>
    <s v="RENAULT CLIO 1.0 TCe Intens"/>
    <n v="5100000"/>
    <s v="Benzin"/>
    <x v="30"/>
    <n v="999"/>
    <n v="74"/>
    <n v="101"/>
    <n v="11570"/>
  </r>
  <r>
    <n v="1061"/>
    <s v="RENAULT CLIO 1.6 E-Tech Hybrid Intens"/>
    <n v="5690000"/>
    <s v="Elektromos"/>
    <x v="30"/>
    <n v="1598"/>
    <n v="67"/>
    <n v="91"/>
    <n v="80300"/>
  </r>
  <r>
    <n v="1156"/>
    <s v="RENAULT CLIO 1.3 TCe R.S. Line EDC Mo-i - PATIKA ÁLLAPOT - ELSŐ TULAJTÓL!"/>
    <n v="5498000"/>
    <s v="Benzin"/>
    <x v="30"/>
    <n v="1332"/>
    <n v="96"/>
    <n v="131"/>
    <n v="54650"/>
  </r>
  <r>
    <n v="1"/>
    <s v="OPEL CORSA F 1.2 Edition Magyar. Szervizkönyv. Kamera"/>
    <n v="4490000"/>
    <s v="Benzin"/>
    <x v="31"/>
    <s v="1199"/>
    <s v="55"/>
    <s v="75"/>
    <n v="62400"/>
  </r>
  <r>
    <n v="33"/>
    <s v="OPEL CORSA 1.2 T Edition DIGIT KLÍMA ÜLÉS FŰTÉS ÉS KORMÁNY TOLATÓ RADAR SÁV ELHAGYÓ TEMPOMAT.STB"/>
    <n v="4490000"/>
    <s v="Benzin"/>
    <x v="31"/>
    <s v="1199"/>
    <s v="74"/>
    <s v="101"/>
    <n v="22000"/>
  </r>
  <r>
    <n v="35"/>
    <s v="OPEL CORSA F 1.2 Edition / 35 E. KM / SÁVTARTÓ / P.RADAR / KAMERA / TEMPOMAT / APPLE CARPLAY / MINT AZ ÚJ"/>
    <n v="4689000"/>
    <s v="Benzin"/>
    <x v="31"/>
    <s v="1199"/>
    <s v="55"/>
    <s v="75"/>
    <n v="35000"/>
  </r>
  <r>
    <n v="1049"/>
    <s v="OPEL CORSA F 1.2 Edition"/>
    <n v="4490000"/>
    <s v="Benzin"/>
    <x v="31"/>
    <s v="1199"/>
    <s v="55"/>
    <s v="75"/>
    <n v="64527"/>
  </r>
  <r>
    <n v="1050"/>
    <s v="OPEL CORSA F 1.2 Edition"/>
    <n v="4490000"/>
    <s v="Benzin"/>
    <x v="31"/>
    <s v="1199"/>
    <s v="55"/>
    <s v="75"/>
    <n v="73673"/>
  </r>
  <r>
    <n v="1051"/>
    <s v="OPEL CORSA F 1.2 Edition"/>
    <n v="4490000"/>
    <s v="Benzin"/>
    <x v="31"/>
    <s v="1199"/>
    <s v="55"/>
    <s v="75"/>
    <n v="79791"/>
  </r>
  <r>
    <n v="1056"/>
    <s v="OPEL CORSA F 1.2 T Business Edition magyar/sz.könyv"/>
    <n v="4590000"/>
    <s v="Benzin"/>
    <x v="31"/>
    <s v="1199"/>
    <s v="74"/>
    <s v="101"/>
    <n v="67305"/>
  </r>
  <r>
    <n v="1058"/>
    <s v="OPEL CORSA F 1.2 Business Edition 12E KM. ÜLÉS+KORMÁNYFŰTÉS. 180 KAMERA"/>
    <n v="4599000"/>
    <s v="Benzin"/>
    <x v="31"/>
    <s v="1199"/>
    <s v="55"/>
    <s v="75"/>
    <n v="12000"/>
  </r>
  <r>
    <n v="1060"/>
    <s v="OPEL CORSA F 1.2 T Business Edition Magyaro-i. a 75 Le -s Edition áráért 101LE -s .magánszemélytől.szervizelt"/>
    <n v="4688900"/>
    <s v="Benzin"/>
    <x v="31"/>
    <s v="1199"/>
    <s v="74"/>
    <s v="101"/>
    <n v="68598"/>
  </r>
  <r>
    <n v="1072"/>
    <s v="OPEL CORSA F 1.2 Edition Mo-i.SÉRÜLÉSMENTES.SÁVTARTÓ.KORMÁNYFŰTÉS!"/>
    <n v="4899000"/>
    <s v="Benzin"/>
    <x v="31"/>
    <s v="1199"/>
    <s v="55"/>
    <s v="75"/>
    <n v="8000"/>
  </r>
  <r>
    <n v="1073"/>
    <s v="OPEL CORSA F 1.2 Business Edition AKCIÓ-Azonnal Elvihető. 1 Éves Ajándék Garancia"/>
    <n v="4899999"/>
    <s v="Benzin"/>
    <x v="31"/>
    <s v="1199"/>
    <s v="55"/>
    <s v="75"/>
    <n v="23000"/>
  </r>
  <r>
    <n v="1075"/>
    <s v="OPEL CORSA F 1.2 Business Elegance GARANCIÁLIS-ÁTVIZSGÁLT-BALESETMENTES-19.636 KM-1.TULAJ-MO.I"/>
    <n v="4990000"/>
    <s v="Benzin"/>
    <x v="31"/>
    <s v="1199"/>
    <s v="55"/>
    <s v="75"/>
    <n v="19636"/>
  </r>
  <r>
    <n v="1077"/>
    <s v="OPEL CORSA F 1.2 Edition"/>
    <n v="5100000"/>
    <s v="Benzin"/>
    <x v="31"/>
    <s v="1199"/>
    <s v="55"/>
    <s v="75"/>
    <n v="18000"/>
  </r>
  <r>
    <n v="1083"/>
    <s v="OPEL CORSA 1.2 T GS Line 25eKM/GS-Line/LED/KAMERA/17'"/>
    <n v="5490000"/>
    <s v="Benzin"/>
    <x v="31"/>
    <s v="1199"/>
    <s v="74"/>
    <s v="101"/>
    <n v="25000"/>
  </r>
  <r>
    <n v="1085"/>
    <s v="OPEL CORSA F 1.2 Business Edition magyar/ NAVI. KAMERA. 9800KM"/>
    <n v="5490000"/>
    <s v="Benzin"/>
    <x v="31"/>
    <s v="1199"/>
    <s v="55"/>
    <s v="75"/>
    <n v="9872"/>
  </r>
  <r>
    <n v="1092"/>
    <s v="OPEL CORSA F 1.2 Business Edition"/>
    <n v="5790000"/>
    <s v="Benzin"/>
    <x v="31"/>
    <s v="1199"/>
    <s v="55"/>
    <s v="75"/>
    <n v="9500"/>
  </r>
  <r>
    <n v="1097"/>
    <s v="OPEL CORSA F 1.2 Edition KLÍMÁS.ABS.LÉGZSÁKOK.TEMPOMAT.ÜLÉS-FŰTÉS.TOLATÓ-RADAR.1.300 KM !!"/>
    <n v="5899000"/>
    <s v="Benzin"/>
    <x v="31"/>
    <s v="1199"/>
    <s v="55"/>
    <s v="75"/>
    <n v="1320"/>
  </r>
  <r>
    <n v="1106"/>
    <s v="OPEL CORSA 1.2 T Edition (Automata)"/>
    <n v="5990000"/>
    <s v="Benzin"/>
    <x v="31"/>
    <s v="1199"/>
    <s v="74"/>
    <s v="101"/>
    <n v="23804"/>
  </r>
  <r>
    <n v="1195"/>
    <s v="OPEL CORSA Corsa-e Business Elegance (Automata) Áfás vételár. Első tulajdonostól. S.mentes. Vez. szervízkönyv"/>
    <n v="7350000"/>
    <s v="Elektromos"/>
    <x v="31"/>
    <s v="100kW"/>
    <s v="136LE"/>
    <s v="33550km"/>
    <n v="33550"/>
  </r>
  <r>
    <n v="1203"/>
    <s v="OPEL CORSA Corsa-e Elegance (Automata) FRISS SZERVIZ-LED-NAVI-SÁV.T!"/>
    <n v="8399000"/>
    <s v="Elektromos"/>
    <x v="31"/>
    <s v="100kW"/>
    <s v="136LE"/>
    <s v="12400km"/>
    <n v="12400"/>
  </r>
  <r>
    <n v="1206"/>
    <s v="OPEL CORSA F F e Ultimate/LED/PDC/17x22Alu/Klimauto/Navi"/>
    <n v="8872220"/>
    <s v="Elektromos"/>
    <x v="31"/>
    <s v="100kW"/>
    <s v="136LE"/>
    <s v="27800km"/>
    <n v="27800"/>
  </r>
  <r>
    <n v="1207"/>
    <s v="OPEL CORSA E e Ultimate AT Navi+LED+Lenk/SHZ+DAB+aKlima"/>
    <n v="8916670"/>
    <s v="Elektromos"/>
    <x v="31"/>
    <s v="100kW"/>
    <s v="136LE"/>
    <s v="12868km"/>
    <n v="12868"/>
  </r>
  <r>
    <n v="1214"/>
    <s v="OPEL CORSA E Corsa-e Elegance (Automata)"/>
    <n v="10500000"/>
    <s v="Elektromos"/>
    <x v="31"/>
    <s v="100kW"/>
    <s v="136LE"/>
    <s v="39700km"/>
    <n v="39700"/>
  </r>
  <r>
    <n v="1463"/>
    <s v="OPEL CORSA F 1.2 Edition Mo-i.SÉRÜLÉSMENTES.SÁVTARTÓ.KORMÁNYFŰTÉS!"/>
    <n v="4849000"/>
    <s v="Benzin"/>
    <x v="31"/>
    <s v="1199"/>
    <s v="55"/>
    <s v="75"/>
    <n v="8000"/>
  </r>
  <r>
    <n v="1465"/>
    <s v="OPEL CORSA F 1.2 Business Edition"/>
    <n v="5290000"/>
    <s v="Benzin"/>
    <x v="31"/>
    <s v="1199"/>
    <s v="55"/>
    <s v="75"/>
    <n v="9500"/>
  </r>
  <r>
    <n v="1748"/>
    <s v="OPEL CORSA F 1.2 T Business Edition Magyarországi 101LE -s .magánszemélytől.szervizelt"/>
    <n v="4688900"/>
    <s v="Benzin"/>
    <x v="31"/>
    <s v="1199"/>
    <s v="74"/>
    <s v="101"/>
    <n v="68798"/>
  </r>
  <r>
    <n v="1752"/>
    <s v="OPEL CORSA F 1.2 Business Elegance"/>
    <n v="5100000"/>
    <s v="Benzin"/>
    <x v="31"/>
    <s v="1199"/>
    <s v="55"/>
    <s v="75"/>
    <n v="72000"/>
  </r>
  <r>
    <n v="1755"/>
    <s v="OPEL CORSA E Corsa-e GS Line (Automata) NAVI/HÁTSÓ TOLATÓRADAR/360FOK KAMERA/TEMPOMAT/LED/SÁVTARTÓ/VILLÁMTÖLTÉS/2dbKÁBEL"/>
    <n v="6800000"/>
    <s v="Elektromos"/>
    <x v="31"/>
    <s v="100kW"/>
    <s v="136LE"/>
    <s v="17462km"/>
    <n v="17462"/>
  </r>
  <r>
    <n v="1761"/>
    <s v="OPEL CORSA E Corsa-e Elegance (Automata)"/>
    <n v="9500000"/>
    <s v="Elektromos"/>
    <x v="31"/>
    <s v="100kW"/>
    <s v="136LE"/>
    <s v="39700km"/>
    <n v="39700"/>
  </r>
  <r>
    <n v="1963"/>
    <s v="OPEL CORSA F 1.2 T Business Edition Magyarországi 101LE -s .magánszemélytől.szervizelt"/>
    <n v="4688900"/>
    <s v="Benzin"/>
    <x v="31"/>
    <s v="1199"/>
    <s v="74"/>
    <s v="101"/>
    <n v="69299"/>
  </r>
  <r>
    <n v="1964"/>
    <s v="OPEL CORSA F 1.2 Edition Mo-i.SÉRÜLÉSMENTES.SÁVTARTÓ.KORMÁNYFŰTÉS!"/>
    <n v="4799000"/>
    <s v="Benzin"/>
    <x v="31"/>
    <s v="1199"/>
    <s v="55"/>
    <s v="75"/>
    <n v="8000"/>
  </r>
  <r>
    <n v="1965"/>
    <s v="OPEL CORSA F 1.2 Business Edition"/>
    <n v="4990000"/>
    <s v="Benzin"/>
    <x v="31"/>
    <s v="1199"/>
    <s v="55"/>
    <s v="75"/>
    <n v="9500"/>
  </r>
  <r>
    <n v="1967"/>
    <s v="OPEL CORSA 1.2 T Edition (Automata)"/>
    <n v="5790000"/>
    <s v="Benzin"/>
    <x v="31"/>
    <s v="1199"/>
    <s v="74"/>
    <s v="101"/>
    <n v="23804"/>
  </r>
  <r>
    <n v="1972"/>
    <s v="OPEL CORSA E Corsa-e GS Line (Automata)"/>
    <n v="7290000"/>
    <s v="Elektromos"/>
    <x v="31"/>
    <s v="100kW"/>
    <s v="136LE"/>
    <s v="27600km"/>
    <n v="27600"/>
  </r>
  <r>
    <n v="1973"/>
    <s v="OPEL CORSA E Corsa-e Elegance (Automata)"/>
    <n v="9500000"/>
    <s v="Elektromos"/>
    <x v="31"/>
    <s v="100kW"/>
    <s v="136LE"/>
    <s v="45000km"/>
    <n v="45000"/>
  </r>
  <r>
    <n v="2110"/>
    <s v="OPEL CORSA F 1.2 Elegance"/>
    <n v="3500000"/>
    <s v="Benzin"/>
    <x v="31"/>
    <s v="1199"/>
    <s v="55"/>
    <s v="75"/>
    <n v="165000"/>
  </r>
  <r>
    <n v="696"/>
    <s v="VOLKSWAGEN POLO 1.0 Benzines MPI EURO6 5 ajtós"/>
    <n v="4989000"/>
    <s v="Benzin"/>
    <x v="31"/>
    <n v="999"/>
    <n v="59"/>
    <n v="80"/>
    <n v="49995"/>
  </r>
  <r>
    <n v="697"/>
    <s v="VOLKSWAGEN POLO VI 1.0 TSI Comfortline ACC-Park.radar-Navi-AppleCarPlay-EU6"/>
    <n v="4990000"/>
    <s v="Benzin"/>
    <x v="31"/>
    <n v="999"/>
    <n v="70"/>
    <n v="95"/>
    <n v="97293"/>
  </r>
  <r>
    <n v="710"/>
    <s v="VOLKSWAGEN POLO VI 11ezer km!NEM TSI!Hagyományos szívó motor!"/>
    <n v="5690000"/>
    <s v="Benzin"/>
    <x v="31"/>
    <n v="999"/>
    <n v="59"/>
    <n v="80"/>
    <n v="11610"/>
  </r>
  <r>
    <n v="717"/>
    <s v="VOLKSWAGEN POLO VI 1.0 TSI Life"/>
    <n v="6400000"/>
    <s v="Benzin"/>
    <x v="31"/>
    <n v="999"/>
    <n v="70"/>
    <n v="95"/>
    <n v="29758"/>
  </r>
  <r>
    <n v="724"/>
    <s v="VOLKSWAGEN POLO 1.0 TSI Style DSG 43e.km!"/>
    <n v="7399000"/>
    <s v="Benzin"/>
    <x v="31"/>
    <n v="999"/>
    <n v="81"/>
    <n v="110"/>
    <n v="43946"/>
  </r>
  <r>
    <n v="725"/>
    <s v="VOLKSWAGEN POLO 1.0 TSI Style DSG (Automata) (Navigáció)/Magyarországi - Sérülésmentes - Garancia - 19.700 KM!/"/>
    <n v="7499000"/>
    <s v="Benzin"/>
    <x v="31"/>
    <n v="999"/>
    <n v="81"/>
    <n v="110"/>
    <n v="19700"/>
  </r>
  <r>
    <n v="907"/>
    <s v="VOLKSWAGEN POLO VI 1.0 TSI Comfortline Magyar. 1 tulaj.gyári garancia. szervizkönyv"/>
    <n v="5850000"/>
    <s v="Benzin"/>
    <x v="31"/>
    <n v="999"/>
    <n v="70"/>
    <n v="95"/>
    <n v="7800"/>
  </r>
  <r>
    <n v="911"/>
    <s v="VOLKSWAGEN POLO 1.0 TSI Style DSG (Automata) (Navigáció)/Magyarországi - Sérülésmentes - Garancia - 19.700 KM!/"/>
    <n v="6999000"/>
    <s v="Benzin"/>
    <x v="31"/>
    <n v="999"/>
    <n v="81"/>
    <n v="110"/>
    <n v="19700"/>
  </r>
  <r>
    <n v="1251"/>
    <s v="VOLKSWAGEN POLO 11EZER KM!1.0MPI SZÍVÓ MOTOROS!"/>
    <n v="5690000"/>
    <s v="Benzin"/>
    <x v="31"/>
    <n v="999"/>
    <n v="63"/>
    <n v="86"/>
    <n v="11610"/>
  </r>
  <r>
    <n v="1365"/>
    <s v="VOLKSWAGEN POLO 1.0 TSI Style DSG 51e.km!"/>
    <n v="7399000"/>
    <s v="Benzin"/>
    <x v="31"/>
    <n v="999"/>
    <n v="81"/>
    <n v="110"/>
    <n v="51946"/>
  </r>
  <r>
    <n v="9"/>
    <s v="RENAULT CLIO 1.0 TCe Zen Mo-i. Garancia: 2025/09-ig"/>
    <n v="5150000"/>
    <s v="Benzin"/>
    <x v="31"/>
    <n v="999"/>
    <n v="67"/>
    <n v="91"/>
    <n v="34549"/>
  </r>
  <r>
    <n v="485"/>
    <s v="RENAULT CLIO 0.9 TCe Generation Zen Magyar.1.tulajdonos.sérülésmentes.ÁFÁS"/>
    <n v="3498000"/>
    <s v="Benzin"/>
    <x v="31"/>
    <n v="898"/>
    <n v="66"/>
    <n v="90"/>
    <n v="76450"/>
  </r>
  <r>
    <n v="530"/>
    <s v="RENAULT CLIO Grandtour 0.9 TCe Generation Limited"/>
    <n v="3999000"/>
    <s v="Benzin"/>
    <x v="31"/>
    <n v="898"/>
    <n v="66"/>
    <n v="90"/>
    <n v="37000"/>
  </r>
  <r>
    <n v="552"/>
    <s v="RENAULT CLIO 1.0 TCe LPG Zen 35eKM/LPG/SÁVTARTÓ/MAGYARORSZÁGI"/>
    <n v="4450000"/>
    <s v="LPG"/>
    <x v="31"/>
    <n v="999"/>
    <n v="67"/>
    <n v="91"/>
    <n v="35790"/>
  </r>
  <r>
    <n v="553"/>
    <s v="RENAULT CLIO 0.9 TCe Generation Zen"/>
    <n v="4450000"/>
    <s v="Benzin"/>
    <x v="31"/>
    <n v="898"/>
    <n v="56"/>
    <n v="76"/>
    <n v="31239"/>
  </r>
  <r>
    <n v="575"/>
    <s v="RENAULT CLIO 1.0 TCe Techno Mo-i 1.Tulajdonos Gyári Garancia"/>
    <n v="5390000"/>
    <s v="Benzin"/>
    <x v="31"/>
    <n v="999"/>
    <n v="74"/>
    <n v="101"/>
    <n v="6977"/>
  </r>
  <r>
    <n v="576"/>
    <s v="RENAULT CLIO 1.0 TCe Techno LPG Mo-i 1.Tulajdonos Gyári Garancia"/>
    <n v="5390000"/>
    <s v="LPG"/>
    <x v="31"/>
    <n v="999"/>
    <n v="74"/>
    <n v="101"/>
    <n v="6977"/>
  </r>
  <r>
    <n v="577"/>
    <s v="RENAULT CLIO 1.0 TCe Zen X-tronic"/>
    <n v="5490000"/>
    <s v="Benzin"/>
    <x v="31"/>
    <n v="999"/>
    <n v="67"/>
    <n v="91"/>
    <n v="17405"/>
  </r>
  <r>
    <n v="581"/>
    <s v="RENAULT CLIO 1.0 TCe Zen"/>
    <n v="5530000"/>
    <s v="Benzin"/>
    <x v="31"/>
    <n v="999"/>
    <n v="74"/>
    <n v="101"/>
    <n v="12600"/>
  </r>
  <r>
    <n v="586"/>
    <s v="RENAULT CLIO 1.0 TCe Zen"/>
    <n v="5799000"/>
    <s v="Benzin"/>
    <x v="31"/>
    <n v="999"/>
    <n v="74"/>
    <n v="101"/>
    <n v="14950"/>
  </r>
  <r>
    <n v="591"/>
    <s v="RENAULT CLIO 1.6 E-Tech Hybrid Intens"/>
    <n v="5990000"/>
    <s v="Hibrid"/>
    <x v="31"/>
    <n v="1598"/>
    <n v="67"/>
    <n v="91"/>
    <n v="80000"/>
  </r>
  <r>
    <n v="592"/>
    <s v="RENAULT CLIO 1.6 E-Tech Hybrid Intens"/>
    <n v="5990000"/>
    <s v="Benzin"/>
    <x v="31"/>
    <n v="1598"/>
    <n v="67"/>
    <n v="91"/>
    <n v="80000"/>
  </r>
  <r>
    <n v="597"/>
    <s v="RENAULT CLIO 1.0 TCe Intens"/>
    <n v="5999000"/>
    <s v="Benzin"/>
    <x v="31"/>
    <n v="999"/>
    <n v="74"/>
    <n v="101"/>
    <n v="12000"/>
  </r>
  <r>
    <n v="808"/>
    <s v="RENAULT CLIO Grandtour 0.9 TCe Generation Limited 49.400 KM!!!"/>
    <n v="3999000"/>
    <s v="Benzin"/>
    <x v="31"/>
    <n v="898"/>
    <n v="66"/>
    <n v="90"/>
    <n v="49400"/>
  </r>
  <r>
    <n v="814"/>
    <s v="RENAULT CLIO 1.0 TCe Techno magyarországi 1.Tulajdonos Garanciális"/>
    <n v="5390000"/>
    <s v="Benzin"/>
    <x v="31"/>
    <n v="999"/>
    <n v="74"/>
    <n v="101"/>
    <n v="6977"/>
  </r>
  <r>
    <n v="815"/>
    <s v="RENAULT CLIO 1.0 TCe Techno LPG magyarországi 1.Tulajdonos Garanciális"/>
    <n v="5390000"/>
    <s v="Benzin/Gáz"/>
    <x v="31"/>
    <n v="999"/>
    <n v="74"/>
    <n v="101"/>
    <n v="6977"/>
  </r>
  <r>
    <n v="816"/>
    <s v="RENAULT CLIO 1.6 E-Tech Hybrid Intens"/>
    <n v="5690000"/>
    <s v="Hibrid (Benzin)"/>
    <x v="31"/>
    <n v="1598"/>
    <n v="67"/>
    <n v="91"/>
    <n v="80300"/>
  </r>
  <r>
    <n v="818"/>
    <s v="RENAULT CLIO 1.0 TCe Zen"/>
    <n v="6050000"/>
    <s v="Benzin"/>
    <x v="31"/>
    <n v="999"/>
    <n v="67"/>
    <n v="91"/>
    <n v="37000"/>
  </r>
  <r>
    <n v="820"/>
    <s v="RENAULT CLIO 1.6 E-Tech Hybrid Zen NAVI /6500km!!"/>
    <n v="6490000"/>
    <s v="Hibrid"/>
    <x v="31"/>
    <n v="1598"/>
    <n v="67"/>
    <n v="91"/>
    <n v="6500"/>
  </r>
  <r>
    <n v="832"/>
    <s v="RENAULT CLIO 1.0 TCe Zen Mo-i. Garancia: 2025/09-ig"/>
    <n v="4950000"/>
    <s v="Benzin"/>
    <x v="31"/>
    <n v="999"/>
    <n v="67"/>
    <n v="91"/>
    <n v="34549"/>
  </r>
  <r>
    <n v="947"/>
    <s v="RENAULT CLIO 1.0 TCe Intens MAGYAR// 1 ÉV EXTRAGARANCIA// LED//ANDROID AUTO&amp;APPLECARPLAY"/>
    <n v="4495000"/>
    <s v="Benzin"/>
    <x v="31"/>
    <n v="999"/>
    <n v="74"/>
    <n v="101"/>
    <n v="96685"/>
  </r>
  <r>
    <n v="956"/>
    <s v="RENAULT CLIO 1.0 TCe Zen"/>
    <n v="4999999"/>
    <s v="Benzin"/>
    <x v="31"/>
    <n v="999"/>
    <n v="67"/>
    <n v="91"/>
    <n v="10835"/>
  </r>
  <r>
    <n v="958"/>
    <s v="RENAULT CLIO 1.0 TCe Zen"/>
    <n v="5490000"/>
    <s v="Benzin"/>
    <x v="31"/>
    <n v="999"/>
    <n v="74"/>
    <n v="101"/>
    <n v="14950"/>
  </r>
  <r>
    <n v="959"/>
    <s v="RENAULT CLIO 1.6 E-Tech Hybrid Zen ÚJSZERÜ ÁLLAPOTBAN 6500 KM"/>
    <n v="6299000"/>
    <s v="Hibrid"/>
    <x v="31"/>
    <n v="1598"/>
    <n v="67"/>
    <n v="91"/>
    <n v="6530"/>
  </r>
  <r>
    <n v="966"/>
    <s v="RENAULT CLIO 1.0 TCe Intens MAGYAR// 1évEXTRAGARANCIA// LED//ANDROID AUTO&amp;APPLECARPLAY//"/>
    <n v="4495000"/>
    <s v="Benzin"/>
    <x v="31"/>
    <n v="999"/>
    <n v="74"/>
    <n v="101"/>
    <n v="96685"/>
  </r>
  <r>
    <n v="1059"/>
    <s v="RENAULT CLIO 1.0 TCe Techno LPG magyarországi 1.Tulajdonos Garanciális"/>
    <n v="5280000"/>
    <s v="Benzin/Gáz"/>
    <x v="31"/>
    <n v="999"/>
    <n v="74"/>
    <n v="101"/>
    <n v="6977"/>
  </r>
  <r>
    <n v="1060"/>
    <s v="RENAULT CLIO 1.0 TCe Techno 1.Tulajdonos Gyári Garanciális magyarországi"/>
    <n v="5320000"/>
    <s v="Benzin"/>
    <x v="31"/>
    <n v="999"/>
    <n v="74"/>
    <n v="101"/>
    <n v="7304"/>
  </r>
  <r>
    <n v="1154"/>
    <s v="RENAULT CLIO 1.0 TCe LPG Intens MAGYAR.Gyárilag benzin-gáz.40 e km.Gyári fényezés.--ÁFÁS"/>
    <n v="4850000"/>
    <s v="LPG"/>
    <x v="31"/>
    <n v="999"/>
    <n v="67"/>
    <n v="91"/>
    <n v="40800"/>
  </r>
  <r>
    <n v="1155"/>
    <s v="RENAULT CLIO 1.0 TCe Zen"/>
    <n v="5350000"/>
    <s v="Benzin"/>
    <x v="31"/>
    <n v="999"/>
    <n v="74"/>
    <n v="101"/>
    <n v="12800"/>
  </r>
  <r>
    <n v="1160"/>
    <s v="RENAULT CLIO 0.9 TCe Generation Zen Intenek TCE"/>
    <n v="6390000"/>
    <s v="Benzin"/>
    <x v="31"/>
    <n v="898"/>
    <n v="66"/>
    <n v="90"/>
    <n v="20000"/>
  </r>
  <r>
    <n v="36"/>
    <s v="OPEL CORSA F 1.2 T Edition Magyarországi. első tulajdonostól !"/>
    <n v="5550000"/>
    <s v="Benzin"/>
    <x v="32"/>
    <s v="1199"/>
    <s v="74"/>
    <s v="101"/>
    <n v="18141"/>
  </r>
  <r>
    <n v="38"/>
    <s v="OPEL CORSA F 1.2 T Elegance Magyarországi. első tulajdonostól !"/>
    <n v="5875000"/>
    <s v="Benzin"/>
    <x v="32"/>
    <s v="1199"/>
    <s v="74"/>
    <s v="101"/>
    <n v="10854"/>
  </r>
  <r>
    <n v="55"/>
    <s v="OPEL CORSA F 1.2 T GS Line (Automata) 2027-ig GARANCIA//MAGYARORSZÁGI//SZERVIZKÖNYV//98%-OS ÁLLAPOTFELMÉRÉSSEL//"/>
    <n v="7180000"/>
    <s v="Benzin"/>
    <x v="32"/>
    <s v="1199"/>
    <s v="96"/>
    <s v="131"/>
    <n v="17222"/>
  </r>
  <r>
    <n v="1071"/>
    <s v="OPEL CORSA F 1.2 Business Edition Első tul.! Érintőképernyő! Áfás!"/>
    <n v="4890000"/>
    <s v="Benzin"/>
    <x v="32"/>
    <s v="1199"/>
    <s v="55"/>
    <s v="75"/>
    <n v="28749"/>
  </r>
  <r>
    <n v="1081"/>
    <s v="OPEL CORSA F 1.2 Edition Kihagyhatatlan tesztautó kedvezmények!"/>
    <n v="5290000"/>
    <s v="Benzin"/>
    <x v="32"/>
    <s v="1199"/>
    <s v="55"/>
    <s v="75"/>
    <n v="6600"/>
  </r>
  <r>
    <n v="1087"/>
    <s v="OPEL CORSA F 1.2 Edition"/>
    <n v="5690000"/>
    <s v="Benzin"/>
    <x v="32"/>
    <s v="1199"/>
    <s v="55"/>
    <s v="75"/>
    <n v="21365"/>
  </r>
  <r>
    <n v="1088"/>
    <s v="OPEL CORSA F 1.2 Edition"/>
    <n v="5690000"/>
    <s v="Benzin"/>
    <x v="32"/>
    <s v="1199"/>
    <s v="55"/>
    <s v="75"/>
    <n v="14275"/>
  </r>
  <r>
    <n v="1089"/>
    <s v="OPEL CORSA F 1.2 Business Edition"/>
    <n v="5690000"/>
    <s v="Benzin"/>
    <x v="32"/>
    <s v="1199"/>
    <s v="55"/>
    <s v="75"/>
    <n v="15316"/>
  </r>
  <r>
    <n v="1090"/>
    <s v="OPEL CORSA F 1.2 Edition Bemutató gépkocsi! Áfás!"/>
    <n v="7340000"/>
    <s v="Benzin"/>
    <x v="32"/>
    <s v="1199"/>
    <s v="55"/>
    <s v="75"/>
    <n v="4800"/>
  </r>
  <r>
    <n v="1091"/>
    <s v="OPEL CORSA F 1.2 T Edition 938km!!!"/>
    <n v="5698000"/>
    <s v="Benzin"/>
    <x v="32"/>
    <s v="1199"/>
    <s v="74"/>
    <s v="101"/>
    <n v="938"/>
  </r>
  <r>
    <n v="1098"/>
    <s v="OPEL CORSA F 1.2 Edition Készletkisöprő Akció"/>
    <n v="7250000"/>
    <s v="Benzin"/>
    <x v="32"/>
    <s v="1199"/>
    <s v="55"/>
    <s v="75"/>
    <n v="1"/>
  </r>
  <r>
    <n v="1100"/>
    <s v="OPEL CORSA F 1.2 T Edition (Automata) KLÍMA-ALU-PDC-TEMPOMAT-10.000KM-ÁFÁS"/>
    <n v="5990000"/>
    <s v="Benzin"/>
    <x v="32"/>
    <s v="1199"/>
    <s v="74"/>
    <s v="101"/>
    <n v="10000"/>
  </r>
  <r>
    <n v="1114"/>
    <s v="OPEL CORSA F 1.2 T Edition (Automata) magyarországi / 32e km / gyári garancia"/>
    <n v="6199000"/>
    <s v="Benzin"/>
    <x v="32"/>
    <s v="1199"/>
    <s v="74"/>
    <s v="101"/>
    <n v="32693"/>
  </r>
  <r>
    <n v="1115"/>
    <s v="OPEL CORSA F 1.2 T Edition (Automata) magyarországi / 38e km / gyári garancia"/>
    <n v="6199000"/>
    <s v="Benzin"/>
    <x v="32"/>
    <s v="1199"/>
    <s v="74"/>
    <s v="101"/>
    <n v="38531"/>
  </r>
  <r>
    <n v="1116"/>
    <s v="OPEL CORSA F 1.2 T Edition (Automata) magyarországi / 29e km / gyári garancia"/>
    <n v="6199000"/>
    <s v="Benzin"/>
    <x v="32"/>
    <s v="1199"/>
    <s v="74"/>
    <s v="101"/>
    <n v="29719"/>
  </r>
  <r>
    <n v="1129"/>
    <s v="OPEL CORSA F 1.2 T Edition (Automata) / 101 le / 39e km / gyári garancia"/>
    <n v="6399000"/>
    <s v="Benzin"/>
    <x v="32"/>
    <s v="1199"/>
    <s v="74"/>
    <s v="101"/>
    <n v="39805"/>
  </r>
  <r>
    <n v="1136"/>
    <s v="OPEL CORSA F 1.2 Edition VIP Készletről"/>
    <n v="7590000"/>
    <s v="Benzin"/>
    <x v="32"/>
    <s v="1199"/>
    <s v="55"/>
    <s v="75"/>
    <n v="1"/>
  </r>
  <r>
    <n v="1154"/>
    <s v="OPEL CORSA F 1.2 T Edition KÉSZLETRŐL AZONNAL AZ AUTOPALACENÁL!"/>
    <n v="8150000"/>
    <s v="Benzin"/>
    <x v="32"/>
    <s v="1199"/>
    <s v="74"/>
    <s v="101"/>
    <n v="1400"/>
  </r>
  <r>
    <n v="1177"/>
    <s v="OPEL CORSA F 1.2 T Elegance"/>
    <n v="9660000"/>
    <s v="Benzin"/>
    <x v="32"/>
    <s v="1199"/>
    <s v="74"/>
    <s v="101"/>
    <n v="5"/>
  </r>
  <r>
    <n v="1178"/>
    <s v="OPEL CORSA F 1.2 T Elegance (Automata) AUTOMATA! KÉSZLETRŐL AZONNAL ELVIHETŐ!"/>
    <n v="6999000"/>
    <s v="Benzin"/>
    <x v="32"/>
    <s v="1199"/>
    <s v="74"/>
    <s v="101"/>
    <n v="5000"/>
  </r>
  <r>
    <n v="1205"/>
    <s v="OPEL CORSA F Corsa-e GS Line akár 359 km Hatótáv!!! Villámtöltés!!!"/>
    <n v="8799000"/>
    <s v="Elektromos"/>
    <x v="32"/>
    <s v="100kW"/>
    <s v="136LE"/>
    <s v="9859km"/>
    <n v="9859"/>
  </r>
  <r>
    <n v="1210"/>
    <s v="OPEL CORSA F e Edition Tempomat Klimaautomatik CarPlay"/>
    <n v="8994140"/>
    <s v="Elektromos"/>
    <x v="32"/>
    <s v="100kW"/>
    <s v="136LE"/>
    <s v="22877km"/>
    <n v="22877"/>
  </r>
  <r>
    <n v="1231"/>
    <s v="OPEL CORSA F 1.2 T Edition Magyarországi. első tulajdonostól !"/>
    <n v="5450000"/>
    <s v="Benzin"/>
    <x v="32"/>
    <s v="1199"/>
    <s v="74"/>
    <s v="101"/>
    <n v="18141"/>
  </r>
  <r>
    <n v="1232"/>
    <s v="OPEL CORSA F Corsa-e GS Line akár 359 km Hatótáv!!! Villámtöltés!!!"/>
    <n v="8490000"/>
    <s v="Elektromos"/>
    <x v="32"/>
    <s v="100kW"/>
    <s v="136LE"/>
    <s v="9859km"/>
    <n v="9859"/>
  </r>
  <r>
    <n v="1460"/>
    <s v="OPEL CORSA F 1.2 Edition NAVI-PDC-KAMERA-ALU-ÁFÁS"/>
    <n v="4790000"/>
    <s v="Benzin"/>
    <x v="32"/>
    <s v="1199"/>
    <s v="55"/>
    <s v="75"/>
    <n v="33000"/>
  </r>
  <r>
    <n v="1462"/>
    <s v="OPEL CORSA 1.2 T GS Line 22 ezer km. karcmentes Gyönyörű !"/>
    <n v="4799000"/>
    <s v="Benzin"/>
    <x v="32"/>
    <s v="1199"/>
    <s v="74"/>
    <s v="101"/>
    <n v="22000"/>
  </r>
  <r>
    <n v="1469"/>
    <s v="OPEL CORSA F 1.2 T Elegance Magyarországi. első tulajdonostól !"/>
    <n v="5750000"/>
    <s v="Benzin"/>
    <x v="32"/>
    <s v="1199"/>
    <s v="74"/>
    <s v="101"/>
    <n v="10854"/>
  </r>
  <r>
    <n v="1470"/>
    <s v="OPEL CORSA F 1.2 T GS Line Mo-i. vezetett szervizkönyv. Garancia: 2027/01-ig"/>
    <n v="6200000"/>
    <s v="Benzin"/>
    <x v="32"/>
    <s v="1199"/>
    <s v="74"/>
    <s v="101"/>
    <n v="17346"/>
  </r>
  <r>
    <n v="1966"/>
    <s v="OPEL CORSA F 1.2 Edition Magyarországi. 1 tulaj !!!"/>
    <n v="5490000"/>
    <s v="Benzin"/>
    <x v="32"/>
    <s v="1199"/>
    <s v="55"/>
    <s v="75"/>
    <n v="16212"/>
  </r>
  <r>
    <n v="743"/>
    <s v="VOLKSWAGEN POLO 2.0 TSI GTI DSG 25e.km!"/>
    <n v="9999000"/>
    <s v="Benzin"/>
    <x v="32"/>
    <n v="1984"/>
    <n v="152"/>
    <n v="207"/>
    <n v="25379"/>
  </r>
  <r>
    <n v="566"/>
    <s v="RENAULT CLIO 1.0 TCe Zen MAGYARORSZÁGI. SZERVIZKÖNYVES.ÁFA-s!"/>
    <n v="4999000"/>
    <s v="Benzin"/>
    <x v="32"/>
    <n v="999"/>
    <n v="67"/>
    <n v="91"/>
    <n v="39650"/>
  </r>
  <r>
    <n v="567"/>
    <s v="RENAULT CLIO 1.0 TCe Zen MAGYARORSZÁGI. SZERVIZKÖNYVES. ÁFA-s!"/>
    <n v="4999000"/>
    <s v="Benzin"/>
    <x v="32"/>
    <n v="999"/>
    <n v="67"/>
    <n v="91"/>
    <n v="40650"/>
  </r>
  <r>
    <n v="582"/>
    <s v="RENAULT CLIO 1.0 TCe Equilibre 5100 KM ! GARANCIÁLIS !"/>
    <n v="5590000"/>
    <s v="Benzin"/>
    <x v="32"/>
    <n v="999"/>
    <n v="67"/>
    <n v="91"/>
    <n v="5100"/>
  </r>
  <r>
    <n v="590"/>
    <s v="RENAULT CLIO 1.0 TCe Intens"/>
    <n v="5990000"/>
    <s v="Benzin"/>
    <x v="32"/>
    <n v="999"/>
    <n v="67"/>
    <n v="91"/>
    <n v="5881"/>
  </r>
  <r>
    <n v="606"/>
    <s v="RENAULT CLIO 1.0 TCe Techno Első tulajtól!"/>
    <n v="6490000"/>
    <s v="Benzin"/>
    <x v="32"/>
    <n v="999"/>
    <n v="67"/>
    <n v="91"/>
    <n v="5794"/>
  </r>
  <r>
    <n v="607"/>
    <s v="RENAULT CLIO 1.0 TCe Intens Baumgartner Bemutató!Újszerű!"/>
    <n v="6499000"/>
    <s v="Benzin"/>
    <x v="32"/>
    <n v="999"/>
    <n v="67"/>
    <n v="91"/>
    <n v="6200"/>
  </r>
  <r>
    <n v="624"/>
    <s v="RENAULT CLIO 1.3 TCe Techno Azonnal elvihető! Megbízható!27 ezer km!"/>
    <n v="6599000"/>
    <s v="Benzin"/>
    <x v="32"/>
    <n v="1332"/>
    <n v="103"/>
    <n v="140"/>
    <n v="27969"/>
  </r>
  <r>
    <n v="951"/>
    <s v="RENAULT CLIO 1.0 TCe Zen MAGYARORSZÁGI. SZERVIZKÖNYVES.ÁFA-s!"/>
    <n v="4875000"/>
    <s v="Benzin"/>
    <x v="32"/>
    <n v="999"/>
    <n v="67"/>
    <n v="91"/>
    <n v="39650"/>
  </r>
  <r>
    <n v="952"/>
    <s v="RENAULT CLIO 1.0 TCe Zen MAGYARORSZÁGI. SZERVIZKÖNYVES. ÁFA-s!"/>
    <n v="4875000"/>
    <s v="Benzin"/>
    <x v="32"/>
    <n v="999"/>
    <n v="67"/>
    <n v="91"/>
    <n v="40650"/>
  </r>
  <r>
    <n v="957"/>
    <s v="RENAULT CLIO 1.0 TCe Equilibre 5100 KM ! GARANCIÁLIS !"/>
    <n v="5490000"/>
    <s v="Benzin"/>
    <x v="32"/>
    <n v="999"/>
    <n v="67"/>
    <n v="91"/>
    <n v="5100"/>
  </r>
  <r>
    <n v="1076"/>
    <s v="RENAULT CLIO 1.0 TCe Equilibre 5100 KM ! GARANCIÁLIS !"/>
    <n v="5399000"/>
    <s v="Benzin"/>
    <x v="32"/>
    <n v="999"/>
    <n v="67"/>
    <n v="91"/>
    <n v="5100"/>
  </r>
  <r>
    <n v="2"/>
    <s v="OPEL CORSA F 1.2 T GS Ajándék téli gumival. 0% THM-re. azonnal fix áron elvihető demo gk"/>
    <n v="7399000"/>
    <s v="Benzin"/>
    <x v="33"/>
    <s v="1199"/>
    <s v="74"/>
    <s v="101"/>
    <n v="3000"/>
  </r>
  <r>
    <n v="44"/>
    <s v="OPEL CORSA F 1.2 Edition Megújult modell készletről!"/>
    <n v="6040000"/>
    <s v="Benzin"/>
    <x v="33"/>
    <s v="1199"/>
    <s v="55"/>
    <s v="75"/>
    <n v="2"/>
  </r>
  <r>
    <n v="47"/>
    <s v="OPEL CORSA F 1.2 Edition Megújult modell készletről!"/>
    <n v="6220000"/>
    <s v="Benzin"/>
    <x v="33"/>
    <s v="1199"/>
    <s v="55"/>
    <s v="75"/>
    <n v="2"/>
  </r>
  <r>
    <n v="54"/>
    <s v="OPEL CORSA F 1.2 EZÜST színű Facelift 24-es modellévű Corsa készletről azonnal vihető!"/>
    <n v="7130000"/>
    <s v="Benzin"/>
    <x v="33"/>
    <s v="1199"/>
    <s v="55"/>
    <s v="75"/>
    <n v="4"/>
  </r>
  <r>
    <n v="1082"/>
    <s v="OPEL CORSA 1.2 Edition Garanciális autó!"/>
    <n v="5450000"/>
    <s v="Benzin"/>
    <x v="33"/>
    <s v="1199"/>
    <s v="55"/>
    <s v="75"/>
    <n v="17744"/>
  </r>
  <r>
    <n v="1084"/>
    <s v="OPEL CORSA F 1.2 Edition"/>
    <n v="5490000"/>
    <s v="Benzin"/>
    <x v="33"/>
    <s v="1199"/>
    <s v="55"/>
    <s v="75"/>
    <n v="12000"/>
  </r>
  <r>
    <n v="1086"/>
    <s v="OPEL CORSA F 1.2 Edition Ülésfűtés! Tolatóradar! 16 alufelni! Áfás!"/>
    <n v="5690000"/>
    <s v="Benzin"/>
    <x v="33"/>
    <s v="1199"/>
    <s v="55"/>
    <s v="75"/>
    <n v="28748"/>
  </r>
  <r>
    <n v="1093"/>
    <s v="OPEL CORSA F 1.2 Edition Első tulajtól. ÚJSZERŰ. GARANCIÁLIS!"/>
    <n v="5890000"/>
    <s v="Benzin"/>
    <x v="33"/>
    <s v="1199"/>
    <s v="55"/>
    <s v="75"/>
    <n v="5310"/>
  </r>
  <r>
    <n v="1094"/>
    <s v="OPEL CORSA F 1.2 Edition Tolatóradar+kamera! Ülésfűtés! Első tul.!"/>
    <n v="5890000"/>
    <s v="Benzin"/>
    <x v="33"/>
    <s v="1199"/>
    <s v="55"/>
    <s v="75"/>
    <n v="29480"/>
  </r>
  <r>
    <n v="1095"/>
    <s v="OPEL CORSA F 1.2 A legjobb ajánlatokat nálunk! Nyílt Hétünkön március 4-től 14-ig!"/>
    <n v="6990000"/>
    <s v="Benzin"/>
    <x v="33"/>
    <s v="1199"/>
    <s v="55"/>
    <s v="75"/>
    <n v="3"/>
  </r>
  <r>
    <n v="1096"/>
    <s v="OPEL CORSA 1.2 Edition SZALONAUTÓ. KÉSZLETEN !!"/>
    <n v="7250000"/>
    <s v="Benzin"/>
    <x v="33"/>
    <s v="1199"/>
    <s v="55"/>
    <s v="75"/>
    <n v="3"/>
  </r>
  <r>
    <n v="1099"/>
    <s v="OPEL CORSA F 1.2 Edition Akciós modell kimagasló kedvezménnyel!!!"/>
    <n v="5988000"/>
    <s v="Benzin"/>
    <x v="33"/>
    <s v="1199"/>
    <s v="55"/>
    <s v="75"/>
    <n v="5"/>
  </r>
  <r>
    <n v="1104"/>
    <s v="OPEL CORSA F 1.2 KÉSZLETRŐL. KEDVEZMÉNYES OPEL FINANSZÍROZÁS!"/>
    <n v="5990000"/>
    <s v="Benzin"/>
    <x v="33"/>
    <s v="1199"/>
    <s v="55"/>
    <s v="75"/>
    <n v="3"/>
  </r>
  <r>
    <n v="1107"/>
    <s v="OPEL CORSA F 1.2 Új Corsa januárban megérkezik"/>
    <n v="5990000"/>
    <s v="Benzin"/>
    <x v="33"/>
    <s v="1199"/>
    <s v="55"/>
    <s v="75"/>
    <n v="5"/>
  </r>
  <r>
    <n v="1108"/>
    <s v="OPEL CORSA F 1.2 Edition"/>
    <n v="7760000"/>
    <s v="Benzin"/>
    <x v="33"/>
    <s v="1199"/>
    <s v="55"/>
    <s v="75"/>
    <n v="5"/>
  </r>
  <r>
    <n v="1109"/>
    <s v="OPEL CORSA F 1.2 Edition BEST"/>
    <n v="7760000"/>
    <s v="Benzin"/>
    <x v="33"/>
    <s v="1199"/>
    <s v="55"/>
    <s v="75"/>
    <n v="5"/>
  </r>
  <r>
    <n v="1119"/>
    <s v="OPEL CORSA F 1.2 Edition KÉSZLETRŐL.AZONNAL VIHETŐ. ÚJ MODELL"/>
    <n v="6440000"/>
    <s v="Benzin"/>
    <x v="33"/>
    <s v="1199"/>
    <s v="55"/>
    <s v="75"/>
    <n v="3"/>
  </r>
  <r>
    <n v="1120"/>
    <s v="OPEL CORSA F 1.2 Edition CORSA Edition F 12 XEL S/S MT5"/>
    <n v="6250000"/>
    <s v="Benzin"/>
    <x v="33"/>
    <s v="1199"/>
    <s v="55"/>
    <s v="75"/>
    <n v="7852"/>
  </r>
  <r>
    <n v="1121"/>
    <s v="OPEL CORSA 1.2 Edition BEST MODELL KÉSZLETRŐL AZONNAL TÖBB SZÍNBEN!!"/>
    <n v="6289000"/>
    <s v="Benzin"/>
    <x v="33"/>
    <s v="1199"/>
    <s v="55"/>
    <s v="75"/>
    <n v="5"/>
  </r>
  <r>
    <n v="1122"/>
    <s v="OPEL CORSA F 1.2 Edition"/>
    <n v="8110000"/>
    <s v="Benzin"/>
    <x v="33"/>
    <s v="1199"/>
    <s v="74"/>
    <s v="101"/>
    <n v="2"/>
  </r>
  <r>
    <n v="1127"/>
    <s v="OPEL CORSA F 1.2 T Edition EGYEDI ÁR VALÓS KÉSZLET. HÍVJON!"/>
    <n v="6390000"/>
    <s v="Benzin"/>
    <x v="33"/>
    <s v="1199"/>
    <s v="74"/>
    <s v="101"/>
    <n v="4"/>
  </r>
  <r>
    <n v="1128"/>
    <s v="OPEL CORSA F 1.2 T Edition Demo Autó"/>
    <n v="8540000"/>
    <s v="Benzin"/>
    <x v="33"/>
    <s v="1199"/>
    <s v="74"/>
    <s v="101"/>
    <n v="1000"/>
  </r>
  <r>
    <n v="1133"/>
    <s v="OPEL CORSA F 1.2 T Edition KÉSZLETRŐL.AZONNAL VIHETŐ"/>
    <n v="8280000"/>
    <s v="Benzin"/>
    <x v="33"/>
    <s v="1199"/>
    <s v="74"/>
    <s v="101"/>
    <n v="3"/>
  </r>
  <r>
    <n v="1134"/>
    <s v="OPEL CORSA F 1.2 Edition H79233"/>
    <n v="6490000"/>
    <s v="Benzin"/>
    <x v="33"/>
    <s v="1199"/>
    <s v="55"/>
    <s v="75"/>
    <n v="0"/>
  </r>
  <r>
    <n v="1137"/>
    <s v="OPEL CORSA F 1.2 KÉSZLETRŐL. KEDVEZMÉNYES FINANSZÍROZÁS!"/>
    <n v="7130000"/>
    <s v="Benzin"/>
    <x v="33"/>
    <s v="1199"/>
    <s v="55"/>
    <s v="75"/>
    <n v="3"/>
  </r>
  <r>
    <n v="1139"/>
    <s v="OPEL CORSA F 1.2 Új Corsa azonnal átvehető"/>
    <n v="6780000"/>
    <s v="Benzin"/>
    <x v="33"/>
    <s v="1199"/>
    <s v="55"/>
    <s v="75"/>
    <n v="5"/>
  </r>
  <r>
    <n v="1141"/>
    <s v="OPEL CORSA F 1.2 Új Corsa azonnal átvehető"/>
    <n v="6580000"/>
    <s v="Benzin"/>
    <x v="33"/>
    <s v="1199"/>
    <s v="55"/>
    <s v="75"/>
    <n v="5"/>
  </r>
  <r>
    <n v="1142"/>
    <s v="OPEL CORSA F 1.2 T Edition EGYEDI ÁR VALÓS KÉSZLET. HÍVJON!"/>
    <n v="6590000"/>
    <s v="Benzin"/>
    <x v="33"/>
    <s v="1199"/>
    <s v="74"/>
    <s v="101"/>
    <n v="4"/>
  </r>
  <r>
    <n v="1145"/>
    <s v="OPEL CORSA F 1.2 T Edition Ajándék téli gumi garnitúra.Készletről azonnal elvihető. 5 év Opel garancia"/>
    <n v="7020000"/>
    <s v="Benzin"/>
    <x v="33"/>
    <s v="1199"/>
    <s v="74"/>
    <s v="101"/>
    <n v="12"/>
  </r>
  <r>
    <n v="1146"/>
    <s v="OPEL CORSA F 1.2 T Edition Ajándék téli gumi garnitúra.Készletről azonnal elvihető. 5 év Opel garancia"/>
    <n v="7020000"/>
    <s v="Benzin"/>
    <x v="33"/>
    <s v="1199"/>
    <s v="74"/>
    <s v="101"/>
    <n v="20"/>
  </r>
  <r>
    <n v="1147"/>
    <s v="OPEL CORSA F 1.2 T Edition EGYEDI ÁR VALÓS KÉSZLET. HÍVJON!"/>
    <n v="6640000"/>
    <s v="Benzin"/>
    <x v="33"/>
    <s v="1199"/>
    <s v="74"/>
    <s v="101"/>
    <n v="4"/>
  </r>
  <r>
    <n v="1148"/>
    <s v="OPEL CORSA Új Corsa 1.2 75LE Azonnal készletről! Ajándék 200 000.-Ft értékű kuponnal!"/>
    <n v="6780000"/>
    <m/>
    <x v="33"/>
    <m/>
    <m/>
    <m/>
    <n v="5"/>
  </r>
  <r>
    <n v="1149"/>
    <s v="OPEL CORSA F 1.2 Új Corsa azonnal átvehető"/>
    <n v="6645700"/>
    <s v="Benzin"/>
    <x v="33"/>
    <s v="1199"/>
    <s v="55"/>
    <s v="75"/>
    <n v="5"/>
  </r>
  <r>
    <n v="1152"/>
    <s v="OPEL CORSA F 1.2 T Elegance"/>
    <n v="8820000"/>
    <s v="Benzin"/>
    <x v="33"/>
    <s v="1199"/>
    <s v="74"/>
    <s v="101"/>
    <n v="4"/>
  </r>
  <r>
    <n v="1160"/>
    <s v="OPEL CORSA F 1.2 Edition KÉSZLETRŐL.AZONNAL VIHETŐ"/>
    <n v="6780000"/>
    <s v="Benzin"/>
    <x v="33"/>
    <s v="1199"/>
    <s v="55"/>
    <s v="75"/>
    <n v="2"/>
  </r>
  <r>
    <n v="1162"/>
    <s v="OPEL CORSA F 1.2 Edition"/>
    <n v="7875000"/>
    <s v="Benzin"/>
    <x v="33"/>
    <s v="1199"/>
    <s v="74"/>
    <s v="101"/>
    <n v="1"/>
  </r>
  <r>
    <n v="1163"/>
    <s v="OPEL CORSA F 1.2 Edition Új Facelift! Most 200.000 Ft értékben ajándék extrával!"/>
    <n v="7130000"/>
    <s v="Benzin"/>
    <x v="33"/>
    <s v="1199"/>
    <s v="55"/>
    <s v="75"/>
    <n v="8"/>
  </r>
  <r>
    <n v="1164"/>
    <s v="OPEL CORSA F 1.2 Edition Új Facelift! Most 200.000 Ft értékben ajándék extrával!"/>
    <n v="7050000"/>
    <s v="Benzin"/>
    <x v="33"/>
    <s v="1199"/>
    <s v="55"/>
    <s v="75"/>
    <n v="8"/>
  </r>
  <r>
    <n v="1165"/>
    <s v="OPEL CORSA F 1.2 75 Le! Új modell! Készleten van! 5 év/100.000 km garancia!"/>
    <n v="7130000"/>
    <s v="Benzin"/>
    <x v="33"/>
    <s v="1199"/>
    <s v="55"/>
    <s v="75"/>
    <n v="5"/>
  </r>
  <r>
    <n v="1166"/>
    <s v="OPEL CORSA F 1.2 YES OF CORSA -Új Facelift! Most 200.000 Ft értékű ajándék extrával!"/>
    <n v="7130000"/>
    <s v="Benzin"/>
    <x v="33"/>
    <s v="1199"/>
    <s v="55"/>
    <s v="75"/>
    <n v="8"/>
  </r>
  <r>
    <n v="1167"/>
    <s v="OPEL CORSA F 1.2 Edition Új Facelift Ajándék Téligumi!"/>
    <n v="7130000"/>
    <s v="Benzin"/>
    <x v="33"/>
    <s v="1199"/>
    <s v="55"/>
    <s v="75"/>
    <n v="8"/>
  </r>
  <r>
    <n v="1172"/>
    <s v="OPEL CORSA F 12 XEL S/S"/>
    <n v="7130000"/>
    <s v="Benzin"/>
    <x v="33"/>
    <s v="1199"/>
    <s v="55"/>
    <s v="75"/>
    <n v="3"/>
  </r>
  <r>
    <n v="1182"/>
    <s v="OPEL CORSA F 1.2 T GS Készleten van!"/>
    <n v="8920000"/>
    <s v="Benzin"/>
    <x v="33"/>
    <s v="1199"/>
    <s v="74"/>
    <s v="101"/>
    <n v="2"/>
  </r>
  <r>
    <n v="1184"/>
    <s v="OPEL CORSA F 1.2 T GS FACELIFT!"/>
    <n v="7490000"/>
    <s v="Benzin"/>
    <x v="33"/>
    <s v="1199"/>
    <s v="74"/>
    <s v="101"/>
    <n v="5"/>
  </r>
  <r>
    <n v="1185"/>
    <s v="OPEL CORSA F 1.2 T GS egyedi áron"/>
    <n v="7240000"/>
    <s v="Benzin"/>
    <x v="33"/>
    <s v="1199"/>
    <s v="74"/>
    <s v="101"/>
    <n v="2"/>
  </r>
  <r>
    <n v="1186"/>
    <s v="OPEL CORSA F 1.2 T GS Line"/>
    <n v="7790000"/>
    <s v="Benzin"/>
    <x v="33"/>
    <s v="1199"/>
    <s v="74"/>
    <s v="101"/>
    <n v="5"/>
  </r>
  <r>
    <n v="1187"/>
    <s v="OPEL CORSA F 1.2 T GS"/>
    <n v="7790000"/>
    <s v="Benzin"/>
    <x v="33"/>
    <s v="1199"/>
    <s v="74"/>
    <s v="101"/>
    <n v="1000"/>
  </r>
  <r>
    <n v="1189"/>
    <s v="OPEL CORSA F 1.2 T GS FACELIFT MODELL KÉSZLETRŐL AZONNAL BEVEZETŐ ÁRON!"/>
    <n v="7300000"/>
    <s v="Benzin"/>
    <x v="33"/>
    <s v="1199"/>
    <s v="74"/>
    <s v="101"/>
    <n v="5"/>
  </r>
  <r>
    <n v="1191"/>
    <s v="OPEL CORSA 1.2 T GS Új modell . Azonnal készletről . bomba áron!!!"/>
    <n v="9785000"/>
    <s v="Benzin"/>
    <x v="33"/>
    <s v="1199"/>
    <s v="74"/>
    <s v="101"/>
    <n v="5"/>
  </r>
  <r>
    <n v="1192"/>
    <s v="OPEL CORSA F 1.2 T GS Készletről azonnal vihető! Egyedi áras!"/>
    <n v="7345000"/>
    <s v="Benzin"/>
    <x v="33"/>
    <s v="1199"/>
    <s v="74"/>
    <s v="101"/>
    <n v="3"/>
  </r>
  <r>
    <n v="1193"/>
    <s v="OPEL CORSA 1.2 T GS Line Demo autó ajándék téligumival!!!"/>
    <n v="7345000"/>
    <s v="Benzin"/>
    <x v="33"/>
    <s v="1199"/>
    <s v="74"/>
    <s v="101"/>
    <n v="4"/>
  </r>
  <r>
    <n v="1194"/>
    <s v="OPEL CORSA F Corsa 1.2 T"/>
    <n v="7630000"/>
    <s v="Benzin"/>
    <x v="33"/>
    <s v="1199"/>
    <s v="74"/>
    <s v="101"/>
    <n v="5"/>
  </r>
  <r>
    <n v="1196"/>
    <s v="OPEL CORSA F 1.2 T GS Ajándék téli gumival. 0% THM-re. azonnal fix áron elvihető demo gk"/>
    <n v="7399000"/>
    <s v="Benzin"/>
    <x v="33"/>
    <s v="1199"/>
    <s v="74"/>
    <s v="101"/>
    <n v="5"/>
  </r>
  <r>
    <n v="1198"/>
    <s v="OPEL CORSA F 1.2 T Elegance (Automata) Azonnal készletről!Tesztautó!"/>
    <n v="9380000"/>
    <s v="Benzin"/>
    <x v="33"/>
    <s v="1199"/>
    <s v="74"/>
    <s v="101"/>
    <n v="11"/>
  </r>
  <r>
    <n v="1199"/>
    <s v="OPEL CORSA F 1.2 T GS Új Facelift változat DEMO AUTÓ"/>
    <n v="7979000"/>
    <s v="Benzin"/>
    <x v="33"/>
    <s v="1199"/>
    <s v="74"/>
    <s v="101"/>
    <n v="8"/>
  </r>
  <r>
    <n v="1200"/>
    <s v="OPEL CORSA F 1.2 T Edition (Automata)"/>
    <n v="7990000"/>
    <s v="Benzin"/>
    <x v="33"/>
    <s v="1199"/>
    <s v="74"/>
    <s v="101"/>
    <n v="2945"/>
  </r>
  <r>
    <n v="1215"/>
    <s v="OPEL CORSA E Corsa-e Edition (Automata) hamarosan megérkezik"/>
    <n v="12490000"/>
    <s v="Elektromos"/>
    <x v="33"/>
    <s v="100kW"/>
    <s v="136LE"/>
    <s v="5km"/>
    <n v="5"/>
  </r>
  <r>
    <n v="1221"/>
    <s v="OPEL CORSA F 1.2 GS 2024-es GS Opel Szalonból"/>
    <n v="0"/>
    <s v="Benzin"/>
    <x v="33"/>
    <s v="1199"/>
    <s v="55"/>
    <s v="75"/>
    <n v="2"/>
  </r>
  <r>
    <n v="1466"/>
    <s v="OPEL CORSA F 1.2 Edition"/>
    <n v="5590000"/>
    <s v="Benzin"/>
    <x v="33"/>
    <s v="1199"/>
    <s v="55"/>
    <s v="75"/>
    <n v="3900"/>
  </r>
  <r>
    <n v="1467"/>
    <s v="OPEL CORSA F 1.2 Edition Első tulajtól. ÚJSZERŰ. GARANCIÁLIS!"/>
    <n v="5688000"/>
    <s v="Benzin"/>
    <x v="33"/>
    <s v="1199"/>
    <s v="55"/>
    <s v="75"/>
    <n v="5310"/>
  </r>
  <r>
    <n v="1491"/>
    <s v="OPEL CORSA F 1.2 A legjobb ajánlatokat nálunk! Érdeklődjön kihagyhatatlan ajánlataink felől!"/>
    <n v="6990000"/>
    <s v="Benzin"/>
    <x v="33"/>
    <s v="1199"/>
    <s v="55"/>
    <s v="75"/>
    <n v="3"/>
  </r>
  <r>
    <n v="1753"/>
    <s v="OPEL CORSA F 1.2 Edition Ülésfűtés! Tolatóradar! 16 alufelni! Áfás!"/>
    <n v="5290000"/>
    <s v="Benzin"/>
    <x v="33"/>
    <s v="1199"/>
    <s v="55"/>
    <s v="75"/>
    <n v="28748"/>
  </r>
  <r>
    <n v="1758"/>
    <s v="OPEL CORSA F 1.2 T Elegance BEST PLUS"/>
    <n v="6899999"/>
    <s v="Benzin"/>
    <x v="33"/>
    <s v="1199"/>
    <s v="74"/>
    <s v="101"/>
    <n v="10000"/>
  </r>
  <r>
    <n v="1968"/>
    <s v="OPEL CORSA F 1.2 Edition CORSA Edition F 12 XEL S/S MT5"/>
    <n v="6000000"/>
    <s v="Benzin"/>
    <x v="33"/>
    <s v="1199"/>
    <s v="55"/>
    <s v="75"/>
    <n v="10180"/>
  </r>
  <r>
    <n v="1981"/>
    <s v="OPEL CORSA F 1.2 Edition Ülésfűtés! Tolatóradar! 16 alufelni! Áfás!"/>
    <n v="5190000"/>
    <s v="Benzin"/>
    <x v="33"/>
    <s v="1199"/>
    <s v="55"/>
    <s v="75"/>
    <n v="28748"/>
  </r>
  <r>
    <n v="2120"/>
    <s v="OPEL CORSA F 1.2 Edition Tolatóradar+kamera! Ülésfűtés! Első tul.!"/>
    <n v="5390000"/>
    <s v="Benzin"/>
    <x v="33"/>
    <s v="1199"/>
    <s v="55"/>
    <s v="75"/>
    <n v="29480"/>
  </r>
  <r>
    <n v="2122"/>
    <s v="OPEL CORSA F 1.2 T Elegance BEST PLUS"/>
    <n v="6299000"/>
    <s v="Benzin"/>
    <x v="33"/>
    <s v="1199"/>
    <s v="74"/>
    <s v="101"/>
    <n v="10000"/>
  </r>
  <r>
    <n v="2124"/>
    <s v="OPEL CORSA F 1.2 Edition Új Facelift!"/>
    <n v="7130000"/>
    <s v="Benzin"/>
    <x v="33"/>
    <s v="1199"/>
    <s v="55"/>
    <s v="75"/>
    <n v="8"/>
  </r>
  <r>
    <n v="2125"/>
    <s v="OPEL CORSA F 1.2 Edition Új Facelift!"/>
    <n v="7050000"/>
    <s v="Benzin"/>
    <x v="33"/>
    <s v="1199"/>
    <s v="55"/>
    <s v="75"/>
    <n v="8"/>
  </r>
  <r>
    <n v="2126"/>
    <s v="OPEL CORSA F 1.2 YES OF CORSA -Új Facelift!"/>
    <n v="7130000"/>
    <s v="Benzin"/>
    <x v="33"/>
    <s v="1199"/>
    <s v="55"/>
    <s v="75"/>
    <n v="8"/>
  </r>
  <r>
    <n v="728"/>
    <s v="VOLKSWAGEN POLO VI 1.0 TSI Life Tempomattal"/>
    <n v="7958000"/>
    <s v="Benzin"/>
    <x v="33"/>
    <n v="999"/>
    <n v="70"/>
    <n v="95"/>
    <n v="8"/>
  </r>
  <r>
    <n v="733"/>
    <s v="VOLKSWAGEN POLO 1.0 TSI Life DSG Egyedi ajánlat!"/>
    <n v="10026668"/>
    <s v="Benzin"/>
    <x v="33"/>
    <n v="999"/>
    <n v="70"/>
    <n v="95"/>
    <n v="0"/>
  </r>
  <r>
    <n v="737"/>
    <s v="VOLKSWAGEN POLO 1.0 TSI Style DSG"/>
    <n v="10881147"/>
    <s v="Benzin"/>
    <x v="33"/>
    <n v="999"/>
    <n v="81"/>
    <n v="110"/>
    <n v="8"/>
  </r>
  <r>
    <n v="739"/>
    <s v="VOLKSWAGEN POLO 1.0 TSI Style DSG AZONNAL ELVIHETŐ BEMUTATÓAUTÓ"/>
    <n v="11052204"/>
    <s v="Benzin"/>
    <x v="33"/>
    <n v="999"/>
    <n v="81"/>
    <n v="110"/>
    <n v="10"/>
  </r>
  <r>
    <n v="745"/>
    <s v="VOLKSWAGEN POLO 2.0 TSI GTI DSG"/>
    <n v="10990000"/>
    <s v="Benzin"/>
    <x v="33"/>
    <n v="1984"/>
    <n v="152"/>
    <n v="207"/>
    <n v="4703"/>
  </r>
  <r>
    <n v="746"/>
    <s v="VOLKSWAGEN POLO 2.0 TSI GTI DSG KÉSZLETRŐL AZONNAL ELVIHETŐ!!!"/>
    <n v="12968820"/>
    <s v="Benzin"/>
    <x v="33"/>
    <n v="1984"/>
    <n v="152"/>
    <n v="207"/>
    <n v="3"/>
  </r>
  <r>
    <n v="11"/>
    <s v="RENAULT CLIO 1.0 TCe Equilibre 6 ÉV GARANCIA + 3 ÉV INGYEN SZERVIZ!"/>
    <n v="5499000"/>
    <s v="Benzin"/>
    <x v="33"/>
    <n v="999"/>
    <n v="67"/>
    <n v="91"/>
    <n v="25583"/>
  </r>
  <r>
    <n v="12"/>
    <s v="RENAULT CLIO 1.0 TCe Equilibre 6 ÉV GARANCIA + 3 ÉV INGYEN SZERVIZ!"/>
    <n v="5555555"/>
    <s v="Benzin"/>
    <x v="33"/>
    <n v="999"/>
    <n v="67"/>
    <n v="91"/>
    <n v="20006"/>
  </r>
  <r>
    <n v="584"/>
    <s v="RENAULT CLIO 1.0 TCe Equilibre Mo-i! 2656 km! Gyári Garancia! Tolatóradar! Ülésfűtés! TÉLI-NYÁRI gumi! ÁFA-s!"/>
    <n v="5790000"/>
    <s v="Benzin"/>
    <x v="33"/>
    <n v="999"/>
    <n v="67"/>
    <n v="91"/>
    <n v="2656"/>
  </r>
  <r>
    <n v="585"/>
    <s v="RENAULT CLIO 1.0 TCe Equilibre"/>
    <n v="5790000"/>
    <s v="Benzin"/>
    <x v="33"/>
    <n v="999"/>
    <n v="67"/>
    <n v="91"/>
    <n v="6000"/>
  </r>
  <r>
    <n v="587"/>
    <s v="RENAULT CLIO 1.0 TCe Equilibre"/>
    <n v="5899000"/>
    <s v="Benzin"/>
    <x v="33"/>
    <n v="999"/>
    <n v="67"/>
    <n v="91"/>
    <n v="1980"/>
  </r>
  <r>
    <n v="595"/>
    <s v="RENAULT CLIO 1.0 SCe Authentic"/>
    <n v="6399000"/>
    <s v="Benzin"/>
    <x v="33"/>
    <n v="999"/>
    <n v="49"/>
    <n v="67"/>
    <n v="5"/>
  </r>
  <r>
    <n v="596"/>
    <s v="RENAULT CLIO 1.0 TCe Equilibre Magyarországi Garanciális ÁFÁS"/>
    <n v="5999000"/>
    <s v="Benzin"/>
    <x v="33"/>
    <n v="999"/>
    <n v="67"/>
    <n v="91"/>
    <n v="2000"/>
  </r>
  <r>
    <n v="599"/>
    <s v="RENAULT CLIO 1.0 TCe Equilibre"/>
    <n v="6299000"/>
    <s v="Benzin"/>
    <x v="33"/>
    <n v="999"/>
    <n v="67"/>
    <n v="91"/>
    <n v="8"/>
  </r>
  <r>
    <n v="600"/>
    <s v="RENAULT CLIO 1.0 SCe Authentic Legújabb verzió!"/>
    <n v="5999000"/>
    <s v="Benzin"/>
    <x v="33"/>
    <n v="999"/>
    <n v="48"/>
    <n v="65"/>
    <n v="0"/>
  </r>
  <r>
    <n v="601"/>
    <s v="RENAULT CLIO 1.0 SCe Authentic"/>
    <n v="5999000"/>
    <s v="Benzin"/>
    <x v="33"/>
    <n v="999"/>
    <n v="48"/>
    <n v="65"/>
    <n v="0"/>
  </r>
  <r>
    <n v="602"/>
    <s v="RENAULT CLIO Új Clio Tavaszköszöntő akcióban! Akár 0% THM finanszírozással"/>
    <n v="7109000"/>
    <s v="Benzin"/>
    <x v="33"/>
    <n v="999"/>
    <n v="67"/>
    <n v="91"/>
    <n v="3"/>
  </r>
  <r>
    <n v="605"/>
    <s v="RENAULT CLIO winter edition 90 LE 0% THM. KÉSZLETRŐL AZONNAL!!!"/>
    <n v="6474000"/>
    <s v="Benzin"/>
    <x v="33"/>
    <n v="999"/>
    <n v="66"/>
    <n v="90"/>
    <n v="0"/>
  </r>
  <r>
    <n v="608"/>
    <s v="RENAULT CLIO 1.0 TCe Evolution WINTER EDITION! THM THM 4.9%-7.9%"/>
    <n v="6499000"/>
    <s v="Benzin"/>
    <x v="33"/>
    <n v="999"/>
    <n v="67"/>
    <n v="91"/>
    <n v="0"/>
  </r>
  <r>
    <n v="609"/>
    <s v="RENAULT CLIO 1.0 TCe Equilibre Speciális Winter limitált széria"/>
    <n v="6499000"/>
    <s v="Benzin"/>
    <x v="33"/>
    <n v="999"/>
    <n v="66"/>
    <n v="90"/>
    <n v="0"/>
  </r>
  <r>
    <n v="610"/>
    <s v="RENAULT CLIO Új Clio Winter edition limitált bevezető széria!!!"/>
    <n v="7109000"/>
    <s v="Benzin"/>
    <x v="33"/>
    <n v="999"/>
    <n v="67"/>
    <n v="91"/>
    <n v="3"/>
  </r>
  <r>
    <n v="619"/>
    <s v="RENAULT CLIO 1.0 TCe Winter Edition ÚJ MODELL. limitált széria-akár 4.9% kamattal"/>
    <n v="7109000"/>
    <s v="Benzin"/>
    <x v="33"/>
    <n v="999"/>
    <n v="67"/>
    <n v="91"/>
    <n v="5"/>
  </r>
  <r>
    <n v="620"/>
    <s v="RENAULT CLIO 1.0 TCe Evolution Tavaszköszöntő AKCIÓ! 0%THM-től!"/>
    <n v="7284000"/>
    <s v="Benzin"/>
    <x v="33"/>
    <n v="999"/>
    <n v="67"/>
    <n v="91"/>
    <n v="1"/>
  </r>
  <r>
    <n v="622"/>
    <s v="RENAULT CLIO 1.0 TCe Techno Mo-i! Gyári garancia! Ülés és Kormány fűtés! E-H radar és H.Kamera! NAVI ÁFA-s!"/>
    <n v="6590000"/>
    <s v="Benzin"/>
    <x v="33"/>
    <n v="999"/>
    <n v="67"/>
    <n v="91"/>
    <n v="14962"/>
  </r>
  <r>
    <n v="623"/>
    <s v="RENAULT CLIO EVOLUTION TCE 90 Metálfényezéssel | Készleten"/>
    <n v="7209000"/>
    <s v="Benzin"/>
    <x v="33"/>
    <n v="999"/>
    <n v="67"/>
    <n v="91"/>
    <n v="1"/>
  </r>
  <r>
    <n v="625"/>
    <s v="RENAULT CLIO 1.0 TCe Evolution Akár 4.9% kamattal. akciós modell-90LE"/>
    <n v="7269000"/>
    <s v="Benzin"/>
    <x v="33"/>
    <n v="999"/>
    <n v="67"/>
    <n v="91"/>
    <n v="5"/>
  </r>
  <r>
    <n v="631"/>
    <s v="RENAULT CLIO 1.0 TCe Techno BEMUTATÓ AUTÓ !"/>
    <n v="8180000"/>
    <s v="Benzin"/>
    <x v="33"/>
    <n v="999"/>
    <n v="67"/>
    <n v="91"/>
    <n v="4000"/>
  </r>
  <r>
    <n v="632"/>
    <s v="RENAULT CLIO 1.0 TCe Techno Mo.-i!! 5100km!! Magánszemélytől!!"/>
    <n v="6690000"/>
    <s v="Benzin"/>
    <x v="33"/>
    <n v="999"/>
    <n v="67"/>
    <n v="91"/>
    <n v="5100"/>
  </r>
  <r>
    <n v="633"/>
    <s v="RENAULT CLIO 1.0 TCe Evolution"/>
    <n v="7094000"/>
    <s v="Benzin"/>
    <x v="33"/>
    <n v="999"/>
    <n v="67"/>
    <n v="91"/>
    <n v="5"/>
  </r>
  <r>
    <n v="634"/>
    <s v="RENAULT CLIO 1.0 TCe Winter Edition Készletről!! Azonnal vihető!"/>
    <n v="7344000"/>
    <s v="Benzin"/>
    <x v="33"/>
    <n v="999"/>
    <n v="67"/>
    <n v="91"/>
    <n v="2"/>
  </r>
  <r>
    <n v="637"/>
    <s v="RENAULT CLIO 1.0 TCe Evolution"/>
    <n v="7169000"/>
    <s v="Benzin"/>
    <x v="33"/>
    <n v="999"/>
    <n v="67"/>
    <n v="91"/>
    <n v="5"/>
  </r>
  <r>
    <n v="639"/>
    <s v="RENAULT CLIO 1.0 TCe Winter Edition EGYEDI KEDVEZMÉNY"/>
    <n v="7494000"/>
    <s v="Benzin"/>
    <x v="33"/>
    <n v="999"/>
    <n v="67"/>
    <n v="91"/>
    <n v="1"/>
  </r>
  <r>
    <n v="640"/>
    <s v="RENAULT CLIO 1.0 TCe Techno"/>
    <n v="7959000"/>
    <s v="Benzin"/>
    <x v="33"/>
    <n v="999"/>
    <n v="67"/>
    <n v="91"/>
    <n v="5247"/>
  </r>
  <r>
    <n v="644"/>
    <s v="RENAULT CLIO 1.0 TCe Equilibre"/>
    <n v="7344000"/>
    <s v="Benzin"/>
    <x v="33"/>
    <n v="999"/>
    <n v="67"/>
    <n v="91"/>
    <n v="10"/>
  </r>
  <r>
    <n v="645"/>
    <s v="RENAULT CLIO 1.0 TCe Evolution Készletről azonal elvihető"/>
    <n v="7344000"/>
    <s v="Benzin"/>
    <x v="33"/>
    <n v="999"/>
    <n v="67"/>
    <n v="91"/>
    <n v="5"/>
  </r>
  <r>
    <n v="647"/>
    <s v="RENAULT CLIO 1.0 TCe Techno"/>
    <n v="8319000"/>
    <s v="Benzin"/>
    <x v="33"/>
    <n v="999"/>
    <n v="67"/>
    <n v="91"/>
    <n v="4500"/>
  </r>
  <r>
    <n v="648"/>
    <s v="RENAULT CLIO 1.0 TCe Techno"/>
    <n v="8369000"/>
    <s v="Benzin"/>
    <x v="33"/>
    <n v="999"/>
    <n v="67"/>
    <n v="91"/>
    <n v="84"/>
  </r>
  <r>
    <n v="649"/>
    <s v="RENAULT CLIO 1.0 TCe Techno Winter + Edition 5 ÉV GARANCIA"/>
    <n v="7699000"/>
    <s v="Benzin"/>
    <x v="33"/>
    <n v="999"/>
    <n v="67"/>
    <n v="91"/>
    <n v="1500"/>
  </r>
  <r>
    <n v="651"/>
    <s v="RENAULT CLIO 1.0 TCe Techno Azonnal vihető!!!!"/>
    <n v="7290000"/>
    <s v="Benzin"/>
    <x v="33"/>
    <n v="999"/>
    <n v="67"/>
    <n v="91"/>
    <n v="4400"/>
  </r>
  <r>
    <n v="653"/>
    <s v="RENAULT CLIO 1.6 E-Tech Hybrid Techno"/>
    <n v="7390000"/>
    <s v="Hibrid"/>
    <x v="33"/>
    <n v="1598"/>
    <n v="68"/>
    <n v="92"/>
    <n v="6397"/>
  </r>
  <r>
    <n v="654"/>
    <s v="RENAULT CLIO 1.0 TCe Techno"/>
    <n v="8109000"/>
    <s v="Benzin"/>
    <x v="33"/>
    <n v="999"/>
    <n v="67"/>
    <n v="91"/>
    <n v="5"/>
  </r>
  <r>
    <n v="658"/>
    <s v="RENAULT CLIO 1.0 TCe Techno"/>
    <n v="8134000"/>
    <s v="Benzin"/>
    <x v="33"/>
    <n v="999"/>
    <n v="67"/>
    <n v="91"/>
    <n v="5"/>
  </r>
  <r>
    <n v="659"/>
    <s v="RENAULT CLIO 1.0 TCe Techno"/>
    <n v="8134000"/>
    <s v="Benzin"/>
    <x v="33"/>
    <n v="999"/>
    <n v="67"/>
    <n v="91"/>
    <n v="8"/>
  </r>
  <r>
    <n v="660"/>
    <s v="RENAULT CLIO 1.0 TCe Techno"/>
    <n v="8134000"/>
    <s v="Benzin"/>
    <x v="33"/>
    <n v="999"/>
    <n v="67"/>
    <n v="91"/>
    <n v="0"/>
  </r>
  <r>
    <n v="662"/>
    <s v="RENAULT CLIO 1.0 TCe Techno"/>
    <n v="8109000"/>
    <s v="Benzin"/>
    <x v="33"/>
    <n v="999"/>
    <n v="67"/>
    <n v="91"/>
    <n v="4"/>
  </r>
  <r>
    <n v="665"/>
    <s v="RENAULT CLIO winter+ edition 90 LE Legfrissebb modell"/>
    <n v="7574000"/>
    <s v="Benzin"/>
    <x v="33"/>
    <n v="999"/>
    <n v="66"/>
    <n v="90"/>
    <n v="0"/>
  </r>
  <r>
    <n v="667"/>
    <s v="RENAULT CLIO 1.0 TCe Techno ÚJ MODELL. tesztautó kevés km"/>
    <n v="8134000"/>
    <s v="Benzin"/>
    <x v="33"/>
    <n v="999"/>
    <n v="67"/>
    <n v="91"/>
    <n v="500"/>
  </r>
  <r>
    <n v="669"/>
    <s v="RENAULT CLIO 1.0 TCe Winter Edition ÚJ MODELL. limitált széria-akár 4.9% kamattal"/>
    <n v="8134000"/>
    <s v="Benzin"/>
    <x v="33"/>
    <n v="999"/>
    <n v="67"/>
    <n v="91"/>
    <n v="5"/>
  </r>
  <r>
    <n v="670"/>
    <s v="RENAULT CLIO 1.3 TCe Techno 140 LE"/>
    <n v="9199000"/>
    <s v="Benzin"/>
    <x v="33"/>
    <n v="1332"/>
    <n v="103"/>
    <n v="140"/>
    <n v="500"/>
  </r>
  <r>
    <n v="671"/>
    <s v="RENAULT CLIO 1.3 TCe Techno Baumgartner Bemutató!Újszerű!"/>
    <n v="7790000"/>
    <s v="Benzin"/>
    <x v="33"/>
    <n v="1332"/>
    <n v="103"/>
    <n v="140"/>
    <n v="11666"/>
  </r>
  <r>
    <n v="672"/>
    <s v="RENAULT CLIO 1.0 TCe Winter+ Edition"/>
    <n v="8404000"/>
    <s v="Benzin"/>
    <x v="33"/>
    <n v="999"/>
    <n v="67"/>
    <n v="91"/>
    <n v="14"/>
  </r>
  <r>
    <n v="673"/>
    <s v="RENAULT CLIO 1.3 TCe Techno"/>
    <n v="10500000"/>
    <s v="Benzin"/>
    <x v="33"/>
    <n v="1332"/>
    <n v="103"/>
    <n v="140"/>
    <n v="2000"/>
  </r>
  <r>
    <n v="674"/>
    <s v="RENAULT CLIO 1.3 TCe Techno 140 LE"/>
    <n v="9109000"/>
    <s v="Benzin"/>
    <x v="33"/>
    <n v="1332"/>
    <n v="103"/>
    <n v="140"/>
    <n v="61"/>
  </r>
  <r>
    <n v="675"/>
    <s v="RENAULT CLIO 1.0 TCe Techno Tesztautó eladó!"/>
    <n v="8879000"/>
    <s v="Benzin"/>
    <x v="33"/>
    <n v="999"/>
    <n v="67"/>
    <n v="91"/>
    <n v="5362"/>
  </r>
  <r>
    <n v="679"/>
    <s v="RENAULT CLIO 1.6 E-Tech Hybrid esprit Alpine Mo-i! Márkakereskedés bemutató autója! Gyári garancia!"/>
    <n v="9790000"/>
    <s v="Benzin"/>
    <x v="33"/>
    <n v="1598"/>
    <n v="69"/>
    <n v="94"/>
    <n v="9734"/>
  </r>
  <r>
    <n v="681"/>
    <s v="RENAULT CLIO 1.6 E-Tech Hybrid esprit Alpine Full hibrid. tesztautó"/>
    <n v="11384000"/>
    <s v="Benzin"/>
    <x v="33"/>
    <n v="1598"/>
    <n v="69"/>
    <n v="94"/>
    <n v="1500"/>
  </r>
  <r>
    <n v="821"/>
    <s v="RENAULT CLIO 1.0 TCe Techno"/>
    <n v="8059000"/>
    <s v="Benzin"/>
    <x v="33"/>
    <n v="999"/>
    <n v="67"/>
    <n v="91"/>
    <n v="2680"/>
  </r>
  <r>
    <n v="961"/>
    <s v="RENAULT CLIO 1.0 TCe Evolution Azonnal vihető!!!!"/>
    <n v="7384000"/>
    <s v="Benzin"/>
    <x v="33"/>
    <n v="999"/>
    <n v="67"/>
    <n v="91"/>
    <n v="1"/>
  </r>
  <r>
    <n v="962"/>
    <s v="RENAULT CLIO 1.6 E-Tech Hybrid Techno"/>
    <n v="7190000"/>
    <s v="Hibrid"/>
    <x v="33"/>
    <n v="1598"/>
    <n v="68"/>
    <n v="92"/>
    <n v="6397"/>
  </r>
  <r>
    <n v="1062"/>
    <s v="RENAULT CLIO 1.0 TCe Equilibre"/>
    <n v="7090000"/>
    <s v="Benzin"/>
    <x v="33"/>
    <n v="999"/>
    <n v="67"/>
    <n v="91"/>
    <n v="6000"/>
  </r>
  <r>
    <n v="1067"/>
    <s v="RENAULT CLIO 1.0 TCe Techno Winter + Edition 5 ÉV GARANCIA"/>
    <n v="7699000"/>
    <s v="Benzin"/>
    <x v="33"/>
    <n v="999"/>
    <n v="67"/>
    <n v="91"/>
    <n v="1600"/>
  </r>
  <r>
    <n v="1157"/>
    <s v="RENAULT CLIO 1.0 TCe Equilibre Magyarországi Garanciális ÁFÁS"/>
    <n v="5690000"/>
    <s v="Benzin"/>
    <x v="33"/>
    <n v="999"/>
    <n v="67"/>
    <n v="91"/>
    <n v="2000"/>
  </r>
  <r>
    <n v="1158"/>
    <s v="RENAULT CLIO 1.0 TCe Equilibre Mo-i! 2656 km! Gyári Garancia! Tolatóradar! Ülésfűtés! TÉLI-NYÁRI gumi! ÁFA-s!"/>
    <n v="5890000"/>
    <s v="Benzin"/>
    <x v="33"/>
    <n v="999"/>
    <n v="67"/>
    <n v="91"/>
    <n v="2656"/>
  </r>
  <r>
    <n v="1163"/>
    <s v="RENAULT CLIO 1.6 E-Tech Hybrid Techno"/>
    <n v="6999000"/>
    <s v="Hibrid"/>
    <x v="33"/>
    <n v="1598"/>
    <n v="68"/>
    <n v="92"/>
    <n v="6397"/>
  </r>
  <r>
    <n v="1164"/>
    <s v="RENAULT CLIO 1.0 TCe Techno Winter + Edition 5 ÉV GARANCIA"/>
    <n v="7699000"/>
    <s v="Benzin"/>
    <x v="33"/>
    <n v="999"/>
    <n v="67"/>
    <n v="91"/>
    <n v="1800"/>
  </r>
  <r>
    <n v="1165"/>
    <s v="RENAULT CLIO 1.0 TCe Techno Mo-i.. 1 tulaj. 5000 KM. GARANCIÁLIS"/>
    <n v="7490000"/>
    <s v="Benzin"/>
    <x v="33"/>
    <n v="999"/>
    <n v="67"/>
    <n v="91"/>
    <n v="5847"/>
  </r>
  <r>
    <n v="1166"/>
    <s v="RENAULT CLIO 1.0 TCe Techno 3.9%THM FIX"/>
    <n v="8234000"/>
    <s v="Benzin"/>
    <x v="33"/>
    <n v="999"/>
    <n v="67"/>
    <n v="91"/>
    <n v="8"/>
  </r>
  <r>
    <n v="37"/>
    <s v="OPEL CORSA F 1.2 Edition Az új Corsa megjelent!!!"/>
    <n v="6190000"/>
    <s v="Benzin"/>
    <x v="34"/>
    <s v="1199"/>
    <s v="55"/>
    <s v="75"/>
    <n v="2"/>
  </r>
  <r>
    <n v="39"/>
    <s v="OPEL CORSA F 1.2 // Nyílt Hét //"/>
    <n v="6190000"/>
    <s v="Benzin"/>
    <x v="34"/>
    <s v="1199"/>
    <s v="55"/>
    <s v="75"/>
    <n v="1"/>
  </r>
  <r>
    <n v="40"/>
    <s v="OPEL CORSA F 1.2 Edition 200 EZER FT-OS AJÁNDÉK KUPONNAL!!"/>
    <n v="5989000"/>
    <s v="Benzin"/>
    <x v="34"/>
    <s v="1199"/>
    <s v="55"/>
    <s v="75"/>
    <n v="4"/>
  </r>
  <r>
    <n v="41"/>
    <s v="OPEL CORSA F 1.2 A legjobb ajánlatokat nálunk! Nyílt Hétünkön március 4-től 14-ig!"/>
    <n v="6399000"/>
    <s v="Benzin"/>
    <x v="34"/>
    <s v="1199"/>
    <s v="55"/>
    <s v="75"/>
    <n v="3"/>
  </r>
  <r>
    <n v="42"/>
    <s v="OPEL CORSA F 1.2 Edition Megérkezett az új modell! 5 év garanciával! Klíma! Tempomat. Kihangosító!"/>
    <n v="6190000"/>
    <s v="Benzin"/>
    <x v="34"/>
    <s v="1199"/>
    <s v="55"/>
    <s v="75"/>
    <n v="2"/>
  </r>
  <r>
    <n v="43"/>
    <s v="OPEL CORSA F 1.2 Edition Szerviz csomaggal!"/>
    <n v="5990000"/>
    <s v="Benzin"/>
    <x v="34"/>
    <s v="1199"/>
    <s v="55"/>
    <s v="75"/>
    <n v="3"/>
  </r>
  <r>
    <n v="45"/>
    <s v="OPEL CORSA F 1.2 Edition Szerviz csomaggal!"/>
    <n v="6220000"/>
    <s v="Benzin"/>
    <x v="34"/>
    <s v="1199"/>
    <s v="55"/>
    <s v="75"/>
    <n v="3"/>
  </r>
  <r>
    <n v="46"/>
    <s v="OPEL CORSA F 1.2 Edition Metál fényezéssel készletről!"/>
    <n v="6220000"/>
    <s v="Benzin"/>
    <x v="34"/>
    <s v="1199"/>
    <s v="55"/>
    <s v="75"/>
    <n v="3"/>
  </r>
  <r>
    <n v="48"/>
    <s v="OPEL CORSA F 1.2 Edition AZ ÚJ CORSA RENDKÍVÜLI ÁRON !!"/>
    <n v="7130000"/>
    <s v="Benzin"/>
    <x v="34"/>
    <s v="1199"/>
    <s v="55"/>
    <s v="75"/>
    <n v="2"/>
  </r>
  <r>
    <n v="49"/>
    <s v="OPEL CORSA F 1.2 Edition A legjobb ajánlatokat nálunk! Nyílt Hétünkön március 4-től 14-ig!"/>
    <n v="6999000"/>
    <s v="Benzin"/>
    <x v="34"/>
    <s v="1199"/>
    <s v="55"/>
    <s v="75"/>
    <n v="3"/>
  </r>
  <r>
    <n v="50"/>
    <s v="OPEL CORSA F 1.2 Edition"/>
    <n v="6630000"/>
    <s v="Benzin"/>
    <x v="34"/>
    <s v="1199"/>
    <s v="55"/>
    <s v="75"/>
    <n v="5"/>
  </r>
  <r>
    <n v="51"/>
    <s v="OPEL CORSA F 1.2 Edition A legjobb ajánlatokat nálunk! Nyílt Hétünkön március 4-től 14-ig!"/>
    <n v="7130000"/>
    <s v="Benzin"/>
    <x v="34"/>
    <s v="1199"/>
    <s v="55"/>
    <s v="75"/>
    <n v="5"/>
  </r>
  <r>
    <n v="53"/>
    <s v="OPEL CORSA F 1.2 Edition"/>
    <n v="7250000"/>
    <s v="Benzin"/>
    <x v="34"/>
    <s v="1199"/>
    <s v="55"/>
    <s v="75"/>
    <n v="5"/>
  </r>
  <r>
    <n v="57"/>
    <s v="OPEL CORSA F Elektromos motor 136LE"/>
    <n v="12690000"/>
    <s v="Elektromos"/>
    <x v="34"/>
    <s v="100kW"/>
    <s v="136LE"/>
    <s v="5km"/>
    <n v="5"/>
  </r>
  <r>
    <n v="1101"/>
    <s v="OPEL CORSA F 1.2 Edition Yes of Corsa. Próbálja ki az Opel Wallisnál"/>
    <n v="5990000"/>
    <s v="Benzin"/>
    <x v="34"/>
    <s v="1199"/>
    <s v="55"/>
    <s v="75"/>
    <n v="1"/>
  </r>
  <r>
    <n v="1102"/>
    <s v="OPEL CORSA 1.2 Új Modell. YES OF CORSA"/>
    <n v="6180000"/>
    <s v="Benzin"/>
    <x v="34"/>
    <s v="1199"/>
    <s v="55"/>
    <s v="75"/>
    <n v="5"/>
  </r>
  <r>
    <n v="1103"/>
    <s v="OPEL CORSA F 1.2"/>
    <n v="5990000"/>
    <s v="Benzin"/>
    <x v="34"/>
    <s v="1199"/>
    <s v="55"/>
    <s v="75"/>
    <n v="0"/>
  </r>
  <r>
    <n v="1105"/>
    <s v="OPEL CORSA F 1.2 Edition"/>
    <n v="6190000"/>
    <s v="Benzin"/>
    <x v="34"/>
    <s v="1199"/>
    <s v="55"/>
    <s v="75"/>
    <n v="3"/>
  </r>
  <r>
    <n v="1110"/>
    <s v="OPEL CORSA F 1.2 Edition Azonnal akár 0% THM-re elvihető raktári új gk. fix áron !"/>
    <n v="5999000"/>
    <s v="Benzin"/>
    <x v="34"/>
    <s v="1199"/>
    <s v="55"/>
    <s v="75"/>
    <n v="5"/>
  </r>
  <r>
    <n v="1111"/>
    <s v="OPEL CORSA F 1.2 Edition Azonnal készletről!"/>
    <n v="6370000"/>
    <s v="Benzin"/>
    <x v="34"/>
    <s v="1199"/>
    <s v="55"/>
    <s v="75"/>
    <n v="5"/>
  </r>
  <r>
    <n v="1112"/>
    <s v="OPEL CORSA F 1.2 Edition Készletről azonnal átvehető - Nagy kijelző - Ülésfűtés és kormányfűtés"/>
    <n v="6780000"/>
    <s v="Benzin"/>
    <x v="34"/>
    <s v="1199"/>
    <s v="55"/>
    <s v="75"/>
    <n v="5"/>
  </r>
  <r>
    <n v="1113"/>
    <s v="OPEL CORSA F 1.2 Edition FACELIFT"/>
    <n v="6500000"/>
    <s v="Benzin"/>
    <x v="34"/>
    <s v="1199"/>
    <s v="55"/>
    <s v="75"/>
    <n v="2"/>
  </r>
  <r>
    <n v="1117"/>
    <s v="OPEL CORSA F 1.2 ÚJ FACE LIFT CORSA!"/>
    <n v="6199000"/>
    <s v="Benzin"/>
    <x v="34"/>
    <s v="1199"/>
    <s v="55"/>
    <s v="75"/>
    <n v="0"/>
  </r>
  <r>
    <n v="1118"/>
    <s v="OPEL CORSA F 1.2 Készletről azonnal vihető! Akár kamatmentesen is!"/>
    <n v="6430000"/>
    <s v="Benzin"/>
    <x v="34"/>
    <s v="1199"/>
    <s v="55"/>
    <s v="75"/>
    <n v="3"/>
  </r>
  <r>
    <n v="1123"/>
    <s v="OPEL CORSA F 1.2 Edition Azonnal akár 0% THM-re elvihető raktári új gk. fix áron !"/>
    <n v="6359000"/>
    <s v="Benzin"/>
    <x v="34"/>
    <s v="1199"/>
    <s v="55"/>
    <s v="75"/>
    <n v="5"/>
  </r>
  <r>
    <n v="1124"/>
    <s v="OPEL CORSA F 1.2 Edition FACELIFT"/>
    <n v="6680000"/>
    <s v="Benzin"/>
    <x v="34"/>
    <s v="1199"/>
    <s v="55"/>
    <s v="75"/>
    <n v="2"/>
  </r>
  <r>
    <n v="1125"/>
    <s v="OPEL CORSA F CORSA 1.2 75LE"/>
    <n v="6780000"/>
    <s v="Benzin"/>
    <x v="34"/>
    <s v="2k"/>
    <s v="? km-re"/>
    <m/>
    <n v="2"/>
  </r>
  <r>
    <n v="1126"/>
    <s v="OPEL CORSA F 1.2 Készletről azonnal vihető! Akár kamatmentesen is!"/>
    <n v="6780000"/>
    <s v="Benzin"/>
    <x v="34"/>
    <s v="1199"/>
    <s v="55"/>
    <s v="75"/>
    <n v="3"/>
  </r>
  <r>
    <n v="1130"/>
    <s v="OPEL CORSA F 1.2 Azonnal Elvihető"/>
    <n v="6620000"/>
    <s v="Benzin"/>
    <x v="34"/>
    <s v="1199"/>
    <s v="55"/>
    <s v="75"/>
    <n v="1"/>
  </r>
  <r>
    <n v="1131"/>
    <s v="OPEL CORSA F 1.2 Edition"/>
    <n v="6810000"/>
    <s v="Benzin"/>
    <x v="34"/>
    <s v="1199"/>
    <s v="55"/>
    <s v="75"/>
    <n v="0"/>
  </r>
  <r>
    <n v="1132"/>
    <s v="OPEL CORSA F 1.2 Edition YES of Corsa . Akár 0 THM"/>
    <n v="6480000"/>
    <s v="Benzin"/>
    <x v="34"/>
    <s v="1199"/>
    <s v="55"/>
    <s v="75"/>
    <n v="5"/>
  </r>
  <r>
    <n v="1135"/>
    <s v="OPEL CORSA F 1.2"/>
    <n v="6910000"/>
    <s v="Benzin"/>
    <x v="34"/>
    <s v="1199"/>
    <s v="55"/>
    <s v="75"/>
    <n v="0"/>
  </r>
  <r>
    <n v="1138"/>
    <s v="OPEL CORSA F 1.2 Készletről azonnal vihető! Akár kamatmentesen is!"/>
    <n v="6950000"/>
    <s v="Benzin"/>
    <x v="34"/>
    <s v="1199"/>
    <s v="55"/>
    <s v="75"/>
    <n v="3"/>
  </r>
  <r>
    <n v="1140"/>
    <s v="OPEL CORSA F 1.2 Azonnal Elvihető"/>
    <n v="6780000"/>
    <s v="Benzin"/>
    <x v="34"/>
    <s v="1199"/>
    <s v="55"/>
    <s v="75"/>
    <n v="1"/>
  </r>
  <r>
    <n v="1143"/>
    <s v="OPEL CORSA F 1.2 Edition YES of Corsa. Akár 0 THM!"/>
    <n v="6598000"/>
    <s v="Benzin"/>
    <x v="34"/>
    <s v="1199"/>
    <s v="55"/>
    <s v="75"/>
    <n v="5"/>
  </r>
  <r>
    <n v="1144"/>
    <s v="OPEL CORSA F 1.2 75 LE"/>
    <n v="7010000"/>
    <s v="Benzin"/>
    <x v="34"/>
    <s v="55kW"/>
    <s v="75LE"/>
    <s v="0km"/>
    <n v="0"/>
  </r>
  <r>
    <n v="1150"/>
    <s v="OPEL CORSA F 1.2 A legjobb ajánlatokat nálunk! Nyílt Hétünkön március 4-től 14-ig!"/>
    <n v="7199000"/>
    <s v="Benzin"/>
    <x v="34"/>
    <s v="1199"/>
    <s v="55"/>
    <s v="75"/>
    <n v="3"/>
  </r>
  <r>
    <n v="1151"/>
    <s v="OPEL CORSA F 1.2 Edition Azonnal akár 0% THM-re elvihető fix áras új autó!"/>
    <n v="6649000"/>
    <s v="Benzin"/>
    <x v="34"/>
    <s v="1199"/>
    <s v="55"/>
    <s v="75"/>
    <n v="5"/>
  </r>
  <r>
    <n v="1153"/>
    <s v="OPEL CORSA F 1.2 FACELIFT"/>
    <n v="6950000"/>
    <s v="Benzin"/>
    <x v="34"/>
    <s v="1199"/>
    <s v="55"/>
    <s v="75"/>
    <n v="8"/>
  </r>
  <r>
    <n v="1156"/>
    <s v="OPEL CORSA F 1.2 Edition KÉSZLETRŐL. AZONNAL ELVIHETŐ!"/>
    <n v="7130000"/>
    <s v="Benzin"/>
    <x v="34"/>
    <s v="1199"/>
    <s v="55"/>
    <s v="75"/>
    <n v="3"/>
  </r>
  <r>
    <n v="1157"/>
    <s v="OPEL CORSA F 1.2"/>
    <n v="7130000"/>
    <s v="Benzin"/>
    <x v="34"/>
    <s v="1199"/>
    <s v="55"/>
    <s v="75"/>
    <n v="0"/>
  </r>
  <r>
    <n v="1158"/>
    <s v="OPEL CORSA F 1.2 Edition"/>
    <n v="7065000"/>
    <s v="Benzin"/>
    <x v="34"/>
    <s v="1199"/>
    <s v="55"/>
    <s v="75"/>
    <n v="0"/>
  </r>
  <r>
    <n v="1159"/>
    <s v="OPEL CORSA F 1.2 Edition YES of Corsa. Akár 0 THM"/>
    <n v="6755000"/>
    <s v="Benzin"/>
    <x v="34"/>
    <s v="1199"/>
    <s v="55"/>
    <s v="75"/>
    <n v="5"/>
  </r>
  <r>
    <n v="1161"/>
    <s v="OPEL CORSA F 1.2 Edition Azonnal készletről!"/>
    <n v="7130000"/>
    <s v="Benzin"/>
    <x v="34"/>
    <s v="1199"/>
    <s v="55"/>
    <s v="75"/>
    <n v="5"/>
  </r>
  <r>
    <n v="1168"/>
    <s v="OPEL CORSA F 1.2 Edition YES of Corsa. Akár 0 THM"/>
    <n v="6855000"/>
    <s v="Benzin"/>
    <x v="34"/>
    <s v="1199"/>
    <s v="55"/>
    <s v="75"/>
    <n v="5"/>
  </r>
  <r>
    <n v="1169"/>
    <s v="OPEL CORSA 1.2 T Edition"/>
    <n v="7350000"/>
    <s v="Benzin"/>
    <x v="34"/>
    <s v="1199"/>
    <s v="74"/>
    <s v="101"/>
    <n v="12"/>
  </r>
  <r>
    <n v="1170"/>
    <s v="OPEL CORSA F 1.2 75 LE"/>
    <n v="7130000"/>
    <s v="Benzin"/>
    <x v="34"/>
    <s v="55kW"/>
    <s v="75LE"/>
    <s v="0km"/>
    <n v="0"/>
  </r>
  <r>
    <n v="1171"/>
    <s v="OPEL CORSA F 1.2 Facelift Best + Azonnal Elvihető"/>
    <n v="7130000"/>
    <s v="Benzin"/>
    <x v="34"/>
    <s v="1199"/>
    <s v="55"/>
    <s v="75"/>
    <n v="1"/>
  </r>
  <r>
    <n v="1173"/>
    <s v="OPEL CORSA F 1.2 Edition Készleten az új modell! 5 év garanciával! Klíma! Komfort és technológia csomag!"/>
    <n v="6950000"/>
    <s v="Benzin"/>
    <x v="34"/>
    <s v="1199"/>
    <s v="55"/>
    <s v="75"/>
    <n v="2"/>
  </r>
  <r>
    <n v="1175"/>
    <s v="OPEL CORSA Corsa 1.2/75LE Azonnal készletről. 200 000.-Ft kupon kedvezménnyel!"/>
    <n v="7130000"/>
    <s v="Benzin"/>
    <x v="34"/>
    <s v="1199"/>
    <s v="55"/>
    <s v="75"/>
    <n v="5"/>
  </r>
  <r>
    <n v="1176"/>
    <s v="OPEL CORSA F 1.2 T Edition (Automata) Új Corsa hamarosan megérkezik"/>
    <n v="6990000"/>
    <s v="Benzin"/>
    <x v="34"/>
    <s v="1199"/>
    <s v="74"/>
    <s v="101"/>
    <n v="5"/>
  </r>
  <r>
    <n v="1179"/>
    <s v="OPEL CORSA F 1.2 Edition"/>
    <n v="7076000"/>
    <s v="Benzin"/>
    <x v="34"/>
    <s v="1199"/>
    <s v="55"/>
    <s v="75"/>
    <n v="5"/>
  </r>
  <r>
    <n v="1180"/>
    <s v="OPEL CORSA F 1.2 T Edition"/>
    <n v="7450000"/>
    <s v="Benzin"/>
    <x v="34"/>
    <s v="1199"/>
    <s v="74"/>
    <s v="101"/>
    <n v="0"/>
  </r>
  <r>
    <n v="1181"/>
    <s v="OPEL CORSA F 1.2 Edition Készleten az új modell! 5 év garanciával! Klíma! Komfort és technológia csomag!"/>
    <n v="7130000"/>
    <s v="Benzin"/>
    <x v="34"/>
    <s v="1199"/>
    <s v="55"/>
    <s v="75"/>
    <n v="2"/>
  </r>
  <r>
    <n v="1183"/>
    <s v="OPEL CORSA F 1.2 T Edition (Automata) Új Corsa hamarosan megérkezik"/>
    <n v="7190000"/>
    <s v="Benzin"/>
    <x v="34"/>
    <s v="1199"/>
    <s v="74"/>
    <s v="101"/>
    <n v="5"/>
  </r>
  <r>
    <n v="1190"/>
    <s v="OPEL CORSA F 1.2 T Edition"/>
    <n v="7330000"/>
    <s v="Benzin"/>
    <x v="34"/>
    <s v="1199"/>
    <s v="74"/>
    <s v="101"/>
    <n v="5"/>
  </r>
  <r>
    <n v="1204"/>
    <s v="OPEL CORSA F 1.2 T GS (Automata) Face Lift Full"/>
    <n v="8990000"/>
    <s v="Benzin"/>
    <x v="34"/>
    <s v="1199"/>
    <s v="96"/>
    <s v="131"/>
    <n v="1"/>
  </r>
  <r>
    <n v="1208"/>
    <s v="OPEL CORSA E Corsa-e Edition (Automata) 359km hatótáv. 50kW akku! ÁLLAMI TÁMOGATÁS IGÉNYELHETŐ CÉGEKNEK!"/>
    <n v="12690000"/>
    <s v="Elektromos"/>
    <x v="34"/>
    <s v="100kW"/>
    <s v="136LE"/>
    <s v="2km"/>
    <n v="2"/>
  </r>
  <r>
    <n v="1209"/>
    <s v="OPEL CORSA Corsa-e Edition (Automata) ÁLLAMI TÁMOGATÁSSAL VÁLLALKOZÁSOKNAK !!!"/>
    <n v="12690000"/>
    <s v="Elektromos"/>
    <x v="34"/>
    <s v="100kW"/>
    <s v="136LE"/>
    <s v="1km"/>
    <n v="1"/>
  </r>
  <r>
    <n v="1211"/>
    <s v="OPEL CORSA F 1.2 T GS (Automata)"/>
    <n v="10000000"/>
    <s v="Benzin"/>
    <x v="34"/>
    <s v="1199"/>
    <s v="96"/>
    <s v="131"/>
    <n v="10"/>
  </r>
  <r>
    <n v="1216"/>
    <s v="OPEL CORSA F Elektromos"/>
    <n v="16340000"/>
    <s v="Elektromos"/>
    <x v="34"/>
    <s v="100kW"/>
    <s v="136LE"/>
    <s v="5km"/>
    <n v="5"/>
  </r>
  <r>
    <n v="1473"/>
    <s v="OPEL CORSA F 1.2 T Elegance Panoráma napfénytetővel és navigációval!"/>
    <n v="9590000"/>
    <s v="Benzin"/>
    <x v="34"/>
    <s v="1199"/>
    <s v="74"/>
    <s v="101"/>
    <n v="10"/>
  </r>
  <r>
    <n v="1474"/>
    <s v="OPEL CORSA F 1.2 T GS (Automata)"/>
    <n v="10150000"/>
    <s v="Benzin"/>
    <x v="34"/>
    <s v="1199"/>
    <s v="96"/>
    <s v="131"/>
    <n v="10"/>
  </r>
  <r>
    <n v="1475"/>
    <s v="OPEL CORSA F Elektromos! 3.600.000 Ft pályázati támogatás igényelhető!"/>
    <n v="16340000"/>
    <s v="Elektromos"/>
    <x v="34"/>
    <s v="100kW"/>
    <s v="136LE"/>
    <s v="5km"/>
    <n v="5"/>
  </r>
  <r>
    <n v="1492"/>
    <s v="OPEL CORSA F 1.2 A legjobb ajánlatokat nálunk! Tűnjön ki a tömegből az új Corsa modellel!"/>
    <n v="6399000"/>
    <s v="Benzin"/>
    <x v="34"/>
    <s v="1199"/>
    <s v="55"/>
    <s v="75"/>
    <n v="3"/>
  </r>
  <r>
    <n v="1493"/>
    <s v="OPEL CORSA F 1.2 A legjobb ajánlatokat nálunk! Fedezze fel az új Corsa előnyeit!"/>
    <n v="7199000"/>
    <s v="Benzin"/>
    <x v="34"/>
    <s v="1199"/>
    <s v="55"/>
    <s v="75"/>
    <n v="3"/>
  </r>
  <r>
    <n v="1494"/>
    <s v="OPEL CORSA F 1.2 Edition YES of Corsa. Akár 0 THM"/>
    <n v="6656000"/>
    <s v="Benzin"/>
    <x v="34"/>
    <s v="1199"/>
    <s v="55"/>
    <s v="75"/>
    <n v="5"/>
  </r>
  <r>
    <n v="1757"/>
    <s v="OPEL CORSA F 1.2 T Edition"/>
    <n v="7180000"/>
    <s v="Benzin"/>
    <x v="34"/>
    <s v="1199"/>
    <s v="74"/>
    <s v="101"/>
    <n v="0"/>
  </r>
  <r>
    <n v="1762"/>
    <s v="OPEL CORSA F Corsa-e Edition (Automata) A legjobb ajánlatok nálunk! Akár 0%-THM-el!"/>
    <n v="13690000"/>
    <s v="Elektromos"/>
    <x v="34"/>
    <s v="100kW"/>
    <s v="136LE"/>
    <s v="4km"/>
    <n v="4"/>
  </r>
  <r>
    <n v="1971"/>
    <s v="OPEL CORSA F 1.2 T Edition"/>
    <n v="7290000"/>
    <s v="Benzin"/>
    <x v="34"/>
    <s v="1199"/>
    <s v="74"/>
    <s v="101"/>
    <n v="4"/>
  </r>
  <r>
    <n v="2121"/>
    <s v="OPEL CORSA F Corsa 1.2 75LE MT5"/>
    <n v="6370000"/>
    <s v="Benzin"/>
    <x v="34"/>
    <s v="1199"/>
    <s v="55"/>
    <s v="75"/>
    <n v="5"/>
  </r>
  <r>
    <n v="2123"/>
    <s v="OPEL CORSA F 1.2 Edition FACELIFT"/>
    <n v="6810000"/>
    <s v="Benzin"/>
    <x v="34"/>
    <s v="1199"/>
    <s v="55"/>
    <s v="75"/>
    <n v="2"/>
  </r>
  <r>
    <n v="2127"/>
    <s v="OPEL CORSA 1.2 T Edition DEMO AUTÓ"/>
    <n v="7350000"/>
    <s v="Benzin"/>
    <x v="34"/>
    <s v="1199"/>
    <s v="74"/>
    <s v="101"/>
    <n v="12"/>
  </r>
  <r>
    <n v="2128"/>
    <s v="OPEL CORSA F 1.2 T Edition"/>
    <n v="7530000"/>
    <s v="Benzin"/>
    <x v="34"/>
    <s v="1199"/>
    <s v="74"/>
    <s v="101"/>
    <n v="8"/>
  </r>
  <r>
    <n v="2129"/>
    <s v="OPEL CORSA F Corsa 1.2 T"/>
    <n v="7530000"/>
    <s v="Benzin"/>
    <x v="34"/>
    <s v="1199"/>
    <s v="74"/>
    <s v="101"/>
    <n v="5"/>
  </r>
  <r>
    <n v="2130"/>
    <s v="OPEL CORSA F 1.2 T Edition"/>
    <n v="7530000"/>
    <s v="Benzin"/>
    <x v="34"/>
    <s v="1199"/>
    <s v="74"/>
    <s v="101"/>
    <n v="5"/>
  </r>
  <r>
    <n v="726"/>
    <s v="VOLKSWAGEN POLO 1.0 TSI Life RENDELHETŐ MODELL!!"/>
    <n v="8305004"/>
    <s v="Benzin"/>
    <x v="34"/>
    <n v="999"/>
    <n v="70"/>
    <n v="95"/>
    <n v="10"/>
  </r>
  <r>
    <n v="727"/>
    <s v="VOLKSWAGEN POLO 1.0 TSI Life"/>
    <n v="8400000"/>
    <s v="Benzin"/>
    <x v="34"/>
    <n v="999"/>
    <n v="70"/>
    <n v="95"/>
    <n v="5"/>
  </r>
  <r>
    <n v="730"/>
    <s v="VOLKSWAGEN POLO VI 1.0 TSI Style IQ LIGHT LED MÁTRIX / 2 ZÓNÁS DIGIT KLMA / TOLATÓ KAMERA / KÉSZLETRŐL!"/>
    <n v="9538000"/>
    <s v="Benzin"/>
    <x v="34"/>
    <n v="999"/>
    <n v="70"/>
    <n v="95"/>
    <n v="0"/>
  </r>
  <r>
    <n v="731"/>
    <s v="VOLKSWAGEN POLO VI 1.0 TSI Style Fűthető első ülésekkel"/>
    <n v="8499000"/>
    <s v="Benzin"/>
    <x v="34"/>
    <n v="999"/>
    <n v="70"/>
    <n v="95"/>
    <n v="8"/>
  </r>
  <r>
    <n v="732"/>
    <s v="VOLKSWAGEN POLO VI 1.0 TSI Style"/>
    <n v="8519000"/>
    <s v="Benzin"/>
    <x v="34"/>
    <n v="999"/>
    <n v="70"/>
    <n v="95"/>
    <n v="8"/>
  </r>
  <r>
    <n v="734"/>
    <s v="VOLKSWAGEN POLO VI 1.0 TSI Style"/>
    <n v="8859000"/>
    <s v="Benzin"/>
    <x v="34"/>
    <n v="999"/>
    <n v="70"/>
    <n v="95"/>
    <n v="8"/>
  </r>
  <r>
    <n v="738"/>
    <s v="VOLKSWAGEN POLO VI 1.0 TSI Style DSG 110 LE / IQ LIGHT LED MÁTRIX / 2 ZÓNÁS DIGIT KLMA / TOLATÓ KAMERA / KÉSZLETRŐL!"/>
    <n v="10497000"/>
    <s v="Benzin"/>
    <x v="34"/>
    <n v="999"/>
    <n v="81"/>
    <n v="110"/>
    <n v="0"/>
  </r>
  <r>
    <n v="740"/>
    <s v="VOLKSWAGEN POLO VI 1.0 TSI Style DSG 7 sebességes automata"/>
    <n v="9669000"/>
    <s v="Benzin"/>
    <x v="34"/>
    <n v="999"/>
    <n v="81"/>
    <n v="110"/>
    <n v="8"/>
  </r>
  <r>
    <n v="744"/>
    <s v="VOLKSWAGEN POLO 1.0 TSI R-Line DSG"/>
    <n v="12825010"/>
    <s v="Benzin"/>
    <x v="34"/>
    <n v="999"/>
    <n v="81"/>
    <n v="110"/>
    <n v="15"/>
  </r>
  <r>
    <n v="13"/>
    <s v="RENAULT CLIO 1.0 TCe Winter Edition 0% THM és meglepetés is jár most mellé :)"/>
    <n v="6499000"/>
    <s v="Benzin"/>
    <x v="34"/>
    <n v="999"/>
    <n v="67"/>
    <n v="91"/>
    <n v="5"/>
  </r>
  <r>
    <n v="583"/>
    <s v="RENAULT CLIO 1.0 TCe Equilibre Azonnal elvihető tesztautó!"/>
    <n v="5590000"/>
    <s v="Benzin"/>
    <x v="34"/>
    <n v="999"/>
    <n v="67"/>
    <n v="91"/>
    <n v="1550"/>
  </r>
  <r>
    <n v="588"/>
    <s v="RENAULT CLIO SCE 65 authentic Metálfényezéssel"/>
    <n v="6399000"/>
    <s v="Benzin"/>
    <x v="34"/>
    <n v="999"/>
    <n v="49"/>
    <n v="67"/>
    <n v="1"/>
  </r>
  <r>
    <n v="594"/>
    <s v="RENAULT CLIO 1.0 SCe Authentic"/>
    <n v="6399000"/>
    <s v="Benzin"/>
    <x v="34"/>
    <n v="999"/>
    <n v="49"/>
    <n v="67"/>
    <n v="2"/>
  </r>
  <r>
    <n v="598"/>
    <s v="RENAULT CLIO 1.0 SCe Authentic Legújabb verzió!Akár 3.9% THM. 5év/100.000km garancia"/>
    <n v="5999000"/>
    <s v="Benzin"/>
    <x v="34"/>
    <n v="999"/>
    <n v="49"/>
    <n v="67"/>
    <n v="2"/>
  </r>
  <r>
    <n v="603"/>
    <s v="RENAULT CLIO Evolution Tce 90 Készletünkről. azonnal átvehető. Akár 0% THM-mel! Árgaranciával"/>
    <n v="6450000"/>
    <s v="Benzin"/>
    <x v="34"/>
    <n v="999"/>
    <n v="66"/>
    <n v="90"/>
    <n v="0"/>
  </r>
  <r>
    <n v="604"/>
    <s v="RENAULT CLIO 1.0 TCe Evolution"/>
    <n v="6959000"/>
    <s v="Benzin"/>
    <x v="34"/>
    <n v="999"/>
    <n v="67"/>
    <n v="91"/>
    <n v="1"/>
  </r>
  <r>
    <n v="611"/>
    <s v="RENAULT CLIO TCe90 evolution Metálfényezéssel"/>
    <n v="6899000"/>
    <s v="Benzin"/>
    <x v="34"/>
    <n v="999"/>
    <n v="67"/>
    <n v="91"/>
    <n v="1"/>
  </r>
  <r>
    <n v="614"/>
    <s v="RENAULT CLIO 1.0 TCe Winter Edition"/>
    <n v="7259000"/>
    <s v="Benzin"/>
    <x v="34"/>
    <n v="999"/>
    <n v="67"/>
    <n v="91"/>
    <n v="1"/>
  </r>
  <r>
    <n v="615"/>
    <s v="RENAULT CLIO 1.0 TCe Evolution"/>
    <n v="7369000"/>
    <s v="Benzin"/>
    <x v="34"/>
    <n v="999"/>
    <n v="67"/>
    <n v="91"/>
    <n v="1"/>
  </r>
  <r>
    <n v="616"/>
    <s v="RENAULT CLIO 1.0 TCe Winter Edition KÉSZLETRŐL AZONNAL ELVIHETŐ !! 5 ÉV GARANCIÁVAL"/>
    <n v="7109000"/>
    <s v="Benzin"/>
    <x v="34"/>
    <n v="999"/>
    <n v="67"/>
    <n v="91"/>
    <n v="1"/>
  </r>
  <r>
    <n v="617"/>
    <s v="RENAULT CLIO EVOLUTION TCE 90 | Készleten"/>
    <n v="7269000"/>
    <s v="Benzin"/>
    <x v="34"/>
    <n v="999"/>
    <n v="67"/>
    <n v="91"/>
    <n v="1"/>
  </r>
  <r>
    <n v="618"/>
    <s v="RENAULT CLIO EVOLUTION TCE 90 Metálfényezéssel | Készleten"/>
    <n v="7269000"/>
    <s v="Benzin"/>
    <x v="34"/>
    <n v="999"/>
    <n v="67"/>
    <n v="91"/>
    <n v="1"/>
  </r>
  <r>
    <n v="626"/>
    <s v="RENAULT CLIO 1.0 TCe Winter Edition"/>
    <n v="7109000"/>
    <s v="Benzin"/>
    <x v="34"/>
    <n v="999"/>
    <n v="67"/>
    <n v="91"/>
    <n v="1"/>
  </r>
  <r>
    <n v="627"/>
    <s v="RENAULT CLIO 1.0 TCe Winter Edition Készletről!!!"/>
    <n v="7109000"/>
    <s v="Benzin"/>
    <x v="34"/>
    <n v="999"/>
    <n v="67"/>
    <n v="91"/>
    <n v="5"/>
  </r>
  <r>
    <n v="628"/>
    <s v="RENAULT CLIO TCe90 winter edition Metálfényezéssel"/>
    <n v="7109000"/>
    <s v="Benzin"/>
    <x v="34"/>
    <n v="999"/>
    <n v="67"/>
    <n v="91"/>
    <n v="1"/>
  </r>
  <r>
    <n v="629"/>
    <s v="RENAULT CLIO 1.0 TCe Winter Edition Egyedi kedvezmény. készletről. akár 0% THM.!"/>
    <n v="7319000"/>
    <s v="Benzin"/>
    <x v="34"/>
    <n v="999"/>
    <n v="67"/>
    <n v="91"/>
    <n v="2"/>
  </r>
  <r>
    <n v="630"/>
    <s v="RENAULT CLIO 1.0 TCe Evolution"/>
    <n v="7259000"/>
    <s v="Benzin"/>
    <x v="34"/>
    <n v="999"/>
    <n v="67"/>
    <n v="91"/>
    <n v="5"/>
  </r>
  <r>
    <n v="635"/>
    <s v="RENAULT CLIO 1.0 TCe Winter Edition"/>
    <n v="7269000"/>
    <s v="Benzin"/>
    <x v="34"/>
    <n v="999"/>
    <n v="67"/>
    <n v="91"/>
    <n v="8"/>
  </r>
  <r>
    <n v="636"/>
    <s v="RENAULT CLIO 1.0 TCe Winter Edition KÉSZLETRŐL ELVIHETŐ NULL KILOMÉTERES! HUF ALAPÚ FIX HAVIDÍJAS AKÁR 3.9% THM"/>
    <n v="7269000"/>
    <s v="Benzin"/>
    <x v="34"/>
    <n v="999"/>
    <n v="67"/>
    <n v="91"/>
    <n v="6000"/>
  </r>
  <r>
    <n v="638"/>
    <s v="RENAULT CLIO 1.0 TCe Winter Edition"/>
    <n v="7319000"/>
    <s v="Benzin"/>
    <x v="34"/>
    <n v="999"/>
    <n v="67"/>
    <n v="91"/>
    <n v="5"/>
  </r>
  <r>
    <n v="641"/>
    <s v="RENAULT CLIO 1.0 TCe Winter+ Edition"/>
    <n v="7344000"/>
    <s v="Benzin"/>
    <x v="34"/>
    <n v="999"/>
    <n v="67"/>
    <n v="91"/>
    <n v="1"/>
  </r>
  <r>
    <n v="642"/>
    <s v="RENAULT CLIO 1.0 TCe Winter Edition"/>
    <n v="7344000"/>
    <s v="Benzin"/>
    <x v="34"/>
    <n v="999"/>
    <n v="67"/>
    <n v="91"/>
    <n v="1"/>
  </r>
  <r>
    <n v="643"/>
    <s v="RENAULT CLIO 1.0 TCe Evolution"/>
    <n v="7344000"/>
    <s v="Benzin"/>
    <x v="34"/>
    <n v="999"/>
    <n v="67"/>
    <n v="91"/>
    <n v="5"/>
  </r>
  <r>
    <n v="646"/>
    <s v="RENAULT CLIO 1.0 TCe Evolution KÉSZLETRŐL! Ülésfűtés.Radar"/>
    <n v="6950000"/>
    <s v="Benzin"/>
    <x v="34"/>
    <n v="999"/>
    <n v="67"/>
    <n v="91"/>
    <n v="0"/>
  </r>
  <r>
    <n v="650"/>
    <s v="RENAULT CLIO 1.0 TCe Techno Azonnal elvihető tesztautó!"/>
    <n v="7149000"/>
    <s v="Benzin"/>
    <x v="34"/>
    <n v="999"/>
    <n v="67"/>
    <n v="91"/>
    <n v="2000"/>
  </r>
  <r>
    <n v="652"/>
    <s v="RENAULT CLIO TCe90 techno Metálfényezéssel"/>
    <n v="7699000"/>
    <s v="Benzin"/>
    <x v="34"/>
    <n v="999"/>
    <n v="67"/>
    <n v="91"/>
    <n v="1"/>
  </r>
  <r>
    <n v="655"/>
    <s v="RENAULT CLIO 1.0 TCe Winter+ Edition W+"/>
    <n v="7450000"/>
    <s v="Benzin"/>
    <x v="34"/>
    <n v="999"/>
    <n v="67"/>
    <n v="91"/>
    <n v="5"/>
  </r>
  <r>
    <n v="656"/>
    <s v="RENAULT CLIO 1.0 TCe Winter Edition 0% THM és meglepetés is jár most mellé :)"/>
    <n v="7450000"/>
    <s v="Benzin"/>
    <x v="34"/>
    <n v="999"/>
    <n v="67"/>
    <n v="91"/>
    <n v="5"/>
  </r>
  <r>
    <n v="657"/>
    <s v="RENAULT CLIO 1.0 TCe Techno Készletről. egyedi kedvezmény! Akár 0% THM !!"/>
    <n v="8134000"/>
    <s v="Benzin"/>
    <x v="34"/>
    <n v="999"/>
    <n v="67"/>
    <n v="91"/>
    <n v="4"/>
  </r>
  <r>
    <n v="661"/>
    <s v="RENAULT CLIO 1.0 TCe Techno"/>
    <n v="8334000"/>
    <s v="Benzin"/>
    <x v="34"/>
    <n v="999"/>
    <n v="67"/>
    <n v="91"/>
    <n v="5675"/>
  </r>
  <r>
    <n v="663"/>
    <s v="RENAULT CLIO dCi100 evolution Metálfényezéssel"/>
    <n v="7949000"/>
    <s v="Dízel"/>
    <x v="34"/>
    <n v="1461"/>
    <n v="74"/>
    <n v="101"/>
    <n v="1"/>
  </r>
  <r>
    <n v="664"/>
    <s v="RENAULT CLIO 1.0 TCe Winter+ Edition"/>
    <n v="8234000"/>
    <s v="Benzin"/>
    <x v="34"/>
    <n v="999"/>
    <n v="67"/>
    <n v="91"/>
    <n v="7"/>
  </r>
  <r>
    <n v="666"/>
    <s v="RENAULT CLIO 1.0 TCe Techno ÚJ MODELL!!! KÉSZLETRŐL!!!"/>
    <n v="8134000"/>
    <s v="Benzin"/>
    <x v="34"/>
    <n v="999"/>
    <n v="67"/>
    <n v="91"/>
    <n v="0"/>
  </r>
  <r>
    <n v="668"/>
    <s v="RENAULT CLIO 1.5 dCi Evolution Készletről. egyedi kedvezménnyel!! Akár 0% THM !"/>
    <n v="8369000"/>
    <s v="Dízel"/>
    <x v="34"/>
    <n v="1461"/>
    <n v="74"/>
    <n v="101"/>
    <n v="5"/>
  </r>
  <r>
    <n v="676"/>
    <s v="RENAULT CLIO 1.5 dCi Evolution KÉSZLETRŐL! Kedvező finanszírozással"/>
    <n v="8469000"/>
    <s v="Dízel"/>
    <x v="34"/>
    <n v="1461"/>
    <n v="74"/>
    <n v="101"/>
    <n v="2"/>
  </r>
  <r>
    <n v="678"/>
    <s v="RENAULT CLIO E-tech full hybrid 145 techno Metálfényezéssel"/>
    <n v="9999000"/>
    <s v="Hibrid"/>
    <x v="34"/>
    <n v="1598"/>
    <n v="105"/>
    <n v="143"/>
    <n v="1"/>
  </r>
  <r>
    <n v="680"/>
    <s v="RENAULT CLIO E-tech full hybrid 145 esprit alpine Metálfényezéssel"/>
    <n v="10799000"/>
    <s v="Hibrid"/>
    <x v="34"/>
    <n v="1598"/>
    <n v="105"/>
    <n v="143"/>
    <n v="1"/>
  </r>
  <r>
    <n v="822"/>
    <s v="RENAULT CLIO 1.5 dCi Evolution"/>
    <n v="8494000"/>
    <s v="Dízel"/>
    <x v="34"/>
    <n v="1461"/>
    <n v="74"/>
    <n v="101"/>
    <n v="1"/>
  </r>
  <r>
    <n v="1063"/>
    <s v="RENAULT CLIO SCE 65 authentic Metálfényezéssel"/>
    <n v="6499000"/>
    <s v="Benzin"/>
    <x v="34"/>
    <n v="999"/>
    <n v="49"/>
    <n v="67"/>
    <n v="1"/>
  </r>
  <r>
    <n v="1064"/>
    <s v="RENAULT CLIO 1.0 TCe Winter Edition 0% THM-mel!"/>
    <n v="7359000"/>
    <s v="Benzin"/>
    <x v="34"/>
    <n v="999"/>
    <n v="67"/>
    <n v="91"/>
    <n v="5"/>
  </r>
  <r>
    <n v="1065"/>
    <s v="RENAULT CLIO TCe90 evolution Metálfényezéssel"/>
    <n v="6999000"/>
    <s v="Benzin"/>
    <x v="34"/>
    <n v="999"/>
    <n v="67"/>
    <n v="91"/>
    <n v="1"/>
  </r>
  <r>
    <n v="1066"/>
    <s v="RENAULT CLIO TCe90 winter edition Metálfényezéssel"/>
    <n v="7209000"/>
    <s v="Benzin"/>
    <x v="34"/>
    <n v="999"/>
    <n v="67"/>
    <n v="91"/>
    <n v="1"/>
  </r>
  <r>
    <n v="1068"/>
    <s v="RENAULT CLIO TCe90 techno Metálfényezéssel"/>
    <n v="7799000"/>
    <s v="Benzin"/>
    <x v="34"/>
    <n v="999"/>
    <n v="67"/>
    <n v="91"/>
    <n v="1"/>
  </r>
  <r>
    <n v="1069"/>
    <s v="RENAULT CLIO 1.0 TCe Winter+ Edition"/>
    <n v="8234000"/>
    <s v="Benzin"/>
    <x v="34"/>
    <n v="999"/>
    <n v="67"/>
    <n v="91"/>
    <n v="1"/>
  </r>
  <r>
    <n v="1070"/>
    <s v="RENAULT CLIO 1.0 TCe Winter+ Edition"/>
    <n v="8259000"/>
    <s v="Benzin"/>
    <x v="34"/>
    <n v="999"/>
    <n v="67"/>
    <n v="91"/>
    <n v="1"/>
  </r>
  <r>
    <n v="1071"/>
    <s v="RENAULT CLIO dCi100 evolution Metálfényezéssel"/>
    <n v="8049000"/>
    <s v="Dízel"/>
    <x v="34"/>
    <n v="1461"/>
    <n v="74"/>
    <n v="101"/>
    <n v="1"/>
  </r>
  <r>
    <n v="1072"/>
    <s v="RENAULT CLIO 1.5 dCi Evolution DÍZEL KÉSZLETRŐL!!!"/>
    <n v="8170000"/>
    <s v="Dízel"/>
    <x v="34"/>
    <n v="1461"/>
    <n v="74"/>
    <n v="101"/>
    <n v="0"/>
  </r>
  <r>
    <n v="1073"/>
    <s v="RENAULT CLIO E-tech full hybrid 145 techno Metálfényezéssel"/>
    <n v="10099000"/>
    <s v="Hibrid"/>
    <x v="34"/>
    <n v="1598"/>
    <n v="105"/>
    <n v="143"/>
    <n v="1"/>
  </r>
  <r>
    <n v="1074"/>
    <s v="RENAULT CLIO E-tech full hybrid 145 esprit alpine Metálfényezéssel"/>
    <n v="10899000"/>
    <s v="Hibrid"/>
    <x v="34"/>
    <n v="1598"/>
    <n v="105"/>
    <n v="143"/>
    <n v="1"/>
  </r>
  <r>
    <n v="1161"/>
    <s v="RENAULT CLIO 1.0 TCe Winter Edition 0% THM-FIX!"/>
    <n v="7359000"/>
    <s v="Benzin"/>
    <x v="34"/>
    <n v="999"/>
    <n v="67"/>
    <n v="91"/>
    <n v="5"/>
  </r>
  <r>
    <n v="1162"/>
    <s v="RENAULT CLIO 1.0 TCe Evolution 0% THM fix !"/>
    <n v="7259000"/>
    <s v="Benzin"/>
    <x v="34"/>
    <n v="999"/>
    <n v="67"/>
    <n v="91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CEDA86-4B8C-402B-BB92-E8F340D1DE28}" name="Kimutatás89" cacheId="32" applyNumberFormats="0" applyBorderFormats="0" applyFontFormats="0" applyPatternFormats="0" applyAlignmentFormats="0" applyWidthHeightFormats="1" dataCaption="Értékek" updatedVersion="8" minRefreshableVersion="3" useAutoFormatting="1" itemPrintTitles="1" createdVersion="8" indent="0" outline="1" outlineData="1" multipleFieldFilters="0">
  <location ref="W108:Z142" firstHeaderRow="0" firstDataRow="1" firstDataCol="1"/>
  <pivotFields count="9">
    <pivotField dataField="1" showAll="0"/>
    <pivotField showAll="0"/>
    <pivotField dataField="1" showAll="0"/>
    <pivotField showAll="0"/>
    <pivotField axis="axisRow" showAll="0">
      <items count="35">
        <item m="1" x="33"/>
        <item x="21"/>
        <item x="26"/>
        <item x="25"/>
        <item x="27"/>
        <item x="22"/>
        <item x="28"/>
        <item x="20"/>
        <item x="23"/>
        <item x="7"/>
        <item x="6"/>
        <item x="24"/>
        <item x="29"/>
        <item x="30"/>
        <item x="8"/>
        <item x="10"/>
        <item x="12"/>
        <item x="11"/>
        <item x="9"/>
        <item x="14"/>
        <item x="31"/>
        <item x="13"/>
        <item x="15"/>
        <item x="1"/>
        <item x="16"/>
        <item x="17"/>
        <item x="2"/>
        <item x="3"/>
        <item x="18"/>
        <item x="5"/>
        <item x="4"/>
        <item x="0"/>
        <item x="19"/>
        <item x="32"/>
        <item t="default"/>
      </items>
    </pivotField>
    <pivotField showAll="0"/>
    <pivotField showAll="0"/>
    <pivotField showAll="0"/>
    <pivotField dataField="1" showAll="0"/>
  </pivotFields>
  <rowFields count="1">
    <field x="4"/>
  </rowFields>
  <rowItems count="3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ennyiség / Index" fld="0" subtotal="count" baseField="4" baseItem="0"/>
    <dataField name="Átlag / Ár (Ft)" fld="2" subtotal="average" baseField="4" baseItem="0"/>
    <dataField name="Átlag / Km óra állása (Km)" fld="8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BB6267-FDE0-4D30-BCA9-B234EB8AC10F}" name="Kimutatás33" cacheId="25" applyNumberFormats="0" applyBorderFormats="0" applyFontFormats="0" applyPatternFormats="0" applyAlignmentFormats="0" applyWidthHeightFormats="1" dataCaption="Értékek" updatedVersion="8" minRefreshableVersion="3" useAutoFormatting="1" itemPrintTitles="1" createdVersion="8" indent="0" outline="1" outlineData="1" multipleFieldFilters="0">
  <location ref="C108:F141" firstHeaderRow="0" firstDataRow="1" firstDataCol="1"/>
  <pivotFields count="9">
    <pivotField dataField="1" showAll="0"/>
    <pivotField showAll="0"/>
    <pivotField dataField="1" showAll="0"/>
    <pivotField showAll="0"/>
    <pivotField axis="axisRow" showAll="0">
      <items count="33">
        <item x="24"/>
        <item x="20"/>
        <item x="19"/>
        <item x="22"/>
        <item x="21"/>
        <item x="4"/>
        <item x="0"/>
        <item x="23"/>
        <item x="1"/>
        <item x="3"/>
        <item x="2"/>
        <item x="25"/>
        <item x="6"/>
        <item x="5"/>
        <item x="7"/>
        <item x="8"/>
        <item x="26"/>
        <item x="10"/>
        <item x="9"/>
        <item x="11"/>
        <item x="12"/>
        <item x="13"/>
        <item x="27"/>
        <item x="14"/>
        <item x="15"/>
        <item x="16"/>
        <item x="17"/>
        <item x="28"/>
        <item x="29"/>
        <item x="18"/>
        <item x="30"/>
        <item x="31"/>
        <item t="default"/>
      </items>
    </pivotField>
    <pivotField showAll="0"/>
    <pivotField showAll="0"/>
    <pivotField showAll="0"/>
    <pivotField dataField="1" showAll="0"/>
  </pivotFields>
  <rowFields count="1">
    <field x="4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ennyiség / Index" fld="0" subtotal="count" baseField="4" baseItem="0"/>
    <dataField name="Átlag / Ár (Ft)" fld="2" subtotal="average" baseField="4" baseItem="0"/>
    <dataField name="Átlag / Km óra állása (Km)" fld="8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B49DCC-A575-4113-9149-9E10B8691138}" name="Kimutatás47" cacheId="26" applyNumberFormats="0" applyBorderFormats="0" applyFontFormats="0" applyPatternFormats="0" applyAlignmentFormats="0" applyWidthHeightFormats="1" dataCaption="Értékek" updatedVersion="8" minRefreshableVersion="3" useAutoFormatting="1" itemPrintTitles="1" createdVersion="8" indent="0" outline="1" outlineData="1" multipleFieldFilters="0">
  <location ref="C199:F234" firstHeaderRow="0" firstDataRow="1" firstDataCol="1"/>
  <pivotFields count="9">
    <pivotField dataField="1" showAll="0"/>
    <pivotField showAll="0"/>
    <pivotField dataField="1" showAll="0"/>
    <pivotField showAll="0"/>
    <pivotField axis="axisRow" showAll="0">
      <items count="35">
        <item x="31"/>
        <item x="30"/>
        <item x="14"/>
        <item x="13"/>
        <item x="17"/>
        <item x="32"/>
        <item x="15"/>
        <item x="20"/>
        <item x="21"/>
        <item x="26"/>
        <item x="6"/>
        <item x="5"/>
        <item x="9"/>
        <item x="7"/>
        <item x="10"/>
        <item x="8"/>
        <item x="18"/>
        <item x="11"/>
        <item x="12"/>
        <item x="0"/>
        <item x="16"/>
        <item x="33"/>
        <item x="22"/>
        <item x="19"/>
        <item x="24"/>
        <item x="23"/>
        <item x="2"/>
        <item x="29"/>
        <item x="27"/>
        <item x="1"/>
        <item x="3"/>
        <item x="25"/>
        <item x="28"/>
        <item x="4"/>
        <item t="default"/>
      </items>
    </pivotField>
    <pivotField showAll="0"/>
    <pivotField showAll="0"/>
    <pivotField showAll="0"/>
    <pivotField dataField="1" showAll="0"/>
  </pivotFields>
  <rowFields count="1">
    <field x="4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ennyiség / Index" fld="0" subtotal="count" baseField="4" baseItem="0"/>
    <dataField name="Átlag / Ár (Ft)" fld="2" subtotal="average" baseField="4" baseItem="0"/>
    <dataField name="Átlag / Km óra állása (Km)" fld="8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337FCA-F7AC-497D-8E3B-9A21E91BDA51}" name="Kimutatás103" cacheId="29" applyNumberFormats="0" applyBorderFormats="0" applyFontFormats="0" applyPatternFormats="0" applyAlignmentFormats="0" applyWidthHeightFormats="1" dataCaption="Értékek" updatedVersion="8" minRefreshableVersion="3" useAutoFormatting="1" itemPrintTitles="1" createdVersion="8" indent="0" outline="1" outlineData="1" multipleFieldFilters="0">
  <location ref="V200:Y223" firstHeaderRow="0" firstDataRow="1" firstDataCol="1"/>
  <pivotFields count="9">
    <pivotField dataField="1" showAll="0"/>
    <pivotField showAll="0"/>
    <pivotField dataField="1" showAll="0"/>
    <pivotField showAll="0"/>
    <pivotField axis="axisRow" showAll="0">
      <items count="23">
        <item x="6"/>
        <item x="7"/>
        <item x="5"/>
        <item x="9"/>
        <item x="8"/>
        <item x="10"/>
        <item x="11"/>
        <item x="12"/>
        <item x="13"/>
        <item x="14"/>
        <item x="15"/>
        <item x="16"/>
        <item x="17"/>
        <item x="1"/>
        <item x="18"/>
        <item x="19"/>
        <item x="2"/>
        <item x="0"/>
        <item x="20"/>
        <item x="3"/>
        <item x="4"/>
        <item x="21"/>
        <item t="default"/>
      </items>
    </pivotField>
    <pivotField showAll="0"/>
    <pivotField showAll="0"/>
    <pivotField showAll="0"/>
    <pivotField dataField="1" showAll="0"/>
  </pivotFields>
  <rowFields count="1">
    <field x="4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ennyiség / Index" fld="0" subtotal="count" baseField="4" baseItem="0"/>
    <dataField name="Átlag / Ár (Ft)" fld="2" subtotal="average" baseField="4" baseItem="0"/>
    <dataField name="Átlag / Km óra állása (Km)" fld="8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FEC362-CF6C-4B12-BB82-9DD48BFD27E4}" name="Kimutatás2" cacheId="30" applyNumberFormats="0" applyBorderFormats="0" applyFontFormats="0" applyPatternFormats="0" applyAlignmentFormats="0" applyWidthHeightFormats="1" dataCaption="Értékek" updatedVersion="8" minRefreshableVersion="3" useAutoFormatting="1" itemPrintTitles="1" createdVersion="8" indent="0" outline="1" outlineData="1" multipleFieldFilters="0">
  <location ref="AL199:AO207" firstHeaderRow="0" firstDataRow="1" firstDataCol="1"/>
  <pivotFields count="9">
    <pivotField dataField="1" showAll="0"/>
    <pivotField showAll="0"/>
    <pivotField dataField="1" showAll="0"/>
    <pivotField showAll="0"/>
    <pivotField axis="axisRow" showAll="0">
      <items count="8">
        <item x="5"/>
        <item x="0"/>
        <item x="2"/>
        <item x="1"/>
        <item x="3"/>
        <item x="4"/>
        <item x="6"/>
        <item t="default"/>
      </items>
    </pivotField>
    <pivotField showAll="0"/>
    <pivotField showAll="0"/>
    <pivotField showAll="0"/>
    <pivotField dataField="1" showAll="0"/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ennyiség / Index" fld="0" subtotal="count" baseField="4" baseItem="0"/>
    <dataField name="Átlag / Ár (Ft)" fld="2" subtotal="average" baseField="4" baseItem="0"/>
    <dataField name="Átlag / Km óra állása (Km)" fld="8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6A6F53-79EE-4E24-9EBE-AB6CC1C4F950}" name="Kimutatás54" cacheId="27" applyNumberFormats="0" applyBorderFormats="0" applyFontFormats="0" applyPatternFormats="0" applyAlignmentFormats="0" applyWidthHeightFormats="1" dataCaption="Értékek" updatedVersion="8" minRefreshableVersion="3" useAutoFormatting="1" itemPrintTitles="1" createdVersion="8" indent="0" outline="1" outlineData="1" multipleFieldFilters="0">
  <location ref="V3:Y43" firstHeaderRow="0" firstDataRow="1" firstDataCol="1"/>
  <pivotFields count="9">
    <pivotField dataField="1" showAll="0"/>
    <pivotField showAll="0"/>
    <pivotField dataField="1" showAll="0"/>
    <pivotField showAll="0"/>
    <pivotField axis="axisRow" showAll="0">
      <items count="40">
        <item x="26"/>
        <item x="29"/>
        <item x="37"/>
        <item x="22"/>
        <item x="38"/>
        <item x="21"/>
        <item x="25"/>
        <item x="14"/>
        <item x="27"/>
        <item x="16"/>
        <item x="13"/>
        <item x="17"/>
        <item x="15"/>
        <item x="0"/>
        <item x="1"/>
        <item x="19"/>
        <item x="18"/>
        <item x="20"/>
        <item x="24"/>
        <item x="23"/>
        <item x="2"/>
        <item x="28"/>
        <item x="3"/>
        <item x="4"/>
        <item x="7"/>
        <item x="8"/>
        <item x="5"/>
        <item x="9"/>
        <item x="6"/>
        <item x="30"/>
        <item x="10"/>
        <item x="11"/>
        <item x="12"/>
        <item x="31"/>
        <item x="32"/>
        <item x="33"/>
        <item x="36"/>
        <item x="35"/>
        <item x="34"/>
        <item t="default"/>
      </items>
    </pivotField>
    <pivotField showAll="0"/>
    <pivotField showAll="0"/>
    <pivotField showAll="0"/>
    <pivotField dataField="1" showAll="0"/>
  </pivotFields>
  <rowFields count="1">
    <field x="4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ennyiség / Index" fld="0" subtotal="count" baseField="4" baseItem="0"/>
    <dataField name="Átlag / Ár (Ft)" fld="2" subtotal="average" baseField="4" baseItem="0"/>
    <dataField name="Átlag / Km óra állása (Km)" fld="8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E6D29D-5979-4237-8A12-54ABA937DA9E}" name="Kimutatás9" cacheId="31" applyNumberFormats="0" applyBorderFormats="0" applyFontFormats="0" applyPatternFormats="0" applyAlignmentFormats="0" applyWidthHeightFormats="1" dataCaption="Értékek" updatedVersion="8" minRefreshableVersion="3" useAutoFormatting="1" itemPrintTitles="1" createdVersion="8" indent="0" outline="1" outlineData="1" multipleFieldFilters="0">
  <location ref="BB199:BE211" firstHeaderRow="0" firstDataRow="1" firstDataCol="1"/>
  <pivotFields count="9">
    <pivotField dataField="1" showAll="0"/>
    <pivotField showAll="0"/>
    <pivotField dataField="1" showAll="0"/>
    <pivotField showAll="0"/>
    <pivotField axis="axisRow" showAll="0">
      <items count="12">
        <item x="7"/>
        <item x="1"/>
        <item x="4"/>
        <item x="3"/>
        <item x="0"/>
        <item x="2"/>
        <item x="6"/>
        <item x="5"/>
        <item x="8"/>
        <item x="10"/>
        <item x="9"/>
        <item t="default"/>
      </items>
    </pivotField>
    <pivotField showAll="0"/>
    <pivotField showAll="0"/>
    <pivotField showAll="0"/>
    <pivotField dataField="1" showAl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ennyiség / Index" fld="0" subtotal="count" baseField="4" baseItem="0"/>
    <dataField name="Átlag / Ár (Ft)" fld="2" subtotal="average" baseField="4" baseItem="0"/>
    <dataField name="Átlag / Km óra állása (Km)" fld="8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44BCEE-05B0-4D10-9D35-2854F16B6079}" name="Kimutatás1" cacheId="24" applyNumberFormats="0" applyBorderFormats="0" applyFontFormats="0" applyPatternFormats="0" applyAlignmentFormats="0" applyWidthHeightFormats="1" dataCaption="Értékek" updatedVersion="8" minRefreshableVersion="3" useAutoFormatting="1" itemPrintTitles="1" createdVersion="8" indent="0" outline="1" outlineData="1" multipleFieldFilters="0">
  <location ref="C3:F41" firstHeaderRow="0" firstDataRow="1" firstDataCol="1"/>
  <pivotFields count="9">
    <pivotField dataField="1" showAll="0"/>
    <pivotField showAll="0"/>
    <pivotField dataField="1" showAll="0"/>
    <pivotField showAll="0"/>
    <pivotField axis="axisRow" showAll="0" sortType="ascending">
      <items count="38">
        <item x="32"/>
        <item x="31"/>
        <item x="29"/>
        <item x="33"/>
        <item x="23"/>
        <item x="25"/>
        <item x="20"/>
        <item x="24"/>
        <item x="21"/>
        <item x="19"/>
        <item x="27"/>
        <item x="2"/>
        <item x="22"/>
        <item x="28"/>
        <item x="3"/>
        <item x="4"/>
        <item x="5"/>
        <item x="26"/>
        <item x="30"/>
        <item x="6"/>
        <item x="7"/>
        <item x="14"/>
        <item x="9"/>
        <item x="8"/>
        <item x="11"/>
        <item x="10"/>
        <item x="12"/>
        <item x="34"/>
        <item x="13"/>
        <item x="15"/>
        <item x="36"/>
        <item x="35"/>
        <item x="16"/>
        <item x="0"/>
        <item x="17"/>
        <item x="1"/>
        <item x="18"/>
        <item t="default"/>
      </items>
    </pivotField>
    <pivotField showAll="0"/>
    <pivotField showAll="0"/>
    <pivotField showAll="0"/>
    <pivotField dataField="1" showAll="0"/>
  </pivotFields>
  <rowFields count="1">
    <field x="4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ennyiség / Index" fld="0" subtotal="count" baseField="4" baseItem="0"/>
    <dataField name="Átlag / Ár (Ft)" fld="2" subtotal="average" baseField="4" baseItem="0"/>
    <dataField name="Átlag / Km óra állása (Km)" fld="8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32718A-2501-4D40-B8B5-97BBCFA91A5D}" name="Kimutatás61" cacheId="28" applyNumberFormats="0" applyBorderFormats="0" applyFontFormats="0" applyPatternFormats="0" applyAlignmentFormats="0" applyWidthHeightFormats="1" dataCaption="Értékek" updatedVersion="8" minRefreshableVersion="3" useAutoFormatting="1" itemPrintTitles="1" createdVersion="8" indent="0" outline="1" outlineData="1" multipleFieldFilters="0">
  <location ref="AM3:AP37" firstHeaderRow="0" firstDataRow="1" firstDataCol="1"/>
  <pivotFields count="9">
    <pivotField dataField="1" showAll="0">
      <items count="11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t="default"/>
      </items>
    </pivotField>
    <pivotField showAll="0"/>
    <pivotField dataField="1" showAll="0"/>
    <pivotField showAll="0"/>
    <pivotField axis="axisRow" showAll="0">
      <items count="34">
        <item x="32"/>
        <item x="16"/>
        <item x="12"/>
        <item x="11"/>
        <item x="13"/>
        <item x="14"/>
        <item x="22"/>
        <item x="0"/>
        <item x="1"/>
        <item x="18"/>
        <item x="17"/>
        <item x="15"/>
        <item x="19"/>
        <item x="20"/>
        <item x="2"/>
        <item x="21"/>
        <item x="23"/>
        <item x="24"/>
        <item x="25"/>
        <item x="26"/>
        <item x="3"/>
        <item x="4"/>
        <item x="7"/>
        <item x="27"/>
        <item x="6"/>
        <item x="28"/>
        <item x="29"/>
        <item x="5"/>
        <item x="30"/>
        <item x="8"/>
        <item x="31"/>
        <item x="9"/>
        <item x="10"/>
        <item t="default"/>
      </items>
    </pivotField>
    <pivotField showAll="0"/>
    <pivotField showAll="0"/>
    <pivotField showAll="0"/>
    <pivotField dataField="1" showAll="0"/>
  </pivotFields>
  <rowFields count="1">
    <field x="4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ennyiség / Index" fld="0" subtotal="count" baseField="4" baseItem="0"/>
    <dataField name="Átlag / Ár (Ft)" fld="2" subtotal="average" baseField="4" baseItem="0"/>
    <dataField name="Átlag / Km óra állása (Km)" fld="8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53EF3-4E0B-4A39-A8DC-8BC757930E35}" name="Kimutatás17" cacheId="33" applyNumberFormats="0" applyBorderFormats="0" applyFontFormats="0" applyPatternFormats="0" applyAlignmentFormats="0" applyWidthHeightFormats="1" dataCaption="Értékek" updatedVersion="8" minRefreshableVersion="3" useAutoFormatting="1" itemPrintTitles="1" createdVersion="8" indent="0" outline="1" outlineData="1" multipleFieldFilters="0">
  <location ref="L2:O43" firstHeaderRow="0" firstDataRow="1" firstDataCol="1"/>
  <pivotFields count="9">
    <pivotField dataField="1" showAll="0"/>
    <pivotField showAll="0"/>
    <pivotField dataField="1" showAll="0"/>
    <pivotField showAll="0"/>
    <pivotField axis="axisRow" showAll="0">
      <items count="41">
        <item x="38"/>
        <item x="39"/>
        <item x="32"/>
        <item x="31"/>
        <item x="29"/>
        <item x="33"/>
        <item x="23"/>
        <item x="37"/>
        <item x="25"/>
        <item x="20"/>
        <item x="24"/>
        <item x="21"/>
        <item x="19"/>
        <item x="27"/>
        <item x="2"/>
        <item x="22"/>
        <item x="28"/>
        <item x="3"/>
        <item x="4"/>
        <item x="5"/>
        <item x="26"/>
        <item x="30"/>
        <item x="6"/>
        <item x="7"/>
        <item x="14"/>
        <item x="9"/>
        <item x="8"/>
        <item x="11"/>
        <item x="10"/>
        <item x="12"/>
        <item x="34"/>
        <item x="13"/>
        <item x="15"/>
        <item x="36"/>
        <item x="35"/>
        <item x="16"/>
        <item x="0"/>
        <item x="17"/>
        <item x="1"/>
        <item x="18"/>
        <item t="default"/>
      </items>
    </pivotField>
    <pivotField showAll="0"/>
    <pivotField showAll="0"/>
    <pivotField showAll="0"/>
    <pivotField dataField="1" showAll="0"/>
  </pivotFields>
  <rowFields count="1">
    <field x="4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ennyiség / Index" fld="0" subtotal="count" baseField="4" baseItem="0"/>
    <dataField name="Átlag / Ár (Ft)" fld="2" subtotal="average" baseField="4" baseItem="0"/>
    <dataField name="Átlag / Km óra állása (Km)" fld="8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C4FBAA-A5C3-46B1-96DE-677969BBA1EB}" name="Kimutatás24" cacheId="34" applyNumberFormats="0" applyBorderFormats="0" applyFontFormats="0" applyPatternFormats="0" applyAlignmentFormats="0" applyWidthHeightFormats="1" dataCaption="Értékek" updatedVersion="8" minRefreshableVersion="3" useAutoFormatting="1" itemPrintTitles="1" createdVersion="8" indent="0" outline="1" outlineData="1" multipleFieldFilters="0">
  <location ref="L2:O36" firstHeaderRow="0" firstDataRow="1" firstDataCol="1"/>
  <pivotFields count="9">
    <pivotField dataField="1" showAll="0"/>
    <pivotField showAll="0"/>
    <pivotField dataField="1" showAll="0"/>
    <pivotField showAll="0"/>
    <pivotField axis="axisRow" showAll="0">
      <items count="34">
        <item x="32"/>
        <item x="24"/>
        <item x="20"/>
        <item x="19"/>
        <item x="22"/>
        <item x="21"/>
        <item x="4"/>
        <item x="0"/>
        <item x="23"/>
        <item x="1"/>
        <item x="3"/>
        <item x="2"/>
        <item x="25"/>
        <item x="6"/>
        <item x="5"/>
        <item x="7"/>
        <item x="8"/>
        <item x="26"/>
        <item x="10"/>
        <item x="9"/>
        <item x="11"/>
        <item x="12"/>
        <item x="13"/>
        <item x="27"/>
        <item x="14"/>
        <item x="15"/>
        <item x="16"/>
        <item x="17"/>
        <item x="28"/>
        <item x="29"/>
        <item x="18"/>
        <item x="30"/>
        <item x="31"/>
        <item t="default"/>
      </items>
    </pivotField>
    <pivotField showAll="0"/>
    <pivotField showAll="0"/>
    <pivotField showAll="0"/>
    <pivotField dataField="1" showAll="0"/>
  </pivotFields>
  <rowFields count="1">
    <field x="4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ennyiség / Index" fld="0" subtotal="count" baseField="4" baseItem="0"/>
    <dataField name="Átlag / Ár (Ft)" fld="2" subtotal="average" baseField="4" baseItem="0"/>
    <dataField name="Átlag / Km óra állása (Km)" fld="8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5B7C6A-1BE5-40FE-9F37-FD9D1A1BFF97}" name="Kimutatás8" cacheId="37" applyNumberFormats="0" applyBorderFormats="0" applyFontFormats="0" applyPatternFormats="0" applyAlignmentFormats="0" applyWidthHeightFormats="1" dataCaption="Értékek" updatedVersion="8" minRefreshableVersion="3" useAutoFormatting="1" itemPrintTitles="1" createdVersion="8" indent="0" outline="1" outlineData="1" multipleFieldFilters="0">
  <location ref="L2:O39" firstHeaderRow="0" firstDataRow="1" firstDataCol="1"/>
  <pivotFields count="9">
    <pivotField dataField="1" showAll="0"/>
    <pivotField showAll="0"/>
    <pivotField dataField="1" showAll="0"/>
    <pivotField showAll="0"/>
    <pivotField axis="axisRow" showAll="0">
      <items count="37">
        <item x="31"/>
        <item x="30"/>
        <item x="14"/>
        <item x="13"/>
        <item x="17"/>
        <item x="32"/>
        <item x="15"/>
        <item x="20"/>
        <item x="21"/>
        <item x="26"/>
        <item x="6"/>
        <item x="5"/>
        <item x="9"/>
        <item x="7"/>
        <item x="10"/>
        <item x="8"/>
        <item x="18"/>
        <item x="11"/>
        <item x="12"/>
        <item x="0"/>
        <item x="16"/>
        <item x="34"/>
        <item x="33"/>
        <item x="22"/>
        <item x="19"/>
        <item x="24"/>
        <item x="23"/>
        <item x="2"/>
        <item x="29"/>
        <item x="27"/>
        <item x="1"/>
        <item x="3"/>
        <item x="25"/>
        <item x="28"/>
        <item x="4"/>
        <item x="35"/>
        <item t="default"/>
      </items>
    </pivotField>
    <pivotField showAll="0"/>
    <pivotField showAll="0"/>
    <pivotField showAll="0"/>
    <pivotField dataField="1" showAll="0"/>
  </pivotFields>
  <rowFields count="1">
    <field x="4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ennyiség / Index" fld="0" subtotal="count" baseField="4" baseItem="0"/>
    <dataField name="Átlag / Ár (Ft)" fld="2" subtotal="average" baseField="4" baseItem="0"/>
    <dataField name="Átlag / Km óra állása (Km)" fld="8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89BAED-132B-4B78-A141-D0B2CB9AEC2A}" name="Kimutatás17" cacheId="35" applyNumberFormats="0" applyBorderFormats="0" applyFontFormats="0" applyPatternFormats="0" applyAlignmentFormats="0" applyWidthHeightFormats="1" dataCaption="Értékek" updatedVersion="8" minRefreshableVersion="3" useAutoFormatting="1" itemPrintTitles="1" createdVersion="8" indent="0" outline="1" outlineData="1" multipleFieldFilters="0">
  <location ref="L2:O39" firstHeaderRow="0" firstDataRow="1" firstDataCol="1"/>
  <pivotFields count="9">
    <pivotField dataField="1" showAll="0"/>
    <pivotField showAll="0"/>
    <pivotField dataField="1" showAll="0"/>
    <pivotField showAll="0"/>
    <pivotField axis="axisRow" showAll="0">
      <items count="37">
        <item x="31"/>
        <item x="30"/>
        <item x="14"/>
        <item x="13"/>
        <item x="17"/>
        <item x="32"/>
        <item x="15"/>
        <item x="20"/>
        <item x="21"/>
        <item x="26"/>
        <item x="6"/>
        <item x="5"/>
        <item x="9"/>
        <item x="7"/>
        <item x="10"/>
        <item x="8"/>
        <item x="18"/>
        <item x="11"/>
        <item x="12"/>
        <item x="0"/>
        <item x="16"/>
        <item x="34"/>
        <item x="33"/>
        <item x="22"/>
        <item x="19"/>
        <item x="24"/>
        <item x="23"/>
        <item x="2"/>
        <item x="29"/>
        <item x="27"/>
        <item x="1"/>
        <item x="3"/>
        <item x="25"/>
        <item x="28"/>
        <item x="4"/>
        <item x="35"/>
        <item t="default"/>
      </items>
    </pivotField>
    <pivotField showAll="0"/>
    <pivotField showAll="0"/>
    <pivotField showAll="0"/>
    <pivotField dataField="1" showAll="0"/>
  </pivotFields>
  <rowFields count="1">
    <field x="4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ennyiség / Index" fld="0" subtotal="count" baseField="4" baseItem="0"/>
    <dataField name="Átlag / Ár (Ft)" fld="2" subtotal="average" baseField="4" baseItem="0"/>
    <dataField name="Átlag / Km óra állása (Km)" fld="8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F55D5E-4850-4AC3-928A-191A2909FD37}" name="Kimutatás26" cacheId="36" applyNumberFormats="0" applyBorderFormats="0" applyFontFormats="0" applyPatternFormats="0" applyAlignmentFormats="0" applyWidthHeightFormats="1" dataCaption="Értékek" updatedVersion="8" minRefreshableVersion="3" useAutoFormatting="1" itemPrintTitles="1" createdVersion="8" indent="0" outline="1" outlineData="1" multipleFieldFilters="0">
  <location ref="L2:O15" firstHeaderRow="0" firstDataRow="1" firstDataCol="1"/>
  <pivotFields count="9">
    <pivotField dataField="1" showAll="0"/>
    <pivotField showAll="0"/>
    <pivotField dataField="1" showAll="0"/>
    <pivotField showAll="0"/>
    <pivotField axis="axisRow" showAll="0">
      <items count="13">
        <item x="11"/>
        <item x="8"/>
        <item x="10"/>
        <item x="9"/>
        <item x="7"/>
        <item x="5"/>
        <item x="0"/>
        <item x="2"/>
        <item x="1"/>
        <item x="3"/>
        <item x="4"/>
        <item x="6"/>
        <item t="default"/>
      </items>
    </pivotField>
    <pivotField showAll="0"/>
    <pivotField showAll="0"/>
    <pivotField showAll="0"/>
    <pivotField dataField="1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ennyiség / Index" fld="0" subtotal="count" baseField="4" baseItem="0"/>
    <dataField name="Átlag / Ár (Ft)" fld="2" subtotal="average" baseField="4" baseItem="0"/>
    <dataField name="Átlag / Km óra állása (Km)" fld="8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B004A8-0B7A-4766-9CB3-9D1E27BBA81E}" name="Kimutatás1" cacheId="38" applyNumberFormats="0" applyBorderFormats="0" applyFontFormats="0" applyPatternFormats="0" applyAlignmentFormats="0" applyWidthHeightFormats="1" dataCaption="Értékek" updatedVersion="8" minRefreshableVersion="3" useAutoFormatting="1" itemPrintTitles="1" createdVersion="8" indent="0" outline="1" outlineData="1" multipleFieldFilters="0">
  <location ref="O3:Q39" firstHeaderRow="0" firstDataRow="1" firstDataCol="1"/>
  <pivotFields count="9">
    <pivotField showAll="0"/>
    <pivotField showAll="0"/>
    <pivotField dataField="1" showAll="0"/>
    <pivotField showAll="0"/>
    <pivotField axis="axisRow" showAll="0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showAll="0"/>
    <pivotField showAll="0"/>
    <pivotField showAll="0"/>
    <pivotField dataField="1" showAll="0"/>
  </pivotFields>
  <rowFields count="1">
    <field x="4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2">
    <i>
      <x/>
    </i>
    <i i="1">
      <x v="1"/>
    </i>
  </colItems>
  <dataFields count="2">
    <dataField name="Szórás / Ár (Ft)" fld="2" subtotal="stdDev" baseField="4" baseItem="0"/>
    <dataField name="Szórás / Km óra állása (Km)" fld="8" subtotal="stdDev" baseField="4" baseItem="0"/>
  </dataFields>
  <formats count="1">
    <format dxfId="0">
      <pivotArea collapsedLevelsAreSubtotals="1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42D6E3-80E3-4408-8F98-D5C05E1F7435}" name="Táblázat1" displayName="Táblázat1" ref="AM64:AS67" totalsRowShown="0" headerRowDxfId="3">
  <tableColumns count="7">
    <tableColumn id="1" xr3:uid="{8995633F-5FE9-4B21-9E12-9D44CEC80B83}" name="Kategória"/>
    <tableColumn id="2" xr3:uid="{E248C69A-F325-4004-BBDB-9B0C26A799C3}" name="Átlag évjárat"/>
    <tableColumn id="3" xr3:uid="{764FD6A8-3903-49B0-94E0-3E6FDFF7019F}" name="Átlag kor (év)"/>
    <tableColumn id="4" xr3:uid="{441996DD-F20B-48B4-BF82-E81AB453B5AC}" name="Átlag ár (Ft)"/>
    <tableColumn id="5" xr3:uid="{AF566477-3CE7-4D5D-9CDA-E050D1CE3945}" name="Átlag futott táv (km)"/>
    <tableColumn id="6" xr3:uid="{E6E16799-2ED2-4368-BF3A-A165D607902E}" name="1. kvartilis" dataDxfId="2">
      <calculatedColumnFormula>_xlfn.QUARTILE.EXC(E:E,1)</calculatedColumnFormula>
    </tableColumn>
    <tableColumn id="7" xr3:uid="{C64221C7-BF10-464D-8ADA-BB8FBE508C24}" name="3. kvartilis" dataDxfId="1">
      <calculatedColumnFormula>_xlfn.QUARTILE.EXC(E:E,3)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0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C6700-EB07-4C9C-B311-E760331C68A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10F1F-934F-4580-A655-C938F75C2E42}">
  <sheetPr>
    <tabColor theme="8" tint="0.39997558519241921"/>
  </sheetPr>
  <dimension ref="A1:CD284"/>
  <sheetViews>
    <sheetView topLeftCell="S1" zoomScale="80" zoomScaleNormal="80" workbookViewId="0">
      <selection activeCell="BZ72" sqref="BZ72:CD75"/>
    </sheetView>
  </sheetViews>
  <sheetFormatPr defaultRowHeight="14.4" x14ac:dyDescent="0.3"/>
  <cols>
    <col min="1" max="1" width="6.33203125" customWidth="1"/>
    <col min="2" max="2" width="4.109375" customWidth="1"/>
    <col min="3" max="3" width="12.21875" bestFit="1" customWidth="1"/>
    <col min="4" max="4" width="15.6640625" bestFit="1" customWidth="1"/>
    <col min="5" max="5" width="12" bestFit="1" customWidth="1"/>
    <col min="6" max="6" width="22.44140625" bestFit="1" customWidth="1"/>
    <col min="7" max="7" width="17.6640625" bestFit="1" customWidth="1"/>
    <col min="9" max="9" width="10" bestFit="1" customWidth="1"/>
    <col min="11" max="11" width="11.5546875" bestFit="1" customWidth="1"/>
    <col min="14" max="14" width="12.77734375" bestFit="1" customWidth="1"/>
    <col min="16" max="16" width="9.6640625" bestFit="1" customWidth="1"/>
    <col min="22" max="23" width="14.5546875" bestFit="1" customWidth="1"/>
    <col min="24" max="24" width="17" bestFit="1" customWidth="1"/>
    <col min="25" max="25" width="13.6640625" bestFit="1" customWidth="1"/>
    <col min="26" max="26" width="22.5546875" bestFit="1" customWidth="1"/>
    <col min="27" max="27" width="14" bestFit="1" customWidth="1"/>
    <col min="28" max="28" width="12.109375" customWidth="1"/>
    <col min="29" max="29" width="13.44140625" bestFit="1" customWidth="1"/>
    <col min="30" max="30" width="22.6640625" bestFit="1" customWidth="1"/>
    <col min="32" max="32" width="12.5546875" bestFit="1" customWidth="1"/>
    <col min="33" max="36" width="9" bestFit="1" customWidth="1"/>
    <col min="38" max="38" width="12.88671875" bestFit="1" customWidth="1"/>
    <col min="39" max="39" width="17.21875" bestFit="1" customWidth="1"/>
    <col min="40" max="40" width="12.21875" bestFit="1" customWidth="1"/>
    <col min="41" max="41" width="23.33203125" bestFit="1" customWidth="1"/>
    <col min="42" max="42" width="22.77734375" bestFit="1" customWidth="1"/>
    <col min="43" max="43" width="9" bestFit="1" customWidth="1"/>
    <col min="45" max="45" width="9" bestFit="1" customWidth="1"/>
    <col min="46" max="46" width="14.109375" bestFit="1" customWidth="1"/>
    <col min="47" max="47" width="17.109375" bestFit="1" customWidth="1"/>
    <col min="48" max="48" width="13.5546875" bestFit="1" customWidth="1"/>
    <col min="49" max="49" width="22.77734375" bestFit="1" customWidth="1"/>
    <col min="50" max="53" width="9" bestFit="1" customWidth="1"/>
    <col min="54" max="54" width="12.88671875" bestFit="1" customWidth="1"/>
    <col min="55" max="55" width="17.109375" bestFit="1" customWidth="1"/>
    <col min="56" max="56" width="12.21875" bestFit="1" customWidth="1"/>
    <col min="57" max="57" width="23.33203125" bestFit="1" customWidth="1"/>
    <col min="58" max="59" width="9" bestFit="1" customWidth="1"/>
    <col min="61" max="62" width="9" bestFit="1" customWidth="1"/>
    <col min="63" max="63" width="11.109375" bestFit="1" customWidth="1"/>
    <col min="64" max="64" width="9" bestFit="1" customWidth="1"/>
    <col min="66" max="69" width="9" bestFit="1" customWidth="1"/>
    <col min="79" max="79" width="11.5546875" bestFit="1" customWidth="1"/>
    <col min="80" max="80" width="12.109375" bestFit="1" customWidth="1"/>
    <col min="81" max="81" width="12.5546875" bestFit="1" customWidth="1"/>
    <col min="82" max="82" width="17.77734375" bestFit="1" customWidth="1"/>
  </cols>
  <sheetData>
    <row r="1" spans="1:75" ht="27.6" customHeight="1" x14ac:dyDescent="0.3">
      <c r="A1" s="16" t="s">
        <v>6971</v>
      </c>
      <c r="C1" s="21" t="s">
        <v>6952</v>
      </c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V1" s="21" t="s">
        <v>6967</v>
      </c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M1" s="21" t="s">
        <v>6969</v>
      </c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D1" s="23" t="s">
        <v>6982</v>
      </c>
      <c r="BE1" s="23"/>
      <c r="BF1" s="23"/>
      <c r="BG1" s="23"/>
      <c r="BI1" s="23" t="s">
        <v>6956</v>
      </c>
      <c r="BJ1" s="23"/>
      <c r="BK1" s="23"/>
      <c r="BL1" s="23"/>
      <c r="BN1" s="23" t="s">
        <v>6958</v>
      </c>
      <c r="BO1" s="23"/>
      <c r="BP1" s="23"/>
      <c r="BQ1" s="23"/>
      <c r="BT1" s="23" t="s">
        <v>6982</v>
      </c>
      <c r="BU1" s="23"/>
      <c r="BV1" s="23"/>
      <c r="BW1" s="23"/>
    </row>
    <row r="2" spans="1:75" x14ac:dyDescent="0.3">
      <c r="A2" s="16"/>
      <c r="BD2" s="4" t="s">
        <v>4</v>
      </c>
      <c r="BE2" t="s">
        <v>6954</v>
      </c>
      <c r="BF2" t="s">
        <v>6967</v>
      </c>
      <c r="BG2" t="s">
        <v>6970</v>
      </c>
      <c r="BI2" s="4" t="s">
        <v>4</v>
      </c>
      <c r="BJ2" t="s">
        <v>6954</v>
      </c>
      <c r="BK2" t="s">
        <v>6967</v>
      </c>
      <c r="BL2" t="s">
        <v>6970</v>
      </c>
      <c r="BN2" s="4" t="s">
        <v>4</v>
      </c>
      <c r="BO2" t="s">
        <v>6954</v>
      </c>
      <c r="BP2" t="s">
        <v>6967</v>
      </c>
      <c r="BQ2" t="s">
        <v>6970</v>
      </c>
      <c r="BT2" s="4" t="s">
        <v>4</v>
      </c>
      <c r="BU2" t="s">
        <v>6954</v>
      </c>
      <c r="BV2" t="s">
        <v>6967</v>
      </c>
      <c r="BW2" t="s">
        <v>6970</v>
      </c>
    </row>
    <row r="3" spans="1:75" x14ac:dyDescent="0.3">
      <c r="A3" s="16"/>
      <c r="C3" s="2" t="s">
        <v>6948</v>
      </c>
      <c r="D3" t="s">
        <v>6950</v>
      </c>
      <c r="E3" t="s">
        <v>6951</v>
      </c>
      <c r="F3" t="s">
        <v>6953</v>
      </c>
      <c r="G3" s="10" t="s">
        <v>6981</v>
      </c>
      <c r="H3" s="4"/>
      <c r="V3" s="2" t="s">
        <v>6948</v>
      </c>
      <c r="W3" t="s">
        <v>6950</v>
      </c>
      <c r="X3" t="s">
        <v>6951</v>
      </c>
      <c r="Y3" t="s">
        <v>6953</v>
      </c>
      <c r="AM3" s="2" t="s">
        <v>6948</v>
      </c>
      <c r="AN3" t="s">
        <v>6950</v>
      </c>
      <c r="AO3" t="s">
        <v>6951</v>
      </c>
      <c r="AP3" t="s">
        <v>6953</v>
      </c>
      <c r="BD3" s="3">
        <v>1990</v>
      </c>
      <c r="BE3">
        <v>1</v>
      </c>
      <c r="BF3">
        <v>1</v>
      </c>
      <c r="BI3" s="3">
        <v>1990</v>
      </c>
      <c r="BJ3">
        <v>1000000</v>
      </c>
      <c r="BK3">
        <v>499999</v>
      </c>
      <c r="BN3" s="3">
        <v>1990</v>
      </c>
      <c r="BO3">
        <v>93000</v>
      </c>
      <c r="BP3">
        <v>80000</v>
      </c>
      <c r="BT3" s="3">
        <v>1990</v>
      </c>
      <c r="BU3" s="11">
        <f>BE3/BE$38</f>
        <v>4.7036688617121356E-4</v>
      </c>
      <c r="BV3" s="11">
        <f>BF3/BF$38</f>
        <v>7.3421439060205576E-4</v>
      </c>
      <c r="BW3" s="11">
        <f>BG3/BG$38</f>
        <v>0</v>
      </c>
    </row>
    <row r="4" spans="1:75" x14ac:dyDescent="0.3">
      <c r="A4" s="16"/>
      <c r="C4" s="3">
        <v>1987</v>
      </c>
      <c r="D4">
        <v>1</v>
      </c>
      <c r="E4">
        <v>699999</v>
      </c>
      <c r="F4">
        <v>142088</v>
      </c>
      <c r="G4">
        <f>G45/J45</f>
        <v>4.926517369517482</v>
      </c>
      <c r="H4" s="3"/>
      <c r="V4" s="3">
        <v>1979</v>
      </c>
      <c r="W4">
        <v>1</v>
      </c>
      <c r="X4">
        <v>500000</v>
      </c>
      <c r="Y4">
        <v>210000</v>
      </c>
      <c r="AM4" s="3">
        <v>1992</v>
      </c>
      <c r="AN4">
        <v>2</v>
      </c>
      <c r="AO4">
        <v>1650000</v>
      </c>
      <c r="AP4">
        <v>150990</v>
      </c>
      <c r="BD4" s="3">
        <v>1991</v>
      </c>
      <c r="BE4">
        <v>1</v>
      </c>
      <c r="BF4">
        <v>5</v>
      </c>
      <c r="BI4" s="3">
        <v>1991</v>
      </c>
      <c r="BJ4">
        <v>175000</v>
      </c>
      <c r="BK4">
        <v>483600</v>
      </c>
      <c r="BN4" s="3">
        <v>1991</v>
      </c>
      <c r="BO4">
        <v>110000</v>
      </c>
      <c r="BP4">
        <v>187889.2</v>
      </c>
      <c r="BT4" s="3">
        <v>1991</v>
      </c>
      <c r="BU4" s="11">
        <f t="shared" ref="BU4:BU37" si="0">BE4/BE$38</f>
        <v>4.7036688617121356E-4</v>
      </c>
      <c r="BV4" s="11">
        <f t="shared" ref="BV4:BV37" si="1">BF4/BF$38</f>
        <v>3.6710719530102789E-3</v>
      </c>
      <c r="BW4" s="11">
        <f t="shared" ref="BW4:BW37" si="2">BG4/BG$38</f>
        <v>0</v>
      </c>
    </row>
    <row r="5" spans="1:75" x14ac:dyDescent="0.3">
      <c r="A5" s="16"/>
      <c r="C5" s="3">
        <v>1988</v>
      </c>
      <c r="D5">
        <v>1</v>
      </c>
      <c r="E5">
        <v>690000</v>
      </c>
      <c r="F5">
        <v>101919</v>
      </c>
      <c r="G5">
        <f t="shared" ref="G5:G40" si="3">G46/J46</f>
        <v>6.7700821240396785</v>
      </c>
      <c r="H5" s="3"/>
      <c r="V5" s="3">
        <v>1985</v>
      </c>
      <c r="W5">
        <v>1</v>
      </c>
      <c r="X5">
        <v>1250000</v>
      </c>
      <c r="Y5">
        <v>60000</v>
      </c>
      <c r="AM5" s="3">
        <v>1993</v>
      </c>
      <c r="AN5">
        <v>3</v>
      </c>
      <c r="AO5">
        <v>249666.33333333334</v>
      </c>
      <c r="AP5">
        <v>199166.66666666666</v>
      </c>
      <c r="BD5" s="3">
        <v>1992</v>
      </c>
      <c r="BF5">
        <v>6</v>
      </c>
      <c r="BG5">
        <v>2</v>
      </c>
      <c r="BI5" s="3">
        <v>1992</v>
      </c>
      <c r="BK5">
        <v>1269000</v>
      </c>
      <c r="BL5">
        <v>1650000</v>
      </c>
      <c r="BN5" s="3">
        <v>1992</v>
      </c>
      <c r="BP5">
        <v>224720.16666666666</v>
      </c>
      <c r="BQ5">
        <v>150990</v>
      </c>
      <c r="BT5" s="3">
        <v>1992</v>
      </c>
      <c r="BU5" s="11">
        <f t="shared" si="0"/>
        <v>0</v>
      </c>
      <c r="BV5" s="11">
        <f t="shared" si="1"/>
        <v>4.4052863436123352E-3</v>
      </c>
      <c r="BW5" s="11">
        <f t="shared" si="2"/>
        <v>1.7226528854435831E-3</v>
      </c>
    </row>
    <row r="6" spans="1:75" x14ac:dyDescent="0.3">
      <c r="A6" s="16"/>
      <c r="C6" s="3">
        <v>1989</v>
      </c>
      <c r="D6">
        <v>2</v>
      </c>
      <c r="E6">
        <v>599500</v>
      </c>
      <c r="F6">
        <v>99400</v>
      </c>
      <c r="G6">
        <f t="shared" si="3"/>
        <v>6.0311871227364184</v>
      </c>
      <c r="H6" s="3"/>
      <c r="V6" s="3">
        <v>1988</v>
      </c>
      <c r="W6">
        <v>1</v>
      </c>
      <c r="X6">
        <v>635000</v>
      </c>
      <c r="Y6">
        <v>247582</v>
      </c>
      <c r="AM6" s="3">
        <v>1994</v>
      </c>
      <c r="AN6">
        <v>4</v>
      </c>
      <c r="AO6">
        <v>255000</v>
      </c>
      <c r="AP6">
        <v>154403</v>
      </c>
      <c r="BD6" s="3">
        <v>1993</v>
      </c>
      <c r="BE6">
        <v>13</v>
      </c>
      <c r="BF6">
        <v>6</v>
      </c>
      <c r="BG6">
        <v>3</v>
      </c>
      <c r="BI6" s="3">
        <v>1993</v>
      </c>
      <c r="BJ6">
        <v>354999.92307692306</v>
      </c>
      <c r="BK6">
        <v>488000</v>
      </c>
      <c r="BL6">
        <v>249666.33333333334</v>
      </c>
      <c r="BN6" s="3">
        <v>1993</v>
      </c>
      <c r="BO6">
        <v>187962.61538461538</v>
      </c>
      <c r="BP6">
        <v>177644.16666666666</v>
      </c>
      <c r="BQ6">
        <v>199166.66666666666</v>
      </c>
      <c r="BT6" s="3">
        <v>1993</v>
      </c>
      <c r="BU6" s="11">
        <f t="shared" si="0"/>
        <v>6.1147695202257765E-3</v>
      </c>
      <c r="BV6" s="11">
        <f t="shared" si="1"/>
        <v>4.4052863436123352E-3</v>
      </c>
      <c r="BW6" s="11">
        <f t="shared" si="2"/>
        <v>2.5839793281653748E-3</v>
      </c>
    </row>
    <row r="7" spans="1:75" x14ac:dyDescent="0.3">
      <c r="A7" s="16"/>
      <c r="C7" s="3">
        <v>1990</v>
      </c>
      <c r="D7">
        <v>1</v>
      </c>
      <c r="E7">
        <v>1000000</v>
      </c>
      <c r="F7">
        <v>93000</v>
      </c>
      <c r="G7">
        <f t="shared" si="3"/>
        <v>10.75268817204301</v>
      </c>
      <c r="H7" s="3"/>
      <c r="V7" s="3">
        <v>1989</v>
      </c>
      <c r="W7">
        <v>1</v>
      </c>
      <c r="X7">
        <v>285000</v>
      </c>
      <c r="Y7">
        <v>179000</v>
      </c>
      <c r="AM7" s="3">
        <v>1995</v>
      </c>
      <c r="AN7">
        <v>1</v>
      </c>
      <c r="AO7">
        <v>80000</v>
      </c>
      <c r="AP7">
        <v>180000</v>
      </c>
      <c r="BD7" s="3">
        <v>1994</v>
      </c>
      <c r="BE7">
        <v>25</v>
      </c>
      <c r="BF7">
        <v>1</v>
      </c>
      <c r="BG7">
        <v>4</v>
      </c>
      <c r="BI7" s="3">
        <v>1994</v>
      </c>
      <c r="BJ7">
        <v>247639.96</v>
      </c>
      <c r="BK7">
        <v>600000</v>
      </c>
      <c r="BL7">
        <v>255000</v>
      </c>
      <c r="BN7" s="3">
        <v>1994</v>
      </c>
      <c r="BO7">
        <v>198901.12</v>
      </c>
      <c r="BP7">
        <v>220240</v>
      </c>
      <c r="BQ7">
        <v>154403</v>
      </c>
      <c r="BT7" s="3">
        <v>1994</v>
      </c>
      <c r="BU7" s="11">
        <f t="shared" si="0"/>
        <v>1.1759172154280339E-2</v>
      </c>
      <c r="BV7" s="11">
        <f t="shared" si="1"/>
        <v>7.3421439060205576E-4</v>
      </c>
      <c r="BW7" s="11">
        <f t="shared" si="2"/>
        <v>3.4453057708871662E-3</v>
      </c>
    </row>
    <row r="8" spans="1:75" x14ac:dyDescent="0.3">
      <c r="A8" s="16"/>
      <c r="C8" s="3">
        <v>1991</v>
      </c>
      <c r="D8">
        <v>1</v>
      </c>
      <c r="E8">
        <v>175000</v>
      </c>
      <c r="F8">
        <v>110000</v>
      </c>
      <c r="G8">
        <f t="shared" si="3"/>
        <v>1.5909090909090908</v>
      </c>
      <c r="H8" s="3"/>
      <c r="V8" s="3">
        <v>1990</v>
      </c>
      <c r="W8">
        <v>1</v>
      </c>
      <c r="X8">
        <v>499999</v>
      </c>
      <c r="Y8">
        <v>80000</v>
      </c>
      <c r="AM8" s="3">
        <v>1996</v>
      </c>
      <c r="AN8">
        <v>9</v>
      </c>
      <c r="AO8">
        <v>222100</v>
      </c>
      <c r="AP8">
        <v>208097.33333333334</v>
      </c>
      <c r="BD8" s="3">
        <v>1995</v>
      </c>
      <c r="BE8">
        <v>16</v>
      </c>
      <c r="BF8">
        <v>5</v>
      </c>
      <c r="BG8">
        <v>1</v>
      </c>
      <c r="BI8" s="3">
        <v>1995</v>
      </c>
      <c r="BJ8">
        <v>250124.875</v>
      </c>
      <c r="BK8">
        <v>257000</v>
      </c>
      <c r="BL8">
        <v>80000</v>
      </c>
      <c r="BN8" s="3">
        <v>1995</v>
      </c>
      <c r="BO8">
        <v>220122.25</v>
      </c>
      <c r="BP8">
        <v>218879</v>
      </c>
      <c r="BQ8">
        <v>180000</v>
      </c>
      <c r="BT8" s="3">
        <v>1995</v>
      </c>
      <c r="BU8" s="11">
        <f t="shared" si="0"/>
        <v>7.525870178739417E-3</v>
      </c>
      <c r="BV8" s="11">
        <f t="shared" si="1"/>
        <v>3.6710719530102789E-3</v>
      </c>
      <c r="BW8" s="11">
        <f t="shared" si="2"/>
        <v>8.6132644272179156E-4</v>
      </c>
    </row>
    <row r="9" spans="1:75" x14ac:dyDescent="0.3">
      <c r="A9" s="16"/>
      <c r="C9" s="3">
        <v>1993</v>
      </c>
      <c r="D9">
        <v>13</v>
      </c>
      <c r="E9">
        <v>354999.92307692306</v>
      </c>
      <c r="F9">
        <v>187962.61538461538</v>
      </c>
      <c r="G9">
        <f t="shared" si="3"/>
        <v>1.888673033999396</v>
      </c>
      <c r="H9" s="3"/>
      <c r="V9" s="3">
        <v>1991</v>
      </c>
      <c r="W9">
        <v>5</v>
      </c>
      <c r="X9">
        <v>483600</v>
      </c>
      <c r="Y9">
        <v>187889.2</v>
      </c>
      <c r="AM9" s="3">
        <v>1997</v>
      </c>
      <c r="AN9">
        <v>3</v>
      </c>
      <c r="AO9">
        <v>202333.33333333334</v>
      </c>
      <c r="AP9">
        <v>152091.66666666666</v>
      </c>
      <c r="BD9" s="3">
        <v>1996</v>
      </c>
      <c r="BE9">
        <v>30</v>
      </c>
      <c r="BF9">
        <v>10</v>
      </c>
      <c r="BG9">
        <v>9</v>
      </c>
      <c r="BI9" s="3">
        <v>1996</v>
      </c>
      <c r="BJ9">
        <v>257362.63333333333</v>
      </c>
      <c r="BK9">
        <v>232199.9</v>
      </c>
      <c r="BL9">
        <v>222100</v>
      </c>
      <c r="BN9" s="3">
        <v>1996</v>
      </c>
      <c r="BO9">
        <v>214406.93333333332</v>
      </c>
      <c r="BP9">
        <v>234660.2</v>
      </c>
      <c r="BQ9">
        <v>208097.33333333334</v>
      </c>
      <c r="BT9" s="3">
        <v>1996</v>
      </c>
      <c r="BU9" s="11">
        <f t="shared" si="0"/>
        <v>1.4111006585136407E-2</v>
      </c>
      <c r="BV9" s="11">
        <f t="shared" si="1"/>
        <v>7.3421439060205578E-3</v>
      </c>
      <c r="BW9" s="11">
        <f t="shared" si="2"/>
        <v>7.7519379844961239E-3</v>
      </c>
    </row>
    <row r="10" spans="1:75" x14ac:dyDescent="0.3">
      <c r="A10" s="16"/>
      <c r="C10" s="3">
        <v>1994</v>
      </c>
      <c r="D10">
        <v>25</v>
      </c>
      <c r="E10">
        <v>247639.96</v>
      </c>
      <c r="F10">
        <v>198901.12</v>
      </c>
      <c r="G10">
        <f t="shared" si="3"/>
        <v>1.2450405508023283</v>
      </c>
      <c r="H10" s="3"/>
      <c r="V10" s="3">
        <v>1992</v>
      </c>
      <c r="W10">
        <v>6</v>
      </c>
      <c r="X10">
        <v>1269000</v>
      </c>
      <c r="Y10">
        <v>224720.16666666666</v>
      </c>
      <c r="AM10" s="3">
        <v>1998</v>
      </c>
      <c r="AN10">
        <v>2</v>
      </c>
      <c r="AO10">
        <v>349000</v>
      </c>
      <c r="AP10">
        <v>230608.5</v>
      </c>
      <c r="BD10" s="3">
        <v>1997</v>
      </c>
      <c r="BE10">
        <v>17</v>
      </c>
      <c r="BF10">
        <v>13</v>
      </c>
      <c r="BG10">
        <v>3</v>
      </c>
      <c r="BI10" s="3">
        <v>1997</v>
      </c>
      <c r="BJ10">
        <v>273939.9411764706</v>
      </c>
      <c r="BK10">
        <v>386230.69230769231</v>
      </c>
      <c r="BL10">
        <v>202333.33333333334</v>
      </c>
      <c r="BN10" s="3">
        <v>1997</v>
      </c>
      <c r="BO10">
        <v>222340.17647058822</v>
      </c>
      <c r="BP10">
        <v>224693.30769230769</v>
      </c>
      <c r="BQ10">
        <v>152091.66666666666</v>
      </c>
      <c r="BT10" s="3">
        <v>1997</v>
      </c>
      <c r="BU10" s="11">
        <f t="shared" si="0"/>
        <v>7.9962370649106305E-3</v>
      </c>
      <c r="BV10" s="11">
        <f t="shared" si="1"/>
        <v>9.544787077826725E-3</v>
      </c>
      <c r="BW10" s="11">
        <f t="shared" si="2"/>
        <v>2.5839793281653748E-3</v>
      </c>
    </row>
    <row r="11" spans="1:75" x14ac:dyDescent="0.3">
      <c r="A11" s="16"/>
      <c r="C11" s="3">
        <v>1995</v>
      </c>
      <c r="D11">
        <v>16</v>
      </c>
      <c r="E11">
        <v>250124.875</v>
      </c>
      <c r="F11">
        <v>220122.25</v>
      </c>
      <c r="G11">
        <f t="shared" si="3"/>
        <v>1.1362998288451076</v>
      </c>
      <c r="H11" s="3"/>
      <c r="V11" s="3">
        <v>1993</v>
      </c>
      <c r="W11">
        <v>6</v>
      </c>
      <c r="X11">
        <v>488000</v>
      </c>
      <c r="Y11">
        <v>177644.16666666666</v>
      </c>
      <c r="AM11" s="3">
        <v>1999</v>
      </c>
      <c r="AN11">
        <v>22</v>
      </c>
      <c r="AO11">
        <v>305859.04545454547</v>
      </c>
      <c r="AP11">
        <v>216803.63636363635</v>
      </c>
      <c r="BD11" s="3">
        <v>1998</v>
      </c>
      <c r="BE11">
        <v>21</v>
      </c>
      <c r="BF11">
        <v>30</v>
      </c>
      <c r="BG11">
        <v>2</v>
      </c>
      <c r="BI11" s="3">
        <v>1998</v>
      </c>
      <c r="BJ11">
        <v>306809.47619047621</v>
      </c>
      <c r="BK11">
        <v>336444</v>
      </c>
      <c r="BL11">
        <v>349000</v>
      </c>
      <c r="BN11" s="3">
        <v>1998</v>
      </c>
      <c r="BO11">
        <v>194212.57142857142</v>
      </c>
      <c r="BP11">
        <v>215586.46666666667</v>
      </c>
      <c r="BQ11">
        <v>230608.5</v>
      </c>
      <c r="BT11" s="3">
        <v>1998</v>
      </c>
      <c r="BU11" s="11">
        <f t="shared" si="0"/>
        <v>9.8777046095954845E-3</v>
      </c>
      <c r="BV11" s="11">
        <f t="shared" si="1"/>
        <v>2.2026431718061675E-2</v>
      </c>
      <c r="BW11" s="11">
        <f t="shared" si="2"/>
        <v>1.7226528854435831E-3</v>
      </c>
    </row>
    <row r="12" spans="1:75" x14ac:dyDescent="0.3">
      <c r="A12" s="16"/>
      <c r="C12" s="3">
        <v>1996</v>
      </c>
      <c r="D12">
        <v>30</v>
      </c>
      <c r="E12">
        <v>257362.63333333333</v>
      </c>
      <c r="F12">
        <v>214406.93333333332</v>
      </c>
      <c r="G12">
        <f t="shared" si="3"/>
        <v>1.2003465994880764</v>
      </c>
      <c r="H12" s="3"/>
      <c r="V12" s="3">
        <v>1994</v>
      </c>
      <c r="W12">
        <v>1</v>
      </c>
      <c r="X12">
        <v>600000</v>
      </c>
      <c r="Y12">
        <v>220240</v>
      </c>
      <c r="AM12" s="3">
        <v>2000</v>
      </c>
      <c r="AN12">
        <v>20</v>
      </c>
      <c r="AO12">
        <v>347995</v>
      </c>
      <c r="AP12">
        <v>232409.9</v>
      </c>
      <c r="BD12" s="3">
        <v>1999</v>
      </c>
      <c r="BE12">
        <v>28</v>
      </c>
      <c r="BF12">
        <v>34</v>
      </c>
      <c r="BG12">
        <v>22</v>
      </c>
      <c r="BI12" s="3">
        <v>1999</v>
      </c>
      <c r="BJ12">
        <v>313357.07142857142</v>
      </c>
      <c r="BK12">
        <v>322735.23529411765</v>
      </c>
      <c r="BL12">
        <v>305859.04545454547</v>
      </c>
      <c r="BN12" s="3">
        <v>1999</v>
      </c>
      <c r="BO12">
        <v>181768.75</v>
      </c>
      <c r="BP12">
        <v>220956.82352941178</v>
      </c>
      <c r="BQ12">
        <v>216803.63636363635</v>
      </c>
      <c r="BT12" s="3">
        <v>1999</v>
      </c>
      <c r="BU12" s="11">
        <f t="shared" si="0"/>
        <v>1.317027281279398E-2</v>
      </c>
      <c r="BV12" s="11">
        <f t="shared" si="1"/>
        <v>2.4963289280469897E-2</v>
      </c>
      <c r="BW12" s="11">
        <f t="shared" si="2"/>
        <v>1.8949181739879414E-2</v>
      </c>
    </row>
    <row r="13" spans="1:75" x14ac:dyDescent="0.3">
      <c r="A13" s="16"/>
      <c r="C13" s="3">
        <v>1997</v>
      </c>
      <c r="D13">
        <v>17</v>
      </c>
      <c r="E13">
        <v>273939.9411764706</v>
      </c>
      <c r="F13">
        <v>222340.17647058822</v>
      </c>
      <c r="G13">
        <f t="shared" si="3"/>
        <v>1.2320757567299501</v>
      </c>
      <c r="H13" s="3"/>
      <c r="V13" s="3">
        <v>1995</v>
      </c>
      <c r="W13">
        <v>5</v>
      </c>
      <c r="X13">
        <v>257000</v>
      </c>
      <c r="Y13">
        <v>218879</v>
      </c>
      <c r="AM13" s="3">
        <v>2001</v>
      </c>
      <c r="AN13">
        <v>28</v>
      </c>
      <c r="AO13">
        <v>489856.78571428574</v>
      </c>
      <c r="AP13">
        <v>217469.32142857142</v>
      </c>
      <c r="BD13" s="3">
        <v>2000</v>
      </c>
      <c r="BE13">
        <v>23</v>
      </c>
      <c r="BF13">
        <v>56</v>
      </c>
      <c r="BG13">
        <v>20</v>
      </c>
      <c r="BI13" s="3">
        <v>2000</v>
      </c>
      <c r="BJ13">
        <v>351304.26086956525</v>
      </c>
      <c r="BK13">
        <v>488499.53571428574</v>
      </c>
      <c r="BL13">
        <v>347995</v>
      </c>
      <c r="BN13" s="3">
        <v>2000</v>
      </c>
      <c r="BO13">
        <v>210455.91304347827</v>
      </c>
      <c r="BP13">
        <v>216171.21428571429</v>
      </c>
      <c r="BQ13">
        <v>232409.9</v>
      </c>
      <c r="BT13" s="3">
        <v>2000</v>
      </c>
      <c r="BU13" s="11">
        <f t="shared" si="0"/>
        <v>1.0818438381937912E-2</v>
      </c>
      <c r="BV13" s="11">
        <f t="shared" si="1"/>
        <v>4.1116005873715125E-2</v>
      </c>
      <c r="BW13" s="11">
        <f t="shared" si="2"/>
        <v>1.7226528854435832E-2</v>
      </c>
    </row>
    <row r="14" spans="1:75" x14ac:dyDescent="0.3">
      <c r="A14" s="16"/>
      <c r="C14" s="3">
        <v>1998</v>
      </c>
      <c r="D14">
        <v>21</v>
      </c>
      <c r="E14">
        <v>306809.47619047621</v>
      </c>
      <c r="F14">
        <v>194212.57142857142</v>
      </c>
      <c r="G14">
        <f t="shared" si="3"/>
        <v>1.5797611551799895</v>
      </c>
      <c r="H14" s="3"/>
      <c r="V14" s="3">
        <v>1996</v>
      </c>
      <c r="W14">
        <v>10</v>
      </c>
      <c r="X14">
        <v>232199.9</v>
      </c>
      <c r="Y14">
        <v>234660.2</v>
      </c>
      <c r="AM14" s="3">
        <v>2002</v>
      </c>
      <c r="AN14">
        <v>37</v>
      </c>
      <c r="AO14">
        <v>525837.7297297297</v>
      </c>
      <c r="AP14">
        <v>223364.86486486485</v>
      </c>
      <c r="BD14" s="3">
        <v>2001</v>
      </c>
      <c r="BE14">
        <v>56</v>
      </c>
      <c r="BF14">
        <v>65</v>
      </c>
      <c r="BG14">
        <v>28</v>
      </c>
      <c r="BI14" s="3">
        <v>2001</v>
      </c>
      <c r="BJ14">
        <v>470213.91071428574</v>
      </c>
      <c r="BK14">
        <v>489892.26153846155</v>
      </c>
      <c r="BL14">
        <v>489856.78571428574</v>
      </c>
      <c r="BN14" s="3">
        <v>2001</v>
      </c>
      <c r="BO14">
        <v>204148.19642857142</v>
      </c>
      <c r="BP14">
        <v>218269.0153846154</v>
      </c>
      <c r="BQ14">
        <v>217469.32142857142</v>
      </c>
      <c r="BT14" s="3">
        <v>2001</v>
      </c>
      <c r="BU14" s="11">
        <f t="shared" si="0"/>
        <v>2.634054562558796E-2</v>
      </c>
      <c r="BV14" s="11">
        <f t="shared" si="1"/>
        <v>4.772393538913363E-2</v>
      </c>
      <c r="BW14" s="11">
        <f t="shared" si="2"/>
        <v>2.4117140396210164E-2</v>
      </c>
    </row>
    <row r="15" spans="1:75" x14ac:dyDescent="0.3">
      <c r="A15" s="16"/>
      <c r="C15" s="3">
        <v>1999</v>
      </c>
      <c r="D15">
        <v>28</v>
      </c>
      <c r="E15">
        <v>313357.07142857142</v>
      </c>
      <c r="F15">
        <v>181768.75</v>
      </c>
      <c r="G15">
        <f t="shared" si="3"/>
        <v>1.7239325870292415</v>
      </c>
      <c r="H15" s="3"/>
      <c r="V15" s="3">
        <v>1997</v>
      </c>
      <c r="W15">
        <v>13</v>
      </c>
      <c r="X15">
        <v>386230.69230769231</v>
      </c>
      <c r="Y15">
        <v>224693.30769230769</v>
      </c>
      <c r="AM15" s="3">
        <v>2003</v>
      </c>
      <c r="AN15">
        <v>35</v>
      </c>
      <c r="AO15">
        <v>572713.97142857139</v>
      </c>
      <c r="AP15">
        <v>219540.14285714287</v>
      </c>
      <c r="BD15" s="3">
        <v>2002</v>
      </c>
      <c r="BE15">
        <v>68</v>
      </c>
      <c r="BF15">
        <v>73</v>
      </c>
      <c r="BG15">
        <v>37</v>
      </c>
      <c r="BI15" s="3">
        <v>2002</v>
      </c>
      <c r="BJ15">
        <v>499112.9705882353</v>
      </c>
      <c r="BK15">
        <v>657521.8630136986</v>
      </c>
      <c r="BL15">
        <v>525837.7297297297</v>
      </c>
      <c r="BN15" s="3">
        <v>2002</v>
      </c>
      <c r="BO15">
        <v>195972.86764705883</v>
      </c>
      <c r="BP15">
        <v>221690.38356164383</v>
      </c>
      <c r="BQ15">
        <v>223364.86486486485</v>
      </c>
      <c r="BT15" s="3">
        <v>2002</v>
      </c>
      <c r="BU15" s="11">
        <f t="shared" si="0"/>
        <v>3.1984948259642522E-2</v>
      </c>
      <c r="BV15" s="11">
        <f t="shared" si="1"/>
        <v>5.3597650513950074E-2</v>
      </c>
      <c r="BW15" s="11">
        <f t="shared" si="2"/>
        <v>3.1869078380706288E-2</v>
      </c>
    </row>
    <row r="16" spans="1:75" x14ac:dyDescent="0.3">
      <c r="A16" s="16"/>
      <c r="C16" s="3">
        <v>2000</v>
      </c>
      <c r="D16">
        <v>23</v>
      </c>
      <c r="E16">
        <v>351304.26086956525</v>
      </c>
      <c r="F16">
        <v>210455.91304347827</v>
      </c>
      <c r="G16">
        <f t="shared" si="3"/>
        <v>1.6692534592600825</v>
      </c>
      <c r="H16" s="3"/>
      <c r="V16" s="3">
        <v>1998</v>
      </c>
      <c r="W16">
        <v>30</v>
      </c>
      <c r="X16">
        <v>336444</v>
      </c>
      <c r="Y16">
        <v>215586.46666666667</v>
      </c>
      <c r="AM16" s="3">
        <v>2004</v>
      </c>
      <c r="AN16">
        <v>40</v>
      </c>
      <c r="AO16">
        <v>689874.92500000005</v>
      </c>
      <c r="AP16">
        <v>207097.02499999999</v>
      </c>
      <c r="BD16" s="3">
        <v>2003</v>
      </c>
      <c r="BE16">
        <v>104</v>
      </c>
      <c r="BF16">
        <v>82</v>
      </c>
      <c r="BG16">
        <v>35</v>
      </c>
      <c r="BI16" s="3">
        <v>2003</v>
      </c>
      <c r="BJ16">
        <v>567053.34615384613</v>
      </c>
      <c r="BK16">
        <v>698215.82926829264</v>
      </c>
      <c r="BL16">
        <v>572713.97142857139</v>
      </c>
      <c r="BN16" s="3">
        <v>2003</v>
      </c>
      <c r="BO16">
        <v>196661.72115384616</v>
      </c>
      <c r="BP16">
        <v>222310.26829268291</v>
      </c>
      <c r="BQ16">
        <v>219540.14285714287</v>
      </c>
      <c r="BT16" s="3">
        <v>2003</v>
      </c>
      <c r="BU16" s="11">
        <f t="shared" si="0"/>
        <v>4.8918156161806212E-2</v>
      </c>
      <c r="BV16" s="11">
        <f t="shared" si="1"/>
        <v>6.0205580029368579E-2</v>
      </c>
      <c r="BW16" s="11">
        <f t="shared" si="2"/>
        <v>3.0146425495262703E-2</v>
      </c>
    </row>
    <row r="17" spans="1:75" x14ac:dyDescent="0.3">
      <c r="A17" s="16"/>
      <c r="C17" s="3">
        <v>2001</v>
      </c>
      <c r="D17">
        <v>56</v>
      </c>
      <c r="E17">
        <v>470213.91071428574</v>
      </c>
      <c r="F17">
        <v>204148.19642857142</v>
      </c>
      <c r="G17">
        <f t="shared" si="3"/>
        <v>2.3032969134204766</v>
      </c>
      <c r="H17" s="3"/>
      <c r="V17" s="3">
        <v>1999</v>
      </c>
      <c r="W17">
        <v>34</v>
      </c>
      <c r="X17">
        <v>322735.23529411765</v>
      </c>
      <c r="Y17">
        <v>220956.82352941178</v>
      </c>
      <c r="AM17" s="3">
        <v>2005</v>
      </c>
      <c r="AN17">
        <v>37</v>
      </c>
      <c r="AO17">
        <v>838972.94594594592</v>
      </c>
      <c r="AP17">
        <v>205470.70270270269</v>
      </c>
      <c r="BD17" s="3">
        <v>2004</v>
      </c>
      <c r="BE17">
        <v>92</v>
      </c>
      <c r="BF17">
        <v>69</v>
      </c>
      <c r="BG17">
        <v>40</v>
      </c>
      <c r="BI17" s="3">
        <v>2004</v>
      </c>
      <c r="BJ17">
        <v>631477.08695652173</v>
      </c>
      <c r="BK17">
        <v>731447.72463768115</v>
      </c>
      <c r="BL17">
        <v>689874.92500000005</v>
      </c>
      <c r="BN17" s="3">
        <v>2004</v>
      </c>
      <c r="BO17">
        <v>184283.64130434784</v>
      </c>
      <c r="BP17">
        <v>208862.82608695651</v>
      </c>
      <c r="BQ17">
        <v>207097.02499999999</v>
      </c>
      <c r="BT17" s="3">
        <v>2004</v>
      </c>
      <c r="BU17" s="11">
        <f t="shared" si="0"/>
        <v>4.3273753527751646E-2</v>
      </c>
      <c r="BV17" s="11">
        <f t="shared" si="1"/>
        <v>5.0660792951541848E-2</v>
      </c>
      <c r="BW17" s="11">
        <f t="shared" si="2"/>
        <v>3.4453057708871665E-2</v>
      </c>
    </row>
    <row r="18" spans="1:75" x14ac:dyDescent="0.3">
      <c r="A18" s="16"/>
      <c r="C18" s="3">
        <v>2002</v>
      </c>
      <c r="D18">
        <v>68</v>
      </c>
      <c r="E18">
        <v>499112.9705882353</v>
      </c>
      <c r="F18">
        <v>195972.86764705883</v>
      </c>
      <c r="G18">
        <f t="shared" si="3"/>
        <v>2.5468473089199399</v>
      </c>
      <c r="H18" s="3"/>
      <c r="V18" s="3">
        <v>2000</v>
      </c>
      <c r="W18">
        <v>56</v>
      </c>
      <c r="X18">
        <v>488499.53571428574</v>
      </c>
      <c r="Y18">
        <v>216171.21428571429</v>
      </c>
      <c r="AM18" s="3">
        <v>2006</v>
      </c>
      <c r="AN18">
        <v>59</v>
      </c>
      <c r="AO18">
        <v>909471.11864406778</v>
      </c>
      <c r="AP18">
        <v>202505.38983050847</v>
      </c>
      <c r="BD18" s="3">
        <v>2005</v>
      </c>
      <c r="BE18">
        <v>70</v>
      </c>
      <c r="BF18">
        <v>72</v>
      </c>
      <c r="BG18">
        <v>37</v>
      </c>
      <c r="BI18" s="3">
        <v>2005</v>
      </c>
      <c r="BJ18">
        <v>691171.24285714282</v>
      </c>
      <c r="BK18">
        <v>911180.47222222225</v>
      </c>
      <c r="BL18">
        <v>838972.94594594592</v>
      </c>
      <c r="BN18" s="3">
        <v>2005</v>
      </c>
      <c r="BO18">
        <v>216216.15714285715</v>
      </c>
      <c r="BP18">
        <v>201841.81944444444</v>
      </c>
      <c r="BQ18">
        <v>205470.70270270269</v>
      </c>
      <c r="BT18" s="3">
        <v>2005</v>
      </c>
      <c r="BU18" s="11">
        <f t="shared" si="0"/>
        <v>3.2925682031984947E-2</v>
      </c>
      <c r="BV18" s="11">
        <f t="shared" si="1"/>
        <v>5.2863436123348019E-2</v>
      </c>
      <c r="BW18" s="11">
        <f t="shared" si="2"/>
        <v>3.1869078380706288E-2</v>
      </c>
    </row>
    <row r="19" spans="1:75" x14ac:dyDescent="0.3">
      <c r="A19" s="16"/>
      <c r="C19" s="3">
        <v>2003</v>
      </c>
      <c r="D19">
        <v>104</v>
      </c>
      <c r="E19">
        <v>567053.34615384613</v>
      </c>
      <c r="F19">
        <v>196661.72115384616</v>
      </c>
      <c r="G19">
        <f t="shared" si="3"/>
        <v>2.8833946068754628</v>
      </c>
      <c r="H19" s="3"/>
      <c r="V19" s="3">
        <v>2001</v>
      </c>
      <c r="W19">
        <v>65</v>
      </c>
      <c r="X19">
        <v>489892.26153846155</v>
      </c>
      <c r="Y19">
        <v>218269.0153846154</v>
      </c>
      <c r="AM19" s="3">
        <v>2007</v>
      </c>
      <c r="AN19">
        <v>68</v>
      </c>
      <c r="AO19">
        <v>1094062.9705882352</v>
      </c>
      <c r="AP19">
        <v>197343.33823529413</v>
      </c>
      <c r="BD19" s="3">
        <v>2006</v>
      </c>
      <c r="BE19">
        <v>69</v>
      </c>
      <c r="BF19">
        <v>68</v>
      </c>
      <c r="BG19">
        <v>59</v>
      </c>
      <c r="BI19" s="3">
        <v>2006</v>
      </c>
      <c r="BJ19">
        <v>1010937.1159420289</v>
      </c>
      <c r="BK19">
        <v>1160535.8676470588</v>
      </c>
      <c r="BL19">
        <v>909471.11864406778</v>
      </c>
      <c r="BN19" s="3">
        <v>2006</v>
      </c>
      <c r="BO19">
        <v>177196.5652173913</v>
      </c>
      <c r="BP19">
        <v>190476.14705882352</v>
      </c>
      <c r="BQ19">
        <v>202505.38983050847</v>
      </c>
      <c r="BT19" s="3">
        <v>2006</v>
      </c>
      <c r="BU19" s="11">
        <f t="shared" si="0"/>
        <v>3.2455315145813735E-2</v>
      </c>
      <c r="BV19" s="11">
        <f t="shared" si="1"/>
        <v>4.9926578560939794E-2</v>
      </c>
      <c r="BW19" s="11">
        <f t="shared" si="2"/>
        <v>5.0818260120585705E-2</v>
      </c>
    </row>
    <row r="20" spans="1:75" x14ac:dyDescent="0.3">
      <c r="A20" s="16"/>
      <c r="C20" s="3">
        <v>2004</v>
      </c>
      <c r="D20">
        <v>92</v>
      </c>
      <c r="E20">
        <v>631477.08695652173</v>
      </c>
      <c r="F20">
        <v>184283.64130434784</v>
      </c>
      <c r="G20">
        <f t="shared" si="3"/>
        <v>3.4266583972780613</v>
      </c>
      <c r="H20" s="3"/>
      <c r="V20" s="3">
        <v>2002</v>
      </c>
      <c r="W20">
        <v>73</v>
      </c>
      <c r="X20">
        <v>657521.8630136986</v>
      </c>
      <c r="Y20">
        <v>221690.38356164383</v>
      </c>
      <c r="AM20" s="3">
        <v>2008</v>
      </c>
      <c r="AN20">
        <v>54</v>
      </c>
      <c r="AO20">
        <v>1214425.8703703703</v>
      </c>
      <c r="AP20">
        <v>174698.38888888888</v>
      </c>
      <c r="BD20" s="3">
        <v>2007</v>
      </c>
      <c r="BE20">
        <v>137</v>
      </c>
      <c r="BF20">
        <v>77</v>
      </c>
      <c r="BG20">
        <v>68</v>
      </c>
      <c r="BI20" s="3">
        <v>2007</v>
      </c>
      <c r="BJ20">
        <v>1249073.2043795621</v>
      </c>
      <c r="BK20">
        <v>1180571.1688311689</v>
      </c>
      <c r="BL20">
        <v>1094062.9705882352</v>
      </c>
      <c r="BN20" s="3">
        <v>2007</v>
      </c>
      <c r="BO20">
        <v>176731.62773722628</v>
      </c>
      <c r="BP20">
        <v>184371.09090909091</v>
      </c>
      <c r="BQ20">
        <v>197343.33823529413</v>
      </c>
      <c r="BT20" s="3">
        <v>2007</v>
      </c>
      <c r="BU20" s="11">
        <f t="shared" si="0"/>
        <v>6.444026340545625E-2</v>
      </c>
      <c r="BV20" s="11">
        <f t="shared" si="1"/>
        <v>5.6534508076358299E-2</v>
      </c>
      <c r="BW20" s="11">
        <f t="shared" si="2"/>
        <v>5.8570198105081829E-2</v>
      </c>
    </row>
    <row r="21" spans="1:75" x14ac:dyDescent="0.3">
      <c r="A21" s="16"/>
      <c r="C21" s="3">
        <v>2005</v>
      </c>
      <c r="D21">
        <v>70</v>
      </c>
      <c r="E21">
        <v>691171.24285714282</v>
      </c>
      <c r="F21">
        <v>216216.15714285715</v>
      </c>
      <c r="G21">
        <f t="shared" si="3"/>
        <v>3.1966678715896149</v>
      </c>
      <c r="H21" s="3"/>
      <c r="V21" s="3">
        <v>2003</v>
      </c>
      <c r="W21">
        <v>82</v>
      </c>
      <c r="X21">
        <v>698215.82926829264</v>
      </c>
      <c r="Y21">
        <v>222310.26829268291</v>
      </c>
      <c r="AM21" s="3">
        <v>2009</v>
      </c>
      <c r="AN21">
        <v>31</v>
      </c>
      <c r="AO21">
        <v>1419451.5483870967</v>
      </c>
      <c r="AP21">
        <v>172388.80645161291</v>
      </c>
      <c r="BD21" s="3">
        <v>2008</v>
      </c>
      <c r="BE21">
        <v>127</v>
      </c>
      <c r="BF21">
        <v>55</v>
      </c>
      <c r="BG21">
        <v>54</v>
      </c>
      <c r="BI21" s="3">
        <v>2008</v>
      </c>
      <c r="BJ21">
        <v>1308699.9527559055</v>
      </c>
      <c r="BK21">
        <v>1321690.8363636364</v>
      </c>
      <c r="BL21">
        <v>1214425.8703703703</v>
      </c>
      <c r="BN21" s="3">
        <v>2008</v>
      </c>
      <c r="BO21">
        <v>187974.31496062991</v>
      </c>
      <c r="BP21">
        <v>203671.49090909091</v>
      </c>
      <c r="BQ21">
        <v>174698.38888888888</v>
      </c>
      <c r="BT21" s="3">
        <v>2008</v>
      </c>
      <c r="BU21" s="11">
        <f t="shared" si="0"/>
        <v>5.9736594543744123E-2</v>
      </c>
      <c r="BV21" s="11">
        <f t="shared" si="1"/>
        <v>4.0381791483113071E-2</v>
      </c>
      <c r="BW21" s="11">
        <f t="shared" si="2"/>
        <v>4.6511627906976744E-2</v>
      </c>
    </row>
    <row r="22" spans="1:75" x14ac:dyDescent="0.3">
      <c r="A22" s="16"/>
      <c r="C22" s="3">
        <v>2006</v>
      </c>
      <c r="D22">
        <v>69</v>
      </c>
      <c r="E22">
        <v>1010937.1159420289</v>
      </c>
      <c r="F22">
        <v>177196.5652173913</v>
      </c>
      <c r="G22">
        <f t="shared" si="3"/>
        <v>5.7051733181270974</v>
      </c>
      <c r="H22" s="3"/>
      <c r="V22" s="3">
        <v>2004</v>
      </c>
      <c r="W22">
        <v>69</v>
      </c>
      <c r="X22">
        <v>731447.72463768115</v>
      </c>
      <c r="Y22">
        <v>208862.82608695651</v>
      </c>
      <c r="AM22" s="3">
        <v>2010</v>
      </c>
      <c r="AN22">
        <v>37</v>
      </c>
      <c r="AO22">
        <v>1449081</v>
      </c>
      <c r="AP22">
        <v>186435.75675675675</v>
      </c>
      <c r="BD22" s="3">
        <v>2009</v>
      </c>
      <c r="BE22">
        <v>123</v>
      </c>
      <c r="BF22">
        <v>84</v>
      </c>
      <c r="BG22">
        <v>31</v>
      </c>
      <c r="BI22" s="3">
        <v>2009</v>
      </c>
      <c r="BJ22">
        <v>1399841.8455284552</v>
      </c>
      <c r="BK22">
        <v>1701145.3690476189</v>
      </c>
      <c r="BL22">
        <v>1419451.5483870967</v>
      </c>
      <c r="BN22" s="3">
        <v>2009</v>
      </c>
      <c r="BO22">
        <v>169849.17886178862</v>
      </c>
      <c r="BP22">
        <v>172537.33333333334</v>
      </c>
      <c r="BQ22">
        <v>172388.80645161291</v>
      </c>
      <c r="BT22" s="3">
        <v>2009</v>
      </c>
      <c r="BU22" s="11">
        <f t="shared" si="0"/>
        <v>5.7855126999059266E-2</v>
      </c>
      <c r="BV22" s="11">
        <f t="shared" si="1"/>
        <v>6.1674008810572688E-2</v>
      </c>
      <c r="BW22" s="11">
        <f t="shared" si="2"/>
        <v>2.6701119724375538E-2</v>
      </c>
    </row>
    <row r="23" spans="1:75" x14ac:dyDescent="0.3">
      <c r="A23" s="16"/>
      <c r="C23" s="3">
        <v>2007</v>
      </c>
      <c r="D23">
        <v>137</v>
      </c>
      <c r="E23">
        <v>1249073.2043795621</v>
      </c>
      <c r="F23">
        <v>176731.62773722628</v>
      </c>
      <c r="G23">
        <f t="shared" si="3"/>
        <v>7.0676268892670908</v>
      </c>
      <c r="H23" s="3"/>
      <c r="V23" s="3">
        <v>2005</v>
      </c>
      <c r="W23">
        <v>72</v>
      </c>
      <c r="X23">
        <v>911180.47222222225</v>
      </c>
      <c r="Y23">
        <v>201841.81944444444</v>
      </c>
      <c r="AM23" s="3">
        <v>2011</v>
      </c>
      <c r="AN23">
        <v>44</v>
      </c>
      <c r="AO23">
        <v>1809493.1590909092</v>
      </c>
      <c r="AP23">
        <v>144922.47727272726</v>
      </c>
      <c r="BD23" s="3">
        <v>2010</v>
      </c>
      <c r="BE23">
        <v>96</v>
      </c>
      <c r="BF23">
        <v>85</v>
      </c>
      <c r="BG23">
        <v>37</v>
      </c>
      <c r="BI23" s="3">
        <v>2010</v>
      </c>
      <c r="BJ23">
        <v>1657832.21875</v>
      </c>
      <c r="BK23">
        <v>2125228.6941176471</v>
      </c>
      <c r="BL23">
        <v>1449081</v>
      </c>
      <c r="BN23" s="3">
        <v>2010</v>
      </c>
      <c r="BO23">
        <v>162439.6875</v>
      </c>
      <c r="BP23">
        <v>172380.1294117647</v>
      </c>
      <c r="BQ23">
        <v>186435.75675675675</v>
      </c>
      <c r="BT23" s="3">
        <v>2010</v>
      </c>
      <c r="BU23" s="11">
        <f t="shared" si="0"/>
        <v>4.5155221072436504E-2</v>
      </c>
      <c r="BV23" s="11">
        <f t="shared" si="1"/>
        <v>6.2408223201174742E-2</v>
      </c>
      <c r="BW23" s="11">
        <f t="shared" si="2"/>
        <v>3.1869078380706288E-2</v>
      </c>
    </row>
    <row r="24" spans="1:75" x14ac:dyDescent="0.3">
      <c r="A24" s="16"/>
      <c r="C24" s="3">
        <v>2008</v>
      </c>
      <c r="D24">
        <v>127</v>
      </c>
      <c r="E24">
        <v>1308699.9527559055</v>
      </c>
      <c r="F24">
        <v>187974.31496062991</v>
      </c>
      <c r="G24">
        <f t="shared" si="3"/>
        <v>6.962121144210605</v>
      </c>
      <c r="H24" s="3"/>
      <c r="V24" s="3">
        <v>2006</v>
      </c>
      <c r="W24">
        <v>68</v>
      </c>
      <c r="X24">
        <v>1160535.8676470588</v>
      </c>
      <c r="Y24">
        <v>190476.14705882352</v>
      </c>
      <c r="AM24" s="3">
        <v>2012</v>
      </c>
      <c r="AN24">
        <v>55</v>
      </c>
      <c r="AO24">
        <v>1676741.8</v>
      </c>
      <c r="AP24">
        <v>166718.32727272727</v>
      </c>
      <c r="BD24" s="3">
        <v>2011</v>
      </c>
      <c r="BE24">
        <v>140</v>
      </c>
      <c r="BF24">
        <v>76</v>
      </c>
      <c r="BG24">
        <v>44</v>
      </c>
      <c r="BI24" s="3">
        <v>2011</v>
      </c>
      <c r="BJ24">
        <v>1934848.3285714285</v>
      </c>
      <c r="BK24">
        <v>2448616.8684210526</v>
      </c>
      <c r="BL24">
        <v>1809493.1590909092</v>
      </c>
      <c r="BN24" s="3">
        <v>2011</v>
      </c>
      <c r="BO24">
        <v>153820.57142857142</v>
      </c>
      <c r="BP24">
        <v>166745.38157894736</v>
      </c>
      <c r="BQ24">
        <v>144922.47727272726</v>
      </c>
      <c r="BT24" s="3">
        <v>2011</v>
      </c>
      <c r="BU24" s="11">
        <f t="shared" si="0"/>
        <v>6.5851364063969894E-2</v>
      </c>
      <c r="BV24" s="11">
        <f t="shared" si="1"/>
        <v>5.5800293685756244E-2</v>
      </c>
      <c r="BW24" s="11">
        <f t="shared" si="2"/>
        <v>3.7898363479758827E-2</v>
      </c>
    </row>
    <row r="25" spans="1:75" x14ac:dyDescent="0.3">
      <c r="A25" s="16"/>
      <c r="C25" s="3">
        <v>2009</v>
      </c>
      <c r="D25">
        <v>123</v>
      </c>
      <c r="E25">
        <v>1399841.8455284552</v>
      </c>
      <c r="F25">
        <v>169849.17886178862</v>
      </c>
      <c r="G25">
        <f t="shared" si="3"/>
        <v>8.2416756731426339</v>
      </c>
      <c r="H25" s="3"/>
      <c r="V25" s="3">
        <v>2007</v>
      </c>
      <c r="W25">
        <v>77</v>
      </c>
      <c r="X25">
        <v>1180571.1688311689</v>
      </c>
      <c r="Y25">
        <v>184371.09090909091</v>
      </c>
      <c r="AM25" s="3">
        <v>2013</v>
      </c>
      <c r="AN25">
        <v>39</v>
      </c>
      <c r="AO25">
        <v>2710948.6666666665</v>
      </c>
      <c r="AP25">
        <v>125572.30769230769</v>
      </c>
      <c r="BD25" s="3">
        <v>2012</v>
      </c>
      <c r="BE25">
        <v>84</v>
      </c>
      <c r="BF25">
        <v>75</v>
      </c>
      <c r="BG25">
        <v>55</v>
      </c>
      <c r="BI25" s="3">
        <v>2012</v>
      </c>
      <c r="BJ25">
        <v>1972371.5119047619</v>
      </c>
      <c r="BK25">
        <v>2574919.9066666667</v>
      </c>
      <c r="BL25">
        <v>1676741.8</v>
      </c>
      <c r="BN25" s="3">
        <v>2012</v>
      </c>
      <c r="BO25">
        <v>140921.42857142858</v>
      </c>
      <c r="BP25">
        <v>166897.70666666667</v>
      </c>
      <c r="BQ25">
        <v>166718.32727272727</v>
      </c>
      <c r="BT25" s="3">
        <v>2012</v>
      </c>
      <c r="BU25" s="11">
        <f t="shared" si="0"/>
        <v>3.9510818438381938E-2</v>
      </c>
      <c r="BV25" s="11">
        <f t="shared" si="1"/>
        <v>5.5066079295154183E-2</v>
      </c>
      <c r="BW25" s="11">
        <f t="shared" si="2"/>
        <v>4.7372954349698536E-2</v>
      </c>
    </row>
    <row r="26" spans="1:75" x14ac:dyDescent="0.3">
      <c r="A26" s="16"/>
      <c r="C26" s="3">
        <v>2010</v>
      </c>
      <c r="D26">
        <v>96</v>
      </c>
      <c r="E26">
        <v>1657832.21875</v>
      </c>
      <c r="F26">
        <v>162439.6875</v>
      </c>
      <c r="G26">
        <f t="shared" si="3"/>
        <v>10.205832357009429</v>
      </c>
      <c r="H26" s="3"/>
      <c r="V26" s="3">
        <v>2008</v>
      </c>
      <c r="W26">
        <v>55</v>
      </c>
      <c r="X26">
        <v>1321690.8363636364</v>
      </c>
      <c r="Y26">
        <v>203671.49090909091</v>
      </c>
      <c r="AM26" s="3">
        <v>2014</v>
      </c>
      <c r="AN26">
        <v>38</v>
      </c>
      <c r="AO26">
        <v>2846684.1315789474</v>
      </c>
      <c r="AP26">
        <v>135808.55263157896</v>
      </c>
      <c r="BD26" s="3">
        <v>2013</v>
      </c>
      <c r="BE26">
        <v>103</v>
      </c>
      <c r="BF26">
        <v>59</v>
      </c>
      <c r="BG26">
        <v>39</v>
      </c>
      <c r="BI26" s="3">
        <v>2013</v>
      </c>
      <c r="BJ26">
        <v>2087135.7475728155</v>
      </c>
      <c r="BK26">
        <v>2806482.8983050846</v>
      </c>
      <c r="BL26">
        <v>2710948.6666666665</v>
      </c>
      <c r="BN26" s="3">
        <v>2013</v>
      </c>
      <c r="BO26">
        <v>134174.3203883495</v>
      </c>
      <c r="BP26">
        <v>153887.03389830509</v>
      </c>
      <c r="BQ26">
        <v>125572.30769230769</v>
      </c>
      <c r="BT26" s="3">
        <v>2013</v>
      </c>
      <c r="BU26" s="11">
        <f t="shared" si="0"/>
        <v>4.8447789275634992E-2</v>
      </c>
      <c r="BV26" s="11">
        <f t="shared" si="1"/>
        <v>4.3318649045521289E-2</v>
      </c>
      <c r="BW26" s="11">
        <f t="shared" si="2"/>
        <v>3.3591731266149873E-2</v>
      </c>
    </row>
    <row r="27" spans="1:75" x14ac:dyDescent="0.3">
      <c r="A27" s="16"/>
      <c r="C27" s="3">
        <v>2011</v>
      </c>
      <c r="D27">
        <v>140</v>
      </c>
      <c r="E27">
        <v>1934848.3285714285</v>
      </c>
      <c r="F27">
        <v>153820.57142857142</v>
      </c>
      <c r="G27">
        <f t="shared" si="3"/>
        <v>12.578605778160826</v>
      </c>
      <c r="H27" s="3"/>
      <c r="V27" s="3">
        <v>2009</v>
      </c>
      <c r="W27">
        <v>84</v>
      </c>
      <c r="X27">
        <v>1701145.3690476189</v>
      </c>
      <c r="Y27">
        <v>172537.33333333334</v>
      </c>
      <c r="AM27" s="3">
        <v>2015</v>
      </c>
      <c r="AN27">
        <v>42</v>
      </c>
      <c r="AO27">
        <v>2790523.7857142859</v>
      </c>
      <c r="AP27">
        <v>141579.11904761905</v>
      </c>
      <c r="BD27" s="3">
        <v>2014</v>
      </c>
      <c r="BE27">
        <v>103</v>
      </c>
      <c r="BF27">
        <v>50</v>
      </c>
      <c r="BG27">
        <v>38</v>
      </c>
      <c r="BI27" s="3">
        <v>2014</v>
      </c>
      <c r="BJ27">
        <v>2364261.9708737866</v>
      </c>
      <c r="BK27">
        <v>2918617.96</v>
      </c>
      <c r="BL27">
        <v>2846684.1315789474</v>
      </c>
      <c r="BN27" s="3">
        <v>2014</v>
      </c>
      <c r="BO27">
        <v>127489.93203883494</v>
      </c>
      <c r="BP27">
        <v>155021.24</v>
      </c>
      <c r="BQ27">
        <v>135808.55263157896</v>
      </c>
      <c r="BT27" s="3">
        <v>2014</v>
      </c>
      <c r="BU27" s="11">
        <f t="shared" si="0"/>
        <v>4.8447789275634992E-2</v>
      </c>
      <c r="BV27" s="11">
        <f t="shared" si="1"/>
        <v>3.6710719530102791E-2</v>
      </c>
      <c r="BW27" s="11">
        <f t="shared" si="2"/>
        <v>3.273040482342808E-2</v>
      </c>
    </row>
    <row r="28" spans="1:75" x14ac:dyDescent="0.3">
      <c r="A28" s="16"/>
      <c r="C28" s="3">
        <v>2012</v>
      </c>
      <c r="D28">
        <v>84</v>
      </c>
      <c r="E28">
        <v>1972371.5119047619</v>
      </c>
      <c r="F28">
        <v>140921.42857142858</v>
      </c>
      <c r="G28">
        <f t="shared" si="3"/>
        <v>13.996249767685471</v>
      </c>
      <c r="H28" s="3"/>
      <c r="V28" s="3">
        <v>2010</v>
      </c>
      <c r="W28">
        <v>85</v>
      </c>
      <c r="X28">
        <v>2125228.6941176471</v>
      </c>
      <c r="Y28">
        <v>172380.1294117647</v>
      </c>
      <c r="AM28" s="3">
        <v>2016</v>
      </c>
      <c r="AN28">
        <v>50</v>
      </c>
      <c r="AO28">
        <v>3048706.64</v>
      </c>
      <c r="AP28">
        <v>109952.18</v>
      </c>
      <c r="BD28" s="3">
        <v>2015</v>
      </c>
      <c r="BE28">
        <v>80</v>
      </c>
      <c r="BF28">
        <v>28</v>
      </c>
      <c r="BG28">
        <v>42</v>
      </c>
      <c r="BI28" s="3">
        <v>2015</v>
      </c>
      <c r="BJ28">
        <v>2806374.7749999999</v>
      </c>
      <c r="BK28">
        <v>3289853.1428571427</v>
      </c>
      <c r="BL28">
        <v>2790523.7857142859</v>
      </c>
      <c r="BN28" s="3">
        <v>2015</v>
      </c>
      <c r="BO28">
        <v>127002.2625</v>
      </c>
      <c r="BP28">
        <v>122096.35714285714</v>
      </c>
      <c r="BQ28">
        <v>141579.11904761905</v>
      </c>
      <c r="BT28" s="3">
        <v>2015</v>
      </c>
      <c r="BU28" s="11">
        <f t="shared" si="0"/>
        <v>3.7629350893697081E-2</v>
      </c>
      <c r="BV28" s="11">
        <f t="shared" si="1"/>
        <v>2.0558002936857563E-2</v>
      </c>
      <c r="BW28" s="11">
        <f t="shared" si="2"/>
        <v>3.6175710594315243E-2</v>
      </c>
    </row>
    <row r="29" spans="1:75" x14ac:dyDescent="0.3">
      <c r="A29" s="16"/>
      <c r="C29" s="3">
        <v>2013</v>
      </c>
      <c r="D29">
        <v>103</v>
      </c>
      <c r="E29">
        <v>2087135.7475728155</v>
      </c>
      <c r="F29">
        <v>134174.3203883495</v>
      </c>
      <c r="G29">
        <f t="shared" si="3"/>
        <v>15.555403906886818</v>
      </c>
      <c r="H29" s="3"/>
      <c r="V29" s="3">
        <v>2011</v>
      </c>
      <c r="W29">
        <v>76</v>
      </c>
      <c r="X29">
        <v>2448616.8684210526</v>
      </c>
      <c r="Y29">
        <v>166745.38157894736</v>
      </c>
      <c r="AM29" s="3">
        <v>2017</v>
      </c>
      <c r="AN29">
        <v>54</v>
      </c>
      <c r="AO29">
        <v>3115979.3703703703</v>
      </c>
      <c r="AP29">
        <v>108401.07407407407</v>
      </c>
      <c r="BD29" s="3">
        <v>2016</v>
      </c>
      <c r="BE29">
        <v>65</v>
      </c>
      <c r="BF29">
        <v>28</v>
      </c>
      <c r="BG29">
        <v>50</v>
      </c>
      <c r="BI29" s="3">
        <v>2016</v>
      </c>
      <c r="BJ29">
        <v>3162276.8615384614</v>
      </c>
      <c r="BK29">
        <v>3517972.0714285714</v>
      </c>
      <c r="BL29">
        <v>3048706.64</v>
      </c>
      <c r="BN29" s="3">
        <v>2016</v>
      </c>
      <c r="BO29">
        <v>107676.63076923077</v>
      </c>
      <c r="BP29">
        <v>141894.67857142858</v>
      </c>
      <c r="BQ29">
        <v>109952.18</v>
      </c>
      <c r="BT29" s="3">
        <v>2016</v>
      </c>
      <c r="BU29" s="11">
        <f t="shared" si="0"/>
        <v>3.0573847601128881E-2</v>
      </c>
      <c r="BV29" s="11">
        <f t="shared" si="1"/>
        <v>2.0558002936857563E-2</v>
      </c>
      <c r="BW29" s="11">
        <f t="shared" si="2"/>
        <v>4.3066322136089581E-2</v>
      </c>
    </row>
    <row r="30" spans="1:75" x14ac:dyDescent="0.3">
      <c r="A30" s="16"/>
      <c r="C30" s="3">
        <v>2014</v>
      </c>
      <c r="D30">
        <v>103</v>
      </c>
      <c r="E30">
        <v>2364261.9708737866</v>
      </c>
      <c r="F30">
        <v>127489.93203883494</v>
      </c>
      <c r="G30">
        <f t="shared" si="3"/>
        <v>18.544695514886651</v>
      </c>
      <c r="H30" s="3"/>
      <c r="V30" s="3">
        <v>2012</v>
      </c>
      <c r="W30">
        <v>75</v>
      </c>
      <c r="X30">
        <v>2574919.9066666667</v>
      </c>
      <c r="Y30">
        <v>166897.70666666667</v>
      </c>
      <c r="AM30" s="3">
        <v>2018</v>
      </c>
      <c r="AN30">
        <v>62</v>
      </c>
      <c r="AO30">
        <v>3517516.0161290322</v>
      </c>
      <c r="AP30">
        <v>79025.516129032258</v>
      </c>
      <c r="BD30" s="3">
        <v>2017</v>
      </c>
      <c r="BE30">
        <v>50</v>
      </c>
      <c r="BF30">
        <v>33</v>
      </c>
      <c r="BG30">
        <v>54</v>
      </c>
      <c r="BI30" s="3">
        <v>2017</v>
      </c>
      <c r="BJ30">
        <v>3196999.7</v>
      </c>
      <c r="BK30">
        <v>3962151.393939394</v>
      </c>
      <c r="BL30">
        <v>3115979.3703703703</v>
      </c>
      <c r="BN30" s="3">
        <v>2017</v>
      </c>
      <c r="BO30">
        <v>113996.84</v>
      </c>
      <c r="BP30">
        <v>119471.54545454546</v>
      </c>
      <c r="BQ30">
        <v>108401.07407407407</v>
      </c>
      <c r="BT30" s="3">
        <v>2017</v>
      </c>
      <c r="BU30" s="11">
        <f t="shared" si="0"/>
        <v>2.3518344308560677E-2</v>
      </c>
      <c r="BV30" s="11">
        <f t="shared" si="1"/>
        <v>2.4229074889867842E-2</v>
      </c>
      <c r="BW30" s="11">
        <f t="shared" si="2"/>
        <v>4.6511627906976744E-2</v>
      </c>
    </row>
    <row r="31" spans="1:75" x14ac:dyDescent="0.3">
      <c r="A31" s="16"/>
      <c r="C31" s="3">
        <v>2015</v>
      </c>
      <c r="D31">
        <v>80</v>
      </c>
      <c r="E31">
        <v>2806374.7749999999</v>
      </c>
      <c r="F31">
        <v>127002.2625</v>
      </c>
      <c r="G31">
        <f t="shared" si="3"/>
        <v>22.097045515232455</v>
      </c>
      <c r="H31" s="3"/>
      <c r="V31" s="3">
        <v>2013</v>
      </c>
      <c r="W31">
        <v>59</v>
      </c>
      <c r="X31">
        <v>2806482.8983050846</v>
      </c>
      <c r="Y31">
        <v>153887.03389830509</v>
      </c>
      <c r="AM31" s="3">
        <v>2019</v>
      </c>
      <c r="AN31">
        <v>73</v>
      </c>
      <c r="AO31">
        <v>3822086.7397260275</v>
      </c>
      <c r="AP31">
        <v>73416.082191780821</v>
      </c>
      <c r="BD31" s="3">
        <v>2018</v>
      </c>
      <c r="BE31">
        <v>65</v>
      </c>
      <c r="BF31">
        <v>47</v>
      </c>
      <c r="BG31">
        <v>62</v>
      </c>
      <c r="BI31" s="3">
        <v>2018</v>
      </c>
      <c r="BJ31">
        <v>3494876.7076923079</v>
      </c>
      <c r="BK31">
        <v>5045136.8936170209</v>
      </c>
      <c r="BL31">
        <v>3517516.0161290322</v>
      </c>
      <c r="BN31" s="3">
        <v>2018</v>
      </c>
      <c r="BO31">
        <v>95553.723076923081</v>
      </c>
      <c r="BP31">
        <v>95537</v>
      </c>
      <c r="BQ31">
        <v>79025.516129032258</v>
      </c>
      <c r="BT31" s="3">
        <v>2018</v>
      </c>
      <c r="BU31" s="11">
        <f t="shared" si="0"/>
        <v>3.0573847601128881E-2</v>
      </c>
      <c r="BV31" s="11">
        <f t="shared" si="1"/>
        <v>3.450807635829662E-2</v>
      </c>
      <c r="BW31" s="11">
        <f t="shared" si="2"/>
        <v>5.3402239448751075E-2</v>
      </c>
    </row>
    <row r="32" spans="1:75" x14ac:dyDescent="0.3">
      <c r="A32" s="16"/>
      <c r="C32" s="3">
        <v>2016</v>
      </c>
      <c r="D32">
        <v>65</v>
      </c>
      <c r="E32">
        <v>3162276.8615384614</v>
      </c>
      <c r="F32">
        <v>107676.63076923077</v>
      </c>
      <c r="G32">
        <f t="shared" si="3"/>
        <v>29.368274610261121</v>
      </c>
      <c r="H32" s="3"/>
      <c r="V32" s="3">
        <v>2014</v>
      </c>
      <c r="W32">
        <v>50</v>
      </c>
      <c r="X32">
        <v>2918617.96</v>
      </c>
      <c r="Y32">
        <v>155021.24</v>
      </c>
      <c r="AM32" s="3">
        <v>2020</v>
      </c>
      <c r="AN32">
        <v>58</v>
      </c>
      <c r="AO32">
        <v>4424085.9827586208</v>
      </c>
      <c r="AP32">
        <v>55686.5</v>
      </c>
      <c r="BD32" s="3">
        <v>2019</v>
      </c>
      <c r="BE32">
        <v>36</v>
      </c>
      <c r="BF32">
        <v>22</v>
      </c>
      <c r="BG32">
        <v>73</v>
      </c>
      <c r="BI32" s="3">
        <v>2019</v>
      </c>
      <c r="BJ32">
        <v>3801358.25</v>
      </c>
      <c r="BK32">
        <v>5083585.7727272725</v>
      </c>
      <c r="BL32">
        <v>3822086.7397260275</v>
      </c>
      <c r="BN32" s="3">
        <v>2019</v>
      </c>
      <c r="BO32">
        <v>77272.194444444438</v>
      </c>
      <c r="BP32">
        <v>96308.772727272721</v>
      </c>
      <c r="BQ32">
        <v>73416.082191780821</v>
      </c>
      <c r="BT32" s="3">
        <v>2019</v>
      </c>
      <c r="BU32" s="11">
        <f t="shared" si="0"/>
        <v>1.6933207902163686E-2</v>
      </c>
      <c r="BV32" s="11">
        <f t="shared" si="1"/>
        <v>1.6152716593245228E-2</v>
      </c>
      <c r="BW32" s="11">
        <f t="shared" si="2"/>
        <v>6.2876830318690791E-2</v>
      </c>
    </row>
    <row r="33" spans="1:75" x14ac:dyDescent="0.3">
      <c r="A33" s="16"/>
      <c r="C33" s="3">
        <v>2017</v>
      </c>
      <c r="D33">
        <v>50</v>
      </c>
      <c r="E33">
        <v>3196999.7</v>
      </c>
      <c r="F33">
        <v>113996.84</v>
      </c>
      <c r="G33">
        <f t="shared" si="3"/>
        <v>28.044634395128849</v>
      </c>
      <c r="H33" s="3"/>
      <c r="V33" s="3">
        <v>2015</v>
      </c>
      <c r="W33">
        <v>28</v>
      </c>
      <c r="X33">
        <v>3289853.1428571427</v>
      </c>
      <c r="Y33">
        <v>122096.35714285714</v>
      </c>
      <c r="AM33" s="3">
        <v>2021</v>
      </c>
      <c r="AN33">
        <v>30</v>
      </c>
      <c r="AO33">
        <v>5268433.3</v>
      </c>
      <c r="AP33">
        <v>32706.866666666665</v>
      </c>
      <c r="BD33" s="3">
        <v>2020</v>
      </c>
      <c r="BE33">
        <v>72</v>
      </c>
      <c r="BF33">
        <v>21</v>
      </c>
      <c r="BG33">
        <v>58</v>
      </c>
      <c r="BI33" s="3">
        <v>2020</v>
      </c>
      <c r="BJ33">
        <v>5167290.055555556</v>
      </c>
      <c r="BK33">
        <v>6353476.1428571427</v>
      </c>
      <c r="BL33">
        <v>4424085.9827586208</v>
      </c>
      <c r="BN33" s="3">
        <v>2020</v>
      </c>
      <c r="BO33">
        <v>57074.166666666664</v>
      </c>
      <c r="BP33">
        <v>46021.857142857145</v>
      </c>
      <c r="BQ33">
        <v>55686.5</v>
      </c>
      <c r="BT33" s="3">
        <v>2020</v>
      </c>
      <c r="BU33" s="11">
        <f t="shared" si="0"/>
        <v>3.3866415804327372E-2</v>
      </c>
      <c r="BV33" s="11">
        <f t="shared" si="1"/>
        <v>1.5418502202643172E-2</v>
      </c>
      <c r="BW33" s="11">
        <f t="shared" si="2"/>
        <v>4.9956933677863913E-2</v>
      </c>
    </row>
    <row r="34" spans="1:75" x14ac:dyDescent="0.3">
      <c r="A34" s="16"/>
      <c r="C34" s="3">
        <v>2018</v>
      </c>
      <c r="D34">
        <v>65</v>
      </c>
      <c r="E34">
        <v>3494876.7076923079</v>
      </c>
      <c r="F34">
        <v>95553.723076923081</v>
      </c>
      <c r="G34">
        <f t="shared" si="3"/>
        <v>36.574992529373731</v>
      </c>
      <c r="H34" s="3"/>
      <c r="V34" s="3">
        <v>2016</v>
      </c>
      <c r="W34">
        <v>28</v>
      </c>
      <c r="X34">
        <v>3517972.0714285714</v>
      </c>
      <c r="Y34">
        <v>141894.67857142858</v>
      </c>
      <c r="AM34" s="3">
        <v>2022</v>
      </c>
      <c r="AN34">
        <v>11</v>
      </c>
      <c r="AO34">
        <v>5618636.3636363633</v>
      </c>
      <c r="AP34">
        <v>20158.545454545456</v>
      </c>
      <c r="BD34" s="3">
        <v>2021</v>
      </c>
      <c r="BE34">
        <v>36</v>
      </c>
      <c r="BF34">
        <v>10</v>
      </c>
      <c r="BG34">
        <v>30</v>
      </c>
      <c r="BI34" s="3">
        <v>2021</v>
      </c>
      <c r="BJ34">
        <v>5844127.472222222</v>
      </c>
      <c r="BK34">
        <v>6290500</v>
      </c>
      <c r="BL34">
        <v>5268433.3</v>
      </c>
      <c r="BN34" s="3">
        <v>2021</v>
      </c>
      <c r="BO34">
        <v>36483.527777777781</v>
      </c>
      <c r="BP34">
        <v>34335.800000000003</v>
      </c>
      <c r="BQ34">
        <v>32706.866666666665</v>
      </c>
      <c r="BT34" s="3">
        <v>2021</v>
      </c>
      <c r="BU34" s="11">
        <f t="shared" si="0"/>
        <v>1.6933207902163686E-2</v>
      </c>
      <c r="BV34" s="11">
        <f t="shared" si="1"/>
        <v>7.3421439060205578E-3</v>
      </c>
      <c r="BW34" s="11">
        <f t="shared" si="2"/>
        <v>2.5839793281653745E-2</v>
      </c>
    </row>
    <row r="35" spans="1:75" x14ac:dyDescent="0.3">
      <c r="A35" s="16"/>
      <c r="C35" s="3">
        <v>2019</v>
      </c>
      <c r="D35">
        <v>36</v>
      </c>
      <c r="E35">
        <v>3801358.25</v>
      </c>
      <c r="F35">
        <v>77272.194444444438</v>
      </c>
      <c r="G35">
        <f t="shared" si="3"/>
        <v>49.194387157375502</v>
      </c>
      <c r="H35" s="3"/>
      <c r="V35" s="3">
        <v>2017</v>
      </c>
      <c r="W35">
        <v>33</v>
      </c>
      <c r="X35">
        <v>3962151.393939394</v>
      </c>
      <c r="Y35">
        <v>119471.54545454546</v>
      </c>
      <c r="AM35" s="3">
        <v>2023</v>
      </c>
      <c r="AN35">
        <v>61</v>
      </c>
      <c r="AO35">
        <v>7426320.5737704914</v>
      </c>
      <c r="AP35">
        <v>2806.9508196721313</v>
      </c>
      <c r="AU35" s="5" t="s">
        <v>6955</v>
      </c>
      <c r="AV35" s="5" t="s">
        <v>6960</v>
      </c>
      <c r="AW35" s="5" t="s">
        <v>6956</v>
      </c>
      <c r="AX35" s="5" t="s">
        <v>6958</v>
      </c>
      <c r="AY35" s="5" t="s">
        <v>6961</v>
      </c>
      <c r="AZ35" s="5" t="s">
        <v>6957</v>
      </c>
      <c r="BA35" s="5" t="s">
        <v>6959</v>
      </c>
      <c r="BD35" s="3">
        <v>2022</v>
      </c>
      <c r="BE35">
        <v>29</v>
      </c>
      <c r="BF35">
        <v>1</v>
      </c>
      <c r="BG35">
        <v>11</v>
      </c>
      <c r="BI35" s="3">
        <v>2022</v>
      </c>
      <c r="BJ35">
        <v>6492763.4482758623</v>
      </c>
      <c r="BK35">
        <v>9999000</v>
      </c>
      <c r="BL35">
        <v>5618636.3636363633</v>
      </c>
      <c r="BN35" s="3">
        <v>2022</v>
      </c>
      <c r="BO35">
        <v>15709.068965517241</v>
      </c>
      <c r="BP35">
        <v>25379</v>
      </c>
      <c r="BQ35">
        <v>20158.545454545456</v>
      </c>
      <c r="BT35" s="3">
        <v>2022</v>
      </c>
      <c r="BU35" s="11">
        <f t="shared" si="0"/>
        <v>1.3640639698965193E-2</v>
      </c>
      <c r="BV35" s="11">
        <f t="shared" si="1"/>
        <v>7.3421439060205576E-4</v>
      </c>
      <c r="BW35" s="11">
        <f t="shared" si="2"/>
        <v>9.4745908699397068E-3</v>
      </c>
    </row>
    <row r="36" spans="1:75" x14ac:dyDescent="0.3">
      <c r="A36" s="16"/>
      <c r="C36" s="3">
        <v>2020</v>
      </c>
      <c r="D36">
        <v>72</v>
      </c>
      <c r="E36">
        <v>5167290.055555556</v>
      </c>
      <c r="F36">
        <v>57074.166666666664</v>
      </c>
      <c r="G36">
        <f t="shared" si="3"/>
        <v>90.536408279675086</v>
      </c>
      <c r="H36" s="3"/>
      <c r="K36" s="5" t="s">
        <v>6955</v>
      </c>
      <c r="L36" s="5" t="s">
        <v>6960</v>
      </c>
      <c r="M36" s="5" t="s">
        <v>6956</v>
      </c>
      <c r="N36" s="5" t="s">
        <v>6958</v>
      </c>
      <c r="O36" s="5" t="s">
        <v>6961</v>
      </c>
      <c r="P36" s="5" t="s">
        <v>6957</v>
      </c>
      <c r="Q36" s="5" t="s">
        <v>6959</v>
      </c>
      <c r="V36" s="3">
        <v>2018</v>
      </c>
      <c r="W36">
        <v>47</v>
      </c>
      <c r="X36">
        <v>5045136.8936170209</v>
      </c>
      <c r="Y36">
        <v>95537</v>
      </c>
      <c r="AD36" s="5" t="s">
        <v>6955</v>
      </c>
      <c r="AE36" s="5" t="s">
        <v>6960</v>
      </c>
      <c r="AF36" s="5" t="s">
        <v>6956</v>
      </c>
      <c r="AG36" s="5" t="s">
        <v>6958</v>
      </c>
      <c r="AH36" s="5" t="s">
        <v>6961</v>
      </c>
      <c r="AI36" s="5" t="s">
        <v>6957</v>
      </c>
      <c r="AJ36" s="5" t="s">
        <v>6959</v>
      </c>
      <c r="AM36" s="3">
        <v>2024</v>
      </c>
      <c r="AN36">
        <v>52</v>
      </c>
      <c r="AO36">
        <v>7597480.769230769</v>
      </c>
      <c r="AP36">
        <v>294.86538461538464</v>
      </c>
      <c r="AT36" s="5" t="s">
        <v>6970</v>
      </c>
      <c r="AU36">
        <f>COUNT('Renault Clio'!A:A)</f>
        <v>1161</v>
      </c>
      <c r="AV36" s="7">
        <f>AVERAGE('Renault Clio'!E:E)</f>
        <v>2012.0956072351421</v>
      </c>
      <c r="AW36">
        <f>AVERAGE('Renault Clio'!C:C)</f>
        <v>2644716.894918174</v>
      </c>
      <c r="AX36">
        <f>AVERAGE('Renault Clio'!I:I)</f>
        <v>134928.72265288545</v>
      </c>
      <c r="AY36" t="e">
        <f>MEDIAN('Opel Corsa'!AP1:AP2130)</f>
        <v>#NUM!</v>
      </c>
      <c r="AZ36" t="e">
        <f>MEDIAN('Opel Corsa'!AN1:AN2130)</f>
        <v>#NUM!</v>
      </c>
      <c r="BA36" t="e">
        <f>MEDIAN('Opel Corsa'!AT1:AT2130)</f>
        <v>#NUM!</v>
      </c>
      <c r="BD36" s="3">
        <v>2023</v>
      </c>
      <c r="BE36">
        <v>70</v>
      </c>
      <c r="BF36">
        <v>6</v>
      </c>
      <c r="BG36">
        <v>61</v>
      </c>
      <c r="BI36" s="3">
        <v>2023</v>
      </c>
      <c r="BJ36">
        <v>6937095.7000000002</v>
      </c>
      <c r="BK36">
        <v>10646139.833333334</v>
      </c>
      <c r="BL36">
        <v>7426320.5737704914</v>
      </c>
      <c r="BN36" s="3">
        <v>2023</v>
      </c>
      <c r="BO36">
        <v>3367.1857142857143</v>
      </c>
      <c r="BP36">
        <v>788.66666666666663</v>
      </c>
      <c r="BQ36">
        <v>2806.9508196721313</v>
      </c>
      <c r="BT36" s="3">
        <v>2023</v>
      </c>
      <c r="BU36" s="11">
        <f t="shared" si="0"/>
        <v>3.2925682031984947E-2</v>
      </c>
      <c r="BV36" s="11">
        <f t="shared" si="1"/>
        <v>4.4052863436123352E-3</v>
      </c>
      <c r="BW36" s="11">
        <f t="shared" si="2"/>
        <v>5.2540913006029283E-2</v>
      </c>
    </row>
    <row r="37" spans="1:75" x14ac:dyDescent="0.3">
      <c r="A37" s="16"/>
      <c r="C37" s="3">
        <v>2021</v>
      </c>
      <c r="D37">
        <v>36</v>
      </c>
      <c r="E37">
        <v>5844127.472222222</v>
      </c>
      <c r="F37">
        <v>36483.527777777781</v>
      </c>
      <c r="G37">
        <f t="shared" si="3"/>
        <v>160.18537208953506</v>
      </c>
      <c r="H37" s="3"/>
      <c r="J37" s="5" t="s">
        <v>6954</v>
      </c>
      <c r="K37">
        <f>COUNT('Opel Corsa'!A1:A2131)</f>
        <v>2130</v>
      </c>
      <c r="L37" s="7">
        <f>AVERAGE('Opel Corsa'!E2:E2131)</f>
        <v>2010.1366197183099</v>
      </c>
      <c r="M37">
        <f>AVERAGE('Opel Corsa'!C2:C2131)</f>
        <v>2203908.946478873</v>
      </c>
      <c r="N37">
        <f>AVERAGE('Opel Corsa'!I2:I2131)</f>
        <v>144690.96103286385</v>
      </c>
      <c r="O37">
        <f>MEDIAN('Opel Corsa'!E2:E2131)</f>
        <v>2010</v>
      </c>
      <c r="P37">
        <f>MEDIAN('Opel Corsa'!C2:C2131)</f>
        <v>1599000</v>
      </c>
      <c r="Q37">
        <f>MEDIAN('Opel Corsa'!I2:I2131)</f>
        <v>149054.5</v>
      </c>
      <c r="V37" s="3">
        <v>2019</v>
      </c>
      <c r="W37">
        <v>22</v>
      </c>
      <c r="X37">
        <v>5083585.7727272725</v>
      </c>
      <c r="Y37">
        <v>96308.772727272721</v>
      </c>
      <c r="AC37" s="5" t="s">
        <v>6968</v>
      </c>
      <c r="AD37">
        <f>COUNT('VW Polo'!A:A)</f>
        <v>1366</v>
      </c>
      <c r="AE37" s="7">
        <f>AVERAGE('VW Polo'!E:E)</f>
        <v>2007.7452415812591</v>
      </c>
      <c r="AF37">
        <f>AVERAGE('VW Polo'!C:C)</f>
        <v>1910232.4824304539</v>
      </c>
      <c r="AG37">
        <f>AVERAGE('VW Polo'!I:I)</f>
        <v>177996.11054172768</v>
      </c>
      <c r="AH37" t="e">
        <f>MEDIAN('Opel Corsa'!Y2:Y2131)</f>
        <v>#NUM!</v>
      </c>
      <c r="AI37" t="e">
        <f>MEDIAN('Opel Corsa'!W2:W2131)</f>
        <v>#NUM!</v>
      </c>
      <c r="AJ37" t="e">
        <f>MEDIAN('Opel Corsa'!AC2:AC2131)</f>
        <v>#NUM!</v>
      </c>
      <c r="AM37" s="3" t="s">
        <v>6949</v>
      </c>
      <c r="AN37">
        <v>1161</v>
      </c>
      <c r="AO37">
        <v>2644716.894918174</v>
      </c>
      <c r="AP37">
        <v>134928.72265288545</v>
      </c>
      <c r="AV37">
        <f>2024-AV36</f>
        <v>11.904392764857903</v>
      </c>
      <c r="AY37" t="e">
        <f>2024-AY36</f>
        <v>#NUM!</v>
      </c>
      <c r="BD37" s="3">
        <v>2024</v>
      </c>
      <c r="BE37">
        <v>76</v>
      </c>
      <c r="BF37">
        <v>9</v>
      </c>
      <c r="BG37">
        <v>52</v>
      </c>
      <c r="BI37" s="3">
        <v>2024</v>
      </c>
      <c r="BJ37">
        <v>7508486.8421052629</v>
      </c>
      <c r="BK37">
        <v>9456779.333333334</v>
      </c>
      <c r="BL37">
        <v>7597480.769230769</v>
      </c>
      <c r="BN37" s="3">
        <v>2024</v>
      </c>
      <c r="BO37">
        <v>3.6578947368421053</v>
      </c>
      <c r="BP37">
        <v>6.8888888888888893</v>
      </c>
      <c r="BQ37">
        <v>294.86538461538464</v>
      </c>
      <c r="BT37" s="3">
        <v>2024</v>
      </c>
      <c r="BU37" s="11">
        <f t="shared" si="0"/>
        <v>3.574788334901223E-2</v>
      </c>
      <c r="BV37" s="11">
        <f t="shared" si="1"/>
        <v>6.6079295154185024E-3</v>
      </c>
      <c r="BW37" s="11">
        <f t="shared" si="2"/>
        <v>4.4788975021533159E-2</v>
      </c>
    </row>
    <row r="38" spans="1:75" x14ac:dyDescent="0.3">
      <c r="A38" s="16"/>
      <c r="C38" s="3">
        <v>2022</v>
      </c>
      <c r="D38">
        <v>29</v>
      </c>
      <c r="E38">
        <v>6492763.4482758623</v>
      </c>
      <c r="F38">
        <v>15709.068965517241</v>
      </c>
      <c r="G38">
        <f t="shared" si="3"/>
        <v>413.31306537185856</v>
      </c>
      <c r="H38" s="3"/>
      <c r="L38">
        <f>2024-L37</f>
        <v>13.86338028169007</v>
      </c>
      <c r="O38">
        <f>2024-O37</f>
        <v>14</v>
      </c>
      <c r="V38" s="3">
        <v>2020</v>
      </c>
      <c r="W38">
        <v>21</v>
      </c>
      <c r="X38">
        <v>6353476.1428571427</v>
      </c>
      <c r="Y38">
        <v>46021.857142857145</v>
      </c>
      <c r="AE38">
        <f>2024-AE37</f>
        <v>16.254758418740948</v>
      </c>
      <c r="AH38" t="e">
        <f>2024-AH37</f>
        <v>#NUM!</v>
      </c>
      <c r="BE38">
        <f>SUM(BE3:BE37)</f>
        <v>2126</v>
      </c>
      <c r="BF38">
        <f t="shared" ref="BF38:BG38" si="4">SUM(BF3:BF37)</f>
        <v>1362</v>
      </c>
      <c r="BG38">
        <f t="shared" si="4"/>
        <v>1161</v>
      </c>
    </row>
    <row r="39" spans="1:75" x14ac:dyDescent="0.3">
      <c r="A39" s="16"/>
      <c r="C39" s="3">
        <v>2023</v>
      </c>
      <c r="D39">
        <v>70</v>
      </c>
      <c r="E39">
        <v>6937095.7000000002</v>
      </c>
      <c r="F39">
        <v>3367.1857142857143</v>
      </c>
      <c r="G39">
        <f t="shared" si="3"/>
        <v>2060.2058480375727</v>
      </c>
      <c r="H39" s="3"/>
      <c r="V39" s="3">
        <v>2021</v>
      </c>
      <c r="W39">
        <v>10</v>
      </c>
      <c r="X39">
        <v>6290500</v>
      </c>
      <c r="Y39">
        <v>34335.800000000003</v>
      </c>
      <c r="AM39" s="4" t="s">
        <v>6948</v>
      </c>
      <c r="AN39" s="4" t="s">
        <v>6950</v>
      </c>
      <c r="AP39" s="4" t="s">
        <v>6948</v>
      </c>
      <c r="AQ39" s="4" t="s">
        <v>6951</v>
      </c>
      <c r="AS39" s="4" t="s">
        <v>6948</v>
      </c>
      <c r="AT39" s="4" t="s">
        <v>6953</v>
      </c>
    </row>
    <row r="40" spans="1:75" x14ac:dyDescent="0.3">
      <c r="A40" s="16"/>
      <c r="C40" s="3">
        <v>2024</v>
      </c>
      <c r="D40">
        <v>76</v>
      </c>
      <c r="E40">
        <v>7508486.8421052629</v>
      </c>
      <c r="F40">
        <v>3.6578947368421053</v>
      </c>
      <c r="G40">
        <f t="shared" si="3"/>
        <v>2052679.8561151079</v>
      </c>
      <c r="H40" s="3"/>
      <c r="V40" s="3">
        <v>2022</v>
      </c>
      <c r="W40">
        <v>1</v>
      </c>
      <c r="X40">
        <v>9999000</v>
      </c>
      <c r="Y40">
        <v>25379</v>
      </c>
      <c r="AM40" s="3">
        <v>1992</v>
      </c>
      <c r="AN40">
        <v>2</v>
      </c>
      <c r="AP40" s="3">
        <v>1992</v>
      </c>
      <c r="AQ40">
        <v>1650000</v>
      </c>
      <c r="AS40" s="3">
        <v>1992</v>
      </c>
      <c r="AT40">
        <v>150990</v>
      </c>
    </row>
    <row r="41" spans="1:75" x14ac:dyDescent="0.3">
      <c r="A41" s="16"/>
      <c r="C41" s="3" t="s">
        <v>6949</v>
      </c>
      <c r="D41">
        <v>2130</v>
      </c>
      <c r="E41">
        <v>2203908.946478873</v>
      </c>
      <c r="F41">
        <v>144690.96103286385</v>
      </c>
      <c r="V41" s="3">
        <v>2023</v>
      </c>
      <c r="W41">
        <v>6</v>
      </c>
      <c r="X41">
        <v>10646139.833333334</v>
      </c>
      <c r="Y41">
        <v>788.66666666666663</v>
      </c>
      <c r="AM41" s="3">
        <v>1993</v>
      </c>
      <c r="AN41">
        <v>3</v>
      </c>
      <c r="AP41" s="3">
        <v>1993</v>
      </c>
      <c r="AQ41">
        <v>249666.33333333334</v>
      </c>
      <c r="AS41" s="3">
        <v>1993</v>
      </c>
      <c r="AT41">
        <v>199166.66666666666</v>
      </c>
    </row>
    <row r="42" spans="1:75" x14ac:dyDescent="0.3">
      <c r="A42" s="16"/>
      <c r="V42" s="3">
        <v>2024</v>
      </c>
      <c r="W42">
        <v>9</v>
      </c>
      <c r="X42">
        <v>9456779.333333334</v>
      </c>
      <c r="Y42">
        <v>6.8888888888888893</v>
      </c>
      <c r="AM42" s="3">
        <v>1994</v>
      </c>
      <c r="AN42">
        <v>4</v>
      </c>
      <c r="AP42" s="3">
        <v>1994</v>
      </c>
      <c r="AQ42">
        <v>255000</v>
      </c>
      <c r="AS42" s="3">
        <v>1994</v>
      </c>
      <c r="AT42">
        <v>154403</v>
      </c>
    </row>
    <row r="43" spans="1:75" x14ac:dyDescent="0.3">
      <c r="A43" s="16"/>
      <c r="V43" s="3" t="s">
        <v>6949</v>
      </c>
      <c r="W43">
        <v>1366</v>
      </c>
      <c r="X43">
        <v>1910232.4824304539</v>
      </c>
      <c r="Y43">
        <v>177996.11054172768</v>
      </c>
      <c r="AM43" s="3">
        <v>1995</v>
      </c>
      <c r="AN43">
        <v>1</v>
      </c>
      <c r="AP43" s="3">
        <v>1995</v>
      </c>
      <c r="AQ43">
        <v>80000</v>
      </c>
      <c r="AS43" s="3">
        <v>1995</v>
      </c>
      <c r="AT43">
        <v>180000</v>
      </c>
    </row>
    <row r="44" spans="1:75" x14ac:dyDescent="0.3">
      <c r="A44" s="16"/>
      <c r="C44" s="4" t="s">
        <v>6948</v>
      </c>
      <c r="D44" s="4" t="s">
        <v>6950</v>
      </c>
      <c r="F44" s="4" t="s">
        <v>6948</v>
      </c>
      <c r="G44" s="4" t="s">
        <v>6951</v>
      </c>
      <c r="I44" s="4" t="s">
        <v>6948</v>
      </c>
      <c r="J44" s="4" t="s">
        <v>6953</v>
      </c>
      <c r="AM44" s="3">
        <v>1996</v>
      </c>
      <c r="AN44">
        <v>9</v>
      </c>
      <c r="AP44" s="3">
        <v>1996</v>
      </c>
      <c r="AQ44">
        <v>222100</v>
      </c>
      <c r="AS44" s="3">
        <v>1996</v>
      </c>
      <c r="AT44">
        <v>208097.33333333334</v>
      </c>
    </row>
    <row r="45" spans="1:75" x14ac:dyDescent="0.3">
      <c r="A45" s="16"/>
      <c r="C45" s="3">
        <v>1987</v>
      </c>
      <c r="D45">
        <v>1</v>
      </c>
      <c r="F45" s="3">
        <v>1987</v>
      </c>
      <c r="G45">
        <v>699999</v>
      </c>
      <c r="I45" s="3">
        <v>1987</v>
      </c>
      <c r="J45">
        <v>142088</v>
      </c>
      <c r="V45" s="4" t="s">
        <v>6948</v>
      </c>
      <c r="W45" s="4" t="s">
        <v>6950</v>
      </c>
      <c r="Y45" s="4" t="s">
        <v>6948</v>
      </c>
      <c r="Z45" s="4" t="s">
        <v>6951</v>
      </c>
      <c r="AB45" s="4" t="s">
        <v>6948</v>
      </c>
      <c r="AC45" s="4" t="s">
        <v>6953</v>
      </c>
      <c r="AM45" s="3">
        <v>1997</v>
      </c>
      <c r="AN45">
        <v>3</v>
      </c>
      <c r="AP45" s="3">
        <v>1997</v>
      </c>
      <c r="AQ45">
        <v>202333.33333333334</v>
      </c>
      <c r="AS45" s="3">
        <v>1997</v>
      </c>
      <c r="AT45">
        <v>152091.66666666666</v>
      </c>
    </row>
    <row r="46" spans="1:75" x14ac:dyDescent="0.3">
      <c r="A46" s="16"/>
      <c r="C46" s="3">
        <v>1988</v>
      </c>
      <c r="D46">
        <v>1</v>
      </c>
      <c r="F46" s="3">
        <v>1988</v>
      </c>
      <c r="G46">
        <v>690000</v>
      </c>
      <c r="I46" s="3">
        <v>1988</v>
      </c>
      <c r="J46">
        <v>101919</v>
      </c>
      <c r="V46" s="3">
        <v>1979</v>
      </c>
      <c r="W46">
        <v>1</v>
      </c>
      <c r="Y46" s="3">
        <v>1979</v>
      </c>
      <c r="Z46">
        <v>500000</v>
      </c>
      <c r="AB46" s="3">
        <v>1979</v>
      </c>
      <c r="AC46">
        <v>210000</v>
      </c>
      <c r="AM46" s="3">
        <v>1998</v>
      </c>
      <c r="AN46">
        <v>2</v>
      </c>
      <c r="AP46" s="3">
        <v>1998</v>
      </c>
      <c r="AQ46">
        <v>349000</v>
      </c>
      <c r="AS46" s="3">
        <v>1998</v>
      </c>
      <c r="AT46">
        <v>230608.5</v>
      </c>
    </row>
    <row r="47" spans="1:75" x14ac:dyDescent="0.3">
      <c r="A47" s="16"/>
      <c r="C47" s="3">
        <v>1989</v>
      </c>
      <c r="D47">
        <v>2</v>
      </c>
      <c r="F47" s="3">
        <v>1989</v>
      </c>
      <c r="G47">
        <v>599500</v>
      </c>
      <c r="I47" s="3">
        <v>1989</v>
      </c>
      <c r="J47">
        <v>99400</v>
      </c>
      <c r="V47" s="3">
        <v>1985</v>
      </c>
      <c r="W47">
        <v>1</v>
      </c>
      <c r="Y47" s="3">
        <v>1985</v>
      </c>
      <c r="Z47">
        <v>1250000</v>
      </c>
      <c r="AB47" s="3">
        <v>1985</v>
      </c>
      <c r="AC47">
        <v>60000</v>
      </c>
      <c r="AM47" s="3">
        <v>1999</v>
      </c>
      <c r="AN47">
        <v>22</v>
      </c>
      <c r="AP47" s="3">
        <v>1999</v>
      </c>
      <c r="AQ47">
        <v>305859.04545454547</v>
      </c>
      <c r="AS47" s="3">
        <v>1999</v>
      </c>
      <c r="AT47">
        <v>216803.63636363635</v>
      </c>
    </row>
    <row r="48" spans="1:75" x14ac:dyDescent="0.3">
      <c r="A48" s="16"/>
      <c r="C48" s="3">
        <v>1990</v>
      </c>
      <c r="D48">
        <v>1</v>
      </c>
      <c r="F48" s="3">
        <v>1990</v>
      </c>
      <c r="G48">
        <v>1000000</v>
      </c>
      <c r="I48" s="3">
        <v>1990</v>
      </c>
      <c r="J48">
        <v>93000</v>
      </c>
      <c r="V48" s="3">
        <v>1988</v>
      </c>
      <c r="W48">
        <v>1</v>
      </c>
      <c r="Y48" s="3">
        <v>1988</v>
      </c>
      <c r="Z48">
        <v>635000</v>
      </c>
      <c r="AB48" s="3">
        <v>1988</v>
      </c>
      <c r="AC48">
        <v>247582</v>
      </c>
      <c r="AM48" s="3">
        <v>2000</v>
      </c>
      <c r="AN48">
        <v>20</v>
      </c>
      <c r="AP48" s="3">
        <v>2000</v>
      </c>
      <c r="AQ48">
        <v>347995</v>
      </c>
      <c r="AS48" s="3">
        <v>2000</v>
      </c>
      <c r="AT48">
        <v>232409.9</v>
      </c>
    </row>
    <row r="49" spans="1:82" x14ac:dyDescent="0.3">
      <c r="A49" s="16"/>
      <c r="C49" s="3">
        <v>1991</v>
      </c>
      <c r="D49">
        <v>1</v>
      </c>
      <c r="F49" s="3">
        <v>1991</v>
      </c>
      <c r="G49">
        <v>175000</v>
      </c>
      <c r="I49" s="3">
        <v>1991</v>
      </c>
      <c r="J49">
        <v>110000</v>
      </c>
      <c r="V49" s="3">
        <v>1989</v>
      </c>
      <c r="W49">
        <v>1</v>
      </c>
      <c r="Y49" s="3">
        <v>1989</v>
      </c>
      <c r="Z49">
        <v>285000</v>
      </c>
      <c r="AB49" s="3">
        <v>1989</v>
      </c>
      <c r="AC49">
        <v>179000</v>
      </c>
      <c r="AM49" s="3">
        <v>2001</v>
      </c>
      <c r="AN49">
        <v>28</v>
      </c>
      <c r="AP49" s="3">
        <v>2001</v>
      </c>
      <c r="AQ49">
        <v>489856.78571428574</v>
      </c>
      <c r="AS49" s="3">
        <v>2001</v>
      </c>
      <c r="AT49">
        <v>217469.32142857142</v>
      </c>
    </row>
    <row r="50" spans="1:82" x14ac:dyDescent="0.3">
      <c r="A50" s="16"/>
      <c r="C50" s="3">
        <v>1993</v>
      </c>
      <c r="D50">
        <v>13</v>
      </c>
      <c r="F50" s="3">
        <v>1993</v>
      </c>
      <c r="G50">
        <v>354999.92307692306</v>
      </c>
      <c r="I50" s="3">
        <v>1993</v>
      </c>
      <c r="J50">
        <v>187962.61538461538</v>
      </c>
      <c r="V50" s="3">
        <v>1990</v>
      </c>
      <c r="W50">
        <v>1</v>
      </c>
      <c r="Y50" s="3">
        <v>1990</v>
      </c>
      <c r="Z50">
        <v>499999</v>
      </c>
      <c r="AB50" s="3">
        <v>1990</v>
      </c>
      <c r="AC50">
        <v>80000</v>
      </c>
      <c r="AM50" s="3">
        <v>2002</v>
      </c>
      <c r="AN50">
        <v>37</v>
      </c>
      <c r="AP50" s="3">
        <v>2002</v>
      </c>
      <c r="AQ50">
        <v>525837.7297297297</v>
      </c>
      <c r="AS50" s="3">
        <v>2002</v>
      </c>
      <c r="AT50">
        <v>223364.86486486485</v>
      </c>
    </row>
    <row r="51" spans="1:82" x14ac:dyDescent="0.3">
      <c r="A51" s="16"/>
      <c r="C51" s="3">
        <v>1994</v>
      </c>
      <c r="D51">
        <v>25</v>
      </c>
      <c r="F51" s="3">
        <v>1994</v>
      </c>
      <c r="G51">
        <v>247639.96</v>
      </c>
      <c r="I51" s="3">
        <v>1994</v>
      </c>
      <c r="J51">
        <v>198901.12</v>
      </c>
      <c r="V51" s="3">
        <v>1991</v>
      </c>
      <c r="W51">
        <v>5</v>
      </c>
      <c r="Y51" s="3">
        <v>1991</v>
      </c>
      <c r="Z51">
        <v>483600</v>
      </c>
      <c r="AB51" s="3">
        <v>1991</v>
      </c>
      <c r="AC51">
        <v>187889.2</v>
      </c>
      <c r="AM51" s="3">
        <v>2003</v>
      </c>
      <c r="AN51">
        <v>35</v>
      </c>
      <c r="AP51" s="3">
        <v>2003</v>
      </c>
      <c r="AQ51">
        <v>572713.97142857139</v>
      </c>
      <c r="AS51" s="3">
        <v>2003</v>
      </c>
      <c r="AT51">
        <v>219540.14285714287</v>
      </c>
    </row>
    <row r="52" spans="1:82" x14ac:dyDescent="0.3">
      <c r="A52" s="16"/>
      <c r="C52" s="3">
        <v>1995</v>
      </c>
      <c r="D52">
        <v>16</v>
      </c>
      <c r="F52" s="3">
        <v>1995</v>
      </c>
      <c r="G52">
        <v>250124.875</v>
      </c>
      <c r="I52" s="3">
        <v>1995</v>
      </c>
      <c r="J52">
        <v>220122.25</v>
      </c>
      <c r="V52" s="3">
        <v>1992</v>
      </c>
      <c r="W52">
        <v>6</v>
      </c>
      <c r="Y52" s="3">
        <v>1992</v>
      </c>
      <c r="Z52">
        <v>1269000</v>
      </c>
      <c r="AB52" s="3">
        <v>1992</v>
      </c>
      <c r="AC52">
        <v>224720.16666666666</v>
      </c>
      <c r="AM52" s="3">
        <v>2004</v>
      </c>
      <c r="AN52">
        <v>40</v>
      </c>
      <c r="AP52" s="3">
        <v>2004</v>
      </c>
      <c r="AQ52">
        <v>689874.92500000005</v>
      </c>
      <c r="AS52" s="3">
        <v>2004</v>
      </c>
      <c r="AT52">
        <v>207097.02499999999</v>
      </c>
    </row>
    <row r="53" spans="1:82" x14ac:dyDescent="0.3">
      <c r="A53" s="16"/>
      <c r="C53" s="3">
        <v>1996</v>
      </c>
      <c r="D53">
        <v>30</v>
      </c>
      <c r="F53" s="3">
        <v>1996</v>
      </c>
      <c r="G53">
        <v>257362.63333333333</v>
      </c>
      <c r="I53" s="3">
        <v>1996</v>
      </c>
      <c r="J53">
        <v>214406.93333333332</v>
      </c>
      <c r="V53" s="3">
        <v>1993</v>
      </c>
      <c r="W53">
        <v>6</v>
      </c>
      <c r="Y53" s="3">
        <v>1993</v>
      </c>
      <c r="Z53">
        <v>488000</v>
      </c>
      <c r="AB53" s="3">
        <v>1993</v>
      </c>
      <c r="AC53">
        <v>177644.16666666666</v>
      </c>
      <c r="AM53" s="3">
        <v>2005</v>
      </c>
      <c r="AN53">
        <v>37</v>
      </c>
      <c r="AP53" s="3">
        <v>2005</v>
      </c>
      <c r="AQ53">
        <v>838972.94594594592</v>
      </c>
      <c r="AS53" s="3">
        <v>2005</v>
      </c>
      <c r="AT53">
        <v>205470.70270270269</v>
      </c>
    </row>
    <row r="54" spans="1:82" x14ac:dyDescent="0.3">
      <c r="A54" s="16"/>
      <c r="C54" s="3">
        <v>1997</v>
      </c>
      <c r="D54">
        <v>17</v>
      </c>
      <c r="F54" s="3">
        <v>1997</v>
      </c>
      <c r="G54">
        <v>273939.9411764706</v>
      </c>
      <c r="I54" s="3">
        <v>1997</v>
      </c>
      <c r="J54">
        <v>222340.17647058822</v>
      </c>
      <c r="V54" s="3">
        <v>1994</v>
      </c>
      <c r="W54">
        <v>1</v>
      </c>
      <c r="Y54" s="3">
        <v>1994</v>
      </c>
      <c r="Z54">
        <v>600000</v>
      </c>
      <c r="AB54" s="3">
        <v>1994</v>
      </c>
      <c r="AC54">
        <v>220240</v>
      </c>
      <c r="AM54" s="3">
        <v>2006</v>
      </c>
      <c r="AN54">
        <v>59</v>
      </c>
      <c r="AP54" s="3">
        <v>2006</v>
      </c>
      <c r="AQ54">
        <v>909471.11864406778</v>
      </c>
      <c r="AS54" s="3">
        <v>2006</v>
      </c>
      <c r="AT54">
        <v>202505.38983050847</v>
      </c>
    </row>
    <row r="55" spans="1:82" x14ac:dyDescent="0.3">
      <c r="A55" s="16"/>
      <c r="C55" s="3">
        <v>1998</v>
      </c>
      <c r="D55">
        <v>21</v>
      </c>
      <c r="F55" s="3">
        <v>1998</v>
      </c>
      <c r="G55">
        <v>306809.47619047621</v>
      </c>
      <c r="I55" s="3">
        <v>1998</v>
      </c>
      <c r="J55">
        <v>194212.57142857142</v>
      </c>
      <c r="V55" s="3">
        <v>1995</v>
      </c>
      <c r="W55">
        <v>5</v>
      </c>
      <c r="Y55" s="3">
        <v>1995</v>
      </c>
      <c r="Z55">
        <v>257000</v>
      </c>
      <c r="AB55" s="3">
        <v>1995</v>
      </c>
      <c r="AC55">
        <v>218879</v>
      </c>
      <c r="AM55" s="3">
        <v>2007</v>
      </c>
      <c r="AN55">
        <v>68</v>
      </c>
      <c r="AP55" s="3">
        <v>2007</v>
      </c>
      <c r="AQ55">
        <v>1094062.9705882352</v>
      </c>
      <c r="AS55" s="3">
        <v>2007</v>
      </c>
      <c r="AT55">
        <v>197343.33823529413</v>
      </c>
    </row>
    <row r="56" spans="1:82" x14ac:dyDescent="0.3">
      <c r="A56" s="16"/>
      <c r="C56" s="3">
        <v>1999</v>
      </c>
      <c r="D56">
        <v>28</v>
      </c>
      <c r="F56" s="3">
        <v>1999</v>
      </c>
      <c r="G56">
        <v>313357.07142857142</v>
      </c>
      <c r="I56" s="3">
        <v>1999</v>
      </c>
      <c r="J56">
        <v>181768.75</v>
      </c>
      <c r="V56" s="3">
        <v>1996</v>
      </c>
      <c r="W56">
        <v>10</v>
      </c>
      <c r="Y56" s="3">
        <v>1996</v>
      </c>
      <c r="Z56">
        <v>232199.9</v>
      </c>
      <c r="AB56" s="3">
        <v>1996</v>
      </c>
      <c r="AC56">
        <v>234660.2</v>
      </c>
      <c r="AM56" s="3">
        <v>2008</v>
      </c>
      <c r="AN56">
        <v>54</v>
      </c>
      <c r="AP56" s="3">
        <v>2008</v>
      </c>
      <c r="AQ56">
        <v>1214425.8703703703</v>
      </c>
      <c r="AS56" s="3">
        <v>2008</v>
      </c>
      <c r="AT56">
        <v>174698.38888888888</v>
      </c>
    </row>
    <row r="57" spans="1:82" x14ac:dyDescent="0.3">
      <c r="A57" s="16"/>
      <c r="C57" s="3">
        <v>2000</v>
      </c>
      <c r="D57">
        <v>23</v>
      </c>
      <c r="F57" s="3">
        <v>2000</v>
      </c>
      <c r="G57">
        <v>351304.26086956525</v>
      </c>
      <c r="I57" s="3">
        <v>2000</v>
      </c>
      <c r="J57">
        <v>210455.91304347827</v>
      </c>
      <c r="V57" s="3">
        <v>1997</v>
      </c>
      <c r="W57">
        <v>13</v>
      </c>
      <c r="Y57" s="3">
        <v>1997</v>
      </c>
      <c r="Z57">
        <v>386230.69230769231</v>
      </c>
      <c r="AB57" s="3">
        <v>1997</v>
      </c>
      <c r="AC57">
        <v>224693.30769230769</v>
      </c>
      <c r="AM57" s="3">
        <v>2009</v>
      </c>
      <c r="AN57">
        <v>31</v>
      </c>
      <c r="AP57" s="3">
        <v>2009</v>
      </c>
      <c r="AQ57">
        <v>1419451.5483870967</v>
      </c>
      <c r="AS57" s="3">
        <v>2009</v>
      </c>
      <c r="AT57">
        <v>172388.80645161291</v>
      </c>
    </row>
    <row r="58" spans="1:82" x14ac:dyDescent="0.3">
      <c r="A58" s="16"/>
      <c r="C58" s="3">
        <v>2001</v>
      </c>
      <c r="D58">
        <v>56</v>
      </c>
      <c r="F58" s="3">
        <v>2001</v>
      </c>
      <c r="G58">
        <v>470213.91071428574</v>
      </c>
      <c r="I58" s="3">
        <v>2001</v>
      </c>
      <c r="J58">
        <v>204148.19642857142</v>
      </c>
      <c r="V58" s="3">
        <v>1998</v>
      </c>
      <c r="W58">
        <v>30</v>
      </c>
      <c r="Y58" s="3">
        <v>1998</v>
      </c>
      <c r="Z58">
        <v>336444</v>
      </c>
      <c r="AB58" s="3">
        <v>1998</v>
      </c>
      <c r="AC58">
        <v>215586.46666666667</v>
      </c>
      <c r="AM58" s="3">
        <v>2010</v>
      </c>
      <c r="AN58">
        <v>37</v>
      </c>
      <c r="AP58" s="3">
        <v>2010</v>
      </c>
      <c r="AQ58">
        <v>1449081</v>
      </c>
      <c r="AS58" s="3">
        <v>2010</v>
      </c>
      <c r="AT58">
        <v>186435.75675675675</v>
      </c>
      <c r="CA58" t="s">
        <v>6955</v>
      </c>
      <c r="CB58" t="s">
        <v>6960</v>
      </c>
      <c r="CC58" t="s">
        <v>6956</v>
      </c>
      <c r="CD58" t="s">
        <v>6958</v>
      </c>
    </row>
    <row r="59" spans="1:82" x14ac:dyDescent="0.3">
      <c r="A59" s="16"/>
      <c r="C59" s="3">
        <v>2002</v>
      </c>
      <c r="D59">
        <v>68</v>
      </c>
      <c r="F59" s="3">
        <v>2002</v>
      </c>
      <c r="G59">
        <v>499112.9705882353</v>
      </c>
      <c r="I59" s="3">
        <v>2002</v>
      </c>
      <c r="J59">
        <v>195972.86764705883</v>
      </c>
      <c r="V59" s="3">
        <v>1999</v>
      </c>
      <c r="W59">
        <v>34</v>
      </c>
      <c r="Y59" s="3">
        <v>1999</v>
      </c>
      <c r="Z59">
        <v>322735.23529411765</v>
      </c>
      <c r="AB59" s="3">
        <v>1999</v>
      </c>
      <c r="AC59">
        <v>220956.82352941178</v>
      </c>
      <c r="AM59" s="3">
        <v>2011</v>
      </c>
      <c r="AN59">
        <v>44</v>
      </c>
      <c r="AP59" s="3">
        <v>2011</v>
      </c>
      <c r="AQ59">
        <v>1809493.1590909092</v>
      </c>
      <c r="AS59" s="3">
        <v>2011</v>
      </c>
      <c r="AT59">
        <v>144922.47727272726</v>
      </c>
      <c r="BZ59" t="s">
        <v>6954</v>
      </c>
      <c r="CA59">
        <v>2130</v>
      </c>
      <c r="CB59">
        <v>2010.1366197183099</v>
      </c>
      <c r="CC59">
        <v>2203908.946478873</v>
      </c>
      <c r="CD59">
        <v>144690.96103286385</v>
      </c>
    </row>
    <row r="60" spans="1:82" x14ac:dyDescent="0.3">
      <c r="A60" s="16"/>
      <c r="C60" s="3">
        <v>2003</v>
      </c>
      <c r="D60">
        <v>104</v>
      </c>
      <c r="F60" s="3">
        <v>2003</v>
      </c>
      <c r="G60">
        <v>567053.34615384613</v>
      </c>
      <c r="I60" s="3">
        <v>2003</v>
      </c>
      <c r="J60">
        <v>196661.72115384616</v>
      </c>
      <c r="V60" s="3">
        <v>2000</v>
      </c>
      <c r="W60">
        <v>56</v>
      </c>
      <c r="Y60" s="3">
        <v>2000</v>
      </c>
      <c r="Z60">
        <v>488499.53571428574</v>
      </c>
      <c r="AB60" s="3">
        <v>2000</v>
      </c>
      <c r="AC60">
        <v>216171.21428571429</v>
      </c>
      <c r="AM60" s="3">
        <v>2012</v>
      </c>
      <c r="AN60">
        <v>55</v>
      </c>
      <c r="AP60" s="3">
        <v>2012</v>
      </c>
      <c r="AQ60">
        <v>1676741.8</v>
      </c>
      <c r="AS60" s="3">
        <v>2012</v>
      </c>
      <c r="AT60">
        <v>166718.32727272727</v>
      </c>
      <c r="CB60">
        <v>13.86338028169007</v>
      </c>
    </row>
    <row r="61" spans="1:82" x14ac:dyDescent="0.3">
      <c r="A61" s="16"/>
      <c r="C61" s="3">
        <v>2004</v>
      </c>
      <c r="D61">
        <v>92</v>
      </c>
      <c r="F61" s="3">
        <v>2004</v>
      </c>
      <c r="G61">
        <v>631477.08695652173</v>
      </c>
      <c r="I61" s="3">
        <v>2004</v>
      </c>
      <c r="J61">
        <v>184283.64130434784</v>
      </c>
      <c r="V61" s="3">
        <v>2001</v>
      </c>
      <c r="W61">
        <v>65</v>
      </c>
      <c r="Y61" s="3">
        <v>2001</v>
      </c>
      <c r="Z61">
        <v>489892.26153846155</v>
      </c>
      <c r="AB61" s="3">
        <v>2001</v>
      </c>
      <c r="AC61">
        <v>218269.0153846154</v>
      </c>
      <c r="AM61" s="3">
        <v>2013</v>
      </c>
      <c r="AN61">
        <v>39</v>
      </c>
      <c r="AP61" s="3">
        <v>2013</v>
      </c>
      <c r="AQ61">
        <v>2710948.6666666665</v>
      </c>
      <c r="AS61" s="3">
        <v>2013</v>
      </c>
      <c r="AT61">
        <v>125572.30769230769</v>
      </c>
    </row>
    <row r="62" spans="1:82" x14ac:dyDescent="0.3">
      <c r="A62" s="16"/>
      <c r="C62" s="3">
        <v>2005</v>
      </c>
      <c r="D62">
        <v>70</v>
      </c>
      <c r="F62" s="3">
        <v>2005</v>
      </c>
      <c r="G62">
        <v>691171.24285714282</v>
      </c>
      <c r="I62" s="3">
        <v>2005</v>
      </c>
      <c r="J62">
        <v>216216.15714285715</v>
      </c>
      <c r="V62" s="3">
        <v>2002</v>
      </c>
      <c r="W62">
        <v>73</v>
      </c>
      <c r="Y62" s="3">
        <v>2002</v>
      </c>
      <c r="Z62">
        <v>657521.8630136986</v>
      </c>
      <c r="AB62" s="3">
        <v>2002</v>
      </c>
      <c r="AC62">
        <v>221690.38356164383</v>
      </c>
      <c r="AM62" s="3">
        <v>2014</v>
      </c>
      <c r="AN62">
        <v>38</v>
      </c>
      <c r="AP62" s="3">
        <v>2014</v>
      </c>
      <c r="AQ62">
        <v>2846684.1315789474</v>
      </c>
      <c r="AS62" s="3">
        <v>2014</v>
      </c>
      <c r="AT62">
        <v>135808.55263157896</v>
      </c>
    </row>
    <row r="63" spans="1:82" x14ac:dyDescent="0.3">
      <c r="A63" s="16"/>
      <c r="C63" s="3">
        <v>2006</v>
      </c>
      <c r="D63">
        <v>69</v>
      </c>
      <c r="F63" s="3">
        <v>2006</v>
      </c>
      <c r="G63">
        <v>1010937.1159420289</v>
      </c>
      <c r="I63" s="3">
        <v>2006</v>
      </c>
      <c r="J63">
        <v>177196.5652173913</v>
      </c>
      <c r="V63" s="3">
        <v>2003</v>
      </c>
      <c r="W63">
        <v>82</v>
      </c>
      <c r="Y63" s="3">
        <v>2003</v>
      </c>
      <c r="Z63">
        <v>698215.82926829264</v>
      </c>
      <c r="AB63" s="3">
        <v>2003</v>
      </c>
      <c r="AC63">
        <v>222310.26829268291</v>
      </c>
      <c r="AM63" s="3">
        <v>2015</v>
      </c>
      <c r="AN63">
        <v>42</v>
      </c>
      <c r="AP63" s="3">
        <v>2015</v>
      </c>
      <c r="AQ63">
        <v>2790523.7857142859</v>
      </c>
      <c r="AS63" s="3">
        <v>2015</v>
      </c>
      <c r="AT63">
        <v>141579.11904761905</v>
      </c>
      <c r="CA63" t="s">
        <v>6955</v>
      </c>
      <c r="CB63" t="s">
        <v>6960</v>
      </c>
      <c r="CC63" t="s">
        <v>6956</v>
      </c>
      <c r="CD63" t="s">
        <v>6958</v>
      </c>
    </row>
    <row r="64" spans="1:82" x14ac:dyDescent="0.3">
      <c r="A64" s="16"/>
      <c r="C64" s="3">
        <v>2007</v>
      </c>
      <c r="D64">
        <v>137</v>
      </c>
      <c r="F64" s="3">
        <v>2007</v>
      </c>
      <c r="G64">
        <v>1249073.2043795621</v>
      </c>
      <c r="I64" s="3">
        <v>2007</v>
      </c>
      <c r="J64">
        <v>176731.62773722628</v>
      </c>
      <c r="V64" s="3">
        <v>2004</v>
      </c>
      <c r="W64">
        <v>69</v>
      </c>
      <c r="Y64" s="3">
        <v>2004</v>
      </c>
      <c r="Z64">
        <v>731447.72463768115</v>
      </c>
      <c r="AB64" s="3">
        <v>2004</v>
      </c>
      <c r="AC64">
        <v>208862.82608695651</v>
      </c>
      <c r="AM64" s="3">
        <v>2016</v>
      </c>
      <c r="AN64">
        <v>50</v>
      </c>
      <c r="AP64" s="3">
        <v>2016</v>
      </c>
      <c r="AQ64">
        <v>3048706.64</v>
      </c>
      <c r="AS64" s="3">
        <v>2016</v>
      </c>
      <c r="AT64">
        <v>109952.18</v>
      </c>
      <c r="BZ64" t="s">
        <v>6970</v>
      </c>
      <c r="CA64">
        <v>1161</v>
      </c>
      <c r="CB64">
        <v>2012.0956072351421</v>
      </c>
      <c r="CC64">
        <v>2644716.894918174</v>
      </c>
      <c r="CD64">
        <v>134928.72265288545</v>
      </c>
    </row>
    <row r="65" spans="1:82" x14ac:dyDescent="0.3">
      <c r="A65" s="16"/>
      <c r="C65" s="3">
        <v>2008</v>
      </c>
      <c r="D65">
        <v>127</v>
      </c>
      <c r="F65" s="3">
        <v>2008</v>
      </c>
      <c r="G65">
        <v>1308699.9527559055</v>
      </c>
      <c r="I65" s="3">
        <v>2008</v>
      </c>
      <c r="J65">
        <v>187974.31496062991</v>
      </c>
      <c r="V65" s="3">
        <v>2005</v>
      </c>
      <c r="W65">
        <v>72</v>
      </c>
      <c r="Y65" s="3">
        <v>2005</v>
      </c>
      <c r="Z65">
        <v>911180.47222222225</v>
      </c>
      <c r="AB65" s="3">
        <v>2005</v>
      </c>
      <c r="AC65">
        <v>201841.81944444444</v>
      </c>
      <c r="AM65" s="3">
        <v>2017</v>
      </c>
      <c r="AN65">
        <v>54</v>
      </c>
      <c r="AP65" s="3">
        <v>2017</v>
      </c>
      <c r="AQ65">
        <v>3115979.3703703703</v>
      </c>
      <c r="AS65" s="3">
        <v>2017</v>
      </c>
      <c r="AT65">
        <v>108401.07407407407</v>
      </c>
      <c r="CB65">
        <v>11.904392764857903</v>
      </c>
    </row>
    <row r="66" spans="1:82" x14ac:dyDescent="0.3">
      <c r="A66" s="16"/>
      <c r="C66" s="3">
        <v>2009</v>
      </c>
      <c r="D66">
        <v>123</v>
      </c>
      <c r="F66" s="3">
        <v>2009</v>
      </c>
      <c r="G66">
        <v>1399841.8455284552</v>
      </c>
      <c r="I66" s="3">
        <v>2009</v>
      </c>
      <c r="J66">
        <v>169849.17886178862</v>
      </c>
      <c r="V66" s="3">
        <v>2006</v>
      </c>
      <c r="W66">
        <v>68</v>
      </c>
      <c r="Y66" s="3">
        <v>2006</v>
      </c>
      <c r="Z66">
        <v>1160535.8676470588</v>
      </c>
      <c r="AB66" s="3">
        <v>2006</v>
      </c>
      <c r="AC66">
        <v>190476.14705882352</v>
      </c>
      <c r="AM66" s="3">
        <v>2018</v>
      </c>
      <c r="AN66">
        <v>62</v>
      </c>
      <c r="AP66" s="3">
        <v>2018</v>
      </c>
      <c r="AQ66">
        <v>3517516.0161290322</v>
      </c>
      <c r="AS66" s="3">
        <v>2018</v>
      </c>
      <c r="AT66">
        <v>79025.516129032258</v>
      </c>
    </row>
    <row r="67" spans="1:82" x14ac:dyDescent="0.3">
      <c r="A67" s="16"/>
      <c r="C67" s="3">
        <v>2010</v>
      </c>
      <c r="D67">
        <v>96</v>
      </c>
      <c r="F67" s="3">
        <v>2010</v>
      </c>
      <c r="G67">
        <v>1657832.21875</v>
      </c>
      <c r="I67" s="3">
        <v>2010</v>
      </c>
      <c r="J67">
        <v>162439.6875</v>
      </c>
      <c r="V67" s="3">
        <v>2007</v>
      </c>
      <c r="W67">
        <v>77</v>
      </c>
      <c r="Y67" s="3">
        <v>2007</v>
      </c>
      <c r="Z67">
        <v>1180571.1688311689</v>
      </c>
      <c r="AB67" s="3">
        <v>2007</v>
      </c>
      <c r="AC67">
        <v>184371.09090909091</v>
      </c>
      <c r="AM67" s="3">
        <v>2019</v>
      </c>
      <c r="AN67">
        <v>73</v>
      </c>
      <c r="AP67" s="3">
        <v>2019</v>
      </c>
      <c r="AQ67">
        <v>3822086.7397260275</v>
      </c>
      <c r="AS67" s="3">
        <v>2019</v>
      </c>
      <c r="AT67">
        <v>73416.082191780821</v>
      </c>
      <c r="CA67" t="s">
        <v>6955</v>
      </c>
      <c r="CB67" t="s">
        <v>6960</v>
      </c>
      <c r="CC67" t="s">
        <v>6956</v>
      </c>
      <c r="CD67" t="s">
        <v>6958</v>
      </c>
    </row>
    <row r="68" spans="1:82" x14ac:dyDescent="0.3">
      <c r="A68" s="16"/>
      <c r="C68" s="3">
        <v>2011</v>
      </c>
      <c r="D68">
        <v>140</v>
      </c>
      <c r="F68" s="3">
        <v>2011</v>
      </c>
      <c r="G68">
        <v>1934848.3285714285</v>
      </c>
      <c r="I68" s="3">
        <v>2011</v>
      </c>
      <c r="J68">
        <v>153820.57142857142</v>
      </c>
      <c r="V68" s="3">
        <v>2008</v>
      </c>
      <c r="W68">
        <v>55</v>
      </c>
      <c r="Y68" s="3">
        <v>2008</v>
      </c>
      <c r="Z68">
        <v>1321690.8363636364</v>
      </c>
      <c r="AB68" s="3">
        <v>2008</v>
      </c>
      <c r="AC68">
        <v>203671.49090909091</v>
      </c>
      <c r="AM68" s="3">
        <v>2020</v>
      </c>
      <c r="AN68">
        <v>58</v>
      </c>
      <c r="AP68" s="3">
        <v>2020</v>
      </c>
      <c r="AQ68">
        <v>4424085.9827586208</v>
      </c>
      <c r="AS68" s="3">
        <v>2020</v>
      </c>
      <c r="AT68">
        <v>55686.5</v>
      </c>
      <c r="BZ68" t="s">
        <v>6968</v>
      </c>
      <c r="CA68">
        <v>1366</v>
      </c>
      <c r="CB68">
        <v>2007.7452415812591</v>
      </c>
      <c r="CC68">
        <v>1910232.4824304539</v>
      </c>
      <c r="CD68">
        <v>177996.11054172768</v>
      </c>
    </row>
    <row r="69" spans="1:82" x14ac:dyDescent="0.3">
      <c r="A69" s="16"/>
      <c r="C69" s="3">
        <v>2012</v>
      </c>
      <c r="D69">
        <v>84</v>
      </c>
      <c r="F69" s="3">
        <v>2012</v>
      </c>
      <c r="G69">
        <v>1972371.5119047619</v>
      </c>
      <c r="I69" s="3">
        <v>2012</v>
      </c>
      <c r="J69">
        <v>140921.42857142858</v>
      </c>
      <c r="V69" s="3">
        <v>2009</v>
      </c>
      <c r="W69">
        <v>84</v>
      </c>
      <c r="Y69" s="3">
        <v>2009</v>
      </c>
      <c r="Z69">
        <v>1701145.3690476189</v>
      </c>
      <c r="AB69" s="3">
        <v>2009</v>
      </c>
      <c r="AC69">
        <v>172537.33333333334</v>
      </c>
      <c r="AM69" s="3">
        <v>2021</v>
      </c>
      <c r="AN69">
        <v>30</v>
      </c>
      <c r="AP69" s="3">
        <v>2021</v>
      </c>
      <c r="AQ69">
        <v>5268433.3</v>
      </c>
      <c r="AS69" s="3">
        <v>2021</v>
      </c>
      <c r="AT69">
        <v>32706.866666666665</v>
      </c>
      <c r="CB69">
        <v>16.254758418740948</v>
      </c>
    </row>
    <row r="70" spans="1:82" x14ac:dyDescent="0.3">
      <c r="A70" s="16"/>
      <c r="C70" s="3">
        <v>2013</v>
      </c>
      <c r="D70">
        <v>103</v>
      </c>
      <c r="F70" s="3">
        <v>2013</v>
      </c>
      <c r="G70">
        <v>2087135.7475728155</v>
      </c>
      <c r="I70" s="3">
        <v>2013</v>
      </c>
      <c r="J70">
        <v>134174.3203883495</v>
      </c>
      <c r="V70" s="3">
        <v>2010</v>
      </c>
      <c r="W70">
        <v>85</v>
      </c>
      <c r="Y70" s="3">
        <v>2010</v>
      </c>
      <c r="Z70">
        <v>2125228.6941176471</v>
      </c>
      <c r="AB70" s="3">
        <v>2010</v>
      </c>
      <c r="AC70">
        <v>172380.1294117647</v>
      </c>
      <c r="AM70" s="3">
        <v>2022</v>
      </c>
      <c r="AN70">
        <v>11</v>
      </c>
      <c r="AP70" s="3">
        <v>2022</v>
      </c>
      <c r="AQ70">
        <v>5618636.3636363633</v>
      </c>
      <c r="AS70" s="3">
        <v>2022</v>
      </c>
      <c r="AT70">
        <v>20158.545454545456</v>
      </c>
    </row>
    <row r="71" spans="1:82" x14ac:dyDescent="0.3">
      <c r="A71" s="16"/>
      <c r="C71" s="3">
        <v>2014</v>
      </c>
      <c r="D71">
        <v>103</v>
      </c>
      <c r="F71" s="3">
        <v>2014</v>
      </c>
      <c r="G71">
        <v>2364261.9708737866</v>
      </c>
      <c r="I71" s="3">
        <v>2014</v>
      </c>
      <c r="J71">
        <v>127489.93203883494</v>
      </c>
      <c r="V71" s="3">
        <v>2011</v>
      </c>
      <c r="W71">
        <v>76</v>
      </c>
      <c r="Y71" s="3">
        <v>2011</v>
      </c>
      <c r="Z71">
        <v>2448616.8684210526</v>
      </c>
      <c r="AB71" s="3">
        <v>2011</v>
      </c>
      <c r="AC71">
        <v>166745.38157894736</v>
      </c>
      <c r="AM71" s="3">
        <v>2023</v>
      </c>
      <c r="AN71">
        <v>61</v>
      </c>
      <c r="AP71" s="3">
        <v>2023</v>
      </c>
      <c r="AQ71">
        <v>7426320.5737704914</v>
      </c>
      <c r="AS71" s="3">
        <v>2023</v>
      </c>
      <c r="AT71">
        <v>2806.9508196721313</v>
      </c>
    </row>
    <row r="72" spans="1:82" x14ac:dyDescent="0.3">
      <c r="A72" s="16"/>
      <c r="C72" s="3">
        <v>2015</v>
      </c>
      <c r="D72">
        <v>80</v>
      </c>
      <c r="F72" s="3">
        <v>2015</v>
      </c>
      <c r="G72">
        <v>2806374.7749999999</v>
      </c>
      <c r="I72" s="3">
        <v>2015</v>
      </c>
      <c r="J72">
        <v>127002.2625</v>
      </c>
      <c r="V72" s="3">
        <v>2012</v>
      </c>
      <c r="W72">
        <v>75</v>
      </c>
      <c r="Y72" s="3">
        <v>2012</v>
      </c>
      <c r="Z72">
        <v>2574919.9066666667</v>
      </c>
      <c r="AB72" s="3">
        <v>2012</v>
      </c>
      <c r="AC72">
        <v>166897.70666666667</v>
      </c>
      <c r="AM72" s="3">
        <v>2024</v>
      </c>
      <c r="AN72">
        <v>52</v>
      </c>
      <c r="AP72" s="3">
        <v>2024</v>
      </c>
      <c r="AQ72">
        <v>7597480.769230769</v>
      </c>
      <c r="AS72" s="3">
        <v>2024</v>
      </c>
      <c r="AT72">
        <v>294.86538461538464</v>
      </c>
      <c r="CA72" t="s">
        <v>6960</v>
      </c>
      <c r="CB72" t="s">
        <v>6986</v>
      </c>
      <c r="CC72" t="s">
        <v>6985</v>
      </c>
      <c r="CD72" t="s">
        <v>6987</v>
      </c>
    </row>
    <row r="73" spans="1:82" x14ac:dyDescent="0.3">
      <c r="A73" s="16"/>
      <c r="C73" s="3">
        <v>2016</v>
      </c>
      <c r="D73">
        <v>65</v>
      </c>
      <c r="F73" s="3">
        <v>2016</v>
      </c>
      <c r="G73">
        <v>3162276.8615384614</v>
      </c>
      <c r="I73" s="3">
        <v>2016</v>
      </c>
      <c r="J73">
        <v>107676.63076923077</v>
      </c>
      <c r="V73" s="3">
        <v>2013</v>
      </c>
      <c r="W73">
        <v>59</v>
      </c>
      <c r="Y73" s="3">
        <v>2013</v>
      </c>
      <c r="Z73">
        <v>2806482.8983050846</v>
      </c>
      <c r="AB73" s="3">
        <v>2013</v>
      </c>
      <c r="AC73">
        <v>153887.03389830509</v>
      </c>
      <c r="BZ73" t="s">
        <v>6954</v>
      </c>
      <c r="CA73">
        <v>2010</v>
      </c>
      <c r="CB73">
        <v>13.86</v>
      </c>
      <c r="CC73" s="13">
        <v>2203908.946478873</v>
      </c>
    </row>
    <row r="74" spans="1:82" x14ac:dyDescent="0.3">
      <c r="A74" s="16"/>
      <c r="C74" s="3">
        <v>2017</v>
      </c>
      <c r="D74">
        <v>50</v>
      </c>
      <c r="F74" s="3">
        <v>2017</v>
      </c>
      <c r="G74">
        <v>3196999.7</v>
      </c>
      <c r="I74" s="3">
        <v>2017</v>
      </c>
      <c r="J74">
        <v>113996.84</v>
      </c>
      <c r="V74" s="3">
        <v>2014</v>
      </c>
      <c r="W74">
        <v>50</v>
      </c>
      <c r="Y74" s="3">
        <v>2014</v>
      </c>
      <c r="Z74">
        <v>2918617.96</v>
      </c>
      <c r="AB74" s="3">
        <v>2014</v>
      </c>
      <c r="AC74">
        <v>155021.24</v>
      </c>
      <c r="BZ74" t="s">
        <v>6970</v>
      </c>
      <c r="CA74">
        <v>2012</v>
      </c>
      <c r="CB74">
        <v>11.9</v>
      </c>
      <c r="CC74" s="13">
        <v>2644716.894918174</v>
      </c>
    </row>
    <row r="75" spans="1:82" x14ac:dyDescent="0.3">
      <c r="A75" s="16"/>
      <c r="C75" s="3">
        <v>2018</v>
      </c>
      <c r="D75">
        <v>65</v>
      </c>
      <c r="F75" s="3">
        <v>2018</v>
      </c>
      <c r="G75">
        <v>3494876.7076923079</v>
      </c>
      <c r="I75" s="3">
        <v>2018</v>
      </c>
      <c r="J75">
        <v>95553.723076923081</v>
      </c>
      <c r="V75" s="3">
        <v>2015</v>
      </c>
      <c r="W75">
        <v>28</v>
      </c>
      <c r="Y75" s="3">
        <v>2015</v>
      </c>
      <c r="Z75">
        <v>3289853.1428571427</v>
      </c>
      <c r="AB75" s="3">
        <v>2015</v>
      </c>
      <c r="AC75">
        <v>122096.35714285714</v>
      </c>
      <c r="BZ75" t="s">
        <v>6967</v>
      </c>
      <c r="CA75">
        <v>2008</v>
      </c>
      <c r="CB75">
        <v>16.25</v>
      </c>
      <c r="CC75" s="13">
        <v>1910232.4824304539</v>
      </c>
    </row>
    <row r="76" spans="1:82" x14ac:dyDescent="0.3">
      <c r="A76" s="16"/>
      <c r="C76" s="3">
        <v>2019</v>
      </c>
      <c r="D76">
        <v>36</v>
      </c>
      <c r="F76" s="3">
        <v>2019</v>
      </c>
      <c r="G76">
        <v>3801358.25</v>
      </c>
      <c r="I76" s="3">
        <v>2019</v>
      </c>
      <c r="J76">
        <v>77272.194444444438</v>
      </c>
      <c r="V76" s="3">
        <v>2016</v>
      </c>
      <c r="W76">
        <v>28</v>
      </c>
      <c r="Y76" s="3">
        <v>2016</v>
      </c>
      <c r="Z76">
        <v>3517972.0714285714</v>
      </c>
      <c r="AB76" s="3">
        <v>2016</v>
      </c>
      <c r="AC76">
        <v>141894.67857142858</v>
      </c>
    </row>
    <row r="77" spans="1:82" x14ac:dyDescent="0.3">
      <c r="A77" s="16"/>
      <c r="C77" s="3">
        <v>2020</v>
      </c>
      <c r="D77">
        <v>72</v>
      </c>
      <c r="F77" s="3">
        <v>2020</v>
      </c>
      <c r="G77">
        <v>5167290.055555556</v>
      </c>
      <c r="I77" s="3">
        <v>2020</v>
      </c>
      <c r="J77">
        <v>57074.166666666664</v>
      </c>
      <c r="V77" s="3">
        <v>2017</v>
      </c>
      <c r="W77">
        <v>33</v>
      </c>
      <c r="Y77" s="3">
        <v>2017</v>
      </c>
      <c r="Z77">
        <v>3962151.393939394</v>
      </c>
      <c r="AB77" s="3">
        <v>2017</v>
      </c>
      <c r="AC77">
        <v>119471.54545454546</v>
      </c>
    </row>
    <row r="78" spans="1:82" x14ac:dyDescent="0.3">
      <c r="A78" s="16"/>
      <c r="C78" s="3">
        <v>2021</v>
      </c>
      <c r="D78">
        <v>36</v>
      </c>
      <c r="F78" s="3">
        <v>2021</v>
      </c>
      <c r="G78">
        <v>5844127.472222222</v>
      </c>
      <c r="I78" s="3">
        <v>2021</v>
      </c>
      <c r="J78">
        <v>36483.527777777781</v>
      </c>
      <c r="V78" s="3">
        <v>2018</v>
      </c>
      <c r="W78">
        <v>47</v>
      </c>
      <c r="Y78" s="3">
        <v>2018</v>
      </c>
      <c r="Z78">
        <v>5045136.8936170209</v>
      </c>
      <c r="AB78" s="3">
        <v>2018</v>
      </c>
      <c r="AC78">
        <v>95537</v>
      </c>
    </row>
    <row r="79" spans="1:82" x14ac:dyDescent="0.3">
      <c r="A79" s="16"/>
      <c r="C79" s="3">
        <v>2022</v>
      </c>
      <c r="D79">
        <v>29</v>
      </c>
      <c r="F79" s="3">
        <v>2022</v>
      </c>
      <c r="G79">
        <v>6492763.4482758623</v>
      </c>
      <c r="I79" s="3">
        <v>2022</v>
      </c>
      <c r="J79">
        <v>15709.068965517241</v>
      </c>
      <c r="V79" s="3">
        <v>2019</v>
      </c>
      <c r="W79">
        <v>22</v>
      </c>
      <c r="Y79" s="3">
        <v>2019</v>
      </c>
      <c r="Z79">
        <v>5083585.7727272725</v>
      </c>
      <c r="AB79" s="3">
        <v>2019</v>
      </c>
      <c r="AC79">
        <v>96308.772727272721</v>
      </c>
    </row>
    <row r="80" spans="1:82" x14ac:dyDescent="0.3">
      <c r="A80" s="16"/>
      <c r="C80" s="3">
        <v>2023</v>
      </c>
      <c r="D80">
        <v>70</v>
      </c>
      <c r="F80" s="3">
        <v>2023</v>
      </c>
      <c r="G80">
        <v>6937095.7000000002</v>
      </c>
      <c r="I80" s="3">
        <v>2023</v>
      </c>
      <c r="J80">
        <v>3367.1857142857143</v>
      </c>
      <c r="V80" s="3">
        <v>2020</v>
      </c>
      <c r="W80">
        <v>21</v>
      </c>
      <c r="Y80" s="3">
        <v>2020</v>
      </c>
      <c r="Z80">
        <v>6353476.1428571427</v>
      </c>
      <c r="AB80" s="3">
        <v>2020</v>
      </c>
      <c r="AC80">
        <v>46021.857142857145</v>
      </c>
    </row>
    <row r="81" spans="1:29" x14ac:dyDescent="0.3">
      <c r="A81" s="16"/>
      <c r="C81" s="3">
        <v>2024</v>
      </c>
      <c r="D81">
        <v>76</v>
      </c>
      <c r="F81" s="3">
        <v>2024</v>
      </c>
      <c r="G81">
        <v>7508486.8421052629</v>
      </c>
      <c r="I81" s="3">
        <v>2024</v>
      </c>
      <c r="J81">
        <v>3.6578947368421053</v>
      </c>
      <c r="V81" s="3">
        <v>2021</v>
      </c>
      <c r="W81">
        <v>10</v>
      </c>
      <c r="Y81" s="3">
        <v>2021</v>
      </c>
      <c r="Z81">
        <v>6290500</v>
      </c>
      <c r="AB81" s="3">
        <v>2021</v>
      </c>
      <c r="AC81">
        <v>34335.800000000003</v>
      </c>
    </row>
    <row r="82" spans="1:29" x14ac:dyDescent="0.3">
      <c r="A82" s="16"/>
      <c r="V82" s="3">
        <v>2022</v>
      </c>
      <c r="W82">
        <v>1</v>
      </c>
      <c r="Y82" s="3">
        <v>2022</v>
      </c>
      <c r="Z82">
        <v>9999000</v>
      </c>
      <c r="AB82" s="3">
        <v>2022</v>
      </c>
      <c r="AC82">
        <v>25379</v>
      </c>
    </row>
    <row r="83" spans="1:29" x14ac:dyDescent="0.3">
      <c r="A83" s="16"/>
      <c r="V83" s="3">
        <v>2023</v>
      </c>
      <c r="W83">
        <v>6</v>
      </c>
      <c r="Y83" s="3">
        <v>2023</v>
      </c>
      <c r="Z83">
        <v>10646139.833333334</v>
      </c>
      <c r="AB83" s="3">
        <v>2023</v>
      </c>
      <c r="AC83">
        <v>788.66666666666663</v>
      </c>
    </row>
    <row r="84" spans="1:29" x14ac:dyDescent="0.3">
      <c r="A84" s="16"/>
      <c r="V84" s="3">
        <v>2024</v>
      </c>
      <c r="W84">
        <v>9</v>
      </c>
      <c r="Y84" s="3">
        <v>2024</v>
      </c>
      <c r="Z84">
        <v>9456779.333333334</v>
      </c>
      <c r="AB84" s="3">
        <v>2024</v>
      </c>
      <c r="AC84">
        <v>6.8888888888888893</v>
      </c>
    </row>
    <row r="85" spans="1:29" x14ac:dyDescent="0.3">
      <c r="A85" s="16"/>
    </row>
    <row r="86" spans="1:29" x14ac:dyDescent="0.3">
      <c r="A86" s="16"/>
    </row>
    <row r="87" spans="1:29" x14ac:dyDescent="0.3">
      <c r="A87" s="16"/>
    </row>
    <row r="88" spans="1:29" x14ac:dyDescent="0.3">
      <c r="A88" s="16"/>
    </row>
    <row r="89" spans="1:29" x14ac:dyDescent="0.3">
      <c r="A89" s="16"/>
    </row>
    <row r="90" spans="1:29" x14ac:dyDescent="0.3">
      <c r="A90" s="16"/>
    </row>
    <row r="91" spans="1:29" x14ac:dyDescent="0.3">
      <c r="A91" s="16"/>
    </row>
    <row r="92" spans="1:29" x14ac:dyDescent="0.3">
      <c r="A92" s="16"/>
    </row>
    <row r="93" spans="1:29" x14ac:dyDescent="0.3">
      <c r="A93" s="16"/>
    </row>
    <row r="94" spans="1:29" x14ac:dyDescent="0.3">
      <c r="A94" s="16"/>
    </row>
    <row r="95" spans="1:29" x14ac:dyDescent="0.3">
      <c r="A95" s="16"/>
    </row>
    <row r="96" spans="1:29" x14ac:dyDescent="0.3">
      <c r="A96" s="16"/>
    </row>
    <row r="97" spans="1:60" x14ac:dyDescent="0.3">
      <c r="A97" s="16"/>
    </row>
    <row r="98" spans="1:60" x14ac:dyDescent="0.3">
      <c r="A98" s="16"/>
    </row>
    <row r="99" spans="1:60" x14ac:dyDescent="0.3">
      <c r="A99" s="16"/>
    </row>
    <row r="100" spans="1:60" x14ac:dyDescent="0.3">
      <c r="A100" s="16"/>
    </row>
    <row r="101" spans="1:60" x14ac:dyDescent="0.3">
      <c r="A101" s="16"/>
    </row>
    <row r="102" spans="1:60" x14ac:dyDescent="0.3">
      <c r="A102" s="16"/>
    </row>
    <row r="105" spans="1:60" x14ac:dyDescent="0.3">
      <c r="W105" s="20" t="s">
        <v>6974</v>
      </c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</row>
    <row r="106" spans="1:60" ht="27.6" customHeight="1" x14ac:dyDescent="0.3">
      <c r="A106" s="17" t="s">
        <v>6972</v>
      </c>
      <c r="C106" s="20" t="s">
        <v>6963</v>
      </c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P106" s="22" t="s">
        <v>6982</v>
      </c>
      <c r="AQ106" s="22"/>
      <c r="AR106" s="22"/>
      <c r="AS106" s="22"/>
      <c r="AU106" s="22" t="s">
        <v>6956</v>
      </c>
      <c r="AV106" s="22"/>
      <c r="AW106" s="22"/>
      <c r="AX106" s="22"/>
      <c r="AZ106" s="22" t="s">
        <v>6958</v>
      </c>
      <c r="BA106" s="22"/>
      <c r="BB106" s="22"/>
      <c r="BC106" s="22"/>
      <c r="BE106" s="22" t="s">
        <v>6982</v>
      </c>
      <c r="BF106" s="22"/>
      <c r="BG106" s="22"/>
      <c r="BH106" s="22"/>
    </row>
    <row r="107" spans="1:60" x14ac:dyDescent="0.3">
      <c r="A107" s="17"/>
      <c r="AP107" s="4" t="s">
        <v>4</v>
      </c>
      <c r="AQ107" t="s">
        <v>6984</v>
      </c>
      <c r="AR107" t="s">
        <v>6983</v>
      </c>
      <c r="AU107" s="4" t="s">
        <v>4</v>
      </c>
      <c r="AV107" t="s">
        <v>6984</v>
      </c>
      <c r="AW107" t="s">
        <v>6983</v>
      </c>
      <c r="AZ107" s="4" t="s">
        <v>4</v>
      </c>
      <c r="BA107" t="s">
        <v>6984</v>
      </c>
      <c r="BB107" t="s">
        <v>6983</v>
      </c>
      <c r="BE107" s="4" t="s">
        <v>4</v>
      </c>
      <c r="BF107" t="s">
        <v>6984</v>
      </c>
      <c r="BG107" t="s">
        <v>6983</v>
      </c>
    </row>
    <row r="108" spans="1:60" x14ac:dyDescent="0.3">
      <c r="A108" s="17"/>
      <c r="C108" s="2" t="s">
        <v>6948</v>
      </c>
      <c r="D108" t="s">
        <v>6950</v>
      </c>
      <c r="E108" t="s">
        <v>6951</v>
      </c>
      <c r="F108" t="s">
        <v>6953</v>
      </c>
      <c r="W108" s="2" t="s">
        <v>6948</v>
      </c>
      <c r="X108" t="s">
        <v>6950</v>
      </c>
      <c r="Y108" t="s">
        <v>6951</v>
      </c>
      <c r="Z108" t="s">
        <v>6953</v>
      </c>
      <c r="AP108" s="3">
        <v>1993</v>
      </c>
      <c r="AQ108">
        <v>6</v>
      </c>
      <c r="AU108" s="3">
        <v>1993</v>
      </c>
      <c r="AV108">
        <v>854000</v>
      </c>
      <c r="AZ108" s="3">
        <v>1993</v>
      </c>
      <c r="BA108">
        <v>251166.66666666666</v>
      </c>
      <c r="BE108" s="3">
        <v>1993</v>
      </c>
      <c r="BF108" s="11">
        <f>AQ108/AQ$140</f>
        <v>2.8517110266159697E-3</v>
      </c>
      <c r="BG108" s="11">
        <f>AR108/AR$140</f>
        <v>0</v>
      </c>
    </row>
    <row r="109" spans="1:60" x14ac:dyDescent="0.3">
      <c r="A109" s="17"/>
      <c r="C109" s="3">
        <v>1994</v>
      </c>
      <c r="D109">
        <v>2</v>
      </c>
      <c r="E109">
        <v>530000</v>
      </c>
      <c r="F109">
        <v>323654</v>
      </c>
      <c r="W109" s="3">
        <v>1993</v>
      </c>
      <c r="X109">
        <v>6</v>
      </c>
      <c r="Y109">
        <v>854000</v>
      </c>
      <c r="Z109">
        <v>251166.66666666666</v>
      </c>
      <c r="AP109" s="3">
        <v>1994</v>
      </c>
      <c r="AQ109">
        <v>12</v>
      </c>
      <c r="AR109">
        <v>2</v>
      </c>
      <c r="AU109" s="3">
        <v>1994</v>
      </c>
      <c r="AV109">
        <v>1095583.25</v>
      </c>
      <c r="AW109">
        <v>530000</v>
      </c>
      <c r="AZ109" s="3">
        <v>1994</v>
      </c>
      <c r="BA109">
        <v>260830.41666666666</v>
      </c>
      <c r="BB109">
        <v>323654</v>
      </c>
      <c r="BE109" s="3">
        <v>1994</v>
      </c>
      <c r="BF109" s="11">
        <f t="shared" ref="BF109:BG139" si="5">AQ109/AQ$140</f>
        <v>5.7034220532319393E-3</v>
      </c>
      <c r="BG109" s="11">
        <f t="shared" si="5"/>
        <v>5.9577003276735179E-4</v>
      </c>
    </row>
    <row r="110" spans="1:60" x14ac:dyDescent="0.3">
      <c r="A110" s="17"/>
      <c r="C110" s="3">
        <v>1995</v>
      </c>
      <c r="D110">
        <v>14</v>
      </c>
      <c r="E110">
        <v>737214.28571428568</v>
      </c>
      <c r="F110">
        <v>252262.33333333334</v>
      </c>
      <c r="W110" s="3">
        <v>1994</v>
      </c>
      <c r="X110">
        <v>12</v>
      </c>
      <c r="Y110">
        <v>1095583.25</v>
      </c>
      <c r="Z110">
        <v>260830.41666666666</v>
      </c>
      <c r="AP110" s="3">
        <v>1995</v>
      </c>
      <c r="AQ110">
        <v>16</v>
      </c>
      <c r="AR110">
        <v>14</v>
      </c>
      <c r="AU110" s="3">
        <v>1995</v>
      </c>
      <c r="AV110">
        <v>1885312.4375</v>
      </c>
      <c r="AW110">
        <v>737214.28571428568</v>
      </c>
      <c r="AZ110" s="3">
        <v>1995</v>
      </c>
      <c r="BA110">
        <v>222822.625</v>
      </c>
      <c r="BB110">
        <v>252262.33333333334</v>
      </c>
      <c r="BE110" s="3">
        <v>1995</v>
      </c>
      <c r="BF110" s="11">
        <f t="shared" si="5"/>
        <v>7.6045627376425855E-3</v>
      </c>
      <c r="BG110" s="11">
        <f t="shared" si="5"/>
        <v>4.1703902293714623E-3</v>
      </c>
    </row>
    <row r="111" spans="1:60" x14ac:dyDescent="0.3">
      <c r="A111" s="17"/>
      <c r="C111" s="3">
        <v>1996</v>
      </c>
      <c r="D111">
        <v>35</v>
      </c>
      <c r="E111">
        <v>728614.22857142857</v>
      </c>
      <c r="F111">
        <v>319777.2</v>
      </c>
      <c r="W111" s="3">
        <v>1995</v>
      </c>
      <c r="X111">
        <v>16</v>
      </c>
      <c r="Y111">
        <v>1885312.4375</v>
      </c>
      <c r="Z111">
        <v>222822.625</v>
      </c>
      <c r="AP111" s="3">
        <v>1996</v>
      </c>
      <c r="AQ111">
        <v>14</v>
      </c>
      <c r="AR111">
        <v>35</v>
      </c>
      <c r="AU111" s="3">
        <v>1996</v>
      </c>
      <c r="AV111">
        <v>2203857.0714285714</v>
      </c>
      <c r="AW111">
        <v>728614.22857142857</v>
      </c>
      <c r="AZ111" s="3">
        <v>1996</v>
      </c>
      <c r="BA111">
        <v>298959.85714285716</v>
      </c>
      <c r="BB111">
        <v>319777.2</v>
      </c>
      <c r="BE111" s="3">
        <v>1996</v>
      </c>
      <c r="BF111" s="11">
        <f t="shared" si="5"/>
        <v>6.653992395437262E-3</v>
      </c>
      <c r="BG111" s="11">
        <f t="shared" si="5"/>
        <v>1.0425975573428656E-2</v>
      </c>
    </row>
    <row r="112" spans="1:60" x14ac:dyDescent="0.3">
      <c r="A112" s="17"/>
      <c r="C112" s="3">
        <v>1997</v>
      </c>
      <c r="D112">
        <v>35</v>
      </c>
      <c r="E112">
        <v>806599.94285714289</v>
      </c>
      <c r="F112">
        <v>312251.26666666666</v>
      </c>
      <c r="W112" s="3">
        <v>1996</v>
      </c>
      <c r="X112">
        <v>14</v>
      </c>
      <c r="Y112">
        <v>2203857.0714285714</v>
      </c>
      <c r="Z112">
        <v>298959.85714285716</v>
      </c>
      <c r="AP112" s="3">
        <v>1997</v>
      </c>
      <c r="AQ112">
        <v>10</v>
      </c>
      <c r="AR112">
        <v>35</v>
      </c>
      <c r="AU112" s="3">
        <v>1997</v>
      </c>
      <c r="AV112">
        <v>1867799.9</v>
      </c>
      <c r="AW112">
        <v>806599.94285714289</v>
      </c>
      <c r="AZ112" s="3">
        <v>1997</v>
      </c>
      <c r="BA112">
        <v>231836.9</v>
      </c>
      <c r="BB112">
        <v>312251.26666666666</v>
      </c>
      <c r="BE112" s="3">
        <v>1997</v>
      </c>
      <c r="BF112" s="11">
        <f t="shared" si="5"/>
        <v>4.7528517110266158E-3</v>
      </c>
      <c r="BG112" s="11">
        <f t="shared" si="5"/>
        <v>1.0425975573428656E-2</v>
      </c>
    </row>
    <row r="113" spans="1:59" x14ac:dyDescent="0.3">
      <c r="A113" s="17"/>
      <c r="C113" s="3">
        <v>1998</v>
      </c>
      <c r="D113">
        <v>31</v>
      </c>
      <c r="E113">
        <v>712516.03225806449</v>
      </c>
      <c r="F113">
        <v>313233</v>
      </c>
      <c r="W113" s="3">
        <v>1997</v>
      </c>
      <c r="X113">
        <v>10</v>
      </c>
      <c r="Y113">
        <v>1867799.9</v>
      </c>
      <c r="Z113">
        <v>231836.9</v>
      </c>
      <c r="AP113" s="3">
        <v>1998</v>
      </c>
      <c r="AQ113">
        <v>6</v>
      </c>
      <c r="AR113">
        <v>31</v>
      </c>
      <c r="AU113" s="3">
        <v>1998</v>
      </c>
      <c r="AV113">
        <v>1308333</v>
      </c>
      <c r="AW113">
        <v>712516.03225806449</v>
      </c>
      <c r="AZ113" s="3">
        <v>1998</v>
      </c>
      <c r="BA113">
        <v>262634.33333333331</v>
      </c>
      <c r="BB113">
        <v>313233</v>
      </c>
      <c r="BE113" s="3">
        <v>1998</v>
      </c>
      <c r="BF113" s="11">
        <f t="shared" si="5"/>
        <v>2.8517110266159697E-3</v>
      </c>
      <c r="BG113" s="11">
        <f t="shared" si="5"/>
        <v>9.2344355078939535E-3</v>
      </c>
    </row>
    <row r="114" spans="1:59" x14ac:dyDescent="0.3">
      <c r="A114" s="17"/>
      <c r="C114" s="3">
        <v>1999</v>
      </c>
      <c r="D114">
        <v>47</v>
      </c>
      <c r="E114">
        <v>856702.02127659577</v>
      </c>
      <c r="F114">
        <v>298164.92857142858</v>
      </c>
      <c r="W114" s="3">
        <v>1998</v>
      </c>
      <c r="X114">
        <v>6</v>
      </c>
      <c r="Y114">
        <v>1308333</v>
      </c>
      <c r="Z114">
        <v>262634.33333333331</v>
      </c>
      <c r="AP114" s="3">
        <v>1999</v>
      </c>
      <c r="AQ114">
        <v>10</v>
      </c>
      <c r="AR114">
        <v>47</v>
      </c>
      <c r="AU114" s="3">
        <v>1999</v>
      </c>
      <c r="AV114">
        <v>487999.8</v>
      </c>
      <c r="AW114">
        <v>856702.02127659577</v>
      </c>
      <c r="AZ114" s="3">
        <v>1999</v>
      </c>
      <c r="BA114">
        <v>306285</v>
      </c>
      <c r="BB114">
        <v>298164.92857142858</v>
      </c>
      <c r="BE114" s="3">
        <v>1999</v>
      </c>
      <c r="BF114" s="11">
        <f t="shared" si="5"/>
        <v>4.7528517110266158E-3</v>
      </c>
      <c r="BG114" s="11">
        <f t="shared" si="5"/>
        <v>1.4000595770032768E-2</v>
      </c>
    </row>
    <row r="115" spans="1:59" x14ac:dyDescent="0.3">
      <c r="A115" s="17"/>
      <c r="C115" s="3">
        <v>2000</v>
      </c>
      <c r="D115">
        <v>57</v>
      </c>
      <c r="E115">
        <v>839385.71929824562</v>
      </c>
      <c r="F115">
        <v>286861.5263157895</v>
      </c>
      <c r="W115" s="3">
        <v>1999</v>
      </c>
      <c r="X115">
        <v>10</v>
      </c>
      <c r="Y115">
        <v>487999.8</v>
      </c>
      <c r="Z115">
        <v>306285</v>
      </c>
      <c r="AP115" s="3">
        <v>2000</v>
      </c>
      <c r="AQ115">
        <v>20</v>
      </c>
      <c r="AR115">
        <v>57</v>
      </c>
      <c r="AU115" s="3">
        <v>2000</v>
      </c>
      <c r="AV115">
        <v>931600</v>
      </c>
      <c r="AW115">
        <v>839385.71929824562</v>
      </c>
      <c r="AZ115" s="3">
        <v>2000</v>
      </c>
      <c r="BA115">
        <v>295871.45</v>
      </c>
      <c r="BB115">
        <v>286861.5263157895</v>
      </c>
      <c r="BE115" s="3">
        <v>2000</v>
      </c>
      <c r="BF115" s="11">
        <f t="shared" si="5"/>
        <v>9.5057034220532317E-3</v>
      </c>
      <c r="BG115" s="11">
        <f t="shared" si="5"/>
        <v>1.6979445933869526E-2</v>
      </c>
    </row>
    <row r="116" spans="1:59" x14ac:dyDescent="0.3">
      <c r="A116" s="17"/>
      <c r="C116" s="3">
        <v>2001</v>
      </c>
      <c r="D116">
        <v>64</v>
      </c>
      <c r="E116">
        <v>1044030.84375</v>
      </c>
      <c r="F116">
        <v>312098.20833333331</v>
      </c>
      <c r="W116" s="3">
        <v>2000</v>
      </c>
      <c r="X116">
        <v>20</v>
      </c>
      <c r="Y116">
        <v>931600</v>
      </c>
      <c r="Z116">
        <v>295871.45</v>
      </c>
      <c r="AP116" s="3">
        <v>2001</v>
      </c>
      <c r="AQ116">
        <v>49</v>
      </c>
      <c r="AR116">
        <v>64</v>
      </c>
      <c r="AU116" s="3">
        <v>2001</v>
      </c>
      <c r="AV116">
        <v>986734.59183673467</v>
      </c>
      <c r="AW116">
        <v>1044030.84375</v>
      </c>
      <c r="AZ116" s="3">
        <v>2001</v>
      </c>
      <c r="BA116">
        <v>279699.87755102041</v>
      </c>
      <c r="BB116">
        <v>312098.20833333331</v>
      </c>
      <c r="BE116" s="3">
        <v>2001</v>
      </c>
      <c r="BF116" s="11">
        <f t="shared" si="5"/>
        <v>2.328897338403042E-2</v>
      </c>
      <c r="BG116" s="11">
        <f t="shared" si="5"/>
        <v>1.9064641048555257E-2</v>
      </c>
    </row>
    <row r="117" spans="1:59" x14ac:dyDescent="0.3">
      <c r="A117" s="17"/>
      <c r="C117" s="3">
        <v>2002</v>
      </c>
      <c r="D117">
        <v>103</v>
      </c>
      <c r="E117">
        <v>1305939.7669902912</v>
      </c>
      <c r="F117">
        <v>274984.2702702703</v>
      </c>
      <c r="W117" s="3">
        <v>2001</v>
      </c>
      <c r="X117">
        <v>49</v>
      </c>
      <c r="Y117">
        <v>986734.59183673467</v>
      </c>
      <c r="Z117">
        <v>279699.87755102041</v>
      </c>
      <c r="AP117" s="3">
        <v>2002</v>
      </c>
      <c r="AQ117">
        <v>61</v>
      </c>
      <c r="AR117">
        <v>103</v>
      </c>
      <c r="AU117" s="3">
        <v>2002</v>
      </c>
      <c r="AV117">
        <v>1047245.7213114754</v>
      </c>
      <c r="AW117">
        <v>1305939.7669902912</v>
      </c>
      <c r="AZ117" s="3">
        <v>2002</v>
      </c>
      <c r="BA117">
        <v>285707.45901639346</v>
      </c>
      <c r="BB117">
        <v>274984.2702702703</v>
      </c>
      <c r="BE117" s="3">
        <v>2002</v>
      </c>
      <c r="BF117" s="11">
        <f t="shared" si="5"/>
        <v>2.8992395437262359E-2</v>
      </c>
      <c r="BG117" s="11">
        <f t="shared" si="5"/>
        <v>3.0682156687518617E-2</v>
      </c>
    </row>
    <row r="118" spans="1:59" x14ac:dyDescent="0.3">
      <c r="A118" s="17"/>
      <c r="C118" s="3">
        <v>2003</v>
      </c>
      <c r="D118">
        <v>135</v>
      </c>
      <c r="E118">
        <v>1404145.8222222221</v>
      </c>
      <c r="F118">
        <v>281620.20408163266</v>
      </c>
      <c r="W118" s="3">
        <v>2002</v>
      </c>
      <c r="X118">
        <v>61</v>
      </c>
      <c r="Y118">
        <v>1047245.7213114754</v>
      </c>
      <c r="Z118">
        <v>285707.45901639346</v>
      </c>
      <c r="AP118" s="3">
        <v>2003</v>
      </c>
      <c r="AQ118">
        <v>56</v>
      </c>
      <c r="AR118">
        <v>135</v>
      </c>
      <c r="AU118" s="3">
        <v>2003</v>
      </c>
      <c r="AV118">
        <v>1134259.875</v>
      </c>
      <c r="AW118">
        <v>1404145.8222222221</v>
      </c>
      <c r="AZ118" s="3">
        <v>2003</v>
      </c>
      <c r="BA118">
        <v>294447.30357142858</v>
      </c>
      <c r="BB118">
        <v>281620.20408163266</v>
      </c>
      <c r="BE118" s="3">
        <v>2003</v>
      </c>
      <c r="BF118" s="11">
        <f t="shared" si="5"/>
        <v>2.6615969581749048E-2</v>
      </c>
      <c r="BG118" s="11">
        <f t="shared" si="5"/>
        <v>4.0214477211796246E-2</v>
      </c>
    </row>
    <row r="119" spans="1:59" x14ac:dyDescent="0.3">
      <c r="A119" s="17"/>
      <c r="C119" s="3">
        <v>2004</v>
      </c>
      <c r="D119">
        <v>94</v>
      </c>
      <c r="E119">
        <v>1510720.0212765958</v>
      </c>
      <c r="F119">
        <v>271160.6176470588</v>
      </c>
      <c r="W119" s="3">
        <v>2003</v>
      </c>
      <c r="X119">
        <v>56</v>
      </c>
      <c r="Y119">
        <v>1134259.875</v>
      </c>
      <c r="Z119">
        <v>294447.30357142858</v>
      </c>
      <c r="AP119" s="3">
        <v>2004</v>
      </c>
      <c r="AQ119">
        <v>53</v>
      </c>
      <c r="AR119">
        <v>94</v>
      </c>
      <c r="AU119" s="3">
        <v>2004</v>
      </c>
      <c r="AV119">
        <v>1524547.1698113207</v>
      </c>
      <c r="AW119">
        <v>1510720.0212765958</v>
      </c>
      <c r="AZ119" s="3">
        <v>2004</v>
      </c>
      <c r="BA119">
        <v>248548.54716981133</v>
      </c>
      <c r="BB119">
        <v>271160.6176470588</v>
      </c>
      <c r="BE119" s="3">
        <v>2004</v>
      </c>
      <c r="BF119" s="11">
        <f t="shared" si="5"/>
        <v>2.5190114068441065E-2</v>
      </c>
      <c r="BG119" s="11">
        <f t="shared" si="5"/>
        <v>2.8001191540065536E-2</v>
      </c>
    </row>
    <row r="120" spans="1:59" x14ac:dyDescent="0.3">
      <c r="A120" s="17"/>
      <c r="C120" s="3">
        <v>2005</v>
      </c>
      <c r="D120">
        <v>189</v>
      </c>
      <c r="E120">
        <v>1671290.1798941798</v>
      </c>
      <c r="F120">
        <v>303482.53731343284</v>
      </c>
      <c r="W120" s="3">
        <v>2004</v>
      </c>
      <c r="X120">
        <v>53</v>
      </c>
      <c r="Y120">
        <v>1524547.1698113207</v>
      </c>
      <c r="Z120">
        <v>248548.54716981133</v>
      </c>
      <c r="AP120" s="3">
        <v>2005</v>
      </c>
      <c r="AQ120">
        <v>49</v>
      </c>
      <c r="AR120">
        <v>189</v>
      </c>
      <c r="AU120" s="3">
        <v>2005</v>
      </c>
      <c r="AV120">
        <v>1538848.0612244897</v>
      </c>
      <c r="AW120">
        <v>1671290.1798941798</v>
      </c>
      <c r="AZ120" s="3">
        <v>2005</v>
      </c>
      <c r="BA120">
        <v>287116.32653061225</v>
      </c>
      <c r="BB120">
        <v>303482.53731343284</v>
      </c>
      <c r="BE120" s="3">
        <v>2005</v>
      </c>
      <c r="BF120" s="11">
        <f t="shared" si="5"/>
        <v>2.328897338403042E-2</v>
      </c>
      <c r="BG120" s="11">
        <f t="shared" si="5"/>
        <v>5.6300268096514748E-2</v>
      </c>
    </row>
    <row r="121" spans="1:59" x14ac:dyDescent="0.3">
      <c r="A121" s="17"/>
      <c r="C121" s="3">
        <v>2006</v>
      </c>
      <c r="D121">
        <v>174</v>
      </c>
      <c r="E121">
        <v>1963452.2413793104</v>
      </c>
      <c r="F121">
        <v>288352.08695652173</v>
      </c>
      <c r="W121" s="3">
        <v>2005</v>
      </c>
      <c r="X121">
        <v>49</v>
      </c>
      <c r="Y121">
        <v>1538848.0612244897</v>
      </c>
      <c r="Z121">
        <v>287116.32653061225</v>
      </c>
      <c r="AP121" s="3">
        <v>2006</v>
      </c>
      <c r="AQ121">
        <v>50</v>
      </c>
      <c r="AR121">
        <v>174</v>
      </c>
      <c r="AU121" s="3">
        <v>2006</v>
      </c>
      <c r="AV121">
        <v>1869098</v>
      </c>
      <c r="AW121">
        <v>1963452.2413793104</v>
      </c>
      <c r="AZ121" s="3">
        <v>2006</v>
      </c>
      <c r="BA121">
        <v>252555.22</v>
      </c>
      <c r="BB121">
        <v>288352.08695652173</v>
      </c>
      <c r="BE121" s="3">
        <v>2006</v>
      </c>
      <c r="BF121" s="11">
        <f t="shared" si="5"/>
        <v>2.3764258555133078E-2</v>
      </c>
      <c r="BG121" s="11">
        <f t="shared" si="5"/>
        <v>5.1831992850759609E-2</v>
      </c>
    </row>
    <row r="122" spans="1:59" x14ac:dyDescent="0.3">
      <c r="A122" s="17"/>
      <c r="C122" s="3">
        <v>2007</v>
      </c>
      <c r="D122">
        <v>192</v>
      </c>
      <c r="E122">
        <v>2032369.1979166667</v>
      </c>
      <c r="F122">
        <v>265295.58227848099</v>
      </c>
      <c r="W122" s="3">
        <v>2006</v>
      </c>
      <c r="X122">
        <v>50</v>
      </c>
      <c r="Y122">
        <v>1869098</v>
      </c>
      <c r="Z122">
        <v>252555.22</v>
      </c>
      <c r="AP122" s="3">
        <v>2007</v>
      </c>
      <c r="AQ122">
        <v>58</v>
      </c>
      <c r="AR122">
        <v>192</v>
      </c>
      <c r="AU122" s="3">
        <v>2007</v>
      </c>
      <c r="AV122">
        <v>2561739.7586206896</v>
      </c>
      <c r="AW122">
        <v>2032369.1979166667</v>
      </c>
      <c r="AZ122" s="3">
        <v>2007</v>
      </c>
      <c r="BA122">
        <v>265391</v>
      </c>
      <c r="BB122">
        <v>265295.58227848099</v>
      </c>
      <c r="BE122" s="3">
        <v>2007</v>
      </c>
      <c r="BF122" s="11">
        <f t="shared" si="5"/>
        <v>2.7566539923954372E-2</v>
      </c>
      <c r="BG122" s="11">
        <f t="shared" si="5"/>
        <v>5.7193923145665772E-2</v>
      </c>
    </row>
    <row r="123" spans="1:59" x14ac:dyDescent="0.3">
      <c r="A123" s="17"/>
      <c r="C123" s="3">
        <v>2008</v>
      </c>
      <c r="D123">
        <v>236</v>
      </c>
      <c r="E123">
        <v>2719176.470338983</v>
      </c>
      <c r="F123">
        <v>271052.86046511628</v>
      </c>
      <c r="W123" s="3">
        <v>2007</v>
      </c>
      <c r="X123">
        <v>58</v>
      </c>
      <c r="Y123">
        <v>2561739.7586206896</v>
      </c>
      <c r="Z123">
        <v>265391</v>
      </c>
      <c r="AP123" s="3">
        <v>2008</v>
      </c>
      <c r="AQ123">
        <v>118</v>
      </c>
      <c r="AR123">
        <v>236</v>
      </c>
      <c r="AU123" s="3">
        <v>2008</v>
      </c>
      <c r="AV123">
        <v>2918804.0254237289</v>
      </c>
      <c r="AW123">
        <v>2719176.470338983</v>
      </c>
      <c r="AZ123" s="3">
        <v>2008</v>
      </c>
      <c r="BA123">
        <v>271563.24576271186</v>
      </c>
      <c r="BB123">
        <v>271052.86046511628</v>
      </c>
      <c r="BE123" s="3">
        <v>2008</v>
      </c>
      <c r="BF123" s="11">
        <f t="shared" si="5"/>
        <v>5.6083650190114069E-2</v>
      </c>
      <c r="BG123" s="11">
        <f t="shared" si="5"/>
        <v>7.0300863866547519E-2</v>
      </c>
    </row>
    <row r="124" spans="1:59" x14ac:dyDescent="0.3">
      <c r="A124" s="17"/>
      <c r="C124" s="3">
        <v>2009</v>
      </c>
      <c r="D124">
        <v>195</v>
      </c>
      <c r="E124">
        <v>2897120.5948717948</v>
      </c>
      <c r="F124">
        <v>268842.12820512819</v>
      </c>
      <c r="W124" s="3">
        <v>2008</v>
      </c>
      <c r="X124">
        <v>118</v>
      </c>
      <c r="Y124">
        <v>2918804.0254237289</v>
      </c>
      <c r="Z124">
        <v>271563.24576271186</v>
      </c>
      <c r="AP124" s="3">
        <v>2009</v>
      </c>
      <c r="AQ124">
        <v>87</v>
      </c>
      <c r="AR124">
        <v>195</v>
      </c>
      <c r="AU124" s="3">
        <v>2009</v>
      </c>
      <c r="AV124">
        <v>3044727.8735632184</v>
      </c>
      <c r="AW124">
        <v>2897120.5948717948</v>
      </c>
      <c r="AZ124" s="3">
        <v>2009</v>
      </c>
      <c r="BA124">
        <v>255581.14942528735</v>
      </c>
      <c r="BB124">
        <v>268842.12820512819</v>
      </c>
      <c r="BE124" s="3">
        <v>2009</v>
      </c>
      <c r="BF124" s="11">
        <f t="shared" si="5"/>
        <v>4.1349809885931559E-2</v>
      </c>
      <c r="BG124" s="11">
        <f t="shared" si="5"/>
        <v>5.8087578194816802E-2</v>
      </c>
    </row>
    <row r="125" spans="1:59" x14ac:dyDescent="0.3">
      <c r="A125" s="17"/>
      <c r="C125" s="3">
        <v>2010</v>
      </c>
      <c r="D125">
        <v>149</v>
      </c>
      <c r="E125">
        <v>3152503.2684563757</v>
      </c>
      <c r="F125">
        <v>273852.96296296298</v>
      </c>
      <c r="W125" s="3">
        <v>2009</v>
      </c>
      <c r="X125">
        <v>87</v>
      </c>
      <c r="Y125">
        <v>3044727.8735632184</v>
      </c>
      <c r="Z125">
        <v>255581.14942528735</v>
      </c>
      <c r="AP125" s="3">
        <v>2010</v>
      </c>
      <c r="AQ125">
        <v>86</v>
      </c>
      <c r="AR125">
        <v>149</v>
      </c>
      <c r="AU125" s="3">
        <v>2010</v>
      </c>
      <c r="AV125">
        <v>3290453.3372093025</v>
      </c>
      <c r="AW125">
        <v>3152503.2684563757</v>
      </c>
      <c r="AZ125" s="3">
        <v>2010</v>
      </c>
      <c r="BA125">
        <v>245834.59302325582</v>
      </c>
      <c r="BB125">
        <v>273852.96296296298</v>
      </c>
      <c r="BE125" s="3">
        <v>2010</v>
      </c>
      <c r="BF125" s="11">
        <f t="shared" si="5"/>
        <v>4.08745247148289E-2</v>
      </c>
      <c r="BG125" s="11">
        <f t="shared" si="5"/>
        <v>4.4384867441167708E-2</v>
      </c>
    </row>
    <row r="126" spans="1:59" x14ac:dyDescent="0.3">
      <c r="A126" s="17"/>
      <c r="C126" s="3">
        <v>2011</v>
      </c>
      <c r="D126">
        <v>160</v>
      </c>
      <c r="E126">
        <v>3420143.9249999998</v>
      </c>
      <c r="F126">
        <v>262133.47540983607</v>
      </c>
      <c r="W126" s="3">
        <v>2010</v>
      </c>
      <c r="X126">
        <v>86</v>
      </c>
      <c r="Y126">
        <v>3290453.3372093025</v>
      </c>
      <c r="Z126">
        <v>245834.59302325582</v>
      </c>
      <c r="AP126" s="3">
        <v>2011</v>
      </c>
      <c r="AQ126">
        <v>108</v>
      </c>
      <c r="AR126">
        <v>160</v>
      </c>
      <c r="AU126" s="3">
        <v>2011</v>
      </c>
      <c r="AV126">
        <v>3621989.7407407407</v>
      </c>
      <c r="AW126">
        <v>3420143.9249999998</v>
      </c>
      <c r="AZ126" s="3">
        <v>2011</v>
      </c>
      <c r="BA126">
        <v>246263.01851851851</v>
      </c>
      <c r="BB126">
        <v>262133.47540983607</v>
      </c>
      <c r="BE126" s="3">
        <v>2011</v>
      </c>
      <c r="BF126" s="11">
        <f t="shared" si="5"/>
        <v>5.1330798479087454E-2</v>
      </c>
      <c r="BG126" s="11">
        <f t="shared" si="5"/>
        <v>4.7661602621388147E-2</v>
      </c>
    </row>
    <row r="127" spans="1:59" x14ac:dyDescent="0.3">
      <c r="A127" s="17"/>
      <c r="C127" s="3">
        <v>2012</v>
      </c>
      <c r="D127">
        <v>163</v>
      </c>
      <c r="E127">
        <v>4073024.4539877302</v>
      </c>
      <c r="F127">
        <v>244766.19354838709</v>
      </c>
      <c r="W127" s="3">
        <v>2011</v>
      </c>
      <c r="X127">
        <v>108</v>
      </c>
      <c r="Y127">
        <v>3621989.7407407407</v>
      </c>
      <c r="Z127">
        <v>246263.01851851851</v>
      </c>
      <c r="AP127" s="3">
        <v>2012</v>
      </c>
      <c r="AQ127">
        <v>91</v>
      </c>
      <c r="AR127">
        <v>163</v>
      </c>
      <c r="AU127" s="3">
        <v>2012</v>
      </c>
      <c r="AV127">
        <v>4189135.4835164836</v>
      </c>
      <c r="AW127">
        <v>4073024.4539877302</v>
      </c>
      <c r="AZ127" s="3">
        <v>2012</v>
      </c>
      <c r="BA127">
        <v>244287.67032967033</v>
      </c>
      <c r="BB127">
        <v>244766.19354838709</v>
      </c>
      <c r="BE127" s="3">
        <v>2012</v>
      </c>
      <c r="BF127" s="11">
        <f t="shared" si="5"/>
        <v>4.3250950570342207E-2</v>
      </c>
      <c r="BG127" s="11">
        <f t="shared" si="5"/>
        <v>4.855525767053917E-2</v>
      </c>
    </row>
    <row r="128" spans="1:59" x14ac:dyDescent="0.3">
      <c r="A128" s="17"/>
      <c r="C128" s="3">
        <v>2013</v>
      </c>
      <c r="D128">
        <v>175</v>
      </c>
      <c r="E128">
        <v>4405890.1942857141</v>
      </c>
      <c r="F128">
        <v>239371.07575757575</v>
      </c>
      <c r="W128" s="3">
        <v>2012</v>
      </c>
      <c r="X128">
        <v>91</v>
      </c>
      <c r="Y128">
        <v>4189135.4835164836</v>
      </c>
      <c r="Z128">
        <v>244287.67032967033</v>
      </c>
      <c r="AP128" s="3">
        <v>2013</v>
      </c>
      <c r="AQ128">
        <v>76</v>
      </c>
      <c r="AR128">
        <v>175</v>
      </c>
      <c r="AU128" s="3">
        <v>2013</v>
      </c>
      <c r="AV128">
        <v>4403058.4078947371</v>
      </c>
      <c r="AW128">
        <v>4405890.1942857141</v>
      </c>
      <c r="AZ128" s="3">
        <v>2013</v>
      </c>
      <c r="BA128">
        <v>250969.23684210525</v>
      </c>
      <c r="BB128">
        <v>239371.07575757575</v>
      </c>
      <c r="BE128" s="3">
        <v>2013</v>
      </c>
      <c r="BF128" s="11">
        <f t="shared" si="5"/>
        <v>3.6121673003802278E-2</v>
      </c>
      <c r="BG128" s="11">
        <f t="shared" si="5"/>
        <v>5.2129877867143286E-2</v>
      </c>
    </row>
    <row r="129" spans="1:59" x14ac:dyDescent="0.3">
      <c r="A129" s="17"/>
      <c r="C129" s="3">
        <v>2014</v>
      </c>
      <c r="D129">
        <v>132</v>
      </c>
      <c r="E129">
        <v>4630946.7196969697</v>
      </c>
      <c r="F129">
        <v>233326</v>
      </c>
      <c r="W129" s="3">
        <v>2013</v>
      </c>
      <c r="X129">
        <v>76</v>
      </c>
      <c r="Y129">
        <v>4403058.4078947371</v>
      </c>
      <c r="Z129">
        <v>250969.23684210525</v>
      </c>
      <c r="AP129" s="3">
        <v>2014</v>
      </c>
      <c r="AQ129">
        <v>78</v>
      </c>
      <c r="AR129">
        <v>132</v>
      </c>
      <c r="AU129" s="3">
        <v>2014</v>
      </c>
      <c r="AV129">
        <v>5770179.397435897</v>
      </c>
      <c r="AW129">
        <v>4630946.7196969697</v>
      </c>
      <c r="AZ129" s="3">
        <v>2014</v>
      </c>
      <c r="BA129">
        <v>210838.53846153847</v>
      </c>
      <c r="BB129">
        <v>233326</v>
      </c>
      <c r="BE129" s="3">
        <v>2014</v>
      </c>
      <c r="BF129" s="11">
        <f t="shared" si="5"/>
        <v>3.7072243346007602E-2</v>
      </c>
      <c r="BG129" s="11">
        <f t="shared" si="5"/>
        <v>3.9320822162645222E-2</v>
      </c>
    </row>
    <row r="130" spans="1:59" x14ac:dyDescent="0.3">
      <c r="A130" s="17"/>
      <c r="C130" s="3">
        <v>2015</v>
      </c>
      <c r="D130">
        <v>121</v>
      </c>
      <c r="E130">
        <v>5334594.809917355</v>
      </c>
      <c r="F130">
        <v>206645.23913043478</v>
      </c>
      <c r="W130" s="3">
        <v>2014</v>
      </c>
      <c r="X130">
        <v>78</v>
      </c>
      <c r="Y130">
        <v>5770179.397435897</v>
      </c>
      <c r="Z130">
        <v>210838.53846153847</v>
      </c>
      <c r="AP130" s="3">
        <v>2015</v>
      </c>
      <c r="AQ130">
        <v>150</v>
      </c>
      <c r="AR130">
        <v>121</v>
      </c>
      <c r="AU130" s="3">
        <v>2015</v>
      </c>
      <c r="AV130">
        <v>6713851.206666667</v>
      </c>
      <c r="AW130">
        <v>5334594.809917355</v>
      </c>
      <c r="AZ130" s="3">
        <v>2015</v>
      </c>
      <c r="BA130">
        <v>211287.89333333334</v>
      </c>
      <c r="BB130">
        <v>206645.23913043478</v>
      </c>
      <c r="BE130" s="3">
        <v>2015</v>
      </c>
      <c r="BF130" s="11">
        <f t="shared" si="5"/>
        <v>7.1292775665399238E-2</v>
      </c>
      <c r="BG130" s="11">
        <f t="shared" si="5"/>
        <v>3.6044086982424783E-2</v>
      </c>
    </row>
    <row r="131" spans="1:59" x14ac:dyDescent="0.3">
      <c r="A131" s="17"/>
      <c r="C131" s="3">
        <v>2016</v>
      </c>
      <c r="D131">
        <v>158</v>
      </c>
      <c r="E131">
        <v>6610866.8291139239</v>
      </c>
      <c r="F131">
        <v>197883.48387096773</v>
      </c>
      <c r="W131" s="3">
        <v>2015</v>
      </c>
      <c r="X131">
        <v>150</v>
      </c>
      <c r="Y131">
        <v>6713851.206666667</v>
      </c>
      <c r="Z131">
        <v>211287.89333333334</v>
      </c>
      <c r="AP131" s="3">
        <v>2016</v>
      </c>
      <c r="AQ131">
        <v>143</v>
      </c>
      <c r="AR131">
        <v>158</v>
      </c>
      <c r="AU131" s="3">
        <v>2016</v>
      </c>
      <c r="AV131">
        <v>7804326.923076923</v>
      </c>
      <c r="AW131">
        <v>6610866.8291139239</v>
      </c>
      <c r="AZ131" s="3">
        <v>2016</v>
      </c>
      <c r="BA131">
        <v>167928.27972027971</v>
      </c>
      <c r="BB131">
        <v>197883.48387096773</v>
      </c>
      <c r="BE131" s="3">
        <v>2016</v>
      </c>
      <c r="BF131" s="11">
        <f t="shared" si="5"/>
        <v>6.7965779467680607E-2</v>
      </c>
      <c r="BG131" s="11">
        <f t="shared" si="5"/>
        <v>4.7065832588620793E-2</v>
      </c>
    </row>
    <row r="132" spans="1:59" x14ac:dyDescent="0.3">
      <c r="A132" s="17"/>
      <c r="C132" s="3">
        <v>2017</v>
      </c>
      <c r="D132">
        <v>167</v>
      </c>
      <c r="E132">
        <v>7086082.4850299405</v>
      </c>
      <c r="F132">
        <v>168377.91176470587</v>
      </c>
      <c r="W132" s="3">
        <v>2016</v>
      </c>
      <c r="X132">
        <v>143</v>
      </c>
      <c r="Y132">
        <v>7804326.923076923</v>
      </c>
      <c r="Z132">
        <v>167928.27972027971</v>
      </c>
      <c r="AP132" s="3">
        <v>2017</v>
      </c>
      <c r="AQ132">
        <v>123</v>
      </c>
      <c r="AR132">
        <v>167</v>
      </c>
      <c r="AU132" s="3">
        <v>2017</v>
      </c>
      <c r="AV132">
        <v>8459849.325203253</v>
      </c>
      <c r="AW132">
        <v>7086082.4850299405</v>
      </c>
      <c r="AZ132" s="3">
        <v>2017</v>
      </c>
      <c r="BA132">
        <v>135461.68292682926</v>
      </c>
      <c r="BB132">
        <v>168377.91176470587</v>
      </c>
      <c r="BE132" s="3">
        <v>2017</v>
      </c>
      <c r="BF132" s="11">
        <f t="shared" si="5"/>
        <v>5.8460076045627377E-2</v>
      </c>
      <c r="BG132" s="11">
        <f t="shared" si="5"/>
        <v>4.9746797736073878E-2</v>
      </c>
    </row>
    <row r="133" spans="1:59" x14ac:dyDescent="0.3">
      <c r="A133" s="17"/>
      <c r="C133" s="3">
        <v>2018</v>
      </c>
      <c r="D133">
        <v>127</v>
      </c>
      <c r="E133">
        <v>7753785.5433070865</v>
      </c>
      <c r="F133">
        <v>144665.01886792452</v>
      </c>
      <c r="W133" s="3">
        <v>2017</v>
      </c>
      <c r="X133">
        <v>123</v>
      </c>
      <c r="Y133">
        <v>8459849.325203253</v>
      </c>
      <c r="Z133">
        <v>135461.68292682926</v>
      </c>
      <c r="AP133" s="3">
        <v>2018</v>
      </c>
      <c r="AQ133">
        <v>116</v>
      </c>
      <c r="AR133">
        <v>127</v>
      </c>
      <c r="AU133" s="3">
        <v>2018</v>
      </c>
      <c r="AV133">
        <v>10199299.362068966</v>
      </c>
      <c r="AW133">
        <v>7753785.5433070865</v>
      </c>
      <c r="AZ133" s="3">
        <v>2018</v>
      </c>
      <c r="BA133">
        <v>119018.87931034483</v>
      </c>
      <c r="BB133">
        <v>144665.01886792452</v>
      </c>
      <c r="BE133" s="3">
        <v>2018</v>
      </c>
      <c r="BF133" s="11">
        <f t="shared" si="5"/>
        <v>5.5133079847908745E-2</v>
      </c>
      <c r="BG133" s="11">
        <f t="shared" si="5"/>
        <v>3.7831397080726838E-2</v>
      </c>
    </row>
    <row r="134" spans="1:59" x14ac:dyDescent="0.3">
      <c r="A134" s="17"/>
      <c r="C134" s="3">
        <v>2019</v>
      </c>
      <c r="D134">
        <v>156</v>
      </c>
      <c r="E134">
        <v>9227390.301282052</v>
      </c>
      <c r="F134">
        <v>122000.44444444444</v>
      </c>
      <c r="W134" s="3">
        <v>2018</v>
      </c>
      <c r="X134">
        <v>116</v>
      </c>
      <c r="Y134">
        <v>10199299.362068966</v>
      </c>
      <c r="Z134">
        <v>119018.87931034483</v>
      </c>
      <c r="AP134" s="3">
        <v>2019</v>
      </c>
      <c r="AQ134">
        <v>105</v>
      </c>
      <c r="AR134">
        <v>156</v>
      </c>
      <c r="AU134" s="3">
        <v>2019</v>
      </c>
      <c r="AV134">
        <v>11420287.990476191</v>
      </c>
      <c r="AW134">
        <v>9227390.301282052</v>
      </c>
      <c r="AZ134" s="3">
        <v>2019</v>
      </c>
      <c r="BA134">
        <v>94939.990476190476</v>
      </c>
      <c r="BB134">
        <v>122000.44444444444</v>
      </c>
      <c r="BE134" s="3">
        <v>2019</v>
      </c>
      <c r="BF134" s="11">
        <f t="shared" si="5"/>
        <v>4.9904942965779471E-2</v>
      </c>
      <c r="BG134" s="11">
        <f t="shared" si="5"/>
        <v>4.6470062555853439E-2</v>
      </c>
    </row>
    <row r="135" spans="1:59" x14ac:dyDescent="0.3">
      <c r="A135" s="17"/>
      <c r="C135" s="3">
        <v>2020</v>
      </c>
      <c r="D135">
        <v>67</v>
      </c>
      <c r="E135">
        <v>10341705.044776119</v>
      </c>
      <c r="F135">
        <v>96150.655172413797</v>
      </c>
      <c r="W135" s="3">
        <v>2019</v>
      </c>
      <c r="X135">
        <v>105</v>
      </c>
      <c r="Y135">
        <v>11420287.990476191</v>
      </c>
      <c r="Z135">
        <v>94939.990476190476</v>
      </c>
      <c r="AP135" s="3">
        <v>2020</v>
      </c>
      <c r="AQ135">
        <v>73</v>
      </c>
      <c r="AR135">
        <v>67</v>
      </c>
      <c r="AU135" s="3">
        <v>2020</v>
      </c>
      <c r="AV135">
        <v>12812167.589041095</v>
      </c>
      <c r="AW135">
        <v>10341705.044776119</v>
      </c>
      <c r="AZ135" s="3">
        <v>2020</v>
      </c>
      <c r="BA135">
        <v>74202.38356164383</v>
      </c>
      <c r="BB135">
        <v>96150.655172413797</v>
      </c>
      <c r="BE135" s="3">
        <v>2020</v>
      </c>
      <c r="BF135" s="11">
        <f t="shared" si="5"/>
        <v>3.4695817490494295E-2</v>
      </c>
      <c r="BG135" s="11">
        <f t="shared" si="5"/>
        <v>1.9958296097706284E-2</v>
      </c>
    </row>
    <row r="136" spans="1:59" x14ac:dyDescent="0.3">
      <c r="A136" s="17"/>
      <c r="C136" s="3">
        <v>2021</v>
      </c>
      <c r="D136">
        <v>41</v>
      </c>
      <c r="E136">
        <v>13181130.195121951</v>
      </c>
      <c r="F136">
        <v>46974.055555555555</v>
      </c>
      <c r="W136" s="3">
        <v>2020</v>
      </c>
      <c r="X136">
        <v>73</v>
      </c>
      <c r="Y136">
        <v>12812167.589041095</v>
      </c>
      <c r="Z136">
        <v>74202.38356164383</v>
      </c>
      <c r="AP136" s="3">
        <v>2021</v>
      </c>
      <c r="AQ136">
        <v>55</v>
      </c>
      <c r="AR136">
        <v>41</v>
      </c>
      <c r="AU136" s="3">
        <v>2021</v>
      </c>
      <c r="AV136">
        <v>15268520.236363636</v>
      </c>
      <c r="AW136">
        <v>13181130.195121951</v>
      </c>
      <c r="AZ136" s="3">
        <v>2021</v>
      </c>
      <c r="BA136">
        <v>54368.909090909088</v>
      </c>
      <c r="BB136">
        <v>46974.055555555555</v>
      </c>
      <c r="BE136" s="3">
        <v>2021</v>
      </c>
      <c r="BF136" s="11">
        <f t="shared" si="5"/>
        <v>2.6140684410646389E-2</v>
      </c>
      <c r="BG136" s="11">
        <f t="shared" si="5"/>
        <v>1.2213285671730712E-2</v>
      </c>
    </row>
    <row r="137" spans="1:59" x14ac:dyDescent="0.3">
      <c r="A137" s="17"/>
      <c r="C137" s="3">
        <v>2022</v>
      </c>
      <c r="D137">
        <v>105</v>
      </c>
      <c r="E137">
        <v>12650885.695238095</v>
      </c>
      <c r="F137">
        <v>34169.86</v>
      </c>
      <c r="W137" s="3">
        <v>2021</v>
      </c>
      <c r="X137">
        <v>55</v>
      </c>
      <c r="Y137">
        <v>15268520.236363636</v>
      </c>
      <c r="Z137">
        <v>54368.909090909088</v>
      </c>
      <c r="AP137" s="3">
        <v>2022</v>
      </c>
      <c r="AQ137">
        <v>82</v>
      </c>
      <c r="AR137">
        <v>105</v>
      </c>
      <c r="AU137" s="3">
        <v>2022</v>
      </c>
      <c r="AV137">
        <v>18381994.987804879</v>
      </c>
      <c r="AW137">
        <v>12650885.695238095</v>
      </c>
      <c r="AZ137" s="3">
        <v>2022</v>
      </c>
      <c r="BA137">
        <v>30435.682926829268</v>
      </c>
      <c r="BB137">
        <v>34169.86</v>
      </c>
      <c r="BE137" s="3">
        <v>2022</v>
      </c>
      <c r="BF137" s="11">
        <f t="shared" si="5"/>
        <v>3.8973384030418251E-2</v>
      </c>
      <c r="BG137" s="11">
        <f t="shared" si="5"/>
        <v>3.1277926720285967E-2</v>
      </c>
    </row>
    <row r="138" spans="1:59" x14ac:dyDescent="0.3">
      <c r="A138" s="17"/>
      <c r="C138" s="3">
        <v>2023</v>
      </c>
      <c r="D138">
        <v>26</v>
      </c>
      <c r="E138">
        <v>18555162.307692308</v>
      </c>
      <c r="F138">
        <v>5589.090909090909</v>
      </c>
      <c r="W138" s="3">
        <v>2022</v>
      </c>
      <c r="X138">
        <v>82</v>
      </c>
      <c r="Y138">
        <v>18381994.987804879</v>
      </c>
      <c r="Z138">
        <v>30435.682926829268</v>
      </c>
      <c r="AP138" s="3">
        <v>2023</v>
      </c>
      <c r="AQ138">
        <v>78</v>
      </c>
      <c r="AR138">
        <v>26</v>
      </c>
      <c r="AU138" s="3">
        <v>2023</v>
      </c>
      <c r="AV138">
        <v>25407299.025641024</v>
      </c>
      <c r="AW138">
        <v>18555162.307692308</v>
      </c>
      <c r="AZ138" s="3">
        <v>2023</v>
      </c>
      <c r="BA138">
        <v>7330.7051282051279</v>
      </c>
      <c r="BB138">
        <v>5589.090909090909</v>
      </c>
      <c r="BE138" s="3">
        <v>2023</v>
      </c>
      <c r="BF138" s="11">
        <f t="shared" si="5"/>
        <v>3.7072243346007602E-2</v>
      </c>
      <c r="BG138" s="11">
        <f t="shared" si="5"/>
        <v>7.7450104259755735E-3</v>
      </c>
    </row>
    <row r="139" spans="1:59" x14ac:dyDescent="0.3">
      <c r="A139" s="17"/>
      <c r="C139" s="3">
        <v>2024</v>
      </c>
      <c r="D139">
        <v>7</v>
      </c>
      <c r="E139">
        <v>22495415.714285713</v>
      </c>
      <c r="F139">
        <v>48</v>
      </c>
      <c r="W139" s="3">
        <v>2023</v>
      </c>
      <c r="X139">
        <v>78</v>
      </c>
      <c r="Y139">
        <v>25407299.025641024</v>
      </c>
      <c r="Z139">
        <v>7330.7051282051279</v>
      </c>
      <c r="AP139" s="3">
        <v>2024</v>
      </c>
      <c r="AQ139">
        <v>65</v>
      </c>
      <c r="AR139">
        <v>7</v>
      </c>
      <c r="AU139" s="3">
        <v>2024</v>
      </c>
      <c r="AV139">
        <v>26531471.030769229</v>
      </c>
      <c r="AW139">
        <v>22495415.714285713</v>
      </c>
      <c r="AZ139" s="3">
        <v>2024</v>
      </c>
      <c r="BA139">
        <v>221.2923076923077</v>
      </c>
      <c r="BB139">
        <v>48</v>
      </c>
      <c r="BE139" s="3">
        <v>2024</v>
      </c>
      <c r="BF139" s="11">
        <f t="shared" si="5"/>
        <v>3.0893536121673004E-2</v>
      </c>
      <c r="BG139" s="11">
        <f t="shared" si="5"/>
        <v>2.0851951146857312E-3</v>
      </c>
    </row>
    <row r="140" spans="1:59" x14ac:dyDescent="0.3">
      <c r="A140" s="17"/>
      <c r="C140" s="3" t="s">
        <v>6962</v>
      </c>
      <c r="W140" s="3">
        <v>2024</v>
      </c>
      <c r="X140">
        <v>65</v>
      </c>
      <c r="Y140">
        <v>26531471.030769229</v>
      </c>
      <c r="Z140">
        <v>221.2923076923077</v>
      </c>
      <c r="AQ140">
        <f>SUM(AQ108:AQ139)</f>
        <v>2104</v>
      </c>
      <c r="AR140">
        <f>SUM(AR108:AR139)</f>
        <v>3357</v>
      </c>
    </row>
    <row r="141" spans="1:59" x14ac:dyDescent="0.3">
      <c r="A141" s="17"/>
      <c r="C141" s="3" t="s">
        <v>6949</v>
      </c>
      <c r="D141">
        <v>3357</v>
      </c>
      <c r="E141">
        <v>4326754.5451295804</v>
      </c>
      <c r="F141">
        <v>228815.67854376452</v>
      </c>
      <c r="M141" s="5" t="s">
        <v>6955</v>
      </c>
      <c r="N141" s="5" t="s">
        <v>6960</v>
      </c>
      <c r="O141" s="5" t="s">
        <v>6956</v>
      </c>
      <c r="P141" s="5" t="s">
        <v>6958</v>
      </c>
      <c r="Q141" s="5" t="s">
        <v>6961</v>
      </c>
      <c r="R141" s="5" t="s">
        <v>6957</v>
      </c>
      <c r="S141" s="5" t="s">
        <v>6959</v>
      </c>
      <c r="W141" s="3" t="s">
        <v>6962</v>
      </c>
    </row>
    <row r="142" spans="1:59" x14ac:dyDescent="0.3">
      <c r="A142" s="17"/>
      <c r="L142" s="5" t="s">
        <v>6964</v>
      </c>
      <c r="M142">
        <f>COUNT('Audi A4'!A:A)</f>
        <v>3357</v>
      </c>
      <c r="N142" s="6">
        <f>AVERAGE('Audi A4'!E:E)</f>
        <v>2010.3154602323502</v>
      </c>
      <c r="O142">
        <f>AVERAGE('Audi A4'!C:C)</f>
        <v>4326754.5451295804</v>
      </c>
      <c r="P142">
        <f>AVERAGE('Audi A4'!I:I)</f>
        <v>228815.67854376452</v>
      </c>
      <c r="Q142">
        <f>MEDIAN('Audi A4'!E:E)</f>
        <v>2010</v>
      </c>
      <c r="R142">
        <f>MEDIAN('Audi A4'!C:C)</f>
        <v>3299000</v>
      </c>
      <c r="S142">
        <f>MEDIAN('Audi A4'!I:I)</f>
        <v>236125</v>
      </c>
      <c r="W142" s="3" t="s">
        <v>6949</v>
      </c>
      <c r="X142">
        <v>2104</v>
      </c>
      <c r="Y142">
        <v>7455943.4268060839</v>
      </c>
      <c r="Z142">
        <v>187997.50570342207</v>
      </c>
    </row>
    <row r="143" spans="1:59" x14ac:dyDescent="0.3">
      <c r="A143" s="17"/>
      <c r="N143" s="6">
        <f>2024-N142</f>
        <v>13.684539767649767</v>
      </c>
      <c r="Q143">
        <f>2024-Q142</f>
        <v>14</v>
      </c>
    </row>
    <row r="144" spans="1:59" x14ac:dyDescent="0.3">
      <c r="A144" s="17"/>
      <c r="C144" s="4" t="s">
        <v>6948</v>
      </c>
      <c r="D144" s="4" t="s">
        <v>6950</v>
      </c>
      <c r="F144" s="4" t="s">
        <v>6948</v>
      </c>
      <c r="G144" s="4" t="s">
        <v>6951</v>
      </c>
      <c r="I144" s="4" t="s">
        <v>6948</v>
      </c>
      <c r="J144" s="4" t="s">
        <v>6953</v>
      </c>
    </row>
    <row r="145" spans="1:30" x14ac:dyDescent="0.3">
      <c r="A145" s="17"/>
      <c r="C145" s="3">
        <v>1994</v>
      </c>
      <c r="D145">
        <v>2</v>
      </c>
      <c r="F145" s="3">
        <v>1994</v>
      </c>
      <c r="G145">
        <v>530000</v>
      </c>
      <c r="I145" s="3">
        <v>1994</v>
      </c>
      <c r="J145">
        <v>323654</v>
      </c>
      <c r="W145" s="4" t="s">
        <v>6948</v>
      </c>
      <c r="X145" s="4" t="s">
        <v>6950</v>
      </c>
      <c r="Z145" s="4" t="s">
        <v>6948</v>
      </c>
      <c r="AA145" s="4" t="s">
        <v>6951</v>
      </c>
      <c r="AC145" s="4" t="s">
        <v>6948</v>
      </c>
      <c r="AD145" s="4" t="s">
        <v>6953</v>
      </c>
    </row>
    <row r="146" spans="1:30" x14ac:dyDescent="0.3">
      <c r="A146" s="17"/>
      <c r="C146" s="3">
        <v>1995</v>
      </c>
      <c r="D146">
        <v>14</v>
      </c>
      <c r="F146" s="3">
        <v>1995</v>
      </c>
      <c r="G146">
        <v>737214.28571428568</v>
      </c>
      <c r="I146" s="3">
        <v>1995</v>
      </c>
      <c r="J146">
        <v>252262.33333333334</v>
      </c>
      <c r="W146" s="3">
        <v>1993</v>
      </c>
      <c r="X146">
        <v>6</v>
      </c>
      <c r="Z146" s="3">
        <v>1993</v>
      </c>
      <c r="AA146">
        <v>854000</v>
      </c>
      <c r="AC146" s="3">
        <v>1993</v>
      </c>
      <c r="AD146">
        <v>251166.66666666666</v>
      </c>
    </row>
    <row r="147" spans="1:30" x14ac:dyDescent="0.3">
      <c r="A147" s="17"/>
      <c r="C147" s="3">
        <v>1996</v>
      </c>
      <c r="D147">
        <v>35</v>
      </c>
      <c r="F147" s="3">
        <v>1996</v>
      </c>
      <c r="G147">
        <v>728614.22857142857</v>
      </c>
      <c r="I147" s="3">
        <v>1996</v>
      </c>
      <c r="J147">
        <v>319777.2</v>
      </c>
      <c r="W147" s="3">
        <v>1994</v>
      </c>
      <c r="X147">
        <v>12</v>
      </c>
      <c r="Z147" s="3">
        <v>1994</v>
      </c>
      <c r="AA147">
        <v>1095583.25</v>
      </c>
      <c r="AC147" s="3">
        <v>1994</v>
      </c>
      <c r="AD147">
        <v>260830.41666666666</v>
      </c>
    </row>
    <row r="148" spans="1:30" x14ac:dyDescent="0.3">
      <c r="A148" s="17"/>
      <c r="C148" s="3">
        <v>1997</v>
      </c>
      <c r="D148">
        <v>35</v>
      </c>
      <c r="F148" s="3">
        <v>1997</v>
      </c>
      <c r="G148">
        <v>806599.94285714289</v>
      </c>
      <c r="I148" s="3">
        <v>1997</v>
      </c>
      <c r="J148">
        <v>312251.26666666666</v>
      </c>
      <c r="W148" s="3">
        <v>1995</v>
      </c>
      <c r="X148">
        <v>16</v>
      </c>
      <c r="Z148" s="3">
        <v>1995</v>
      </c>
      <c r="AA148">
        <v>1885312.4375</v>
      </c>
      <c r="AC148" s="3">
        <v>1995</v>
      </c>
      <c r="AD148">
        <v>222822.625</v>
      </c>
    </row>
    <row r="149" spans="1:30" x14ac:dyDescent="0.3">
      <c r="A149" s="17"/>
      <c r="C149" s="3">
        <v>1998</v>
      </c>
      <c r="D149">
        <v>31</v>
      </c>
      <c r="F149" s="3">
        <v>1998</v>
      </c>
      <c r="G149">
        <v>712516.03225806449</v>
      </c>
      <c r="I149" s="3">
        <v>1998</v>
      </c>
      <c r="J149">
        <v>313233</v>
      </c>
      <c r="W149" s="3">
        <v>1996</v>
      </c>
      <c r="X149">
        <v>14</v>
      </c>
      <c r="Z149" s="3">
        <v>1996</v>
      </c>
      <c r="AA149">
        <v>2203857.0714285714</v>
      </c>
      <c r="AC149" s="3">
        <v>1996</v>
      </c>
      <c r="AD149">
        <v>298959.85714285716</v>
      </c>
    </row>
    <row r="150" spans="1:30" x14ac:dyDescent="0.3">
      <c r="A150" s="17"/>
      <c r="C150" s="3">
        <v>1999</v>
      </c>
      <c r="D150">
        <v>47</v>
      </c>
      <c r="F150" s="3">
        <v>1999</v>
      </c>
      <c r="G150">
        <v>856702.02127659577</v>
      </c>
      <c r="I150" s="3">
        <v>1999</v>
      </c>
      <c r="J150">
        <v>298164.92857142858</v>
      </c>
      <c r="W150" s="3">
        <v>1997</v>
      </c>
      <c r="X150">
        <v>10</v>
      </c>
      <c r="Z150" s="3">
        <v>1997</v>
      </c>
      <c r="AA150">
        <v>1867799.9</v>
      </c>
      <c r="AC150" s="3">
        <v>1997</v>
      </c>
      <c r="AD150">
        <v>231836.9</v>
      </c>
    </row>
    <row r="151" spans="1:30" x14ac:dyDescent="0.3">
      <c r="A151" s="17"/>
      <c r="C151" s="3">
        <v>2000</v>
      </c>
      <c r="D151">
        <v>57</v>
      </c>
      <c r="F151" s="3">
        <v>2000</v>
      </c>
      <c r="G151">
        <v>839385.71929824562</v>
      </c>
      <c r="I151" s="3">
        <v>2000</v>
      </c>
      <c r="J151">
        <v>286861.5263157895</v>
      </c>
      <c r="W151" s="3">
        <v>1998</v>
      </c>
      <c r="X151">
        <v>6</v>
      </c>
      <c r="Z151" s="3">
        <v>1998</v>
      </c>
      <c r="AA151">
        <v>1308333</v>
      </c>
      <c r="AC151" s="3">
        <v>1998</v>
      </c>
      <c r="AD151">
        <v>262634.33333333331</v>
      </c>
    </row>
    <row r="152" spans="1:30" x14ac:dyDescent="0.3">
      <c r="A152" s="17"/>
      <c r="C152" s="3">
        <v>2001</v>
      </c>
      <c r="D152">
        <v>64</v>
      </c>
      <c r="F152" s="3">
        <v>2001</v>
      </c>
      <c r="G152">
        <v>1044030.84375</v>
      </c>
      <c r="I152" s="3">
        <v>2001</v>
      </c>
      <c r="J152">
        <v>312098.20833333331</v>
      </c>
      <c r="W152" s="3">
        <v>1999</v>
      </c>
      <c r="X152">
        <v>10</v>
      </c>
      <c r="Z152" s="3">
        <v>1999</v>
      </c>
      <c r="AA152">
        <v>487999.8</v>
      </c>
      <c r="AC152" s="3">
        <v>1999</v>
      </c>
      <c r="AD152">
        <v>306285</v>
      </c>
    </row>
    <row r="153" spans="1:30" x14ac:dyDescent="0.3">
      <c r="A153" s="17"/>
      <c r="C153" s="3">
        <v>2002</v>
      </c>
      <c r="D153">
        <v>103</v>
      </c>
      <c r="F153" s="3">
        <v>2002</v>
      </c>
      <c r="G153">
        <v>1305939.7669902912</v>
      </c>
      <c r="I153" s="3">
        <v>2002</v>
      </c>
      <c r="J153">
        <v>274984.2702702703</v>
      </c>
      <c r="W153" s="3">
        <v>2000</v>
      </c>
      <c r="X153">
        <v>20</v>
      </c>
      <c r="Z153" s="3">
        <v>2000</v>
      </c>
      <c r="AA153">
        <v>931600</v>
      </c>
      <c r="AC153" s="3">
        <v>2000</v>
      </c>
      <c r="AD153">
        <v>295871.45</v>
      </c>
    </row>
    <row r="154" spans="1:30" x14ac:dyDescent="0.3">
      <c r="A154" s="17"/>
      <c r="C154" s="3">
        <v>2003</v>
      </c>
      <c r="D154">
        <v>135</v>
      </c>
      <c r="F154" s="3">
        <v>2003</v>
      </c>
      <c r="G154">
        <v>1404145.8222222221</v>
      </c>
      <c r="I154" s="3">
        <v>2003</v>
      </c>
      <c r="J154">
        <v>281620.20408163266</v>
      </c>
      <c r="W154" s="3">
        <v>2001</v>
      </c>
      <c r="X154">
        <v>49</v>
      </c>
      <c r="Z154" s="3">
        <v>2001</v>
      </c>
      <c r="AA154">
        <v>986734.59183673467</v>
      </c>
      <c r="AC154" s="3">
        <v>2001</v>
      </c>
      <c r="AD154">
        <v>279699.87755102041</v>
      </c>
    </row>
    <row r="155" spans="1:30" x14ac:dyDescent="0.3">
      <c r="A155" s="17"/>
      <c r="C155" s="3">
        <v>2004</v>
      </c>
      <c r="D155">
        <v>94</v>
      </c>
      <c r="F155" s="3">
        <v>2004</v>
      </c>
      <c r="G155">
        <v>1510720.0212765958</v>
      </c>
      <c r="I155" s="3">
        <v>2004</v>
      </c>
      <c r="J155">
        <v>271160.6176470588</v>
      </c>
      <c r="W155" s="3">
        <v>2002</v>
      </c>
      <c r="X155">
        <v>61</v>
      </c>
      <c r="Z155" s="3">
        <v>2002</v>
      </c>
      <c r="AA155">
        <v>1047245.7213114754</v>
      </c>
      <c r="AC155" s="3">
        <v>2002</v>
      </c>
      <c r="AD155">
        <v>285707.45901639346</v>
      </c>
    </row>
    <row r="156" spans="1:30" x14ac:dyDescent="0.3">
      <c r="A156" s="17"/>
      <c r="C156" s="3">
        <v>2005</v>
      </c>
      <c r="D156">
        <v>189</v>
      </c>
      <c r="F156" s="3">
        <v>2005</v>
      </c>
      <c r="G156">
        <v>1671290.1798941798</v>
      </c>
      <c r="I156" s="3">
        <v>2005</v>
      </c>
      <c r="J156">
        <v>303482.53731343284</v>
      </c>
      <c r="W156" s="3">
        <v>2003</v>
      </c>
      <c r="X156">
        <v>56</v>
      </c>
      <c r="Z156" s="3">
        <v>2003</v>
      </c>
      <c r="AA156">
        <v>1134259.875</v>
      </c>
      <c r="AC156" s="3">
        <v>2003</v>
      </c>
      <c r="AD156">
        <v>294447.30357142858</v>
      </c>
    </row>
    <row r="157" spans="1:30" x14ac:dyDescent="0.3">
      <c r="A157" s="17"/>
      <c r="C157" s="3">
        <v>2006</v>
      </c>
      <c r="D157">
        <v>174</v>
      </c>
      <c r="F157" s="3">
        <v>2006</v>
      </c>
      <c r="G157">
        <v>1963452.2413793104</v>
      </c>
      <c r="I157" s="3">
        <v>2006</v>
      </c>
      <c r="J157">
        <v>288352.08695652173</v>
      </c>
      <c r="W157" s="3">
        <v>2004</v>
      </c>
      <c r="X157">
        <v>53</v>
      </c>
      <c r="Z157" s="3">
        <v>2004</v>
      </c>
      <c r="AA157">
        <v>1524547.1698113207</v>
      </c>
      <c r="AC157" s="3">
        <v>2004</v>
      </c>
      <c r="AD157">
        <v>248548.54716981133</v>
      </c>
    </row>
    <row r="158" spans="1:30" x14ac:dyDescent="0.3">
      <c r="A158" s="17"/>
      <c r="C158" s="3">
        <v>2007</v>
      </c>
      <c r="D158">
        <v>192</v>
      </c>
      <c r="F158" s="3">
        <v>2007</v>
      </c>
      <c r="G158">
        <v>2032369.1979166667</v>
      </c>
      <c r="I158" s="3">
        <v>2007</v>
      </c>
      <c r="J158">
        <v>265295.58227848099</v>
      </c>
      <c r="W158" s="3">
        <v>2005</v>
      </c>
      <c r="X158">
        <v>49</v>
      </c>
      <c r="Z158" s="3">
        <v>2005</v>
      </c>
      <c r="AA158">
        <v>1538848.0612244897</v>
      </c>
      <c r="AC158" s="3">
        <v>2005</v>
      </c>
      <c r="AD158">
        <v>287116.32653061225</v>
      </c>
    </row>
    <row r="159" spans="1:30" x14ac:dyDescent="0.3">
      <c r="A159" s="17"/>
      <c r="C159" s="3">
        <v>2008</v>
      </c>
      <c r="D159">
        <v>236</v>
      </c>
      <c r="F159" s="3">
        <v>2008</v>
      </c>
      <c r="G159">
        <v>2719176.470338983</v>
      </c>
      <c r="I159" s="3">
        <v>2008</v>
      </c>
      <c r="J159">
        <v>271052.86046511628</v>
      </c>
      <c r="W159" s="3">
        <v>2006</v>
      </c>
      <c r="X159">
        <v>50</v>
      </c>
      <c r="Z159" s="3">
        <v>2006</v>
      </c>
      <c r="AA159">
        <v>1869098</v>
      </c>
      <c r="AC159" s="3">
        <v>2006</v>
      </c>
      <c r="AD159">
        <v>252555.22</v>
      </c>
    </row>
    <row r="160" spans="1:30" x14ac:dyDescent="0.3">
      <c r="A160" s="17"/>
      <c r="C160" s="3">
        <v>2009</v>
      </c>
      <c r="D160">
        <v>195</v>
      </c>
      <c r="F160" s="3">
        <v>2009</v>
      </c>
      <c r="G160">
        <v>2897120.5948717948</v>
      </c>
      <c r="I160" s="3">
        <v>2009</v>
      </c>
      <c r="J160">
        <v>268842.12820512819</v>
      </c>
      <c r="W160" s="3">
        <v>2007</v>
      </c>
      <c r="X160">
        <v>58</v>
      </c>
      <c r="Z160" s="3">
        <v>2007</v>
      </c>
      <c r="AA160">
        <v>2561739.7586206896</v>
      </c>
      <c r="AC160" s="3">
        <v>2007</v>
      </c>
      <c r="AD160">
        <v>265391</v>
      </c>
    </row>
    <row r="161" spans="1:30" x14ac:dyDescent="0.3">
      <c r="A161" s="17"/>
      <c r="C161" s="3">
        <v>2010</v>
      </c>
      <c r="D161">
        <v>149</v>
      </c>
      <c r="F161" s="3">
        <v>2010</v>
      </c>
      <c r="G161">
        <v>3152503.2684563757</v>
      </c>
      <c r="I161" s="3">
        <v>2010</v>
      </c>
      <c r="J161">
        <v>273852.96296296298</v>
      </c>
      <c r="W161" s="3">
        <v>2008</v>
      </c>
      <c r="X161">
        <v>118</v>
      </c>
      <c r="Z161" s="3">
        <v>2008</v>
      </c>
      <c r="AA161">
        <v>2918804.0254237289</v>
      </c>
      <c r="AC161" s="3">
        <v>2008</v>
      </c>
      <c r="AD161">
        <v>271563.24576271186</v>
      </c>
    </row>
    <row r="162" spans="1:30" x14ac:dyDescent="0.3">
      <c r="A162" s="17"/>
      <c r="C162" s="3">
        <v>2011</v>
      </c>
      <c r="D162">
        <v>160</v>
      </c>
      <c r="F162" s="3">
        <v>2011</v>
      </c>
      <c r="G162">
        <v>3420143.9249999998</v>
      </c>
      <c r="I162" s="3">
        <v>2011</v>
      </c>
      <c r="J162">
        <v>262133.47540983607</v>
      </c>
      <c r="W162" s="3">
        <v>2009</v>
      </c>
      <c r="X162">
        <v>87</v>
      </c>
      <c r="Z162" s="3">
        <v>2009</v>
      </c>
      <c r="AA162">
        <v>3044727.8735632184</v>
      </c>
      <c r="AC162" s="3">
        <v>2009</v>
      </c>
      <c r="AD162">
        <v>255581.14942528735</v>
      </c>
    </row>
    <row r="163" spans="1:30" x14ac:dyDescent="0.3">
      <c r="A163" s="17"/>
      <c r="C163" s="3">
        <v>2012</v>
      </c>
      <c r="D163">
        <v>163</v>
      </c>
      <c r="F163" s="3">
        <v>2012</v>
      </c>
      <c r="G163">
        <v>4073024.4539877302</v>
      </c>
      <c r="I163" s="3">
        <v>2012</v>
      </c>
      <c r="J163">
        <v>244766.19354838709</v>
      </c>
      <c r="W163" s="3">
        <v>2010</v>
      </c>
      <c r="X163">
        <v>86</v>
      </c>
      <c r="Z163" s="3">
        <v>2010</v>
      </c>
      <c r="AA163">
        <v>3290453.3372093025</v>
      </c>
      <c r="AC163" s="3">
        <v>2010</v>
      </c>
      <c r="AD163">
        <v>245834.59302325582</v>
      </c>
    </row>
    <row r="164" spans="1:30" x14ac:dyDescent="0.3">
      <c r="A164" s="17"/>
      <c r="C164" s="3">
        <v>2013</v>
      </c>
      <c r="D164">
        <v>175</v>
      </c>
      <c r="F164" s="3">
        <v>2013</v>
      </c>
      <c r="G164">
        <v>4405890.1942857141</v>
      </c>
      <c r="I164" s="3">
        <v>2013</v>
      </c>
      <c r="J164">
        <v>239371.07575757575</v>
      </c>
      <c r="W164" s="3">
        <v>2011</v>
      </c>
      <c r="X164">
        <v>108</v>
      </c>
      <c r="Z164" s="3">
        <v>2011</v>
      </c>
      <c r="AA164">
        <v>3621989.7407407407</v>
      </c>
      <c r="AC164" s="3">
        <v>2011</v>
      </c>
      <c r="AD164">
        <v>246263.01851851851</v>
      </c>
    </row>
    <row r="165" spans="1:30" x14ac:dyDescent="0.3">
      <c r="A165" s="17"/>
      <c r="C165" s="3">
        <v>2014</v>
      </c>
      <c r="D165">
        <v>132</v>
      </c>
      <c r="F165" s="3">
        <v>2014</v>
      </c>
      <c r="G165">
        <v>4630946.7196969697</v>
      </c>
      <c r="I165" s="3">
        <v>2014</v>
      </c>
      <c r="J165">
        <v>233326</v>
      </c>
      <c r="W165" s="3">
        <v>2012</v>
      </c>
      <c r="X165">
        <v>91</v>
      </c>
      <c r="Z165" s="3">
        <v>2012</v>
      </c>
      <c r="AA165">
        <v>4189135.4835164836</v>
      </c>
      <c r="AC165" s="3">
        <v>2012</v>
      </c>
      <c r="AD165">
        <v>244287.67032967033</v>
      </c>
    </row>
    <row r="166" spans="1:30" x14ac:dyDescent="0.3">
      <c r="A166" s="17"/>
      <c r="C166" s="3">
        <v>2015</v>
      </c>
      <c r="D166">
        <v>121</v>
      </c>
      <c r="F166" s="3">
        <v>2015</v>
      </c>
      <c r="G166">
        <v>5334594.809917355</v>
      </c>
      <c r="I166" s="3">
        <v>2015</v>
      </c>
      <c r="J166">
        <v>206645.23913043478</v>
      </c>
      <c r="W166" s="3">
        <v>2013</v>
      </c>
      <c r="X166">
        <v>76</v>
      </c>
      <c r="Z166" s="3">
        <v>2013</v>
      </c>
      <c r="AA166">
        <v>4403058.4078947371</v>
      </c>
      <c r="AC166" s="3">
        <v>2013</v>
      </c>
      <c r="AD166">
        <v>250969.23684210525</v>
      </c>
    </row>
    <row r="167" spans="1:30" x14ac:dyDescent="0.3">
      <c r="A167" s="17"/>
      <c r="C167" s="3">
        <v>2016</v>
      </c>
      <c r="D167">
        <v>158</v>
      </c>
      <c r="F167" s="3">
        <v>2016</v>
      </c>
      <c r="G167">
        <v>6610866.8291139239</v>
      </c>
      <c r="I167" s="3">
        <v>2016</v>
      </c>
      <c r="J167">
        <v>197883.48387096773</v>
      </c>
      <c r="W167" s="3">
        <v>2014</v>
      </c>
      <c r="X167">
        <v>78</v>
      </c>
      <c r="Z167" s="3">
        <v>2014</v>
      </c>
      <c r="AA167">
        <v>5770179.397435897</v>
      </c>
      <c r="AC167" s="3">
        <v>2014</v>
      </c>
      <c r="AD167">
        <v>210838.53846153847</v>
      </c>
    </row>
    <row r="168" spans="1:30" x14ac:dyDescent="0.3">
      <c r="A168" s="17"/>
      <c r="C168" s="3">
        <v>2017</v>
      </c>
      <c r="D168">
        <v>167</v>
      </c>
      <c r="F168" s="3">
        <v>2017</v>
      </c>
      <c r="G168">
        <v>7086082.4850299405</v>
      </c>
      <c r="I168" s="3">
        <v>2017</v>
      </c>
      <c r="J168">
        <v>168377.91176470587</v>
      </c>
      <c r="W168" s="3">
        <v>2015</v>
      </c>
      <c r="X168">
        <v>150</v>
      </c>
      <c r="Z168" s="3">
        <v>2015</v>
      </c>
      <c r="AA168">
        <v>6713851.206666667</v>
      </c>
      <c r="AC168" s="3">
        <v>2015</v>
      </c>
      <c r="AD168">
        <v>211287.89333333334</v>
      </c>
    </row>
    <row r="169" spans="1:30" x14ac:dyDescent="0.3">
      <c r="A169" s="17"/>
      <c r="C169" s="3">
        <v>2018</v>
      </c>
      <c r="D169">
        <v>127</v>
      </c>
      <c r="F169" s="3">
        <v>2018</v>
      </c>
      <c r="G169">
        <v>7753785.5433070865</v>
      </c>
      <c r="I169" s="3">
        <v>2018</v>
      </c>
      <c r="J169">
        <v>144665.01886792452</v>
      </c>
      <c r="W169" s="3">
        <v>2016</v>
      </c>
      <c r="X169">
        <v>143</v>
      </c>
      <c r="Z169" s="3">
        <v>2016</v>
      </c>
      <c r="AA169">
        <v>7804326.923076923</v>
      </c>
      <c r="AC169" s="3">
        <v>2016</v>
      </c>
      <c r="AD169">
        <v>167928.27972027971</v>
      </c>
    </row>
    <row r="170" spans="1:30" x14ac:dyDescent="0.3">
      <c r="A170" s="17"/>
      <c r="C170" s="3">
        <v>2019</v>
      </c>
      <c r="D170">
        <v>156</v>
      </c>
      <c r="F170" s="3">
        <v>2019</v>
      </c>
      <c r="G170">
        <v>9227390.301282052</v>
      </c>
      <c r="I170" s="3">
        <v>2019</v>
      </c>
      <c r="J170">
        <v>122000.44444444444</v>
      </c>
      <c r="W170" s="3">
        <v>2017</v>
      </c>
      <c r="X170">
        <v>123</v>
      </c>
      <c r="Z170" s="3">
        <v>2017</v>
      </c>
      <c r="AA170">
        <v>8459849.325203253</v>
      </c>
      <c r="AC170" s="3">
        <v>2017</v>
      </c>
      <c r="AD170">
        <v>135461.68292682926</v>
      </c>
    </row>
    <row r="171" spans="1:30" x14ac:dyDescent="0.3">
      <c r="A171" s="17"/>
      <c r="C171" s="3">
        <v>2020</v>
      </c>
      <c r="D171">
        <v>67</v>
      </c>
      <c r="F171" s="3">
        <v>2020</v>
      </c>
      <c r="G171">
        <v>10341705.044776119</v>
      </c>
      <c r="I171" s="3">
        <v>2020</v>
      </c>
      <c r="J171">
        <v>96150.655172413797</v>
      </c>
      <c r="W171" s="3">
        <v>2018</v>
      </c>
      <c r="X171">
        <v>116</v>
      </c>
      <c r="Z171" s="3">
        <v>2018</v>
      </c>
      <c r="AA171">
        <v>10199299.362068966</v>
      </c>
      <c r="AC171" s="3">
        <v>2018</v>
      </c>
      <c r="AD171">
        <v>119018.87931034483</v>
      </c>
    </row>
    <row r="172" spans="1:30" x14ac:dyDescent="0.3">
      <c r="A172" s="17"/>
      <c r="C172" s="3">
        <v>2021</v>
      </c>
      <c r="D172">
        <v>41</v>
      </c>
      <c r="F172" s="3">
        <v>2021</v>
      </c>
      <c r="G172">
        <v>13181130.195121951</v>
      </c>
      <c r="I172" s="3">
        <v>2021</v>
      </c>
      <c r="J172">
        <v>46974.055555555555</v>
      </c>
      <c r="W172" s="3">
        <v>2019</v>
      </c>
      <c r="X172">
        <v>105</v>
      </c>
      <c r="Z172" s="3">
        <v>2019</v>
      </c>
      <c r="AA172">
        <v>11420287.990476191</v>
      </c>
      <c r="AC172" s="3">
        <v>2019</v>
      </c>
      <c r="AD172">
        <v>94939.990476190476</v>
      </c>
    </row>
    <row r="173" spans="1:30" x14ac:dyDescent="0.3">
      <c r="A173" s="17"/>
      <c r="C173" s="3">
        <v>2022</v>
      </c>
      <c r="D173">
        <v>105</v>
      </c>
      <c r="F173" s="3">
        <v>2022</v>
      </c>
      <c r="G173">
        <v>12650885.695238095</v>
      </c>
      <c r="I173" s="3">
        <v>2022</v>
      </c>
      <c r="J173">
        <v>34169.86</v>
      </c>
      <c r="W173" s="3">
        <v>2020</v>
      </c>
      <c r="X173">
        <v>73</v>
      </c>
      <c r="Z173" s="3">
        <v>2020</v>
      </c>
      <c r="AA173">
        <v>12812167.589041095</v>
      </c>
      <c r="AC173" s="3">
        <v>2020</v>
      </c>
      <c r="AD173">
        <v>74202.38356164383</v>
      </c>
    </row>
    <row r="174" spans="1:30" x14ac:dyDescent="0.3">
      <c r="A174" s="17"/>
      <c r="C174" s="3">
        <v>2023</v>
      </c>
      <c r="D174">
        <v>26</v>
      </c>
      <c r="F174" s="3">
        <v>2023</v>
      </c>
      <c r="G174">
        <v>18555162.307692308</v>
      </c>
      <c r="I174" s="3">
        <v>2023</v>
      </c>
      <c r="J174">
        <v>5589.090909090909</v>
      </c>
      <c r="W174" s="3">
        <v>2021</v>
      </c>
      <c r="X174">
        <v>55</v>
      </c>
      <c r="Z174" s="3">
        <v>2021</v>
      </c>
      <c r="AA174">
        <v>15268520.236363636</v>
      </c>
      <c r="AC174" s="3">
        <v>2021</v>
      </c>
      <c r="AD174">
        <v>54368.909090909088</v>
      </c>
    </row>
    <row r="175" spans="1:30" x14ac:dyDescent="0.3">
      <c r="A175" s="17"/>
      <c r="C175" s="3">
        <v>2024</v>
      </c>
      <c r="D175">
        <v>7</v>
      </c>
      <c r="F175" s="3">
        <v>2024</v>
      </c>
      <c r="G175">
        <v>22495415.714285713</v>
      </c>
      <c r="I175" s="3">
        <v>2024</v>
      </c>
      <c r="J175">
        <v>48</v>
      </c>
      <c r="W175" s="3">
        <v>2022</v>
      </c>
      <c r="X175">
        <v>82</v>
      </c>
      <c r="Z175" s="3">
        <v>2022</v>
      </c>
      <c r="AA175">
        <v>18381994.987804879</v>
      </c>
      <c r="AC175" s="3">
        <v>2022</v>
      </c>
      <c r="AD175">
        <v>30435.682926829268</v>
      </c>
    </row>
    <row r="176" spans="1:30" x14ac:dyDescent="0.3">
      <c r="A176" s="17"/>
      <c r="W176" s="3">
        <v>2023</v>
      </c>
      <c r="X176">
        <v>78</v>
      </c>
      <c r="Z176" s="3">
        <v>2023</v>
      </c>
      <c r="AA176">
        <v>25407299.025641024</v>
      </c>
      <c r="AC176" s="3">
        <v>2023</v>
      </c>
      <c r="AD176">
        <v>7330.7051282051279</v>
      </c>
    </row>
    <row r="177" spans="1:30" x14ac:dyDescent="0.3">
      <c r="A177" s="17"/>
      <c r="W177" s="3">
        <v>2024</v>
      </c>
      <c r="X177">
        <v>65</v>
      </c>
      <c r="Z177" s="3">
        <v>2024</v>
      </c>
      <c r="AA177">
        <v>26531471.030769229</v>
      </c>
      <c r="AC177" s="3">
        <v>2024</v>
      </c>
      <c r="AD177">
        <v>221.2923076923077</v>
      </c>
    </row>
    <row r="178" spans="1:30" x14ac:dyDescent="0.3">
      <c r="A178" s="17"/>
    </row>
    <row r="179" spans="1:30" x14ac:dyDescent="0.3">
      <c r="A179" s="17"/>
    </row>
    <row r="180" spans="1:30" x14ac:dyDescent="0.3">
      <c r="A180" s="17"/>
    </row>
    <row r="181" spans="1:30" x14ac:dyDescent="0.3">
      <c r="A181" s="17"/>
    </row>
    <row r="182" spans="1:30" x14ac:dyDescent="0.3">
      <c r="A182" s="17"/>
    </row>
    <row r="183" spans="1:30" x14ac:dyDescent="0.3">
      <c r="A183" s="17"/>
    </row>
    <row r="184" spans="1:30" x14ac:dyDescent="0.3">
      <c r="A184" s="17"/>
    </row>
    <row r="185" spans="1:30" x14ac:dyDescent="0.3">
      <c r="A185" s="17"/>
    </row>
    <row r="186" spans="1:30" x14ac:dyDescent="0.3">
      <c r="A186" s="17"/>
    </row>
    <row r="187" spans="1:30" x14ac:dyDescent="0.3">
      <c r="A187" s="17"/>
    </row>
    <row r="188" spans="1:30" x14ac:dyDescent="0.3">
      <c r="A188" s="17"/>
    </row>
    <row r="189" spans="1:30" x14ac:dyDescent="0.3">
      <c r="A189" s="17"/>
    </row>
    <row r="190" spans="1:30" x14ac:dyDescent="0.3">
      <c r="A190" s="17"/>
    </row>
    <row r="191" spans="1:30" x14ac:dyDescent="0.3">
      <c r="A191" s="17"/>
    </row>
    <row r="197" spans="1:71" ht="28.2" customHeight="1" x14ac:dyDescent="0.3">
      <c r="A197" s="18" t="s">
        <v>6973</v>
      </c>
      <c r="C197" s="19" t="s">
        <v>6965</v>
      </c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V197" s="19" t="s">
        <v>6975</v>
      </c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8"/>
      <c r="AL197" s="19" t="s">
        <v>6976</v>
      </c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B197" s="19" t="s">
        <v>6977</v>
      </c>
      <c r="BC197" s="19"/>
      <c r="BD197" s="19"/>
      <c r="BE197" s="19"/>
      <c r="BF197" s="19"/>
      <c r="BG197" s="19"/>
      <c r="BH197" s="19"/>
      <c r="BI197" s="19"/>
      <c r="BJ197" s="19"/>
      <c r="BK197" s="19"/>
      <c r="BL197" s="19"/>
      <c r="BM197" s="19"/>
      <c r="BN197" s="19"/>
      <c r="BO197" s="19"/>
      <c r="BP197" s="19"/>
      <c r="BQ197" s="19"/>
      <c r="BR197" s="8"/>
      <c r="BS197" s="8"/>
    </row>
    <row r="198" spans="1:71" x14ac:dyDescent="0.3">
      <c r="A198" s="18"/>
    </row>
    <row r="199" spans="1:71" x14ac:dyDescent="0.3">
      <c r="A199" s="18"/>
      <c r="C199" s="2" t="s">
        <v>6948</v>
      </c>
      <c r="D199" t="s">
        <v>6950</v>
      </c>
      <c r="E199" t="s">
        <v>6951</v>
      </c>
      <c r="F199" t="s">
        <v>6953</v>
      </c>
      <c r="AL199" s="2" t="s">
        <v>6948</v>
      </c>
      <c r="AM199" t="s">
        <v>6950</v>
      </c>
      <c r="AN199" t="s">
        <v>6951</v>
      </c>
      <c r="AO199" t="s">
        <v>6953</v>
      </c>
      <c r="BB199" s="2" t="s">
        <v>6948</v>
      </c>
      <c r="BC199" t="s">
        <v>6950</v>
      </c>
      <c r="BD199" t="s">
        <v>6951</v>
      </c>
      <c r="BE199" t="s">
        <v>6953</v>
      </c>
    </row>
    <row r="200" spans="1:71" x14ac:dyDescent="0.3">
      <c r="A200" s="18"/>
      <c r="C200" s="3">
        <v>1970</v>
      </c>
      <c r="D200">
        <v>1</v>
      </c>
      <c r="E200">
        <v>76000000</v>
      </c>
      <c r="F200">
        <v>500</v>
      </c>
      <c r="V200" s="2" t="s">
        <v>6948</v>
      </c>
      <c r="W200" t="s">
        <v>6950</v>
      </c>
      <c r="X200" t="s">
        <v>6951</v>
      </c>
      <c r="Y200" t="s">
        <v>6953</v>
      </c>
      <c r="AL200" s="3">
        <v>2018</v>
      </c>
      <c r="AM200">
        <v>4</v>
      </c>
      <c r="AN200">
        <v>10997249.75</v>
      </c>
      <c r="AO200">
        <v>58357.75</v>
      </c>
      <c r="BB200" s="3">
        <v>2013</v>
      </c>
      <c r="BC200">
        <v>10</v>
      </c>
      <c r="BD200">
        <v>9319999.9000000004</v>
      </c>
      <c r="BE200">
        <v>213279</v>
      </c>
    </row>
    <row r="201" spans="1:71" x14ac:dyDescent="0.3">
      <c r="A201" s="18"/>
      <c r="C201" s="3">
        <v>1973</v>
      </c>
      <c r="D201">
        <v>1</v>
      </c>
      <c r="E201">
        <v>54000000</v>
      </c>
      <c r="F201">
        <v>500</v>
      </c>
      <c r="V201" s="3">
        <v>2003</v>
      </c>
      <c r="W201">
        <v>7</v>
      </c>
      <c r="X201">
        <v>2818428.2857142859</v>
      </c>
      <c r="Y201">
        <v>258190.14285714287</v>
      </c>
      <c r="AL201" s="3">
        <v>2019</v>
      </c>
      <c r="AM201">
        <v>130</v>
      </c>
      <c r="AN201">
        <v>10875189.261538461</v>
      </c>
      <c r="AO201">
        <v>121791.61538461539</v>
      </c>
      <c r="BB201" s="3">
        <v>2014</v>
      </c>
      <c r="BC201">
        <v>24</v>
      </c>
      <c r="BD201">
        <v>8891448.916666666</v>
      </c>
      <c r="BE201">
        <v>222548.20833333334</v>
      </c>
    </row>
    <row r="202" spans="1:71" x14ac:dyDescent="0.3">
      <c r="A202" s="18"/>
      <c r="C202" s="3">
        <v>1974</v>
      </c>
      <c r="D202">
        <v>2</v>
      </c>
      <c r="E202">
        <v>12700000</v>
      </c>
      <c r="F202">
        <v>66000</v>
      </c>
      <c r="V202" s="3">
        <v>2004</v>
      </c>
      <c r="W202">
        <v>8</v>
      </c>
      <c r="X202">
        <v>3182874.875</v>
      </c>
      <c r="Y202">
        <v>266094.75</v>
      </c>
      <c r="AL202" s="3">
        <v>2020</v>
      </c>
      <c r="AM202">
        <v>70</v>
      </c>
      <c r="AN202">
        <v>11966159.714285715</v>
      </c>
      <c r="AO202">
        <v>86697.7</v>
      </c>
      <c r="BB202" s="3">
        <v>2015</v>
      </c>
      <c r="BC202">
        <v>26</v>
      </c>
      <c r="BD202">
        <v>9821119.038461538</v>
      </c>
      <c r="BE202">
        <v>204165.61538461538</v>
      </c>
    </row>
    <row r="203" spans="1:71" x14ac:dyDescent="0.3">
      <c r="A203" s="18"/>
      <c r="C203" s="3">
        <v>1975</v>
      </c>
      <c r="D203">
        <v>1</v>
      </c>
      <c r="E203">
        <v>16500000</v>
      </c>
      <c r="F203">
        <v>79000</v>
      </c>
      <c r="V203" s="3">
        <v>2005</v>
      </c>
      <c r="W203">
        <v>4</v>
      </c>
      <c r="X203">
        <v>2909750</v>
      </c>
      <c r="Y203">
        <v>254777.25</v>
      </c>
      <c r="AL203" s="3">
        <v>2021</v>
      </c>
      <c r="AM203">
        <v>78</v>
      </c>
      <c r="AN203">
        <v>14147356.717948718</v>
      </c>
      <c r="AO203">
        <v>54990.769230769234</v>
      </c>
      <c r="BB203" s="3">
        <v>2016</v>
      </c>
      <c r="BC203">
        <v>35</v>
      </c>
      <c r="BD203">
        <v>12265923.800000001</v>
      </c>
      <c r="BE203">
        <v>194923.2</v>
      </c>
    </row>
    <row r="204" spans="1:71" x14ac:dyDescent="0.3">
      <c r="A204" s="18"/>
      <c r="C204" s="3">
        <v>1976</v>
      </c>
      <c r="D204">
        <v>1</v>
      </c>
      <c r="E204">
        <v>21500000</v>
      </c>
      <c r="F204">
        <v>63000</v>
      </c>
      <c r="V204" s="3">
        <v>2006</v>
      </c>
      <c r="W204">
        <v>5</v>
      </c>
      <c r="X204">
        <v>4035799.8</v>
      </c>
      <c r="Y204">
        <v>287403.59999999998</v>
      </c>
      <c r="AL204" s="3">
        <v>2022</v>
      </c>
      <c r="AM204">
        <v>80</v>
      </c>
      <c r="AN204">
        <v>15487370.175000001</v>
      </c>
      <c r="AO204">
        <v>27253.224999999999</v>
      </c>
      <c r="BB204" s="3">
        <v>2017</v>
      </c>
      <c r="BC204">
        <v>42</v>
      </c>
      <c r="BD204">
        <v>13790065.785714285</v>
      </c>
      <c r="BE204">
        <v>152808.38095238095</v>
      </c>
    </row>
    <row r="205" spans="1:71" x14ac:dyDescent="0.3">
      <c r="A205" s="18"/>
      <c r="C205" s="3">
        <v>1981</v>
      </c>
      <c r="D205">
        <v>1</v>
      </c>
      <c r="E205">
        <v>19900000</v>
      </c>
      <c r="F205">
        <v>97000</v>
      </c>
      <c r="V205" s="3">
        <v>2007</v>
      </c>
      <c r="W205">
        <v>6</v>
      </c>
      <c r="X205">
        <v>4781333.166666667</v>
      </c>
      <c r="Y205">
        <v>211701.83333333334</v>
      </c>
      <c r="AL205" s="3">
        <v>2023</v>
      </c>
      <c r="AM205">
        <v>12</v>
      </c>
      <c r="AN205">
        <v>15894716.166666666</v>
      </c>
      <c r="AO205">
        <v>10874.083333333334</v>
      </c>
      <c r="AT205" s="5" t="s">
        <v>6955</v>
      </c>
      <c r="AU205" s="5" t="s">
        <v>6960</v>
      </c>
      <c r="AV205" s="5" t="s">
        <v>6956</v>
      </c>
      <c r="AW205" s="5" t="s">
        <v>6958</v>
      </c>
      <c r="AX205" s="5" t="s">
        <v>6961</v>
      </c>
      <c r="AY205" s="5" t="s">
        <v>6957</v>
      </c>
      <c r="AZ205" s="5" t="s">
        <v>6959</v>
      </c>
      <c r="BB205" s="3">
        <v>2018</v>
      </c>
      <c r="BC205">
        <v>61</v>
      </c>
      <c r="BD205">
        <v>12840021.032786885</v>
      </c>
      <c r="BE205">
        <v>165953.88524590165</v>
      </c>
    </row>
    <row r="206" spans="1:71" x14ac:dyDescent="0.3">
      <c r="A206" s="18"/>
      <c r="C206" s="3">
        <v>1988</v>
      </c>
      <c r="D206">
        <v>1</v>
      </c>
      <c r="E206">
        <v>18911000</v>
      </c>
      <c r="F206">
        <v>196000</v>
      </c>
      <c r="V206" s="3">
        <v>2008</v>
      </c>
      <c r="W206">
        <v>11</v>
      </c>
      <c r="X206">
        <v>4357999.9090909092</v>
      </c>
      <c r="Y206">
        <v>243950.18181818182</v>
      </c>
      <c r="AL206" s="3">
        <v>2024</v>
      </c>
      <c r="AM206">
        <v>1</v>
      </c>
      <c r="AN206">
        <v>17846900</v>
      </c>
      <c r="AO206">
        <v>1</v>
      </c>
      <c r="AS206" s="5" t="s">
        <v>6979</v>
      </c>
      <c r="AT206">
        <f>COUNT('Tesla 3'!A:A)</f>
        <v>375</v>
      </c>
      <c r="AU206" s="6">
        <f>AVERAGE('Tesla 3'!E:E)</f>
        <v>2020.3733333333332</v>
      </c>
      <c r="AV206">
        <f>AVERAGE('Tesla 3'!C:C)</f>
        <v>12923897.906666666</v>
      </c>
      <c r="AW206">
        <f>AVERAGE('Tesla 3'!I:I)</f>
        <v>76627.221333333335</v>
      </c>
      <c r="AX206" t="e">
        <f>MEDIAN('Audi A4'!BE:BE)</f>
        <v>#NUM!</v>
      </c>
      <c r="AY206" t="e">
        <f>MEDIAN('Audi A4'!BC:BC)</f>
        <v>#NUM!</v>
      </c>
      <c r="AZ206" t="e">
        <f>MEDIAN('Audi A4'!BI:BI)</f>
        <v>#NUM!</v>
      </c>
      <c r="BB206" s="3">
        <v>2019</v>
      </c>
      <c r="BC206">
        <v>10</v>
      </c>
      <c r="BD206">
        <v>17990800</v>
      </c>
      <c r="BE206">
        <v>105344.6</v>
      </c>
    </row>
    <row r="207" spans="1:71" x14ac:dyDescent="0.3">
      <c r="A207" s="18"/>
      <c r="C207" s="3">
        <v>1990</v>
      </c>
      <c r="D207">
        <v>1</v>
      </c>
      <c r="E207">
        <v>30500000</v>
      </c>
      <c r="F207">
        <v>79035</v>
      </c>
      <c r="V207" s="3">
        <v>2009</v>
      </c>
      <c r="W207">
        <v>10</v>
      </c>
      <c r="X207">
        <v>5245299.9000000004</v>
      </c>
      <c r="Y207">
        <v>250953</v>
      </c>
      <c r="AL207" s="3" t="s">
        <v>6949</v>
      </c>
      <c r="AM207">
        <v>375</v>
      </c>
      <c r="AN207">
        <v>12923897.906666666</v>
      </c>
      <c r="AO207">
        <v>76627.221333333335</v>
      </c>
      <c r="AU207" s="6">
        <f>2024-AU206</f>
        <v>3.6266666666667788</v>
      </c>
      <c r="AX207" t="e">
        <f>2024-AX206</f>
        <v>#NUM!</v>
      </c>
      <c r="BB207" s="3">
        <v>2020</v>
      </c>
      <c r="BC207">
        <v>10</v>
      </c>
      <c r="BD207">
        <v>21589724.899999999</v>
      </c>
      <c r="BE207">
        <v>95768</v>
      </c>
    </row>
    <row r="208" spans="1:71" x14ac:dyDescent="0.3">
      <c r="A208" s="18"/>
      <c r="C208" s="3">
        <v>1994</v>
      </c>
      <c r="D208">
        <v>1</v>
      </c>
      <c r="E208">
        <v>30500000</v>
      </c>
      <c r="F208">
        <v>145000</v>
      </c>
      <c r="V208" s="3">
        <v>2010</v>
      </c>
      <c r="W208">
        <v>14</v>
      </c>
      <c r="X208">
        <v>8218642.7142857146</v>
      </c>
      <c r="Y208">
        <v>242984.78571428571</v>
      </c>
      <c r="BB208" s="3">
        <v>2021</v>
      </c>
      <c r="BC208">
        <v>1</v>
      </c>
      <c r="BD208">
        <v>22900000</v>
      </c>
      <c r="BE208">
        <v>122000</v>
      </c>
    </row>
    <row r="209" spans="1:68" x14ac:dyDescent="0.3">
      <c r="A209" s="18"/>
      <c r="C209" s="3">
        <v>1995</v>
      </c>
      <c r="D209">
        <v>1</v>
      </c>
      <c r="E209">
        <v>49990000</v>
      </c>
      <c r="F209">
        <v>73684</v>
      </c>
      <c r="V209" s="3">
        <v>2011</v>
      </c>
      <c r="W209">
        <v>20</v>
      </c>
      <c r="X209">
        <v>8359077.25</v>
      </c>
      <c r="Y209">
        <v>238452.45</v>
      </c>
      <c r="AL209" s="4" t="s">
        <v>6948</v>
      </c>
      <c r="AM209" s="4" t="s">
        <v>6950</v>
      </c>
      <c r="AO209" s="4" t="s">
        <v>6948</v>
      </c>
      <c r="AP209" s="4" t="s">
        <v>6951</v>
      </c>
      <c r="AR209" s="4" t="s">
        <v>6948</v>
      </c>
      <c r="AS209" s="4" t="s">
        <v>6953</v>
      </c>
      <c r="BB209" s="3">
        <v>2022</v>
      </c>
      <c r="BC209">
        <v>3</v>
      </c>
      <c r="BD209">
        <v>42032906.333333336</v>
      </c>
      <c r="BE209">
        <v>13402.333333333334</v>
      </c>
    </row>
    <row r="210" spans="1:68" x14ac:dyDescent="0.3">
      <c r="A210" s="18"/>
      <c r="C210" s="3">
        <v>1998</v>
      </c>
      <c r="D210">
        <v>1</v>
      </c>
      <c r="E210">
        <v>8990000</v>
      </c>
      <c r="F210">
        <v>180000</v>
      </c>
      <c r="V210" s="3">
        <v>2012</v>
      </c>
      <c r="W210">
        <v>29</v>
      </c>
      <c r="X210">
        <v>8770241.1724137925</v>
      </c>
      <c r="Y210">
        <v>236029.62068965516</v>
      </c>
      <c r="AL210" s="3">
        <v>2018</v>
      </c>
      <c r="AM210">
        <v>4</v>
      </c>
      <c r="AO210" s="3">
        <v>2018</v>
      </c>
      <c r="AP210">
        <v>10997249.75</v>
      </c>
      <c r="AR210" s="3">
        <v>2018</v>
      </c>
      <c r="AS210">
        <v>58357.75</v>
      </c>
      <c r="BB210" s="3">
        <v>2023</v>
      </c>
      <c r="BC210">
        <v>9</v>
      </c>
      <c r="BD210">
        <v>39434701.111111112</v>
      </c>
      <c r="BE210">
        <v>16079.222222222223</v>
      </c>
      <c r="BJ210" s="5" t="s">
        <v>6955</v>
      </c>
      <c r="BK210" s="5" t="s">
        <v>6960</v>
      </c>
      <c r="BL210" s="5" t="s">
        <v>6956</v>
      </c>
      <c r="BM210" s="5" t="s">
        <v>6958</v>
      </c>
      <c r="BN210" s="5" t="s">
        <v>6961</v>
      </c>
      <c r="BO210" s="5" t="s">
        <v>6957</v>
      </c>
      <c r="BP210" s="5" t="s">
        <v>6959</v>
      </c>
    </row>
    <row r="211" spans="1:68" x14ac:dyDescent="0.3">
      <c r="A211" s="18"/>
      <c r="C211" s="3">
        <v>1999</v>
      </c>
      <c r="D211">
        <v>6</v>
      </c>
      <c r="E211">
        <v>10438166.666666666</v>
      </c>
      <c r="F211">
        <v>179959.5</v>
      </c>
      <c r="V211" s="3">
        <v>2013</v>
      </c>
      <c r="W211">
        <v>15</v>
      </c>
      <c r="X211">
        <v>10265333.266666668</v>
      </c>
      <c r="Y211">
        <v>242947.8</v>
      </c>
      <c r="AL211" s="3">
        <v>2019</v>
      </c>
      <c r="AM211">
        <v>130</v>
      </c>
      <c r="AO211" s="3">
        <v>2019</v>
      </c>
      <c r="AP211">
        <v>10875189.261538461</v>
      </c>
      <c r="AR211" s="3">
        <v>2019</v>
      </c>
      <c r="AS211">
        <v>121791.61538461539</v>
      </c>
      <c r="BB211" s="3" t="s">
        <v>6949</v>
      </c>
      <c r="BC211">
        <v>231</v>
      </c>
      <c r="BD211">
        <v>14083945.995670995</v>
      </c>
      <c r="BE211">
        <v>166509.74025974027</v>
      </c>
      <c r="BI211" s="5" t="s">
        <v>6980</v>
      </c>
      <c r="BJ211">
        <f>COUNT('Tesla S'!A:A)</f>
        <v>231</v>
      </c>
      <c r="BK211" s="6">
        <f>AVERAGE('Tesla S'!E:E)</f>
        <v>2016.9350649350649</v>
      </c>
      <c r="BL211">
        <f>AVERAGE('Tesla S'!C:C)</f>
        <v>14083945.995670995</v>
      </c>
      <c r="BM211">
        <f>AVERAGE('Tesla S'!I:I)</f>
        <v>166509.74025974027</v>
      </c>
      <c r="BN211" t="e">
        <f>MEDIAN('Audi A4'!BU:BU)</f>
        <v>#NUM!</v>
      </c>
      <c r="BO211" t="e">
        <f>MEDIAN('Audi A4'!BS:BS)</f>
        <v>#NUM!</v>
      </c>
      <c r="BP211" t="e">
        <f>MEDIAN('Audi A4'!BY:BY)</f>
        <v>#NUM!</v>
      </c>
    </row>
    <row r="212" spans="1:68" x14ac:dyDescent="0.3">
      <c r="A212" s="18"/>
      <c r="C212" s="3">
        <v>2001</v>
      </c>
      <c r="D212">
        <v>1</v>
      </c>
      <c r="E212">
        <v>12999000</v>
      </c>
      <c r="F212">
        <v>88500</v>
      </c>
      <c r="V212" s="3">
        <v>2014</v>
      </c>
      <c r="W212">
        <v>13</v>
      </c>
      <c r="X212">
        <v>11325281.76923077</v>
      </c>
      <c r="Y212">
        <v>183057.53846153847</v>
      </c>
      <c r="AL212" s="3">
        <v>2020</v>
      </c>
      <c r="AM212">
        <v>70</v>
      </c>
      <c r="AO212" s="3">
        <v>2020</v>
      </c>
      <c r="AP212">
        <v>11966159.714285715</v>
      </c>
      <c r="AR212" s="3">
        <v>2020</v>
      </c>
      <c r="AS212">
        <v>86697.7</v>
      </c>
      <c r="BK212" s="6">
        <f>2024-BK211</f>
        <v>7.0649350649350708</v>
      </c>
      <c r="BN212" t="e">
        <f>2024-BN211</f>
        <v>#NUM!</v>
      </c>
    </row>
    <row r="213" spans="1:68" x14ac:dyDescent="0.3">
      <c r="A213" s="18"/>
      <c r="C213" s="3">
        <v>2002</v>
      </c>
      <c r="D213">
        <v>3</v>
      </c>
      <c r="E213">
        <v>15449666.666666666</v>
      </c>
      <c r="F213">
        <v>187713</v>
      </c>
      <c r="V213" s="3">
        <v>2015</v>
      </c>
      <c r="W213">
        <v>33</v>
      </c>
      <c r="X213">
        <v>13992605.363636363</v>
      </c>
      <c r="Y213">
        <v>186807.69696969696</v>
      </c>
      <c r="AL213" s="3">
        <v>2021</v>
      </c>
      <c r="AM213">
        <v>78</v>
      </c>
      <c r="AO213" s="3">
        <v>2021</v>
      </c>
      <c r="AP213">
        <v>14147356.717948718</v>
      </c>
      <c r="AR213" s="3">
        <v>2021</v>
      </c>
      <c r="AS213">
        <v>54990.769230769234</v>
      </c>
    </row>
    <row r="214" spans="1:68" x14ac:dyDescent="0.3">
      <c r="A214" s="18"/>
      <c r="C214" s="3">
        <v>2003</v>
      </c>
      <c r="D214">
        <v>3</v>
      </c>
      <c r="E214">
        <v>16696666.666666666</v>
      </c>
      <c r="F214">
        <v>119518</v>
      </c>
      <c r="V214" s="3">
        <v>2016</v>
      </c>
      <c r="W214">
        <v>18</v>
      </c>
      <c r="X214">
        <v>15695875.722222222</v>
      </c>
      <c r="Y214">
        <v>145514.83333333334</v>
      </c>
      <c r="AL214" s="3">
        <v>2022</v>
      </c>
      <c r="AM214">
        <v>80</v>
      </c>
      <c r="AO214" s="3">
        <v>2022</v>
      </c>
      <c r="AP214">
        <v>15487370.175000001</v>
      </c>
      <c r="AR214" s="3">
        <v>2022</v>
      </c>
      <c r="AS214">
        <v>27253.224999999999</v>
      </c>
      <c r="BB214" s="4" t="s">
        <v>6948</v>
      </c>
      <c r="BC214" s="4" t="s">
        <v>6950</v>
      </c>
      <c r="BE214" s="4" t="s">
        <v>6948</v>
      </c>
      <c r="BF214" s="4" t="s">
        <v>6951</v>
      </c>
      <c r="BH214" s="4" t="s">
        <v>6948</v>
      </c>
      <c r="BI214" s="4" t="s">
        <v>6953</v>
      </c>
    </row>
    <row r="215" spans="1:68" x14ac:dyDescent="0.3">
      <c r="A215" s="18"/>
      <c r="C215" s="3">
        <v>2004</v>
      </c>
      <c r="D215">
        <v>4</v>
      </c>
      <c r="E215">
        <v>14134750</v>
      </c>
      <c r="F215">
        <v>140649.5</v>
      </c>
      <c r="V215" s="3">
        <v>2017</v>
      </c>
      <c r="W215">
        <v>17</v>
      </c>
      <c r="X215">
        <v>18429117.647058822</v>
      </c>
      <c r="Y215">
        <v>139300.29411764705</v>
      </c>
      <c r="AL215" s="3">
        <v>2023</v>
      </c>
      <c r="AM215">
        <v>12</v>
      </c>
      <c r="AO215" s="3">
        <v>2023</v>
      </c>
      <c r="AP215">
        <v>15894716.166666666</v>
      </c>
      <c r="AR215" s="3">
        <v>2023</v>
      </c>
      <c r="AS215">
        <v>10874.083333333334</v>
      </c>
      <c r="BB215" s="3">
        <v>2013</v>
      </c>
      <c r="BC215">
        <v>10</v>
      </c>
      <c r="BE215" s="3">
        <v>2013</v>
      </c>
      <c r="BF215">
        <v>9319999.9000000004</v>
      </c>
      <c r="BH215" s="3">
        <v>2013</v>
      </c>
      <c r="BI215">
        <v>213279</v>
      </c>
    </row>
    <row r="216" spans="1:68" x14ac:dyDescent="0.3">
      <c r="A216" s="18"/>
      <c r="C216" s="3">
        <v>2005</v>
      </c>
      <c r="D216">
        <v>2</v>
      </c>
      <c r="E216">
        <v>21490000</v>
      </c>
      <c r="F216">
        <v>60476</v>
      </c>
      <c r="V216" s="3">
        <v>2018</v>
      </c>
      <c r="W216">
        <v>30</v>
      </c>
      <c r="X216">
        <v>23681833.300000001</v>
      </c>
      <c r="Y216">
        <v>116207.03333333334</v>
      </c>
      <c r="AL216" s="3">
        <v>2024</v>
      </c>
      <c r="AM216">
        <v>1</v>
      </c>
      <c r="AO216" s="3">
        <v>2024</v>
      </c>
      <c r="AP216">
        <v>17846900</v>
      </c>
      <c r="AR216" s="3">
        <v>2024</v>
      </c>
      <c r="AS216">
        <v>1</v>
      </c>
      <c r="BB216" s="3">
        <v>2014</v>
      </c>
      <c r="BC216">
        <v>24</v>
      </c>
      <c r="BE216" s="3">
        <v>2014</v>
      </c>
      <c r="BF216">
        <v>8891448.916666666</v>
      </c>
      <c r="BH216" s="3">
        <v>2014</v>
      </c>
      <c r="BI216">
        <v>222548.20833333334</v>
      </c>
    </row>
    <row r="217" spans="1:68" x14ac:dyDescent="0.3">
      <c r="A217" s="18"/>
      <c r="C217" s="3">
        <v>2006</v>
      </c>
      <c r="D217">
        <v>5</v>
      </c>
      <c r="E217">
        <v>18273600</v>
      </c>
      <c r="F217">
        <v>121463.4</v>
      </c>
      <c r="V217" s="3">
        <v>2019</v>
      </c>
      <c r="W217">
        <v>25</v>
      </c>
      <c r="X217">
        <v>28554279.879999999</v>
      </c>
      <c r="Y217">
        <v>77613.440000000002</v>
      </c>
      <c r="BB217" s="3">
        <v>2015</v>
      </c>
      <c r="BC217">
        <v>26</v>
      </c>
      <c r="BE217" s="3">
        <v>2015</v>
      </c>
      <c r="BF217">
        <v>9821119.038461538</v>
      </c>
      <c r="BH217" s="3">
        <v>2015</v>
      </c>
      <c r="BI217">
        <v>204165.61538461538</v>
      </c>
    </row>
    <row r="218" spans="1:68" x14ac:dyDescent="0.3">
      <c r="A218" s="18"/>
      <c r="C218" s="3">
        <v>2007</v>
      </c>
      <c r="D218">
        <v>7</v>
      </c>
      <c r="E218">
        <v>22293857.142857142</v>
      </c>
      <c r="F218">
        <v>115485.71428571429</v>
      </c>
      <c r="V218" s="3">
        <v>2020</v>
      </c>
      <c r="W218">
        <v>13</v>
      </c>
      <c r="X218">
        <v>37738928.07692308</v>
      </c>
      <c r="Y218">
        <v>66351.230769230766</v>
      </c>
      <c r="BB218" s="3">
        <v>2016</v>
      </c>
      <c r="BC218">
        <v>35</v>
      </c>
      <c r="BE218" s="3">
        <v>2016</v>
      </c>
      <c r="BF218">
        <v>12265923.800000001</v>
      </c>
      <c r="BH218" s="3">
        <v>2016</v>
      </c>
      <c r="BI218">
        <v>194923.2</v>
      </c>
    </row>
    <row r="219" spans="1:68" x14ac:dyDescent="0.3">
      <c r="A219" s="18"/>
      <c r="C219" s="3">
        <v>2008</v>
      </c>
      <c r="D219">
        <v>5</v>
      </c>
      <c r="E219">
        <v>31258000</v>
      </c>
      <c r="F219">
        <v>101538</v>
      </c>
      <c r="V219" s="3">
        <v>2021</v>
      </c>
      <c r="W219">
        <v>8</v>
      </c>
      <c r="X219">
        <v>38765972.125</v>
      </c>
      <c r="Y219">
        <v>48695.125</v>
      </c>
      <c r="BB219" s="3">
        <v>2017</v>
      </c>
      <c r="BC219">
        <v>42</v>
      </c>
      <c r="BE219" s="3">
        <v>2017</v>
      </c>
      <c r="BF219">
        <v>13790065.785714285</v>
      </c>
      <c r="BH219" s="3">
        <v>2017</v>
      </c>
      <c r="BI219">
        <v>152808.38095238095</v>
      </c>
    </row>
    <row r="220" spans="1:68" x14ac:dyDescent="0.3">
      <c r="A220" s="18"/>
      <c r="C220" s="3">
        <v>2009</v>
      </c>
      <c r="D220">
        <v>5</v>
      </c>
      <c r="E220">
        <v>22538000</v>
      </c>
      <c r="F220">
        <v>110537.2</v>
      </c>
      <c r="V220" s="3">
        <v>2022</v>
      </c>
      <c r="W220">
        <v>12</v>
      </c>
      <c r="X220">
        <v>42819412.416666664</v>
      </c>
      <c r="Y220">
        <v>27789.416666666668</v>
      </c>
      <c r="BB220" s="3">
        <v>2018</v>
      </c>
      <c r="BC220">
        <v>61</v>
      </c>
      <c r="BE220" s="3">
        <v>2018</v>
      </c>
      <c r="BF220">
        <v>12840021.032786885</v>
      </c>
      <c r="BH220" s="3">
        <v>2018</v>
      </c>
      <c r="BI220">
        <v>165953.88524590165</v>
      </c>
    </row>
    <row r="221" spans="1:68" x14ac:dyDescent="0.3">
      <c r="A221" s="18"/>
      <c r="C221" s="3">
        <v>2011</v>
      </c>
      <c r="D221">
        <v>1</v>
      </c>
      <c r="E221">
        <v>23900000</v>
      </c>
      <c r="F221">
        <v>62000</v>
      </c>
      <c r="V221" s="3">
        <v>2023</v>
      </c>
      <c r="W221">
        <v>12</v>
      </c>
      <c r="X221">
        <v>53049363.166666664</v>
      </c>
      <c r="Y221">
        <v>10047</v>
      </c>
      <c r="AD221" s="5" t="s">
        <v>6955</v>
      </c>
      <c r="AE221" s="5" t="s">
        <v>6960</v>
      </c>
      <c r="AF221" s="5" t="s">
        <v>6956</v>
      </c>
      <c r="AG221" s="5" t="s">
        <v>6958</v>
      </c>
      <c r="AH221" s="5" t="s">
        <v>6961</v>
      </c>
      <c r="AI221" s="5" t="s">
        <v>6957</v>
      </c>
      <c r="AJ221" s="5" t="s">
        <v>6959</v>
      </c>
      <c r="BB221" s="3">
        <v>2019</v>
      </c>
      <c r="BC221">
        <v>10</v>
      </c>
      <c r="BE221" s="3">
        <v>2019</v>
      </c>
      <c r="BF221">
        <v>17990800</v>
      </c>
      <c r="BH221" s="3">
        <v>2019</v>
      </c>
      <c r="BI221">
        <v>105344.6</v>
      </c>
    </row>
    <row r="222" spans="1:68" x14ac:dyDescent="0.3">
      <c r="A222" s="18"/>
      <c r="C222" s="3">
        <v>2012</v>
      </c>
      <c r="D222">
        <v>1</v>
      </c>
      <c r="E222">
        <v>34890000</v>
      </c>
      <c r="F222">
        <v>34500</v>
      </c>
      <c r="V222" s="3">
        <v>2024</v>
      </c>
      <c r="W222">
        <v>2</v>
      </c>
      <c r="X222">
        <v>47667258.5</v>
      </c>
      <c r="Y222">
        <v>691</v>
      </c>
      <c r="AC222" s="5" t="s">
        <v>6978</v>
      </c>
      <c r="AD222">
        <f>COUNT('Porsche Cayenne'!A:A)</f>
        <v>312</v>
      </c>
      <c r="AE222" s="6">
        <f>AVERAGE('Porsche Cayenne'!E:E)</f>
        <v>2014.4583333333333</v>
      </c>
      <c r="AF222">
        <f>AVERAGE('Porsche Cayenne'!C:C)</f>
        <v>17859806.39102564</v>
      </c>
      <c r="AG222">
        <f>AVERAGE('Porsche Cayenne'!I:I)</f>
        <v>167247.39743589744</v>
      </c>
      <c r="AH222" t="e">
        <f>MEDIAN('Audi A4'!AO:AO)</f>
        <v>#NUM!</v>
      </c>
      <c r="AI222" t="e">
        <f>MEDIAN('Audi A4'!AM:AM)</f>
        <v>#NUM!</v>
      </c>
      <c r="AJ222" t="e">
        <f>MEDIAN('Audi A4'!AS:AS)</f>
        <v>#NUM!</v>
      </c>
      <c r="BB222" s="3">
        <v>2020</v>
      </c>
      <c r="BC222">
        <v>10</v>
      </c>
      <c r="BE222" s="3">
        <v>2020</v>
      </c>
      <c r="BF222">
        <v>21589724.899999999</v>
      </c>
      <c r="BH222" s="3">
        <v>2020</v>
      </c>
      <c r="BI222">
        <v>95768</v>
      </c>
    </row>
    <row r="223" spans="1:68" x14ac:dyDescent="0.3">
      <c r="A223" s="18"/>
      <c r="C223" s="3">
        <v>2013</v>
      </c>
      <c r="D223">
        <v>5</v>
      </c>
      <c r="E223">
        <v>36776000</v>
      </c>
      <c r="F223">
        <v>104538.2</v>
      </c>
      <c r="V223" s="3" t="s">
        <v>6949</v>
      </c>
      <c r="W223">
        <v>312</v>
      </c>
      <c r="X223">
        <v>17859806.39102564</v>
      </c>
      <c r="Y223">
        <v>167247.39743589744</v>
      </c>
      <c r="AE223" s="6">
        <f>2024-AE222</f>
        <v>9.5416666666667425</v>
      </c>
      <c r="AH223" t="e">
        <f>2024-AH222</f>
        <v>#NUM!</v>
      </c>
      <c r="BB223" s="3">
        <v>2021</v>
      </c>
      <c r="BC223">
        <v>1</v>
      </c>
      <c r="BE223" s="3">
        <v>2021</v>
      </c>
      <c r="BF223">
        <v>22900000</v>
      </c>
      <c r="BH223" s="3">
        <v>2021</v>
      </c>
      <c r="BI223">
        <v>122000</v>
      </c>
    </row>
    <row r="224" spans="1:68" x14ac:dyDescent="0.3">
      <c r="A224" s="18"/>
      <c r="C224" s="3">
        <v>2014</v>
      </c>
      <c r="D224">
        <v>3</v>
      </c>
      <c r="E224">
        <v>40246666.666666664</v>
      </c>
      <c r="F224">
        <v>52312.666666666664</v>
      </c>
      <c r="BB224" s="3">
        <v>2022</v>
      </c>
      <c r="BC224">
        <v>3</v>
      </c>
      <c r="BE224" s="3">
        <v>2022</v>
      </c>
      <c r="BF224">
        <v>42032906.333333336</v>
      </c>
      <c r="BH224" s="3">
        <v>2022</v>
      </c>
      <c r="BI224">
        <v>13402.333333333334</v>
      </c>
    </row>
    <row r="225" spans="1:61" x14ac:dyDescent="0.3">
      <c r="A225" s="18"/>
      <c r="C225" s="3">
        <v>2015</v>
      </c>
      <c r="D225">
        <v>7</v>
      </c>
      <c r="E225">
        <v>48011285.571428575</v>
      </c>
      <c r="F225">
        <v>85293.571428571435</v>
      </c>
      <c r="V225" s="4" t="s">
        <v>6948</v>
      </c>
      <c r="W225" s="4" t="s">
        <v>6950</v>
      </c>
      <c r="Y225" s="4" t="s">
        <v>6948</v>
      </c>
      <c r="Z225" s="4" t="s">
        <v>6951</v>
      </c>
      <c r="AB225" s="4" t="s">
        <v>6948</v>
      </c>
      <c r="AC225" s="4" t="s">
        <v>6953</v>
      </c>
      <c r="BB225" s="3">
        <v>2023</v>
      </c>
      <c r="BC225">
        <v>9</v>
      </c>
      <c r="BE225" s="3">
        <v>2023</v>
      </c>
      <c r="BF225">
        <v>39434701.111111112</v>
      </c>
      <c r="BH225" s="3">
        <v>2023</v>
      </c>
      <c r="BI225">
        <v>16079.222222222223</v>
      </c>
    </row>
    <row r="226" spans="1:61" x14ac:dyDescent="0.3">
      <c r="A226" s="18"/>
      <c r="C226" s="3">
        <v>2016</v>
      </c>
      <c r="D226">
        <v>7</v>
      </c>
      <c r="E226">
        <v>47824285.714285716</v>
      </c>
      <c r="F226">
        <v>52820.285714285717</v>
      </c>
      <c r="V226" s="3">
        <v>2003</v>
      </c>
      <c r="W226">
        <v>7</v>
      </c>
      <c r="Y226" s="3">
        <v>2003</v>
      </c>
      <c r="Z226">
        <v>2818428.2857142859</v>
      </c>
      <c r="AB226" s="3">
        <v>2003</v>
      </c>
      <c r="AC226">
        <v>258190.14285714287</v>
      </c>
    </row>
    <row r="227" spans="1:61" x14ac:dyDescent="0.3">
      <c r="A227" s="18"/>
      <c r="C227" s="3">
        <v>2017</v>
      </c>
      <c r="D227">
        <v>6</v>
      </c>
      <c r="E227">
        <v>59613333.333333336</v>
      </c>
      <c r="F227">
        <v>42583.333333333336</v>
      </c>
      <c r="V227" s="3">
        <v>2004</v>
      </c>
      <c r="W227">
        <v>8</v>
      </c>
      <c r="Y227" s="3">
        <v>2004</v>
      </c>
      <c r="Z227">
        <v>3182874.875</v>
      </c>
      <c r="AB227" s="3">
        <v>2004</v>
      </c>
      <c r="AC227">
        <v>266094.75</v>
      </c>
    </row>
    <row r="228" spans="1:61" x14ac:dyDescent="0.3">
      <c r="A228" s="18"/>
      <c r="C228" s="3">
        <v>2018</v>
      </c>
      <c r="D228">
        <v>7</v>
      </c>
      <c r="E228">
        <v>59454142.714285716</v>
      </c>
      <c r="F228">
        <v>25302.142857142859</v>
      </c>
      <c r="V228" s="3">
        <v>2005</v>
      </c>
      <c r="W228">
        <v>4</v>
      </c>
      <c r="Y228" s="3">
        <v>2005</v>
      </c>
      <c r="Z228">
        <v>2909750</v>
      </c>
      <c r="AB228" s="3">
        <v>2005</v>
      </c>
      <c r="AC228">
        <v>254777.25</v>
      </c>
    </row>
    <row r="229" spans="1:61" x14ac:dyDescent="0.3">
      <c r="A229" s="18"/>
      <c r="C229" s="3">
        <v>2019</v>
      </c>
      <c r="D229">
        <v>10</v>
      </c>
      <c r="E229">
        <v>49119900</v>
      </c>
      <c r="F229">
        <v>39070</v>
      </c>
      <c r="V229" s="3">
        <v>2006</v>
      </c>
      <c r="W229">
        <v>5</v>
      </c>
      <c r="Y229" s="3">
        <v>2006</v>
      </c>
      <c r="Z229">
        <v>4035799.8</v>
      </c>
      <c r="AB229" s="3">
        <v>2006</v>
      </c>
      <c r="AC229">
        <v>287403.59999999998</v>
      </c>
    </row>
    <row r="230" spans="1:61" x14ac:dyDescent="0.3">
      <c r="A230" s="18"/>
      <c r="C230" s="3">
        <v>2020</v>
      </c>
      <c r="D230">
        <v>21</v>
      </c>
      <c r="E230">
        <v>55747881.190476194</v>
      </c>
      <c r="F230">
        <v>22337.428571428572</v>
      </c>
      <c r="V230" s="3">
        <v>2007</v>
      </c>
      <c r="W230">
        <v>6</v>
      </c>
      <c r="Y230" s="3">
        <v>2007</v>
      </c>
      <c r="Z230">
        <v>4781333.166666667</v>
      </c>
      <c r="AB230" s="3">
        <v>2007</v>
      </c>
      <c r="AC230">
        <v>211701.83333333334</v>
      </c>
    </row>
    <row r="231" spans="1:61" x14ac:dyDescent="0.3">
      <c r="A231" s="18"/>
      <c r="C231" s="3">
        <v>2021</v>
      </c>
      <c r="D231">
        <v>12</v>
      </c>
      <c r="E231">
        <v>68187416.666666672</v>
      </c>
      <c r="F231">
        <v>24481.666666666668</v>
      </c>
      <c r="V231" s="3">
        <v>2008</v>
      </c>
      <c r="W231">
        <v>11</v>
      </c>
      <c r="Y231" s="3">
        <v>2008</v>
      </c>
      <c r="Z231">
        <v>4357999.9090909092</v>
      </c>
      <c r="AB231" s="3">
        <v>2008</v>
      </c>
      <c r="AC231">
        <v>243950.18181818182</v>
      </c>
    </row>
    <row r="232" spans="1:61" x14ac:dyDescent="0.3">
      <c r="A232" s="18"/>
      <c r="C232" s="3">
        <v>2022</v>
      </c>
      <c r="D232">
        <v>8</v>
      </c>
      <c r="E232">
        <v>72296122.5</v>
      </c>
      <c r="F232">
        <v>13896.5</v>
      </c>
      <c r="V232" s="3">
        <v>2009</v>
      </c>
      <c r="W232">
        <v>10</v>
      </c>
      <c r="Y232" s="3">
        <v>2009</v>
      </c>
      <c r="Z232">
        <v>5245299.9000000004</v>
      </c>
      <c r="AB232" s="3">
        <v>2009</v>
      </c>
      <c r="AC232">
        <v>250953</v>
      </c>
    </row>
    <row r="233" spans="1:61" x14ac:dyDescent="0.3">
      <c r="A233" s="18"/>
      <c r="C233" s="3">
        <v>2023</v>
      </c>
      <c r="D233">
        <v>10</v>
      </c>
      <c r="E233">
        <v>86549900</v>
      </c>
      <c r="F233">
        <v>2984.4</v>
      </c>
      <c r="V233" s="3">
        <v>2010</v>
      </c>
      <c r="W233">
        <v>14</v>
      </c>
      <c r="Y233" s="3">
        <v>2010</v>
      </c>
      <c r="Z233">
        <v>8218642.7142857146</v>
      </c>
      <c r="AB233" s="3">
        <v>2010</v>
      </c>
      <c r="AC233">
        <v>242984.78571428571</v>
      </c>
    </row>
    <row r="234" spans="1:61" x14ac:dyDescent="0.3">
      <c r="A234" s="18"/>
      <c r="C234" s="3" t="s">
        <v>6949</v>
      </c>
      <c r="D234">
        <v>151</v>
      </c>
      <c r="E234">
        <v>45512062.801324502</v>
      </c>
      <c r="F234">
        <v>64671.75496688742</v>
      </c>
      <c r="L234" s="5" t="s">
        <v>6955</v>
      </c>
      <c r="M234" s="5" t="s">
        <v>6960</v>
      </c>
      <c r="N234" s="5" t="s">
        <v>6956</v>
      </c>
      <c r="O234" s="5" t="s">
        <v>6958</v>
      </c>
      <c r="P234" s="5" t="s">
        <v>6961</v>
      </c>
      <c r="Q234" s="5" t="s">
        <v>6957</v>
      </c>
      <c r="R234" s="5" t="s">
        <v>6959</v>
      </c>
      <c r="V234" s="3">
        <v>2011</v>
      </c>
      <c r="W234">
        <v>20</v>
      </c>
      <c r="Y234" s="3">
        <v>2011</v>
      </c>
      <c r="Z234">
        <v>8359077.25</v>
      </c>
      <c r="AB234" s="3">
        <v>2011</v>
      </c>
      <c r="AC234">
        <v>238452.45</v>
      </c>
    </row>
    <row r="235" spans="1:61" x14ac:dyDescent="0.3">
      <c r="A235" s="18"/>
      <c r="K235" s="5" t="s">
        <v>6966</v>
      </c>
      <c r="L235">
        <f>COUNT('Porsche 911'!A:A)</f>
        <v>151</v>
      </c>
      <c r="M235" s="6">
        <f>AVERAGE('Porsche 911'!E:E)</f>
        <v>2012.1258278145694</v>
      </c>
      <c r="N235">
        <f>AVERAGE('Porsche 911'!C:C)</f>
        <v>45512062.801324502</v>
      </c>
      <c r="O235">
        <f>AVERAGE('Porsche 911'!I:I)</f>
        <v>64671.75496688742</v>
      </c>
      <c r="P235" t="e">
        <f>MEDIAN('Audi A4'!W:W)</f>
        <v>#NUM!</v>
      </c>
      <c r="Q235" t="e">
        <f>MEDIAN('Audi A4'!U:U)</f>
        <v>#NUM!</v>
      </c>
      <c r="R235" t="e">
        <f>MEDIAN('Audi A4'!AA:AA)</f>
        <v>#NUM!</v>
      </c>
      <c r="V235" s="3">
        <v>2012</v>
      </c>
      <c r="W235">
        <v>29</v>
      </c>
      <c r="Y235" s="3">
        <v>2012</v>
      </c>
      <c r="Z235">
        <v>8770241.1724137925</v>
      </c>
      <c r="AB235" s="3">
        <v>2012</v>
      </c>
      <c r="AC235">
        <v>236029.62068965516</v>
      </c>
    </row>
    <row r="236" spans="1:61" x14ac:dyDescent="0.3">
      <c r="A236" s="18"/>
      <c r="M236" s="6">
        <f>2024-M235</f>
        <v>11.874172185430552</v>
      </c>
      <c r="P236" t="e">
        <f>2024-P235</f>
        <v>#NUM!</v>
      </c>
      <c r="V236" s="3">
        <v>2013</v>
      </c>
      <c r="W236">
        <v>15</v>
      </c>
      <c r="Y236" s="3">
        <v>2013</v>
      </c>
      <c r="Z236">
        <v>10265333.266666668</v>
      </c>
      <c r="AB236" s="3">
        <v>2013</v>
      </c>
      <c r="AC236">
        <v>242947.8</v>
      </c>
    </row>
    <row r="237" spans="1:61" x14ac:dyDescent="0.3">
      <c r="A237" s="18"/>
      <c r="C237" s="4" t="s">
        <v>6948</v>
      </c>
      <c r="D237" s="4" t="s">
        <v>6950</v>
      </c>
      <c r="F237" s="4" t="s">
        <v>6948</v>
      </c>
      <c r="G237" s="4" t="s">
        <v>6951</v>
      </c>
      <c r="I237" s="4" t="s">
        <v>6948</v>
      </c>
      <c r="J237" s="4" t="s">
        <v>6953</v>
      </c>
      <c r="V237" s="3">
        <v>2014</v>
      </c>
      <c r="W237">
        <v>13</v>
      </c>
      <c r="Y237" s="3">
        <v>2014</v>
      </c>
      <c r="Z237">
        <v>11325281.76923077</v>
      </c>
      <c r="AB237" s="3">
        <v>2014</v>
      </c>
      <c r="AC237">
        <v>183057.53846153847</v>
      </c>
    </row>
    <row r="238" spans="1:61" x14ac:dyDescent="0.3">
      <c r="A238" s="18"/>
      <c r="C238" s="3">
        <v>1970</v>
      </c>
      <c r="D238">
        <v>1</v>
      </c>
      <c r="F238" s="3">
        <v>1970</v>
      </c>
      <c r="G238">
        <v>76000000</v>
      </c>
      <c r="I238" s="3">
        <v>1970</v>
      </c>
      <c r="J238">
        <v>500</v>
      </c>
      <c r="V238" s="3">
        <v>2015</v>
      </c>
      <c r="W238">
        <v>33</v>
      </c>
      <c r="Y238" s="3">
        <v>2015</v>
      </c>
      <c r="Z238">
        <v>13992605.363636363</v>
      </c>
      <c r="AB238" s="3">
        <v>2015</v>
      </c>
      <c r="AC238">
        <v>186807.69696969696</v>
      </c>
    </row>
    <row r="239" spans="1:61" x14ac:dyDescent="0.3">
      <c r="A239" s="18"/>
      <c r="C239" s="3">
        <v>1973</v>
      </c>
      <c r="D239">
        <v>1</v>
      </c>
      <c r="F239" s="3">
        <v>1973</v>
      </c>
      <c r="G239">
        <v>54000000</v>
      </c>
      <c r="I239" s="3">
        <v>1973</v>
      </c>
      <c r="J239">
        <v>500</v>
      </c>
      <c r="V239" s="3">
        <v>2016</v>
      </c>
      <c r="W239">
        <v>18</v>
      </c>
      <c r="Y239" s="3">
        <v>2016</v>
      </c>
      <c r="Z239">
        <v>15695875.722222222</v>
      </c>
      <c r="AB239" s="3">
        <v>2016</v>
      </c>
      <c r="AC239">
        <v>145514.83333333334</v>
      </c>
    </row>
    <row r="240" spans="1:61" x14ac:dyDescent="0.3">
      <c r="A240" s="18"/>
      <c r="C240" s="3">
        <v>1974</v>
      </c>
      <c r="D240">
        <v>2</v>
      </c>
      <c r="F240" s="3">
        <v>1974</v>
      </c>
      <c r="G240">
        <v>12700000</v>
      </c>
      <c r="I240" s="3">
        <v>1974</v>
      </c>
      <c r="J240">
        <v>66000</v>
      </c>
      <c r="V240" s="3">
        <v>2017</v>
      </c>
      <c r="W240">
        <v>17</v>
      </c>
      <c r="Y240" s="3">
        <v>2017</v>
      </c>
      <c r="Z240">
        <v>18429117.647058822</v>
      </c>
      <c r="AB240" s="3">
        <v>2017</v>
      </c>
      <c r="AC240">
        <v>139300.29411764705</v>
      </c>
    </row>
    <row r="241" spans="1:29" x14ac:dyDescent="0.3">
      <c r="A241" s="18"/>
      <c r="C241" s="3">
        <v>1975</v>
      </c>
      <c r="D241">
        <v>1</v>
      </c>
      <c r="F241" s="3">
        <v>1975</v>
      </c>
      <c r="G241">
        <v>16500000</v>
      </c>
      <c r="I241" s="3">
        <v>1975</v>
      </c>
      <c r="J241">
        <v>79000</v>
      </c>
      <c r="V241" s="3">
        <v>2018</v>
      </c>
      <c r="W241">
        <v>30</v>
      </c>
      <c r="Y241" s="3">
        <v>2018</v>
      </c>
      <c r="Z241">
        <v>23681833.300000001</v>
      </c>
      <c r="AB241" s="3">
        <v>2018</v>
      </c>
      <c r="AC241">
        <v>116207.03333333334</v>
      </c>
    </row>
    <row r="242" spans="1:29" x14ac:dyDescent="0.3">
      <c r="A242" s="18"/>
      <c r="C242" s="3">
        <v>1976</v>
      </c>
      <c r="D242">
        <v>1</v>
      </c>
      <c r="F242" s="3">
        <v>1976</v>
      </c>
      <c r="G242">
        <v>21500000</v>
      </c>
      <c r="I242" s="3">
        <v>1976</v>
      </c>
      <c r="J242">
        <v>63000</v>
      </c>
      <c r="V242" s="3">
        <v>2019</v>
      </c>
      <c r="W242">
        <v>25</v>
      </c>
      <c r="Y242" s="3">
        <v>2019</v>
      </c>
      <c r="Z242">
        <v>28554279.879999999</v>
      </c>
      <c r="AB242" s="3">
        <v>2019</v>
      </c>
      <c r="AC242">
        <v>77613.440000000002</v>
      </c>
    </row>
    <row r="243" spans="1:29" x14ac:dyDescent="0.3">
      <c r="A243" s="18"/>
      <c r="C243" s="3">
        <v>1981</v>
      </c>
      <c r="D243">
        <v>1</v>
      </c>
      <c r="F243" s="3">
        <v>1981</v>
      </c>
      <c r="G243">
        <v>19900000</v>
      </c>
      <c r="I243" s="3">
        <v>1981</v>
      </c>
      <c r="J243">
        <v>97000</v>
      </c>
      <c r="V243" s="3">
        <v>2020</v>
      </c>
      <c r="W243">
        <v>13</v>
      </c>
      <c r="Y243" s="3">
        <v>2020</v>
      </c>
      <c r="Z243">
        <v>37738928.07692308</v>
      </c>
      <c r="AB243" s="3">
        <v>2020</v>
      </c>
      <c r="AC243">
        <v>66351.230769230766</v>
      </c>
    </row>
    <row r="244" spans="1:29" x14ac:dyDescent="0.3">
      <c r="A244" s="18"/>
      <c r="C244" s="3">
        <v>1988</v>
      </c>
      <c r="D244">
        <v>1</v>
      </c>
      <c r="F244" s="3">
        <v>1988</v>
      </c>
      <c r="G244">
        <v>18911000</v>
      </c>
      <c r="I244" s="3">
        <v>1988</v>
      </c>
      <c r="J244">
        <v>196000</v>
      </c>
      <c r="V244" s="3">
        <v>2021</v>
      </c>
      <c r="W244">
        <v>8</v>
      </c>
      <c r="Y244" s="3">
        <v>2021</v>
      </c>
      <c r="Z244">
        <v>38765972.125</v>
      </c>
      <c r="AB244" s="3">
        <v>2021</v>
      </c>
      <c r="AC244">
        <v>48695.125</v>
      </c>
    </row>
    <row r="245" spans="1:29" x14ac:dyDescent="0.3">
      <c r="A245" s="18"/>
      <c r="C245" s="3">
        <v>1990</v>
      </c>
      <c r="D245">
        <v>1</v>
      </c>
      <c r="F245" s="3">
        <v>1990</v>
      </c>
      <c r="G245">
        <v>30500000</v>
      </c>
      <c r="I245" s="3">
        <v>1990</v>
      </c>
      <c r="J245">
        <v>79035</v>
      </c>
      <c r="V245" s="3">
        <v>2022</v>
      </c>
      <c r="W245">
        <v>12</v>
      </c>
      <c r="Y245" s="3">
        <v>2022</v>
      </c>
      <c r="Z245">
        <v>42819412.416666664</v>
      </c>
      <c r="AB245" s="3">
        <v>2022</v>
      </c>
      <c r="AC245">
        <v>27789.416666666668</v>
      </c>
    </row>
    <row r="246" spans="1:29" x14ac:dyDescent="0.3">
      <c r="A246" s="18"/>
      <c r="C246" s="3">
        <v>1994</v>
      </c>
      <c r="D246">
        <v>1</v>
      </c>
      <c r="F246" s="3">
        <v>1994</v>
      </c>
      <c r="G246">
        <v>30500000</v>
      </c>
      <c r="I246" s="3">
        <v>1994</v>
      </c>
      <c r="J246">
        <v>145000</v>
      </c>
      <c r="V246" s="3">
        <v>2023</v>
      </c>
      <c r="W246">
        <v>12</v>
      </c>
      <c r="Y246" s="3">
        <v>2023</v>
      </c>
      <c r="Z246">
        <v>53049363.166666664</v>
      </c>
      <c r="AB246" s="3">
        <v>2023</v>
      </c>
      <c r="AC246">
        <v>10047</v>
      </c>
    </row>
    <row r="247" spans="1:29" x14ac:dyDescent="0.3">
      <c r="A247" s="18"/>
      <c r="C247" s="3">
        <v>1995</v>
      </c>
      <c r="D247">
        <v>1</v>
      </c>
      <c r="F247" s="3">
        <v>1995</v>
      </c>
      <c r="G247">
        <v>49990000</v>
      </c>
      <c r="I247" s="3">
        <v>1995</v>
      </c>
      <c r="J247">
        <v>73684</v>
      </c>
      <c r="V247" s="3">
        <v>2024</v>
      </c>
      <c r="W247">
        <v>2</v>
      </c>
      <c r="Y247" s="3">
        <v>2024</v>
      </c>
      <c r="Z247">
        <v>47667258.5</v>
      </c>
      <c r="AB247" s="3">
        <v>2024</v>
      </c>
      <c r="AC247">
        <v>691</v>
      </c>
    </row>
    <row r="248" spans="1:29" x14ac:dyDescent="0.3">
      <c r="A248" s="18"/>
      <c r="C248" s="3">
        <v>1998</v>
      </c>
      <c r="D248">
        <v>1</v>
      </c>
      <c r="F248" s="3">
        <v>1998</v>
      </c>
      <c r="G248">
        <v>8990000</v>
      </c>
      <c r="I248" s="3">
        <v>1998</v>
      </c>
      <c r="J248">
        <v>180000</v>
      </c>
    </row>
    <row r="249" spans="1:29" x14ac:dyDescent="0.3">
      <c r="A249" s="18"/>
      <c r="C249" s="3">
        <v>1999</v>
      </c>
      <c r="D249">
        <v>6</v>
      </c>
      <c r="F249" s="3">
        <v>1999</v>
      </c>
      <c r="G249">
        <v>10438166.666666666</v>
      </c>
      <c r="I249" s="3">
        <v>1999</v>
      </c>
      <c r="J249">
        <v>179959.5</v>
      </c>
    </row>
    <row r="250" spans="1:29" x14ac:dyDescent="0.3">
      <c r="A250" s="18"/>
      <c r="C250" s="3">
        <v>2001</v>
      </c>
      <c r="D250">
        <v>1</v>
      </c>
      <c r="F250" s="3">
        <v>2001</v>
      </c>
      <c r="G250">
        <v>12999000</v>
      </c>
      <c r="I250" s="3">
        <v>2001</v>
      </c>
      <c r="J250">
        <v>88500</v>
      </c>
    </row>
    <row r="251" spans="1:29" x14ac:dyDescent="0.3">
      <c r="A251" s="18"/>
      <c r="C251" s="3">
        <v>2002</v>
      </c>
      <c r="D251">
        <v>3</v>
      </c>
      <c r="F251" s="3">
        <v>2002</v>
      </c>
      <c r="G251">
        <v>15449666.666666666</v>
      </c>
      <c r="I251" s="3">
        <v>2002</v>
      </c>
      <c r="J251">
        <v>187713</v>
      </c>
    </row>
    <row r="252" spans="1:29" x14ac:dyDescent="0.3">
      <c r="A252" s="18"/>
      <c r="C252" s="3">
        <v>2003</v>
      </c>
      <c r="D252">
        <v>3</v>
      </c>
      <c r="F252" s="3">
        <v>2003</v>
      </c>
      <c r="G252">
        <v>16696666.666666666</v>
      </c>
      <c r="I252" s="3">
        <v>2003</v>
      </c>
      <c r="J252">
        <v>119518</v>
      </c>
    </row>
    <row r="253" spans="1:29" x14ac:dyDescent="0.3">
      <c r="A253" s="18"/>
      <c r="C253" s="3">
        <v>2004</v>
      </c>
      <c r="D253">
        <v>4</v>
      </c>
      <c r="F253" s="3">
        <v>2004</v>
      </c>
      <c r="G253">
        <v>14134750</v>
      </c>
      <c r="I253" s="3">
        <v>2004</v>
      </c>
      <c r="J253">
        <v>140649.5</v>
      </c>
    </row>
    <row r="254" spans="1:29" x14ac:dyDescent="0.3">
      <c r="A254" s="18"/>
      <c r="C254" s="3">
        <v>2005</v>
      </c>
      <c r="D254">
        <v>2</v>
      </c>
      <c r="F254" s="3">
        <v>2005</v>
      </c>
      <c r="G254">
        <v>21490000</v>
      </c>
      <c r="I254" s="3">
        <v>2005</v>
      </c>
      <c r="J254">
        <v>60476</v>
      </c>
    </row>
    <row r="255" spans="1:29" x14ac:dyDescent="0.3">
      <c r="A255" s="18"/>
      <c r="C255" s="3">
        <v>2006</v>
      </c>
      <c r="D255">
        <v>5</v>
      </c>
      <c r="F255" s="3">
        <v>2006</v>
      </c>
      <c r="G255">
        <v>18273600</v>
      </c>
      <c r="I255" s="3">
        <v>2006</v>
      </c>
      <c r="J255">
        <v>121463.4</v>
      </c>
    </row>
    <row r="256" spans="1:29" x14ac:dyDescent="0.3">
      <c r="A256" s="18"/>
      <c r="C256" s="3">
        <v>2007</v>
      </c>
      <c r="D256">
        <v>7</v>
      </c>
      <c r="F256" s="3">
        <v>2007</v>
      </c>
      <c r="G256">
        <v>22293857.142857142</v>
      </c>
      <c r="I256" s="3">
        <v>2007</v>
      </c>
      <c r="J256">
        <v>115485.71428571429</v>
      </c>
    </row>
    <row r="257" spans="1:10" x14ac:dyDescent="0.3">
      <c r="A257" s="18"/>
      <c r="C257" s="3">
        <v>2008</v>
      </c>
      <c r="D257">
        <v>5</v>
      </c>
      <c r="F257" s="3">
        <v>2008</v>
      </c>
      <c r="G257">
        <v>31258000</v>
      </c>
      <c r="I257" s="3">
        <v>2008</v>
      </c>
      <c r="J257">
        <v>101538</v>
      </c>
    </row>
    <row r="258" spans="1:10" x14ac:dyDescent="0.3">
      <c r="A258" s="18"/>
      <c r="C258" s="3">
        <v>2009</v>
      </c>
      <c r="D258">
        <v>5</v>
      </c>
      <c r="F258" s="3">
        <v>2009</v>
      </c>
      <c r="G258">
        <v>22538000</v>
      </c>
      <c r="I258" s="3">
        <v>2009</v>
      </c>
      <c r="J258">
        <v>110537.2</v>
      </c>
    </row>
    <row r="259" spans="1:10" x14ac:dyDescent="0.3">
      <c r="A259" s="18"/>
      <c r="C259" s="3">
        <v>2011</v>
      </c>
      <c r="D259">
        <v>1</v>
      </c>
      <c r="F259" s="3">
        <v>2011</v>
      </c>
      <c r="G259">
        <v>23900000</v>
      </c>
      <c r="I259" s="3">
        <v>2011</v>
      </c>
      <c r="J259">
        <v>62000</v>
      </c>
    </row>
    <row r="260" spans="1:10" x14ac:dyDescent="0.3">
      <c r="A260" s="18"/>
      <c r="C260" s="3">
        <v>2012</v>
      </c>
      <c r="D260">
        <v>1</v>
      </c>
      <c r="F260" s="3">
        <v>2012</v>
      </c>
      <c r="G260">
        <v>34890000</v>
      </c>
      <c r="I260" s="3">
        <v>2012</v>
      </c>
      <c r="J260">
        <v>34500</v>
      </c>
    </row>
    <row r="261" spans="1:10" x14ac:dyDescent="0.3">
      <c r="A261" s="18"/>
      <c r="C261" s="3">
        <v>2013</v>
      </c>
      <c r="D261">
        <v>5</v>
      </c>
      <c r="F261" s="3">
        <v>2013</v>
      </c>
      <c r="G261">
        <v>36776000</v>
      </c>
      <c r="I261" s="3">
        <v>2013</v>
      </c>
      <c r="J261">
        <v>104538.2</v>
      </c>
    </row>
    <row r="262" spans="1:10" x14ac:dyDescent="0.3">
      <c r="A262" s="18"/>
      <c r="C262" s="3">
        <v>2014</v>
      </c>
      <c r="D262">
        <v>3</v>
      </c>
      <c r="F262" s="3">
        <v>2014</v>
      </c>
      <c r="G262">
        <v>40246666.666666664</v>
      </c>
      <c r="I262" s="3">
        <v>2014</v>
      </c>
      <c r="J262">
        <v>52312.666666666664</v>
      </c>
    </row>
    <row r="263" spans="1:10" x14ac:dyDescent="0.3">
      <c r="A263" s="18"/>
      <c r="C263" s="3">
        <v>2015</v>
      </c>
      <c r="D263">
        <v>7</v>
      </c>
      <c r="F263" s="3">
        <v>2015</v>
      </c>
      <c r="G263">
        <v>48011285.571428575</v>
      </c>
      <c r="I263" s="3">
        <v>2015</v>
      </c>
      <c r="J263">
        <v>85293.571428571435</v>
      </c>
    </row>
    <row r="264" spans="1:10" x14ac:dyDescent="0.3">
      <c r="A264" s="18"/>
      <c r="C264" s="3">
        <v>2016</v>
      </c>
      <c r="D264">
        <v>7</v>
      </c>
      <c r="F264" s="3">
        <v>2016</v>
      </c>
      <c r="G264">
        <v>47824285.714285716</v>
      </c>
      <c r="I264" s="3">
        <v>2016</v>
      </c>
      <c r="J264">
        <v>52820.285714285717</v>
      </c>
    </row>
    <row r="265" spans="1:10" x14ac:dyDescent="0.3">
      <c r="A265" s="18"/>
      <c r="C265" s="3">
        <v>2017</v>
      </c>
      <c r="D265">
        <v>6</v>
      </c>
      <c r="F265" s="3">
        <v>2017</v>
      </c>
      <c r="G265">
        <v>59613333.333333336</v>
      </c>
      <c r="I265" s="3">
        <v>2017</v>
      </c>
      <c r="J265">
        <v>42583.333333333336</v>
      </c>
    </row>
    <row r="266" spans="1:10" x14ac:dyDescent="0.3">
      <c r="A266" s="18"/>
      <c r="C266" s="3">
        <v>2018</v>
      </c>
      <c r="D266">
        <v>7</v>
      </c>
      <c r="F266" s="3">
        <v>2018</v>
      </c>
      <c r="G266">
        <v>59454142.714285716</v>
      </c>
      <c r="I266" s="3">
        <v>2018</v>
      </c>
      <c r="J266">
        <v>25302.142857142859</v>
      </c>
    </row>
    <row r="267" spans="1:10" x14ac:dyDescent="0.3">
      <c r="A267" s="18"/>
      <c r="C267" s="3">
        <v>2019</v>
      </c>
      <c r="D267">
        <v>10</v>
      </c>
      <c r="F267" s="3">
        <v>2019</v>
      </c>
      <c r="G267">
        <v>49119900</v>
      </c>
      <c r="I267" s="3">
        <v>2019</v>
      </c>
      <c r="J267">
        <v>39070</v>
      </c>
    </row>
    <row r="268" spans="1:10" x14ac:dyDescent="0.3">
      <c r="A268" s="18"/>
      <c r="C268" s="3">
        <v>2020</v>
      </c>
      <c r="D268">
        <v>21</v>
      </c>
      <c r="F268" s="3">
        <v>2020</v>
      </c>
      <c r="G268">
        <v>55747881.190476194</v>
      </c>
      <c r="I268" s="3">
        <v>2020</v>
      </c>
      <c r="J268">
        <v>22337.428571428572</v>
      </c>
    </row>
    <row r="269" spans="1:10" x14ac:dyDescent="0.3">
      <c r="A269" s="18"/>
      <c r="C269" s="3">
        <v>2021</v>
      </c>
      <c r="D269">
        <v>12</v>
      </c>
      <c r="F269" s="3">
        <v>2021</v>
      </c>
      <c r="G269">
        <v>68187416.666666672</v>
      </c>
      <c r="I269" s="3">
        <v>2021</v>
      </c>
      <c r="J269">
        <v>24481.666666666668</v>
      </c>
    </row>
    <row r="270" spans="1:10" x14ac:dyDescent="0.3">
      <c r="A270" s="18"/>
      <c r="C270" s="3">
        <v>2022</v>
      </c>
      <c r="D270">
        <v>8</v>
      </c>
      <c r="F270" s="3">
        <v>2022</v>
      </c>
      <c r="G270">
        <v>72296122.5</v>
      </c>
      <c r="I270" s="3">
        <v>2022</v>
      </c>
      <c r="J270">
        <v>13896.5</v>
      </c>
    </row>
    <row r="271" spans="1:10" x14ac:dyDescent="0.3">
      <c r="A271" s="18"/>
      <c r="C271" s="3">
        <v>2023</v>
      </c>
      <c r="D271">
        <v>10</v>
      </c>
      <c r="F271" s="3">
        <v>2023</v>
      </c>
      <c r="G271">
        <v>86549900</v>
      </c>
      <c r="I271" s="3">
        <v>2023</v>
      </c>
      <c r="J271">
        <v>2984.4</v>
      </c>
    </row>
    <row r="272" spans="1:10" x14ac:dyDescent="0.3">
      <c r="A272" s="18"/>
    </row>
    <row r="273" spans="1:1" x14ac:dyDescent="0.3">
      <c r="A273" s="18"/>
    </row>
    <row r="274" spans="1:1" x14ac:dyDescent="0.3">
      <c r="A274" s="18"/>
    </row>
    <row r="275" spans="1:1" x14ac:dyDescent="0.3">
      <c r="A275" s="18"/>
    </row>
    <row r="276" spans="1:1" x14ac:dyDescent="0.3">
      <c r="A276" s="18"/>
    </row>
    <row r="277" spans="1:1" x14ac:dyDescent="0.3">
      <c r="A277" s="18"/>
    </row>
    <row r="278" spans="1:1" x14ac:dyDescent="0.3">
      <c r="A278" s="18"/>
    </row>
    <row r="279" spans="1:1" x14ac:dyDescent="0.3">
      <c r="A279" s="18"/>
    </row>
    <row r="280" spans="1:1" x14ac:dyDescent="0.3">
      <c r="A280" s="18"/>
    </row>
    <row r="281" spans="1:1" x14ac:dyDescent="0.3">
      <c r="A281" s="18"/>
    </row>
    <row r="282" spans="1:1" x14ac:dyDescent="0.3">
      <c r="A282" s="18"/>
    </row>
    <row r="283" spans="1:1" x14ac:dyDescent="0.3">
      <c r="A283" s="18"/>
    </row>
    <row r="284" spans="1:1" x14ac:dyDescent="0.3">
      <c r="A284" s="18"/>
    </row>
  </sheetData>
  <autoFilter ref="F44:G44" xr:uid="{89710F1F-934F-4580-A655-C938F75C2E42}"/>
  <mergeCells count="20">
    <mergeCell ref="AZ106:BC106"/>
    <mergeCell ref="W105:AM106"/>
    <mergeCell ref="V197:AJ197"/>
    <mergeCell ref="AL197:AZ197"/>
    <mergeCell ref="BT1:BW1"/>
    <mergeCell ref="BE106:BH106"/>
    <mergeCell ref="V1:AK1"/>
    <mergeCell ref="AM1:BB1"/>
    <mergeCell ref="BB197:BQ197"/>
    <mergeCell ref="BD1:BG1"/>
    <mergeCell ref="BI1:BL1"/>
    <mergeCell ref="BN1:BQ1"/>
    <mergeCell ref="AP106:AS106"/>
    <mergeCell ref="AU106:AX106"/>
    <mergeCell ref="A1:A102"/>
    <mergeCell ref="A106:A191"/>
    <mergeCell ref="A197:A284"/>
    <mergeCell ref="C197:T197"/>
    <mergeCell ref="C106:U106"/>
    <mergeCell ref="C1:T1"/>
  </mergeCells>
  <pageMargins left="0.7" right="0.7" top="0.75" bottom="0.75" header="0.3" footer="0.3"/>
  <drawing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7850C-CA07-4264-8901-D4D775AC07CA}">
  <dimension ref="A1:AS4658"/>
  <sheetViews>
    <sheetView zoomScaleNormal="100" workbookViewId="0">
      <selection activeCell="L49" sqref="L49:P56"/>
    </sheetView>
  </sheetViews>
  <sheetFormatPr defaultRowHeight="14.4" x14ac:dyDescent="0.3"/>
  <cols>
    <col min="12" max="12" width="12.21875" bestFit="1" customWidth="1"/>
    <col min="13" max="13" width="15.6640625" bestFit="1" customWidth="1"/>
    <col min="14" max="14" width="12" bestFit="1" customWidth="1"/>
    <col min="15" max="15" width="22.44140625" bestFit="1" customWidth="1"/>
    <col min="39" max="39" width="20.33203125" customWidth="1"/>
    <col min="40" max="40" width="13.5546875" customWidth="1"/>
    <col min="41" max="41" width="14.21875" customWidth="1"/>
    <col min="42" max="42" width="12.5546875" customWidth="1"/>
    <col min="43" max="43" width="19.6640625" customWidth="1"/>
    <col min="44" max="44" width="10.10937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26" x14ac:dyDescent="0.3">
      <c r="A2">
        <v>1</v>
      </c>
      <c r="B2" t="s">
        <v>3488</v>
      </c>
      <c r="C2">
        <v>4490000</v>
      </c>
      <c r="D2" t="s">
        <v>10</v>
      </c>
      <c r="E2">
        <v>2021</v>
      </c>
      <c r="F2" t="s">
        <v>3489</v>
      </c>
      <c r="G2" t="s">
        <v>2397</v>
      </c>
      <c r="H2" t="s">
        <v>135</v>
      </c>
      <c r="I2">
        <v>62400</v>
      </c>
      <c r="L2" s="2" t="s">
        <v>6948</v>
      </c>
      <c r="M2" t="s">
        <v>6950</v>
      </c>
      <c r="N2" t="s">
        <v>6951</v>
      </c>
      <c r="O2" t="s">
        <v>6953</v>
      </c>
      <c r="S2" s="4" t="s">
        <v>6948</v>
      </c>
      <c r="T2" s="4" t="s">
        <v>6950</v>
      </c>
      <c r="V2" s="4" t="s">
        <v>6948</v>
      </c>
      <c r="W2" s="4" t="s">
        <v>6951</v>
      </c>
      <c r="Y2" s="4" t="s">
        <v>6948</v>
      </c>
      <c r="Z2" s="4" t="s">
        <v>6953</v>
      </c>
    </row>
    <row r="3" spans="1:26" x14ac:dyDescent="0.3">
      <c r="A3">
        <v>2</v>
      </c>
      <c r="B3" t="s">
        <v>3490</v>
      </c>
      <c r="C3">
        <v>7399000</v>
      </c>
      <c r="D3" t="s">
        <v>10</v>
      </c>
      <c r="E3">
        <v>2023</v>
      </c>
      <c r="F3" t="s">
        <v>3489</v>
      </c>
      <c r="G3" t="s">
        <v>60</v>
      </c>
      <c r="H3" t="s">
        <v>61</v>
      </c>
      <c r="I3">
        <v>3000</v>
      </c>
      <c r="L3" s="3">
        <v>1979</v>
      </c>
      <c r="M3">
        <v>1</v>
      </c>
      <c r="N3">
        <v>500000</v>
      </c>
      <c r="O3">
        <v>210000</v>
      </c>
      <c r="S3" s="3"/>
      <c r="V3" s="3"/>
      <c r="Y3" s="3"/>
    </row>
    <row r="4" spans="1:26" x14ac:dyDescent="0.3">
      <c r="A4">
        <v>3</v>
      </c>
      <c r="B4" t="s">
        <v>3491</v>
      </c>
      <c r="C4">
        <v>299000</v>
      </c>
      <c r="D4" t="s">
        <v>10</v>
      </c>
      <c r="E4">
        <v>1999</v>
      </c>
      <c r="F4" t="s">
        <v>3492</v>
      </c>
      <c r="G4" t="s">
        <v>3493</v>
      </c>
      <c r="H4" t="s">
        <v>3494</v>
      </c>
      <c r="I4">
        <v>159000</v>
      </c>
      <c r="L4" s="3">
        <v>1985</v>
      </c>
      <c r="M4">
        <v>1</v>
      </c>
      <c r="N4">
        <v>1250000</v>
      </c>
      <c r="O4">
        <v>60000</v>
      </c>
      <c r="S4" s="3"/>
      <c r="V4" s="3"/>
      <c r="Y4" s="3"/>
    </row>
    <row r="5" spans="1:26" x14ac:dyDescent="0.3">
      <c r="A5">
        <v>4</v>
      </c>
      <c r="B5" t="s">
        <v>3495</v>
      </c>
      <c r="C5">
        <v>480000</v>
      </c>
      <c r="D5" t="s">
        <v>10</v>
      </c>
      <c r="E5">
        <v>2002</v>
      </c>
      <c r="F5" t="s">
        <v>3489</v>
      </c>
      <c r="G5" t="s">
        <v>2397</v>
      </c>
      <c r="H5" t="s">
        <v>135</v>
      </c>
      <c r="I5">
        <v>312000</v>
      </c>
      <c r="L5" s="3">
        <v>1987</v>
      </c>
      <c r="M5">
        <v>1</v>
      </c>
      <c r="N5">
        <v>699999</v>
      </c>
      <c r="O5">
        <v>142088</v>
      </c>
      <c r="S5" s="3"/>
      <c r="V5" s="3"/>
      <c r="Y5" s="3"/>
    </row>
    <row r="6" spans="1:26" x14ac:dyDescent="0.3">
      <c r="A6">
        <v>5</v>
      </c>
      <c r="B6" t="s">
        <v>3496</v>
      </c>
      <c r="C6">
        <v>549999</v>
      </c>
      <c r="D6" t="s">
        <v>10</v>
      </c>
      <c r="E6">
        <v>2003</v>
      </c>
      <c r="F6" t="s">
        <v>3492</v>
      </c>
      <c r="G6" t="s">
        <v>3497</v>
      </c>
      <c r="H6" t="s">
        <v>3498</v>
      </c>
      <c r="I6">
        <v>85000</v>
      </c>
      <c r="L6" s="3">
        <v>1988</v>
      </c>
      <c r="M6">
        <v>2</v>
      </c>
      <c r="N6">
        <v>662500</v>
      </c>
      <c r="O6">
        <v>174750.5</v>
      </c>
      <c r="S6" s="3"/>
      <c r="V6" s="3"/>
      <c r="Y6" s="3"/>
    </row>
    <row r="7" spans="1:26" x14ac:dyDescent="0.3">
      <c r="A7">
        <v>6</v>
      </c>
      <c r="B7" t="s">
        <v>3499</v>
      </c>
      <c r="C7">
        <v>550000</v>
      </c>
      <c r="D7" t="s">
        <v>10</v>
      </c>
      <c r="E7">
        <v>2002</v>
      </c>
      <c r="F7" t="s">
        <v>3492</v>
      </c>
      <c r="G7" t="s">
        <v>3497</v>
      </c>
      <c r="H7" t="s">
        <v>3498</v>
      </c>
      <c r="I7">
        <v>104422</v>
      </c>
      <c r="L7" s="3">
        <v>1989</v>
      </c>
      <c r="M7">
        <v>3</v>
      </c>
      <c r="N7">
        <v>494666.66666666669</v>
      </c>
      <c r="O7">
        <v>125933.33333333333</v>
      </c>
      <c r="S7" s="3"/>
      <c r="V7" s="3"/>
      <c r="Y7" s="3"/>
    </row>
    <row r="8" spans="1:26" x14ac:dyDescent="0.3">
      <c r="A8">
        <v>7</v>
      </c>
      <c r="B8" t="s">
        <v>3500</v>
      </c>
      <c r="C8">
        <v>649999</v>
      </c>
      <c r="D8" t="s">
        <v>10</v>
      </c>
      <c r="E8">
        <v>2003</v>
      </c>
      <c r="F8" t="s">
        <v>3489</v>
      </c>
      <c r="G8" t="s">
        <v>2397</v>
      </c>
      <c r="H8" t="s">
        <v>135</v>
      </c>
      <c r="I8">
        <v>122000</v>
      </c>
      <c r="L8" s="3">
        <v>1990</v>
      </c>
      <c r="M8">
        <v>2</v>
      </c>
      <c r="N8">
        <v>749999.5</v>
      </c>
      <c r="O8">
        <v>86500</v>
      </c>
      <c r="S8" s="3">
        <v>1990</v>
      </c>
      <c r="T8">
        <v>2</v>
      </c>
      <c r="V8" s="3">
        <v>1990</v>
      </c>
      <c r="W8">
        <v>749999.5</v>
      </c>
      <c r="Y8" s="3">
        <v>1990</v>
      </c>
      <c r="Z8">
        <v>86500</v>
      </c>
    </row>
    <row r="9" spans="1:26" x14ac:dyDescent="0.3">
      <c r="A9">
        <v>8</v>
      </c>
      <c r="B9" t="s">
        <v>3501</v>
      </c>
      <c r="C9">
        <v>749999</v>
      </c>
      <c r="D9" t="s">
        <v>19</v>
      </c>
      <c r="E9">
        <v>2004</v>
      </c>
      <c r="F9" t="s">
        <v>3502</v>
      </c>
      <c r="G9" t="s">
        <v>3503</v>
      </c>
      <c r="H9" t="s">
        <v>2460</v>
      </c>
      <c r="I9">
        <v>147000</v>
      </c>
      <c r="L9" s="3">
        <v>1991</v>
      </c>
      <c r="M9">
        <v>6</v>
      </c>
      <c r="N9">
        <v>432166.66666666669</v>
      </c>
      <c r="O9">
        <v>174907.66666666666</v>
      </c>
      <c r="S9" s="3">
        <v>1991</v>
      </c>
      <c r="T9">
        <v>6</v>
      </c>
      <c r="V9" s="3">
        <v>1991</v>
      </c>
      <c r="W9">
        <v>432166.66666666669</v>
      </c>
      <c r="Y9" s="3">
        <v>1991</v>
      </c>
      <c r="Z9">
        <v>174907.66666666666</v>
      </c>
    </row>
    <row r="10" spans="1:26" x14ac:dyDescent="0.3">
      <c r="A10">
        <v>9</v>
      </c>
      <c r="B10" t="s">
        <v>3504</v>
      </c>
      <c r="C10">
        <v>750000</v>
      </c>
      <c r="D10" t="s">
        <v>10</v>
      </c>
      <c r="E10">
        <v>2004</v>
      </c>
      <c r="F10" t="s">
        <v>3505</v>
      </c>
      <c r="G10" t="s">
        <v>3506</v>
      </c>
      <c r="H10" t="s">
        <v>3315</v>
      </c>
      <c r="I10">
        <v>173000</v>
      </c>
      <c r="L10" s="3">
        <v>1992</v>
      </c>
      <c r="M10">
        <v>8</v>
      </c>
      <c r="N10">
        <v>1364250</v>
      </c>
      <c r="O10">
        <v>206287.625</v>
      </c>
      <c r="S10" s="3">
        <v>1992</v>
      </c>
      <c r="T10">
        <v>8</v>
      </c>
      <c r="V10" s="3">
        <v>1992</v>
      </c>
      <c r="W10">
        <v>1364250</v>
      </c>
      <c r="Y10" s="3">
        <v>1992</v>
      </c>
      <c r="Z10">
        <v>206287.625</v>
      </c>
    </row>
    <row r="11" spans="1:26" x14ac:dyDescent="0.3">
      <c r="A11">
        <v>10</v>
      </c>
      <c r="B11" t="s">
        <v>3507</v>
      </c>
      <c r="C11">
        <v>990000</v>
      </c>
      <c r="D11" t="s">
        <v>19</v>
      </c>
      <c r="E11">
        <v>2007</v>
      </c>
      <c r="F11" t="s">
        <v>3502</v>
      </c>
      <c r="G11" t="s">
        <v>2397</v>
      </c>
      <c r="H11" t="s">
        <v>135</v>
      </c>
      <c r="I11">
        <v>262981</v>
      </c>
      <c r="L11" s="3">
        <v>1993</v>
      </c>
      <c r="M11">
        <v>22</v>
      </c>
      <c r="N11">
        <v>376909</v>
      </c>
      <c r="O11">
        <v>186676.31818181818</v>
      </c>
      <c r="S11" s="3">
        <v>1993</v>
      </c>
      <c r="T11">
        <v>22</v>
      </c>
      <c r="V11" s="3">
        <v>1993</v>
      </c>
      <c r="W11">
        <v>376909</v>
      </c>
      <c r="Y11" s="3">
        <v>1993</v>
      </c>
      <c r="Z11">
        <v>186676.31818181818</v>
      </c>
    </row>
    <row r="12" spans="1:26" x14ac:dyDescent="0.3">
      <c r="A12">
        <v>11</v>
      </c>
      <c r="B12" t="s">
        <v>3508</v>
      </c>
      <c r="C12">
        <v>1400000</v>
      </c>
      <c r="D12" t="s">
        <v>19</v>
      </c>
      <c r="E12">
        <v>2008</v>
      </c>
      <c r="F12" t="s">
        <v>3502</v>
      </c>
      <c r="G12" t="s">
        <v>2397</v>
      </c>
      <c r="H12" t="s">
        <v>135</v>
      </c>
      <c r="I12">
        <v>337000</v>
      </c>
      <c r="L12" s="3">
        <v>1994</v>
      </c>
      <c r="M12">
        <v>30</v>
      </c>
      <c r="N12">
        <v>260366.63333333333</v>
      </c>
      <c r="O12">
        <v>193679.33333333334</v>
      </c>
      <c r="S12" s="3">
        <v>1994</v>
      </c>
      <c r="T12">
        <v>30</v>
      </c>
      <c r="V12" s="3">
        <v>1994</v>
      </c>
      <c r="W12">
        <v>260366.63333333333</v>
      </c>
      <c r="Y12" s="3">
        <v>1994</v>
      </c>
      <c r="Z12">
        <v>193679.33333333334</v>
      </c>
    </row>
    <row r="13" spans="1:26" x14ac:dyDescent="0.3">
      <c r="A13">
        <v>12</v>
      </c>
      <c r="B13" t="s">
        <v>3509</v>
      </c>
      <c r="C13">
        <v>1595000</v>
      </c>
      <c r="D13" t="s">
        <v>10</v>
      </c>
      <c r="E13">
        <v>2011</v>
      </c>
      <c r="F13" t="s">
        <v>3505</v>
      </c>
      <c r="G13" t="s">
        <v>3510</v>
      </c>
      <c r="H13" t="s">
        <v>3511</v>
      </c>
      <c r="I13">
        <v>187862</v>
      </c>
      <c r="L13" s="3">
        <v>1995</v>
      </c>
      <c r="M13">
        <v>22</v>
      </c>
      <c r="N13">
        <v>243954.45454545456</v>
      </c>
      <c r="O13">
        <v>218015.95454545456</v>
      </c>
      <c r="S13" s="3">
        <v>1995</v>
      </c>
      <c r="T13">
        <v>22</v>
      </c>
      <c r="V13" s="3">
        <v>1995</v>
      </c>
      <c r="W13">
        <v>243954.45454545456</v>
      </c>
      <c r="Y13" s="3">
        <v>1995</v>
      </c>
      <c r="Z13">
        <v>218015.95454545456</v>
      </c>
    </row>
    <row r="14" spans="1:26" x14ac:dyDescent="0.3">
      <c r="A14">
        <v>13</v>
      </c>
      <c r="B14" t="s">
        <v>3512</v>
      </c>
      <c r="C14">
        <v>1649000</v>
      </c>
      <c r="D14" t="s">
        <v>10</v>
      </c>
      <c r="E14">
        <v>2010</v>
      </c>
      <c r="F14" t="s">
        <v>3513</v>
      </c>
      <c r="G14" t="s">
        <v>60</v>
      </c>
      <c r="H14" t="s">
        <v>61</v>
      </c>
      <c r="I14">
        <v>147000</v>
      </c>
      <c r="L14" s="3">
        <v>1996</v>
      </c>
      <c r="M14">
        <v>49</v>
      </c>
      <c r="N14">
        <v>245750.57142857142</v>
      </c>
      <c r="O14">
        <v>217381.3469387755</v>
      </c>
      <c r="S14" s="3">
        <v>1996</v>
      </c>
      <c r="T14">
        <v>49</v>
      </c>
      <c r="V14" s="3">
        <v>1996</v>
      </c>
      <c r="W14">
        <v>245750.57142857142</v>
      </c>
      <c r="Y14" s="3">
        <v>1996</v>
      </c>
      <c r="Z14">
        <v>217381.3469387755</v>
      </c>
    </row>
    <row r="15" spans="1:26" x14ac:dyDescent="0.3">
      <c r="A15">
        <v>14</v>
      </c>
      <c r="B15" t="s">
        <v>3514</v>
      </c>
      <c r="C15">
        <v>1699000</v>
      </c>
      <c r="D15" t="s">
        <v>10</v>
      </c>
      <c r="E15">
        <v>2011</v>
      </c>
      <c r="F15" t="s">
        <v>3513</v>
      </c>
      <c r="G15" t="s">
        <v>3515</v>
      </c>
      <c r="H15" t="s">
        <v>3516</v>
      </c>
      <c r="I15">
        <v>164000</v>
      </c>
      <c r="L15" s="3">
        <v>1997</v>
      </c>
      <c r="M15">
        <v>33</v>
      </c>
      <c r="N15">
        <v>311666</v>
      </c>
      <c r="O15">
        <v>216880.93939393939</v>
      </c>
      <c r="S15" s="3">
        <v>1997</v>
      </c>
      <c r="T15">
        <v>33</v>
      </c>
      <c r="V15" s="3">
        <v>1997</v>
      </c>
      <c r="W15">
        <v>311666</v>
      </c>
      <c r="Y15" s="3">
        <v>1997</v>
      </c>
      <c r="Z15">
        <v>216880.93939393939</v>
      </c>
    </row>
    <row r="16" spans="1:26" x14ac:dyDescent="0.3">
      <c r="A16">
        <v>15</v>
      </c>
      <c r="B16" t="s">
        <v>3517</v>
      </c>
      <c r="C16">
        <v>1790000</v>
      </c>
      <c r="D16" t="s">
        <v>10</v>
      </c>
      <c r="E16">
        <v>2010</v>
      </c>
      <c r="F16" t="s">
        <v>3513</v>
      </c>
      <c r="G16" t="s">
        <v>60</v>
      </c>
      <c r="H16" t="s">
        <v>61</v>
      </c>
      <c r="I16">
        <v>149166</v>
      </c>
      <c r="L16" s="3">
        <v>1998</v>
      </c>
      <c r="M16">
        <v>53</v>
      </c>
      <c r="N16">
        <v>325175.83018867922</v>
      </c>
      <c r="O16">
        <v>207684.43396226416</v>
      </c>
      <c r="S16" s="3">
        <v>1998</v>
      </c>
      <c r="T16">
        <v>53</v>
      </c>
      <c r="V16" s="3">
        <v>1998</v>
      </c>
      <c r="W16">
        <v>325175.83018867922</v>
      </c>
      <c r="Y16" s="3">
        <v>1998</v>
      </c>
      <c r="Z16">
        <v>207684.43396226416</v>
      </c>
    </row>
    <row r="17" spans="1:39" x14ac:dyDescent="0.3">
      <c r="A17">
        <v>16</v>
      </c>
      <c r="B17" t="s">
        <v>3518</v>
      </c>
      <c r="C17">
        <v>1799000</v>
      </c>
      <c r="D17" t="s">
        <v>10</v>
      </c>
      <c r="E17">
        <v>2013</v>
      </c>
      <c r="F17" t="s">
        <v>3505</v>
      </c>
      <c r="G17" t="s">
        <v>3510</v>
      </c>
      <c r="H17" t="s">
        <v>3511</v>
      </c>
      <c r="I17">
        <v>196421</v>
      </c>
      <c r="L17" s="3">
        <v>1999</v>
      </c>
      <c r="M17">
        <v>84</v>
      </c>
      <c r="N17">
        <v>315189.22619047621</v>
      </c>
      <c r="O17">
        <v>206806.39285714287</v>
      </c>
      <c r="S17" s="3">
        <v>1999</v>
      </c>
      <c r="T17">
        <v>84</v>
      </c>
      <c r="V17" s="3">
        <v>1999</v>
      </c>
      <c r="W17">
        <v>315189.22619047621</v>
      </c>
      <c r="Y17" s="3">
        <v>1999</v>
      </c>
      <c r="Z17">
        <v>206806.39285714287</v>
      </c>
    </row>
    <row r="18" spans="1:39" x14ac:dyDescent="0.3">
      <c r="A18">
        <v>17</v>
      </c>
      <c r="B18" t="s">
        <v>3519</v>
      </c>
      <c r="C18">
        <v>2100000</v>
      </c>
      <c r="D18" t="s">
        <v>10</v>
      </c>
      <c r="E18">
        <v>2010</v>
      </c>
      <c r="F18" t="s">
        <v>3505</v>
      </c>
      <c r="G18" t="s">
        <v>3510</v>
      </c>
      <c r="H18" t="s">
        <v>3511</v>
      </c>
      <c r="I18">
        <v>131839</v>
      </c>
      <c r="L18" s="3">
        <v>2000</v>
      </c>
      <c r="M18">
        <v>99</v>
      </c>
      <c r="N18">
        <v>428241.13131313131</v>
      </c>
      <c r="O18">
        <v>218123.9595959596</v>
      </c>
      <c r="S18" s="3">
        <v>2000</v>
      </c>
      <c r="T18">
        <v>99</v>
      </c>
      <c r="V18" s="3">
        <v>2000</v>
      </c>
      <c r="W18">
        <v>428241.13131313131</v>
      </c>
      <c r="Y18" s="3">
        <v>2000</v>
      </c>
      <c r="Z18">
        <v>218123.9595959596</v>
      </c>
    </row>
    <row r="19" spans="1:39" x14ac:dyDescent="0.3">
      <c r="A19">
        <v>18</v>
      </c>
      <c r="B19" t="s">
        <v>3520</v>
      </c>
      <c r="C19">
        <v>2100000</v>
      </c>
      <c r="D19" t="s">
        <v>10</v>
      </c>
      <c r="E19">
        <v>2011</v>
      </c>
      <c r="F19" t="s">
        <v>3513</v>
      </c>
      <c r="G19" t="s">
        <v>60</v>
      </c>
      <c r="H19" t="s">
        <v>61</v>
      </c>
      <c r="I19">
        <v>69000</v>
      </c>
      <c r="L19" s="3">
        <v>2001</v>
      </c>
      <c r="M19">
        <v>149</v>
      </c>
      <c r="N19">
        <v>482489.7046979866</v>
      </c>
      <c r="O19">
        <v>212811.58389261746</v>
      </c>
      <c r="S19" s="3">
        <v>2001</v>
      </c>
      <c r="T19">
        <v>149</v>
      </c>
      <c r="V19" s="3">
        <v>2001</v>
      </c>
      <c r="W19">
        <v>482489.7046979866</v>
      </c>
      <c r="Y19" s="3">
        <v>2001</v>
      </c>
      <c r="Z19">
        <v>212811.58389261746</v>
      </c>
    </row>
    <row r="20" spans="1:39" x14ac:dyDescent="0.3">
      <c r="A20">
        <v>19</v>
      </c>
      <c r="B20" t="s">
        <v>3521</v>
      </c>
      <c r="C20">
        <v>2280000</v>
      </c>
      <c r="D20" t="s">
        <v>10</v>
      </c>
      <c r="E20">
        <v>2012</v>
      </c>
      <c r="F20" t="s">
        <v>3513</v>
      </c>
      <c r="G20" t="s">
        <v>60</v>
      </c>
      <c r="H20" t="s">
        <v>61</v>
      </c>
      <c r="I20">
        <v>138030</v>
      </c>
      <c r="L20" s="3">
        <v>2002</v>
      </c>
      <c r="M20">
        <v>178</v>
      </c>
      <c r="N20">
        <v>569633.56179775286</v>
      </c>
      <c r="O20">
        <v>212213.7808988764</v>
      </c>
      <c r="S20" s="3">
        <v>2002</v>
      </c>
      <c r="T20">
        <v>178</v>
      </c>
      <c r="V20" s="3">
        <v>2002</v>
      </c>
      <c r="W20">
        <v>569633.56179775286</v>
      </c>
      <c r="Y20" s="3">
        <v>2002</v>
      </c>
      <c r="Z20">
        <v>212213.7808988764</v>
      </c>
    </row>
    <row r="21" spans="1:39" x14ac:dyDescent="0.3">
      <c r="A21">
        <v>20</v>
      </c>
      <c r="B21" t="s">
        <v>3522</v>
      </c>
      <c r="C21">
        <v>2349000</v>
      </c>
      <c r="D21" t="s">
        <v>10</v>
      </c>
      <c r="E21">
        <v>2014</v>
      </c>
      <c r="F21" t="s">
        <v>3523</v>
      </c>
      <c r="G21" t="s">
        <v>3524</v>
      </c>
      <c r="H21" t="s">
        <v>3525</v>
      </c>
      <c r="I21">
        <v>84637</v>
      </c>
      <c r="L21" s="3">
        <v>2003</v>
      </c>
      <c r="M21">
        <v>221</v>
      </c>
      <c r="N21">
        <v>616616.44796380086</v>
      </c>
      <c r="O21">
        <v>209801.65610859729</v>
      </c>
      <c r="S21" s="3">
        <v>2003</v>
      </c>
      <c r="T21">
        <v>221</v>
      </c>
      <c r="V21" s="3">
        <v>2003</v>
      </c>
      <c r="W21">
        <v>616616.44796380086</v>
      </c>
      <c r="Y21" s="3">
        <v>2003</v>
      </c>
      <c r="Z21">
        <v>209801.65610859729</v>
      </c>
    </row>
    <row r="22" spans="1:39" x14ac:dyDescent="0.3">
      <c r="A22">
        <v>21</v>
      </c>
      <c r="B22" t="s">
        <v>3526</v>
      </c>
      <c r="C22">
        <v>2390000</v>
      </c>
      <c r="D22" t="s">
        <v>19</v>
      </c>
      <c r="E22">
        <v>2016</v>
      </c>
      <c r="F22" t="s">
        <v>3502</v>
      </c>
      <c r="G22" t="s">
        <v>2376</v>
      </c>
      <c r="H22" t="s">
        <v>2307</v>
      </c>
      <c r="I22">
        <v>226000</v>
      </c>
      <c r="L22" s="3">
        <v>2004</v>
      </c>
      <c r="M22">
        <v>201</v>
      </c>
      <c r="N22">
        <v>677416.82587064675</v>
      </c>
      <c r="O22">
        <v>197261.24875621891</v>
      </c>
      <c r="S22" s="3">
        <v>2004</v>
      </c>
      <c r="T22">
        <v>201</v>
      </c>
      <c r="V22" s="3">
        <v>2004</v>
      </c>
      <c r="W22">
        <v>677416.82587064675</v>
      </c>
      <c r="Y22" s="3">
        <v>2004</v>
      </c>
      <c r="Z22">
        <v>197261.24875621891</v>
      </c>
    </row>
    <row r="23" spans="1:39" x14ac:dyDescent="0.3">
      <c r="A23">
        <v>22</v>
      </c>
      <c r="B23" t="s">
        <v>3527</v>
      </c>
      <c r="C23">
        <v>2400000</v>
      </c>
      <c r="D23" t="s">
        <v>10</v>
      </c>
      <c r="E23">
        <v>2012</v>
      </c>
      <c r="F23" t="s">
        <v>3528</v>
      </c>
      <c r="G23" t="s">
        <v>60</v>
      </c>
      <c r="H23" t="s">
        <v>61</v>
      </c>
      <c r="I23">
        <v>117100</v>
      </c>
      <c r="L23" s="3">
        <v>2005</v>
      </c>
      <c r="M23">
        <v>179</v>
      </c>
      <c r="N23">
        <v>810217.76536312851</v>
      </c>
      <c r="O23">
        <v>208213.17318435755</v>
      </c>
      <c r="S23" s="3">
        <v>2005</v>
      </c>
      <c r="T23">
        <v>179</v>
      </c>
      <c r="V23" s="3">
        <v>2005</v>
      </c>
      <c r="W23">
        <v>810217.76536312851</v>
      </c>
      <c r="Y23" s="3">
        <v>2005</v>
      </c>
      <c r="Z23">
        <v>208213.17318435755</v>
      </c>
    </row>
    <row r="24" spans="1:39" x14ac:dyDescent="0.3">
      <c r="A24">
        <v>23</v>
      </c>
      <c r="B24" t="s">
        <v>3529</v>
      </c>
      <c r="C24">
        <v>2599000</v>
      </c>
      <c r="D24" t="s">
        <v>10</v>
      </c>
      <c r="E24">
        <v>2012</v>
      </c>
      <c r="F24" t="s">
        <v>3513</v>
      </c>
      <c r="G24" t="s">
        <v>3515</v>
      </c>
      <c r="H24" t="s">
        <v>3516</v>
      </c>
      <c r="I24">
        <v>78053</v>
      </c>
      <c r="L24" s="3">
        <v>2006</v>
      </c>
      <c r="M24">
        <v>196</v>
      </c>
      <c r="N24">
        <v>1032295.387755102</v>
      </c>
      <c r="O24">
        <v>189422.23979591837</v>
      </c>
      <c r="S24" s="3">
        <v>2006</v>
      </c>
      <c r="T24">
        <v>196</v>
      </c>
      <c r="V24" s="3">
        <v>2006</v>
      </c>
      <c r="W24">
        <v>1032295.387755102</v>
      </c>
      <c r="Y24" s="3">
        <v>2006</v>
      </c>
      <c r="Z24">
        <v>189422.23979591837</v>
      </c>
    </row>
    <row r="25" spans="1:39" x14ac:dyDescent="0.3">
      <c r="A25">
        <v>24</v>
      </c>
      <c r="B25" t="s">
        <v>3530</v>
      </c>
      <c r="C25">
        <v>2699000</v>
      </c>
      <c r="D25" t="s">
        <v>10</v>
      </c>
      <c r="E25">
        <v>2012</v>
      </c>
      <c r="F25" t="s">
        <v>3513</v>
      </c>
      <c r="G25" t="s">
        <v>3515</v>
      </c>
      <c r="H25" t="s">
        <v>3516</v>
      </c>
      <c r="I25">
        <v>111544</v>
      </c>
      <c r="L25" s="3">
        <v>2007</v>
      </c>
      <c r="M25">
        <v>282</v>
      </c>
      <c r="N25">
        <v>1192990.3936170214</v>
      </c>
      <c r="O25">
        <v>183787.78014184398</v>
      </c>
      <c r="S25" s="3">
        <v>2007</v>
      </c>
      <c r="T25">
        <v>282</v>
      </c>
      <c r="V25" s="3">
        <v>2007</v>
      </c>
      <c r="W25">
        <v>1192990.3936170214</v>
      </c>
      <c r="Y25" s="3">
        <v>2007</v>
      </c>
      <c r="Z25">
        <v>183787.78014184398</v>
      </c>
    </row>
    <row r="26" spans="1:39" x14ac:dyDescent="0.3">
      <c r="A26">
        <v>25</v>
      </c>
      <c r="B26" t="s">
        <v>3531</v>
      </c>
      <c r="C26">
        <v>2699000</v>
      </c>
      <c r="D26" t="s">
        <v>10</v>
      </c>
      <c r="E26">
        <v>2014</v>
      </c>
      <c r="F26" t="s">
        <v>3513</v>
      </c>
      <c r="G26" t="s">
        <v>3515</v>
      </c>
      <c r="H26" t="s">
        <v>3516</v>
      </c>
      <c r="I26">
        <v>69961</v>
      </c>
      <c r="L26" s="3">
        <v>2008</v>
      </c>
      <c r="M26">
        <v>236</v>
      </c>
      <c r="N26">
        <v>1290156.3008474577</v>
      </c>
      <c r="O26">
        <v>188594.84322033898</v>
      </c>
      <c r="S26" s="3">
        <v>2008</v>
      </c>
      <c r="T26">
        <v>236</v>
      </c>
      <c r="V26" s="3">
        <v>2008</v>
      </c>
      <c r="W26">
        <v>1290156.3008474577</v>
      </c>
      <c r="Y26" s="3">
        <v>2008</v>
      </c>
      <c r="Z26">
        <v>188594.84322033898</v>
      </c>
    </row>
    <row r="27" spans="1:39" x14ac:dyDescent="0.3">
      <c r="A27">
        <v>26</v>
      </c>
      <c r="B27" t="s">
        <v>3532</v>
      </c>
      <c r="C27">
        <v>2799000</v>
      </c>
      <c r="D27" t="s">
        <v>10</v>
      </c>
      <c r="E27">
        <v>2012</v>
      </c>
      <c r="F27" t="s">
        <v>3513</v>
      </c>
      <c r="G27" t="s">
        <v>3515</v>
      </c>
      <c r="H27" t="s">
        <v>3516</v>
      </c>
      <c r="I27">
        <v>111856</v>
      </c>
      <c r="L27" s="3">
        <v>2009</v>
      </c>
      <c r="M27">
        <v>238</v>
      </c>
      <c r="N27">
        <v>1508738.4705882352</v>
      </c>
      <c r="O27">
        <v>171128.73109243697</v>
      </c>
      <c r="S27" s="3">
        <v>2009</v>
      </c>
      <c r="T27">
        <v>238</v>
      </c>
      <c r="V27" s="3">
        <v>2009</v>
      </c>
      <c r="W27">
        <v>1508738.4705882352</v>
      </c>
      <c r="Y27" s="3">
        <v>2009</v>
      </c>
      <c r="Z27">
        <v>171128.73109243697</v>
      </c>
    </row>
    <row r="28" spans="1:39" x14ac:dyDescent="0.3">
      <c r="A28">
        <v>27</v>
      </c>
      <c r="B28" t="s">
        <v>3533</v>
      </c>
      <c r="C28">
        <v>2899000</v>
      </c>
      <c r="D28" t="s">
        <v>10</v>
      </c>
      <c r="E28">
        <v>2011</v>
      </c>
      <c r="F28" t="s">
        <v>3513</v>
      </c>
      <c r="G28" t="s">
        <v>3515</v>
      </c>
      <c r="H28" t="s">
        <v>3516</v>
      </c>
      <c r="I28">
        <v>97223</v>
      </c>
      <c r="L28" s="3">
        <v>2010</v>
      </c>
      <c r="M28">
        <v>218</v>
      </c>
      <c r="N28">
        <v>1804643.7110091744</v>
      </c>
      <c r="O28">
        <v>170388.27522935779</v>
      </c>
      <c r="S28" s="3">
        <v>2010</v>
      </c>
      <c r="T28">
        <v>218</v>
      </c>
      <c r="V28" s="3">
        <v>2010</v>
      </c>
      <c r="W28">
        <v>1804643.7110091744</v>
      </c>
      <c r="Y28" s="3">
        <v>2010</v>
      </c>
      <c r="Z28">
        <v>170388.27522935779</v>
      </c>
    </row>
    <row r="29" spans="1:39" x14ac:dyDescent="0.3">
      <c r="A29">
        <v>28</v>
      </c>
      <c r="B29" t="s">
        <v>3534</v>
      </c>
      <c r="C29">
        <v>2999999</v>
      </c>
      <c r="D29" t="s">
        <v>10</v>
      </c>
      <c r="E29">
        <v>2009</v>
      </c>
      <c r="F29" t="s">
        <v>2729</v>
      </c>
      <c r="G29" t="s">
        <v>2406</v>
      </c>
      <c r="H29" t="s">
        <v>2407</v>
      </c>
      <c r="I29">
        <v>218971</v>
      </c>
      <c r="L29" s="3">
        <v>2011</v>
      </c>
      <c r="M29">
        <v>260</v>
      </c>
      <c r="N29">
        <v>2063812.8730769232</v>
      </c>
      <c r="O29">
        <v>156092.76153846155</v>
      </c>
      <c r="S29" s="3">
        <v>2011</v>
      </c>
      <c r="T29">
        <v>260</v>
      </c>
      <c r="V29" s="3">
        <v>2011</v>
      </c>
      <c r="W29">
        <v>2063812.8730769232</v>
      </c>
      <c r="Y29" s="3">
        <v>2011</v>
      </c>
      <c r="Z29">
        <v>156092.76153846155</v>
      </c>
    </row>
    <row r="30" spans="1:39" x14ac:dyDescent="0.3">
      <c r="A30">
        <v>29</v>
      </c>
      <c r="B30" t="s">
        <v>3535</v>
      </c>
      <c r="C30">
        <v>3390000</v>
      </c>
      <c r="D30" t="s">
        <v>10</v>
      </c>
      <c r="E30">
        <v>2017</v>
      </c>
      <c r="F30" t="s">
        <v>3528</v>
      </c>
      <c r="G30" t="s">
        <v>76</v>
      </c>
      <c r="H30" t="s">
        <v>77</v>
      </c>
      <c r="I30">
        <v>93000</v>
      </c>
      <c r="L30" s="3">
        <v>2012</v>
      </c>
      <c r="M30">
        <v>214</v>
      </c>
      <c r="N30">
        <v>2107565.4158878503</v>
      </c>
      <c r="O30">
        <v>156655.30841121497</v>
      </c>
      <c r="S30" s="3">
        <v>2012</v>
      </c>
      <c r="T30">
        <v>214</v>
      </c>
      <c r="V30" s="3">
        <v>2012</v>
      </c>
      <c r="W30">
        <v>2107565.4158878503</v>
      </c>
      <c r="Y30" s="3">
        <v>2012</v>
      </c>
      <c r="Z30">
        <v>156655.30841121497</v>
      </c>
    </row>
    <row r="31" spans="1:39" x14ac:dyDescent="0.3">
      <c r="A31">
        <v>30</v>
      </c>
      <c r="B31" t="s">
        <v>3536</v>
      </c>
      <c r="C31">
        <v>3399000</v>
      </c>
      <c r="D31" t="s">
        <v>10</v>
      </c>
      <c r="E31">
        <v>2016</v>
      </c>
      <c r="F31" t="s">
        <v>3528</v>
      </c>
      <c r="G31" t="s">
        <v>76</v>
      </c>
      <c r="H31" t="s">
        <v>77</v>
      </c>
      <c r="I31">
        <v>89769</v>
      </c>
      <c r="L31" s="3">
        <v>2013</v>
      </c>
      <c r="M31">
        <v>201</v>
      </c>
      <c r="N31">
        <v>2419325.7263681591</v>
      </c>
      <c r="O31">
        <v>138291.59203980101</v>
      </c>
      <c r="S31" s="3">
        <v>2013</v>
      </c>
      <c r="T31">
        <v>201</v>
      </c>
      <c r="V31" s="3">
        <v>2013</v>
      </c>
      <c r="W31">
        <v>2419325.7263681591</v>
      </c>
      <c r="Y31" s="3">
        <v>2013</v>
      </c>
      <c r="Z31">
        <v>138291.59203980101</v>
      </c>
    </row>
    <row r="32" spans="1:39" x14ac:dyDescent="0.3">
      <c r="A32">
        <v>31</v>
      </c>
      <c r="B32" t="s">
        <v>3537</v>
      </c>
      <c r="C32">
        <v>3499000</v>
      </c>
      <c r="D32" t="s">
        <v>10</v>
      </c>
      <c r="E32">
        <v>2017</v>
      </c>
      <c r="F32" t="s">
        <v>3528</v>
      </c>
      <c r="G32" t="s">
        <v>76</v>
      </c>
      <c r="H32" t="s">
        <v>77</v>
      </c>
      <c r="I32">
        <v>49375</v>
      </c>
      <c r="L32" s="3">
        <v>2014</v>
      </c>
      <c r="M32">
        <v>191</v>
      </c>
      <c r="N32">
        <v>2605360.6178010469</v>
      </c>
      <c r="O32">
        <v>136352.0942408377</v>
      </c>
      <c r="S32" s="3">
        <v>2014</v>
      </c>
      <c r="T32">
        <v>191</v>
      </c>
      <c r="V32" s="3">
        <v>2014</v>
      </c>
      <c r="W32">
        <v>2605360.6178010469</v>
      </c>
      <c r="Y32" s="3">
        <v>2014</v>
      </c>
      <c r="Z32">
        <v>136352.0942408377</v>
      </c>
      <c r="AM32" t="s">
        <v>6993</v>
      </c>
    </row>
    <row r="33" spans="1:26" x14ac:dyDescent="0.3">
      <c r="A33">
        <v>32</v>
      </c>
      <c r="B33" t="s">
        <v>3538</v>
      </c>
      <c r="C33">
        <v>3499999</v>
      </c>
      <c r="D33" t="s">
        <v>19</v>
      </c>
      <c r="E33">
        <v>2017</v>
      </c>
      <c r="F33" t="s">
        <v>3502</v>
      </c>
      <c r="G33" t="s">
        <v>2376</v>
      </c>
      <c r="H33" t="s">
        <v>2307</v>
      </c>
      <c r="I33">
        <v>178643</v>
      </c>
      <c r="L33" s="3">
        <v>2015</v>
      </c>
      <c r="M33">
        <v>150</v>
      </c>
      <c r="N33">
        <v>2892185.7933333335</v>
      </c>
      <c r="O33">
        <v>130168.01333333334</v>
      </c>
      <c r="S33" s="3">
        <v>2015</v>
      </c>
      <c r="T33">
        <v>150</v>
      </c>
      <c r="V33" s="3">
        <v>2015</v>
      </c>
      <c r="W33">
        <v>2892185.7933333335</v>
      </c>
      <c r="Y33" s="3">
        <v>2015</v>
      </c>
      <c r="Z33">
        <v>130168.01333333334</v>
      </c>
    </row>
    <row r="34" spans="1:26" x14ac:dyDescent="0.3">
      <c r="A34">
        <v>33</v>
      </c>
      <c r="B34" t="s">
        <v>3539</v>
      </c>
      <c r="C34">
        <v>4490000</v>
      </c>
      <c r="D34" t="s">
        <v>10</v>
      </c>
      <c r="E34">
        <v>2021</v>
      </c>
      <c r="F34" t="s">
        <v>3489</v>
      </c>
      <c r="G34" t="s">
        <v>60</v>
      </c>
      <c r="H34" t="s">
        <v>61</v>
      </c>
      <c r="I34">
        <v>22000</v>
      </c>
      <c r="L34" s="3">
        <v>2016</v>
      </c>
      <c r="M34">
        <v>143</v>
      </c>
      <c r="N34">
        <v>3192213.6083916086</v>
      </c>
      <c r="O34">
        <v>115172.31468531469</v>
      </c>
      <c r="S34" s="3">
        <v>2016</v>
      </c>
      <c r="T34">
        <v>143</v>
      </c>
      <c r="V34" s="3">
        <v>2016</v>
      </c>
      <c r="W34">
        <v>3192213.6083916086</v>
      </c>
      <c r="Y34" s="3">
        <v>2016</v>
      </c>
      <c r="Z34">
        <v>115172.31468531469</v>
      </c>
    </row>
    <row r="35" spans="1:26" x14ac:dyDescent="0.3">
      <c r="A35">
        <v>34</v>
      </c>
      <c r="B35" t="s">
        <v>3540</v>
      </c>
      <c r="C35">
        <v>4499000</v>
      </c>
      <c r="D35" t="s">
        <v>10</v>
      </c>
      <c r="E35">
        <v>2020</v>
      </c>
      <c r="F35" t="s">
        <v>3489</v>
      </c>
      <c r="G35" t="s">
        <v>2397</v>
      </c>
      <c r="H35" t="s">
        <v>135</v>
      </c>
      <c r="I35">
        <v>48000</v>
      </c>
      <c r="L35" s="3">
        <v>2017</v>
      </c>
      <c r="M35">
        <v>137</v>
      </c>
      <c r="N35">
        <v>3349371.2919708029</v>
      </c>
      <c r="O35">
        <v>113109.93430656934</v>
      </c>
      <c r="S35" s="3">
        <v>2017</v>
      </c>
      <c r="T35">
        <v>137</v>
      </c>
      <c r="V35" s="3">
        <v>2017</v>
      </c>
      <c r="W35">
        <v>3349371.2919708029</v>
      </c>
      <c r="Y35" s="3">
        <v>2017</v>
      </c>
      <c r="Z35">
        <v>113109.93430656934</v>
      </c>
    </row>
    <row r="36" spans="1:26" x14ac:dyDescent="0.3">
      <c r="A36">
        <v>35</v>
      </c>
      <c r="B36" t="s">
        <v>3541</v>
      </c>
      <c r="C36">
        <v>4689000</v>
      </c>
      <c r="D36" t="s">
        <v>10</v>
      </c>
      <c r="E36">
        <v>2021</v>
      </c>
      <c r="F36" t="s">
        <v>3489</v>
      </c>
      <c r="G36" t="s">
        <v>2397</v>
      </c>
      <c r="H36" t="s">
        <v>135</v>
      </c>
      <c r="I36">
        <v>35000</v>
      </c>
      <c r="L36" s="3">
        <v>2018</v>
      </c>
      <c r="M36">
        <v>174</v>
      </c>
      <c r="N36">
        <v>3921692.0287356321</v>
      </c>
      <c r="O36">
        <v>89659.844827586203</v>
      </c>
      <c r="S36" s="3">
        <v>2018</v>
      </c>
      <c r="T36">
        <v>174</v>
      </c>
      <c r="V36" s="3">
        <v>2018</v>
      </c>
      <c r="W36">
        <v>3921692.0287356321</v>
      </c>
      <c r="Y36" s="3">
        <v>2018</v>
      </c>
      <c r="Z36">
        <v>89659.844827586203</v>
      </c>
    </row>
    <row r="37" spans="1:26" x14ac:dyDescent="0.3">
      <c r="A37">
        <v>36</v>
      </c>
      <c r="B37" t="s">
        <v>3542</v>
      </c>
      <c r="C37">
        <v>5550000</v>
      </c>
      <c r="D37" t="s">
        <v>10</v>
      </c>
      <c r="E37">
        <v>2022</v>
      </c>
      <c r="F37" t="s">
        <v>3489</v>
      </c>
      <c r="G37" t="s">
        <v>60</v>
      </c>
      <c r="H37" t="s">
        <v>61</v>
      </c>
      <c r="I37">
        <v>18141</v>
      </c>
      <c r="L37" s="3">
        <v>2019</v>
      </c>
      <c r="M37">
        <v>131</v>
      </c>
      <c r="N37">
        <v>4028245.1603053436</v>
      </c>
      <c r="O37">
        <v>78320.351145038163</v>
      </c>
      <c r="S37" s="3">
        <v>2019</v>
      </c>
      <c r="T37">
        <v>131</v>
      </c>
      <c r="V37" s="3">
        <v>2019</v>
      </c>
      <c r="W37">
        <v>4028245.1603053436</v>
      </c>
      <c r="Y37" s="3">
        <v>2019</v>
      </c>
      <c r="Z37">
        <v>78320.351145038163</v>
      </c>
    </row>
    <row r="38" spans="1:26" x14ac:dyDescent="0.3">
      <c r="A38">
        <v>37</v>
      </c>
      <c r="B38" t="s">
        <v>3543</v>
      </c>
      <c r="C38">
        <v>6190000</v>
      </c>
      <c r="D38" t="s">
        <v>10</v>
      </c>
      <c r="E38">
        <v>2024</v>
      </c>
      <c r="F38" t="s">
        <v>3489</v>
      </c>
      <c r="G38" t="s">
        <v>2397</v>
      </c>
      <c r="H38" t="s">
        <v>135</v>
      </c>
      <c r="I38">
        <v>2</v>
      </c>
      <c r="L38" s="3">
        <v>2020</v>
      </c>
      <c r="M38">
        <v>151</v>
      </c>
      <c r="N38">
        <v>5046787.2185430462</v>
      </c>
      <c r="O38">
        <v>55004.079470198674</v>
      </c>
      <c r="S38" s="3">
        <v>2020</v>
      </c>
      <c r="T38">
        <v>151</v>
      </c>
      <c r="V38" s="3">
        <v>2020</v>
      </c>
      <c r="W38">
        <v>5046787.2185430462</v>
      </c>
      <c r="Y38" s="3">
        <v>2020</v>
      </c>
      <c r="Z38">
        <v>55004.079470198674</v>
      </c>
    </row>
    <row r="39" spans="1:26" x14ac:dyDescent="0.3">
      <c r="A39">
        <v>38</v>
      </c>
      <c r="B39" t="s">
        <v>3544</v>
      </c>
      <c r="C39">
        <v>5875000</v>
      </c>
      <c r="D39" t="s">
        <v>10</v>
      </c>
      <c r="E39">
        <v>2022</v>
      </c>
      <c r="F39" t="s">
        <v>3489</v>
      </c>
      <c r="G39" t="s">
        <v>60</v>
      </c>
      <c r="H39" t="s">
        <v>61</v>
      </c>
      <c r="I39">
        <v>10854</v>
      </c>
      <c r="L39" s="3">
        <v>2021</v>
      </c>
      <c r="M39">
        <v>76</v>
      </c>
      <c r="N39">
        <v>5675613</v>
      </c>
      <c r="O39">
        <v>34710.144736842107</v>
      </c>
      <c r="S39" s="3">
        <v>2021</v>
      </c>
      <c r="T39">
        <v>76</v>
      </c>
      <c r="V39" s="3">
        <v>2021</v>
      </c>
      <c r="W39">
        <v>5675613</v>
      </c>
      <c r="Y39" s="3">
        <v>2021</v>
      </c>
      <c r="Z39">
        <v>34710.144736842107</v>
      </c>
    </row>
    <row r="40" spans="1:26" x14ac:dyDescent="0.3">
      <c r="A40">
        <v>39</v>
      </c>
      <c r="B40" t="s">
        <v>3545</v>
      </c>
      <c r="C40">
        <v>6190000</v>
      </c>
      <c r="D40" t="s">
        <v>10</v>
      </c>
      <c r="E40">
        <v>2024</v>
      </c>
      <c r="F40" t="s">
        <v>3489</v>
      </c>
      <c r="G40" t="s">
        <v>2397</v>
      </c>
      <c r="H40" t="s">
        <v>135</v>
      </c>
      <c r="I40">
        <v>1</v>
      </c>
      <c r="L40" s="3">
        <v>2022</v>
      </c>
      <c r="M40">
        <v>41</v>
      </c>
      <c r="N40">
        <v>6343759.5121951215</v>
      </c>
      <c r="O40">
        <v>17138.682926829268</v>
      </c>
      <c r="S40" s="3">
        <v>2022</v>
      </c>
      <c r="T40">
        <v>41</v>
      </c>
      <c r="V40" s="3">
        <v>2022</v>
      </c>
      <c r="W40">
        <v>6343759.5121951215</v>
      </c>
      <c r="Y40" s="3">
        <v>2022</v>
      </c>
      <c r="Z40">
        <v>17138.682926829268</v>
      </c>
    </row>
    <row r="41" spans="1:26" x14ac:dyDescent="0.3">
      <c r="A41">
        <v>40</v>
      </c>
      <c r="B41" t="s">
        <v>3546</v>
      </c>
      <c r="C41">
        <v>5989000</v>
      </c>
      <c r="D41" t="s">
        <v>10</v>
      </c>
      <c r="E41">
        <v>2024</v>
      </c>
      <c r="F41" t="s">
        <v>3489</v>
      </c>
      <c r="G41" t="s">
        <v>2397</v>
      </c>
      <c r="H41" t="s">
        <v>135</v>
      </c>
      <c r="I41">
        <v>4</v>
      </c>
      <c r="L41" s="3">
        <v>2023</v>
      </c>
      <c r="M41">
        <v>137</v>
      </c>
      <c r="N41">
        <v>7317365.642335766</v>
      </c>
      <c r="O41">
        <v>3004.8102189781021</v>
      </c>
      <c r="S41" s="3">
        <v>2023</v>
      </c>
      <c r="T41">
        <v>137</v>
      </c>
      <c r="V41" s="3">
        <v>2023</v>
      </c>
      <c r="W41">
        <v>7317365.642335766</v>
      </c>
      <c r="Y41" s="3">
        <v>2023</v>
      </c>
      <c r="Z41">
        <v>3004.8102189781021</v>
      </c>
    </row>
    <row r="42" spans="1:26" x14ac:dyDescent="0.3">
      <c r="A42">
        <v>41</v>
      </c>
      <c r="B42" t="s">
        <v>3547</v>
      </c>
      <c r="C42">
        <v>6399000</v>
      </c>
      <c r="D42" t="s">
        <v>10</v>
      </c>
      <c r="E42">
        <v>2024</v>
      </c>
      <c r="F42" t="s">
        <v>3489</v>
      </c>
      <c r="G42" t="s">
        <v>2397</v>
      </c>
      <c r="H42" t="s">
        <v>135</v>
      </c>
      <c r="I42">
        <v>3</v>
      </c>
      <c r="L42" s="3">
        <v>2024</v>
      </c>
      <c r="M42">
        <v>137</v>
      </c>
      <c r="N42">
        <v>7670255.5766423354</v>
      </c>
      <c r="O42">
        <v>114.4014598540146</v>
      </c>
      <c r="S42" s="3">
        <v>2024</v>
      </c>
      <c r="T42">
        <v>137</v>
      </c>
      <c r="V42" s="3">
        <v>2024</v>
      </c>
      <c r="W42">
        <v>7670255.5766423354</v>
      </c>
      <c r="Y42" s="3">
        <v>2024</v>
      </c>
      <c r="Z42">
        <v>114.4014598540146</v>
      </c>
    </row>
    <row r="43" spans="1:26" x14ac:dyDescent="0.3">
      <c r="A43">
        <v>42</v>
      </c>
      <c r="B43" t="s">
        <v>3548</v>
      </c>
      <c r="C43">
        <v>6190000</v>
      </c>
      <c r="D43" t="s">
        <v>10</v>
      </c>
      <c r="E43">
        <v>2024</v>
      </c>
      <c r="F43" t="s">
        <v>3489</v>
      </c>
      <c r="G43" t="s">
        <v>2397</v>
      </c>
      <c r="H43" t="s">
        <v>135</v>
      </c>
      <c r="I43">
        <v>2</v>
      </c>
      <c r="L43" s="3" t="s">
        <v>6949</v>
      </c>
      <c r="M43">
        <v>4657</v>
      </c>
      <c r="N43">
        <v>2227661.5722568175</v>
      </c>
      <c r="O43">
        <v>152026.34335409061</v>
      </c>
    </row>
    <row r="44" spans="1:26" x14ac:dyDescent="0.3">
      <c r="A44">
        <v>43</v>
      </c>
      <c r="B44" t="s">
        <v>3549</v>
      </c>
      <c r="C44">
        <v>5990000</v>
      </c>
      <c r="D44" t="s">
        <v>10</v>
      </c>
      <c r="E44">
        <v>2024</v>
      </c>
      <c r="F44" t="s">
        <v>3489</v>
      </c>
      <c r="G44" t="s">
        <v>2397</v>
      </c>
      <c r="H44" t="s">
        <v>135</v>
      </c>
      <c r="I44">
        <v>3</v>
      </c>
    </row>
    <row r="45" spans="1:26" x14ac:dyDescent="0.3">
      <c r="A45">
        <v>44</v>
      </c>
      <c r="B45" t="s">
        <v>3550</v>
      </c>
      <c r="C45">
        <v>6040000</v>
      </c>
      <c r="D45" t="s">
        <v>10</v>
      </c>
      <c r="E45">
        <v>2023</v>
      </c>
      <c r="F45" t="s">
        <v>3489</v>
      </c>
      <c r="G45" t="s">
        <v>2397</v>
      </c>
      <c r="H45" t="s">
        <v>135</v>
      </c>
      <c r="I45">
        <v>2</v>
      </c>
      <c r="S45" s="4" t="s">
        <v>4</v>
      </c>
      <c r="T45" s="4" t="s">
        <v>6988</v>
      </c>
      <c r="U45" s="4" t="s">
        <v>6950</v>
      </c>
    </row>
    <row r="46" spans="1:26" x14ac:dyDescent="0.3">
      <c r="A46">
        <v>45</v>
      </c>
      <c r="B46" t="s">
        <v>3549</v>
      </c>
      <c r="C46">
        <v>6220000</v>
      </c>
      <c r="D46" t="s">
        <v>10</v>
      </c>
      <c r="E46">
        <v>2024</v>
      </c>
      <c r="F46" t="s">
        <v>3489</v>
      </c>
      <c r="G46" t="s">
        <v>2397</v>
      </c>
      <c r="H46" t="s">
        <v>135</v>
      </c>
      <c r="I46">
        <v>3</v>
      </c>
      <c r="S46" s="3">
        <v>1990</v>
      </c>
      <c r="T46" s="11">
        <f>U46/$U$81</f>
        <v>4.3020004302000433E-4</v>
      </c>
      <c r="U46">
        <v>2</v>
      </c>
    </row>
    <row r="47" spans="1:26" x14ac:dyDescent="0.3">
      <c r="A47">
        <v>46</v>
      </c>
      <c r="B47" t="s">
        <v>3551</v>
      </c>
      <c r="C47">
        <v>6220000</v>
      </c>
      <c r="D47" t="s">
        <v>10</v>
      </c>
      <c r="E47">
        <v>2024</v>
      </c>
      <c r="F47" t="s">
        <v>3489</v>
      </c>
      <c r="G47" t="s">
        <v>2397</v>
      </c>
      <c r="H47" t="s">
        <v>135</v>
      </c>
      <c r="I47">
        <v>3</v>
      </c>
      <c r="S47" s="3">
        <v>1991</v>
      </c>
      <c r="T47" s="11">
        <f t="shared" ref="T47:T80" si="0">U47/$U$81</f>
        <v>1.2906001290600129E-3</v>
      </c>
      <c r="U47">
        <v>6</v>
      </c>
    </row>
    <row r="48" spans="1:26" x14ac:dyDescent="0.3">
      <c r="A48">
        <v>47</v>
      </c>
      <c r="B48" t="s">
        <v>3550</v>
      </c>
      <c r="C48">
        <v>6220000</v>
      </c>
      <c r="D48" t="s">
        <v>10</v>
      </c>
      <c r="E48">
        <v>2023</v>
      </c>
      <c r="F48" t="s">
        <v>3489</v>
      </c>
      <c r="G48" t="s">
        <v>2397</v>
      </c>
      <c r="H48" t="s">
        <v>135</v>
      </c>
      <c r="I48">
        <v>2</v>
      </c>
      <c r="S48" s="3">
        <v>1992</v>
      </c>
      <c r="T48" s="11">
        <f t="shared" si="0"/>
        <v>1.7208001720800173E-3</v>
      </c>
      <c r="U48">
        <v>8</v>
      </c>
    </row>
    <row r="49" spans="1:45" x14ac:dyDescent="0.3">
      <c r="A49">
        <v>48</v>
      </c>
      <c r="B49" t="s">
        <v>3552</v>
      </c>
      <c r="C49">
        <v>7130000</v>
      </c>
      <c r="D49" t="s">
        <v>10</v>
      </c>
      <c r="E49">
        <v>2024</v>
      </c>
      <c r="F49" t="s">
        <v>3489</v>
      </c>
      <c r="G49" t="s">
        <v>2397</v>
      </c>
      <c r="H49" t="s">
        <v>135</v>
      </c>
      <c r="I49">
        <v>2</v>
      </c>
      <c r="M49" t="s">
        <v>6998</v>
      </c>
      <c r="N49" t="s">
        <v>6999</v>
      </c>
      <c r="O49" t="s">
        <v>7000</v>
      </c>
      <c r="P49" t="s">
        <v>7001</v>
      </c>
      <c r="S49" s="3">
        <v>1993</v>
      </c>
      <c r="T49" s="11">
        <f t="shared" si="0"/>
        <v>4.7322004732200471E-3</v>
      </c>
      <c r="U49">
        <v>22</v>
      </c>
    </row>
    <row r="50" spans="1:45" x14ac:dyDescent="0.3">
      <c r="A50">
        <v>49</v>
      </c>
      <c r="B50" t="s">
        <v>3553</v>
      </c>
      <c r="C50">
        <v>6999000</v>
      </c>
      <c r="D50" t="s">
        <v>10</v>
      </c>
      <c r="E50">
        <v>2024</v>
      </c>
      <c r="F50" t="s">
        <v>3489</v>
      </c>
      <c r="G50" t="s">
        <v>2397</v>
      </c>
      <c r="H50" t="s">
        <v>135</v>
      </c>
      <c r="I50">
        <v>3</v>
      </c>
      <c r="L50" t="s">
        <v>7002</v>
      </c>
      <c r="M50">
        <f>AVERAGE(E:E)</f>
        <v>2009.9235559372987</v>
      </c>
      <c r="N50">
        <f>MEDIAN(E:E)</f>
        <v>2010</v>
      </c>
      <c r="O50">
        <f>_xlfn.QUARTILE.EXC(E:E,1)</f>
        <v>2004</v>
      </c>
      <c r="P50">
        <f>_xlfn.QUARTILE.EXC(E:E,3)</f>
        <v>2015</v>
      </c>
      <c r="S50" s="3">
        <v>1994</v>
      </c>
      <c r="T50" s="11">
        <f t="shared" si="0"/>
        <v>6.4530006453000647E-3</v>
      </c>
      <c r="U50">
        <v>30</v>
      </c>
    </row>
    <row r="51" spans="1:45" x14ac:dyDescent="0.3">
      <c r="A51">
        <v>50</v>
      </c>
      <c r="B51" t="s">
        <v>3554</v>
      </c>
      <c r="C51">
        <v>6630000</v>
      </c>
      <c r="D51" t="s">
        <v>10</v>
      </c>
      <c r="E51">
        <v>2024</v>
      </c>
      <c r="F51" t="s">
        <v>3489</v>
      </c>
      <c r="G51" t="s">
        <v>2397</v>
      </c>
      <c r="H51" t="s">
        <v>135</v>
      </c>
      <c r="I51">
        <v>5</v>
      </c>
      <c r="S51" s="3">
        <v>1995</v>
      </c>
      <c r="T51" s="11">
        <f t="shared" si="0"/>
        <v>4.7322004732200471E-3</v>
      </c>
      <c r="U51">
        <v>22</v>
      </c>
    </row>
    <row r="52" spans="1:45" x14ac:dyDescent="0.3">
      <c r="A52">
        <v>51</v>
      </c>
      <c r="B52" t="s">
        <v>3553</v>
      </c>
      <c r="C52">
        <v>7130000</v>
      </c>
      <c r="D52" t="s">
        <v>10</v>
      </c>
      <c r="E52">
        <v>2024</v>
      </c>
      <c r="F52" t="s">
        <v>3489</v>
      </c>
      <c r="G52" t="s">
        <v>2397</v>
      </c>
      <c r="H52" t="s">
        <v>135</v>
      </c>
      <c r="I52">
        <v>5</v>
      </c>
      <c r="M52" t="s">
        <v>6998</v>
      </c>
      <c r="N52" t="s">
        <v>6999</v>
      </c>
      <c r="O52" t="s">
        <v>7000</v>
      </c>
      <c r="P52" t="s">
        <v>7001</v>
      </c>
      <c r="S52" s="3">
        <v>1996</v>
      </c>
      <c r="T52" s="11">
        <f t="shared" si="0"/>
        <v>1.0539901053990105E-2</v>
      </c>
      <c r="U52">
        <v>49</v>
      </c>
    </row>
    <row r="53" spans="1:45" x14ac:dyDescent="0.3">
      <c r="A53">
        <v>52</v>
      </c>
      <c r="B53" t="s">
        <v>3555</v>
      </c>
      <c r="C53">
        <v>6789000</v>
      </c>
      <c r="D53" t="s">
        <v>3556</v>
      </c>
      <c r="E53">
        <v>2020</v>
      </c>
      <c r="F53" t="s">
        <v>494</v>
      </c>
      <c r="G53" t="s">
        <v>495</v>
      </c>
      <c r="H53" t="s">
        <v>3557</v>
      </c>
      <c r="I53">
        <v>39214</v>
      </c>
      <c r="L53" t="s">
        <v>7002</v>
      </c>
      <c r="M53">
        <f>AVERAGE(C:C)</f>
        <v>2227661.5722568175</v>
      </c>
      <c r="N53">
        <f>MEDIAN(C:C)</f>
        <v>1598000</v>
      </c>
      <c r="O53">
        <f>_xlfn.QUARTILE.EXC(C:C,1)</f>
        <v>779995</v>
      </c>
      <c r="P53">
        <f>_xlfn.QUARTILE.EXC(C:C,3)</f>
        <v>2999000</v>
      </c>
      <c r="S53" s="3">
        <v>1997</v>
      </c>
      <c r="T53" s="11">
        <f t="shared" si="0"/>
        <v>7.0983007098300707E-3</v>
      </c>
      <c r="U53">
        <v>33</v>
      </c>
    </row>
    <row r="54" spans="1:45" x14ac:dyDescent="0.3">
      <c r="A54">
        <v>53</v>
      </c>
      <c r="B54" t="s">
        <v>3554</v>
      </c>
      <c r="C54">
        <v>7250000</v>
      </c>
      <c r="D54" t="s">
        <v>10</v>
      </c>
      <c r="E54">
        <v>2024</v>
      </c>
      <c r="F54" t="s">
        <v>3489</v>
      </c>
      <c r="G54" t="s">
        <v>2397</v>
      </c>
      <c r="H54" t="s">
        <v>135</v>
      </c>
      <c r="I54">
        <v>5</v>
      </c>
      <c r="S54" s="3">
        <v>1998</v>
      </c>
      <c r="T54" s="11">
        <f t="shared" si="0"/>
        <v>1.1400301140030114E-2</v>
      </c>
      <c r="U54">
        <v>53</v>
      </c>
    </row>
    <row r="55" spans="1:45" x14ac:dyDescent="0.3">
      <c r="A55">
        <v>54</v>
      </c>
      <c r="B55" t="s">
        <v>3558</v>
      </c>
      <c r="C55">
        <v>7130000</v>
      </c>
      <c r="D55" t="s">
        <v>10</v>
      </c>
      <c r="E55">
        <v>2023</v>
      </c>
      <c r="F55" t="s">
        <v>3489</v>
      </c>
      <c r="G55" t="s">
        <v>2397</v>
      </c>
      <c r="H55" t="s">
        <v>135</v>
      </c>
      <c r="I55">
        <v>4</v>
      </c>
      <c r="M55" t="s">
        <v>6998</v>
      </c>
      <c r="N55" t="s">
        <v>6999</v>
      </c>
      <c r="O55" t="s">
        <v>7000</v>
      </c>
      <c r="P55" t="s">
        <v>7001</v>
      </c>
      <c r="S55" s="3">
        <v>1999</v>
      </c>
      <c r="T55" s="11">
        <f t="shared" si="0"/>
        <v>1.8068401806840179E-2</v>
      </c>
      <c r="U55">
        <v>84</v>
      </c>
    </row>
    <row r="56" spans="1:45" x14ac:dyDescent="0.3">
      <c r="A56">
        <v>55</v>
      </c>
      <c r="B56" t="s">
        <v>3559</v>
      </c>
      <c r="C56">
        <v>7180000</v>
      </c>
      <c r="D56" t="s">
        <v>10</v>
      </c>
      <c r="E56">
        <v>2022</v>
      </c>
      <c r="F56" t="s">
        <v>3489</v>
      </c>
      <c r="G56" t="s">
        <v>15</v>
      </c>
      <c r="H56" t="s">
        <v>16</v>
      </c>
      <c r="I56">
        <v>17222</v>
      </c>
      <c r="L56" t="s">
        <v>7002</v>
      </c>
      <c r="M56">
        <f>AVERAGE(I:I)</f>
        <v>152026.34335409061</v>
      </c>
      <c r="N56">
        <f>MEDIAN(I:I)</f>
        <v>155654</v>
      </c>
      <c r="O56">
        <f>_xlfn.QUARTILE.EXC(I:I,1)</f>
        <v>93455</v>
      </c>
      <c r="P56">
        <f>_xlfn.QUARTILE.EXC(I:I,3)</f>
        <v>205947.5</v>
      </c>
      <c r="S56" s="3">
        <v>2000</v>
      </c>
      <c r="T56" s="11">
        <f t="shared" si="0"/>
        <v>2.1294902129490215E-2</v>
      </c>
      <c r="U56">
        <v>99</v>
      </c>
    </row>
    <row r="57" spans="1:45" x14ac:dyDescent="0.3">
      <c r="A57">
        <v>56</v>
      </c>
      <c r="B57" t="s">
        <v>3560</v>
      </c>
      <c r="C57">
        <v>7500000</v>
      </c>
      <c r="D57" t="s">
        <v>3556</v>
      </c>
      <c r="E57">
        <v>2020</v>
      </c>
      <c r="F57" t="s">
        <v>494</v>
      </c>
      <c r="G57" t="s">
        <v>495</v>
      </c>
      <c r="H57" t="s">
        <v>3561</v>
      </c>
      <c r="I57">
        <v>42580</v>
      </c>
      <c r="S57" s="3">
        <v>2001</v>
      </c>
      <c r="T57" s="11">
        <f t="shared" si="0"/>
        <v>3.2049903204990321E-2</v>
      </c>
      <c r="U57">
        <v>149</v>
      </c>
    </row>
    <row r="58" spans="1:45" x14ac:dyDescent="0.3">
      <c r="A58">
        <v>57</v>
      </c>
      <c r="B58" t="s">
        <v>3562</v>
      </c>
      <c r="C58">
        <v>12690000</v>
      </c>
      <c r="D58" t="s">
        <v>3556</v>
      </c>
      <c r="E58">
        <v>2024</v>
      </c>
      <c r="F58" t="s">
        <v>494</v>
      </c>
      <c r="G58" t="s">
        <v>495</v>
      </c>
      <c r="H58" t="s">
        <v>3192</v>
      </c>
      <c r="I58">
        <v>5</v>
      </c>
      <c r="S58" s="3">
        <v>2002</v>
      </c>
      <c r="T58" s="11">
        <f t="shared" si="0"/>
        <v>3.828780382878038E-2</v>
      </c>
      <c r="U58">
        <v>178</v>
      </c>
    </row>
    <row r="59" spans="1:45" x14ac:dyDescent="0.3">
      <c r="A59">
        <v>58</v>
      </c>
      <c r="B59" t="s">
        <v>3563</v>
      </c>
      <c r="C59">
        <v>60000</v>
      </c>
      <c r="D59" t="s">
        <v>10</v>
      </c>
      <c r="E59">
        <v>1999</v>
      </c>
      <c r="F59" t="s">
        <v>3492</v>
      </c>
      <c r="G59" t="s">
        <v>3493</v>
      </c>
      <c r="H59" t="s">
        <v>3494</v>
      </c>
      <c r="I59">
        <v>150000</v>
      </c>
      <c r="S59" s="3">
        <v>2003</v>
      </c>
      <c r="T59" s="11">
        <f t="shared" si="0"/>
        <v>4.7537104753710473E-2</v>
      </c>
      <c r="U59">
        <v>221</v>
      </c>
    </row>
    <row r="60" spans="1:45" x14ac:dyDescent="0.3">
      <c r="A60">
        <v>59</v>
      </c>
      <c r="B60" t="s">
        <v>3564</v>
      </c>
      <c r="C60">
        <v>99000</v>
      </c>
      <c r="D60" t="s">
        <v>10</v>
      </c>
      <c r="E60">
        <v>1997</v>
      </c>
      <c r="F60" t="s">
        <v>3565</v>
      </c>
      <c r="G60" t="s">
        <v>3566</v>
      </c>
      <c r="H60" t="s">
        <v>3567</v>
      </c>
      <c r="I60">
        <v>293428</v>
      </c>
      <c r="S60" s="3">
        <v>2004</v>
      </c>
      <c r="T60" s="11">
        <f t="shared" si="0"/>
        <v>4.323510432351043E-2</v>
      </c>
      <c r="U60">
        <v>201</v>
      </c>
    </row>
    <row r="61" spans="1:45" x14ac:dyDescent="0.3">
      <c r="A61">
        <v>60</v>
      </c>
      <c r="B61" t="s">
        <v>3568</v>
      </c>
      <c r="C61">
        <v>120000</v>
      </c>
      <c r="D61" t="s">
        <v>10</v>
      </c>
      <c r="E61">
        <v>1999</v>
      </c>
      <c r="F61" t="s">
        <v>3492</v>
      </c>
      <c r="G61" t="s">
        <v>3493</v>
      </c>
      <c r="H61" t="s">
        <v>3494</v>
      </c>
      <c r="I61">
        <v>181000</v>
      </c>
      <c r="S61" s="3">
        <v>2005</v>
      </c>
      <c r="T61" s="11">
        <f t="shared" si="0"/>
        <v>3.8502903850290385E-2</v>
      </c>
      <c r="U61">
        <v>179</v>
      </c>
    </row>
    <row r="62" spans="1:45" x14ac:dyDescent="0.3">
      <c r="A62">
        <v>61</v>
      </c>
      <c r="B62" t="s">
        <v>3564</v>
      </c>
      <c r="C62">
        <v>130000</v>
      </c>
      <c r="D62" t="s">
        <v>10</v>
      </c>
      <c r="E62">
        <v>1999</v>
      </c>
      <c r="F62" t="s">
        <v>3565</v>
      </c>
      <c r="G62" t="s">
        <v>3566</v>
      </c>
      <c r="H62" t="s">
        <v>3567</v>
      </c>
      <c r="I62">
        <v>75300</v>
      </c>
      <c r="S62" s="3">
        <v>2006</v>
      </c>
      <c r="T62" s="11">
        <f t="shared" si="0"/>
        <v>4.215960421596042E-2</v>
      </c>
      <c r="U62">
        <v>196</v>
      </c>
    </row>
    <row r="63" spans="1:45" x14ac:dyDescent="0.3">
      <c r="A63">
        <v>62</v>
      </c>
      <c r="B63" t="s">
        <v>3569</v>
      </c>
      <c r="C63">
        <v>135000</v>
      </c>
      <c r="D63" t="s">
        <v>10</v>
      </c>
      <c r="E63">
        <v>1994</v>
      </c>
      <c r="F63" t="s">
        <v>3570</v>
      </c>
      <c r="G63" t="s">
        <v>3571</v>
      </c>
      <c r="H63" t="s">
        <v>3572</v>
      </c>
      <c r="I63">
        <v>169068</v>
      </c>
      <c r="S63" s="3">
        <v>2007</v>
      </c>
      <c r="T63" s="11">
        <f t="shared" si="0"/>
        <v>6.0658206065820605E-2</v>
      </c>
      <c r="U63">
        <v>282</v>
      </c>
    </row>
    <row r="64" spans="1:45" x14ac:dyDescent="0.3">
      <c r="A64">
        <v>63</v>
      </c>
      <c r="B64" t="s">
        <v>3573</v>
      </c>
      <c r="C64">
        <v>149900</v>
      </c>
      <c r="D64" t="s">
        <v>10</v>
      </c>
      <c r="E64">
        <v>2002</v>
      </c>
      <c r="F64" t="s">
        <v>3492</v>
      </c>
      <c r="G64" t="s">
        <v>3497</v>
      </c>
      <c r="H64" t="s">
        <v>3498</v>
      </c>
      <c r="I64">
        <v>145000</v>
      </c>
      <c r="S64" s="3">
        <v>2008</v>
      </c>
      <c r="T64" s="11">
        <f t="shared" si="0"/>
        <v>5.0763605076360505E-2</v>
      </c>
      <c r="U64">
        <v>236</v>
      </c>
      <c r="AM64" s="14" t="s">
        <v>6990</v>
      </c>
      <c r="AN64" s="15" t="s">
        <v>6960</v>
      </c>
      <c r="AO64" s="15" t="s">
        <v>6986</v>
      </c>
      <c r="AP64" s="15" t="s">
        <v>6985</v>
      </c>
      <c r="AQ64" s="15" t="s">
        <v>6987</v>
      </c>
      <c r="AR64" s="15" t="s">
        <v>6992</v>
      </c>
      <c r="AS64" s="15" t="s">
        <v>6991</v>
      </c>
    </row>
    <row r="65" spans="1:45" x14ac:dyDescent="0.3">
      <c r="A65">
        <v>64</v>
      </c>
      <c r="B65" t="s">
        <v>3574</v>
      </c>
      <c r="C65">
        <v>149999</v>
      </c>
      <c r="D65" t="s">
        <v>10</v>
      </c>
      <c r="E65">
        <v>1996</v>
      </c>
      <c r="F65" t="s">
        <v>3570</v>
      </c>
      <c r="G65" t="s">
        <v>3571</v>
      </c>
      <c r="H65" t="s">
        <v>3572</v>
      </c>
      <c r="I65">
        <v>197597</v>
      </c>
      <c r="S65" s="3">
        <v>2009</v>
      </c>
      <c r="T65" s="11">
        <f t="shared" si="0"/>
        <v>5.1193805119380514E-2</v>
      </c>
      <c r="U65">
        <v>238</v>
      </c>
      <c r="AM65" t="s">
        <v>6989</v>
      </c>
      <c r="AN65" s="7">
        <f>AVERAGE(E:E)</f>
        <v>2009.9235559372987</v>
      </c>
      <c r="AO65" s="12">
        <f>2024-AN65</f>
        <v>14.076444062701285</v>
      </c>
      <c r="AP65" s="13">
        <f>AVERAGE(C:C)</f>
        <v>2227661.5722568175</v>
      </c>
      <c r="AQ65" s="13">
        <f>AVERAGE(I:I)</f>
        <v>152026.34335409061</v>
      </c>
      <c r="AR65">
        <f t="shared" ref="AR65:AR67" si="1">_xlfn.QUARTILE.EXC(E:E,1)</f>
        <v>2004</v>
      </c>
      <c r="AS65">
        <f t="shared" ref="AS65:AS67" si="2">_xlfn.QUARTILE.EXC(E:E,3)</f>
        <v>2015</v>
      </c>
    </row>
    <row r="66" spans="1:45" x14ac:dyDescent="0.3">
      <c r="A66">
        <v>65</v>
      </c>
      <c r="B66" t="s">
        <v>3564</v>
      </c>
      <c r="C66">
        <v>149999</v>
      </c>
      <c r="D66" t="s">
        <v>10</v>
      </c>
      <c r="E66">
        <v>1994</v>
      </c>
      <c r="F66" t="s">
        <v>3565</v>
      </c>
      <c r="G66" t="s">
        <v>3566</v>
      </c>
      <c r="H66" t="s">
        <v>3567</v>
      </c>
      <c r="I66">
        <v>283005</v>
      </c>
      <c r="S66" s="3">
        <v>2010</v>
      </c>
      <c r="T66" s="11">
        <f t="shared" si="0"/>
        <v>4.6891804689180472E-2</v>
      </c>
      <c r="U66">
        <v>218</v>
      </c>
      <c r="AM66" t="s">
        <v>6972</v>
      </c>
      <c r="AR66">
        <f t="shared" si="1"/>
        <v>2004</v>
      </c>
      <c r="AS66">
        <f t="shared" si="2"/>
        <v>2015</v>
      </c>
    </row>
    <row r="67" spans="1:45" x14ac:dyDescent="0.3">
      <c r="A67">
        <v>66</v>
      </c>
      <c r="B67" t="s">
        <v>3575</v>
      </c>
      <c r="C67">
        <v>150000</v>
      </c>
      <c r="D67" t="s">
        <v>19</v>
      </c>
      <c r="E67">
        <v>1997</v>
      </c>
      <c r="F67" t="s">
        <v>3576</v>
      </c>
      <c r="G67" t="s">
        <v>3571</v>
      </c>
      <c r="H67" t="s">
        <v>3572</v>
      </c>
      <c r="I67">
        <v>248458</v>
      </c>
      <c r="S67" s="3">
        <v>2011</v>
      </c>
      <c r="T67" s="11">
        <f t="shared" si="0"/>
        <v>5.592600559260056E-2</v>
      </c>
      <c r="U67">
        <v>260</v>
      </c>
      <c r="AM67" t="s">
        <v>6973</v>
      </c>
      <c r="AR67">
        <f t="shared" si="1"/>
        <v>2004</v>
      </c>
      <c r="AS67">
        <f t="shared" si="2"/>
        <v>2015</v>
      </c>
    </row>
    <row r="68" spans="1:45" x14ac:dyDescent="0.3">
      <c r="A68">
        <v>67</v>
      </c>
      <c r="B68" t="s">
        <v>3577</v>
      </c>
      <c r="C68">
        <v>150000</v>
      </c>
      <c r="D68" t="s">
        <v>10</v>
      </c>
      <c r="E68">
        <v>2000</v>
      </c>
      <c r="F68" t="s">
        <v>3489</v>
      </c>
      <c r="G68" t="s">
        <v>3524</v>
      </c>
      <c r="H68" t="s">
        <v>3525</v>
      </c>
      <c r="I68">
        <v>214263</v>
      </c>
      <c r="S68" s="3">
        <v>2012</v>
      </c>
      <c r="T68" s="11">
        <f t="shared" si="0"/>
        <v>4.6031404603140459E-2</v>
      </c>
      <c r="U68">
        <v>214</v>
      </c>
    </row>
    <row r="69" spans="1:45" x14ac:dyDescent="0.3">
      <c r="A69">
        <v>68</v>
      </c>
      <c r="B69" t="s">
        <v>3578</v>
      </c>
      <c r="C69">
        <v>150000</v>
      </c>
      <c r="D69" t="s">
        <v>10</v>
      </c>
      <c r="E69">
        <v>1997</v>
      </c>
      <c r="F69" t="s">
        <v>3489</v>
      </c>
      <c r="G69" t="s">
        <v>3524</v>
      </c>
      <c r="H69" t="s">
        <v>3525</v>
      </c>
      <c r="I69">
        <v>239000</v>
      </c>
      <c r="S69" s="3">
        <v>2013</v>
      </c>
      <c r="T69" s="11">
        <f t="shared" si="0"/>
        <v>4.323510432351043E-2</v>
      </c>
      <c r="U69">
        <v>201</v>
      </c>
    </row>
    <row r="70" spans="1:45" x14ac:dyDescent="0.3">
      <c r="A70">
        <v>69</v>
      </c>
      <c r="B70" t="s">
        <v>3579</v>
      </c>
      <c r="C70">
        <v>150000</v>
      </c>
      <c r="D70" t="s">
        <v>10</v>
      </c>
      <c r="E70">
        <v>2003</v>
      </c>
      <c r="F70" t="s">
        <v>3489</v>
      </c>
      <c r="G70" t="s">
        <v>2397</v>
      </c>
      <c r="H70" t="s">
        <v>135</v>
      </c>
      <c r="I70">
        <v>242617</v>
      </c>
      <c r="S70" s="3">
        <v>2014</v>
      </c>
      <c r="T70" s="11">
        <f t="shared" si="0"/>
        <v>4.1084104108410409E-2</v>
      </c>
      <c r="U70">
        <v>191</v>
      </c>
    </row>
    <row r="71" spans="1:45" x14ac:dyDescent="0.3">
      <c r="A71">
        <v>70</v>
      </c>
      <c r="B71" t="s">
        <v>3580</v>
      </c>
      <c r="C71">
        <v>165000</v>
      </c>
      <c r="D71" t="s">
        <v>10</v>
      </c>
      <c r="E71">
        <v>1996</v>
      </c>
      <c r="F71" t="s">
        <v>3581</v>
      </c>
      <c r="G71" t="s">
        <v>3566</v>
      </c>
      <c r="H71" t="s">
        <v>3567</v>
      </c>
      <c r="I71">
        <v>298328</v>
      </c>
      <c r="S71" s="3">
        <v>2015</v>
      </c>
      <c r="T71" s="11">
        <f t="shared" si="0"/>
        <v>3.2265003226500326E-2</v>
      </c>
      <c r="U71">
        <v>150</v>
      </c>
    </row>
    <row r="72" spans="1:45" x14ac:dyDescent="0.3">
      <c r="A72">
        <v>71</v>
      </c>
      <c r="B72" t="s">
        <v>3582</v>
      </c>
      <c r="C72">
        <v>175000</v>
      </c>
      <c r="D72" t="s">
        <v>10</v>
      </c>
      <c r="E72">
        <v>1991</v>
      </c>
      <c r="F72" t="s">
        <v>3570</v>
      </c>
      <c r="G72" t="s">
        <v>3493</v>
      </c>
      <c r="H72" t="s">
        <v>3494</v>
      </c>
      <c r="I72">
        <v>110000</v>
      </c>
      <c r="S72" s="3">
        <v>2016</v>
      </c>
      <c r="T72" s="11">
        <f t="shared" si="0"/>
        <v>3.0759303075930309E-2</v>
      </c>
      <c r="U72">
        <v>143</v>
      </c>
    </row>
    <row r="73" spans="1:45" x14ac:dyDescent="0.3">
      <c r="A73">
        <v>72</v>
      </c>
      <c r="B73" t="s">
        <v>3564</v>
      </c>
      <c r="C73">
        <v>180000</v>
      </c>
      <c r="D73" t="s">
        <v>10</v>
      </c>
      <c r="E73">
        <v>1995</v>
      </c>
      <c r="F73" t="s">
        <v>3565</v>
      </c>
      <c r="G73" t="s">
        <v>3566</v>
      </c>
      <c r="H73" t="s">
        <v>3567</v>
      </c>
      <c r="I73">
        <v>194165</v>
      </c>
      <c r="S73" s="3">
        <v>2017</v>
      </c>
      <c r="T73" s="11">
        <f t="shared" si="0"/>
        <v>2.9468702946870293E-2</v>
      </c>
      <c r="U73">
        <v>137</v>
      </c>
    </row>
    <row r="74" spans="1:45" x14ac:dyDescent="0.3">
      <c r="A74">
        <v>73</v>
      </c>
      <c r="B74" t="s">
        <v>3583</v>
      </c>
      <c r="C74">
        <v>185000</v>
      </c>
      <c r="D74" t="s">
        <v>19</v>
      </c>
      <c r="E74">
        <v>2004</v>
      </c>
      <c r="F74" t="s">
        <v>3576</v>
      </c>
      <c r="G74" t="s">
        <v>60</v>
      </c>
      <c r="H74" t="s">
        <v>61</v>
      </c>
      <c r="I74">
        <v>200000</v>
      </c>
      <c r="S74" s="3">
        <v>2018</v>
      </c>
      <c r="T74" s="11">
        <f t="shared" si="0"/>
        <v>3.7427403742740374E-2</v>
      </c>
      <c r="U74">
        <v>174</v>
      </c>
    </row>
    <row r="75" spans="1:45" x14ac:dyDescent="0.3">
      <c r="A75">
        <v>74</v>
      </c>
      <c r="B75" t="s">
        <v>3584</v>
      </c>
      <c r="C75">
        <v>199999</v>
      </c>
      <c r="D75" t="s">
        <v>10</v>
      </c>
      <c r="E75">
        <v>2002</v>
      </c>
      <c r="F75" t="s">
        <v>3492</v>
      </c>
      <c r="G75" t="s">
        <v>3497</v>
      </c>
      <c r="H75" t="s">
        <v>3498</v>
      </c>
      <c r="I75">
        <v>250000</v>
      </c>
      <c r="S75" s="3">
        <v>2019</v>
      </c>
      <c r="T75" s="11">
        <f t="shared" si="0"/>
        <v>2.8178102817810281E-2</v>
      </c>
      <c r="U75">
        <v>131</v>
      </c>
    </row>
    <row r="76" spans="1:45" x14ac:dyDescent="0.3">
      <c r="A76">
        <v>75</v>
      </c>
      <c r="B76" t="s">
        <v>3564</v>
      </c>
      <c r="C76">
        <v>200000</v>
      </c>
      <c r="D76" t="s">
        <v>10</v>
      </c>
      <c r="E76">
        <v>1994</v>
      </c>
      <c r="F76" t="s">
        <v>3565</v>
      </c>
      <c r="G76" t="s">
        <v>3566</v>
      </c>
      <c r="H76" t="s">
        <v>3567</v>
      </c>
      <c r="I76">
        <v>300750</v>
      </c>
      <c r="S76" s="3">
        <v>2020</v>
      </c>
      <c r="T76" s="11">
        <f t="shared" si="0"/>
        <v>3.2480103248010324E-2</v>
      </c>
      <c r="U76">
        <v>151</v>
      </c>
    </row>
    <row r="77" spans="1:45" x14ac:dyDescent="0.3">
      <c r="A77">
        <v>76</v>
      </c>
      <c r="B77" t="s">
        <v>3585</v>
      </c>
      <c r="C77">
        <v>210000</v>
      </c>
      <c r="D77" t="s">
        <v>10</v>
      </c>
      <c r="E77">
        <v>1997</v>
      </c>
      <c r="F77" t="s">
        <v>3565</v>
      </c>
      <c r="G77" t="s">
        <v>3566</v>
      </c>
      <c r="H77" t="s">
        <v>3567</v>
      </c>
      <c r="I77">
        <v>262000</v>
      </c>
      <c r="S77" s="3">
        <v>2021</v>
      </c>
      <c r="T77" s="11">
        <f t="shared" si="0"/>
        <v>1.6347601634760164E-2</v>
      </c>
      <c r="U77">
        <v>76</v>
      </c>
    </row>
    <row r="78" spans="1:45" x14ac:dyDescent="0.3">
      <c r="A78">
        <v>77</v>
      </c>
      <c r="B78" t="s">
        <v>3586</v>
      </c>
      <c r="C78">
        <v>219000</v>
      </c>
      <c r="D78" t="s">
        <v>10</v>
      </c>
      <c r="E78">
        <v>2000</v>
      </c>
      <c r="F78" t="s">
        <v>3489</v>
      </c>
      <c r="G78" t="s">
        <v>3524</v>
      </c>
      <c r="H78" t="s">
        <v>3525</v>
      </c>
      <c r="I78">
        <v>240000</v>
      </c>
      <c r="S78" s="3">
        <v>2022</v>
      </c>
      <c r="T78" s="11">
        <f t="shared" si="0"/>
        <v>8.8191008819100882E-3</v>
      </c>
      <c r="U78">
        <v>41</v>
      </c>
    </row>
    <row r="79" spans="1:45" x14ac:dyDescent="0.3">
      <c r="A79">
        <v>78</v>
      </c>
      <c r="B79" t="s">
        <v>3587</v>
      </c>
      <c r="C79">
        <v>219000</v>
      </c>
      <c r="D79" t="s">
        <v>10</v>
      </c>
      <c r="E79">
        <v>1999</v>
      </c>
      <c r="F79" t="s">
        <v>3492</v>
      </c>
      <c r="G79" t="s">
        <v>3493</v>
      </c>
      <c r="H79" t="s">
        <v>3494</v>
      </c>
      <c r="I79">
        <v>190000</v>
      </c>
      <c r="S79" s="3">
        <v>2023</v>
      </c>
      <c r="T79" s="11">
        <f t="shared" si="0"/>
        <v>2.9468702946870293E-2</v>
      </c>
      <c r="U79">
        <v>137</v>
      </c>
      <c r="AD79" s="13"/>
    </row>
    <row r="80" spans="1:45" x14ac:dyDescent="0.3">
      <c r="A80">
        <v>79</v>
      </c>
      <c r="B80" t="s">
        <v>3588</v>
      </c>
      <c r="C80">
        <v>220000</v>
      </c>
      <c r="D80" t="s">
        <v>10</v>
      </c>
      <c r="E80">
        <v>1994</v>
      </c>
      <c r="F80" t="s">
        <v>3565</v>
      </c>
      <c r="G80" t="s">
        <v>3566</v>
      </c>
      <c r="H80" t="s">
        <v>3567</v>
      </c>
      <c r="I80">
        <v>174000</v>
      </c>
      <c r="S80" s="3">
        <v>2024</v>
      </c>
      <c r="T80" s="11">
        <f t="shared" si="0"/>
        <v>2.9468702946870293E-2</v>
      </c>
      <c r="U80">
        <v>137</v>
      </c>
      <c r="AD80" s="13"/>
    </row>
    <row r="81" spans="1:21" x14ac:dyDescent="0.3">
      <c r="A81">
        <v>80</v>
      </c>
      <c r="B81" t="s">
        <v>3589</v>
      </c>
      <c r="C81">
        <v>230000</v>
      </c>
      <c r="D81" t="s">
        <v>10</v>
      </c>
      <c r="E81">
        <v>1999</v>
      </c>
      <c r="F81" t="s">
        <v>3492</v>
      </c>
      <c r="G81" t="s">
        <v>3493</v>
      </c>
      <c r="H81" t="s">
        <v>3494</v>
      </c>
      <c r="I81">
        <v>343890</v>
      </c>
      <c r="U81">
        <f>SUM(U46:U80)</f>
        <v>4649</v>
      </c>
    </row>
    <row r="82" spans="1:21" x14ac:dyDescent="0.3">
      <c r="A82">
        <v>81</v>
      </c>
      <c r="B82" t="s">
        <v>3590</v>
      </c>
      <c r="C82">
        <v>239000</v>
      </c>
      <c r="D82" t="s">
        <v>10</v>
      </c>
      <c r="E82">
        <v>1994</v>
      </c>
      <c r="F82" t="s">
        <v>3565</v>
      </c>
      <c r="G82" t="s">
        <v>3566</v>
      </c>
      <c r="H82" t="s">
        <v>3567</v>
      </c>
      <c r="I82">
        <v>301568</v>
      </c>
    </row>
    <row r="83" spans="1:21" x14ac:dyDescent="0.3">
      <c r="A83">
        <v>82</v>
      </c>
      <c r="B83" t="s">
        <v>3577</v>
      </c>
      <c r="C83">
        <v>248000</v>
      </c>
      <c r="D83" t="s">
        <v>10</v>
      </c>
      <c r="E83">
        <v>1999</v>
      </c>
      <c r="F83" t="s">
        <v>3489</v>
      </c>
      <c r="G83" t="s">
        <v>3524</v>
      </c>
      <c r="H83" t="s">
        <v>3525</v>
      </c>
      <c r="I83">
        <v>260000</v>
      </c>
    </row>
    <row r="84" spans="1:21" x14ac:dyDescent="0.3">
      <c r="A84">
        <v>83</v>
      </c>
      <c r="B84" t="s">
        <v>3591</v>
      </c>
      <c r="C84">
        <v>249000</v>
      </c>
      <c r="D84" t="s">
        <v>19</v>
      </c>
      <c r="E84">
        <v>2004</v>
      </c>
      <c r="F84" t="s">
        <v>3502</v>
      </c>
      <c r="G84" t="s">
        <v>3503</v>
      </c>
      <c r="H84" t="s">
        <v>2460</v>
      </c>
      <c r="I84">
        <v>212285</v>
      </c>
    </row>
    <row r="85" spans="1:21" x14ac:dyDescent="0.3">
      <c r="A85">
        <v>84</v>
      </c>
      <c r="B85" t="s">
        <v>3592</v>
      </c>
      <c r="C85">
        <v>249000</v>
      </c>
      <c r="D85" t="s">
        <v>10</v>
      </c>
      <c r="E85">
        <v>1999</v>
      </c>
      <c r="F85" t="s">
        <v>3489</v>
      </c>
      <c r="G85" t="s">
        <v>3524</v>
      </c>
      <c r="H85" t="s">
        <v>3525</v>
      </c>
      <c r="I85">
        <v>199431</v>
      </c>
    </row>
    <row r="86" spans="1:21" x14ac:dyDescent="0.3">
      <c r="A86">
        <v>85</v>
      </c>
      <c r="B86" t="s">
        <v>3593</v>
      </c>
      <c r="C86">
        <v>249999</v>
      </c>
      <c r="D86" t="s">
        <v>10</v>
      </c>
      <c r="E86">
        <v>1993</v>
      </c>
      <c r="F86" t="s">
        <v>3565</v>
      </c>
      <c r="G86" t="s">
        <v>3566</v>
      </c>
      <c r="H86" t="s">
        <v>3567</v>
      </c>
      <c r="I86">
        <v>183000</v>
      </c>
    </row>
    <row r="87" spans="1:21" x14ac:dyDescent="0.3">
      <c r="A87">
        <v>86</v>
      </c>
      <c r="B87" t="s">
        <v>3564</v>
      </c>
      <c r="C87">
        <v>250000</v>
      </c>
      <c r="D87" t="s">
        <v>10</v>
      </c>
      <c r="E87">
        <v>1994</v>
      </c>
      <c r="F87" t="s">
        <v>3565</v>
      </c>
      <c r="G87" t="s">
        <v>3566</v>
      </c>
      <c r="H87" t="s">
        <v>3567</v>
      </c>
      <c r="I87">
        <v>221617</v>
      </c>
    </row>
    <row r="88" spans="1:21" x14ac:dyDescent="0.3">
      <c r="A88">
        <v>87</v>
      </c>
      <c r="B88" t="s">
        <v>3594</v>
      </c>
      <c r="C88">
        <v>250000</v>
      </c>
      <c r="D88" t="s">
        <v>10</v>
      </c>
      <c r="E88">
        <v>2005</v>
      </c>
      <c r="F88" t="s">
        <v>3489</v>
      </c>
      <c r="G88" t="s">
        <v>2397</v>
      </c>
      <c r="H88" t="s">
        <v>135</v>
      </c>
      <c r="I88">
        <v>196535</v>
      </c>
    </row>
    <row r="89" spans="1:21" x14ac:dyDescent="0.3">
      <c r="A89">
        <v>88</v>
      </c>
      <c r="B89" t="s">
        <v>3595</v>
      </c>
      <c r="C89">
        <v>250000</v>
      </c>
      <c r="D89" t="s">
        <v>19</v>
      </c>
      <c r="E89">
        <v>2004</v>
      </c>
      <c r="F89" t="s">
        <v>3502</v>
      </c>
      <c r="G89" t="s">
        <v>3503</v>
      </c>
      <c r="H89" t="s">
        <v>2460</v>
      </c>
      <c r="I89">
        <v>190000</v>
      </c>
    </row>
    <row r="90" spans="1:21" x14ac:dyDescent="0.3">
      <c r="A90">
        <v>89</v>
      </c>
      <c r="B90" t="s">
        <v>3596</v>
      </c>
      <c r="C90">
        <v>250000</v>
      </c>
      <c r="D90" t="s">
        <v>10</v>
      </c>
      <c r="E90">
        <v>2002</v>
      </c>
      <c r="F90" t="s">
        <v>3489</v>
      </c>
      <c r="G90" t="s">
        <v>2397</v>
      </c>
      <c r="H90" t="s">
        <v>135</v>
      </c>
      <c r="I90">
        <v>286000</v>
      </c>
    </row>
    <row r="91" spans="1:21" x14ac:dyDescent="0.3">
      <c r="A91">
        <v>90</v>
      </c>
      <c r="B91" t="s">
        <v>3597</v>
      </c>
      <c r="C91">
        <v>200000</v>
      </c>
      <c r="D91" t="s">
        <v>10</v>
      </c>
      <c r="E91">
        <v>1996</v>
      </c>
      <c r="F91" t="s">
        <v>3565</v>
      </c>
      <c r="G91" t="s">
        <v>3566</v>
      </c>
      <c r="H91" t="s">
        <v>3567</v>
      </c>
      <c r="I91">
        <v>196735</v>
      </c>
    </row>
    <row r="92" spans="1:21" x14ac:dyDescent="0.3">
      <c r="A92">
        <v>91</v>
      </c>
      <c r="B92" t="s">
        <v>3598</v>
      </c>
      <c r="C92">
        <v>269000</v>
      </c>
      <c r="D92" t="s">
        <v>10</v>
      </c>
      <c r="E92">
        <v>2000</v>
      </c>
      <c r="F92" t="s">
        <v>3492</v>
      </c>
      <c r="G92" t="s">
        <v>3493</v>
      </c>
      <c r="H92" t="s">
        <v>3494</v>
      </c>
      <c r="I92">
        <v>200000</v>
      </c>
    </row>
    <row r="93" spans="1:21" x14ac:dyDescent="0.3">
      <c r="A93">
        <v>92</v>
      </c>
      <c r="B93" t="s">
        <v>3599</v>
      </c>
      <c r="C93">
        <v>239000</v>
      </c>
      <c r="D93" t="s">
        <v>10</v>
      </c>
      <c r="E93">
        <v>2004</v>
      </c>
      <c r="F93" t="s">
        <v>3489</v>
      </c>
      <c r="G93" t="s">
        <v>2397</v>
      </c>
      <c r="H93" t="s">
        <v>135</v>
      </c>
      <c r="I93">
        <v>145358</v>
      </c>
    </row>
    <row r="94" spans="1:21" x14ac:dyDescent="0.3">
      <c r="A94">
        <v>93</v>
      </c>
      <c r="B94" t="s">
        <v>3600</v>
      </c>
      <c r="C94">
        <v>269999</v>
      </c>
      <c r="D94" t="s">
        <v>10</v>
      </c>
      <c r="E94">
        <v>1995</v>
      </c>
      <c r="F94" t="s">
        <v>3570</v>
      </c>
      <c r="G94" t="s">
        <v>3571</v>
      </c>
      <c r="H94" t="s">
        <v>3572</v>
      </c>
      <c r="I94">
        <v>175874</v>
      </c>
    </row>
    <row r="95" spans="1:21" x14ac:dyDescent="0.3">
      <c r="A95">
        <v>94</v>
      </c>
      <c r="B95" t="s">
        <v>3601</v>
      </c>
      <c r="C95">
        <v>280000</v>
      </c>
      <c r="D95" t="s">
        <v>10</v>
      </c>
      <c r="E95">
        <v>1998</v>
      </c>
      <c r="F95" t="s">
        <v>3570</v>
      </c>
      <c r="G95" t="s">
        <v>3571</v>
      </c>
      <c r="H95" t="s">
        <v>3572</v>
      </c>
      <c r="I95">
        <v>197000</v>
      </c>
    </row>
    <row r="96" spans="1:21" x14ac:dyDescent="0.3">
      <c r="A96">
        <v>95</v>
      </c>
      <c r="B96" t="s">
        <v>3602</v>
      </c>
      <c r="C96">
        <v>280000</v>
      </c>
      <c r="D96" t="s">
        <v>10</v>
      </c>
      <c r="E96">
        <v>1993</v>
      </c>
      <c r="F96" t="s">
        <v>3565</v>
      </c>
      <c r="G96" t="s">
        <v>3566</v>
      </c>
      <c r="H96" t="s">
        <v>3567</v>
      </c>
      <c r="I96">
        <v>284187</v>
      </c>
    </row>
    <row r="97" spans="1:9" x14ac:dyDescent="0.3">
      <c r="A97">
        <v>96</v>
      </c>
      <c r="B97" t="s">
        <v>3564</v>
      </c>
      <c r="C97">
        <v>280000</v>
      </c>
      <c r="D97" t="s">
        <v>10</v>
      </c>
      <c r="E97">
        <v>1996</v>
      </c>
      <c r="F97" t="s">
        <v>3565</v>
      </c>
      <c r="G97" t="s">
        <v>3566</v>
      </c>
      <c r="H97" t="s">
        <v>3567</v>
      </c>
      <c r="I97">
        <v>229402</v>
      </c>
    </row>
    <row r="98" spans="1:9" x14ac:dyDescent="0.3">
      <c r="A98">
        <v>97</v>
      </c>
      <c r="B98" t="s">
        <v>3603</v>
      </c>
      <c r="C98">
        <v>290000</v>
      </c>
      <c r="D98" t="s">
        <v>10</v>
      </c>
      <c r="E98">
        <v>2004</v>
      </c>
      <c r="F98" t="s">
        <v>3523</v>
      </c>
      <c r="G98" t="s">
        <v>3571</v>
      </c>
      <c r="H98" t="s">
        <v>3572</v>
      </c>
      <c r="I98">
        <v>212000</v>
      </c>
    </row>
    <row r="99" spans="1:9" x14ac:dyDescent="0.3">
      <c r="A99">
        <v>98</v>
      </c>
      <c r="B99" t="s">
        <v>3604</v>
      </c>
      <c r="C99">
        <v>290000</v>
      </c>
      <c r="D99" t="s">
        <v>10</v>
      </c>
      <c r="E99">
        <v>2001</v>
      </c>
      <c r="F99" t="s">
        <v>3492</v>
      </c>
      <c r="G99" t="s">
        <v>3497</v>
      </c>
      <c r="H99" t="s">
        <v>3498</v>
      </c>
      <c r="I99">
        <v>290000</v>
      </c>
    </row>
    <row r="100" spans="1:9" x14ac:dyDescent="0.3">
      <c r="A100">
        <v>99</v>
      </c>
      <c r="B100" t="s">
        <v>3577</v>
      </c>
      <c r="C100">
        <v>290000</v>
      </c>
      <c r="D100" t="s">
        <v>10</v>
      </c>
      <c r="E100">
        <v>1999</v>
      </c>
      <c r="F100" t="s">
        <v>3489</v>
      </c>
      <c r="G100" t="s">
        <v>3524</v>
      </c>
      <c r="H100" t="s">
        <v>3525</v>
      </c>
      <c r="I100">
        <v>158000</v>
      </c>
    </row>
    <row r="101" spans="1:9" x14ac:dyDescent="0.3">
      <c r="A101">
        <v>100</v>
      </c>
      <c r="B101" t="s">
        <v>3605</v>
      </c>
      <c r="C101">
        <v>299000</v>
      </c>
      <c r="D101" t="s">
        <v>10</v>
      </c>
      <c r="E101">
        <v>1994</v>
      </c>
      <c r="F101" t="s">
        <v>3570</v>
      </c>
      <c r="G101" t="s">
        <v>76</v>
      </c>
      <c r="H101" t="s">
        <v>77</v>
      </c>
      <c r="I101">
        <v>171230</v>
      </c>
    </row>
    <row r="102" spans="1:9" x14ac:dyDescent="0.3">
      <c r="A102">
        <v>101</v>
      </c>
      <c r="B102" t="s">
        <v>3606</v>
      </c>
      <c r="C102">
        <v>299000</v>
      </c>
      <c r="D102" t="s">
        <v>10</v>
      </c>
      <c r="E102">
        <v>2000</v>
      </c>
      <c r="F102" t="s">
        <v>3492</v>
      </c>
      <c r="G102" t="s">
        <v>3493</v>
      </c>
      <c r="H102" t="s">
        <v>3494</v>
      </c>
      <c r="I102">
        <v>221000</v>
      </c>
    </row>
    <row r="103" spans="1:9" x14ac:dyDescent="0.3">
      <c r="A103">
        <v>102</v>
      </c>
      <c r="B103" t="s">
        <v>3606</v>
      </c>
      <c r="C103">
        <v>299000</v>
      </c>
      <c r="D103" t="s">
        <v>10</v>
      </c>
      <c r="E103">
        <v>1998</v>
      </c>
      <c r="F103" t="s">
        <v>3492</v>
      </c>
      <c r="G103" t="s">
        <v>3493</v>
      </c>
      <c r="H103" t="s">
        <v>3494</v>
      </c>
      <c r="I103">
        <v>120000</v>
      </c>
    </row>
    <row r="104" spans="1:9" x14ac:dyDescent="0.3">
      <c r="A104">
        <v>103</v>
      </c>
      <c r="B104" t="s">
        <v>3564</v>
      </c>
      <c r="C104">
        <v>299000</v>
      </c>
      <c r="D104" t="s">
        <v>10</v>
      </c>
      <c r="E104">
        <v>1995</v>
      </c>
      <c r="F104" t="s">
        <v>3565</v>
      </c>
      <c r="G104" t="s">
        <v>3566</v>
      </c>
      <c r="H104" t="s">
        <v>3567</v>
      </c>
      <c r="I104">
        <v>204074</v>
      </c>
    </row>
    <row r="105" spans="1:9" x14ac:dyDescent="0.3">
      <c r="A105">
        <v>104</v>
      </c>
      <c r="B105" t="s">
        <v>3607</v>
      </c>
      <c r="C105">
        <v>299000</v>
      </c>
      <c r="D105" t="s">
        <v>10</v>
      </c>
      <c r="E105">
        <v>1989</v>
      </c>
      <c r="F105" t="s">
        <v>3608</v>
      </c>
      <c r="G105" t="s">
        <v>3566</v>
      </c>
      <c r="H105" t="s">
        <v>3567</v>
      </c>
      <c r="I105">
        <v>77800</v>
      </c>
    </row>
    <row r="106" spans="1:9" x14ac:dyDescent="0.3">
      <c r="A106">
        <v>105</v>
      </c>
      <c r="B106" t="s">
        <v>3609</v>
      </c>
      <c r="C106">
        <v>300000</v>
      </c>
      <c r="D106" t="s">
        <v>10</v>
      </c>
      <c r="E106">
        <v>2002</v>
      </c>
      <c r="F106" t="s">
        <v>3193</v>
      </c>
      <c r="G106" t="s">
        <v>3497</v>
      </c>
      <c r="H106" t="s">
        <v>3498</v>
      </c>
      <c r="I106">
        <v>330913</v>
      </c>
    </row>
    <row r="107" spans="1:9" x14ac:dyDescent="0.3">
      <c r="A107">
        <v>106</v>
      </c>
      <c r="B107" t="s">
        <v>3610</v>
      </c>
      <c r="C107">
        <v>300000</v>
      </c>
      <c r="D107" t="s">
        <v>10</v>
      </c>
      <c r="E107">
        <v>1997</v>
      </c>
      <c r="F107" t="s">
        <v>3611</v>
      </c>
      <c r="G107" t="s">
        <v>3612</v>
      </c>
      <c r="H107" t="s">
        <v>72</v>
      </c>
      <c r="I107">
        <v>103116</v>
      </c>
    </row>
    <row r="108" spans="1:9" x14ac:dyDescent="0.3">
      <c r="A108">
        <v>107</v>
      </c>
      <c r="B108" t="s">
        <v>3613</v>
      </c>
      <c r="C108">
        <v>300000</v>
      </c>
      <c r="D108" t="s">
        <v>10</v>
      </c>
      <c r="E108">
        <v>1997</v>
      </c>
      <c r="F108" t="s">
        <v>3614</v>
      </c>
      <c r="G108" t="s">
        <v>3493</v>
      </c>
      <c r="H108" t="s">
        <v>3494</v>
      </c>
      <c r="I108">
        <v>296900</v>
      </c>
    </row>
    <row r="109" spans="1:9" x14ac:dyDescent="0.3">
      <c r="A109">
        <v>108</v>
      </c>
      <c r="B109" t="s">
        <v>3568</v>
      </c>
      <c r="C109">
        <v>300000</v>
      </c>
      <c r="D109" t="s">
        <v>10</v>
      </c>
      <c r="E109">
        <v>1998</v>
      </c>
      <c r="F109" t="s">
        <v>3492</v>
      </c>
      <c r="G109" t="s">
        <v>3493</v>
      </c>
      <c r="H109" t="s">
        <v>3494</v>
      </c>
      <c r="I109">
        <v>124369</v>
      </c>
    </row>
    <row r="110" spans="1:9" x14ac:dyDescent="0.3">
      <c r="A110">
        <v>109</v>
      </c>
      <c r="B110" t="s">
        <v>3615</v>
      </c>
      <c r="C110">
        <v>300000</v>
      </c>
      <c r="D110" t="s">
        <v>19</v>
      </c>
      <c r="E110">
        <v>1995</v>
      </c>
      <c r="F110" t="s">
        <v>3616</v>
      </c>
      <c r="G110" t="s">
        <v>3617</v>
      </c>
      <c r="H110" t="s">
        <v>3618</v>
      </c>
      <c r="I110">
        <v>280000</v>
      </c>
    </row>
    <row r="111" spans="1:9" x14ac:dyDescent="0.3">
      <c r="A111">
        <v>110</v>
      </c>
      <c r="B111" t="s">
        <v>3619</v>
      </c>
      <c r="C111">
        <v>319000</v>
      </c>
      <c r="D111" t="s">
        <v>10</v>
      </c>
      <c r="E111">
        <v>1993</v>
      </c>
      <c r="F111" t="s">
        <v>3565</v>
      </c>
      <c r="G111" t="s">
        <v>3566</v>
      </c>
      <c r="H111" t="s">
        <v>3567</v>
      </c>
      <c r="I111">
        <v>140000</v>
      </c>
    </row>
    <row r="112" spans="1:9" x14ac:dyDescent="0.3">
      <c r="A112">
        <v>111</v>
      </c>
      <c r="B112" t="s">
        <v>3620</v>
      </c>
      <c r="C112">
        <v>320000</v>
      </c>
      <c r="D112" t="s">
        <v>10</v>
      </c>
      <c r="E112">
        <v>2005</v>
      </c>
      <c r="F112" t="s">
        <v>3505</v>
      </c>
      <c r="G112" t="s">
        <v>3506</v>
      </c>
      <c r="H112" t="s">
        <v>3315</v>
      </c>
      <c r="I112">
        <v>317000</v>
      </c>
    </row>
    <row r="113" spans="1:9" x14ac:dyDescent="0.3">
      <c r="A113">
        <v>112</v>
      </c>
      <c r="B113" t="s">
        <v>3586</v>
      </c>
      <c r="C113">
        <v>320000</v>
      </c>
      <c r="D113" t="s">
        <v>10</v>
      </c>
      <c r="E113">
        <v>1999</v>
      </c>
      <c r="F113" t="s">
        <v>3489</v>
      </c>
      <c r="G113" t="s">
        <v>3524</v>
      </c>
      <c r="H113" t="s">
        <v>3525</v>
      </c>
      <c r="I113">
        <v>155900</v>
      </c>
    </row>
    <row r="114" spans="1:9" x14ac:dyDescent="0.3">
      <c r="A114">
        <v>113</v>
      </c>
      <c r="B114" t="s">
        <v>3621</v>
      </c>
      <c r="C114">
        <v>320000</v>
      </c>
      <c r="D114" t="s">
        <v>10</v>
      </c>
      <c r="E114">
        <v>2001</v>
      </c>
      <c r="F114" t="s">
        <v>3489</v>
      </c>
      <c r="G114" t="s">
        <v>2397</v>
      </c>
      <c r="H114" t="s">
        <v>135</v>
      </c>
      <c r="I114">
        <v>248585</v>
      </c>
    </row>
    <row r="115" spans="1:9" x14ac:dyDescent="0.3">
      <c r="A115">
        <v>114</v>
      </c>
      <c r="B115" t="s">
        <v>3622</v>
      </c>
      <c r="C115">
        <v>320000</v>
      </c>
      <c r="D115" t="s">
        <v>10</v>
      </c>
      <c r="E115">
        <v>1994</v>
      </c>
      <c r="F115" t="s">
        <v>3565</v>
      </c>
      <c r="G115" t="s">
        <v>3566</v>
      </c>
      <c r="H115" t="s">
        <v>3567</v>
      </c>
      <c r="I115">
        <v>222000</v>
      </c>
    </row>
    <row r="116" spans="1:9" x14ac:dyDescent="0.3">
      <c r="A116">
        <v>115</v>
      </c>
      <c r="B116" t="s">
        <v>3623</v>
      </c>
      <c r="C116">
        <v>325000</v>
      </c>
      <c r="D116" t="s">
        <v>10</v>
      </c>
      <c r="E116">
        <v>1998</v>
      </c>
      <c r="F116" t="s">
        <v>3570</v>
      </c>
      <c r="G116" t="s">
        <v>76</v>
      </c>
      <c r="H116" t="s">
        <v>77</v>
      </c>
      <c r="I116">
        <v>230000</v>
      </c>
    </row>
    <row r="117" spans="1:9" x14ac:dyDescent="0.3">
      <c r="A117">
        <v>116</v>
      </c>
      <c r="B117" t="s">
        <v>3624</v>
      </c>
      <c r="C117">
        <v>329000</v>
      </c>
      <c r="D117" t="s">
        <v>10</v>
      </c>
      <c r="E117">
        <v>1996</v>
      </c>
      <c r="F117" t="s">
        <v>3565</v>
      </c>
      <c r="G117" t="s">
        <v>3566</v>
      </c>
      <c r="H117" t="s">
        <v>3567</v>
      </c>
      <c r="I117">
        <v>184467</v>
      </c>
    </row>
    <row r="118" spans="1:9" x14ac:dyDescent="0.3">
      <c r="A118">
        <v>117</v>
      </c>
      <c r="B118" t="s">
        <v>3602</v>
      </c>
      <c r="C118">
        <v>329000</v>
      </c>
      <c r="D118" t="s">
        <v>10</v>
      </c>
      <c r="E118">
        <v>1994</v>
      </c>
      <c r="F118" t="s">
        <v>3565</v>
      </c>
      <c r="G118" t="s">
        <v>3566</v>
      </c>
      <c r="H118" t="s">
        <v>3567</v>
      </c>
      <c r="I118">
        <v>169404</v>
      </c>
    </row>
    <row r="119" spans="1:9" x14ac:dyDescent="0.3">
      <c r="A119">
        <v>118</v>
      </c>
      <c r="B119" t="s">
        <v>3568</v>
      </c>
      <c r="C119">
        <v>330000</v>
      </c>
      <c r="D119" t="s">
        <v>10</v>
      </c>
      <c r="E119">
        <v>1999</v>
      </c>
      <c r="F119" t="s">
        <v>3492</v>
      </c>
      <c r="G119" t="s">
        <v>3493</v>
      </c>
      <c r="H119" t="s">
        <v>3494</v>
      </c>
      <c r="I119">
        <v>190391</v>
      </c>
    </row>
    <row r="120" spans="1:9" x14ac:dyDescent="0.3">
      <c r="A120">
        <v>119</v>
      </c>
      <c r="B120" t="s">
        <v>3625</v>
      </c>
      <c r="C120">
        <v>336000</v>
      </c>
      <c r="D120" t="s">
        <v>10</v>
      </c>
      <c r="E120">
        <v>2000</v>
      </c>
      <c r="F120" t="s">
        <v>3489</v>
      </c>
      <c r="G120" t="s">
        <v>3524</v>
      </c>
      <c r="H120" t="s">
        <v>3525</v>
      </c>
      <c r="I120">
        <v>134000</v>
      </c>
    </row>
    <row r="121" spans="1:9" x14ac:dyDescent="0.3">
      <c r="A121">
        <v>120</v>
      </c>
      <c r="B121" t="s">
        <v>3626</v>
      </c>
      <c r="C121">
        <v>341000</v>
      </c>
      <c r="D121" t="s">
        <v>10</v>
      </c>
      <c r="E121">
        <v>2003</v>
      </c>
      <c r="F121" t="s">
        <v>3492</v>
      </c>
      <c r="G121" t="s">
        <v>3497</v>
      </c>
      <c r="H121" t="s">
        <v>3498</v>
      </c>
      <c r="I121">
        <v>297000</v>
      </c>
    </row>
    <row r="122" spans="1:9" x14ac:dyDescent="0.3">
      <c r="A122">
        <v>121</v>
      </c>
      <c r="B122" t="s">
        <v>3627</v>
      </c>
      <c r="C122">
        <v>345000</v>
      </c>
      <c r="D122" t="s">
        <v>10</v>
      </c>
      <c r="E122">
        <v>2001</v>
      </c>
      <c r="F122" t="s">
        <v>3489</v>
      </c>
      <c r="G122" t="s">
        <v>2397</v>
      </c>
      <c r="H122" t="s">
        <v>135</v>
      </c>
      <c r="I122">
        <v>223432</v>
      </c>
    </row>
    <row r="123" spans="1:9" x14ac:dyDescent="0.3">
      <c r="A123">
        <v>122</v>
      </c>
      <c r="B123" t="s">
        <v>3621</v>
      </c>
      <c r="C123">
        <v>345000</v>
      </c>
      <c r="D123" t="s">
        <v>10</v>
      </c>
      <c r="E123">
        <v>2003</v>
      </c>
      <c r="F123" t="s">
        <v>3489</v>
      </c>
      <c r="G123" t="s">
        <v>2397</v>
      </c>
      <c r="H123" t="s">
        <v>135</v>
      </c>
      <c r="I123">
        <v>163554</v>
      </c>
    </row>
    <row r="124" spans="1:9" x14ac:dyDescent="0.3">
      <c r="A124">
        <v>123</v>
      </c>
      <c r="B124" t="s">
        <v>3628</v>
      </c>
      <c r="C124">
        <v>349000</v>
      </c>
      <c r="D124" t="s">
        <v>10</v>
      </c>
      <c r="E124">
        <v>1999</v>
      </c>
      <c r="F124" t="s">
        <v>3489</v>
      </c>
      <c r="G124" t="s">
        <v>3524</v>
      </c>
      <c r="H124" t="s">
        <v>3525</v>
      </c>
      <c r="I124">
        <v>173000</v>
      </c>
    </row>
    <row r="125" spans="1:9" x14ac:dyDescent="0.3">
      <c r="A125">
        <v>124</v>
      </c>
      <c r="B125" t="s">
        <v>3629</v>
      </c>
      <c r="C125">
        <v>349000</v>
      </c>
      <c r="D125" t="s">
        <v>10</v>
      </c>
      <c r="E125">
        <v>2001</v>
      </c>
      <c r="F125" t="s">
        <v>3492</v>
      </c>
      <c r="G125" t="s">
        <v>3497</v>
      </c>
      <c r="H125" t="s">
        <v>3498</v>
      </c>
      <c r="I125">
        <v>276026</v>
      </c>
    </row>
    <row r="126" spans="1:9" x14ac:dyDescent="0.3">
      <c r="A126">
        <v>125</v>
      </c>
      <c r="B126" t="s">
        <v>3630</v>
      </c>
      <c r="C126">
        <v>349000</v>
      </c>
      <c r="D126" t="s">
        <v>10</v>
      </c>
      <c r="E126">
        <v>2003</v>
      </c>
      <c r="F126" t="s">
        <v>3492</v>
      </c>
      <c r="G126" t="s">
        <v>3497</v>
      </c>
      <c r="H126" t="s">
        <v>3498</v>
      </c>
      <c r="I126">
        <v>404267</v>
      </c>
    </row>
    <row r="127" spans="1:9" x14ac:dyDescent="0.3">
      <c r="A127">
        <v>126</v>
      </c>
      <c r="B127" t="s">
        <v>3613</v>
      </c>
      <c r="C127">
        <v>349000</v>
      </c>
      <c r="D127" t="s">
        <v>10</v>
      </c>
      <c r="E127">
        <v>1998</v>
      </c>
      <c r="F127" t="s">
        <v>3492</v>
      </c>
      <c r="G127" t="s">
        <v>3493</v>
      </c>
      <c r="H127" t="s">
        <v>3494</v>
      </c>
      <c r="I127">
        <v>104000</v>
      </c>
    </row>
    <row r="128" spans="1:9" x14ac:dyDescent="0.3">
      <c r="A128">
        <v>127</v>
      </c>
      <c r="B128" t="s">
        <v>3631</v>
      </c>
      <c r="C128">
        <v>349999</v>
      </c>
      <c r="D128" t="s">
        <v>10</v>
      </c>
      <c r="E128">
        <v>2001</v>
      </c>
      <c r="F128" t="s">
        <v>3492</v>
      </c>
      <c r="G128" t="s">
        <v>3497</v>
      </c>
      <c r="H128" t="s">
        <v>3498</v>
      </c>
      <c r="I128">
        <v>226102</v>
      </c>
    </row>
    <row r="129" spans="1:9" x14ac:dyDescent="0.3">
      <c r="A129">
        <v>128</v>
      </c>
      <c r="B129" t="s">
        <v>3632</v>
      </c>
      <c r="C129">
        <v>350000</v>
      </c>
      <c r="D129" t="s">
        <v>10</v>
      </c>
      <c r="E129">
        <v>2003</v>
      </c>
      <c r="F129" t="s">
        <v>3492</v>
      </c>
      <c r="G129" t="s">
        <v>3497</v>
      </c>
      <c r="H129" t="s">
        <v>3498</v>
      </c>
      <c r="I129">
        <v>230000</v>
      </c>
    </row>
    <row r="130" spans="1:9" x14ac:dyDescent="0.3">
      <c r="A130">
        <v>129</v>
      </c>
      <c r="B130" t="s">
        <v>3499</v>
      </c>
      <c r="C130">
        <v>350000</v>
      </c>
      <c r="D130" t="s">
        <v>10</v>
      </c>
      <c r="E130">
        <v>2003</v>
      </c>
      <c r="F130" t="s">
        <v>3492</v>
      </c>
      <c r="G130" t="s">
        <v>3497</v>
      </c>
      <c r="H130" t="s">
        <v>3498</v>
      </c>
      <c r="I130">
        <v>89874</v>
      </c>
    </row>
    <row r="131" spans="1:9" x14ac:dyDescent="0.3">
      <c r="A131">
        <v>130</v>
      </c>
      <c r="B131" t="s">
        <v>3627</v>
      </c>
      <c r="C131">
        <v>350000</v>
      </c>
      <c r="D131" t="s">
        <v>10</v>
      </c>
      <c r="E131">
        <v>2001</v>
      </c>
      <c r="F131" t="s">
        <v>3489</v>
      </c>
      <c r="G131" t="s">
        <v>2397</v>
      </c>
      <c r="H131" t="s">
        <v>135</v>
      </c>
      <c r="I131">
        <v>132071</v>
      </c>
    </row>
    <row r="132" spans="1:9" x14ac:dyDescent="0.3">
      <c r="A132">
        <v>131</v>
      </c>
      <c r="B132" t="s">
        <v>3628</v>
      </c>
      <c r="C132">
        <v>350000</v>
      </c>
      <c r="D132" t="s">
        <v>10</v>
      </c>
      <c r="E132">
        <v>1999</v>
      </c>
      <c r="F132" t="s">
        <v>3489</v>
      </c>
      <c r="G132" t="s">
        <v>3524</v>
      </c>
      <c r="H132" t="s">
        <v>3525</v>
      </c>
      <c r="I132">
        <v>173000</v>
      </c>
    </row>
    <row r="133" spans="1:9" x14ac:dyDescent="0.3">
      <c r="A133">
        <v>132</v>
      </c>
      <c r="B133" t="s">
        <v>3596</v>
      </c>
      <c r="C133">
        <v>350000</v>
      </c>
      <c r="D133" t="s">
        <v>10</v>
      </c>
      <c r="E133">
        <v>2001</v>
      </c>
      <c r="F133" t="s">
        <v>3489</v>
      </c>
      <c r="G133" t="s">
        <v>2397</v>
      </c>
      <c r="H133" t="s">
        <v>135</v>
      </c>
      <c r="I133">
        <v>278085</v>
      </c>
    </row>
    <row r="134" spans="1:9" x14ac:dyDescent="0.3">
      <c r="A134">
        <v>133</v>
      </c>
      <c r="B134" t="s">
        <v>3633</v>
      </c>
      <c r="C134">
        <v>350000</v>
      </c>
      <c r="D134" t="s">
        <v>19</v>
      </c>
      <c r="E134">
        <v>2003</v>
      </c>
      <c r="F134" t="s">
        <v>3576</v>
      </c>
      <c r="G134" t="s">
        <v>2397</v>
      </c>
      <c r="H134" t="s">
        <v>135</v>
      </c>
      <c r="I134">
        <v>360668</v>
      </c>
    </row>
    <row r="135" spans="1:9" x14ac:dyDescent="0.3">
      <c r="A135">
        <v>134</v>
      </c>
      <c r="B135" t="s">
        <v>3634</v>
      </c>
      <c r="C135">
        <v>350000</v>
      </c>
      <c r="D135" t="s">
        <v>19</v>
      </c>
      <c r="E135">
        <v>2000</v>
      </c>
      <c r="F135" t="s">
        <v>3576</v>
      </c>
      <c r="G135" t="s">
        <v>3571</v>
      </c>
      <c r="H135" t="s">
        <v>3572</v>
      </c>
      <c r="I135">
        <v>402063</v>
      </c>
    </row>
    <row r="136" spans="1:9" x14ac:dyDescent="0.3">
      <c r="A136">
        <v>135</v>
      </c>
      <c r="B136" t="s">
        <v>3579</v>
      </c>
      <c r="C136">
        <v>369000</v>
      </c>
      <c r="D136" t="s">
        <v>10</v>
      </c>
      <c r="E136">
        <v>2000</v>
      </c>
      <c r="F136" t="s">
        <v>3489</v>
      </c>
      <c r="G136" t="s">
        <v>2397</v>
      </c>
      <c r="H136" t="s">
        <v>135</v>
      </c>
      <c r="I136">
        <v>244084</v>
      </c>
    </row>
    <row r="137" spans="1:9" x14ac:dyDescent="0.3">
      <c r="A137">
        <v>136</v>
      </c>
      <c r="B137" t="s">
        <v>3635</v>
      </c>
      <c r="C137">
        <v>369999</v>
      </c>
      <c r="D137" t="s">
        <v>10</v>
      </c>
      <c r="E137">
        <v>1997</v>
      </c>
      <c r="F137" t="s">
        <v>3570</v>
      </c>
      <c r="G137" t="s">
        <v>3571</v>
      </c>
      <c r="H137" t="s">
        <v>3572</v>
      </c>
      <c r="I137">
        <v>231540</v>
      </c>
    </row>
    <row r="138" spans="1:9" x14ac:dyDescent="0.3">
      <c r="A138">
        <v>137</v>
      </c>
      <c r="B138" t="s">
        <v>3636</v>
      </c>
      <c r="C138">
        <v>370000</v>
      </c>
      <c r="D138" t="s">
        <v>10</v>
      </c>
      <c r="E138">
        <v>2003</v>
      </c>
      <c r="F138" t="s">
        <v>3489</v>
      </c>
      <c r="G138" t="s">
        <v>2397</v>
      </c>
      <c r="H138" t="s">
        <v>135</v>
      </c>
      <c r="I138">
        <v>320000</v>
      </c>
    </row>
    <row r="139" spans="1:9" x14ac:dyDescent="0.3">
      <c r="A139">
        <v>138</v>
      </c>
      <c r="B139" t="s">
        <v>3637</v>
      </c>
      <c r="C139">
        <v>375000</v>
      </c>
      <c r="D139" t="s">
        <v>10</v>
      </c>
      <c r="E139">
        <v>2005</v>
      </c>
      <c r="F139" t="s">
        <v>3611</v>
      </c>
      <c r="G139" t="s">
        <v>3638</v>
      </c>
      <c r="H139" t="s">
        <v>72</v>
      </c>
      <c r="I139">
        <v>266000</v>
      </c>
    </row>
    <row r="140" spans="1:9" x14ac:dyDescent="0.3">
      <c r="A140">
        <v>139</v>
      </c>
      <c r="B140" t="s">
        <v>3639</v>
      </c>
      <c r="C140">
        <v>380000</v>
      </c>
      <c r="D140" t="s">
        <v>10</v>
      </c>
      <c r="E140">
        <v>2004</v>
      </c>
      <c r="F140" t="s">
        <v>2729</v>
      </c>
      <c r="G140" t="s">
        <v>3515</v>
      </c>
      <c r="H140" t="s">
        <v>3516</v>
      </c>
      <c r="I140">
        <v>380000</v>
      </c>
    </row>
    <row r="141" spans="1:9" x14ac:dyDescent="0.3">
      <c r="A141">
        <v>140</v>
      </c>
      <c r="B141" t="s">
        <v>3640</v>
      </c>
      <c r="C141">
        <v>380000</v>
      </c>
      <c r="D141" t="s">
        <v>10</v>
      </c>
      <c r="E141">
        <v>2005</v>
      </c>
      <c r="F141" t="s">
        <v>3492</v>
      </c>
      <c r="G141" t="s">
        <v>3497</v>
      </c>
      <c r="H141" t="s">
        <v>3498</v>
      </c>
      <c r="I141">
        <v>240926</v>
      </c>
    </row>
    <row r="142" spans="1:9" x14ac:dyDescent="0.3">
      <c r="A142">
        <v>141</v>
      </c>
      <c r="B142" t="s">
        <v>3641</v>
      </c>
      <c r="C142">
        <v>380000</v>
      </c>
      <c r="D142" t="s">
        <v>10</v>
      </c>
      <c r="E142">
        <v>2005</v>
      </c>
      <c r="F142" t="s">
        <v>3523</v>
      </c>
      <c r="G142" t="s">
        <v>3571</v>
      </c>
      <c r="H142" t="s">
        <v>3572</v>
      </c>
      <c r="I142">
        <v>178000</v>
      </c>
    </row>
    <row r="143" spans="1:9" x14ac:dyDescent="0.3">
      <c r="A143">
        <v>142</v>
      </c>
      <c r="B143" t="s">
        <v>3499</v>
      </c>
      <c r="C143">
        <v>380000</v>
      </c>
      <c r="D143" t="s">
        <v>10</v>
      </c>
      <c r="E143">
        <v>2001</v>
      </c>
      <c r="F143" t="s">
        <v>3492</v>
      </c>
      <c r="G143" t="s">
        <v>3497</v>
      </c>
      <c r="H143" t="s">
        <v>3498</v>
      </c>
      <c r="I143">
        <v>230000</v>
      </c>
    </row>
    <row r="144" spans="1:9" x14ac:dyDescent="0.3">
      <c r="A144">
        <v>143</v>
      </c>
      <c r="B144" t="s">
        <v>3574</v>
      </c>
      <c r="C144">
        <v>380000</v>
      </c>
      <c r="D144" t="s">
        <v>10</v>
      </c>
      <c r="E144">
        <v>1995</v>
      </c>
      <c r="F144" t="s">
        <v>3570</v>
      </c>
      <c r="G144" t="s">
        <v>3571</v>
      </c>
      <c r="H144" t="s">
        <v>3572</v>
      </c>
      <c r="I144">
        <v>267053</v>
      </c>
    </row>
    <row r="145" spans="1:9" x14ac:dyDescent="0.3">
      <c r="A145">
        <v>144</v>
      </c>
      <c r="B145" t="s">
        <v>3564</v>
      </c>
      <c r="C145">
        <v>390000</v>
      </c>
      <c r="D145" t="s">
        <v>10</v>
      </c>
      <c r="E145">
        <v>1997</v>
      </c>
      <c r="F145" t="s">
        <v>3565</v>
      </c>
      <c r="G145" t="s">
        <v>3566</v>
      </c>
      <c r="H145" t="s">
        <v>3567</v>
      </c>
      <c r="I145">
        <v>217000</v>
      </c>
    </row>
    <row r="146" spans="1:9" x14ac:dyDescent="0.3">
      <c r="A146">
        <v>145</v>
      </c>
      <c r="B146" t="s">
        <v>3633</v>
      </c>
      <c r="C146">
        <v>390000</v>
      </c>
      <c r="D146" t="s">
        <v>19</v>
      </c>
      <c r="E146">
        <v>2002</v>
      </c>
      <c r="F146" t="s">
        <v>3576</v>
      </c>
      <c r="G146" t="s">
        <v>2397</v>
      </c>
      <c r="H146" t="s">
        <v>135</v>
      </c>
      <c r="I146">
        <v>437000</v>
      </c>
    </row>
    <row r="147" spans="1:9" x14ac:dyDescent="0.3">
      <c r="A147">
        <v>146</v>
      </c>
      <c r="B147" t="s">
        <v>3642</v>
      </c>
      <c r="C147">
        <v>399000</v>
      </c>
      <c r="D147" t="s">
        <v>19</v>
      </c>
      <c r="E147">
        <v>1996</v>
      </c>
      <c r="F147" t="s">
        <v>3616</v>
      </c>
      <c r="G147" t="s">
        <v>3643</v>
      </c>
      <c r="H147" t="s">
        <v>3644</v>
      </c>
      <c r="I147">
        <v>298000</v>
      </c>
    </row>
    <row r="148" spans="1:9" x14ac:dyDescent="0.3">
      <c r="A148">
        <v>147</v>
      </c>
      <c r="B148" t="s">
        <v>3579</v>
      </c>
      <c r="C148">
        <v>399000</v>
      </c>
      <c r="D148" t="s">
        <v>10</v>
      </c>
      <c r="E148">
        <v>2000</v>
      </c>
      <c r="F148" t="s">
        <v>3489</v>
      </c>
      <c r="G148" t="s">
        <v>2397</v>
      </c>
      <c r="H148" t="s">
        <v>135</v>
      </c>
      <c r="I148">
        <v>221913</v>
      </c>
    </row>
    <row r="149" spans="1:9" x14ac:dyDescent="0.3">
      <c r="A149">
        <v>148</v>
      </c>
      <c r="B149" t="s">
        <v>3645</v>
      </c>
      <c r="C149">
        <v>399000</v>
      </c>
      <c r="D149" t="s">
        <v>10</v>
      </c>
      <c r="E149">
        <v>2001</v>
      </c>
      <c r="F149" t="s">
        <v>3492</v>
      </c>
      <c r="G149" t="s">
        <v>3497</v>
      </c>
      <c r="H149" t="s">
        <v>3498</v>
      </c>
      <c r="I149">
        <v>199369</v>
      </c>
    </row>
    <row r="150" spans="1:9" x14ac:dyDescent="0.3">
      <c r="A150">
        <v>149</v>
      </c>
      <c r="B150" t="s">
        <v>3646</v>
      </c>
      <c r="C150">
        <v>399000</v>
      </c>
      <c r="D150" t="s">
        <v>10</v>
      </c>
      <c r="E150">
        <v>1996</v>
      </c>
      <c r="F150" t="s">
        <v>3565</v>
      </c>
      <c r="G150" t="s">
        <v>3566</v>
      </c>
      <c r="H150" t="s">
        <v>3567</v>
      </c>
      <c r="I150">
        <v>155000</v>
      </c>
    </row>
    <row r="151" spans="1:9" x14ac:dyDescent="0.3">
      <c r="A151">
        <v>150</v>
      </c>
      <c r="B151" t="s">
        <v>3647</v>
      </c>
      <c r="C151">
        <v>399999</v>
      </c>
      <c r="D151" t="s">
        <v>10</v>
      </c>
      <c r="E151">
        <v>2004</v>
      </c>
      <c r="F151" t="s">
        <v>3523</v>
      </c>
      <c r="G151" t="s">
        <v>3571</v>
      </c>
      <c r="H151" t="s">
        <v>3572</v>
      </c>
      <c r="I151">
        <v>270000</v>
      </c>
    </row>
    <row r="152" spans="1:9" x14ac:dyDescent="0.3">
      <c r="A152">
        <v>151</v>
      </c>
      <c r="B152" t="s">
        <v>3568</v>
      </c>
      <c r="C152">
        <v>400000</v>
      </c>
      <c r="D152" t="s">
        <v>10</v>
      </c>
      <c r="E152">
        <v>1998</v>
      </c>
      <c r="F152" t="s">
        <v>3492</v>
      </c>
      <c r="G152" t="s">
        <v>3493</v>
      </c>
      <c r="H152" t="s">
        <v>3494</v>
      </c>
      <c r="I152">
        <v>203119</v>
      </c>
    </row>
    <row r="153" spans="1:9" x14ac:dyDescent="0.3">
      <c r="A153">
        <v>152</v>
      </c>
      <c r="B153" t="s">
        <v>3579</v>
      </c>
      <c r="C153">
        <v>400000</v>
      </c>
      <c r="D153" t="s">
        <v>10</v>
      </c>
      <c r="E153">
        <v>2002</v>
      </c>
      <c r="F153" t="s">
        <v>3489</v>
      </c>
      <c r="G153" t="s">
        <v>2397</v>
      </c>
      <c r="H153" t="s">
        <v>135</v>
      </c>
      <c r="I153">
        <v>122240</v>
      </c>
    </row>
    <row r="154" spans="1:9" x14ac:dyDescent="0.3">
      <c r="A154">
        <v>153</v>
      </c>
      <c r="B154" t="s">
        <v>3579</v>
      </c>
      <c r="C154">
        <v>400000</v>
      </c>
      <c r="D154" t="s">
        <v>10</v>
      </c>
      <c r="E154">
        <v>2001</v>
      </c>
      <c r="F154" t="s">
        <v>3489</v>
      </c>
      <c r="G154" t="s">
        <v>2397</v>
      </c>
      <c r="H154" t="s">
        <v>135</v>
      </c>
      <c r="I154">
        <v>210958</v>
      </c>
    </row>
    <row r="155" spans="1:9" x14ac:dyDescent="0.3">
      <c r="A155">
        <v>154</v>
      </c>
      <c r="B155" t="s">
        <v>3648</v>
      </c>
      <c r="C155">
        <v>409000</v>
      </c>
      <c r="D155" t="s">
        <v>10</v>
      </c>
      <c r="E155">
        <v>2001</v>
      </c>
      <c r="F155" t="s">
        <v>3492</v>
      </c>
      <c r="G155" t="s">
        <v>3497</v>
      </c>
      <c r="H155" t="s">
        <v>3498</v>
      </c>
      <c r="I155">
        <v>112000</v>
      </c>
    </row>
    <row r="156" spans="1:9" x14ac:dyDescent="0.3">
      <c r="A156">
        <v>155</v>
      </c>
      <c r="B156" t="s">
        <v>3596</v>
      </c>
      <c r="C156">
        <v>420000</v>
      </c>
      <c r="D156" t="s">
        <v>10</v>
      </c>
      <c r="E156">
        <v>2002</v>
      </c>
      <c r="F156" t="s">
        <v>3489</v>
      </c>
      <c r="G156" t="s">
        <v>2397</v>
      </c>
      <c r="H156" t="s">
        <v>135</v>
      </c>
      <c r="I156">
        <v>245000</v>
      </c>
    </row>
    <row r="157" spans="1:9" x14ac:dyDescent="0.3">
      <c r="A157">
        <v>156</v>
      </c>
      <c r="B157" t="s">
        <v>3649</v>
      </c>
      <c r="C157">
        <v>420000</v>
      </c>
      <c r="D157" t="s">
        <v>10</v>
      </c>
      <c r="E157">
        <v>2004</v>
      </c>
      <c r="F157" t="s">
        <v>2729</v>
      </c>
      <c r="G157" t="s">
        <v>3515</v>
      </c>
      <c r="H157" t="s">
        <v>3516</v>
      </c>
      <c r="I157">
        <v>264000</v>
      </c>
    </row>
    <row r="158" spans="1:9" x14ac:dyDescent="0.3">
      <c r="A158">
        <v>157</v>
      </c>
      <c r="B158" t="s">
        <v>3642</v>
      </c>
      <c r="C158">
        <v>420000</v>
      </c>
      <c r="D158" t="s">
        <v>19</v>
      </c>
      <c r="E158">
        <v>1995</v>
      </c>
      <c r="F158" t="s">
        <v>3616</v>
      </c>
      <c r="G158" t="s">
        <v>3643</v>
      </c>
      <c r="H158" t="s">
        <v>3644</v>
      </c>
      <c r="I158">
        <v>267000</v>
      </c>
    </row>
    <row r="159" spans="1:9" x14ac:dyDescent="0.3">
      <c r="A159">
        <v>158</v>
      </c>
      <c r="B159" t="s">
        <v>3650</v>
      </c>
      <c r="C159">
        <v>420000</v>
      </c>
      <c r="D159" t="s">
        <v>10</v>
      </c>
      <c r="E159">
        <v>2002</v>
      </c>
      <c r="F159" t="s">
        <v>3489</v>
      </c>
      <c r="G159" t="s">
        <v>2397</v>
      </c>
      <c r="H159" t="s">
        <v>135</v>
      </c>
      <c r="I159">
        <v>241000</v>
      </c>
    </row>
    <row r="160" spans="1:9" x14ac:dyDescent="0.3">
      <c r="A160">
        <v>159</v>
      </c>
      <c r="B160" t="s">
        <v>3621</v>
      </c>
      <c r="C160">
        <v>425000</v>
      </c>
      <c r="D160" t="s">
        <v>10</v>
      </c>
      <c r="E160">
        <v>2002</v>
      </c>
      <c r="F160" t="s">
        <v>3489</v>
      </c>
      <c r="G160" t="s">
        <v>2397</v>
      </c>
      <c r="H160" t="s">
        <v>135</v>
      </c>
      <c r="I160">
        <v>223644</v>
      </c>
    </row>
    <row r="161" spans="1:9" x14ac:dyDescent="0.3">
      <c r="A161">
        <v>160</v>
      </c>
      <c r="B161" t="s">
        <v>3499</v>
      </c>
      <c r="C161">
        <v>430000</v>
      </c>
      <c r="D161" t="s">
        <v>10</v>
      </c>
      <c r="E161">
        <v>2003</v>
      </c>
      <c r="F161" t="s">
        <v>3492</v>
      </c>
      <c r="G161" t="s">
        <v>3497</v>
      </c>
      <c r="H161" t="s">
        <v>3498</v>
      </c>
      <c r="I161">
        <v>300000</v>
      </c>
    </row>
    <row r="162" spans="1:9" x14ac:dyDescent="0.3">
      <c r="A162">
        <v>161</v>
      </c>
      <c r="B162" t="s">
        <v>3651</v>
      </c>
      <c r="C162">
        <v>430000</v>
      </c>
      <c r="D162" t="s">
        <v>19</v>
      </c>
      <c r="E162">
        <v>2004</v>
      </c>
      <c r="F162" t="s">
        <v>3502</v>
      </c>
      <c r="G162" t="s">
        <v>3503</v>
      </c>
      <c r="H162" t="s">
        <v>2460</v>
      </c>
      <c r="I162">
        <v>327000</v>
      </c>
    </row>
    <row r="163" spans="1:9" x14ac:dyDescent="0.3">
      <c r="A163">
        <v>162</v>
      </c>
      <c r="B163" t="s">
        <v>3652</v>
      </c>
      <c r="C163">
        <v>439000</v>
      </c>
      <c r="D163" t="s">
        <v>10</v>
      </c>
      <c r="E163">
        <v>2006</v>
      </c>
      <c r="F163" t="s">
        <v>3505</v>
      </c>
      <c r="G163" t="s">
        <v>3506</v>
      </c>
      <c r="H163" t="s">
        <v>3315</v>
      </c>
      <c r="I163">
        <v>200000</v>
      </c>
    </row>
    <row r="164" spans="1:9" x14ac:dyDescent="0.3">
      <c r="A164">
        <v>163</v>
      </c>
      <c r="B164" t="s">
        <v>3630</v>
      </c>
      <c r="C164">
        <v>440000</v>
      </c>
      <c r="D164" t="s">
        <v>10</v>
      </c>
      <c r="E164">
        <v>2003</v>
      </c>
      <c r="F164" t="s">
        <v>3492</v>
      </c>
      <c r="G164" t="s">
        <v>3497</v>
      </c>
      <c r="H164" t="s">
        <v>3498</v>
      </c>
      <c r="I164">
        <v>236000</v>
      </c>
    </row>
    <row r="165" spans="1:9" x14ac:dyDescent="0.3">
      <c r="A165">
        <v>164</v>
      </c>
      <c r="B165" t="s">
        <v>3579</v>
      </c>
      <c r="C165">
        <v>440000</v>
      </c>
      <c r="D165" t="s">
        <v>10</v>
      </c>
      <c r="E165">
        <v>2002</v>
      </c>
      <c r="F165" t="s">
        <v>3489</v>
      </c>
      <c r="G165" t="s">
        <v>2397</v>
      </c>
      <c r="H165" t="s">
        <v>135</v>
      </c>
      <c r="I165">
        <v>257124</v>
      </c>
    </row>
    <row r="166" spans="1:9" x14ac:dyDescent="0.3">
      <c r="A166">
        <v>165</v>
      </c>
      <c r="B166" t="s">
        <v>3653</v>
      </c>
      <c r="C166">
        <v>449999</v>
      </c>
      <c r="D166" t="s">
        <v>10</v>
      </c>
      <c r="E166">
        <v>1999</v>
      </c>
      <c r="F166" t="s">
        <v>3654</v>
      </c>
      <c r="G166" t="s">
        <v>76</v>
      </c>
      <c r="H166" t="s">
        <v>77</v>
      </c>
      <c r="I166">
        <v>133970</v>
      </c>
    </row>
    <row r="167" spans="1:9" x14ac:dyDescent="0.3">
      <c r="A167">
        <v>166</v>
      </c>
      <c r="B167" t="s">
        <v>3609</v>
      </c>
      <c r="C167">
        <v>450000</v>
      </c>
      <c r="D167" t="s">
        <v>10</v>
      </c>
      <c r="E167">
        <v>2003</v>
      </c>
      <c r="F167" t="s">
        <v>3492</v>
      </c>
      <c r="G167" t="s">
        <v>3497</v>
      </c>
      <c r="H167" t="s">
        <v>3498</v>
      </c>
      <c r="I167">
        <v>95997</v>
      </c>
    </row>
    <row r="168" spans="1:9" x14ac:dyDescent="0.3">
      <c r="A168">
        <v>167</v>
      </c>
      <c r="B168" t="s">
        <v>3655</v>
      </c>
      <c r="C168">
        <v>450000</v>
      </c>
      <c r="D168" t="s">
        <v>10</v>
      </c>
      <c r="E168">
        <v>2003</v>
      </c>
      <c r="F168" t="s">
        <v>3489</v>
      </c>
      <c r="G168" t="s">
        <v>2397</v>
      </c>
      <c r="H168" t="s">
        <v>135</v>
      </c>
      <c r="I168">
        <v>219327</v>
      </c>
    </row>
    <row r="169" spans="1:9" x14ac:dyDescent="0.3">
      <c r="A169">
        <v>168</v>
      </c>
      <c r="B169" t="s">
        <v>3656</v>
      </c>
      <c r="C169">
        <v>470000</v>
      </c>
      <c r="D169" t="s">
        <v>10</v>
      </c>
      <c r="E169">
        <v>2001</v>
      </c>
      <c r="F169" t="s">
        <v>3492</v>
      </c>
      <c r="G169" t="s">
        <v>3497</v>
      </c>
      <c r="H169" t="s">
        <v>3498</v>
      </c>
      <c r="I169">
        <v>187167</v>
      </c>
    </row>
    <row r="170" spans="1:9" x14ac:dyDescent="0.3">
      <c r="A170">
        <v>169</v>
      </c>
      <c r="B170" t="s">
        <v>3499</v>
      </c>
      <c r="C170">
        <v>470000</v>
      </c>
      <c r="D170" t="s">
        <v>10</v>
      </c>
      <c r="E170">
        <v>2002</v>
      </c>
      <c r="F170" t="s">
        <v>3492</v>
      </c>
      <c r="G170" t="s">
        <v>3497</v>
      </c>
      <c r="H170" t="s">
        <v>3498</v>
      </c>
      <c r="I170">
        <v>232237</v>
      </c>
    </row>
    <row r="171" spans="1:9" x14ac:dyDescent="0.3">
      <c r="A171">
        <v>170</v>
      </c>
      <c r="B171" t="s">
        <v>3609</v>
      </c>
      <c r="C171">
        <v>475000</v>
      </c>
      <c r="D171" t="s">
        <v>10</v>
      </c>
      <c r="E171">
        <v>2003</v>
      </c>
      <c r="F171" t="s">
        <v>3492</v>
      </c>
      <c r="G171" t="s">
        <v>3497</v>
      </c>
      <c r="H171" t="s">
        <v>3498</v>
      </c>
      <c r="I171">
        <v>210000</v>
      </c>
    </row>
    <row r="172" spans="1:9" x14ac:dyDescent="0.3">
      <c r="A172">
        <v>171</v>
      </c>
      <c r="B172" t="s">
        <v>3584</v>
      </c>
      <c r="C172">
        <v>475000</v>
      </c>
      <c r="D172" t="s">
        <v>10</v>
      </c>
      <c r="E172">
        <v>2002</v>
      </c>
      <c r="F172" t="s">
        <v>3492</v>
      </c>
      <c r="G172" t="s">
        <v>3497</v>
      </c>
      <c r="H172" t="s">
        <v>3498</v>
      </c>
      <c r="I172">
        <v>147071</v>
      </c>
    </row>
    <row r="173" spans="1:9" x14ac:dyDescent="0.3">
      <c r="A173">
        <v>172</v>
      </c>
      <c r="B173" t="s">
        <v>3657</v>
      </c>
      <c r="C173">
        <v>479000</v>
      </c>
      <c r="D173" t="s">
        <v>10</v>
      </c>
      <c r="E173">
        <v>2001</v>
      </c>
      <c r="F173" t="s">
        <v>3492</v>
      </c>
      <c r="G173" t="s">
        <v>3497</v>
      </c>
      <c r="H173" t="s">
        <v>3498</v>
      </c>
      <c r="I173">
        <v>218000</v>
      </c>
    </row>
    <row r="174" spans="1:9" x14ac:dyDescent="0.3">
      <c r="A174">
        <v>173</v>
      </c>
      <c r="B174" t="s">
        <v>3595</v>
      </c>
      <c r="C174">
        <v>479990</v>
      </c>
      <c r="D174" t="s">
        <v>19</v>
      </c>
      <c r="E174">
        <v>2005</v>
      </c>
      <c r="F174" t="s">
        <v>3502</v>
      </c>
      <c r="G174" t="s">
        <v>3503</v>
      </c>
      <c r="H174" t="s">
        <v>2460</v>
      </c>
      <c r="I174">
        <v>191000</v>
      </c>
    </row>
    <row r="175" spans="1:9" x14ac:dyDescent="0.3">
      <c r="A175">
        <v>174</v>
      </c>
      <c r="B175" t="s">
        <v>3595</v>
      </c>
      <c r="C175">
        <v>480000</v>
      </c>
      <c r="D175" t="s">
        <v>19</v>
      </c>
      <c r="E175">
        <v>2005</v>
      </c>
      <c r="F175" t="s">
        <v>3502</v>
      </c>
      <c r="G175" t="s">
        <v>3503</v>
      </c>
      <c r="H175" t="s">
        <v>2460</v>
      </c>
      <c r="I175">
        <v>242000</v>
      </c>
    </row>
    <row r="176" spans="1:9" x14ac:dyDescent="0.3">
      <c r="A176">
        <v>175</v>
      </c>
      <c r="B176" t="s">
        <v>3633</v>
      </c>
      <c r="C176">
        <v>490000</v>
      </c>
      <c r="D176" t="s">
        <v>19</v>
      </c>
      <c r="E176">
        <v>2003</v>
      </c>
      <c r="F176" t="s">
        <v>3576</v>
      </c>
      <c r="G176" t="s">
        <v>2397</v>
      </c>
      <c r="H176" t="s">
        <v>135</v>
      </c>
      <c r="I176">
        <v>255000</v>
      </c>
    </row>
    <row r="177" spans="1:9" x14ac:dyDescent="0.3">
      <c r="A177">
        <v>176</v>
      </c>
      <c r="B177" t="s">
        <v>3621</v>
      </c>
      <c r="C177">
        <v>499000</v>
      </c>
      <c r="D177" t="s">
        <v>10</v>
      </c>
      <c r="E177">
        <v>2002</v>
      </c>
      <c r="F177" t="s">
        <v>3489</v>
      </c>
      <c r="G177" t="s">
        <v>2397</v>
      </c>
      <c r="H177" t="s">
        <v>135</v>
      </c>
      <c r="I177">
        <v>210000</v>
      </c>
    </row>
    <row r="178" spans="1:9" x14ac:dyDescent="0.3">
      <c r="A178">
        <v>177</v>
      </c>
      <c r="B178" t="s">
        <v>3651</v>
      </c>
      <c r="C178">
        <v>499000</v>
      </c>
      <c r="D178" t="s">
        <v>19</v>
      </c>
      <c r="E178">
        <v>2006</v>
      </c>
      <c r="F178" t="s">
        <v>3658</v>
      </c>
      <c r="G178" t="s">
        <v>72</v>
      </c>
      <c r="I178">
        <v>294455</v>
      </c>
    </row>
    <row r="179" spans="1:9" x14ac:dyDescent="0.3">
      <c r="A179">
        <v>178</v>
      </c>
      <c r="B179" t="s">
        <v>3579</v>
      </c>
      <c r="C179">
        <v>499000</v>
      </c>
      <c r="D179" t="s">
        <v>10</v>
      </c>
      <c r="E179">
        <v>2001</v>
      </c>
      <c r="F179" t="s">
        <v>3489</v>
      </c>
      <c r="G179" t="s">
        <v>2397</v>
      </c>
      <c r="H179" t="s">
        <v>135</v>
      </c>
      <c r="I179">
        <v>219300</v>
      </c>
    </row>
    <row r="180" spans="1:9" x14ac:dyDescent="0.3">
      <c r="A180">
        <v>179</v>
      </c>
      <c r="B180" t="s">
        <v>3651</v>
      </c>
      <c r="C180">
        <v>499000</v>
      </c>
      <c r="D180" t="s">
        <v>19</v>
      </c>
      <c r="E180">
        <v>2005</v>
      </c>
      <c r="F180" t="s">
        <v>3502</v>
      </c>
      <c r="G180" t="s">
        <v>3503</v>
      </c>
      <c r="H180" t="s">
        <v>2460</v>
      </c>
      <c r="I180">
        <v>221600</v>
      </c>
    </row>
    <row r="181" spans="1:9" x14ac:dyDescent="0.3">
      <c r="A181">
        <v>180</v>
      </c>
      <c r="B181" t="s">
        <v>3659</v>
      </c>
      <c r="C181">
        <v>499000</v>
      </c>
      <c r="D181" t="s">
        <v>10</v>
      </c>
      <c r="E181">
        <v>2004</v>
      </c>
      <c r="F181" t="s">
        <v>3513</v>
      </c>
      <c r="G181" t="s">
        <v>76</v>
      </c>
      <c r="H181" t="s">
        <v>77</v>
      </c>
      <c r="I181">
        <v>228000</v>
      </c>
    </row>
    <row r="182" spans="1:9" x14ac:dyDescent="0.3">
      <c r="A182">
        <v>181</v>
      </c>
      <c r="B182" t="s">
        <v>3660</v>
      </c>
      <c r="C182">
        <v>499000</v>
      </c>
      <c r="D182" t="s">
        <v>10</v>
      </c>
      <c r="E182">
        <v>2003</v>
      </c>
      <c r="F182" t="s">
        <v>3489</v>
      </c>
      <c r="G182" t="s">
        <v>2397</v>
      </c>
      <c r="H182" t="s">
        <v>135</v>
      </c>
      <c r="I182">
        <v>227000</v>
      </c>
    </row>
    <row r="183" spans="1:9" x14ac:dyDescent="0.3">
      <c r="A183">
        <v>182</v>
      </c>
      <c r="B183" t="s">
        <v>3661</v>
      </c>
      <c r="C183">
        <v>499000</v>
      </c>
      <c r="D183" t="s">
        <v>10</v>
      </c>
      <c r="E183">
        <v>2002</v>
      </c>
      <c r="F183" t="s">
        <v>3489</v>
      </c>
      <c r="G183" t="s">
        <v>2397</v>
      </c>
      <c r="H183" t="s">
        <v>135</v>
      </c>
      <c r="I183">
        <v>215000</v>
      </c>
    </row>
    <row r="184" spans="1:9" x14ac:dyDescent="0.3">
      <c r="A184">
        <v>183</v>
      </c>
      <c r="B184" t="s">
        <v>3662</v>
      </c>
      <c r="C184">
        <v>499000</v>
      </c>
      <c r="D184" t="s">
        <v>10</v>
      </c>
      <c r="E184">
        <v>2003</v>
      </c>
      <c r="F184" t="s">
        <v>3523</v>
      </c>
      <c r="G184" t="s">
        <v>3497</v>
      </c>
      <c r="H184" t="s">
        <v>3498</v>
      </c>
      <c r="I184">
        <v>203000</v>
      </c>
    </row>
    <row r="185" spans="1:9" x14ac:dyDescent="0.3">
      <c r="A185">
        <v>184</v>
      </c>
      <c r="B185" t="s">
        <v>3663</v>
      </c>
      <c r="C185">
        <v>499000</v>
      </c>
      <c r="D185" t="s">
        <v>10</v>
      </c>
      <c r="E185">
        <v>2001</v>
      </c>
      <c r="F185" t="s">
        <v>3492</v>
      </c>
      <c r="G185" t="s">
        <v>3497</v>
      </c>
      <c r="H185" t="s">
        <v>3498</v>
      </c>
      <c r="I185">
        <v>228000</v>
      </c>
    </row>
    <row r="186" spans="1:9" x14ac:dyDescent="0.3">
      <c r="A186">
        <v>185</v>
      </c>
      <c r="B186" t="s">
        <v>3664</v>
      </c>
      <c r="C186">
        <v>499000</v>
      </c>
      <c r="D186" t="s">
        <v>10</v>
      </c>
      <c r="E186">
        <v>2003</v>
      </c>
      <c r="F186" t="s">
        <v>3492</v>
      </c>
      <c r="G186" t="s">
        <v>3497</v>
      </c>
      <c r="H186" t="s">
        <v>3498</v>
      </c>
      <c r="I186">
        <v>213000</v>
      </c>
    </row>
    <row r="187" spans="1:9" x14ac:dyDescent="0.3">
      <c r="A187">
        <v>186</v>
      </c>
      <c r="B187" t="s">
        <v>3665</v>
      </c>
      <c r="C187">
        <v>499990</v>
      </c>
      <c r="D187" t="s">
        <v>10</v>
      </c>
      <c r="E187">
        <v>1997</v>
      </c>
      <c r="F187" t="s">
        <v>2729</v>
      </c>
      <c r="G187" t="s">
        <v>3666</v>
      </c>
      <c r="H187" t="s">
        <v>397</v>
      </c>
      <c r="I187">
        <v>207245</v>
      </c>
    </row>
    <row r="188" spans="1:9" x14ac:dyDescent="0.3">
      <c r="A188">
        <v>187</v>
      </c>
      <c r="B188" t="s">
        <v>3667</v>
      </c>
      <c r="C188">
        <v>499999</v>
      </c>
      <c r="D188" t="s">
        <v>10</v>
      </c>
      <c r="E188">
        <v>2000</v>
      </c>
      <c r="F188" t="s">
        <v>3570</v>
      </c>
      <c r="G188" t="s">
        <v>76</v>
      </c>
      <c r="H188" t="s">
        <v>77</v>
      </c>
      <c r="I188">
        <v>90500</v>
      </c>
    </row>
    <row r="189" spans="1:9" x14ac:dyDescent="0.3">
      <c r="A189">
        <v>188</v>
      </c>
      <c r="B189" t="s">
        <v>3668</v>
      </c>
      <c r="C189">
        <v>499999</v>
      </c>
      <c r="D189" t="s">
        <v>10</v>
      </c>
      <c r="E189">
        <v>2002</v>
      </c>
      <c r="F189" t="s">
        <v>3489</v>
      </c>
      <c r="G189" t="s">
        <v>2397</v>
      </c>
      <c r="H189" t="s">
        <v>135</v>
      </c>
      <c r="I189">
        <v>211670</v>
      </c>
    </row>
    <row r="190" spans="1:9" x14ac:dyDescent="0.3">
      <c r="A190">
        <v>189</v>
      </c>
      <c r="B190" t="s">
        <v>3669</v>
      </c>
      <c r="C190">
        <v>500000</v>
      </c>
      <c r="D190" t="s">
        <v>10</v>
      </c>
      <c r="E190">
        <v>2008</v>
      </c>
      <c r="F190" t="s">
        <v>3505</v>
      </c>
      <c r="G190" t="s">
        <v>3506</v>
      </c>
      <c r="H190" t="s">
        <v>3315</v>
      </c>
      <c r="I190">
        <v>134821</v>
      </c>
    </row>
    <row r="191" spans="1:9" x14ac:dyDescent="0.3">
      <c r="A191">
        <v>190</v>
      </c>
      <c r="B191" t="s">
        <v>3579</v>
      </c>
      <c r="C191">
        <v>500000</v>
      </c>
      <c r="D191" t="s">
        <v>10</v>
      </c>
      <c r="E191">
        <v>2003</v>
      </c>
      <c r="F191" t="s">
        <v>3489</v>
      </c>
      <c r="G191" t="s">
        <v>2397</v>
      </c>
      <c r="H191" t="s">
        <v>135</v>
      </c>
      <c r="I191">
        <v>98000</v>
      </c>
    </row>
    <row r="192" spans="1:9" x14ac:dyDescent="0.3">
      <c r="A192">
        <v>191</v>
      </c>
      <c r="B192" t="s">
        <v>3670</v>
      </c>
      <c r="C192">
        <v>500000</v>
      </c>
      <c r="D192" t="s">
        <v>10</v>
      </c>
      <c r="E192">
        <v>2003</v>
      </c>
      <c r="F192" t="s">
        <v>3489</v>
      </c>
      <c r="G192" t="s">
        <v>2397</v>
      </c>
      <c r="H192" t="s">
        <v>135</v>
      </c>
      <c r="I192">
        <v>191773</v>
      </c>
    </row>
    <row r="193" spans="1:9" x14ac:dyDescent="0.3">
      <c r="A193">
        <v>192</v>
      </c>
      <c r="B193" t="s">
        <v>3579</v>
      </c>
      <c r="C193">
        <v>515000</v>
      </c>
      <c r="D193" t="s">
        <v>10</v>
      </c>
      <c r="E193">
        <v>2002</v>
      </c>
      <c r="F193" t="s">
        <v>3489</v>
      </c>
      <c r="G193" t="s">
        <v>2397</v>
      </c>
      <c r="H193" t="s">
        <v>135</v>
      </c>
      <c r="I193">
        <v>305200</v>
      </c>
    </row>
    <row r="194" spans="1:9" x14ac:dyDescent="0.3">
      <c r="A194">
        <v>193</v>
      </c>
      <c r="B194" t="s">
        <v>3671</v>
      </c>
      <c r="C194">
        <v>520000</v>
      </c>
      <c r="D194" t="s">
        <v>10</v>
      </c>
      <c r="E194">
        <v>2004</v>
      </c>
      <c r="F194" t="s">
        <v>3489</v>
      </c>
      <c r="G194" t="s">
        <v>2397</v>
      </c>
      <c r="H194" t="s">
        <v>135</v>
      </c>
      <c r="I194">
        <v>155000</v>
      </c>
    </row>
    <row r="195" spans="1:9" x14ac:dyDescent="0.3">
      <c r="A195">
        <v>194</v>
      </c>
      <c r="B195" t="s">
        <v>3621</v>
      </c>
      <c r="C195">
        <v>529000</v>
      </c>
      <c r="D195" t="s">
        <v>10</v>
      </c>
      <c r="E195">
        <v>2001</v>
      </c>
      <c r="F195" t="s">
        <v>3489</v>
      </c>
      <c r="G195" t="s">
        <v>2397</v>
      </c>
      <c r="H195" t="s">
        <v>135</v>
      </c>
      <c r="I195">
        <v>209000</v>
      </c>
    </row>
    <row r="196" spans="1:9" x14ac:dyDescent="0.3">
      <c r="A196">
        <v>195</v>
      </c>
      <c r="B196" t="s">
        <v>3672</v>
      </c>
      <c r="C196">
        <v>530000</v>
      </c>
      <c r="D196" t="s">
        <v>19</v>
      </c>
      <c r="E196">
        <v>2003</v>
      </c>
      <c r="F196" t="s">
        <v>3576</v>
      </c>
      <c r="G196" t="s">
        <v>3524</v>
      </c>
      <c r="H196" t="s">
        <v>3525</v>
      </c>
      <c r="I196">
        <v>278000</v>
      </c>
    </row>
    <row r="197" spans="1:9" x14ac:dyDescent="0.3">
      <c r="A197">
        <v>196</v>
      </c>
      <c r="B197" t="s">
        <v>3673</v>
      </c>
      <c r="C197">
        <v>549000</v>
      </c>
      <c r="D197" t="s">
        <v>10</v>
      </c>
      <c r="E197">
        <v>2007</v>
      </c>
      <c r="F197" t="s">
        <v>3505</v>
      </c>
      <c r="G197" t="s">
        <v>3506</v>
      </c>
      <c r="H197" t="s">
        <v>3315</v>
      </c>
      <c r="I197">
        <v>210000</v>
      </c>
    </row>
    <row r="198" spans="1:9" x14ac:dyDescent="0.3">
      <c r="A198">
        <v>197</v>
      </c>
      <c r="B198" t="s">
        <v>3579</v>
      </c>
      <c r="C198">
        <v>550000</v>
      </c>
      <c r="D198" t="s">
        <v>10</v>
      </c>
      <c r="E198">
        <v>2003</v>
      </c>
      <c r="F198" t="s">
        <v>3489</v>
      </c>
      <c r="G198" t="s">
        <v>2397</v>
      </c>
      <c r="H198" t="s">
        <v>135</v>
      </c>
      <c r="I198">
        <v>169000</v>
      </c>
    </row>
    <row r="199" spans="1:9" x14ac:dyDescent="0.3">
      <c r="A199">
        <v>198</v>
      </c>
      <c r="B199" t="s">
        <v>3504</v>
      </c>
      <c r="C199">
        <v>550000</v>
      </c>
      <c r="D199" t="s">
        <v>10</v>
      </c>
      <c r="E199">
        <v>2004</v>
      </c>
      <c r="F199" t="s">
        <v>3505</v>
      </c>
      <c r="G199" t="s">
        <v>3506</v>
      </c>
      <c r="H199" t="s">
        <v>3315</v>
      </c>
      <c r="I199">
        <v>198000</v>
      </c>
    </row>
    <row r="200" spans="1:9" x14ac:dyDescent="0.3">
      <c r="A200">
        <v>199</v>
      </c>
      <c r="B200" t="s">
        <v>3674</v>
      </c>
      <c r="C200">
        <v>550000</v>
      </c>
      <c r="D200" t="s">
        <v>10</v>
      </c>
      <c r="E200">
        <v>2004</v>
      </c>
      <c r="F200" t="s">
        <v>3489</v>
      </c>
      <c r="G200" t="s">
        <v>2397</v>
      </c>
      <c r="H200" t="s">
        <v>135</v>
      </c>
      <c r="I200">
        <v>176000</v>
      </c>
    </row>
    <row r="201" spans="1:9" x14ac:dyDescent="0.3">
      <c r="A201">
        <v>200</v>
      </c>
      <c r="B201" t="s">
        <v>3656</v>
      </c>
      <c r="C201">
        <v>550000</v>
      </c>
      <c r="D201" t="s">
        <v>10</v>
      </c>
      <c r="E201">
        <v>2005</v>
      </c>
      <c r="F201" t="s">
        <v>3675</v>
      </c>
      <c r="G201" t="s">
        <v>3676</v>
      </c>
      <c r="H201" t="s">
        <v>3677</v>
      </c>
      <c r="I201">
        <v>290389</v>
      </c>
    </row>
    <row r="202" spans="1:9" x14ac:dyDescent="0.3">
      <c r="A202">
        <v>201</v>
      </c>
      <c r="B202" t="s">
        <v>3678</v>
      </c>
      <c r="C202">
        <v>550000</v>
      </c>
      <c r="D202" t="s">
        <v>19</v>
      </c>
      <c r="E202">
        <v>2005</v>
      </c>
      <c r="F202" t="s">
        <v>3502</v>
      </c>
      <c r="G202" t="s">
        <v>3503</v>
      </c>
      <c r="H202" t="s">
        <v>2460</v>
      </c>
      <c r="I202">
        <v>340000</v>
      </c>
    </row>
    <row r="203" spans="1:9" x14ac:dyDescent="0.3">
      <c r="A203">
        <v>202</v>
      </c>
      <c r="B203" t="s">
        <v>3679</v>
      </c>
      <c r="C203">
        <v>550000</v>
      </c>
      <c r="D203" t="s">
        <v>10</v>
      </c>
      <c r="E203">
        <v>1999</v>
      </c>
      <c r="F203" t="s">
        <v>3492</v>
      </c>
      <c r="G203" t="s">
        <v>3493</v>
      </c>
      <c r="H203" t="s">
        <v>3494</v>
      </c>
      <c r="I203">
        <v>150000</v>
      </c>
    </row>
    <row r="204" spans="1:9" x14ac:dyDescent="0.3">
      <c r="A204">
        <v>203</v>
      </c>
      <c r="B204" t="s">
        <v>3621</v>
      </c>
      <c r="C204">
        <v>550000</v>
      </c>
      <c r="D204" t="s">
        <v>10</v>
      </c>
      <c r="E204">
        <v>2001</v>
      </c>
      <c r="F204" t="s">
        <v>3489</v>
      </c>
      <c r="G204" t="s">
        <v>2397</v>
      </c>
      <c r="H204" t="s">
        <v>135</v>
      </c>
      <c r="I204">
        <v>290000</v>
      </c>
    </row>
    <row r="205" spans="1:9" x14ac:dyDescent="0.3">
      <c r="A205">
        <v>204</v>
      </c>
      <c r="B205" t="s">
        <v>3656</v>
      </c>
      <c r="C205">
        <v>550000</v>
      </c>
      <c r="E205">
        <v>2004</v>
      </c>
      <c r="F205" t="s">
        <v>3680</v>
      </c>
      <c r="I205">
        <v>217064</v>
      </c>
    </row>
    <row r="206" spans="1:9" x14ac:dyDescent="0.3">
      <c r="A206">
        <v>205</v>
      </c>
      <c r="B206" t="s">
        <v>3596</v>
      </c>
      <c r="C206">
        <v>550000</v>
      </c>
      <c r="D206" t="s">
        <v>10</v>
      </c>
      <c r="E206">
        <v>2000</v>
      </c>
      <c r="F206" t="s">
        <v>3489</v>
      </c>
      <c r="G206" t="s">
        <v>2397</v>
      </c>
      <c r="H206" t="s">
        <v>135</v>
      </c>
      <c r="I206">
        <v>161688</v>
      </c>
    </row>
    <row r="207" spans="1:9" x14ac:dyDescent="0.3">
      <c r="A207">
        <v>206</v>
      </c>
      <c r="B207" t="s">
        <v>3681</v>
      </c>
      <c r="C207">
        <v>555555</v>
      </c>
      <c r="D207" t="s">
        <v>10</v>
      </c>
      <c r="E207">
        <v>2003</v>
      </c>
      <c r="F207" t="s">
        <v>3570</v>
      </c>
      <c r="G207" t="s">
        <v>76</v>
      </c>
      <c r="H207" t="s">
        <v>77</v>
      </c>
      <c r="I207">
        <v>212000</v>
      </c>
    </row>
    <row r="208" spans="1:9" x14ac:dyDescent="0.3">
      <c r="A208">
        <v>207</v>
      </c>
      <c r="B208" t="s">
        <v>3682</v>
      </c>
      <c r="C208">
        <v>560000</v>
      </c>
      <c r="D208" t="s">
        <v>10</v>
      </c>
      <c r="E208">
        <v>2000</v>
      </c>
      <c r="F208" t="s">
        <v>3489</v>
      </c>
      <c r="G208" t="s">
        <v>3524</v>
      </c>
      <c r="H208" t="s">
        <v>3525</v>
      </c>
      <c r="I208">
        <v>133754</v>
      </c>
    </row>
    <row r="209" spans="1:9" x14ac:dyDescent="0.3">
      <c r="A209">
        <v>208</v>
      </c>
      <c r="B209" t="s">
        <v>3683</v>
      </c>
      <c r="C209">
        <v>560000</v>
      </c>
      <c r="D209" t="s">
        <v>19</v>
      </c>
      <c r="E209">
        <v>2004</v>
      </c>
      <c r="F209" t="s">
        <v>3502</v>
      </c>
      <c r="G209" t="s">
        <v>3503</v>
      </c>
      <c r="H209" t="s">
        <v>2460</v>
      </c>
      <c r="I209">
        <v>302400</v>
      </c>
    </row>
    <row r="210" spans="1:9" x14ac:dyDescent="0.3">
      <c r="A210">
        <v>209</v>
      </c>
      <c r="B210" t="s">
        <v>3596</v>
      </c>
      <c r="C210">
        <v>570000</v>
      </c>
      <c r="D210" t="s">
        <v>10</v>
      </c>
      <c r="E210">
        <v>2002</v>
      </c>
      <c r="F210" t="s">
        <v>3489</v>
      </c>
      <c r="G210" t="s">
        <v>2397</v>
      </c>
      <c r="H210" t="s">
        <v>135</v>
      </c>
      <c r="I210">
        <v>249000</v>
      </c>
    </row>
    <row r="211" spans="1:9" x14ac:dyDescent="0.3">
      <c r="A211">
        <v>210</v>
      </c>
      <c r="B211" t="s">
        <v>3684</v>
      </c>
      <c r="C211">
        <v>575000</v>
      </c>
      <c r="D211" t="s">
        <v>10</v>
      </c>
      <c r="E211">
        <v>2003</v>
      </c>
      <c r="F211" t="s">
        <v>3492</v>
      </c>
      <c r="G211" t="s">
        <v>3497</v>
      </c>
      <c r="H211" t="s">
        <v>3498</v>
      </c>
      <c r="I211">
        <v>168637</v>
      </c>
    </row>
    <row r="212" spans="1:9" x14ac:dyDescent="0.3">
      <c r="A212">
        <v>211</v>
      </c>
      <c r="B212" t="s">
        <v>3685</v>
      </c>
      <c r="C212">
        <v>589000</v>
      </c>
      <c r="D212" t="s">
        <v>10</v>
      </c>
      <c r="E212">
        <v>2002</v>
      </c>
      <c r="F212" t="s">
        <v>3492</v>
      </c>
      <c r="G212" t="s">
        <v>3497</v>
      </c>
      <c r="H212" t="s">
        <v>3498</v>
      </c>
      <c r="I212">
        <v>219689</v>
      </c>
    </row>
    <row r="213" spans="1:9" x14ac:dyDescent="0.3">
      <c r="A213">
        <v>212</v>
      </c>
      <c r="B213" t="s">
        <v>3594</v>
      </c>
      <c r="C213">
        <v>590000</v>
      </c>
      <c r="D213" t="s">
        <v>10</v>
      </c>
      <c r="E213">
        <v>2004</v>
      </c>
      <c r="F213" t="s">
        <v>3489</v>
      </c>
      <c r="G213" t="s">
        <v>2397</v>
      </c>
      <c r="H213" t="s">
        <v>135</v>
      </c>
      <c r="I213">
        <v>198938</v>
      </c>
    </row>
    <row r="214" spans="1:9" x14ac:dyDescent="0.3">
      <c r="A214">
        <v>213</v>
      </c>
      <c r="B214" t="s">
        <v>3595</v>
      </c>
      <c r="C214">
        <v>590000</v>
      </c>
      <c r="D214" t="s">
        <v>19</v>
      </c>
      <c r="E214">
        <v>2004</v>
      </c>
      <c r="F214" t="s">
        <v>3502</v>
      </c>
      <c r="G214" t="s">
        <v>3503</v>
      </c>
      <c r="H214" t="s">
        <v>2460</v>
      </c>
      <c r="I214">
        <v>291000</v>
      </c>
    </row>
    <row r="215" spans="1:9" x14ac:dyDescent="0.3">
      <c r="A215">
        <v>214</v>
      </c>
      <c r="B215" t="s">
        <v>3686</v>
      </c>
      <c r="C215">
        <v>599000</v>
      </c>
      <c r="D215" t="s">
        <v>10</v>
      </c>
      <c r="E215">
        <v>2003</v>
      </c>
      <c r="F215" t="s">
        <v>3492</v>
      </c>
      <c r="G215" t="s">
        <v>3497</v>
      </c>
      <c r="H215" t="s">
        <v>3498</v>
      </c>
      <c r="I215">
        <v>109059</v>
      </c>
    </row>
    <row r="216" spans="1:9" x14ac:dyDescent="0.3">
      <c r="A216">
        <v>215</v>
      </c>
      <c r="B216" t="s">
        <v>3687</v>
      </c>
      <c r="C216">
        <v>599000</v>
      </c>
      <c r="D216" t="s">
        <v>10</v>
      </c>
      <c r="E216">
        <v>2004</v>
      </c>
      <c r="F216" t="s">
        <v>3489</v>
      </c>
      <c r="G216" t="s">
        <v>2397</v>
      </c>
      <c r="H216" t="s">
        <v>135</v>
      </c>
      <c r="I216">
        <v>156742</v>
      </c>
    </row>
    <row r="217" spans="1:9" x14ac:dyDescent="0.3">
      <c r="A217">
        <v>216</v>
      </c>
      <c r="B217" t="s">
        <v>3688</v>
      </c>
      <c r="C217">
        <v>599000</v>
      </c>
      <c r="D217" t="s">
        <v>10</v>
      </c>
      <c r="E217">
        <v>2003</v>
      </c>
      <c r="F217" t="s">
        <v>3492</v>
      </c>
      <c r="G217" t="s">
        <v>3497</v>
      </c>
      <c r="H217" t="s">
        <v>3498</v>
      </c>
      <c r="I217">
        <v>73549</v>
      </c>
    </row>
    <row r="218" spans="1:9" x14ac:dyDescent="0.3">
      <c r="A218">
        <v>217</v>
      </c>
      <c r="B218" t="s">
        <v>3689</v>
      </c>
      <c r="C218">
        <v>599000</v>
      </c>
      <c r="D218" t="s">
        <v>19</v>
      </c>
      <c r="E218">
        <v>2002</v>
      </c>
      <c r="F218" t="s">
        <v>3576</v>
      </c>
      <c r="G218" t="s">
        <v>2397</v>
      </c>
      <c r="H218" t="s">
        <v>135</v>
      </c>
      <c r="I218">
        <v>207201</v>
      </c>
    </row>
    <row r="219" spans="1:9" x14ac:dyDescent="0.3">
      <c r="A219">
        <v>218</v>
      </c>
      <c r="B219" t="s">
        <v>3690</v>
      </c>
      <c r="C219">
        <v>599000</v>
      </c>
      <c r="D219" t="s">
        <v>10</v>
      </c>
      <c r="E219">
        <v>2003</v>
      </c>
      <c r="F219" t="s">
        <v>3489</v>
      </c>
      <c r="G219" t="s">
        <v>2397</v>
      </c>
      <c r="H219" t="s">
        <v>135</v>
      </c>
      <c r="I219">
        <v>182000</v>
      </c>
    </row>
    <row r="220" spans="1:9" x14ac:dyDescent="0.3">
      <c r="A220">
        <v>219</v>
      </c>
      <c r="B220" t="s">
        <v>3670</v>
      </c>
      <c r="C220">
        <v>600000</v>
      </c>
      <c r="D220" t="s">
        <v>10</v>
      </c>
      <c r="E220">
        <v>2002</v>
      </c>
      <c r="F220" t="s">
        <v>3489</v>
      </c>
      <c r="G220" t="s">
        <v>2397</v>
      </c>
      <c r="H220" t="s">
        <v>135</v>
      </c>
      <c r="I220">
        <v>188017</v>
      </c>
    </row>
    <row r="221" spans="1:9" x14ac:dyDescent="0.3">
      <c r="A221">
        <v>220</v>
      </c>
      <c r="B221" t="s">
        <v>3691</v>
      </c>
      <c r="C221">
        <v>600000</v>
      </c>
      <c r="D221" t="s">
        <v>10</v>
      </c>
      <c r="E221">
        <v>2005</v>
      </c>
      <c r="F221" t="s">
        <v>3505</v>
      </c>
      <c r="G221" t="s">
        <v>3506</v>
      </c>
      <c r="H221" t="s">
        <v>3315</v>
      </c>
      <c r="I221">
        <v>288955</v>
      </c>
    </row>
    <row r="222" spans="1:9" x14ac:dyDescent="0.3">
      <c r="A222">
        <v>221</v>
      </c>
      <c r="B222" t="s">
        <v>3579</v>
      </c>
      <c r="C222">
        <v>600000</v>
      </c>
      <c r="D222" t="s">
        <v>10</v>
      </c>
      <c r="E222">
        <v>2001</v>
      </c>
      <c r="F222" t="s">
        <v>3489</v>
      </c>
      <c r="G222" t="s">
        <v>2397</v>
      </c>
      <c r="H222" t="s">
        <v>135</v>
      </c>
      <c r="I222">
        <v>161500</v>
      </c>
    </row>
    <row r="223" spans="1:9" x14ac:dyDescent="0.3">
      <c r="A223">
        <v>222</v>
      </c>
      <c r="B223" t="s">
        <v>3656</v>
      </c>
      <c r="C223">
        <v>600000</v>
      </c>
      <c r="E223">
        <v>2005</v>
      </c>
      <c r="F223" t="s">
        <v>3692</v>
      </c>
      <c r="I223">
        <v>342491</v>
      </c>
    </row>
    <row r="224" spans="1:9" x14ac:dyDescent="0.3">
      <c r="A224">
        <v>223</v>
      </c>
      <c r="B224" t="s">
        <v>3674</v>
      </c>
      <c r="C224">
        <v>600000</v>
      </c>
      <c r="D224" t="s">
        <v>10</v>
      </c>
      <c r="E224">
        <v>2004</v>
      </c>
      <c r="F224" t="s">
        <v>3489</v>
      </c>
      <c r="G224" t="s">
        <v>2397</v>
      </c>
      <c r="H224" t="s">
        <v>135</v>
      </c>
      <c r="I224">
        <v>224025</v>
      </c>
    </row>
    <row r="225" spans="1:9" x14ac:dyDescent="0.3">
      <c r="A225">
        <v>224</v>
      </c>
      <c r="B225" t="s">
        <v>3595</v>
      </c>
      <c r="C225">
        <v>600000</v>
      </c>
      <c r="D225" t="s">
        <v>19</v>
      </c>
      <c r="E225">
        <v>2003</v>
      </c>
      <c r="F225" t="s">
        <v>3502</v>
      </c>
      <c r="G225" t="s">
        <v>3503</v>
      </c>
      <c r="H225" t="s">
        <v>2460</v>
      </c>
      <c r="I225">
        <v>265500</v>
      </c>
    </row>
    <row r="226" spans="1:9" x14ac:dyDescent="0.3">
      <c r="A226">
        <v>225</v>
      </c>
      <c r="B226" t="s">
        <v>3693</v>
      </c>
      <c r="C226">
        <v>619000</v>
      </c>
      <c r="D226" t="s">
        <v>19</v>
      </c>
      <c r="E226">
        <v>2008</v>
      </c>
      <c r="F226" t="s">
        <v>3502</v>
      </c>
      <c r="G226" t="s">
        <v>2397</v>
      </c>
      <c r="H226" t="s">
        <v>135</v>
      </c>
      <c r="I226">
        <v>385000</v>
      </c>
    </row>
    <row r="227" spans="1:9" x14ac:dyDescent="0.3">
      <c r="A227">
        <v>226</v>
      </c>
      <c r="B227" t="s">
        <v>3650</v>
      </c>
      <c r="C227">
        <v>630000</v>
      </c>
      <c r="D227" t="s">
        <v>10</v>
      </c>
      <c r="E227">
        <v>2002</v>
      </c>
      <c r="F227" t="s">
        <v>3489</v>
      </c>
      <c r="G227" t="s">
        <v>2397</v>
      </c>
      <c r="H227" t="s">
        <v>135</v>
      </c>
      <c r="I227">
        <v>233948</v>
      </c>
    </row>
    <row r="228" spans="1:9" x14ac:dyDescent="0.3">
      <c r="A228">
        <v>227</v>
      </c>
      <c r="B228" t="s">
        <v>3687</v>
      </c>
      <c r="C228">
        <v>630000</v>
      </c>
      <c r="D228" t="s">
        <v>10</v>
      </c>
      <c r="E228">
        <v>2005</v>
      </c>
      <c r="F228" t="s">
        <v>3675</v>
      </c>
      <c r="G228" t="s">
        <v>3676</v>
      </c>
      <c r="H228" t="s">
        <v>3694</v>
      </c>
      <c r="I228">
        <v>283000</v>
      </c>
    </row>
    <row r="229" spans="1:9" x14ac:dyDescent="0.3">
      <c r="A229">
        <v>228</v>
      </c>
      <c r="B229" t="s">
        <v>3695</v>
      </c>
      <c r="C229">
        <v>630000</v>
      </c>
      <c r="D229" t="s">
        <v>10</v>
      </c>
      <c r="E229">
        <v>2001</v>
      </c>
      <c r="F229" t="s">
        <v>3570</v>
      </c>
      <c r="G229" t="s">
        <v>76</v>
      </c>
      <c r="H229" t="s">
        <v>77</v>
      </c>
      <c r="I229">
        <v>236300</v>
      </c>
    </row>
    <row r="230" spans="1:9" x14ac:dyDescent="0.3">
      <c r="A230">
        <v>229</v>
      </c>
      <c r="B230" t="s">
        <v>3696</v>
      </c>
      <c r="C230">
        <v>640000</v>
      </c>
      <c r="D230" t="s">
        <v>10</v>
      </c>
      <c r="E230">
        <v>2002</v>
      </c>
      <c r="F230" t="s">
        <v>3492</v>
      </c>
      <c r="G230" t="s">
        <v>3497</v>
      </c>
      <c r="H230" t="s">
        <v>3498</v>
      </c>
      <c r="I230">
        <v>78000</v>
      </c>
    </row>
    <row r="231" spans="1:9" x14ac:dyDescent="0.3">
      <c r="A231">
        <v>230</v>
      </c>
      <c r="B231" t="s">
        <v>3621</v>
      </c>
      <c r="C231">
        <v>645000</v>
      </c>
      <c r="D231" t="s">
        <v>10</v>
      </c>
      <c r="E231">
        <v>2003</v>
      </c>
      <c r="F231" t="s">
        <v>3489</v>
      </c>
      <c r="G231" t="s">
        <v>2397</v>
      </c>
      <c r="H231" t="s">
        <v>135</v>
      </c>
      <c r="I231">
        <v>104500</v>
      </c>
    </row>
    <row r="232" spans="1:9" x14ac:dyDescent="0.3">
      <c r="A232">
        <v>231</v>
      </c>
      <c r="B232" t="s">
        <v>3504</v>
      </c>
      <c r="C232">
        <v>649000</v>
      </c>
      <c r="D232" t="s">
        <v>10</v>
      </c>
      <c r="E232">
        <v>2006</v>
      </c>
      <c r="F232" t="s">
        <v>3505</v>
      </c>
      <c r="G232" t="s">
        <v>3506</v>
      </c>
      <c r="H232" t="s">
        <v>3315</v>
      </c>
      <c r="I232">
        <v>252000</v>
      </c>
    </row>
    <row r="233" spans="1:9" x14ac:dyDescent="0.3">
      <c r="A233">
        <v>232</v>
      </c>
      <c r="B233" t="s">
        <v>3697</v>
      </c>
      <c r="C233">
        <v>649000</v>
      </c>
      <c r="D233" t="s">
        <v>10</v>
      </c>
      <c r="E233">
        <v>2002</v>
      </c>
      <c r="F233" t="s">
        <v>3492</v>
      </c>
      <c r="G233" t="s">
        <v>3497</v>
      </c>
      <c r="H233" t="s">
        <v>3498</v>
      </c>
      <c r="I233">
        <v>107000</v>
      </c>
    </row>
    <row r="234" spans="1:9" x14ac:dyDescent="0.3">
      <c r="A234">
        <v>233</v>
      </c>
      <c r="B234" t="s">
        <v>3495</v>
      </c>
      <c r="C234">
        <v>649000</v>
      </c>
      <c r="D234" t="s">
        <v>10</v>
      </c>
      <c r="E234">
        <v>2001</v>
      </c>
      <c r="F234" t="s">
        <v>3489</v>
      </c>
      <c r="G234" t="s">
        <v>2397</v>
      </c>
      <c r="H234" t="s">
        <v>135</v>
      </c>
      <c r="I234">
        <v>164000</v>
      </c>
    </row>
    <row r="235" spans="1:9" x14ac:dyDescent="0.3">
      <c r="A235">
        <v>234</v>
      </c>
      <c r="B235" t="s">
        <v>3698</v>
      </c>
      <c r="C235">
        <v>649000</v>
      </c>
      <c r="D235" t="s">
        <v>10</v>
      </c>
      <c r="E235">
        <v>2005</v>
      </c>
      <c r="F235" t="s">
        <v>3523</v>
      </c>
      <c r="G235" t="s">
        <v>3571</v>
      </c>
      <c r="H235" t="s">
        <v>3572</v>
      </c>
      <c r="I235">
        <v>188428</v>
      </c>
    </row>
    <row r="236" spans="1:9" x14ac:dyDescent="0.3">
      <c r="A236">
        <v>235</v>
      </c>
      <c r="B236" t="s">
        <v>3579</v>
      </c>
      <c r="C236">
        <v>649000</v>
      </c>
      <c r="D236" t="s">
        <v>10</v>
      </c>
      <c r="E236">
        <v>2003</v>
      </c>
      <c r="F236" t="s">
        <v>3489</v>
      </c>
      <c r="G236" t="s">
        <v>2397</v>
      </c>
      <c r="H236" t="s">
        <v>135</v>
      </c>
      <c r="I236">
        <v>155000</v>
      </c>
    </row>
    <row r="237" spans="1:9" x14ac:dyDescent="0.3">
      <c r="A237">
        <v>236</v>
      </c>
      <c r="B237" t="s">
        <v>3699</v>
      </c>
      <c r="C237">
        <v>650000</v>
      </c>
      <c r="D237" t="s">
        <v>10</v>
      </c>
      <c r="E237">
        <v>2003</v>
      </c>
      <c r="F237" t="s">
        <v>3489</v>
      </c>
      <c r="G237" t="s">
        <v>2397</v>
      </c>
      <c r="H237" t="s">
        <v>135</v>
      </c>
      <c r="I237">
        <v>220000</v>
      </c>
    </row>
    <row r="238" spans="1:9" x14ac:dyDescent="0.3">
      <c r="A238">
        <v>237</v>
      </c>
      <c r="B238" t="s">
        <v>3700</v>
      </c>
      <c r="C238">
        <v>650000</v>
      </c>
      <c r="D238" t="s">
        <v>19</v>
      </c>
      <c r="E238">
        <v>2003</v>
      </c>
      <c r="F238" t="s">
        <v>3576</v>
      </c>
      <c r="G238" t="s">
        <v>3524</v>
      </c>
      <c r="H238" t="s">
        <v>3525</v>
      </c>
      <c r="I238">
        <v>193721</v>
      </c>
    </row>
    <row r="239" spans="1:9" x14ac:dyDescent="0.3">
      <c r="A239">
        <v>238</v>
      </c>
      <c r="B239" t="s">
        <v>3701</v>
      </c>
      <c r="C239">
        <v>650000</v>
      </c>
      <c r="D239" t="s">
        <v>19</v>
      </c>
      <c r="E239">
        <v>2007</v>
      </c>
      <c r="F239" t="s">
        <v>3502</v>
      </c>
      <c r="G239" t="s">
        <v>76</v>
      </c>
      <c r="H239" t="s">
        <v>77</v>
      </c>
      <c r="I239">
        <v>282000</v>
      </c>
    </row>
    <row r="240" spans="1:9" x14ac:dyDescent="0.3">
      <c r="A240">
        <v>239</v>
      </c>
      <c r="B240" t="s">
        <v>3621</v>
      </c>
      <c r="C240">
        <v>666000</v>
      </c>
      <c r="D240" t="s">
        <v>10</v>
      </c>
      <c r="E240">
        <v>2002</v>
      </c>
      <c r="F240" t="s">
        <v>3489</v>
      </c>
      <c r="G240" t="s">
        <v>2397</v>
      </c>
      <c r="H240" t="s">
        <v>135</v>
      </c>
      <c r="I240">
        <v>163000</v>
      </c>
    </row>
    <row r="241" spans="1:9" x14ac:dyDescent="0.3">
      <c r="A241">
        <v>240</v>
      </c>
      <c r="B241" t="s">
        <v>3594</v>
      </c>
      <c r="C241">
        <v>666666</v>
      </c>
      <c r="D241" t="s">
        <v>10</v>
      </c>
      <c r="E241">
        <v>2006</v>
      </c>
      <c r="F241" t="s">
        <v>3505</v>
      </c>
      <c r="G241" t="s">
        <v>3506</v>
      </c>
      <c r="H241" t="s">
        <v>3315</v>
      </c>
      <c r="I241">
        <v>250000</v>
      </c>
    </row>
    <row r="242" spans="1:9" x14ac:dyDescent="0.3">
      <c r="A242">
        <v>241</v>
      </c>
      <c r="B242" t="s">
        <v>3702</v>
      </c>
      <c r="C242">
        <v>675000</v>
      </c>
      <c r="D242" t="s">
        <v>10</v>
      </c>
      <c r="E242">
        <v>2007</v>
      </c>
      <c r="F242" t="s">
        <v>3505</v>
      </c>
      <c r="G242" t="s">
        <v>3506</v>
      </c>
      <c r="H242" t="s">
        <v>3315</v>
      </c>
      <c r="I242">
        <v>256000</v>
      </c>
    </row>
    <row r="243" spans="1:9" x14ac:dyDescent="0.3">
      <c r="A243">
        <v>242</v>
      </c>
      <c r="B243" t="s">
        <v>3703</v>
      </c>
      <c r="C243">
        <v>679000</v>
      </c>
      <c r="D243" t="s">
        <v>10</v>
      </c>
      <c r="E243">
        <v>2003</v>
      </c>
      <c r="F243" t="s">
        <v>3489</v>
      </c>
      <c r="G243" t="s">
        <v>2397</v>
      </c>
      <c r="H243" t="s">
        <v>135</v>
      </c>
      <c r="I243">
        <v>174486</v>
      </c>
    </row>
    <row r="244" spans="1:9" x14ac:dyDescent="0.3">
      <c r="A244">
        <v>243</v>
      </c>
      <c r="B244" t="s">
        <v>3594</v>
      </c>
      <c r="C244">
        <v>680000</v>
      </c>
      <c r="D244" t="s">
        <v>10</v>
      </c>
      <c r="E244">
        <v>2003</v>
      </c>
      <c r="F244" t="s">
        <v>3489</v>
      </c>
      <c r="G244" t="s">
        <v>2397</v>
      </c>
      <c r="H244" t="s">
        <v>135</v>
      </c>
      <c r="I244">
        <v>201000</v>
      </c>
    </row>
    <row r="245" spans="1:9" x14ac:dyDescent="0.3">
      <c r="A245">
        <v>244</v>
      </c>
      <c r="B245" t="s">
        <v>3704</v>
      </c>
      <c r="C245">
        <v>680000</v>
      </c>
      <c r="D245" t="s">
        <v>10</v>
      </c>
      <c r="E245">
        <v>2003</v>
      </c>
      <c r="F245" t="s">
        <v>3489</v>
      </c>
      <c r="G245" t="s">
        <v>2397</v>
      </c>
      <c r="H245" t="s">
        <v>135</v>
      </c>
      <c r="I245">
        <v>134400</v>
      </c>
    </row>
    <row r="246" spans="1:9" x14ac:dyDescent="0.3">
      <c r="A246">
        <v>245</v>
      </c>
      <c r="B246" t="s">
        <v>3705</v>
      </c>
      <c r="C246">
        <v>685000</v>
      </c>
      <c r="D246" t="s">
        <v>10</v>
      </c>
      <c r="E246">
        <v>2006</v>
      </c>
      <c r="F246" t="s">
        <v>3505</v>
      </c>
      <c r="G246" t="s">
        <v>3506</v>
      </c>
      <c r="H246" t="s">
        <v>3315</v>
      </c>
      <c r="I246">
        <v>227000</v>
      </c>
    </row>
    <row r="247" spans="1:9" x14ac:dyDescent="0.3">
      <c r="A247">
        <v>246</v>
      </c>
      <c r="B247" t="s">
        <v>3706</v>
      </c>
      <c r="C247">
        <v>690000</v>
      </c>
      <c r="D247" t="s">
        <v>10</v>
      </c>
      <c r="E247">
        <v>1999</v>
      </c>
      <c r="F247" t="s">
        <v>3570</v>
      </c>
      <c r="G247" t="s">
        <v>76</v>
      </c>
      <c r="H247" t="s">
        <v>77</v>
      </c>
      <c r="I247">
        <v>166000</v>
      </c>
    </row>
    <row r="248" spans="1:9" x14ac:dyDescent="0.3">
      <c r="A248">
        <v>247</v>
      </c>
      <c r="B248" t="s">
        <v>3707</v>
      </c>
      <c r="C248">
        <v>690000</v>
      </c>
      <c r="D248" t="s">
        <v>10</v>
      </c>
      <c r="E248">
        <v>2006</v>
      </c>
      <c r="F248" t="s">
        <v>3505</v>
      </c>
      <c r="G248" t="s">
        <v>3506</v>
      </c>
      <c r="H248" t="s">
        <v>3315</v>
      </c>
      <c r="I248">
        <v>218000</v>
      </c>
    </row>
    <row r="249" spans="1:9" x14ac:dyDescent="0.3">
      <c r="A249">
        <v>248</v>
      </c>
      <c r="B249" t="s">
        <v>3627</v>
      </c>
      <c r="C249">
        <v>690000</v>
      </c>
      <c r="D249" t="s">
        <v>10</v>
      </c>
      <c r="E249">
        <v>2001</v>
      </c>
      <c r="F249" t="s">
        <v>3489</v>
      </c>
      <c r="G249" t="s">
        <v>2397</v>
      </c>
      <c r="H249" t="s">
        <v>135</v>
      </c>
      <c r="I249">
        <v>107000</v>
      </c>
    </row>
    <row r="250" spans="1:9" x14ac:dyDescent="0.3">
      <c r="A250">
        <v>249</v>
      </c>
      <c r="B250" t="s">
        <v>3683</v>
      </c>
      <c r="C250">
        <v>690000</v>
      </c>
      <c r="D250" t="s">
        <v>19</v>
      </c>
      <c r="E250">
        <v>2004</v>
      </c>
      <c r="F250" t="s">
        <v>3502</v>
      </c>
      <c r="G250" t="s">
        <v>3503</v>
      </c>
      <c r="H250" t="s">
        <v>2460</v>
      </c>
      <c r="I250">
        <v>195321</v>
      </c>
    </row>
    <row r="251" spans="1:9" x14ac:dyDescent="0.3">
      <c r="A251">
        <v>250</v>
      </c>
      <c r="B251" t="s">
        <v>3708</v>
      </c>
      <c r="C251">
        <v>690000</v>
      </c>
      <c r="D251" t="s">
        <v>10</v>
      </c>
      <c r="E251">
        <v>1988</v>
      </c>
      <c r="F251" t="s">
        <v>3709</v>
      </c>
      <c r="G251" t="s">
        <v>3571</v>
      </c>
      <c r="H251" t="s">
        <v>3572</v>
      </c>
      <c r="I251">
        <v>101919</v>
      </c>
    </row>
    <row r="252" spans="1:9" x14ac:dyDescent="0.3">
      <c r="A252">
        <v>251</v>
      </c>
      <c r="B252" t="s">
        <v>3710</v>
      </c>
      <c r="C252">
        <v>695000</v>
      </c>
      <c r="D252" t="s">
        <v>10</v>
      </c>
      <c r="E252">
        <v>2003</v>
      </c>
      <c r="F252" t="s">
        <v>3489</v>
      </c>
      <c r="G252" t="s">
        <v>2397</v>
      </c>
      <c r="H252" t="s">
        <v>135</v>
      </c>
      <c r="I252">
        <v>123000</v>
      </c>
    </row>
    <row r="253" spans="1:9" x14ac:dyDescent="0.3">
      <c r="A253">
        <v>252</v>
      </c>
      <c r="B253" t="s">
        <v>3594</v>
      </c>
      <c r="C253">
        <v>695000</v>
      </c>
      <c r="D253" t="s">
        <v>10</v>
      </c>
      <c r="E253">
        <v>2004</v>
      </c>
      <c r="F253" t="s">
        <v>3489</v>
      </c>
      <c r="G253" t="s">
        <v>2397</v>
      </c>
      <c r="H253" t="s">
        <v>135</v>
      </c>
      <c r="I253">
        <v>207637</v>
      </c>
    </row>
    <row r="254" spans="1:9" x14ac:dyDescent="0.3">
      <c r="A254">
        <v>253</v>
      </c>
      <c r="B254" t="s">
        <v>3504</v>
      </c>
      <c r="C254">
        <v>698000</v>
      </c>
      <c r="D254" t="s">
        <v>10</v>
      </c>
      <c r="E254">
        <v>2005</v>
      </c>
      <c r="F254" t="s">
        <v>3505</v>
      </c>
      <c r="G254" t="s">
        <v>3506</v>
      </c>
      <c r="H254" t="s">
        <v>3315</v>
      </c>
      <c r="I254">
        <v>209000</v>
      </c>
    </row>
    <row r="255" spans="1:9" x14ac:dyDescent="0.3">
      <c r="A255">
        <v>254</v>
      </c>
      <c r="B255" t="s">
        <v>3698</v>
      </c>
      <c r="C255">
        <v>699000</v>
      </c>
      <c r="D255" t="s">
        <v>10</v>
      </c>
      <c r="E255">
        <v>2006</v>
      </c>
      <c r="F255" t="s">
        <v>3523</v>
      </c>
      <c r="G255" t="s">
        <v>3571</v>
      </c>
      <c r="H255" t="s">
        <v>3572</v>
      </c>
      <c r="I255">
        <v>159002</v>
      </c>
    </row>
    <row r="256" spans="1:9" x14ac:dyDescent="0.3">
      <c r="A256">
        <v>255</v>
      </c>
      <c r="B256" t="s">
        <v>3711</v>
      </c>
      <c r="C256">
        <v>699000</v>
      </c>
      <c r="D256" t="s">
        <v>10</v>
      </c>
      <c r="E256">
        <v>2003</v>
      </c>
      <c r="F256" t="s">
        <v>3492</v>
      </c>
      <c r="G256" t="s">
        <v>3497</v>
      </c>
      <c r="H256" t="s">
        <v>3498</v>
      </c>
      <c r="I256">
        <v>177820</v>
      </c>
    </row>
    <row r="257" spans="1:9" x14ac:dyDescent="0.3">
      <c r="A257">
        <v>256</v>
      </c>
      <c r="B257" t="s">
        <v>3712</v>
      </c>
      <c r="C257">
        <v>699000</v>
      </c>
      <c r="D257" t="s">
        <v>19</v>
      </c>
      <c r="E257">
        <v>2008</v>
      </c>
      <c r="F257" t="s">
        <v>3502</v>
      </c>
      <c r="G257" t="s">
        <v>2397</v>
      </c>
      <c r="H257" t="s">
        <v>135</v>
      </c>
      <c r="I257">
        <v>327332</v>
      </c>
    </row>
    <row r="258" spans="1:9" x14ac:dyDescent="0.3">
      <c r="A258">
        <v>257</v>
      </c>
      <c r="B258" t="s">
        <v>3713</v>
      </c>
      <c r="C258">
        <v>699999</v>
      </c>
      <c r="D258" t="s">
        <v>10</v>
      </c>
      <c r="E258">
        <v>1987</v>
      </c>
      <c r="F258" t="s">
        <v>3714</v>
      </c>
      <c r="G258" t="s">
        <v>3493</v>
      </c>
      <c r="H258" t="s">
        <v>3494</v>
      </c>
      <c r="I258">
        <v>142088</v>
      </c>
    </row>
    <row r="259" spans="1:9" x14ac:dyDescent="0.3">
      <c r="A259">
        <v>258</v>
      </c>
      <c r="B259" t="s">
        <v>3627</v>
      </c>
      <c r="C259">
        <v>700000</v>
      </c>
      <c r="D259" t="s">
        <v>10</v>
      </c>
      <c r="E259">
        <v>2002</v>
      </c>
      <c r="F259" t="s">
        <v>3489</v>
      </c>
      <c r="G259" t="s">
        <v>2397</v>
      </c>
      <c r="H259" t="s">
        <v>135</v>
      </c>
      <c r="I259">
        <v>146884</v>
      </c>
    </row>
    <row r="260" spans="1:9" x14ac:dyDescent="0.3">
      <c r="A260">
        <v>259</v>
      </c>
      <c r="B260" t="s">
        <v>3715</v>
      </c>
      <c r="C260">
        <v>700000</v>
      </c>
      <c r="D260" t="s">
        <v>10</v>
      </c>
      <c r="E260">
        <v>2004</v>
      </c>
      <c r="F260" t="s">
        <v>3505</v>
      </c>
      <c r="G260" t="s">
        <v>3506</v>
      </c>
      <c r="H260" t="s">
        <v>3315</v>
      </c>
      <c r="I260">
        <v>220800</v>
      </c>
    </row>
    <row r="261" spans="1:9" x14ac:dyDescent="0.3">
      <c r="A261">
        <v>260</v>
      </c>
      <c r="B261" t="s">
        <v>3716</v>
      </c>
      <c r="C261">
        <v>700000</v>
      </c>
      <c r="D261" t="s">
        <v>10</v>
      </c>
      <c r="E261">
        <v>2006</v>
      </c>
      <c r="F261" t="s">
        <v>3523</v>
      </c>
      <c r="G261" t="s">
        <v>3571</v>
      </c>
      <c r="H261" t="s">
        <v>3572</v>
      </c>
      <c r="I261">
        <v>170500</v>
      </c>
    </row>
    <row r="262" spans="1:9" x14ac:dyDescent="0.3">
      <c r="A262">
        <v>261</v>
      </c>
      <c r="B262" t="s">
        <v>3504</v>
      </c>
      <c r="C262">
        <v>720000</v>
      </c>
      <c r="D262" t="s">
        <v>10</v>
      </c>
      <c r="E262">
        <v>2004</v>
      </c>
      <c r="F262" t="s">
        <v>3489</v>
      </c>
      <c r="G262" t="s">
        <v>2397</v>
      </c>
      <c r="H262" t="s">
        <v>135</v>
      </c>
      <c r="I262">
        <v>247692</v>
      </c>
    </row>
    <row r="263" spans="1:9" x14ac:dyDescent="0.3">
      <c r="A263">
        <v>262</v>
      </c>
      <c r="B263" t="s">
        <v>3698</v>
      </c>
      <c r="C263">
        <v>725000</v>
      </c>
      <c r="D263" t="s">
        <v>10</v>
      </c>
      <c r="E263">
        <v>2005</v>
      </c>
      <c r="F263" t="s">
        <v>3523</v>
      </c>
      <c r="G263" t="s">
        <v>3571</v>
      </c>
      <c r="H263" t="s">
        <v>3572</v>
      </c>
      <c r="I263">
        <v>221000</v>
      </c>
    </row>
    <row r="264" spans="1:9" x14ac:dyDescent="0.3">
      <c r="A264">
        <v>263</v>
      </c>
      <c r="B264" t="s">
        <v>3504</v>
      </c>
      <c r="C264">
        <v>729000</v>
      </c>
      <c r="D264" t="s">
        <v>10</v>
      </c>
      <c r="E264">
        <v>2006</v>
      </c>
      <c r="F264" t="s">
        <v>3505</v>
      </c>
      <c r="G264" t="s">
        <v>3506</v>
      </c>
      <c r="H264" t="s">
        <v>3315</v>
      </c>
      <c r="I264">
        <v>293000</v>
      </c>
    </row>
    <row r="265" spans="1:9" x14ac:dyDescent="0.3">
      <c r="A265">
        <v>264</v>
      </c>
      <c r="B265" t="s">
        <v>3717</v>
      </c>
      <c r="C265">
        <v>739000</v>
      </c>
      <c r="D265" t="s">
        <v>10</v>
      </c>
      <c r="E265">
        <v>2007</v>
      </c>
      <c r="F265" t="s">
        <v>3523</v>
      </c>
      <c r="G265" t="s">
        <v>3571</v>
      </c>
      <c r="H265" t="s">
        <v>3572</v>
      </c>
      <c r="I265">
        <v>129000</v>
      </c>
    </row>
    <row r="266" spans="1:9" x14ac:dyDescent="0.3">
      <c r="A266">
        <v>265</v>
      </c>
      <c r="B266" t="s">
        <v>3718</v>
      </c>
      <c r="C266">
        <v>739999</v>
      </c>
      <c r="D266" t="s">
        <v>10</v>
      </c>
      <c r="E266">
        <v>2002</v>
      </c>
      <c r="F266" t="s">
        <v>3489</v>
      </c>
      <c r="G266" t="s">
        <v>2397</v>
      </c>
      <c r="H266" t="s">
        <v>135</v>
      </c>
      <c r="I266">
        <v>172576</v>
      </c>
    </row>
    <row r="267" spans="1:9" x14ac:dyDescent="0.3">
      <c r="A267">
        <v>266</v>
      </c>
      <c r="B267" t="s">
        <v>3719</v>
      </c>
      <c r="C267">
        <v>749000</v>
      </c>
      <c r="D267" t="s">
        <v>10</v>
      </c>
      <c r="E267">
        <v>2005</v>
      </c>
      <c r="F267" t="s">
        <v>3505</v>
      </c>
      <c r="G267" t="s">
        <v>3506</v>
      </c>
      <c r="H267" t="s">
        <v>3315</v>
      </c>
      <c r="I267">
        <v>199000</v>
      </c>
    </row>
    <row r="268" spans="1:9" x14ac:dyDescent="0.3">
      <c r="A268">
        <v>267</v>
      </c>
      <c r="B268" t="s">
        <v>3504</v>
      </c>
      <c r="C268">
        <v>749000</v>
      </c>
      <c r="D268" t="s">
        <v>10</v>
      </c>
      <c r="E268">
        <v>2004</v>
      </c>
      <c r="F268" t="s">
        <v>3489</v>
      </c>
      <c r="G268" t="s">
        <v>2397</v>
      </c>
      <c r="H268" t="s">
        <v>135</v>
      </c>
      <c r="I268">
        <v>123632</v>
      </c>
    </row>
    <row r="269" spans="1:9" x14ac:dyDescent="0.3">
      <c r="A269">
        <v>268</v>
      </c>
      <c r="B269" t="s">
        <v>3720</v>
      </c>
      <c r="C269">
        <v>749000</v>
      </c>
      <c r="D269" t="s">
        <v>10</v>
      </c>
      <c r="E269">
        <v>2002</v>
      </c>
      <c r="F269" t="s">
        <v>3489</v>
      </c>
      <c r="G269" t="s">
        <v>2397</v>
      </c>
      <c r="H269" t="s">
        <v>135</v>
      </c>
      <c r="I269">
        <v>180005</v>
      </c>
    </row>
    <row r="270" spans="1:9" x14ac:dyDescent="0.3">
      <c r="A270">
        <v>269</v>
      </c>
      <c r="B270" t="s">
        <v>3595</v>
      </c>
      <c r="C270">
        <v>749000</v>
      </c>
      <c r="D270" t="s">
        <v>19</v>
      </c>
      <c r="E270">
        <v>2004</v>
      </c>
      <c r="F270" t="s">
        <v>3502</v>
      </c>
      <c r="G270" t="s">
        <v>3503</v>
      </c>
      <c r="H270" t="s">
        <v>2460</v>
      </c>
      <c r="I270">
        <v>306500</v>
      </c>
    </row>
    <row r="271" spans="1:9" x14ac:dyDescent="0.3">
      <c r="A271">
        <v>270</v>
      </c>
      <c r="B271" t="s">
        <v>3721</v>
      </c>
      <c r="C271">
        <v>749000</v>
      </c>
      <c r="D271" t="s">
        <v>19</v>
      </c>
      <c r="E271">
        <v>2005</v>
      </c>
      <c r="F271" t="s">
        <v>3502</v>
      </c>
      <c r="G271" t="s">
        <v>3503</v>
      </c>
      <c r="H271" t="s">
        <v>2460</v>
      </c>
      <c r="I271">
        <v>257901</v>
      </c>
    </row>
    <row r="272" spans="1:9" x14ac:dyDescent="0.3">
      <c r="A272">
        <v>271</v>
      </c>
      <c r="B272" t="s">
        <v>3722</v>
      </c>
      <c r="C272">
        <v>749000</v>
      </c>
      <c r="D272" t="s">
        <v>10</v>
      </c>
      <c r="E272">
        <v>2001</v>
      </c>
      <c r="F272" t="s">
        <v>3489</v>
      </c>
      <c r="G272" t="s">
        <v>2397</v>
      </c>
      <c r="H272" t="s">
        <v>135</v>
      </c>
      <c r="I272">
        <v>164000</v>
      </c>
    </row>
    <row r="273" spans="1:9" x14ac:dyDescent="0.3">
      <c r="A273">
        <v>272</v>
      </c>
      <c r="B273" t="s">
        <v>3596</v>
      </c>
      <c r="C273">
        <v>750000</v>
      </c>
      <c r="D273" t="s">
        <v>10</v>
      </c>
      <c r="E273">
        <v>2002</v>
      </c>
      <c r="F273" t="s">
        <v>3489</v>
      </c>
      <c r="G273" t="s">
        <v>2397</v>
      </c>
      <c r="H273" t="s">
        <v>135</v>
      </c>
      <c r="I273">
        <v>107113</v>
      </c>
    </row>
    <row r="274" spans="1:9" x14ac:dyDescent="0.3">
      <c r="A274">
        <v>273</v>
      </c>
      <c r="B274" t="s">
        <v>3579</v>
      </c>
      <c r="C274">
        <v>750000</v>
      </c>
      <c r="D274" t="s">
        <v>10</v>
      </c>
      <c r="E274">
        <v>2003</v>
      </c>
      <c r="F274" t="s">
        <v>3489</v>
      </c>
      <c r="G274" t="s">
        <v>2397</v>
      </c>
      <c r="H274" t="s">
        <v>135</v>
      </c>
      <c r="I274">
        <v>207600</v>
      </c>
    </row>
    <row r="275" spans="1:9" x14ac:dyDescent="0.3">
      <c r="A275">
        <v>274</v>
      </c>
      <c r="B275" t="s">
        <v>3723</v>
      </c>
      <c r="C275">
        <v>750000</v>
      </c>
      <c r="D275" t="s">
        <v>19</v>
      </c>
      <c r="E275">
        <v>2007</v>
      </c>
      <c r="F275" t="s">
        <v>3502</v>
      </c>
      <c r="G275" t="s">
        <v>3511</v>
      </c>
      <c r="H275" t="s">
        <v>3724</v>
      </c>
      <c r="I275">
        <v>175313</v>
      </c>
    </row>
    <row r="276" spans="1:9" x14ac:dyDescent="0.3">
      <c r="A276">
        <v>275</v>
      </c>
      <c r="B276" t="s">
        <v>3504</v>
      </c>
      <c r="C276">
        <v>750000</v>
      </c>
      <c r="D276" t="s">
        <v>10</v>
      </c>
      <c r="E276">
        <v>2005</v>
      </c>
      <c r="F276" t="s">
        <v>3505</v>
      </c>
      <c r="G276" t="s">
        <v>3506</v>
      </c>
      <c r="H276" t="s">
        <v>3315</v>
      </c>
      <c r="I276">
        <v>256000</v>
      </c>
    </row>
    <row r="277" spans="1:9" x14ac:dyDescent="0.3">
      <c r="A277">
        <v>276</v>
      </c>
      <c r="B277" t="s">
        <v>3674</v>
      </c>
      <c r="C277">
        <v>760000</v>
      </c>
      <c r="D277" t="s">
        <v>10</v>
      </c>
      <c r="E277">
        <v>2004</v>
      </c>
      <c r="F277" t="s">
        <v>3489</v>
      </c>
      <c r="G277" t="s">
        <v>2397</v>
      </c>
      <c r="H277" t="s">
        <v>135</v>
      </c>
      <c r="I277">
        <v>277871</v>
      </c>
    </row>
    <row r="278" spans="1:9" x14ac:dyDescent="0.3">
      <c r="A278">
        <v>277</v>
      </c>
      <c r="B278" t="s">
        <v>3725</v>
      </c>
      <c r="C278">
        <v>770000</v>
      </c>
      <c r="D278" t="s">
        <v>10</v>
      </c>
      <c r="E278">
        <v>2009</v>
      </c>
      <c r="F278" t="s">
        <v>3523</v>
      </c>
      <c r="G278" t="s">
        <v>3571</v>
      </c>
      <c r="H278" t="s">
        <v>3572</v>
      </c>
      <c r="I278">
        <v>198000</v>
      </c>
    </row>
    <row r="279" spans="1:9" x14ac:dyDescent="0.3">
      <c r="A279">
        <v>278</v>
      </c>
      <c r="B279" t="s">
        <v>3715</v>
      </c>
      <c r="C279">
        <v>750000</v>
      </c>
      <c r="D279" t="s">
        <v>10</v>
      </c>
      <c r="E279">
        <v>2007</v>
      </c>
      <c r="F279" t="s">
        <v>3505</v>
      </c>
      <c r="G279" t="s">
        <v>3506</v>
      </c>
      <c r="H279" t="s">
        <v>3315</v>
      </c>
      <c r="I279">
        <v>252890</v>
      </c>
    </row>
    <row r="280" spans="1:9" x14ac:dyDescent="0.3">
      <c r="A280">
        <v>279</v>
      </c>
      <c r="B280" t="s">
        <v>3726</v>
      </c>
      <c r="C280">
        <v>780000</v>
      </c>
      <c r="D280" t="s">
        <v>10</v>
      </c>
      <c r="E280">
        <v>2006</v>
      </c>
      <c r="F280" t="s">
        <v>3523</v>
      </c>
      <c r="G280" t="s">
        <v>3571</v>
      </c>
      <c r="H280" t="s">
        <v>3572</v>
      </c>
      <c r="I280">
        <v>194000</v>
      </c>
    </row>
    <row r="281" spans="1:9" x14ac:dyDescent="0.3">
      <c r="A281">
        <v>280</v>
      </c>
      <c r="B281" t="s">
        <v>3704</v>
      </c>
      <c r="C281">
        <v>780000</v>
      </c>
      <c r="D281" t="s">
        <v>10</v>
      </c>
      <c r="E281">
        <v>2002</v>
      </c>
      <c r="F281" t="s">
        <v>3489</v>
      </c>
      <c r="G281" t="s">
        <v>2397</v>
      </c>
      <c r="H281" t="s">
        <v>135</v>
      </c>
      <c r="I281">
        <v>228000</v>
      </c>
    </row>
    <row r="282" spans="1:9" x14ac:dyDescent="0.3">
      <c r="A282">
        <v>281</v>
      </c>
      <c r="B282" t="s">
        <v>3671</v>
      </c>
      <c r="C282">
        <v>780000</v>
      </c>
      <c r="D282" t="s">
        <v>10</v>
      </c>
      <c r="E282">
        <v>2004</v>
      </c>
      <c r="F282" t="s">
        <v>3505</v>
      </c>
      <c r="G282" t="s">
        <v>3506</v>
      </c>
      <c r="H282" t="s">
        <v>3315</v>
      </c>
      <c r="I282">
        <v>172000</v>
      </c>
    </row>
    <row r="283" spans="1:9" x14ac:dyDescent="0.3">
      <c r="A283">
        <v>282</v>
      </c>
      <c r="B283" t="s">
        <v>3727</v>
      </c>
      <c r="C283">
        <v>785000</v>
      </c>
      <c r="D283" t="s">
        <v>10</v>
      </c>
      <c r="E283">
        <v>2007</v>
      </c>
      <c r="F283" t="s">
        <v>3505</v>
      </c>
      <c r="G283" t="s">
        <v>3506</v>
      </c>
      <c r="H283" t="s">
        <v>3315</v>
      </c>
      <c r="I283">
        <v>154000</v>
      </c>
    </row>
    <row r="284" spans="1:9" x14ac:dyDescent="0.3">
      <c r="A284">
        <v>283</v>
      </c>
      <c r="B284" t="s">
        <v>3504</v>
      </c>
      <c r="C284">
        <v>790000</v>
      </c>
      <c r="D284" t="s">
        <v>10</v>
      </c>
      <c r="E284">
        <v>2004</v>
      </c>
      <c r="F284" t="s">
        <v>3489</v>
      </c>
      <c r="G284" t="s">
        <v>2397</v>
      </c>
      <c r="H284" t="s">
        <v>135</v>
      </c>
      <c r="I284">
        <v>116299</v>
      </c>
    </row>
    <row r="285" spans="1:9" x14ac:dyDescent="0.3">
      <c r="A285">
        <v>284</v>
      </c>
      <c r="B285" t="s">
        <v>3728</v>
      </c>
      <c r="C285">
        <v>795000</v>
      </c>
      <c r="D285" t="s">
        <v>19</v>
      </c>
      <c r="E285">
        <v>2008</v>
      </c>
      <c r="F285" t="s">
        <v>3502</v>
      </c>
      <c r="G285" t="s">
        <v>2397</v>
      </c>
      <c r="H285" t="s">
        <v>135</v>
      </c>
      <c r="I285">
        <v>256000</v>
      </c>
    </row>
    <row r="286" spans="1:9" x14ac:dyDescent="0.3">
      <c r="A286">
        <v>285</v>
      </c>
      <c r="B286" t="s">
        <v>3729</v>
      </c>
      <c r="C286">
        <v>799000</v>
      </c>
      <c r="D286" t="s">
        <v>10</v>
      </c>
      <c r="E286">
        <v>2002</v>
      </c>
      <c r="F286" t="s">
        <v>3489</v>
      </c>
      <c r="G286" t="s">
        <v>2397</v>
      </c>
      <c r="H286" t="s">
        <v>135</v>
      </c>
      <c r="I286">
        <v>172000</v>
      </c>
    </row>
    <row r="287" spans="1:9" x14ac:dyDescent="0.3">
      <c r="A287">
        <v>286</v>
      </c>
      <c r="B287" t="s">
        <v>3594</v>
      </c>
      <c r="C287">
        <v>799000</v>
      </c>
      <c r="D287" t="s">
        <v>10</v>
      </c>
      <c r="E287">
        <v>2005</v>
      </c>
      <c r="F287" t="s">
        <v>3505</v>
      </c>
      <c r="G287" t="s">
        <v>3506</v>
      </c>
      <c r="H287" t="s">
        <v>3315</v>
      </c>
      <c r="I287">
        <v>166000</v>
      </c>
    </row>
    <row r="288" spans="1:9" x14ac:dyDescent="0.3">
      <c r="A288">
        <v>287</v>
      </c>
      <c r="B288" t="s">
        <v>3730</v>
      </c>
      <c r="C288">
        <v>799000</v>
      </c>
      <c r="D288" t="s">
        <v>10</v>
      </c>
      <c r="E288">
        <v>2005</v>
      </c>
      <c r="F288" t="s">
        <v>3505</v>
      </c>
      <c r="G288" t="s">
        <v>3506</v>
      </c>
      <c r="H288" t="s">
        <v>3315</v>
      </c>
      <c r="I288">
        <v>129000</v>
      </c>
    </row>
    <row r="289" spans="1:9" x14ac:dyDescent="0.3">
      <c r="A289">
        <v>288</v>
      </c>
      <c r="B289" t="s">
        <v>3731</v>
      </c>
      <c r="C289">
        <v>799000</v>
      </c>
      <c r="D289" t="s">
        <v>10</v>
      </c>
      <c r="E289">
        <v>2006</v>
      </c>
      <c r="F289" t="s">
        <v>3523</v>
      </c>
      <c r="G289" t="s">
        <v>3571</v>
      </c>
      <c r="H289" t="s">
        <v>3572</v>
      </c>
      <c r="I289">
        <v>220000</v>
      </c>
    </row>
    <row r="290" spans="1:9" x14ac:dyDescent="0.3">
      <c r="A290">
        <v>289</v>
      </c>
      <c r="B290" t="s">
        <v>3732</v>
      </c>
      <c r="C290">
        <v>799000</v>
      </c>
      <c r="D290" t="s">
        <v>10</v>
      </c>
      <c r="E290">
        <v>2005</v>
      </c>
      <c r="F290" t="s">
        <v>3523</v>
      </c>
      <c r="G290" t="s">
        <v>3567</v>
      </c>
      <c r="H290" t="s">
        <v>3733</v>
      </c>
      <c r="I290">
        <v>234521</v>
      </c>
    </row>
    <row r="291" spans="1:9" x14ac:dyDescent="0.3">
      <c r="A291">
        <v>290</v>
      </c>
      <c r="B291" t="s">
        <v>3734</v>
      </c>
      <c r="C291">
        <v>799000</v>
      </c>
      <c r="D291" t="s">
        <v>10</v>
      </c>
      <c r="E291">
        <v>2003</v>
      </c>
      <c r="F291" t="s">
        <v>3489</v>
      </c>
      <c r="G291" t="s">
        <v>2397</v>
      </c>
      <c r="H291" t="s">
        <v>135</v>
      </c>
      <c r="I291">
        <v>189000</v>
      </c>
    </row>
    <row r="292" spans="1:9" x14ac:dyDescent="0.3">
      <c r="A292">
        <v>291</v>
      </c>
      <c r="B292" t="s">
        <v>3735</v>
      </c>
      <c r="C292">
        <v>799000</v>
      </c>
      <c r="D292" t="s">
        <v>10</v>
      </c>
      <c r="E292">
        <v>2004</v>
      </c>
      <c r="F292" t="s">
        <v>3505</v>
      </c>
      <c r="G292" t="s">
        <v>3506</v>
      </c>
      <c r="H292" t="s">
        <v>3315</v>
      </c>
      <c r="I292">
        <v>169000</v>
      </c>
    </row>
    <row r="293" spans="1:9" x14ac:dyDescent="0.3">
      <c r="A293">
        <v>292</v>
      </c>
      <c r="B293" t="s">
        <v>3736</v>
      </c>
      <c r="C293">
        <v>799000</v>
      </c>
      <c r="D293" t="s">
        <v>10</v>
      </c>
      <c r="E293">
        <v>2004</v>
      </c>
      <c r="F293" t="s">
        <v>3513</v>
      </c>
      <c r="G293" t="s">
        <v>76</v>
      </c>
      <c r="H293" t="s">
        <v>77</v>
      </c>
      <c r="I293">
        <v>170000</v>
      </c>
    </row>
    <row r="294" spans="1:9" x14ac:dyDescent="0.3">
      <c r="A294">
        <v>293</v>
      </c>
      <c r="B294" t="s">
        <v>3737</v>
      </c>
      <c r="C294">
        <v>799000</v>
      </c>
      <c r="D294" t="s">
        <v>10</v>
      </c>
      <c r="E294">
        <v>2004</v>
      </c>
      <c r="F294" t="s">
        <v>3523</v>
      </c>
      <c r="G294" t="s">
        <v>3571</v>
      </c>
      <c r="H294" t="s">
        <v>3572</v>
      </c>
      <c r="I294">
        <v>204990</v>
      </c>
    </row>
    <row r="295" spans="1:9" x14ac:dyDescent="0.3">
      <c r="A295">
        <v>294</v>
      </c>
      <c r="B295" t="s">
        <v>3738</v>
      </c>
      <c r="C295">
        <v>799000</v>
      </c>
      <c r="D295" t="s">
        <v>10</v>
      </c>
      <c r="E295">
        <v>2004</v>
      </c>
      <c r="F295" t="s">
        <v>3489</v>
      </c>
      <c r="G295" t="s">
        <v>2397</v>
      </c>
      <c r="H295" t="s">
        <v>135</v>
      </c>
      <c r="I295">
        <v>156000</v>
      </c>
    </row>
    <row r="296" spans="1:9" x14ac:dyDescent="0.3">
      <c r="A296">
        <v>295</v>
      </c>
      <c r="B296" t="s">
        <v>3739</v>
      </c>
      <c r="C296">
        <v>799000</v>
      </c>
      <c r="D296" t="s">
        <v>10</v>
      </c>
      <c r="E296">
        <v>2004</v>
      </c>
      <c r="F296" t="s">
        <v>3513</v>
      </c>
      <c r="G296" t="s">
        <v>76</v>
      </c>
      <c r="H296" t="s">
        <v>77</v>
      </c>
      <c r="I296">
        <v>200</v>
      </c>
    </row>
    <row r="297" spans="1:9" x14ac:dyDescent="0.3">
      <c r="A297">
        <v>296</v>
      </c>
      <c r="B297" t="s">
        <v>3740</v>
      </c>
      <c r="C297">
        <v>799990</v>
      </c>
      <c r="D297" t="s">
        <v>10</v>
      </c>
      <c r="E297">
        <v>2001</v>
      </c>
      <c r="F297" t="s">
        <v>3489</v>
      </c>
      <c r="G297" t="s">
        <v>2397</v>
      </c>
      <c r="H297" t="s">
        <v>135</v>
      </c>
      <c r="I297">
        <v>166000</v>
      </c>
    </row>
    <row r="298" spans="1:9" x14ac:dyDescent="0.3">
      <c r="A298">
        <v>297</v>
      </c>
      <c r="B298" t="s">
        <v>3649</v>
      </c>
      <c r="C298">
        <v>800000</v>
      </c>
      <c r="D298" t="s">
        <v>10</v>
      </c>
      <c r="E298">
        <v>2004</v>
      </c>
      <c r="F298" t="s">
        <v>2729</v>
      </c>
      <c r="G298" t="s">
        <v>3515</v>
      </c>
      <c r="H298" t="s">
        <v>3516</v>
      </c>
      <c r="I298">
        <v>211880</v>
      </c>
    </row>
    <row r="299" spans="1:9" x14ac:dyDescent="0.3">
      <c r="A299">
        <v>298</v>
      </c>
      <c r="B299" t="s">
        <v>3741</v>
      </c>
      <c r="C299">
        <v>800000</v>
      </c>
      <c r="D299" t="s">
        <v>10</v>
      </c>
      <c r="E299">
        <v>1996</v>
      </c>
      <c r="F299" t="s">
        <v>2729</v>
      </c>
      <c r="G299" t="s">
        <v>3666</v>
      </c>
      <c r="H299" t="s">
        <v>397</v>
      </c>
      <c r="I299">
        <v>178000</v>
      </c>
    </row>
    <row r="300" spans="1:9" x14ac:dyDescent="0.3">
      <c r="A300">
        <v>299</v>
      </c>
      <c r="B300" t="s">
        <v>3742</v>
      </c>
      <c r="C300">
        <v>800000</v>
      </c>
      <c r="D300" t="s">
        <v>10</v>
      </c>
      <c r="E300">
        <v>2005</v>
      </c>
      <c r="F300" t="s">
        <v>3513</v>
      </c>
      <c r="G300" t="s">
        <v>76</v>
      </c>
      <c r="H300" t="s">
        <v>77</v>
      </c>
      <c r="I300">
        <v>173000</v>
      </c>
    </row>
    <row r="301" spans="1:9" x14ac:dyDescent="0.3">
      <c r="A301">
        <v>300</v>
      </c>
      <c r="B301" t="s">
        <v>3743</v>
      </c>
      <c r="C301">
        <v>829000</v>
      </c>
      <c r="D301" t="s">
        <v>10</v>
      </c>
      <c r="E301">
        <v>2002</v>
      </c>
      <c r="F301" t="s">
        <v>3492</v>
      </c>
      <c r="G301" t="s">
        <v>3497</v>
      </c>
      <c r="H301" t="s">
        <v>3498</v>
      </c>
      <c r="I301">
        <v>84000</v>
      </c>
    </row>
    <row r="302" spans="1:9" x14ac:dyDescent="0.3">
      <c r="A302">
        <v>301</v>
      </c>
      <c r="B302" t="s">
        <v>3637</v>
      </c>
      <c r="C302">
        <v>829000</v>
      </c>
      <c r="D302" t="s">
        <v>10</v>
      </c>
      <c r="E302">
        <v>2006</v>
      </c>
      <c r="F302" t="s">
        <v>3505</v>
      </c>
      <c r="G302" t="s">
        <v>3506</v>
      </c>
      <c r="H302" t="s">
        <v>3315</v>
      </c>
      <c r="I302">
        <v>264000</v>
      </c>
    </row>
    <row r="303" spans="1:9" x14ac:dyDescent="0.3">
      <c r="A303">
        <v>302</v>
      </c>
      <c r="B303" t="s">
        <v>3744</v>
      </c>
      <c r="C303">
        <v>845000</v>
      </c>
      <c r="D303" t="s">
        <v>19</v>
      </c>
      <c r="E303">
        <v>2009</v>
      </c>
      <c r="F303" t="s">
        <v>3502</v>
      </c>
      <c r="G303" t="s">
        <v>2376</v>
      </c>
      <c r="H303" t="s">
        <v>2307</v>
      </c>
      <c r="I303">
        <v>300000</v>
      </c>
    </row>
    <row r="304" spans="1:9" x14ac:dyDescent="0.3">
      <c r="A304">
        <v>303</v>
      </c>
      <c r="B304" t="s">
        <v>3687</v>
      </c>
      <c r="C304">
        <v>845000</v>
      </c>
      <c r="D304" t="s">
        <v>10</v>
      </c>
      <c r="E304">
        <v>2006</v>
      </c>
      <c r="F304" t="s">
        <v>3505</v>
      </c>
      <c r="G304" t="s">
        <v>3506</v>
      </c>
      <c r="H304" t="s">
        <v>3315</v>
      </c>
      <c r="I304">
        <v>167000</v>
      </c>
    </row>
    <row r="305" spans="1:9" x14ac:dyDescent="0.3">
      <c r="A305">
        <v>304</v>
      </c>
      <c r="B305" t="s">
        <v>3745</v>
      </c>
      <c r="C305">
        <v>849000</v>
      </c>
      <c r="D305" t="s">
        <v>19</v>
      </c>
      <c r="E305">
        <v>2008</v>
      </c>
      <c r="F305" t="s">
        <v>3502</v>
      </c>
      <c r="G305" t="s">
        <v>2397</v>
      </c>
      <c r="H305" t="s">
        <v>135</v>
      </c>
      <c r="I305">
        <v>372000</v>
      </c>
    </row>
    <row r="306" spans="1:9" x14ac:dyDescent="0.3">
      <c r="A306">
        <v>305</v>
      </c>
      <c r="B306" t="s">
        <v>3746</v>
      </c>
      <c r="C306">
        <v>849000</v>
      </c>
      <c r="D306" t="s">
        <v>10</v>
      </c>
      <c r="E306">
        <v>2003</v>
      </c>
      <c r="F306" t="s">
        <v>3489</v>
      </c>
      <c r="G306" t="s">
        <v>2397</v>
      </c>
      <c r="H306" t="s">
        <v>135</v>
      </c>
      <c r="I306">
        <v>161000</v>
      </c>
    </row>
    <row r="307" spans="1:9" x14ac:dyDescent="0.3">
      <c r="A307">
        <v>306</v>
      </c>
      <c r="B307" t="s">
        <v>3594</v>
      </c>
      <c r="C307">
        <v>849999</v>
      </c>
      <c r="D307" t="s">
        <v>10</v>
      </c>
      <c r="E307">
        <v>2005</v>
      </c>
      <c r="F307" t="s">
        <v>3505</v>
      </c>
      <c r="G307" t="s">
        <v>3506</v>
      </c>
      <c r="H307" t="s">
        <v>3315</v>
      </c>
      <c r="I307">
        <v>125000</v>
      </c>
    </row>
    <row r="308" spans="1:9" x14ac:dyDescent="0.3">
      <c r="A308">
        <v>307</v>
      </c>
      <c r="B308" t="s">
        <v>3747</v>
      </c>
      <c r="C308">
        <v>850000</v>
      </c>
      <c r="D308" t="s">
        <v>10</v>
      </c>
      <c r="E308">
        <v>2004</v>
      </c>
      <c r="F308" t="s">
        <v>3489</v>
      </c>
      <c r="G308" t="s">
        <v>2397</v>
      </c>
      <c r="H308" t="s">
        <v>135</v>
      </c>
      <c r="I308">
        <v>97314</v>
      </c>
    </row>
    <row r="309" spans="1:9" x14ac:dyDescent="0.3">
      <c r="A309">
        <v>308</v>
      </c>
      <c r="B309" t="s">
        <v>3504</v>
      </c>
      <c r="C309">
        <v>850000</v>
      </c>
      <c r="D309" t="s">
        <v>10</v>
      </c>
      <c r="E309">
        <v>2004</v>
      </c>
      <c r="F309" t="s">
        <v>3489</v>
      </c>
      <c r="G309" t="s">
        <v>2397</v>
      </c>
      <c r="H309" t="s">
        <v>135</v>
      </c>
      <c r="I309">
        <v>70000</v>
      </c>
    </row>
    <row r="310" spans="1:9" x14ac:dyDescent="0.3">
      <c r="A310">
        <v>309</v>
      </c>
      <c r="B310" t="s">
        <v>3620</v>
      </c>
      <c r="C310">
        <v>850000</v>
      </c>
      <c r="D310" t="s">
        <v>10</v>
      </c>
      <c r="E310">
        <v>2004</v>
      </c>
      <c r="F310" t="s">
        <v>3505</v>
      </c>
      <c r="G310" t="s">
        <v>3506</v>
      </c>
      <c r="H310" t="s">
        <v>3315</v>
      </c>
      <c r="I310">
        <v>66517</v>
      </c>
    </row>
    <row r="311" spans="1:9" x14ac:dyDescent="0.3">
      <c r="A311">
        <v>310</v>
      </c>
      <c r="B311" t="s">
        <v>3726</v>
      </c>
      <c r="C311">
        <v>850000</v>
      </c>
      <c r="D311" t="s">
        <v>10</v>
      </c>
      <c r="E311">
        <v>2007</v>
      </c>
      <c r="F311" t="s">
        <v>3523</v>
      </c>
      <c r="G311" t="s">
        <v>3571</v>
      </c>
      <c r="H311" t="s">
        <v>3572</v>
      </c>
      <c r="I311">
        <v>188000</v>
      </c>
    </row>
    <row r="312" spans="1:9" x14ac:dyDescent="0.3">
      <c r="A312">
        <v>311</v>
      </c>
      <c r="B312" t="s">
        <v>3748</v>
      </c>
      <c r="C312">
        <v>850000</v>
      </c>
      <c r="D312" t="s">
        <v>10</v>
      </c>
      <c r="E312">
        <v>2009</v>
      </c>
      <c r="F312" t="s">
        <v>3505</v>
      </c>
      <c r="G312" t="s">
        <v>3506</v>
      </c>
      <c r="H312" t="s">
        <v>3315</v>
      </c>
      <c r="I312">
        <v>223150</v>
      </c>
    </row>
    <row r="313" spans="1:9" x14ac:dyDescent="0.3">
      <c r="A313">
        <v>312</v>
      </c>
      <c r="B313" t="s">
        <v>3504</v>
      </c>
      <c r="C313">
        <v>850000</v>
      </c>
      <c r="D313" t="s">
        <v>10</v>
      </c>
      <c r="E313">
        <v>2006</v>
      </c>
      <c r="F313" t="s">
        <v>3505</v>
      </c>
      <c r="G313" t="s">
        <v>3506</v>
      </c>
      <c r="H313" t="s">
        <v>3315</v>
      </c>
      <c r="I313">
        <v>253205</v>
      </c>
    </row>
    <row r="314" spans="1:9" x14ac:dyDescent="0.3">
      <c r="A314">
        <v>313</v>
      </c>
      <c r="B314" t="s">
        <v>3594</v>
      </c>
      <c r="C314">
        <v>875000</v>
      </c>
      <c r="D314" t="s">
        <v>10</v>
      </c>
      <c r="E314">
        <v>2005</v>
      </c>
      <c r="F314" t="s">
        <v>3505</v>
      </c>
      <c r="G314" t="s">
        <v>3506</v>
      </c>
      <c r="H314" t="s">
        <v>3315</v>
      </c>
      <c r="I314">
        <v>193150</v>
      </c>
    </row>
    <row r="315" spans="1:9" x14ac:dyDescent="0.3">
      <c r="A315">
        <v>314</v>
      </c>
      <c r="B315" t="s">
        <v>3655</v>
      </c>
      <c r="C315">
        <v>880000</v>
      </c>
      <c r="D315" t="s">
        <v>10</v>
      </c>
      <c r="E315">
        <v>2003</v>
      </c>
      <c r="F315" t="s">
        <v>3489</v>
      </c>
      <c r="G315" t="s">
        <v>2397</v>
      </c>
      <c r="H315" t="s">
        <v>135</v>
      </c>
      <c r="I315">
        <v>226000</v>
      </c>
    </row>
    <row r="316" spans="1:9" x14ac:dyDescent="0.3">
      <c r="A316">
        <v>315</v>
      </c>
      <c r="B316" t="s">
        <v>3749</v>
      </c>
      <c r="C316">
        <v>888888</v>
      </c>
      <c r="D316" t="s">
        <v>10</v>
      </c>
      <c r="E316">
        <v>2002</v>
      </c>
      <c r="F316" t="s">
        <v>3489</v>
      </c>
      <c r="G316" t="s">
        <v>2397</v>
      </c>
      <c r="H316" t="s">
        <v>135</v>
      </c>
      <c r="I316">
        <v>97000</v>
      </c>
    </row>
    <row r="317" spans="1:9" x14ac:dyDescent="0.3">
      <c r="A317">
        <v>316</v>
      </c>
      <c r="B317" t="s">
        <v>3750</v>
      </c>
      <c r="C317">
        <v>889000</v>
      </c>
      <c r="D317" t="s">
        <v>10</v>
      </c>
      <c r="E317">
        <v>2007</v>
      </c>
      <c r="F317" t="s">
        <v>3523</v>
      </c>
      <c r="G317" t="s">
        <v>3571</v>
      </c>
      <c r="H317" t="s">
        <v>3572</v>
      </c>
      <c r="I317">
        <v>172000</v>
      </c>
    </row>
    <row r="318" spans="1:9" x14ac:dyDescent="0.3">
      <c r="A318">
        <v>317</v>
      </c>
      <c r="B318" t="s">
        <v>3751</v>
      </c>
      <c r="C318">
        <v>889000</v>
      </c>
      <c r="D318" t="s">
        <v>10</v>
      </c>
      <c r="E318">
        <v>2004</v>
      </c>
      <c r="F318" t="s">
        <v>3523</v>
      </c>
      <c r="G318" t="s">
        <v>3571</v>
      </c>
      <c r="H318" t="s">
        <v>3572</v>
      </c>
      <c r="I318">
        <v>134000</v>
      </c>
    </row>
    <row r="319" spans="1:9" x14ac:dyDescent="0.3">
      <c r="A319">
        <v>318</v>
      </c>
      <c r="B319" t="s">
        <v>3744</v>
      </c>
      <c r="C319">
        <v>890000</v>
      </c>
      <c r="D319" t="s">
        <v>19</v>
      </c>
      <c r="E319">
        <v>2009</v>
      </c>
      <c r="F319" t="s">
        <v>3502</v>
      </c>
      <c r="G319" t="s">
        <v>76</v>
      </c>
      <c r="H319" t="s">
        <v>77</v>
      </c>
      <c r="I319">
        <v>293000</v>
      </c>
    </row>
    <row r="320" spans="1:9" x14ac:dyDescent="0.3">
      <c r="A320">
        <v>319</v>
      </c>
      <c r="B320" t="s">
        <v>3752</v>
      </c>
      <c r="C320">
        <v>899000</v>
      </c>
      <c r="D320" t="s">
        <v>10</v>
      </c>
      <c r="E320">
        <v>2007</v>
      </c>
      <c r="F320" t="s">
        <v>3505</v>
      </c>
      <c r="G320" t="s">
        <v>3506</v>
      </c>
      <c r="H320" t="s">
        <v>3315</v>
      </c>
      <c r="I320">
        <v>301200</v>
      </c>
    </row>
    <row r="321" spans="1:9" x14ac:dyDescent="0.3">
      <c r="A321">
        <v>320</v>
      </c>
      <c r="B321" t="s">
        <v>3753</v>
      </c>
      <c r="C321">
        <v>899000</v>
      </c>
      <c r="D321" t="s">
        <v>10</v>
      </c>
      <c r="E321">
        <v>2006</v>
      </c>
      <c r="F321" t="s">
        <v>3523</v>
      </c>
      <c r="G321" t="s">
        <v>3571</v>
      </c>
      <c r="H321" t="s">
        <v>3572</v>
      </c>
      <c r="I321">
        <v>125000</v>
      </c>
    </row>
    <row r="322" spans="1:9" x14ac:dyDescent="0.3">
      <c r="A322">
        <v>321</v>
      </c>
      <c r="B322" t="s">
        <v>3754</v>
      </c>
      <c r="C322">
        <v>899000</v>
      </c>
      <c r="D322" t="s">
        <v>10</v>
      </c>
      <c r="E322">
        <v>2004</v>
      </c>
      <c r="F322" t="s">
        <v>3489</v>
      </c>
      <c r="G322" t="s">
        <v>2397</v>
      </c>
      <c r="H322" t="s">
        <v>135</v>
      </c>
      <c r="I322">
        <v>149588</v>
      </c>
    </row>
    <row r="323" spans="1:9" x14ac:dyDescent="0.3">
      <c r="A323">
        <v>322</v>
      </c>
      <c r="B323" t="s">
        <v>3755</v>
      </c>
      <c r="C323">
        <v>899000</v>
      </c>
      <c r="D323" t="s">
        <v>19</v>
      </c>
      <c r="E323">
        <v>2007</v>
      </c>
      <c r="F323" t="s">
        <v>3502</v>
      </c>
      <c r="G323" t="s">
        <v>76</v>
      </c>
      <c r="H323" t="s">
        <v>77</v>
      </c>
      <c r="I323">
        <v>282000</v>
      </c>
    </row>
    <row r="324" spans="1:9" x14ac:dyDescent="0.3">
      <c r="A324">
        <v>323</v>
      </c>
      <c r="B324" t="s">
        <v>3579</v>
      </c>
      <c r="C324">
        <v>899000</v>
      </c>
      <c r="D324" t="s">
        <v>10</v>
      </c>
      <c r="E324">
        <v>2004</v>
      </c>
      <c r="F324" t="s">
        <v>3489</v>
      </c>
      <c r="G324" t="s">
        <v>2397</v>
      </c>
      <c r="H324" t="s">
        <v>135</v>
      </c>
      <c r="I324">
        <v>144280</v>
      </c>
    </row>
    <row r="325" spans="1:9" x14ac:dyDescent="0.3">
      <c r="A325">
        <v>324</v>
      </c>
      <c r="B325" t="s">
        <v>3756</v>
      </c>
      <c r="C325">
        <v>899999</v>
      </c>
      <c r="D325" t="s">
        <v>10</v>
      </c>
      <c r="E325">
        <v>2004</v>
      </c>
      <c r="F325" t="s">
        <v>3489</v>
      </c>
      <c r="G325" t="s">
        <v>2397</v>
      </c>
      <c r="H325" t="s">
        <v>135</v>
      </c>
      <c r="I325">
        <v>183973</v>
      </c>
    </row>
    <row r="326" spans="1:9" x14ac:dyDescent="0.3">
      <c r="A326">
        <v>325</v>
      </c>
      <c r="B326" t="s">
        <v>3757</v>
      </c>
      <c r="C326">
        <v>899999</v>
      </c>
      <c r="D326" t="s">
        <v>10</v>
      </c>
      <c r="E326">
        <v>2004</v>
      </c>
      <c r="F326" t="s">
        <v>3523</v>
      </c>
      <c r="G326" t="s">
        <v>3571</v>
      </c>
      <c r="H326" t="s">
        <v>3572</v>
      </c>
      <c r="I326">
        <v>73000</v>
      </c>
    </row>
    <row r="327" spans="1:9" x14ac:dyDescent="0.3">
      <c r="A327">
        <v>326</v>
      </c>
      <c r="B327" t="s">
        <v>3594</v>
      </c>
      <c r="C327">
        <v>900000</v>
      </c>
      <c r="D327" t="s">
        <v>10</v>
      </c>
      <c r="E327">
        <v>2005</v>
      </c>
      <c r="F327" t="s">
        <v>3505</v>
      </c>
      <c r="G327" t="s">
        <v>3506</v>
      </c>
      <c r="H327" t="s">
        <v>3315</v>
      </c>
      <c r="I327">
        <v>202048</v>
      </c>
    </row>
    <row r="328" spans="1:9" x14ac:dyDescent="0.3">
      <c r="A328">
        <v>327</v>
      </c>
      <c r="B328" t="s">
        <v>3758</v>
      </c>
      <c r="C328">
        <v>900000</v>
      </c>
      <c r="D328" t="s">
        <v>10</v>
      </c>
      <c r="E328">
        <v>1989</v>
      </c>
      <c r="F328" t="s">
        <v>3565</v>
      </c>
      <c r="G328" t="s">
        <v>3566</v>
      </c>
      <c r="H328" t="s">
        <v>3567</v>
      </c>
      <c r="I328">
        <v>121000</v>
      </c>
    </row>
    <row r="329" spans="1:9" x14ac:dyDescent="0.3">
      <c r="A329">
        <v>328</v>
      </c>
      <c r="B329" t="s">
        <v>3659</v>
      </c>
      <c r="C329">
        <v>900000</v>
      </c>
      <c r="D329" t="s">
        <v>10</v>
      </c>
      <c r="E329">
        <v>2004</v>
      </c>
      <c r="F329" t="s">
        <v>3513</v>
      </c>
      <c r="G329" t="s">
        <v>76</v>
      </c>
      <c r="H329" t="s">
        <v>77</v>
      </c>
      <c r="I329">
        <v>179100</v>
      </c>
    </row>
    <row r="330" spans="1:9" x14ac:dyDescent="0.3">
      <c r="A330">
        <v>329</v>
      </c>
      <c r="B330" t="s">
        <v>3750</v>
      </c>
      <c r="C330">
        <v>900000</v>
      </c>
      <c r="D330" t="s">
        <v>10</v>
      </c>
      <c r="E330">
        <v>2009</v>
      </c>
      <c r="F330" t="s">
        <v>3523</v>
      </c>
      <c r="G330" t="s">
        <v>3571</v>
      </c>
      <c r="H330" t="s">
        <v>3572</v>
      </c>
      <c r="I330">
        <v>226000</v>
      </c>
    </row>
    <row r="331" spans="1:9" x14ac:dyDescent="0.3">
      <c r="A331">
        <v>330</v>
      </c>
      <c r="B331" t="s">
        <v>3499</v>
      </c>
      <c r="C331">
        <v>900000</v>
      </c>
      <c r="D331" t="s">
        <v>10</v>
      </c>
      <c r="E331">
        <v>2003</v>
      </c>
      <c r="F331" t="s">
        <v>3492</v>
      </c>
      <c r="G331" t="s">
        <v>3497</v>
      </c>
      <c r="H331" t="s">
        <v>3498</v>
      </c>
      <c r="I331">
        <v>52400</v>
      </c>
    </row>
    <row r="332" spans="1:9" x14ac:dyDescent="0.3">
      <c r="A332">
        <v>331</v>
      </c>
      <c r="B332" t="s">
        <v>3750</v>
      </c>
      <c r="C332">
        <v>850000</v>
      </c>
      <c r="D332" t="s">
        <v>10</v>
      </c>
      <c r="E332">
        <v>2009</v>
      </c>
      <c r="F332" t="s">
        <v>3523</v>
      </c>
      <c r="G332" t="s">
        <v>3571</v>
      </c>
      <c r="H332" t="s">
        <v>3572</v>
      </c>
      <c r="I332">
        <v>144773</v>
      </c>
    </row>
    <row r="333" spans="1:9" x14ac:dyDescent="0.3">
      <c r="A333">
        <v>332</v>
      </c>
      <c r="B333" t="s">
        <v>3759</v>
      </c>
      <c r="C333">
        <v>900000</v>
      </c>
      <c r="D333" t="s">
        <v>19</v>
      </c>
      <c r="E333">
        <v>2009</v>
      </c>
      <c r="F333" t="s">
        <v>3502</v>
      </c>
      <c r="G333" t="s">
        <v>2397</v>
      </c>
      <c r="H333" t="s">
        <v>135</v>
      </c>
      <c r="I333">
        <v>233769</v>
      </c>
    </row>
    <row r="334" spans="1:9" x14ac:dyDescent="0.3">
      <c r="A334">
        <v>333</v>
      </c>
      <c r="B334" t="s">
        <v>3726</v>
      </c>
      <c r="C334">
        <v>948000</v>
      </c>
      <c r="D334" t="s">
        <v>10</v>
      </c>
      <c r="E334">
        <v>2006</v>
      </c>
      <c r="F334" t="s">
        <v>3523</v>
      </c>
      <c r="G334" t="s">
        <v>3571</v>
      </c>
      <c r="H334" t="s">
        <v>3572</v>
      </c>
      <c r="I334">
        <v>138990</v>
      </c>
    </row>
    <row r="335" spans="1:9" x14ac:dyDescent="0.3">
      <c r="A335">
        <v>334</v>
      </c>
      <c r="B335" t="s">
        <v>3760</v>
      </c>
      <c r="C335">
        <v>949000</v>
      </c>
      <c r="D335" t="s">
        <v>10</v>
      </c>
      <c r="E335">
        <v>2005</v>
      </c>
      <c r="F335" t="s">
        <v>3505</v>
      </c>
      <c r="G335" t="s">
        <v>3506</v>
      </c>
      <c r="H335" t="s">
        <v>3315</v>
      </c>
      <c r="I335">
        <v>169000</v>
      </c>
    </row>
    <row r="336" spans="1:9" x14ac:dyDescent="0.3">
      <c r="A336">
        <v>335</v>
      </c>
      <c r="B336" t="s">
        <v>3761</v>
      </c>
      <c r="C336">
        <v>950000</v>
      </c>
      <c r="D336" t="s">
        <v>19</v>
      </c>
      <c r="E336">
        <v>2007</v>
      </c>
      <c r="F336" t="s">
        <v>3502</v>
      </c>
      <c r="G336" t="s">
        <v>2397</v>
      </c>
      <c r="H336" t="s">
        <v>135</v>
      </c>
      <c r="I336">
        <v>278974</v>
      </c>
    </row>
    <row r="337" spans="1:9" x14ac:dyDescent="0.3">
      <c r="A337">
        <v>336</v>
      </c>
      <c r="B337" t="s">
        <v>3762</v>
      </c>
      <c r="C337">
        <v>950000</v>
      </c>
      <c r="D337" t="s">
        <v>10</v>
      </c>
      <c r="E337">
        <v>2008</v>
      </c>
      <c r="F337" t="s">
        <v>3763</v>
      </c>
      <c r="G337" t="s">
        <v>3764</v>
      </c>
      <c r="H337" t="s">
        <v>72</v>
      </c>
      <c r="I337">
        <v>268654</v>
      </c>
    </row>
    <row r="338" spans="1:9" x14ac:dyDescent="0.3">
      <c r="A338">
        <v>337</v>
      </c>
      <c r="B338" t="s">
        <v>3765</v>
      </c>
      <c r="C338">
        <v>950000</v>
      </c>
      <c r="D338" t="s">
        <v>19</v>
      </c>
      <c r="E338">
        <v>2007</v>
      </c>
      <c r="F338" t="s">
        <v>3502</v>
      </c>
      <c r="G338" t="s">
        <v>76</v>
      </c>
      <c r="H338" t="s">
        <v>77</v>
      </c>
      <c r="I338">
        <v>235853</v>
      </c>
    </row>
    <row r="339" spans="1:9" x14ac:dyDescent="0.3">
      <c r="A339">
        <v>338</v>
      </c>
      <c r="B339" t="s">
        <v>3766</v>
      </c>
      <c r="C339">
        <v>950000</v>
      </c>
      <c r="D339" t="s">
        <v>10</v>
      </c>
      <c r="E339">
        <v>2006</v>
      </c>
      <c r="F339" t="s">
        <v>3505</v>
      </c>
      <c r="G339" t="s">
        <v>3506</v>
      </c>
      <c r="H339" t="s">
        <v>3315</v>
      </c>
      <c r="I339">
        <v>125000</v>
      </c>
    </row>
    <row r="340" spans="1:9" x14ac:dyDescent="0.3">
      <c r="A340">
        <v>339</v>
      </c>
      <c r="B340" t="s">
        <v>3767</v>
      </c>
      <c r="C340">
        <v>960000</v>
      </c>
      <c r="D340" t="s">
        <v>10</v>
      </c>
      <c r="E340">
        <v>2006</v>
      </c>
      <c r="F340" t="s">
        <v>3505</v>
      </c>
      <c r="G340" t="s">
        <v>3506</v>
      </c>
      <c r="H340" t="s">
        <v>3315</v>
      </c>
      <c r="I340">
        <v>117000</v>
      </c>
    </row>
    <row r="341" spans="1:9" x14ac:dyDescent="0.3">
      <c r="A341">
        <v>340</v>
      </c>
      <c r="B341" t="s">
        <v>3702</v>
      </c>
      <c r="C341">
        <v>899000</v>
      </c>
      <c r="D341" t="s">
        <v>10</v>
      </c>
      <c r="E341">
        <v>2008</v>
      </c>
      <c r="F341" t="s">
        <v>3505</v>
      </c>
      <c r="G341" t="s">
        <v>3506</v>
      </c>
      <c r="H341" t="s">
        <v>3315</v>
      </c>
      <c r="I341">
        <v>186000</v>
      </c>
    </row>
    <row r="342" spans="1:9" x14ac:dyDescent="0.3">
      <c r="A342">
        <v>341</v>
      </c>
      <c r="B342" t="s">
        <v>3702</v>
      </c>
      <c r="C342">
        <v>980000</v>
      </c>
      <c r="D342" t="s">
        <v>10</v>
      </c>
      <c r="E342">
        <v>2007</v>
      </c>
      <c r="F342" t="s">
        <v>3505</v>
      </c>
      <c r="G342" t="s">
        <v>3506</v>
      </c>
      <c r="H342" t="s">
        <v>3315</v>
      </c>
      <c r="I342">
        <v>225300</v>
      </c>
    </row>
    <row r="343" spans="1:9" x14ac:dyDescent="0.3">
      <c r="A343">
        <v>342</v>
      </c>
      <c r="B343" t="s">
        <v>3726</v>
      </c>
      <c r="C343">
        <v>980000</v>
      </c>
      <c r="D343" t="s">
        <v>10</v>
      </c>
      <c r="E343">
        <v>2008</v>
      </c>
      <c r="F343" t="s">
        <v>3523</v>
      </c>
      <c r="G343" t="s">
        <v>3571</v>
      </c>
      <c r="H343" t="s">
        <v>3572</v>
      </c>
      <c r="I343">
        <v>194500</v>
      </c>
    </row>
    <row r="344" spans="1:9" x14ac:dyDescent="0.3">
      <c r="A344">
        <v>343</v>
      </c>
      <c r="B344" t="s">
        <v>3768</v>
      </c>
      <c r="C344">
        <v>980000</v>
      </c>
      <c r="D344" t="s">
        <v>19</v>
      </c>
      <c r="E344">
        <v>2007</v>
      </c>
      <c r="F344" t="s">
        <v>3502</v>
      </c>
      <c r="G344" t="s">
        <v>2397</v>
      </c>
      <c r="H344" t="s">
        <v>135</v>
      </c>
      <c r="I344">
        <v>175145</v>
      </c>
    </row>
    <row r="345" spans="1:9" x14ac:dyDescent="0.3">
      <c r="A345">
        <v>344</v>
      </c>
      <c r="B345" t="s">
        <v>3769</v>
      </c>
      <c r="C345">
        <v>989000</v>
      </c>
      <c r="D345" t="s">
        <v>10</v>
      </c>
      <c r="E345">
        <v>2008</v>
      </c>
      <c r="F345" t="s">
        <v>3523</v>
      </c>
      <c r="G345" t="s">
        <v>3571</v>
      </c>
      <c r="H345" t="s">
        <v>3572</v>
      </c>
      <c r="I345">
        <v>197000</v>
      </c>
    </row>
    <row r="346" spans="1:9" x14ac:dyDescent="0.3">
      <c r="A346">
        <v>345</v>
      </c>
      <c r="B346" t="s">
        <v>3726</v>
      </c>
      <c r="C346">
        <v>989990</v>
      </c>
      <c r="D346" t="s">
        <v>10</v>
      </c>
      <c r="E346">
        <v>2007</v>
      </c>
      <c r="F346" t="s">
        <v>3523</v>
      </c>
      <c r="G346" t="s">
        <v>3571</v>
      </c>
      <c r="H346" t="s">
        <v>3572</v>
      </c>
      <c r="I346">
        <v>114000</v>
      </c>
    </row>
    <row r="347" spans="1:9" x14ac:dyDescent="0.3">
      <c r="A347">
        <v>346</v>
      </c>
      <c r="B347" t="s">
        <v>3770</v>
      </c>
      <c r="C347">
        <v>990000</v>
      </c>
      <c r="D347" t="s">
        <v>10</v>
      </c>
      <c r="E347">
        <v>2006</v>
      </c>
      <c r="F347" t="s">
        <v>3505</v>
      </c>
      <c r="G347" t="s">
        <v>3506</v>
      </c>
      <c r="H347" t="s">
        <v>3315</v>
      </c>
      <c r="I347">
        <v>110000</v>
      </c>
    </row>
    <row r="348" spans="1:9" x14ac:dyDescent="0.3">
      <c r="A348">
        <v>347</v>
      </c>
      <c r="B348" t="s">
        <v>3726</v>
      </c>
      <c r="C348">
        <v>990000</v>
      </c>
      <c r="D348" t="s">
        <v>10</v>
      </c>
      <c r="E348">
        <v>2007</v>
      </c>
      <c r="F348" t="s">
        <v>3189</v>
      </c>
      <c r="G348" t="s">
        <v>3571</v>
      </c>
      <c r="H348" t="s">
        <v>3572</v>
      </c>
      <c r="I348">
        <v>187500</v>
      </c>
    </row>
    <row r="349" spans="1:9" x14ac:dyDescent="0.3">
      <c r="A349">
        <v>348</v>
      </c>
      <c r="B349" t="s">
        <v>3745</v>
      </c>
      <c r="C349">
        <v>990000</v>
      </c>
      <c r="D349" t="s">
        <v>19</v>
      </c>
      <c r="E349">
        <v>2007</v>
      </c>
      <c r="F349" t="s">
        <v>3502</v>
      </c>
      <c r="G349" t="s">
        <v>2397</v>
      </c>
      <c r="H349" t="s">
        <v>135</v>
      </c>
      <c r="I349">
        <v>177000</v>
      </c>
    </row>
    <row r="350" spans="1:9" x14ac:dyDescent="0.3">
      <c r="A350">
        <v>349</v>
      </c>
      <c r="B350" t="s">
        <v>3702</v>
      </c>
      <c r="C350">
        <v>990000</v>
      </c>
      <c r="D350" t="s">
        <v>10</v>
      </c>
      <c r="E350">
        <v>2007</v>
      </c>
      <c r="F350" t="s">
        <v>3505</v>
      </c>
      <c r="G350" t="s">
        <v>3506</v>
      </c>
      <c r="H350" t="s">
        <v>3315</v>
      </c>
      <c r="I350">
        <v>214828</v>
      </c>
    </row>
    <row r="351" spans="1:9" x14ac:dyDescent="0.3">
      <c r="A351">
        <v>350</v>
      </c>
      <c r="B351" t="s">
        <v>3771</v>
      </c>
      <c r="C351">
        <v>998000</v>
      </c>
      <c r="D351" t="s">
        <v>10</v>
      </c>
      <c r="E351">
        <v>2006</v>
      </c>
      <c r="F351" t="s">
        <v>3523</v>
      </c>
      <c r="G351" t="s">
        <v>3571</v>
      </c>
      <c r="H351" t="s">
        <v>3572</v>
      </c>
      <c r="I351">
        <v>149000</v>
      </c>
    </row>
    <row r="352" spans="1:9" x14ac:dyDescent="0.3">
      <c r="A352">
        <v>351</v>
      </c>
      <c r="B352" t="s">
        <v>3584</v>
      </c>
      <c r="C352">
        <v>999000</v>
      </c>
      <c r="D352" t="s">
        <v>10</v>
      </c>
      <c r="E352">
        <v>2003</v>
      </c>
      <c r="F352" t="s">
        <v>3492</v>
      </c>
      <c r="G352" t="s">
        <v>3497</v>
      </c>
      <c r="H352" t="s">
        <v>3498</v>
      </c>
      <c r="I352">
        <v>59609</v>
      </c>
    </row>
    <row r="353" spans="1:9" x14ac:dyDescent="0.3">
      <c r="A353">
        <v>352</v>
      </c>
      <c r="B353" t="s">
        <v>3772</v>
      </c>
      <c r="C353">
        <v>999000</v>
      </c>
      <c r="D353" t="s">
        <v>10</v>
      </c>
      <c r="E353">
        <v>2005</v>
      </c>
      <c r="F353" t="s">
        <v>3505</v>
      </c>
      <c r="G353" t="s">
        <v>3506</v>
      </c>
      <c r="H353" t="s">
        <v>3315</v>
      </c>
      <c r="I353">
        <v>85174</v>
      </c>
    </row>
    <row r="354" spans="1:9" x14ac:dyDescent="0.3">
      <c r="A354">
        <v>353</v>
      </c>
      <c r="B354" t="s">
        <v>3773</v>
      </c>
      <c r="C354">
        <v>999000</v>
      </c>
      <c r="D354" t="s">
        <v>19</v>
      </c>
      <c r="E354">
        <v>2007</v>
      </c>
      <c r="F354" t="s">
        <v>3502</v>
      </c>
      <c r="G354" t="s">
        <v>76</v>
      </c>
      <c r="H354" t="s">
        <v>77</v>
      </c>
      <c r="I354">
        <v>146050</v>
      </c>
    </row>
    <row r="355" spans="1:9" x14ac:dyDescent="0.3">
      <c r="A355">
        <v>354</v>
      </c>
      <c r="B355" t="s">
        <v>3774</v>
      </c>
      <c r="C355">
        <v>999000</v>
      </c>
      <c r="D355" t="s">
        <v>10</v>
      </c>
      <c r="E355">
        <v>2006</v>
      </c>
      <c r="F355" t="s">
        <v>3505</v>
      </c>
      <c r="G355" t="s">
        <v>3506</v>
      </c>
      <c r="H355" t="s">
        <v>3315</v>
      </c>
      <c r="I355">
        <v>92500</v>
      </c>
    </row>
    <row r="356" spans="1:9" x14ac:dyDescent="0.3">
      <c r="A356">
        <v>355</v>
      </c>
      <c r="B356" t="s">
        <v>3775</v>
      </c>
      <c r="C356">
        <v>999000</v>
      </c>
      <c r="D356" t="s">
        <v>10</v>
      </c>
      <c r="E356">
        <v>2005</v>
      </c>
      <c r="F356" t="s">
        <v>3505</v>
      </c>
      <c r="G356" t="s">
        <v>3506</v>
      </c>
      <c r="H356" t="s">
        <v>3315</v>
      </c>
      <c r="I356">
        <v>144500</v>
      </c>
    </row>
    <row r="357" spans="1:9" x14ac:dyDescent="0.3">
      <c r="A357">
        <v>356</v>
      </c>
      <c r="B357" t="s">
        <v>3702</v>
      </c>
      <c r="C357">
        <v>999000</v>
      </c>
      <c r="D357" t="s">
        <v>10</v>
      </c>
      <c r="E357">
        <v>2008</v>
      </c>
      <c r="F357" t="s">
        <v>3505</v>
      </c>
      <c r="G357" t="s">
        <v>3506</v>
      </c>
      <c r="H357" t="s">
        <v>3315</v>
      </c>
      <c r="I357">
        <v>105000</v>
      </c>
    </row>
    <row r="358" spans="1:9" x14ac:dyDescent="0.3">
      <c r="A358">
        <v>357</v>
      </c>
      <c r="B358" t="s">
        <v>3776</v>
      </c>
      <c r="C358">
        <v>999000</v>
      </c>
      <c r="D358" t="s">
        <v>10</v>
      </c>
      <c r="E358">
        <v>2006</v>
      </c>
      <c r="F358" t="s">
        <v>3523</v>
      </c>
      <c r="G358" t="s">
        <v>3571</v>
      </c>
      <c r="H358" t="s">
        <v>3572</v>
      </c>
      <c r="I358">
        <v>138139</v>
      </c>
    </row>
    <row r="359" spans="1:9" x14ac:dyDescent="0.3">
      <c r="A359">
        <v>358</v>
      </c>
      <c r="B359" t="s">
        <v>3777</v>
      </c>
      <c r="C359">
        <v>999000</v>
      </c>
      <c r="D359" t="s">
        <v>10</v>
      </c>
      <c r="E359">
        <v>2010</v>
      </c>
      <c r="F359" t="s">
        <v>3505</v>
      </c>
      <c r="G359" t="s">
        <v>3510</v>
      </c>
      <c r="H359" t="s">
        <v>3511</v>
      </c>
      <c r="I359">
        <v>675000</v>
      </c>
    </row>
    <row r="360" spans="1:9" x14ac:dyDescent="0.3">
      <c r="A360">
        <v>359</v>
      </c>
      <c r="B360" t="s">
        <v>3778</v>
      </c>
      <c r="C360">
        <v>999000</v>
      </c>
      <c r="D360" t="s">
        <v>10</v>
      </c>
      <c r="E360">
        <v>2006</v>
      </c>
      <c r="F360" t="s">
        <v>3523</v>
      </c>
      <c r="G360" t="s">
        <v>3571</v>
      </c>
      <c r="H360" t="s">
        <v>3572</v>
      </c>
      <c r="I360">
        <v>221000</v>
      </c>
    </row>
    <row r="361" spans="1:9" x14ac:dyDescent="0.3">
      <c r="A361">
        <v>360</v>
      </c>
      <c r="B361" t="s">
        <v>3779</v>
      </c>
      <c r="C361">
        <v>999000</v>
      </c>
      <c r="D361" t="s">
        <v>10</v>
      </c>
      <c r="E361">
        <v>2007</v>
      </c>
      <c r="F361" t="s">
        <v>3505</v>
      </c>
      <c r="G361" t="s">
        <v>3506</v>
      </c>
      <c r="H361" t="s">
        <v>3315</v>
      </c>
      <c r="I361">
        <v>190</v>
      </c>
    </row>
    <row r="362" spans="1:9" x14ac:dyDescent="0.3">
      <c r="A362">
        <v>361</v>
      </c>
      <c r="B362" t="s">
        <v>3780</v>
      </c>
      <c r="C362">
        <v>999999</v>
      </c>
      <c r="D362" t="s">
        <v>10</v>
      </c>
      <c r="E362">
        <v>2006</v>
      </c>
      <c r="F362" t="s">
        <v>3505</v>
      </c>
      <c r="G362" t="s">
        <v>3506</v>
      </c>
      <c r="H362" t="s">
        <v>3315</v>
      </c>
      <c r="I362">
        <v>199080</v>
      </c>
    </row>
    <row r="363" spans="1:9" x14ac:dyDescent="0.3">
      <c r="A363">
        <v>362</v>
      </c>
      <c r="B363" t="s">
        <v>3698</v>
      </c>
      <c r="C363">
        <v>999999</v>
      </c>
      <c r="D363" t="s">
        <v>10</v>
      </c>
      <c r="E363">
        <v>2006</v>
      </c>
      <c r="F363" t="s">
        <v>3523</v>
      </c>
      <c r="G363" t="s">
        <v>3571</v>
      </c>
      <c r="H363" t="s">
        <v>3572</v>
      </c>
      <c r="I363">
        <v>130257</v>
      </c>
    </row>
    <row r="364" spans="1:9" x14ac:dyDescent="0.3">
      <c r="A364">
        <v>363</v>
      </c>
      <c r="B364" t="s">
        <v>3745</v>
      </c>
      <c r="C364">
        <v>999999</v>
      </c>
      <c r="D364" t="s">
        <v>19</v>
      </c>
      <c r="E364">
        <v>2008</v>
      </c>
      <c r="F364" t="s">
        <v>3502</v>
      </c>
      <c r="G364" t="s">
        <v>2397</v>
      </c>
      <c r="H364" t="s">
        <v>135</v>
      </c>
      <c r="I364">
        <v>225242</v>
      </c>
    </row>
    <row r="365" spans="1:9" x14ac:dyDescent="0.3">
      <c r="A365">
        <v>364</v>
      </c>
      <c r="B365" t="s">
        <v>3781</v>
      </c>
      <c r="C365">
        <v>1000000</v>
      </c>
      <c r="D365" t="s">
        <v>19</v>
      </c>
      <c r="E365">
        <v>2007</v>
      </c>
      <c r="F365" t="s">
        <v>3502</v>
      </c>
      <c r="G365" t="s">
        <v>2397</v>
      </c>
      <c r="H365" t="s">
        <v>135</v>
      </c>
      <c r="I365">
        <v>186000</v>
      </c>
    </row>
    <row r="366" spans="1:9" x14ac:dyDescent="0.3">
      <c r="A366">
        <v>365</v>
      </c>
      <c r="B366" t="s">
        <v>3715</v>
      </c>
      <c r="C366">
        <v>1000000</v>
      </c>
      <c r="D366" t="s">
        <v>10</v>
      </c>
      <c r="E366">
        <v>2008</v>
      </c>
      <c r="F366" t="s">
        <v>3505</v>
      </c>
      <c r="G366" t="s">
        <v>3506</v>
      </c>
      <c r="H366" t="s">
        <v>3315</v>
      </c>
      <c r="I366">
        <v>175000</v>
      </c>
    </row>
    <row r="367" spans="1:9" x14ac:dyDescent="0.3">
      <c r="A367">
        <v>366</v>
      </c>
      <c r="B367" t="s">
        <v>3582</v>
      </c>
      <c r="C367">
        <v>1000000</v>
      </c>
      <c r="D367" t="s">
        <v>10</v>
      </c>
      <c r="E367">
        <v>1990</v>
      </c>
      <c r="F367" t="s">
        <v>3570</v>
      </c>
      <c r="G367" t="s">
        <v>3571</v>
      </c>
      <c r="H367" t="s">
        <v>3572</v>
      </c>
      <c r="I367">
        <v>93000</v>
      </c>
    </row>
    <row r="368" spans="1:9" x14ac:dyDescent="0.3">
      <c r="A368">
        <v>367</v>
      </c>
      <c r="B368" t="s">
        <v>3782</v>
      </c>
      <c r="C368">
        <v>1049000</v>
      </c>
      <c r="D368" t="s">
        <v>19</v>
      </c>
      <c r="E368">
        <v>2011</v>
      </c>
      <c r="F368" t="s">
        <v>3502</v>
      </c>
      <c r="G368" t="s">
        <v>2376</v>
      </c>
      <c r="H368" t="s">
        <v>2307</v>
      </c>
      <c r="I368">
        <v>387000</v>
      </c>
    </row>
    <row r="369" spans="1:9" x14ac:dyDescent="0.3">
      <c r="A369">
        <v>368</v>
      </c>
      <c r="B369" t="s">
        <v>3702</v>
      </c>
      <c r="C369">
        <v>1050000</v>
      </c>
      <c r="D369" t="s">
        <v>10</v>
      </c>
      <c r="E369">
        <v>2007</v>
      </c>
      <c r="F369" t="s">
        <v>3505</v>
      </c>
      <c r="G369" t="s">
        <v>3506</v>
      </c>
      <c r="H369" t="s">
        <v>3315</v>
      </c>
      <c r="I369">
        <v>271000</v>
      </c>
    </row>
    <row r="370" spans="1:9" x14ac:dyDescent="0.3">
      <c r="A370">
        <v>369</v>
      </c>
      <c r="B370" t="s">
        <v>3620</v>
      </c>
      <c r="C370">
        <v>1050000</v>
      </c>
      <c r="D370" t="s">
        <v>10</v>
      </c>
      <c r="E370">
        <v>2005</v>
      </c>
      <c r="F370" t="s">
        <v>3783</v>
      </c>
      <c r="G370" t="s">
        <v>3506</v>
      </c>
      <c r="H370" t="s">
        <v>3315</v>
      </c>
      <c r="I370">
        <v>115000</v>
      </c>
    </row>
    <row r="371" spans="1:9" x14ac:dyDescent="0.3">
      <c r="A371">
        <v>370</v>
      </c>
      <c r="B371" t="s">
        <v>3784</v>
      </c>
      <c r="C371">
        <v>1065000</v>
      </c>
      <c r="D371" t="s">
        <v>10</v>
      </c>
      <c r="E371">
        <v>2008</v>
      </c>
      <c r="F371" t="s">
        <v>3513</v>
      </c>
      <c r="G371" t="s">
        <v>76</v>
      </c>
      <c r="H371" t="s">
        <v>77</v>
      </c>
      <c r="I371">
        <v>173000</v>
      </c>
    </row>
    <row r="372" spans="1:9" x14ac:dyDescent="0.3">
      <c r="A372">
        <v>371</v>
      </c>
      <c r="B372" t="s">
        <v>3785</v>
      </c>
      <c r="C372">
        <v>1089000</v>
      </c>
      <c r="D372" t="s">
        <v>19</v>
      </c>
      <c r="E372">
        <v>2009</v>
      </c>
      <c r="F372" t="s">
        <v>3502</v>
      </c>
      <c r="G372" t="s">
        <v>2397</v>
      </c>
      <c r="H372" t="s">
        <v>135</v>
      </c>
      <c r="I372">
        <v>266000</v>
      </c>
    </row>
    <row r="373" spans="1:9" x14ac:dyDescent="0.3">
      <c r="A373">
        <v>372</v>
      </c>
      <c r="B373" t="s">
        <v>3508</v>
      </c>
      <c r="C373">
        <v>1090000</v>
      </c>
      <c r="D373" t="s">
        <v>19</v>
      </c>
      <c r="E373">
        <v>2008</v>
      </c>
      <c r="F373" t="s">
        <v>3502</v>
      </c>
      <c r="G373" t="s">
        <v>2397</v>
      </c>
      <c r="H373" t="s">
        <v>135</v>
      </c>
      <c r="I373">
        <v>207000</v>
      </c>
    </row>
    <row r="374" spans="1:9" x14ac:dyDescent="0.3">
      <c r="A374">
        <v>373</v>
      </c>
      <c r="B374" t="s">
        <v>3514</v>
      </c>
      <c r="C374">
        <v>1090000</v>
      </c>
      <c r="D374" t="s">
        <v>10</v>
      </c>
      <c r="E374">
        <v>2007</v>
      </c>
      <c r="F374" t="s">
        <v>3513</v>
      </c>
      <c r="G374" t="s">
        <v>76</v>
      </c>
      <c r="H374" t="s">
        <v>77</v>
      </c>
      <c r="I374">
        <v>191500</v>
      </c>
    </row>
    <row r="375" spans="1:9" x14ac:dyDescent="0.3">
      <c r="A375">
        <v>374</v>
      </c>
      <c r="B375" t="s">
        <v>3504</v>
      </c>
      <c r="C375">
        <v>1090000</v>
      </c>
      <c r="D375" t="s">
        <v>10</v>
      </c>
      <c r="E375">
        <v>2005</v>
      </c>
      <c r="F375" t="s">
        <v>3505</v>
      </c>
      <c r="G375" t="s">
        <v>3506</v>
      </c>
      <c r="H375" t="s">
        <v>3315</v>
      </c>
      <c r="I375">
        <v>106156</v>
      </c>
    </row>
    <row r="376" spans="1:9" x14ac:dyDescent="0.3">
      <c r="A376">
        <v>375</v>
      </c>
      <c r="B376" t="s">
        <v>3786</v>
      </c>
      <c r="C376">
        <v>1099000</v>
      </c>
      <c r="D376" t="s">
        <v>10</v>
      </c>
      <c r="E376">
        <v>2009</v>
      </c>
      <c r="F376" t="s">
        <v>3505</v>
      </c>
      <c r="G376" t="s">
        <v>3506</v>
      </c>
      <c r="H376" t="s">
        <v>3315</v>
      </c>
      <c r="I376">
        <v>145000</v>
      </c>
    </row>
    <row r="377" spans="1:9" x14ac:dyDescent="0.3">
      <c r="A377">
        <v>376</v>
      </c>
      <c r="B377" t="s">
        <v>3702</v>
      </c>
      <c r="C377">
        <v>1099000</v>
      </c>
      <c r="D377" t="s">
        <v>10</v>
      </c>
      <c r="E377">
        <v>2008</v>
      </c>
      <c r="F377" t="s">
        <v>3505</v>
      </c>
      <c r="G377" t="s">
        <v>3506</v>
      </c>
      <c r="H377" t="s">
        <v>3315</v>
      </c>
      <c r="I377">
        <v>201000</v>
      </c>
    </row>
    <row r="378" spans="1:9" x14ac:dyDescent="0.3">
      <c r="A378">
        <v>377</v>
      </c>
      <c r="B378" t="s">
        <v>3750</v>
      </c>
      <c r="C378">
        <v>1099000</v>
      </c>
      <c r="D378" t="s">
        <v>10</v>
      </c>
      <c r="E378">
        <v>2009</v>
      </c>
      <c r="F378" t="s">
        <v>3523</v>
      </c>
      <c r="G378" t="s">
        <v>3571</v>
      </c>
      <c r="H378" t="s">
        <v>3572</v>
      </c>
      <c r="I378">
        <v>160200</v>
      </c>
    </row>
    <row r="379" spans="1:9" x14ac:dyDescent="0.3">
      <c r="A379">
        <v>378</v>
      </c>
      <c r="B379" t="s">
        <v>3673</v>
      </c>
      <c r="C379">
        <v>1099000</v>
      </c>
      <c r="D379" t="s">
        <v>10</v>
      </c>
      <c r="E379">
        <v>2007</v>
      </c>
      <c r="F379" t="s">
        <v>3505</v>
      </c>
      <c r="G379" t="s">
        <v>3506</v>
      </c>
      <c r="H379" t="s">
        <v>3315</v>
      </c>
      <c r="I379">
        <v>141000</v>
      </c>
    </row>
    <row r="380" spans="1:9" x14ac:dyDescent="0.3">
      <c r="A380">
        <v>379</v>
      </c>
      <c r="B380" t="s">
        <v>3787</v>
      </c>
      <c r="C380">
        <v>1099999</v>
      </c>
      <c r="D380" t="s">
        <v>10</v>
      </c>
      <c r="E380">
        <v>2006</v>
      </c>
      <c r="F380" t="s">
        <v>3505</v>
      </c>
      <c r="G380" t="s">
        <v>3506</v>
      </c>
      <c r="H380" t="s">
        <v>3315</v>
      </c>
      <c r="I380">
        <v>230000</v>
      </c>
    </row>
    <row r="381" spans="1:9" x14ac:dyDescent="0.3">
      <c r="A381">
        <v>380</v>
      </c>
      <c r="B381" t="s">
        <v>3514</v>
      </c>
      <c r="C381">
        <v>1100000</v>
      </c>
      <c r="D381" t="s">
        <v>10</v>
      </c>
      <c r="E381">
        <v>2008</v>
      </c>
      <c r="F381" t="s">
        <v>3513</v>
      </c>
      <c r="G381" t="s">
        <v>76</v>
      </c>
      <c r="H381" t="s">
        <v>77</v>
      </c>
      <c r="I381">
        <v>212792</v>
      </c>
    </row>
    <row r="382" spans="1:9" x14ac:dyDescent="0.3">
      <c r="A382">
        <v>381</v>
      </c>
      <c r="B382" t="s">
        <v>3702</v>
      </c>
      <c r="C382">
        <v>1100000</v>
      </c>
      <c r="D382" t="s">
        <v>10</v>
      </c>
      <c r="E382">
        <v>2009</v>
      </c>
      <c r="F382" t="s">
        <v>3505</v>
      </c>
      <c r="G382" t="s">
        <v>3506</v>
      </c>
      <c r="H382" t="s">
        <v>3315</v>
      </c>
      <c r="I382">
        <v>224965</v>
      </c>
    </row>
    <row r="383" spans="1:9" x14ac:dyDescent="0.3">
      <c r="A383">
        <v>382</v>
      </c>
      <c r="B383" t="s">
        <v>3687</v>
      </c>
      <c r="C383">
        <v>1100000</v>
      </c>
      <c r="D383" t="s">
        <v>10</v>
      </c>
      <c r="E383">
        <v>2006</v>
      </c>
      <c r="F383" t="s">
        <v>3505</v>
      </c>
      <c r="G383" t="s">
        <v>3506</v>
      </c>
      <c r="H383" t="s">
        <v>3315</v>
      </c>
      <c r="I383">
        <v>62500</v>
      </c>
    </row>
    <row r="384" spans="1:9" x14ac:dyDescent="0.3">
      <c r="A384">
        <v>383</v>
      </c>
      <c r="B384" t="s">
        <v>3788</v>
      </c>
      <c r="C384">
        <v>1100000</v>
      </c>
      <c r="D384" t="s">
        <v>10</v>
      </c>
      <c r="E384">
        <v>2006</v>
      </c>
      <c r="F384" t="s">
        <v>3505</v>
      </c>
      <c r="G384" t="s">
        <v>3506</v>
      </c>
      <c r="H384" t="s">
        <v>3315</v>
      </c>
      <c r="I384">
        <v>185000</v>
      </c>
    </row>
    <row r="385" spans="1:9" x14ac:dyDescent="0.3">
      <c r="A385">
        <v>384</v>
      </c>
      <c r="B385" t="s">
        <v>3789</v>
      </c>
      <c r="C385">
        <v>1100000</v>
      </c>
      <c r="D385" t="s">
        <v>10</v>
      </c>
      <c r="E385">
        <v>2010</v>
      </c>
      <c r="F385" t="s">
        <v>3505</v>
      </c>
      <c r="G385" t="s">
        <v>3503</v>
      </c>
      <c r="H385" t="s">
        <v>2460</v>
      </c>
      <c r="I385">
        <v>141200</v>
      </c>
    </row>
    <row r="386" spans="1:9" x14ac:dyDescent="0.3">
      <c r="A386">
        <v>385</v>
      </c>
      <c r="B386" t="s">
        <v>3790</v>
      </c>
      <c r="C386">
        <v>1100000</v>
      </c>
      <c r="D386" t="s">
        <v>19</v>
      </c>
      <c r="E386">
        <v>2009</v>
      </c>
      <c r="F386" t="s">
        <v>3502</v>
      </c>
      <c r="G386" t="s">
        <v>76</v>
      </c>
      <c r="H386" t="s">
        <v>77</v>
      </c>
      <c r="I386">
        <v>198000</v>
      </c>
    </row>
    <row r="387" spans="1:9" x14ac:dyDescent="0.3">
      <c r="A387">
        <v>386</v>
      </c>
      <c r="B387" t="s">
        <v>3791</v>
      </c>
      <c r="C387">
        <v>1100000</v>
      </c>
      <c r="D387" t="s">
        <v>19</v>
      </c>
      <c r="E387">
        <v>2007</v>
      </c>
      <c r="F387" t="s">
        <v>3502</v>
      </c>
      <c r="G387" t="s">
        <v>76</v>
      </c>
      <c r="H387" t="s">
        <v>77</v>
      </c>
      <c r="I387">
        <v>277000</v>
      </c>
    </row>
    <row r="388" spans="1:9" x14ac:dyDescent="0.3">
      <c r="A388">
        <v>387</v>
      </c>
      <c r="B388" t="s">
        <v>3792</v>
      </c>
      <c r="C388">
        <v>1100000</v>
      </c>
      <c r="D388" t="s">
        <v>10</v>
      </c>
      <c r="E388">
        <v>2009</v>
      </c>
      <c r="F388" t="s">
        <v>3523</v>
      </c>
      <c r="G388" t="s">
        <v>3571</v>
      </c>
      <c r="H388" t="s">
        <v>3572</v>
      </c>
      <c r="I388">
        <v>188116</v>
      </c>
    </row>
    <row r="389" spans="1:9" x14ac:dyDescent="0.3">
      <c r="A389">
        <v>388</v>
      </c>
      <c r="B389" t="s">
        <v>3793</v>
      </c>
      <c r="C389">
        <v>1100000</v>
      </c>
      <c r="D389" t="s">
        <v>3794</v>
      </c>
      <c r="E389">
        <v>2007</v>
      </c>
      <c r="F389" t="s">
        <v>2729</v>
      </c>
      <c r="G389" t="s">
        <v>2460</v>
      </c>
      <c r="H389" t="s">
        <v>2461</v>
      </c>
      <c r="I389">
        <v>156000</v>
      </c>
    </row>
    <row r="390" spans="1:9" x14ac:dyDescent="0.3">
      <c r="A390">
        <v>389</v>
      </c>
      <c r="B390" t="s">
        <v>3795</v>
      </c>
      <c r="C390">
        <v>1100000</v>
      </c>
      <c r="D390" t="s">
        <v>10</v>
      </c>
      <c r="E390">
        <v>2008</v>
      </c>
      <c r="F390" t="s">
        <v>3513</v>
      </c>
      <c r="G390" t="s">
        <v>76</v>
      </c>
      <c r="H390" t="s">
        <v>77</v>
      </c>
      <c r="I390">
        <v>218751</v>
      </c>
    </row>
    <row r="391" spans="1:9" x14ac:dyDescent="0.3">
      <c r="A391">
        <v>390</v>
      </c>
      <c r="B391" t="s">
        <v>3702</v>
      </c>
      <c r="C391">
        <v>1149000</v>
      </c>
      <c r="D391" t="s">
        <v>10</v>
      </c>
      <c r="E391">
        <v>2007</v>
      </c>
      <c r="F391" t="s">
        <v>3505</v>
      </c>
      <c r="G391" t="s">
        <v>3506</v>
      </c>
      <c r="H391" t="s">
        <v>3315</v>
      </c>
      <c r="I391">
        <v>156850</v>
      </c>
    </row>
    <row r="392" spans="1:9" x14ac:dyDescent="0.3">
      <c r="A392">
        <v>391</v>
      </c>
      <c r="B392" t="s">
        <v>3796</v>
      </c>
      <c r="C392">
        <v>1150000</v>
      </c>
      <c r="D392" t="s">
        <v>19</v>
      </c>
      <c r="E392">
        <v>2007</v>
      </c>
      <c r="F392" t="s">
        <v>3502</v>
      </c>
      <c r="G392" t="s">
        <v>76</v>
      </c>
      <c r="H392" t="s">
        <v>77</v>
      </c>
      <c r="I392">
        <v>140467</v>
      </c>
    </row>
    <row r="393" spans="1:9" x14ac:dyDescent="0.3">
      <c r="A393">
        <v>392</v>
      </c>
      <c r="B393" t="s">
        <v>3797</v>
      </c>
      <c r="C393">
        <v>1150000</v>
      </c>
      <c r="D393" t="s">
        <v>10</v>
      </c>
      <c r="E393">
        <v>2008</v>
      </c>
      <c r="F393" t="s">
        <v>3505</v>
      </c>
      <c r="G393" t="s">
        <v>3506</v>
      </c>
      <c r="H393" t="s">
        <v>3315</v>
      </c>
      <c r="I393">
        <v>225000</v>
      </c>
    </row>
    <row r="394" spans="1:9" x14ac:dyDescent="0.3">
      <c r="A394">
        <v>393</v>
      </c>
      <c r="B394" t="s">
        <v>3514</v>
      </c>
      <c r="C394">
        <v>1150000</v>
      </c>
      <c r="D394" t="s">
        <v>10</v>
      </c>
      <c r="E394">
        <v>2007</v>
      </c>
      <c r="F394" t="s">
        <v>3513</v>
      </c>
      <c r="G394" t="s">
        <v>76</v>
      </c>
      <c r="H394" t="s">
        <v>77</v>
      </c>
      <c r="I394">
        <v>258380</v>
      </c>
    </row>
    <row r="395" spans="1:9" x14ac:dyDescent="0.3">
      <c r="A395">
        <v>394</v>
      </c>
      <c r="B395" t="s">
        <v>3798</v>
      </c>
      <c r="C395">
        <v>1150000</v>
      </c>
      <c r="D395" t="s">
        <v>10</v>
      </c>
      <c r="E395">
        <v>2003</v>
      </c>
      <c r="F395" t="s">
        <v>2334</v>
      </c>
      <c r="G395" t="s">
        <v>12</v>
      </c>
      <c r="H395" t="s">
        <v>13</v>
      </c>
      <c r="I395">
        <v>273000</v>
      </c>
    </row>
    <row r="396" spans="1:9" x14ac:dyDescent="0.3">
      <c r="A396">
        <v>395</v>
      </c>
      <c r="B396" t="s">
        <v>3799</v>
      </c>
      <c r="C396">
        <v>1150000</v>
      </c>
      <c r="D396" t="s">
        <v>19</v>
      </c>
      <c r="E396">
        <v>2008</v>
      </c>
      <c r="F396" t="s">
        <v>3502</v>
      </c>
      <c r="G396" t="s">
        <v>2397</v>
      </c>
      <c r="H396" t="s">
        <v>135</v>
      </c>
      <c r="I396">
        <v>265286</v>
      </c>
    </row>
    <row r="397" spans="1:9" x14ac:dyDescent="0.3">
      <c r="A397">
        <v>396</v>
      </c>
      <c r="B397" t="s">
        <v>3800</v>
      </c>
      <c r="C397">
        <v>1150000</v>
      </c>
      <c r="D397" t="s">
        <v>10</v>
      </c>
      <c r="E397">
        <v>2008</v>
      </c>
      <c r="F397" t="s">
        <v>3505</v>
      </c>
      <c r="G397" t="s">
        <v>3506</v>
      </c>
      <c r="H397" t="s">
        <v>3315</v>
      </c>
      <c r="I397">
        <v>145000</v>
      </c>
    </row>
    <row r="398" spans="1:9" x14ac:dyDescent="0.3">
      <c r="A398">
        <v>397</v>
      </c>
      <c r="B398" t="s">
        <v>3792</v>
      </c>
      <c r="C398">
        <v>1175000</v>
      </c>
      <c r="D398" t="s">
        <v>10</v>
      </c>
      <c r="E398">
        <v>2009</v>
      </c>
      <c r="F398" t="s">
        <v>3523</v>
      </c>
      <c r="G398" t="s">
        <v>3571</v>
      </c>
      <c r="H398" t="s">
        <v>3572</v>
      </c>
      <c r="I398">
        <v>139000</v>
      </c>
    </row>
    <row r="399" spans="1:9" x14ac:dyDescent="0.3">
      <c r="A399">
        <v>398</v>
      </c>
      <c r="B399" t="s">
        <v>3801</v>
      </c>
      <c r="C399">
        <v>1189000</v>
      </c>
      <c r="D399" t="s">
        <v>19</v>
      </c>
      <c r="E399">
        <v>2008</v>
      </c>
      <c r="F399" t="s">
        <v>3502</v>
      </c>
      <c r="G399" t="s">
        <v>76</v>
      </c>
      <c r="H399" t="s">
        <v>77</v>
      </c>
      <c r="I399">
        <v>229816</v>
      </c>
    </row>
    <row r="400" spans="1:9" x14ac:dyDescent="0.3">
      <c r="A400">
        <v>399</v>
      </c>
      <c r="B400" t="s">
        <v>3514</v>
      </c>
      <c r="C400">
        <v>1190000</v>
      </c>
      <c r="D400" t="s">
        <v>10</v>
      </c>
      <c r="E400">
        <v>2007</v>
      </c>
      <c r="F400" t="s">
        <v>3513</v>
      </c>
      <c r="G400" t="s">
        <v>76</v>
      </c>
      <c r="H400" t="s">
        <v>77</v>
      </c>
      <c r="I400">
        <v>169755</v>
      </c>
    </row>
    <row r="401" spans="1:9" x14ac:dyDescent="0.3">
      <c r="A401">
        <v>400</v>
      </c>
      <c r="B401" t="s">
        <v>3702</v>
      </c>
      <c r="C401">
        <v>1190000</v>
      </c>
      <c r="D401" t="s">
        <v>10</v>
      </c>
      <c r="E401">
        <v>2007</v>
      </c>
      <c r="F401" t="s">
        <v>3505</v>
      </c>
      <c r="G401" t="s">
        <v>3506</v>
      </c>
      <c r="H401" t="s">
        <v>3315</v>
      </c>
      <c r="I401">
        <v>168000</v>
      </c>
    </row>
    <row r="402" spans="1:9" x14ac:dyDescent="0.3">
      <c r="A402">
        <v>401</v>
      </c>
      <c r="B402" t="s">
        <v>3802</v>
      </c>
      <c r="C402">
        <v>1190000</v>
      </c>
      <c r="D402" t="s">
        <v>10</v>
      </c>
      <c r="E402">
        <v>2011</v>
      </c>
      <c r="F402" t="s">
        <v>3513</v>
      </c>
      <c r="G402" t="s">
        <v>60</v>
      </c>
      <c r="H402" t="s">
        <v>61</v>
      </c>
      <c r="I402">
        <v>206500</v>
      </c>
    </row>
    <row r="403" spans="1:9" x14ac:dyDescent="0.3">
      <c r="A403">
        <v>402</v>
      </c>
      <c r="B403" t="s">
        <v>3702</v>
      </c>
      <c r="C403">
        <v>1190000</v>
      </c>
      <c r="D403" t="s">
        <v>10</v>
      </c>
      <c r="E403">
        <v>2008</v>
      </c>
      <c r="F403" t="s">
        <v>3505</v>
      </c>
      <c r="G403" t="s">
        <v>3506</v>
      </c>
      <c r="H403" t="s">
        <v>3315</v>
      </c>
      <c r="I403">
        <v>179000</v>
      </c>
    </row>
    <row r="404" spans="1:9" x14ac:dyDescent="0.3">
      <c r="A404">
        <v>403</v>
      </c>
      <c r="B404" t="s">
        <v>3792</v>
      </c>
      <c r="C404">
        <v>1190000</v>
      </c>
      <c r="D404" t="s">
        <v>10</v>
      </c>
      <c r="E404">
        <v>2009</v>
      </c>
      <c r="F404" t="s">
        <v>3523</v>
      </c>
      <c r="G404" t="s">
        <v>3571</v>
      </c>
      <c r="H404" t="s">
        <v>3572</v>
      </c>
      <c r="I404">
        <v>84500</v>
      </c>
    </row>
    <row r="405" spans="1:9" x14ac:dyDescent="0.3">
      <c r="A405">
        <v>404</v>
      </c>
      <c r="B405" t="s">
        <v>3803</v>
      </c>
      <c r="C405">
        <v>1199000</v>
      </c>
      <c r="D405" t="s">
        <v>10</v>
      </c>
      <c r="E405">
        <v>2006</v>
      </c>
      <c r="F405" t="s">
        <v>3505</v>
      </c>
      <c r="G405" t="s">
        <v>3506</v>
      </c>
      <c r="H405" t="s">
        <v>3315</v>
      </c>
      <c r="I405">
        <v>143000</v>
      </c>
    </row>
    <row r="406" spans="1:9" x14ac:dyDescent="0.3">
      <c r="A406">
        <v>405</v>
      </c>
      <c r="B406" t="s">
        <v>3750</v>
      </c>
      <c r="C406">
        <v>1199000</v>
      </c>
      <c r="D406" t="s">
        <v>10</v>
      </c>
      <c r="E406">
        <v>2009</v>
      </c>
      <c r="F406" t="s">
        <v>3523</v>
      </c>
      <c r="G406" t="s">
        <v>3571</v>
      </c>
      <c r="H406" t="s">
        <v>3572</v>
      </c>
      <c r="I406">
        <v>141000</v>
      </c>
    </row>
    <row r="407" spans="1:9" x14ac:dyDescent="0.3">
      <c r="A407">
        <v>406</v>
      </c>
      <c r="B407" t="s">
        <v>3715</v>
      </c>
      <c r="C407">
        <v>1199000</v>
      </c>
      <c r="D407" t="s">
        <v>10</v>
      </c>
      <c r="E407">
        <v>2003</v>
      </c>
      <c r="F407" t="s">
        <v>3489</v>
      </c>
      <c r="G407" t="s">
        <v>2397</v>
      </c>
      <c r="H407" t="s">
        <v>135</v>
      </c>
      <c r="I407">
        <v>104000</v>
      </c>
    </row>
    <row r="408" spans="1:9" x14ac:dyDescent="0.3">
      <c r="A408">
        <v>407</v>
      </c>
      <c r="B408" t="s">
        <v>3804</v>
      </c>
      <c r="C408">
        <v>1199000</v>
      </c>
      <c r="D408" t="s">
        <v>19</v>
      </c>
      <c r="E408">
        <v>2008</v>
      </c>
      <c r="F408" t="s">
        <v>3502</v>
      </c>
      <c r="G408" t="s">
        <v>76</v>
      </c>
      <c r="H408" t="s">
        <v>77</v>
      </c>
      <c r="I408">
        <v>293862</v>
      </c>
    </row>
    <row r="409" spans="1:9" x14ac:dyDescent="0.3">
      <c r="A409">
        <v>408</v>
      </c>
      <c r="B409" t="s">
        <v>3522</v>
      </c>
      <c r="C409">
        <v>1199000</v>
      </c>
      <c r="D409" t="s">
        <v>10</v>
      </c>
      <c r="E409">
        <v>2012</v>
      </c>
      <c r="F409" t="s">
        <v>3523</v>
      </c>
      <c r="G409" t="s">
        <v>3524</v>
      </c>
      <c r="H409" t="s">
        <v>3525</v>
      </c>
      <c r="I409">
        <v>122000</v>
      </c>
    </row>
    <row r="410" spans="1:9" x14ac:dyDescent="0.3">
      <c r="A410">
        <v>409</v>
      </c>
      <c r="B410" t="s">
        <v>3805</v>
      </c>
      <c r="C410">
        <v>1199000</v>
      </c>
      <c r="D410" t="s">
        <v>10</v>
      </c>
      <c r="E410">
        <v>2010</v>
      </c>
      <c r="F410" t="s">
        <v>3513</v>
      </c>
      <c r="G410" t="s">
        <v>3515</v>
      </c>
      <c r="H410" t="s">
        <v>3516</v>
      </c>
      <c r="I410">
        <v>232569</v>
      </c>
    </row>
    <row r="411" spans="1:9" x14ac:dyDescent="0.3">
      <c r="A411">
        <v>410</v>
      </c>
      <c r="B411" t="s">
        <v>3750</v>
      </c>
      <c r="C411">
        <v>1199000</v>
      </c>
      <c r="D411" t="s">
        <v>10</v>
      </c>
      <c r="E411">
        <v>2009</v>
      </c>
      <c r="F411" t="s">
        <v>3523</v>
      </c>
      <c r="G411" t="s">
        <v>3571</v>
      </c>
      <c r="H411" t="s">
        <v>3572</v>
      </c>
      <c r="I411">
        <v>130000</v>
      </c>
    </row>
    <row r="412" spans="1:9" x14ac:dyDescent="0.3">
      <c r="A412">
        <v>411</v>
      </c>
      <c r="B412" t="s">
        <v>3702</v>
      </c>
      <c r="C412">
        <v>1199000</v>
      </c>
      <c r="D412" t="s">
        <v>10</v>
      </c>
      <c r="E412">
        <v>2007</v>
      </c>
      <c r="F412" t="s">
        <v>3505</v>
      </c>
      <c r="G412" t="s">
        <v>3506</v>
      </c>
      <c r="H412" t="s">
        <v>3315</v>
      </c>
      <c r="I412">
        <v>241000</v>
      </c>
    </row>
    <row r="413" spans="1:9" x14ac:dyDescent="0.3">
      <c r="A413">
        <v>412</v>
      </c>
      <c r="B413" t="s">
        <v>3806</v>
      </c>
      <c r="C413">
        <v>1199999</v>
      </c>
      <c r="D413" t="s">
        <v>10</v>
      </c>
      <c r="E413">
        <v>2009</v>
      </c>
      <c r="F413" t="s">
        <v>3505</v>
      </c>
      <c r="G413" t="s">
        <v>3506</v>
      </c>
      <c r="H413" t="s">
        <v>3315</v>
      </c>
      <c r="I413">
        <v>199000</v>
      </c>
    </row>
    <row r="414" spans="1:9" x14ac:dyDescent="0.3">
      <c r="A414">
        <v>413</v>
      </c>
      <c r="B414" t="s">
        <v>3807</v>
      </c>
      <c r="C414">
        <v>1200000</v>
      </c>
      <c r="D414" t="s">
        <v>10</v>
      </c>
      <c r="E414">
        <v>2007</v>
      </c>
      <c r="F414" t="s">
        <v>3505</v>
      </c>
      <c r="G414" t="s">
        <v>3506</v>
      </c>
      <c r="H414" t="s">
        <v>3315</v>
      </c>
      <c r="I414">
        <v>108000</v>
      </c>
    </row>
    <row r="415" spans="1:9" x14ac:dyDescent="0.3">
      <c r="A415">
        <v>414</v>
      </c>
      <c r="B415" t="s">
        <v>3702</v>
      </c>
      <c r="C415">
        <v>1200000</v>
      </c>
      <c r="D415" t="s">
        <v>10</v>
      </c>
      <c r="E415">
        <v>2007</v>
      </c>
      <c r="F415" t="s">
        <v>3505</v>
      </c>
      <c r="G415" t="s">
        <v>3506</v>
      </c>
      <c r="H415" t="s">
        <v>3315</v>
      </c>
      <c r="I415">
        <v>260000</v>
      </c>
    </row>
    <row r="416" spans="1:9" x14ac:dyDescent="0.3">
      <c r="A416">
        <v>415</v>
      </c>
      <c r="B416" t="s">
        <v>3508</v>
      </c>
      <c r="C416">
        <v>1200000</v>
      </c>
      <c r="D416" t="s">
        <v>19</v>
      </c>
      <c r="E416">
        <v>2009</v>
      </c>
      <c r="F416" t="s">
        <v>3502</v>
      </c>
      <c r="G416" t="s">
        <v>2397</v>
      </c>
      <c r="H416" t="s">
        <v>135</v>
      </c>
      <c r="I416">
        <v>221000</v>
      </c>
    </row>
    <row r="417" spans="1:9" x14ac:dyDescent="0.3">
      <c r="A417">
        <v>416</v>
      </c>
      <c r="B417" t="s">
        <v>3784</v>
      </c>
      <c r="C417">
        <v>1200000</v>
      </c>
      <c r="D417" t="s">
        <v>10</v>
      </c>
      <c r="E417">
        <v>2008</v>
      </c>
      <c r="F417" t="s">
        <v>3513</v>
      </c>
      <c r="G417" t="s">
        <v>76</v>
      </c>
      <c r="H417" t="s">
        <v>77</v>
      </c>
      <c r="I417">
        <v>170000</v>
      </c>
    </row>
    <row r="418" spans="1:9" x14ac:dyDescent="0.3">
      <c r="A418">
        <v>417</v>
      </c>
      <c r="B418" t="s">
        <v>3673</v>
      </c>
      <c r="C418">
        <v>1200000</v>
      </c>
      <c r="D418" t="s">
        <v>10</v>
      </c>
      <c r="E418">
        <v>2007</v>
      </c>
      <c r="F418" t="s">
        <v>3505</v>
      </c>
      <c r="G418" t="s">
        <v>3506</v>
      </c>
      <c r="H418" t="s">
        <v>3315</v>
      </c>
      <c r="I418">
        <v>226059</v>
      </c>
    </row>
    <row r="419" spans="1:9" x14ac:dyDescent="0.3">
      <c r="A419">
        <v>418</v>
      </c>
      <c r="B419" t="s">
        <v>3808</v>
      </c>
      <c r="C419">
        <v>1200000</v>
      </c>
      <c r="D419" t="s">
        <v>10</v>
      </c>
      <c r="E419">
        <v>2007</v>
      </c>
      <c r="F419" t="s">
        <v>3505</v>
      </c>
      <c r="G419" t="s">
        <v>3506</v>
      </c>
      <c r="H419" t="s">
        <v>3315</v>
      </c>
      <c r="I419">
        <v>196000</v>
      </c>
    </row>
    <row r="420" spans="1:9" x14ac:dyDescent="0.3">
      <c r="A420">
        <v>419</v>
      </c>
      <c r="B420" t="s">
        <v>3809</v>
      </c>
      <c r="C420">
        <v>1200000</v>
      </c>
      <c r="D420" t="s">
        <v>19</v>
      </c>
      <c r="E420">
        <v>2006</v>
      </c>
      <c r="F420" t="s">
        <v>3502</v>
      </c>
      <c r="G420" t="s">
        <v>2397</v>
      </c>
      <c r="H420" t="s">
        <v>135</v>
      </c>
      <c r="I420">
        <v>144323</v>
      </c>
    </row>
    <row r="421" spans="1:9" x14ac:dyDescent="0.3">
      <c r="A421">
        <v>420</v>
      </c>
      <c r="B421" t="s">
        <v>3810</v>
      </c>
      <c r="C421">
        <v>1200000</v>
      </c>
      <c r="D421" t="s">
        <v>10</v>
      </c>
      <c r="E421">
        <v>2007</v>
      </c>
      <c r="F421" t="s">
        <v>3523</v>
      </c>
      <c r="G421" t="s">
        <v>3571</v>
      </c>
      <c r="H421" t="s">
        <v>3572</v>
      </c>
      <c r="I421">
        <v>138547</v>
      </c>
    </row>
    <row r="422" spans="1:9" x14ac:dyDescent="0.3">
      <c r="A422">
        <v>421</v>
      </c>
      <c r="B422" t="s">
        <v>3508</v>
      </c>
      <c r="C422">
        <v>1219000</v>
      </c>
      <c r="D422" t="s">
        <v>19</v>
      </c>
      <c r="E422">
        <v>2010</v>
      </c>
      <c r="F422" t="s">
        <v>3502</v>
      </c>
      <c r="G422" t="s">
        <v>2397</v>
      </c>
      <c r="H422" t="s">
        <v>135</v>
      </c>
      <c r="I422">
        <v>203000</v>
      </c>
    </row>
    <row r="423" spans="1:9" x14ac:dyDescent="0.3">
      <c r="A423">
        <v>422</v>
      </c>
      <c r="B423" t="s">
        <v>3811</v>
      </c>
      <c r="C423">
        <v>1219000</v>
      </c>
      <c r="D423" t="s">
        <v>10</v>
      </c>
      <c r="E423">
        <v>2008</v>
      </c>
      <c r="F423" t="s">
        <v>3523</v>
      </c>
      <c r="G423" t="s">
        <v>3571</v>
      </c>
      <c r="H423" t="s">
        <v>3572</v>
      </c>
      <c r="I423">
        <v>146000</v>
      </c>
    </row>
    <row r="424" spans="1:9" x14ac:dyDescent="0.3">
      <c r="A424">
        <v>423</v>
      </c>
      <c r="B424" t="s">
        <v>3812</v>
      </c>
      <c r="C424">
        <v>1245000</v>
      </c>
      <c r="D424" t="s">
        <v>19</v>
      </c>
      <c r="E424">
        <v>2009</v>
      </c>
      <c r="F424" t="s">
        <v>3502</v>
      </c>
      <c r="G424" t="s">
        <v>2397</v>
      </c>
      <c r="H424" t="s">
        <v>135</v>
      </c>
      <c r="I424">
        <v>325500</v>
      </c>
    </row>
    <row r="425" spans="1:9" x14ac:dyDescent="0.3">
      <c r="A425">
        <v>424</v>
      </c>
      <c r="B425" t="s">
        <v>3744</v>
      </c>
      <c r="C425">
        <v>1249000</v>
      </c>
      <c r="D425" t="s">
        <v>19</v>
      </c>
      <c r="E425">
        <v>2009</v>
      </c>
      <c r="F425" t="s">
        <v>3502</v>
      </c>
      <c r="G425" t="s">
        <v>76</v>
      </c>
      <c r="H425" t="s">
        <v>77</v>
      </c>
      <c r="I425">
        <v>294700</v>
      </c>
    </row>
    <row r="426" spans="1:9" x14ac:dyDescent="0.3">
      <c r="A426">
        <v>425</v>
      </c>
      <c r="B426" t="s">
        <v>3813</v>
      </c>
      <c r="C426">
        <v>1249000</v>
      </c>
      <c r="D426" t="s">
        <v>10</v>
      </c>
      <c r="E426">
        <v>2008</v>
      </c>
      <c r="F426" t="s">
        <v>3513</v>
      </c>
      <c r="G426" t="s">
        <v>76</v>
      </c>
      <c r="H426" t="s">
        <v>77</v>
      </c>
      <c r="I426">
        <v>229990</v>
      </c>
    </row>
    <row r="427" spans="1:9" x14ac:dyDescent="0.3">
      <c r="A427">
        <v>426</v>
      </c>
      <c r="B427" t="s">
        <v>3702</v>
      </c>
      <c r="C427">
        <v>1250000</v>
      </c>
      <c r="D427" t="s">
        <v>10</v>
      </c>
      <c r="E427">
        <v>2007</v>
      </c>
      <c r="F427" t="s">
        <v>3505</v>
      </c>
      <c r="G427" t="s">
        <v>3506</v>
      </c>
      <c r="H427" t="s">
        <v>3315</v>
      </c>
      <c r="I427">
        <v>181000</v>
      </c>
    </row>
    <row r="428" spans="1:9" x14ac:dyDescent="0.3">
      <c r="A428">
        <v>427</v>
      </c>
      <c r="B428" t="s">
        <v>3673</v>
      </c>
      <c r="C428">
        <v>1250000</v>
      </c>
      <c r="D428" t="s">
        <v>10</v>
      </c>
      <c r="E428">
        <v>2009</v>
      </c>
      <c r="F428" t="s">
        <v>3505</v>
      </c>
      <c r="G428" t="s">
        <v>3506</v>
      </c>
      <c r="H428" t="s">
        <v>3315</v>
      </c>
      <c r="I428">
        <v>190339</v>
      </c>
    </row>
    <row r="429" spans="1:9" x14ac:dyDescent="0.3">
      <c r="A429">
        <v>428</v>
      </c>
      <c r="B429" t="s">
        <v>3702</v>
      </c>
      <c r="C429">
        <v>1250000</v>
      </c>
      <c r="D429" t="s">
        <v>10</v>
      </c>
      <c r="E429">
        <v>2007</v>
      </c>
      <c r="F429" t="s">
        <v>3505</v>
      </c>
      <c r="G429" t="s">
        <v>3506</v>
      </c>
      <c r="H429" t="s">
        <v>3315</v>
      </c>
      <c r="I429">
        <v>172229</v>
      </c>
    </row>
    <row r="430" spans="1:9" x14ac:dyDescent="0.3">
      <c r="A430">
        <v>429</v>
      </c>
      <c r="B430" t="s">
        <v>3508</v>
      </c>
      <c r="C430">
        <v>1250000</v>
      </c>
      <c r="D430" t="s">
        <v>19</v>
      </c>
      <c r="E430">
        <v>2009</v>
      </c>
      <c r="F430" t="s">
        <v>3502</v>
      </c>
      <c r="G430" t="s">
        <v>2376</v>
      </c>
      <c r="H430" t="s">
        <v>2307</v>
      </c>
      <c r="I430">
        <v>199000</v>
      </c>
    </row>
    <row r="431" spans="1:9" x14ac:dyDescent="0.3">
      <c r="A431">
        <v>430</v>
      </c>
      <c r="B431" t="s">
        <v>3796</v>
      </c>
      <c r="C431">
        <v>1250000</v>
      </c>
      <c r="D431" t="s">
        <v>19</v>
      </c>
      <c r="E431">
        <v>2007</v>
      </c>
      <c r="F431" t="s">
        <v>3502</v>
      </c>
      <c r="G431" t="s">
        <v>76</v>
      </c>
      <c r="H431" t="s">
        <v>77</v>
      </c>
      <c r="I431">
        <v>229356</v>
      </c>
    </row>
    <row r="432" spans="1:9" x14ac:dyDescent="0.3">
      <c r="A432">
        <v>431</v>
      </c>
      <c r="B432" t="s">
        <v>3814</v>
      </c>
      <c r="C432">
        <v>1250000</v>
      </c>
      <c r="D432" t="s">
        <v>10</v>
      </c>
      <c r="E432">
        <v>2006</v>
      </c>
      <c r="F432" t="s">
        <v>3505</v>
      </c>
      <c r="G432" t="s">
        <v>3506</v>
      </c>
      <c r="H432" t="s">
        <v>3315</v>
      </c>
      <c r="I432">
        <v>109000</v>
      </c>
    </row>
    <row r="433" spans="1:9" x14ac:dyDescent="0.3">
      <c r="A433">
        <v>432</v>
      </c>
      <c r="B433" t="s">
        <v>3815</v>
      </c>
      <c r="C433">
        <v>1250000</v>
      </c>
      <c r="D433" t="s">
        <v>10</v>
      </c>
      <c r="E433">
        <v>2007</v>
      </c>
      <c r="F433" t="s">
        <v>3513</v>
      </c>
      <c r="G433" t="s">
        <v>76</v>
      </c>
      <c r="H433" t="s">
        <v>77</v>
      </c>
      <c r="I433">
        <v>166664</v>
      </c>
    </row>
    <row r="434" spans="1:9" x14ac:dyDescent="0.3">
      <c r="A434">
        <v>433</v>
      </c>
      <c r="B434" t="s">
        <v>3816</v>
      </c>
      <c r="C434">
        <v>1269000</v>
      </c>
      <c r="D434" t="s">
        <v>10</v>
      </c>
      <c r="E434">
        <v>2008</v>
      </c>
      <c r="F434" t="s">
        <v>3513</v>
      </c>
      <c r="G434" t="s">
        <v>76</v>
      </c>
      <c r="H434" t="s">
        <v>77</v>
      </c>
      <c r="I434">
        <v>182000</v>
      </c>
    </row>
    <row r="435" spans="1:9" x14ac:dyDescent="0.3">
      <c r="A435">
        <v>434</v>
      </c>
      <c r="B435" t="s">
        <v>3817</v>
      </c>
      <c r="C435">
        <v>1269000</v>
      </c>
      <c r="D435" t="s">
        <v>10</v>
      </c>
      <c r="E435">
        <v>2008</v>
      </c>
      <c r="F435" t="s">
        <v>3505</v>
      </c>
      <c r="G435" t="s">
        <v>3506</v>
      </c>
      <c r="H435" t="s">
        <v>3315</v>
      </c>
      <c r="I435">
        <v>182459</v>
      </c>
    </row>
    <row r="436" spans="1:9" x14ac:dyDescent="0.3">
      <c r="A436">
        <v>435</v>
      </c>
      <c r="B436" t="s">
        <v>3673</v>
      </c>
      <c r="C436">
        <v>1285000</v>
      </c>
      <c r="D436" t="s">
        <v>10</v>
      </c>
      <c r="E436">
        <v>2008</v>
      </c>
      <c r="F436" t="s">
        <v>3505</v>
      </c>
      <c r="G436" t="s">
        <v>3506</v>
      </c>
      <c r="H436" t="s">
        <v>3315</v>
      </c>
      <c r="I436">
        <v>110000</v>
      </c>
    </row>
    <row r="437" spans="1:9" x14ac:dyDescent="0.3">
      <c r="A437">
        <v>436</v>
      </c>
      <c r="B437" t="s">
        <v>3818</v>
      </c>
      <c r="C437">
        <v>1288000</v>
      </c>
      <c r="D437" t="s">
        <v>10</v>
      </c>
      <c r="E437">
        <v>2010</v>
      </c>
      <c r="F437" t="s">
        <v>3505</v>
      </c>
      <c r="G437" t="s">
        <v>3503</v>
      </c>
      <c r="H437" t="s">
        <v>2460</v>
      </c>
      <c r="I437">
        <v>177800</v>
      </c>
    </row>
    <row r="438" spans="1:9" x14ac:dyDescent="0.3">
      <c r="A438">
        <v>437</v>
      </c>
      <c r="B438" t="s">
        <v>3819</v>
      </c>
      <c r="C438">
        <v>1288000</v>
      </c>
      <c r="D438" t="s">
        <v>10</v>
      </c>
      <c r="E438">
        <v>2009</v>
      </c>
      <c r="F438" t="s">
        <v>3523</v>
      </c>
      <c r="G438" t="s">
        <v>3571</v>
      </c>
      <c r="H438" t="s">
        <v>3572</v>
      </c>
      <c r="I438">
        <v>189880</v>
      </c>
    </row>
    <row r="439" spans="1:9" x14ac:dyDescent="0.3">
      <c r="A439">
        <v>438</v>
      </c>
      <c r="B439" t="s">
        <v>3820</v>
      </c>
      <c r="C439">
        <v>1289000</v>
      </c>
      <c r="D439" t="s">
        <v>10</v>
      </c>
      <c r="E439">
        <v>2008</v>
      </c>
      <c r="F439" t="s">
        <v>3513</v>
      </c>
      <c r="G439" t="s">
        <v>76</v>
      </c>
      <c r="H439" t="s">
        <v>77</v>
      </c>
      <c r="I439">
        <v>139300</v>
      </c>
    </row>
    <row r="440" spans="1:9" x14ac:dyDescent="0.3">
      <c r="A440">
        <v>439</v>
      </c>
      <c r="B440" t="s">
        <v>3821</v>
      </c>
      <c r="C440">
        <v>1290000</v>
      </c>
      <c r="D440" t="s">
        <v>19</v>
      </c>
      <c r="E440">
        <v>2011</v>
      </c>
      <c r="F440" t="s">
        <v>3502</v>
      </c>
      <c r="G440" t="s">
        <v>2397</v>
      </c>
      <c r="H440" t="s">
        <v>135</v>
      </c>
      <c r="I440">
        <v>286000</v>
      </c>
    </row>
    <row r="441" spans="1:9" x14ac:dyDescent="0.3">
      <c r="A441">
        <v>440</v>
      </c>
      <c r="B441" t="s">
        <v>3822</v>
      </c>
      <c r="C441">
        <v>1290000</v>
      </c>
      <c r="D441" t="s">
        <v>19</v>
      </c>
      <c r="E441">
        <v>2008</v>
      </c>
      <c r="F441" t="s">
        <v>3502</v>
      </c>
      <c r="G441" t="s">
        <v>76</v>
      </c>
      <c r="H441" t="s">
        <v>77</v>
      </c>
      <c r="I441">
        <v>220000</v>
      </c>
    </row>
    <row r="442" spans="1:9" x14ac:dyDescent="0.3">
      <c r="A442">
        <v>441</v>
      </c>
      <c r="B442" t="s">
        <v>3823</v>
      </c>
      <c r="C442">
        <v>1290000</v>
      </c>
      <c r="D442" t="s">
        <v>10</v>
      </c>
      <c r="E442">
        <v>2009</v>
      </c>
      <c r="F442" t="s">
        <v>3505</v>
      </c>
      <c r="G442" t="s">
        <v>3506</v>
      </c>
      <c r="H442" t="s">
        <v>3315</v>
      </c>
      <c r="I442">
        <v>163996</v>
      </c>
    </row>
    <row r="443" spans="1:9" x14ac:dyDescent="0.3">
      <c r="A443">
        <v>442</v>
      </c>
      <c r="B443" t="s">
        <v>3745</v>
      </c>
      <c r="C443">
        <v>1295000</v>
      </c>
      <c r="D443" t="s">
        <v>19</v>
      </c>
      <c r="E443">
        <v>2008</v>
      </c>
      <c r="F443" t="s">
        <v>3502</v>
      </c>
      <c r="G443" t="s">
        <v>2397</v>
      </c>
      <c r="H443" t="s">
        <v>135</v>
      </c>
      <c r="I443">
        <v>237398</v>
      </c>
    </row>
    <row r="444" spans="1:9" x14ac:dyDescent="0.3">
      <c r="A444">
        <v>443</v>
      </c>
      <c r="B444" t="s">
        <v>3824</v>
      </c>
      <c r="C444">
        <v>1299000</v>
      </c>
      <c r="D444" t="s">
        <v>10</v>
      </c>
      <c r="E444">
        <v>2007</v>
      </c>
      <c r="F444" t="s">
        <v>3505</v>
      </c>
      <c r="G444" t="s">
        <v>3506</v>
      </c>
      <c r="H444" t="s">
        <v>3315</v>
      </c>
      <c r="I444">
        <v>119038</v>
      </c>
    </row>
    <row r="445" spans="1:9" x14ac:dyDescent="0.3">
      <c r="A445">
        <v>444</v>
      </c>
      <c r="B445" t="s">
        <v>3825</v>
      </c>
      <c r="C445">
        <v>1299000</v>
      </c>
      <c r="D445" t="s">
        <v>10</v>
      </c>
      <c r="E445">
        <v>2009</v>
      </c>
      <c r="F445" t="s">
        <v>3505</v>
      </c>
      <c r="G445" t="s">
        <v>3506</v>
      </c>
      <c r="H445" t="s">
        <v>3315</v>
      </c>
      <c r="I445">
        <v>164654</v>
      </c>
    </row>
    <row r="446" spans="1:9" x14ac:dyDescent="0.3">
      <c r="A446">
        <v>445</v>
      </c>
      <c r="B446" t="s">
        <v>3826</v>
      </c>
      <c r="C446">
        <v>1299000</v>
      </c>
      <c r="D446" t="s">
        <v>19</v>
      </c>
      <c r="E446">
        <v>2012</v>
      </c>
      <c r="F446" t="s">
        <v>3502</v>
      </c>
      <c r="G446" t="s">
        <v>2376</v>
      </c>
      <c r="H446" t="s">
        <v>2307</v>
      </c>
      <c r="I446">
        <v>250000</v>
      </c>
    </row>
    <row r="447" spans="1:9" x14ac:dyDescent="0.3">
      <c r="A447">
        <v>446</v>
      </c>
      <c r="B447" t="s">
        <v>3782</v>
      </c>
      <c r="C447">
        <v>1299000</v>
      </c>
      <c r="D447" t="s">
        <v>19</v>
      </c>
      <c r="E447">
        <v>2010</v>
      </c>
      <c r="F447" t="s">
        <v>3502</v>
      </c>
      <c r="G447" t="s">
        <v>76</v>
      </c>
      <c r="H447" t="s">
        <v>77</v>
      </c>
      <c r="I447">
        <v>185000</v>
      </c>
    </row>
    <row r="448" spans="1:9" x14ac:dyDescent="0.3">
      <c r="A448">
        <v>447</v>
      </c>
      <c r="B448" t="s">
        <v>3745</v>
      </c>
      <c r="C448">
        <v>1299000</v>
      </c>
      <c r="D448" t="s">
        <v>19</v>
      </c>
      <c r="E448">
        <v>2007</v>
      </c>
      <c r="F448" t="s">
        <v>3502</v>
      </c>
      <c r="G448" t="s">
        <v>76</v>
      </c>
      <c r="H448" t="s">
        <v>77</v>
      </c>
      <c r="I448">
        <v>254064</v>
      </c>
    </row>
    <row r="449" spans="1:9" x14ac:dyDescent="0.3">
      <c r="A449">
        <v>448</v>
      </c>
      <c r="B449" t="s">
        <v>3673</v>
      </c>
      <c r="C449">
        <v>1299999</v>
      </c>
      <c r="D449" t="s">
        <v>10</v>
      </c>
      <c r="E449">
        <v>2006</v>
      </c>
      <c r="F449" t="s">
        <v>3505</v>
      </c>
      <c r="G449" t="s">
        <v>3506</v>
      </c>
      <c r="H449" t="s">
        <v>3315</v>
      </c>
      <c r="I449">
        <v>186602</v>
      </c>
    </row>
    <row r="450" spans="1:9" x14ac:dyDescent="0.3">
      <c r="A450">
        <v>449</v>
      </c>
      <c r="B450" t="s">
        <v>3762</v>
      </c>
      <c r="C450">
        <v>1300000</v>
      </c>
      <c r="D450" t="s">
        <v>10</v>
      </c>
      <c r="E450">
        <v>2010</v>
      </c>
      <c r="F450" t="s">
        <v>3505</v>
      </c>
      <c r="G450" t="s">
        <v>3503</v>
      </c>
      <c r="H450" t="s">
        <v>2460</v>
      </c>
      <c r="I450">
        <v>112462</v>
      </c>
    </row>
    <row r="451" spans="1:9" x14ac:dyDescent="0.3">
      <c r="A451">
        <v>450</v>
      </c>
      <c r="B451" t="s">
        <v>3784</v>
      </c>
      <c r="C451">
        <v>1300000</v>
      </c>
      <c r="D451" t="s">
        <v>10</v>
      </c>
      <c r="E451">
        <v>2007</v>
      </c>
      <c r="F451" t="s">
        <v>3513</v>
      </c>
      <c r="G451" t="s">
        <v>76</v>
      </c>
      <c r="H451" t="s">
        <v>77</v>
      </c>
      <c r="I451">
        <v>185000</v>
      </c>
    </row>
    <row r="452" spans="1:9" x14ac:dyDescent="0.3">
      <c r="A452">
        <v>451</v>
      </c>
      <c r="B452" t="s">
        <v>3827</v>
      </c>
      <c r="C452">
        <v>1300000</v>
      </c>
      <c r="D452" t="s">
        <v>10</v>
      </c>
      <c r="E452">
        <v>2003</v>
      </c>
      <c r="F452" t="s">
        <v>3492</v>
      </c>
      <c r="G452" t="s">
        <v>3571</v>
      </c>
      <c r="H452" t="s">
        <v>3572</v>
      </c>
      <c r="I452">
        <v>24925</v>
      </c>
    </row>
    <row r="453" spans="1:9" x14ac:dyDescent="0.3">
      <c r="A453">
        <v>452</v>
      </c>
      <c r="B453" t="s">
        <v>3702</v>
      </c>
      <c r="C453">
        <v>1300000</v>
      </c>
      <c r="D453" t="s">
        <v>10</v>
      </c>
      <c r="E453">
        <v>2008</v>
      </c>
      <c r="F453" t="s">
        <v>3505</v>
      </c>
      <c r="G453" t="s">
        <v>3506</v>
      </c>
      <c r="H453" t="s">
        <v>3315</v>
      </c>
      <c r="I453">
        <v>231343</v>
      </c>
    </row>
    <row r="454" spans="1:9" x14ac:dyDescent="0.3">
      <c r="A454">
        <v>453</v>
      </c>
      <c r="B454" t="s">
        <v>3514</v>
      </c>
      <c r="C454">
        <v>1300000</v>
      </c>
      <c r="D454" t="s">
        <v>10</v>
      </c>
      <c r="E454">
        <v>2007</v>
      </c>
      <c r="F454" t="s">
        <v>3513</v>
      </c>
      <c r="G454" t="s">
        <v>76</v>
      </c>
      <c r="H454" t="s">
        <v>77</v>
      </c>
      <c r="I454">
        <v>274000</v>
      </c>
    </row>
    <row r="455" spans="1:9" x14ac:dyDescent="0.3">
      <c r="A455">
        <v>454</v>
      </c>
      <c r="B455" t="s">
        <v>3673</v>
      </c>
      <c r="C455">
        <v>1319000</v>
      </c>
      <c r="D455" t="s">
        <v>10</v>
      </c>
      <c r="E455">
        <v>2009</v>
      </c>
      <c r="F455" t="s">
        <v>3505</v>
      </c>
      <c r="G455" t="s">
        <v>3506</v>
      </c>
      <c r="H455" t="s">
        <v>3315</v>
      </c>
      <c r="I455">
        <v>163800</v>
      </c>
    </row>
    <row r="456" spans="1:9" x14ac:dyDescent="0.3">
      <c r="A456">
        <v>455</v>
      </c>
      <c r="B456" t="s">
        <v>3828</v>
      </c>
      <c r="C456">
        <v>1319000</v>
      </c>
      <c r="D456" t="s">
        <v>10</v>
      </c>
      <c r="E456">
        <v>2007</v>
      </c>
      <c r="F456" t="s">
        <v>3523</v>
      </c>
      <c r="G456" t="s">
        <v>3571</v>
      </c>
      <c r="H456" t="s">
        <v>3572</v>
      </c>
      <c r="I456">
        <v>95000</v>
      </c>
    </row>
    <row r="457" spans="1:9" x14ac:dyDescent="0.3">
      <c r="A457">
        <v>456</v>
      </c>
      <c r="B457" t="s">
        <v>3702</v>
      </c>
      <c r="C457">
        <v>1320000</v>
      </c>
      <c r="D457" t="s">
        <v>10</v>
      </c>
      <c r="E457">
        <v>2007</v>
      </c>
      <c r="F457" t="s">
        <v>3505</v>
      </c>
      <c r="G457" t="s">
        <v>3506</v>
      </c>
      <c r="H457" t="s">
        <v>3315</v>
      </c>
      <c r="I457">
        <v>177550</v>
      </c>
    </row>
    <row r="458" spans="1:9" x14ac:dyDescent="0.3">
      <c r="A458">
        <v>457</v>
      </c>
      <c r="B458" t="s">
        <v>3745</v>
      </c>
      <c r="C458">
        <v>1320000</v>
      </c>
      <c r="D458" t="s">
        <v>19</v>
      </c>
      <c r="E458">
        <v>2006</v>
      </c>
      <c r="F458" t="s">
        <v>3502</v>
      </c>
      <c r="G458" t="s">
        <v>76</v>
      </c>
      <c r="H458" t="s">
        <v>77</v>
      </c>
      <c r="I458">
        <v>127321</v>
      </c>
    </row>
    <row r="459" spans="1:9" x14ac:dyDescent="0.3">
      <c r="A459">
        <v>458</v>
      </c>
      <c r="B459" t="s">
        <v>3829</v>
      </c>
      <c r="C459">
        <v>1329000</v>
      </c>
      <c r="D459" t="s">
        <v>3460</v>
      </c>
      <c r="E459">
        <v>2008</v>
      </c>
      <c r="F459" t="s">
        <v>3505</v>
      </c>
      <c r="G459" t="s">
        <v>3506</v>
      </c>
      <c r="H459" t="s">
        <v>3315</v>
      </c>
      <c r="I459">
        <v>122633</v>
      </c>
    </row>
    <row r="460" spans="1:9" x14ac:dyDescent="0.3">
      <c r="A460">
        <v>459</v>
      </c>
      <c r="B460" t="s">
        <v>3830</v>
      </c>
      <c r="C460">
        <v>1330000</v>
      </c>
      <c r="D460" t="s">
        <v>10</v>
      </c>
      <c r="E460">
        <v>2009</v>
      </c>
      <c r="F460" t="s">
        <v>3505</v>
      </c>
      <c r="G460" t="s">
        <v>3506</v>
      </c>
      <c r="H460" t="s">
        <v>3315</v>
      </c>
      <c r="I460">
        <v>232800</v>
      </c>
    </row>
    <row r="461" spans="1:9" x14ac:dyDescent="0.3">
      <c r="A461">
        <v>460</v>
      </c>
      <c r="B461" t="s">
        <v>3831</v>
      </c>
      <c r="C461">
        <v>1345000</v>
      </c>
      <c r="D461" t="s">
        <v>10</v>
      </c>
      <c r="E461">
        <v>2006</v>
      </c>
      <c r="F461" t="s">
        <v>3505</v>
      </c>
      <c r="G461" t="s">
        <v>3506</v>
      </c>
      <c r="H461" t="s">
        <v>3315</v>
      </c>
      <c r="I461">
        <v>177440</v>
      </c>
    </row>
    <row r="462" spans="1:9" x14ac:dyDescent="0.3">
      <c r="A462">
        <v>461</v>
      </c>
      <c r="B462" t="s">
        <v>3832</v>
      </c>
      <c r="C462">
        <v>1348000</v>
      </c>
      <c r="D462" t="s">
        <v>10</v>
      </c>
      <c r="E462">
        <v>2009</v>
      </c>
      <c r="F462" t="s">
        <v>3505</v>
      </c>
      <c r="G462" t="s">
        <v>3506</v>
      </c>
      <c r="H462" t="s">
        <v>3315</v>
      </c>
      <c r="I462">
        <v>189000</v>
      </c>
    </row>
    <row r="463" spans="1:9" x14ac:dyDescent="0.3">
      <c r="A463">
        <v>462</v>
      </c>
      <c r="B463" t="s">
        <v>3833</v>
      </c>
      <c r="C463">
        <v>1349000</v>
      </c>
      <c r="D463" t="s">
        <v>10</v>
      </c>
      <c r="E463">
        <v>2009</v>
      </c>
      <c r="F463" t="s">
        <v>3513</v>
      </c>
      <c r="G463" t="s">
        <v>76</v>
      </c>
      <c r="H463" t="s">
        <v>77</v>
      </c>
      <c r="I463">
        <v>223000</v>
      </c>
    </row>
    <row r="464" spans="1:9" x14ac:dyDescent="0.3">
      <c r="A464">
        <v>463</v>
      </c>
      <c r="B464" t="s">
        <v>3784</v>
      </c>
      <c r="C464">
        <v>1349000</v>
      </c>
      <c r="D464" t="s">
        <v>10</v>
      </c>
      <c r="E464">
        <v>2008</v>
      </c>
      <c r="F464" t="s">
        <v>3513</v>
      </c>
      <c r="G464" t="s">
        <v>76</v>
      </c>
      <c r="H464" t="s">
        <v>77</v>
      </c>
      <c r="I464">
        <v>223460</v>
      </c>
    </row>
    <row r="465" spans="1:9" x14ac:dyDescent="0.3">
      <c r="A465">
        <v>464</v>
      </c>
      <c r="B465" t="s">
        <v>3750</v>
      </c>
      <c r="C465">
        <v>1349000</v>
      </c>
      <c r="D465" t="s">
        <v>10</v>
      </c>
      <c r="E465">
        <v>2008</v>
      </c>
      <c r="F465" t="s">
        <v>3523</v>
      </c>
      <c r="G465" t="s">
        <v>3571</v>
      </c>
      <c r="H465" t="s">
        <v>3572</v>
      </c>
      <c r="I465">
        <v>119700</v>
      </c>
    </row>
    <row r="466" spans="1:9" x14ac:dyDescent="0.3">
      <c r="A466">
        <v>465</v>
      </c>
      <c r="B466" t="s">
        <v>3508</v>
      </c>
      <c r="C466">
        <v>1349999</v>
      </c>
      <c r="D466" t="s">
        <v>19</v>
      </c>
      <c r="E466">
        <v>2011</v>
      </c>
      <c r="F466" t="s">
        <v>3502</v>
      </c>
      <c r="G466" t="s">
        <v>2397</v>
      </c>
      <c r="H466" t="s">
        <v>135</v>
      </c>
      <c r="I466">
        <v>160515</v>
      </c>
    </row>
    <row r="467" spans="1:9" x14ac:dyDescent="0.3">
      <c r="A467">
        <v>466</v>
      </c>
      <c r="B467" t="s">
        <v>3834</v>
      </c>
      <c r="C467">
        <v>1350000</v>
      </c>
      <c r="D467" t="s">
        <v>10</v>
      </c>
      <c r="E467">
        <v>2009</v>
      </c>
      <c r="F467" t="s">
        <v>3505</v>
      </c>
      <c r="G467" t="s">
        <v>3506</v>
      </c>
      <c r="H467" t="s">
        <v>3315</v>
      </c>
      <c r="I467">
        <v>144000</v>
      </c>
    </row>
    <row r="468" spans="1:9" x14ac:dyDescent="0.3">
      <c r="A468">
        <v>467</v>
      </c>
      <c r="B468" t="s">
        <v>3702</v>
      </c>
      <c r="C468">
        <v>1350000</v>
      </c>
      <c r="D468" t="s">
        <v>10</v>
      </c>
      <c r="E468">
        <v>2008</v>
      </c>
      <c r="F468" t="s">
        <v>3505</v>
      </c>
      <c r="G468" t="s">
        <v>3506</v>
      </c>
      <c r="H468" t="s">
        <v>3315</v>
      </c>
      <c r="I468">
        <v>170483</v>
      </c>
    </row>
    <row r="469" spans="1:9" x14ac:dyDescent="0.3">
      <c r="A469">
        <v>468</v>
      </c>
      <c r="B469" t="s">
        <v>3835</v>
      </c>
      <c r="C469">
        <v>1350000</v>
      </c>
      <c r="D469" t="s">
        <v>10</v>
      </c>
      <c r="E469">
        <v>2010</v>
      </c>
      <c r="F469" t="s">
        <v>3505</v>
      </c>
      <c r="G469" t="s">
        <v>3503</v>
      </c>
      <c r="H469" t="s">
        <v>2460</v>
      </c>
      <c r="I469">
        <v>197300</v>
      </c>
    </row>
    <row r="470" spans="1:9" x14ac:dyDescent="0.3">
      <c r="A470">
        <v>469</v>
      </c>
      <c r="B470" t="s">
        <v>3508</v>
      </c>
      <c r="C470">
        <v>1350000</v>
      </c>
      <c r="D470" t="s">
        <v>19</v>
      </c>
      <c r="E470">
        <v>2008</v>
      </c>
      <c r="F470" t="s">
        <v>3502</v>
      </c>
      <c r="G470" t="s">
        <v>2397</v>
      </c>
      <c r="H470" t="s">
        <v>135</v>
      </c>
      <c r="I470">
        <v>280000</v>
      </c>
    </row>
    <row r="471" spans="1:9" x14ac:dyDescent="0.3">
      <c r="A471">
        <v>470</v>
      </c>
      <c r="B471" t="s">
        <v>3836</v>
      </c>
      <c r="C471">
        <v>1350000</v>
      </c>
      <c r="D471" t="s">
        <v>10</v>
      </c>
      <c r="E471">
        <v>2009</v>
      </c>
      <c r="F471" t="s">
        <v>3505</v>
      </c>
      <c r="G471" t="s">
        <v>3506</v>
      </c>
      <c r="H471" t="s">
        <v>3315</v>
      </c>
      <c r="I471">
        <v>105190</v>
      </c>
    </row>
    <row r="472" spans="1:9" x14ac:dyDescent="0.3">
      <c r="A472">
        <v>471</v>
      </c>
      <c r="B472" t="s">
        <v>3750</v>
      </c>
      <c r="C472">
        <v>1350000</v>
      </c>
      <c r="D472" t="s">
        <v>10</v>
      </c>
      <c r="E472">
        <v>2009</v>
      </c>
      <c r="F472" t="s">
        <v>3523</v>
      </c>
      <c r="G472" t="s">
        <v>3571</v>
      </c>
      <c r="H472" t="s">
        <v>3572</v>
      </c>
      <c r="I472">
        <v>182562</v>
      </c>
    </row>
    <row r="473" spans="1:9" x14ac:dyDescent="0.3">
      <c r="A473">
        <v>472</v>
      </c>
      <c r="B473" t="s">
        <v>3788</v>
      </c>
      <c r="C473">
        <v>1350000</v>
      </c>
      <c r="D473" t="s">
        <v>10</v>
      </c>
      <c r="E473">
        <v>2007</v>
      </c>
      <c r="F473" t="s">
        <v>3505</v>
      </c>
      <c r="G473" t="s">
        <v>3506</v>
      </c>
      <c r="H473" t="s">
        <v>3315</v>
      </c>
      <c r="I473">
        <v>86300</v>
      </c>
    </row>
    <row r="474" spans="1:9" x14ac:dyDescent="0.3">
      <c r="A474">
        <v>473</v>
      </c>
      <c r="B474" t="s">
        <v>3837</v>
      </c>
      <c r="C474">
        <v>1350000</v>
      </c>
      <c r="D474" t="s">
        <v>10</v>
      </c>
      <c r="E474">
        <v>2007</v>
      </c>
      <c r="F474" t="s">
        <v>3505</v>
      </c>
      <c r="G474" t="s">
        <v>3506</v>
      </c>
      <c r="H474" t="s">
        <v>3315</v>
      </c>
      <c r="I474">
        <v>149820</v>
      </c>
    </row>
    <row r="475" spans="1:9" x14ac:dyDescent="0.3">
      <c r="A475">
        <v>474</v>
      </c>
      <c r="B475" t="s">
        <v>3727</v>
      </c>
      <c r="C475">
        <v>1350000</v>
      </c>
      <c r="D475" t="s">
        <v>10</v>
      </c>
      <c r="E475">
        <v>2007</v>
      </c>
      <c r="F475" t="s">
        <v>3505</v>
      </c>
      <c r="G475" t="s">
        <v>3506</v>
      </c>
      <c r="H475" t="s">
        <v>3315</v>
      </c>
      <c r="I475">
        <v>249050</v>
      </c>
    </row>
    <row r="476" spans="1:9" x14ac:dyDescent="0.3">
      <c r="A476">
        <v>475</v>
      </c>
      <c r="B476" t="s">
        <v>3715</v>
      </c>
      <c r="C476">
        <v>1360000</v>
      </c>
      <c r="D476" t="s">
        <v>10</v>
      </c>
      <c r="E476">
        <v>2009</v>
      </c>
      <c r="F476" t="s">
        <v>3505</v>
      </c>
      <c r="G476" t="s">
        <v>3506</v>
      </c>
      <c r="H476" t="s">
        <v>3315</v>
      </c>
      <c r="I476">
        <v>164600</v>
      </c>
    </row>
    <row r="477" spans="1:9" x14ac:dyDescent="0.3">
      <c r="A477">
        <v>476</v>
      </c>
      <c r="B477" t="s">
        <v>3838</v>
      </c>
      <c r="C477">
        <v>1360000</v>
      </c>
      <c r="D477" t="s">
        <v>10</v>
      </c>
      <c r="E477">
        <v>2010</v>
      </c>
      <c r="F477" t="s">
        <v>3513</v>
      </c>
      <c r="G477" t="s">
        <v>76</v>
      </c>
      <c r="H477" t="s">
        <v>77</v>
      </c>
      <c r="I477">
        <v>150000</v>
      </c>
    </row>
    <row r="478" spans="1:9" x14ac:dyDescent="0.3">
      <c r="A478">
        <v>477</v>
      </c>
      <c r="B478" t="s">
        <v>3514</v>
      </c>
      <c r="C478">
        <v>1320000</v>
      </c>
      <c r="D478" t="s">
        <v>10</v>
      </c>
      <c r="E478">
        <v>2008</v>
      </c>
      <c r="F478" t="s">
        <v>3513</v>
      </c>
      <c r="G478" t="s">
        <v>76</v>
      </c>
      <c r="H478" t="s">
        <v>77</v>
      </c>
      <c r="I478">
        <v>147000</v>
      </c>
    </row>
    <row r="479" spans="1:9" x14ac:dyDescent="0.3">
      <c r="A479">
        <v>478</v>
      </c>
      <c r="B479" t="s">
        <v>3784</v>
      </c>
      <c r="C479">
        <v>1370000</v>
      </c>
      <c r="D479" t="s">
        <v>10</v>
      </c>
      <c r="E479">
        <v>2007</v>
      </c>
      <c r="F479" t="s">
        <v>3513</v>
      </c>
      <c r="G479" t="s">
        <v>76</v>
      </c>
      <c r="H479" t="s">
        <v>77</v>
      </c>
      <c r="I479">
        <v>169000</v>
      </c>
    </row>
    <row r="480" spans="1:9" x14ac:dyDescent="0.3">
      <c r="A480">
        <v>479</v>
      </c>
      <c r="B480" t="s">
        <v>3839</v>
      </c>
      <c r="C480">
        <v>1375000</v>
      </c>
      <c r="D480" t="s">
        <v>10</v>
      </c>
      <c r="E480">
        <v>2008</v>
      </c>
      <c r="F480" t="s">
        <v>3505</v>
      </c>
      <c r="G480" t="s">
        <v>3506</v>
      </c>
      <c r="H480" t="s">
        <v>3315</v>
      </c>
      <c r="I480">
        <v>208856</v>
      </c>
    </row>
    <row r="481" spans="1:9" x14ac:dyDescent="0.3">
      <c r="A481">
        <v>480</v>
      </c>
      <c r="B481" t="s">
        <v>3673</v>
      </c>
      <c r="C481">
        <v>1380000</v>
      </c>
      <c r="D481" t="s">
        <v>10</v>
      </c>
      <c r="E481">
        <v>2009</v>
      </c>
      <c r="F481" t="s">
        <v>3505</v>
      </c>
      <c r="G481" t="s">
        <v>3506</v>
      </c>
      <c r="H481" t="s">
        <v>3315</v>
      </c>
      <c r="I481">
        <v>178000</v>
      </c>
    </row>
    <row r="482" spans="1:9" x14ac:dyDescent="0.3">
      <c r="A482">
        <v>481</v>
      </c>
      <c r="B482" t="s">
        <v>3840</v>
      </c>
      <c r="C482">
        <v>1390000</v>
      </c>
      <c r="D482" t="s">
        <v>10</v>
      </c>
      <c r="E482">
        <v>2009</v>
      </c>
      <c r="F482" t="s">
        <v>3505</v>
      </c>
      <c r="G482" t="s">
        <v>3506</v>
      </c>
      <c r="H482" t="s">
        <v>3315</v>
      </c>
      <c r="I482">
        <v>170000</v>
      </c>
    </row>
    <row r="483" spans="1:9" x14ac:dyDescent="0.3">
      <c r="A483">
        <v>482</v>
      </c>
      <c r="B483" t="s">
        <v>3673</v>
      </c>
      <c r="C483">
        <v>1390000</v>
      </c>
      <c r="D483" t="s">
        <v>10</v>
      </c>
      <c r="E483">
        <v>2008</v>
      </c>
      <c r="F483" t="s">
        <v>3505</v>
      </c>
      <c r="G483" t="s">
        <v>3506</v>
      </c>
      <c r="H483" t="s">
        <v>3315</v>
      </c>
      <c r="I483">
        <v>138000</v>
      </c>
    </row>
    <row r="484" spans="1:9" x14ac:dyDescent="0.3">
      <c r="A484">
        <v>483</v>
      </c>
      <c r="B484" t="s">
        <v>3841</v>
      </c>
      <c r="C484">
        <v>1390000</v>
      </c>
      <c r="D484" t="s">
        <v>10</v>
      </c>
      <c r="E484">
        <v>2010</v>
      </c>
      <c r="F484" t="s">
        <v>3505</v>
      </c>
      <c r="G484" t="s">
        <v>3510</v>
      </c>
      <c r="H484" t="s">
        <v>3511</v>
      </c>
      <c r="I484">
        <v>188000</v>
      </c>
    </row>
    <row r="485" spans="1:9" x14ac:dyDescent="0.3">
      <c r="A485">
        <v>484</v>
      </c>
      <c r="B485" t="s">
        <v>3673</v>
      </c>
      <c r="C485">
        <v>1390000</v>
      </c>
      <c r="D485" t="s">
        <v>10</v>
      </c>
      <c r="E485">
        <v>2009</v>
      </c>
      <c r="F485" t="s">
        <v>3505</v>
      </c>
      <c r="G485" t="s">
        <v>3506</v>
      </c>
      <c r="H485" t="s">
        <v>3315</v>
      </c>
      <c r="I485">
        <v>150000</v>
      </c>
    </row>
    <row r="486" spans="1:9" x14ac:dyDescent="0.3">
      <c r="A486">
        <v>485</v>
      </c>
      <c r="B486" t="s">
        <v>3842</v>
      </c>
      <c r="C486">
        <v>1390000</v>
      </c>
      <c r="D486" t="s">
        <v>10</v>
      </c>
      <c r="E486">
        <v>2009</v>
      </c>
      <c r="F486" t="s">
        <v>3505</v>
      </c>
      <c r="G486" t="s">
        <v>3506</v>
      </c>
      <c r="H486" t="s">
        <v>3315</v>
      </c>
      <c r="I486">
        <v>141962</v>
      </c>
    </row>
    <row r="487" spans="1:9" x14ac:dyDescent="0.3">
      <c r="A487">
        <v>486</v>
      </c>
      <c r="B487" t="s">
        <v>3843</v>
      </c>
      <c r="C487">
        <v>1390000</v>
      </c>
      <c r="D487" t="s">
        <v>10</v>
      </c>
      <c r="E487">
        <v>2007</v>
      </c>
      <c r="F487" t="s">
        <v>3505</v>
      </c>
      <c r="G487" t="s">
        <v>3506</v>
      </c>
      <c r="H487" t="s">
        <v>3315</v>
      </c>
      <c r="I487">
        <v>169170</v>
      </c>
    </row>
    <row r="488" spans="1:9" x14ac:dyDescent="0.3">
      <c r="A488">
        <v>487</v>
      </c>
      <c r="B488" t="s">
        <v>3844</v>
      </c>
      <c r="C488">
        <v>1397000</v>
      </c>
      <c r="D488" t="s">
        <v>10</v>
      </c>
      <c r="E488">
        <v>2007</v>
      </c>
      <c r="F488" t="s">
        <v>3505</v>
      </c>
      <c r="G488" t="s">
        <v>3506</v>
      </c>
      <c r="H488" t="s">
        <v>3315</v>
      </c>
      <c r="I488">
        <v>167130</v>
      </c>
    </row>
    <row r="489" spans="1:9" x14ac:dyDescent="0.3">
      <c r="A489">
        <v>488</v>
      </c>
      <c r="B489" t="s">
        <v>3845</v>
      </c>
      <c r="C489">
        <v>1398000</v>
      </c>
      <c r="D489" t="s">
        <v>10</v>
      </c>
      <c r="E489">
        <v>2007</v>
      </c>
      <c r="F489" t="s">
        <v>3513</v>
      </c>
      <c r="G489" t="s">
        <v>76</v>
      </c>
      <c r="H489" t="s">
        <v>77</v>
      </c>
      <c r="I489">
        <v>140673</v>
      </c>
    </row>
    <row r="490" spans="1:9" x14ac:dyDescent="0.3">
      <c r="A490">
        <v>489</v>
      </c>
      <c r="B490" t="s">
        <v>3846</v>
      </c>
      <c r="C490">
        <v>1399000</v>
      </c>
      <c r="D490" t="s">
        <v>10</v>
      </c>
      <c r="E490">
        <v>2009</v>
      </c>
      <c r="F490" t="s">
        <v>3505</v>
      </c>
      <c r="G490" t="s">
        <v>3510</v>
      </c>
      <c r="H490" t="s">
        <v>3511</v>
      </c>
      <c r="I490">
        <v>169000</v>
      </c>
    </row>
    <row r="491" spans="1:9" x14ac:dyDescent="0.3">
      <c r="A491">
        <v>490</v>
      </c>
      <c r="B491" t="s">
        <v>3847</v>
      </c>
      <c r="C491">
        <v>1399000</v>
      </c>
      <c r="D491" t="s">
        <v>10</v>
      </c>
      <c r="E491">
        <v>2007</v>
      </c>
      <c r="F491" t="s">
        <v>3505</v>
      </c>
      <c r="G491" t="s">
        <v>3506</v>
      </c>
      <c r="H491" t="s">
        <v>3315</v>
      </c>
      <c r="I491">
        <v>130710</v>
      </c>
    </row>
    <row r="492" spans="1:9" x14ac:dyDescent="0.3">
      <c r="A492">
        <v>491</v>
      </c>
      <c r="B492" t="s">
        <v>3848</v>
      </c>
      <c r="C492">
        <v>1399000</v>
      </c>
      <c r="D492" t="s">
        <v>10</v>
      </c>
      <c r="E492">
        <v>2010</v>
      </c>
      <c r="F492" t="s">
        <v>3505</v>
      </c>
      <c r="G492" t="s">
        <v>3510</v>
      </c>
      <c r="H492" t="s">
        <v>3511</v>
      </c>
      <c r="I492">
        <v>121000</v>
      </c>
    </row>
    <row r="493" spans="1:9" x14ac:dyDescent="0.3">
      <c r="A493">
        <v>492</v>
      </c>
      <c r="B493" t="s">
        <v>3702</v>
      </c>
      <c r="C493">
        <v>1399000</v>
      </c>
      <c r="D493" t="s">
        <v>10</v>
      </c>
      <c r="E493">
        <v>2008</v>
      </c>
      <c r="F493" t="s">
        <v>3505</v>
      </c>
      <c r="G493" t="s">
        <v>3506</v>
      </c>
      <c r="H493" t="s">
        <v>3315</v>
      </c>
      <c r="I493">
        <v>168055</v>
      </c>
    </row>
    <row r="494" spans="1:9" x14ac:dyDescent="0.3">
      <c r="A494">
        <v>493</v>
      </c>
      <c r="B494" t="s">
        <v>3786</v>
      </c>
      <c r="C494">
        <v>1399000</v>
      </c>
      <c r="D494" t="s">
        <v>10</v>
      </c>
      <c r="E494">
        <v>2007</v>
      </c>
      <c r="F494" t="s">
        <v>3505</v>
      </c>
      <c r="G494" t="s">
        <v>3506</v>
      </c>
      <c r="H494" t="s">
        <v>3315</v>
      </c>
      <c r="I494">
        <v>223425</v>
      </c>
    </row>
    <row r="495" spans="1:9" x14ac:dyDescent="0.3">
      <c r="A495">
        <v>494</v>
      </c>
      <c r="B495" t="s">
        <v>3849</v>
      </c>
      <c r="C495">
        <v>1399000</v>
      </c>
      <c r="D495" t="s">
        <v>10</v>
      </c>
      <c r="E495">
        <v>2009</v>
      </c>
      <c r="F495" t="s">
        <v>3523</v>
      </c>
      <c r="G495" t="s">
        <v>3571</v>
      </c>
      <c r="H495" t="s">
        <v>3572</v>
      </c>
      <c r="I495">
        <v>132203</v>
      </c>
    </row>
    <row r="496" spans="1:9" x14ac:dyDescent="0.3">
      <c r="A496">
        <v>495</v>
      </c>
      <c r="B496" t="s">
        <v>3750</v>
      </c>
      <c r="C496">
        <v>1399000</v>
      </c>
      <c r="D496" t="s">
        <v>10</v>
      </c>
      <c r="E496">
        <v>2009</v>
      </c>
      <c r="F496" t="s">
        <v>3523</v>
      </c>
      <c r="G496" t="s">
        <v>3571</v>
      </c>
      <c r="H496" t="s">
        <v>3572</v>
      </c>
      <c r="I496">
        <v>125927</v>
      </c>
    </row>
    <row r="497" spans="1:9" x14ac:dyDescent="0.3">
      <c r="A497">
        <v>496</v>
      </c>
      <c r="B497" t="s">
        <v>3850</v>
      </c>
      <c r="C497">
        <v>1399000</v>
      </c>
      <c r="D497" t="s">
        <v>10</v>
      </c>
      <c r="E497">
        <v>2007</v>
      </c>
      <c r="F497" t="s">
        <v>3505</v>
      </c>
      <c r="G497" t="s">
        <v>3506</v>
      </c>
      <c r="H497" t="s">
        <v>3315</v>
      </c>
      <c r="I497">
        <v>156544</v>
      </c>
    </row>
    <row r="498" spans="1:9" x14ac:dyDescent="0.3">
      <c r="A498">
        <v>497</v>
      </c>
      <c r="B498" t="s">
        <v>3851</v>
      </c>
      <c r="C498">
        <v>1399000</v>
      </c>
      <c r="D498" t="s">
        <v>10</v>
      </c>
      <c r="E498">
        <v>2008</v>
      </c>
      <c r="F498" t="s">
        <v>3505</v>
      </c>
      <c r="G498" t="s">
        <v>3506</v>
      </c>
      <c r="H498" t="s">
        <v>3315</v>
      </c>
      <c r="I498">
        <v>168750</v>
      </c>
    </row>
    <row r="499" spans="1:9" x14ac:dyDescent="0.3">
      <c r="A499">
        <v>498</v>
      </c>
      <c r="B499" t="s">
        <v>3750</v>
      </c>
      <c r="C499">
        <v>1399000</v>
      </c>
      <c r="D499" t="s">
        <v>10</v>
      </c>
      <c r="E499">
        <v>2009</v>
      </c>
      <c r="F499" t="s">
        <v>3523</v>
      </c>
      <c r="G499" t="s">
        <v>3571</v>
      </c>
      <c r="H499" t="s">
        <v>3572</v>
      </c>
      <c r="I499">
        <v>129552</v>
      </c>
    </row>
    <row r="500" spans="1:9" x14ac:dyDescent="0.3">
      <c r="A500">
        <v>499</v>
      </c>
      <c r="B500" t="s">
        <v>3852</v>
      </c>
      <c r="C500">
        <v>1399999</v>
      </c>
      <c r="D500" t="s">
        <v>19</v>
      </c>
      <c r="E500">
        <v>2012</v>
      </c>
      <c r="F500" t="s">
        <v>3502</v>
      </c>
      <c r="G500" t="s">
        <v>2376</v>
      </c>
      <c r="H500" t="s">
        <v>2307</v>
      </c>
      <c r="I500">
        <v>211445</v>
      </c>
    </row>
    <row r="501" spans="1:9" x14ac:dyDescent="0.3">
      <c r="A501">
        <v>500</v>
      </c>
      <c r="B501" t="s">
        <v>3853</v>
      </c>
      <c r="C501">
        <v>1400000</v>
      </c>
      <c r="D501" t="s">
        <v>10</v>
      </c>
      <c r="E501">
        <v>2008</v>
      </c>
      <c r="F501" t="s">
        <v>3505</v>
      </c>
      <c r="G501" t="s">
        <v>3506</v>
      </c>
      <c r="H501" t="s">
        <v>3315</v>
      </c>
      <c r="I501">
        <v>175300</v>
      </c>
    </row>
    <row r="502" spans="1:9" x14ac:dyDescent="0.3">
      <c r="A502">
        <v>501</v>
      </c>
      <c r="B502" t="s">
        <v>3854</v>
      </c>
      <c r="C502">
        <v>1400000</v>
      </c>
      <c r="D502" t="s">
        <v>19</v>
      </c>
      <c r="E502">
        <v>2011</v>
      </c>
      <c r="F502" t="s">
        <v>3502</v>
      </c>
      <c r="G502" t="s">
        <v>2397</v>
      </c>
      <c r="H502" t="s">
        <v>135</v>
      </c>
      <c r="I502">
        <v>222333</v>
      </c>
    </row>
    <row r="503" spans="1:9" x14ac:dyDescent="0.3">
      <c r="A503">
        <v>502</v>
      </c>
      <c r="B503" t="s">
        <v>3855</v>
      </c>
      <c r="C503">
        <v>1400000</v>
      </c>
      <c r="D503" t="s">
        <v>19</v>
      </c>
      <c r="E503">
        <v>2012</v>
      </c>
      <c r="F503" t="s">
        <v>3502</v>
      </c>
      <c r="G503" t="s">
        <v>2376</v>
      </c>
      <c r="H503" t="s">
        <v>2307</v>
      </c>
      <c r="I503">
        <v>181430</v>
      </c>
    </row>
    <row r="504" spans="1:9" x14ac:dyDescent="0.3">
      <c r="A504">
        <v>503</v>
      </c>
      <c r="B504" t="s">
        <v>3750</v>
      </c>
      <c r="C504">
        <v>1400000</v>
      </c>
      <c r="D504" t="s">
        <v>10</v>
      </c>
      <c r="E504">
        <v>2010</v>
      </c>
      <c r="F504" t="s">
        <v>3523</v>
      </c>
      <c r="G504" t="s">
        <v>3524</v>
      </c>
      <c r="H504" t="s">
        <v>3525</v>
      </c>
      <c r="I504">
        <v>125000</v>
      </c>
    </row>
    <row r="505" spans="1:9" x14ac:dyDescent="0.3">
      <c r="A505">
        <v>504</v>
      </c>
      <c r="B505" t="s">
        <v>3514</v>
      </c>
      <c r="C505">
        <v>1400000</v>
      </c>
      <c r="D505" t="s">
        <v>10</v>
      </c>
      <c r="E505">
        <v>2007</v>
      </c>
      <c r="F505" t="s">
        <v>3513</v>
      </c>
      <c r="G505" t="s">
        <v>76</v>
      </c>
      <c r="H505" t="s">
        <v>77</v>
      </c>
      <c r="I505">
        <v>156157</v>
      </c>
    </row>
    <row r="506" spans="1:9" x14ac:dyDescent="0.3">
      <c r="A506">
        <v>505</v>
      </c>
      <c r="B506" t="s">
        <v>3520</v>
      </c>
      <c r="C506">
        <v>1400000</v>
      </c>
      <c r="D506" t="s">
        <v>10</v>
      </c>
      <c r="E506">
        <v>2008</v>
      </c>
      <c r="F506" t="s">
        <v>3513</v>
      </c>
      <c r="G506" t="s">
        <v>76</v>
      </c>
      <c r="H506" t="s">
        <v>77</v>
      </c>
      <c r="I506">
        <v>165204</v>
      </c>
    </row>
    <row r="507" spans="1:9" x14ac:dyDescent="0.3">
      <c r="A507">
        <v>506</v>
      </c>
      <c r="B507" t="s">
        <v>3856</v>
      </c>
      <c r="C507">
        <v>1400000</v>
      </c>
      <c r="D507" t="s">
        <v>19</v>
      </c>
      <c r="E507">
        <v>2011</v>
      </c>
      <c r="F507" t="s">
        <v>3502</v>
      </c>
      <c r="G507" t="s">
        <v>2397</v>
      </c>
      <c r="H507" t="s">
        <v>135</v>
      </c>
      <c r="I507">
        <v>153157</v>
      </c>
    </row>
    <row r="508" spans="1:9" x14ac:dyDescent="0.3">
      <c r="A508">
        <v>507</v>
      </c>
      <c r="B508" t="s">
        <v>3857</v>
      </c>
      <c r="C508">
        <v>1439000</v>
      </c>
      <c r="D508" t="s">
        <v>10</v>
      </c>
      <c r="E508">
        <v>2008</v>
      </c>
      <c r="F508" t="s">
        <v>3513</v>
      </c>
      <c r="G508" t="s">
        <v>76</v>
      </c>
      <c r="H508" t="s">
        <v>77</v>
      </c>
      <c r="I508">
        <v>178402</v>
      </c>
    </row>
    <row r="509" spans="1:9" x14ac:dyDescent="0.3">
      <c r="A509">
        <v>508</v>
      </c>
      <c r="B509" t="s">
        <v>3858</v>
      </c>
      <c r="C509">
        <v>1447000</v>
      </c>
      <c r="D509" t="s">
        <v>19</v>
      </c>
      <c r="E509">
        <v>2010</v>
      </c>
      <c r="F509" t="s">
        <v>3502</v>
      </c>
      <c r="G509" t="s">
        <v>2397</v>
      </c>
      <c r="H509" t="s">
        <v>135</v>
      </c>
      <c r="I509">
        <v>187787</v>
      </c>
    </row>
    <row r="510" spans="1:9" x14ac:dyDescent="0.3">
      <c r="A510">
        <v>509</v>
      </c>
      <c r="B510" t="s">
        <v>3702</v>
      </c>
      <c r="C510">
        <v>1449000</v>
      </c>
      <c r="D510" t="s">
        <v>10</v>
      </c>
      <c r="E510">
        <v>2006</v>
      </c>
      <c r="F510" t="s">
        <v>3505</v>
      </c>
      <c r="G510" t="s">
        <v>3506</v>
      </c>
      <c r="H510" t="s">
        <v>3315</v>
      </c>
      <c r="I510">
        <v>138000</v>
      </c>
    </row>
    <row r="511" spans="1:9" x14ac:dyDescent="0.3">
      <c r="A511">
        <v>510</v>
      </c>
      <c r="B511" t="s">
        <v>3702</v>
      </c>
      <c r="C511">
        <v>1449999</v>
      </c>
      <c r="D511" t="s">
        <v>10</v>
      </c>
      <c r="E511">
        <v>2008</v>
      </c>
      <c r="F511" t="s">
        <v>3505</v>
      </c>
      <c r="G511" t="s">
        <v>3506</v>
      </c>
      <c r="H511" t="s">
        <v>3315</v>
      </c>
      <c r="I511">
        <v>179800</v>
      </c>
    </row>
    <row r="512" spans="1:9" x14ac:dyDescent="0.3">
      <c r="A512">
        <v>511</v>
      </c>
      <c r="B512" t="s">
        <v>3859</v>
      </c>
      <c r="C512">
        <v>1450000</v>
      </c>
      <c r="D512" t="s">
        <v>10</v>
      </c>
      <c r="E512">
        <v>2009</v>
      </c>
      <c r="F512" t="s">
        <v>3513</v>
      </c>
      <c r="G512" t="s">
        <v>76</v>
      </c>
      <c r="H512" t="s">
        <v>77</v>
      </c>
      <c r="I512">
        <v>189100</v>
      </c>
    </row>
    <row r="513" spans="1:9" x14ac:dyDescent="0.3">
      <c r="A513">
        <v>512</v>
      </c>
      <c r="B513" t="s">
        <v>3860</v>
      </c>
      <c r="C513">
        <v>1450000</v>
      </c>
      <c r="D513" t="s">
        <v>10</v>
      </c>
      <c r="E513">
        <v>2009</v>
      </c>
      <c r="F513" t="s">
        <v>3523</v>
      </c>
      <c r="G513" t="s">
        <v>3571</v>
      </c>
      <c r="H513" t="s">
        <v>3572</v>
      </c>
      <c r="I513">
        <v>151000</v>
      </c>
    </row>
    <row r="514" spans="1:9" x14ac:dyDescent="0.3">
      <c r="A514">
        <v>513</v>
      </c>
      <c r="B514" t="s">
        <v>3861</v>
      </c>
      <c r="C514">
        <v>1469900</v>
      </c>
      <c r="D514" t="s">
        <v>10</v>
      </c>
      <c r="E514">
        <v>2010</v>
      </c>
      <c r="F514" t="s">
        <v>3505</v>
      </c>
      <c r="G514" t="s">
        <v>3506</v>
      </c>
      <c r="H514" t="s">
        <v>3315</v>
      </c>
      <c r="I514">
        <v>147700</v>
      </c>
    </row>
    <row r="515" spans="1:9" x14ac:dyDescent="0.3">
      <c r="A515">
        <v>514</v>
      </c>
      <c r="B515" t="s">
        <v>3862</v>
      </c>
      <c r="C515">
        <v>1475000</v>
      </c>
      <c r="D515" t="s">
        <v>10</v>
      </c>
      <c r="E515">
        <v>2012</v>
      </c>
      <c r="F515" t="s">
        <v>3523</v>
      </c>
      <c r="G515" t="s">
        <v>3524</v>
      </c>
      <c r="H515" t="s">
        <v>3525</v>
      </c>
      <c r="I515">
        <v>146000</v>
      </c>
    </row>
    <row r="516" spans="1:9" x14ac:dyDescent="0.3">
      <c r="A516">
        <v>515</v>
      </c>
      <c r="B516" t="s">
        <v>3863</v>
      </c>
      <c r="C516">
        <v>1488000</v>
      </c>
      <c r="D516" t="s">
        <v>10</v>
      </c>
      <c r="E516">
        <v>2012</v>
      </c>
      <c r="F516" t="s">
        <v>3505</v>
      </c>
      <c r="G516" t="s">
        <v>3503</v>
      </c>
      <c r="H516" t="s">
        <v>2460</v>
      </c>
      <c r="I516">
        <v>215000</v>
      </c>
    </row>
    <row r="517" spans="1:9" x14ac:dyDescent="0.3">
      <c r="A517">
        <v>516</v>
      </c>
      <c r="B517" t="s">
        <v>3864</v>
      </c>
      <c r="C517">
        <v>1488000</v>
      </c>
      <c r="D517" t="s">
        <v>10</v>
      </c>
      <c r="E517">
        <v>2008</v>
      </c>
      <c r="F517" t="s">
        <v>3505</v>
      </c>
      <c r="G517" t="s">
        <v>3506</v>
      </c>
      <c r="H517" t="s">
        <v>3315</v>
      </c>
      <c r="I517">
        <v>178199</v>
      </c>
    </row>
    <row r="518" spans="1:9" x14ac:dyDescent="0.3">
      <c r="A518">
        <v>517</v>
      </c>
      <c r="B518" t="s">
        <v>3865</v>
      </c>
      <c r="C518">
        <v>1489000</v>
      </c>
      <c r="D518" t="s">
        <v>10</v>
      </c>
      <c r="E518">
        <v>2010</v>
      </c>
      <c r="F518" t="s">
        <v>3505</v>
      </c>
      <c r="G518" t="s">
        <v>3506</v>
      </c>
      <c r="H518" t="s">
        <v>3315</v>
      </c>
      <c r="I518">
        <v>149297</v>
      </c>
    </row>
    <row r="519" spans="1:9" x14ac:dyDescent="0.3">
      <c r="A519">
        <v>518</v>
      </c>
      <c r="B519" t="s">
        <v>3745</v>
      </c>
      <c r="C519">
        <v>1489000</v>
      </c>
      <c r="D519" t="s">
        <v>19</v>
      </c>
      <c r="E519">
        <v>2014</v>
      </c>
      <c r="F519" t="s">
        <v>3502</v>
      </c>
      <c r="G519" t="s">
        <v>2397</v>
      </c>
      <c r="H519" t="s">
        <v>135</v>
      </c>
      <c r="I519">
        <v>194917</v>
      </c>
    </row>
    <row r="520" spans="1:9" x14ac:dyDescent="0.3">
      <c r="A520">
        <v>519</v>
      </c>
      <c r="B520" t="s">
        <v>3745</v>
      </c>
      <c r="C520">
        <v>1490000</v>
      </c>
      <c r="D520" t="s">
        <v>19</v>
      </c>
      <c r="E520">
        <v>2008</v>
      </c>
      <c r="F520" t="s">
        <v>3502</v>
      </c>
      <c r="G520" t="s">
        <v>2397</v>
      </c>
      <c r="H520" t="s">
        <v>135</v>
      </c>
      <c r="I520">
        <v>198665</v>
      </c>
    </row>
    <row r="521" spans="1:9" x14ac:dyDescent="0.3">
      <c r="A521">
        <v>520</v>
      </c>
      <c r="B521" t="s">
        <v>3866</v>
      </c>
      <c r="C521">
        <v>1490000</v>
      </c>
      <c r="D521" t="s">
        <v>10</v>
      </c>
      <c r="E521">
        <v>2009</v>
      </c>
      <c r="F521" t="s">
        <v>3505</v>
      </c>
      <c r="G521" t="s">
        <v>3506</v>
      </c>
      <c r="H521" t="s">
        <v>3315</v>
      </c>
      <c r="I521">
        <v>157000</v>
      </c>
    </row>
    <row r="522" spans="1:9" x14ac:dyDescent="0.3">
      <c r="A522">
        <v>521</v>
      </c>
      <c r="B522" t="s">
        <v>3867</v>
      </c>
      <c r="C522">
        <v>1490000</v>
      </c>
      <c r="D522" t="s">
        <v>19</v>
      </c>
      <c r="E522">
        <v>2009</v>
      </c>
      <c r="F522" t="s">
        <v>3576</v>
      </c>
      <c r="G522" t="s">
        <v>12</v>
      </c>
      <c r="H522" t="s">
        <v>13</v>
      </c>
      <c r="I522">
        <v>231012</v>
      </c>
    </row>
    <row r="523" spans="1:9" x14ac:dyDescent="0.3">
      <c r="A523">
        <v>522</v>
      </c>
      <c r="B523" t="s">
        <v>3835</v>
      </c>
      <c r="C523">
        <v>1299999</v>
      </c>
      <c r="D523" t="s">
        <v>10</v>
      </c>
      <c r="E523">
        <v>2010</v>
      </c>
      <c r="F523" t="s">
        <v>3505</v>
      </c>
      <c r="G523" t="s">
        <v>3503</v>
      </c>
      <c r="H523" t="s">
        <v>2460</v>
      </c>
      <c r="I523">
        <v>219000</v>
      </c>
    </row>
    <row r="524" spans="1:9" x14ac:dyDescent="0.3">
      <c r="A524">
        <v>523</v>
      </c>
      <c r="B524" t="s">
        <v>3868</v>
      </c>
      <c r="C524">
        <v>1490000</v>
      </c>
      <c r="D524" t="s">
        <v>10</v>
      </c>
      <c r="E524">
        <v>2011</v>
      </c>
      <c r="F524" t="s">
        <v>3505</v>
      </c>
      <c r="G524" t="s">
        <v>3510</v>
      </c>
      <c r="H524" t="s">
        <v>3511</v>
      </c>
      <c r="I524">
        <v>115354</v>
      </c>
    </row>
    <row r="525" spans="1:9" x14ac:dyDescent="0.3">
      <c r="A525">
        <v>524</v>
      </c>
      <c r="B525" t="s">
        <v>3869</v>
      </c>
      <c r="C525">
        <v>1490000</v>
      </c>
      <c r="D525" t="s">
        <v>10</v>
      </c>
      <c r="E525">
        <v>2009</v>
      </c>
      <c r="F525" t="s">
        <v>3513</v>
      </c>
      <c r="G525" t="s">
        <v>76</v>
      </c>
      <c r="H525" t="s">
        <v>77</v>
      </c>
      <c r="I525">
        <v>135984</v>
      </c>
    </row>
    <row r="526" spans="1:9" x14ac:dyDescent="0.3">
      <c r="A526">
        <v>525</v>
      </c>
      <c r="B526" t="s">
        <v>3870</v>
      </c>
      <c r="C526">
        <v>1490000</v>
      </c>
      <c r="D526" t="s">
        <v>10</v>
      </c>
      <c r="E526">
        <v>2008</v>
      </c>
      <c r="F526" t="s">
        <v>3505</v>
      </c>
      <c r="G526" t="s">
        <v>3506</v>
      </c>
      <c r="H526" t="s">
        <v>3315</v>
      </c>
      <c r="I526">
        <v>170000</v>
      </c>
    </row>
    <row r="527" spans="1:9" x14ac:dyDescent="0.3">
      <c r="A527">
        <v>526</v>
      </c>
      <c r="B527" t="s">
        <v>3871</v>
      </c>
      <c r="C527">
        <v>1490000</v>
      </c>
      <c r="D527" t="s">
        <v>10</v>
      </c>
      <c r="E527">
        <v>2007</v>
      </c>
      <c r="F527" t="s">
        <v>3513</v>
      </c>
      <c r="G527" t="s">
        <v>76</v>
      </c>
      <c r="H527" t="s">
        <v>77</v>
      </c>
      <c r="I527">
        <v>187000</v>
      </c>
    </row>
    <row r="528" spans="1:9" x14ac:dyDescent="0.3">
      <c r="A528">
        <v>527</v>
      </c>
      <c r="B528" t="s">
        <v>3872</v>
      </c>
      <c r="C528">
        <v>1495000</v>
      </c>
      <c r="D528" t="s">
        <v>10</v>
      </c>
      <c r="E528">
        <v>2009</v>
      </c>
      <c r="F528" t="s">
        <v>3505</v>
      </c>
      <c r="G528" t="s">
        <v>3506</v>
      </c>
      <c r="H528" t="s">
        <v>3315</v>
      </c>
      <c r="I528">
        <v>166000</v>
      </c>
    </row>
    <row r="529" spans="1:9" x14ac:dyDescent="0.3">
      <c r="A529">
        <v>528</v>
      </c>
      <c r="B529" t="s">
        <v>3702</v>
      </c>
      <c r="C529">
        <v>1495000</v>
      </c>
      <c r="D529" t="s">
        <v>10</v>
      </c>
      <c r="E529">
        <v>2011</v>
      </c>
      <c r="F529" t="s">
        <v>3505</v>
      </c>
      <c r="G529" t="s">
        <v>3510</v>
      </c>
      <c r="H529" t="s">
        <v>3511</v>
      </c>
      <c r="I529">
        <v>200950</v>
      </c>
    </row>
    <row r="530" spans="1:9" x14ac:dyDescent="0.3">
      <c r="A530">
        <v>529</v>
      </c>
      <c r="B530" t="s">
        <v>3873</v>
      </c>
      <c r="C530">
        <v>1497000</v>
      </c>
      <c r="D530" t="s">
        <v>10</v>
      </c>
      <c r="E530">
        <v>2007</v>
      </c>
      <c r="F530" t="s">
        <v>3505</v>
      </c>
      <c r="G530" t="s">
        <v>3506</v>
      </c>
      <c r="H530" t="s">
        <v>3315</v>
      </c>
      <c r="I530">
        <v>130000</v>
      </c>
    </row>
    <row r="531" spans="1:9" x14ac:dyDescent="0.3">
      <c r="A531">
        <v>530</v>
      </c>
      <c r="B531" t="s">
        <v>3874</v>
      </c>
      <c r="C531">
        <v>1499000</v>
      </c>
      <c r="D531" t="s">
        <v>10</v>
      </c>
      <c r="E531">
        <v>2011</v>
      </c>
      <c r="F531" t="s">
        <v>3528</v>
      </c>
      <c r="G531" t="s">
        <v>3515</v>
      </c>
      <c r="H531" t="s">
        <v>3516</v>
      </c>
      <c r="I531">
        <v>162000</v>
      </c>
    </row>
    <row r="532" spans="1:9" x14ac:dyDescent="0.3">
      <c r="A532">
        <v>531</v>
      </c>
      <c r="B532" t="s">
        <v>3875</v>
      </c>
      <c r="C532">
        <v>1499000</v>
      </c>
      <c r="D532" t="s">
        <v>10</v>
      </c>
      <c r="E532">
        <v>2007</v>
      </c>
      <c r="F532" t="s">
        <v>3505</v>
      </c>
      <c r="G532" t="s">
        <v>3506</v>
      </c>
      <c r="H532" t="s">
        <v>3315</v>
      </c>
      <c r="I532">
        <v>132450</v>
      </c>
    </row>
    <row r="533" spans="1:9" x14ac:dyDescent="0.3">
      <c r="A533">
        <v>532</v>
      </c>
      <c r="B533" t="s">
        <v>3876</v>
      </c>
      <c r="C533">
        <v>1499000</v>
      </c>
      <c r="D533" t="s">
        <v>19</v>
      </c>
      <c r="E533">
        <v>2015</v>
      </c>
      <c r="F533" t="s">
        <v>3502</v>
      </c>
      <c r="G533" t="s">
        <v>2376</v>
      </c>
      <c r="H533" t="s">
        <v>2307</v>
      </c>
      <c r="I533">
        <v>208321</v>
      </c>
    </row>
    <row r="534" spans="1:9" x14ac:dyDescent="0.3">
      <c r="A534">
        <v>533</v>
      </c>
      <c r="B534" t="s">
        <v>3877</v>
      </c>
      <c r="C534">
        <v>1499000</v>
      </c>
      <c r="D534" t="s">
        <v>10</v>
      </c>
      <c r="E534">
        <v>2012</v>
      </c>
      <c r="F534" t="s">
        <v>3505</v>
      </c>
      <c r="G534" t="s">
        <v>3510</v>
      </c>
      <c r="H534" t="s">
        <v>3511</v>
      </c>
      <c r="I534">
        <v>145000</v>
      </c>
    </row>
    <row r="535" spans="1:9" x14ac:dyDescent="0.3">
      <c r="A535">
        <v>534</v>
      </c>
      <c r="B535" t="s">
        <v>3878</v>
      </c>
      <c r="C535">
        <v>1499000</v>
      </c>
      <c r="D535" t="s">
        <v>10</v>
      </c>
      <c r="E535">
        <v>2009</v>
      </c>
      <c r="F535" t="s">
        <v>3513</v>
      </c>
      <c r="G535" t="s">
        <v>76</v>
      </c>
      <c r="H535" t="s">
        <v>77</v>
      </c>
      <c r="I535">
        <v>135300</v>
      </c>
    </row>
    <row r="536" spans="1:9" x14ac:dyDescent="0.3">
      <c r="A536">
        <v>535</v>
      </c>
      <c r="B536" t="s">
        <v>3841</v>
      </c>
      <c r="C536">
        <v>1499000</v>
      </c>
      <c r="D536" t="s">
        <v>10</v>
      </c>
      <c r="E536">
        <v>2010</v>
      </c>
      <c r="F536" t="s">
        <v>3505</v>
      </c>
      <c r="G536" t="s">
        <v>3510</v>
      </c>
      <c r="H536" t="s">
        <v>3511</v>
      </c>
      <c r="I536">
        <v>156500</v>
      </c>
    </row>
    <row r="537" spans="1:9" x14ac:dyDescent="0.3">
      <c r="A537">
        <v>536</v>
      </c>
      <c r="B537" t="s">
        <v>3879</v>
      </c>
      <c r="C537">
        <v>1499000</v>
      </c>
      <c r="D537" t="s">
        <v>10</v>
      </c>
      <c r="E537">
        <v>2012</v>
      </c>
      <c r="F537" t="s">
        <v>3513</v>
      </c>
      <c r="G537" t="s">
        <v>60</v>
      </c>
      <c r="H537" t="s">
        <v>61</v>
      </c>
      <c r="I537">
        <v>291000</v>
      </c>
    </row>
    <row r="538" spans="1:9" x14ac:dyDescent="0.3">
      <c r="A538">
        <v>537</v>
      </c>
      <c r="B538" t="s">
        <v>3702</v>
      </c>
      <c r="C538">
        <v>1499000</v>
      </c>
      <c r="D538" t="s">
        <v>10</v>
      </c>
      <c r="E538">
        <v>2009</v>
      </c>
      <c r="F538" t="s">
        <v>3505</v>
      </c>
      <c r="G538" t="s">
        <v>3506</v>
      </c>
      <c r="H538" t="s">
        <v>3315</v>
      </c>
      <c r="I538">
        <v>134466</v>
      </c>
    </row>
    <row r="539" spans="1:9" x14ac:dyDescent="0.3">
      <c r="A539">
        <v>538</v>
      </c>
      <c r="B539" t="s">
        <v>3514</v>
      </c>
      <c r="C539">
        <v>1499000</v>
      </c>
      <c r="D539" t="s">
        <v>10</v>
      </c>
      <c r="E539">
        <v>2009</v>
      </c>
      <c r="F539" t="s">
        <v>3513</v>
      </c>
      <c r="G539" t="s">
        <v>76</v>
      </c>
      <c r="H539" t="s">
        <v>77</v>
      </c>
      <c r="I539">
        <v>195000</v>
      </c>
    </row>
    <row r="540" spans="1:9" x14ac:dyDescent="0.3">
      <c r="A540">
        <v>539</v>
      </c>
      <c r="B540" t="s">
        <v>3880</v>
      </c>
      <c r="C540">
        <v>1499000</v>
      </c>
      <c r="D540" t="s">
        <v>10</v>
      </c>
      <c r="E540">
        <v>2009</v>
      </c>
      <c r="F540" t="s">
        <v>3513</v>
      </c>
      <c r="G540" t="s">
        <v>76</v>
      </c>
      <c r="H540" t="s">
        <v>77</v>
      </c>
      <c r="I540">
        <v>122000</v>
      </c>
    </row>
    <row r="541" spans="1:9" x14ac:dyDescent="0.3">
      <c r="A541">
        <v>540</v>
      </c>
      <c r="B541" t="s">
        <v>3881</v>
      </c>
      <c r="C541">
        <v>1499000</v>
      </c>
      <c r="D541" t="s">
        <v>10</v>
      </c>
      <c r="E541">
        <v>2010</v>
      </c>
      <c r="F541" t="s">
        <v>3505</v>
      </c>
      <c r="G541" t="s">
        <v>3510</v>
      </c>
      <c r="H541" t="s">
        <v>3511</v>
      </c>
      <c r="I541">
        <v>120000</v>
      </c>
    </row>
    <row r="542" spans="1:9" x14ac:dyDescent="0.3">
      <c r="A542">
        <v>541</v>
      </c>
      <c r="B542" t="s">
        <v>3882</v>
      </c>
      <c r="C542">
        <v>1499000</v>
      </c>
      <c r="D542" t="s">
        <v>10</v>
      </c>
      <c r="E542">
        <v>2006</v>
      </c>
      <c r="F542" t="s">
        <v>3513</v>
      </c>
      <c r="G542" t="s">
        <v>76</v>
      </c>
      <c r="H542" t="s">
        <v>77</v>
      </c>
      <c r="I542">
        <v>189000</v>
      </c>
    </row>
    <row r="543" spans="1:9" x14ac:dyDescent="0.3">
      <c r="A543">
        <v>542</v>
      </c>
      <c r="B543" t="s">
        <v>3673</v>
      </c>
      <c r="C543">
        <v>1499000</v>
      </c>
      <c r="D543" t="s">
        <v>10</v>
      </c>
      <c r="E543">
        <v>2009</v>
      </c>
      <c r="F543" t="s">
        <v>3505</v>
      </c>
      <c r="G543" t="s">
        <v>3506</v>
      </c>
      <c r="H543" t="s">
        <v>3315</v>
      </c>
      <c r="I543">
        <v>240000</v>
      </c>
    </row>
    <row r="544" spans="1:9" x14ac:dyDescent="0.3">
      <c r="A544">
        <v>543</v>
      </c>
      <c r="B544" t="s">
        <v>3673</v>
      </c>
      <c r="C544">
        <v>1499000</v>
      </c>
      <c r="D544" t="s">
        <v>10</v>
      </c>
      <c r="E544">
        <v>2008</v>
      </c>
      <c r="F544" t="s">
        <v>3505</v>
      </c>
      <c r="G544" t="s">
        <v>3506</v>
      </c>
      <c r="H544" t="s">
        <v>3315</v>
      </c>
      <c r="I544">
        <v>177000</v>
      </c>
    </row>
    <row r="545" spans="1:9" x14ac:dyDescent="0.3">
      <c r="A545">
        <v>544</v>
      </c>
      <c r="B545" t="s">
        <v>3673</v>
      </c>
      <c r="C545">
        <v>1499000</v>
      </c>
      <c r="D545" t="s">
        <v>10</v>
      </c>
      <c r="E545">
        <v>2009</v>
      </c>
      <c r="F545" t="s">
        <v>3505</v>
      </c>
      <c r="G545" t="s">
        <v>3506</v>
      </c>
      <c r="H545" t="s">
        <v>3315</v>
      </c>
      <c r="I545">
        <v>118000</v>
      </c>
    </row>
    <row r="546" spans="1:9" x14ac:dyDescent="0.3">
      <c r="A546">
        <v>545</v>
      </c>
      <c r="B546" t="s">
        <v>3883</v>
      </c>
      <c r="C546">
        <v>1499000</v>
      </c>
      <c r="D546" t="s">
        <v>10</v>
      </c>
      <c r="E546">
        <v>2009</v>
      </c>
      <c r="F546" t="s">
        <v>3505</v>
      </c>
      <c r="G546" t="s">
        <v>3506</v>
      </c>
      <c r="H546" t="s">
        <v>3315</v>
      </c>
      <c r="I546">
        <v>148000</v>
      </c>
    </row>
    <row r="547" spans="1:9" x14ac:dyDescent="0.3">
      <c r="A547">
        <v>546</v>
      </c>
      <c r="B547" t="s">
        <v>3884</v>
      </c>
      <c r="C547">
        <v>1499000</v>
      </c>
      <c r="D547" t="s">
        <v>19</v>
      </c>
      <c r="E547">
        <v>2010</v>
      </c>
      <c r="F547" t="s">
        <v>3502</v>
      </c>
      <c r="G547" t="s">
        <v>2376</v>
      </c>
      <c r="H547" t="s">
        <v>2307</v>
      </c>
      <c r="I547">
        <v>199000</v>
      </c>
    </row>
    <row r="548" spans="1:9" x14ac:dyDescent="0.3">
      <c r="A548">
        <v>547</v>
      </c>
      <c r="B548" t="s">
        <v>3885</v>
      </c>
      <c r="C548">
        <v>1499000</v>
      </c>
      <c r="D548" t="s">
        <v>19</v>
      </c>
      <c r="E548">
        <v>2010</v>
      </c>
      <c r="F548" t="s">
        <v>3502</v>
      </c>
      <c r="G548" t="s">
        <v>2397</v>
      </c>
      <c r="H548" t="s">
        <v>135</v>
      </c>
      <c r="I548">
        <v>163000</v>
      </c>
    </row>
    <row r="549" spans="1:9" x14ac:dyDescent="0.3">
      <c r="A549">
        <v>548</v>
      </c>
      <c r="B549" t="s">
        <v>3886</v>
      </c>
      <c r="C549">
        <v>1499999</v>
      </c>
      <c r="D549" t="s">
        <v>10</v>
      </c>
      <c r="E549">
        <v>2011</v>
      </c>
      <c r="F549" t="s">
        <v>3505</v>
      </c>
      <c r="G549" t="s">
        <v>3510</v>
      </c>
      <c r="H549" t="s">
        <v>3511</v>
      </c>
      <c r="I549">
        <v>138000</v>
      </c>
    </row>
    <row r="550" spans="1:9" x14ac:dyDescent="0.3">
      <c r="A550">
        <v>549</v>
      </c>
      <c r="B550" t="s">
        <v>3887</v>
      </c>
      <c r="C550">
        <v>1499999</v>
      </c>
      <c r="D550" t="s">
        <v>10</v>
      </c>
      <c r="E550">
        <v>2012</v>
      </c>
      <c r="F550" t="s">
        <v>3505</v>
      </c>
      <c r="G550" t="s">
        <v>3503</v>
      </c>
      <c r="H550" t="s">
        <v>2460</v>
      </c>
      <c r="I550">
        <v>191150</v>
      </c>
    </row>
    <row r="551" spans="1:9" x14ac:dyDescent="0.3">
      <c r="A551">
        <v>550</v>
      </c>
      <c r="B551" t="s">
        <v>3888</v>
      </c>
      <c r="C551">
        <v>1500000</v>
      </c>
      <c r="D551" t="s">
        <v>10</v>
      </c>
      <c r="E551">
        <v>2007</v>
      </c>
      <c r="F551" t="s">
        <v>3513</v>
      </c>
      <c r="G551" t="s">
        <v>76</v>
      </c>
      <c r="H551" t="s">
        <v>77</v>
      </c>
      <c r="I551">
        <v>157386</v>
      </c>
    </row>
    <row r="552" spans="1:9" x14ac:dyDescent="0.3">
      <c r="A552">
        <v>551</v>
      </c>
      <c r="B552" t="s">
        <v>3744</v>
      </c>
      <c r="C552">
        <v>1500000</v>
      </c>
      <c r="D552" t="s">
        <v>19</v>
      </c>
      <c r="E552">
        <v>2009</v>
      </c>
      <c r="F552" t="s">
        <v>3502</v>
      </c>
      <c r="G552" t="s">
        <v>76</v>
      </c>
      <c r="H552" t="s">
        <v>77</v>
      </c>
      <c r="I552">
        <v>204434</v>
      </c>
    </row>
    <row r="553" spans="1:9" x14ac:dyDescent="0.3">
      <c r="A553">
        <v>552</v>
      </c>
      <c r="B553" t="s">
        <v>3889</v>
      </c>
      <c r="C553">
        <v>1500000</v>
      </c>
      <c r="D553" t="s">
        <v>10</v>
      </c>
      <c r="E553">
        <v>2008</v>
      </c>
      <c r="F553" t="s">
        <v>3513</v>
      </c>
      <c r="G553" t="s">
        <v>76</v>
      </c>
      <c r="H553" t="s">
        <v>77</v>
      </c>
      <c r="I553">
        <v>134668</v>
      </c>
    </row>
    <row r="554" spans="1:9" x14ac:dyDescent="0.3">
      <c r="A554">
        <v>553</v>
      </c>
      <c r="B554" t="s">
        <v>3890</v>
      </c>
      <c r="C554">
        <v>1525000</v>
      </c>
      <c r="D554" t="s">
        <v>10</v>
      </c>
      <c r="E554">
        <v>2012</v>
      </c>
      <c r="F554" t="s">
        <v>3513</v>
      </c>
      <c r="G554" t="s">
        <v>3515</v>
      </c>
      <c r="H554" t="s">
        <v>3516</v>
      </c>
      <c r="I554">
        <v>163000</v>
      </c>
    </row>
    <row r="555" spans="1:9" x14ac:dyDescent="0.3">
      <c r="A555">
        <v>554</v>
      </c>
      <c r="B555" t="s">
        <v>3891</v>
      </c>
      <c r="C555">
        <v>1549000</v>
      </c>
      <c r="D555" t="s">
        <v>10</v>
      </c>
      <c r="E555">
        <v>2009</v>
      </c>
      <c r="F555" t="s">
        <v>3513</v>
      </c>
      <c r="G555" t="s">
        <v>76</v>
      </c>
      <c r="H555" t="s">
        <v>77</v>
      </c>
      <c r="I555">
        <v>151300</v>
      </c>
    </row>
    <row r="556" spans="1:9" x14ac:dyDescent="0.3">
      <c r="A556">
        <v>555</v>
      </c>
      <c r="B556" t="s">
        <v>3892</v>
      </c>
      <c r="C556">
        <v>1549000</v>
      </c>
      <c r="D556" t="s">
        <v>10</v>
      </c>
      <c r="E556">
        <v>2010</v>
      </c>
      <c r="F556" t="s">
        <v>3505</v>
      </c>
      <c r="G556" t="s">
        <v>3506</v>
      </c>
      <c r="H556" t="s">
        <v>3315</v>
      </c>
      <c r="I556">
        <v>182000</v>
      </c>
    </row>
    <row r="557" spans="1:9" x14ac:dyDescent="0.3">
      <c r="A557">
        <v>556</v>
      </c>
      <c r="B557" t="s">
        <v>3762</v>
      </c>
      <c r="C557">
        <v>1549000</v>
      </c>
      <c r="D557" t="s">
        <v>10</v>
      </c>
      <c r="E557">
        <v>2014</v>
      </c>
      <c r="F557" t="s">
        <v>3505</v>
      </c>
      <c r="G557" t="s">
        <v>3503</v>
      </c>
      <c r="H557" t="s">
        <v>2460</v>
      </c>
      <c r="I557">
        <v>119000</v>
      </c>
    </row>
    <row r="558" spans="1:9" x14ac:dyDescent="0.3">
      <c r="A558">
        <v>557</v>
      </c>
      <c r="B558" t="s">
        <v>3514</v>
      </c>
      <c r="C558">
        <v>1549000</v>
      </c>
      <c r="D558" t="s">
        <v>10</v>
      </c>
      <c r="E558">
        <v>2009</v>
      </c>
      <c r="F558" t="s">
        <v>3513</v>
      </c>
      <c r="G558" t="s">
        <v>76</v>
      </c>
      <c r="H558" t="s">
        <v>77</v>
      </c>
      <c r="I558">
        <v>136785</v>
      </c>
    </row>
    <row r="559" spans="1:9" x14ac:dyDescent="0.3">
      <c r="A559">
        <v>558</v>
      </c>
      <c r="B559" t="s">
        <v>3893</v>
      </c>
      <c r="C559">
        <v>1549000</v>
      </c>
      <c r="D559" t="s">
        <v>10</v>
      </c>
      <c r="E559">
        <v>2009</v>
      </c>
      <c r="F559" t="s">
        <v>3505</v>
      </c>
      <c r="G559" t="s">
        <v>3506</v>
      </c>
      <c r="H559" t="s">
        <v>3315</v>
      </c>
      <c r="I559">
        <v>142890</v>
      </c>
    </row>
    <row r="560" spans="1:9" x14ac:dyDescent="0.3">
      <c r="A560">
        <v>559</v>
      </c>
      <c r="B560" t="s">
        <v>3894</v>
      </c>
      <c r="C560">
        <v>1550000</v>
      </c>
      <c r="D560" t="s">
        <v>19</v>
      </c>
      <c r="E560">
        <v>2007</v>
      </c>
      <c r="F560" t="s">
        <v>3502</v>
      </c>
      <c r="G560" t="s">
        <v>2397</v>
      </c>
      <c r="H560" t="s">
        <v>135</v>
      </c>
      <c r="I560">
        <v>164400</v>
      </c>
    </row>
    <row r="561" spans="1:9" x14ac:dyDescent="0.3">
      <c r="A561">
        <v>560</v>
      </c>
      <c r="B561" t="s">
        <v>3673</v>
      </c>
      <c r="C561">
        <v>1550000</v>
      </c>
      <c r="D561" t="s">
        <v>10</v>
      </c>
      <c r="E561">
        <v>2007</v>
      </c>
      <c r="F561" t="s">
        <v>3505</v>
      </c>
      <c r="G561" t="s">
        <v>3506</v>
      </c>
      <c r="H561" t="s">
        <v>3315</v>
      </c>
      <c r="I561">
        <v>162437</v>
      </c>
    </row>
    <row r="562" spans="1:9" x14ac:dyDescent="0.3">
      <c r="A562">
        <v>561</v>
      </c>
      <c r="B562" t="s">
        <v>3514</v>
      </c>
      <c r="C562">
        <v>1550000</v>
      </c>
      <c r="D562" t="s">
        <v>10</v>
      </c>
      <c r="E562">
        <v>2007</v>
      </c>
      <c r="F562" t="s">
        <v>3513</v>
      </c>
      <c r="G562" t="s">
        <v>76</v>
      </c>
      <c r="H562" t="s">
        <v>77</v>
      </c>
      <c r="I562">
        <v>84500</v>
      </c>
    </row>
    <row r="563" spans="1:9" x14ac:dyDescent="0.3">
      <c r="A563">
        <v>562</v>
      </c>
      <c r="B563" t="s">
        <v>3784</v>
      </c>
      <c r="C563">
        <v>1550000</v>
      </c>
      <c r="D563" t="s">
        <v>10</v>
      </c>
      <c r="E563">
        <v>2009</v>
      </c>
      <c r="F563" t="s">
        <v>3513</v>
      </c>
      <c r="G563" t="s">
        <v>76</v>
      </c>
      <c r="H563" t="s">
        <v>77</v>
      </c>
      <c r="I563">
        <v>172200</v>
      </c>
    </row>
    <row r="564" spans="1:9" x14ac:dyDescent="0.3">
      <c r="A564">
        <v>563</v>
      </c>
      <c r="B564" t="s">
        <v>3895</v>
      </c>
      <c r="C564">
        <v>1550000</v>
      </c>
      <c r="D564" t="s">
        <v>10</v>
      </c>
      <c r="E564">
        <v>2009</v>
      </c>
      <c r="F564" t="s">
        <v>3513</v>
      </c>
      <c r="G564" t="s">
        <v>76</v>
      </c>
      <c r="H564" t="s">
        <v>77</v>
      </c>
      <c r="I564">
        <v>143000</v>
      </c>
    </row>
    <row r="565" spans="1:9" x14ac:dyDescent="0.3">
      <c r="A565">
        <v>564</v>
      </c>
      <c r="B565" t="s">
        <v>3519</v>
      </c>
      <c r="C565">
        <v>1550000</v>
      </c>
      <c r="D565" t="s">
        <v>10</v>
      </c>
      <c r="E565">
        <v>2010</v>
      </c>
      <c r="F565" t="s">
        <v>3505</v>
      </c>
      <c r="G565" t="s">
        <v>3510</v>
      </c>
      <c r="H565" t="s">
        <v>3511</v>
      </c>
      <c r="I565">
        <v>158879</v>
      </c>
    </row>
    <row r="566" spans="1:9" x14ac:dyDescent="0.3">
      <c r="A566">
        <v>565</v>
      </c>
      <c r="B566" t="s">
        <v>3896</v>
      </c>
      <c r="C566">
        <v>1555555</v>
      </c>
      <c r="D566" t="s">
        <v>19</v>
      </c>
      <c r="E566">
        <v>2009</v>
      </c>
      <c r="F566" t="s">
        <v>3502</v>
      </c>
      <c r="G566" t="s">
        <v>76</v>
      </c>
      <c r="H566" t="s">
        <v>77</v>
      </c>
      <c r="I566">
        <v>167000</v>
      </c>
    </row>
    <row r="567" spans="1:9" x14ac:dyDescent="0.3">
      <c r="A567">
        <v>566</v>
      </c>
      <c r="B567" t="s">
        <v>3673</v>
      </c>
      <c r="C567">
        <v>1570000</v>
      </c>
      <c r="D567" t="s">
        <v>10</v>
      </c>
      <c r="E567">
        <v>2009</v>
      </c>
      <c r="F567" t="s">
        <v>3505</v>
      </c>
      <c r="G567" t="s">
        <v>3506</v>
      </c>
      <c r="H567" t="s">
        <v>3315</v>
      </c>
      <c r="I567">
        <v>178000</v>
      </c>
    </row>
    <row r="568" spans="1:9" x14ac:dyDescent="0.3">
      <c r="A568">
        <v>567</v>
      </c>
      <c r="B568" t="s">
        <v>3897</v>
      </c>
      <c r="C568">
        <v>1575000</v>
      </c>
      <c r="D568" t="s">
        <v>19</v>
      </c>
      <c r="E568">
        <v>2013</v>
      </c>
      <c r="F568" t="s">
        <v>3502</v>
      </c>
      <c r="G568" t="s">
        <v>2397</v>
      </c>
      <c r="H568" t="s">
        <v>135</v>
      </c>
      <c r="I568">
        <v>179900</v>
      </c>
    </row>
    <row r="569" spans="1:9" x14ac:dyDescent="0.3">
      <c r="A569">
        <v>568</v>
      </c>
      <c r="B569" t="s">
        <v>3898</v>
      </c>
      <c r="C569">
        <v>1589000</v>
      </c>
      <c r="D569" t="s">
        <v>10</v>
      </c>
      <c r="E569">
        <v>2006</v>
      </c>
      <c r="F569" t="s">
        <v>3505</v>
      </c>
      <c r="G569" t="s">
        <v>3506</v>
      </c>
      <c r="H569" t="s">
        <v>3315</v>
      </c>
      <c r="I569">
        <v>171000</v>
      </c>
    </row>
    <row r="570" spans="1:9" x14ac:dyDescent="0.3">
      <c r="A570">
        <v>569</v>
      </c>
      <c r="B570" t="s">
        <v>3519</v>
      </c>
      <c r="C570">
        <v>1590000</v>
      </c>
      <c r="D570" t="s">
        <v>10</v>
      </c>
      <c r="E570">
        <v>2010</v>
      </c>
      <c r="F570" t="s">
        <v>3505</v>
      </c>
      <c r="G570" t="s">
        <v>3510</v>
      </c>
      <c r="H570" t="s">
        <v>3511</v>
      </c>
      <c r="I570">
        <v>226000</v>
      </c>
    </row>
    <row r="571" spans="1:9" x14ac:dyDescent="0.3">
      <c r="A571">
        <v>570</v>
      </c>
      <c r="B571" t="s">
        <v>3899</v>
      </c>
      <c r="C571">
        <v>1590000</v>
      </c>
      <c r="D571" t="s">
        <v>10</v>
      </c>
      <c r="E571">
        <v>2011</v>
      </c>
      <c r="F571" t="s">
        <v>3505</v>
      </c>
      <c r="G571" t="s">
        <v>3510</v>
      </c>
      <c r="H571" t="s">
        <v>3511</v>
      </c>
      <c r="I571">
        <v>149000</v>
      </c>
    </row>
    <row r="572" spans="1:9" x14ac:dyDescent="0.3">
      <c r="A572">
        <v>571</v>
      </c>
      <c r="B572" t="s">
        <v>3900</v>
      </c>
      <c r="C572">
        <v>1590000</v>
      </c>
      <c r="D572" t="s">
        <v>10</v>
      </c>
      <c r="E572">
        <v>2008</v>
      </c>
      <c r="F572" t="s">
        <v>3505</v>
      </c>
      <c r="G572" t="s">
        <v>3506</v>
      </c>
      <c r="H572" t="s">
        <v>3315</v>
      </c>
      <c r="I572">
        <v>178700</v>
      </c>
    </row>
    <row r="573" spans="1:9" x14ac:dyDescent="0.3">
      <c r="A573">
        <v>572</v>
      </c>
      <c r="B573" t="s">
        <v>3723</v>
      </c>
      <c r="C573">
        <v>1590000</v>
      </c>
      <c r="D573" t="s">
        <v>19</v>
      </c>
      <c r="E573">
        <v>2011</v>
      </c>
      <c r="F573" t="s">
        <v>3502</v>
      </c>
      <c r="G573" t="s">
        <v>2397</v>
      </c>
      <c r="H573" t="s">
        <v>135</v>
      </c>
      <c r="I573">
        <v>255678</v>
      </c>
    </row>
    <row r="574" spans="1:9" x14ac:dyDescent="0.3">
      <c r="A574">
        <v>573</v>
      </c>
      <c r="B574" t="s">
        <v>3715</v>
      </c>
      <c r="C574">
        <v>1590000</v>
      </c>
      <c r="D574" t="s">
        <v>10</v>
      </c>
      <c r="E574">
        <v>2007</v>
      </c>
      <c r="F574" t="s">
        <v>3505</v>
      </c>
      <c r="G574" t="s">
        <v>3506</v>
      </c>
      <c r="H574" t="s">
        <v>3315</v>
      </c>
      <c r="I574">
        <v>171087</v>
      </c>
    </row>
    <row r="575" spans="1:9" x14ac:dyDescent="0.3">
      <c r="A575">
        <v>574</v>
      </c>
      <c r="B575" t="s">
        <v>3901</v>
      </c>
      <c r="C575">
        <v>1590000</v>
      </c>
      <c r="D575" t="s">
        <v>10</v>
      </c>
      <c r="E575">
        <v>2008</v>
      </c>
      <c r="F575" t="s">
        <v>3505</v>
      </c>
      <c r="G575" t="s">
        <v>3506</v>
      </c>
      <c r="H575" t="s">
        <v>3315</v>
      </c>
      <c r="I575">
        <v>144350</v>
      </c>
    </row>
    <row r="576" spans="1:9" x14ac:dyDescent="0.3">
      <c r="A576">
        <v>575</v>
      </c>
      <c r="B576" t="s">
        <v>3673</v>
      </c>
      <c r="C576">
        <v>1590000</v>
      </c>
      <c r="D576" t="s">
        <v>10</v>
      </c>
      <c r="E576">
        <v>2007</v>
      </c>
      <c r="F576" t="s">
        <v>3505</v>
      </c>
      <c r="G576" t="s">
        <v>3506</v>
      </c>
      <c r="H576" t="s">
        <v>3315</v>
      </c>
      <c r="I576">
        <v>170000</v>
      </c>
    </row>
    <row r="577" spans="1:9" x14ac:dyDescent="0.3">
      <c r="A577">
        <v>576</v>
      </c>
      <c r="B577" t="s">
        <v>3902</v>
      </c>
      <c r="C577">
        <v>1595000</v>
      </c>
      <c r="D577" t="s">
        <v>10</v>
      </c>
      <c r="E577">
        <v>2008</v>
      </c>
      <c r="F577" t="s">
        <v>3505</v>
      </c>
      <c r="G577" t="s">
        <v>3506</v>
      </c>
      <c r="H577" t="s">
        <v>3315</v>
      </c>
      <c r="I577">
        <v>95478</v>
      </c>
    </row>
    <row r="578" spans="1:9" x14ac:dyDescent="0.3">
      <c r="A578">
        <v>577</v>
      </c>
      <c r="B578" t="s">
        <v>3903</v>
      </c>
      <c r="C578">
        <v>1599000</v>
      </c>
      <c r="D578" t="s">
        <v>10</v>
      </c>
      <c r="E578">
        <v>2008</v>
      </c>
      <c r="F578" t="s">
        <v>3505</v>
      </c>
      <c r="G578" t="s">
        <v>3506</v>
      </c>
      <c r="H578" t="s">
        <v>3315</v>
      </c>
      <c r="I578">
        <v>155567</v>
      </c>
    </row>
    <row r="579" spans="1:9" x14ac:dyDescent="0.3">
      <c r="A579">
        <v>578</v>
      </c>
      <c r="B579" t="s">
        <v>3514</v>
      </c>
      <c r="C579">
        <v>1599000</v>
      </c>
      <c r="D579" t="s">
        <v>10</v>
      </c>
      <c r="E579">
        <v>2011</v>
      </c>
      <c r="F579" t="s">
        <v>3513</v>
      </c>
      <c r="G579" t="s">
        <v>60</v>
      </c>
      <c r="H579" t="s">
        <v>61</v>
      </c>
      <c r="I579">
        <v>191892</v>
      </c>
    </row>
    <row r="580" spans="1:9" x14ac:dyDescent="0.3">
      <c r="A580">
        <v>579</v>
      </c>
      <c r="B580" t="s">
        <v>3904</v>
      </c>
      <c r="C580">
        <v>1599000</v>
      </c>
      <c r="D580" t="s">
        <v>10</v>
      </c>
      <c r="E580">
        <v>2013</v>
      </c>
      <c r="F580" t="s">
        <v>3505</v>
      </c>
      <c r="G580" t="s">
        <v>3510</v>
      </c>
      <c r="H580" t="s">
        <v>3511</v>
      </c>
      <c r="I580">
        <v>229773</v>
      </c>
    </row>
    <row r="581" spans="1:9" x14ac:dyDescent="0.3">
      <c r="A581">
        <v>580</v>
      </c>
      <c r="B581" t="s">
        <v>3905</v>
      </c>
      <c r="C581">
        <v>1599000</v>
      </c>
      <c r="D581" t="s">
        <v>10</v>
      </c>
      <c r="E581">
        <v>2009</v>
      </c>
      <c r="F581" t="s">
        <v>3505</v>
      </c>
      <c r="G581" t="s">
        <v>3506</v>
      </c>
      <c r="H581" t="s">
        <v>3315</v>
      </c>
      <c r="I581">
        <v>125000</v>
      </c>
    </row>
    <row r="582" spans="1:9" x14ac:dyDescent="0.3">
      <c r="A582">
        <v>581</v>
      </c>
      <c r="B582" t="s">
        <v>3906</v>
      </c>
      <c r="C582">
        <v>1599000</v>
      </c>
      <c r="D582" t="s">
        <v>10</v>
      </c>
      <c r="E582">
        <v>2007</v>
      </c>
      <c r="F582" t="s">
        <v>3505</v>
      </c>
      <c r="G582" t="s">
        <v>3506</v>
      </c>
      <c r="H582" t="s">
        <v>3315</v>
      </c>
      <c r="I582">
        <v>160678</v>
      </c>
    </row>
    <row r="583" spans="1:9" x14ac:dyDescent="0.3">
      <c r="A583">
        <v>582</v>
      </c>
      <c r="B583" t="s">
        <v>3907</v>
      </c>
      <c r="C583">
        <v>1599000</v>
      </c>
      <c r="D583" t="s">
        <v>19</v>
      </c>
      <c r="E583">
        <v>2008</v>
      </c>
      <c r="F583" t="s">
        <v>3502</v>
      </c>
      <c r="G583" t="s">
        <v>2397</v>
      </c>
      <c r="H583" t="s">
        <v>135</v>
      </c>
      <c r="I583">
        <v>91308</v>
      </c>
    </row>
    <row r="584" spans="1:9" x14ac:dyDescent="0.3">
      <c r="A584">
        <v>583</v>
      </c>
      <c r="B584" t="s">
        <v>3908</v>
      </c>
      <c r="C584">
        <v>1599900</v>
      </c>
      <c r="D584" t="s">
        <v>10</v>
      </c>
      <c r="E584">
        <v>2004</v>
      </c>
      <c r="F584" t="s">
        <v>3505</v>
      </c>
      <c r="G584" t="s">
        <v>3506</v>
      </c>
      <c r="H584" t="s">
        <v>3315</v>
      </c>
      <c r="I584">
        <v>149895</v>
      </c>
    </row>
    <row r="585" spans="1:9" x14ac:dyDescent="0.3">
      <c r="A585">
        <v>584</v>
      </c>
      <c r="B585" t="s">
        <v>3909</v>
      </c>
      <c r="C585">
        <v>1599999</v>
      </c>
      <c r="D585" t="s">
        <v>10</v>
      </c>
      <c r="E585">
        <v>2010</v>
      </c>
      <c r="F585" t="s">
        <v>3505</v>
      </c>
      <c r="G585" t="s">
        <v>3506</v>
      </c>
      <c r="H585" t="s">
        <v>3315</v>
      </c>
      <c r="I585">
        <v>149000</v>
      </c>
    </row>
    <row r="586" spans="1:9" x14ac:dyDescent="0.3">
      <c r="A586">
        <v>585</v>
      </c>
      <c r="B586" t="s">
        <v>3519</v>
      </c>
      <c r="C586">
        <v>1600000</v>
      </c>
      <c r="D586" t="s">
        <v>10</v>
      </c>
      <c r="E586">
        <v>2010</v>
      </c>
      <c r="F586" t="s">
        <v>3505</v>
      </c>
      <c r="G586" t="s">
        <v>3503</v>
      </c>
      <c r="H586" t="s">
        <v>2460</v>
      </c>
      <c r="I586">
        <v>166000</v>
      </c>
    </row>
    <row r="587" spans="1:9" x14ac:dyDescent="0.3">
      <c r="A587">
        <v>586</v>
      </c>
      <c r="B587" t="s">
        <v>3514</v>
      </c>
      <c r="C587">
        <v>1619000</v>
      </c>
      <c r="D587" t="s">
        <v>10</v>
      </c>
      <c r="E587">
        <v>2009</v>
      </c>
      <c r="F587" t="s">
        <v>3513</v>
      </c>
      <c r="G587" t="s">
        <v>76</v>
      </c>
      <c r="H587" t="s">
        <v>77</v>
      </c>
      <c r="I587">
        <v>126669</v>
      </c>
    </row>
    <row r="588" spans="1:9" x14ac:dyDescent="0.3">
      <c r="A588">
        <v>587</v>
      </c>
      <c r="B588" t="s">
        <v>3673</v>
      </c>
      <c r="C588">
        <v>1629000</v>
      </c>
      <c r="D588" t="s">
        <v>10</v>
      </c>
      <c r="E588">
        <v>2009</v>
      </c>
      <c r="F588" t="s">
        <v>3505</v>
      </c>
      <c r="G588" t="s">
        <v>3506</v>
      </c>
      <c r="H588" t="s">
        <v>3315</v>
      </c>
      <c r="I588">
        <v>125000</v>
      </c>
    </row>
    <row r="589" spans="1:9" x14ac:dyDescent="0.3">
      <c r="A589">
        <v>588</v>
      </c>
      <c r="B589" t="s">
        <v>3910</v>
      </c>
      <c r="C589">
        <v>1630000</v>
      </c>
      <c r="D589" t="s">
        <v>10</v>
      </c>
      <c r="E589">
        <v>2007</v>
      </c>
      <c r="F589" t="s">
        <v>3513</v>
      </c>
      <c r="G589" t="s">
        <v>76</v>
      </c>
      <c r="H589" t="s">
        <v>77</v>
      </c>
      <c r="I589">
        <v>92380</v>
      </c>
    </row>
    <row r="590" spans="1:9" x14ac:dyDescent="0.3">
      <c r="A590">
        <v>589</v>
      </c>
      <c r="B590" t="s">
        <v>3911</v>
      </c>
      <c r="C590">
        <v>1649000</v>
      </c>
      <c r="D590" t="s">
        <v>10</v>
      </c>
      <c r="E590">
        <v>2008</v>
      </c>
      <c r="F590" t="s">
        <v>3505</v>
      </c>
      <c r="G590" t="s">
        <v>3506</v>
      </c>
      <c r="H590" t="s">
        <v>3315</v>
      </c>
      <c r="I590">
        <v>114000</v>
      </c>
    </row>
    <row r="591" spans="1:9" x14ac:dyDescent="0.3">
      <c r="A591">
        <v>590</v>
      </c>
      <c r="B591" t="s">
        <v>3912</v>
      </c>
      <c r="C591">
        <v>1649000</v>
      </c>
      <c r="D591" t="s">
        <v>10</v>
      </c>
      <c r="E591">
        <v>2009</v>
      </c>
      <c r="F591" t="s">
        <v>3505</v>
      </c>
      <c r="G591" t="s">
        <v>3506</v>
      </c>
      <c r="H591" t="s">
        <v>3315</v>
      </c>
      <c r="I591">
        <v>157000</v>
      </c>
    </row>
    <row r="592" spans="1:9" x14ac:dyDescent="0.3">
      <c r="A592">
        <v>591</v>
      </c>
      <c r="B592" t="s">
        <v>3841</v>
      </c>
      <c r="C592">
        <v>1650000</v>
      </c>
      <c r="D592" t="s">
        <v>10</v>
      </c>
      <c r="E592">
        <v>2010</v>
      </c>
      <c r="F592" t="s">
        <v>3505</v>
      </c>
      <c r="G592" t="s">
        <v>3510</v>
      </c>
      <c r="H592" t="s">
        <v>3511</v>
      </c>
      <c r="I592">
        <v>148000</v>
      </c>
    </row>
    <row r="593" spans="1:9" x14ac:dyDescent="0.3">
      <c r="A593">
        <v>592</v>
      </c>
      <c r="B593" t="s">
        <v>3745</v>
      </c>
      <c r="C593">
        <v>1650000</v>
      </c>
      <c r="D593" t="s">
        <v>19</v>
      </c>
      <c r="E593">
        <v>2007</v>
      </c>
      <c r="F593" t="s">
        <v>3502</v>
      </c>
      <c r="G593" t="s">
        <v>2397</v>
      </c>
      <c r="H593" t="s">
        <v>135</v>
      </c>
      <c r="I593">
        <v>161711</v>
      </c>
    </row>
    <row r="594" spans="1:9" x14ac:dyDescent="0.3">
      <c r="A594">
        <v>593</v>
      </c>
      <c r="B594" t="s">
        <v>3913</v>
      </c>
      <c r="C594">
        <v>1650000</v>
      </c>
      <c r="D594" t="s">
        <v>10</v>
      </c>
      <c r="E594">
        <v>2012</v>
      </c>
      <c r="F594" t="s">
        <v>3505</v>
      </c>
      <c r="G594" t="s">
        <v>3510</v>
      </c>
      <c r="H594" t="s">
        <v>3511</v>
      </c>
      <c r="I594">
        <v>167000</v>
      </c>
    </row>
    <row r="595" spans="1:9" x14ac:dyDescent="0.3">
      <c r="A595">
        <v>594</v>
      </c>
      <c r="B595" t="s">
        <v>3748</v>
      </c>
      <c r="C595">
        <v>1650000</v>
      </c>
      <c r="D595" t="s">
        <v>10</v>
      </c>
      <c r="E595">
        <v>2010</v>
      </c>
      <c r="F595" t="s">
        <v>3505</v>
      </c>
      <c r="G595" t="s">
        <v>3503</v>
      </c>
      <c r="H595" t="s">
        <v>2460</v>
      </c>
      <c r="I595">
        <v>135000</v>
      </c>
    </row>
    <row r="596" spans="1:9" x14ac:dyDescent="0.3">
      <c r="A596">
        <v>595</v>
      </c>
      <c r="B596" t="s">
        <v>3519</v>
      </c>
      <c r="C596">
        <v>1650000</v>
      </c>
      <c r="D596" t="s">
        <v>10</v>
      </c>
      <c r="E596">
        <v>2010</v>
      </c>
      <c r="F596" t="s">
        <v>3505</v>
      </c>
      <c r="G596" t="s">
        <v>3510</v>
      </c>
      <c r="H596" t="s">
        <v>3511</v>
      </c>
      <c r="I596">
        <v>155950</v>
      </c>
    </row>
    <row r="597" spans="1:9" x14ac:dyDescent="0.3">
      <c r="A597">
        <v>596</v>
      </c>
      <c r="B597" t="s">
        <v>3750</v>
      </c>
      <c r="C597">
        <v>1659000</v>
      </c>
      <c r="D597" t="s">
        <v>10</v>
      </c>
      <c r="E597">
        <v>2010</v>
      </c>
      <c r="F597" t="s">
        <v>3523</v>
      </c>
      <c r="G597" t="s">
        <v>3571</v>
      </c>
      <c r="H597" t="s">
        <v>3572</v>
      </c>
      <c r="I597">
        <v>149009</v>
      </c>
    </row>
    <row r="598" spans="1:9" x14ac:dyDescent="0.3">
      <c r="A598">
        <v>597</v>
      </c>
      <c r="B598" t="s">
        <v>3519</v>
      </c>
      <c r="C598">
        <v>1660000</v>
      </c>
      <c r="D598" t="s">
        <v>10</v>
      </c>
      <c r="E598">
        <v>2010</v>
      </c>
      <c r="F598" t="s">
        <v>3505</v>
      </c>
      <c r="G598" t="s">
        <v>3503</v>
      </c>
      <c r="H598" t="s">
        <v>2460</v>
      </c>
      <c r="I598">
        <v>95460</v>
      </c>
    </row>
    <row r="599" spans="1:9" x14ac:dyDescent="0.3">
      <c r="A599">
        <v>598</v>
      </c>
      <c r="B599" t="s">
        <v>3702</v>
      </c>
      <c r="C599">
        <v>1670000</v>
      </c>
      <c r="D599" t="s">
        <v>10</v>
      </c>
      <c r="E599">
        <v>2009</v>
      </c>
      <c r="F599" t="s">
        <v>3505</v>
      </c>
      <c r="G599" t="s">
        <v>3506</v>
      </c>
      <c r="H599" t="s">
        <v>3315</v>
      </c>
      <c r="I599">
        <v>144427</v>
      </c>
    </row>
    <row r="600" spans="1:9" x14ac:dyDescent="0.3">
      <c r="A600">
        <v>599</v>
      </c>
      <c r="B600" t="s">
        <v>3914</v>
      </c>
      <c r="C600">
        <v>1670000</v>
      </c>
      <c r="D600" t="s">
        <v>10</v>
      </c>
      <c r="E600">
        <v>2008</v>
      </c>
      <c r="F600" t="s">
        <v>3513</v>
      </c>
      <c r="G600" t="s">
        <v>76</v>
      </c>
      <c r="H600" t="s">
        <v>77</v>
      </c>
      <c r="I600">
        <v>171346</v>
      </c>
    </row>
    <row r="601" spans="1:9" x14ac:dyDescent="0.3">
      <c r="A601">
        <v>600</v>
      </c>
      <c r="B601" t="s">
        <v>3514</v>
      </c>
      <c r="C601">
        <v>1675000</v>
      </c>
      <c r="D601" t="s">
        <v>10</v>
      </c>
      <c r="E601">
        <v>2011</v>
      </c>
      <c r="F601" t="s">
        <v>3513</v>
      </c>
      <c r="G601" t="s">
        <v>60</v>
      </c>
      <c r="H601" t="s">
        <v>61</v>
      </c>
      <c r="I601">
        <v>185000</v>
      </c>
    </row>
    <row r="602" spans="1:9" x14ac:dyDescent="0.3">
      <c r="A602">
        <v>601</v>
      </c>
      <c r="B602" t="s">
        <v>3915</v>
      </c>
      <c r="C602">
        <v>1690000</v>
      </c>
      <c r="D602" t="s">
        <v>10</v>
      </c>
      <c r="E602">
        <v>2011</v>
      </c>
      <c r="F602" t="s">
        <v>3505</v>
      </c>
      <c r="G602" t="s">
        <v>3916</v>
      </c>
      <c r="H602" t="s">
        <v>3917</v>
      </c>
      <c r="I602">
        <v>153000</v>
      </c>
    </row>
    <row r="603" spans="1:9" x14ac:dyDescent="0.3">
      <c r="A603">
        <v>602</v>
      </c>
      <c r="B603" t="s">
        <v>3514</v>
      </c>
      <c r="C603">
        <v>1690000</v>
      </c>
      <c r="D603" t="s">
        <v>10</v>
      </c>
      <c r="E603">
        <v>2010</v>
      </c>
      <c r="F603" t="s">
        <v>3513</v>
      </c>
      <c r="G603" t="s">
        <v>60</v>
      </c>
      <c r="H603" t="s">
        <v>61</v>
      </c>
      <c r="I603">
        <v>176000</v>
      </c>
    </row>
    <row r="604" spans="1:9" x14ac:dyDescent="0.3">
      <c r="A604">
        <v>603</v>
      </c>
      <c r="B604" t="s">
        <v>3918</v>
      </c>
      <c r="C604">
        <v>1690000</v>
      </c>
      <c r="D604" t="s">
        <v>10</v>
      </c>
      <c r="E604">
        <v>2011</v>
      </c>
      <c r="F604" t="s">
        <v>3505</v>
      </c>
      <c r="G604" t="s">
        <v>3510</v>
      </c>
      <c r="H604" t="s">
        <v>3511</v>
      </c>
      <c r="I604">
        <v>198000</v>
      </c>
    </row>
    <row r="605" spans="1:9" x14ac:dyDescent="0.3">
      <c r="A605">
        <v>604</v>
      </c>
      <c r="B605" t="s">
        <v>3715</v>
      </c>
      <c r="C605">
        <v>1690000</v>
      </c>
      <c r="D605" t="s">
        <v>10</v>
      </c>
      <c r="E605">
        <v>2014</v>
      </c>
      <c r="F605" t="s">
        <v>3505</v>
      </c>
      <c r="G605" t="s">
        <v>3503</v>
      </c>
      <c r="H605" t="s">
        <v>2460</v>
      </c>
      <c r="I605">
        <v>153018</v>
      </c>
    </row>
    <row r="606" spans="1:9" x14ac:dyDescent="0.3">
      <c r="A606">
        <v>605</v>
      </c>
      <c r="B606" t="s">
        <v>3919</v>
      </c>
      <c r="C606">
        <v>1690000</v>
      </c>
      <c r="D606" t="s">
        <v>10</v>
      </c>
      <c r="E606">
        <v>2009</v>
      </c>
      <c r="F606" t="s">
        <v>3523</v>
      </c>
      <c r="G606" t="s">
        <v>3571</v>
      </c>
      <c r="H606" t="s">
        <v>3572</v>
      </c>
      <c r="I606">
        <v>73000</v>
      </c>
    </row>
    <row r="607" spans="1:9" x14ac:dyDescent="0.3">
      <c r="A607">
        <v>606</v>
      </c>
      <c r="B607" t="s">
        <v>3920</v>
      </c>
      <c r="C607">
        <v>1690000</v>
      </c>
      <c r="D607" t="s">
        <v>10</v>
      </c>
      <c r="E607">
        <v>2009</v>
      </c>
      <c r="F607" t="s">
        <v>3505</v>
      </c>
      <c r="G607" t="s">
        <v>3506</v>
      </c>
      <c r="H607" t="s">
        <v>3315</v>
      </c>
      <c r="I607">
        <v>188476</v>
      </c>
    </row>
    <row r="608" spans="1:9" x14ac:dyDescent="0.3">
      <c r="A608">
        <v>607</v>
      </c>
      <c r="B608" t="s">
        <v>3921</v>
      </c>
      <c r="C608">
        <v>1690000</v>
      </c>
      <c r="D608" t="s">
        <v>10</v>
      </c>
      <c r="E608">
        <v>2011</v>
      </c>
      <c r="F608" t="s">
        <v>3505</v>
      </c>
      <c r="G608" t="s">
        <v>3510</v>
      </c>
      <c r="H608" t="s">
        <v>3511</v>
      </c>
      <c r="I608">
        <v>202491</v>
      </c>
    </row>
    <row r="609" spans="1:9" x14ac:dyDescent="0.3">
      <c r="A609">
        <v>608</v>
      </c>
      <c r="B609" t="s">
        <v>3922</v>
      </c>
      <c r="C609">
        <v>1698000</v>
      </c>
      <c r="D609" t="s">
        <v>10</v>
      </c>
      <c r="E609">
        <v>2007</v>
      </c>
      <c r="F609" t="s">
        <v>3505</v>
      </c>
      <c r="G609" t="s">
        <v>3506</v>
      </c>
      <c r="H609" t="s">
        <v>3315</v>
      </c>
      <c r="I609">
        <v>86700</v>
      </c>
    </row>
    <row r="610" spans="1:9" x14ac:dyDescent="0.3">
      <c r="A610">
        <v>609</v>
      </c>
      <c r="B610" t="s">
        <v>3923</v>
      </c>
      <c r="C610">
        <v>1699000</v>
      </c>
      <c r="D610" t="s">
        <v>10</v>
      </c>
      <c r="E610">
        <v>2011</v>
      </c>
      <c r="F610" t="s">
        <v>3528</v>
      </c>
      <c r="G610" t="s">
        <v>3510</v>
      </c>
      <c r="H610" t="s">
        <v>3511</v>
      </c>
      <c r="I610">
        <v>136174</v>
      </c>
    </row>
    <row r="611" spans="1:9" x14ac:dyDescent="0.3">
      <c r="A611">
        <v>610</v>
      </c>
      <c r="B611" t="s">
        <v>3673</v>
      </c>
      <c r="C611">
        <v>1699000</v>
      </c>
      <c r="D611" t="s">
        <v>10</v>
      </c>
      <c r="E611">
        <v>2010</v>
      </c>
      <c r="F611" t="s">
        <v>3505</v>
      </c>
      <c r="G611" t="s">
        <v>3506</v>
      </c>
      <c r="H611" t="s">
        <v>3315</v>
      </c>
      <c r="I611">
        <v>142238</v>
      </c>
    </row>
    <row r="612" spans="1:9" x14ac:dyDescent="0.3">
      <c r="A612">
        <v>611</v>
      </c>
      <c r="B612" t="s">
        <v>3924</v>
      </c>
      <c r="C612">
        <v>1699000</v>
      </c>
      <c r="D612" t="s">
        <v>10</v>
      </c>
      <c r="E612">
        <v>2009</v>
      </c>
      <c r="F612" t="s">
        <v>3523</v>
      </c>
      <c r="G612" t="s">
        <v>3571</v>
      </c>
      <c r="H612" t="s">
        <v>3572</v>
      </c>
      <c r="I612">
        <v>94000</v>
      </c>
    </row>
    <row r="613" spans="1:9" x14ac:dyDescent="0.3">
      <c r="A613">
        <v>612</v>
      </c>
      <c r="B613" t="s">
        <v>3925</v>
      </c>
      <c r="C613">
        <v>1699000</v>
      </c>
      <c r="D613" t="s">
        <v>10</v>
      </c>
      <c r="E613">
        <v>2010</v>
      </c>
      <c r="F613" t="s">
        <v>3513</v>
      </c>
      <c r="G613" t="s">
        <v>60</v>
      </c>
      <c r="H613" t="s">
        <v>61</v>
      </c>
      <c r="I613">
        <v>158000</v>
      </c>
    </row>
    <row r="614" spans="1:9" x14ac:dyDescent="0.3">
      <c r="A614">
        <v>613</v>
      </c>
      <c r="B614" t="s">
        <v>3926</v>
      </c>
      <c r="C614">
        <v>1699000</v>
      </c>
      <c r="D614" t="s">
        <v>10</v>
      </c>
      <c r="E614">
        <v>2011</v>
      </c>
      <c r="F614" t="s">
        <v>3505</v>
      </c>
      <c r="G614" t="s">
        <v>3503</v>
      </c>
      <c r="H614" t="s">
        <v>2460</v>
      </c>
      <c r="I614">
        <v>122000</v>
      </c>
    </row>
    <row r="615" spans="1:9" x14ac:dyDescent="0.3">
      <c r="A615">
        <v>614</v>
      </c>
      <c r="B615" t="s">
        <v>3927</v>
      </c>
      <c r="C615">
        <v>1699000</v>
      </c>
      <c r="D615" t="s">
        <v>10</v>
      </c>
      <c r="E615">
        <v>2009</v>
      </c>
      <c r="F615" t="s">
        <v>3513</v>
      </c>
      <c r="G615" t="s">
        <v>76</v>
      </c>
      <c r="H615" t="s">
        <v>77</v>
      </c>
      <c r="I615">
        <v>112623</v>
      </c>
    </row>
    <row r="616" spans="1:9" x14ac:dyDescent="0.3">
      <c r="A616">
        <v>615</v>
      </c>
      <c r="B616" t="s">
        <v>3852</v>
      </c>
      <c r="C616">
        <v>1699000</v>
      </c>
      <c r="D616" t="s">
        <v>19</v>
      </c>
      <c r="E616">
        <v>2013</v>
      </c>
      <c r="F616" t="s">
        <v>3502</v>
      </c>
      <c r="G616" t="s">
        <v>2376</v>
      </c>
      <c r="H616" t="s">
        <v>2307</v>
      </c>
      <c r="I616">
        <v>190000</v>
      </c>
    </row>
    <row r="617" spans="1:9" x14ac:dyDescent="0.3">
      <c r="A617">
        <v>616</v>
      </c>
      <c r="B617" t="s">
        <v>3928</v>
      </c>
      <c r="C617">
        <v>1699000</v>
      </c>
      <c r="D617" t="s">
        <v>10</v>
      </c>
      <c r="E617">
        <v>2010</v>
      </c>
      <c r="F617" t="s">
        <v>3505</v>
      </c>
      <c r="G617" t="s">
        <v>3506</v>
      </c>
      <c r="H617" t="s">
        <v>3315</v>
      </c>
      <c r="I617">
        <v>110300</v>
      </c>
    </row>
    <row r="618" spans="1:9" x14ac:dyDescent="0.3">
      <c r="A618">
        <v>617</v>
      </c>
      <c r="B618" t="s">
        <v>3929</v>
      </c>
      <c r="C618">
        <v>1699000</v>
      </c>
      <c r="D618" t="s">
        <v>10</v>
      </c>
      <c r="E618">
        <v>2009</v>
      </c>
      <c r="F618" t="s">
        <v>3513</v>
      </c>
      <c r="G618" t="s">
        <v>76</v>
      </c>
      <c r="H618" t="s">
        <v>77</v>
      </c>
      <c r="I618">
        <v>165000</v>
      </c>
    </row>
    <row r="619" spans="1:9" x14ac:dyDescent="0.3">
      <c r="A619">
        <v>618</v>
      </c>
      <c r="B619" t="s">
        <v>3930</v>
      </c>
      <c r="C619">
        <v>1699000</v>
      </c>
      <c r="D619" t="s">
        <v>10</v>
      </c>
      <c r="E619">
        <v>2010</v>
      </c>
      <c r="F619" t="s">
        <v>3505</v>
      </c>
      <c r="G619" t="s">
        <v>3506</v>
      </c>
      <c r="H619" t="s">
        <v>3315</v>
      </c>
      <c r="I619">
        <v>160000</v>
      </c>
    </row>
    <row r="620" spans="1:9" x14ac:dyDescent="0.3">
      <c r="A620">
        <v>619</v>
      </c>
      <c r="B620" t="s">
        <v>3931</v>
      </c>
      <c r="C620">
        <v>1699999</v>
      </c>
      <c r="D620" t="s">
        <v>10</v>
      </c>
      <c r="E620">
        <v>2011</v>
      </c>
      <c r="F620" t="s">
        <v>3513</v>
      </c>
      <c r="G620" t="s">
        <v>3515</v>
      </c>
      <c r="H620" t="s">
        <v>3516</v>
      </c>
      <c r="I620">
        <v>116000</v>
      </c>
    </row>
    <row r="621" spans="1:9" x14ac:dyDescent="0.3">
      <c r="A621">
        <v>620</v>
      </c>
      <c r="B621" t="s">
        <v>3932</v>
      </c>
      <c r="C621">
        <v>1699999</v>
      </c>
      <c r="D621" t="s">
        <v>10</v>
      </c>
      <c r="E621">
        <v>2011</v>
      </c>
      <c r="F621" t="s">
        <v>3513</v>
      </c>
      <c r="G621" t="s">
        <v>60</v>
      </c>
      <c r="H621" t="s">
        <v>61</v>
      </c>
      <c r="I621">
        <v>102400</v>
      </c>
    </row>
    <row r="622" spans="1:9" x14ac:dyDescent="0.3">
      <c r="A622">
        <v>621</v>
      </c>
      <c r="B622" t="s">
        <v>3933</v>
      </c>
      <c r="C622">
        <v>1699999</v>
      </c>
      <c r="D622" t="s">
        <v>10</v>
      </c>
      <c r="E622">
        <v>2009</v>
      </c>
      <c r="F622" t="s">
        <v>3505</v>
      </c>
      <c r="G622" t="s">
        <v>3506</v>
      </c>
      <c r="H622" t="s">
        <v>3315</v>
      </c>
      <c r="I622">
        <v>117024</v>
      </c>
    </row>
    <row r="623" spans="1:9" x14ac:dyDescent="0.3">
      <c r="A623">
        <v>622</v>
      </c>
      <c r="B623" t="s">
        <v>3934</v>
      </c>
      <c r="C623">
        <v>1699999</v>
      </c>
      <c r="D623" t="s">
        <v>10</v>
      </c>
      <c r="E623">
        <v>2008</v>
      </c>
      <c r="F623" t="s">
        <v>3505</v>
      </c>
      <c r="G623" t="s">
        <v>3506</v>
      </c>
      <c r="H623" t="s">
        <v>3315</v>
      </c>
      <c r="I623">
        <v>79000</v>
      </c>
    </row>
    <row r="624" spans="1:9" x14ac:dyDescent="0.3">
      <c r="A624">
        <v>623</v>
      </c>
      <c r="B624" t="s">
        <v>3935</v>
      </c>
      <c r="C624">
        <v>1699999</v>
      </c>
      <c r="D624" t="s">
        <v>10</v>
      </c>
      <c r="E624">
        <v>2009</v>
      </c>
      <c r="F624" t="s">
        <v>3505</v>
      </c>
      <c r="G624" t="s">
        <v>3506</v>
      </c>
      <c r="H624" t="s">
        <v>3315</v>
      </c>
      <c r="I624">
        <v>142194</v>
      </c>
    </row>
    <row r="625" spans="1:9" x14ac:dyDescent="0.3">
      <c r="A625">
        <v>624</v>
      </c>
      <c r="B625" t="s">
        <v>3936</v>
      </c>
      <c r="C625">
        <v>1700000</v>
      </c>
      <c r="E625">
        <v>2012</v>
      </c>
      <c r="F625" t="s">
        <v>3937</v>
      </c>
      <c r="I625">
        <v>104326</v>
      </c>
    </row>
    <row r="626" spans="1:9" x14ac:dyDescent="0.3">
      <c r="A626">
        <v>625</v>
      </c>
      <c r="B626" t="s">
        <v>3514</v>
      </c>
      <c r="C626">
        <v>1720000</v>
      </c>
      <c r="D626" t="s">
        <v>10</v>
      </c>
      <c r="E626">
        <v>2010</v>
      </c>
      <c r="F626" t="s">
        <v>3513</v>
      </c>
      <c r="G626" t="s">
        <v>76</v>
      </c>
      <c r="H626" t="s">
        <v>77</v>
      </c>
      <c r="I626">
        <v>168000</v>
      </c>
    </row>
    <row r="627" spans="1:9" x14ac:dyDescent="0.3">
      <c r="A627">
        <v>626</v>
      </c>
      <c r="B627" t="s">
        <v>3938</v>
      </c>
      <c r="C627">
        <v>1720000</v>
      </c>
      <c r="D627" t="s">
        <v>10</v>
      </c>
      <c r="E627">
        <v>2008</v>
      </c>
      <c r="F627" t="s">
        <v>3513</v>
      </c>
      <c r="G627" t="s">
        <v>76</v>
      </c>
      <c r="H627" t="s">
        <v>77</v>
      </c>
      <c r="I627">
        <v>83450</v>
      </c>
    </row>
    <row r="628" spans="1:9" x14ac:dyDescent="0.3">
      <c r="A628">
        <v>627</v>
      </c>
      <c r="B628" t="s">
        <v>3939</v>
      </c>
      <c r="C628">
        <v>1749000</v>
      </c>
      <c r="D628" t="s">
        <v>10</v>
      </c>
      <c r="E628">
        <v>2011</v>
      </c>
      <c r="F628" t="s">
        <v>3505</v>
      </c>
      <c r="G628" t="s">
        <v>3510</v>
      </c>
      <c r="H628" t="s">
        <v>3511</v>
      </c>
      <c r="I628">
        <v>171627</v>
      </c>
    </row>
    <row r="629" spans="1:9" x14ac:dyDescent="0.3">
      <c r="A629">
        <v>628</v>
      </c>
      <c r="B629" t="s">
        <v>3702</v>
      </c>
      <c r="C629">
        <v>1749000</v>
      </c>
      <c r="D629" t="s">
        <v>10</v>
      </c>
      <c r="E629">
        <v>2011</v>
      </c>
      <c r="F629" t="s">
        <v>3505</v>
      </c>
      <c r="G629" t="s">
        <v>3510</v>
      </c>
      <c r="H629" t="s">
        <v>3511</v>
      </c>
      <c r="I629">
        <v>183080</v>
      </c>
    </row>
    <row r="630" spans="1:9" x14ac:dyDescent="0.3">
      <c r="A630">
        <v>629</v>
      </c>
      <c r="B630" t="s">
        <v>3940</v>
      </c>
      <c r="C630">
        <v>1749000</v>
      </c>
      <c r="D630" t="s">
        <v>10</v>
      </c>
      <c r="E630">
        <v>2011</v>
      </c>
      <c r="F630" t="s">
        <v>3513</v>
      </c>
      <c r="G630" t="s">
        <v>3515</v>
      </c>
      <c r="H630" t="s">
        <v>3516</v>
      </c>
      <c r="I630">
        <v>153965</v>
      </c>
    </row>
    <row r="631" spans="1:9" x14ac:dyDescent="0.3">
      <c r="A631">
        <v>630</v>
      </c>
      <c r="B631" t="s">
        <v>3941</v>
      </c>
      <c r="C631">
        <v>1749000</v>
      </c>
      <c r="D631" t="s">
        <v>10</v>
      </c>
      <c r="E631">
        <v>2009</v>
      </c>
      <c r="F631" t="s">
        <v>3513</v>
      </c>
      <c r="G631" t="s">
        <v>76</v>
      </c>
      <c r="H631" t="s">
        <v>77</v>
      </c>
      <c r="I631">
        <v>169988</v>
      </c>
    </row>
    <row r="632" spans="1:9" x14ac:dyDescent="0.3">
      <c r="A632">
        <v>631</v>
      </c>
      <c r="B632" t="s">
        <v>3915</v>
      </c>
      <c r="C632">
        <v>1749000</v>
      </c>
      <c r="D632" t="s">
        <v>10</v>
      </c>
      <c r="E632">
        <v>2013</v>
      </c>
      <c r="F632" t="s">
        <v>3505</v>
      </c>
      <c r="G632" t="s">
        <v>3503</v>
      </c>
      <c r="H632" t="s">
        <v>2460</v>
      </c>
      <c r="I632">
        <v>83459</v>
      </c>
    </row>
    <row r="633" spans="1:9" x14ac:dyDescent="0.3">
      <c r="A633">
        <v>632</v>
      </c>
      <c r="B633" t="s">
        <v>3942</v>
      </c>
      <c r="C633">
        <v>1749000</v>
      </c>
      <c r="D633" t="s">
        <v>10</v>
      </c>
      <c r="E633">
        <v>2009</v>
      </c>
      <c r="F633" t="s">
        <v>3505</v>
      </c>
      <c r="G633" t="s">
        <v>3506</v>
      </c>
      <c r="H633" t="s">
        <v>3315</v>
      </c>
      <c r="I633">
        <v>149650</v>
      </c>
    </row>
    <row r="634" spans="1:9" x14ac:dyDescent="0.3">
      <c r="A634">
        <v>633</v>
      </c>
      <c r="B634" t="s">
        <v>3519</v>
      </c>
      <c r="C634">
        <v>1749000</v>
      </c>
      <c r="D634" t="s">
        <v>10</v>
      </c>
      <c r="E634">
        <v>2010</v>
      </c>
      <c r="F634" t="s">
        <v>3505</v>
      </c>
      <c r="G634" t="s">
        <v>3503</v>
      </c>
      <c r="H634" t="s">
        <v>2460</v>
      </c>
      <c r="I634">
        <v>111000</v>
      </c>
    </row>
    <row r="635" spans="1:9" x14ac:dyDescent="0.3">
      <c r="A635">
        <v>634</v>
      </c>
      <c r="B635" t="s">
        <v>3784</v>
      </c>
      <c r="C635">
        <v>1750000</v>
      </c>
      <c r="D635" t="s">
        <v>10</v>
      </c>
      <c r="E635">
        <v>2011</v>
      </c>
      <c r="F635" t="s">
        <v>3528</v>
      </c>
      <c r="G635" t="s">
        <v>3515</v>
      </c>
      <c r="H635" t="s">
        <v>3516</v>
      </c>
      <c r="I635">
        <v>220000</v>
      </c>
    </row>
    <row r="636" spans="1:9" x14ac:dyDescent="0.3">
      <c r="A636">
        <v>635</v>
      </c>
      <c r="B636" t="s">
        <v>3784</v>
      </c>
      <c r="C636">
        <v>1750000</v>
      </c>
      <c r="D636" t="s">
        <v>10</v>
      </c>
      <c r="E636">
        <v>2010</v>
      </c>
      <c r="F636" t="s">
        <v>3513</v>
      </c>
      <c r="G636" t="s">
        <v>76</v>
      </c>
      <c r="H636" t="s">
        <v>77</v>
      </c>
      <c r="I636">
        <v>124134</v>
      </c>
    </row>
    <row r="637" spans="1:9" x14ac:dyDescent="0.3">
      <c r="A637">
        <v>636</v>
      </c>
      <c r="B637" t="s">
        <v>3805</v>
      </c>
      <c r="C637">
        <v>1750000</v>
      </c>
      <c r="D637" t="s">
        <v>10</v>
      </c>
      <c r="E637">
        <v>2010</v>
      </c>
      <c r="F637" t="s">
        <v>3513</v>
      </c>
      <c r="G637" t="s">
        <v>3515</v>
      </c>
      <c r="H637" t="s">
        <v>3516</v>
      </c>
      <c r="I637">
        <v>187250</v>
      </c>
    </row>
    <row r="638" spans="1:9" x14ac:dyDescent="0.3">
      <c r="A638">
        <v>637</v>
      </c>
      <c r="B638" t="s">
        <v>3943</v>
      </c>
      <c r="C638">
        <v>1750000</v>
      </c>
      <c r="D638" t="s">
        <v>19</v>
      </c>
      <c r="E638">
        <v>2010</v>
      </c>
      <c r="F638" t="s">
        <v>3502</v>
      </c>
      <c r="G638" t="s">
        <v>2376</v>
      </c>
      <c r="H638" t="s">
        <v>2307</v>
      </c>
      <c r="I638">
        <v>156000</v>
      </c>
    </row>
    <row r="639" spans="1:9" x14ac:dyDescent="0.3">
      <c r="A639">
        <v>638</v>
      </c>
      <c r="B639" t="s">
        <v>3944</v>
      </c>
      <c r="C639">
        <v>1750000</v>
      </c>
      <c r="D639" t="s">
        <v>10</v>
      </c>
      <c r="E639">
        <v>2012</v>
      </c>
      <c r="F639" t="s">
        <v>3513</v>
      </c>
      <c r="G639" t="s">
        <v>60</v>
      </c>
      <c r="H639" t="s">
        <v>61</v>
      </c>
      <c r="I639">
        <v>180000</v>
      </c>
    </row>
    <row r="640" spans="1:9" x14ac:dyDescent="0.3">
      <c r="A640">
        <v>639</v>
      </c>
      <c r="B640" t="s">
        <v>3514</v>
      </c>
      <c r="C640">
        <v>1750000</v>
      </c>
      <c r="D640" t="s">
        <v>10</v>
      </c>
      <c r="E640">
        <v>2009</v>
      </c>
      <c r="F640" t="s">
        <v>3513</v>
      </c>
      <c r="G640" t="s">
        <v>76</v>
      </c>
      <c r="H640" t="s">
        <v>77</v>
      </c>
      <c r="I640">
        <v>189850</v>
      </c>
    </row>
    <row r="641" spans="1:9" x14ac:dyDescent="0.3">
      <c r="A641">
        <v>640</v>
      </c>
      <c r="B641" t="s">
        <v>3945</v>
      </c>
      <c r="C641">
        <v>1750000</v>
      </c>
      <c r="D641" t="s">
        <v>10</v>
      </c>
      <c r="E641">
        <v>2011</v>
      </c>
      <c r="F641" t="s">
        <v>3513</v>
      </c>
      <c r="G641" t="s">
        <v>3515</v>
      </c>
      <c r="H641" t="s">
        <v>3516</v>
      </c>
      <c r="I641">
        <v>188500</v>
      </c>
    </row>
    <row r="642" spans="1:9" x14ac:dyDescent="0.3">
      <c r="A642">
        <v>641</v>
      </c>
      <c r="B642" t="s">
        <v>3946</v>
      </c>
      <c r="C642">
        <v>1750000</v>
      </c>
      <c r="D642" t="s">
        <v>19</v>
      </c>
      <c r="E642">
        <v>2015</v>
      </c>
      <c r="F642" t="s">
        <v>3502</v>
      </c>
      <c r="G642" t="s">
        <v>2397</v>
      </c>
      <c r="H642" t="s">
        <v>135</v>
      </c>
      <c r="I642">
        <v>190800</v>
      </c>
    </row>
    <row r="643" spans="1:9" x14ac:dyDescent="0.3">
      <c r="A643">
        <v>642</v>
      </c>
      <c r="B643" t="s">
        <v>3522</v>
      </c>
      <c r="C643">
        <v>1750000</v>
      </c>
      <c r="D643" t="s">
        <v>10</v>
      </c>
      <c r="E643">
        <v>2014</v>
      </c>
      <c r="F643" t="s">
        <v>3523</v>
      </c>
      <c r="G643" t="s">
        <v>3524</v>
      </c>
      <c r="H643" t="s">
        <v>3525</v>
      </c>
      <c r="I643">
        <v>133500</v>
      </c>
    </row>
    <row r="644" spans="1:9" x14ac:dyDescent="0.3">
      <c r="A644">
        <v>643</v>
      </c>
      <c r="B644" t="s">
        <v>3947</v>
      </c>
      <c r="C644">
        <v>1750000</v>
      </c>
      <c r="D644" t="s">
        <v>10</v>
      </c>
      <c r="E644">
        <v>2010</v>
      </c>
      <c r="F644" t="s">
        <v>3513</v>
      </c>
      <c r="G644" t="s">
        <v>60</v>
      </c>
      <c r="H644" t="s">
        <v>61</v>
      </c>
      <c r="I644">
        <v>213000</v>
      </c>
    </row>
    <row r="645" spans="1:9" x14ac:dyDescent="0.3">
      <c r="A645">
        <v>644</v>
      </c>
      <c r="B645" t="s">
        <v>3948</v>
      </c>
      <c r="C645">
        <v>1760000</v>
      </c>
      <c r="D645" t="s">
        <v>10</v>
      </c>
      <c r="E645">
        <v>2014</v>
      </c>
      <c r="F645" t="s">
        <v>3505</v>
      </c>
      <c r="G645" t="s">
        <v>3515</v>
      </c>
      <c r="H645" t="s">
        <v>3516</v>
      </c>
      <c r="I645">
        <v>283000</v>
      </c>
    </row>
    <row r="646" spans="1:9" x14ac:dyDescent="0.3">
      <c r="A646">
        <v>645</v>
      </c>
      <c r="B646" t="s">
        <v>3915</v>
      </c>
      <c r="C646">
        <v>1765000</v>
      </c>
      <c r="D646" t="s">
        <v>10</v>
      </c>
      <c r="E646">
        <v>2011</v>
      </c>
      <c r="F646" t="s">
        <v>3505</v>
      </c>
      <c r="G646" t="s">
        <v>3503</v>
      </c>
      <c r="H646" t="s">
        <v>2460</v>
      </c>
      <c r="I646">
        <v>144000</v>
      </c>
    </row>
    <row r="647" spans="1:9" x14ac:dyDescent="0.3">
      <c r="A647">
        <v>646</v>
      </c>
      <c r="B647" t="s">
        <v>3762</v>
      </c>
      <c r="C647">
        <v>1770000</v>
      </c>
      <c r="D647" t="s">
        <v>10</v>
      </c>
      <c r="E647">
        <v>2013</v>
      </c>
      <c r="F647" t="s">
        <v>3505</v>
      </c>
      <c r="G647" t="s">
        <v>3503</v>
      </c>
      <c r="H647" t="s">
        <v>2460</v>
      </c>
      <c r="I647">
        <v>118543</v>
      </c>
    </row>
    <row r="648" spans="1:9" x14ac:dyDescent="0.3">
      <c r="A648">
        <v>647</v>
      </c>
      <c r="B648" t="s">
        <v>3949</v>
      </c>
      <c r="C648">
        <v>1750000</v>
      </c>
      <c r="D648" t="s">
        <v>10</v>
      </c>
      <c r="E648">
        <v>2013</v>
      </c>
      <c r="F648" t="s">
        <v>3505</v>
      </c>
      <c r="G648" t="s">
        <v>3618</v>
      </c>
      <c r="H648" t="s">
        <v>3950</v>
      </c>
      <c r="I648">
        <v>182200</v>
      </c>
    </row>
    <row r="649" spans="1:9" x14ac:dyDescent="0.3">
      <c r="A649">
        <v>648</v>
      </c>
      <c r="B649" t="s">
        <v>3951</v>
      </c>
      <c r="C649">
        <v>1789000</v>
      </c>
      <c r="D649" t="s">
        <v>10</v>
      </c>
      <c r="E649">
        <v>2011</v>
      </c>
      <c r="F649" t="s">
        <v>3513</v>
      </c>
      <c r="G649" t="s">
        <v>3515</v>
      </c>
      <c r="H649" t="s">
        <v>3516</v>
      </c>
      <c r="I649">
        <v>150008</v>
      </c>
    </row>
    <row r="650" spans="1:9" x14ac:dyDescent="0.3">
      <c r="A650">
        <v>649</v>
      </c>
      <c r="B650" t="s">
        <v>3514</v>
      </c>
      <c r="C650">
        <v>1789000</v>
      </c>
      <c r="D650" t="s">
        <v>10</v>
      </c>
      <c r="E650">
        <v>2010</v>
      </c>
      <c r="F650" t="s">
        <v>3513</v>
      </c>
      <c r="G650" t="s">
        <v>76</v>
      </c>
      <c r="H650" t="s">
        <v>77</v>
      </c>
      <c r="I650">
        <v>182000</v>
      </c>
    </row>
    <row r="651" spans="1:9" x14ac:dyDescent="0.3">
      <c r="A651">
        <v>650</v>
      </c>
      <c r="B651" t="s">
        <v>3915</v>
      </c>
      <c r="C651">
        <v>1789000</v>
      </c>
      <c r="D651" t="s">
        <v>10</v>
      </c>
      <c r="E651">
        <v>2010</v>
      </c>
      <c r="F651" t="s">
        <v>3505</v>
      </c>
      <c r="G651" t="s">
        <v>3510</v>
      </c>
      <c r="H651" t="s">
        <v>3511</v>
      </c>
      <c r="I651">
        <v>116922</v>
      </c>
    </row>
    <row r="652" spans="1:9" x14ac:dyDescent="0.3">
      <c r="A652">
        <v>651</v>
      </c>
      <c r="B652" t="s">
        <v>3874</v>
      </c>
      <c r="C652">
        <v>1790000</v>
      </c>
      <c r="D652" t="s">
        <v>10</v>
      </c>
      <c r="E652">
        <v>2013</v>
      </c>
      <c r="F652" t="s">
        <v>3513</v>
      </c>
      <c r="G652" t="s">
        <v>60</v>
      </c>
      <c r="H652" t="s">
        <v>61</v>
      </c>
      <c r="I652">
        <v>206907</v>
      </c>
    </row>
    <row r="653" spans="1:9" x14ac:dyDescent="0.3">
      <c r="A653">
        <v>652</v>
      </c>
      <c r="B653" t="s">
        <v>3952</v>
      </c>
      <c r="C653">
        <v>1790000</v>
      </c>
      <c r="D653" t="s">
        <v>10</v>
      </c>
      <c r="E653">
        <v>2008</v>
      </c>
      <c r="F653" t="s">
        <v>3505</v>
      </c>
      <c r="G653" t="s">
        <v>3506</v>
      </c>
      <c r="H653" t="s">
        <v>3315</v>
      </c>
      <c r="I653">
        <v>59000</v>
      </c>
    </row>
    <row r="654" spans="1:9" x14ac:dyDescent="0.3">
      <c r="A654">
        <v>653</v>
      </c>
      <c r="B654" t="s">
        <v>3953</v>
      </c>
      <c r="C654">
        <v>1795000</v>
      </c>
      <c r="D654" t="s">
        <v>10</v>
      </c>
      <c r="E654">
        <v>2012</v>
      </c>
      <c r="F654" t="s">
        <v>3513</v>
      </c>
      <c r="G654" t="s">
        <v>3515</v>
      </c>
      <c r="H654" t="s">
        <v>3516</v>
      </c>
      <c r="I654">
        <v>149700</v>
      </c>
    </row>
    <row r="655" spans="1:9" x14ac:dyDescent="0.3">
      <c r="A655">
        <v>654</v>
      </c>
      <c r="B655" t="s">
        <v>3954</v>
      </c>
      <c r="C655">
        <v>1797000</v>
      </c>
      <c r="D655" t="s">
        <v>104</v>
      </c>
      <c r="E655">
        <v>2011</v>
      </c>
      <c r="F655" t="s">
        <v>3505</v>
      </c>
      <c r="G655" t="s">
        <v>3510</v>
      </c>
      <c r="H655" t="s">
        <v>3511</v>
      </c>
      <c r="I655">
        <v>190394</v>
      </c>
    </row>
    <row r="656" spans="1:9" x14ac:dyDescent="0.3">
      <c r="A656">
        <v>655</v>
      </c>
      <c r="B656" t="s">
        <v>3514</v>
      </c>
      <c r="C656">
        <v>1799000</v>
      </c>
      <c r="D656" t="s">
        <v>10</v>
      </c>
      <c r="E656">
        <v>2011</v>
      </c>
      <c r="F656" t="s">
        <v>3513</v>
      </c>
      <c r="G656" t="s">
        <v>60</v>
      </c>
      <c r="H656" t="s">
        <v>61</v>
      </c>
      <c r="I656">
        <v>168457</v>
      </c>
    </row>
    <row r="657" spans="1:9" x14ac:dyDescent="0.3">
      <c r="A657">
        <v>656</v>
      </c>
      <c r="B657" t="s">
        <v>3702</v>
      </c>
      <c r="C657">
        <v>1799000</v>
      </c>
      <c r="D657" t="s">
        <v>10</v>
      </c>
      <c r="E657">
        <v>2013</v>
      </c>
      <c r="F657" t="s">
        <v>3505</v>
      </c>
      <c r="G657" t="s">
        <v>3510</v>
      </c>
      <c r="H657" t="s">
        <v>3511</v>
      </c>
      <c r="I657">
        <v>152697</v>
      </c>
    </row>
    <row r="658" spans="1:9" x14ac:dyDescent="0.3">
      <c r="A658">
        <v>657</v>
      </c>
      <c r="B658" t="s">
        <v>3955</v>
      </c>
      <c r="C658">
        <v>1799000</v>
      </c>
      <c r="D658" t="s">
        <v>10</v>
      </c>
      <c r="E658">
        <v>2014</v>
      </c>
      <c r="F658" t="s">
        <v>3505</v>
      </c>
      <c r="G658" t="s">
        <v>3510</v>
      </c>
      <c r="H658" t="s">
        <v>3511</v>
      </c>
      <c r="I658">
        <v>160000</v>
      </c>
    </row>
    <row r="659" spans="1:9" x14ac:dyDescent="0.3">
      <c r="A659">
        <v>658</v>
      </c>
      <c r="B659" t="s">
        <v>3956</v>
      </c>
      <c r="C659">
        <v>1799000</v>
      </c>
      <c r="D659" t="s">
        <v>10</v>
      </c>
      <c r="E659">
        <v>2011</v>
      </c>
      <c r="F659" t="s">
        <v>3505</v>
      </c>
      <c r="G659" t="s">
        <v>3510</v>
      </c>
      <c r="H659" t="s">
        <v>3511</v>
      </c>
      <c r="I659">
        <v>152000</v>
      </c>
    </row>
    <row r="660" spans="1:9" x14ac:dyDescent="0.3">
      <c r="A660">
        <v>659</v>
      </c>
      <c r="B660" t="s">
        <v>3957</v>
      </c>
      <c r="C660">
        <v>1799000</v>
      </c>
      <c r="D660" t="s">
        <v>10</v>
      </c>
      <c r="E660">
        <v>2011</v>
      </c>
      <c r="F660" t="s">
        <v>3513</v>
      </c>
      <c r="G660" t="s">
        <v>60</v>
      </c>
      <c r="H660" t="s">
        <v>61</v>
      </c>
      <c r="I660">
        <v>186000</v>
      </c>
    </row>
    <row r="661" spans="1:9" x14ac:dyDescent="0.3">
      <c r="A661">
        <v>660</v>
      </c>
      <c r="B661" t="s">
        <v>3958</v>
      </c>
      <c r="C661">
        <v>1799000</v>
      </c>
      <c r="D661" t="s">
        <v>19</v>
      </c>
      <c r="E661">
        <v>2014</v>
      </c>
      <c r="F661" t="s">
        <v>3502</v>
      </c>
      <c r="G661" t="s">
        <v>2376</v>
      </c>
      <c r="H661" t="s">
        <v>2307</v>
      </c>
      <c r="I661">
        <v>290000</v>
      </c>
    </row>
    <row r="662" spans="1:9" x14ac:dyDescent="0.3">
      <c r="A662">
        <v>661</v>
      </c>
      <c r="B662" t="s">
        <v>3959</v>
      </c>
      <c r="C662">
        <v>1799000</v>
      </c>
      <c r="D662" t="s">
        <v>10</v>
      </c>
      <c r="E662">
        <v>2012</v>
      </c>
      <c r="F662" t="s">
        <v>3513</v>
      </c>
      <c r="G662" t="s">
        <v>3515</v>
      </c>
      <c r="H662" t="s">
        <v>3516</v>
      </c>
      <c r="I662">
        <v>134517</v>
      </c>
    </row>
    <row r="663" spans="1:9" x14ac:dyDescent="0.3">
      <c r="A663">
        <v>662</v>
      </c>
      <c r="B663" t="s">
        <v>3960</v>
      </c>
      <c r="C663">
        <v>1799000</v>
      </c>
      <c r="D663" t="s">
        <v>10</v>
      </c>
      <c r="E663">
        <v>2010</v>
      </c>
      <c r="F663" t="s">
        <v>3513</v>
      </c>
      <c r="G663" t="s">
        <v>60</v>
      </c>
      <c r="H663" t="s">
        <v>61</v>
      </c>
      <c r="I663">
        <v>143000</v>
      </c>
    </row>
    <row r="664" spans="1:9" x14ac:dyDescent="0.3">
      <c r="A664">
        <v>663</v>
      </c>
      <c r="B664" t="s">
        <v>3961</v>
      </c>
      <c r="C664">
        <v>1799000</v>
      </c>
      <c r="D664" t="s">
        <v>19</v>
      </c>
      <c r="E664">
        <v>2009</v>
      </c>
      <c r="F664" t="s">
        <v>3576</v>
      </c>
      <c r="G664" t="s">
        <v>12</v>
      </c>
      <c r="H664" t="s">
        <v>13</v>
      </c>
      <c r="I664">
        <v>169000</v>
      </c>
    </row>
    <row r="665" spans="1:9" x14ac:dyDescent="0.3">
      <c r="A665">
        <v>664</v>
      </c>
      <c r="B665" t="s">
        <v>3962</v>
      </c>
      <c r="C665">
        <v>1799000</v>
      </c>
      <c r="D665" t="s">
        <v>19</v>
      </c>
      <c r="E665">
        <v>2014</v>
      </c>
      <c r="F665" t="s">
        <v>3502</v>
      </c>
      <c r="G665" t="s">
        <v>2397</v>
      </c>
      <c r="H665" t="s">
        <v>135</v>
      </c>
      <c r="I665">
        <v>200000</v>
      </c>
    </row>
    <row r="666" spans="1:9" x14ac:dyDescent="0.3">
      <c r="A666">
        <v>665</v>
      </c>
      <c r="B666" t="s">
        <v>3514</v>
      </c>
      <c r="C666">
        <v>1799000</v>
      </c>
      <c r="D666" t="s">
        <v>10</v>
      </c>
      <c r="E666">
        <v>2011</v>
      </c>
      <c r="F666" t="s">
        <v>3513</v>
      </c>
      <c r="G666" t="s">
        <v>3515</v>
      </c>
      <c r="H666" t="s">
        <v>3516</v>
      </c>
      <c r="I666">
        <v>196000</v>
      </c>
    </row>
    <row r="667" spans="1:9" x14ac:dyDescent="0.3">
      <c r="A667">
        <v>666</v>
      </c>
      <c r="B667" t="s">
        <v>3963</v>
      </c>
      <c r="C667">
        <v>1799900</v>
      </c>
      <c r="D667" t="s">
        <v>10</v>
      </c>
      <c r="E667">
        <v>2011</v>
      </c>
      <c r="F667" t="s">
        <v>3513</v>
      </c>
      <c r="G667" t="s">
        <v>60</v>
      </c>
      <c r="H667" t="s">
        <v>61</v>
      </c>
      <c r="I667">
        <v>187647</v>
      </c>
    </row>
    <row r="668" spans="1:9" x14ac:dyDescent="0.3">
      <c r="A668">
        <v>667</v>
      </c>
      <c r="B668" t="s">
        <v>3964</v>
      </c>
      <c r="C668">
        <v>1799999</v>
      </c>
      <c r="D668" t="s">
        <v>10</v>
      </c>
      <c r="E668">
        <v>2011</v>
      </c>
      <c r="F668" t="s">
        <v>3505</v>
      </c>
      <c r="G668" t="s">
        <v>3510</v>
      </c>
      <c r="H668" t="s">
        <v>3511</v>
      </c>
      <c r="I668">
        <v>149000</v>
      </c>
    </row>
    <row r="669" spans="1:9" x14ac:dyDescent="0.3">
      <c r="A669">
        <v>668</v>
      </c>
      <c r="B669" t="s">
        <v>3965</v>
      </c>
      <c r="C669">
        <v>1799999</v>
      </c>
      <c r="D669" t="s">
        <v>10</v>
      </c>
      <c r="E669">
        <v>2014</v>
      </c>
      <c r="F669" t="s">
        <v>3505</v>
      </c>
      <c r="G669" t="s">
        <v>3503</v>
      </c>
      <c r="H669" t="s">
        <v>2460</v>
      </c>
      <c r="I669">
        <v>77500</v>
      </c>
    </row>
    <row r="670" spans="1:9" x14ac:dyDescent="0.3">
      <c r="A670">
        <v>669</v>
      </c>
      <c r="B670" t="s">
        <v>3966</v>
      </c>
      <c r="C670">
        <v>1800000</v>
      </c>
      <c r="D670" t="s">
        <v>10</v>
      </c>
      <c r="E670">
        <v>2010</v>
      </c>
      <c r="F670" t="s">
        <v>3513</v>
      </c>
      <c r="G670" t="s">
        <v>60</v>
      </c>
      <c r="H670" t="s">
        <v>61</v>
      </c>
      <c r="I670">
        <v>104441</v>
      </c>
    </row>
    <row r="671" spans="1:9" x14ac:dyDescent="0.3">
      <c r="A671">
        <v>670</v>
      </c>
      <c r="B671" t="s">
        <v>3784</v>
      </c>
      <c r="C671">
        <v>1800000</v>
      </c>
      <c r="D671" t="s">
        <v>10</v>
      </c>
      <c r="E671">
        <v>2009</v>
      </c>
      <c r="F671" t="s">
        <v>3513</v>
      </c>
      <c r="G671" t="s">
        <v>76</v>
      </c>
      <c r="H671" t="s">
        <v>77</v>
      </c>
      <c r="I671">
        <v>149100</v>
      </c>
    </row>
    <row r="672" spans="1:9" x14ac:dyDescent="0.3">
      <c r="A672">
        <v>671</v>
      </c>
      <c r="B672" t="s">
        <v>3967</v>
      </c>
      <c r="C672">
        <v>1800000</v>
      </c>
      <c r="D672" t="s">
        <v>10</v>
      </c>
      <c r="E672">
        <v>2011</v>
      </c>
      <c r="F672" t="s">
        <v>3513</v>
      </c>
      <c r="G672" t="s">
        <v>60</v>
      </c>
      <c r="H672" t="s">
        <v>61</v>
      </c>
      <c r="I672">
        <v>149967</v>
      </c>
    </row>
    <row r="673" spans="1:9" x14ac:dyDescent="0.3">
      <c r="A673">
        <v>672</v>
      </c>
      <c r="B673" t="s">
        <v>3514</v>
      </c>
      <c r="C673">
        <v>1800000</v>
      </c>
      <c r="D673" t="s">
        <v>10</v>
      </c>
      <c r="E673">
        <v>2008</v>
      </c>
      <c r="F673" t="s">
        <v>3513</v>
      </c>
      <c r="G673" t="s">
        <v>76</v>
      </c>
      <c r="H673" t="s">
        <v>77</v>
      </c>
      <c r="I673">
        <v>150000</v>
      </c>
    </row>
    <row r="674" spans="1:9" x14ac:dyDescent="0.3">
      <c r="A674">
        <v>673</v>
      </c>
      <c r="B674" t="s">
        <v>3968</v>
      </c>
      <c r="C674">
        <v>1800000</v>
      </c>
      <c r="D674" t="s">
        <v>19</v>
      </c>
      <c r="E674">
        <v>2006</v>
      </c>
      <c r="F674" t="s">
        <v>3576</v>
      </c>
      <c r="G674" t="s">
        <v>12</v>
      </c>
      <c r="H674" t="s">
        <v>13</v>
      </c>
      <c r="I674">
        <v>194843</v>
      </c>
    </row>
    <row r="675" spans="1:9" x14ac:dyDescent="0.3">
      <c r="A675">
        <v>674</v>
      </c>
      <c r="B675" t="s">
        <v>3673</v>
      </c>
      <c r="C675">
        <v>1840000</v>
      </c>
      <c r="D675" t="s">
        <v>10</v>
      </c>
      <c r="E675">
        <v>2011</v>
      </c>
      <c r="F675" t="s">
        <v>3505</v>
      </c>
      <c r="G675" t="s">
        <v>3510</v>
      </c>
      <c r="H675" t="s">
        <v>3511</v>
      </c>
      <c r="I675">
        <v>169405</v>
      </c>
    </row>
    <row r="676" spans="1:9" x14ac:dyDescent="0.3">
      <c r="A676">
        <v>675</v>
      </c>
      <c r="B676" t="s">
        <v>3969</v>
      </c>
      <c r="C676">
        <v>1849000</v>
      </c>
      <c r="D676" t="s">
        <v>10</v>
      </c>
      <c r="E676">
        <v>2011</v>
      </c>
      <c r="F676" t="s">
        <v>3505</v>
      </c>
      <c r="G676" t="s">
        <v>3506</v>
      </c>
      <c r="H676" t="s">
        <v>3315</v>
      </c>
      <c r="I676">
        <v>148000</v>
      </c>
    </row>
    <row r="677" spans="1:9" x14ac:dyDescent="0.3">
      <c r="A677">
        <v>676</v>
      </c>
      <c r="B677" t="s">
        <v>3970</v>
      </c>
      <c r="C677">
        <v>1849999</v>
      </c>
      <c r="D677" t="s">
        <v>10</v>
      </c>
      <c r="E677">
        <v>2011</v>
      </c>
      <c r="F677" t="s">
        <v>3505</v>
      </c>
      <c r="G677" t="s">
        <v>3510</v>
      </c>
      <c r="H677" t="s">
        <v>3511</v>
      </c>
      <c r="I677">
        <v>184000</v>
      </c>
    </row>
    <row r="678" spans="1:9" x14ac:dyDescent="0.3">
      <c r="A678">
        <v>677</v>
      </c>
      <c r="B678" t="s">
        <v>3802</v>
      </c>
      <c r="C678">
        <v>1850000</v>
      </c>
      <c r="D678" t="s">
        <v>10</v>
      </c>
      <c r="E678">
        <v>2007</v>
      </c>
      <c r="F678" t="s">
        <v>3513</v>
      </c>
      <c r="G678" t="s">
        <v>76</v>
      </c>
      <c r="H678" t="s">
        <v>77</v>
      </c>
      <c r="I678">
        <v>176000</v>
      </c>
    </row>
    <row r="679" spans="1:9" x14ac:dyDescent="0.3">
      <c r="A679">
        <v>678</v>
      </c>
      <c r="B679" t="s">
        <v>3971</v>
      </c>
      <c r="C679">
        <v>1850000</v>
      </c>
      <c r="D679" t="s">
        <v>19</v>
      </c>
      <c r="E679">
        <v>2013</v>
      </c>
      <c r="F679" t="s">
        <v>3502</v>
      </c>
      <c r="G679" t="s">
        <v>2397</v>
      </c>
      <c r="H679" t="s">
        <v>135</v>
      </c>
      <c r="I679">
        <v>190000</v>
      </c>
    </row>
    <row r="680" spans="1:9" x14ac:dyDescent="0.3">
      <c r="A680">
        <v>679</v>
      </c>
      <c r="B680" t="s">
        <v>3527</v>
      </c>
      <c r="C680">
        <v>1850000</v>
      </c>
      <c r="D680" t="s">
        <v>10</v>
      </c>
      <c r="E680">
        <v>2011</v>
      </c>
      <c r="F680" t="s">
        <v>3513</v>
      </c>
      <c r="G680" t="s">
        <v>3515</v>
      </c>
      <c r="H680" t="s">
        <v>3516</v>
      </c>
      <c r="I680">
        <v>144000</v>
      </c>
    </row>
    <row r="681" spans="1:9" x14ac:dyDescent="0.3">
      <c r="A681">
        <v>680</v>
      </c>
      <c r="B681" t="s">
        <v>3788</v>
      </c>
      <c r="C681">
        <v>1850000</v>
      </c>
      <c r="D681" t="s">
        <v>10</v>
      </c>
      <c r="E681">
        <v>2010</v>
      </c>
      <c r="F681" t="s">
        <v>3505</v>
      </c>
      <c r="G681" t="s">
        <v>3510</v>
      </c>
      <c r="H681" t="s">
        <v>3511</v>
      </c>
      <c r="I681">
        <v>199826</v>
      </c>
    </row>
    <row r="682" spans="1:9" x14ac:dyDescent="0.3">
      <c r="A682">
        <v>681</v>
      </c>
      <c r="B682" t="s">
        <v>3702</v>
      </c>
      <c r="C682">
        <v>1850000</v>
      </c>
      <c r="D682" t="s">
        <v>10</v>
      </c>
      <c r="E682">
        <v>2012</v>
      </c>
      <c r="F682" t="s">
        <v>3505</v>
      </c>
      <c r="G682" t="s">
        <v>3510</v>
      </c>
      <c r="H682" t="s">
        <v>3511</v>
      </c>
      <c r="I682">
        <v>95000</v>
      </c>
    </row>
    <row r="683" spans="1:9" x14ac:dyDescent="0.3">
      <c r="A683">
        <v>682</v>
      </c>
      <c r="B683" t="s">
        <v>3972</v>
      </c>
      <c r="C683">
        <v>1870000</v>
      </c>
      <c r="D683" t="s">
        <v>19</v>
      </c>
      <c r="E683">
        <v>2016</v>
      </c>
      <c r="F683" t="s">
        <v>3502</v>
      </c>
      <c r="G683" t="s">
        <v>2397</v>
      </c>
      <c r="H683" t="s">
        <v>135</v>
      </c>
      <c r="I683">
        <v>301000</v>
      </c>
    </row>
    <row r="684" spans="1:9" x14ac:dyDescent="0.3">
      <c r="A684">
        <v>683</v>
      </c>
      <c r="B684" t="s">
        <v>3973</v>
      </c>
      <c r="C684">
        <v>1875000</v>
      </c>
      <c r="D684" t="s">
        <v>3460</v>
      </c>
      <c r="E684">
        <v>2012</v>
      </c>
      <c r="F684" t="s">
        <v>3505</v>
      </c>
      <c r="G684" t="s">
        <v>3733</v>
      </c>
      <c r="H684" t="s">
        <v>2425</v>
      </c>
      <c r="I684">
        <v>177000</v>
      </c>
    </row>
    <row r="685" spans="1:9" x14ac:dyDescent="0.3">
      <c r="A685">
        <v>684</v>
      </c>
      <c r="B685" t="s">
        <v>3974</v>
      </c>
      <c r="C685">
        <v>1880000</v>
      </c>
      <c r="D685" t="s">
        <v>10</v>
      </c>
      <c r="E685">
        <v>2011</v>
      </c>
      <c r="F685" t="s">
        <v>3505</v>
      </c>
      <c r="G685" t="s">
        <v>3503</v>
      </c>
      <c r="H685" t="s">
        <v>2460</v>
      </c>
      <c r="I685">
        <v>92300</v>
      </c>
    </row>
    <row r="686" spans="1:9" x14ac:dyDescent="0.3">
      <c r="A686">
        <v>685</v>
      </c>
      <c r="B686" t="s">
        <v>3975</v>
      </c>
      <c r="C686">
        <v>1880000</v>
      </c>
      <c r="D686" t="s">
        <v>3460</v>
      </c>
      <c r="E686">
        <v>2014</v>
      </c>
      <c r="F686" t="s">
        <v>3505</v>
      </c>
      <c r="G686" t="s">
        <v>3733</v>
      </c>
      <c r="H686" t="s">
        <v>2425</v>
      </c>
      <c r="I686">
        <v>165200</v>
      </c>
    </row>
    <row r="687" spans="1:9" x14ac:dyDescent="0.3">
      <c r="A687">
        <v>686</v>
      </c>
      <c r="B687" t="s">
        <v>3784</v>
      </c>
      <c r="C687">
        <v>1888000</v>
      </c>
      <c r="D687" t="s">
        <v>10</v>
      </c>
      <c r="E687">
        <v>2011</v>
      </c>
      <c r="F687" t="s">
        <v>3528</v>
      </c>
      <c r="G687" t="s">
        <v>3515</v>
      </c>
      <c r="H687" t="s">
        <v>3516</v>
      </c>
      <c r="I687">
        <v>102205</v>
      </c>
    </row>
    <row r="688" spans="1:9" x14ac:dyDescent="0.3">
      <c r="A688">
        <v>687</v>
      </c>
      <c r="B688" t="s">
        <v>3976</v>
      </c>
      <c r="C688">
        <v>1890000</v>
      </c>
      <c r="D688" t="s">
        <v>10</v>
      </c>
      <c r="E688">
        <v>2010</v>
      </c>
      <c r="F688" t="s">
        <v>3513</v>
      </c>
      <c r="G688" t="s">
        <v>60</v>
      </c>
      <c r="H688" t="s">
        <v>61</v>
      </c>
      <c r="I688">
        <v>175400</v>
      </c>
    </row>
    <row r="689" spans="1:9" x14ac:dyDescent="0.3">
      <c r="A689">
        <v>688</v>
      </c>
      <c r="B689" t="s">
        <v>3977</v>
      </c>
      <c r="C689">
        <v>1890000</v>
      </c>
      <c r="D689" t="s">
        <v>10</v>
      </c>
      <c r="E689">
        <v>2011</v>
      </c>
      <c r="F689" t="s">
        <v>2729</v>
      </c>
      <c r="G689" t="s">
        <v>22</v>
      </c>
      <c r="H689" t="s">
        <v>41</v>
      </c>
      <c r="I689">
        <v>157642</v>
      </c>
    </row>
    <row r="690" spans="1:9" x14ac:dyDescent="0.3">
      <c r="A690">
        <v>689</v>
      </c>
      <c r="B690" t="s">
        <v>3802</v>
      </c>
      <c r="C690">
        <v>1890000</v>
      </c>
      <c r="D690" t="s">
        <v>10</v>
      </c>
      <c r="E690">
        <v>2008</v>
      </c>
      <c r="F690" t="s">
        <v>3513</v>
      </c>
      <c r="G690" t="s">
        <v>76</v>
      </c>
      <c r="H690" t="s">
        <v>77</v>
      </c>
      <c r="I690">
        <v>121700</v>
      </c>
    </row>
    <row r="691" spans="1:9" x14ac:dyDescent="0.3">
      <c r="A691">
        <v>690</v>
      </c>
      <c r="B691" t="s">
        <v>3874</v>
      </c>
      <c r="C691">
        <v>1890000</v>
      </c>
      <c r="D691" t="s">
        <v>10</v>
      </c>
      <c r="E691">
        <v>2010</v>
      </c>
      <c r="F691" t="s">
        <v>3513</v>
      </c>
      <c r="G691" t="s">
        <v>60</v>
      </c>
      <c r="H691" t="s">
        <v>61</v>
      </c>
      <c r="I691">
        <v>135100</v>
      </c>
    </row>
    <row r="692" spans="1:9" x14ac:dyDescent="0.3">
      <c r="A692">
        <v>691</v>
      </c>
      <c r="B692" t="s">
        <v>3978</v>
      </c>
      <c r="C692">
        <v>1890000</v>
      </c>
      <c r="D692" t="s">
        <v>10</v>
      </c>
      <c r="E692">
        <v>2012</v>
      </c>
      <c r="F692" t="s">
        <v>3505</v>
      </c>
      <c r="G692" t="s">
        <v>3503</v>
      </c>
      <c r="H692" t="s">
        <v>2460</v>
      </c>
      <c r="I692">
        <v>103144</v>
      </c>
    </row>
    <row r="693" spans="1:9" x14ac:dyDescent="0.3">
      <c r="A693">
        <v>692</v>
      </c>
      <c r="B693" t="s">
        <v>3979</v>
      </c>
      <c r="C693">
        <v>1898900</v>
      </c>
      <c r="D693" t="s">
        <v>10</v>
      </c>
      <c r="E693">
        <v>2011</v>
      </c>
      <c r="F693" t="s">
        <v>3505</v>
      </c>
      <c r="G693" t="s">
        <v>3510</v>
      </c>
      <c r="H693" t="s">
        <v>3511</v>
      </c>
      <c r="I693">
        <v>143000</v>
      </c>
    </row>
    <row r="694" spans="1:9" x14ac:dyDescent="0.3">
      <c r="A694">
        <v>693</v>
      </c>
      <c r="B694" t="s">
        <v>3980</v>
      </c>
      <c r="C694">
        <v>1899000</v>
      </c>
      <c r="D694" t="s">
        <v>19</v>
      </c>
      <c r="E694">
        <v>2007</v>
      </c>
      <c r="F694" t="s">
        <v>3502</v>
      </c>
      <c r="G694" t="s">
        <v>76</v>
      </c>
      <c r="H694" t="s">
        <v>77</v>
      </c>
      <c r="I694">
        <v>177891</v>
      </c>
    </row>
    <row r="695" spans="1:9" x14ac:dyDescent="0.3">
      <c r="A695">
        <v>694</v>
      </c>
      <c r="B695" t="s">
        <v>3981</v>
      </c>
      <c r="C695">
        <v>1899000</v>
      </c>
      <c r="D695" t="s">
        <v>10</v>
      </c>
      <c r="E695">
        <v>2010</v>
      </c>
      <c r="F695" t="s">
        <v>3513</v>
      </c>
      <c r="G695" t="s">
        <v>3515</v>
      </c>
      <c r="H695" t="s">
        <v>3516</v>
      </c>
      <c r="I695">
        <v>181720</v>
      </c>
    </row>
    <row r="696" spans="1:9" x14ac:dyDescent="0.3">
      <c r="A696">
        <v>695</v>
      </c>
      <c r="B696" t="s">
        <v>3982</v>
      </c>
      <c r="C696">
        <v>1899000</v>
      </c>
      <c r="D696" t="s">
        <v>10</v>
      </c>
      <c r="E696">
        <v>2014</v>
      </c>
      <c r="F696" t="s">
        <v>3505</v>
      </c>
      <c r="G696" t="s">
        <v>3510</v>
      </c>
      <c r="H696" t="s">
        <v>3511</v>
      </c>
      <c r="I696">
        <v>314000</v>
      </c>
    </row>
    <row r="697" spans="1:9" x14ac:dyDescent="0.3">
      <c r="A697">
        <v>696</v>
      </c>
      <c r="B697" t="s">
        <v>3983</v>
      </c>
      <c r="C697">
        <v>1899900</v>
      </c>
      <c r="D697" t="s">
        <v>10</v>
      </c>
      <c r="E697">
        <v>2012</v>
      </c>
      <c r="F697" t="s">
        <v>3528</v>
      </c>
      <c r="G697" t="s">
        <v>3515</v>
      </c>
      <c r="H697" t="s">
        <v>3516</v>
      </c>
      <c r="I697">
        <v>131494</v>
      </c>
    </row>
    <row r="698" spans="1:9" x14ac:dyDescent="0.3">
      <c r="A698">
        <v>697</v>
      </c>
      <c r="B698" t="s">
        <v>3984</v>
      </c>
      <c r="C698">
        <v>1899990</v>
      </c>
      <c r="D698" t="s">
        <v>10</v>
      </c>
      <c r="E698">
        <v>2011</v>
      </c>
      <c r="F698" t="s">
        <v>3505</v>
      </c>
      <c r="G698" t="s">
        <v>3503</v>
      </c>
      <c r="H698" t="s">
        <v>2460</v>
      </c>
      <c r="I698">
        <v>162804</v>
      </c>
    </row>
    <row r="699" spans="1:9" x14ac:dyDescent="0.3">
      <c r="A699">
        <v>698</v>
      </c>
      <c r="B699" t="s">
        <v>3514</v>
      </c>
      <c r="C699">
        <v>1900000</v>
      </c>
      <c r="D699" t="s">
        <v>10</v>
      </c>
      <c r="E699">
        <v>2013</v>
      </c>
      <c r="F699" t="s">
        <v>3513</v>
      </c>
      <c r="G699" t="s">
        <v>3515</v>
      </c>
      <c r="H699" t="s">
        <v>3516</v>
      </c>
      <c r="I699">
        <v>144771</v>
      </c>
    </row>
    <row r="700" spans="1:9" x14ac:dyDescent="0.3">
      <c r="A700">
        <v>699</v>
      </c>
      <c r="B700" t="s">
        <v>3522</v>
      </c>
      <c r="C700">
        <v>1900000</v>
      </c>
      <c r="D700" t="s">
        <v>10</v>
      </c>
      <c r="E700">
        <v>2014</v>
      </c>
      <c r="F700" t="s">
        <v>3523</v>
      </c>
      <c r="G700" t="s">
        <v>3524</v>
      </c>
      <c r="H700" t="s">
        <v>3525</v>
      </c>
      <c r="I700">
        <v>138300</v>
      </c>
    </row>
    <row r="701" spans="1:9" x14ac:dyDescent="0.3">
      <c r="A701">
        <v>700</v>
      </c>
      <c r="B701" t="s">
        <v>3985</v>
      </c>
      <c r="C701">
        <v>1920000</v>
      </c>
      <c r="D701" t="s">
        <v>10</v>
      </c>
      <c r="E701">
        <v>2014</v>
      </c>
      <c r="F701" t="s">
        <v>3513</v>
      </c>
      <c r="G701" t="s">
        <v>60</v>
      </c>
      <c r="H701" t="s">
        <v>61</v>
      </c>
      <c r="I701">
        <v>202000</v>
      </c>
    </row>
    <row r="702" spans="1:9" x14ac:dyDescent="0.3">
      <c r="A702">
        <v>701</v>
      </c>
      <c r="B702" t="s">
        <v>3986</v>
      </c>
      <c r="C702">
        <v>1948000</v>
      </c>
      <c r="D702" t="s">
        <v>19</v>
      </c>
      <c r="E702">
        <v>2008</v>
      </c>
      <c r="F702" t="s">
        <v>3576</v>
      </c>
      <c r="G702" t="s">
        <v>12</v>
      </c>
      <c r="H702" t="s">
        <v>13</v>
      </c>
      <c r="I702">
        <v>223000</v>
      </c>
    </row>
    <row r="703" spans="1:9" x14ac:dyDescent="0.3">
      <c r="A703">
        <v>702</v>
      </c>
      <c r="B703" t="s">
        <v>3987</v>
      </c>
      <c r="C703">
        <v>1949000</v>
      </c>
      <c r="D703" t="s">
        <v>10</v>
      </c>
      <c r="E703">
        <v>2010</v>
      </c>
      <c r="F703" t="s">
        <v>3505</v>
      </c>
      <c r="G703" t="s">
        <v>3503</v>
      </c>
      <c r="H703" t="s">
        <v>2460</v>
      </c>
      <c r="I703">
        <v>109967</v>
      </c>
    </row>
    <row r="704" spans="1:9" x14ac:dyDescent="0.3">
      <c r="A704">
        <v>703</v>
      </c>
      <c r="B704" t="s">
        <v>3968</v>
      </c>
      <c r="C704">
        <v>1950000</v>
      </c>
      <c r="D704" t="s">
        <v>19</v>
      </c>
      <c r="E704">
        <v>2007</v>
      </c>
      <c r="F704" t="s">
        <v>3576</v>
      </c>
      <c r="G704" t="s">
        <v>12</v>
      </c>
      <c r="H704" t="s">
        <v>13</v>
      </c>
      <c r="I704">
        <v>135000</v>
      </c>
    </row>
    <row r="705" spans="1:9" x14ac:dyDescent="0.3">
      <c r="A705">
        <v>704</v>
      </c>
      <c r="B705" t="s">
        <v>3915</v>
      </c>
      <c r="C705">
        <v>1950000</v>
      </c>
      <c r="D705" t="s">
        <v>10</v>
      </c>
      <c r="E705">
        <v>2014</v>
      </c>
      <c r="F705" t="s">
        <v>3505</v>
      </c>
      <c r="G705" t="s">
        <v>3510</v>
      </c>
      <c r="H705" t="s">
        <v>3511</v>
      </c>
      <c r="I705">
        <v>204900</v>
      </c>
    </row>
    <row r="706" spans="1:9" x14ac:dyDescent="0.3">
      <c r="A706">
        <v>705</v>
      </c>
      <c r="B706" t="s">
        <v>3988</v>
      </c>
      <c r="C706">
        <v>1978000</v>
      </c>
      <c r="D706" t="s">
        <v>10</v>
      </c>
      <c r="E706">
        <v>2011</v>
      </c>
      <c r="F706" t="s">
        <v>3505</v>
      </c>
      <c r="G706" t="s">
        <v>3510</v>
      </c>
      <c r="H706" t="s">
        <v>3511</v>
      </c>
      <c r="I706">
        <v>127356</v>
      </c>
    </row>
    <row r="707" spans="1:9" x14ac:dyDescent="0.3">
      <c r="A707">
        <v>706</v>
      </c>
      <c r="B707" t="s">
        <v>3989</v>
      </c>
      <c r="C707">
        <v>1989000</v>
      </c>
      <c r="D707" t="s">
        <v>10</v>
      </c>
      <c r="E707">
        <v>2010</v>
      </c>
      <c r="F707" t="s">
        <v>2729</v>
      </c>
      <c r="G707" t="s">
        <v>22</v>
      </c>
      <c r="H707" t="s">
        <v>41</v>
      </c>
      <c r="I707">
        <v>126000</v>
      </c>
    </row>
    <row r="708" spans="1:9" x14ac:dyDescent="0.3">
      <c r="A708">
        <v>707</v>
      </c>
      <c r="B708" t="s">
        <v>3990</v>
      </c>
      <c r="C708">
        <v>1990000</v>
      </c>
      <c r="D708" t="s">
        <v>19</v>
      </c>
      <c r="E708">
        <v>2017</v>
      </c>
      <c r="F708" t="s">
        <v>3502</v>
      </c>
      <c r="G708" t="s">
        <v>2397</v>
      </c>
      <c r="H708" t="s">
        <v>135</v>
      </c>
      <c r="I708">
        <v>263721</v>
      </c>
    </row>
    <row r="709" spans="1:9" x14ac:dyDescent="0.3">
      <c r="A709">
        <v>708</v>
      </c>
      <c r="B709" t="s">
        <v>3991</v>
      </c>
      <c r="C709">
        <v>1990000</v>
      </c>
      <c r="D709" t="s">
        <v>10</v>
      </c>
      <c r="E709">
        <v>2011</v>
      </c>
      <c r="F709" t="s">
        <v>3513</v>
      </c>
      <c r="G709" t="s">
        <v>3515</v>
      </c>
      <c r="H709" t="s">
        <v>3516</v>
      </c>
      <c r="I709">
        <v>177000</v>
      </c>
    </row>
    <row r="710" spans="1:9" x14ac:dyDescent="0.3">
      <c r="A710">
        <v>709</v>
      </c>
      <c r="B710" t="s">
        <v>3992</v>
      </c>
      <c r="C710">
        <v>1990000</v>
      </c>
      <c r="D710" t="s">
        <v>10</v>
      </c>
      <c r="E710">
        <v>2011</v>
      </c>
      <c r="F710" t="s">
        <v>3505</v>
      </c>
      <c r="G710" t="s">
        <v>3503</v>
      </c>
      <c r="H710" t="s">
        <v>2460</v>
      </c>
      <c r="I710">
        <v>172000</v>
      </c>
    </row>
    <row r="711" spans="1:9" x14ac:dyDescent="0.3">
      <c r="A711">
        <v>710</v>
      </c>
      <c r="B711" t="s">
        <v>3993</v>
      </c>
      <c r="C711">
        <v>1998000</v>
      </c>
      <c r="D711" t="s">
        <v>10</v>
      </c>
      <c r="E711">
        <v>2011</v>
      </c>
      <c r="F711" t="s">
        <v>3513</v>
      </c>
      <c r="G711" t="s">
        <v>60</v>
      </c>
      <c r="H711" t="s">
        <v>61</v>
      </c>
      <c r="I711">
        <v>145678</v>
      </c>
    </row>
    <row r="712" spans="1:9" x14ac:dyDescent="0.3">
      <c r="A712">
        <v>711</v>
      </c>
      <c r="B712" t="s">
        <v>3994</v>
      </c>
      <c r="C712">
        <v>1998000</v>
      </c>
      <c r="D712" t="s">
        <v>10</v>
      </c>
      <c r="E712">
        <v>2010</v>
      </c>
      <c r="F712" t="s">
        <v>3513</v>
      </c>
      <c r="G712" t="s">
        <v>60</v>
      </c>
      <c r="H712" t="s">
        <v>61</v>
      </c>
      <c r="I712">
        <v>160000</v>
      </c>
    </row>
    <row r="713" spans="1:9" x14ac:dyDescent="0.3">
      <c r="A713">
        <v>712</v>
      </c>
      <c r="B713" t="s">
        <v>3527</v>
      </c>
      <c r="C713">
        <v>1998000</v>
      </c>
      <c r="D713" t="s">
        <v>10</v>
      </c>
      <c r="E713">
        <v>2011</v>
      </c>
      <c r="F713" t="s">
        <v>3513</v>
      </c>
      <c r="G713" t="s">
        <v>3515</v>
      </c>
      <c r="H713" t="s">
        <v>3516</v>
      </c>
      <c r="I713">
        <v>140000</v>
      </c>
    </row>
    <row r="714" spans="1:9" x14ac:dyDescent="0.3">
      <c r="A714">
        <v>713</v>
      </c>
      <c r="B714" t="s">
        <v>3995</v>
      </c>
      <c r="C714">
        <v>1998000</v>
      </c>
      <c r="D714" t="s">
        <v>10</v>
      </c>
      <c r="E714">
        <v>2012</v>
      </c>
      <c r="F714" t="s">
        <v>3513</v>
      </c>
      <c r="G714" t="s">
        <v>3515</v>
      </c>
      <c r="H714" t="s">
        <v>3516</v>
      </c>
      <c r="I714">
        <v>157000</v>
      </c>
    </row>
    <row r="715" spans="1:9" x14ac:dyDescent="0.3">
      <c r="A715">
        <v>714</v>
      </c>
      <c r="B715" t="s">
        <v>3996</v>
      </c>
      <c r="C715">
        <v>1999000</v>
      </c>
      <c r="D715" t="s">
        <v>10</v>
      </c>
      <c r="E715">
        <v>2013</v>
      </c>
      <c r="F715" t="s">
        <v>3505</v>
      </c>
      <c r="G715" t="s">
        <v>3510</v>
      </c>
      <c r="H715" t="s">
        <v>3511</v>
      </c>
      <c r="I715">
        <v>112971</v>
      </c>
    </row>
    <row r="716" spans="1:9" x14ac:dyDescent="0.3">
      <c r="A716">
        <v>715</v>
      </c>
      <c r="B716" t="s">
        <v>3997</v>
      </c>
      <c r="C716">
        <v>1999000</v>
      </c>
      <c r="D716" t="s">
        <v>10</v>
      </c>
      <c r="E716">
        <v>2014</v>
      </c>
      <c r="F716" t="s">
        <v>3505</v>
      </c>
      <c r="G716" t="s">
        <v>3510</v>
      </c>
      <c r="H716" t="s">
        <v>3511</v>
      </c>
      <c r="I716">
        <v>92002</v>
      </c>
    </row>
    <row r="717" spans="1:9" x14ac:dyDescent="0.3">
      <c r="A717">
        <v>716</v>
      </c>
      <c r="B717" t="s">
        <v>3996</v>
      </c>
      <c r="C717">
        <v>1999000</v>
      </c>
      <c r="D717" t="s">
        <v>10</v>
      </c>
      <c r="E717">
        <v>2014</v>
      </c>
      <c r="F717" t="s">
        <v>3505</v>
      </c>
      <c r="G717" t="s">
        <v>3510</v>
      </c>
      <c r="H717" t="s">
        <v>3511</v>
      </c>
      <c r="I717">
        <v>56063</v>
      </c>
    </row>
    <row r="718" spans="1:9" x14ac:dyDescent="0.3">
      <c r="A718">
        <v>717</v>
      </c>
      <c r="B718" t="s">
        <v>3998</v>
      </c>
      <c r="C718">
        <v>1999000</v>
      </c>
      <c r="D718" t="s">
        <v>19</v>
      </c>
      <c r="E718">
        <v>2011</v>
      </c>
      <c r="F718" t="s">
        <v>3576</v>
      </c>
      <c r="G718" t="s">
        <v>15</v>
      </c>
      <c r="H718" t="s">
        <v>16</v>
      </c>
      <c r="I718">
        <v>258000</v>
      </c>
    </row>
    <row r="719" spans="1:9" x14ac:dyDescent="0.3">
      <c r="A719">
        <v>718</v>
      </c>
      <c r="B719" t="s">
        <v>3514</v>
      </c>
      <c r="C719">
        <v>1999000</v>
      </c>
      <c r="D719" t="s">
        <v>10</v>
      </c>
      <c r="E719">
        <v>2011</v>
      </c>
      <c r="F719" t="s">
        <v>3513</v>
      </c>
      <c r="G719" t="s">
        <v>3515</v>
      </c>
      <c r="H719" t="s">
        <v>3516</v>
      </c>
      <c r="I719">
        <v>167000</v>
      </c>
    </row>
    <row r="720" spans="1:9" x14ac:dyDescent="0.3">
      <c r="A720">
        <v>719</v>
      </c>
      <c r="B720" t="s">
        <v>3999</v>
      </c>
      <c r="C720">
        <v>1999000</v>
      </c>
      <c r="D720" t="s">
        <v>10</v>
      </c>
      <c r="E720">
        <v>2011</v>
      </c>
      <c r="F720" t="s">
        <v>3513</v>
      </c>
      <c r="G720" t="s">
        <v>60</v>
      </c>
      <c r="H720" t="s">
        <v>61</v>
      </c>
      <c r="I720">
        <v>43713</v>
      </c>
    </row>
    <row r="721" spans="1:9" x14ac:dyDescent="0.3">
      <c r="A721">
        <v>720</v>
      </c>
      <c r="B721" t="s">
        <v>4000</v>
      </c>
      <c r="C721">
        <v>1999000</v>
      </c>
      <c r="D721" t="s">
        <v>10</v>
      </c>
      <c r="E721">
        <v>2012</v>
      </c>
      <c r="F721" t="s">
        <v>3513</v>
      </c>
      <c r="G721" t="s">
        <v>3515</v>
      </c>
      <c r="H721" t="s">
        <v>3516</v>
      </c>
      <c r="I721">
        <v>89258</v>
      </c>
    </row>
    <row r="722" spans="1:9" x14ac:dyDescent="0.3">
      <c r="A722">
        <v>721</v>
      </c>
      <c r="B722" t="s">
        <v>4001</v>
      </c>
      <c r="C722">
        <v>1999000</v>
      </c>
      <c r="D722" t="s">
        <v>10</v>
      </c>
      <c r="E722">
        <v>2010</v>
      </c>
      <c r="F722" t="s">
        <v>3505</v>
      </c>
      <c r="G722" t="s">
        <v>3503</v>
      </c>
      <c r="H722" t="s">
        <v>2460</v>
      </c>
      <c r="I722">
        <v>84000</v>
      </c>
    </row>
    <row r="723" spans="1:9" x14ac:dyDescent="0.3">
      <c r="A723">
        <v>722</v>
      </c>
      <c r="B723" t="s">
        <v>4002</v>
      </c>
      <c r="C723">
        <v>1999000</v>
      </c>
      <c r="D723" t="s">
        <v>10</v>
      </c>
      <c r="E723">
        <v>2011</v>
      </c>
      <c r="F723" t="s">
        <v>3505</v>
      </c>
      <c r="G723" t="s">
        <v>3510</v>
      </c>
      <c r="H723" t="s">
        <v>3511</v>
      </c>
      <c r="I723">
        <v>113425</v>
      </c>
    </row>
    <row r="724" spans="1:9" x14ac:dyDescent="0.3">
      <c r="A724">
        <v>723</v>
      </c>
      <c r="B724" t="s">
        <v>4003</v>
      </c>
      <c r="C724">
        <v>1999000</v>
      </c>
      <c r="D724" t="s">
        <v>10</v>
      </c>
      <c r="E724">
        <v>2014</v>
      </c>
      <c r="F724" t="s">
        <v>3505</v>
      </c>
      <c r="G724" t="s">
        <v>3503</v>
      </c>
      <c r="H724" t="s">
        <v>2460</v>
      </c>
      <c r="I724">
        <v>158865</v>
      </c>
    </row>
    <row r="725" spans="1:9" x14ac:dyDescent="0.3">
      <c r="A725">
        <v>724</v>
      </c>
      <c r="B725" t="s">
        <v>4004</v>
      </c>
      <c r="C725">
        <v>1999000</v>
      </c>
      <c r="D725" t="s">
        <v>10</v>
      </c>
      <c r="E725">
        <v>2008</v>
      </c>
      <c r="F725" t="s">
        <v>3505</v>
      </c>
      <c r="G725" t="s">
        <v>3506</v>
      </c>
      <c r="H725" t="s">
        <v>3315</v>
      </c>
      <c r="I725">
        <v>134939</v>
      </c>
    </row>
    <row r="726" spans="1:9" x14ac:dyDescent="0.3">
      <c r="A726">
        <v>725</v>
      </c>
      <c r="B726" t="s">
        <v>4005</v>
      </c>
      <c r="C726">
        <v>1999000</v>
      </c>
      <c r="D726" t="s">
        <v>10</v>
      </c>
      <c r="E726">
        <v>2011</v>
      </c>
      <c r="F726" t="s">
        <v>3513</v>
      </c>
      <c r="G726" t="s">
        <v>60</v>
      </c>
      <c r="H726" t="s">
        <v>61</v>
      </c>
      <c r="I726">
        <v>210992</v>
      </c>
    </row>
    <row r="727" spans="1:9" x14ac:dyDescent="0.3">
      <c r="A727">
        <v>726</v>
      </c>
      <c r="B727" t="s">
        <v>4006</v>
      </c>
      <c r="C727">
        <v>1999000</v>
      </c>
      <c r="D727" t="s">
        <v>10</v>
      </c>
      <c r="E727">
        <v>2011</v>
      </c>
      <c r="F727" t="s">
        <v>3505</v>
      </c>
      <c r="G727" t="s">
        <v>3503</v>
      </c>
      <c r="H727" t="s">
        <v>2460</v>
      </c>
      <c r="I727">
        <v>139800</v>
      </c>
    </row>
    <row r="728" spans="1:9" x14ac:dyDescent="0.3">
      <c r="A728">
        <v>727</v>
      </c>
      <c r="B728" t="s">
        <v>4007</v>
      </c>
      <c r="C728">
        <v>1999990</v>
      </c>
      <c r="D728" t="s">
        <v>10</v>
      </c>
      <c r="E728">
        <v>2012</v>
      </c>
      <c r="F728" t="s">
        <v>3513</v>
      </c>
      <c r="G728" t="s">
        <v>60</v>
      </c>
      <c r="H728" t="s">
        <v>61</v>
      </c>
      <c r="I728">
        <v>159500</v>
      </c>
    </row>
    <row r="729" spans="1:9" x14ac:dyDescent="0.3">
      <c r="A729">
        <v>728</v>
      </c>
      <c r="B729" t="s">
        <v>4008</v>
      </c>
      <c r="C729">
        <v>1989999</v>
      </c>
      <c r="D729" t="s">
        <v>10</v>
      </c>
      <c r="E729">
        <v>2019</v>
      </c>
      <c r="F729" t="s">
        <v>3528</v>
      </c>
      <c r="G729" t="s">
        <v>2397</v>
      </c>
      <c r="H729" t="s">
        <v>135</v>
      </c>
      <c r="I729">
        <v>164300</v>
      </c>
    </row>
    <row r="730" spans="1:9" x14ac:dyDescent="0.3">
      <c r="A730">
        <v>729</v>
      </c>
      <c r="B730" t="s">
        <v>4009</v>
      </c>
      <c r="C730">
        <v>1999999</v>
      </c>
      <c r="D730" t="s">
        <v>10</v>
      </c>
      <c r="E730">
        <v>2014</v>
      </c>
      <c r="F730" t="s">
        <v>3513</v>
      </c>
      <c r="G730" t="s">
        <v>3515</v>
      </c>
      <c r="H730" t="s">
        <v>3516</v>
      </c>
      <c r="I730">
        <v>132411</v>
      </c>
    </row>
    <row r="731" spans="1:9" x14ac:dyDescent="0.3">
      <c r="A731">
        <v>730</v>
      </c>
      <c r="B731" t="s">
        <v>4010</v>
      </c>
      <c r="C731">
        <v>1999999</v>
      </c>
      <c r="D731" t="s">
        <v>10</v>
      </c>
      <c r="E731">
        <v>2013</v>
      </c>
      <c r="F731" t="s">
        <v>3523</v>
      </c>
      <c r="G731" t="s">
        <v>3524</v>
      </c>
      <c r="H731" t="s">
        <v>3525</v>
      </c>
      <c r="I731">
        <v>83000</v>
      </c>
    </row>
    <row r="732" spans="1:9" x14ac:dyDescent="0.3">
      <c r="A732">
        <v>731</v>
      </c>
      <c r="B732" t="s">
        <v>3784</v>
      </c>
      <c r="C732">
        <v>1999999</v>
      </c>
      <c r="D732" t="s">
        <v>10</v>
      </c>
      <c r="E732">
        <v>2010</v>
      </c>
      <c r="F732" t="s">
        <v>3513</v>
      </c>
      <c r="G732" t="s">
        <v>60</v>
      </c>
      <c r="H732" t="s">
        <v>61</v>
      </c>
      <c r="I732">
        <v>105000</v>
      </c>
    </row>
    <row r="733" spans="1:9" x14ac:dyDescent="0.3">
      <c r="A733">
        <v>732</v>
      </c>
      <c r="B733" t="s">
        <v>3996</v>
      </c>
      <c r="C733">
        <v>1850000</v>
      </c>
      <c r="D733" t="s">
        <v>10</v>
      </c>
      <c r="E733">
        <v>2014</v>
      </c>
      <c r="F733" t="s">
        <v>3505</v>
      </c>
      <c r="G733" t="s">
        <v>3503</v>
      </c>
      <c r="H733" t="s">
        <v>2460</v>
      </c>
      <c r="I733">
        <v>178000</v>
      </c>
    </row>
    <row r="734" spans="1:9" x14ac:dyDescent="0.3">
      <c r="A734">
        <v>733</v>
      </c>
      <c r="B734" t="s">
        <v>4011</v>
      </c>
      <c r="C734">
        <v>2050000</v>
      </c>
      <c r="D734" t="s">
        <v>10</v>
      </c>
      <c r="E734">
        <v>2013</v>
      </c>
      <c r="F734" t="s">
        <v>3505</v>
      </c>
      <c r="G734" t="s">
        <v>3510</v>
      </c>
      <c r="H734" t="s">
        <v>3511</v>
      </c>
      <c r="I734">
        <v>131500</v>
      </c>
    </row>
    <row r="735" spans="1:9" x14ac:dyDescent="0.3">
      <c r="A735">
        <v>734</v>
      </c>
      <c r="B735" t="s">
        <v>4012</v>
      </c>
      <c r="C735">
        <v>2090000</v>
      </c>
      <c r="D735" t="s">
        <v>10</v>
      </c>
      <c r="E735">
        <v>2011</v>
      </c>
      <c r="F735" t="s">
        <v>3513</v>
      </c>
      <c r="G735" t="s">
        <v>3515</v>
      </c>
      <c r="H735" t="s">
        <v>3516</v>
      </c>
      <c r="I735">
        <v>168247</v>
      </c>
    </row>
    <row r="736" spans="1:9" x14ac:dyDescent="0.3">
      <c r="A736">
        <v>735</v>
      </c>
      <c r="B736" t="s">
        <v>4013</v>
      </c>
      <c r="C736">
        <v>2090000</v>
      </c>
      <c r="D736" t="s">
        <v>10</v>
      </c>
      <c r="E736">
        <v>2015</v>
      </c>
      <c r="F736" t="s">
        <v>3513</v>
      </c>
      <c r="G736" t="s">
        <v>60</v>
      </c>
      <c r="H736" t="s">
        <v>61</v>
      </c>
      <c r="I736">
        <v>254000</v>
      </c>
    </row>
    <row r="737" spans="1:9" x14ac:dyDescent="0.3">
      <c r="A737">
        <v>736</v>
      </c>
      <c r="B737" t="s">
        <v>4014</v>
      </c>
      <c r="C737">
        <v>2090000</v>
      </c>
      <c r="D737" t="s">
        <v>10</v>
      </c>
      <c r="E737">
        <v>2014</v>
      </c>
      <c r="F737" t="s">
        <v>3505</v>
      </c>
      <c r="G737" t="s">
        <v>3510</v>
      </c>
      <c r="H737" t="s">
        <v>3511</v>
      </c>
      <c r="I737">
        <v>121673</v>
      </c>
    </row>
    <row r="738" spans="1:9" x14ac:dyDescent="0.3">
      <c r="A738">
        <v>737</v>
      </c>
      <c r="B738" t="s">
        <v>3996</v>
      </c>
      <c r="C738">
        <v>2090000</v>
      </c>
      <c r="D738" t="s">
        <v>10</v>
      </c>
      <c r="E738">
        <v>2015</v>
      </c>
      <c r="F738" t="s">
        <v>3505</v>
      </c>
      <c r="G738" t="s">
        <v>3510</v>
      </c>
      <c r="H738" t="s">
        <v>3511</v>
      </c>
      <c r="I738">
        <v>199000</v>
      </c>
    </row>
    <row r="739" spans="1:9" x14ac:dyDescent="0.3">
      <c r="A739">
        <v>738</v>
      </c>
      <c r="B739" t="s">
        <v>4015</v>
      </c>
      <c r="C739">
        <v>2099000</v>
      </c>
      <c r="D739" t="s">
        <v>10</v>
      </c>
      <c r="E739">
        <v>2011</v>
      </c>
      <c r="F739" t="s">
        <v>3505</v>
      </c>
      <c r="G739" t="s">
        <v>3510</v>
      </c>
      <c r="H739" t="s">
        <v>3511</v>
      </c>
      <c r="I739">
        <v>111085</v>
      </c>
    </row>
    <row r="740" spans="1:9" x14ac:dyDescent="0.3">
      <c r="A740">
        <v>739</v>
      </c>
      <c r="B740" t="s">
        <v>4016</v>
      </c>
      <c r="C740">
        <v>2099000</v>
      </c>
      <c r="D740" t="s">
        <v>19</v>
      </c>
      <c r="E740">
        <v>2015</v>
      </c>
      <c r="F740" t="s">
        <v>3502</v>
      </c>
      <c r="G740" t="s">
        <v>2376</v>
      </c>
      <c r="H740" t="s">
        <v>2307</v>
      </c>
      <c r="I740">
        <v>116377</v>
      </c>
    </row>
    <row r="741" spans="1:9" x14ac:dyDescent="0.3">
      <c r="A741">
        <v>740</v>
      </c>
      <c r="B741" t="s">
        <v>3915</v>
      </c>
      <c r="C741">
        <v>2099000</v>
      </c>
      <c r="D741" t="s">
        <v>10</v>
      </c>
      <c r="E741">
        <v>2012</v>
      </c>
      <c r="F741" t="s">
        <v>3505</v>
      </c>
      <c r="G741" t="s">
        <v>3510</v>
      </c>
      <c r="H741" t="s">
        <v>3511</v>
      </c>
      <c r="I741">
        <v>127000</v>
      </c>
    </row>
    <row r="742" spans="1:9" x14ac:dyDescent="0.3">
      <c r="A742">
        <v>741</v>
      </c>
      <c r="B742" t="s">
        <v>4017</v>
      </c>
      <c r="C742">
        <v>2099000</v>
      </c>
      <c r="D742" t="s">
        <v>10</v>
      </c>
      <c r="E742">
        <v>2014</v>
      </c>
      <c r="F742" t="s">
        <v>3528</v>
      </c>
      <c r="G742" t="s">
        <v>3510</v>
      </c>
      <c r="H742" t="s">
        <v>3511</v>
      </c>
      <c r="I742">
        <v>188000</v>
      </c>
    </row>
    <row r="743" spans="1:9" x14ac:dyDescent="0.3">
      <c r="A743">
        <v>742</v>
      </c>
      <c r="B743" t="s">
        <v>4018</v>
      </c>
      <c r="C743">
        <v>2100000</v>
      </c>
      <c r="D743" t="s">
        <v>19</v>
      </c>
      <c r="E743">
        <v>2015</v>
      </c>
      <c r="F743" t="s">
        <v>4019</v>
      </c>
      <c r="G743" t="s">
        <v>4020</v>
      </c>
      <c r="H743" t="s">
        <v>4021</v>
      </c>
      <c r="I743">
        <v>185000</v>
      </c>
    </row>
    <row r="744" spans="1:9" x14ac:dyDescent="0.3">
      <c r="A744">
        <v>743</v>
      </c>
      <c r="B744" t="s">
        <v>4022</v>
      </c>
      <c r="C744">
        <v>2100000</v>
      </c>
      <c r="D744" t="s">
        <v>10</v>
      </c>
      <c r="E744">
        <v>2010</v>
      </c>
      <c r="F744" t="s">
        <v>3513</v>
      </c>
      <c r="G744" t="s">
        <v>60</v>
      </c>
      <c r="H744" t="s">
        <v>61</v>
      </c>
      <c r="I744">
        <v>99867</v>
      </c>
    </row>
    <row r="745" spans="1:9" x14ac:dyDescent="0.3">
      <c r="A745">
        <v>744</v>
      </c>
      <c r="B745" t="s">
        <v>3702</v>
      </c>
      <c r="C745">
        <v>2100000</v>
      </c>
      <c r="D745" t="s">
        <v>10</v>
      </c>
      <c r="E745">
        <v>2013</v>
      </c>
      <c r="F745" t="s">
        <v>3505</v>
      </c>
      <c r="G745" t="s">
        <v>3503</v>
      </c>
      <c r="H745" t="s">
        <v>2460</v>
      </c>
      <c r="I745">
        <v>99469</v>
      </c>
    </row>
    <row r="746" spans="1:9" x14ac:dyDescent="0.3">
      <c r="A746">
        <v>745</v>
      </c>
      <c r="B746" t="s">
        <v>3888</v>
      </c>
      <c r="C746">
        <v>2100000</v>
      </c>
      <c r="D746" t="s">
        <v>10</v>
      </c>
      <c r="E746">
        <v>2012</v>
      </c>
      <c r="F746" t="s">
        <v>3513</v>
      </c>
      <c r="G746" t="s">
        <v>60</v>
      </c>
      <c r="H746" t="s">
        <v>61</v>
      </c>
      <c r="I746">
        <v>135000</v>
      </c>
    </row>
    <row r="747" spans="1:9" x14ac:dyDescent="0.3">
      <c r="A747">
        <v>746</v>
      </c>
      <c r="B747" t="s">
        <v>4023</v>
      </c>
      <c r="C747">
        <v>2149000</v>
      </c>
      <c r="D747" t="s">
        <v>10</v>
      </c>
      <c r="E747">
        <v>2012</v>
      </c>
      <c r="F747" t="s">
        <v>3513</v>
      </c>
      <c r="G747" t="s">
        <v>60</v>
      </c>
      <c r="H747" t="s">
        <v>61</v>
      </c>
      <c r="I747">
        <v>127887</v>
      </c>
    </row>
    <row r="748" spans="1:9" x14ac:dyDescent="0.3">
      <c r="A748">
        <v>747</v>
      </c>
      <c r="B748" t="s">
        <v>4024</v>
      </c>
      <c r="C748">
        <v>2150000</v>
      </c>
      <c r="D748" t="s">
        <v>10</v>
      </c>
      <c r="E748">
        <v>2013</v>
      </c>
      <c r="F748" t="s">
        <v>3505</v>
      </c>
      <c r="G748" t="s">
        <v>3510</v>
      </c>
      <c r="H748" t="s">
        <v>3511</v>
      </c>
      <c r="I748">
        <v>137590</v>
      </c>
    </row>
    <row r="749" spans="1:9" x14ac:dyDescent="0.3">
      <c r="A749">
        <v>748</v>
      </c>
      <c r="B749" t="s">
        <v>3874</v>
      </c>
      <c r="C749">
        <v>2150000</v>
      </c>
      <c r="D749" t="s">
        <v>10</v>
      </c>
      <c r="E749">
        <v>2011</v>
      </c>
      <c r="F749" t="s">
        <v>3513</v>
      </c>
      <c r="G749" t="s">
        <v>60</v>
      </c>
      <c r="H749" t="s">
        <v>61</v>
      </c>
      <c r="I749">
        <v>114589</v>
      </c>
    </row>
    <row r="750" spans="1:9" x14ac:dyDescent="0.3">
      <c r="A750">
        <v>749</v>
      </c>
      <c r="B750" t="s">
        <v>4025</v>
      </c>
      <c r="C750">
        <v>2179000</v>
      </c>
      <c r="D750" t="s">
        <v>10</v>
      </c>
      <c r="E750">
        <v>2012</v>
      </c>
      <c r="F750" t="s">
        <v>3513</v>
      </c>
      <c r="G750" t="s">
        <v>60</v>
      </c>
      <c r="H750" t="s">
        <v>61</v>
      </c>
      <c r="I750">
        <v>129765</v>
      </c>
    </row>
    <row r="751" spans="1:9" x14ac:dyDescent="0.3">
      <c r="A751">
        <v>750</v>
      </c>
      <c r="B751" t="s">
        <v>3527</v>
      </c>
      <c r="C751">
        <v>2190000</v>
      </c>
      <c r="D751" t="s">
        <v>10</v>
      </c>
      <c r="E751">
        <v>2013</v>
      </c>
      <c r="F751" t="s">
        <v>3513</v>
      </c>
      <c r="G751" t="s">
        <v>60</v>
      </c>
      <c r="H751" t="s">
        <v>61</v>
      </c>
      <c r="I751">
        <v>165200</v>
      </c>
    </row>
    <row r="752" spans="1:9" x14ac:dyDescent="0.3">
      <c r="A752">
        <v>751</v>
      </c>
      <c r="B752" t="s">
        <v>4026</v>
      </c>
      <c r="C752">
        <v>2190000</v>
      </c>
      <c r="D752" t="s">
        <v>10</v>
      </c>
      <c r="E752">
        <v>2014</v>
      </c>
      <c r="F752" t="s">
        <v>3528</v>
      </c>
      <c r="G752" t="s">
        <v>3515</v>
      </c>
      <c r="H752" t="s">
        <v>3516</v>
      </c>
      <c r="I752">
        <v>138144</v>
      </c>
    </row>
    <row r="753" spans="1:9" x14ac:dyDescent="0.3">
      <c r="A753">
        <v>752</v>
      </c>
      <c r="B753" t="s">
        <v>3514</v>
      </c>
      <c r="C753">
        <v>2190000</v>
      </c>
      <c r="D753" t="s">
        <v>10</v>
      </c>
      <c r="E753">
        <v>2014</v>
      </c>
      <c r="F753" t="s">
        <v>3513</v>
      </c>
      <c r="G753" t="s">
        <v>3515</v>
      </c>
      <c r="H753" t="s">
        <v>3516</v>
      </c>
      <c r="I753">
        <v>118798</v>
      </c>
    </row>
    <row r="754" spans="1:9" x14ac:dyDescent="0.3">
      <c r="A754">
        <v>753</v>
      </c>
      <c r="B754" t="s">
        <v>3996</v>
      </c>
      <c r="C754">
        <v>2190000</v>
      </c>
      <c r="D754" t="s">
        <v>10</v>
      </c>
      <c r="E754">
        <v>2013</v>
      </c>
      <c r="F754" t="s">
        <v>3505</v>
      </c>
      <c r="G754" t="s">
        <v>3510</v>
      </c>
      <c r="H754" t="s">
        <v>3511</v>
      </c>
      <c r="I754">
        <v>131781</v>
      </c>
    </row>
    <row r="755" spans="1:9" x14ac:dyDescent="0.3">
      <c r="A755">
        <v>754</v>
      </c>
      <c r="B755" t="s">
        <v>4027</v>
      </c>
      <c r="C755">
        <v>2190000</v>
      </c>
      <c r="D755" t="s">
        <v>10</v>
      </c>
      <c r="E755">
        <v>2012</v>
      </c>
      <c r="F755" t="s">
        <v>3505</v>
      </c>
      <c r="G755" t="s">
        <v>2397</v>
      </c>
      <c r="H755" t="s">
        <v>135</v>
      </c>
      <c r="I755">
        <v>157335</v>
      </c>
    </row>
    <row r="756" spans="1:9" x14ac:dyDescent="0.3">
      <c r="A756">
        <v>755</v>
      </c>
      <c r="B756" t="s">
        <v>4028</v>
      </c>
      <c r="C756">
        <v>2190000</v>
      </c>
      <c r="D756" t="s">
        <v>10</v>
      </c>
      <c r="E756">
        <v>2013</v>
      </c>
      <c r="F756" t="s">
        <v>3513</v>
      </c>
      <c r="G756" t="s">
        <v>60</v>
      </c>
      <c r="H756" t="s">
        <v>61</v>
      </c>
      <c r="I756">
        <v>213350</v>
      </c>
    </row>
    <row r="757" spans="1:9" x14ac:dyDescent="0.3">
      <c r="A757">
        <v>756</v>
      </c>
      <c r="B757" t="s">
        <v>4029</v>
      </c>
      <c r="C757">
        <v>2199000</v>
      </c>
      <c r="D757" t="s">
        <v>10</v>
      </c>
      <c r="E757">
        <v>2011</v>
      </c>
      <c r="F757" t="s">
        <v>3513</v>
      </c>
      <c r="G757" t="s">
        <v>60</v>
      </c>
      <c r="H757" t="s">
        <v>61</v>
      </c>
      <c r="I757">
        <v>106767</v>
      </c>
    </row>
    <row r="758" spans="1:9" x14ac:dyDescent="0.3">
      <c r="A758">
        <v>757</v>
      </c>
      <c r="B758" t="s">
        <v>4030</v>
      </c>
      <c r="C758">
        <v>2199000</v>
      </c>
      <c r="D758" t="s">
        <v>10</v>
      </c>
      <c r="E758">
        <v>2011</v>
      </c>
      <c r="F758" t="s">
        <v>3513</v>
      </c>
      <c r="G758" t="s">
        <v>60</v>
      </c>
      <c r="H758" t="s">
        <v>61</v>
      </c>
      <c r="I758">
        <v>148400</v>
      </c>
    </row>
    <row r="759" spans="1:9" x14ac:dyDescent="0.3">
      <c r="A759">
        <v>758</v>
      </c>
      <c r="B759" t="s">
        <v>4031</v>
      </c>
      <c r="C759">
        <v>2199000</v>
      </c>
      <c r="D759" t="s">
        <v>10</v>
      </c>
      <c r="E759">
        <v>2013</v>
      </c>
      <c r="F759" t="s">
        <v>3505</v>
      </c>
      <c r="G759" t="s">
        <v>3510</v>
      </c>
      <c r="H759" t="s">
        <v>3511</v>
      </c>
      <c r="I759">
        <v>116650</v>
      </c>
    </row>
    <row r="760" spans="1:9" x14ac:dyDescent="0.3">
      <c r="A760">
        <v>759</v>
      </c>
      <c r="B760" t="s">
        <v>3915</v>
      </c>
      <c r="C760">
        <v>2199000</v>
      </c>
      <c r="D760" t="s">
        <v>10</v>
      </c>
      <c r="E760">
        <v>2014</v>
      </c>
      <c r="F760" t="s">
        <v>3505</v>
      </c>
      <c r="G760" t="s">
        <v>3510</v>
      </c>
      <c r="H760" t="s">
        <v>3511</v>
      </c>
      <c r="I760">
        <v>145099</v>
      </c>
    </row>
    <row r="761" spans="1:9" x14ac:dyDescent="0.3">
      <c r="A761">
        <v>760</v>
      </c>
      <c r="B761" t="s">
        <v>4032</v>
      </c>
      <c r="C761">
        <v>2199000</v>
      </c>
      <c r="D761" t="s">
        <v>10</v>
      </c>
      <c r="E761">
        <v>2014</v>
      </c>
      <c r="F761" t="s">
        <v>3505</v>
      </c>
      <c r="G761" t="s">
        <v>3510</v>
      </c>
      <c r="H761" t="s">
        <v>3511</v>
      </c>
      <c r="I761">
        <v>49000</v>
      </c>
    </row>
    <row r="762" spans="1:9" x14ac:dyDescent="0.3">
      <c r="A762">
        <v>761</v>
      </c>
      <c r="B762" t="s">
        <v>3514</v>
      </c>
      <c r="C762">
        <v>2199000</v>
      </c>
      <c r="D762" t="s">
        <v>10</v>
      </c>
      <c r="E762">
        <v>2012</v>
      </c>
      <c r="F762" t="s">
        <v>3513</v>
      </c>
      <c r="G762" t="s">
        <v>3510</v>
      </c>
      <c r="H762" t="s">
        <v>3511</v>
      </c>
      <c r="I762">
        <v>128900</v>
      </c>
    </row>
    <row r="763" spans="1:9" x14ac:dyDescent="0.3">
      <c r="A763">
        <v>762</v>
      </c>
      <c r="B763" t="s">
        <v>4033</v>
      </c>
      <c r="C763">
        <v>2199000</v>
      </c>
      <c r="D763" t="s">
        <v>10</v>
      </c>
      <c r="E763">
        <v>2012</v>
      </c>
      <c r="F763" t="s">
        <v>3513</v>
      </c>
      <c r="G763" t="s">
        <v>3515</v>
      </c>
      <c r="H763" t="s">
        <v>3516</v>
      </c>
      <c r="I763">
        <v>130000</v>
      </c>
    </row>
    <row r="764" spans="1:9" x14ac:dyDescent="0.3">
      <c r="A764">
        <v>763</v>
      </c>
      <c r="B764" t="s">
        <v>4034</v>
      </c>
      <c r="C764">
        <v>2199000</v>
      </c>
      <c r="D764" t="s">
        <v>10</v>
      </c>
      <c r="E764">
        <v>2013</v>
      </c>
      <c r="F764" t="s">
        <v>3513</v>
      </c>
      <c r="G764" t="s">
        <v>300</v>
      </c>
      <c r="H764" t="s">
        <v>32</v>
      </c>
      <c r="I764">
        <v>141600</v>
      </c>
    </row>
    <row r="765" spans="1:9" x14ac:dyDescent="0.3">
      <c r="A765">
        <v>764</v>
      </c>
      <c r="B765" t="s">
        <v>4035</v>
      </c>
      <c r="C765">
        <v>2199990</v>
      </c>
      <c r="D765" t="s">
        <v>10</v>
      </c>
      <c r="E765">
        <v>2012</v>
      </c>
      <c r="F765" t="s">
        <v>3505</v>
      </c>
      <c r="G765" t="s">
        <v>3510</v>
      </c>
      <c r="H765" t="s">
        <v>3511</v>
      </c>
      <c r="I765">
        <v>74982</v>
      </c>
    </row>
    <row r="766" spans="1:9" x14ac:dyDescent="0.3">
      <c r="A766">
        <v>765</v>
      </c>
      <c r="B766" t="s">
        <v>4036</v>
      </c>
      <c r="C766">
        <v>2199990</v>
      </c>
      <c r="D766" t="s">
        <v>19</v>
      </c>
      <c r="E766">
        <v>2014</v>
      </c>
      <c r="F766" t="s">
        <v>3502</v>
      </c>
      <c r="G766" t="s">
        <v>2376</v>
      </c>
      <c r="H766" t="s">
        <v>2307</v>
      </c>
      <c r="I766">
        <v>155789</v>
      </c>
    </row>
    <row r="767" spans="1:9" x14ac:dyDescent="0.3">
      <c r="A767">
        <v>766</v>
      </c>
      <c r="B767" t="s">
        <v>4037</v>
      </c>
      <c r="C767">
        <v>2199999</v>
      </c>
      <c r="D767" t="s">
        <v>10</v>
      </c>
      <c r="E767">
        <v>2011</v>
      </c>
      <c r="F767" t="s">
        <v>3505</v>
      </c>
      <c r="G767" t="s">
        <v>3510</v>
      </c>
      <c r="H767" t="s">
        <v>3511</v>
      </c>
      <c r="I767">
        <v>64000</v>
      </c>
    </row>
    <row r="768" spans="1:9" x14ac:dyDescent="0.3">
      <c r="A768">
        <v>767</v>
      </c>
      <c r="B768" t="s">
        <v>4038</v>
      </c>
      <c r="C768">
        <v>2199999</v>
      </c>
      <c r="D768" t="s">
        <v>10</v>
      </c>
      <c r="E768">
        <v>2012</v>
      </c>
      <c r="F768" t="s">
        <v>3505</v>
      </c>
      <c r="G768" t="s">
        <v>3510</v>
      </c>
      <c r="H768" t="s">
        <v>3511</v>
      </c>
      <c r="I768">
        <v>99000</v>
      </c>
    </row>
    <row r="769" spans="1:9" x14ac:dyDescent="0.3">
      <c r="A769">
        <v>768</v>
      </c>
      <c r="B769" t="s">
        <v>4039</v>
      </c>
      <c r="C769">
        <v>2199999</v>
      </c>
      <c r="D769" t="s">
        <v>10</v>
      </c>
      <c r="E769">
        <v>2011</v>
      </c>
      <c r="F769" t="s">
        <v>3528</v>
      </c>
      <c r="G769" t="s">
        <v>60</v>
      </c>
      <c r="H769" t="s">
        <v>61</v>
      </c>
      <c r="I769">
        <v>194000</v>
      </c>
    </row>
    <row r="770" spans="1:9" x14ac:dyDescent="0.3">
      <c r="A770">
        <v>769</v>
      </c>
      <c r="B770" t="s">
        <v>3996</v>
      </c>
      <c r="C770">
        <v>2200000</v>
      </c>
      <c r="D770" t="s">
        <v>10</v>
      </c>
      <c r="E770">
        <v>2014</v>
      </c>
      <c r="F770" t="s">
        <v>3505</v>
      </c>
      <c r="G770" t="s">
        <v>3510</v>
      </c>
      <c r="H770" t="s">
        <v>3511</v>
      </c>
      <c r="I770">
        <v>103305</v>
      </c>
    </row>
    <row r="771" spans="1:9" x14ac:dyDescent="0.3">
      <c r="A771">
        <v>770</v>
      </c>
      <c r="B771" t="s">
        <v>4040</v>
      </c>
      <c r="C771">
        <v>2235000</v>
      </c>
      <c r="D771" t="s">
        <v>10</v>
      </c>
      <c r="E771">
        <v>2013</v>
      </c>
      <c r="F771" t="s">
        <v>3505</v>
      </c>
      <c r="G771" t="s">
        <v>3506</v>
      </c>
      <c r="H771" t="s">
        <v>3315</v>
      </c>
      <c r="I771">
        <v>142000</v>
      </c>
    </row>
    <row r="772" spans="1:9" x14ac:dyDescent="0.3">
      <c r="A772">
        <v>771</v>
      </c>
      <c r="B772" t="s">
        <v>4041</v>
      </c>
      <c r="C772">
        <v>2259000</v>
      </c>
      <c r="D772" t="s">
        <v>10</v>
      </c>
      <c r="E772">
        <v>2011</v>
      </c>
      <c r="F772" t="s">
        <v>3513</v>
      </c>
      <c r="G772" t="s">
        <v>60</v>
      </c>
      <c r="H772" t="s">
        <v>61</v>
      </c>
      <c r="I772">
        <v>149869</v>
      </c>
    </row>
    <row r="773" spans="1:9" x14ac:dyDescent="0.3">
      <c r="A773">
        <v>772</v>
      </c>
      <c r="B773" t="s">
        <v>4042</v>
      </c>
      <c r="C773">
        <v>2275000</v>
      </c>
      <c r="D773" t="s">
        <v>10</v>
      </c>
      <c r="E773">
        <v>2014</v>
      </c>
      <c r="F773" t="s">
        <v>3513</v>
      </c>
      <c r="G773" t="s">
        <v>60</v>
      </c>
      <c r="H773" t="s">
        <v>61</v>
      </c>
      <c r="I773">
        <v>79000</v>
      </c>
    </row>
    <row r="774" spans="1:9" x14ac:dyDescent="0.3">
      <c r="A774">
        <v>773</v>
      </c>
      <c r="B774" t="s">
        <v>3996</v>
      </c>
      <c r="C774">
        <v>2250000</v>
      </c>
      <c r="D774" t="s">
        <v>10</v>
      </c>
      <c r="E774">
        <v>2014</v>
      </c>
      <c r="F774" t="s">
        <v>3505</v>
      </c>
      <c r="G774" t="s">
        <v>3510</v>
      </c>
      <c r="H774" t="s">
        <v>3511</v>
      </c>
      <c r="I774">
        <v>117500</v>
      </c>
    </row>
    <row r="775" spans="1:9" x14ac:dyDescent="0.3">
      <c r="A775">
        <v>774</v>
      </c>
      <c r="B775" t="s">
        <v>4043</v>
      </c>
      <c r="C775">
        <v>2285000</v>
      </c>
      <c r="D775" t="s">
        <v>10</v>
      </c>
      <c r="E775">
        <v>2012</v>
      </c>
      <c r="F775" t="s">
        <v>3513</v>
      </c>
      <c r="G775" t="s">
        <v>60</v>
      </c>
      <c r="H775" t="s">
        <v>61</v>
      </c>
      <c r="I775">
        <v>177000</v>
      </c>
    </row>
    <row r="776" spans="1:9" x14ac:dyDescent="0.3">
      <c r="A776">
        <v>775</v>
      </c>
      <c r="B776" t="s">
        <v>4044</v>
      </c>
      <c r="C776">
        <v>2289999</v>
      </c>
      <c r="D776" t="s">
        <v>10</v>
      </c>
      <c r="E776">
        <v>2014</v>
      </c>
      <c r="F776" t="s">
        <v>3513</v>
      </c>
      <c r="G776" t="s">
        <v>60</v>
      </c>
      <c r="H776" t="s">
        <v>61</v>
      </c>
      <c r="I776">
        <v>163660</v>
      </c>
    </row>
    <row r="777" spans="1:9" x14ac:dyDescent="0.3">
      <c r="A777">
        <v>776</v>
      </c>
      <c r="B777" t="s">
        <v>4045</v>
      </c>
      <c r="C777">
        <v>2290000</v>
      </c>
      <c r="D777" t="s">
        <v>19</v>
      </c>
      <c r="E777">
        <v>2015</v>
      </c>
      <c r="F777" t="s">
        <v>3502</v>
      </c>
      <c r="G777" t="s">
        <v>2397</v>
      </c>
      <c r="H777" t="s">
        <v>135</v>
      </c>
      <c r="I777">
        <v>193000</v>
      </c>
    </row>
    <row r="778" spans="1:9" x14ac:dyDescent="0.3">
      <c r="A778">
        <v>777</v>
      </c>
      <c r="B778" t="s">
        <v>4046</v>
      </c>
      <c r="C778">
        <v>2290000</v>
      </c>
      <c r="D778" t="s">
        <v>19</v>
      </c>
      <c r="E778">
        <v>2014</v>
      </c>
      <c r="F778" t="s">
        <v>3502</v>
      </c>
      <c r="G778" t="s">
        <v>2397</v>
      </c>
      <c r="H778" t="s">
        <v>135</v>
      </c>
      <c r="I778">
        <v>158615</v>
      </c>
    </row>
    <row r="779" spans="1:9" x14ac:dyDescent="0.3">
      <c r="A779">
        <v>778</v>
      </c>
      <c r="B779" t="s">
        <v>4047</v>
      </c>
      <c r="C779">
        <v>2295000</v>
      </c>
      <c r="D779" t="s">
        <v>10</v>
      </c>
      <c r="E779">
        <v>2013</v>
      </c>
      <c r="F779" t="s">
        <v>3505</v>
      </c>
      <c r="G779" t="s">
        <v>3510</v>
      </c>
      <c r="H779" t="s">
        <v>3511</v>
      </c>
      <c r="I779">
        <v>159000</v>
      </c>
    </row>
    <row r="780" spans="1:9" x14ac:dyDescent="0.3">
      <c r="A780">
        <v>779</v>
      </c>
      <c r="B780" t="s">
        <v>4048</v>
      </c>
      <c r="C780">
        <v>2298000</v>
      </c>
      <c r="D780" t="s">
        <v>10</v>
      </c>
      <c r="E780">
        <v>2014</v>
      </c>
      <c r="F780" t="s">
        <v>3505</v>
      </c>
      <c r="G780" t="s">
        <v>3503</v>
      </c>
      <c r="H780" t="s">
        <v>2460</v>
      </c>
      <c r="I780">
        <v>120013</v>
      </c>
    </row>
    <row r="781" spans="1:9" x14ac:dyDescent="0.3">
      <c r="A781">
        <v>780</v>
      </c>
      <c r="B781" t="s">
        <v>3888</v>
      </c>
      <c r="C781">
        <v>2298000</v>
      </c>
      <c r="D781" t="s">
        <v>10</v>
      </c>
      <c r="E781">
        <v>2013</v>
      </c>
      <c r="F781" t="s">
        <v>3513</v>
      </c>
      <c r="G781" t="s">
        <v>3515</v>
      </c>
      <c r="H781" t="s">
        <v>3516</v>
      </c>
      <c r="I781">
        <v>170000</v>
      </c>
    </row>
    <row r="782" spans="1:9" x14ac:dyDescent="0.3">
      <c r="A782">
        <v>781</v>
      </c>
      <c r="B782" t="s">
        <v>4049</v>
      </c>
      <c r="C782">
        <v>2299000</v>
      </c>
      <c r="D782" t="s">
        <v>10</v>
      </c>
      <c r="E782">
        <v>2013</v>
      </c>
      <c r="F782" t="s">
        <v>3528</v>
      </c>
      <c r="G782" t="s">
        <v>3515</v>
      </c>
      <c r="H782" t="s">
        <v>3516</v>
      </c>
      <c r="I782">
        <v>153424</v>
      </c>
    </row>
    <row r="783" spans="1:9" x14ac:dyDescent="0.3">
      <c r="A783">
        <v>782</v>
      </c>
      <c r="B783" t="s">
        <v>3968</v>
      </c>
      <c r="C783">
        <v>2299000</v>
      </c>
      <c r="D783" t="s">
        <v>19</v>
      </c>
      <c r="E783">
        <v>2012</v>
      </c>
      <c r="F783" t="s">
        <v>3576</v>
      </c>
      <c r="G783" t="s">
        <v>15</v>
      </c>
      <c r="H783" t="s">
        <v>16</v>
      </c>
      <c r="I783">
        <v>229000</v>
      </c>
    </row>
    <row r="784" spans="1:9" x14ac:dyDescent="0.3">
      <c r="A784">
        <v>783</v>
      </c>
      <c r="B784" t="s">
        <v>4050</v>
      </c>
      <c r="C784">
        <v>2300000</v>
      </c>
      <c r="D784" t="s">
        <v>10</v>
      </c>
      <c r="E784">
        <v>2007</v>
      </c>
      <c r="F784" t="s">
        <v>2729</v>
      </c>
      <c r="G784" t="s">
        <v>2406</v>
      </c>
      <c r="H784" t="s">
        <v>2407</v>
      </c>
      <c r="I784">
        <v>263000</v>
      </c>
    </row>
    <row r="785" spans="1:9" x14ac:dyDescent="0.3">
      <c r="A785">
        <v>784</v>
      </c>
      <c r="B785" t="s">
        <v>4051</v>
      </c>
      <c r="C785">
        <v>2300000</v>
      </c>
      <c r="D785" t="s">
        <v>10</v>
      </c>
      <c r="E785">
        <v>2009</v>
      </c>
      <c r="F785" t="s">
        <v>2729</v>
      </c>
      <c r="G785" t="s">
        <v>22</v>
      </c>
      <c r="H785" t="s">
        <v>41</v>
      </c>
      <c r="I785">
        <v>159672</v>
      </c>
    </row>
    <row r="786" spans="1:9" x14ac:dyDescent="0.3">
      <c r="A786">
        <v>785</v>
      </c>
      <c r="B786" t="s">
        <v>4052</v>
      </c>
      <c r="C786">
        <v>2333000</v>
      </c>
      <c r="D786" t="s">
        <v>10</v>
      </c>
      <c r="E786">
        <v>2014</v>
      </c>
      <c r="F786" t="s">
        <v>3505</v>
      </c>
      <c r="G786" t="s">
        <v>3510</v>
      </c>
      <c r="H786" t="s">
        <v>3511</v>
      </c>
      <c r="I786">
        <v>165000</v>
      </c>
    </row>
    <row r="787" spans="1:9" x14ac:dyDescent="0.3">
      <c r="A787">
        <v>786</v>
      </c>
      <c r="B787" t="s">
        <v>4053</v>
      </c>
      <c r="C787">
        <v>2349000</v>
      </c>
      <c r="D787" t="s">
        <v>10</v>
      </c>
      <c r="E787">
        <v>2013</v>
      </c>
      <c r="F787" t="s">
        <v>3505</v>
      </c>
      <c r="G787" t="s">
        <v>3510</v>
      </c>
      <c r="H787" t="s">
        <v>3511</v>
      </c>
      <c r="I787">
        <v>159261</v>
      </c>
    </row>
    <row r="788" spans="1:9" x14ac:dyDescent="0.3">
      <c r="A788">
        <v>787</v>
      </c>
      <c r="B788" t="s">
        <v>4054</v>
      </c>
      <c r="C788">
        <v>2349000</v>
      </c>
      <c r="D788" t="s">
        <v>10</v>
      </c>
      <c r="E788">
        <v>2016</v>
      </c>
      <c r="F788" t="s">
        <v>3528</v>
      </c>
      <c r="G788" t="s">
        <v>76</v>
      </c>
      <c r="H788" t="s">
        <v>77</v>
      </c>
      <c r="I788">
        <v>63756</v>
      </c>
    </row>
    <row r="789" spans="1:9" x14ac:dyDescent="0.3">
      <c r="A789">
        <v>788</v>
      </c>
      <c r="B789" t="s">
        <v>4055</v>
      </c>
      <c r="C789">
        <v>2350000</v>
      </c>
      <c r="D789" t="s">
        <v>10</v>
      </c>
      <c r="E789">
        <v>2012</v>
      </c>
      <c r="F789" t="s">
        <v>3513</v>
      </c>
      <c r="G789" t="s">
        <v>60</v>
      </c>
      <c r="H789" t="s">
        <v>61</v>
      </c>
      <c r="I789">
        <v>129000</v>
      </c>
    </row>
    <row r="790" spans="1:9" x14ac:dyDescent="0.3">
      <c r="A790">
        <v>789</v>
      </c>
      <c r="B790" t="s">
        <v>4056</v>
      </c>
      <c r="C790">
        <v>2350000</v>
      </c>
      <c r="D790" t="s">
        <v>10</v>
      </c>
      <c r="E790">
        <v>2015</v>
      </c>
      <c r="F790" t="s">
        <v>3505</v>
      </c>
      <c r="G790" t="s">
        <v>3503</v>
      </c>
      <c r="H790" t="s">
        <v>2460</v>
      </c>
      <c r="I790">
        <v>120654</v>
      </c>
    </row>
    <row r="791" spans="1:9" x14ac:dyDescent="0.3">
      <c r="A791">
        <v>790</v>
      </c>
      <c r="B791" t="s">
        <v>4057</v>
      </c>
      <c r="C791">
        <v>2380000</v>
      </c>
      <c r="D791" t="s">
        <v>10</v>
      </c>
      <c r="E791">
        <v>2013</v>
      </c>
      <c r="F791" t="s">
        <v>3528</v>
      </c>
      <c r="G791" t="s">
        <v>3515</v>
      </c>
      <c r="H791" t="s">
        <v>3516</v>
      </c>
      <c r="I791">
        <v>145000</v>
      </c>
    </row>
    <row r="792" spans="1:9" x14ac:dyDescent="0.3">
      <c r="A792">
        <v>791</v>
      </c>
      <c r="B792" t="s">
        <v>4058</v>
      </c>
      <c r="C792">
        <v>2390000</v>
      </c>
      <c r="D792" t="s">
        <v>10</v>
      </c>
      <c r="E792">
        <v>2018</v>
      </c>
      <c r="F792" t="s">
        <v>3505</v>
      </c>
      <c r="G792" t="s">
        <v>3503</v>
      </c>
      <c r="H792" t="s">
        <v>2460</v>
      </c>
      <c r="I792">
        <v>104687</v>
      </c>
    </row>
    <row r="793" spans="1:9" x14ac:dyDescent="0.3">
      <c r="A793">
        <v>792</v>
      </c>
      <c r="B793" t="s">
        <v>4059</v>
      </c>
      <c r="C793">
        <v>2390000</v>
      </c>
      <c r="D793" t="s">
        <v>10</v>
      </c>
      <c r="E793">
        <v>2018</v>
      </c>
      <c r="F793" t="s">
        <v>3528</v>
      </c>
      <c r="G793" t="s">
        <v>2397</v>
      </c>
      <c r="H793" t="s">
        <v>135</v>
      </c>
      <c r="I793">
        <v>170000</v>
      </c>
    </row>
    <row r="794" spans="1:9" x14ac:dyDescent="0.3">
      <c r="A794">
        <v>793</v>
      </c>
      <c r="B794" t="s">
        <v>4060</v>
      </c>
      <c r="C794">
        <v>2390000</v>
      </c>
      <c r="D794" t="s">
        <v>10</v>
      </c>
      <c r="E794">
        <v>2013</v>
      </c>
      <c r="F794" t="s">
        <v>3513</v>
      </c>
      <c r="G794" t="s">
        <v>3515</v>
      </c>
      <c r="H794" t="s">
        <v>3516</v>
      </c>
      <c r="I794">
        <v>128000</v>
      </c>
    </row>
    <row r="795" spans="1:9" x14ac:dyDescent="0.3">
      <c r="A795">
        <v>794</v>
      </c>
      <c r="B795" t="s">
        <v>4061</v>
      </c>
      <c r="C795">
        <v>2390000</v>
      </c>
      <c r="D795" t="s">
        <v>19</v>
      </c>
      <c r="E795">
        <v>2015</v>
      </c>
      <c r="F795" t="s">
        <v>3502</v>
      </c>
      <c r="G795" t="s">
        <v>2397</v>
      </c>
      <c r="H795" t="s">
        <v>135</v>
      </c>
      <c r="I795">
        <v>218000</v>
      </c>
    </row>
    <row r="796" spans="1:9" x14ac:dyDescent="0.3">
      <c r="A796">
        <v>795</v>
      </c>
      <c r="B796" t="s">
        <v>4062</v>
      </c>
      <c r="C796">
        <v>2390000</v>
      </c>
      <c r="D796" t="s">
        <v>10</v>
      </c>
      <c r="E796">
        <v>2013</v>
      </c>
      <c r="F796" t="s">
        <v>3513</v>
      </c>
      <c r="G796" t="s">
        <v>3515</v>
      </c>
      <c r="H796" t="s">
        <v>3516</v>
      </c>
      <c r="I796">
        <v>131407</v>
      </c>
    </row>
    <row r="797" spans="1:9" x14ac:dyDescent="0.3">
      <c r="A797">
        <v>796</v>
      </c>
      <c r="B797" t="s">
        <v>4063</v>
      </c>
      <c r="C797">
        <v>2390000</v>
      </c>
      <c r="D797" t="s">
        <v>19</v>
      </c>
      <c r="E797">
        <v>2013</v>
      </c>
      <c r="F797" t="s">
        <v>3576</v>
      </c>
      <c r="G797" t="s">
        <v>15</v>
      </c>
      <c r="H797" t="s">
        <v>16</v>
      </c>
      <c r="I797">
        <v>215330</v>
      </c>
    </row>
    <row r="798" spans="1:9" x14ac:dyDescent="0.3">
      <c r="A798">
        <v>797</v>
      </c>
      <c r="B798" t="s">
        <v>4064</v>
      </c>
      <c r="C798">
        <v>2399000</v>
      </c>
      <c r="D798" t="s">
        <v>10</v>
      </c>
      <c r="E798">
        <v>2015</v>
      </c>
      <c r="F798" t="s">
        <v>3528</v>
      </c>
      <c r="G798" t="s">
        <v>76</v>
      </c>
      <c r="H798" t="s">
        <v>77</v>
      </c>
      <c r="I798">
        <v>146200</v>
      </c>
    </row>
    <row r="799" spans="1:9" x14ac:dyDescent="0.3">
      <c r="A799">
        <v>798</v>
      </c>
      <c r="B799" t="s">
        <v>4065</v>
      </c>
      <c r="C799">
        <v>2399000</v>
      </c>
      <c r="D799" t="s">
        <v>10</v>
      </c>
      <c r="E799">
        <v>2013</v>
      </c>
      <c r="F799" t="s">
        <v>3513</v>
      </c>
      <c r="G799" t="s">
        <v>3515</v>
      </c>
      <c r="H799" t="s">
        <v>3516</v>
      </c>
      <c r="I799">
        <v>49765</v>
      </c>
    </row>
    <row r="800" spans="1:9" x14ac:dyDescent="0.3">
      <c r="A800">
        <v>799</v>
      </c>
      <c r="B800" t="s">
        <v>4066</v>
      </c>
      <c r="C800">
        <v>2399000</v>
      </c>
      <c r="D800" t="s">
        <v>10</v>
      </c>
      <c r="E800">
        <v>2013</v>
      </c>
      <c r="F800" t="s">
        <v>3505</v>
      </c>
      <c r="G800" t="s">
        <v>3510</v>
      </c>
      <c r="H800" t="s">
        <v>3511</v>
      </c>
      <c r="I800">
        <v>111349</v>
      </c>
    </row>
    <row r="801" spans="1:9" x14ac:dyDescent="0.3">
      <c r="A801">
        <v>800</v>
      </c>
      <c r="B801" t="s">
        <v>4067</v>
      </c>
      <c r="C801">
        <v>2399000</v>
      </c>
      <c r="D801" t="s">
        <v>10</v>
      </c>
      <c r="E801">
        <v>2015</v>
      </c>
      <c r="F801" t="s">
        <v>3528</v>
      </c>
      <c r="G801" t="s">
        <v>76</v>
      </c>
      <c r="H801" t="s">
        <v>77</v>
      </c>
      <c r="I801">
        <v>205000</v>
      </c>
    </row>
    <row r="802" spans="1:9" x14ac:dyDescent="0.3">
      <c r="A802">
        <v>801</v>
      </c>
      <c r="B802" t="s">
        <v>4068</v>
      </c>
      <c r="C802">
        <v>2399000</v>
      </c>
      <c r="D802" t="s">
        <v>10</v>
      </c>
      <c r="E802">
        <v>2011</v>
      </c>
      <c r="F802" t="s">
        <v>3513</v>
      </c>
      <c r="G802" t="s">
        <v>3515</v>
      </c>
      <c r="H802" t="s">
        <v>3516</v>
      </c>
      <c r="I802">
        <v>156100</v>
      </c>
    </row>
    <row r="803" spans="1:9" x14ac:dyDescent="0.3">
      <c r="A803">
        <v>802</v>
      </c>
      <c r="B803" t="s">
        <v>4069</v>
      </c>
      <c r="C803">
        <v>2399999</v>
      </c>
      <c r="D803" t="s">
        <v>10</v>
      </c>
      <c r="E803">
        <v>2013</v>
      </c>
      <c r="F803" t="s">
        <v>3513</v>
      </c>
      <c r="G803" t="s">
        <v>3515</v>
      </c>
      <c r="H803" t="s">
        <v>3516</v>
      </c>
      <c r="I803">
        <v>99000</v>
      </c>
    </row>
    <row r="804" spans="1:9" x14ac:dyDescent="0.3">
      <c r="A804">
        <v>803</v>
      </c>
      <c r="B804" t="s">
        <v>4070</v>
      </c>
      <c r="C804">
        <v>2399999</v>
      </c>
      <c r="D804" t="s">
        <v>10</v>
      </c>
      <c r="E804">
        <v>2013</v>
      </c>
      <c r="F804" t="s">
        <v>3513</v>
      </c>
      <c r="G804" t="s">
        <v>60</v>
      </c>
      <c r="H804" t="s">
        <v>61</v>
      </c>
      <c r="I804">
        <v>99000</v>
      </c>
    </row>
    <row r="805" spans="1:9" x14ac:dyDescent="0.3">
      <c r="A805">
        <v>804</v>
      </c>
      <c r="B805" t="s">
        <v>4071</v>
      </c>
      <c r="C805">
        <v>2399999</v>
      </c>
      <c r="D805" t="s">
        <v>10</v>
      </c>
      <c r="E805">
        <v>2014</v>
      </c>
      <c r="F805" t="s">
        <v>3505</v>
      </c>
      <c r="G805" t="s">
        <v>3510</v>
      </c>
      <c r="H805" t="s">
        <v>3511</v>
      </c>
      <c r="I805">
        <v>158495</v>
      </c>
    </row>
    <row r="806" spans="1:9" x14ac:dyDescent="0.3">
      <c r="A806">
        <v>805</v>
      </c>
      <c r="B806" t="s">
        <v>3744</v>
      </c>
      <c r="C806">
        <v>2400000</v>
      </c>
      <c r="D806" t="s">
        <v>19</v>
      </c>
      <c r="E806">
        <v>2014</v>
      </c>
      <c r="F806" t="s">
        <v>3502</v>
      </c>
      <c r="G806" t="s">
        <v>2376</v>
      </c>
      <c r="H806" t="s">
        <v>2307</v>
      </c>
      <c r="I806">
        <v>169900</v>
      </c>
    </row>
    <row r="807" spans="1:9" x14ac:dyDescent="0.3">
      <c r="A807">
        <v>806</v>
      </c>
      <c r="B807" t="s">
        <v>4072</v>
      </c>
      <c r="C807">
        <v>2425000</v>
      </c>
      <c r="D807" t="s">
        <v>10</v>
      </c>
      <c r="E807">
        <v>2012</v>
      </c>
      <c r="F807" t="s">
        <v>3513</v>
      </c>
      <c r="G807" t="s">
        <v>60</v>
      </c>
      <c r="H807" t="s">
        <v>61</v>
      </c>
      <c r="I807">
        <v>120400</v>
      </c>
    </row>
    <row r="808" spans="1:9" x14ac:dyDescent="0.3">
      <c r="A808">
        <v>807</v>
      </c>
      <c r="B808" t="s">
        <v>4073</v>
      </c>
      <c r="C808">
        <v>2435000</v>
      </c>
      <c r="D808" t="s">
        <v>10</v>
      </c>
      <c r="E808">
        <v>2014</v>
      </c>
      <c r="F808" t="s">
        <v>3513</v>
      </c>
      <c r="G808" t="s">
        <v>3515</v>
      </c>
      <c r="H808" t="s">
        <v>3516</v>
      </c>
      <c r="I808">
        <v>171000</v>
      </c>
    </row>
    <row r="809" spans="1:9" x14ac:dyDescent="0.3">
      <c r="A809">
        <v>808</v>
      </c>
      <c r="B809" t="s">
        <v>4074</v>
      </c>
      <c r="C809">
        <v>2450000</v>
      </c>
      <c r="D809" t="s">
        <v>10</v>
      </c>
      <c r="E809">
        <v>2015</v>
      </c>
      <c r="F809" t="s">
        <v>3513</v>
      </c>
      <c r="G809" t="s">
        <v>60</v>
      </c>
      <c r="H809" t="s">
        <v>61</v>
      </c>
      <c r="I809">
        <v>192000</v>
      </c>
    </row>
    <row r="810" spans="1:9" x14ac:dyDescent="0.3">
      <c r="A810">
        <v>809</v>
      </c>
      <c r="B810" t="s">
        <v>4075</v>
      </c>
      <c r="C810">
        <v>2450000</v>
      </c>
      <c r="D810" t="s">
        <v>10</v>
      </c>
      <c r="E810">
        <v>2016</v>
      </c>
      <c r="F810" t="s">
        <v>3528</v>
      </c>
      <c r="G810" t="s">
        <v>76</v>
      </c>
      <c r="H810" t="s">
        <v>77</v>
      </c>
      <c r="I810">
        <v>172147</v>
      </c>
    </row>
    <row r="811" spans="1:9" x14ac:dyDescent="0.3">
      <c r="A811">
        <v>810</v>
      </c>
      <c r="B811" t="s">
        <v>4076</v>
      </c>
      <c r="C811">
        <v>2450000</v>
      </c>
      <c r="D811" t="s">
        <v>10</v>
      </c>
      <c r="E811">
        <v>2014</v>
      </c>
      <c r="F811" t="s">
        <v>3528</v>
      </c>
      <c r="G811" t="s">
        <v>76</v>
      </c>
      <c r="H811" t="s">
        <v>77</v>
      </c>
      <c r="I811">
        <v>123000</v>
      </c>
    </row>
    <row r="812" spans="1:9" x14ac:dyDescent="0.3">
      <c r="A812">
        <v>811</v>
      </c>
      <c r="B812" t="s">
        <v>4077</v>
      </c>
      <c r="C812">
        <v>2450000</v>
      </c>
      <c r="D812" t="s">
        <v>19</v>
      </c>
      <c r="E812">
        <v>2017</v>
      </c>
      <c r="F812" t="s">
        <v>3502</v>
      </c>
      <c r="G812" t="s">
        <v>2397</v>
      </c>
      <c r="H812" t="s">
        <v>135</v>
      </c>
      <c r="I812">
        <v>194000</v>
      </c>
    </row>
    <row r="813" spans="1:9" x14ac:dyDescent="0.3">
      <c r="A813">
        <v>812</v>
      </c>
      <c r="B813" t="s">
        <v>4078</v>
      </c>
      <c r="C813">
        <v>2470000</v>
      </c>
      <c r="D813" t="s">
        <v>10</v>
      </c>
      <c r="E813">
        <v>2012</v>
      </c>
      <c r="F813" t="s">
        <v>3513</v>
      </c>
      <c r="G813" t="s">
        <v>60</v>
      </c>
      <c r="H813" t="s">
        <v>61</v>
      </c>
      <c r="I813">
        <v>85000</v>
      </c>
    </row>
    <row r="814" spans="1:9" x14ac:dyDescent="0.3">
      <c r="A814">
        <v>813</v>
      </c>
      <c r="B814" t="s">
        <v>4079</v>
      </c>
      <c r="C814">
        <v>2480000</v>
      </c>
      <c r="D814" t="s">
        <v>10</v>
      </c>
      <c r="E814">
        <v>2014</v>
      </c>
      <c r="F814" t="s">
        <v>3505</v>
      </c>
      <c r="G814" t="s">
        <v>3510</v>
      </c>
      <c r="H814" t="s">
        <v>3511</v>
      </c>
      <c r="I814">
        <v>134000</v>
      </c>
    </row>
    <row r="815" spans="1:9" x14ac:dyDescent="0.3">
      <c r="A815">
        <v>814</v>
      </c>
      <c r="B815" t="s">
        <v>4080</v>
      </c>
      <c r="C815">
        <v>2488888</v>
      </c>
      <c r="D815" t="s">
        <v>10</v>
      </c>
      <c r="E815">
        <v>2012</v>
      </c>
      <c r="F815" t="s">
        <v>3505</v>
      </c>
      <c r="G815" t="s">
        <v>3503</v>
      </c>
      <c r="H815" t="s">
        <v>2460</v>
      </c>
      <c r="I815">
        <v>91888</v>
      </c>
    </row>
    <row r="816" spans="1:9" x14ac:dyDescent="0.3">
      <c r="A816">
        <v>815</v>
      </c>
      <c r="B816" t="s">
        <v>4081</v>
      </c>
      <c r="C816">
        <v>2490000</v>
      </c>
      <c r="D816" t="s">
        <v>10</v>
      </c>
      <c r="E816">
        <v>2016</v>
      </c>
      <c r="F816" t="s">
        <v>4082</v>
      </c>
      <c r="G816" t="s">
        <v>24</v>
      </c>
      <c r="H816" t="s">
        <v>25</v>
      </c>
      <c r="I816">
        <v>113200</v>
      </c>
    </row>
    <row r="817" spans="1:9" x14ac:dyDescent="0.3">
      <c r="A817">
        <v>816</v>
      </c>
      <c r="B817" t="s">
        <v>4083</v>
      </c>
      <c r="C817">
        <v>2490000</v>
      </c>
      <c r="D817" t="s">
        <v>10</v>
      </c>
      <c r="E817">
        <v>2014</v>
      </c>
      <c r="F817" t="s">
        <v>3505</v>
      </c>
      <c r="G817" t="s">
        <v>3510</v>
      </c>
      <c r="H817" t="s">
        <v>3511</v>
      </c>
      <c r="I817">
        <v>112748</v>
      </c>
    </row>
    <row r="818" spans="1:9" x14ac:dyDescent="0.3">
      <c r="A818">
        <v>817</v>
      </c>
      <c r="B818" t="s">
        <v>4084</v>
      </c>
      <c r="C818">
        <v>2490000</v>
      </c>
      <c r="D818" t="s">
        <v>10</v>
      </c>
      <c r="E818">
        <v>2017</v>
      </c>
      <c r="F818" t="s">
        <v>3528</v>
      </c>
      <c r="G818" t="s">
        <v>76</v>
      </c>
      <c r="H818" t="s">
        <v>77</v>
      </c>
      <c r="I818">
        <v>179000</v>
      </c>
    </row>
    <row r="819" spans="1:9" x14ac:dyDescent="0.3">
      <c r="A819">
        <v>818</v>
      </c>
      <c r="B819" t="s">
        <v>4085</v>
      </c>
      <c r="C819">
        <v>2490000</v>
      </c>
      <c r="D819" t="s">
        <v>10</v>
      </c>
      <c r="E819">
        <v>2013</v>
      </c>
      <c r="F819" t="s">
        <v>3513</v>
      </c>
      <c r="G819" t="s">
        <v>60</v>
      </c>
      <c r="H819" t="s">
        <v>61</v>
      </c>
      <c r="I819">
        <v>60860</v>
      </c>
    </row>
    <row r="820" spans="1:9" x14ac:dyDescent="0.3">
      <c r="A820">
        <v>819</v>
      </c>
      <c r="B820" t="s">
        <v>3784</v>
      </c>
      <c r="C820">
        <v>2490000</v>
      </c>
      <c r="D820" t="s">
        <v>10</v>
      </c>
      <c r="E820">
        <v>2014</v>
      </c>
      <c r="F820" t="s">
        <v>3513</v>
      </c>
      <c r="G820" t="s">
        <v>60</v>
      </c>
      <c r="H820" t="s">
        <v>61</v>
      </c>
      <c r="I820">
        <v>129800</v>
      </c>
    </row>
    <row r="821" spans="1:9" x14ac:dyDescent="0.3">
      <c r="A821">
        <v>820</v>
      </c>
      <c r="B821" t="s">
        <v>4086</v>
      </c>
      <c r="C821">
        <v>2490000</v>
      </c>
      <c r="D821" t="s">
        <v>10</v>
      </c>
      <c r="E821">
        <v>2013</v>
      </c>
      <c r="F821" t="s">
        <v>3513</v>
      </c>
      <c r="G821" t="s">
        <v>3515</v>
      </c>
      <c r="H821" t="s">
        <v>3516</v>
      </c>
      <c r="I821">
        <v>155403</v>
      </c>
    </row>
    <row r="822" spans="1:9" x14ac:dyDescent="0.3">
      <c r="A822">
        <v>821</v>
      </c>
      <c r="B822" t="s">
        <v>4087</v>
      </c>
      <c r="C822">
        <v>2490000</v>
      </c>
      <c r="D822" t="s">
        <v>10</v>
      </c>
      <c r="E822">
        <v>2014</v>
      </c>
      <c r="F822" t="s">
        <v>3513</v>
      </c>
      <c r="G822" t="s">
        <v>60</v>
      </c>
      <c r="H822" t="s">
        <v>61</v>
      </c>
      <c r="I822">
        <v>151047</v>
      </c>
    </row>
    <row r="823" spans="1:9" x14ac:dyDescent="0.3">
      <c r="A823">
        <v>822</v>
      </c>
      <c r="B823" t="s">
        <v>4088</v>
      </c>
      <c r="C823">
        <v>2490000</v>
      </c>
      <c r="D823" t="s">
        <v>10</v>
      </c>
      <c r="E823">
        <v>2013</v>
      </c>
      <c r="F823" t="s">
        <v>3513</v>
      </c>
      <c r="G823" t="s">
        <v>60</v>
      </c>
      <c r="H823" t="s">
        <v>61</v>
      </c>
      <c r="I823">
        <v>154933</v>
      </c>
    </row>
    <row r="824" spans="1:9" x14ac:dyDescent="0.3">
      <c r="A824">
        <v>823</v>
      </c>
      <c r="B824" t="s">
        <v>4089</v>
      </c>
      <c r="C824">
        <v>2490000</v>
      </c>
      <c r="D824" t="s">
        <v>10</v>
      </c>
      <c r="E824">
        <v>2014</v>
      </c>
      <c r="F824" t="s">
        <v>3513</v>
      </c>
      <c r="G824" t="s">
        <v>3515</v>
      </c>
      <c r="H824" t="s">
        <v>3516</v>
      </c>
      <c r="I824">
        <v>86850</v>
      </c>
    </row>
    <row r="825" spans="1:9" x14ac:dyDescent="0.3">
      <c r="A825">
        <v>824</v>
      </c>
      <c r="B825" t="s">
        <v>4090</v>
      </c>
      <c r="C825">
        <v>2497000</v>
      </c>
      <c r="D825" t="s">
        <v>10</v>
      </c>
      <c r="E825">
        <v>2015</v>
      </c>
      <c r="F825" t="s">
        <v>3505</v>
      </c>
      <c r="G825" t="s">
        <v>3503</v>
      </c>
      <c r="H825" t="s">
        <v>2460</v>
      </c>
      <c r="I825">
        <v>100450</v>
      </c>
    </row>
    <row r="826" spans="1:9" x14ac:dyDescent="0.3">
      <c r="A826">
        <v>825</v>
      </c>
      <c r="B826" t="s">
        <v>4091</v>
      </c>
      <c r="C826">
        <v>2498000</v>
      </c>
      <c r="D826" t="s">
        <v>10</v>
      </c>
      <c r="E826">
        <v>2013</v>
      </c>
      <c r="F826" t="s">
        <v>3513</v>
      </c>
      <c r="G826" t="s">
        <v>3515</v>
      </c>
      <c r="H826" t="s">
        <v>3516</v>
      </c>
      <c r="I826">
        <v>80000</v>
      </c>
    </row>
    <row r="827" spans="1:9" x14ac:dyDescent="0.3">
      <c r="A827">
        <v>826</v>
      </c>
      <c r="B827" t="s">
        <v>4092</v>
      </c>
      <c r="C827">
        <v>2499000</v>
      </c>
      <c r="D827" t="s">
        <v>10</v>
      </c>
      <c r="E827">
        <v>2014</v>
      </c>
      <c r="F827" t="s">
        <v>3513</v>
      </c>
      <c r="G827" t="s">
        <v>60</v>
      </c>
      <c r="H827" t="s">
        <v>61</v>
      </c>
      <c r="I827">
        <v>134000</v>
      </c>
    </row>
    <row r="828" spans="1:9" x14ac:dyDescent="0.3">
      <c r="A828">
        <v>827</v>
      </c>
      <c r="B828" t="s">
        <v>4093</v>
      </c>
      <c r="C828">
        <v>2499000</v>
      </c>
      <c r="D828" t="s">
        <v>10</v>
      </c>
      <c r="E828">
        <v>2013</v>
      </c>
      <c r="F828" t="s">
        <v>3513</v>
      </c>
      <c r="G828" t="s">
        <v>300</v>
      </c>
      <c r="H828" t="s">
        <v>32</v>
      </c>
      <c r="I828">
        <v>62000</v>
      </c>
    </row>
    <row r="829" spans="1:9" x14ac:dyDescent="0.3">
      <c r="A829">
        <v>828</v>
      </c>
      <c r="B829" t="s">
        <v>4094</v>
      </c>
      <c r="C829">
        <v>2499000</v>
      </c>
      <c r="D829" t="s">
        <v>10</v>
      </c>
      <c r="E829">
        <v>2013</v>
      </c>
      <c r="F829" t="s">
        <v>3513</v>
      </c>
      <c r="G829" t="s">
        <v>60</v>
      </c>
      <c r="H829" t="s">
        <v>61</v>
      </c>
      <c r="I829">
        <v>123000</v>
      </c>
    </row>
    <row r="830" spans="1:9" x14ac:dyDescent="0.3">
      <c r="A830">
        <v>829</v>
      </c>
      <c r="B830" t="s">
        <v>4095</v>
      </c>
      <c r="C830">
        <v>2499000</v>
      </c>
      <c r="D830" t="s">
        <v>10</v>
      </c>
      <c r="E830">
        <v>2015</v>
      </c>
      <c r="F830" t="s">
        <v>3513</v>
      </c>
      <c r="G830" t="s">
        <v>60</v>
      </c>
      <c r="H830" t="s">
        <v>61</v>
      </c>
      <c r="I830">
        <v>126898</v>
      </c>
    </row>
    <row r="831" spans="1:9" x14ac:dyDescent="0.3">
      <c r="A831">
        <v>830</v>
      </c>
      <c r="B831" t="s">
        <v>4096</v>
      </c>
      <c r="C831">
        <v>2499000</v>
      </c>
      <c r="D831" t="s">
        <v>10</v>
      </c>
      <c r="E831">
        <v>2014</v>
      </c>
      <c r="F831" t="s">
        <v>3505</v>
      </c>
      <c r="G831" t="s">
        <v>3503</v>
      </c>
      <c r="H831" t="s">
        <v>2460</v>
      </c>
      <c r="I831">
        <v>108129</v>
      </c>
    </row>
    <row r="832" spans="1:9" x14ac:dyDescent="0.3">
      <c r="A832">
        <v>831</v>
      </c>
      <c r="B832" t="s">
        <v>3874</v>
      </c>
      <c r="C832">
        <v>2499000</v>
      </c>
      <c r="D832" t="s">
        <v>10</v>
      </c>
      <c r="E832">
        <v>2011</v>
      </c>
      <c r="F832" t="s">
        <v>3513</v>
      </c>
      <c r="G832" t="s">
        <v>4097</v>
      </c>
      <c r="H832" t="s">
        <v>72</v>
      </c>
      <c r="I832">
        <v>160255</v>
      </c>
    </row>
    <row r="833" spans="1:9" x14ac:dyDescent="0.3">
      <c r="A833">
        <v>832</v>
      </c>
      <c r="B833" t="s">
        <v>4098</v>
      </c>
      <c r="C833">
        <v>2499000</v>
      </c>
      <c r="D833" t="s">
        <v>10</v>
      </c>
      <c r="E833">
        <v>2017</v>
      </c>
      <c r="F833" t="s">
        <v>3505</v>
      </c>
      <c r="G833" t="s">
        <v>3503</v>
      </c>
      <c r="H833" t="s">
        <v>2460</v>
      </c>
      <c r="I833">
        <v>217608</v>
      </c>
    </row>
    <row r="834" spans="1:9" x14ac:dyDescent="0.3">
      <c r="A834">
        <v>833</v>
      </c>
      <c r="B834" t="s">
        <v>4099</v>
      </c>
      <c r="C834">
        <v>2499000</v>
      </c>
      <c r="D834" t="s">
        <v>19</v>
      </c>
      <c r="E834">
        <v>2014</v>
      </c>
      <c r="F834" t="s">
        <v>3502</v>
      </c>
      <c r="G834" t="s">
        <v>2397</v>
      </c>
      <c r="H834" t="s">
        <v>135</v>
      </c>
      <c r="I834">
        <v>169000</v>
      </c>
    </row>
    <row r="835" spans="1:9" x14ac:dyDescent="0.3">
      <c r="A835">
        <v>834</v>
      </c>
      <c r="B835" t="s">
        <v>4100</v>
      </c>
      <c r="C835">
        <v>2499000</v>
      </c>
      <c r="D835" t="s">
        <v>10</v>
      </c>
      <c r="E835">
        <v>2015</v>
      </c>
      <c r="F835" t="s">
        <v>4082</v>
      </c>
      <c r="G835" t="s">
        <v>76</v>
      </c>
      <c r="H835" t="s">
        <v>77</v>
      </c>
      <c r="I835">
        <v>166000</v>
      </c>
    </row>
    <row r="836" spans="1:9" x14ac:dyDescent="0.3">
      <c r="A836">
        <v>835</v>
      </c>
      <c r="B836" t="s">
        <v>4101</v>
      </c>
      <c r="C836">
        <v>2499999</v>
      </c>
      <c r="D836" t="s">
        <v>10</v>
      </c>
      <c r="E836">
        <v>2014</v>
      </c>
      <c r="F836" t="s">
        <v>3505</v>
      </c>
      <c r="G836" t="s">
        <v>3510</v>
      </c>
      <c r="H836" t="s">
        <v>3511</v>
      </c>
      <c r="I836">
        <v>109000</v>
      </c>
    </row>
    <row r="837" spans="1:9" x14ac:dyDescent="0.3">
      <c r="A837">
        <v>836</v>
      </c>
      <c r="B837" t="s">
        <v>4102</v>
      </c>
      <c r="C837">
        <v>2499999</v>
      </c>
      <c r="D837" t="s">
        <v>19</v>
      </c>
      <c r="E837">
        <v>2015</v>
      </c>
      <c r="F837" t="s">
        <v>3502</v>
      </c>
      <c r="G837" t="s">
        <v>2376</v>
      </c>
      <c r="H837" t="s">
        <v>2307</v>
      </c>
      <c r="I837">
        <v>162000</v>
      </c>
    </row>
    <row r="838" spans="1:9" x14ac:dyDescent="0.3">
      <c r="A838">
        <v>837</v>
      </c>
      <c r="B838" t="s">
        <v>4103</v>
      </c>
      <c r="C838">
        <v>2499999</v>
      </c>
      <c r="D838" t="s">
        <v>10</v>
      </c>
      <c r="E838">
        <v>2011</v>
      </c>
      <c r="F838" t="s">
        <v>2729</v>
      </c>
      <c r="G838" t="s">
        <v>22</v>
      </c>
      <c r="H838" t="s">
        <v>41</v>
      </c>
      <c r="I838">
        <v>126350</v>
      </c>
    </row>
    <row r="839" spans="1:9" x14ac:dyDescent="0.3">
      <c r="A839">
        <v>838</v>
      </c>
      <c r="B839" t="s">
        <v>4104</v>
      </c>
      <c r="C839">
        <v>2500000</v>
      </c>
      <c r="D839" t="s">
        <v>10</v>
      </c>
      <c r="E839">
        <v>2016</v>
      </c>
      <c r="F839" t="s">
        <v>3528</v>
      </c>
      <c r="G839" t="s">
        <v>76</v>
      </c>
      <c r="H839" t="s">
        <v>77</v>
      </c>
      <c r="I839">
        <v>214000</v>
      </c>
    </row>
    <row r="840" spans="1:9" x14ac:dyDescent="0.3">
      <c r="A840">
        <v>839</v>
      </c>
      <c r="B840" t="s">
        <v>3522</v>
      </c>
      <c r="C840">
        <v>2500000</v>
      </c>
      <c r="D840" t="s">
        <v>10</v>
      </c>
      <c r="E840">
        <v>2014</v>
      </c>
      <c r="F840" t="s">
        <v>3523</v>
      </c>
      <c r="G840" t="s">
        <v>3524</v>
      </c>
      <c r="H840" t="s">
        <v>3525</v>
      </c>
      <c r="I840">
        <v>21000</v>
      </c>
    </row>
    <row r="841" spans="1:9" x14ac:dyDescent="0.3">
      <c r="A841">
        <v>840</v>
      </c>
      <c r="B841" t="s">
        <v>4105</v>
      </c>
      <c r="C841">
        <v>2300000</v>
      </c>
      <c r="D841" t="s">
        <v>10</v>
      </c>
      <c r="E841">
        <v>2016</v>
      </c>
      <c r="F841" t="s">
        <v>3513</v>
      </c>
      <c r="G841" t="s">
        <v>22</v>
      </c>
      <c r="H841" t="s">
        <v>41</v>
      </c>
      <c r="I841">
        <v>194420</v>
      </c>
    </row>
    <row r="842" spans="1:9" x14ac:dyDescent="0.3">
      <c r="A842">
        <v>841</v>
      </c>
      <c r="B842" t="s">
        <v>4106</v>
      </c>
      <c r="C842">
        <v>2500000</v>
      </c>
      <c r="D842" t="s">
        <v>10</v>
      </c>
      <c r="E842">
        <v>2016</v>
      </c>
      <c r="F842" t="s">
        <v>3528</v>
      </c>
      <c r="G842" t="s">
        <v>76</v>
      </c>
      <c r="H842" t="s">
        <v>77</v>
      </c>
      <c r="I842">
        <v>111000</v>
      </c>
    </row>
    <row r="843" spans="1:9" x14ac:dyDescent="0.3">
      <c r="A843">
        <v>842</v>
      </c>
      <c r="B843" t="s">
        <v>3702</v>
      </c>
      <c r="C843">
        <v>2549000</v>
      </c>
      <c r="D843" t="s">
        <v>10</v>
      </c>
      <c r="E843">
        <v>2014</v>
      </c>
      <c r="F843" t="s">
        <v>3505</v>
      </c>
      <c r="G843" t="s">
        <v>3510</v>
      </c>
      <c r="H843" t="s">
        <v>3511</v>
      </c>
      <c r="I843">
        <v>150250</v>
      </c>
    </row>
    <row r="844" spans="1:9" x14ac:dyDescent="0.3">
      <c r="A844">
        <v>843</v>
      </c>
      <c r="B844" t="s">
        <v>3514</v>
      </c>
      <c r="C844">
        <v>2550000</v>
      </c>
      <c r="D844" t="s">
        <v>10</v>
      </c>
      <c r="E844">
        <v>2014</v>
      </c>
      <c r="F844" t="s">
        <v>3528</v>
      </c>
      <c r="G844" t="s">
        <v>60</v>
      </c>
      <c r="H844" t="s">
        <v>61</v>
      </c>
      <c r="I844">
        <v>109000</v>
      </c>
    </row>
    <row r="845" spans="1:9" x14ac:dyDescent="0.3">
      <c r="A845">
        <v>844</v>
      </c>
      <c r="B845" t="s">
        <v>4107</v>
      </c>
      <c r="C845">
        <v>2550000</v>
      </c>
      <c r="D845" t="s">
        <v>10</v>
      </c>
      <c r="E845">
        <v>2014</v>
      </c>
      <c r="F845" t="s">
        <v>3528</v>
      </c>
      <c r="G845" t="s">
        <v>2397</v>
      </c>
      <c r="H845" t="s">
        <v>135</v>
      </c>
      <c r="I845">
        <v>108000</v>
      </c>
    </row>
    <row r="846" spans="1:9" x14ac:dyDescent="0.3">
      <c r="A846">
        <v>845</v>
      </c>
      <c r="B846" t="s">
        <v>4108</v>
      </c>
      <c r="C846">
        <v>2589000</v>
      </c>
      <c r="D846" t="s">
        <v>19</v>
      </c>
      <c r="E846">
        <v>2017</v>
      </c>
      <c r="F846" t="s">
        <v>3502</v>
      </c>
      <c r="G846" t="s">
        <v>2397</v>
      </c>
      <c r="H846" t="s">
        <v>135</v>
      </c>
      <c r="I846">
        <v>175128</v>
      </c>
    </row>
    <row r="847" spans="1:9" x14ac:dyDescent="0.3">
      <c r="A847">
        <v>846</v>
      </c>
      <c r="B847" t="s">
        <v>4109</v>
      </c>
      <c r="C847">
        <v>2589000</v>
      </c>
      <c r="D847" t="s">
        <v>10</v>
      </c>
      <c r="E847">
        <v>2012</v>
      </c>
      <c r="F847" t="s">
        <v>3528</v>
      </c>
      <c r="G847" t="s">
        <v>3525</v>
      </c>
      <c r="H847" t="s">
        <v>300</v>
      </c>
      <c r="I847">
        <v>190000</v>
      </c>
    </row>
    <row r="848" spans="1:9" x14ac:dyDescent="0.3">
      <c r="A848">
        <v>847</v>
      </c>
      <c r="B848" t="s">
        <v>4110</v>
      </c>
      <c r="C848">
        <v>2590000</v>
      </c>
      <c r="D848" t="s">
        <v>19</v>
      </c>
      <c r="E848">
        <v>2016</v>
      </c>
      <c r="F848" t="s">
        <v>3502</v>
      </c>
      <c r="G848" t="s">
        <v>2397</v>
      </c>
      <c r="H848" t="s">
        <v>135</v>
      </c>
      <c r="I848">
        <v>337500</v>
      </c>
    </row>
    <row r="849" spans="1:9" x14ac:dyDescent="0.3">
      <c r="A849">
        <v>848</v>
      </c>
      <c r="B849" t="s">
        <v>4111</v>
      </c>
      <c r="C849">
        <v>2590000</v>
      </c>
      <c r="D849" t="s">
        <v>10</v>
      </c>
      <c r="E849">
        <v>2014</v>
      </c>
      <c r="F849" t="s">
        <v>3513</v>
      </c>
      <c r="G849" t="s">
        <v>3515</v>
      </c>
      <c r="H849" t="s">
        <v>3516</v>
      </c>
      <c r="I849">
        <v>124500</v>
      </c>
    </row>
    <row r="850" spans="1:9" x14ac:dyDescent="0.3">
      <c r="A850">
        <v>849</v>
      </c>
      <c r="B850" t="s">
        <v>4112</v>
      </c>
      <c r="C850">
        <v>2590000</v>
      </c>
      <c r="D850" t="s">
        <v>10</v>
      </c>
      <c r="E850">
        <v>2014</v>
      </c>
      <c r="F850" t="s">
        <v>3513</v>
      </c>
      <c r="G850" t="s">
        <v>60</v>
      </c>
      <c r="H850" t="s">
        <v>61</v>
      </c>
      <c r="I850">
        <v>150000</v>
      </c>
    </row>
    <row r="851" spans="1:9" x14ac:dyDescent="0.3">
      <c r="A851">
        <v>850</v>
      </c>
      <c r="B851" t="s">
        <v>4113</v>
      </c>
      <c r="C851">
        <v>2590000</v>
      </c>
      <c r="D851" t="s">
        <v>10</v>
      </c>
      <c r="E851">
        <v>2013</v>
      </c>
      <c r="F851" t="s">
        <v>2729</v>
      </c>
      <c r="G851" t="s">
        <v>22</v>
      </c>
      <c r="H851" t="s">
        <v>41</v>
      </c>
      <c r="I851">
        <v>128000</v>
      </c>
    </row>
    <row r="852" spans="1:9" x14ac:dyDescent="0.3">
      <c r="A852">
        <v>851</v>
      </c>
      <c r="B852" t="s">
        <v>3702</v>
      </c>
      <c r="C852">
        <v>2590000</v>
      </c>
      <c r="D852" t="s">
        <v>10</v>
      </c>
      <c r="E852">
        <v>2014</v>
      </c>
      <c r="F852" t="s">
        <v>3505</v>
      </c>
      <c r="G852" t="s">
        <v>3510</v>
      </c>
      <c r="H852" t="s">
        <v>3511</v>
      </c>
      <c r="I852">
        <v>56147</v>
      </c>
    </row>
    <row r="853" spans="1:9" x14ac:dyDescent="0.3">
      <c r="A853">
        <v>852</v>
      </c>
      <c r="B853" t="s">
        <v>4114</v>
      </c>
      <c r="C853">
        <v>2590000</v>
      </c>
      <c r="D853" t="s">
        <v>10</v>
      </c>
      <c r="E853">
        <v>2014</v>
      </c>
      <c r="F853" t="s">
        <v>3528</v>
      </c>
      <c r="G853" t="s">
        <v>76</v>
      </c>
      <c r="H853" t="s">
        <v>77</v>
      </c>
      <c r="I853">
        <v>121000</v>
      </c>
    </row>
    <row r="854" spans="1:9" x14ac:dyDescent="0.3">
      <c r="A854">
        <v>853</v>
      </c>
      <c r="B854" t="s">
        <v>4115</v>
      </c>
      <c r="C854">
        <v>2596000</v>
      </c>
      <c r="D854" t="s">
        <v>10</v>
      </c>
      <c r="E854">
        <v>2014</v>
      </c>
      <c r="F854" t="s">
        <v>3513</v>
      </c>
      <c r="G854" t="s">
        <v>60</v>
      </c>
      <c r="H854" t="s">
        <v>61</v>
      </c>
      <c r="I854">
        <v>102675</v>
      </c>
    </row>
    <row r="855" spans="1:9" x14ac:dyDescent="0.3">
      <c r="A855">
        <v>854</v>
      </c>
      <c r="B855" t="s">
        <v>4116</v>
      </c>
      <c r="C855">
        <v>2599000</v>
      </c>
      <c r="D855" t="s">
        <v>10</v>
      </c>
      <c r="E855">
        <v>2015</v>
      </c>
      <c r="F855" t="s">
        <v>3505</v>
      </c>
      <c r="G855" t="s">
        <v>3510</v>
      </c>
      <c r="H855" t="s">
        <v>3511</v>
      </c>
      <c r="I855">
        <v>97000</v>
      </c>
    </row>
    <row r="856" spans="1:9" x14ac:dyDescent="0.3">
      <c r="A856">
        <v>855</v>
      </c>
      <c r="B856" t="s">
        <v>4117</v>
      </c>
      <c r="C856">
        <v>2599000</v>
      </c>
      <c r="D856" t="s">
        <v>10</v>
      </c>
      <c r="E856">
        <v>2014</v>
      </c>
      <c r="F856" t="s">
        <v>3505</v>
      </c>
      <c r="G856" t="s">
        <v>3510</v>
      </c>
      <c r="H856" t="s">
        <v>3511</v>
      </c>
      <c r="I856">
        <v>91885</v>
      </c>
    </row>
    <row r="857" spans="1:9" x14ac:dyDescent="0.3">
      <c r="A857">
        <v>856</v>
      </c>
      <c r="B857" t="s">
        <v>4118</v>
      </c>
      <c r="C857">
        <v>2599000</v>
      </c>
      <c r="D857" t="s">
        <v>10</v>
      </c>
      <c r="E857">
        <v>2014</v>
      </c>
      <c r="F857" t="s">
        <v>3513</v>
      </c>
      <c r="G857" t="s">
        <v>60</v>
      </c>
      <c r="H857" t="s">
        <v>61</v>
      </c>
      <c r="I857">
        <v>49432</v>
      </c>
    </row>
    <row r="858" spans="1:9" x14ac:dyDescent="0.3">
      <c r="A858">
        <v>857</v>
      </c>
      <c r="B858" t="s">
        <v>4119</v>
      </c>
      <c r="C858">
        <v>2599000</v>
      </c>
      <c r="D858" t="s">
        <v>19</v>
      </c>
      <c r="E858">
        <v>2015</v>
      </c>
      <c r="F858" t="s">
        <v>3502</v>
      </c>
      <c r="G858" t="s">
        <v>2376</v>
      </c>
      <c r="H858" t="s">
        <v>2307</v>
      </c>
      <c r="I858">
        <v>159000</v>
      </c>
    </row>
    <row r="859" spans="1:9" x14ac:dyDescent="0.3">
      <c r="A859">
        <v>858</v>
      </c>
      <c r="B859" t="s">
        <v>4120</v>
      </c>
      <c r="C859">
        <v>2599999</v>
      </c>
      <c r="D859" t="s">
        <v>19</v>
      </c>
      <c r="E859">
        <v>2017</v>
      </c>
      <c r="F859" t="s">
        <v>3502</v>
      </c>
      <c r="G859" t="s">
        <v>2397</v>
      </c>
      <c r="H859" t="s">
        <v>135</v>
      </c>
      <c r="I859">
        <v>185648</v>
      </c>
    </row>
    <row r="860" spans="1:9" x14ac:dyDescent="0.3">
      <c r="A860">
        <v>859</v>
      </c>
      <c r="B860" t="s">
        <v>4121</v>
      </c>
      <c r="C860">
        <v>2599999</v>
      </c>
      <c r="D860" t="s">
        <v>19</v>
      </c>
      <c r="E860">
        <v>2018</v>
      </c>
      <c r="F860" t="s">
        <v>3502</v>
      </c>
      <c r="G860" t="s">
        <v>2397</v>
      </c>
      <c r="H860" t="s">
        <v>135</v>
      </c>
      <c r="I860">
        <v>199589</v>
      </c>
    </row>
    <row r="861" spans="1:9" x14ac:dyDescent="0.3">
      <c r="A861">
        <v>860</v>
      </c>
      <c r="B861" t="s">
        <v>4122</v>
      </c>
      <c r="C861">
        <v>2649000</v>
      </c>
      <c r="D861" t="s">
        <v>19</v>
      </c>
      <c r="E861">
        <v>2018</v>
      </c>
      <c r="F861" t="s">
        <v>3502</v>
      </c>
      <c r="G861" t="s">
        <v>2376</v>
      </c>
      <c r="H861" t="s">
        <v>2307</v>
      </c>
      <c r="I861">
        <v>105600</v>
      </c>
    </row>
    <row r="862" spans="1:9" x14ac:dyDescent="0.3">
      <c r="A862">
        <v>861</v>
      </c>
      <c r="B862" t="s">
        <v>4123</v>
      </c>
      <c r="C862">
        <v>2649000</v>
      </c>
      <c r="D862" t="s">
        <v>10</v>
      </c>
      <c r="E862">
        <v>2016</v>
      </c>
      <c r="F862" t="s">
        <v>3528</v>
      </c>
      <c r="G862" t="s">
        <v>76</v>
      </c>
      <c r="H862" t="s">
        <v>77</v>
      </c>
      <c r="I862">
        <v>55650</v>
      </c>
    </row>
    <row r="863" spans="1:9" x14ac:dyDescent="0.3">
      <c r="A863">
        <v>862</v>
      </c>
      <c r="B863" t="s">
        <v>4124</v>
      </c>
      <c r="C863">
        <v>2649000</v>
      </c>
      <c r="D863" t="s">
        <v>10</v>
      </c>
      <c r="E863">
        <v>2011</v>
      </c>
      <c r="F863" t="s">
        <v>3513</v>
      </c>
      <c r="G863" t="s">
        <v>60</v>
      </c>
      <c r="H863" t="s">
        <v>61</v>
      </c>
      <c r="I863">
        <v>128622</v>
      </c>
    </row>
    <row r="864" spans="1:9" x14ac:dyDescent="0.3">
      <c r="A864">
        <v>863</v>
      </c>
      <c r="B864" t="s">
        <v>4050</v>
      </c>
      <c r="C864">
        <v>2650000</v>
      </c>
      <c r="D864" t="s">
        <v>10</v>
      </c>
      <c r="E864">
        <v>2011</v>
      </c>
      <c r="F864" t="s">
        <v>2729</v>
      </c>
      <c r="G864" t="s">
        <v>2406</v>
      </c>
      <c r="H864" t="s">
        <v>2407</v>
      </c>
      <c r="I864">
        <v>176950</v>
      </c>
    </row>
    <row r="865" spans="1:9" x14ac:dyDescent="0.3">
      <c r="A865">
        <v>864</v>
      </c>
      <c r="B865" t="s">
        <v>4125</v>
      </c>
      <c r="C865">
        <v>2650000</v>
      </c>
      <c r="D865" t="s">
        <v>10</v>
      </c>
      <c r="E865">
        <v>2014</v>
      </c>
      <c r="F865" t="s">
        <v>3513</v>
      </c>
      <c r="G865" t="s">
        <v>3515</v>
      </c>
      <c r="H865" t="s">
        <v>3516</v>
      </c>
      <c r="I865">
        <v>148154</v>
      </c>
    </row>
    <row r="866" spans="1:9" x14ac:dyDescent="0.3">
      <c r="A866">
        <v>865</v>
      </c>
      <c r="B866" t="s">
        <v>4063</v>
      </c>
      <c r="C866">
        <v>2650000</v>
      </c>
      <c r="D866" t="s">
        <v>19</v>
      </c>
      <c r="E866">
        <v>2011</v>
      </c>
      <c r="F866" t="s">
        <v>3576</v>
      </c>
      <c r="G866" t="s">
        <v>15</v>
      </c>
      <c r="H866" t="s">
        <v>16</v>
      </c>
      <c r="I866">
        <v>216880</v>
      </c>
    </row>
    <row r="867" spans="1:9" x14ac:dyDescent="0.3">
      <c r="A867">
        <v>866</v>
      </c>
      <c r="B867" t="s">
        <v>4126</v>
      </c>
      <c r="C867">
        <v>2679000</v>
      </c>
      <c r="D867" t="s">
        <v>10</v>
      </c>
      <c r="E867">
        <v>2014</v>
      </c>
      <c r="F867" t="s">
        <v>3513</v>
      </c>
      <c r="G867" t="s">
        <v>60</v>
      </c>
      <c r="H867" t="s">
        <v>61</v>
      </c>
      <c r="I867">
        <v>146000</v>
      </c>
    </row>
    <row r="868" spans="1:9" x14ac:dyDescent="0.3">
      <c r="A868">
        <v>867</v>
      </c>
      <c r="B868" t="s">
        <v>4127</v>
      </c>
      <c r="C868">
        <v>2690000</v>
      </c>
      <c r="D868" t="s">
        <v>19</v>
      </c>
      <c r="E868">
        <v>2017</v>
      </c>
      <c r="F868" t="s">
        <v>3502</v>
      </c>
      <c r="G868" t="s">
        <v>2397</v>
      </c>
      <c r="H868" t="s">
        <v>135</v>
      </c>
      <c r="I868">
        <v>160000</v>
      </c>
    </row>
    <row r="869" spans="1:9" x14ac:dyDescent="0.3">
      <c r="A869">
        <v>868</v>
      </c>
      <c r="B869" t="s">
        <v>4128</v>
      </c>
      <c r="C869">
        <v>2690000</v>
      </c>
      <c r="D869" t="s">
        <v>10</v>
      </c>
      <c r="E869">
        <v>2015</v>
      </c>
      <c r="F869" t="s">
        <v>3505</v>
      </c>
      <c r="G869" t="s">
        <v>3503</v>
      </c>
      <c r="H869" t="s">
        <v>2460</v>
      </c>
      <c r="I869">
        <v>93000</v>
      </c>
    </row>
    <row r="870" spans="1:9" x14ac:dyDescent="0.3">
      <c r="A870">
        <v>869</v>
      </c>
      <c r="B870" t="s">
        <v>4129</v>
      </c>
      <c r="C870">
        <v>2690000</v>
      </c>
      <c r="D870" t="s">
        <v>10</v>
      </c>
      <c r="E870">
        <v>2014</v>
      </c>
      <c r="F870" t="s">
        <v>3505</v>
      </c>
      <c r="G870" t="s">
        <v>3510</v>
      </c>
      <c r="H870" t="s">
        <v>3511</v>
      </c>
      <c r="I870">
        <v>138981</v>
      </c>
    </row>
    <row r="871" spans="1:9" x14ac:dyDescent="0.3">
      <c r="A871">
        <v>870</v>
      </c>
      <c r="B871" t="s">
        <v>4130</v>
      </c>
      <c r="C871">
        <v>2690000</v>
      </c>
      <c r="D871" t="s">
        <v>10</v>
      </c>
      <c r="E871">
        <v>2013</v>
      </c>
      <c r="F871" t="s">
        <v>3505</v>
      </c>
      <c r="G871" t="s">
        <v>3510</v>
      </c>
      <c r="H871" t="s">
        <v>3511</v>
      </c>
      <c r="I871">
        <v>78000</v>
      </c>
    </row>
    <row r="872" spans="1:9" x14ac:dyDescent="0.3">
      <c r="A872">
        <v>871</v>
      </c>
      <c r="B872" t="s">
        <v>4131</v>
      </c>
      <c r="C872">
        <v>2690000</v>
      </c>
      <c r="D872" t="s">
        <v>10</v>
      </c>
      <c r="E872">
        <v>2007</v>
      </c>
      <c r="F872" t="s">
        <v>2729</v>
      </c>
      <c r="G872" t="s">
        <v>2406</v>
      </c>
      <c r="H872" t="s">
        <v>2407</v>
      </c>
      <c r="I872">
        <v>157000</v>
      </c>
    </row>
    <row r="873" spans="1:9" x14ac:dyDescent="0.3">
      <c r="A873">
        <v>872</v>
      </c>
      <c r="B873" t="s">
        <v>4132</v>
      </c>
      <c r="C873">
        <v>2699000</v>
      </c>
      <c r="D873" t="s">
        <v>10</v>
      </c>
      <c r="E873">
        <v>2013</v>
      </c>
      <c r="F873" t="s">
        <v>3505</v>
      </c>
      <c r="G873" t="s">
        <v>3510</v>
      </c>
      <c r="H873" t="s">
        <v>3511</v>
      </c>
      <c r="I873">
        <v>83274</v>
      </c>
    </row>
    <row r="874" spans="1:9" x14ac:dyDescent="0.3">
      <c r="A874">
        <v>873</v>
      </c>
      <c r="B874" t="s">
        <v>4133</v>
      </c>
      <c r="C874">
        <v>2699000</v>
      </c>
      <c r="D874" t="s">
        <v>19</v>
      </c>
      <c r="E874">
        <v>2018</v>
      </c>
      <c r="F874" t="s">
        <v>3502</v>
      </c>
      <c r="G874" t="s">
        <v>2397</v>
      </c>
      <c r="H874" t="s">
        <v>135</v>
      </c>
      <c r="I874">
        <v>159000</v>
      </c>
    </row>
    <row r="875" spans="1:9" x14ac:dyDescent="0.3">
      <c r="A875">
        <v>874</v>
      </c>
      <c r="B875" t="s">
        <v>4134</v>
      </c>
      <c r="C875">
        <v>2699000</v>
      </c>
      <c r="D875" t="s">
        <v>10</v>
      </c>
      <c r="E875">
        <v>2013</v>
      </c>
      <c r="F875" t="s">
        <v>3513</v>
      </c>
      <c r="G875" t="s">
        <v>60</v>
      </c>
      <c r="H875" t="s">
        <v>61</v>
      </c>
      <c r="I875">
        <v>39270</v>
      </c>
    </row>
    <row r="876" spans="1:9" x14ac:dyDescent="0.3">
      <c r="A876">
        <v>875</v>
      </c>
      <c r="B876" t="s">
        <v>4135</v>
      </c>
      <c r="C876">
        <v>2749000</v>
      </c>
      <c r="D876" t="s">
        <v>10</v>
      </c>
      <c r="E876">
        <v>2014</v>
      </c>
      <c r="F876" t="s">
        <v>3513</v>
      </c>
      <c r="G876" t="s">
        <v>60</v>
      </c>
      <c r="H876" t="s">
        <v>61</v>
      </c>
      <c r="I876">
        <v>129887</v>
      </c>
    </row>
    <row r="877" spans="1:9" x14ac:dyDescent="0.3">
      <c r="A877">
        <v>876</v>
      </c>
      <c r="B877" t="s">
        <v>4136</v>
      </c>
      <c r="C877">
        <v>2780000</v>
      </c>
      <c r="D877" t="s">
        <v>10</v>
      </c>
      <c r="E877">
        <v>2010</v>
      </c>
      <c r="F877" t="s">
        <v>2729</v>
      </c>
      <c r="G877" t="s">
        <v>2406</v>
      </c>
      <c r="H877" t="s">
        <v>2407</v>
      </c>
      <c r="I877">
        <v>126000</v>
      </c>
    </row>
    <row r="878" spans="1:9" x14ac:dyDescent="0.3">
      <c r="A878">
        <v>877</v>
      </c>
      <c r="B878" t="s">
        <v>4137</v>
      </c>
      <c r="C878">
        <v>2780000</v>
      </c>
      <c r="D878" t="s">
        <v>10</v>
      </c>
      <c r="E878">
        <v>2014</v>
      </c>
      <c r="F878" t="s">
        <v>3513</v>
      </c>
      <c r="G878" t="s">
        <v>60</v>
      </c>
      <c r="H878" t="s">
        <v>61</v>
      </c>
      <c r="I878">
        <v>145000</v>
      </c>
    </row>
    <row r="879" spans="1:9" x14ac:dyDescent="0.3">
      <c r="A879">
        <v>878</v>
      </c>
      <c r="B879" t="s">
        <v>4138</v>
      </c>
      <c r="C879">
        <v>2780000</v>
      </c>
      <c r="D879" t="s">
        <v>10</v>
      </c>
      <c r="E879">
        <v>2015</v>
      </c>
      <c r="F879" t="s">
        <v>3528</v>
      </c>
      <c r="G879" t="s">
        <v>76</v>
      </c>
      <c r="H879" t="s">
        <v>77</v>
      </c>
      <c r="I879">
        <v>136000</v>
      </c>
    </row>
    <row r="880" spans="1:9" x14ac:dyDescent="0.3">
      <c r="A880">
        <v>879</v>
      </c>
      <c r="B880" t="s">
        <v>4139</v>
      </c>
      <c r="C880">
        <v>2789000</v>
      </c>
      <c r="D880" t="s">
        <v>10</v>
      </c>
      <c r="E880">
        <v>2015</v>
      </c>
      <c r="F880" t="s">
        <v>3528</v>
      </c>
      <c r="G880" t="s">
        <v>76</v>
      </c>
      <c r="H880" t="s">
        <v>77</v>
      </c>
      <c r="I880">
        <v>103762</v>
      </c>
    </row>
    <row r="881" spans="1:9" x14ac:dyDescent="0.3">
      <c r="A881">
        <v>880</v>
      </c>
      <c r="B881" t="s">
        <v>4140</v>
      </c>
      <c r="C881">
        <v>2790000</v>
      </c>
      <c r="D881" t="s">
        <v>10</v>
      </c>
      <c r="E881">
        <v>2016</v>
      </c>
      <c r="F881" t="s">
        <v>3505</v>
      </c>
      <c r="G881" t="s">
        <v>3503</v>
      </c>
      <c r="H881" t="s">
        <v>2460</v>
      </c>
      <c r="I881">
        <v>51659</v>
      </c>
    </row>
    <row r="882" spans="1:9" x14ac:dyDescent="0.3">
      <c r="A882">
        <v>881</v>
      </c>
      <c r="B882" t="s">
        <v>4141</v>
      </c>
      <c r="C882">
        <v>2790000</v>
      </c>
      <c r="D882" t="s">
        <v>10</v>
      </c>
      <c r="E882">
        <v>2017</v>
      </c>
      <c r="F882" t="s">
        <v>3528</v>
      </c>
      <c r="G882" t="s">
        <v>76</v>
      </c>
      <c r="H882" t="s">
        <v>77</v>
      </c>
      <c r="I882">
        <v>147200</v>
      </c>
    </row>
    <row r="883" spans="1:9" x14ac:dyDescent="0.3">
      <c r="A883">
        <v>882</v>
      </c>
      <c r="B883" t="s">
        <v>4142</v>
      </c>
      <c r="C883">
        <v>2790000</v>
      </c>
      <c r="D883" t="s">
        <v>10</v>
      </c>
      <c r="E883">
        <v>2018</v>
      </c>
      <c r="F883" t="s">
        <v>3528</v>
      </c>
      <c r="G883" t="s">
        <v>76</v>
      </c>
      <c r="H883" t="s">
        <v>77</v>
      </c>
      <c r="I883">
        <v>160400</v>
      </c>
    </row>
    <row r="884" spans="1:9" x14ac:dyDescent="0.3">
      <c r="A884">
        <v>883</v>
      </c>
      <c r="B884" t="s">
        <v>4050</v>
      </c>
      <c r="C884">
        <v>2790000</v>
      </c>
      <c r="D884" t="s">
        <v>10</v>
      </c>
      <c r="E884">
        <v>2008</v>
      </c>
      <c r="F884" t="s">
        <v>2729</v>
      </c>
      <c r="G884" t="s">
        <v>2406</v>
      </c>
      <c r="H884" t="s">
        <v>2407</v>
      </c>
      <c r="I884">
        <v>128000</v>
      </c>
    </row>
    <row r="885" spans="1:9" x14ac:dyDescent="0.3">
      <c r="A885">
        <v>884</v>
      </c>
      <c r="B885" t="s">
        <v>4143</v>
      </c>
      <c r="C885">
        <v>2790000</v>
      </c>
      <c r="D885" t="s">
        <v>10</v>
      </c>
      <c r="E885">
        <v>2014</v>
      </c>
      <c r="F885" t="s">
        <v>3513</v>
      </c>
      <c r="G885" t="s">
        <v>60</v>
      </c>
      <c r="H885" t="s">
        <v>61</v>
      </c>
      <c r="I885">
        <v>119221</v>
      </c>
    </row>
    <row r="886" spans="1:9" x14ac:dyDescent="0.3">
      <c r="A886">
        <v>885</v>
      </c>
      <c r="B886" t="s">
        <v>4144</v>
      </c>
      <c r="C886">
        <v>2790000</v>
      </c>
      <c r="D886" t="s">
        <v>10</v>
      </c>
      <c r="E886">
        <v>2011</v>
      </c>
      <c r="F886" t="s">
        <v>2729</v>
      </c>
      <c r="G886" t="s">
        <v>22</v>
      </c>
      <c r="H886" t="s">
        <v>41</v>
      </c>
      <c r="I886">
        <v>160000</v>
      </c>
    </row>
    <row r="887" spans="1:9" x14ac:dyDescent="0.3">
      <c r="A887">
        <v>886</v>
      </c>
      <c r="B887" t="s">
        <v>4145</v>
      </c>
      <c r="C887">
        <v>2790000</v>
      </c>
      <c r="D887" t="s">
        <v>10</v>
      </c>
      <c r="E887">
        <v>2012</v>
      </c>
      <c r="F887" t="s">
        <v>3528</v>
      </c>
      <c r="G887" t="s">
        <v>60</v>
      </c>
      <c r="H887" t="s">
        <v>61</v>
      </c>
      <c r="I887">
        <v>191436</v>
      </c>
    </row>
    <row r="888" spans="1:9" x14ac:dyDescent="0.3">
      <c r="A888">
        <v>887</v>
      </c>
      <c r="B888" t="s">
        <v>4146</v>
      </c>
      <c r="C888">
        <v>2790000</v>
      </c>
      <c r="D888" t="s">
        <v>10</v>
      </c>
      <c r="E888">
        <v>2016</v>
      </c>
      <c r="F888" t="s">
        <v>3528</v>
      </c>
      <c r="G888" t="s">
        <v>76</v>
      </c>
      <c r="H888" t="s">
        <v>77</v>
      </c>
      <c r="I888">
        <v>159600</v>
      </c>
    </row>
    <row r="889" spans="1:9" x14ac:dyDescent="0.3">
      <c r="A889">
        <v>888</v>
      </c>
      <c r="B889" t="s">
        <v>4147</v>
      </c>
      <c r="C889">
        <v>2799000</v>
      </c>
      <c r="D889" t="s">
        <v>10</v>
      </c>
      <c r="E889">
        <v>2016</v>
      </c>
      <c r="F889" t="s">
        <v>3528</v>
      </c>
      <c r="G889" t="s">
        <v>76</v>
      </c>
      <c r="H889" t="s">
        <v>77</v>
      </c>
      <c r="I889">
        <v>160449</v>
      </c>
    </row>
    <row r="890" spans="1:9" x14ac:dyDescent="0.3">
      <c r="A890">
        <v>889</v>
      </c>
      <c r="B890" t="s">
        <v>4148</v>
      </c>
      <c r="C890">
        <v>2799000</v>
      </c>
      <c r="D890" t="s">
        <v>10</v>
      </c>
      <c r="E890">
        <v>2015</v>
      </c>
      <c r="F890" t="s">
        <v>3528</v>
      </c>
      <c r="G890" t="s">
        <v>76</v>
      </c>
      <c r="H890" t="s">
        <v>77</v>
      </c>
      <c r="I890">
        <v>151650</v>
      </c>
    </row>
    <row r="891" spans="1:9" x14ac:dyDescent="0.3">
      <c r="A891">
        <v>890</v>
      </c>
      <c r="B891" t="s">
        <v>4106</v>
      </c>
      <c r="C891">
        <v>2799000</v>
      </c>
      <c r="D891" t="s">
        <v>10</v>
      </c>
      <c r="E891">
        <v>2015</v>
      </c>
      <c r="F891" t="s">
        <v>3528</v>
      </c>
      <c r="G891" t="s">
        <v>76</v>
      </c>
      <c r="H891" t="s">
        <v>77</v>
      </c>
      <c r="I891">
        <v>134808</v>
      </c>
    </row>
    <row r="892" spans="1:9" x14ac:dyDescent="0.3">
      <c r="A892">
        <v>891</v>
      </c>
      <c r="B892" t="s">
        <v>4149</v>
      </c>
      <c r="C892">
        <v>2799000</v>
      </c>
      <c r="D892" t="s">
        <v>10</v>
      </c>
      <c r="E892">
        <v>2015</v>
      </c>
      <c r="F892" t="s">
        <v>3505</v>
      </c>
      <c r="G892" t="s">
        <v>3503</v>
      </c>
      <c r="H892" t="s">
        <v>2460</v>
      </c>
      <c r="I892">
        <v>110252</v>
      </c>
    </row>
    <row r="893" spans="1:9" x14ac:dyDescent="0.3">
      <c r="A893">
        <v>892</v>
      </c>
      <c r="B893" t="s">
        <v>4128</v>
      </c>
      <c r="C893">
        <v>2799000</v>
      </c>
      <c r="D893" t="s">
        <v>10</v>
      </c>
      <c r="E893">
        <v>2016</v>
      </c>
      <c r="F893" t="s">
        <v>3505</v>
      </c>
      <c r="G893" t="s">
        <v>3503</v>
      </c>
      <c r="H893" t="s">
        <v>2460</v>
      </c>
      <c r="I893">
        <v>157062</v>
      </c>
    </row>
    <row r="894" spans="1:9" x14ac:dyDescent="0.3">
      <c r="A894">
        <v>893</v>
      </c>
      <c r="B894" t="s">
        <v>4150</v>
      </c>
      <c r="C894">
        <v>2799999</v>
      </c>
      <c r="D894" t="s">
        <v>19</v>
      </c>
      <c r="E894">
        <v>2015</v>
      </c>
      <c r="F894" t="s">
        <v>3502</v>
      </c>
      <c r="G894" t="s">
        <v>2397</v>
      </c>
      <c r="H894" t="s">
        <v>135</v>
      </c>
      <c r="I894">
        <v>85000</v>
      </c>
    </row>
    <row r="895" spans="1:9" x14ac:dyDescent="0.3">
      <c r="A895">
        <v>894</v>
      </c>
      <c r="B895" t="s">
        <v>4151</v>
      </c>
      <c r="C895">
        <v>2890000</v>
      </c>
      <c r="D895" t="s">
        <v>10</v>
      </c>
      <c r="E895">
        <v>2017</v>
      </c>
      <c r="F895" t="s">
        <v>3528</v>
      </c>
      <c r="G895" t="s">
        <v>76</v>
      </c>
      <c r="H895" t="s">
        <v>77</v>
      </c>
      <c r="I895">
        <v>117550</v>
      </c>
    </row>
    <row r="896" spans="1:9" x14ac:dyDescent="0.3">
      <c r="A896">
        <v>895</v>
      </c>
      <c r="B896" t="s">
        <v>4106</v>
      </c>
      <c r="C896">
        <v>2890000</v>
      </c>
      <c r="D896" t="s">
        <v>10</v>
      </c>
      <c r="E896">
        <v>2016</v>
      </c>
      <c r="F896" t="s">
        <v>3528</v>
      </c>
      <c r="G896" t="s">
        <v>76</v>
      </c>
      <c r="H896" t="s">
        <v>77</v>
      </c>
      <c r="I896">
        <v>114306</v>
      </c>
    </row>
    <row r="897" spans="1:9" x14ac:dyDescent="0.3">
      <c r="A897">
        <v>896</v>
      </c>
      <c r="B897" t="s">
        <v>4152</v>
      </c>
      <c r="C897">
        <v>2890000</v>
      </c>
      <c r="D897" t="s">
        <v>10</v>
      </c>
      <c r="E897">
        <v>2016</v>
      </c>
      <c r="F897" t="s">
        <v>3505</v>
      </c>
      <c r="G897" t="s">
        <v>3503</v>
      </c>
      <c r="H897" t="s">
        <v>2460</v>
      </c>
      <c r="I897">
        <v>93853</v>
      </c>
    </row>
    <row r="898" spans="1:9" x14ac:dyDescent="0.3">
      <c r="A898">
        <v>897</v>
      </c>
      <c r="B898" t="s">
        <v>4151</v>
      </c>
      <c r="C898">
        <v>2790000</v>
      </c>
      <c r="D898" t="s">
        <v>10</v>
      </c>
      <c r="E898">
        <v>2015</v>
      </c>
      <c r="F898" t="s">
        <v>3528</v>
      </c>
      <c r="G898" t="s">
        <v>76</v>
      </c>
      <c r="H898" t="s">
        <v>77</v>
      </c>
      <c r="I898">
        <v>76849</v>
      </c>
    </row>
    <row r="899" spans="1:9" x14ac:dyDescent="0.3">
      <c r="A899">
        <v>898</v>
      </c>
      <c r="B899" t="s">
        <v>4153</v>
      </c>
      <c r="C899">
        <v>2899000</v>
      </c>
      <c r="D899" t="s">
        <v>10</v>
      </c>
      <c r="E899">
        <v>2015</v>
      </c>
      <c r="F899" t="s">
        <v>3528</v>
      </c>
      <c r="G899" t="s">
        <v>76</v>
      </c>
      <c r="H899" t="s">
        <v>77</v>
      </c>
      <c r="I899">
        <v>103403</v>
      </c>
    </row>
    <row r="900" spans="1:9" x14ac:dyDescent="0.3">
      <c r="A900">
        <v>899</v>
      </c>
      <c r="B900" t="s">
        <v>4154</v>
      </c>
      <c r="C900">
        <v>2900000</v>
      </c>
      <c r="D900" t="s">
        <v>10</v>
      </c>
      <c r="E900">
        <v>2010</v>
      </c>
      <c r="F900" t="s">
        <v>3528</v>
      </c>
      <c r="G900" t="s">
        <v>60</v>
      </c>
      <c r="H900" t="s">
        <v>61</v>
      </c>
      <c r="I900">
        <v>46000</v>
      </c>
    </row>
    <row r="901" spans="1:9" x14ac:dyDescent="0.3">
      <c r="A901">
        <v>900</v>
      </c>
      <c r="B901" t="s">
        <v>3890</v>
      </c>
      <c r="C901">
        <v>2900000</v>
      </c>
      <c r="D901" t="s">
        <v>10</v>
      </c>
      <c r="E901">
        <v>2018</v>
      </c>
      <c r="F901" t="s">
        <v>3528</v>
      </c>
      <c r="G901" t="s">
        <v>76</v>
      </c>
      <c r="H901" t="s">
        <v>77</v>
      </c>
      <c r="I901">
        <v>191000</v>
      </c>
    </row>
    <row r="902" spans="1:9" x14ac:dyDescent="0.3">
      <c r="A902">
        <v>901</v>
      </c>
      <c r="B902" t="s">
        <v>4155</v>
      </c>
      <c r="C902">
        <v>2919000</v>
      </c>
      <c r="D902" t="s">
        <v>10</v>
      </c>
      <c r="E902">
        <v>2016</v>
      </c>
      <c r="F902" t="s">
        <v>3505</v>
      </c>
      <c r="G902" t="s">
        <v>3503</v>
      </c>
      <c r="H902" t="s">
        <v>2460</v>
      </c>
      <c r="I902">
        <v>97280</v>
      </c>
    </row>
    <row r="903" spans="1:9" x14ac:dyDescent="0.3">
      <c r="A903">
        <v>902</v>
      </c>
      <c r="B903" t="s">
        <v>4156</v>
      </c>
      <c r="C903">
        <v>2940000</v>
      </c>
      <c r="D903" t="s">
        <v>10</v>
      </c>
      <c r="E903">
        <v>2015</v>
      </c>
      <c r="F903" t="s">
        <v>3528</v>
      </c>
      <c r="G903" t="s">
        <v>76</v>
      </c>
      <c r="H903" t="s">
        <v>77</v>
      </c>
      <c r="I903">
        <v>159860</v>
      </c>
    </row>
    <row r="904" spans="1:9" x14ac:dyDescent="0.3">
      <c r="A904">
        <v>903</v>
      </c>
      <c r="B904" t="s">
        <v>4106</v>
      </c>
      <c r="C904">
        <v>2950000</v>
      </c>
      <c r="D904" t="s">
        <v>10</v>
      </c>
      <c r="E904">
        <v>2016</v>
      </c>
      <c r="F904" t="s">
        <v>3528</v>
      </c>
      <c r="G904" t="s">
        <v>76</v>
      </c>
      <c r="H904" t="s">
        <v>77</v>
      </c>
      <c r="I904">
        <v>113548</v>
      </c>
    </row>
    <row r="905" spans="1:9" x14ac:dyDescent="0.3">
      <c r="A905">
        <v>904</v>
      </c>
      <c r="B905" t="s">
        <v>4141</v>
      </c>
      <c r="C905">
        <v>2990000</v>
      </c>
      <c r="D905" t="s">
        <v>10</v>
      </c>
      <c r="E905">
        <v>2017</v>
      </c>
      <c r="F905" t="s">
        <v>3528</v>
      </c>
      <c r="G905" t="s">
        <v>76</v>
      </c>
      <c r="H905" t="s">
        <v>77</v>
      </c>
      <c r="I905">
        <v>117200</v>
      </c>
    </row>
    <row r="906" spans="1:9" x14ac:dyDescent="0.3">
      <c r="A906">
        <v>905</v>
      </c>
      <c r="B906" t="s">
        <v>4157</v>
      </c>
      <c r="C906">
        <v>2990000</v>
      </c>
      <c r="D906" t="s">
        <v>10</v>
      </c>
      <c r="E906">
        <v>2018</v>
      </c>
      <c r="F906" t="s">
        <v>3505</v>
      </c>
      <c r="G906" t="s">
        <v>3503</v>
      </c>
      <c r="H906" t="s">
        <v>2460</v>
      </c>
      <c r="I906">
        <v>132000</v>
      </c>
    </row>
    <row r="907" spans="1:9" x14ac:dyDescent="0.3">
      <c r="A907">
        <v>906</v>
      </c>
      <c r="B907" t="s">
        <v>4158</v>
      </c>
      <c r="C907">
        <v>2990000</v>
      </c>
      <c r="D907" t="s">
        <v>10</v>
      </c>
      <c r="E907">
        <v>2014</v>
      </c>
      <c r="F907" t="s">
        <v>3513</v>
      </c>
      <c r="G907" t="s">
        <v>300</v>
      </c>
      <c r="H907" t="s">
        <v>32</v>
      </c>
      <c r="I907">
        <v>80237</v>
      </c>
    </row>
    <row r="908" spans="1:9" x14ac:dyDescent="0.3">
      <c r="A908">
        <v>907</v>
      </c>
      <c r="B908" t="s">
        <v>4159</v>
      </c>
      <c r="C908">
        <v>2990000</v>
      </c>
      <c r="D908" t="s">
        <v>10</v>
      </c>
      <c r="E908">
        <v>2017</v>
      </c>
      <c r="F908" t="s">
        <v>3528</v>
      </c>
      <c r="G908" t="s">
        <v>76</v>
      </c>
      <c r="H908" t="s">
        <v>77</v>
      </c>
      <c r="I908">
        <v>145889</v>
      </c>
    </row>
    <row r="909" spans="1:9" x14ac:dyDescent="0.3">
      <c r="A909">
        <v>908</v>
      </c>
      <c r="B909" t="s">
        <v>4160</v>
      </c>
      <c r="C909">
        <v>2997000</v>
      </c>
      <c r="D909" t="s">
        <v>10</v>
      </c>
      <c r="E909">
        <v>2016</v>
      </c>
      <c r="F909" t="s">
        <v>3528</v>
      </c>
      <c r="G909" t="s">
        <v>76</v>
      </c>
      <c r="H909" t="s">
        <v>77</v>
      </c>
      <c r="I909">
        <v>176419</v>
      </c>
    </row>
    <row r="910" spans="1:9" x14ac:dyDescent="0.3">
      <c r="A910">
        <v>909</v>
      </c>
      <c r="B910" t="s">
        <v>4161</v>
      </c>
      <c r="C910">
        <v>2999000</v>
      </c>
      <c r="D910" t="s">
        <v>10</v>
      </c>
      <c r="E910">
        <v>2010</v>
      </c>
      <c r="F910" t="s">
        <v>2729</v>
      </c>
      <c r="G910" t="s">
        <v>22</v>
      </c>
      <c r="H910" t="s">
        <v>41</v>
      </c>
      <c r="I910">
        <v>76010</v>
      </c>
    </row>
    <row r="911" spans="1:9" x14ac:dyDescent="0.3">
      <c r="A911">
        <v>910</v>
      </c>
      <c r="B911" t="s">
        <v>4162</v>
      </c>
      <c r="C911">
        <v>2999000</v>
      </c>
      <c r="D911" t="s">
        <v>19</v>
      </c>
      <c r="E911">
        <v>2017</v>
      </c>
      <c r="F911" t="s">
        <v>3502</v>
      </c>
      <c r="G911" t="s">
        <v>2397</v>
      </c>
      <c r="H911" t="s">
        <v>135</v>
      </c>
      <c r="I911">
        <v>99972</v>
      </c>
    </row>
    <row r="912" spans="1:9" x14ac:dyDescent="0.3">
      <c r="A912">
        <v>911</v>
      </c>
      <c r="B912" t="s">
        <v>4163</v>
      </c>
      <c r="C912">
        <v>2999000</v>
      </c>
      <c r="D912" t="s">
        <v>10</v>
      </c>
      <c r="E912">
        <v>2018</v>
      </c>
      <c r="F912" t="s">
        <v>3528</v>
      </c>
      <c r="G912" t="s">
        <v>76</v>
      </c>
      <c r="H912" t="s">
        <v>77</v>
      </c>
      <c r="I912">
        <v>174260</v>
      </c>
    </row>
    <row r="913" spans="1:9" x14ac:dyDescent="0.3">
      <c r="A913">
        <v>912</v>
      </c>
      <c r="B913" t="s">
        <v>4164</v>
      </c>
      <c r="C913">
        <v>2999000</v>
      </c>
      <c r="D913" t="s">
        <v>10</v>
      </c>
      <c r="E913">
        <v>2014</v>
      </c>
      <c r="F913" t="s">
        <v>3505</v>
      </c>
      <c r="G913" t="s">
        <v>3503</v>
      </c>
      <c r="H913" t="s">
        <v>2460</v>
      </c>
      <c r="I913">
        <v>57000</v>
      </c>
    </row>
    <row r="914" spans="1:9" x14ac:dyDescent="0.3">
      <c r="A914">
        <v>913</v>
      </c>
      <c r="B914" t="s">
        <v>4165</v>
      </c>
      <c r="C914">
        <v>2999000</v>
      </c>
      <c r="D914" t="s">
        <v>10</v>
      </c>
      <c r="E914">
        <v>2015</v>
      </c>
      <c r="F914" t="s">
        <v>4082</v>
      </c>
      <c r="G914" t="s">
        <v>24</v>
      </c>
      <c r="H914" t="s">
        <v>25</v>
      </c>
      <c r="I914">
        <v>124700</v>
      </c>
    </row>
    <row r="915" spans="1:9" x14ac:dyDescent="0.3">
      <c r="A915">
        <v>914</v>
      </c>
      <c r="B915" t="s">
        <v>3784</v>
      </c>
      <c r="C915">
        <v>2999000</v>
      </c>
      <c r="D915" t="s">
        <v>10</v>
      </c>
      <c r="E915">
        <v>2014</v>
      </c>
      <c r="F915" t="s">
        <v>3513</v>
      </c>
      <c r="G915" t="s">
        <v>3515</v>
      </c>
      <c r="H915" t="s">
        <v>3516</v>
      </c>
      <c r="I915">
        <v>118000</v>
      </c>
    </row>
    <row r="916" spans="1:9" x14ac:dyDescent="0.3">
      <c r="A916">
        <v>915</v>
      </c>
      <c r="B916" t="s">
        <v>4166</v>
      </c>
      <c r="C916">
        <v>2999000</v>
      </c>
      <c r="D916" t="s">
        <v>3460</v>
      </c>
      <c r="E916">
        <v>2012</v>
      </c>
      <c r="F916" t="s">
        <v>3505</v>
      </c>
      <c r="G916" t="s">
        <v>3733</v>
      </c>
      <c r="H916" t="s">
        <v>2425</v>
      </c>
      <c r="I916">
        <v>102500</v>
      </c>
    </row>
    <row r="917" spans="1:9" x14ac:dyDescent="0.3">
      <c r="A917">
        <v>916</v>
      </c>
      <c r="B917" t="s">
        <v>4167</v>
      </c>
      <c r="C917">
        <v>2999000</v>
      </c>
      <c r="D917" t="s">
        <v>10</v>
      </c>
      <c r="E917">
        <v>2014</v>
      </c>
      <c r="F917" t="s">
        <v>3528</v>
      </c>
      <c r="G917" t="s">
        <v>3515</v>
      </c>
      <c r="H917" t="s">
        <v>3516</v>
      </c>
      <c r="I917">
        <v>130000</v>
      </c>
    </row>
    <row r="918" spans="1:9" x14ac:dyDescent="0.3">
      <c r="A918">
        <v>917</v>
      </c>
      <c r="B918" t="s">
        <v>4168</v>
      </c>
      <c r="C918">
        <v>2999000</v>
      </c>
      <c r="D918" t="s">
        <v>10</v>
      </c>
      <c r="E918">
        <v>2015</v>
      </c>
      <c r="F918" t="s">
        <v>3505</v>
      </c>
      <c r="G918" t="s">
        <v>3503</v>
      </c>
      <c r="H918" t="s">
        <v>2460</v>
      </c>
      <c r="I918">
        <v>89687</v>
      </c>
    </row>
    <row r="919" spans="1:9" x14ac:dyDescent="0.3">
      <c r="A919">
        <v>918</v>
      </c>
      <c r="B919" t="s">
        <v>4169</v>
      </c>
      <c r="C919">
        <v>2999000</v>
      </c>
      <c r="D919" t="s">
        <v>10</v>
      </c>
      <c r="E919">
        <v>2012</v>
      </c>
      <c r="F919" t="s">
        <v>3513</v>
      </c>
      <c r="G919" t="s">
        <v>60</v>
      </c>
      <c r="H919" t="s">
        <v>61</v>
      </c>
      <c r="I919">
        <v>28000</v>
      </c>
    </row>
    <row r="920" spans="1:9" x14ac:dyDescent="0.3">
      <c r="A920">
        <v>919</v>
      </c>
      <c r="B920" t="s">
        <v>4128</v>
      </c>
      <c r="C920">
        <v>2999000</v>
      </c>
      <c r="D920" t="s">
        <v>10</v>
      </c>
      <c r="E920">
        <v>2016</v>
      </c>
      <c r="F920" t="s">
        <v>3505</v>
      </c>
      <c r="G920" t="s">
        <v>3503</v>
      </c>
      <c r="H920" t="s">
        <v>2460</v>
      </c>
      <c r="I920">
        <v>63464</v>
      </c>
    </row>
    <row r="921" spans="1:9" x14ac:dyDescent="0.3">
      <c r="A921">
        <v>920</v>
      </c>
      <c r="B921" t="s">
        <v>4170</v>
      </c>
      <c r="C921">
        <v>2999000</v>
      </c>
      <c r="D921" t="s">
        <v>10</v>
      </c>
      <c r="E921">
        <v>2015</v>
      </c>
      <c r="F921" t="s">
        <v>4082</v>
      </c>
      <c r="G921" t="s">
        <v>24</v>
      </c>
      <c r="H921" t="s">
        <v>25</v>
      </c>
      <c r="I921">
        <v>102000</v>
      </c>
    </row>
    <row r="922" spans="1:9" x14ac:dyDescent="0.3">
      <c r="A922">
        <v>921</v>
      </c>
      <c r="B922" t="s">
        <v>4100</v>
      </c>
      <c r="C922">
        <v>2999000</v>
      </c>
      <c r="D922" t="s">
        <v>10</v>
      </c>
      <c r="E922">
        <v>2019</v>
      </c>
      <c r="F922" t="s">
        <v>4082</v>
      </c>
      <c r="G922" t="s">
        <v>76</v>
      </c>
      <c r="H922" t="s">
        <v>77</v>
      </c>
      <c r="I922">
        <v>132700</v>
      </c>
    </row>
    <row r="923" spans="1:9" x14ac:dyDescent="0.3">
      <c r="A923">
        <v>922</v>
      </c>
      <c r="B923" t="s">
        <v>4171</v>
      </c>
      <c r="C923">
        <v>2999999</v>
      </c>
      <c r="D923" t="s">
        <v>10</v>
      </c>
      <c r="E923">
        <v>2017</v>
      </c>
      <c r="F923" t="s">
        <v>3528</v>
      </c>
      <c r="G923" t="s">
        <v>76</v>
      </c>
      <c r="H923" t="s">
        <v>77</v>
      </c>
      <c r="I923">
        <v>120000</v>
      </c>
    </row>
    <row r="924" spans="1:9" x14ac:dyDescent="0.3">
      <c r="A924">
        <v>923</v>
      </c>
      <c r="B924" t="s">
        <v>4172</v>
      </c>
      <c r="C924">
        <v>2999999</v>
      </c>
      <c r="D924" t="s">
        <v>10</v>
      </c>
      <c r="E924">
        <v>2017</v>
      </c>
      <c r="F924" t="s">
        <v>3528</v>
      </c>
      <c r="G924" t="s">
        <v>76</v>
      </c>
      <c r="H924" t="s">
        <v>77</v>
      </c>
      <c r="I924">
        <v>104149</v>
      </c>
    </row>
    <row r="925" spans="1:9" x14ac:dyDescent="0.3">
      <c r="A925">
        <v>924</v>
      </c>
      <c r="B925" t="s">
        <v>4173</v>
      </c>
      <c r="C925">
        <v>2999999</v>
      </c>
      <c r="D925" t="s">
        <v>10</v>
      </c>
      <c r="E925">
        <v>2015</v>
      </c>
      <c r="F925" t="s">
        <v>3505</v>
      </c>
      <c r="G925" t="s">
        <v>3503</v>
      </c>
      <c r="H925" t="s">
        <v>2460</v>
      </c>
      <c r="I925">
        <v>96800</v>
      </c>
    </row>
    <row r="926" spans="1:9" x14ac:dyDescent="0.3">
      <c r="A926">
        <v>925</v>
      </c>
      <c r="B926" t="s">
        <v>4174</v>
      </c>
      <c r="C926">
        <v>2999999</v>
      </c>
      <c r="D926" t="s">
        <v>10</v>
      </c>
      <c r="E926">
        <v>2015</v>
      </c>
      <c r="F926" t="s">
        <v>3505</v>
      </c>
      <c r="G926" t="s">
        <v>3503</v>
      </c>
      <c r="H926" t="s">
        <v>2460</v>
      </c>
      <c r="I926">
        <v>64463</v>
      </c>
    </row>
    <row r="927" spans="1:9" x14ac:dyDescent="0.3">
      <c r="A927">
        <v>926</v>
      </c>
      <c r="B927" t="s">
        <v>4175</v>
      </c>
      <c r="C927">
        <v>2999999</v>
      </c>
      <c r="D927" t="s">
        <v>10</v>
      </c>
      <c r="E927">
        <v>2015</v>
      </c>
      <c r="F927" t="s">
        <v>3528</v>
      </c>
      <c r="G927" t="s">
        <v>76</v>
      </c>
      <c r="H927" t="s">
        <v>77</v>
      </c>
      <c r="I927">
        <v>78532</v>
      </c>
    </row>
    <row r="928" spans="1:9" x14ac:dyDescent="0.3">
      <c r="A928">
        <v>927</v>
      </c>
      <c r="B928" t="s">
        <v>4176</v>
      </c>
      <c r="C928">
        <v>3000000</v>
      </c>
      <c r="D928" t="s">
        <v>10</v>
      </c>
      <c r="E928">
        <v>2017</v>
      </c>
      <c r="F928" t="s">
        <v>3528</v>
      </c>
      <c r="G928" t="s">
        <v>76</v>
      </c>
      <c r="H928" t="s">
        <v>77</v>
      </c>
      <c r="I928">
        <v>84000</v>
      </c>
    </row>
    <row r="929" spans="1:9" x14ac:dyDescent="0.3">
      <c r="A929">
        <v>928</v>
      </c>
      <c r="B929" t="s">
        <v>4177</v>
      </c>
      <c r="C929">
        <v>3000000</v>
      </c>
      <c r="D929" t="s">
        <v>10</v>
      </c>
      <c r="E929">
        <v>2014</v>
      </c>
      <c r="F929" t="s">
        <v>3513</v>
      </c>
      <c r="G929" t="s">
        <v>60</v>
      </c>
      <c r="H929" t="s">
        <v>61</v>
      </c>
      <c r="I929">
        <v>31000</v>
      </c>
    </row>
    <row r="930" spans="1:9" x14ac:dyDescent="0.3">
      <c r="A930">
        <v>929</v>
      </c>
      <c r="B930" t="s">
        <v>4178</v>
      </c>
      <c r="C930">
        <v>3090000</v>
      </c>
      <c r="D930" t="s">
        <v>10</v>
      </c>
      <c r="E930">
        <v>2017</v>
      </c>
      <c r="F930" t="s">
        <v>3528</v>
      </c>
      <c r="G930" t="s">
        <v>76</v>
      </c>
      <c r="H930" t="s">
        <v>77</v>
      </c>
      <c r="I930">
        <v>90004</v>
      </c>
    </row>
    <row r="931" spans="1:9" x14ac:dyDescent="0.3">
      <c r="A931">
        <v>930</v>
      </c>
      <c r="B931" t="s">
        <v>4179</v>
      </c>
      <c r="C931">
        <v>3095000</v>
      </c>
      <c r="D931" t="s">
        <v>10</v>
      </c>
      <c r="E931">
        <v>2015</v>
      </c>
      <c r="F931" t="s">
        <v>3528</v>
      </c>
      <c r="G931" t="s">
        <v>76</v>
      </c>
      <c r="H931" t="s">
        <v>77</v>
      </c>
      <c r="I931">
        <v>94880</v>
      </c>
    </row>
    <row r="932" spans="1:9" x14ac:dyDescent="0.3">
      <c r="A932">
        <v>931</v>
      </c>
      <c r="B932" t="s">
        <v>4180</v>
      </c>
      <c r="C932">
        <v>3098000</v>
      </c>
      <c r="D932" t="s">
        <v>10</v>
      </c>
      <c r="E932">
        <v>2015</v>
      </c>
      <c r="F932" t="s">
        <v>4082</v>
      </c>
      <c r="G932" t="s">
        <v>76</v>
      </c>
      <c r="H932" t="s">
        <v>77</v>
      </c>
      <c r="I932">
        <v>140000</v>
      </c>
    </row>
    <row r="933" spans="1:9" x14ac:dyDescent="0.3">
      <c r="A933">
        <v>932</v>
      </c>
      <c r="B933" t="s">
        <v>4181</v>
      </c>
      <c r="C933">
        <v>3098000</v>
      </c>
      <c r="D933" t="s">
        <v>10</v>
      </c>
      <c r="E933">
        <v>2018</v>
      </c>
      <c r="F933" t="s">
        <v>3528</v>
      </c>
      <c r="G933" t="s">
        <v>76</v>
      </c>
      <c r="H933" t="s">
        <v>77</v>
      </c>
      <c r="I933">
        <v>165937</v>
      </c>
    </row>
    <row r="934" spans="1:9" x14ac:dyDescent="0.3">
      <c r="A934">
        <v>933</v>
      </c>
      <c r="B934" t="s">
        <v>4182</v>
      </c>
      <c r="C934">
        <v>3099000</v>
      </c>
      <c r="D934" t="s">
        <v>10</v>
      </c>
      <c r="E934">
        <v>2016</v>
      </c>
      <c r="F934" t="s">
        <v>3505</v>
      </c>
      <c r="G934" t="s">
        <v>3503</v>
      </c>
      <c r="H934" t="s">
        <v>2460</v>
      </c>
      <c r="I934">
        <v>51171</v>
      </c>
    </row>
    <row r="935" spans="1:9" x14ac:dyDescent="0.3">
      <c r="A935">
        <v>934</v>
      </c>
      <c r="B935" t="s">
        <v>4183</v>
      </c>
      <c r="C935">
        <v>3099000</v>
      </c>
      <c r="D935" t="s">
        <v>10</v>
      </c>
      <c r="E935">
        <v>2017</v>
      </c>
      <c r="F935" t="s">
        <v>3528</v>
      </c>
      <c r="G935" t="s">
        <v>76</v>
      </c>
      <c r="H935" t="s">
        <v>77</v>
      </c>
      <c r="I935">
        <v>195000</v>
      </c>
    </row>
    <row r="936" spans="1:9" x14ac:dyDescent="0.3">
      <c r="A936">
        <v>935</v>
      </c>
      <c r="B936" t="s">
        <v>4050</v>
      </c>
      <c r="C936">
        <v>3099999</v>
      </c>
      <c r="D936" t="s">
        <v>10</v>
      </c>
      <c r="E936">
        <v>2008</v>
      </c>
      <c r="F936" t="s">
        <v>2729</v>
      </c>
      <c r="G936" t="s">
        <v>2406</v>
      </c>
      <c r="H936" t="s">
        <v>2407</v>
      </c>
      <c r="I936">
        <v>232500</v>
      </c>
    </row>
    <row r="937" spans="1:9" x14ac:dyDescent="0.3">
      <c r="A937">
        <v>936</v>
      </c>
      <c r="B937" t="s">
        <v>4184</v>
      </c>
      <c r="C937">
        <v>3100000</v>
      </c>
      <c r="D937" t="s">
        <v>10</v>
      </c>
      <c r="E937">
        <v>2016</v>
      </c>
      <c r="F937" t="s">
        <v>3528</v>
      </c>
      <c r="G937" t="s">
        <v>76</v>
      </c>
      <c r="H937" t="s">
        <v>77</v>
      </c>
      <c r="I937">
        <v>94177</v>
      </c>
    </row>
    <row r="938" spans="1:9" x14ac:dyDescent="0.3">
      <c r="A938">
        <v>937</v>
      </c>
      <c r="B938" t="s">
        <v>4182</v>
      </c>
      <c r="C938">
        <v>3111000</v>
      </c>
      <c r="D938" t="s">
        <v>10</v>
      </c>
      <c r="E938">
        <v>2017</v>
      </c>
      <c r="F938" t="s">
        <v>3505</v>
      </c>
      <c r="G938" t="s">
        <v>3503</v>
      </c>
      <c r="H938" t="s">
        <v>2460</v>
      </c>
      <c r="I938">
        <v>88000</v>
      </c>
    </row>
    <row r="939" spans="1:9" x14ac:dyDescent="0.3">
      <c r="A939">
        <v>938</v>
      </c>
      <c r="B939" t="s">
        <v>4185</v>
      </c>
      <c r="C939">
        <v>3149000</v>
      </c>
      <c r="D939" t="s">
        <v>19</v>
      </c>
      <c r="E939">
        <v>2015</v>
      </c>
      <c r="F939" t="s">
        <v>3502</v>
      </c>
      <c r="G939" t="s">
        <v>2376</v>
      </c>
      <c r="H939" t="s">
        <v>2307</v>
      </c>
      <c r="I939">
        <v>85000</v>
      </c>
    </row>
    <row r="940" spans="1:9" x14ac:dyDescent="0.3">
      <c r="A940">
        <v>939</v>
      </c>
      <c r="B940" t="s">
        <v>4186</v>
      </c>
      <c r="C940">
        <v>3189000</v>
      </c>
      <c r="D940" t="s">
        <v>10</v>
      </c>
      <c r="E940">
        <v>2016</v>
      </c>
      <c r="F940" t="s">
        <v>3505</v>
      </c>
      <c r="G940" t="s">
        <v>3503</v>
      </c>
      <c r="H940" t="s">
        <v>2460</v>
      </c>
      <c r="I940">
        <v>64101</v>
      </c>
    </row>
    <row r="941" spans="1:9" x14ac:dyDescent="0.3">
      <c r="A941">
        <v>940</v>
      </c>
      <c r="B941" t="s">
        <v>4187</v>
      </c>
      <c r="C941">
        <v>3190000</v>
      </c>
      <c r="D941" t="s">
        <v>10</v>
      </c>
      <c r="E941">
        <v>2015</v>
      </c>
      <c r="F941" t="s">
        <v>3528</v>
      </c>
      <c r="G941" t="s">
        <v>76</v>
      </c>
      <c r="H941" t="s">
        <v>77</v>
      </c>
      <c r="I941">
        <v>97000</v>
      </c>
    </row>
    <row r="942" spans="1:9" x14ac:dyDescent="0.3">
      <c r="A942">
        <v>941</v>
      </c>
      <c r="B942" t="s">
        <v>4188</v>
      </c>
      <c r="C942">
        <v>3190000</v>
      </c>
      <c r="D942" t="s">
        <v>10</v>
      </c>
      <c r="E942">
        <v>2015</v>
      </c>
      <c r="F942" t="s">
        <v>3528</v>
      </c>
      <c r="G942" t="s">
        <v>76</v>
      </c>
      <c r="H942" t="s">
        <v>77</v>
      </c>
      <c r="I942">
        <v>120000</v>
      </c>
    </row>
    <row r="943" spans="1:9" x14ac:dyDescent="0.3">
      <c r="A943">
        <v>942</v>
      </c>
      <c r="B943" t="s">
        <v>4189</v>
      </c>
      <c r="C943">
        <v>3190000</v>
      </c>
      <c r="D943" t="s">
        <v>10</v>
      </c>
      <c r="E943">
        <v>2015</v>
      </c>
      <c r="F943" t="s">
        <v>3513</v>
      </c>
      <c r="G943" t="s">
        <v>60</v>
      </c>
      <c r="H943" t="s">
        <v>61</v>
      </c>
      <c r="I943">
        <v>100500</v>
      </c>
    </row>
    <row r="944" spans="1:9" x14ac:dyDescent="0.3">
      <c r="A944">
        <v>943</v>
      </c>
      <c r="B944" t="s">
        <v>4151</v>
      </c>
      <c r="C944">
        <v>3190000</v>
      </c>
      <c r="D944" t="s">
        <v>10</v>
      </c>
      <c r="E944">
        <v>2017</v>
      </c>
      <c r="F944" t="s">
        <v>3528</v>
      </c>
      <c r="G944" t="s">
        <v>76</v>
      </c>
      <c r="H944" t="s">
        <v>77</v>
      </c>
      <c r="I944">
        <v>33550</v>
      </c>
    </row>
    <row r="945" spans="1:9" x14ac:dyDescent="0.3">
      <c r="A945">
        <v>944</v>
      </c>
      <c r="B945" t="s">
        <v>4190</v>
      </c>
      <c r="C945">
        <v>3199000</v>
      </c>
      <c r="D945" t="s">
        <v>10</v>
      </c>
      <c r="E945">
        <v>2016</v>
      </c>
      <c r="F945" t="s">
        <v>3505</v>
      </c>
      <c r="G945" t="s">
        <v>2460</v>
      </c>
      <c r="H945" t="s">
        <v>2461</v>
      </c>
      <c r="I945">
        <v>87000</v>
      </c>
    </row>
    <row r="946" spans="1:9" x14ac:dyDescent="0.3">
      <c r="A946">
        <v>945</v>
      </c>
      <c r="B946" t="s">
        <v>4191</v>
      </c>
      <c r="C946">
        <v>3199000</v>
      </c>
      <c r="D946" t="s">
        <v>10</v>
      </c>
      <c r="E946">
        <v>2015</v>
      </c>
      <c r="F946" t="s">
        <v>3505</v>
      </c>
      <c r="G946" t="s">
        <v>3503</v>
      </c>
      <c r="H946" t="s">
        <v>2460</v>
      </c>
      <c r="I946">
        <v>84300</v>
      </c>
    </row>
    <row r="947" spans="1:9" x14ac:dyDescent="0.3">
      <c r="A947">
        <v>946</v>
      </c>
      <c r="B947" t="s">
        <v>4192</v>
      </c>
      <c r="C947">
        <v>3199000</v>
      </c>
      <c r="D947" t="s">
        <v>10</v>
      </c>
      <c r="E947">
        <v>2018</v>
      </c>
      <c r="F947" t="s">
        <v>3528</v>
      </c>
      <c r="G947" t="s">
        <v>76</v>
      </c>
      <c r="H947" t="s">
        <v>77</v>
      </c>
      <c r="I947">
        <v>89000</v>
      </c>
    </row>
    <row r="948" spans="1:9" x14ac:dyDescent="0.3">
      <c r="A948">
        <v>947</v>
      </c>
      <c r="B948" t="s">
        <v>4193</v>
      </c>
      <c r="C948">
        <v>3200000</v>
      </c>
      <c r="D948" t="s">
        <v>10</v>
      </c>
      <c r="E948">
        <v>2017</v>
      </c>
      <c r="F948" t="s">
        <v>3528</v>
      </c>
      <c r="G948" t="s">
        <v>76</v>
      </c>
      <c r="H948" t="s">
        <v>77</v>
      </c>
      <c r="I948">
        <v>98600</v>
      </c>
    </row>
    <row r="949" spans="1:9" x14ac:dyDescent="0.3">
      <c r="A949">
        <v>948</v>
      </c>
      <c r="B949" t="s">
        <v>4194</v>
      </c>
      <c r="C949">
        <v>3247000</v>
      </c>
      <c r="D949" t="s">
        <v>10</v>
      </c>
      <c r="E949">
        <v>2016</v>
      </c>
      <c r="F949" t="s">
        <v>3528</v>
      </c>
      <c r="G949" t="s">
        <v>76</v>
      </c>
      <c r="H949" t="s">
        <v>77</v>
      </c>
      <c r="I949">
        <v>156713</v>
      </c>
    </row>
    <row r="950" spans="1:9" x14ac:dyDescent="0.3">
      <c r="A950">
        <v>949</v>
      </c>
      <c r="B950" t="s">
        <v>4138</v>
      </c>
      <c r="C950">
        <v>3250000</v>
      </c>
      <c r="D950" t="s">
        <v>10</v>
      </c>
      <c r="E950">
        <v>2017</v>
      </c>
      <c r="F950" t="s">
        <v>3528</v>
      </c>
      <c r="G950" t="s">
        <v>76</v>
      </c>
      <c r="H950" t="s">
        <v>77</v>
      </c>
      <c r="I950">
        <v>148153</v>
      </c>
    </row>
    <row r="951" spans="1:9" x14ac:dyDescent="0.3">
      <c r="A951">
        <v>950</v>
      </c>
      <c r="B951" t="s">
        <v>4195</v>
      </c>
      <c r="C951">
        <v>3289000</v>
      </c>
      <c r="D951" t="s">
        <v>10</v>
      </c>
      <c r="E951">
        <v>2017</v>
      </c>
      <c r="F951" t="s">
        <v>3528</v>
      </c>
      <c r="G951" t="s">
        <v>76</v>
      </c>
      <c r="H951" t="s">
        <v>77</v>
      </c>
      <c r="I951">
        <v>82792</v>
      </c>
    </row>
    <row r="952" spans="1:9" x14ac:dyDescent="0.3">
      <c r="A952">
        <v>951</v>
      </c>
      <c r="B952" t="s">
        <v>4106</v>
      </c>
      <c r="C952">
        <v>3290000</v>
      </c>
      <c r="D952" t="s">
        <v>10</v>
      </c>
      <c r="E952">
        <v>2017</v>
      </c>
      <c r="F952" t="s">
        <v>3528</v>
      </c>
      <c r="G952" t="s">
        <v>76</v>
      </c>
      <c r="H952" t="s">
        <v>77</v>
      </c>
      <c r="I952">
        <v>102000</v>
      </c>
    </row>
    <row r="953" spans="1:9" x14ac:dyDescent="0.3">
      <c r="A953">
        <v>952</v>
      </c>
      <c r="B953" t="s">
        <v>4196</v>
      </c>
      <c r="C953">
        <v>3290000</v>
      </c>
      <c r="D953" t="s">
        <v>10</v>
      </c>
      <c r="E953">
        <v>2018</v>
      </c>
      <c r="F953" t="s">
        <v>3528</v>
      </c>
      <c r="G953" t="s">
        <v>76</v>
      </c>
      <c r="H953" t="s">
        <v>77</v>
      </c>
      <c r="I953">
        <v>157000</v>
      </c>
    </row>
    <row r="954" spans="1:9" x14ac:dyDescent="0.3">
      <c r="A954">
        <v>953</v>
      </c>
      <c r="B954" t="s">
        <v>4197</v>
      </c>
      <c r="C954">
        <v>3290000</v>
      </c>
      <c r="D954" t="s">
        <v>10</v>
      </c>
      <c r="E954">
        <v>2017</v>
      </c>
      <c r="F954" t="s">
        <v>3528</v>
      </c>
      <c r="G954" t="s">
        <v>76</v>
      </c>
      <c r="H954" t="s">
        <v>77</v>
      </c>
      <c r="I954">
        <v>55000</v>
      </c>
    </row>
    <row r="955" spans="1:9" x14ac:dyDescent="0.3">
      <c r="A955">
        <v>954</v>
      </c>
      <c r="B955" t="s">
        <v>4198</v>
      </c>
      <c r="C955">
        <v>3190000</v>
      </c>
      <c r="D955" t="s">
        <v>10</v>
      </c>
      <c r="E955">
        <v>2018</v>
      </c>
      <c r="F955" t="s">
        <v>3505</v>
      </c>
      <c r="G955" t="s">
        <v>3503</v>
      </c>
      <c r="H955" t="s">
        <v>2460</v>
      </c>
      <c r="I955">
        <v>94950</v>
      </c>
    </row>
    <row r="956" spans="1:9" x14ac:dyDescent="0.3">
      <c r="A956">
        <v>955</v>
      </c>
      <c r="B956" t="s">
        <v>4199</v>
      </c>
      <c r="C956">
        <v>3290000</v>
      </c>
      <c r="D956" t="s">
        <v>10</v>
      </c>
      <c r="E956">
        <v>2018</v>
      </c>
      <c r="F956" t="s">
        <v>3513</v>
      </c>
      <c r="G956" t="s">
        <v>60</v>
      </c>
      <c r="H956" t="s">
        <v>61</v>
      </c>
      <c r="I956">
        <v>155000</v>
      </c>
    </row>
    <row r="957" spans="1:9" x14ac:dyDescent="0.3">
      <c r="A957">
        <v>956</v>
      </c>
      <c r="B957" t="s">
        <v>4200</v>
      </c>
      <c r="C957">
        <v>3297000</v>
      </c>
      <c r="D957" t="s">
        <v>10</v>
      </c>
      <c r="E957">
        <v>2016</v>
      </c>
      <c r="F957" t="s">
        <v>4082</v>
      </c>
      <c r="G957" t="s">
        <v>76</v>
      </c>
      <c r="H957" t="s">
        <v>77</v>
      </c>
      <c r="I957">
        <v>128432</v>
      </c>
    </row>
    <row r="958" spans="1:9" x14ac:dyDescent="0.3">
      <c r="A958">
        <v>957</v>
      </c>
      <c r="B958" t="s">
        <v>4201</v>
      </c>
      <c r="C958">
        <v>3300000</v>
      </c>
      <c r="D958" t="s">
        <v>10</v>
      </c>
      <c r="E958">
        <v>2015</v>
      </c>
      <c r="F958" t="s">
        <v>3528</v>
      </c>
      <c r="G958" t="s">
        <v>76</v>
      </c>
      <c r="H958" t="s">
        <v>77</v>
      </c>
      <c r="I958">
        <v>130000</v>
      </c>
    </row>
    <row r="959" spans="1:9" x14ac:dyDescent="0.3">
      <c r="A959">
        <v>958</v>
      </c>
      <c r="B959" t="s">
        <v>4202</v>
      </c>
      <c r="C959">
        <v>3300000</v>
      </c>
      <c r="D959" t="s">
        <v>10</v>
      </c>
      <c r="E959">
        <v>2018</v>
      </c>
      <c r="F959" t="s">
        <v>3528</v>
      </c>
      <c r="G959" t="s">
        <v>76</v>
      </c>
      <c r="H959" t="s">
        <v>77</v>
      </c>
      <c r="I959">
        <v>68500</v>
      </c>
    </row>
    <row r="960" spans="1:9" x14ac:dyDescent="0.3">
      <c r="A960">
        <v>959</v>
      </c>
      <c r="B960" t="s">
        <v>4203</v>
      </c>
      <c r="C960">
        <v>3300000</v>
      </c>
      <c r="D960" t="s">
        <v>10</v>
      </c>
      <c r="E960">
        <v>2018</v>
      </c>
      <c r="F960" t="s">
        <v>3528</v>
      </c>
      <c r="G960" t="s">
        <v>2397</v>
      </c>
      <c r="H960" t="s">
        <v>135</v>
      </c>
      <c r="I960">
        <v>67500</v>
      </c>
    </row>
    <row r="961" spans="1:9" x14ac:dyDescent="0.3">
      <c r="A961">
        <v>960</v>
      </c>
      <c r="B961" t="s">
        <v>4204</v>
      </c>
      <c r="C961">
        <v>3350000</v>
      </c>
      <c r="D961" t="s">
        <v>10</v>
      </c>
      <c r="E961">
        <v>2015</v>
      </c>
      <c r="F961" t="s">
        <v>4082</v>
      </c>
      <c r="G961" t="s">
        <v>24</v>
      </c>
      <c r="H961" t="s">
        <v>25</v>
      </c>
      <c r="I961">
        <v>102571</v>
      </c>
    </row>
    <row r="962" spans="1:9" x14ac:dyDescent="0.3">
      <c r="A962">
        <v>961</v>
      </c>
      <c r="B962" t="s">
        <v>4205</v>
      </c>
      <c r="C962">
        <v>3389000</v>
      </c>
      <c r="D962" t="s">
        <v>10</v>
      </c>
      <c r="E962">
        <v>2015</v>
      </c>
      <c r="F962" t="s">
        <v>3528</v>
      </c>
      <c r="G962" t="s">
        <v>76</v>
      </c>
      <c r="H962" t="s">
        <v>77</v>
      </c>
      <c r="I962">
        <v>114680</v>
      </c>
    </row>
    <row r="963" spans="1:9" x14ac:dyDescent="0.3">
      <c r="A963">
        <v>962</v>
      </c>
      <c r="B963" t="s">
        <v>4206</v>
      </c>
      <c r="C963">
        <v>3390000</v>
      </c>
      <c r="D963" t="s">
        <v>10</v>
      </c>
      <c r="E963">
        <v>2016</v>
      </c>
      <c r="F963" t="s">
        <v>3513</v>
      </c>
      <c r="G963" t="s">
        <v>60</v>
      </c>
      <c r="H963" t="s">
        <v>61</v>
      </c>
      <c r="I963">
        <v>136885</v>
      </c>
    </row>
    <row r="964" spans="1:9" x14ac:dyDescent="0.3">
      <c r="A964">
        <v>963</v>
      </c>
      <c r="B964" t="s">
        <v>4182</v>
      </c>
      <c r="C964">
        <v>3390000</v>
      </c>
      <c r="D964" t="s">
        <v>10</v>
      </c>
      <c r="E964">
        <v>2018</v>
      </c>
      <c r="F964" t="s">
        <v>3505</v>
      </c>
      <c r="G964" t="s">
        <v>3503</v>
      </c>
      <c r="H964" t="s">
        <v>2460</v>
      </c>
      <c r="I964">
        <v>35468</v>
      </c>
    </row>
    <row r="965" spans="1:9" x14ac:dyDescent="0.3">
      <c r="A965">
        <v>964</v>
      </c>
      <c r="B965" t="s">
        <v>4207</v>
      </c>
      <c r="C965">
        <v>3390000</v>
      </c>
      <c r="D965" t="s">
        <v>10</v>
      </c>
      <c r="E965">
        <v>2018</v>
      </c>
      <c r="F965" t="s">
        <v>3528</v>
      </c>
      <c r="G965" t="s">
        <v>76</v>
      </c>
      <c r="H965" t="s">
        <v>77</v>
      </c>
      <c r="I965">
        <v>73200</v>
      </c>
    </row>
    <row r="966" spans="1:9" x14ac:dyDescent="0.3">
      <c r="A966">
        <v>965</v>
      </c>
      <c r="B966" t="s">
        <v>4208</v>
      </c>
      <c r="C966">
        <v>3390000</v>
      </c>
      <c r="D966" t="s">
        <v>19</v>
      </c>
      <c r="E966">
        <v>2015</v>
      </c>
      <c r="F966" t="s">
        <v>3502</v>
      </c>
      <c r="G966" t="s">
        <v>2376</v>
      </c>
      <c r="H966" t="s">
        <v>2307</v>
      </c>
      <c r="I966">
        <v>70000</v>
      </c>
    </row>
    <row r="967" spans="1:9" x14ac:dyDescent="0.3">
      <c r="A967">
        <v>966</v>
      </c>
      <c r="B967" t="s">
        <v>4209</v>
      </c>
      <c r="C967">
        <v>3399000</v>
      </c>
      <c r="D967" t="s">
        <v>10</v>
      </c>
      <c r="E967">
        <v>2018</v>
      </c>
      <c r="F967" t="s">
        <v>3528</v>
      </c>
      <c r="G967" t="s">
        <v>76</v>
      </c>
      <c r="H967" t="s">
        <v>77</v>
      </c>
      <c r="I967">
        <v>58387</v>
      </c>
    </row>
    <row r="968" spans="1:9" x14ac:dyDescent="0.3">
      <c r="A968">
        <v>967</v>
      </c>
      <c r="B968" t="s">
        <v>4210</v>
      </c>
      <c r="C968">
        <v>3399000</v>
      </c>
      <c r="D968" t="s">
        <v>10</v>
      </c>
      <c r="E968">
        <v>2019</v>
      </c>
      <c r="F968" t="s">
        <v>3528</v>
      </c>
      <c r="G968" t="s">
        <v>2397</v>
      </c>
      <c r="H968" t="s">
        <v>135</v>
      </c>
      <c r="I968">
        <v>133500</v>
      </c>
    </row>
    <row r="969" spans="1:9" x14ac:dyDescent="0.3">
      <c r="A969">
        <v>968</v>
      </c>
      <c r="B969" t="s">
        <v>4211</v>
      </c>
      <c r="C969">
        <v>3400000</v>
      </c>
      <c r="D969" t="s">
        <v>10</v>
      </c>
      <c r="E969">
        <v>2016</v>
      </c>
      <c r="F969" t="s">
        <v>3513</v>
      </c>
      <c r="G969" t="s">
        <v>60</v>
      </c>
      <c r="H969" t="s">
        <v>61</v>
      </c>
      <c r="I969">
        <v>103911</v>
      </c>
    </row>
    <row r="970" spans="1:9" x14ac:dyDescent="0.3">
      <c r="A970">
        <v>969</v>
      </c>
      <c r="B970" t="s">
        <v>4212</v>
      </c>
      <c r="C970">
        <v>3449000</v>
      </c>
      <c r="D970" t="s">
        <v>10</v>
      </c>
      <c r="E970">
        <v>2017</v>
      </c>
      <c r="F970" t="s">
        <v>3528</v>
      </c>
      <c r="G970" t="s">
        <v>76</v>
      </c>
      <c r="H970" t="s">
        <v>77</v>
      </c>
      <c r="I970">
        <v>151607</v>
      </c>
    </row>
    <row r="971" spans="1:9" x14ac:dyDescent="0.3">
      <c r="A971">
        <v>970</v>
      </c>
      <c r="B971" t="s">
        <v>4213</v>
      </c>
      <c r="C971">
        <v>3450000</v>
      </c>
      <c r="D971" t="s">
        <v>10</v>
      </c>
      <c r="E971">
        <v>2016</v>
      </c>
      <c r="F971" t="s">
        <v>3528</v>
      </c>
      <c r="G971" t="s">
        <v>76</v>
      </c>
      <c r="H971" t="s">
        <v>77</v>
      </c>
      <c r="I971">
        <v>97000</v>
      </c>
    </row>
    <row r="972" spans="1:9" x14ac:dyDescent="0.3">
      <c r="A972">
        <v>971</v>
      </c>
      <c r="B972" t="s">
        <v>3890</v>
      </c>
      <c r="C972">
        <v>3489000</v>
      </c>
      <c r="D972" t="s">
        <v>10</v>
      </c>
      <c r="E972">
        <v>2019</v>
      </c>
      <c r="F972" t="s">
        <v>3528</v>
      </c>
      <c r="G972" t="s">
        <v>2397</v>
      </c>
      <c r="H972" t="s">
        <v>135</v>
      </c>
      <c r="I972">
        <v>60700</v>
      </c>
    </row>
    <row r="973" spans="1:9" x14ac:dyDescent="0.3">
      <c r="A973">
        <v>972</v>
      </c>
      <c r="B973" t="s">
        <v>4214</v>
      </c>
      <c r="C973">
        <v>3498000</v>
      </c>
      <c r="D973" t="s">
        <v>10</v>
      </c>
      <c r="E973">
        <v>2017</v>
      </c>
      <c r="F973" t="s">
        <v>3528</v>
      </c>
      <c r="G973" t="s">
        <v>76</v>
      </c>
      <c r="H973" t="s">
        <v>77</v>
      </c>
      <c r="I973">
        <v>75000</v>
      </c>
    </row>
    <row r="974" spans="1:9" x14ac:dyDescent="0.3">
      <c r="A974">
        <v>973</v>
      </c>
      <c r="B974" t="s">
        <v>4215</v>
      </c>
      <c r="C974">
        <v>3498000</v>
      </c>
      <c r="D974" t="s">
        <v>10</v>
      </c>
      <c r="E974">
        <v>2019</v>
      </c>
      <c r="F974" t="s">
        <v>3528</v>
      </c>
      <c r="G974" t="s">
        <v>2397</v>
      </c>
      <c r="H974" t="s">
        <v>135</v>
      </c>
      <c r="I974">
        <v>49170</v>
      </c>
    </row>
    <row r="975" spans="1:9" x14ac:dyDescent="0.3">
      <c r="A975">
        <v>974</v>
      </c>
      <c r="B975" t="s">
        <v>4216</v>
      </c>
      <c r="C975">
        <v>3499000</v>
      </c>
      <c r="D975" t="s">
        <v>10</v>
      </c>
      <c r="E975">
        <v>2020</v>
      </c>
      <c r="F975" t="s">
        <v>3489</v>
      </c>
      <c r="G975" t="s">
        <v>60</v>
      </c>
      <c r="H975" t="s">
        <v>61</v>
      </c>
      <c r="I975">
        <v>160750</v>
      </c>
    </row>
    <row r="976" spans="1:9" x14ac:dyDescent="0.3">
      <c r="A976">
        <v>975</v>
      </c>
      <c r="B976" t="s">
        <v>4217</v>
      </c>
      <c r="C976">
        <v>3499000</v>
      </c>
      <c r="D976" t="s">
        <v>10</v>
      </c>
      <c r="E976">
        <v>2018</v>
      </c>
      <c r="F976" t="s">
        <v>3528</v>
      </c>
      <c r="G976" t="s">
        <v>76</v>
      </c>
      <c r="H976" t="s">
        <v>77</v>
      </c>
      <c r="I976">
        <v>95500</v>
      </c>
    </row>
    <row r="977" spans="1:9" x14ac:dyDescent="0.3">
      <c r="A977">
        <v>976</v>
      </c>
      <c r="B977" t="s">
        <v>4218</v>
      </c>
      <c r="C977">
        <v>3499000</v>
      </c>
      <c r="D977" t="s">
        <v>10</v>
      </c>
      <c r="E977">
        <v>2018</v>
      </c>
      <c r="F977" t="s">
        <v>3528</v>
      </c>
      <c r="G977" t="s">
        <v>2397</v>
      </c>
      <c r="H977" t="s">
        <v>135</v>
      </c>
      <c r="I977">
        <v>20000</v>
      </c>
    </row>
    <row r="978" spans="1:9" x14ac:dyDescent="0.3">
      <c r="A978">
        <v>977</v>
      </c>
      <c r="B978" t="s">
        <v>4219</v>
      </c>
      <c r="C978">
        <v>3499000</v>
      </c>
      <c r="D978" t="s">
        <v>10</v>
      </c>
      <c r="E978">
        <v>2018</v>
      </c>
      <c r="F978" t="s">
        <v>3528</v>
      </c>
      <c r="G978" t="s">
        <v>76</v>
      </c>
      <c r="H978" t="s">
        <v>77</v>
      </c>
      <c r="I978">
        <v>111370</v>
      </c>
    </row>
    <row r="979" spans="1:9" x14ac:dyDescent="0.3">
      <c r="A979">
        <v>978</v>
      </c>
      <c r="B979" t="s">
        <v>4106</v>
      </c>
      <c r="C979">
        <v>3499000</v>
      </c>
      <c r="D979" t="s">
        <v>10</v>
      </c>
      <c r="E979">
        <v>2015</v>
      </c>
      <c r="F979" t="s">
        <v>3528</v>
      </c>
      <c r="G979" t="s">
        <v>76</v>
      </c>
      <c r="H979" t="s">
        <v>77</v>
      </c>
      <c r="I979">
        <v>83500</v>
      </c>
    </row>
    <row r="980" spans="1:9" x14ac:dyDescent="0.3">
      <c r="A980">
        <v>979</v>
      </c>
      <c r="B980" t="s">
        <v>4220</v>
      </c>
      <c r="C980">
        <v>3499000</v>
      </c>
      <c r="D980" t="s">
        <v>10</v>
      </c>
      <c r="E980">
        <v>2015</v>
      </c>
      <c r="F980" t="s">
        <v>4082</v>
      </c>
      <c r="G980" t="s">
        <v>24</v>
      </c>
      <c r="H980" t="s">
        <v>25</v>
      </c>
      <c r="I980">
        <v>140850</v>
      </c>
    </row>
    <row r="981" spans="1:9" x14ac:dyDescent="0.3">
      <c r="A981">
        <v>980</v>
      </c>
      <c r="B981" t="s">
        <v>4168</v>
      </c>
      <c r="C981">
        <v>3499999</v>
      </c>
      <c r="D981" t="s">
        <v>10</v>
      </c>
      <c r="E981">
        <v>2016</v>
      </c>
      <c r="F981" t="s">
        <v>3505</v>
      </c>
      <c r="G981" t="s">
        <v>3503</v>
      </c>
      <c r="H981" t="s">
        <v>2460</v>
      </c>
      <c r="I981">
        <v>31000</v>
      </c>
    </row>
    <row r="982" spans="1:9" x14ac:dyDescent="0.3">
      <c r="A982">
        <v>981</v>
      </c>
      <c r="B982" t="s">
        <v>4106</v>
      </c>
      <c r="C982">
        <v>3500000</v>
      </c>
      <c r="D982" t="s">
        <v>10</v>
      </c>
      <c r="E982">
        <v>2017</v>
      </c>
      <c r="F982" t="s">
        <v>3528</v>
      </c>
      <c r="G982" t="s">
        <v>76</v>
      </c>
      <c r="H982" t="s">
        <v>77</v>
      </c>
      <c r="I982">
        <v>58797</v>
      </c>
    </row>
    <row r="983" spans="1:9" x14ac:dyDescent="0.3">
      <c r="A983">
        <v>982</v>
      </c>
      <c r="B983" t="s">
        <v>4221</v>
      </c>
      <c r="C983">
        <v>3500000</v>
      </c>
      <c r="D983" t="s">
        <v>10</v>
      </c>
      <c r="E983">
        <v>2016</v>
      </c>
      <c r="F983" t="s">
        <v>3528</v>
      </c>
      <c r="G983" t="s">
        <v>76</v>
      </c>
      <c r="H983" t="s">
        <v>77</v>
      </c>
      <c r="I983">
        <v>70600</v>
      </c>
    </row>
    <row r="984" spans="1:9" x14ac:dyDescent="0.3">
      <c r="A984">
        <v>983</v>
      </c>
      <c r="B984" t="s">
        <v>4222</v>
      </c>
      <c r="C984">
        <v>3548000</v>
      </c>
      <c r="D984" t="s">
        <v>10</v>
      </c>
      <c r="E984">
        <v>2016</v>
      </c>
      <c r="F984" t="s">
        <v>3528</v>
      </c>
      <c r="G984" t="s">
        <v>76</v>
      </c>
      <c r="H984" t="s">
        <v>77</v>
      </c>
      <c r="I984">
        <v>47924</v>
      </c>
    </row>
    <row r="985" spans="1:9" x14ac:dyDescent="0.3">
      <c r="A985">
        <v>984</v>
      </c>
      <c r="B985" t="s">
        <v>4223</v>
      </c>
      <c r="C985">
        <v>3550000</v>
      </c>
      <c r="D985" t="s">
        <v>10</v>
      </c>
      <c r="E985">
        <v>2015</v>
      </c>
      <c r="F985" t="s">
        <v>3528</v>
      </c>
      <c r="G985" t="s">
        <v>76</v>
      </c>
      <c r="H985" t="s">
        <v>77</v>
      </c>
      <c r="I985">
        <v>92000</v>
      </c>
    </row>
    <row r="986" spans="1:9" x14ac:dyDescent="0.3">
      <c r="A986">
        <v>985</v>
      </c>
      <c r="B986" t="s">
        <v>4224</v>
      </c>
      <c r="C986">
        <v>3590000</v>
      </c>
      <c r="D986" t="s">
        <v>10</v>
      </c>
      <c r="E986">
        <v>2018</v>
      </c>
      <c r="F986" t="s">
        <v>3528</v>
      </c>
      <c r="G986" t="s">
        <v>76</v>
      </c>
      <c r="H986" t="s">
        <v>77</v>
      </c>
      <c r="I986">
        <v>120757</v>
      </c>
    </row>
    <row r="987" spans="1:9" x14ac:dyDescent="0.3">
      <c r="A987">
        <v>986</v>
      </c>
      <c r="B987" t="s">
        <v>4225</v>
      </c>
      <c r="C987">
        <v>3599000</v>
      </c>
      <c r="D987" t="s">
        <v>10</v>
      </c>
      <c r="E987">
        <v>2015</v>
      </c>
      <c r="F987" t="s">
        <v>3528</v>
      </c>
      <c r="G987" t="s">
        <v>76</v>
      </c>
      <c r="H987" t="s">
        <v>77</v>
      </c>
      <c r="I987">
        <v>132000</v>
      </c>
    </row>
    <row r="988" spans="1:9" x14ac:dyDescent="0.3">
      <c r="A988">
        <v>987</v>
      </c>
      <c r="B988" t="s">
        <v>4226</v>
      </c>
      <c r="C988">
        <v>3599000</v>
      </c>
      <c r="D988" t="s">
        <v>10</v>
      </c>
      <c r="E988">
        <v>2019</v>
      </c>
      <c r="F988" t="s">
        <v>3489</v>
      </c>
      <c r="G988" t="s">
        <v>2397</v>
      </c>
      <c r="H988" t="s">
        <v>135</v>
      </c>
      <c r="I988">
        <v>112000</v>
      </c>
    </row>
    <row r="989" spans="1:9" x14ac:dyDescent="0.3">
      <c r="A989">
        <v>988</v>
      </c>
      <c r="B989" t="s">
        <v>4136</v>
      </c>
      <c r="C989">
        <v>3599000</v>
      </c>
      <c r="D989" t="s">
        <v>10</v>
      </c>
      <c r="E989">
        <v>2014</v>
      </c>
      <c r="F989" t="s">
        <v>2729</v>
      </c>
      <c r="G989" t="s">
        <v>2406</v>
      </c>
      <c r="H989" t="s">
        <v>2407</v>
      </c>
      <c r="I989">
        <v>128000</v>
      </c>
    </row>
    <row r="990" spans="1:9" x14ac:dyDescent="0.3">
      <c r="A990">
        <v>989</v>
      </c>
      <c r="B990" t="s">
        <v>4227</v>
      </c>
      <c r="C990">
        <v>3599000</v>
      </c>
      <c r="D990" t="s">
        <v>10</v>
      </c>
      <c r="E990">
        <v>2016</v>
      </c>
      <c r="F990" t="s">
        <v>3513</v>
      </c>
      <c r="G990" t="s">
        <v>60</v>
      </c>
      <c r="H990" t="s">
        <v>61</v>
      </c>
      <c r="I990">
        <v>85000</v>
      </c>
    </row>
    <row r="991" spans="1:9" x14ac:dyDescent="0.3">
      <c r="A991">
        <v>990</v>
      </c>
      <c r="B991" t="s">
        <v>4228</v>
      </c>
      <c r="C991">
        <v>3650000</v>
      </c>
      <c r="D991" t="s">
        <v>10</v>
      </c>
      <c r="E991">
        <v>2016</v>
      </c>
      <c r="F991" t="s">
        <v>3528</v>
      </c>
      <c r="G991" t="s">
        <v>76</v>
      </c>
      <c r="H991" t="s">
        <v>77</v>
      </c>
      <c r="I991">
        <v>40470</v>
      </c>
    </row>
    <row r="992" spans="1:9" x14ac:dyDescent="0.3">
      <c r="A992">
        <v>991</v>
      </c>
      <c r="B992" t="s">
        <v>4229</v>
      </c>
      <c r="C992">
        <v>3670000</v>
      </c>
      <c r="D992" t="s">
        <v>10</v>
      </c>
      <c r="E992">
        <v>2017</v>
      </c>
      <c r="F992" t="s">
        <v>3528</v>
      </c>
      <c r="G992" t="s">
        <v>2397</v>
      </c>
      <c r="H992" t="s">
        <v>135</v>
      </c>
      <c r="I992">
        <v>50287</v>
      </c>
    </row>
    <row r="993" spans="1:9" x14ac:dyDescent="0.3">
      <c r="A993">
        <v>992</v>
      </c>
      <c r="B993" t="s">
        <v>4230</v>
      </c>
      <c r="C993">
        <v>3698000</v>
      </c>
      <c r="D993" t="s">
        <v>10</v>
      </c>
      <c r="E993">
        <v>2020</v>
      </c>
      <c r="F993" t="s">
        <v>3489</v>
      </c>
      <c r="G993" t="s">
        <v>2397</v>
      </c>
      <c r="H993" t="s">
        <v>135</v>
      </c>
      <c r="I993">
        <v>76116</v>
      </c>
    </row>
    <row r="994" spans="1:9" x14ac:dyDescent="0.3">
      <c r="A994">
        <v>993</v>
      </c>
      <c r="B994" t="s">
        <v>4231</v>
      </c>
      <c r="C994">
        <v>3698000</v>
      </c>
      <c r="D994" t="s">
        <v>10</v>
      </c>
      <c r="E994">
        <v>2019</v>
      </c>
      <c r="F994" t="s">
        <v>3528</v>
      </c>
      <c r="G994" t="s">
        <v>76</v>
      </c>
      <c r="H994" t="s">
        <v>77</v>
      </c>
      <c r="I994">
        <v>62300</v>
      </c>
    </row>
    <row r="995" spans="1:9" x14ac:dyDescent="0.3">
      <c r="A995">
        <v>994</v>
      </c>
      <c r="B995" t="s">
        <v>4232</v>
      </c>
      <c r="C995">
        <v>3699000</v>
      </c>
      <c r="D995" t="s">
        <v>10</v>
      </c>
      <c r="E995">
        <v>2017</v>
      </c>
      <c r="F995" t="s">
        <v>3528</v>
      </c>
      <c r="G995" t="s">
        <v>76</v>
      </c>
      <c r="H995" t="s">
        <v>77</v>
      </c>
      <c r="I995">
        <v>48500</v>
      </c>
    </row>
    <row r="996" spans="1:9" x14ac:dyDescent="0.3">
      <c r="A996">
        <v>995</v>
      </c>
      <c r="B996" t="s">
        <v>4184</v>
      </c>
      <c r="C996">
        <v>3699000</v>
      </c>
      <c r="D996" t="s">
        <v>10</v>
      </c>
      <c r="E996">
        <v>2016</v>
      </c>
      <c r="F996" t="s">
        <v>3528</v>
      </c>
      <c r="G996" t="s">
        <v>76</v>
      </c>
      <c r="H996" t="s">
        <v>77</v>
      </c>
      <c r="I996">
        <v>69370</v>
      </c>
    </row>
    <row r="997" spans="1:9" x14ac:dyDescent="0.3">
      <c r="A997">
        <v>996</v>
      </c>
      <c r="B997" t="s">
        <v>4233</v>
      </c>
      <c r="C997">
        <v>3700000</v>
      </c>
      <c r="D997" t="s">
        <v>10</v>
      </c>
      <c r="E997">
        <v>2015</v>
      </c>
      <c r="F997" t="s">
        <v>3513</v>
      </c>
      <c r="G997" t="s">
        <v>60</v>
      </c>
      <c r="H997" t="s">
        <v>61</v>
      </c>
      <c r="I997">
        <v>56400</v>
      </c>
    </row>
    <row r="998" spans="1:9" x14ac:dyDescent="0.3">
      <c r="A998">
        <v>997</v>
      </c>
      <c r="B998" t="s">
        <v>3715</v>
      </c>
      <c r="C998">
        <v>3789000</v>
      </c>
      <c r="D998" t="s">
        <v>10</v>
      </c>
      <c r="E998">
        <v>2019</v>
      </c>
      <c r="F998" t="s">
        <v>3505</v>
      </c>
      <c r="G998" t="s">
        <v>3503</v>
      </c>
      <c r="H998" t="s">
        <v>2460</v>
      </c>
      <c r="I998">
        <v>68100</v>
      </c>
    </row>
    <row r="999" spans="1:9" x14ac:dyDescent="0.3">
      <c r="A999">
        <v>998</v>
      </c>
      <c r="B999" t="s">
        <v>4234</v>
      </c>
      <c r="C999">
        <v>3799000</v>
      </c>
      <c r="D999" t="s">
        <v>10</v>
      </c>
      <c r="E999">
        <v>2017</v>
      </c>
      <c r="F999" t="s">
        <v>3528</v>
      </c>
      <c r="G999" t="s">
        <v>2397</v>
      </c>
      <c r="H999" t="s">
        <v>135</v>
      </c>
      <c r="I999">
        <v>53800</v>
      </c>
    </row>
    <row r="1000" spans="1:9" x14ac:dyDescent="0.3">
      <c r="A1000">
        <v>999</v>
      </c>
      <c r="B1000" t="s">
        <v>4235</v>
      </c>
      <c r="C1000">
        <v>3799000</v>
      </c>
      <c r="D1000" t="s">
        <v>10</v>
      </c>
      <c r="E1000">
        <v>2018</v>
      </c>
      <c r="F1000" t="s">
        <v>3505</v>
      </c>
      <c r="G1000" t="s">
        <v>3503</v>
      </c>
      <c r="H1000" t="s">
        <v>2460</v>
      </c>
      <c r="I1000">
        <v>41980</v>
      </c>
    </row>
    <row r="1001" spans="1:9" x14ac:dyDescent="0.3">
      <c r="A1001">
        <v>1000</v>
      </c>
      <c r="B1001" t="s">
        <v>4236</v>
      </c>
      <c r="C1001">
        <v>3799000</v>
      </c>
      <c r="D1001" t="s">
        <v>10</v>
      </c>
      <c r="E1001">
        <v>2019</v>
      </c>
      <c r="F1001" t="s">
        <v>3528</v>
      </c>
      <c r="G1001" t="s">
        <v>2397</v>
      </c>
      <c r="H1001" t="s">
        <v>135</v>
      </c>
      <c r="I1001">
        <v>50000</v>
      </c>
    </row>
    <row r="1002" spans="1:9" x14ac:dyDescent="0.3">
      <c r="A1002">
        <v>1001</v>
      </c>
      <c r="B1002" t="s">
        <v>4237</v>
      </c>
      <c r="C1002">
        <v>3799999</v>
      </c>
      <c r="D1002" t="s">
        <v>10</v>
      </c>
      <c r="E1002">
        <v>2018</v>
      </c>
      <c r="F1002" t="s">
        <v>3528</v>
      </c>
      <c r="G1002" t="s">
        <v>2397</v>
      </c>
      <c r="H1002" t="s">
        <v>135</v>
      </c>
      <c r="I1002">
        <v>26700</v>
      </c>
    </row>
    <row r="1003" spans="1:9" x14ac:dyDescent="0.3">
      <c r="A1003">
        <v>1002</v>
      </c>
      <c r="B1003" t="s">
        <v>4238</v>
      </c>
      <c r="C1003">
        <v>3810000</v>
      </c>
      <c r="D1003" t="s">
        <v>10</v>
      </c>
      <c r="E1003">
        <v>2019</v>
      </c>
      <c r="F1003" t="s">
        <v>3528</v>
      </c>
      <c r="G1003" t="s">
        <v>76</v>
      </c>
      <c r="H1003" t="s">
        <v>77</v>
      </c>
      <c r="I1003">
        <v>156000</v>
      </c>
    </row>
    <row r="1004" spans="1:9" x14ac:dyDescent="0.3">
      <c r="A1004">
        <v>1003</v>
      </c>
      <c r="B1004" t="s">
        <v>4239</v>
      </c>
      <c r="C1004">
        <v>3849000</v>
      </c>
      <c r="D1004" t="s">
        <v>10</v>
      </c>
      <c r="E1004">
        <v>2019</v>
      </c>
      <c r="F1004" t="s">
        <v>3528</v>
      </c>
      <c r="G1004" t="s">
        <v>76</v>
      </c>
      <c r="H1004" t="s">
        <v>77</v>
      </c>
      <c r="I1004">
        <v>143147</v>
      </c>
    </row>
    <row r="1005" spans="1:9" x14ac:dyDescent="0.3">
      <c r="A1005">
        <v>1004</v>
      </c>
      <c r="B1005" t="s">
        <v>4074</v>
      </c>
      <c r="C1005">
        <v>3850000</v>
      </c>
      <c r="D1005" t="s">
        <v>10</v>
      </c>
      <c r="E1005">
        <v>2017</v>
      </c>
      <c r="F1005" t="s">
        <v>3513</v>
      </c>
      <c r="G1005" t="s">
        <v>60</v>
      </c>
      <c r="H1005" t="s">
        <v>61</v>
      </c>
      <c r="I1005">
        <v>88000</v>
      </c>
    </row>
    <row r="1006" spans="1:9" x14ac:dyDescent="0.3">
      <c r="A1006">
        <v>1005</v>
      </c>
      <c r="B1006" t="s">
        <v>4240</v>
      </c>
      <c r="C1006">
        <v>3850000</v>
      </c>
      <c r="D1006" t="s">
        <v>10</v>
      </c>
      <c r="E1006">
        <v>2019</v>
      </c>
      <c r="F1006" t="s">
        <v>3505</v>
      </c>
      <c r="G1006" t="s">
        <v>3503</v>
      </c>
      <c r="H1006" t="s">
        <v>2460</v>
      </c>
      <c r="I1006">
        <v>70821</v>
      </c>
    </row>
    <row r="1007" spans="1:9" x14ac:dyDescent="0.3">
      <c r="A1007">
        <v>1006</v>
      </c>
      <c r="B1007" t="s">
        <v>4241</v>
      </c>
      <c r="C1007">
        <v>3870000</v>
      </c>
      <c r="D1007" t="s">
        <v>3460</v>
      </c>
      <c r="E1007">
        <v>2019</v>
      </c>
      <c r="F1007" t="s">
        <v>3528</v>
      </c>
      <c r="G1007" t="s">
        <v>76</v>
      </c>
      <c r="H1007" t="s">
        <v>77</v>
      </c>
      <c r="I1007">
        <v>51025</v>
      </c>
    </row>
    <row r="1008" spans="1:9" x14ac:dyDescent="0.3">
      <c r="A1008">
        <v>1007</v>
      </c>
      <c r="B1008" t="s">
        <v>4242</v>
      </c>
      <c r="C1008">
        <v>3890000</v>
      </c>
      <c r="D1008" t="s">
        <v>10</v>
      </c>
      <c r="E1008">
        <v>2020</v>
      </c>
      <c r="F1008" t="s">
        <v>3528</v>
      </c>
      <c r="G1008" t="s">
        <v>76</v>
      </c>
      <c r="H1008" t="s">
        <v>77</v>
      </c>
      <c r="I1008">
        <v>79000</v>
      </c>
    </row>
    <row r="1009" spans="1:9" x14ac:dyDescent="0.3">
      <c r="A1009">
        <v>1008</v>
      </c>
      <c r="B1009" t="s">
        <v>4243</v>
      </c>
      <c r="C1009">
        <v>3890000</v>
      </c>
      <c r="D1009" t="s">
        <v>10</v>
      </c>
      <c r="E1009">
        <v>2018</v>
      </c>
      <c r="F1009" t="s">
        <v>3528</v>
      </c>
      <c r="G1009" t="s">
        <v>76</v>
      </c>
      <c r="H1009" t="s">
        <v>77</v>
      </c>
      <c r="I1009">
        <v>49664</v>
      </c>
    </row>
    <row r="1010" spans="1:9" x14ac:dyDescent="0.3">
      <c r="A1010">
        <v>1009</v>
      </c>
      <c r="B1010" t="s">
        <v>4106</v>
      </c>
      <c r="C1010">
        <v>3890000</v>
      </c>
      <c r="D1010" t="s">
        <v>10</v>
      </c>
      <c r="E1010">
        <v>2015</v>
      </c>
      <c r="F1010" t="s">
        <v>3528</v>
      </c>
      <c r="G1010" t="s">
        <v>76</v>
      </c>
      <c r="H1010" t="s">
        <v>77</v>
      </c>
      <c r="I1010">
        <v>87000</v>
      </c>
    </row>
    <row r="1011" spans="1:9" x14ac:dyDescent="0.3">
      <c r="A1011">
        <v>1010</v>
      </c>
      <c r="B1011" t="s">
        <v>4244</v>
      </c>
      <c r="C1011">
        <v>3890000</v>
      </c>
      <c r="D1011" t="s">
        <v>10</v>
      </c>
      <c r="E1011">
        <v>2020</v>
      </c>
      <c r="F1011" t="s">
        <v>3489</v>
      </c>
      <c r="G1011" t="s">
        <v>2397</v>
      </c>
      <c r="H1011" t="s">
        <v>135</v>
      </c>
      <c r="I1011">
        <v>58060</v>
      </c>
    </row>
    <row r="1012" spans="1:9" x14ac:dyDescent="0.3">
      <c r="A1012">
        <v>1011</v>
      </c>
      <c r="B1012" t="s">
        <v>4245</v>
      </c>
      <c r="C1012">
        <v>3899000</v>
      </c>
      <c r="D1012" t="s">
        <v>10</v>
      </c>
      <c r="E1012">
        <v>2018</v>
      </c>
      <c r="F1012" t="s">
        <v>3528</v>
      </c>
      <c r="G1012" t="s">
        <v>76</v>
      </c>
      <c r="H1012" t="s">
        <v>77</v>
      </c>
      <c r="I1012">
        <v>86190</v>
      </c>
    </row>
    <row r="1013" spans="1:9" x14ac:dyDescent="0.3">
      <c r="A1013">
        <v>1012</v>
      </c>
      <c r="B1013" t="s">
        <v>4246</v>
      </c>
      <c r="C1013">
        <v>3899999</v>
      </c>
      <c r="D1013" t="s">
        <v>10</v>
      </c>
      <c r="E1013">
        <v>2019</v>
      </c>
      <c r="F1013" t="s">
        <v>3505</v>
      </c>
      <c r="G1013" t="s">
        <v>3503</v>
      </c>
      <c r="H1013" t="s">
        <v>2460</v>
      </c>
      <c r="I1013">
        <v>12047</v>
      </c>
    </row>
    <row r="1014" spans="1:9" x14ac:dyDescent="0.3">
      <c r="A1014">
        <v>1013</v>
      </c>
      <c r="B1014" t="s">
        <v>3554</v>
      </c>
      <c r="C1014">
        <v>3899999</v>
      </c>
      <c r="D1014" t="s">
        <v>10</v>
      </c>
      <c r="E1014">
        <v>2020</v>
      </c>
      <c r="F1014" t="s">
        <v>3489</v>
      </c>
      <c r="G1014" t="s">
        <v>2397</v>
      </c>
      <c r="H1014" t="s">
        <v>135</v>
      </c>
      <c r="I1014">
        <v>32000</v>
      </c>
    </row>
    <row r="1015" spans="1:9" x14ac:dyDescent="0.3">
      <c r="A1015">
        <v>1014</v>
      </c>
      <c r="B1015" t="s">
        <v>4247</v>
      </c>
      <c r="C1015">
        <v>3900000</v>
      </c>
      <c r="D1015" t="s">
        <v>10</v>
      </c>
      <c r="E1015">
        <v>2020</v>
      </c>
      <c r="F1015" t="s">
        <v>3489</v>
      </c>
      <c r="G1015" t="s">
        <v>60</v>
      </c>
      <c r="H1015" t="s">
        <v>61</v>
      </c>
      <c r="I1015">
        <v>160000</v>
      </c>
    </row>
    <row r="1016" spans="1:9" x14ac:dyDescent="0.3">
      <c r="A1016">
        <v>1015</v>
      </c>
      <c r="B1016" t="s">
        <v>4248</v>
      </c>
      <c r="C1016">
        <v>3900000</v>
      </c>
      <c r="D1016" t="s">
        <v>10</v>
      </c>
      <c r="E1016">
        <v>2007</v>
      </c>
      <c r="F1016" t="s">
        <v>2729</v>
      </c>
      <c r="G1016" t="s">
        <v>2406</v>
      </c>
      <c r="H1016" t="s">
        <v>2407</v>
      </c>
      <c r="I1016">
        <v>200000</v>
      </c>
    </row>
    <row r="1017" spans="1:9" x14ac:dyDescent="0.3">
      <c r="A1017">
        <v>1016</v>
      </c>
      <c r="B1017" t="s">
        <v>4249</v>
      </c>
      <c r="C1017">
        <v>3990000</v>
      </c>
      <c r="D1017" t="s">
        <v>10</v>
      </c>
      <c r="E1017">
        <v>2020</v>
      </c>
      <c r="F1017" t="s">
        <v>3489</v>
      </c>
      <c r="G1017" t="s">
        <v>2397</v>
      </c>
      <c r="H1017" t="s">
        <v>135</v>
      </c>
      <c r="I1017">
        <v>54136</v>
      </c>
    </row>
    <row r="1018" spans="1:9" x14ac:dyDescent="0.3">
      <c r="A1018">
        <v>1017</v>
      </c>
      <c r="B1018" t="s">
        <v>4250</v>
      </c>
      <c r="C1018">
        <v>3990000</v>
      </c>
      <c r="D1018" t="s">
        <v>10</v>
      </c>
      <c r="E1018">
        <v>2016</v>
      </c>
      <c r="F1018" t="s">
        <v>3528</v>
      </c>
      <c r="G1018" t="s">
        <v>76</v>
      </c>
      <c r="H1018" t="s">
        <v>77</v>
      </c>
      <c r="I1018">
        <v>85359</v>
      </c>
    </row>
    <row r="1019" spans="1:9" x14ac:dyDescent="0.3">
      <c r="A1019">
        <v>1018</v>
      </c>
      <c r="B1019" t="s">
        <v>4251</v>
      </c>
      <c r="C1019">
        <v>3995000</v>
      </c>
      <c r="D1019" t="s">
        <v>10</v>
      </c>
      <c r="E1019">
        <v>2020</v>
      </c>
      <c r="F1019" t="s">
        <v>3489</v>
      </c>
      <c r="G1019" t="s">
        <v>2397</v>
      </c>
      <c r="H1019" t="s">
        <v>135</v>
      </c>
      <c r="I1019">
        <v>76000</v>
      </c>
    </row>
    <row r="1020" spans="1:9" x14ac:dyDescent="0.3">
      <c r="A1020">
        <v>1019</v>
      </c>
      <c r="B1020" t="s">
        <v>4252</v>
      </c>
      <c r="C1020">
        <v>3998000</v>
      </c>
      <c r="D1020" t="s">
        <v>10</v>
      </c>
      <c r="E1020">
        <v>2018</v>
      </c>
      <c r="F1020" t="s">
        <v>3528</v>
      </c>
      <c r="G1020" t="s">
        <v>76</v>
      </c>
      <c r="H1020" t="s">
        <v>77</v>
      </c>
      <c r="I1020">
        <v>47929</v>
      </c>
    </row>
    <row r="1021" spans="1:9" x14ac:dyDescent="0.3">
      <c r="A1021">
        <v>1020</v>
      </c>
      <c r="B1021" t="s">
        <v>4253</v>
      </c>
      <c r="C1021">
        <v>3999000</v>
      </c>
      <c r="D1021" t="s">
        <v>10</v>
      </c>
      <c r="E1021">
        <v>2020</v>
      </c>
      <c r="F1021" t="s">
        <v>3489</v>
      </c>
      <c r="G1021" t="s">
        <v>2397</v>
      </c>
      <c r="H1021" t="s">
        <v>135</v>
      </c>
      <c r="I1021">
        <v>60650</v>
      </c>
    </row>
    <row r="1022" spans="1:9" x14ac:dyDescent="0.3">
      <c r="A1022">
        <v>1021</v>
      </c>
      <c r="B1022" t="s">
        <v>4254</v>
      </c>
      <c r="C1022">
        <v>3999999</v>
      </c>
      <c r="D1022" t="s">
        <v>10</v>
      </c>
      <c r="E1022">
        <v>2020</v>
      </c>
      <c r="F1022" t="s">
        <v>3489</v>
      </c>
      <c r="G1022" t="s">
        <v>2397</v>
      </c>
      <c r="H1022" t="s">
        <v>135</v>
      </c>
      <c r="I1022">
        <v>19800</v>
      </c>
    </row>
    <row r="1023" spans="1:9" x14ac:dyDescent="0.3">
      <c r="A1023">
        <v>1022</v>
      </c>
      <c r="B1023" t="s">
        <v>4255</v>
      </c>
      <c r="C1023">
        <v>4050000</v>
      </c>
      <c r="D1023" t="s">
        <v>10</v>
      </c>
      <c r="E1023">
        <v>2019</v>
      </c>
      <c r="F1023" t="s">
        <v>3528</v>
      </c>
      <c r="G1023" t="s">
        <v>76</v>
      </c>
      <c r="H1023" t="s">
        <v>77</v>
      </c>
      <c r="I1023">
        <v>73000</v>
      </c>
    </row>
    <row r="1024" spans="1:9" x14ac:dyDescent="0.3">
      <c r="A1024">
        <v>1023</v>
      </c>
      <c r="B1024" t="s">
        <v>3554</v>
      </c>
      <c r="C1024">
        <v>4080000</v>
      </c>
      <c r="D1024" t="s">
        <v>10</v>
      </c>
      <c r="E1024">
        <v>2019</v>
      </c>
      <c r="F1024" t="s">
        <v>3489</v>
      </c>
      <c r="G1024" t="s">
        <v>2397</v>
      </c>
      <c r="H1024" t="s">
        <v>135</v>
      </c>
      <c r="I1024">
        <v>34680</v>
      </c>
    </row>
    <row r="1025" spans="1:9" x14ac:dyDescent="0.3">
      <c r="A1025">
        <v>1024</v>
      </c>
      <c r="B1025" t="s">
        <v>4008</v>
      </c>
      <c r="C1025">
        <v>4099000</v>
      </c>
      <c r="D1025" t="s">
        <v>10</v>
      </c>
      <c r="E1025">
        <v>2019</v>
      </c>
      <c r="F1025" t="s">
        <v>3528</v>
      </c>
      <c r="G1025" t="s">
        <v>76</v>
      </c>
      <c r="H1025" t="s">
        <v>77</v>
      </c>
      <c r="I1025">
        <v>22600</v>
      </c>
    </row>
    <row r="1026" spans="1:9" x14ac:dyDescent="0.3">
      <c r="A1026">
        <v>1025</v>
      </c>
      <c r="B1026" t="s">
        <v>4256</v>
      </c>
      <c r="C1026">
        <v>4099000</v>
      </c>
      <c r="D1026" t="s">
        <v>10</v>
      </c>
      <c r="E1026">
        <v>2018</v>
      </c>
      <c r="F1026" t="s">
        <v>3513</v>
      </c>
      <c r="G1026" t="s">
        <v>60</v>
      </c>
      <c r="H1026" t="s">
        <v>61</v>
      </c>
      <c r="I1026">
        <v>35562</v>
      </c>
    </row>
    <row r="1027" spans="1:9" x14ac:dyDescent="0.3">
      <c r="A1027">
        <v>1026</v>
      </c>
      <c r="B1027" t="s">
        <v>4257</v>
      </c>
      <c r="C1027">
        <v>4099000</v>
      </c>
      <c r="D1027" t="s">
        <v>10</v>
      </c>
      <c r="E1027">
        <v>2018</v>
      </c>
      <c r="F1027" t="s">
        <v>3528</v>
      </c>
      <c r="G1027" t="s">
        <v>2397</v>
      </c>
      <c r="H1027" t="s">
        <v>135</v>
      </c>
      <c r="I1027">
        <v>87973</v>
      </c>
    </row>
    <row r="1028" spans="1:9" x14ac:dyDescent="0.3">
      <c r="A1028">
        <v>1027</v>
      </c>
      <c r="B1028" t="s">
        <v>4258</v>
      </c>
      <c r="C1028">
        <v>4099000</v>
      </c>
      <c r="D1028" t="s">
        <v>10</v>
      </c>
      <c r="E1028">
        <v>2018</v>
      </c>
      <c r="F1028" t="s">
        <v>3505</v>
      </c>
      <c r="G1028" t="s">
        <v>3503</v>
      </c>
      <c r="H1028" t="s">
        <v>2460</v>
      </c>
      <c r="I1028">
        <v>31622</v>
      </c>
    </row>
    <row r="1029" spans="1:9" x14ac:dyDescent="0.3">
      <c r="A1029">
        <v>1028</v>
      </c>
      <c r="B1029" t="s">
        <v>4259</v>
      </c>
      <c r="C1029">
        <v>4099000</v>
      </c>
      <c r="D1029" t="s">
        <v>10</v>
      </c>
      <c r="E1029">
        <v>2020</v>
      </c>
      <c r="F1029" t="s">
        <v>3489</v>
      </c>
      <c r="G1029" t="s">
        <v>2397</v>
      </c>
      <c r="H1029" t="s">
        <v>135</v>
      </c>
      <c r="I1029">
        <v>88225</v>
      </c>
    </row>
    <row r="1030" spans="1:9" x14ac:dyDescent="0.3">
      <c r="A1030">
        <v>1029</v>
      </c>
      <c r="B1030" t="s">
        <v>4260</v>
      </c>
      <c r="C1030">
        <v>4140000</v>
      </c>
      <c r="D1030" t="s">
        <v>10</v>
      </c>
      <c r="E1030">
        <v>2020</v>
      </c>
      <c r="F1030" t="s">
        <v>3489</v>
      </c>
      <c r="G1030" t="s">
        <v>2397</v>
      </c>
      <c r="H1030" t="s">
        <v>135</v>
      </c>
      <c r="I1030">
        <v>56800</v>
      </c>
    </row>
    <row r="1031" spans="1:9" x14ac:dyDescent="0.3">
      <c r="A1031">
        <v>1030</v>
      </c>
      <c r="B1031" t="s">
        <v>4261</v>
      </c>
      <c r="C1031">
        <v>4150000</v>
      </c>
      <c r="D1031" t="s">
        <v>10</v>
      </c>
      <c r="E1031">
        <v>2020</v>
      </c>
      <c r="F1031" t="s">
        <v>3505</v>
      </c>
      <c r="G1031" t="s">
        <v>2397</v>
      </c>
      <c r="H1031" t="s">
        <v>135</v>
      </c>
      <c r="I1031">
        <v>51106</v>
      </c>
    </row>
    <row r="1032" spans="1:9" x14ac:dyDescent="0.3">
      <c r="A1032">
        <v>1031</v>
      </c>
      <c r="B1032" t="s">
        <v>4262</v>
      </c>
      <c r="C1032">
        <v>4150000</v>
      </c>
      <c r="D1032" t="s">
        <v>10</v>
      </c>
      <c r="E1032">
        <v>2020</v>
      </c>
      <c r="F1032" t="s">
        <v>3489</v>
      </c>
      <c r="G1032" t="s">
        <v>60</v>
      </c>
      <c r="H1032" t="s">
        <v>61</v>
      </c>
      <c r="I1032">
        <v>54000</v>
      </c>
    </row>
    <row r="1033" spans="1:9" x14ac:dyDescent="0.3">
      <c r="A1033">
        <v>1032</v>
      </c>
      <c r="B1033" t="s">
        <v>4263</v>
      </c>
      <c r="C1033">
        <v>4179000</v>
      </c>
      <c r="D1033" t="s">
        <v>10</v>
      </c>
      <c r="E1033">
        <v>2019</v>
      </c>
      <c r="F1033" t="s">
        <v>3528</v>
      </c>
      <c r="G1033" t="s">
        <v>76</v>
      </c>
      <c r="H1033" t="s">
        <v>77</v>
      </c>
      <c r="I1033">
        <v>80801</v>
      </c>
    </row>
    <row r="1034" spans="1:9" x14ac:dyDescent="0.3">
      <c r="A1034">
        <v>1033</v>
      </c>
      <c r="B1034" t="s">
        <v>4264</v>
      </c>
      <c r="C1034">
        <v>4190000</v>
      </c>
      <c r="D1034" t="s">
        <v>10</v>
      </c>
      <c r="E1034">
        <v>2020</v>
      </c>
      <c r="F1034" t="s">
        <v>3528</v>
      </c>
      <c r="G1034" t="s">
        <v>76</v>
      </c>
      <c r="H1034" t="s">
        <v>77</v>
      </c>
      <c r="I1034">
        <v>49000</v>
      </c>
    </row>
    <row r="1035" spans="1:9" x14ac:dyDescent="0.3">
      <c r="A1035">
        <v>1034</v>
      </c>
      <c r="B1035" t="s">
        <v>4265</v>
      </c>
      <c r="C1035">
        <v>4199000</v>
      </c>
      <c r="D1035" t="s">
        <v>10</v>
      </c>
      <c r="E1035">
        <v>2019</v>
      </c>
      <c r="F1035" t="s">
        <v>3528</v>
      </c>
      <c r="G1035" t="s">
        <v>76</v>
      </c>
      <c r="H1035" t="s">
        <v>77</v>
      </c>
      <c r="I1035">
        <v>30550</v>
      </c>
    </row>
    <row r="1036" spans="1:9" x14ac:dyDescent="0.3">
      <c r="A1036">
        <v>1035</v>
      </c>
      <c r="B1036" t="s">
        <v>4266</v>
      </c>
      <c r="C1036">
        <v>4199999</v>
      </c>
      <c r="D1036" t="s">
        <v>19</v>
      </c>
      <c r="E1036">
        <v>2020</v>
      </c>
      <c r="F1036" t="s">
        <v>4267</v>
      </c>
      <c r="G1036" t="s">
        <v>135</v>
      </c>
      <c r="H1036" t="s">
        <v>136</v>
      </c>
      <c r="I1036">
        <v>87949</v>
      </c>
    </row>
    <row r="1037" spans="1:9" x14ac:dyDescent="0.3">
      <c r="A1037">
        <v>1036</v>
      </c>
      <c r="B1037" t="s">
        <v>4106</v>
      </c>
      <c r="C1037">
        <v>4250000</v>
      </c>
      <c r="D1037" t="s">
        <v>10</v>
      </c>
      <c r="E1037">
        <v>2016</v>
      </c>
      <c r="F1037" t="s">
        <v>3528</v>
      </c>
      <c r="G1037" t="s">
        <v>76</v>
      </c>
      <c r="H1037" t="s">
        <v>77</v>
      </c>
      <c r="I1037">
        <v>42516</v>
      </c>
    </row>
    <row r="1038" spans="1:9" x14ac:dyDescent="0.3">
      <c r="A1038">
        <v>1037</v>
      </c>
      <c r="B1038" t="s">
        <v>4268</v>
      </c>
      <c r="C1038">
        <v>4289000</v>
      </c>
      <c r="D1038" t="s">
        <v>10</v>
      </c>
      <c r="E1038">
        <v>2019</v>
      </c>
      <c r="F1038" t="s">
        <v>3528</v>
      </c>
      <c r="G1038" t="s">
        <v>76</v>
      </c>
      <c r="H1038" t="s">
        <v>77</v>
      </c>
      <c r="I1038">
        <v>61206</v>
      </c>
    </row>
    <row r="1039" spans="1:9" x14ac:dyDescent="0.3">
      <c r="A1039">
        <v>1038</v>
      </c>
      <c r="B1039" t="s">
        <v>4259</v>
      </c>
      <c r="C1039">
        <v>4290000</v>
      </c>
      <c r="D1039" t="s">
        <v>10</v>
      </c>
      <c r="E1039">
        <v>2020</v>
      </c>
      <c r="F1039" t="s">
        <v>3489</v>
      </c>
      <c r="G1039" t="s">
        <v>2397</v>
      </c>
      <c r="H1039" t="s">
        <v>135</v>
      </c>
      <c r="I1039">
        <v>103000</v>
      </c>
    </row>
    <row r="1040" spans="1:9" x14ac:dyDescent="0.3">
      <c r="A1040">
        <v>1039</v>
      </c>
      <c r="B1040" t="s">
        <v>4269</v>
      </c>
      <c r="C1040">
        <v>4300000</v>
      </c>
      <c r="D1040" t="s">
        <v>10</v>
      </c>
      <c r="E1040">
        <v>2019</v>
      </c>
      <c r="F1040" t="s">
        <v>3489</v>
      </c>
      <c r="G1040" t="s">
        <v>2397</v>
      </c>
      <c r="H1040" t="s">
        <v>135</v>
      </c>
      <c r="I1040">
        <v>12614</v>
      </c>
    </row>
    <row r="1041" spans="1:9" x14ac:dyDescent="0.3">
      <c r="A1041">
        <v>1040</v>
      </c>
      <c r="B1041" t="s">
        <v>4270</v>
      </c>
      <c r="C1041">
        <v>4350000</v>
      </c>
      <c r="D1041" t="s">
        <v>10</v>
      </c>
      <c r="E1041">
        <v>2016</v>
      </c>
      <c r="F1041" t="s">
        <v>2729</v>
      </c>
      <c r="G1041" t="s">
        <v>4271</v>
      </c>
      <c r="H1041" t="s">
        <v>4272</v>
      </c>
      <c r="I1041">
        <v>108000</v>
      </c>
    </row>
    <row r="1042" spans="1:9" x14ac:dyDescent="0.3">
      <c r="A1042">
        <v>1041</v>
      </c>
      <c r="B1042" t="s">
        <v>4273</v>
      </c>
      <c r="C1042">
        <v>4350000</v>
      </c>
      <c r="D1042" t="s">
        <v>10</v>
      </c>
      <c r="E1042">
        <v>2019</v>
      </c>
      <c r="F1042" t="s">
        <v>3528</v>
      </c>
      <c r="G1042" t="s">
        <v>76</v>
      </c>
      <c r="H1042" t="s">
        <v>77</v>
      </c>
      <c r="I1042">
        <v>13900</v>
      </c>
    </row>
    <row r="1043" spans="1:9" x14ac:dyDescent="0.3">
      <c r="A1043">
        <v>1042</v>
      </c>
      <c r="B1043" t="s">
        <v>4274</v>
      </c>
      <c r="C1043">
        <v>4390000</v>
      </c>
      <c r="D1043" t="s">
        <v>10</v>
      </c>
      <c r="E1043">
        <v>2020</v>
      </c>
      <c r="F1043" t="s">
        <v>3489</v>
      </c>
      <c r="G1043" t="s">
        <v>2397</v>
      </c>
      <c r="H1043" t="s">
        <v>135</v>
      </c>
      <c r="I1043">
        <v>55675</v>
      </c>
    </row>
    <row r="1044" spans="1:9" x14ac:dyDescent="0.3">
      <c r="A1044">
        <v>1043</v>
      </c>
      <c r="B1044" t="s">
        <v>4275</v>
      </c>
      <c r="C1044">
        <v>4390000</v>
      </c>
      <c r="D1044" t="s">
        <v>10</v>
      </c>
      <c r="E1044">
        <v>2017</v>
      </c>
      <c r="F1044" t="s">
        <v>3528</v>
      </c>
      <c r="G1044" t="s">
        <v>76</v>
      </c>
      <c r="H1044" t="s">
        <v>77</v>
      </c>
      <c r="I1044">
        <v>18886</v>
      </c>
    </row>
    <row r="1045" spans="1:9" x14ac:dyDescent="0.3">
      <c r="A1045">
        <v>1044</v>
      </c>
      <c r="B1045" t="s">
        <v>4054</v>
      </c>
      <c r="C1045">
        <v>4390000</v>
      </c>
      <c r="D1045" t="s">
        <v>10</v>
      </c>
      <c r="E1045">
        <v>2018</v>
      </c>
      <c r="F1045" t="s">
        <v>3528</v>
      </c>
      <c r="G1045" t="s">
        <v>76</v>
      </c>
      <c r="H1045" t="s">
        <v>77</v>
      </c>
      <c r="I1045">
        <v>47207</v>
      </c>
    </row>
    <row r="1046" spans="1:9" x14ac:dyDescent="0.3">
      <c r="A1046">
        <v>1045</v>
      </c>
      <c r="B1046" t="s">
        <v>3554</v>
      </c>
      <c r="C1046">
        <v>4450000</v>
      </c>
      <c r="D1046" t="s">
        <v>10</v>
      </c>
      <c r="E1046">
        <v>2020</v>
      </c>
      <c r="F1046" t="s">
        <v>3489</v>
      </c>
      <c r="G1046" t="s">
        <v>2397</v>
      </c>
      <c r="H1046" t="s">
        <v>135</v>
      </c>
      <c r="I1046">
        <v>30300</v>
      </c>
    </row>
    <row r="1047" spans="1:9" x14ac:dyDescent="0.3">
      <c r="A1047">
        <v>1046</v>
      </c>
      <c r="B1047" t="s">
        <v>4106</v>
      </c>
      <c r="C1047">
        <v>4489000</v>
      </c>
      <c r="D1047" t="s">
        <v>10</v>
      </c>
      <c r="E1047">
        <v>2019</v>
      </c>
      <c r="F1047" t="s">
        <v>3528</v>
      </c>
      <c r="G1047" t="s">
        <v>76</v>
      </c>
      <c r="H1047" t="s">
        <v>77</v>
      </c>
      <c r="I1047">
        <v>31739</v>
      </c>
    </row>
    <row r="1048" spans="1:9" x14ac:dyDescent="0.3">
      <c r="A1048">
        <v>1047</v>
      </c>
      <c r="B1048" t="s">
        <v>4276</v>
      </c>
      <c r="C1048">
        <v>4490000</v>
      </c>
      <c r="D1048" t="s">
        <v>10</v>
      </c>
      <c r="E1048">
        <v>2020</v>
      </c>
      <c r="F1048" t="s">
        <v>3489</v>
      </c>
      <c r="G1048" t="s">
        <v>2397</v>
      </c>
      <c r="H1048" t="s">
        <v>135</v>
      </c>
      <c r="I1048">
        <v>62493</v>
      </c>
    </row>
    <row r="1049" spans="1:9" x14ac:dyDescent="0.3">
      <c r="A1049">
        <v>1048</v>
      </c>
      <c r="B1049" t="s">
        <v>4277</v>
      </c>
      <c r="C1049">
        <v>4490000</v>
      </c>
      <c r="D1049" t="s">
        <v>10</v>
      </c>
      <c r="E1049">
        <v>2018</v>
      </c>
      <c r="F1049" t="s">
        <v>3528</v>
      </c>
      <c r="G1049" t="s">
        <v>76</v>
      </c>
      <c r="H1049" t="s">
        <v>77</v>
      </c>
      <c r="I1049">
        <v>71500</v>
      </c>
    </row>
    <row r="1050" spans="1:9" x14ac:dyDescent="0.3">
      <c r="A1050">
        <v>1049</v>
      </c>
      <c r="B1050" t="s">
        <v>3554</v>
      </c>
      <c r="C1050">
        <v>4490000</v>
      </c>
      <c r="D1050" t="s">
        <v>10</v>
      </c>
      <c r="E1050">
        <v>2021</v>
      </c>
      <c r="F1050" t="s">
        <v>3489</v>
      </c>
      <c r="G1050" t="s">
        <v>2397</v>
      </c>
      <c r="H1050" t="s">
        <v>135</v>
      </c>
      <c r="I1050">
        <v>64527</v>
      </c>
    </row>
    <row r="1051" spans="1:9" x14ac:dyDescent="0.3">
      <c r="A1051">
        <v>1050</v>
      </c>
      <c r="B1051" t="s">
        <v>3554</v>
      </c>
      <c r="C1051">
        <v>4490000</v>
      </c>
      <c r="D1051" t="s">
        <v>10</v>
      </c>
      <c r="E1051">
        <v>2021</v>
      </c>
      <c r="F1051" t="s">
        <v>3489</v>
      </c>
      <c r="G1051" t="s">
        <v>2397</v>
      </c>
      <c r="H1051" t="s">
        <v>135</v>
      </c>
      <c r="I1051">
        <v>73673</v>
      </c>
    </row>
    <row r="1052" spans="1:9" x14ac:dyDescent="0.3">
      <c r="A1052">
        <v>1051</v>
      </c>
      <c r="B1052" t="s">
        <v>3554</v>
      </c>
      <c r="C1052">
        <v>4490000</v>
      </c>
      <c r="D1052" t="s">
        <v>10</v>
      </c>
      <c r="E1052">
        <v>2021</v>
      </c>
      <c r="F1052" t="s">
        <v>3489</v>
      </c>
      <c r="G1052" t="s">
        <v>2397</v>
      </c>
      <c r="H1052" t="s">
        <v>135</v>
      </c>
      <c r="I1052">
        <v>79791</v>
      </c>
    </row>
    <row r="1053" spans="1:9" x14ac:dyDescent="0.3">
      <c r="A1053">
        <v>1052</v>
      </c>
      <c r="B1053" t="s">
        <v>4278</v>
      </c>
      <c r="C1053">
        <v>4499000</v>
      </c>
      <c r="D1053" t="s">
        <v>10</v>
      </c>
      <c r="E1053">
        <v>2018</v>
      </c>
      <c r="F1053" t="s">
        <v>3513</v>
      </c>
      <c r="G1053" t="s">
        <v>60</v>
      </c>
      <c r="H1053" t="s">
        <v>61</v>
      </c>
      <c r="I1053">
        <v>39000</v>
      </c>
    </row>
    <row r="1054" spans="1:9" x14ac:dyDescent="0.3">
      <c r="A1054">
        <v>1053</v>
      </c>
      <c r="B1054" t="s">
        <v>4279</v>
      </c>
      <c r="C1054">
        <v>4499000</v>
      </c>
      <c r="D1054" t="s">
        <v>10</v>
      </c>
      <c r="E1054">
        <v>2020</v>
      </c>
      <c r="F1054" t="s">
        <v>3489</v>
      </c>
      <c r="G1054" t="s">
        <v>2397</v>
      </c>
      <c r="H1054" t="s">
        <v>135</v>
      </c>
      <c r="I1054">
        <v>42000</v>
      </c>
    </row>
    <row r="1055" spans="1:9" x14ac:dyDescent="0.3">
      <c r="A1055">
        <v>1054</v>
      </c>
      <c r="B1055" t="s">
        <v>4280</v>
      </c>
      <c r="C1055">
        <v>4540000</v>
      </c>
      <c r="D1055" t="s">
        <v>10</v>
      </c>
      <c r="E1055">
        <v>2020</v>
      </c>
      <c r="F1055" t="s">
        <v>3489</v>
      </c>
      <c r="G1055" t="s">
        <v>2397</v>
      </c>
      <c r="H1055" t="s">
        <v>135</v>
      </c>
      <c r="I1055">
        <v>59800</v>
      </c>
    </row>
    <row r="1056" spans="1:9" x14ac:dyDescent="0.3">
      <c r="A1056">
        <v>1055</v>
      </c>
      <c r="B1056" t="s">
        <v>4281</v>
      </c>
      <c r="C1056">
        <v>4550000</v>
      </c>
      <c r="D1056" t="s">
        <v>10</v>
      </c>
      <c r="E1056">
        <v>2020</v>
      </c>
      <c r="F1056" t="s">
        <v>3489</v>
      </c>
      <c r="G1056" t="s">
        <v>2397</v>
      </c>
      <c r="H1056" t="s">
        <v>135</v>
      </c>
      <c r="I1056">
        <v>16562</v>
      </c>
    </row>
    <row r="1057" spans="1:9" x14ac:dyDescent="0.3">
      <c r="A1057">
        <v>1056</v>
      </c>
      <c r="B1057" t="s">
        <v>4282</v>
      </c>
      <c r="C1057">
        <v>4590000</v>
      </c>
      <c r="D1057" t="s">
        <v>10</v>
      </c>
      <c r="E1057">
        <v>2021</v>
      </c>
      <c r="F1057" t="s">
        <v>3489</v>
      </c>
      <c r="G1057" t="s">
        <v>60</v>
      </c>
      <c r="H1057" t="s">
        <v>61</v>
      </c>
      <c r="I1057">
        <v>67305</v>
      </c>
    </row>
    <row r="1058" spans="1:9" x14ac:dyDescent="0.3">
      <c r="A1058">
        <v>1057</v>
      </c>
      <c r="B1058" t="s">
        <v>4283</v>
      </c>
      <c r="C1058">
        <v>4590000</v>
      </c>
      <c r="D1058" t="s">
        <v>10</v>
      </c>
      <c r="E1058">
        <v>2020</v>
      </c>
      <c r="F1058" t="s">
        <v>3489</v>
      </c>
      <c r="G1058" t="s">
        <v>2397</v>
      </c>
      <c r="H1058" t="s">
        <v>135</v>
      </c>
      <c r="I1058">
        <v>92100</v>
      </c>
    </row>
    <row r="1059" spans="1:9" x14ac:dyDescent="0.3">
      <c r="A1059">
        <v>1058</v>
      </c>
      <c r="B1059" t="s">
        <v>4284</v>
      </c>
      <c r="C1059">
        <v>4599000</v>
      </c>
      <c r="D1059" t="s">
        <v>10</v>
      </c>
      <c r="E1059">
        <v>2021</v>
      </c>
      <c r="F1059" t="s">
        <v>3489</v>
      </c>
      <c r="G1059" t="s">
        <v>2397</v>
      </c>
      <c r="H1059" t="s">
        <v>135</v>
      </c>
      <c r="I1059">
        <v>12000</v>
      </c>
    </row>
    <row r="1060" spans="1:9" x14ac:dyDescent="0.3">
      <c r="A1060">
        <v>1059</v>
      </c>
      <c r="B1060" t="s">
        <v>4285</v>
      </c>
      <c r="C1060">
        <v>4599000</v>
      </c>
      <c r="D1060" t="s">
        <v>10</v>
      </c>
      <c r="E1060">
        <v>2020</v>
      </c>
      <c r="F1060" t="s">
        <v>3489</v>
      </c>
      <c r="G1060" t="s">
        <v>60</v>
      </c>
      <c r="H1060" t="s">
        <v>61</v>
      </c>
      <c r="I1060">
        <v>28950</v>
      </c>
    </row>
    <row r="1061" spans="1:9" x14ac:dyDescent="0.3">
      <c r="A1061">
        <v>1060</v>
      </c>
      <c r="B1061" t="s">
        <v>4286</v>
      </c>
      <c r="C1061">
        <v>4688900</v>
      </c>
      <c r="D1061" t="s">
        <v>10</v>
      </c>
      <c r="E1061">
        <v>2021</v>
      </c>
      <c r="F1061" t="s">
        <v>3489</v>
      </c>
      <c r="G1061" t="s">
        <v>60</v>
      </c>
      <c r="H1061" t="s">
        <v>61</v>
      </c>
      <c r="I1061">
        <v>68598</v>
      </c>
    </row>
    <row r="1062" spans="1:9" x14ac:dyDescent="0.3">
      <c r="A1062">
        <v>1061</v>
      </c>
      <c r="B1062" t="s">
        <v>4287</v>
      </c>
      <c r="C1062">
        <v>4690000</v>
      </c>
      <c r="D1062" t="s">
        <v>10</v>
      </c>
      <c r="E1062">
        <v>2020</v>
      </c>
      <c r="F1062" t="s">
        <v>3489</v>
      </c>
      <c r="G1062" t="s">
        <v>60</v>
      </c>
      <c r="H1062" t="s">
        <v>61</v>
      </c>
      <c r="I1062">
        <v>19000</v>
      </c>
    </row>
    <row r="1063" spans="1:9" x14ac:dyDescent="0.3">
      <c r="A1063">
        <v>1062</v>
      </c>
      <c r="B1063" t="s">
        <v>4288</v>
      </c>
      <c r="C1063">
        <v>4690000</v>
      </c>
      <c r="D1063" t="s">
        <v>10</v>
      </c>
      <c r="E1063">
        <v>2020</v>
      </c>
      <c r="F1063" t="s">
        <v>3489</v>
      </c>
      <c r="G1063" t="s">
        <v>2397</v>
      </c>
      <c r="H1063" t="s">
        <v>135</v>
      </c>
      <c r="I1063">
        <v>73890</v>
      </c>
    </row>
    <row r="1064" spans="1:9" x14ac:dyDescent="0.3">
      <c r="A1064">
        <v>1063</v>
      </c>
      <c r="B1064" t="s">
        <v>4289</v>
      </c>
      <c r="C1064">
        <v>4700000</v>
      </c>
      <c r="D1064" t="s">
        <v>10</v>
      </c>
      <c r="E1064">
        <v>2020</v>
      </c>
      <c r="F1064" t="s">
        <v>3489</v>
      </c>
      <c r="G1064" t="s">
        <v>60</v>
      </c>
      <c r="H1064" t="s">
        <v>61</v>
      </c>
      <c r="I1064">
        <v>48000</v>
      </c>
    </row>
    <row r="1065" spans="1:9" x14ac:dyDescent="0.3">
      <c r="A1065">
        <v>1064</v>
      </c>
      <c r="B1065" t="s">
        <v>3554</v>
      </c>
      <c r="C1065">
        <v>4700000</v>
      </c>
      <c r="D1065" t="s">
        <v>10</v>
      </c>
      <c r="E1065">
        <v>2020</v>
      </c>
      <c r="F1065" t="s">
        <v>3489</v>
      </c>
      <c r="G1065" t="s">
        <v>2397</v>
      </c>
      <c r="H1065" t="s">
        <v>135</v>
      </c>
      <c r="I1065">
        <v>38000</v>
      </c>
    </row>
    <row r="1066" spans="1:9" x14ac:dyDescent="0.3">
      <c r="A1066">
        <v>1065</v>
      </c>
      <c r="B1066" t="s">
        <v>4290</v>
      </c>
      <c r="C1066">
        <v>4750000</v>
      </c>
      <c r="D1066" t="s">
        <v>10</v>
      </c>
      <c r="E1066">
        <v>2020</v>
      </c>
      <c r="F1066" t="s">
        <v>3489</v>
      </c>
      <c r="G1066" t="s">
        <v>2397</v>
      </c>
      <c r="H1066" t="s">
        <v>135</v>
      </c>
      <c r="I1066">
        <v>44000</v>
      </c>
    </row>
    <row r="1067" spans="1:9" x14ac:dyDescent="0.3">
      <c r="A1067">
        <v>1066</v>
      </c>
      <c r="B1067" t="s">
        <v>4291</v>
      </c>
      <c r="C1067">
        <v>4750000</v>
      </c>
      <c r="D1067" t="s">
        <v>10</v>
      </c>
      <c r="E1067">
        <v>2020</v>
      </c>
      <c r="F1067" t="s">
        <v>3489</v>
      </c>
      <c r="G1067" t="s">
        <v>2397</v>
      </c>
      <c r="H1067" t="s">
        <v>135</v>
      </c>
      <c r="I1067">
        <v>61100</v>
      </c>
    </row>
    <row r="1068" spans="1:9" x14ac:dyDescent="0.3">
      <c r="A1068">
        <v>1067</v>
      </c>
      <c r="B1068" t="s">
        <v>4292</v>
      </c>
      <c r="C1068">
        <v>4790000</v>
      </c>
      <c r="D1068" t="s">
        <v>10</v>
      </c>
      <c r="E1068">
        <v>2020</v>
      </c>
      <c r="F1068" t="s">
        <v>3489</v>
      </c>
      <c r="G1068" t="s">
        <v>60</v>
      </c>
      <c r="H1068" t="s">
        <v>61</v>
      </c>
      <c r="I1068">
        <v>20100</v>
      </c>
    </row>
    <row r="1069" spans="1:9" x14ac:dyDescent="0.3">
      <c r="A1069">
        <v>1068</v>
      </c>
      <c r="B1069" t="s">
        <v>4293</v>
      </c>
      <c r="C1069">
        <v>4799000</v>
      </c>
      <c r="D1069" t="s">
        <v>10</v>
      </c>
      <c r="E1069">
        <v>2018</v>
      </c>
      <c r="F1069" t="s">
        <v>3528</v>
      </c>
      <c r="G1069" t="s">
        <v>76</v>
      </c>
      <c r="H1069" t="s">
        <v>77</v>
      </c>
      <c r="I1069">
        <v>24150</v>
      </c>
    </row>
    <row r="1070" spans="1:9" x14ac:dyDescent="0.3">
      <c r="A1070">
        <v>1069</v>
      </c>
      <c r="B1070" t="s">
        <v>4294</v>
      </c>
      <c r="C1070">
        <v>4890000</v>
      </c>
      <c r="D1070" t="s">
        <v>10</v>
      </c>
      <c r="E1070">
        <v>2020</v>
      </c>
      <c r="F1070" t="s">
        <v>3489</v>
      </c>
      <c r="G1070" t="s">
        <v>60</v>
      </c>
      <c r="H1070" t="s">
        <v>61</v>
      </c>
      <c r="I1070">
        <v>54500</v>
      </c>
    </row>
    <row r="1071" spans="1:9" x14ac:dyDescent="0.3">
      <c r="A1071">
        <v>1070</v>
      </c>
      <c r="B1071" t="s">
        <v>4270</v>
      </c>
      <c r="C1071">
        <v>4890000</v>
      </c>
      <c r="D1071" t="s">
        <v>10</v>
      </c>
      <c r="E1071">
        <v>2016</v>
      </c>
      <c r="F1071" t="s">
        <v>2729</v>
      </c>
      <c r="G1071" t="s">
        <v>4271</v>
      </c>
      <c r="H1071" t="s">
        <v>4272</v>
      </c>
      <c r="I1071">
        <v>120800</v>
      </c>
    </row>
    <row r="1072" spans="1:9" x14ac:dyDescent="0.3">
      <c r="A1072">
        <v>1071</v>
      </c>
      <c r="B1072" t="s">
        <v>4295</v>
      </c>
      <c r="C1072">
        <v>4890000</v>
      </c>
      <c r="D1072" t="s">
        <v>10</v>
      </c>
      <c r="E1072">
        <v>2022</v>
      </c>
      <c r="F1072" t="s">
        <v>3489</v>
      </c>
      <c r="G1072" t="s">
        <v>2397</v>
      </c>
      <c r="H1072" t="s">
        <v>135</v>
      </c>
      <c r="I1072">
        <v>28749</v>
      </c>
    </row>
    <row r="1073" spans="1:9" x14ac:dyDescent="0.3">
      <c r="A1073">
        <v>1072</v>
      </c>
      <c r="B1073" t="s">
        <v>4296</v>
      </c>
      <c r="C1073">
        <v>4899000</v>
      </c>
      <c r="D1073" t="s">
        <v>10</v>
      </c>
      <c r="E1073">
        <v>2021</v>
      </c>
      <c r="F1073" t="s">
        <v>3489</v>
      </c>
      <c r="G1073" t="s">
        <v>2397</v>
      </c>
      <c r="H1073" t="s">
        <v>135</v>
      </c>
      <c r="I1073">
        <v>8000</v>
      </c>
    </row>
    <row r="1074" spans="1:9" x14ac:dyDescent="0.3">
      <c r="A1074">
        <v>1073</v>
      </c>
      <c r="B1074" t="s">
        <v>4297</v>
      </c>
      <c r="C1074">
        <v>4899999</v>
      </c>
      <c r="D1074" t="s">
        <v>10</v>
      </c>
      <c r="E1074">
        <v>2021</v>
      </c>
      <c r="F1074" t="s">
        <v>3489</v>
      </c>
      <c r="G1074" t="s">
        <v>2397</v>
      </c>
      <c r="H1074" t="s">
        <v>135</v>
      </c>
      <c r="I1074">
        <v>23000</v>
      </c>
    </row>
    <row r="1075" spans="1:9" x14ac:dyDescent="0.3">
      <c r="A1075">
        <v>1074</v>
      </c>
      <c r="B1075" t="s">
        <v>4298</v>
      </c>
      <c r="C1075">
        <v>4990000</v>
      </c>
      <c r="D1075" t="s">
        <v>10</v>
      </c>
      <c r="E1075">
        <v>2016</v>
      </c>
      <c r="F1075" t="s">
        <v>2729</v>
      </c>
      <c r="G1075" t="s">
        <v>4271</v>
      </c>
      <c r="H1075" t="s">
        <v>4272</v>
      </c>
      <c r="I1075">
        <v>56000</v>
      </c>
    </row>
    <row r="1076" spans="1:9" x14ac:dyDescent="0.3">
      <c r="A1076">
        <v>1075</v>
      </c>
      <c r="B1076" t="s">
        <v>4299</v>
      </c>
      <c r="C1076">
        <v>4990000</v>
      </c>
      <c r="D1076" t="s">
        <v>10</v>
      </c>
      <c r="E1076">
        <v>2021</v>
      </c>
      <c r="F1076" t="s">
        <v>3489</v>
      </c>
      <c r="G1076" t="s">
        <v>2397</v>
      </c>
      <c r="H1076" t="s">
        <v>135</v>
      </c>
      <c r="I1076">
        <v>19636</v>
      </c>
    </row>
    <row r="1077" spans="1:9" x14ac:dyDescent="0.3">
      <c r="A1077">
        <v>1076</v>
      </c>
      <c r="B1077" t="s">
        <v>4300</v>
      </c>
      <c r="C1077">
        <v>4999000</v>
      </c>
      <c r="D1077" t="s">
        <v>10</v>
      </c>
      <c r="E1077">
        <v>2017</v>
      </c>
      <c r="F1077" t="s">
        <v>3528</v>
      </c>
      <c r="G1077" t="s">
        <v>2397</v>
      </c>
      <c r="H1077" t="s">
        <v>135</v>
      </c>
      <c r="I1077">
        <v>9750</v>
      </c>
    </row>
    <row r="1078" spans="1:9" x14ac:dyDescent="0.3">
      <c r="A1078">
        <v>1077</v>
      </c>
      <c r="B1078" t="s">
        <v>3554</v>
      </c>
      <c r="C1078">
        <v>5100000</v>
      </c>
      <c r="D1078" t="s">
        <v>10</v>
      </c>
      <c r="E1078">
        <v>2021</v>
      </c>
      <c r="F1078" t="s">
        <v>3489</v>
      </c>
      <c r="G1078" t="s">
        <v>2397</v>
      </c>
      <c r="H1078" t="s">
        <v>135</v>
      </c>
      <c r="I1078">
        <v>18000</v>
      </c>
    </row>
    <row r="1079" spans="1:9" x14ac:dyDescent="0.3">
      <c r="A1079">
        <v>1078</v>
      </c>
      <c r="B1079" t="s">
        <v>4301</v>
      </c>
      <c r="C1079">
        <v>5190000</v>
      </c>
      <c r="D1079" t="s">
        <v>10</v>
      </c>
      <c r="E1079">
        <v>2020</v>
      </c>
      <c r="F1079" t="s">
        <v>3489</v>
      </c>
      <c r="G1079" t="s">
        <v>60</v>
      </c>
      <c r="H1079" t="s">
        <v>61</v>
      </c>
      <c r="I1079">
        <v>23996</v>
      </c>
    </row>
    <row r="1080" spans="1:9" x14ac:dyDescent="0.3">
      <c r="A1080">
        <v>1079</v>
      </c>
      <c r="B1080" t="s">
        <v>4302</v>
      </c>
      <c r="C1080">
        <v>5190000</v>
      </c>
      <c r="D1080" t="s">
        <v>10</v>
      </c>
      <c r="E1080">
        <v>2011</v>
      </c>
      <c r="F1080" t="s">
        <v>2729</v>
      </c>
      <c r="G1080" t="s">
        <v>154</v>
      </c>
      <c r="H1080" t="s">
        <v>371</v>
      </c>
      <c r="I1080">
        <v>92100</v>
      </c>
    </row>
    <row r="1081" spans="1:9" x14ac:dyDescent="0.3">
      <c r="A1081">
        <v>1080</v>
      </c>
      <c r="B1081" t="s">
        <v>4289</v>
      </c>
      <c r="C1081">
        <v>5200000</v>
      </c>
      <c r="D1081" t="s">
        <v>10</v>
      </c>
      <c r="E1081">
        <v>2020</v>
      </c>
      <c r="F1081" t="s">
        <v>3489</v>
      </c>
      <c r="G1081" t="s">
        <v>60</v>
      </c>
      <c r="H1081" t="s">
        <v>61</v>
      </c>
      <c r="I1081">
        <v>49400</v>
      </c>
    </row>
    <row r="1082" spans="1:9" x14ac:dyDescent="0.3">
      <c r="A1082">
        <v>1081</v>
      </c>
      <c r="B1082" t="s">
        <v>4303</v>
      </c>
      <c r="C1082">
        <v>5290000</v>
      </c>
      <c r="D1082" t="s">
        <v>10</v>
      </c>
      <c r="E1082">
        <v>2022</v>
      </c>
      <c r="F1082" t="s">
        <v>3489</v>
      </c>
      <c r="G1082" t="s">
        <v>2397</v>
      </c>
      <c r="H1082" t="s">
        <v>135</v>
      </c>
      <c r="I1082">
        <v>6600</v>
      </c>
    </row>
    <row r="1083" spans="1:9" x14ac:dyDescent="0.3">
      <c r="A1083">
        <v>1082</v>
      </c>
      <c r="B1083" t="s">
        <v>4304</v>
      </c>
      <c r="C1083">
        <v>5450000</v>
      </c>
      <c r="D1083" t="s">
        <v>10</v>
      </c>
      <c r="E1083">
        <v>2023</v>
      </c>
      <c r="F1083" t="s">
        <v>3489</v>
      </c>
      <c r="G1083" t="s">
        <v>2397</v>
      </c>
      <c r="H1083" t="s">
        <v>135</v>
      </c>
      <c r="I1083">
        <v>17744</v>
      </c>
    </row>
    <row r="1084" spans="1:9" x14ac:dyDescent="0.3">
      <c r="A1084">
        <v>1083</v>
      </c>
      <c r="B1084" t="s">
        <v>4305</v>
      </c>
      <c r="C1084">
        <v>5490000</v>
      </c>
      <c r="D1084" t="s">
        <v>10</v>
      </c>
      <c r="E1084">
        <v>2021</v>
      </c>
      <c r="F1084" t="s">
        <v>3489</v>
      </c>
      <c r="G1084" t="s">
        <v>60</v>
      </c>
      <c r="H1084" t="s">
        <v>61</v>
      </c>
      <c r="I1084">
        <v>25000</v>
      </c>
    </row>
    <row r="1085" spans="1:9" x14ac:dyDescent="0.3">
      <c r="A1085">
        <v>1084</v>
      </c>
      <c r="B1085" t="s">
        <v>3554</v>
      </c>
      <c r="C1085">
        <v>5490000</v>
      </c>
      <c r="D1085" t="s">
        <v>10</v>
      </c>
      <c r="E1085">
        <v>2023</v>
      </c>
      <c r="F1085" t="s">
        <v>3489</v>
      </c>
      <c r="G1085" t="s">
        <v>2397</v>
      </c>
      <c r="H1085" t="s">
        <v>135</v>
      </c>
      <c r="I1085">
        <v>12000</v>
      </c>
    </row>
    <row r="1086" spans="1:9" x14ac:dyDescent="0.3">
      <c r="A1086">
        <v>1085</v>
      </c>
      <c r="B1086" t="s">
        <v>4306</v>
      </c>
      <c r="C1086">
        <v>5490000</v>
      </c>
      <c r="D1086" t="s">
        <v>10</v>
      </c>
      <c r="E1086">
        <v>2021</v>
      </c>
      <c r="F1086" t="s">
        <v>3489</v>
      </c>
      <c r="G1086" t="s">
        <v>2397</v>
      </c>
      <c r="H1086" t="s">
        <v>135</v>
      </c>
      <c r="I1086">
        <v>9872</v>
      </c>
    </row>
    <row r="1087" spans="1:9" x14ac:dyDescent="0.3">
      <c r="A1087">
        <v>1086</v>
      </c>
      <c r="B1087" t="s">
        <v>4307</v>
      </c>
      <c r="C1087">
        <v>5690000</v>
      </c>
      <c r="D1087" t="s">
        <v>10</v>
      </c>
      <c r="E1087">
        <v>2023</v>
      </c>
      <c r="F1087" t="s">
        <v>3489</v>
      </c>
      <c r="G1087" t="s">
        <v>2397</v>
      </c>
      <c r="H1087" t="s">
        <v>135</v>
      </c>
      <c r="I1087">
        <v>28748</v>
      </c>
    </row>
    <row r="1088" spans="1:9" x14ac:dyDescent="0.3">
      <c r="A1088">
        <v>1087</v>
      </c>
      <c r="B1088" t="s">
        <v>3554</v>
      </c>
      <c r="C1088">
        <v>5690000</v>
      </c>
      <c r="D1088" t="s">
        <v>10</v>
      </c>
      <c r="E1088">
        <v>2022</v>
      </c>
      <c r="F1088" t="s">
        <v>3489</v>
      </c>
      <c r="G1088" t="s">
        <v>2397</v>
      </c>
      <c r="H1088" t="s">
        <v>135</v>
      </c>
      <c r="I1088">
        <v>21365</v>
      </c>
    </row>
    <row r="1089" spans="1:9" x14ac:dyDescent="0.3">
      <c r="A1089">
        <v>1088</v>
      </c>
      <c r="B1089" t="s">
        <v>3554</v>
      </c>
      <c r="C1089">
        <v>5690000</v>
      </c>
      <c r="D1089" t="s">
        <v>10</v>
      </c>
      <c r="E1089">
        <v>2022</v>
      </c>
      <c r="F1089" t="s">
        <v>3489</v>
      </c>
      <c r="G1089" t="s">
        <v>2397</v>
      </c>
      <c r="H1089" t="s">
        <v>135</v>
      </c>
      <c r="I1089">
        <v>14275</v>
      </c>
    </row>
    <row r="1090" spans="1:9" x14ac:dyDescent="0.3">
      <c r="A1090">
        <v>1089</v>
      </c>
      <c r="B1090" t="s">
        <v>4226</v>
      </c>
      <c r="C1090">
        <v>5690000</v>
      </c>
      <c r="D1090" t="s">
        <v>10</v>
      </c>
      <c r="E1090">
        <v>2022</v>
      </c>
      <c r="F1090" t="s">
        <v>3489</v>
      </c>
      <c r="G1090" t="s">
        <v>2397</v>
      </c>
      <c r="H1090" t="s">
        <v>135</v>
      </c>
      <c r="I1090">
        <v>15316</v>
      </c>
    </row>
    <row r="1091" spans="1:9" x14ac:dyDescent="0.3">
      <c r="A1091">
        <v>1090</v>
      </c>
      <c r="B1091" t="s">
        <v>4308</v>
      </c>
      <c r="C1091">
        <v>7340000</v>
      </c>
      <c r="D1091" t="s">
        <v>10</v>
      </c>
      <c r="E1091">
        <v>2022</v>
      </c>
      <c r="F1091" t="s">
        <v>3489</v>
      </c>
      <c r="G1091" t="s">
        <v>2397</v>
      </c>
      <c r="H1091" t="s">
        <v>135</v>
      </c>
      <c r="I1091">
        <v>4800</v>
      </c>
    </row>
    <row r="1092" spans="1:9" x14ac:dyDescent="0.3">
      <c r="A1092">
        <v>1091</v>
      </c>
      <c r="B1092" t="s">
        <v>4309</v>
      </c>
      <c r="C1092">
        <v>5698000</v>
      </c>
      <c r="D1092" t="s">
        <v>10</v>
      </c>
      <c r="E1092">
        <v>2022</v>
      </c>
      <c r="F1092" t="s">
        <v>3489</v>
      </c>
      <c r="G1092" t="s">
        <v>60</v>
      </c>
      <c r="H1092" t="s">
        <v>61</v>
      </c>
      <c r="I1092">
        <v>938</v>
      </c>
    </row>
    <row r="1093" spans="1:9" x14ac:dyDescent="0.3">
      <c r="A1093">
        <v>1092</v>
      </c>
      <c r="B1093" t="s">
        <v>4226</v>
      </c>
      <c r="C1093">
        <v>5790000</v>
      </c>
      <c r="D1093" t="s">
        <v>10</v>
      </c>
      <c r="E1093">
        <v>2021</v>
      </c>
      <c r="F1093" t="s">
        <v>3489</v>
      </c>
      <c r="G1093" t="s">
        <v>2397</v>
      </c>
      <c r="H1093" t="s">
        <v>135</v>
      </c>
      <c r="I1093">
        <v>9500</v>
      </c>
    </row>
    <row r="1094" spans="1:9" x14ac:dyDescent="0.3">
      <c r="A1094">
        <v>1093</v>
      </c>
      <c r="B1094" t="s">
        <v>4310</v>
      </c>
      <c r="C1094">
        <v>5890000</v>
      </c>
      <c r="D1094" t="s">
        <v>10</v>
      </c>
      <c r="E1094">
        <v>2023</v>
      </c>
      <c r="F1094" t="s">
        <v>3489</v>
      </c>
      <c r="G1094" t="s">
        <v>2397</v>
      </c>
      <c r="H1094" t="s">
        <v>135</v>
      </c>
      <c r="I1094">
        <v>5310</v>
      </c>
    </row>
    <row r="1095" spans="1:9" x14ac:dyDescent="0.3">
      <c r="A1095">
        <v>1094</v>
      </c>
      <c r="B1095" t="s">
        <v>4311</v>
      </c>
      <c r="C1095">
        <v>5890000</v>
      </c>
      <c r="D1095" t="s">
        <v>10</v>
      </c>
      <c r="E1095">
        <v>2023</v>
      </c>
      <c r="F1095" t="s">
        <v>3489</v>
      </c>
      <c r="G1095" t="s">
        <v>2397</v>
      </c>
      <c r="H1095" t="s">
        <v>135</v>
      </c>
      <c r="I1095">
        <v>29480</v>
      </c>
    </row>
    <row r="1096" spans="1:9" x14ac:dyDescent="0.3">
      <c r="A1096">
        <v>1095</v>
      </c>
      <c r="B1096" t="s">
        <v>3547</v>
      </c>
      <c r="C1096">
        <v>6990000</v>
      </c>
      <c r="D1096" t="s">
        <v>10</v>
      </c>
      <c r="E1096">
        <v>2023</v>
      </c>
      <c r="F1096" t="s">
        <v>3489</v>
      </c>
      <c r="G1096" t="s">
        <v>2397</v>
      </c>
      <c r="H1096" t="s">
        <v>135</v>
      </c>
      <c r="I1096">
        <v>3</v>
      </c>
    </row>
    <row r="1097" spans="1:9" x14ac:dyDescent="0.3">
      <c r="A1097">
        <v>1096</v>
      </c>
      <c r="B1097" t="s">
        <v>4312</v>
      </c>
      <c r="C1097">
        <v>7250000</v>
      </c>
      <c r="D1097" t="s">
        <v>10</v>
      </c>
      <c r="E1097">
        <v>2023</v>
      </c>
      <c r="F1097" t="s">
        <v>3489</v>
      </c>
      <c r="G1097" t="s">
        <v>2397</v>
      </c>
      <c r="H1097" t="s">
        <v>135</v>
      </c>
      <c r="I1097">
        <v>3</v>
      </c>
    </row>
    <row r="1098" spans="1:9" x14ac:dyDescent="0.3">
      <c r="A1098">
        <v>1097</v>
      </c>
      <c r="B1098" t="s">
        <v>4313</v>
      </c>
      <c r="C1098">
        <v>5899000</v>
      </c>
      <c r="D1098" t="s">
        <v>10</v>
      </c>
      <c r="E1098">
        <v>2021</v>
      </c>
      <c r="F1098" t="s">
        <v>3489</v>
      </c>
      <c r="G1098" t="s">
        <v>2397</v>
      </c>
      <c r="H1098" t="s">
        <v>135</v>
      </c>
      <c r="I1098">
        <v>1320</v>
      </c>
    </row>
    <row r="1099" spans="1:9" x14ac:dyDescent="0.3">
      <c r="A1099">
        <v>1098</v>
      </c>
      <c r="B1099" t="s">
        <v>4314</v>
      </c>
      <c r="C1099">
        <v>7250000</v>
      </c>
      <c r="D1099" t="s">
        <v>10</v>
      </c>
      <c r="E1099">
        <v>2022</v>
      </c>
      <c r="F1099" t="s">
        <v>3489</v>
      </c>
      <c r="G1099" t="s">
        <v>2397</v>
      </c>
      <c r="H1099" t="s">
        <v>135</v>
      </c>
      <c r="I1099">
        <v>1</v>
      </c>
    </row>
    <row r="1100" spans="1:9" x14ac:dyDescent="0.3">
      <c r="A1100">
        <v>1099</v>
      </c>
      <c r="B1100" t="s">
        <v>4315</v>
      </c>
      <c r="C1100">
        <v>5988000</v>
      </c>
      <c r="D1100" t="s">
        <v>10</v>
      </c>
      <c r="E1100">
        <v>2023</v>
      </c>
      <c r="F1100" t="s">
        <v>3489</v>
      </c>
      <c r="G1100" t="s">
        <v>2397</v>
      </c>
      <c r="H1100" t="s">
        <v>135</v>
      </c>
      <c r="I1100">
        <v>5</v>
      </c>
    </row>
    <row r="1101" spans="1:9" x14ac:dyDescent="0.3">
      <c r="A1101">
        <v>1100</v>
      </c>
      <c r="B1101" t="s">
        <v>4316</v>
      </c>
      <c r="C1101">
        <v>5990000</v>
      </c>
      <c r="D1101" t="s">
        <v>10</v>
      </c>
      <c r="E1101">
        <v>2022</v>
      </c>
      <c r="F1101" t="s">
        <v>3489</v>
      </c>
      <c r="G1101" t="s">
        <v>60</v>
      </c>
      <c r="H1101" t="s">
        <v>61</v>
      </c>
      <c r="I1101">
        <v>10000</v>
      </c>
    </row>
    <row r="1102" spans="1:9" x14ac:dyDescent="0.3">
      <c r="A1102">
        <v>1101</v>
      </c>
      <c r="B1102" t="s">
        <v>4317</v>
      </c>
      <c r="C1102">
        <v>5990000</v>
      </c>
      <c r="D1102" t="s">
        <v>10</v>
      </c>
      <c r="E1102">
        <v>2024</v>
      </c>
      <c r="F1102" t="s">
        <v>3489</v>
      </c>
      <c r="G1102" t="s">
        <v>2397</v>
      </c>
      <c r="H1102" t="s">
        <v>135</v>
      </c>
      <c r="I1102">
        <v>1</v>
      </c>
    </row>
    <row r="1103" spans="1:9" x14ac:dyDescent="0.3">
      <c r="A1103">
        <v>1102</v>
      </c>
      <c r="B1103" t="s">
        <v>4318</v>
      </c>
      <c r="C1103">
        <v>6180000</v>
      </c>
      <c r="D1103" t="s">
        <v>10</v>
      </c>
      <c r="E1103">
        <v>2024</v>
      </c>
      <c r="F1103" t="s">
        <v>3489</v>
      </c>
      <c r="G1103" t="s">
        <v>2397</v>
      </c>
      <c r="H1103" t="s">
        <v>135</v>
      </c>
      <c r="I1103">
        <v>5</v>
      </c>
    </row>
    <row r="1104" spans="1:9" x14ac:dyDescent="0.3">
      <c r="A1104">
        <v>1103</v>
      </c>
      <c r="B1104" t="s">
        <v>4319</v>
      </c>
      <c r="C1104">
        <v>5990000</v>
      </c>
      <c r="D1104" t="s">
        <v>10</v>
      </c>
      <c r="E1104">
        <v>2024</v>
      </c>
      <c r="F1104" t="s">
        <v>3489</v>
      </c>
      <c r="G1104" t="s">
        <v>2397</v>
      </c>
      <c r="H1104" t="s">
        <v>135</v>
      </c>
      <c r="I1104">
        <v>0</v>
      </c>
    </row>
    <row r="1105" spans="1:9" x14ac:dyDescent="0.3">
      <c r="A1105">
        <v>1104</v>
      </c>
      <c r="B1105" t="s">
        <v>4320</v>
      </c>
      <c r="C1105">
        <v>5990000</v>
      </c>
      <c r="D1105" t="s">
        <v>10</v>
      </c>
      <c r="E1105">
        <v>2023</v>
      </c>
      <c r="F1105" t="s">
        <v>3489</v>
      </c>
      <c r="G1105" t="s">
        <v>2397</v>
      </c>
      <c r="H1105" t="s">
        <v>135</v>
      </c>
      <c r="I1105">
        <v>3</v>
      </c>
    </row>
    <row r="1106" spans="1:9" x14ac:dyDescent="0.3">
      <c r="A1106">
        <v>1105</v>
      </c>
      <c r="B1106" t="s">
        <v>3554</v>
      </c>
      <c r="C1106">
        <v>6190000</v>
      </c>
      <c r="D1106" t="s">
        <v>10</v>
      </c>
      <c r="E1106">
        <v>2024</v>
      </c>
      <c r="F1106" t="s">
        <v>3489</v>
      </c>
      <c r="G1106" t="s">
        <v>2397</v>
      </c>
      <c r="H1106" t="s">
        <v>135</v>
      </c>
      <c r="I1106">
        <v>3</v>
      </c>
    </row>
    <row r="1107" spans="1:9" x14ac:dyDescent="0.3">
      <c r="A1107">
        <v>1106</v>
      </c>
      <c r="B1107" t="s">
        <v>4321</v>
      </c>
      <c r="C1107">
        <v>5990000</v>
      </c>
      <c r="D1107" t="s">
        <v>10</v>
      </c>
      <c r="E1107">
        <v>2021</v>
      </c>
      <c r="F1107" t="s">
        <v>3489</v>
      </c>
      <c r="G1107" t="s">
        <v>60</v>
      </c>
      <c r="H1107" t="s">
        <v>61</v>
      </c>
      <c r="I1107">
        <v>23804</v>
      </c>
    </row>
    <row r="1108" spans="1:9" x14ac:dyDescent="0.3">
      <c r="A1108">
        <v>1107</v>
      </c>
      <c r="B1108" t="s">
        <v>4322</v>
      </c>
      <c r="C1108">
        <v>5990000</v>
      </c>
      <c r="D1108" t="s">
        <v>10</v>
      </c>
      <c r="E1108">
        <v>2023</v>
      </c>
      <c r="F1108" t="s">
        <v>3489</v>
      </c>
      <c r="G1108" t="s">
        <v>2397</v>
      </c>
      <c r="H1108" t="s">
        <v>135</v>
      </c>
      <c r="I1108">
        <v>5</v>
      </c>
    </row>
    <row r="1109" spans="1:9" x14ac:dyDescent="0.3">
      <c r="A1109">
        <v>1108</v>
      </c>
      <c r="B1109" t="s">
        <v>3554</v>
      </c>
      <c r="C1109">
        <v>7760000</v>
      </c>
      <c r="D1109" t="s">
        <v>10</v>
      </c>
      <c r="E1109">
        <v>2023</v>
      </c>
      <c r="F1109" t="s">
        <v>3489</v>
      </c>
      <c r="G1109" t="s">
        <v>2397</v>
      </c>
      <c r="H1109" t="s">
        <v>135</v>
      </c>
      <c r="I1109">
        <v>5</v>
      </c>
    </row>
    <row r="1110" spans="1:9" x14ac:dyDescent="0.3">
      <c r="A1110">
        <v>1109</v>
      </c>
      <c r="B1110" t="s">
        <v>4323</v>
      </c>
      <c r="C1110">
        <v>7760000</v>
      </c>
      <c r="D1110" t="s">
        <v>10</v>
      </c>
      <c r="E1110">
        <v>2023</v>
      </c>
      <c r="F1110" t="s">
        <v>3489</v>
      </c>
      <c r="G1110" t="s">
        <v>2397</v>
      </c>
      <c r="H1110" t="s">
        <v>135</v>
      </c>
      <c r="I1110">
        <v>5</v>
      </c>
    </row>
    <row r="1111" spans="1:9" x14ac:dyDescent="0.3">
      <c r="A1111">
        <v>1110</v>
      </c>
      <c r="B1111" t="s">
        <v>4324</v>
      </c>
      <c r="C1111">
        <v>5999000</v>
      </c>
      <c r="D1111" t="s">
        <v>10</v>
      </c>
      <c r="E1111">
        <v>2024</v>
      </c>
      <c r="F1111" t="s">
        <v>3489</v>
      </c>
      <c r="G1111" t="s">
        <v>2397</v>
      </c>
      <c r="H1111" t="s">
        <v>135</v>
      </c>
      <c r="I1111">
        <v>5</v>
      </c>
    </row>
    <row r="1112" spans="1:9" x14ac:dyDescent="0.3">
      <c r="A1112">
        <v>1111</v>
      </c>
      <c r="B1112" t="s">
        <v>4325</v>
      </c>
      <c r="C1112">
        <v>6370000</v>
      </c>
      <c r="D1112" t="s">
        <v>10</v>
      </c>
      <c r="E1112">
        <v>2024</v>
      </c>
      <c r="F1112" t="s">
        <v>3489</v>
      </c>
      <c r="G1112" t="s">
        <v>2397</v>
      </c>
      <c r="H1112" t="s">
        <v>135</v>
      </c>
      <c r="I1112">
        <v>5</v>
      </c>
    </row>
    <row r="1113" spans="1:9" x14ac:dyDescent="0.3">
      <c r="A1113">
        <v>1112</v>
      </c>
      <c r="B1113" t="s">
        <v>4326</v>
      </c>
      <c r="C1113">
        <v>6780000</v>
      </c>
      <c r="D1113" t="s">
        <v>10</v>
      </c>
      <c r="E1113">
        <v>2024</v>
      </c>
      <c r="F1113" t="s">
        <v>3489</v>
      </c>
      <c r="G1113" t="s">
        <v>2397</v>
      </c>
      <c r="H1113" t="s">
        <v>135</v>
      </c>
      <c r="I1113">
        <v>5</v>
      </c>
    </row>
    <row r="1114" spans="1:9" x14ac:dyDescent="0.3">
      <c r="A1114">
        <v>1113</v>
      </c>
      <c r="B1114" t="s">
        <v>4327</v>
      </c>
      <c r="C1114">
        <v>6500000</v>
      </c>
      <c r="D1114" t="s">
        <v>10</v>
      </c>
      <c r="E1114">
        <v>2024</v>
      </c>
      <c r="F1114" t="s">
        <v>3489</v>
      </c>
      <c r="G1114" t="s">
        <v>2397</v>
      </c>
      <c r="H1114" t="s">
        <v>135</v>
      </c>
      <c r="I1114">
        <v>2</v>
      </c>
    </row>
    <row r="1115" spans="1:9" x14ac:dyDescent="0.3">
      <c r="A1115">
        <v>1114</v>
      </c>
      <c r="B1115" t="s">
        <v>4328</v>
      </c>
      <c r="C1115">
        <v>6199000</v>
      </c>
      <c r="D1115" t="s">
        <v>10</v>
      </c>
      <c r="E1115">
        <v>2022</v>
      </c>
      <c r="F1115" t="s">
        <v>3489</v>
      </c>
      <c r="G1115" t="s">
        <v>60</v>
      </c>
      <c r="H1115" t="s">
        <v>61</v>
      </c>
      <c r="I1115">
        <v>32693</v>
      </c>
    </row>
    <row r="1116" spans="1:9" x14ac:dyDescent="0.3">
      <c r="A1116">
        <v>1115</v>
      </c>
      <c r="B1116" t="s">
        <v>4329</v>
      </c>
      <c r="C1116">
        <v>6199000</v>
      </c>
      <c r="D1116" t="s">
        <v>10</v>
      </c>
      <c r="E1116">
        <v>2022</v>
      </c>
      <c r="F1116" t="s">
        <v>3489</v>
      </c>
      <c r="G1116" t="s">
        <v>60</v>
      </c>
      <c r="H1116" t="s">
        <v>61</v>
      </c>
      <c r="I1116">
        <v>38531</v>
      </c>
    </row>
    <row r="1117" spans="1:9" x14ac:dyDescent="0.3">
      <c r="A1117">
        <v>1116</v>
      </c>
      <c r="B1117" t="s">
        <v>4330</v>
      </c>
      <c r="C1117">
        <v>6199000</v>
      </c>
      <c r="D1117" t="s">
        <v>10</v>
      </c>
      <c r="E1117">
        <v>2022</v>
      </c>
      <c r="F1117" t="s">
        <v>3489</v>
      </c>
      <c r="G1117" t="s">
        <v>60</v>
      </c>
      <c r="H1117" t="s">
        <v>61</v>
      </c>
      <c r="I1117">
        <v>29719</v>
      </c>
    </row>
    <row r="1118" spans="1:9" x14ac:dyDescent="0.3">
      <c r="A1118">
        <v>1117</v>
      </c>
      <c r="B1118" t="s">
        <v>4331</v>
      </c>
      <c r="C1118">
        <v>6199000</v>
      </c>
      <c r="D1118" t="s">
        <v>10</v>
      </c>
      <c r="E1118">
        <v>2024</v>
      </c>
      <c r="F1118" t="s">
        <v>3489</v>
      </c>
      <c r="G1118" t="s">
        <v>2397</v>
      </c>
      <c r="H1118" t="s">
        <v>135</v>
      </c>
      <c r="I1118">
        <v>0</v>
      </c>
    </row>
    <row r="1119" spans="1:9" x14ac:dyDescent="0.3">
      <c r="A1119">
        <v>1118</v>
      </c>
      <c r="B1119" t="s">
        <v>4332</v>
      </c>
      <c r="C1119">
        <v>6430000</v>
      </c>
      <c r="D1119" t="s">
        <v>10</v>
      </c>
      <c r="E1119">
        <v>2024</v>
      </c>
      <c r="F1119" t="s">
        <v>3489</v>
      </c>
      <c r="G1119" t="s">
        <v>2397</v>
      </c>
      <c r="H1119" t="s">
        <v>135</v>
      </c>
      <c r="I1119">
        <v>3</v>
      </c>
    </row>
    <row r="1120" spans="1:9" x14ac:dyDescent="0.3">
      <c r="A1120">
        <v>1119</v>
      </c>
      <c r="B1120" t="s">
        <v>4333</v>
      </c>
      <c r="C1120">
        <v>6440000</v>
      </c>
      <c r="D1120" t="s">
        <v>10</v>
      </c>
      <c r="E1120">
        <v>2023</v>
      </c>
      <c r="F1120" t="s">
        <v>3489</v>
      </c>
      <c r="G1120" t="s">
        <v>2397</v>
      </c>
      <c r="H1120" t="s">
        <v>135</v>
      </c>
      <c r="I1120">
        <v>3</v>
      </c>
    </row>
    <row r="1121" spans="1:9" x14ac:dyDescent="0.3">
      <c r="A1121">
        <v>1120</v>
      </c>
      <c r="B1121" t="s">
        <v>4334</v>
      </c>
      <c r="C1121">
        <v>6250000</v>
      </c>
      <c r="D1121" t="s">
        <v>10</v>
      </c>
      <c r="E1121">
        <v>2023</v>
      </c>
      <c r="F1121" t="s">
        <v>3489</v>
      </c>
      <c r="G1121" t="s">
        <v>2397</v>
      </c>
      <c r="H1121" t="s">
        <v>135</v>
      </c>
      <c r="I1121">
        <v>7852</v>
      </c>
    </row>
    <row r="1122" spans="1:9" x14ac:dyDescent="0.3">
      <c r="A1122">
        <v>1121</v>
      </c>
      <c r="B1122" t="s">
        <v>4335</v>
      </c>
      <c r="C1122">
        <v>6289000</v>
      </c>
      <c r="D1122" t="s">
        <v>10</v>
      </c>
      <c r="E1122">
        <v>2023</v>
      </c>
      <c r="F1122" t="s">
        <v>3489</v>
      </c>
      <c r="G1122" t="s">
        <v>2397</v>
      </c>
      <c r="H1122" t="s">
        <v>135</v>
      </c>
      <c r="I1122">
        <v>5</v>
      </c>
    </row>
    <row r="1123" spans="1:9" x14ac:dyDescent="0.3">
      <c r="A1123">
        <v>1122</v>
      </c>
      <c r="B1123" t="s">
        <v>3554</v>
      </c>
      <c r="C1123">
        <v>8110000</v>
      </c>
      <c r="D1123" t="s">
        <v>10</v>
      </c>
      <c r="E1123">
        <v>2023</v>
      </c>
      <c r="F1123" t="s">
        <v>3489</v>
      </c>
      <c r="G1123" t="s">
        <v>60</v>
      </c>
      <c r="H1123" t="s">
        <v>61</v>
      </c>
      <c r="I1123">
        <v>2</v>
      </c>
    </row>
    <row r="1124" spans="1:9" x14ac:dyDescent="0.3">
      <c r="A1124">
        <v>1123</v>
      </c>
      <c r="B1124" t="s">
        <v>4324</v>
      </c>
      <c r="C1124">
        <v>6359000</v>
      </c>
      <c r="D1124" t="s">
        <v>10</v>
      </c>
      <c r="E1124">
        <v>2024</v>
      </c>
      <c r="F1124" t="s">
        <v>3489</v>
      </c>
      <c r="G1124" t="s">
        <v>2397</v>
      </c>
      <c r="H1124" t="s">
        <v>135</v>
      </c>
      <c r="I1124">
        <v>5</v>
      </c>
    </row>
    <row r="1125" spans="1:9" x14ac:dyDescent="0.3">
      <c r="A1125">
        <v>1124</v>
      </c>
      <c r="B1125" t="s">
        <v>4327</v>
      </c>
      <c r="C1125">
        <v>6680000</v>
      </c>
      <c r="D1125" t="s">
        <v>10</v>
      </c>
      <c r="E1125">
        <v>2024</v>
      </c>
      <c r="F1125" t="s">
        <v>3489</v>
      </c>
      <c r="G1125" t="s">
        <v>2397</v>
      </c>
      <c r="H1125" t="s">
        <v>135</v>
      </c>
      <c r="I1125">
        <v>2</v>
      </c>
    </row>
    <row r="1126" spans="1:9" x14ac:dyDescent="0.3">
      <c r="A1126">
        <v>1125</v>
      </c>
      <c r="B1126" t="s">
        <v>4336</v>
      </c>
      <c r="C1126">
        <v>6780000</v>
      </c>
      <c r="D1126" t="s">
        <v>10</v>
      </c>
      <c r="E1126">
        <v>2024</v>
      </c>
      <c r="F1126" t="s">
        <v>4337</v>
      </c>
      <c r="G1126" t="s">
        <v>72</v>
      </c>
      <c r="I1126">
        <v>2</v>
      </c>
    </row>
    <row r="1127" spans="1:9" x14ac:dyDescent="0.3">
      <c r="A1127">
        <v>1126</v>
      </c>
      <c r="B1127" t="s">
        <v>4332</v>
      </c>
      <c r="C1127">
        <v>6780000</v>
      </c>
      <c r="D1127" t="s">
        <v>10</v>
      </c>
      <c r="E1127">
        <v>2024</v>
      </c>
      <c r="F1127" t="s">
        <v>3489</v>
      </c>
      <c r="G1127" t="s">
        <v>2397</v>
      </c>
      <c r="H1127" t="s">
        <v>135</v>
      </c>
      <c r="I1127">
        <v>3</v>
      </c>
    </row>
    <row r="1128" spans="1:9" x14ac:dyDescent="0.3">
      <c r="A1128">
        <v>1127</v>
      </c>
      <c r="B1128" t="s">
        <v>4338</v>
      </c>
      <c r="C1128">
        <v>6390000</v>
      </c>
      <c r="D1128" t="s">
        <v>10</v>
      </c>
      <c r="E1128">
        <v>2023</v>
      </c>
      <c r="F1128" t="s">
        <v>3489</v>
      </c>
      <c r="G1128" t="s">
        <v>60</v>
      </c>
      <c r="H1128" t="s">
        <v>61</v>
      </c>
      <c r="I1128">
        <v>4</v>
      </c>
    </row>
    <row r="1129" spans="1:9" x14ac:dyDescent="0.3">
      <c r="A1129">
        <v>1128</v>
      </c>
      <c r="B1129" t="s">
        <v>4339</v>
      </c>
      <c r="C1129">
        <v>8540000</v>
      </c>
      <c r="D1129" t="s">
        <v>10</v>
      </c>
      <c r="E1129">
        <v>2023</v>
      </c>
      <c r="F1129" t="s">
        <v>3489</v>
      </c>
      <c r="G1129" t="s">
        <v>60</v>
      </c>
      <c r="H1129" t="s">
        <v>61</v>
      </c>
      <c r="I1129">
        <v>1000</v>
      </c>
    </row>
    <row r="1130" spans="1:9" x14ac:dyDescent="0.3">
      <c r="A1130">
        <v>1129</v>
      </c>
      <c r="B1130" t="s">
        <v>4340</v>
      </c>
      <c r="C1130">
        <v>6399000</v>
      </c>
      <c r="D1130" t="s">
        <v>10</v>
      </c>
      <c r="E1130">
        <v>2022</v>
      </c>
      <c r="F1130" t="s">
        <v>3489</v>
      </c>
      <c r="G1130" t="s">
        <v>60</v>
      </c>
      <c r="H1130" t="s">
        <v>61</v>
      </c>
      <c r="I1130">
        <v>39805</v>
      </c>
    </row>
    <row r="1131" spans="1:9" x14ac:dyDescent="0.3">
      <c r="A1131">
        <v>1130</v>
      </c>
      <c r="B1131" t="s">
        <v>4341</v>
      </c>
      <c r="C1131">
        <v>6620000</v>
      </c>
      <c r="D1131" t="s">
        <v>10</v>
      </c>
      <c r="E1131">
        <v>2024</v>
      </c>
      <c r="F1131" t="s">
        <v>3489</v>
      </c>
      <c r="G1131" t="s">
        <v>2397</v>
      </c>
      <c r="H1131" t="s">
        <v>135</v>
      </c>
      <c r="I1131">
        <v>1</v>
      </c>
    </row>
    <row r="1132" spans="1:9" x14ac:dyDescent="0.3">
      <c r="A1132">
        <v>1131</v>
      </c>
      <c r="B1132" t="s">
        <v>3554</v>
      </c>
      <c r="C1132">
        <v>6810000</v>
      </c>
      <c r="D1132" t="s">
        <v>10</v>
      </c>
      <c r="E1132">
        <v>2024</v>
      </c>
      <c r="F1132" t="s">
        <v>3489</v>
      </c>
      <c r="G1132" t="s">
        <v>2397</v>
      </c>
      <c r="H1132" t="s">
        <v>135</v>
      </c>
      <c r="I1132">
        <v>0</v>
      </c>
    </row>
    <row r="1133" spans="1:9" x14ac:dyDescent="0.3">
      <c r="A1133">
        <v>1132</v>
      </c>
      <c r="B1133" t="s">
        <v>4342</v>
      </c>
      <c r="C1133">
        <v>6480000</v>
      </c>
      <c r="D1133" t="s">
        <v>10</v>
      </c>
      <c r="E1133">
        <v>2024</v>
      </c>
      <c r="F1133" t="s">
        <v>3489</v>
      </c>
      <c r="G1133" t="s">
        <v>2397</v>
      </c>
      <c r="H1133" t="s">
        <v>135</v>
      </c>
      <c r="I1133">
        <v>5</v>
      </c>
    </row>
    <row r="1134" spans="1:9" x14ac:dyDescent="0.3">
      <c r="A1134">
        <v>1133</v>
      </c>
      <c r="B1134" t="s">
        <v>4343</v>
      </c>
      <c r="C1134">
        <v>8280000</v>
      </c>
      <c r="D1134" t="s">
        <v>10</v>
      </c>
      <c r="E1134">
        <v>2023</v>
      </c>
      <c r="F1134" t="s">
        <v>3489</v>
      </c>
      <c r="G1134" t="s">
        <v>60</v>
      </c>
      <c r="H1134" t="s">
        <v>61</v>
      </c>
      <c r="I1134">
        <v>3</v>
      </c>
    </row>
    <row r="1135" spans="1:9" x14ac:dyDescent="0.3">
      <c r="A1135">
        <v>1134</v>
      </c>
      <c r="B1135" t="s">
        <v>4344</v>
      </c>
      <c r="C1135">
        <v>6490000</v>
      </c>
      <c r="D1135" t="s">
        <v>10</v>
      </c>
      <c r="E1135">
        <v>2023</v>
      </c>
      <c r="F1135" t="s">
        <v>3489</v>
      </c>
      <c r="G1135" t="s">
        <v>2397</v>
      </c>
      <c r="H1135" t="s">
        <v>135</v>
      </c>
      <c r="I1135">
        <v>0</v>
      </c>
    </row>
    <row r="1136" spans="1:9" x14ac:dyDescent="0.3">
      <c r="A1136">
        <v>1135</v>
      </c>
      <c r="B1136" t="s">
        <v>4319</v>
      </c>
      <c r="C1136">
        <v>6910000</v>
      </c>
      <c r="D1136" t="s">
        <v>10</v>
      </c>
      <c r="E1136">
        <v>2024</v>
      </c>
      <c r="F1136" t="s">
        <v>3489</v>
      </c>
      <c r="G1136" t="s">
        <v>2397</v>
      </c>
      <c r="H1136" t="s">
        <v>135</v>
      </c>
      <c r="I1136">
        <v>0</v>
      </c>
    </row>
    <row r="1137" spans="1:9" x14ac:dyDescent="0.3">
      <c r="A1137">
        <v>1136</v>
      </c>
      <c r="B1137" t="s">
        <v>4345</v>
      </c>
      <c r="C1137">
        <v>7590000</v>
      </c>
      <c r="D1137" t="s">
        <v>10</v>
      </c>
      <c r="E1137">
        <v>2022</v>
      </c>
      <c r="F1137" t="s">
        <v>3489</v>
      </c>
      <c r="G1137" t="s">
        <v>2397</v>
      </c>
      <c r="H1137" t="s">
        <v>135</v>
      </c>
      <c r="I1137">
        <v>1</v>
      </c>
    </row>
    <row r="1138" spans="1:9" x14ac:dyDescent="0.3">
      <c r="A1138">
        <v>1137</v>
      </c>
      <c r="B1138" t="s">
        <v>4346</v>
      </c>
      <c r="C1138">
        <v>7130000</v>
      </c>
      <c r="D1138" t="s">
        <v>10</v>
      </c>
      <c r="E1138">
        <v>2023</v>
      </c>
      <c r="F1138" t="s">
        <v>3489</v>
      </c>
      <c r="G1138" t="s">
        <v>2397</v>
      </c>
      <c r="H1138" t="s">
        <v>135</v>
      </c>
      <c r="I1138">
        <v>3</v>
      </c>
    </row>
    <row r="1139" spans="1:9" x14ac:dyDescent="0.3">
      <c r="A1139">
        <v>1138</v>
      </c>
      <c r="B1139" t="s">
        <v>4332</v>
      </c>
      <c r="C1139">
        <v>6950000</v>
      </c>
      <c r="D1139" t="s">
        <v>10</v>
      </c>
      <c r="E1139">
        <v>2024</v>
      </c>
      <c r="F1139" t="s">
        <v>3489</v>
      </c>
      <c r="G1139" t="s">
        <v>2397</v>
      </c>
      <c r="H1139" t="s">
        <v>135</v>
      </c>
      <c r="I1139">
        <v>3</v>
      </c>
    </row>
    <row r="1140" spans="1:9" x14ac:dyDescent="0.3">
      <c r="A1140">
        <v>1139</v>
      </c>
      <c r="B1140" t="s">
        <v>4347</v>
      </c>
      <c r="C1140">
        <v>6780000</v>
      </c>
      <c r="D1140" t="s">
        <v>10</v>
      </c>
      <c r="E1140">
        <v>2023</v>
      </c>
      <c r="F1140" t="s">
        <v>3489</v>
      </c>
      <c r="G1140" t="s">
        <v>2397</v>
      </c>
      <c r="H1140" t="s">
        <v>135</v>
      </c>
      <c r="I1140">
        <v>5</v>
      </c>
    </row>
    <row r="1141" spans="1:9" x14ac:dyDescent="0.3">
      <c r="A1141">
        <v>1140</v>
      </c>
      <c r="B1141" t="s">
        <v>4341</v>
      </c>
      <c r="C1141">
        <v>6780000</v>
      </c>
      <c r="D1141" t="s">
        <v>10</v>
      </c>
      <c r="E1141">
        <v>2024</v>
      </c>
      <c r="F1141" t="s">
        <v>3489</v>
      </c>
      <c r="G1141" t="s">
        <v>2397</v>
      </c>
      <c r="H1141" t="s">
        <v>135</v>
      </c>
      <c r="I1141">
        <v>1</v>
      </c>
    </row>
    <row r="1142" spans="1:9" x14ac:dyDescent="0.3">
      <c r="A1142">
        <v>1141</v>
      </c>
      <c r="B1142" t="s">
        <v>4347</v>
      </c>
      <c r="C1142">
        <v>6580000</v>
      </c>
      <c r="D1142" t="s">
        <v>10</v>
      </c>
      <c r="E1142">
        <v>2023</v>
      </c>
      <c r="F1142" t="s">
        <v>3489</v>
      </c>
      <c r="G1142" t="s">
        <v>2397</v>
      </c>
      <c r="H1142" t="s">
        <v>135</v>
      </c>
      <c r="I1142">
        <v>5</v>
      </c>
    </row>
    <row r="1143" spans="1:9" x14ac:dyDescent="0.3">
      <c r="A1143">
        <v>1142</v>
      </c>
      <c r="B1143" t="s">
        <v>4338</v>
      </c>
      <c r="C1143">
        <v>6590000</v>
      </c>
      <c r="D1143" t="s">
        <v>10</v>
      </c>
      <c r="E1143">
        <v>2023</v>
      </c>
      <c r="F1143" t="s">
        <v>3489</v>
      </c>
      <c r="G1143" t="s">
        <v>60</v>
      </c>
      <c r="H1143" t="s">
        <v>61</v>
      </c>
      <c r="I1143">
        <v>4</v>
      </c>
    </row>
    <row r="1144" spans="1:9" x14ac:dyDescent="0.3">
      <c r="A1144">
        <v>1143</v>
      </c>
      <c r="B1144" t="s">
        <v>4348</v>
      </c>
      <c r="C1144">
        <v>6598000</v>
      </c>
      <c r="D1144" t="s">
        <v>10</v>
      </c>
      <c r="E1144">
        <v>2024</v>
      </c>
      <c r="F1144" t="s">
        <v>3489</v>
      </c>
      <c r="G1144" t="s">
        <v>2397</v>
      </c>
      <c r="H1144" t="s">
        <v>135</v>
      </c>
      <c r="I1144">
        <v>5</v>
      </c>
    </row>
    <row r="1145" spans="1:9" x14ac:dyDescent="0.3">
      <c r="A1145">
        <v>1144</v>
      </c>
      <c r="B1145" t="s">
        <v>4349</v>
      </c>
      <c r="C1145">
        <v>7010000</v>
      </c>
      <c r="D1145" t="s">
        <v>10</v>
      </c>
      <c r="E1145">
        <v>2024</v>
      </c>
      <c r="F1145" t="s">
        <v>4019</v>
      </c>
      <c r="G1145" t="s">
        <v>4020</v>
      </c>
      <c r="H1145" t="s">
        <v>4350</v>
      </c>
      <c r="I1145">
        <v>0</v>
      </c>
    </row>
    <row r="1146" spans="1:9" x14ac:dyDescent="0.3">
      <c r="A1146">
        <v>1145</v>
      </c>
      <c r="B1146" t="s">
        <v>4351</v>
      </c>
      <c r="C1146">
        <v>7020000</v>
      </c>
      <c r="D1146" t="s">
        <v>10</v>
      </c>
      <c r="E1146">
        <v>2023</v>
      </c>
      <c r="F1146" t="s">
        <v>3489</v>
      </c>
      <c r="G1146" t="s">
        <v>60</v>
      </c>
      <c r="H1146" t="s">
        <v>61</v>
      </c>
      <c r="I1146">
        <v>12</v>
      </c>
    </row>
    <row r="1147" spans="1:9" x14ac:dyDescent="0.3">
      <c r="A1147">
        <v>1146</v>
      </c>
      <c r="B1147" t="s">
        <v>4351</v>
      </c>
      <c r="C1147">
        <v>7020000</v>
      </c>
      <c r="D1147" t="s">
        <v>10</v>
      </c>
      <c r="E1147">
        <v>2023</v>
      </c>
      <c r="F1147" t="s">
        <v>3489</v>
      </c>
      <c r="G1147" t="s">
        <v>60</v>
      </c>
      <c r="H1147" t="s">
        <v>61</v>
      </c>
      <c r="I1147">
        <v>20</v>
      </c>
    </row>
    <row r="1148" spans="1:9" x14ac:dyDescent="0.3">
      <c r="A1148">
        <v>1147</v>
      </c>
      <c r="B1148" t="s">
        <v>4338</v>
      </c>
      <c r="C1148">
        <v>6640000</v>
      </c>
      <c r="D1148" t="s">
        <v>10</v>
      </c>
      <c r="E1148">
        <v>2023</v>
      </c>
      <c r="F1148" t="s">
        <v>3489</v>
      </c>
      <c r="G1148" t="s">
        <v>60</v>
      </c>
      <c r="H1148" t="s">
        <v>61</v>
      </c>
      <c r="I1148">
        <v>4</v>
      </c>
    </row>
    <row r="1149" spans="1:9" x14ac:dyDescent="0.3">
      <c r="A1149">
        <v>1148</v>
      </c>
      <c r="B1149" t="s">
        <v>4352</v>
      </c>
      <c r="C1149">
        <v>6780000</v>
      </c>
      <c r="E1149">
        <v>2023</v>
      </c>
      <c r="I1149">
        <v>5</v>
      </c>
    </row>
    <row r="1150" spans="1:9" x14ac:dyDescent="0.3">
      <c r="A1150">
        <v>1149</v>
      </c>
      <c r="B1150" t="s">
        <v>4347</v>
      </c>
      <c r="C1150">
        <v>6645700</v>
      </c>
      <c r="D1150" t="s">
        <v>10</v>
      </c>
      <c r="E1150">
        <v>2023</v>
      </c>
      <c r="F1150" t="s">
        <v>3489</v>
      </c>
      <c r="G1150" t="s">
        <v>2397</v>
      </c>
      <c r="H1150" t="s">
        <v>135</v>
      </c>
      <c r="I1150">
        <v>5</v>
      </c>
    </row>
    <row r="1151" spans="1:9" x14ac:dyDescent="0.3">
      <c r="A1151">
        <v>1150</v>
      </c>
      <c r="B1151" t="s">
        <v>3547</v>
      </c>
      <c r="C1151">
        <v>7199000</v>
      </c>
      <c r="D1151" t="s">
        <v>10</v>
      </c>
      <c r="E1151">
        <v>2024</v>
      </c>
      <c r="F1151" t="s">
        <v>3489</v>
      </c>
      <c r="G1151" t="s">
        <v>2397</v>
      </c>
      <c r="H1151" t="s">
        <v>135</v>
      </c>
      <c r="I1151">
        <v>3</v>
      </c>
    </row>
    <row r="1152" spans="1:9" x14ac:dyDescent="0.3">
      <c r="A1152">
        <v>1151</v>
      </c>
      <c r="B1152" t="s">
        <v>4353</v>
      </c>
      <c r="C1152">
        <v>6649000</v>
      </c>
      <c r="D1152" t="s">
        <v>10</v>
      </c>
      <c r="E1152">
        <v>2024</v>
      </c>
      <c r="F1152" t="s">
        <v>3489</v>
      </c>
      <c r="G1152" t="s">
        <v>2397</v>
      </c>
      <c r="H1152" t="s">
        <v>135</v>
      </c>
      <c r="I1152">
        <v>5</v>
      </c>
    </row>
    <row r="1153" spans="1:9" x14ac:dyDescent="0.3">
      <c r="A1153">
        <v>1152</v>
      </c>
      <c r="B1153" t="s">
        <v>4354</v>
      </c>
      <c r="C1153">
        <v>8820000</v>
      </c>
      <c r="D1153" t="s">
        <v>10</v>
      </c>
      <c r="E1153">
        <v>2023</v>
      </c>
      <c r="F1153" t="s">
        <v>3489</v>
      </c>
      <c r="G1153" t="s">
        <v>60</v>
      </c>
      <c r="H1153" t="s">
        <v>61</v>
      </c>
      <c r="I1153">
        <v>4</v>
      </c>
    </row>
    <row r="1154" spans="1:9" x14ac:dyDescent="0.3">
      <c r="A1154">
        <v>1153</v>
      </c>
      <c r="B1154" t="s">
        <v>4355</v>
      </c>
      <c r="C1154">
        <v>6950000</v>
      </c>
      <c r="D1154" t="s">
        <v>10</v>
      </c>
      <c r="E1154">
        <v>2024</v>
      </c>
      <c r="F1154" t="s">
        <v>3489</v>
      </c>
      <c r="G1154" t="s">
        <v>2397</v>
      </c>
      <c r="H1154" t="s">
        <v>135</v>
      </c>
      <c r="I1154">
        <v>8</v>
      </c>
    </row>
    <row r="1155" spans="1:9" x14ac:dyDescent="0.3">
      <c r="A1155">
        <v>1154</v>
      </c>
      <c r="B1155" t="s">
        <v>4356</v>
      </c>
      <c r="C1155">
        <v>8150000</v>
      </c>
      <c r="D1155" t="s">
        <v>10</v>
      </c>
      <c r="E1155">
        <v>2022</v>
      </c>
      <c r="F1155" t="s">
        <v>3489</v>
      </c>
      <c r="G1155" t="s">
        <v>60</v>
      </c>
      <c r="H1155" t="s">
        <v>61</v>
      </c>
      <c r="I1155">
        <v>1400</v>
      </c>
    </row>
    <row r="1156" spans="1:9" x14ac:dyDescent="0.3">
      <c r="A1156">
        <v>1155</v>
      </c>
      <c r="B1156" t="s">
        <v>4357</v>
      </c>
      <c r="C1156">
        <v>6700000</v>
      </c>
      <c r="D1156" t="s">
        <v>3556</v>
      </c>
      <c r="E1156">
        <v>2020</v>
      </c>
      <c r="F1156" t="s">
        <v>494</v>
      </c>
      <c r="G1156" t="s">
        <v>495</v>
      </c>
      <c r="H1156" t="s">
        <v>4358</v>
      </c>
      <c r="I1156">
        <v>75000</v>
      </c>
    </row>
    <row r="1157" spans="1:9" x14ac:dyDescent="0.3">
      <c r="A1157">
        <v>1156</v>
      </c>
      <c r="B1157" t="s">
        <v>4359</v>
      </c>
      <c r="C1157">
        <v>7130000</v>
      </c>
      <c r="D1157" t="s">
        <v>10</v>
      </c>
      <c r="E1157">
        <v>2024</v>
      </c>
      <c r="F1157" t="s">
        <v>3489</v>
      </c>
      <c r="G1157" t="s">
        <v>2397</v>
      </c>
      <c r="H1157" t="s">
        <v>135</v>
      </c>
      <c r="I1157">
        <v>3</v>
      </c>
    </row>
    <row r="1158" spans="1:9" x14ac:dyDescent="0.3">
      <c r="A1158">
        <v>1157</v>
      </c>
      <c r="B1158" t="s">
        <v>4319</v>
      </c>
      <c r="C1158">
        <v>7130000</v>
      </c>
      <c r="D1158" t="s">
        <v>10</v>
      </c>
      <c r="E1158">
        <v>2024</v>
      </c>
      <c r="F1158" t="s">
        <v>3489</v>
      </c>
      <c r="G1158" t="s">
        <v>2397</v>
      </c>
      <c r="H1158" t="s">
        <v>135</v>
      </c>
      <c r="I1158">
        <v>0</v>
      </c>
    </row>
    <row r="1159" spans="1:9" x14ac:dyDescent="0.3">
      <c r="A1159">
        <v>1158</v>
      </c>
      <c r="B1159" t="s">
        <v>3554</v>
      </c>
      <c r="C1159">
        <v>7065000</v>
      </c>
      <c r="D1159" t="s">
        <v>10</v>
      </c>
      <c r="E1159">
        <v>2024</v>
      </c>
      <c r="F1159" t="s">
        <v>3489</v>
      </c>
      <c r="G1159" t="s">
        <v>2397</v>
      </c>
      <c r="H1159" t="s">
        <v>135</v>
      </c>
      <c r="I1159">
        <v>0</v>
      </c>
    </row>
    <row r="1160" spans="1:9" x14ac:dyDescent="0.3">
      <c r="A1160">
        <v>1159</v>
      </c>
      <c r="B1160" t="s">
        <v>4360</v>
      </c>
      <c r="C1160">
        <v>6755000</v>
      </c>
      <c r="D1160" t="s">
        <v>10</v>
      </c>
      <c r="E1160">
        <v>2024</v>
      </c>
      <c r="F1160" t="s">
        <v>3489</v>
      </c>
      <c r="G1160" t="s">
        <v>2397</v>
      </c>
      <c r="H1160" t="s">
        <v>135</v>
      </c>
      <c r="I1160">
        <v>5</v>
      </c>
    </row>
    <row r="1161" spans="1:9" x14ac:dyDescent="0.3">
      <c r="A1161">
        <v>1160</v>
      </c>
      <c r="B1161" t="s">
        <v>4361</v>
      </c>
      <c r="C1161">
        <v>6780000</v>
      </c>
      <c r="D1161" t="s">
        <v>10</v>
      </c>
      <c r="E1161">
        <v>2023</v>
      </c>
      <c r="F1161" t="s">
        <v>3489</v>
      </c>
      <c r="G1161" t="s">
        <v>2397</v>
      </c>
      <c r="H1161" t="s">
        <v>135</v>
      </c>
      <c r="I1161">
        <v>2</v>
      </c>
    </row>
    <row r="1162" spans="1:9" x14ac:dyDescent="0.3">
      <c r="A1162">
        <v>1161</v>
      </c>
      <c r="B1162" t="s">
        <v>4325</v>
      </c>
      <c r="C1162">
        <v>7130000</v>
      </c>
      <c r="D1162" t="s">
        <v>10</v>
      </c>
      <c r="E1162">
        <v>2024</v>
      </c>
      <c r="F1162" t="s">
        <v>3489</v>
      </c>
      <c r="G1162" t="s">
        <v>2397</v>
      </c>
      <c r="H1162" t="s">
        <v>135</v>
      </c>
      <c r="I1162">
        <v>5</v>
      </c>
    </row>
    <row r="1163" spans="1:9" x14ac:dyDescent="0.3">
      <c r="A1163">
        <v>1162</v>
      </c>
      <c r="B1163" t="s">
        <v>3554</v>
      </c>
      <c r="C1163">
        <v>7875000</v>
      </c>
      <c r="D1163" t="s">
        <v>10</v>
      </c>
      <c r="E1163">
        <v>2023</v>
      </c>
      <c r="F1163" t="s">
        <v>3489</v>
      </c>
      <c r="G1163" t="s">
        <v>60</v>
      </c>
      <c r="H1163" t="s">
        <v>61</v>
      </c>
      <c r="I1163">
        <v>1</v>
      </c>
    </row>
    <row r="1164" spans="1:9" x14ac:dyDescent="0.3">
      <c r="A1164">
        <v>1163</v>
      </c>
      <c r="B1164" t="s">
        <v>4362</v>
      </c>
      <c r="C1164">
        <v>7130000</v>
      </c>
      <c r="D1164" t="s">
        <v>10</v>
      </c>
      <c r="E1164">
        <v>2023</v>
      </c>
      <c r="F1164" t="s">
        <v>3489</v>
      </c>
      <c r="G1164" t="s">
        <v>2397</v>
      </c>
      <c r="H1164" t="s">
        <v>135</v>
      </c>
      <c r="I1164">
        <v>8</v>
      </c>
    </row>
    <row r="1165" spans="1:9" x14ac:dyDescent="0.3">
      <c r="A1165">
        <v>1164</v>
      </c>
      <c r="B1165" t="s">
        <v>4362</v>
      </c>
      <c r="C1165">
        <v>7050000</v>
      </c>
      <c r="D1165" t="s">
        <v>10</v>
      </c>
      <c r="E1165">
        <v>2023</v>
      </c>
      <c r="F1165" t="s">
        <v>3489</v>
      </c>
      <c r="G1165" t="s">
        <v>2397</v>
      </c>
      <c r="H1165" t="s">
        <v>135</v>
      </c>
      <c r="I1165">
        <v>8</v>
      </c>
    </row>
    <row r="1166" spans="1:9" x14ac:dyDescent="0.3">
      <c r="A1166">
        <v>1165</v>
      </c>
      <c r="B1166" t="s">
        <v>4363</v>
      </c>
      <c r="C1166">
        <v>7130000</v>
      </c>
      <c r="D1166" t="s">
        <v>10</v>
      </c>
      <c r="E1166">
        <v>2023</v>
      </c>
      <c r="F1166" t="s">
        <v>3489</v>
      </c>
      <c r="G1166" t="s">
        <v>2397</v>
      </c>
      <c r="H1166" t="s">
        <v>135</v>
      </c>
      <c r="I1166">
        <v>5</v>
      </c>
    </row>
    <row r="1167" spans="1:9" x14ac:dyDescent="0.3">
      <c r="A1167">
        <v>1166</v>
      </c>
      <c r="B1167" t="s">
        <v>4364</v>
      </c>
      <c r="C1167">
        <v>7130000</v>
      </c>
      <c r="D1167" t="s">
        <v>10</v>
      </c>
      <c r="E1167">
        <v>2023</v>
      </c>
      <c r="F1167" t="s">
        <v>3489</v>
      </c>
      <c r="G1167" t="s">
        <v>2397</v>
      </c>
      <c r="H1167" t="s">
        <v>135</v>
      </c>
      <c r="I1167">
        <v>8</v>
      </c>
    </row>
    <row r="1168" spans="1:9" x14ac:dyDescent="0.3">
      <c r="A1168">
        <v>1167</v>
      </c>
      <c r="B1168" t="s">
        <v>4365</v>
      </c>
      <c r="C1168">
        <v>7130000</v>
      </c>
      <c r="D1168" t="s">
        <v>10</v>
      </c>
      <c r="E1168">
        <v>2023</v>
      </c>
      <c r="F1168" t="s">
        <v>3489</v>
      </c>
      <c r="G1168" t="s">
        <v>2397</v>
      </c>
      <c r="H1168" t="s">
        <v>135</v>
      </c>
      <c r="I1168">
        <v>8</v>
      </c>
    </row>
    <row r="1169" spans="1:9" x14ac:dyDescent="0.3">
      <c r="A1169">
        <v>1168</v>
      </c>
      <c r="B1169" t="s">
        <v>4360</v>
      </c>
      <c r="C1169">
        <v>6855000</v>
      </c>
      <c r="D1169" t="s">
        <v>10</v>
      </c>
      <c r="E1169">
        <v>2024</v>
      </c>
      <c r="F1169" t="s">
        <v>3489</v>
      </c>
      <c r="G1169" t="s">
        <v>2397</v>
      </c>
      <c r="H1169" t="s">
        <v>135</v>
      </c>
      <c r="I1169">
        <v>5</v>
      </c>
    </row>
    <row r="1170" spans="1:9" x14ac:dyDescent="0.3">
      <c r="A1170">
        <v>1169</v>
      </c>
      <c r="B1170" t="s">
        <v>4366</v>
      </c>
      <c r="C1170">
        <v>7350000</v>
      </c>
      <c r="D1170" t="s">
        <v>10</v>
      </c>
      <c r="E1170">
        <v>2024</v>
      </c>
      <c r="F1170" t="s">
        <v>3489</v>
      </c>
      <c r="G1170" t="s">
        <v>60</v>
      </c>
      <c r="H1170" t="s">
        <v>61</v>
      </c>
      <c r="I1170">
        <v>12</v>
      </c>
    </row>
    <row r="1171" spans="1:9" x14ac:dyDescent="0.3">
      <c r="A1171">
        <v>1170</v>
      </c>
      <c r="B1171" t="s">
        <v>4349</v>
      </c>
      <c r="C1171">
        <v>7130000</v>
      </c>
      <c r="D1171" t="s">
        <v>10</v>
      </c>
      <c r="E1171">
        <v>2024</v>
      </c>
      <c r="F1171" t="s">
        <v>4019</v>
      </c>
      <c r="G1171" t="s">
        <v>4020</v>
      </c>
      <c r="H1171" t="s">
        <v>4350</v>
      </c>
      <c r="I1171">
        <v>0</v>
      </c>
    </row>
    <row r="1172" spans="1:9" x14ac:dyDescent="0.3">
      <c r="A1172">
        <v>1171</v>
      </c>
      <c r="B1172" t="s">
        <v>4367</v>
      </c>
      <c r="C1172">
        <v>7130000</v>
      </c>
      <c r="D1172" t="s">
        <v>10</v>
      </c>
      <c r="E1172">
        <v>2024</v>
      </c>
      <c r="F1172" t="s">
        <v>3489</v>
      </c>
      <c r="G1172" t="s">
        <v>2397</v>
      </c>
      <c r="H1172" t="s">
        <v>135</v>
      </c>
      <c r="I1172">
        <v>1</v>
      </c>
    </row>
    <row r="1173" spans="1:9" x14ac:dyDescent="0.3">
      <c r="A1173">
        <v>1172</v>
      </c>
      <c r="B1173" t="s">
        <v>4368</v>
      </c>
      <c r="C1173">
        <v>7130000</v>
      </c>
      <c r="D1173" t="s">
        <v>10</v>
      </c>
      <c r="E1173">
        <v>2023</v>
      </c>
      <c r="F1173" t="s">
        <v>3489</v>
      </c>
      <c r="G1173" t="s">
        <v>2397</v>
      </c>
      <c r="H1173" t="s">
        <v>135</v>
      </c>
      <c r="I1173">
        <v>3</v>
      </c>
    </row>
    <row r="1174" spans="1:9" x14ac:dyDescent="0.3">
      <c r="A1174">
        <v>1173</v>
      </c>
      <c r="B1174" t="s">
        <v>4369</v>
      </c>
      <c r="C1174">
        <v>6950000</v>
      </c>
      <c r="D1174" t="s">
        <v>10</v>
      </c>
      <c r="E1174">
        <v>2024</v>
      </c>
      <c r="F1174" t="s">
        <v>3489</v>
      </c>
      <c r="G1174" t="s">
        <v>2397</v>
      </c>
      <c r="H1174" t="s">
        <v>135</v>
      </c>
      <c r="I1174">
        <v>2</v>
      </c>
    </row>
    <row r="1175" spans="1:9" x14ac:dyDescent="0.3">
      <c r="A1175">
        <v>1174</v>
      </c>
      <c r="B1175" t="s">
        <v>4370</v>
      </c>
      <c r="C1175">
        <v>6980000</v>
      </c>
      <c r="D1175" t="s">
        <v>3556</v>
      </c>
      <c r="E1175">
        <v>2020</v>
      </c>
      <c r="F1175" t="s">
        <v>494</v>
      </c>
      <c r="G1175" t="s">
        <v>495</v>
      </c>
      <c r="H1175" t="s">
        <v>4371</v>
      </c>
      <c r="I1175">
        <v>59770</v>
      </c>
    </row>
    <row r="1176" spans="1:9" x14ac:dyDescent="0.3">
      <c r="A1176">
        <v>1175</v>
      </c>
      <c r="B1176" t="s">
        <v>4372</v>
      </c>
      <c r="C1176">
        <v>7130000</v>
      </c>
      <c r="D1176" t="s">
        <v>10</v>
      </c>
      <c r="E1176">
        <v>2024</v>
      </c>
      <c r="F1176" t="s">
        <v>3489</v>
      </c>
      <c r="G1176" t="s">
        <v>2397</v>
      </c>
      <c r="H1176" t="s">
        <v>135</v>
      </c>
      <c r="I1176">
        <v>5</v>
      </c>
    </row>
    <row r="1177" spans="1:9" x14ac:dyDescent="0.3">
      <c r="A1177">
        <v>1176</v>
      </c>
      <c r="B1177" t="s">
        <v>4373</v>
      </c>
      <c r="C1177">
        <v>6990000</v>
      </c>
      <c r="D1177" t="s">
        <v>10</v>
      </c>
      <c r="E1177">
        <v>2024</v>
      </c>
      <c r="F1177" t="s">
        <v>3489</v>
      </c>
      <c r="G1177" t="s">
        <v>60</v>
      </c>
      <c r="H1177" t="s">
        <v>61</v>
      </c>
      <c r="I1177">
        <v>5</v>
      </c>
    </row>
    <row r="1178" spans="1:9" x14ac:dyDescent="0.3">
      <c r="A1178">
        <v>1177</v>
      </c>
      <c r="B1178" t="s">
        <v>4354</v>
      </c>
      <c r="C1178">
        <v>9660000</v>
      </c>
      <c r="D1178" t="s">
        <v>10</v>
      </c>
      <c r="E1178">
        <v>2022</v>
      </c>
      <c r="F1178" t="s">
        <v>3489</v>
      </c>
      <c r="G1178" t="s">
        <v>60</v>
      </c>
      <c r="H1178" t="s">
        <v>61</v>
      </c>
      <c r="I1178">
        <v>5</v>
      </c>
    </row>
    <row r="1179" spans="1:9" x14ac:dyDescent="0.3">
      <c r="A1179">
        <v>1178</v>
      </c>
      <c r="B1179" t="s">
        <v>4374</v>
      </c>
      <c r="C1179">
        <v>6999000</v>
      </c>
      <c r="D1179" t="s">
        <v>10</v>
      </c>
      <c r="E1179">
        <v>2022</v>
      </c>
      <c r="F1179" t="s">
        <v>3489</v>
      </c>
      <c r="G1179" t="s">
        <v>60</v>
      </c>
      <c r="H1179" t="s">
        <v>61</v>
      </c>
      <c r="I1179">
        <v>5000</v>
      </c>
    </row>
    <row r="1180" spans="1:9" x14ac:dyDescent="0.3">
      <c r="A1180">
        <v>1179</v>
      </c>
      <c r="B1180" t="s">
        <v>3554</v>
      </c>
      <c r="C1180">
        <v>7076000</v>
      </c>
      <c r="D1180" t="s">
        <v>10</v>
      </c>
      <c r="E1180">
        <v>2024</v>
      </c>
      <c r="F1180" t="s">
        <v>3489</v>
      </c>
      <c r="G1180" t="s">
        <v>2397</v>
      </c>
      <c r="H1180" t="s">
        <v>135</v>
      </c>
      <c r="I1180">
        <v>5</v>
      </c>
    </row>
    <row r="1181" spans="1:9" x14ac:dyDescent="0.3">
      <c r="A1181">
        <v>1180</v>
      </c>
      <c r="B1181" t="s">
        <v>4289</v>
      </c>
      <c r="C1181">
        <v>7450000</v>
      </c>
      <c r="D1181" t="s">
        <v>10</v>
      </c>
      <c r="E1181">
        <v>2024</v>
      </c>
      <c r="F1181" t="s">
        <v>3489</v>
      </c>
      <c r="G1181" t="s">
        <v>60</v>
      </c>
      <c r="H1181" t="s">
        <v>61</v>
      </c>
      <c r="I1181">
        <v>0</v>
      </c>
    </row>
    <row r="1182" spans="1:9" x14ac:dyDescent="0.3">
      <c r="A1182">
        <v>1181</v>
      </c>
      <c r="B1182" t="s">
        <v>4369</v>
      </c>
      <c r="C1182">
        <v>7130000</v>
      </c>
      <c r="D1182" t="s">
        <v>10</v>
      </c>
      <c r="E1182">
        <v>2024</v>
      </c>
      <c r="F1182" t="s">
        <v>3489</v>
      </c>
      <c r="G1182" t="s">
        <v>2397</v>
      </c>
      <c r="H1182" t="s">
        <v>135</v>
      </c>
      <c r="I1182">
        <v>2</v>
      </c>
    </row>
    <row r="1183" spans="1:9" x14ac:dyDescent="0.3">
      <c r="A1183">
        <v>1182</v>
      </c>
      <c r="B1183" t="s">
        <v>4375</v>
      </c>
      <c r="C1183">
        <v>8920000</v>
      </c>
      <c r="D1183" t="s">
        <v>10</v>
      </c>
      <c r="E1183">
        <v>2023</v>
      </c>
      <c r="F1183" t="s">
        <v>3489</v>
      </c>
      <c r="G1183" t="s">
        <v>60</v>
      </c>
      <c r="H1183" t="s">
        <v>61</v>
      </c>
      <c r="I1183">
        <v>2</v>
      </c>
    </row>
    <row r="1184" spans="1:9" x14ac:dyDescent="0.3">
      <c r="A1184">
        <v>1183</v>
      </c>
      <c r="B1184" t="s">
        <v>4373</v>
      </c>
      <c r="C1184">
        <v>7190000</v>
      </c>
      <c r="D1184" t="s">
        <v>10</v>
      </c>
      <c r="E1184">
        <v>2024</v>
      </c>
      <c r="F1184" t="s">
        <v>3489</v>
      </c>
      <c r="G1184" t="s">
        <v>60</v>
      </c>
      <c r="H1184" t="s">
        <v>61</v>
      </c>
      <c r="I1184">
        <v>5</v>
      </c>
    </row>
    <row r="1185" spans="1:9" x14ac:dyDescent="0.3">
      <c r="A1185">
        <v>1184</v>
      </c>
      <c r="B1185" t="s">
        <v>4376</v>
      </c>
      <c r="C1185">
        <v>7490000</v>
      </c>
      <c r="D1185" t="s">
        <v>10</v>
      </c>
      <c r="E1185">
        <v>2023</v>
      </c>
      <c r="F1185" t="s">
        <v>3489</v>
      </c>
      <c r="G1185" t="s">
        <v>60</v>
      </c>
      <c r="H1185" t="s">
        <v>61</v>
      </c>
      <c r="I1185">
        <v>5</v>
      </c>
    </row>
    <row r="1186" spans="1:9" x14ac:dyDescent="0.3">
      <c r="A1186">
        <v>1185</v>
      </c>
      <c r="B1186" t="s">
        <v>4377</v>
      </c>
      <c r="C1186">
        <v>7240000</v>
      </c>
      <c r="D1186" t="s">
        <v>10</v>
      </c>
      <c r="E1186">
        <v>2023</v>
      </c>
      <c r="F1186" t="s">
        <v>3489</v>
      </c>
      <c r="G1186" t="s">
        <v>60</v>
      </c>
      <c r="H1186" t="s">
        <v>61</v>
      </c>
      <c r="I1186">
        <v>2</v>
      </c>
    </row>
    <row r="1187" spans="1:9" x14ac:dyDescent="0.3">
      <c r="A1187">
        <v>1186</v>
      </c>
      <c r="B1187" t="s">
        <v>4378</v>
      </c>
      <c r="C1187">
        <v>7790000</v>
      </c>
      <c r="D1187" t="s">
        <v>10</v>
      </c>
      <c r="E1187">
        <v>2023</v>
      </c>
      <c r="F1187" t="s">
        <v>3489</v>
      </c>
      <c r="G1187" t="s">
        <v>60</v>
      </c>
      <c r="H1187" t="s">
        <v>61</v>
      </c>
      <c r="I1187">
        <v>5</v>
      </c>
    </row>
    <row r="1188" spans="1:9" x14ac:dyDescent="0.3">
      <c r="A1188">
        <v>1187</v>
      </c>
      <c r="B1188" t="s">
        <v>4379</v>
      </c>
      <c r="C1188">
        <v>7790000</v>
      </c>
      <c r="D1188" t="s">
        <v>10</v>
      </c>
      <c r="E1188">
        <v>2023</v>
      </c>
      <c r="F1188" t="s">
        <v>3489</v>
      </c>
      <c r="G1188" t="s">
        <v>60</v>
      </c>
      <c r="H1188" t="s">
        <v>61</v>
      </c>
      <c r="I1188">
        <v>1000</v>
      </c>
    </row>
    <row r="1189" spans="1:9" x14ac:dyDescent="0.3">
      <c r="A1189">
        <v>1188</v>
      </c>
      <c r="B1189" t="s">
        <v>4380</v>
      </c>
      <c r="C1189">
        <v>7299000</v>
      </c>
      <c r="D1189" t="s">
        <v>3556</v>
      </c>
      <c r="E1189">
        <v>2020</v>
      </c>
      <c r="F1189" t="s">
        <v>494</v>
      </c>
      <c r="G1189" t="s">
        <v>495</v>
      </c>
      <c r="H1189" t="s">
        <v>4381</v>
      </c>
      <c r="I1189">
        <v>22000</v>
      </c>
    </row>
    <row r="1190" spans="1:9" x14ac:dyDescent="0.3">
      <c r="A1190">
        <v>1189</v>
      </c>
      <c r="B1190" t="s">
        <v>4382</v>
      </c>
      <c r="C1190">
        <v>7300000</v>
      </c>
      <c r="D1190" t="s">
        <v>10</v>
      </c>
      <c r="E1190">
        <v>2023</v>
      </c>
      <c r="F1190" t="s">
        <v>3489</v>
      </c>
      <c r="G1190" t="s">
        <v>60</v>
      </c>
      <c r="H1190" t="s">
        <v>61</v>
      </c>
      <c r="I1190">
        <v>5</v>
      </c>
    </row>
    <row r="1191" spans="1:9" x14ac:dyDescent="0.3">
      <c r="A1191">
        <v>1190</v>
      </c>
      <c r="B1191" t="s">
        <v>4289</v>
      </c>
      <c r="C1191">
        <v>7330000</v>
      </c>
      <c r="D1191" t="s">
        <v>10</v>
      </c>
      <c r="E1191">
        <v>2024</v>
      </c>
      <c r="F1191" t="s">
        <v>3489</v>
      </c>
      <c r="G1191" t="s">
        <v>60</v>
      </c>
      <c r="H1191" t="s">
        <v>61</v>
      </c>
      <c r="I1191">
        <v>5</v>
      </c>
    </row>
    <row r="1192" spans="1:9" x14ac:dyDescent="0.3">
      <c r="A1192">
        <v>1191</v>
      </c>
      <c r="B1192" t="s">
        <v>4383</v>
      </c>
      <c r="C1192">
        <v>9785000</v>
      </c>
      <c r="D1192" t="s">
        <v>10</v>
      </c>
      <c r="E1192">
        <v>2023</v>
      </c>
      <c r="F1192" t="s">
        <v>3489</v>
      </c>
      <c r="G1192" t="s">
        <v>60</v>
      </c>
      <c r="H1192" t="s">
        <v>61</v>
      </c>
      <c r="I1192">
        <v>5</v>
      </c>
    </row>
    <row r="1193" spans="1:9" x14ac:dyDescent="0.3">
      <c r="A1193">
        <v>1192</v>
      </c>
      <c r="B1193" t="s">
        <v>4384</v>
      </c>
      <c r="C1193">
        <v>7345000</v>
      </c>
      <c r="D1193" t="s">
        <v>10</v>
      </c>
      <c r="E1193">
        <v>2023</v>
      </c>
      <c r="F1193" t="s">
        <v>3489</v>
      </c>
      <c r="G1193" t="s">
        <v>60</v>
      </c>
      <c r="H1193" t="s">
        <v>61</v>
      </c>
      <c r="I1193">
        <v>3</v>
      </c>
    </row>
    <row r="1194" spans="1:9" x14ac:dyDescent="0.3">
      <c r="A1194">
        <v>1193</v>
      </c>
      <c r="B1194" t="s">
        <v>4385</v>
      </c>
      <c r="C1194">
        <v>7345000</v>
      </c>
      <c r="D1194" t="s">
        <v>10</v>
      </c>
      <c r="E1194">
        <v>2023</v>
      </c>
      <c r="F1194" t="s">
        <v>3489</v>
      </c>
      <c r="G1194" t="s">
        <v>60</v>
      </c>
      <c r="H1194" t="s">
        <v>61</v>
      </c>
      <c r="I1194">
        <v>4</v>
      </c>
    </row>
    <row r="1195" spans="1:9" x14ac:dyDescent="0.3">
      <c r="A1195">
        <v>1194</v>
      </c>
      <c r="B1195" t="s">
        <v>4386</v>
      </c>
      <c r="C1195">
        <v>7630000</v>
      </c>
      <c r="D1195" t="s">
        <v>10</v>
      </c>
      <c r="E1195">
        <v>2023</v>
      </c>
      <c r="F1195" t="s">
        <v>3489</v>
      </c>
      <c r="G1195" t="s">
        <v>60</v>
      </c>
      <c r="H1195" t="s">
        <v>61</v>
      </c>
      <c r="I1195">
        <v>5</v>
      </c>
    </row>
    <row r="1196" spans="1:9" x14ac:dyDescent="0.3">
      <c r="A1196">
        <v>1195</v>
      </c>
      <c r="B1196" t="s">
        <v>4387</v>
      </c>
      <c r="C1196">
        <v>7350000</v>
      </c>
      <c r="D1196" t="s">
        <v>3556</v>
      </c>
      <c r="E1196">
        <v>2021</v>
      </c>
      <c r="F1196" t="s">
        <v>494</v>
      </c>
      <c r="G1196" t="s">
        <v>495</v>
      </c>
      <c r="H1196" t="s">
        <v>4388</v>
      </c>
      <c r="I1196">
        <v>33550</v>
      </c>
    </row>
    <row r="1197" spans="1:9" x14ac:dyDescent="0.3">
      <c r="A1197">
        <v>1196</v>
      </c>
      <c r="B1197" t="s">
        <v>3490</v>
      </c>
      <c r="C1197">
        <v>7399000</v>
      </c>
      <c r="D1197" t="s">
        <v>10</v>
      </c>
      <c r="E1197">
        <v>2023</v>
      </c>
      <c r="F1197" t="s">
        <v>3489</v>
      </c>
      <c r="G1197" t="s">
        <v>60</v>
      </c>
      <c r="H1197" t="s">
        <v>61</v>
      </c>
      <c r="I1197">
        <v>5</v>
      </c>
    </row>
    <row r="1198" spans="1:9" x14ac:dyDescent="0.3">
      <c r="A1198">
        <v>1197</v>
      </c>
      <c r="B1198" t="s">
        <v>4389</v>
      </c>
      <c r="C1198">
        <v>7899000</v>
      </c>
      <c r="D1198" t="s">
        <v>3556</v>
      </c>
      <c r="E1198">
        <v>2020</v>
      </c>
      <c r="F1198" t="s">
        <v>494</v>
      </c>
      <c r="G1198" t="s">
        <v>495</v>
      </c>
      <c r="H1198" t="s">
        <v>4390</v>
      </c>
      <c r="I1198">
        <v>24999</v>
      </c>
    </row>
    <row r="1199" spans="1:9" x14ac:dyDescent="0.3">
      <c r="A1199">
        <v>1198</v>
      </c>
      <c r="B1199" t="s">
        <v>4391</v>
      </c>
      <c r="C1199">
        <v>9380000</v>
      </c>
      <c r="D1199" t="s">
        <v>10</v>
      </c>
      <c r="E1199">
        <v>2023</v>
      </c>
      <c r="F1199" t="s">
        <v>3489</v>
      </c>
      <c r="G1199" t="s">
        <v>60</v>
      </c>
      <c r="H1199" t="s">
        <v>61</v>
      </c>
      <c r="I1199">
        <v>11</v>
      </c>
    </row>
    <row r="1200" spans="1:9" x14ac:dyDescent="0.3">
      <c r="A1200">
        <v>1199</v>
      </c>
      <c r="B1200" t="s">
        <v>4392</v>
      </c>
      <c r="C1200">
        <v>7979000</v>
      </c>
      <c r="D1200" t="s">
        <v>10</v>
      </c>
      <c r="E1200">
        <v>2023</v>
      </c>
      <c r="F1200" t="s">
        <v>3489</v>
      </c>
      <c r="G1200" t="s">
        <v>60</v>
      </c>
      <c r="H1200" t="s">
        <v>61</v>
      </c>
      <c r="I1200">
        <v>8</v>
      </c>
    </row>
    <row r="1201" spans="1:9" x14ac:dyDescent="0.3">
      <c r="A1201">
        <v>1200</v>
      </c>
      <c r="B1201" t="s">
        <v>4393</v>
      </c>
      <c r="C1201">
        <v>7990000</v>
      </c>
      <c r="D1201" t="s">
        <v>10</v>
      </c>
      <c r="E1201">
        <v>2023</v>
      </c>
      <c r="F1201" t="s">
        <v>3489</v>
      </c>
      <c r="G1201" t="s">
        <v>60</v>
      </c>
      <c r="H1201" t="s">
        <v>61</v>
      </c>
      <c r="I1201">
        <v>2945</v>
      </c>
    </row>
    <row r="1202" spans="1:9" x14ac:dyDescent="0.3">
      <c r="A1202">
        <v>1201</v>
      </c>
      <c r="B1202" t="s">
        <v>4394</v>
      </c>
      <c r="C1202">
        <v>7999000</v>
      </c>
      <c r="D1202" t="s">
        <v>3556</v>
      </c>
      <c r="E1202">
        <v>2020</v>
      </c>
      <c r="F1202" t="s">
        <v>494</v>
      </c>
      <c r="G1202" t="s">
        <v>495</v>
      </c>
      <c r="H1202" t="s">
        <v>4395</v>
      </c>
      <c r="I1202">
        <v>89</v>
      </c>
    </row>
    <row r="1203" spans="1:9" x14ac:dyDescent="0.3">
      <c r="A1203">
        <v>1202</v>
      </c>
      <c r="B1203" t="s">
        <v>3560</v>
      </c>
      <c r="C1203">
        <v>8000000</v>
      </c>
      <c r="D1203" t="s">
        <v>3556</v>
      </c>
      <c r="E1203">
        <v>2020</v>
      </c>
      <c r="F1203" t="s">
        <v>494</v>
      </c>
      <c r="G1203" t="s">
        <v>495</v>
      </c>
      <c r="H1203" t="s">
        <v>4396</v>
      </c>
      <c r="I1203">
        <v>37500</v>
      </c>
    </row>
    <row r="1204" spans="1:9" x14ac:dyDescent="0.3">
      <c r="A1204">
        <v>1203</v>
      </c>
      <c r="B1204" t="s">
        <v>4397</v>
      </c>
      <c r="C1204">
        <v>8399000</v>
      </c>
      <c r="D1204" t="s">
        <v>3556</v>
      </c>
      <c r="E1204">
        <v>2021</v>
      </c>
      <c r="F1204" t="s">
        <v>494</v>
      </c>
      <c r="G1204" t="s">
        <v>495</v>
      </c>
      <c r="H1204" t="s">
        <v>4398</v>
      </c>
      <c r="I1204">
        <v>12400</v>
      </c>
    </row>
    <row r="1205" spans="1:9" x14ac:dyDescent="0.3">
      <c r="A1205">
        <v>1204</v>
      </c>
      <c r="B1205" t="s">
        <v>4399</v>
      </c>
      <c r="C1205">
        <v>8990000</v>
      </c>
      <c r="D1205" t="s">
        <v>10</v>
      </c>
      <c r="E1205">
        <v>2024</v>
      </c>
      <c r="F1205" t="s">
        <v>3489</v>
      </c>
      <c r="G1205" t="s">
        <v>15</v>
      </c>
      <c r="H1205" t="s">
        <v>16</v>
      </c>
      <c r="I1205">
        <v>1</v>
      </c>
    </row>
    <row r="1206" spans="1:9" x14ac:dyDescent="0.3">
      <c r="A1206">
        <v>1205</v>
      </c>
      <c r="B1206" t="s">
        <v>4400</v>
      </c>
      <c r="C1206">
        <v>8799000</v>
      </c>
      <c r="D1206" t="s">
        <v>3556</v>
      </c>
      <c r="E1206">
        <v>2022</v>
      </c>
      <c r="F1206" t="s">
        <v>494</v>
      </c>
      <c r="G1206" t="s">
        <v>495</v>
      </c>
      <c r="H1206" t="s">
        <v>4401</v>
      </c>
      <c r="I1206">
        <v>9859</v>
      </c>
    </row>
    <row r="1207" spans="1:9" x14ac:dyDescent="0.3">
      <c r="A1207">
        <v>1206</v>
      </c>
      <c r="B1207" t="s">
        <v>4402</v>
      </c>
      <c r="C1207">
        <v>8872220</v>
      </c>
      <c r="D1207" t="s">
        <v>3556</v>
      </c>
      <c r="E1207">
        <v>2021</v>
      </c>
      <c r="F1207" t="s">
        <v>494</v>
      </c>
      <c r="G1207" t="s">
        <v>495</v>
      </c>
      <c r="H1207" t="s">
        <v>4403</v>
      </c>
      <c r="I1207">
        <v>27800</v>
      </c>
    </row>
    <row r="1208" spans="1:9" x14ac:dyDescent="0.3">
      <c r="A1208">
        <v>1207</v>
      </c>
      <c r="B1208" t="s">
        <v>4404</v>
      </c>
      <c r="C1208">
        <v>8916670</v>
      </c>
      <c r="D1208" t="s">
        <v>3556</v>
      </c>
      <c r="E1208">
        <v>2021</v>
      </c>
      <c r="F1208" t="s">
        <v>494</v>
      </c>
      <c r="G1208" t="s">
        <v>495</v>
      </c>
      <c r="H1208" t="s">
        <v>4405</v>
      </c>
      <c r="I1208">
        <v>12868</v>
      </c>
    </row>
    <row r="1209" spans="1:9" x14ac:dyDescent="0.3">
      <c r="A1209">
        <v>1208</v>
      </c>
      <c r="B1209" t="s">
        <v>4406</v>
      </c>
      <c r="C1209">
        <v>12690000</v>
      </c>
      <c r="D1209" t="s">
        <v>3556</v>
      </c>
      <c r="E1209">
        <v>2024</v>
      </c>
      <c r="F1209" t="s">
        <v>494</v>
      </c>
      <c r="G1209" t="s">
        <v>495</v>
      </c>
      <c r="H1209" t="s">
        <v>4407</v>
      </c>
      <c r="I1209">
        <v>2</v>
      </c>
    </row>
    <row r="1210" spans="1:9" x14ac:dyDescent="0.3">
      <c r="A1210">
        <v>1209</v>
      </c>
      <c r="B1210" t="s">
        <v>4408</v>
      </c>
      <c r="C1210">
        <v>12690000</v>
      </c>
      <c r="D1210" t="s">
        <v>3556</v>
      </c>
      <c r="E1210">
        <v>2024</v>
      </c>
      <c r="F1210" t="s">
        <v>494</v>
      </c>
      <c r="G1210" t="s">
        <v>495</v>
      </c>
      <c r="H1210" t="s">
        <v>106</v>
      </c>
      <c r="I1210">
        <v>1</v>
      </c>
    </row>
    <row r="1211" spans="1:9" x14ac:dyDescent="0.3">
      <c r="A1211">
        <v>1210</v>
      </c>
      <c r="B1211" t="s">
        <v>4409</v>
      </c>
      <c r="C1211">
        <v>8994140</v>
      </c>
      <c r="D1211" t="s">
        <v>3556</v>
      </c>
      <c r="E1211">
        <v>2022</v>
      </c>
      <c r="F1211" t="s">
        <v>494</v>
      </c>
      <c r="G1211" t="s">
        <v>495</v>
      </c>
      <c r="H1211" t="s">
        <v>4410</v>
      </c>
      <c r="I1211">
        <v>22877</v>
      </c>
    </row>
    <row r="1212" spans="1:9" x14ac:dyDescent="0.3">
      <c r="A1212">
        <v>1211</v>
      </c>
      <c r="B1212" t="s">
        <v>4411</v>
      </c>
      <c r="C1212">
        <v>10000000</v>
      </c>
      <c r="D1212" t="s">
        <v>10</v>
      </c>
      <c r="E1212">
        <v>2024</v>
      </c>
      <c r="F1212" t="s">
        <v>3489</v>
      </c>
      <c r="G1212" t="s">
        <v>15</v>
      </c>
      <c r="H1212" t="s">
        <v>16</v>
      </c>
      <c r="I1212">
        <v>10</v>
      </c>
    </row>
    <row r="1213" spans="1:9" x14ac:dyDescent="0.3">
      <c r="A1213">
        <v>1212</v>
      </c>
      <c r="B1213" t="s">
        <v>3560</v>
      </c>
      <c r="C1213">
        <v>9990000</v>
      </c>
      <c r="D1213" t="s">
        <v>3556</v>
      </c>
      <c r="E1213">
        <v>2020</v>
      </c>
      <c r="F1213" t="s">
        <v>494</v>
      </c>
      <c r="G1213" t="s">
        <v>495</v>
      </c>
      <c r="H1213" t="s">
        <v>4412</v>
      </c>
      <c r="I1213">
        <v>16733</v>
      </c>
    </row>
    <row r="1214" spans="1:9" x14ac:dyDescent="0.3">
      <c r="A1214">
        <v>1213</v>
      </c>
      <c r="B1214" t="s">
        <v>4413</v>
      </c>
      <c r="C1214">
        <v>10000000</v>
      </c>
      <c r="D1214" t="s">
        <v>3556</v>
      </c>
      <c r="E1214">
        <v>2020</v>
      </c>
      <c r="F1214" t="s">
        <v>494</v>
      </c>
      <c r="G1214" t="s">
        <v>495</v>
      </c>
      <c r="H1214" t="s">
        <v>4414</v>
      </c>
      <c r="I1214">
        <v>40007</v>
      </c>
    </row>
    <row r="1215" spans="1:9" x14ac:dyDescent="0.3">
      <c r="A1215">
        <v>1214</v>
      </c>
      <c r="B1215" t="s">
        <v>3560</v>
      </c>
      <c r="C1215">
        <v>10500000</v>
      </c>
      <c r="D1215" t="s">
        <v>3556</v>
      </c>
      <c r="E1215">
        <v>2021</v>
      </c>
      <c r="F1215" t="s">
        <v>494</v>
      </c>
      <c r="G1215" t="s">
        <v>495</v>
      </c>
      <c r="H1215" t="s">
        <v>4415</v>
      </c>
      <c r="I1215">
        <v>39700</v>
      </c>
    </row>
    <row r="1216" spans="1:9" x14ac:dyDescent="0.3">
      <c r="A1216">
        <v>1215</v>
      </c>
      <c r="B1216" t="s">
        <v>4416</v>
      </c>
      <c r="C1216">
        <v>12490000</v>
      </c>
      <c r="D1216" t="s">
        <v>3556</v>
      </c>
      <c r="E1216">
        <v>2023</v>
      </c>
      <c r="F1216" t="s">
        <v>494</v>
      </c>
      <c r="G1216" t="s">
        <v>495</v>
      </c>
      <c r="H1216" t="s">
        <v>3192</v>
      </c>
      <c r="I1216">
        <v>5</v>
      </c>
    </row>
    <row r="1217" spans="1:9" x14ac:dyDescent="0.3">
      <c r="A1217">
        <v>1216</v>
      </c>
      <c r="B1217" t="s">
        <v>4417</v>
      </c>
      <c r="C1217">
        <v>16340000</v>
      </c>
      <c r="D1217" t="s">
        <v>3556</v>
      </c>
      <c r="E1217">
        <v>2024</v>
      </c>
      <c r="F1217" t="s">
        <v>494</v>
      </c>
      <c r="G1217" t="s">
        <v>495</v>
      </c>
      <c r="H1217" t="s">
        <v>3192</v>
      </c>
      <c r="I1217">
        <v>5</v>
      </c>
    </row>
    <row r="1218" spans="1:9" x14ac:dyDescent="0.3">
      <c r="A1218">
        <v>1217</v>
      </c>
      <c r="B1218" t="s">
        <v>4418</v>
      </c>
      <c r="C1218">
        <v>0</v>
      </c>
      <c r="D1218" t="s">
        <v>19</v>
      </c>
      <c r="E1218">
        <v>2005</v>
      </c>
      <c r="F1218" t="s">
        <v>3502</v>
      </c>
      <c r="G1218" t="s">
        <v>3503</v>
      </c>
      <c r="H1218" t="s">
        <v>2460</v>
      </c>
      <c r="I1218">
        <v>314917</v>
      </c>
    </row>
    <row r="1219" spans="1:9" x14ac:dyDescent="0.3">
      <c r="A1219">
        <v>1218</v>
      </c>
      <c r="B1219" t="s">
        <v>3996</v>
      </c>
      <c r="C1219">
        <v>0</v>
      </c>
      <c r="D1219" t="s">
        <v>10</v>
      </c>
      <c r="E1219">
        <v>2012</v>
      </c>
      <c r="F1219" t="s">
        <v>3505</v>
      </c>
      <c r="G1219" t="s">
        <v>3503</v>
      </c>
      <c r="H1219" t="s">
        <v>2460</v>
      </c>
      <c r="I1219">
        <v>112997</v>
      </c>
    </row>
    <row r="1220" spans="1:9" x14ac:dyDescent="0.3">
      <c r="A1220">
        <v>1219</v>
      </c>
      <c r="B1220" t="s">
        <v>3591</v>
      </c>
      <c r="C1220">
        <v>0</v>
      </c>
      <c r="D1220" t="s">
        <v>19</v>
      </c>
      <c r="E1220">
        <v>2004</v>
      </c>
      <c r="F1220" t="s">
        <v>3502</v>
      </c>
      <c r="G1220" t="s">
        <v>3503</v>
      </c>
      <c r="H1220" t="s">
        <v>2460</v>
      </c>
      <c r="I1220">
        <v>248000</v>
      </c>
    </row>
    <row r="1221" spans="1:9" x14ac:dyDescent="0.3">
      <c r="A1221">
        <v>1220</v>
      </c>
      <c r="B1221" t="s">
        <v>4419</v>
      </c>
      <c r="C1221">
        <v>0</v>
      </c>
      <c r="D1221" t="s">
        <v>10</v>
      </c>
      <c r="E1221">
        <v>2008</v>
      </c>
      <c r="F1221" t="s">
        <v>3505</v>
      </c>
      <c r="G1221" t="s">
        <v>3506</v>
      </c>
      <c r="H1221" t="s">
        <v>3315</v>
      </c>
      <c r="I1221">
        <v>207715</v>
      </c>
    </row>
    <row r="1222" spans="1:9" x14ac:dyDescent="0.3">
      <c r="A1222">
        <v>1221</v>
      </c>
      <c r="B1222" t="s">
        <v>4420</v>
      </c>
      <c r="C1222">
        <v>0</v>
      </c>
      <c r="D1222" t="s">
        <v>10</v>
      </c>
      <c r="E1222">
        <v>2023</v>
      </c>
      <c r="F1222" t="s">
        <v>3489</v>
      </c>
      <c r="G1222" t="s">
        <v>2397</v>
      </c>
      <c r="H1222" t="s">
        <v>135</v>
      </c>
      <c r="I1222">
        <v>2</v>
      </c>
    </row>
    <row r="1223" spans="1:9" x14ac:dyDescent="0.3">
      <c r="A1223">
        <v>1222</v>
      </c>
      <c r="B1223" t="s">
        <v>4421</v>
      </c>
      <c r="C1223">
        <v>450000</v>
      </c>
      <c r="D1223" t="s">
        <v>10</v>
      </c>
      <c r="E1223">
        <v>2003</v>
      </c>
      <c r="F1223" t="s">
        <v>3492</v>
      </c>
      <c r="G1223" t="s">
        <v>3497</v>
      </c>
      <c r="H1223" t="s">
        <v>3498</v>
      </c>
      <c r="I1223">
        <v>118000</v>
      </c>
    </row>
    <row r="1224" spans="1:9" x14ac:dyDescent="0.3">
      <c r="A1224">
        <v>1223</v>
      </c>
      <c r="B1224" t="s">
        <v>4422</v>
      </c>
      <c r="C1224">
        <v>1650000</v>
      </c>
      <c r="D1224" t="s">
        <v>10</v>
      </c>
      <c r="E1224">
        <v>2007</v>
      </c>
      <c r="F1224" t="s">
        <v>3505</v>
      </c>
      <c r="G1224" t="s">
        <v>3506</v>
      </c>
      <c r="H1224" t="s">
        <v>3315</v>
      </c>
      <c r="I1224">
        <v>73500</v>
      </c>
    </row>
    <row r="1225" spans="1:9" x14ac:dyDescent="0.3">
      <c r="A1225">
        <v>1224</v>
      </c>
      <c r="B1225" t="s">
        <v>4423</v>
      </c>
      <c r="C1225">
        <v>1990000</v>
      </c>
      <c r="D1225" t="s">
        <v>10</v>
      </c>
      <c r="E1225">
        <v>2009</v>
      </c>
      <c r="F1225" t="s">
        <v>3505</v>
      </c>
      <c r="G1225" t="s">
        <v>3506</v>
      </c>
      <c r="H1225" t="s">
        <v>3315</v>
      </c>
      <c r="I1225">
        <v>140000</v>
      </c>
    </row>
    <row r="1226" spans="1:9" x14ac:dyDescent="0.3">
      <c r="A1226">
        <v>1225</v>
      </c>
      <c r="B1226" t="s">
        <v>4424</v>
      </c>
      <c r="C1226">
        <v>2120000</v>
      </c>
      <c r="D1226" t="s">
        <v>10</v>
      </c>
      <c r="E1226">
        <v>2013</v>
      </c>
      <c r="F1226" t="s">
        <v>3523</v>
      </c>
      <c r="G1226" t="s">
        <v>3524</v>
      </c>
      <c r="H1226" t="s">
        <v>3525</v>
      </c>
      <c r="I1226">
        <v>83000</v>
      </c>
    </row>
    <row r="1227" spans="1:9" x14ac:dyDescent="0.3">
      <c r="A1227">
        <v>1226</v>
      </c>
      <c r="B1227" t="s">
        <v>3532</v>
      </c>
      <c r="C1227">
        <v>2599000</v>
      </c>
      <c r="D1227" t="s">
        <v>10</v>
      </c>
      <c r="E1227">
        <v>2012</v>
      </c>
      <c r="F1227" t="s">
        <v>3513</v>
      </c>
      <c r="G1227" t="s">
        <v>3515</v>
      </c>
      <c r="H1227" t="s">
        <v>3516</v>
      </c>
      <c r="I1227">
        <v>111856</v>
      </c>
    </row>
    <row r="1228" spans="1:9" x14ac:dyDescent="0.3">
      <c r="A1228">
        <v>1227</v>
      </c>
      <c r="B1228" t="s">
        <v>3531</v>
      </c>
      <c r="C1228">
        <v>2599000</v>
      </c>
      <c r="D1228" t="s">
        <v>10</v>
      </c>
      <c r="E1228">
        <v>2014</v>
      </c>
      <c r="F1228" t="s">
        <v>3513</v>
      </c>
      <c r="G1228" t="s">
        <v>3515</v>
      </c>
      <c r="H1228" t="s">
        <v>3516</v>
      </c>
      <c r="I1228">
        <v>69961</v>
      </c>
    </row>
    <row r="1229" spans="1:9" x14ac:dyDescent="0.3">
      <c r="A1229">
        <v>1228</v>
      </c>
      <c r="B1229" t="s">
        <v>3533</v>
      </c>
      <c r="C1229">
        <v>2699000</v>
      </c>
      <c r="D1229" t="s">
        <v>10</v>
      </c>
      <c r="E1229">
        <v>2011</v>
      </c>
      <c r="F1229" t="s">
        <v>3513</v>
      </c>
      <c r="G1229" t="s">
        <v>3515</v>
      </c>
      <c r="H1229" t="s">
        <v>3516</v>
      </c>
      <c r="I1229">
        <v>97223</v>
      </c>
    </row>
    <row r="1230" spans="1:9" x14ac:dyDescent="0.3">
      <c r="A1230">
        <v>1229</v>
      </c>
      <c r="B1230" t="s">
        <v>4244</v>
      </c>
      <c r="C1230">
        <v>4048888</v>
      </c>
      <c r="D1230" t="s">
        <v>10</v>
      </c>
      <c r="E1230">
        <v>2020</v>
      </c>
      <c r="F1230" t="s">
        <v>3489</v>
      </c>
      <c r="G1230" t="s">
        <v>2397</v>
      </c>
      <c r="H1230" t="s">
        <v>135</v>
      </c>
      <c r="I1230">
        <v>62000</v>
      </c>
    </row>
    <row r="1231" spans="1:9" x14ac:dyDescent="0.3">
      <c r="A1231">
        <v>1230</v>
      </c>
      <c r="B1231" t="s">
        <v>4425</v>
      </c>
      <c r="C1231">
        <v>5450000</v>
      </c>
      <c r="D1231" t="s">
        <v>10</v>
      </c>
      <c r="E1231">
        <v>2011</v>
      </c>
      <c r="F1231" t="s">
        <v>2729</v>
      </c>
      <c r="G1231" t="s">
        <v>154</v>
      </c>
      <c r="H1231" t="s">
        <v>371</v>
      </c>
      <c r="I1231">
        <v>92100</v>
      </c>
    </row>
    <row r="1232" spans="1:9" x14ac:dyDescent="0.3">
      <c r="A1232">
        <v>1231</v>
      </c>
      <c r="B1232" t="s">
        <v>3542</v>
      </c>
      <c r="C1232">
        <v>5450000</v>
      </c>
      <c r="D1232" t="s">
        <v>10</v>
      </c>
      <c r="E1232">
        <v>2022</v>
      </c>
      <c r="F1232" t="s">
        <v>3489</v>
      </c>
      <c r="G1232" t="s">
        <v>60</v>
      </c>
      <c r="H1232" t="s">
        <v>61</v>
      </c>
      <c r="I1232">
        <v>18141</v>
      </c>
    </row>
    <row r="1233" spans="1:9" x14ac:dyDescent="0.3">
      <c r="A1233">
        <v>1232</v>
      </c>
      <c r="B1233" t="s">
        <v>4400</v>
      </c>
      <c r="C1233">
        <v>8490000</v>
      </c>
      <c r="D1233" t="s">
        <v>3556</v>
      </c>
      <c r="E1233">
        <v>2022</v>
      </c>
      <c r="F1233" t="s">
        <v>494</v>
      </c>
      <c r="G1233" t="s">
        <v>495</v>
      </c>
      <c r="H1233" t="s">
        <v>4401</v>
      </c>
      <c r="I1233">
        <v>9859</v>
      </c>
    </row>
    <row r="1234" spans="1:9" x14ac:dyDescent="0.3">
      <c r="A1234">
        <v>1233</v>
      </c>
      <c r="B1234" t="s">
        <v>4426</v>
      </c>
      <c r="C1234">
        <v>99000</v>
      </c>
      <c r="D1234" t="s">
        <v>10</v>
      </c>
      <c r="E1234">
        <v>1996</v>
      </c>
      <c r="F1234" t="s">
        <v>3570</v>
      </c>
      <c r="G1234" t="s">
        <v>76</v>
      </c>
      <c r="H1234" t="s">
        <v>77</v>
      </c>
      <c r="I1234">
        <v>292000</v>
      </c>
    </row>
    <row r="1235" spans="1:9" x14ac:dyDescent="0.3">
      <c r="A1235">
        <v>1234</v>
      </c>
      <c r="B1235" t="s">
        <v>3606</v>
      </c>
      <c r="C1235">
        <v>99000</v>
      </c>
      <c r="D1235" t="s">
        <v>10</v>
      </c>
      <c r="E1235">
        <v>1998</v>
      </c>
      <c r="F1235" t="s">
        <v>3492</v>
      </c>
      <c r="G1235" t="s">
        <v>3493</v>
      </c>
      <c r="H1235" t="s">
        <v>3494</v>
      </c>
      <c r="I1235">
        <v>240000</v>
      </c>
    </row>
    <row r="1236" spans="1:9" x14ac:dyDescent="0.3">
      <c r="A1236">
        <v>1235</v>
      </c>
      <c r="B1236" t="s">
        <v>4427</v>
      </c>
      <c r="C1236">
        <v>130000</v>
      </c>
      <c r="D1236" t="s">
        <v>10</v>
      </c>
      <c r="E1236">
        <v>1996</v>
      </c>
      <c r="F1236" t="s">
        <v>3570</v>
      </c>
      <c r="G1236" t="s">
        <v>76</v>
      </c>
      <c r="H1236" t="s">
        <v>77</v>
      </c>
      <c r="I1236">
        <v>155890</v>
      </c>
    </row>
    <row r="1237" spans="1:9" x14ac:dyDescent="0.3">
      <c r="A1237">
        <v>1236</v>
      </c>
      <c r="B1237" t="s">
        <v>3622</v>
      </c>
      <c r="C1237">
        <v>165000</v>
      </c>
      <c r="D1237" t="s">
        <v>10</v>
      </c>
      <c r="E1237">
        <v>1996</v>
      </c>
      <c r="F1237" t="s">
        <v>3565</v>
      </c>
      <c r="G1237" t="s">
        <v>3566</v>
      </c>
      <c r="H1237" t="s">
        <v>3567</v>
      </c>
      <c r="I1237">
        <v>213350</v>
      </c>
    </row>
    <row r="1238" spans="1:9" x14ac:dyDescent="0.3">
      <c r="A1238">
        <v>1237</v>
      </c>
      <c r="B1238" t="s">
        <v>4428</v>
      </c>
      <c r="C1238">
        <v>179000</v>
      </c>
      <c r="D1238" t="s">
        <v>10</v>
      </c>
      <c r="E1238">
        <v>1994</v>
      </c>
      <c r="F1238" t="s">
        <v>3565</v>
      </c>
      <c r="G1238" t="s">
        <v>3566</v>
      </c>
      <c r="H1238" t="s">
        <v>3567</v>
      </c>
      <c r="I1238">
        <v>225200</v>
      </c>
    </row>
    <row r="1239" spans="1:9" x14ac:dyDescent="0.3">
      <c r="A1239">
        <v>1238</v>
      </c>
      <c r="B1239" t="s">
        <v>3564</v>
      </c>
      <c r="C1239">
        <v>200000</v>
      </c>
      <c r="D1239" t="s">
        <v>10</v>
      </c>
      <c r="E1239">
        <v>1996</v>
      </c>
      <c r="F1239" t="s">
        <v>4429</v>
      </c>
      <c r="G1239" t="s">
        <v>3566</v>
      </c>
      <c r="H1239" t="s">
        <v>3567</v>
      </c>
      <c r="I1239">
        <v>284457</v>
      </c>
    </row>
    <row r="1240" spans="1:9" x14ac:dyDescent="0.3">
      <c r="A1240">
        <v>1239</v>
      </c>
      <c r="B1240" t="s">
        <v>3622</v>
      </c>
      <c r="C1240">
        <v>200000</v>
      </c>
      <c r="D1240" t="s">
        <v>10</v>
      </c>
      <c r="E1240">
        <v>1996</v>
      </c>
      <c r="F1240" t="s">
        <v>3611</v>
      </c>
      <c r="G1240" t="s">
        <v>3566</v>
      </c>
      <c r="H1240" t="s">
        <v>3567</v>
      </c>
      <c r="I1240">
        <v>253690</v>
      </c>
    </row>
    <row r="1241" spans="1:9" x14ac:dyDescent="0.3">
      <c r="A1241">
        <v>1240</v>
      </c>
      <c r="B1241" t="s">
        <v>3574</v>
      </c>
      <c r="C1241">
        <v>200000</v>
      </c>
      <c r="D1241" t="s">
        <v>10</v>
      </c>
      <c r="E1241">
        <v>1995</v>
      </c>
      <c r="F1241" t="s">
        <v>3570</v>
      </c>
      <c r="G1241" t="s">
        <v>3571</v>
      </c>
      <c r="H1241" t="s">
        <v>3572</v>
      </c>
      <c r="I1241">
        <v>267053</v>
      </c>
    </row>
    <row r="1242" spans="1:9" x14ac:dyDescent="0.3">
      <c r="A1242">
        <v>1241</v>
      </c>
      <c r="B1242" t="s">
        <v>3601</v>
      </c>
      <c r="C1242">
        <v>220000</v>
      </c>
      <c r="D1242" t="s">
        <v>10</v>
      </c>
      <c r="E1242">
        <v>1998</v>
      </c>
      <c r="F1242" t="s">
        <v>3654</v>
      </c>
      <c r="G1242" t="s">
        <v>3572</v>
      </c>
      <c r="H1242" t="s">
        <v>4430</v>
      </c>
      <c r="I1242">
        <v>232420</v>
      </c>
    </row>
    <row r="1243" spans="1:9" x14ac:dyDescent="0.3">
      <c r="A1243">
        <v>1242</v>
      </c>
      <c r="B1243" t="s">
        <v>3601</v>
      </c>
      <c r="C1243">
        <v>240000</v>
      </c>
      <c r="D1243" t="s">
        <v>10</v>
      </c>
      <c r="E1243">
        <v>1998</v>
      </c>
      <c r="F1243" t="s">
        <v>3570</v>
      </c>
      <c r="G1243" t="s">
        <v>3571</v>
      </c>
      <c r="H1243" t="s">
        <v>3572</v>
      </c>
      <c r="I1243">
        <v>216000</v>
      </c>
    </row>
    <row r="1244" spans="1:9" x14ac:dyDescent="0.3">
      <c r="A1244">
        <v>1243</v>
      </c>
      <c r="B1244" t="s">
        <v>3564</v>
      </c>
      <c r="C1244">
        <v>240000</v>
      </c>
      <c r="D1244" t="s">
        <v>10</v>
      </c>
      <c r="E1244">
        <v>1998</v>
      </c>
      <c r="F1244" t="s">
        <v>4429</v>
      </c>
      <c r="G1244" t="s">
        <v>3566</v>
      </c>
      <c r="H1244" t="s">
        <v>3567</v>
      </c>
      <c r="I1244">
        <v>206140</v>
      </c>
    </row>
    <row r="1245" spans="1:9" x14ac:dyDescent="0.3">
      <c r="A1245">
        <v>1244</v>
      </c>
      <c r="B1245" t="s">
        <v>3606</v>
      </c>
      <c r="C1245">
        <v>249000</v>
      </c>
      <c r="D1245" t="s">
        <v>10</v>
      </c>
      <c r="E1245">
        <v>1999</v>
      </c>
      <c r="F1245" t="s">
        <v>3492</v>
      </c>
      <c r="G1245" t="s">
        <v>3493</v>
      </c>
      <c r="H1245" t="s">
        <v>3494</v>
      </c>
      <c r="I1245">
        <v>193370</v>
      </c>
    </row>
    <row r="1246" spans="1:9" x14ac:dyDescent="0.3">
      <c r="A1246">
        <v>1245</v>
      </c>
      <c r="B1246" t="s">
        <v>4431</v>
      </c>
      <c r="C1246">
        <v>250000</v>
      </c>
      <c r="D1246" t="s">
        <v>19</v>
      </c>
      <c r="E1246">
        <v>1996</v>
      </c>
      <c r="F1246" t="s">
        <v>3616</v>
      </c>
      <c r="G1246" t="s">
        <v>3643</v>
      </c>
      <c r="H1246" t="s">
        <v>3644</v>
      </c>
      <c r="I1246">
        <v>340000</v>
      </c>
    </row>
    <row r="1247" spans="1:9" x14ac:dyDescent="0.3">
      <c r="A1247">
        <v>1246</v>
      </c>
      <c r="B1247" t="s">
        <v>3602</v>
      </c>
      <c r="C1247">
        <v>255000</v>
      </c>
      <c r="D1247" t="s">
        <v>10</v>
      </c>
      <c r="E1247">
        <v>1994</v>
      </c>
      <c r="F1247" t="s">
        <v>3565</v>
      </c>
      <c r="G1247" t="s">
        <v>3566</v>
      </c>
      <c r="H1247" t="s">
        <v>3567</v>
      </c>
      <c r="I1247">
        <v>256000</v>
      </c>
    </row>
    <row r="1248" spans="1:9" x14ac:dyDescent="0.3">
      <c r="A1248">
        <v>1247</v>
      </c>
      <c r="B1248" t="s">
        <v>3596</v>
      </c>
      <c r="C1248">
        <v>260000</v>
      </c>
      <c r="D1248" t="s">
        <v>10</v>
      </c>
      <c r="E1248">
        <v>2004</v>
      </c>
      <c r="F1248" t="s">
        <v>3489</v>
      </c>
      <c r="G1248" t="s">
        <v>2397</v>
      </c>
      <c r="H1248" t="s">
        <v>135</v>
      </c>
      <c r="I1248">
        <v>150555</v>
      </c>
    </row>
    <row r="1249" spans="1:9" x14ac:dyDescent="0.3">
      <c r="A1249">
        <v>1248</v>
      </c>
      <c r="B1249" t="s">
        <v>3621</v>
      </c>
      <c r="C1249">
        <v>265000</v>
      </c>
      <c r="D1249" t="s">
        <v>10</v>
      </c>
      <c r="E1249">
        <v>2004</v>
      </c>
      <c r="F1249" t="s">
        <v>3489</v>
      </c>
      <c r="G1249" t="s">
        <v>2397</v>
      </c>
      <c r="H1249" t="s">
        <v>135</v>
      </c>
      <c r="I1249">
        <v>188824</v>
      </c>
    </row>
    <row r="1250" spans="1:9" x14ac:dyDescent="0.3">
      <c r="A1250">
        <v>1249</v>
      </c>
      <c r="B1250" t="s">
        <v>4432</v>
      </c>
      <c r="C1250">
        <v>289000</v>
      </c>
      <c r="D1250" t="s">
        <v>10</v>
      </c>
      <c r="E1250">
        <v>1998</v>
      </c>
      <c r="F1250" t="s">
        <v>3492</v>
      </c>
      <c r="G1250" t="s">
        <v>3493</v>
      </c>
      <c r="H1250" t="s">
        <v>3494</v>
      </c>
      <c r="I1250">
        <v>237808</v>
      </c>
    </row>
    <row r="1251" spans="1:9" x14ac:dyDescent="0.3">
      <c r="A1251">
        <v>1250</v>
      </c>
      <c r="B1251" t="s">
        <v>3499</v>
      </c>
      <c r="C1251">
        <v>290000</v>
      </c>
      <c r="D1251" t="s">
        <v>10</v>
      </c>
      <c r="E1251">
        <v>2002</v>
      </c>
      <c r="F1251" t="s">
        <v>3492</v>
      </c>
      <c r="G1251" t="s">
        <v>3497</v>
      </c>
      <c r="H1251" t="s">
        <v>3498</v>
      </c>
      <c r="I1251">
        <v>295000</v>
      </c>
    </row>
    <row r="1252" spans="1:9" x14ac:dyDescent="0.3">
      <c r="A1252">
        <v>1251</v>
      </c>
      <c r="B1252" t="s">
        <v>3564</v>
      </c>
      <c r="C1252">
        <v>299000</v>
      </c>
      <c r="D1252" t="s">
        <v>10</v>
      </c>
      <c r="E1252">
        <v>1994</v>
      </c>
      <c r="F1252" t="s">
        <v>3565</v>
      </c>
      <c r="G1252" t="s">
        <v>3566</v>
      </c>
      <c r="H1252" t="s">
        <v>3567</v>
      </c>
      <c r="I1252">
        <v>221617</v>
      </c>
    </row>
    <row r="1253" spans="1:9" x14ac:dyDescent="0.3">
      <c r="A1253">
        <v>1252</v>
      </c>
      <c r="B1253" t="s">
        <v>3499</v>
      </c>
      <c r="C1253">
        <v>319999</v>
      </c>
      <c r="D1253" t="s">
        <v>10</v>
      </c>
      <c r="E1253">
        <v>2002</v>
      </c>
      <c r="F1253" t="s">
        <v>3492</v>
      </c>
      <c r="G1253" t="s">
        <v>3497</v>
      </c>
      <c r="H1253" t="s">
        <v>3498</v>
      </c>
      <c r="I1253">
        <v>200781</v>
      </c>
    </row>
    <row r="1254" spans="1:9" x14ac:dyDescent="0.3">
      <c r="A1254">
        <v>1253</v>
      </c>
      <c r="B1254" t="s">
        <v>4433</v>
      </c>
      <c r="C1254">
        <v>320000</v>
      </c>
      <c r="D1254" t="s">
        <v>10</v>
      </c>
      <c r="E1254">
        <v>2003</v>
      </c>
      <c r="F1254" t="s">
        <v>3523</v>
      </c>
      <c r="G1254" t="s">
        <v>3571</v>
      </c>
      <c r="H1254" t="s">
        <v>3572</v>
      </c>
      <c r="I1254">
        <v>295497</v>
      </c>
    </row>
    <row r="1255" spans="1:9" x14ac:dyDescent="0.3">
      <c r="A1255">
        <v>1254</v>
      </c>
      <c r="B1255" t="s">
        <v>3642</v>
      </c>
      <c r="C1255">
        <v>349000</v>
      </c>
      <c r="D1255" t="s">
        <v>19</v>
      </c>
      <c r="E1255">
        <v>1996</v>
      </c>
      <c r="F1255" t="s">
        <v>3616</v>
      </c>
      <c r="G1255" t="s">
        <v>3643</v>
      </c>
      <c r="H1255" t="s">
        <v>3644</v>
      </c>
      <c r="I1255">
        <v>298000</v>
      </c>
    </row>
    <row r="1256" spans="1:9" x14ac:dyDescent="0.3">
      <c r="A1256">
        <v>1255</v>
      </c>
      <c r="B1256" t="s">
        <v>3609</v>
      </c>
      <c r="C1256">
        <v>350000</v>
      </c>
      <c r="D1256" t="s">
        <v>10</v>
      </c>
      <c r="E1256">
        <v>2002</v>
      </c>
      <c r="F1256" t="s">
        <v>3492</v>
      </c>
      <c r="G1256" t="s">
        <v>3497</v>
      </c>
      <c r="H1256" t="s">
        <v>3498</v>
      </c>
      <c r="I1256">
        <v>168000</v>
      </c>
    </row>
    <row r="1257" spans="1:9" x14ac:dyDescent="0.3">
      <c r="A1257">
        <v>1256</v>
      </c>
      <c r="B1257" t="s">
        <v>3586</v>
      </c>
      <c r="C1257">
        <v>350000</v>
      </c>
      <c r="D1257" t="s">
        <v>10</v>
      </c>
      <c r="E1257">
        <v>2000</v>
      </c>
      <c r="F1257" t="s">
        <v>3489</v>
      </c>
      <c r="G1257" t="s">
        <v>3524</v>
      </c>
      <c r="H1257" t="s">
        <v>3525</v>
      </c>
      <c r="I1257">
        <v>238332</v>
      </c>
    </row>
    <row r="1258" spans="1:9" x14ac:dyDescent="0.3">
      <c r="A1258">
        <v>1257</v>
      </c>
      <c r="B1258" t="s">
        <v>3579</v>
      </c>
      <c r="C1258">
        <v>350000</v>
      </c>
      <c r="D1258" t="s">
        <v>10</v>
      </c>
      <c r="E1258">
        <v>2000</v>
      </c>
      <c r="F1258" t="s">
        <v>3489</v>
      </c>
      <c r="G1258" t="s">
        <v>2397</v>
      </c>
      <c r="H1258" t="s">
        <v>135</v>
      </c>
      <c r="I1258">
        <v>244084</v>
      </c>
    </row>
    <row r="1259" spans="1:9" x14ac:dyDescent="0.3">
      <c r="A1259">
        <v>1258</v>
      </c>
      <c r="B1259" t="s">
        <v>4434</v>
      </c>
      <c r="C1259">
        <v>370000</v>
      </c>
      <c r="D1259" t="s">
        <v>10</v>
      </c>
      <c r="E1259">
        <v>1994</v>
      </c>
      <c r="F1259" t="s">
        <v>3570</v>
      </c>
      <c r="G1259" t="s">
        <v>3571</v>
      </c>
      <c r="H1259" t="s">
        <v>3572</v>
      </c>
      <c r="I1259">
        <v>182600</v>
      </c>
    </row>
    <row r="1260" spans="1:9" x14ac:dyDescent="0.3">
      <c r="A1260">
        <v>1259</v>
      </c>
      <c r="B1260" t="s">
        <v>4435</v>
      </c>
      <c r="C1260">
        <v>377000</v>
      </c>
      <c r="D1260" t="s">
        <v>10</v>
      </c>
      <c r="E1260">
        <v>2003</v>
      </c>
      <c r="F1260" t="s">
        <v>3492</v>
      </c>
      <c r="G1260" t="s">
        <v>4436</v>
      </c>
      <c r="H1260" t="s">
        <v>4437</v>
      </c>
      <c r="I1260">
        <v>259584</v>
      </c>
    </row>
    <row r="1261" spans="1:9" x14ac:dyDescent="0.3">
      <c r="A1261">
        <v>1260</v>
      </c>
      <c r="B1261" t="s">
        <v>4438</v>
      </c>
      <c r="C1261">
        <v>399999</v>
      </c>
      <c r="D1261" t="s">
        <v>10</v>
      </c>
      <c r="E1261">
        <v>2003</v>
      </c>
      <c r="F1261" t="s">
        <v>3492</v>
      </c>
      <c r="G1261" t="s">
        <v>3497</v>
      </c>
      <c r="H1261" t="s">
        <v>3498</v>
      </c>
      <c r="I1261">
        <v>140000</v>
      </c>
    </row>
    <row r="1262" spans="1:9" x14ac:dyDescent="0.3">
      <c r="A1262">
        <v>1261</v>
      </c>
      <c r="B1262" t="s">
        <v>3499</v>
      </c>
      <c r="C1262">
        <v>399999</v>
      </c>
      <c r="D1262" t="s">
        <v>10</v>
      </c>
      <c r="E1262">
        <v>2003</v>
      </c>
      <c r="F1262" t="s">
        <v>3492</v>
      </c>
      <c r="G1262" t="s">
        <v>3497</v>
      </c>
      <c r="H1262" t="s">
        <v>3498</v>
      </c>
      <c r="I1262">
        <v>300000</v>
      </c>
    </row>
    <row r="1263" spans="1:9" x14ac:dyDescent="0.3">
      <c r="A1263">
        <v>1262</v>
      </c>
      <c r="B1263" t="s">
        <v>3671</v>
      </c>
      <c r="C1263">
        <v>400000</v>
      </c>
      <c r="D1263" t="s">
        <v>10</v>
      </c>
      <c r="E1263">
        <v>2004</v>
      </c>
      <c r="F1263" t="s">
        <v>3489</v>
      </c>
      <c r="G1263" t="s">
        <v>2397</v>
      </c>
      <c r="H1263" t="s">
        <v>135</v>
      </c>
      <c r="I1263">
        <v>237300</v>
      </c>
    </row>
    <row r="1264" spans="1:9" x14ac:dyDescent="0.3">
      <c r="A1264">
        <v>1263</v>
      </c>
      <c r="B1264" t="s">
        <v>3633</v>
      </c>
      <c r="C1264">
        <v>400000</v>
      </c>
      <c r="D1264" t="s">
        <v>19</v>
      </c>
      <c r="E1264">
        <v>2003</v>
      </c>
      <c r="F1264" t="s">
        <v>3576</v>
      </c>
      <c r="G1264" t="s">
        <v>2397</v>
      </c>
      <c r="H1264" t="s">
        <v>135</v>
      </c>
      <c r="I1264">
        <v>255000</v>
      </c>
    </row>
    <row r="1265" spans="1:9" x14ac:dyDescent="0.3">
      <c r="A1265">
        <v>1264</v>
      </c>
      <c r="B1265" t="s">
        <v>4439</v>
      </c>
      <c r="C1265">
        <v>429000</v>
      </c>
      <c r="D1265" t="s">
        <v>10</v>
      </c>
      <c r="E1265">
        <v>2003</v>
      </c>
      <c r="F1265" t="s">
        <v>3489</v>
      </c>
      <c r="G1265" t="s">
        <v>2397</v>
      </c>
      <c r="H1265" t="s">
        <v>135</v>
      </c>
      <c r="I1265">
        <v>227000</v>
      </c>
    </row>
    <row r="1266" spans="1:9" x14ac:dyDescent="0.3">
      <c r="A1266">
        <v>1265</v>
      </c>
      <c r="B1266" t="s">
        <v>3671</v>
      </c>
      <c r="C1266">
        <v>435000</v>
      </c>
      <c r="D1266" t="s">
        <v>10</v>
      </c>
      <c r="E1266">
        <v>2004</v>
      </c>
      <c r="F1266" t="s">
        <v>3489</v>
      </c>
      <c r="G1266" t="s">
        <v>2397</v>
      </c>
      <c r="H1266" t="s">
        <v>135</v>
      </c>
      <c r="I1266">
        <v>155000</v>
      </c>
    </row>
    <row r="1267" spans="1:9" x14ac:dyDescent="0.3">
      <c r="A1267">
        <v>1266</v>
      </c>
      <c r="B1267" t="s">
        <v>3579</v>
      </c>
      <c r="C1267">
        <v>440000</v>
      </c>
      <c r="D1267" t="s">
        <v>10</v>
      </c>
      <c r="E1267">
        <v>2001</v>
      </c>
      <c r="F1267" t="s">
        <v>3489</v>
      </c>
      <c r="G1267" t="s">
        <v>2397</v>
      </c>
      <c r="H1267" t="s">
        <v>135</v>
      </c>
      <c r="I1267">
        <v>219300</v>
      </c>
    </row>
    <row r="1268" spans="1:9" x14ac:dyDescent="0.3">
      <c r="A1268">
        <v>1267</v>
      </c>
      <c r="B1268" t="s">
        <v>3579</v>
      </c>
      <c r="C1268">
        <v>440000</v>
      </c>
      <c r="D1268" t="s">
        <v>10</v>
      </c>
      <c r="E1268">
        <v>2002</v>
      </c>
      <c r="F1268" t="s">
        <v>3489</v>
      </c>
      <c r="G1268" t="s">
        <v>2397</v>
      </c>
      <c r="H1268" t="s">
        <v>135</v>
      </c>
      <c r="I1268">
        <v>122240</v>
      </c>
    </row>
    <row r="1269" spans="1:9" x14ac:dyDescent="0.3">
      <c r="A1269">
        <v>1268</v>
      </c>
      <c r="B1269" t="s">
        <v>3662</v>
      </c>
      <c r="C1269">
        <v>449000</v>
      </c>
      <c r="D1269" t="s">
        <v>10</v>
      </c>
      <c r="E1269">
        <v>2003</v>
      </c>
      <c r="F1269" t="s">
        <v>3523</v>
      </c>
      <c r="G1269" t="s">
        <v>3497</v>
      </c>
      <c r="H1269" t="s">
        <v>3498</v>
      </c>
      <c r="I1269">
        <v>203000</v>
      </c>
    </row>
    <row r="1270" spans="1:9" x14ac:dyDescent="0.3">
      <c r="A1270">
        <v>1269</v>
      </c>
      <c r="B1270" t="s">
        <v>4440</v>
      </c>
      <c r="C1270">
        <v>449000</v>
      </c>
      <c r="D1270" t="s">
        <v>10</v>
      </c>
      <c r="E1270">
        <v>1998</v>
      </c>
      <c r="F1270" t="s">
        <v>3570</v>
      </c>
      <c r="G1270" t="s">
        <v>3571</v>
      </c>
      <c r="H1270" t="s">
        <v>3572</v>
      </c>
      <c r="I1270">
        <v>114600</v>
      </c>
    </row>
    <row r="1271" spans="1:9" x14ac:dyDescent="0.3">
      <c r="A1271">
        <v>1270</v>
      </c>
      <c r="B1271" t="s">
        <v>3674</v>
      </c>
      <c r="C1271">
        <v>450000</v>
      </c>
      <c r="D1271" t="s">
        <v>10</v>
      </c>
      <c r="E1271">
        <v>2002</v>
      </c>
      <c r="F1271" t="s">
        <v>3489</v>
      </c>
      <c r="G1271" t="s">
        <v>2397</v>
      </c>
      <c r="H1271" t="s">
        <v>135</v>
      </c>
      <c r="I1271">
        <v>190000</v>
      </c>
    </row>
    <row r="1272" spans="1:9" x14ac:dyDescent="0.3">
      <c r="A1272">
        <v>1271</v>
      </c>
      <c r="B1272" t="s">
        <v>3604</v>
      </c>
      <c r="C1272">
        <v>450000</v>
      </c>
      <c r="D1272" t="s">
        <v>10</v>
      </c>
      <c r="E1272">
        <v>2002</v>
      </c>
      <c r="F1272" t="s">
        <v>3492</v>
      </c>
      <c r="G1272" t="s">
        <v>3497</v>
      </c>
      <c r="H1272" t="s">
        <v>3498</v>
      </c>
      <c r="I1272">
        <v>121128</v>
      </c>
    </row>
    <row r="1273" spans="1:9" x14ac:dyDescent="0.3">
      <c r="A1273">
        <v>1272</v>
      </c>
      <c r="B1273" t="s">
        <v>3596</v>
      </c>
      <c r="C1273">
        <v>450000</v>
      </c>
      <c r="D1273" t="s">
        <v>10</v>
      </c>
      <c r="E1273">
        <v>2001</v>
      </c>
      <c r="F1273" t="s">
        <v>3489</v>
      </c>
      <c r="G1273" t="s">
        <v>2397</v>
      </c>
      <c r="H1273" t="s">
        <v>135</v>
      </c>
      <c r="I1273">
        <v>278085</v>
      </c>
    </row>
    <row r="1274" spans="1:9" x14ac:dyDescent="0.3">
      <c r="A1274">
        <v>1273</v>
      </c>
      <c r="B1274" t="s">
        <v>3671</v>
      </c>
      <c r="C1274">
        <v>470000</v>
      </c>
      <c r="D1274" t="s">
        <v>10</v>
      </c>
      <c r="E1274">
        <v>2004</v>
      </c>
      <c r="F1274" t="s">
        <v>3489</v>
      </c>
      <c r="G1274" t="s">
        <v>2397</v>
      </c>
      <c r="H1274" t="s">
        <v>135</v>
      </c>
      <c r="I1274">
        <v>215711</v>
      </c>
    </row>
    <row r="1275" spans="1:9" x14ac:dyDescent="0.3">
      <c r="A1275">
        <v>1274</v>
      </c>
      <c r="B1275" t="s">
        <v>3637</v>
      </c>
      <c r="C1275">
        <v>475000</v>
      </c>
      <c r="D1275" t="s">
        <v>10</v>
      </c>
      <c r="E1275">
        <v>2005</v>
      </c>
      <c r="F1275" t="s">
        <v>3505</v>
      </c>
      <c r="G1275" t="s">
        <v>3506</v>
      </c>
      <c r="H1275" t="s">
        <v>3315</v>
      </c>
      <c r="I1275">
        <v>310000</v>
      </c>
    </row>
    <row r="1276" spans="1:9" x14ac:dyDescent="0.3">
      <c r="A1276">
        <v>1275</v>
      </c>
      <c r="B1276" t="s">
        <v>3629</v>
      </c>
      <c r="C1276">
        <v>490000</v>
      </c>
      <c r="D1276" t="s">
        <v>10</v>
      </c>
      <c r="E1276">
        <v>2001</v>
      </c>
      <c r="F1276" t="s">
        <v>3492</v>
      </c>
      <c r="G1276" t="s">
        <v>3497</v>
      </c>
      <c r="H1276" t="s">
        <v>3498</v>
      </c>
      <c r="I1276">
        <v>190850</v>
      </c>
    </row>
    <row r="1277" spans="1:9" x14ac:dyDescent="0.3">
      <c r="A1277">
        <v>1276</v>
      </c>
      <c r="B1277" t="s">
        <v>3656</v>
      </c>
      <c r="C1277">
        <v>490000</v>
      </c>
      <c r="D1277" t="s">
        <v>10</v>
      </c>
      <c r="E1277">
        <v>2005</v>
      </c>
      <c r="F1277" t="s">
        <v>3675</v>
      </c>
      <c r="G1277" t="s">
        <v>3676</v>
      </c>
      <c r="H1277" t="s">
        <v>3677</v>
      </c>
      <c r="I1277">
        <v>290389</v>
      </c>
    </row>
    <row r="1278" spans="1:9" x14ac:dyDescent="0.3">
      <c r="A1278">
        <v>1277</v>
      </c>
      <c r="B1278" t="s">
        <v>3579</v>
      </c>
      <c r="C1278">
        <v>499000</v>
      </c>
      <c r="D1278" t="s">
        <v>10</v>
      </c>
      <c r="E1278">
        <v>2002</v>
      </c>
      <c r="F1278" t="s">
        <v>3489</v>
      </c>
      <c r="G1278" t="s">
        <v>2397</v>
      </c>
      <c r="H1278" t="s">
        <v>135</v>
      </c>
      <c r="I1278">
        <v>158053</v>
      </c>
    </row>
    <row r="1279" spans="1:9" x14ac:dyDescent="0.3">
      <c r="A1279">
        <v>1278</v>
      </c>
      <c r="B1279" t="s">
        <v>4441</v>
      </c>
      <c r="C1279">
        <v>499000</v>
      </c>
      <c r="D1279" t="s">
        <v>10</v>
      </c>
      <c r="E1279">
        <v>2000</v>
      </c>
      <c r="F1279" t="s">
        <v>3492</v>
      </c>
      <c r="G1279" t="s">
        <v>3493</v>
      </c>
      <c r="H1279" t="s">
        <v>3494</v>
      </c>
      <c r="I1279">
        <v>218800</v>
      </c>
    </row>
    <row r="1280" spans="1:9" x14ac:dyDescent="0.3">
      <c r="A1280">
        <v>1279</v>
      </c>
      <c r="B1280" t="s">
        <v>4442</v>
      </c>
      <c r="C1280">
        <v>499000</v>
      </c>
      <c r="D1280" t="s">
        <v>10</v>
      </c>
      <c r="E1280">
        <v>2007</v>
      </c>
      <c r="F1280" t="s">
        <v>3523</v>
      </c>
      <c r="G1280" t="s">
        <v>3571</v>
      </c>
      <c r="H1280" t="s">
        <v>3572</v>
      </c>
      <c r="I1280">
        <v>136000</v>
      </c>
    </row>
    <row r="1281" spans="1:9" x14ac:dyDescent="0.3">
      <c r="A1281">
        <v>1280</v>
      </c>
      <c r="B1281" t="s">
        <v>3673</v>
      </c>
      <c r="C1281">
        <v>499000</v>
      </c>
      <c r="D1281" t="s">
        <v>10</v>
      </c>
      <c r="E1281">
        <v>2007</v>
      </c>
      <c r="F1281" t="s">
        <v>3505</v>
      </c>
      <c r="G1281" t="s">
        <v>3506</v>
      </c>
      <c r="H1281" t="s">
        <v>3315</v>
      </c>
      <c r="I1281">
        <v>210000</v>
      </c>
    </row>
    <row r="1282" spans="1:9" x14ac:dyDescent="0.3">
      <c r="A1282">
        <v>1281</v>
      </c>
      <c r="B1282" t="s">
        <v>3499</v>
      </c>
      <c r="C1282">
        <v>499999</v>
      </c>
      <c r="D1282" t="s">
        <v>10</v>
      </c>
      <c r="E1282">
        <v>2003</v>
      </c>
      <c r="F1282" t="s">
        <v>3492</v>
      </c>
      <c r="G1282" t="s">
        <v>3497</v>
      </c>
      <c r="H1282" t="s">
        <v>3498</v>
      </c>
      <c r="I1282">
        <v>187567</v>
      </c>
    </row>
    <row r="1283" spans="1:9" x14ac:dyDescent="0.3">
      <c r="A1283">
        <v>1282</v>
      </c>
      <c r="B1283" t="s">
        <v>4443</v>
      </c>
      <c r="C1283">
        <v>500000</v>
      </c>
      <c r="D1283" t="s">
        <v>10</v>
      </c>
      <c r="E1283">
        <v>2006</v>
      </c>
      <c r="F1283" t="s">
        <v>3505</v>
      </c>
      <c r="G1283" t="s">
        <v>3506</v>
      </c>
      <c r="H1283" t="s">
        <v>3315</v>
      </c>
      <c r="I1283">
        <v>301231</v>
      </c>
    </row>
    <row r="1284" spans="1:9" x14ac:dyDescent="0.3">
      <c r="A1284">
        <v>1283</v>
      </c>
      <c r="B1284" t="s">
        <v>3579</v>
      </c>
      <c r="C1284">
        <v>510000</v>
      </c>
      <c r="D1284" t="s">
        <v>10</v>
      </c>
      <c r="E1284">
        <v>2002</v>
      </c>
      <c r="F1284" t="s">
        <v>3489</v>
      </c>
      <c r="G1284" t="s">
        <v>2397</v>
      </c>
      <c r="H1284" t="s">
        <v>135</v>
      </c>
      <c r="I1284">
        <v>275652</v>
      </c>
    </row>
    <row r="1285" spans="1:9" x14ac:dyDescent="0.3">
      <c r="A1285">
        <v>1284</v>
      </c>
      <c r="B1285" t="s">
        <v>3655</v>
      </c>
      <c r="C1285">
        <v>539000</v>
      </c>
      <c r="D1285" t="s">
        <v>10</v>
      </c>
      <c r="E1285">
        <v>2003</v>
      </c>
      <c r="F1285" t="s">
        <v>3489</v>
      </c>
      <c r="G1285" t="s">
        <v>2397</v>
      </c>
      <c r="H1285" t="s">
        <v>135</v>
      </c>
      <c r="I1285">
        <v>229780</v>
      </c>
    </row>
    <row r="1286" spans="1:9" x14ac:dyDescent="0.3">
      <c r="A1286">
        <v>1285</v>
      </c>
      <c r="B1286" t="s">
        <v>3499</v>
      </c>
      <c r="C1286">
        <v>540000</v>
      </c>
      <c r="D1286" t="s">
        <v>10</v>
      </c>
      <c r="E1286">
        <v>2003</v>
      </c>
      <c r="F1286" t="s">
        <v>3492</v>
      </c>
      <c r="G1286" t="s">
        <v>3497</v>
      </c>
      <c r="H1286" t="s">
        <v>3498</v>
      </c>
      <c r="I1286">
        <v>224000</v>
      </c>
    </row>
    <row r="1287" spans="1:9" x14ac:dyDescent="0.3">
      <c r="A1287">
        <v>1286</v>
      </c>
      <c r="B1287" t="s">
        <v>4444</v>
      </c>
      <c r="C1287">
        <v>549000</v>
      </c>
      <c r="D1287" t="s">
        <v>10</v>
      </c>
      <c r="E1287">
        <v>2005</v>
      </c>
      <c r="F1287" t="s">
        <v>3505</v>
      </c>
      <c r="G1287" t="s">
        <v>3506</v>
      </c>
      <c r="H1287" t="s">
        <v>3315</v>
      </c>
      <c r="I1287">
        <v>255000</v>
      </c>
    </row>
    <row r="1288" spans="1:9" x14ac:dyDescent="0.3">
      <c r="A1288">
        <v>1287</v>
      </c>
      <c r="B1288" t="s">
        <v>4445</v>
      </c>
      <c r="C1288">
        <v>550000</v>
      </c>
      <c r="D1288" t="s">
        <v>10</v>
      </c>
      <c r="E1288">
        <v>1996</v>
      </c>
      <c r="F1288" t="s">
        <v>3565</v>
      </c>
      <c r="G1288" t="s">
        <v>3566</v>
      </c>
      <c r="H1288" t="s">
        <v>3567</v>
      </c>
      <c r="I1288">
        <v>108000</v>
      </c>
    </row>
    <row r="1289" spans="1:9" x14ac:dyDescent="0.3">
      <c r="A1289">
        <v>1288</v>
      </c>
      <c r="B1289" t="s">
        <v>3584</v>
      </c>
      <c r="C1289">
        <v>559000</v>
      </c>
      <c r="D1289" t="s">
        <v>10</v>
      </c>
      <c r="E1289">
        <v>2003</v>
      </c>
      <c r="F1289" t="s">
        <v>3492</v>
      </c>
      <c r="G1289" t="s">
        <v>3497</v>
      </c>
      <c r="H1289" t="s">
        <v>3498</v>
      </c>
      <c r="I1289">
        <v>104000</v>
      </c>
    </row>
    <row r="1290" spans="1:9" x14ac:dyDescent="0.3">
      <c r="A1290">
        <v>1289</v>
      </c>
      <c r="B1290" t="s">
        <v>3650</v>
      </c>
      <c r="C1290">
        <v>560000</v>
      </c>
      <c r="D1290" t="s">
        <v>10</v>
      </c>
      <c r="E1290">
        <v>2002</v>
      </c>
      <c r="F1290" t="s">
        <v>3611</v>
      </c>
      <c r="G1290" t="s">
        <v>135</v>
      </c>
      <c r="H1290" t="s">
        <v>136</v>
      </c>
      <c r="I1290">
        <v>230000</v>
      </c>
    </row>
    <row r="1291" spans="1:9" x14ac:dyDescent="0.3">
      <c r="A1291">
        <v>1290</v>
      </c>
      <c r="B1291" t="s">
        <v>3693</v>
      </c>
      <c r="C1291">
        <v>575000</v>
      </c>
      <c r="D1291" t="s">
        <v>19</v>
      </c>
      <c r="E1291">
        <v>2008</v>
      </c>
      <c r="F1291" t="s">
        <v>3502</v>
      </c>
      <c r="G1291" t="s">
        <v>2397</v>
      </c>
      <c r="H1291" t="s">
        <v>135</v>
      </c>
      <c r="I1291">
        <v>385000</v>
      </c>
    </row>
    <row r="1292" spans="1:9" x14ac:dyDescent="0.3">
      <c r="A1292">
        <v>1291</v>
      </c>
      <c r="B1292" t="s">
        <v>3758</v>
      </c>
      <c r="C1292">
        <v>590000</v>
      </c>
      <c r="D1292" t="s">
        <v>10</v>
      </c>
      <c r="E1292">
        <v>1993</v>
      </c>
      <c r="F1292" t="s">
        <v>3565</v>
      </c>
      <c r="G1292" t="s">
        <v>3566</v>
      </c>
      <c r="H1292" t="s">
        <v>3567</v>
      </c>
      <c r="I1292">
        <v>82235</v>
      </c>
    </row>
    <row r="1293" spans="1:9" x14ac:dyDescent="0.3">
      <c r="A1293">
        <v>1292</v>
      </c>
      <c r="B1293" t="s">
        <v>3710</v>
      </c>
      <c r="C1293">
        <v>595000</v>
      </c>
      <c r="D1293" t="s">
        <v>10</v>
      </c>
      <c r="E1293">
        <v>2003</v>
      </c>
      <c r="F1293" t="s">
        <v>3489</v>
      </c>
      <c r="G1293" t="s">
        <v>2397</v>
      </c>
      <c r="H1293" t="s">
        <v>135</v>
      </c>
      <c r="I1293">
        <v>123000</v>
      </c>
    </row>
    <row r="1294" spans="1:9" x14ac:dyDescent="0.3">
      <c r="A1294">
        <v>1293</v>
      </c>
      <c r="B1294" t="s">
        <v>4446</v>
      </c>
      <c r="C1294">
        <v>599000</v>
      </c>
      <c r="D1294" t="s">
        <v>10</v>
      </c>
      <c r="E1294">
        <v>2005</v>
      </c>
      <c r="F1294" t="s">
        <v>3505</v>
      </c>
      <c r="G1294" t="s">
        <v>3506</v>
      </c>
      <c r="H1294" t="s">
        <v>3315</v>
      </c>
      <c r="I1294">
        <v>191828</v>
      </c>
    </row>
    <row r="1295" spans="1:9" x14ac:dyDescent="0.3">
      <c r="A1295">
        <v>1294</v>
      </c>
      <c r="B1295" t="s">
        <v>3745</v>
      </c>
      <c r="C1295">
        <v>599000</v>
      </c>
      <c r="D1295" t="s">
        <v>19</v>
      </c>
      <c r="E1295">
        <v>2008</v>
      </c>
      <c r="F1295" t="s">
        <v>3502</v>
      </c>
      <c r="G1295" t="s">
        <v>2397</v>
      </c>
      <c r="H1295" t="s">
        <v>135</v>
      </c>
      <c r="I1295">
        <v>358000</v>
      </c>
    </row>
    <row r="1296" spans="1:9" x14ac:dyDescent="0.3">
      <c r="A1296">
        <v>1295</v>
      </c>
      <c r="B1296" t="s">
        <v>3702</v>
      </c>
      <c r="C1296">
        <v>599000</v>
      </c>
      <c r="D1296" t="s">
        <v>10</v>
      </c>
      <c r="E1296">
        <v>2007</v>
      </c>
      <c r="F1296" t="s">
        <v>3505</v>
      </c>
      <c r="G1296" t="s">
        <v>3506</v>
      </c>
      <c r="H1296" t="s">
        <v>3315</v>
      </c>
      <c r="I1296">
        <v>256000</v>
      </c>
    </row>
    <row r="1297" spans="1:9" x14ac:dyDescent="0.3">
      <c r="A1297">
        <v>1296</v>
      </c>
      <c r="B1297" t="s">
        <v>3698</v>
      </c>
      <c r="C1297">
        <v>599000</v>
      </c>
      <c r="D1297" t="s">
        <v>10</v>
      </c>
      <c r="E1297">
        <v>2005</v>
      </c>
      <c r="F1297" t="s">
        <v>3523</v>
      </c>
      <c r="G1297" t="s">
        <v>3571</v>
      </c>
      <c r="H1297" t="s">
        <v>3572</v>
      </c>
      <c r="I1297">
        <v>188428</v>
      </c>
    </row>
    <row r="1298" spans="1:9" x14ac:dyDescent="0.3">
      <c r="A1298">
        <v>1297</v>
      </c>
      <c r="B1298" t="s">
        <v>3595</v>
      </c>
      <c r="C1298">
        <v>599999</v>
      </c>
      <c r="D1298" t="s">
        <v>19</v>
      </c>
      <c r="E1298">
        <v>2004</v>
      </c>
      <c r="F1298" t="s">
        <v>3502</v>
      </c>
      <c r="G1298" t="s">
        <v>3503</v>
      </c>
      <c r="H1298" t="s">
        <v>2460</v>
      </c>
      <c r="I1298">
        <v>354688</v>
      </c>
    </row>
    <row r="1299" spans="1:9" x14ac:dyDescent="0.3">
      <c r="A1299">
        <v>1298</v>
      </c>
      <c r="B1299" t="s">
        <v>4447</v>
      </c>
      <c r="C1299">
        <v>599999</v>
      </c>
      <c r="D1299" t="s">
        <v>10</v>
      </c>
      <c r="E1299">
        <v>2003</v>
      </c>
      <c r="F1299" t="s">
        <v>3492</v>
      </c>
      <c r="G1299" t="s">
        <v>3497</v>
      </c>
      <c r="H1299" t="s">
        <v>3498</v>
      </c>
      <c r="I1299">
        <v>251162</v>
      </c>
    </row>
    <row r="1300" spans="1:9" x14ac:dyDescent="0.3">
      <c r="A1300">
        <v>1299</v>
      </c>
      <c r="B1300" t="s">
        <v>4448</v>
      </c>
      <c r="C1300">
        <v>600000</v>
      </c>
      <c r="D1300" t="s">
        <v>10</v>
      </c>
      <c r="E1300">
        <v>2001</v>
      </c>
      <c r="F1300" t="s">
        <v>3489</v>
      </c>
      <c r="G1300" t="s">
        <v>2397</v>
      </c>
      <c r="H1300" t="s">
        <v>135</v>
      </c>
      <c r="I1300">
        <v>103209</v>
      </c>
    </row>
    <row r="1301" spans="1:9" x14ac:dyDescent="0.3">
      <c r="A1301">
        <v>1300</v>
      </c>
      <c r="B1301" t="s">
        <v>3500</v>
      </c>
      <c r="C1301">
        <v>600000</v>
      </c>
      <c r="D1301" t="s">
        <v>10</v>
      </c>
      <c r="E1301">
        <v>2003</v>
      </c>
      <c r="F1301" t="s">
        <v>3489</v>
      </c>
      <c r="G1301" t="s">
        <v>2397</v>
      </c>
      <c r="H1301" t="s">
        <v>135</v>
      </c>
      <c r="I1301">
        <v>122000</v>
      </c>
    </row>
    <row r="1302" spans="1:9" x14ac:dyDescent="0.3">
      <c r="A1302">
        <v>1301</v>
      </c>
      <c r="B1302" t="s">
        <v>4449</v>
      </c>
      <c r="C1302">
        <v>649000</v>
      </c>
      <c r="D1302" t="s">
        <v>10</v>
      </c>
      <c r="E1302">
        <v>2002</v>
      </c>
      <c r="F1302" t="s">
        <v>4429</v>
      </c>
      <c r="G1302" t="s">
        <v>2397</v>
      </c>
      <c r="H1302" t="s">
        <v>135</v>
      </c>
      <c r="I1302">
        <v>110000</v>
      </c>
    </row>
    <row r="1303" spans="1:9" x14ac:dyDescent="0.3">
      <c r="A1303">
        <v>1302</v>
      </c>
      <c r="B1303" t="s">
        <v>3731</v>
      </c>
      <c r="C1303">
        <v>649000</v>
      </c>
      <c r="D1303" t="s">
        <v>10</v>
      </c>
      <c r="E1303">
        <v>2006</v>
      </c>
      <c r="F1303" t="s">
        <v>3523</v>
      </c>
      <c r="G1303" t="s">
        <v>3571</v>
      </c>
      <c r="H1303" t="s">
        <v>3572</v>
      </c>
      <c r="I1303">
        <v>220000</v>
      </c>
    </row>
    <row r="1304" spans="1:9" x14ac:dyDescent="0.3">
      <c r="A1304">
        <v>1303</v>
      </c>
      <c r="B1304" t="s">
        <v>4450</v>
      </c>
      <c r="C1304">
        <v>650000</v>
      </c>
      <c r="D1304" t="s">
        <v>10</v>
      </c>
      <c r="E1304">
        <v>2006</v>
      </c>
      <c r="F1304" t="s">
        <v>3513</v>
      </c>
      <c r="G1304" t="s">
        <v>76</v>
      </c>
      <c r="H1304" t="s">
        <v>77</v>
      </c>
      <c r="I1304">
        <v>148112</v>
      </c>
    </row>
    <row r="1305" spans="1:9" x14ac:dyDescent="0.3">
      <c r="A1305">
        <v>1304</v>
      </c>
      <c r="B1305" t="s">
        <v>3699</v>
      </c>
      <c r="C1305">
        <v>650000</v>
      </c>
      <c r="D1305" t="s">
        <v>10</v>
      </c>
      <c r="E1305">
        <v>2003</v>
      </c>
      <c r="F1305" t="s">
        <v>3489</v>
      </c>
      <c r="G1305" t="s">
        <v>2397</v>
      </c>
      <c r="H1305" t="s">
        <v>135</v>
      </c>
      <c r="I1305">
        <v>222000</v>
      </c>
    </row>
    <row r="1306" spans="1:9" x14ac:dyDescent="0.3">
      <c r="A1306">
        <v>1305</v>
      </c>
      <c r="B1306" t="s">
        <v>3704</v>
      </c>
      <c r="C1306">
        <v>655000</v>
      </c>
      <c r="D1306" t="s">
        <v>10</v>
      </c>
      <c r="E1306">
        <v>2003</v>
      </c>
      <c r="F1306" t="s">
        <v>3489</v>
      </c>
      <c r="G1306" t="s">
        <v>2397</v>
      </c>
      <c r="H1306" t="s">
        <v>135</v>
      </c>
      <c r="I1306">
        <v>177000</v>
      </c>
    </row>
    <row r="1307" spans="1:9" x14ac:dyDescent="0.3">
      <c r="A1307">
        <v>1306</v>
      </c>
      <c r="B1307" t="s">
        <v>3674</v>
      </c>
      <c r="C1307">
        <v>660000</v>
      </c>
      <c r="D1307" t="s">
        <v>10</v>
      </c>
      <c r="E1307">
        <v>2004</v>
      </c>
      <c r="F1307" t="s">
        <v>3489</v>
      </c>
      <c r="G1307" t="s">
        <v>2397</v>
      </c>
      <c r="H1307" t="s">
        <v>135</v>
      </c>
      <c r="I1307">
        <v>277871</v>
      </c>
    </row>
    <row r="1308" spans="1:9" x14ac:dyDescent="0.3">
      <c r="A1308">
        <v>1307</v>
      </c>
      <c r="B1308" t="s">
        <v>3723</v>
      </c>
      <c r="C1308">
        <v>690000</v>
      </c>
      <c r="D1308" t="s">
        <v>19</v>
      </c>
      <c r="E1308">
        <v>2007</v>
      </c>
      <c r="F1308" t="s">
        <v>3502</v>
      </c>
      <c r="G1308" t="s">
        <v>3511</v>
      </c>
      <c r="H1308" t="s">
        <v>3724</v>
      </c>
      <c r="I1308">
        <v>175313</v>
      </c>
    </row>
    <row r="1309" spans="1:9" x14ac:dyDescent="0.3">
      <c r="A1309">
        <v>1308</v>
      </c>
      <c r="B1309" t="s">
        <v>3732</v>
      </c>
      <c r="C1309">
        <v>699000</v>
      </c>
      <c r="D1309" t="s">
        <v>10</v>
      </c>
      <c r="E1309">
        <v>2005</v>
      </c>
      <c r="F1309" t="s">
        <v>3523</v>
      </c>
      <c r="G1309" t="s">
        <v>3567</v>
      </c>
      <c r="H1309" t="s">
        <v>3733</v>
      </c>
      <c r="I1309">
        <v>234521</v>
      </c>
    </row>
    <row r="1310" spans="1:9" x14ac:dyDescent="0.3">
      <c r="A1310">
        <v>1309</v>
      </c>
      <c r="B1310" t="s">
        <v>4451</v>
      </c>
      <c r="C1310">
        <v>699000</v>
      </c>
      <c r="D1310" t="s">
        <v>10</v>
      </c>
      <c r="E1310">
        <v>1993</v>
      </c>
      <c r="F1310" t="s">
        <v>3565</v>
      </c>
      <c r="G1310" t="s">
        <v>3566</v>
      </c>
      <c r="H1310" t="s">
        <v>3567</v>
      </c>
      <c r="I1310">
        <v>78000</v>
      </c>
    </row>
    <row r="1311" spans="1:9" x14ac:dyDescent="0.3">
      <c r="A1311">
        <v>1310</v>
      </c>
      <c r="B1311" t="s">
        <v>3745</v>
      </c>
      <c r="C1311">
        <v>750000</v>
      </c>
      <c r="D1311" t="s">
        <v>19</v>
      </c>
      <c r="E1311">
        <v>2008</v>
      </c>
      <c r="F1311" t="s">
        <v>3502</v>
      </c>
      <c r="G1311" t="s">
        <v>2397</v>
      </c>
      <c r="H1311" t="s">
        <v>135</v>
      </c>
      <c r="I1311">
        <v>273560</v>
      </c>
    </row>
    <row r="1312" spans="1:9" x14ac:dyDescent="0.3">
      <c r="A1312">
        <v>1311</v>
      </c>
      <c r="B1312" t="s">
        <v>3504</v>
      </c>
      <c r="C1312">
        <v>759000</v>
      </c>
      <c r="D1312" t="s">
        <v>10</v>
      </c>
      <c r="E1312">
        <v>2005</v>
      </c>
      <c r="F1312" t="s">
        <v>3505</v>
      </c>
      <c r="G1312" t="s">
        <v>3506</v>
      </c>
      <c r="H1312" t="s">
        <v>3315</v>
      </c>
      <c r="I1312">
        <v>157000</v>
      </c>
    </row>
    <row r="1313" spans="1:9" x14ac:dyDescent="0.3">
      <c r="A1313">
        <v>1312</v>
      </c>
      <c r="B1313" t="s">
        <v>3594</v>
      </c>
      <c r="C1313">
        <v>780000</v>
      </c>
      <c r="D1313" t="s">
        <v>10</v>
      </c>
      <c r="E1313">
        <v>2005</v>
      </c>
      <c r="F1313" t="s">
        <v>3505</v>
      </c>
      <c r="G1313" t="s">
        <v>3506</v>
      </c>
      <c r="H1313" t="s">
        <v>3315</v>
      </c>
      <c r="I1313">
        <v>162000</v>
      </c>
    </row>
    <row r="1314" spans="1:9" x14ac:dyDescent="0.3">
      <c r="A1314">
        <v>1313</v>
      </c>
      <c r="B1314" t="s">
        <v>3514</v>
      </c>
      <c r="C1314">
        <v>800000</v>
      </c>
      <c r="D1314" t="s">
        <v>10</v>
      </c>
      <c r="E1314">
        <v>2008</v>
      </c>
      <c r="F1314" t="s">
        <v>3513</v>
      </c>
      <c r="G1314" t="s">
        <v>76</v>
      </c>
      <c r="H1314" t="s">
        <v>77</v>
      </c>
      <c r="I1314">
        <v>212792</v>
      </c>
    </row>
    <row r="1315" spans="1:9" x14ac:dyDescent="0.3">
      <c r="A1315">
        <v>1314</v>
      </c>
      <c r="B1315" t="s">
        <v>3594</v>
      </c>
      <c r="C1315">
        <v>800000</v>
      </c>
      <c r="D1315" t="s">
        <v>10</v>
      </c>
      <c r="E1315">
        <v>2005</v>
      </c>
      <c r="F1315" t="s">
        <v>3505</v>
      </c>
      <c r="G1315" t="s">
        <v>3498</v>
      </c>
      <c r="H1315" t="s">
        <v>4452</v>
      </c>
      <c r="I1315">
        <v>182155</v>
      </c>
    </row>
    <row r="1316" spans="1:9" x14ac:dyDescent="0.3">
      <c r="A1316">
        <v>1315</v>
      </c>
      <c r="B1316" t="s">
        <v>3745</v>
      </c>
      <c r="C1316">
        <v>850000</v>
      </c>
      <c r="D1316" t="s">
        <v>19</v>
      </c>
      <c r="E1316">
        <v>2008</v>
      </c>
      <c r="F1316" t="s">
        <v>3502</v>
      </c>
      <c r="G1316" t="s">
        <v>2397</v>
      </c>
      <c r="H1316" t="s">
        <v>135</v>
      </c>
      <c r="I1316">
        <v>279000</v>
      </c>
    </row>
    <row r="1317" spans="1:9" x14ac:dyDescent="0.3">
      <c r="A1317">
        <v>1316</v>
      </c>
      <c r="B1317" t="s">
        <v>4453</v>
      </c>
      <c r="C1317">
        <v>850000</v>
      </c>
      <c r="D1317" t="s">
        <v>10</v>
      </c>
      <c r="E1317">
        <v>2004</v>
      </c>
      <c r="F1317" t="s">
        <v>3523</v>
      </c>
      <c r="G1317" t="s">
        <v>3571</v>
      </c>
      <c r="H1317" t="s">
        <v>3572</v>
      </c>
      <c r="I1317">
        <v>76358</v>
      </c>
    </row>
    <row r="1318" spans="1:9" x14ac:dyDescent="0.3">
      <c r="A1318">
        <v>1317</v>
      </c>
      <c r="B1318" t="s">
        <v>3659</v>
      </c>
      <c r="C1318">
        <v>850000</v>
      </c>
      <c r="D1318" t="s">
        <v>10</v>
      </c>
      <c r="E1318">
        <v>2004</v>
      </c>
      <c r="F1318" t="s">
        <v>3513</v>
      </c>
      <c r="G1318" t="s">
        <v>76</v>
      </c>
      <c r="H1318" t="s">
        <v>77</v>
      </c>
      <c r="I1318">
        <v>179100</v>
      </c>
    </row>
    <row r="1319" spans="1:9" x14ac:dyDescent="0.3">
      <c r="A1319">
        <v>1318</v>
      </c>
      <c r="B1319" t="s">
        <v>3762</v>
      </c>
      <c r="C1319">
        <v>890000</v>
      </c>
      <c r="D1319" t="s">
        <v>10</v>
      </c>
      <c r="E1319">
        <v>2008</v>
      </c>
      <c r="F1319" t="s">
        <v>3763</v>
      </c>
      <c r="G1319" t="s">
        <v>3764</v>
      </c>
      <c r="H1319" t="s">
        <v>72</v>
      </c>
      <c r="I1319">
        <v>268654</v>
      </c>
    </row>
    <row r="1320" spans="1:9" x14ac:dyDescent="0.3">
      <c r="A1320">
        <v>1319</v>
      </c>
      <c r="B1320" t="s">
        <v>4454</v>
      </c>
      <c r="C1320">
        <v>895000</v>
      </c>
      <c r="D1320" t="s">
        <v>10</v>
      </c>
      <c r="E1320">
        <v>2003</v>
      </c>
      <c r="F1320" t="s">
        <v>3523</v>
      </c>
      <c r="G1320" t="s">
        <v>3571</v>
      </c>
      <c r="H1320" t="s">
        <v>3572</v>
      </c>
      <c r="I1320">
        <v>137003</v>
      </c>
    </row>
    <row r="1321" spans="1:9" x14ac:dyDescent="0.3">
      <c r="A1321">
        <v>1320</v>
      </c>
      <c r="B1321" t="s">
        <v>3726</v>
      </c>
      <c r="C1321">
        <v>898000</v>
      </c>
      <c r="D1321" t="s">
        <v>10</v>
      </c>
      <c r="E1321">
        <v>2006</v>
      </c>
      <c r="F1321" t="s">
        <v>3523</v>
      </c>
      <c r="G1321" t="s">
        <v>3571</v>
      </c>
      <c r="H1321" t="s">
        <v>3572</v>
      </c>
      <c r="I1321">
        <v>138990</v>
      </c>
    </row>
    <row r="1322" spans="1:9" x14ac:dyDescent="0.3">
      <c r="A1322">
        <v>1321</v>
      </c>
      <c r="B1322" t="s">
        <v>4455</v>
      </c>
      <c r="C1322">
        <v>899999</v>
      </c>
      <c r="D1322" t="s">
        <v>10</v>
      </c>
      <c r="E1322">
        <v>2006</v>
      </c>
      <c r="F1322" t="s">
        <v>3513</v>
      </c>
      <c r="G1322" t="s">
        <v>76</v>
      </c>
      <c r="H1322" t="s">
        <v>77</v>
      </c>
      <c r="I1322">
        <v>150000</v>
      </c>
    </row>
    <row r="1323" spans="1:9" x14ac:dyDescent="0.3">
      <c r="A1323">
        <v>1322</v>
      </c>
      <c r="B1323" t="s">
        <v>3702</v>
      </c>
      <c r="C1323">
        <v>950000</v>
      </c>
      <c r="D1323" t="s">
        <v>10</v>
      </c>
      <c r="E1323">
        <v>2008</v>
      </c>
      <c r="F1323" t="s">
        <v>3505</v>
      </c>
      <c r="G1323" t="s">
        <v>3506</v>
      </c>
      <c r="H1323" t="s">
        <v>3315</v>
      </c>
      <c r="I1323">
        <v>105000</v>
      </c>
    </row>
    <row r="1324" spans="1:9" x14ac:dyDescent="0.3">
      <c r="A1324">
        <v>1323</v>
      </c>
      <c r="B1324" t="s">
        <v>4456</v>
      </c>
      <c r="C1324">
        <v>969000</v>
      </c>
      <c r="D1324" t="s">
        <v>10</v>
      </c>
      <c r="E1324">
        <v>2006</v>
      </c>
      <c r="F1324" t="s">
        <v>3505</v>
      </c>
      <c r="G1324" t="s">
        <v>3506</v>
      </c>
      <c r="H1324" t="s">
        <v>3315</v>
      </c>
      <c r="I1324">
        <v>159400</v>
      </c>
    </row>
    <row r="1325" spans="1:9" x14ac:dyDescent="0.3">
      <c r="A1325">
        <v>1324</v>
      </c>
      <c r="B1325" t="s">
        <v>3673</v>
      </c>
      <c r="C1325">
        <v>990000</v>
      </c>
      <c r="D1325" t="s">
        <v>10</v>
      </c>
      <c r="E1325">
        <v>2009</v>
      </c>
      <c r="F1325" t="s">
        <v>3505</v>
      </c>
      <c r="G1325" t="s">
        <v>3506</v>
      </c>
      <c r="H1325" t="s">
        <v>3315</v>
      </c>
      <c r="I1325">
        <v>83784</v>
      </c>
    </row>
    <row r="1326" spans="1:9" x14ac:dyDescent="0.3">
      <c r="A1326">
        <v>1325</v>
      </c>
      <c r="B1326" t="s">
        <v>4457</v>
      </c>
      <c r="C1326">
        <v>999000</v>
      </c>
      <c r="D1326" t="s">
        <v>10</v>
      </c>
      <c r="E1326">
        <v>2006</v>
      </c>
      <c r="F1326" t="s">
        <v>3505</v>
      </c>
      <c r="G1326" t="s">
        <v>3506</v>
      </c>
      <c r="H1326" t="s">
        <v>3315</v>
      </c>
      <c r="I1326">
        <v>107950</v>
      </c>
    </row>
    <row r="1327" spans="1:9" x14ac:dyDescent="0.3">
      <c r="A1327">
        <v>1326</v>
      </c>
      <c r="B1327" t="s">
        <v>4458</v>
      </c>
      <c r="C1327">
        <v>999000</v>
      </c>
      <c r="D1327" t="s">
        <v>10</v>
      </c>
      <c r="E1327">
        <v>2006</v>
      </c>
      <c r="F1327" t="s">
        <v>3513</v>
      </c>
      <c r="G1327" t="s">
        <v>76</v>
      </c>
      <c r="H1327" t="s">
        <v>77</v>
      </c>
      <c r="I1327">
        <v>244000</v>
      </c>
    </row>
    <row r="1328" spans="1:9" x14ac:dyDescent="0.3">
      <c r="A1328">
        <v>1327</v>
      </c>
      <c r="B1328" t="s">
        <v>3594</v>
      </c>
      <c r="C1328">
        <v>999000</v>
      </c>
      <c r="D1328" t="s">
        <v>10</v>
      </c>
      <c r="E1328">
        <v>2004</v>
      </c>
      <c r="F1328" t="s">
        <v>3489</v>
      </c>
      <c r="G1328" t="s">
        <v>2397</v>
      </c>
      <c r="H1328" t="s">
        <v>135</v>
      </c>
      <c r="I1328">
        <v>116125</v>
      </c>
    </row>
    <row r="1329" spans="1:9" x14ac:dyDescent="0.3">
      <c r="A1329">
        <v>1328</v>
      </c>
      <c r="B1329" t="s">
        <v>3888</v>
      </c>
      <c r="C1329">
        <v>999999</v>
      </c>
      <c r="D1329" t="s">
        <v>10</v>
      </c>
      <c r="E1329">
        <v>2007</v>
      </c>
      <c r="F1329" t="s">
        <v>3513</v>
      </c>
      <c r="G1329" t="s">
        <v>76</v>
      </c>
      <c r="H1329" t="s">
        <v>77</v>
      </c>
      <c r="I1329">
        <v>194000</v>
      </c>
    </row>
    <row r="1330" spans="1:9" x14ac:dyDescent="0.3">
      <c r="A1330">
        <v>1329</v>
      </c>
      <c r="B1330" t="s">
        <v>4459</v>
      </c>
      <c r="C1330">
        <v>999999</v>
      </c>
      <c r="D1330" t="s">
        <v>10</v>
      </c>
      <c r="E1330">
        <v>2010</v>
      </c>
      <c r="F1330" t="s">
        <v>3505</v>
      </c>
      <c r="G1330" t="s">
        <v>3510</v>
      </c>
      <c r="H1330" t="s">
        <v>3511</v>
      </c>
      <c r="I1330">
        <v>130000</v>
      </c>
    </row>
    <row r="1331" spans="1:9" x14ac:dyDescent="0.3">
      <c r="A1331">
        <v>1330</v>
      </c>
      <c r="B1331" t="s">
        <v>3673</v>
      </c>
      <c r="C1331">
        <v>1000000</v>
      </c>
      <c r="D1331" t="s">
        <v>10</v>
      </c>
      <c r="E1331">
        <v>2007</v>
      </c>
      <c r="F1331" t="s">
        <v>3505</v>
      </c>
      <c r="G1331" t="s">
        <v>3506</v>
      </c>
      <c r="H1331" t="s">
        <v>3315</v>
      </c>
      <c r="I1331">
        <v>180507</v>
      </c>
    </row>
    <row r="1332" spans="1:9" x14ac:dyDescent="0.3">
      <c r="A1332">
        <v>1331</v>
      </c>
      <c r="B1332" t="s">
        <v>3745</v>
      </c>
      <c r="C1332">
        <v>1000000</v>
      </c>
      <c r="D1332" t="s">
        <v>19</v>
      </c>
      <c r="E1332">
        <v>2008</v>
      </c>
      <c r="F1332" t="s">
        <v>3353</v>
      </c>
      <c r="G1332" t="s">
        <v>2397</v>
      </c>
      <c r="H1332" t="s">
        <v>135</v>
      </c>
      <c r="I1332">
        <v>295000</v>
      </c>
    </row>
    <row r="1333" spans="1:9" x14ac:dyDescent="0.3">
      <c r="A1333">
        <v>1332</v>
      </c>
      <c r="B1333" t="s">
        <v>4460</v>
      </c>
      <c r="C1333">
        <v>1000000</v>
      </c>
      <c r="D1333" t="s">
        <v>19</v>
      </c>
      <c r="E1333">
        <v>2007</v>
      </c>
      <c r="F1333" t="s">
        <v>3502</v>
      </c>
      <c r="G1333" t="s">
        <v>76</v>
      </c>
      <c r="H1333" t="s">
        <v>77</v>
      </c>
      <c r="I1333">
        <v>170000</v>
      </c>
    </row>
    <row r="1334" spans="1:9" x14ac:dyDescent="0.3">
      <c r="A1334">
        <v>1333</v>
      </c>
      <c r="B1334" t="s">
        <v>3797</v>
      </c>
      <c r="C1334">
        <v>1075000</v>
      </c>
      <c r="D1334" t="s">
        <v>10</v>
      </c>
      <c r="E1334">
        <v>2008</v>
      </c>
      <c r="F1334" t="s">
        <v>3505</v>
      </c>
      <c r="G1334" t="s">
        <v>3506</v>
      </c>
      <c r="H1334" t="s">
        <v>3315</v>
      </c>
      <c r="I1334">
        <v>225000</v>
      </c>
    </row>
    <row r="1335" spans="1:9" x14ac:dyDescent="0.3">
      <c r="A1335">
        <v>1334</v>
      </c>
      <c r="B1335" t="s">
        <v>3702</v>
      </c>
      <c r="C1335">
        <v>1090000</v>
      </c>
      <c r="D1335" t="s">
        <v>10</v>
      </c>
      <c r="E1335">
        <v>2007</v>
      </c>
      <c r="F1335" t="s">
        <v>3505</v>
      </c>
      <c r="G1335" t="s">
        <v>3506</v>
      </c>
      <c r="H1335" t="s">
        <v>3315</v>
      </c>
      <c r="I1335">
        <v>168000</v>
      </c>
    </row>
    <row r="1336" spans="1:9" x14ac:dyDescent="0.3">
      <c r="A1336">
        <v>1335</v>
      </c>
      <c r="B1336" t="s">
        <v>3807</v>
      </c>
      <c r="C1336">
        <v>1099000</v>
      </c>
      <c r="D1336" t="s">
        <v>10</v>
      </c>
      <c r="E1336">
        <v>2007</v>
      </c>
      <c r="F1336" t="s">
        <v>3505</v>
      </c>
      <c r="G1336" t="s">
        <v>3506</v>
      </c>
      <c r="H1336" t="s">
        <v>3315</v>
      </c>
      <c r="I1336">
        <v>108000</v>
      </c>
    </row>
    <row r="1337" spans="1:9" x14ac:dyDescent="0.3">
      <c r="A1337">
        <v>1336</v>
      </c>
      <c r="B1337" t="s">
        <v>3818</v>
      </c>
      <c r="C1337">
        <v>1140000</v>
      </c>
      <c r="D1337" t="s">
        <v>10</v>
      </c>
      <c r="E1337">
        <v>2010</v>
      </c>
      <c r="F1337" t="s">
        <v>3505</v>
      </c>
      <c r="G1337" t="s">
        <v>3503</v>
      </c>
      <c r="H1337" t="s">
        <v>2460</v>
      </c>
      <c r="I1337">
        <v>177800</v>
      </c>
    </row>
    <row r="1338" spans="1:9" x14ac:dyDescent="0.3">
      <c r="A1338">
        <v>1337</v>
      </c>
      <c r="B1338" t="s">
        <v>3750</v>
      </c>
      <c r="C1338">
        <v>1150000</v>
      </c>
      <c r="D1338" t="s">
        <v>10</v>
      </c>
      <c r="E1338">
        <v>2009</v>
      </c>
      <c r="F1338" t="s">
        <v>3523</v>
      </c>
      <c r="G1338" t="s">
        <v>3571</v>
      </c>
      <c r="H1338" t="s">
        <v>3572</v>
      </c>
      <c r="I1338">
        <v>141000</v>
      </c>
    </row>
    <row r="1339" spans="1:9" x14ac:dyDescent="0.3">
      <c r="A1339">
        <v>1338</v>
      </c>
      <c r="B1339" t="s">
        <v>3726</v>
      </c>
      <c r="C1339">
        <v>1150000</v>
      </c>
      <c r="D1339" t="s">
        <v>10</v>
      </c>
      <c r="E1339">
        <v>2007</v>
      </c>
      <c r="F1339" t="s">
        <v>3523</v>
      </c>
      <c r="G1339" t="s">
        <v>3571</v>
      </c>
      <c r="H1339" t="s">
        <v>3572</v>
      </c>
      <c r="I1339">
        <v>171400</v>
      </c>
    </row>
    <row r="1340" spans="1:9" x14ac:dyDescent="0.3">
      <c r="A1340">
        <v>1339</v>
      </c>
      <c r="B1340" t="s">
        <v>4461</v>
      </c>
      <c r="C1340">
        <v>1170000</v>
      </c>
      <c r="D1340" t="s">
        <v>10</v>
      </c>
      <c r="E1340">
        <v>2007</v>
      </c>
      <c r="F1340" t="s">
        <v>3523</v>
      </c>
      <c r="G1340" t="s">
        <v>3571</v>
      </c>
      <c r="H1340" t="s">
        <v>3572</v>
      </c>
      <c r="I1340">
        <v>125000</v>
      </c>
    </row>
    <row r="1341" spans="1:9" x14ac:dyDescent="0.3">
      <c r="A1341">
        <v>1340</v>
      </c>
      <c r="B1341" t="s">
        <v>3750</v>
      </c>
      <c r="C1341">
        <v>1190000</v>
      </c>
      <c r="D1341" t="s">
        <v>10</v>
      </c>
      <c r="E1341">
        <v>2008</v>
      </c>
      <c r="F1341" t="s">
        <v>4462</v>
      </c>
      <c r="G1341" t="s">
        <v>3571</v>
      </c>
      <c r="H1341" t="s">
        <v>3572</v>
      </c>
      <c r="I1341">
        <v>53000</v>
      </c>
    </row>
    <row r="1342" spans="1:9" x14ac:dyDescent="0.3">
      <c r="A1342">
        <v>1341</v>
      </c>
      <c r="B1342" t="s">
        <v>4463</v>
      </c>
      <c r="C1342">
        <v>1195000</v>
      </c>
      <c r="D1342" t="s">
        <v>10</v>
      </c>
      <c r="E1342">
        <v>2008</v>
      </c>
      <c r="F1342" t="s">
        <v>3505</v>
      </c>
      <c r="G1342" t="s">
        <v>3506</v>
      </c>
      <c r="H1342" t="s">
        <v>3315</v>
      </c>
      <c r="I1342">
        <v>195000</v>
      </c>
    </row>
    <row r="1343" spans="1:9" x14ac:dyDescent="0.3">
      <c r="A1343">
        <v>1342</v>
      </c>
      <c r="B1343" t="s">
        <v>4464</v>
      </c>
      <c r="C1343">
        <v>1199000</v>
      </c>
      <c r="D1343" t="s">
        <v>10</v>
      </c>
      <c r="E1343">
        <v>2007</v>
      </c>
      <c r="F1343" t="s">
        <v>3505</v>
      </c>
      <c r="G1343" t="s">
        <v>3506</v>
      </c>
      <c r="H1343" t="s">
        <v>3315</v>
      </c>
      <c r="I1343">
        <v>177550</v>
      </c>
    </row>
    <row r="1344" spans="1:9" x14ac:dyDescent="0.3">
      <c r="A1344">
        <v>1343</v>
      </c>
      <c r="B1344" t="s">
        <v>3659</v>
      </c>
      <c r="C1344">
        <v>1199999</v>
      </c>
      <c r="D1344" t="s">
        <v>10</v>
      </c>
      <c r="E1344">
        <v>2004</v>
      </c>
      <c r="F1344" t="s">
        <v>3513</v>
      </c>
      <c r="G1344" t="s">
        <v>76</v>
      </c>
      <c r="H1344" t="s">
        <v>77</v>
      </c>
      <c r="I1344">
        <v>51000</v>
      </c>
    </row>
    <row r="1345" spans="1:9" x14ac:dyDescent="0.3">
      <c r="A1345">
        <v>1344</v>
      </c>
      <c r="B1345" t="s">
        <v>4465</v>
      </c>
      <c r="C1345">
        <v>1199999</v>
      </c>
      <c r="D1345" t="s">
        <v>10</v>
      </c>
      <c r="E1345">
        <v>2010</v>
      </c>
      <c r="F1345" t="s">
        <v>3505</v>
      </c>
      <c r="G1345" t="s">
        <v>3503</v>
      </c>
      <c r="H1345" t="s">
        <v>2460</v>
      </c>
      <c r="I1345">
        <v>219000</v>
      </c>
    </row>
    <row r="1346" spans="1:9" x14ac:dyDescent="0.3">
      <c r="A1346">
        <v>1345</v>
      </c>
      <c r="B1346" t="s">
        <v>3782</v>
      </c>
      <c r="C1346">
        <v>1249000</v>
      </c>
      <c r="D1346" t="s">
        <v>19</v>
      </c>
      <c r="E1346">
        <v>2010</v>
      </c>
      <c r="F1346" t="s">
        <v>3502</v>
      </c>
      <c r="G1346" t="s">
        <v>76</v>
      </c>
      <c r="H1346" t="s">
        <v>77</v>
      </c>
      <c r="I1346">
        <v>185000</v>
      </c>
    </row>
    <row r="1347" spans="1:9" x14ac:dyDescent="0.3">
      <c r="A1347">
        <v>1346</v>
      </c>
      <c r="B1347" t="s">
        <v>3673</v>
      </c>
      <c r="C1347">
        <v>1250000</v>
      </c>
      <c r="D1347" t="s">
        <v>10</v>
      </c>
      <c r="E1347">
        <v>2008</v>
      </c>
      <c r="F1347" t="s">
        <v>3505</v>
      </c>
      <c r="G1347" t="s">
        <v>3506</v>
      </c>
      <c r="H1347" t="s">
        <v>3315</v>
      </c>
      <c r="I1347">
        <v>112500</v>
      </c>
    </row>
    <row r="1348" spans="1:9" x14ac:dyDescent="0.3">
      <c r="A1348">
        <v>1347</v>
      </c>
      <c r="B1348" t="s">
        <v>3514</v>
      </c>
      <c r="C1348">
        <v>1250000</v>
      </c>
      <c r="D1348" t="s">
        <v>10</v>
      </c>
      <c r="E1348">
        <v>2008</v>
      </c>
      <c r="F1348" t="s">
        <v>3513</v>
      </c>
      <c r="G1348" t="s">
        <v>76</v>
      </c>
      <c r="H1348" t="s">
        <v>77</v>
      </c>
      <c r="I1348">
        <v>180872</v>
      </c>
    </row>
    <row r="1349" spans="1:9" x14ac:dyDescent="0.3">
      <c r="A1349">
        <v>1348</v>
      </c>
      <c r="B1349" t="s">
        <v>3673</v>
      </c>
      <c r="C1349">
        <v>1279000</v>
      </c>
      <c r="D1349" t="s">
        <v>10</v>
      </c>
      <c r="E1349">
        <v>2007</v>
      </c>
      <c r="F1349" t="s">
        <v>3505</v>
      </c>
      <c r="G1349" t="s">
        <v>3506</v>
      </c>
      <c r="H1349" t="s">
        <v>3315</v>
      </c>
      <c r="I1349">
        <v>149821</v>
      </c>
    </row>
    <row r="1350" spans="1:9" x14ac:dyDescent="0.3">
      <c r="A1350">
        <v>1349</v>
      </c>
      <c r="B1350" t="s">
        <v>3673</v>
      </c>
      <c r="C1350">
        <v>1290000</v>
      </c>
      <c r="D1350" t="s">
        <v>10</v>
      </c>
      <c r="E1350">
        <v>2006</v>
      </c>
      <c r="F1350" t="s">
        <v>3505</v>
      </c>
      <c r="G1350" t="s">
        <v>3506</v>
      </c>
      <c r="H1350" t="s">
        <v>3315</v>
      </c>
      <c r="I1350">
        <v>136000</v>
      </c>
    </row>
    <row r="1351" spans="1:9" x14ac:dyDescent="0.3">
      <c r="A1351">
        <v>1350</v>
      </c>
      <c r="B1351" t="s">
        <v>3845</v>
      </c>
      <c r="C1351">
        <v>1298000</v>
      </c>
      <c r="D1351" t="s">
        <v>10</v>
      </c>
      <c r="E1351">
        <v>2007</v>
      </c>
      <c r="F1351" t="s">
        <v>3513</v>
      </c>
      <c r="G1351" t="s">
        <v>76</v>
      </c>
      <c r="H1351" t="s">
        <v>77</v>
      </c>
      <c r="I1351">
        <v>140673</v>
      </c>
    </row>
    <row r="1352" spans="1:9" x14ac:dyDescent="0.3">
      <c r="A1352">
        <v>1351</v>
      </c>
      <c r="B1352" t="s">
        <v>3702</v>
      </c>
      <c r="C1352">
        <v>1299990</v>
      </c>
      <c r="D1352" t="s">
        <v>10</v>
      </c>
      <c r="E1352">
        <v>2007</v>
      </c>
      <c r="F1352" t="s">
        <v>3505</v>
      </c>
      <c r="G1352" t="s">
        <v>3506</v>
      </c>
      <c r="H1352" t="s">
        <v>3315</v>
      </c>
      <c r="I1352">
        <v>153063</v>
      </c>
    </row>
    <row r="1353" spans="1:9" x14ac:dyDescent="0.3">
      <c r="A1353">
        <v>1352</v>
      </c>
      <c r="B1353" t="s">
        <v>3610</v>
      </c>
      <c r="C1353">
        <v>1300000</v>
      </c>
      <c r="D1353" t="s">
        <v>19</v>
      </c>
      <c r="E1353">
        <v>2006</v>
      </c>
      <c r="F1353" t="s">
        <v>3502</v>
      </c>
      <c r="G1353" t="s">
        <v>2397</v>
      </c>
      <c r="H1353" t="s">
        <v>135</v>
      </c>
      <c r="I1353">
        <v>144421</v>
      </c>
    </row>
    <row r="1354" spans="1:9" x14ac:dyDescent="0.3">
      <c r="A1354">
        <v>1353</v>
      </c>
      <c r="B1354" t="s">
        <v>3888</v>
      </c>
      <c r="C1354">
        <v>1300000</v>
      </c>
      <c r="D1354" t="s">
        <v>10</v>
      </c>
      <c r="E1354">
        <v>2007</v>
      </c>
      <c r="F1354" t="s">
        <v>3513</v>
      </c>
      <c r="G1354" t="s">
        <v>76</v>
      </c>
      <c r="H1354" t="s">
        <v>77</v>
      </c>
      <c r="I1354">
        <v>157386</v>
      </c>
    </row>
    <row r="1355" spans="1:9" x14ac:dyDescent="0.3">
      <c r="A1355">
        <v>1354</v>
      </c>
      <c r="B1355" t="s">
        <v>3673</v>
      </c>
      <c r="C1355">
        <v>1350000</v>
      </c>
      <c r="D1355" t="s">
        <v>10</v>
      </c>
      <c r="E1355">
        <v>2009</v>
      </c>
      <c r="F1355" t="s">
        <v>3505</v>
      </c>
      <c r="G1355" t="s">
        <v>3506</v>
      </c>
      <c r="H1355" t="s">
        <v>3315</v>
      </c>
      <c r="I1355">
        <v>178000</v>
      </c>
    </row>
    <row r="1356" spans="1:9" x14ac:dyDescent="0.3">
      <c r="A1356">
        <v>1355</v>
      </c>
      <c r="B1356" t="s">
        <v>3863</v>
      </c>
      <c r="C1356">
        <v>1350000</v>
      </c>
      <c r="D1356" t="s">
        <v>10</v>
      </c>
      <c r="E1356">
        <v>2012</v>
      </c>
      <c r="F1356" t="s">
        <v>3505</v>
      </c>
      <c r="G1356" t="s">
        <v>3503</v>
      </c>
      <c r="H1356" t="s">
        <v>2460</v>
      </c>
      <c r="I1356">
        <v>215000</v>
      </c>
    </row>
    <row r="1357" spans="1:9" x14ac:dyDescent="0.3">
      <c r="A1357">
        <v>1356</v>
      </c>
      <c r="B1357" t="s">
        <v>3890</v>
      </c>
      <c r="C1357">
        <v>1350000</v>
      </c>
      <c r="D1357" t="s">
        <v>10</v>
      </c>
      <c r="E1357">
        <v>2006</v>
      </c>
      <c r="F1357" t="s">
        <v>3513</v>
      </c>
      <c r="G1357" t="s">
        <v>76</v>
      </c>
      <c r="H1357" t="s">
        <v>77</v>
      </c>
      <c r="I1357">
        <v>210000</v>
      </c>
    </row>
    <row r="1358" spans="1:9" x14ac:dyDescent="0.3">
      <c r="A1358">
        <v>1357</v>
      </c>
      <c r="B1358" t="s">
        <v>3816</v>
      </c>
      <c r="C1358">
        <v>1389000</v>
      </c>
      <c r="D1358" t="s">
        <v>10</v>
      </c>
      <c r="E1358">
        <v>2008</v>
      </c>
      <c r="F1358" t="s">
        <v>3513</v>
      </c>
      <c r="G1358" t="s">
        <v>76</v>
      </c>
      <c r="H1358" t="s">
        <v>77</v>
      </c>
      <c r="I1358">
        <v>182000</v>
      </c>
    </row>
    <row r="1359" spans="1:9" x14ac:dyDescent="0.3">
      <c r="A1359">
        <v>1358</v>
      </c>
      <c r="B1359" t="s">
        <v>4466</v>
      </c>
      <c r="C1359">
        <v>1390000</v>
      </c>
      <c r="D1359" t="s">
        <v>10</v>
      </c>
      <c r="E1359">
        <v>2009</v>
      </c>
      <c r="F1359" t="s">
        <v>2729</v>
      </c>
      <c r="G1359" t="s">
        <v>22</v>
      </c>
      <c r="H1359" t="s">
        <v>41</v>
      </c>
      <c r="I1359">
        <v>200</v>
      </c>
    </row>
    <row r="1360" spans="1:9" x14ac:dyDescent="0.3">
      <c r="A1360">
        <v>1359</v>
      </c>
      <c r="B1360" t="s">
        <v>4467</v>
      </c>
      <c r="C1360">
        <v>1390000</v>
      </c>
      <c r="D1360" t="s">
        <v>10</v>
      </c>
      <c r="E1360">
        <v>2009</v>
      </c>
      <c r="F1360" t="s">
        <v>3505</v>
      </c>
      <c r="G1360" t="s">
        <v>3506</v>
      </c>
      <c r="H1360" t="s">
        <v>3315</v>
      </c>
      <c r="I1360">
        <v>170000</v>
      </c>
    </row>
    <row r="1361" spans="1:9" x14ac:dyDescent="0.3">
      <c r="A1361">
        <v>1360</v>
      </c>
      <c r="B1361" t="s">
        <v>3788</v>
      </c>
      <c r="C1361">
        <v>1390000</v>
      </c>
      <c r="D1361" t="s">
        <v>10</v>
      </c>
      <c r="E1361">
        <v>2007</v>
      </c>
      <c r="F1361" t="s">
        <v>3505</v>
      </c>
      <c r="G1361" t="s">
        <v>3506</v>
      </c>
      <c r="H1361" t="s">
        <v>3315</v>
      </c>
      <c r="I1361">
        <v>86300</v>
      </c>
    </row>
    <row r="1362" spans="1:9" x14ac:dyDescent="0.3">
      <c r="A1362">
        <v>1361</v>
      </c>
      <c r="B1362" t="s">
        <v>4468</v>
      </c>
      <c r="C1362">
        <v>1398000</v>
      </c>
      <c r="D1362" t="s">
        <v>10</v>
      </c>
      <c r="E1362">
        <v>2009</v>
      </c>
      <c r="F1362" t="s">
        <v>3505</v>
      </c>
      <c r="G1362" t="s">
        <v>3510</v>
      </c>
      <c r="H1362" t="s">
        <v>3511</v>
      </c>
      <c r="I1362">
        <v>177901</v>
      </c>
    </row>
    <row r="1363" spans="1:9" x14ac:dyDescent="0.3">
      <c r="A1363">
        <v>1362</v>
      </c>
      <c r="B1363" t="s">
        <v>4469</v>
      </c>
      <c r="C1363">
        <v>1399000</v>
      </c>
      <c r="D1363" t="s">
        <v>10</v>
      </c>
      <c r="E1363">
        <v>2009</v>
      </c>
      <c r="F1363" t="s">
        <v>3513</v>
      </c>
      <c r="G1363" t="s">
        <v>76</v>
      </c>
      <c r="H1363" t="s">
        <v>77</v>
      </c>
      <c r="I1363">
        <v>152000</v>
      </c>
    </row>
    <row r="1364" spans="1:9" x14ac:dyDescent="0.3">
      <c r="A1364">
        <v>1363</v>
      </c>
      <c r="B1364" t="s">
        <v>3745</v>
      </c>
      <c r="C1364">
        <v>1399000</v>
      </c>
      <c r="D1364" t="s">
        <v>19</v>
      </c>
      <c r="E1364">
        <v>2011</v>
      </c>
      <c r="F1364" t="s">
        <v>3502</v>
      </c>
      <c r="G1364" t="s">
        <v>2397</v>
      </c>
      <c r="H1364" t="s">
        <v>135</v>
      </c>
      <c r="I1364">
        <v>225769</v>
      </c>
    </row>
    <row r="1365" spans="1:9" x14ac:dyDescent="0.3">
      <c r="A1365">
        <v>1364</v>
      </c>
      <c r="B1365" t="s">
        <v>3702</v>
      </c>
      <c r="C1365">
        <v>1439000</v>
      </c>
      <c r="D1365" t="s">
        <v>10</v>
      </c>
      <c r="E1365">
        <v>2006</v>
      </c>
      <c r="F1365" t="s">
        <v>3505</v>
      </c>
      <c r="G1365" t="s">
        <v>3506</v>
      </c>
      <c r="H1365" t="s">
        <v>3315</v>
      </c>
      <c r="I1365">
        <v>138000</v>
      </c>
    </row>
    <row r="1366" spans="1:9" x14ac:dyDescent="0.3">
      <c r="A1366">
        <v>1365</v>
      </c>
      <c r="B1366" t="s">
        <v>3702</v>
      </c>
      <c r="C1366">
        <v>1450000</v>
      </c>
      <c r="D1366" t="s">
        <v>10</v>
      </c>
      <c r="E1366">
        <v>2011</v>
      </c>
      <c r="F1366" t="s">
        <v>3505</v>
      </c>
      <c r="G1366" t="s">
        <v>3510</v>
      </c>
      <c r="H1366" t="s">
        <v>3511</v>
      </c>
      <c r="I1366">
        <v>200950</v>
      </c>
    </row>
    <row r="1367" spans="1:9" x14ac:dyDescent="0.3">
      <c r="A1367">
        <v>1366</v>
      </c>
      <c r="B1367" t="s">
        <v>3862</v>
      </c>
      <c r="C1367">
        <v>1449000</v>
      </c>
      <c r="D1367" t="s">
        <v>10</v>
      </c>
      <c r="E1367">
        <v>2012</v>
      </c>
      <c r="F1367" t="s">
        <v>3523</v>
      </c>
      <c r="G1367" t="s">
        <v>3524</v>
      </c>
      <c r="H1367" t="s">
        <v>3525</v>
      </c>
      <c r="I1367">
        <v>146000</v>
      </c>
    </row>
    <row r="1368" spans="1:9" x14ac:dyDescent="0.3">
      <c r="A1368">
        <v>1367</v>
      </c>
      <c r="B1368" t="s">
        <v>3888</v>
      </c>
      <c r="C1368">
        <v>1450000</v>
      </c>
      <c r="D1368" t="s">
        <v>10</v>
      </c>
      <c r="E1368">
        <v>2008</v>
      </c>
      <c r="F1368" t="s">
        <v>4470</v>
      </c>
      <c r="G1368" t="s">
        <v>72</v>
      </c>
      <c r="I1368">
        <v>139926</v>
      </c>
    </row>
    <row r="1369" spans="1:9" x14ac:dyDescent="0.3">
      <c r="A1369">
        <v>1368</v>
      </c>
      <c r="B1369" t="s">
        <v>3899</v>
      </c>
      <c r="C1369">
        <v>1480000</v>
      </c>
      <c r="D1369" t="s">
        <v>10</v>
      </c>
      <c r="E1369">
        <v>2011</v>
      </c>
      <c r="F1369" t="s">
        <v>3505</v>
      </c>
      <c r="G1369" t="s">
        <v>3510</v>
      </c>
      <c r="H1369" t="s">
        <v>3511</v>
      </c>
      <c r="I1369">
        <v>149000</v>
      </c>
    </row>
    <row r="1370" spans="1:9" x14ac:dyDescent="0.3">
      <c r="A1370">
        <v>1369</v>
      </c>
      <c r="B1370" t="s">
        <v>3900</v>
      </c>
      <c r="C1370">
        <v>1490000</v>
      </c>
      <c r="D1370" t="s">
        <v>10</v>
      </c>
      <c r="E1370">
        <v>2008</v>
      </c>
      <c r="F1370" t="s">
        <v>3505</v>
      </c>
      <c r="G1370" t="s">
        <v>3506</v>
      </c>
      <c r="H1370" t="s">
        <v>3315</v>
      </c>
      <c r="I1370">
        <v>178700</v>
      </c>
    </row>
    <row r="1371" spans="1:9" x14ac:dyDescent="0.3">
      <c r="A1371">
        <v>1370</v>
      </c>
      <c r="B1371" t="s">
        <v>3909</v>
      </c>
      <c r="C1371">
        <v>1499999</v>
      </c>
      <c r="D1371" t="s">
        <v>10</v>
      </c>
      <c r="E1371">
        <v>2010</v>
      </c>
      <c r="F1371" t="s">
        <v>3505</v>
      </c>
      <c r="G1371" t="s">
        <v>3506</v>
      </c>
      <c r="H1371" t="s">
        <v>3315</v>
      </c>
      <c r="I1371">
        <v>149000</v>
      </c>
    </row>
    <row r="1372" spans="1:9" x14ac:dyDescent="0.3">
      <c r="A1372">
        <v>1371</v>
      </c>
      <c r="B1372" t="s">
        <v>3841</v>
      </c>
      <c r="C1372">
        <v>1500000</v>
      </c>
      <c r="D1372" t="s">
        <v>10</v>
      </c>
      <c r="E1372">
        <v>2009</v>
      </c>
      <c r="F1372" t="s">
        <v>3505</v>
      </c>
      <c r="G1372" t="s">
        <v>3506</v>
      </c>
      <c r="H1372" t="s">
        <v>3315</v>
      </c>
      <c r="I1372">
        <v>173000</v>
      </c>
    </row>
    <row r="1373" spans="1:9" x14ac:dyDescent="0.3">
      <c r="A1373">
        <v>1372</v>
      </c>
      <c r="B1373" t="s">
        <v>3522</v>
      </c>
      <c r="C1373">
        <v>1550000</v>
      </c>
      <c r="D1373" t="s">
        <v>10</v>
      </c>
      <c r="E1373">
        <v>2014</v>
      </c>
      <c r="F1373" t="s">
        <v>3523</v>
      </c>
      <c r="G1373" t="s">
        <v>3524</v>
      </c>
      <c r="H1373" t="s">
        <v>3525</v>
      </c>
      <c r="I1373">
        <v>183296</v>
      </c>
    </row>
    <row r="1374" spans="1:9" x14ac:dyDescent="0.3">
      <c r="A1374">
        <v>1373</v>
      </c>
      <c r="B1374" t="s">
        <v>3874</v>
      </c>
      <c r="C1374">
        <v>1550000</v>
      </c>
      <c r="D1374" t="s">
        <v>10</v>
      </c>
      <c r="E1374">
        <v>2011</v>
      </c>
      <c r="F1374" t="s">
        <v>3528</v>
      </c>
      <c r="G1374" t="s">
        <v>3515</v>
      </c>
      <c r="H1374" t="s">
        <v>3516</v>
      </c>
      <c r="I1374">
        <v>162000</v>
      </c>
    </row>
    <row r="1375" spans="1:9" x14ac:dyDescent="0.3">
      <c r="A1375">
        <v>1374</v>
      </c>
      <c r="B1375" t="s">
        <v>3519</v>
      </c>
      <c r="C1375">
        <v>1560000</v>
      </c>
      <c r="D1375" t="s">
        <v>10</v>
      </c>
      <c r="E1375">
        <v>2010</v>
      </c>
      <c r="F1375" t="s">
        <v>3505</v>
      </c>
      <c r="G1375" t="s">
        <v>3503</v>
      </c>
      <c r="H1375" t="s">
        <v>2460</v>
      </c>
      <c r="I1375">
        <v>95460</v>
      </c>
    </row>
    <row r="1376" spans="1:9" x14ac:dyDescent="0.3">
      <c r="A1376">
        <v>1375</v>
      </c>
      <c r="B1376" t="s">
        <v>4471</v>
      </c>
      <c r="C1376">
        <v>1590000</v>
      </c>
      <c r="D1376" t="s">
        <v>10</v>
      </c>
      <c r="E1376">
        <v>2008</v>
      </c>
      <c r="F1376" t="s">
        <v>3505</v>
      </c>
      <c r="G1376" t="s">
        <v>3506</v>
      </c>
      <c r="H1376" t="s">
        <v>3315</v>
      </c>
      <c r="I1376">
        <v>144350</v>
      </c>
    </row>
    <row r="1377" spans="1:9" x14ac:dyDescent="0.3">
      <c r="A1377">
        <v>1376</v>
      </c>
      <c r="B1377" t="s">
        <v>3788</v>
      </c>
      <c r="C1377">
        <v>1590000</v>
      </c>
      <c r="D1377" t="s">
        <v>10</v>
      </c>
      <c r="E1377">
        <v>2010</v>
      </c>
      <c r="F1377" t="s">
        <v>3505</v>
      </c>
      <c r="G1377" t="s">
        <v>3510</v>
      </c>
      <c r="H1377" t="s">
        <v>3511</v>
      </c>
      <c r="I1377">
        <v>199826</v>
      </c>
    </row>
    <row r="1378" spans="1:9" x14ac:dyDescent="0.3">
      <c r="A1378">
        <v>1377</v>
      </c>
      <c r="B1378" t="s">
        <v>3926</v>
      </c>
      <c r="C1378">
        <v>1599000</v>
      </c>
      <c r="D1378" t="s">
        <v>10</v>
      </c>
      <c r="E1378">
        <v>2011</v>
      </c>
      <c r="F1378" t="s">
        <v>3505</v>
      </c>
      <c r="G1378" t="s">
        <v>3503</v>
      </c>
      <c r="H1378" t="s">
        <v>2460</v>
      </c>
      <c r="I1378">
        <v>122000</v>
      </c>
    </row>
    <row r="1379" spans="1:9" x14ac:dyDescent="0.3">
      <c r="A1379">
        <v>1378</v>
      </c>
      <c r="B1379" t="s">
        <v>3910</v>
      </c>
      <c r="C1379">
        <v>1599000</v>
      </c>
      <c r="D1379" t="s">
        <v>10</v>
      </c>
      <c r="E1379">
        <v>2007</v>
      </c>
      <c r="F1379" t="s">
        <v>3513</v>
      </c>
      <c r="G1379" t="s">
        <v>76</v>
      </c>
      <c r="H1379" t="s">
        <v>77</v>
      </c>
      <c r="I1379">
        <v>92380</v>
      </c>
    </row>
    <row r="1380" spans="1:9" x14ac:dyDescent="0.3">
      <c r="A1380">
        <v>1379</v>
      </c>
      <c r="B1380" t="s">
        <v>4472</v>
      </c>
      <c r="C1380">
        <v>1640000</v>
      </c>
      <c r="D1380" t="s">
        <v>10</v>
      </c>
      <c r="E1380">
        <v>2008</v>
      </c>
      <c r="F1380" t="s">
        <v>3513</v>
      </c>
      <c r="G1380" t="s">
        <v>76</v>
      </c>
      <c r="H1380" t="s">
        <v>77</v>
      </c>
      <c r="I1380">
        <v>219097</v>
      </c>
    </row>
    <row r="1381" spans="1:9" x14ac:dyDescent="0.3">
      <c r="A1381">
        <v>1380</v>
      </c>
      <c r="B1381" t="s">
        <v>3514</v>
      </c>
      <c r="C1381">
        <v>1650000</v>
      </c>
      <c r="D1381" t="s">
        <v>10</v>
      </c>
      <c r="E1381">
        <v>2008</v>
      </c>
      <c r="F1381" t="s">
        <v>3513</v>
      </c>
      <c r="G1381" t="s">
        <v>76</v>
      </c>
      <c r="H1381" t="s">
        <v>77</v>
      </c>
      <c r="I1381">
        <v>176000</v>
      </c>
    </row>
    <row r="1382" spans="1:9" x14ac:dyDescent="0.3">
      <c r="A1382">
        <v>1381</v>
      </c>
      <c r="B1382" t="s">
        <v>3874</v>
      </c>
      <c r="C1382">
        <v>1650000</v>
      </c>
      <c r="D1382" t="s">
        <v>10</v>
      </c>
      <c r="E1382">
        <v>2013</v>
      </c>
      <c r="F1382" t="s">
        <v>3513</v>
      </c>
      <c r="G1382" t="s">
        <v>60</v>
      </c>
      <c r="H1382" t="s">
        <v>61</v>
      </c>
      <c r="I1382">
        <v>206907</v>
      </c>
    </row>
    <row r="1383" spans="1:9" x14ac:dyDescent="0.3">
      <c r="A1383">
        <v>1382</v>
      </c>
      <c r="B1383" t="s">
        <v>3921</v>
      </c>
      <c r="C1383">
        <v>1690000</v>
      </c>
      <c r="D1383" t="s">
        <v>10</v>
      </c>
      <c r="E1383">
        <v>2011</v>
      </c>
      <c r="F1383" t="s">
        <v>3505</v>
      </c>
      <c r="G1383" t="s">
        <v>3510</v>
      </c>
      <c r="H1383" t="s">
        <v>3511</v>
      </c>
      <c r="I1383">
        <v>198000</v>
      </c>
    </row>
    <row r="1384" spans="1:9" x14ac:dyDescent="0.3">
      <c r="A1384">
        <v>1383</v>
      </c>
      <c r="B1384" t="s">
        <v>4473</v>
      </c>
      <c r="C1384">
        <v>1690000</v>
      </c>
      <c r="D1384" t="s">
        <v>19</v>
      </c>
      <c r="E1384">
        <v>2012</v>
      </c>
      <c r="F1384" t="s">
        <v>3502</v>
      </c>
      <c r="G1384" t="s">
        <v>2376</v>
      </c>
      <c r="H1384" t="s">
        <v>2307</v>
      </c>
      <c r="I1384">
        <v>234000</v>
      </c>
    </row>
    <row r="1385" spans="1:9" x14ac:dyDescent="0.3">
      <c r="A1385">
        <v>1384</v>
      </c>
      <c r="B1385" t="s">
        <v>4474</v>
      </c>
      <c r="C1385">
        <v>1699000</v>
      </c>
      <c r="D1385" t="s">
        <v>10</v>
      </c>
      <c r="E1385">
        <v>2008</v>
      </c>
      <c r="F1385" t="s">
        <v>3513</v>
      </c>
      <c r="G1385" t="s">
        <v>76</v>
      </c>
      <c r="H1385" t="s">
        <v>77</v>
      </c>
      <c r="I1385">
        <v>109800</v>
      </c>
    </row>
    <row r="1386" spans="1:9" x14ac:dyDescent="0.3">
      <c r="A1386">
        <v>1385</v>
      </c>
      <c r="B1386" t="s">
        <v>4475</v>
      </c>
      <c r="C1386">
        <v>1699000</v>
      </c>
      <c r="D1386" t="s">
        <v>10</v>
      </c>
      <c r="E1386">
        <v>2010</v>
      </c>
      <c r="F1386" t="s">
        <v>3513</v>
      </c>
      <c r="G1386" t="s">
        <v>60</v>
      </c>
      <c r="H1386" t="s">
        <v>61</v>
      </c>
      <c r="I1386">
        <v>172197</v>
      </c>
    </row>
    <row r="1387" spans="1:9" x14ac:dyDescent="0.3">
      <c r="A1387">
        <v>1386</v>
      </c>
      <c r="B1387" t="s">
        <v>3784</v>
      </c>
      <c r="C1387">
        <v>1700000</v>
      </c>
      <c r="D1387" t="s">
        <v>10</v>
      </c>
      <c r="E1387">
        <v>2009</v>
      </c>
      <c r="F1387" t="s">
        <v>3513</v>
      </c>
      <c r="G1387" t="s">
        <v>76</v>
      </c>
      <c r="H1387" t="s">
        <v>77</v>
      </c>
      <c r="I1387">
        <v>149100</v>
      </c>
    </row>
    <row r="1388" spans="1:9" x14ac:dyDescent="0.3">
      <c r="A1388">
        <v>1387</v>
      </c>
      <c r="B1388" t="s">
        <v>4476</v>
      </c>
      <c r="C1388">
        <v>1748000</v>
      </c>
      <c r="D1388" t="s">
        <v>10</v>
      </c>
      <c r="E1388">
        <v>2010</v>
      </c>
      <c r="F1388" t="s">
        <v>3513</v>
      </c>
      <c r="G1388" t="s">
        <v>76</v>
      </c>
      <c r="H1388" t="s">
        <v>77</v>
      </c>
      <c r="I1388">
        <v>128000</v>
      </c>
    </row>
    <row r="1389" spans="1:9" x14ac:dyDescent="0.3">
      <c r="A1389">
        <v>1388</v>
      </c>
      <c r="B1389" t="s">
        <v>4477</v>
      </c>
      <c r="C1389">
        <v>1749000</v>
      </c>
      <c r="D1389" t="s">
        <v>10</v>
      </c>
      <c r="E1389">
        <v>2012</v>
      </c>
      <c r="F1389" t="s">
        <v>3505</v>
      </c>
      <c r="G1389" t="s">
        <v>3510</v>
      </c>
      <c r="H1389" t="s">
        <v>3511</v>
      </c>
      <c r="I1389">
        <v>139201</v>
      </c>
    </row>
    <row r="1390" spans="1:9" x14ac:dyDescent="0.3">
      <c r="A1390">
        <v>1389</v>
      </c>
      <c r="B1390" t="s">
        <v>4478</v>
      </c>
      <c r="C1390">
        <v>1749000</v>
      </c>
      <c r="D1390" t="s">
        <v>10</v>
      </c>
      <c r="E1390">
        <v>2010</v>
      </c>
      <c r="F1390" t="s">
        <v>3513</v>
      </c>
      <c r="G1390" t="s">
        <v>3515</v>
      </c>
      <c r="H1390" t="s">
        <v>3516</v>
      </c>
      <c r="I1390">
        <v>168301</v>
      </c>
    </row>
    <row r="1391" spans="1:9" x14ac:dyDescent="0.3">
      <c r="A1391">
        <v>1390</v>
      </c>
      <c r="B1391" t="s">
        <v>3932</v>
      </c>
      <c r="C1391">
        <v>1749999</v>
      </c>
      <c r="D1391" t="s">
        <v>10</v>
      </c>
      <c r="E1391">
        <v>2011</v>
      </c>
      <c r="F1391" t="s">
        <v>3513</v>
      </c>
      <c r="G1391" t="s">
        <v>60</v>
      </c>
      <c r="H1391" t="s">
        <v>61</v>
      </c>
      <c r="I1391">
        <v>102400</v>
      </c>
    </row>
    <row r="1392" spans="1:9" x14ac:dyDescent="0.3">
      <c r="A1392">
        <v>1391</v>
      </c>
      <c r="B1392" t="s">
        <v>4479</v>
      </c>
      <c r="C1392">
        <v>1789000</v>
      </c>
      <c r="D1392" t="s">
        <v>10</v>
      </c>
      <c r="E1392">
        <v>2007</v>
      </c>
      <c r="F1392" t="s">
        <v>3513</v>
      </c>
      <c r="G1392" t="s">
        <v>76</v>
      </c>
      <c r="H1392" t="s">
        <v>77</v>
      </c>
      <c r="I1392">
        <v>103210</v>
      </c>
    </row>
    <row r="1393" spans="1:9" x14ac:dyDescent="0.3">
      <c r="A1393">
        <v>1392</v>
      </c>
      <c r="B1393" t="s">
        <v>3974</v>
      </c>
      <c r="C1393">
        <v>1790000</v>
      </c>
      <c r="D1393" t="s">
        <v>10</v>
      </c>
      <c r="E1393">
        <v>2011</v>
      </c>
      <c r="F1393" t="s">
        <v>3505</v>
      </c>
      <c r="G1393" t="s">
        <v>3503</v>
      </c>
      <c r="H1393" t="s">
        <v>2460</v>
      </c>
      <c r="I1393">
        <v>92300</v>
      </c>
    </row>
    <row r="1394" spans="1:9" x14ac:dyDescent="0.3">
      <c r="A1394">
        <v>1393</v>
      </c>
      <c r="B1394" t="s">
        <v>4480</v>
      </c>
      <c r="C1394">
        <v>1790000</v>
      </c>
      <c r="D1394" t="s">
        <v>10</v>
      </c>
      <c r="E1394">
        <v>2010</v>
      </c>
      <c r="F1394" t="s">
        <v>3513</v>
      </c>
      <c r="G1394" t="s">
        <v>3515</v>
      </c>
      <c r="H1394" t="s">
        <v>3516</v>
      </c>
      <c r="I1394">
        <v>177700</v>
      </c>
    </row>
    <row r="1395" spans="1:9" x14ac:dyDescent="0.3">
      <c r="A1395">
        <v>1394</v>
      </c>
      <c r="B1395" t="s">
        <v>4481</v>
      </c>
      <c r="C1395">
        <v>1790000</v>
      </c>
      <c r="D1395" t="s">
        <v>10</v>
      </c>
      <c r="E1395">
        <v>2013</v>
      </c>
      <c r="F1395" t="s">
        <v>3505</v>
      </c>
      <c r="G1395" t="s">
        <v>3510</v>
      </c>
      <c r="H1395" t="s">
        <v>3511</v>
      </c>
      <c r="I1395">
        <v>86400</v>
      </c>
    </row>
    <row r="1396" spans="1:9" x14ac:dyDescent="0.3">
      <c r="A1396">
        <v>1395</v>
      </c>
      <c r="B1396" t="s">
        <v>4482</v>
      </c>
      <c r="C1396">
        <v>1799990</v>
      </c>
      <c r="D1396" t="s">
        <v>10</v>
      </c>
      <c r="E1396">
        <v>2011</v>
      </c>
      <c r="F1396" t="s">
        <v>3505</v>
      </c>
      <c r="G1396" t="s">
        <v>3503</v>
      </c>
      <c r="H1396" t="s">
        <v>2460</v>
      </c>
      <c r="I1396">
        <v>162804</v>
      </c>
    </row>
    <row r="1397" spans="1:9" x14ac:dyDescent="0.3">
      <c r="A1397">
        <v>1396</v>
      </c>
      <c r="B1397" t="s">
        <v>4483</v>
      </c>
      <c r="C1397">
        <v>1799000</v>
      </c>
      <c r="D1397" t="s">
        <v>10</v>
      </c>
      <c r="E1397">
        <v>2011</v>
      </c>
      <c r="F1397" t="s">
        <v>3505</v>
      </c>
      <c r="G1397" t="s">
        <v>3510</v>
      </c>
      <c r="H1397" t="s">
        <v>3511</v>
      </c>
      <c r="I1397">
        <v>83700</v>
      </c>
    </row>
    <row r="1398" spans="1:9" x14ac:dyDescent="0.3">
      <c r="A1398">
        <v>1397</v>
      </c>
      <c r="B1398" t="s">
        <v>4484</v>
      </c>
      <c r="C1398">
        <v>1899999</v>
      </c>
      <c r="D1398" t="s">
        <v>10</v>
      </c>
      <c r="E1398">
        <v>2011</v>
      </c>
      <c r="F1398" t="s">
        <v>3505</v>
      </c>
      <c r="G1398" t="s">
        <v>3510</v>
      </c>
      <c r="H1398" t="s">
        <v>3511</v>
      </c>
      <c r="I1398">
        <v>126000</v>
      </c>
    </row>
    <row r="1399" spans="1:9" x14ac:dyDescent="0.3">
      <c r="A1399">
        <v>1398</v>
      </c>
      <c r="B1399" t="s">
        <v>3514</v>
      </c>
      <c r="C1399">
        <v>1950000</v>
      </c>
      <c r="D1399" t="s">
        <v>10</v>
      </c>
      <c r="E1399">
        <v>2011</v>
      </c>
      <c r="F1399" t="s">
        <v>3528</v>
      </c>
      <c r="G1399" t="s">
        <v>60</v>
      </c>
      <c r="H1399" t="s">
        <v>61</v>
      </c>
      <c r="I1399">
        <v>193150</v>
      </c>
    </row>
    <row r="1400" spans="1:9" x14ac:dyDescent="0.3">
      <c r="A1400">
        <v>1399</v>
      </c>
      <c r="B1400" t="s">
        <v>4485</v>
      </c>
      <c r="C1400">
        <v>1950000</v>
      </c>
      <c r="D1400" t="s">
        <v>10</v>
      </c>
      <c r="E1400">
        <v>2012</v>
      </c>
      <c r="F1400" t="s">
        <v>3505</v>
      </c>
      <c r="G1400" t="s">
        <v>3503</v>
      </c>
      <c r="H1400" t="s">
        <v>2460</v>
      </c>
      <c r="I1400">
        <v>140456</v>
      </c>
    </row>
    <row r="1401" spans="1:9" x14ac:dyDescent="0.3">
      <c r="A1401">
        <v>1400</v>
      </c>
      <c r="B1401" t="s">
        <v>4486</v>
      </c>
      <c r="C1401">
        <v>1988000</v>
      </c>
      <c r="D1401" t="s">
        <v>10</v>
      </c>
      <c r="E1401">
        <v>2011</v>
      </c>
      <c r="F1401" t="s">
        <v>3513</v>
      </c>
      <c r="G1401" t="s">
        <v>3515</v>
      </c>
      <c r="H1401" t="s">
        <v>3516</v>
      </c>
      <c r="I1401">
        <v>128000</v>
      </c>
    </row>
    <row r="1402" spans="1:9" x14ac:dyDescent="0.3">
      <c r="A1402">
        <v>1401</v>
      </c>
      <c r="B1402" t="s">
        <v>4487</v>
      </c>
      <c r="C1402">
        <v>1990000</v>
      </c>
      <c r="D1402" t="s">
        <v>10</v>
      </c>
      <c r="E1402">
        <v>2014</v>
      </c>
      <c r="F1402" t="s">
        <v>3523</v>
      </c>
      <c r="G1402" t="s">
        <v>3524</v>
      </c>
      <c r="H1402" t="s">
        <v>3525</v>
      </c>
      <c r="I1402">
        <v>135000</v>
      </c>
    </row>
    <row r="1403" spans="1:9" x14ac:dyDescent="0.3">
      <c r="A1403">
        <v>1402</v>
      </c>
      <c r="B1403" t="s">
        <v>3514</v>
      </c>
      <c r="C1403">
        <v>1999999</v>
      </c>
      <c r="D1403" t="s">
        <v>10</v>
      </c>
      <c r="E1403">
        <v>2008</v>
      </c>
      <c r="F1403" t="s">
        <v>3513</v>
      </c>
      <c r="G1403" t="s">
        <v>76</v>
      </c>
      <c r="H1403" t="s">
        <v>77</v>
      </c>
      <c r="I1403">
        <v>79000</v>
      </c>
    </row>
    <row r="1404" spans="1:9" x14ac:dyDescent="0.3">
      <c r="A1404">
        <v>1403</v>
      </c>
      <c r="B1404" t="s">
        <v>4013</v>
      </c>
      <c r="C1404">
        <v>1999999</v>
      </c>
      <c r="D1404" t="s">
        <v>10</v>
      </c>
      <c r="E1404">
        <v>2015</v>
      </c>
      <c r="F1404" t="s">
        <v>3513</v>
      </c>
      <c r="G1404" t="s">
        <v>60</v>
      </c>
      <c r="H1404" t="s">
        <v>61</v>
      </c>
      <c r="I1404">
        <v>254000</v>
      </c>
    </row>
    <row r="1405" spans="1:9" x14ac:dyDescent="0.3">
      <c r="A1405">
        <v>1404</v>
      </c>
      <c r="B1405" t="s">
        <v>4488</v>
      </c>
      <c r="C1405">
        <v>2100000</v>
      </c>
      <c r="D1405" t="s">
        <v>10</v>
      </c>
      <c r="E1405">
        <v>2011</v>
      </c>
      <c r="F1405" t="s">
        <v>3505</v>
      </c>
      <c r="G1405" t="s">
        <v>3510</v>
      </c>
      <c r="H1405" t="s">
        <v>3511</v>
      </c>
      <c r="I1405">
        <v>116000</v>
      </c>
    </row>
    <row r="1406" spans="1:9" x14ac:dyDescent="0.3">
      <c r="A1406">
        <v>1405</v>
      </c>
      <c r="B1406" t="s">
        <v>4489</v>
      </c>
      <c r="C1406">
        <v>2100000</v>
      </c>
      <c r="D1406" t="s">
        <v>10</v>
      </c>
      <c r="E1406">
        <v>2013</v>
      </c>
      <c r="F1406" t="s">
        <v>3505</v>
      </c>
      <c r="G1406" t="s">
        <v>3510</v>
      </c>
      <c r="H1406" t="s">
        <v>3511</v>
      </c>
      <c r="I1406">
        <v>149000</v>
      </c>
    </row>
    <row r="1407" spans="1:9" x14ac:dyDescent="0.3">
      <c r="A1407">
        <v>1406</v>
      </c>
      <c r="B1407" t="s">
        <v>3888</v>
      </c>
      <c r="C1407">
        <v>2100000</v>
      </c>
      <c r="D1407" t="s">
        <v>10</v>
      </c>
      <c r="E1407">
        <v>2012</v>
      </c>
      <c r="F1407" t="s">
        <v>3528</v>
      </c>
      <c r="G1407" t="s">
        <v>60</v>
      </c>
      <c r="H1407" t="s">
        <v>61</v>
      </c>
      <c r="I1407">
        <v>135000</v>
      </c>
    </row>
    <row r="1408" spans="1:9" x14ac:dyDescent="0.3">
      <c r="A1408">
        <v>1407</v>
      </c>
      <c r="B1408" t="s">
        <v>4177</v>
      </c>
      <c r="C1408">
        <v>2149000</v>
      </c>
      <c r="D1408" t="s">
        <v>10</v>
      </c>
      <c r="E1408">
        <v>2011</v>
      </c>
      <c r="F1408" t="s">
        <v>3513</v>
      </c>
      <c r="G1408" t="s">
        <v>3515</v>
      </c>
      <c r="H1408" t="s">
        <v>3516</v>
      </c>
      <c r="I1408">
        <v>95000</v>
      </c>
    </row>
    <row r="1409" spans="1:9" x14ac:dyDescent="0.3">
      <c r="A1409">
        <v>1408</v>
      </c>
      <c r="B1409" t="s">
        <v>4490</v>
      </c>
      <c r="C1409">
        <v>2150000</v>
      </c>
      <c r="D1409" t="s">
        <v>10</v>
      </c>
      <c r="E1409">
        <v>2013</v>
      </c>
      <c r="F1409" t="s">
        <v>3505</v>
      </c>
      <c r="G1409" t="s">
        <v>3510</v>
      </c>
      <c r="H1409" t="s">
        <v>3511</v>
      </c>
      <c r="I1409">
        <v>187165</v>
      </c>
    </row>
    <row r="1410" spans="1:9" x14ac:dyDescent="0.3">
      <c r="A1410">
        <v>1409</v>
      </c>
      <c r="B1410" t="s">
        <v>4491</v>
      </c>
      <c r="C1410">
        <v>2190000</v>
      </c>
      <c r="D1410" t="s">
        <v>10</v>
      </c>
      <c r="E1410">
        <v>2012</v>
      </c>
      <c r="F1410" t="s">
        <v>3513</v>
      </c>
      <c r="G1410" t="s">
        <v>3515</v>
      </c>
      <c r="H1410" t="s">
        <v>3516</v>
      </c>
      <c r="I1410">
        <v>162000</v>
      </c>
    </row>
    <row r="1411" spans="1:9" x14ac:dyDescent="0.3">
      <c r="A1411">
        <v>1410</v>
      </c>
      <c r="B1411" t="s">
        <v>4492</v>
      </c>
      <c r="C1411">
        <v>2198000</v>
      </c>
      <c r="D1411" t="s">
        <v>10</v>
      </c>
      <c r="E1411">
        <v>2012</v>
      </c>
      <c r="F1411" t="s">
        <v>3505</v>
      </c>
      <c r="G1411" t="s">
        <v>3503</v>
      </c>
      <c r="H1411" t="s">
        <v>2460</v>
      </c>
      <c r="I1411">
        <v>112997</v>
      </c>
    </row>
    <row r="1412" spans="1:9" x14ac:dyDescent="0.3">
      <c r="A1412">
        <v>1411</v>
      </c>
      <c r="B1412" t="s">
        <v>4493</v>
      </c>
      <c r="C1412">
        <v>2199000</v>
      </c>
      <c r="D1412" t="s">
        <v>10</v>
      </c>
      <c r="E1412">
        <v>2014</v>
      </c>
      <c r="F1412" t="s">
        <v>3505</v>
      </c>
      <c r="G1412" t="s">
        <v>3510</v>
      </c>
      <c r="H1412" t="s">
        <v>3511</v>
      </c>
      <c r="I1412">
        <v>49000</v>
      </c>
    </row>
    <row r="1413" spans="1:9" x14ac:dyDescent="0.3">
      <c r="A1413">
        <v>1412</v>
      </c>
      <c r="B1413" t="s">
        <v>4052</v>
      </c>
      <c r="C1413">
        <v>2279999</v>
      </c>
      <c r="D1413" t="s">
        <v>10</v>
      </c>
      <c r="E1413">
        <v>2014</v>
      </c>
      <c r="F1413" t="s">
        <v>3505</v>
      </c>
      <c r="G1413" t="s">
        <v>3510</v>
      </c>
      <c r="H1413" t="s">
        <v>3511</v>
      </c>
      <c r="I1413">
        <v>165000</v>
      </c>
    </row>
    <row r="1414" spans="1:9" x14ac:dyDescent="0.3">
      <c r="A1414">
        <v>1413</v>
      </c>
      <c r="B1414" t="s">
        <v>4089</v>
      </c>
      <c r="C1414">
        <v>2280000</v>
      </c>
      <c r="D1414" t="s">
        <v>10</v>
      </c>
      <c r="E1414">
        <v>2014</v>
      </c>
      <c r="F1414" t="s">
        <v>3513</v>
      </c>
      <c r="G1414" t="s">
        <v>3515</v>
      </c>
      <c r="H1414" t="s">
        <v>3516</v>
      </c>
      <c r="I1414">
        <v>86850</v>
      </c>
    </row>
    <row r="1415" spans="1:9" x14ac:dyDescent="0.3">
      <c r="A1415">
        <v>1414</v>
      </c>
      <c r="B1415" t="s">
        <v>4494</v>
      </c>
      <c r="C1415">
        <v>2299000</v>
      </c>
      <c r="D1415" t="s">
        <v>19</v>
      </c>
      <c r="E1415">
        <v>2015</v>
      </c>
      <c r="F1415" t="s">
        <v>3502</v>
      </c>
      <c r="G1415" t="s">
        <v>2397</v>
      </c>
      <c r="H1415" t="s">
        <v>135</v>
      </c>
      <c r="I1415">
        <v>180000</v>
      </c>
    </row>
    <row r="1416" spans="1:9" x14ac:dyDescent="0.3">
      <c r="A1416">
        <v>1415</v>
      </c>
      <c r="B1416" t="s">
        <v>4495</v>
      </c>
      <c r="C1416">
        <v>2299999</v>
      </c>
      <c r="D1416" t="s">
        <v>10</v>
      </c>
      <c r="E1416">
        <v>2011</v>
      </c>
      <c r="F1416" t="s">
        <v>3513</v>
      </c>
      <c r="G1416" t="s">
        <v>3515</v>
      </c>
      <c r="H1416" t="s">
        <v>3516</v>
      </c>
      <c r="I1416">
        <v>134000</v>
      </c>
    </row>
    <row r="1417" spans="1:9" x14ac:dyDescent="0.3">
      <c r="A1417">
        <v>1416</v>
      </c>
      <c r="B1417" t="s">
        <v>3527</v>
      </c>
      <c r="C1417">
        <v>2360000</v>
      </c>
      <c r="D1417" t="s">
        <v>10</v>
      </c>
      <c r="E1417">
        <v>2013</v>
      </c>
      <c r="F1417" t="s">
        <v>3513</v>
      </c>
      <c r="G1417" t="s">
        <v>60</v>
      </c>
      <c r="H1417" t="s">
        <v>61</v>
      </c>
      <c r="I1417">
        <v>133000</v>
      </c>
    </row>
    <row r="1418" spans="1:9" x14ac:dyDescent="0.3">
      <c r="A1418">
        <v>1417</v>
      </c>
      <c r="B1418" t="s">
        <v>3527</v>
      </c>
      <c r="C1418">
        <v>2390000</v>
      </c>
      <c r="D1418" t="s">
        <v>10</v>
      </c>
      <c r="E1418">
        <v>2013</v>
      </c>
      <c r="F1418" t="s">
        <v>3528</v>
      </c>
      <c r="G1418" t="s">
        <v>3515</v>
      </c>
      <c r="H1418" t="s">
        <v>3516</v>
      </c>
      <c r="I1418">
        <v>108000</v>
      </c>
    </row>
    <row r="1419" spans="1:9" x14ac:dyDescent="0.3">
      <c r="A1419">
        <v>1418</v>
      </c>
      <c r="B1419" t="s">
        <v>4496</v>
      </c>
      <c r="C1419">
        <v>2399000</v>
      </c>
      <c r="D1419" t="s">
        <v>10</v>
      </c>
      <c r="E1419">
        <v>2014</v>
      </c>
      <c r="F1419" t="s">
        <v>3505</v>
      </c>
      <c r="G1419" t="s">
        <v>3510</v>
      </c>
      <c r="H1419" t="s">
        <v>3511</v>
      </c>
      <c r="I1419">
        <v>99000</v>
      </c>
    </row>
    <row r="1420" spans="1:9" x14ac:dyDescent="0.3">
      <c r="A1420">
        <v>1419</v>
      </c>
      <c r="B1420" t="s">
        <v>4497</v>
      </c>
      <c r="C1420">
        <v>2399000</v>
      </c>
      <c r="D1420" t="s">
        <v>10</v>
      </c>
      <c r="E1420">
        <v>2018</v>
      </c>
      <c r="F1420" t="s">
        <v>3528</v>
      </c>
      <c r="G1420" t="s">
        <v>76</v>
      </c>
      <c r="H1420" t="s">
        <v>77</v>
      </c>
      <c r="I1420">
        <v>199946</v>
      </c>
    </row>
    <row r="1421" spans="1:9" x14ac:dyDescent="0.3">
      <c r="A1421">
        <v>1420</v>
      </c>
      <c r="B1421" t="s">
        <v>4077</v>
      </c>
      <c r="C1421">
        <v>2400000</v>
      </c>
      <c r="D1421" t="s">
        <v>19</v>
      </c>
      <c r="E1421">
        <v>2017</v>
      </c>
      <c r="F1421" t="s">
        <v>3502</v>
      </c>
      <c r="G1421" t="s">
        <v>2397</v>
      </c>
      <c r="H1421" t="s">
        <v>135</v>
      </c>
      <c r="I1421">
        <v>194000</v>
      </c>
    </row>
    <row r="1422" spans="1:9" x14ac:dyDescent="0.3">
      <c r="A1422">
        <v>1421</v>
      </c>
      <c r="B1422" t="s">
        <v>4100</v>
      </c>
      <c r="C1422">
        <v>2450000</v>
      </c>
      <c r="D1422" t="s">
        <v>10</v>
      </c>
      <c r="E1422">
        <v>2015</v>
      </c>
      <c r="F1422" t="s">
        <v>4082</v>
      </c>
      <c r="G1422" t="s">
        <v>76</v>
      </c>
      <c r="H1422" t="s">
        <v>77</v>
      </c>
      <c r="I1422">
        <v>166000</v>
      </c>
    </row>
    <row r="1423" spans="1:9" x14ac:dyDescent="0.3">
      <c r="A1423">
        <v>1422</v>
      </c>
      <c r="B1423" t="s">
        <v>4498</v>
      </c>
      <c r="C1423">
        <v>2499000</v>
      </c>
      <c r="D1423" t="s">
        <v>10</v>
      </c>
      <c r="E1423">
        <v>2012</v>
      </c>
      <c r="F1423" t="s">
        <v>3513</v>
      </c>
      <c r="G1423" t="s">
        <v>60</v>
      </c>
      <c r="H1423" t="s">
        <v>61</v>
      </c>
      <c r="I1423">
        <v>76311</v>
      </c>
    </row>
    <row r="1424" spans="1:9" x14ac:dyDescent="0.3">
      <c r="A1424">
        <v>1423</v>
      </c>
      <c r="B1424" t="s">
        <v>4008</v>
      </c>
      <c r="C1424">
        <v>2489999</v>
      </c>
      <c r="D1424" t="s">
        <v>10</v>
      </c>
      <c r="E1424">
        <v>2019</v>
      </c>
      <c r="F1424" t="s">
        <v>3528</v>
      </c>
      <c r="G1424" t="s">
        <v>2397</v>
      </c>
      <c r="H1424" t="s">
        <v>135</v>
      </c>
      <c r="I1424">
        <v>164300</v>
      </c>
    </row>
    <row r="1425" spans="1:9" x14ac:dyDescent="0.3">
      <c r="A1425">
        <v>1424</v>
      </c>
      <c r="B1425" t="s">
        <v>4119</v>
      </c>
      <c r="C1425">
        <v>2500000</v>
      </c>
      <c r="D1425" t="s">
        <v>19</v>
      </c>
      <c r="E1425">
        <v>2015</v>
      </c>
      <c r="F1425" t="s">
        <v>3502</v>
      </c>
      <c r="G1425" t="s">
        <v>2376</v>
      </c>
      <c r="H1425" t="s">
        <v>2307</v>
      </c>
      <c r="I1425">
        <v>159000</v>
      </c>
    </row>
    <row r="1426" spans="1:9" x14ac:dyDescent="0.3">
      <c r="A1426">
        <v>1425</v>
      </c>
      <c r="B1426" t="s">
        <v>4135</v>
      </c>
      <c r="C1426">
        <v>2690000</v>
      </c>
      <c r="D1426" t="s">
        <v>10</v>
      </c>
      <c r="E1426">
        <v>2014</v>
      </c>
      <c r="F1426" t="s">
        <v>3513</v>
      </c>
      <c r="G1426" t="s">
        <v>60</v>
      </c>
      <c r="H1426" t="s">
        <v>61</v>
      </c>
      <c r="I1426">
        <v>129887</v>
      </c>
    </row>
    <row r="1427" spans="1:9" x14ac:dyDescent="0.3">
      <c r="A1427">
        <v>1426</v>
      </c>
      <c r="B1427" t="s">
        <v>4499</v>
      </c>
      <c r="C1427">
        <v>2749000</v>
      </c>
      <c r="D1427" t="s">
        <v>10</v>
      </c>
      <c r="E1427">
        <v>2013</v>
      </c>
      <c r="F1427" t="s">
        <v>3513</v>
      </c>
      <c r="G1427" t="s">
        <v>60</v>
      </c>
      <c r="H1427" t="s">
        <v>61</v>
      </c>
      <c r="I1427">
        <v>68000</v>
      </c>
    </row>
    <row r="1428" spans="1:9" x14ac:dyDescent="0.3">
      <c r="A1428">
        <v>1427</v>
      </c>
      <c r="B1428" t="s">
        <v>4500</v>
      </c>
      <c r="C1428">
        <v>2749000</v>
      </c>
      <c r="D1428" t="s">
        <v>10</v>
      </c>
      <c r="E1428">
        <v>2015</v>
      </c>
      <c r="F1428" t="s">
        <v>4082</v>
      </c>
      <c r="G1428" t="s">
        <v>76</v>
      </c>
      <c r="H1428" t="s">
        <v>77</v>
      </c>
      <c r="I1428">
        <v>68000</v>
      </c>
    </row>
    <row r="1429" spans="1:9" x14ac:dyDescent="0.3">
      <c r="A1429">
        <v>1428</v>
      </c>
      <c r="B1429" t="s">
        <v>4501</v>
      </c>
      <c r="C1429">
        <v>2790000</v>
      </c>
      <c r="D1429" t="s">
        <v>10</v>
      </c>
      <c r="E1429">
        <v>2016</v>
      </c>
      <c r="F1429" t="s">
        <v>3528</v>
      </c>
      <c r="G1429" t="s">
        <v>76</v>
      </c>
      <c r="H1429" t="s">
        <v>77</v>
      </c>
      <c r="I1429">
        <v>160800</v>
      </c>
    </row>
    <row r="1430" spans="1:9" x14ac:dyDescent="0.3">
      <c r="A1430">
        <v>1429</v>
      </c>
      <c r="B1430" t="s">
        <v>4502</v>
      </c>
      <c r="C1430">
        <v>2799000</v>
      </c>
      <c r="D1430" t="s">
        <v>10</v>
      </c>
      <c r="E1430">
        <v>2014</v>
      </c>
      <c r="F1430" t="s">
        <v>3523</v>
      </c>
      <c r="G1430" t="s">
        <v>3524</v>
      </c>
      <c r="H1430" t="s">
        <v>3525</v>
      </c>
      <c r="I1430">
        <v>24000</v>
      </c>
    </row>
    <row r="1431" spans="1:9" x14ac:dyDescent="0.3">
      <c r="A1431">
        <v>1430</v>
      </c>
      <c r="B1431" t="s">
        <v>4054</v>
      </c>
      <c r="C1431">
        <v>2899999</v>
      </c>
      <c r="D1431" t="s">
        <v>10</v>
      </c>
      <c r="E1431">
        <v>2016</v>
      </c>
      <c r="F1431" t="s">
        <v>3528</v>
      </c>
      <c r="G1431" t="s">
        <v>76</v>
      </c>
      <c r="H1431" t="s">
        <v>77</v>
      </c>
      <c r="I1431">
        <v>98000</v>
      </c>
    </row>
    <row r="1432" spans="1:9" x14ac:dyDescent="0.3">
      <c r="A1432">
        <v>1431</v>
      </c>
      <c r="B1432" t="s">
        <v>4106</v>
      </c>
      <c r="C1432">
        <v>2990000</v>
      </c>
      <c r="D1432" t="s">
        <v>10</v>
      </c>
      <c r="E1432">
        <v>2015</v>
      </c>
      <c r="F1432" t="s">
        <v>3528</v>
      </c>
      <c r="G1432" t="s">
        <v>76</v>
      </c>
      <c r="H1432" t="s">
        <v>77</v>
      </c>
      <c r="I1432">
        <v>108000</v>
      </c>
    </row>
    <row r="1433" spans="1:9" x14ac:dyDescent="0.3">
      <c r="A1433">
        <v>1432</v>
      </c>
      <c r="B1433" t="s">
        <v>4503</v>
      </c>
      <c r="C1433">
        <v>2999990</v>
      </c>
      <c r="D1433" t="s">
        <v>3460</v>
      </c>
      <c r="E1433">
        <v>2018</v>
      </c>
      <c r="F1433" t="s">
        <v>3528</v>
      </c>
      <c r="G1433" t="s">
        <v>76</v>
      </c>
      <c r="H1433" t="s">
        <v>77</v>
      </c>
      <c r="I1433">
        <v>119457</v>
      </c>
    </row>
    <row r="1434" spans="1:9" x14ac:dyDescent="0.3">
      <c r="A1434">
        <v>1433</v>
      </c>
      <c r="B1434" t="s">
        <v>4106</v>
      </c>
      <c r="C1434">
        <v>3199000</v>
      </c>
      <c r="D1434" t="s">
        <v>10</v>
      </c>
      <c r="E1434">
        <v>2016</v>
      </c>
      <c r="F1434" t="s">
        <v>3528</v>
      </c>
      <c r="G1434" t="s">
        <v>76</v>
      </c>
      <c r="H1434" t="s">
        <v>77</v>
      </c>
      <c r="I1434">
        <v>95187</v>
      </c>
    </row>
    <row r="1435" spans="1:9" x14ac:dyDescent="0.3">
      <c r="A1435">
        <v>1434</v>
      </c>
      <c r="B1435" t="s">
        <v>4504</v>
      </c>
      <c r="C1435">
        <v>3199000</v>
      </c>
      <c r="D1435" t="s">
        <v>10</v>
      </c>
      <c r="E1435">
        <v>2016</v>
      </c>
      <c r="F1435" t="s">
        <v>3505</v>
      </c>
      <c r="G1435" t="s">
        <v>2460</v>
      </c>
      <c r="H1435" t="s">
        <v>2461</v>
      </c>
      <c r="I1435">
        <v>87000</v>
      </c>
    </row>
    <row r="1436" spans="1:9" x14ac:dyDescent="0.3">
      <c r="A1436">
        <v>1435</v>
      </c>
      <c r="B1436" t="s">
        <v>4210</v>
      </c>
      <c r="C1436">
        <v>3199000</v>
      </c>
      <c r="D1436" t="s">
        <v>10</v>
      </c>
      <c r="E1436">
        <v>2019</v>
      </c>
      <c r="F1436" t="s">
        <v>3528</v>
      </c>
      <c r="G1436" t="s">
        <v>2397</v>
      </c>
      <c r="H1436" t="s">
        <v>135</v>
      </c>
      <c r="I1436">
        <v>133500</v>
      </c>
    </row>
    <row r="1437" spans="1:9" x14ac:dyDescent="0.3">
      <c r="A1437">
        <v>1436</v>
      </c>
      <c r="B1437" t="s">
        <v>4505</v>
      </c>
      <c r="C1437">
        <v>3249000</v>
      </c>
      <c r="D1437" t="s">
        <v>10</v>
      </c>
      <c r="E1437">
        <v>2017</v>
      </c>
      <c r="F1437" t="s">
        <v>3513</v>
      </c>
      <c r="G1437" t="s">
        <v>60</v>
      </c>
      <c r="H1437" t="s">
        <v>61</v>
      </c>
      <c r="I1437">
        <v>163728</v>
      </c>
    </row>
    <row r="1438" spans="1:9" x14ac:dyDescent="0.3">
      <c r="A1438">
        <v>1437</v>
      </c>
      <c r="B1438" t="s">
        <v>4277</v>
      </c>
      <c r="C1438">
        <v>3249000</v>
      </c>
      <c r="D1438" t="s">
        <v>10</v>
      </c>
      <c r="E1438">
        <v>2019</v>
      </c>
      <c r="F1438" t="s">
        <v>3528</v>
      </c>
      <c r="G1438" t="s">
        <v>76</v>
      </c>
      <c r="H1438" t="s">
        <v>77</v>
      </c>
      <c r="I1438">
        <v>52378</v>
      </c>
    </row>
    <row r="1439" spans="1:9" x14ac:dyDescent="0.3">
      <c r="A1439">
        <v>1438</v>
      </c>
      <c r="B1439" t="s">
        <v>3527</v>
      </c>
      <c r="C1439">
        <v>3290000</v>
      </c>
      <c r="D1439" t="s">
        <v>10</v>
      </c>
      <c r="E1439">
        <v>2014</v>
      </c>
      <c r="F1439" t="s">
        <v>3528</v>
      </c>
      <c r="G1439" t="s">
        <v>60</v>
      </c>
      <c r="H1439" t="s">
        <v>61</v>
      </c>
      <c r="I1439">
        <v>69600</v>
      </c>
    </row>
    <row r="1440" spans="1:9" x14ac:dyDescent="0.3">
      <c r="A1440">
        <v>1439</v>
      </c>
      <c r="B1440" t="s">
        <v>4506</v>
      </c>
      <c r="C1440">
        <v>3390000</v>
      </c>
      <c r="D1440" t="s">
        <v>10</v>
      </c>
      <c r="E1440">
        <v>2016</v>
      </c>
      <c r="F1440" t="s">
        <v>3513</v>
      </c>
      <c r="G1440" t="s">
        <v>60</v>
      </c>
      <c r="H1440" t="s">
        <v>61</v>
      </c>
      <c r="I1440">
        <v>136885</v>
      </c>
    </row>
    <row r="1441" spans="1:9" x14ac:dyDescent="0.3">
      <c r="A1441">
        <v>1440</v>
      </c>
      <c r="B1441" t="s">
        <v>4507</v>
      </c>
      <c r="C1441">
        <v>3398000</v>
      </c>
      <c r="D1441" t="s">
        <v>10</v>
      </c>
      <c r="E1441">
        <v>2015</v>
      </c>
      <c r="F1441" t="s">
        <v>3528</v>
      </c>
      <c r="G1441" t="s">
        <v>76</v>
      </c>
      <c r="H1441" t="s">
        <v>77</v>
      </c>
      <c r="I1441">
        <v>68578</v>
      </c>
    </row>
    <row r="1442" spans="1:9" x14ac:dyDescent="0.3">
      <c r="A1442">
        <v>1441</v>
      </c>
      <c r="B1442" t="s">
        <v>4508</v>
      </c>
      <c r="C1442">
        <v>3499000</v>
      </c>
      <c r="D1442" t="s">
        <v>10</v>
      </c>
      <c r="E1442">
        <v>2015</v>
      </c>
      <c r="F1442" t="s">
        <v>3528</v>
      </c>
      <c r="G1442" t="s">
        <v>76</v>
      </c>
      <c r="H1442" t="s">
        <v>77</v>
      </c>
      <c r="I1442">
        <v>158012</v>
      </c>
    </row>
    <row r="1443" spans="1:9" x14ac:dyDescent="0.3">
      <c r="A1443">
        <v>1442</v>
      </c>
      <c r="B1443" t="s">
        <v>4509</v>
      </c>
      <c r="C1443">
        <v>3590000</v>
      </c>
      <c r="D1443" t="s">
        <v>10</v>
      </c>
      <c r="E1443">
        <v>2015</v>
      </c>
      <c r="F1443" t="s">
        <v>3513</v>
      </c>
      <c r="G1443" t="s">
        <v>60</v>
      </c>
      <c r="H1443" t="s">
        <v>61</v>
      </c>
      <c r="I1443">
        <v>99034</v>
      </c>
    </row>
    <row r="1444" spans="1:9" x14ac:dyDescent="0.3">
      <c r="A1444">
        <v>1443</v>
      </c>
      <c r="B1444" t="s">
        <v>4510</v>
      </c>
      <c r="C1444">
        <v>3590000</v>
      </c>
      <c r="D1444" t="s">
        <v>10</v>
      </c>
      <c r="E1444">
        <v>2018</v>
      </c>
      <c r="F1444" t="s">
        <v>3528</v>
      </c>
      <c r="G1444" t="s">
        <v>76</v>
      </c>
      <c r="H1444" t="s">
        <v>77</v>
      </c>
      <c r="I1444">
        <v>120757</v>
      </c>
    </row>
    <row r="1445" spans="1:9" x14ac:dyDescent="0.3">
      <c r="A1445">
        <v>1444</v>
      </c>
      <c r="B1445" t="s">
        <v>4511</v>
      </c>
      <c r="C1445">
        <v>3599000</v>
      </c>
      <c r="D1445" t="s">
        <v>10</v>
      </c>
      <c r="E1445">
        <v>2018</v>
      </c>
      <c r="F1445" t="s">
        <v>3528</v>
      </c>
      <c r="G1445" t="s">
        <v>2397</v>
      </c>
      <c r="H1445" t="s">
        <v>135</v>
      </c>
      <c r="I1445">
        <v>80051</v>
      </c>
    </row>
    <row r="1446" spans="1:9" x14ac:dyDescent="0.3">
      <c r="A1446">
        <v>1445</v>
      </c>
      <c r="B1446" t="s">
        <v>4228</v>
      </c>
      <c r="C1446">
        <v>3649000</v>
      </c>
      <c r="D1446" t="s">
        <v>10</v>
      </c>
      <c r="E1446">
        <v>2016</v>
      </c>
      <c r="F1446" t="s">
        <v>3528</v>
      </c>
      <c r="G1446" t="s">
        <v>76</v>
      </c>
      <c r="H1446" t="s">
        <v>77</v>
      </c>
      <c r="I1446">
        <v>40470</v>
      </c>
    </row>
    <row r="1447" spans="1:9" x14ac:dyDescent="0.3">
      <c r="A1447">
        <v>1446</v>
      </c>
      <c r="B1447" t="s">
        <v>4512</v>
      </c>
      <c r="C1447">
        <v>3650000</v>
      </c>
      <c r="D1447" t="s">
        <v>10</v>
      </c>
      <c r="E1447">
        <v>2017</v>
      </c>
      <c r="F1447" t="s">
        <v>3528</v>
      </c>
      <c r="G1447" t="s">
        <v>76</v>
      </c>
      <c r="H1447" t="s">
        <v>77</v>
      </c>
      <c r="I1447">
        <v>29402</v>
      </c>
    </row>
    <row r="1448" spans="1:9" x14ac:dyDescent="0.3">
      <c r="A1448">
        <v>1447</v>
      </c>
      <c r="B1448" t="s">
        <v>4513</v>
      </c>
      <c r="C1448">
        <v>3699000</v>
      </c>
      <c r="D1448" t="s">
        <v>10</v>
      </c>
      <c r="E1448">
        <v>2015</v>
      </c>
      <c r="F1448" t="s">
        <v>3528</v>
      </c>
      <c r="G1448" t="s">
        <v>76</v>
      </c>
      <c r="H1448" t="s">
        <v>77</v>
      </c>
      <c r="I1448">
        <v>35300</v>
      </c>
    </row>
    <row r="1449" spans="1:9" x14ac:dyDescent="0.3">
      <c r="A1449">
        <v>1448</v>
      </c>
      <c r="B1449" t="s">
        <v>4514</v>
      </c>
      <c r="C1449">
        <v>3700000</v>
      </c>
      <c r="D1449" t="s">
        <v>10</v>
      </c>
      <c r="E1449">
        <v>2020</v>
      </c>
      <c r="F1449" t="s">
        <v>3489</v>
      </c>
      <c r="G1449" t="s">
        <v>60</v>
      </c>
      <c r="H1449" t="s">
        <v>61</v>
      </c>
      <c r="I1449">
        <v>160000</v>
      </c>
    </row>
    <row r="1450" spans="1:9" x14ac:dyDescent="0.3">
      <c r="A1450">
        <v>1449</v>
      </c>
      <c r="B1450" t="s">
        <v>4515</v>
      </c>
      <c r="C1450">
        <v>3790000</v>
      </c>
      <c r="D1450" t="s">
        <v>10</v>
      </c>
      <c r="E1450">
        <v>2020</v>
      </c>
      <c r="F1450" t="s">
        <v>3489</v>
      </c>
      <c r="G1450" t="s">
        <v>2397</v>
      </c>
      <c r="H1450" t="s">
        <v>135</v>
      </c>
      <c r="I1450">
        <v>112789</v>
      </c>
    </row>
    <row r="1451" spans="1:9" x14ac:dyDescent="0.3">
      <c r="A1451">
        <v>1450</v>
      </c>
      <c r="B1451" t="s">
        <v>4516</v>
      </c>
      <c r="C1451">
        <v>3799000</v>
      </c>
      <c r="D1451" t="s">
        <v>10</v>
      </c>
      <c r="E1451">
        <v>2018</v>
      </c>
      <c r="F1451" t="s">
        <v>3528</v>
      </c>
      <c r="G1451" t="s">
        <v>2397</v>
      </c>
      <c r="H1451" t="s">
        <v>135</v>
      </c>
      <c r="I1451">
        <v>17200</v>
      </c>
    </row>
    <row r="1452" spans="1:9" x14ac:dyDescent="0.3">
      <c r="A1452">
        <v>1451</v>
      </c>
      <c r="B1452" t="s">
        <v>4277</v>
      </c>
      <c r="C1452">
        <v>3850000</v>
      </c>
      <c r="D1452" t="s">
        <v>10</v>
      </c>
      <c r="E1452">
        <v>2019</v>
      </c>
      <c r="F1452" t="s">
        <v>3528</v>
      </c>
      <c r="G1452" t="s">
        <v>76</v>
      </c>
      <c r="H1452" t="s">
        <v>77</v>
      </c>
      <c r="I1452">
        <v>40000</v>
      </c>
    </row>
    <row r="1453" spans="1:9" x14ac:dyDescent="0.3">
      <c r="A1453">
        <v>1452</v>
      </c>
      <c r="B1453" t="s">
        <v>4319</v>
      </c>
      <c r="C1453">
        <v>3849000</v>
      </c>
      <c r="D1453" t="s">
        <v>10</v>
      </c>
      <c r="E1453">
        <v>2020</v>
      </c>
      <c r="F1453" t="s">
        <v>3489</v>
      </c>
      <c r="G1453" t="s">
        <v>2397</v>
      </c>
      <c r="H1453" t="s">
        <v>135</v>
      </c>
      <c r="I1453">
        <v>58000</v>
      </c>
    </row>
    <row r="1454" spans="1:9" x14ac:dyDescent="0.3">
      <c r="A1454">
        <v>1453</v>
      </c>
      <c r="B1454" t="s">
        <v>4517</v>
      </c>
      <c r="C1454">
        <v>3850000</v>
      </c>
      <c r="D1454" t="s">
        <v>10</v>
      </c>
      <c r="E1454">
        <v>2020</v>
      </c>
      <c r="F1454" t="s">
        <v>3489</v>
      </c>
      <c r="G1454" t="s">
        <v>2397</v>
      </c>
      <c r="H1454" t="s">
        <v>135</v>
      </c>
      <c r="I1454">
        <v>105550</v>
      </c>
    </row>
    <row r="1455" spans="1:9" x14ac:dyDescent="0.3">
      <c r="A1455">
        <v>1454</v>
      </c>
      <c r="B1455" t="s">
        <v>4223</v>
      </c>
      <c r="C1455">
        <v>3890000</v>
      </c>
      <c r="D1455" t="s">
        <v>10</v>
      </c>
      <c r="E1455">
        <v>2017</v>
      </c>
      <c r="F1455" t="s">
        <v>3528</v>
      </c>
      <c r="G1455" t="s">
        <v>76</v>
      </c>
      <c r="H1455" t="s">
        <v>77</v>
      </c>
      <c r="I1455">
        <v>47700</v>
      </c>
    </row>
    <row r="1456" spans="1:9" x14ac:dyDescent="0.3">
      <c r="A1456">
        <v>1455</v>
      </c>
      <c r="B1456" t="s">
        <v>4255</v>
      </c>
      <c r="C1456">
        <v>3950000</v>
      </c>
      <c r="D1456" t="s">
        <v>10</v>
      </c>
      <c r="E1456">
        <v>2019</v>
      </c>
      <c r="F1456" t="s">
        <v>3528</v>
      </c>
      <c r="G1456" t="s">
        <v>76</v>
      </c>
      <c r="H1456" t="s">
        <v>77</v>
      </c>
      <c r="I1456">
        <v>73000</v>
      </c>
    </row>
    <row r="1457" spans="1:9" x14ac:dyDescent="0.3">
      <c r="A1457">
        <v>1456</v>
      </c>
      <c r="B1457" t="s">
        <v>4518</v>
      </c>
      <c r="C1457">
        <v>3990000</v>
      </c>
      <c r="D1457" t="s">
        <v>10</v>
      </c>
      <c r="E1457">
        <v>2018</v>
      </c>
      <c r="F1457" t="s">
        <v>3528</v>
      </c>
      <c r="G1457" t="s">
        <v>76</v>
      </c>
      <c r="H1457" t="s">
        <v>77</v>
      </c>
      <c r="I1457">
        <v>41616</v>
      </c>
    </row>
    <row r="1458" spans="1:9" x14ac:dyDescent="0.3">
      <c r="A1458">
        <v>1457</v>
      </c>
      <c r="B1458" t="s">
        <v>4519</v>
      </c>
      <c r="C1458">
        <v>3998000</v>
      </c>
      <c r="D1458" t="s">
        <v>10</v>
      </c>
      <c r="E1458">
        <v>2017</v>
      </c>
      <c r="F1458" t="s">
        <v>3513</v>
      </c>
      <c r="G1458" t="s">
        <v>60</v>
      </c>
      <c r="H1458" t="s">
        <v>61</v>
      </c>
      <c r="I1458">
        <v>82406</v>
      </c>
    </row>
    <row r="1459" spans="1:9" x14ac:dyDescent="0.3">
      <c r="A1459">
        <v>1458</v>
      </c>
      <c r="B1459" t="s">
        <v>4106</v>
      </c>
      <c r="C1459">
        <v>3999999</v>
      </c>
      <c r="D1459" t="s">
        <v>10</v>
      </c>
      <c r="E1459">
        <v>2015</v>
      </c>
      <c r="F1459" t="s">
        <v>3528</v>
      </c>
      <c r="G1459" t="s">
        <v>76</v>
      </c>
      <c r="H1459" t="s">
        <v>77</v>
      </c>
      <c r="I1459">
        <v>89000</v>
      </c>
    </row>
    <row r="1460" spans="1:9" x14ac:dyDescent="0.3">
      <c r="A1460">
        <v>1459</v>
      </c>
      <c r="B1460" t="s">
        <v>3554</v>
      </c>
      <c r="C1460">
        <v>4500000</v>
      </c>
      <c r="D1460" t="s">
        <v>10</v>
      </c>
      <c r="E1460">
        <v>2020</v>
      </c>
      <c r="F1460" t="s">
        <v>3489</v>
      </c>
      <c r="G1460" t="s">
        <v>2397</v>
      </c>
      <c r="H1460" t="s">
        <v>135</v>
      </c>
      <c r="I1460">
        <v>38000</v>
      </c>
    </row>
    <row r="1461" spans="1:9" x14ac:dyDescent="0.3">
      <c r="A1461">
        <v>1460</v>
      </c>
      <c r="B1461" t="s">
        <v>4520</v>
      </c>
      <c r="C1461">
        <v>4790000</v>
      </c>
      <c r="D1461" t="s">
        <v>10</v>
      </c>
      <c r="E1461">
        <v>2022</v>
      </c>
      <c r="F1461" t="s">
        <v>3489</v>
      </c>
      <c r="G1461" t="s">
        <v>2397</v>
      </c>
      <c r="H1461" t="s">
        <v>135</v>
      </c>
      <c r="I1461">
        <v>33000</v>
      </c>
    </row>
    <row r="1462" spans="1:9" x14ac:dyDescent="0.3">
      <c r="A1462">
        <v>1461</v>
      </c>
      <c r="B1462" t="s">
        <v>4521</v>
      </c>
      <c r="C1462">
        <v>4790000</v>
      </c>
      <c r="D1462" t="s">
        <v>10</v>
      </c>
      <c r="E1462">
        <v>2020</v>
      </c>
      <c r="F1462" t="s">
        <v>3489</v>
      </c>
      <c r="G1462" t="s">
        <v>2397</v>
      </c>
      <c r="H1462" t="s">
        <v>135</v>
      </c>
      <c r="I1462">
        <v>26091</v>
      </c>
    </row>
    <row r="1463" spans="1:9" x14ac:dyDescent="0.3">
      <c r="A1463">
        <v>1462</v>
      </c>
      <c r="B1463" t="s">
        <v>4522</v>
      </c>
      <c r="C1463">
        <v>4799000</v>
      </c>
      <c r="D1463" t="s">
        <v>10</v>
      </c>
      <c r="E1463">
        <v>2022</v>
      </c>
      <c r="F1463" t="s">
        <v>3489</v>
      </c>
      <c r="G1463" t="s">
        <v>60</v>
      </c>
      <c r="H1463" t="s">
        <v>61</v>
      </c>
      <c r="I1463">
        <v>22000</v>
      </c>
    </row>
    <row r="1464" spans="1:9" x14ac:dyDescent="0.3">
      <c r="A1464">
        <v>1463</v>
      </c>
      <c r="B1464" t="s">
        <v>4296</v>
      </c>
      <c r="C1464">
        <v>4849000</v>
      </c>
      <c r="D1464" t="s">
        <v>10</v>
      </c>
      <c r="E1464">
        <v>2021</v>
      </c>
      <c r="F1464" t="s">
        <v>3489</v>
      </c>
      <c r="G1464" t="s">
        <v>2397</v>
      </c>
      <c r="H1464" t="s">
        <v>135</v>
      </c>
      <c r="I1464">
        <v>8000</v>
      </c>
    </row>
    <row r="1465" spans="1:9" x14ac:dyDescent="0.3">
      <c r="A1465">
        <v>1464</v>
      </c>
      <c r="B1465" t="s">
        <v>4523</v>
      </c>
      <c r="C1465">
        <v>4900000</v>
      </c>
      <c r="D1465" t="s">
        <v>10</v>
      </c>
      <c r="E1465">
        <v>2018</v>
      </c>
      <c r="F1465" t="s">
        <v>3513</v>
      </c>
      <c r="G1465" t="s">
        <v>22</v>
      </c>
      <c r="H1465" t="s">
        <v>41</v>
      </c>
      <c r="I1465">
        <v>39900</v>
      </c>
    </row>
    <row r="1466" spans="1:9" x14ac:dyDescent="0.3">
      <c r="A1466">
        <v>1465</v>
      </c>
      <c r="B1466" t="s">
        <v>4226</v>
      </c>
      <c r="C1466">
        <v>5290000</v>
      </c>
      <c r="D1466" t="s">
        <v>10</v>
      </c>
      <c r="E1466">
        <v>2021</v>
      </c>
      <c r="F1466" t="s">
        <v>3489</v>
      </c>
      <c r="G1466" t="s">
        <v>2397</v>
      </c>
      <c r="H1466" t="s">
        <v>135</v>
      </c>
      <c r="I1466">
        <v>9500</v>
      </c>
    </row>
    <row r="1467" spans="1:9" x14ac:dyDescent="0.3">
      <c r="A1467">
        <v>1466</v>
      </c>
      <c r="B1467" t="s">
        <v>3554</v>
      </c>
      <c r="C1467">
        <v>5590000</v>
      </c>
      <c r="D1467" t="s">
        <v>10</v>
      </c>
      <c r="E1467">
        <v>2023</v>
      </c>
      <c r="F1467" t="s">
        <v>3489</v>
      </c>
      <c r="G1467" t="s">
        <v>2397</v>
      </c>
      <c r="H1467" t="s">
        <v>135</v>
      </c>
      <c r="I1467">
        <v>3900</v>
      </c>
    </row>
    <row r="1468" spans="1:9" x14ac:dyDescent="0.3">
      <c r="A1468">
        <v>1467</v>
      </c>
      <c r="B1468" t="s">
        <v>4310</v>
      </c>
      <c r="C1468">
        <v>5688000</v>
      </c>
      <c r="D1468" t="s">
        <v>10</v>
      </c>
      <c r="E1468">
        <v>2023</v>
      </c>
      <c r="F1468" t="s">
        <v>3489</v>
      </c>
      <c r="G1468" t="s">
        <v>2397</v>
      </c>
      <c r="H1468" t="s">
        <v>135</v>
      </c>
      <c r="I1468">
        <v>5310</v>
      </c>
    </row>
    <row r="1469" spans="1:9" x14ac:dyDescent="0.3">
      <c r="A1469">
        <v>1468</v>
      </c>
      <c r="B1469" t="s">
        <v>4524</v>
      </c>
      <c r="C1469">
        <v>5750000</v>
      </c>
      <c r="D1469" t="s">
        <v>10</v>
      </c>
      <c r="E1469">
        <v>2020</v>
      </c>
      <c r="F1469" t="s">
        <v>3489</v>
      </c>
      <c r="G1469" t="s">
        <v>15</v>
      </c>
      <c r="H1469" t="s">
        <v>16</v>
      </c>
      <c r="I1469">
        <v>51010</v>
      </c>
    </row>
    <row r="1470" spans="1:9" x14ac:dyDescent="0.3">
      <c r="A1470">
        <v>1469</v>
      </c>
      <c r="B1470" t="s">
        <v>3544</v>
      </c>
      <c r="C1470">
        <v>5750000</v>
      </c>
      <c r="D1470" t="s">
        <v>10</v>
      </c>
      <c r="E1470">
        <v>2022</v>
      </c>
      <c r="F1470" t="s">
        <v>3489</v>
      </c>
      <c r="G1470" t="s">
        <v>60</v>
      </c>
      <c r="H1470" t="s">
        <v>61</v>
      </c>
      <c r="I1470">
        <v>10854</v>
      </c>
    </row>
    <row r="1471" spans="1:9" x14ac:dyDescent="0.3">
      <c r="A1471">
        <v>1470</v>
      </c>
      <c r="B1471" t="s">
        <v>4525</v>
      </c>
      <c r="C1471">
        <v>6200000</v>
      </c>
      <c r="D1471" t="s">
        <v>10</v>
      </c>
      <c r="E1471">
        <v>2022</v>
      </c>
      <c r="F1471" t="s">
        <v>3489</v>
      </c>
      <c r="G1471" t="s">
        <v>60</v>
      </c>
      <c r="H1471" t="s">
        <v>61</v>
      </c>
      <c r="I1471">
        <v>17346</v>
      </c>
    </row>
    <row r="1472" spans="1:9" x14ac:dyDescent="0.3">
      <c r="A1472">
        <v>1471</v>
      </c>
      <c r="B1472" t="s">
        <v>4526</v>
      </c>
      <c r="C1472">
        <v>6890000</v>
      </c>
      <c r="D1472" t="s">
        <v>3556</v>
      </c>
      <c r="E1472">
        <v>2020</v>
      </c>
      <c r="F1472" t="s">
        <v>494</v>
      </c>
      <c r="G1472" t="s">
        <v>495</v>
      </c>
      <c r="H1472" t="s">
        <v>4358</v>
      </c>
      <c r="I1472">
        <v>75000</v>
      </c>
    </row>
    <row r="1473" spans="1:9" x14ac:dyDescent="0.3">
      <c r="A1473">
        <v>1472</v>
      </c>
      <c r="B1473" t="s">
        <v>4526</v>
      </c>
      <c r="C1473">
        <v>6999999</v>
      </c>
      <c r="D1473" t="s">
        <v>3556</v>
      </c>
      <c r="E1473">
        <v>2020</v>
      </c>
      <c r="F1473" t="s">
        <v>494</v>
      </c>
      <c r="G1473" t="s">
        <v>495</v>
      </c>
      <c r="H1473" t="s">
        <v>4527</v>
      </c>
      <c r="I1473">
        <v>61559</v>
      </c>
    </row>
    <row r="1474" spans="1:9" x14ac:dyDescent="0.3">
      <c r="A1474">
        <v>1473</v>
      </c>
      <c r="B1474" t="s">
        <v>4528</v>
      </c>
      <c r="C1474">
        <v>9590000</v>
      </c>
      <c r="D1474" t="s">
        <v>10</v>
      </c>
      <c r="E1474">
        <v>2024</v>
      </c>
      <c r="F1474" t="s">
        <v>3489</v>
      </c>
      <c r="G1474" t="s">
        <v>60</v>
      </c>
      <c r="H1474" t="s">
        <v>61</v>
      </c>
      <c r="I1474">
        <v>10</v>
      </c>
    </row>
    <row r="1475" spans="1:9" x14ac:dyDescent="0.3">
      <c r="A1475">
        <v>1474</v>
      </c>
      <c r="B1475" t="s">
        <v>4411</v>
      </c>
      <c r="C1475">
        <v>10150000</v>
      </c>
      <c r="D1475" t="s">
        <v>10</v>
      </c>
      <c r="E1475">
        <v>2024</v>
      </c>
      <c r="F1475" t="s">
        <v>3489</v>
      </c>
      <c r="G1475" t="s">
        <v>15</v>
      </c>
      <c r="H1475" t="s">
        <v>16</v>
      </c>
      <c r="I1475">
        <v>10</v>
      </c>
    </row>
    <row r="1476" spans="1:9" x14ac:dyDescent="0.3">
      <c r="A1476">
        <v>1475</v>
      </c>
      <c r="B1476" t="s">
        <v>4529</v>
      </c>
      <c r="C1476">
        <v>16340000</v>
      </c>
      <c r="D1476" t="s">
        <v>3556</v>
      </c>
      <c r="E1476">
        <v>2024</v>
      </c>
      <c r="F1476" t="s">
        <v>494</v>
      </c>
      <c r="G1476" t="s">
        <v>495</v>
      </c>
      <c r="H1476" t="s">
        <v>3192</v>
      </c>
      <c r="I1476">
        <v>5</v>
      </c>
    </row>
    <row r="1477" spans="1:9" x14ac:dyDescent="0.3">
      <c r="A1477">
        <v>1476</v>
      </c>
      <c r="B1477" t="s">
        <v>4530</v>
      </c>
      <c r="C1477">
        <v>0</v>
      </c>
      <c r="D1477" t="s">
        <v>10</v>
      </c>
      <c r="E1477">
        <v>2013</v>
      </c>
      <c r="F1477" t="s">
        <v>3513</v>
      </c>
      <c r="G1477" t="s">
        <v>3515</v>
      </c>
      <c r="H1477" t="s">
        <v>3516</v>
      </c>
      <c r="I1477">
        <v>128000</v>
      </c>
    </row>
    <row r="1478" spans="1:9" x14ac:dyDescent="0.3">
      <c r="A1478">
        <v>1477</v>
      </c>
      <c r="B1478" t="s">
        <v>4531</v>
      </c>
      <c r="C1478">
        <v>599999</v>
      </c>
      <c r="D1478" t="s">
        <v>10</v>
      </c>
      <c r="E1478">
        <v>2002</v>
      </c>
      <c r="F1478" t="s">
        <v>3489</v>
      </c>
      <c r="G1478" t="s">
        <v>2397</v>
      </c>
      <c r="H1478" t="s">
        <v>135</v>
      </c>
      <c r="I1478">
        <v>229000</v>
      </c>
    </row>
    <row r="1479" spans="1:9" x14ac:dyDescent="0.3">
      <c r="A1479">
        <v>1478</v>
      </c>
      <c r="B1479" t="s">
        <v>4532</v>
      </c>
      <c r="C1479">
        <v>1199000</v>
      </c>
      <c r="D1479" t="s">
        <v>19</v>
      </c>
      <c r="E1479">
        <v>2009</v>
      </c>
      <c r="F1479" t="s">
        <v>3576</v>
      </c>
      <c r="G1479" t="s">
        <v>12</v>
      </c>
      <c r="H1479" t="s">
        <v>13</v>
      </c>
      <c r="I1479">
        <v>266714</v>
      </c>
    </row>
    <row r="1480" spans="1:9" x14ac:dyDescent="0.3">
      <c r="A1480">
        <v>1479</v>
      </c>
      <c r="B1480" t="s">
        <v>3874</v>
      </c>
      <c r="C1480">
        <v>1980000</v>
      </c>
      <c r="D1480" t="s">
        <v>10</v>
      </c>
      <c r="E1480">
        <v>2011</v>
      </c>
      <c r="F1480" t="s">
        <v>3513</v>
      </c>
      <c r="G1480" t="s">
        <v>60</v>
      </c>
      <c r="H1480" t="s">
        <v>61</v>
      </c>
      <c r="I1480">
        <v>114589</v>
      </c>
    </row>
    <row r="1481" spans="1:9" x14ac:dyDescent="0.3">
      <c r="A1481">
        <v>1480</v>
      </c>
      <c r="B1481" t="s">
        <v>4533</v>
      </c>
      <c r="C1481">
        <v>2120000</v>
      </c>
      <c r="D1481" t="s">
        <v>10</v>
      </c>
      <c r="E1481">
        <v>2013</v>
      </c>
      <c r="F1481" t="s">
        <v>3523</v>
      </c>
      <c r="G1481" t="s">
        <v>3524</v>
      </c>
      <c r="H1481" t="s">
        <v>3525</v>
      </c>
      <c r="I1481">
        <v>83000</v>
      </c>
    </row>
    <row r="1482" spans="1:9" x14ac:dyDescent="0.3">
      <c r="A1482">
        <v>1481</v>
      </c>
      <c r="B1482" t="s">
        <v>3522</v>
      </c>
      <c r="C1482">
        <v>2199000</v>
      </c>
      <c r="D1482" t="s">
        <v>10</v>
      </c>
      <c r="E1482">
        <v>2014</v>
      </c>
      <c r="F1482" t="s">
        <v>3523</v>
      </c>
      <c r="G1482" t="s">
        <v>3524</v>
      </c>
      <c r="H1482" t="s">
        <v>3525</v>
      </c>
      <c r="I1482">
        <v>85000</v>
      </c>
    </row>
    <row r="1483" spans="1:9" x14ac:dyDescent="0.3">
      <c r="A1483">
        <v>1482</v>
      </c>
      <c r="B1483" t="s">
        <v>4534</v>
      </c>
      <c r="C1483">
        <v>2249900</v>
      </c>
      <c r="D1483" t="s">
        <v>10</v>
      </c>
      <c r="E1483">
        <v>2012</v>
      </c>
      <c r="F1483" t="s">
        <v>3505</v>
      </c>
      <c r="G1483" t="s">
        <v>3510</v>
      </c>
      <c r="H1483" t="s">
        <v>3511</v>
      </c>
      <c r="I1483">
        <v>75679</v>
      </c>
    </row>
    <row r="1484" spans="1:9" x14ac:dyDescent="0.3">
      <c r="A1484">
        <v>1483</v>
      </c>
      <c r="B1484" t="s">
        <v>4535</v>
      </c>
      <c r="C1484">
        <v>2499900</v>
      </c>
      <c r="D1484" t="s">
        <v>10</v>
      </c>
      <c r="E1484">
        <v>2008</v>
      </c>
      <c r="F1484" t="s">
        <v>3513</v>
      </c>
      <c r="G1484" t="s">
        <v>76</v>
      </c>
      <c r="H1484" t="s">
        <v>77</v>
      </c>
      <c r="I1484">
        <v>68000</v>
      </c>
    </row>
    <row r="1485" spans="1:9" x14ac:dyDescent="0.3">
      <c r="A1485">
        <v>1484</v>
      </c>
      <c r="B1485" t="s">
        <v>3530</v>
      </c>
      <c r="C1485">
        <v>2599000</v>
      </c>
      <c r="D1485" t="s">
        <v>10</v>
      </c>
      <c r="E1485">
        <v>2012</v>
      </c>
      <c r="F1485" t="s">
        <v>3513</v>
      </c>
      <c r="G1485" t="s">
        <v>3515</v>
      </c>
      <c r="H1485" t="s">
        <v>3516</v>
      </c>
      <c r="I1485">
        <v>111544</v>
      </c>
    </row>
    <row r="1486" spans="1:9" x14ac:dyDescent="0.3">
      <c r="A1486">
        <v>1485</v>
      </c>
      <c r="B1486" t="s">
        <v>3533</v>
      </c>
      <c r="C1486">
        <v>2599000</v>
      </c>
      <c r="D1486" t="s">
        <v>10</v>
      </c>
      <c r="E1486">
        <v>2011</v>
      </c>
      <c r="F1486" t="s">
        <v>3513</v>
      </c>
      <c r="G1486" t="s">
        <v>3515</v>
      </c>
      <c r="H1486" t="s">
        <v>3516</v>
      </c>
      <c r="I1486">
        <v>97223</v>
      </c>
    </row>
    <row r="1487" spans="1:9" x14ac:dyDescent="0.3">
      <c r="A1487">
        <v>1486</v>
      </c>
      <c r="B1487" t="s">
        <v>4183</v>
      </c>
      <c r="C1487">
        <v>2999000</v>
      </c>
      <c r="D1487" t="s">
        <v>10</v>
      </c>
      <c r="E1487">
        <v>2017</v>
      </c>
      <c r="F1487" t="s">
        <v>3528</v>
      </c>
      <c r="G1487" t="s">
        <v>76</v>
      </c>
      <c r="H1487" t="s">
        <v>77</v>
      </c>
      <c r="I1487">
        <v>195000</v>
      </c>
    </row>
    <row r="1488" spans="1:9" x14ac:dyDescent="0.3">
      <c r="A1488">
        <v>1487</v>
      </c>
      <c r="B1488" t="s">
        <v>3536</v>
      </c>
      <c r="C1488">
        <v>3299000</v>
      </c>
      <c r="D1488" t="s">
        <v>10</v>
      </c>
      <c r="E1488">
        <v>2016</v>
      </c>
      <c r="F1488" t="s">
        <v>3528</v>
      </c>
      <c r="G1488" t="s">
        <v>76</v>
      </c>
      <c r="H1488" t="s">
        <v>77</v>
      </c>
      <c r="I1488">
        <v>89769</v>
      </c>
    </row>
    <row r="1489" spans="1:9" x14ac:dyDescent="0.3">
      <c r="A1489">
        <v>1488</v>
      </c>
      <c r="B1489" t="s">
        <v>4281</v>
      </c>
      <c r="C1489">
        <v>4450000</v>
      </c>
      <c r="D1489" t="s">
        <v>10</v>
      </c>
      <c r="E1489">
        <v>2020</v>
      </c>
      <c r="F1489" t="s">
        <v>3489</v>
      </c>
      <c r="G1489" t="s">
        <v>2397</v>
      </c>
      <c r="H1489" t="s">
        <v>135</v>
      </c>
      <c r="I1489">
        <v>16562</v>
      </c>
    </row>
    <row r="1490" spans="1:9" x14ac:dyDescent="0.3">
      <c r="A1490">
        <v>1489</v>
      </c>
      <c r="B1490" t="s">
        <v>4378</v>
      </c>
      <c r="C1490">
        <v>4600000</v>
      </c>
      <c r="D1490" t="s">
        <v>10</v>
      </c>
      <c r="E1490">
        <v>2019</v>
      </c>
      <c r="F1490" t="s">
        <v>3489</v>
      </c>
      <c r="G1490" t="s">
        <v>60</v>
      </c>
      <c r="H1490" t="s">
        <v>61</v>
      </c>
      <c r="I1490">
        <v>29000</v>
      </c>
    </row>
    <row r="1491" spans="1:9" x14ac:dyDescent="0.3">
      <c r="A1491">
        <v>1490</v>
      </c>
      <c r="B1491" t="s">
        <v>4425</v>
      </c>
      <c r="C1491">
        <v>5350000</v>
      </c>
      <c r="D1491" t="s">
        <v>10</v>
      </c>
      <c r="E1491">
        <v>2011</v>
      </c>
      <c r="F1491" t="s">
        <v>2729</v>
      </c>
      <c r="G1491" t="s">
        <v>154</v>
      </c>
      <c r="H1491" t="s">
        <v>371</v>
      </c>
      <c r="I1491">
        <v>92100</v>
      </c>
    </row>
    <row r="1492" spans="1:9" x14ac:dyDescent="0.3">
      <c r="A1492">
        <v>1491</v>
      </c>
      <c r="B1492" t="s">
        <v>4536</v>
      </c>
      <c r="C1492">
        <v>6990000</v>
      </c>
      <c r="D1492" t="s">
        <v>10</v>
      </c>
      <c r="E1492">
        <v>2023</v>
      </c>
      <c r="F1492" t="s">
        <v>3489</v>
      </c>
      <c r="G1492" t="s">
        <v>2397</v>
      </c>
      <c r="H1492" t="s">
        <v>135</v>
      </c>
      <c r="I1492">
        <v>3</v>
      </c>
    </row>
    <row r="1493" spans="1:9" x14ac:dyDescent="0.3">
      <c r="A1493">
        <v>1492</v>
      </c>
      <c r="B1493" t="s">
        <v>4537</v>
      </c>
      <c r="C1493">
        <v>6399000</v>
      </c>
      <c r="D1493" t="s">
        <v>10</v>
      </c>
      <c r="E1493">
        <v>2024</v>
      </c>
      <c r="F1493" t="s">
        <v>3489</v>
      </c>
      <c r="G1493" t="s">
        <v>2397</v>
      </c>
      <c r="H1493" t="s">
        <v>135</v>
      </c>
      <c r="I1493">
        <v>3</v>
      </c>
    </row>
    <row r="1494" spans="1:9" x14ac:dyDescent="0.3">
      <c r="A1494">
        <v>1493</v>
      </c>
      <c r="B1494" t="s">
        <v>4538</v>
      </c>
      <c r="C1494">
        <v>7199000</v>
      </c>
      <c r="D1494" t="s">
        <v>10</v>
      </c>
      <c r="E1494">
        <v>2024</v>
      </c>
      <c r="F1494" t="s">
        <v>3489</v>
      </c>
      <c r="G1494" t="s">
        <v>2397</v>
      </c>
      <c r="H1494" t="s">
        <v>135</v>
      </c>
      <c r="I1494">
        <v>3</v>
      </c>
    </row>
    <row r="1495" spans="1:9" x14ac:dyDescent="0.3">
      <c r="A1495">
        <v>1494</v>
      </c>
      <c r="B1495" t="s">
        <v>4360</v>
      </c>
      <c r="C1495">
        <v>6656000</v>
      </c>
      <c r="D1495" t="s">
        <v>10</v>
      </c>
      <c r="E1495">
        <v>2024</v>
      </c>
      <c r="F1495" t="s">
        <v>3489</v>
      </c>
      <c r="G1495" t="s">
        <v>2397</v>
      </c>
      <c r="H1495" t="s">
        <v>135</v>
      </c>
      <c r="I1495">
        <v>5</v>
      </c>
    </row>
    <row r="1496" spans="1:9" x14ac:dyDescent="0.3">
      <c r="A1496">
        <v>1495</v>
      </c>
      <c r="B1496" t="s">
        <v>3560</v>
      </c>
      <c r="C1496">
        <v>7000000</v>
      </c>
      <c r="D1496" t="s">
        <v>3556</v>
      </c>
      <c r="E1496">
        <v>2020</v>
      </c>
      <c r="F1496" t="s">
        <v>494</v>
      </c>
      <c r="G1496" t="s">
        <v>495</v>
      </c>
      <c r="H1496" t="s">
        <v>3561</v>
      </c>
      <c r="I1496">
        <v>42580</v>
      </c>
    </row>
    <row r="1497" spans="1:9" x14ac:dyDescent="0.3">
      <c r="A1497">
        <v>1496</v>
      </c>
      <c r="B1497" t="s">
        <v>3564</v>
      </c>
      <c r="C1497">
        <v>100000</v>
      </c>
      <c r="D1497" t="s">
        <v>10</v>
      </c>
      <c r="E1497">
        <v>1997</v>
      </c>
      <c r="F1497" t="s">
        <v>3565</v>
      </c>
      <c r="G1497" t="s">
        <v>3566</v>
      </c>
      <c r="H1497" t="s">
        <v>3567</v>
      </c>
      <c r="I1497">
        <v>180000</v>
      </c>
    </row>
    <row r="1498" spans="1:9" x14ac:dyDescent="0.3">
      <c r="A1498">
        <v>1497</v>
      </c>
      <c r="B1498" t="s">
        <v>3586</v>
      </c>
      <c r="C1498">
        <v>100000</v>
      </c>
      <c r="D1498" t="s">
        <v>10</v>
      </c>
      <c r="E1498">
        <v>2001</v>
      </c>
      <c r="F1498" t="s">
        <v>3489</v>
      </c>
      <c r="G1498" t="s">
        <v>3524</v>
      </c>
      <c r="H1498" t="s">
        <v>3525</v>
      </c>
      <c r="I1498">
        <v>226545</v>
      </c>
    </row>
    <row r="1499" spans="1:9" x14ac:dyDescent="0.3">
      <c r="A1499">
        <v>1498</v>
      </c>
      <c r="B1499" t="s">
        <v>3601</v>
      </c>
      <c r="C1499">
        <v>140000</v>
      </c>
      <c r="D1499" t="s">
        <v>10</v>
      </c>
      <c r="E1499">
        <v>1995</v>
      </c>
      <c r="F1499" t="s">
        <v>3570</v>
      </c>
      <c r="G1499" t="s">
        <v>3571</v>
      </c>
      <c r="H1499" t="s">
        <v>3572</v>
      </c>
      <c r="I1499">
        <v>211000</v>
      </c>
    </row>
    <row r="1500" spans="1:9" x14ac:dyDescent="0.3">
      <c r="A1500">
        <v>1499</v>
      </c>
      <c r="B1500" t="s">
        <v>3601</v>
      </c>
      <c r="C1500">
        <v>149000</v>
      </c>
      <c r="D1500" t="s">
        <v>10</v>
      </c>
      <c r="E1500">
        <v>1996</v>
      </c>
      <c r="F1500" t="s">
        <v>3570</v>
      </c>
      <c r="G1500" t="s">
        <v>3571</v>
      </c>
      <c r="H1500" t="s">
        <v>3572</v>
      </c>
      <c r="I1500">
        <v>335000</v>
      </c>
    </row>
    <row r="1501" spans="1:9" x14ac:dyDescent="0.3">
      <c r="A1501">
        <v>1500</v>
      </c>
      <c r="B1501" t="s">
        <v>3629</v>
      </c>
      <c r="C1501">
        <v>150000</v>
      </c>
      <c r="D1501" t="s">
        <v>10</v>
      </c>
      <c r="E1501">
        <v>2002</v>
      </c>
      <c r="F1501" t="s">
        <v>4539</v>
      </c>
      <c r="G1501" t="s">
        <v>72</v>
      </c>
      <c r="I1501">
        <v>135000</v>
      </c>
    </row>
    <row r="1502" spans="1:9" x14ac:dyDescent="0.3">
      <c r="A1502">
        <v>1501</v>
      </c>
      <c r="B1502" t="s">
        <v>4540</v>
      </c>
      <c r="C1502">
        <v>150000</v>
      </c>
      <c r="D1502" t="s">
        <v>10</v>
      </c>
      <c r="E1502">
        <v>1995</v>
      </c>
      <c r="F1502" t="s">
        <v>3492</v>
      </c>
      <c r="G1502" t="s">
        <v>3493</v>
      </c>
      <c r="H1502" t="s">
        <v>3494</v>
      </c>
      <c r="I1502">
        <v>202000</v>
      </c>
    </row>
    <row r="1503" spans="1:9" x14ac:dyDescent="0.3">
      <c r="A1503">
        <v>1502</v>
      </c>
      <c r="B1503" t="s">
        <v>3622</v>
      </c>
      <c r="C1503">
        <v>150000</v>
      </c>
      <c r="D1503" t="s">
        <v>10</v>
      </c>
      <c r="E1503">
        <v>1997</v>
      </c>
      <c r="F1503" t="s">
        <v>3565</v>
      </c>
      <c r="G1503" t="s">
        <v>3566</v>
      </c>
      <c r="H1503" t="s">
        <v>3567</v>
      </c>
      <c r="I1503">
        <v>262892</v>
      </c>
    </row>
    <row r="1504" spans="1:9" x14ac:dyDescent="0.3">
      <c r="A1504">
        <v>1503</v>
      </c>
      <c r="B1504" t="s">
        <v>3568</v>
      </c>
      <c r="C1504">
        <v>150000</v>
      </c>
      <c r="D1504" t="s">
        <v>10</v>
      </c>
      <c r="E1504">
        <v>1999</v>
      </c>
      <c r="F1504" t="s">
        <v>3492</v>
      </c>
      <c r="G1504" t="s">
        <v>3493</v>
      </c>
      <c r="H1504" t="s">
        <v>3494</v>
      </c>
      <c r="I1504">
        <v>217235</v>
      </c>
    </row>
    <row r="1505" spans="1:9" x14ac:dyDescent="0.3">
      <c r="A1505">
        <v>1504</v>
      </c>
      <c r="B1505" t="s">
        <v>3606</v>
      </c>
      <c r="C1505">
        <v>170000</v>
      </c>
      <c r="D1505" t="s">
        <v>10</v>
      </c>
      <c r="E1505">
        <v>1999</v>
      </c>
      <c r="F1505" t="s">
        <v>3189</v>
      </c>
      <c r="G1505" t="s">
        <v>3493</v>
      </c>
      <c r="H1505" t="s">
        <v>3494</v>
      </c>
      <c r="I1505">
        <v>181750</v>
      </c>
    </row>
    <row r="1506" spans="1:9" x14ac:dyDescent="0.3">
      <c r="A1506">
        <v>1505</v>
      </c>
      <c r="B1506" t="s">
        <v>3615</v>
      </c>
      <c r="C1506">
        <v>170000</v>
      </c>
      <c r="D1506" t="s">
        <v>19</v>
      </c>
      <c r="E1506">
        <v>1993</v>
      </c>
      <c r="F1506" t="s">
        <v>3045</v>
      </c>
      <c r="G1506" t="s">
        <v>3617</v>
      </c>
      <c r="H1506" t="s">
        <v>3618</v>
      </c>
      <c r="I1506">
        <v>338000</v>
      </c>
    </row>
    <row r="1507" spans="1:9" x14ac:dyDescent="0.3">
      <c r="A1507">
        <v>1506</v>
      </c>
      <c r="B1507" t="s">
        <v>4541</v>
      </c>
      <c r="C1507">
        <v>179000</v>
      </c>
      <c r="D1507" t="s">
        <v>10</v>
      </c>
      <c r="E1507">
        <v>1997</v>
      </c>
      <c r="F1507" t="s">
        <v>3570</v>
      </c>
      <c r="G1507" t="s">
        <v>76</v>
      </c>
      <c r="H1507" t="s">
        <v>77</v>
      </c>
      <c r="I1507">
        <v>314000</v>
      </c>
    </row>
    <row r="1508" spans="1:9" x14ac:dyDescent="0.3">
      <c r="A1508">
        <v>1507</v>
      </c>
      <c r="B1508" t="s">
        <v>3564</v>
      </c>
      <c r="C1508">
        <v>180000</v>
      </c>
      <c r="D1508" t="s">
        <v>10</v>
      </c>
      <c r="E1508">
        <v>1996</v>
      </c>
      <c r="F1508" t="s">
        <v>3565</v>
      </c>
      <c r="G1508" t="s">
        <v>3566</v>
      </c>
      <c r="H1508" t="s">
        <v>3567</v>
      </c>
      <c r="I1508">
        <v>247200</v>
      </c>
    </row>
    <row r="1509" spans="1:9" x14ac:dyDescent="0.3">
      <c r="A1509">
        <v>1508</v>
      </c>
      <c r="B1509" t="s">
        <v>3606</v>
      </c>
      <c r="C1509">
        <v>180000</v>
      </c>
      <c r="D1509" t="s">
        <v>10</v>
      </c>
      <c r="E1509">
        <v>2000</v>
      </c>
      <c r="F1509" t="s">
        <v>3492</v>
      </c>
      <c r="G1509" t="s">
        <v>3493</v>
      </c>
      <c r="H1509" t="s">
        <v>3494</v>
      </c>
      <c r="I1509">
        <v>297878</v>
      </c>
    </row>
    <row r="1510" spans="1:9" x14ac:dyDescent="0.3">
      <c r="A1510">
        <v>1509</v>
      </c>
      <c r="B1510" t="s">
        <v>4542</v>
      </c>
      <c r="C1510">
        <v>188000</v>
      </c>
      <c r="E1510">
        <v>1994</v>
      </c>
      <c r="F1510" t="s">
        <v>3611</v>
      </c>
      <c r="I1510">
        <v>117000</v>
      </c>
    </row>
    <row r="1511" spans="1:9" x14ac:dyDescent="0.3">
      <c r="A1511">
        <v>1510</v>
      </c>
      <c r="B1511" t="s">
        <v>3603</v>
      </c>
      <c r="C1511">
        <v>190000</v>
      </c>
      <c r="D1511" t="s">
        <v>10</v>
      </c>
      <c r="E1511">
        <v>2003</v>
      </c>
      <c r="F1511" t="s">
        <v>3523</v>
      </c>
      <c r="G1511" t="s">
        <v>3571</v>
      </c>
      <c r="H1511" t="s">
        <v>3572</v>
      </c>
      <c r="I1511">
        <v>217000</v>
      </c>
    </row>
    <row r="1512" spans="1:9" x14ac:dyDescent="0.3">
      <c r="A1512">
        <v>1511</v>
      </c>
      <c r="B1512" t="s">
        <v>4543</v>
      </c>
      <c r="C1512">
        <v>190000</v>
      </c>
      <c r="D1512" t="s">
        <v>10</v>
      </c>
      <c r="E1512">
        <v>1994</v>
      </c>
      <c r="F1512" t="s">
        <v>3565</v>
      </c>
      <c r="G1512" t="s">
        <v>3566</v>
      </c>
      <c r="H1512" t="s">
        <v>3567</v>
      </c>
      <c r="I1512">
        <v>211157</v>
      </c>
    </row>
    <row r="1513" spans="1:9" x14ac:dyDescent="0.3">
      <c r="A1513">
        <v>1512</v>
      </c>
      <c r="B1513" t="s">
        <v>3574</v>
      </c>
      <c r="C1513">
        <v>200000</v>
      </c>
      <c r="E1513">
        <v>1993</v>
      </c>
      <c r="F1513" t="s">
        <v>4544</v>
      </c>
      <c r="I1513">
        <v>345500</v>
      </c>
    </row>
    <row r="1514" spans="1:9" x14ac:dyDescent="0.3">
      <c r="A1514">
        <v>1513</v>
      </c>
      <c r="B1514" t="s">
        <v>4545</v>
      </c>
      <c r="C1514">
        <v>225000</v>
      </c>
      <c r="D1514" t="s">
        <v>10</v>
      </c>
      <c r="E1514">
        <v>2000</v>
      </c>
      <c r="F1514" t="s">
        <v>3492</v>
      </c>
      <c r="G1514" t="s">
        <v>3493</v>
      </c>
      <c r="H1514" t="s">
        <v>3494</v>
      </c>
      <c r="I1514">
        <v>143000</v>
      </c>
    </row>
    <row r="1515" spans="1:9" x14ac:dyDescent="0.3">
      <c r="A1515">
        <v>1514</v>
      </c>
      <c r="B1515" t="s">
        <v>3564</v>
      </c>
      <c r="C1515">
        <v>229000</v>
      </c>
      <c r="D1515" t="s">
        <v>10</v>
      </c>
      <c r="E1515">
        <v>1996</v>
      </c>
      <c r="F1515" t="s">
        <v>3565</v>
      </c>
      <c r="G1515" t="s">
        <v>3566</v>
      </c>
      <c r="H1515" t="s">
        <v>3567</v>
      </c>
      <c r="I1515">
        <v>187000</v>
      </c>
    </row>
    <row r="1516" spans="1:9" x14ac:dyDescent="0.3">
      <c r="A1516">
        <v>1515</v>
      </c>
      <c r="B1516" t="s">
        <v>4428</v>
      </c>
      <c r="C1516">
        <v>229000</v>
      </c>
      <c r="D1516" t="s">
        <v>10</v>
      </c>
      <c r="E1516">
        <v>1993</v>
      </c>
      <c r="F1516" t="s">
        <v>3565</v>
      </c>
      <c r="G1516" t="s">
        <v>3566</v>
      </c>
      <c r="H1516" t="s">
        <v>3567</v>
      </c>
      <c r="I1516">
        <v>392000</v>
      </c>
    </row>
    <row r="1517" spans="1:9" x14ac:dyDescent="0.3">
      <c r="A1517">
        <v>1516</v>
      </c>
      <c r="B1517" t="s">
        <v>4546</v>
      </c>
      <c r="C1517">
        <v>235000</v>
      </c>
      <c r="D1517" t="s">
        <v>10</v>
      </c>
      <c r="E1517">
        <v>1996</v>
      </c>
      <c r="F1517" t="s">
        <v>3565</v>
      </c>
      <c r="G1517" t="s">
        <v>3566</v>
      </c>
      <c r="H1517" t="s">
        <v>3567</v>
      </c>
      <c r="I1517">
        <v>73961</v>
      </c>
    </row>
    <row r="1518" spans="1:9" x14ac:dyDescent="0.3">
      <c r="A1518">
        <v>1517</v>
      </c>
      <c r="B1518" t="s">
        <v>3602</v>
      </c>
      <c r="C1518">
        <v>245000</v>
      </c>
      <c r="D1518" t="s">
        <v>10</v>
      </c>
      <c r="E1518">
        <v>1994</v>
      </c>
      <c r="F1518" t="s">
        <v>3565</v>
      </c>
      <c r="G1518" t="s">
        <v>3566</v>
      </c>
      <c r="H1518" t="s">
        <v>3567</v>
      </c>
      <c r="I1518">
        <v>256000</v>
      </c>
    </row>
    <row r="1519" spans="1:9" x14ac:dyDescent="0.3">
      <c r="A1519">
        <v>1518</v>
      </c>
      <c r="B1519" t="s">
        <v>3613</v>
      </c>
      <c r="C1519">
        <v>249000</v>
      </c>
      <c r="D1519" t="s">
        <v>10</v>
      </c>
      <c r="E1519">
        <v>1998</v>
      </c>
      <c r="F1519" t="s">
        <v>3492</v>
      </c>
      <c r="G1519" t="s">
        <v>3493</v>
      </c>
      <c r="H1519" t="s">
        <v>3494</v>
      </c>
      <c r="I1519">
        <v>104000</v>
      </c>
    </row>
    <row r="1520" spans="1:9" x14ac:dyDescent="0.3">
      <c r="A1520">
        <v>1519</v>
      </c>
      <c r="B1520" t="s">
        <v>4547</v>
      </c>
      <c r="C1520">
        <v>250000</v>
      </c>
      <c r="D1520" t="s">
        <v>10</v>
      </c>
      <c r="E1520">
        <v>1994</v>
      </c>
      <c r="F1520" t="s">
        <v>3570</v>
      </c>
      <c r="G1520" t="s">
        <v>3571</v>
      </c>
      <c r="H1520" t="s">
        <v>3572</v>
      </c>
      <c r="I1520">
        <v>174300</v>
      </c>
    </row>
    <row r="1521" spans="1:9" x14ac:dyDescent="0.3">
      <c r="A1521">
        <v>1520</v>
      </c>
      <c r="B1521" t="s">
        <v>4548</v>
      </c>
      <c r="C1521">
        <v>280000</v>
      </c>
      <c r="D1521" t="s">
        <v>10</v>
      </c>
      <c r="E1521">
        <v>1998</v>
      </c>
      <c r="F1521" t="s">
        <v>3489</v>
      </c>
      <c r="G1521" t="s">
        <v>3524</v>
      </c>
      <c r="H1521" t="s">
        <v>3525</v>
      </c>
      <c r="I1521">
        <v>237500</v>
      </c>
    </row>
    <row r="1522" spans="1:9" x14ac:dyDescent="0.3">
      <c r="A1522">
        <v>1521</v>
      </c>
      <c r="B1522" t="s">
        <v>4549</v>
      </c>
      <c r="C1522">
        <v>298000</v>
      </c>
      <c r="D1522" t="s">
        <v>10</v>
      </c>
      <c r="E1522">
        <v>1995</v>
      </c>
      <c r="F1522" t="s">
        <v>3565</v>
      </c>
      <c r="G1522" t="s">
        <v>3566</v>
      </c>
      <c r="H1522" t="s">
        <v>3567</v>
      </c>
      <c r="I1522">
        <v>206285</v>
      </c>
    </row>
    <row r="1523" spans="1:9" x14ac:dyDescent="0.3">
      <c r="A1523">
        <v>1522</v>
      </c>
      <c r="B1523" t="s">
        <v>3601</v>
      </c>
      <c r="C1523">
        <v>299000</v>
      </c>
      <c r="D1523" t="s">
        <v>10</v>
      </c>
      <c r="E1523">
        <v>1994</v>
      </c>
      <c r="F1523" t="s">
        <v>3570</v>
      </c>
      <c r="G1523" t="s">
        <v>3571</v>
      </c>
      <c r="H1523" t="s">
        <v>3572</v>
      </c>
      <c r="I1523">
        <v>171230</v>
      </c>
    </row>
    <row r="1524" spans="1:9" x14ac:dyDescent="0.3">
      <c r="A1524">
        <v>1523</v>
      </c>
      <c r="B1524" t="s">
        <v>3622</v>
      </c>
      <c r="C1524">
        <v>300000</v>
      </c>
      <c r="D1524" t="s">
        <v>10</v>
      </c>
      <c r="E1524">
        <v>1995</v>
      </c>
      <c r="F1524" t="s">
        <v>3565</v>
      </c>
      <c r="G1524" t="s">
        <v>3566</v>
      </c>
      <c r="H1524" t="s">
        <v>3567</v>
      </c>
      <c r="I1524">
        <v>206744</v>
      </c>
    </row>
    <row r="1525" spans="1:9" x14ac:dyDescent="0.3">
      <c r="A1525">
        <v>1524</v>
      </c>
      <c r="B1525" t="s">
        <v>3579</v>
      </c>
      <c r="C1525">
        <v>300000</v>
      </c>
      <c r="D1525" t="s">
        <v>10</v>
      </c>
      <c r="E1525">
        <v>2002</v>
      </c>
      <c r="F1525" t="s">
        <v>3489</v>
      </c>
      <c r="G1525" t="s">
        <v>2397</v>
      </c>
      <c r="H1525" t="s">
        <v>135</v>
      </c>
      <c r="I1525">
        <v>122240</v>
      </c>
    </row>
    <row r="1526" spans="1:9" x14ac:dyDescent="0.3">
      <c r="A1526">
        <v>1525</v>
      </c>
      <c r="B1526" t="s">
        <v>4434</v>
      </c>
      <c r="C1526">
        <v>330000</v>
      </c>
      <c r="D1526" t="s">
        <v>10</v>
      </c>
      <c r="E1526">
        <v>1994</v>
      </c>
      <c r="F1526" t="s">
        <v>3570</v>
      </c>
      <c r="G1526" t="s">
        <v>3571</v>
      </c>
      <c r="H1526" t="s">
        <v>3572</v>
      </c>
      <c r="I1526">
        <v>182600</v>
      </c>
    </row>
    <row r="1527" spans="1:9" x14ac:dyDescent="0.3">
      <c r="A1527">
        <v>1526</v>
      </c>
      <c r="B1527" t="s">
        <v>3609</v>
      </c>
      <c r="C1527">
        <v>340000</v>
      </c>
      <c r="D1527" t="s">
        <v>10</v>
      </c>
      <c r="E1527">
        <v>2003</v>
      </c>
      <c r="F1527" t="s">
        <v>3492</v>
      </c>
      <c r="G1527" t="s">
        <v>3497</v>
      </c>
      <c r="H1527" t="s">
        <v>3498</v>
      </c>
      <c r="I1527">
        <v>170000</v>
      </c>
    </row>
    <row r="1528" spans="1:9" x14ac:dyDescent="0.3">
      <c r="A1528">
        <v>1527</v>
      </c>
      <c r="B1528" t="s">
        <v>3609</v>
      </c>
      <c r="C1528">
        <v>340000</v>
      </c>
      <c r="D1528" t="s">
        <v>10</v>
      </c>
      <c r="E1528">
        <v>2003</v>
      </c>
      <c r="F1528" t="s">
        <v>3492</v>
      </c>
      <c r="G1528" t="s">
        <v>3497</v>
      </c>
      <c r="H1528" t="s">
        <v>3498</v>
      </c>
      <c r="I1528">
        <v>284260</v>
      </c>
    </row>
    <row r="1529" spans="1:9" x14ac:dyDescent="0.3">
      <c r="A1529">
        <v>1528</v>
      </c>
      <c r="B1529" t="s">
        <v>3629</v>
      </c>
      <c r="C1529">
        <v>345000</v>
      </c>
      <c r="D1529" t="s">
        <v>10</v>
      </c>
      <c r="E1529">
        <v>2001</v>
      </c>
      <c r="F1529" t="s">
        <v>3492</v>
      </c>
      <c r="G1529" t="s">
        <v>3497</v>
      </c>
      <c r="H1529" t="s">
        <v>3498</v>
      </c>
      <c r="I1529">
        <v>193300</v>
      </c>
    </row>
    <row r="1530" spans="1:9" x14ac:dyDescent="0.3">
      <c r="A1530">
        <v>1529</v>
      </c>
      <c r="B1530" t="s">
        <v>3579</v>
      </c>
      <c r="C1530">
        <v>345000</v>
      </c>
      <c r="D1530" t="s">
        <v>10</v>
      </c>
      <c r="E1530">
        <v>2000</v>
      </c>
      <c r="F1530" t="s">
        <v>3489</v>
      </c>
      <c r="G1530" t="s">
        <v>2397</v>
      </c>
      <c r="H1530" t="s">
        <v>135</v>
      </c>
      <c r="I1530">
        <v>244084</v>
      </c>
    </row>
    <row r="1531" spans="1:9" x14ac:dyDescent="0.3">
      <c r="A1531">
        <v>1530</v>
      </c>
      <c r="B1531" t="s">
        <v>3698</v>
      </c>
      <c r="C1531">
        <v>350000</v>
      </c>
      <c r="D1531" t="s">
        <v>10</v>
      </c>
      <c r="E1531">
        <v>2004</v>
      </c>
      <c r="F1531" t="s">
        <v>3523</v>
      </c>
      <c r="G1531" t="s">
        <v>3571</v>
      </c>
      <c r="H1531" t="s">
        <v>3572</v>
      </c>
      <c r="I1531">
        <v>256716</v>
      </c>
    </row>
    <row r="1532" spans="1:9" x14ac:dyDescent="0.3">
      <c r="A1532">
        <v>1531</v>
      </c>
      <c r="B1532" t="s">
        <v>3648</v>
      </c>
      <c r="C1532">
        <v>350000</v>
      </c>
      <c r="D1532" t="s">
        <v>10</v>
      </c>
      <c r="E1532">
        <v>2003</v>
      </c>
      <c r="F1532" t="s">
        <v>3492</v>
      </c>
      <c r="G1532" t="s">
        <v>3497</v>
      </c>
      <c r="H1532" t="s">
        <v>3498</v>
      </c>
      <c r="I1532">
        <v>247659</v>
      </c>
    </row>
    <row r="1533" spans="1:9" x14ac:dyDescent="0.3">
      <c r="A1533">
        <v>1532</v>
      </c>
      <c r="B1533" t="s">
        <v>3615</v>
      </c>
      <c r="C1533">
        <v>350000</v>
      </c>
      <c r="D1533" t="s">
        <v>19</v>
      </c>
      <c r="E1533">
        <v>1996</v>
      </c>
      <c r="F1533" t="s">
        <v>3616</v>
      </c>
      <c r="G1533" t="s">
        <v>3617</v>
      </c>
      <c r="H1533" t="s">
        <v>3618</v>
      </c>
      <c r="I1533">
        <v>222745</v>
      </c>
    </row>
    <row r="1534" spans="1:9" x14ac:dyDescent="0.3">
      <c r="A1534">
        <v>1533</v>
      </c>
      <c r="B1534" t="s">
        <v>4550</v>
      </c>
      <c r="C1534">
        <v>388000</v>
      </c>
      <c r="D1534" t="s">
        <v>10</v>
      </c>
      <c r="E1534">
        <v>2004</v>
      </c>
      <c r="F1534" t="s">
        <v>3513</v>
      </c>
      <c r="G1534" t="s">
        <v>76</v>
      </c>
      <c r="H1534" t="s">
        <v>77</v>
      </c>
      <c r="I1534">
        <v>194000</v>
      </c>
    </row>
    <row r="1535" spans="1:9" x14ac:dyDescent="0.3">
      <c r="A1535">
        <v>1534</v>
      </c>
      <c r="B1535" t="s">
        <v>3651</v>
      </c>
      <c r="C1535">
        <v>395000</v>
      </c>
      <c r="D1535" t="s">
        <v>19</v>
      </c>
      <c r="E1535">
        <v>2004</v>
      </c>
      <c r="F1535" t="s">
        <v>3502</v>
      </c>
      <c r="G1535" t="s">
        <v>3503</v>
      </c>
      <c r="H1535" t="s">
        <v>2460</v>
      </c>
      <c r="I1535">
        <v>327000</v>
      </c>
    </row>
    <row r="1536" spans="1:9" x14ac:dyDescent="0.3">
      <c r="A1536">
        <v>1535</v>
      </c>
      <c r="B1536" t="s">
        <v>4551</v>
      </c>
      <c r="C1536">
        <v>397000</v>
      </c>
      <c r="D1536" t="s">
        <v>10</v>
      </c>
      <c r="E1536">
        <v>2001</v>
      </c>
      <c r="F1536" t="s">
        <v>3492</v>
      </c>
      <c r="G1536" t="s">
        <v>3497</v>
      </c>
      <c r="H1536" t="s">
        <v>3498</v>
      </c>
      <c r="I1536">
        <v>183000</v>
      </c>
    </row>
    <row r="1537" spans="1:9" x14ac:dyDescent="0.3">
      <c r="A1537">
        <v>1536</v>
      </c>
      <c r="B1537" t="s">
        <v>3579</v>
      </c>
      <c r="C1537">
        <v>399000</v>
      </c>
      <c r="D1537" t="s">
        <v>10</v>
      </c>
      <c r="E1537">
        <v>2003</v>
      </c>
      <c r="F1537" t="s">
        <v>3489</v>
      </c>
      <c r="G1537" t="s">
        <v>2397</v>
      </c>
      <c r="H1537" t="s">
        <v>135</v>
      </c>
      <c r="I1537">
        <v>242250</v>
      </c>
    </row>
    <row r="1538" spans="1:9" x14ac:dyDescent="0.3">
      <c r="A1538">
        <v>1537</v>
      </c>
      <c r="B1538" t="s">
        <v>4552</v>
      </c>
      <c r="C1538">
        <v>399000</v>
      </c>
      <c r="D1538" t="s">
        <v>10</v>
      </c>
      <c r="E1538">
        <v>1997</v>
      </c>
      <c r="F1538" t="s">
        <v>3565</v>
      </c>
      <c r="G1538" t="s">
        <v>3566</v>
      </c>
      <c r="H1538" t="s">
        <v>3567</v>
      </c>
      <c r="I1538">
        <v>102000</v>
      </c>
    </row>
    <row r="1539" spans="1:9" x14ac:dyDescent="0.3">
      <c r="A1539">
        <v>1538</v>
      </c>
      <c r="B1539" t="s">
        <v>4553</v>
      </c>
      <c r="C1539">
        <v>399999</v>
      </c>
      <c r="D1539" t="s">
        <v>10</v>
      </c>
      <c r="E1539">
        <v>1998</v>
      </c>
      <c r="F1539" t="s">
        <v>3492</v>
      </c>
      <c r="G1539" t="s">
        <v>3493</v>
      </c>
      <c r="H1539" t="s">
        <v>3494</v>
      </c>
      <c r="I1539">
        <v>139000</v>
      </c>
    </row>
    <row r="1540" spans="1:9" x14ac:dyDescent="0.3">
      <c r="A1540">
        <v>1539</v>
      </c>
      <c r="B1540" t="s">
        <v>3673</v>
      </c>
      <c r="C1540">
        <v>400000</v>
      </c>
      <c r="D1540" t="s">
        <v>10</v>
      </c>
      <c r="E1540">
        <v>2009</v>
      </c>
      <c r="F1540" t="s">
        <v>3505</v>
      </c>
      <c r="G1540" t="s">
        <v>3506</v>
      </c>
      <c r="H1540" t="s">
        <v>3315</v>
      </c>
      <c r="I1540">
        <v>378335</v>
      </c>
    </row>
    <row r="1541" spans="1:9" x14ac:dyDescent="0.3">
      <c r="A1541">
        <v>1540</v>
      </c>
      <c r="B1541" t="s">
        <v>3674</v>
      </c>
      <c r="C1541">
        <v>400000</v>
      </c>
      <c r="D1541" t="s">
        <v>10</v>
      </c>
      <c r="E1541">
        <v>2002</v>
      </c>
      <c r="F1541" t="s">
        <v>3489</v>
      </c>
      <c r="G1541" t="s">
        <v>2397</v>
      </c>
      <c r="H1541" t="s">
        <v>135</v>
      </c>
      <c r="I1541">
        <v>190000</v>
      </c>
    </row>
    <row r="1542" spans="1:9" x14ac:dyDescent="0.3">
      <c r="A1542">
        <v>1541</v>
      </c>
      <c r="B1542" t="s">
        <v>3630</v>
      </c>
      <c r="C1542">
        <v>400000</v>
      </c>
      <c r="D1542" t="s">
        <v>10</v>
      </c>
      <c r="E1542">
        <v>2003</v>
      </c>
      <c r="F1542" t="s">
        <v>3492</v>
      </c>
      <c r="G1542" t="s">
        <v>3497</v>
      </c>
      <c r="H1542" t="s">
        <v>3498</v>
      </c>
      <c r="I1542">
        <v>236000</v>
      </c>
    </row>
    <row r="1543" spans="1:9" x14ac:dyDescent="0.3">
      <c r="A1543">
        <v>1542</v>
      </c>
      <c r="B1543" t="s">
        <v>3629</v>
      </c>
      <c r="C1543">
        <v>435000</v>
      </c>
      <c r="D1543" t="s">
        <v>10</v>
      </c>
      <c r="E1543">
        <v>2001</v>
      </c>
      <c r="F1543" t="s">
        <v>3492</v>
      </c>
      <c r="G1543" t="s">
        <v>3497</v>
      </c>
      <c r="H1543" t="s">
        <v>3498</v>
      </c>
      <c r="I1543">
        <v>223000</v>
      </c>
    </row>
    <row r="1544" spans="1:9" x14ac:dyDescent="0.3">
      <c r="A1544">
        <v>1543</v>
      </c>
      <c r="B1544" t="s">
        <v>3604</v>
      </c>
      <c r="C1544">
        <v>439000</v>
      </c>
      <c r="D1544" t="s">
        <v>10</v>
      </c>
      <c r="E1544">
        <v>2003</v>
      </c>
      <c r="F1544" t="s">
        <v>3492</v>
      </c>
      <c r="G1544" t="s">
        <v>3497</v>
      </c>
      <c r="H1544" t="s">
        <v>3498</v>
      </c>
      <c r="I1544">
        <v>222000</v>
      </c>
    </row>
    <row r="1545" spans="1:9" x14ac:dyDescent="0.3">
      <c r="A1545">
        <v>1544</v>
      </c>
      <c r="B1545" t="s">
        <v>3579</v>
      </c>
      <c r="C1545">
        <v>445000</v>
      </c>
      <c r="D1545" t="s">
        <v>10</v>
      </c>
      <c r="E1545">
        <v>2002</v>
      </c>
      <c r="F1545" t="s">
        <v>3489</v>
      </c>
      <c r="G1545" t="s">
        <v>2397</v>
      </c>
      <c r="H1545" t="s">
        <v>135</v>
      </c>
      <c r="I1545">
        <v>187994</v>
      </c>
    </row>
    <row r="1546" spans="1:9" x14ac:dyDescent="0.3">
      <c r="A1546">
        <v>1545</v>
      </c>
      <c r="B1546" t="s">
        <v>3579</v>
      </c>
      <c r="C1546">
        <v>449900</v>
      </c>
      <c r="D1546" t="s">
        <v>10</v>
      </c>
      <c r="E1546">
        <v>2002</v>
      </c>
      <c r="F1546" t="s">
        <v>3489</v>
      </c>
      <c r="G1546" t="s">
        <v>2397</v>
      </c>
      <c r="H1546" t="s">
        <v>135</v>
      </c>
      <c r="I1546">
        <v>158053</v>
      </c>
    </row>
    <row r="1547" spans="1:9" x14ac:dyDescent="0.3">
      <c r="A1547">
        <v>1546</v>
      </c>
      <c r="B1547" t="s">
        <v>4554</v>
      </c>
      <c r="C1547">
        <v>450000</v>
      </c>
      <c r="D1547" t="s">
        <v>10</v>
      </c>
      <c r="E1547">
        <v>2001</v>
      </c>
      <c r="F1547" t="s">
        <v>3489</v>
      </c>
      <c r="G1547" t="s">
        <v>2397</v>
      </c>
      <c r="H1547" t="s">
        <v>135</v>
      </c>
      <c r="I1547">
        <v>229875</v>
      </c>
    </row>
    <row r="1548" spans="1:9" x14ac:dyDescent="0.3">
      <c r="A1548">
        <v>1547</v>
      </c>
      <c r="B1548" t="s">
        <v>3595</v>
      </c>
      <c r="C1548">
        <v>450000</v>
      </c>
      <c r="D1548" t="s">
        <v>19</v>
      </c>
      <c r="E1548">
        <v>2004</v>
      </c>
      <c r="F1548" t="s">
        <v>3502</v>
      </c>
      <c r="G1548" t="s">
        <v>3503</v>
      </c>
      <c r="H1548" t="s">
        <v>2460</v>
      </c>
      <c r="I1548">
        <v>197000</v>
      </c>
    </row>
    <row r="1549" spans="1:9" x14ac:dyDescent="0.3">
      <c r="A1549">
        <v>1548</v>
      </c>
      <c r="B1549" t="s">
        <v>4555</v>
      </c>
      <c r="C1549">
        <v>459000</v>
      </c>
      <c r="D1549" t="s">
        <v>10</v>
      </c>
      <c r="E1549">
        <v>2002</v>
      </c>
      <c r="F1549" t="s">
        <v>3492</v>
      </c>
      <c r="G1549" t="s">
        <v>3497</v>
      </c>
      <c r="H1549" t="s">
        <v>3498</v>
      </c>
      <c r="I1549">
        <v>121209</v>
      </c>
    </row>
    <row r="1550" spans="1:9" x14ac:dyDescent="0.3">
      <c r="A1550">
        <v>1549</v>
      </c>
      <c r="B1550" t="s">
        <v>3647</v>
      </c>
      <c r="C1550">
        <v>469000</v>
      </c>
      <c r="E1550">
        <v>2004</v>
      </c>
      <c r="F1550" t="s">
        <v>4556</v>
      </c>
      <c r="I1550">
        <v>136600</v>
      </c>
    </row>
    <row r="1551" spans="1:9" x14ac:dyDescent="0.3">
      <c r="A1551">
        <v>1550</v>
      </c>
      <c r="B1551" t="s">
        <v>3647</v>
      </c>
      <c r="C1551">
        <v>495000</v>
      </c>
      <c r="D1551" t="s">
        <v>10</v>
      </c>
      <c r="E1551">
        <v>2004</v>
      </c>
      <c r="F1551" t="s">
        <v>3523</v>
      </c>
      <c r="G1551" t="s">
        <v>3571</v>
      </c>
      <c r="H1551" t="s">
        <v>3572</v>
      </c>
      <c r="I1551">
        <v>105000</v>
      </c>
    </row>
    <row r="1552" spans="1:9" x14ac:dyDescent="0.3">
      <c r="A1552">
        <v>1551</v>
      </c>
      <c r="B1552" t="s">
        <v>3568</v>
      </c>
      <c r="C1552">
        <v>499000</v>
      </c>
      <c r="D1552" t="s">
        <v>10</v>
      </c>
      <c r="E1552">
        <v>1999</v>
      </c>
      <c r="F1552" t="s">
        <v>3492</v>
      </c>
      <c r="G1552" t="s">
        <v>3493</v>
      </c>
      <c r="H1552" t="s">
        <v>3494</v>
      </c>
      <c r="I1552">
        <v>102000</v>
      </c>
    </row>
    <row r="1553" spans="1:9" x14ac:dyDescent="0.3">
      <c r="A1553">
        <v>1552</v>
      </c>
      <c r="B1553" t="s">
        <v>3678</v>
      </c>
      <c r="C1553">
        <v>499999</v>
      </c>
      <c r="D1553" t="s">
        <v>19</v>
      </c>
      <c r="E1553">
        <v>2005</v>
      </c>
      <c r="F1553" t="s">
        <v>3502</v>
      </c>
      <c r="G1553" t="s">
        <v>3503</v>
      </c>
      <c r="H1553" t="s">
        <v>2460</v>
      </c>
      <c r="I1553">
        <v>340000</v>
      </c>
    </row>
    <row r="1554" spans="1:9" x14ac:dyDescent="0.3">
      <c r="A1554">
        <v>1553</v>
      </c>
      <c r="B1554" t="s">
        <v>4557</v>
      </c>
      <c r="C1554">
        <v>500000</v>
      </c>
      <c r="D1554" t="s">
        <v>19</v>
      </c>
      <c r="E1554">
        <v>2004</v>
      </c>
      <c r="F1554" t="s">
        <v>3502</v>
      </c>
      <c r="G1554" t="s">
        <v>3503</v>
      </c>
      <c r="H1554" t="s">
        <v>2460</v>
      </c>
      <c r="I1554">
        <v>233464</v>
      </c>
    </row>
    <row r="1555" spans="1:9" x14ac:dyDescent="0.3">
      <c r="A1555">
        <v>1554</v>
      </c>
      <c r="B1555" t="s">
        <v>3827</v>
      </c>
      <c r="C1555">
        <v>500000</v>
      </c>
      <c r="D1555" t="s">
        <v>10</v>
      </c>
      <c r="E1555">
        <v>2001</v>
      </c>
      <c r="F1555" t="s">
        <v>3492</v>
      </c>
      <c r="G1555" t="s">
        <v>3497</v>
      </c>
      <c r="H1555" t="s">
        <v>3498</v>
      </c>
      <c r="I1555">
        <v>202834</v>
      </c>
    </row>
    <row r="1556" spans="1:9" x14ac:dyDescent="0.3">
      <c r="A1556">
        <v>1555</v>
      </c>
      <c r="B1556" t="s">
        <v>3499</v>
      </c>
      <c r="C1556">
        <v>500000</v>
      </c>
      <c r="D1556" t="s">
        <v>10</v>
      </c>
      <c r="E1556">
        <v>2003</v>
      </c>
      <c r="F1556" t="s">
        <v>3492</v>
      </c>
      <c r="G1556" t="s">
        <v>3497</v>
      </c>
      <c r="H1556" t="s">
        <v>3498</v>
      </c>
      <c r="I1556">
        <v>224000</v>
      </c>
    </row>
    <row r="1557" spans="1:9" x14ac:dyDescent="0.3">
      <c r="A1557">
        <v>1556</v>
      </c>
      <c r="B1557" t="s">
        <v>3621</v>
      </c>
      <c r="C1557">
        <v>520000</v>
      </c>
      <c r="D1557" t="s">
        <v>10</v>
      </c>
      <c r="E1557">
        <v>2001</v>
      </c>
      <c r="F1557" t="s">
        <v>3489</v>
      </c>
      <c r="G1557" t="s">
        <v>2397</v>
      </c>
      <c r="H1557" t="s">
        <v>135</v>
      </c>
      <c r="I1557">
        <v>290000</v>
      </c>
    </row>
    <row r="1558" spans="1:9" x14ac:dyDescent="0.3">
      <c r="A1558">
        <v>1557</v>
      </c>
      <c r="B1558" t="s">
        <v>3595</v>
      </c>
      <c r="C1558">
        <v>527000</v>
      </c>
      <c r="D1558" t="s">
        <v>19</v>
      </c>
      <c r="E1558">
        <v>2004</v>
      </c>
      <c r="F1558" t="s">
        <v>3502</v>
      </c>
      <c r="G1558" t="s">
        <v>3503</v>
      </c>
      <c r="H1558" t="s">
        <v>2460</v>
      </c>
      <c r="I1558">
        <v>291000</v>
      </c>
    </row>
    <row r="1559" spans="1:9" x14ac:dyDescent="0.3">
      <c r="A1559">
        <v>1558</v>
      </c>
      <c r="B1559" t="s">
        <v>3504</v>
      </c>
      <c r="C1559">
        <v>530000</v>
      </c>
      <c r="D1559" t="s">
        <v>10</v>
      </c>
      <c r="E1559">
        <v>2004</v>
      </c>
      <c r="F1559" t="s">
        <v>3489</v>
      </c>
      <c r="G1559" t="s">
        <v>2397</v>
      </c>
      <c r="H1559" t="s">
        <v>135</v>
      </c>
      <c r="I1559">
        <v>178000</v>
      </c>
    </row>
    <row r="1560" spans="1:9" x14ac:dyDescent="0.3">
      <c r="A1560">
        <v>1559</v>
      </c>
      <c r="B1560" t="s">
        <v>3579</v>
      </c>
      <c r="C1560">
        <v>545000</v>
      </c>
      <c r="D1560" t="s">
        <v>10</v>
      </c>
      <c r="E1560">
        <v>2003</v>
      </c>
      <c r="F1560" t="s">
        <v>3489</v>
      </c>
      <c r="G1560" t="s">
        <v>135</v>
      </c>
      <c r="H1560" t="s">
        <v>136</v>
      </c>
      <c r="I1560">
        <v>225672</v>
      </c>
    </row>
    <row r="1561" spans="1:9" x14ac:dyDescent="0.3">
      <c r="A1561">
        <v>1560</v>
      </c>
      <c r="B1561" t="s">
        <v>4558</v>
      </c>
      <c r="C1561">
        <v>549000</v>
      </c>
      <c r="D1561" t="s">
        <v>10</v>
      </c>
      <c r="E1561">
        <v>2005</v>
      </c>
      <c r="F1561" t="s">
        <v>3505</v>
      </c>
      <c r="G1561" t="s">
        <v>3506</v>
      </c>
      <c r="H1561" t="s">
        <v>3315</v>
      </c>
      <c r="I1561">
        <v>256834</v>
      </c>
    </row>
    <row r="1562" spans="1:9" x14ac:dyDescent="0.3">
      <c r="A1562">
        <v>1561</v>
      </c>
      <c r="B1562" t="s">
        <v>3704</v>
      </c>
      <c r="C1562">
        <v>549000</v>
      </c>
      <c r="D1562" t="s">
        <v>10</v>
      </c>
      <c r="E1562">
        <v>2003</v>
      </c>
      <c r="F1562" t="s">
        <v>3489</v>
      </c>
      <c r="G1562" t="s">
        <v>2397</v>
      </c>
      <c r="H1562" t="s">
        <v>135</v>
      </c>
      <c r="I1562">
        <v>195000</v>
      </c>
    </row>
    <row r="1563" spans="1:9" x14ac:dyDescent="0.3">
      <c r="A1563">
        <v>1562</v>
      </c>
      <c r="B1563" t="s">
        <v>3688</v>
      </c>
      <c r="C1563">
        <v>549000</v>
      </c>
      <c r="D1563" t="s">
        <v>10</v>
      </c>
      <c r="E1563">
        <v>2003</v>
      </c>
      <c r="F1563" t="s">
        <v>3492</v>
      </c>
      <c r="G1563" t="s">
        <v>3497</v>
      </c>
      <c r="H1563" t="s">
        <v>3498</v>
      </c>
      <c r="I1563">
        <v>73549</v>
      </c>
    </row>
    <row r="1564" spans="1:9" x14ac:dyDescent="0.3">
      <c r="A1564">
        <v>1563</v>
      </c>
      <c r="B1564" t="s">
        <v>3579</v>
      </c>
      <c r="C1564">
        <v>570000</v>
      </c>
      <c r="D1564" t="s">
        <v>10</v>
      </c>
      <c r="E1564">
        <v>2002</v>
      </c>
      <c r="F1564" t="s">
        <v>3489</v>
      </c>
      <c r="G1564" t="s">
        <v>2397</v>
      </c>
      <c r="H1564" t="s">
        <v>135</v>
      </c>
      <c r="I1564">
        <v>114031</v>
      </c>
    </row>
    <row r="1565" spans="1:9" x14ac:dyDescent="0.3">
      <c r="A1565">
        <v>1564</v>
      </c>
      <c r="B1565" t="s">
        <v>3594</v>
      </c>
      <c r="C1565">
        <v>580000</v>
      </c>
      <c r="D1565" t="s">
        <v>10</v>
      </c>
      <c r="E1565">
        <v>2005</v>
      </c>
      <c r="F1565" t="s">
        <v>3505</v>
      </c>
      <c r="G1565" t="s">
        <v>3506</v>
      </c>
      <c r="H1565" t="s">
        <v>3315</v>
      </c>
      <c r="I1565">
        <v>279500</v>
      </c>
    </row>
    <row r="1566" spans="1:9" x14ac:dyDescent="0.3">
      <c r="A1566">
        <v>1565</v>
      </c>
      <c r="B1566" t="s">
        <v>4418</v>
      </c>
      <c r="C1566">
        <v>589000</v>
      </c>
      <c r="D1566" t="s">
        <v>19</v>
      </c>
      <c r="E1566">
        <v>2005</v>
      </c>
      <c r="F1566" t="s">
        <v>3502</v>
      </c>
      <c r="G1566" t="s">
        <v>3503</v>
      </c>
      <c r="H1566" t="s">
        <v>2460</v>
      </c>
      <c r="I1566">
        <v>314917</v>
      </c>
    </row>
    <row r="1567" spans="1:9" x14ac:dyDescent="0.3">
      <c r="A1567">
        <v>1566</v>
      </c>
      <c r="B1567" t="s">
        <v>4559</v>
      </c>
      <c r="C1567">
        <v>598000</v>
      </c>
      <c r="D1567" t="s">
        <v>10</v>
      </c>
      <c r="E1567">
        <v>2005</v>
      </c>
      <c r="F1567" t="s">
        <v>3505</v>
      </c>
      <c r="G1567" t="s">
        <v>3506</v>
      </c>
      <c r="H1567" t="s">
        <v>3315</v>
      </c>
      <c r="I1567">
        <v>151000</v>
      </c>
    </row>
    <row r="1568" spans="1:9" x14ac:dyDescent="0.3">
      <c r="A1568">
        <v>1567</v>
      </c>
      <c r="B1568" t="s">
        <v>4560</v>
      </c>
      <c r="C1568">
        <v>599000</v>
      </c>
      <c r="D1568" t="s">
        <v>19</v>
      </c>
      <c r="E1568">
        <v>2008</v>
      </c>
      <c r="F1568" t="s">
        <v>3502</v>
      </c>
      <c r="G1568" t="s">
        <v>2397</v>
      </c>
      <c r="H1568" t="s">
        <v>135</v>
      </c>
      <c r="I1568">
        <v>327664</v>
      </c>
    </row>
    <row r="1569" spans="1:9" x14ac:dyDescent="0.3">
      <c r="A1569">
        <v>1568</v>
      </c>
      <c r="B1569" t="s">
        <v>3703</v>
      </c>
      <c r="C1569">
        <v>599000</v>
      </c>
      <c r="D1569" t="s">
        <v>10</v>
      </c>
      <c r="E1569">
        <v>2003</v>
      </c>
      <c r="F1569" t="s">
        <v>3489</v>
      </c>
      <c r="G1569" t="s">
        <v>2397</v>
      </c>
      <c r="H1569" t="s">
        <v>135</v>
      </c>
      <c r="I1569">
        <v>174486</v>
      </c>
    </row>
    <row r="1570" spans="1:9" x14ac:dyDescent="0.3">
      <c r="A1570">
        <v>1569</v>
      </c>
      <c r="B1570" t="s">
        <v>3700</v>
      </c>
      <c r="C1570">
        <v>600000</v>
      </c>
      <c r="D1570" t="s">
        <v>19</v>
      </c>
      <c r="E1570">
        <v>2002</v>
      </c>
      <c r="F1570" t="s">
        <v>3576</v>
      </c>
      <c r="G1570" t="s">
        <v>3524</v>
      </c>
      <c r="H1570" t="s">
        <v>3525</v>
      </c>
      <c r="I1570">
        <v>272000</v>
      </c>
    </row>
    <row r="1571" spans="1:9" x14ac:dyDescent="0.3">
      <c r="A1571">
        <v>1570</v>
      </c>
      <c r="B1571" t="s">
        <v>4561</v>
      </c>
      <c r="C1571">
        <v>620000</v>
      </c>
      <c r="D1571" t="s">
        <v>19</v>
      </c>
      <c r="E1571">
        <v>2002</v>
      </c>
      <c r="F1571" t="s">
        <v>3576</v>
      </c>
      <c r="G1571" t="s">
        <v>2397</v>
      </c>
      <c r="H1571" t="s">
        <v>135</v>
      </c>
      <c r="I1571">
        <v>275300</v>
      </c>
    </row>
    <row r="1572" spans="1:9" x14ac:dyDescent="0.3">
      <c r="A1572">
        <v>1571</v>
      </c>
      <c r="B1572" t="s">
        <v>3504</v>
      </c>
      <c r="C1572">
        <v>629000</v>
      </c>
      <c r="D1572" t="s">
        <v>10</v>
      </c>
      <c r="E1572">
        <v>2005</v>
      </c>
      <c r="F1572" t="s">
        <v>3505</v>
      </c>
      <c r="G1572" t="s">
        <v>3506</v>
      </c>
      <c r="H1572" t="s">
        <v>3315</v>
      </c>
      <c r="I1572">
        <v>157000</v>
      </c>
    </row>
    <row r="1573" spans="1:9" x14ac:dyDescent="0.3">
      <c r="A1573">
        <v>1572</v>
      </c>
      <c r="B1573" t="s">
        <v>3586</v>
      </c>
      <c r="C1573">
        <v>630000</v>
      </c>
      <c r="D1573" t="s">
        <v>10</v>
      </c>
      <c r="E1573">
        <v>2000</v>
      </c>
      <c r="F1573" t="s">
        <v>3489</v>
      </c>
      <c r="G1573" t="s">
        <v>3524</v>
      </c>
      <c r="H1573" t="s">
        <v>3525</v>
      </c>
      <c r="I1573">
        <v>114841</v>
      </c>
    </row>
    <row r="1574" spans="1:9" x14ac:dyDescent="0.3">
      <c r="A1574">
        <v>1573</v>
      </c>
      <c r="B1574" t="s">
        <v>3706</v>
      </c>
      <c r="C1574">
        <v>650000</v>
      </c>
      <c r="D1574" t="s">
        <v>10</v>
      </c>
      <c r="E1574">
        <v>1999</v>
      </c>
      <c r="F1574" t="s">
        <v>3570</v>
      </c>
      <c r="G1574" t="s">
        <v>76</v>
      </c>
      <c r="H1574" t="s">
        <v>77</v>
      </c>
      <c r="I1574">
        <v>166000</v>
      </c>
    </row>
    <row r="1575" spans="1:9" x14ac:dyDescent="0.3">
      <c r="A1575">
        <v>1574</v>
      </c>
      <c r="B1575" t="s">
        <v>4562</v>
      </c>
      <c r="C1575">
        <v>690000</v>
      </c>
      <c r="D1575" t="s">
        <v>10</v>
      </c>
      <c r="E1575">
        <v>2006</v>
      </c>
      <c r="F1575" t="s">
        <v>3523</v>
      </c>
      <c r="G1575" t="s">
        <v>3571</v>
      </c>
      <c r="H1575" t="s">
        <v>3572</v>
      </c>
      <c r="I1575">
        <v>167259</v>
      </c>
    </row>
    <row r="1576" spans="1:9" x14ac:dyDescent="0.3">
      <c r="A1576">
        <v>1575</v>
      </c>
      <c r="B1576" t="s">
        <v>3595</v>
      </c>
      <c r="C1576">
        <v>698000</v>
      </c>
      <c r="D1576" t="s">
        <v>19</v>
      </c>
      <c r="E1576">
        <v>2006</v>
      </c>
      <c r="F1576" t="s">
        <v>3502</v>
      </c>
      <c r="G1576" t="s">
        <v>3503</v>
      </c>
      <c r="H1576" t="s">
        <v>2460</v>
      </c>
      <c r="I1576">
        <v>249000</v>
      </c>
    </row>
    <row r="1577" spans="1:9" x14ac:dyDescent="0.3">
      <c r="A1577">
        <v>1576</v>
      </c>
      <c r="B1577" t="s">
        <v>3788</v>
      </c>
      <c r="C1577">
        <v>699000</v>
      </c>
      <c r="D1577" t="s">
        <v>10</v>
      </c>
      <c r="E1577">
        <v>2007</v>
      </c>
      <c r="F1577" t="s">
        <v>3505</v>
      </c>
      <c r="G1577" t="s">
        <v>3506</v>
      </c>
      <c r="H1577" t="s">
        <v>3315</v>
      </c>
      <c r="I1577">
        <v>203000</v>
      </c>
    </row>
    <row r="1578" spans="1:9" x14ac:dyDescent="0.3">
      <c r="A1578">
        <v>1577</v>
      </c>
      <c r="B1578" t="s">
        <v>3698</v>
      </c>
      <c r="C1578">
        <v>720000</v>
      </c>
      <c r="D1578" t="s">
        <v>10</v>
      </c>
      <c r="E1578">
        <v>2005</v>
      </c>
      <c r="F1578" t="s">
        <v>3523</v>
      </c>
      <c r="G1578" t="s">
        <v>3571</v>
      </c>
      <c r="H1578" t="s">
        <v>3572</v>
      </c>
      <c r="I1578">
        <v>221000</v>
      </c>
    </row>
    <row r="1579" spans="1:9" x14ac:dyDescent="0.3">
      <c r="A1579">
        <v>1578</v>
      </c>
      <c r="B1579" t="s">
        <v>3651</v>
      </c>
      <c r="C1579">
        <v>750000</v>
      </c>
      <c r="D1579" t="s">
        <v>19</v>
      </c>
      <c r="E1579">
        <v>2005</v>
      </c>
      <c r="F1579" t="s">
        <v>3502</v>
      </c>
      <c r="G1579" t="s">
        <v>3503</v>
      </c>
      <c r="H1579" t="s">
        <v>2460</v>
      </c>
      <c r="I1579">
        <v>252671</v>
      </c>
    </row>
    <row r="1580" spans="1:9" x14ac:dyDescent="0.3">
      <c r="A1580">
        <v>1579</v>
      </c>
      <c r="B1580" t="s">
        <v>4563</v>
      </c>
      <c r="C1580">
        <v>790000</v>
      </c>
      <c r="D1580" t="s">
        <v>10</v>
      </c>
      <c r="E1580">
        <v>2004</v>
      </c>
      <c r="F1580" t="s">
        <v>3489</v>
      </c>
      <c r="G1580" t="s">
        <v>2397</v>
      </c>
      <c r="H1580" t="s">
        <v>135</v>
      </c>
      <c r="I1580">
        <v>203000</v>
      </c>
    </row>
    <row r="1581" spans="1:9" x14ac:dyDescent="0.3">
      <c r="A1581">
        <v>1580</v>
      </c>
      <c r="B1581" t="s">
        <v>4564</v>
      </c>
      <c r="C1581">
        <v>799000</v>
      </c>
      <c r="D1581" t="s">
        <v>10</v>
      </c>
      <c r="E1581">
        <v>2004</v>
      </c>
      <c r="F1581" t="s">
        <v>3489</v>
      </c>
      <c r="G1581" t="s">
        <v>2397</v>
      </c>
      <c r="H1581" t="s">
        <v>135</v>
      </c>
      <c r="I1581">
        <v>157000</v>
      </c>
    </row>
    <row r="1582" spans="1:9" x14ac:dyDescent="0.3">
      <c r="A1582">
        <v>1581</v>
      </c>
      <c r="B1582" t="s">
        <v>4565</v>
      </c>
      <c r="C1582">
        <v>799000</v>
      </c>
      <c r="D1582" t="s">
        <v>10</v>
      </c>
      <c r="E1582">
        <v>2004</v>
      </c>
      <c r="F1582" t="s">
        <v>3505</v>
      </c>
      <c r="G1582" t="s">
        <v>3506</v>
      </c>
      <c r="H1582" t="s">
        <v>3315</v>
      </c>
      <c r="I1582">
        <v>118000</v>
      </c>
    </row>
    <row r="1583" spans="1:9" x14ac:dyDescent="0.3">
      <c r="A1583">
        <v>1582</v>
      </c>
      <c r="B1583" t="s">
        <v>4566</v>
      </c>
      <c r="C1583">
        <v>799000</v>
      </c>
      <c r="D1583" t="s">
        <v>10</v>
      </c>
      <c r="E1583">
        <v>2005</v>
      </c>
      <c r="F1583" t="s">
        <v>3523</v>
      </c>
      <c r="G1583" t="s">
        <v>3571</v>
      </c>
      <c r="H1583" t="s">
        <v>3572</v>
      </c>
      <c r="I1583">
        <v>232600</v>
      </c>
    </row>
    <row r="1584" spans="1:9" x14ac:dyDescent="0.3">
      <c r="A1584">
        <v>1583</v>
      </c>
      <c r="B1584" t="s">
        <v>3655</v>
      </c>
      <c r="C1584">
        <v>840000</v>
      </c>
      <c r="D1584" t="s">
        <v>10</v>
      </c>
      <c r="E1584">
        <v>2003</v>
      </c>
      <c r="F1584" t="s">
        <v>3489</v>
      </c>
      <c r="G1584" t="s">
        <v>2397</v>
      </c>
      <c r="H1584" t="s">
        <v>135</v>
      </c>
      <c r="I1584">
        <v>226000</v>
      </c>
    </row>
    <row r="1585" spans="1:9" x14ac:dyDescent="0.3">
      <c r="A1585">
        <v>1584</v>
      </c>
      <c r="B1585" t="s">
        <v>3750</v>
      </c>
      <c r="C1585">
        <v>849000</v>
      </c>
      <c r="D1585" t="s">
        <v>10</v>
      </c>
      <c r="E1585">
        <v>2008</v>
      </c>
      <c r="F1585" t="s">
        <v>3523</v>
      </c>
      <c r="G1585" t="s">
        <v>3571</v>
      </c>
      <c r="H1585" t="s">
        <v>3572</v>
      </c>
      <c r="I1585">
        <v>123000</v>
      </c>
    </row>
    <row r="1586" spans="1:9" x14ac:dyDescent="0.3">
      <c r="A1586">
        <v>1585</v>
      </c>
      <c r="B1586" t="s">
        <v>3750</v>
      </c>
      <c r="C1586">
        <v>850000</v>
      </c>
      <c r="D1586" t="s">
        <v>10</v>
      </c>
      <c r="E1586">
        <v>2009</v>
      </c>
      <c r="F1586" t="s">
        <v>3523</v>
      </c>
      <c r="G1586" t="s">
        <v>3571</v>
      </c>
      <c r="H1586" t="s">
        <v>3572</v>
      </c>
      <c r="I1586">
        <v>226000</v>
      </c>
    </row>
    <row r="1587" spans="1:9" x14ac:dyDescent="0.3">
      <c r="A1587">
        <v>1586</v>
      </c>
      <c r="B1587" t="s">
        <v>4567</v>
      </c>
      <c r="C1587">
        <v>850000</v>
      </c>
      <c r="D1587" t="s">
        <v>10</v>
      </c>
      <c r="E1587">
        <v>2003</v>
      </c>
      <c r="F1587" t="s">
        <v>3570</v>
      </c>
      <c r="G1587" t="s">
        <v>76</v>
      </c>
      <c r="H1587" t="s">
        <v>77</v>
      </c>
      <c r="I1587">
        <v>307000</v>
      </c>
    </row>
    <row r="1588" spans="1:9" x14ac:dyDescent="0.3">
      <c r="A1588">
        <v>1587</v>
      </c>
      <c r="B1588" t="s">
        <v>3499</v>
      </c>
      <c r="C1588">
        <v>850000</v>
      </c>
      <c r="D1588" t="s">
        <v>10</v>
      </c>
      <c r="E1588">
        <v>2003</v>
      </c>
      <c r="F1588" t="s">
        <v>3492</v>
      </c>
      <c r="G1588" t="s">
        <v>3497</v>
      </c>
      <c r="H1588" t="s">
        <v>3498</v>
      </c>
      <c r="I1588">
        <v>53000</v>
      </c>
    </row>
    <row r="1589" spans="1:9" x14ac:dyDescent="0.3">
      <c r="A1589">
        <v>1588</v>
      </c>
      <c r="B1589" t="s">
        <v>4568</v>
      </c>
      <c r="C1589">
        <v>885000</v>
      </c>
      <c r="D1589" t="s">
        <v>10</v>
      </c>
      <c r="E1589">
        <v>2004</v>
      </c>
      <c r="F1589" t="s">
        <v>3489</v>
      </c>
      <c r="G1589" t="s">
        <v>2397</v>
      </c>
      <c r="H1589" t="s">
        <v>135</v>
      </c>
      <c r="I1589">
        <v>138000</v>
      </c>
    </row>
    <row r="1590" spans="1:9" x14ac:dyDescent="0.3">
      <c r="A1590">
        <v>1589</v>
      </c>
      <c r="B1590" t="s">
        <v>3514</v>
      </c>
      <c r="C1590">
        <v>890000</v>
      </c>
      <c r="D1590" t="s">
        <v>10</v>
      </c>
      <c r="E1590">
        <v>2008</v>
      </c>
      <c r="F1590" t="s">
        <v>3513</v>
      </c>
      <c r="G1590" t="s">
        <v>76</v>
      </c>
      <c r="H1590" t="s">
        <v>77</v>
      </c>
      <c r="I1590">
        <v>261000</v>
      </c>
    </row>
    <row r="1591" spans="1:9" x14ac:dyDescent="0.3">
      <c r="A1591">
        <v>1590</v>
      </c>
      <c r="B1591" t="s">
        <v>4569</v>
      </c>
      <c r="C1591">
        <v>899000</v>
      </c>
      <c r="D1591" t="s">
        <v>10</v>
      </c>
      <c r="E1591">
        <v>2007</v>
      </c>
      <c r="F1591" t="s">
        <v>3505</v>
      </c>
      <c r="G1591" t="s">
        <v>3506</v>
      </c>
      <c r="H1591" t="s">
        <v>3315</v>
      </c>
      <c r="I1591">
        <v>176763</v>
      </c>
    </row>
    <row r="1592" spans="1:9" x14ac:dyDescent="0.3">
      <c r="A1592">
        <v>1591</v>
      </c>
      <c r="B1592" t="s">
        <v>4570</v>
      </c>
      <c r="C1592">
        <v>900000</v>
      </c>
      <c r="D1592" t="s">
        <v>10</v>
      </c>
      <c r="E1592">
        <v>2004</v>
      </c>
      <c r="F1592" t="s">
        <v>3489</v>
      </c>
      <c r="G1592" t="s">
        <v>2397</v>
      </c>
      <c r="H1592" t="s">
        <v>135</v>
      </c>
      <c r="I1592">
        <v>193400</v>
      </c>
    </row>
    <row r="1593" spans="1:9" x14ac:dyDescent="0.3">
      <c r="A1593">
        <v>1592</v>
      </c>
      <c r="B1593" t="s">
        <v>3702</v>
      </c>
      <c r="C1593">
        <v>900000</v>
      </c>
      <c r="D1593" t="s">
        <v>10</v>
      </c>
      <c r="E1593">
        <v>2008</v>
      </c>
      <c r="F1593" t="s">
        <v>3505</v>
      </c>
      <c r="G1593" t="s">
        <v>3506</v>
      </c>
      <c r="H1593" t="s">
        <v>3315</v>
      </c>
      <c r="I1593">
        <v>105000</v>
      </c>
    </row>
    <row r="1594" spans="1:9" x14ac:dyDescent="0.3">
      <c r="A1594">
        <v>1593</v>
      </c>
      <c r="B1594" t="s">
        <v>3629</v>
      </c>
      <c r="C1594">
        <v>950000</v>
      </c>
      <c r="D1594" t="s">
        <v>10</v>
      </c>
      <c r="E1594">
        <v>2001</v>
      </c>
      <c r="F1594" t="s">
        <v>3492</v>
      </c>
      <c r="G1594" t="s">
        <v>3497</v>
      </c>
      <c r="H1594" t="s">
        <v>3498</v>
      </c>
      <c r="I1594">
        <v>141366</v>
      </c>
    </row>
    <row r="1595" spans="1:9" x14ac:dyDescent="0.3">
      <c r="A1595">
        <v>1594</v>
      </c>
      <c r="B1595" t="s">
        <v>3704</v>
      </c>
      <c r="C1595">
        <v>980000</v>
      </c>
      <c r="D1595" t="s">
        <v>10</v>
      </c>
      <c r="E1595">
        <v>2003</v>
      </c>
      <c r="F1595" t="s">
        <v>3489</v>
      </c>
      <c r="G1595" t="s">
        <v>2397</v>
      </c>
      <c r="H1595" t="s">
        <v>135</v>
      </c>
      <c r="I1595">
        <v>178550</v>
      </c>
    </row>
    <row r="1596" spans="1:9" x14ac:dyDescent="0.3">
      <c r="A1596">
        <v>1595</v>
      </c>
      <c r="B1596" t="s">
        <v>3504</v>
      </c>
      <c r="C1596">
        <v>990000</v>
      </c>
      <c r="D1596" t="s">
        <v>10</v>
      </c>
      <c r="E1596">
        <v>2005</v>
      </c>
      <c r="F1596" t="s">
        <v>3505</v>
      </c>
      <c r="G1596" t="s">
        <v>3506</v>
      </c>
      <c r="H1596" t="s">
        <v>3315</v>
      </c>
      <c r="I1596">
        <v>109600</v>
      </c>
    </row>
    <row r="1597" spans="1:9" x14ac:dyDescent="0.3">
      <c r="A1597">
        <v>1596</v>
      </c>
      <c r="B1597" t="s">
        <v>4571</v>
      </c>
      <c r="C1597">
        <v>999000</v>
      </c>
      <c r="D1597" t="s">
        <v>10</v>
      </c>
      <c r="E1597">
        <v>2005</v>
      </c>
      <c r="F1597" t="s">
        <v>3523</v>
      </c>
      <c r="G1597" t="s">
        <v>3571</v>
      </c>
      <c r="H1597" t="s">
        <v>3572</v>
      </c>
      <c r="I1597">
        <v>171400</v>
      </c>
    </row>
    <row r="1598" spans="1:9" x14ac:dyDescent="0.3">
      <c r="A1598">
        <v>1597</v>
      </c>
      <c r="B1598" t="s">
        <v>4572</v>
      </c>
      <c r="C1598">
        <v>999000</v>
      </c>
      <c r="D1598" t="s">
        <v>10</v>
      </c>
      <c r="E1598">
        <v>2006</v>
      </c>
      <c r="F1598" t="s">
        <v>3505</v>
      </c>
      <c r="G1598" t="s">
        <v>3506</v>
      </c>
      <c r="H1598" t="s">
        <v>3315</v>
      </c>
      <c r="I1598">
        <v>230000</v>
      </c>
    </row>
    <row r="1599" spans="1:9" x14ac:dyDescent="0.3">
      <c r="A1599">
        <v>1598</v>
      </c>
      <c r="B1599" t="s">
        <v>3508</v>
      </c>
      <c r="C1599">
        <v>1000000</v>
      </c>
      <c r="D1599" t="s">
        <v>19</v>
      </c>
      <c r="E1599">
        <v>2009</v>
      </c>
      <c r="F1599" t="s">
        <v>3502</v>
      </c>
      <c r="G1599" t="s">
        <v>2397</v>
      </c>
      <c r="H1599" t="s">
        <v>135</v>
      </c>
      <c r="I1599">
        <v>221000</v>
      </c>
    </row>
    <row r="1600" spans="1:9" x14ac:dyDescent="0.3">
      <c r="A1600">
        <v>1599</v>
      </c>
      <c r="B1600" t="s">
        <v>3514</v>
      </c>
      <c r="C1600">
        <v>1050000</v>
      </c>
      <c r="D1600" t="s">
        <v>10</v>
      </c>
      <c r="E1600">
        <v>2007</v>
      </c>
      <c r="F1600" t="s">
        <v>3513</v>
      </c>
      <c r="G1600" t="s">
        <v>76</v>
      </c>
      <c r="H1600" t="s">
        <v>77</v>
      </c>
      <c r="I1600">
        <v>240060</v>
      </c>
    </row>
    <row r="1601" spans="1:9" x14ac:dyDescent="0.3">
      <c r="A1601">
        <v>1600</v>
      </c>
      <c r="B1601" t="s">
        <v>4573</v>
      </c>
      <c r="C1601">
        <v>1050000</v>
      </c>
      <c r="D1601" t="s">
        <v>10</v>
      </c>
      <c r="E1601">
        <v>2007</v>
      </c>
      <c r="F1601" t="s">
        <v>3505</v>
      </c>
      <c r="G1601" t="s">
        <v>3506</v>
      </c>
      <c r="H1601" t="s">
        <v>3315</v>
      </c>
      <c r="I1601">
        <v>173925</v>
      </c>
    </row>
    <row r="1602" spans="1:9" x14ac:dyDescent="0.3">
      <c r="A1602">
        <v>1601</v>
      </c>
      <c r="B1602" t="s">
        <v>3820</v>
      </c>
      <c r="C1602">
        <v>1080000</v>
      </c>
      <c r="D1602" t="s">
        <v>10</v>
      </c>
      <c r="E1602">
        <v>2008</v>
      </c>
      <c r="F1602" t="s">
        <v>3513</v>
      </c>
      <c r="G1602" t="s">
        <v>76</v>
      </c>
      <c r="H1602" t="s">
        <v>77</v>
      </c>
      <c r="I1602">
        <v>139300</v>
      </c>
    </row>
    <row r="1603" spans="1:9" x14ac:dyDescent="0.3">
      <c r="A1603">
        <v>1602</v>
      </c>
      <c r="B1603" t="s">
        <v>3514</v>
      </c>
      <c r="C1603">
        <v>1089000</v>
      </c>
      <c r="D1603" t="s">
        <v>10</v>
      </c>
      <c r="E1603">
        <v>2007</v>
      </c>
      <c r="F1603" t="s">
        <v>3513</v>
      </c>
      <c r="G1603" t="s">
        <v>76</v>
      </c>
      <c r="H1603" t="s">
        <v>77</v>
      </c>
      <c r="I1603">
        <v>188000</v>
      </c>
    </row>
    <row r="1604" spans="1:9" x14ac:dyDescent="0.3">
      <c r="A1604">
        <v>1603</v>
      </c>
      <c r="B1604" t="s">
        <v>3702</v>
      </c>
      <c r="C1604">
        <v>1090000</v>
      </c>
      <c r="D1604" t="s">
        <v>10</v>
      </c>
      <c r="E1604">
        <v>2008</v>
      </c>
      <c r="F1604" t="s">
        <v>3505</v>
      </c>
      <c r="G1604" t="s">
        <v>3506</v>
      </c>
      <c r="H1604" t="s">
        <v>3315</v>
      </c>
      <c r="I1604">
        <v>218500</v>
      </c>
    </row>
    <row r="1605" spans="1:9" x14ac:dyDescent="0.3">
      <c r="A1605">
        <v>1604</v>
      </c>
      <c r="B1605" t="s">
        <v>3684</v>
      </c>
      <c r="C1605">
        <v>1090000</v>
      </c>
      <c r="D1605" t="s">
        <v>10</v>
      </c>
      <c r="E1605">
        <v>2004</v>
      </c>
      <c r="F1605" t="s">
        <v>3523</v>
      </c>
      <c r="G1605" t="s">
        <v>3571</v>
      </c>
      <c r="H1605" t="s">
        <v>3572</v>
      </c>
      <c r="I1605">
        <v>46000</v>
      </c>
    </row>
    <row r="1606" spans="1:9" x14ac:dyDescent="0.3">
      <c r="A1606">
        <v>1605</v>
      </c>
      <c r="B1606" t="s">
        <v>3702</v>
      </c>
      <c r="C1606">
        <v>1099000</v>
      </c>
      <c r="D1606" t="s">
        <v>10</v>
      </c>
      <c r="E1606">
        <v>2007</v>
      </c>
      <c r="F1606" t="s">
        <v>3505</v>
      </c>
      <c r="G1606" t="s">
        <v>3506</v>
      </c>
      <c r="H1606" t="s">
        <v>3315</v>
      </c>
      <c r="I1606">
        <v>241000</v>
      </c>
    </row>
    <row r="1607" spans="1:9" x14ac:dyDescent="0.3">
      <c r="A1607">
        <v>1606</v>
      </c>
      <c r="B1607" t="s">
        <v>4574</v>
      </c>
      <c r="C1607">
        <v>1100000</v>
      </c>
      <c r="D1607" t="s">
        <v>10</v>
      </c>
      <c r="E1607">
        <v>2011</v>
      </c>
      <c r="F1607" t="s">
        <v>3611</v>
      </c>
      <c r="G1607" t="s">
        <v>3503</v>
      </c>
      <c r="H1607" t="s">
        <v>2460</v>
      </c>
      <c r="I1607">
        <v>129000</v>
      </c>
    </row>
    <row r="1608" spans="1:9" x14ac:dyDescent="0.3">
      <c r="A1608">
        <v>1607</v>
      </c>
      <c r="B1608" t="s">
        <v>4575</v>
      </c>
      <c r="C1608">
        <v>1100000</v>
      </c>
      <c r="D1608" t="s">
        <v>10</v>
      </c>
      <c r="E1608">
        <v>2007</v>
      </c>
      <c r="F1608" t="s">
        <v>3505</v>
      </c>
      <c r="G1608" t="s">
        <v>3506</v>
      </c>
      <c r="H1608" t="s">
        <v>3315</v>
      </c>
      <c r="I1608">
        <v>156452</v>
      </c>
    </row>
    <row r="1609" spans="1:9" x14ac:dyDescent="0.3">
      <c r="A1609">
        <v>1608</v>
      </c>
      <c r="B1609" t="s">
        <v>3810</v>
      </c>
      <c r="C1609">
        <v>1100000</v>
      </c>
      <c r="D1609" t="s">
        <v>10</v>
      </c>
      <c r="E1609">
        <v>2007</v>
      </c>
      <c r="F1609" t="s">
        <v>3523</v>
      </c>
      <c r="G1609" t="s">
        <v>3571</v>
      </c>
      <c r="H1609" t="s">
        <v>3572</v>
      </c>
      <c r="I1609">
        <v>106900</v>
      </c>
    </row>
    <row r="1610" spans="1:9" x14ac:dyDescent="0.3">
      <c r="A1610">
        <v>1609</v>
      </c>
      <c r="B1610" t="s">
        <v>3514</v>
      </c>
      <c r="C1610">
        <v>1100000</v>
      </c>
      <c r="D1610" t="s">
        <v>10</v>
      </c>
      <c r="E1610">
        <v>2007</v>
      </c>
      <c r="F1610" t="s">
        <v>3513</v>
      </c>
      <c r="G1610" t="s">
        <v>76</v>
      </c>
      <c r="H1610" t="s">
        <v>77</v>
      </c>
      <c r="I1610">
        <v>258380</v>
      </c>
    </row>
    <row r="1611" spans="1:9" x14ac:dyDescent="0.3">
      <c r="A1611">
        <v>1610</v>
      </c>
      <c r="B1611" t="s">
        <v>4576</v>
      </c>
      <c r="C1611">
        <v>1150000</v>
      </c>
      <c r="D1611" t="s">
        <v>19</v>
      </c>
      <c r="E1611">
        <v>2011</v>
      </c>
      <c r="F1611" t="s">
        <v>3502</v>
      </c>
      <c r="G1611" t="s">
        <v>2397</v>
      </c>
      <c r="H1611" t="s">
        <v>135</v>
      </c>
      <c r="I1611">
        <v>197000</v>
      </c>
    </row>
    <row r="1612" spans="1:9" x14ac:dyDescent="0.3">
      <c r="A1612">
        <v>1611</v>
      </c>
      <c r="B1612" t="s">
        <v>4460</v>
      </c>
      <c r="C1612">
        <v>1200000</v>
      </c>
      <c r="D1612" t="s">
        <v>19</v>
      </c>
      <c r="E1612">
        <v>2007</v>
      </c>
      <c r="F1612" t="s">
        <v>3502</v>
      </c>
      <c r="G1612" t="s">
        <v>76</v>
      </c>
      <c r="H1612" t="s">
        <v>77</v>
      </c>
      <c r="I1612">
        <v>170000</v>
      </c>
    </row>
    <row r="1613" spans="1:9" x14ac:dyDescent="0.3">
      <c r="A1613">
        <v>1612</v>
      </c>
      <c r="B1613" t="s">
        <v>3514</v>
      </c>
      <c r="C1613">
        <v>1200000</v>
      </c>
      <c r="D1613" t="s">
        <v>10</v>
      </c>
      <c r="E1613">
        <v>2007</v>
      </c>
      <c r="F1613" t="s">
        <v>3513</v>
      </c>
      <c r="G1613" t="s">
        <v>76</v>
      </c>
      <c r="H1613" t="s">
        <v>77</v>
      </c>
      <c r="I1613">
        <v>108000</v>
      </c>
    </row>
    <row r="1614" spans="1:9" x14ac:dyDescent="0.3">
      <c r="A1614">
        <v>1613</v>
      </c>
      <c r="B1614" t="s">
        <v>3816</v>
      </c>
      <c r="C1614">
        <v>1250000</v>
      </c>
      <c r="D1614" t="s">
        <v>10</v>
      </c>
      <c r="E1614">
        <v>2008</v>
      </c>
      <c r="F1614" t="s">
        <v>3513</v>
      </c>
      <c r="G1614" t="s">
        <v>76</v>
      </c>
      <c r="H1614" t="s">
        <v>77</v>
      </c>
      <c r="I1614">
        <v>182000</v>
      </c>
    </row>
    <row r="1615" spans="1:9" x14ac:dyDescent="0.3">
      <c r="A1615">
        <v>1614</v>
      </c>
      <c r="B1615" t="s">
        <v>4577</v>
      </c>
      <c r="C1615">
        <v>1250000</v>
      </c>
      <c r="D1615" t="s">
        <v>10</v>
      </c>
      <c r="E1615">
        <v>2013</v>
      </c>
      <c r="F1615" t="s">
        <v>3505</v>
      </c>
      <c r="G1615" t="s">
        <v>3510</v>
      </c>
      <c r="H1615" t="s">
        <v>3511</v>
      </c>
      <c r="I1615">
        <v>150000</v>
      </c>
    </row>
    <row r="1616" spans="1:9" x14ac:dyDescent="0.3">
      <c r="A1616">
        <v>1615</v>
      </c>
      <c r="B1616" t="s">
        <v>3744</v>
      </c>
      <c r="C1616">
        <v>1275000</v>
      </c>
      <c r="D1616" t="s">
        <v>19</v>
      </c>
      <c r="E1616">
        <v>2007</v>
      </c>
      <c r="F1616" t="s">
        <v>3502</v>
      </c>
      <c r="G1616" t="s">
        <v>76</v>
      </c>
      <c r="H1616" t="s">
        <v>77</v>
      </c>
      <c r="I1616">
        <v>227000</v>
      </c>
    </row>
    <row r="1617" spans="1:9" x14ac:dyDescent="0.3">
      <c r="A1617">
        <v>1616</v>
      </c>
      <c r="B1617" t="s">
        <v>3702</v>
      </c>
      <c r="C1617">
        <v>1290000</v>
      </c>
      <c r="D1617" t="s">
        <v>10</v>
      </c>
      <c r="E1617">
        <v>2008</v>
      </c>
      <c r="F1617" t="s">
        <v>3505</v>
      </c>
      <c r="G1617" t="s">
        <v>3506</v>
      </c>
      <c r="H1617" t="s">
        <v>3315</v>
      </c>
      <c r="I1617">
        <v>190000</v>
      </c>
    </row>
    <row r="1618" spans="1:9" x14ac:dyDescent="0.3">
      <c r="A1618">
        <v>1617</v>
      </c>
      <c r="B1618" t="s">
        <v>3784</v>
      </c>
      <c r="C1618">
        <v>1298000</v>
      </c>
      <c r="D1618" t="s">
        <v>10</v>
      </c>
      <c r="E1618">
        <v>2007</v>
      </c>
      <c r="F1618" t="s">
        <v>3513</v>
      </c>
      <c r="G1618" t="s">
        <v>76</v>
      </c>
      <c r="H1618" t="s">
        <v>77</v>
      </c>
      <c r="I1618">
        <v>169000</v>
      </c>
    </row>
    <row r="1619" spans="1:9" x14ac:dyDescent="0.3">
      <c r="A1619">
        <v>1618</v>
      </c>
      <c r="B1619" t="s">
        <v>4578</v>
      </c>
      <c r="C1619">
        <v>1299000</v>
      </c>
      <c r="D1619" t="s">
        <v>10</v>
      </c>
      <c r="E1619">
        <v>2008</v>
      </c>
      <c r="F1619" t="s">
        <v>3513</v>
      </c>
      <c r="G1619" t="s">
        <v>76</v>
      </c>
      <c r="H1619" t="s">
        <v>77</v>
      </c>
      <c r="I1619">
        <v>157000</v>
      </c>
    </row>
    <row r="1620" spans="1:9" x14ac:dyDescent="0.3">
      <c r="A1620">
        <v>1619</v>
      </c>
      <c r="B1620" t="s">
        <v>3805</v>
      </c>
      <c r="C1620">
        <v>1299000</v>
      </c>
      <c r="D1620" t="s">
        <v>10</v>
      </c>
      <c r="E1620">
        <v>2010</v>
      </c>
      <c r="F1620" t="s">
        <v>3513</v>
      </c>
      <c r="G1620" t="s">
        <v>3515</v>
      </c>
      <c r="H1620" t="s">
        <v>3516</v>
      </c>
      <c r="I1620">
        <v>232569</v>
      </c>
    </row>
    <row r="1621" spans="1:9" x14ac:dyDescent="0.3">
      <c r="A1621">
        <v>1620</v>
      </c>
      <c r="B1621" t="s">
        <v>3786</v>
      </c>
      <c r="C1621">
        <v>1299000</v>
      </c>
      <c r="D1621" t="s">
        <v>10</v>
      </c>
      <c r="E1621">
        <v>2007</v>
      </c>
      <c r="F1621" t="s">
        <v>3505</v>
      </c>
      <c r="G1621" t="s">
        <v>3506</v>
      </c>
      <c r="H1621" t="s">
        <v>3315</v>
      </c>
      <c r="I1621">
        <v>223425</v>
      </c>
    </row>
    <row r="1622" spans="1:9" x14ac:dyDescent="0.3">
      <c r="A1622">
        <v>1621</v>
      </c>
      <c r="B1622" t="s">
        <v>3673</v>
      </c>
      <c r="C1622">
        <v>1299000</v>
      </c>
      <c r="D1622" t="s">
        <v>10</v>
      </c>
      <c r="E1622">
        <v>2008</v>
      </c>
      <c r="F1622" t="s">
        <v>3505</v>
      </c>
      <c r="G1622" t="s">
        <v>3506</v>
      </c>
      <c r="H1622" t="s">
        <v>3315</v>
      </c>
      <c r="I1622">
        <v>177000</v>
      </c>
    </row>
    <row r="1623" spans="1:9" x14ac:dyDescent="0.3">
      <c r="A1623">
        <v>1622</v>
      </c>
      <c r="B1623" t="s">
        <v>3762</v>
      </c>
      <c r="C1623">
        <v>1300000</v>
      </c>
      <c r="D1623" t="s">
        <v>19</v>
      </c>
      <c r="E1623">
        <v>2010</v>
      </c>
      <c r="F1623" t="s">
        <v>3502</v>
      </c>
      <c r="G1623" t="s">
        <v>2397</v>
      </c>
      <c r="H1623" t="s">
        <v>135</v>
      </c>
      <c r="I1623">
        <v>175000</v>
      </c>
    </row>
    <row r="1624" spans="1:9" x14ac:dyDescent="0.3">
      <c r="A1624">
        <v>1623</v>
      </c>
      <c r="B1624" t="s">
        <v>3853</v>
      </c>
      <c r="C1624">
        <v>1300000</v>
      </c>
      <c r="D1624" t="s">
        <v>10</v>
      </c>
      <c r="E1624">
        <v>2008</v>
      </c>
      <c r="F1624" t="s">
        <v>3505</v>
      </c>
      <c r="G1624" t="s">
        <v>3506</v>
      </c>
      <c r="H1624" t="s">
        <v>3315</v>
      </c>
      <c r="I1624">
        <v>175300</v>
      </c>
    </row>
    <row r="1625" spans="1:9" x14ac:dyDescent="0.3">
      <c r="A1625">
        <v>1624</v>
      </c>
      <c r="B1625" t="s">
        <v>4579</v>
      </c>
      <c r="C1625">
        <v>1349000</v>
      </c>
      <c r="D1625" t="s">
        <v>10</v>
      </c>
      <c r="E1625">
        <v>2007</v>
      </c>
      <c r="F1625" t="s">
        <v>3505</v>
      </c>
      <c r="G1625" t="s">
        <v>3506</v>
      </c>
      <c r="H1625" t="s">
        <v>3315</v>
      </c>
      <c r="I1625">
        <v>165100</v>
      </c>
    </row>
    <row r="1626" spans="1:9" x14ac:dyDescent="0.3">
      <c r="A1626">
        <v>1625</v>
      </c>
      <c r="B1626" t="s">
        <v>3750</v>
      </c>
      <c r="C1626">
        <v>1350000</v>
      </c>
      <c r="D1626" t="s">
        <v>10</v>
      </c>
      <c r="E1626">
        <v>2009</v>
      </c>
      <c r="F1626" t="s">
        <v>3523</v>
      </c>
      <c r="G1626" t="s">
        <v>3571</v>
      </c>
      <c r="H1626" t="s">
        <v>3572</v>
      </c>
      <c r="I1626">
        <v>109545</v>
      </c>
    </row>
    <row r="1627" spans="1:9" x14ac:dyDescent="0.3">
      <c r="A1627">
        <v>1626</v>
      </c>
      <c r="B1627" t="s">
        <v>3750</v>
      </c>
      <c r="C1627">
        <v>1370000</v>
      </c>
      <c r="D1627" t="s">
        <v>10</v>
      </c>
      <c r="E1627">
        <v>2009</v>
      </c>
      <c r="F1627" t="s">
        <v>3523</v>
      </c>
      <c r="G1627" t="s">
        <v>3571</v>
      </c>
      <c r="H1627" t="s">
        <v>3572</v>
      </c>
      <c r="I1627">
        <v>125927</v>
      </c>
    </row>
    <row r="1628" spans="1:9" x14ac:dyDescent="0.3">
      <c r="A1628">
        <v>1627</v>
      </c>
      <c r="B1628" t="s">
        <v>3745</v>
      </c>
      <c r="C1628">
        <v>1390000</v>
      </c>
      <c r="D1628" t="s">
        <v>19</v>
      </c>
      <c r="E1628">
        <v>2008</v>
      </c>
      <c r="F1628" t="s">
        <v>3502</v>
      </c>
      <c r="G1628" t="s">
        <v>2397</v>
      </c>
      <c r="H1628" t="s">
        <v>135</v>
      </c>
      <c r="I1628">
        <v>198665</v>
      </c>
    </row>
    <row r="1629" spans="1:9" x14ac:dyDescent="0.3">
      <c r="A1629">
        <v>1628</v>
      </c>
      <c r="B1629" t="s">
        <v>4580</v>
      </c>
      <c r="C1629">
        <v>1399000</v>
      </c>
      <c r="D1629" t="s">
        <v>10</v>
      </c>
      <c r="E1629">
        <v>2008</v>
      </c>
      <c r="F1629" t="s">
        <v>3505</v>
      </c>
      <c r="G1629" t="s">
        <v>3506</v>
      </c>
      <c r="H1629" t="s">
        <v>3315</v>
      </c>
      <c r="I1629">
        <v>128000</v>
      </c>
    </row>
    <row r="1630" spans="1:9" x14ac:dyDescent="0.3">
      <c r="A1630">
        <v>1629</v>
      </c>
      <c r="B1630" t="s">
        <v>4581</v>
      </c>
      <c r="C1630">
        <v>1399000</v>
      </c>
      <c r="D1630" t="s">
        <v>10</v>
      </c>
      <c r="E1630">
        <v>2006</v>
      </c>
      <c r="F1630" t="s">
        <v>3505</v>
      </c>
      <c r="G1630" t="s">
        <v>3506</v>
      </c>
      <c r="H1630" t="s">
        <v>3315</v>
      </c>
      <c r="I1630">
        <v>116000</v>
      </c>
    </row>
    <row r="1631" spans="1:9" x14ac:dyDescent="0.3">
      <c r="A1631">
        <v>1630</v>
      </c>
      <c r="B1631" t="s">
        <v>3875</v>
      </c>
      <c r="C1631">
        <v>1399000</v>
      </c>
      <c r="D1631" t="s">
        <v>10</v>
      </c>
      <c r="E1631">
        <v>2007</v>
      </c>
      <c r="F1631" t="s">
        <v>3505</v>
      </c>
      <c r="G1631" t="s">
        <v>3506</v>
      </c>
      <c r="H1631" t="s">
        <v>3315</v>
      </c>
      <c r="I1631">
        <v>132450</v>
      </c>
    </row>
    <row r="1632" spans="1:9" x14ac:dyDescent="0.3">
      <c r="A1632">
        <v>1631</v>
      </c>
      <c r="B1632" t="s">
        <v>3702</v>
      </c>
      <c r="C1632">
        <v>1399000</v>
      </c>
      <c r="D1632" t="s">
        <v>10</v>
      </c>
      <c r="E1632">
        <v>2006</v>
      </c>
      <c r="F1632" t="s">
        <v>3505</v>
      </c>
      <c r="G1632" t="s">
        <v>3506</v>
      </c>
      <c r="H1632" t="s">
        <v>3315</v>
      </c>
      <c r="I1632">
        <v>138000</v>
      </c>
    </row>
    <row r="1633" spans="1:9" x14ac:dyDescent="0.3">
      <c r="A1633">
        <v>1632</v>
      </c>
      <c r="B1633" t="s">
        <v>4582</v>
      </c>
      <c r="C1633">
        <v>1399999</v>
      </c>
      <c r="D1633" t="s">
        <v>10</v>
      </c>
      <c r="E1633">
        <v>2009</v>
      </c>
      <c r="F1633" t="s">
        <v>3505</v>
      </c>
      <c r="G1633" t="s">
        <v>3506</v>
      </c>
      <c r="H1633" t="s">
        <v>3315</v>
      </c>
      <c r="I1633">
        <v>168000</v>
      </c>
    </row>
    <row r="1634" spans="1:9" x14ac:dyDescent="0.3">
      <c r="A1634">
        <v>1633</v>
      </c>
      <c r="B1634" t="s">
        <v>3750</v>
      </c>
      <c r="C1634">
        <v>1400000</v>
      </c>
      <c r="D1634" t="s">
        <v>10</v>
      </c>
      <c r="E1634">
        <v>2010</v>
      </c>
      <c r="F1634" t="s">
        <v>3523</v>
      </c>
      <c r="G1634" t="s">
        <v>3524</v>
      </c>
      <c r="H1634" t="s">
        <v>3525</v>
      </c>
      <c r="I1634">
        <v>126000</v>
      </c>
    </row>
    <row r="1635" spans="1:9" x14ac:dyDescent="0.3">
      <c r="A1635">
        <v>1634</v>
      </c>
      <c r="B1635" t="s">
        <v>4583</v>
      </c>
      <c r="C1635">
        <v>1450000</v>
      </c>
      <c r="D1635" t="s">
        <v>10</v>
      </c>
      <c r="E1635">
        <v>2011</v>
      </c>
      <c r="F1635" t="s">
        <v>3523</v>
      </c>
      <c r="G1635" t="s">
        <v>3524</v>
      </c>
      <c r="H1635" t="s">
        <v>3525</v>
      </c>
      <c r="I1635">
        <v>154236</v>
      </c>
    </row>
    <row r="1636" spans="1:9" x14ac:dyDescent="0.3">
      <c r="A1636">
        <v>1635</v>
      </c>
      <c r="B1636" t="s">
        <v>3883</v>
      </c>
      <c r="C1636">
        <v>1459000</v>
      </c>
      <c r="D1636" t="s">
        <v>10</v>
      </c>
      <c r="E1636">
        <v>2009</v>
      </c>
      <c r="F1636" t="s">
        <v>3505</v>
      </c>
      <c r="G1636" t="s">
        <v>3506</v>
      </c>
      <c r="H1636" t="s">
        <v>3315</v>
      </c>
      <c r="I1636">
        <v>148000</v>
      </c>
    </row>
    <row r="1637" spans="1:9" x14ac:dyDescent="0.3">
      <c r="A1637">
        <v>1636</v>
      </c>
      <c r="B1637" t="s">
        <v>3905</v>
      </c>
      <c r="C1637">
        <v>1469000</v>
      </c>
      <c r="D1637" t="s">
        <v>10</v>
      </c>
      <c r="E1637">
        <v>2009</v>
      </c>
      <c r="F1637" t="s">
        <v>3505</v>
      </c>
      <c r="G1637" t="s">
        <v>3506</v>
      </c>
      <c r="H1637" t="s">
        <v>3315</v>
      </c>
      <c r="I1637">
        <v>125000</v>
      </c>
    </row>
    <row r="1638" spans="1:9" x14ac:dyDescent="0.3">
      <c r="A1638">
        <v>1637</v>
      </c>
      <c r="B1638" t="s">
        <v>4584</v>
      </c>
      <c r="C1638">
        <v>1479000</v>
      </c>
      <c r="D1638" t="s">
        <v>10</v>
      </c>
      <c r="E1638">
        <v>2011</v>
      </c>
      <c r="F1638" t="s">
        <v>3513</v>
      </c>
      <c r="G1638" t="s">
        <v>60</v>
      </c>
      <c r="H1638" t="s">
        <v>61</v>
      </c>
      <c r="I1638">
        <v>161000</v>
      </c>
    </row>
    <row r="1639" spans="1:9" x14ac:dyDescent="0.3">
      <c r="A1639">
        <v>1638</v>
      </c>
      <c r="B1639" t="s">
        <v>4585</v>
      </c>
      <c r="C1639">
        <v>1490000</v>
      </c>
      <c r="D1639" t="s">
        <v>10</v>
      </c>
      <c r="E1639">
        <v>2011</v>
      </c>
      <c r="F1639" t="s">
        <v>3513</v>
      </c>
      <c r="G1639" t="s">
        <v>60</v>
      </c>
      <c r="H1639" t="s">
        <v>61</v>
      </c>
      <c r="I1639">
        <v>224000</v>
      </c>
    </row>
    <row r="1640" spans="1:9" x14ac:dyDescent="0.3">
      <c r="A1640">
        <v>1639</v>
      </c>
      <c r="B1640" t="s">
        <v>4586</v>
      </c>
      <c r="C1640">
        <v>1490000</v>
      </c>
      <c r="D1640" t="s">
        <v>19</v>
      </c>
      <c r="E1640">
        <v>2009</v>
      </c>
      <c r="F1640" t="s">
        <v>3502</v>
      </c>
      <c r="G1640" t="s">
        <v>2397</v>
      </c>
      <c r="H1640" t="s">
        <v>135</v>
      </c>
      <c r="I1640">
        <v>136600</v>
      </c>
    </row>
    <row r="1641" spans="1:9" x14ac:dyDescent="0.3">
      <c r="A1641">
        <v>1640</v>
      </c>
      <c r="B1641" t="s">
        <v>3788</v>
      </c>
      <c r="C1641">
        <v>1490000</v>
      </c>
      <c r="D1641" t="s">
        <v>10</v>
      </c>
      <c r="E1641">
        <v>2010</v>
      </c>
      <c r="F1641" t="s">
        <v>3505</v>
      </c>
      <c r="G1641" t="s">
        <v>3510</v>
      </c>
      <c r="H1641" t="s">
        <v>3511</v>
      </c>
      <c r="I1641">
        <v>199826</v>
      </c>
    </row>
    <row r="1642" spans="1:9" x14ac:dyDescent="0.3">
      <c r="A1642">
        <v>1641</v>
      </c>
      <c r="B1642" t="s">
        <v>3846</v>
      </c>
      <c r="C1642">
        <v>1499000</v>
      </c>
      <c r="D1642" t="s">
        <v>10</v>
      </c>
      <c r="E1642">
        <v>2009</v>
      </c>
      <c r="F1642" t="s">
        <v>3505</v>
      </c>
      <c r="G1642" t="s">
        <v>3510</v>
      </c>
      <c r="H1642" t="s">
        <v>3511</v>
      </c>
      <c r="I1642">
        <v>169000</v>
      </c>
    </row>
    <row r="1643" spans="1:9" x14ac:dyDescent="0.3">
      <c r="A1643">
        <v>1642</v>
      </c>
      <c r="B1643" t="s">
        <v>4166</v>
      </c>
      <c r="C1643">
        <v>1500000</v>
      </c>
      <c r="D1643" t="s">
        <v>3460</v>
      </c>
      <c r="E1643">
        <v>2011</v>
      </c>
      <c r="F1643" t="s">
        <v>3505</v>
      </c>
      <c r="G1643" t="s">
        <v>3733</v>
      </c>
      <c r="H1643" t="s">
        <v>2425</v>
      </c>
      <c r="I1643">
        <v>190399</v>
      </c>
    </row>
    <row r="1644" spans="1:9" x14ac:dyDescent="0.3">
      <c r="A1644">
        <v>1643</v>
      </c>
      <c r="B1644" t="s">
        <v>3762</v>
      </c>
      <c r="C1644">
        <v>1450000</v>
      </c>
      <c r="D1644" t="s">
        <v>10</v>
      </c>
      <c r="E1644">
        <v>2012</v>
      </c>
      <c r="F1644" t="s">
        <v>3611</v>
      </c>
      <c r="G1644" t="s">
        <v>3503</v>
      </c>
      <c r="H1644" t="s">
        <v>2460</v>
      </c>
      <c r="I1644">
        <v>141800</v>
      </c>
    </row>
    <row r="1645" spans="1:9" x14ac:dyDescent="0.3">
      <c r="A1645">
        <v>1644</v>
      </c>
      <c r="B1645" t="s">
        <v>3784</v>
      </c>
      <c r="C1645">
        <v>1529000</v>
      </c>
      <c r="D1645" t="s">
        <v>10</v>
      </c>
      <c r="E1645">
        <v>2007</v>
      </c>
      <c r="F1645" t="s">
        <v>3513</v>
      </c>
      <c r="G1645" t="s">
        <v>76</v>
      </c>
      <c r="H1645" t="s">
        <v>77</v>
      </c>
      <c r="I1645">
        <v>202000</v>
      </c>
    </row>
    <row r="1646" spans="1:9" x14ac:dyDescent="0.3">
      <c r="A1646">
        <v>1645</v>
      </c>
      <c r="B1646" t="s">
        <v>3983</v>
      </c>
      <c r="C1646">
        <v>1550000</v>
      </c>
      <c r="D1646" t="s">
        <v>10</v>
      </c>
      <c r="E1646">
        <v>2012</v>
      </c>
      <c r="F1646" t="s">
        <v>3528</v>
      </c>
      <c r="G1646" t="s">
        <v>3515</v>
      </c>
      <c r="H1646" t="s">
        <v>3516</v>
      </c>
      <c r="I1646">
        <v>131494</v>
      </c>
    </row>
    <row r="1647" spans="1:9" x14ac:dyDescent="0.3">
      <c r="A1647">
        <v>1646</v>
      </c>
      <c r="B1647" t="s">
        <v>3702</v>
      </c>
      <c r="C1647">
        <v>1589000</v>
      </c>
      <c r="D1647" t="s">
        <v>10</v>
      </c>
      <c r="E1647">
        <v>2010</v>
      </c>
      <c r="F1647" t="s">
        <v>3505</v>
      </c>
      <c r="G1647" t="s">
        <v>3506</v>
      </c>
      <c r="H1647" t="s">
        <v>3315</v>
      </c>
      <c r="I1647">
        <v>241205</v>
      </c>
    </row>
    <row r="1648" spans="1:9" x14ac:dyDescent="0.3">
      <c r="A1648">
        <v>1647</v>
      </c>
      <c r="B1648" t="s">
        <v>4587</v>
      </c>
      <c r="C1648">
        <v>1590000</v>
      </c>
      <c r="D1648" t="s">
        <v>19</v>
      </c>
      <c r="E1648">
        <v>2011</v>
      </c>
      <c r="F1648" t="s">
        <v>3502</v>
      </c>
      <c r="G1648" t="s">
        <v>2376</v>
      </c>
      <c r="H1648" t="s">
        <v>2307</v>
      </c>
      <c r="I1648">
        <v>219846</v>
      </c>
    </row>
    <row r="1649" spans="1:9" x14ac:dyDescent="0.3">
      <c r="A1649">
        <v>1648</v>
      </c>
      <c r="B1649" t="s">
        <v>4588</v>
      </c>
      <c r="C1649">
        <v>1590000</v>
      </c>
      <c r="D1649" t="s">
        <v>10</v>
      </c>
      <c r="E1649">
        <v>2008</v>
      </c>
      <c r="F1649" t="s">
        <v>3513</v>
      </c>
      <c r="G1649" t="s">
        <v>76</v>
      </c>
      <c r="H1649" t="s">
        <v>77</v>
      </c>
      <c r="I1649">
        <v>154436</v>
      </c>
    </row>
    <row r="1650" spans="1:9" x14ac:dyDescent="0.3">
      <c r="A1650">
        <v>1649</v>
      </c>
      <c r="B1650" t="s">
        <v>3874</v>
      </c>
      <c r="C1650">
        <v>1590000</v>
      </c>
      <c r="D1650" t="s">
        <v>10</v>
      </c>
      <c r="E1650">
        <v>2013</v>
      </c>
      <c r="F1650" t="s">
        <v>3513</v>
      </c>
      <c r="G1650" t="s">
        <v>60</v>
      </c>
      <c r="H1650" t="s">
        <v>61</v>
      </c>
      <c r="I1650">
        <v>206907</v>
      </c>
    </row>
    <row r="1651" spans="1:9" x14ac:dyDescent="0.3">
      <c r="A1651">
        <v>1650</v>
      </c>
      <c r="B1651" t="s">
        <v>3784</v>
      </c>
      <c r="C1651">
        <v>1595000</v>
      </c>
      <c r="D1651" t="s">
        <v>10</v>
      </c>
      <c r="E1651">
        <v>2008</v>
      </c>
      <c r="F1651" t="s">
        <v>3513</v>
      </c>
      <c r="G1651" t="s">
        <v>76</v>
      </c>
      <c r="H1651" t="s">
        <v>77</v>
      </c>
      <c r="I1651">
        <v>149255</v>
      </c>
    </row>
    <row r="1652" spans="1:9" x14ac:dyDescent="0.3">
      <c r="A1652">
        <v>1651</v>
      </c>
      <c r="B1652" t="s">
        <v>4589</v>
      </c>
      <c r="C1652">
        <v>1599000</v>
      </c>
      <c r="D1652" t="s">
        <v>19</v>
      </c>
      <c r="E1652">
        <v>2011</v>
      </c>
      <c r="F1652" t="s">
        <v>3502</v>
      </c>
      <c r="G1652" t="s">
        <v>2376</v>
      </c>
      <c r="H1652" t="s">
        <v>2307</v>
      </c>
      <c r="I1652">
        <v>210600</v>
      </c>
    </row>
    <row r="1653" spans="1:9" x14ac:dyDescent="0.3">
      <c r="A1653">
        <v>1652</v>
      </c>
      <c r="B1653" t="s">
        <v>4590</v>
      </c>
      <c r="C1653">
        <v>1599000</v>
      </c>
      <c r="D1653" t="s">
        <v>10</v>
      </c>
      <c r="E1653">
        <v>2008</v>
      </c>
      <c r="F1653" t="s">
        <v>3513</v>
      </c>
      <c r="G1653" t="s">
        <v>76</v>
      </c>
      <c r="H1653" t="s">
        <v>77</v>
      </c>
      <c r="I1653">
        <v>147000</v>
      </c>
    </row>
    <row r="1654" spans="1:9" x14ac:dyDescent="0.3">
      <c r="A1654">
        <v>1653</v>
      </c>
      <c r="B1654" t="s">
        <v>4591</v>
      </c>
      <c r="C1654">
        <v>1599000</v>
      </c>
      <c r="D1654" t="s">
        <v>10</v>
      </c>
      <c r="E1654">
        <v>2011</v>
      </c>
      <c r="F1654" t="s">
        <v>3505</v>
      </c>
      <c r="G1654" t="s">
        <v>3503</v>
      </c>
      <c r="H1654" t="s">
        <v>2460</v>
      </c>
      <c r="I1654">
        <v>122000</v>
      </c>
    </row>
    <row r="1655" spans="1:9" x14ac:dyDescent="0.3">
      <c r="A1655">
        <v>1654</v>
      </c>
      <c r="B1655" t="s">
        <v>3805</v>
      </c>
      <c r="C1655">
        <v>1650000</v>
      </c>
      <c r="D1655" t="s">
        <v>10</v>
      </c>
      <c r="E1655">
        <v>2010</v>
      </c>
      <c r="F1655" t="s">
        <v>3513</v>
      </c>
      <c r="G1655" t="s">
        <v>60</v>
      </c>
      <c r="H1655" t="s">
        <v>61</v>
      </c>
      <c r="I1655">
        <v>210000</v>
      </c>
    </row>
    <row r="1656" spans="1:9" x14ac:dyDescent="0.3">
      <c r="A1656">
        <v>1655</v>
      </c>
      <c r="B1656" t="s">
        <v>3805</v>
      </c>
      <c r="C1656">
        <v>1650000</v>
      </c>
      <c r="D1656" t="s">
        <v>10</v>
      </c>
      <c r="E1656">
        <v>2010</v>
      </c>
      <c r="F1656" t="s">
        <v>3513</v>
      </c>
      <c r="G1656" t="s">
        <v>3515</v>
      </c>
      <c r="H1656" t="s">
        <v>3516</v>
      </c>
      <c r="I1656">
        <v>187250</v>
      </c>
    </row>
    <row r="1657" spans="1:9" x14ac:dyDescent="0.3">
      <c r="A1657">
        <v>1656</v>
      </c>
      <c r="B1657" t="s">
        <v>3784</v>
      </c>
      <c r="C1657">
        <v>1650000</v>
      </c>
      <c r="D1657" t="s">
        <v>10</v>
      </c>
      <c r="E1657">
        <v>2011</v>
      </c>
      <c r="F1657" t="s">
        <v>3528</v>
      </c>
      <c r="G1657" t="s">
        <v>3515</v>
      </c>
      <c r="H1657" t="s">
        <v>3516</v>
      </c>
      <c r="I1657">
        <v>220000</v>
      </c>
    </row>
    <row r="1658" spans="1:9" x14ac:dyDescent="0.3">
      <c r="A1658">
        <v>1657</v>
      </c>
      <c r="B1658" t="s">
        <v>3762</v>
      </c>
      <c r="C1658">
        <v>1665000</v>
      </c>
      <c r="D1658" t="s">
        <v>10</v>
      </c>
      <c r="E1658">
        <v>2011</v>
      </c>
      <c r="F1658" t="s">
        <v>3528</v>
      </c>
      <c r="G1658" t="s">
        <v>3515</v>
      </c>
      <c r="H1658" t="s">
        <v>3516</v>
      </c>
      <c r="I1658">
        <v>165000</v>
      </c>
    </row>
    <row r="1659" spans="1:9" x14ac:dyDescent="0.3">
      <c r="A1659">
        <v>1658</v>
      </c>
      <c r="B1659" t="s">
        <v>4592</v>
      </c>
      <c r="C1659">
        <v>1690000</v>
      </c>
      <c r="D1659" t="s">
        <v>10</v>
      </c>
      <c r="E1659">
        <v>2011</v>
      </c>
      <c r="F1659" t="s">
        <v>3505</v>
      </c>
      <c r="G1659" t="s">
        <v>3510</v>
      </c>
      <c r="H1659" t="s">
        <v>3511</v>
      </c>
      <c r="I1659">
        <v>198000</v>
      </c>
    </row>
    <row r="1660" spans="1:9" x14ac:dyDescent="0.3">
      <c r="A1660">
        <v>1659</v>
      </c>
      <c r="B1660" t="s">
        <v>4593</v>
      </c>
      <c r="C1660">
        <v>1699000</v>
      </c>
      <c r="D1660" t="s">
        <v>10</v>
      </c>
      <c r="E1660">
        <v>2011</v>
      </c>
      <c r="F1660" t="s">
        <v>3505</v>
      </c>
      <c r="G1660" t="s">
        <v>3510</v>
      </c>
      <c r="H1660" t="s">
        <v>3511</v>
      </c>
      <c r="I1660">
        <v>119500</v>
      </c>
    </row>
    <row r="1661" spans="1:9" x14ac:dyDescent="0.3">
      <c r="A1661">
        <v>1660</v>
      </c>
      <c r="B1661" t="s">
        <v>3963</v>
      </c>
      <c r="C1661">
        <v>1699000</v>
      </c>
      <c r="D1661" t="s">
        <v>10</v>
      </c>
      <c r="E1661">
        <v>2011</v>
      </c>
      <c r="F1661" t="s">
        <v>3513</v>
      </c>
      <c r="G1661" t="s">
        <v>60</v>
      </c>
      <c r="H1661" t="s">
        <v>61</v>
      </c>
      <c r="I1661">
        <v>187647</v>
      </c>
    </row>
    <row r="1662" spans="1:9" x14ac:dyDescent="0.3">
      <c r="A1662">
        <v>1661</v>
      </c>
      <c r="B1662" t="s">
        <v>3940</v>
      </c>
      <c r="C1662">
        <v>1699000</v>
      </c>
      <c r="D1662" t="s">
        <v>10</v>
      </c>
      <c r="E1662">
        <v>2011</v>
      </c>
      <c r="F1662" t="s">
        <v>3513</v>
      </c>
      <c r="G1662" t="s">
        <v>3515</v>
      </c>
      <c r="H1662" t="s">
        <v>3516</v>
      </c>
      <c r="I1662">
        <v>153965</v>
      </c>
    </row>
    <row r="1663" spans="1:9" x14ac:dyDescent="0.3">
      <c r="A1663">
        <v>1662</v>
      </c>
      <c r="B1663" t="s">
        <v>4594</v>
      </c>
      <c r="C1663">
        <v>1699000</v>
      </c>
      <c r="D1663" t="s">
        <v>19</v>
      </c>
      <c r="E1663">
        <v>2009</v>
      </c>
      <c r="F1663" t="s">
        <v>3502</v>
      </c>
      <c r="G1663" t="s">
        <v>76</v>
      </c>
      <c r="H1663" t="s">
        <v>77</v>
      </c>
      <c r="I1663">
        <v>175000</v>
      </c>
    </row>
    <row r="1664" spans="1:9" x14ac:dyDescent="0.3">
      <c r="A1664">
        <v>1663</v>
      </c>
      <c r="B1664" t="s">
        <v>3948</v>
      </c>
      <c r="C1664">
        <v>1740000</v>
      </c>
      <c r="D1664" t="s">
        <v>10</v>
      </c>
      <c r="E1664">
        <v>2014</v>
      </c>
      <c r="F1664" t="s">
        <v>3505</v>
      </c>
      <c r="G1664" t="s">
        <v>3515</v>
      </c>
      <c r="H1664" t="s">
        <v>3516</v>
      </c>
      <c r="I1664">
        <v>283000</v>
      </c>
    </row>
    <row r="1665" spans="1:9" x14ac:dyDescent="0.3">
      <c r="A1665">
        <v>1664</v>
      </c>
      <c r="B1665" t="s">
        <v>4595</v>
      </c>
      <c r="C1665">
        <v>1749000</v>
      </c>
      <c r="D1665" t="s">
        <v>10</v>
      </c>
      <c r="E1665">
        <v>2011</v>
      </c>
      <c r="F1665" t="s">
        <v>3505</v>
      </c>
      <c r="G1665" t="s">
        <v>3510</v>
      </c>
      <c r="H1665" t="s">
        <v>3511</v>
      </c>
      <c r="I1665">
        <v>183080</v>
      </c>
    </row>
    <row r="1666" spans="1:9" x14ac:dyDescent="0.3">
      <c r="A1666">
        <v>1665</v>
      </c>
      <c r="B1666" t="s">
        <v>3518</v>
      </c>
      <c r="C1666">
        <v>1749000</v>
      </c>
      <c r="D1666" t="s">
        <v>10</v>
      </c>
      <c r="E1666">
        <v>2013</v>
      </c>
      <c r="F1666" t="s">
        <v>3505</v>
      </c>
      <c r="G1666" t="s">
        <v>3510</v>
      </c>
      <c r="H1666" t="s">
        <v>3511</v>
      </c>
      <c r="I1666">
        <v>196421</v>
      </c>
    </row>
    <row r="1667" spans="1:9" x14ac:dyDescent="0.3">
      <c r="A1667">
        <v>1666</v>
      </c>
      <c r="B1667" t="s">
        <v>3673</v>
      </c>
      <c r="C1667">
        <v>1750000</v>
      </c>
      <c r="D1667" t="s">
        <v>10</v>
      </c>
      <c r="E1667">
        <v>2008</v>
      </c>
      <c r="F1667" t="s">
        <v>3505</v>
      </c>
      <c r="G1667" t="s">
        <v>3506</v>
      </c>
      <c r="H1667" t="s">
        <v>3315</v>
      </c>
      <c r="I1667">
        <v>167000</v>
      </c>
    </row>
    <row r="1668" spans="1:9" x14ac:dyDescent="0.3">
      <c r="A1668">
        <v>1667</v>
      </c>
      <c r="B1668" t="s">
        <v>4596</v>
      </c>
      <c r="C1668">
        <v>1790000</v>
      </c>
      <c r="D1668" t="s">
        <v>10</v>
      </c>
      <c r="E1668">
        <v>2013</v>
      </c>
      <c r="F1668" t="s">
        <v>3505</v>
      </c>
      <c r="G1668" t="s">
        <v>3503</v>
      </c>
      <c r="H1668" t="s">
        <v>2460</v>
      </c>
      <c r="I1668">
        <v>146000</v>
      </c>
    </row>
    <row r="1669" spans="1:9" x14ac:dyDescent="0.3">
      <c r="A1669">
        <v>1668</v>
      </c>
      <c r="B1669" t="s">
        <v>3802</v>
      </c>
      <c r="C1669">
        <v>1790000</v>
      </c>
      <c r="D1669" t="s">
        <v>10</v>
      </c>
      <c r="E1669">
        <v>2008</v>
      </c>
      <c r="F1669" t="s">
        <v>3513</v>
      </c>
      <c r="G1669" t="s">
        <v>76</v>
      </c>
      <c r="H1669" t="s">
        <v>77</v>
      </c>
      <c r="I1669">
        <v>122000</v>
      </c>
    </row>
    <row r="1670" spans="1:9" x14ac:dyDescent="0.3">
      <c r="A1670">
        <v>1669</v>
      </c>
      <c r="B1670" t="s">
        <v>4597</v>
      </c>
      <c r="C1670">
        <v>1799000</v>
      </c>
      <c r="D1670" t="s">
        <v>10</v>
      </c>
      <c r="E1670">
        <v>2013</v>
      </c>
      <c r="F1670" t="s">
        <v>3523</v>
      </c>
      <c r="G1670" t="s">
        <v>3524</v>
      </c>
      <c r="H1670" t="s">
        <v>3525</v>
      </c>
      <c r="I1670">
        <v>93455</v>
      </c>
    </row>
    <row r="1671" spans="1:9" x14ac:dyDescent="0.3">
      <c r="A1671">
        <v>1670</v>
      </c>
      <c r="B1671" t="s">
        <v>4598</v>
      </c>
      <c r="C1671">
        <v>1800000</v>
      </c>
      <c r="D1671" t="s">
        <v>10</v>
      </c>
      <c r="E1671">
        <v>2013</v>
      </c>
      <c r="F1671" t="s">
        <v>3505</v>
      </c>
      <c r="G1671" t="s">
        <v>3510</v>
      </c>
      <c r="H1671" t="s">
        <v>3511</v>
      </c>
      <c r="I1671">
        <v>133777</v>
      </c>
    </row>
    <row r="1672" spans="1:9" x14ac:dyDescent="0.3">
      <c r="A1672">
        <v>1671</v>
      </c>
      <c r="B1672" t="s">
        <v>3915</v>
      </c>
      <c r="C1672">
        <v>1849000</v>
      </c>
      <c r="D1672" t="s">
        <v>10</v>
      </c>
      <c r="E1672">
        <v>2012</v>
      </c>
      <c r="F1672" t="s">
        <v>3505</v>
      </c>
      <c r="G1672" t="s">
        <v>3510</v>
      </c>
      <c r="H1672" t="s">
        <v>3511</v>
      </c>
      <c r="I1672">
        <v>127000</v>
      </c>
    </row>
    <row r="1673" spans="1:9" x14ac:dyDescent="0.3">
      <c r="A1673">
        <v>1672</v>
      </c>
      <c r="B1673" t="s">
        <v>3762</v>
      </c>
      <c r="C1673">
        <v>1890000</v>
      </c>
      <c r="D1673" t="s">
        <v>19</v>
      </c>
      <c r="E1673">
        <v>2011</v>
      </c>
      <c r="F1673" t="s">
        <v>3502</v>
      </c>
      <c r="G1673" t="s">
        <v>2376</v>
      </c>
      <c r="H1673" t="s">
        <v>2307</v>
      </c>
      <c r="I1673">
        <v>62288</v>
      </c>
    </row>
    <row r="1674" spans="1:9" x14ac:dyDescent="0.3">
      <c r="A1674">
        <v>1673</v>
      </c>
      <c r="B1674" t="s">
        <v>4483</v>
      </c>
      <c r="C1674">
        <v>1899000</v>
      </c>
      <c r="D1674" t="s">
        <v>10</v>
      </c>
      <c r="E1674">
        <v>2011</v>
      </c>
      <c r="F1674" t="s">
        <v>3505</v>
      </c>
      <c r="G1674" t="s">
        <v>3510</v>
      </c>
      <c r="H1674" t="s">
        <v>3511</v>
      </c>
      <c r="I1674">
        <v>83700</v>
      </c>
    </row>
    <row r="1675" spans="1:9" x14ac:dyDescent="0.3">
      <c r="A1675">
        <v>1674</v>
      </c>
      <c r="B1675" t="s">
        <v>4599</v>
      </c>
      <c r="C1675">
        <v>1899999</v>
      </c>
      <c r="D1675" t="s">
        <v>10</v>
      </c>
      <c r="E1675">
        <v>2012</v>
      </c>
      <c r="F1675" t="s">
        <v>3505</v>
      </c>
      <c r="G1675" t="s">
        <v>3618</v>
      </c>
      <c r="H1675" t="s">
        <v>3950</v>
      </c>
      <c r="I1675">
        <v>39900</v>
      </c>
    </row>
    <row r="1676" spans="1:9" x14ac:dyDescent="0.3">
      <c r="A1676">
        <v>1675</v>
      </c>
      <c r="B1676" t="s">
        <v>4600</v>
      </c>
      <c r="C1676">
        <v>1899999</v>
      </c>
      <c r="D1676" t="s">
        <v>10</v>
      </c>
      <c r="E1676">
        <v>2011</v>
      </c>
      <c r="F1676" t="s">
        <v>3513</v>
      </c>
      <c r="G1676" t="s">
        <v>60</v>
      </c>
      <c r="H1676" t="s">
        <v>61</v>
      </c>
      <c r="I1676">
        <v>153000</v>
      </c>
    </row>
    <row r="1677" spans="1:9" x14ac:dyDescent="0.3">
      <c r="A1677">
        <v>1676</v>
      </c>
      <c r="B1677" t="s">
        <v>4007</v>
      </c>
      <c r="C1677">
        <v>1949990</v>
      </c>
      <c r="D1677" t="s">
        <v>10</v>
      </c>
      <c r="E1677">
        <v>2012</v>
      </c>
      <c r="F1677" t="s">
        <v>3513</v>
      </c>
      <c r="G1677" t="s">
        <v>60</v>
      </c>
      <c r="H1677" t="s">
        <v>61</v>
      </c>
      <c r="I1677">
        <v>159500</v>
      </c>
    </row>
    <row r="1678" spans="1:9" x14ac:dyDescent="0.3">
      <c r="A1678">
        <v>1677</v>
      </c>
      <c r="B1678" t="s">
        <v>4489</v>
      </c>
      <c r="C1678">
        <v>1950000</v>
      </c>
      <c r="D1678" t="s">
        <v>10</v>
      </c>
      <c r="E1678">
        <v>2013</v>
      </c>
      <c r="F1678" t="s">
        <v>3505</v>
      </c>
      <c r="G1678" t="s">
        <v>3510</v>
      </c>
      <c r="H1678" t="s">
        <v>3511</v>
      </c>
      <c r="I1678">
        <v>149000</v>
      </c>
    </row>
    <row r="1679" spans="1:9" x14ac:dyDescent="0.3">
      <c r="A1679">
        <v>1678</v>
      </c>
      <c r="B1679" t="s">
        <v>4601</v>
      </c>
      <c r="C1679">
        <v>1969000</v>
      </c>
      <c r="D1679" t="s">
        <v>10</v>
      </c>
      <c r="E1679">
        <v>2011</v>
      </c>
      <c r="F1679" t="s">
        <v>3505</v>
      </c>
      <c r="G1679" t="s">
        <v>3503</v>
      </c>
      <c r="H1679" t="s">
        <v>2460</v>
      </c>
      <c r="I1679">
        <v>69850</v>
      </c>
    </row>
    <row r="1680" spans="1:9" x14ac:dyDescent="0.3">
      <c r="A1680">
        <v>1679</v>
      </c>
      <c r="B1680" t="s">
        <v>3519</v>
      </c>
      <c r="C1680">
        <v>1980000</v>
      </c>
      <c r="D1680" t="s">
        <v>10</v>
      </c>
      <c r="E1680">
        <v>2010</v>
      </c>
      <c r="F1680" t="s">
        <v>3505</v>
      </c>
      <c r="G1680" t="s">
        <v>3510</v>
      </c>
      <c r="H1680" t="s">
        <v>3511</v>
      </c>
      <c r="I1680">
        <v>151000</v>
      </c>
    </row>
    <row r="1681" spans="1:9" x14ac:dyDescent="0.3">
      <c r="A1681">
        <v>1680</v>
      </c>
      <c r="B1681" t="s">
        <v>4602</v>
      </c>
      <c r="C1681">
        <v>1999000</v>
      </c>
      <c r="D1681" t="s">
        <v>10</v>
      </c>
      <c r="E1681">
        <v>2014</v>
      </c>
      <c r="F1681" t="s">
        <v>3505</v>
      </c>
      <c r="G1681" t="s">
        <v>3503</v>
      </c>
      <c r="H1681" t="s">
        <v>2460</v>
      </c>
      <c r="I1681">
        <v>119000</v>
      </c>
    </row>
    <row r="1682" spans="1:9" x14ac:dyDescent="0.3">
      <c r="A1682">
        <v>1681</v>
      </c>
      <c r="B1682" t="s">
        <v>4603</v>
      </c>
      <c r="C1682">
        <v>1999000</v>
      </c>
      <c r="D1682" t="s">
        <v>10</v>
      </c>
      <c r="E1682">
        <v>2012</v>
      </c>
      <c r="F1682" t="s">
        <v>3505</v>
      </c>
      <c r="G1682" t="s">
        <v>3510</v>
      </c>
      <c r="H1682" t="s">
        <v>3511</v>
      </c>
      <c r="I1682">
        <v>95158</v>
      </c>
    </row>
    <row r="1683" spans="1:9" x14ac:dyDescent="0.3">
      <c r="A1683">
        <v>1682</v>
      </c>
      <c r="B1683" t="s">
        <v>4493</v>
      </c>
      <c r="C1683">
        <v>1999000</v>
      </c>
      <c r="D1683" t="s">
        <v>10</v>
      </c>
      <c r="E1683">
        <v>2014</v>
      </c>
      <c r="F1683" t="s">
        <v>3505</v>
      </c>
      <c r="G1683" t="s">
        <v>3510</v>
      </c>
      <c r="H1683" t="s">
        <v>3511</v>
      </c>
      <c r="I1683">
        <v>49000</v>
      </c>
    </row>
    <row r="1684" spans="1:9" x14ac:dyDescent="0.3">
      <c r="A1684">
        <v>1683</v>
      </c>
      <c r="B1684" t="s">
        <v>4604</v>
      </c>
      <c r="C1684">
        <v>2000000</v>
      </c>
      <c r="D1684" t="s">
        <v>10</v>
      </c>
      <c r="E1684">
        <v>2013</v>
      </c>
      <c r="F1684" t="s">
        <v>3505</v>
      </c>
      <c r="G1684" t="s">
        <v>3510</v>
      </c>
      <c r="H1684" t="s">
        <v>3511</v>
      </c>
      <c r="I1684">
        <v>103000</v>
      </c>
    </row>
    <row r="1685" spans="1:9" x14ac:dyDescent="0.3">
      <c r="A1685">
        <v>1684</v>
      </c>
      <c r="B1685" t="s">
        <v>3841</v>
      </c>
      <c r="C1685">
        <v>2050000</v>
      </c>
      <c r="D1685" t="s">
        <v>10</v>
      </c>
      <c r="E1685">
        <v>2014</v>
      </c>
      <c r="F1685" t="s">
        <v>3505</v>
      </c>
      <c r="G1685" t="s">
        <v>3510</v>
      </c>
      <c r="H1685" t="s">
        <v>3511</v>
      </c>
      <c r="I1685">
        <v>144000</v>
      </c>
    </row>
    <row r="1686" spans="1:9" x14ac:dyDescent="0.3">
      <c r="A1686">
        <v>1685</v>
      </c>
      <c r="B1686" t="s">
        <v>4605</v>
      </c>
      <c r="C1686">
        <v>2149000</v>
      </c>
      <c r="D1686" t="s">
        <v>10</v>
      </c>
      <c r="E1686">
        <v>2011</v>
      </c>
      <c r="F1686" t="s">
        <v>3513</v>
      </c>
      <c r="G1686" t="s">
        <v>3515</v>
      </c>
      <c r="H1686" t="s">
        <v>3516</v>
      </c>
      <c r="I1686">
        <v>95000</v>
      </c>
    </row>
    <row r="1687" spans="1:9" x14ac:dyDescent="0.3">
      <c r="A1687">
        <v>1686</v>
      </c>
      <c r="B1687" t="s">
        <v>3527</v>
      </c>
      <c r="C1687">
        <v>2150000</v>
      </c>
      <c r="D1687" t="s">
        <v>10</v>
      </c>
      <c r="E1687">
        <v>2013</v>
      </c>
      <c r="F1687" t="s">
        <v>3513</v>
      </c>
      <c r="G1687" t="s">
        <v>60</v>
      </c>
      <c r="H1687" t="s">
        <v>61</v>
      </c>
      <c r="I1687">
        <v>190159</v>
      </c>
    </row>
    <row r="1688" spans="1:9" x14ac:dyDescent="0.3">
      <c r="A1688">
        <v>1687</v>
      </c>
      <c r="B1688" t="s">
        <v>4036</v>
      </c>
      <c r="C1688">
        <v>2185000</v>
      </c>
      <c r="D1688" t="s">
        <v>19</v>
      </c>
      <c r="E1688">
        <v>2014</v>
      </c>
      <c r="F1688" t="s">
        <v>3502</v>
      </c>
      <c r="G1688" t="s">
        <v>2376</v>
      </c>
      <c r="H1688" t="s">
        <v>2307</v>
      </c>
      <c r="I1688">
        <v>155789</v>
      </c>
    </row>
    <row r="1689" spans="1:9" x14ac:dyDescent="0.3">
      <c r="A1689">
        <v>1688</v>
      </c>
      <c r="B1689" t="s">
        <v>4606</v>
      </c>
      <c r="C1689">
        <v>2190000</v>
      </c>
      <c r="D1689" t="s">
        <v>10</v>
      </c>
      <c r="E1689">
        <v>2014</v>
      </c>
      <c r="F1689" t="s">
        <v>3528</v>
      </c>
      <c r="G1689" t="s">
        <v>3515</v>
      </c>
      <c r="H1689" t="s">
        <v>3516</v>
      </c>
      <c r="I1689">
        <v>138144</v>
      </c>
    </row>
    <row r="1690" spans="1:9" x14ac:dyDescent="0.3">
      <c r="A1690">
        <v>1689</v>
      </c>
      <c r="B1690" t="s">
        <v>4081</v>
      </c>
      <c r="C1690">
        <v>2190000</v>
      </c>
      <c r="D1690" t="s">
        <v>10</v>
      </c>
      <c r="E1690">
        <v>2016</v>
      </c>
      <c r="F1690" t="s">
        <v>4082</v>
      </c>
      <c r="G1690" t="s">
        <v>24</v>
      </c>
      <c r="H1690" t="s">
        <v>25</v>
      </c>
      <c r="I1690">
        <v>113200</v>
      </c>
    </row>
    <row r="1691" spans="1:9" x14ac:dyDescent="0.3">
      <c r="A1691">
        <v>1690</v>
      </c>
      <c r="B1691" t="s">
        <v>4607</v>
      </c>
      <c r="C1691">
        <v>2190000</v>
      </c>
      <c r="D1691" t="s">
        <v>10</v>
      </c>
      <c r="E1691">
        <v>2011</v>
      </c>
      <c r="F1691" t="s">
        <v>3513</v>
      </c>
      <c r="G1691" t="s">
        <v>3515</v>
      </c>
      <c r="H1691" t="s">
        <v>3516</v>
      </c>
      <c r="I1691">
        <v>126489</v>
      </c>
    </row>
    <row r="1692" spans="1:9" x14ac:dyDescent="0.3">
      <c r="A1692">
        <v>1691</v>
      </c>
      <c r="B1692" t="s">
        <v>4608</v>
      </c>
      <c r="C1692">
        <v>2190000</v>
      </c>
      <c r="D1692" t="s">
        <v>10</v>
      </c>
      <c r="E1692">
        <v>2013</v>
      </c>
      <c r="F1692" t="s">
        <v>3513</v>
      </c>
      <c r="G1692" t="s">
        <v>60</v>
      </c>
      <c r="H1692" t="s">
        <v>61</v>
      </c>
      <c r="I1692">
        <v>165200</v>
      </c>
    </row>
    <row r="1693" spans="1:9" x14ac:dyDescent="0.3">
      <c r="A1693">
        <v>1692</v>
      </c>
      <c r="B1693" t="s">
        <v>4609</v>
      </c>
      <c r="C1693">
        <v>2190000</v>
      </c>
      <c r="D1693" t="s">
        <v>10</v>
      </c>
      <c r="E1693">
        <v>2013</v>
      </c>
      <c r="F1693" t="s">
        <v>3523</v>
      </c>
      <c r="G1693" t="s">
        <v>3524</v>
      </c>
      <c r="H1693" t="s">
        <v>3525</v>
      </c>
      <c r="I1693">
        <v>52791</v>
      </c>
    </row>
    <row r="1694" spans="1:9" x14ac:dyDescent="0.3">
      <c r="A1694">
        <v>1693</v>
      </c>
      <c r="B1694" t="s">
        <v>4041</v>
      </c>
      <c r="C1694">
        <v>2199000</v>
      </c>
      <c r="D1694" t="s">
        <v>10</v>
      </c>
      <c r="E1694">
        <v>2011</v>
      </c>
      <c r="F1694" t="s">
        <v>3513</v>
      </c>
      <c r="G1694" t="s">
        <v>60</v>
      </c>
      <c r="H1694" t="s">
        <v>61</v>
      </c>
      <c r="I1694">
        <v>149869</v>
      </c>
    </row>
    <row r="1695" spans="1:9" x14ac:dyDescent="0.3">
      <c r="A1695">
        <v>1694</v>
      </c>
      <c r="B1695" t="s">
        <v>4066</v>
      </c>
      <c r="C1695">
        <v>2199000</v>
      </c>
      <c r="D1695" t="s">
        <v>10</v>
      </c>
      <c r="E1695">
        <v>2013</v>
      </c>
      <c r="F1695" t="s">
        <v>3505</v>
      </c>
      <c r="G1695" t="s">
        <v>3510</v>
      </c>
      <c r="H1695" t="s">
        <v>3511</v>
      </c>
      <c r="I1695">
        <v>111349</v>
      </c>
    </row>
    <row r="1696" spans="1:9" x14ac:dyDescent="0.3">
      <c r="A1696">
        <v>1695</v>
      </c>
      <c r="B1696" t="s">
        <v>3968</v>
      </c>
      <c r="C1696">
        <v>2199000</v>
      </c>
      <c r="D1696" t="s">
        <v>19</v>
      </c>
      <c r="E1696">
        <v>2012</v>
      </c>
      <c r="F1696" t="s">
        <v>3576</v>
      </c>
      <c r="G1696" t="s">
        <v>15</v>
      </c>
      <c r="H1696" t="s">
        <v>16</v>
      </c>
      <c r="I1696">
        <v>229000</v>
      </c>
    </row>
    <row r="1697" spans="1:9" x14ac:dyDescent="0.3">
      <c r="A1697">
        <v>1696</v>
      </c>
      <c r="B1697" t="s">
        <v>4610</v>
      </c>
      <c r="C1697">
        <v>2249000</v>
      </c>
      <c r="D1697" t="s">
        <v>10</v>
      </c>
      <c r="E1697">
        <v>2011</v>
      </c>
      <c r="F1697" t="s">
        <v>3528</v>
      </c>
      <c r="G1697" t="s">
        <v>3516</v>
      </c>
      <c r="H1697" t="s">
        <v>273</v>
      </c>
      <c r="I1697">
        <v>91488</v>
      </c>
    </row>
    <row r="1698" spans="1:9" x14ac:dyDescent="0.3">
      <c r="A1698">
        <v>1697</v>
      </c>
      <c r="B1698" t="s">
        <v>4074</v>
      </c>
      <c r="C1698">
        <v>2250000</v>
      </c>
      <c r="D1698" t="s">
        <v>10</v>
      </c>
      <c r="E1698">
        <v>2015</v>
      </c>
      <c r="F1698" t="s">
        <v>3513</v>
      </c>
      <c r="G1698" t="s">
        <v>60</v>
      </c>
      <c r="H1698" t="s">
        <v>61</v>
      </c>
      <c r="I1698">
        <v>194000</v>
      </c>
    </row>
    <row r="1699" spans="1:9" x14ac:dyDescent="0.3">
      <c r="A1699">
        <v>1698</v>
      </c>
      <c r="B1699" t="s">
        <v>4611</v>
      </c>
      <c r="C1699">
        <v>2299000</v>
      </c>
      <c r="D1699" t="s">
        <v>10</v>
      </c>
      <c r="E1699">
        <v>2013</v>
      </c>
      <c r="F1699" t="s">
        <v>3505</v>
      </c>
      <c r="G1699" t="s">
        <v>3510</v>
      </c>
      <c r="H1699" t="s">
        <v>3511</v>
      </c>
      <c r="I1699">
        <v>108730</v>
      </c>
    </row>
    <row r="1700" spans="1:9" x14ac:dyDescent="0.3">
      <c r="A1700">
        <v>1699</v>
      </c>
      <c r="B1700" t="s">
        <v>4612</v>
      </c>
      <c r="C1700">
        <v>2299999</v>
      </c>
      <c r="D1700" t="s">
        <v>10</v>
      </c>
      <c r="E1700">
        <v>2012</v>
      </c>
      <c r="F1700" t="s">
        <v>3513</v>
      </c>
      <c r="G1700" t="s">
        <v>3515</v>
      </c>
      <c r="H1700" t="s">
        <v>3516</v>
      </c>
      <c r="I1700">
        <v>98000</v>
      </c>
    </row>
    <row r="1701" spans="1:9" x14ac:dyDescent="0.3">
      <c r="A1701">
        <v>1700</v>
      </c>
      <c r="B1701" t="s">
        <v>3527</v>
      </c>
      <c r="C1701">
        <v>2300000</v>
      </c>
      <c r="D1701" t="s">
        <v>10</v>
      </c>
      <c r="E1701">
        <v>2013</v>
      </c>
      <c r="F1701" t="s">
        <v>3528</v>
      </c>
      <c r="G1701" t="s">
        <v>60</v>
      </c>
      <c r="H1701" t="s">
        <v>61</v>
      </c>
      <c r="I1701">
        <v>174126</v>
      </c>
    </row>
    <row r="1702" spans="1:9" x14ac:dyDescent="0.3">
      <c r="A1702">
        <v>1701</v>
      </c>
      <c r="B1702" t="s">
        <v>4083</v>
      </c>
      <c r="C1702">
        <v>2350000</v>
      </c>
      <c r="D1702" t="s">
        <v>10</v>
      </c>
      <c r="E1702">
        <v>2014</v>
      </c>
      <c r="F1702" t="s">
        <v>3505</v>
      </c>
      <c r="G1702" t="s">
        <v>3510</v>
      </c>
      <c r="H1702" t="s">
        <v>3511</v>
      </c>
      <c r="I1702">
        <v>112748</v>
      </c>
    </row>
    <row r="1703" spans="1:9" x14ac:dyDescent="0.3">
      <c r="A1703">
        <v>1702</v>
      </c>
      <c r="B1703" t="s">
        <v>4057</v>
      </c>
      <c r="C1703">
        <v>2350000</v>
      </c>
      <c r="D1703" t="s">
        <v>10</v>
      </c>
      <c r="E1703">
        <v>2013</v>
      </c>
      <c r="F1703" t="s">
        <v>3528</v>
      </c>
      <c r="G1703" t="s">
        <v>3515</v>
      </c>
      <c r="H1703" t="s">
        <v>3516</v>
      </c>
      <c r="I1703">
        <v>145000</v>
      </c>
    </row>
    <row r="1704" spans="1:9" x14ac:dyDescent="0.3">
      <c r="A1704">
        <v>1703</v>
      </c>
      <c r="B1704" t="s">
        <v>4613</v>
      </c>
      <c r="C1704">
        <v>2390000</v>
      </c>
      <c r="D1704" t="s">
        <v>19</v>
      </c>
      <c r="E1704">
        <v>2016</v>
      </c>
      <c r="F1704" t="s">
        <v>3502</v>
      </c>
      <c r="G1704" t="s">
        <v>2397</v>
      </c>
      <c r="H1704" t="s">
        <v>135</v>
      </c>
      <c r="I1704">
        <v>89533</v>
      </c>
    </row>
    <row r="1705" spans="1:9" x14ac:dyDescent="0.3">
      <c r="A1705">
        <v>1704</v>
      </c>
      <c r="B1705" t="s">
        <v>4614</v>
      </c>
      <c r="C1705">
        <v>2390000</v>
      </c>
      <c r="D1705" t="s">
        <v>10</v>
      </c>
      <c r="E1705">
        <v>2014</v>
      </c>
      <c r="F1705" t="s">
        <v>3505</v>
      </c>
      <c r="G1705" t="s">
        <v>3510</v>
      </c>
      <c r="H1705" t="s">
        <v>3511</v>
      </c>
      <c r="I1705">
        <v>113900</v>
      </c>
    </row>
    <row r="1706" spans="1:9" x14ac:dyDescent="0.3">
      <c r="A1706">
        <v>1705</v>
      </c>
      <c r="B1706" t="s">
        <v>4615</v>
      </c>
      <c r="C1706">
        <v>2490000</v>
      </c>
      <c r="D1706" t="s">
        <v>10</v>
      </c>
      <c r="E1706">
        <v>2014</v>
      </c>
      <c r="F1706" t="s">
        <v>3513</v>
      </c>
      <c r="G1706" t="s">
        <v>60</v>
      </c>
      <c r="H1706" t="s">
        <v>61</v>
      </c>
      <c r="I1706">
        <v>173350</v>
      </c>
    </row>
    <row r="1707" spans="1:9" x14ac:dyDescent="0.3">
      <c r="A1707">
        <v>1706</v>
      </c>
      <c r="B1707" t="s">
        <v>4616</v>
      </c>
      <c r="C1707">
        <v>2499000</v>
      </c>
      <c r="D1707" t="s">
        <v>10</v>
      </c>
      <c r="E1707">
        <v>2015</v>
      </c>
      <c r="F1707" t="s">
        <v>3505</v>
      </c>
      <c r="G1707" t="s">
        <v>3503</v>
      </c>
      <c r="H1707" t="s">
        <v>2460</v>
      </c>
      <c r="I1707">
        <v>99356</v>
      </c>
    </row>
    <row r="1708" spans="1:9" x14ac:dyDescent="0.3">
      <c r="A1708">
        <v>1707</v>
      </c>
      <c r="B1708" t="s">
        <v>4116</v>
      </c>
      <c r="C1708">
        <v>2499000</v>
      </c>
      <c r="D1708" t="s">
        <v>10</v>
      </c>
      <c r="E1708">
        <v>2015</v>
      </c>
      <c r="F1708" t="s">
        <v>3505</v>
      </c>
      <c r="G1708" t="s">
        <v>3510</v>
      </c>
      <c r="H1708" t="s">
        <v>3511</v>
      </c>
      <c r="I1708">
        <v>97000</v>
      </c>
    </row>
    <row r="1709" spans="1:9" x14ac:dyDescent="0.3">
      <c r="A1709">
        <v>1708</v>
      </c>
      <c r="B1709" t="s">
        <v>4132</v>
      </c>
      <c r="C1709">
        <v>2499000</v>
      </c>
      <c r="D1709" t="s">
        <v>10</v>
      </c>
      <c r="E1709">
        <v>2013</v>
      </c>
      <c r="F1709" t="s">
        <v>3505</v>
      </c>
      <c r="G1709" t="s">
        <v>3510</v>
      </c>
      <c r="H1709" t="s">
        <v>3511</v>
      </c>
      <c r="I1709">
        <v>83274</v>
      </c>
    </row>
    <row r="1710" spans="1:9" x14ac:dyDescent="0.3">
      <c r="A1710">
        <v>1709</v>
      </c>
      <c r="B1710" t="s">
        <v>4617</v>
      </c>
      <c r="C1710">
        <v>2499000</v>
      </c>
      <c r="D1710" t="s">
        <v>10</v>
      </c>
      <c r="E1710">
        <v>2017</v>
      </c>
      <c r="F1710" t="s">
        <v>3505</v>
      </c>
      <c r="G1710" t="s">
        <v>3503</v>
      </c>
      <c r="H1710" t="s">
        <v>2460</v>
      </c>
      <c r="I1710">
        <v>183000</v>
      </c>
    </row>
    <row r="1711" spans="1:9" x14ac:dyDescent="0.3">
      <c r="A1711">
        <v>1710</v>
      </c>
      <c r="B1711" t="s">
        <v>4618</v>
      </c>
      <c r="C1711">
        <v>2499999</v>
      </c>
      <c r="D1711" t="s">
        <v>10</v>
      </c>
      <c r="E1711">
        <v>2013</v>
      </c>
      <c r="F1711" t="s">
        <v>3505</v>
      </c>
      <c r="G1711" t="s">
        <v>3510</v>
      </c>
      <c r="H1711" t="s">
        <v>3511</v>
      </c>
      <c r="I1711">
        <v>53000</v>
      </c>
    </row>
    <row r="1712" spans="1:9" x14ac:dyDescent="0.3">
      <c r="A1712">
        <v>1711</v>
      </c>
      <c r="B1712" t="s">
        <v>4121</v>
      </c>
      <c r="C1712">
        <v>2499999</v>
      </c>
      <c r="D1712" t="s">
        <v>19</v>
      </c>
      <c r="E1712">
        <v>2018</v>
      </c>
      <c r="F1712" t="s">
        <v>3502</v>
      </c>
      <c r="G1712" t="s">
        <v>2397</v>
      </c>
      <c r="H1712" t="s">
        <v>135</v>
      </c>
      <c r="I1712">
        <v>199589</v>
      </c>
    </row>
    <row r="1713" spans="1:9" x14ac:dyDescent="0.3">
      <c r="A1713">
        <v>1712</v>
      </c>
      <c r="B1713" t="s">
        <v>4120</v>
      </c>
      <c r="C1713">
        <v>2499999</v>
      </c>
      <c r="D1713" t="s">
        <v>19</v>
      </c>
      <c r="E1713">
        <v>2017</v>
      </c>
      <c r="F1713" t="s">
        <v>3502</v>
      </c>
      <c r="G1713" t="s">
        <v>2397</v>
      </c>
      <c r="H1713" t="s">
        <v>135</v>
      </c>
      <c r="I1713">
        <v>185648</v>
      </c>
    </row>
    <row r="1714" spans="1:9" x14ac:dyDescent="0.3">
      <c r="A1714">
        <v>1713</v>
      </c>
      <c r="B1714" t="s">
        <v>4106</v>
      </c>
      <c r="C1714">
        <v>2500000</v>
      </c>
      <c r="D1714" t="s">
        <v>10</v>
      </c>
      <c r="E1714">
        <v>2017</v>
      </c>
      <c r="F1714" t="s">
        <v>3528</v>
      </c>
      <c r="G1714" t="s">
        <v>2397</v>
      </c>
      <c r="H1714" t="s">
        <v>135</v>
      </c>
      <c r="I1714">
        <v>149000</v>
      </c>
    </row>
    <row r="1715" spans="1:9" x14ac:dyDescent="0.3">
      <c r="A1715">
        <v>1714</v>
      </c>
      <c r="B1715" t="s">
        <v>4177</v>
      </c>
      <c r="C1715">
        <v>2500000</v>
      </c>
      <c r="D1715" t="s">
        <v>10</v>
      </c>
      <c r="E1715">
        <v>2011</v>
      </c>
      <c r="F1715" t="s">
        <v>3528</v>
      </c>
      <c r="G1715" t="s">
        <v>60</v>
      </c>
      <c r="H1715" t="s">
        <v>61</v>
      </c>
      <c r="I1715">
        <v>193000</v>
      </c>
    </row>
    <row r="1716" spans="1:9" x14ac:dyDescent="0.3">
      <c r="A1716">
        <v>1715</v>
      </c>
      <c r="B1716" t="s">
        <v>4619</v>
      </c>
      <c r="C1716">
        <v>2599999</v>
      </c>
      <c r="D1716" t="s">
        <v>10</v>
      </c>
      <c r="E1716">
        <v>2014</v>
      </c>
      <c r="F1716" t="s">
        <v>3513</v>
      </c>
      <c r="G1716" t="s">
        <v>3515</v>
      </c>
      <c r="H1716" t="s">
        <v>3516</v>
      </c>
      <c r="I1716">
        <v>85000</v>
      </c>
    </row>
    <row r="1717" spans="1:9" x14ac:dyDescent="0.3">
      <c r="A1717">
        <v>1716</v>
      </c>
      <c r="B1717" t="s">
        <v>4054</v>
      </c>
      <c r="C1717">
        <v>2699999</v>
      </c>
      <c r="D1717" t="s">
        <v>10</v>
      </c>
      <c r="E1717">
        <v>2016</v>
      </c>
      <c r="F1717" t="s">
        <v>3528</v>
      </c>
      <c r="G1717" t="s">
        <v>76</v>
      </c>
      <c r="H1717" t="s">
        <v>77</v>
      </c>
      <c r="I1717">
        <v>98000</v>
      </c>
    </row>
    <row r="1718" spans="1:9" x14ac:dyDescent="0.3">
      <c r="A1718">
        <v>1717</v>
      </c>
      <c r="B1718" t="s">
        <v>4138</v>
      </c>
      <c r="C1718">
        <v>2750000</v>
      </c>
      <c r="D1718" t="s">
        <v>10</v>
      </c>
      <c r="E1718">
        <v>2015</v>
      </c>
      <c r="F1718" t="s">
        <v>3528</v>
      </c>
      <c r="G1718" t="s">
        <v>76</v>
      </c>
      <c r="H1718" t="s">
        <v>77</v>
      </c>
      <c r="I1718">
        <v>137000</v>
      </c>
    </row>
    <row r="1719" spans="1:9" x14ac:dyDescent="0.3">
      <c r="A1719">
        <v>1718</v>
      </c>
      <c r="B1719" t="s">
        <v>3527</v>
      </c>
      <c r="C1719">
        <v>2750000</v>
      </c>
      <c r="D1719" t="s">
        <v>10</v>
      </c>
      <c r="E1719">
        <v>2014</v>
      </c>
      <c r="F1719" t="s">
        <v>3513</v>
      </c>
      <c r="G1719" t="s">
        <v>60</v>
      </c>
      <c r="H1719" t="s">
        <v>61</v>
      </c>
      <c r="I1719">
        <v>61540</v>
      </c>
    </row>
    <row r="1720" spans="1:9" x14ac:dyDescent="0.3">
      <c r="A1720">
        <v>1719</v>
      </c>
      <c r="B1720" t="s">
        <v>3527</v>
      </c>
      <c r="C1720">
        <v>2790000</v>
      </c>
      <c r="D1720" t="s">
        <v>10</v>
      </c>
      <c r="E1720">
        <v>2015</v>
      </c>
      <c r="F1720" t="s">
        <v>3513</v>
      </c>
      <c r="G1720" t="s">
        <v>60</v>
      </c>
      <c r="H1720" t="s">
        <v>61</v>
      </c>
      <c r="I1720">
        <v>100000</v>
      </c>
    </row>
    <row r="1721" spans="1:9" x14ac:dyDescent="0.3">
      <c r="A1721">
        <v>1720</v>
      </c>
      <c r="B1721" t="s">
        <v>4620</v>
      </c>
      <c r="C1721">
        <v>2799000</v>
      </c>
      <c r="D1721" t="s">
        <v>10</v>
      </c>
      <c r="E1721">
        <v>2018</v>
      </c>
      <c r="F1721" t="s">
        <v>3505</v>
      </c>
      <c r="G1721" t="s">
        <v>3503</v>
      </c>
      <c r="H1721" t="s">
        <v>2460</v>
      </c>
      <c r="I1721">
        <v>113000</v>
      </c>
    </row>
    <row r="1722" spans="1:9" x14ac:dyDescent="0.3">
      <c r="A1722">
        <v>1721</v>
      </c>
      <c r="B1722" t="s">
        <v>4162</v>
      </c>
      <c r="C1722">
        <v>2849000</v>
      </c>
      <c r="D1722" t="s">
        <v>19</v>
      </c>
      <c r="E1722">
        <v>2017</v>
      </c>
      <c r="F1722" t="s">
        <v>3502</v>
      </c>
      <c r="G1722" t="s">
        <v>2397</v>
      </c>
      <c r="H1722" t="s">
        <v>135</v>
      </c>
      <c r="I1722">
        <v>99972</v>
      </c>
    </row>
    <row r="1723" spans="1:9" x14ac:dyDescent="0.3">
      <c r="A1723">
        <v>1722</v>
      </c>
      <c r="B1723" t="s">
        <v>4154</v>
      </c>
      <c r="C1723">
        <v>2850000</v>
      </c>
      <c r="D1723" t="s">
        <v>10</v>
      </c>
      <c r="E1723">
        <v>2010</v>
      </c>
      <c r="F1723" t="s">
        <v>3528</v>
      </c>
      <c r="G1723" t="s">
        <v>60</v>
      </c>
      <c r="H1723" t="s">
        <v>61</v>
      </c>
      <c r="I1723">
        <v>46000</v>
      </c>
    </row>
    <row r="1724" spans="1:9" x14ac:dyDescent="0.3">
      <c r="A1724">
        <v>1723</v>
      </c>
      <c r="B1724" t="s">
        <v>4166</v>
      </c>
      <c r="C1724">
        <v>2899000</v>
      </c>
      <c r="D1724" t="s">
        <v>3460</v>
      </c>
      <c r="E1724">
        <v>2012</v>
      </c>
      <c r="F1724" t="s">
        <v>3505</v>
      </c>
      <c r="G1724" t="s">
        <v>3733</v>
      </c>
      <c r="H1724" t="s">
        <v>2425</v>
      </c>
      <c r="I1724">
        <v>102500</v>
      </c>
    </row>
    <row r="1725" spans="1:9" x14ac:dyDescent="0.3">
      <c r="A1725">
        <v>1724</v>
      </c>
      <c r="B1725" t="s">
        <v>3890</v>
      </c>
      <c r="C1725">
        <v>2900000</v>
      </c>
      <c r="D1725" t="s">
        <v>10</v>
      </c>
      <c r="E1725">
        <v>2018</v>
      </c>
      <c r="F1725" t="s">
        <v>3528</v>
      </c>
      <c r="G1725" t="s">
        <v>2397</v>
      </c>
      <c r="H1725" t="s">
        <v>135</v>
      </c>
      <c r="I1725">
        <v>199000</v>
      </c>
    </row>
    <row r="1726" spans="1:9" x14ac:dyDescent="0.3">
      <c r="A1726">
        <v>1725</v>
      </c>
      <c r="B1726" t="s">
        <v>4621</v>
      </c>
      <c r="C1726">
        <v>2999999</v>
      </c>
      <c r="D1726" t="s">
        <v>10</v>
      </c>
      <c r="E1726">
        <v>2016</v>
      </c>
      <c r="F1726" t="s">
        <v>3505</v>
      </c>
      <c r="G1726" t="s">
        <v>3503</v>
      </c>
      <c r="H1726" t="s">
        <v>2460</v>
      </c>
      <c r="I1726">
        <v>51291</v>
      </c>
    </row>
    <row r="1727" spans="1:9" x14ac:dyDescent="0.3">
      <c r="A1727">
        <v>1726</v>
      </c>
      <c r="B1727" t="s">
        <v>4192</v>
      </c>
      <c r="C1727">
        <v>3000000</v>
      </c>
      <c r="D1727" t="s">
        <v>10</v>
      </c>
      <c r="E1727">
        <v>2018</v>
      </c>
      <c r="F1727" t="s">
        <v>3528</v>
      </c>
      <c r="G1727" t="s">
        <v>76</v>
      </c>
      <c r="H1727" t="s">
        <v>77</v>
      </c>
      <c r="I1727">
        <v>89000</v>
      </c>
    </row>
    <row r="1728" spans="1:9" x14ac:dyDescent="0.3">
      <c r="A1728">
        <v>1727</v>
      </c>
      <c r="B1728" t="s">
        <v>3874</v>
      </c>
      <c r="C1728">
        <v>3149000</v>
      </c>
      <c r="D1728" t="s">
        <v>10</v>
      </c>
      <c r="E1728">
        <v>2014</v>
      </c>
      <c r="F1728" t="s">
        <v>3513</v>
      </c>
      <c r="G1728" t="s">
        <v>60</v>
      </c>
      <c r="H1728" t="s">
        <v>61</v>
      </c>
      <c r="I1728">
        <v>137000</v>
      </c>
    </row>
    <row r="1729" spans="1:9" x14ac:dyDescent="0.3">
      <c r="A1729">
        <v>1728</v>
      </c>
      <c r="B1729" t="s">
        <v>4622</v>
      </c>
      <c r="C1729">
        <v>3190000</v>
      </c>
      <c r="D1729" t="s">
        <v>10</v>
      </c>
      <c r="E1729">
        <v>2015</v>
      </c>
      <c r="F1729" t="s">
        <v>3513</v>
      </c>
      <c r="G1729" t="s">
        <v>60</v>
      </c>
      <c r="H1729" t="s">
        <v>61</v>
      </c>
      <c r="I1729">
        <v>101000</v>
      </c>
    </row>
    <row r="1730" spans="1:9" x14ac:dyDescent="0.3">
      <c r="A1730">
        <v>1729</v>
      </c>
      <c r="B1730" t="s">
        <v>4165</v>
      </c>
      <c r="C1730">
        <v>3199990</v>
      </c>
      <c r="D1730" t="s">
        <v>10</v>
      </c>
      <c r="E1730">
        <v>2015</v>
      </c>
      <c r="F1730" t="s">
        <v>4082</v>
      </c>
      <c r="G1730" t="s">
        <v>24</v>
      </c>
      <c r="H1730" t="s">
        <v>25</v>
      </c>
      <c r="I1730">
        <v>124700</v>
      </c>
    </row>
    <row r="1731" spans="1:9" x14ac:dyDescent="0.3">
      <c r="A1731">
        <v>1730</v>
      </c>
      <c r="B1731" t="s">
        <v>4204</v>
      </c>
      <c r="C1731">
        <v>3300000</v>
      </c>
      <c r="D1731" t="s">
        <v>10</v>
      </c>
      <c r="E1731">
        <v>2015</v>
      </c>
      <c r="F1731" t="s">
        <v>4082</v>
      </c>
      <c r="G1731" t="s">
        <v>24</v>
      </c>
      <c r="H1731" t="s">
        <v>25</v>
      </c>
      <c r="I1731">
        <v>102571</v>
      </c>
    </row>
    <row r="1732" spans="1:9" x14ac:dyDescent="0.3">
      <c r="A1732">
        <v>1731</v>
      </c>
      <c r="B1732" t="s">
        <v>4623</v>
      </c>
      <c r="C1732">
        <v>3379000</v>
      </c>
      <c r="D1732" t="s">
        <v>10</v>
      </c>
      <c r="E1732">
        <v>2018</v>
      </c>
      <c r="F1732" t="s">
        <v>3528</v>
      </c>
      <c r="G1732" t="s">
        <v>2397</v>
      </c>
      <c r="H1732" t="s">
        <v>135</v>
      </c>
      <c r="I1732">
        <v>113500</v>
      </c>
    </row>
    <row r="1733" spans="1:9" x14ac:dyDescent="0.3">
      <c r="A1733">
        <v>1732</v>
      </c>
      <c r="B1733" t="s">
        <v>4624</v>
      </c>
      <c r="C1733">
        <v>3390000</v>
      </c>
      <c r="D1733" t="s">
        <v>10</v>
      </c>
      <c r="E1733">
        <v>2016</v>
      </c>
      <c r="F1733" t="s">
        <v>3528</v>
      </c>
      <c r="G1733" t="s">
        <v>76</v>
      </c>
      <c r="H1733" t="s">
        <v>77</v>
      </c>
      <c r="I1733">
        <v>49230</v>
      </c>
    </row>
    <row r="1734" spans="1:9" x14ac:dyDescent="0.3">
      <c r="A1734">
        <v>1733</v>
      </c>
      <c r="B1734" t="s">
        <v>4625</v>
      </c>
      <c r="C1734">
        <v>3390000</v>
      </c>
      <c r="D1734" t="s">
        <v>10</v>
      </c>
      <c r="E1734">
        <v>2018</v>
      </c>
      <c r="F1734" t="s">
        <v>3505</v>
      </c>
      <c r="G1734" t="s">
        <v>3503</v>
      </c>
      <c r="H1734" t="s">
        <v>2460</v>
      </c>
      <c r="I1734">
        <v>35468</v>
      </c>
    </row>
    <row r="1735" spans="1:9" x14ac:dyDescent="0.3">
      <c r="A1735">
        <v>1734</v>
      </c>
      <c r="B1735" t="s">
        <v>4277</v>
      </c>
      <c r="C1735">
        <v>3399990</v>
      </c>
      <c r="D1735" t="s">
        <v>10</v>
      </c>
      <c r="E1735">
        <v>2017</v>
      </c>
      <c r="F1735" t="s">
        <v>3528</v>
      </c>
      <c r="G1735" t="s">
        <v>76</v>
      </c>
      <c r="H1735" t="s">
        <v>77</v>
      </c>
      <c r="I1735">
        <v>57179</v>
      </c>
    </row>
    <row r="1736" spans="1:9" x14ac:dyDescent="0.3">
      <c r="A1736">
        <v>1735</v>
      </c>
      <c r="B1736" t="s">
        <v>4228</v>
      </c>
      <c r="C1736">
        <v>3450000</v>
      </c>
      <c r="D1736" t="s">
        <v>10</v>
      </c>
      <c r="E1736">
        <v>2016</v>
      </c>
      <c r="F1736" t="s">
        <v>3528</v>
      </c>
      <c r="G1736" t="s">
        <v>76</v>
      </c>
      <c r="H1736" t="s">
        <v>77</v>
      </c>
      <c r="I1736">
        <v>40470</v>
      </c>
    </row>
    <row r="1737" spans="1:9" x14ac:dyDescent="0.3">
      <c r="A1737">
        <v>1736</v>
      </c>
      <c r="B1737" t="s">
        <v>4106</v>
      </c>
      <c r="C1737">
        <v>3490000</v>
      </c>
      <c r="D1737" t="s">
        <v>10</v>
      </c>
      <c r="E1737">
        <v>2019</v>
      </c>
      <c r="F1737" t="s">
        <v>3528</v>
      </c>
      <c r="G1737" t="s">
        <v>76</v>
      </c>
      <c r="H1737" t="s">
        <v>77</v>
      </c>
      <c r="I1737">
        <v>187259</v>
      </c>
    </row>
    <row r="1738" spans="1:9" x14ac:dyDescent="0.3">
      <c r="A1738">
        <v>1737</v>
      </c>
      <c r="B1738" t="s">
        <v>4128</v>
      </c>
      <c r="C1738">
        <v>3490000</v>
      </c>
      <c r="D1738" t="s">
        <v>10</v>
      </c>
      <c r="E1738">
        <v>2019</v>
      </c>
      <c r="F1738" t="s">
        <v>3505</v>
      </c>
      <c r="G1738" t="s">
        <v>3503</v>
      </c>
      <c r="H1738" t="s">
        <v>2460</v>
      </c>
      <c r="I1738">
        <v>179820</v>
      </c>
    </row>
    <row r="1739" spans="1:9" x14ac:dyDescent="0.3">
      <c r="A1739">
        <v>1738</v>
      </c>
      <c r="B1739" t="s">
        <v>4626</v>
      </c>
      <c r="C1739">
        <v>3490000</v>
      </c>
      <c r="D1739" t="s">
        <v>10</v>
      </c>
      <c r="E1739">
        <v>2015</v>
      </c>
      <c r="F1739" t="s">
        <v>3528</v>
      </c>
      <c r="G1739" t="s">
        <v>76</v>
      </c>
      <c r="H1739" t="s">
        <v>77</v>
      </c>
      <c r="I1739">
        <v>89000</v>
      </c>
    </row>
    <row r="1740" spans="1:9" x14ac:dyDescent="0.3">
      <c r="A1740">
        <v>1739</v>
      </c>
      <c r="B1740" t="s">
        <v>4627</v>
      </c>
      <c r="C1740">
        <v>3589000</v>
      </c>
      <c r="D1740" t="s">
        <v>10</v>
      </c>
      <c r="E1740">
        <v>2018</v>
      </c>
      <c r="F1740" t="s">
        <v>3528</v>
      </c>
      <c r="G1740" t="s">
        <v>76</v>
      </c>
      <c r="H1740" t="s">
        <v>77</v>
      </c>
      <c r="I1740">
        <v>114435</v>
      </c>
    </row>
    <row r="1741" spans="1:9" x14ac:dyDescent="0.3">
      <c r="A1741">
        <v>1740</v>
      </c>
      <c r="B1741" t="s">
        <v>4628</v>
      </c>
      <c r="C1741">
        <v>3598000</v>
      </c>
      <c r="D1741" t="s">
        <v>10</v>
      </c>
      <c r="E1741">
        <v>2016</v>
      </c>
      <c r="F1741" t="s">
        <v>3505</v>
      </c>
      <c r="G1741" t="s">
        <v>3503</v>
      </c>
      <c r="H1741" t="s">
        <v>2460</v>
      </c>
      <c r="I1741">
        <v>31044</v>
      </c>
    </row>
    <row r="1742" spans="1:9" x14ac:dyDescent="0.3">
      <c r="A1742">
        <v>1741</v>
      </c>
      <c r="B1742" t="s">
        <v>4629</v>
      </c>
      <c r="C1742">
        <v>3699000</v>
      </c>
      <c r="D1742" t="s">
        <v>10</v>
      </c>
      <c r="E1742">
        <v>2016</v>
      </c>
      <c r="F1742" t="s">
        <v>3513</v>
      </c>
      <c r="G1742" t="s">
        <v>22</v>
      </c>
      <c r="H1742" t="s">
        <v>41</v>
      </c>
      <c r="I1742">
        <v>154000</v>
      </c>
    </row>
    <row r="1743" spans="1:9" x14ac:dyDescent="0.3">
      <c r="A1743">
        <v>1742</v>
      </c>
      <c r="B1743" t="s">
        <v>4249</v>
      </c>
      <c r="C1743">
        <v>3790000</v>
      </c>
      <c r="D1743" t="s">
        <v>10</v>
      </c>
      <c r="E1743">
        <v>2020</v>
      </c>
      <c r="F1743" t="s">
        <v>3489</v>
      </c>
      <c r="G1743" t="s">
        <v>2397</v>
      </c>
      <c r="H1743" t="s">
        <v>135</v>
      </c>
      <c r="I1743">
        <v>54136</v>
      </c>
    </row>
    <row r="1744" spans="1:9" x14ac:dyDescent="0.3">
      <c r="A1744">
        <v>1743</v>
      </c>
      <c r="B1744" t="s">
        <v>4106</v>
      </c>
      <c r="C1744">
        <v>4200000</v>
      </c>
      <c r="D1744" t="s">
        <v>10</v>
      </c>
      <c r="E1744">
        <v>2018</v>
      </c>
      <c r="F1744" t="s">
        <v>3528</v>
      </c>
      <c r="G1744" t="s">
        <v>76</v>
      </c>
      <c r="H1744" t="s">
        <v>77</v>
      </c>
      <c r="I1744">
        <v>60000</v>
      </c>
    </row>
    <row r="1745" spans="1:9" x14ac:dyDescent="0.3">
      <c r="A1745">
        <v>1744</v>
      </c>
      <c r="B1745" t="s">
        <v>4630</v>
      </c>
      <c r="C1745">
        <v>4280000</v>
      </c>
      <c r="D1745" t="s">
        <v>10</v>
      </c>
      <c r="E1745">
        <v>2018</v>
      </c>
      <c r="F1745" t="s">
        <v>3528</v>
      </c>
      <c r="G1745" t="s">
        <v>76</v>
      </c>
      <c r="H1745" t="s">
        <v>77</v>
      </c>
      <c r="I1745">
        <v>48638</v>
      </c>
    </row>
    <row r="1746" spans="1:9" x14ac:dyDescent="0.3">
      <c r="A1746">
        <v>1745</v>
      </c>
      <c r="B1746" t="s">
        <v>4631</v>
      </c>
      <c r="C1746">
        <v>4295000</v>
      </c>
      <c r="D1746" t="s">
        <v>19</v>
      </c>
      <c r="E1746">
        <v>2020</v>
      </c>
      <c r="F1746" t="s">
        <v>4267</v>
      </c>
      <c r="G1746" t="s">
        <v>135</v>
      </c>
      <c r="H1746" t="s">
        <v>136</v>
      </c>
      <c r="I1746">
        <v>73929</v>
      </c>
    </row>
    <row r="1747" spans="1:9" x14ac:dyDescent="0.3">
      <c r="A1747">
        <v>1746</v>
      </c>
      <c r="B1747" t="s">
        <v>3554</v>
      </c>
      <c r="C1747">
        <v>4300000</v>
      </c>
      <c r="D1747" t="s">
        <v>10</v>
      </c>
      <c r="E1747">
        <v>2020</v>
      </c>
      <c r="F1747" t="s">
        <v>3489</v>
      </c>
      <c r="G1747" t="s">
        <v>2397</v>
      </c>
      <c r="H1747" t="s">
        <v>135</v>
      </c>
      <c r="I1747">
        <v>98300</v>
      </c>
    </row>
    <row r="1748" spans="1:9" x14ac:dyDescent="0.3">
      <c r="A1748">
        <v>1747</v>
      </c>
      <c r="B1748" t="s">
        <v>4632</v>
      </c>
      <c r="C1748">
        <v>4590000</v>
      </c>
      <c r="D1748" t="s">
        <v>10</v>
      </c>
      <c r="E1748">
        <v>2020</v>
      </c>
      <c r="F1748" t="s">
        <v>3489</v>
      </c>
      <c r="G1748" t="s">
        <v>2397</v>
      </c>
      <c r="H1748" t="s">
        <v>135</v>
      </c>
      <c r="I1748">
        <v>22459</v>
      </c>
    </row>
    <row r="1749" spans="1:9" x14ac:dyDescent="0.3">
      <c r="A1749">
        <v>1748</v>
      </c>
      <c r="B1749" t="s">
        <v>4633</v>
      </c>
      <c r="C1749">
        <v>4688900</v>
      </c>
      <c r="D1749" t="s">
        <v>10</v>
      </c>
      <c r="E1749">
        <v>2021</v>
      </c>
      <c r="F1749" t="s">
        <v>3489</v>
      </c>
      <c r="G1749" t="s">
        <v>60</v>
      </c>
      <c r="H1749" t="s">
        <v>61</v>
      </c>
      <c r="I1749">
        <v>68798</v>
      </c>
    </row>
    <row r="1750" spans="1:9" x14ac:dyDescent="0.3">
      <c r="A1750">
        <v>1749</v>
      </c>
      <c r="B1750" t="s">
        <v>4270</v>
      </c>
      <c r="C1750">
        <v>4749000</v>
      </c>
      <c r="D1750" t="s">
        <v>10</v>
      </c>
      <c r="E1750">
        <v>2016</v>
      </c>
      <c r="F1750" t="s">
        <v>2729</v>
      </c>
      <c r="G1750" t="s">
        <v>4271</v>
      </c>
      <c r="H1750" t="s">
        <v>4272</v>
      </c>
      <c r="I1750">
        <v>120800</v>
      </c>
    </row>
    <row r="1751" spans="1:9" x14ac:dyDescent="0.3">
      <c r="A1751">
        <v>1750</v>
      </c>
      <c r="B1751" t="s">
        <v>4244</v>
      </c>
      <c r="C1751">
        <v>4800000</v>
      </c>
      <c r="D1751" t="s">
        <v>10</v>
      </c>
      <c r="E1751">
        <v>2020</v>
      </c>
      <c r="F1751" t="s">
        <v>3489</v>
      </c>
      <c r="G1751" t="s">
        <v>2397</v>
      </c>
      <c r="H1751" t="s">
        <v>135</v>
      </c>
      <c r="I1751">
        <v>38000</v>
      </c>
    </row>
    <row r="1752" spans="1:9" x14ac:dyDescent="0.3">
      <c r="A1752">
        <v>1751</v>
      </c>
      <c r="B1752" t="s">
        <v>4634</v>
      </c>
      <c r="C1752">
        <v>4800000</v>
      </c>
      <c r="D1752" t="s">
        <v>10</v>
      </c>
      <c r="E1752">
        <v>2019</v>
      </c>
      <c r="F1752" t="s">
        <v>3489</v>
      </c>
      <c r="G1752" t="s">
        <v>2397</v>
      </c>
      <c r="H1752" t="s">
        <v>135</v>
      </c>
      <c r="I1752">
        <v>57900</v>
      </c>
    </row>
    <row r="1753" spans="1:9" x14ac:dyDescent="0.3">
      <c r="A1753">
        <v>1752</v>
      </c>
      <c r="B1753" t="s">
        <v>4635</v>
      </c>
      <c r="C1753">
        <v>5100000</v>
      </c>
      <c r="D1753" t="s">
        <v>10</v>
      </c>
      <c r="E1753">
        <v>2021</v>
      </c>
      <c r="F1753" t="s">
        <v>3489</v>
      </c>
      <c r="G1753" t="s">
        <v>2397</v>
      </c>
      <c r="H1753" t="s">
        <v>135</v>
      </c>
      <c r="I1753">
        <v>72000</v>
      </c>
    </row>
    <row r="1754" spans="1:9" x14ac:dyDescent="0.3">
      <c r="A1754">
        <v>1753</v>
      </c>
      <c r="B1754" t="s">
        <v>4307</v>
      </c>
      <c r="C1754">
        <v>5290000</v>
      </c>
      <c r="D1754" t="s">
        <v>10</v>
      </c>
      <c r="E1754">
        <v>2023</v>
      </c>
      <c r="F1754" t="s">
        <v>3489</v>
      </c>
      <c r="G1754" t="s">
        <v>2397</v>
      </c>
      <c r="H1754" t="s">
        <v>135</v>
      </c>
      <c r="I1754">
        <v>28748</v>
      </c>
    </row>
    <row r="1755" spans="1:9" x14ac:dyDescent="0.3">
      <c r="A1755">
        <v>1754</v>
      </c>
      <c r="B1755" t="s">
        <v>4526</v>
      </c>
      <c r="C1755">
        <v>6790000</v>
      </c>
      <c r="D1755" t="s">
        <v>3556</v>
      </c>
      <c r="E1755">
        <v>2020</v>
      </c>
      <c r="F1755" t="s">
        <v>494</v>
      </c>
      <c r="G1755" t="s">
        <v>495</v>
      </c>
      <c r="H1755" t="s">
        <v>4358</v>
      </c>
      <c r="I1755">
        <v>75000</v>
      </c>
    </row>
    <row r="1756" spans="1:9" x14ac:dyDescent="0.3">
      <c r="A1756">
        <v>1755</v>
      </c>
      <c r="B1756" t="s">
        <v>4636</v>
      </c>
      <c r="C1756">
        <v>6800000</v>
      </c>
      <c r="D1756" t="s">
        <v>3556</v>
      </c>
      <c r="E1756">
        <v>2021</v>
      </c>
      <c r="F1756" t="s">
        <v>494</v>
      </c>
      <c r="G1756" t="s">
        <v>495</v>
      </c>
      <c r="H1756" t="s">
        <v>4637</v>
      </c>
      <c r="I1756">
        <v>17462</v>
      </c>
    </row>
    <row r="1757" spans="1:9" x14ac:dyDescent="0.3">
      <c r="A1757">
        <v>1756</v>
      </c>
      <c r="B1757" t="s">
        <v>4370</v>
      </c>
      <c r="C1757">
        <v>6850000</v>
      </c>
      <c r="D1757" t="s">
        <v>3556</v>
      </c>
      <c r="E1757">
        <v>2020</v>
      </c>
      <c r="F1757" t="s">
        <v>494</v>
      </c>
      <c r="G1757" t="s">
        <v>495</v>
      </c>
      <c r="H1757" t="s">
        <v>4371</v>
      </c>
      <c r="I1757">
        <v>59770</v>
      </c>
    </row>
    <row r="1758" spans="1:9" x14ac:dyDescent="0.3">
      <c r="A1758">
        <v>1757</v>
      </c>
      <c r="B1758" t="s">
        <v>4289</v>
      </c>
      <c r="C1758">
        <v>7180000</v>
      </c>
      <c r="D1758" t="s">
        <v>10</v>
      </c>
      <c r="E1758">
        <v>2024</v>
      </c>
      <c r="F1758" t="s">
        <v>3489</v>
      </c>
      <c r="G1758" t="s">
        <v>60</v>
      </c>
      <c r="H1758" t="s">
        <v>61</v>
      </c>
      <c r="I1758">
        <v>0</v>
      </c>
    </row>
    <row r="1759" spans="1:9" x14ac:dyDescent="0.3">
      <c r="A1759">
        <v>1758</v>
      </c>
      <c r="B1759" t="s">
        <v>4638</v>
      </c>
      <c r="C1759">
        <v>6899999</v>
      </c>
      <c r="D1759" t="s">
        <v>10</v>
      </c>
      <c r="E1759">
        <v>2023</v>
      </c>
      <c r="F1759" t="s">
        <v>3489</v>
      </c>
      <c r="G1759" t="s">
        <v>60</v>
      </c>
      <c r="H1759" t="s">
        <v>61</v>
      </c>
      <c r="I1759">
        <v>10000</v>
      </c>
    </row>
    <row r="1760" spans="1:9" x14ac:dyDescent="0.3">
      <c r="A1760">
        <v>1759</v>
      </c>
      <c r="B1760" t="s">
        <v>3560</v>
      </c>
      <c r="C1760">
        <v>7000000</v>
      </c>
      <c r="D1760" t="s">
        <v>3556</v>
      </c>
      <c r="E1760">
        <v>2020</v>
      </c>
      <c r="F1760" t="s">
        <v>494</v>
      </c>
      <c r="G1760" t="s">
        <v>495</v>
      </c>
      <c r="H1760" t="s">
        <v>4396</v>
      </c>
      <c r="I1760">
        <v>37500</v>
      </c>
    </row>
    <row r="1761" spans="1:9" x14ac:dyDescent="0.3">
      <c r="A1761">
        <v>1760</v>
      </c>
      <c r="B1761" t="s">
        <v>3560</v>
      </c>
      <c r="C1761">
        <v>7990000</v>
      </c>
      <c r="D1761" t="s">
        <v>3556</v>
      </c>
      <c r="E1761">
        <v>2020</v>
      </c>
      <c r="F1761" t="s">
        <v>494</v>
      </c>
      <c r="G1761" t="s">
        <v>495</v>
      </c>
      <c r="H1761" t="s">
        <v>4412</v>
      </c>
      <c r="I1761">
        <v>16733</v>
      </c>
    </row>
    <row r="1762" spans="1:9" x14ac:dyDescent="0.3">
      <c r="A1762">
        <v>1761</v>
      </c>
      <c r="B1762" t="s">
        <v>3560</v>
      </c>
      <c r="C1762">
        <v>9500000</v>
      </c>
      <c r="D1762" t="s">
        <v>3556</v>
      </c>
      <c r="E1762">
        <v>2021</v>
      </c>
      <c r="F1762" t="s">
        <v>494</v>
      </c>
      <c r="G1762" t="s">
        <v>495</v>
      </c>
      <c r="H1762" t="s">
        <v>4415</v>
      </c>
      <c r="I1762">
        <v>39700</v>
      </c>
    </row>
    <row r="1763" spans="1:9" x14ac:dyDescent="0.3">
      <c r="A1763">
        <v>1762</v>
      </c>
      <c r="B1763" t="s">
        <v>4639</v>
      </c>
      <c r="C1763">
        <v>13690000</v>
      </c>
      <c r="D1763" t="s">
        <v>3556</v>
      </c>
      <c r="E1763">
        <v>2024</v>
      </c>
      <c r="F1763" t="s">
        <v>494</v>
      </c>
      <c r="G1763" t="s">
        <v>495</v>
      </c>
      <c r="H1763" t="s">
        <v>4640</v>
      </c>
      <c r="I1763">
        <v>4</v>
      </c>
    </row>
    <row r="1764" spans="1:9" x14ac:dyDescent="0.3">
      <c r="A1764">
        <v>1763</v>
      </c>
      <c r="B1764" t="s">
        <v>3656</v>
      </c>
      <c r="C1764">
        <v>350000</v>
      </c>
      <c r="D1764" t="s">
        <v>10</v>
      </c>
      <c r="E1764">
        <v>2001</v>
      </c>
      <c r="F1764" t="s">
        <v>3489</v>
      </c>
      <c r="G1764" t="s">
        <v>2397</v>
      </c>
      <c r="H1764" t="s">
        <v>135</v>
      </c>
      <c r="I1764">
        <v>212253</v>
      </c>
    </row>
    <row r="1765" spans="1:9" x14ac:dyDescent="0.3">
      <c r="A1765">
        <v>1764</v>
      </c>
      <c r="B1765" t="s">
        <v>3784</v>
      </c>
      <c r="C1765">
        <v>1350000</v>
      </c>
      <c r="D1765" t="s">
        <v>10</v>
      </c>
      <c r="E1765">
        <v>2007</v>
      </c>
      <c r="F1765" t="s">
        <v>3513</v>
      </c>
      <c r="G1765" t="s">
        <v>76</v>
      </c>
      <c r="H1765" t="s">
        <v>77</v>
      </c>
      <c r="I1765">
        <v>166678</v>
      </c>
    </row>
    <row r="1766" spans="1:9" x14ac:dyDescent="0.3">
      <c r="A1766">
        <v>1765</v>
      </c>
      <c r="B1766" t="s">
        <v>4641</v>
      </c>
      <c r="C1766">
        <v>1749000</v>
      </c>
      <c r="D1766" t="s">
        <v>10</v>
      </c>
      <c r="E1766">
        <v>2010</v>
      </c>
      <c r="F1766" t="s">
        <v>3505</v>
      </c>
      <c r="G1766" t="s">
        <v>3510</v>
      </c>
      <c r="H1766" t="s">
        <v>3511</v>
      </c>
      <c r="I1766">
        <v>142600</v>
      </c>
    </row>
    <row r="1767" spans="1:9" x14ac:dyDescent="0.3">
      <c r="A1767">
        <v>1766</v>
      </c>
      <c r="B1767" t="s">
        <v>4642</v>
      </c>
      <c r="C1767">
        <v>1749000</v>
      </c>
      <c r="D1767" t="s">
        <v>10</v>
      </c>
      <c r="E1767">
        <v>2013</v>
      </c>
      <c r="F1767" t="s">
        <v>3505</v>
      </c>
      <c r="G1767" t="s">
        <v>3510</v>
      </c>
      <c r="H1767" t="s">
        <v>3511</v>
      </c>
      <c r="I1767">
        <v>196421</v>
      </c>
    </row>
    <row r="1768" spans="1:9" x14ac:dyDescent="0.3">
      <c r="A1768">
        <v>1767</v>
      </c>
      <c r="B1768" t="s">
        <v>4533</v>
      </c>
      <c r="C1768">
        <v>1999000</v>
      </c>
      <c r="D1768" t="s">
        <v>10</v>
      </c>
      <c r="E1768">
        <v>2013</v>
      </c>
      <c r="F1768" t="s">
        <v>3523</v>
      </c>
      <c r="G1768" t="s">
        <v>3524</v>
      </c>
      <c r="H1768" t="s">
        <v>3525</v>
      </c>
      <c r="I1768">
        <v>83000</v>
      </c>
    </row>
    <row r="1769" spans="1:9" x14ac:dyDescent="0.3">
      <c r="A1769">
        <v>1768</v>
      </c>
      <c r="B1769" t="s">
        <v>4601</v>
      </c>
      <c r="C1769">
        <v>2069000</v>
      </c>
      <c r="D1769" t="s">
        <v>10</v>
      </c>
      <c r="E1769">
        <v>2011</v>
      </c>
      <c r="F1769" t="s">
        <v>3505</v>
      </c>
      <c r="G1769" t="s">
        <v>3503</v>
      </c>
      <c r="H1769" t="s">
        <v>2460</v>
      </c>
      <c r="I1769">
        <v>69850</v>
      </c>
    </row>
    <row r="1770" spans="1:9" x14ac:dyDescent="0.3">
      <c r="A1770">
        <v>1769</v>
      </c>
      <c r="B1770" t="s">
        <v>4643</v>
      </c>
      <c r="C1770">
        <v>2199000</v>
      </c>
      <c r="D1770" t="s">
        <v>10</v>
      </c>
      <c r="E1770">
        <v>2015</v>
      </c>
      <c r="F1770" t="s">
        <v>3505</v>
      </c>
      <c r="G1770" t="s">
        <v>3503</v>
      </c>
      <c r="H1770" t="s">
        <v>2460</v>
      </c>
      <c r="I1770">
        <v>144000</v>
      </c>
    </row>
    <row r="1771" spans="1:9" x14ac:dyDescent="0.3">
      <c r="A1771">
        <v>1770</v>
      </c>
      <c r="B1771" t="s">
        <v>3526</v>
      </c>
      <c r="C1771">
        <v>2290000</v>
      </c>
      <c r="D1771" t="s">
        <v>19</v>
      </c>
      <c r="E1771">
        <v>2016</v>
      </c>
      <c r="F1771" t="s">
        <v>3502</v>
      </c>
      <c r="G1771" t="s">
        <v>2376</v>
      </c>
      <c r="H1771" t="s">
        <v>2307</v>
      </c>
      <c r="I1771">
        <v>226000</v>
      </c>
    </row>
    <row r="1772" spans="1:9" x14ac:dyDescent="0.3">
      <c r="A1772">
        <v>1771</v>
      </c>
      <c r="B1772" t="s">
        <v>3874</v>
      </c>
      <c r="C1772">
        <v>2350000</v>
      </c>
      <c r="D1772" t="s">
        <v>10</v>
      </c>
      <c r="E1772">
        <v>2011</v>
      </c>
      <c r="F1772" t="s">
        <v>3513</v>
      </c>
      <c r="G1772" t="s">
        <v>60</v>
      </c>
      <c r="H1772" t="s">
        <v>61</v>
      </c>
      <c r="I1772">
        <v>125000</v>
      </c>
    </row>
    <row r="1773" spans="1:9" x14ac:dyDescent="0.3">
      <c r="A1773">
        <v>1772</v>
      </c>
      <c r="B1773" t="s">
        <v>4644</v>
      </c>
      <c r="C1773">
        <v>2730000</v>
      </c>
      <c r="D1773" t="s">
        <v>10</v>
      </c>
      <c r="E1773">
        <v>2013</v>
      </c>
      <c r="F1773" t="s">
        <v>3513</v>
      </c>
      <c r="G1773" t="s">
        <v>3515</v>
      </c>
      <c r="H1773" t="s">
        <v>3516</v>
      </c>
      <c r="I1773">
        <v>94000</v>
      </c>
    </row>
    <row r="1774" spans="1:9" x14ac:dyDescent="0.3">
      <c r="A1774">
        <v>1773</v>
      </c>
      <c r="B1774" t="s">
        <v>4195</v>
      </c>
      <c r="C1774">
        <v>3250000</v>
      </c>
      <c r="D1774" t="s">
        <v>10</v>
      </c>
      <c r="E1774">
        <v>2017</v>
      </c>
      <c r="F1774" t="s">
        <v>3528</v>
      </c>
      <c r="G1774" t="s">
        <v>76</v>
      </c>
      <c r="H1774" t="s">
        <v>77</v>
      </c>
      <c r="I1774">
        <v>82792</v>
      </c>
    </row>
    <row r="1775" spans="1:9" x14ac:dyDescent="0.3">
      <c r="A1775">
        <v>1774</v>
      </c>
      <c r="B1775" t="s">
        <v>4645</v>
      </c>
      <c r="C1775">
        <v>99000</v>
      </c>
      <c r="D1775" t="s">
        <v>10</v>
      </c>
      <c r="E1775">
        <v>1996</v>
      </c>
      <c r="F1775" t="s">
        <v>3570</v>
      </c>
      <c r="G1775" t="s">
        <v>76</v>
      </c>
      <c r="H1775" t="s">
        <v>77</v>
      </c>
      <c r="I1775">
        <v>292000</v>
      </c>
    </row>
    <row r="1776" spans="1:9" x14ac:dyDescent="0.3">
      <c r="A1776">
        <v>1775</v>
      </c>
      <c r="B1776" t="s">
        <v>4646</v>
      </c>
      <c r="C1776">
        <v>100000</v>
      </c>
      <c r="D1776" t="s">
        <v>10</v>
      </c>
      <c r="E1776">
        <v>1995</v>
      </c>
      <c r="F1776" t="s">
        <v>3565</v>
      </c>
      <c r="G1776" t="s">
        <v>3566</v>
      </c>
      <c r="H1776" t="s">
        <v>3567</v>
      </c>
      <c r="I1776">
        <v>156093</v>
      </c>
    </row>
    <row r="1777" spans="1:9" x14ac:dyDescent="0.3">
      <c r="A1777">
        <v>1776</v>
      </c>
      <c r="B1777" t="s">
        <v>4542</v>
      </c>
      <c r="C1777">
        <v>138000</v>
      </c>
      <c r="E1777">
        <v>1994</v>
      </c>
      <c r="F1777" t="s">
        <v>3611</v>
      </c>
      <c r="I1777">
        <v>117000</v>
      </c>
    </row>
    <row r="1778" spans="1:9" x14ac:dyDescent="0.3">
      <c r="A1778">
        <v>1777</v>
      </c>
      <c r="B1778" t="s">
        <v>3622</v>
      </c>
      <c r="C1778">
        <v>160000</v>
      </c>
      <c r="D1778" t="s">
        <v>10</v>
      </c>
      <c r="E1778">
        <v>1996</v>
      </c>
      <c r="F1778" t="s">
        <v>3611</v>
      </c>
      <c r="G1778" t="s">
        <v>3566</v>
      </c>
      <c r="H1778" t="s">
        <v>3567</v>
      </c>
      <c r="I1778">
        <v>253690</v>
      </c>
    </row>
    <row r="1779" spans="1:9" x14ac:dyDescent="0.3">
      <c r="A1779">
        <v>1778</v>
      </c>
      <c r="B1779" t="s">
        <v>4543</v>
      </c>
      <c r="C1779">
        <v>170000</v>
      </c>
      <c r="D1779" t="s">
        <v>10</v>
      </c>
      <c r="E1779">
        <v>1994</v>
      </c>
      <c r="F1779" t="s">
        <v>3565</v>
      </c>
      <c r="G1779" t="s">
        <v>3566</v>
      </c>
      <c r="H1779" t="s">
        <v>3567</v>
      </c>
      <c r="I1779">
        <v>211157</v>
      </c>
    </row>
    <row r="1780" spans="1:9" x14ac:dyDescent="0.3">
      <c r="A1780">
        <v>1779</v>
      </c>
      <c r="B1780" t="s">
        <v>3577</v>
      </c>
      <c r="C1780">
        <v>180000</v>
      </c>
      <c r="D1780" t="s">
        <v>10</v>
      </c>
      <c r="E1780">
        <v>1999</v>
      </c>
      <c r="F1780" t="s">
        <v>3489</v>
      </c>
      <c r="G1780" t="s">
        <v>3524</v>
      </c>
      <c r="H1780" t="s">
        <v>3525</v>
      </c>
      <c r="I1780">
        <v>213461</v>
      </c>
    </row>
    <row r="1781" spans="1:9" x14ac:dyDescent="0.3">
      <c r="A1781">
        <v>1780</v>
      </c>
      <c r="B1781" t="s">
        <v>3606</v>
      </c>
      <c r="C1781">
        <v>199000</v>
      </c>
      <c r="D1781" t="s">
        <v>10</v>
      </c>
      <c r="E1781">
        <v>1999</v>
      </c>
      <c r="F1781" t="s">
        <v>3492</v>
      </c>
      <c r="G1781" t="s">
        <v>3493</v>
      </c>
      <c r="H1781" t="s">
        <v>3494</v>
      </c>
      <c r="I1781">
        <v>202000</v>
      </c>
    </row>
    <row r="1782" spans="1:9" x14ac:dyDescent="0.3">
      <c r="A1782">
        <v>1781</v>
      </c>
      <c r="B1782" t="s">
        <v>4647</v>
      </c>
      <c r="C1782">
        <v>199900</v>
      </c>
      <c r="D1782" t="s">
        <v>10</v>
      </c>
      <c r="E1782">
        <v>1996</v>
      </c>
      <c r="F1782" t="s">
        <v>3565</v>
      </c>
      <c r="G1782" t="s">
        <v>3571</v>
      </c>
      <c r="H1782" t="s">
        <v>3572</v>
      </c>
      <c r="I1782">
        <v>156000</v>
      </c>
    </row>
    <row r="1783" spans="1:9" x14ac:dyDescent="0.3">
      <c r="A1783">
        <v>1782</v>
      </c>
      <c r="B1783" t="s">
        <v>4648</v>
      </c>
      <c r="C1783">
        <v>199990</v>
      </c>
      <c r="D1783" t="s">
        <v>10</v>
      </c>
      <c r="E1783">
        <v>1996</v>
      </c>
      <c r="F1783" t="s">
        <v>3565</v>
      </c>
      <c r="G1783" t="s">
        <v>3566</v>
      </c>
      <c r="H1783" t="s">
        <v>3567</v>
      </c>
      <c r="I1783">
        <v>73961</v>
      </c>
    </row>
    <row r="1784" spans="1:9" x14ac:dyDescent="0.3">
      <c r="A1784">
        <v>1783</v>
      </c>
      <c r="B1784" t="s">
        <v>3601</v>
      </c>
      <c r="C1784">
        <v>219000</v>
      </c>
      <c r="D1784" t="s">
        <v>10</v>
      </c>
      <c r="E1784">
        <v>1996</v>
      </c>
      <c r="F1784" t="s">
        <v>3570</v>
      </c>
      <c r="G1784" t="s">
        <v>3571</v>
      </c>
      <c r="H1784" t="s">
        <v>3572</v>
      </c>
      <c r="I1784">
        <v>245000</v>
      </c>
    </row>
    <row r="1785" spans="1:9" x14ac:dyDescent="0.3">
      <c r="A1785">
        <v>1784</v>
      </c>
      <c r="B1785" t="s">
        <v>4649</v>
      </c>
      <c r="C1785">
        <v>219990</v>
      </c>
      <c r="D1785" t="s">
        <v>10</v>
      </c>
      <c r="E1785">
        <v>1996</v>
      </c>
      <c r="F1785" t="s">
        <v>3565</v>
      </c>
      <c r="G1785" t="s">
        <v>3566</v>
      </c>
      <c r="H1785" t="s">
        <v>3567</v>
      </c>
      <c r="I1785">
        <v>148000</v>
      </c>
    </row>
    <row r="1786" spans="1:9" x14ac:dyDescent="0.3">
      <c r="A1786">
        <v>1785</v>
      </c>
      <c r="B1786" t="s">
        <v>4650</v>
      </c>
      <c r="C1786">
        <v>229000</v>
      </c>
      <c r="D1786" t="s">
        <v>10</v>
      </c>
      <c r="E1786">
        <v>1999</v>
      </c>
      <c r="F1786" t="s">
        <v>3492</v>
      </c>
      <c r="G1786" t="s">
        <v>3493</v>
      </c>
      <c r="H1786" t="s">
        <v>3494</v>
      </c>
      <c r="I1786">
        <v>191421</v>
      </c>
    </row>
    <row r="1787" spans="1:9" x14ac:dyDescent="0.3">
      <c r="A1787">
        <v>1786</v>
      </c>
      <c r="B1787" t="s">
        <v>4548</v>
      </c>
      <c r="C1787">
        <v>240000</v>
      </c>
      <c r="D1787" t="s">
        <v>10</v>
      </c>
      <c r="E1787">
        <v>1997</v>
      </c>
      <c r="F1787" t="s">
        <v>3489</v>
      </c>
      <c r="G1787" t="s">
        <v>3524</v>
      </c>
      <c r="H1787" t="s">
        <v>3525</v>
      </c>
      <c r="I1787">
        <v>246000</v>
      </c>
    </row>
    <row r="1788" spans="1:9" x14ac:dyDescent="0.3">
      <c r="A1788">
        <v>1787</v>
      </c>
      <c r="B1788" t="s">
        <v>4432</v>
      </c>
      <c r="C1788">
        <v>249000</v>
      </c>
      <c r="D1788" t="s">
        <v>10</v>
      </c>
      <c r="E1788">
        <v>1998</v>
      </c>
      <c r="F1788" t="s">
        <v>3492</v>
      </c>
      <c r="G1788" t="s">
        <v>3493</v>
      </c>
      <c r="H1788" t="s">
        <v>3494</v>
      </c>
      <c r="I1788">
        <v>237808</v>
      </c>
    </row>
    <row r="1789" spans="1:9" x14ac:dyDescent="0.3">
      <c r="A1789">
        <v>1788</v>
      </c>
      <c r="B1789" t="s">
        <v>4548</v>
      </c>
      <c r="C1789">
        <v>250000</v>
      </c>
      <c r="D1789" t="s">
        <v>10</v>
      </c>
      <c r="E1789">
        <v>1998</v>
      </c>
      <c r="F1789" t="s">
        <v>3489</v>
      </c>
      <c r="G1789" t="s">
        <v>3524</v>
      </c>
      <c r="H1789" t="s">
        <v>3525</v>
      </c>
      <c r="I1789">
        <v>237500</v>
      </c>
    </row>
    <row r="1790" spans="1:9" x14ac:dyDescent="0.3">
      <c r="A1790">
        <v>1789</v>
      </c>
      <c r="B1790" t="s">
        <v>4651</v>
      </c>
      <c r="C1790">
        <v>269999</v>
      </c>
      <c r="D1790" t="s">
        <v>10</v>
      </c>
      <c r="E1790">
        <v>1995</v>
      </c>
      <c r="F1790" t="s">
        <v>3570</v>
      </c>
      <c r="G1790" t="s">
        <v>3571</v>
      </c>
      <c r="H1790" t="s">
        <v>3572</v>
      </c>
      <c r="I1790">
        <v>175874</v>
      </c>
    </row>
    <row r="1791" spans="1:9" x14ac:dyDescent="0.3">
      <c r="A1791">
        <v>1790</v>
      </c>
      <c r="B1791" t="s">
        <v>3579</v>
      </c>
      <c r="C1791">
        <v>279999</v>
      </c>
      <c r="D1791" t="s">
        <v>10</v>
      </c>
      <c r="E1791">
        <v>2002</v>
      </c>
      <c r="F1791" t="s">
        <v>3489</v>
      </c>
      <c r="G1791" t="s">
        <v>2397</v>
      </c>
      <c r="H1791" t="s">
        <v>135</v>
      </c>
      <c r="I1791">
        <v>197875</v>
      </c>
    </row>
    <row r="1792" spans="1:9" x14ac:dyDescent="0.3">
      <c r="A1792">
        <v>1791</v>
      </c>
      <c r="B1792" t="s">
        <v>4548</v>
      </c>
      <c r="C1792">
        <v>280000</v>
      </c>
      <c r="D1792" t="s">
        <v>10</v>
      </c>
      <c r="E1792">
        <v>2000</v>
      </c>
      <c r="F1792" t="s">
        <v>3489</v>
      </c>
      <c r="G1792" t="s">
        <v>3524</v>
      </c>
      <c r="H1792" t="s">
        <v>3525</v>
      </c>
      <c r="I1792">
        <v>157840</v>
      </c>
    </row>
    <row r="1793" spans="1:9" x14ac:dyDescent="0.3">
      <c r="A1793">
        <v>1792</v>
      </c>
      <c r="B1793" t="s">
        <v>4652</v>
      </c>
      <c r="C1793">
        <v>285000</v>
      </c>
      <c r="D1793" t="s">
        <v>10</v>
      </c>
      <c r="E1793">
        <v>1995</v>
      </c>
      <c r="F1793" t="s">
        <v>3570</v>
      </c>
      <c r="G1793" t="s">
        <v>76</v>
      </c>
      <c r="H1793" t="s">
        <v>77</v>
      </c>
      <c r="I1793">
        <v>160400</v>
      </c>
    </row>
    <row r="1794" spans="1:9" x14ac:dyDescent="0.3">
      <c r="A1794">
        <v>1793</v>
      </c>
      <c r="B1794" t="s">
        <v>3706</v>
      </c>
      <c r="C1794">
        <v>290000</v>
      </c>
      <c r="D1794" t="s">
        <v>10</v>
      </c>
      <c r="E1794">
        <v>1995</v>
      </c>
      <c r="F1794" t="s">
        <v>3570</v>
      </c>
      <c r="G1794" t="s">
        <v>76</v>
      </c>
      <c r="H1794" t="s">
        <v>77</v>
      </c>
      <c r="I1794">
        <v>248341</v>
      </c>
    </row>
    <row r="1795" spans="1:9" x14ac:dyDescent="0.3">
      <c r="A1795">
        <v>1794</v>
      </c>
      <c r="B1795" t="s">
        <v>3594</v>
      </c>
      <c r="C1795">
        <v>290000</v>
      </c>
      <c r="D1795" t="s">
        <v>10</v>
      </c>
      <c r="E1795">
        <v>2005</v>
      </c>
      <c r="F1795" t="s">
        <v>3505</v>
      </c>
      <c r="G1795" t="s">
        <v>3506</v>
      </c>
      <c r="H1795" t="s">
        <v>3315</v>
      </c>
      <c r="I1795">
        <v>313000</v>
      </c>
    </row>
    <row r="1796" spans="1:9" x14ac:dyDescent="0.3">
      <c r="A1796">
        <v>1795</v>
      </c>
      <c r="B1796" t="s">
        <v>3586</v>
      </c>
      <c r="C1796">
        <v>299000</v>
      </c>
      <c r="D1796" t="s">
        <v>10</v>
      </c>
      <c r="E1796">
        <v>2000</v>
      </c>
      <c r="F1796" t="s">
        <v>3489</v>
      </c>
      <c r="G1796" t="s">
        <v>3524</v>
      </c>
      <c r="H1796" t="s">
        <v>3525</v>
      </c>
      <c r="I1796">
        <v>238000</v>
      </c>
    </row>
    <row r="1797" spans="1:9" x14ac:dyDescent="0.3">
      <c r="A1797">
        <v>1796</v>
      </c>
      <c r="B1797" t="s">
        <v>3653</v>
      </c>
      <c r="C1797">
        <v>299999</v>
      </c>
      <c r="D1797" t="s">
        <v>10</v>
      </c>
      <c r="E1797">
        <v>1999</v>
      </c>
      <c r="F1797" t="s">
        <v>3570</v>
      </c>
      <c r="G1797" t="s">
        <v>76</v>
      </c>
      <c r="H1797" t="s">
        <v>77</v>
      </c>
      <c r="I1797">
        <v>202730</v>
      </c>
    </row>
    <row r="1798" spans="1:9" x14ac:dyDescent="0.3">
      <c r="A1798">
        <v>1797</v>
      </c>
      <c r="B1798" t="s">
        <v>3579</v>
      </c>
      <c r="C1798">
        <v>300000</v>
      </c>
      <c r="D1798" t="s">
        <v>10</v>
      </c>
      <c r="E1798">
        <v>2001</v>
      </c>
      <c r="F1798" t="s">
        <v>3489</v>
      </c>
      <c r="G1798" t="s">
        <v>2397</v>
      </c>
      <c r="H1798" t="s">
        <v>135</v>
      </c>
      <c r="I1798">
        <v>247186</v>
      </c>
    </row>
    <row r="1799" spans="1:9" x14ac:dyDescent="0.3">
      <c r="A1799">
        <v>1798</v>
      </c>
      <c r="B1799" t="s">
        <v>3609</v>
      </c>
      <c r="C1799">
        <v>300000</v>
      </c>
      <c r="D1799" t="s">
        <v>10</v>
      </c>
      <c r="E1799">
        <v>2003</v>
      </c>
      <c r="F1799" t="s">
        <v>3492</v>
      </c>
      <c r="G1799" t="s">
        <v>3497</v>
      </c>
      <c r="H1799" t="s">
        <v>3498</v>
      </c>
      <c r="I1799">
        <v>170000</v>
      </c>
    </row>
    <row r="1800" spans="1:9" x14ac:dyDescent="0.3">
      <c r="A1800">
        <v>1799</v>
      </c>
      <c r="B1800" t="s">
        <v>4433</v>
      </c>
      <c r="C1800">
        <v>300000</v>
      </c>
      <c r="D1800" t="s">
        <v>10</v>
      </c>
      <c r="E1800">
        <v>2003</v>
      </c>
      <c r="F1800" t="s">
        <v>3523</v>
      </c>
      <c r="G1800" t="s">
        <v>3571</v>
      </c>
      <c r="H1800" t="s">
        <v>3572</v>
      </c>
      <c r="I1800">
        <v>295497</v>
      </c>
    </row>
    <row r="1801" spans="1:9" x14ac:dyDescent="0.3">
      <c r="A1801">
        <v>1800</v>
      </c>
      <c r="B1801" t="s">
        <v>3704</v>
      </c>
      <c r="C1801">
        <v>319000</v>
      </c>
      <c r="D1801" t="s">
        <v>10</v>
      </c>
      <c r="E1801">
        <v>2001</v>
      </c>
      <c r="F1801" t="s">
        <v>3489</v>
      </c>
      <c r="G1801" t="s">
        <v>2397</v>
      </c>
      <c r="H1801" t="s">
        <v>135</v>
      </c>
      <c r="I1801">
        <v>301649</v>
      </c>
    </row>
    <row r="1802" spans="1:9" x14ac:dyDescent="0.3">
      <c r="A1802">
        <v>1801</v>
      </c>
      <c r="B1802" t="s">
        <v>4653</v>
      </c>
      <c r="C1802">
        <v>329000</v>
      </c>
      <c r="D1802" t="s">
        <v>10</v>
      </c>
      <c r="E1802">
        <v>2001</v>
      </c>
      <c r="F1802" t="s">
        <v>3492</v>
      </c>
      <c r="G1802" t="s">
        <v>3497</v>
      </c>
      <c r="H1802" t="s">
        <v>3498</v>
      </c>
      <c r="I1802">
        <v>182000</v>
      </c>
    </row>
    <row r="1803" spans="1:9" x14ac:dyDescent="0.3">
      <c r="A1803">
        <v>1802</v>
      </c>
      <c r="B1803" t="s">
        <v>3602</v>
      </c>
      <c r="C1803">
        <v>330000</v>
      </c>
      <c r="D1803" t="s">
        <v>10</v>
      </c>
      <c r="E1803">
        <v>1993</v>
      </c>
      <c r="F1803" t="s">
        <v>3565</v>
      </c>
      <c r="G1803" t="s">
        <v>3566</v>
      </c>
      <c r="H1803" t="s">
        <v>3567</v>
      </c>
      <c r="I1803">
        <v>141122</v>
      </c>
    </row>
    <row r="1804" spans="1:9" x14ac:dyDescent="0.3">
      <c r="A1804">
        <v>1803</v>
      </c>
      <c r="B1804" t="s">
        <v>3622</v>
      </c>
      <c r="C1804">
        <v>340000</v>
      </c>
      <c r="D1804" t="s">
        <v>10</v>
      </c>
      <c r="E1804">
        <v>1996</v>
      </c>
      <c r="F1804" t="s">
        <v>3581</v>
      </c>
      <c r="G1804" t="s">
        <v>3566</v>
      </c>
      <c r="H1804" t="s">
        <v>3567</v>
      </c>
      <c r="I1804">
        <v>249500</v>
      </c>
    </row>
    <row r="1805" spans="1:9" x14ac:dyDescent="0.3">
      <c r="A1805">
        <v>1804</v>
      </c>
      <c r="B1805" t="s">
        <v>3579</v>
      </c>
      <c r="C1805">
        <v>342000</v>
      </c>
      <c r="D1805" t="s">
        <v>10</v>
      </c>
      <c r="E1805">
        <v>2000</v>
      </c>
      <c r="F1805" t="s">
        <v>3489</v>
      </c>
      <c r="G1805" t="s">
        <v>2397</v>
      </c>
      <c r="H1805" t="s">
        <v>135</v>
      </c>
      <c r="I1805">
        <v>244084</v>
      </c>
    </row>
    <row r="1806" spans="1:9" x14ac:dyDescent="0.3">
      <c r="A1806">
        <v>1805</v>
      </c>
      <c r="B1806" t="s">
        <v>3564</v>
      </c>
      <c r="C1806">
        <v>344990</v>
      </c>
      <c r="D1806" t="s">
        <v>10</v>
      </c>
      <c r="E1806">
        <v>1997</v>
      </c>
      <c r="F1806" t="s">
        <v>3565</v>
      </c>
      <c r="G1806" t="s">
        <v>3566</v>
      </c>
      <c r="H1806" t="s">
        <v>3567</v>
      </c>
      <c r="I1806">
        <v>197159</v>
      </c>
    </row>
    <row r="1807" spans="1:9" x14ac:dyDescent="0.3">
      <c r="A1807">
        <v>1806</v>
      </c>
      <c r="B1807" t="s">
        <v>4654</v>
      </c>
      <c r="C1807">
        <v>349000</v>
      </c>
      <c r="D1807" t="s">
        <v>10</v>
      </c>
      <c r="E1807">
        <v>2002</v>
      </c>
      <c r="F1807" t="s">
        <v>3492</v>
      </c>
      <c r="G1807" t="s">
        <v>3497</v>
      </c>
      <c r="H1807" t="s">
        <v>3498</v>
      </c>
      <c r="I1807">
        <v>200000</v>
      </c>
    </row>
    <row r="1808" spans="1:9" x14ac:dyDescent="0.3">
      <c r="A1808">
        <v>1807</v>
      </c>
      <c r="B1808" t="s">
        <v>4655</v>
      </c>
      <c r="C1808">
        <v>359000</v>
      </c>
      <c r="D1808" t="s">
        <v>10</v>
      </c>
      <c r="E1808">
        <v>2002</v>
      </c>
      <c r="F1808" t="s">
        <v>3489</v>
      </c>
      <c r="G1808" t="s">
        <v>2397</v>
      </c>
      <c r="H1808" t="s">
        <v>135</v>
      </c>
      <c r="I1808">
        <v>353000</v>
      </c>
    </row>
    <row r="1809" spans="1:9" x14ac:dyDescent="0.3">
      <c r="A1809">
        <v>1808</v>
      </c>
      <c r="B1809" t="s">
        <v>3633</v>
      </c>
      <c r="C1809">
        <v>380000</v>
      </c>
      <c r="D1809" t="s">
        <v>19</v>
      </c>
      <c r="E1809">
        <v>2003</v>
      </c>
      <c r="F1809" t="s">
        <v>3576</v>
      </c>
      <c r="G1809" t="s">
        <v>2397</v>
      </c>
      <c r="H1809" t="s">
        <v>135</v>
      </c>
      <c r="I1809">
        <v>255000</v>
      </c>
    </row>
    <row r="1810" spans="1:9" x14ac:dyDescent="0.3">
      <c r="A1810">
        <v>1809</v>
      </c>
      <c r="B1810" t="s">
        <v>3647</v>
      </c>
      <c r="C1810">
        <v>390000</v>
      </c>
      <c r="D1810" t="s">
        <v>10</v>
      </c>
      <c r="E1810">
        <v>2004</v>
      </c>
      <c r="F1810" t="s">
        <v>3523</v>
      </c>
      <c r="G1810" t="s">
        <v>3571</v>
      </c>
      <c r="H1810" t="s">
        <v>3572</v>
      </c>
      <c r="I1810">
        <v>279000</v>
      </c>
    </row>
    <row r="1811" spans="1:9" x14ac:dyDescent="0.3">
      <c r="A1811">
        <v>1810</v>
      </c>
      <c r="B1811" t="s">
        <v>3604</v>
      </c>
      <c r="C1811">
        <v>399990</v>
      </c>
      <c r="D1811" t="s">
        <v>10</v>
      </c>
      <c r="E1811">
        <v>2001</v>
      </c>
      <c r="F1811" t="s">
        <v>3492</v>
      </c>
      <c r="G1811" t="s">
        <v>3497</v>
      </c>
      <c r="H1811" t="s">
        <v>3498</v>
      </c>
      <c r="I1811">
        <v>166186</v>
      </c>
    </row>
    <row r="1812" spans="1:9" x14ac:dyDescent="0.3">
      <c r="A1812">
        <v>1811</v>
      </c>
      <c r="B1812" t="s">
        <v>3647</v>
      </c>
      <c r="C1812">
        <v>399999</v>
      </c>
      <c r="E1812">
        <v>2004</v>
      </c>
      <c r="F1812" t="s">
        <v>4556</v>
      </c>
      <c r="I1812">
        <v>136600</v>
      </c>
    </row>
    <row r="1813" spans="1:9" x14ac:dyDescent="0.3">
      <c r="A1813">
        <v>1812</v>
      </c>
      <c r="B1813" t="s">
        <v>3609</v>
      </c>
      <c r="C1813">
        <v>400000</v>
      </c>
      <c r="D1813" t="s">
        <v>10</v>
      </c>
      <c r="E1813">
        <v>2002</v>
      </c>
      <c r="F1813" t="s">
        <v>3492</v>
      </c>
      <c r="G1813" t="s">
        <v>3497</v>
      </c>
      <c r="H1813" t="s">
        <v>3498</v>
      </c>
      <c r="I1813">
        <v>158013</v>
      </c>
    </row>
    <row r="1814" spans="1:9" x14ac:dyDescent="0.3">
      <c r="A1814">
        <v>1813</v>
      </c>
      <c r="B1814" t="s">
        <v>3579</v>
      </c>
      <c r="C1814">
        <v>415000</v>
      </c>
      <c r="D1814" t="s">
        <v>10</v>
      </c>
      <c r="E1814">
        <v>2001</v>
      </c>
      <c r="F1814" t="s">
        <v>3489</v>
      </c>
      <c r="G1814" t="s">
        <v>2397</v>
      </c>
      <c r="H1814" t="s">
        <v>135</v>
      </c>
      <c r="I1814">
        <v>160000</v>
      </c>
    </row>
    <row r="1815" spans="1:9" x14ac:dyDescent="0.3">
      <c r="A1815">
        <v>1814</v>
      </c>
      <c r="B1815" t="s">
        <v>4656</v>
      </c>
      <c r="C1815">
        <v>420000</v>
      </c>
      <c r="D1815" t="s">
        <v>10</v>
      </c>
      <c r="E1815">
        <v>1998</v>
      </c>
      <c r="F1815" t="s">
        <v>3570</v>
      </c>
      <c r="G1815" t="s">
        <v>76</v>
      </c>
      <c r="H1815" t="s">
        <v>77</v>
      </c>
      <c r="I1815">
        <v>231000</v>
      </c>
    </row>
    <row r="1816" spans="1:9" x14ac:dyDescent="0.3">
      <c r="A1816">
        <v>1815</v>
      </c>
      <c r="B1816" t="s">
        <v>3673</v>
      </c>
      <c r="C1816">
        <v>425000</v>
      </c>
      <c r="D1816" t="s">
        <v>10</v>
      </c>
      <c r="E1816">
        <v>2007</v>
      </c>
      <c r="F1816" t="s">
        <v>3505</v>
      </c>
      <c r="G1816" t="s">
        <v>3506</v>
      </c>
      <c r="H1816" t="s">
        <v>3315</v>
      </c>
      <c r="I1816">
        <v>325678</v>
      </c>
    </row>
    <row r="1817" spans="1:9" x14ac:dyDescent="0.3">
      <c r="A1817">
        <v>1816</v>
      </c>
      <c r="B1817" t="s">
        <v>4657</v>
      </c>
      <c r="C1817">
        <v>444000</v>
      </c>
      <c r="D1817" t="s">
        <v>10</v>
      </c>
      <c r="E1817">
        <v>2004</v>
      </c>
      <c r="F1817" t="s">
        <v>3489</v>
      </c>
      <c r="G1817" t="s">
        <v>2397</v>
      </c>
      <c r="H1817" t="s">
        <v>135</v>
      </c>
      <c r="I1817">
        <v>250000</v>
      </c>
    </row>
    <row r="1818" spans="1:9" x14ac:dyDescent="0.3">
      <c r="A1818">
        <v>1817</v>
      </c>
      <c r="B1818" t="s">
        <v>3594</v>
      </c>
      <c r="C1818">
        <v>449000</v>
      </c>
      <c r="D1818" t="s">
        <v>10</v>
      </c>
      <c r="E1818">
        <v>2004</v>
      </c>
      <c r="F1818" t="s">
        <v>3505</v>
      </c>
      <c r="G1818" t="s">
        <v>3506</v>
      </c>
      <c r="H1818" t="s">
        <v>3315</v>
      </c>
      <c r="I1818">
        <v>136000</v>
      </c>
    </row>
    <row r="1819" spans="1:9" x14ac:dyDescent="0.3">
      <c r="A1819">
        <v>1818</v>
      </c>
      <c r="B1819" t="s">
        <v>3642</v>
      </c>
      <c r="C1819">
        <v>450000</v>
      </c>
      <c r="D1819" t="s">
        <v>19</v>
      </c>
      <c r="E1819">
        <v>1994</v>
      </c>
      <c r="F1819" t="s">
        <v>3616</v>
      </c>
      <c r="G1819" t="s">
        <v>3643</v>
      </c>
      <c r="H1819" t="s">
        <v>3644</v>
      </c>
      <c r="I1819">
        <v>118795</v>
      </c>
    </row>
    <row r="1820" spans="1:9" x14ac:dyDescent="0.3">
      <c r="A1820">
        <v>1819</v>
      </c>
      <c r="B1820" t="s">
        <v>3621</v>
      </c>
      <c r="C1820">
        <v>450000</v>
      </c>
      <c r="D1820" t="s">
        <v>10</v>
      </c>
      <c r="E1820">
        <v>2001</v>
      </c>
      <c r="F1820" t="s">
        <v>3489</v>
      </c>
      <c r="G1820" t="s">
        <v>2397</v>
      </c>
      <c r="H1820" t="s">
        <v>135</v>
      </c>
      <c r="I1820">
        <v>205830</v>
      </c>
    </row>
    <row r="1821" spans="1:9" x14ac:dyDescent="0.3">
      <c r="A1821">
        <v>1820</v>
      </c>
      <c r="B1821" t="s">
        <v>3758</v>
      </c>
      <c r="C1821">
        <v>450000</v>
      </c>
      <c r="D1821" t="s">
        <v>10</v>
      </c>
      <c r="E1821">
        <v>1993</v>
      </c>
      <c r="F1821" t="s">
        <v>3565</v>
      </c>
      <c r="G1821" t="s">
        <v>3566</v>
      </c>
      <c r="H1821" t="s">
        <v>3567</v>
      </c>
      <c r="I1821">
        <v>82235</v>
      </c>
    </row>
    <row r="1822" spans="1:9" x14ac:dyDescent="0.3">
      <c r="A1822">
        <v>1821</v>
      </c>
      <c r="B1822" t="s">
        <v>3697</v>
      </c>
      <c r="C1822">
        <v>459000</v>
      </c>
      <c r="D1822" t="s">
        <v>10</v>
      </c>
      <c r="E1822">
        <v>2002</v>
      </c>
      <c r="F1822" t="s">
        <v>3492</v>
      </c>
      <c r="G1822" t="s">
        <v>3497</v>
      </c>
      <c r="H1822" t="s">
        <v>3498</v>
      </c>
      <c r="I1822">
        <v>107000</v>
      </c>
    </row>
    <row r="1823" spans="1:9" x14ac:dyDescent="0.3">
      <c r="A1823">
        <v>1822</v>
      </c>
      <c r="B1823" t="s">
        <v>3647</v>
      </c>
      <c r="C1823">
        <v>460000</v>
      </c>
      <c r="D1823" t="s">
        <v>10</v>
      </c>
      <c r="E1823">
        <v>2004</v>
      </c>
      <c r="F1823" t="s">
        <v>3523</v>
      </c>
      <c r="G1823" t="s">
        <v>3571</v>
      </c>
      <c r="H1823" t="s">
        <v>3572</v>
      </c>
      <c r="I1823">
        <v>130455</v>
      </c>
    </row>
    <row r="1824" spans="1:9" x14ac:dyDescent="0.3">
      <c r="A1824">
        <v>1823</v>
      </c>
      <c r="B1824" t="s">
        <v>3621</v>
      </c>
      <c r="C1824">
        <v>479000</v>
      </c>
      <c r="D1824" t="s">
        <v>10</v>
      </c>
      <c r="E1824">
        <v>2001</v>
      </c>
      <c r="F1824" t="s">
        <v>3489</v>
      </c>
      <c r="G1824" t="s">
        <v>2397</v>
      </c>
      <c r="H1824" t="s">
        <v>135</v>
      </c>
      <c r="I1824">
        <v>159747</v>
      </c>
    </row>
    <row r="1825" spans="1:9" x14ac:dyDescent="0.3">
      <c r="A1825">
        <v>1824</v>
      </c>
      <c r="B1825" t="s">
        <v>3647</v>
      </c>
      <c r="C1825">
        <v>490000</v>
      </c>
      <c r="D1825" t="s">
        <v>10</v>
      </c>
      <c r="E1825">
        <v>2004</v>
      </c>
      <c r="F1825" t="s">
        <v>3523</v>
      </c>
      <c r="G1825" t="s">
        <v>3571</v>
      </c>
      <c r="H1825" t="s">
        <v>3572</v>
      </c>
      <c r="I1825">
        <v>105000</v>
      </c>
    </row>
    <row r="1826" spans="1:9" x14ac:dyDescent="0.3">
      <c r="A1826">
        <v>1825</v>
      </c>
      <c r="B1826" t="s">
        <v>4658</v>
      </c>
      <c r="C1826">
        <v>495000</v>
      </c>
      <c r="D1826" t="s">
        <v>10</v>
      </c>
      <c r="E1826">
        <v>1999</v>
      </c>
      <c r="F1826" t="s">
        <v>3570</v>
      </c>
      <c r="G1826" t="s">
        <v>76</v>
      </c>
      <c r="H1826" t="s">
        <v>77</v>
      </c>
      <c r="I1826">
        <v>195245</v>
      </c>
    </row>
    <row r="1827" spans="1:9" x14ac:dyDescent="0.3">
      <c r="A1827">
        <v>1826</v>
      </c>
      <c r="B1827" t="s">
        <v>3604</v>
      </c>
      <c r="C1827">
        <v>497000</v>
      </c>
      <c r="D1827" t="s">
        <v>10</v>
      </c>
      <c r="E1827">
        <v>2001</v>
      </c>
      <c r="F1827" t="s">
        <v>3492</v>
      </c>
      <c r="G1827" t="s">
        <v>3497</v>
      </c>
      <c r="H1827" t="s">
        <v>3498</v>
      </c>
      <c r="I1827">
        <v>150000</v>
      </c>
    </row>
    <row r="1828" spans="1:9" x14ac:dyDescent="0.3">
      <c r="A1828">
        <v>1827</v>
      </c>
      <c r="B1828" t="s">
        <v>4659</v>
      </c>
      <c r="C1828">
        <v>500000</v>
      </c>
      <c r="D1828" t="s">
        <v>10</v>
      </c>
      <c r="E1828">
        <v>1998</v>
      </c>
      <c r="F1828" t="s">
        <v>3570</v>
      </c>
      <c r="G1828" t="s">
        <v>3571</v>
      </c>
      <c r="H1828" t="s">
        <v>3572</v>
      </c>
      <c r="I1828">
        <v>284200</v>
      </c>
    </row>
    <row r="1829" spans="1:9" x14ac:dyDescent="0.3">
      <c r="A1829">
        <v>1828</v>
      </c>
      <c r="B1829" t="s">
        <v>3629</v>
      </c>
      <c r="C1829">
        <v>500000</v>
      </c>
      <c r="D1829" t="s">
        <v>10</v>
      </c>
      <c r="E1829">
        <v>2003</v>
      </c>
      <c r="F1829" t="s">
        <v>3492</v>
      </c>
      <c r="G1829" t="s">
        <v>3497</v>
      </c>
      <c r="H1829" t="s">
        <v>3498</v>
      </c>
      <c r="I1829">
        <v>174441</v>
      </c>
    </row>
    <row r="1830" spans="1:9" x14ac:dyDescent="0.3">
      <c r="A1830">
        <v>1829</v>
      </c>
      <c r="B1830" t="s">
        <v>3579</v>
      </c>
      <c r="C1830">
        <v>520000</v>
      </c>
      <c r="D1830" t="s">
        <v>10</v>
      </c>
      <c r="E1830">
        <v>2002</v>
      </c>
      <c r="F1830" t="s">
        <v>3489</v>
      </c>
      <c r="G1830" t="s">
        <v>2397</v>
      </c>
      <c r="H1830" t="s">
        <v>135</v>
      </c>
      <c r="I1830">
        <v>229564</v>
      </c>
    </row>
    <row r="1831" spans="1:9" x14ac:dyDescent="0.3">
      <c r="A1831">
        <v>1830</v>
      </c>
      <c r="B1831" t="s">
        <v>3744</v>
      </c>
      <c r="C1831">
        <v>520000</v>
      </c>
      <c r="D1831" t="s">
        <v>19</v>
      </c>
      <c r="E1831">
        <v>2008</v>
      </c>
      <c r="F1831" t="s">
        <v>3502</v>
      </c>
      <c r="G1831" t="s">
        <v>76</v>
      </c>
      <c r="H1831" t="s">
        <v>77</v>
      </c>
      <c r="I1831">
        <v>256000</v>
      </c>
    </row>
    <row r="1832" spans="1:9" x14ac:dyDescent="0.3">
      <c r="A1832">
        <v>1831</v>
      </c>
      <c r="B1832" t="s">
        <v>4660</v>
      </c>
      <c r="C1832">
        <v>525000</v>
      </c>
      <c r="D1832" t="s">
        <v>10</v>
      </c>
      <c r="E1832">
        <v>2004</v>
      </c>
      <c r="F1832" t="s">
        <v>3489</v>
      </c>
      <c r="G1832" t="s">
        <v>2397</v>
      </c>
      <c r="H1832" t="s">
        <v>135</v>
      </c>
      <c r="I1832">
        <v>170026</v>
      </c>
    </row>
    <row r="1833" spans="1:9" x14ac:dyDescent="0.3">
      <c r="A1833">
        <v>1832</v>
      </c>
      <c r="B1833" t="s">
        <v>3629</v>
      </c>
      <c r="C1833">
        <v>549000</v>
      </c>
      <c r="D1833" t="s">
        <v>10</v>
      </c>
      <c r="E1833">
        <v>2003</v>
      </c>
      <c r="F1833" t="s">
        <v>3492</v>
      </c>
      <c r="G1833" t="s">
        <v>3497</v>
      </c>
      <c r="H1833" t="s">
        <v>3498</v>
      </c>
      <c r="I1833">
        <v>214878</v>
      </c>
    </row>
    <row r="1834" spans="1:9" x14ac:dyDescent="0.3">
      <c r="A1834">
        <v>1833</v>
      </c>
      <c r="B1834" t="s">
        <v>3774</v>
      </c>
      <c r="C1834">
        <v>550000</v>
      </c>
      <c r="D1834" t="s">
        <v>10</v>
      </c>
      <c r="E1834">
        <v>2002</v>
      </c>
      <c r="F1834" t="s">
        <v>3489</v>
      </c>
      <c r="G1834" t="s">
        <v>2397</v>
      </c>
      <c r="H1834" t="s">
        <v>135</v>
      </c>
      <c r="I1834">
        <v>164133</v>
      </c>
    </row>
    <row r="1835" spans="1:9" x14ac:dyDescent="0.3">
      <c r="A1835">
        <v>1834</v>
      </c>
      <c r="B1835" t="s">
        <v>3564</v>
      </c>
      <c r="C1835">
        <v>550000</v>
      </c>
      <c r="D1835" t="s">
        <v>10</v>
      </c>
      <c r="E1835">
        <v>1993</v>
      </c>
      <c r="F1835" t="s">
        <v>3565</v>
      </c>
      <c r="G1835" t="s">
        <v>3566</v>
      </c>
      <c r="H1835" t="s">
        <v>3567</v>
      </c>
      <c r="I1835">
        <v>141000</v>
      </c>
    </row>
    <row r="1836" spans="1:9" x14ac:dyDescent="0.3">
      <c r="A1836">
        <v>1835</v>
      </c>
      <c r="B1836" t="s">
        <v>3594</v>
      </c>
      <c r="C1836">
        <v>550000</v>
      </c>
      <c r="D1836" t="s">
        <v>10</v>
      </c>
      <c r="E1836">
        <v>2005</v>
      </c>
      <c r="F1836" t="s">
        <v>3505</v>
      </c>
      <c r="G1836" t="s">
        <v>3506</v>
      </c>
      <c r="H1836" t="s">
        <v>3315</v>
      </c>
      <c r="I1836">
        <v>279500</v>
      </c>
    </row>
    <row r="1837" spans="1:9" x14ac:dyDescent="0.3">
      <c r="A1837">
        <v>1836</v>
      </c>
      <c r="B1837" t="s">
        <v>3706</v>
      </c>
      <c r="C1837">
        <v>550000</v>
      </c>
      <c r="D1837" t="s">
        <v>10</v>
      </c>
      <c r="E1837">
        <v>1999</v>
      </c>
      <c r="F1837" t="s">
        <v>3570</v>
      </c>
      <c r="G1837" t="s">
        <v>76</v>
      </c>
      <c r="H1837" t="s">
        <v>77</v>
      </c>
      <c r="I1837">
        <v>166000</v>
      </c>
    </row>
    <row r="1838" spans="1:9" x14ac:dyDescent="0.3">
      <c r="A1838">
        <v>1837</v>
      </c>
      <c r="B1838" t="s">
        <v>4661</v>
      </c>
      <c r="C1838">
        <v>560000</v>
      </c>
      <c r="D1838" t="s">
        <v>10</v>
      </c>
      <c r="E1838">
        <v>2005</v>
      </c>
      <c r="F1838" t="s">
        <v>3505</v>
      </c>
      <c r="G1838" t="s">
        <v>3506</v>
      </c>
      <c r="H1838" t="s">
        <v>3315</v>
      </c>
      <c r="I1838">
        <v>246500</v>
      </c>
    </row>
    <row r="1839" spans="1:9" x14ac:dyDescent="0.3">
      <c r="A1839">
        <v>1838</v>
      </c>
      <c r="B1839" t="s">
        <v>4662</v>
      </c>
      <c r="C1839">
        <v>590000</v>
      </c>
      <c r="D1839" t="s">
        <v>10</v>
      </c>
      <c r="E1839">
        <v>2003</v>
      </c>
      <c r="F1839" t="s">
        <v>3489</v>
      </c>
      <c r="G1839" t="s">
        <v>2397</v>
      </c>
      <c r="H1839" t="s">
        <v>135</v>
      </c>
      <c r="I1839">
        <v>178000</v>
      </c>
    </row>
    <row r="1840" spans="1:9" x14ac:dyDescent="0.3">
      <c r="A1840">
        <v>1839</v>
      </c>
      <c r="B1840" t="s">
        <v>3594</v>
      </c>
      <c r="C1840">
        <v>599000</v>
      </c>
      <c r="D1840" t="s">
        <v>10</v>
      </c>
      <c r="E1840">
        <v>2005</v>
      </c>
      <c r="F1840" t="s">
        <v>3611</v>
      </c>
      <c r="G1840" t="s">
        <v>3506</v>
      </c>
      <c r="H1840" t="s">
        <v>3315</v>
      </c>
      <c r="I1840">
        <v>284000</v>
      </c>
    </row>
    <row r="1841" spans="1:9" x14ac:dyDescent="0.3">
      <c r="A1841">
        <v>1840</v>
      </c>
      <c r="B1841" t="s">
        <v>4663</v>
      </c>
      <c r="C1841">
        <v>609000</v>
      </c>
      <c r="D1841" t="s">
        <v>10</v>
      </c>
      <c r="E1841">
        <v>2001</v>
      </c>
      <c r="F1841" t="s">
        <v>3489</v>
      </c>
      <c r="G1841" t="s">
        <v>2397</v>
      </c>
      <c r="H1841" t="s">
        <v>135</v>
      </c>
      <c r="I1841">
        <v>138814</v>
      </c>
    </row>
    <row r="1842" spans="1:9" x14ac:dyDescent="0.3">
      <c r="A1842">
        <v>1841</v>
      </c>
      <c r="B1842" t="s">
        <v>4664</v>
      </c>
      <c r="C1842">
        <v>649000</v>
      </c>
      <c r="D1842" t="s">
        <v>10</v>
      </c>
      <c r="E1842">
        <v>2004</v>
      </c>
      <c r="F1842" t="s">
        <v>3523</v>
      </c>
      <c r="G1842" t="s">
        <v>3571</v>
      </c>
      <c r="H1842" t="s">
        <v>3572</v>
      </c>
      <c r="I1842">
        <v>197767</v>
      </c>
    </row>
    <row r="1843" spans="1:9" x14ac:dyDescent="0.3">
      <c r="A1843">
        <v>1842</v>
      </c>
      <c r="B1843" t="s">
        <v>3700</v>
      </c>
      <c r="C1843">
        <v>675000</v>
      </c>
      <c r="D1843" t="s">
        <v>19</v>
      </c>
      <c r="E1843">
        <v>2003</v>
      </c>
      <c r="F1843" t="s">
        <v>3576</v>
      </c>
      <c r="G1843" t="s">
        <v>3524</v>
      </c>
      <c r="H1843" t="s">
        <v>3525</v>
      </c>
      <c r="I1843">
        <v>265000</v>
      </c>
    </row>
    <row r="1844" spans="1:9" x14ac:dyDescent="0.3">
      <c r="A1844">
        <v>1843</v>
      </c>
      <c r="B1844" t="s">
        <v>3504</v>
      </c>
      <c r="C1844">
        <v>680000</v>
      </c>
      <c r="D1844" t="s">
        <v>10</v>
      </c>
      <c r="E1844">
        <v>2004</v>
      </c>
      <c r="F1844" t="s">
        <v>3489</v>
      </c>
      <c r="G1844" t="s">
        <v>2397</v>
      </c>
      <c r="H1844" t="s">
        <v>135</v>
      </c>
      <c r="I1844">
        <v>247692</v>
      </c>
    </row>
    <row r="1845" spans="1:9" x14ac:dyDescent="0.3">
      <c r="A1845">
        <v>1844</v>
      </c>
      <c r="B1845" t="s">
        <v>4665</v>
      </c>
      <c r="C1845">
        <v>699000</v>
      </c>
      <c r="D1845" t="s">
        <v>10</v>
      </c>
      <c r="E1845">
        <v>2003</v>
      </c>
      <c r="F1845" t="s">
        <v>3492</v>
      </c>
      <c r="G1845" t="s">
        <v>3497</v>
      </c>
      <c r="H1845" t="s">
        <v>3498</v>
      </c>
      <c r="I1845">
        <v>72197</v>
      </c>
    </row>
    <row r="1846" spans="1:9" x14ac:dyDescent="0.3">
      <c r="A1846">
        <v>1845</v>
      </c>
      <c r="B1846" t="s">
        <v>4666</v>
      </c>
      <c r="C1846">
        <v>720000</v>
      </c>
      <c r="D1846" t="s">
        <v>10</v>
      </c>
      <c r="E1846">
        <v>2004</v>
      </c>
      <c r="F1846" t="s">
        <v>3505</v>
      </c>
      <c r="G1846" t="s">
        <v>3506</v>
      </c>
      <c r="H1846" t="s">
        <v>3315</v>
      </c>
      <c r="I1846">
        <v>118000</v>
      </c>
    </row>
    <row r="1847" spans="1:9" x14ac:dyDescent="0.3">
      <c r="A1847">
        <v>1846</v>
      </c>
      <c r="B1847" t="s">
        <v>3745</v>
      </c>
      <c r="C1847">
        <v>749000</v>
      </c>
      <c r="D1847" t="s">
        <v>19</v>
      </c>
      <c r="E1847">
        <v>2008</v>
      </c>
      <c r="F1847" t="s">
        <v>3502</v>
      </c>
      <c r="G1847" t="s">
        <v>2397</v>
      </c>
      <c r="H1847" t="s">
        <v>135</v>
      </c>
      <c r="I1847">
        <v>374000</v>
      </c>
    </row>
    <row r="1848" spans="1:9" x14ac:dyDescent="0.3">
      <c r="A1848">
        <v>1847</v>
      </c>
      <c r="B1848" t="s">
        <v>4667</v>
      </c>
      <c r="C1848">
        <v>750000</v>
      </c>
      <c r="D1848" t="s">
        <v>10</v>
      </c>
      <c r="E1848">
        <v>2005</v>
      </c>
      <c r="F1848" t="s">
        <v>3523</v>
      </c>
      <c r="G1848" t="s">
        <v>3571</v>
      </c>
      <c r="H1848" t="s">
        <v>3572</v>
      </c>
      <c r="I1848">
        <v>135000</v>
      </c>
    </row>
    <row r="1849" spans="1:9" x14ac:dyDescent="0.3">
      <c r="A1849">
        <v>1848</v>
      </c>
      <c r="B1849" t="s">
        <v>3701</v>
      </c>
      <c r="C1849">
        <v>799000</v>
      </c>
      <c r="D1849" t="s">
        <v>19</v>
      </c>
      <c r="E1849">
        <v>2005</v>
      </c>
      <c r="F1849" t="s">
        <v>3502</v>
      </c>
      <c r="G1849" t="s">
        <v>3503</v>
      </c>
      <c r="H1849" t="s">
        <v>2460</v>
      </c>
      <c r="I1849">
        <v>308505</v>
      </c>
    </row>
    <row r="1850" spans="1:9" x14ac:dyDescent="0.3">
      <c r="A1850">
        <v>1849</v>
      </c>
      <c r="B1850" t="s">
        <v>3594</v>
      </c>
      <c r="C1850">
        <v>799000</v>
      </c>
      <c r="D1850" t="s">
        <v>10</v>
      </c>
      <c r="E1850">
        <v>2005</v>
      </c>
      <c r="F1850" t="s">
        <v>3505</v>
      </c>
      <c r="G1850" t="s">
        <v>3506</v>
      </c>
      <c r="H1850" t="s">
        <v>3315</v>
      </c>
      <c r="I1850">
        <v>190900</v>
      </c>
    </row>
    <row r="1851" spans="1:9" x14ac:dyDescent="0.3">
      <c r="A1851">
        <v>1850</v>
      </c>
      <c r="B1851" t="s">
        <v>3762</v>
      </c>
      <c r="C1851">
        <v>799000</v>
      </c>
      <c r="E1851">
        <v>2008</v>
      </c>
      <c r="F1851" t="s">
        <v>2176</v>
      </c>
      <c r="I1851">
        <v>203000</v>
      </c>
    </row>
    <row r="1852" spans="1:9" x14ac:dyDescent="0.3">
      <c r="A1852">
        <v>1851</v>
      </c>
      <c r="B1852" t="s">
        <v>4668</v>
      </c>
      <c r="C1852">
        <v>799000</v>
      </c>
      <c r="D1852" t="s">
        <v>10</v>
      </c>
      <c r="E1852">
        <v>2005</v>
      </c>
      <c r="F1852" t="s">
        <v>3505</v>
      </c>
      <c r="G1852" t="s">
        <v>3506</v>
      </c>
      <c r="H1852" t="s">
        <v>3315</v>
      </c>
      <c r="I1852">
        <v>199000</v>
      </c>
    </row>
    <row r="1853" spans="1:9" x14ac:dyDescent="0.3">
      <c r="A1853">
        <v>1852</v>
      </c>
      <c r="B1853" t="s">
        <v>3750</v>
      </c>
      <c r="C1853">
        <v>799999</v>
      </c>
      <c r="D1853" t="s">
        <v>10</v>
      </c>
      <c r="E1853">
        <v>2008</v>
      </c>
      <c r="F1853" t="s">
        <v>3523</v>
      </c>
      <c r="G1853" t="s">
        <v>3571</v>
      </c>
      <c r="H1853" t="s">
        <v>3572</v>
      </c>
      <c r="I1853">
        <v>123000</v>
      </c>
    </row>
    <row r="1854" spans="1:9" x14ac:dyDescent="0.3">
      <c r="A1854">
        <v>1853</v>
      </c>
      <c r="B1854" t="s">
        <v>3687</v>
      </c>
      <c r="C1854">
        <v>850000</v>
      </c>
      <c r="D1854" t="s">
        <v>10</v>
      </c>
      <c r="E1854">
        <v>2005</v>
      </c>
      <c r="F1854" t="s">
        <v>3505</v>
      </c>
      <c r="G1854" t="s">
        <v>3506</v>
      </c>
      <c r="H1854" t="s">
        <v>3315</v>
      </c>
      <c r="I1854">
        <v>200000</v>
      </c>
    </row>
    <row r="1855" spans="1:9" x14ac:dyDescent="0.3">
      <c r="A1855">
        <v>1854</v>
      </c>
      <c r="B1855" t="s">
        <v>3637</v>
      </c>
      <c r="C1855">
        <v>850000</v>
      </c>
      <c r="D1855" t="s">
        <v>10</v>
      </c>
      <c r="E1855">
        <v>2006</v>
      </c>
      <c r="F1855" t="s">
        <v>3505</v>
      </c>
      <c r="G1855" t="s">
        <v>3506</v>
      </c>
      <c r="H1855" t="s">
        <v>3315</v>
      </c>
      <c r="I1855">
        <v>196155</v>
      </c>
    </row>
    <row r="1856" spans="1:9" x14ac:dyDescent="0.3">
      <c r="A1856">
        <v>1855</v>
      </c>
      <c r="B1856" t="s">
        <v>4570</v>
      </c>
      <c r="C1856">
        <v>850000</v>
      </c>
      <c r="D1856" t="s">
        <v>10</v>
      </c>
      <c r="E1856">
        <v>2004</v>
      </c>
      <c r="F1856" t="s">
        <v>3489</v>
      </c>
      <c r="G1856" t="s">
        <v>2397</v>
      </c>
      <c r="H1856" t="s">
        <v>135</v>
      </c>
      <c r="I1856">
        <v>193400</v>
      </c>
    </row>
    <row r="1857" spans="1:9" x14ac:dyDescent="0.3">
      <c r="A1857">
        <v>1856</v>
      </c>
      <c r="B1857" t="s">
        <v>3749</v>
      </c>
      <c r="C1857">
        <v>850000</v>
      </c>
      <c r="D1857" t="s">
        <v>10</v>
      </c>
      <c r="E1857">
        <v>2002</v>
      </c>
      <c r="F1857" t="s">
        <v>3489</v>
      </c>
      <c r="G1857" t="s">
        <v>2397</v>
      </c>
      <c r="H1857" t="s">
        <v>135</v>
      </c>
      <c r="I1857">
        <v>97000</v>
      </c>
    </row>
    <row r="1858" spans="1:9" x14ac:dyDescent="0.3">
      <c r="A1858">
        <v>1857</v>
      </c>
      <c r="B1858" t="s">
        <v>3723</v>
      </c>
      <c r="C1858">
        <v>899000</v>
      </c>
      <c r="D1858" t="s">
        <v>19</v>
      </c>
      <c r="E1858">
        <v>2007</v>
      </c>
      <c r="F1858" t="s">
        <v>3502</v>
      </c>
      <c r="G1858" t="s">
        <v>76</v>
      </c>
      <c r="H1858" t="s">
        <v>77</v>
      </c>
      <c r="I1858">
        <v>143000</v>
      </c>
    </row>
    <row r="1859" spans="1:9" x14ac:dyDescent="0.3">
      <c r="A1859">
        <v>1858</v>
      </c>
      <c r="B1859" t="s">
        <v>3637</v>
      </c>
      <c r="C1859">
        <v>899000</v>
      </c>
      <c r="D1859" t="s">
        <v>10</v>
      </c>
      <c r="E1859">
        <v>2006</v>
      </c>
      <c r="F1859" t="s">
        <v>3505</v>
      </c>
      <c r="G1859" t="s">
        <v>3506</v>
      </c>
      <c r="H1859" t="s">
        <v>3315</v>
      </c>
      <c r="I1859">
        <v>163595</v>
      </c>
    </row>
    <row r="1860" spans="1:9" x14ac:dyDescent="0.3">
      <c r="A1860">
        <v>1859</v>
      </c>
      <c r="B1860" t="s">
        <v>3704</v>
      </c>
      <c r="C1860">
        <v>899000</v>
      </c>
      <c r="D1860" t="s">
        <v>10</v>
      </c>
      <c r="E1860">
        <v>2003</v>
      </c>
      <c r="F1860" t="s">
        <v>3489</v>
      </c>
      <c r="G1860" t="s">
        <v>2397</v>
      </c>
      <c r="H1860" t="s">
        <v>135</v>
      </c>
      <c r="I1860">
        <v>178550</v>
      </c>
    </row>
    <row r="1861" spans="1:9" x14ac:dyDescent="0.3">
      <c r="A1861">
        <v>1860</v>
      </c>
      <c r="B1861" t="s">
        <v>3594</v>
      </c>
      <c r="C1861">
        <v>920000</v>
      </c>
      <c r="D1861" t="s">
        <v>10</v>
      </c>
      <c r="E1861">
        <v>2005</v>
      </c>
      <c r="F1861" t="s">
        <v>3505</v>
      </c>
      <c r="G1861" t="s">
        <v>3506</v>
      </c>
      <c r="H1861" t="s">
        <v>3315</v>
      </c>
      <c r="I1861">
        <v>152687</v>
      </c>
    </row>
    <row r="1862" spans="1:9" x14ac:dyDescent="0.3">
      <c r="A1862">
        <v>1861</v>
      </c>
      <c r="B1862" t="s">
        <v>4669</v>
      </c>
      <c r="C1862">
        <v>940000</v>
      </c>
      <c r="D1862" t="s">
        <v>10</v>
      </c>
      <c r="E1862">
        <v>2009</v>
      </c>
      <c r="F1862" t="s">
        <v>3505</v>
      </c>
      <c r="G1862" t="s">
        <v>3506</v>
      </c>
      <c r="H1862" t="s">
        <v>3315</v>
      </c>
      <c r="I1862">
        <v>182220</v>
      </c>
    </row>
    <row r="1863" spans="1:9" x14ac:dyDescent="0.3">
      <c r="A1863">
        <v>1862</v>
      </c>
      <c r="B1863" t="s">
        <v>3620</v>
      </c>
      <c r="C1863">
        <v>990000</v>
      </c>
      <c r="D1863" t="s">
        <v>10</v>
      </c>
      <c r="E1863">
        <v>2005</v>
      </c>
      <c r="F1863" t="s">
        <v>3783</v>
      </c>
      <c r="G1863" t="s">
        <v>3506</v>
      </c>
      <c r="H1863" t="s">
        <v>3315</v>
      </c>
      <c r="I1863">
        <v>116000</v>
      </c>
    </row>
    <row r="1864" spans="1:9" x14ac:dyDescent="0.3">
      <c r="A1864">
        <v>1863</v>
      </c>
      <c r="B1864" t="s">
        <v>3684</v>
      </c>
      <c r="C1864">
        <v>990000</v>
      </c>
      <c r="D1864" t="s">
        <v>10</v>
      </c>
      <c r="E1864">
        <v>2004</v>
      </c>
      <c r="F1864" t="s">
        <v>3523</v>
      </c>
      <c r="G1864" t="s">
        <v>3571</v>
      </c>
      <c r="H1864" t="s">
        <v>3572</v>
      </c>
      <c r="I1864">
        <v>46000</v>
      </c>
    </row>
    <row r="1865" spans="1:9" x14ac:dyDescent="0.3">
      <c r="A1865">
        <v>1864</v>
      </c>
      <c r="B1865" t="s">
        <v>4670</v>
      </c>
      <c r="C1865">
        <v>990000</v>
      </c>
      <c r="D1865" t="s">
        <v>19</v>
      </c>
      <c r="E1865">
        <v>2005</v>
      </c>
      <c r="F1865" t="s">
        <v>3576</v>
      </c>
      <c r="G1865" t="s">
        <v>60</v>
      </c>
      <c r="H1865" t="s">
        <v>61</v>
      </c>
      <c r="I1865">
        <v>333000</v>
      </c>
    </row>
    <row r="1866" spans="1:9" x14ac:dyDescent="0.3">
      <c r="A1866">
        <v>1865</v>
      </c>
      <c r="B1866" t="s">
        <v>4671</v>
      </c>
      <c r="C1866">
        <v>999999</v>
      </c>
      <c r="D1866" t="s">
        <v>10</v>
      </c>
      <c r="E1866">
        <v>2009</v>
      </c>
      <c r="F1866" t="s">
        <v>3523</v>
      </c>
      <c r="G1866" t="s">
        <v>3571</v>
      </c>
      <c r="H1866" t="s">
        <v>3572</v>
      </c>
      <c r="I1866">
        <v>120000</v>
      </c>
    </row>
    <row r="1867" spans="1:9" x14ac:dyDescent="0.3">
      <c r="A1867">
        <v>1866</v>
      </c>
      <c r="B1867" t="s">
        <v>4672</v>
      </c>
      <c r="C1867">
        <v>1000050</v>
      </c>
      <c r="D1867" t="s">
        <v>19</v>
      </c>
      <c r="E1867">
        <v>2007</v>
      </c>
      <c r="F1867" t="s">
        <v>3502</v>
      </c>
      <c r="G1867" t="s">
        <v>76</v>
      </c>
      <c r="H1867" t="s">
        <v>77</v>
      </c>
      <c r="I1867">
        <v>277000</v>
      </c>
    </row>
    <row r="1868" spans="1:9" x14ac:dyDescent="0.3">
      <c r="A1868">
        <v>1867</v>
      </c>
      <c r="B1868" t="s">
        <v>3786</v>
      </c>
      <c r="C1868">
        <v>1015000</v>
      </c>
      <c r="D1868" t="s">
        <v>10</v>
      </c>
      <c r="E1868">
        <v>2009</v>
      </c>
      <c r="F1868" t="s">
        <v>3505</v>
      </c>
      <c r="G1868" t="s">
        <v>3506</v>
      </c>
      <c r="H1868" t="s">
        <v>3315</v>
      </c>
      <c r="I1868">
        <v>145000</v>
      </c>
    </row>
    <row r="1869" spans="1:9" x14ac:dyDescent="0.3">
      <c r="A1869">
        <v>1868</v>
      </c>
      <c r="B1869" t="s">
        <v>4673</v>
      </c>
      <c r="C1869">
        <v>1080000</v>
      </c>
      <c r="D1869" t="s">
        <v>19</v>
      </c>
      <c r="E1869">
        <v>2013</v>
      </c>
      <c r="F1869" t="s">
        <v>3502</v>
      </c>
      <c r="G1869" t="s">
        <v>2397</v>
      </c>
      <c r="H1869" t="s">
        <v>135</v>
      </c>
      <c r="I1869">
        <v>283000</v>
      </c>
    </row>
    <row r="1870" spans="1:9" x14ac:dyDescent="0.3">
      <c r="A1870">
        <v>1869</v>
      </c>
      <c r="B1870" t="s">
        <v>4674</v>
      </c>
      <c r="C1870">
        <v>1090000</v>
      </c>
      <c r="D1870" t="s">
        <v>10</v>
      </c>
      <c r="E1870">
        <v>2006</v>
      </c>
      <c r="F1870" t="s">
        <v>3505</v>
      </c>
      <c r="G1870" t="s">
        <v>3506</v>
      </c>
      <c r="H1870" t="s">
        <v>3315</v>
      </c>
      <c r="I1870">
        <v>110500</v>
      </c>
    </row>
    <row r="1871" spans="1:9" x14ac:dyDescent="0.3">
      <c r="A1871">
        <v>1870</v>
      </c>
      <c r="B1871" t="s">
        <v>3715</v>
      </c>
      <c r="C1871">
        <v>1099000</v>
      </c>
      <c r="D1871" t="s">
        <v>10</v>
      </c>
      <c r="E1871">
        <v>2003</v>
      </c>
      <c r="F1871" t="s">
        <v>3489</v>
      </c>
      <c r="G1871" t="s">
        <v>2397</v>
      </c>
      <c r="H1871" t="s">
        <v>135</v>
      </c>
      <c r="I1871">
        <v>104000</v>
      </c>
    </row>
    <row r="1872" spans="1:9" x14ac:dyDescent="0.3">
      <c r="A1872">
        <v>1871</v>
      </c>
      <c r="B1872" t="s">
        <v>3702</v>
      </c>
      <c r="C1872">
        <v>1100000</v>
      </c>
      <c r="D1872" t="s">
        <v>19</v>
      </c>
      <c r="E1872">
        <v>2008</v>
      </c>
      <c r="F1872" t="s">
        <v>3502</v>
      </c>
      <c r="G1872" t="s">
        <v>2397</v>
      </c>
      <c r="H1872" t="s">
        <v>135</v>
      </c>
      <c r="I1872">
        <v>182510</v>
      </c>
    </row>
    <row r="1873" spans="1:9" x14ac:dyDescent="0.3">
      <c r="A1873">
        <v>1872</v>
      </c>
      <c r="B1873" t="s">
        <v>3750</v>
      </c>
      <c r="C1873">
        <v>1180000</v>
      </c>
      <c r="D1873" t="s">
        <v>10</v>
      </c>
      <c r="E1873">
        <v>2008</v>
      </c>
      <c r="F1873" t="s">
        <v>3523</v>
      </c>
      <c r="G1873" t="s">
        <v>3571</v>
      </c>
      <c r="H1873" t="s">
        <v>3572</v>
      </c>
      <c r="I1873">
        <v>217000</v>
      </c>
    </row>
    <row r="1874" spans="1:9" x14ac:dyDescent="0.3">
      <c r="A1874">
        <v>1873</v>
      </c>
      <c r="B1874" t="s">
        <v>4675</v>
      </c>
      <c r="C1874">
        <v>1199000</v>
      </c>
      <c r="D1874" t="s">
        <v>10</v>
      </c>
      <c r="E1874">
        <v>2006</v>
      </c>
      <c r="F1874" t="s">
        <v>3505</v>
      </c>
      <c r="G1874" t="s">
        <v>3506</v>
      </c>
      <c r="H1874" t="s">
        <v>3315</v>
      </c>
      <c r="I1874">
        <v>253017</v>
      </c>
    </row>
    <row r="1875" spans="1:9" x14ac:dyDescent="0.3">
      <c r="A1875">
        <v>1874</v>
      </c>
      <c r="B1875" t="s">
        <v>3745</v>
      </c>
      <c r="C1875">
        <v>1199000</v>
      </c>
      <c r="D1875" t="s">
        <v>19</v>
      </c>
      <c r="E1875">
        <v>2012</v>
      </c>
      <c r="F1875" t="s">
        <v>3502</v>
      </c>
      <c r="G1875" t="s">
        <v>2397</v>
      </c>
      <c r="H1875" t="s">
        <v>135</v>
      </c>
      <c r="I1875">
        <v>198000</v>
      </c>
    </row>
    <row r="1876" spans="1:9" x14ac:dyDescent="0.3">
      <c r="A1876">
        <v>1875</v>
      </c>
      <c r="B1876" t="s">
        <v>4676</v>
      </c>
      <c r="C1876">
        <v>1199999</v>
      </c>
      <c r="D1876" t="s">
        <v>19</v>
      </c>
      <c r="E1876">
        <v>2013</v>
      </c>
      <c r="F1876" t="s">
        <v>3502</v>
      </c>
      <c r="G1876" t="s">
        <v>2397</v>
      </c>
      <c r="H1876" t="s">
        <v>135</v>
      </c>
      <c r="I1876">
        <v>161000</v>
      </c>
    </row>
    <row r="1877" spans="1:9" x14ac:dyDescent="0.3">
      <c r="A1877">
        <v>1876</v>
      </c>
      <c r="B1877" t="s">
        <v>3808</v>
      </c>
      <c r="C1877">
        <v>1249000</v>
      </c>
      <c r="D1877" t="s">
        <v>10</v>
      </c>
      <c r="E1877">
        <v>2006</v>
      </c>
      <c r="F1877" t="s">
        <v>3505</v>
      </c>
      <c r="G1877" t="s">
        <v>3506</v>
      </c>
      <c r="H1877" t="s">
        <v>3315</v>
      </c>
      <c r="I1877">
        <v>173000</v>
      </c>
    </row>
    <row r="1878" spans="1:9" x14ac:dyDescent="0.3">
      <c r="A1878">
        <v>1877</v>
      </c>
      <c r="B1878" t="s">
        <v>3808</v>
      </c>
      <c r="C1878">
        <v>1249000</v>
      </c>
      <c r="D1878" t="s">
        <v>10</v>
      </c>
      <c r="E1878">
        <v>2009</v>
      </c>
      <c r="F1878" t="s">
        <v>3505</v>
      </c>
      <c r="G1878" t="s">
        <v>3506</v>
      </c>
      <c r="H1878" t="s">
        <v>3315</v>
      </c>
      <c r="I1878">
        <v>225000</v>
      </c>
    </row>
    <row r="1879" spans="1:9" x14ac:dyDescent="0.3">
      <c r="A1879">
        <v>1878</v>
      </c>
      <c r="B1879" t="s">
        <v>3702</v>
      </c>
      <c r="C1879">
        <v>1290000</v>
      </c>
      <c r="D1879" t="s">
        <v>10</v>
      </c>
      <c r="E1879">
        <v>2006</v>
      </c>
      <c r="F1879" t="s">
        <v>3505</v>
      </c>
      <c r="G1879" t="s">
        <v>4677</v>
      </c>
      <c r="H1879" t="s">
        <v>72</v>
      </c>
      <c r="I1879">
        <v>163000</v>
      </c>
    </row>
    <row r="1880" spans="1:9" x14ac:dyDescent="0.3">
      <c r="A1880">
        <v>1879</v>
      </c>
      <c r="B1880" t="s">
        <v>3915</v>
      </c>
      <c r="C1880">
        <v>1290000</v>
      </c>
      <c r="D1880" t="s">
        <v>10</v>
      </c>
      <c r="E1880">
        <v>2010</v>
      </c>
      <c r="F1880" t="s">
        <v>3505</v>
      </c>
      <c r="G1880" t="s">
        <v>3510</v>
      </c>
      <c r="H1880" t="s">
        <v>3511</v>
      </c>
      <c r="I1880">
        <v>201000</v>
      </c>
    </row>
    <row r="1881" spans="1:9" x14ac:dyDescent="0.3">
      <c r="A1881">
        <v>1880</v>
      </c>
      <c r="B1881" t="s">
        <v>3817</v>
      </c>
      <c r="C1881">
        <v>1298000</v>
      </c>
      <c r="D1881" t="s">
        <v>10</v>
      </c>
      <c r="E1881">
        <v>2008</v>
      </c>
      <c r="F1881" t="s">
        <v>3505</v>
      </c>
      <c r="G1881" t="s">
        <v>3506</v>
      </c>
      <c r="H1881" t="s">
        <v>3315</v>
      </c>
      <c r="I1881">
        <v>185459</v>
      </c>
    </row>
    <row r="1882" spans="1:9" x14ac:dyDescent="0.3">
      <c r="A1882">
        <v>1881</v>
      </c>
      <c r="B1882" t="s">
        <v>3762</v>
      </c>
      <c r="C1882">
        <v>1250000</v>
      </c>
      <c r="D1882" t="s">
        <v>10</v>
      </c>
      <c r="E1882">
        <v>2012</v>
      </c>
      <c r="F1882" t="s">
        <v>3611</v>
      </c>
      <c r="G1882" t="s">
        <v>3503</v>
      </c>
      <c r="H1882" t="s">
        <v>2460</v>
      </c>
      <c r="I1882">
        <v>141800</v>
      </c>
    </row>
    <row r="1883" spans="1:9" x14ac:dyDescent="0.3">
      <c r="A1883">
        <v>1882</v>
      </c>
      <c r="B1883" t="s">
        <v>4678</v>
      </c>
      <c r="C1883">
        <v>1330000</v>
      </c>
      <c r="D1883" t="s">
        <v>19</v>
      </c>
      <c r="E1883">
        <v>2009</v>
      </c>
      <c r="F1883" t="s">
        <v>3502</v>
      </c>
      <c r="G1883" t="s">
        <v>2397</v>
      </c>
      <c r="H1883" t="s">
        <v>135</v>
      </c>
      <c r="I1883">
        <v>326400</v>
      </c>
    </row>
    <row r="1884" spans="1:9" x14ac:dyDescent="0.3">
      <c r="A1884">
        <v>1883</v>
      </c>
      <c r="B1884" t="s">
        <v>3514</v>
      </c>
      <c r="C1884">
        <v>1349999</v>
      </c>
      <c r="D1884" t="s">
        <v>10</v>
      </c>
      <c r="E1884">
        <v>2009</v>
      </c>
      <c r="F1884" t="s">
        <v>3513</v>
      </c>
      <c r="G1884" t="s">
        <v>76</v>
      </c>
      <c r="H1884" t="s">
        <v>77</v>
      </c>
      <c r="I1884">
        <v>220000</v>
      </c>
    </row>
    <row r="1885" spans="1:9" x14ac:dyDescent="0.3">
      <c r="A1885">
        <v>1884</v>
      </c>
      <c r="B1885" t="s">
        <v>3745</v>
      </c>
      <c r="C1885">
        <v>1350000</v>
      </c>
      <c r="D1885" t="s">
        <v>19</v>
      </c>
      <c r="E1885">
        <v>2008</v>
      </c>
      <c r="F1885" t="s">
        <v>3502</v>
      </c>
      <c r="G1885" t="s">
        <v>76</v>
      </c>
      <c r="H1885" t="s">
        <v>77</v>
      </c>
      <c r="I1885">
        <v>293400</v>
      </c>
    </row>
    <row r="1886" spans="1:9" x14ac:dyDescent="0.3">
      <c r="A1886">
        <v>1885</v>
      </c>
      <c r="B1886" t="s">
        <v>3519</v>
      </c>
      <c r="C1886">
        <v>1350000</v>
      </c>
      <c r="D1886" t="s">
        <v>10</v>
      </c>
      <c r="E1886">
        <v>2010</v>
      </c>
      <c r="F1886" t="s">
        <v>3505</v>
      </c>
      <c r="G1886" t="s">
        <v>3510</v>
      </c>
      <c r="H1886" t="s">
        <v>3511</v>
      </c>
      <c r="I1886">
        <v>171000</v>
      </c>
    </row>
    <row r="1887" spans="1:9" x14ac:dyDescent="0.3">
      <c r="A1887">
        <v>1886</v>
      </c>
      <c r="B1887" t="s">
        <v>3702</v>
      </c>
      <c r="C1887">
        <v>1380000</v>
      </c>
      <c r="D1887" t="s">
        <v>10</v>
      </c>
      <c r="E1887">
        <v>2009</v>
      </c>
      <c r="F1887" t="s">
        <v>3505</v>
      </c>
      <c r="G1887" t="s">
        <v>3506</v>
      </c>
      <c r="H1887" t="s">
        <v>3315</v>
      </c>
      <c r="I1887">
        <v>178000</v>
      </c>
    </row>
    <row r="1888" spans="1:9" x14ac:dyDescent="0.3">
      <c r="A1888">
        <v>1887</v>
      </c>
      <c r="B1888" t="s">
        <v>3673</v>
      </c>
      <c r="C1888">
        <v>1390000</v>
      </c>
      <c r="D1888" t="s">
        <v>10</v>
      </c>
      <c r="E1888">
        <v>2007</v>
      </c>
      <c r="F1888" t="s">
        <v>3505</v>
      </c>
      <c r="G1888" t="s">
        <v>3506</v>
      </c>
      <c r="H1888" t="s">
        <v>3315</v>
      </c>
      <c r="I1888">
        <v>189000</v>
      </c>
    </row>
    <row r="1889" spans="1:9" x14ac:dyDescent="0.3">
      <c r="A1889">
        <v>1888</v>
      </c>
      <c r="B1889" t="s">
        <v>3673</v>
      </c>
      <c r="C1889">
        <v>1399000</v>
      </c>
      <c r="D1889" t="s">
        <v>10</v>
      </c>
      <c r="E1889">
        <v>2009</v>
      </c>
      <c r="F1889" t="s">
        <v>3505</v>
      </c>
      <c r="G1889" t="s">
        <v>3506</v>
      </c>
      <c r="H1889" t="s">
        <v>3315</v>
      </c>
      <c r="I1889">
        <v>178000</v>
      </c>
    </row>
    <row r="1890" spans="1:9" x14ac:dyDescent="0.3">
      <c r="A1890">
        <v>1889</v>
      </c>
      <c r="B1890" t="s">
        <v>3514</v>
      </c>
      <c r="C1890">
        <v>1399000</v>
      </c>
      <c r="D1890" t="s">
        <v>10</v>
      </c>
      <c r="E1890">
        <v>2009</v>
      </c>
      <c r="F1890" t="s">
        <v>3513</v>
      </c>
      <c r="G1890" t="s">
        <v>76</v>
      </c>
      <c r="H1890" t="s">
        <v>77</v>
      </c>
      <c r="I1890">
        <v>195000</v>
      </c>
    </row>
    <row r="1891" spans="1:9" x14ac:dyDescent="0.3">
      <c r="A1891">
        <v>1890</v>
      </c>
      <c r="B1891" t="s">
        <v>4679</v>
      </c>
      <c r="C1891">
        <v>1449000</v>
      </c>
      <c r="D1891" t="s">
        <v>10</v>
      </c>
      <c r="E1891">
        <v>2007</v>
      </c>
      <c r="F1891" t="s">
        <v>3505</v>
      </c>
      <c r="G1891" t="s">
        <v>3506</v>
      </c>
      <c r="H1891" t="s">
        <v>3315</v>
      </c>
      <c r="I1891">
        <v>172342</v>
      </c>
    </row>
    <row r="1892" spans="1:9" x14ac:dyDescent="0.3">
      <c r="A1892">
        <v>1891</v>
      </c>
      <c r="B1892" t="s">
        <v>4584</v>
      </c>
      <c r="C1892">
        <v>1449000</v>
      </c>
      <c r="D1892" t="s">
        <v>10</v>
      </c>
      <c r="E1892">
        <v>2011</v>
      </c>
      <c r="F1892" t="s">
        <v>3513</v>
      </c>
      <c r="G1892" t="s">
        <v>60</v>
      </c>
      <c r="H1892" t="s">
        <v>61</v>
      </c>
      <c r="I1892">
        <v>161000</v>
      </c>
    </row>
    <row r="1893" spans="1:9" x14ac:dyDescent="0.3">
      <c r="A1893">
        <v>1892</v>
      </c>
      <c r="B1893" t="s">
        <v>4680</v>
      </c>
      <c r="C1893">
        <v>1450000</v>
      </c>
      <c r="D1893" t="s">
        <v>10</v>
      </c>
      <c r="E1893">
        <v>2007</v>
      </c>
      <c r="F1893" t="s">
        <v>3505</v>
      </c>
      <c r="G1893" t="s">
        <v>3506</v>
      </c>
      <c r="H1893" t="s">
        <v>3315</v>
      </c>
      <c r="I1893">
        <v>94364</v>
      </c>
    </row>
    <row r="1894" spans="1:9" x14ac:dyDescent="0.3">
      <c r="A1894">
        <v>1893</v>
      </c>
      <c r="B1894" t="s">
        <v>4681</v>
      </c>
      <c r="C1894">
        <v>1450000</v>
      </c>
      <c r="D1894" t="s">
        <v>10</v>
      </c>
      <c r="E1894">
        <v>2007</v>
      </c>
      <c r="F1894" t="s">
        <v>3505</v>
      </c>
      <c r="G1894" t="s">
        <v>3506</v>
      </c>
      <c r="H1894" t="s">
        <v>3315</v>
      </c>
      <c r="I1894">
        <v>172000</v>
      </c>
    </row>
    <row r="1895" spans="1:9" x14ac:dyDescent="0.3">
      <c r="A1895">
        <v>1894</v>
      </c>
      <c r="B1895" t="s">
        <v>3784</v>
      </c>
      <c r="C1895">
        <v>1480000</v>
      </c>
      <c r="D1895" t="s">
        <v>10</v>
      </c>
      <c r="E1895">
        <v>2006</v>
      </c>
      <c r="F1895" t="s">
        <v>3513</v>
      </c>
      <c r="G1895" t="s">
        <v>76</v>
      </c>
      <c r="H1895" t="s">
        <v>77</v>
      </c>
      <c r="I1895">
        <v>119990</v>
      </c>
    </row>
    <row r="1896" spans="1:9" x14ac:dyDescent="0.3">
      <c r="A1896">
        <v>1895</v>
      </c>
      <c r="B1896" t="s">
        <v>4682</v>
      </c>
      <c r="C1896">
        <v>1499000</v>
      </c>
      <c r="D1896" t="s">
        <v>10</v>
      </c>
      <c r="E1896">
        <v>2009</v>
      </c>
      <c r="F1896" t="s">
        <v>3505</v>
      </c>
      <c r="G1896" t="s">
        <v>3506</v>
      </c>
      <c r="H1896" t="s">
        <v>3315</v>
      </c>
      <c r="I1896">
        <v>160210</v>
      </c>
    </row>
    <row r="1897" spans="1:9" x14ac:dyDescent="0.3">
      <c r="A1897">
        <v>1896</v>
      </c>
      <c r="B1897" t="s">
        <v>4128</v>
      </c>
      <c r="C1897">
        <v>1549000</v>
      </c>
      <c r="D1897" t="s">
        <v>10</v>
      </c>
      <c r="E1897">
        <v>2013</v>
      </c>
      <c r="F1897" t="s">
        <v>3505</v>
      </c>
      <c r="G1897" t="s">
        <v>3503</v>
      </c>
      <c r="H1897" t="s">
        <v>2460</v>
      </c>
      <c r="I1897">
        <v>173000</v>
      </c>
    </row>
    <row r="1898" spans="1:9" x14ac:dyDescent="0.3">
      <c r="A1898">
        <v>1897</v>
      </c>
      <c r="B1898" t="s">
        <v>3913</v>
      </c>
      <c r="C1898">
        <v>1550000</v>
      </c>
      <c r="D1898" t="s">
        <v>10</v>
      </c>
      <c r="E1898">
        <v>2012</v>
      </c>
      <c r="F1898" t="s">
        <v>3505</v>
      </c>
      <c r="G1898" t="s">
        <v>3510</v>
      </c>
      <c r="H1898" t="s">
        <v>3511</v>
      </c>
      <c r="I1898">
        <v>167000</v>
      </c>
    </row>
    <row r="1899" spans="1:9" x14ac:dyDescent="0.3">
      <c r="A1899">
        <v>1898</v>
      </c>
      <c r="B1899" t="s">
        <v>4683</v>
      </c>
      <c r="C1899">
        <v>1555555</v>
      </c>
      <c r="D1899" t="s">
        <v>10</v>
      </c>
      <c r="E1899">
        <v>2012</v>
      </c>
      <c r="F1899" t="s">
        <v>3513</v>
      </c>
      <c r="G1899" t="s">
        <v>3515</v>
      </c>
      <c r="H1899" t="s">
        <v>3516</v>
      </c>
      <c r="I1899">
        <v>155000</v>
      </c>
    </row>
    <row r="1900" spans="1:9" x14ac:dyDescent="0.3">
      <c r="A1900">
        <v>1899</v>
      </c>
      <c r="B1900" t="s">
        <v>3841</v>
      </c>
      <c r="C1900">
        <v>1590000</v>
      </c>
      <c r="D1900" t="s">
        <v>10</v>
      </c>
      <c r="E1900">
        <v>2011</v>
      </c>
      <c r="F1900" t="s">
        <v>3505</v>
      </c>
      <c r="G1900" t="s">
        <v>3506</v>
      </c>
      <c r="H1900" t="s">
        <v>3315</v>
      </c>
      <c r="I1900">
        <v>149000</v>
      </c>
    </row>
    <row r="1901" spans="1:9" x14ac:dyDescent="0.3">
      <c r="A1901">
        <v>1900</v>
      </c>
      <c r="B1901" t="s">
        <v>4684</v>
      </c>
      <c r="C1901">
        <v>1590000</v>
      </c>
      <c r="D1901" t="s">
        <v>10</v>
      </c>
      <c r="E1901">
        <v>2010</v>
      </c>
      <c r="F1901" t="s">
        <v>3505</v>
      </c>
      <c r="G1901" t="s">
        <v>3506</v>
      </c>
      <c r="H1901" t="s">
        <v>3315</v>
      </c>
      <c r="I1901">
        <v>193500</v>
      </c>
    </row>
    <row r="1902" spans="1:9" x14ac:dyDescent="0.3">
      <c r="A1902">
        <v>1901</v>
      </c>
      <c r="B1902" t="s">
        <v>4685</v>
      </c>
      <c r="C1902">
        <v>1599999</v>
      </c>
      <c r="D1902" t="s">
        <v>10</v>
      </c>
      <c r="E1902">
        <v>2009</v>
      </c>
      <c r="F1902" t="s">
        <v>3505</v>
      </c>
      <c r="G1902" t="s">
        <v>3506</v>
      </c>
      <c r="H1902" t="s">
        <v>3315</v>
      </c>
      <c r="I1902">
        <v>81150</v>
      </c>
    </row>
    <row r="1903" spans="1:9" x14ac:dyDescent="0.3">
      <c r="A1903">
        <v>1902</v>
      </c>
      <c r="B1903" t="s">
        <v>4479</v>
      </c>
      <c r="C1903">
        <v>1600000</v>
      </c>
      <c r="D1903" t="s">
        <v>10</v>
      </c>
      <c r="E1903">
        <v>2007</v>
      </c>
      <c r="F1903" t="s">
        <v>3513</v>
      </c>
      <c r="G1903" t="s">
        <v>76</v>
      </c>
      <c r="H1903" t="s">
        <v>77</v>
      </c>
      <c r="I1903">
        <v>103210</v>
      </c>
    </row>
    <row r="1904" spans="1:9" x14ac:dyDescent="0.3">
      <c r="A1904">
        <v>1903</v>
      </c>
      <c r="B1904" t="s">
        <v>3841</v>
      </c>
      <c r="C1904">
        <v>1640000</v>
      </c>
      <c r="D1904" t="s">
        <v>10</v>
      </c>
      <c r="E1904">
        <v>2011</v>
      </c>
      <c r="F1904" t="s">
        <v>3505</v>
      </c>
      <c r="G1904" t="s">
        <v>3510</v>
      </c>
      <c r="H1904" t="s">
        <v>3511</v>
      </c>
      <c r="I1904">
        <v>243456</v>
      </c>
    </row>
    <row r="1905" spans="1:9" x14ac:dyDescent="0.3">
      <c r="A1905">
        <v>1904</v>
      </c>
      <c r="B1905" t="s">
        <v>3922</v>
      </c>
      <c r="C1905">
        <v>1658000</v>
      </c>
      <c r="D1905" t="s">
        <v>10</v>
      </c>
      <c r="E1905">
        <v>2007</v>
      </c>
      <c r="F1905" t="s">
        <v>3505</v>
      </c>
      <c r="G1905" t="s">
        <v>3506</v>
      </c>
      <c r="H1905" t="s">
        <v>3315</v>
      </c>
      <c r="I1905">
        <v>86700</v>
      </c>
    </row>
    <row r="1906" spans="1:9" x14ac:dyDescent="0.3">
      <c r="A1906">
        <v>1905</v>
      </c>
      <c r="B1906" t="s">
        <v>3745</v>
      </c>
      <c r="C1906">
        <v>1699990</v>
      </c>
      <c r="D1906" t="s">
        <v>19</v>
      </c>
      <c r="E1906">
        <v>2013</v>
      </c>
      <c r="F1906" t="s">
        <v>3502</v>
      </c>
      <c r="G1906" t="s">
        <v>2397</v>
      </c>
      <c r="H1906" t="s">
        <v>135</v>
      </c>
      <c r="I1906">
        <v>190000</v>
      </c>
    </row>
    <row r="1907" spans="1:9" x14ac:dyDescent="0.3">
      <c r="A1907">
        <v>1906</v>
      </c>
      <c r="B1907" t="s">
        <v>4686</v>
      </c>
      <c r="C1907">
        <v>1700000</v>
      </c>
      <c r="D1907" t="s">
        <v>10</v>
      </c>
      <c r="E1907">
        <v>2010</v>
      </c>
      <c r="F1907" t="s">
        <v>3505</v>
      </c>
      <c r="G1907" t="s">
        <v>3510</v>
      </c>
      <c r="H1907" t="s">
        <v>3511</v>
      </c>
      <c r="I1907">
        <v>139000</v>
      </c>
    </row>
    <row r="1908" spans="1:9" x14ac:dyDescent="0.3">
      <c r="A1908">
        <v>1907</v>
      </c>
      <c r="B1908" t="s">
        <v>4597</v>
      </c>
      <c r="C1908">
        <v>1749000</v>
      </c>
      <c r="D1908" t="s">
        <v>10</v>
      </c>
      <c r="E1908">
        <v>2013</v>
      </c>
      <c r="F1908" t="s">
        <v>3523</v>
      </c>
      <c r="G1908" t="s">
        <v>3524</v>
      </c>
      <c r="H1908" t="s">
        <v>3525</v>
      </c>
      <c r="I1908">
        <v>93455</v>
      </c>
    </row>
    <row r="1909" spans="1:9" x14ac:dyDescent="0.3">
      <c r="A1909">
        <v>1908</v>
      </c>
      <c r="B1909" t="s">
        <v>4687</v>
      </c>
      <c r="C1909">
        <v>1790000</v>
      </c>
      <c r="D1909" t="s">
        <v>10</v>
      </c>
      <c r="E1909">
        <v>2011</v>
      </c>
      <c r="F1909" t="s">
        <v>3513</v>
      </c>
      <c r="G1909" t="s">
        <v>3515</v>
      </c>
      <c r="H1909" t="s">
        <v>3516</v>
      </c>
      <c r="I1909">
        <v>160350</v>
      </c>
    </row>
    <row r="1910" spans="1:9" x14ac:dyDescent="0.3">
      <c r="A1910">
        <v>1909</v>
      </c>
      <c r="B1910" t="s">
        <v>4688</v>
      </c>
      <c r="C1910">
        <v>1790000</v>
      </c>
      <c r="D1910" t="s">
        <v>10</v>
      </c>
      <c r="E1910">
        <v>2009</v>
      </c>
      <c r="F1910" t="s">
        <v>3513</v>
      </c>
      <c r="G1910" t="s">
        <v>76</v>
      </c>
      <c r="H1910" t="s">
        <v>77</v>
      </c>
      <c r="I1910">
        <v>169465</v>
      </c>
    </row>
    <row r="1911" spans="1:9" x14ac:dyDescent="0.3">
      <c r="A1911">
        <v>1910</v>
      </c>
      <c r="B1911" t="s">
        <v>4689</v>
      </c>
      <c r="C1911">
        <v>1790000</v>
      </c>
      <c r="D1911" t="s">
        <v>10</v>
      </c>
      <c r="E1911">
        <v>2010</v>
      </c>
      <c r="F1911" t="s">
        <v>3513</v>
      </c>
      <c r="G1911" t="s">
        <v>3515</v>
      </c>
      <c r="H1911" t="s">
        <v>3516</v>
      </c>
      <c r="I1911">
        <v>176679</v>
      </c>
    </row>
    <row r="1912" spans="1:9" x14ac:dyDescent="0.3">
      <c r="A1912">
        <v>1911</v>
      </c>
      <c r="B1912" t="s">
        <v>3762</v>
      </c>
      <c r="C1912">
        <v>1790000</v>
      </c>
      <c r="D1912" t="s">
        <v>19</v>
      </c>
      <c r="E1912">
        <v>2011</v>
      </c>
      <c r="F1912" t="s">
        <v>3502</v>
      </c>
      <c r="G1912" t="s">
        <v>2376</v>
      </c>
      <c r="H1912" t="s">
        <v>2307</v>
      </c>
      <c r="I1912">
        <v>62288</v>
      </c>
    </row>
    <row r="1913" spans="1:9" x14ac:dyDescent="0.3">
      <c r="A1913">
        <v>1912</v>
      </c>
      <c r="B1913" t="s">
        <v>4690</v>
      </c>
      <c r="C1913">
        <v>1799000</v>
      </c>
      <c r="D1913" t="s">
        <v>10</v>
      </c>
      <c r="E1913">
        <v>2011</v>
      </c>
      <c r="F1913" t="s">
        <v>3505</v>
      </c>
      <c r="G1913" t="s">
        <v>3503</v>
      </c>
      <c r="H1913" t="s">
        <v>2460</v>
      </c>
      <c r="I1913">
        <v>50865</v>
      </c>
    </row>
    <row r="1914" spans="1:9" x14ac:dyDescent="0.3">
      <c r="A1914">
        <v>1913</v>
      </c>
      <c r="B1914" t="s">
        <v>3673</v>
      </c>
      <c r="C1914">
        <v>1850000</v>
      </c>
      <c r="D1914" t="s">
        <v>10</v>
      </c>
      <c r="E1914">
        <v>2011</v>
      </c>
      <c r="F1914" t="s">
        <v>3505</v>
      </c>
      <c r="G1914" t="s">
        <v>3503</v>
      </c>
      <c r="H1914" t="s">
        <v>2460</v>
      </c>
      <c r="I1914">
        <v>142000</v>
      </c>
    </row>
    <row r="1915" spans="1:9" x14ac:dyDescent="0.3">
      <c r="A1915">
        <v>1914</v>
      </c>
      <c r="B1915" t="s">
        <v>4691</v>
      </c>
      <c r="C1915">
        <v>1870000</v>
      </c>
      <c r="D1915" t="s">
        <v>10</v>
      </c>
      <c r="E1915">
        <v>2011</v>
      </c>
      <c r="F1915" t="s">
        <v>3528</v>
      </c>
      <c r="G1915" t="s">
        <v>60</v>
      </c>
      <c r="H1915" t="s">
        <v>61</v>
      </c>
      <c r="I1915">
        <v>179800</v>
      </c>
    </row>
    <row r="1916" spans="1:9" x14ac:dyDescent="0.3">
      <c r="A1916">
        <v>1915</v>
      </c>
      <c r="B1916" t="s">
        <v>3514</v>
      </c>
      <c r="C1916">
        <v>1880000</v>
      </c>
      <c r="D1916" t="s">
        <v>10</v>
      </c>
      <c r="E1916">
        <v>2012</v>
      </c>
      <c r="F1916" t="s">
        <v>3513</v>
      </c>
      <c r="G1916" t="s">
        <v>60</v>
      </c>
      <c r="H1916" t="s">
        <v>61</v>
      </c>
      <c r="I1916">
        <v>95600</v>
      </c>
    </row>
    <row r="1917" spans="1:9" x14ac:dyDescent="0.3">
      <c r="A1917">
        <v>1916</v>
      </c>
      <c r="B1917" t="s">
        <v>3527</v>
      </c>
      <c r="C1917">
        <v>1780000</v>
      </c>
      <c r="D1917" t="s">
        <v>10</v>
      </c>
      <c r="E1917">
        <v>2013</v>
      </c>
      <c r="F1917" t="s">
        <v>3513</v>
      </c>
      <c r="G1917" t="s">
        <v>3515</v>
      </c>
      <c r="H1917" t="s">
        <v>3516</v>
      </c>
      <c r="I1917">
        <v>157000</v>
      </c>
    </row>
    <row r="1918" spans="1:9" x14ac:dyDescent="0.3">
      <c r="A1918">
        <v>1917</v>
      </c>
      <c r="B1918" t="s">
        <v>3522</v>
      </c>
      <c r="C1918">
        <v>1899000</v>
      </c>
      <c r="D1918" t="s">
        <v>10</v>
      </c>
      <c r="E1918">
        <v>2013</v>
      </c>
      <c r="F1918" t="s">
        <v>3523</v>
      </c>
      <c r="G1918" t="s">
        <v>3524</v>
      </c>
      <c r="H1918" t="s">
        <v>3525</v>
      </c>
      <c r="I1918">
        <v>90000</v>
      </c>
    </row>
    <row r="1919" spans="1:9" x14ac:dyDescent="0.3">
      <c r="A1919">
        <v>1918</v>
      </c>
      <c r="B1919" t="s">
        <v>4692</v>
      </c>
      <c r="C1919">
        <v>1935000</v>
      </c>
      <c r="D1919" t="s">
        <v>3460</v>
      </c>
      <c r="E1919">
        <v>2012</v>
      </c>
      <c r="F1919" t="s">
        <v>3505</v>
      </c>
      <c r="G1919" t="s">
        <v>3733</v>
      </c>
      <c r="H1919" t="s">
        <v>2425</v>
      </c>
      <c r="I1919">
        <v>180000</v>
      </c>
    </row>
    <row r="1920" spans="1:9" x14ac:dyDescent="0.3">
      <c r="A1920">
        <v>1919</v>
      </c>
      <c r="B1920" t="s">
        <v>4603</v>
      </c>
      <c r="C1920">
        <v>1949000</v>
      </c>
      <c r="D1920" t="s">
        <v>10</v>
      </c>
      <c r="E1920">
        <v>2012</v>
      </c>
      <c r="F1920" t="s">
        <v>3505</v>
      </c>
      <c r="G1920" t="s">
        <v>3510</v>
      </c>
      <c r="H1920" t="s">
        <v>3511</v>
      </c>
      <c r="I1920">
        <v>95158</v>
      </c>
    </row>
    <row r="1921" spans="1:9" x14ac:dyDescent="0.3">
      <c r="A1921">
        <v>1920</v>
      </c>
      <c r="B1921" t="s">
        <v>4693</v>
      </c>
      <c r="C1921">
        <v>1950000</v>
      </c>
      <c r="D1921" t="s">
        <v>10</v>
      </c>
      <c r="E1921">
        <v>2009</v>
      </c>
      <c r="F1921" t="s">
        <v>3505</v>
      </c>
      <c r="G1921" t="s">
        <v>3506</v>
      </c>
      <c r="H1921" t="s">
        <v>3315</v>
      </c>
      <c r="I1921">
        <v>149500</v>
      </c>
    </row>
    <row r="1922" spans="1:9" x14ac:dyDescent="0.3">
      <c r="A1922">
        <v>1921</v>
      </c>
      <c r="B1922" t="s">
        <v>3527</v>
      </c>
      <c r="C1922">
        <v>1950000</v>
      </c>
      <c r="D1922" t="s">
        <v>10</v>
      </c>
      <c r="E1922">
        <v>2013</v>
      </c>
      <c r="F1922" t="s">
        <v>3513</v>
      </c>
      <c r="G1922" t="s">
        <v>60</v>
      </c>
      <c r="H1922" t="s">
        <v>61</v>
      </c>
      <c r="I1922">
        <v>190159</v>
      </c>
    </row>
    <row r="1923" spans="1:9" x14ac:dyDescent="0.3">
      <c r="A1923">
        <v>1922</v>
      </c>
      <c r="B1923" t="s">
        <v>3702</v>
      </c>
      <c r="C1923">
        <v>1999000</v>
      </c>
      <c r="D1923" t="s">
        <v>10</v>
      </c>
      <c r="E1923">
        <v>2013</v>
      </c>
      <c r="F1923" t="s">
        <v>3505</v>
      </c>
      <c r="G1923" t="s">
        <v>3510</v>
      </c>
      <c r="H1923" t="s">
        <v>3511</v>
      </c>
      <c r="I1923">
        <v>152697</v>
      </c>
    </row>
    <row r="1924" spans="1:9" x14ac:dyDescent="0.3">
      <c r="A1924">
        <v>1923</v>
      </c>
      <c r="B1924" t="s">
        <v>4694</v>
      </c>
      <c r="C1924">
        <v>1999000</v>
      </c>
      <c r="D1924" t="s">
        <v>10</v>
      </c>
      <c r="E1924">
        <v>2012</v>
      </c>
      <c r="F1924" t="s">
        <v>3505</v>
      </c>
      <c r="G1924" t="s">
        <v>3503</v>
      </c>
      <c r="H1924" t="s">
        <v>2460</v>
      </c>
      <c r="I1924">
        <v>95000</v>
      </c>
    </row>
    <row r="1925" spans="1:9" x14ac:dyDescent="0.3">
      <c r="A1925">
        <v>1924</v>
      </c>
      <c r="B1925" t="s">
        <v>4695</v>
      </c>
      <c r="C1925">
        <v>1999999</v>
      </c>
      <c r="D1925" t="s">
        <v>10</v>
      </c>
      <c r="E1925">
        <v>2012</v>
      </c>
      <c r="F1925" t="s">
        <v>3505</v>
      </c>
      <c r="G1925" t="s">
        <v>3510</v>
      </c>
      <c r="H1925" t="s">
        <v>3511</v>
      </c>
      <c r="I1925">
        <v>89000</v>
      </c>
    </row>
    <row r="1926" spans="1:9" x14ac:dyDescent="0.3">
      <c r="A1926">
        <v>1925</v>
      </c>
      <c r="B1926" t="s">
        <v>3762</v>
      </c>
      <c r="C1926">
        <v>2100000</v>
      </c>
      <c r="D1926" t="s">
        <v>10</v>
      </c>
      <c r="E1926">
        <v>2011</v>
      </c>
      <c r="F1926" t="s">
        <v>3528</v>
      </c>
      <c r="G1926" t="s">
        <v>60</v>
      </c>
      <c r="H1926" t="s">
        <v>61</v>
      </c>
      <c r="I1926">
        <v>116700</v>
      </c>
    </row>
    <row r="1927" spans="1:9" x14ac:dyDescent="0.3">
      <c r="A1927">
        <v>1926</v>
      </c>
      <c r="B1927" t="s">
        <v>4696</v>
      </c>
      <c r="C1927">
        <v>2199000</v>
      </c>
      <c r="D1927" t="s">
        <v>10</v>
      </c>
      <c r="E1927">
        <v>2011</v>
      </c>
      <c r="F1927" t="s">
        <v>3505</v>
      </c>
      <c r="G1927" t="s">
        <v>3510</v>
      </c>
      <c r="H1927" t="s">
        <v>3511</v>
      </c>
      <c r="I1927">
        <v>179960</v>
      </c>
    </row>
    <row r="1928" spans="1:9" x14ac:dyDescent="0.3">
      <c r="A1928">
        <v>1927</v>
      </c>
      <c r="B1928" t="s">
        <v>4697</v>
      </c>
      <c r="C1928">
        <v>2199999</v>
      </c>
      <c r="D1928" t="s">
        <v>10</v>
      </c>
      <c r="E1928">
        <v>2013</v>
      </c>
      <c r="F1928" t="s">
        <v>3513</v>
      </c>
      <c r="G1928" t="s">
        <v>3515</v>
      </c>
      <c r="H1928" t="s">
        <v>3516</v>
      </c>
      <c r="I1928">
        <v>134000</v>
      </c>
    </row>
    <row r="1929" spans="1:9" x14ac:dyDescent="0.3">
      <c r="A1929">
        <v>1928</v>
      </c>
      <c r="B1929" t="s">
        <v>4177</v>
      </c>
      <c r="C1929">
        <v>2200000</v>
      </c>
      <c r="D1929" t="s">
        <v>10</v>
      </c>
      <c r="E1929">
        <v>2011</v>
      </c>
      <c r="F1929" t="s">
        <v>3528</v>
      </c>
      <c r="G1929" t="s">
        <v>60</v>
      </c>
      <c r="H1929" t="s">
        <v>61</v>
      </c>
      <c r="I1929">
        <v>193000</v>
      </c>
    </row>
    <row r="1930" spans="1:9" x14ac:dyDescent="0.3">
      <c r="A1930">
        <v>1929</v>
      </c>
      <c r="B1930" t="s">
        <v>4177</v>
      </c>
      <c r="C1930">
        <v>2200000</v>
      </c>
      <c r="D1930" t="s">
        <v>10</v>
      </c>
      <c r="E1930">
        <v>2014</v>
      </c>
      <c r="F1930" t="s">
        <v>3513</v>
      </c>
      <c r="G1930" t="s">
        <v>60</v>
      </c>
      <c r="H1930" t="s">
        <v>61</v>
      </c>
      <c r="I1930">
        <v>202000</v>
      </c>
    </row>
    <row r="1931" spans="1:9" x14ac:dyDescent="0.3">
      <c r="A1931">
        <v>1930</v>
      </c>
      <c r="B1931" t="s">
        <v>3527</v>
      </c>
      <c r="C1931">
        <v>2200000</v>
      </c>
      <c r="D1931" t="s">
        <v>10</v>
      </c>
      <c r="E1931">
        <v>2013</v>
      </c>
      <c r="F1931" t="s">
        <v>3513</v>
      </c>
      <c r="G1931" t="s">
        <v>60</v>
      </c>
      <c r="H1931" t="s">
        <v>61</v>
      </c>
      <c r="I1931">
        <v>133000</v>
      </c>
    </row>
    <row r="1932" spans="1:9" x14ac:dyDescent="0.3">
      <c r="A1932">
        <v>1931</v>
      </c>
      <c r="B1932" t="s">
        <v>4610</v>
      </c>
      <c r="C1932">
        <v>2249000</v>
      </c>
      <c r="D1932" t="s">
        <v>10</v>
      </c>
      <c r="E1932">
        <v>2011</v>
      </c>
      <c r="F1932" t="s">
        <v>3528</v>
      </c>
      <c r="G1932" t="s">
        <v>3515</v>
      </c>
      <c r="H1932" t="s">
        <v>3516</v>
      </c>
      <c r="I1932">
        <v>91488</v>
      </c>
    </row>
    <row r="1933" spans="1:9" x14ac:dyDescent="0.3">
      <c r="A1933">
        <v>1932</v>
      </c>
      <c r="B1933" t="s">
        <v>4061</v>
      </c>
      <c r="C1933">
        <v>2290000</v>
      </c>
      <c r="D1933" t="s">
        <v>19</v>
      </c>
      <c r="E1933">
        <v>2015</v>
      </c>
      <c r="F1933" t="s">
        <v>3502</v>
      </c>
      <c r="G1933" t="s">
        <v>2397</v>
      </c>
      <c r="H1933" t="s">
        <v>135</v>
      </c>
      <c r="I1933">
        <v>218000</v>
      </c>
    </row>
    <row r="1934" spans="1:9" x14ac:dyDescent="0.3">
      <c r="A1934">
        <v>1933</v>
      </c>
      <c r="B1934" t="s">
        <v>3744</v>
      </c>
      <c r="C1934">
        <v>2350000</v>
      </c>
      <c r="D1934" t="s">
        <v>19</v>
      </c>
      <c r="E1934">
        <v>2014</v>
      </c>
      <c r="F1934" t="s">
        <v>3502</v>
      </c>
      <c r="G1934" t="s">
        <v>2376</v>
      </c>
      <c r="H1934" t="s">
        <v>2307</v>
      </c>
      <c r="I1934">
        <v>169900</v>
      </c>
    </row>
    <row r="1935" spans="1:9" x14ac:dyDescent="0.3">
      <c r="A1935">
        <v>1934</v>
      </c>
      <c r="B1935" t="s">
        <v>4088</v>
      </c>
      <c r="C1935">
        <v>2390000</v>
      </c>
      <c r="D1935" t="s">
        <v>10</v>
      </c>
      <c r="E1935">
        <v>2013</v>
      </c>
      <c r="F1935" t="s">
        <v>3513</v>
      </c>
      <c r="G1935" t="s">
        <v>60</v>
      </c>
      <c r="H1935" t="s">
        <v>61</v>
      </c>
      <c r="I1935">
        <v>154933</v>
      </c>
    </row>
    <row r="1936" spans="1:9" x14ac:dyDescent="0.3">
      <c r="A1936">
        <v>1935</v>
      </c>
      <c r="B1936" t="s">
        <v>4051</v>
      </c>
      <c r="C1936">
        <v>2400000</v>
      </c>
      <c r="D1936" t="s">
        <v>10</v>
      </c>
      <c r="E1936">
        <v>2008</v>
      </c>
      <c r="F1936" t="s">
        <v>2729</v>
      </c>
      <c r="G1936" t="s">
        <v>22</v>
      </c>
      <c r="H1936" t="s">
        <v>41</v>
      </c>
      <c r="I1936">
        <v>181000</v>
      </c>
    </row>
    <row r="1937" spans="1:9" x14ac:dyDescent="0.3">
      <c r="A1937">
        <v>1936</v>
      </c>
      <c r="B1937" t="s">
        <v>4698</v>
      </c>
      <c r="C1937">
        <v>2489000</v>
      </c>
      <c r="D1937" t="s">
        <v>10</v>
      </c>
      <c r="E1937">
        <v>2014</v>
      </c>
      <c r="F1937" t="s">
        <v>3505</v>
      </c>
      <c r="G1937" t="s">
        <v>3503</v>
      </c>
      <c r="H1937" t="s">
        <v>2460</v>
      </c>
      <c r="I1937">
        <v>63000</v>
      </c>
    </row>
    <row r="1938" spans="1:9" x14ac:dyDescent="0.3">
      <c r="A1938">
        <v>1937</v>
      </c>
      <c r="B1938" t="s">
        <v>4109</v>
      </c>
      <c r="C1938">
        <v>2589000</v>
      </c>
      <c r="D1938" t="s">
        <v>10</v>
      </c>
      <c r="E1938">
        <v>2012</v>
      </c>
      <c r="F1938" t="s">
        <v>3528</v>
      </c>
      <c r="G1938" t="s">
        <v>76</v>
      </c>
      <c r="H1938" t="s">
        <v>77</v>
      </c>
      <c r="I1938">
        <v>190000</v>
      </c>
    </row>
    <row r="1939" spans="1:9" x14ac:dyDescent="0.3">
      <c r="A1939">
        <v>1938</v>
      </c>
      <c r="B1939" t="s">
        <v>4140</v>
      </c>
      <c r="C1939">
        <v>2590000</v>
      </c>
      <c r="D1939" t="s">
        <v>10</v>
      </c>
      <c r="E1939">
        <v>2016</v>
      </c>
      <c r="F1939" t="s">
        <v>3505</v>
      </c>
      <c r="G1939" t="s">
        <v>3503</v>
      </c>
      <c r="H1939" t="s">
        <v>2460</v>
      </c>
      <c r="I1939">
        <v>51659</v>
      </c>
    </row>
    <row r="1940" spans="1:9" x14ac:dyDescent="0.3">
      <c r="A1940">
        <v>1939</v>
      </c>
      <c r="B1940" t="s">
        <v>4699</v>
      </c>
      <c r="C1940">
        <v>2598000</v>
      </c>
      <c r="D1940" t="s">
        <v>19</v>
      </c>
      <c r="E1940">
        <v>2015</v>
      </c>
      <c r="F1940" t="s">
        <v>3502</v>
      </c>
      <c r="G1940" t="s">
        <v>2376</v>
      </c>
      <c r="H1940" t="s">
        <v>2307</v>
      </c>
      <c r="I1940">
        <v>184500</v>
      </c>
    </row>
    <row r="1941" spans="1:9" x14ac:dyDescent="0.3">
      <c r="A1941">
        <v>1940</v>
      </c>
      <c r="B1941" t="s">
        <v>3527</v>
      </c>
      <c r="C1941">
        <v>2750000</v>
      </c>
      <c r="D1941" t="s">
        <v>10</v>
      </c>
      <c r="E1941">
        <v>2013</v>
      </c>
      <c r="F1941" t="s">
        <v>3513</v>
      </c>
      <c r="G1941" t="s">
        <v>60</v>
      </c>
      <c r="H1941" t="s">
        <v>61</v>
      </c>
      <c r="I1941">
        <v>49220</v>
      </c>
    </row>
    <row r="1942" spans="1:9" x14ac:dyDescent="0.3">
      <c r="A1942">
        <v>1941</v>
      </c>
      <c r="B1942" t="s">
        <v>4106</v>
      </c>
      <c r="C1942">
        <v>2750000</v>
      </c>
      <c r="D1942" t="s">
        <v>10</v>
      </c>
      <c r="E1942">
        <v>2016</v>
      </c>
      <c r="F1942" t="s">
        <v>3528</v>
      </c>
      <c r="G1942" t="s">
        <v>76</v>
      </c>
      <c r="H1942" t="s">
        <v>77</v>
      </c>
      <c r="I1942">
        <v>113548</v>
      </c>
    </row>
    <row r="1943" spans="1:9" x14ac:dyDescent="0.3">
      <c r="A1943">
        <v>1942</v>
      </c>
      <c r="B1943" t="s">
        <v>4153</v>
      </c>
      <c r="C1943">
        <v>2799000</v>
      </c>
      <c r="D1943" t="s">
        <v>10</v>
      </c>
      <c r="E1943">
        <v>2015</v>
      </c>
      <c r="F1943" t="s">
        <v>3528</v>
      </c>
      <c r="G1943" t="s">
        <v>76</v>
      </c>
      <c r="H1943" t="s">
        <v>77</v>
      </c>
      <c r="I1943">
        <v>103403</v>
      </c>
    </row>
    <row r="1944" spans="1:9" x14ac:dyDescent="0.3">
      <c r="A1944">
        <v>1943</v>
      </c>
      <c r="B1944" t="s">
        <v>4154</v>
      </c>
      <c r="C1944">
        <v>2800000</v>
      </c>
      <c r="D1944" t="s">
        <v>10</v>
      </c>
      <c r="E1944">
        <v>2010</v>
      </c>
      <c r="F1944" t="s">
        <v>3528</v>
      </c>
      <c r="G1944" t="s">
        <v>60</v>
      </c>
      <c r="H1944" t="s">
        <v>61</v>
      </c>
      <c r="I1944">
        <v>46000</v>
      </c>
    </row>
    <row r="1945" spans="1:9" x14ac:dyDescent="0.3">
      <c r="A1945">
        <v>1944</v>
      </c>
      <c r="B1945" t="s">
        <v>4700</v>
      </c>
      <c r="C1945">
        <v>2899000</v>
      </c>
      <c r="D1945" t="s">
        <v>10</v>
      </c>
      <c r="E1945">
        <v>2014</v>
      </c>
      <c r="F1945" t="s">
        <v>3505</v>
      </c>
      <c r="G1945" t="s">
        <v>3503</v>
      </c>
      <c r="H1945" t="s">
        <v>2460</v>
      </c>
      <c r="I1945">
        <v>57000</v>
      </c>
    </row>
    <row r="1946" spans="1:9" x14ac:dyDescent="0.3">
      <c r="A1946">
        <v>1945</v>
      </c>
      <c r="B1946" t="s">
        <v>4701</v>
      </c>
      <c r="C1946">
        <v>2950000</v>
      </c>
      <c r="D1946" t="s">
        <v>10</v>
      </c>
      <c r="E1946">
        <v>2016</v>
      </c>
      <c r="F1946" t="s">
        <v>3528</v>
      </c>
      <c r="G1946" t="s">
        <v>76</v>
      </c>
      <c r="H1946" t="s">
        <v>77</v>
      </c>
      <c r="I1946">
        <v>110250</v>
      </c>
    </row>
    <row r="1947" spans="1:9" x14ac:dyDescent="0.3">
      <c r="A1947">
        <v>1946</v>
      </c>
      <c r="B1947" t="s">
        <v>4181</v>
      </c>
      <c r="C1947">
        <v>2998000</v>
      </c>
      <c r="D1947" t="s">
        <v>10</v>
      </c>
      <c r="E1947">
        <v>2018</v>
      </c>
      <c r="F1947" t="s">
        <v>3528</v>
      </c>
      <c r="G1947" t="s">
        <v>76</v>
      </c>
      <c r="H1947" t="s">
        <v>77</v>
      </c>
      <c r="I1947">
        <v>165937</v>
      </c>
    </row>
    <row r="1948" spans="1:9" x14ac:dyDescent="0.3">
      <c r="A1948">
        <v>1947</v>
      </c>
      <c r="B1948" t="s">
        <v>4179</v>
      </c>
      <c r="C1948">
        <v>3075000</v>
      </c>
      <c r="D1948" t="s">
        <v>10</v>
      </c>
      <c r="E1948">
        <v>2015</v>
      </c>
      <c r="F1948" t="s">
        <v>3528</v>
      </c>
      <c r="G1948" t="s">
        <v>76</v>
      </c>
      <c r="H1948" t="s">
        <v>77</v>
      </c>
      <c r="I1948">
        <v>94880</v>
      </c>
    </row>
    <row r="1949" spans="1:9" x14ac:dyDescent="0.3">
      <c r="A1949">
        <v>1948</v>
      </c>
      <c r="B1949" t="s">
        <v>3527</v>
      </c>
      <c r="C1949">
        <v>3150000</v>
      </c>
      <c r="D1949" t="s">
        <v>10</v>
      </c>
      <c r="E1949">
        <v>2014</v>
      </c>
      <c r="F1949" t="s">
        <v>3528</v>
      </c>
      <c r="G1949" t="s">
        <v>60</v>
      </c>
      <c r="H1949" t="s">
        <v>61</v>
      </c>
      <c r="I1949">
        <v>69600</v>
      </c>
    </row>
    <row r="1950" spans="1:9" x14ac:dyDescent="0.3">
      <c r="A1950">
        <v>1949</v>
      </c>
      <c r="B1950" t="s">
        <v>4702</v>
      </c>
      <c r="C1950">
        <v>3190000</v>
      </c>
      <c r="D1950" t="s">
        <v>10</v>
      </c>
      <c r="E1950">
        <v>2016</v>
      </c>
      <c r="F1950" t="s">
        <v>3528</v>
      </c>
      <c r="G1950" t="s">
        <v>76</v>
      </c>
      <c r="H1950" t="s">
        <v>77</v>
      </c>
      <c r="I1950">
        <v>115000</v>
      </c>
    </row>
    <row r="1951" spans="1:9" x14ac:dyDescent="0.3">
      <c r="A1951">
        <v>1950</v>
      </c>
      <c r="B1951" t="s">
        <v>4703</v>
      </c>
      <c r="C1951">
        <v>3190000</v>
      </c>
      <c r="D1951" t="s">
        <v>10</v>
      </c>
      <c r="E1951">
        <v>2018</v>
      </c>
      <c r="F1951" t="s">
        <v>3528</v>
      </c>
      <c r="G1951" t="s">
        <v>76</v>
      </c>
      <c r="H1951" t="s">
        <v>77</v>
      </c>
      <c r="I1951">
        <v>91000</v>
      </c>
    </row>
    <row r="1952" spans="1:9" x14ac:dyDescent="0.3">
      <c r="A1952">
        <v>1951</v>
      </c>
      <c r="B1952" t="s">
        <v>4704</v>
      </c>
      <c r="C1952">
        <v>3250000</v>
      </c>
      <c r="D1952" t="s">
        <v>10</v>
      </c>
      <c r="E1952">
        <v>2016</v>
      </c>
      <c r="F1952" t="s">
        <v>3528</v>
      </c>
      <c r="G1952" t="s">
        <v>76</v>
      </c>
      <c r="H1952" t="s">
        <v>77</v>
      </c>
      <c r="I1952">
        <v>40470</v>
      </c>
    </row>
    <row r="1953" spans="1:9" x14ac:dyDescent="0.3">
      <c r="A1953">
        <v>1952</v>
      </c>
      <c r="B1953" t="s">
        <v>4705</v>
      </c>
      <c r="C1953">
        <v>3299000</v>
      </c>
      <c r="D1953" t="s">
        <v>10</v>
      </c>
      <c r="E1953">
        <v>2016</v>
      </c>
      <c r="F1953" t="s">
        <v>3528</v>
      </c>
      <c r="G1953" t="s">
        <v>76</v>
      </c>
      <c r="H1953" t="s">
        <v>77</v>
      </c>
      <c r="I1953">
        <v>101348</v>
      </c>
    </row>
    <row r="1954" spans="1:9" x14ac:dyDescent="0.3">
      <c r="A1954">
        <v>1953</v>
      </c>
      <c r="B1954" t="s">
        <v>4706</v>
      </c>
      <c r="C1954">
        <v>3390000</v>
      </c>
      <c r="D1954" t="s">
        <v>10</v>
      </c>
      <c r="E1954">
        <v>2018</v>
      </c>
      <c r="F1954" t="s">
        <v>3528</v>
      </c>
      <c r="G1954" t="s">
        <v>76</v>
      </c>
      <c r="H1954" t="s">
        <v>77</v>
      </c>
      <c r="I1954">
        <v>119863</v>
      </c>
    </row>
    <row r="1955" spans="1:9" x14ac:dyDescent="0.3">
      <c r="A1955">
        <v>1954</v>
      </c>
      <c r="B1955" t="s">
        <v>4627</v>
      </c>
      <c r="C1955">
        <v>3490000</v>
      </c>
      <c r="D1955" t="s">
        <v>10</v>
      </c>
      <c r="E1955">
        <v>2018</v>
      </c>
      <c r="F1955" t="s">
        <v>3528</v>
      </c>
      <c r="G1955" t="s">
        <v>76</v>
      </c>
      <c r="H1955" t="s">
        <v>77</v>
      </c>
      <c r="I1955">
        <v>114435</v>
      </c>
    </row>
    <row r="1956" spans="1:9" x14ac:dyDescent="0.3">
      <c r="A1956">
        <v>1955</v>
      </c>
      <c r="B1956" t="s">
        <v>4248</v>
      </c>
      <c r="C1956">
        <v>3600000</v>
      </c>
      <c r="D1956" t="s">
        <v>10</v>
      </c>
      <c r="E1956">
        <v>2007</v>
      </c>
      <c r="F1956" t="s">
        <v>2729</v>
      </c>
      <c r="G1956" t="s">
        <v>2406</v>
      </c>
      <c r="H1956" t="s">
        <v>2407</v>
      </c>
      <c r="I1956">
        <v>200000</v>
      </c>
    </row>
    <row r="1957" spans="1:9" x14ac:dyDescent="0.3">
      <c r="A1957">
        <v>1956</v>
      </c>
      <c r="B1957" t="s">
        <v>4707</v>
      </c>
      <c r="C1957">
        <v>3749000</v>
      </c>
      <c r="D1957" t="s">
        <v>10</v>
      </c>
      <c r="E1957">
        <v>2017</v>
      </c>
      <c r="F1957" t="s">
        <v>3528</v>
      </c>
      <c r="G1957" t="s">
        <v>76</v>
      </c>
      <c r="H1957" t="s">
        <v>77</v>
      </c>
      <c r="I1957">
        <v>67800</v>
      </c>
    </row>
    <row r="1958" spans="1:9" x14ac:dyDescent="0.3">
      <c r="A1958">
        <v>1957</v>
      </c>
      <c r="B1958" t="s">
        <v>4708</v>
      </c>
      <c r="C1958">
        <v>3849000</v>
      </c>
      <c r="D1958" t="s">
        <v>10</v>
      </c>
      <c r="E1958">
        <v>2018</v>
      </c>
      <c r="F1958" t="s">
        <v>3528</v>
      </c>
      <c r="G1958" t="s">
        <v>76</v>
      </c>
      <c r="H1958" t="s">
        <v>77</v>
      </c>
      <c r="I1958">
        <v>46050</v>
      </c>
    </row>
    <row r="1959" spans="1:9" x14ac:dyDescent="0.3">
      <c r="A1959">
        <v>1958</v>
      </c>
      <c r="B1959" t="s">
        <v>4519</v>
      </c>
      <c r="C1959">
        <v>3898000</v>
      </c>
      <c r="D1959" t="s">
        <v>10</v>
      </c>
      <c r="E1959">
        <v>2017</v>
      </c>
      <c r="F1959" t="s">
        <v>3513</v>
      </c>
      <c r="G1959" t="s">
        <v>60</v>
      </c>
      <c r="H1959" t="s">
        <v>61</v>
      </c>
      <c r="I1959">
        <v>82406</v>
      </c>
    </row>
    <row r="1960" spans="1:9" x14ac:dyDescent="0.3">
      <c r="A1960">
        <v>1959</v>
      </c>
      <c r="B1960" t="s">
        <v>4252</v>
      </c>
      <c r="C1960">
        <v>3898000</v>
      </c>
      <c r="D1960" t="s">
        <v>10</v>
      </c>
      <c r="E1960">
        <v>2018</v>
      </c>
      <c r="F1960" t="s">
        <v>3528</v>
      </c>
      <c r="G1960" t="s">
        <v>76</v>
      </c>
      <c r="H1960" t="s">
        <v>77</v>
      </c>
      <c r="I1960">
        <v>47929</v>
      </c>
    </row>
    <row r="1961" spans="1:9" x14ac:dyDescent="0.3">
      <c r="A1961">
        <v>1960</v>
      </c>
      <c r="B1961" t="s">
        <v>4106</v>
      </c>
      <c r="C1961">
        <v>3990000</v>
      </c>
      <c r="D1961" t="s">
        <v>10</v>
      </c>
      <c r="E1961">
        <v>2016</v>
      </c>
      <c r="F1961" t="s">
        <v>3528</v>
      </c>
      <c r="G1961" t="s">
        <v>76</v>
      </c>
      <c r="H1961" t="s">
        <v>77</v>
      </c>
      <c r="I1961">
        <v>42516</v>
      </c>
    </row>
    <row r="1962" spans="1:9" x14ac:dyDescent="0.3">
      <c r="A1962">
        <v>1961</v>
      </c>
      <c r="B1962" t="s">
        <v>4630</v>
      </c>
      <c r="C1962">
        <v>4100000</v>
      </c>
      <c r="D1962" t="s">
        <v>10</v>
      </c>
      <c r="E1962">
        <v>2018</v>
      </c>
      <c r="F1962" t="s">
        <v>3528</v>
      </c>
      <c r="G1962" t="s">
        <v>76</v>
      </c>
      <c r="H1962" t="s">
        <v>77</v>
      </c>
      <c r="I1962">
        <v>48638</v>
      </c>
    </row>
    <row r="1963" spans="1:9" x14ac:dyDescent="0.3">
      <c r="A1963">
        <v>1962</v>
      </c>
      <c r="B1963" t="s">
        <v>4709</v>
      </c>
      <c r="C1963">
        <v>4250000</v>
      </c>
      <c r="D1963" t="s">
        <v>10</v>
      </c>
      <c r="E1963">
        <v>2018</v>
      </c>
      <c r="F1963" t="s">
        <v>3528</v>
      </c>
      <c r="G1963" t="s">
        <v>76</v>
      </c>
      <c r="H1963" t="s">
        <v>77</v>
      </c>
      <c r="I1963">
        <v>67700</v>
      </c>
    </row>
    <row r="1964" spans="1:9" x14ac:dyDescent="0.3">
      <c r="A1964">
        <v>1963</v>
      </c>
      <c r="B1964" t="s">
        <v>4633</v>
      </c>
      <c r="C1964">
        <v>4688900</v>
      </c>
      <c r="D1964" t="s">
        <v>10</v>
      </c>
      <c r="E1964">
        <v>2021</v>
      </c>
      <c r="F1964" t="s">
        <v>3489</v>
      </c>
      <c r="G1964" t="s">
        <v>60</v>
      </c>
      <c r="H1964" t="s">
        <v>61</v>
      </c>
      <c r="I1964">
        <v>69299</v>
      </c>
    </row>
    <row r="1965" spans="1:9" x14ac:dyDescent="0.3">
      <c r="A1965">
        <v>1964</v>
      </c>
      <c r="B1965" t="s">
        <v>4296</v>
      </c>
      <c r="C1965">
        <v>4799000</v>
      </c>
      <c r="D1965" t="s">
        <v>10</v>
      </c>
      <c r="E1965">
        <v>2021</v>
      </c>
      <c r="F1965" t="s">
        <v>3489</v>
      </c>
      <c r="G1965" t="s">
        <v>2397</v>
      </c>
      <c r="H1965" t="s">
        <v>135</v>
      </c>
      <c r="I1965">
        <v>8000</v>
      </c>
    </row>
    <row r="1966" spans="1:9" x14ac:dyDescent="0.3">
      <c r="A1966">
        <v>1965</v>
      </c>
      <c r="B1966" t="s">
        <v>4226</v>
      </c>
      <c r="C1966">
        <v>4990000</v>
      </c>
      <c r="D1966" t="s">
        <v>10</v>
      </c>
      <c r="E1966">
        <v>2021</v>
      </c>
      <c r="F1966" t="s">
        <v>3489</v>
      </c>
      <c r="G1966" t="s">
        <v>2397</v>
      </c>
      <c r="H1966" t="s">
        <v>135</v>
      </c>
      <c r="I1966">
        <v>9500</v>
      </c>
    </row>
    <row r="1967" spans="1:9" x14ac:dyDescent="0.3">
      <c r="A1967">
        <v>1966</v>
      </c>
      <c r="B1967" t="s">
        <v>4710</v>
      </c>
      <c r="C1967">
        <v>5490000</v>
      </c>
      <c r="D1967" t="s">
        <v>10</v>
      </c>
      <c r="E1967">
        <v>2022</v>
      </c>
      <c r="F1967" t="s">
        <v>3489</v>
      </c>
      <c r="G1967" t="s">
        <v>2397</v>
      </c>
      <c r="H1967" t="s">
        <v>135</v>
      </c>
      <c r="I1967">
        <v>16212</v>
      </c>
    </row>
    <row r="1968" spans="1:9" x14ac:dyDescent="0.3">
      <c r="A1968">
        <v>1967</v>
      </c>
      <c r="B1968" t="s">
        <v>4321</v>
      </c>
      <c r="C1968">
        <v>5790000</v>
      </c>
      <c r="D1968" t="s">
        <v>10</v>
      </c>
      <c r="E1968">
        <v>2021</v>
      </c>
      <c r="F1968" t="s">
        <v>3489</v>
      </c>
      <c r="G1968" t="s">
        <v>60</v>
      </c>
      <c r="H1968" t="s">
        <v>61</v>
      </c>
      <c r="I1968">
        <v>23804</v>
      </c>
    </row>
    <row r="1969" spans="1:9" x14ac:dyDescent="0.3">
      <c r="A1969">
        <v>1968</v>
      </c>
      <c r="B1969" t="s">
        <v>4334</v>
      </c>
      <c r="C1969">
        <v>6000000</v>
      </c>
      <c r="D1969" t="s">
        <v>10</v>
      </c>
      <c r="E1969">
        <v>2023</v>
      </c>
      <c r="F1969" t="s">
        <v>3489</v>
      </c>
      <c r="G1969" t="s">
        <v>2397</v>
      </c>
      <c r="H1969" t="s">
        <v>135</v>
      </c>
      <c r="I1969">
        <v>10180</v>
      </c>
    </row>
    <row r="1970" spans="1:9" x14ac:dyDescent="0.3">
      <c r="A1970">
        <v>1969</v>
      </c>
      <c r="B1970" t="s">
        <v>4370</v>
      </c>
      <c r="C1970">
        <v>6590000</v>
      </c>
      <c r="D1970" t="s">
        <v>3556</v>
      </c>
      <c r="E1970">
        <v>2020</v>
      </c>
      <c r="F1970" t="s">
        <v>494</v>
      </c>
      <c r="G1970" t="s">
        <v>495</v>
      </c>
      <c r="H1970" t="s">
        <v>4371</v>
      </c>
      <c r="I1970">
        <v>59770</v>
      </c>
    </row>
    <row r="1971" spans="1:9" x14ac:dyDescent="0.3">
      <c r="A1971">
        <v>1970</v>
      </c>
      <c r="B1971" t="s">
        <v>4526</v>
      </c>
      <c r="C1971">
        <v>6790000</v>
      </c>
      <c r="D1971" t="s">
        <v>3556</v>
      </c>
      <c r="E1971">
        <v>2020</v>
      </c>
      <c r="F1971" t="s">
        <v>494</v>
      </c>
      <c r="G1971" t="s">
        <v>495</v>
      </c>
      <c r="H1971" t="s">
        <v>4711</v>
      </c>
      <c r="I1971">
        <v>77000</v>
      </c>
    </row>
    <row r="1972" spans="1:9" x14ac:dyDescent="0.3">
      <c r="A1972">
        <v>1971</v>
      </c>
      <c r="B1972" t="s">
        <v>4289</v>
      </c>
      <c r="C1972">
        <v>7290000</v>
      </c>
      <c r="D1972" t="s">
        <v>10</v>
      </c>
      <c r="E1972">
        <v>2024</v>
      </c>
      <c r="F1972" t="s">
        <v>3489</v>
      </c>
      <c r="G1972" t="s">
        <v>60</v>
      </c>
      <c r="H1972" t="s">
        <v>61</v>
      </c>
      <c r="I1972">
        <v>4</v>
      </c>
    </row>
    <row r="1973" spans="1:9" x14ac:dyDescent="0.3">
      <c r="A1973">
        <v>1972</v>
      </c>
      <c r="B1973" t="s">
        <v>4712</v>
      </c>
      <c r="C1973">
        <v>7290000</v>
      </c>
      <c r="D1973" t="s">
        <v>3556</v>
      </c>
      <c r="E1973">
        <v>2021</v>
      </c>
      <c r="F1973" t="s">
        <v>494</v>
      </c>
      <c r="G1973" t="s">
        <v>495</v>
      </c>
      <c r="H1973" t="s">
        <v>4713</v>
      </c>
      <c r="I1973">
        <v>27600</v>
      </c>
    </row>
    <row r="1974" spans="1:9" x14ac:dyDescent="0.3">
      <c r="A1974">
        <v>1973</v>
      </c>
      <c r="B1974" t="s">
        <v>3560</v>
      </c>
      <c r="C1974">
        <v>9500000</v>
      </c>
      <c r="D1974" t="s">
        <v>3556</v>
      </c>
      <c r="E1974">
        <v>2021</v>
      </c>
      <c r="F1974" t="s">
        <v>494</v>
      </c>
      <c r="G1974" t="s">
        <v>495</v>
      </c>
      <c r="H1974" t="s">
        <v>4714</v>
      </c>
      <c r="I1974">
        <v>45000</v>
      </c>
    </row>
    <row r="1975" spans="1:9" x14ac:dyDescent="0.3">
      <c r="A1975">
        <v>1974</v>
      </c>
      <c r="B1975" t="s">
        <v>4715</v>
      </c>
      <c r="C1975">
        <v>0</v>
      </c>
      <c r="D1975" t="s">
        <v>10</v>
      </c>
      <c r="E1975">
        <v>2015</v>
      </c>
      <c r="F1975" t="s">
        <v>3513</v>
      </c>
      <c r="G1975" t="s">
        <v>60</v>
      </c>
      <c r="H1975" t="s">
        <v>61</v>
      </c>
      <c r="I1975">
        <v>101000</v>
      </c>
    </row>
    <row r="1976" spans="1:9" x14ac:dyDescent="0.3">
      <c r="A1976">
        <v>1975</v>
      </c>
      <c r="B1976" t="s">
        <v>4716</v>
      </c>
      <c r="C1976">
        <v>499000</v>
      </c>
      <c r="D1976" t="s">
        <v>10</v>
      </c>
      <c r="E1976">
        <v>2001</v>
      </c>
      <c r="F1976" t="s">
        <v>3492</v>
      </c>
      <c r="G1976" t="s">
        <v>3497</v>
      </c>
      <c r="H1976" t="s">
        <v>3498</v>
      </c>
      <c r="I1976">
        <v>193000</v>
      </c>
    </row>
    <row r="1977" spans="1:9" x14ac:dyDescent="0.3">
      <c r="A1977">
        <v>1976</v>
      </c>
      <c r="B1977" t="s">
        <v>4717</v>
      </c>
      <c r="C1977">
        <v>549000</v>
      </c>
      <c r="D1977" t="s">
        <v>10</v>
      </c>
      <c r="E1977">
        <v>2001</v>
      </c>
      <c r="F1977" t="s">
        <v>3570</v>
      </c>
      <c r="G1977" t="s">
        <v>76</v>
      </c>
      <c r="H1977" t="s">
        <v>77</v>
      </c>
      <c r="I1977">
        <v>169000</v>
      </c>
    </row>
    <row r="1978" spans="1:9" x14ac:dyDescent="0.3">
      <c r="A1978">
        <v>1977</v>
      </c>
      <c r="B1978" t="s">
        <v>3579</v>
      </c>
      <c r="C1978">
        <v>555000</v>
      </c>
      <c r="D1978" t="s">
        <v>10</v>
      </c>
      <c r="E1978">
        <v>2001</v>
      </c>
      <c r="F1978" t="s">
        <v>3489</v>
      </c>
      <c r="G1978" t="s">
        <v>2397</v>
      </c>
      <c r="H1978" t="s">
        <v>135</v>
      </c>
      <c r="I1978">
        <v>171683</v>
      </c>
    </row>
    <row r="1979" spans="1:9" x14ac:dyDescent="0.3">
      <c r="A1979">
        <v>1978</v>
      </c>
      <c r="B1979" t="s">
        <v>3702</v>
      </c>
      <c r="C1979">
        <v>1199000</v>
      </c>
      <c r="D1979" t="s">
        <v>10</v>
      </c>
      <c r="E1979">
        <v>2007</v>
      </c>
      <c r="F1979" t="s">
        <v>3505</v>
      </c>
      <c r="G1979" t="s">
        <v>3506</v>
      </c>
      <c r="H1979" t="s">
        <v>3315</v>
      </c>
      <c r="I1979">
        <v>229000</v>
      </c>
    </row>
    <row r="1980" spans="1:9" x14ac:dyDescent="0.3">
      <c r="A1980">
        <v>1979</v>
      </c>
      <c r="B1980" t="s">
        <v>4718</v>
      </c>
      <c r="C1980">
        <v>1899000</v>
      </c>
      <c r="D1980" t="s">
        <v>10</v>
      </c>
      <c r="E1980">
        <v>2013</v>
      </c>
      <c r="F1980" t="s">
        <v>3505</v>
      </c>
      <c r="G1980" t="s">
        <v>3510</v>
      </c>
      <c r="H1980" t="s">
        <v>3511</v>
      </c>
      <c r="I1980">
        <v>176000</v>
      </c>
    </row>
    <row r="1981" spans="1:9" x14ac:dyDescent="0.3">
      <c r="A1981">
        <v>1980</v>
      </c>
      <c r="B1981" t="s">
        <v>4719</v>
      </c>
      <c r="C1981">
        <v>3799000</v>
      </c>
      <c r="D1981" t="s">
        <v>10</v>
      </c>
      <c r="E1981">
        <v>2019</v>
      </c>
      <c r="F1981" t="s">
        <v>3528</v>
      </c>
      <c r="G1981" t="s">
        <v>76</v>
      </c>
      <c r="H1981" t="s">
        <v>77</v>
      </c>
      <c r="I1981">
        <v>37942</v>
      </c>
    </row>
    <row r="1982" spans="1:9" x14ac:dyDescent="0.3">
      <c r="A1982">
        <v>1981</v>
      </c>
      <c r="B1982" t="s">
        <v>4307</v>
      </c>
      <c r="C1982">
        <v>5190000</v>
      </c>
      <c r="D1982" t="s">
        <v>10</v>
      </c>
      <c r="E1982">
        <v>2023</v>
      </c>
      <c r="F1982" t="s">
        <v>3489</v>
      </c>
      <c r="G1982" t="s">
        <v>2397</v>
      </c>
      <c r="H1982" t="s">
        <v>135</v>
      </c>
      <c r="I1982">
        <v>28748</v>
      </c>
    </row>
    <row r="1983" spans="1:9" x14ac:dyDescent="0.3">
      <c r="A1983">
        <v>1982</v>
      </c>
      <c r="B1983" t="s">
        <v>4720</v>
      </c>
      <c r="C1983">
        <v>120000</v>
      </c>
      <c r="D1983" t="s">
        <v>19</v>
      </c>
      <c r="E1983">
        <v>1995</v>
      </c>
      <c r="F1983" t="s">
        <v>3616</v>
      </c>
      <c r="G1983" t="s">
        <v>3617</v>
      </c>
      <c r="H1983" t="s">
        <v>3618</v>
      </c>
      <c r="I1983">
        <v>300000</v>
      </c>
    </row>
    <row r="1984" spans="1:9" x14ac:dyDescent="0.3">
      <c r="A1984">
        <v>1983</v>
      </c>
      <c r="B1984" t="s">
        <v>4721</v>
      </c>
      <c r="C1984">
        <v>195000</v>
      </c>
      <c r="D1984" t="s">
        <v>10</v>
      </c>
      <c r="E1984">
        <v>1996</v>
      </c>
      <c r="F1984" t="s">
        <v>3565</v>
      </c>
      <c r="G1984" t="s">
        <v>3566</v>
      </c>
      <c r="H1984" t="s">
        <v>3567</v>
      </c>
      <c r="I1984">
        <v>73961</v>
      </c>
    </row>
    <row r="1985" spans="1:9" x14ac:dyDescent="0.3">
      <c r="A1985">
        <v>1984</v>
      </c>
      <c r="B1985" t="s">
        <v>4646</v>
      </c>
      <c r="C1985">
        <v>199000</v>
      </c>
      <c r="D1985" t="s">
        <v>10</v>
      </c>
      <c r="E1985">
        <v>1994</v>
      </c>
      <c r="F1985" t="s">
        <v>3565</v>
      </c>
      <c r="G1985" t="s">
        <v>3566</v>
      </c>
      <c r="H1985" t="s">
        <v>3567</v>
      </c>
      <c r="I1985">
        <v>149000</v>
      </c>
    </row>
    <row r="1986" spans="1:9" x14ac:dyDescent="0.3">
      <c r="A1986">
        <v>1985</v>
      </c>
      <c r="B1986" t="s">
        <v>3629</v>
      </c>
      <c r="C1986">
        <v>200000</v>
      </c>
      <c r="D1986" t="s">
        <v>10</v>
      </c>
      <c r="E1986">
        <v>2002</v>
      </c>
      <c r="F1986" t="s">
        <v>3492</v>
      </c>
      <c r="G1986" t="s">
        <v>3497</v>
      </c>
      <c r="H1986" t="s">
        <v>3498</v>
      </c>
      <c r="I1986">
        <v>264812</v>
      </c>
    </row>
    <row r="1987" spans="1:9" x14ac:dyDescent="0.3">
      <c r="A1987">
        <v>1986</v>
      </c>
      <c r="B1987" t="s">
        <v>3592</v>
      </c>
      <c r="C1987">
        <v>219000</v>
      </c>
      <c r="D1987" t="s">
        <v>10</v>
      </c>
      <c r="E1987">
        <v>1999</v>
      </c>
      <c r="F1987" t="s">
        <v>3489</v>
      </c>
      <c r="G1987" t="s">
        <v>3524</v>
      </c>
      <c r="H1987" t="s">
        <v>3525</v>
      </c>
      <c r="I1987">
        <v>199431</v>
      </c>
    </row>
    <row r="1988" spans="1:9" x14ac:dyDescent="0.3">
      <c r="A1988">
        <v>1987</v>
      </c>
      <c r="B1988" t="s">
        <v>3598</v>
      </c>
      <c r="C1988">
        <v>229000</v>
      </c>
      <c r="D1988" t="s">
        <v>10</v>
      </c>
      <c r="E1988">
        <v>2000</v>
      </c>
      <c r="F1988" t="s">
        <v>3492</v>
      </c>
      <c r="G1988" t="s">
        <v>3493</v>
      </c>
      <c r="H1988" t="s">
        <v>3494</v>
      </c>
      <c r="I1988">
        <v>200000</v>
      </c>
    </row>
    <row r="1989" spans="1:9" x14ac:dyDescent="0.3">
      <c r="A1989">
        <v>1988</v>
      </c>
      <c r="B1989" t="s">
        <v>3601</v>
      </c>
      <c r="C1989">
        <v>237000</v>
      </c>
      <c r="D1989" t="s">
        <v>10</v>
      </c>
      <c r="E1989">
        <v>1994</v>
      </c>
      <c r="F1989" t="s">
        <v>3570</v>
      </c>
      <c r="G1989" t="s">
        <v>3571</v>
      </c>
      <c r="H1989" t="s">
        <v>3572</v>
      </c>
      <c r="I1989">
        <v>171230</v>
      </c>
    </row>
    <row r="1990" spans="1:9" x14ac:dyDescent="0.3">
      <c r="A1990">
        <v>1989</v>
      </c>
      <c r="B1990" t="s">
        <v>4722</v>
      </c>
      <c r="C1990">
        <v>249000</v>
      </c>
      <c r="D1990" t="s">
        <v>10</v>
      </c>
      <c r="E1990">
        <v>1993</v>
      </c>
      <c r="F1990" t="s">
        <v>3565</v>
      </c>
      <c r="G1990" t="s">
        <v>3566</v>
      </c>
      <c r="H1990" t="s">
        <v>3567</v>
      </c>
      <c r="I1990">
        <v>154000</v>
      </c>
    </row>
    <row r="1991" spans="1:9" x14ac:dyDescent="0.3">
      <c r="A1991">
        <v>1990</v>
      </c>
      <c r="B1991" t="s">
        <v>3499</v>
      </c>
      <c r="C1991">
        <v>249000</v>
      </c>
      <c r="D1991" t="s">
        <v>10</v>
      </c>
      <c r="E1991">
        <v>2001</v>
      </c>
      <c r="F1991" t="s">
        <v>3492</v>
      </c>
      <c r="G1991" t="s">
        <v>3497</v>
      </c>
      <c r="H1991" t="s">
        <v>3498</v>
      </c>
      <c r="I1991">
        <v>230000</v>
      </c>
    </row>
    <row r="1992" spans="1:9" x14ac:dyDescent="0.3">
      <c r="A1992">
        <v>1991</v>
      </c>
      <c r="B1992" t="s">
        <v>3499</v>
      </c>
      <c r="C1992">
        <v>250000</v>
      </c>
      <c r="D1992" t="s">
        <v>10</v>
      </c>
      <c r="E1992">
        <v>2003</v>
      </c>
      <c r="F1992" t="s">
        <v>4723</v>
      </c>
      <c r="G1992" t="s">
        <v>72</v>
      </c>
      <c r="I1992">
        <v>335000</v>
      </c>
    </row>
    <row r="1993" spans="1:9" x14ac:dyDescent="0.3">
      <c r="A1993">
        <v>1992</v>
      </c>
      <c r="B1993" t="s">
        <v>4724</v>
      </c>
      <c r="C1993">
        <v>250000</v>
      </c>
      <c r="D1993" t="s">
        <v>10</v>
      </c>
      <c r="E1993">
        <v>2001</v>
      </c>
      <c r="F1993" t="s">
        <v>3492</v>
      </c>
      <c r="G1993" t="s">
        <v>3497</v>
      </c>
      <c r="H1993" t="s">
        <v>3498</v>
      </c>
      <c r="I1993">
        <v>241188</v>
      </c>
    </row>
    <row r="1994" spans="1:9" x14ac:dyDescent="0.3">
      <c r="A1994">
        <v>1993</v>
      </c>
      <c r="B1994" t="s">
        <v>4646</v>
      </c>
      <c r="C1994">
        <v>250000</v>
      </c>
      <c r="D1994" t="s">
        <v>10</v>
      </c>
      <c r="E1994">
        <v>1994</v>
      </c>
      <c r="F1994" t="s">
        <v>3565</v>
      </c>
      <c r="G1994" t="s">
        <v>3566</v>
      </c>
      <c r="H1994" t="s">
        <v>3567</v>
      </c>
      <c r="I1994">
        <v>195000</v>
      </c>
    </row>
    <row r="1995" spans="1:9" x14ac:dyDescent="0.3">
      <c r="A1995">
        <v>1994</v>
      </c>
      <c r="B1995" t="s">
        <v>4725</v>
      </c>
      <c r="C1995">
        <v>275000</v>
      </c>
      <c r="D1995" t="s">
        <v>10</v>
      </c>
      <c r="E1995">
        <v>2003</v>
      </c>
      <c r="F1995" t="s">
        <v>3492</v>
      </c>
      <c r="G1995" t="s">
        <v>3497</v>
      </c>
      <c r="H1995" t="s">
        <v>3498</v>
      </c>
      <c r="I1995">
        <v>204776</v>
      </c>
    </row>
    <row r="1996" spans="1:9" x14ac:dyDescent="0.3">
      <c r="A1996">
        <v>1995</v>
      </c>
      <c r="B1996" t="s">
        <v>3601</v>
      </c>
      <c r="C1996">
        <v>275000</v>
      </c>
      <c r="D1996" t="s">
        <v>10</v>
      </c>
      <c r="E1996">
        <v>1998</v>
      </c>
      <c r="F1996" t="s">
        <v>3570</v>
      </c>
      <c r="G1996" t="s">
        <v>76</v>
      </c>
      <c r="H1996" t="s">
        <v>77</v>
      </c>
      <c r="I1996">
        <v>234000</v>
      </c>
    </row>
    <row r="1997" spans="1:9" x14ac:dyDescent="0.3">
      <c r="A1997">
        <v>1996</v>
      </c>
      <c r="B1997" t="s">
        <v>3621</v>
      </c>
      <c r="C1997">
        <v>279999</v>
      </c>
      <c r="D1997" t="s">
        <v>10</v>
      </c>
      <c r="E1997">
        <v>2004</v>
      </c>
      <c r="F1997" t="s">
        <v>3489</v>
      </c>
      <c r="G1997" t="s">
        <v>2397</v>
      </c>
      <c r="H1997" t="s">
        <v>135</v>
      </c>
      <c r="I1997">
        <v>165000</v>
      </c>
    </row>
    <row r="1998" spans="1:9" x14ac:dyDescent="0.3">
      <c r="A1998">
        <v>1997</v>
      </c>
      <c r="B1998" t="s">
        <v>3564</v>
      </c>
      <c r="C1998">
        <v>280000</v>
      </c>
      <c r="D1998" t="s">
        <v>10</v>
      </c>
      <c r="E1998">
        <v>1996</v>
      </c>
      <c r="F1998" t="s">
        <v>3581</v>
      </c>
      <c r="G1998" t="s">
        <v>3493</v>
      </c>
      <c r="H1998" t="s">
        <v>3494</v>
      </c>
      <c r="I1998">
        <v>191274</v>
      </c>
    </row>
    <row r="1999" spans="1:9" x14ac:dyDescent="0.3">
      <c r="A1999">
        <v>1998</v>
      </c>
      <c r="B1999" t="s">
        <v>4726</v>
      </c>
      <c r="C1999">
        <v>295000</v>
      </c>
      <c r="D1999" t="s">
        <v>10</v>
      </c>
      <c r="E1999">
        <v>2003</v>
      </c>
      <c r="F1999" t="s">
        <v>3492</v>
      </c>
      <c r="G1999" t="s">
        <v>3497</v>
      </c>
      <c r="H1999" t="s">
        <v>3498</v>
      </c>
      <c r="I1999">
        <v>200000</v>
      </c>
    </row>
    <row r="2000" spans="1:9" x14ac:dyDescent="0.3">
      <c r="A2000">
        <v>1999</v>
      </c>
      <c r="B2000" t="s">
        <v>3758</v>
      </c>
      <c r="C2000">
        <v>299000</v>
      </c>
      <c r="D2000" t="s">
        <v>10</v>
      </c>
      <c r="E2000">
        <v>1993</v>
      </c>
      <c r="F2000" t="s">
        <v>3565</v>
      </c>
      <c r="G2000" t="s">
        <v>3566</v>
      </c>
      <c r="H2000" t="s">
        <v>3567</v>
      </c>
      <c r="I2000">
        <v>82235</v>
      </c>
    </row>
    <row r="2001" spans="1:9" x14ac:dyDescent="0.3">
      <c r="A2001">
        <v>2000</v>
      </c>
      <c r="B2001" t="s">
        <v>3499</v>
      </c>
      <c r="C2001">
        <v>320000</v>
      </c>
      <c r="D2001" t="s">
        <v>10</v>
      </c>
      <c r="E2001">
        <v>2002</v>
      </c>
      <c r="F2001" t="s">
        <v>3492</v>
      </c>
      <c r="G2001" t="s">
        <v>3497</v>
      </c>
      <c r="H2001" t="s">
        <v>3498</v>
      </c>
      <c r="I2001">
        <v>165500</v>
      </c>
    </row>
    <row r="2002" spans="1:9" x14ac:dyDescent="0.3">
      <c r="A2002">
        <v>2001</v>
      </c>
      <c r="B2002" t="s">
        <v>4435</v>
      </c>
      <c r="C2002">
        <v>325000</v>
      </c>
      <c r="D2002" t="s">
        <v>10</v>
      </c>
      <c r="E2002">
        <v>2003</v>
      </c>
      <c r="F2002" t="s">
        <v>3492</v>
      </c>
      <c r="G2002" t="s">
        <v>4436</v>
      </c>
      <c r="H2002" t="s">
        <v>4437</v>
      </c>
      <c r="I2002">
        <v>259584</v>
      </c>
    </row>
    <row r="2003" spans="1:9" x14ac:dyDescent="0.3">
      <c r="A2003">
        <v>2002</v>
      </c>
      <c r="B2003" t="s">
        <v>3564</v>
      </c>
      <c r="C2003">
        <v>330000</v>
      </c>
      <c r="D2003" t="s">
        <v>10</v>
      </c>
      <c r="E2003">
        <v>1998</v>
      </c>
      <c r="F2003" t="s">
        <v>3565</v>
      </c>
      <c r="G2003" t="s">
        <v>3566</v>
      </c>
      <c r="H2003" t="s">
        <v>3567</v>
      </c>
      <c r="I2003">
        <v>148000</v>
      </c>
    </row>
    <row r="2004" spans="1:9" x14ac:dyDescent="0.3">
      <c r="A2004">
        <v>2003</v>
      </c>
      <c r="B2004" t="s">
        <v>3564</v>
      </c>
      <c r="C2004">
        <v>335000</v>
      </c>
      <c r="D2004" t="s">
        <v>10</v>
      </c>
      <c r="E2004">
        <v>1997</v>
      </c>
      <c r="F2004" t="s">
        <v>3565</v>
      </c>
      <c r="G2004" t="s">
        <v>3566</v>
      </c>
      <c r="H2004" t="s">
        <v>3567</v>
      </c>
      <c r="I2004">
        <v>171800</v>
      </c>
    </row>
    <row r="2005" spans="1:9" x14ac:dyDescent="0.3">
      <c r="A2005">
        <v>2004</v>
      </c>
      <c r="B2005" t="s">
        <v>3579</v>
      </c>
      <c r="C2005">
        <v>340000</v>
      </c>
      <c r="D2005" t="s">
        <v>10</v>
      </c>
      <c r="E2005">
        <v>2003</v>
      </c>
      <c r="F2005" t="s">
        <v>3489</v>
      </c>
      <c r="G2005" t="s">
        <v>2397</v>
      </c>
      <c r="H2005" t="s">
        <v>135</v>
      </c>
      <c r="I2005">
        <v>260000</v>
      </c>
    </row>
    <row r="2006" spans="1:9" x14ac:dyDescent="0.3">
      <c r="A2006">
        <v>2005</v>
      </c>
      <c r="B2006" t="s">
        <v>4727</v>
      </c>
      <c r="C2006">
        <v>349999</v>
      </c>
      <c r="D2006" t="s">
        <v>19</v>
      </c>
      <c r="E2006">
        <v>2000</v>
      </c>
      <c r="F2006" t="s">
        <v>3616</v>
      </c>
      <c r="G2006" t="s">
        <v>3643</v>
      </c>
      <c r="H2006" t="s">
        <v>3644</v>
      </c>
      <c r="I2006">
        <v>236278</v>
      </c>
    </row>
    <row r="2007" spans="1:9" x14ac:dyDescent="0.3">
      <c r="A2007">
        <v>2006</v>
      </c>
      <c r="B2007" t="s">
        <v>4657</v>
      </c>
      <c r="C2007">
        <v>393000</v>
      </c>
      <c r="D2007" t="s">
        <v>10</v>
      </c>
      <c r="E2007">
        <v>2004</v>
      </c>
      <c r="F2007" t="s">
        <v>3489</v>
      </c>
      <c r="G2007" t="s">
        <v>2397</v>
      </c>
      <c r="H2007" t="s">
        <v>135</v>
      </c>
      <c r="I2007">
        <v>250000</v>
      </c>
    </row>
    <row r="2008" spans="1:9" x14ac:dyDescent="0.3">
      <c r="A2008">
        <v>2007</v>
      </c>
      <c r="B2008" t="s">
        <v>4728</v>
      </c>
      <c r="C2008">
        <v>399000</v>
      </c>
      <c r="D2008" t="s">
        <v>10</v>
      </c>
      <c r="E2008">
        <v>2001</v>
      </c>
      <c r="F2008" t="s">
        <v>3492</v>
      </c>
      <c r="G2008" t="s">
        <v>3497</v>
      </c>
      <c r="H2008" t="s">
        <v>3498</v>
      </c>
      <c r="I2008">
        <v>256740</v>
      </c>
    </row>
    <row r="2009" spans="1:9" x14ac:dyDescent="0.3">
      <c r="A2009">
        <v>2008</v>
      </c>
      <c r="B2009" t="s">
        <v>3596</v>
      </c>
      <c r="C2009">
        <v>400000</v>
      </c>
      <c r="D2009" t="s">
        <v>10</v>
      </c>
      <c r="E2009">
        <v>2001</v>
      </c>
      <c r="F2009" t="s">
        <v>3489</v>
      </c>
      <c r="G2009" t="s">
        <v>2397</v>
      </c>
      <c r="H2009" t="s">
        <v>135</v>
      </c>
      <c r="I2009">
        <v>278085</v>
      </c>
    </row>
    <row r="2010" spans="1:9" x14ac:dyDescent="0.3">
      <c r="A2010">
        <v>2009</v>
      </c>
      <c r="B2010" t="s">
        <v>3665</v>
      </c>
      <c r="C2010">
        <v>440000</v>
      </c>
      <c r="D2010" t="s">
        <v>10</v>
      </c>
      <c r="E2010">
        <v>1997</v>
      </c>
      <c r="F2010" t="s">
        <v>2729</v>
      </c>
      <c r="G2010" t="s">
        <v>3666</v>
      </c>
      <c r="H2010" t="s">
        <v>397</v>
      </c>
      <c r="I2010">
        <v>207245</v>
      </c>
    </row>
    <row r="2011" spans="1:9" x14ac:dyDescent="0.3">
      <c r="A2011">
        <v>2010</v>
      </c>
      <c r="B2011" t="s">
        <v>4729</v>
      </c>
      <c r="C2011">
        <v>450000</v>
      </c>
      <c r="E2011">
        <v>2006</v>
      </c>
      <c r="F2011" t="s">
        <v>4730</v>
      </c>
      <c r="I2011">
        <v>294455</v>
      </c>
    </row>
    <row r="2012" spans="1:9" x14ac:dyDescent="0.3">
      <c r="A2012">
        <v>2011</v>
      </c>
      <c r="B2012" t="s">
        <v>3650</v>
      </c>
      <c r="C2012">
        <v>450000</v>
      </c>
      <c r="D2012" t="s">
        <v>10</v>
      </c>
      <c r="E2012">
        <v>2001</v>
      </c>
      <c r="F2012" t="s">
        <v>3489</v>
      </c>
      <c r="G2012" t="s">
        <v>2397</v>
      </c>
      <c r="H2012" t="s">
        <v>135</v>
      </c>
      <c r="I2012">
        <v>206000</v>
      </c>
    </row>
    <row r="2013" spans="1:9" x14ac:dyDescent="0.3">
      <c r="A2013">
        <v>2012</v>
      </c>
      <c r="B2013" t="s">
        <v>3499</v>
      </c>
      <c r="C2013">
        <v>450000</v>
      </c>
      <c r="D2013" t="s">
        <v>10</v>
      </c>
      <c r="E2013">
        <v>2002</v>
      </c>
      <c r="F2013" t="s">
        <v>3492</v>
      </c>
      <c r="G2013" t="s">
        <v>3497</v>
      </c>
      <c r="H2013" t="s">
        <v>3498</v>
      </c>
      <c r="I2013">
        <v>197000</v>
      </c>
    </row>
    <row r="2014" spans="1:9" x14ac:dyDescent="0.3">
      <c r="A2014">
        <v>2013</v>
      </c>
      <c r="B2014" t="s">
        <v>3595</v>
      </c>
      <c r="C2014">
        <v>450000</v>
      </c>
      <c r="D2014" t="s">
        <v>19</v>
      </c>
      <c r="E2014">
        <v>2003</v>
      </c>
      <c r="F2014" t="s">
        <v>3502</v>
      </c>
      <c r="G2014" t="s">
        <v>3503</v>
      </c>
      <c r="H2014" t="s">
        <v>2460</v>
      </c>
      <c r="I2014">
        <v>283000</v>
      </c>
    </row>
    <row r="2015" spans="1:9" x14ac:dyDescent="0.3">
      <c r="A2015">
        <v>2014</v>
      </c>
      <c r="B2015" t="s">
        <v>3579</v>
      </c>
      <c r="C2015">
        <v>480000</v>
      </c>
      <c r="D2015" t="s">
        <v>10</v>
      </c>
      <c r="E2015">
        <v>2002</v>
      </c>
      <c r="F2015" t="s">
        <v>3489</v>
      </c>
      <c r="G2015" t="s">
        <v>2397</v>
      </c>
      <c r="H2015" t="s">
        <v>135</v>
      </c>
      <c r="I2015">
        <v>229564</v>
      </c>
    </row>
    <row r="2016" spans="1:9" x14ac:dyDescent="0.3">
      <c r="A2016">
        <v>2015</v>
      </c>
      <c r="B2016" t="s">
        <v>3629</v>
      </c>
      <c r="C2016">
        <v>485000</v>
      </c>
      <c r="D2016" t="s">
        <v>10</v>
      </c>
      <c r="E2016">
        <v>2004</v>
      </c>
      <c r="F2016" t="s">
        <v>3492</v>
      </c>
      <c r="G2016" t="s">
        <v>3497</v>
      </c>
      <c r="H2016" t="s">
        <v>3498</v>
      </c>
      <c r="I2016">
        <v>132323</v>
      </c>
    </row>
    <row r="2017" spans="1:9" x14ac:dyDescent="0.3">
      <c r="A2017">
        <v>2016</v>
      </c>
      <c r="B2017" t="s">
        <v>3784</v>
      </c>
      <c r="C2017">
        <v>465000</v>
      </c>
      <c r="D2017" t="s">
        <v>10</v>
      </c>
      <c r="E2017">
        <v>2007</v>
      </c>
      <c r="F2017" t="s">
        <v>3513</v>
      </c>
      <c r="G2017" t="s">
        <v>76</v>
      </c>
      <c r="H2017" t="s">
        <v>77</v>
      </c>
      <c r="I2017">
        <v>180000</v>
      </c>
    </row>
    <row r="2018" spans="1:9" x14ac:dyDescent="0.3">
      <c r="A2018">
        <v>2017</v>
      </c>
      <c r="B2018" t="s">
        <v>4731</v>
      </c>
      <c r="C2018">
        <v>499000</v>
      </c>
      <c r="D2018" t="s">
        <v>10</v>
      </c>
      <c r="E2018">
        <v>2004</v>
      </c>
      <c r="F2018" t="s">
        <v>3505</v>
      </c>
      <c r="G2018" t="s">
        <v>3506</v>
      </c>
      <c r="H2018" t="s">
        <v>3315</v>
      </c>
      <c r="I2018">
        <v>146684</v>
      </c>
    </row>
    <row r="2019" spans="1:9" x14ac:dyDescent="0.3">
      <c r="A2019">
        <v>2018</v>
      </c>
      <c r="B2019" t="s">
        <v>4732</v>
      </c>
      <c r="C2019">
        <v>499000</v>
      </c>
      <c r="D2019" t="s">
        <v>10</v>
      </c>
      <c r="E2019">
        <v>2002</v>
      </c>
      <c r="F2019" t="s">
        <v>3489</v>
      </c>
      <c r="G2019" t="s">
        <v>2397</v>
      </c>
      <c r="H2019" t="s">
        <v>135</v>
      </c>
      <c r="I2019">
        <v>190042</v>
      </c>
    </row>
    <row r="2020" spans="1:9" x14ac:dyDescent="0.3">
      <c r="A2020">
        <v>2019</v>
      </c>
      <c r="B2020" t="s">
        <v>3629</v>
      </c>
      <c r="C2020">
        <v>499000</v>
      </c>
      <c r="D2020" t="s">
        <v>10</v>
      </c>
      <c r="E2020">
        <v>2003</v>
      </c>
      <c r="F2020" t="s">
        <v>3492</v>
      </c>
      <c r="G2020" t="s">
        <v>3497</v>
      </c>
      <c r="H2020" t="s">
        <v>3498</v>
      </c>
      <c r="I2020">
        <v>214878</v>
      </c>
    </row>
    <row r="2021" spans="1:9" x14ac:dyDescent="0.3">
      <c r="A2021">
        <v>2020</v>
      </c>
      <c r="B2021" t="s">
        <v>3621</v>
      </c>
      <c r="C2021">
        <v>500000</v>
      </c>
      <c r="D2021" t="s">
        <v>10</v>
      </c>
      <c r="E2021">
        <v>2001</v>
      </c>
      <c r="F2021" t="s">
        <v>3489</v>
      </c>
      <c r="G2021" t="s">
        <v>2397</v>
      </c>
      <c r="H2021" t="s">
        <v>135</v>
      </c>
      <c r="I2021">
        <v>290000</v>
      </c>
    </row>
    <row r="2022" spans="1:9" x14ac:dyDescent="0.3">
      <c r="A2022">
        <v>2021</v>
      </c>
      <c r="B2022" t="s">
        <v>3579</v>
      </c>
      <c r="C2022">
        <v>520000</v>
      </c>
      <c r="D2022" t="s">
        <v>10</v>
      </c>
      <c r="E2022">
        <v>2001</v>
      </c>
      <c r="F2022" t="s">
        <v>3489</v>
      </c>
      <c r="G2022" t="s">
        <v>2397</v>
      </c>
      <c r="H2022" t="s">
        <v>135</v>
      </c>
      <c r="I2022">
        <v>148179</v>
      </c>
    </row>
    <row r="2023" spans="1:9" x14ac:dyDescent="0.3">
      <c r="A2023">
        <v>2022</v>
      </c>
      <c r="B2023" t="s">
        <v>3670</v>
      </c>
      <c r="C2023">
        <v>550000</v>
      </c>
      <c r="D2023" t="s">
        <v>10</v>
      </c>
      <c r="E2023">
        <v>2002</v>
      </c>
      <c r="F2023" t="s">
        <v>3489</v>
      </c>
      <c r="G2023" t="s">
        <v>2397</v>
      </c>
      <c r="H2023" t="s">
        <v>135</v>
      </c>
      <c r="I2023">
        <v>188017</v>
      </c>
    </row>
    <row r="2024" spans="1:9" x14ac:dyDescent="0.3">
      <c r="A2024">
        <v>2023</v>
      </c>
      <c r="B2024" t="s">
        <v>3687</v>
      </c>
      <c r="C2024">
        <v>570000</v>
      </c>
      <c r="D2024" t="s">
        <v>10</v>
      </c>
      <c r="E2024">
        <v>2004</v>
      </c>
      <c r="F2024" t="s">
        <v>3505</v>
      </c>
      <c r="G2024" t="s">
        <v>3506</v>
      </c>
      <c r="H2024" t="s">
        <v>3315</v>
      </c>
      <c r="I2024">
        <v>178135</v>
      </c>
    </row>
    <row r="2025" spans="1:9" x14ac:dyDescent="0.3">
      <c r="A2025">
        <v>2024</v>
      </c>
      <c r="B2025" t="s">
        <v>3621</v>
      </c>
      <c r="C2025">
        <v>585000</v>
      </c>
      <c r="D2025" t="s">
        <v>10</v>
      </c>
      <c r="E2025">
        <v>2003</v>
      </c>
      <c r="F2025" t="s">
        <v>3489</v>
      </c>
      <c r="G2025" t="s">
        <v>2397</v>
      </c>
      <c r="H2025" t="s">
        <v>135</v>
      </c>
      <c r="I2025">
        <v>256300</v>
      </c>
    </row>
    <row r="2026" spans="1:9" x14ac:dyDescent="0.3">
      <c r="A2026">
        <v>2025</v>
      </c>
      <c r="B2026" t="s">
        <v>4733</v>
      </c>
      <c r="C2026">
        <v>599000</v>
      </c>
      <c r="D2026" t="s">
        <v>10</v>
      </c>
      <c r="E2026">
        <v>2003</v>
      </c>
      <c r="F2026" t="s">
        <v>3492</v>
      </c>
      <c r="G2026" t="s">
        <v>3497</v>
      </c>
      <c r="H2026" t="s">
        <v>3498</v>
      </c>
      <c r="I2026">
        <v>165000</v>
      </c>
    </row>
    <row r="2027" spans="1:9" x14ac:dyDescent="0.3">
      <c r="A2027">
        <v>2026</v>
      </c>
      <c r="B2027" t="s">
        <v>3499</v>
      </c>
      <c r="C2027">
        <v>599999</v>
      </c>
      <c r="D2027" t="s">
        <v>10</v>
      </c>
      <c r="E2027">
        <v>2003</v>
      </c>
      <c r="F2027" t="s">
        <v>3492</v>
      </c>
      <c r="G2027" t="s">
        <v>3497</v>
      </c>
      <c r="H2027" t="s">
        <v>3498</v>
      </c>
      <c r="I2027">
        <v>146000</v>
      </c>
    </row>
    <row r="2028" spans="1:9" x14ac:dyDescent="0.3">
      <c r="A2028">
        <v>2027</v>
      </c>
      <c r="B2028" t="s">
        <v>3678</v>
      </c>
      <c r="C2028">
        <v>599999</v>
      </c>
      <c r="D2028" t="s">
        <v>19</v>
      </c>
      <c r="E2028">
        <v>2005</v>
      </c>
      <c r="F2028" t="s">
        <v>3502</v>
      </c>
      <c r="G2028" t="s">
        <v>3503</v>
      </c>
      <c r="H2028" t="s">
        <v>2460</v>
      </c>
      <c r="I2028">
        <v>340000</v>
      </c>
    </row>
    <row r="2029" spans="1:9" x14ac:dyDescent="0.3">
      <c r="A2029">
        <v>2028</v>
      </c>
      <c r="B2029" t="s">
        <v>4734</v>
      </c>
      <c r="C2029">
        <v>630000</v>
      </c>
      <c r="D2029" t="s">
        <v>19</v>
      </c>
      <c r="E2029">
        <v>2005</v>
      </c>
      <c r="F2029" t="s">
        <v>3502</v>
      </c>
      <c r="G2029" t="s">
        <v>3503</v>
      </c>
      <c r="H2029" t="s">
        <v>2460</v>
      </c>
      <c r="I2029">
        <v>211000</v>
      </c>
    </row>
    <row r="2030" spans="1:9" x14ac:dyDescent="0.3">
      <c r="A2030">
        <v>2029</v>
      </c>
      <c r="B2030" t="s">
        <v>3704</v>
      </c>
      <c r="C2030">
        <v>649000</v>
      </c>
      <c r="D2030" t="s">
        <v>10</v>
      </c>
      <c r="E2030">
        <v>2003</v>
      </c>
      <c r="F2030" t="s">
        <v>3489</v>
      </c>
      <c r="G2030" t="s">
        <v>2397</v>
      </c>
      <c r="H2030" t="s">
        <v>135</v>
      </c>
      <c r="I2030">
        <v>225783</v>
      </c>
    </row>
    <row r="2031" spans="1:9" x14ac:dyDescent="0.3">
      <c r="A2031">
        <v>2030</v>
      </c>
      <c r="B2031" t="s">
        <v>3620</v>
      </c>
      <c r="C2031">
        <v>650000</v>
      </c>
      <c r="D2031" t="s">
        <v>10</v>
      </c>
      <c r="E2031">
        <v>2005</v>
      </c>
      <c r="F2031" t="s">
        <v>3505</v>
      </c>
      <c r="G2031" t="s">
        <v>3506</v>
      </c>
      <c r="H2031" t="s">
        <v>3315</v>
      </c>
      <c r="I2031">
        <v>79931</v>
      </c>
    </row>
    <row r="2032" spans="1:9" x14ac:dyDescent="0.3">
      <c r="A2032">
        <v>2031</v>
      </c>
      <c r="B2032" t="s">
        <v>4735</v>
      </c>
      <c r="C2032">
        <v>650000</v>
      </c>
      <c r="D2032" t="s">
        <v>19</v>
      </c>
      <c r="E2032">
        <v>2003</v>
      </c>
      <c r="F2032" t="s">
        <v>3576</v>
      </c>
      <c r="G2032" t="s">
        <v>3524</v>
      </c>
      <c r="H2032" t="s">
        <v>3525</v>
      </c>
      <c r="I2032">
        <v>265000</v>
      </c>
    </row>
    <row r="2033" spans="1:9" x14ac:dyDescent="0.3">
      <c r="A2033">
        <v>2032</v>
      </c>
      <c r="B2033" t="s">
        <v>3594</v>
      </c>
      <c r="C2033">
        <v>699000</v>
      </c>
      <c r="D2033" t="s">
        <v>10</v>
      </c>
      <c r="E2033">
        <v>2006</v>
      </c>
      <c r="F2033" t="s">
        <v>3505</v>
      </c>
      <c r="G2033" t="s">
        <v>3506</v>
      </c>
      <c r="H2033" t="s">
        <v>3315</v>
      </c>
      <c r="I2033">
        <v>174000</v>
      </c>
    </row>
    <row r="2034" spans="1:9" x14ac:dyDescent="0.3">
      <c r="A2034">
        <v>2033</v>
      </c>
      <c r="B2034" t="s">
        <v>3621</v>
      </c>
      <c r="C2034">
        <v>700000</v>
      </c>
      <c r="D2034" t="s">
        <v>10</v>
      </c>
      <c r="E2034">
        <v>2004</v>
      </c>
      <c r="F2034" t="s">
        <v>3611</v>
      </c>
      <c r="G2034" t="s">
        <v>2397</v>
      </c>
      <c r="H2034" t="s">
        <v>135</v>
      </c>
      <c r="I2034">
        <v>172000</v>
      </c>
    </row>
    <row r="2035" spans="1:9" x14ac:dyDescent="0.3">
      <c r="A2035">
        <v>2034</v>
      </c>
      <c r="B2035" t="s">
        <v>4736</v>
      </c>
      <c r="C2035">
        <v>790000</v>
      </c>
      <c r="D2035" t="s">
        <v>19</v>
      </c>
      <c r="E2035">
        <v>2007</v>
      </c>
      <c r="F2035" t="s">
        <v>3502</v>
      </c>
      <c r="G2035" t="s">
        <v>76</v>
      </c>
      <c r="H2035" t="s">
        <v>77</v>
      </c>
      <c r="I2035">
        <v>175000</v>
      </c>
    </row>
    <row r="2036" spans="1:9" x14ac:dyDescent="0.3">
      <c r="A2036">
        <v>2035</v>
      </c>
      <c r="B2036" t="s">
        <v>3647</v>
      </c>
      <c r="C2036">
        <v>850000</v>
      </c>
      <c r="D2036" t="s">
        <v>10</v>
      </c>
      <c r="E2036">
        <v>2004</v>
      </c>
      <c r="F2036" t="s">
        <v>3523</v>
      </c>
      <c r="G2036" t="s">
        <v>3571</v>
      </c>
      <c r="H2036" t="s">
        <v>3572</v>
      </c>
      <c r="I2036">
        <v>180000</v>
      </c>
    </row>
    <row r="2037" spans="1:9" x14ac:dyDescent="0.3">
      <c r="A2037">
        <v>2036</v>
      </c>
      <c r="B2037" t="s">
        <v>3596</v>
      </c>
      <c r="C2037">
        <v>890000</v>
      </c>
      <c r="D2037" t="s">
        <v>10</v>
      </c>
      <c r="E2037">
        <v>2003</v>
      </c>
      <c r="F2037" t="s">
        <v>3489</v>
      </c>
      <c r="G2037" t="s">
        <v>2397</v>
      </c>
      <c r="H2037" t="s">
        <v>135</v>
      </c>
      <c r="I2037">
        <v>74633</v>
      </c>
    </row>
    <row r="2038" spans="1:9" x14ac:dyDescent="0.3">
      <c r="A2038">
        <v>2037</v>
      </c>
      <c r="B2038" t="s">
        <v>3504</v>
      </c>
      <c r="C2038">
        <v>890000</v>
      </c>
      <c r="D2038" t="s">
        <v>10</v>
      </c>
      <c r="E2038">
        <v>2005</v>
      </c>
      <c r="F2038" t="s">
        <v>3611</v>
      </c>
      <c r="G2038" t="s">
        <v>3506</v>
      </c>
      <c r="H2038" t="s">
        <v>3315</v>
      </c>
      <c r="I2038">
        <v>210244</v>
      </c>
    </row>
    <row r="2039" spans="1:9" x14ac:dyDescent="0.3">
      <c r="A2039">
        <v>2038</v>
      </c>
      <c r="B2039" t="s">
        <v>3745</v>
      </c>
      <c r="C2039">
        <v>895000</v>
      </c>
      <c r="D2039" t="s">
        <v>19</v>
      </c>
      <c r="E2039">
        <v>2007</v>
      </c>
      <c r="F2039" t="s">
        <v>3502</v>
      </c>
      <c r="G2039" t="s">
        <v>2397</v>
      </c>
      <c r="H2039" t="s">
        <v>135</v>
      </c>
      <c r="I2039">
        <v>176864</v>
      </c>
    </row>
    <row r="2040" spans="1:9" x14ac:dyDescent="0.3">
      <c r="A2040">
        <v>2039</v>
      </c>
      <c r="B2040" t="s">
        <v>3716</v>
      </c>
      <c r="C2040">
        <v>900000</v>
      </c>
      <c r="D2040" t="s">
        <v>10</v>
      </c>
      <c r="E2040">
        <v>2006</v>
      </c>
      <c r="F2040" t="s">
        <v>3523</v>
      </c>
      <c r="G2040" t="s">
        <v>3571</v>
      </c>
      <c r="H2040" t="s">
        <v>3572</v>
      </c>
      <c r="I2040">
        <v>209000</v>
      </c>
    </row>
    <row r="2041" spans="1:9" x14ac:dyDescent="0.3">
      <c r="A2041">
        <v>2040</v>
      </c>
      <c r="B2041" t="s">
        <v>3750</v>
      </c>
      <c r="C2041">
        <v>950000</v>
      </c>
      <c r="D2041" t="s">
        <v>10</v>
      </c>
      <c r="E2041">
        <v>2008</v>
      </c>
      <c r="F2041" t="s">
        <v>3523</v>
      </c>
      <c r="G2041" t="s">
        <v>3571</v>
      </c>
      <c r="H2041" t="s">
        <v>3572</v>
      </c>
      <c r="I2041">
        <v>274000</v>
      </c>
    </row>
    <row r="2042" spans="1:9" x14ac:dyDescent="0.3">
      <c r="A2042">
        <v>2041</v>
      </c>
      <c r="B2042" t="s">
        <v>3772</v>
      </c>
      <c r="C2042">
        <v>950000</v>
      </c>
      <c r="D2042" t="s">
        <v>10</v>
      </c>
      <c r="E2042">
        <v>2005</v>
      </c>
      <c r="F2042" t="s">
        <v>3505</v>
      </c>
      <c r="G2042" t="s">
        <v>3506</v>
      </c>
      <c r="H2042" t="s">
        <v>3315</v>
      </c>
      <c r="I2042">
        <v>85174</v>
      </c>
    </row>
    <row r="2043" spans="1:9" x14ac:dyDescent="0.3">
      <c r="A2043">
        <v>2042</v>
      </c>
      <c r="B2043" t="s">
        <v>4737</v>
      </c>
      <c r="C2043">
        <v>990000</v>
      </c>
      <c r="D2043" t="s">
        <v>10</v>
      </c>
      <c r="E2043">
        <v>2005</v>
      </c>
      <c r="F2043" t="s">
        <v>3505</v>
      </c>
      <c r="G2043" t="s">
        <v>3506</v>
      </c>
      <c r="H2043" t="s">
        <v>3315</v>
      </c>
      <c r="I2043">
        <v>106156</v>
      </c>
    </row>
    <row r="2044" spans="1:9" x14ac:dyDescent="0.3">
      <c r="A2044">
        <v>2043</v>
      </c>
      <c r="B2044" t="s">
        <v>4738</v>
      </c>
      <c r="C2044">
        <v>1050000</v>
      </c>
      <c r="D2044" t="s">
        <v>10</v>
      </c>
      <c r="E2044">
        <v>2001</v>
      </c>
      <c r="F2044" t="s">
        <v>3489</v>
      </c>
      <c r="G2044" t="s">
        <v>2397</v>
      </c>
      <c r="H2044" t="s">
        <v>135</v>
      </c>
      <c r="I2044">
        <v>66500</v>
      </c>
    </row>
    <row r="2045" spans="1:9" x14ac:dyDescent="0.3">
      <c r="A2045">
        <v>2044</v>
      </c>
      <c r="B2045" t="s">
        <v>3790</v>
      </c>
      <c r="C2045">
        <v>1050000</v>
      </c>
      <c r="D2045" t="s">
        <v>19</v>
      </c>
      <c r="E2045">
        <v>2009</v>
      </c>
      <c r="F2045" t="s">
        <v>3502</v>
      </c>
      <c r="G2045" t="s">
        <v>76</v>
      </c>
      <c r="H2045" t="s">
        <v>77</v>
      </c>
      <c r="I2045">
        <v>198000</v>
      </c>
    </row>
    <row r="2046" spans="1:9" x14ac:dyDescent="0.3">
      <c r="A2046">
        <v>2045</v>
      </c>
      <c r="B2046" t="s">
        <v>4739</v>
      </c>
      <c r="C2046">
        <v>1090000</v>
      </c>
      <c r="D2046" t="s">
        <v>10</v>
      </c>
      <c r="E2046">
        <v>2007</v>
      </c>
      <c r="F2046" t="s">
        <v>3513</v>
      </c>
      <c r="G2046" t="s">
        <v>76</v>
      </c>
      <c r="H2046" t="s">
        <v>77</v>
      </c>
      <c r="I2046">
        <v>200000</v>
      </c>
    </row>
    <row r="2047" spans="1:9" x14ac:dyDescent="0.3">
      <c r="A2047">
        <v>2046</v>
      </c>
      <c r="B2047" t="s">
        <v>3774</v>
      </c>
      <c r="C2047">
        <v>1090000</v>
      </c>
      <c r="D2047" t="s">
        <v>10</v>
      </c>
      <c r="E2047">
        <v>2006</v>
      </c>
      <c r="F2047" t="s">
        <v>3505</v>
      </c>
      <c r="G2047" t="s">
        <v>3506</v>
      </c>
      <c r="H2047" t="s">
        <v>3315</v>
      </c>
      <c r="I2047">
        <v>120625</v>
      </c>
    </row>
    <row r="2048" spans="1:9" x14ac:dyDescent="0.3">
      <c r="A2048">
        <v>2047</v>
      </c>
      <c r="B2048" t="s">
        <v>3702</v>
      </c>
      <c r="C2048">
        <v>1099000</v>
      </c>
      <c r="D2048" t="s">
        <v>10</v>
      </c>
      <c r="E2048">
        <v>2007</v>
      </c>
      <c r="F2048" t="s">
        <v>3505</v>
      </c>
      <c r="G2048" t="s">
        <v>3506</v>
      </c>
      <c r="H2048" t="s">
        <v>3315</v>
      </c>
      <c r="I2048">
        <v>191000</v>
      </c>
    </row>
    <row r="2049" spans="1:9" x14ac:dyDescent="0.3">
      <c r="A2049">
        <v>2048</v>
      </c>
      <c r="B2049" t="s">
        <v>3745</v>
      </c>
      <c r="C2049">
        <v>1099000</v>
      </c>
      <c r="D2049" t="s">
        <v>19</v>
      </c>
      <c r="E2049">
        <v>2012</v>
      </c>
      <c r="F2049" t="s">
        <v>3502</v>
      </c>
      <c r="G2049" t="s">
        <v>2397</v>
      </c>
      <c r="H2049" t="s">
        <v>135</v>
      </c>
      <c r="I2049">
        <v>198000</v>
      </c>
    </row>
    <row r="2050" spans="1:9" x14ac:dyDescent="0.3">
      <c r="A2050">
        <v>2049</v>
      </c>
      <c r="B2050" t="s">
        <v>4740</v>
      </c>
      <c r="C2050">
        <v>1180000</v>
      </c>
      <c r="D2050" t="s">
        <v>10</v>
      </c>
      <c r="E2050">
        <v>2006</v>
      </c>
      <c r="F2050" t="s">
        <v>3513</v>
      </c>
      <c r="G2050" t="s">
        <v>76</v>
      </c>
      <c r="H2050" t="s">
        <v>77</v>
      </c>
      <c r="I2050">
        <v>202366</v>
      </c>
    </row>
    <row r="2051" spans="1:9" x14ac:dyDescent="0.3">
      <c r="A2051">
        <v>2050</v>
      </c>
      <c r="B2051" t="s">
        <v>4741</v>
      </c>
      <c r="C2051">
        <v>1198000</v>
      </c>
      <c r="D2051" t="s">
        <v>10</v>
      </c>
      <c r="E2051">
        <v>2006</v>
      </c>
      <c r="F2051" t="s">
        <v>3505</v>
      </c>
      <c r="G2051" t="s">
        <v>3506</v>
      </c>
      <c r="H2051" t="s">
        <v>3315</v>
      </c>
      <c r="I2051">
        <v>158670</v>
      </c>
    </row>
    <row r="2052" spans="1:9" x14ac:dyDescent="0.3">
      <c r="A2052">
        <v>2051</v>
      </c>
      <c r="B2052" t="s">
        <v>3888</v>
      </c>
      <c r="C2052">
        <v>1199000</v>
      </c>
      <c r="D2052" t="s">
        <v>10</v>
      </c>
      <c r="E2052">
        <v>2007</v>
      </c>
      <c r="F2052" t="s">
        <v>3513</v>
      </c>
      <c r="G2052" t="s">
        <v>76</v>
      </c>
      <c r="H2052" t="s">
        <v>77</v>
      </c>
      <c r="I2052">
        <v>229000</v>
      </c>
    </row>
    <row r="2053" spans="1:9" x14ac:dyDescent="0.3">
      <c r="A2053">
        <v>2052</v>
      </c>
      <c r="B2053" t="s">
        <v>3745</v>
      </c>
      <c r="C2053">
        <v>1199000</v>
      </c>
      <c r="D2053" t="s">
        <v>19</v>
      </c>
      <c r="E2053">
        <v>2008</v>
      </c>
      <c r="F2053" t="s">
        <v>3502</v>
      </c>
      <c r="G2053" t="s">
        <v>2397</v>
      </c>
      <c r="H2053" t="s">
        <v>135</v>
      </c>
      <c r="I2053">
        <v>265100</v>
      </c>
    </row>
    <row r="2054" spans="1:9" x14ac:dyDescent="0.3">
      <c r="A2054">
        <v>2053</v>
      </c>
      <c r="B2054" t="s">
        <v>3784</v>
      </c>
      <c r="C2054">
        <v>1200000</v>
      </c>
      <c r="D2054" t="s">
        <v>10</v>
      </c>
      <c r="E2054">
        <v>2006</v>
      </c>
      <c r="F2054" t="s">
        <v>3513</v>
      </c>
      <c r="G2054" t="s">
        <v>76</v>
      </c>
      <c r="H2054" t="s">
        <v>77</v>
      </c>
      <c r="I2054">
        <v>123670</v>
      </c>
    </row>
    <row r="2055" spans="1:9" x14ac:dyDescent="0.3">
      <c r="A2055">
        <v>2054</v>
      </c>
      <c r="B2055" t="s">
        <v>3788</v>
      </c>
      <c r="C2055">
        <v>1200000</v>
      </c>
      <c r="D2055" t="s">
        <v>10</v>
      </c>
      <c r="E2055">
        <v>2009</v>
      </c>
      <c r="F2055" t="s">
        <v>3505</v>
      </c>
      <c r="G2055" t="s">
        <v>3506</v>
      </c>
      <c r="H2055" t="s">
        <v>3315</v>
      </c>
      <c r="I2055">
        <v>127913</v>
      </c>
    </row>
    <row r="2056" spans="1:9" x14ac:dyDescent="0.3">
      <c r="A2056">
        <v>2055</v>
      </c>
      <c r="B2056" t="s">
        <v>3867</v>
      </c>
      <c r="C2056">
        <v>1200000</v>
      </c>
      <c r="D2056" t="s">
        <v>19</v>
      </c>
      <c r="E2056">
        <v>2008</v>
      </c>
      <c r="F2056" t="s">
        <v>3576</v>
      </c>
      <c r="G2056" t="s">
        <v>12</v>
      </c>
      <c r="H2056" t="s">
        <v>13</v>
      </c>
      <c r="I2056">
        <v>320000</v>
      </c>
    </row>
    <row r="2057" spans="1:9" x14ac:dyDescent="0.3">
      <c r="A2057">
        <v>2056</v>
      </c>
      <c r="B2057" t="s">
        <v>4742</v>
      </c>
      <c r="C2057">
        <v>1199999</v>
      </c>
      <c r="D2057" t="s">
        <v>10</v>
      </c>
      <c r="E2057">
        <v>2010</v>
      </c>
      <c r="F2057" t="s">
        <v>4429</v>
      </c>
      <c r="G2057" t="s">
        <v>3503</v>
      </c>
      <c r="H2057" t="s">
        <v>2460</v>
      </c>
      <c r="I2057">
        <v>219000</v>
      </c>
    </row>
    <row r="2058" spans="1:9" x14ac:dyDescent="0.3">
      <c r="A2058">
        <v>2057</v>
      </c>
      <c r="B2058" t="s">
        <v>4743</v>
      </c>
      <c r="C2058">
        <v>1298000</v>
      </c>
      <c r="D2058" t="s">
        <v>10</v>
      </c>
      <c r="E2058">
        <v>2008</v>
      </c>
      <c r="F2058" t="s">
        <v>3505</v>
      </c>
      <c r="G2058" t="s">
        <v>3506</v>
      </c>
      <c r="H2058" t="s">
        <v>3315</v>
      </c>
      <c r="I2058">
        <v>185459</v>
      </c>
    </row>
    <row r="2059" spans="1:9" x14ac:dyDescent="0.3">
      <c r="A2059">
        <v>2058</v>
      </c>
      <c r="B2059" t="s">
        <v>4579</v>
      </c>
      <c r="C2059">
        <v>1299000</v>
      </c>
      <c r="D2059" t="s">
        <v>10</v>
      </c>
      <c r="E2059">
        <v>2007</v>
      </c>
      <c r="F2059" t="s">
        <v>3505</v>
      </c>
      <c r="G2059" t="s">
        <v>3506</v>
      </c>
      <c r="H2059" t="s">
        <v>3315</v>
      </c>
      <c r="I2059">
        <v>165100</v>
      </c>
    </row>
    <row r="2060" spans="1:9" x14ac:dyDescent="0.3">
      <c r="A2060">
        <v>2059</v>
      </c>
      <c r="B2060" t="s">
        <v>3514</v>
      </c>
      <c r="C2060">
        <v>1300000</v>
      </c>
      <c r="D2060" t="s">
        <v>10</v>
      </c>
      <c r="E2060">
        <v>2007</v>
      </c>
      <c r="F2060" t="s">
        <v>3513</v>
      </c>
      <c r="G2060" t="s">
        <v>76</v>
      </c>
      <c r="H2060" t="s">
        <v>77</v>
      </c>
      <c r="I2060">
        <v>161261</v>
      </c>
    </row>
    <row r="2061" spans="1:9" x14ac:dyDescent="0.3">
      <c r="A2061">
        <v>2060</v>
      </c>
      <c r="B2061" t="s">
        <v>4744</v>
      </c>
      <c r="C2061">
        <v>1350000</v>
      </c>
      <c r="D2061" t="s">
        <v>10</v>
      </c>
      <c r="E2061">
        <v>2012</v>
      </c>
      <c r="F2061" t="s">
        <v>3505</v>
      </c>
      <c r="G2061" t="s">
        <v>3510</v>
      </c>
      <c r="H2061" t="s">
        <v>3511</v>
      </c>
      <c r="I2061">
        <v>215000</v>
      </c>
    </row>
    <row r="2062" spans="1:9" x14ac:dyDescent="0.3">
      <c r="A2062">
        <v>2061</v>
      </c>
      <c r="B2062" t="s">
        <v>3673</v>
      </c>
      <c r="C2062">
        <v>1350000</v>
      </c>
      <c r="D2062" t="s">
        <v>10</v>
      </c>
      <c r="E2062">
        <v>2009</v>
      </c>
      <c r="F2062" t="s">
        <v>3505</v>
      </c>
      <c r="G2062" t="s">
        <v>3506</v>
      </c>
      <c r="H2062" t="s">
        <v>3315</v>
      </c>
      <c r="I2062">
        <v>150000</v>
      </c>
    </row>
    <row r="2063" spans="1:9" x14ac:dyDescent="0.3">
      <c r="A2063">
        <v>2062</v>
      </c>
      <c r="B2063" t="s">
        <v>3805</v>
      </c>
      <c r="C2063">
        <v>1355000</v>
      </c>
      <c r="D2063" t="s">
        <v>10</v>
      </c>
      <c r="E2063">
        <v>2010</v>
      </c>
      <c r="F2063" t="s">
        <v>3528</v>
      </c>
      <c r="G2063" t="s">
        <v>3515</v>
      </c>
      <c r="H2063" t="s">
        <v>3516</v>
      </c>
      <c r="I2063">
        <v>177990</v>
      </c>
    </row>
    <row r="2064" spans="1:9" x14ac:dyDescent="0.3">
      <c r="A2064">
        <v>2063</v>
      </c>
      <c r="B2064" t="s">
        <v>3782</v>
      </c>
      <c r="C2064">
        <v>1349000</v>
      </c>
      <c r="D2064" t="s">
        <v>19</v>
      </c>
      <c r="E2064">
        <v>2010</v>
      </c>
      <c r="F2064" t="s">
        <v>3502</v>
      </c>
      <c r="G2064" t="s">
        <v>76</v>
      </c>
      <c r="H2064" t="s">
        <v>77</v>
      </c>
      <c r="I2064">
        <v>185000</v>
      </c>
    </row>
    <row r="2065" spans="1:9" x14ac:dyDescent="0.3">
      <c r="A2065">
        <v>2064</v>
      </c>
      <c r="B2065" t="s">
        <v>3702</v>
      </c>
      <c r="C2065">
        <v>1360000</v>
      </c>
      <c r="D2065" t="s">
        <v>10</v>
      </c>
      <c r="E2065">
        <v>2008</v>
      </c>
      <c r="F2065" t="s">
        <v>3505</v>
      </c>
      <c r="G2065" t="s">
        <v>3506</v>
      </c>
      <c r="H2065" t="s">
        <v>3315</v>
      </c>
      <c r="I2065">
        <v>75765</v>
      </c>
    </row>
    <row r="2066" spans="1:9" x14ac:dyDescent="0.3">
      <c r="A2066">
        <v>2065</v>
      </c>
      <c r="B2066" t="s">
        <v>4745</v>
      </c>
      <c r="C2066">
        <v>1380000</v>
      </c>
      <c r="D2066" t="s">
        <v>10</v>
      </c>
      <c r="E2066">
        <v>2012</v>
      </c>
      <c r="F2066" t="s">
        <v>3505</v>
      </c>
      <c r="G2066" t="s">
        <v>3510</v>
      </c>
      <c r="H2066" t="s">
        <v>3511</v>
      </c>
      <c r="I2066">
        <v>171211</v>
      </c>
    </row>
    <row r="2067" spans="1:9" x14ac:dyDescent="0.3">
      <c r="A2067">
        <v>2066</v>
      </c>
      <c r="B2067" t="s">
        <v>4746</v>
      </c>
      <c r="C2067">
        <v>1450000</v>
      </c>
      <c r="D2067" t="s">
        <v>10</v>
      </c>
      <c r="E2067">
        <v>2007</v>
      </c>
      <c r="F2067" t="s">
        <v>3505</v>
      </c>
      <c r="G2067" t="s">
        <v>3506</v>
      </c>
      <c r="H2067" t="s">
        <v>3315</v>
      </c>
      <c r="I2067">
        <v>78196</v>
      </c>
    </row>
    <row r="2068" spans="1:9" x14ac:dyDescent="0.3">
      <c r="A2068">
        <v>2067</v>
      </c>
      <c r="B2068" t="s">
        <v>3788</v>
      </c>
      <c r="C2068">
        <v>1490000</v>
      </c>
      <c r="D2068" t="s">
        <v>10</v>
      </c>
      <c r="E2068">
        <v>2010</v>
      </c>
      <c r="F2068" t="s">
        <v>3505</v>
      </c>
      <c r="G2068" t="s">
        <v>3510</v>
      </c>
      <c r="H2068" t="s">
        <v>3511</v>
      </c>
      <c r="I2068">
        <v>208012</v>
      </c>
    </row>
    <row r="2069" spans="1:9" x14ac:dyDescent="0.3">
      <c r="A2069">
        <v>2068</v>
      </c>
      <c r="B2069" t="s">
        <v>3897</v>
      </c>
      <c r="C2069">
        <v>1499000</v>
      </c>
      <c r="D2069" t="s">
        <v>19</v>
      </c>
      <c r="E2069">
        <v>2013</v>
      </c>
      <c r="F2069" t="s">
        <v>3502</v>
      </c>
      <c r="G2069" t="s">
        <v>2397</v>
      </c>
      <c r="H2069" t="s">
        <v>135</v>
      </c>
      <c r="I2069">
        <v>179900</v>
      </c>
    </row>
    <row r="2070" spans="1:9" x14ac:dyDescent="0.3">
      <c r="A2070">
        <v>2069</v>
      </c>
      <c r="B2070" t="s">
        <v>4747</v>
      </c>
      <c r="C2070">
        <v>1549000</v>
      </c>
      <c r="D2070" t="s">
        <v>10</v>
      </c>
      <c r="E2070">
        <v>2009</v>
      </c>
      <c r="F2070" t="s">
        <v>3505</v>
      </c>
      <c r="G2070" t="s">
        <v>3510</v>
      </c>
      <c r="H2070" t="s">
        <v>3511</v>
      </c>
      <c r="I2070">
        <v>89000</v>
      </c>
    </row>
    <row r="2071" spans="1:9" x14ac:dyDescent="0.3">
      <c r="A2071">
        <v>2070</v>
      </c>
      <c r="B2071" t="s">
        <v>3790</v>
      </c>
      <c r="C2071">
        <v>1550000</v>
      </c>
      <c r="D2071" t="s">
        <v>10</v>
      </c>
      <c r="E2071">
        <v>2009</v>
      </c>
      <c r="F2071" t="s">
        <v>3513</v>
      </c>
      <c r="G2071" t="s">
        <v>76</v>
      </c>
      <c r="H2071" t="s">
        <v>77</v>
      </c>
      <c r="I2071">
        <v>172767</v>
      </c>
    </row>
    <row r="2072" spans="1:9" x14ac:dyDescent="0.3">
      <c r="A2072">
        <v>2071</v>
      </c>
      <c r="B2072" t="s">
        <v>4592</v>
      </c>
      <c r="C2072">
        <v>1590000</v>
      </c>
      <c r="D2072" t="s">
        <v>10</v>
      </c>
      <c r="E2072">
        <v>2011</v>
      </c>
      <c r="F2072" t="s">
        <v>3505</v>
      </c>
      <c r="G2072" t="s">
        <v>3510</v>
      </c>
      <c r="H2072" t="s">
        <v>3511</v>
      </c>
      <c r="I2072">
        <v>198000</v>
      </c>
    </row>
    <row r="2073" spans="1:9" x14ac:dyDescent="0.3">
      <c r="A2073">
        <v>2072</v>
      </c>
      <c r="B2073" t="s">
        <v>4475</v>
      </c>
      <c r="C2073">
        <v>1649000</v>
      </c>
      <c r="D2073" t="s">
        <v>10</v>
      </c>
      <c r="E2073">
        <v>2010</v>
      </c>
      <c r="F2073" t="s">
        <v>3513</v>
      </c>
      <c r="G2073" t="s">
        <v>60</v>
      </c>
      <c r="H2073" t="s">
        <v>61</v>
      </c>
      <c r="I2073">
        <v>172197</v>
      </c>
    </row>
    <row r="2074" spans="1:9" x14ac:dyDescent="0.3">
      <c r="A2074">
        <v>2073</v>
      </c>
      <c r="B2074" t="s">
        <v>4748</v>
      </c>
      <c r="C2074">
        <v>1690000</v>
      </c>
      <c r="D2074" t="s">
        <v>10</v>
      </c>
      <c r="E2074">
        <v>2008</v>
      </c>
      <c r="F2074" t="s">
        <v>3505</v>
      </c>
      <c r="G2074" t="s">
        <v>3506</v>
      </c>
      <c r="H2074" t="s">
        <v>3315</v>
      </c>
      <c r="I2074">
        <v>59000</v>
      </c>
    </row>
    <row r="2075" spans="1:9" x14ac:dyDescent="0.3">
      <c r="A2075">
        <v>2074</v>
      </c>
      <c r="B2075" t="s">
        <v>3784</v>
      </c>
      <c r="C2075">
        <v>1690000</v>
      </c>
      <c r="D2075" t="s">
        <v>10</v>
      </c>
      <c r="E2075">
        <v>2010</v>
      </c>
      <c r="F2075" t="s">
        <v>3528</v>
      </c>
      <c r="G2075" t="s">
        <v>3515</v>
      </c>
      <c r="H2075" t="s">
        <v>3516</v>
      </c>
      <c r="I2075">
        <v>189000</v>
      </c>
    </row>
    <row r="2076" spans="1:9" x14ac:dyDescent="0.3">
      <c r="A2076">
        <v>2075</v>
      </c>
      <c r="B2076" t="s">
        <v>4688</v>
      </c>
      <c r="C2076">
        <v>1690000</v>
      </c>
      <c r="D2076" t="s">
        <v>10</v>
      </c>
      <c r="E2076">
        <v>2009</v>
      </c>
      <c r="F2076" t="s">
        <v>3513</v>
      </c>
      <c r="G2076" t="s">
        <v>76</v>
      </c>
      <c r="H2076" t="s">
        <v>77</v>
      </c>
      <c r="I2076">
        <v>169465</v>
      </c>
    </row>
    <row r="2077" spans="1:9" x14ac:dyDescent="0.3">
      <c r="A2077">
        <v>2076</v>
      </c>
      <c r="B2077" t="s">
        <v>3517</v>
      </c>
      <c r="C2077">
        <v>1690000</v>
      </c>
      <c r="D2077" t="s">
        <v>10</v>
      </c>
      <c r="E2077">
        <v>2010</v>
      </c>
      <c r="F2077" t="s">
        <v>3513</v>
      </c>
      <c r="G2077" t="s">
        <v>60</v>
      </c>
      <c r="H2077" t="s">
        <v>61</v>
      </c>
      <c r="I2077">
        <v>149166</v>
      </c>
    </row>
    <row r="2078" spans="1:9" x14ac:dyDescent="0.3">
      <c r="A2078">
        <v>2077</v>
      </c>
      <c r="B2078" t="s">
        <v>3970</v>
      </c>
      <c r="C2078">
        <v>1699999</v>
      </c>
      <c r="D2078" t="s">
        <v>10</v>
      </c>
      <c r="E2078">
        <v>2011</v>
      </c>
      <c r="F2078" t="s">
        <v>3505</v>
      </c>
      <c r="G2078" t="s">
        <v>3510</v>
      </c>
      <c r="H2078" t="s">
        <v>3511</v>
      </c>
      <c r="I2078">
        <v>184000</v>
      </c>
    </row>
    <row r="2079" spans="1:9" x14ac:dyDescent="0.3">
      <c r="A2079">
        <v>2078</v>
      </c>
      <c r="B2079" t="s">
        <v>4749</v>
      </c>
      <c r="C2079">
        <v>1700000</v>
      </c>
      <c r="D2079" t="s">
        <v>10</v>
      </c>
      <c r="E2079">
        <v>2013</v>
      </c>
      <c r="F2079" t="s">
        <v>3505</v>
      </c>
      <c r="G2079" t="s">
        <v>3510</v>
      </c>
      <c r="H2079" t="s">
        <v>3511</v>
      </c>
      <c r="I2079">
        <v>97000</v>
      </c>
    </row>
    <row r="2080" spans="1:9" x14ac:dyDescent="0.3">
      <c r="A2080">
        <v>2079</v>
      </c>
      <c r="B2080" t="s">
        <v>4750</v>
      </c>
      <c r="C2080">
        <v>1750000</v>
      </c>
      <c r="D2080" t="s">
        <v>10</v>
      </c>
      <c r="E2080">
        <v>2012</v>
      </c>
      <c r="F2080" t="s">
        <v>3505</v>
      </c>
      <c r="G2080" t="s">
        <v>3510</v>
      </c>
      <c r="H2080" t="s">
        <v>3511</v>
      </c>
      <c r="I2080">
        <v>175000</v>
      </c>
    </row>
    <row r="2081" spans="1:9" x14ac:dyDescent="0.3">
      <c r="A2081">
        <v>2080</v>
      </c>
      <c r="B2081" t="s">
        <v>4751</v>
      </c>
      <c r="C2081">
        <v>1780000</v>
      </c>
      <c r="D2081" t="s">
        <v>10</v>
      </c>
      <c r="E2081">
        <v>2011</v>
      </c>
      <c r="F2081" t="s">
        <v>3528</v>
      </c>
      <c r="G2081" t="s">
        <v>3515</v>
      </c>
      <c r="H2081" t="s">
        <v>3516</v>
      </c>
      <c r="I2081">
        <v>166000</v>
      </c>
    </row>
    <row r="2082" spans="1:9" x14ac:dyDescent="0.3">
      <c r="A2082">
        <v>2081</v>
      </c>
      <c r="B2082" t="s">
        <v>3915</v>
      </c>
      <c r="C2082">
        <v>1799000</v>
      </c>
      <c r="D2082" t="s">
        <v>10</v>
      </c>
      <c r="E2082">
        <v>2013</v>
      </c>
      <c r="F2082" t="s">
        <v>3505</v>
      </c>
      <c r="G2082" t="s">
        <v>3510</v>
      </c>
      <c r="H2082" t="s">
        <v>3511</v>
      </c>
      <c r="I2082">
        <v>223000</v>
      </c>
    </row>
    <row r="2083" spans="1:9" x14ac:dyDescent="0.3">
      <c r="A2083">
        <v>2082</v>
      </c>
      <c r="B2083" t="s">
        <v>3514</v>
      </c>
      <c r="C2083">
        <v>1800000</v>
      </c>
      <c r="D2083" t="s">
        <v>10</v>
      </c>
      <c r="E2083">
        <v>2008</v>
      </c>
      <c r="F2083" t="s">
        <v>3513</v>
      </c>
      <c r="G2083" t="s">
        <v>76</v>
      </c>
      <c r="H2083" t="s">
        <v>77</v>
      </c>
      <c r="I2083">
        <v>79000</v>
      </c>
    </row>
    <row r="2084" spans="1:9" x14ac:dyDescent="0.3">
      <c r="A2084">
        <v>2083</v>
      </c>
      <c r="B2084" t="s">
        <v>3527</v>
      </c>
      <c r="C2084">
        <v>1850000</v>
      </c>
      <c r="D2084" t="s">
        <v>10</v>
      </c>
      <c r="E2084">
        <v>2013</v>
      </c>
      <c r="F2084" t="s">
        <v>3513</v>
      </c>
      <c r="G2084" t="s">
        <v>60</v>
      </c>
      <c r="H2084" t="s">
        <v>61</v>
      </c>
      <c r="I2084">
        <v>190159</v>
      </c>
    </row>
    <row r="2085" spans="1:9" x14ac:dyDescent="0.3">
      <c r="A2085">
        <v>2084</v>
      </c>
      <c r="B2085" t="s">
        <v>3514</v>
      </c>
      <c r="C2085">
        <v>1850000</v>
      </c>
      <c r="D2085" t="s">
        <v>10</v>
      </c>
      <c r="E2085">
        <v>2011</v>
      </c>
      <c r="F2085" t="s">
        <v>3528</v>
      </c>
      <c r="G2085" t="s">
        <v>60</v>
      </c>
      <c r="H2085" t="s">
        <v>61</v>
      </c>
      <c r="I2085">
        <v>193150</v>
      </c>
    </row>
    <row r="2086" spans="1:9" x14ac:dyDescent="0.3">
      <c r="A2086">
        <v>2085</v>
      </c>
      <c r="B2086" t="s">
        <v>4752</v>
      </c>
      <c r="C2086">
        <v>1898000</v>
      </c>
      <c r="D2086" t="s">
        <v>10</v>
      </c>
      <c r="E2086">
        <v>2013</v>
      </c>
      <c r="F2086" t="s">
        <v>3513</v>
      </c>
      <c r="G2086" t="s">
        <v>3515</v>
      </c>
      <c r="H2086" t="s">
        <v>3516</v>
      </c>
      <c r="I2086">
        <v>169900</v>
      </c>
    </row>
    <row r="2087" spans="1:9" x14ac:dyDescent="0.3">
      <c r="A2087">
        <v>2086</v>
      </c>
      <c r="B2087" t="s">
        <v>3702</v>
      </c>
      <c r="C2087">
        <v>1900000</v>
      </c>
      <c r="D2087" t="s">
        <v>10</v>
      </c>
      <c r="E2087">
        <v>2013</v>
      </c>
      <c r="F2087" t="s">
        <v>3505</v>
      </c>
      <c r="G2087" t="s">
        <v>3503</v>
      </c>
      <c r="H2087" t="s">
        <v>2460</v>
      </c>
      <c r="I2087">
        <v>99469</v>
      </c>
    </row>
    <row r="2088" spans="1:9" x14ac:dyDescent="0.3">
      <c r="A2088">
        <v>2087</v>
      </c>
      <c r="B2088" t="s">
        <v>3519</v>
      </c>
      <c r="C2088">
        <v>1950000</v>
      </c>
      <c r="D2088" t="s">
        <v>10</v>
      </c>
      <c r="E2088">
        <v>2010</v>
      </c>
      <c r="F2088" t="s">
        <v>3505</v>
      </c>
      <c r="G2088" t="s">
        <v>3510</v>
      </c>
      <c r="H2088" t="s">
        <v>3511</v>
      </c>
      <c r="I2088">
        <v>131839</v>
      </c>
    </row>
    <row r="2089" spans="1:9" x14ac:dyDescent="0.3">
      <c r="A2089">
        <v>2088</v>
      </c>
      <c r="B2089" t="s">
        <v>4024</v>
      </c>
      <c r="C2089">
        <v>1990000</v>
      </c>
      <c r="D2089" t="s">
        <v>10</v>
      </c>
      <c r="E2089">
        <v>2013</v>
      </c>
      <c r="F2089" t="s">
        <v>3505</v>
      </c>
      <c r="G2089" t="s">
        <v>3510</v>
      </c>
      <c r="H2089" t="s">
        <v>3511</v>
      </c>
      <c r="I2089">
        <v>137590</v>
      </c>
    </row>
    <row r="2090" spans="1:9" x14ac:dyDescent="0.3">
      <c r="A2090">
        <v>2089</v>
      </c>
      <c r="B2090" t="s">
        <v>4177</v>
      </c>
      <c r="C2090">
        <v>1999000</v>
      </c>
      <c r="D2090" t="s">
        <v>10</v>
      </c>
      <c r="E2090">
        <v>2013</v>
      </c>
      <c r="F2090" t="s">
        <v>3513</v>
      </c>
      <c r="G2090" t="s">
        <v>3515</v>
      </c>
      <c r="H2090" t="s">
        <v>3516</v>
      </c>
      <c r="I2090">
        <v>128000</v>
      </c>
    </row>
    <row r="2091" spans="1:9" x14ac:dyDescent="0.3">
      <c r="A2091">
        <v>2090</v>
      </c>
      <c r="B2091" t="s">
        <v>4753</v>
      </c>
      <c r="C2091">
        <v>1999999</v>
      </c>
      <c r="D2091" t="s">
        <v>10</v>
      </c>
      <c r="E2091">
        <v>2013</v>
      </c>
      <c r="F2091" t="s">
        <v>3505</v>
      </c>
      <c r="G2091" t="s">
        <v>3503</v>
      </c>
      <c r="H2091" t="s">
        <v>2460</v>
      </c>
      <c r="I2091">
        <v>149000</v>
      </c>
    </row>
    <row r="2092" spans="1:9" x14ac:dyDescent="0.3">
      <c r="A2092">
        <v>2091</v>
      </c>
      <c r="B2092" t="s">
        <v>4754</v>
      </c>
      <c r="C2092">
        <v>2099000</v>
      </c>
      <c r="D2092" t="s">
        <v>10</v>
      </c>
      <c r="E2092">
        <v>2012</v>
      </c>
      <c r="F2092" t="s">
        <v>3505</v>
      </c>
      <c r="G2092" t="s">
        <v>3510</v>
      </c>
      <c r="H2092" t="s">
        <v>3511</v>
      </c>
      <c r="I2092">
        <v>171598</v>
      </c>
    </row>
    <row r="2093" spans="1:9" x14ac:dyDescent="0.3">
      <c r="A2093">
        <v>2092</v>
      </c>
      <c r="B2093" t="s">
        <v>4066</v>
      </c>
      <c r="C2093">
        <v>2099000</v>
      </c>
      <c r="D2093" t="s">
        <v>10</v>
      </c>
      <c r="E2093">
        <v>2013</v>
      </c>
      <c r="F2093" t="s">
        <v>3505</v>
      </c>
      <c r="G2093" t="s">
        <v>3510</v>
      </c>
      <c r="H2093" t="s">
        <v>3511</v>
      </c>
      <c r="I2093">
        <v>111349</v>
      </c>
    </row>
    <row r="2094" spans="1:9" x14ac:dyDescent="0.3">
      <c r="A2094">
        <v>2093</v>
      </c>
      <c r="B2094" t="s">
        <v>4050</v>
      </c>
      <c r="C2094">
        <v>2150000</v>
      </c>
      <c r="D2094" t="s">
        <v>10</v>
      </c>
      <c r="E2094">
        <v>2008</v>
      </c>
      <c r="F2094" t="s">
        <v>2729</v>
      </c>
      <c r="G2094" t="s">
        <v>2406</v>
      </c>
      <c r="H2094" t="s">
        <v>2407</v>
      </c>
      <c r="I2094">
        <v>199900</v>
      </c>
    </row>
    <row r="2095" spans="1:9" x14ac:dyDescent="0.3">
      <c r="A2095">
        <v>2094</v>
      </c>
      <c r="B2095" t="s">
        <v>4036</v>
      </c>
      <c r="C2095">
        <v>2175000</v>
      </c>
      <c r="D2095" t="s">
        <v>19</v>
      </c>
      <c r="E2095">
        <v>2014</v>
      </c>
      <c r="F2095" t="s">
        <v>3502</v>
      </c>
      <c r="G2095" t="s">
        <v>2376</v>
      </c>
      <c r="H2095" t="s">
        <v>2307</v>
      </c>
      <c r="I2095">
        <v>155789</v>
      </c>
    </row>
    <row r="2096" spans="1:9" x14ac:dyDescent="0.3">
      <c r="A2096">
        <v>2095</v>
      </c>
      <c r="B2096" t="s">
        <v>4755</v>
      </c>
      <c r="C2096">
        <v>2199999</v>
      </c>
      <c r="D2096" t="s">
        <v>10</v>
      </c>
      <c r="E2096">
        <v>2013</v>
      </c>
      <c r="F2096" t="s">
        <v>3505</v>
      </c>
      <c r="G2096" t="s">
        <v>3510</v>
      </c>
      <c r="H2096" t="s">
        <v>3511</v>
      </c>
      <c r="I2096">
        <v>44000</v>
      </c>
    </row>
    <row r="2097" spans="1:9" x14ac:dyDescent="0.3">
      <c r="A2097">
        <v>2096</v>
      </c>
      <c r="B2097" t="s">
        <v>3888</v>
      </c>
      <c r="C2097">
        <v>2249000</v>
      </c>
      <c r="D2097" t="s">
        <v>10</v>
      </c>
      <c r="E2097">
        <v>2013</v>
      </c>
      <c r="F2097" t="s">
        <v>3513</v>
      </c>
      <c r="G2097" t="s">
        <v>3515</v>
      </c>
      <c r="H2097" t="s">
        <v>3516</v>
      </c>
      <c r="I2097">
        <v>152664</v>
      </c>
    </row>
    <row r="2098" spans="1:9" x14ac:dyDescent="0.3">
      <c r="A2098">
        <v>2097</v>
      </c>
      <c r="B2098" t="s">
        <v>4100</v>
      </c>
      <c r="C2098">
        <v>2350000</v>
      </c>
      <c r="D2098" t="s">
        <v>10</v>
      </c>
      <c r="E2098">
        <v>2015</v>
      </c>
      <c r="F2098" t="s">
        <v>4082</v>
      </c>
      <c r="G2098" t="s">
        <v>76</v>
      </c>
      <c r="H2098" t="s">
        <v>77</v>
      </c>
      <c r="I2098">
        <v>166000</v>
      </c>
    </row>
    <row r="2099" spans="1:9" x14ac:dyDescent="0.3">
      <c r="A2099">
        <v>2098</v>
      </c>
      <c r="B2099" t="s">
        <v>4756</v>
      </c>
      <c r="C2099">
        <v>2370000</v>
      </c>
      <c r="D2099" t="s">
        <v>10</v>
      </c>
      <c r="E2099">
        <v>2014</v>
      </c>
      <c r="F2099" t="s">
        <v>3513</v>
      </c>
      <c r="G2099" t="s">
        <v>60</v>
      </c>
      <c r="H2099" t="s">
        <v>61</v>
      </c>
      <c r="I2099">
        <v>130580</v>
      </c>
    </row>
    <row r="2100" spans="1:9" x14ac:dyDescent="0.3">
      <c r="A2100">
        <v>2099</v>
      </c>
      <c r="B2100" t="s">
        <v>4757</v>
      </c>
      <c r="C2100">
        <v>2400000</v>
      </c>
      <c r="D2100" t="s">
        <v>10</v>
      </c>
      <c r="E2100">
        <v>2018</v>
      </c>
      <c r="F2100" t="s">
        <v>3528</v>
      </c>
      <c r="G2100" t="s">
        <v>76</v>
      </c>
      <c r="H2100" t="s">
        <v>77</v>
      </c>
      <c r="I2100">
        <v>229000</v>
      </c>
    </row>
    <row r="2101" spans="1:9" x14ac:dyDescent="0.3">
      <c r="A2101">
        <v>2100</v>
      </c>
      <c r="B2101" t="s">
        <v>4758</v>
      </c>
      <c r="C2101">
        <v>2490000</v>
      </c>
      <c r="D2101" t="s">
        <v>19</v>
      </c>
      <c r="E2101">
        <v>2014</v>
      </c>
      <c r="F2101" t="s">
        <v>3502</v>
      </c>
      <c r="G2101" t="s">
        <v>2376</v>
      </c>
      <c r="H2101" t="s">
        <v>2307</v>
      </c>
      <c r="I2101">
        <v>132221</v>
      </c>
    </row>
    <row r="2102" spans="1:9" x14ac:dyDescent="0.3">
      <c r="A2102">
        <v>2101</v>
      </c>
      <c r="B2102" t="s">
        <v>4759</v>
      </c>
      <c r="C2102">
        <v>2585000</v>
      </c>
      <c r="D2102" t="s">
        <v>10</v>
      </c>
      <c r="E2102">
        <v>2013</v>
      </c>
      <c r="F2102" t="s">
        <v>3513</v>
      </c>
      <c r="G2102" t="s">
        <v>60</v>
      </c>
      <c r="H2102" t="s">
        <v>61</v>
      </c>
      <c r="I2102">
        <v>98000</v>
      </c>
    </row>
    <row r="2103" spans="1:9" x14ac:dyDescent="0.3">
      <c r="A2103">
        <v>2102</v>
      </c>
      <c r="B2103" t="s">
        <v>4760</v>
      </c>
      <c r="C2103">
        <v>2599000</v>
      </c>
      <c r="D2103" t="s">
        <v>10</v>
      </c>
      <c r="E2103">
        <v>2015</v>
      </c>
      <c r="F2103" t="s">
        <v>4082</v>
      </c>
      <c r="G2103" t="s">
        <v>24</v>
      </c>
      <c r="H2103" t="s">
        <v>25</v>
      </c>
      <c r="I2103">
        <v>113000</v>
      </c>
    </row>
    <row r="2104" spans="1:9" x14ac:dyDescent="0.3">
      <c r="A2104">
        <v>2103</v>
      </c>
      <c r="B2104" t="s">
        <v>3527</v>
      </c>
      <c r="C2104">
        <v>2700000</v>
      </c>
      <c r="D2104" t="s">
        <v>10</v>
      </c>
      <c r="E2104">
        <v>2013</v>
      </c>
      <c r="F2104" t="s">
        <v>3513</v>
      </c>
      <c r="G2104" t="s">
        <v>60</v>
      </c>
      <c r="H2104" t="s">
        <v>61</v>
      </c>
      <c r="I2104">
        <v>49220</v>
      </c>
    </row>
    <row r="2105" spans="1:9" x14ac:dyDescent="0.3">
      <c r="A2105">
        <v>2104</v>
      </c>
      <c r="B2105" t="s">
        <v>4761</v>
      </c>
      <c r="C2105">
        <v>2835000</v>
      </c>
      <c r="D2105" t="s">
        <v>10</v>
      </c>
      <c r="E2105">
        <v>2013</v>
      </c>
      <c r="F2105" t="s">
        <v>3513</v>
      </c>
      <c r="G2105" t="s">
        <v>60</v>
      </c>
      <c r="H2105" t="s">
        <v>61</v>
      </c>
      <c r="I2105">
        <v>50100</v>
      </c>
    </row>
    <row r="2106" spans="1:9" x14ac:dyDescent="0.3">
      <c r="A2106">
        <v>2105</v>
      </c>
      <c r="B2106" t="s">
        <v>4762</v>
      </c>
      <c r="C2106">
        <v>2898000</v>
      </c>
      <c r="D2106" t="s">
        <v>10</v>
      </c>
      <c r="E2106">
        <v>2014</v>
      </c>
      <c r="F2106" t="s">
        <v>3513</v>
      </c>
      <c r="G2106" t="s">
        <v>3515</v>
      </c>
      <c r="H2106" t="s">
        <v>3516</v>
      </c>
      <c r="I2106">
        <v>39100</v>
      </c>
    </row>
    <row r="2107" spans="1:9" x14ac:dyDescent="0.3">
      <c r="A2107">
        <v>2106</v>
      </c>
      <c r="B2107" t="s">
        <v>4169</v>
      </c>
      <c r="C2107">
        <v>2899000</v>
      </c>
      <c r="D2107" t="s">
        <v>10</v>
      </c>
      <c r="E2107">
        <v>2012</v>
      </c>
      <c r="F2107" t="s">
        <v>3513</v>
      </c>
      <c r="G2107" t="s">
        <v>60</v>
      </c>
      <c r="H2107" t="s">
        <v>61</v>
      </c>
      <c r="I2107">
        <v>28000</v>
      </c>
    </row>
    <row r="2108" spans="1:9" x14ac:dyDescent="0.3">
      <c r="A2108">
        <v>2107</v>
      </c>
      <c r="B2108" t="s">
        <v>4165</v>
      </c>
      <c r="C2108">
        <v>2999999</v>
      </c>
      <c r="D2108" t="s">
        <v>10</v>
      </c>
      <c r="E2108">
        <v>2015</v>
      </c>
      <c r="F2108" t="s">
        <v>4082</v>
      </c>
      <c r="G2108" t="s">
        <v>24</v>
      </c>
      <c r="H2108" t="s">
        <v>25</v>
      </c>
      <c r="I2108">
        <v>124700</v>
      </c>
    </row>
    <row r="2109" spans="1:9" x14ac:dyDescent="0.3">
      <c r="A2109">
        <v>2108</v>
      </c>
      <c r="B2109" t="s">
        <v>4763</v>
      </c>
      <c r="C2109">
        <v>3399000</v>
      </c>
      <c r="D2109" t="s">
        <v>10</v>
      </c>
      <c r="E2109">
        <v>2018</v>
      </c>
      <c r="F2109" t="s">
        <v>3528</v>
      </c>
      <c r="G2109" t="s">
        <v>76</v>
      </c>
      <c r="H2109" t="s">
        <v>77</v>
      </c>
      <c r="I2109">
        <v>113000</v>
      </c>
    </row>
    <row r="2110" spans="1:9" x14ac:dyDescent="0.3">
      <c r="A2110">
        <v>2109</v>
      </c>
      <c r="B2110" t="s">
        <v>4764</v>
      </c>
      <c r="C2110">
        <v>3498000</v>
      </c>
      <c r="D2110" t="s">
        <v>10</v>
      </c>
      <c r="E2110">
        <v>2018</v>
      </c>
      <c r="F2110" t="s">
        <v>3528</v>
      </c>
      <c r="G2110" t="s">
        <v>76</v>
      </c>
      <c r="H2110" t="s">
        <v>77</v>
      </c>
      <c r="I2110">
        <v>103663</v>
      </c>
    </row>
    <row r="2111" spans="1:9" x14ac:dyDescent="0.3">
      <c r="A2111">
        <v>2110</v>
      </c>
      <c r="B2111" t="s">
        <v>4259</v>
      </c>
      <c r="C2111">
        <v>3500000</v>
      </c>
      <c r="D2111" t="s">
        <v>10</v>
      </c>
      <c r="E2111">
        <v>2021</v>
      </c>
      <c r="F2111" t="s">
        <v>3489</v>
      </c>
      <c r="G2111" t="s">
        <v>2397</v>
      </c>
      <c r="H2111" t="s">
        <v>135</v>
      </c>
      <c r="I2111">
        <v>165000</v>
      </c>
    </row>
    <row r="2112" spans="1:9" x14ac:dyDescent="0.3">
      <c r="A2112">
        <v>2111</v>
      </c>
      <c r="B2112" t="s">
        <v>4238</v>
      </c>
      <c r="C2112">
        <v>3599000</v>
      </c>
      <c r="D2112" t="s">
        <v>10</v>
      </c>
      <c r="E2112">
        <v>2019</v>
      </c>
      <c r="F2112" t="s">
        <v>3528</v>
      </c>
      <c r="G2112" t="s">
        <v>76</v>
      </c>
      <c r="H2112" t="s">
        <v>77</v>
      </c>
      <c r="I2112">
        <v>156000</v>
      </c>
    </row>
    <row r="2113" spans="1:9" x14ac:dyDescent="0.3">
      <c r="A2113">
        <v>2112</v>
      </c>
      <c r="B2113" t="s">
        <v>4253</v>
      </c>
      <c r="C2113">
        <v>3799000</v>
      </c>
      <c r="D2113" t="s">
        <v>10</v>
      </c>
      <c r="E2113">
        <v>2020</v>
      </c>
      <c r="F2113" t="s">
        <v>3489</v>
      </c>
      <c r="G2113" t="s">
        <v>2397</v>
      </c>
      <c r="H2113" t="s">
        <v>135</v>
      </c>
      <c r="I2113">
        <v>60650</v>
      </c>
    </row>
    <row r="2114" spans="1:9" x14ac:dyDescent="0.3">
      <c r="A2114">
        <v>2113</v>
      </c>
      <c r="B2114" t="s">
        <v>4765</v>
      </c>
      <c r="C2114">
        <v>3950000</v>
      </c>
      <c r="D2114" t="s">
        <v>10</v>
      </c>
      <c r="E2114">
        <v>2020</v>
      </c>
      <c r="F2114" t="s">
        <v>3489</v>
      </c>
      <c r="G2114" t="s">
        <v>60</v>
      </c>
      <c r="H2114" t="s">
        <v>61</v>
      </c>
      <c r="I2114">
        <v>85202</v>
      </c>
    </row>
    <row r="2115" spans="1:9" x14ac:dyDescent="0.3">
      <c r="A2115">
        <v>2114</v>
      </c>
      <c r="B2115" t="s">
        <v>4630</v>
      </c>
      <c r="C2115">
        <v>3990000</v>
      </c>
      <c r="D2115" t="s">
        <v>10</v>
      </c>
      <c r="E2115">
        <v>2018</v>
      </c>
      <c r="F2115" t="s">
        <v>3528</v>
      </c>
      <c r="G2115" t="s">
        <v>76</v>
      </c>
      <c r="H2115" t="s">
        <v>77</v>
      </c>
      <c r="I2115">
        <v>48638</v>
      </c>
    </row>
    <row r="2116" spans="1:9" x14ac:dyDescent="0.3">
      <c r="A2116">
        <v>2115</v>
      </c>
      <c r="B2116" t="s">
        <v>4106</v>
      </c>
      <c r="C2116">
        <v>4000000</v>
      </c>
      <c r="D2116" t="s">
        <v>10</v>
      </c>
      <c r="E2116">
        <v>2018</v>
      </c>
      <c r="F2116" t="s">
        <v>3528</v>
      </c>
      <c r="G2116" t="s">
        <v>76</v>
      </c>
      <c r="H2116" t="s">
        <v>77</v>
      </c>
      <c r="I2116">
        <v>60000</v>
      </c>
    </row>
    <row r="2117" spans="1:9" x14ac:dyDescent="0.3">
      <c r="A2117">
        <v>2116</v>
      </c>
      <c r="B2117" t="s">
        <v>4008</v>
      </c>
      <c r="C2117">
        <v>4099000</v>
      </c>
      <c r="D2117" t="s">
        <v>10</v>
      </c>
      <c r="E2117">
        <v>2019</v>
      </c>
      <c r="F2117" t="s">
        <v>3528</v>
      </c>
      <c r="G2117" t="s">
        <v>76</v>
      </c>
      <c r="H2117" t="s">
        <v>77</v>
      </c>
      <c r="I2117">
        <v>22800</v>
      </c>
    </row>
    <row r="2118" spans="1:9" x14ac:dyDescent="0.3">
      <c r="A2118">
        <v>2117</v>
      </c>
      <c r="B2118" t="s">
        <v>4766</v>
      </c>
      <c r="C2118">
        <v>4199999</v>
      </c>
      <c r="D2118" t="s">
        <v>10</v>
      </c>
      <c r="E2118">
        <v>2018</v>
      </c>
      <c r="F2118" t="s">
        <v>3528</v>
      </c>
      <c r="G2118" t="s">
        <v>76</v>
      </c>
      <c r="H2118" t="s">
        <v>77</v>
      </c>
      <c r="I2118">
        <v>65000</v>
      </c>
    </row>
    <row r="2119" spans="1:9" x14ac:dyDescent="0.3">
      <c r="A2119">
        <v>2118</v>
      </c>
      <c r="B2119" t="s">
        <v>4767</v>
      </c>
      <c r="C2119">
        <v>4659900</v>
      </c>
      <c r="D2119" t="s">
        <v>10</v>
      </c>
      <c r="E2119">
        <v>2019</v>
      </c>
      <c r="F2119" t="s">
        <v>3528</v>
      </c>
      <c r="G2119" t="s">
        <v>76</v>
      </c>
      <c r="H2119" t="s">
        <v>77</v>
      </c>
      <c r="I2119">
        <v>21000</v>
      </c>
    </row>
    <row r="2120" spans="1:9" x14ac:dyDescent="0.3">
      <c r="A2120">
        <v>2119</v>
      </c>
      <c r="B2120" t="s">
        <v>4289</v>
      </c>
      <c r="C2120">
        <v>4800000</v>
      </c>
      <c r="D2120" t="s">
        <v>10</v>
      </c>
      <c r="E2120">
        <v>2020</v>
      </c>
      <c r="F2120" t="s">
        <v>3489</v>
      </c>
      <c r="G2120" t="s">
        <v>60</v>
      </c>
      <c r="H2120" t="s">
        <v>61</v>
      </c>
      <c r="I2120">
        <v>49400</v>
      </c>
    </row>
    <row r="2121" spans="1:9" x14ac:dyDescent="0.3">
      <c r="A2121">
        <v>2120</v>
      </c>
      <c r="B2121" t="s">
        <v>4311</v>
      </c>
      <c r="C2121">
        <v>5390000</v>
      </c>
      <c r="D2121" t="s">
        <v>10</v>
      </c>
      <c r="E2121">
        <v>2023</v>
      </c>
      <c r="F2121" t="s">
        <v>3489</v>
      </c>
      <c r="G2121" t="s">
        <v>2397</v>
      </c>
      <c r="H2121" t="s">
        <v>135</v>
      </c>
      <c r="I2121">
        <v>29480</v>
      </c>
    </row>
    <row r="2122" spans="1:9" x14ac:dyDescent="0.3">
      <c r="A2122">
        <v>2121</v>
      </c>
      <c r="B2122" t="s">
        <v>4768</v>
      </c>
      <c r="C2122">
        <v>6370000</v>
      </c>
      <c r="D2122" t="s">
        <v>10</v>
      </c>
      <c r="E2122">
        <v>2024</v>
      </c>
      <c r="F2122" t="s">
        <v>3489</v>
      </c>
      <c r="G2122" t="s">
        <v>2397</v>
      </c>
      <c r="H2122" t="s">
        <v>135</v>
      </c>
      <c r="I2122">
        <v>5</v>
      </c>
    </row>
    <row r="2123" spans="1:9" x14ac:dyDescent="0.3">
      <c r="A2123">
        <v>2122</v>
      </c>
      <c r="B2123" t="s">
        <v>4638</v>
      </c>
      <c r="C2123">
        <v>6299000</v>
      </c>
      <c r="D2123" t="s">
        <v>10</v>
      </c>
      <c r="E2123">
        <v>2023</v>
      </c>
      <c r="F2123" t="s">
        <v>3489</v>
      </c>
      <c r="G2123" t="s">
        <v>60</v>
      </c>
      <c r="H2123" t="s">
        <v>61</v>
      </c>
      <c r="I2123">
        <v>10000</v>
      </c>
    </row>
    <row r="2124" spans="1:9" x14ac:dyDescent="0.3">
      <c r="A2124">
        <v>2123</v>
      </c>
      <c r="B2124" t="s">
        <v>4327</v>
      </c>
      <c r="C2124">
        <v>6810000</v>
      </c>
      <c r="D2124" t="s">
        <v>10</v>
      </c>
      <c r="E2124">
        <v>2024</v>
      </c>
      <c r="F2124" t="s">
        <v>3489</v>
      </c>
      <c r="G2124" t="s">
        <v>2397</v>
      </c>
      <c r="H2124" t="s">
        <v>135</v>
      </c>
      <c r="I2124">
        <v>2</v>
      </c>
    </row>
    <row r="2125" spans="1:9" x14ac:dyDescent="0.3">
      <c r="A2125">
        <v>2124</v>
      </c>
      <c r="B2125" t="s">
        <v>4769</v>
      </c>
      <c r="C2125">
        <v>7130000</v>
      </c>
      <c r="D2125" t="s">
        <v>10</v>
      </c>
      <c r="E2125">
        <v>2023</v>
      </c>
      <c r="F2125" t="s">
        <v>3489</v>
      </c>
      <c r="G2125" t="s">
        <v>2397</v>
      </c>
      <c r="H2125" t="s">
        <v>135</v>
      </c>
      <c r="I2125">
        <v>8</v>
      </c>
    </row>
    <row r="2126" spans="1:9" x14ac:dyDescent="0.3">
      <c r="A2126">
        <v>2125</v>
      </c>
      <c r="B2126" t="s">
        <v>4769</v>
      </c>
      <c r="C2126">
        <v>7050000</v>
      </c>
      <c r="D2126" t="s">
        <v>10</v>
      </c>
      <c r="E2126">
        <v>2023</v>
      </c>
      <c r="F2126" t="s">
        <v>3489</v>
      </c>
      <c r="G2126" t="s">
        <v>2397</v>
      </c>
      <c r="H2126" t="s">
        <v>135</v>
      </c>
      <c r="I2126">
        <v>8</v>
      </c>
    </row>
    <row r="2127" spans="1:9" x14ac:dyDescent="0.3">
      <c r="A2127">
        <v>2126</v>
      </c>
      <c r="B2127" t="s">
        <v>4770</v>
      </c>
      <c r="C2127">
        <v>7130000</v>
      </c>
      <c r="D2127" t="s">
        <v>10</v>
      </c>
      <c r="E2127">
        <v>2023</v>
      </c>
      <c r="F2127" t="s">
        <v>3489</v>
      </c>
      <c r="G2127" t="s">
        <v>2397</v>
      </c>
      <c r="H2127" t="s">
        <v>135</v>
      </c>
      <c r="I2127">
        <v>8</v>
      </c>
    </row>
    <row r="2128" spans="1:9" x14ac:dyDescent="0.3">
      <c r="A2128">
        <v>2127</v>
      </c>
      <c r="B2128" t="s">
        <v>4771</v>
      </c>
      <c r="C2128">
        <v>7350000</v>
      </c>
      <c r="D2128" t="s">
        <v>10</v>
      </c>
      <c r="E2128">
        <v>2024</v>
      </c>
      <c r="F2128" t="s">
        <v>3489</v>
      </c>
      <c r="G2128" t="s">
        <v>60</v>
      </c>
      <c r="H2128" t="s">
        <v>61</v>
      </c>
      <c r="I2128">
        <v>12</v>
      </c>
    </row>
    <row r="2129" spans="1:9" x14ac:dyDescent="0.3">
      <c r="A2129">
        <v>2128</v>
      </c>
      <c r="B2129" t="s">
        <v>4289</v>
      </c>
      <c r="C2129">
        <v>7530000</v>
      </c>
      <c r="D2129" t="s">
        <v>10</v>
      </c>
      <c r="E2129">
        <v>2024</v>
      </c>
      <c r="F2129" t="s">
        <v>3489</v>
      </c>
      <c r="G2129" t="s">
        <v>60</v>
      </c>
      <c r="H2129" t="s">
        <v>61</v>
      </c>
      <c r="I2129">
        <v>8</v>
      </c>
    </row>
    <row r="2130" spans="1:9" x14ac:dyDescent="0.3">
      <c r="A2130">
        <v>2129</v>
      </c>
      <c r="B2130" t="s">
        <v>4386</v>
      </c>
      <c r="C2130">
        <v>7530000</v>
      </c>
      <c r="D2130" t="s">
        <v>10</v>
      </c>
      <c r="E2130">
        <v>2024</v>
      </c>
      <c r="F2130" t="s">
        <v>3489</v>
      </c>
      <c r="G2130" t="s">
        <v>60</v>
      </c>
      <c r="H2130" t="s">
        <v>61</v>
      </c>
      <c r="I2130">
        <v>5</v>
      </c>
    </row>
    <row r="2131" spans="1:9" x14ac:dyDescent="0.3">
      <c r="A2131">
        <v>2130</v>
      </c>
      <c r="B2131" t="s">
        <v>4289</v>
      </c>
      <c r="C2131">
        <v>7530000</v>
      </c>
      <c r="D2131" t="s">
        <v>10</v>
      </c>
      <c r="E2131">
        <v>2024</v>
      </c>
      <c r="F2131" t="s">
        <v>3489</v>
      </c>
      <c r="G2131" t="s">
        <v>60</v>
      </c>
      <c r="H2131" t="s">
        <v>61</v>
      </c>
      <c r="I2131">
        <v>5</v>
      </c>
    </row>
    <row r="2132" spans="1:9" x14ac:dyDescent="0.3">
      <c r="A2132">
        <v>1</v>
      </c>
      <c r="B2132" t="s">
        <v>6173</v>
      </c>
      <c r="C2132">
        <v>375000</v>
      </c>
      <c r="D2132" t="s">
        <v>10</v>
      </c>
      <c r="E2132">
        <v>1999</v>
      </c>
      <c r="F2132">
        <v>999</v>
      </c>
      <c r="G2132">
        <v>37</v>
      </c>
      <c r="H2132">
        <v>50</v>
      </c>
      <c r="I2132">
        <v>165000</v>
      </c>
    </row>
    <row r="2133" spans="1:9" x14ac:dyDescent="0.3">
      <c r="A2133">
        <v>2</v>
      </c>
      <c r="B2133" t="s">
        <v>6174</v>
      </c>
      <c r="C2133">
        <v>499000</v>
      </c>
      <c r="D2133" t="s">
        <v>10</v>
      </c>
      <c r="E2133">
        <v>2000</v>
      </c>
      <c r="F2133">
        <v>999</v>
      </c>
      <c r="G2133">
        <v>37</v>
      </c>
      <c r="H2133">
        <v>50</v>
      </c>
      <c r="I2133">
        <v>120593</v>
      </c>
    </row>
    <row r="2134" spans="1:9" x14ac:dyDescent="0.3">
      <c r="A2134">
        <v>3</v>
      </c>
      <c r="B2134" t="s">
        <v>6175</v>
      </c>
      <c r="C2134">
        <v>530000</v>
      </c>
      <c r="D2134" t="s">
        <v>19</v>
      </c>
      <c r="E2134">
        <v>2000</v>
      </c>
      <c r="F2134">
        <v>1896</v>
      </c>
      <c r="G2134">
        <v>66</v>
      </c>
      <c r="H2134">
        <v>90</v>
      </c>
      <c r="I2134">
        <v>228862</v>
      </c>
    </row>
    <row r="2135" spans="1:9" x14ac:dyDescent="0.3">
      <c r="A2135">
        <v>4</v>
      </c>
      <c r="B2135" t="s">
        <v>6176</v>
      </c>
      <c r="C2135">
        <v>575000</v>
      </c>
      <c r="D2135" t="s">
        <v>10</v>
      </c>
      <c r="E2135">
        <v>2000</v>
      </c>
      <c r="F2135">
        <v>999</v>
      </c>
      <c r="G2135">
        <v>37</v>
      </c>
      <c r="H2135">
        <v>50</v>
      </c>
      <c r="I2135">
        <v>190000</v>
      </c>
    </row>
    <row r="2136" spans="1:9" x14ac:dyDescent="0.3">
      <c r="A2136">
        <v>5</v>
      </c>
      <c r="B2136" t="s">
        <v>6177</v>
      </c>
      <c r="C2136">
        <v>1290000</v>
      </c>
      <c r="D2136" t="s">
        <v>10</v>
      </c>
      <c r="E2136">
        <v>2006</v>
      </c>
      <c r="F2136">
        <v>1198</v>
      </c>
      <c r="G2136">
        <v>47</v>
      </c>
      <c r="H2136">
        <v>64</v>
      </c>
      <c r="I2136">
        <v>173000</v>
      </c>
    </row>
    <row r="2137" spans="1:9" x14ac:dyDescent="0.3">
      <c r="A2137">
        <v>6</v>
      </c>
      <c r="B2137" t="s">
        <v>6178</v>
      </c>
      <c r="C2137">
        <v>1390000</v>
      </c>
      <c r="D2137" t="s">
        <v>10</v>
      </c>
      <c r="E2137">
        <v>2008</v>
      </c>
      <c r="F2137">
        <v>1598</v>
      </c>
      <c r="G2137">
        <v>77</v>
      </c>
      <c r="H2137">
        <v>105</v>
      </c>
      <c r="I2137">
        <v>169000</v>
      </c>
    </row>
    <row r="2138" spans="1:9" x14ac:dyDescent="0.3">
      <c r="A2138">
        <v>7</v>
      </c>
      <c r="B2138" t="s">
        <v>6179</v>
      </c>
      <c r="C2138">
        <v>1398000</v>
      </c>
      <c r="D2138" t="s">
        <v>10</v>
      </c>
      <c r="E2138">
        <v>2009</v>
      </c>
      <c r="F2138">
        <v>1390</v>
      </c>
      <c r="G2138">
        <v>59</v>
      </c>
      <c r="H2138">
        <v>80</v>
      </c>
      <c r="I2138">
        <v>175000</v>
      </c>
    </row>
    <row r="2139" spans="1:9" x14ac:dyDescent="0.3">
      <c r="A2139">
        <v>8</v>
      </c>
      <c r="B2139" t="s">
        <v>6180</v>
      </c>
      <c r="C2139">
        <v>1850000</v>
      </c>
      <c r="D2139" t="s">
        <v>10</v>
      </c>
      <c r="E2139">
        <v>2012</v>
      </c>
      <c r="F2139">
        <v>1198</v>
      </c>
      <c r="G2139">
        <v>51</v>
      </c>
      <c r="H2139">
        <v>69</v>
      </c>
      <c r="I2139">
        <v>257000</v>
      </c>
    </row>
    <row r="2140" spans="1:9" x14ac:dyDescent="0.3">
      <c r="A2140">
        <v>9</v>
      </c>
      <c r="B2140" t="s">
        <v>6181</v>
      </c>
      <c r="C2140">
        <v>1999900</v>
      </c>
      <c r="D2140" t="s">
        <v>19</v>
      </c>
      <c r="E2140">
        <v>2014</v>
      </c>
      <c r="F2140">
        <v>1422</v>
      </c>
      <c r="G2140">
        <v>55</v>
      </c>
      <c r="H2140">
        <v>75</v>
      </c>
      <c r="I2140">
        <v>326248</v>
      </c>
    </row>
    <row r="2141" spans="1:9" x14ac:dyDescent="0.3">
      <c r="A2141">
        <v>10</v>
      </c>
      <c r="B2141" t="s">
        <v>6182</v>
      </c>
      <c r="C2141">
        <v>2098000</v>
      </c>
      <c r="D2141" t="s">
        <v>19</v>
      </c>
      <c r="E2141">
        <v>2010</v>
      </c>
      <c r="F2141">
        <v>1199</v>
      </c>
      <c r="G2141">
        <v>55</v>
      </c>
      <c r="H2141">
        <v>75</v>
      </c>
      <c r="I2141">
        <v>202600</v>
      </c>
    </row>
    <row r="2142" spans="1:9" x14ac:dyDescent="0.3">
      <c r="A2142">
        <v>11</v>
      </c>
      <c r="B2142" t="s">
        <v>6183</v>
      </c>
      <c r="C2142">
        <v>2175000</v>
      </c>
      <c r="D2142" t="s">
        <v>10</v>
      </c>
      <c r="E2142">
        <v>2011</v>
      </c>
      <c r="F2142">
        <v>1197</v>
      </c>
      <c r="G2142">
        <v>77</v>
      </c>
      <c r="H2142">
        <v>105</v>
      </c>
      <c r="I2142">
        <v>148000</v>
      </c>
    </row>
    <row r="2143" spans="1:9" x14ac:dyDescent="0.3">
      <c r="A2143">
        <v>12</v>
      </c>
      <c r="B2143" t="s">
        <v>6184</v>
      </c>
      <c r="C2143">
        <v>2390000</v>
      </c>
      <c r="D2143" t="s">
        <v>19</v>
      </c>
      <c r="E2143">
        <v>2010</v>
      </c>
      <c r="F2143">
        <v>1598</v>
      </c>
      <c r="G2143">
        <v>55</v>
      </c>
      <c r="H2143">
        <v>75</v>
      </c>
      <c r="I2143">
        <v>209000</v>
      </c>
    </row>
    <row r="2144" spans="1:9" x14ac:dyDescent="0.3">
      <c r="A2144">
        <v>13</v>
      </c>
      <c r="B2144" t="s">
        <v>6185</v>
      </c>
      <c r="C2144">
        <v>2850000</v>
      </c>
      <c r="D2144" t="s">
        <v>10</v>
      </c>
      <c r="E2144">
        <v>2013</v>
      </c>
      <c r="F2144">
        <v>1198</v>
      </c>
      <c r="G2144">
        <v>44</v>
      </c>
      <c r="H2144">
        <v>60</v>
      </c>
      <c r="I2144">
        <v>133854</v>
      </c>
    </row>
    <row r="2145" spans="1:9" x14ac:dyDescent="0.3">
      <c r="A2145">
        <v>14</v>
      </c>
      <c r="B2145" t="s">
        <v>6186</v>
      </c>
      <c r="C2145">
        <v>3222222</v>
      </c>
      <c r="D2145" t="s">
        <v>10</v>
      </c>
      <c r="E2145">
        <v>2016</v>
      </c>
      <c r="F2145">
        <v>1197</v>
      </c>
      <c r="G2145">
        <v>66</v>
      </c>
      <c r="H2145">
        <v>90</v>
      </c>
      <c r="I2145">
        <v>139444</v>
      </c>
    </row>
    <row r="2146" spans="1:9" x14ac:dyDescent="0.3">
      <c r="A2146">
        <v>15</v>
      </c>
      <c r="B2146" t="s">
        <v>6187</v>
      </c>
      <c r="C2146">
        <v>3980000</v>
      </c>
      <c r="D2146" t="s">
        <v>10</v>
      </c>
      <c r="E2146">
        <v>2017</v>
      </c>
      <c r="F2146">
        <v>1197</v>
      </c>
      <c r="G2146">
        <v>66</v>
      </c>
      <c r="H2146">
        <v>90</v>
      </c>
      <c r="I2146">
        <v>114692</v>
      </c>
    </row>
    <row r="2147" spans="1:9" x14ac:dyDescent="0.3">
      <c r="A2147">
        <v>16</v>
      </c>
      <c r="B2147" t="s">
        <v>6188</v>
      </c>
      <c r="C2147">
        <v>4650000</v>
      </c>
      <c r="D2147" t="s">
        <v>10</v>
      </c>
      <c r="E2147">
        <v>2018</v>
      </c>
      <c r="F2147">
        <v>999</v>
      </c>
      <c r="G2147">
        <v>70</v>
      </c>
      <c r="H2147">
        <v>95</v>
      </c>
      <c r="I2147">
        <v>57500</v>
      </c>
    </row>
    <row r="2148" spans="1:9" x14ac:dyDescent="0.3">
      <c r="A2148">
        <v>17</v>
      </c>
      <c r="B2148" t="s">
        <v>6189</v>
      </c>
      <c r="C2148">
        <v>4750000</v>
      </c>
      <c r="D2148" t="s">
        <v>10</v>
      </c>
      <c r="E2148">
        <v>2018</v>
      </c>
      <c r="F2148">
        <v>999</v>
      </c>
      <c r="G2148">
        <v>70</v>
      </c>
      <c r="H2148">
        <v>95</v>
      </c>
      <c r="I2148">
        <v>104373</v>
      </c>
    </row>
    <row r="2149" spans="1:9" x14ac:dyDescent="0.3">
      <c r="A2149">
        <v>18</v>
      </c>
      <c r="B2149" t="s">
        <v>6190</v>
      </c>
      <c r="C2149">
        <v>5190000</v>
      </c>
      <c r="D2149" t="s">
        <v>10</v>
      </c>
      <c r="E2149">
        <v>2018</v>
      </c>
      <c r="F2149">
        <v>999</v>
      </c>
      <c r="G2149">
        <v>70</v>
      </c>
      <c r="H2149">
        <v>95</v>
      </c>
      <c r="I2149">
        <v>128345</v>
      </c>
    </row>
    <row r="2150" spans="1:9" x14ac:dyDescent="0.3">
      <c r="A2150">
        <v>19</v>
      </c>
      <c r="B2150" t="s">
        <v>6191</v>
      </c>
      <c r="C2150">
        <v>6499000</v>
      </c>
      <c r="D2150" t="s">
        <v>10</v>
      </c>
      <c r="E2150">
        <v>2018</v>
      </c>
      <c r="F2150">
        <v>999</v>
      </c>
      <c r="G2150">
        <v>70</v>
      </c>
      <c r="H2150">
        <v>95</v>
      </c>
      <c r="I2150">
        <v>42526</v>
      </c>
    </row>
    <row r="2151" spans="1:9" x14ac:dyDescent="0.3">
      <c r="A2151">
        <v>20</v>
      </c>
      <c r="B2151" t="s">
        <v>6192</v>
      </c>
      <c r="C2151">
        <v>89000</v>
      </c>
      <c r="D2151" t="s">
        <v>10</v>
      </c>
      <c r="E2151">
        <v>1999</v>
      </c>
      <c r="F2151">
        <v>1598</v>
      </c>
      <c r="G2151">
        <v>55</v>
      </c>
      <c r="H2151">
        <v>75</v>
      </c>
      <c r="I2151">
        <v>230000</v>
      </c>
    </row>
    <row r="2152" spans="1:9" x14ac:dyDescent="0.3">
      <c r="A2152">
        <v>21</v>
      </c>
      <c r="B2152" t="s">
        <v>6193</v>
      </c>
      <c r="C2152">
        <v>125000</v>
      </c>
      <c r="D2152" t="s">
        <v>10</v>
      </c>
      <c r="E2152">
        <v>2000</v>
      </c>
      <c r="F2152">
        <v>1390</v>
      </c>
      <c r="G2152">
        <v>44</v>
      </c>
      <c r="H2152">
        <v>60</v>
      </c>
      <c r="I2152">
        <v>300</v>
      </c>
    </row>
    <row r="2153" spans="1:9" x14ac:dyDescent="0.3">
      <c r="A2153">
        <v>22</v>
      </c>
      <c r="B2153" t="s">
        <v>6194</v>
      </c>
      <c r="C2153">
        <v>129000</v>
      </c>
      <c r="E2153">
        <v>1996</v>
      </c>
      <c r="F2153">
        <v>1020</v>
      </c>
      <c r="I2153">
        <v>102000</v>
      </c>
    </row>
    <row r="2154" spans="1:9" x14ac:dyDescent="0.3">
      <c r="A2154">
        <v>23</v>
      </c>
      <c r="B2154" t="s">
        <v>6195</v>
      </c>
      <c r="C2154">
        <v>149000</v>
      </c>
      <c r="D2154" t="s">
        <v>10</v>
      </c>
      <c r="E2154">
        <v>1993</v>
      </c>
      <c r="F2154">
        <v>1043</v>
      </c>
      <c r="G2154">
        <v>33</v>
      </c>
      <c r="H2154">
        <v>45</v>
      </c>
      <c r="I2154">
        <v>178000</v>
      </c>
    </row>
    <row r="2155" spans="1:9" x14ac:dyDescent="0.3">
      <c r="A2155">
        <v>24</v>
      </c>
      <c r="B2155" t="s">
        <v>6196</v>
      </c>
      <c r="C2155">
        <v>150000</v>
      </c>
      <c r="D2155" t="s">
        <v>19</v>
      </c>
      <c r="E2155">
        <v>2000</v>
      </c>
      <c r="F2155">
        <v>1896</v>
      </c>
      <c r="G2155">
        <v>47</v>
      </c>
      <c r="H2155">
        <v>64</v>
      </c>
      <c r="I2155">
        <v>161000</v>
      </c>
    </row>
    <row r="2156" spans="1:9" x14ac:dyDescent="0.3">
      <c r="A2156">
        <v>25</v>
      </c>
      <c r="B2156" t="s">
        <v>6197</v>
      </c>
      <c r="C2156">
        <v>150000</v>
      </c>
      <c r="D2156" t="s">
        <v>10</v>
      </c>
      <c r="E2156">
        <v>1998</v>
      </c>
      <c r="F2156">
        <v>1390</v>
      </c>
      <c r="G2156">
        <v>44</v>
      </c>
      <c r="H2156">
        <v>60</v>
      </c>
      <c r="I2156">
        <v>300000</v>
      </c>
    </row>
    <row r="2157" spans="1:9" x14ac:dyDescent="0.3">
      <c r="A2157">
        <v>26</v>
      </c>
      <c r="B2157" t="s">
        <v>6198</v>
      </c>
      <c r="C2157">
        <v>175000</v>
      </c>
      <c r="D2157" t="s">
        <v>10</v>
      </c>
      <c r="E2157">
        <v>1995</v>
      </c>
      <c r="F2157">
        <v>1043</v>
      </c>
      <c r="G2157">
        <v>33</v>
      </c>
      <c r="H2157">
        <v>45</v>
      </c>
      <c r="I2157">
        <v>224837</v>
      </c>
    </row>
    <row r="2158" spans="1:9" x14ac:dyDescent="0.3">
      <c r="A2158">
        <v>27</v>
      </c>
      <c r="B2158" t="s">
        <v>6199</v>
      </c>
      <c r="C2158">
        <v>179000</v>
      </c>
      <c r="D2158" t="s">
        <v>10</v>
      </c>
      <c r="E2158">
        <v>1997</v>
      </c>
      <c r="F2158">
        <v>999</v>
      </c>
      <c r="G2158">
        <v>37</v>
      </c>
      <c r="H2158">
        <v>50</v>
      </c>
      <c r="I2158">
        <v>186000</v>
      </c>
    </row>
    <row r="2159" spans="1:9" x14ac:dyDescent="0.3">
      <c r="A2159">
        <v>28</v>
      </c>
      <c r="B2159" t="s">
        <v>6200</v>
      </c>
      <c r="C2159">
        <v>200000</v>
      </c>
      <c r="D2159" t="s">
        <v>10</v>
      </c>
      <c r="E2159">
        <v>1998</v>
      </c>
      <c r="F2159">
        <v>1390</v>
      </c>
      <c r="G2159">
        <v>44</v>
      </c>
      <c r="H2159">
        <v>60</v>
      </c>
      <c r="I2159">
        <v>210000</v>
      </c>
    </row>
    <row r="2160" spans="1:9" x14ac:dyDescent="0.3">
      <c r="A2160">
        <v>29</v>
      </c>
      <c r="B2160" t="s">
        <v>6201</v>
      </c>
      <c r="C2160">
        <v>225000</v>
      </c>
      <c r="D2160" t="s">
        <v>10</v>
      </c>
      <c r="E2160">
        <v>2000</v>
      </c>
      <c r="F2160">
        <v>1600</v>
      </c>
      <c r="G2160">
        <v>66</v>
      </c>
      <c r="H2160">
        <v>90</v>
      </c>
      <c r="I2160">
        <v>131897</v>
      </c>
    </row>
    <row r="2161" spans="1:9" x14ac:dyDescent="0.3">
      <c r="A2161">
        <v>30</v>
      </c>
      <c r="B2161" t="s">
        <v>6202</v>
      </c>
      <c r="C2161">
        <v>230000</v>
      </c>
      <c r="D2161" t="s">
        <v>10</v>
      </c>
      <c r="E2161">
        <v>2002</v>
      </c>
      <c r="F2161">
        <v>1390</v>
      </c>
      <c r="G2161">
        <v>55</v>
      </c>
      <c r="H2161">
        <v>75</v>
      </c>
      <c r="I2161">
        <v>270000</v>
      </c>
    </row>
    <row r="2162" spans="1:9" x14ac:dyDescent="0.3">
      <c r="A2162">
        <v>31</v>
      </c>
      <c r="B2162" t="s">
        <v>6203</v>
      </c>
      <c r="C2162">
        <v>250000</v>
      </c>
      <c r="D2162" t="s">
        <v>10</v>
      </c>
      <c r="E2162">
        <v>2000</v>
      </c>
      <c r="F2162">
        <v>1390</v>
      </c>
      <c r="G2162">
        <v>44</v>
      </c>
      <c r="H2162">
        <v>60</v>
      </c>
      <c r="I2162">
        <v>96012</v>
      </c>
    </row>
    <row r="2163" spans="1:9" x14ac:dyDescent="0.3">
      <c r="A2163">
        <v>32</v>
      </c>
      <c r="B2163" t="s">
        <v>6204</v>
      </c>
      <c r="C2163">
        <v>255000</v>
      </c>
      <c r="D2163" t="s">
        <v>10</v>
      </c>
      <c r="E2163">
        <v>2001</v>
      </c>
      <c r="F2163">
        <v>1390</v>
      </c>
      <c r="G2163">
        <v>55</v>
      </c>
      <c r="H2163">
        <v>75</v>
      </c>
      <c r="I2163">
        <v>272000</v>
      </c>
    </row>
    <row r="2164" spans="1:9" x14ac:dyDescent="0.3">
      <c r="A2164">
        <v>33</v>
      </c>
      <c r="B2164" t="s">
        <v>6205</v>
      </c>
      <c r="C2164">
        <v>255000</v>
      </c>
      <c r="D2164" t="s">
        <v>10</v>
      </c>
      <c r="E2164">
        <v>1999</v>
      </c>
      <c r="F2164">
        <v>999</v>
      </c>
      <c r="G2164">
        <v>37</v>
      </c>
      <c r="H2164">
        <v>50</v>
      </c>
      <c r="I2164">
        <v>264150</v>
      </c>
    </row>
    <row r="2165" spans="1:9" x14ac:dyDescent="0.3">
      <c r="A2165">
        <v>34</v>
      </c>
      <c r="B2165" t="s">
        <v>6205</v>
      </c>
      <c r="C2165">
        <v>260000</v>
      </c>
      <c r="D2165" t="s">
        <v>10</v>
      </c>
      <c r="E2165">
        <v>1999</v>
      </c>
      <c r="F2165">
        <v>999</v>
      </c>
      <c r="G2165">
        <v>37</v>
      </c>
      <c r="H2165">
        <v>50</v>
      </c>
      <c r="I2165">
        <v>146000</v>
      </c>
    </row>
    <row r="2166" spans="1:9" x14ac:dyDescent="0.3">
      <c r="A2166">
        <v>35</v>
      </c>
      <c r="B2166" t="s">
        <v>6206</v>
      </c>
      <c r="C2166">
        <v>260000</v>
      </c>
      <c r="D2166" t="s">
        <v>10</v>
      </c>
      <c r="E2166">
        <v>2001</v>
      </c>
      <c r="F2166" t="s">
        <v>6207</v>
      </c>
      <c r="G2166" t="s">
        <v>72</v>
      </c>
      <c r="I2166">
        <v>268000</v>
      </c>
    </row>
    <row r="2167" spans="1:9" x14ac:dyDescent="0.3">
      <c r="A2167">
        <v>36</v>
      </c>
      <c r="B2167" t="s">
        <v>6208</v>
      </c>
      <c r="C2167">
        <v>260000</v>
      </c>
      <c r="D2167" t="s">
        <v>10</v>
      </c>
      <c r="E2167">
        <v>2001</v>
      </c>
      <c r="F2167">
        <v>999</v>
      </c>
      <c r="G2167">
        <v>37</v>
      </c>
      <c r="H2167">
        <v>50</v>
      </c>
      <c r="I2167">
        <v>350000</v>
      </c>
    </row>
    <row r="2168" spans="1:9" x14ac:dyDescent="0.3">
      <c r="A2168">
        <v>37</v>
      </c>
      <c r="B2168" t="s">
        <v>6209</v>
      </c>
      <c r="C2168">
        <v>265000</v>
      </c>
      <c r="D2168" t="s">
        <v>10</v>
      </c>
      <c r="E2168">
        <v>2000</v>
      </c>
      <c r="F2168">
        <v>1390</v>
      </c>
      <c r="G2168">
        <v>44</v>
      </c>
      <c r="H2168">
        <v>60</v>
      </c>
      <c r="I2168">
        <v>215000</v>
      </c>
    </row>
    <row r="2169" spans="1:9" x14ac:dyDescent="0.3">
      <c r="A2169">
        <v>38</v>
      </c>
      <c r="B2169" t="s">
        <v>6210</v>
      </c>
      <c r="C2169">
        <v>269000</v>
      </c>
      <c r="D2169" t="s">
        <v>19</v>
      </c>
      <c r="E2169">
        <v>2003</v>
      </c>
      <c r="F2169">
        <v>1422</v>
      </c>
      <c r="G2169">
        <v>55</v>
      </c>
      <c r="H2169">
        <v>75</v>
      </c>
      <c r="I2169">
        <v>217000</v>
      </c>
    </row>
    <row r="2170" spans="1:9" x14ac:dyDescent="0.3">
      <c r="A2170">
        <v>39</v>
      </c>
      <c r="B2170" t="s">
        <v>6211</v>
      </c>
      <c r="C2170">
        <v>269000</v>
      </c>
      <c r="D2170" t="s">
        <v>10</v>
      </c>
      <c r="E2170">
        <v>2000</v>
      </c>
      <c r="F2170">
        <v>1390</v>
      </c>
      <c r="G2170">
        <v>44</v>
      </c>
      <c r="H2170">
        <v>60</v>
      </c>
      <c r="I2170">
        <v>254427</v>
      </c>
    </row>
    <row r="2171" spans="1:9" x14ac:dyDescent="0.3">
      <c r="A2171">
        <v>40</v>
      </c>
      <c r="B2171" t="s">
        <v>6212</v>
      </c>
      <c r="C2171">
        <v>269999</v>
      </c>
      <c r="D2171" t="s">
        <v>10</v>
      </c>
      <c r="E2171">
        <v>1999</v>
      </c>
      <c r="F2171">
        <v>1390</v>
      </c>
      <c r="G2171">
        <v>44</v>
      </c>
      <c r="H2171">
        <v>60</v>
      </c>
      <c r="I2171">
        <v>184560</v>
      </c>
    </row>
    <row r="2172" spans="1:9" x14ac:dyDescent="0.3">
      <c r="A2172">
        <v>41</v>
      </c>
      <c r="B2172" t="s">
        <v>6213</v>
      </c>
      <c r="C2172">
        <v>270000</v>
      </c>
      <c r="D2172" t="s">
        <v>10</v>
      </c>
      <c r="E2172">
        <v>1997</v>
      </c>
      <c r="F2172">
        <v>1390</v>
      </c>
      <c r="G2172">
        <v>44</v>
      </c>
      <c r="H2172">
        <v>60</v>
      </c>
      <c r="I2172">
        <v>250000</v>
      </c>
    </row>
    <row r="2173" spans="1:9" x14ac:dyDescent="0.3">
      <c r="A2173">
        <v>42</v>
      </c>
      <c r="B2173" t="s">
        <v>6214</v>
      </c>
      <c r="C2173">
        <v>270000</v>
      </c>
      <c r="D2173" t="s">
        <v>10</v>
      </c>
      <c r="E2173">
        <v>1996</v>
      </c>
      <c r="F2173">
        <v>1390</v>
      </c>
      <c r="G2173">
        <v>40</v>
      </c>
      <c r="H2173">
        <v>54</v>
      </c>
      <c r="I2173">
        <v>242736</v>
      </c>
    </row>
    <row r="2174" spans="1:9" x14ac:dyDescent="0.3">
      <c r="A2174">
        <v>43</v>
      </c>
      <c r="B2174" t="s">
        <v>6215</v>
      </c>
      <c r="C2174">
        <v>275000</v>
      </c>
      <c r="D2174" t="s">
        <v>10</v>
      </c>
      <c r="E2174">
        <v>1999</v>
      </c>
      <c r="F2174">
        <v>1390</v>
      </c>
      <c r="G2174">
        <v>44</v>
      </c>
      <c r="H2174">
        <v>60</v>
      </c>
      <c r="I2174">
        <v>165000</v>
      </c>
    </row>
    <row r="2175" spans="1:9" x14ac:dyDescent="0.3">
      <c r="A2175">
        <v>44</v>
      </c>
      <c r="B2175" t="s">
        <v>6216</v>
      </c>
      <c r="C2175">
        <v>280000</v>
      </c>
      <c r="D2175" t="s">
        <v>10</v>
      </c>
      <c r="E2175">
        <v>1991</v>
      </c>
      <c r="F2175">
        <v>1043</v>
      </c>
      <c r="G2175" t="s">
        <v>6217</v>
      </c>
      <c r="H2175" t="s">
        <v>72</v>
      </c>
      <c r="I2175">
        <v>196000</v>
      </c>
    </row>
    <row r="2176" spans="1:9" x14ac:dyDescent="0.3">
      <c r="A2176">
        <v>45</v>
      </c>
      <c r="B2176" t="s">
        <v>6218</v>
      </c>
      <c r="C2176">
        <v>285000</v>
      </c>
      <c r="D2176" t="s">
        <v>10</v>
      </c>
      <c r="E2176">
        <v>1989</v>
      </c>
      <c r="F2176">
        <v>1043</v>
      </c>
      <c r="G2176">
        <v>33</v>
      </c>
      <c r="H2176">
        <v>45</v>
      </c>
      <c r="I2176">
        <v>179000</v>
      </c>
    </row>
    <row r="2177" spans="1:9" x14ac:dyDescent="0.3">
      <c r="A2177">
        <v>46</v>
      </c>
      <c r="B2177" t="s">
        <v>6219</v>
      </c>
      <c r="C2177">
        <v>289000</v>
      </c>
      <c r="D2177" t="s">
        <v>10</v>
      </c>
      <c r="E2177">
        <v>2002</v>
      </c>
      <c r="F2177">
        <v>1390</v>
      </c>
      <c r="G2177">
        <v>55</v>
      </c>
      <c r="H2177">
        <v>75</v>
      </c>
      <c r="I2177">
        <v>167000</v>
      </c>
    </row>
    <row r="2178" spans="1:9" x14ac:dyDescent="0.3">
      <c r="A2178">
        <v>47</v>
      </c>
      <c r="B2178" t="s">
        <v>6220</v>
      </c>
      <c r="C2178">
        <v>289000</v>
      </c>
      <c r="D2178" t="s">
        <v>10</v>
      </c>
      <c r="E2178">
        <v>1997</v>
      </c>
      <c r="F2178">
        <v>1390</v>
      </c>
      <c r="G2178">
        <v>44</v>
      </c>
      <c r="H2178">
        <v>60</v>
      </c>
      <c r="I2178">
        <v>126718</v>
      </c>
    </row>
    <row r="2179" spans="1:9" x14ac:dyDescent="0.3">
      <c r="A2179">
        <v>48</v>
      </c>
      <c r="B2179" t="s">
        <v>6221</v>
      </c>
      <c r="C2179">
        <v>295000</v>
      </c>
      <c r="D2179" t="s">
        <v>10</v>
      </c>
      <c r="E2179">
        <v>1996</v>
      </c>
      <c r="F2179">
        <v>1043</v>
      </c>
      <c r="G2179">
        <v>33</v>
      </c>
      <c r="H2179">
        <v>45</v>
      </c>
      <c r="I2179">
        <v>214000</v>
      </c>
    </row>
    <row r="2180" spans="1:9" x14ac:dyDescent="0.3">
      <c r="A2180">
        <v>49</v>
      </c>
      <c r="B2180" t="s">
        <v>6222</v>
      </c>
      <c r="C2180">
        <v>299000</v>
      </c>
      <c r="D2180" t="s">
        <v>10</v>
      </c>
      <c r="E2180">
        <v>1991</v>
      </c>
      <c r="F2180">
        <v>1272</v>
      </c>
      <c r="G2180">
        <v>40</v>
      </c>
      <c r="H2180">
        <v>54</v>
      </c>
      <c r="I2180">
        <v>228000</v>
      </c>
    </row>
    <row r="2181" spans="1:9" x14ac:dyDescent="0.3">
      <c r="A2181">
        <v>50</v>
      </c>
      <c r="B2181" t="s">
        <v>6223</v>
      </c>
      <c r="C2181">
        <v>299000</v>
      </c>
      <c r="D2181" t="s">
        <v>10</v>
      </c>
      <c r="E2181">
        <v>1998</v>
      </c>
      <c r="F2181">
        <v>1390</v>
      </c>
      <c r="G2181">
        <v>44</v>
      </c>
      <c r="H2181">
        <v>60</v>
      </c>
      <c r="I2181">
        <v>239966</v>
      </c>
    </row>
    <row r="2182" spans="1:9" x14ac:dyDescent="0.3">
      <c r="A2182">
        <v>51</v>
      </c>
      <c r="B2182" t="s">
        <v>6224</v>
      </c>
      <c r="C2182">
        <v>299000</v>
      </c>
      <c r="D2182" t="s">
        <v>10</v>
      </c>
      <c r="E2182">
        <v>1999</v>
      </c>
      <c r="F2182">
        <v>999</v>
      </c>
      <c r="G2182">
        <v>37</v>
      </c>
      <c r="H2182">
        <v>50</v>
      </c>
      <c r="I2182">
        <v>176000</v>
      </c>
    </row>
    <row r="2183" spans="1:9" x14ac:dyDescent="0.3">
      <c r="A2183">
        <v>52</v>
      </c>
      <c r="B2183" t="s">
        <v>6225</v>
      </c>
      <c r="C2183">
        <v>299999</v>
      </c>
      <c r="D2183" t="s">
        <v>10</v>
      </c>
      <c r="E2183">
        <v>1996</v>
      </c>
      <c r="F2183">
        <v>1390</v>
      </c>
      <c r="G2183">
        <v>44</v>
      </c>
      <c r="H2183">
        <v>60</v>
      </c>
      <c r="I2183">
        <v>284160</v>
      </c>
    </row>
    <row r="2184" spans="1:9" x14ac:dyDescent="0.3">
      <c r="A2184">
        <v>53</v>
      </c>
      <c r="B2184" t="s">
        <v>6226</v>
      </c>
      <c r="C2184">
        <v>299999</v>
      </c>
      <c r="D2184" t="s">
        <v>10</v>
      </c>
      <c r="E2184">
        <v>2003</v>
      </c>
      <c r="F2184">
        <v>1390</v>
      </c>
      <c r="G2184">
        <v>55</v>
      </c>
      <c r="H2184">
        <v>75</v>
      </c>
      <c r="I2184">
        <v>215000</v>
      </c>
    </row>
    <row r="2185" spans="1:9" x14ac:dyDescent="0.3">
      <c r="A2185">
        <v>54</v>
      </c>
      <c r="B2185" t="s">
        <v>6227</v>
      </c>
      <c r="C2185">
        <v>300000</v>
      </c>
      <c r="D2185" t="s">
        <v>10</v>
      </c>
      <c r="E2185">
        <v>2000</v>
      </c>
      <c r="F2185">
        <v>1390</v>
      </c>
      <c r="G2185">
        <v>44</v>
      </c>
      <c r="H2185">
        <v>60</v>
      </c>
      <c r="I2185">
        <v>252579</v>
      </c>
    </row>
    <row r="2186" spans="1:9" x14ac:dyDescent="0.3">
      <c r="A2186">
        <v>55</v>
      </c>
      <c r="B2186" t="s">
        <v>6228</v>
      </c>
      <c r="C2186">
        <v>309000</v>
      </c>
      <c r="D2186" t="s">
        <v>19</v>
      </c>
      <c r="E2186">
        <v>1997</v>
      </c>
      <c r="F2186">
        <v>1896</v>
      </c>
      <c r="G2186">
        <v>66</v>
      </c>
      <c r="H2186">
        <v>90</v>
      </c>
      <c r="I2186">
        <v>281200</v>
      </c>
    </row>
    <row r="2187" spans="1:9" x14ac:dyDescent="0.3">
      <c r="A2187">
        <v>56</v>
      </c>
      <c r="B2187" t="s">
        <v>6220</v>
      </c>
      <c r="C2187">
        <v>320000</v>
      </c>
      <c r="D2187" t="s">
        <v>10</v>
      </c>
      <c r="E2187">
        <v>1999</v>
      </c>
      <c r="F2187">
        <v>1390</v>
      </c>
      <c r="G2187">
        <v>44</v>
      </c>
      <c r="H2187">
        <v>60</v>
      </c>
      <c r="I2187">
        <v>230000</v>
      </c>
    </row>
    <row r="2188" spans="1:9" x14ac:dyDescent="0.3">
      <c r="A2188">
        <v>57</v>
      </c>
      <c r="B2188" t="s">
        <v>6229</v>
      </c>
      <c r="C2188">
        <v>290000</v>
      </c>
      <c r="D2188" t="s">
        <v>10</v>
      </c>
      <c r="E2188">
        <v>2000</v>
      </c>
      <c r="F2188">
        <v>999</v>
      </c>
      <c r="G2188">
        <v>37</v>
      </c>
      <c r="H2188">
        <v>50</v>
      </c>
      <c r="I2188">
        <v>180000</v>
      </c>
    </row>
    <row r="2189" spans="1:9" x14ac:dyDescent="0.3">
      <c r="A2189">
        <v>58</v>
      </c>
      <c r="B2189" t="s">
        <v>6230</v>
      </c>
      <c r="C2189">
        <v>329000</v>
      </c>
      <c r="D2189" t="s">
        <v>10</v>
      </c>
      <c r="E2189">
        <v>1999</v>
      </c>
      <c r="F2189">
        <v>1390</v>
      </c>
      <c r="G2189">
        <v>44</v>
      </c>
      <c r="H2189">
        <v>60</v>
      </c>
      <c r="I2189">
        <v>322150</v>
      </c>
    </row>
    <row r="2190" spans="1:9" x14ac:dyDescent="0.3">
      <c r="A2190">
        <v>59</v>
      </c>
      <c r="B2190" t="s">
        <v>6231</v>
      </c>
      <c r="C2190">
        <v>329999</v>
      </c>
      <c r="D2190" t="s">
        <v>10</v>
      </c>
      <c r="E2190">
        <v>2000</v>
      </c>
      <c r="F2190">
        <v>1390</v>
      </c>
      <c r="G2190">
        <v>44</v>
      </c>
      <c r="H2190">
        <v>60</v>
      </c>
      <c r="I2190">
        <v>220419</v>
      </c>
    </row>
    <row r="2191" spans="1:9" x14ac:dyDescent="0.3">
      <c r="A2191">
        <v>60</v>
      </c>
      <c r="B2191" t="s">
        <v>6201</v>
      </c>
      <c r="C2191">
        <v>330000</v>
      </c>
      <c r="D2191" t="s">
        <v>10</v>
      </c>
      <c r="E2191">
        <v>1995</v>
      </c>
      <c r="F2191">
        <v>1043</v>
      </c>
      <c r="G2191">
        <v>33</v>
      </c>
      <c r="H2191">
        <v>45</v>
      </c>
      <c r="I2191">
        <v>196500</v>
      </c>
    </row>
    <row r="2192" spans="1:9" x14ac:dyDescent="0.3">
      <c r="A2192">
        <v>61</v>
      </c>
      <c r="B2192" t="s">
        <v>6232</v>
      </c>
      <c r="C2192">
        <v>339999</v>
      </c>
      <c r="D2192" t="s">
        <v>10</v>
      </c>
      <c r="E2192">
        <v>2001</v>
      </c>
      <c r="F2192">
        <v>999</v>
      </c>
      <c r="G2192">
        <v>37</v>
      </c>
      <c r="H2192">
        <v>50</v>
      </c>
      <c r="I2192">
        <v>220000</v>
      </c>
    </row>
    <row r="2193" spans="1:9" x14ac:dyDescent="0.3">
      <c r="A2193">
        <v>62</v>
      </c>
      <c r="B2193" t="s">
        <v>6233</v>
      </c>
      <c r="C2193">
        <v>340000</v>
      </c>
      <c r="D2193" t="s">
        <v>10</v>
      </c>
      <c r="E2193">
        <v>1999</v>
      </c>
      <c r="F2193">
        <v>1390</v>
      </c>
      <c r="G2193">
        <v>44</v>
      </c>
      <c r="H2193">
        <v>60</v>
      </c>
      <c r="I2193">
        <v>198150</v>
      </c>
    </row>
    <row r="2194" spans="1:9" x14ac:dyDescent="0.3">
      <c r="A2194">
        <v>63</v>
      </c>
      <c r="B2194" t="s">
        <v>6234</v>
      </c>
      <c r="C2194">
        <v>349000</v>
      </c>
      <c r="D2194" t="s">
        <v>10</v>
      </c>
      <c r="E2194">
        <v>2001</v>
      </c>
      <c r="F2194">
        <v>1598</v>
      </c>
      <c r="G2194">
        <v>55</v>
      </c>
      <c r="H2194">
        <v>75</v>
      </c>
      <c r="I2194">
        <v>210000</v>
      </c>
    </row>
    <row r="2195" spans="1:9" x14ac:dyDescent="0.3">
      <c r="A2195">
        <v>64</v>
      </c>
      <c r="B2195" t="s">
        <v>6235</v>
      </c>
      <c r="C2195">
        <v>349000</v>
      </c>
      <c r="D2195" t="s">
        <v>10</v>
      </c>
      <c r="E2195">
        <v>2000</v>
      </c>
      <c r="F2195">
        <v>1390</v>
      </c>
      <c r="G2195">
        <v>55</v>
      </c>
      <c r="H2195">
        <v>75</v>
      </c>
      <c r="I2195">
        <v>313922</v>
      </c>
    </row>
    <row r="2196" spans="1:9" x14ac:dyDescent="0.3">
      <c r="A2196">
        <v>65</v>
      </c>
      <c r="B2196" t="s">
        <v>6236</v>
      </c>
      <c r="C2196">
        <v>349000</v>
      </c>
      <c r="D2196" t="s">
        <v>10</v>
      </c>
      <c r="E2196">
        <v>1999</v>
      </c>
      <c r="F2196">
        <v>1598</v>
      </c>
      <c r="G2196">
        <v>55</v>
      </c>
      <c r="H2196">
        <v>75</v>
      </c>
      <c r="I2196">
        <v>346000</v>
      </c>
    </row>
    <row r="2197" spans="1:9" x14ac:dyDescent="0.3">
      <c r="A2197">
        <v>66</v>
      </c>
      <c r="B2197" t="s">
        <v>6237</v>
      </c>
      <c r="C2197">
        <v>350000</v>
      </c>
      <c r="D2197" t="s">
        <v>10</v>
      </c>
      <c r="E2197">
        <v>1998</v>
      </c>
      <c r="F2197">
        <v>1390</v>
      </c>
      <c r="G2197">
        <v>44</v>
      </c>
      <c r="H2197">
        <v>60</v>
      </c>
      <c r="I2197">
        <v>120000</v>
      </c>
    </row>
    <row r="2198" spans="1:9" x14ac:dyDescent="0.3">
      <c r="A2198">
        <v>67</v>
      </c>
      <c r="B2198" t="s">
        <v>6204</v>
      </c>
      <c r="C2198">
        <v>350000</v>
      </c>
      <c r="D2198" t="s">
        <v>10</v>
      </c>
      <c r="E2198">
        <v>2001</v>
      </c>
      <c r="F2198">
        <v>1400</v>
      </c>
      <c r="G2198">
        <v>55</v>
      </c>
      <c r="H2198">
        <v>75</v>
      </c>
      <c r="I2198">
        <v>195000</v>
      </c>
    </row>
    <row r="2199" spans="1:9" x14ac:dyDescent="0.3">
      <c r="A2199">
        <v>68</v>
      </c>
      <c r="B2199" t="s">
        <v>6238</v>
      </c>
      <c r="C2199">
        <v>350000</v>
      </c>
      <c r="D2199" t="s">
        <v>10</v>
      </c>
      <c r="E2199">
        <v>2001</v>
      </c>
      <c r="F2199">
        <v>1595</v>
      </c>
      <c r="G2199">
        <v>74</v>
      </c>
      <c r="H2199">
        <v>101</v>
      </c>
      <c r="I2199">
        <v>272220</v>
      </c>
    </row>
    <row r="2200" spans="1:9" x14ac:dyDescent="0.3">
      <c r="A2200">
        <v>69</v>
      </c>
      <c r="B2200" t="s">
        <v>6239</v>
      </c>
      <c r="C2200">
        <v>350000</v>
      </c>
      <c r="D2200" t="s">
        <v>10</v>
      </c>
      <c r="E2200">
        <v>2001</v>
      </c>
      <c r="F2200">
        <v>1390</v>
      </c>
      <c r="G2200">
        <v>55</v>
      </c>
      <c r="H2200">
        <v>75</v>
      </c>
      <c r="I2200">
        <v>185400</v>
      </c>
    </row>
    <row r="2201" spans="1:9" x14ac:dyDescent="0.3">
      <c r="A2201">
        <v>70</v>
      </c>
      <c r="B2201" t="s">
        <v>6240</v>
      </c>
      <c r="C2201">
        <v>365000</v>
      </c>
      <c r="D2201" t="s">
        <v>10</v>
      </c>
      <c r="E2201">
        <v>2000</v>
      </c>
      <c r="F2201">
        <v>1390</v>
      </c>
      <c r="G2201">
        <v>44</v>
      </c>
      <c r="H2201">
        <v>60</v>
      </c>
      <c r="I2201">
        <v>280000</v>
      </c>
    </row>
    <row r="2202" spans="1:9" x14ac:dyDescent="0.3">
      <c r="A2202">
        <v>71</v>
      </c>
      <c r="B2202" t="s">
        <v>6241</v>
      </c>
      <c r="C2202">
        <v>369000</v>
      </c>
      <c r="D2202" t="s">
        <v>10</v>
      </c>
      <c r="E2202">
        <v>2001</v>
      </c>
      <c r="F2202">
        <v>1390</v>
      </c>
      <c r="G2202">
        <v>55</v>
      </c>
      <c r="H2202">
        <v>75</v>
      </c>
      <c r="I2202">
        <v>317000</v>
      </c>
    </row>
    <row r="2203" spans="1:9" x14ac:dyDescent="0.3">
      <c r="A2203">
        <v>72</v>
      </c>
      <c r="B2203" t="s">
        <v>6242</v>
      </c>
      <c r="C2203">
        <v>380000</v>
      </c>
      <c r="D2203" t="s">
        <v>10</v>
      </c>
      <c r="E2203">
        <v>2003</v>
      </c>
      <c r="F2203">
        <v>1198</v>
      </c>
      <c r="G2203">
        <v>40</v>
      </c>
      <c r="H2203">
        <v>54</v>
      </c>
      <c r="I2203">
        <v>320665</v>
      </c>
    </row>
    <row r="2204" spans="1:9" x14ac:dyDescent="0.3">
      <c r="A2204">
        <v>73</v>
      </c>
      <c r="B2204" t="s">
        <v>6243</v>
      </c>
      <c r="C2204">
        <v>380000</v>
      </c>
      <c r="D2204" t="s">
        <v>19</v>
      </c>
      <c r="E2204">
        <v>1999</v>
      </c>
      <c r="F2204">
        <v>1896</v>
      </c>
      <c r="G2204">
        <v>66</v>
      </c>
      <c r="H2204">
        <v>90</v>
      </c>
      <c r="I2204">
        <v>175000</v>
      </c>
    </row>
    <row r="2205" spans="1:9" x14ac:dyDescent="0.3">
      <c r="A2205">
        <v>74</v>
      </c>
      <c r="B2205" t="s">
        <v>6244</v>
      </c>
      <c r="C2205">
        <v>385000</v>
      </c>
      <c r="D2205" t="s">
        <v>10</v>
      </c>
      <c r="E2205">
        <v>2000</v>
      </c>
      <c r="F2205">
        <v>1390</v>
      </c>
      <c r="G2205">
        <v>44</v>
      </c>
      <c r="H2205">
        <v>60</v>
      </c>
      <c r="I2205">
        <v>210950</v>
      </c>
    </row>
    <row r="2206" spans="1:9" x14ac:dyDescent="0.3">
      <c r="A2206">
        <v>75</v>
      </c>
      <c r="B2206" t="s">
        <v>6245</v>
      </c>
      <c r="C2206">
        <v>390000</v>
      </c>
      <c r="D2206" t="s">
        <v>10</v>
      </c>
      <c r="E2206">
        <v>1993</v>
      </c>
      <c r="F2206">
        <v>1043</v>
      </c>
      <c r="G2206">
        <v>33</v>
      </c>
      <c r="H2206">
        <v>45</v>
      </c>
      <c r="I2206">
        <v>138000</v>
      </c>
    </row>
    <row r="2207" spans="1:9" x14ac:dyDescent="0.3">
      <c r="A2207">
        <v>76</v>
      </c>
      <c r="B2207" t="s">
        <v>6246</v>
      </c>
      <c r="C2207">
        <v>390000</v>
      </c>
      <c r="D2207" t="s">
        <v>10</v>
      </c>
      <c r="E2207">
        <v>2002</v>
      </c>
      <c r="F2207">
        <v>1198</v>
      </c>
      <c r="G2207">
        <v>40</v>
      </c>
      <c r="H2207">
        <v>54</v>
      </c>
      <c r="I2207">
        <v>221900</v>
      </c>
    </row>
    <row r="2208" spans="1:9" x14ac:dyDescent="0.3">
      <c r="A2208">
        <v>77</v>
      </c>
      <c r="B2208" t="s">
        <v>6247</v>
      </c>
      <c r="C2208">
        <v>395000</v>
      </c>
      <c r="D2208" t="s">
        <v>10</v>
      </c>
      <c r="E2208">
        <v>2005</v>
      </c>
      <c r="F2208">
        <v>1198</v>
      </c>
      <c r="G2208">
        <v>40</v>
      </c>
      <c r="H2208">
        <v>54</v>
      </c>
      <c r="I2208">
        <v>301590</v>
      </c>
    </row>
    <row r="2209" spans="1:9" x14ac:dyDescent="0.3">
      <c r="A2209">
        <v>78</v>
      </c>
      <c r="B2209" t="s">
        <v>6242</v>
      </c>
      <c r="C2209">
        <v>395000</v>
      </c>
      <c r="D2209" t="s">
        <v>10</v>
      </c>
      <c r="E2209">
        <v>2003</v>
      </c>
      <c r="F2209">
        <v>1198</v>
      </c>
      <c r="G2209">
        <v>40</v>
      </c>
      <c r="H2209">
        <v>54</v>
      </c>
      <c r="I2209">
        <v>252427</v>
      </c>
    </row>
    <row r="2210" spans="1:9" x14ac:dyDescent="0.3">
      <c r="A2210">
        <v>79</v>
      </c>
      <c r="B2210" t="s">
        <v>6193</v>
      </c>
      <c r="C2210">
        <v>395000</v>
      </c>
      <c r="D2210" t="s">
        <v>10</v>
      </c>
      <c r="E2210">
        <v>1997</v>
      </c>
      <c r="F2210">
        <v>1390</v>
      </c>
      <c r="G2210">
        <v>44</v>
      </c>
      <c r="H2210">
        <v>60</v>
      </c>
      <c r="I2210">
        <v>217000</v>
      </c>
    </row>
    <row r="2211" spans="1:9" x14ac:dyDescent="0.3">
      <c r="A2211">
        <v>80</v>
      </c>
      <c r="B2211" t="s">
        <v>6248</v>
      </c>
      <c r="C2211">
        <v>397000</v>
      </c>
      <c r="D2211" t="s">
        <v>10</v>
      </c>
      <c r="E2211">
        <v>2002</v>
      </c>
      <c r="F2211">
        <v>1390</v>
      </c>
      <c r="G2211">
        <v>55</v>
      </c>
      <c r="H2211">
        <v>75</v>
      </c>
      <c r="I2211">
        <v>240838</v>
      </c>
    </row>
    <row r="2212" spans="1:9" x14ac:dyDescent="0.3">
      <c r="A2212">
        <v>81</v>
      </c>
      <c r="B2212" t="s">
        <v>6249</v>
      </c>
      <c r="C2212">
        <v>399000</v>
      </c>
      <c r="D2212" t="s">
        <v>10</v>
      </c>
      <c r="E2212">
        <v>1998</v>
      </c>
      <c r="F2212">
        <v>1390</v>
      </c>
      <c r="G2212">
        <v>74</v>
      </c>
      <c r="H2212">
        <v>101</v>
      </c>
      <c r="I2212">
        <v>176326</v>
      </c>
    </row>
    <row r="2213" spans="1:9" x14ac:dyDescent="0.3">
      <c r="A2213">
        <v>82</v>
      </c>
      <c r="B2213" t="s">
        <v>6250</v>
      </c>
      <c r="C2213">
        <v>399000</v>
      </c>
      <c r="D2213" t="s">
        <v>10</v>
      </c>
      <c r="E2213">
        <v>2000</v>
      </c>
      <c r="F2213">
        <v>1390</v>
      </c>
      <c r="G2213">
        <v>44</v>
      </c>
      <c r="H2213">
        <v>60</v>
      </c>
      <c r="I2213">
        <v>241000</v>
      </c>
    </row>
    <row r="2214" spans="1:9" x14ac:dyDescent="0.3">
      <c r="A2214">
        <v>83</v>
      </c>
      <c r="B2214" t="s">
        <v>6251</v>
      </c>
      <c r="C2214">
        <v>399000</v>
      </c>
      <c r="D2214" t="s">
        <v>10</v>
      </c>
      <c r="E2214">
        <v>2004</v>
      </c>
      <c r="F2214">
        <v>1200</v>
      </c>
      <c r="G2214">
        <v>48</v>
      </c>
      <c r="H2214">
        <v>65</v>
      </c>
      <c r="I2214">
        <v>229852</v>
      </c>
    </row>
    <row r="2215" spans="1:9" x14ac:dyDescent="0.3">
      <c r="A2215">
        <v>84</v>
      </c>
      <c r="B2215" t="s">
        <v>6213</v>
      </c>
      <c r="C2215">
        <v>399999</v>
      </c>
      <c r="D2215" t="s">
        <v>10</v>
      </c>
      <c r="E2215">
        <v>1998</v>
      </c>
      <c r="F2215">
        <v>1400</v>
      </c>
      <c r="G2215">
        <v>60</v>
      </c>
      <c r="H2215">
        <v>82</v>
      </c>
      <c r="I2215">
        <v>269258</v>
      </c>
    </row>
    <row r="2216" spans="1:9" x14ac:dyDescent="0.3">
      <c r="A2216">
        <v>85</v>
      </c>
      <c r="B2216" t="s">
        <v>6252</v>
      </c>
      <c r="C2216">
        <v>399999</v>
      </c>
      <c r="D2216" t="s">
        <v>10</v>
      </c>
      <c r="E2216">
        <v>2002</v>
      </c>
      <c r="F2216">
        <v>1198</v>
      </c>
      <c r="G2216">
        <v>47</v>
      </c>
      <c r="H2216">
        <v>64</v>
      </c>
      <c r="I2216">
        <v>310000</v>
      </c>
    </row>
    <row r="2217" spans="1:9" x14ac:dyDescent="0.3">
      <c r="A2217">
        <v>86</v>
      </c>
      <c r="B2217" t="s">
        <v>6253</v>
      </c>
      <c r="C2217">
        <v>399999</v>
      </c>
      <c r="D2217" t="s">
        <v>10</v>
      </c>
      <c r="E2217">
        <v>1997</v>
      </c>
      <c r="F2217">
        <v>1390</v>
      </c>
      <c r="G2217">
        <v>44</v>
      </c>
      <c r="H2217">
        <v>60</v>
      </c>
      <c r="I2217">
        <v>205000</v>
      </c>
    </row>
    <row r="2218" spans="1:9" x14ac:dyDescent="0.3">
      <c r="A2218">
        <v>87</v>
      </c>
      <c r="B2218" t="s">
        <v>6254</v>
      </c>
      <c r="C2218">
        <v>400000</v>
      </c>
      <c r="D2218" t="s">
        <v>19</v>
      </c>
      <c r="E2218">
        <v>2002</v>
      </c>
      <c r="F2218" t="s">
        <v>6255</v>
      </c>
      <c r="G2218" t="s">
        <v>6256</v>
      </c>
      <c r="H2218" t="s">
        <v>6257</v>
      </c>
      <c r="I2218">
        <v>402500</v>
      </c>
    </row>
    <row r="2219" spans="1:9" x14ac:dyDescent="0.3">
      <c r="A2219">
        <v>88</v>
      </c>
      <c r="B2219" t="s">
        <v>6258</v>
      </c>
      <c r="C2219">
        <v>400000</v>
      </c>
      <c r="D2219" t="s">
        <v>10</v>
      </c>
      <c r="E2219">
        <v>2002</v>
      </c>
      <c r="F2219" t="s">
        <v>4019</v>
      </c>
      <c r="G2219" t="s">
        <v>4020</v>
      </c>
      <c r="H2219" t="s">
        <v>3335</v>
      </c>
      <c r="I2219">
        <v>301000</v>
      </c>
    </row>
    <row r="2220" spans="1:9" x14ac:dyDescent="0.3">
      <c r="A2220">
        <v>89</v>
      </c>
      <c r="B2220" t="s">
        <v>6259</v>
      </c>
      <c r="C2220">
        <v>400000</v>
      </c>
      <c r="D2220" t="s">
        <v>10</v>
      </c>
      <c r="E2220">
        <v>1992</v>
      </c>
      <c r="F2220">
        <v>1272</v>
      </c>
      <c r="G2220">
        <v>40</v>
      </c>
      <c r="H2220">
        <v>54</v>
      </c>
      <c r="I2220">
        <v>257636</v>
      </c>
    </row>
    <row r="2221" spans="1:9" x14ac:dyDescent="0.3">
      <c r="A2221">
        <v>90</v>
      </c>
      <c r="B2221" t="s">
        <v>6260</v>
      </c>
      <c r="C2221">
        <v>420000</v>
      </c>
      <c r="D2221" t="s">
        <v>10</v>
      </c>
      <c r="E2221">
        <v>2002</v>
      </c>
      <c r="F2221">
        <v>1198</v>
      </c>
      <c r="G2221">
        <v>47</v>
      </c>
      <c r="H2221">
        <v>64</v>
      </c>
      <c r="I2221">
        <v>359754</v>
      </c>
    </row>
    <row r="2222" spans="1:9" x14ac:dyDescent="0.3">
      <c r="A2222">
        <v>91</v>
      </c>
      <c r="B2222" t="s">
        <v>6261</v>
      </c>
      <c r="C2222">
        <v>420000</v>
      </c>
      <c r="D2222" t="s">
        <v>10</v>
      </c>
      <c r="E2222">
        <v>2001</v>
      </c>
      <c r="F2222">
        <v>1390</v>
      </c>
      <c r="G2222">
        <v>44</v>
      </c>
      <c r="H2222">
        <v>60</v>
      </c>
      <c r="I2222">
        <v>169000</v>
      </c>
    </row>
    <row r="2223" spans="1:9" x14ac:dyDescent="0.3">
      <c r="A2223">
        <v>92</v>
      </c>
      <c r="B2223" t="s">
        <v>6262</v>
      </c>
      <c r="C2223">
        <v>420000</v>
      </c>
      <c r="E2223">
        <v>2004</v>
      </c>
      <c r="F2223">
        <v>5345</v>
      </c>
      <c r="I2223">
        <v>534517</v>
      </c>
    </row>
    <row r="2224" spans="1:9" x14ac:dyDescent="0.3">
      <c r="A2224">
        <v>93</v>
      </c>
      <c r="B2224" t="s">
        <v>6263</v>
      </c>
      <c r="C2224">
        <v>425000</v>
      </c>
      <c r="D2224" t="s">
        <v>10</v>
      </c>
      <c r="E2224">
        <v>2000</v>
      </c>
      <c r="F2224">
        <v>1390</v>
      </c>
      <c r="G2224">
        <v>55</v>
      </c>
      <c r="H2224">
        <v>75</v>
      </c>
      <c r="I2224">
        <v>129000</v>
      </c>
    </row>
    <row r="2225" spans="1:9" x14ac:dyDescent="0.3">
      <c r="A2225">
        <v>94</v>
      </c>
      <c r="B2225" t="s">
        <v>6264</v>
      </c>
      <c r="C2225">
        <v>425000</v>
      </c>
      <c r="D2225" t="s">
        <v>19</v>
      </c>
      <c r="E2225">
        <v>2005</v>
      </c>
      <c r="F2225">
        <v>1422</v>
      </c>
      <c r="G2225">
        <v>51</v>
      </c>
      <c r="H2225">
        <v>69</v>
      </c>
      <c r="I2225">
        <v>304078</v>
      </c>
    </row>
    <row r="2226" spans="1:9" x14ac:dyDescent="0.3">
      <c r="A2226">
        <v>95</v>
      </c>
      <c r="B2226" t="s">
        <v>6265</v>
      </c>
      <c r="C2226">
        <v>429999</v>
      </c>
      <c r="D2226" t="s">
        <v>10</v>
      </c>
      <c r="E2226">
        <v>2000</v>
      </c>
      <c r="F2226">
        <v>1390</v>
      </c>
      <c r="G2226">
        <v>44</v>
      </c>
      <c r="H2226">
        <v>60</v>
      </c>
      <c r="I2226">
        <v>228341</v>
      </c>
    </row>
    <row r="2227" spans="1:9" x14ac:dyDescent="0.3">
      <c r="A2227">
        <v>96</v>
      </c>
      <c r="B2227" t="s">
        <v>6227</v>
      </c>
      <c r="C2227">
        <v>430000</v>
      </c>
      <c r="D2227" t="s">
        <v>10</v>
      </c>
      <c r="E2227">
        <v>1998</v>
      </c>
      <c r="F2227">
        <v>1390</v>
      </c>
      <c r="G2227">
        <v>44</v>
      </c>
      <c r="H2227">
        <v>60</v>
      </c>
      <c r="I2227">
        <v>203844</v>
      </c>
    </row>
    <row r="2228" spans="1:9" x14ac:dyDescent="0.3">
      <c r="A2228">
        <v>97</v>
      </c>
      <c r="B2228" t="s">
        <v>6252</v>
      </c>
      <c r="C2228">
        <v>448000</v>
      </c>
      <c r="D2228" t="s">
        <v>10</v>
      </c>
      <c r="E2228">
        <v>2003</v>
      </c>
      <c r="F2228">
        <v>1198</v>
      </c>
      <c r="G2228">
        <v>47</v>
      </c>
      <c r="H2228">
        <v>64</v>
      </c>
      <c r="I2228">
        <v>237000</v>
      </c>
    </row>
    <row r="2229" spans="1:9" x14ac:dyDescent="0.3">
      <c r="A2229">
        <v>98</v>
      </c>
      <c r="B2229" t="s">
        <v>6266</v>
      </c>
      <c r="C2229">
        <v>399999</v>
      </c>
      <c r="D2229" t="s">
        <v>10</v>
      </c>
      <c r="E2229">
        <v>2004</v>
      </c>
      <c r="F2229">
        <v>1198</v>
      </c>
      <c r="G2229">
        <v>47</v>
      </c>
      <c r="H2229">
        <v>64</v>
      </c>
      <c r="I2229">
        <v>120340</v>
      </c>
    </row>
    <row r="2230" spans="1:9" x14ac:dyDescent="0.3">
      <c r="A2230">
        <v>99</v>
      </c>
      <c r="B2230" t="s">
        <v>6226</v>
      </c>
      <c r="C2230">
        <v>450000</v>
      </c>
      <c r="D2230" t="s">
        <v>10</v>
      </c>
      <c r="E2230">
        <v>2004</v>
      </c>
      <c r="F2230">
        <v>1390</v>
      </c>
      <c r="G2230">
        <v>55</v>
      </c>
      <c r="H2230">
        <v>75</v>
      </c>
      <c r="I2230">
        <v>153790</v>
      </c>
    </row>
    <row r="2231" spans="1:9" x14ac:dyDescent="0.3">
      <c r="A2231">
        <v>100</v>
      </c>
      <c r="B2231" t="s">
        <v>6267</v>
      </c>
      <c r="C2231">
        <v>450000</v>
      </c>
      <c r="D2231" t="s">
        <v>2304</v>
      </c>
      <c r="E2231">
        <v>2000</v>
      </c>
      <c r="F2231" t="s">
        <v>6268</v>
      </c>
      <c r="G2231" t="s">
        <v>6269</v>
      </c>
      <c r="H2231" t="s">
        <v>6270</v>
      </c>
      <c r="I2231">
        <v>187647</v>
      </c>
    </row>
    <row r="2232" spans="1:9" x14ac:dyDescent="0.3">
      <c r="A2232">
        <v>101</v>
      </c>
      <c r="B2232" t="s">
        <v>6271</v>
      </c>
      <c r="C2232">
        <v>450000</v>
      </c>
      <c r="D2232" t="s">
        <v>10</v>
      </c>
      <c r="E2232">
        <v>1999</v>
      </c>
      <c r="F2232">
        <v>1390</v>
      </c>
      <c r="G2232">
        <v>44</v>
      </c>
      <c r="H2232">
        <v>60</v>
      </c>
      <c r="I2232">
        <v>170000</v>
      </c>
    </row>
    <row r="2233" spans="1:9" x14ac:dyDescent="0.3">
      <c r="A2233">
        <v>102</v>
      </c>
      <c r="B2233" t="s">
        <v>6272</v>
      </c>
      <c r="C2233">
        <v>450000</v>
      </c>
      <c r="D2233" t="s">
        <v>10</v>
      </c>
      <c r="E2233">
        <v>2003</v>
      </c>
      <c r="F2233">
        <v>1390</v>
      </c>
      <c r="G2233">
        <v>55</v>
      </c>
      <c r="H2233">
        <v>75</v>
      </c>
      <c r="I2233">
        <v>302472</v>
      </c>
    </row>
    <row r="2234" spans="1:9" x14ac:dyDescent="0.3">
      <c r="A2234">
        <v>103</v>
      </c>
      <c r="B2234" t="s">
        <v>6204</v>
      </c>
      <c r="C2234">
        <v>450000</v>
      </c>
      <c r="D2234" t="s">
        <v>10</v>
      </c>
      <c r="E2234">
        <v>2001</v>
      </c>
      <c r="F2234">
        <v>1390</v>
      </c>
      <c r="G2234">
        <v>55</v>
      </c>
      <c r="H2234">
        <v>75</v>
      </c>
      <c r="I2234">
        <v>146300</v>
      </c>
    </row>
    <row r="2235" spans="1:9" x14ac:dyDescent="0.3">
      <c r="A2235">
        <v>104</v>
      </c>
      <c r="B2235" t="s">
        <v>6273</v>
      </c>
      <c r="C2235">
        <v>450000</v>
      </c>
      <c r="D2235" t="s">
        <v>104</v>
      </c>
      <c r="E2235">
        <v>1993</v>
      </c>
      <c r="F2235">
        <v>1272</v>
      </c>
      <c r="G2235">
        <v>40</v>
      </c>
      <c r="H2235">
        <v>54</v>
      </c>
      <c r="I2235">
        <v>240000</v>
      </c>
    </row>
    <row r="2236" spans="1:9" x14ac:dyDescent="0.3">
      <c r="A2236">
        <v>105</v>
      </c>
      <c r="B2236" t="s">
        <v>6274</v>
      </c>
      <c r="C2236">
        <v>470000</v>
      </c>
      <c r="D2236" t="s">
        <v>10</v>
      </c>
      <c r="E2236">
        <v>2005</v>
      </c>
      <c r="F2236">
        <v>1198</v>
      </c>
      <c r="G2236">
        <v>47</v>
      </c>
      <c r="H2236">
        <v>64</v>
      </c>
      <c r="I2236">
        <v>207000</v>
      </c>
    </row>
    <row r="2237" spans="1:9" x14ac:dyDescent="0.3">
      <c r="A2237">
        <v>106</v>
      </c>
      <c r="B2237" t="s">
        <v>6275</v>
      </c>
      <c r="C2237">
        <v>470000</v>
      </c>
      <c r="D2237" t="s">
        <v>10</v>
      </c>
      <c r="E2237">
        <v>2004</v>
      </c>
      <c r="F2237">
        <v>1198</v>
      </c>
      <c r="G2237">
        <v>40</v>
      </c>
      <c r="H2237">
        <v>54</v>
      </c>
      <c r="I2237">
        <v>213922</v>
      </c>
    </row>
    <row r="2238" spans="1:9" x14ac:dyDescent="0.3">
      <c r="A2238">
        <v>107</v>
      </c>
      <c r="B2238" t="s">
        <v>6276</v>
      </c>
      <c r="C2238">
        <v>470000</v>
      </c>
      <c r="D2238" t="s">
        <v>10</v>
      </c>
      <c r="E2238">
        <v>2000</v>
      </c>
      <c r="F2238">
        <v>1390</v>
      </c>
      <c r="G2238">
        <v>44</v>
      </c>
      <c r="H2238">
        <v>60</v>
      </c>
      <c r="I2238">
        <v>226790</v>
      </c>
    </row>
    <row r="2239" spans="1:9" x14ac:dyDescent="0.3">
      <c r="A2239">
        <v>108</v>
      </c>
      <c r="B2239" t="s">
        <v>6277</v>
      </c>
      <c r="C2239">
        <v>470000</v>
      </c>
      <c r="D2239" t="s">
        <v>10</v>
      </c>
      <c r="E2239">
        <v>2001</v>
      </c>
      <c r="F2239">
        <v>1390</v>
      </c>
      <c r="G2239">
        <v>55</v>
      </c>
      <c r="H2239">
        <v>75</v>
      </c>
      <c r="I2239">
        <v>93764</v>
      </c>
    </row>
    <row r="2240" spans="1:9" x14ac:dyDescent="0.3">
      <c r="A2240">
        <v>109</v>
      </c>
      <c r="B2240" t="s">
        <v>6278</v>
      </c>
      <c r="C2240">
        <v>400000</v>
      </c>
      <c r="D2240" t="s">
        <v>10</v>
      </c>
      <c r="E2240">
        <v>2003</v>
      </c>
      <c r="F2240">
        <v>1198</v>
      </c>
      <c r="G2240">
        <v>47</v>
      </c>
      <c r="H2240">
        <v>64</v>
      </c>
      <c r="I2240">
        <v>227000</v>
      </c>
    </row>
    <row r="2241" spans="1:9" x14ac:dyDescent="0.3">
      <c r="A2241">
        <v>110</v>
      </c>
      <c r="B2241" t="s">
        <v>6279</v>
      </c>
      <c r="C2241">
        <v>480000</v>
      </c>
      <c r="D2241" t="s">
        <v>10</v>
      </c>
      <c r="E2241">
        <v>2003</v>
      </c>
      <c r="F2241">
        <v>1390</v>
      </c>
      <c r="G2241">
        <v>55</v>
      </c>
      <c r="H2241">
        <v>75</v>
      </c>
      <c r="I2241">
        <v>302000</v>
      </c>
    </row>
    <row r="2242" spans="1:9" x14ac:dyDescent="0.3">
      <c r="A2242">
        <v>111</v>
      </c>
      <c r="B2242" t="s">
        <v>6280</v>
      </c>
      <c r="C2242">
        <v>480000</v>
      </c>
      <c r="D2242" t="s">
        <v>3460</v>
      </c>
      <c r="E2242">
        <v>1992</v>
      </c>
      <c r="F2242">
        <v>1272</v>
      </c>
      <c r="G2242">
        <v>40</v>
      </c>
      <c r="H2242">
        <v>54</v>
      </c>
      <c r="I2242">
        <v>380000</v>
      </c>
    </row>
    <row r="2243" spans="1:9" x14ac:dyDescent="0.3">
      <c r="A2243">
        <v>112</v>
      </c>
      <c r="B2243" t="s">
        <v>6281</v>
      </c>
      <c r="C2243">
        <v>485000</v>
      </c>
      <c r="D2243" t="s">
        <v>10</v>
      </c>
      <c r="E2243">
        <v>2003</v>
      </c>
      <c r="F2243">
        <v>1198</v>
      </c>
      <c r="G2243">
        <v>40</v>
      </c>
      <c r="H2243">
        <v>54</v>
      </c>
      <c r="I2243">
        <v>234757</v>
      </c>
    </row>
    <row r="2244" spans="1:9" x14ac:dyDescent="0.3">
      <c r="A2244">
        <v>113</v>
      </c>
      <c r="B2244" t="s">
        <v>6282</v>
      </c>
      <c r="C2244">
        <v>489000</v>
      </c>
      <c r="D2244" t="s">
        <v>10</v>
      </c>
      <c r="E2244">
        <v>1997</v>
      </c>
      <c r="F2244">
        <v>999</v>
      </c>
      <c r="G2244">
        <v>37</v>
      </c>
      <c r="H2244">
        <v>50</v>
      </c>
      <c r="I2244">
        <v>211007</v>
      </c>
    </row>
    <row r="2245" spans="1:9" x14ac:dyDescent="0.3">
      <c r="A2245">
        <v>114</v>
      </c>
      <c r="B2245" t="s">
        <v>6283</v>
      </c>
      <c r="C2245">
        <v>489999</v>
      </c>
      <c r="D2245" t="s">
        <v>10</v>
      </c>
      <c r="E2245">
        <v>2005</v>
      </c>
      <c r="F2245">
        <v>1198</v>
      </c>
      <c r="G2245">
        <v>40</v>
      </c>
      <c r="H2245">
        <v>54</v>
      </c>
      <c r="I2245">
        <v>154500</v>
      </c>
    </row>
    <row r="2246" spans="1:9" x14ac:dyDescent="0.3">
      <c r="A2246">
        <v>115</v>
      </c>
      <c r="B2246" t="s">
        <v>6284</v>
      </c>
      <c r="C2246">
        <v>490000</v>
      </c>
      <c r="D2246" t="s">
        <v>19</v>
      </c>
      <c r="E2246">
        <v>2004</v>
      </c>
      <c r="F2246">
        <v>1896</v>
      </c>
      <c r="G2246">
        <v>74</v>
      </c>
      <c r="H2246">
        <v>101</v>
      </c>
      <c r="I2246">
        <v>220000</v>
      </c>
    </row>
    <row r="2247" spans="1:9" x14ac:dyDescent="0.3">
      <c r="A2247">
        <v>116</v>
      </c>
      <c r="B2247" t="s">
        <v>6285</v>
      </c>
      <c r="C2247">
        <v>498000</v>
      </c>
      <c r="D2247" t="s">
        <v>19</v>
      </c>
      <c r="E2247">
        <v>1998</v>
      </c>
      <c r="F2247">
        <v>1896</v>
      </c>
      <c r="G2247">
        <v>47</v>
      </c>
      <c r="H2247">
        <v>64</v>
      </c>
      <c r="I2247">
        <v>298000</v>
      </c>
    </row>
    <row r="2248" spans="1:9" x14ac:dyDescent="0.3">
      <c r="A2248">
        <v>117</v>
      </c>
      <c r="B2248" t="s">
        <v>6286</v>
      </c>
      <c r="C2248">
        <v>499000</v>
      </c>
      <c r="D2248" t="s">
        <v>19</v>
      </c>
      <c r="E2248">
        <v>2004</v>
      </c>
      <c r="F2248">
        <v>1896</v>
      </c>
      <c r="G2248">
        <v>47</v>
      </c>
      <c r="H2248">
        <v>64</v>
      </c>
      <c r="I2248">
        <v>590000</v>
      </c>
    </row>
    <row r="2249" spans="1:9" x14ac:dyDescent="0.3">
      <c r="A2249">
        <v>118</v>
      </c>
      <c r="B2249" t="s">
        <v>6287</v>
      </c>
      <c r="C2249">
        <v>499000</v>
      </c>
      <c r="D2249" t="s">
        <v>10</v>
      </c>
      <c r="E2249">
        <v>1992</v>
      </c>
      <c r="F2249">
        <v>1043</v>
      </c>
      <c r="G2249">
        <v>33</v>
      </c>
      <c r="H2249">
        <v>45</v>
      </c>
      <c r="I2249">
        <v>26771</v>
      </c>
    </row>
    <row r="2250" spans="1:9" x14ac:dyDescent="0.3">
      <c r="A2250">
        <v>119</v>
      </c>
      <c r="B2250" t="s">
        <v>6288</v>
      </c>
      <c r="C2250">
        <v>499000</v>
      </c>
      <c r="D2250" t="s">
        <v>10</v>
      </c>
      <c r="E2250">
        <v>2000</v>
      </c>
      <c r="F2250">
        <v>1390</v>
      </c>
      <c r="G2250">
        <v>55</v>
      </c>
      <c r="H2250">
        <v>75</v>
      </c>
      <c r="I2250">
        <v>240000</v>
      </c>
    </row>
    <row r="2251" spans="1:9" x14ac:dyDescent="0.3">
      <c r="A2251">
        <v>120</v>
      </c>
      <c r="B2251" t="s">
        <v>6289</v>
      </c>
      <c r="C2251">
        <v>499999</v>
      </c>
      <c r="D2251" t="s">
        <v>19</v>
      </c>
      <c r="E2251">
        <v>2001</v>
      </c>
      <c r="F2251">
        <v>1896</v>
      </c>
      <c r="G2251">
        <v>66</v>
      </c>
      <c r="H2251">
        <v>90</v>
      </c>
      <c r="I2251">
        <v>279000</v>
      </c>
    </row>
    <row r="2252" spans="1:9" x14ac:dyDescent="0.3">
      <c r="A2252">
        <v>121</v>
      </c>
      <c r="B2252" t="s">
        <v>6197</v>
      </c>
      <c r="C2252">
        <v>500000</v>
      </c>
      <c r="D2252" t="s">
        <v>10</v>
      </c>
      <c r="E2252">
        <v>1999</v>
      </c>
      <c r="F2252">
        <v>1390</v>
      </c>
      <c r="G2252">
        <v>44</v>
      </c>
      <c r="H2252">
        <v>60</v>
      </c>
      <c r="I2252">
        <v>195778</v>
      </c>
    </row>
    <row r="2253" spans="1:9" x14ac:dyDescent="0.3">
      <c r="A2253">
        <v>122</v>
      </c>
      <c r="B2253" t="s">
        <v>6201</v>
      </c>
      <c r="C2253">
        <v>500000</v>
      </c>
      <c r="D2253" t="s">
        <v>19</v>
      </c>
      <c r="E2253">
        <v>1979</v>
      </c>
      <c r="F2253">
        <v>1397</v>
      </c>
      <c r="G2253">
        <v>37</v>
      </c>
      <c r="H2253">
        <v>50</v>
      </c>
      <c r="I2253">
        <v>210000</v>
      </c>
    </row>
    <row r="2254" spans="1:9" x14ac:dyDescent="0.3">
      <c r="A2254">
        <v>123</v>
      </c>
      <c r="B2254" t="s">
        <v>6220</v>
      </c>
      <c r="C2254">
        <v>500000</v>
      </c>
      <c r="D2254" t="s">
        <v>10</v>
      </c>
      <c r="E2254">
        <v>1998</v>
      </c>
      <c r="F2254">
        <v>1390</v>
      </c>
      <c r="G2254">
        <v>44</v>
      </c>
      <c r="H2254">
        <v>60</v>
      </c>
      <c r="I2254">
        <v>149000</v>
      </c>
    </row>
    <row r="2255" spans="1:9" x14ac:dyDescent="0.3">
      <c r="A2255">
        <v>124</v>
      </c>
      <c r="B2255" t="s">
        <v>6290</v>
      </c>
      <c r="C2255">
        <v>500000</v>
      </c>
      <c r="D2255" t="s">
        <v>10</v>
      </c>
      <c r="E2255">
        <v>2001</v>
      </c>
      <c r="F2255">
        <v>1595</v>
      </c>
      <c r="G2255">
        <v>74</v>
      </c>
      <c r="H2255">
        <v>101</v>
      </c>
      <c r="I2255">
        <v>226000</v>
      </c>
    </row>
    <row r="2256" spans="1:9" x14ac:dyDescent="0.3">
      <c r="A2256">
        <v>125</v>
      </c>
      <c r="B2256" t="s">
        <v>6291</v>
      </c>
      <c r="C2256">
        <v>515000</v>
      </c>
      <c r="D2256" t="s">
        <v>10</v>
      </c>
      <c r="E2256">
        <v>2002</v>
      </c>
      <c r="F2256">
        <v>1198</v>
      </c>
      <c r="G2256">
        <v>40</v>
      </c>
      <c r="H2256">
        <v>54</v>
      </c>
      <c r="I2256">
        <v>255789</v>
      </c>
    </row>
    <row r="2257" spans="1:9" x14ac:dyDescent="0.3">
      <c r="A2257">
        <v>126</v>
      </c>
      <c r="B2257" t="s">
        <v>6292</v>
      </c>
      <c r="C2257">
        <v>519000</v>
      </c>
      <c r="D2257" t="s">
        <v>10</v>
      </c>
      <c r="E2257">
        <v>2001</v>
      </c>
      <c r="F2257">
        <v>1390</v>
      </c>
      <c r="G2257">
        <v>44</v>
      </c>
      <c r="H2257">
        <v>60</v>
      </c>
      <c r="I2257">
        <v>302307</v>
      </c>
    </row>
    <row r="2258" spans="1:9" x14ac:dyDescent="0.3">
      <c r="A2258">
        <v>127</v>
      </c>
      <c r="B2258" t="s">
        <v>6293</v>
      </c>
      <c r="C2258">
        <v>520000</v>
      </c>
      <c r="D2258" t="s">
        <v>19</v>
      </c>
      <c r="E2258">
        <v>2001</v>
      </c>
      <c r="F2258">
        <v>1896</v>
      </c>
      <c r="G2258">
        <v>47</v>
      </c>
      <c r="H2258">
        <v>64</v>
      </c>
      <c r="I2258">
        <v>230000</v>
      </c>
    </row>
    <row r="2259" spans="1:9" x14ac:dyDescent="0.3">
      <c r="A2259">
        <v>128</v>
      </c>
      <c r="B2259" t="s">
        <v>6204</v>
      </c>
      <c r="C2259">
        <v>520000</v>
      </c>
      <c r="D2259" t="s">
        <v>10</v>
      </c>
      <c r="E2259">
        <v>2001</v>
      </c>
      <c r="F2259">
        <v>1390</v>
      </c>
      <c r="G2259">
        <v>55</v>
      </c>
      <c r="H2259">
        <v>75</v>
      </c>
      <c r="I2259">
        <v>207600</v>
      </c>
    </row>
    <row r="2260" spans="1:9" x14ac:dyDescent="0.3">
      <c r="A2260">
        <v>129</v>
      </c>
      <c r="B2260" t="s">
        <v>6220</v>
      </c>
      <c r="C2260">
        <v>520000</v>
      </c>
      <c r="D2260" t="s">
        <v>10</v>
      </c>
      <c r="E2260">
        <v>1999</v>
      </c>
      <c r="F2260" t="s">
        <v>6294</v>
      </c>
      <c r="G2260" t="s">
        <v>72</v>
      </c>
      <c r="I2260">
        <v>222360</v>
      </c>
    </row>
    <row r="2261" spans="1:9" x14ac:dyDescent="0.3">
      <c r="A2261">
        <v>130</v>
      </c>
      <c r="B2261" t="s">
        <v>6295</v>
      </c>
      <c r="C2261">
        <v>526326</v>
      </c>
      <c r="D2261" t="s">
        <v>10</v>
      </c>
      <c r="E2261">
        <v>1998</v>
      </c>
      <c r="F2261">
        <v>1590</v>
      </c>
      <c r="G2261">
        <v>55</v>
      </c>
      <c r="H2261">
        <v>75</v>
      </c>
      <c r="I2261">
        <v>111317</v>
      </c>
    </row>
    <row r="2262" spans="1:9" x14ac:dyDescent="0.3">
      <c r="A2262">
        <v>131</v>
      </c>
      <c r="B2262" t="s">
        <v>6296</v>
      </c>
      <c r="C2262">
        <v>545000</v>
      </c>
      <c r="D2262" t="s">
        <v>10</v>
      </c>
      <c r="E2262">
        <v>1992</v>
      </c>
      <c r="F2262">
        <v>1043</v>
      </c>
      <c r="G2262">
        <v>33</v>
      </c>
      <c r="H2262">
        <v>45</v>
      </c>
      <c r="I2262">
        <v>273400</v>
      </c>
    </row>
    <row r="2263" spans="1:9" x14ac:dyDescent="0.3">
      <c r="A2263">
        <v>132</v>
      </c>
      <c r="B2263" t="s">
        <v>6297</v>
      </c>
      <c r="C2263">
        <v>549000</v>
      </c>
      <c r="D2263" t="s">
        <v>10</v>
      </c>
      <c r="E2263">
        <v>2004</v>
      </c>
      <c r="F2263">
        <v>1198</v>
      </c>
      <c r="G2263">
        <v>40</v>
      </c>
      <c r="H2263">
        <v>54</v>
      </c>
      <c r="I2263">
        <v>89930</v>
      </c>
    </row>
    <row r="2264" spans="1:9" x14ac:dyDescent="0.3">
      <c r="A2264">
        <v>133</v>
      </c>
      <c r="B2264" t="s">
        <v>6298</v>
      </c>
      <c r="C2264">
        <v>549999</v>
      </c>
      <c r="D2264" t="s">
        <v>10</v>
      </c>
      <c r="E2264">
        <v>2002</v>
      </c>
      <c r="F2264">
        <v>1198</v>
      </c>
      <c r="G2264">
        <v>47</v>
      </c>
      <c r="H2264">
        <v>64</v>
      </c>
      <c r="I2264">
        <v>236000</v>
      </c>
    </row>
    <row r="2265" spans="1:9" x14ac:dyDescent="0.3">
      <c r="A2265">
        <v>134</v>
      </c>
      <c r="B2265" t="s">
        <v>6299</v>
      </c>
      <c r="C2265">
        <v>549999</v>
      </c>
      <c r="D2265" t="s">
        <v>10</v>
      </c>
      <c r="E2265">
        <v>2004</v>
      </c>
      <c r="F2265">
        <v>1390</v>
      </c>
      <c r="G2265">
        <v>55</v>
      </c>
      <c r="H2265">
        <v>75</v>
      </c>
      <c r="I2265">
        <v>218000</v>
      </c>
    </row>
    <row r="2266" spans="1:9" x14ac:dyDescent="0.3">
      <c r="A2266">
        <v>135</v>
      </c>
      <c r="B2266" t="s">
        <v>6300</v>
      </c>
      <c r="C2266">
        <v>550000</v>
      </c>
      <c r="D2266" t="s">
        <v>19</v>
      </c>
      <c r="E2266">
        <v>2002</v>
      </c>
      <c r="F2266" t="s">
        <v>6301</v>
      </c>
      <c r="G2266" t="s">
        <v>72</v>
      </c>
      <c r="I2266">
        <v>352000</v>
      </c>
    </row>
    <row r="2267" spans="1:9" x14ac:dyDescent="0.3">
      <c r="A2267">
        <v>136</v>
      </c>
      <c r="B2267" t="s">
        <v>6291</v>
      </c>
      <c r="C2267">
        <v>550000</v>
      </c>
      <c r="D2267" t="s">
        <v>10</v>
      </c>
      <c r="E2267">
        <v>2005</v>
      </c>
      <c r="F2267">
        <v>1198</v>
      </c>
      <c r="G2267">
        <v>40</v>
      </c>
      <c r="H2267">
        <v>54</v>
      </c>
      <c r="I2267">
        <v>157435</v>
      </c>
    </row>
    <row r="2268" spans="1:9" x14ac:dyDescent="0.3">
      <c r="A2268">
        <v>137</v>
      </c>
      <c r="B2268" t="s">
        <v>6220</v>
      </c>
      <c r="C2268">
        <v>550000</v>
      </c>
      <c r="D2268" t="s">
        <v>10</v>
      </c>
      <c r="E2268">
        <v>2001</v>
      </c>
      <c r="F2268">
        <v>1390</v>
      </c>
      <c r="G2268">
        <v>44</v>
      </c>
      <c r="H2268">
        <v>60</v>
      </c>
      <c r="I2268">
        <v>253689</v>
      </c>
    </row>
    <row r="2269" spans="1:9" x14ac:dyDescent="0.3">
      <c r="A2269">
        <v>138</v>
      </c>
      <c r="B2269" t="s">
        <v>6302</v>
      </c>
      <c r="C2269">
        <v>565000</v>
      </c>
      <c r="D2269" t="s">
        <v>10</v>
      </c>
      <c r="E2269">
        <v>2004</v>
      </c>
      <c r="F2269">
        <v>1198</v>
      </c>
      <c r="G2269">
        <v>40</v>
      </c>
      <c r="H2269">
        <v>54</v>
      </c>
      <c r="I2269">
        <v>206287</v>
      </c>
    </row>
    <row r="2270" spans="1:9" x14ac:dyDescent="0.3">
      <c r="A2270">
        <v>139</v>
      </c>
      <c r="B2270" t="s">
        <v>6303</v>
      </c>
      <c r="C2270">
        <v>570000</v>
      </c>
      <c r="D2270" t="s">
        <v>19</v>
      </c>
      <c r="E2270">
        <v>2001</v>
      </c>
      <c r="F2270">
        <v>1896</v>
      </c>
      <c r="G2270">
        <v>47</v>
      </c>
      <c r="H2270">
        <v>64</v>
      </c>
      <c r="I2270">
        <v>161000</v>
      </c>
    </row>
    <row r="2271" spans="1:9" x14ac:dyDescent="0.3">
      <c r="A2271">
        <v>140</v>
      </c>
      <c r="B2271" t="s">
        <v>6304</v>
      </c>
      <c r="C2271">
        <v>580000</v>
      </c>
      <c r="D2271" t="s">
        <v>10</v>
      </c>
      <c r="E2271">
        <v>2002</v>
      </c>
      <c r="F2271">
        <v>1198</v>
      </c>
      <c r="G2271">
        <v>40</v>
      </c>
      <c r="H2271">
        <v>54</v>
      </c>
      <c r="I2271">
        <v>235825</v>
      </c>
    </row>
    <row r="2272" spans="1:9" x14ac:dyDescent="0.3">
      <c r="A2272">
        <v>141</v>
      </c>
      <c r="B2272" t="s">
        <v>6226</v>
      </c>
      <c r="C2272">
        <v>590000</v>
      </c>
      <c r="D2272" t="s">
        <v>10</v>
      </c>
      <c r="E2272">
        <v>2004</v>
      </c>
      <c r="F2272">
        <v>1390</v>
      </c>
      <c r="G2272">
        <v>55</v>
      </c>
      <c r="H2272">
        <v>75</v>
      </c>
      <c r="I2272">
        <v>225279</v>
      </c>
    </row>
    <row r="2273" spans="1:9" x14ac:dyDescent="0.3">
      <c r="A2273">
        <v>142</v>
      </c>
      <c r="B2273" t="s">
        <v>6305</v>
      </c>
      <c r="C2273">
        <v>590000</v>
      </c>
      <c r="D2273" t="s">
        <v>19</v>
      </c>
      <c r="E2273">
        <v>2001</v>
      </c>
      <c r="F2273">
        <v>1896</v>
      </c>
      <c r="G2273">
        <v>50</v>
      </c>
      <c r="H2273">
        <v>68</v>
      </c>
      <c r="I2273">
        <v>392000</v>
      </c>
    </row>
    <row r="2274" spans="1:9" x14ac:dyDescent="0.3">
      <c r="A2274">
        <v>143</v>
      </c>
      <c r="B2274" t="s">
        <v>6306</v>
      </c>
      <c r="C2274">
        <v>595000</v>
      </c>
      <c r="D2274" t="s">
        <v>10</v>
      </c>
      <c r="E2274">
        <v>2002</v>
      </c>
      <c r="F2274">
        <v>1198</v>
      </c>
      <c r="G2274">
        <v>47</v>
      </c>
      <c r="H2274">
        <v>64</v>
      </c>
      <c r="I2274">
        <v>134000</v>
      </c>
    </row>
    <row r="2275" spans="1:9" x14ac:dyDescent="0.3">
      <c r="A2275">
        <v>144</v>
      </c>
      <c r="B2275" t="s">
        <v>6307</v>
      </c>
      <c r="C2275">
        <v>599000</v>
      </c>
      <c r="D2275" t="s">
        <v>10</v>
      </c>
      <c r="E2275">
        <v>1999</v>
      </c>
      <c r="F2275">
        <v>1390</v>
      </c>
      <c r="G2275">
        <v>55</v>
      </c>
      <c r="H2275">
        <v>75</v>
      </c>
      <c r="I2275">
        <v>245654</v>
      </c>
    </row>
    <row r="2276" spans="1:9" x14ac:dyDescent="0.3">
      <c r="A2276">
        <v>145</v>
      </c>
      <c r="B2276" t="s">
        <v>6308</v>
      </c>
      <c r="C2276">
        <v>599000</v>
      </c>
      <c r="D2276" t="s">
        <v>10</v>
      </c>
      <c r="E2276">
        <v>2003</v>
      </c>
      <c r="F2276">
        <v>1390</v>
      </c>
      <c r="G2276">
        <v>55</v>
      </c>
      <c r="H2276">
        <v>75</v>
      </c>
      <c r="I2276">
        <v>229000</v>
      </c>
    </row>
    <row r="2277" spans="1:9" x14ac:dyDescent="0.3">
      <c r="A2277">
        <v>146</v>
      </c>
      <c r="B2277" t="s">
        <v>6309</v>
      </c>
      <c r="C2277">
        <v>599000</v>
      </c>
      <c r="D2277" t="s">
        <v>10</v>
      </c>
      <c r="E2277">
        <v>2005</v>
      </c>
      <c r="F2277">
        <v>1390</v>
      </c>
      <c r="G2277">
        <v>55</v>
      </c>
      <c r="H2277">
        <v>75</v>
      </c>
      <c r="I2277">
        <v>316526</v>
      </c>
    </row>
    <row r="2278" spans="1:9" x14ac:dyDescent="0.3">
      <c r="A2278">
        <v>147</v>
      </c>
      <c r="B2278" t="s">
        <v>6310</v>
      </c>
      <c r="C2278">
        <v>600000</v>
      </c>
      <c r="D2278" t="s">
        <v>10</v>
      </c>
      <c r="E2278">
        <v>2000</v>
      </c>
      <c r="F2278">
        <v>1390</v>
      </c>
      <c r="G2278">
        <v>44</v>
      </c>
      <c r="H2278">
        <v>60</v>
      </c>
      <c r="I2278">
        <v>295541</v>
      </c>
    </row>
    <row r="2279" spans="1:9" x14ac:dyDescent="0.3">
      <c r="A2279">
        <v>148</v>
      </c>
      <c r="B2279" t="s">
        <v>6311</v>
      </c>
      <c r="C2279">
        <v>600000</v>
      </c>
      <c r="D2279" t="s">
        <v>10</v>
      </c>
      <c r="E2279">
        <v>2005</v>
      </c>
      <c r="F2279">
        <v>1198</v>
      </c>
      <c r="G2279">
        <v>40</v>
      </c>
      <c r="H2279">
        <v>54</v>
      </c>
      <c r="I2279">
        <v>164000</v>
      </c>
    </row>
    <row r="2280" spans="1:9" x14ac:dyDescent="0.3">
      <c r="A2280">
        <v>149</v>
      </c>
      <c r="B2280" t="s">
        <v>6312</v>
      </c>
      <c r="C2280">
        <v>600000</v>
      </c>
      <c r="D2280" t="s">
        <v>19</v>
      </c>
      <c r="E2280">
        <v>1994</v>
      </c>
      <c r="F2280">
        <v>1398</v>
      </c>
      <c r="G2280">
        <v>35</v>
      </c>
      <c r="H2280">
        <v>48</v>
      </c>
      <c r="I2280">
        <v>220240</v>
      </c>
    </row>
    <row r="2281" spans="1:9" x14ac:dyDescent="0.3">
      <c r="A2281">
        <v>150</v>
      </c>
      <c r="B2281" t="s">
        <v>6313</v>
      </c>
      <c r="C2281">
        <v>610000</v>
      </c>
      <c r="D2281" t="s">
        <v>19</v>
      </c>
      <c r="E2281">
        <v>2005</v>
      </c>
      <c r="F2281">
        <v>1422</v>
      </c>
      <c r="G2281">
        <v>55</v>
      </c>
      <c r="H2281">
        <v>75</v>
      </c>
      <c r="I2281">
        <v>318000</v>
      </c>
    </row>
    <row r="2282" spans="1:9" x14ac:dyDescent="0.3">
      <c r="A2282">
        <v>151</v>
      </c>
      <c r="B2282" t="s">
        <v>6314</v>
      </c>
      <c r="C2282">
        <v>615000</v>
      </c>
      <c r="D2282" t="s">
        <v>10</v>
      </c>
      <c r="E2282">
        <v>2002</v>
      </c>
      <c r="F2282">
        <v>1390</v>
      </c>
      <c r="G2282">
        <v>55</v>
      </c>
      <c r="H2282">
        <v>75</v>
      </c>
      <c r="I2282">
        <v>184800</v>
      </c>
    </row>
    <row r="2283" spans="1:9" x14ac:dyDescent="0.3">
      <c r="A2283">
        <v>152</v>
      </c>
      <c r="B2283" t="s">
        <v>6315</v>
      </c>
      <c r="C2283">
        <v>619000</v>
      </c>
      <c r="D2283" t="s">
        <v>10</v>
      </c>
      <c r="E2283">
        <v>2002</v>
      </c>
      <c r="F2283">
        <v>1390</v>
      </c>
      <c r="G2283">
        <v>55</v>
      </c>
      <c r="H2283">
        <v>75</v>
      </c>
      <c r="I2283">
        <v>244000</v>
      </c>
    </row>
    <row r="2284" spans="1:9" x14ac:dyDescent="0.3">
      <c r="A2284">
        <v>153</v>
      </c>
      <c r="B2284" t="s">
        <v>6291</v>
      </c>
      <c r="C2284">
        <v>620000</v>
      </c>
      <c r="D2284" t="s">
        <v>10</v>
      </c>
      <c r="E2284">
        <v>2003</v>
      </c>
      <c r="F2284">
        <v>1198</v>
      </c>
      <c r="G2284">
        <v>44</v>
      </c>
      <c r="H2284">
        <v>60</v>
      </c>
      <c r="I2284">
        <v>212580</v>
      </c>
    </row>
    <row r="2285" spans="1:9" x14ac:dyDescent="0.3">
      <c r="A2285">
        <v>154</v>
      </c>
      <c r="B2285" t="s">
        <v>6316</v>
      </c>
      <c r="C2285">
        <v>630000</v>
      </c>
      <c r="D2285" t="s">
        <v>10</v>
      </c>
      <c r="E2285">
        <v>2002</v>
      </c>
      <c r="F2285">
        <v>1390</v>
      </c>
      <c r="G2285">
        <v>55</v>
      </c>
      <c r="H2285">
        <v>75</v>
      </c>
      <c r="I2285">
        <v>220000</v>
      </c>
    </row>
    <row r="2286" spans="1:9" x14ac:dyDescent="0.3">
      <c r="A2286">
        <v>155</v>
      </c>
      <c r="B2286" t="s">
        <v>6242</v>
      </c>
      <c r="C2286">
        <v>630000</v>
      </c>
      <c r="D2286" t="s">
        <v>10</v>
      </c>
      <c r="E2286">
        <v>2004</v>
      </c>
      <c r="F2286">
        <v>1198</v>
      </c>
      <c r="G2286">
        <v>40</v>
      </c>
      <c r="H2286">
        <v>54</v>
      </c>
      <c r="I2286">
        <v>86100</v>
      </c>
    </row>
    <row r="2287" spans="1:9" x14ac:dyDescent="0.3">
      <c r="A2287">
        <v>156</v>
      </c>
      <c r="B2287" t="s">
        <v>6317</v>
      </c>
      <c r="C2287">
        <v>630000</v>
      </c>
      <c r="D2287" t="s">
        <v>10</v>
      </c>
      <c r="E2287">
        <v>2003</v>
      </c>
      <c r="F2287">
        <v>1198</v>
      </c>
      <c r="G2287">
        <v>40</v>
      </c>
      <c r="H2287">
        <v>54</v>
      </c>
      <c r="I2287">
        <v>168000</v>
      </c>
    </row>
    <row r="2288" spans="1:9" x14ac:dyDescent="0.3">
      <c r="A2288">
        <v>157</v>
      </c>
      <c r="B2288" t="s">
        <v>6318</v>
      </c>
      <c r="C2288">
        <v>639000</v>
      </c>
      <c r="D2288" t="s">
        <v>10</v>
      </c>
      <c r="E2288">
        <v>2002</v>
      </c>
      <c r="F2288">
        <v>1198</v>
      </c>
      <c r="G2288">
        <v>47</v>
      </c>
      <c r="H2288">
        <v>64</v>
      </c>
      <c r="I2288">
        <v>191000</v>
      </c>
    </row>
    <row r="2289" spans="1:9" x14ac:dyDescent="0.3">
      <c r="A2289">
        <v>158</v>
      </c>
      <c r="B2289" t="s">
        <v>6319</v>
      </c>
      <c r="C2289">
        <v>639999</v>
      </c>
      <c r="D2289" t="s">
        <v>10</v>
      </c>
      <c r="E2289">
        <v>2000</v>
      </c>
      <c r="F2289">
        <v>1390</v>
      </c>
      <c r="G2289">
        <v>55</v>
      </c>
      <c r="H2289">
        <v>75</v>
      </c>
      <c r="I2289">
        <v>233540</v>
      </c>
    </row>
    <row r="2290" spans="1:9" x14ac:dyDescent="0.3">
      <c r="A2290">
        <v>159</v>
      </c>
      <c r="B2290" t="s">
        <v>6246</v>
      </c>
      <c r="C2290">
        <v>640000</v>
      </c>
      <c r="D2290" t="s">
        <v>10</v>
      </c>
      <c r="E2290">
        <v>2003</v>
      </c>
      <c r="F2290">
        <v>1198</v>
      </c>
      <c r="G2290">
        <v>40</v>
      </c>
      <c r="H2290">
        <v>54</v>
      </c>
      <c r="I2290">
        <v>179000</v>
      </c>
    </row>
    <row r="2291" spans="1:9" x14ac:dyDescent="0.3">
      <c r="A2291">
        <v>160</v>
      </c>
      <c r="B2291" t="s">
        <v>6320</v>
      </c>
      <c r="C2291">
        <v>648000</v>
      </c>
      <c r="D2291" t="s">
        <v>19</v>
      </c>
      <c r="E2291">
        <v>1999</v>
      </c>
      <c r="F2291">
        <v>1896</v>
      </c>
      <c r="G2291">
        <v>66</v>
      </c>
      <c r="H2291">
        <v>90</v>
      </c>
      <c r="I2291">
        <v>348164</v>
      </c>
    </row>
    <row r="2292" spans="1:9" x14ac:dyDescent="0.3">
      <c r="A2292">
        <v>161</v>
      </c>
      <c r="B2292" t="s">
        <v>6321</v>
      </c>
      <c r="C2292">
        <v>650000</v>
      </c>
      <c r="D2292" t="s">
        <v>10</v>
      </c>
      <c r="E2292">
        <v>2002</v>
      </c>
      <c r="F2292">
        <v>1390</v>
      </c>
      <c r="G2292">
        <v>44</v>
      </c>
      <c r="H2292">
        <v>60</v>
      </c>
      <c r="I2292">
        <v>164597</v>
      </c>
    </row>
    <row r="2293" spans="1:9" x14ac:dyDescent="0.3">
      <c r="A2293">
        <v>162</v>
      </c>
      <c r="B2293" t="s">
        <v>6322</v>
      </c>
      <c r="C2293">
        <v>650000</v>
      </c>
      <c r="D2293" t="s">
        <v>19</v>
      </c>
      <c r="E2293">
        <v>2005</v>
      </c>
      <c r="F2293">
        <v>1422</v>
      </c>
      <c r="G2293">
        <v>51</v>
      </c>
      <c r="H2293">
        <v>69</v>
      </c>
      <c r="I2293">
        <v>380000</v>
      </c>
    </row>
    <row r="2294" spans="1:9" x14ac:dyDescent="0.3">
      <c r="A2294">
        <v>163</v>
      </c>
      <c r="B2294" t="s">
        <v>6323</v>
      </c>
      <c r="C2294">
        <v>650000</v>
      </c>
      <c r="D2294" t="s">
        <v>10</v>
      </c>
      <c r="E2294">
        <v>2002</v>
      </c>
      <c r="F2294">
        <v>1198</v>
      </c>
      <c r="G2294">
        <v>47</v>
      </c>
      <c r="H2294">
        <v>64</v>
      </c>
      <c r="I2294">
        <v>228000</v>
      </c>
    </row>
    <row r="2295" spans="1:9" x14ac:dyDescent="0.3">
      <c r="A2295">
        <v>164</v>
      </c>
      <c r="B2295" t="s">
        <v>6291</v>
      </c>
      <c r="C2295">
        <v>650000</v>
      </c>
      <c r="D2295" t="s">
        <v>10</v>
      </c>
      <c r="E2295">
        <v>2003</v>
      </c>
      <c r="F2295">
        <v>1198</v>
      </c>
      <c r="G2295">
        <v>47</v>
      </c>
      <c r="H2295">
        <v>64</v>
      </c>
      <c r="I2295">
        <v>154000</v>
      </c>
    </row>
    <row r="2296" spans="1:9" x14ac:dyDescent="0.3">
      <c r="A2296">
        <v>165</v>
      </c>
      <c r="B2296" t="s">
        <v>6220</v>
      </c>
      <c r="C2296">
        <v>650000</v>
      </c>
      <c r="D2296" t="s">
        <v>10</v>
      </c>
      <c r="E2296">
        <v>2000</v>
      </c>
      <c r="F2296">
        <v>1390</v>
      </c>
      <c r="G2296">
        <v>44</v>
      </c>
      <c r="H2296">
        <v>60</v>
      </c>
      <c r="I2296">
        <v>142000</v>
      </c>
    </row>
    <row r="2297" spans="1:9" x14ac:dyDescent="0.3">
      <c r="A2297">
        <v>166</v>
      </c>
      <c r="B2297" t="s">
        <v>6324</v>
      </c>
      <c r="C2297">
        <v>650000</v>
      </c>
      <c r="D2297" t="s">
        <v>19</v>
      </c>
      <c r="E2297">
        <v>2000</v>
      </c>
      <c r="F2297">
        <v>1896</v>
      </c>
      <c r="G2297">
        <v>50</v>
      </c>
      <c r="H2297">
        <v>68</v>
      </c>
      <c r="I2297">
        <v>209500</v>
      </c>
    </row>
    <row r="2298" spans="1:9" x14ac:dyDescent="0.3">
      <c r="A2298">
        <v>167</v>
      </c>
      <c r="B2298" t="s">
        <v>6194</v>
      </c>
      <c r="C2298">
        <v>650000</v>
      </c>
      <c r="D2298" t="s">
        <v>19</v>
      </c>
      <c r="E2298">
        <v>2001</v>
      </c>
      <c r="F2298">
        <v>1400</v>
      </c>
      <c r="G2298">
        <v>75</v>
      </c>
      <c r="H2298">
        <v>102</v>
      </c>
      <c r="I2298">
        <v>217000</v>
      </c>
    </row>
    <row r="2299" spans="1:9" x14ac:dyDescent="0.3">
      <c r="A2299">
        <v>168</v>
      </c>
      <c r="B2299" t="s">
        <v>6276</v>
      </c>
      <c r="C2299">
        <v>650000</v>
      </c>
      <c r="D2299" t="s">
        <v>10</v>
      </c>
      <c r="E2299">
        <v>2000</v>
      </c>
      <c r="F2299">
        <v>1390</v>
      </c>
      <c r="G2299">
        <v>44</v>
      </c>
      <c r="H2299">
        <v>60</v>
      </c>
      <c r="I2299">
        <v>144914</v>
      </c>
    </row>
    <row r="2300" spans="1:9" x14ac:dyDescent="0.3">
      <c r="A2300">
        <v>169</v>
      </c>
      <c r="B2300" t="s">
        <v>6325</v>
      </c>
      <c r="C2300">
        <v>679000</v>
      </c>
      <c r="D2300" t="s">
        <v>19</v>
      </c>
      <c r="E2300">
        <v>2003</v>
      </c>
      <c r="F2300">
        <v>1422</v>
      </c>
      <c r="G2300">
        <v>55</v>
      </c>
      <c r="H2300">
        <v>75</v>
      </c>
      <c r="I2300">
        <v>250000</v>
      </c>
    </row>
    <row r="2301" spans="1:9" x14ac:dyDescent="0.3">
      <c r="A2301">
        <v>170</v>
      </c>
      <c r="B2301" t="s">
        <v>6311</v>
      </c>
      <c r="C2301">
        <v>679999</v>
      </c>
      <c r="D2301" t="s">
        <v>10</v>
      </c>
      <c r="E2301">
        <v>2006</v>
      </c>
      <c r="F2301">
        <v>1198</v>
      </c>
      <c r="G2301">
        <v>40</v>
      </c>
      <c r="H2301">
        <v>54</v>
      </c>
      <c r="I2301">
        <v>212302</v>
      </c>
    </row>
    <row r="2302" spans="1:9" x14ac:dyDescent="0.3">
      <c r="A2302">
        <v>171</v>
      </c>
      <c r="B2302" t="s">
        <v>6309</v>
      </c>
      <c r="C2302">
        <v>680000</v>
      </c>
      <c r="D2302" t="s">
        <v>10</v>
      </c>
      <c r="E2302">
        <v>2003</v>
      </c>
      <c r="F2302">
        <v>1390</v>
      </c>
      <c r="G2302">
        <v>55</v>
      </c>
      <c r="H2302">
        <v>75</v>
      </c>
      <c r="I2302">
        <v>253777</v>
      </c>
    </row>
    <row r="2303" spans="1:9" x14ac:dyDescent="0.3">
      <c r="A2303">
        <v>172</v>
      </c>
      <c r="B2303" t="s">
        <v>6326</v>
      </c>
      <c r="C2303">
        <v>688000</v>
      </c>
      <c r="D2303" t="s">
        <v>10</v>
      </c>
      <c r="E2303">
        <v>2001</v>
      </c>
      <c r="F2303">
        <v>1390</v>
      </c>
      <c r="G2303">
        <v>55</v>
      </c>
      <c r="H2303">
        <v>75</v>
      </c>
      <c r="I2303">
        <v>70100</v>
      </c>
    </row>
    <row r="2304" spans="1:9" x14ac:dyDescent="0.3">
      <c r="A2304">
        <v>173</v>
      </c>
      <c r="B2304" t="s">
        <v>6327</v>
      </c>
      <c r="C2304">
        <v>690000</v>
      </c>
      <c r="D2304" t="s">
        <v>10</v>
      </c>
      <c r="E2304">
        <v>2001</v>
      </c>
      <c r="F2304">
        <v>1198</v>
      </c>
      <c r="G2304">
        <v>40</v>
      </c>
      <c r="H2304">
        <v>54</v>
      </c>
      <c r="I2304">
        <v>170367</v>
      </c>
    </row>
    <row r="2305" spans="1:9" x14ac:dyDescent="0.3">
      <c r="A2305">
        <v>174</v>
      </c>
      <c r="B2305" t="s">
        <v>6291</v>
      </c>
      <c r="C2305">
        <v>698000</v>
      </c>
      <c r="D2305" t="s">
        <v>10</v>
      </c>
      <c r="E2305">
        <v>2005</v>
      </c>
      <c r="F2305">
        <v>1198</v>
      </c>
      <c r="G2305">
        <v>40</v>
      </c>
      <c r="H2305">
        <v>54</v>
      </c>
      <c r="I2305">
        <v>268000</v>
      </c>
    </row>
    <row r="2306" spans="1:9" x14ac:dyDescent="0.3">
      <c r="A2306">
        <v>175</v>
      </c>
      <c r="B2306" t="s">
        <v>6328</v>
      </c>
      <c r="C2306">
        <v>699000</v>
      </c>
      <c r="D2306" t="s">
        <v>10</v>
      </c>
      <c r="E2306">
        <v>2002</v>
      </c>
      <c r="F2306">
        <v>1390</v>
      </c>
      <c r="G2306">
        <v>55</v>
      </c>
      <c r="H2306">
        <v>75</v>
      </c>
      <c r="I2306">
        <v>264670</v>
      </c>
    </row>
    <row r="2307" spans="1:9" x14ac:dyDescent="0.3">
      <c r="A2307">
        <v>176</v>
      </c>
      <c r="B2307" t="s">
        <v>6329</v>
      </c>
      <c r="C2307">
        <v>699000</v>
      </c>
      <c r="D2307" t="s">
        <v>10</v>
      </c>
      <c r="E2307">
        <v>2001</v>
      </c>
      <c r="F2307">
        <v>999</v>
      </c>
      <c r="G2307">
        <v>37</v>
      </c>
      <c r="H2307">
        <v>50</v>
      </c>
      <c r="I2307">
        <v>130000</v>
      </c>
    </row>
    <row r="2308" spans="1:9" x14ac:dyDescent="0.3">
      <c r="A2308">
        <v>177</v>
      </c>
      <c r="B2308" t="s">
        <v>6330</v>
      </c>
      <c r="C2308">
        <v>699000</v>
      </c>
      <c r="D2308" t="s">
        <v>10</v>
      </c>
      <c r="E2308">
        <v>2000</v>
      </c>
      <c r="F2308">
        <v>1390</v>
      </c>
      <c r="G2308">
        <v>55</v>
      </c>
      <c r="H2308">
        <v>75</v>
      </c>
      <c r="I2308">
        <v>235213</v>
      </c>
    </row>
    <row r="2309" spans="1:9" x14ac:dyDescent="0.3">
      <c r="A2309">
        <v>178</v>
      </c>
      <c r="B2309" t="s">
        <v>6331</v>
      </c>
      <c r="C2309">
        <v>699000</v>
      </c>
      <c r="D2309" t="s">
        <v>10</v>
      </c>
      <c r="E2309">
        <v>2004</v>
      </c>
      <c r="F2309">
        <v>1390</v>
      </c>
      <c r="G2309">
        <v>55</v>
      </c>
      <c r="H2309">
        <v>75</v>
      </c>
      <c r="I2309">
        <v>261180</v>
      </c>
    </row>
    <row r="2310" spans="1:9" x14ac:dyDescent="0.3">
      <c r="A2310">
        <v>179</v>
      </c>
      <c r="B2310" t="s">
        <v>6332</v>
      </c>
      <c r="C2310">
        <v>700000</v>
      </c>
      <c r="D2310" t="s">
        <v>19</v>
      </c>
      <c r="E2310">
        <v>2002</v>
      </c>
      <c r="F2310">
        <v>1422</v>
      </c>
      <c r="G2310">
        <v>55</v>
      </c>
      <c r="H2310">
        <v>75</v>
      </c>
      <c r="I2310">
        <v>302980</v>
      </c>
    </row>
    <row r="2311" spans="1:9" x14ac:dyDescent="0.3">
      <c r="A2311">
        <v>180</v>
      </c>
      <c r="B2311" t="s">
        <v>6332</v>
      </c>
      <c r="C2311">
        <v>700000</v>
      </c>
      <c r="D2311" t="s">
        <v>19</v>
      </c>
      <c r="E2311">
        <v>2003</v>
      </c>
      <c r="F2311">
        <v>1422</v>
      </c>
      <c r="G2311">
        <v>55</v>
      </c>
      <c r="H2311">
        <v>75</v>
      </c>
      <c r="I2311">
        <v>291750</v>
      </c>
    </row>
    <row r="2312" spans="1:9" x14ac:dyDescent="0.3">
      <c r="A2312">
        <v>181</v>
      </c>
      <c r="B2312" t="s">
        <v>6333</v>
      </c>
      <c r="C2312">
        <v>700000</v>
      </c>
      <c r="D2312" t="s">
        <v>10</v>
      </c>
      <c r="E2312">
        <v>1997</v>
      </c>
      <c r="F2312">
        <v>1598</v>
      </c>
      <c r="G2312">
        <v>55</v>
      </c>
      <c r="H2312">
        <v>75</v>
      </c>
      <c r="I2312">
        <v>206000</v>
      </c>
    </row>
    <row r="2313" spans="1:9" x14ac:dyDescent="0.3">
      <c r="A2313">
        <v>182</v>
      </c>
      <c r="B2313" t="s">
        <v>6278</v>
      </c>
      <c r="C2313">
        <v>710000</v>
      </c>
      <c r="D2313" t="s">
        <v>10</v>
      </c>
      <c r="E2313">
        <v>2006</v>
      </c>
      <c r="F2313">
        <v>1198</v>
      </c>
      <c r="G2313">
        <v>47</v>
      </c>
      <c r="H2313">
        <v>64</v>
      </c>
      <c r="I2313">
        <v>334917</v>
      </c>
    </row>
    <row r="2314" spans="1:9" x14ac:dyDescent="0.3">
      <c r="A2314">
        <v>183</v>
      </c>
      <c r="B2314" t="s">
        <v>6334</v>
      </c>
      <c r="C2314">
        <v>719000</v>
      </c>
      <c r="D2314" t="s">
        <v>10</v>
      </c>
      <c r="E2314">
        <v>2008</v>
      </c>
      <c r="F2314">
        <v>1390</v>
      </c>
      <c r="G2314">
        <v>59</v>
      </c>
      <c r="H2314">
        <v>80</v>
      </c>
      <c r="I2314">
        <v>442000</v>
      </c>
    </row>
    <row r="2315" spans="1:9" x14ac:dyDescent="0.3">
      <c r="A2315">
        <v>184</v>
      </c>
      <c r="B2315" t="s">
        <v>6335</v>
      </c>
      <c r="C2315">
        <v>719999</v>
      </c>
      <c r="D2315" t="s">
        <v>19</v>
      </c>
      <c r="E2315">
        <v>2007</v>
      </c>
      <c r="F2315">
        <v>1422</v>
      </c>
      <c r="G2315">
        <v>51</v>
      </c>
      <c r="H2315">
        <v>69</v>
      </c>
      <c r="I2315">
        <v>238000</v>
      </c>
    </row>
    <row r="2316" spans="1:9" x14ac:dyDescent="0.3">
      <c r="A2316">
        <v>185</v>
      </c>
      <c r="B2316" t="s">
        <v>6336</v>
      </c>
      <c r="C2316">
        <v>725000</v>
      </c>
      <c r="D2316" t="s">
        <v>10</v>
      </c>
      <c r="E2316">
        <v>2005</v>
      </c>
      <c r="F2316">
        <v>1390</v>
      </c>
      <c r="G2316">
        <v>55</v>
      </c>
      <c r="H2316">
        <v>75</v>
      </c>
      <c r="I2316">
        <v>203640</v>
      </c>
    </row>
    <row r="2317" spans="1:9" x14ac:dyDescent="0.3">
      <c r="A2317">
        <v>186</v>
      </c>
      <c r="B2317" t="s">
        <v>6337</v>
      </c>
      <c r="C2317">
        <v>739999</v>
      </c>
      <c r="D2317" t="s">
        <v>10</v>
      </c>
      <c r="E2317">
        <v>2003</v>
      </c>
      <c r="F2317">
        <v>1390</v>
      </c>
      <c r="G2317">
        <v>55</v>
      </c>
      <c r="H2317">
        <v>75</v>
      </c>
      <c r="I2317">
        <v>117400</v>
      </c>
    </row>
    <row r="2318" spans="1:9" x14ac:dyDescent="0.3">
      <c r="A2318">
        <v>187</v>
      </c>
      <c r="B2318" t="s">
        <v>6338</v>
      </c>
      <c r="C2318">
        <v>749000</v>
      </c>
      <c r="D2318" t="s">
        <v>19</v>
      </c>
      <c r="E2318">
        <v>2003</v>
      </c>
      <c r="F2318">
        <v>1422</v>
      </c>
      <c r="G2318">
        <v>55</v>
      </c>
      <c r="H2318">
        <v>75</v>
      </c>
      <c r="I2318">
        <v>173000</v>
      </c>
    </row>
    <row r="2319" spans="1:9" x14ac:dyDescent="0.3">
      <c r="A2319">
        <v>188</v>
      </c>
      <c r="B2319" t="s">
        <v>6339</v>
      </c>
      <c r="C2319">
        <v>750000</v>
      </c>
      <c r="D2319" t="s">
        <v>10</v>
      </c>
      <c r="E2319">
        <v>2005</v>
      </c>
      <c r="F2319">
        <v>1198</v>
      </c>
      <c r="G2319">
        <v>40</v>
      </c>
      <c r="H2319">
        <v>54</v>
      </c>
      <c r="I2319">
        <v>175000</v>
      </c>
    </row>
    <row r="2320" spans="1:9" x14ac:dyDescent="0.3">
      <c r="A2320">
        <v>189</v>
      </c>
      <c r="B2320" t="s">
        <v>6304</v>
      </c>
      <c r="C2320">
        <v>750000</v>
      </c>
      <c r="D2320" t="s">
        <v>10</v>
      </c>
      <c r="E2320">
        <v>2003</v>
      </c>
      <c r="F2320">
        <v>1198</v>
      </c>
      <c r="G2320">
        <v>40</v>
      </c>
      <c r="H2320">
        <v>54</v>
      </c>
      <c r="I2320">
        <v>107000</v>
      </c>
    </row>
    <row r="2321" spans="1:9" x14ac:dyDescent="0.3">
      <c r="A2321">
        <v>190</v>
      </c>
      <c r="B2321" t="s">
        <v>6340</v>
      </c>
      <c r="C2321">
        <v>750000</v>
      </c>
      <c r="D2321" t="s">
        <v>19</v>
      </c>
      <c r="E2321">
        <v>2000</v>
      </c>
      <c r="F2321">
        <v>1896</v>
      </c>
      <c r="G2321">
        <v>50</v>
      </c>
      <c r="H2321">
        <v>68</v>
      </c>
      <c r="I2321">
        <v>210000</v>
      </c>
    </row>
    <row r="2322" spans="1:9" x14ac:dyDescent="0.3">
      <c r="A2322">
        <v>191</v>
      </c>
      <c r="B2322" t="s">
        <v>6341</v>
      </c>
      <c r="C2322">
        <v>769000</v>
      </c>
      <c r="D2322" t="s">
        <v>19</v>
      </c>
      <c r="E2322">
        <v>2006</v>
      </c>
      <c r="F2322">
        <v>1422</v>
      </c>
      <c r="G2322">
        <v>51</v>
      </c>
      <c r="H2322">
        <v>69</v>
      </c>
      <c r="I2322">
        <v>201000</v>
      </c>
    </row>
    <row r="2323" spans="1:9" x14ac:dyDescent="0.3">
      <c r="A2323">
        <v>192</v>
      </c>
      <c r="B2323" t="s">
        <v>6342</v>
      </c>
      <c r="C2323">
        <v>750000</v>
      </c>
      <c r="D2323" t="s">
        <v>10</v>
      </c>
      <c r="E2323">
        <v>2008</v>
      </c>
      <c r="F2323">
        <v>1198</v>
      </c>
      <c r="G2323">
        <v>51</v>
      </c>
      <c r="H2323">
        <v>69</v>
      </c>
      <c r="I2323">
        <v>143505</v>
      </c>
    </row>
    <row r="2324" spans="1:9" x14ac:dyDescent="0.3">
      <c r="A2324">
        <v>193</v>
      </c>
      <c r="B2324" t="s">
        <v>6343</v>
      </c>
      <c r="C2324">
        <v>779000</v>
      </c>
      <c r="D2324" t="s">
        <v>10</v>
      </c>
      <c r="E2324">
        <v>2002</v>
      </c>
      <c r="F2324">
        <v>1390</v>
      </c>
      <c r="G2324">
        <v>55</v>
      </c>
      <c r="H2324">
        <v>75</v>
      </c>
      <c r="I2324">
        <v>239329</v>
      </c>
    </row>
    <row r="2325" spans="1:9" x14ac:dyDescent="0.3">
      <c r="A2325">
        <v>194</v>
      </c>
      <c r="B2325" t="s">
        <v>6344</v>
      </c>
      <c r="C2325">
        <v>790000</v>
      </c>
      <c r="D2325" t="s">
        <v>10</v>
      </c>
      <c r="E2325">
        <v>1991</v>
      </c>
      <c r="F2325">
        <v>1043</v>
      </c>
      <c r="G2325">
        <v>33</v>
      </c>
      <c r="H2325">
        <v>45</v>
      </c>
      <c r="I2325">
        <v>139822</v>
      </c>
    </row>
    <row r="2326" spans="1:9" x14ac:dyDescent="0.3">
      <c r="A2326">
        <v>195</v>
      </c>
      <c r="B2326" t="s">
        <v>6258</v>
      </c>
      <c r="C2326">
        <v>790000</v>
      </c>
      <c r="D2326" t="s">
        <v>10</v>
      </c>
      <c r="E2326">
        <v>2003</v>
      </c>
      <c r="F2326">
        <v>1390</v>
      </c>
      <c r="G2326">
        <v>55</v>
      </c>
      <c r="H2326">
        <v>75</v>
      </c>
      <c r="I2326">
        <v>326852</v>
      </c>
    </row>
    <row r="2327" spans="1:9" x14ac:dyDescent="0.3">
      <c r="A2327">
        <v>196</v>
      </c>
      <c r="B2327" t="s">
        <v>6332</v>
      </c>
      <c r="C2327">
        <v>790000</v>
      </c>
      <c r="D2327" t="s">
        <v>19</v>
      </c>
      <c r="E2327">
        <v>2004</v>
      </c>
      <c r="F2327">
        <v>1422</v>
      </c>
      <c r="G2327">
        <v>55</v>
      </c>
      <c r="H2327">
        <v>75</v>
      </c>
      <c r="I2327">
        <v>312000</v>
      </c>
    </row>
    <row r="2328" spans="1:9" x14ac:dyDescent="0.3">
      <c r="A2328">
        <v>197</v>
      </c>
      <c r="B2328" t="s">
        <v>6345</v>
      </c>
      <c r="C2328">
        <v>795000</v>
      </c>
      <c r="D2328" t="s">
        <v>10</v>
      </c>
      <c r="E2328">
        <v>2004</v>
      </c>
      <c r="F2328">
        <v>1198</v>
      </c>
      <c r="G2328">
        <v>47</v>
      </c>
      <c r="H2328">
        <v>64</v>
      </c>
      <c r="I2328">
        <v>186000</v>
      </c>
    </row>
    <row r="2329" spans="1:9" x14ac:dyDescent="0.3">
      <c r="A2329">
        <v>198</v>
      </c>
      <c r="B2329" t="s">
        <v>6346</v>
      </c>
      <c r="C2329">
        <v>795000</v>
      </c>
      <c r="D2329" t="s">
        <v>10</v>
      </c>
      <c r="E2329">
        <v>2008</v>
      </c>
      <c r="F2329">
        <v>1198</v>
      </c>
      <c r="G2329">
        <v>51</v>
      </c>
      <c r="H2329">
        <v>69</v>
      </c>
      <c r="I2329">
        <v>228000</v>
      </c>
    </row>
    <row r="2330" spans="1:9" x14ac:dyDescent="0.3">
      <c r="A2330">
        <v>199</v>
      </c>
      <c r="B2330" t="s">
        <v>6347</v>
      </c>
      <c r="C2330">
        <v>797000</v>
      </c>
      <c r="D2330" t="s">
        <v>10</v>
      </c>
      <c r="E2330">
        <v>2000</v>
      </c>
      <c r="F2330">
        <v>1390</v>
      </c>
      <c r="G2330">
        <v>55</v>
      </c>
      <c r="H2330">
        <v>75</v>
      </c>
      <c r="I2330">
        <v>229140</v>
      </c>
    </row>
    <row r="2331" spans="1:9" x14ac:dyDescent="0.3">
      <c r="A2331">
        <v>200</v>
      </c>
      <c r="B2331" t="s">
        <v>6348</v>
      </c>
      <c r="C2331">
        <v>799000</v>
      </c>
      <c r="D2331" t="s">
        <v>10</v>
      </c>
      <c r="E2331">
        <v>1991</v>
      </c>
      <c r="F2331">
        <v>1272</v>
      </c>
      <c r="G2331">
        <v>40</v>
      </c>
      <c r="H2331">
        <v>54</v>
      </c>
      <c r="I2331">
        <v>147624</v>
      </c>
    </row>
    <row r="2332" spans="1:9" x14ac:dyDescent="0.3">
      <c r="A2332">
        <v>201</v>
      </c>
      <c r="B2332" t="s">
        <v>6349</v>
      </c>
      <c r="C2332">
        <v>799000</v>
      </c>
      <c r="D2332" t="s">
        <v>10</v>
      </c>
      <c r="E2332">
        <v>2004</v>
      </c>
      <c r="F2332">
        <v>1198</v>
      </c>
      <c r="G2332">
        <v>47</v>
      </c>
      <c r="H2332">
        <v>64</v>
      </c>
      <c r="I2332">
        <v>183000</v>
      </c>
    </row>
    <row r="2333" spans="1:9" x14ac:dyDescent="0.3">
      <c r="A2333">
        <v>202</v>
      </c>
      <c r="B2333" t="s">
        <v>6252</v>
      </c>
      <c r="C2333">
        <v>799000</v>
      </c>
      <c r="D2333" t="s">
        <v>10</v>
      </c>
      <c r="E2333">
        <v>2003</v>
      </c>
      <c r="F2333">
        <v>1198</v>
      </c>
      <c r="G2333">
        <v>47</v>
      </c>
      <c r="H2333">
        <v>64</v>
      </c>
      <c r="I2333">
        <v>237730</v>
      </c>
    </row>
    <row r="2334" spans="1:9" x14ac:dyDescent="0.3">
      <c r="A2334">
        <v>203</v>
      </c>
      <c r="B2334" t="s">
        <v>6350</v>
      </c>
      <c r="C2334">
        <v>799999</v>
      </c>
      <c r="D2334" t="s">
        <v>10</v>
      </c>
      <c r="E2334">
        <v>2002</v>
      </c>
      <c r="F2334">
        <v>1390</v>
      </c>
      <c r="G2334">
        <v>55</v>
      </c>
      <c r="H2334">
        <v>75</v>
      </c>
      <c r="I2334">
        <v>328997</v>
      </c>
    </row>
    <row r="2335" spans="1:9" x14ac:dyDescent="0.3">
      <c r="A2335">
        <v>204</v>
      </c>
      <c r="B2335" t="s">
        <v>6351</v>
      </c>
      <c r="C2335">
        <v>799999</v>
      </c>
      <c r="D2335" t="s">
        <v>10</v>
      </c>
      <c r="E2335">
        <v>2004</v>
      </c>
      <c r="F2335">
        <v>1198</v>
      </c>
      <c r="G2335">
        <v>40</v>
      </c>
      <c r="H2335">
        <v>54</v>
      </c>
      <c r="I2335">
        <v>133010</v>
      </c>
    </row>
    <row r="2336" spans="1:9" x14ac:dyDescent="0.3">
      <c r="A2336">
        <v>205</v>
      </c>
      <c r="B2336" t="s">
        <v>6291</v>
      </c>
      <c r="C2336">
        <v>800000</v>
      </c>
      <c r="D2336" t="s">
        <v>10</v>
      </c>
      <c r="E2336">
        <v>2002</v>
      </c>
      <c r="F2336">
        <v>1198</v>
      </c>
      <c r="G2336">
        <v>47</v>
      </c>
      <c r="H2336">
        <v>64</v>
      </c>
      <c r="I2336">
        <v>113800</v>
      </c>
    </row>
    <row r="2337" spans="1:9" x14ac:dyDescent="0.3">
      <c r="A2337">
        <v>206</v>
      </c>
      <c r="B2337" t="s">
        <v>6226</v>
      </c>
      <c r="C2337">
        <v>800000</v>
      </c>
      <c r="D2337" t="s">
        <v>10</v>
      </c>
      <c r="E2337">
        <v>2005</v>
      </c>
      <c r="F2337">
        <v>1390</v>
      </c>
      <c r="G2337">
        <v>55</v>
      </c>
      <c r="H2337">
        <v>75</v>
      </c>
      <c r="I2337">
        <v>248000</v>
      </c>
    </row>
    <row r="2338" spans="1:9" x14ac:dyDescent="0.3">
      <c r="A2338">
        <v>207</v>
      </c>
      <c r="B2338" t="s">
        <v>6352</v>
      </c>
      <c r="C2338">
        <v>800000</v>
      </c>
      <c r="D2338" t="s">
        <v>10</v>
      </c>
      <c r="E2338">
        <v>2005</v>
      </c>
      <c r="F2338">
        <v>1198</v>
      </c>
      <c r="G2338">
        <v>40</v>
      </c>
      <c r="H2338">
        <v>54</v>
      </c>
      <c r="I2338">
        <v>204781</v>
      </c>
    </row>
    <row r="2339" spans="1:9" x14ac:dyDescent="0.3">
      <c r="A2339">
        <v>208</v>
      </c>
      <c r="B2339" t="s">
        <v>6353</v>
      </c>
      <c r="C2339">
        <v>819000</v>
      </c>
      <c r="D2339" t="s">
        <v>10</v>
      </c>
      <c r="E2339">
        <v>2004</v>
      </c>
      <c r="F2339">
        <v>1390</v>
      </c>
      <c r="G2339">
        <v>55</v>
      </c>
      <c r="H2339">
        <v>75</v>
      </c>
      <c r="I2339">
        <v>249000</v>
      </c>
    </row>
    <row r="2340" spans="1:9" x14ac:dyDescent="0.3">
      <c r="A2340">
        <v>209</v>
      </c>
      <c r="B2340" t="s">
        <v>6354</v>
      </c>
      <c r="C2340">
        <v>829000</v>
      </c>
      <c r="D2340" t="s">
        <v>10</v>
      </c>
      <c r="E2340">
        <v>2002</v>
      </c>
      <c r="F2340">
        <v>1198</v>
      </c>
      <c r="G2340">
        <v>47</v>
      </c>
      <c r="H2340">
        <v>64</v>
      </c>
      <c r="I2340">
        <v>212000</v>
      </c>
    </row>
    <row r="2341" spans="1:9" x14ac:dyDescent="0.3">
      <c r="A2341">
        <v>210</v>
      </c>
      <c r="B2341" t="s">
        <v>6355</v>
      </c>
      <c r="C2341">
        <v>830000</v>
      </c>
      <c r="D2341" t="s">
        <v>10</v>
      </c>
      <c r="E2341">
        <v>2002</v>
      </c>
      <c r="F2341">
        <v>1390</v>
      </c>
      <c r="G2341">
        <v>55</v>
      </c>
      <c r="H2341">
        <v>75</v>
      </c>
      <c r="I2341">
        <v>128000</v>
      </c>
    </row>
    <row r="2342" spans="1:9" x14ac:dyDescent="0.3">
      <c r="A2342">
        <v>211</v>
      </c>
      <c r="B2342" t="s">
        <v>6316</v>
      </c>
      <c r="C2342">
        <v>830000</v>
      </c>
      <c r="D2342" t="s">
        <v>10</v>
      </c>
      <c r="E2342">
        <v>2004</v>
      </c>
      <c r="F2342">
        <v>1390</v>
      </c>
      <c r="G2342">
        <v>55</v>
      </c>
      <c r="H2342">
        <v>75</v>
      </c>
      <c r="I2342">
        <v>113600</v>
      </c>
    </row>
    <row r="2343" spans="1:9" x14ac:dyDescent="0.3">
      <c r="A2343">
        <v>212</v>
      </c>
      <c r="B2343" t="s">
        <v>6272</v>
      </c>
      <c r="C2343">
        <v>840000</v>
      </c>
      <c r="D2343" t="s">
        <v>10</v>
      </c>
      <c r="E2343">
        <v>2002</v>
      </c>
      <c r="F2343">
        <v>1390</v>
      </c>
      <c r="G2343">
        <v>55</v>
      </c>
      <c r="H2343">
        <v>75</v>
      </c>
      <c r="I2343">
        <v>261000</v>
      </c>
    </row>
    <row r="2344" spans="1:9" x14ac:dyDescent="0.3">
      <c r="A2344">
        <v>213</v>
      </c>
      <c r="B2344" t="s">
        <v>6316</v>
      </c>
      <c r="C2344">
        <v>770000</v>
      </c>
      <c r="D2344" t="s">
        <v>10</v>
      </c>
      <c r="E2344">
        <v>2002</v>
      </c>
      <c r="F2344">
        <v>1390</v>
      </c>
      <c r="G2344">
        <v>55</v>
      </c>
      <c r="H2344">
        <v>75</v>
      </c>
      <c r="I2344">
        <v>238000</v>
      </c>
    </row>
    <row r="2345" spans="1:9" x14ac:dyDescent="0.3">
      <c r="A2345">
        <v>214</v>
      </c>
      <c r="B2345" t="s">
        <v>6356</v>
      </c>
      <c r="C2345">
        <v>849000</v>
      </c>
      <c r="D2345" t="s">
        <v>19</v>
      </c>
      <c r="E2345">
        <v>2005</v>
      </c>
      <c r="F2345">
        <v>1422</v>
      </c>
      <c r="G2345">
        <v>59</v>
      </c>
      <c r="H2345">
        <v>80</v>
      </c>
      <c r="I2345">
        <v>264000</v>
      </c>
    </row>
    <row r="2346" spans="1:9" x14ac:dyDescent="0.3">
      <c r="A2346">
        <v>215</v>
      </c>
      <c r="B2346" t="s">
        <v>6357</v>
      </c>
      <c r="C2346">
        <v>849000</v>
      </c>
      <c r="D2346" t="s">
        <v>10</v>
      </c>
      <c r="E2346">
        <v>2006</v>
      </c>
      <c r="F2346">
        <v>1198</v>
      </c>
      <c r="G2346">
        <v>40</v>
      </c>
      <c r="H2346">
        <v>54</v>
      </c>
      <c r="I2346">
        <v>161960</v>
      </c>
    </row>
    <row r="2347" spans="1:9" x14ac:dyDescent="0.3">
      <c r="A2347">
        <v>216</v>
      </c>
      <c r="B2347" t="s">
        <v>6322</v>
      </c>
      <c r="C2347">
        <v>849000</v>
      </c>
      <c r="D2347" t="s">
        <v>19</v>
      </c>
      <c r="E2347">
        <v>2007</v>
      </c>
      <c r="F2347">
        <v>1422</v>
      </c>
      <c r="G2347">
        <v>51</v>
      </c>
      <c r="H2347">
        <v>69</v>
      </c>
      <c r="I2347">
        <v>149000</v>
      </c>
    </row>
    <row r="2348" spans="1:9" x14ac:dyDescent="0.3">
      <c r="A2348">
        <v>217</v>
      </c>
      <c r="B2348" t="s">
        <v>6358</v>
      </c>
      <c r="C2348">
        <v>849000</v>
      </c>
      <c r="D2348" t="s">
        <v>19</v>
      </c>
      <c r="E2348">
        <v>2008</v>
      </c>
      <c r="F2348">
        <v>1422</v>
      </c>
      <c r="G2348">
        <v>51</v>
      </c>
      <c r="H2348">
        <v>69</v>
      </c>
      <c r="I2348">
        <v>332623</v>
      </c>
    </row>
    <row r="2349" spans="1:9" x14ac:dyDescent="0.3">
      <c r="A2349">
        <v>218</v>
      </c>
      <c r="B2349" t="s">
        <v>6359</v>
      </c>
      <c r="C2349">
        <v>840000</v>
      </c>
      <c r="D2349" t="s">
        <v>3460</v>
      </c>
      <c r="E2349">
        <v>2002</v>
      </c>
      <c r="F2349">
        <v>1198</v>
      </c>
      <c r="G2349">
        <v>47</v>
      </c>
      <c r="H2349">
        <v>64</v>
      </c>
      <c r="I2349">
        <v>154900</v>
      </c>
    </row>
    <row r="2350" spans="1:9" x14ac:dyDescent="0.3">
      <c r="A2350">
        <v>219</v>
      </c>
      <c r="B2350" t="s">
        <v>6360</v>
      </c>
      <c r="C2350">
        <v>849990</v>
      </c>
      <c r="D2350" t="s">
        <v>10</v>
      </c>
      <c r="E2350">
        <v>2002</v>
      </c>
      <c r="F2350">
        <v>1390</v>
      </c>
      <c r="G2350">
        <v>55</v>
      </c>
      <c r="H2350">
        <v>75</v>
      </c>
      <c r="I2350">
        <v>201222</v>
      </c>
    </row>
    <row r="2351" spans="1:9" x14ac:dyDescent="0.3">
      <c r="A2351">
        <v>220</v>
      </c>
      <c r="B2351" t="s">
        <v>6361</v>
      </c>
      <c r="C2351">
        <v>850000</v>
      </c>
      <c r="D2351" t="s">
        <v>10</v>
      </c>
      <c r="E2351">
        <v>2009</v>
      </c>
      <c r="F2351">
        <v>1198</v>
      </c>
      <c r="G2351">
        <v>44</v>
      </c>
      <c r="H2351">
        <v>60</v>
      </c>
      <c r="I2351">
        <v>176457</v>
      </c>
    </row>
    <row r="2352" spans="1:9" x14ac:dyDescent="0.3">
      <c r="A2352">
        <v>221</v>
      </c>
      <c r="B2352" t="s">
        <v>6362</v>
      </c>
      <c r="C2352">
        <v>850000</v>
      </c>
      <c r="D2352" t="s">
        <v>10</v>
      </c>
      <c r="E2352">
        <v>2005</v>
      </c>
      <c r="F2352">
        <v>1198</v>
      </c>
      <c r="G2352">
        <v>47</v>
      </c>
      <c r="H2352">
        <v>64</v>
      </c>
      <c r="I2352">
        <v>157139</v>
      </c>
    </row>
    <row r="2353" spans="1:9" x14ac:dyDescent="0.3">
      <c r="A2353">
        <v>222</v>
      </c>
      <c r="B2353" t="s">
        <v>6363</v>
      </c>
      <c r="C2353">
        <v>850000</v>
      </c>
      <c r="D2353" t="s">
        <v>10</v>
      </c>
      <c r="E2353">
        <v>2003</v>
      </c>
      <c r="F2353">
        <v>1198</v>
      </c>
      <c r="G2353">
        <v>47</v>
      </c>
      <c r="H2353">
        <v>64</v>
      </c>
      <c r="I2353">
        <v>232000</v>
      </c>
    </row>
    <row r="2354" spans="1:9" x14ac:dyDescent="0.3">
      <c r="A2354">
        <v>223</v>
      </c>
      <c r="B2354" t="s">
        <v>6364</v>
      </c>
      <c r="C2354">
        <v>850000</v>
      </c>
      <c r="D2354" t="s">
        <v>10</v>
      </c>
      <c r="E2354">
        <v>2007</v>
      </c>
      <c r="F2354">
        <v>1390</v>
      </c>
      <c r="G2354">
        <v>59</v>
      </c>
      <c r="H2354">
        <v>80</v>
      </c>
      <c r="I2354">
        <v>124419</v>
      </c>
    </row>
    <row r="2355" spans="1:9" x14ac:dyDescent="0.3">
      <c r="A2355">
        <v>224</v>
      </c>
      <c r="B2355" t="s">
        <v>6357</v>
      </c>
      <c r="C2355">
        <v>869000</v>
      </c>
      <c r="D2355" t="s">
        <v>10</v>
      </c>
      <c r="E2355">
        <v>2006</v>
      </c>
      <c r="F2355">
        <v>1198</v>
      </c>
      <c r="G2355">
        <v>40</v>
      </c>
      <c r="H2355">
        <v>54</v>
      </c>
      <c r="I2355">
        <v>222289</v>
      </c>
    </row>
    <row r="2356" spans="1:9" x14ac:dyDescent="0.3">
      <c r="A2356">
        <v>225</v>
      </c>
      <c r="B2356" t="s">
        <v>6309</v>
      </c>
      <c r="C2356">
        <v>879000</v>
      </c>
      <c r="D2356" t="s">
        <v>10</v>
      </c>
      <c r="E2356">
        <v>2004</v>
      </c>
      <c r="F2356">
        <v>1390</v>
      </c>
      <c r="G2356">
        <v>55</v>
      </c>
      <c r="H2356">
        <v>75</v>
      </c>
      <c r="I2356">
        <v>182345</v>
      </c>
    </row>
    <row r="2357" spans="1:9" x14ac:dyDescent="0.3">
      <c r="A2357">
        <v>226</v>
      </c>
      <c r="B2357" t="s">
        <v>6278</v>
      </c>
      <c r="C2357">
        <v>885000</v>
      </c>
      <c r="D2357" t="s">
        <v>10</v>
      </c>
      <c r="E2357">
        <v>2005</v>
      </c>
      <c r="F2357">
        <v>1198</v>
      </c>
      <c r="G2357">
        <v>47</v>
      </c>
      <c r="H2357">
        <v>64</v>
      </c>
      <c r="I2357">
        <v>198500</v>
      </c>
    </row>
    <row r="2358" spans="1:9" x14ac:dyDescent="0.3">
      <c r="A2358">
        <v>227</v>
      </c>
      <c r="B2358" t="s">
        <v>6365</v>
      </c>
      <c r="C2358">
        <v>890000</v>
      </c>
      <c r="D2358" t="s">
        <v>10</v>
      </c>
      <c r="E2358">
        <v>2003</v>
      </c>
      <c r="F2358">
        <v>1198</v>
      </c>
      <c r="G2358">
        <v>47</v>
      </c>
      <c r="H2358">
        <v>64</v>
      </c>
      <c r="I2358">
        <v>90100</v>
      </c>
    </row>
    <row r="2359" spans="1:9" x14ac:dyDescent="0.3">
      <c r="A2359">
        <v>228</v>
      </c>
      <c r="B2359" t="s">
        <v>6366</v>
      </c>
      <c r="C2359">
        <v>890000</v>
      </c>
      <c r="D2359" t="s">
        <v>10</v>
      </c>
      <c r="E2359">
        <v>2003</v>
      </c>
      <c r="F2359">
        <v>1390</v>
      </c>
      <c r="G2359">
        <v>74</v>
      </c>
      <c r="H2359">
        <v>101</v>
      </c>
      <c r="I2359">
        <v>125000</v>
      </c>
    </row>
    <row r="2360" spans="1:9" x14ac:dyDescent="0.3">
      <c r="A2360">
        <v>229</v>
      </c>
      <c r="B2360" t="s">
        <v>6242</v>
      </c>
      <c r="C2360">
        <v>899000</v>
      </c>
      <c r="D2360" t="s">
        <v>10</v>
      </c>
      <c r="E2360">
        <v>2007</v>
      </c>
      <c r="F2360">
        <v>1198</v>
      </c>
      <c r="G2360">
        <v>40</v>
      </c>
      <c r="H2360">
        <v>54</v>
      </c>
      <c r="I2360">
        <v>209000</v>
      </c>
    </row>
    <row r="2361" spans="1:9" x14ac:dyDescent="0.3">
      <c r="A2361">
        <v>230</v>
      </c>
      <c r="B2361" t="s">
        <v>6367</v>
      </c>
      <c r="C2361">
        <v>899000</v>
      </c>
      <c r="D2361" t="s">
        <v>10</v>
      </c>
      <c r="E2361">
        <v>2006</v>
      </c>
      <c r="F2361">
        <v>1198</v>
      </c>
      <c r="G2361">
        <v>40</v>
      </c>
      <c r="H2361">
        <v>54</v>
      </c>
      <c r="I2361">
        <v>246222</v>
      </c>
    </row>
    <row r="2362" spans="1:9" x14ac:dyDescent="0.3">
      <c r="A2362">
        <v>231</v>
      </c>
      <c r="B2362" t="s">
        <v>6368</v>
      </c>
      <c r="C2362">
        <v>899000</v>
      </c>
      <c r="D2362" t="s">
        <v>10</v>
      </c>
      <c r="E2362">
        <v>2000</v>
      </c>
      <c r="F2362">
        <v>1390</v>
      </c>
      <c r="G2362">
        <v>55</v>
      </c>
      <c r="H2362">
        <v>75</v>
      </c>
      <c r="I2362">
        <v>190000</v>
      </c>
    </row>
    <row r="2363" spans="1:9" x14ac:dyDescent="0.3">
      <c r="A2363">
        <v>232</v>
      </c>
      <c r="B2363" t="s">
        <v>6369</v>
      </c>
      <c r="C2363">
        <v>899000</v>
      </c>
      <c r="D2363" t="s">
        <v>10</v>
      </c>
      <c r="E2363">
        <v>2007</v>
      </c>
      <c r="F2363">
        <v>1198</v>
      </c>
      <c r="G2363">
        <v>40</v>
      </c>
      <c r="H2363">
        <v>54</v>
      </c>
      <c r="I2363">
        <v>200000</v>
      </c>
    </row>
    <row r="2364" spans="1:9" x14ac:dyDescent="0.3">
      <c r="A2364">
        <v>233</v>
      </c>
      <c r="B2364" t="s">
        <v>6357</v>
      </c>
      <c r="C2364">
        <v>899000</v>
      </c>
      <c r="D2364" t="s">
        <v>10</v>
      </c>
      <c r="E2364">
        <v>2006</v>
      </c>
      <c r="F2364">
        <v>1198</v>
      </c>
      <c r="G2364">
        <v>40</v>
      </c>
      <c r="H2364">
        <v>54</v>
      </c>
      <c r="I2364">
        <v>140000</v>
      </c>
    </row>
    <row r="2365" spans="1:9" x14ac:dyDescent="0.3">
      <c r="A2365">
        <v>234</v>
      </c>
      <c r="B2365" t="s">
        <v>6370</v>
      </c>
      <c r="C2365">
        <v>899999</v>
      </c>
      <c r="D2365" t="s">
        <v>10</v>
      </c>
      <c r="E2365">
        <v>2007</v>
      </c>
      <c r="F2365">
        <v>1198</v>
      </c>
      <c r="G2365">
        <v>47</v>
      </c>
      <c r="H2365">
        <v>64</v>
      </c>
      <c r="I2365">
        <v>218000</v>
      </c>
    </row>
    <row r="2366" spans="1:9" x14ac:dyDescent="0.3">
      <c r="A2366">
        <v>235</v>
      </c>
      <c r="B2366" t="s">
        <v>6371</v>
      </c>
      <c r="C2366">
        <v>900000</v>
      </c>
      <c r="D2366" t="s">
        <v>10</v>
      </c>
      <c r="E2366">
        <v>2009</v>
      </c>
      <c r="F2366">
        <v>1198</v>
      </c>
      <c r="G2366">
        <v>44</v>
      </c>
      <c r="H2366">
        <v>60</v>
      </c>
      <c r="I2366">
        <v>181000</v>
      </c>
    </row>
    <row r="2367" spans="1:9" x14ac:dyDescent="0.3">
      <c r="A2367">
        <v>236</v>
      </c>
      <c r="B2367" t="s">
        <v>6357</v>
      </c>
      <c r="C2367">
        <v>900000</v>
      </c>
      <c r="D2367" t="s">
        <v>10</v>
      </c>
      <c r="E2367">
        <v>2007</v>
      </c>
      <c r="F2367">
        <v>1198</v>
      </c>
      <c r="G2367">
        <v>40</v>
      </c>
      <c r="H2367">
        <v>54</v>
      </c>
      <c r="I2367">
        <v>159000</v>
      </c>
    </row>
    <row r="2368" spans="1:9" x14ac:dyDescent="0.3">
      <c r="A2368">
        <v>237</v>
      </c>
      <c r="B2368" t="s">
        <v>6242</v>
      </c>
      <c r="C2368">
        <v>910000</v>
      </c>
      <c r="D2368" t="s">
        <v>10</v>
      </c>
      <c r="E2368">
        <v>2004</v>
      </c>
      <c r="F2368">
        <v>1198</v>
      </c>
      <c r="G2368">
        <v>40</v>
      </c>
      <c r="H2368">
        <v>54</v>
      </c>
      <c r="I2368">
        <v>177000</v>
      </c>
    </row>
    <row r="2369" spans="1:9" x14ac:dyDescent="0.3">
      <c r="A2369">
        <v>238</v>
      </c>
      <c r="B2369" t="s">
        <v>6202</v>
      </c>
      <c r="C2369">
        <v>930000</v>
      </c>
      <c r="D2369" t="s">
        <v>10</v>
      </c>
      <c r="E2369">
        <v>2002</v>
      </c>
      <c r="F2369">
        <v>1390</v>
      </c>
      <c r="G2369">
        <v>55</v>
      </c>
      <c r="H2369">
        <v>75</v>
      </c>
      <c r="I2369">
        <v>95000</v>
      </c>
    </row>
    <row r="2370" spans="1:9" x14ac:dyDescent="0.3">
      <c r="A2370">
        <v>239</v>
      </c>
      <c r="B2370" t="s">
        <v>6227</v>
      </c>
      <c r="C2370">
        <v>930000</v>
      </c>
      <c r="D2370" t="s">
        <v>10</v>
      </c>
      <c r="E2370">
        <v>1998</v>
      </c>
      <c r="F2370">
        <v>1390</v>
      </c>
      <c r="G2370">
        <v>44</v>
      </c>
      <c r="H2370">
        <v>60</v>
      </c>
      <c r="I2370">
        <v>134000</v>
      </c>
    </row>
    <row r="2371" spans="1:9" x14ac:dyDescent="0.3">
      <c r="A2371">
        <v>240</v>
      </c>
      <c r="B2371" t="s">
        <v>6372</v>
      </c>
      <c r="C2371">
        <v>949000</v>
      </c>
      <c r="D2371" t="s">
        <v>10</v>
      </c>
      <c r="E2371">
        <v>2004</v>
      </c>
      <c r="F2371">
        <v>1390</v>
      </c>
      <c r="G2371">
        <v>55</v>
      </c>
      <c r="H2371">
        <v>75</v>
      </c>
      <c r="I2371">
        <v>157472</v>
      </c>
    </row>
    <row r="2372" spans="1:9" x14ac:dyDescent="0.3">
      <c r="A2372">
        <v>241</v>
      </c>
      <c r="B2372" t="s">
        <v>6373</v>
      </c>
      <c r="C2372">
        <v>949000</v>
      </c>
      <c r="D2372" t="s">
        <v>19</v>
      </c>
      <c r="E2372">
        <v>2005</v>
      </c>
      <c r="F2372">
        <v>1422</v>
      </c>
      <c r="G2372">
        <v>55</v>
      </c>
      <c r="H2372">
        <v>75</v>
      </c>
      <c r="I2372">
        <v>142502</v>
      </c>
    </row>
    <row r="2373" spans="1:9" x14ac:dyDescent="0.3">
      <c r="A2373">
        <v>242</v>
      </c>
      <c r="B2373" t="s">
        <v>6374</v>
      </c>
      <c r="C2373">
        <v>950000</v>
      </c>
      <c r="D2373" t="s">
        <v>10</v>
      </c>
      <c r="E2373">
        <v>2004</v>
      </c>
      <c r="F2373" t="s">
        <v>6375</v>
      </c>
      <c r="G2373" t="s">
        <v>72</v>
      </c>
      <c r="I2373">
        <v>175000</v>
      </c>
    </row>
    <row r="2374" spans="1:9" x14ac:dyDescent="0.3">
      <c r="A2374">
        <v>243</v>
      </c>
      <c r="B2374" t="s">
        <v>6376</v>
      </c>
      <c r="C2374">
        <v>950000</v>
      </c>
      <c r="D2374" t="s">
        <v>10</v>
      </c>
      <c r="E2374">
        <v>2002</v>
      </c>
      <c r="F2374">
        <v>1390</v>
      </c>
      <c r="G2374">
        <v>55</v>
      </c>
      <c r="H2374">
        <v>75</v>
      </c>
      <c r="I2374">
        <v>123000</v>
      </c>
    </row>
    <row r="2375" spans="1:9" x14ac:dyDescent="0.3">
      <c r="A2375">
        <v>244</v>
      </c>
      <c r="B2375" t="s">
        <v>6377</v>
      </c>
      <c r="C2375">
        <v>959000</v>
      </c>
      <c r="D2375" t="s">
        <v>10</v>
      </c>
      <c r="E2375">
        <v>2007</v>
      </c>
      <c r="F2375">
        <v>1198</v>
      </c>
      <c r="G2375">
        <v>40</v>
      </c>
      <c r="H2375">
        <v>54</v>
      </c>
      <c r="I2375">
        <v>125000</v>
      </c>
    </row>
    <row r="2376" spans="1:9" x14ac:dyDescent="0.3">
      <c r="A2376">
        <v>245</v>
      </c>
      <c r="B2376" t="s">
        <v>6378</v>
      </c>
      <c r="C2376">
        <v>965000</v>
      </c>
      <c r="D2376" t="s">
        <v>10</v>
      </c>
      <c r="E2376">
        <v>2006</v>
      </c>
      <c r="F2376">
        <v>1198</v>
      </c>
      <c r="G2376">
        <v>47</v>
      </c>
      <c r="H2376">
        <v>64</v>
      </c>
      <c r="I2376">
        <v>137939</v>
      </c>
    </row>
    <row r="2377" spans="1:9" x14ac:dyDescent="0.3">
      <c r="A2377">
        <v>246</v>
      </c>
      <c r="B2377" t="s">
        <v>6379</v>
      </c>
      <c r="C2377">
        <v>969000</v>
      </c>
      <c r="D2377" t="s">
        <v>10</v>
      </c>
      <c r="E2377">
        <v>2005</v>
      </c>
      <c r="F2377">
        <v>1198</v>
      </c>
      <c r="G2377">
        <v>40</v>
      </c>
      <c r="H2377">
        <v>54</v>
      </c>
      <c r="I2377">
        <v>160000</v>
      </c>
    </row>
    <row r="2378" spans="1:9" x14ac:dyDescent="0.3">
      <c r="A2378">
        <v>247</v>
      </c>
      <c r="B2378" t="s">
        <v>6313</v>
      </c>
      <c r="C2378">
        <v>975000</v>
      </c>
      <c r="D2378" t="s">
        <v>19</v>
      </c>
      <c r="E2378">
        <v>2002</v>
      </c>
      <c r="F2378">
        <v>1422</v>
      </c>
      <c r="G2378">
        <v>55</v>
      </c>
      <c r="H2378">
        <v>75</v>
      </c>
      <c r="I2378">
        <v>175000</v>
      </c>
    </row>
    <row r="2379" spans="1:9" x14ac:dyDescent="0.3">
      <c r="A2379">
        <v>248</v>
      </c>
      <c r="B2379" t="s">
        <v>6380</v>
      </c>
      <c r="C2379">
        <v>990000</v>
      </c>
      <c r="D2379" t="s">
        <v>10</v>
      </c>
      <c r="E2379">
        <v>2004</v>
      </c>
      <c r="F2379">
        <v>1198</v>
      </c>
      <c r="G2379">
        <v>47</v>
      </c>
      <c r="H2379">
        <v>64</v>
      </c>
      <c r="I2379">
        <v>146000</v>
      </c>
    </row>
    <row r="2380" spans="1:9" x14ac:dyDescent="0.3">
      <c r="A2380">
        <v>249</v>
      </c>
      <c r="B2380" t="s">
        <v>6381</v>
      </c>
      <c r="C2380">
        <v>990000</v>
      </c>
      <c r="D2380" t="s">
        <v>10</v>
      </c>
      <c r="E2380">
        <v>2009</v>
      </c>
      <c r="F2380">
        <v>1390</v>
      </c>
      <c r="G2380">
        <v>59</v>
      </c>
      <c r="H2380">
        <v>80</v>
      </c>
      <c r="I2380">
        <v>210000</v>
      </c>
    </row>
    <row r="2381" spans="1:9" x14ac:dyDescent="0.3">
      <c r="A2381">
        <v>250</v>
      </c>
      <c r="B2381" t="s">
        <v>6382</v>
      </c>
      <c r="C2381">
        <v>990000</v>
      </c>
      <c r="D2381" t="s">
        <v>10</v>
      </c>
      <c r="E2381">
        <v>2006</v>
      </c>
      <c r="F2381">
        <v>1198</v>
      </c>
      <c r="G2381">
        <v>47</v>
      </c>
      <c r="H2381">
        <v>64</v>
      </c>
      <c r="I2381">
        <v>235000</v>
      </c>
    </row>
    <row r="2382" spans="1:9" x14ac:dyDescent="0.3">
      <c r="A2382">
        <v>251</v>
      </c>
      <c r="B2382" t="s">
        <v>6335</v>
      </c>
      <c r="C2382">
        <v>990000</v>
      </c>
      <c r="D2382" t="s">
        <v>19</v>
      </c>
      <c r="E2382">
        <v>2007</v>
      </c>
      <c r="F2382">
        <v>1422</v>
      </c>
      <c r="G2382">
        <v>51</v>
      </c>
      <c r="H2382">
        <v>69</v>
      </c>
      <c r="I2382">
        <v>186000</v>
      </c>
    </row>
    <row r="2383" spans="1:9" x14ac:dyDescent="0.3">
      <c r="A2383">
        <v>252</v>
      </c>
      <c r="B2383" t="s">
        <v>6383</v>
      </c>
      <c r="C2383">
        <v>990000</v>
      </c>
      <c r="D2383" t="s">
        <v>10</v>
      </c>
      <c r="E2383">
        <v>2006</v>
      </c>
      <c r="F2383">
        <v>1198</v>
      </c>
      <c r="G2383">
        <v>40</v>
      </c>
      <c r="H2383">
        <v>54</v>
      </c>
      <c r="I2383">
        <v>245111</v>
      </c>
    </row>
    <row r="2384" spans="1:9" x14ac:dyDescent="0.3">
      <c r="A2384">
        <v>253</v>
      </c>
      <c r="B2384" t="s">
        <v>6384</v>
      </c>
      <c r="C2384">
        <v>990000</v>
      </c>
      <c r="D2384" t="s">
        <v>10</v>
      </c>
      <c r="E2384">
        <v>2004</v>
      </c>
      <c r="F2384">
        <v>1198</v>
      </c>
      <c r="G2384">
        <v>47</v>
      </c>
      <c r="H2384">
        <v>64</v>
      </c>
      <c r="I2384">
        <v>177205</v>
      </c>
    </row>
    <row r="2385" spans="1:9" x14ac:dyDescent="0.3">
      <c r="A2385">
        <v>254</v>
      </c>
      <c r="B2385" t="s">
        <v>6275</v>
      </c>
      <c r="C2385">
        <v>990000</v>
      </c>
      <c r="D2385" t="s">
        <v>10</v>
      </c>
      <c r="E2385">
        <v>2007</v>
      </c>
      <c r="F2385">
        <v>1198</v>
      </c>
      <c r="G2385">
        <v>44</v>
      </c>
      <c r="H2385">
        <v>60</v>
      </c>
      <c r="I2385">
        <v>205888</v>
      </c>
    </row>
    <row r="2386" spans="1:9" x14ac:dyDescent="0.3">
      <c r="A2386">
        <v>255</v>
      </c>
      <c r="B2386" t="s">
        <v>6385</v>
      </c>
      <c r="C2386">
        <v>990000</v>
      </c>
      <c r="D2386" t="s">
        <v>10</v>
      </c>
      <c r="E2386">
        <v>2006</v>
      </c>
      <c r="F2386">
        <v>1198</v>
      </c>
      <c r="G2386">
        <v>47</v>
      </c>
      <c r="H2386">
        <v>64</v>
      </c>
      <c r="I2386">
        <v>210129</v>
      </c>
    </row>
    <row r="2387" spans="1:9" x14ac:dyDescent="0.3">
      <c r="A2387">
        <v>256</v>
      </c>
      <c r="B2387" t="s">
        <v>6386</v>
      </c>
      <c r="C2387">
        <v>998000</v>
      </c>
      <c r="D2387" t="s">
        <v>19</v>
      </c>
      <c r="E2387">
        <v>2003</v>
      </c>
      <c r="F2387">
        <v>1896</v>
      </c>
      <c r="G2387">
        <v>74</v>
      </c>
      <c r="H2387">
        <v>101</v>
      </c>
      <c r="I2387">
        <v>308372</v>
      </c>
    </row>
    <row r="2388" spans="1:9" x14ac:dyDescent="0.3">
      <c r="A2388">
        <v>257</v>
      </c>
      <c r="B2388" t="s">
        <v>6387</v>
      </c>
      <c r="C2388">
        <v>999000</v>
      </c>
      <c r="D2388" t="s">
        <v>10</v>
      </c>
      <c r="E2388">
        <v>2004</v>
      </c>
      <c r="F2388">
        <v>1390</v>
      </c>
      <c r="G2388">
        <v>74</v>
      </c>
      <c r="H2388">
        <v>101</v>
      </c>
      <c r="I2388">
        <v>184000</v>
      </c>
    </row>
    <row r="2389" spans="1:9" x14ac:dyDescent="0.3">
      <c r="A2389">
        <v>258</v>
      </c>
      <c r="B2389" t="s">
        <v>6388</v>
      </c>
      <c r="C2389">
        <v>999000</v>
      </c>
      <c r="D2389" t="s">
        <v>10</v>
      </c>
      <c r="E2389">
        <v>2004</v>
      </c>
      <c r="F2389">
        <v>1198</v>
      </c>
      <c r="G2389">
        <v>40</v>
      </c>
      <c r="H2389">
        <v>54</v>
      </c>
      <c r="I2389">
        <v>108316</v>
      </c>
    </row>
    <row r="2390" spans="1:9" x14ac:dyDescent="0.3">
      <c r="A2390">
        <v>259</v>
      </c>
      <c r="B2390" t="s">
        <v>6389</v>
      </c>
      <c r="C2390">
        <v>999000</v>
      </c>
      <c r="D2390" t="s">
        <v>10</v>
      </c>
      <c r="E2390">
        <v>1993</v>
      </c>
      <c r="F2390">
        <v>1043</v>
      </c>
      <c r="G2390">
        <v>33</v>
      </c>
      <c r="H2390">
        <v>45</v>
      </c>
      <c r="I2390">
        <v>64265</v>
      </c>
    </row>
    <row r="2391" spans="1:9" x14ac:dyDescent="0.3">
      <c r="A2391">
        <v>260</v>
      </c>
      <c r="B2391" t="s">
        <v>6390</v>
      </c>
      <c r="C2391">
        <v>999000</v>
      </c>
      <c r="D2391" t="s">
        <v>10</v>
      </c>
      <c r="E2391">
        <v>2002</v>
      </c>
      <c r="F2391">
        <v>1198</v>
      </c>
      <c r="G2391">
        <v>47</v>
      </c>
      <c r="H2391">
        <v>64</v>
      </c>
      <c r="I2391">
        <v>196000</v>
      </c>
    </row>
    <row r="2392" spans="1:9" x14ac:dyDescent="0.3">
      <c r="A2392">
        <v>261</v>
      </c>
      <c r="B2392" t="s">
        <v>6391</v>
      </c>
      <c r="C2392">
        <v>999000</v>
      </c>
      <c r="D2392" t="s">
        <v>10</v>
      </c>
      <c r="E2392">
        <v>2004</v>
      </c>
      <c r="F2392">
        <v>1390</v>
      </c>
      <c r="G2392">
        <v>55</v>
      </c>
      <c r="H2392">
        <v>75</v>
      </c>
      <c r="I2392">
        <v>130000</v>
      </c>
    </row>
    <row r="2393" spans="1:9" x14ac:dyDescent="0.3">
      <c r="A2393">
        <v>262</v>
      </c>
      <c r="B2393" t="s">
        <v>6392</v>
      </c>
      <c r="C2393">
        <v>999000</v>
      </c>
      <c r="D2393" t="s">
        <v>10</v>
      </c>
      <c r="E2393">
        <v>2007</v>
      </c>
      <c r="F2393">
        <v>1198</v>
      </c>
      <c r="G2393">
        <v>47</v>
      </c>
      <c r="H2393">
        <v>64</v>
      </c>
      <c r="I2393">
        <v>196800</v>
      </c>
    </row>
    <row r="2394" spans="1:9" x14ac:dyDescent="0.3">
      <c r="A2394">
        <v>263</v>
      </c>
      <c r="B2394" t="s">
        <v>6291</v>
      </c>
      <c r="C2394">
        <v>999000</v>
      </c>
      <c r="D2394" t="s">
        <v>10</v>
      </c>
      <c r="E2394">
        <v>2006</v>
      </c>
      <c r="F2394">
        <v>1198</v>
      </c>
      <c r="G2394">
        <v>40</v>
      </c>
      <c r="H2394">
        <v>54</v>
      </c>
      <c r="I2394">
        <v>161200</v>
      </c>
    </row>
    <row r="2395" spans="1:9" x14ac:dyDescent="0.3">
      <c r="A2395">
        <v>264</v>
      </c>
      <c r="B2395" t="s">
        <v>6252</v>
      </c>
      <c r="C2395">
        <v>999000</v>
      </c>
      <c r="D2395" t="s">
        <v>10</v>
      </c>
      <c r="E2395">
        <v>2003</v>
      </c>
      <c r="F2395">
        <v>1198</v>
      </c>
      <c r="G2395">
        <v>47</v>
      </c>
      <c r="H2395">
        <v>64</v>
      </c>
      <c r="I2395">
        <v>125000</v>
      </c>
    </row>
    <row r="2396" spans="1:9" x14ac:dyDescent="0.3">
      <c r="A2396">
        <v>265</v>
      </c>
      <c r="B2396" t="s">
        <v>6346</v>
      </c>
      <c r="C2396">
        <v>999000</v>
      </c>
      <c r="D2396" t="s">
        <v>10</v>
      </c>
      <c r="E2396">
        <v>2007</v>
      </c>
      <c r="F2396">
        <v>1198</v>
      </c>
      <c r="G2396">
        <v>44</v>
      </c>
      <c r="H2396">
        <v>60</v>
      </c>
      <c r="I2396">
        <v>197460</v>
      </c>
    </row>
    <row r="2397" spans="1:9" x14ac:dyDescent="0.3">
      <c r="A2397">
        <v>266</v>
      </c>
      <c r="B2397" t="s">
        <v>6393</v>
      </c>
      <c r="C2397">
        <v>1000000</v>
      </c>
      <c r="D2397" t="s">
        <v>19</v>
      </c>
      <c r="E2397">
        <v>2008</v>
      </c>
      <c r="F2397">
        <v>1422</v>
      </c>
      <c r="G2397">
        <v>59</v>
      </c>
      <c r="H2397">
        <v>80</v>
      </c>
      <c r="I2397">
        <v>314000</v>
      </c>
    </row>
    <row r="2398" spans="1:9" x14ac:dyDescent="0.3">
      <c r="A2398">
        <v>267</v>
      </c>
      <c r="B2398" t="s">
        <v>6394</v>
      </c>
      <c r="C2398">
        <v>990000</v>
      </c>
      <c r="D2398" t="s">
        <v>10</v>
      </c>
      <c r="E2398">
        <v>2007</v>
      </c>
      <c r="F2398">
        <v>1198</v>
      </c>
      <c r="G2398">
        <v>51</v>
      </c>
      <c r="H2398">
        <v>69</v>
      </c>
      <c r="I2398">
        <v>200000</v>
      </c>
    </row>
    <row r="2399" spans="1:9" x14ac:dyDescent="0.3">
      <c r="A2399">
        <v>268</v>
      </c>
      <c r="B2399" t="s">
        <v>6395</v>
      </c>
      <c r="C2399">
        <v>1050000</v>
      </c>
      <c r="D2399" t="s">
        <v>10</v>
      </c>
      <c r="E2399">
        <v>2008</v>
      </c>
      <c r="F2399">
        <v>1198</v>
      </c>
      <c r="G2399">
        <v>47</v>
      </c>
      <c r="H2399">
        <v>64</v>
      </c>
      <c r="I2399">
        <v>190000</v>
      </c>
    </row>
    <row r="2400" spans="1:9" x14ac:dyDescent="0.3">
      <c r="A2400">
        <v>269</v>
      </c>
      <c r="B2400" t="s">
        <v>6311</v>
      </c>
      <c r="C2400">
        <v>1050000</v>
      </c>
      <c r="D2400" t="s">
        <v>10</v>
      </c>
      <c r="E2400">
        <v>2005</v>
      </c>
      <c r="F2400">
        <v>1198</v>
      </c>
      <c r="G2400">
        <v>40</v>
      </c>
      <c r="H2400">
        <v>54</v>
      </c>
      <c r="I2400">
        <v>194500</v>
      </c>
    </row>
    <row r="2401" spans="1:9" x14ac:dyDescent="0.3">
      <c r="A2401">
        <v>270</v>
      </c>
      <c r="B2401" t="s">
        <v>6396</v>
      </c>
      <c r="C2401">
        <v>900000</v>
      </c>
      <c r="D2401" t="s">
        <v>19</v>
      </c>
      <c r="E2401">
        <v>2008</v>
      </c>
      <c r="F2401">
        <v>1422</v>
      </c>
      <c r="G2401">
        <v>51</v>
      </c>
      <c r="H2401">
        <v>69</v>
      </c>
      <c r="I2401">
        <v>263000</v>
      </c>
    </row>
    <row r="2402" spans="1:9" x14ac:dyDescent="0.3">
      <c r="A2402">
        <v>271</v>
      </c>
      <c r="B2402" t="s">
        <v>6260</v>
      </c>
      <c r="C2402">
        <v>1050000</v>
      </c>
      <c r="D2402" t="s">
        <v>10</v>
      </c>
      <c r="E2402">
        <v>2003</v>
      </c>
      <c r="F2402">
        <v>1198</v>
      </c>
      <c r="G2402">
        <v>47</v>
      </c>
      <c r="H2402">
        <v>64</v>
      </c>
      <c r="I2402">
        <v>63705</v>
      </c>
    </row>
    <row r="2403" spans="1:9" x14ac:dyDescent="0.3">
      <c r="A2403">
        <v>272</v>
      </c>
      <c r="B2403" t="s">
        <v>6397</v>
      </c>
      <c r="C2403">
        <v>1069000</v>
      </c>
      <c r="D2403" t="s">
        <v>10</v>
      </c>
      <c r="E2403">
        <v>2005</v>
      </c>
      <c r="F2403">
        <v>1390</v>
      </c>
      <c r="G2403">
        <v>55</v>
      </c>
      <c r="H2403">
        <v>75</v>
      </c>
      <c r="I2403">
        <v>190000</v>
      </c>
    </row>
    <row r="2404" spans="1:9" x14ac:dyDescent="0.3">
      <c r="A2404">
        <v>273</v>
      </c>
      <c r="B2404" t="s">
        <v>6202</v>
      </c>
      <c r="C2404">
        <v>1080000</v>
      </c>
      <c r="D2404" t="s">
        <v>10</v>
      </c>
      <c r="E2404">
        <v>2006</v>
      </c>
      <c r="F2404">
        <v>1390</v>
      </c>
      <c r="G2404">
        <v>55</v>
      </c>
      <c r="H2404">
        <v>75</v>
      </c>
      <c r="I2404">
        <v>149000</v>
      </c>
    </row>
    <row r="2405" spans="1:9" x14ac:dyDescent="0.3">
      <c r="A2405">
        <v>274</v>
      </c>
      <c r="B2405" t="s">
        <v>6226</v>
      </c>
      <c r="C2405">
        <v>1090000</v>
      </c>
      <c r="D2405" t="s">
        <v>10</v>
      </c>
      <c r="E2405">
        <v>2005</v>
      </c>
      <c r="F2405">
        <v>1390</v>
      </c>
      <c r="G2405">
        <v>55</v>
      </c>
      <c r="H2405">
        <v>75</v>
      </c>
      <c r="I2405">
        <v>138558</v>
      </c>
    </row>
    <row r="2406" spans="1:9" x14ac:dyDescent="0.3">
      <c r="A2406">
        <v>275</v>
      </c>
      <c r="B2406" t="s">
        <v>6398</v>
      </c>
      <c r="C2406">
        <v>1090000</v>
      </c>
      <c r="D2406" t="s">
        <v>10</v>
      </c>
      <c r="E2406">
        <v>2007</v>
      </c>
      <c r="F2406">
        <v>1198</v>
      </c>
      <c r="G2406">
        <v>44</v>
      </c>
      <c r="H2406">
        <v>60</v>
      </c>
      <c r="I2406">
        <v>234300</v>
      </c>
    </row>
    <row r="2407" spans="1:9" x14ac:dyDescent="0.3">
      <c r="A2407">
        <v>276</v>
      </c>
      <c r="B2407" t="s">
        <v>6399</v>
      </c>
      <c r="C2407">
        <v>1098000</v>
      </c>
      <c r="D2407" t="s">
        <v>19</v>
      </c>
      <c r="E2407">
        <v>2007</v>
      </c>
      <c r="F2407">
        <v>1896</v>
      </c>
      <c r="G2407">
        <v>74</v>
      </c>
      <c r="H2407">
        <v>101</v>
      </c>
      <c r="I2407">
        <v>215219</v>
      </c>
    </row>
    <row r="2408" spans="1:9" x14ac:dyDescent="0.3">
      <c r="A2408">
        <v>277</v>
      </c>
      <c r="B2408" t="s">
        <v>6400</v>
      </c>
      <c r="C2408">
        <v>1099000</v>
      </c>
      <c r="D2408" t="s">
        <v>10</v>
      </c>
      <c r="E2408">
        <v>2005</v>
      </c>
      <c r="F2408">
        <v>1198</v>
      </c>
      <c r="G2408">
        <v>40</v>
      </c>
      <c r="H2408">
        <v>54</v>
      </c>
      <c r="I2408">
        <v>157000</v>
      </c>
    </row>
    <row r="2409" spans="1:9" x14ac:dyDescent="0.3">
      <c r="A2409">
        <v>278</v>
      </c>
      <c r="B2409" t="s">
        <v>6309</v>
      </c>
      <c r="C2409">
        <v>1099000</v>
      </c>
      <c r="D2409" t="s">
        <v>10</v>
      </c>
      <c r="E2409">
        <v>2003</v>
      </c>
      <c r="F2409">
        <v>1390</v>
      </c>
      <c r="G2409">
        <v>55</v>
      </c>
      <c r="H2409">
        <v>75</v>
      </c>
      <c r="I2409">
        <v>150000</v>
      </c>
    </row>
    <row r="2410" spans="1:9" x14ac:dyDescent="0.3">
      <c r="A2410">
        <v>279</v>
      </c>
      <c r="B2410" t="s">
        <v>6401</v>
      </c>
      <c r="C2410">
        <v>1099000</v>
      </c>
      <c r="D2410" t="s">
        <v>10</v>
      </c>
      <c r="E2410">
        <v>2005</v>
      </c>
      <c r="F2410">
        <v>1198</v>
      </c>
      <c r="G2410">
        <v>40</v>
      </c>
      <c r="H2410">
        <v>54</v>
      </c>
      <c r="I2410">
        <v>139190</v>
      </c>
    </row>
    <row r="2411" spans="1:9" x14ac:dyDescent="0.3">
      <c r="A2411">
        <v>280</v>
      </c>
      <c r="B2411" t="s">
        <v>6402</v>
      </c>
      <c r="C2411">
        <v>1099000</v>
      </c>
      <c r="D2411" t="s">
        <v>10</v>
      </c>
      <c r="E2411">
        <v>2003</v>
      </c>
      <c r="F2411">
        <v>1390</v>
      </c>
      <c r="G2411">
        <v>55</v>
      </c>
      <c r="H2411">
        <v>75</v>
      </c>
      <c r="I2411">
        <v>119000</v>
      </c>
    </row>
    <row r="2412" spans="1:9" x14ac:dyDescent="0.3">
      <c r="A2412">
        <v>281</v>
      </c>
      <c r="B2412" t="s">
        <v>6258</v>
      </c>
      <c r="C2412">
        <v>1099999</v>
      </c>
      <c r="D2412" t="s">
        <v>10</v>
      </c>
      <c r="E2412">
        <v>2005</v>
      </c>
      <c r="F2412">
        <v>1390</v>
      </c>
      <c r="G2412">
        <v>55</v>
      </c>
      <c r="H2412">
        <v>75</v>
      </c>
      <c r="I2412">
        <v>230000</v>
      </c>
    </row>
    <row r="2413" spans="1:9" x14ac:dyDescent="0.3">
      <c r="A2413">
        <v>282</v>
      </c>
      <c r="B2413" t="s">
        <v>6403</v>
      </c>
      <c r="C2413">
        <v>1099999</v>
      </c>
      <c r="D2413" t="s">
        <v>10</v>
      </c>
      <c r="E2413">
        <v>2005</v>
      </c>
      <c r="F2413">
        <v>1198</v>
      </c>
      <c r="G2413">
        <v>40</v>
      </c>
      <c r="H2413">
        <v>54</v>
      </c>
      <c r="I2413">
        <v>199465</v>
      </c>
    </row>
    <row r="2414" spans="1:9" x14ac:dyDescent="0.3">
      <c r="A2414">
        <v>283</v>
      </c>
      <c r="B2414" t="s">
        <v>6404</v>
      </c>
      <c r="C2414">
        <v>1099999</v>
      </c>
      <c r="D2414" t="s">
        <v>10</v>
      </c>
      <c r="E2414">
        <v>2006</v>
      </c>
      <c r="F2414">
        <v>1390</v>
      </c>
      <c r="G2414">
        <v>59</v>
      </c>
      <c r="H2414">
        <v>80</v>
      </c>
      <c r="I2414">
        <v>180830</v>
      </c>
    </row>
    <row r="2415" spans="1:9" x14ac:dyDescent="0.3">
      <c r="A2415">
        <v>284</v>
      </c>
      <c r="B2415" t="s">
        <v>6405</v>
      </c>
      <c r="C2415">
        <v>1100000</v>
      </c>
      <c r="D2415" t="s">
        <v>19</v>
      </c>
      <c r="E2415">
        <v>2005</v>
      </c>
      <c r="F2415">
        <v>1422</v>
      </c>
      <c r="G2415">
        <v>55</v>
      </c>
      <c r="H2415">
        <v>75</v>
      </c>
      <c r="I2415">
        <v>278000</v>
      </c>
    </row>
    <row r="2416" spans="1:9" x14ac:dyDescent="0.3">
      <c r="A2416">
        <v>285</v>
      </c>
      <c r="B2416" t="s">
        <v>6406</v>
      </c>
      <c r="C2416">
        <v>1100000</v>
      </c>
      <c r="D2416" t="s">
        <v>10</v>
      </c>
      <c r="E2416">
        <v>2001</v>
      </c>
      <c r="F2416">
        <v>1598</v>
      </c>
      <c r="G2416">
        <v>92</v>
      </c>
      <c r="H2416">
        <v>125</v>
      </c>
      <c r="I2416">
        <v>241000</v>
      </c>
    </row>
    <row r="2417" spans="1:9" x14ac:dyDescent="0.3">
      <c r="A2417">
        <v>286</v>
      </c>
      <c r="B2417" t="s">
        <v>6258</v>
      </c>
      <c r="C2417">
        <v>1100000</v>
      </c>
      <c r="D2417" t="s">
        <v>10</v>
      </c>
      <c r="E2417">
        <v>2002</v>
      </c>
      <c r="F2417">
        <v>1390</v>
      </c>
      <c r="G2417">
        <v>55</v>
      </c>
      <c r="H2417">
        <v>75</v>
      </c>
      <c r="I2417">
        <v>213000</v>
      </c>
    </row>
    <row r="2418" spans="1:9" x14ac:dyDescent="0.3">
      <c r="A2418">
        <v>287</v>
      </c>
      <c r="B2418" t="s">
        <v>6407</v>
      </c>
      <c r="C2418">
        <v>1149000</v>
      </c>
      <c r="D2418" t="s">
        <v>10</v>
      </c>
      <c r="E2418">
        <v>2005</v>
      </c>
      <c r="F2418">
        <v>1390</v>
      </c>
      <c r="G2418">
        <v>55</v>
      </c>
      <c r="H2418">
        <v>75</v>
      </c>
      <c r="I2418">
        <v>206468</v>
      </c>
    </row>
    <row r="2419" spans="1:9" x14ac:dyDescent="0.3">
      <c r="A2419">
        <v>288</v>
      </c>
      <c r="B2419" t="s">
        <v>6408</v>
      </c>
      <c r="C2419">
        <v>1149000</v>
      </c>
      <c r="D2419" t="s">
        <v>10</v>
      </c>
      <c r="E2419">
        <v>2007</v>
      </c>
      <c r="F2419">
        <v>1390</v>
      </c>
      <c r="G2419">
        <v>59</v>
      </c>
      <c r="H2419">
        <v>80</v>
      </c>
      <c r="I2419">
        <v>192000</v>
      </c>
    </row>
    <row r="2420" spans="1:9" x14ac:dyDescent="0.3">
      <c r="A2420">
        <v>289</v>
      </c>
      <c r="B2420" t="s">
        <v>6409</v>
      </c>
      <c r="C2420">
        <v>1150000</v>
      </c>
      <c r="D2420" t="s">
        <v>19</v>
      </c>
      <c r="E2420">
        <v>2007</v>
      </c>
      <c r="F2420">
        <v>1422</v>
      </c>
      <c r="G2420">
        <v>51</v>
      </c>
      <c r="H2420">
        <v>69</v>
      </c>
      <c r="I2420">
        <v>156098</v>
      </c>
    </row>
    <row r="2421" spans="1:9" x14ac:dyDescent="0.3">
      <c r="A2421">
        <v>290</v>
      </c>
      <c r="B2421" t="s">
        <v>6410</v>
      </c>
      <c r="C2421">
        <v>1150000</v>
      </c>
      <c r="D2421" t="s">
        <v>10</v>
      </c>
      <c r="E2421">
        <v>2005</v>
      </c>
      <c r="F2421">
        <v>1198</v>
      </c>
      <c r="G2421">
        <v>47</v>
      </c>
      <c r="H2421">
        <v>64</v>
      </c>
      <c r="I2421">
        <v>132000</v>
      </c>
    </row>
    <row r="2422" spans="1:9" x14ac:dyDescent="0.3">
      <c r="A2422">
        <v>291</v>
      </c>
      <c r="B2422" t="s">
        <v>6411</v>
      </c>
      <c r="C2422">
        <v>1150000</v>
      </c>
      <c r="D2422" t="s">
        <v>10</v>
      </c>
      <c r="E2422">
        <v>2006</v>
      </c>
      <c r="F2422">
        <v>1198</v>
      </c>
      <c r="G2422">
        <v>47</v>
      </c>
      <c r="H2422">
        <v>64</v>
      </c>
      <c r="I2422">
        <v>111995</v>
      </c>
    </row>
    <row r="2423" spans="1:9" x14ac:dyDescent="0.3">
      <c r="A2423">
        <v>292</v>
      </c>
      <c r="B2423" t="s">
        <v>6412</v>
      </c>
      <c r="C2423">
        <v>1170000</v>
      </c>
      <c r="D2423" t="s">
        <v>19</v>
      </c>
      <c r="E2423">
        <v>2004</v>
      </c>
      <c r="F2423">
        <v>1422</v>
      </c>
      <c r="G2423">
        <v>51</v>
      </c>
      <c r="H2423">
        <v>69</v>
      </c>
      <c r="I2423">
        <v>289000</v>
      </c>
    </row>
    <row r="2424" spans="1:9" x14ac:dyDescent="0.3">
      <c r="A2424">
        <v>293</v>
      </c>
      <c r="B2424" t="s">
        <v>6357</v>
      </c>
      <c r="C2424">
        <v>1179000</v>
      </c>
      <c r="D2424" t="s">
        <v>10</v>
      </c>
      <c r="E2424">
        <v>2006</v>
      </c>
      <c r="F2424">
        <v>1198</v>
      </c>
      <c r="G2424">
        <v>40</v>
      </c>
      <c r="H2424">
        <v>54</v>
      </c>
      <c r="I2424">
        <v>234645</v>
      </c>
    </row>
    <row r="2425" spans="1:9" x14ac:dyDescent="0.3">
      <c r="A2425">
        <v>294</v>
      </c>
      <c r="B2425" t="s">
        <v>6413</v>
      </c>
      <c r="C2425">
        <v>1180000</v>
      </c>
      <c r="D2425" t="s">
        <v>10</v>
      </c>
      <c r="E2425">
        <v>2005</v>
      </c>
      <c r="F2425">
        <v>1198</v>
      </c>
      <c r="G2425">
        <v>40</v>
      </c>
      <c r="H2425">
        <v>54</v>
      </c>
      <c r="I2425">
        <v>187000</v>
      </c>
    </row>
    <row r="2426" spans="1:9" x14ac:dyDescent="0.3">
      <c r="A2426">
        <v>295</v>
      </c>
      <c r="B2426" t="s">
        <v>6414</v>
      </c>
      <c r="C2426">
        <v>1185000</v>
      </c>
      <c r="D2426" t="s">
        <v>10</v>
      </c>
      <c r="E2426">
        <v>2005</v>
      </c>
      <c r="F2426">
        <v>1198</v>
      </c>
      <c r="G2426">
        <v>40</v>
      </c>
      <c r="H2426">
        <v>54</v>
      </c>
      <c r="I2426">
        <v>137623</v>
      </c>
    </row>
    <row r="2427" spans="1:9" x14ac:dyDescent="0.3">
      <c r="A2427">
        <v>296</v>
      </c>
      <c r="B2427" t="s">
        <v>6361</v>
      </c>
      <c r="C2427">
        <v>1190000</v>
      </c>
      <c r="D2427" t="s">
        <v>10</v>
      </c>
      <c r="E2427">
        <v>2009</v>
      </c>
      <c r="F2427">
        <v>1198</v>
      </c>
      <c r="G2427">
        <v>44</v>
      </c>
      <c r="H2427">
        <v>60</v>
      </c>
      <c r="I2427">
        <v>157000</v>
      </c>
    </row>
    <row r="2428" spans="1:9" x14ac:dyDescent="0.3">
      <c r="A2428">
        <v>297</v>
      </c>
      <c r="B2428" t="s">
        <v>6415</v>
      </c>
      <c r="C2428">
        <v>1190000</v>
      </c>
      <c r="D2428" t="s">
        <v>19</v>
      </c>
      <c r="E2428">
        <v>2004</v>
      </c>
      <c r="F2428">
        <v>1422</v>
      </c>
      <c r="G2428">
        <v>51</v>
      </c>
      <c r="H2428">
        <v>69</v>
      </c>
      <c r="I2428">
        <v>240000</v>
      </c>
    </row>
    <row r="2429" spans="1:9" x14ac:dyDescent="0.3">
      <c r="A2429">
        <v>298</v>
      </c>
      <c r="B2429" t="s">
        <v>6416</v>
      </c>
      <c r="C2429">
        <v>1190000</v>
      </c>
      <c r="D2429" t="s">
        <v>10</v>
      </c>
      <c r="E2429">
        <v>2007</v>
      </c>
      <c r="F2429">
        <v>1198</v>
      </c>
      <c r="G2429">
        <v>40</v>
      </c>
      <c r="H2429">
        <v>54</v>
      </c>
      <c r="I2429">
        <v>182000</v>
      </c>
    </row>
    <row r="2430" spans="1:9" x14ac:dyDescent="0.3">
      <c r="A2430">
        <v>299</v>
      </c>
      <c r="B2430" t="s">
        <v>6417</v>
      </c>
      <c r="C2430">
        <v>1190000</v>
      </c>
      <c r="D2430" t="s">
        <v>10</v>
      </c>
      <c r="E2430">
        <v>2008</v>
      </c>
      <c r="F2430">
        <v>1198</v>
      </c>
      <c r="G2430">
        <v>51</v>
      </c>
      <c r="H2430">
        <v>69</v>
      </c>
      <c r="I2430">
        <v>193000</v>
      </c>
    </row>
    <row r="2431" spans="1:9" x14ac:dyDescent="0.3">
      <c r="A2431">
        <v>300</v>
      </c>
      <c r="B2431" t="s">
        <v>6418</v>
      </c>
      <c r="C2431">
        <v>1190000</v>
      </c>
      <c r="D2431" t="s">
        <v>10</v>
      </c>
      <c r="E2431">
        <v>2005</v>
      </c>
      <c r="F2431">
        <v>1390</v>
      </c>
      <c r="G2431">
        <v>55</v>
      </c>
      <c r="H2431">
        <v>75</v>
      </c>
      <c r="I2431">
        <v>125637</v>
      </c>
    </row>
    <row r="2432" spans="1:9" x14ac:dyDescent="0.3">
      <c r="A2432">
        <v>301</v>
      </c>
      <c r="B2432" t="s">
        <v>6417</v>
      </c>
      <c r="C2432">
        <v>1190000</v>
      </c>
      <c r="D2432" t="s">
        <v>10</v>
      </c>
      <c r="E2432">
        <v>2008</v>
      </c>
      <c r="F2432">
        <v>1198</v>
      </c>
      <c r="G2432">
        <v>51</v>
      </c>
      <c r="H2432">
        <v>69</v>
      </c>
      <c r="I2432">
        <v>149000</v>
      </c>
    </row>
    <row r="2433" spans="1:9" x14ac:dyDescent="0.3">
      <c r="A2433">
        <v>302</v>
      </c>
      <c r="B2433" t="s">
        <v>6419</v>
      </c>
      <c r="C2433">
        <v>1199000</v>
      </c>
      <c r="D2433" t="s">
        <v>10</v>
      </c>
      <c r="E2433">
        <v>2009</v>
      </c>
      <c r="F2433">
        <v>1390</v>
      </c>
      <c r="G2433">
        <v>59</v>
      </c>
      <c r="H2433">
        <v>80</v>
      </c>
      <c r="I2433">
        <v>189000</v>
      </c>
    </row>
    <row r="2434" spans="1:9" x14ac:dyDescent="0.3">
      <c r="A2434">
        <v>303</v>
      </c>
      <c r="B2434" t="s">
        <v>6420</v>
      </c>
      <c r="C2434">
        <v>1199000</v>
      </c>
      <c r="D2434" t="s">
        <v>10</v>
      </c>
      <c r="E2434">
        <v>2006</v>
      </c>
      <c r="F2434">
        <v>1390</v>
      </c>
      <c r="G2434">
        <v>55</v>
      </c>
      <c r="H2434">
        <v>75</v>
      </c>
      <c r="I2434">
        <v>206573</v>
      </c>
    </row>
    <row r="2435" spans="1:9" x14ac:dyDescent="0.3">
      <c r="A2435">
        <v>304</v>
      </c>
      <c r="B2435" t="s">
        <v>6421</v>
      </c>
      <c r="C2435">
        <v>1199000</v>
      </c>
      <c r="D2435" t="s">
        <v>10</v>
      </c>
      <c r="E2435">
        <v>2006</v>
      </c>
      <c r="F2435">
        <v>1198</v>
      </c>
      <c r="G2435">
        <v>40</v>
      </c>
      <c r="H2435">
        <v>54</v>
      </c>
      <c r="I2435">
        <v>173891</v>
      </c>
    </row>
    <row r="2436" spans="1:9" x14ac:dyDescent="0.3">
      <c r="A2436">
        <v>305</v>
      </c>
      <c r="B2436" t="s">
        <v>6422</v>
      </c>
      <c r="C2436">
        <v>1199000</v>
      </c>
      <c r="D2436" t="s">
        <v>10</v>
      </c>
      <c r="E2436">
        <v>2002</v>
      </c>
      <c r="F2436">
        <v>1390</v>
      </c>
      <c r="G2436">
        <v>55</v>
      </c>
      <c r="H2436">
        <v>75</v>
      </c>
      <c r="I2436">
        <v>85000</v>
      </c>
    </row>
    <row r="2437" spans="1:9" x14ac:dyDescent="0.3">
      <c r="A2437">
        <v>306</v>
      </c>
      <c r="B2437" t="s">
        <v>6423</v>
      </c>
      <c r="C2437">
        <v>1199000</v>
      </c>
      <c r="D2437" t="s">
        <v>10</v>
      </c>
      <c r="E2437">
        <v>2008</v>
      </c>
      <c r="F2437">
        <v>1198</v>
      </c>
      <c r="G2437">
        <v>51</v>
      </c>
      <c r="H2437">
        <v>69</v>
      </c>
      <c r="I2437">
        <v>162000</v>
      </c>
    </row>
    <row r="2438" spans="1:9" x14ac:dyDescent="0.3">
      <c r="A2438">
        <v>307</v>
      </c>
      <c r="B2438" t="s">
        <v>6424</v>
      </c>
      <c r="C2438">
        <v>1199000</v>
      </c>
      <c r="D2438" t="s">
        <v>19</v>
      </c>
      <c r="E2438">
        <v>2006</v>
      </c>
      <c r="F2438">
        <v>1422</v>
      </c>
      <c r="G2438">
        <v>51</v>
      </c>
      <c r="H2438">
        <v>69</v>
      </c>
      <c r="I2438">
        <v>159000</v>
      </c>
    </row>
    <row r="2439" spans="1:9" x14ac:dyDescent="0.3">
      <c r="A2439">
        <v>308</v>
      </c>
      <c r="B2439" t="s">
        <v>6425</v>
      </c>
      <c r="C2439">
        <v>1199000</v>
      </c>
      <c r="D2439" t="s">
        <v>19</v>
      </c>
      <c r="E2439">
        <v>2007</v>
      </c>
      <c r="F2439">
        <v>1422</v>
      </c>
      <c r="G2439">
        <v>51</v>
      </c>
      <c r="H2439">
        <v>69</v>
      </c>
      <c r="I2439">
        <v>380000</v>
      </c>
    </row>
    <row r="2440" spans="1:9" x14ac:dyDescent="0.3">
      <c r="A2440">
        <v>309</v>
      </c>
      <c r="B2440" t="s">
        <v>6426</v>
      </c>
      <c r="C2440">
        <v>1199000</v>
      </c>
      <c r="D2440" t="s">
        <v>10</v>
      </c>
      <c r="E2440">
        <v>2006</v>
      </c>
      <c r="F2440">
        <v>1198</v>
      </c>
      <c r="G2440">
        <v>47</v>
      </c>
      <c r="H2440">
        <v>64</v>
      </c>
      <c r="I2440">
        <v>191300</v>
      </c>
    </row>
    <row r="2441" spans="1:9" x14ac:dyDescent="0.3">
      <c r="A2441">
        <v>310</v>
      </c>
      <c r="B2441" t="s">
        <v>6427</v>
      </c>
      <c r="C2441">
        <v>1199000</v>
      </c>
      <c r="D2441" t="s">
        <v>10</v>
      </c>
      <c r="E2441">
        <v>2007</v>
      </c>
      <c r="F2441">
        <v>1198</v>
      </c>
      <c r="G2441">
        <v>51</v>
      </c>
      <c r="H2441">
        <v>69</v>
      </c>
      <c r="I2441">
        <v>236062</v>
      </c>
    </row>
    <row r="2442" spans="1:9" x14ac:dyDescent="0.3">
      <c r="A2442">
        <v>311</v>
      </c>
      <c r="B2442" t="s">
        <v>6309</v>
      </c>
      <c r="C2442">
        <v>1199000</v>
      </c>
      <c r="D2442" t="s">
        <v>10</v>
      </c>
      <c r="E2442">
        <v>2005</v>
      </c>
      <c r="F2442">
        <v>1390</v>
      </c>
      <c r="G2442">
        <v>55</v>
      </c>
      <c r="H2442">
        <v>75</v>
      </c>
      <c r="I2442">
        <v>232945</v>
      </c>
    </row>
    <row r="2443" spans="1:9" x14ac:dyDescent="0.3">
      <c r="A2443">
        <v>312</v>
      </c>
      <c r="B2443" t="s">
        <v>6428</v>
      </c>
      <c r="C2443">
        <v>1199990</v>
      </c>
      <c r="D2443" t="s">
        <v>19</v>
      </c>
      <c r="E2443">
        <v>2000</v>
      </c>
      <c r="F2443">
        <v>1422</v>
      </c>
      <c r="G2443">
        <v>55</v>
      </c>
      <c r="H2443">
        <v>75</v>
      </c>
      <c r="I2443">
        <v>257000</v>
      </c>
    </row>
    <row r="2444" spans="1:9" x14ac:dyDescent="0.3">
      <c r="A2444">
        <v>313</v>
      </c>
      <c r="B2444" t="s">
        <v>6429</v>
      </c>
      <c r="C2444">
        <v>1200000</v>
      </c>
      <c r="D2444" t="s">
        <v>19</v>
      </c>
      <c r="E2444">
        <v>2001</v>
      </c>
      <c r="F2444">
        <v>1422</v>
      </c>
      <c r="G2444">
        <v>55</v>
      </c>
      <c r="H2444">
        <v>75</v>
      </c>
      <c r="I2444">
        <v>230000</v>
      </c>
    </row>
    <row r="2445" spans="1:9" x14ac:dyDescent="0.3">
      <c r="A2445">
        <v>314</v>
      </c>
      <c r="B2445" t="s">
        <v>6430</v>
      </c>
      <c r="C2445">
        <v>1200000</v>
      </c>
      <c r="D2445" t="s">
        <v>19</v>
      </c>
      <c r="E2445">
        <v>2005</v>
      </c>
      <c r="F2445">
        <v>1422</v>
      </c>
      <c r="G2445">
        <v>51</v>
      </c>
      <c r="H2445">
        <v>69</v>
      </c>
      <c r="I2445">
        <v>233450</v>
      </c>
    </row>
    <row r="2446" spans="1:9" x14ac:dyDescent="0.3">
      <c r="A2446">
        <v>315</v>
      </c>
      <c r="B2446" t="s">
        <v>6431</v>
      </c>
      <c r="C2446">
        <v>1228000</v>
      </c>
      <c r="D2446" t="s">
        <v>10</v>
      </c>
      <c r="E2446">
        <v>2008</v>
      </c>
      <c r="F2446">
        <v>1390</v>
      </c>
      <c r="G2446">
        <v>59</v>
      </c>
      <c r="H2446">
        <v>80</v>
      </c>
      <c r="I2446">
        <v>223211</v>
      </c>
    </row>
    <row r="2447" spans="1:9" x14ac:dyDescent="0.3">
      <c r="A2447">
        <v>316</v>
      </c>
      <c r="B2447" t="s">
        <v>6432</v>
      </c>
      <c r="C2447">
        <v>1230000</v>
      </c>
      <c r="D2447" t="s">
        <v>10</v>
      </c>
      <c r="E2447">
        <v>2007</v>
      </c>
      <c r="F2447">
        <v>1198</v>
      </c>
      <c r="G2447">
        <v>40</v>
      </c>
      <c r="H2447">
        <v>54</v>
      </c>
      <c r="I2447">
        <v>101900</v>
      </c>
    </row>
    <row r="2448" spans="1:9" x14ac:dyDescent="0.3">
      <c r="A2448">
        <v>317</v>
      </c>
      <c r="B2448" t="s">
        <v>6433</v>
      </c>
      <c r="C2448">
        <v>1249000</v>
      </c>
      <c r="D2448" t="s">
        <v>10</v>
      </c>
      <c r="E2448">
        <v>2009</v>
      </c>
      <c r="F2448">
        <v>1198</v>
      </c>
      <c r="G2448">
        <v>44</v>
      </c>
      <c r="H2448">
        <v>60</v>
      </c>
      <c r="I2448">
        <v>170954</v>
      </c>
    </row>
    <row r="2449" spans="1:9" x14ac:dyDescent="0.3">
      <c r="A2449">
        <v>318</v>
      </c>
      <c r="B2449" t="s">
        <v>6434</v>
      </c>
      <c r="C2449">
        <v>1249000</v>
      </c>
      <c r="D2449" t="s">
        <v>10</v>
      </c>
      <c r="E2449">
        <v>2006</v>
      </c>
      <c r="F2449">
        <v>1390</v>
      </c>
      <c r="G2449">
        <v>55</v>
      </c>
      <c r="H2449">
        <v>75</v>
      </c>
      <c r="I2449">
        <v>169845</v>
      </c>
    </row>
    <row r="2450" spans="1:9" x14ac:dyDescent="0.3">
      <c r="A2450">
        <v>319</v>
      </c>
      <c r="B2450" t="s">
        <v>6435</v>
      </c>
      <c r="C2450">
        <v>1249000</v>
      </c>
      <c r="D2450" t="s">
        <v>10</v>
      </c>
      <c r="E2450">
        <v>2006</v>
      </c>
      <c r="F2450">
        <v>1390</v>
      </c>
      <c r="G2450">
        <v>59</v>
      </c>
      <c r="H2450">
        <v>80</v>
      </c>
      <c r="I2450">
        <v>184800</v>
      </c>
    </row>
    <row r="2451" spans="1:9" x14ac:dyDescent="0.3">
      <c r="A2451">
        <v>320</v>
      </c>
      <c r="B2451" t="s">
        <v>6361</v>
      </c>
      <c r="C2451">
        <v>1249000</v>
      </c>
      <c r="D2451" t="s">
        <v>10</v>
      </c>
      <c r="E2451">
        <v>2008</v>
      </c>
      <c r="F2451">
        <v>1198</v>
      </c>
      <c r="G2451">
        <v>44</v>
      </c>
      <c r="H2451">
        <v>60</v>
      </c>
      <c r="I2451">
        <v>151000</v>
      </c>
    </row>
    <row r="2452" spans="1:9" x14ac:dyDescent="0.3">
      <c r="A2452">
        <v>321</v>
      </c>
      <c r="B2452" t="s">
        <v>6342</v>
      </c>
      <c r="C2452">
        <v>1249000</v>
      </c>
      <c r="D2452" t="s">
        <v>10</v>
      </c>
      <c r="E2452">
        <v>2007</v>
      </c>
      <c r="F2452">
        <v>1198</v>
      </c>
      <c r="G2452">
        <v>51</v>
      </c>
      <c r="H2452">
        <v>69</v>
      </c>
      <c r="I2452">
        <v>199000</v>
      </c>
    </row>
    <row r="2453" spans="1:9" x14ac:dyDescent="0.3">
      <c r="A2453">
        <v>322</v>
      </c>
      <c r="B2453" t="s">
        <v>6436</v>
      </c>
      <c r="C2453">
        <v>1249000</v>
      </c>
      <c r="D2453" t="s">
        <v>10</v>
      </c>
      <c r="E2453">
        <v>2008</v>
      </c>
      <c r="F2453">
        <v>1390</v>
      </c>
      <c r="G2453">
        <v>59</v>
      </c>
      <c r="H2453">
        <v>80</v>
      </c>
      <c r="I2453">
        <v>221402</v>
      </c>
    </row>
    <row r="2454" spans="1:9" x14ac:dyDescent="0.3">
      <c r="A2454">
        <v>323</v>
      </c>
      <c r="B2454" t="s">
        <v>6202</v>
      </c>
      <c r="C2454">
        <v>1249000</v>
      </c>
      <c r="D2454" t="s">
        <v>10</v>
      </c>
      <c r="E2454">
        <v>2006</v>
      </c>
      <c r="F2454">
        <v>1390</v>
      </c>
      <c r="G2454">
        <v>55</v>
      </c>
      <c r="H2454">
        <v>75</v>
      </c>
      <c r="I2454">
        <v>230214</v>
      </c>
    </row>
    <row r="2455" spans="1:9" x14ac:dyDescent="0.3">
      <c r="A2455">
        <v>324</v>
      </c>
      <c r="B2455" t="s">
        <v>6194</v>
      </c>
      <c r="C2455">
        <v>1250000</v>
      </c>
      <c r="E2455">
        <v>1985</v>
      </c>
      <c r="F2455">
        <v>6000</v>
      </c>
      <c r="I2455">
        <v>60000</v>
      </c>
    </row>
    <row r="2456" spans="1:9" x14ac:dyDescent="0.3">
      <c r="A2456">
        <v>325</v>
      </c>
      <c r="B2456" t="s">
        <v>6417</v>
      </c>
      <c r="C2456">
        <v>1250000</v>
      </c>
      <c r="D2456" t="s">
        <v>10</v>
      </c>
      <c r="E2456">
        <v>2008</v>
      </c>
      <c r="F2456">
        <v>1198</v>
      </c>
      <c r="G2456">
        <v>51</v>
      </c>
      <c r="H2456">
        <v>69</v>
      </c>
      <c r="I2456">
        <v>166943</v>
      </c>
    </row>
    <row r="2457" spans="1:9" x14ac:dyDescent="0.3">
      <c r="A2457">
        <v>326</v>
      </c>
      <c r="B2457" t="s">
        <v>6247</v>
      </c>
      <c r="C2457">
        <v>1250000</v>
      </c>
      <c r="D2457" t="s">
        <v>10</v>
      </c>
      <c r="E2457">
        <v>2006</v>
      </c>
      <c r="F2457">
        <v>1198</v>
      </c>
      <c r="G2457">
        <v>40</v>
      </c>
      <c r="H2457">
        <v>54</v>
      </c>
      <c r="I2457">
        <v>174130</v>
      </c>
    </row>
    <row r="2458" spans="1:9" x14ac:dyDescent="0.3">
      <c r="A2458">
        <v>327</v>
      </c>
      <c r="B2458" t="s">
        <v>6226</v>
      </c>
      <c r="C2458">
        <v>1250000</v>
      </c>
      <c r="D2458" t="s">
        <v>10</v>
      </c>
      <c r="E2458">
        <v>2005</v>
      </c>
      <c r="F2458">
        <v>1390</v>
      </c>
      <c r="G2458">
        <v>55</v>
      </c>
      <c r="H2458">
        <v>75</v>
      </c>
      <c r="I2458">
        <v>266500</v>
      </c>
    </row>
    <row r="2459" spans="1:9" x14ac:dyDescent="0.3">
      <c r="A2459">
        <v>328</v>
      </c>
      <c r="B2459" t="s">
        <v>6436</v>
      </c>
      <c r="C2459">
        <v>1270000</v>
      </c>
      <c r="D2459" t="s">
        <v>10</v>
      </c>
      <c r="E2459">
        <v>2007</v>
      </c>
      <c r="F2459">
        <v>1390</v>
      </c>
      <c r="G2459">
        <v>59</v>
      </c>
      <c r="H2459">
        <v>80</v>
      </c>
      <c r="I2459">
        <v>143960</v>
      </c>
    </row>
    <row r="2460" spans="1:9" x14ac:dyDescent="0.3">
      <c r="A2460">
        <v>329</v>
      </c>
      <c r="B2460" t="s">
        <v>6204</v>
      </c>
      <c r="C2460">
        <v>1280000</v>
      </c>
      <c r="D2460" t="s">
        <v>10</v>
      </c>
      <c r="E2460">
        <v>2000</v>
      </c>
      <c r="F2460">
        <v>1390</v>
      </c>
      <c r="G2460">
        <v>55</v>
      </c>
      <c r="H2460">
        <v>75</v>
      </c>
      <c r="I2460">
        <v>180000</v>
      </c>
    </row>
    <row r="2461" spans="1:9" x14ac:dyDescent="0.3">
      <c r="A2461">
        <v>330</v>
      </c>
      <c r="B2461" t="s">
        <v>6437</v>
      </c>
      <c r="C2461">
        <v>1280000</v>
      </c>
      <c r="D2461" t="s">
        <v>19</v>
      </c>
      <c r="E2461">
        <v>2006</v>
      </c>
      <c r="F2461">
        <v>1896</v>
      </c>
      <c r="G2461">
        <v>96</v>
      </c>
      <c r="H2461">
        <v>131</v>
      </c>
      <c r="I2461">
        <v>270000</v>
      </c>
    </row>
    <row r="2462" spans="1:9" x14ac:dyDescent="0.3">
      <c r="A2462">
        <v>331</v>
      </c>
      <c r="B2462" t="s">
        <v>6346</v>
      </c>
      <c r="C2462">
        <v>1290000</v>
      </c>
      <c r="D2462" t="s">
        <v>10</v>
      </c>
      <c r="E2462">
        <v>2007</v>
      </c>
      <c r="F2462">
        <v>1198</v>
      </c>
      <c r="G2462">
        <v>44</v>
      </c>
      <c r="H2462">
        <v>60</v>
      </c>
      <c r="I2462">
        <v>157700</v>
      </c>
    </row>
    <row r="2463" spans="1:9" x14ac:dyDescent="0.3">
      <c r="A2463">
        <v>332</v>
      </c>
      <c r="B2463" t="s">
        <v>6252</v>
      </c>
      <c r="C2463">
        <v>1290000</v>
      </c>
      <c r="D2463" t="s">
        <v>10</v>
      </c>
      <c r="E2463">
        <v>2005</v>
      </c>
      <c r="F2463">
        <v>1198</v>
      </c>
      <c r="G2463">
        <v>47</v>
      </c>
      <c r="H2463">
        <v>64</v>
      </c>
      <c r="I2463">
        <v>195000</v>
      </c>
    </row>
    <row r="2464" spans="1:9" x14ac:dyDescent="0.3">
      <c r="A2464">
        <v>333</v>
      </c>
      <c r="B2464" t="s">
        <v>6408</v>
      </c>
      <c r="C2464">
        <v>1290000</v>
      </c>
      <c r="D2464" t="s">
        <v>10</v>
      </c>
      <c r="E2464">
        <v>2006</v>
      </c>
      <c r="F2464">
        <v>1390</v>
      </c>
      <c r="G2464">
        <v>59</v>
      </c>
      <c r="H2464">
        <v>80</v>
      </c>
      <c r="I2464">
        <v>148000</v>
      </c>
    </row>
    <row r="2465" spans="1:9" x14ac:dyDescent="0.3">
      <c r="A2465">
        <v>334</v>
      </c>
      <c r="B2465" t="s">
        <v>6438</v>
      </c>
      <c r="C2465">
        <v>1290000</v>
      </c>
      <c r="D2465" t="s">
        <v>19</v>
      </c>
      <c r="E2465">
        <v>2007</v>
      </c>
      <c r="F2465">
        <v>1422</v>
      </c>
      <c r="G2465">
        <v>51</v>
      </c>
      <c r="H2465">
        <v>69</v>
      </c>
      <c r="I2465">
        <v>191724</v>
      </c>
    </row>
    <row r="2466" spans="1:9" x14ac:dyDescent="0.3">
      <c r="A2466">
        <v>335</v>
      </c>
      <c r="B2466" t="s">
        <v>6439</v>
      </c>
      <c r="C2466">
        <v>1290000</v>
      </c>
      <c r="D2466" t="s">
        <v>10</v>
      </c>
      <c r="E2466">
        <v>2007</v>
      </c>
      <c r="F2466">
        <v>1198</v>
      </c>
      <c r="G2466">
        <v>40</v>
      </c>
      <c r="H2466">
        <v>54</v>
      </c>
      <c r="I2466">
        <v>95100</v>
      </c>
    </row>
    <row r="2467" spans="1:9" x14ac:dyDescent="0.3">
      <c r="A2467">
        <v>336</v>
      </c>
      <c r="B2467" t="s">
        <v>6440</v>
      </c>
      <c r="C2467">
        <v>1290000</v>
      </c>
      <c r="D2467" t="s">
        <v>10</v>
      </c>
      <c r="E2467">
        <v>2006</v>
      </c>
      <c r="F2467">
        <v>1198</v>
      </c>
      <c r="G2467">
        <v>47</v>
      </c>
      <c r="H2467">
        <v>64</v>
      </c>
      <c r="I2467">
        <v>195281</v>
      </c>
    </row>
    <row r="2468" spans="1:9" x14ac:dyDescent="0.3">
      <c r="A2468">
        <v>337</v>
      </c>
      <c r="B2468" t="s">
        <v>6441</v>
      </c>
      <c r="C2468">
        <v>1290000</v>
      </c>
      <c r="D2468" t="s">
        <v>19</v>
      </c>
      <c r="E2468">
        <v>2006</v>
      </c>
      <c r="F2468">
        <v>1422</v>
      </c>
      <c r="G2468">
        <v>51</v>
      </c>
      <c r="H2468">
        <v>69</v>
      </c>
      <c r="I2468">
        <v>167205</v>
      </c>
    </row>
    <row r="2469" spans="1:9" x14ac:dyDescent="0.3">
      <c r="A2469">
        <v>338</v>
      </c>
      <c r="B2469" t="s">
        <v>6442</v>
      </c>
      <c r="C2469">
        <v>1290000</v>
      </c>
      <c r="D2469" t="s">
        <v>10</v>
      </c>
      <c r="E2469">
        <v>2009</v>
      </c>
      <c r="F2469">
        <v>1198</v>
      </c>
      <c r="G2469">
        <v>44</v>
      </c>
      <c r="H2469">
        <v>60</v>
      </c>
      <c r="I2469">
        <v>192483</v>
      </c>
    </row>
    <row r="2470" spans="1:9" x14ac:dyDescent="0.3">
      <c r="A2470">
        <v>339</v>
      </c>
      <c r="B2470" t="s">
        <v>6425</v>
      </c>
      <c r="C2470">
        <v>1290000</v>
      </c>
      <c r="D2470" t="s">
        <v>19</v>
      </c>
      <c r="E2470">
        <v>2007</v>
      </c>
      <c r="F2470">
        <v>1422</v>
      </c>
      <c r="G2470">
        <v>51</v>
      </c>
      <c r="H2470">
        <v>69</v>
      </c>
      <c r="I2470">
        <v>183731</v>
      </c>
    </row>
    <row r="2471" spans="1:9" x14ac:dyDescent="0.3">
      <c r="A2471">
        <v>340</v>
      </c>
      <c r="B2471" t="s">
        <v>6341</v>
      </c>
      <c r="C2471">
        <v>1295000</v>
      </c>
      <c r="D2471" t="s">
        <v>19</v>
      </c>
      <c r="E2471">
        <v>2006</v>
      </c>
      <c r="F2471">
        <v>1422</v>
      </c>
      <c r="G2471">
        <v>51</v>
      </c>
      <c r="H2471">
        <v>69</v>
      </c>
      <c r="I2471">
        <v>181500</v>
      </c>
    </row>
    <row r="2472" spans="1:9" x14ac:dyDescent="0.3">
      <c r="A2472">
        <v>341</v>
      </c>
      <c r="B2472" t="s">
        <v>6443</v>
      </c>
      <c r="C2472">
        <v>1297000</v>
      </c>
      <c r="D2472" t="s">
        <v>10</v>
      </c>
      <c r="E2472">
        <v>2007</v>
      </c>
      <c r="F2472">
        <v>1390</v>
      </c>
      <c r="G2472">
        <v>59</v>
      </c>
      <c r="H2472">
        <v>80</v>
      </c>
      <c r="I2472">
        <v>221340</v>
      </c>
    </row>
    <row r="2473" spans="1:9" x14ac:dyDescent="0.3">
      <c r="A2473">
        <v>342</v>
      </c>
      <c r="B2473" t="s">
        <v>6444</v>
      </c>
      <c r="C2473">
        <v>1299000</v>
      </c>
      <c r="D2473" t="s">
        <v>10</v>
      </c>
      <c r="E2473">
        <v>2006</v>
      </c>
      <c r="F2473">
        <v>1198</v>
      </c>
      <c r="G2473">
        <v>44</v>
      </c>
      <c r="H2473">
        <v>60</v>
      </c>
      <c r="I2473">
        <v>205895</v>
      </c>
    </row>
    <row r="2474" spans="1:9" x14ac:dyDescent="0.3">
      <c r="A2474">
        <v>343</v>
      </c>
      <c r="B2474" t="s">
        <v>6445</v>
      </c>
      <c r="C2474">
        <v>1299000</v>
      </c>
      <c r="D2474" t="s">
        <v>10</v>
      </c>
      <c r="E2474">
        <v>2003</v>
      </c>
      <c r="F2474">
        <v>1390</v>
      </c>
      <c r="G2474">
        <v>55</v>
      </c>
      <c r="H2474">
        <v>75</v>
      </c>
      <c r="I2474">
        <v>250000</v>
      </c>
    </row>
    <row r="2475" spans="1:9" x14ac:dyDescent="0.3">
      <c r="A2475">
        <v>344</v>
      </c>
      <c r="B2475" t="s">
        <v>6446</v>
      </c>
      <c r="C2475">
        <v>1299000</v>
      </c>
      <c r="D2475" t="s">
        <v>10</v>
      </c>
      <c r="E2475">
        <v>2007</v>
      </c>
      <c r="F2475">
        <v>1198</v>
      </c>
      <c r="G2475">
        <v>40</v>
      </c>
      <c r="H2475">
        <v>54</v>
      </c>
      <c r="I2475">
        <v>153200</v>
      </c>
    </row>
    <row r="2476" spans="1:9" x14ac:dyDescent="0.3">
      <c r="A2476">
        <v>345</v>
      </c>
      <c r="B2476" t="s">
        <v>6447</v>
      </c>
      <c r="C2476">
        <v>1299000</v>
      </c>
      <c r="D2476" t="s">
        <v>10</v>
      </c>
      <c r="E2476">
        <v>2008</v>
      </c>
      <c r="F2476">
        <v>1198</v>
      </c>
      <c r="G2476">
        <v>44</v>
      </c>
      <c r="H2476">
        <v>60</v>
      </c>
      <c r="I2476">
        <v>189000</v>
      </c>
    </row>
    <row r="2477" spans="1:9" x14ac:dyDescent="0.3">
      <c r="A2477">
        <v>346</v>
      </c>
      <c r="B2477" t="s">
        <v>6448</v>
      </c>
      <c r="C2477">
        <v>1299999</v>
      </c>
      <c r="D2477" t="s">
        <v>19</v>
      </c>
      <c r="E2477">
        <v>2005</v>
      </c>
      <c r="F2477">
        <v>1422</v>
      </c>
      <c r="G2477">
        <v>55</v>
      </c>
      <c r="H2477">
        <v>75</v>
      </c>
      <c r="I2477">
        <v>142135</v>
      </c>
    </row>
    <row r="2478" spans="1:9" x14ac:dyDescent="0.3">
      <c r="A2478">
        <v>347</v>
      </c>
      <c r="B2478" t="s">
        <v>6449</v>
      </c>
      <c r="C2478">
        <v>1299999</v>
      </c>
      <c r="D2478" t="s">
        <v>10</v>
      </c>
      <c r="E2478">
        <v>2006</v>
      </c>
      <c r="F2478">
        <v>1198</v>
      </c>
      <c r="G2478">
        <v>40</v>
      </c>
      <c r="H2478">
        <v>54</v>
      </c>
      <c r="I2478">
        <v>104112</v>
      </c>
    </row>
    <row r="2479" spans="1:9" x14ac:dyDescent="0.3">
      <c r="A2479">
        <v>348</v>
      </c>
      <c r="B2479" t="s">
        <v>6450</v>
      </c>
      <c r="C2479">
        <v>1300000</v>
      </c>
      <c r="D2479" t="s">
        <v>10</v>
      </c>
      <c r="E2479">
        <v>2006</v>
      </c>
      <c r="F2479">
        <v>1198</v>
      </c>
      <c r="G2479">
        <v>47</v>
      </c>
      <c r="H2479">
        <v>64</v>
      </c>
      <c r="I2479">
        <v>148400</v>
      </c>
    </row>
    <row r="2480" spans="1:9" x14ac:dyDescent="0.3">
      <c r="A2480">
        <v>349</v>
      </c>
      <c r="B2480" t="s">
        <v>6451</v>
      </c>
      <c r="C2480">
        <v>1300000</v>
      </c>
      <c r="D2480" t="s">
        <v>10</v>
      </c>
      <c r="E2480">
        <v>2008</v>
      </c>
      <c r="F2480">
        <v>1198</v>
      </c>
      <c r="G2480">
        <v>44</v>
      </c>
      <c r="H2480">
        <v>60</v>
      </c>
      <c r="I2480">
        <v>201500</v>
      </c>
    </row>
    <row r="2481" spans="1:9" x14ac:dyDescent="0.3">
      <c r="A2481">
        <v>350</v>
      </c>
      <c r="B2481" t="s">
        <v>6341</v>
      </c>
      <c r="C2481">
        <v>1325000</v>
      </c>
      <c r="D2481" t="s">
        <v>19</v>
      </c>
      <c r="E2481">
        <v>2006</v>
      </c>
      <c r="F2481">
        <v>1386</v>
      </c>
      <c r="G2481" t="s">
        <v>3694</v>
      </c>
      <c r="H2481" t="s">
        <v>72</v>
      </c>
      <c r="I2481">
        <v>283000</v>
      </c>
    </row>
    <row r="2482" spans="1:9" x14ac:dyDescent="0.3">
      <c r="A2482">
        <v>351</v>
      </c>
      <c r="B2482" t="s">
        <v>6452</v>
      </c>
      <c r="C2482">
        <v>1330000</v>
      </c>
      <c r="D2482" t="s">
        <v>10</v>
      </c>
      <c r="E2482">
        <v>2008</v>
      </c>
      <c r="F2482">
        <v>1598</v>
      </c>
      <c r="G2482">
        <v>77</v>
      </c>
      <c r="H2482">
        <v>105</v>
      </c>
      <c r="I2482">
        <v>182000</v>
      </c>
    </row>
    <row r="2483" spans="1:9" x14ac:dyDescent="0.3">
      <c r="A2483">
        <v>352</v>
      </c>
      <c r="B2483" t="s">
        <v>6342</v>
      </c>
      <c r="C2483">
        <v>1349000</v>
      </c>
      <c r="D2483" t="s">
        <v>10</v>
      </c>
      <c r="E2483">
        <v>2007</v>
      </c>
      <c r="F2483">
        <v>1198</v>
      </c>
      <c r="G2483">
        <v>51</v>
      </c>
      <c r="H2483">
        <v>69</v>
      </c>
      <c r="I2483">
        <v>209000</v>
      </c>
    </row>
    <row r="2484" spans="1:9" x14ac:dyDescent="0.3">
      <c r="A2484">
        <v>353</v>
      </c>
      <c r="B2484" t="s">
        <v>6453</v>
      </c>
      <c r="C2484">
        <v>1349000</v>
      </c>
      <c r="D2484" t="s">
        <v>10</v>
      </c>
      <c r="E2484">
        <v>2007</v>
      </c>
      <c r="F2484">
        <v>1198</v>
      </c>
      <c r="G2484">
        <v>51</v>
      </c>
      <c r="H2484">
        <v>69</v>
      </c>
      <c r="I2484">
        <v>149000</v>
      </c>
    </row>
    <row r="2485" spans="1:9" x14ac:dyDescent="0.3">
      <c r="A2485">
        <v>354</v>
      </c>
      <c r="B2485" t="s">
        <v>6226</v>
      </c>
      <c r="C2485">
        <v>1350000</v>
      </c>
      <c r="D2485" t="s">
        <v>10</v>
      </c>
      <c r="E2485">
        <v>2003</v>
      </c>
      <c r="F2485">
        <v>1390</v>
      </c>
      <c r="G2485">
        <v>55</v>
      </c>
      <c r="H2485">
        <v>75</v>
      </c>
      <c r="I2485">
        <v>105823</v>
      </c>
    </row>
    <row r="2486" spans="1:9" x14ac:dyDescent="0.3">
      <c r="A2486">
        <v>355</v>
      </c>
      <c r="B2486" t="s">
        <v>6454</v>
      </c>
      <c r="C2486">
        <v>1379000</v>
      </c>
      <c r="D2486" t="s">
        <v>10</v>
      </c>
      <c r="E2486">
        <v>2007</v>
      </c>
      <c r="F2486">
        <v>1390</v>
      </c>
      <c r="G2486">
        <v>59</v>
      </c>
      <c r="H2486">
        <v>80</v>
      </c>
      <c r="I2486">
        <v>174100</v>
      </c>
    </row>
    <row r="2487" spans="1:9" x14ac:dyDescent="0.3">
      <c r="A2487">
        <v>356</v>
      </c>
      <c r="B2487" t="s">
        <v>6279</v>
      </c>
      <c r="C2487">
        <v>1380000</v>
      </c>
      <c r="D2487" t="s">
        <v>10</v>
      </c>
      <c r="E2487">
        <v>2006</v>
      </c>
      <c r="F2487">
        <v>1390</v>
      </c>
      <c r="G2487">
        <v>54</v>
      </c>
      <c r="H2487">
        <v>73</v>
      </c>
      <c r="I2487">
        <v>155000</v>
      </c>
    </row>
    <row r="2488" spans="1:9" x14ac:dyDescent="0.3">
      <c r="A2488">
        <v>357</v>
      </c>
      <c r="B2488" t="s">
        <v>6361</v>
      </c>
      <c r="C2488">
        <v>1380000</v>
      </c>
      <c r="D2488" t="s">
        <v>10</v>
      </c>
      <c r="E2488">
        <v>2009</v>
      </c>
      <c r="F2488">
        <v>1198</v>
      </c>
      <c r="G2488">
        <v>44</v>
      </c>
      <c r="H2488">
        <v>60</v>
      </c>
      <c r="I2488">
        <v>93000</v>
      </c>
    </row>
    <row r="2489" spans="1:9" x14ac:dyDescent="0.3">
      <c r="A2489">
        <v>358</v>
      </c>
      <c r="B2489" t="s">
        <v>6455</v>
      </c>
      <c r="C2489">
        <v>1385000</v>
      </c>
      <c r="D2489" t="s">
        <v>10</v>
      </c>
      <c r="E2489">
        <v>2007</v>
      </c>
      <c r="F2489">
        <v>1390</v>
      </c>
      <c r="G2489">
        <v>59</v>
      </c>
      <c r="H2489">
        <v>80</v>
      </c>
      <c r="I2489">
        <v>119841</v>
      </c>
    </row>
    <row r="2490" spans="1:9" x14ac:dyDescent="0.3">
      <c r="A2490">
        <v>359</v>
      </c>
      <c r="B2490" t="s">
        <v>6456</v>
      </c>
      <c r="C2490">
        <v>1389000</v>
      </c>
      <c r="D2490" t="s">
        <v>10</v>
      </c>
      <c r="E2490">
        <v>2008</v>
      </c>
      <c r="F2490">
        <v>1390</v>
      </c>
      <c r="G2490">
        <v>59</v>
      </c>
      <c r="H2490">
        <v>80</v>
      </c>
      <c r="I2490">
        <v>172721</v>
      </c>
    </row>
    <row r="2491" spans="1:9" x14ac:dyDescent="0.3">
      <c r="A2491">
        <v>360</v>
      </c>
      <c r="B2491" t="s">
        <v>6457</v>
      </c>
      <c r="C2491">
        <v>1389999</v>
      </c>
      <c r="D2491" t="s">
        <v>10</v>
      </c>
      <c r="E2491">
        <v>2009</v>
      </c>
      <c r="F2491">
        <v>1198</v>
      </c>
      <c r="G2491">
        <v>44</v>
      </c>
      <c r="H2491">
        <v>60</v>
      </c>
      <c r="I2491">
        <v>162673</v>
      </c>
    </row>
    <row r="2492" spans="1:9" x14ac:dyDescent="0.3">
      <c r="A2492">
        <v>361</v>
      </c>
      <c r="B2492" t="s">
        <v>6408</v>
      </c>
      <c r="C2492">
        <v>1390000</v>
      </c>
      <c r="D2492" t="s">
        <v>10</v>
      </c>
      <c r="E2492">
        <v>2008</v>
      </c>
      <c r="F2492">
        <v>1390</v>
      </c>
      <c r="G2492">
        <v>59</v>
      </c>
      <c r="H2492">
        <v>80</v>
      </c>
      <c r="I2492">
        <v>168000</v>
      </c>
    </row>
    <row r="2493" spans="1:9" x14ac:dyDescent="0.3">
      <c r="A2493">
        <v>362</v>
      </c>
      <c r="B2493" t="s">
        <v>6408</v>
      </c>
      <c r="C2493">
        <v>1395000</v>
      </c>
      <c r="D2493" t="s">
        <v>10</v>
      </c>
      <c r="E2493">
        <v>2009</v>
      </c>
      <c r="F2493">
        <v>1390</v>
      </c>
      <c r="G2493">
        <v>59</v>
      </c>
      <c r="H2493">
        <v>80</v>
      </c>
      <c r="I2493">
        <v>153670</v>
      </c>
    </row>
    <row r="2494" spans="1:9" x14ac:dyDescent="0.3">
      <c r="A2494">
        <v>363</v>
      </c>
      <c r="B2494" t="s">
        <v>6458</v>
      </c>
      <c r="C2494">
        <v>1399000</v>
      </c>
      <c r="D2494" t="s">
        <v>19</v>
      </c>
      <c r="E2494">
        <v>2009</v>
      </c>
      <c r="F2494">
        <v>1422</v>
      </c>
      <c r="G2494">
        <v>51</v>
      </c>
      <c r="H2494">
        <v>69</v>
      </c>
      <c r="I2494">
        <v>168000</v>
      </c>
    </row>
    <row r="2495" spans="1:9" x14ac:dyDescent="0.3">
      <c r="A2495">
        <v>364</v>
      </c>
      <c r="B2495" t="s">
        <v>6459</v>
      </c>
      <c r="C2495">
        <v>1398000</v>
      </c>
      <c r="D2495" t="s">
        <v>10</v>
      </c>
      <c r="E2495">
        <v>2009</v>
      </c>
      <c r="F2495">
        <v>1390</v>
      </c>
      <c r="G2495">
        <v>63</v>
      </c>
      <c r="H2495">
        <v>86</v>
      </c>
      <c r="I2495">
        <v>161426</v>
      </c>
    </row>
    <row r="2496" spans="1:9" x14ac:dyDescent="0.3">
      <c r="A2496">
        <v>365</v>
      </c>
      <c r="B2496" t="s">
        <v>6460</v>
      </c>
      <c r="C2496">
        <v>1399000</v>
      </c>
      <c r="D2496" t="s">
        <v>10</v>
      </c>
      <c r="E2496">
        <v>2007</v>
      </c>
      <c r="F2496">
        <v>1198</v>
      </c>
      <c r="G2496">
        <v>44</v>
      </c>
      <c r="H2496">
        <v>60</v>
      </c>
      <c r="I2496">
        <v>143000</v>
      </c>
    </row>
    <row r="2497" spans="1:9" x14ac:dyDescent="0.3">
      <c r="A2497">
        <v>366</v>
      </c>
      <c r="B2497" t="s">
        <v>6461</v>
      </c>
      <c r="C2497">
        <v>1399000</v>
      </c>
      <c r="D2497" t="s">
        <v>10</v>
      </c>
      <c r="E2497">
        <v>2007</v>
      </c>
      <c r="F2497">
        <v>1390</v>
      </c>
      <c r="G2497">
        <v>59</v>
      </c>
      <c r="H2497">
        <v>80</v>
      </c>
      <c r="I2497">
        <v>179578</v>
      </c>
    </row>
    <row r="2498" spans="1:9" x14ac:dyDescent="0.3">
      <c r="A2498">
        <v>367</v>
      </c>
      <c r="B2498" t="s">
        <v>6462</v>
      </c>
      <c r="C2498">
        <v>1399000</v>
      </c>
      <c r="D2498" t="s">
        <v>19</v>
      </c>
      <c r="E2498">
        <v>2011</v>
      </c>
      <c r="F2498">
        <v>1199</v>
      </c>
      <c r="G2498">
        <v>55</v>
      </c>
      <c r="H2498">
        <v>75</v>
      </c>
      <c r="I2498">
        <v>299688</v>
      </c>
    </row>
    <row r="2499" spans="1:9" x14ac:dyDescent="0.3">
      <c r="A2499">
        <v>368</v>
      </c>
      <c r="B2499" t="s">
        <v>6411</v>
      </c>
      <c r="C2499">
        <v>1399000</v>
      </c>
      <c r="D2499" t="s">
        <v>10</v>
      </c>
      <c r="E2499">
        <v>2005</v>
      </c>
      <c r="F2499">
        <v>1198</v>
      </c>
      <c r="G2499">
        <v>47</v>
      </c>
      <c r="H2499">
        <v>64</v>
      </c>
      <c r="I2499">
        <v>178000</v>
      </c>
    </row>
    <row r="2500" spans="1:9" x14ac:dyDescent="0.3">
      <c r="A2500">
        <v>369</v>
      </c>
      <c r="B2500" t="s">
        <v>6463</v>
      </c>
      <c r="C2500">
        <v>1349000</v>
      </c>
      <c r="D2500" t="s">
        <v>10</v>
      </c>
      <c r="E2500">
        <v>2009</v>
      </c>
      <c r="F2500">
        <v>1390</v>
      </c>
      <c r="G2500">
        <v>59</v>
      </c>
      <c r="H2500">
        <v>80</v>
      </c>
      <c r="I2500">
        <v>111000</v>
      </c>
    </row>
    <row r="2501" spans="1:9" x14ac:dyDescent="0.3">
      <c r="A2501">
        <v>370</v>
      </c>
      <c r="B2501" t="s">
        <v>6464</v>
      </c>
      <c r="C2501">
        <v>1399000</v>
      </c>
      <c r="D2501" t="s">
        <v>10</v>
      </c>
      <c r="E2501">
        <v>2009</v>
      </c>
      <c r="F2501">
        <v>1198</v>
      </c>
      <c r="G2501">
        <v>44</v>
      </c>
      <c r="H2501">
        <v>60</v>
      </c>
      <c r="I2501">
        <v>215035</v>
      </c>
    </row>
    <row r="2502" spans="1:9" x14ac:dyDescent="0.3">
      <c r="A2502">
        <v>371</v>
      </c>
      <c r="B2502" t="s">
        <v>6465</v>
      </c>
      <c r="C2502">
        <v>1399999</v>
      </c>
      <c r="D2502" t="s">
        <v>19</v>
      </c>
      <c r="E2502">
        <v>2007</v>
      </c>
      <c r="F2502">
        <v>1422</v>
      </c>
      <c r="G2502">
        <v>51</v>
      </c>
      <c r="H2502">
        <v>69</v>
      </c>
      <c r="I2502">
        <v>152000</v>
      </c>
    </row>
    <row r="2503" spans="1:9" x14ac:dyDescent="0.3">
      <c r="A2503">
        <v>372</v>
      </c>
      <c r="B2503" t="s">
        <v>6393</v>
      </c>
      <c r="C2503">
        <v>1399999</v>
      </c>
      <c r="D2503" t="s">
        <v>19</v>
      </c>
      <c r="E2503">
        <v>2008</v>
      </c>
      <c r="F2503">
        <v>1422</v>
      </c>
      <c r="G2503">
        <v>59</v>
      </c>
      <c r="H2503">
        <v>80</v>
      </c>
      <c r="I2503">
        <v>217000</v>
      </c>
    </row>
    <row r="2504" spans="1:9" x14ac:dyDescent="0.3">
      <c r="A2504">
        <v>373</v>
      </c>
      <c r="B2504" t="s">
        <v>6466</v>
      </c>
      <c r="C2504">
        <v>1449000</v>
      </c>
      <c r="D2504" t="s">
        <v>10</v>
      </c>
      <c r="E2504">
        <v>2009</v>
      </c>
      <c r="F2504">
        <v>1198</v>
      </c>
      <c r="G2504">
        <v>51</v>
      </c>
      <c r="H2504">
        <v>69</v>
      </c>
      <c r="I2504">
        <v>165328</v>
      </c>
    </row>
    <row r="2505" spans="1:9" x14ac:dyDescent="0.3">
      <c r="A2505">
        <v>374</v>
      </c>
      <c r="B2505" t="s">
        <v>6444</v>
      </c>
      <c r="C2505">
        <v>1449000</v>
      </c>
      <c r="D2505" t="s">
        <v>10</v>
      </c>
      <c r="E2505">
        <v>2009</v>
      </c>
      <c r="F2505">
        <v>1198</v>
      </c>
      <c r="G2505">
        <v>44</v>
      </c>
      <c r="H2505">
        <v>60</v>
      </c>
      <c r="I2505">
        <v>143429</v>
      </c>
    </row>
    <row r="2506" spans="1:9" x14ac:dyDescent="0.3">
      <c r="A2506">
        <v>375</v>
      </c>
      <c r="B2506" t="s">
        <v>6467</v>
      </c>
      <c r="C2506">
        <v>1450000</v>
      </c>
      <c r="D2506" t="s">
        <v>10</v>
      </c>
      <c r="E2506">
        <v>2007</v>
      </c>
      <c r="F2506">
        <v>1198</v>
      </c>
      <c r="G2506">
        <v>40</v>
      </c>
      <c r="H2506">
        <v>54</v>
      </c>
      <c r="I2506">
        <v>141291</v>
      </c>
    </row>
    <row r="2507" spans="1:9" x14ac:dyDescent="0.3">
      <c r="A2507">
        <v>376</v>
      </c>
      <c r="B2507" t="s">
        <v>6444</v>
      </c>
      <c r="C2507">
        <v>1450000</v>
      </c>
      <c r="D2507" t="s">
        <v>10</v>
      </c>
      <c r="E2507">
        <v>2009</v>
      </c>
      <c r="F2507">
        <v>1198</v>
      </c>
      <c r="G2507">
        <v>44</v>
      </c>
      <c r="H2507">
        <v>60</v>
      </c>
      <c r="I2507">
        <v>139000</v>
      </c>
    </row>
    <row r="2508" spans="1:9" x14ac:dyDescent="0.3">
      <c r="A2508">
        <v>377</v>
      </c>
      <c r="B2508" t="s">
        <v>6468</v>
      </c>
      <c r="C2508">
        <v>1480000</v>
      </c>
      <c r="D2508" t="s">
        <v>10</v>
      </c>
      <c r="E2508">
        <v>2008</v>
      </c>
      <c r="F2508">
        <v>1198</v>
      </c>
      <c r="G2508">
        <v>44</v>
      </c>
      <c r="H2508">
        <v>60</v>
      </c>
      <c r="I2508">
        <v>172629</v>
      </c>
    </row>
    <row r="2509" spans="1:9" x14ac:dyDescent="0.3">
      <c r="A2509">
        <v>378</v>
      </c>
      <c r="B2509" t="s">
        <v>6469</v>
      </c>
      <c r="C2509">
        <v>1480000</v>
      </c>
      <c r="D2509" t="s">
        <v>10</v>
      </c>
      <c r="E2509">
        <v>2008</v>
      </c>
      <c r="F2509">
        <v>1198</v>
      </c>
      <c r="G2509">
        <v>44</v>
      </c>
      <c r="H2509">
        <v>60</v>
      </c>
      <c r="I2509">
        <v>141262</v>
      </c>
    </row>
    <row r="2510" spans="1:9" x14ac:dyDescent="0.3">
      <c r="A2510">
        <v>379</v>
      </c>
      <c r="B2510" t="s">
        <v>6470</v>
      </c>
      <c r="C2510">
        <v>1490000</v>
      </c>
      <c r="D2510" t="s">
        <v>19</v>
      </c>
      <c r="E2510">
        <v>2007</v>
      </c>
      <c r="F2510">
        <v>1422</v>
      </c>
      <c r="G2510">
        <v>51</v>
      </c>
      <c r="H2510">
        <v>69</v>
      </c>
      <c r="I2510">
        <v>226500</v>
      </c>
    </row>
    <row r="2511" spans="1:9" x14ac:dyDescent="0.3">
      <c r="A2511">
        <v>380</v>
      </c>
      <c r="B2511" t="s">
        <v>6471</v>
      </c>
      <c r="C2511">
        <v>1490000</v>
      </c>
      <c r="D2511" t="s">
        <v>19</v>
      </c>
      <c r="E2511">
        <v>2008</v>
      </c>
      <c r="F2511">
        <v>1422</v>
      </c>
      <c r="G2511">
        <v>59</v>
      </c>
      <c r="H2511">
        <v>80</v>
      </c>
      <c r="I2511">
        <v>196241</v>
      </c>
    </row>
    <row r="2512" spans="1:9" x14ac:dyDescent="0.3">
      <c r="A2512">
        <v>381</v>
      </c>
      <c r="B2512" t="s">
        <v>6435</v>
      </c>
      <c r="C2512">
        <v>1499000</v>
      </c>
      <c r="D2512" t="s">
        <v>10</v>
      </c>
      <c r="E2512">
        <v>2008</v>
      </c>
      <c r="F2512">
        <v>1390</v>
      </c>
      <c r="G2512">
        <v>59</v>
      </c>
      <c r="H2512">
        <v>80</v>
      </c>
      <c r="I2512">
        <v>144000</v>
      </c>
    </row>
    <row r="2513" spans="1:9" x14ac:dyDescent="0.3">
      <c r="A2513">
        <v>382</v>
      </c>
      <c r="B2513" t="s">
        <v>6472</v>
      </c>
      <c r="C2513">
        <v>1499000</v>
      </c>
      <c r="D2513" t="s">
        <v>10</v>
      </c>
      <c r="E2513">
        <v>2009</v>
      </c>
      <c r="F2513">
        <v>1390</v>
      </c>
      <c r="G2513">
        <v>59</v>
      </c>
      <c r="H2513">
        <v>80</v>
      </c>
      <c r="I2513">
        <v>223000</v>
      </c>
    </row>
    <row r="2514" spans="1:9" x14ac:dyDescent="0.3">
      <c r="A2514">
        <v>383</v>
      </c>
      <c r="B2514" t="s">
        <v>6425</v>
      </c>
      <c r="C2514">
        <v>1499000</v>
      </c>
      <c r="D2514" t="s">
        <v>19</v>
      </c>
      <c r="E2514">
        <v>2009</v>
      </c>
      <c r="F2514">
        <v>1422</v>
      </c>
      <c r="G2514">
        <v>51</v>
      </c>
      <c r="H2514">
        <v>69</v>
      </c>
      <c r="I2514">
        <v>168648</v>
      </c>
    </row>
    <row r="2515" spans="1:9" x14ac:dyDescent="0.3">
      <c r="A2515">
        <v>384</v>
      </c>
      <c r="B2515" t="s">
        <v>6473</v>
      </c>
      <c r="C2515">
        <v>1499999</v>
      </c>
      <c r="D2515" t="s">
        <v>10</v>
      </c>
      <c r="E2515">
        <v>2007</v>
      </c>
      <c r="F2515">
        <v>1198</v>
      </c>
      <c r="G2515">
        <v>44</v>
      </c>
      <c r="H2515">
        <v>60</v>
      </c>
      <c r="I2515">
        <v>130000</v>
      </c>
    </row>
    <row r="2516" spans="1:9" x14ac:dyDescent="0.3">
      <c r="A2516">
        <v>385</v>
      </c>
      <c r="B2516" t="s">
        <v>6474</v>
      </c>
      <c r="C2516">
        <v>1499999</v>
      </c>
      <c r="D2516" t="s">
        <v>19</v>
      </c>
      <c r="E2516">
        <v>2008</v>
      </c>
      <c r="F2516">
        <v>1422</v>
      </c>
      <c r="G2516">
        <v>51</v>
      </c>
      <c r="H2516">
        <v>69</v>
      </c>
      <c r="I2516">
        <v>205007</v>
      </c>
    </row>
    <row r="2517" spans="1:9" x14ac:dyDescent="0.3">
      <c r="A2517">
        <v>386</v>
      </c>
      <c r="B2517" t="s">
        <v>6475</v>
      </c>
      <c r="C2517">
        <v>1490000</v>
      </c>
      <c r="D2517" t="s">
        <v>19</v>
      </c>
      <c r="E2517">
        <v>2010</v>
      </c>
      <c r="F2517">
        <v>1598</v>
      </c>
      <c r="G2517">
        <v>66</v>
      </c>
      <c r="H2517">
        <v>90</v>
      </c>
      <c r="I2517">
        <v>153000</v>
      </c>
    </row>
    <row r="2518" spans="1:9" x14ac:dyDescent="0.3">
      <c r="A2518">
        <v>387</v>
      </c>
      <c r="B2518" t="s">
        <v>6476</v>
      </c>
      <c r="C2518">
        <v>1500000</v>
      </c>
      <c r="D2518" t="s">
        <v>10</v>
      </c>
      <c r="E2518">
        <v>2008</v>
      </c>
      <c r="F2518">
        <v>1198</v>
      </c>
      <c r="G2518">
        <v>51</v>
      </c>
      <c r="H2518">
        <v>69</v>
      </c>
      <c r="I2518">
        <v>178121</v>
      </c>
    </row>
    <row r="2519" spans="1:9" x14ac:dyDescent="0.3">
      <c r="A2519">
        <v>388</v>
      </c>
      <c r="B2519" t="s">
        <v>6477</v>
      </c>
      <c r="C2519">
        <v>1500000</v>
      </c>
      <c r="D2519" t="s">
        <v>10</v>
      </c>
      <c r="E2519">
        <v>2009</v>
      </c>
      <c r="F2519">
        <v>1390</v>
      </c>
      <c r="G2519">
        <v>59</v>
      </c>
      <c r="H2519">
        <v>80</v>
      </c>
      <c r="I2519">
        <v>203000</v>
      </c>
    </row>
    <row r="2520" spans="1:9" x14ac:dyDescent="0.3">
      <c r="A2520">
        <v>389</v>
      </c>
      <c r="B2520" t="s">
        <v>6478</v>
      </c>
      <c r="C2520">
        <v>1500000</v>
      </c>
      <c r="D2520" t="s">
        <v>10</v>
      </c>
      <c r="E2520">
        <v>2008</v>
      </c>
      <c r="F2520">
        <v>1198</v>
      </c>
      <c r="G2520">
        <v>44</v>
      </c>
      <c r="H2520">
        <v>60</v>
      </c>
      <c r="I2520">
        <v>150642</v>
      </c>
    </row>
    <row r="2521" spans="1:9" x14ac:dyDescent="0.3">
      <c r="A2521">
        <v>390</v>
      </c>
      <c r="B2521" t="s">
        <v>6479</v>
      </c>
      <c r="C2521">
        <v>1490000</v>
      </c>
      <c r="D2521" t="s">
        <v>10</v>
      </c>
      <c r="E2521">
        <v>2010</v>
      </c>
      <c r="F2521">
        <v>1198</v>
      </c>
      <c r="G2521">
        <v>44</v>
      </c>
      <c r="H2521">
        <v>60</v>
      </c>
      <c r="I2521">
        <v>221000</v>
      </c>
    </row>
    <row r="2522" spans="1:9" x14ac:dyDescent="0.3">
      <c r="A2522">
        <v>391</v>
      </c>
      <c r="B2522" t="s">
        <v>6480</v>
      </c>
      <c r="C2522">
        <v>1450000</v>
      </c>
      <c r="D2522" t="s">
        <v>19</v>
      </c>
      <c r="E2522">
        <v>2007</v>
      </c>
      <c r="F2522">
        <v>1896</v>
      </c>
      <c r="G2522">
        <v>74</v>
      </c>
      <c r="H2522">
        <v>101</v>
      </c>
      <c r="I2522">
        <v>210000</v>
      </c>
    </row>
    <row r="2523" spans="1:9" x14ac:dyDescent="0.3">
      <c r="A2523">
        <v>392</v>
      </c>
      <c r="B2523" t="s">
        <v>6481</v>
      </c>
      <c r="C2523">
        <v>1540000</v>
      </c>
      <c r="D2523" t="s">
        <v>10</v>
      </c>
      <c r="E2523">
        <v>2007</v>
      </c>
      <c r="F2523">
        <v>1390</v>
      </c>
      <c r="G2523">
        <v>59</v>
      </c>
      <c r="H2523">
        <v>80</v>
      </c>
      <c r="I2523">
        <v>299000</v>
      </c>
    </row>
    <row r="2524" spans="1:9" x14ac:dyDescent="0.3">
      <c r="A2524">
        <v>393</v>
      </c>
      <c r="B2524" t="s">
        <v>6364</v>
      </c>
      <c r="C2524">
        <v>1549000</v>
      </c>
      <c r="D2524" t="s">
        <v>10</v>
      </c>
      <c r="E2524">
        <v>2008</v>
      </c>
      <c r="F2524">
        <v>1390</v>
      </c>
      <c r="G2524">
        <v>59</v>
      </c>
      <c r="H2524">
        <v>80</v>
      </c>
      <c r="I2524">
        <v>174000</v>
      </c>
    </row>
    <row r="2525" spans="1:9" x14ac:dyDescent="0.3">
      <c r="A2525">
        <v>394</v>
      </c>
      <c r="B2525" t="s">
        <v>6423</v>
      </c>
      <c r="C2525">
        <v>1549000</v>
      </c>
      <c r="D2525" t="s">
        <v>10</v>
      </c>
      <c r="E2525">
        <v>2009</v>
      </c>
      <c r="F2525">
        <v>1198</v>
      </c>
      <c r="G2525">
        <v>51</v>
      </c>
      <c r="H2525">
        <v>69</v>
      </c>
      <c r="I2525">
        <v>104115</v>
      </c>
    </row>
    <row r="2526" spans="1:9" x14ac:dyDescent="0.3">
      <c r="A2526">
        <v>395</v>
      </c>
      <c r="B2526" t="s">
        <v>6482</v>
      </c>
      <c r="C2526">
        <v>1555000</v>
      </c>
      <c r="D2526" t="s">
        <v>10</v>
      </c>
      <c r="E2526">
        <v>2008</v>
      </c>
      <c r="F2526">
        <v>1390</v>
      </c>
      <c r="G2526">
        <v>59</v>
      </c>
      <c r="H2526">
        <v>80</v>
      </c>
      <c r="I2526">
        <v>174000</v>
      </c>
    </row>
    <row r="2527" spans="1:9" x14ac:dyDescent="0.3">
      <c r="A2527">
        <v>396</v>
      </c>
      <c r="B2527" t="s">
        <v>6483</v>
      </c>
      <c r="C2527">
        <v>1520000</v>
      </c>
      <c r="D2527" t="s">
        <v>19</v>
      </c>
      <c r="E2527">
        <v>2006</v>
      </c>
      <c r="F2527">
        <v>1896</v>
      </c>
      <c r="G2527">
        <v>74</v>
      </c>
      <c r="H2527">
        <v>101</v>
      </c>
      <c r="I2527">
        <v>204000</v>
      </c>
    </row>
    <row r="2528" spans="1:9" x14ac:dyDescent="0.3">
      <c r="A2528">
        <v>397</v>
      </c>
      <c r="B2528" t="s">
        <v>6484</v>
      </c>
      <c r="C2528">
        <v>1588000</v>
      </c>
      <c r="D2528" t="s">
        <v>10</v>
      </c>
      <c r="E2528">
        <v>2008</v>
      </c>
      <c r="F2528">
        <v>1198</v>
      </c>
      <c r="G2528">
        <v>44</v>
      </c>
      <c r="H2528">
        <v>60</v>
      </c>
      <c r="I2528">
        <v>193312</v>
      </c>
    </row>
    <row r="2529" spans="1:9" x14ac:dyDescent="0.3">
      <c r="A2529">
        <v>398</v>
      </c>
      <c r="B2529" t="s">
        <v>6408</v>
      </c>
      <c r="C2529">
        <v>1599000</v>
      </c>
      <c r="D2529" t="s">
        <v>10</v>
      </c>
      <c r="E2529">
        <v>2009</v>
      </c>
      <c r="F2529">
        <v>1390</v>
      </c>
      <c r="G2529">
        <v>59</v>
      </c>
      <c r="H2529">
        <v>80</v>
      </c>
      <c r="I2529">
        <v>156000</v>
      </c>
    </row>
    <row r="2530" spans="1:9" x14ac:dyDescent="0.3">
      <c r="A2530">
        <v>399</v>
      </c>
      <c r="B2530" t="s">
        <v>6485</v>
      </c>
      <c r="C2530">
        <v>1599000</v>
      </c>
      <c r="D2530" t="s">
        <v>10</v>
      </c>
      <c r="E2530">
        <v>2009</v>
      </c>
      <c r="F2530">
        <v>1390</v>
      </c>
      <c r="G2530">
        <v>59</v>
      </c>
      <c r="H2530">
        <v>80</v>
      </c>
      <c r="I2530">
        <v>239241</v>
      </c>
    </row>
    <row r="2531" spans="1:9" x14ac:dyDescent="0.3">
      <c r="A2531">
        <v>400</v>
      </c>
      <c r="B2531" t="s">
        <v>6479</v>
      </c>
      <c r="C2531">
        <v>1600000</v>
      </c>
      <c r="D2531" t="s">
        <v>10</v>
      </c>
      <c r="E2531">
        <v>2010</v>
      </c>
      <c r="F2531">
        <v>1198</v>
      </c>
      <c r="G2531">
        <v>44</v>
      </c>
      <c r="H2531">
        <v>60</v>
      </c>
      <c r="I2531">
        <v>204000</v>
      </c>
    </row>
    <row r="2532" spans="1:9" x14ac:dyDescent="0.3">
      <c r="A2532">
        <v>401</v>
      </c>
      <c r="B2532" t="s">
        <v>6486</v>
      </c>
      <c r="C2532">
        <v>1650000</v>
      </c>
      <c r="D2532" t="s">
        <v>10</v>
      </c>
      <c r="E2532">
        <v>2009</v>
      </c>
      <c r="F2532">
        <v>1390</v>
      </c>
      <c r="G2532">
        <v>59</v>
      </c>
      <c r="H2532">
        <v>80</v>
      </c>
      <c r="I2532">
        <v>168000</v>
      </c>
    </row>
    <row r="2533" spans="1:9" x14ac:dyDescent="0.3">
      <c r="A2533">
        <v>402</v>
      </c>
      <c r="B2533" t="s">
        <v>6479</v>
      </c>
      <c r="C2533">
        <v>1650000</v>
      </c>
      <c r="D2533" t="s">
        <v>10</v>
      </c>
      <c r="E2533">
        <v>2010</v>
      </c>
      <c r="F2533">
        <v>1198</v>
      </c>
      <c r="G2533">
        <v>44</v>
      </c>
      <c r="H2533">
        <v>60</v>
      </c>
      <c r="I2533">
        <v>145214</v>
      </c>
    </row>
    <row r="2534" spans="1:9" x14ac:dyDescent="0.3">
      <c r="A2534">
        <v>403</v>
      </c>
      <c r="B2534" t="s">
        <v>6487</v>
      </c>
      <c r="C2534">
        <v>1660000</v>
      </c>
      <c r="D2534" t="s">
        <v>19</v>
      </c>
      <c r="E2534">
        <v>2004</v>
      </c>
      <c r="F2534">
        <v>1896</v>
      </c>
      <c r="G2534">
        <v>74</v>
      </c>
      <c r="H2534">
        <v>101</v>
      </c>
      <c r="I2534">
        <v>263400</v>
      </c>
    </row>
    <row r="2535" spans="1:9" x14ac:dyDescent="0.3">
      <c r="A2535">
        <v>404</v>
      </c>
      <c r="B2535" t="s">
        <v>6488</v>
      </c>
      <c r="C2535">
        <v>1690000</v>
      </c>
      <c r="D2535" t="s">
        <v>10</v>
      </c>
      <c r="E2535">
        <v>2011</v>
      </c>
      <c r="F2535">
        <v>1198</v>
      </c>
      <c r="G2535">
        <v>51</v>
      </c>
      <c r="H2535">
        <v>69</v>
      </c>
      <c r="I2535">
        <v>222370</v>
      </c>
    </row>
    <row r="2536" spans="1:9" x14ac:dyDescent="0.3">
      <c r="A2536">
        <v>405</v>
      </c>
      <c r="B2536" t="s">
        <v>6488</v>
      </c>
      <c r="C2536">
        <v>1690000</v>
      </c>
      <c r="D2536" t="s">
        <v>10</v>
      </c>
      <c r="E2536">
        <v>2011</v>
      </c>
      <c r="F2536">
        <v>1198</v>
      </c>
      <c r="G2536">
        <v>51</v>
      </c>
      <c r="H2536">
        <v>69</v>
      </c>
      <c r="I2536">
        <v>242000</v>
      </c>
    </row>
    <row r="2537" spans="1:9" x14ac:dyDescent="0.3">
      <c r="A2537">
        <v>406</v>
      </c>
      <c r="B2537" t="s">
        <v>6489</v>
      </c>
      <c r="C2537">
        <v>1695000</v>
      </c>
      <c r="D2537" t="s">
        <v>10</v>
      </c>
      <c r="E2537">
        <v>2009</v>
      </c>
      <c r="F2537">
        <v>1390</v>
      </c>
      <c r="G2537">
        <v>59</v>
      </c>
      <c r="H2537">
        <v>80</v>
      </c>
      <c r="I2537">
        <v>212000</v>
      </c>
    </row>
    <row r="2538" spans="1:9" x14ac:dyDescent="0.3">
      <c r="A2538">
        <v>407</v>
      </c>
      <c r="B2538" t="s">
        <v>6490</v>
      </c>
      <c r="C2538">
        <v>1698000</v>
      </c>
      <c r="D2538" t="s">
        <v>10</v>
      </c>
      <c r="E2538">
        <v>2007</v>
      </c>
      <c r="F2538">
        <v>1198</v>
      </c>
      <c r="G2538">
        <v>51</v>
      </c>
      <c r="H2538">
        <v>69</v>
      </c>
      <c r="I2538">
        <v>164555</v>
      </c>
    </row>
    <row r="2539" spans="1:9" x14ac:dyDescent="0.3">
      <c r="A2539">
        <v>408</v>
      </c>
      <c r="B2539" t="s">
        <v>6491</v>
      </c>
      <c r="C2539">
        <v>1699000</v>
      </c>
      <c r="D2539" t="s">
        <v>10</v>
      </c>
      <c r="E2539">
        <v>2009</v>
      </c>
      <c r="F2539">
        <v>1390</v>
      </c>
      <c r="G2539">
        <v>59</v>
      </c>
      <c r="H2539">
        <v>80</v>
      </c>
      <c r="I2539">
        <v>121000</v>
      </c>
    </row>
    <row r="2540" spans="1:9" x14ac:dyDescent="0.3">
      <c r="A2540">
        <v>409</v>
      </c>
      <c r="B2540" t="s">
        <v>6492</v>
      </c>
      <c r="C2540">
        <v>1699000</v>
      </c>
      <c r="D2540" t="s">
        <v>19</v>
      </c>
      <c r="E2540">
        <v>2006</v>
      </c>
      <c r="F2540">
        <v>1896</v>
      </c>
      <c r="G2540">
        <v>74</v>
      </c>
      <c r="H2540">
        <v>101</v>
      </c>
      <c r="I2540">
        <v>145850</v>
      </c>
    </row>
    <row r="2541" spans="1:9" x14ac:dyDescent="0.3">
      <c r="A2541">
        <v>410</v>
      </c>
      <c r="B2541" t="s">
        <v>6493</v>
      </c>
      <c r="C2541">
        <v>1599999</v>
      </c>
      <c r="D2541" t="s">
        <v>19</v>
      </c>
      <c r="E2541">
        <v>2009</v>
      </c>
      <c r="F2541">
        <v>1598</v>
      </c>
      <c r="G2541">
        <v>55</v>
      </c>
      <c r="H2541">
        <v>75</v>
      </c>
      <c r="I2541">
        <v>223555</v>
      </c>
    </row>
    <row r="2542" spans="1:9" x14ac:dyDescent="0.3">
      <c r="A2542">
        <v>411</v>
      </c>
      <c r="B2542" t="s">
        <v>6494</v>
      </c>
      <c r="C2542">
        <v>1390000</v>
      </c>
      <c r="D2542" t="s">
        <v>10</v>
      </c>
      <c r="E2542">
        <v>2007</v>
      </c>
      <c r="F2542">
        <v>1781</v>
      </c>
      <c r="G2542">
        <v>110</v>
      </c>
      <c r="H2542">
        <v>150</v>
      </c>
      <c r="I2542">
        <v>223000</v>
      </c>
    </row>
    <row r="2543" spans="1:9" x14ac:dyDescent="0.3">
      <c r="A2543">
        <v>412</v>
      </c>
      <c r="B2543" t="s">
        <v>6495</v>
      </c>
      <c r="C2543">
        <v>1750000</v>
      </c>
      <c r="D2543" t="s">
        <v>19</v>
      </c>
      <c r="E2543">
        <v>2012</v>
      </c>
      <c r="F2543">
        <v>1199</v>
      </c>
      <c r="G2543">
        <v>55</v>
      </c>
      <c r="H2543">
        <v>75</v>
      </c>
      <c r="I2543">
        <v>273575</v>
      </c>
    </row>
    <row r="2544" spans="1:9" x14ac:dyDescent="0.3">
      <c r="A2544">
        <v>413</v>
      </c>
      <c r="B2544" t="s">
        <v>6496</v>
      </c>
      <c r="C2544">
        <v>1758000</v>
      </c>
      <c r="D2544" t="s">
        <v>10</v>
      </c>
      <c r="E2544">
        <v>2009</v>
      </c>
      <c r="F2544">
        <v>1598</v>
      </c>
      <c r="G2544">
        <v>77</v>
      </c>
      <c r="H2544">
        <v>105</v>
      </c>
      <c r="I2544">
        <v>189900</v>
      </c>
    </row>
    <row r="2545" spans="1:9" x14ac:dyDescent="0.3">
      <c r="A2545">
        <v>414</v>
      </c>
      <c r="B2545" t="s">
        <v>6497</v>
      </c>
      <c r="C2545">
        <v>1750000</v>
      </c>
      <c r="D2545" t="s">
        <v>10</v>
      </c>
      <c r="E2545">
        <v>2012</v>
      </c>
      <c r="F2545">
        <v>1198</v>
      </c>
      <c r="G2545">
        <v>44</v>
      </c>
      <c r="H2545">
        <v>60</v>
      </c>
      <c r="I2545">
        <v>204200</v>
      </c>
    </row>
    <row r="2546" spans="1:9" x14ac:dyDescent="0.3">
      <c r="A2546">
        <v>415</v>
      </c>
      <c r="B2546" t="s">
        <v>6498</v>
      </c>
      <c r="C2546">
        <v>1790000</v>
      </c>
      <c r="D2546" t="s">
        <v>10</v>
      </c>
      <c r="E2546">
        <v>2010</v>
      </c>
      <c r="F2546">
        <v>1198</v>
      </c>
      <c r="G2546">
        <v>51</v>
      </c>
      <c r="H2546">
        <v>69</v>
      </c>
      <c r="I2546">
        <v>150000</v>
      </c>
    </row>
    <row r="2547" spans="1:9" x14ac:dyDescent="0.3">
      <c r="A2547">
        <v>416</v>
      </c>
      <c r="B2547" t="s">
        <v>6499</v>
      </c>
      <c r="C2547">
        <v>1790000</v>
      </c>
      <c r="D2547" t="s">
        <v>10</v>
      </c>
      <c r="E2547">
        <v>2009</v>
      </c>
      <c r="F2547">
        <v>1198</v>
      </c>
      <c r="G2547">
        <v>51</v>
      </c>
      <c r="H2547">
        <v>69</v>
      </c>
      <c r="I2547">
        <v>189826</v>
      </c>
    </row>
    <row r="2548" spans="1:9" x14ac:dyDescent="0.3">
      <c r="A2548">
        <v>417</v>
      </c>
      <c r="B2548" t="s">
        <v>6500</v>
      </c>
      <c r="C2548">
        <v>1799000</v>
      </c>
      <c r="D2548" t="s">
        <v>10</v>
      </c>
      <c r="E2548">
        <v>2013</v>
      </c>
      <c r="F2548">
        <v>1198</v>
      </c>
      <c r="G2548">
        <v>44</v>
      </c>
      <c r="H2548">
        <v>60</v>
      </c>
      <c r="I2548">
        <v>209000</v>
      </c>
    </row>
    <row r="2549" spans="1:9" x14ac:dyDescent="0.3">
      <c r="A2549">
        <v>418</v>
      </c>
      <c r="B2549" t="s">
        <v>6501</v>
      </c>
      <c r="C2549">
        <v>1799000</v>
      </c>
      <c r="D2549" t="s">
        <v>10</v>
      </c>
      <c r="E2549">
        <v>2008</v>
      </c>
      <c r="F2549">
        <v>1390</v>
      </c>
      <c r="G2549">
        <v>59</v>
      </c>
      <c r="H2549">
        <v>80</v>
      </c>
      <c r="I2549">
        <v>120462</v>
      </c>
    </row>
    <row r="2550" spans="1:9" x14ac:dyDescent="0.3">
      <c r="A2550">
        <v>419</v>
      </c>
      <c r="B2550" t="s">
        <v>6463</v>
      </c>
      <c r="C2550">
        <v>1799000</v>
      </c>
      <c r="D2550" t="s">
        <v>10</v>
      </c>
      <c r="E2550">
        <v>2009</v>
      </c>
      <c r="F2550">
        <v>1390</v>
      </c>
      <c r="G2550">
        <v>59</v>
      </c>
      <c r="H2550">
        <v>80</v>
      </c>
      <c r="I2550">
        <v>231462</v>
      </c>
    </row>
    <row r="2551" spans="1:9" x14ac:dyDescent="0.3">
      <c r="A2551">
        <v>420</v>
      </c>
      <c r="B2551" t="s">
        <v>6502</v>
      </c>
      <c r="C2551">
        <v>1799000</v>
      </c>
      <c r="D2551" t="s">
        <v>19</v>
      </c>
      <c r="E2551">
        <v>2014</v>
      </c>
      <c r="F2551">
        <v>1422</v>
      </c>
      <c r="G2551">
        <v>55</v>
      </c>
      <c r="H2551">
        <v>75</v>
      </c>
      <c r="I2551">
        <v>325000</v>
      </c>
    </row>
    <row r="2552" spans="1:9" x14ac:dyDescent="0.3">
      <c r="A2552">
        <v>421</v>
      </c>
      <c r="B2552" t="s">
        <v>6463</v>
      </c>
      <c r="C2552">
        <v>1799000</v>
      </c>
      <c r="D2552" t="s">
        <v>10</v>
      </c>
      <c r="E2552">
        <v>2009</v>
      </c>
      <c r="F2552">
        <v>1390</v>
      </c>
      <c r="G2552">
        <v>59</v>
      </c>
      <c r="H2552">
        <v>80</v>
      </c>
      <c r="I2552">
        <v>163000</v>
      </c>
    </row>
    <row r="2553" spans="1:9" x14ac:dyDescent="0.3">
      <c r="A2553">
        <v>422</v>
      </c>
      <c r="B2553" t="s">
        <v>6503</v>
      </c>
      <c r="C2553">
        <v>1799000</v>
      </c>
      <c r="D2553" t="s">
        <v>10</v>
      </c>
      <c r="E2553">
        <v>2010</v>
      </c>
      <c r="F2553">
        <v>1390</v>
      </c>
      <c r="G2553">
        <v>59</v>
      </c>
      <c r="H2553">
        <v>80</v>
      </c>
      <c r="I2553">
        <v>150000</v>
      </c>
    </row>
    <row r="2554" spans="1:9" x14ac:dyDescent="0.3">
      <c r="A2554">
        <v>423</v>
      </c>
      <c r="B2554" t="s">
        <v>6479</v>
      </c>
      <c r="C2554">
        <v>1800000</v>
      </c>
      <c r="D2554" t="s">
        <v>10</v>
      </c>
      <c r="E2554">
        <v>2012</v>
      </c>
      <c r="F2554">
        <v>1198</v>
      </c>
      <c r="G2554">
        <v>44</v>
      </c>
      <c r="H2554">
        <v>60</v>
      </c>
      <c r="I2554">
        <v>240000</v>
      </c>
    </row>
    <row r="2555" spans="1:9" x14ac:dyDescent="0.3">
      <c r="A2555">
        <v>424</v>
      </c>
      <c r="B2555" t="s">
        <v>6504</v>
      </c>
      <c r="C2555">
        <v>1850000</v>
      </c>
      <c r="D2555" t="s">
        <v>10</v>
      </c>
      <c r="E2555">
        <v>2010</v>
      </c>
      <c r="F2555">
        <v>1198</v>
      </c>
      <c r="G2555">
        <v>44</v>
      </c>
      <c r="H2555">
        <v>60</v>
      </c>
      <c r="I2555">
        <v>144174</v>
      </c>
    </row>
    <row r="2556" spans="1:9" x14ac:dyDescent="0.3">
      <c r="A2556">
        <v>425</v>
      </c>
      <c r="B2556" t="s">
        <v>6505</v>
      </c>
      <c r="C2556">
        <v>1850000</v>
      </c>
      <c r="D2556" t="s">
        <v>19</v>
      </c>
      <c r="E2556">
        <v>2010</v>
      </c>
      <c r="F2556">
        <v>1598</v>
      </c>
      <c r="G2556">
        <v>55</v>
      </c>
      <c r="H2556">
        <v>75</v>
      </c>
      <c r="I2556">
        <v>277650</v>
      </c>
    </row>
    <row r="2557" spans="1:9" x14ac:dyDescent="0.3">
      <c r="A2557">
        <v>426</v>
      </c>
      <c r="B2557" t="s">
        <v>6506</v>
      </c>
      <c r="C2557">
        <v>1850000</v>
      </c>
      <c r="D2557" t="s">
        <v>10</v>
      </c>
      <c r="E2557">
        <v>2010</v>
      </c>
      <c r="F2557">
        <v>1198</v>
      </c>
      <c r="G2557">
        <v>44</v>
      </c>
      <c r="H2557">
        <v>60</v>
      </c>
      <c r="I2557">
        <v>154767</v>
      </c>
    </row>
    <row r="2558" spans="1:9" x14ac:dyDescent="0.3">
      <c r="A2558">
        <v>427</v>
      </c>
      <c r="B2558" t="s">
        <v>6507</v>
      </c>
      <c r="C2558">
        <v>1850000</v>
      </c>
      <c r="D2558" t="s">
        <v>10</v>
      </c>
      <c r="E2558">
        <v>2013</v>
      </c>
      <c r="F2558">
        <v>1197</v>
      </c>
      <c r="G2558">
        <v>77</v>
      </c>
      <c r="H2558">
        <v>105</v>
      </c>
      <c r="I2558">
        <v>218000</v>
      </c>
    </row>
    <row r="2559" spans="1:9" x14ac:dyDescent="0.3">
      <c r="A2559">
        <v>428</v>
      </c>
      <c r="B2559" t="s">
        <v>6508</v>
      </c>
      <c r="C2559">
        <v>1875000</v>
      </c>
      <c r="D2559" t="s">
        <v>19</v>
      </c>
      <c r="E2559">
        <v>2010</v>
      </c>
      <c r="F2559">
        <v>1598</v>
      </c>
      <c r="G2559">
        <v>55</v>
      </c>
      <c r="H2559">
        <v>75</v>
      </c>
      <c r="I2559">
        <v>250000</v>
      </c>
    </row>
    <row r="2560" spans="1:9" x14ac:dyDescent="0.3">
      <c r="A2560">
        <v>429</v>
      </c>
      <c r="B2560" t="s">
        <v>6509</v>
      </c>
      <c r="C2560">
        <v>1879000</v>
      </c>
      <c r="D2560" t="s">
        <v>10</v>
      </c>
      <c r="E2560">
        <v>2011</v>
      </c>
      <c r="F2560">
        <v>1198</v>
      </c>
      <c r="G2560">
        <v>44</v>
      </c>
      <c r="H2560">
        <v>60</v>
      </c>
      <c r="I2560">
        <v>186550</v>
      </c>
    </row>
    <row r="2561" spans="1:9" x14ac:dyDescent="0.3">
      <c r="A2561">
        <v>430</v>
      </c>
      <c r="B2561" t="s">
        <v>6510</v>
      </c>
      <c r="C2561">
        <v>1889000</v>
      </c>
      <c r="D2561" t="s">
        <v>19</v>
      </c>
      <c r="E2561">
        <v>2010</v>
      </c>
      <c r="F2561">
        <v>1598</v>
      </c>
      <c r="G2561">
        <v>55</v>
      </c>
      <c r="H2561">
        <v>75</v>
      </c>
      <c r="I2561">
        <v>217600</v>
      </c>
    </row>
    <row r="2562" spans="1:9" x14ac:dyDescent="0.3">
      <c r="A2562">
        <v>431</v>
      </c>
      <c r="B2562" t="s">
        <v>6493</v>
      </c>
      <c r="C2562">
        <v>1890000</v>
      </c>
      <c r="D2562" t="s">
        <v>19</v>
      </c>
      <c r="E2562">
        <v>2009</v>
      </c>
      <c r="F2562">
        <v>1598</v>
      </c>
      <c r="G2562">
        <v>55</v>
      </c>
      <c r="H2562">
        <v>75</v>
      </c>
      <c r="I2562">
        <v>185896</v>
      </c>
    </row>
    <row r="2563" spans="1:9" x14ac:dyDescent="0.3">
      <c r="A2563">
        <v>432</v>
      </c>
      <c r="B2563" t="s">
        <v>6480</v>
      </c>
      <c r="C2563">
        <v>1890000</v>
      </c>
      <c r="D2563" t="s">
        <v>19</v>
      </c>
      <c r="E2563">
        <v>2006</v>
      </c>
      <c r="F2563">
        <v>1896</v>
      </c>
      <c r="G2563">
        <v>74</v>
      </c>
      <c r="H2563">
        <v>101</v>
      </c>
      <c r="I2563">
        <v>184330</v>
      </c>
    </row>
    <row r="2564" spans="1:9" x14ac:dyDescent="0.3">
      <c r="A2564">
        <v>433</v>
      </c>
      <c r="B2564" t="s">
        <v>6462</v>
      </c>
      <c r="C2564">
        <v>1898000</v>
      </c>
      <c r="D2564" t="s">
        <v>19</v>
      </c>
      <c r="E2564">
        <v>2013</v>
      </c>
      <c r="F2564">
        <v>1199</v>
      </c>
      <c r="G2564">
        <v>55</v>
      </c>
      <c r="H2564">
        <v>75</v>
      </c>
      <c r="I2564">
        <v>234750</v>
      </c>
    </row>
    <row r="2565" spans="1:9" x14ac:dyDescent="0.3">
      <c r="A2565">
        <v>434</v>
      </c>
      <c r="B2565" t="s">
        <v>6479</v>
      </c>
      <c r="C2565">
        <v>1899000</v>
      </c>
      <c r="D2565" t="s">
        <v>10</v>
      </c>
      <c r="E2565">
        <v>2010</v>
      </c>
      <c r="F2565">
        <v>1198</v>
      </c>
      <c r="G2565">
        <v>44</v>
      </c>
      <c r="H2565">
        <v>60</v>
      </c>
      <c r="I2565">
        <v>229934</v>
      </c>
    </row>
    <row r="2566" spans="1:9" x14ac:dyDescent="0.3">
      <c r="A2566">
        <v>435</v>
      </c>
      <c r="B2566" t="s">
        <v>6494</v>
      </c>
      <c r="C2566">
        <v>1899000</v>
      </c>
      <c r="D2566" t="s">
        <v>10</v>
      </c>
      <c r="E2566">
        <v>2006</v>
      </c>
      <c r="F2566">
        <v>1781</v>
      </c>
      <c r="G2566">
        <v>110</v>
      </c>
      <c r="H2566">
        <v>150</v>
      </c>
      <c r="I2566">
        <v>264865</v>
      </c>
    </row>
    <row r="2567" spans="1:9" x14ac:dyDescent="0.3">
      <c r="A2567">
        <v>436</v>
      </c>
      <c r="B2567" t="s">
        <v>6511</v>
      </c>
      <c r="C2567">
        <v>1899000</v>
      </c>
      <c r="D2567" t="s">
        <v>10</v>
      </c>
      <c r="E2567">
        <v>2009</v>
      </c>
      <c r="F2567">
        <v>1198</v>
      </c>
      <c r="G2567">
        <v>44</v>
      </c>
      <c r="H2567">
        <v>60</v>
      </c>
      <c r="I2567">
        <v>118523</v>
      </c>
    </row>
    <row r="2568" spans="1:9" x14ac:dyDescent="0.3">
      <c r="A2568">
        <v>437</v>
      </c>
      <c r="B2568" t="s">
        <v>6512</v>
      </c>
      <c r="C2568">
        <v>1899999</v>
      </c>
      <c r="D2568" t="s">
        <v>10</v>
      </c>
      <c r="E2568">
        <v>2006</v>
      </c>
      <c r="F2568">
        <v>1781</v>
      </c>
      <c r="G2568">
        <v>136</v>
      </c>
      <c r="H2568">
        <v>185</v>
      </c>
      <c r="I2568">
        <v>236000</v>
      </c>
    </row>
    <row r="2569" spans="1:9" x14ac:dyDescent="0.3">
      <c r="A2569">
        <v>438</v>
      </c>
      <c r="B2569" t="s">
        <v>6513</v>
      </c>
      <c r="C2569">
        <v>1899999</v>
      </c>
      <c r="D2569" t="s">
        <v>10</v>
      </c>
      <c r="E2569">
        <v>2008</v>
      </c>
      <c r="F2569">
        <v>1198</v>
      </c>
      <c r="G2569">
        <v>51</v>
      </c>
      <c r="H2569">
        <v>69</v>
      </c>
      <c r="I2569">
        <v>30000</v>
      </c>
    </row>
    <row r="2570" spans="1:9" x14ac:dyDescent="0.3">
      <c r="A2570">
        <v>439</v>
      </c>
      <c r="B2570" t="s">
        <v>6479</v>
      </c>
      <c r="C2570">
        <v>1900000</v>
      </c>
      <c r="D2570" t="s">
        <v>10</v>
      </c>
      <c r="E2570">
        <v>2010</v>
      </c>
      <c r="F2570">
        <v>1198</v>
      </c>
      <c r="G2570">
        <v>44</v>
      </c>
      <c r="H2570">
        <v>60</v>
      </c>
      <c r="I2570">
        <v>174499</v>
      </c>
    </row>
    <row r="2571" spans="1:9" x14ac:dyDescent="0.3">
      <c r="A2571">
        <v>440</v>
      </c>
      <c r="B2571" t="s">
        <v>6514</v>
      </c>
      <c r="C2571">
        <v>1950000</v>
      </c>
      <c r="D2571" t="s">
        <v>10</v>
      </c>
      <c r="E2571">
        <v>2008</v>
      </c>
      <c r="F2571">
        <v>1390</v>
      </c>
      <c r="G2571">
        <v>59</v>
      </c>
      <c r="H2571">
        <v>80</v>
      </c>
      <c r="I2571">
        <v>147000</v>
      </c>
    </row>
    <row r="2572" spans="1:9" x14ac:dyDescent="0.3">
      <c r="A2572">
        <v>441</v>
      </c>
      <c r="B2572" t="s">
        <v>6515</v>
      </c>
      <c r="C2572">
        <v>1950000</v>
      </c>
      <c r="D2572" t="s">
        <v>10</v>
      </c>
      <c r="E2572">
        <v>2008</v>
      </c>
      <c r="F2572">
        <v>1390</v>
      </c>
      <c r="G2572">
        <v>59</v>
      </c>
      <c r="H2572">
        <v>80</v>
      </c>
      <c r="I2572">
        <v>170000</v>
      </c>
    </row>
    <row r="2573" spans="1:9" x14ac:dyDescent="0.3">
      <c r="A2573">
        <v>442</v>
      </c>
      <c r="B2573" t="s">
        <v>6500</v>
      </c>
      <c r="C2573">
        <v>1950000</v>
      </c>
      <c r="D2573" t="s">
        <v>10</v>
      </c>
      <c r="E2573">
        <v>2013</v>
      </c>
      <c r="F2573">
        <v>1198</v>
      </c>
      <c r="G2573">
        <v>51</v>
      </c>
      <c r="H2573">
        <v>69</v>
      </c>
      <c r="I2573">
        <v>136000</v>
      </c>
    </row>
    <row r="2574" spans="1:9" x14ac:dyDescent="0.3">
      <c r="A2574">
        <v>443</v>
      </c>
      <c r="B2574" t="s">
        <v>6516</v>
      </c>
      <c r="C2574">
        <v>1900000</v>
      </c>
      <c r="D2574" t="s">
        <v>10</v>
      </c>
      <c r="E2574">
        <v>2006</v>
      </c>
      <c r="F2574">
        <v>1781</v>
      </c>
      <c r="G2574">
        <v>110</v>
      </c>
      <c r="H2574">
        <v>150</v>
      </c>
      <c r="I2574">
        <v>209000</v>
      </c>
    </row>
    <row r="2575" spans="1:9" x14ac:dyDescent="0.3">
      <c r="A2575">
        <v>444</v>
      </c>
      <c r="B2575" t="s">
        <v>6517</v>
      </c>
      <c r="C2575">
        <v>1970000</v>
      </c>
      <c r="D2575" t="s">
        <v>10</v>
      </c>
      <c r="E2575">
        <v>2010</v>
      </c>
      <c r="F2575">
        <v>1390</v>
      </c>
      <c r="G2575">
        <v>63</v>
      </c>
      <c r="H2575">
        <v>86</v>
      </c>
      <c r="I2575">
        <v>163000</v>
      </c>
    </row>
    <row r="2576" spans="1:9" x14ac:dyDescent="0.3">
      <c r="A2576">
        <v>445</v>
      </c>
      <c r="B2576" t="s">
        <v>6518</v>
      </c>
      <c r="C2576">
        <v>1980000</v>
      </c>
      <c r="D2576" t="s">
        <v>10</v>
      </c>
      <c r="E2576">
        <v>2011</v>
      </c>
      <c r="F2576">
        <v>1198</v>
      </c>
      <c r="G2576">
        <v>51</v>
      </c>
      <c r="H2576">
        <v>69</v>
      </c>
      <c r="I2576">
        <v>229800</v>
      </c>
    </row>
    <row r="2577" spans="1:9" x14ac:dyDescent="0.3">
      <c r="A2577">
        <v>446</v>
      </c>
      <c r="B2577" t="s">
        <v>6444</v>
      </c>
      <c r="C2577">
        <v>1980000</v>
      </c>
      <c r="D2577" t="s">
        <v>10</v>
      </c>
      <c r="E2577">
        <v>2011</v>
      </c>
      <c r="F2577">
        <v>1198</v>
      </c>
      <c r="G2577">
        <v>44</v>
      </c>
      <c r="H2577">
        <v>60</v>
      </c>
      <c r="I2577">
        <v>180000</v>
      </c>
    </row>
    <row r="2578" spans="1:9" x14ac:dyDescent="0.3">
      <c r="A2578">
        <v>447</v>
      </c>
      <c r="B2578" t="s">
        <v>6444</v>
      </c>
      <c r="C2578">
        <v>1990000</v>
      </c>
      <c r="D2578" t="s">
        <v>10</v>
      </c>
      <c r="E2578">
        <v>2010</v>
      </c>
      <c r="F2578">
        <v>1198</v>
      </c>
      <c r="G2578">
        <v>44</v>
      </c>
      <c r="H2578">
        <v>60</v>
      </c>
      <c r="I2578">
        <v>125000</v>
      </c>
    </row>
    <row r="2579" spans="1:9" x14ac:dyDescent="0.3">
      <c r="A2579">
        <v>448</v>
      </c>
      <c r="B2579" t="s">
        <v>6519</v>
      </c>
      <c r="C2579">
        <v>1990000</v>
      </c>
      <c r="D2579" t="s">
        <v>19</v>
      </c>
      <c r="E2579">
        <v>2010</v>
      </c>
      <c r="F2579">
        <v>1598</v>
      </c>
      <c r="G2579">
        <v>66</v>
      </c>
      <c r="H2579">
        <v>90</v>
      </c>
      <c r="I2579">
        <v>195000</v>
      </c>
    </row>
    <row r="2580" spans="1:9" x14ac:dyDescent="0.3">
      <c r="A2580">
        <v>449</v>
      </c>
      <c r="B2580" t="s">
        <v>6302</v>
      </c>
      <c r="C2580">
        <v>1990000</v>
      </c>
      <c r="D2580" t="s">
        <v>19</v>
      </c>
      <c r="E2580">
        <v>2011</v>
      </c>
      <c r="F2580">
        <v>1199</v>
      </c>
      <c r="G2580">
        <v>55</v>
      </c>
      <c r="H2580">
        <v>75</v>
      </c>
      <c r="I2580">
        <v>162000</v>
      </c>
    </row>
    <row r="2581" spans="1:9" x14ac:dyDescent="0.3">
      <c r="A2581">
        <v>450</v>
      </c>
      <c r="B2581" t="s">
        <v>6520</v>
      </c>
      <c r="C2581">
        <v>1990000</v>
      </c>
      <c r="D2581" t="s">
        <v>10</v>
      </c>
      <c r="E2581">
        <v>2010</v>
      </c>
      <c r="F2581">
        <v>1198</v>
      </c>
      <c r="G2581">
        <v>44</v>
      </c>
      <c r="H2581">
        <v>60</v>
      </c>
      <c r="I2581">
        <v>168000</v>
      </c>
    </row>
    <row r="2582" spans="1:9" x14ac:dyDescent="0.3">
      <c r="A2582">
        <v>451</v>
      </c>
      <c r="B2582" t="s">
        <v>6521</v>
      </c>
      <c r="C2582">
        <v>1990000</v>
      </c>
      <c r="D2582" t="s">
        <v>10</v>
      </c>
      <c r="E2582">
        <v>2012</v>
      </c>
      <c r="F2582">
        <v>1198</v>
      </c>
      <c r="G2582">
        <v>44</v>
      </c>
      <c r="H2582">
        <v>60</v>
      </c>
      <c r="I2582">
        <v>145200</v>
      </c>
    </row>
    <row r="2583" spans="1:9" x14ac:dyDescent="0.3">
      <c r="A2583">
        <v>452</v>
      </c>
      <c r="B2583" t="s">
        <v>6522</v>
      </c>
      <c r="C2583">
        <v>1990000</v>
      </c>
      <c r="D2583" t="s">
        <v>19</v>
      </c>
      <c r="E2583">
        <v>2009</v>
      </c>
      <c r="F2583">
        <v>1598</v>
      </c>
      <c r="G2583">
        <v>66</v>
      </c>
      <c r="H2583">
        <v>90</v>
      </c>
      <c r="I2583">
        <v>264634</v>
      </c>
    </row>
    <row r="2584" spans="1:9" x14ac:dyDescent="0.3">
      <c r="A2584">
        <v>453</v>
      </c>
      <c r="B2584" t="s">
        <v>6523</v>
      </c>
      <c r="C2584">
        <v>1990000</v>
      </c>
      <c r="D2584" t="s">
        <v>10</v>
      </c>
      <c r="E2584">
        <v>2009</v>
      </c>
      <c r="F2584">
        <v>1198</v>
      </c>
      <c r="G2584">
        <v>44</v>
      </c>
      <c r="H2584">
        <v>60</v>
      </c>
      <c r="I2584">
        <v>174968</v>
      </c>
    </row>
    <row r="2585" spans="1:9" x14ac:dyDescent="0.3">
      <c r="A2585">
        <v>454</v>
      </c>
      <c r="B2585" t="s">
        <v>6524</v>
      </c>
      <c r="C2585">
        <v>1990000</v>
      </c>
      <c r="D2585" t="s">
        <v>19</v>
      </c>
      <c r="E2585">
        <v>2013</v>
      </c>
      <c r="F2585">
        <v>1199</v>
      </c>
      <c r="G2585">
        <v>55</v>
      </c>
      <c r="H2585">
        <v>75</v>
      </c>
      <c r="I2585">
        <v>235000</v>
      </c>
    </row>
    <row r="2586" spans="1:9" x14ac:dyDescent="0.3">
      <c r="A2586">
        <v>455</v>
      </c>
      <c r="B2586" t="s">
        <v>6525</v>
      </c>
      <c r="C2586">
        <v>1998000</v>
      </c>
      <c r="D2586" t="s">
        <v>10</v>
      </c>
      <c r="E2586">
        <v>2010</v>
      </c>
      <c r="F2586">
        <v>1198</v>
      </c>
      <c r="G2586">
        <v>51</v>
      </c>
      <c r="H2586">
        <v>69</v>
      </c>
      <c r="I2586">
        <v>150000</v>
      </c>
    </row>
    <row r="2587" spans="1:9" x14ac:dyDescent="0.3">
      <c r="A2587">
        <v>456</v>
      </c>
      <c r="B2587" t="s">
        <v>6526</v>
      </c>
      <c r="C2587">
        <v>1998000</v>
      </c>
      <c r="D2587" t="s">
        <v>10</v>
      </c>
      <c r="E2587">
        <v>2010</v>
      </c>
      <c r="F2587">
        <v>1198</v>
      </c>
      <c r="G2587">
        <v>44</v>
      </c>
      <c r="H2587">
        <v>60</v>
      </c>
      <c r="I2587">
        <v>173485</v>
      </c>
    </row>
    <row r="2588" spans="1:9" x14ac:dyDescent="0.3">
      <c r="A2588">
        <v>457</v>
      </c>
      <c r="B2588" t="s">
        <v>6527</v>
      </c>
      <c r="C2588">
        <v>1999000</v>
      </c>
      <c r="D2588" t="s">
        <v>19</v>
      </c>
      <c r="E2588">
        <v>2012</v>
      </c>
      <c r="F2588">
        <v>1199</v>
      </c>
      <c r="G2588">
        <v>55</v>
      </c>
      <c r="H2588">
        <v>75</v>
      </c>
      <c r="I2588">
        <v>199900</v>
      </c>
    </row>
    <row r="2589" spans="1:9" x14ac:dyDescent="0.3">
      <c r="A2589">
        <v>458</v>
      </c>
      <c r="B2589" t="s">
        <v>6528</v>
      </c>
      <c r="C2589">
        <v>1999000</v>
      </c>
      <c r="D2589" t="s">
        <v>19</v>
      </c>
      <c r="E2589">
        <v>2012</v>
      </c>
      <c r="F2589">
        <v>1199</v>
      </c>
      <c r="G2589">
        <v>55</v>
      </c>
      <c r="H2589">
        <v>75</v>
      </c>
      <c r="I2589">
        <v>183200</v>
      </c>
    </row>
    <row r="2590" spans="1:9" x14ac:dyDescent="0.3">
      <c r="A2590">
        <v>459</v>
      </c>
      <c r="B2590" t="s">
        <v>6529</v>
      </c>
      <c r="C2590">
        <v>1999000</v>
      </c>
      <c r="D2590" t="s">
        <v>19</v>
      </c>
      <c r="E2590">
        <v>2010</v>
      </c>
      <c r="F2590">
        <v>1199</v>
      </c>
      <c r="G2590">
        <v>55</v>
      </c>
      <c r="H2590">
        <v>75</v>
      </c>
      <c r="I2590">
        <v>185000</v>
      </c>
    </row>
    <row r="2591" spans="1:9" x14ac:dyDescent="0.3">
      <c r="A2591">
        <v>460</v>
      </c>
      <c r="B2591" t="s">
        <v>6476</v>
      </c>
      <c r="C2591">
        <v>1999000</v>
      </c>
      <c r="D2591" t="s">
        <v>10</v>
      </c>
      <c r="E2591">
        <v>2011</v>
      </c>
      <c r="F2591">
        <v>1198</v>
      </c>
      <c r="G2591">
        <v>51</v>
      </c>
      <c r="H2591">
        <v>69</v>
      </c>
      <c r="I2591">
        <v>188356</v>
      </c>
    </row>
    <row r="2592" spans="1:9" x14ac:dyDescent="0.3">
      <c r="A2592">
        <v>461</v>
      </c>
      <c r="B2592" t="s">
        <v>6444</v>
      </c>
      <c r="C2592">
        <v>1999000</v>
      </c>
      <c r="D2592" t="s">
        <v>10</v>
      </c>
      <c r="E2592">
        <v>2011</v>
      </c>
      <c r="F2592">
        <v>1198</v>
      </c>
      <c r="G2592">
        <v>44</v>
      </c>
      <c r="H2592">
        <v>60</v>
      </c>
      <c r="I2592">
        <v>149000</v>
      </c>
    </row>
    <row r="2593" spans="1:9" x14ac:dyDescent="0.3">
      <c r="A2593">
        <v>462</v>
      </c>
      <c r="B2593" t="s">
        <v>6530</v>
      </c>
      <c r="C2593">
        <v>1999999</v>
      </c>
      <c r="D2593" t="s">
        <v>10</v>
      </c>
      <c r="E2593">
        <v>2012</v>
      </c>
      <c r="F2593">
        <v>1198</v>
      </c>
      <c r="G2593">
        <v>44</v>
      </c>
      <c r="H2593">
        <v>60</v>
      </c>
      <c r="I2593">
        <v>153000</v>
      </c>
    </row>
    <row r="2594" spans="1:9" x14ac:dyDescent="0.3">
      <c r="A2594">
        <v>463</v>
      </c>
      <c r="B2594" t="s">
        <v>6531</v>
      </c>
      <c r="C2594">
        <v>1999999</v>
      </c>
      <c r="D2594" t="s">
        <v>10</v>
      </c>
      <c r="E2594">
        <v>2011</v>
      </c>
      <c r="F2594">
        <v>1198</v>
      </c>
      <c r="G2594">
        <v>51</v>
      </c>
      <c r="H2594">
        <v>69</v>
      </c>
      <c r="I2594">
        <v>224946</v>
      </c>
    </row>
    <row r="2595" spans="1:9" x14ac:dyDescent="0.3">
      <c r="A2595">
        <v>464</v>
      </c>
      <c r="B2595" t="s">
        <v>6524</v>
      </c>
      <c r="C2595">
        <v>2050000</v>
      </c>
      <c r="D2595" t="s">
        <v>19</v>
      </c>
      <c r="E2595">
        <v>2012</v>
      </c>
      <c r="F2595">
        <v>1199</v>
      </c>
      <c r="G2595">
        <v>55</v>
      </c>
      <c r="H2595">
        <v>75</v>
      </c>
      <c r="I2595">
        <v>145287</v>
      </c>
    </row>
    <row r="2596" spans="1:9" x14ac:dyDescent="0.3">
      <c r="A2596">
        <v>465</v>
      </c>
      <c r="B2596" t="s">
        <v>6444</v>
      </c>
      <c r="C2596">
        <v>2090000</v>
      </c>
      <c r="D2596" t="s">
        <v>10</v>
      </c>
      <c r="E2596">
        <v>2009</v>
      </c>
      <c r="F2596">
        <v>1198</v>
      </c>
      <c r="G2596">
        <v>44</v>
      </c>
      <c r="H2596">
        <v>60</v>
      </c>
      <c r="I2596">
        <v>166500</v>
      </c>
    </row>
    <row r="2597" spans="1:9" x14ac:dyDescent="0.3">
      <c r="A2597">
        <v>466</v>
      </c>
      <c r="B2597" t="s">
        <v>6488</v>
      </c>
      <c r="C2597">
        <v>2090000</v>
      </c>
      <c r="D2597" t="s">
        <v>10</v>
      </c>
      <c r="E2597">
        <v>2010</v>
      </c>
      <c r="F2597">
        <v>1198</v>
      </c>
      <c r="G2597">
        <v>51</v>
      </c>
      <c r="H2597">
        <v>69</v>
      </c>
      <c r="I2597">
        <v>102000</v>
      </c>
    </row>
    <row r="2598" spans="1:9" x14ac:dyDescent="0.3">
      <c r="A2598">
        <v>467</v>
      </c>
      <c r="B2598" t="s">
        <v>6532</v>
      </c>
      <c r="C2598">
        <v>2090000</v>
      </c>
      <c r="D2598" t="s">
        <v>10</v>
      </c>
      <c r="E2598">
        <v>2010</v>
      </c>
      <c r="F2598">
        <v>1198</v>
      </c>
      <c r="G2598">
        <v>44</v>
      </c>
      <c r="H2598">
        <v>60</v>
      </c>
      <c r="I2598">
        <v>139980</v>
      </c>
    </row>
    <row r="2599" spans="1:9" x14ac:dyDescent="0.3">
      <c r="A2599">
        <v>468</v>
      </c>
      <c r="B2599" t="s">
        <v>6479</v>
      </c>
      <c r="C2599">
        <v>2090000</v>
      </c>
      <c r="D2599" t="s">
        <v>10</v>
      </c>
      <c r="E2599">
        <v>2010</v>
      </c>
      <c r="F2599">
        <v>1198</v>
      </c>
      <c r="G2599">
        <v>44</v>
      </c>
      <c r="H2599">
        <v>60</v>
      </c>
      <c r="I2599">
        <v>105000</v>
      </c>
    </row>
    <row r="2600" spans="1:9" x14ac:dyDescent="0.3">
      <c r="A2600">
        <v>469</v>
      </c>
      <c r="B2600" t="s">
        <v>6533</v>
      </c>
      <c r="C2600">
        <v>2090000</v>
      </c>
      <c r="D2600" t="s">
        <v>19</v>
      </c>
      <c r="E2600">
        <v>2009</v>
      </c>
      <c r="F2600">
        <v>1598</v>
      </c>
      <c r="G2600">
        <v>55</v>
      </c>
      <c r="H2600">
        <v>75</v>
      </c>
      <c r="I2600">
        <v>166800</v>
      </c>
    </row>
    <row r="2601" spans="1:9" x14ac:dyDescent="0.3">
      <c r="A2601">
        <v>470</v>
      </c>
      <c r="B2601" t="s">
        <v>6534</v>
      </c>
      <c r="C2601">
        <v>2099000</v>
      </c>
      <c r="D2601" t="s">
        <v>10</v>
      </c>
      <c r="E2601">
        <v>2009</v>
      </c>
      <c r="F2601">
        <v>1198</v>
      </c>
      <c r="G2601">
        <v>44</v>
      </c>
      <c r="H2601">
        <v>60</v>
      </c>
      <c r="I2601">
        <v>138000</v>
      </c>
    </row>
    <row r="2602" spans="1:9" x14ac:dyDescent="0.3">
      <c r="A2602">
        <v>471</v>
      </c>
      <c r="B2602" t="s">
        <v>6535</v>
      </c>
      <c r="C2602">
        <v>2099000</v>
      </c>
      <c r="D2602" t="s">
        <v>19</v>
      </c>
      <c r="E2602">
        <v>2010</v>
      </c>
      <c r="F2602">
        <v>1598</v>
      </c>
      <c r="G2602">
        <v>55</v>
      </c>
      <c r="H2602">
        <v>75</v>
      </c>
      <c r="I2602">
        <v>205369</v>
      </c>
    </row>
    <row r="2603" spans="1:9" x14ac:dyDescent="0.3">
      <c r="A2603">
        <v>472</v>
      </c>
      <c r="B2603" t="s">
        <v>6476</v>
      </c>
      <c r="C2603">
        <v>2089000</v>
      </c>
      <c r="D2603" t="s">
        <v>10</v>
      </c>
      <c r="E2603">
        <v>2012</v>
      </c>
      <c r="F2603">
        <v>1198</v>
      </c>
      <c r="G2603">
        <v>51</v>
      </c>
      <c r="H2603">
        <v>69</v>
      </c>
      <c r="I2603">
        <v>116800</v>
      </c>
    </row>
    <row r="2604" spans="1:9" x14ac:dyDescent="0.3">
      <c r="A2604">
        <v>473</v>
      </c>
      <c r="B2604" t="s">
        <v>6444</v>
      </c>
      <c r="C2604">
        <v>2149000</v>
      </c>
      <c r="D2604" t="s">
        <v>10</v>
      </c>
      <c r="E2604">
        <v>2012</v>
      </c>
      <c r="F2604">
        <v>1198</v>
      </c>
      <c r="G2604">
        <v>44</v>
      </c>
      <c r="H2604">
        <v>60</v>
      </c>
      <c r="I2604">
        <v>119000</v>
      </c>
    </row>
    <row r="2605" spans="1:9" x14ac:dyDescent="0.3">
      <c r="A2605">
        <v>474</v>
      </c>
      <c r="B2605" t="s">
        <v>6536</v>
      </c>
      <c r="C2605">
        <v>2149000</v>
      </c>
      <c r="D2605" t="s">
        <v>10</v>
      </c>
      <c r="E2605">
        <v>2009</v>
      </c>
      <c r="F2605">
        <v>1198</v>
      </c>
      <c r="G2605">
        <v>44</v>
      </c>
      <c r="H2605">
        <v>60</v>
      </c>
      <c r="I2605">
        <v>104274</v>
      </c>
    </row>
    <row r="2606" spans="1:9" x14ac:dyDescent="0.3">
      <c r="A2606">
        <v>475</v>
      </c>
      <c r="B2606" t="s">
        <v>6537</v>
      </c>
      <c r="C2606">
        <v>2150000</v>
      </c>
      <c r="D2606" t="s">
        <v>19</v>
      </c>
      <c r="E2606">
        <v>2011</v>
      </c>
      <c r="F2606">
        <v>1199</v>
      </c>
      <c r="G2606">
        <v>55</v>
      </c>
      <c r="H2606">
        <v>75</v>
      </c>
      <c r="I2606">
        <v>152633</v>
      </c>
    </row>
    <row r="2607" spans="1:9" x14ac:dyDescent="0.3">
      <c r="A2607">
        <v>476</v>
      </c>
      <c r="B2607" t="s">
        <v>6524</v>
      </c>
      <c r="C2607">
        <v>2150000</v>
      </c>
      <c r="D2607" t="s">
        <v>19</v>
      </c>
      <c r="E2607">
        <v>2012</v>
      </c>
      <c r="F2607">
        <v>1199</v>
      </c>
      <c r="G2607">
        <v>55</v>
      </c>
      <c r="H2607">
        <v>75</v>
      </c>
      <c r="I2607">
        <v>154155</v>
      </c>
    </row>
    <row r="2608" spans="1:9" x14ac:dyDescent="0.3">
      <c r="A2608">
        <v>477</v>
      </c>
      <c r="B2608" t="s">
        <v>6538</v>
      </c>
      <c r="C2608">
        <v>2190000</v>
      </c>
      <c r="D2608" t="s">
        <v>10</v>
      </c>
      <c r="E2608">
        <v>2011</v>
      </c>
      <c r="F2608">
        <v>1198</v>
      </c>
      <c r="G2608">
        <v>44</v>
      </c>
      <c r="H2608">
        <v>60</v>
      </c>
      <c r="I2608">
        <v>177138</v>
      </c>
    </row>
    <row r="2609" spans="1:9" x14ac:dyDescent="0.3">
      <c r="A2609">
        <v>478</v>
      </c>
      <c r="B2609" t="s">
        <v>6519</v>
      </c>
      <c r="C2609">
        <v>2190000</v>
      </c>
      <c r="D2609" t="s">
        <v>19</v>
      </c>
      <c r="E2609">
        <v>2009</v>
      </c>
      <c r="F2609">
        <v>1598</v>
      </c>
      <c r="G2609">
        <v>66</v>
      </c>
      <c r="H2609">
        <v>90</v>
      </c>
      <c r="I2609">
        <v>199700</v>
      </c>
    </row>
    <row r="2610" spans="1:9" x14ac:dyDescent="0.3">
      <c r="A2610">
        <v>479</v>
      </c>
      <c r="B2610" t="s">
        <v>6493</v>
      </c>
      <c r="C2610">
        <v>2190000</v>
      </c>
      <c r="D2610" t="s">
        <v>19</v>
      </c>
      <c r="E2610">
        <v>2010</v>
      </c>
      <c r="F2610">
        <v>1598</v>
      </c>
      <c r="G2610">
        <v>55</v>
      </c>
      <c r="H2610">
        <v>75</v>
      </c>
      <c r="I2610">
        <v>183722</v>
      </c>
    </row>
    <row r="2611" spans="1:9" x14ac:dyDescent="0.3">
      <c r="A2611">
        <v>480</v>
      </c>
      <c r="B2611" t="s">
        <v>6462</v>
      </c>
      <c r="C2611">
        <v>2198000</v>
      </c>
      <c r="D2611" t="s">
        <v>19</v>
      </c>
      <c r="E2611">
        <v>2012</v>
      </c>
      <c r="F2611">
        <v>1199</v>
      </c>
      <c r="G2611">
        <v>55</v>
      </c>
      <c r="H2611">
        <v>75</v>
      </c>
      <c r="I2611">
        <v>203000</v>
      </c>
    </row>
    <row r="2612" spans="1:9" x14ac:dyDescent="0.3">
      <c r="A2612">
        <v>481</v>
      </c>
      <c r="B2612" t="s">
        <v>6539</v>
      </c>
      <c r="C2612">
        <v>2199000</v>
      </c>
      <c r="D2612" t="s">
        <v>10</v>
      </c>
      <c r="E2612">
        <v>2011</v>
      </c>
      <c r="F2612">
        <v>1390</v>
      </c>
      <c r="G2612">
        <v>63</v>
      </c>
      <c r="H2612">
        <v>86</v>
      </c>
      <c r="I2612">
        <v>140146</v>
      </c>
    </row>
    <row r="2613" spans="1:9" x14ac:dyDescent="0.3">
      <c r="A2613">
        <v>482</v>
      </c>
      <c r="B2613" t="s">
        <v>6540</v>
      </c>
      <c r="C2613">
        <v>2199000</v>
      </c>
      <c r="D2613" t="s">
        <v>10</v>
      </c>
      <c r="E2613">
        <v>2011</v>
      </c>
      <c r="F2613">
        <v>1390</v>
      </c>
      <c r="G2613">
        <v>63</v>
      </c>
      <c r="H2613">
        <v>86</v>
      </c>
      <c r="I2613">
        <v>188080</v>
      </c>
    </row>
    <row r="2614" spans="1:9" x14ac:dyDescent="0.3">
      <c r="A2614">
        <v>483</v>
      </c>
      <c r="B2614" t="s">
        <v>6541</v>
      </c>
      <c r="C2614">
        <v>2149000</v>
      </c>
      <c r="D2614" t="s">
        <v>10</v>
      </c>
      <c r="E2614">
        <v>2013</v>
      </c>
      <c r="F2614">
        <v>1390</v>
      </c>
      <c r="G2614">
        <v>132</v>
      </c>
      <c r="H2614">
        <v>179</v>
      </c>
      <c r="I2614">
        <v>258000</v>
      </c>
    </row>
    <row r="2615" spans="1:9" x14ac:dyDescent="0.3">
      <c r="A2615">
        <v>484</v>
      </c>
      <c r="B2615" t="s">
        <v>6542</v>
      </c>
      <c r="C2615">
        <v>2199000</v>
      </c>
      <c r="D2615" t="s">
        <v>10</v>
      </c>
      <c r="E2615">
        <v>2011</v>
      </c>
      <c r="F2615">
        <v>1390</v>
      </c>
      <c r="G2615">
        <v>63</v>
      </c>
      <c r="H2615">
        <v>86</v>
      </c>
      <c r="I2615">
        <v>140000</v>
      </c>
    </row>
    <row r="2616" spans="1:9" x14ac:dyDescent="0.3">
      <c r="A2616">
        <v>485</v>
      </c>
      <c r="B2616" t="s">
        <v>6543</v>
      </c>
      <c r="C2616">
        <v>2199000</v>
      </c>
      <c r="D2616" t="s">
        <v>10</v>
      </c>
      <c r="E2616">
        <v>2011</v>
      </c>
      <c r="F2616">
        <v>1198</v>
      </c>
      <c r="G2616">
        <v>44</v>
      </c>
      <c r="H2616">
        <v>60</v>
      </c>
      <c r="I2616">
        <v>100000</v>
      </c>
    </row>
    <row r="2617" spans="1:9" x14ac:dyDescent="0.3">
      <c r="A2617">
        <v>486</v>
      </c>
      <c r="B2617" t="s">
        <v>6544</v>
      </c>
      <c r="C2617">
        <v>2199000</v>
      </c>
      <c r="D2617" t="s">
        <v>19</v>
      </c>
      <c r="E2617">
        <v>2014</v>
      </c>
      <c r="F2617">
        <v>1199</v>
      </c>
      <c r="G2617">
        <v>55</v>
      </c>
      <c r="H2617">
        <v>75</v>
      </c>
      <c r="I2617">
        <v>250000</v>
      </c>
    </row>
    <row r="2618" spans="1:9" x14ac:dyDescent="0.3">
      <c r="A2618">
        <v>487</v>
      </c>
      <c r="B2618" t="s">
        <v>6519</v>
      </c>
      <c r="C2618">
        <v>2200000</v>
      </c>
      <c r="D2618" t="s">
        <v>19</v>
      </c>
      <c r="E2618">
        <v>2010</v>
      </c>
      <c r="F2618">
        <v>1598</v>
      </c>
      <c r="G2618">
        <v>66</v>
      </c>
      <c r="H2618">
        <v>90</v>
      </c>
      <c r="I2618">
        <v>215387</v>
      </c>
    </row>
    <row r="2619" spans="1:9" x14ac:dyDescent="0.3">
      <c r="A2619">
        <v>488</v>
      </c>
      <c r="B2619" t="s">
        <v>6185</v>
      </c>
      <c r="C2619">
        <v>2200000</v>
      </c>
      <c r="D2619" t="s">
        <v>19</v>
      </c>
      <c r="E2619">
        <v>2011</v>
      </c>
      <c r="F2619">
        <v>1199</v>
      </c>
      <c r="G2619">
        <v>55</v>
      </c>
      <c r="H2619">
        <v>75</v>
      </c>
      <c r="I2619">
        <v>240000</v>
      </c>
    </row>
    <row r="2620" spans="1:9" x14ac:dyDescent="0.3">
      <c r="A2620">
        <v>489</v>
      </c>
      <c r="B2620" t="s">
        <v>6462</v>
      </c>
      <c r="C2620">
        <v>2200000</v>
      </c>
      <c r="D2620" t="s">
        <v>19</v>
      </c>
      <c r="E2620">
        <v>2014</v>
      </c>
      <c r="F2620">
        <v>1199</v>
      </c>
      <c r="G2620">
        <v>55</v>
      </c>
      <c r="H2620">
        <v>75</v>
      </c>
      <c r="I2620">
        <v>195376</v>
      </c>
    </row>
    <row r="2621" spans="1:9" x14ac:dyDescent="0.3">
      <c r="A2621">
        <v>490</v>
      </c>
      <c r="B2621" t="s">
        <v>6545</v>
      </c>
      <c r="C2621">
        <v>2000000</v>
      </c>
      <c r="D2621" t="s">
        <v>10</v>
      </c>
      <c r="E2621">
        <v>2010</v>
      </c>
      <c r="F2621">
        <v>1390</v>
      </c>
      <c r="G2621">
        <v>63</v>
      </c>
      <c r="H2621">
        <v>86</v>
      </c>
      <c r="I2621">
        <v>192046</v>
      </c>
    </row>
    <row r="2622" spans="1:9" x14ac:dyDescent="0.3">
      <c r="A2622">
        <v>491</v>
      </c>
      <c r="B2622" t="s">
        <v>6539</v>
      </c>
      <c r="C2622">
        <v>2249999</v>
      </c>
      <c r="D2622" t="s">
        <v>10</v>
      </c>
      <c r="E2622">
        <v>2009</v>
      </c>
      <c r="F2622">
        <v>1390</v>
      </c>
      <c r="G2622">
        <v>63</v>
      </c>
      <c r="H2622">
        <v>86</v>
      </c>
      <c r="I2622">
        <v>129600</v>
      </c>
    </row>
    <row r="2623" spans="1:9" x14ac:dyDescent="0.3">
      <c r="A2623">
        <v>492</v>
      </c>
      <c r="B2623" t="s">
        <v>6365</v>
      </c>
      <c r="C2623">
        <v>2249000</v>
      </c>
      <c r="D2623" t="s">
        <v>10</v>
      </c>
      <c r="E2623">
        <v>2014</v>
      </c>
      <c r="F2623">
        <v>1198</v>
      </c>
      <c r="G2623">
        <v>44</v>
      </c>
      <c r="H2623">
        <v>60</v>
      </c>
      <c r="I2623">
        <v>179666</v>
      </c>
    </row>
    <row r="2624" spans="1:9" x14ac:dyDescent="0.3">
      <c r="A2624">
        <v>493</v>
      </c>
      <c r="B2624" t="s">
        <v>6546</v>
      </c>
      <c r="C2624">
        <v>2250000</v>
      </c>
      <c r="D2624" t="s">
        <v>10</v>
      </c>
      <c r="E2624">
        <v>2011</v>
      </c>
      <c r="F2624">
        <v>1198</v>
      </c>
      <c r="G2624">
        <v>51</v>
      </c>
      <c r="H2624">
        <v>69</v>
      </c>
      <c r="I2624">
        <v>146500</v>
      </c>
    </row>
    <row r="2625" spans="1:9" x14ac:dyDescent="0.3">
      <c r="A2625">
        <v>494</v>
      </c>
      <c r="B2625" t="s">
        <v>6181</v>
      </c>
      <c r="C2625">
        <v>2250000</v>
      </c>
      <c r="D2625" t="s">
        <v>19</v>
      </c>
      <c r="E2625">
        <v>2016</v>
      </c>
      <c r="F2625">
        <v>1422</v>
      </c>
      <c r="G2625">
        <v>55</v>
      </c>
      <c r="H2625">
        <v>75</v>
      </c>
      <c r="I2625">
        <v>382000</v>
      </c>
    </row>
    <row r="2626" spans="1:9" x14ac:dyDescent="0.3">
      <c r="A2626">
        <v>495</v>
      </c>
      <c r="B2626" t="s">
        <v>6547</v>
      </c>
      <c r="C2626">
        <v>2280000</v>
      </c>
      <c r="D2626" t="s">
        <v>19</v>
      </c>
      <c r="E2626">
        <v>2012</v>
      </c>
      <c r="F2626">
        <v>1199</v>
      </c>
      <c r="G2626">
        <v>55</v>
      </c>
      <c r="H2626">
        <v>75</v>
      </c>
      <c r="I2626">
        <v>180000</v>
      </c>
    </row>
    <row r="2627" spans="1:9" x14ac:dyDescent="0.3">
      <c r="A2627">
        <v>496</v>
      </c>
      <c r="B2627" t="s">
        <v>6548</v>
      </c>
      <c r="C2627">
        <v>2290000</v>
      </c>
      <c r="D2627" t="s">
        <v>19</v>
      </c>
      <c r="E2627">
        <v>2012</v>
      </c>
      <c r="F2627">
        <v>1199</v>
      </c>
      <c r="G2627">
        <v>55</v>
      </c>
      <c r="H2627">
        <v>75</v>
      </c>
      <c r="I2627">
        <v>106580</v>
      </c>
    </row>
    <row r="2628" spans="1:9" x14ac:dyDescent="0.3">
      <c r="A2628">
        <v>497</v>
      </c>
      <c r="B2628" t="s">
        <v>6495</v>
      </c>
      <c r="C2628">
        <v>2290000</v>
      </c>
      <c r="D2628" t="s">
        <v>19</v>
      </c>
      <c r="E2628">
        <v>2013</v>
      </c>
      <c r="F2628">
        <v>1199</v>
      </c>
      <c r="G2628">
        <v>55</v>
      </c>
      <c r="H2628">
        <v>75</v>
      </c>
      <c r="I2628">
        <v>256000</v>
      </c>
    </row>
    <row r="2629" spans="1:9" x14ac:dyDescent="0.3">
      <c r="A2629">
        <v>498</v>
      </c>
      <c r="B2629" t="s">
        <v>6549</v>
      </c>
      <c r="C2629">
        <v>2290000</v>
      </c>
      <c r="D2629" t="s">
        <v>10</v>
      </c>
      <c r="E2629">
        <v>2010</v>
      </c>
      <c r="F2629">
        <v>1390</v>
      </c>
      <c r="G2629">
        <v>63</v>
      </c>
      <c r="H2629">
        <v>86</v>
      </c>
      <c r="I2629">
        <v>175280</v>
      </c>
    </row>
    <row r="2630" spans="1:9" x14ac:dyDescent="0.3">
      <c r="A2630">
        <v>499</v>
      </c>
      <c r="B2630" t="s">
        <v>6524</v>
      </c>
      <c r="C2630">
        <v>2290000</v>
      </c>
      <c r="D2630" t="s">
        <v>19</v>
      </c>
      <c r="E2630">
        <v>2014</v>
      </c>
      <c r="F2630">
        <v>1199</v>
      </c>
      <c r="G2630">
        <v>55</v>
      </c>
      <c r="H2630">
        <v>75</v>
      </c>
      <c r="I2630">
        <v>175500</v>
      </c>
    </row>
    <row r="2631" spans="1:9" x14ac:dyDescent="0.3">
      <c r="A2631">
        <v>500</v>
      </c>
      <c r="B2631" t="s">
        <v>6529</v>
      </c>
      <c r="C2631">
        <v>2298000</v>
      </c>
      <c r="D2631" t="s">
        <v>19</v>
      </c>
      <c r="E2631">
        <v>2012</v>
      </c>
      <c r="F2631">
        <v>1199</v>
      </c>
      <c r="G2631">
        <v>55</v>
      </c>
      <c r="H2631">
        <v>75</v>
      </c>
      <c r="I2631">
        <v>158000</v>
      </c>
    </row>
    <row r="2632" spans="1:9" x14ac:dyDescent="0.3">
      <c r="A2632">
        <v>501</v>
      </c>
      <c r="B2632" t="s">
        <v>6479</v>
      </c>
      <c r="C2632">
        <v>2299000</v>
      </c>
      <c r="D2632" t="s">
        <v>10</v>
      </c>
      <c r="E2632">
        <v>2011</v>
      </c>
      <c r="F2632">
        <v>1198</v>
      </c>
      <c r="G2632">
        <v>44</v>
      </c>
      <c r="H2632">
        <v>60</v>
      </c>
      <c r="I2632">
        <v>148000</v>
      </c>
    </row>
    <row r="2633" spans="1:9" x14ac:dyDescent="0.3">
      <c r="A2633">
        <v>502</v>
      </c>
      <c r="B2633" t="s">
        <v>6488</v>
      </c>
      <c r="C2633">
        <v>2299000</v>
      </c>
      <c r="D2633" t="s">
        <v>10</v>
      </c>
      <c r="E2633">
        <v>2010</v>
      </c>
      <c r="F2633">
        <v>1198</v>
      </c>
      <c r="G2633">
        <v>51</v>
      </c>
      <c r="H2633">
        <v>69</v>
      </c>
      <c r="I2633">
        <v>112000</v>
      </c>
    </row>
    <row r="2634" spans="1:9" x14ac:dyDescent="0.3">
      <c r="A2634">
        <v>503</v>
      </c>
      <c r="B2634" t="s">
        <v>6488</v>
      </c>
      <c r="C2634">
        <v>2299000</v>
      </c>
      <c r="D2634" t="s">
        <v>10</v>
      </c>
      <c r="E2634">
        <v>2011</v>
      </c>
      <c r="F2634">
        <v>1198</v>
      </c>
      <c r="G2634">
        <v>51</v>
      </c>
      <c r="H2634">
        <v>69</v>
      </c>
      <c r="I2634">
        <v>160686</v>
      </c>
    </row>
    <row r="2635" spans="1:9" x14ac:dyDescent="0.3">
      <c r="A2635">
        <v>504</v>
      </c>
      <c r="B2635" t="s">
        <v>6524</v>
      </c>
      <c r="C2635">
        <v>2299000</v>
      </c>
      <c r="D2635" t="s">
        <v>19</v>
      </c>
      <c r="E2635">
        <v>2014</v>
      </c>
      <c r="F2635">
        <v>1199</v>
      </c>
      <c r="G2635">
        <v>55</v>
      </c>
      <c r="H2635">
        <v>75</v>
      </c>
      <c r="I2635">
        <v>221000</v>
      </c>
    </row>
    <row r="2636" spans="1:9" x14ac:dyDescent="0.3">
      <c r="A2636">
        <v>505</v>
      </c>
      <c r="B2636" t="s">
        <v>6529</v>
      </c>
      <c r="C2636">
        <v>2299000</v>
      </c>
      <c r="D2636" t="s">
        <v>19</v>
      </c>
      <c r="E2636">
        <v>2013</v>
      </c>
      <c r="F2636">
        <v>1199</v>
      </c>
      <c r="G2636">
        <v>55</v>
      </c>
      <c r="H2636">
        <v>75</v>
      </c>
      <c r="I2636">
        <v>250100</v>
      </c>
    </row>
    <row r="2637" spans="1:9" x14ac:dyDescent="0.3">
      <c r="A2637">
        <v>506</v>
      </c>
      <c r="B2637" t="s">
        <v>6550</v>
      </c>
      <c r="C2637">
        <v>2299000</v>
      </c>
      <c r="D2637" t="s">
        <v>19</v>
      </c>
      <c r="E2637">
        <v>2011</v>
      </c>
      <c r="F2637">
        <v>1199</v>
      </c>
      <c r="G2637">
        <v>55</v>
      </c>
      <c r="H2637">
        <v>75</v>
      </c>
      <c r="I2637">
        <v>217000</v>
      </c>
    </row>
    <row r="2638" spans="1:9" x14ac:dyDescent="0.3">
      <c r="A2638">
        <v>507</v>
      </c>
      <c r="B2638" t="s">
        <v>6551</v>
      </c>
      <c r="C2638">
        <v>2299999</v>
      </c>
      <c r="D2638" t="s">
        <v>10</v>
      </c>
      <c r="E2638">
        <v>2010</v>
      </c>
      <c r="F2638">
        <v>1198</v>
      </c>
      <c r="G2638">
        <v>44</v>
      </c>
      <c r="H2638">
        <v>60</v>
      </c>
      <c r="I2638">
        <v>134078</v>
      </c>
    </row>
    <row r="2639" spans="1:9" x14ac:dyDescent="0.3">
      <c r="A2639">
        <v>508</v>
      </c>
      <c r="B2639" t="s">
        <v>6552</v>
      </c>
      <c r="C2639">
        <v>2299999</v>
      </c>
      <c r="D2639" t="s">
        <v>10</v>
      </c>
      <c r="E2639">
        <v>2013</v>
      </c>
      <c r="F2639">
        <v>1197</v>
      </c>
      <c r="G2639">
        <v>66</v>
      </c>
      <c r="H2639">
        <v>90</v>
      </c>
      <c r="I2639">
        <v>113765</v>
      </c>
    </row>
    <row r="2640" spans="1:9" x14ac:dyDescent="0.3">
      <c r="A2640">
        <v>509</v>
      </c>
      <c r="B2640" t="s">
        <v>6182</v>
      </c>
      <c r="C2640">
        <v>2300000</v>
      </c>
      <c r="D2640" t="s">
        <v>19</v>
      </c>
      <c r="E2640">
        <v>2011</v>
      </c>
      <c r="F2640">
        <v>1199</v>
      </c>
      <c r="G2640">
        <v>55</v>
      </c>
      <c r="H2640">
        <v>75</v>
      </c>
      <c r="I2640">
        <v>101000</v>
      </c>
    </row>
    <row r="2641" spans="1:9" x14ac:dyDescent="0.3">
      <c r="A2641">
        <v>510</v>
      </c>
      <c r="B2641" t="s">
        <v>6553</v>
      </c>
      <c r="C2641">
        <v>2349000</v>
      </c>
      <c r="D2641" t="s">
        <v>19</v>
      </c>
      <c r="E2641">
        <v>2011</v>
      </c>
      <c r="F2641">
        <v>1199</v>
      </c>
      <c r="G2641">
        <v>55</v>
      </c>
      <c r="H2641">
        <v>75</v>
      </c>
      <c r="I2641">
        <v>96570</v>
      </c>
    </row>
    <row r="2642" spans="1:9" x14ac:dyDescent="0.3">
      <c r="A2642">
        <v>511</v>
      </c>
      <c r="B2642" t="s">
        <v>6554</v>
      </c>
      <c r="C2642">
        <v>2350000</v>
      </c>
      <c r="D2642" t="s">
        <v>10</v>
      </c>
      <c r="E2642">
        <v>2010</v>
      </c>
      <c r="F2642">
        <v>1390</v>
      </c>
      <c r="G2642">
        <v>63</v>
      </c>
      <c r="H2642">
        <v>86</v>
      </c>
      <c r="I2642">
        <v>140661</v>
      </c>
    </row>
    <row r="2643" spans="1:9" x14ac:dyDescent="0.3">
      <c r="A2643">
        <v>512</v>
      </c>
      <c r="B2643" t="s">
        <v>6555</v>
      </c>
      <c r="C2643">
        <v>2350000</v>
      </c>
      <c r="D2643" t="s">
        <v>10</v>
      </c>
      <c r="E2643">
        <v>2010</v>
      </c>
      <c r="F2643">
        <v>1390</v>
      </c>
      <c r="G2643">
        <v>63</v>
      </c>
      <c r="H2643">
        <v>86</v>
      </c>
      <c r="I2643">
        <v>150200</v>
      </c>
    </row>
    <row r="2644" spans="1:9" x14ac:dyDescent="0.3">
      <c r="A2644">
        <v>513</v>
      </c>
      <c r="B2644" t="s">
        <v>6552</v>
      </c>
      <c r="C2644">
        <v>2350000</v>
      </c>
      <c r="D2644" t="s">
        <v>10</v>
      </c>
      <c r="E2644">
        <v>2014</v>
      </c>
      <c r="F2644">
        <v>1200</v>
      </c>
      <c r="G2644">
        <v>66</v>
      </c>
      <c r="H2644">
        <v>90</v>
      </c>
      <c r="I2644">
        <v>350000</v>
      </c>
    </row>
    <row r="2645" spans="1:9" x14ac:dyDescent="0.3">
      <c r="A2645">
        <v>514</v>
      </c>
      <c r="B2645" t="s">
        <v>6529</v>
      </c>
      <c r="C2645">
        <v>2350000</v>
      </c>
      <c r="D2645" t="s">
        <v>19</v>
      </c>
      <c r="E2645">
        <v>2012</v>
      </c>
      <c r="F2645">
        <v>1199</v>
      </c>
      <c r="G2645">
        <v>55</v>
      </c>
      <c r="H2645">
        <v>75</v>
      </c>
      <c r="I2645">
        <v>202351</v>
      </c>
    </row>
    <row r="2646" spans="1:9" x14ac:dyDescent="0.3">
      <c r="A2646">
        <v>515</v>
      </c>
      <c r="B2646" t="s">
        <v>6495</v>
      </c>
      <c r="C2646">
        <v>2380000</v>
      </c>
      <c r="D2646" t="s">
        <v>19</v>
      </c>
      <c r="E2646">
        <v>2012</v>
      </c>
      <c r="F2646">
        <v>1199</v>
      </c>
      <c r="G2646">
        <v>55</v>
      </c>
      <c r="H2646">
        <v>75</v>
      </c>
      <c r="I2646">
        <v>98000</v>
      </c>
    </row>
    <row r="2647" spans="1:9" x14ac:dyDescent="0.3">
      <c r="A2647">
        <v>516</v>
      </c>
      <c r="B2647" t="s">
        <v>6556</v>
      </c>
      <c r="C2647">
        <v>2388000</v>
      </c>
      <c r="D2647" t="s">
        <v>10</v>
      </c>
      <c r="E2647">
        <v>2010</v>
      </c>
      <c r="F2647">
        <v>1390</v>
      </c>
      <c r="G2647">
        <v>63</v>
      </c>
      <c r="H2647">
        <v>86</v>
      </c>
      <c r="I2647">
        <v>142000</v>
      </c>
    </row>
    <row r="2648" spans="1:9" x14ac:dyDescent="0.3">
      <c r="A2648">
        <v>517</v>
      </c>
      <c r="B2648" t="s">
        <v>6557</v>
      </c>
      <c r="C2648">
        <v>2390000</v>
      </c>
      <c r="D2648" t="s">
        <v>10</v>
      </c>
      <c r="E2648">
        <v>2009</v>
      </c>
      <c r="F2648">
        <v>1390</v>
      </c>
      <c r="G2648">
        <v>63</v>
      </c>
      <c r="H2648">
        <v>86</v>
      </c>
      <c r="I2648">
        <v>126000</v>
      </c>
    </row>
    <row r="2649" spans="1:9" x14ac:dyDescent="0.3">
      <c r="A2649">
        <v>518</v>
      </c>
      <c r="B2649" t="s">
        <v>6558</v>
      </c>
      <c r="C2649">
        <v>2390000</v>
      </c>
      <c r="D2649" t="s">
        <v>19</v>
      </c>
      <c r="E2649">
        <v>2012</v>
      </c>
      <c r="F2649">
        <v>1199</v>
      </c>
      <c r="G2649">
        <v>55</v>
      </c>
      <c r="H2649">
        <v>75</v>
      </c>
      <c r="I2649">
        <v>229464</v>
      </c>
    </row>
    <row r="2650" spans="1:9" x14ac:dyDescent="0.3">
      <c r="A2650">
        <v>519</v>
      </c>
      <c r="B2650" t="s">
        <v>6545</v>
      </c>
      <c r="C2650">
        <v>2390000</v>
      </c>
      <c r="D2650" t="s">
        <v>10</v>
      </c>
      <c r="E2650">
        <v>2009</v>
      </c>
      <c r="F2650">
        <v>1390</v>
      </c>
      <c r="G2650">
        <v>63</v>
      </c>
      <c r="H2650">
        <v>86</v>
      </c>
      <c r="I2650">
        <v>179200</v>
      </c>
    </row>
    <row r="2651" spans="1:9" x14ac:dyDescent="0.3">
      <c r="A2651">
        <v>520</v>
      </c>
      <c r="B2651" t="s">
        <v>6559</v>
      </c>
      <c r="C2651">
        <v>2390000</v>
      </c>
      <c r="D2651" t="s">
        <v>10</v>
      </c>
      <c r="E2651">
        <v>2012</v>
      </c>
      <c r="F2651">
        <v>1198</v>
      </c>
      <c r="G2651">
        <v>51</v>
      </c>
      <c r="H2651">
        <v>69</v>
      </c>
      <c r="I2651">
        <v>187000</v>
      </c>
    </row>
    <row r="2652" spans="1:9" x14ac:dyDescent="0.3">
      <c r="A2652">
        <v>521</v>
      </c>
      <c r="B2652" t="s">
        <v>6181</v>
      </c>
      <c r="C2652">
        <v>2390000</v>
      </c>
      <c r="D2652" t="s">
        <v>19</v>
      </c>
      <c r="E2652">
        <v>2016</v>
      </c>
      <c r="F2652">
        <v>1422</v>
      </c>
      <c r="G2652">
        <v>55</v>
      </c>
      <c r="H2652">
        <v>75</v>
      </c>
      <c r="I2652">
        <v>215400</v>
      </c>
    </row>
    <row r="2653" spans="1:9" x14ac:dyDescent="0.3">
      <c r="A2653">
        <v>522</v>
      </c>
      <c r="B2653" t="s">
        <v>6560</v>
      </c>
      <c r="C2653">
        <v>2399000</v>
      </c>
      <c r="D2653" t="s">
        <v>10</v>
      </c>
      <c r="E2653">
        <v>2011</v>
      </c>
      <c r="F2653">
        <v>1198</v>
      </c>
      <c r="G2653">
        <v>44</v>
      </c>
      <c r="H2653">
        <v>60</v>
      </c>
      <c r="I2653">
        <v>85000</v>
      </c>
    </row>
    <row r="2654" spans="1:9" x14ac:dyDescent="0.3">
      <c r="A2654">
        <v>523</v>
      </c>
      <c r="B2654" t="s">
        <v>6476</v>
      </c>
      <c r="C2654">
        <v>2399000</v>
      </c>
      <c r="D2654" t="s">
        <v>10</v>
      </c>
      <c r="E2654">
        <v>2011</v>
      </c>
      <c r="F2654">
        <v>1198</v>
      </c>
      <c r="G2654">
        <v>51</v>
      </c>
      <c r="H2654">
        <v>69</v>
      </c>
      <c r="I2654">
        <v>122490</v>
      </c>
    </row>
    <row r="2655" spans="1:9" x14ac:dyDescent="0.3">
      <c r="A2655">
        <v>524</v>
      </c>
      <c r="B2655" t="s">
        <v>6561</v>
      </c>
      <c r="C2655">
        <v>2399000</v>
      </c>
      <c r="D2655" t="s">
        <v>10</v>
      </c>
      <c r="E2655">
        <v>2012</v>
      </c>
      <c r="F2655">
        <v>1198</v>
      </c>
      <c r="G2655">
        <v>51</v>
      </c>
      <c r="H2655">
        <v>69</v>
      </c>
      <c r="I2655">
        <v>93967</v>
      </c>
    </row>
    <row r="2656" spans="1:9" x14ac:dyDescent="0.3">
      <c r="A2656">
        <v>525</v>
      </c>
      <c r="B2656" t="s">
        <v>6479</v>
      </c>
      <c r="C2656">
        <v>2399000</v>
      </c>
      <c r="D2656" t="s">
        <v>10</v>
      </c>
      <c r="E2656">
        <v>2012</v>
      </c>
      <c r="F2656">
        <v>1198</v>
      </c>
      <c r="G2656">
        <v>44</v>
      </c>
      <c r="H2656">
        <v>60</v>
      </c>
      <c r="I2656">
        <v>115000</v>
      </c>
    </row>
    <row r="2657" spans="1:9" x14ac:dyDescent="0.3">
      <c r="A2657">
        <v>526</v>
      </c>
      <c r="B2657" t="s">
        <v>6562</v>
      </c>
      <c r="C2657">
        <v>2399000</v>
      </c>
      <c r="D2657" t="s">
        <v>10</v>
      </c>
      <c r="E2657">
        <v>2013</v>
      </c>
      <c r="F2657">
        <v>1198</v>
      </c>
      <c r="G2657">
        <v>51</v>
      </c>
      <c r="H2657">
        <v>69</v>
      </c>
      <c r="I2657">
        <v>131000</v>
      </c>
    </row>
    <row r="2658" spans="1:9" x14ac:dyDescent="0.3">
      <c r="A2658">
        <v>527</v>
      </c>
      <c r="B2658" t="s">
        <v>6563</v>
      </c>
      <c r="C2658">
        <v>2399000</v>
      </c>
      <c r="D2658" t="s">
        <v>19</v>
      </c>
      <c r="E2658">
        <v>2011</v>
      </c>
      <c r="F2658">
        <v>1598</v>
      </c>
      <c r="G2658">
        <v>66</v>
      </c>
      <c r="H2658">
        <v>90</v>
      </c>
      <c r="I2658">
        <v>175625</v>
      </c>
    </row>
    <row r="2659" spans="1:9" x14ac:dyDescent="0.3">
      <c r="A2659">
        <v>528</v>
      </c>
      <c r="B2659" t="s">
        <v>6564</v>
      </c>
      <c r="C2659">
        <v>2399999</v>
      </c>
      <c r="D2659" t="s">
        <v>10</v>
      </c>
      <c r="E2659">
        <v>2012</v>
      </c>
      <c r="F2659">
        <v>1198</v>
      </c>
      <c r="G2659">
        <v>51</v>
      </c>
      <c r="H2659">
        <v>69</v>
      </c>
      <c r="I2659">
        <v>98000</v>
      </c>
    </row>
    <row r="2660" spans="1:9" x14ac:dyDescent="0.3">
      <c r="A2660">
        <v>529</v>
      </c>
      <c r="B2660" t="s">
        <v>6565</v>
      </c>
      <c r="C2660">
        <v>2450000</v>
      </c>
      <c r="D2660" t="s">
        <v>19</v>
      </c>
      <c r="E2660">
        <v>2012</v>
      </c>
      <c r="F2660">
        <v>1598</v>
      </c>
      <c r="G2660">
        <v>77</v>
      </c>
      <c r="H2660">
        <v>105</v>
      </c>
      <c r="I2660">
        <v>296000</v>
      </c>
    </row>
    <row r="2661" spans="1:9" x14ac:dyDescent="0.3">
      <c r="A2661">
        <v>530</v>
      </c>
      <c r="B2661" t="s">
        <v>6566</v>
      </c>
      <c r="C2661">
        <v>2450000</v>
      </c>
      <c r="D2661" t="s">
        <v>10</v>
      </c>
      <c r="E2661">
        <v>2011</v>
      </c>
      <c r="F2661">
        <v>1197</v>
      </c>
      <c r="G2661">
        <v>77</v>
      </c>
      <c r="H2661">
        <v>105</v>
      </c>
      <c r="I2661">
        <v>171000</v>
      </c>
    </row>
    <row r="2662" spans="1:9" x14ac:dyDescent="0.3">
      <c r="A2662">
        <v>531</v>
      </c>
      <c r="B2662" t="s">
        <v>6567</v>
      </c>
      <c r="C2662">
        <v>2479000</v>
      </c>
      <c r="D2662" t="s">
        <v>19</v>
      </c>
      <c r="E2662">
        <v>2014</v>
      </c>
      <c r="F2662">
        <v>1422</v>
      </c>
      <c r="G2662">
        <v>55</v>
      </c>
      <c r="H2662">
        <v>75</v>
      </c>
      <c r="I2662">
        <v>179000</v>
      </c>
    </row>
    <row r="2663" spans="1:9" x14ac:dyDescent="0.3">
      <c r="A2663">
        <v>532</v>
      </c>
      <c r="B2663" t="s">
        <v>6568</v>
      </c>
      <c r="C2663">
        <v>2480000</v>
      </c>
      <c r="D2663" t="s">
        <v>19</v>
      </c>
      <c r="E2663">
        <v>2012</v>
      </c>
      <c r="F2663">
        <v>1598</v>
      </c>
      <c r="G2663">
        <v>77</v>
      </c>
      <c r="H2663">
        <v>105</v>
      </c>
      <c r="I2663">
        <v>121000</v>
      </c>
    </row>
    <row r="2664" spans="1:9" x14ac:dyDescent="0.3">
      <c r="A2664">
        <v>533</v>
      </c>
      <c r="B2664" t="s">
        <v>6500</v>
      </c>
      <c r="C2664">
        <v>2489000</v>
      </c>
      <c r="D2664" t="s">
        <v>10</v>
      </c>
      <c r="E2664">
        <v>2013</v>
      </c>
      <c r="F2664">
        <v>1198</v>
      </c>
      <c r="G2664">
        <v>44</v>
      </c>
      <c r="H2664">
        <v>60</v>
      </c>
      <c r="I2664">
        <v>131567</v>
      </c>
    </row>
    <row r="2665" spans="1:9" x14ac:dyDescent="0.3">
      <c r="A2665">
        <v>534</v>
      </c>
      <c r="B2665" t="s">
        <v>6569</v>
      </c>
      <c r="C2665">
        <v>2490000</v>
      </c>
      <c r="D2665" t="s">
        <v>19</v>
      </c>
      <c r="E2665">
        <v>2016</v>
      </c>
      <c r="F2665">
        <v>1422</v>
      </c>
      <c r="G2665">
        <v>66</v>
      </c>
      <c r="H2665">
        <v>90</v>
      </c>
      <c r="I2665">
        <v>236000</v>
      </c>
    </row>
    <row r="2666" spans="1:9" x14ac:dyDescent="0.3">
      <c r="A2666">
        <v>535</v>
      </c>
      <c r="B2666" t="s">
        <v>6570</v>
      </c>
      <c r="C2666">
        <v>2490000</v>
      </c>
      <c r="D2666" t="s">
        <v>10</v>
      </c>
      <c r="E2666">
        <v>2017</v>
      </c>
      <c r="F2666">
        <v>1197</v>
      </c>
      <c r="G2666">
        <v>66</v>
      </c>
      <c r="H2666">
        <v>90</v>
      </c>
      <c r="I2666">
        <v>290241</v>
      </c>
    </row>
    <row r="2667" spans="1:9" x14ac:dyDescent="0.3">
      <c r="A2667">
        <v>536</v>
      </c>
      <c r="B2667" t="s">
        <v>6571</v>
      </c>
      <c r="C2667">
        <v>2490000</v>
      </c>
      <c r="D2667" t="s">
        <v>10</v>
      </c>
      <c r="E2667">
        <v>2010</v>
      </c>
      <c r="F2667">
        <v>1390</v>
      </c>
      <c r="G2667">
        <v>63</v>
      </c>
      <c r="H2667">
        <v>86</v>
      </c>
      <c r="I2667">
        <v>127000</v>
      </c>
    </row>
    <row r="2668" spans="1:9" x14ac:dyDescent="0.3">
      <c r="A2668">
        <v>537</v>
      </c>
      <c r="B2668" t="s">
        <v>6572</v>
      </c>
      <c r="C2668">
        <v>2490000</v>
      </c>
      <c r="D2668" t="s">
        <v>10</v>
      </c>
      <c r="E2668">
        <v>2011</v>
      </c>
      <c r="F2668">
        <v>1197</v>
      </c>
      <c r="G2668">
        <v>77</v>
      </c>
      <c r="H2668">
        <v>105</v>
      </c>
      <c r="I2668">
        <v>98000</v>
      </c>
    </row>
    <row r="2669" spans="1:9" x14ac:dyDescent="0.3">
      <c r="A2669">
        <v>538</v>
      </c>
      <c r="B2669" t="s">
        <v>6573</v>
      </c>
      <c r="C2669">
        <v>2490000</v>
      </c>
      <c r="D2669" t="s">
        <v>10</v>
      </c>
      <c r="E2669">
        <v>2013</v>
      </c>
      <c r="F2669">
        <v>1198</v>
      </c>
      <c r="G2669">
        <v>44</v>
      </c>
      <c r="H2669">
        <v>60</v>
      </c>
      <c r="I2669">
        <v>92881</v>
      </c>
    </row>
    <row r="2670" spans="1:9" x14ac:dyDescent="0.3">
      <c r="A2670">
        <v>539</v>
      </c>
      <c r="B2670" t="s">
        <v>6574</v>
      </c>
      <c r="C2670">
        <v>2490000</v>
      </c>
      <c r="D2670" t="s">
        <v>19</v>
      </c>
      <c r="E2670">
        <v>2014</v>
      </c>
      <c r="F2670">
        <v>1422</v>
      </c>
      <c r="G2670">
        <v>55</v>
      </c>
      <c r="H2670">
        <v>75</v>
      </c>
      <c r="I2670">
        <v>318000</v>
      </c>
    </row>
    <row r="2671" spans="1:9" x14ac:dyDescent="0.3">
      <c r="A2671">
        <v>540</v>
      </c>
      <c r="B2671" t="s">
        <v>6575</v>
      </c>
      <c r="C2671">
        <v>2490000</v>
      </c>
      <c r="D2671" t="s">
        <v>10</v>
      </c>
      <c r="E2671">
        <v>2013</v>
      </c>
      <c r="F2671">
        <v>1198</v>
      </c>
      <c r="G2671">
        <v>44</v>
      </c>
      <c r="H2671">
        <v>60</v>
      </c>
      <c r="I2671">
        <v>94500</v>
      </c>
    </row>
    <row r="2672" spans="1:9" x14ac:dyDescent="0.3">
      <c r="A2672">
        <v>541</v>
      </c>
      <c r="B2672" t="s">
        <v>6576</v>
      </c>
      <c r="C2672">
        <v>2498000</v>
      </c>
      <c r="D2672" t="s">
        <v>10</v>
      </c>
      <c r="E2672">
        <v>2010</v>
      </c>
      <c r="F2672">
        <v>1390</v>
      </c>
      <c r="G2672">
        <v>63</v>
      </c>
      <c r="H2672">
        <v>86</v>
      </c>
      <c r="I2672">
        <v>129000</v>
      </c>
    </row>
    <row r="2673" spans="1:9" x14ac:dyDescent="0.3">
      <c r="A2673">
        <v>542</v>
      </c>
      <c r="B2673" t="s">
        <v>6182</v>
      </c>
      <c r="C2673">
        <v>2499000</v>
      </c>
      <c r="D2673" t="s">
        <v>19</v>
      </c>
      <c r="E2673">
        <v>2011</v>
      </c>
      <c r="F2673">
        <v>1199</v>
      </c>
      <c r="G2673">
        <v>55</v>
      </c>
      <c r="H2673">
        <v>75</v>
      </c>
      <c r="I2673">
        <v>158763</v>
      </c>
    </row>
    <row r="2674" spans="1:9" x14ac:dyDescent="0.3">
      <c r="A2674">
        <v>543</v>
      </c>
      <c r="B2674" t="s">
        <v>6577</v>
      </c>
      <c r="C2674">
        <v>2499000</v>
      </c>
      <c r="D2674" t="s">
        <v>10</v>
      </c>
      <c r="E2674">
        <v>2013</v>
      </c>
      <c r="F2674">
        <v>1198</v>
      </c>
      <c r="G2674">
        <v>44</v>
      </c>
      <c r="H2674">
        <v>60</v>
      </c>
      <c r="I2674">
        <v>34000</v>
      </c>
    </row>
    <row r="2675" spans="1:9" x14ac:dyDescent="0.3">
      <c r="A2675">
        <v>544</v>
      </c>
      <c r="B2675" t="s">
        <v>6479</v>
      </c>
      <c r="C2675">
        <v>2499000</v>
      </c>
      <c r="D2675" t="s">
        <v>10</v>
      </c>
      <c r="E2675">
        <v>2011</v>
      </c>
      <c r="F2675">
        <v>1198</v>
      </c>
      <c r="G2675">
        <v>44</v>
      </c>
      <c r="H2675">
        <v>60</v>
      </c>
      <c r="I2675">
        <v>116000</v>
      </c>
    </row>
    <row r="2676" spans="1:9" x14ac:dyDescent="0.3">
      <c r="A2676">
        <v>545</v>
      </c>
      <c r="B2676" t="s">
        <v>6578</v>
      </c>
      <c r="C2676">
        <v>2499000</v>
      </c>
      <c r="D2676" t="s">
        <v>10</v>
      </c>
      <c r="E2676">
        <v>2013</v>
      </c>
      <c r="F2676">
        <v>1198</v>
      </c>
      <c r="G2676">
        <v>44</v>
      </c>
      <c r="H2676">
        <v>60</v>
      </c>
      <c r="I2676">
        <v>148609</v>
      </c>
    </row>
    <row r="2677" spans="1:9" x14ac:dyDescent="0.3">
      <c r="A2677">
        <v>546</v>
      </c>
      <c r="B2677" t="s">
        <v>6579</v>
      </c>
      <c r="C2677">
        <v>2499000</v>
      </c>
      <c r="D2677" t="s">
        <v>10</v>
      </c>
      <c r="E2677">
        <v>2013</v>
      </c>
      <c r="F2677">
        <v>1198</v>
      </c>
      <c r="G2677">
        <v>44</v>
      </c>
      <c r="H2677">
        <v>60</v>
      </c>
      <c r="I2677">
        <v>155278</v>
      </c>
    </row>
    <row r="2678" spans="1:9" x14ac:dyDescent="0.3">
      <c r="A2678">
        <v>547</v>
      </c>
      <c r="B2678" t="s">
        <v>6580</v>
      </c>
      <c r="C2678">
        <v>2499000</v>
      </c>
      <c r="D2678" t="s">
        <v>19</v>
      </c>
      <c r="E2678">
        <v>2013</v>
      </c>
      <c r="F2678">
        <v>1199</v>
      </c>
      <c r="G2678">
        <v>55</v>
      </c>
      <c r="H2678">
        <v>75</v>
      </c>
      <c r="I2678">
        <v>181000</v>
      </c>
    </row>
    <row r="2679" spans="1:9" x14ac:dyDescent="0.3">
      <c r="A2679">
        <v>548</v>
      </c>
      <c r="B2679" t="s">
        <v>6581</v>
      </c>
      <c r="C2679">
        <v>2499000</v>
      </c>
      <c r="D2679" t="s">
        <v>10</v>
      </c>
      <c r="E2679">
        <v>2011</v>
      </c>
      <c r="F2679">
        <v>1198</v>
      </c>
      <c r="G2679">
        <v>44</v>
      </c>
      <c r="H2679">
        <v>60</v>
      </c>
      <c r="I2679">
        <v>186500</v>
      </c>
    </row>
    <row r="2680" spans="1:9" x14ac:dyDescent="0.3">
      <c r="A2680">
        <v>549</v>
      </c>
      <c r="B2680" t="s">
        <v>6582</v>
      </c>
      <c r="C2680">
        <v>2499000</v>
      </c>
      <c r="D2680" t="s">
        <v>10</v>
      </c>
      <c r="E2680">
        <v>2012</v>
      </c>
      <c r="F2680">
        <v>1198</v>
      </c>
      <c r="G2680">
        <v>44</v>
      </c>
      <c r="H2680">
        <v>60</v>
      </c>
      <c r="I2680">
        <v>65000</v>
      </c>
    </row>
    <row r="2681" spans="1:9" x14ac:dyDescent="0.3">
      <c r="A2681">
        <v>550</v>
      </c>
      <c r="B2681" t="s">
        <v>6529</v>
      </c>
      <c r="C2681">
        <v>2499999</v>
      </c>
      <c r="D2681" t="s">
        <v>19</v>
      </c>
      <c r="E2681">
        <v>2013</v>
      </c>
      <c r="F2681">
        <v>1199</v>
      </c>
      <c r="G2681">
        <v>55</v>
      </c>
      <c r="H2681">
        <v>75</v>
      </c>
      <c r="I2681">
        <v>190000</v>
      </c>
    </row>
    <row r="2682" spans="1:9" x14ac:dyDescent="0.3">
      <c r="A2682">
        <v>551</v>
      </c>
      <c r="B2682" t="s">
        <v>6539</v>
      </c>
      <c r="C2682">
        <v>2499999</v>
      </c>
      <c r="D2682" t="s">
        <v>10</v>
      </c>
      <c r="E2682">
        <v>2011</v>
      </c>
      <c r="F2682">
        <v>1390</v>
      </c>
      <c r="G2682">
        <v>63</v>
      </c>
      <c r="H2682">
        <v>86</v>
      </c>
      <c r="I2682">
        <v>167000</v>
      </c>
    </row>
    <row r="2683" spans="1:9" x14ac:dyDescent="0.3">
      <c r="A2683">
        <v>552</v>
      </c>
      <c r="B2683" t="s">
        <v>6479</v>
      </c>
      <c r="C2683">
        <v>2499999</v>
      </c>
      <c r="D2683" t="s">
        <v>10</v>
      </c>
      <c r="E2683">
        <v>2010</v>
      </c>
      <c r="F2683">
        <v>1198</v>
      </c>
      <c r="G2683">
        <v>44</v>
      </c>
      <c r="H2683">
        <v>60</v>
      </c>
      <c r="I2683">
        <v>138000</v>
      </c>
    </row>
    <row r="2684" spans="1:9" x14ac:dyDescent="0.3">
      <c r="A2684">
        <v>553</v>
      </c>
      <c r="B2684" t="s">
        <v>6507</v>
      </c>
      <c r="C2684">
        <v>2350000</v>
      </c>
      <c r="D2684" t="s">
        <v>10</v>
      </c>
      <c r="E2684">
        <v>2012</v>
      </c>
      <c r="F2684">
        <v>1197</v>
      </c>
      <c r="G2684">
        <v>77</v>
      </c>
      <c r="H2684">
        <v>105</v>
      </c>
      <c r="I2684">
        <v>224319</v>
      </c>
    </row>
    <row r="2685" spans="1:9" x14ac:dyDescent="0.3">
      <c r="A2685">
        <v>554</v>
      </c>
      <c r="B2685" t="s">
        <v>6583</v>
      </c>
      <c r="C2685">
        <v>2500000</v>
      </c>
      <c r="D2685" t="s">
        <v>10</v>
      </c>
      <c r="E2685">
        <v>2011</v>
      </c>
      <c r="F2685">
        <v>1197</v>
      </c>
      <c r="G2685">
        <v>77</v>
      </c>
      <c r="H2685">
        <v>105</v>
      </c>
      <c r="I2685">
        <v>167597</v>
      </c>
    </row>
    <row r="2686" spans="1:9" x14ac:dyDescent="0.3">
      <c r="A2686">
        <v>555</v>
      </c>
      <c r="B2686" t="s">
        <v>6584</v>
      </c>
      <c r="C2686">
        <v>2550000</v>
      </c>
      <c r="D2686" t="s">
        <v>10</v>
      </c>
      <c r="E2686">
        <v>2009</v>
      </c>
      <c r="F2686">
        <v>1390</v>
      </c>
      <c r="G2686">
        <v>63</v>
      </c>
      <c r="H2686">
        <v>86</v>
      </c>
      <c r="I2686">
        <v>97000</v>
      </c>
    </row>
    <row r="2687" spans="1:9" x14ac:dyDescent="0.3">
      <c r="A2687">
        <v>556</v>
      </c>
      <c r="B2687" t="s">
        <v>6584</v>
      </c>
      <c r="C2687">
        <v>2550000</v>
      </c>
      <c r="D2687" t="s">
        <v>10</v>
      </c>
      <c r="E2687">
        <v>2013</v>
      </c>
      <c r="F2687">
        <v>1390</v>
      </c>
      <c r="G2687">
        <v>63</v>
      </c>
      <c r="H2687">
        <v>86</v>
      </c>
      <c r="I2687">
        <v>183600</v>
      </c>
    </row>
    <row r="2688" spans="1:9" x14ac:dyDescent="0.3">
      <c r="A2688">
        <v>557</v>
      </c>
      <c r="B2688" t="s">
        <v>6585</v>
      </c>
      <c r="C2688">
        <v>2580000</v>
      </c>
      <c r="D2688" t="s">
        <v>10</v>
      </c>
      <c r="E2688">
        <v>2010</v>
      </c>
      <c r="F2688">
        <v>1390</v>
      </c>
      <c r="G2688">
        <v>63</v>
      </c>
      <c r="H2688">
        <v>86</v>
      </c>
      <c r="I2688">
        <v>164403</v>
      </c>
    </row>
    <row r="2689" spans="1:9" x14ac:dyDescent="0.3">
      <c r="A2689">
        <v>558</v>
      </c>
      <c r="B2689" t="s">
        <v>6586</v>
      </c>
      <c r="C2689">
        <v>2590000</v>
      </c>
      <c r="D2689" t="s">
        <v>10</v>
      </c>
      <c r="E2689">
        <v>2011</v>
      </c>
      <c r="F2689">
        <v>1197</v>
      </c>
      <c r="G2689">
        <v>77</v>
      </c>
      <c r="H2689">
        <v>105</v>
      </c>
      <c r="I2689">
        <v>267694</v>
      </c>
    </row>
    <row r="2690" spans="1:9" x14ac:dyDescent="0.3">
      <c r="A2690">
        <v>559</v>
      </c>
      <c r="B2690" t="s">
        <v>6587</v>
      </c>
      <c r="C2690">
        <v>2590000</v>
      </c>
      <c r="D2690" t="s">
        <v>10</v>
      </c>
      <c r="E2690">
        <v>2013</v>
      </c>
      <c r="F2690">
        <v>1198</v>
      </c>
      <c r="G2690">
        <v>44</v>
      </c>
      <c r="H2690">
        <v>60</v>
      </c>
      <c r="I2690">
        <v>95509</v>
      </c>
    </row>
    <row r="2691" spans="1:9" x14ac:dyDescent="0.3">
      <c r="A2691">
        <v>560</v>
      </c>
      <c r="B2691" t="s">
        <v>6588</v>
      </c>
      <c r="C2691">
        <v>2590000</v>
      </c>
      <c r="D2691" t="s">
        <v>19</v>
      </c>
      <c r="E2691">
        <v>2010</v>
      </c>
      <c r="I2691">
        <v>133500</v>
      </c>
    </row>
    <row r="2692" spans="1:9" x14ac:dyDescent="0.3">
      <c r="A2692">
        <v>561</v>
      </c>
      <c r="B2692" t="s">
        <v>6590</v>
      </c>
      <c r="C2692">
        <v>2599000</v>
      </c>
      <c r="D2692" t="s">
        <v>10</v>
      </c>
      <c r="E2692">
        <v>2009</v>
      </c>
      <c r="F2692">
        <v>1390</v>
      </c>
      <c r="G2692">
        <v>59</v>
      </c>
      <c r="H2692">
        <v>80</v>
      </c>
      <c r="I2692">
        <v>101713</v>
      </c>
    </row>
    <row r="2693" spans="1:9" x14ac:dyDescent="0.3">
      <c r="A2693">
        <v>562</v>
      </c>
      <c r="B2693" t="s">
        <v>6591</v>
      </c>
      <c r="C2693">
        <v>2599000</v>
      </c>
      <c r="D2693" t="s">
        <v>10</v>
      </c>
      <c r="E2693">
        <v>2012</v>
      </c>
      <c r="F2693">
        <v>1197</v>
      </c>
      <c r="G2693">
        <v>66</v>
      </c>
      <c r="H2693">
        <v>90</v>
      </c>
      <c r="I2693">
        <v>97201</v>
      </c>
    </row>
    <row r="2694" spans="1:9" x14ac:dyDescent="0.3">
      <c r="A2694">
        <v>563</v>
      </c>
      <c r="B2694" t="s">
        <v>6592</v>
      </c>
      <c r="C2694">
        <v>2599000</v>
      </c>
      <c r="D2694" t="s">
        <v>19</v>
      </c>
      <c r="E2694">
        <v>2016</v>
      </c>
      <c r="F2694">
        <v>1422</v>
      </c>
      <c r="G2694">
        <v>66</v>
      </c>
      <c r="H2694">
        <v>90</v>
      </c>
      <c r="I2694">
        <v>221773</v>
      </c>
    </row>
    <row r="2695" spans="1:9" x14ac:dyDescent="0.3">
      <c r="A2695">
        <v>564</v>
      </c>
      <c r="B2695" t="s">
        <v>6593</v>
      </c>
      <c r="C2695">
        <v>2600000</v>
      </c>
      <c r="D2695" t="s">
        <v>19</v>
      </c>
      <c r="E2695">
        <v>2017</v>
      </c>
      <c r="F2695">
        <v>1422</v>
      </c>
      <c r="G2695">
        <v>55</v>
      </c>
      <c r="H2695">
        <v>75</v>
      </c>
      <c r="I2695">
        <v>228000</v>
      </c>
    </row>
    <row r="2696" spans="1:9" x14ac:dyDescent="0.3">
      <c r="A2696">
        <v>565</v>
      </c>
      <c r="B2696" t="s">
        <v>6181</v>
      </c>
      <c r="C2696">
        <v>2610000</v>
      </c>
      <c r="D2696" t="s">
        <v>19</v>
      </c>
      <c r="E2696">
        <v>2014</v>
      </c>
      <c r="F2696">
        <v>1422</v>
      </c>
      <c r="G2696">
        <v>55</v>
      </c>
      <c r="H2696">
        <v>75</v>
      </c>
      <c r="I2696">
        <v>221000</v>
      </c>
    </row>
    <row r="2697" spans="1:9" x14ac:dyDescent="0.3">
      <c r="A2697">
        <v>566</v>
      </c>
      <c r="B2697" t="s">
        <v>6594</v>
      </c>
      <c r="C2697">
        <v>2630000</v>
      </c>
      <c r="D2697" t="s">
        <v>10</v>
      </c>
      <c r="E2697">
        <v>2012</v>
      </c>
      <c r="F2697">
        <v>1197</v>
      </c>
      <c r="G2697">
        <v>66</v>
      </c>
      <c r="H2697">
        <v>90</v>
      </c>
      <c r="I2697">
        <v>177000</v>
      </c>
    </row>
    <row r="2698" spans="1:9" x14ac:dyDescent="0.3">
      <c r="A2698">
        <v>567</v>
      </c>
      <c r="B2698" t="s">
        <v>6595</v>
      </c>
      <c r="C2698">
        <v>2649000</v>
      </c>
      <c r="D2698" t="s">
        <v>19</v>
      </c>
      <c r="E2698">
        <v>2013</v>
      </c>
      <c r="F2698">
        <v>1198</v>
      </c>
      <c r="G2698">
        <v>55</v>
      </c>
      <c r="H2698">
        <v>75</v>
      </c>
      <c r="I2698">
        <v>168900</v>
      </c>
    </row>
    <row r="2699" spans="1:9" x14ac:dyDescent="0.3">
      <c r="A2699">
        <v>568</v>
      </c>
      <c r="B2699" t="s">
        <v>6596</v>
      </c>
      <c r="C2699">
        <v>2649000</v>
      </c>
      <c r="D2699" t="s">
        <v>19</v>
      </c>
      <c r="E2699">
        <v>2015</v>
      </c>
      <c r="F2699">
        <v>1422</v>
      </c>
      <c r="G2699">
        <v>55</v>
      </c>
      <c r="H2699">
        <v>75</v>
      </c>
      <c r="I2699">
        <v>290000</v>
      </c>
    </row>
    <row r="2700" spans="1:9" x14ac:dyDescent="0.3">
      <c r="A2700">
        <v>569</v>
      </c>
      <c r="B2700" t="s">
        <v>6593</v>
      </c>
      <c r="C2700">
        <v>2650000</v>
      </c>
      <c r="D2700" t="s">
        <v>19</v>
      </c>
      <c r="E2700">
        <v>2014</v>
      </c>
      <c r="F2700">
        <v>1422</v>
      </c>
      <c r="G2700">
        <v>55</v>
      </c>
      <c r="H2700">
        <v>75</v>
      </c>
      <c r="I2700">
        <v>199160</v>
      </c>
    </row>
    <row r="2701" spans="1:9" x14ac:dyDescent="0.3">
      <c r="A2701">
        <v>570</v>
      </c>
      <c r="B2701" t="s">
        <v>6597</v>
      </c>
      <c r="C2701">
        <v>2690000</v>
      </c>
      <c r="E2701">
        <v>1992</v>
      </c>
      <c r="F2701">
        <v>1300</v>
      </c>
      <c r="G2701">
        <v>55</v>
      </c>
      <c r="H2701">
        <v>75</v>
      </c>
      <c r="I2701">
        <v>148000</v>
      </c>
    </row>
    <row r="2702" spans="1:9" x14ac:dyDescent="0.3">
      <c r="A2702">
        <v>571</v>
      </c>
      <c r="B2702" t="s">
        <v>6598</v>
      </c>
      <c r="C2702">
        <v>2690000</v>
      </c>
      <c r="D2702" t="s">
        <v>19</v>
      </c>
      <c r="E2702">
        <v>2012</v>
      </c>
      <c r="F2702">
        <v>1598</v>
      </c>
      <c r="G2702">
        <v>66</v>
      </c>
      <c r="H2702">
        <v>90</v>
      </c>
      <c r="I2702">
        <v>221000</v>
      </c>
    </row>
    <row r="2703" spans="1:9" x14ac:dyDescent="0.3">
      <c r="A2703">
        <v>572</v>
      </c>
      <c r="B2703" t="s">
        <v>6599</v>
      </c>
      <c r="C2703">
        <v>2699000</v>
      </c>
      <c r="D2703" t="s">
        <v>10</v>
      </c>
      <c r="E2703">
        <v>2016</v>
      </c>
      <c r="F2703">
        <v>999</v>
      </c>
      <c r="G2703">
        <v>44</v>
      </c>
      <c r="H2703">
        <v>60</v>
      </c>
      <c r="I2703">
        <v>130000</v>
      </c>
    </row>
    <row r="2704" spans="1:9" x14ac:dyDescent="0.3">
      <c r="A2704">
        <v>573</v>
      </c>
      <c r="B2704" t="s">
        <v>6600</v>
      </c>
      <c r="C2704">
        <v>2699999</v>
      </c>
      <c r="D2704" t="s">
        <v>10</v>
      </c>
      <c r="E2704">
        <v>2012</v>
      </c>
      <c r="F2704">
        <v>1197</v>
      </c>
      <c r="G2704">
        <v>66</v>
      </c>
      <c r="H2704">
        <v>90</v>
      </c>
      <c r="I2704">
        <v>167211</v>
      </c>
    </row>
    <row r="2705" spans="1:9" x14ac:dyDescent="0.3">
      <c r="A2705">
        <v>574</v>
      </c>
      <c r="B2705" t="s">
        <v>6601</v>
      </c>
      <c r="C2705">
        <v>2699999</v>
      </c>
      <c r="D2705" t="s">
        <v>10</v>
      </c>
      <c r="E2705">
        <v>2014</v>
      </c>
      <c r="F2705">
        <v>1197</v>
      </c>
      <c r="G2705">
        <v>66</v>
      </c>
      <c r="H2705">
        <v>90</v>
      </c>
      <c r="I2705">
        <v>189871</v>
      </c>
    </row>
    <row r="2706" spans="1:9" x14ac:dyDescent="0.3">
      <c r="A2706">
        <v>575</v>
      </c>
      <c r="B2706" t="s">
        <v>6602</v>
      </c>
      <c r="C2706">
        <v>2700000</v>
      </c>
      <c r="D2706" t="s">
        <v>10</v>
      </c>
      <c r="E2706">
        <v>2010</v>
      </c>
      <c r="F2706">
        <v>1197</v>
      </c>
      <c r="G2706">
        <v>77</v>
      </c>
      <c r="H2706">
        <v>105</v>
      </c>
      <c r="I2706">
        <v>132000</v>
      </c>
    </row>
    <row r="2707" spans="1:9" x14ac:dyDescent="0.3">
      <c r="A2707">
        <v>576</v>
      </c>
      <c r="B2707" t="s">
        <v>6603</v>
      </c>
      <c r="C2707">
        <v>2744999</v>
      </c>
      <c r="D2707" t="s">
        <v>10</v>
      </c>
      <c r="E2707">
        <v>2011</v>
      </c>
      <c r="F2707">
        <v>1390</v>
      </c>
      <c r="G2707">
        <v>132</v>
      </c>
      <c r="H2707">
        <v>179</v>
      </c>
      <c r="I2707">
        <v>190000</v>
      </c>
    </row>
    <row r="2708" spans="1:9" x14ac:dyDescent="0.3">
      <c r="A2708">
        <v>577</v>
      </c>
      <c r="B2708" t="s">
        <v>6586</v>
      </c>
      <c r="C2708">
        <v>2750000</v>
      </c>
      <c r="D2708" t="s">
        <v>10</v>
      </c>
      <c r="E2708">
        <v>2011</v>
      </c>
      <c r="F2708">
        <v>1197</v>
      </c>
      <c r="G2708">
        <v>77</v>
      </c>
      <c r="H2708">
        <v>105</v>
      </c>
      <c r="I2708">
        <v>109134</v>
      </c>
    </row>
    <row r="2709" spans="1:9" x14ac:dyDescent="0.3">
      <c r="A2709">
        <v>578</v>
      </c>
      <c r="B2709" t="s">
        <v>6462</v>
      </c>
      <c r="C2709">
        <v>2759999</v>
      </c>
      <c r="D2709" t="s">
        <v>19</v>
      </c>
      <c r="E2709">
        <v>2011</v>
      </c>
      <c r="F2709">
        <v>1199</v>
      </c>
      <c r="G2709">
        <v>55</v>
      </c>
      <c r="H2709">
        <v>75</v>
      </c>
      <c r="I2709">
        <v>66000</v>
      </c>
    </row>
    <row r="2710" spans="1:9" x14ac:dyDescent="0.3">
      <c r="A2710">
        <v>579</v>
      </c>
      <c r="B2710" t="s">
        <v>6604</v>
      </c>
      <c r="C2710">
        <v>2790000</v>
      </c>
      <c r="D2710" t="s">
        <v>19</v>
      </c>
      <c r="E2710">
        <v>2013</v>
      </c>
      <c r="F2710">
        <v>1598</v>
      </c>
      <c r="G2710">
        <v>66</v>
      </c>
      <c r="H2710">
        <v>90</v>
      </c>
      <c r="I2710">
        <v>356927</v>
      </c>
    </row>
    <row r="2711" spans="1:9" x14ac:dyDescent="0.3">
      <c r="A2711">
        <v>580</v>
      </c>
      <c r="B2711" t="s">
        <v>6605</v>
      </c>
      <c r="C2711">
        <v>2790000</v>
      </c>
      <c r="D2711" t="s">
        <v>10</v>
      </c>
      <c r="E2711">
        <v>2010</v>
      </c>
      <c r="F2711">
        <v>1390</v>
      </c>
      <c r="G2711">
        <v>63</v>
      </c>
      <c r="H2711">
        <v>86</v>
      </c>
      <c r="I2711">
        <v>165000</v>
      </c>
    </row>
    <row r="2712" spans="1:9" x14ac:dyDescent="0.3">
      <c r="A2712">
        <v>581</v>
      </c>
      <c r="B2712" t="s">
        <v>6606</v>
      </c>
      <c r="C2712">
        <v>2799000</v>
      </c>
      <c r="D2712" t="s">
        <v>10</v>
      </c>
      <c r="E2712">
        <v>2013</v>
      </c>
      <c r="F2712">
        <v>1198</v>
      </c>
      <c r="G2712">
        <v>51</v>
      </c>
      <c r="H2712">
        <v>69</v>
      </c>
      <c r="I2712">
        <v>117345</v>
      </c>
    </row>
    <row r="2713" spans="1:9" x14ac:dyDescent="0.3">
      <c r="A2713">
        <v>582</v>
      </c>
      <c r="B2713" t="s">
        <v>6607</v>
      </c>
      <c r="C2713">
        <v>2799000</v>
      </c>
      <c r="D2713" t="s">
        <v>10</v>
      </c>
      <c r="E2713">
        <v>2017</v>
      </c>
      <c r="F2713">
        <v>999</v>
      </c>
      <c r="G2713">
        <v>44</v>
      </c>
      <c r="H2713">
        <v>60</v>
      </c>
      <c r="I2713">
        <v>147000</v>
      </c>
    </row>
    <row r="2714" spans="1:9" x14ac:dyDescent="0.3">
      <c r="A2714">
        <v>583</v>
      </c>
      <c r="B2714" t="s">
        <v>6459</v>
      </c>
      <c r="C2714">
        <v>2799999</v>
      </c>
      <c r="D2714" t="s">
        <v>10</v>
      </c>
      <c r="E2714">
        <v>2012</v>
      </c>
      <c r="F2714">
        <v>1390</v>
      </c>
      <c r="G2714">
        <v>63</v>
      </c>
      <c r="H2714">
        <v>86</v>
      </c>
      <c r="I2714">
        <v>171000</v>
      </c>
    </row>
    <row r="2715" spans="1:9" x14ac:dyDescent="0.3">
      <c r="A2715">
        <v>584</v>
      </c>
      <c r="B2715" t="s">
        <v>6608</v>
      </c>
      <c r="C2715">
        <v>2799999</v>
      </c>
      <c r="D2715" t="s">
        <v>10</v>
      </c>
      <c r="E2715">
        <v>2010</v>
      </c>
      <c r="F2715">
        <v>1197</v>
      </c>
      <c r="G2715">
        <v>77</v>
      </c>
      <c r="H2715">
        <v>105</v>
      </c>
      <c r="I2715">
        <v>165500</v>
      </c>
    </row>
    <row r="2716" spans="1:9" x14ac:dyDescent="0.3">
      <c r="A2716">
        <v>585</v>
      </c>
      <c r="B2716" t="s">
        <v>6609</v>
      </c>
      <c r="C2716">
        <v>2880000</v>
      </c>
      <c r="D2716" t="s">
        <v>19</v>
      </c>
      <c r="E2716">
        <v>2010</v>
      </c>
      <c r="F2716">
        <v>1598</v>
      </c>
      <c r="G2716">
        <v>66</v>
      </c>
      <c r="H2716">
        <v>90</v>
      </c>
      <c r="I2716">
        <v>97000</v>
      </c>
    </row>
    <row r="2717" spans="1:9" x14ac:dyDescent="0.3">
      <c r="A2717">
        <v>586</v>
      </c>
      <c r="B2717" t="s">
        <v>6539</v>
      </c>
      <c r="C2717">
        <v>2890000</v>
      </c>
      <c r="D2717" t="s">
        <v>10</v>
      </c>
      <c r="E2717">
        <v>2011</v>
      </c>
      <c r="F2717">
        <v>1390</v>
      </c>
      <c r="G2717">
        <v>63</v>
      </c>
      <c r="H2717">
        <v>86</v>
      </c>
      <c r="I2717">
        <v>142000</v>
      </c>
    </row>
    <row r="2718" spans="1:9" x14ac:dyDescent="0.3">
      <c r="A2718">
        <v>587</v>
      </c>
      <c r="B2718" t="s">
        <v>6610</v>
      </c>
      <c r="C2718">
        <v>2890000</v>
      </c>
      <c r="D2718" t="s">
        <v>19</v>
      </c>
      <c r="E2718">
        <v>2013</v>
      </c>
      <c r="F2718">
        <v>1199</v>
      </c>
      <c r="G2718">
        <v>55</v>
      </c>
      <c r="H2718">
        <v>75</v>
      </c>
      <c r="I2718">
        <v>59000</v>
      </c>
    </row>
    <row r="2719" spans="1:9" x14ac:dyDescent="0.3">
      <c r="A2719">
        <v>588</v>
      </c>
      <c r="B2719" t="s">
        <v>6611</v>
      </c>
      <c r="C2719">
        <v>2899000</v>
      </c>
      <c r="D2719" t="s">
        <v>10</v>
      </c>
      <c r="E2719">
        <v>2014</v>
      </c>
      <c r="F2719">
        <v>1198</v>
      </c>
      <c r="G2719">
        <v>44</v>
      </c>
      <c r="H2719">
        <v>60</v>
      </c>
      <c r="I2719">
        <v>126975</v>
      </c>
    </row>
    <row r="2720" spans="1:9" x14ac:dyDescent="0.3">
      <c r="A2720">
        <v>589</v>
      </c>
      <c r="B2720" t="s">
        <v>6612</v>
      </c>
      <c r="C2720">
        <v>2900000</v>
      </c>
      <c r="D2720" t="s">
        <v>19</v>
      </c>
      <c r="E2720">
        <v>2015</v>
      </c>
      <c r="F2720">
        <v>1422</v>
      </c>
      <c r="G2720">
        <v>66</v>
      </c>
      <c r="H2720">
        <v>90</v>
      </c>
      <c r="I2720">
        <v>100000</v>
      </c>
    </row>
    <row r="2721" spans="1:9" x14ac:dyDescent="0.3">
      <c r="A2721">
        <v>590</v>
      </c>
      <c r="B2721" t="s">
        <v>6613</v>
      </c>
      <c r="C2721">
        <v>2950000</v>
      </c>
      <c r="D2721" t="s">
        <v>10</v>
      </c>
      <c r="E2721">
        <v>2015</v>
      </c>
      <c r="F2721">
        <v>999</v>
      </c>
      <c r="G2721">
        <v>44</v>
      </c>
      <c r="H2721">
        <v>60</v>
      </c>
      <c r="I2721">
        <v>105341</v>
      </c>
    </row>
    <row r="2722" spans="1:9" x14ac:dyDescent="0.3">
      <c r="A2722">
        <v>591</v>
      </c>
      <c r="B2722" t="s">
        <v>6614</v>
      </c>
      <c r="C2722">
        <v>2950000</v>
      </c>
      <c r="D2722" t="s">
        <v>19</v>
      </c>
      <c r="E2722">
        <v>2017</v>
      </c>
      <c r="F2722">
        <v>1422</v>
      </c>
      <c r="G2722">
        <v>66</v>
      </c>
      <c r="H2722">
        <v>90</v>
      </c>
      <c r="I2722">
        <v>243921</v>
      </c>
    </row>
    <row r="2723" spans="1:9" x14ac:dyDescent="0.3">
      <c r="A2723">
        <v>592</v>
      </c>
      <c r="B2723" t="s">
        <v>6615</v>
      </c>
      <c r="C2723">
        <v>2980000</v>
      </c>
      <c r="D2723" t="s">
        <v>10</v>
      </c>
      <c r="E2723">
        <v>2015</v>
      </c>
      <c r="F2723">
        <v>999</v>
      </c>
      <c r="G2723">
        <v>55</v>
      </c>
      <c r="H2723">
        <v>75</v>
      </c>
      <c r="I2723">
        <v>155000</v>
      </c>
    </row>
    <row r="2724" spans="1:9" x14ac:dyDescent="0.3">
      <c r="A2724">
        <v>593</v>
      </c>
      <c r="B2724" t="s">
        <v>6616</v>
      </c>
      <c r="C2724">
        <v>2990000</v>
      </c>
      <c r="D2724" t="s">
        <v>10</v>
      </c>
      <c r="E2724">
        <v>2010</v>
      </c>
      <c r="F2724">
        <v>1390</v>
      </c>
      <c r="G2724">
        <v>63</v>
      </c>
      <c r="H2724">
        <v>86</v>
      </c>
      <c r="I2724">
        <v>119191</v>
      </c>
    </row>
    <row r="2725" spans="1:9" x14ac:dyDescent="0.3">
      <c r="A2725">
        <v>594</v>
      </c>
      <c r="B2725" t="s">
        <v>6500</v>
      </c>
      <c r="C2725">
        <v>2990000</v>
      </c>
      <c r="D2725" t="s">
        <v>10</v>
      </c>
      <c r="E2725">
        <v>2013</v>
      </c>
      <c r="F2725">
        <v>1198</v>
      </c>
      <c r="G2725">
        <v>51</v>
      </c>
      <c r="H2725">
        <v>69</v>
      </c>
      <c r="I2725">
        <v>113060</v>
      </c>
    </row>
    <row r="2726" spans="1:9" x14ac:dyDescent="0.3">
      <c r="A2726">
        <v>595</v>
      </c>
      <c r="B2726" t="s">
        <v>6617</v>
      </c>
      <c r="C2726">
        <v>2990000</v>
      </c>
      <c r="D2726" t="s">
        <v>19</v>
      </c>
      <c r="E2726">
        <v>2014</v>
      </c>
      <c r="F2726">
        <v>1422</v>
      </c>
      <c r="G2726">
        <v>66</v>
      </c>
      <c r="H2726">
        <v>90</v>
      </c>
      <c r="I2726">
        <v>205000</v>
      </c>
    </row>
    <row r="2727" spans="1:9" x14ac:dyDescent="0.3">
      <c r="A2727">
        <v>596</v>
      </c>
      <c r="B2727" t="s">
        <v>6500</v>
      </c>
      <c r="C2727">
        <v>2990000</v>
      </c>
      <c r="D2727" t="s">
        <v>10</v>
      </c>
      <c r="E2727">
        <v>2012</v>
      </c>
      <c r="F2727">
        <v>1200</v>
      </c>
      <c r="G2727">
        <v>61</v>
      </c>
      <c r="H2727">
        <v>83</v>
      </c>
      <c r="I2727">
        <v>139500</v>
      </c>
    </row>
    <row r="2728" spans="1:9" x14ac:dyDescent="0.3">
      <c r="A2728">
        <v>597</v>
      </c>
      <c r="B2728" t="s">
        <v>6618</v>
      </c>
      <c r="C2728">
        <v>2998000</v>
      </c>
      <c r="D2728" t="s">
        <v>10</v>
      </c>
      <c r="E2728">
        <v>2010</v>
      </c>
      <c r="F2728">
        <v>1390</v>
      </c>
      <c r="G2728">
        <v>63</v>
      </c>
      <c r="H2728">
        <v>86</v>
      </c>
      <c r="I2728">
        <v>143785</v>
      </c>
    </row>
    <row r="2729" spans="1:9" x14ac:dyDescent="0.3">
      <c r="A2729">
        <v>598</v>
      </c>
      <c r="B2729" t="s">
        <v>6619</v>
      </c>
      <c r="C2729">
        <v>2999000</v>
      </c>
      <c r="D2729" t="s">
        <v>10</v>
      </c>
      <c r="E2729">
        <v>2014</v>
      </c>
      <c r="F2729">
        <v>1198</v>
      </c>
      <c r="G2729">
        <v>44</v>
      </c>
      <c r="H2729">
        <v>60</v>
      </c>
      <c r="I2729">
        <v>131851</v>
      </c>
    </row>
    <row r="2730" spans="1:9" x14ac:dyDescent="0.3">
      <c r="A2730">
        <v>599</v>
      </c>
      <c r="B2730" t="s">
        <v>6620</v>
      </c>
      <c r="C2730">
        <v>2999000</v>
      </c>
      <c r="D2730" t="s">
        <v>10</v>
      </c>
      <c r="E2730">
        <v>2013</v>
      </c>
      <c r="F2730">
        <v>1390</v>
      </c>
      <c r="G2730">
        <v>63</v>
      </c>
      <c r="H2730">
        <v>86</v>
      </c>
      <c r="I2730">
        <v>113000</v>
      </c>
    </row>
    <row r="2731" spans="1:9" x14ac:dyDescent="0.3">
      <c r="A2731">
        <v>600</v>
      </c>
      <c r="B2731" t="s">
        <v>6621</v>
      </c>
      <c r="C2731">
        <v>2999000</v>
      </c>
      <c r="D2731" t="s">
        <v>19</v>
      </c>
      <c r="E2731">
        <v>2016</v>
      </c>
      <c r="F2731">
        <v>1422</v>
      </c>
      <c r="G2731">
        <v>66</v>
      </c>
      <c r="H2731">
        <v>90</v>
      </c>
      <c r="I2731">
        <v>199000</v>
      </c>
    </row>
    <row r="2732" spans="1:9" x14ac:dyDescent="0.3">
      <c r="A2732">
        <v>601</v>
      </c>
      <c r="B2732" t="s">
        <v>6622</v>
      </c>
      <c r="C2732">
        <v>3000000</v>
      </c>
      <c r="D2732" t="s">
        <v>10</v>
      </c>
      <c r="E2732">
        <v>1992</v>
      </c>
      <c r="F2732">
        <v>1272</v>
      </c>
      <c r="G2732">
        <v>83</v>
      </c>
      <c r="H2732">
        <v>113</v>
      </c>
      <c r="I2732">
        <v>262514</v>
      </c>
    </row>
    <row r="2733" spans="1:9" x14ac:dyDescent="0.3">
      <c r="A2733">
        <v>602</v>
      </c>
      <c r="B2733" t="s">
        <v>6623</v>
      </c>
      <c r="C2733">
        <v>3090000</v>
      </c>
      <c r="D2733" t="s">
        <v>10</v>
      </c>
      <c r="E2733">
        <v>2015</v>
      </c>
      <c r="F2733">
        <v>999</v>
      </c>
      <c r="G2733">
        <v>44</v>
      </c>
      <c r="H2733">
        <v>60</v>
      </c>
      <c r="I2733">
        <v>185000</v>
      </c>
    </row>
    <row r="2734" spans="1:9" x14ac:dyDescent="0.3">
      <c r="A2734">
        <v>603</v>
      </c>
      <c r="B2734" t="s">
        <v>6624</v>
      </c>
      <c r="C2734">
        <v>3099000</v>
      </c>
      <c r="D2734" t="s">
        <v>10</v>
      </c>
      <c r="E2734">
        <v>2016</v>
      </c>
      <c r="F2734">
        <v>999</v>
      </c>
      <c r="G2734">
        <v>44</v>
      </c>
      <c r="H2734">
        <v>60</v>
      </c>
      <c r="I2734">
        <v>201010</v>
      </c>
    </row>
    <row r="2735" spans="1:9" x14ac:dyDescent="0.3">
      <c r="A2735">
        <v>604</v>
      </c>
      <c r="B2735" t="s">
        <v>6568</v>
      </c>
      <c r="C2735">
        <v>3100000</v>
      </c>
      <c r="D2735" t="s">
        <v>19</v>
      </c>
      <c r="E2735">
        <v>2012</v>
      </c>
      <c r="F2735">
        <v>1598</v>
      </c>
      <c r="G2735">
        <v>77</v>
      </c>
      <c r="H2735">
        <v>105</v>
      </c>
      <c r="I2735">
        <v>190834</v>
      </c>
    </row>
    <row r="2736" spans="1:9" x14ac:dyDescent="0.3">
      <c r="A2736">
        <v>605</v>
      </c>
      <c r="B2736" t="s">
        <v>6625</v>
      </c>
      <c r="C2736">
        <v>3190000</v>
      </c>
      <c r="D2736" t="s">
        <v>10</v>
      </c>
      <c r="E2736">
        <v>2014</v>
      </c>
      <c r="F2736">
        <v>1197</v>
      </c>
      <c r="G2736">
        <v>66</v>
      </c>
      <c r="H2736">
        <v>90</v>
      </c>
      <c r="I2736">
        <v>103343</v>
      </c>
    </row>
    <row r="2737" spans="1:9" x14ac:dyDescent="0.3">
      <c r="A2737">
        <v>606</v>
      </c>
      <c r="B2737" t="s">
        <v>6626</v>
      </c>
      <c r="C2737">
        <v>3199000</v>
      </c>
      <c r="D2737" t="s">
        <v>10</v>
      </c>
      <c r="E2737">
        <v>2015</v>
      </c>
      <c r="F2737">
        <v>999</v>
      </c>
      <c r="G2737">
        <v>55</v>
      </c>
      <c r="H2737">
        <v>75</v>
      </c>
      <c r="I2737">
        <v>119878</v>
      </c>
    </row>
    <row r="2738" spans="1:9" x14ac:dyDescent="0.3">
      <c r="A2738">
        <v>607</v>
      </c>
      <c r="B2738" t="s">
        <v>6627</v>
      </c>
      <c r="C2738">
        <v>3199000</v>
      </c>
      <c r="D2738" t="s">
        <v>10</v>
      </c>
      <c r="E2738">
        <v>2014</v>
      </c>
      <c r="F2738">
        <v>1197</v>
      </c>
      <c r="G2738">
        <v>66</v>
      </c>
      <c r="H2738">
        <v>90</v>
      </c>
      <c r="I2738">
        <v>118000</v>
      </c>
    </row>
    <row r="2739" spans="1:9" x14ac:dyDescent="0.3">
      <c r="A2739">
        <v>608</v>
      </c>
      <c r="B2739" t="s">
        <v>6628</v>
      </c>
      <c r="C2739">
        <v>3199000</v>
      </c>
      <c r="D2739" t="s">
        <v>19</v>
      </c>
      <c r="E2739">
        <v>2011</v>
      </c>
      <c r="F2739">
        <v>1598</v>
      </c>
      <c r="G2739">
        <v>77</v>
      </c>
      <c r="H2739">
        <v>105</v>
      </c>
      <c r="I2739">
        <v>161000</v>
      </c>
    </row>
    <row r="2740" spans="1:9" x14ac:dyDescent="0.3">
      <c r="A2740">
        <v>609</v>
      </c>
      <c r="B2740" t="s">
        <v>6629</v>
      </c>
      <c r="C2740">
        <v>3199000</v>
      </c>
      <c r="D2740" t="s">
        <v>10</v>
      </c>
      <c r="E2740">
        <v>2011</v>
      </c>
      <c r="F2740">
        <v>1390</v>
      </c>
      <c r="G2740">
        <v>63</v>
      </c>
      <c r="H2740">
        <v>86</v>
      </c>
      <c r="I2740">
        <v>123624</v>
      </c>
    </row>
    <row r="2741" spans="1:9" x14ac:dyDescent="0.3">
      <c r="A2741">
        <v>610</v>
      </c>
      <c r="B2741" t="s">
        <v>6630</v>
      </c>
      <c r="C2741">
        <v>3199000</v>
      </c>
      <c r="D2741" t="s">
        <v>10</v>
      </c>
      <c r="E2741">
        <v>2015</v>
      </c>
      <c r="F2741">
        <v>1197</v>
      </c>
      <c r="G2741">
        <v>66</v>
      </c>
      <c r="H2741">
        <v>90</v>
      </c>
      <c r="I2741">
        <v>116495</v>
      </c>
    </row>
    <row r="2742" spans="1:9" x14ac:dyDescent="0.3">
      <c r="A2742">
        <v>611</v>
      </c>
      <c r="B2742" t="s">
        <v>6631</v>
      </c>
      <c r="C2742">
        <v>3200000</v>
      </c>
      <c r="D2742" t="s">
        <v>10</v>
      </c>
      <c r="E2742">
        <v>2015</v>
      </c>
      <c r="F2742">
        <v>1197</v>
      </c>
      <c r="G2742">
        <v>81</v>
      </c>
      <c r="H2742">
        <v>110</v>
      </c>
      <c r="I2742">
        <v>189000</v>
      </c>
    </row>
    <row r="2743" spans="1:9" x14ac:dyDescent="0.3">
      <c r="A2743">
        <v>612</v>
      </c>
      <c r="B2743" t="s">
        <v>6632</v>
      </c>
      <c r="C2743">
        <v>3248000</v>
      </c>
      <c r="D2743" t="s">
        <v>10</v>
      </c>
      <c r="E2743">
        <v>2014</v>
      </c>
      <c r="F2743">
        <v>999</v>
      </c>
      <c r="G2743">
        <v>55</v>
      </c>
      <c r="H2743">
        <v>75</v>
      </c>
      <c r="I2743">
        <v>71458</v>
      </c>
    </row>
    <row r="2744" spans="1:9" x14ac:dyDescent="0.3">
      <c r="A2744">
        <v>613</v>
      </c>
      <c r="B2744" t="s">
        <v>6275</v>
      </c>
      <c r="C2744">
        <v>3280000</v>
      </c>
      <c r="D2744" t="s">
        <v>10</v>
      </c>
      <c r="E2744">
        <v>2013</v>
      </c>
      <c r="F2744">
        <v>1200</v>
      </c>
      <c r="G2744">
        <v>66</v>
      </c>
      <c r="H2744">
        <v>90</v>
      </c>
      <c r="I2744">
        <v>108000</v>
      </c>
    </row>
    <row r="2745" spans="1:9" x14ac:dyDescent="0.3">
      <c r="A2745">
        <v>614</v>
      </c>
      <c r="B2745" t="s">
        <v>6633</v>
      </c>
      <c r="C2745">
        <v>3290000</v>
      </c>
      <c r="D2745" t="s">
        <v>10</v>
      </c>
      <c r="E2745">
        <v>2012</v>
      </c>
      <c r="F2745">
        <v>1197</v>
      </c>
      <c r="G2745">
        <v>77</v>
      </c>
      <c r="H2745">
        <v>105</v>
      </c>
      <c r="I2745">
        <v>57300</v>
      </c>
    </row>
    <row r="2746" spans="1:9" x14ac:dyDescent="0.3">
      <c r="A2746">
        <v>615</v>
      </c>
      <c r="B2746" t="s">
        <v>6634</v>
      </c>
      <c r="C2746">
        <v>3290000</v>
      </c>
      <c r="D2746" t="s">
        <v>10</v>
      </c>
      <c r="E2746">
        <v>2014</v>
      </c>
      <c r="F2746">
        <v>1198</v>
      </c>
      <c r="G2746">
        <v>44</v>
      </c>
      <c r="H2746">
        <v>60</v>
      </c>
      <c r="I2746">
        <v>88713</v>
      </c>
    </row>
    <row r="2747" spans="1:9" x14ac:dyDescent="0.3">
      <c r="A2747">
        <v>616</v>
      </c>
      <c r="B2747" t="s">
        <v>6635</v>
      </c>
      <c r="C2747">
        <v>3290000</v>
      </c>
      <c r="D2747" t="s">
        <v>19</v>
      </c>
      <c r="E2747">
        <v>2016</v>
      </c>
      <c r="F2747">
        <v>1422</v>
      </c>
      <c r="G2747">
        <v>66</v>
      </c>
      <c r="H2747">
        <v>90</v>
      </c>
      <c r="I2747">
        <v>157000</v>
      </c>
    </row>
    <row r="2748" spans="1:9" x14ac:dyDescent="0.3">
      <c r="A2748">
        <v>617</v>
      </c>
      <c r="B2748" t="s">
        <v>6636</v>
      </c>
      <c r="C2748">
        <v>3290000</v>
      </c>
      <c r="D2748" t="s">
        <v>10</v>
      </c>
      <c r="E2748">
        <v>2013</v>
      </c>
      <c r="F2748">
        <v>1197</v>
      </c>
      <c r="G2748">
        <v>77</v>
      </c>
      <c r="H2748">
        <v>105</v>
      </c>
      <c r="I2748">
        <v>114000</v>
      </c>
    </row>
    <row r="2749" spans="1:9" x14ac:dyDescent="0.3">
      <c r="A2749">
        <v>618</v>
      </c>
      <c r="B2749" t="s">
        <v>6615</v>
      </c>
      <c r="C2749">
        <v>3299000</v>
      </c>
      <c r="D2749" t="s">
        <v>10</v>
      </c>
      <c r="E2749">
        <v>2015</v>
      </c>
      <c r="F2749">
        <v>999</v>
      </c>
      <c r="G2749">
        <v>55</v>
      </c>
      <c r="H2749">
        <v>75</v>
      </c>
      <c r="I2749">
        <v>67490</v>
      </c>
    </row>
    <row r="2750" spans="1:9" x14ac:dyDescent="0.3">
      <c r="A2750">
        <v>619</v>
      </c>
      <c r="B2750" t="s">
        <v>6637</v>
      </c>
      <c r="C2750">
        <v>3299000</v>
      </c>
      <c r="D2750" t="s">
        <v>10</v>
      </c>
      <c r="E2750">
        <v>2014</v>
      </c>
      <c r="F2750">
        <v>1198</v>
      </c>
      <c r="G2750">
        <v>44</v>
      </c>
      <c r="H2750">
        <v>60</v>
      </c>
      <c r="I2750">
        <v>66592</v>
      </c>
    </row>
    <row r="2751" spans="1:9" x14ac:dyDescent="0.3">
      <c r="A2751">
        <v>620</v>
      </c>
      <c r="B2751" t="s">
        <v>6507</v>
      </c>
      <c r="C2751">
        <v>3300000</v>
      </c>
      <c r="D2751" t="s">
        <v>10</v>
      </c>
      <c r="E2751">
        <v>2014</v>
      </c>
      <c r="F2751">
        <v>1197</v>
      </c>
      <c r="G2751">
        <v>77</v>
      </c>
      <c r="H2751">
        <v>105</v>
      </c>
      <c r="I2751">
        <v>74800</v>
      </c>
    </row>
    <row r="2752" spans="1:9" x14ac:dyDescent="0.3">
      <c r="A2752">
        <v>621</v>
      </c>
      <c r="B2752" t="s">
        <v>6563</v>
      </c>
      <c r="C2752">
        <v>3300000</v>
      </c>
      <c r="D2752" t="s">
        <v>19</v>
      </c>
      <c r="E2752">
        <v>2014</v>
      </c>
      <c r="F2752">
        <v>1598</v>
      </c>
      <c r="G2752">
        <v>66</v>
      </c>
      <c r="H2752">
        <v>90</v>
      </c>
      <c r="I2752">
        <v>99676</v>
      </c>
    </row>
    <row r="2753" spans="1:9" x14ac:dyDescent="0.3">
      <c r="A2753">
        <v>622</v>
      </c>
      <c r="B2753" t="s">
        <v>6638</v>
      </c>
      <c r="C2753">
        <v>3300000</v>
      </c>
      <c r="D2753" t="s">
        <v>10</v>
      </c>
      <c r="E2753">
        <v>2012</v>
      </c>
      <c r="F2753">
        <v>1390</v>
      </c>
      <c r="G2753">
        <v>63</v>
      </c>
      <c r="H2753">
        <v>86</v>
      </c>
      <c r="I2753">
        <v>109740</v>
      </c>
    </row>
    <row r="2754" spans="1:9" x14ac:dyDescent="0.3">
      <c r="A2754">
        <v>623</v>
      </c>
      <c r="B2754" t="s">
        <v>6639</v>
      </c>
      <c r="C2754">
        <v>3320000</v>
      </c>
      <c r="D2754" t="s">
        <v>19</v>
      </c>
      <c r="E2754">
        <v>2011</v>
      </c>
      <c r="F2754">
        <v>1598</v>
      </c>
      <c r="G2754">
        <v>77</v>
      </c>
      <c r="H2754">
        <v>105</v>
      </c>
      <c r="I2754">
        <v>174679</v>
      </c>
    </row>
    <row r="2755" spans="1:9" x14ac:dyDescent="0.3">
      <c r="A2755">
        <v>624</v>
      </c>
      <c r="B2755" t="s">
        <v>6640</v>
      </c>
      <c r="C2755">
        <v>3350000</v>
      </c>
      <c r="D2755" t="s">
        <v>10</v>
      </c>
      <c r="E2755">
        <v>2014</v>
      </c>
      <c r="F2755">
        <v>999</v>
      </c>
      <c r="G2755">
        <v>44</v>
      </c>
      <c r="H2755">
        <v>60</v>
      </c>
      <c r="I2755">
        <v>97000</v>
      </c>
    </row>
    <row r="2756" spans="1:9" x14ac:dyDescent="0.3">
      <c r="A2756">
        <v>625</v>
      </c>
      <c r="B2756" t="s">
        <v>6641</v>
      </c>
      <c r="C2756">
        <v>3390000</v>
      </c>
      <c r="D2756" t="s">
        <v>19</v>
      </c>
      <c r="E2756">
        <v>2014</v>
      </c>
      <c r="F2756">
        <v>1598</v>
      </c>
      <c r="G2756">
        <v>66</v>
      </c>
      <c r="H2756">
        <v>90</v>
      </c>
      <c r="I2756">
        <v>183000</v>
      </c>
    </row>
    <row r="2757" spans="1:9" x14ac:dyDescent="0.3">
      <c r="A2757">
        <v>626</v>
      </c>
      <c r="B2757" t="s">
        <v>6642</v>
      </c>
      <c r="C2757">
        <v>3390000</v>
      </c>
      <c r="D2757" t="s">
        <v>19</v>
      </c>
      <c r="E2757">
        <v>2013</v>
      </c>
      <c r="F2757">
        <v>1598</v>
      </c>
      <c r="G2757">
        <v>66</v>
      </c>
      <c r="H2757">
        <v>90</v>
      </c>
      <c r="I2757">
        <v>123000</v>
      </c>
    </row>
    <row r="2758" spans="1:9" x14ac:dyDescent="0.3">
      <c r="A2758">
        <v>627</v>
      </c>
      <c r="B2758" t="s">
        <v>6459</v>
      </c>
      <c r="C2758">
        <v>3399999</v>
      </c>
      <c r="D2758" t="s">
        <v>10</v>
      </c>
      <c r="E2758">
        <v>2013</v>
      </c>
      <c r="F2758">
        <v>1390</v>
      </c>
      <c r="G2758">
        <v>63</v>
      </c>
      <c r="H2758">
        <v>86</v>
      </c>
      <c r="I2758">
        <v>60116</v>
      </c>
    </row>
    <row r="2759" spans="1:9" x14ac:dyDescent="0.3">
      <c r="A2759">
        <v>628</v>
      </c>
      <c r="B2759" t="s">
        <v>6643</v>
      </c>
      <c r="C2759">
        <v>3399000</v>
      </c>
      <c r="D2759" t="s">
        <v>10</v>
      </c>
      <c r="E2759">
        <v>2018</v>
      </c>
      <c r="F2759">
        <v>999</v>
      </c>
      <c r="G2759">
        <v>70</v>
      </c>
      <c r="H2759">
        <v>95</v>
      </c>
      <c r="I2759">
        <v>252000</v>
      </c>
    </row>
    <row r="2760" spans="1:9" x14ac:dyDescent="0.3">
      <c r="A2760">
        <v>629</v>
      </c>
      <c r="B2760" t="s">
        <v>6644</v>
      </c>
      <c r="C2760">
        <v>3450000</v>
      </c>
      <c r="D2760" t="s">
        <v>10</v>
      </c>
      <c r="E2760">
        <v>2017</v>
      </c>
      <c r="F2760">
        <v>999</v>
      </c>
      <c r="G2760">
        <v>55</v>
      </c>
      <c r="H2760">
        <v>75</v>
      </c>
      <c r="I2760">
        <v>212000</v>
      </c>
    </row>
    <row r="2761" spans="1:9" x14ac:dyDescent="0.3">
      <c r="A2761">
        <v>630</v>
      </c>
      <c r="B2761" t="s">
        <v>6552</v>
      </c>
      <c r="C2761">
        <v>3490000</v>
      </c>
      <c r="D2761" t="s">
        <v>10</v>
      </c>
      <c r="E2761">
        <v>2015</v>
      </c>
      <c r="F2761">
        <v>1197</v>
      </c>
      <c r="G2761">
        <v>66</v>
      </c>
      <c r="H2761">
        <v>90</v>
      </c>
      <c r="I2761">
        <v>82000</v>
      </c>
    </row>
    <row r="2762" spans="1:9" x14ac:dyDescent="0.3">
      <c r="A2762">
        <v>631</v>
      </c>
      <c r="B2762" t="s">
        <v>6645</v>
      </c>
      <c r="C2762">
        <v>3490000</v>
      </c>
      <c r="D2762" t="s">
        <v>10</v>
      </c>
      <c r="E2762">
        <v>2013</v>
      </c>
      <c r="F2762">
        <v>1395</v>
      </c>
      <c r="G2762">
        <v>103</v>
      </c>
      <c r="H2762">
        <v>140</v>
      </c>
      <c r="I2762">
        <v>111000</v>
      </c>
    </row>
    <row r="2763" spans="1:9" x14ac:dyDescent="0.3">
      <c r="A2763">
        <v>632</v>
      </c>
      <c r="B2763" t="s">
        <v>6646</v>
      </c>
      <c r="C2763">
        <v>3495000</v>
      </c>
      <c r="D2763" t="s">
        <v>10</v>
      </c>
      <c r="E2763">
        <v>2015</v>
      </c>
      <c r="F2763">
        <v>1197</v>
      </c>
      <c r="G2763">
        <v>66</v>
      </c>
      <c r="H2763">
        <v>90</v>
      </c>
      <c r="I2763">
        <v>168405</v>
      </c>
    </row>
    <row r="2764" spans="1:9" x14ac:dyDescent="0.3">
      <c r="A2764">
        <v>633</v>
      </c>
      <c r="B2764" t="s">
        <v>6647</v>
      </c>
      <c r="C2764">
        <v>3499000</v>
      </c>
      <c r="D2764" t="s">
        <v>10</v>
      </c>
      <c r="E2764">
        <v>2011</v>
      </c>
      <c r="F2764">
        <v>1390</v>
      </c>
      <c r="G2764">
        <v>132</v>
      </c>
      <c r="H2764">
        <v>179</v>
      </c>
      <c r="I2764">
        <v>212125</v>
      </c>
    </row>
    <row r="2765" spans="1:9" x14ac:dyDescent="0.3">
      <c r="A2765">
        <v>634</v>
      </c>
      <c r="B2765" t="s">
        <v>6648</v>
      </c>
      <c r="C2765">
        <v>3499000</v>
      </c>
      <c r="D2765" t="s">
        <v>10</v>
      </c>
      <c r="E2765">
        <v>2014</v>
      </c>
      <c r="F2765">
        <v>1197</v>
      </c>
      <c r="G2765">
        <v>66</v>
      </c>
      <c r="H2765">
        <v>90</v>
      </c>
      <c r="I2765">
        <v>68000</v>
      </c>
    </row>
    <row r="2766" spans="1:9" x14ac:dyDescent="0.3">
      <c r="A2766">
        <v>635</v>
      </c>
      <c r="B2766" t="s">
        <v>6649</v>
      </c>
      <c r="C2766">
        <v>3499000</v>
      </c>
      <c r="D2766" t="s">
        <v>10</v>
      </c>
      <c r="E2766">
        <v>2013</v>
      </c>
      <c r="F2766">
        <v>1390</v>
      </c>
      <c r="G2766">
        <v>63</v>
      </c>
      <c r="H2766">
        <v>86</v>
      </c>
      <c r="I2766">
        <v>85448</v>
      </c>
    </row>
    <row r="2767" spans="1:9" x14ac:dyDescent="0.3">
      <c r="A2767">
        <v>636</v>
      </c>
      <c r="B2767" t="s">
        <v>6275</v>
      </c>
      <c r="C2767">
        <v>3550000</v>
      </c>
      <c r="D2767" t="s">
        <v>10</v>
      </c>
      <c r="E2767">
        <v>2011</v>
      </c>
      <c r="F2767">
        <v>1390</v>
      </c>
      <c r="G2767">
        <v>132</v>
      </c>
      <c r="H2767">
        <v>179</v>
      </c>
      <c r="I2767">
        <v>193500</v>
      </c>
    </row>
    <row r="2768" spans="1:9" x14ac:dyDescent="0.3">
      <c r="A2768">
        <v>637</v>
      </c>
      <c r="B2768" t="s">
        <v>6650</v>
      </c>
      <c r="C2768">
        <v>3550000</v>
      </c>
      <c r="D2768" t="s">
        <v>10</v>
      </c>
      <c r="E2768">
        <v>2014</v>
      </c>
      <c r="F2768">
        <v>1197</v>
      </c>
      <c r="G2768">
        <v>66</v>
      </c>
      <c r="H2768">
        <v>90</v>
      </c>
      <c r="I2768">
        <v>57387</v>
      </c>
    </row>
    <row r="2769" spans="1:9" x14ac:dyDescent="0.3">
      <c r="A2769">
        <v>638</v>
      </c>
      <c r="B2769" t="s">
        <v>6651</v>
      </c>
      <c r="C2769">
        <v>3588888</v>
      </c>
      <c r="D2769" t="s">
        <v>10</v>
      </c>
      <c r="E2769">
        <v>2015</v>
      </c>
      <c r="F2769">
        <v>1197</v>
      </c>
      <c r="G2769">
        <v>66</v>
      </c>
      <c r="H2769">
        <v>90</v>
      </c>
      <c r="I2769">
        <v>114888</v>
      </c>
    </row>
    <row r="2770" spans="1:9" x14ac:dyDescent="0.3">
      <c r="A2770">
        <v>639</v>
      </c>
      <c r="B2770" t="s">
        <v>6652</v>
      </c>
      <c r="C2770">
        <v>3590000</v>
      </c>
      <c r="D2770" t="s">
        <v>10</v>
      </c>
      <c r="E2770">
        <v>2014</v>
      </c>
      <c r="F2770">
        <v>1395</v>
      </c>
      <c r="G2770">
        <v>110</v>
      </c>
      <c r="H2770">
        <v>150</v>
      </c>
      <c r="I2770">
        <v>204000</v>
      </c>
    </row>
    <row r="2771" spans="1:9" x14ac:dyDescent="0.3">
      <c r="A2771">
        <v>640</v>
      </c>
      <c r="B2771" t="s">
        <v>6591</v>
      </c>
      <c r="C2771">
        <v>3590000</v>
      </c>
      <c r="D2771" t="s">
        <v>10</v>
      </c>
      <c r="E2771">
        <v>2014</v>
      </c>
      <c r="F2771">
        <v>1197</v>
      </c>
      <c r="G2771">
        <v>77</v>
      </c>
      <c r="H2771">
        <v>105</v>
      </c>
      <c r="I2771">
        <v>21500</v>
      </c>
    </row>
    <row r="2772" spans="1:9" x14ac:dyDescent="0.3">
      <c r="A2772">
        <v>641</v>
      </c>
      <c r="B2772" t="s">
        <v>6568</v>
      </c>
      <c r="C2772">
        <v>3599000</v>
      </c>
      <c r="D2772" t="s">
        <v>19</v>
      </c>
      <c r="E2772">
        <v>2012</v>
      </c>
      <c r="F2772">
        <v>1900</v>
      </c>
      <c r="G2772" t="s">
        <v>6653</v>
      </c>
      <c r="H2772" t="s">
        <v>72</v>
      </c>
      <c r="I2772">
        <v>255000</v>
      </c>
    </row>
    <row r="2773" spans="1:9" x14ac:dyDescent="0.3">
      <c r="A2773">
        <v>642</v>
      </c>
      <c r="B2773" t="s">
        <v>6654</v>
      </c>
      <c r="C2773">
        <v>3599999</v>
      </c>
      <c r="D2773" t="s">
        <v>10</v>
      </c>
      <c r="E2773">
        <v>2017</v>
      </c>
      <c r="F2773">
        <v>1197</v>
      </c>
      <c r="G2773">
        <v>66</v>
      </c>
      <c r="H2773">
        <v>90</v>
      </c>
      <c r="I2773">
        <v>151000</v>
      </c>
    </row>
    <row r="2774" spans="1:9" x14ac:dyDescent="0.3">
      <c r="A2774">
        <v>643</v>
      </c>
      <c r="B2774" t="s">
        <v>6655</v>
      </c>
      <c r="C2774">
        <v>3690000</v>
      </c>
      <c r="D2774" t="s">
        <v>19</v>
      </c>
      <c r="E2774">
        <v>2012</v>
      </c>
      <c r="F2774">
        <v>1598</v>
      </c>
      <c r="G2774">
        <v>77</v>
      </c>
      <c r="H2774">
        <v>105</v>
      </c>
      <c r="I2774">
        <v>147804</v>
      </c>
    </row>
    <row r="2775" spans="1:9" x14ac:dyDescent="0.3">
      <c r="A2775">
        <v>644</v>
      </c>
      <c r="B2775" t="s">
        <v>6656</v>
      </c>
      <c r="C2775">
        <v>3699000</v>
      </c>
      <c r="D2775" t="s">
        <v>10</v>
      </c>
      <c r="E2775">
        <v>2013</v>
      </c>
      <c r="F2775">
        <v>1197</v>
      </c>
      <c r="G2775">
        <v>66</v>
      </c>
      <c r="H2775">
        <v>90</v>
      </c>
      <c r="I2775">
        <v>136772</v>
      </c>
    </row>
    <row r="2776" spans="1:9" x14ac:dyDescent="0.3">
      <c r="A2776">
        <v>645</v>
      </c>
      <c r="B2776" t="s">
        <v>6657</v>
      </c>
      <c r="C2776">
        <v>3699000</v>
      </c>
      <c r="D2776" t="s">
        <v>10</v>
      </c>
      <c r="E2776">
        <v>2015</v>
      </c>
      <c r="F2776">
        <v>1197</v>
      </c>
      <c r="G2776">
        <v>66</v>
      </c>
      <c r="H2776">
        <v>90</v>
      </c>
      <c r="I2776">
        <v>52500</v>
      </c>
    </row>
    <row r="2777" spans="1:9" x14ac:dyDescent="0.3">
      <c r="A2777">
        <v>646</v>
      </c>
      <c r="B2777" t="s">
        <v>6658</v>
      </c>
      <c r="C2777">
        <v>3747000</v>
      </c>
      <c r="D2777" t="s">
        <v>19</v>
      </c>
      <c r="E2777">
        <v>2019</v>
      </c>
      <c r="F2777">
        <v>1598</v>
      </c>
      <c r="G2777">
        <v>59</v>
      </c>
      <c r="H2777">
        <v>80</v>
      </c>
      <c r="I2777">
        <v>215145</v>
      </c>
    </row>
    <row r="2778" spans="1:9" x14ac:dyDescent="0.3">
      <c r="A2778">
        <v>647</v>
      </c>
      <c r="B2778" t="s">
        <v>6659</v>
      </c>
      <c r="C2778">
        <v>3790000</v>
      </c>
      <c r="D2778" t="s">
        <v>10</v>
      </c>
      <c r="E2778">
        <v>2018</v>
      </c>
      <c r="F2778">
        <v>999</v>
      </c>
      <c r="G2778">
        <v>70</v>
      </c>
      <c r="H2778">
        <v>95</v>
      </c>
      <c r="I2778">
        <v>185520</v>
      </c>
    </row>
    <row r="2779" spans="1:9" x14ac:dyDescent="0.3">
      <c r="A2779">
        <v>648</v>
      </c>
      <c r="B2779" t="s">
        <v>6660</v>
      </c>
      <c r="C2779">
        <v>3798000</v>
      </c>
      <c r="D2779" t="s">
        <v>19</v>
      </c>
      <c r="E2779">
        <v>2019</v>
      </c>
      <c r="F2779">
        <v>1598</v>
      </c>
      <c r="G2779">
        <v>59</v>
      </c>
      <c r="H2779">
        <v>80</v>
      </c>
      <c r="I2779">
        <v>178000</v>
      </c>
    </row>
    <row r="2780" spans="1:9" x14ac:dyDescent="0.3">
      <c r="A2780">
        <v>649</v>
      </c>
      <c r="B2780" t="s">
        <v>6661</v>
      </c>
      <c r="C2780">
        <v>3800000</v>
      </c>
      <c r="D2780" t="s">
        <v>10</v>
      </c>
      <c r="E2780">
        <v>2017</v>
      </c>
      <c r="F2780">
        <v>1197</v>
      </c>
      <c r="G2780">
        <v>66</v>
      </c>
      <c r="H2780">
        <v>90</v>
      </c>
      <c r="I2780">
        <v>106214</v>
      </c>
    </row>
    <row r="2781" spans="1:9" x14ac:dyDescent="0.3">
      <c r="A2781">
        <v>650</v>
      </c>
      <c r="B2781" t="s">
        <v>6662</v>
      </c>
      <c r="C2781">
        <v>3800000</v>
      </c>
      <c r="D2781" t="s">
        <v>10</v>
      </c>
      <c r="E2781">
        <v>2017</v>
      </c>
      <c r="F2781">
        <v>1197</v>
      </c>
      <c r="G2781">
        <v>66</v>
      </c>
      <c r="H2781">
        <v>90</v>
      </c>
      <c r="I2781">
        <v>98000</v>
      </c>
    </row>
    <row r="2782" spans="1:9" x14ac:dyDescent="0.3">
      <c r="A2782">
        <v>651</v>
      </c>
      <c r="B2782" t="s">
        <v>6663</v>
      </c>
      <c r="C2782">
        <v>3849000</v>
      </c>
      <c r="D2782" t="s">
        <v>10</v>
      </c>
      <c r="E2782">
        <v>2011</v>
      </c>
      <c r="F2782">
        <v>1390</v>
      </c>
      <c r="G2782">
        <v>132</v>
      </c>
      <c r="H2782">
        <v>179</v>
      </c>
      <c r="I2782">
        <v>119700</v>
      </c>
    </row>
    <row r="2783" spans="1:9" x14ac:dyDescent="0.3">
      <c r="A2783">
        <v>652</v>
      </c>
      <c r="B2783" t="s">
        <v>6603</v>
      </c>
      <c r="C2783">
        <v>3850000</v>
      </c>
      <c r="D2783" t="s">
        <v>10</v>
      </c>
      <c r="E2783">
        <v>2011</v>
      </c>
      <c r="F2783">
        <v>1390</v>
      </c>
      <c r="G2783">
        <v>132</v>
      </c>
      <c r="H2783">
        <v>179</v>
      </c>
      <c r="I2783">
        <v>137739</v>
      </c>
    </row>
    <row r="2784" spans="1:9" x14ac:dyDescent="0.3">
      <c r="A2784">
        <v>653</v>
      </c>
      <c r="B2784" t="s">
        <v>6664</v>
      </c>
      <c r="C2784">
        <v>3890000</v>
      </c>
      <c r="D2784" t="s">
        <v>10</v>
      </c>
      <c r="E2784">
        <v>2016</v>
      </c>
      <c r="F2784">
        <v>1197</v>
      </c>
      <c r="G2784">
        <v>66</v>
      </c>
      <c r="H2784">
        <v>90</v>
      </c>
      <c r="I2784">
        <v>61199</v>
      </c>
    </row>
    <row r="2785" spans="1:9" x14ac:dyDescent="0.3">
      <c r="A2785">
        <v>654</v>
      </c>
      <c r="B2785" t="s">
        <v>6665</v>
      </c>
      <c r="C2785">
        <v>3890000</v>
      </c>
      <c r="D2785" t="s">
        <v>10</v>
      </c>
      <c r="E2785">
        <v>2017</v>
      </c>
      <c r="F2785">
        <v>1197</v>
      </c>
      <c r="G2785">
        <v>66</v>
      </c>
      <c r="H2785">
        <v>90</v>
      </c>
      <c r="I2785">
        <v>100504</v>
      </c>
    </row>
    <row r="2786" spans="1:9" x14ac:dyDescent="0.3">
      <c r="A2786">
        <v>655</v>
      </c>
      <c r="B2786" t="s">
        <v>6666</v>
      </c>
      <c r="C2786">
        <v>3890000</v>
      </c>
      <c r="D2786" t="s">
        <v>19</v>
      </c>
      <c r="E2786">
        <v>2016</v>
      </c>
      <c r="F2786">
        <v>1422</v>
      </c>
      <c r="G2786">
        <v>66</v>
      </c>
      <c r="H2786">
        <v>90</v>
      </c>
      <c r="I2786">
        <v>85806</v>
      </c>
    </row>
    <row r="2787" spans="1:9" x14ac:dyDescent="0.3">
      <c r="A2787">
        <v>656</v>
      </c>
      <c r="B2787" t="s">
        <v>6667</v>
      </c>
      <c r="C2787">
        <v>3899000</v>
      </c>
      <c r="D2787" t="s">
        <v>19</v>
      </c>
      <c r="E2787">
        <v>2012</v>
      </c>
      <c r="F2787">
        <v>1598</v>
      </c>
      <c r="G2787">
        <v>66</v>
      </c>
      <c r="H2787">
        <v>90</v>
      </c>
      <c r="I2787">
        <v>76000</v>
      </c>
    </row>
    <row r="2788" spans="1:9" x14ac:dyDescent="0.3">
      <c r="A2788">
        <v>657</v>
      </c>
      <c r="B2788" t="s">
        <v>6668</v>
      </c>
      <c r="C2788">
        <v>3950000</v>
      </c>
      <c r="D2788" t="s">
        <v>10</v>
      </c>
      <c r="E2788">
        <v>2018</v>
      </c>
      <c r="F2788">
        <v>999</v>
      </c>
      <c r="G2788">
        <v>55</v>
      </c>
      <c r="H2788">
        <v>75</v>
      </c>
      <c r="I2788">
        <v>217000</v>
      </c>
    </row>
    <row r="2789" spans="1:9" x14ac:dyDescent="0.3">
      <c r="A2789">
        <v>658</v>
      </c>
      <c r="B2789" t="s">
        <v>6669</v>
      </c>
      <c r="C2789">
        <v>3950000</v>
      </c>
      <c r="D2789" t="s">
        <v>10</v>
      </c>
      <c r="E2789">
        <v>2011</v>
      </c>
      <c r="F2789">
        <v>1390</v>
      </c>
      <c r="G2789">
        <v>132</v>
      </c>
      <c r="H2789">
        <v>179</v>
      </c>
      <c r="I2789">
        <v>188200</v>
      </c>
    </row>
    <row r="2790" spans="1:9" x14ac:dyDescent="0.3">
      <c r="A2790">
        <v>659</v>
      </c>
      <c r="B2790" t="s">
        <v>6670</v>
      </c>
      <c r="C2790">
        <v>3979000</v>
      </c>
      <c r="D2790" t="s">
        <v>10</v>
      </c>
      <c r="E2790">
        <v>2017</v>
      </c>
      <c r="F2790">
        <v>1197</v>
      </c>
      <c r="G2790">
        <v>66</v>
      </c>
      <c r="H2790">
        <v>90</v>
      </c>
      <c r="I2790">
        <v>63000</v>
      </c>
    </row>
    <row r="2791" spans="1:9" x14ac:dyDescent="0.3">
      <c r="A2791">
        <v>660</v>
      </c>
      <c r="B2791" t="s">
        <v>6671</v>
      </c>
      <c r="C2791">
        <v>3990000</v>
      </c>
      <c r="D2791" t="s">
        <v>10</v>
      </c>
      <c r="E2791">
        <v>2015</v>
      </c>
      <c r="F2791">
        <v>1197</v>
      </c>
      <c r="G2791">
        <v>81</v>
      </c>
      <c r="H2791">
        <v>110</v>
      </c>
      <c r="I2791">
        <v>49000</v>
      </c>
    </row>
    <row r="2792" spans="1:9" x14ac:dyDescent="0.3">
      <c r="A2792">
        <v>661</v>
      </c>
      <c r="B2792" t="s">
        <v>6672</v>
      </c>
      <c r="C2792">
        <v>3999000</v>
      </c>
      <c r="D2792" t="s">
        <v>10</v>
      </c>
      <c r="E2792">
        <v>2015</v>
      </c>
      <c r="F2792">
        <v>1197</v>
      </c>
      <c r="G2792">
        <v>66</v>
      </c>
      <c r="H2792">
        <v>90</v>
      </c>
      <c r="I2792">
        <v>98714</v>
      </c>
    </row>
    <row r="2793" spans="1:9" x14ac:dyDescent="0.3">
      <c r="A2793">
        <v>662</v>
      </c>
      <c r="B2793" t="s">
        <v>6188</v>
      </c>
      <c r="C2793">
        <v>3999000</v>
      </c>
      <c r="D2793" t="s">
        <v>10</v>
      </c>
      <c r="E2793">
        <v>2018</v>
      </c>
      <c r="F2793">
        <v>999</v>
      </c>
      <c r="G2793">
        <v>70</v>
      </c>
      <c r="H2793">
        <v>95</v>
      </c>
      <c r="I2793">
        <v>166754</v>
      </c>
    </row>
    <row r="2794" spans="1:9" x14ac:dyDescent="0.3">
      <c r="A2794">
        <v>663</v>
      </c>
      <c r="B2794" t="s">
        <v>6673</v>
      </c>
      <c r="C2794">
        <v>3999888</v>
      </c>
      <c r="D2794" t="s">
        <v>10</v>
      </c>
      <c r="E2794">
        <v>2019</v>
      </c>
      <c r="F2794">
        <v>999</v>
      </c>
      <c r="G2794">
        <v>59</v>
      </c>
      <c r="H2794">
        <v>80</v>
      </c>
      <c r="I2794">
        <v>124888</v>
      </c>
    </row>
    <row r="2795" spans="1:9" x14ac:dyDescent="0.3">
      <c r="A2795">
        <v>664</v>
      </c>
      <c r="B2795" t="s">
        <v>6674</v>
      </c>
      <c r="C2795">
        <v>4000000</v>
      </c>
      <c r="D2795" t="s">
        <v>10</v>
      </c>
      <c r="E2795">
        <v>2016</v>
      </c>
      <c r="F2795">
        <v>1197</v>
      </c>
      <c r="G2795">
        <v>66</v>
      </c>
      <c r="H2795">
        <v>90</v>
      </c>
      <c r="I2795">
        <v>184317</v>
      </c>
    </row>
    <row r="2796" spans="1:9" x14ac:dyDescent="0.3">
      <c r="A2796">
        <v>665</v>
      </c>
      <c r="B2796" t="s">
        <v>6675</v>
      </c>
      <c r="C2796">
        <v>4090000</v>
      </c>
      <c r="D2796" t="s">
        <v>19</v>
      </c>
      <c r="E2796">
        <v>2018</v>
      </c>
      <c r="F2796">
        <v>1598</v>
      </c>
      <c r="G2796">
        <v>70</v>
      </c>
      <c r="H2796">
        <v>95</v>
      </c>
      <c r="I2796">
        <v>213000</v>
      </c>
    </row>
    <row r="2797" spans="1:9" x14ac:dyDescent="0.3">
      <c r="A2797">
        <v>666</v>
      </c>
      <c r="B2797" t="s">
        <v>6676</v>
      </c>
      <c r="C2797">
        <v>4099000</v>
      </c>
      <c r="D2797" t="s">
        <v>19</v>
      </c>
      <c r="E2797">
        <v>2018</v>
      </c>
      <c r="F2797">
        <v>1598</v>
      </c>
      <c r="G2797">
        <v>70</v>
      </c>
      <c r="H2797">
        <v>95</v>
      </c>
      <c r="I2797">
        <v>164268</v>
      </c>
    </row>
    <row r="2798" spans="1:9" x14ac:dyDescent="0.3">
      <c r="A2798">
        <v>667</v>
      </c>
      <c r="B2798" t="s">
        <v>6677</v>
      </c>
      <c r="C2798">
        <v>4130000</v>
      </c>
      <c r="D2798" t="s">
        <v>10</v>
      </c>
      <c r="E2798">
        <v>2008</v>
      </c>
      <c r="F2798">
        <v>1781</v>
      </c>
      <c r="G2798">
        <v>132</v>
      </c>
      <c r="H2798">
        <v>179</v>
      </c>
      <c r="I2798">
        <v>197700</v>
      </c>
    </row>
    <row r="2799" spans="1:9" x14ac:dyDescent="0.3">
      <c r="A2799">
        <v>668</v>
      </c>
      <c r="B2799" t="s">
        <v>6552</v>
      </c>
      <c r="C2799">
        <v>4150000</v>
      </c>
      <c r="D2799" t="s">
        <v>10</v>
      </c>
      <c r="E2799">
        <v>2016</v>
      </c>
      <c r="F2799">
        <v>1197</v>
      </c>
      <c r="G2799">
        <v>66</v>
      </c>
      <c r="H2799">
        <v>90</v>
      </c>
      <c r="I2799">
        <v>55200</v>
      </c>
    </row>
    <row r="2800" spans="1:9" x14ac:dyDescent="0.3">
      <c r="A2800">
        <v>669</v>
      </c>
      <c r="B2800" t="s">
        <v>6678</v>
      </c>
      <c r="C2800">
        <v>4190000</v>
      </c>
      <c r="D2800" t="s">
        <v>10</v>
      </c>
      <c r="E2800">
        <v>2017</v>
      </c>
      <c r="F2800">
        <v>1197</v>
      </c>
      <c r="G2800">
        <v>66</v>
      </c>
      <c r="H2800">
        <v>90</v>
      </c>
      <c r="I2800">
        <v>85560</v>
      </c>
    </row>
    <row r="2801" spans="1:9" x14ac:dyDescent="0.3">
      <c r="A2801">
        <v>670</v>
      </c>
      <c r="B2801" t="s">
        <v>6188</v>
      </c>
      <c r="C2801">
        <v>4200000</v>
      </c>
      <c r="D2801" t="s">
        <v>10</v>
      </c>
      <c r="E2801">
        <v>2018</v>
      </c>
      <c r="F2801">
        <v>999</v>
      </c>
      <c r="G2801">
        <v>70</v>
      </c>
      <c r="H2801">
        <v>95</v>
      </c>
      <c r="I2801">
        <v>197000</v>
      </c>
    </row>
    <row r="2802" spans="1:9" x14ac:dyDescent="0.3">
      <c r="A2802">
        <v>671</v>
      </c>
      <c r="B2802" t="s">
        <v>6679</v>
      </c>
      <c r="C2802">
        <v>4250000</v>
      </c>
      <c r="D2802" t="s">
        <v>10</v>
      </c>
      <c r="E2802">
        <v>2019</v>
      </c>
      <c r="F2802">
        <v>999</v>
      </c>
      <c r="G2802">
        <v>55</v>
      </c>
      <c r="H2802">
        <v>75</v>
      </c>
      <c r="I2802">
        <v>96900</v>
      </c>
    </row>
    <row r="2803" spans="1:9" x14ac:dyDescent="0.3">
      <c r="A2803">
        <v>672</v>
      </c>
      <c r="B2803" t="s">
        <v>6680</v>
      </c>
      <c r="C2803">
        <v>4299000</v>
      </c>
      <c r="D2803" t="s">
        <v>10</v>
      </c>
      <c r="E2803">
        <v>2016</v>
      </c>
      <c r="F2803">
        <v>999</v>
      </c>
      <c r="G2803">
        <v>44</v>
      </c>
      <c r="H2803">
        <v>60</v>
      </c>
      <c r="I2803">
        <v>33080</v>
      </c>
    </row>
    <row r="2804" spans="1:9" x14ac:dyDescent="0.3">
      <c r="A2804">
        <v>673</v>
      </c>
      <c r="B2804" t="s">
        <v>6681</v>
      </c>
      <c r="C2804">
        <v>4300000</v>
      </c>
      <c r="D2804" t="s">
        <v>10</v>
      </c>
      <c r="E2804">
        <v>2015</v>
      </c>
      <c r="F2804">
        <v>1197</v>
      </c>
      <c r="G2804">
        <v>66</v>
      </c>
      <c r="H2804">
        <v>90</v>
      </c>
      <c r="I2804">
        <v>94200</v>
      </c>
    </row>
    <row r="2805" spans="1:9" x14ac:dyDescent="0.3">
      <c r="A2805">
        <v>674</v>
      </c>
      <c r="B2805" t="s">
        <v>6682</v>
      </c>
      <c r="C2805">
        <v>4349000</v>
      </c>
      <c r="D2805" t="s">
        <v>10</v>
      </c>
      <c r="E2805">
        <v>2017</v>
      </c>
      <c r="F2805">
        <v>999</v>
      </c>
      <c r="G2805">
        <v>55</v>
      </c>
      <c r="H2805">
        <v>75</v>
      </c>
      <c r="I2805">
        <v>36795</v>
      </c>
    </row>
    <row r="2806" spans="1:9" x14ac:dyDescent="0.3">
      <c r="A2806">
        <v>675</v>
      </c>
      <c r="B2806" t="s">
        <v>6650</v>
      </c>
      <c r="C2806">
        <v>4350000</v>
      </c>
      <c r="D2806" t="s">
        <v>10</v>
      </c>
      <c r="E2806">
        <v>2017</v>
      </c>
      <c r="F2806">
        <v>1197</v>
      </c>
      <c r="G2806">
        <v>66</v>
      </c>
      <c r="H2806">
        <v>90</v>
      </c>
      <c r="I2806">
        <v>69000</v>
      </c>
    </row>
    <row r="2807" spans="1:9" x14ac:dyDescent="0.3">
      <c r="A2807">
        <v>676</v>
      </c>
      <c r="B2807" t="s">
        <v>6683</v>
      </c>
      <c r="C2807">
        <v>4390000</v>
      </c>
      <c r="D2807" t="s">
        <v>19</v>
      </c>
      <c r="E2807">
        <v>2019</v>
      </c>
      <c r="F2807">
        <v>1598</v>
      </c>
      <c r="G2807">
        <v>59</v>
      </c>
      <c r="H2807">
        <v>80</v>
      </c>
      <c r="I2807">
        <v>149896</v>
      </c>
    </row>
    <row r="2808" spans="1:9" x14ac:dyDescent="0.3">
      <c r="A2808">
        <v>677</v>
      </c>
      <c r="B2808" t="s">
        <v>6684</v>
      </c>
      <c r="C2808">
        <v>4399000</v>
      </c>
      <c r="D2808" t="s">
        <v>10</v>
      </c>
      <c r="E2808">
        <v>2018</v>
      </c>
      <c r="F2808">
        <v>999</v>
      </c>
      <c r="G2808">
        <v>55</v>
      </c>
      <c r="H2808">
        <v>75</v>
      </c>
      <c r="I2808">
        <v>59742</v>
      </c>
    </row>
    <row r="2809" spans="1:9" x14ac:dyDescent="0.3">
      <c r="A2809">
        <v>678</v>
      </c>
      <c r="B2809" t="s">
        <v>6644</v>
      </c>
      <c r="C2809">
        <v>4444444</v>
      </c>
      <c r="D2809" t="s">
        <v>10</v>
      </c>
      <c r="E2809">
        <v>2018</v>
      </c>
      <c r="F2809">
        <v>999</v>
      </c>
      <c r="G2809">
        <v>55</v>
      </c>
      <c r="H2809">
        <v>75</v>
      </c>
      <c r="I2809">
        <v>64135</v>
      </c>
    </row>
    <row r="2810" spans="1:9" x14ac:dyDescent="0.3">
      <c r="A2810">
        <v>679</v>
      </c>
      <c r="B2810" t="s">
        <v>6685</v>
      </c>
      <c r="C2810">
        <v>4454000</v>
      </c>
      <c r="D2810" t="s">
        <v>10</v>
      </c>
      <c r="E2810">
        <v>2018</v>
      </c>
      <c r="F2810">
        <v>999</v>
      </c>
      <c r="G2810">
        <v>70</v>
      </c>
      <c r="H2810">
        <v>95</v>
      </c>
      <c r="I2810">
        <v>83136</v>
      </c>
    </row>
    <row r="2811" spans="1:9" x14ac:dyDescent="0.3">
      <c r="A2811">
        <v>680</v>
      </c>
      <c r="B2811" t="s">
        <v>6686</v>
      </c>
      <c r="C2811">
        <v>4489000</v>
      </c>
      <c r="D2811" t="s">
        <v>19</v>
      </c>
      <c r="E2811">
        <v>2019</v>
      </c>
      <c r="F2811">
        <v>1598</v>
      </c>
      <c r="G2811">
        <v>59</v>
      </c>
      <c r="H2811">
        <v>80</v>
      </c>
      <c r="I2811">
        <v>158000</v>
      </c>
    </row>
    <row r="2812" spans="1:9" x14ac:dyDescent="0.3">
      <c r="A2812">
        <v>681</v>
      </c>
      <c r="B2812" t="s">
        <v>6687</v>
      </c>
      <c r="C2812">
        <v>4490000</v>
      </c>
      <c r="D2812" t="s">
        <v>10</v>
      </c>
      <c r="E2812">
        <v>2014</v>
      </c>
      <c r="F2812">
        <v>1197</v>
      </c>
      <c r="G2812">
        <v>66</v>
      </c>
      <c r="H2812">
        <v>90</v>
      </c>
      <c r="I2812">
        <v>68841</v>
      </c>
    </row>
    <row r="2813" spans="1:9" x14ac:dyDescent="0.3">
      <c r="A2813">
        <v>682</v>
      </c>
      <c r="B2813" t="s">
        <v>6688</v>
      </c>
      <c r="C2813">
        <v>4499000</v>
      </c>
      <c r="D2813" t="s">
        <v>10</v>
      </c>
      <c r="E2813">
        <v>2019</v>
      </c>
      <c r="F2813">
        <v>999</v>
      </c>
      <c r="G2813">
        <v>70</v>
      </c>
      <c r="H2813">
        <v>95</v>
      </c>
      <c r="I2813">
        <v>125000</v>
      </c>
    </row>
    <row r="2814" spans="1:9" x14ac:dyDescent="0.3">
      <c r="A2814">
        <v>683</v>
      </c>
      <c r="B2814" t="s">
        <v>6689</v>
      </c>
      <c r="C2814">
        <v>4500000</v>
      </c>
      <c r="D2814" t="s">
        <v>10</v>
      </c>
      <c r="E2814">
        <v>2017</v>
      </c>
      <c r="F2814">
        <v>1197</v>
      </c>
      <c r="G2814">
        <v>66</v>
      </c>
      <c r="H2814">
        <v>90</v>
      </c>
      <c r="I2814">
        <v>64489</v>
      </c>
    </row>
    <row r="2815" spans="1:9" x14ac:dyDescent="0.3">
      <c r="A2815">
        <v>684</v>
      </c>
      <c r="B2815" t="s">
        <v>6690</v>
      </c>
      <c r="C2815">
        <v>4500000</v>
      </c>
      <c r="D2815" t="s">
        <v>10</v>
      </c>
      <c r="E2815">
        <v>2016</v>
      </c>
      <c r="F2815">
        <v>1197</v>
      </c>
      <c r="G2815">
        <v>66</v>
      </c>
      <c r="H2815">
        <v>90</v>
      </c>
      <c r="I2815">
        <v>116000</v>
      </c>
    </row>
    <row r="2816" spans="1:9" x14ac:dyDescent="0.3">
      <c r="A2816">
        <v>685</v>
      </c>
      <c r="B2816" t="s">
        <v>6691</v>
      </c>
      <c r="C2816">
        <v>4580000</v>
      </c>
      <c r="D2816" t="s">
        <v>10</v>
      </c>
      <c r="E2816">
        <v>2020</v>
      </c>
      <c r="F2816">
        <v>999</v>
      </c>
      <c r="G2816">
        <v>59</v>
      </c>
      <c r="H2816">
        <v>80</v>
      </c>
      <c r="I2816">
        <v>32300</v>
      </c>
    </row>
    <row r="2817" spans="1:9" x14ac:dyDescent="0.3">
      <c r="A2817">
        <v>686</v>
      </c>
      <c r="B2817" t="s">
        <v>6188</v>
      </c>
      <c r="C2817">
        <v>4590000</v>
      </c>
      <c r="D2817" t="s">
        <v>10</v>
      </c>
      <c r="E2817">
        <v>2019</v>
      </c>
      <c r="F2817">
        <v>999</v>
      </c>
      <c r="G2817">
        <v>70</v>
      </c>
      <c r="H2817">
        <v>95</v>
      </c>
      <c r="I2817">
        <v>77415</v>
      </c>
    </row>
    <row r="2818" spans="1:9" x14ac:dyDescent="0.3">
      <c r="A2818">
        <v>687</v>
      </c>
      <c r="B2818" t="s">
        <v>6692</v>
      </c>
      <c r="C2818">
        <v>4650000</v>
      </c>
      <c r="D2818" t="s">
        <v>10</v>
      </c>
      <c r="E2818">
        <v>2019</v>
      </c>
      <c r="F2818">
        <v>999</v>
      </c>
      <c r="G2818">
        <v>70</v>
      </c>
      <c r="H2818">
        <v>95</v>
      </c>
      <c r="I2818">
        <v>123081</v>
      </c>
    </row>
    <row r="2819" spans="1:9" x14ac:dyDescent="0.3">
      <c r="A2819">
        <v>688</v>
      </c>
      <c r="B2819" t="s">
        <v>6644</v>
      </c>
      <c r="C2819">
        <v>4675000</v>
      </c>
      <c r="D2819" t="s">
        <v>10</v>
      </c>
      <c r="E2819">
        <v>2018</v>
      </c>
      <c r="F2819">
        <v>999</v>
      </c>
      <c r="G2819">
        <v>55</v>
      </c>
      <c r="H2819">
        <v>75</v>
      </c>
      <c r="I2819">
        <v>64135</v>
      </c>
    </row>
    <row r="2820" spans="1:9" x14ac:dyDescent="0.3">
      <c r="A2820">
        <v>689</v>
      </c>
      <c r="B2820" t="s">
        <v>6693</v>
      </c>
      <c r="C2820">
        <v>4680000</v>
      </c>
      <c r="D2820" t="s">
        <v>10</v>
      </c>
      <c r="E2820">
        <v>2017</v>
      </c>
      <c r="F2820">
        <v>1197</v>
      </c>
      <c r="G2820">
        <v>66</v>
      </c>
      <c r="H2820">
        <v>90</v>
      </c>
      <c r="I2820">
        <v>14483</v>
      </c>
    </row>
    <row r="2821" spans="1:9" x14ac:dyDescent="0.3">
      <c r="A2821">
        <v>690</v>
      </c>
      <c r="B2821" t="s">
        <v>6694</v>
      </c>
      <c r="C2821">
        <v>4690000</v>
      </c>
      <c r="D2821" t="s">
        <v>10</v>
      </c>
      <c r="E2821">
        <v>2017</v>
      </c>
      <c r="F2821">
        <v>999</v>
      </c>
      <c r="G2821">
        <v>55</v>
      </c>
      <c r="H2821">
        <v>75</v>
      </c>
      <c r="I2821">
        <v>57881</v>
      </c>
    </row>
    <row r="2822" spans="1:9" x14ac:dyDescent="0.3">
      <c r="A2822">
        <v>691</v>
      </c>
      <c r="B2822" t="s">
        <v>6695</v>
      </c>
      <c r="C2822">
        <v>4700000</v>
      </c>
      <c r="D2822" t="s">
        <v>10</v>
      </c>
      <c r="E2822">
        <v>2016</v>
      </c>
      <c r="F2822">
        <v>1197</v>
      </c>
      <c r="G2822">
        <v>66</v>
      </c>
      <c r="H2822">
        <v>90</v>
      </c>
      <c r="I2822">
        <v>74000</v>
      </c>
    </row>
    <row r="2823" spans="1:9" x14ac:dyDescent="0.3">
      <c r="A2823">
        <v>692</v>
      </c>
      <c r="B2823" t="s">
        <v>6696</v>
      </c>
      <c r="C2823">
        <v>4790000</v>
      </c>
      <c r="D2823" t="s">
        <v>10</v>
      </c>
      <c r="E2823">
        <v>2019</v>
      </c>
      <c r="F2823">
        <v>999</v>
      </c>
      <c r="G2823">
        <v>85</v>
      </c>
      <c r="H2823">
        <v>116</v>
      </c>
      <c r="I2823">
        <v>69612</v>
      </c>
    </row>
    <row r="2824" spans="1:9" x14ac:dyDescent="0.3">
      <c r="A2824">
        <v>693</v>
      </c>
      <c r="B2824" t="s">
        <v>6697</v>
      </c>
      <c r="C2824">
        <v>4800000</v>
      </c>
      <c r="D2824" t="s">
        <v>10</v>
      </c>
      <c r="E2824">
        <v>2018</v>
      </c>
      <c r="F2824">
        <v>999</v>
      </c>
      <c r="G2824">
        <v>70</v>
      </c>
      <c r="H2824">
        <v>95</v>
      </c>
      <c r="I2824">
        <v>36684</v>
      </c>
    </row>
    <row r="2825" spans="1:9" x14ac:dyDescent="0.3">
      <c r="A2825">
        <v>694</v>
      </c>
      <c r="B2825" t="s">
        <v>6696</v>
      </c>
      <c r="C2825">
        <v>4850000</v>
      </c>
      <c r="D2825" t="s">
        <v>10</v>
      </c>
      <c r="E2825">
        <v>2019</v>
      </c>
      <c r="F2825">
        <v>999</v>
      </c>
      <c r="G2825">
        <v>70</v>
      </c>
      <c r="H2825">
        <v>95</v>
      </c>
      <c r="I2825">
        <v>55500</v>
      </c>
    </row>
    <row r="2826" spans="1:9" x14ac:dyDescent="0.3">
      <c r="A2826">
        <v>695</v>
      </c>
      <c r="B2826" t="s">
        <v>6696</v>
      </c>
      <c r="C2826">
        <v>4895000</v>
      </c>
      <c r="D2826" t="s">
        <v>10</v>
      </c>
      <c r="E2826">
        <v>2020</v>
      </c>
      <c r="F2826">
        <v>999</v>
      </c>
      <c r="G2826">
        <v>70</v>
      </c>
      <c r="H2826">
        <v>95</v>
      </c>
      <c r="I2826">
        <v>52250</v>
      </c>
    </row>
    <row r="2827" spans="1:9" x14ac:dyDescent="0.3">
      <c r="A2827">
        <v>696</v>
      </c>
      <c r="B2827" t="s">
        <v>6698</v>
      </c>
      <c r="C2827">
        <v>4989000</v>
      </c>
      <c r="D2827" t="s">
        <v>10</v>
      </c>
      <c r="E2827">
        <v>2021</v>
      </c>
      <c r="F2827">
        <v>999</v>
      </c>
      <c r="G2827">
        <v>59</v>
      </c>
      <c r="H2827">
        <v>80</v>
      </c>
      <c r="I2827">
        <v>49995</v>
      </c>
    </row>
    <row r="2828" spans="1:9" x14ac:dyDescent="0.3">
      <c r="A2828">
        <v>697</v>
      </c>
      <c r="B2828" t="s">
        <v>6699</v>
      </c>
      <c r="C2828">
        <v>4990000</v>
      </c>
      <c r="D2828" t="s">
        <v>10</v>
      </c>
      <c r="E2828">
        <v>2021</v>
      </c>
      <c r="F2828">
        <v>999</v>
      </c>
      <c r="G2828">
        <v>70</v>
      </c>
      <c r="H2828">
        <v>95</v>
      </c>
      <c r="I2828">
        <v>97293</v>
      </c>
    </row>
    <row r="2829" spans="1:9" x14ac:dyDescent="0.3">
      <c r="A2829">
        <v>698</v>
      </c>
      <c r="B2829" t="s">
        <v>6700</v>
      </c>
      <c r="C2829">
        <v>4999000</v>
      </c>
      <c r="D2829" t="s">
        <v>10</v>
      </c>
      <c r="E2829">
        <v>2017</v>
      </c>
      <c r="F2829">
        <v>1197</v>
      </c>
      <c r="G2829">
        <v>66</v>
      </c>
      <c r="H2829">
        <v>90</v>
      </c>
      <c r="I2829">
        <v>43700</v>
      </c>
    </row>
    <row r="2830" spans="1:9" x14ac:dyDescent="0.3">
      <c r="A2830">
        <v>699</v>
      </c>
      <c r="B2830" t="s">
        <v>6188</v>
      </c>
      <c r="C2830">
        <v>4999000</v>
      </c>
      <c r="D2830" t="s">
        <v>10</v>
      </c>
      <c r="E2830">
        <v>2020</v>
      </c>
      <c r="F2830">
        <v>999</v>
      </c>
      <c r="G2830">
        <v>70</v>
      </c>
      <c r="H2830">
        <v>95</v>
      </c>
      <c r="I2830">
        <v>83614</v>
      </c>
    </row>
    <row r="2831" spans="1:9" x14ac:dyDescent="0.3">
      <c r="A2831">
        <v>700</v>
      </c>
      <c r="B2831" t="s">
        <v>6701</v>
      </c>
      <c r="C2831">
        <v>4999990</v>
      </c>
      <c r="D2831" t="s">
        <v>10</v>
      </c>
      <c r="E2831">
        <v>2018</v>
      </c>
      <c r="F2831">
        <v>999</v>
      </c>
      <c r="G2831">
        <v>70</v>
      </c>
      <c r="H2831">
        <v>95</v>
      </c>
      <c r="I2831">
        <v>111000</v>
      </c>
    </row>
    <row r="2832" spans="1:9" x14ac:dyDescent="0.3">
      <c r="A2832">
        <v>701</v>
      </c>
      <c r="B2832" t="s">
        <v>6652</v>
      </c>
      <c r="C2832">
        <v>4999999</v>
      </c>
      <c r="D2832" t="s">
        <v>10</v>
      </c>
      <c r="E2832">
        <v>2016</v>
      </c>
      <c r="F2832">
        <v>1395</v>
      </c>
      <c r="G2832">
        <v>110</v>
      </c>
      <c r="H2832">
        <v>150</v>
      </c>
      <c r="I2832">
        <v>103067</v>
      </c>
    </row>
    <row r="2833" spans="1:9" x14ac:dyDescent="0.3">
      <c r="A2833">
        <v>702</v>
      </c>
      <c r="B2833" t="s">
        <v>6702</v>
      </c>
      <c r="C2833">
        <v>4999999</v>
      </c>
      <c r="D2833" t="s">
        <v>10</v>
      </c>
      <c r="E2833">
        <v>2017</v>
      </c>
      <c r="F2833">
        <v>999</v>
      </c>
      <c r="G2833">
        <v>81</v>
      </c>
      <c r="H2833">
        <v>110</v>
      </c>
      <c r="I2833">
        <v>58254</v>
      </c>
    </row>
    <row r="2834" spans="1:9" x14ac:dyDescent="0.3">
      <c r="A2834">
        <v>703</v>
      </c>
      <c r="B2834" t="s">
        <v>6703</v>
      </c>
      <c r="C2834">
        <v>4999999</v>
      </c>
      <c r="D2834" t="s">
        <v>10</v>
      </c>
      <c r="E2834">
        <v>2020</v>
      </c>
      <c r="F2834">
        <v>999</v>
      </c>
      <c r="G2834">
        <v>59</v>
      </c>
      <c r="H2834">
        <v>80</v>
      </c>
      <c r="I2834">
        <v>13000</v>
      </c>
    </row>
    <row r="2835" spans="1:9" x14ac:dyDescent="0.3">
      <c r="A2835">
        <v>704</v>
      </c>
      <c r="B2835" t="s">
        <v>6704</v>
      </c>
      <c r="C2835">
        <v>5190000</v>
      </c>
      <c r="D2835" t="s">
        <v>10</v>
      </c>
      <c r="E2835">
        <v>2018</v>
      </c>
      <c r="F2835">
        <v>999</v>
      </c>
      <c r="G2835">
        <v>85</v>
      </c>
      <c r="H2835">
        <v>116</v>
      </c>
      <c r="I2835">
        <v>30980</v>
      </c>
    </row>
    <row r="2836" spans="1:9" x14ac:dyDescent="0.3">
      <c r="A2836">
        <v>705</v>
      </c>
      <c r="B2836" t="s">
        <v>6188</v>
      </c>
      <c r="C2836">
        <v>5490000</v>
      </c>
      <c r="D2836" t="s">
        <v>10</v>
      </c>
      <c r="E2836">
        <v>2017</v>
      </c>
      <c r="F2836">
        <v>999</v>
      </c>
      <c r="G2836">
        <v>70</v>
      </c>
      <c r="H2836">
        <v>95</v>
      </c>
      <c r="I2836">
        <v>11600</v>
      </c>
    </row>
    <row r="2837" spans="1:9" x14ac:dyDescent="0.3">
      <c r="A2837">
        <v>706</v>
      </c>
      <c r="B2837" t="s">
        <v>6705</v>
      </c>
      <c r="C2837">
        <v>5499000</v>
      </c>
      <c r="D2837" t="s">
        <v>10</v>
      </c>
      <c r="E2837">
        <v>2019</v>
      </c>
      <c r="F2837">
        <v>999</v>
      </c>
      <c r="G2837">
        <v>70</v>
      </c>
      <c r="H2837">
        <v>95</v>
      </c>
      <c r="I2837">
        <v>4700</v>
      </c>
    </row>
    <row r="2838" spans="1:9" x14ac:dyDescent="0.3">
      <c r="A2838">
        <v>707</v>
      </c>
      <c r="B2838" t="s">
        <v>6644</v>
      </c>
      <c r="C2838">
        <v>5500000</v>
      </c>
      <c r="D2838" t="s">
        <v>10</v>
      </c>
      <c r="E2838">
        <v>2018</v>
      </c>
      <c r="F2838">
        <v>999</v>
      </c>
      <c r="G2838">
        <v>55</v>
      </c>
      <c r="H2838">
        <v>75</v>
      </c>
      <c r="I2838">
        <v>41000</v>
      </c>
    </row>
    <row r="2839" spans="1:9" x14ac:dyDescent="0.3">
      <c r="A2839">
        <v>708</v>
      </c>
      <c r="B2839" t="s">
        <v>6706</v>
      </c>
      <c r="C2839">
        <v>5590000</v>
      </c>
      <c r="D2839" t="s">
        <v>10</v>
      </c>
      <c r="E2839">
        <v>2018</v>
      </c>
      <c r="F2839">
        <v>999</v>
      </c>
      <c r="G2839">
        <v>85</v>
      </c>
      <c r="H2839">
        <v>116</v>
      </c>
      <c r="I2839">
        <v>74670</v>
      </c>
    </row>
    <row r="2840" spans="1:9" x14ac:dyDescent="0.3">
      <c r="A2840">
        <v>709</v>
      </c>
      <c r="B2840" t="s">
        <v>6707</v>
      </c>
      <c r="C2840">
        <v>5690000</v>
      </c>
      <c r="D2840" t="s">
        <v>10</v>
      </c>
      <c r="E2840">
        <v>2018</v>
      </c>
      <c r="F2840">
        <v>999</v>
      </c>
      <c r="G2840">
        <v>70</v>
      </c>
      <c r="H2840">
        <v>95</v>
      </c>
      <c r="I2840">
        <v>80300</v>
      </c>
    </row>
    <row r="2841" spans="1:9" x14ac:dyDescent="0.3">
      <c r="A2841">
        <v>710</v>
      </c>
      <c r="B2841" t="s">
        <v>6708</v>
      </c>
      <c r="C2841">
        <v>5690000</v>
      </c>
      <c r="D2841" t="s">
        <v>10</v>
      </c>
      <c r="E2841">
        <v>2021</v>
      </c>
      <c r="F2841">
        <v>999</v>
      </c>
      <c r="G2841">
        <v>59</v>
      </c>
      <c r="H2841">
        <v>80</v>
      </c>
      <c r="I2841">
        <v>11610</v>
      </c>
    </row>
    <row r="2842" spans="1:9" x14ac:dyDescent="0.3">
      <c r="A2842">
        <v>711</v>
      </c>
      <c r="B2842" t="s">
        <v>6709</v>
      </c>
      <c r="C2842">
        <v>5690000</v>
      </c>
      <c r="D2842" t="s">
        <v>10</v>
      </c>
      <c r="E2842">
        <v>2018</v>
      </c>
      <c r="F2842">
        <v>998</v>
      </c>
      <c r="G2842">
        <v>70</v>
      </c>
      <c r="H2842">
        <v>95</v>
      </c>
      <c r="I2842">
        <v>74000</v>
      </c>
    </row>
    <row r="2843" spans="1:9" x14ac:dyDescent="0.3">
      <c r="A2843">
        <v>712</v>
      </c>
      <c r="B2843" t="s">
        <v>6710</v>
      </c>
      <c r="C2843">
        <v>5890000</v>
      </c>
      <c r="D2843" t="s">
        <v>10</v>
      </c>
      <c r="E2843">
        <v>2019</v>
      </c>
      <c r="F2843">
        <v>999</v>
      </c>
      <c r="G2843">
        <v>70</v>
      </c>
      <c r="H2843">
        <v>95</v>
      </c>
      <c r="I2843">
        <v>62500</v>
      </c>
    </row>
    <row r="2844" spans="1:9" x14ac:dyDescent="0.3">
      <c r="A2844">
        <v>713</v>
      </c>
      <c r="B2844" t="s">
        <v>6711</v>
      </c>
      <c r="C2844">
        <v>5990000</v>
      </c>
      <c r="D2844" t="s">
        <v>10</v>
      </c>
      <c r="E2844">
        <v>2020</v>
      </c>
      <c r="F2844">
        <v>999</v>
      </c>
      <c r="G2844">
        <v>70</v>
      </c>
      <c r="H2844">
        <v>95</v>
      </c>
      <c r="I2844">
        <v>72000</v>
      </c>
    </row>
    <row r="2845" spans="1:9" x14ac:dyDescent="0.3">
      <c r="A2845">
        <v>714</v>
      </c>
      <c r="B2845" t="s">
        <v>6712</v>
      </c>
      <c r="C2845">
        <v>6000000</v>
      </c>
      <c r="D2845" t="s">
        <v>10</v>
      </c>
      <c r="E2845">
        <v>2019</v>
      </c>
      <c r="F2845">
        <v>999</v>
      </c>
      <c r="G2845">
        <v>70</v>
      </c>
      <c r="H2845">
        <v>95</v>
      </c>
      <c r="I2845">
        <v>37900</v>
      </c>
    </row>
    <row r="2846" spans="1:9" x14ac:dyDescent="0.3">
      <c r="A2846">
        <v>715</v>
      </c>
      <c r="B2846" t="s">
        <v>6707</v>
      </c>
      <c r="C2846">
        <v>6290000</v>
      </c>
      <c r="D2846" t="s">
        <v>10</v>
      </c>
      <c r="E2846">
        <v>2019</v>
      </c>
      <c r="F2846">
        <v>999</v>
      </c>
      <c r="G2846">
        <v>70</v>
      </c>
      <c r="H2846">
        <v>95</v>
      </c>
      <c r="I2846">
        <v>51000</v>
      </c>
    </row>
    <row r="2847" spans="1:9" x14ac:dyDescent="0.3">
      <c r="A2847">
        <v>716</v>
      </c>
      <c r="B2847" t="s">
        <v>6713</v>
      </c>
      <c r="C2847">
        <v>6390000</v>
      </c>
      <c r="D2847" t="s">
        <v>10</v>
      </c>
      <c r="E2847">
        <v>2012</v>
      </c>
      <c r="F2847">
        <v>1390</v>
      </c>
      <c r="G2847">
        <v>132</v>
      </c>
      <c r="H2847">
        <v>179</v>
      </c>
      <c r="I2847">
        <v>92500</v>
      </c>
    </row>
    <row r="2848" spans="1:9" x14ac:dyDescent="0.3">
      <c r="A2848">
        <v>717</v>
      </c>
      <c r="B2848" t="s">
        <v>6714</v>
      </c>
      <c r="C2848">
        <v>6400000</v>
      </c>
      <c r="D2848" t="s">
        <v>10</v>
      </c>
      <c r="E2848">
        <v>2021</v>
      </c>
      <c r="F2848">
        <v>999</v>
      </c>
      <c r="G2848">
        <v>70</v>
      </c>
      <c r="H2848">
        <v>95</v>
      </c>
      <c r="I2848">
        <v>29758</v>
      </c>
    </row>
    <row r="2849" spans="1:9" x14ac:dyDescent="0.3">
      <c r="A2849">
        <v>718</v>
      </c>
      <c r="B2849" t="s">
        <v>6715</v>
      </c>
      <c r="C2849">
        <v>6500000</v>
      </c>
      <c r="D2849" t="s">
        <v>10</v>
      </c>
      <c r="E2849">
        <v>2018</v>
      </c>
      <c r="F2849">
        <v>999</v>
      </c>
      <c r="G2849">
        <v>70</v>
      </c>
      <c r="H2849">
        <v>95</v>
      </c>
      <c r="I2849">
        <v>42317</v>
      </c>
    </row>
    <row r="2850" spans="1:9" x14ac:dyDescent="0.3">
      <c r="A2850">
        <v>719</v>
      </c>
      <c r="B2850" t="s">
        <v>6716</v>
      </c>
      <c r="C2850">
        <v>6800000</v>
      </c>
      <c r="D2850" t="s">
        <v>10</v>
      </c>
      <c r="E2850">
        <v>2019</v>
      </c>
      <c r="F2850">
        <v>1984</v>
      </c>
      <c r="G2850">
        <v>147</v>
      </c>
      <c r="H2850">
        <v>200</v>
      </c>
      <c r="I2850">
        <v>147750</v>
      </c>
    </row>
    <row r="2851" spans="1:9" x14ac:dyDescent="0.3">
      <c r="A2851">
        <v>720</v>
      </c>
      <c r="B2851" t="s">
        <v>6707</v>
      </c>
      <c r="C2851">
        <v>6890000</v>
      </c>
      <c r="D2851" t="s">
        <v>10</v>
      </c>
      <c r="E2851">
        <v>2020</v>
      </c>
      <c r="F2851">
        <v>999</v>
      </c>
      <c r="G2851">
        <v>70</v>
      </c>
      <c r="H2851">
        <v>95</v>
      </c>
      <c r="I2851">
        <v>4600</v>
      </c>
    </row>
    <row r="2852" spans="1:9" x14ac:dyDescent="0.3">
      <c r="A2852">
        <v>721</v>
      </c>
      <c r="B2852" t="s">
        <v>6717</v>
      </c>
      <c r="C2852">
        <v>6999000</v>
      </c>
      <c r="E2852">
        <v>2013</v>
      </c>
      <c r="F2852">
        <v>1320</v>
      </c>
      <c r="I2852">
        <v>132000</v>
      </c>
    </row>
    <row r="2853" spans="1:9" x14ac:dyDescent="0.3">
      <c r="A2853">
        <v>722</v>
      </c>
      <c r="B2853" t="s">
        <v>6716</v>
      </c>
      <c r="C2853">
        <v>7290000</v>
      </c>
      <c r="D2853" t="s">
        <v>10</v>
      </c>
      <c r="E2853">
        <v>2020</v>
      </c>
      <c r="F2853">
        <v>1984</v>
      </c>
      <c r="G2853">
        <v>147</v>
      </c>
      <c r="H2853">
        <v>200</v>
      </c>
      <c r="I2853">
        <v>72036</v>
      </c>
    </row>
    <row r="2854" spans="1:9" x14ac:dyDescent="0.3">
      <c r="A2854">
        <v>723</v>
      </c>
      <c r="B2854" t="s">
        <v>6718</v>
      </c>
      <c r="C2854">
        <v>7350000</v>
      </c>
      <c r="D2854" t="s">
        <v>10</v>
      </c>
      <c r="E2854">
        <v>2020</v>
      </c>
      <c r="F2854">
        <v>1984</v>
      </c>
      <c r="G2854">
        <v>147</v>
      </c>
      <c r="H2854">
        <v>200</v>
      </c>
      <c r="I2854">
        <v>37000</v>
      </c>
    </row>
    <row r="2855" spans="1:9" x14ac:dyDescent="0.3">
      <c r="A2855">
        <v>724</v>
      </c>
      <c r="B2855" t="s">
        <v>6719</v>
      </c>
      <c r="C2855">
        <v>7399000</v>
      </c>
      <c r="D2855" t="s">
        <v>10</v>
      </c>
      <c r="E2855">
        <v>2021</v>
      </c>
      <c r="F2855">
        <v>999</v>
      </c>
      <c r="G2855">
        <v>81</v>
      </c>
      <c r="H2855">
        <v>110</v>
      </c>
      <c r="I2855">
        <v>43946</v>
      </c>
    </row>
    <row r="2856" spans="1:9" x14ac:dyDescent="0.3">
      <c r="A2856">
        <v>725</v>
      </c>
      <c r="B2856" t="s">
        <v>6720</v>
      </c>
      <c r="C2856">
        <v>7499000</v>
      </c>
      <c r="D2856" t="s">
        <v>10</v>
      </c>
      <c r="E2856">
        <v>2021</v>
      </c>
      <c r="F2856">
        <v>999</v>
      </c>
      <c r="G2856">
        <v>81</v>
      </c>
      <c r="H2856">
        <v>110</v>
      </c>
      <c r="I2856">
        <v>19700</v>
      </c>
    </row>
    <row r="2857" spans="1:9" x14ac:dyDescent="0.3">
      <c r="A2857">
        <v>726</v>
      </c>
      <c r="B2857" t="s">
        <v>6721</v>
      </c>
      <c r="C2857">
        <v>8305004</v>
      </c>
      <c r="D2857" t="s">
        <v>10</v>
      </c>
      <c r="E2857">
        <v>2024</v>
      </c>
      <c r="F2857">
        <v>999</v>
      </c>
      <c r="G2857">
        <v>70</v>
      </c>
      <c r="H2857">
        <v>95</v>
      </c>
      <c r="I2857">
        <v>10</v>
      </c>
    </row>
    <row r="2858" spans="1:9" x14ac:dyDescent="0.3">
      <c r="A2858">
        <v>727</v>
      </c>
      <c r="B2858" t="s">
        <v>6722</v>
      </c>
      <c r="C2858">
        <v>8400000</v>
      </c>
      <c r="D2858" t="s">
        <v>10</v>
      </c>
      <c r="E2858">
        <v>2024</v>
      </c>
      <c r="F2858">
        <v>999</v>
      </c>
      <c r="G2858">
        <v>70</v>
      </c>
      <c r="H2858">
        <v>95</v>
      </c>
      <c r="I2858">
        <v>5</v>
      </c>
    </row>
    <row r="2859" spans="1:9" x14ac:dyDescent="0.3">
      <c r="A2859">
        <v>728</v>
      </c>
      <c r="B2859" t="s">
        <v>6723</v>
      </c>
      <c r="C2859">
        <v>7958000</v>
      </c>
      <c r="D2859" t="s">
        <v>10</v>
      </c>
      <c r="E2859">
        <v>2023</v>
      </c>
      <c r="F2859">
        <v>999</v>
      </c>
      <c r="G2859">
        <v>70</v>
      </c>
      <c r="H2859">
        <v>95</v>
      </c>
      <c r="I2859">
        <v>8</v>
      </c>
    </row>
    <row r="2860" spans="1:9" x14ac:dyDescent="0.3">
      <c r="A2860">
        <v>729</v>
      </c>
      <c r="B2860" t="s">
        <v>6724</v>
      </c>
      <c r="C2860">
        <v>8299000</v>
      </c>
      <c r="D2860" t="s">
        <v>10</v>
      </c>
      <c r="E2860">
        <v>2018</v>
      </c>
      <c r="F2860">
        <v>1984</v>
      </c>
      <c r="G2860">
        <v>147</v>
      </c>
      <c r="H2860">
        <v>200</v>
      </c>
      <c r="I2860">
        <v>49100</v>
      </c>
    </row>
    <row r="2861" spans="1:9" x14ac:dyDescent="0.3">
      <c r="A2861">
        <v>730</v>
      </c>
      <c r="B2861" t="s">
        <v>6725</v>
      </c>
      <c r="C2861">
        <v>9538000</v>
      </c>
      <c r="D2861" t="s">
        <v>10</v>
      </c>
      <c r="E2861">
        <v>2024</v>
      </c>
      <c r="F2861">
        <v>999</v>
      </c>
      <c r="G2861">
        <v>70</v>
      </c>
      <c r="H2861">
        <v>95</v>
      </c>
      <c r="I2861">
        <v>0</v>
      </c>
    </row>
    <row r="2862" spans="1:9" x14ac:dyDescent="0.3">
      <c r="A2862">
        <v>731</v>
      </c>
      <c r="B2862" t="s">
        <v>6726</v>
      </c>
      <c r="C2862">
        <v>8499000</v>
      </c>
      <c r="D2862" t="s">
        <v>10</v>
      </c>
      <c r="E2862">
        <v>2024</v>
      </c>
      <c r="F2862">
        <v>999</v>
      </c>
      <c r="G2862">
        <v>70</v>
      </c>
      <c r="H2862">
        <v>95</v>
      </c>
      <c r="I2862">
        <v>8</v>
      </c>
    </row>
    <row r="2863" spans="1:9" x14ac:dyDescent="0.3">
      <c r="A2863">
        <v>732</v>
      </c>
      <c r="B2863" t="s">
        <v>6727</v>
      </c>
      <c r="C2863">
        <v>8519000</v>
      </c>
      <c r="D2863" t="s">
        <v>10</v>
      </c>
      <c r="E2863">
        <v>2024</v>
      </c>
      <c r="F2863">
        <v>999</v>
      </c>
      <c r="G2863">
        <v>70</v>
      </c>
      <c r="H2863">
        <v>95</v>
      </c>
      <c r="I2863">
        <v>8</v>
      </c>
    </row>
    <row r="2864" spans="1:9" x14ac:dyDescent="0.3">
      <c r="A2864">
        <v>733</v>
      </c>
      <c r="B2864" t="s">
        <v>6728</v>
      </c>
      <c r="C2864">
        <v>10026668</v>
      </c>
      <c r="D2864" t="s">
        <v>10</v>
      </c>
      <c r="E2864">
        <v>2023</v>
      </c>
      <c r="F2864">
        <v>999</v>
      </c>
      <c r="G2864">
        <v>70</v>
      </c>
      <c r="H2864">
        <v>95</v>
      </c>
      <c r="I2864">
        <v>0</v>
      </c>
    </row>
    <row r="2865" spans="1:9" x14ac:dyDescent="0.3">
      <c r="A2865">
        <v>734</v>
      </c>
      <c r="B2865" t="s">
        <v>6727</v>
      </c>
      <c r="C2865">
        <v>8859000</v>
      </c>
      <c r="D2865" t="s">
        <v>10</v>
      </c>
      <c r="E2865">
        <v>2024</v>
      </c>
      <c r="F2865">
        <v>999</v>
      </c>
      <c r="G2865">
        <v>70</v>
      </c>
      <c r="H2865">
        <v>95</v>
      </c>
      <c r="I2865">
        <v>8</v>
      </c>
    </row>
    <row r="2866" spans="1:9" x14ac:dyDescent="0.3">
      <c r="A2866">
        <v>735</v>
      </c>
      <c r="B2866" t="s">
        <v>6716</v>
      </c>
      <c r="C2866">
        <v>8900000</v>
      </c>
      <c r="D2866" t="s">
        <v>10</v>
      </c>
      <c r="E2866">
        <v>2020</v>
      </c>
      <c r="F2866">
        <v>1984</v>
      </c>
      <c r="G2866">
        <v>147</v>
      </c>
      <c r="H2866">
        <v>200</v>
      </c>
      <c r="I2866">
        <v>32000</v>
      </c>
    </row>
    <row r="2867" spans="1:9" x14ac:dyDescent="0.3">
      <c r="A2867">
        <v>736</v>
      </c>
      <c r="B2867" t="s">
        <v>6729</v>
      </c>
      <c r="C2867">
        <v>8990000</v>
      </c>
      <c r="D2867" t="s">
        <v>10</v>
      </c>
      <c r="E2867">
        <v>2020</v>
      </c>
      <c r="F2867">
        <v>1984</v>
      </c>
      <c r="G2867">
        <v>147</v>
      </c>
      <c r="H2867">
        <v>200</v>
      </c>
      <c r="I2867">
        <v>29000</v>
      </c>
    </row>
    <row r="2868" spans="1:9" x14ac:dyDescent="0.3">
      <c r="A2868">
        <v>737</v>
      </c>
      <c r="B2868" t="s">
        <v>6730</v>
      </c>
      <c r="C2868">
        <v>10881147</v>
      </c>
      <c r="D2868" t="s">
        <v>10</v>
      </c>
      <c r="E2868">
        <v>2023</v>
      </c>
      <c r="F2868">
        <v>999</v>
      </c>
      <c r="G2868">
        <v>81</v>
      </c>
      <c r="H2868">
        <v>110</v>
      </c>
      <c r="I2868">
        <v>8</v>
      </c>
    </row>
    <row r="2869" spans="1:9" x14ac:dyDescent="0.3">
      <c r="A2869">
        <v>738</v>
      </c>
      <c r="B2869" t="s">
        <v>6731</v>
      </c>
      <c r="C2869">
        <v>10497000</v>
      </c>
      <c r="D2869" t="s">
        <v>10</v>
      </c>
      <c r="E2869">
        <v>2024</v>
      </c>
      <c r="F2869">
        <v>999</v>
      </c>
      <c r="G2869">
        <v>81</v>
      </c>
      <c r="H2869">
        <v>110</v>
      </c>
      <c r="I2869">
        <v>0</v>
      </c>
    </row>
    <row r="2870" spans="1:9" x14ac:dyDescent="0.3">
      <c r="A2870">
        <v>739</v>
      </c>
      <c r="B2870" t="s">
        <v>6732</v>
      </c>
      <c r="C2870">
        <v>11052204</v>
      </c>
      <c r="D2870" t="s">
        <v>10</v>
      </c>
      <c r="E2870">
        <v>2023</v>
      </c>
      <c r="F2870">
        <v>999</v>
      </c>
      <c r="G2870">
        <v>81</v>
      </c>
      <c r="H2870">
        <v>110</v>
      </c>
      <c r="I2870">
        <v>10</v>
      </c>
    </row>
    <row r="2871" spans="1:9" x14ac:dyDescent="0.3">
      <c r="A2871">
        <v>740</v>
      </c>
      <c r="B2871" t="s">
        <v>6733</v>
      </c>
      <c r="C2871">
        <v>9669000</v>
      </c>
      <c r="D2871" t="s">
        <v>10</v>
      </c>
      <c r="E2871">
        <v>2024</v>
      </c>
      <c r="F2871">
        <v>999</v>
      </c>
      <c r="G2871">
        <v>81</v>
      </c>
      <c r="H2871">
        <v>110</v>
      </c>
      <c r="I2871">
        <v>8</v>
      </c>
    </row>
    <row r="2872" spans="1:9" x14ac:dyDescent="0.3">
      <c r="A2872">
        <v>741</v>
      </c>
      <c r="B2872" t="s">
        <v>6716</v>
      </c>
      <c r="C2872">
        <v>9699999</v>
      </c>
      <c r="D2872" t="s">
        <v>10</v>
      </c>
      <c r="E2872">
        <v>2019</v>
      </c>
      <c r="F2872">
        <v>1984</v>
      </c>
      <c r="G2872">
        <v>147</v>
      </c>
      <c r="H2872">
        <v>200</v>
      </c>
      <c r="I2872">
        <v>39000</v>
      </c>
    </row>
    <row r="2873" spans="1:9" x14ac:dyDescent="0.3">
      <c r="A2873">
        <v>742</v>
      </c>
      <c r="B2873" t="s">
        <v>6734</v>
      </c>
      <c r="C2873">
        <v>9990000</v>
      </c>
      <c r="D2873" t="s">
        <v>10</v>
      </c>
      <c r="E2873">
        <v>2020</v>
      </c>
      <c r="F2873">
        <v>1984</v>
      </c>
      <c r="G2873">
        <v>147</v>
      </c>
      <c r="H2873">
        <v>200</v>
      </c>
      <c r="I2873">
        <v>19215</v>
      </c>
    </row>
    <row r="2874" spans="1:9" x14ac:dyDescent="0.3">
      <c r="A2874">
        <v>743</v>
      </c>
      <c r="B2874" t="s">
        <v>6735</v>
      </c>
      <c r="C2874">
        <v>9999000</v>
      </c>
      <c r="D2874" t="s">
        <v>10</v>
      </c>
      <c r="E2874">
        <v>2022</v>
      </c>
      <c r="F2874">
        <v>1984</v>
      </c>
      <c r="G2874">
        <v>152</v>
      </c>
      <c r="H2874">
        <v>207</v>
      </c>
      <c r="I2874">
        <v>25379</v>
      </c>
    </row>
    <row r="2875" spans="1:9" x14ac:dyDescent="0.3">
      <c r="A2875">
        <v>744</v>
      </c>
      <c r="B2875" t="s">
        <v>6736</v>
      </c>
      <c r="C2875">
        <v>12825010</v>
      </c>
      <c r="D2875" t="s">
        <v>10</v>
      </c>
      <c r="E2875">
        <v>2024</v>
      </c>
      <c r="F2875">
        <v>999</v>
      </c>
      <c r="G2875">
        <v>81</v>
      </c>
      <c r="H2875">
        <v>110</v>
      </c>
      <c r="I2875">
        <v>15</v>
      </c>
    </row>
    <row r="2876" spans="1:9" x14ac:dyDescent="0.3">
      <c r="A2876">
        <v>745</v>
      </c>
      <c r="B2876" t="s">
        <v>6737</v>
      </c>
      <c r="C2876">
        <v>10990000</v>
      </c>
      <c r="D2876" t="s">
        <v>10</v>
      </c>
      <c r="E2876">
        <v>2023</v>
      </c>
      <c r="F2876">
        <v>1984</v>
      </c>
      <c r="G2876">
        <v>152</v>
      </c>
      <c r="H2876">
        <v>207</v>
      </c>
      <c r="I2876">
        <v>4703</v>
      </c>
    </row>
    <row r="2877" spans="1:9" x14ac:dyDescent="0.3">
      <c r="A2877">
        <v>746</v>
      </c>
      <c r="B2877" t="s">
        <v>6738</v>
      </c>
      <c r="C2877">
        <v>12968820</v>
      </c>
      <c r="D2877" t="s">
        <v>10</v>
      </c>
      <c r="E2877">
        <v>2023</v>
      </c>
      <c r="F2877">
        <v>1984</v>
      </c>
      <c r="G2877">
        <v>152</v>
      </c>
      <c r="H2877">
        <v>207</v>
      </c>
      <c r="I2877">
        <v>3</v>
      </c>
    </row>
    <row r="2878" spans="1:9" x14ac:dyDescent="0.3">
      <c r="A2878">
        <v>747</v>
      </c>
      <c r="B2878" t="s">
        <v>6174</v>
      </c>
      <c r="C2878">
        <v>450000</v>
      </c>
      <c r="D2878" t="s">
        <v>10</v>
      </c>
      <c r="E2878">
        <v>2000</v>
      </c>
      <c r="F2878">
        <v>999</v>
      </c>
      <c r="G2878">
        <v>37</v>
      </c>
      <c r="H2878">
        <v>50</v>
      </c>
      <c r="I2878">
        <v>120593</v>
      </c>
    </row>
    <row r="2879" spans="1:9" x14ac:dyDescent="0.3">
      <c r="A2879">
        <v>748</v>
      </c>
      <c r="B2879" t="s">
        <v>6242</v>
      </c>
      <c r="C2879">
        <v>500000</v>
      </c>
      <c r="D2879" t="s">
        <v>10</v>
      </c>
      <c r="E2879">
        <v>2004</v>
      </c>
      <c r="F2879">
        <v>1198</v>
      </c>
      <c r="G2879">
        <v>40</v>
      </c>
      <c r="H2879">
        <v>54</v>
      </c>
      <c r="I2879">
        <v>227000</v>
      </c>
    </row>
    <row r="2880" spans="1:9" x14ac:dyDescent="0.3">
      <c r="A2880">
        <v>749</v>
      </c>
      <c r="B2880" t="s">
        <v>6739</v>
      </c>
      <c r="C2880">
        <v>1890000</v>
      </c>
      <c r="D2880" t="s">
        <v>10</v>
      </c>
      <c r="E2880">
        <v>2010</v>
      </c>
      <c r="F2880">
        <v>1390</v>
      </c>
      <c r="G2880">
        <v>63</v>
      </c>
      <c r="H2880">
        <v>86</v>
      </c>
      <c r="I2880">
        <v>163000</v>
      </c>
    </row>
    <row r="2881" spans="1:9" x14ac:dyDescent="0.3">
      <c r="A2881">
        <v>750</v>
      </c>
      <c r="B2881" t="s">
        <v>6499</v>
      </c>
      <c r="C2881">
        <v>2060000</v>
      </c>
      <c r="D2881" t="s">
        <v>10</v>
      </c>
      <c r="E2881">
        <v>2011</v>
      </c>
      <c r="F2881">
        <v>1198</v>
      </c>
      <c r="G2881">
        <v>51</v>
      </c>
      <c r="H2881">
        <v>69</v>
      </c>
      <c r="I2881">
        <v>161000</v>
      </c>
    </row>
    <row r="2882" spans="1:9" x14ac:dyDescent="0.3">
      <c r="A2882">
        <v>751</v>
      </c>
      <c r="B2882" t="s">
        <v>6740</v>
      </c>
      <c r="C2882">
        <v>2399999</v>
      </c>
      <c r="D2882" t="s">
        <v>19</v>
      </c>
      <c r="E2882">
        <v>2013</v>
      </c>
      <c r="F2882">
        <v>1199</v>
      </c>
      <c r="G2882">
        <v>55</v>
      </c>
      <c r="H2882">
        <v>75</v>
      </c>
      <c r="I2882">
        <v>193300</v>
      </c>
    </row>
    <row r="2883" spans="1:9" x14ac:dyDescent="0.3">
      <c r="A2883">
        <v>752</v>
      </c>
      <c r="B2883" t="s">
        <v>6741</v>
      </c>
      <c r="C2883">
        <v>2649000</v>
      </c>
      <c r="D2883" t="s">
        <v>10</v>
      </c>
      <c r="E2883">
        <v>2012</v>
      </c>
      <c r="F2883">
        <v>1198</v>
      </c>
      <c r="G2883">
        <v>51</v>
      </c>
      <c r="H2883">
        <v>69</v>
      </c>
      <c r="I2883">
        <v>84700</v>
      </c>
    </row>
    <row r="2884" spans="1:9" x14ac:dyDescent="0.3">
      <c r="A2884">
        <v>753</v>
      </c>
      <c r="B2884" t="s">
        <v>6742</v>
      </c>
      <c r="C2884">
        <v>3500000</v>
      </c>
      <c r="D2884" t="s">
        <v>10</v>
      </c>
      <c r="E2884">
        <v>2016</v>
      </c>
      <c r="F2884">
        <v>1197</v>
      </c>
      <c r="G2884">
        <v>66</v>
      </c>
      <c r="H2884">
        <v>90</v>
      </c>
      <c r="I2884">
        <v>119400</v>
      </c>
    </row>
    <row r="2885" spans="1:9" x14ac:dyDescent="0.3">
      <c r="A2885">
        <v>754</v>
      </c>
      <c r="B2885" t="s">
        <v>6188</v>
      </c>
      <c r="C2885">
        <v>4450000</v>
      </c>
      <c r="D2885" t="s">
        <v>10</v>
      </c>
      <c r="E2885">
        <v>2018</v>
      </c>
      <c r="F2885">
        <v>999</v>
      </c>
      <c r="G2885">
        <v>70</v>
      </c>
      <c r="H2885">
        <v>95</v>
      </c>
      <c r="I2885">
        <v>57500</v>
      </c>
    </row>
    <row r="2886" spans="1:9" x14ac:dyDescent="0.3">
      <c r="A2886">
        <v>755</v>
      </c>
      <c r="B2886" t="s">
        <v>6701</v>
      </c>
      <c r="C2886">
        <v>4649000</v>
      </c>
      <c r="D2886" t="s">
        <v>10</v>
      </c>
      <c r="E2886">
        <v>2018</v>
      </c>
      <c r="F2886">
        <v>999</v>
      </c>
      <c r="G2886">
        <v>70</v>
      </c>
      <c r="H2886">
        <v>95</v>
      </c>
      <c r="I2886">
        <v>111000</v>
      </c>
    </row>
    <row r="2887" spans="1:9" x14ac:dyDescent="0.3">
      <c r="A2887">
        <v>756</v>
      </c>
      <c r="B2887" t="s">
        <v>6193</v>
      </c>
      <c r="C2887">
        <v>99000</v>
      </c>
      <c r="D2887" t="s">
        <v>10</v>
      </c>
      <c r="E2887">
        <v>2000</v>
      </c>
      <c r="F2887">
        <v>1390</v>
      </c>
      <c r="G2887">
        <v>44</v>
      </c>
      <c r="H2887">
        <v>60</v>
      </c>
      <c r="I2887">
        <v>300</v>
      </c>
    </row>
    <row r="2888" spans="1:9" x14ac:dyDescent="0.3">
      <c r="A2888">
        <v>757</v>
      </c>
      <c r="B2888" t="s">
        <v>6743</v>
      </c>
      <c r="C2888">
        <v>150000</v>
      </c>
      <c r="D2888" t="s">
        <v>19</v>
      </c>
      <c r="E2888">
        <v>1998</v>
      </c>
      <c r="F2888">
        <v>1896</v>
      </c>
      <c r="G2888">
        <v>47</v>
      </c>
      <c r="H2888">
        <v>64</v>
      </c>
      <c r="I2888">
        <v>193997</v>
      </c>
    </row>
    <row r="2889" spans="1:9" x14ac:dyDescent="0.3">
      <c r="A2889">
        <v>758</v>
      </c>
      <c r="B2889" t="s">
        <v>6237</v>
      </c>
      <c r="C2889">
        <v>189000</v>
      </c>
      <c r="D2889" t="s">
        <v>10</v>
      </c>
      <c r="E2889">
        <v>1998</v>
      </c>
      <c r="F2889">
        <v>1390</v>
      </c>
      <c r="G2889">
        <v>44</v>
      </c>
      <c r="H2889">
        <v>60</v>
      </c>
      <c r="I2889">
        <v>315000</v>
      </c>
    </row>
    <row r="2890" spans="1:9" x14ac:dyDescent="0.3">
      <c r="A2890">
        <v>759</v>
      </c>
      <c r="B2890" t="s">
        <v>6291</v>
      </c>
      <c r="C2890">
        <v>190000</v>
      </c>
      <c r="D2890" t="s">
        <v>10</v>
      </c>
      <c r="E2890">
        <v>2002</v>
      </c>
      <c r="F2890">
        <v>1198</v>
      </c>
      <c r="G2890">
        <v>40</v>
      </c>
      <c r="H2890">
        <v>54</v>
      </c>
      <c r="I2890">
        <v>258000</v>
      </c>
    </row>
    <row r="2891" spans="1:9" x14ac:dyDescent="0.3">
      <c r="A2891">
        <v>760</v>
      </c>
      <c r="B2891" t="s">
        <v>6744</v>
      </c>
      <c r="C2891">
        <v>199999</v>
      </c>
      <c r="D2891" t="s">
        <v>10</v>
      </c>
      <c r="E2891">
        <v>1998</v>
      </c>
      <c r="F2891">
        <v>1390</v>
      </c>
      <c r="G2891">
        <v>44</v>
      </c>
      <c r="H2891">
        <v>60</v>
      </c>
      <c r="I2891">
        <v>200000</v>
      </c>
    </row>
    <row r="2892" spans="1:9" x14ac:dyDescent="0.3">
      <c r="A2892">
        <v>761</v>
      </c>
      <c r="B2892" t="s">
        <v>6745</v>
      </c>
      <c r="C2892">
        <v>200000</v>
      </c>
      <c r="D2892" t="s">
        <v>19</v>
      </c>
      <c r="E2892">
        <v>1998</v>
      </c>
      <c r="F2892">
        <v>1896</v>
      </c>
      <c r="G2892">
        <v>47</v>
      </c>
      <c r="H2892">
        <v>64</v>
      </c>
      <c r="I2892">
        <v>320000</v>
      </c>
    </row>
    <row r="2893" spans="1:9" x14ac:dyDescent="0.3">
      <c r="A2893">
        <v>762</v>
      </c>
      <c r="B2893" t="s">
        <v>6237</v>
      </c>
      <c r="C2893">
        <v>225000</v>
      </c>
      <c r="D2893" t="s">
        <v>10</v>
      </c>
      <c r="E2893">
        <v>1998</v>
      </c>
      <c r="F2893">
        <v>1390</v>
      </c>
      <c r="G2893">
        <v>44</v>
      </c>
      <c r="H2893">
        <v>60</v>
      </c>
      <c r="I2893">
        <v>120000</v>
      </c>
    </row>
    <row r="2894" spans="1:9" x14ac:dyDescent="0.3">
      <c r="A2894">
        <v>763</v>
      </c>
      <c r="B2894" t="s">
        <v>6746</v>
      </c>
      <c r="C2894">
        <v>240000</v>
      </c>
      <c r="D2894" t="s">
        <v>10</v>
      </c>
      <c r="E2894">
        <v>2003</v>
      </c>
      <c r="F2894">
        <v>1198</v>
      </c>
      <c r="G2894">
        <v>40</v>
      </c>
      <c r="H2894">
        <v>54</v>
      </c>
      <c r="I2894">
        <v>300000</v>
      </c>
    </row>
    <row r="2895" spans="1:9" x14ac:dyDescent="0.3">
      <c r="A2895">
        <v>764</v>
      </c>
      <c r="B2895" t="s">
        <v>6747</v>
      </c>
      <c r="C2895">
        <v>249000</v>
      </c>
      <c r="D2895" t="s">
        <v>19</v>
      </c>
      <c r="E2895">
        <v>2003</v>
      </c>
      <c r="F2895">
        <v>1422</v>
      </c>
      <c r="G2895">
        <v>55</v>
      </c>
      <c r="H2895">
        <v>75</v>
      </c>
      <c r="I2895">
        <v>218000</v>
      </c>
    </row>
    <row r="2896" spans="1:9" x14ac:dyDescent="0.3">
      <c r="A2896">
        <v>765</v>
      </c>
      <c r="B2896" t="s">
        <v>6748</v>
      </c>
      <c r="C2896">
        <v>249000</v>
      </c>
      <c r="D2896" t="s">
        <v>10</v>
      </c>
      <c r="E2896">
        <v>1999</v>
      </c>
      <c r="F2896">
        <v>1390</v>
      </c>
      <c r="G2896">
        <v>55</v>
      </c>
      <c r="H2896">
        <v>75</v>
      </c>
      <c r="I2896">
        <v>220000</v>
      </c>
    </row>
    <row r="2897" spans="1:9" x14ac:dyDescent="0.3">
      <c r="A2897">
        <v>766</v>
      </c>
      <c r="B2897" t="s">
        <v>6231</v>
      </c>
      <c r="C2897">
        <v>249999</v>
      </c>
      <c r="D2897" t="s">
        <v>10</v>
      </c>
      <c r="E2897">
        <v>2000</v>
      </c>
      <c r="F2897">
        <v>1390</v>
      </c>
      <c r="G2897">
        <v>44</v>
      </c>
      <c r="H2897">
        <v>60</v>
      </c>
      <c r="I2897">
        <v>220419</v>
      </c>
    </row>
    <row r="2898" spans="1:9" x14ac:dyDescent="0.3">
      <c r="A2898">
        <v>767</v>
      </c>
      <c r="B2898" t="s">
        <v>6749</v>
      </c>
      <c r="C2898">
        <v>260000</v>
      </c>
      <c r="D2898" t="s">
        <v>10</v>
      </c>
      <c r="E2898">
        <v>1997</v>
      </c>
      <c r="F2898">
        <v>999</v>
      </c>
      <c r="G2898">
        <v>37</v>
      </c>
      <c r="H2898">
        <v>50</v>
      </c>
      <c r="I2898">
        <v>286108</v>
      </c>
    </row>
    <row r="2899" spans="1:9" x14ac:dyDescent="0.3">
      <c r="A2899">
        <v>768</v>
      </c>
      <c r="B2899" t="s">
        <v>6321</v>
      </c>
      <c r="C2899">
        <v>295000</v>
      </c>
      <c r="D2899" t="s">
        <v>10</v>
      </c>
      <c r="E2899">
        <v>2001</v>
      </c>
      <c r="F2899">
        <v>1390</v>
      </c>
      <c r="G2899">
        <v>44</v>
      </c>
      <c r="H2899">
        <v>60</v>
      </c>
      <c r="I2899">
        <v>127000</v>
      </c>
    </row>
    <row r="2900" spans="1:9" x14ac:dyDescent="0.3">
      <c r="A2900">
        <v>769</v>
      </c>
      <c r="B2900" t="s">
        <v>6750</v>
      </c>
      <c r="C2900">
        <v>300000</v>
      </c>
      <c r="D2900" t="s">
        <v>10</v>
      </c>
      <c r="E2900">
        <v>2001</v>
      </c>
      <c r="F2900">
        <v>1390</v>
      </c>
      <c r="G2900">
        <v>55</v>
      </c>
      <c r="H2900">
        <v>75</v>
      </c>
      <c r="I2900">
        <v>236028</v>
      </c>
    </row>
    <row r="2901" spans="1:9" x14ac:dyDescent="0.3">
      <c r="A2901">
        <v>770</v>
      </c>
      <c r="B2901" t="s">
        <v>6239</v>
      </c>
      <c r="C2901">
        <v>300000</v>
      </c>
      <c r="D2901" t="s">
        <v>10</v>
      </c>
      <c r="E2901">
        <v>2001</v>
      </c>
      <c r="F2901">
        <v>1390</v>
      </c>
      <c r="G2901">
        <v>55</v>
      </c>
      <c r="H2901">
        <v>75</v>
      </c>
      <c r="I2901">
        <v>185400</v>
      </c>
    </row>
    <row r="2902" spans="1:9" x14ac:dyDescent="0.3">
      <c r="A2902">
        <v>771</v>
      </c>
      <c r="B2902" t="s">
        <v>6239</v>
      </c>
      <c r="C2902">
        <v>330000</v>
      </c>
      <c r="D2902" t="s">
        <v>10</v>
      </c>
      <c r="E2902">
        <v>2001</v>
      </c>
      <c r="F2902">
        <v>1390</v>
      </c>
      <c r="G2902">
        <v>55</v>
      </c>
      <c r="H2902">
        <v>75</v>
      </c>
      <c r="I2902">
        <v>173000</v>
      </c>
    </row>
    <row r="2903" spans="1:9" x14ac:dyDescent="0.3">
      <c r="A2903">
        <v>772</v>
      </c>
      <c r="B2903" t="s">
        <v>6220</v>
      </c>
      <c r="C2903">
        <v>350000</v>
      </c>
      <c r="D2903" t="s">
        <v>10</v>
      </c>
      <c r="E2903">
        <v>2000</v>
      </c>
      <c r="F2903">
        <v>1390</v>
      </c>
      <c r="G2903">
        <v>44</v>
      </c>
      <c r="H2903">
        <v>60</v>
      </c>
      <c r="I2903">
        <v>210900</v>
      </c>
    </row>
    <row r="2904" spans="1:9" x14ac:dyDescent="0.3">
      <c r="A2904">
        <v>773</v>
      </c>
      <c r="B2904" t="s">
        <v>6751</v>
      </c>
      <c r="C2904">
        <v>375000</v>
      </c>
      <c r="D2904" t="s">
        <v>10</v>
      </c>
      <c r="E2904">
        <v>2001</v>
      </c>
      <c r="F2904">
        <v>999</v>
      </c>
      <c r="G2904">
        <v>37</v>
      </c>
      <c r="H2904">
        <v>50</v>
      </c>
      <c r="I2904">
        <v>182000</v>
      </c>
    </row>
    <row r="2905" spans="1:9" x14ac:dyDescent="0.3">
      <c r="A2905">
        <v>774</v>
      </c>
      <c r="B2905" t="s">
        <v>6264</v>
      </c>
      <c r="C2905">
        <v>375000</v>
      </c>
      <c r="D2905" t="s">
        <v>19</v>
      </c>
      <c r="E2905">
        <v>2005</v>
      </c>
      <c r="F2905">
        <v>1422</v>
      </c>
      <c r="G2905">
        <v>51</v>
      </c>
      <c r="H2905">
        <v>69</v>
      </c>
      <c r="I2905">
        <v>304078</v>
      </c>
    </row>
    <row r="2906" spans="1:9" x14ac:dyDescent="0.3">
      <c r="A2906">
        <v>775</v>
      </c>
      <c r="B2906" t="s">
        <v>6752</v>
      </c>
      <c r="C2906">
        <v>390000</v>
      </c>
      <c r="D2906" t="s">
        <v>10</v>
      </c>
      <c r="E2906">
        <v>2004</v>
      </c>
      <c r="F2906">
        <v>1390</v>
      </c>
      <c r="G2906">
        <v>63</v>
      </c>
      <c r="H2906">
        <v>86</v>
      </c>
      <c r="I2906">
        <v>176826</v>
      </c>
    </row>
    <row r="2907" spans="1:9" x14ac:dyDescent="0.3">
      <c r="A2907">
        <v>776</v>
      </c>
      <c r="B2907" t="s">
        <v>6309</v>
      </c>
      <c r="C2907">
        <v>390000</v>
      </c>
      <c r="D2907" t="s">
        <v>10</v>
      </c>
      <c r="E2907">
        <v>2003</v>
      </c>
      <c r="F2907">
        <v>1390</v>
      </c>
      <c r="G2907">
        <v>55</v>
      </c>
      <c r="H2907">
        <v>75</v>
      </c>
      <c r="I2907">
        <v>250000</v>
      </c>
    </row>
    <row r="2908" spans="1:9" x14ac:dyDescent="0.3">
      <c r="A2908">
        <v>777</v>
      </c>
      <c r="B2908" t="s">
        <v>6224</v>
      </c>
      <c r="C2908">
        <v>399000</v>
      </c>
      <c r="D2908" t="s">
        <v>10</v>
      </c>
      <c r="E2908">
        <v>1999</v>
      </c>
      <c r="F2908">
        <v>999</v>
      </c>
      <c r="G2908">
        <v>37</v>
      </c>
      <c r="H2908">
        <v>50</v>
      </c>
      <c r="I2908">
        <v>260000</v>
      </c>
    </row>
    <row r="2909" spans="1:9" x14ac:dyDescent="0.3">
      <c r="A2909">
        <v>778</v>
      </c>
      <c r="B2909" t="s">
        <v>6237</v>
      </c>
      <c r="C2909">
        <v>399999</v>
      </c>
      <c r="D2909" t="s">
        <v>10</v>
      </c>
      <c r="E2909">
        <v>1998</v>
      </c>
      <c r="F2909">
        <v>1390</v>
      </c>
      <c r="G2909">
        <v>44</v>
      </c>
      <c r="H2909">
        <v>60</v>
      </c>
      <c r="I2909">
        <v>269258</v>
      </c>
    </row>
    <row r="2910" spans="1:9" x14ac:dyDescent="0.3">
      <c r="A2910">
        <v>779</v>
      </c>
      <c r="B2910" t="s">
        <v>6290</v>
      </c>
      <c r="C2910">
        <v>400000</v>
      </c>
      <c r="D2910" t="s">
        <v>10</v>
      </c>
      <c r="E2910">
        <v>2001</v>
      </c>
      <c r="F2910">
        <v>1595</v>
      </c>
      <c r="G2910">
        <v>74</v>
      </c>
      <c r="H2910">
        <v>101</v>
      </c>
      <c r="I2910">
        <v>226000</v>
      </c>
    </row>
    <row r="2911" spans="1:9" x14ac:dyDescent="0.3">
      <c r="A2911">
        <v>780</v>
      </c>
      <c r="B2911" t="s">
        <v>6258</v>
      </c>
      <c r="C2911">
        <v>430000</v>
      </c>
      <c r="D2911" t="s">
        <v>10</v>
      </c>
      <c r="E2911">
        <v>2002</v>
      </c>
      <c r="F2911">
        <v>1390</v>
      </c>
      <c r="G2911">
        <v>55</v>
      </c>
      <c r="H2911">
        <v>75</v>
      </c>
      <c r="I2911">
        <v>224000</v>
      </c>
    </row>
    <row r="2912" spans="1:9" x14ac:dyDescent="0.3">
      <c r="A2912">
        <v>781</v>
      </c>
      <c r="B2912" t="s">
        <v>6281</v>
      </c>
      <c r="C2912">
        <v>430000</v>
      </c>
      <c r="D2912" t="s">
        <v>10</v>
      </c>
      <c r="E2912">
        <v>2003</v>
      </c>
      <c r="F2912">
        <v>1198</v>
      </c>
      <c r="G2912">
        <v>40</v>
      </c>
      <c r="H2912">
        <v>54</v>
      </c>
      <c r="I2912">
        <v>234757</v>
      </c>
    </row>
    <row r="2913" spans="1:9" x14ac:dyDescent="0.3">
      <c r="A2913">
        <v>782</v>
      </c>
      <c r="B2913" t="s">
        <v>6753</v>
      </c>
      <c r="C2913">
        <v>445000</v>
      </c>
      <c r="D2913" t="s">
        <v>10</v>
      </c>
      <c r="E2913">
        <v>2002</v>
      </c>
      <c r="F2913">
        <v>1390</v>
      </c>
      <c r="G2913">
        <v>55</v>
      </c>
      <c r="H2913">
        <v>75</v>
      </c>
      <c r="I2913">
        <v>184800</v>
      </c>
    </row>
    <row r="2914" spans="1:9" x14ac:dyDescent="0.3">
      <c r="A2914">
        <v>783</v>
      </c>
      <c r="B2914" t="s">
        <v>6338</v>
      </c>
      <c r="C2914">
        <v>445000</v>
      </c>
      <c r="D2914" t="s">
        <v>19</v>
      </c>
      <c r="E2914">
        <v>2001</v>
      </c>
      <c r="F2914">
        <v>1422</v>
      </c>
      <c r="G2914">
        <v>55</v>
      </c>
      <c r="H2914">
        <v>75</v>
      </c>
      <c r="I2914">
        <v>368326</v>
      </c>
    </row>
    <row r="2915" spans="1:9" x14ac:dyDescent="0.3">
      <c r="A2915">
        <v>784</v>
      </c>
      <c r="B2915" t="s">
        <v>6204</v>
      </c>
      <c r="C2915">
        <v>450000</v>
      </c>
      <c r="D2915" t="s">
        <v>10</v>
      </c>
      <c r="E2915">
        <v>2000</v>
      </c>
      <c r="F2915">
        <v>1390</v>
      </c>
      <c r="G2915">
        <v>55</v>
      </c>
      <c r="H2915">
        <v>75</v>
      </c>
      <c r="I2915">
        <v>200952</v>
      </c>
    </row>
    <row r="2916" spans="1:9" x14ac:dyDescent="0.3">
      <c r="A2916">
        <v>785</v>
      </c>
      <c r="B2916" t="s">
        <v>6197</v>
      </c>
      <c r="C2916">
        <v>450000</v>
      </c>
      <c r="D2916" t="s">
        <v>10</v>
      </c>
      <c r="E2916">
        <v>1999</v>
      </c>
      <c r="F2916">
        <v>1390</v>
      </c>
      <c r="G2916">
        <v>44</v>
      </c>
      <c r="H2916">
        <v>60</v>
      </c>
      <c r="I2916">
        <v>195778</v>
      </c>
    </row>
    <row r="2917" spans="1:9" x14ac:dyDescent="0.3">
      <c r="A2917">
        <v>786</v>
      </c>
      <c r="B2917" t="s">
        <v>6274</v>
      </c>
      <c r="C2917">
        <v>490000</v>
      </c>
      <c r="D2917" t="s">
        <v>10</v>
      </c>
      <c r="E2917">
        <v>2005</v>
      </c>
      <c r="F2917">
        <v>1198</v>
      </c>
      <c r="G2917">
        <v>47</v>
      </c>
      <c r="H2917">
        <v>64</v>
      </c>
      <c r="I2917">
        <v>207000</v>
      </c>
    </row>
    <row r="2918" spans="1:9" x14ac:dyDescent="0.3">
      <c r="A2918">
        <v>787</v>
      </c>
      <c r="B2918" t="s">
        <v>6298</v>
      </c>
      <c r="C2918">
        <v>499999</v>
      </c>
      <c r="D2918" t="s">
        <v>10</v>
      </c>
      <c r="E2918">
        <v>2002</v>
      </c>
      <c r="F2918">
        <v>1198</v>
      </c>
      <c r="G2918">
        <v>47</v>
      </c>
      <c r="H2918">
        <v>64</v>
      </c>
      <c r="I2918">
        <v>236000</v>
      </c>
    </row>
    <row r="2919" spans="1:9" x14ac:dyDescent="0.3">
      <c r="A2919">
        <v>788</v>
      </c>
      <c r="B2919" t="s">
        <v>6226</v>
      </c>
      <c r="C2919">
        <v>500000</v>
      </c>
      <c r="D2919" t="s">
        <v>10</v>
      </c>
      <c r="E2919">
        <v>2002</v>
      </c>
      <c r="F2919">
        <v>1390</v>
      </c>
      <c r="G2919">
        <v>55</v>
      </c>
      <c r="H2919">
        <v>75</v>
      </c>
      <c r="I2919">
        <v>260000</v>
      </c>
    </row>
    <row r="2920" spans="1:9" x14ac:dyDescent="0.3">
      <c r="A2920">
        <v>789</v>
      </c>
      <c r="B2920" t="s">
        <v>6322</v>
      </c>
      <c r="C2920">
        <v>510000</v>
      </c>
      <c r="D2920" t="s">
        <v>19</v>
      </c>
      <c r="E2920">
        <v>2006</v>
      </c>
      <c r="F2920">
        <v>1422</v>
      </c>
      <c r="G2920">
        <v>51</v>
      </c>
      <c r="H2920">
        <v>69</v>
      </c>
      <c r="I2920">
        <v>380000</v>
      </c>
    </row>
    <row r="2921" spans="1:9" x14ac:dyDescent="0.3">
      <c r="A2921">
        <v>790</v>
      </c>
      <c r="B2921" t="s">
        <v>6321</v>
      </c>
      <c r="C2921">
        <v>520000</v>
      </c>
      <c r="D2921" t="s">
        <v>10</v>
      </c>
      <c r="E2921">
        <v>2000</v>
      </c>
      <c r="F2921">
        <v>1390</v>
      </c>
      <c r="G2921">
        <v>44</v>
      </c>
      <c r="H2921">
        <v>60</v>
      </c>
      <c r="I2921">
        <v>300000</v>
      </c>
    </row>
    <row r="2922" spans="1:9" x14ac:dyDescent="0.3">
      <c r="A2922">
        <v>791</v>
      </c>
      <c r="B2922" t="s">
        <v>6754</v>
      </c>
      <c r="C2922">
        <v>527000</v>
      </c>
      <c r="D2922" t="s">
        <v>10</v>
      </c>
      <c r="E2922">
        <v>2002</v>
      </c>
      <c r="F2922">
        <v>1198</v>
      </c>
      <c r="G2922">
        <v>47</v>
      </c>
      <c r="H2922">
        <v>64</v>
      </c>
      <c r="I2922">
        <v>309647</v>
      </c>
    </row>
    <row r="2923" spans="1:9" x14ac:dyDescent="0.3">
      <c r="A2923">
        <v>792</v>
      </c>
      <c r="B2923" t="s">
        <v>6344</v>
      </c>
      <c r="C2923">
        <v>550000</v>
      </c>
      <c r="D2923" t="s">
        <v>10</v>
      </c>
      <c r="E2923">
        <v>2001</v>
      </c>
      <c r="F2923">
        <v>999</v>
      </c>
      <c r="G2923">
        <v>37</v>
      </c>
      <c r="H2923">
        <v>50</v>
      </c>
      <c r="I2923">
        <v>211309</v>
      </c>
    </row>
    <row r="2924" spans="1:9" x14ac:dyDescent="0.3">
      <c r="A2924">
        <v>793</v>
      </c>
      <c r="B2924" t="s">
        <v>6220</v>
      </c>
      <c r="C2924">
        <v>550000</v>
      </c>
      <c r="D2924" t="s">
        <v>10</v>
      </c>
      <c r="E2924">
        <v>2001</v>
      </c>
      <c r="F2924">
        <v>1390</v>
      </c>
      <c r="G2924">
        <v>44</v>
      </c>
      <c r="H2924">
        <v>60</v>
      </c>
      <c r="I2924">
        <v>253720</v>
      </c>
    </row>
    <row r="2925" spans="1:9" x14ac:dyDescent="0.3">
      <c r="A2925">
        <v>794</v>
      </c>
      <c r="B2925" t="s">
        <v>6242</v>
      </c>
      <c r="C2925">
        <v>575000</v>
      </c>
      <c r="D2925" t="s">
        <v>10</v>
      </c>
      <c r="E2925">
        <v>2004</v>
      </c>
      <c r="F2925">
        <v>1198</v>
      </c>
      <c r="G2925">
        <v>40</v>
      </c>
      <c r="H2925">
        <v>54</v>
      </c>
      <c r="I2925">
        <v>205108</v>
      </c>
    </row>
    <row r="2926" spans="1:9" x14ac:dyDescent="0.3">
      <c r="A2926">
        <v>795</v>
      </c>
      <c r="B2926" t="s">
        <v>6755</v>
      </c>
      <c r="C2926">
        <v>579900</v>
      </c>
      <c r="D2926" t="s">
        <v>10</v>
      </c>
      <c r="E2926">
        <v>2003</v>
      </c>
      <c r="F2926">
        <v>1198</v>
      </c>
      <c r="G2926">
        <v>40</v>
      </c>
      <c r="H2926">
        <v>54</v>
      </c>
      <c r="I2926">
        <v>253690</v>
      </c>
    </row>
    <row r="2927" spans="1:9" x14ac:dyDescent="0.3">
      <c r="A2927">
        <v>796</v>
      </c>
      <c r="B2927" t="s">
        <v>6756</v>
      </c>
      <c r="C2927">
        <v>585000</v>
      </c>
      <c r="D2927" t="s">
        <v>10</v>
      </c>
      <c r="E2927">
        <v>2003</v>
      </c>
      <c r="F2927">
        <v>1198</v>
      </c>
      <c r="G2927">
        <v>47</v>
      </c>
      <c r="H2927">
        <v>64</v>
      </c>
      <c r="I2927">
        <v>134000</v>
      </c>
    </row>
    <row r="2928" spans="1:9" x14ac:dyDescent="0.3">
      <c r="A2928">
        <v>797</v>
      </c>
      <c r="B2928" t="s">
        <v>6316</v>
      </c>
      <c r="C2928">
        <v>590000</v>
      </c>
      <c r="D2928" t="s">
        <v>10</v>
      </c>
      <c r="E2928">
        <v>2004</v>
      </c>
      <c r="F2928">
        <v>1390</v>
      </c>
      <c r="G2928">
        <v>55</v>
      </c>
      <c r="H2928">
        <v>75</v>
      </c>
      <c r="I2928">
        <v>199000</v>
      </c>
    </row>
    <row r="2929" spans="1:9" x14ac:dyDescent="0.3">
      <c r="A2929">
        <v>798</v>
      </c>
      <c r="B2929" t="s">
        <v>6252</v>
      </c>
      <c r="C2929">
        <v>599000</v>
      </c>
      <c r="D2929" t="s">
        <v>10</v>
      </c>
      <c r="E2929">
        <v>2002</v>
      </c>
      <c r="F2929">
        <v>1198</v>
      </c>
      <c r="G2929">
        <v>47</v>
      </c>
      <c r="H2929">
        <v>64</v>
      </c>
      <c r="I2929">
        <v>235000</v>
      </c>
    </row>
    <row r="2930" spans="1:9" x14ac:dyDescent="0.3">
      <c r="A2930">
        <v>799</v>
      </c>
      <c r="B2930" t="s">
        <v>6291</v>
      </c>
      <c r="C2930">
        <v>599000</v>
      </c>
      <c r="D2930" t="s">
        <v>10</v>
      </c>
      <c r="E2930">
        <v>2004</v>
      </c>
      <c r="F2930">
        <v>1198</v>
      </c>
      <c r="G2930">
        <v>40</v>
      </c>
      <c r="H2930">
        <v>54</v>
      </c>
      <c r="I2930">
        <v>108000</v>
      </c>
    </row>
    <row r="2931" spans="1:9" x14ac:dyDescent="0.3">
      <c r="A2931">
        <v>800</v>
      </c>
      <c r="B2931" t="s">
        <v>6323</v>
      </c>
      <c r="C2931">
        <v>629000</v>
      </c>
      <c r="D2931" t="s">
        <v>10</v>
      </c>
      <c r="E2931">
        <v>2004</v>
      </c>
      <c r="F2931">
        <v>1198</v>
      </c>
      <c r="G2931">
        <v>47</v>
      </c>
      <c r="H2931">
        <v>64</v>
      </c>
      <c r="I2931">
        <v>229212</v>
      </c>
    </row>
    <row r="2932" spans="1:9" x14ac:dyDescent="0.3">
      <c r="A2932">
        <v>801</v>
      </c>
      <c r="B2932" t="s">
        <v>6757</v>
      </c>
      <c r="C2932">
        <v>649000</v>
      </c>
      <c r="D2932" t="s">
        <v>10</v>
      </c>
      <c r="E2932">
        <v>2004</v>
      </c>
      <c r="F2932">
        <v>1198</v>
      </c>
      <c r="G2932">
        <v>47</v>
      </c>
      <c r="H2932">
        <v>64</v>
      </c>
      <c r="I2932">
        <v>196000</v>
      </c>
    </row>
    <row r="2933" spans="1:9" x14ac:dyDescent="0.3">
      <c r="A2933">
        <v>802</v>
      </c>
      <c r="B2933" t="s">
        <v>6758</v>
      </c>
      <c r="C2933">
        <v>650000</v>
      </c>
      <c r="D2933" t="s">
        <v>10</v>
      </c>
      <c r="E2933">
        <v>2003</v>
      </c>
      <c r="F2933">
        <v>1198</v>
      </c>
      <c r="G2933">
        <v>40</v>
      </c>
      <c r="H2933">
        <v>54</v>
      </c>
      <c r="I2933">
        <v>191023</v>
      </c>
    </row>
    <row r="2934" spans="1:9" x14ac:dyDescent="0.3">
      <c r="A2934">
        <v>803</v>
      </c>
      <c r="B2934" t="s">
        <v>6759</v>
      </c>
      <c r="C2934">
        <v>699000</v>
      </c>
      <c r="D2934" t="s">
        <v>10</v>
      </c>
      <c r="E2934">
        <v>2002</v>
      </c>
      <c r="F2934">
        <v>1390</v>
      </c>
      <c r="G2934">
        <v>55</v>
      </c>
      <c r="H2934">
        <v>75</v>
      </c>
      <c r="I2934">
        <v>264670</v>
      </c>
    </row>
    <row r="2935" spans="1:9" x14ac:dyDescent="0.3">
      <c r="A2935">
        <v>804</v>
      </c>
      <c r="B2935" t="s">
        <v>6343</v>
      </c>
      <c r="C2935">
        <v>699000</v>
      </c>
      <c r="D2935" t="s">
        <v>10</v>
      </c>
      <c r="E2935">
        <v>2002</v>
      </c>
      <c r="F2935">
        <v>1390</v>
      </c>
      <c r="G2935">
        <v>55</v>
      </c>
      <c r="H2935">
        <v>75</v>
      </c>
      <c r="I2935">
        <v>239329</v>
      </c>
    </row>
    <row r="2936" spans="1:9" x14ac:dyDescent="0.3">
      <c r="A2936">
        <v>805</v>
      </c>
      <c r="B2936" t="s">
        <v>6242</v>
      </c>
      <c r="C2936">
        <v>720000</v>
      </c>
      <c r="D2936" t="s">
        <v>10</v>
      </c>
      <c r="E2936">
        <v>2004</v>
      </c>
      <c r="F2936">
        <v>1198</v>
      </c>
      <c r="G2936">
        <v>40</v>
      </c>
      <c r="H2936">
        <v>54</v>
      </c>
      <c r="I2936">
        <v>177000</v>
      </c>
    </row>
    <row r="2937" spans="1:9" x14ac:dyDescent="0.3">
      <c r="A2937">
        <v>806</v>
      </c>
      <c r="B2937" t="s">
        <v>6369</v>
      </c>
      <c r="C2937">
        <v>749000</v>
      </c>
      <c r="D2937" t="s">
        <v>10</v>
      </c>
      <c r="E2937">
        <v>2007</v>
      </c>
      <c r="F2937">
        <v>1198</v>
      </c>
      <c r="G2937">
        <v>40</v>
      </c>
      <c r="H2937">
        <v>54</v>
      </c>
      <c r="I2937">
        <v>200000</v>
      </c>
    </row>
    <row r="2938" spans="1:9" x14ac:dyDescent="0.3">
      <c r="A2938">
        <v>807</v>
      </c>
      <c r="B2938" t="s">
        <v>6304</v>
      </c>
      <c r="C2938">
        <v>749900</v>
      </c>
      <c r="D2938" t="s">
        <v>10</v>
      </c>
      <c r="E2938">
        <v>2003</v>
      </c>
      <c r="F2938">
        <v>1198</v>
      </c>
      <c r="G2938">
        <v>40</v>
      </c>
      <c r="H2938">
        <v>54</v>
      </c>
      <c r="I2938">
        <v>159541</v>
      </c>
    </row>
    <row r="2939" spans="1:9" x14ac:dyDescent="0.3">
      <c r="A2939">
        <v>808</v>
      </c>
      <c r="B2939" t="s">
        <v>6300</v>
      </c>
      <c r="C2939">
        <v>780000</v>
      </c>
      <c r="D2939" t="s">
        <v>19</v>
      </c>
      <c r="E2939">
        <v>2003</v>
      </c>
      <c r="F2939">
        <v>1896</v>
      </c>
      <c r="G2939">
        <v>74</v>
      </c>
      <c r="H2939">
        <v>101</v>
      </c>
      <c r="I2939">
        <v>389000</v>
      </c>
    </row>
    <row r="2940" spans="1:9" x14ac:dyDescent="0.3">
      <c r="A2940">
        <v>809</v>
      </c>
      <c r="B2940" t="s">
        <v>6349</v>
      </c>
      <c r="C2940">
        <v>790000</v>
      </c>
      <c r="D2940" t="s">
        <v>10</v>
      </c>
      <c r="E2940">
        <v>2004</v>
      </c>
      <c r="F2940">
        <v>1198</v>
      </c>
      <c r="G2940">
        <v>47</v>
      </c>
      <c r="H2940">
        <v>64</v>
      </c>
      <c r="I2940">
        <v>183000</v>
      </c>
    </row>
    <row r="2941" spans="1:9" x14ac:dyDescent="0.3">
      <c r="A2941">
        <v>810</v>
      </c>
      <c r="B2941" t="s">
        <v>6316</v>
      </c>
      <c r="C2941">
        <v>799000</v>
      </c>
      <c r="D2941" t="s">
        <v>10</v>
      </c>
      <c r="E2941">
        <v>2003</v>
      </c>
      <c r="F2941">
        <v>1390</v>
      </c>
      <c r="G2941">
        <v>55</v>
      </c>
      <c r="H2941">
        <v>75</v>
      </c>
      <c r="I2941">
        <v>198000</v>
      </c>
    </row>
    <row r="2942" spans="1:9" x14ac:dyDescent="0.3">
      <c r="A2942">
        <v>811</v>
      </c>
      <c r="B2942" t="s">
        <v>6316</v>
      </c>
      <c r="C2942">
        <v>799999</v>
      </c>
      <c r="D2942" t="s">
        <v>10</v>
      </c>
      <c r="E2942">
        <v>2004</v>
      </c>
      <c r="F2942">
        <v>1390</v>
      </c>
      <c r="G2942">
        <v>55</v>
      </c>
      <c r="H2942">
        <v>75</v>
      </c>
      <c r="I2942">
        <v>187323</v>
      </c>
    </row>
    <row r="2943" spans="1:9" x14ac:dyDescent="0.3">
      <c r="A2943">
        <v>812</v>
      </c>
      <c r="B2943" t="s">
        <v>6316</v>
      </c>
      <c r="C2943">
        <v>800000</v>
      </c>
      <c r="D2943" t="s">
        <v>10</v>
      </c>
      <c r="E2943">
        <v>2004</v>
      </c>
      <c r="F2943">
        <v>1390</v>
      </c>
      <c r="G2943">
        <v>55</v>
      </c>
      <c r="H2943">
        <v>75</v>
      </c>
      <c r="I2943">
        <v>214108</v>
      </c>
    </row>
    <row r="2944" spans="1:9" x14ac:dyDescent="0.3">
      <c r="A2944">
        <v>813</v>
      </c>
      <c r="B2944" t="s">
        <v>6226</v>
      </c>
      <c r="C2944">
        <v>800000</v>
      </c>
      <c r="D2944" t="s">
        <v>10</v>
      </c>
      <c r="E2944">
        <v>2001</v>
      </c>
      <c r="F2944">
        <v>1390</v>
      </c>
      <c r="G2944">
        <v>55</v>
      </c>
      <c r="H2944">
        <v>75</v>
      </c>
      <c r="I2944">
        <v>71200</v>
      </c>
    </row>
    <row r="2945" spans="1:9" x14ac:dyDescent="0.3">
      <c r="A2945">
        <v>814</v>
      </c>
      <c r="B2945" t="s">
        <v>6338</v>
      </c>
      <c r="C2945">
        <v>850000</v>
      </c>
      <c r="D2945" t="s">
        <v>19</v>
      </c>
      <c r="E2945">
        <v>2002</v>
      </c>
      <c r="F2945">
        <v>1422</v>
      </c>
      <c r="G2945">
        <v>55</v>
      </c>
      <c r="H2945">
        <v>75</v>
      </c>
      <c r="I2945">
        <v>360100</v>
      </c>
    </row>
    <row r="2946" spans="1:9" x14ac:dyDescent="0.3">
      <c r="A2946">
        <v>815</v>
      </c>
      <c r="B2946" t="s">
        <v>6309</v>
      </c>
      <c r="C2946">
        <v>850000</v>
      </c>
      <c r="D2946" t="s">
        <v>10</v>
      </c>
      <c r="E2946">
        <v>2003</v>
      </c>
      <c r="F2946">
        <v>1390</v>
      </c>
      <c r="G2946">
        <v>55</v>
      </c>
      <c r="H2946">
        <v>75</v>
      </c>
      <c r="I2946">
        <v>193000</v>
      </c>
    </row>
    <row r="2947" spans="1:9" x14ac:dyDescent="0.3">
      <c r="A2947">
        <v>816</v>
      </c>
      <c r="B2947" t="s">
        <v>6323</v>
      </c>
      <c r="C2947">
        <v>850000</v>
      </c>
      <c r="D2947" t="s">
        <v>10</v>
      </c>
      <c r="E2947">
        <v>2004</v>
      </c>
      <c r="F2947">
        <v>1198</v>
      </c>
      <c r="G2947">
        <v>47</v>
      </c>
      <c r="H2947">
        <v>64</v>
      </c>
      <c r="I2947">
        <v>196000</v>
      </c>
    </row>
    <row r="2948" spans="1:9" x14ac:dyDescent="0.3">
      <c r="A2948">
        <v>817</v>
      </c>
      <c r="B2948" t="s">
        <v>6761</v>
      </c>
      <c r="C2948">
        <v>850000</v>
      </c>
      <c r="D2948" t="s">
        <v>19</v>
      </c>
      <c r="E2948">
        <v>2006</v>
      </c>
      <c r="F2948">
        <v>1422</v>
      </c>
      <c r="G2948">
        <v>51</v>
      </c>
      <c r="H2948">
        <v>69</v>
      </c>
      <c r="I2948">
        <v>250000</v>
      </c>
    </row>
    <row r="2949" spans="1:9" x14ac:dyDescent="0.3">
      <c r="A2949">
        <v>818</v>
      </c>
      <c r="B2949" t="s">
        <v>6380</v>
      </c>
      <c r="C2949">
        <v>890000</v>
      </c>
      <c r="D2949" t="s">
        <v>10</v>
      </c>
      <c r="E2949">
        <v>2004</v>
      </c>
      <c r="F2949">
        <v>1198</v>
      </c>
      <c r="G2949">
        <v>47</v>
      </c>
      <c r="H2949">
        <v>64</v>
      </c>
      <c r="I2949">
        <v>146000</v>
      </c>
    </row>
    <row r="2950" spans="1:9" x14ac:dyDescent="0.3">
      <c r="A2950">
        <v>819</v>
      </c>
      <c r="B2950" t="s">
        <v>6364</v>
      </c>
      <c r="C2950">
        <v>895000</v>
      </c>
      <c r="D2950" t="s">
        <v>10</v>
      </c>
      <c r="E2950">
        <v>2007</v>
      </c>
      <c r="F2950">
        <v>1390</v>
      </c>
      <c r="G2950">
        <v>59</v>
      </c>
      <c r="H2950">
        <v>80</v>
      </c>
      <c r="I2950">
        <v>219000</v>
      </c>
    </row>
    <row r="2951" spans="1:9" x14ac:dyDescent="0.3">
      <c r="A2951">
        <v>820</v>
      </c>
      <c r="B2951" t="s">
        <v>6762</v>
      </c>
      <c r="C2951">
        <v>899000</v>
      </c>
      <c r="D2951" t="s">
        <v>10</v>
      </c>
      <c r="E2951">
        <v>2003</v>
      </c>
      <c r="F2951">
        <v>1390</v>
      </c>
      <c r="G2951">
        <v>55</v>
      </c>
      <c r="H2951">
        <v>75</v>
      </c>
      <c r="I2951">
        <v>90000</v>
      </c>
    </row>
    <row r="2952" spans="1:9" x14ac:dyDescent="0.3">
      <c r="A2952">
        <v>821</v>
      </c>
      <c r="B2952" t="s">
        <v>6316</v>
      </c>
      <c r="C2952">
        <v>900000</v>
      </c>
      <c r="D2952" t="s">
        <v>10</v>
      </c>
      <c r="E2952">
        <v>2005</v>
      </c>
      <c r="F2952">
        <v>1390</v>
      </c>
      <c r="G2952">
        <v>55</v>
      </c>
      <c r="H2952">
        <v>75</v>
      </c>
      <c r="I2952">
        <v>122658</v>
      </c>
    </row>
    <row r="2953" spans="1:9" x14ac:dyDescent="0.3">
      <c r="A2953">
        <v>822</v>
      </c>
      <c r="B2953" t="s">
        <v>6763</v>
      </c>
      <c r="C2953">
        <v>900000</v>
      </c>
      <c r="D2953" t="s">
        <v>10</v>
      </c>
      <c r="E2953">
        <v>2005</v>
      </c>
      <c r="F2953">
        <v>1390</v>
      </c>
      <c r="G2953">
        <v>55</v>
      </c>
      <c r="H2953">
        <v>75</v>
      </c>
      <c r="I2953">
        <v>129870</v>
      </c>
    </row>
    <row r="2954" spans="1:9" x14ac:dyDescent="0.3">
      <c r="A2954">
        <v>823</v>
      </c>
      <c r="B2954" t="s">
        <v>6764</v>
      </c>
      <c r="C2954">
        <v>900000</v>
      </c>
      <c r="D2954" t="s">
        <v>10</v>
      </c>
      <c r="E2954">
        <v>2009</v>
      </c>
      <c r="F2954">
        <v>1198</v>
      </c>
      <c r="G2954">
        <v>44</v>
      </c>
      <c r="H2954">
        <v>60</v>
      </c>
      <c r="I2954">
        <v>179000</v>
      </c>
    </row>
    <row r="2955" spans="1:9" x14ac:dyDescent="0.3">
      <c r="A2955">
        <v>824</v>
      </c>
      <c r="B2955" t="s">
        <v>6226</v>
      </c>
      <c r="C2955">
        <v>930000</v>
      </c>
      <c r="D2955" t="s">
        <v>10</v>
      </c>
      <c r="E2955">
        <v>2003</v>
      </c>
      <c r="F2955">
        <v>1390</v>
      </c>
      <c r="G2955">
        <v>55</v>
      </c>
      <c r="H2955">
        <v>75</v>
      </c>
      <c r="I2955">
        <v>200000</v>
      </c>
    </row>
    <row r="2956" spans="1:9" x14ac:dyDescent="0.3">
      <c r="A2956">
        <v>825</v>
      </c>
      <c r="B2956" t="s">
        <v>6765</v>
      </c>
      <c r="C2956">
        <v>950000</v>
      </c>
      <c r="D2956" t="s">
        <v>19</v>
      </c>
      <c r="E2956">
        <v>2008</v>
      </c>
      <c r="F2956">
        <v>1422</v>
      </c>
      <c r="G2956">
        <v>59</v>
      </c>
      <c r="H2956">
        <v>80</v>
      </c>
      <c r="I2956">
        <v>193000</v>
      </c>
    </row>
    <row r="2957" spans="1:9" x14ac:dyDescent="0.3">
      <c r="A2957">
        <v>826</v>
      </c>
      <c r="B2957" t="s">
        <v>6393</v>
      </c>
      <c r="C2957">
        <v>950000</v>
      </c>
      <c r="D2957" t="s">
        <v>19</v>
      </c>
      <c r="E2957">
        <v>2008</v>
      </c>
      <c r="F2957">
        <v>1422</v>
      </c>
      <c r="G2957">
        <v>59</v>
      </c>
      <c r="H2957">
        <v>80</v>
      </c>
      <c r="I2957">
        <v>314000</v>
      </c>
    </row>
    <row r="2958" spans="1:9" x14ac:dyDescent="0.3">
      <c r="A2958">
        <v>827</v>
      </c>
      <c r="B2958" t="s">
        <v>6766</v>
      </c>
      <c r="C2958">
        <v>950000</v>
      </c>
      <c r="D2958" t="s">
        <v>19</v>
      </c>
      <c r="E2958">
        <v>2004</v>
      </c>
      <c r="F2958">
        <v>1896</v>
      </c>
      <c r="G2958">
        <v>74</v>
      </c>
      <c r="H2958">
        <v>101</v>
      </c>
      <c r="I2958">
        <v>337053</v>
      </c>
    </row>
    <row r="2959" spans="1:9" x14ac:dyDescent="0.3">
      <c r="A2959">
        <v>828</v>
      </c>
      <c r="B2959" t="s">
        <v>6418</v>
      </c>
      <c r="C2959">
        <v>950000</v>
      </c>
      <c r="D2959" t="s">
        <v>10</v>
      </c>
      <c r="E2959">
        <v>2005</v>
      </c>
      <c r="F2959">
        <v>1390</v>
      </c>
      <c r="G2959">
        <v>55</v>
      </c>
      <c r="H2959">
        <v>75</v>
      </c>
      <c r="I2959">
        <v>125637</v>
      </c>
    </row>
    <row r="2960" spans="1:9" x14ac:dyDescent="0.3">
      <c r="A2960">
        <v>829</v>
      </c>
      <c r="B2960" t="s">
        <v>6767</v>
      </c>
      <c r="C2960">
        <v>990000</v>
      </c>
      <c r="D2960" t="s">
        <v>19</v>
      </c>
      <c r="E2960">
        <v>2006</v>
      </c>
      <c r="F2960">
        <v>1422</v>
      </c>
      <c r="G2960">
        <v>51</v>
      </c>
      <c r="H2960">
        <v>69</v>
      </c>
      <c r="I2960">
        <v>129130</v>
      </c>
    </row>
    <row r="2961" spans="1:9" x14ac:dyDescent="0.3">
      <c r="A2961">
        <v>830</v>
      </c>
      <c r="B2961" t="s">
        <v>6311</v>
      </c>
      <c r="C2961">
        <v>990000</v>
      </c>
      <c r="D2961" t="s">
        <v>10</v>
      </c>
      <c r="E2961">
        <v>2007</v>
      </c>
      <c r="F2961">
        <v>1198</v>
      </c>
      <c r="G2961">
        <v>40</v>
      </c>
      <c r="H2961">
        <v>54</v>
      </c>
      <c r="I2961">
        <v>223000</v>
      </c>
    </row>
    <row r="2962" spans="1:9" x14ac:dyDescent="0.3">
      <c r="A2962">
        <v>831</v>
      </c>
      <c r="B2962" t="s">
        <v>6768</v>
      </c>
      <c r="C2962">
        <v>999999</v>
      </c>
      <c r="D2962" t="s">
        <v>10</v>
      </c>
      <c r="E2962">
        <v>2006</v>
      </c>
      <c r="F2962">
        <v>1198</v>
      </c>
      <c r="G2962">
        <v>40</v>
      </c>
      <c r="H2962">
        <v>54</v>
      </c>
      <c r="I2962">
        <v>134529</v>
      </c>
    </row>
    <row r="2963" spans="1:9" x14ac:dyDescent="0.3">
      <c r="A2963">
        <v>832</v>
      </c>
      <c r="B2963" t="s">
        <v>6335</v>
      </c>
      <c r="C2963">
        <v>1050000</v>
      </c>
      <c r="D2963" t="s">
        <v>19</v>
      </c>
      <c r="E2963">
        <v>2008</v>
      </c>
      <c r="F2963">
        <v>1422</v>
      </c>
      <c r="G2963">
        <v>51</v>
      </c>
      <c r="H2963">
        <v>69</v>
      </c>
      <c r="I2963">
        <v>253768</v>
      </c>
    </row>
    <row r="2964" spans="1:9" x14ac:dyDescent="0.3">
      <c r="A2964">
        <v>833</v>
      </c>
      <c r="B2964" t="s">
        <v>6409</v>
      </c>
      <c r="C2964">
        <v>1140000</v>
      </c>
      <c r="D2964" t="s">
        <v>19</v>
      </c>
      <c r="E2964">
        <v>2007</v>
      </c>
      <c r="F2964">
        <v>1422</v>
      </c>
      <c r="G2964">
        <v>51</v>
      </c>
      <c r="H2964">
        <v>69</v>
      </c>
      <c r="I2964">
        <v>156098</v>
      </c>
    </row>
    <row r="2965" spans="1:9" x14ac:dyDescent="0.3">
      <c r="A2965">
        <v>834</v>
      </c>
      <c r="B2965" t="s">
        <v>6311</v>
      </c>
      <c r="C2965">
        <v>1149999</v>
      </c>
      <c r="D2965" t="s">
        <v>10</v>
      </c>
      <c r="E2965">
        <v>2007</v>
      </c>
      <c r="F2965">
        <v>1198</v>
      </c>
      <c r="G2965">
        <v>40</v>
      </c>
      <c r="H2965">
        <v>54</v>
      </c>
      <c r="I2965">
        <v>177350</v>
      </c>
    </row>
    <row r="2966" spans="1:9" x14ac:dyDescent="0.3">
      <c r="A2966">
        <v>835</v>
      </c>
      <c r="B2966" t="s">
        <v>6252</v>
      </c>
      <c r="C2966">
        <v>1190000</v>
      </c>
      <c r="D2966" t="s">
        <v>10</v>
      </c>
      <c r="E2966">
        <v>2005</v>
      </c>
      <c r="F2966">
        <v>1198</v>
      </c>
      <c r="G2966">
        <v>47</v>
      </c>
      <c r="H2966">
        <v>64</v>
      </c>
      <c r="I2966">
        <v>195000</v>
      </c>
    </row>
    <row r="2967" spans="1:9" x14ac:dyDescent="0.3">
      <c r="A2967">
        <v>836</v>
      </c>
      <c r="B2967" t="s">
        <v>6769</v>
      </c>
      <c r="C2967">
        <v>1199000</v>
      </c>
      <c r="D2967" t="s">
        <v>19</v>
      </c>
      <c r="E2967">
        <v>2005</v>
      </c>
      <c r="F2967">
        <v>1422</v>
      </c>
      <c r="G2967">
        <v>51</v>
      </c>
      <c r="H2967">
        <v>69</v>
      </c>
      <c r="I2967">
        <v>177000</v>
      </c>
    </row>
    <row r="2968" spans="1:9" x14ac:dyDescent="0.3">
      <c r="A2968">
        <v>837</v>
      </c>
      <c r="B2968" t="s">
        <v>6226</v>
      </c>
      <c r="C2968">
        <v>1199000</v>
      </c>
      <c r="D2968" t="s">
        <v>10</v>
      </c>
      <c r="E2968">
        <v>2003</v>
      </c>
      <c r="F2968">
        <v>1390</v>
      </c>
      <c r="G2968">
        <v>55</v>
      </c>
      <c r="H2968">
        <v>75</v>
      </c>
      <c r="I2968">
        <v>105823</v>
      </c>
    </row>
    <row r="2969" spans="1:9" x14ac:dyDescent="0.3">
      <c r="A2969">
        <v>838</v>
      </c>
      <c r="B2969" t="s">
        <v>6770</v>
      </c>
      <c r="C2969">
        <v>1199999</v>
      </c>
      <c r="D2969" t="s">
        <v>10</v>
      </c>
      <c r="E2969">
        <v>2007</v>
      </c>
      <c r="F2969">
        <v>1198</v>
      </c>
      <c r="G2969">
        <v>44</v>
      </c>
      <c r="H2969">
        <v>60</v>
      </c>
      <c r="I2969">
        <v>207579</v>
      </c>
    </row>
    <row r="2970" spans="1:9" x14ac:dyDescent="0.3">
      <c r="A2970">
        <v>839</v>
      </c>
      <c r="B2970" t="s">
        <v>6247</v>
      </c>
      <c r="C2970">
        <v>1249000</v>
      </c>
      <c r="D2970" t="s">
        <v>10</v>
      </c>
      <c r="E2970">
        <v>2007</v>
      </c>
      <c r="F2970">
        <v>1198</v>
      </c>
      <c r="G2970">
        <v>40</v>
      </c>
      <c r="H2970">
        <v>54</v>
      </c>
      <c r="I2970">
        <v>147000</v>
      </c>
    </row>
    <row r="2971" spans="1:9" x14ac:dyDescent="0.3">
      <c r="A2971">
        <v>840</v>
      </c>
      <c r="B2971" t="s">
        <v>6771</v>
      </c>
      <c r="C2971">
        <v>1249000</v>
      </c>
      <c r="D2971" t="s">
        <v>10</v>
      </c>
      <c r="E2971">
        <v>2005</v>
      </c>
      <c r="F2971">
        <v>1390</v>
      </c>
      <c r="G2971">
        <v>55</v>
      </c>
      <c r="H2971">
        <v>75</v>
      </c>
      <c r="I2971">
        <v>209000</v>
      </c>
    </row>
    <row r="2972" spans="1:9" x14ac:dyDescent="0.3">
      <c r="A2972">
        <v>841</v>
      </c>
      <c r="B2972" t="s">
        <v>6279</v>
      </c>
      <c r="C2972">
        <v>1250000</v>
      </c>
      <c r="D2972" t="s">
        <v>10</v>
      </c>
      <c r="E2972">
        <v>2006</v>
      </c>
      <c r="F2972">
        <v>1390</v>
      </c>
      <c r="G2972" t="s">
        <v>5986</v>
      </c>
      <c r="H2972" t="s">
        <v>72</v>
      </c>
      <c r="I2972">
        <v>155000</v>
      </c>
    </row>
    <row r="2973" spans="1:9" x14ac:dyDescent="0.3">
      <c r="A2973">
        <v>842</v>
      </c>
      <c r="B2973" t="s">
        <v>6772</v>
      </c>
      <c r="C2973">
        <v>1290000</v>
      </c>
      <c r="D2973" t="s">
        <v>10</v>
      </c>
      <c r="E2973">
        <v>2003</v>
      </c>
      <c r="F2973">
        <v>1390</v>
      </c>
      <c r="G2973">
        <v>55</v>
      </c>
      <c r="H2973">
        <v>75</v>
      </c>
      <c r="I2973">
        <v>124400</v>
      </c>
    </row>
    <row r="2974" spans="1:9" x14ac:dyDescent="0.3">
      <c r="A2974">
        <v>843</v>
      </c>
      <c r="B2974" t="s">
        <v>6327</v>
      </c>
      <c r="C2974">
        <v>1300000</v>
      </c>
      <c r="D2974" t="s">
        <v>10</v>
      </c>
      <c r="E2974">
        <v>2005</v>
      </c>
      <c r="F2974">
        <v>1198</v>
      </c>
      <c r="G2974">
        <v>40</v>
      </c>
      <c r="H2974">
        <v>54</v>
      </c>
      <c r="I2974">
        <v>112573</v>
      </c>
    </row>
    <row r="2975" spans="1:9" x14ac:dyDescent="0.3">
      <c r="A2975">
        <v>844</v>
      </c>
      <c r="B2975" t="s">
        <v>6393</v>
      </c>
      <c r="C2975">
        <v>1349000</v>
      </c>
      <c r="D2975" t="s">
        <v>19</v>
      </c>
      <c r="E2975">
        <v>2008</v>
      </c>
      <c r="F2975">
        <v>1422</v>
      </c>
      <c r="G2975">
        <v>59</v>
      </c>
      <c r="H2975">
        <v>80</v>
      </c>
      <c r="I2975">
        <v>217000</v>
      </c>
    </row>
    <row r="2976" spans="1:9" x14ac:dyDescent="0.3">
      <c r="A2976">
        <v>845</v>
      </c>
      <c r="B2976" t="s">
        <v>6408</v>
      </c>
      <c r="C2976">
        <v>1350000</v>
      </c>
      <c r="D2976" t="s">
        <v>10</v>
      </c>
      <c r="E2976">
        <v>2009</v>
      </c>
      <c r="F2976">
        <v>1390</v>
      </c>
      <c r="G2976">
        <v>59</v>
      </c>
      <c r="H2976">
        <v>80</v>
      </c>
      <c r="I2976">
        <v>153670</v>
      </c>
    </row>
    <row r="2977" spans="1:9" x14ac:dyDescent="0.3">
      <c r="A2977">
        <v>846</v>
      </c>
      <c r="B2977" t="s">
        <v>6444</v>
      </c>
      <c r="C2977">
        <v>1390000</v>
      </c>
      <c r="D2977" t="s">
        <v>10</v>
      </c>
      <c r="E2977">
        <v>2007</v>
      </c>
      <c r="F2977">
        <v>1198</v>
      </c>
      <c r="G2977">
        <v>44</v>
      </c>
      <c r="H2977">
        <v>60</v>
      </c>
      <c r="I2977">
        <v>143890</v>
      </c>
    </row>
    <row r="2978" spans="1:9" x14ac:dyDescent="0.3">
      <c r="A2978">
        <v>847</v>
      </c>
      <c r="B2978" t="s">
        <v>6773</v>
      </c>
      <c r="C2978">
        <v>1390000</v>
      </c>
      <c r="D2978" t="s">
        <v>10</v>
      </c>
      <c r="E2978">
        <v>2007</v>
      </c>
      <c r="F2978">
        <v>1390</v>
      </c>
      <c r="G2978">
        <v>59</v>
      </c>
      <c r="H2978">
        <v>80</v>
      </c>
      <c r="I2978">
        <v>127421</v>
      </c>
    </row>
    <row r="2979" spans="1:9" x14ac:dyDescent="0.3">
      <c r="A2979">
        <v>848</v>
      </c>
      <c r="B2979" t="s">
        <v>6425</v>
      </c>
      <c r="C2979">
        <v>1399000</v>
      </c>
      <c r="D2979" t="s">
        <v>19</v>
      </c>
      <c r="E2979">
        <v>2009</v>
      </c>
      <c r="F2979">
        <v>1422</v>
      </c>
      <c r="G2979">
        <v>51</v>
      </c>
      <c r="H2979">
        <v>69</v>
      </c>
      <c r="I2979">
        <v>168648</v>
      </c>
    </row>
    <row r="2980" spans="1:9" x14ac:dyDescent="0.3">
      <c r="A2980">
        <v>849</v>
      </c>
      <c r="B2980" t="s">
        <v>6475</v>
      </c>
      <c r="C2980">
        <v>1390000</v>
      </c>
      <c r="D2980" t="s">
        <v>19</v>
      </c>
      <c r="E2980">
        <v>2010</v>
      </c>
      <c r="F2980">
        <v>1598</v>
      </c>
      <c r="G2980">
        <v>66</v>
      </c>
      <c r="H2980">
        <v>90</v>
      </c>
      <c r="I2980">
        <v>153000</v>
      </c>
    </row>
    <row r="2981" spans="1:9" x14ac:dyDescent="0.3">
      <c r="A2981">
        <v>850</v>
      </c>
      <c r="B2981" t="s">
        <v>6477</v>
      </c>
      <c r="C2981">
        <v>1450000</v>
      </c>
      <c r="D2981" t="s">
        <v>10</v>
      </c>
      <c r="E2981">
        <v>2009</v>
      </c>
      <c r="F2981">
        <v>1390</v>
      </c>
      <c r="G2981">
        <v>59</v>
      </c>
      <c r="H2981">
        <v>80</v>
      </c>
      <c r="I2981">
        <v>203000</v>
      </c>
    </row>
    <row r="2982" spans="1:9" x14ac:dyDescent="0.3">
      <c r="A2982">
        <v>851</v>
      </c>
      <c r="B2982" t="s">
        <v>6479</v>
      </c>
      <c r="C2982">
        <v>1690000</v>
      </c>
      <c r="D2982" t="s">
        <v>10</v>
      </c>
      <c r="E2982">
        <v>2009</v>
      </c>
      <c r="F2982">
        <v>1198</v>
      </c>
      <c r="G2982">
        <v>44</v>
      </c>
      <c r="H2982">
        <v>60</v>
      </c>
      <c r="I2982">
        <v>265000</v>
      </c>
    </row>
    <row r="2983" spans="1:9" x14ac:dyDescent="0.3">
      <c r="A2983">
        <v>852</v>
      </c>
      <c r="B2983" t="s">
        <v>6479</v>
      </c>
      <c r="C2983">
        <v>1690000</v>
      </c>
      <c r="D2983" t="s">
        <v>10</v>
      </c>
      <c r="E2983">
        <v>2010</v>
      </c>
      <c r="F2983">
        <v>1198</v>
      </c>
      <c r="G2983">
        <v>44</v>
      </c>
      <c r="H2983">
        <v>60</v>
      </c>
      <c r="I2983">
        <v>221000</v>
      </c>
    </row>
    <row r="2984" spans="1:9" x14ac:dyDescent="0.3">
      <c r="A2984">
        <v>853</v>
      </c>
      <c r="B2984" t="s">
        <v>6774</v>
      </c>
      <c r="C2984">
        <v>1750000</v>
      </c>
      <c r="D2984" t="s">
        <v>10</v>
      </c>
      <c r="E2984">
        <v>2009</v>
      </c>
      <c r="F2984">
        <v>1390</v>
      </c>
      <c r="G2984">
        <v>59</v>
      </c>
      <c r="H2984">
        <v>80</v>
      </c>
      <c r="I2984">
        <v>119000</v>
      </c>
    </row>
    <row r="2985" spans="1:9" x14ac:dyDescent="0.3">
      <c r="A2985">
        <v>854</v>
      </c>
      <c r="B2985" t="s">
        <v>6775</v>
      </c>
      <c r="C2985">
        <v>1849000</v>
      </c>
      <c r="D2985" t="s">
        <v>10</v>
      </c>
      <c r="E2985">
        <v>2010</v>
      </c>
      <c r="F2985">
        <v>1198</v>
      </c>
      <c r="G2985">
        <v>44</v>
      </c>
      <c r="H2985">
        <v>60</v>
      </c>
      <c r="I2985">
        <v>229934</v>
      </c>
    </row>
    <row r="2986" spans="1:9" x14ac:dyDescent="0.3">
      <c r="A2986">
        <v>855</v>
      </c>
      <c r="B2986" t="s">
        <v>6519</v>
      </c>
      <c r="C2986">
        <v>1850000</v>
      </c>
      <c r="D2986" t="s">
        <v>19</v>
      </c>
      <c r="E2986">
        <v>2010</v>
      </c>
      <c r="F2986">
        <v>1598</v>
      </c>
      <c r="G2986">
        <v>66</v>
      </c>
      <c r="H2986">
        <v>90</v>
      </c>
      <c r="I2986">
        <v>195000</v>
      </c>
    </row>
    <row r="2987" spans="1:9" x14ac:dyDescent="0.3">
      <c r="A2987">
        <v>856</v>
      </c>
      <c r="B2987" t="s">
        <v>6479</v>
      </c>
      <c r="C2987">
        <v>1890000</v>
      </c>
      <c r="D2987" t="s">
        <v>10</v>
      </c>
      <c r="E2987">
        <v>2010</v>
      </c>
      <c r="F2987">
        <v>1198</v>
      </c>
      <c r="G2987">
        <v>44</v>
      </c>
      <c r="H2987">
        <v>60</v>
      </c>
      <c r="I2987">
        <v>107134</v>
      </c>
    </row>
    <row r="2988" spans="1:9" x14ac:dyDescent="0.3">
      <c r="A2988">
        <v>857</v>
      </c>
      <c r="B2988" t="s">
        <v>6776</v>
      </c>
      <c r="C2988">
        <v>1890000</v>
      </c>
      <c r="D2988" t="s">
        <v>10</v>
      </c>
      <c r="E2988">
        <v>2009</v>
      </c>
      <c r="F2988">
        <v>1198</v>
      </c>
      <c r="G2988">
        <v>51</v>
      </c>
      <c r="H2988">
        <v>69</v>
      </c>
      <c r="I2988">
        <v>188000</v>
      </c>
    </row>
    <row r="2989" spans="1:9" x14ac:dyDescent="0.3">
      <c r="A2989">
        <v>858</v>
      </c>
      <c r="B2989" t="s">
        <v>6519</v>
      </c>
      <c r="C2989">
        <v>1890000</v>
      </c>
      <c r="D2989" t="s">
        <v>19</v>
      </c>
      <c r="E2989">
        <v>2010</v>
      </c>
      <c r="F2989">
        <v>1598</v>
      </c>
      <c r="G2989">
        <v>66</v>
      </c>
      <c r="H2989">
        <v>90</v>
      </c>
      <c r="I2989">
        <v>215387</v>
      </c>
    </row>
    <row r="2990" spans="1:9" x14ac:dyDescent="0.3">
      <c r="A2990">
        <v>859</v>
      </c>
      <c r="B2990" t="s">
        <v>6777</v>
      </c>
      <c r="C2990">
        <v>1899000</v>
      </c>
      <c r="D2990" t="s">
        <v>10</v>
      </c>
      <c r="E2990">
        <v>2009</v>
      </c>
      <c r="F2990">
        <v>1598</v>
      </c>
      <c r="G2990">
        <v>77</v>
      </c>
      <c r="H2990">
        <v>105</v>
      </c>
      <c r="I2990">
        <v>144848</v>
      </c>
    </row>
    <row r="2991" spans="1:9" x14ac:dyDescent="0.3">
      <c r="A2991">
        <v>860</v>
      </c>
      <c r="B2991" t="s">
        <v>6519</v>
      </c>
      <c r="C2991">
        <v>1949000</v>
      </c>
      <c r="D2991" t="s">
        <v>19</v>
      </c>
      <c r="E2991">
        <v>2010</v>
      </c>
      <c r="F2991">
        <v>1598</v>
      </c>
      <c r="G2991">
        <v>66</v>
      </c>
      <c r="H2991">
        <v>90</v>
      </c>
      <c r="I2991">
        <v>378000</v>
      </c>
    </row>
    <row r="2992" spans="1:9" x14ac:dyDescent="0.3">
      <c r="A2992">
        <v>861</v>
      </c>
      <c r="B2992" t="s">
        <v>6275</v>
      </c>
      <c r="C2992">
        <v>1950000</v>
      </c>
      <c r="D2992" t="s">
        <v>10</v>
      </c>
      <c r="E2992">
        <v>2011</v>
      </c>
      <c r="F2992">
        <v>1198</v>
      </c>
      <c r="G2992">
        <v>44</v>
      </c>
      <c r="H2992">
        <v>60</v>
      </c>
      <c r="I2992">
        <v>136319</v>
      </c>
    </row>
    <row r="2993" spans="1:9" x14ac:dyDescent="0.3">
      <c r="A2993">
        <v>862</v>
      </c>
      <c r="B2993" t="s">
        <v>6182</v>
      </c>
      <c r="C2993">
        <v>2050000</v>
      </c>
      <c r="D2993" t="s">
        <v>19</v>
      </c>
      <c r="E2993">
        <v>2011</v>
      </c>
      <c r="F2993">
        <v>1199</v>
      </c>
      <c r="G2993">
        <v>55</v>
      </c>
      <c r="H2993">
        <v>75</v>
      </c>
      <c r="I2993">
        <v>174154</v>
      </c>
    </row>
    <row r="2994" spans="1:9" x14ac:dyDescent="0.3">
      <c r="A2994">
        <v>863</v>
      </c>
      <c r="B2994" t="s">
        <v>6519</v>
      </c>
      <c r="C2994">
        <v>2150000</v>
      </c>
      <c r="D2994" t="s">
        <v>19</v>
      </c>
      <c r="E2994">
        <v>2009</v>
      </c>
      <c r="F2994">
        <v>1598</v>
      </c>
      <c r="G2994">
        <v>66</v>
      </c>
      <c r="H2994">
        <v>90</v>
      </c>
      <c r="I2994">
        <v>199700</v>
      </c>
    </row>
    <row r="2995" spans="1:9" x14ac:dyDescent="0.3">
      <c r="A2995">
        <v>864</v>
      </c>
      <c r="B2995" t="s">
        <v>6778</v>
      </c>
      <c r="C2995">
        <v>2175000</v>
      </c>
      <c r="D2995" t="s">
        <v>10</v>
      </c>
      <c r="E2995">
        <v>2011</v>
      </c>
      <c r="F2995">
        <v>1198</v>
      </c>
      <c r="G2995">
        <v>44</v>
      </c>
      <c r="H2995">
        <v>60</v>
      </c>
      <c r="I2995">
        <v>146400</v>
      </c>
    </row>
    <row r="2996" spans="1:9" x14ac:dyDescent="0.3">
      <c r="A2996">
        <v>865</v>
      </c>
      <c r="B2996" t="s">
        <v>6444</v>
      </c>
      <c r="C2996">
        <v>2190000</v>
      </c>
      <c r="D2996" t="s">
        <v>10</v>
      </c>
      <c r="E2996">
        <v>2012</v>
      </c>
      <c r="F2996">
        <v>1198</v>
      </c>
      <c r="G2996">
        <v>44</v>
      </c>
      <c r="H2996">
        <v>60</v>
      </c>
      <c r="I2996">
        <v>191000</v>
      </c>
    </row>
    <row r="2997" spans="1:9" x14ac:dyDescent="0.3">
      <c r="A2997">
        <v>866</v>
      </c>
      <c r="B2997" t="s">
        <v>6591</v>
      </c>
      <c r="C2997">
        <v>2190000</v>
      </c>
      <c r="D2997" t="s">
        <v>10</v>
      </c>
      <c r="E2997">
        <v>2013</v>
      </c>
      <c r="F2997">
        <v>1197</v>
      </c>
      <c r="G2997">
        <v>77</v>
      </c>
      <c r="H2997">
        <v>105</v>
      </c>
      <c r="I2997">
        <v>217000</v>
      </c>
    </row>
    <row r="2998" spans="1:9" x14ac:dyDescent="0.3">
      <c r="A2998">
        <v>867</v>
      </c>
      <c r="B2998" t="s">
        <v>6779</v>
      </c>
      <c r="C2998">
        <v>2199000</v>
      </c>
      <c r="D2998" t="s">
        <v>10</v>
      </c>
      <c r="E2998">
        <v>2011</v>
      </c>
      <c r="F2998">
        <v>1198</v>
      </c>
      <c r="G2998">
        <v>44</v>
      </c>
      <c r="H2998">
        <v>60</v>
      </c>
      <c r="I2998">
        <v>163400</v>
      </c>
    </row>
    <row r="2999" spans="1:9" x14ac:dyDescent="0.3">
      <c r="A2999">
        <v>868</v>
      </c>
      <c r="B2999" t="s">
        <v>6780</v>
      </c>
      <c r="C2999">
        <v>2199000</v>
      </c>
      <c r="D2999" t="s">
        <v>10</v>
      </c>
      <c r="E2999">
        <v>2010</v>
      </c>
      <c r="F2999">
        <v>1198</v>
      </c>
      <c r="G2999">
        <v>51</v>
      </c>
      <c r="H2999">
        <v>69</v>
      </c>
      <c r="I2999">
        <v>147000</v>
      </c>
    </row>
    <row r="3000" spans="1:9" x14ac:dyDescent="0.3">
      <c r="A3000">
        <v>869</v>
      </c>
      <c r="B3000" t="s">
        <v>6529</v>
      </c>
      <c r="C3000">
        <v>2259999</v>
      </c>
      <c r="D3000" t="s">
        <v>19</v>
      </c>
      <c r="E3000">
        <v>2013</v>
      </c>
      <c r="F3000">
        <v>1199</v>
      </c>
      <c r="G3000">
        <v>55</v>
      </c>
      <c r="H3000">
        <v>75</v>
      </c>
      <c r="I3000">
        <v>190000</v>
      </c>
    </row>
    <row r="3001" spans="1:9" x14ac:dyDescent="0.3">
      <c r="A3001">
        <v>870</v>
      </c>
      <c r="B3001" t="s">
        <v>6565</v>
      </c>
      <c r="C3001">
        <v>2300000</v>
      </c>
      <c r="D3001" t="s">
        <v>19</v>
      </c>
      <c r="E3001">
        <v>2012</v>
      </c>
      <c r="F3001">
        <v>1598</v>
      </c>
      <c r="G3001">
        <v>77</v>
      </c>
      <c r="H3001">
        <v>105</v>
      </c>
      <c r="I3001">
        <v>296000</v>
      </c>
    </row>
    <row r="3002" spans="1:9" x14ac:dyDescent="0.3">
      <c r="A3002">
        <v>871</v>
      </c>
      <c r="B3002" t="s">
        <v>6781</v>
      </c>
      <c r="C3002">
        <v>2300000</v>
      </c>
      <c r="D3002" t="s">
        <v>19</v>
      </c>
      <c r="E3002">
        <v>2010</v>
      </c>
      <c r="F3002">
        <v>1199</v>
      </c>
      <c r="G3002">
        <v>55</v>
      </c>
      <c r="H3002">
        <v>75</v>
      </c>
      <c r="I3002">
        <v>185000</v>
      </c>
    </row>
    <row r="3003" spans="1:9" x14ac:dyDescent="0.3">
      <c r="A3003">
        <v>872</v>
      </c>
      <c r="B3003" t="s">
        <v>6181</v>
      </c>
      <c r="C3003">
        <v>2370000</v>
      </c>
      <c r="D3003" t="s">
        <v>19</v>
      </c>
      <c r="E3003">
        <v>2016</v>
      </c>
      <c r="F3003">
        <v>1422</v>
      </c>
      <c r="G3003">
        <v>55</v>
      </c>
      <c r="H3003">
        <v>75</v>
      </c>
      <c r="I3003">
        <v>215400</v>
      </c>
    </row>
    <row r="3004" spans="1:9" x14ac:dyDescent="0.3">
      <c r="A3004">
        <v>873</v>
      </c>
      <c r="B3004" t="s">
        <v>6782</v>
      </c>
      <c r="C3004">
        <v>2399000</v>
      </c>
      <c r="D3004" t="s">
        <v>10</v>
      </c>
      <c r="E3004">
        <v>2013</v>
      </c>
      <c r="F3004">
        <v>1197</v>
      </c>
      <c r="G3004">
        <v>66</v>
      </c>
      <c r="H3004">
        <v>90</v>
      </c>
      <c r="I3004">
        <v>213200</v>
      </c>
    </row>
    <row r="3005" spans="1:9" x14ac:dyDescent="0.3">
      <c r="A3005">
        <v>874</v>
      </c>
      <c r="B3005" t="s">
        <v>6783</v>
      </c>
      <c r="C3005">
        <v>2399000</v>
      </c>
      <c r="D3005" t="s">
        <v>10</v>
      </c>
      <c r="E3005">
        <v>2010</v>
      </c>
      <c r="F3005">
        <v>1390</v>
      </c>
      <c r="G3005">
        <v>63</v>
      </c>
      <c r="H3005">
        <v>86</v>
      </c>
      <c r="I3005">
        <v>188000</v>
      </c>
    </row>
    <row r="3006" spans="1:9" x14ac:dyDescent="0.3">
      <c r="A3006">
        <v>875</v>
      </c>
      <c r="B3006" t="s">
        <v>6784</v>
      </c>
      <c r="C3006">
        <v>2399999</v>
      </c>
      <c r="D3006" t="s">
        <v>10</v>
      </c>
      <c r="E3006">
        <v>2014</v>
      </c>
      <c r="F3006">
        <v>1198</v>
      </c>
      <c r="G3006">
        <v>44</v>
      </c>
      <c r="H3006">
        <v>60</v>
      </c>
      <c r="I3006">
        <v>71666</v>
      </c>
    </row>
    <row r="3007" spans="1:9" x14ac:dyDescent="0.3">
      <c r="A3007">
        <v>876</v>
      </c>
      <c r="B3007" t="s">
        <v>6499</v>
      </c>
      <c r="C3007">
        <v>2490000</v>
      </c>
      <c r="D3007" t="s">
        <v>10</v>
      </c>
      <c r="E3007">
        <v>2013</v>
      </c>
      <c r="F3007">
        <v>1198</v>
      </c>
      <c r="G3007">
        <v>51</v>
      </c>
      <c r="H3007">
        <v>69</v>
      </c>
      <c r="I3007">
        <v>139000</v>
      </c>
    </row>
    <row r="3008" spans="1:9" x14ac:dyDescent="0.3">
      <c r="A3008">
        <v>877</v>
      </c>
      <c r="B3008" t="s">
        <v>6586</v>
      </c>
      <c r="C3008">
        <v>2550000</v>
      </c>
      <c r="D3008" t="s">
        <v>10</v>
      </c>
      <c r="E3008">
        <v>2011</v>
      </c>
      <c r="F3008">
        <v>1197</v>
      </c>
      <c r="G3008">
        <v>77</v>
      </c>
      <c r="H3008">
        <v>105</v>
      </c>
      <c r="I3008">
        <v>109134</v>
      </c>
    </row>
    <row r="3009" spans="1:9" x14ac:dyDescent="0.3">
      <c r="A3009">
        <v>878</v>
      </c>
      <c r="B3009" t="s">
        <v>6603</v>
      </c>
      <c r="C3009">
        <v>2588888</v>
      </c>
      <c r="D3009" t="s">
        <v>10</v>
      </c>
      <c r="E3009">
        <v>2011</v>
      </c>
      <c r="F3009">
        <v>1390</v>
      </c>
      <c r="G3009">
        <v>132</v>
      </c>
      <c r="H3009">
        <v>179</v>
      </c>
      <c r="I3009">
        <v>163585</v>
      </c>
    </row>
    <row r="3010" spans="1:9" x14ac:dyDescent="0.3">
      <c r="A3010">
        <v>879</v>
      </c>
      <c r="B3010" t="s">
        <v>6594</v>
      </c>
      <c r="C3010">
        <v>2590000</v>
      </c>
      <c r="D3010" t="s">
        <v>10</v>
      </c>
      <c r="E3010">
        <v>2012</v>
      </c>
      <c r="F3010">
        <v>1197</v>
      </c>
      <c r="G3010">
        <v>66</v>
      </c>
      <c r="H3010">
        <v>90</v>
      </c>
      <c r="I3010">
        <v>177000</v>
      </c>
    </row>
    <row r="3011" spans="1:9" x14ac:dyDescent="0.3">
      <c r="A3011">
        <v>880</v>
      </c>
      <c r="B3011" t="s">
        <v>6588</v>
      </c>
      <c r="C3011">
        <v>2590000</v>
      </c>
      <c r="D3011" t="s">
        <v>19</v>
      </c>
      <c r="E3011">
        <v>2010</v>
      </c>
      <c r="F3011" t="s">
        <v>6589</v>
      </c>
      <c r="G3011" t="s">
        <v>72</v>
      </c>
      <c r="I3011">
        <v>133500</v>
      </c>
    </row>
    <row r="3012" spans="1:9" x14ac:dyDescent="0.3">
      <c r="A3012">
        <v>881</v>
      </c>
      <c r="B3012" t="s">
        <v>6462</v>
      </c>
      <c r="C3012">
        <v>2699300</v>
      </c>
      <c r="D3012" t="s">
        <v>19</v>
      </c>
      <c r="E3012">
        <v>2013</v>
      </c>
      <c r="F3012">
        <v>1199</v>
      </c>
      <c r="G3012">
        <v>55</v>
      </c>
      <c r="H3012">
        <v>75</v>
      </c>
      <c r="I3012">
        <v>58942</v>
      </c>
    </row>
    <row r="3013" spans="1:9" x14ac:dyDescent="0.3">
      <c r="A3013">
        <v>882</v>
      </c>
      <c r="B3013" t="s">
        <v>6519</v>
      </c>
      <c r="C3013">
        <v>2750000</v>
      </c>
      <c r="D3013" t="s">
        <v>19</v>
      </c>
      <c r="E3013">
        <v>2010</v>
      </c>
      <c r="F3013">
        <v>1598</v>
      </c>
      <c r="G3013">
        <v>66</v>
      </c>
      <c r="H3013">
        <v>90</v>
      </c>
      <c r="I3013">
        <v>176000</v>
      </c>
    </row>
    <row r="3014" spans="1:9" x14ac:dyDescent="0.3">
      <c r="A3014">
        <v>883</v>
      </c>
      <c r="B3014" t="s">
        <v>6185</v>
      </c>
      <c r="C3014">
        <v>2800000</v>
      </c>
      <c r="D3014" t="s">
        <v>10</v>
      </c>
      <c r="E3014">
        <v>2013</v>
      </c>
      <c r="F3014">
        <v>1198</v>
      </c>
      <c r="G3014">
        <v>44</v>
      </c>
      <c r="H3014">
        <v>60</v>
      </c>
      <c r="I3014">
        <v>133854</v>
      </c>
    </row>
    <row r="3015" spans="1:9" x14ac:dyDescent="0.3">
      <c r="A3015">
        <v>884</v>
      </c>
      <c r="B3015" t="s">
        <v>6619</v>
      </c>
      <c r="C3015">
        <v>2849000</v>
      </c>
      <c r="D3015" t="s">
        <v>10</v>
      </c>
      <c r="E3015">
        <v>2014</v>
      </c>
      <c r="F3015">
        <v>1198</v>
      </c>
      <c r="G3015">
        <v>44</v>
      </c>
      <c r="H3015">
        <v>60</v>
      </c>
      <c r="I3015">
        <v>131851</v>
      </c>
    </row>
    <row r="3016" spans="1:9" x14ac:dyDescent="0.3">
      <c r="A3016">
        <v>885</v>
      </c>
      <c r="B3016" t="s">
        <v>6613</v>
      </c>
      <c r="C3016">
        <v>2850000</v>
      </c>
      <c r="D3016" t="s">
        <v>10</v>
      </c>
      <c r="E3016">
        <v>2015</v>
      </c>
      <c r="F3016">
        <v>999</v>
      </c>
      <c r="G3016">
        <v>44</v>
      </c>
      <c r="H3016">
        <v>60</v>
      </c>
      <c r="I3016">
        <v>105341</v>
      </c>
    </row>
    <row r="3017" spans="1:9" x14ac:dyDescent="0.3">
      <c r="A3017">
        <v>886</v>
      </c>
      <c r="B3017" t="s">
        <v>6785</v>
      </c>
      <c r="C3017">
        <v>2899000</v>
      </c>
      <c r="D3017" t="s">
        <v>10</v>
      </c>
      <c r="E3017">
        <v>2014</v>
      </c>
      <c r="F3017">
        <v>1198</v>
      </c>
      <c r="G3017">
        <v>44</v>
      </c>
      <c r="H3017">
        <v>60</v>
      </c>
      <c r="I3017">
        <v>126975</v>
      </c>
    </row>
    <row r="3018" spans="1:9" x14ac:dyDescent="0.3">
      <c r="A3018">
        <v>887</v>
      </c>
      <c r="B3018" t="s">
        <v>6621</v>
      </c>
      <c r="C3018">
        <v>2899000</v>
      </c>
      <c r="D3018" t="s">
        <v>19</v>
      </c>
      <c r="E3018">
        <v>2016</v>
      </c>
      <c r="F3018">
        <v>1422</v>
      </c>
      <c r="G3018">
        <v>66</v>
      </c>
      <c r="H3018">
        <v>90</v>
      </c>
      <c r="I3018">
        <v>199000</v>
      </c>
    </row>
    <row r="3019" spans="1:9" x14ac:dyDescent="0.3">
      <c r="A3019">
        <v>888</v>
      </c>
      <c r="B3019" t="s">
        <v>6500</v>
      </c>
      <c r="C3019">
        <v>2930000</v>
      </c>
      <c r="D3019" t="s">
        <v>10</v>
      </c>
      <c r="E3019">
        <v>2014</v>
      </c>
      <c r="F3019">
        <v>1198</v>
      </c>
      <c r="G3019">
        <v>44</v>
      </c>
      <c r="H3019">
        <v>60</v>
      </c>
      <c r="I3019">
        <v>120300</v>
      </c>
    </row>
    <row r="3020" spans="1:9" x14ac:dyDescent="0.3">
      <c r="A3020">
        <v>889</v>
      </c>
      <c r="B3020" t="s">
        <v>6786</v>
      </c>
      <c r="C3020">
        <v>2950000</v>
      </c>
      <c r="D3020" t="s">
        <v>19</v>
      </c>
      <c r="E3020">
        <v>2009</v>
      </c>
      <c r="F3020">
        <v>1598</v>
      </c>
      <c r="G3020">
        <v>66</v>
      </c>
      <c r="H3020">
        <v>90</v>
      </c>
      <c r="I3020">
        <v>140000</v>
      </c>
    </row>
    <row r="3021" spans="1:9" x14ac:dyDescent="0.3">
      <c r="A3021">
        <v>890</v>
      </c>
      <c r="B3021" t="s">
        <v>6787</v>
      </c>
      <c r="C3021">
        <v>2950000</v>
      </c>
      <c r="D3021" t="s">
        <v>10</v>
      </c>
      <c r="E3021">
        <v>2016</v>
      </c>
      <c r="F3021">
        <v>999</v>
      </c>
      <c r="G3021">
        <v>44</v>
      </c>
      <c r="H3021">
        <v>60</v>
      </c>
      <c r="I3021">
        <v>146000</v>
      </c>
    </row>
    <row r="3022" spans="1:9" x14ac:dyDescent="0.3">
      <c r="A3022">
        <v>891</v>
      </c>
      <c r="B3022" t="s">
        <v>6552</v>
      </c>
      <c r="C3022">
        <v>3000000</v>
      </c>
      <c r="D3022" t="s">
        <v>10</v>
      </c>
      <c r="E3022">
        <v>2014</v>
      </c>
      <c r="F3022">
        <v>1197</v>
      </c>
      <c r="G3022">
        <v>66</v>
      </c>
      <c r="H3022">
        <v>90</v>
      </c>
      <c r="I3022">
        <v>66371</v>
      </c>
    </row>
    <row r="3023" spans="1:9" x14ac:dyDescent="0.3">
      <c r="A3023">
        <v>892</v>
      </c>
      <c r="B3023" t="s">
        <v>6788</v>
      </c>
      <c r="C3023">
        <v>3290000</v>
      </c>
      <c r="D3023" t="s">
        <v>10</v>
      </c>
      <c r="E3023">
        <v>2013</v>
      </c>
      <c r="F3023">
        <v>1197</v>
      </c>
      <c r="G3023">
        <v>77</v>
      </c>
      <c r="H3023">
        <v>105</v>
      </c>
      <c r="I3023">
        <v>101400</v>
      </c>
    </row>
    <row r="3024" spans="1:9" x14ac:dyDescent="0.3">
      <c r="A3024">
        <v>893</v>
      </c>
      <c r="B3024" t="s">
        <v>6507</v>
      </c>
      <c r="C3024">
        <v>3290000</v>
      </c>
      <c r="D3024" t="s">
        <v>10</v>
      </c>
      <c r="E3024">
        <v>2014</v>
      </c>
      <c r="F3024">
        <v>1197</v>
      </c>
      <c r="G3024">
        <v>77</v>
      </c>
      <c r="H3024">
        <v>105</v>
      </c>
      <c r="I3024">
        <v>74800</v>
      </c>
    </row>
    <row r="3025" spans="1:9" x14ac:dyDescent="0.3">
      <c r="A3025">
        <v>894</v>
      </c>
      <c r="B3025" t="s">
        <v>6552</v>
      </c>
      <c r="C3025">
        <v>3350000</v>
      </c>
      <c r="D3025" t="s">
        <v>10</v>
      </c>
      <c r="E3025">
        <v>2015</v>
      </c>
      <c r="F3025">
        <v>1197</v>
      </c>
      <c r="G3025">
        <v>66</v>
      </c>
      <c r="H3025">
        <v>90</v>
      </c>
      <c r="I3025">
        <v>82000</v>
      </c>
    </row>
    <row r="3026" spans="1:9" x14ac:dyDescent="0.3">
      <c r="A3026">
        <v>895</v>
      </c>
      <c r="B3026" t="s">
        <v>6789</v>
      </c>
      <c r="C3026">
        <v>3390000</v>
      </c>
      <c r="D3026" t="s">
        <v>10</v>
      </c>
      <c r="E3026">
        <v>2012</v>
      </c>
      <c r="F3026">
        <v>1390</v>
      </c>
      <c r="G3026">
        <v>63</v>
      </c>
      <c r="H3026">
        <v>86</v>
      </c>
      <c r="I3026">
        <v>93814</v>
      </c>
    </row>
    <row r="3027" spans="1:9" x14ac:dyDescent="0.3">
      <c r="A3027">
        <v>896</v>
      </c>
      <c r="B3027" t="s">
        <v>6790</v>
      </c>
      <c r="C3027">
        <v>3400000</v>
      </c>
      <c r="D3027" t="s">
        <v>10</v>
      </c>
      <c r="E3027">
        <v>2012</v>
      </c>
      <c r="F3027">
        <v>1197</v>
      </c>
      <c r="G3027">
        <v>77</v>
      </c>
      <c r="H3027">
        <v>105</v>
      </c>
      <c r="I3027">
        <v>151741</v>
      </c>
    </row>
    <row r="3028" spans="1:9" x14ac:dyDescent="0.3">
      <c r="A3028">
        <v>897</v>
      </c>
      <c r="B3028" t="s">
        <v>6652</v>
      </c>
      <c r="C3028">
        <v>3490000</v>
      </c>
      <c r="D3028" t="s">
        <v>10</v>
      </c>
      <c r="E3028">
        <v>2014</v>
      </c>
      <c r="F3028">
        <v>1395</v>
      </c>
      <c r="G3028">
        <v>110</v>
      </c>
      <c r="H3028">
        <v>150</v>
      </c>
      <c r="I3028">
        <v>204000</v>
      </c>
    </row>
    <row r="3029" spans="1:9" x14ac:dyDescent="0.3">
      <c r="A3029">
        <v>898</v>
      </c>
      <c r="B3029" t="s">
        <v>6791</v>
      </c>
      <c r="C3029">
        <v>3499999</v>
      </c>
      <c r="D3029" t="s">
        <v>10</v>
      </c>
      <c r="E3029">
        <v>2017</v>
      </c>
      <c r="F3029">
        <v>999</v>
      </c>
      <c r="G3029">
        <v>44</v>
      </c>
      <c r="H3029">
        <v>60</v>
      </c>
      <c r="I3029">
        <v>91000</v>
      </c>
    </row>
    <row r="3030" spans="1:9" x14ac:dyDescent="0.3">
      <c r="A3030">
        <v>899</v>
      </c>
      <c r="B3030" t="s">
        <v>6667</v>
      </c>
      <c r="C3030">
        <v>3699000</v>
      </c>
      <c r="D3030" t="s">
        <v>19</v>
      </c>
      <c r="E3030">
        <v>2012</v>
      </c>
      <c r="F3030">
        <v>1598</v>
      </c>
      <c r="G3030">
        <v>66</v>
      </c>
      <c r="H3030">
        <v>90</v>
      </c>
      <c r="I3030">
        <v>76000</v>
      </c>
    </row>
    <row r="3031" spans="1:9" x14ac:dyDescent="0.3">
      <c r="A3031">
        <v>900</v>
      </c>
      <c r="B3031" t="s">
        <v>6188</v>
      </c>
      <c r="C3031">
        <v>4000000</v>
      </c>
      <c r="D3031" t="s">
        <v>10</v>
      </c>
      <c r="E3031">
        <v>2018</v>
      </c>
      <c r="F3031">
        <v>999</v>
      </c>
      <c r="G3031">
        <v>70</v>
      </c>
      <c r="H3031">
        <v>95</v>
      </c>
      <c r="I3031">
        <v>161500</v>
      </c>
    </row>
    <row r="3032" spans="1:9" x14ac:dyDescent="0.3">
      <c r="A3032">
        <v>901</v>
      </c>
      <c r="B3032" t="s">
        <v>6792</v>
      </c>
      <c r="C3032">
        <v>4299000</v>
      </c>
      <c r="D3032" t="s">
        <v>10</v>
      </c>
      <c r="E3032">
        <v>2017</v>
      </c>
      <c r="F3032">
        <v>1395</v>
      </c>
      <c r="G3032">
        <v>110</v>
      </c>
      <c r="H3032">
        <v>150</v>
      </c>
      <c r="I3032">
        <v>206000</v>
      </c>
    </row>
    <row r="3033" spans="1:9" x14ac:dyDescent="0.3">
      <c r="A3033">
        <v>902</v>
      </c>
      <c r="B3033" t="s">
        <v>6668</v>
      </c>
      <c r="C3033">
        <v>4499000</v>
      </c>
      <c r="D3033" t="s">
        <v>10</v>
      </c>
      <c r="E3033">
        <v>2019</v>
      </c>
      <c r="F3033">
        <v>999</v>
      </c>
      <c r="G3033">
        <v>55</v>
      </c>
      <c r="H3033">
        <v>75</v>
      </c>
      <c r="I3033">
        <v>95401</v>
      </c>
    </row>
    <row r="3034" spans="1:9" x14ac:dyDescent="0.3">
      <c r="A3034">
        <v>903</v>
      </c>
      <c r="B3034" t="s">
        <v>6697</v>
      </c>
      <c r="C3034">
        <v>4650000</v>
      </c>
      <c r="D3034" t="s">
        <v>10</v>
      </c>
      <c r="E3034">
        <v>2018</v>
      </c>
      <c r="F3034">
        <v>999</v>
      </c>
      <c r="G3034">
        <v>70</v>
      </c>
      <c r="H3034">
        <v>95</v>
      </c>
      <c r="I3034">
        <v>36684</v>
      </c>
    </row>
    <row r="3035" spans="1:9" x14ac:dyDescent="0.3">
      <c r="A3035">
        <v>904</v>
      </c>
      <c r="B3035" t="s">
        <v>6793</v>
      </c>
      <c r="C3035">
        <v>5090000</v>
      </c>
      <c r="D3035" t="s">
        <v>10</v>
      </c>
      <c r="E3035">
        <v>2018</v>
      </c>
      <c r="F3035">
        <v>999</v>
      </c>
      <c r="G3035">
        <v>85</v>
      </c>
      <c r="H3035">
        <v>116</v>
      </c>
      <c r="I3035">
        <v>30980</v>
      </c>
    </row>
    <row r="3036" spans="1:9" x14ac:dyDescent="0.3">
      <c r="A3036">
        <v>905</v>
      </c>
      <c r="B3036" t="s">
        <v>6707</v>
      </c>
      <c r="C3036">
        <v>5490000</v>
      </c>
      <c r="D3036" t="s">
        <v>10</v>
      </c>
      <c r="E3036">
        <v>2018</v>
      </c>
      <c r="F3036">
        <v>999</v>
      </c>
      <c r="G3036">
        <v>70</v>
      </c>
      <c r="H3036">
        <v>95</v>
      </c>
      <c r="I3036">
        <v>80300</v>
      </c>
    </row>
    <row r="3037" spans="1:9" x14ac:dyDescent="0.3">
      <c r="A3037">
        <v>906</v>
      </c>
      <c r="B3037" t="s">
        <v>6709</v>
      </c>
      <c r="C3037">
        <v>5500000</v>
      </c>
      <c r="D3037" t="s">
        <v>10</v>
      </c>
      <c r="E3037">
        <v>2018</v>
      </c>
      <c r="F3037">
        <v>998</v>
      </c>
      <c r="G3037">
        <v>70</v>
      </c>
      <c r="H3037">
        <v>95</v>
      </c>
      <c r="I3037">
        <v>74000</v>
      </c>
    </row>
    <row r="3038" spans="1:9" x14ac:dyDescent="0.3">
      <c r="A3038">
        <v>907</v>
      </c>
      <c r="B3038" t="s">
        <v>6794</v>
      </c>
      <c r="C3038">
        <v>5850000</v>
      </c>
      <c r="D3038" t="s">
        <v>10</v>
      </c>
      <c r="E3038">
        <v>2021</v>
      </c>
      <c r="F3038">
        <v>999</v>
      </c>
      <c r="G3038">
        <v>70</v>
      </c>
      <c r="H3038">
        <v>95</v>
      </c>
      <c r="I3038">
        <v>7800</v>
      </c>
    </row>
    <row r="3039" spans="1:9" x14ac:dyDescent="0.3">
      <c r="A3039">
        <v>908</v>
      </c>
      <c r="B3039" t="s">
        <v>6712</v>
      </c>
      <c r="C3039">
        <v>5870000</v>
      </c>
      <c r="D3039" t="s">
        <v>10</v>
      </c>
      <c r="E3039">
        <v>2020</v>
      </c>
      <c r="F3039">
        <v>999</v>
      </c>
      <c r="G3039">
        <v>70</v>
      </c>
      <c r="H3039">
        <v>95</v>
      </c>
      <c r="I3039">
        <v>86000</v>
      </c>
    </row>
    <row r="3040" spans="1:9" x14ac:dyDescent="0.3">
      <c r="A3040">
        <v>909</v>
      </c>
      <c r="B3040" t="s">
        <v>6711</v>
      </c>
      <c r="C3040">
        <v>6490000</v>
      </c>
      <c r="D3040" t="s">
        <v>10</v>
      </c>
      <c r="E3040">
        <v>2020</v>
      </c>
      <c r="F3040">
        <v>999</v>
      </c>
      <c r="G3040">
        <v>70</v>
      </c>
      <c r="H3040">
        <v>95</v>
      </c>
      <c r="I3040">
        <v>72000</v>
      </c>
    </row>
    <row r="3041" spans="1:9" x14ac:dyDescent="0.3">
      <c r="A3041">
        <v>910</v>
      </c>
      <c r="B3041" t="s">
        <v>6716</v>
      </c>
      <c r="C3041">
        <v>6799000</v>
      </c>
      <c r="D3041" t="s">
        <v>10</v>
      </c>
      <c r="E3041">
        <v>2018</v>
      </c>
      <c r="F3041">
        <v>1984</v>
      </c>
      <c r="G3041">
        <v>147</v>
      </c>
      <c r="H3041">
        <v>200</v>
      </c>
      <c r="I3041">
        <v>83749</v>
      </c>
    </row>
    <row r="3042" spans="1:9" x14ac:dyDescent="0.3">
      <c r="A3042">
        <v>911</v>
      </c>
      <c r="B3042" t="s">
        <v>6720</v>
      </c>
      <c r="C3042">
        <v>6999000</v>
      </c>
      <c r="D3042" t="s">
        <v>10</v>
      </c>
      <c r="E3042">
        <v>2021</v>
      </c>
      <c r="F3042">
        <v>999</v>
      </c>
      <c r="G3042">
        <v>81</v>
      </c>
      <c r="H3042">
        <v>110</v>
      </c>
      <c r="I3042">
        <v>19700</v>
      </c>
    </row>
    <row r="3043" spans="1:9" x14ac:dyDescent="0.3">
      <c r="A3043">
        <v>912</v>
      </c>
      <c r="B3043" t="s">
        <v>6176</v>
      </c>
      <c r="C3043">
        <v>549999</v>
      </c>
      <c r="D3043" t="s">
        <v>10</v>
      </c>
      <c r="E3043">
        <v>2000</v>
      </c>
      <c r="F3043">
        <v>999</v>
      </c>
      <c r="G3043">
        <v>37</v>
      </c>
      <c r="H3043">
        <v>50</v>
      </c>
      <c r="I3043">
        <v>190000</v>
      </c>
    </row>
    <row r="3044" spans="1:9" x14ac:dyDescent="0.3">
      <c r="A3044">
        <v>913</v>
      </c>
      <c r="B3044" t="s">
        <v>6795</v>
      </c>
      <c r="C3044">
        <v>599000</v>
      </c>
      <c r="D3044" t="s">
        <v>10</v>
      </c>
      <c r="E3044">
        <v>2004</v>
      </c>
      <c r="F3044">
        <v>1198</v>
      </c>
      <c r="G3044">
        <v>40</v>
      </c>
      <c r="H3044">
        <v>54</v>
      </c>
      <c r="I3044">
        <v>230000</v>
      </c>
    </row>
    <row r="3045" spans="1:9" x14ac:dyDescent="0.3">
      <c r="A3045">
        <v>914</v>
      </c>
      <c r="B3045" t="s">
        <v>6327</v>
      </c>
      <c r="C3045">
        <v>650000</v>
      </c>
      <c r="D3045" t="s">
        <v>10</v>
      </c>
      <c r="E3045">
        <v>2004</v>
      </c>
      <c r="F3045">
        <v>1198</v>
      </c>
      <c r="G3045">
        <v>40</v>
      </c>
      <c r="H3045">
        <v>54</v>
      </c>
      <c r="I3045">
        <v>177040</v>
      </c>
    </row>
    <row r="3046" spans="1:9" x14ac:dyDescent="0.3">
      <c r="A3046">
        <v>915</v>
      </c>
      <c r="B3046" t="s">
        <v>6796</v>
      </c>
      <c r="C3046">
        <v>999000</v>
      </c>
      <c r="D3046" t="s">
        <v>10</v>
      </c>
      <c r="E3046">
        <v>2005</v>
      </c>
      <c r="F3046">
        <v>1390</v>
      </c>
      <c r="G3046">
        <v>55</v>
      </c>
      <c r="H3046">
        <v>75</v>
      </c>
      <c r="I3046">
        <v>254000</v>
      </c>
    </row>
    <row r="3047" spans="1:9" x14ac:dyDescent="0.3">
      <c r="A3047">
        <v>916</v>
      </c>
      <c r="B3047" t="s">
        <v>6450</v>
      </c>
      <c r="C3047">
        <v>1250000</v>
      </c>
      <c r="D3047" t="s">
        <v>10</v>
      </c>
      <c r="E3047">
        <v>2006</v>
      </c>
      <c r="F3047">
        <v>1198</v>
      </c>
      <c r="G3047">
        <v>47</v>
      </c>
      <c r="H3047">
        <v>64</v>
      </c>
      <c r="I3047">
        <v>148400</v>
      </c>
    </row>
    <row r="3048" spans="1:9" x14ac:dyDescent="0.3">
      <c r="A3048">
        <v>917</v>
      </c>
      <c r="B3048" t="s">
        <v>6797</v>
      </c>
      <c r="C3048">
        <v>1299000</v>
      </c>
      <c r="D3048" t="s">
        <v>10</v>
      </c>
      <c r="E3048">
        <v>2008</v>
      </c>
      <c r="F3048">
        <v>1390</v>
      </c>
      <c r="G3048">
        <v>59</v>
      </c>
      <c r="H3048">
        <v>80</v>
      </c>
      <c r="I3048">
        <v>198000</v>
      </c>
    </row>
    <row r="3049" spans="1:9" x14ac:dyDescent="0.3">
      <c r="A3049">
        <v>918</v>
      </c>
      <c r="B3049" t="s">
        <v>6776</v>
      </c>
      <c r="C3049">
        <v>1690000</v>
      </c>
      <c r="D3049" t="s">
        <v>10</v>
      </c>
      <c r="E3049">
        <v>2009</v>
      </c>
      <c r="F3049">
        <v>1198</v>
      </c>
      <c r="G3049">
        <v>51</v>
      </c>
      <c r="H3049">
        <v>69</v>
      </c>
      <c r="I3049">
        <v>188000</v>
      </c>
    </row>
    <row r="3050" spans="1:9" x14ac:dyDescent="0.3">
      <c r="A3050">
        <v>919</v>
      </c>
      <c r="B3050" t="s">
        <v>6499</v>
      </c>
      <c r="C3050">
        <v>1990000</v>
      </c>
      <c r="D3050" t="s">
        <v>10</v>
      </c>
      <c r="E3050">
        <v>2011</v>
      </c>
      <c r="F3050">
        <v>1198</v>
      </c>
      <c r="G3050">
        <v>51</v>
      </c>
      <c r="H3050">
        <v>69</v>
      </c>
      <c r="I3050">
        <v>161000</v>
      </c>
    </row>
    <row r="3051" spans="1:9" x14ac:dyDescent="0.3">
      <c r="A3051">
        <v>920</v>
      </c>
      <c r="B3051" t="s">
        <v>6183</v>
      </c>
      <c r="C3051">
        <v>2095000</v>
      </c>
      <c r="D3051" t="s">
        <v>10</v>
      </c>
      <c r="E3051">
        <v>2011</v>
      </c>
      <c r="F3051">
        <v>1197</v>
      </c>
      <c r="G3051">
        <v>77</v>
      </c>
      <c r="H3051">
        <v>105</v>
      </c>
      <c r="I3051">
        <v>148000</v>
      </c>
    </row>
    <row r="3052" spans="1:9" x14ac:dyDescent="0.3">
      <c r="A3052">
        <v>921</v>
      </c>
      <c r="B3052" t="s">
        <v>6524</v>
      </c>
      <c r="C3052">
        <v>2230000</v>
      </c>
      <c r="D3052" t="s">
        <v>19</v>
      </c>
      <c r="E3052">
        <v>2014</v>
      </c>
      <c r="F3052">
        <v>1199</v>
      </c>
      <c r="G3052">
        <v>55</v>
      </c>
      <c r="H3052">
        <v>75</v>
      </c>
      <c r="I3052">
        <v>221000</v>
      </c>
    </row>
    <row r="3053" spans="1:9" x14ac:dyDescent="0.3">
      <c r="A3053">
        <v>922</v>
      </c>
      <c r="B3053" t="s">
        <v>6186</v>
      </c>
      <c r="C3053">
        <v>3199999</v>
      </c>
      <c r="D3053" t="s">
        <v>10</v>
      </c>
      <c r="E3053">
        <v>2016</v>
      </c>
      <c r="F3053">
        <v>1197</v>
      </c>
      <c r="G3053">
        <v>66</v>
      </c>
      <c r="H3053">
        <v>90</v>
      </c>
      <c r="I3053">
        <v>139444</v>
      </c>
    </row>
    <row r="3054" spans="1:9" x14ac:dyDescent="0.3">
      <c r="A3054">
        <v>923</v>
      </c>
      <c r="B3054" t="s">
        <v>6687</v>
      </c>
      <c r="C3054">
        <v>4190000</v>
      </c>
      <c r="D3054" t="s">
        <v>10</v>
      </c>
      <c r="E3054">
        <v>2014</v>
      </c>
      <c r="F3054">
        <v>1197</v>
      </c>
      <c r="G3054">
        <v>66</v>
      </c>
      <c r="H3054">
        <v>90</v>
      </c>
      <c r="I3054">
        <v>68841</v>
      </c>
    </row>
    <row r="3055" spans="1:9" x14ac:dyDescent="0.3">
      <c r="A3055">
        <v>924</v>
      </c>
      <c r="B3055" t="s">
        <v>6706</v>
      </c>
      <c r="C3055">
        <v>5350000</v>
      </c>
      <c r="D3055" t="s">
        <v>10</v>
      </c>
      <c r="E3055">
        <v>2018</v>
      </c>
      <c r="F3055">
        <v>999</v>
      </c>
      <c r="G3055">
        <v>85</v>
      </c>
      <c r="H3055">
        <v>116</v>
      </c>
      <c r="I3055">
        <v>74670</v>
      </c>
    </row>
    <row r="3056" spans="1:9" x14ac:dyDescent="0.3">
      <c r="A3056">
        <v>925</v>
      </c>
      <c r="B3056" t="s">
        <v>6798</v>
      </c>
      <c r="C3056">
        <v>69999</v>
      </c>
      <c r="D3056" t="s">
        <v>10</v>
      </c>
      <c r="E3056">
        <v>1998</v>
      </c>
      <c r="F3056">
        <v>1390</v>
      </c>
      <c r="G3056">
        <v>44</v>
      </c>
      <c r="H3056">
        <v>60</v>
      </c>
      <c r="I3056">
        <v>188294</v>
      </c>
    </row>
    <row r="3057" spans="1:9" x14ac:dyDescent="0.3">
      <c r="A3057">
        <v>926</v>
      </c>
      <c r="B3057" t="s">
        <v>6221</v>
      </c>
      <c r="C3057">
        <v>80000</v>
      </c>
      <c r="D3057" t="s">
        <v>10</v>
      </c>
      <c r="E3057">
        <v>1996</v>
      </c>
      <c r="F3057">
        <v>1043</v>
      </c>
      <c r="G3057">
        <v>33</v>
      </c>
      <c r="H3057">
        <v>45</v>
      </c>
      <c r="I3057">
        <v>292595</v>
      </c>
    </row>
    <row r="3058" spans="1:9" x14ac:dyDescent="0.3">
      <c r="A3058">
        <v>927</v>
      </c>
      <c r="B3058" t="s">
        <v>6799</v>
      </c>
      <c r="C3058">
        <v>150000</v>
      </c>
      <c r="D3058" t="s">
        <v>10</v>
      </c>
      <c r="E3058">
        <v>2000</v>
      </c>
      <c r="F3058">
        <v>999</v>
      </c>
      <c r="G3058">
        <v>37</v>
      </c>
      <c r="H3058">
        <v>50</v>
      </c>
      <c r="I3058">
        <v>253024</v>
      </c>
    </row>
    <row r="3059" spans="1:9" x14ac:dyDescent="0.3">
      <c r="A3059">
        <v>928</v>
      </c>
      <c r="B3059" t="s">
        <v>6800</v>
      </c>
      <c r="C3059">
        <v>160000</v>
      </c>
      <c r="D3059" t="s">
        <v>10</v>
      </c>
      <c r="E3059">
        <v>1996</v>
      </c>
      <c r="F3059">
        <v>1598</v>
      </c>
      <c r="G3059">
        <v>55</v>
      </c>
      <c r="H3059">
        <v>75</v>
      </c>
      <c r="I3059">
        <v>233000</v>
      </c>
    </row>
    <row r="3060" spans="1:9" x14ac:dyDescent="0.3">
      <c r="A3060">
        <v>929</v>
      </c>
      <c r="B3060" t="s">
        <v>6275</v>
      </c>
      <c r="C3060">
        <v>170000</v>
      </c>
      <c r="D3060" t="s">
        <v>19</v>
      </c>
      <c r="E3060">
        <v>1998</v>
      </c>
      <c r="F3060">
        <v>1897</v>
      </c>
      <c r="G3060">
        <v>66</v>
      </c>
      <c r="H3060">
        <v>90</v>
      </c>
      <c r="I3060">
        <v>123456</v>
      </c>
    </row>
    <row r="3061" spans="1:9" x14ac:dyDescent="0.3">
      <c r="A3061">
        <v>930</v>
      </c>
      <c r="B3061" t="s">
        <v>6748</v>
      </c>
      <c r="C3061">
        <v>179000</v>
      </c>
      <c r="D3061" t="s">
        <v>10</v>
      </c>
      <c r="E3061">
        <v>1999</v>
      </c>
      <c r="F3061">
        <v>1390</v>
      </c>
      <c r="G3061">
        <v>55</v>
      </c>
      <c r="H3061">
        <v>75</v>
      </c>
      <c r="I3061">
        <v>220000</v>
      </c>
    </row>
    <row r="3062" spans="1:9" x14ac:dyDescent="0.3">
      <c r="A3062">
        <v>931</v>
      </c>
      <c r="B3062" t="s">
        <v>6221</v>
      </c>
      <c r="C3062">
        <v>200000</v>
      </c>
      <c r="D3062" t="s">
        <v>10</v>
      </c>
      <c r="E3062">
        <v>1995</v>
      </c>
      <c r="F3062">
        <v>1045</v>
      </c>
      <c r="G3062">
        <v>33</v>
      </c>
      <c r="H3062">
        <v>45</v>
      </c>
      <c r="I3062">
        <v>182345</v>
      </c>
    </row>
    <row r="3063" spans="1:9" x14ac:dyDescent="0.3">
      <c r="A3063">
        <v>932</v>
      </c>
      <c r="B3063" t="s">
        <v>6801</v>
      </c>
      <c r="C3063">
        <v>230000</v>
      </c>
      <c r="D3063" t="s">
        <v>10</v>
      </c>
      <c r="E3063">
        <v>1999</v>
      </c>
      <c r="F3063" t="s">
        <v>6802</v>
      </c>
      <c r="G3063" t="s">
        <v>72</v>
      </c>
      <c r="I3063">
        <v>184125</v>
      </c>
    </row>
    <row r="3064" spans="1:9" x14ac:dyDescent="0.3">
      <c r="A3064">
        <v>933</v>
      </c>
      <c r="B3064" t="s">
        <v>6200</v>
      </c>
      <c r="C3064">
        <v>249000</v>
      </c>
      <c r="D3064" t="s">
        <v>10</v>
      </c>
      <c r="E3064">
        <v>1998</v>
      </c>
      <c r="F3064">
        <v>1390</v>
      </c>
      <c r="G3064">
        <v>44</v>
      </c>
      <c r="H3064">
        <v>60</v>
      </c>
      <c r="I3064">
        <v>250000</v>
      </c>
    </row>
    <row r="3065" spans="1:9" x14ac:dyDescent="0.3">
      <c r="A3065">
        <v>934</v>
      </c>
      <c r="B3065" t="s">
        <v>6213</v>
      </c>
      <c r="C3065">
        <v>250000</v>
      </c>
      <c r="D3065" t="s">
        <v>10</v>
      </c>
      <c r="E3065">
        <v>1997</v>
      </c>
      <c r="F3065">
        <v>1390</v>
      </c>
      <c r="G3065">
        <v>44</v>
      </c>
      <c r="H3065">
        <v>60</v>
      </c>
      <c r="I3065">
        <v>298180</v>
      </c>
    </row>
    <row r="3066" spans="1:9" x14ac:dyDescent="0.3">
      <c r="A3066">
        <v>935</v>
      </c>
      <c r="B3066" t="s">
        <v>6803</v>
      </c>
      <c r="C3066">
        <v>250000</v>
      </c>
      <c r="D3066" t="s">
        <v>10</v>
      </c>
      <c r="E3066">
        <v>2000</v>
      </c>
      <c r="F3066">
        <v>999</v>
      </c>
      <c r="G3066">
        <v>37</v>
      </c>
      <c r="H3066">
        <v>50</v>
      </c>
      <c r="I3066">
        <v>294355</v>
      </c>
    </row>
    <row r="3067" spans="1:9" x14ac:dyDescent="0.3">
      <c r="A3067">
        <v>936</v>
      </c>
      <c r="B3067" t="s">
        <v>6222</v>
      </c>
      <c r="C3067">
        <v>250000</v>
      </c>
      <c r="D3067" t="s">
        <v>10</v>
      </c>
      <c r="E3067">
        <v>1991</v>
      </c>
      <c r="F3067">
        <v>1272</v>
      </c>
      <c r="G3067">
        <v>40</v>
      </c>
      <c r="H3067">
        <v>54</v>
      </c>
      <c r="I3067">
        <v>228000</v>
      </c>
    </row>
    <row r="3068" spans="1:9" x14ac:dyDescent="0.3">
      <c r="A3068">
        <v>937</v>
      </c>
      <c r="B3068" t="s">
        <v>6804</v>
      </c>
      <c r="C3068">
        <v>270000</v>
      </c>
      <c r="D3068" t="s">
        <v>10</v>
      </c>
      <c r="E3068">
        <v>2000</v>
      </c>
      <c r="F3068">
        <v>1390</v>
      </c>
      <c r="G3068">
        <v>44</v>
      </c>
      <c r="H3068">
        <v>60</v>
      </c>
      <c r="I3068">
        <v>271684</v>
      </c>
    </row>
    <row r="3069" spans="1:9" x14ac:dyDescent="0.3">
      <c r="A3069">
        <v>938</v>
      </c>
      <c r="B3069" t="s">
        <v>6328</v>
      </c>
      <c r="C3069">
        <v>290000</v>
      </c>
      <c r="D3069" t="s">
        <v>10</v>
      </c>
      <c r="E3069">
        <v>2000</v>
      </c>
      <c r="F3069">
        <v>1390</v>
      </c>
      <c r="G3069">
        <v>55</v>
      </c>
      <c r="H3069">
        <v>75</v>
      </c>
      <c r="I3069">
        <v>279000</v>
      </c>
    </row>
    <row r="3070" spans="1:9" x14ac:dyDescent="0.3">
      <c r="A3070">
        <v>939</v>
      </c>
      <c r="B3070" t="s">
        <v>6805</v>
      </c>
      <c r="C3070">
        <v>299000</v>
      </c>
      <c r="D3070" t="s">
        <v>10</v>
      </c>
      <c r="E3070">
        <v>1998</v>
      </c>
      <c r="F3070">
        <v>1598</v>
      </c>
      <c r="G3070">
        <v>55</v>
      </c>
      <c r="H3070">
        <v>75</v>
      </c>
      <c r="I3070">
        <v>250000</v>
      </c>
    </row>
    <row r="3071" spans="1:9" x14ac:dyDescent="0.3">
      <c r="A3071">
        <v>940</v>
      </c>
      <c r="B3071" t="s">
        <v>6290</v>
      </c>
      <c r="C3071">
        <v>300000</v>
      </c>
      <c r="D3071" t="s">
        <v>10</v>
      </c>
      <c r="E3071">
        <v>2001</v>
      </c>
      <c r="F3071">
        <v>1595</v>
      </c>
      <c r="G3071">
        <v>74</v>
      </c>
      <c r="H3071">
        <v>101</v>
      </c>
      <c r="I3071">
        <v>226000</v>
      </c>
    </row>
    <row r="3072" spans="1:9" x14ac:dyDescent="0.3">
      <c r="A3072">
        <v>941</v>
      </c>
      <c r="B3072" t="s">
        <v>6258</v>
      </c>
      <c r="C3072">
        <v>320000</v>
      </c>
      <c r="D3072" t="s">
        <v>10</v>
      </c>
      <c r="E3072">
        <v>2002</v>
      </c>
      <c r="F3072" t="s">
        <v>4019</v>
      </c>
      <c r="G3072" t="s">
        <v>4020</v>
      </c>
      <c r="H3072" t="s">
        <v>3335</v>
      </c>
      <c r="I3072">
        <v>301000</v>
      </c>
    </row>
    <row r="3073" spans="1:9" x14ac:dyDescent="0.3">
      <c r="A3073">
        <v>942</v>
      </c>
      <c r="B3073" t="s">
        <v>6240</v>
      </c>
      <c r="C3073">
        <v>333000</v>
      </c>
      <c r="D3073" t="s">
        <v>10</v>
      </c>
      <c r="E3073">
        <v>2000</v>
      </c>
      <c r="F3073">
        <v>1390</v>
      </c>
      <c r="G3073">
        <v>44</v>
      </c>
      <c r="H3073">
        <v>60</v>
      </c>
      <c r="I3073">
        <v>280000</v>
      </c>
    </row>
    <row r="3074" spans="1:9" x14ac:dyDescent="0.3">
      <c r="A3074">
        <v>943</v>
      </c>
      <c r="B3074" t="s">
        <v>6197</v>
      </c>
      <c r="C3074">
        <v>339000</v>
      </c>
      <c r="D3074" t="s">
        <v>10</v>
      </c>
      <c r="E3074">
        <v>1996</v>
      </c>
      <c r="F3074">
        <v>1390</v>
      </c>
      <c r="G3074">
        <v>44</v>
      </c>
      <c r="H3074">
        <v>60</v>
      </c>
      <c r="I3074">
        <v>242868</v>
      </c>
    </row>
    <row r="3075" spans="1:9" x14ac:dyDescent="0.3">
      <c r="A3075">
        <v>944</v>
      </c>
      <c r="B3075" t="s">
        <v>6204</v>
      </c>
      <c r="C3075">
        <v>340000</v>
      </c>
      <c r="D3075" t="s">
        <v>10</v>
      </c>
      <c r="E3075">
        <v>2001</v>
      </c>
      <c r="F3075">
        <v>1390</v>
      </c>
      <c r="G3075">
        <v>55</v>
      </c>
      <c r="H3075">
        <v>75</v>
      </c>
      <c r="I3075">
        <v>74208</v>
      </c>
    </row>
    <row r="3076" spans="1:9" x14ac:dyDescent="0.3">
      <c r="A3076">
        <v>945</v>
      </c>
      <c r="B3076" t="s">
        <v>6224</v>
      </c>
      <c r="C3076">
        <v>350000</v>
      </c>
      <c r="D3076" t="s">
        <v>10</v>
      </c>
      <c r="E3076">
        <v>2001</v>
      </c>
      <c r="F3076">
        <v>999</v>
      </c>
      <c r="G3076">
        <v>37</v>
      </c>
      <c r="H3076">
        <v>50</v>
      </c>
      <c r="I3076">
        <v>244363</v>
      </c>
    </row>
    <row r="3077" spans="1:9" x14ac:dyDescent="0.3">
      <c r="A3077">
        <v>946</v>
      </c>
      <c r="B3077" t="s">
        <v>6344</v>
      </c>
      <c r="C3077">
        <v>350000</v>
      </c>
      <c r="D3077" t="s">
        <v>10</v>
      </c>
      <c r="E3077">
        <v>2001</v>
      </c>
      <c r="F3077">
        <v>999</v>
      </c>
      <c r="G3077">
        <v>37</v>
      </c>
      <c r="H3077">
        <v>50</v>
      </c>
      <c r="I3077">
        <v>198000</v>
      </c>
    </row>
    <row r="3078" spans="1:9" x14ac:dyDescent="0.3">
      <c r="A3078">
        <v>947</v>
      </c>
      <c r="B3078" t="s">
        <v>6806</v>
      </c>
      <c r="C3078">
        <v>350000</v>
      </c>
      <c r="D3078" t="s">
        <v>10</v>
      </c>
      <c r="E3078">
        <v>2001</v>
      </c>
      <c r="F3078">
        <v>1390</v>
      </c>
      <c r="G3078">
        <v>55</v>
      </c>
      <c r="H3078">
        <v>75</v>
      </c>
      <c r="I3078">
        <v>153500</v>
      </c>
    </row>
    <row r="3079" spans="1:9" x14ac:dyDescent="0.3">
      <c r="A3079">
        <v>948</v>
      </c>
      <c r="B3079" t="s">
        <v>6239</v>
      </c>
      <c r="C3079">
        <v>365000</v>
      </c>
      <c r="D3079" t="s">
        <v>10</v>
      </c>
      <c r="E3079">
        <v>2001</v>
      </c>
      <c r="F3079">
        <v>1390</v>
      </c>
      <c r="G3079">
        <v>55</v>
      </c>
      <c r="H3079">
        <v>75</v>
      </c>
      <c r="I3079">
        <v>173000</v>
      </c>
    </row>
    <row r="3080" spans="1:9" x14ac:dyDescent="0.3">
      <c r="A3080">
        <v>949</v>
      </c>
      <c r="B3080" t="s">
        <v>6204</v>
      </c>
      <c r="C3080">
        <v>365000</v>
      </c>
      <c r="D3080" t="s">
        <v>10</v>
      </c>
      <c r="E3080">
        <v>2001</v>
      </c>
      <c r="F3080">
        <v>1390</v>
      </c>
      <c r="G3080">
        <v>55</v>
      </c>
      <c r="H3080">
        <v>75</v>
      </c>
      <c r="I3080">
        <v>507000</v>
      </c>
    </row>
    <row r="3081" spans="1:9" x14ac:dyDescent="0.3">
      <c r="A3081">
        <v>950</v>
      </c>
      <c r="B3081" t="s">
        <v>6220</v>
      </c>
      <c r="C3081">
        <v>370000</v>
      </c>
      <c r="D3081" t="s">
        <v>10</v>
      </c>
      <c r="E3081">
        <v>1998</v>
      </c>
      <c r="F3081">
        <v>1390</v>
      </c>
      <c r="G3081">
        <v>44</v>
      </c>
      <c r="H3081">
        <v>60</v>
      </c>
      <c r="I3081">
        <v>149000</v>
      </c>
    </row>
    <row r="3082" spans="1:9" x14ac:dyDescent="0.3">
      <c r="A3082">
        <v>951</v>
      </c>
      <c r="B3082" t="s">
        <v>6807</v>
      </c>
      <c r="C3082">
        <v>380000</v>
      </c>
      <c r="D3082" t="s">
        <v>19</v>
      </c>
      <c r="E3082">
        <v>1998</v>
      </c>
      <c r="F3082">
        <v>1896</v>
      </c>
      <c r="G3082">
        <v>47</v>
      </c>
      <c r="H3082">
        <v>64</v>
      </c>
      <c r="I3082">
        <v>289000</v>
      </c>
    </row>
    <row r="3083" spans="1:9" x14ac:dyDescent="0.3">
      <c r="A3083">
        <v>952</v>
      </c>
      <c r="B3083" t="s">
        <v>6261</v>
      </c>
      <c r="C3083">
        <v>390000</v>
      </c>
      <c r="D3083" t="s">
        <v>10</v>
      </c>
      <c r="E3083">
        <v>2001</v>
      </c>
      <c r="F3083">
        <v>1390</v>
      </c>
      <c r="G3083">
        <v>44</v>
      </c>
      <c r="H3083">
        <v>60</v>
      </c>
      <c r="I3083">
        <v>169000</v>
      </c>
    </row>
    <row r="3084" spans="1:9" x14ac:dyDescent="0.3">
      <c r="A3084">
        <v>953</v>
      </c>
      <c r="B3084" t="s">
        <v>6286</v>
      </c>
      <c r="C3084">
        <v>399000</v>
      </c>
      <c r="D3084" t="s">
        <v>19</v>
      </c>
      <c r="E3084">
        <v>2004</v>
      </c>
      <c r="F3084">
        <v>1896</v>
      </c>
      <c r="G3084">
        <v>47</v>
      </c>
      <c r="H3084">
        <v>64</v>
      </c>
      <c r="I3084">
        <v>590000</v>
      </c>
    </row>
    <row r="3085" spans="1:9" x14ac:dyDescent="0.3">
      <c r="A3085">
        <v>954</v>
      </c>
      <c r="B3085" t="s">
        <v>6808</v>
      </c>
      <c r="C3085">
        <v>400000</v>
      </c>
      <c r="D3085" t="s">
        <v>10</v>
      </c>
      <c r="E3085">
        <v>2001</v>
      </c>
      <c r="F3085">
        <v>1595</v>
      </c>
      <c r="G3085">
        <v>74</v>
      </c>
      <c r="H3085">
        <v>101</v>
      </c>
      <c r="I3085">
        <v>199000</v>
      </c>
    </row>
    <row r="3086" spans="1:9" x14ac:dyDescent="0.3">
      <c r="A3086">
        <v>955</v>
      </c>
      <c r="B3086" t="s">
        <v>6809</v>
      </c>
      <c r="C3086">
        <v>410000</v>
      </c>
      <c r="D3086" t="s">
        <v>19</v>
      </c>
      <c r="E3086">
        <v>2000</v>
      </c>
      <c r="F3086">
        <v>1900</v>
      </c>
      <c r="G3086">
        <v>81</v>
      </c>
      <c r="H3086">
        <v>110</v>
      </c>
      <c r="I3086">
        <v>512000</v>
      </c>
    </row>
    <row r="3087" spans="1:9" x14ac:dyDescent="0.3">
      <c r="A3087">
        <v>956</v>
      </c>
      <c r="B3087" t="s">
        <v>6810</v>
      </c>
      <c r="C3087">
        <v>420000</v>
      </c>
      <c r="D3087" t="s">
        <v>10</v>
      </c>
      <c r="E3087">
        <v>2001</v>
      </c>
      <c r="F3087">
        <v>1390</v>
      </c>
      <c r="G3087">
        <v>44</v>
      </c>
      <c r="H3087">
        <v>60</v>
      </c>
      <c r="I3087">
        <v>350000</v>
      </c>
    </row>
    <row r="3088" spans="1:9" x14ac:dyDescent="0.3">
      <c r="A3088">
        <v>957</v>
      </c>
      <c r="B3088" t="s">
        <v>6811</v>
      </c>
      <c r="C3088">
        <v>429000</v>
      </c>
      <c r="D3088" t="s">
        <v>10</v>
      </c>
      <c r="E3088">
        <v>1996</v>
      </c>
      <c r="F3088">
        <v>1390</v>
      </c>
      <c r="G3088">
        <v>44</v>
      </c>
      <c r="H3088">
        <v>60</v>
      </c>
      <c r="I3088">
        <v>175000</v>
      </c>
    </row>
    <row r="3089" spans="1:9" x14ac:dyDescent="0.3">
      <c r="A3089">
        <v>958</v>
      </c>
      <c r="B3089" t="s">
        <v>6260</v>
      </c>
      <c r="C3089">
        <v>430000</v>
      </c>
      <c r="D3089" t="s">
        <v>10</v>
      </c>
      <c r="E3089">
        <v>2004</v>
      </c>
      <c r="F3089">
        <v>1198</v>
      </c>
      <c r="G3089">
        <v>47</v>
      </c>
      <c r="H3089">
        <v>64</v>
      </c>
      <c r="I3089">
        <v>255000</v>
      </c>
    </row>
    <row r="3090" spans="1:9" x14ac:dyDescent="0.3">
      <c r="A3090">
        <v>959</v>
      </c>
      <c r="B3090" t="s">
        <v>6428</v>
      </c>
      <c r="C3090">
        <v>435000</v>
      </c>
      <c r="D3090" t="s">
        <v>19</v>
      </c>
      <c r="E3090">
        <v>2001</v>
      </c>
      <c r="F3090">
        <v>1422</v>
      </c>
      <c r="G3090">
        <v>55</v>
      </c>
      <c r="H3090">
        <v>75</v>
      </c>
      <c r="I3090">
        <v>368000</v>
      </c>
    </row>
    <row r="3091" spans="1:9" x14ac:dyDescent="0.3">
      <c r="A3091">
        <v>960</v>
      </c>
      <c r="B3091" t="s">
        <v>6246</v>
      </c>
      <c r="C3091">
        <v>440000</v>
      </c>
      <c r="D3091" t="s">
        <v>10</v>
      </c>
      <c r="E3091">
        <v>2003</v>
      </c>
      <c r="F3091">
        <v>1198</v>
      </c>
      <c r="G3091">
        <v>40</v>
      </c>
      <c r="H3091">
        <v>54</v>
      </c>
      <c r="I3091">
        <v>208000</v>
      </c>
    </row>
    <row r="3092" spans="1:9" x14ac:dyDescent="0.3">
      <c r="A3092">
        <v>961</v>
      </c>
      <c r="B3092" t="s">
        <v>6289</v>
      </c>
      <c r="C3092">
        <v>470000</v>
      </c>
      <c r="D3092" t="s">
        <v>19</v>
      </c>
      <c r="E3092">
        <v>2001</v>
      </c>
      <c r="F3092">
        <v>1896</v>
      </c>
      <c r="G3092">
        <v>66</v>
      </c>
      <c r="H3092">
        <v>90</v>
      </c>
      <c r="I3092">
        <v>279000</v>
      </c>
    </row>
    <row r="3093" spans="1:9" x14ac:dyDescent="0.3">
      <c r="A3093">
        <v>962</v>
      </c>
      <c r="B3093" t="s">
        <v>6298</v>
      </c>
      <c r="C3093">
        <v>475000</v>
      </c>
      <c r="D3093" t="s">
        <v>10</v>
      </c>
      <c r="E3093">
        <v>2003</v>
      </c>
      <c r="F3093">
        <v>1198</v>
      </c>
      <c r="G3093">
        <v>47</v>
      </c>
      <c r="H3093">
        <v>64</v>
      </c>
      <c r="I3093">
        <v>228000</v>
      </c>
    </row>
    <row r="3094" spans="1:9" x14ac:dyDescent="0.3">
      <c r="A3094">
        <v>963</v>
      </c>
      <c r="B3094" t="s">
        <v>6278</v>
      </c>
      <c r="C3094">
        <v>390000</v>
      </c>
      <c r="D3094" t="s">
        <v>10</v>
      </c>
      <c r="E3094">
        <v>2003</v>
      </c>
      <c r="F3094">
        <v>1198</v>
      </c>
      <c r="G3094">
        <v>47</v>
      </c>
      <c r="H3094">
        <v>64</v>
      </c>
      <c r="I3094">
        <v>227000</v>
      </c>
    </row>
    <row r="3095" spans="1:9" x14ac:dyDescent="0.3">
      <c r="A3095">
        <v>964</v>
      </c>
      <c r="B3095" t="s">
        <v>6271</v>
      </c>
      <c r="C3095">
        <v>480000</v>
      </c>
      <c r="D3095" t="s">
        <v>10</v>
      </c>
      <c r="E3095">
        <v>1999</v>
      </c>
      <c r="F3095">
        <v>1400</v>
      </c>
      <c r="G3095">
        <v>44</v>
      </c>
      <c r="H3095">
        <v>60</v>
      </c>
      <c r="I3095">
        <v>245000</v>
      </c>
    </row>
    <row r="3096" spans="1:9" x14ac:dyDescent="0.3">
      <c r="A3096">
        <v>965</v>
      </c>
      <c r="B3096" t="s">
        <v>6247</v>
      </c>
      <c r="C3096">
        <v>480000</v>
      </c>
      <c r="D3096" t="s">
        <v>10</v>
      </c>
      <c r="E3096">
        <v>2003</v>
      </c>
      <c r="F3096">
        <v>1198</v>
      </c>
      <c r="G3096">
        <v>40</v>
      </c>
      <c r="H3096">
        <v>54</v>
      </c>
      <c r="I3096">
        <v>1470000</v>
      </c>
    </row>
    <row r="3097" spans="1:9" x14ac:dyDescent="0.3">
      <c r="A3097">
        <v>966</v>
      </c>
      <c r="B3097" t="s">
        <v>6252</v>
      </c>
      <c r="C3097">
        <v>480000</v>
      </c>
      <c r="D3097" t="s">
        <v>10</v>
      </c>
      <c r="E3097">
        <v>2003</v>
      </c>
      <c r="F3097">
        <v>1198</v>
      </c>
      <c r="G3097">
        <v>47</v>
      </c>
      <c r="H3097">
        <v>64</v>
      </c>
      <c r="I3097">
        <v>180000</v>
      </c>
    </row>
    <row r="3098" spans="1:9" x14ac:dyDescent="0.3">
      <c r="A3098">
        <v>967</v>
      </c>
      <c r="B3098" t="s">
        <v>6274</v>
      </c>
      <c r="C3098">
        <v>480000</v>
      </c>
      <c r="D3098" t="s">
        <v>10</v>
      </c>
      <c r="E3098">
        <v>2005</v>
      </c>
      <c r="F3098">
        <v>1198</v>
      </c>
      <c r="G3098">
        <v>47</v>
      </c>
      <c r="H3098">
        <v>64</v>
      </c>
      <c r="I3098">
        <v>207000</v>
      </c>
    </row>
    <row r="3099" spans="1:9" x14ac:dyDescent="0.3">
      <c r="A3099">
        <v>968</v>
      </c>
      <c r="B3099" t="s">
        <v>6805</v>
      </c>
      <c r="C3099">
        <v>499000</v>
      </c>
      <c r="D3099" t="s">
        <v>10</v>
      </c>
      <c r="E3099">
        <v>1998</v>
      </c>
      <c r="F3099">
        <v>1598</v>
      </c>
      <c r="G3099">
        <v>55</v>
      </c>
      <c r="H3099">
        <v>75</v>
      </c>
      <c r="I3099">
        <v>220612</v>
      </c>
    </row>
    <row r="3100" spans="1:9" x14ac:dyDescent="0.3">
      <c r="A3100">
        <v>969</v>
      </c>
      <c r="B3100" t="s">
        <v>6246</v>
      </c>
      <c r="C3100">
        <v>499900</v>
      </c>
      <c r="D3100" t="s">
        <v>10</v>
      </c>
      <c r="E3100">
        <v>2003</v>
      </c>
      <c r="F3100">
        <v>1198</v>
      </c>
      <c r="G3100">
        <v>40</v>
      </c>
      <c r="H3100">
        <v>54</v>
      </c>
      <c r="I3100">
        <v>215000</v>
      </c>
    </row>
    <row r="3101" spans="1:9" x14ac:dyDescent="0.3">
      <c r="A3101">
        <v>970</v>
      </c>
      <c r="B3101" t="s">
        <v>6812</v>
      </c>
      <c r="C3101">
        <v>499999</v>
      </c>
      <c r="D3101" t="s">
        <v>19</v>
      </c>
      <c r="E3101">
        <v>1998</v>
      </c>
      <c r="F3101">
        <v>1896</v>
      </c>
      <c r="G3101">
        <v>66</v>
      </c>
      <c r="H3101">
        <v>90</v>
      </c>
      <c r="I3101">
        <v>297000</v>
      </c>
    </row>
    <row r="3102" spans="1:9" x14ac:dyDescent="0.3">
      <c r="A3102">
        <v>971</v>
      </c>
      <c r="B3102" t="s">
        <v>6303</v>
      </c>
      <c r="C3102">
        <v>500000</v>
      </c>
      <c r="D3102" t="s">
        <v>19</v>
      </c>
      <c r="E3102">
        <v>2001</v>
      </c>
      <c r="F3102">
        <v>1896</v>
      </c>
      <c r="G3102">
        <v>47</v>
      </c>
      <c r="H3102">
        <v>64</v>
      </c>
      <c r="I3102">
        <v>161000</v>
      </c>
    </row>
    <row r="3103" spans="1:9" x14ac:dyDescent="0.3">
      <c r="A3103">
        <v>972</v>
      </c>
      <c r="B3103" t="s">
        <v>6813</v>
      </c>
      <c r="C3103">
        <v>550000</v>
      </c>
      <c r="D3103" t="s">
        <v>19</v>
      </c>
      <c r="E3103">
        <v>1993</v>
      </c>
      <c r="F3103">
        <v>1398</v>
      </c>
      <c r="G3103">
        <v>35</v>
      </c>
      <c r="H3103">
        <v>48</v>
      </c>
      <c r="I3103">
        <v>205600</v>
      </c>
    </row>
    <row r="3104" spans="1:9" x14ac:dyDescent="0.3">
      <c r="A3104">
        <v>973</v>
      </c>
      <c r="B3104" t="s">
        <v>6254</v>
      </c>
      <c r="C3104">
        <v>550000</v>
      </c>
      <c r="D3104" t="s">
        <v>19</v>
      </c>
      <c r="E3104">
        <v>2004</v>
      </c>
      <c r="F3104">
        <v>1896</v>
      </c>
      <c r="G3104">
        <v>47</v>
      </c>
      <c r="H3104">
        <v>64</v>
      </c>
      <c r="I3104">
        <v>290000</v>
      </c>
    </row>
    <row r="3105" spans="1:9" x14ac:dyDescent="0.3">
      <c r="A3105">
        <v>974</v>
      </c>
      <c r="B3105" t="s">
        <v>6814</v>
      </c>
      <c r="C3105">
        <v>550000</v>
      </c>
      <c r="D3105" t="s">
        <v>19</v>
      </c>
      <c r="E3105">
        <v>2000</v>
      </c>
      <c r="F3105">
        <v>1422</v>
      </c>
      <c r="G3105">
        <v>55</v>
      </c>
      <c r="H3105">
        <v>75</v>
      </c>
      <c r="I3105">
        <v>250000</v>
      </c>
    </row>
    <row r="3106" spans="1:9" x14ac:dyDescent="0.3">
      <c r="A3106">
        <v>975</v>
      </c>
      <c r="B3106" t="s">
        <v>6815</v>
      </c>
      <c r="C3106">
        <v>580000</v>
      </c>
      <c r="D3106" t="s">
        <v>10</v>
      </c>
      <c r="E3106">
        <v>2001</v>
      </c>
      <c r="F3106">
        <v>1390</v>
      </c>
      <c r="G3106">
        <v>55</v>
      </c>
      <c r="H3106">
        <v>75</v>
      </c>
      <c r="I3106">
        <v>271000</v>
      </c>
    </row>
    <row r="3107" spans="1:9" x14ac:dyDescent="0.3">
      <c r="A3107">
        <v>976</v>
      </c>
      <c r="B3107" t="s">
        <v>6323</v>
      </c>
      <c r="C3107">
        <v>580000</v>
      </c>
      <c r="D3107" t="s">
        <v>10</v>
      </c>
      <c r="E3107">
        <v>2002</v>
      </c>
      <c r="F3107">
        <v>1198</v>
      </c>
      <c r="G3107">
        <v>47</v>
      </c>
      <c r="H3107">
        <v>64</v>
      </c>
      <c r="I3107">
        <v>228000</v>
      </c>
    </row>
    <row r="3108" spans="1:9" x14ac:dyDescent="0.3">
      <c r="A3108">
        <v>977</v>
      </c>
      <c r="B3108" t="s">
        <v>6291</v>
      </c>
      <c r="C3108">
        <v>590000</v>
      </c>
      <c r="D3108" t="s">
        <v>10</v>
      </c>
      <c r="E3108">
        <v>2003</v>
      </c>
      <c r="F3108">
        <v>1198</v>
      </c>
      <c r="G3108">
        <v>40</v>
      </c>
      <c r="H3108">
        <v>54</v>
      </c>
      <c r="I3108">
        <v>212580</v>
      </c>
    </row>
    <row r="3109" spans="1:9" x14ac:dyDescent="0.3">
      <c r="A3109">
        <v>978</v>
      </c>
      <c r="B3109" t="s">
        <v>6408</v>
      </c>
      <c r="C3109">
        <v>599999</v>
      </c>
      <c r="D3109" t="s">
        <v>10</v>
      </c>
      <c r="E3109">
        <v>2007</v>
      </c>
      <c r="F3109">
        <v>1390</v>
      </c>
      <c r="G3109">
        <v>59</v>
      </c>
      <c r="H3109">
        <v>80</v>
      </c>
      <c r="I3109">
        <v>320000</v>
      </c>
    </row>
    <row r="3110" spans="1:9" x14ac:dyDescent="0.3">
      <c r="A3110">
        <v>979</v>
      </c>
      <c r="B3110" t="s">
        <v>6816</v>
      </c>
      <c r="C3110">
        <v>635000</v>
      </c>
      <c r="D3110" t="s">
        <v>10</v>
      </c>
      <c r="E3110">
        <v>1988</v>
      </c>
      <c r="F3110">
        <v>1272</v>
      </c>
      <c r="G3110">
        <v>47</v>
      </c>
      <c r="H3110">
        <v>64</v>
      </c>
      <c r="I3110">
        <v>247582</v>
      </c>
    </row>
    <row r="3111" spans="1:9" x14ac:dyDescent="0.3">
      <c r="A3111">
        <v>980</v>
      </c>
      <c r="B3111" t="s">
        <v>6332</v>
      </c>
      <c r="C3111">
        <v>649000</v>
      </c>
      <c r="D3111" t="s">
        <v>19</v>
      </c>
      <c r="E3111">
        <v>2004</v>
      </c>
      <c r="F3111">
        <v>1422</v>
      </c>
      <c r="G3111">
        <v>55</v>
      </c>
      <c r="H3111">
        <v>75</v>
      </c>
      <c r="I3111">
        <v>248840</v>
      </c>
    </row>
    <row r="3112" spans="1:9" x14ac:dyDescent="0.3">
      <c r="A3112">
        <v>981</v>
      </c>
      <c r="B3112" t="s">
        <v>6291</v>
      </c>
      <c r="C3112">
        <v>650000</v>
      </c>
      <c r="D3112" t="s">
        <v>10</v>
      </c>
      <c r="E3112">
        <v>2003</v>
      </c>
      <c r="F3112">
        <v>1198</v>
      </c>
      <c r="G3112">
        <v>55</v>
      </c>
      <c r="H3112">
        <v>75</v>
      </c>
      <c r="I3112">
        <v>220487</v>
      </c>
    </row>
    <row r="3113" spans="1:9" x14ac:dyDescent="0.3">
      <c r="A3113">
        <v>982</v>
      </c>
      <c r="B3113" t="s">
        <v>6817</v>
      </c>
      <c r="C3113">
        <v>650000</v>
      </c>
      <c r="D3113" t="s">
        <v>19</v>
      </c>
      <c r="E3113">
        <v>2000</v>
      </c>
      <c r="F3113">
        <v>1896</v>
      </c>
      <c r="G3113">
        <v>50</v>
      </c>
      <c r="H3113">
        <v>68</v>
      </c>
      <c r="I3113">
        <v>210000</v>
      </c>
    </row>
    <row r="3114" spans="1:9" x14ac:dyDescent="0.3">
      <c r="A3114">
        <v>983</v>
      </c>
      <c r="B3114" t="s">
        <v>6309</v>
      </c>
      <c r="C3114">
        <v>680000</v>
      </c>
      <c r="E3114">
        <v>2004</v>
      </c>
      <c r="F3114">
        <v>2570</v>
      </c>
      <c r="I3114">
        <v>257000</v>
      </c>
    </row>
    <row r="3115" spans="1:9" x14ac:dyDescent="0.3">
      <c r="A3115">
        <v>984</v>
      </c>
      <c r="B3115" t="s">
        <v>6291</v>
      </c>
      <c r="C3115">
        <v>690000</v>
      </c>
      <c r="D3115" t="s">
        <v>10</v>
      </c>
      <c r="E3115">
        <v>2005</v>
      </c>
      <c r="F3115">
        <v>1198</v>
      </c>
      <c r="G3115">
        <v>40</v>
      </c>
      <c r="H3115">
        <v>54</v>
      </c>
      <c r="I3115">
        <v>268000</v>
      </c>
    </row>
    <row r="3116" spans="1:9" x14ac:dyDescent="0.3">
      <c r="A3116">
        <v>985</v>
      </c>
      <c r="B3116" t="s">
        <v>6818</v>
      </c>
      <c r="C3116">
        <v>699000</v>
      </c>
      <c r="D3116" t="s">
        <v>10</v>
      </c>
      <c r="E3116">
        <v>2001</v>
      </c>
      <c r="F3116">
        <v>999</v>
      </c>
      <c r="G3116">
        <v>37</v>
      </c>
      <c r="H3116">
        <v>50</v>
      </c>
      <c r="I3116">
        <v>168783</v>
      </c>
    </row>
    <row r="3117" spans="1:9" x14ac:dyDescent="0.3">
      <c r="A3117">
        <v>986</v>
      </c>
      <c r="B3117" t="s">
        <v>6291</v>
      </c>
      <c r="C3117">
        <v>699000</v>
      </c>
      <c r="D3117" t="s">
        <v>10</v>
      </c>
      <c r="E3117">
        <v>2002</v>
      </c>
      <c r="F3117">
        <v>1198</v>
      </c>
      <c r="G3117">
        <v>40</v>
      </c>
      <c r="H3117">
        <v>54</v>
      </c>
      <c r="I3117">
        <v>115681</v>
      </c>
    </row>
    <row r="3118" spans="1:9" x14ac:dyDescent="0.3">
      <c r="A3118">
        <v>987</v>
      </c>
      <c r="B3118" t="s">
        <v>6246</v>
      </c>
      <c r="C3118">
        <v>699999</v>
      </c>
      <c r="D3118" t="s">
        <v>10</v>
      </c>
      <c r="E3118">
        <v>2004</v>
      </c>
      <c r="F3118">
        <v>1198</v>
      </c>
      <c r="G3118">
        <v>40</v>
      </c>
      <c r="H3118">
        <v>54</v>
      </c>
      <c r="I3118">
        <v>160000</v>
      </c>
    </row>
    <row r="3119" spans="1:9" x14ac:dyDescent="0.3">
      <c r="A3119">
        <v>988</v>
      </c>
      <c r="B3119" t="s">
        <v>6226</v>
      </c>
      <c r="C3119">
        <v>700000</v>
      </c>
      <c r="D3119" t="s">
        <v>10</v>
      </c>
      <c r="E3119">
        <v>2002</v>
      </c>
      <c r="F3119">
        <v>1390</v>
      </c>
      <c r="G3119">
        <v>55</v>
      </c>
      <c r="H3119">
        <v>75</v>
      </c>
      <c r="I3119">
        <v>194248</v>
      </c>
    </row>
    <row r="3120" spans="1:9" x14ac:dyDescent="0.3">
      <c r="A3120">
        <v>989</v>
      </c>
      <c r="B3120" t="s">
        <v>6226</v>
      </c>
      <c r="C3120">
        <v>700000</v>
      </c>
      <c r="D3120" t="s">
        <v>10</v>
      </c>
      <c r="E3120">
        <v>2001</v>
      </c>
      <c r="F3120">
        <v>1390</v>
      </c>
      <c r="G3120">
        <v>55</v>
      </c>
      <c r="H3120">
        <v>75</v>
      </c>
      <c r="I3120">
        <v>71200</v>
      </c>
    </row>
    <row r="3121" spans="1:9" x14ac:dyDescent="0.3">
      <c r="A3121">
        <v>990</v>
      </c>
      <c r="B3121" t="s">
        <v>6291</v>
      </c>
      <c r="C3121">
        <v>700000</v>
      </c>
      <c r="D3121" t="s">
        <v>10</v>
      </c>
      <c r="E3121">
        <v>2002</v>
      </c>
      <c r="F3121">
        <v>1198</v>
      </c>
      <c r="G3121">
        <v>47</v>
      </c>
      <c r="H3121">
        <v>64</v>
      </c>
      <c r="I3121">
        <v>113800</v>
      </c>
    </row>
    <row r="3122" spans="1:9" x14ac:dyDescent="0.3">
      <c r="A3122">
        <v>991</v>
      </c>
      <c r="B3122" t="s">
        <v>6819</v>
      </c>
      <c r="C3122">
        <v>749000</v>
      </c>
      <c r="D3122" t="s">
        <v>19</v>
      </c>
      <c r="E3122">
        <v>2003</v>
      </c>
      <c r="F3122">
        <v>1896</v>
      </c>
      <c r="G3122">
        <v>47</v>
      </c>
      <c r="H3122">
        <v>64</v>
      </c>
      <c r="I3122">
        <v>281500</v>
      </c>
    </row>
    <row r="3123" spans="1:9" x14ac:dyDescent="0.3">
      <c r="A3123">
        <v>992</v>
      </c>
      <c r="B3123" t="s">
        <v>6331</v>
      </c>
      <c r="C3123">
        <v>749000</v>
      </c>
      <c r="D3123" t="s">
        <v>10</v>
      </c>
      <c r="E3123">
        <v>2004</v>
      </c>
      <c r="F3123">
        <v>1390</v>
      </c>
      <c r="G3123">
        <v>55</v>
      </c>
      <c r="H3123">
        <v>75</v>
      </c>
      <c r="I3123">
        <v>261180</v>
      </c>
    </row>
    <row r="3124" spans="1:9" x14ac:dyDescent="0.3">
      <c r="A3124">
        <v>993</v>
      </c>
      <c r="B3124" t="s">
        <v>6820</v>
      </c>
      <c r="C3124">
        <v>750000</v>
      </c>
      <c r="D3124" t="s">
        <v>10</v>
      </c>
      <c r="E3124">
        <v>2003</v>
      </c>
      <c r="F3124">
        <v>1390</v>
      </c>
      <c r="G3124">
        <v>55</v>
      </c>
      <c r="H3124">
        <v>75</v>
      </c>
      <c r="I3124">
        <v>224500</v>
      </c>
    </row>
    <row r="3125" spans="1:9" x14ac:dyDescent="0.3">
      <c r="A3125">
        <v>994</v>
      </c>
      <c r="B3125" t="s">
        <v>6327</v>
      </c>
      <c r="C3125">
        <v>600000</v>
      </c>
      <c r="D3125" t="s">
        <v>10</v>
      </c>
      <c r="E3125">
        <v>2004</v>
      </c>
      <c r="F3125">
        <v>1198</v>
      </c>
      <c r="G3125">
        <v>40</v>
      </c>
      <c r="H3125">
        <v>54</v>
      </c>
      <c r="I3125">
        <v>189000</v>
      </c>
    </row>
    <row r="3126" spans="1:9" x14ac:dyDescent="0.3">
      <c r="A3126">
        <v>995</v>
      </c>
      <c r="B3126" t="s">
        <v>6278</v>
      </c>
      <c r="C3126">
        <v>750000</v>
      </c>
      <c r="D3126" t="s">
        <v>10</v>
      </c>
      <c r="E3126">
        <v>2002</v>
      </c>
      <c r="F3126">
        <v>1198</v>
      </c>
      <c r="G3126">
        <v>47</v>
      </c>
      <c r="H3126">
        <v>64</v>
      </c>
      <c r="I3126">
        <v>152000</v>
      </c>
    </row>
    <row r="3127" spans="1:9" x14ac:dyDescent="0.3">
      <c r="A3127">
        <v>996</v>
      </c>
      <c r="B3127" t="s">
        <v>6821</v>
      </c>
      <c r="C3127">
        <v>790000</v>
      </c>
      <c r="D3127" t="s">
        <v>10</v>
      </c>
      <c r="E3127">
        <v>2002</v>
      </c>
      <c r="F3127">
        <v>1390</v>
      </c>
      <c r="G3127">
        <v>55</v>
      </c>
      <c r="H3127">
        <v>75</v>
      </c>
      <c r="I3127">
        <v>128000</v>
      </c>
    </row>
    <row r="3128" spans="1:9" x14ac:dyDescent="0.3">
      <c r="A3128">
        <v>997</v>
      </c>
      <c r="B3128" t="s">
        <v>6309</v>
      </c>
      <c r="C3128">
        <v>790000</v>
      </c>
      <c r="D3128" t="s">
        <v>10</v>
      </c>
      <c r="E3128">
        <v>2003</v>
      </c>
      <c r="F3128">
        <v>1390</v>
      </c>
      <c r="G3128">
        <v>55</v>
      </c>
      <c r="H3128">
        <v>75</v>
      </c>
      <c r="I3128">
        <v>193000</v>
      </c>
    </row>
    <row r="3129" spans="1:9" x14ac:dyDescent="0.3">
      <c r="A3129">
        <v>998</v>
      </c>
      <c r="B3129" t="s">
        <v>6822</v>
      </c>
      <c r="C3129">
        <v>790000</v>
      </c>
      <c r="D3129" t="s">
        <v>10</v>
      </c>
      <c r="E3129">
        <v>2003</v>
      </c>
      <c r="F3129">
        <v>1198</v>
      </c>
      <c r="G3129">
        <v>40</v>
      </c>
      <c r="H3129">
        <v>54</v>
      </c>
      <c r="I3129">
        <v>141000</v>
      </c>
    </row>
    <row r="3130" spans="1:9" x14ac:dyDescent="0.3">
      <c r="A3130">
        <v>999</v>
      </c>
      <c r="B3130" t="s">
        <v>6356</v>
      </c>
      <c r="C3130">
        <v>799000</v>
      </c>
      <c r="D3130" t="s">
        <v>19</v>
      </c>
      <c r="E3130">
        <v>2005</v>
      </c>
      <c r="F3130">
        <v>1422</v>
      </c>
      <c r="G3130">
        <v>59</v>
      </c>
      <c r="H3130">
        <v>80</v>
      </c>
      <c r="I3130">
        <v>264000</v>
      </c>
    </row>
    <row r="3131" spans="1:9" x14ac:dyDescent="0.3">
      <c r="A3131">
        <v>1000</v>
      </c>
      <c r="B3131" t="s">
        <v>6278</v>
      </c>
      <c r="C3131">
        <v>800000</v>
      </c>
      <c r="D3131" t="s">
        <v>10</v>
      </c>
      <c r="E3131">
        <v>2005</v>
      </c>
      <c r="F3131">
        <v>1198</v>
      </c>
      <c r="G3131">
        <v>47</v>
      </c>
      <c r="H3131">
        <v>64</v>
      </c>
      <c r="I3131">
        <v>198810</v>
      </c>
    </row>
    <row r="3132" spans="1:9" x14ac:dyDescent="0.3">
      <c r="A3132">
        <v>1001</v>
      </c>
      <c r="B3132" t="s">
        <v>6194</v>
      </c>
      <c r="C3132">
        <v>837000</v>
      </c>
      <c r="D3132" t="s">
        <v>10</v>
      </c>
      <c r="E3132">
        <v>2001</v>
      </c>
      <c r="F3132">
        <v>1400</v>
      </c>
      <c r="G3132">
        <v>54</v>
      </c>
      <c r="H3132">
        <v>73</v>
      </c>
      <c r="I3132">
        <v>158000</v>
      </c>
    </row>
    <row r="3133" spans="1:9" x14ac:dyDescent="0.3">
      <c r="A3133">
        <v>1002</v>
      </c>
      <c r="B3133" t="s">
        <v>6823</v>
      </c>
      <c r="C3133">
        <v>849000</v>
      </c>
      <c r="D3133" t="s">
        <v>10</v>
      </c>
      <c r="E3133">
        <v>2002</v>
      </c>
      <c r="F3133">
        <v>1390</v>
      </c>
      <c r="G3133">
        <v>55</v>
      </c>
      <c r="H3133">
        <v>75</v>
      </c>
      <c r="I3133">
        <v>203260</v>
      </c>
    </row>
    <row r="3134" spans="1:9" x14ac:dyDescent="0.3">
      <c r="A3134">
        <v>1003</v>
      </c>
      <c r="B3134" t="s">
        <v>6824</v>
      </c>
      <c r="C3134">
        <v>849000</v>
      </c>
      <c r="D3134" t="s">
        <v>10</v>
      </c>
      <c r="E3134">
        <v>2006</v>
      </c>
      <c r="F3134">
        <v>1198</v>
      </c>
      <c r="G3134">
        <v>40</v>
      </c>
      <c r="H3134">
        <v>54</v>
      </c>
      <c r="I3134">
        <v>161960</v>
      </c>
    </row>
    <row r="3135" spans="1:9" x14ac:dyDescent="0.3">
      <c r="A3135">
        <v>1004</v>
      </c>
      <c r="B3135" t="s">
        <v>6316</v>
      </c>
      <c r="C3135">
        <v>850000</v>
      </c>
      <c r="D3135" t="s">
        <v>10</v>
      </c>
      <c r="E3135">
        <v>2003</v>
      </c>
      <c r="F3135">
        <v>1390</v>
      </c>
      <c r="G3135">
        <v>55</v>
      </c>
      <c r="H3135">
        <v>75</v>
      </c>
      <c r="I3135">
        <v>158270</v>
      </c>
    </row>
    <row r="3136" spans="1:9" x14ac:dyDescent="0.3">
      <c r="A3136">
        <v>1005</v>
      </c>
      <c r="B3136" t="s">
        <v>6316</v>
      </c>
      <c r="C3136">
        <v>850000</v>
      </c>
      <c r="D3136" t="s">
        <v>10</v>
      </c>
      <c r="E3136">
        <v>2002</v>
      </c>
      <c r="F3136">
        <v>1390</v>
      </c>
      <c r="G3136">
        <v>55</v>
      </c>
      <c r="H3136">
        <v>75</v>
      </c>
      <c r="I3136">
        <v>240000</v>
      </c>
    </row>
    <row r="3137" spans="1:9" x14ac:dyDescent="0.3">
      <c r="A3137">
        <v>1006</v>
      </c>
      <c r="B3137" t="s">
        <v>6425</v>
      </c>
      <c r="C3137">
        <v>876000</v>
      </c>
      <c r="D3137" t="s">
        <v>19</v>
      </c>
      <c r="E3137">
        <v>2008</v>
      </c>
      <c r="F3137">
        <v>1422</v>
      </c>
      <c r="G3137">
        <v>51</v>
      </c>
      <c r="H3137">
        <v>69</v>
      </c>
      <c r="I3137">
        <v>193211</v>
      </c>
    </row>
    <row r="3138" spans="1:9" x14ac:dyDescent="0.3">
      <c r="A3138">
        <v>1007</v>
      </c>
      <c r="B3138" t="s">
        <v>6335</v>
      </c>
      <c r="C3138">
        <v>890000</v>
      </c>
      <c r="D3138" t="s">
        <v>19</v>
      </c>
      <c r="E3138">
        <v>2005</v>
      </c>
      <c r="F3138">
        <v>1422</v>
      </c>
      <c r="G3138">
        <v>51</v>
      </c>
      <c r="H3138">
        <v>69</v>
      </c>
      <c r="I3138">
        <v>308000</v>
      </c>
    </row>
    <row r="3139" spans="1:9" x14ac:dyDescent="0.3">
      <c r="A3139">
        <v>1008</v>
      </c>
      <c r="B3139" t="s">
        <v>6385</v>
      </c>
      <c r="C3139">
        <v>899000</v>
      </c>
      <c r="D3139" t="s">
        <v>10</v>
      </c>
      <c r="E3139">
        <v>2006</v>
      </c>
      <c r="F3139">
        <v>1198</v>
      </c>
      <c r="G3139">
        <v>47</v>
      </c>
      <c r="H3139">
        <v>64</v>
      </c>
      <c r="I3139">
        <v>210129</v>
      </c>
    </row>
    <row r="3140" spans="1:9" x14ac:dyDescent="0.3">
      <c r="A3140">
        <v>1009</v>
      </c>
      <c r="B3140" t="s">
        <v>6393</v>
      </c>
      <c r="C3140">
        <v>900000</v>
      </c>
      <c r="D3140" t="s">
        <v>19</v>
      </c>
      <c r="E3140">
        <v>2008</v>
      </c>
      <c r="F3140">
        <v>1422</v>
      </c>
      <c r="G3140">
        <v>59</v>
      </c>
      <c r="H3140">
        <v>80</v>
      </c>
      <c r="I3140">
        <v>314000</v>
      </c>
    </row>
    <row r="3141" spans="1:9" x14ac:dyDescent="0.3">
      <c r="A3141">
        <v>1010</v>
      </c>
      <c r="B3141" t="s">
        <v>6379</v>
      </c>
      <c r="C3141">
        <v>959000</v>
      </c>
      <c r="D3141" t="s">
        <v>10</v>
      </c>
      <c r="E3141">
        <v>2005</v>
      </c>
      <c r="F3141">
        <v>1198</v>
      </c>
      <c r="G3141">
        <v>40</v>
      </c>
      <c r="H3141">
        <v>54</v>
      </c>
      <c r="I3141">
        <v>160000</v>
      </c>
    </row>
    <row r="3142" spans="1:9" x14ac:dyDescent="0.3">
      <c r="A3142">
        <v>1011</v>
      </c>
      <c r="B3142" t="s">
        <v>6341</v>
      </c>
      <c r="C3142">
        <v>980000</v>
      </c>
      <c r="D3142" t="s">
        <v>19</v>
      </c>
      <c r="E3142">
        <v>2007</v>
      </c>
      <c r="F3142">
        <v>1422</v>
      </c>
      <c r="G3142">
        <v>51</v>
      </c>
      <c r="H3142">
        <v>69</v>
      </c>
      <c r="I3142">
        <v>276000</v>
      </c>
    </row>
    <row r="3143" spans="1:9" x14ac:dyDescent="0.3">
      <c r="A3143">
        <v>1012</v>
      </c>
      <c r="B3143" t="s">
        <v>6825</v>
      </c>
      <c r="C3143">
        <v>999000</v>
      </c>
      <c r="D3143" t="s">
        <v>10</v>
      </c>
      <c r="E3143">
        <v>2005</v>
      </c>
      <c r="F3143">
        <v>1198</v>
      </c>
      <c r="G3143">
        <v>40</v>
      </c>
      <c r="H3143">
        <v>54</v>
      </c>
      <c r="I3143">
        <v>175000</v>
      </c>
    </row>
    <row r="3144" spans="1:9" x14ac:dyDescent="0.3">
      <c r="A3144">
        <v>1013</v>
      </c>
      <c r="B3144" t="s">
        <v>6309</v>
      </c>
      <c r="C3144">
        <v>1000000</v>
      </c>
      <c r="D3144" t="s">
        <v>10</v>
      </c>
      <c r="E3144">
        <v>2004</v>
      </c>
      <c r="F3144">
        <v>1390</v>
      </c>
      <c r="G3144">
        <v>55</v>
      </c>
      <c r="H3144">
        <v>75</v>
      </c>
      <c r="I3144">
        <v>139800</v>
      </c>
    </row>
    <row r="3145" spans="1:9" x14ac:dyDescent="0.3">
      <c r="A3145">
        <v>1014</v>
      </c>
      <c r="B3145" t="s">
        <v>6364</v>
      </c>
      <c r="C3145">
        <v>1000000</v>
      </c>
      <c r="D3145" t="s">
        <v>10</v>
      </c>
      <c r="E3145">
        <v>2007</v>
      </c>
      <c r="F3145">
        <v>1390</v>
      </c>
      <c r="G3145">
        <v>59</v>
      </c>
      <c r="H3145">
        <v>80</v>
      </c>
      <c r="I3145">
        <v>124419</v>
      </c>
    </row>
    <row r="3146" spans="1:9" x14ac:dyDescent="0.3">
      <c r="A3146">
        <v>1015</v>
      </c>
      <c r="B3146" t="s">
        <v>6247</v>
      </c>
      <c r="C3146">
        <v>1049000</v>
      </c>
      <c r="D3146" t="s">
        <v>10</v>
      </c>
      <c r="E3146">
        <v>2007</v>
      </c>
      <c r="F3146">
        <v>1198</v>
      </c>
      <c r="G3146">
        <v>40</v>
      </c>
      <c r="H3146">
        <v>54</v>
      </c>
      <c r="I3146">
        <v>156000</v>
      </c>
    </row>
    <row r="3147" spans="1:9" x14ac:dyDescent="0.3">
      <c r="A3147">
        <v>1016</v>
      </c>
      <c r="B3147" t="s">
        <v>6826</v>
      </c>
      <c r="C3147">
        <v>1099000</v>
      </c>
      <c r="D3147" t="s">
        <v>10</v>
      </c>
      <c r="E3147">
        <v>2006</v>
      </c>
      <c r="F3147">
        <v>1390</v>
      </c>
      <c r="G3147">
        <v>59</v>
      </c>
      <c r="H3147">
        <v>80</v>
      </c>
      <c r="I3147">
        <v>184850</v>
      </c>
    </row>
    <row r="3148" spans="1:9" x14ac:dyDescent="0.3">
      <c r="A3148">
        <v>1017</v>
      </c>
      <c r="B3148" t="s">
        <v>6428</v>
      </c>
      <c r="C3148">
        <v>1099990</v>
      </c>
      <c r="D3148" t="s">
        <v>19</v>
      </c>
      <c r="E3148">
        <v>2000</v>
      </c>
      <c r="F3148">
        <v>1422</v>
      </c>
      <c r="G3148">
        <v>55</v>
      </c>
      <c r="H3148">
        <v>75</v>
      </c>
      <c r="I3148">
        <v>257000</v>
      </c>
    </row>
    <row r="3149" spans="1:9" x14ac:dyDescent="0.3">
      <c r="A3149">
        <v>1018</v>
      </c>
      <c r="B3149" t="s">
        <v>6827</v>
      </c>
      <c r="C3149">
        <v>1179000</v>
      </c>
      <c r="D3149" t="s">
        <v>10</v>
      </c>
      <c r="E3149">
        <v>2006</v>
      </c>
      <c r="F3149">
        <v>1198</v>
      </c>
      <c r="G3149">
        <v>40</v>
      </c>
      <c r="H3149">
        <v>54</v>
      </c>
      <c r="I3149">
        <v>234645</v>
      </c>
    </row>
    <row r="3150" spans="1:9" x14ac:dyDescent="0.3">
      <c r="A3150">
        <v>1019</v>
      </c>
      <c r="B3150" t="s">
        <v>6442</v>
      </c>
      <c r="C3150">
        <v>1190000</v>
      </c>
      <c r="D3150" t="s">
        <v>10</v>
      </c>
      <c r="E3150">
        <v>2009</v>
      </c>
      <c r="F3150">
        <v>1198</v>
      </c>
      <c r="G3150">
        <v>44</v>
      </c>
      <c r="H3150">
        <v>60</v>
      </c>
      <c r="I3150">
        <v>192483</v>
      </c>
    </row>
    <row r="3151" spans="1:9" x14ac:dyDescent="0.3">
      <c r="A3151">
        <v>1020</v>
      </c>
      <c r="B3151" t="s">
        <v>6247</v>
      </c>
      <c r="C3151">
        <v>1199000</v>
      </c>
      <c r="D3151" t="s">
        <v>10</v>
      </c>
      <c r="E3151">
        <v>2007</v>
      </c>
      <c r="F3151">
        <v>1198</v>
      </c>
      <c r="G3151">
        <v>40</v>
      </c>
      <c r="H3151">
        <v>54</v>
      </c>
      <c r="I3151">
        <v>147000</v>
      </c>
    </row>
    <row r="3152" spans="1:9" x14ac:dyDescent="0.3">
      <c r="A3152">
        <v>1021</v>
      </c>
      <c r="B3152" t="s">
        <v>6393</v>
      </c>
      <c r="C3152">
        <v>1249999</v>
      </c>
      <c r="D3152" t="s">
        <v>19</v>
      </c>
      <c r="E3152">
        <v>2008</v>
      </c>
      <c r="F3152">
        <v>1422</v>
      </c>
      <c r="G3152">
        <v>59</v>
      </c>
      <c r="H3152">
        <v>80</v>
      </c>
      <c r="I3152">
        <v>217000</v>
      </c>
    </row>
    <row r="3153" spans="1:9" x14ac:dyDescent="0.3">
      <c r="A3153">
        <v>1022</v>
      </c>
      <c r="B3153" t="s">
        <v>6828</v>
      </c>
      <c r="C3153">
        <v>1250000</v>
      </c>
      <c r="D3153" t="s">
        <v>10</v>
      </c>
      <c r="E3153">
        <v>2001</v>
      </c>
      <c r="F3153">
        <v>1598</v>
      </c>
      <c r="G3153">
        <v>92</v>
      </c>
      <c r="H3153">
        <v>125</v>
      </c>
      <c r="I3153">
        <v>187000</v>
      </c>
    </row>
    <row r="3154" spans="1:9" x14ac:dyDescent="0.3">
      <c r="A3154">
        <v>1023</v>
      </c>
      <c r="B3154" t="s">
        <v>6272</v>
      </c>
      <c r="C3154">
        <v>1250000</v>
      </c>
      <c r="D3154" t="s">
        <v>10</v>
      </c>
      <c r="E3154">
        <v>2006</v>
      </c>
      <c r="F3154">
        <v>1390</v>
      </c>
      <c r="G3154">
        <v>55</v>
      </c>
      <c r="H3154">
        <v>75</v>
      </c>
      <c r="I3154">
        <v>121509</v>
      </c>
    </row>
    <row r="3155" spans="1:9" x14ac:dyDescent="0.3">
      <c r="A3155">
        <v>1024</v>
      </c>
      <c r="B3155" t="s">
        <v>6829</v>
      </c>
      <c r="C3155">
        <v>1299000</v>
      </c>
      <c r="D3155" t="s">
        <v>10</v>
      </c>
      <c r="E3155">
        <v>2006</v>
      </c>
      <c r="F3155">
        <v>1198</v>
      </c>
      <c r="G3155">
        <v>47</v>
      </c>
      <c r="H3155">
        <v>64</v>
      </c>
      <c r="I3155">
        <v>129653</v>
      </c>
    </row>
    <row r="3156" spans="1:9" x14ac:dyDescent="0.3">
      <c r="A3156">
        <v>1025</v>
      </c>
      <c r="B3156" t="s">
        <v>6179</v>
      </c>
      <c r="C3156">
        <v>1299000</v>
      </c>
      <c r="D3156" t="s">
        <v>10</v>
      </c>
      <c r="E3156">
        <v>2009</v>
      </c>
      <c r="F3156">
        <v>1390</v>
      </c>
      <c r="G3156">
        <v>59</v>
      </c>
      <c r="H3156">
        <v>80</v>
      </c>
      <c r="I3156">
        <v>175000</v>
      </c>
    </row>
    <row r="3157" spans="1:9" x14ac:dyDescent="0.3">
      <c r="A3157">
        <v>1026</v>
      </c>
      <c r="B3157" t="s">
        <v>6278</v>
      </c>
      <c r="C3157">
        <v>1300000</v>
      </c>
      <c r="D3157" t="s">
        <v>10</v>
      </c>
      <c r="E3157">
        <v>2005</v>
      </c>
      <c r="F3157">
        <v>1198</v>
      </c>
      <c r="G3157">
        <v>47</v>
      </c>
      <c r="H3157">
        <v>64</v>
      </c>
      <c r="I3157">
        <v>113000</v>
      </c>
    </row>
    <row r="3158" spans="1:9" x14ac:dyDescent="0.3">
      <c r="A3158">
        <v>1027</v>
      </c>
      <c r="B3158" t="s">
        <v>6455</v>
      </c>
      <c r="C3158">
        <v>1345000</v>
      </c>
      <c r="D3158" t="s">
        <v>10</v>
      </c>
      <c r="E3158">
        <v>2007</v>
      </c>
      <c r="F3158">
        <v>1390</v>
      </c>
      <c r="G3158">
        <v>59</v>
      </c>
      <c r="H3158">
        <v>80</v>
      </c>
      <c r="I3158">
        <v>119841</v>
      </c>
    </row>
    <row r="3159" spans="1:9" x14ac:dyDescent="0.3">
      <c r="A3159">
        <v>1028</v>
      </c>
      <c r="B3159" t="s">
        <v>6830</v>
      </c>
      <c r="C3159">
        <v>1375000</v>
      </c>
      <c r="D3159" t="s">
        <v>10</v>
      </c>
      <c r="E3159">
        <v>2007</v>
      </c>
      <c r="F3159">
        <v>1198</v>
      </c>
      <c r="G3159">
        <v>47</v>
      </c>
      <c r="H3159">
        <v>64</v>
      </c>
      <c r="I3159">
        <v>157689</v>
      </c>
    </row>
    <row r="3160" spans="1:9" x14ac:dyDescent="0.3">
      <c r="A3160">
        <v>1029</v>
      </c>
      <c r="B3160" t="s">
        <v>6831</v>
      </c>
      <c r="C3160">
        <v>1377000</v>
      </c>
      <c r="D3160" t="s">
        <v>10</v>
      </c>
      <c r="E3160">
        <v>2006</v>
      </c>
      <c r="F3160">
        <v>1198</v>
      </c>
      <c r="G3160">
        <v>47</v>
      </c>
      <c r="H3160">
        <v>64</v>
      </c>
      <c r="I3160">
        <v>150000</v>
      </c>
    </row>
    <row r="3161" spans="1:9" x14ac:dyDescent="0.3">
      <c r="A3161">
        <v>1030</v>
      </c>
      <c r="B3161" t="s">
        <v>6832</v>
      </c>
      <c r="C3161">
        <v>1390000</v>
      </c>
      <c r="D3161" t="s">
        <v>10</v>
      </c>
      <c r="E3161">
        <v>2008</v>
      </c>
      <c r="F3161">
        <v>1198</v>
      </c>
      <c r="G3161">
        <v>44</v>
      </c>
      <c r="H3161">
        <v>60</v>
      </c>
      <c r="I3161">
        <v>158000</v>
      </c>
    </row>
    <row r="3162" spans="1:9" x14ac:dyDescent="0.3">
      <c r="A3162">
        <v>1031</v>
      </c>
      <c r="B3162" t="s">
        <v>6466</v>
      </c>
      <c r="C3162">
        <v>1399000</v>
      </c>
      <c r="D3162" t="s">
        <v>10</v>
      </c>
      <c r="E3162">
        <v>2009</v>
      </c>
      <c r="F3162">
        <v>1198</v>
      </c>
      <c r="G3162">
        <v>51</v>
      </c>
      <c r="H3162">
        <v>69</v>
      </c>
      <c r="I3162">
        <v>165328</v>
      </c>
    </row>
    <row r="3163" spans="1:9" x14ac:dyDescent="0.3">
      <c r="A3163">
        <v>1032</v>
      </c>
      <c r="B3163" t="s">
        <v>6773</v>
      </c>
      <c r="C3163">
        <v>1399000</v>
      </c>
      <c r="D3163" t="s">
        <v>10</v>
      </c>
      <c r="E3163">
        <v>2007</v>
      </c>
      <c r="F3163">
        <v>1390</v>
      </c>
      <c r="G3163">
        <v>59</v>
      </c>
      <c r="H3163">
        <v>80</v>
      </c>
      <c r="I3163">
        <v>127421</v>
      </c>
    </row>
    <row r="3164" spans="1:9" x14ac:dyDescent="0.3">
      <c r="A3164">
        <v>1033</v>
      </c>
      <c r="B3164" t="s">
        <v>6473</v>
      </c>
      <c r="C3164">
        <v>1399999</v>
      </c>
      <c r="D3164" t="s">
        <v>10</v>
      </c>
      <c r="E3164">
        <v>2007</v>
      </c>
      <c r="F3164">
        <v>1198</v>
      </c>
      <c r="G3164">
        <v>44</v>
      </c>
      <c r="H3164">
        <v>60</v>
      </c>
      <c r="I3164">
        <v>130000</v>
      </c>
    </row>
    <row r="3165" spans="1:9" x14ac:dyDescent="0.3">
      <c r="A3165">
        <v>1034</v>
      </c>
      <c r="B3165" t="s">
        <v>6436</v>
      </c>
      <c r="C3165">
        <v>1450000</v>
      </c>
      <c r="D3165" t="s">
        <v>10</v>
      </c>
      <c r="E3165">
        <v>2007</v>
      </c>
      <c r="F3165">
        <v>1390</v>
      </c>
      <c r="G3165">
        <v>59</v>
      </c>
      <c r="H3165">
        <v>80</v>
      </c>
      <c r="I3165">
        <v>136726</v>
      </c>
    </row>
    <row r="3166" spans="1:9" x14ac:dyDescent="0.3">
      <c r="A3166">
        <v>1035</v>
      </c>
      <c r="B3166" t="s">
        <v>6475</v>
      </c>
      <c r="C3166">
        <v>1450000</v>
      </c>
      <c r="D3166" t="s">
        <v>19</v>
      </c>
      <c r="E3166">
        <v>2010</v>
      </c>
      <c r="F3166">
        <v>1598</v>
      </c>
      <c r="G3166">
        <v>66</v>
      </c>
      <c r="H3166">
        <v>90</v>
      </c>
      <c r="I3166">
        <v>153000</v>
      </c>
    </row>
    <row r="3167" spans="1:9" x14ac:dyDescent="0.3">
      <c r="A3167">
        <v>1036</v>
      </c>
      <c r="B3167" t="s">
        <v>6408</v>
      </c>
      <c r="C3167">
        <v>1499000</v>
      </c>
      <c r="D3167" t="s">
        <v>10</v>
      </c>
      <c r="E3167">
        <v>2009</v>
      </c>
      <c r="F3167">
        <v>1390</v>
      </c>
      <c r="G3167">
        <v>59</v>
      </c>
      <c r="H3167">
        <v>80</v>
      </c>
      <c r="I3167">
        <v>156000</v>
      </c>
    </row>
    <row r="3168" spans="1:9" x14ac:dyDescent="0.3">
      <c r="A3168">
        <v>1037</v>
      </c>
      <c r="B3168" t="s">
        <v>6833</v>
      </c>
      <c r="C3168">
        <v>1690000</v>
      </c>
      <c r="D3168" t="s">
        <v>10</v>
      </c>
      <c r="E3168">
        <v>2009</v>
      </c>
      <c r="F3168">
        <v>1198</v>
      </c>
      <c r="G3168">
        <v>44</v>
      </c>
      <c r="H3168">
        <v>60</v>
      </c>
      <c r="I3168">
        <v>260000</v>
      </c>
    </row>
    <row r="3169" spans="1:9" x14ac:dyDescent="0.3">
      <c r="A3169">
        <v>1038</v>
      </c>
      <c r="B3169" t="s">
        <v>6499</v>
      </c>
      <c r="C3169">
        <v>1700000</v>
      </c>
      <c r="D3169" t="s">
        <v>10</v>
      </c>
      <c r="E3169">
        <v>2012</v>
      </c>
      <c r="F3169">
        <v>1198</v>
      </c>
      <c r="G3169">
        <v>44</v>
      </c>
      <c r="H3169">
        <v>60</v>
      </c>
      <c r="I3169">
        <v>297642</v>
      </c>
    </row>
    <row r="3170" spans="1:9" x14ac:dyDescent="0.3">
      <c r="A3170">
        <v>1039</v>
      </c>
      <c r="B3170" t="s">
        <v>6834</v>
      </c>
      <c r="C3170">
        <v>1750000</v>
      </c>
      <c r="D3170" t="s">
        <v>10</v>
      </c>
      <c r="E3170">
        <v>2006</v>
      </c>
      <c r="F3170">
        <v>1198</v>
      </c>
      <c r="G3170">
        <v>47</v>
      </c>
      <c r="H3170">
        <v>64</v>
      </c>
      <c r="I3170">
        <v>29500</v>
      </c>
    </row>
    <row r="3171" spans="1:9" x14ac:dyDescent="0.3">
      <c r="A3171">
        <v>1040</v>
      </c>
      <c r="B3171" t="s">
        <v>6739</v>
      </c>
      <c r="C3171">
        <v>1790000</v>
      </c>
      <c r="D3171" t="s">
        <v>10</v>
      </c>
      <c r="E3171">
        <v>2010</v>
      </c>
      <c r="F3171">
        <v>1390</v>
      </c>
      <c r="G3171">
        <v>63</v>
      </c>
      <c r="H3171">
        <v>86</v>
      </c>
      <c r="I3171">
        <v>163000</v>
      </c>
    </row>
    <row r="3172" spans="1:9" x14ac:dyDescent="0.3">
      <c r="A3172">
        <v>1041</v>
      </c>
      <c r="B3172" t="s">
        <v>6182</v>
      </c>
      <c r="C3172">
        <v>1800000</v>
      </c>
      <c r="D3172" t="s">
        <v>19</v>
      </c>
      <c r="E3172">
        <v>2010</v>
      </c>
      <c r="F3172">
        <v>1199</v>
      </c>
      <c r="G3172">
        <v>55</v>
      </c>
      <c r="H3172">
        <v>75</v>
      </c>
      <c r="I3172">
        <v>202000</v>
      </c>
    </row>
    <row r="3173" spans="1:9" x14ac:dyDescent="0.3">
      <c r="A3173">
        <v>1042</v>
      </c>
      <c r="B3173" t="s">
        <v>6529</v>
      </c>
      <c r="C3173">
        <v>1850000</v>
      </c>
      <c r="D3173" t="s">
        <v>19</v>
      </c>
      <c r="E3173">
        <v>2012</v>
      </c>
      <c r="F3173">
        <v>1199</v>
      </c>
      <c r="G3173">
        <v>55</v>
      </c>
      <c r="H3173">
        <v>75</v>
      </c>
      <c r="I3173">
        <v>228370</v>
      </c>
    </row>
    <row r="3174" spans="1:9" x14ac:dyDescent="0.3">
      <c r="A3174">
        <v>1043</v>
      </c>
      <c r="B3174" t="s">
        <v>6518</v>
      </c>
      <c r="C3174">
        <v>1850000</v>
      </c>
      <c r="D3174" t="s">
        <v>10</v>
      </c>
      <c r="E3174">
        <v>2011</v>
      </c>
      <c r="F3174">
        <v>1198</v>
      </c>
      <c r="G3174">
        <v>51</v>
      </c>
      <c r="H3174">
        <v>69</v>
      </c>
      <c r="I3174">
        <v>229800</v>
      </c>
    </row>
    <row r="3175" spans="1:9" x14ac:dyDescent="0.3">
      <c r="A3175">
        <v>1044</v>
      </c>
      <c r="B3175" t="s">
        <v>6524</v>
      </c>
      <c r="C3175">
        <v>1950000</v>
      </c>
      <c r="D3175" t="s">
        <v>19</v>
      </c>
      <c r="E3175">
        <v>2012</v>
      </c>
      <c r="F3175">
        <v>1199</v>
      </c>
      <c r="G3175">
        <v>55</v>
      </c>
      <c r="H3175">
        <v>75</v>
      </c>
      <c r="I3175">
        <v>145287</v>
      </c>
    </row>
    <row r="3176" spans="1:9" x14ac:dyDescent="0.3">
      <c r="A3176">
        <v>1045</v>
      </c>
      <c r="B3176" t="s">
        <v>6185</v>
      </c>
      <c r="C3176">
        <v>1990000</v>
      </c>
      <c r="D3176" t="s">
        <v>19</v>
      </c>
      <c r="E3176">
        <v>2011</v>
      </c>
      <c r="F3176">
        <v>1199</v>
      </c>
      <c r="G3176">
        <v>55</v>
      </c>
      <c r="H3176">
        <v>75</v>
      </c>
      <c r="I3176">
        <v>240000</v>
      </c>
    </row>
    <row r="3177" spans="1:9" x14ac:dyDescent="0.3">
      <c r="A3177">
        <v>1046</v>
      </c>
      <c r="B3177" t="s">
        <v>6584</v>
      </c>
      <c r="C3177">
        <v>1999000</v>
      </c>
      <c r="D3177" t="s">
        <v>10</v>
      </c>
      <c r="E3177">
        <v>2009</v>
      </c>
      <c r="F3177">
        <v>1390</v>
      </c>
      <c r="G3177">
        <v>63</v>
      </c>
      <c r="H3177">
        <v>86</v>
      </c>
      <c r="I3177">
        <v>161000</v>
      </c>
    </row>
    <row r="3178" spans="1:9" x14ac:dyDescent="0.3">
      <c r="A3178">
        <v>1047</v>
      </c>
      <c r="B3178" t="s">
        <v>6835</v>
      </c>
      <c r="C3178">
        <v>1999993</v>
      </c>
      <c r="D3178" t="s">
        <v>10</v>
      </c>
      <c r="E3178">
        <v>2009</v>
      </c>
      <c r="F3178">
        <v>1198</v>
      </c>
      <c r="G3178">
        <v>44</v>
      </c>
      <c r="H3178">
        <v>60</v>
      </c>
      <c r="I3178">
        <v>184000</v>
      </c>
    </row>
    <row r="3179" spans="1:9" x14ac:dyDescent="0.3">
      <c r="A3179">
        <v>1048</v>
      </c>
      <c r="B3179" t="s">
        <v>6500</v>
      </c>
      <c r="C3179">
        <v>1999999</v>
      </c>
      <c r="D3179" t="s">
        <v>10</v>
      </c>
      <c r="E3179">
        <v>2010</v>
      </c>
      <c r="F3179">
        <v>1198</v>
      </c>
      <c r="G3179">
        <v>51</v>
      </c>
      <c r="H3179">
        <v>69</v>
      </c>
      <c r="I3179">
        <v>166343</v>
      </c>
    </row>
    <row r="3180" spans="1:9" x14ac:dyDescent="0.3">
      <c r="A3180">
        <v>1049</v>
      </c>
      <c r="B3180" t="s">
        <v>6591</v>
      </c>
      <c r="C3180">
        <v>1999999</v>
      </c>
      <c r="D3180" t="s">
        <v>10</v>
      </c>
      <c r="E3180">
        <v>2013</v>
      </c>
      <c r="F3180">
        <v>1197</v>
      </c>
      <c r="G3180">
        <v>77</v>
      </c>
      <c r="H3180">
        <v>105</v>
      </c>
      <c r="I3180">
        <v>217000</v>
      </c>
    </row>
    <row r="3181" spans="1:9" x14ac:dyDescent="0.3">
      <c r="A3181">
        <v>1050</v>
      </c>
      <c r="B3181" t="s">
        <v>6181</v>
      </c>
      <c r="C3181">
        <v>2098000</v>
      </c>
      <c r="D3181" t="s">
        <v>19</v>
      </c>
      <c r="E3181">
        <v>2014</v>
      </c>
      <c r="F3181">
        <v>1422</v>
      </c>
      <c r="G3181">
        <v>55</v>
      </c>
      <c r="H3181">
        <v>75</v>
      </c>
      <c r="I3181">
        <v>326000</v>
      </c>
    </row>
    <row r="3182" spans="1:9" x14ac:dyDescent="0.3">
      <c r="A3182">
        <v>1051</v>
      </c>
      <c r="B3182" t="s">
        <v>6533</v>
      </c>
      <c r="C3182">
        <v>2099000</v>
      </c>
      <c r="D3182" t="s">
        <v>19</v>
      </c>
      <c r="E3182">
        <v>2010</v>
      </c>
      <c r="F3182">
        <v>1598</v>
      </c>
      <c r="G3182">
        <v>55</v>
      </c>
      <c r="H3182">
        <v>75</v>
      </c>
      <c r="I3182">
        <v>205698</v>
      </c>
    </row>
    <row r="3183" spans="1:9" x14ac:dyDescent="0.3">
      <c r="A3183">
        <v>1052</v>
      </c>
      <c r="B3183" t="s">
        <v>6836</v>
      </c>
      <c r="C3183">
        <v>2189999</v>
      </c>
      <c r="D3183" t="s">
        <v>10</v>
      </c>
      <c r="E3183">
        <v>2011</v>
      </c>
      <c r="F3183">
        <v>1198</v>
      </c>
      <c r="G3183">
        <v>44</v>
      </c>
      <c r="H3183">
        <v>60</v>
      </c>
      <c r="I3183">
        <v>188975</v>
      </c>
    </row>
    <row r="3184" spans="1:9" x14ac:dyDescent="0.3">
      <c r="A3184">
        <v>1053</v>
      </c>
      <c r="B3184" t="s">
        <v>6837</v>
      </c>
      <c r="C3184">
        <v>2200000</v>
      </c>
      <c r="D3184" t="s">
        <v>19</v>
      </c>
      <c r="E3184">
        <v>2012</v>
      </c>
      <c r="F3184">
        <v>1598</v>
      </c>
      <c r="G3184">
        <v>77</v>
      </c>
      <c r="H3184">
        <v>105</v>
      </c>
      <c r="I3184">
        <v>296000</v>
      </c>
    </row>
    <row r="3185" spans="1:9" x14ac:dyDescent="0.3">
      <c r="A3185">
        <v>1054</v>
      </c>
      <c r="B3185" t="s">
        <v>6838</v>
      </c>
      <c r="C3185">
        <v>2200000</v>
      </c>
      <c r="D3185" t="s">
        <v>19</v>
      </c>
      <c r="E3185">
        <v>2011</v>
      </c>
      <c r="F3185">
        <v>1598</v>
      </c>
      <c r="G3185">
        <v>66</v>
      </c>
      <c r="H3185">
        <v>90</v>
      </c>
      <c r="I3185">
        <v>250258</v>
      </c>
    </row>
    <row r="3186" spans="1:9" x14ac:dyDescent="0.3">
      <c r="A3186">
        <v>1055</v>
      </c>
      <c r="B3186" t="s">
        <v>6839</v>
      </c>
      <c r="C3186">
        <v>2249000</v>
      </c>
      <c r="D3186" t="s">
        <v>10</v>
      </c>
      <c r="E3186">
        <v>2010</v>
      </c>
      <c r="F3186">
        <v>1198</v>
      </c>
      <c r="G3186">
        <v>44</v>
      </c>
      <c r="H3186">
        <v>60</v>
      </c>
      <c r="I3186">
        <v>147816</v>
      </c>
    </row>
    <row r="3187" spans="1:9" x14ac:dyDescent="0.3">
      <c r="A3187">
        <v>1056</v>
      </c>
      <c r="B3187" t="s">
        <v>6556</v>
      </c>
      <c r="C3187">
        <v>2288000</v>
      </c>
      <c r="D3187" t="s">
        <v>10</v>
      </c>
      <c r="E3187">
        <v>2010</v>
      </c>
      <c r="F3187">
        <v>1390</v>
      </c>
      <c r="G3187">
        <v>63</v>
      </c>
      <c r="H3187">
        <v>86</v>
      </c>
      <c r="I3187">
        <v>142000</v>
      </c>
    </row>
    <row r="3188" spans="1:9" x14ac:dyDescent="0.3">
      <c r="A3188">
        <v>1057</v>
      </c>
      <c r="B3188" t="s">
        <v>6840</v>
      </c>
      <c r="C3188">
        <v>2290000</v>
      </c>
      <c r="D3188" t="s">
        <v>10</v>
      </c>
      <c r="E3188">
        <v>2014</v>
      </c>
      <c r="F3188">
        <v>1197</v>
      </c>
      <c r="G3188">
        <v>66</v>
      </c>
      <c r="H3188">
        <v>90</v>
      </c>
      <c r="I3188">
        <v>183476</v>
      </c>
    </row>
    <row r="3189" spans="1:9" x14ac:dyDescent="0.3">
      <c r="A3189">
        <v>1058</v>
      </c>
      <c r="B3189" t="s">
        <v>6557</v>
      </c>
      <c r="C3189">
        <v>2290000</v>
      </c>
      <c r="D3189" t="s">
        <v>10</v>
      </c>
      <c r="E3189">
        <v>2009</v>
      </c>
      <c r="F3189">
        <v>1390</v>
      </c>
      <c r="G3189">
        <v>63</v>
      </c>
      <c r="H3189">
        <v>86</v>
      </c>
      <c r="I3189">
        <v>126000</v>
      </c>
    </row>
    <row r="3190" spans="1:9" x14ac:dyDescent="0.3">
      <c r="A3190">
        <v>1059</v>
      </c>
      <c r="B3190" t="s">
        <v>6740</v>
      </c>
      <c r="C3190">
        <v>2299999</v>
      </c>
      <c r="D3190" t="s">
        <v>19</v>
      </c>
      <c r="E3190">
        <v>2013</v>
      </c>
      <c r="F3190">
        <v>1199</v>
      </c>
      <c r="G3190">
        <v>55</v>
      </c>
      <c r="H3190">
        <v>75</v>
      </c>
      <c r="I3190">
        <v>193300</v>
      </c>
    </row>
    <row r="3191" spans="1:9" x14ac:dyDescent="0.3">
      <c r="A3191">
        <v>1060</v>
      </c>
      <c r="B3191" t="s">
        <v>6841</v>
      </c>
      <c r="C3191">
        <v>2340000</v>
      </c>
      <c r="D3191" t="s">
        <v>19</v>
      </c>
      <c r="E3191">
        <v>2010</v>
      </c>
      <c r="F3191">
        <v>1598</v>
      </c>
      <c r="G3191">
        <v>66</v>
      </c>
      <c r="H3191">
        <v>90</v>
      </c>
      <c r="I3191">
        <v>215400</v>
      </c>
    </row>
    <row r="3192" spans="1:9" x14ac:dyDescent="0.3">
      <c r="A3192">
        <v>1061</v>
      </c>
      <c r="B3192" t="s">
        <v>6591</v>
      </c>
      <c r="C3192">
        <v>2399000</v>
      </c>
      <c r="D3192" t="s">
        <v>10</v>
      </c>
      <c r="E3192">
        <v>2012</v>
      </c>
      <c r="F3192">
        <v>1197</v>
      </c>
      <c r="G3192">
        <v>66</v>
      </c>
      <c r="H3192">
        <v>90</v>
      </c>
      <c r="I3192">
        <v>97201</v>
      </c>
    </row>
    <row r="3193" spans="1:9" x14ac:dyDescent="0.3">
      <c r="A3193">
        <v>1062</v>
      </c>
      <c r="B3193" t="s">
        <v>6462</v>
      </c>
      <c r="C3193">
        <v>2399300</v>
      </c>
      <c r="D3193" t="s">
        <v>19</v>
      </c>
      <c r="E3193">
        <v>2013</v>
      </c>
      <c r="F3193">
        <v>1199</v>
      </c>
      <c r="G3193">
        <v>55</v>
      </c>
      <c r="H3193">
        <v>75</v>
      </c>
      <c r="I3193">
        <v>58942</v>
      </c>
    </row>
    <row r="3194" spans="1:9" x14ac:dyDescent="0.3">
      <c r="A3194">
        <v>1063</v>
      </c>
      <c r="B3194" t="s">
        <v>6479</v>
      </c>
      <c r="C3194">
        <v>2399999</v>
      </c>
      <c r="D3194" t="s">
        <v>10</v>
      </c>
      <c r="E3194">
        <v>2011</v>
      </c>
      <c r="F3194">
        <v>1198</v>
      </c>
      <c r="G3194">
        <v>44</v>
      </c>
      <c r="H3194">
        <v>60</v>
      </c>
      <c r="I3194">
        <v>116000</v>
      </c>
    </row>
    <row r="3195" spans="1:9" x14ac:dyDescent="0.3">
      <c r="A3195">
        <v>1064</v>
      </c>
      <c r="B3195" t="s">
        <v>6838</v>
      </c>
      <c r="C3195">
        <v>2500000</v>
      </c>
      <c r="D3195" t="s">
        <v>19</v>
      </c>
      <c r="E3195">
        <v>2011</v>
      </c>
      <c r="F3195">
        <v>1598</v>
      </c>
      <c r="G3195">
        <v>66</v>
      </c>
      <c r="H3195">
        <v>90</v>
      </c>
      <c r="I3195">
        <v>148000</v>
      </c>
    </row>
    <row r="3196" spans="1:9" x14ac:dyDescent="0.3">
      <c r="A3196">
        <v>1065</v>
      </c>
      <c r="B3196" t="s">
        <v>6842</v>
      </c>
      <c r="C3196">
        <v>2555000</v>
      </c>
      <c r="D3196" t="s">
        <v>10</v>
      </c>
      <c r="E3196">
        <v>2012</v>
      </c>
      <c r="F3196">
        <v>1198</v>
      </c>
      <c r="G3196">
        <v>44</v>
      </c>
      <c r="H3196">
        <v>60</v>
      </c>
      <c r="I3196">
        <v>262000</v>
      </c>
    </row>
    <row r="3197" spans="1:9" x14ac:dyDescent="0.3">
      <c r="A3197">
        <v>1066</v>
      </c>
      <c r="B3197" t="s">
        <v>6838</v>
      </c>
      <c r="C3197">
        <v>2590000</v>
      </c>
      <c r="D3197" t="s">
        <v>19</v>
      </c>
      <c r="E3197">
        <v>2010</v>
      </c>
      <c r="F3197">
        <v>1598</v>
      </c>
      <c r="G3197">
        <v>66</v>
      </c>
      <c r="H3197">
        <v>90</v>
      </c>
      <c r="I3197">
        <v>215500</v>
      </c>
    </row>
    <row r="3198" spans="1:9" x14ac:dyDescent="0.3">
      <c r="A3198">
        <v>1067</v>
      </c>
      <c r="B3198" t="s">
        <v>6613</v>
      </c>
      <c r="C3198">
        <v>2590000</v>
      </c>
      <c r="D3198" t="s">
        <v>10</v>
      </c>
      <c r="E3198">
        <v>2015</v>
      </c>
      <c r="F3198">
        <v>999</v>
      </c>
      <c r="G3198">
        <v>44</v>
      </c>
      <c r="H3198">
        <v>60</v>
      </c>
      <c r="I3198">
        <v>105341</v>
      </c>
    </row>
    <row r="3199" spans="1:9" x14ac:dyDescent="0.3">
      <c r="A3199">
        <v>1068</v>
      </c>
      <c r="B3199" t="s">
        <v>6600</v>
      </c>
      <c r="C3199">
        <v>2599999</v>
      </c>
      <c r="D3199" t="s">
        <v>10</v>
      </c>
      <c r="E3199">
        <v>2012</v>
      </c>
      <c r="F3199">
        <v>1197</v>
      </c>
      <c r="G3199">
        <v>66</v>
      </c>
      <c r="H3199">
        <v>90</v>
      </c>
      <c r="I3199">
        <v>167211</v>
      </c>
    </row>
    <row r="3200" spans="1:9" x14ac:dyDescent="0.3">
      <c r="A3200">
        <v>1069</v>
      </c>
      <c r="B3200" t="s">
        <v>6563</v>
      </c>
      <c r="C3200">
        <v>2689000</v>
      </c>
      <c r="D3200" t="s">
        <v>19</v>
      </c>
      <c r="E3200">
        <v>2013</v>
      </c>
      <c r="F3200">
        <v>1598</v>
      </c>
      <c r="G3200">
        <v>66</v>
      </c>
      <c r="H3200">
        <v>90</v>
      </c>
      <c r="I3200">
        <v>281623</v>
      </c>
    </row>
    <row r="3201" spans="1:9" x14ac:dyDescent="0.3">
      <c r="A3201">
        <v>1070</v>
      </c>
      <c r="B3201" t="s">
        <v>6843</v>
      </c>
      <c r="C3201">
        <v>2690000</v>
      </c>
      <c r="D3201" t="s">
        <v>10</v>
      </c>
      <c r="E3201">
        <v>2011</v>
      </c>
      <c r="F3201">
        <v>1390</v>
      </c>
      <c r="G3201">
        <v>63</v>
      </c>
      <c r="H3201">
        <v>86</v>
      </c>
      <c r="I3201">
        <v>96494</v>
      </c>
    </row>
    <row r="3202" spans="1:9" x14ac:dyDescent="0.3">
      <c r="A3202">
        <v>1071</v>
      </c>
      <c r="B3202" t="s">
        <v>6185</v>
      </c>
      <c r="C3202">
        <v>2700000</v>
      </c>
      <c r="D3202" t="s">
        <v>10</v>
      </c>
      <c r="E3202">
        <v>2013</v>
      </c>
      <c r="F3202">
        <v>1198</v>
      </c>
      <c r="G3202">
        <v>44</v>
      </c>
      <c r="H3202">
        <v>60</v>
      </c>
      <c r="I3202">
        <v>133854</v>
      </c>
    </row>
    <row r="3203" spans="1:9" x14ac:dyDescent="0.3">
      <c r="A3203">
        <v>1072</v>
      </c>
      <c r="B3203" t="s">
        <v>6844</v>
      </c>
      <c r="C3203">
        <v>2750000</v>
      </c>
      <c r="D3203" t="s">
        <v>10</v>
      </c>
      <c r="E3203">
        <v>2010</v>
      </c>
      <c r="F3203">
        <v>1390</v>
      </c>
      <c r="G3203">
        <v>63</v>
      </c>
      <c r="H3203">
        <v>86</v>
      </c>
      <c r="I3203">
        <v>91000</v>
      </c>
    </row>
    <row r="3204" spans="1:9" x14ac:dyDescent="0.3">
      <c r="A3204">
        <v>1073</v>
      </c>
      <c r="B3204" t="s">
        <v>6644</v>
      </c>
      <c r="C3204">
        <v>2750000</v>
      </c>
      <c r="D3204" t="s">
        <v>10</v>
      </c>
      <c r="E3204">
        <v>2017</v>
      </c>
      <c r="F3204">
        <v>999</v>
      </c>
      <c r="G3204">
        <v>55</v>
      </c>
      <c r="H3204">
        <v>75</v>
      </c>
      <c r="I3204">
        <v>211500</v>
      </c>
    </row>
    <row r="3205" spans="1:9" x14ac:dyDescent="0.3">
      <c r="A3205">
        <v>1074</v>
      </c>
      <c r="B3205" t="s">
        <v>6500</v>
      </c>
      <c r="C3205">
        <v>2800000</v>
      </c>
      <c r="D3205" t="s">
        <v>10</v>
      </c>
      <c r="E3205">
        <v>2014</v>
      </c>
      <c r="F3205">
        <v>1198</v>
      </c>
      <c r="G3205">
        <v>44</v>
      </c>
      <c r="H3205">
        <v>60</v>
      </c>
      <c r="I3205">
        <v>120300</v>
      </c>
    </row>
    <row r="3206" spans="1:9" x14ac:dyDescent="0.3">
      <c r="A3206">
        <v>1075</v>
      </c>
      <c r="B3206" t="s">
        <v>6275</v>
      </c>
      <c r="C3206">
        <v>2850000</v>
      </c>
      <c r="D3206" t="s">
        <v>19</v>
      </c>
      <c r="E3206">
        <v>2009</v>
      </c>
      <c r="F3206">
        <v>1598</v>
      </c>
      <c r="G3206">
        <v>66</v>
      </c>
      <c r="H3206">
        <v>90</v>
      </c>
      <c r="I3206">
        <v>140000</v>
      </c>
    </row>
    <row r="3207" spans="1:9" x14ac:dyDescent="0.3">
      <c r="A3207">
        <v>1076</v>
      </c>
      <c r="B3207" t="s">
        <v>6845</v>
      </c>
      <c r="C3207">
        <v>2950000</v>
      </c>
      <c r="D3207" t="s">
        <v>10</v>
      </c>
      <c r="E3207">
        <v>2011</v>
      </c>
      <c r="F3207">
        <v>1198</v>
      </c>
      <c r="G3207">
        <v>51</v>
      </c>
      <c r="H3207">
        <v>69</v>
      </c>
      <c r="I3207">
        <v>146000</v>
      </c>
    </row>
    <row r="3208" spans="1:9" x14ac:dyDescent="0.3">
      <c r="A3208">
        <v>1077</v>
      </c>
      <c r="B3208" t="s">
        <v>6607</v>
      </c>
      <c r="C3208">
        <v>2990000</v>
      </c>
      <c r="D3208" t="s">
        <v>10</v>
      </c>
      <c r="E3208">
        <v>2017</v>
      </c>
      <c r="F3208">
        <v>999</v>
      </c>
      <c r="G3208">
        <v>44</v>
      </c>
      <c r="H3208">
        <v>60</v>
      </c>
      <c r="I3208">
        <v>147000</v>
      </c>
    </row>
    <row r="3209" spans="1:9" x14ac:dyDescent="0.3">
      <c r="A3209">
        <v>1078</v>
      </c>
      <c r="B3209" t="s">
        <v>6629</v>
      </c>
      <c r="C3209">
        <v>2999000</v>
      </c>
      <c r="D3209" t="s">
        <v>10</v>
      </c>
      <c r="E3209">
        <v>2011</v>
      </c>
      <c r="F3209">
        <v>1390</v>
      </c>
      <c r="G3209">
        <v>63</v>
      </c>
      <c r="H3209">
        <v>86</v>
      </c>
      <c r="I3209">
        <v>123624</v>
      </c>
    </row>
    <row r="3210" spans="1:9" x14ac:dyDescent="0.3">
      <c r="A3210">
        <v>1079</v>
      </c>
      <c r="B3210" t="s">
        <v>6632</v>
      </c>
      <c r="C3210">
        <v>3199000</v>
      </c>
      <c r="D3210" t="s">
        <v>10</v>
      </c>
      <c r="E3210">
        <v>2014</v>
      </c>
      <c r="F3210">
        <v>999</v>
      </c>
      <c r="G3210">
        <v>55</v>
      </c>
      <c r="H3210">
        <v>75</v>
      </c>
      <c r="I3210">
        <v>71458</v>
      </c>
    </row>
    <row r="3211" spans="1:9" x14ac:dyDescent="0.3">
      <c r="A3211">
        <v>1080</v>
      </c>
      <c r="B3211" t="s">
        <v>6790</v>
      </c>
      <c r="C3211">
        <v>3200000</v>
      </c>
      <c r="D3211" t="s">
        <v>10</v>
      </c>
      <c r="E3211">
        <v>2012</v>
      </c>
      <c r="F3211">
        <v>1197</v>
      </c>
      <c r="G3211">
        <v>77</v>
      </c>
      <c r="H3211">
        <v>105</v>
      </c>
      <c r="I3211">
        <v>151741</v>
      </c>
    </row>
    <row r="3212" spans="1:9" x14ac:dyDescent="0.3">
      <c r="A3212">
        <v>1081</v>
      </c>
      <c r="B3212" t="s">
        <v>6846</v>
      </c>
      <c r="C3212">
        <v>3249000</v>
      </c>
      <c r="D3212" t="s">
        <v>10</v>
      </c>
      <c r="E3212">
        <v>2012</v>
      </c>
      <c r="F3212">
        <v>1195</v>
      </c>
      <c r="G3212">
        <v>66</v>
      </c>
      <c r="H3212">
        <v>90</v>
      </c>
      <c r="I3212">
        <v>118500</v>
      </c>
    </row>
    <row r="3213" spans="1:9" x14ac:dyDescent="0.3">
      <c r="A3213">
        <v>1082</v>
      </c>
      <c r="B3213" t="s">
        <v>6646</v>
      </c>
      <c r="C3213">
        <v>3290000</v>
      </c>
      <c r="D3213" t="s">
        <v>10</v>
      </c>
      <c r="E3213">
        <v>2015</v>
      </c>
      <c r="F3213">
        <v>1197</v>
      </c>
      <c r="G3213">
        <v>66</v>
      </c>
      <c r="H3213">
        <v>90</v>
      </c>
      <c r="I3213">
        <v>168405</v>
      </c>
    </row>
    <row r="3214" spans="1:9" x14ac:dyDescent="0.3">
      <c r="A3214">
        <v>1083</v>
      </c>
      <c r="B3214" t="s">
        <v>6623</v>
      </c>
      <c r="C3214">
        <v>3290000</v>
      </c>
      <c r="D3214" t="s">
        <v>10</v>
      </c>
      <c r="E3214">
        <v>2015</v>
      </c>
      <c r="F3214">
        <v>999</v>
      </c>
      <c r="G3214">
        <v>44</v>
      </c>
      <c r="H3214">
        <v>60</v>
      </c>
      <c r="I3214">
        <v>185000</v>
      </c>
    </row>
    <row r="3215" spans="1:9" x14ac:dyDescent="0.3">
      <c r="A3215">
        <v>1084</v>
      </c>
      <c r="B3215" t="s">
        <v>6639</v>
      </c>
      <c r="C3215">
        <v>3295000</v>
      </c>
      <c r="D3215" t="s">
        <v>19</v>
      </c>
      <c r="E3215">
        <v>2011</v>
      </c>
      <c r="F3215">
        <v>1598</v>
      </c>
      <c r="G3215">
        <v>77</v>
      </c>
      <c r="H3215">
        <v>105</v>
      </c>
      <c r="I3215">
        <v>174679</v>
      </c>
    </row>
    <row r="3216" spans="1:9" x14ac:dyDescent="0.3">
      <c r="A3216">
        <v>1085</v>
      </c>
      <c r="B3216" t="s">
        <v>6847</v>
      </c>
      <c r="C3216">
        <v>3299000</v>
      </c>
      <c r="D3216" t="s">
        <v>10</v>
      </c>
      <c r="E3216">
        <v>2014</v>
      </c>
      <c r="F3216">
        <v>1197</v>
      </c>
      <c r="G3216">
        <v>66</v>
      </c>
      <c r="H3216">
        <v>90</v>
      </c>
      <c r="I3216">
        <v>118000</v>
      </c>
    </row>
    <row r="3217" spans="1:9" x14ac:dyDescent="0.3">
      <c r="A3217">
        <v>1086</v>
      </c>
      <c r="B3217" t="s">
        <v>6848</v>
      </c>
      <c r="C3217">
        <v>3300000</v>
      </c>
      <c r="D3217" t="s">
        <v>10</v>
      </c>
      <c r="E3217">
        <v>2012</v>
      </c>
      <c r="F3217">
        <v>1390</v>
      </c>
      <c r="G3217">
        <v>63</v>
      </c>
      <c r="H3217">
        <v>86</v>
      </c>
      <c r="I3217">
        <v>123230</v>
      </c>
    </row>
    <row r="3218" spans="1:9" x14ac:dyDescent="0.3">
      <c r="A3218">
        <v>1087</v>
      </c>
      <c r="B3218" t="s">
        <v>6552</v>
      </c>
      <c r="C3218">
        <v>3300000</v>
      </c>
      <c r="D3218" t="s">
        <v>10</v>
      </c>
      <c r="E3218">
        <v>2015</v>
      </c>
      <c r="F3218">
        <v>1197</v>
      </c>
      <c r="G3218">
        <v>66</v>
      </c>
      <c r="H3218">
        <v>90</v>
      </c>
      <c r="I3218">
        <v>149000</v>
      </c>
    </row>
    <row r="3219" spans="1:9" x14ac:dyDescent="0.3">
      <c r="A3219">
        <v>1088</v>
      </c>
      <c r="B3219" t="s">
        <v>6652</v>
      </c>
      <c r="C3219">
        <v>3390000</v>
      </c>
      <c r="D3219" t="s">
        <v>10</v>
      </c>
      <c r="E3219">
        <v>2014</v>
      </c>
      <c r="F3219">
        <v>1395</v>
      </c>
      <c r="G3219">
        <v>110</v>
      </c>
      <c r="H3219">
        <v>150</v>
      </c>
      <c r="I3219">
        <v>204000</v>
      </c>
    </row>
    <row r="3220" spans="1:9" x14ac:dyDescent="0.3">
      <c r="A3220">
        <v>1089</v>
      </c>
      <c r="B3220" t="s">
        <v>6654</v>
      </c>
      <c r="C3220">
        <v>3499999</v>
      </c>
      <c r="D3220" t="s">
        <v>10</v>
      </c>
      <c r="E3220">
        <v>2017</v>
      </c>
      <c r="F3220">
        <v>1197</v>
      </c>
      <c r="G3220">
        <v>66</v>
      </c>
      <c r="H3220">
        <v>90</v>
      </c>
      <c r="I3220">
        <v>151000</v>
      </c>
    </row>
    <row r="3221" spans="1:9" x14ac:dyDescent="0.3">
      <c r="A3221">
        <v>1090</v>
      </c>
      <c r="B3221" t="s">
        <v>6662</v>
      </c>
      <c r="C3221">
        <v>3700000</v>
      </c>
      <c r="D3221" t="s">
        <v>10</v>
      </c>
      <c r="E3221">
        <v>2017</v>
      </c>
      <c r="F3221">
        <v>1197</v>
      </c>
      <c r="G3221">
        <v>66</v>
      </c>
      <c r="H3221">
        <v>90</v>
      </c>
      <c r="I3221">
        <v>98000</v>
      </c>
    </row>
    <row r="3222" spans="1:9" x14ac:dyDescent="0.3">
      <c r="A3222">
        <v>1091</v>
      </c>
      <c r="B3222" t="s">
        <v>6849</v>
      </c>
      <c r="C3222">
        <v>3847000</v>
      </c>
      <c r="D3222" t="s">
        <v>19</v>
      </c>
      <c r="E3222">
        <v>2017</v>
      </c>
      <c r="F3222">
        <v>1422</v>
      </c>
      <c r="G3222">
        <v>66</v>
      </c>
      <c r="H3222">
        <v>90</v>
      </c>
      <c r="I3222">
        <v>124567</v>
      </c>
    </row>
    <row r="3223" spans="1:9" x14ac:dyDescent="0.3">
      <c r="A3223">
        <v>1092</v>
      </c>
      <c r="B3223" t="s">
        <v>6850</v>
      </c>
      <c r="C3223">
        <v>3870000</v>
      </c>
      <c r="D3223" t="s">
        <v>10</v>
      </c>
      <c r="E3223">
        <v>2019</v>
      </c>
      <c r="F3223">
        <v>999</v>
      </c>
      <c r="G3223">
        <v>70</v>
      </c>
      <c r="H3223">
        <v>95</v>
      </c>
      <c r="I3223">
        <v>172000</v>
      </c>
    </row>
    <row r="3224" spans="1:9" x14ac:dyDescent="0.3">
      <c r="A3224">
        <v>1093</v>
      </c>
      <c r="B3224" t="s">
        <v>6188</v>
      </c>
      <c r="C3224">
        <v>3899000</v>
      </c>
      <c r="D3224" t="s">
        <v>10</v>
      </c>
      <c r="E3224">
        <v>2018</v>
      </c>
      <c r="F3224">
        <v>999</v>
      </c>
      <c r="G3224">
        <v>70</v>
      </c>
      <c r="H3224">
        <v>95</v>
      </c>
      <c r="I3224">
        <v>166754</v>
      </c>
    </row>
    <row r="3225" spans="1:9" x14ac:dyDescent="0.3">
      <c r="A3225">
        <v>1094</v>
      </c>
      <c r="B3225" t="s">
        <v>6851</v>
      </c>
      <c r="C3225">
        <v>3950000</v>
      </c>
      <c r="D3225" t="s">
        <v>19</v>
      </c>
      <c r="E3225">
        <v>2017</v>
      </c>
      <c r="F3225">
        <v>1422</v>
      </c>
      <c r="G3225">
        <v>66</v>
      </c>
      <c r="H3225">
        <v>90</v>
      </c>
      <c r="I3225">
        <v>146000</v>
      </c>
    </row>
    <row r="3226" spans="1:9" x14ac:dyDescent="0.3">
      <c r="A3226">
        <v>1095</v>
      </c>
      <c r="B3226" t="s">
        <v>6681</v>
      </c>
      <c r="C3226">
        <v>4100000</v>
      </c>
      <c r="D3226" t="s">
        <v>10</v>
      </c>
      <c r="E3226">
        <v>2015</v>
      </c>
      <c r="F3226">
        <v>1197</v>
      </c>
      <c r="G3226">
        <v>66</v>
      </c>
      <c r="H3226">
        <v>90</v>
      </c>
      <c r="I3226">
        <v>94200</v>
      </c>
    </row>
    <row r="3227" spans="1:9" x14ac:dyDescent="0.3">
      <c r="A3227">
        <v>1096</v>
      </c>
      <c r="B3227" t="s">
        <v>6188</v>
      </c>
      <c r="C3227">
        <v>4390000</v>
      </c>
      <c r="D3227" t="s">
        <v>10</v>
      </c>
      <c r="E3227">
        <v>2018</v>
      </c>
      <c r="F3227">
        <v>999</v>
      </c>
      <c r="G3227">
        <v>70</v>
      </c>
      <c r="H3227">
        <v>95</v>
      </c>
      <c r="I3227">
        <v>113000</v>
      </c>
    </row>
    <row r="3228" spans="1:9" x14ac:dyDescent="0.3">
      <c r="A3228">
        <v>1097</v>
      </c>
      <c r="B3228" t="s">
        <v>6689</v>
      </c>
      <c r="C3228">
        <v>4390000</v>
      </c>
      <c r="D3228" t="s">
        <v>10</v>
      </c>
      <c r="E3228">
        <v>2017</v>
      </c>
      <c r="F3228">
        <v>1197</v>
      </c>
      <c r="G3228">
        <v>66</v>
      </c>
      <c r="H3228">
        <v>90</v>
      </c>
      <c r="I3228">
        <v>64489</v>
      </c>
    </row>
    <row r="3229" spans="1:9" x14ac:dyDescent="0.3">
      <c r="A3229">
        <v>1098</v>
      </c>
      <c r="B3229" t="s">
        <v>6690</v>
      </c>
      <c r="C3229">
        <v>4399000</v>
      </c>
      <c r="D3229" t="s">
        <v>10</v>
      </c>
      <c r="E3229">
        <v>2016</v>
      </c>
      <c r="F3229">
        <v>1197</v>
      </c>
      <c r="G3229">
        <v>66</v>
      </c>
      <c r="H3229">
        <v>90</v>
      </c>
      <c r="I3229">
        <v>116000</v>
      </c>
    </row>
    <row r="3230" spans="1:9" x14ac:dyDescent="0.3">
      <c r="A3230">
        <v>1099</v>
      </c>
      <c r="B3230" t="s">
        <v>6685</v>
      </c>
      <c r="C3230">
        <v>4450000</v>
      </c>
      <c r="D3230" t="s">
        <v>10</v>
      </c>
      <c r="E3230">
        <v>2018</v>
      </c>
      <c r="F3230">
        <v>999</v>
      </c>
      <c r="G3230">
        <v>70</v>
      </c>
      <c r="H3230">
        <v>95</v>
      </c>
      <c r="I3230">
        <v>83136</v>
      </c>
    </row>
    <row r="3231" spans="1:9" x14ac:dyDescent="0.3">
      <c r="A3231">
        <v>1100</v>
      </c>
      <c r="B3231" t="s">
        <v>6852</v>
      </c>
      <c r="C3231">
        <v>4499000</v>
      </c>
      <c r="D3231" t="s">
        <v>10</v>
      </c>
      <c r="E3231">
        <v>2018</v>
      </c>
      <c r="F3231">
        <v>999</v>
      </c>
      <c r="G3231">
        <v>48</v>
      </c>
      <c r="H3231">
        <v>65</v>
      </c>
      <c r="I3231">
        <v>47000</v>
      </c>
    </row>
    <row r="3232" spans="1:9" x14ac:dyDescent="0.3">
      <c r="A3232">
        <v>1101</v>
      </c>
      <c r="B3232" t="s">
        <v>6853</v>
      </c>
      <c r="C3232">
        <v>4990000</v>
      </c>
      <c r="D3232" t="s">
        <v>10</v>
      </c>
      <c r="E3232">
        <v>2020</v>
      </c>
      <c r="F3232">
        <v>999</v>
      </c>
      <c r="G3232">
        <v>70</v>
      </c>
      <c r="H3232">
        <v>95</v>
      </c>
      <c r="I3232">
        <v>31285</v>
      </c>
    </row>
    <row r="3233" spans="1:9" x14ac:dyDescent="0.3">
      <c r="A3233">
        <v>1102</v>
      </c>
      <c r="B3233" t="s">
        <v>6854</v>
      </c>
      <c r="C3233">
        <v>4999999</v>
      </c>
      <c r="D3233" t="s">
        <v>10</v>
      </c>
      <c r="E3233">
        <v>2013</v>
      </c>
      <c r="F3233">
        <v>1197</v>
      </c>
      <c r="G3233">
        <v>77</v>
      </c>
      <c r="H3233">
        <v>105</v>
      </c>
      <c r="I3233">
        <v>79000</v>
      </c>
    </row>
    <row r="3234" spans="1:9" x14ac:dyDescent="0.3">
      <c r="A3234">
        <v>1103</v>
      </c>
      <c r="B3234" t="s">
        <v>6855</v>
      </c>
      <c r="C3234">
        <v>4999999</v>
      </c>
      <c r="D3234" t="s">
        <v>10</v>
      </c>
      <c r="E3234">
        <v>2016</v>
      </c>
      <c r="F3234">
        <v>1395</v>
      </c>
      <c r="G3234">
        <v>110</v>
      </c>
      <c r="H3234">
        <v>150</v>
      </c>
      <c r="I3234">
        <v>103067</v>
      </c>
    </row>
    <row r="3235" spans="1:9" x14ac:dyDescent="0.3">
      <c r="A3235">
        <v>1104</v>
      </c>
      <c r="B3235" t="s">
        <v>6669</v>
      </c>
      <c r="C3235">
        <v>5200000</v>
      </c>
      <c r="D3235" t="s">
        <v>10</v>
      </c>
      <c r="E3235">
        <v>2012</v>
      </c>
      <c r="F3235">
        <v>1390</v>
      </c>
      <c r="G3235">
        <v>132</v>
      </c>
      <c r="H3235">
        <v>179</v>
      </c>
      <c r="I3235">
        <v>180000</v>
      </c>
    </row>
    <row r="3236" spans="1:9" x14ac:dyDescent="0.3">
      <c r="A3236">
        <v>1105</v>
      </c>
      <c r="B3236" t="s">
        <v>6188</v>
      </c>
      <c r="C3236">
        <v>5490000</v>
      </c>
      <c r="D3236" t="s">
        <v>10</v>
      </c>
      <c r="E3236">
        <v>2017</v>
      </c>
      <c r="F3236">
        <v>999</v>
      </c>
      <c r="G3236">
        <v>70</v>
      </c>
      <c r="H3236">
        <v>95</v>
      </c>
      <c r="I3236">
        <v>12000</v>
      </c>
    </row>
    <row r="3237" spans="1:9" x14ac:dyDescent="0.3">
      <c r="A3237">
        <v>1106</v>
      </c>
      <c r="B3237" t="s">
        <v>6856</v>
      </c>
      <c r="C3237">
        <v>5490000</v>
      </c>
      <c r="D3237" t="s">
        <v>10</v>
      </c>
      <c r="E3237">
        <v>2018</v>
      </c>
      <c r="F3237">
        <v>998</v>
      </c>
      <c r="G3237">
        <v>70</v>
      </c>
      <c r="H3237">
        <v>95</v>
      </c>
      <c r="I3237">
        <v>77000</v>
      </c>
    </row>
    <row r="3238" spans="1:9" x14ac:dyDescent="0.3">
      <c r="A3238">
        <v>1107</v>
      </c>
      <c r="B3238" t="s">
        <v>6857</v>
      </c>
      <c r="C3238">
        <v>5890000</v>
      </c>
      <c r="D3238" t="s">
        <v>10</v>
      </c>
      <c r="E3238">
        <v>2020</v>
      </c>
      <c r="F3238">
        <v>999</v>
      </c>
      <c r="G3238">
        <v>70</v>
      </c>
      <c r="H3238">
        <v>95</v>
      </c>
      <c r="I3238">
        <v>4600</v>
      </c>
    </row>
    <row r="3239" spans="1:9" x14ac:dyDescent="0.3">
      <c r="A3239">
        <v>1108</v>
      </c>
      <c r="B3239" t="s">
        <v>6275</v>
      </c>
      <c r="C3239">
        <v>6200000</v>
      </c>
      <c r="D3239" t="s">
        <v>10</v>
      </c>
      <c r="E3239">
        <v>2020</v>
      </c>
      <c r="F3239">
        <v>999</v>
      </c>
      <c r="G3239">
        <v>70</v>
      </c>
      <c r="H3239">
        <v>95</v>
      </c>
      <c r="I3239">
        <v>66273</v>
      </c>
    </row>
    <row r="3240" spans="1:9" x14ac:dyDescent="0.3">
      <c r="A3240">
        <v>1109</v>
      </c>
      <c r="B3240" t="s">
        <v>6715</v>
      </c>
      <c r="C3240">
        <v>6490000</v>
      </c>
      <c r="D3240" t="s">
        <v>10</v>
      </c>
      <c r="E3240">
        <v>2018</v>
      </c>
      <c r="F3240">
        <v>999</v>
      </c>
      <c r="G3240">
        <v>70</v>
      </c>
      <c r="H3240">
        <v>95</v>
      </c>
      <c r="I3240">
        <v>43300</v>
      </c>
    </row>
    <row r="3241" spans="1:9" x14ac:dyDescent="0.3">
      <c r="A3241">
        <v>1110</v>
      </c>
      <c r="B3241" t="s">
        <v>6717</v>
      </c>
      <c r="C3241">
        <v>6799900</v>
      </c>
      <c r="E3241">
        <v>2013</v>
      </c>
      <c r="F3241">
        <v>1320</v>
      </c>
      <c r="I3241">
        <v>132000</v>
      </c>
    </row>
    <row r="3242" spans="1:9" x14ac:dyDescent="0.3">
      <c r="A3242">
        <v>1111</v>
      </c>
      <c r="B3242" t="s">
        <v>6858</v>
      </c>
      <c r="C3242">
        <v>800000</v>
      </c>
      <c r="D3242" t="s">
        <v>19</v>
      </c>
      <c r="E3242">
        <v>2002</v>
      </c>
      <c r="F3242">
        <v>1422</v>
      </c>
      <c r="G3242">
        <v>55</v>
      </c>
      <c r="H3242">
        <v>75</v>
      </c>
      <c r="I3242">
        <v>278479</v>
      </c>
    </row>
    <row r="3243" spans="1:9" x14ac:dyDescent="0.3">
      <c r="A3243">
        <v>1112</v>
      </c>
      <c r="B3243" t="s">
        <v>6436</v>
      </c>
      <c r="C3243">
        <v>860000</v>
      </c>
      <c r="D3243" t="s">
        <v>10</v>
      </c>
      <c r="E3243">
        <v>2008</v>
      </c>
      <c r="F3243">
        <v>1390</v>
      </c>
      <c r="G3243">
        <v>59</v>
      </c>
      <c r="H3243">
        <v>80</v>
      </c>
      <c r="I3243">
        <v>183542</v>
      </c>
    </row>
    <row r="3244" spans="1:9" x14ac:dyDescent="0.3">
      <c r="A3244">
        <v>1113</v>
      </c>
      <c r="B3244" t="s">
        <v>6859</v>
      </c>
      <c r="C3244">
        <v>949999</v>
      </c>
      <c r="D3244" t="s">
        <v>10</v>
      </c>
      <c r="E3244">
        <v>2004</v>
      </c>
      <c r="F3244">
        <v>1198</v>
      </c>
      <c r="G3244">
        <v>47</v>
      </c>
      <c r="H3244">
        <v>64</v>
      </c>
      <c r="I3244">
        <v>165000</v>
      </c>
    </row>
    <row r="3245" spans="1:9" x14ac:dyDescent="0.3">
      <c r="A3245">
        <v>1114</v>
      </c>
      <c r="B3245" t="s">
        <v>6177</v>
      </c>
      <c r="C3245">
        <v>1180000</v>
      </c>
      <c r="D3245" t="s">
        <v>10</v>
      </c>
      <c r="E3245">
        <v>2006</v>
      </c>
      <c r="F3245">
        <v>1198</v>
      </c>
      <c r="G3245">
        <v>47</v>
      </c>
      <c r="H3245">
        <v>64</v>
      </c>
      <c r="I3245">
        <v>173000</v>
      </c>
    </row>
    <row r="3246" spans="1:9" x14ac:dyDescent="0.3">
      <c r="A3246">
        <v>1115</v>
      </c>
      <c r="B3246" t="s">
        <v>6860</v>
      </c>
      <c r="C3246">
        <v>1299000</v>
      </c>
      <c r="D3246" t="s">
        <v>10</v>
      </c>
      <c r="E3246">
        <v>2006</v>
      </c>
      <c r="F3246">
        <v>1390</v>
      </c>
      <c r="G3246">
        <v>55</v>
      </c>
      <c r="H3246">
        <v>75</v>
      </c>
      <c r="I3246">
        <v>201000</v>
      </c>
    </row>
    <row r="3247" spans="1:9" x14ac:dyDescent="0.3">
      <c r="A3247">
        <v>1116</v>
      </c>
      <c r="B3247" t="s">
        <v>6179</v>
      </c>
      <c r="C3247">
        <v>1350000</v>
      </c>
      <c r="D3247" t="s">
        <v>10</v>
      </c>
      <c r="E3247">
        <v>2009</v>
      </c>
      <c r="F3247">
        <v>1390</v>
      </c>
      <c r="G3247">
        <v>59</v>
      </c>
      <c r="H3247">
        <v>80</v>
      </c>
      <c r="I3247">
        <v>175000</v>
      </c>
    </row>
    <row r="3248" spans="1:9" x14ac:dyDescent="0.3">
      <c r="A3248">
        <v>1117</v>
      </c>
      <c r="B3248" t="s">
        <v>6861</v>
      </c>
      <c r="C3248">
        <v>1399000</v>
      </c>
      <c r="D3248" t="s">
        <v>10</v>
      </c>
      <c r="E3248">
        <v>2007</v>
      </c>
      <c r="F3248">
        <v>1198</v>
      </c>
      <c r="G3248">
        <v>47</v>
      </c>
      <c r="H3248">
        <v>64</v>
      </c>
      <c r="I3248">
        <v>124000</v>
      </c>
    </row>
    <row r="3249" spans="1:9" x14ac:dyDescent="0.3">
      <c r="A3249">
        <v>1118</v>
      </c>
      <c r="B3249" t="s">
        <v>6862</v>
      </c>
      <c r="C3249">
        <v>1800000</v>
      </c>
      <c r="D3249" t="s">
        <v>19</v>
      </c>
      <c r="E3249">
        <v>2011</v>
      </c>
      <c r="F3249">
        <v>1199</v>
      </c>
      <c r="G3249">
        <v>55</v>
      </c>
      <c r="H3249">
        <v>75</v>
      </c>
      <c r="I3249">
        <v>182433</v>
      </c>
    </row>
    <row r="3250" spans="1:9" x14ac:dyDescent="0.3">
      <c r="A3250">
        <v>1119</v>
      </c>
      <c r="B3250" t="s">
        <v>6863</v>
      </c>
      <c r="C3250">
        <v>2444444</v>
      </c>
      <c r="D3250" t="s">
        <v>10</v>
      </c>
      <c r="E3250">
        <v>2010</v>
      </c>
      <c r="F3250">
        <v>1390</v>
      </c>
      <c r="G3250">
        <v>63</v>
      </c>
      <c r="H3250">
        <v>86</v>
      </c>
      <c r="I3250">
        <v>145555</v>
      </c>
    </row>
    <row r="3251" spans="1:9" x14ac:dyDescent="0.3">
      <c r="A3251">
        <v>1120</v>
      </c>
      <c r="B3251" t="s">
        <v>6864</v>
      </c>
      <c r="C3251">
        <v>2499000</v>
      </c>
      <c r="D3251" t="s">
        <v>10</v>
      </c>
      <c r="E3251">
        <v>2013</v>
      </c>
      <c r="F3251">
        <v>1198</v>
      </c>
      <c r="G3251">
        <v>44</v>
      </c>
      <c r="H3251">
        <v>60</v>
      </c>
      <c r="I3251">
        <v>136000</v>
      </c>
    </row>
    <row r="3252" spans="1:9" x14ac:dyDescent="0.3">
      <c r="A3252">
        <v>1121</v>
      </c>
      <c r="B3252" t="s">
        <v>6865</v>
      </c>
      <c r="C3252">
        <v>4120000</v>
      </c>
      <c r="D3252" t="s">
        <v>10</v>
      </c>
      <c r="E3252">
        <v>2016</v>
      </c>
      <c r="F3252">
        <v>1197</v>
      </c>
      <c r="G3252">
        <v>66</v>
      </c>
      <c r="H3252">
        <v>90</v>
      </c>
      <c r="I3252">
        <v>55200</v>
      </c>
    </row>
    <row r="3253" spans="1:9" x14ac:dyDescent="0.3">
      <c r="A3253">
        <v>1122</v>
      </c>
      <c r="B3253" t="s">
        <v>6866</v>
      </c>
      <c r="C3253">
        <v>145000</v>
      </c>
      <c r="D3253" t="s">
        <v>10</v>
      </c>
      <c r="E3253">
        <v>1998</v>
      </c>
      <c r="F3253">
        <v>999</v>
      </c>
      <c r="G3253">
        <v>37</v>
      </c>
      <c r="H3253">
        <v>50</v>
      </c>
      <c r="I3253">
        <v>160008</v>
      </c>
    </row>
    <row r="3254" spans="1:9" x14ac:dyDescent="0.3">
      <c r="A3254">
        <v>1123</v>
      </c>
      <c r="B3254" t="s">
        <v>6198</v>
      </c>
      <c r="C3254">
        <v>155000</v>
      </c>
      <c r="D3254" t="s">
        <v>10</v>
      </c>
      <c r="E3254">
        <v>1995</v>
      </c>
      <c r="F3254">
        <v>1043</v>
      </c>
      <c r="G3254">
        <v>33</v>
      </c>
      <c r="H3254">
        <v>45</v>
      </c>
      <c r="I3254">
        <v>224837</v>
      </c>
    </row>
    <row r="3255" spans="1:9" x14ac:dyDescent="0.3">
      <c r="A3255">
        <v>1124</v>
      </c>
      <c r="B3255" t="s">
        <v>6867</v>
      </c>
      <c r="C3255">
        <v>175000</v>
      </c>
      <c r="D3255" t="s">
        <v>10</v>
      </c>
      <c r="E3255">
        <v>1996</v>
      </c>
      <c r="F3255">
        <v>1390</v>
      </c>
      <c r="G3255">
        <v>74</v>
      </c>
      <c r="H3255">
        <v>101</v>
      </c>
      <c r="I3255">
        <v>265243</v>
      </c>
    </row>
    <row r="3256" spans="1:9" x14ac:dyDescent="0.3">
      <c r="A3256">
        <v>1125</v>
      </c>
      <c r="B3256" t="s">
        <v>6321</v>
      </c>
      <c r="C3256">
        <v>199000</v>
      </c>
      <c r="D3256" t="s">
        <v>10</v>
      </c>
      <c r="E3256">
        <v>1999</v>
      </c>
      <c r="F3256">
        <v>1390</v>
      </c>
      <c r="G3256">
        <v>44</v>
      </c>
      <c r="H3256">
        <v>60</v>
      </c>
      <c r="I3256">
        <v>282252</v>
      </c>
    </row>
    <row r="3257" spans="1:9" x14ac:dyDescent="0.3">
      <c r="A3257">
        <v>1126</v>
      </c>
      <c r="B3257" t="s">
        <v>6252</v>
      </c>
      <c r="C3257">
        <v>200000</v>
      </c>
      <c r="D3257" t="s">
        <v>10</v>
      </c>
      <c r="E3257">
        <v>2002</v>
      </c>
      <c r="F3257">
        <v>1198</v>
      </c>
      <c r="G3257">
        <v>47</v>
      </c>
      <c r="H3257">
        <v>64</v>
      </c>
      <c r="I3257">
        <v>197890</v>
      </c>
    </row>
    <row r="3258" spans="1:9" x14ac:dyDescent="0.3">
      <c r="A3258">
        <v>1127</v>
      </c>
      <c r="B3258" t="s">
        <v>6231</v>
      </c>
      <c r="C3258">
        <v>200000</v>
      </c>
      <c r="D3258" t="s">
        <v>10</v>
      </c>
      <c r="E3258">
        <v>2000</v>
      </c>
      <c r="F3258">
        <v>1390</v>
      </c>
      <c r="G3258">
        <v>44</v>
      </c>
      <c r="H3258">
        <v>60</v>
      </c>
      <c r="I3258">
        <v>220419</v>
      </c>
    </row>
    <row r="3259" spans="1:9" x14ac:dyDescent="0.3">
      <c r="A3259">
        <v>1128</v>
      </c>
      <c r="B3259" t="s">
        <v>6803</v>
      </c>
      <c r="C3259">
        <v>220000</v>
      </c>
      <c r="D3259" t="s">
        <v>10</v>
      </c>
      <c r="E3259">
        <v>2000</v>
      </c>
      <c r="F3259">
        <v>999</v>
      </c>
      <c r="G3259">
        <v>37</v>
      </c>
      <c r="H3259">
        <v>50</v>
      </c>
      <c r="I3259">
        <v>294355</v>
      </c>
    </row>
    <row r="3260" spans="1:9" x14ac:dyDescent="0.3">
      <c r="A3260">
        <v>1129</v>
      </c>
      <c r="B3260" t="s">
        <v>6231</v>
      </c>
      <c r="C3260">
        <v>230000</v>
      </c>
      <c r="D3260" t="s">
        <v>10</v>
      </c>
      <c r="E3260">
        <v>1997</v>
      </c>
      <c r="F3260">
        <v>1390</v>
      </c>
      <c r="G3260">
        <v>44</v>
      </c>
      <c r="H3260">
        <v>60</v>
      </c>
      <c r="I3260">
        <v>190000</v>
      </c>
    </row>
    <row r="3261" spans="1:9" x14ac:dyDescent="0.3">
      <c r="A3261">
        <v>1130</v>
      </c>
      <c r="B3261" t="s">
        <v>6291</v>
      </c>
      <c r="C3261">
        <v>250000</v>
      </c>
      <c r="D3261" t="s">
        <v>10</v>
      </c>
      <c r="E3261">
        <v>2003</v>
      </c>
      <c r="F3261">
        <v>1198</v>
      </c>
      <c r="G3261">
        <v>40</v>
      </c>
      <c r="H3261">
        <v>54</v>
      </c>
      <c r="I3261">
        <v>245000</v>
      </c>
    </row>
    <row r="3262" spans="1:9" x14ac:dyDescent="0.3">
      <c r="A3262">
        <v>1131</v>
      </c>
      <c r="B3262" t="s">
        <v>6868</v>
      </c>
      <c r="C3262">
        <v>260000</v>
      </c>
      <c r="D3262" t="s">
        <v>19</v>
      </c>
      <c r="E3262">
        <v>1999</v>
      </c>
      <c r="F3262">
        <v>1896</v>
      </c>
      <c r="G3262">
        <v>66</v>
      </c>
      <c r="H3262">
        <v>90</v>
      </c>
      <c r="I3262">
        <v>340000</v>
      </c>
    </row>
    <row r="3263" spans="1:9" x14ac:dyDescent="0.3">
      <c r="A3263">
        <v>1132</v>
      </c>
      <c r="B3263" t="s">
        <v>6869</v>
      </c>
      <c r="C3263">
        <v>269999</v>
      </c>
      <c r="D3263" t="s">
        <v>10</v>
      </c>
      <c r="E3263">
        <v>1999</v>
      </c>
      <c r="F3263">
        <v>1390</v>
      </c>
      <c r="G3263">
        <v>44</v>
      </c>
      <c r="H3263">
        <v>60</v>
      </c>
      <c r="I3263">
        <v>184560</v>
      </c>
    </row>
    <row r="3264" spans="1:9" x14ac:dyDescent="0.3">
      <c r="A3264">
        <v>1133</v>
      </c>
      <c r="B3264" t="s">
        <v>6258</v>
      </c>
      <c r="C3264">
        <v>280000</v>
      </c>
      <c r="D3264" t="s">
        <v>10</v>
      </c>
      <c r="E3264">
        <v>2002</v>
      </c>
      <c r="F3264" t="s">
        <v>4019</v>
      </c>
      <c r="G3264" t="s">
        <v>4020</v>
      </c>
      <c r="H3264" t="s">
        <v>3335</v>
      </c>
      <c r="I3264">
        <v>301000</v>
      </c>
    </row>
    <row r="3265" spans="1:9" x14ac:dyDescent="0.3">
      <c r="A3265">
        <v>1134</v>
      </c>
      <c r="B3265" t="s">
        <v>6194</v>
      </c>
      <c r="C3265">
        <v>290000</v>
      </c>
      <c r="D3265" t="s">
        <v>10</v>
      </c>
      <c r="E3265">
        <v>2001</v>
      </c>
      <c r="F3265">
        <v>1390</v>
      </c>
      <c r="G3265">
        <v>55</v>
      </c>
      <c r="H3265">
        <v>75</v>
      </c>
      <c r="I3265">
        <v>251959</v>
      </c>
    </row>
    <row r="3266" spans="1:9" x14ac:dyDescent="0.3">
      <c r="A3266">
        <v>1135</v>
      </c>
      <c r="B3266" t="s">
        <v>6224</v>
      </c>
      <c r="C3266">
        <v>325000</v>
      </c>
      <c r="D3266" t="s">
        <v>10</v>
      </c>
      <c r="E3266">
        <v>1999</v>
      </c>
      <c r="F3266">
        <v>999</v>
      </c>
      <c r="G3266">
        <v>37</v>
      </c>
      <c r="H3266">
        <v>50</v>
      </c>
      <c r="I3266">
        <v>176000</v>
      </c>
    </row>
    <row r="3267" spans="1:9" x14ac:dyDescent="0.3">
      <c r="A3267">
        <v>1136</v>
      </c>
      <c r="B3267" t="s">
        <v>6271</v>
      </c>
      <c r="C3267">
        <v>349000</v>
      </c>
      <c r="D3267" t="s">
        <v>10</v>
      </c>
      <c r="E3267">
        <v>2000</v>
      </c>
      <c r="F3267">
        <v>1399</v>
      </c>
      <c r="G3267">
        <v>44</v>
      </c>
      <c r="H3267">
        <v>60</v>
      </c>
      <c r="I3267">
        <v>208000</v>
      </c>
    </row>
    <row r="3268" spans="1:9" x14ac:dyDescent="0.3">
      <c r="A3268">
        <v>1137</v>
      </c>
      <c r="B3268" t="s">
        <v>6299</v>
      </c>
      <c r="C3268">
        <v>359999</v>
      </c>
      <c r="D3268" t="s">
        <v>10</v>
      </c>
      <c r="E3268">
        <v>2004</v>
      </c>
      <c r="F3268">
        <v>1390</v>
      </c>
      <c r="G3268">
        <v>55</v>
      </c>
      <c r="H3268">
        <v>75</v>
      </c>
      <c r="I3268">
        <v>218000</v>
      </c>
    </row>
    <row r="3269" spans="1:9" x14ac:dyDescent="0.3">
      <c r="A3269">
        <v>1138</v>
      </c>
      <c r="B3269" t="s">
        <v>6870</v>
      </c>
      <c r="C3269">
        <v>360000</v>
      </c>
      <c r="D3269" t="s">
        <v>10</v>
      </c>
      <c r="E3269">
        <v>1999</v>
      </c>
      <c r="F3269">
        <v>1598</v>
      </c>
      <c r="G3269">
        <v>55</v>
      </c>
      <c r="H3269">
        <v>75</v>
      </c>
      <c r="I3269">
        <v>156000</v>
      </c>
    </row>
    <row r="3270" spans="1:9" x14ac:dyDescent="0.3">
      <c r="A3270">
        <v>1139</v>
      </c>
      <c r="B3270" t="s">
        <v>6237</v>
      </c>
      <c r="C3270">
        <v>379999</v>
      </c>
      <c r="D3270" t="s">
        <v>10</v>
      </c>
      <c r="E3270">
        <v>1998</v>
      </c>
      <c r="F3270">
        <v>1390</v>
      </c>
      <c r="G3270">
        <v>44</v>
      </c>
      <c r="H3270">
        <v>60</v>
      </c>
      <c r="I3270">
        <v>269258</v>
      </c>
    </row>
    <row r="3271" spans="1:9" x14ac:dyDescent="0.3">
      <c r="A3271">
        <v>1140</v>
      </c>
      <c r="B3271" t="s">
        <v>6871</v>
      </c>
      <c r="C3271">
        <v>380000</v>
      </c>
      <c r="D3271" t="s">
        <v>10</v>
      </c>
      <c r="E3271">
        <v>2003</v>
      </c>
      <c r="F3271">
        <v>1198</v>
      </c>
      <c r="G3271">
        <v>40</v>
      </c>
      <c r="H3271">
        <v>54</v>
      </c>
      <c r="I3271">
        <v>234757</v>
      </c>
    </row>
    <row r="3272" spans="1:9" x14ac:dyDescent="0.3">
      <c r="A3272">
        <v>1141</v>
      </c>
      <c r="B3272" t="s">
        <v>6309</v>
      </c>
      <c r="C3272">
        <v>380000</v>
      </c>
      <c r="D3272" t="s">
        <v>10</v>
      </c>
      <c r="E3272">
        <v>2004</v>
      </c>
      <c r="F3272">
        <v>1390</v>
      </c>
      <c r="G3272">
        <v>55</v>
      </c>
      <c r="H3272">
        <v>75</v>
      </c>
      <c r="I3272">
        <v>142525</v>
      </c>
    </row>
    <row r="3273" spans="1:9" x14ac:dyDescent="0.3">
      <c r="A3273">
        <v>1142</v>
      </c>
      <c r="B3273" t="s">
        <v>6872</v>
      </c>
      <c r="C3273">
        <v>380000</v>
      </c>
      <c r="D3273" t="s">
        <v>10</v>
      </c>
      <c r="E3273">
        <v>1998</v>
      </c>
      <c r="F3273">
        <v>1390</v>
      </c>
      <c r="G3273">
        <v>44</v>
      </c>
      <c r="H3273">
        <v>60</v>
      </c>
      <c r="I3273">
        <v>164000</v>
      </c>
    </row>
    <row r="3274" spans="1:9" x14ac:dyDescent="0.3">
      <c r="A3274">
        <v>1143</v>
      </c>
      <c r="B3274" t="s">
        <v>6273</v>
      </c>
      <c r="C3274">
        <v>390000</v>
      </c>
      <c r="D3274" t="s">
        <v>104</v>
      </c>
      <c r="E3274">
        <v>1993</v>
      </c>
      <c r="F3274">
        <v>1272</v>
      </c>
      <c r="G3274">
        <v>40</v>
      </c>
      <c r="H3274">
        <v>54</v>
      </c>
      <c r="I3274">
        <v>240000</v>
      </c>
    </row>
    <row r="3275" spans="1:9" x14ac:dyDescent="0.3">
      <c r="A3275">
        <v>1144</v>
      </c>
      <c r="B3275" t="s">
        <v>6267</v>
      </c>
      <c r="C3275">
        <v>400000</v>
      </c>
      <c r="D3275" t="s">
        <v>10</v>
      </c>
      <c r="E3275">
        <v>1999</v>
      </c>
      <c r="F3275">
        <v>1390</v>
      </c>
      <c r="G3275">
        <v>44</v>
      </c>
      <c r="H3275">
        <v>60</v>
      </c>
      <c r="I3275">
        <v>232000</v>
      </c>
    </row>
    <row r="3276" spans="1:9" x14ac:dyDescent="0.3">
      <c r="A3276">
        <v>1145</v>
      </c>
      <c r="B3276" t="s">
        <v>6873</v>
      </c>
      <c r="C3276">
        <v>425000</v>
      </c>
      <c r="D3276" t="s">
        <v>10</v>
      </c>
      <c r="E3276">
        <v>1995</v>
      </c>
      <c r="F3276">
        <v>1598</v>
      </c>
      <c r="G3276">
        <v>55</v>
      </c>
      <c r="H3276">
        <v>75</v>
      </c>
      <c r="I3276">
        <v>265876</v>
      </c>
    </row>
    <row r="3277" spans="1:9" x14ac:dyDescent="0.3">
      <c r="A3277">
        <v>1146</v>
      </c>
      <c r="B3277" t="s">
        <v>6874</v>
      </c>
      <c r="C3277">
        <v>459000</v>
      </c>
      <c r="D3277" t="s">
        <v>10</v>
      </c>
      <c r="E3277">
        <v>2003</v>
      </c>
      <c r="F3277">
        <v>1198</v>
      </c>
      <c r="G3277">
        <v>40</v>
      </c>
      <c r="H3277">
        <v>54</v>
      </c>
      <c r="I3277">
        <v>130000</v>
      </c>
    </row>
    <row r="3278" spans="1:9" x14ac:dyDescent="0.3">
      <c r="A3278">
        <v>1147</v>
      </c>
      <c r="B3278" t="s">
        <v>6875</v>
      </c>
      <c r="C3278">
        <v>499000</v>
      </c>
      <c r="D3278" t="s">
        <v>10</v>
      </c>
      <c r="E3278">
        <v>2001</v>
      </c>
      <c r="F3278">
        <v>1390</v>
      </c>
      <c r="G3278">
        <v>44</v>
      </c>
      <c r="H3278">
        <v>60</v>
      </c>
      <c r="I3278">
        <v>155688</v>
      </c>
    </row>
    <row r="3279" spans="1:9" x14ac:dyDescent="0.3">
      <c r="A3279">
        <v>1148</v>
      </c>
      <c r="B3279" t="s">
        <v>6252</v>
      </c>
      <c r="C3279">
        <v>499000</v>
      </c>
      <c r="D3279" t="s">
        <v>10</v>
      </c>
      <c r="E3279">
        <v>2002</v>
      </c>
      <c r="F3279">
        <v>1198</v>
      </c>
      <c r="G3279">
        <v>47</v>
      </c>
      <c r="H3279">
        <v>64</v>
      </c>
      <c r="I3279">
        <v>235000</v>
      </c>
    </row>
    <row r="3280" spans="1:9" x14ac:dyDescent="0.3">
      <c r="A3280">
        <v>1149</v>
      </c>
      <c r="B3280" t="s">
        <v>6220</v>
      </c>
      <c r="C3280">
        <v>500000</v>
      </c>
      <c r="D3280" t="s">
        <v>10</v>
      </c>
      <c r="E3280">
        <v>2001</v>
      </c>
      <c r="F3280">
        <v>1390</v>
      </c>
      <c r="G3280">
        <v>44</v>
      </c>
      <c r="H3280">
        <v>60</v>
      </c>
      <c r="I3280">
        <v>253720</v>
      </c>
    </row>
    <row r="3281" spans="1:9" x14ac:dyDescent="0.3">
      <c r="A3281">
        <v>1150</v>
      </c>
      <c r="B3281" t="s">
        <v>6251</v>
      </c>
      <c r="C3281">
        <v>550000</v>
      </c>
      <c r="D3281" t="s">
        <v>10</v>
      </c>
      <c r="E3281">
        <v>2002</v>
      </c>
      <c r="F3281">
        <v>1198</v>
      </c>
      <c r="G3281">
        <v>47</v>
      </c>
      <c r="H3281">
        <v>64</v>
      </c>
      <c r="I3281">
        <v>192124</v>
      </c>
    </row>
    <row r="3282" spans="1:9" x14ac:dyDescent="0.3">
      <c r="A3282">
        <v>1151</v>
      </c>
      <c r="B3282" t="s">
        <v>6815</v>
      </c>
      <c r="C3282">
        <v>560000</v>
      </c>
      <c r="D3282" t="s">
        <v>10</v>
      </c>
      <c r="E3282">
        <v>2001</v>
      </c>
      <c r="F3282">
        <v>1390</v>
      </c>
      <c r="G3282">
        <v>55</v>
      </c>
      <c r="H3282">
        <v>75</v>
      </c>
      <c r="I3282">
        <v>271000</v>
      </c>
    </row>
    <row r="3283" spans="1:9" x14ac:dyDescent="0.3">
      <c r="A3283">
        <v>1152</v>
      </c>
      <c r="B3283" t="s">
        <v>6876</v>
      </c>
      <c r="C3283">
        <v>575000</v>
      </c>
      <c r="D3283" t="s">
        <v>10</v>
      </c>
      <c r="E3283">
        <v>2004</v>
      </c>
      <c r="F3283">
        <v>1390</v>
      </c>
      <c r="G3283">
        <v>55</v>
      </c>
      <c r="H3283">
        <v>75</v>
      </c>
      <c r="I3283">
        <v>141000</v>
      </c>
    </row>
    <row r="3284" spans="1:9" x14ac:dyDescent="0.3">
      <c r="A3284">
        <v>1153</v>
      </c>
      <c r="B3284" t="s">
        <v>6291</v>
      </c>
      <c r="C3284">
        <v>600000</v>
      </c>
      <c r="D3284" t="s">
        <v>10</v>
      </c>
      <c r="E3284">
        <v>2005</v>
      </c>
      <c r="F3284">
        <v>1198</v>
      </c>
      <c r="G3284">
        <v>40</v>
      </c>
      <c r="H3284">
        <v>54</v>
      </c>
      <c r="I3284">
        <v>172000</v>
      </c>
    </row>
    <row r="3285" spans="1:9" x14ac:dyDescent="0.3">
      <c r="A3285">
        <v>1154</v>
      </c>
      <c r="B3285" t="s">
        <v>6251</v>
      </c>
      <c r="C3285">
        <v>630000</v>
      </c>
      <c r="D3285" t="s">
        <v>10</v>
      </c>
      <c r="E3285">
        <v>2003</v>
      </c>
      <c r="F3285">
        <v>1198</v>
      </c>
      <c r="G3285">
        <v>47</v>
      </c>
      <c r="H3285">
        <v>64</v>
      </c>
      <c r="I3285">
        <v>114600</v>
      </c>
    </row>
    <row r="3286" spans="1:9" x14ac:dyDescent="0.3">
      <c r="A3286">
        <v>1155</v>
      </c>
      <c r="B3286" t="s">
        <v>6291</v>
      </c>
      <c r="C3286">
        <v>650000</v>
      </c>
      <c r="D3286" t="s">
        <v>10</v>
      </c>
      <c r="E3286">
        <v>2002</v>
      </c>
      <c r="F3286">
        <v>1198</v>
      </c>
      <c r="G3286">
        <v>40</v>
      </c>
      <c r="H3286">
        <v>54</v>
      </c>
      <c r="I3286">
        <v>187000</v>
      </c>
    </row>
    <row r="3287" spans="1:9" x14ac:dyDescent="0.3">
      <c r="A3287">
        <v>1156</v>
      </c>
      <c r="B3287" t="s">
        <v>6226</v>
      </c>
      <c r="C3287">
        <v>650000</v>
      </c>
      <c r="D3287" t="s">
        <v>10</v>
      </c>
      <c r="E3287">
        <v>2002</v>
      </c>
      <c r="F3287">
        <v>1390</v>
      </c>
      <c r="G3287">
        <v>55</v>
      </c>
      <c r="H3287">
        <v>75</v>
      </c>
      <c r="I3287">
        <v>194248</v>
      </c>
    </row>
    <row r="3288" spans="1:9" x14ac:dyDescent="0.3">
      <c r="A3288">
        <v>1157</v>
      </c>
      <c r="B3288" t="s">
        <v>6260</v>
      </c>
      <c r="C3288">
        <v>690000</v>
      </c>
      <c r="D3288" t="s">
        <v>10</v>
      </c>
      <c r="E3288">
        <v>2002</v>
      </c>
      <c r="F3288">
        <v>1200</v>
      </c>
      <c r="G3288">
        <v>65</v>
      </c>
      <c r="H3288">
        <v>88</v>
      </c>
      <c r="I3288">
        <v>152000</v>
      </c>
    </row>
    <row r="3289" spans="1:9" x14ac:dyDescent="0.3">
      <c r="A3289">
        <v>1158</v>
      </c>
      <c r="B3289" t="s">
        <v>6219</v>
      </c>
      <c r="C3289">
        <v>690000</v>
      </c>
      <c r="D3289" t="s">
        <v>10</v>
      </c>
      <c r="E3289">
        <v>2004</v>
      </c>
      <c r="F3289">
        <v>1390</v>
      </c>
      <c r="G3289">
        <v>55</v>
      </c>
      <c r="H3289">
        <v>75</v>
      </c>
      <c r="I3289">
        <v>262850</v>
      </c>
    </row>
    <row r="3290" spans="1:9" x14ac:dyDescent="0.3">
      <c r="A3290">
        <v>1159</v>
      </c>
      <c r="B3290" t="s">
        <v>6760</v>
      </c>
      <c r="C3290">
        <v>699999</v>
      </c>
      <c r="D3290" t="s">
        <v>10</v>
      </c>
      <c r="E3290">
        <v>2002</v>
      </c>
      <c r="F3290">
        <v>1198</v>
      </c>
      <c r="G3290">
        <v>47</v>
      </c>
      <c r="H3290">
        <v>64</v>
      </c>
      <c r="I3290">
        <v>172565</v>
      </c>
    </row>
    <row r="3291" spans="1:9" x14ac:dyDescent="0.3">
      <c r="A3291">
        <v>1160</v>
      </c>
      <c r="B3291" t="s">
        <v>6322</v>
      </c>
      <c r="C3291">
        <v>770000</v>
      </c>
      <c r="D3291" t="s">
        <v>19</v>
      </c>
      <c r="E3291">
        <v>2008</v>
      </c>
      <c r="F3291">
        <v>1422</v>
      </c>
      <c r="G3291">
        <v>51</v>
      </c>
      <c r="H3291">
        <v>69</v>
      </c>
      <c r="I3291">
        <v>193432</v>
      </c>
    </row>
    <row r="3292" spans="1:9" x14ac:dyDescent="0.3">
      <c r="A3292">
        <v>1161</v>
      </c>
      <c r="B3292" t="s">
        <v>6877</v>
      </c>
      <c r="C3292">
        <v>750000</v>
      </c>
      <c r="D3292" t="s">
        <v>10</v>
      </c>
      <c r="E3292">
        <v>2008</v>
      </c>
      <c r="F3292">
        <v>1198</v>
      </c>
      <c r="G3292">
        <v>44</v>
      </c>
      <c r="H3292">
        <v>60</v>
      </c>
      <c r="I3292">
        <v>143505</v>
      </c>
    </row>
    <row r="3293" spans="1:9" x14ac:dyDescent="0.3">
      <c r="A3293">
        <v>1162</v>
      </c>
      <c r="B3293" t="s">
        <v>6260</v>
      </c>
      <c r="C3293">
        <v>780000</v>
      </c>
      <c r="D3293" t="s">
        <v>10</v>
      </c>
      <c r="E3293">
        <v>2003</v>
      </c>
      <c r="F3293">
        <v>1198</v>
      </c>
      <c r="G3293">
        <v>47</v>
      </c>
      <c r="H3293">
        <v>64</v>
      </c>
      <c r="I3293">
        <v>188750</v>
      </c>
    </row>
    <row r="3294" spans="1:9" x14ac:dyDescent="0.3">
      <c r="A3294">
        <v>1163</v>
      </c>
      <c r="B3294" t="s">
        <v>6309</v>
      </c>
      <c r="C3294">
        <v>780000</v>
      </c>
      <c r="D3294" t="s">
        <v>10</v>
      </c>
      <c r="E3294">
        <v>2003</v>
      </c>
      <c r="F3294">
        <v>1390</v>
      </c>
      <c r="G3294">
        <v>55</v>
      </c>
      <c r="H3294">
        <v>75</v>
      </c>
      <c r="I3294">
        <v>230000</v>
      </c>
    </row>
    <row r="3295" spans="1:9" x14ac:dyDescent="0.3">
      <c r="A3295">
        <v>1164</v>
      </c>
      <c r="B3295" t="s">
        <v>6316</v>
      </c>
      <c r="C3295">
        <v>780000</v>
      </c>
      <c r="D3295" t="s">
        <v>10</v>
      </c>
      <c r="E3295">
        <v>2003</v>
      </c>
      <c r="F3295">
        <v>1390</v>
      </c>
      <c r="G3295">
        <v>55</v>
      </c>
      <c r="H3295">
        <v>75</v>
      </c>
      <c r="I3295">
        <v>194000</v>
      </c>
    </row>
    <row r="3296" spans="1:9" x14ac:dyDescent="0.3">
      <c r="A3296">
        <v>1165</v>
      </c>
      <c r="B3296" t="s">
        <v>6226</v>
      </c>
      <c r="C3296">
        <v>780000</v>
      </c>
      <c r="D3296" t="s">
        <v>10</v>
      </c>
      <c r="E3296">
        <v>2005</v>
      </c>
      <c r="F3296">
        <v>1390</v>
      </c>
      <c r="G3296">
        <v>55</v>
      </c>
      <c r="H3296">
        <v>75</v>
      </c>
      <c r="I3296">
        <v>259000</v>
      </c>
    </row>
    <row r="3297" spans="1:9" x14ac:dyDescent="0.3">
      <c r="A3297">
        <v>1166</v>
      </c>
      <c r="B3297" t="s">
        <v>6322</v>
      </c>
      <c r="C3297">
        <v>799000</v>
      </c>
      <c r="D3297" t="s">
        <v>19</v>
      </c>
      <c r="E3297">
        <v>2005</v>
      </c>
      <c r="F3297">
        <v>1422</v>
      </c>
      <c r="G3297">
        <v>51</v>
      </c>
      <c r="H3297">
        <v>69</v>
      </c>
      <c r="I3297">
        <v>231000</v>
      </c>
    </row>
    <row r="3298" spans="1:9" x14ac:dyDescent="0.3">
      <c r="A3298">
        <v>1167</v>
      </c>
      <c r="B3298" t="s">
        <v>6878</v>
      </c>
      <c r="C3298">
        <v>799000</v>
      </c>
      <c r="D3298" t="s">
        <v>10</v>
      </c>
      <c r="E3298">
        <v>2003</v>
      </c>
      <c r="F3298">
        <v>1390</v>
      </c>
      <c r="G3298">
        <v>55</v>
      </c>
      <c r="H3298">
        <v>75</v>
      </c>
      <c r="I3298">
        <v>122800</v>
      </c>
    </row>
    <row r="3299" spans="1:9" x14ac:dyDescent="0.3">
      <c r="A3299">
        <v>1168</v>
      </c>
      <c r="B3299" t="s">
        <v>6300</v>
      </c>
      <c r="C3299">
        <v>800000</v>
      </c>
      <c r="D3299" t="s">
        <v>19</v>
      </c>
      <c r="E3299">
        <v>2003</v>
      </c>
      <c r="F3299" t="s">
        <v>6879</v>
      </c>
      <c r="G3299" t="s">
        <v>6880</v>
      </c>
      <c r="H3299" t="s">
        <v>6881</v>
      </c>
      <c r="I3299">
        <v>390000</v>
      </c>
    </row>
    <row r="3300" spans="1:9" x14ac:dyDescent="0.3">
      <c r="A3300">
        <v>1169</v>
      </c>
      <c r="B3300" t="s">
        <v>6882</v>
      </c>
      <c r="C3300">
        <v>849000</v>
      </c>
      <c r="D3300" t="s">
        <v>10</v>
      </c>
      <c r="E3300">
        <v>2004</v>
      </c>
      <c r="F3300">
        <v>1390</v>
      </c>
      <c r="G3300">
        <v>55</v>
      </c>
      <c r="H3300">
        <v>75</v>
      </c>
      <c r="I3300">
        <v>189000</v>
      </c>
    </row>
    <row r="3301" spans="1:9" x14ac:dyDescent="0.3">
      <c r="A3301">
        <v>1170</v>
      </c>
      <c r="B3301" t="s">
        <v>6883</v>
      </c>
      <c r="C3301">
        <v>849000</v>
      </c>
      <c r="D3301" t="s">
        <v>10</v>
      </c>
      <c r="E3301">
        <v>2006</v>
      </c>
      <c r="F3301">
        <v>1198</v>
      </c>
      <c r="G3301">
        <v>40</v>
      </c>
      <c r="H3301">
        <v>54</v>
      </c>
      <c r="I3301">
        <v>163000</v>
      </c>
    </row>
    <row r="3302" spans="1:9" x14ac:dyDescent="0.3">
      <c r="A3302">
        <v>1171</v>
      </c>
      <c r="B3302" t="s">
        <v>6313</v>
      </c>
      <c r="C3302">
        <v>850000</v>
      </c>
      <c r="D3302" t="s">
        <v>19</v>
      </c>
      <c r="E3302">
        <v>2003</v>
      </c>
      <c r="F3302">
        <v>1422</v>
      </c>
      <c r="G3302">
        <v>55</v>
      </c>
      <c r="H3302">
        <v>75</v>
      </c>
      <c r="I3302">
        <v>328134</v>
      </c>
    </row>
    <row r="3303" spans="1:9" x14ac:dyDescent="0.3">
      <c r="A3303">
        <v>1172</v>
      </c>
      <c r="B3303" t="s">
        <v>6258</v>
      </c>
      <c r="C3303">
        <v>850000</v>
      </c>
      <c r="D3303" t="s">
        <v>10</v>
      </c>
      <c r="E3303">
        <v>2002</v>
      </c>
      <c r="F3303">
        <v>1390</v>
      </c>
      <c r="G3303">
        <v>55</v>
      </c>
      <c r="H3303">
        <v>75</v>
      </c>
      <c r="I3303">
        <v>155276</v>
      </c>
    </row>
    <row r="3304" spans="1:9" x14ac:dyDescent="0.3">
      <c r="A3304">
        <v>1173</v>
      </c>
      <c r="B3304" t="s">
        <v>6763</v>
      </c>
      <c r="C3304">
        <v>850000</v>
      </c>
      <c r="D3304" t="s">
        <v>10</v>
      </c>
      <c r="E3304">
        <v>2005</v>
      </c>
      <c r="F3304">
        <v>1390</v>
      </c>
      <c r="G3304">
        <v>55</v>
      </c>
      <c r="H3304">
        <v>75</v>
      </c>
      <c r="I3304">
        <v>149870</v>
      </c>
    </row>
    <row r="3305" spans="1:9" x14ac:dyDescent="0.3">
      <c r="A3305">
        <v>1174</v>
      </c>
      <c r="B3305" t="s">
        <v>6884</v>
      </c>
      <c r="C3305">
        <v>899000</v>
      </c>
      <c r="D3305" t="s">
        <v>10</v>
      </c>
      <c r="E3305">
        <v>2003</v>
      </c>
      <c r="F3305">
        <v>1198</v>
      </c>
      <c r="G3305">
        <v>47</v>
      </c>
      <c r="H3305">
        <v>64</v>
      </c>
      <c r="I3305">
        <v>160000</v>
      </c>
    </row>
    <row r="3306" spans="1:9" x14ac:dyDescent="0.3">
      <c r="A3306">
        <v>1175</v>
      </c>
      <c r="B3306" t="s">
        <v>6309</v>
      </c>
      <c r="C3306">
        <v>900000</v>
      </c>
      <c r="D3306" t="s">
        <v>10</v>
      </c>
      <c r="E3306">
        <v>2004</v>
      </c>
      <c r="F3306">
        <v>1390</v>
      </c>
      <c r="G3306">
        <v>55</v>
      </c>
      <c r="H3306">
        <v>75</v>
      </c>
      <c r="I3306">
        <v>139800</v>
      </c>
    </row>
    <row r="3307" spans="1:9" x14ac:dyDescent="0.3">
      <c r="A3307">
        <v>1176</v>
      </c>
      <c r="B3307" t="s">
        <v>6202</v>
      </c>
      <c r="C3307">
        <v>930000</v>
      </c>
      <c r="D3307" t="s">
        <v>10</v>
      </c>
      <c r="E3307">
        <v>2006</v>
      </c>
      <c r="F3307">
        <v>1390</v>
      </c>
      <c r="G3307">
        <v>55</v>
      </c>
      <c r="H3307">
        <v>75</v>
      </c>
      <c r="I3307">
        <v>149000</v>
      </c>
    </row>
    <row r="3308" spans="1:9" x14ac:dyDescent="0.3">
      <c r="A3308">
        <v>1177</v>
      </c>
      <c r="B3308" t="s">
        <v>6885</v>
      </c>
      <c r="C3308">
        <v>949000</v>
      </c>
      <c r="D3308" t="s">
        <v>10</v>
      </c>
      <c r="E3308">
        <v>2006</v>
      </c>
      <c r="F3308">
        <v>1198</v>
      </c>
      <c r="G3308">
        <v>47</v>
      </c>
      <c r="H3308">
        <v>64</v>
      </c>
      <c r="I3308">
        <v>236000</v>
      </c>
    </row>
    <row r="3309" spans="1:9" x14ac:dyDescent="0.3">
      <c r="A3309">
        <v>1178</v>
      </c>
      <c r="B3309" t="s">
        <v>6450</v>
      </c>
      <c r="C3309">
        <v>970000</v>
      </c>
      <c r="D3309" t="s">
        <v>10</v>
      </c>
      <c r="E3309">
        <v>2006</v>
      </c>
      <c r="F3309">
        <v>1198</v>
      </c>
      <c r="G3309">
        <v>47</v>
      </c>
      <c r="H3309">
        <v>64</v>
      </c>
      <c r="I3309">
        <v>200003</v>
      </c>
    </row>
    <row r="3310" spans="1:9" x14ac:dyDescent="0.3">
      <c r="A3310">
        <v>1179</v>
      </c>
      <c r="B3310" t="s">
        <v>6258</v>
      </c>
      <c r="C3310">
        <v>990000</v>
      </c>
      <c r="D3310" t="s">
        <v>10</v>
      </c>
      <c r="E3310">
        <v>2005</v>
      </c>
      <c r="F3310">
        <v>1390</v>
      </c>
      <c r="G3310">
        <v>55</v>
      </c>
      <c r="H3310">
        <v>75</v>
      </c>
      <c r="I3310">
        <v>220000</v>
      </c>
    </row>
    <row r="3311" spans="1:9" x14ac:dyDescent="0.3">
      <c r="A3311">
        <v>1180</v>
      </c>
      <c r="B3311" t="s">
        <v>6309</v>
      </c>
      <c r="C3311">
        <v>990000</v>
      </c>
      <c r="D3311" t="s">
        <v>10</v>
      </c>
      <c r="E3311">
        <v>2003</v>
      </c>
      <c r="F3311">
        <v>1390</v>
      </c>
      <c r="G3311">
        <v>55</v>
      </c>
      <c r="H3311">
        <v>75</v>
      </c>
      <c r="I3311">
        <v>150000</v>
      </c>
    </row>
    <row r="3312" spans="1:9" x14ac:dyDescent="0.3">
      <c r="A3312">
        <v>1181</v>
      </c>
      <c r="B3312" t="s">
        <v>6402</v>
      </c>
      <c r="C3312">
        <v>990000</v>
      </c>
      <c r="D3312" t="s">
        <v>10</v>
      </c>
      <c r="E3312">
        <v>2003</v>
      </c>
      <c r="F3312">
        <v>1390</v>
      </c>
      <c r="G3312">
        <v>55</v>
      </c>
      <c r="H3312">
        <v>75</v>
      </c>
      <c r="I3312">
        <v>119000</v>
      </c>
    </row>
    <row r="3313" spans="1:9" x14ac:dyDescent="0.3">
      <c r="A3313">
        <v>1182</v>
      </c>
      <c r="B3313" t="s">
        <v>6886</v>
      </c>
      <c r="C3313">
        <v>999999</v>
      </c>
      <c r="D3313" t="s">
        <v>19</v>
      </c>
      <c r="E3313">
        <v>2007</v>
      </c>
      <c r="F3313">
        <v>1896</v>
      </c>
      <c r="G3313">
        <v>74</v>
      </c>
      <c r="H3313">
        <v>101</v>
      </c>
      <c r="I3313">
        <v>274000</v>
      </c>
    </row>
    <row r="3314" spans="1:9" x14ac:dyDescent="0.3">
      <c r="A3314">
        <v>1183</v>
      </c>
      <c r="B3314" t="s">
        <v>6428</v>
      </c>
      <c r="C3314">
        <v>999999</v>
      </c>
      <c r="D3314" t="s">
        <v>19</v>
      </c>
      <c r="E3314">
        <v>2000</v>
      </c>
      <c r="F3314">
        <v>1422</v>
      </c>
      <c r="G3314">
        <v>55</v>
      </c>
      <c r="H3314">
        <v>75</v>
      </c>
      <c r="I3314">
        <v>257000</v>
      </c>
    </row>
    <row r="3315" spans="1:9" x14ac:dyDescent="0.3">
      <c r="A3315">
        <v>1184</v>
      </c>
      <c r="B3315" t="s">
        <v>6400</v>
      </c>
      <c r="C3315">
        <v>1049000</v>
      </c>
      <c r="D3315" t="s">
        <v>10</v>
      </c>
      <c r="E3315">
        <v>2005</v>
      </c>
      <c r="F3315">
        <v>1198</v>
      </c>
      <c r="G3315">
        <v>40</v>
      </c>
      <c r="H3315">
        <v>54</v>
      </c>
      <c r="I3315">
        <v>157000</v>
      </c>
    </row>
    <row r="3316" spans="1:9" x14ac:dyDescent="0.3">
      <c r="A3316">
        <v>1185</v>
      </c>
      <c r="B3316" t="s">
        <v>6887</v>
      </c>
      <c r="C3316">
        <v>1070000</v>
      </c>
      <c r="D3316" t="s">
        <v>10</v>
      </c>
      <c r="E3316">
        <v>2002</v>
      </c>
      <c r="F3316">
        <v>1390</v>
      </c>
      <c r="G3316">
        <v>55</v>
      </c>
      <c r="H3316">
        <v>75</v>
      </c>
      <c r="I3316">
        <v>124000</v>
      </c>
    </row>
    <row r="3317" spans="1:9" x14ac:dyDescent="0.3">
      <c r="A3317">
        <v>1186</v>
      </c>
      <c r="B3317" t="s">
        <v>6413</v>
      </c>
      <c r="C3317">
        <v>1070000</v>
      </c>
      <c r="D3317" t="s">
        <v>10</v>
      </c>
      <c r="E3317">
        <v>2005</v>
      </c>
      <c r="F3317">
        <v>1198</v>
      </c>
      <c r="G3317">
        <v>40</v>
      </c>
      <c r="H3317">
        <v>54</v>
      </c>
      <c r="I3317">
        <v>187000</v>
      </c>
    </row>
    <row r="3318" spans="1:9" x14ac:dyDescent="0.3">
      <c r="A3318">
        <v>1187</v>
      </c>
      <c r="B3318" t="s">
        <v>6409</v>
      </c>
      <c r="C3318">
        <v>1099000</v>
      </c>
      <c r="D3318" t="s">
        <v>19</v>
      </c>
      <c r="E3318">
        <v>2007</v>
      </c>
      <c r="F3318">
        <v>1422</v>
      </c>
      <c r="G3318">
        <v>51</v>
      </c>
      <c r="H3318">
        <v>69</v>
      </c>
      <c r="I3318">
        <v>156098</v>
      </c>
    </row>
    <row r="3319" spans="1:9" x14ac:dyDescent="0.3">
      <c r="A3319">
        <v>1188</v>
      </c>
      <c r="B3319" t="s">
        <v>6888</v>
      </c>
      <c r="C3319">
        <v>1180000</v>
      </c>
      <c r="D3319" t="s">
        <v>10</v>
      </c>
      <c r="E3319">
        <v>2008</v>
      </c>
      <c r="F3319">
        <v>1198</v>
      </c>
      <c r="G3319">
        <v>51</v>
      </c>
      <c r="H3319">
        <v>69</v>
      </c>
      <c r="I3319">
        <v>161000</v>
      </c>
    </row>
    <row r="3320" spans="1:9" x14ac:dyDescent="0.3">
      <c r="A3320">
        <v>1189</v>
      </c>
      <c r="B3320" t="s">
        <v>6423</v>
      </c>
      <c r="C3320">
        <v>1190000</v>
      </c>
      <c r="D3320" t="s">
        <v>10</v>
      </c>
      <c r="E3320">
        <v>2007</v>
      </c>
      <c r="F3320">
        <v>1198</v>
      </c>
      <c r="G3320">
        <v>51</v>
      </c>
      <c r="H3320">
        <v>69</v>
      </c>
      <c r="I3320">
        <v>236000</v>
      </c>
    </row>
    <row r="3321" spans="1:9" x14ac:dyDescent="0.3">
      <c r="A3321">
        <v>1190</v>
      </c>
      <c r="B3321" t="s">
        <v>6226</v>
      </c>
      <c r="C3321">
        <v>1199000</v>
      </c>
      <c r="D3321" t="s">
        <v>10</v>
      </c>
      <c r="E3321">
        <v>2006</v>
      </c>
      <c r="F3321">
        <v>1390</v>
      </c>
      <c r="G3321">
        <v>55</v>
      </c>
      <c r="H3321">
        <v>75</v>
      </c>
      <c r="I3321">
        <v>158000</v>
      </c>
    </row>
    <row r="3322" spans="1:9" x14ac:dyDescent="0.3">
      <c r="A3322">
        <v>1191</v>
      </c>
      <c r="B3322" t="s">
        <v>6202</v>
      </c>
      <c r="C3322">
        <v>1200000</v>
      </c>
      <c r="D3322" t="s">
        <v>10</v>
      </c>
      <c r="E3322">
        <v>2005</v>
      </c>
      <c r="F3322">
        <v>1390</v>
      </c>
      <c r="G3322">
        <v>55</v>
      </c>
      <c r="H3322">
        <v>75</v>
      </c>
      <c r="I3322">
        <v>123132</v>
      </c>
    </row>
    <row r="3323" spans="1:9" x14ac:dyDescent="0.3">
      <c r="A3323">
        <v>1192</v>
      </c>
      <c r="B3323" t="s">
        <v>6226</v>
      </c>
      <c r="C3323">
        <v>1247999</v>
      </c>
      <c r="D3323" t="s">
        <v>10</v>
      </c>
      <c r="E3323">
        <v>2005</v>
      </c>
      <c r="F3323">
        <v>1390</v>
      </c>
      <c r="G3323">
        <v>55</v>
      </c>
      <c r="H3323">
        <v>75</v>
      </c>
      <c r="I3323">
        <v>267000</v>
      </c>
    </row>
    <row r="3324" spans="1:9" x14ac:dyDescent="0.3">
      <c r="A3324">
        <v>1193</v>
      </c>
      <c r="B3324" t="s">
        <v>6889</v>
      </c>
      <c r="C3324">
        <v>1249000</v>
      </c>
      <c r="D3324" t="s">
        <v>10</v>
      </c>
      <c r="E3324">
        <v>2007</v>
      </c>
      <c r="F3324">
        <v>1390</v>
      </c>
      <c r="G3324">
        <v>59</v>
      </c>
      <c r="H3324">
        <v>80</v>
      </c>
      <c r="I3324">
        <v>162000</v>
      </c>
    </row>
    <row r="3325" spans="1:9" x14ac:dyDescent="0.3">
      <c r="A3325">
        <v>1194</v>
      </c>
      <c r="B3325" t="s">
        <v>6890</v>
      </c>
      <c r="C3325">
        <v>1290000</v>
      </c>
      <c r="D3325" t="s">
        <v>10</v>
      </c>
      <c r="E3325">
        <v>2000</v>
      </c>
      <c r="F3325">
        <v>1390</v>
      </c>
      <c r="G3325">
        <v>44</v>
      </c>
      <c r="H3325">
        <v>60</v>
      </c>
      <c r="I3325">
        <v>240000</v>
      </c>
    </row>
    <row r="3326" spans="1:9" x14ac:dyDescent="0.3">
      <c r="A3326">
        <v>1195</v>
      </c>
      <c r="B3326" t="s">
        <v>6891</v>
      </c>
      <c r="C3326">
        <v>1290000</v>
      </c>
      <c r="D3326" t="s">
        <v>10</v>
      </c>
      <c r="E3326">
        <v>2008</v>
      </c>
      <c r="F3326">
        <v>1198</v>
      </c>
      <c r="G3326">
        <v>51</v>
      </c>
      <c r="H3326">
        <v>69</v>
      </c>
      <c r="I3326">
        <v>178668</v>
      </c>
    </row>
    <row r="3327" spans="1:9" x14ac:dyDescent="0.3">
      <c r="A3327">
        <v>1196</v>
      </c>
      <c r="B3327" t="s">
        <v>6408</v>
      </c>
      <c r="C3327">
        <v>1299999</v>
      </c>
      <c r="D3327" t="s">
        <v>10</v>
      </c>
      <c r="E3327">
        <v>2009</v>
      </c>
      <c r="F3327">
        <v>1390</v>
      </c>
      <c r="G3327">
        <v>59</v>
      </c>
      <c r="H3327">
        <v>80</v>
      </c>
      <c r="I3327">
        <v>153670</v>
      </c>
    </row>
    <row r="3328" spans="1:9" x14ac:dyDescent="0.3">
      <c r="A3328">
        <v>1197</v>
      </c>
      <c r="B3328" t="s">
        <v>6226</v>
      </c>
      <c r="C3328">
        <v>1349000</v>
      </c>
      <c r="D3328" t="s">
        <v>10</v>
      </c>
      <c r="E3328">
        <v>2006</v>
      </c>
      <c r="F3328">
        <v>1390</v>
      </c>
      <c r="G3328">
        <v>55</v>
      </c>
      <c r="H3328">
        <v>75</v>
      </c>
      <c r="I3328">
        <v>167810</v>
      </c>
    </row>
    <row r="3329" spans="1:9" x14ac:dyDescent="0.3">
      <c r="A3329">
        <v>1198</v>
      </c>
      <c r="B3329" t="s">
        <v>6309</v>
      </c>
      <c r="C3329">
        <v>1350000</v>
      </c>
      <c r="D3329" t="s">
        <v>10</v>
      </c>
      <c r="E3329">
        <v>2007</v>
      </c>
      <c r="F3329">
        <v>1390</v>
      </c>
      <c r="G3329">
        <v>59</v>
      </c>
      <c r="H3329">
        <v>80</v>
      </c>
      <c r="I3329">
        <v>237542</v>
      </c>
    </row>
    <row r="3330" spans="1:9" x14ac:dyDescent="0.3">
      <c r="A3330">
        <v>1199</v>
      </c>
      <c r="B3330" t="s">
        <v>6444</v>
      </c>
      <c r="C3330">
        <v>1390000</v>
      </c>
      <c r="D3330" t="s">
        <v>10</v>
      </c>
      <c r="E3330">
        <v>2009</v>
      </c>
      <c r="F3330">
        <v>1198</v>
      </c>
      <c r="G3330">
        <v>44</v>
      </c>
      <c r="H3330">
        <v>60</v>
      </c>
      <c r="I3330">
        <v>143429</v>
      </c>
    </row>
    <row r="3331" spans="1:9" x14ac:dyDescent="0.3">
      <c r="A3331">
        <v>1200</v>
      </c>
      <c r="B3331" t="s">
        <v>6892</v>
      </c>
      <c r="C3331">
        <v>1399000</v>
      </c>
      <c r="D3331" t="s">
        <v>10</v>
      </c>
      <c r="E3331">
        <v>2014</v>
      </c>
      <c r="F3331">
        <v>1197</v>
      </c>
      <c r="G3331">
        <v>66</v>
      </c>
      <c r="H3331">
        <v>90</v>
      </c>
      <c r="I3331">
        <v>366000</v>
      </c>
    </row>
    <row r="3332" spans="1:9" x14ac:dyDescent="0.3">
      <c r="A3332">
        <v>1201</v>
      </c>
      <c r="B3332" t="s">
        <v>6444</v>
      </c>
      <c r="C3332">
        <v>1400000</v>
      </c>
      <c r="D3332" t="s">
        <v>10</v>
      </c>
      <c r="E3332">
        <v>2009</v>
      </c>
      <c r="F3332">
        <v>1198</v>
      </c>
      <c r="G3332">
        <v>44</v>
      </c>
      <c r="H3332">
        <v>60</v>
      </c>
      <c r="I3332">
        <v>139000</v>
      </c>
    </row>
    <row r="3333" spans="1:9" x14ac:dyDescent="0.3">
      <c r="A3333">
        <v>1202</v>
      </c>
      <c r="B3333" t="s">
        <v>6444</v>
      </c>
      <c r="C3333">
        <v>1415000</v>
      </c>
      <c r="D3333" t="s">
        <v>10</v>
      </c>
      <c r="E3333">
        <v>2009</v>
      </c>
      <c r="F3333">
        <v>1198</v>
      </c>
      <c r="G3333">
        <v>44</v>
      </c>
      <c r="H3333">
        <v>60</v>
      </c>
      <c r="I3333">
        <v>141000</v>
      </c>
    </row>
    <row r="3334" spans="1:9" x14ac:dyDescent="0.3">
      <c r="A3334">
        <v>1203</v>
      </c>
      <c r="B3334" t="s">
        <v>6500</v>
      </c>
      <c r="C3334">
        <v>1470000</v>
      </c>
      <c r="D3334" t="s">
        <v>10</v>
      </c>
      <c r="E3334">
        <v>2012</v>
      </c>
      <c r="F3334">
        <v>1198</v>
      </c>
      <c r="G3334">
        <v>51</v>
      </c>
      <c r="H3334">
        <v>69</v>
      </c>
      <c r="I3334">
        <v>331012</v>
      </c>
    </row>
    <row r="3335" spans="1:9" x14ac:dyDescent="0.3">
      <c r="A3335">
        <v>1204</v>
      </c>
      <c r="B3335" t="s">
        <v>6499</v>
      </c>
      <c r="C3335">
        <v>1590000</v>
      </c>
      <c r="D3335" t="s">
        <v>10</v>
      </c>
      <c r="E3335">
        <v>2009</v>
      </c>
      <c r="F3335">
        <v>1198</v>
      </c>
      <c r="G3335">
        <v>51</v>
      </c>
      <c r="H3335">
        <v>69</v>
      </c>
      <c r="I3335">
        <v>189826</v>
      </c>
    </row>
    <row r="3336" spans="1:9" x14ac:dyDescent="0.3">
      <c r="A3336">
        <v>1205</v>
      </c>
      <c r="B3336" t="s">
        <v>6425</v>
      </c>
      <c r="C3336">
        <v>1599999</v>
      </c>
      <c r="D3336" t="s">
        <v>19</v>
      </c>
      <c r="E3336">
        <v>2007</v>
      </c>
      <c r="F3336">
        <v>1422</v>
      </c>
      <c r="G3336">
        <v>51</v>
      </c>
      <c r="H3336">
        <v>69</v>
      </c>
      <c r="I3336">
        <v>230000</v>
      </c>
    </row>
    <row r="3337" spans="1:9" x14ac:dyDescent="0.3">
      <c r="A3337">
        <v>1206</v>
      </c>
      <c r="B3337" t="s">
        <v>6488</v>
      </c>
      <c r="C3337">
        <v>1690000</v>
      </c>
      <c r="D3337" t="s">
        <v>10</v>
      </c>
      <c r="E3337">
        <v>2009</v>
      </c>
      <c r="F3337">
        <v>1198</v>
      </c>
      <c r="G3337">
        <v>51</v>
      </c>
      <c r="H3337">
        <v>69</v>
      </c>
      <c r="I3337">
        <v>170000</v>
      </c>
    </row>
    <row r="3338" spans="1:9" x14ac:dyDescent="0.3">
      <c r="A3338">
        <v>1207</v>
      </c>
      <c r="B3338" t="s">
        <v>6479</v>
      </c>
      <c r="C3338">
        <v>1749999</v>
      </c>
      <c r="D3338" t="s">
        <v>10</v>
      </c>
      <c r="E3338">
        <v>2010</v>
      </c>
      <c r="F3338">
        <v>1198</v>
      </c>
      <c r="G3338">
        <v>44</v>
      </c>
      <c r="H3338">
        <v>60</v>
      </c>
      <c r="I3338">
        <v>160000</v>
      </c>
    </row>
    <row r="3339" spans="1:9" x14ac:dyDescent="0.3">
      <c r="A3339">
        <v>1208</v>
      </c>
      <c r="B3339" t="s">
        <v>6833</v>
      </c>
      <c r="C3339">
        <v>1750000</v>
      </c>
      <c r="D3339" t="s">
        <v>10</v>
      </c>
      <c r="E3339">
        <v>2009</v>
      </c>
      <c r="F3339">
        <v>1198</v>
      </c>
      <c r="G3339">
        <v>44</v>
      </c>
      <c r="H3339">
        <v>60</v>
      </c>
      <c r="I3339">
        <v>260000</v>
      </c>
    </row>
    <row r="3340" spans="1:9" x14ac:dyDescent="0.3">
      <c r="A3340">
        <v>1209</v>
      </c>
      <c r="B3340" t="s">
        <v>6493</v>
      </c>
      <c r="C3340">
        <v>1790000</v>
      </c>
      <c r="D3340" t="s">
        <v>19</v>
      </c>
      <c r="E3340">
        <v>2009</v>
      </c>
      <c r="F3340">
        <v>1598</v>
      </c>
      <c r="G3340">
        <v>55</v>
      </c>
      <c r="H3340">
        <v>75</v>
      </c>
      <c r="I3340">
        <v>185896</v>
      </c>
    </row>
    <row r="3341" spans="1:9" x14ac:dyDescent="0.3">
      <c r="A3341">
        <v>1210</v>
      </c>
      <c r="B3341" t="s">
        <v>6499</v>
      </c>
      <c r="C3341">
        <v>1840000</v>
      </c>
      <c r="D3341" t="s">
        <v>10</v>
      </c>
      <c r="E3341">
        <v>2010</v>
      </c>
      <c r="F3341">
        <v>1198</v>
      </c>
      <c r="G3341">
        <v>51</v>
      </c>
      <c r="H3341">
        <v>69</v>
      </c>
      <c r="I3341">
        <v>170000</v>
      </c>
    </row>
    <row r="3342" spans="1:9" x14ac:dyDescent="0.3">
      <c r="A3342">
        <v>1211</v>
      </c>
      <c r="B3342" t="s">
        <v>6519</v>
      </c>
      <c r="C3342">
        <v>1849000</v>
      </c>
      <c r="D3342" t="s">
        <v>19</v>
      </c>
      <c r="E3342">
        <v>2010</v>
      </c>
      <c r="F3342">
        <v>1598</v>
      </c>
      <c r="G3342">
        <v>66</v>
      </c>
      <c r="H3342">
        <v>90</v>
      </c>
      <c r="I3342">
        <v>378000</v>
      </c>
    </row>
    <row r="3343" spans="1:9" x14ac:dyDescent="0.3">
      <c r="A3343">
        <v>1212</v>
      </c>
      <c r="B3343" t="s">
        <v>6893</v>
      </c>
      <c r="C3343">
        <v>1899000</v>
      </c>
      <c r="D3343" t="s">
        <v>10</v>
      </c>
      <c r="E3343">
        <v>2010</v>
      </c>
      <c r="F3343">
        <v>1198</v>
      </c>
      <c r="G3343">
        <v>44</v>
      </c>
      <c r="H3343">
        <v>60</v>
      </c>
      <c r="I3343">
        <v>122000</v>
      </c>
    </row>
    <row r="3344" spans="1:9" x14ac:dyDescent="0.3">
      <c r="A3344">
        <v>1213</v>
      </c>
      <c r="B3344" t="s">
        <v>6537</v>
      </c>
      <c r="C3344">
        <v>1900000</v>
      </c>
      <c r="D3344" t="s">
        <v>19</v>
      </c>
      <c r="E3344">
        <v>2011</v>
      </c>
      <c r="F3344">
        <v>1199</v>
      </c>
      <c r="G3344">
        <v>55</v>
      </c>
      <c r="H3344">
        <v>75</v>
      </c>
      <c r="I3344">
        <v>152633</v>
      </c>
    </row>
    <row r="3345" spans="1:9" x14ac:dyDescent="0.3">
      <c r="A3345">
        <v>1214</v>
      </c>
      <c r="B3345" t="s">
        <v>6894</v>
      </c>
      <c r="C3345">
        <v>1995000</v>
      </c>
      <c r="D3345" t="s">
        <v>10</v>
      </c>
      <c r="E3345">
        <v>2010</v>
      </c>
      <c r="F3345">
        <v>1390</v>
      </c>
      <c r="G3345">
        <v>63</v>
      </c>
      <c r="H3345">
        <v>86</v>
      </c>
      <c r="I3345">
        <v>188000</v>
      </c>
    </row>
    <row r="3346" spans="1:9" x14ac:dyDescent="0.3">
      <c r="A3346">
        <v>1215</v>
      </c>
      <c r="B3346" t="s">
        <v>6895</v>
      </c>
      <c r="C3346">
        <v>2000000</v>
      </c>
      <c r="D3346" t="s">
        <v>10</v>
      </c>
      <c r="E3346">
        <v>2011</v>
      </c>
      <c r="F3346" t="s">
        <v>6896</v>
      </c>
      <c r="G3346" t="s">
        <v>72</v>
      </c>
      <c r="I3346">
        <v>271000</v>
      </c>
    </row>
    <row r="3347" spans="1:9" x14ac:dyDescent="0.3">
      <c r="A3347">
        <v>1216</v>
      </c>
      <c r="B3347" t="s">
        <v>6475</v>
      </c>
      <c r="C3347">
        <v>1190000</v>
      </c>
      <c r="D3347" t="s">
        <v>19</v>
      </c>
      <c r="E3347">
        <v>2010</v>
      </c>
      <c r="F3347">
        <v>1598</v>
      </c>
      <c r="G3347">
        <v>66</v>
      </c>
      <c r="H3347">
        <v>90</v>
      </c>
      <c r="I3347">
        <v>153000</v>
      </c>
    </row>
    <row r="3348" spans="1:9" x14ac:dyDescent="0.3">
      <c r="A3348">
        <v>1217</v>
      </c>
      <c r="B3348" t="s">
        <v>6529</v>
      </c>
      <c r="C3348">
        <v>2099000</v>
      </c>
      <c r="D3348" t="s">
        <v>19</v>
      </c>
      <c r="E3348">
        <v>2012</v>
      </c>
      <c r="F3348">
        <v>1200</v>
      </c>
      <c r="G3348">
        <v>55</v>
      </c>
      <c r="H3348">
        <v>75</v>
      </c>
      <c r="I3348">
        <v>270486</v>
      </c>
    </row>
    <row r="3349" spans="1:9" x14ac:dyDescent="0.3">
      <c r="A3349">
        <v>1218</v>
      </c>
      <c r="B3349" t="s">
        <v>6479</v>
      </c>
      <c r="C3349">
        <v>2149000</v>
      </c>
      <c r="D3349" t="s">
        <v>10</v>
      </c>
      <c r="E3349">
        <v>2009</v>
      </c>
      <c r="F3349">
        <v>1198</v>
      </c>
      <c r="G3349">
        <v>44</v>
      </c>
      <c r="H3349">
        <v>60</v>
      </c>
      <c r="I3349">
        <v>145165</v>
      </c>
    </row>
    <row r="3350" spans="1:9" x14ac:dyDescent="0.3">
      <c r="A3350">
        <v>1219</v>
      </c>
      <c r="B3350" t="s">
        <v>6499</v>
      </c>
      <c r="C3350">
        <v>2190000</v>
      </c>
      <c r="D3350" t="s">
        <v>10</v>
      </c>
      <c r="E3350">
        <v>2012</v>
      </c>
      <c r="F3350">
        <v>1198</v>
      </c>
      <c r="G3350">
        <v>51</v>
      </c>
      <c r="H3350">
        <v>69</v>
      </c>
      <c r="I3350">
        <v>153000</v>
      </c>
    </row>
    <row r="3351" spans="1:9" x14ac:dyDescent="0.3">
      <c r="A3351">
        <v>1220</v>
      </c>
      <c r="B3351" t="s">
        <v>6897</v>
      </c>
      <c r="C3351">
        <v>2249000</v>
      </c>
      <c r="D3351" t="s">
        <v>19</v>
      </c>
      <c r="E3351">
        <v>2010</v>
      </c>
      <c r="F3351">
        <v>1199</v>
      </c>
      <c r="G3351">
        <v>55</v>
      </c>
      <c r="H3351">
        <v>75</v>
      </c>
      <c r="I3351">
        <v>202619</v>
      </c>
    </row>
    <row r="3352" spans="1:9" x14ac:dyDescent="0.3">
      <c r="A3352">
        <v>1221</v>
      </c>
      <c r="B3352" t="s">
        <v>6593</v>
      </c>
      <c r="C3352">
        <v>2250000</v>
      </c>
      <c r="D3352" t="s">
        <v>19</v>
      </c>
      <c r="E3352">
        <v>2015</v>
      </c>
      <c r="F3352">
        <v>1422</v>
      </c>
      <c r="G3352">
        <v>55</v>
      </c>
      <c r="H3352">
        <v>75</v>
      </c>
      <c r="I3352">
        <v>194000</v>
      </c>
    </row>
    <row r="3353" spans="1:9" x14ac:dyDescent="0.3">
      <c r="A3353">
        <v>1222</v>
      </c>
      <c r="B3353" t="s">
        <v>6898</v>
      </c>
      <c r="C3353">
        <v>2250000</v>
      </c>
      <c r="D3353" t="s">
        <v>10</v>
      </c>
      <c r="E3353">
        <v>2011</v>
      </c>
      <c r="F3353">
        <v>1198</v>
      </c>
      <c r="G3353">
        <v>44</v>
      </c>
      <c r="H3353">
        <v>60</v>
      </c>
      <c r="I3353">
        <v>143965</v>
      </c>
    </row>
    <row r="3354" spans="1:9" x14ac:dyDescent="0.3">
      <c r="A3354">
        <v>1223</v>
      </c>
      <c r="B3354" t="s">
        <v>6842</v>
      </c>
      <c r="C3354">
        <v>2345000</v>
      </c>
      <c r="D3354" t="s">
        <v>10</v>
      </c>
      <c r="E3354">
        <v>2012</v>
      </c>
      <c r="F3354">
        <v>1198</v>
      </c>
      <c r="G3354">
        <v>44</v>
      </c>
      <c r="H3354">
        <v>60</v>
      </c>
      <c r="I3354">
        <v>262000</v>
      </c>
    </row>
    <row r="3355" spans="1:9" x14ac:dyDescent="0.3">
      <c r="A3355">
        <v>1224</v>
      </c>
      <c r="B3355" t="s">
        <v>6500</v>
      </c>
      <c r="C3355">
        <v>2350000</v>
      </c>
      <c r="D3355" t="s">
        <v>10</v>
      </c>
      <c r="E3355">
        <v>2014</v>
      </c>
      <c r="F3355">
        <v>1198</v>
      </c>
      <c r="G3355">
        <v>44</v>
      </c>
      <c r="H3355">
        <v>60</v>
      </c>
      <c r="I3355">
        <v>179680</v>
      </c>
    </row>
    <row r="3356" spans="1:9" x14ac:dyDescent="0.3">
      <c r="A3356">
        <v>1225</v>
      </c>
      <c r="B3356" t="s">
        <v>6899</v>
      </c>
      <c r="C3356">
        <v>2380000</v>
      </c>
      <c r="D3356" t="s">
        <v>19</v>
      </c>
      <c r="E3356">
        <v>2012</v>
      </c>
      <c r="F3356">
        <v>1199</v>
      </c>
      <c r="G3356">
        <v>55</v>
      </c>
      <c r="H3356">
        <v>75</v>
      </c>
      <c r="I3356">
        <v>98000</v>
      </c>
    </row>
    <row r="3357" spans="1:9" x14ac:dyDescent="0.3">
      <c r="A3357">
        <v>1226</v>
      </c>
      <c r="B3357" t="s">
        <v>6838</v>
      </c>
      <c r="C3357">
        <v>2390000</v>
      </c>
      <c r="D3357" t="s">
        <v>19</v>
      </c>
      <c r="E3357">
        <v>2010</v>
      </c>
      <c r="F3357">
        <v>1598</v>
      </c>
      <c r="G3357">
        <v>66</v>
      </c>
      <c r="H3357">
        <v>90</v>
      </c>
      <c r="I3357">
        <v>215500</v>
      </c>
    </row>
    <row r="3358" spans="1:9" x14ac:dyDescent="0.3">
      <c r="A3358">
        <v>1227</v>
      </c>
      <c r="B3358" t="s">
        <v>6444</v>
      </c>
      <c r="C3358">
        <v>2390000</v>
      </c>
      <c r="D3358" t="s">
        <v>10</v>
      </c>
      <c r="E3358">
        <v>2010</v>
      </c>
      <c r="F3358">
        <v>1198</v>
      </c>
      <c r="G3358">
        <v>44</v>
      </c>
      <c r="H3358">
        <v>60</v>
      </c>
      <c r="I3358">
        <v>88400</v>
      </c>
    </row>
    <row r="3359" spans="1:9" x14ac:dyDescent="0.3">
      <c r="A3359">
        <v>1228</v>
      </c>
      <c r="B3359" t="s">
        <v>6587</v>
      </c>
      <c r="C3359">
        <v>2489000</v>
      </c>
      <c r="D3359" t="s">
        <v>10</v>
      </c>
      <c r="E3359">
        <v>2013</v>
      </c>
      <c r="F3359">
        <v>1198</v>
      </c>
      <c r="G3359">
        <v>44</v>
      </c>
      <c r="H3359">
        <v>60</v>
      </c>
      <c r="I3359">
        <v>95509</v>
      </c>
    </row>
    <row r="3360" spans="1:9" x14ac:dyDescent="0.3">
      <c r="A3360">
        <v>1229</v>
      </c>
      <c r="B3360" t="s">
        <v>6554</v>
      </c>
      <c r="C3360">
        <v>2490000</v>
      </c>
      <c r="D3360" t="s">
        <v>10</v>
      </c>
      <c r="E3360">
        <v>2011</v>
      </c>
      <c r="F3360">
        <v>1390</v>
      </c>
      <c r="G3360">
        <v>63</v>
      </c>
      <c r="H3360">
        <v>86</v>
      </c>
      <c r="I3360">
        <v>145000</v>
      </c>
    </row>
    <row r="3361" spans="1:9" x14ac:dyDescent="0.3">
      <c r="A3361">
        <v>1230</v>
      </c>
      <c r="B3361" t="s">
        <v>6590</v>
      </c>
      <c r="C3361">
        <v>2499000</v>
      </c>
      <c r="D3361" t="s">
        <v>10</v>
      </c>
      <c r="E3361">
        <v>2009</v>
      </c>
      <c r="F3361">
        <v>1390</v>
      </c>
      <c r="G3361">
        <v>59</v>
      </c>
      <c r="H3361">
        <v>80</v>
      </c>
      <c r="I3361">
        <v>101713</v>
      </c>
    </row>
    <row r="3362" spans="1:9" x14ac:dyDescent="0.3">
      <c r="A3362">
        <v>1231</v>
      </c>
      <c r="B3362" t="s">
        <v>6782</v>
      </c>
      <c r="C3362">
        <v>2599000</v>
      </c>
      <c r="D3362" t="s">
        <v>10</v>
      </c>
      <c r="E3362">
        <v>2013</v>
      </c>
      <c r="F3362">
        <v>1197</v>
      </c>
      <c r="G3362">
        <v>66</v>
      </c>
      <c r="H3362">
        <v>90</v>
      </c>
      <c r="I3362">
        <v>213200</v>
      </c>
    </row>
    <row r="3363" spans="1:9" x14ac:dyDescent="0.3">
      <c r="A3363">
        <v>1232</v>
      </c>
      <c r="B3363" t="s">
        <v>6900</v>
      </c>
      <c r="C3363">
        <v>2650000</v>
      </c>
      <c r="D3363" t="s">
        <v>10</v>
      </c>
      <c r="E3363">
        <v>2011</v>
      </c>
      <c r="F3363" t="s">
        <v>6901</v>
      </c>
      <c r="G3363" t="s">
        <v>6902</v>
      </c>
      <c r="H3363" t="s">
        <v>5753</v>
      </c>
      <c r="I3363">
        <v>191000</v>
      </c>
    </row>
    <row r="3364" spans="1:9" x14ac:dyDescent="0.3">
      <c r="A3364">
        <v>1233</v>
      </c>
      <c r="B3364" t="s">
        <v>6851</v>
      </c>
      <c r="C3364">
        <v>2650000</v>
      </c>
      <c r="D3364" t="s">
        <v>19</v>
      </c>
      <c r="E3364">
        <v>2017</v>
      </c>
      <c r="F3364">
        <v>1422</v>
      </c>
      <c r="G3364">
        <v>66</v>
      </c>
      <c r="H3364">
        <v>90</v>
      </c>
      <c r="I3364">
        <v>228000</v>
      </c>
    </row>
    <row r="3365" spans="1:9" x14ac:dyDescent="0.3">
      <c r="A3365">
        <v>1234</v>
      </c>
      <c r="B3365" t="s">
        <v>6903</v>
      </c>
      <c r="C3365">
        <v>2699000</v>
      </c>
      <c r="D3365" t="s">
        <v>10</v>
      </c>
      <c r="E3365">
        <v>2016</v>
      </c>
      <c r="F3365">
        <v>999</v>
      </c>
      <c r="G3365">
        <v>44</v>
      </c>
      <c r="H3365">
        <v>60</v>
      </c>
      <c r="I3365">
        <v>130000</v>
      </c>
    </row>
    <row r="3366" spans="1:9" x14ac:dyDescent="0.3">
      <c r="A3366">
        <v>1235</v>
      </c>
      <c r="B3366" t="s">
        <v>6904</v>
      </c>
      <c r="C3366">
        <v>2750000</v>
      </c>
      <c r="D3366" t="s">
        <v>10</v>
      </c>
      <c r="E3366">
        <v>2012</v>
      </c>
      <c r="F3366">
        <v>1390</v>
      </c>
      <c r="G3366">
        <v>63</v>
      </c>
      <c r="H3366">
        <v>86</v>
      </c>
      <c r="I3366">
        <v>165000</v>
      </c>
    </row>
    <row r="3367" spans="1:9" x14ac:dyDescent="0.3">
      <c r="A3367">
        <v>1236</v>
      </c>
      <c r="B3367" t="s">
        <v>6905</v>
      </c>
      <c r="C3367">
        <v>2950000</v>
      </c>
      <c r="D3367" t="s">
        <v>19</v>
      </c>
      <c r="E3367">
        <v>2010</v>
      </c>
      <c r="F3367">
        <v>1598</v>
      </c>
      <c r="G3367">
        <v>77</v>
      </c>
      <c r="H3367">
        <v>105</v>
      </c>
      <c r="I3367">
        <v>154000</v>
      </c>
    </row>
    <row r="3368" spans="1:9" x14ac:dyDescent="0.3">
      <c r="A3368">
        <v>1237</v>
      </c>
      <c r="B3368" t="s">
        <v>6507</v>
      </c>
      <c r="C3368">
        <v>2950000</v>
      </c>
      <c r="D3368" t="s">
        <v>10</v>
      </c>
      <c r="E3368">
        <v>2012</v>
      </c>
      <c r="F3368">
        <v>1197</v>
      </c>
      <c r="G3368">
        <v>77</v>
      </c>
      <c r="H3368">
        <v>105</v>
      </c>
      <c r="I3368">
        <v>78500</v>
      </c>
    </row>
    <row r="3369" spans="1:9" x14ac:dyDescent="0.3">
      <c r="A3369">
        <v>1238</v>
      </c>
      <c r="B3369" t="s">
        <v>6906</v>
      </c>
      <c r="C3369">
        <v>2980000</v>
      </c>
      <c r="D3369" t="s">
        <v>10</v>
      </c>
      <c r="E3369">
        <v>2015</v>
      </c>
      <c r="F3369">
        <v>999</v>
      </c>
      <c r="G3369">
        <v>55</v>
      </c>
      <c r="H3369">
        <v>75</v>
      </c>
      <c r="I3369">
        <v>155000</v>
      </c>
    </row>
    <row r="3370" spans="1:9" x14ac:dyDescent="0.3">
      <c r="A3370">
        <v>1239</v>
      </c>
      <c r="B3370" t="s">
        <v>6186</v>
      </c>
      <c r="C3370">
        <v>2999999</v>
      </c>
      <c r="D3370" t="s">
        <v>10</v>
      </c>
      <c r="E3370">
        <v>2016</v>
      </c>
      <c r="F3370">
        <v>1197</v>
      </c>
      <c r="G3370">
        <v>66</v>
      </c>
      <c r="H3370">
        <v>90</v>
      </c>
      <c r="I3370">
        <v>139444</v>
      </c>
    </row>
    <row r="3371" spans="1:9" x14ac:dyDescent="0.3">
      <c r="A3371">
        <v>1240</v>
      </c>
      <c r="B3371" t="s">
        <v>6500</v>
      </c>
      <c r="C3371">
        <v>3000000</v>
      </c>
      <c r="D3371" t="s">
        <v>10</v>
      </c>
      <c r="E3371">
        <v>2013</v>
      </c>
      <c r="F3371">
        <v>1198</v>
      </c>
      <c r="G3371">
        <v>51</v>
      </c>
      <c r="H3371">
        <v>69</v>
      </c>
      <c r="I3371">
        <v>45000</v>
      </c>
    </row>
    <row r="3372" spans="1:9" x14ac:dyDescent="0.3">
      <c r="A3372">
        <v>1241</v>
      </c>
      <c r="B3372" t="s">
        <v>6907</v>
      </c>
      <c r="C3372">
        <v>3199000</v>
      </c>
      <c r="D3372" t="s">
        <v>10</v>
      </c>
      <c r="E3372">
        <v>2015</v>
      </c>
      <c r="F3372">
        <v>1598</v>
      </c>
      <c r="G3372">
        <v>75</v>
      </c>
      <c r="H3372">
        <v>102</v>
      </c>
      <c r="I3372">
        <v>26500</v>
      </c>
    </row>
    <row r="3373" spans="1:9" x14ac:dyDescent="0.3">
      <c r="A3373">
        <v>1242</v>
      </c>
      <c r="B3373" t="s">
        <v>6600</v>
      </c>
      <c r="C3373">
        <v>3220000</v>
      </c>
      <c r="D3373" t="s">
        <v>10</v>
      </c>
      <c r="E3373">
        <v>2011</v>
      </c>
      <c r="F3373">
        <v>1197</v>
      </c>
      <c r="G3373">
        <v>77</v>
      </c>
      <c r="H3373">
        <v>105</v>
      </c>
      <c r="I3373">
        <v>126000</v>
      </c>
    </row>
    <row r="3374" spans="1:9" x14ac:dyDescent="0.3">
      <c r="A3374">
        <v>1243</v>
      </c>
      <c r="B3374" t="s">
        <v>6908</v>
      </c>
      <c r="C3374">
        <v>3290000</v>
      </c>
      <c r="D3374" t="s">
        <v>19</v>
      </c>
      <c r="E3374">
        <v>2014</v>
      </c>
      <c r="F3374">
        <v>1598</v>
      </c>
      <c r="G3374">
        <v>66</v>
      </c>
      <c r="H3374">
        <v>90</v>
      </c>
      <c r="I3374">
        <v>100500</v>
      </c>
    </row>
    <row r="3375" spans="1:9" x14ac:dyDescent="0.3">
      <c r="A3375">
        <v>1244</v>
      </c>
      <c r="B3375" t="s">
        <v>6499</v>
      </c>
      <c r="C3375">
        <v>3499000</v>
      </c>
      <c r="D3375" t="s">
        <v>10</v>
      </c>
      <c r="E3375">
        <v>2013</v>
      </c>
      <c r="F3375">
        <v>1198</v>
      </c>
      <c r="G3375">
        <v>51</v>
      </c>
      <c r="H3375">
        <v>69</v>
      </c>
      <c r="I3375">
        <v>43910</v>
      </c>
    </row>
    <row r="3376" spans="1:9" x14ac:dyDescent="0.3">
      <c r="A3376">
        <v>1245</v>
      </c>
      <c r="B3376" t="s">
        <v>6650</v>
      </c>
      <c r="C3376">
        <v>3600000</v>
      </c>
      <c r="D3376" t="s">
        <v>10</v>
      </c>
      <c r="E3376">
        <v>2014</v>
      </c>
      <c r="F3376">
        <v>1197</v>
      </c>
      <c r="G3376">
        <v>66</v>
      </c>
      <c r="H3376">
        <v>90</v>
      </c>
      <c r="I3376">
        <v>57387</v>
      </c>
    </row>
    <row r="3377" spans="1:9" x14ac:dyDescent="0.3">
      <c r="A3377">
        <v>1246</v>
      </c>
      <c r="B3377" t="s">
        <v>6671</v>
      </c>
      <c r="C3377">
        <v>3890000</v>
      </c>
      <c r="D3377" t="s">
        <v>10</v>
      </c>
      <c r="E3377">
        <v>2015</v>
      </c>
      <c r="F3377">
        <v>1197</v>
      </c>
      <c r="G3377">
        <v>81</v>
      </c>
      <c r="H3377">
        <v>110</v>
      </c>
      <c r="I3377">
        <v>49000</v>
      </c>
    </row>
    <row r="3378" spans="1:9" x14ac:dyDescent="0.3">
      <c r="A3378">
        <v>1247</v>
      </c>
      <c r="B3378" t="s">
        <v>6668</v>
      </c>
      <c r="C3378">
        <v>4250000</v>
      </c>
      <c r="D3378" t="s">
        <v>10</v>
      </c>
      <c r="E3378">
        <v>2018</v>
      </c>
      <c r="F3378">
        <v>999</v>
      </c>
      <c r="G3378">
        <v>48</v>
      </c>
      <c r="H3378">
        <v>65</v>
      </c>
      <c r="I3378">
        <v>115000</v>
      </c>
    </row>
    <row r="3379" spans="1:9" x14ac:dyDescent="0.3">
      <c r="A3379">
        <v>1248</v>
      </c>
      <c r="B3379" t="s">
        <v>6691</v>
      </c>
      <c r="C3379">
        <v>4280000</v>
      </c>
      <c r="D3379" t="s">
        <v>10</v>
      </c>
      <c r="E3379">
        <v>2020</v>
      </c>
      <c r="F3379">
        <v>999</v>
      </c>
      <c r="G3379">
        <v>59</v>
      </c>
      <c r="H3379">
        <v>80</v>
      </c>
      <c r="I3379">
        <v>32300</v>
      </c>
    </row>
    <row r="3380" spans="1:9" x14ac:dyDescent="0.3">
      <c r="A3380">
        <v>1249</v>
      </c>
      <c r="B3380" t="s">
        <v>6909</v>
      </c>
      <c r="C3380">
        <v>4899000</v>
      </c>
      <c r="D3380" t="s">
        <v>10</v>
      </c>
      <c r="E3380">
        <v>2016</v>
      </c>
      <c r="F3380">
        <v>1197</v>
      </c>
      <c r="G3380">
        <v>66</v>
      </c>
      <c r="H3380">
        <v>90</v>
      </c>
      <c r="I3380">
        <v>15800</v>
      </c>
    </row>
    <row r="3381" spans="1:9" x14ac:dyDescent="0.3">
      <c r="A3381">
        <v>1250</v>
      </c>
      <c r="B3381" t="s">
        <v>6856</v>
      </c>
      <c r="C3381">
        <v>5390000</v>
      </c>
      <c r="D3381" t="s">
        <v>10</v>
      </c>
      <c r="E3381">
        <v>2018</v>
      </c>
      <c r="F3381">
        <v>998</v>
      </c>
      <c r="G3381">
        <v>70</v>
      </c>
      <c r="H3381">
        <v>95</v>
      </c>
      <c r="I3381">
        <v>77000</v>
      </c>
    </row>
    <row r="3382" spans="1:9" x14ac:dyDescent="0.3">
      <c r="A3382">
        <v>1251</v>
      </c>
      <c r="B3382" t="s">
        <v>6910</v>
      </c>
      <c r="C3382">
        <v>5690000</v>
      </c>
      <c r="D3382" t="s">
        <v>10</v>
      </c>
      <c r="E3382">
        <v>2021</v>
      </c>
      <c r="F3382">
        <v>999</v>
      </c>
      <c r="G3382">
        <v>63</v>
      </c>
      <c r="H3382">
        <v>86</v>
      </c>
      <c r="I3382">
        <v>11610</v>
      </c>
    </row>
    <row r="3383" spans="1:9" x14ac:dyDescent="0.3">
      <c r="A3383">
        <v>1252</v>
      </c>
      <c r="B3383" t="s">
        <v>6895</v>
      </c>
      <c r="C3383">
        <v>5700000</v>
      </c>
      <c r="D3383" t="s">
        <v>10</v>
      </c>
      <c r="E3383">
        <v>2020</v>
      </c>
      <c r="F3383">
        <v>999</v>
      </c>
      <c r="G3383">
        <v>70</v>
      </c>
      <c r="H3383">
        <v>95</v>
      </c>
      <c r="I3383">
        <v>66300</v>
      </c>
    </row>
    <row r="3384" spans="1:9" x14ac:dyDescent="0.3">
      <c r="A3384">
        <v>1253</v>
      </c>
      <c r="B3384" t="s">
        <v>6701</v>
      </c>
      <c r="C3384">
        <v>5800000</v>
      </c>
      <c r="D3384" t="s">
        <v>10</v>
      </c>
      <c r="E3384">
        <v>2017</v>
      </c>
      <c r="F3384">
        <v>999</v>
      </c>
      <c r="G3384">
        <v>70</v>
      </c>
      <c r="H3384">
        <v>95</v>
      </c>
      <c r="I3384">
        <v>60671</v>
      </c>
    </row>
    <row r="3385" spans="1:9" x14ac:dyDescent="0.3">
      <c r="A3385">
        <v>1254</v>
      </c>
      <c r="B3385" t="s">
        <v>6911</v>
      </c>
      <c r="C3385">
        <v>6349000</v>
      </c>
      <c r="D3385" t="s">
        <v>10</v>
      </c>
      <c r="E3385">
        <v>2020</v>
      </c>
      <c r="F3385">
        <v>999</v>
      </c>
      <c r="G3385">
        <v>85</v>
      </c>
      <c r="H3385">
        <v>116</v>
      </c>
      <c r="I3385">
        <v>16650</v>
      </c>
    </row>
    <row r="3386" spans="1:9" x14ac:dyDescent="0.3">
      <c r="A3386">
        <v>1255</v>
      </c>
      <c r="B3386" t="s">
        <v>6716</v>
      </c>
      <c r="C3386">
        <v>6990000</v>
      </c>
      <c r="D3386" t="s">
        <v>10</v>
      </c>
      <c r="E3386">
        <v>2020</v>
      </c>
      <c r="F3386">
        <v>1984</v>
      </c>
      <c r="G3386">
        <v>147</v>
      </c>
      <c r="H3386">
        <v>200</v>
      </c>
      <c r="I3386">
        <v>72036</v>
      </c>
    </row>
    <row r="3387" spans="1:9" x14ac:dyDescent="0.3">
      <c r="A3387">
        <v>1256</v>
      </c>
      <c r="B3387" t="s">
        <v>6912</v>
      </c>
      <c r="C3387">
        <v>399000</v>
      </c>
      <c r="D3387" t="s">
        <v>10</v>
      </c>
      <c r="E3387">
        <v>2002</v>
      </c>
      <c r="F3387">
        <v>1390</v>
      </c>
      <c r="G3387">
        <v>55</v>
      </c>
      <c r="H3387">
        <v>75</v>
      </c>
      <c r="I3387">
        <v>217400</v>
      </c>
    </row>
    <row r="3388" spans="1:9" x14ac:dyDescent="0.3">
      <c r="A3388">
        <v>1257</v>
      </c>
      <c r="B3388" t="s">
        <v>6179</v>
      </c>
      <c r="C3388">
        <v>1222222</v>
      </c>
      <c r="D3388" t="s">
        <v>10</v>
      </c>
      <c r="E3388">
        <v>2009</v>
      </c>
      <c r="F3388">
        <v>1390</v>
      </c>
      <c r="G3388">
        <v>59</v>
      </c>
      <c r="H3388">
        <v>80</v>
      </c>
      <c r="I3388">
        <v>175000</v>
      </c>
    </row>
    <row r="3389" spans="1:9" x14ac:dyDescent="0.3">
      <c r="A3389">
        <v>1258</v>
      </c>
      <c r="B3389" t="s">
        <v>6913</v>
      </c>
      <c r="C3389">
        <v>1999000</v>
      </c>
      <c r="D3389" t="s">
        <v>10</v>
      </c>
      <c r="E3389">
        <v>2012</v>
      </c>
      <c r="F3389">
        <v>1198</v>
      </c>
      <c r="G3389">
        <v>44</v>
      </c>
      <c r="H3389">
        <v>60</v>
      </c>
      <c r="I3389">
        <v>188150</v>
      </c>
    </row>
    <row r="3390" spans="1:9" x14ac:dyDescent="0.3">
      <c r="A3390">
        <v>1259</v>
      </c>
      <c r="B3390" t="s">
        <v>6914</v>
      </c>
      <c r="C3390">
        <v>2145000</v>
      </c>
      <c r="D3390" t="s">
        <v>19</v>
      </c>
      <c r="E3390">
        <v>2009</v>
      </c>
      <c r="F3390">
        <v>1598</v>
      </c>
      <c r="G3390">
        <v>55</v>
      </c>
      <c r="H3390">
        <v>75</v>
      </c>
      <c r="I3390">
        <v>223000</v>
      </c>
    </row>
    <row r="3391" spans="1:9" x14ac:dyDescent="0.3">
      <c r="A3391">
        <v>1260</v>
      </c>
      <c r="B3391" t="s">
        <v>6639</v>
      </c>
      <c r="C3391">
        <v>3275000</v>
      </c>
      <c r="D3391" t="s">
        <v>19</v>
      </c>
      <c r="E3391">
        <v>2011</v>
      </c>
      <c r="F3391">
        <v>1598</v>
      </c>
      <c r="G3391">
        <v>77</v>
      </c>
      <c r="H3391">
        <v>105</v>
      </c>
      <c r="I3391">
        <v>174679</v>
      </c>
    </row>
    <row r="3392" spans="1:9" x14ac:dyDescent="0.3">
      <c r="A3392">
        <v>1261</v>
      </c>
      <c r="B3392" t="s">
        <v>6591</v>
      </c>
      <c r="C3392">
        <v>3450000</v>
      </c>
      <c r="D3392" t="s">
        <v>10</v>
      </c>
      <c r="E3392">
        <v>2014</v>
      </c>
      <c r="F3392">
        <v>1197</v>
      </c>
      <c r="G3392">
        <v>77</v>
      </c>
      <c r="H3392">
        <v>105</v>
      </c>
      <c r="I3392">
        <v>22500</v>
      </c>
    </row>
    <row r="3393" spans="1:9" x14ac:dyDescent="0.3">
      <c r="A3393">
        <v>1262</v>
      </c>
      <c r="B3393" t="s">
        <v>6701</v>
      </c>
      <c r="C3393">
        <v>4499000</v>
      </c>
      <c r="D3393" t="s">
        <v>10</v>
      </c>
      <c r="E3393">
        <v>2018</v>
      </c>
      <c r="F3393">
        <v>999</v>
      </c>
      <c r="G3393">
        <v>70</v>
      </c>
      <c r="H3393">
        <v>95</v>
      </c>
      <c r="I3393">
        <v>111000</v>
      </c>
    </row>
    <row r="3394" spans="1:9" x14ac:dyDescent="0.3">
      <c r="A3394">
        <v>1263</v>
      </c>
      <c r="B3394" t="s">
        <v>6915</v>
      </c>
      <c r="C3394">
        <v>70000</v>
      </c>
      <c r="D3394" t="s">
        <v>10</v>
      </c>
      <c r="E3394">
        <v>1999</v>
      </c>
      <c r="F3394">
        <v>1598</v>
      </c>
      <c r="G3394">
        <v>55</v>
      </c>
      <c r="H3394">
        <v>75</v>
      </c>
      <c r="I3394">
        <v>90000</v>
      </c>
    </row>
    <row r="3395" spans="1:9" x14ac:dyDescent="0.3">
      <c r="A3395">
        <v>1264</v>
      </c>
      <c r="B3395" t="s">
        <v>6237</v>
      </c>
      <c r="C3395">
        <v>99000</v>
      </c>
      <c r="D3395" t="s">
        <v>10</v>
      </c>
      <c r="E3395">
        <v>1999</v>
      </c>
      <c r="F3395">
        <v>1390</v>
      </c>
      <c r="G3395">
        <v>44</v>
      </c>
      <c r="H3395">
        <v>60</v>
      </c>
      <c r="I3395">
        <v>243851</v>
      </c>
    </row>
    <row r="3396" spans="1:9" x14ac:dyDescent="0.3">
      <c r="A3396">
        <v>1265</v>
      </c>
      <c r="B3396" t="s">
        <v>6916</v>
      </c>
      <c r="C3396">
        <v>139999</v>
      </c>
      <c r="D3396" t="s">
        <v>10</v>
      </c>
      <c r="E3396">
        <v>2001</v>
      </c>
      <c r="F3396">
        <v>1598</v>
      </c>
      <c r="G3396">
        <v>55</v>
      </c>
      <c r="H3396">
        <v>75</v>
      </c>
      <c r="I3396">
        <v>112500</v>
      </c>
    </row>
    <row r="3397" spans="1:9" x14ac:dyDescent="0.3">
      <c r="A3397">
        <v>1266</v>
      </c>
      <c r="B3397" t="s">
        <v>6231</v>
      </c>
      <c r="C3397">
        <v>145000</v>
      </c>
      <c r="D3397" t="s">
        <v>10</v>
      </c>
      <c r="E3397">
        <v>1996</v>
      </c>
      <c r="F3397">
        <v>1390</v>
      </c>
      <c r="G3397">
        <v>44</v>
      </c>
      <c r="H3397">
        <v>60</v>
      </c>
      <c r="I3397">
        <v>295000</v>
      </c>
    </row>
    <row r="3398" spans="1:9" x14ac:dyDescent="0.3">
      <c r="A3398">
        <v>1267</v>
      </c>
      <c r="B3398" t="s">
        <v>6194</v>
      </c>
      <c r="C3398">
        <v>150000</v>
      </c>
      <c r="D3398" t="s">
        <v>10</v>
      </c>
      <c r="E3398">
        <v>2001</v>
      </c>
      <c r="F3398">
        <v>1390</v>
      </c>
      <c r="G3398">
        <v>55</v>
      </c>
      <c r="H3398">
        <v>75</v>
      </c>
      <c r="I3398">
        <v>276000</v>
      </c>
    </row>
    <row r="3399" spans="1:9" x14ac:dyDescent="0.3">
      <c r="A3399">
        <v>1268</v>
      </c>
      <c r="B3399" t="s">
        <v>6226</v>
      </c>
      <c r="C3399">
        <v>195000</v>
      </c>
      <c r="D3399" t="s">
        <v>10</v>
      </c>
      <c r="E3399">
        <v>2001</v>
      </c>
      <c r="F3399">
        <v>1390</v>
      </c>
      <c r="G3399">
        <v>55</v>
      </c>
      <c r="H3399">
        <v>75</v>
      </c>
      <c r="I3399">
        <v>201000</v>
      </c>
    </row>
    <row r="3400" spans="1:9" x14ac:dyDescent="0.3">
      <c r="A3400">
        <v>1269</v>
      </c>
      <c r="B3400" t="s">
        <v>6801</v>
      </c>
      <c r="C3400">
        <v>200000</v>
      </c>
      <c r="D3400" t="s">
        <v>10</v>
      </c>
      <c r="E3400">
        <v>1999</v>
      </c>
      <c r="F3400" t="s">
        <v>6917</v>
      </c>
      <c r="G3400" t="s">
        <v>6918</v>
      </c>
      <c r="H3400" t="s">
        <v>4021</v>
      </c>
      <c r="I3400">
        <v>185000</v>
      </c>
    </row>
    <row r="3401" spans="1:9" x14ac:dyDescent="0.3">
      <c r="A3401">
        <v>1270</v>
      </c>
      <c r="B3401" t="s">
        <v>6290</v>
      </c>
      <c r="C3401">
        <v>200000</v>
      </c>
      <c r="D3401" t="s">
        <v>10</v>
      </c>
      <c r="E3401">
        <v>2001</v>
      </c>
      <c r="F3401">
        <v>1595</v>
      </c>
      <c r="G3401">
        <v>74</v>
      </c>
      <c r="H3401">
        <v>101</v>
      </c>
      <c r="I3401">
        <v>226000</v>
      </c>
    </row>
    <row r="3402" spans="1:9" x14ac:dyDescent="0.3">
      <c r="A3402">
        <v>1271</v>
      </c>
      <c r="B3402" t="s">
        <v>6304</v>
      </c>
      <c r="C3402">
        <v>220000</v>
      </c>
      <c r="D3402" t="s">
        <v>10</v>
      </c>
      <c r="E3402">
        <v>2003</v>
      </c>
      <c r="F3402">
        <v>1198</v>
      </c>
      <c r="G3402">
        <v>40</v>
      </c>
      <c r="H3402">
        <v>54</v>
      </c>
      <c r="I3402">
        <v>256848</v>
      </c>
    </row>
    <row r="3403" spans="1:9" x14ac:dyDescent="0.3">
      <c r="A3403">
        <v>1272</v>
      </c>
      <c r="B3403" t="s">
        <v>6261</v>
      </c>
      <c r="C3403">
        <v>220000</v>
      </c>
      <c r="D3403" t="s">
        <v>10</v>
      </c>
      <c r="E3403">
        <v>2000</v>
      </c>
      <c r="F3403">
        <v>1390</v>
      </c>
      <c r="G3403">
        <v>44</v>
      </c>
      <c r="H3403">
        <v>60</v>
      </c>
      <c r="I3403">
        <v>183000</v>
      </c>
    </row>
    <row r="3404" spans="1:9" x14ac:dyDescent="0.3">
      <c r="A3404">
        <v>1273</v>
      </c>
      <c r="B3404" t="s">
        <v>6868</v>
      </c>
      <c r="C3404">
        <v>220000</v>
      </c>
      <c r="D3404" t="s">
        <v>19</v>
      </c>
      <c r="E3404">
        <v>1999</v>
      </c>
      <c r="F3404">
        <v>1896</v>
      </c>
      <c r="G3404">
        <v>66</v>
      </c>
      <c r="H3404">
        <v>90</v>
      </c>
      <c r="I3404">
        <v>340000</v>
      </c>
    </row>
    <row r="3405" spans="1:9" x14ac:dyDescent="0.3">
      <c r="A3405">
        <v>1274</v>
      </c>
      <c r="B3405" t="s">
        <v>6418</v>
      </c>
      <c r="C3405">
        <v>240000</v>
      </c>
      <c r="D3405" t="s">
        <v>10</v>
      </c>
      <c r="E3405">
        <v>2003</v>
      </c>
      <c r="F3405">
        <v>1390</v>
      </c>
      <c r="G3405">
        <v>55</v>
      </c>
      <c r="H3405">
        <v>75</v>
      </c>
      <c r="I3405">
        <v>351735</v>
      </c>
    </row>
    <row r="3406" spans="1:9" x14ac:dyDescent="0.3">
      <c r="A3406">
        <v>1275</v>
      </c>
      <c r="B3406" t="s">
        <v>6919</v>
      </c>
      <c r="C3406">
        <v>275000</v>
      </c>
      <c r="D3406" t="s">
        <v>10</v>
      </c>
      <c r="E3406">
        <v>1998</v>
      </c>
      <c r="F3406">
        <v>1390</v>
      </c>
      <c r="G3406">
        <v>44</v>
      </c>
      <c r="H3406">
        <v>60</v>
      </c>
      <c r="I3406">
        <v>250000</v>
      </c>
    </row>
    <row r="3407" spans="1:9" x14ac:dyDescent="0.3">
      <c r="A3407">
        <v>1276</v>
      </c>
      <c r="B3407" t="s">
        <v>6240</v>
      </c>
      <c r="C3407">
        <v>320000</v>
      </c>
      <c r="D3407" t="s">
        <v>10</v>
      </c>
      <c r="E3407">
        <v>2000</v>
      </c>
      <c r="F3407">
        <v>1390</v>
      </c>
      <c r="G3407">
        <v>44</v>
      </c>
      <c r="H3407">
        <v>60</v>
      </c>
      <c r="I3407">
        <v>280000</v>
      </c>
    </row>
    <row r="3408" spans="1:9" x14ac:dyDescent="0.3">
      <c r="A3408">
        <v>1277</v>
      </c>
      <c r="B3408" t="s">
        <v>6920</v>
      </c>
      <c r="C3408">
        <v>325000</v>
      </c>
      <c r="D3408" t="s">
        <v>10</v>
      </c>
      <c r="E3408">
        <v>1999</v>
      </c>
      <c r="F3408">
        <v>1390</v>
      </c>
      <c r="G3408">
        <v>44</v>
      </c>
      <c r="H3408">
        <v>60</v>
      </c>
      <c r="I3408">
        <v>174000</v>
      </c>
    </row>
    <row r="3409" spans="1:9" x14ac:dyDescent="0.3">
      <c r="A3409">
        <v>1278</v>
      </c>
      <c r="B3409" t="s">
        <v>6267</v>
      </c>
      <c r="C3409">
        <v>330000</v>
      </c>
      <c r="D3409" t="s">
        <v>10</v>
      </c>
      <c r="E3409">
        <v>1998</v>
      </c>
      <c r="F3409" t="s">
        <v>5576</v>
      </c>
      <c r="G3409" t="s">
        <v>72</v>
      </c>
      <c r="I3409">
        <v>227000</v>
      </c>
    </row>
    <row r="3410" spans="1:9" x14ac:dyDescent="0.3">
      <c r="A3410">
        <v>1279</v>
      </c>
      <c r="B3410" t="s">
        <v>6921</v>
      </c>
      <c r="C3410">
        <v>428000</v>
      </c>
      <c r="D3410" t="s">
        <v>10</v>
      </c>
      <c r="E3410">
        <v>2005</v>
      </c>
      <c r="F3410">
        <v>1198</v>
      </c>
      <c r="G3410">
        <v>40</v>
      </c>
      <c r="H3410">
        <v>54</v>
      </c>
      <c r="I3410">
        <v>211011</v>
      </c>
    </row>
    <row r="3411" spans="1:9" x14ac:dyDescent="0.3">
      <c r="A3411">
        <v>1280</v>
      </c>
      <c r="B3411" t="s">
        <v>6302</v>
      </c>
      <c r="C3411">
        <v>440000</v>
      </c>
      <c r="D3411" t="s">
        <v>10</v>
      </c>
      <c r="E3411">
        <v>2005</v>
      </c>
      <c r="F3411">
        <v>1200</v>
      </c>
      <c r="G3411" t="s">
        <v>6079</v>
      </c>
      <c r="H3411" t="s">
        <v>72</v>
      </c>
      <c r="I3411">
        <v>220000</v>
      </c>
    </row>
    <row r="3412" spans="1:9" x14ac:dyDescent="0.3">
      <c r="A3412">
        <v>1281</v>
      </c>
      <c r="B3412" t="s">
        <v>6922</v>
      </c>
      <c r="C3412">
        <v>479999</v>
      </c>
      <c r="D3412" t="s">
        <v>10</v>
      </c>
      <c r="E3412">
        <v>2005</v>
      </c>
      <c r="F3412">
        <v>1198</v>
      </c>
      <c r="G3412">
        <v>40</v>
      </c>
      <c r="H3412">
        <v>54</v>
      </c>
      <c r="I3412">
        <v>154000</v>
      </c>
    </row>
    <row r="3413" spans="1:9" x14ac:dyDescent="0.3">
      <c r="A3413">
        <v>1282</v>
      </c>
      <c r="B3413" t="s">
        <v>6923</v>
      </c>
      <c r="C3413">
        <v>499999</v>
      </c>
      <c r="D3413" t="s">
        <v>10</v>
      </c>
      <c r="E3413">
        <v>1990</v>
      </c>
      <c r="F3413">
        <v>1272</v>
      </c>
      <c r="G3413">
        <v>33</v>
      </c>
      <c r="H3413">
        <v>45</v>
      </c>
      <c r="I3413">
        <v>80000</v>
      </c>
    </row>
    <row r="3414" spans="1:9" x14ac:dyDescent="0.3">
      <c r="A3414">
        <v>1283</v>
      </c>
      <c r="B3414" t="s">
        <v>6924</v>
      </c>
      <c r="C3414">
        <v>500000</v>
      </c>
      <c r="D3414" t="s">
        <v>10</v>
      </c>
      <c r="E3414">
        <v>2003</v>
      </c>
      <c r="F3414">
        <v>1198</v>
      </c>
      <c r="G3414">
        <v>40</v>
      </c>
      <c r="H3414">
        <v>54</v>
      </c>
      <c r="I3414">
        <v>108784</v>
      </c>
    </row>
    <row r="3415" spans="1:9" x14ac:dyDescent="0.3">
      <c r="A3415">
        <v>1284</v>
      </c>
      <c r="B3415" t="s">
        <v>6925</v>
      </c>
      <c r="C3415">
        <v>500000</v>
      </c>
      <c r="D3415" t="s">
        <v>19</v>
      </c>
      <c r="E3415">
        <v>1997</v>
      </c>
      <c r="F3415">
        <v>1896</v>
      </c>
      <c r="G3415">
        <v>47</v>
      </c>
      <c r="H3415">
        <v>64</v>
      </c>
      <c r="I3415">
        <v>298800</v>
      </c>
    </row>
    <row r="3416" spans="1:9" x14ac:dyDescent="0.3">
      <c r="A3416">
        <v>1285</v>
      </c>
      <c r="B3416" t="s">
        <v>6815</v>
      </c>
      <c r="C3416">
        <v>545000</v>
      </c>
      <c r="D3416" t="s">
        <v>10</v>
      </c>
      <c r="E3416">
        <v>2001</v>
      </c>
      <c r="F3416">
        <v>1390</v>
      </c>
      <c r="G3416">
        <v>55</v>
      </c>
      <c r="H3416">
        <v>75</v>
      </c>
      <c r="I3416">
        <v>271000</v>
      </c>
    </row>
    <row r="3417" spans="1:9" x14ac:dyDescent="0.3">
      <c r="A3417">
        <v>1286</v>
      </c>
      <c r="B3417" t="s">
        <v>6226</v>
      </c>
      <c r="C3417">
        <v>549000</v>
      </c>
      <c r="D3417" t="s">
        <v>10</v>
      </c>
      <c r="E3417">
        <v>2002</v>
      </c>
      <c r="F3417">
        <v>1390</v>
      </c>
      <c r="G3417">
        <v>55</v>
      </c>
      <c r="H3417">
        <v>75</v>
      </c>
      <c r="I3417">
        <v>198000</v>
      </c>
    </row>
    <row r="3418" spans="1:9" x14ac:dyDescent="0.3">
      <c r="A3418">
        <v>1287</v>
      </c>
      <c r="B3418" t="s">
        <v>6291</v>
      </c>
      <c r="C3418">
        <v>570000</v>
      </c>
      <c r="D3418" t="s">
        <v>10</v>
      </c>
      <c r="E3418">
        <v>2002</v>
      </c>
      <c r="F3418">
        <v>1198</v>
      </c>
      <c r="G3418">
        <v>40</v>
      </c>
      <c r="H3418">
        <v>54</v>
      </c>
      <c r="I3418">
        <v>187000</v>
      </c>
    </row>
    <row r="3419" spans="1:9" x14ac:dyDescent="0.3">
      <c r="A3419">
        <v>1288</v>
      </c>
      <c r="B3419" t="s">
        <v>6757</v>
      </c>
      <c r="C3419">
        <v>599900</v>
      </c>
      <c r="D3419" t="s">
        <v>10</v>
      </c>
      <c r="E3419">
        <v>2004</v>
      </c>
      <c r="F3419">
        <v>1198</v>
      </c>
      <c r="G3419">
        <v>47</v>
      </c>
      <c r="H3419">
        <v>64</v>
      </c>
      <c r="I3419">
        <v>196000</v>
      </c>
    </row>
    <row r="3420" spans="1:9" x14ac:dyDescent="0.3">
      <c r="A3420">
        <v>1289</v>
      </c>
      <c r="B3420" t="s">
        <v>6332</v>
      </c>
      <c r="C3420">
        <v>600000</v>
      </c>
      <c r="D3420" t="s">
        <v>19</v>
      </c>
      <c r="E3420">
        <v>2002</v>
      </c>
      <c r="F3420">
        <v>1422</v>
      </c>
      <c r="G3420">
        <v>55</v>
      </c>
      <c r="H3420">
        <v>75</v>
      </c>
      <c r="I3420">
        <v>302980</v>
      </c>
    </row>
    <row r="3421" spans="1:9" x14ac:dyDescent="0.3">
      <c r="A3421">
        <v>1290</v>
      </c>
      <c r="B3421" t="s">
        <v>6242</v>
      </c>
      <c r="C3421">
        <v>610000</v>
      </c>
      <c r="D3421" t="s">
        <v>10</v>
      </c>
      <c r="E3421">
        <v>2004</v>
      </c>
      <c r="F3421">
        <v>1198</v>
      </c>
      <c r="G3421">
        <v>40</v>
      </c>
      <c r="H3421">
        <v>54</v>
      </c>
      <c r="I3421">
        <v>86100</v>
      </c>
    </row>
    <row r="3422" spans="1:9" x14ac:dyDescent="0.3">
      <c r="A3422">
        <v>1291</v>
      </c>
      <c r="B3422" t="s">
        <v>6309</v>
      </c>
      <c r="C3422">
        <v>629000</v>
      </c>
      <c r="D3422" t="s">
        <v>10</v>
      </c>
      <c r="E3422">
        <v>2006</v>
      </c>
      <c r="F3422">
        <v>1390</v>
      </c>
      <c r="G3422">
        <v>55</v>
      </c>
      <c r="H3422">
        <v>75</v>
      </c>
      <c r="I3422">
        <v>350000</v>
      </c>
    </row>
    <row r="3423" spans="1:9" x14ac:dyDescent="0.3">
      <c r="A3423">
        <v>1292</v>
      </c>
      <c r="B3423" t="s">
        <v>6278</v>
      </c>
      <c r="C3423">
        <v>650000</v>
      </c>
      <c r="D3423" t="s">
        <v>10</v>
      </c>
      <c r="E3423">
        <v>2005</v>
      </c>
      <c r="F3423">
        <v>1198</v>
      </c>
      <c r="G3423">
        <v>47</v>
      </c>
      <c r="H3423">
        <v>64</v>
      </c>
      <c r="I3423">
        <v>198810</v>
      </c>
    </row>
    <row r="3424" spans="1:9" x14ac:dyDescent="0.3">
      <c r="A3424">
        <v>1293</v>
      </c>
      <c r="B3424" t="s">
        <v>6926</v>
      </c>
      <c r="C3424">
        <v>690000</v>
      </c>
      <c r="D3424" t="s">
        <v>10</v>
      </c>
      <c r="E3424">
        <v>2000</v>
      </c>
      <c r="F3424">
        <v>1390</v>
      </c>
      <c r="G3424">
        <v>44</v>
      </c>
      <c r="H3424">
        <v>60</v>
      </c>
      <c r="I3424">
        <v>137000</v>
      </c>
    </row>
    <row r="3425" spans="1:9" x14ac:dyDescent="0.3">
      <c r="A3425">
        <v>1294</v>
      </c>
      <c r="B3425" t="s">
        <v>6927</v>
      </c>
      <c r="C3425">
        <v>700000</v>
      </c>
      <c r="D3425" t="s">
        <v>10</v>
      </c>
      <c r="E3425">
        <v>2007</v>
      </c>
      <c r="F3425">
        <v>1198</v>
      </c>
      <c r="G3425">
        <v>51</v>
      </c>
      <c r="H3425">
        <v>69</v>
      </c>
      <c r="I3425">
        <v>202222</v>
      </c>
    </row>
    <row r="3426" spans="1:9" x14ac:dyDescent="0.3">
      <c r="A3426">
        <v>1295</v>
      </c>
      <c r="B3426" t="s">
        <v>6316</v>
      </c>
      <c r="C3426">
        <v>725000</v>
      </c>
      <c r="D3426" t="s">
        <v>10</v>
      </c>
      <c r="E3426">
        <v>2003</v>
      </c>
      <c r="F3426">
        <v>1390</v>
      </c>
      <c r="G3426">
        <v>55</v>
      </c>
      <c r="H3426">
        <v>75</v>
      </c>
      <c r="I3426">
        <v>247410</v>
      </c>
    </row>
    <row r="3427" spans="1:9" x14ac:dyDescent="0.3">
      <c r="A3427">
        <v>1296</v>
      </c>
      <c r="B3427" t="s">
        <v>6806</v>
      </c>
      <c r="C3427">
        <v>749000</v>
      </c>
      <c r="D3427" t="s">
        <v>10</v>
      </c>
      <c r="E3427">
        <v>2001</v>
      </c>
      <c r="F3427">
        <v>1390</v>
      </c>
      <c r="G3427">
        <v>55</v>
      </c>
      <c r="H3427">
        <v>75</v>
      </c>
      <c r="I3427">
        <v>126835</v>
      </c>
    </row>
    <row r="3428" spans="1:9" x14ac:dyDescent="0.3">
      <c r="A3428">
        <v>1297</v>
      </c>
      <c r="B3428" t="s">
        <v>6242</v>
      </c>
      <c r="C3428">
        <v>750000</v>
      </c>
      <c r="D3428" t="s">
        <v>10</v>
      </c>
      <c r="E3428">
        <v>2004</v>
      </c>
      <c r="F3428">
        <v>1198</v>
      </c>
      <c r="G3428">
        <v>40</v>
      </c>
      <c r="H3428">
        <v>54</v>
      </c>
      <c r="I3428">
        <v>258520</v>
      </c>
    </row>
    <row r="3429" spans="1:9" x14ac:dyDescent="0.3">
      <c r="A3429">
        <v>1298</v>
      </c>
      <c r="B3429" t="s">
        <v>6215</v>
      </c>
      <c r="C3429">
        <v>750000</v>
      </c>
      <c r="D3429" t="s">
        <v>10</v>
      </c>
      <c r="E3429">
        <v>1997</v>
      </c>
      <c r="F3429">
        <v>1390</v>
      </c>
      <c r="G3429">
        <v>44</v>
      </c>
      <c r="H3429">
        <v>60</v>
      </c>
      <c r="I3429">
        <v>165000</v>
      </c>
    </row>
    <row r="3430" spans="1:9" x14ac:dyDescent="0.3">
      <c r="A3430">
        <v>1299</v>
      </c>
      <c r="B3430" t="s">
        <v>6928</v>
      </c>
      <c r="C3430">
        <v>780000</v>
      </c>
      <c r="D3430" t="s">
        <v>10</v>
      </c>
      <c r="E3430">
        <v>2003</v>
      </c>
      <c r="F3430">
        <v>1390</v>
      </c>
      <c r="G3430">
        <v>55</v>
      </c>
      <c r="H3430">
        <v>75</v>
      </c>
      <c r="I3430">
        <v>154000</v>
      </c>
    </row>
    <row r="3431" spans="1:9" x14ac:dyDescent="0.3">
      <c r="A3431">
        <v>1300</v>
      </c>
      <c r="B3431" t="s">
        <v>6335</v>
      </c>
      <c r="C3431">
        <v>789000</v>
      </c>
      <c r="D3431" t="s">
        <v>19</v>
      </c>
      <c r="E3431">
        <v>2007</v>
      </c>
      <c r="F3431">
        <v>1422</v>
      </c>
      <c r="G3431">
        <v>51</v>
      </c>
      <c r="H3431">
        <v>69</v>
      </c>
      <c r="I3431">
        <v>318000</v>
      </c>
    </row>
    <row r="3432" spans="1:9" x14ac:dyDescent="0.3">
      <c r="A3432">
        <v>1301</v>
      </c>
      <c r="B3432" t="s">
        <v>6316</v>
      </c>
      <c r="C3432">
        <v>800000</v>
      </c>
      <c r="D3432" t="s">
        <v>10</v>
      </c>
      <c r="E3432">
        <v>2002</v>
      </c>
      <c r="F3432">
        <v>1390</v>
      </c>
      <c r="G3432">
        <v>55</v>
      </c>
      <c r="H3432">
        <v>75</v>
      </c>
      <c r="I3432">
        <v>240000</v>
      </c>
    </row>
    <row r="3433" spans="1:9" x14ac:dyDescent="0.3">
      <c r="A3433">
        <v>1302</v>
      </c>
      <c r="B3433" t="s">
        <v>6332</v>
      </c>
      <c r="C3433">
        <v>800000</v>
      </c>
      <c r="D3433" t="s">
        <v>19</v>
      </c>
      <c r="E3433">
        <v>2003</v>
      </c>
      <c r="F3433">
        <v>1422</v>
      </c>
      <c r="G3433">
        <v>55</v>
      </c>
      <c r="H3433">
        <v>75</v>
      </c>
      <c r="I3433">
        <v>291750</v>
      </c>
    </row>
    <row r="3434" spans="1:9" x14ac:dyDescent="0.3">
      <c r="A3434">
        <v>1303</v>
      </c>
      <c r="B3434" t="s">
        <v>6380</v>
      </c>
      <c r="C3434">
        <v>850000</v>
      </c>
      <c r="D3434" t="s">
        <v>10</v>
      </c>
      <c r="E3434">
        <v>2004</v>
      </c>
      <c r="F3434">
        <v>1198</v>
      </c>
      <c r="G3434">
        <v>47</v>
      </c>
      <c r="H3434">
        <v>64</v>
      </c>
      <c r="I3434">
        <v>146000</v>
      </c>
    </row>
    <row r="3435" spans="1:9" x14ac:dyDescent="0.3">
      <c r="A3435">
        <v>1304</v>
      </c>
      <c r="B3435" t="s">
        <v>6316</v>
      </c>
      <c r="C3435">
        <v>850000</v>
      </c>
      <c r="D3435" t="s">
        <v>10</v>
      </c>
      <c r="E3435">
        <v>2003</v>
      </c>
      <c r="F3435">
        <v>1390</v>
      </c>
      <c r="G3435">
        <v>55</v>
      </c>
      <c r="H3435">
        <v>75</v>
      </c>
      <c r="I3435">
        <v>229871</v>
      </c>
    </row>
    <row r="3436" spans="1:9" x14ac:dyDescent="0.3">
      <c r="A3436">
        <v>1305</v>
      </c>
      <c r="B3436" t="s">
        <v>6929</v>
      </c>
      <c r="C3436">
        <v>859000</v>
      </c>
      <c r="D3436" t="s">
        <v>10</v>
      </c>
      <c r="E3436">
        <v>2006</v>
      </c>
      <c r="F3436">
        <v>1198</v>
      </c>
      <c r="G3436">
        <v>40</v>
      </c>
      <c r="H3436">
        <v>54</v>
      </c>
      <c r="I3436">
        <v>163540</v>
      </c>
    </row>
    <row r="3437" spans="1:9" x14ac:dyDescent="0.3">
      <c r="A3437">
        <v>1306</v>
      </c>
      <c r="B3437" t="s">
        <v>6834</v>
      </c>
      <c r="C3437">
        <v>859000</v>
      </c>
      <c r="D3437" t="s">
        <v>10</v>
      </c>
      <c r="E3437">
        <v>2006</v>
      </c>
      <c r="F3437">
        <v>1198</v>
      </c>
      <c r="G3437">
        <v>47</v>
      </c>
      <c r="H3437">
        <v>64</v>
      </c>
      <c r="I3437">
        <v>134805</v>
      </c>
    </row>
    <row r="3438" spans="1:9" x14ac:dyDescent="0.3">
      <c r="A3438">
        <v>1307</v>
      </c>
      <c r="B3438" t="s">
        <v>6465</v>
      </c>
      <c r="C3438">
        <v>899000</v>
      </c>
      <c r="D3438" t="s">
        <v>19</v>
      </c>
      <c r="E3438">
        <v>2007</v>
      </c>
      <c r="F3438">
        <v>1422</v>
      </c>
      <c r="G3438">
        <v>51</v>
      </c>
      <c r="H3438">
        <v>69</v>
      </c>
      <c r="I3438">
        <v>167800</v>
      </c>
    </row>
    <row r="3439" spans="1:9" x14ac:dyDescent="0.3">
      <c r="A3439">
        <v>1308</v>
      </c>
      <c r="B3439" t="s">
        <v>6313</v>
      </c>
      <c r="C3439">
        <v>945000</v>
      </c>
      <c r="D3439" t="s">
        <v>19</v>
      </c>
      <c r="E3439">
        <v>2002</v>
      </c>
      <c r="F3439">
        <v>1422</v>
      </c>
      <c r="G3439">
        <v>55</v>
      </c>
      <c r="H3439">
        <v>75</v>
      </c>
      <c r="I3439">
        <v>175000</v>
      </c>
    </row>
    <row r="3440" spans="1:9" x14ac:dyDescent="0.3">
      <c r="A3440">
        <v>1309</v>
      </c>
      <c r="B3440" t="s">
        <v>6322</v>
      </c>
      <c r="C3440">
        <v>950000</v>
      </c>
      <c r="D3440" t="s">
        <v>19</v>
      </c>
      <c r="E3440">
        <v>2006</v>
      </c>
      <c r="F3440">
        <v>1422</v>
      </c>
      <c r="G3440">
        <v>51</v>
      </c>
      <c r="H3440">
        <v>69</v>
      </c>
      <c r="I3440">
        <v>318185</v>
      </c>
    </row>
    <row r="3441" spans="1:9" x14ac:dyDescent="0.3">
      <c r="A3441">
        <v>1310</v>
      </c>
      <c r="B3441" t="s">
        <v>6930</v>
      </c>
      <c r="C3441">
        <v>990000</v>
      </c>
      <c r="D3441" t="s">
        <v>10</v>
      </c>
      <c r="E3441">
        <v>2004</v>
      </c>
      <c r="F3441">
        <v>1198</v>
      </c>
      <c r="G3441">
        <v>47</v>
      </c>
      <c r="H3441">
        <v>64</v>
      </c>
      <c r="I3441">
        <v>177205</v>
      </c>
    </row>
    <row r="3442" spans="1:9" x14ac:dyDescent="0.3">
      <c r="A3442">
        <v>1311</v>
      </c>
      <c r="B3442" t="s">
        <v>6258</v>
      </c>
      <c r="C3442">
        <v>990000</v>
      </c>
      <c r="D3442" t="s">
        <v>10</v>
      </c>
      <c r="E3442">
        <v>2005</v>
      </c>
      <c r="F3442">
        <v>1390</v>
      </c>
      <c r="G3442">
        <v>55</v>
      </c>
      <c r="H3442">
        <v>75</v>
      </c>
      <c r="I3442">
        <v>222000</v>
      </c>
    </row>
    <row r="3443" spans="1:9" x14ac:dyDescent="0.3">
      <c r="A3443">
        <v>1312</v>
      </c>
      <c r="B3443" t="s">
        <v>6931</v>
      </c>
      <c r="C3443">
        <v>990000</v>
      </c>
      <c r="D3443" t="s">
        <v>10</v>
      </c>
      <c r="E3443">
        <v>2003</v>
      </c>
      <c r="F3443">
        <v>1198</v>
      </c>
      <c r="G3443">
        <v>47</v>
      </c>
      <c r="H3443">
        <v>64</v>
      </c>
      <c r="I3443">
        <v>199022</v>
      </c>
    </row>
    <row r="3444" spans="1:9" x14ac:dyDescent="0.3">
      <c r="A3444">
        <v>1313</v>
      </c>
      <c r="B3444" t="s">
        <v>6932</v>
      </c>
      <c r="C3444">
        <v>999000</v>
      </c>
      <c r="D3444" t="s">
        <v>19</v>
      </c>
      <c r="E3444">
        <v>2008</v>
      </c>
      <c r="F3444">
        <v>1422</v>
      </c>
      <c r="G3444">
        <v>51</v>
      </c>
      <c r="H3444">
        <v>69</v>
      </c>
      <c r="I3444">
        <v>510000</v>
      </c>
    </row>
    <row r="3445" spans="1:9" x14ac:dyDescent="0.3">
      <c r="A3445">
        <v>1314</v>
      </c>
      <c r="B3445" t="s">
        <v>6933</v>
      </c>
      <c r="C3445">
        <v>999000</v>
      </c>
      <c r="D3445" t="s">
        <v>10</v>
      </c>
      <c r="E3445">
        <v>2004</v>
      </c>
      <c r="F3445">
        <v>1390</v>
      </c>
      <c r="G3445">
        <v>63</v>
      </c>
      <c r="H3445">
        <v>86</v>
      </c>
      <c r="I3445">
        <v>154500</v>
      </c>
    </row>
    <row r="3446" spans="1:9" x14ac:dyDescent="0.3">
      <c r="A3446">
        <v>1315</v>
      </c>
      <c r="B3446" t="s">
        <v>6400</v>
      </c>
      <c r="C3446">
        <v>999000</v>
      </c>
      <c r="D3446" t="s">
        <v>10</v>
      </c>
      <c r="E3446">
        <v>2005</v>
      </c>
      <c r="F3446">
        <v>1198</v>
      </c>
      <c r="G3446">
        <v>40</v>
      </c>
      <c r="H3446">
        <v>54</v>
      </c>
      <c r="I3446">
        <v>157000</v>
      </c>
    </row>
    <row r="3447" spans="1:9" x14ac:dyDescent="0.3">
      <c r="A3447">
        <v>1316</v>
      </c>
      <c r="B3447" t="s">
        <v>6247</v>
      </c>
      <c r="C3447">
        <v>999990</v>
      </c>
      <c r="D3447" t="s">
        <v>10</v>
      </c>
      <c r="E3447">
        <v>2007</v>
      </c>
      <c r="F3447">
        <v>1198</v>
      </c>
      <c r="G3447">
        <v>40</v>
      </c>
      <c r="H3447">
        <v>54</v>
      </c>
      <c r="I3447">
        <v>156000</v>
      </c>
    </row>
    <row r="3448" spans="1:9" x14ac:dyDescent="0.3">
      <c r="A3448">
        <v>1317</v>
      </c>
      <c r="B3448" t="s">
        <v>6934</v>
      </c>
      <c r="C3448">
        <v>1050000</v>
      </c>
      <c r="D3448" t="s">
        <v>19</v>
      </c>
      <c r="E3448">
        <v>2003</v>
      </c>
      <c r="F3448">
        <v>1422</v>
      </c>
      <c r="G3448">
        <v>55</v>
      </c>
      <c r="H3448">
        <v>75</v>
      </c>
      <c r="I3448">
        <v>205000</v>
      </c>
    </row>
    <row r="3449" spans="1:9" x14ac:dyDescent="0.3">
      <c r="A3449">
        <v>1318</v>
      </c>
      <c r="B3449" t="s">
        <v>6406</v>
      </c>
      <c r="C3449">
        <v>1050000</v>
      </c>
      <c r="D3449" t="s">
        <v>10</v>
      </c>
      <c r="E3449">
        <v>2001</v>
      </c>
      <c r="F3449">
        <v>1598</v>
      </c>
      <c r="G3449">
        <v>92</v>
      </c>
      <c r="H3449">
        <v>125</v>
      </c>
      <c r="I3449">
        <v>241000</v>
      </c>
    </row>
    <row r="3450" spans="1:9" x14ac:dyDescent="0.3">
      <c r="A3450">
        <v>1319</v>
      </c>
      <c r="B3450" t="s">
        <v>6409</v>
      </c>
      <c r="C3450">
        <v>1090000</v>
      </c>
      <c r="D3450" t="s">
        <v>19</v>
      </c>
      <c r="E3450">
        <v>2007</v>
      </c>
      <c r="F3450">
        <v>1422</v>
      </c>
      <c r="G3450">
        <v>51</v>
      </c>
      <c r="H3450">
        <v>69</v>
      </c>
      <c r="I3450">
        <v>156098</v>
      </c>
    </row>
    <row r="3451" spans="1:9" x14ac:dyDescent="0.3">
      <c r="A3451">
        <v>1320</v>
      </c>
      <c r="B3451" t="s">
        <v>6935</v>
      </c>
      <c r="C3451">
        <v>1111111</v>
      </c>
      <c r="D3451" t="s">
        <v>19</v>
      </c>
      <c r="E3451">
        <v>2002</v>
      </c>
      <c r="F3451">
        <v>1900</v>
      </c>
      <c r="G3451">
        <v>74</v>
      </c>
      <c r="H3451">
        <v>101</v>
      </c>
      <c r="I3451">
        <v>375000</v>
      </c>
    </row>
    <row r="3452" spans="1:9" x14ac:dyDescent="0.3">
      <c r="A3452">
        <v>1321</v>
      </c>
      <c r="B3452" t="s">
        <v>6438</v>
      </c>
      <c r="C3452">
        <v>1190000</v>
      </c>
      <c r="D3452" t="s">
        <v>19</v>
      </c>
      <c r="E3452">
        <v>2007</v>
      </c>
      <c r="F3452">
        <v>1422</v>
      </c>
      <c r="G3452">
        <v>51</v>
      </c>
      <c r="H3452">
        <v>69</v>
      </c>
      <c r="I3452">
        <v>191724</v>
      </c>
    </row>
    <row r="3453" spans="1:9" x14ac:dyDescent="0.3">
      <c r="A3453">
        <v>1322</v>
      </c>
      <c r="B3453" t="s">
        <v>6444</v>
      </c>
      <c r="C3453">
        <v>1199000</v>
      </c>
      <c r="D3453" t="s">
        <v>10</v>
      </c>
      <c r="E3453">
        <v>2007</v>
      </c>
      <c r="F3453">
        <v>1198</v>
      </c>
      <c r="G3453">
        <v>44</v>
      </c>
      <c r="H3453">
        <v>60</v>
      </c>
      <c r="I3453">
        <v>143890</v>
      </c>
    </row>
    <row r="3454" spans="1:9" x14ac:dyDescent="0.3">
      <c r="A3454">
        <v>1323</v>
      </c>
      <c r="B3454" t="s">
        <v>6936</v>
      </c>
      <c r="C3454">
        <v>1284444</v>
      </c>
      <c r="D3454" t="s">
        <v>19</v>
      </c>
      <c r="E3454">
        <v>2006</v>
      </c>
      <c r="F3454">
        <v>1422</v>
      </c>
      <c r="G3454">
        <v>51</v>
      </c>
      <c r="H3454">
        <v>69</v>
      </c>
      <c r="I3454">
        <v>169000</v>
      </c>
    </row>
    <row r="3455" spans="1:9" x14ac:dyDescent="0.3">
      <c r="A3455">
        <v>1324</v>
      </c>
      <c r="B3455" t="s">
        <v>6258</v>
      </c>
      <c r="C3455">
        <v>1300000</v>
      </c>
      <c r="D3455" t="s">
        <v>10</v>
      </c>
      <c r="E3455">
        <v>2005</v>
      </c>
      <c r="F3455" t="s">
        <v>6937</v>
      </c>
      <c r="G3455" t="s">
        <v>72</v>
      </c>
      <c r="I3455">
        <v>185000</v>
      </c>
    </row>
    <row r="3456" spans="1:9" x14ac:dyDescent="0.3">
      <c r="A3456">
        <v>1325</v>
      </c>
      <c r="B3456" t="s">
        <v>6436</v>
      </c>
      <c r="C3456">
        <v>1399000</v>
      </c>
      <c r="D3456" t="s">
        <v>10</v>
      </c>
      <c r="E3456">
        <v>2009</v>
      </c>
      <c r="F3456">
        <v>1390</v>
      </c>
      <c r="G3456">
        <v>59</v>
      </c>
      <c r="H3456">
        <v>80</v>
      </c>
      <c r="I3456">
        <v>211000</v>
      </c>
    </row>
    <row r="3457" spans="1:9" x14ac:dyDescent="0.3">
      <c r="A3457">
        <v>1326</v>
      </c>
      <c r="B3457" t="s">
        <v>6396</v>
      </c>
      <c r="C3457">
        <v>1250000</v>
      </c>
      <c r="D3457" t="s">
        <v>19</v>
      </c>
      <c r="E3457">
        <v>2008</v>
      </c>
      <c r="F3457">
        <v>1422</v>
      </c>
      <c r="G3457">
        <v>51</v>
      </c>
      <c r="H3457">
        <v>69</v>
      </c>
      <c r="I3457">
        <v>263000</v>
      </c>
    </row>
    <row r="3458" spans="1:9" x14ac:dyDescent="0.3">
      <c r="A3458">
        <v>1327</v>
      </c>
      <c r="B3458" t="s">
        <v>6938</v>
      </c>
      <c r="C3458">
        <v>1410000</v>
      </c>
      <c r="D3458" t="s">
        <v>19</v>
      </c>
      <c r="E3458">
        <v>2008</v>
      </c>
      <c r="F3458">
        <v>1422</v>
      </c>
      <c r="G3458">
        <v>59</v>
      </c>
      <c r="H3458">
        <v>80</v>
      </c>
      <c r="I3458">
        <v>243000</v>
      </c>
    </row>
    <row r="3459" spans="1:9" x14ac:dyDescent="0.3">
      <c r="A3459">
        <v>1328</v>
      </c>
      <c r="B3459" t="s">
        <v>6939</v>
      </c>
      <c r="C3459">
        <v>1485000</v>
      </c>
      <c r="D3459" t="s">
        <v>19</v>
      </c>
      <c r="E3459">
        <v>2008</v>
      </c>
      <c r="F3459">
        <v>1896</v>
      </c>
      <c r="G3459">
        <v>74</v>
      </c>
      <c r="H3459">
        <v>101</v>
      </c>
      <c r="I3459">
        <v>261525</v>
      </c>
    </row>
    <row r="3460" spans="1:9" x14ac:dyDescent="0.3">
      <c r="A3460">
        <v>1329</v>
      </c>
      <c r="B3460" t="s">
        <v>6436</v>
      </c>
      <c r="C3460">
        <v>1498000</v>
      </c>
      <c r="D3460" t="s">
        <v>10</v>
      </c>
      <c r="E3460">
        <v>2007</v>
      </c>
      <c r="F3460">
        <v>1390</v>
      </c>
      <c r="G3460">
        <v>59</v>
      </c>
      <c r="H3460">
        <v>80</v>
      </c>
      <c r="I3460">
        <v>172000</v>
      </c>
    </row>
    <row r="3461" spans="1:9" x14ac:dyDescent="0.3">
      <c r="A3461">
        <v>1330</v>
      </c>
      <c r="B3461" t="s">
        <v>6485</v>
      </c>
      <c r="C3461">
        <v>1499000</v>
      </c>
      <c r="D3461" t="s">
        <v>10</v>
      </c>
      <c r="E3461">
        <v>2009</v>
      </c>
      <c r="F3461">
        <v>1390</v>
      </c>
      <c r="G3461">
        <v>59</v>
      </c>
      <c r="H3461">
        <v>80</v>
      </c>
      <c r="I3461">
        <v>239241</v>
      </c>
    </row>
    <row r="3462" spans="1:9" x14ac:dyDescent="0.3">
      <c r="A3462">
        <v>1331</v>
      </c>
      <c r="B3462" t="s">
        <v>6462</v>
      </c>
      <c r="C3462">
        <v>1690000</v>
      </c>
      <c r="D3462" t="s">
        <v>19</v>
      </c>
      <c r="E3462">
        <v>2012</v>
      </c>
      <c r="F3462">
        <v>1199</v>
      </c>
      <c r="G3462">
        <v>55</v>
      </c>
      <c r="H3462">
        <v>75</v>
      </c>
      <c r="I3462">
        <v>244136</v>
      </c>
    </row>
    <row r="3463" spans="1:9" x14ac:dyDescent="0.3">
      <c r="A3463">
        <v>1332</v>
      </c>
      <c r="B3463" t="s">
        <v>6519</v>
      </c>
      <c r="C3463">
        <v>1670000</v>
      </c>
      <c r="D3463" t="s">
        <v>19</v>
      </c>
      <c r="E3463">
        <v>2010</v>
      </c>
      <c r="F3463">
        <v>1598</v>
      </c>
      <c r="G3463">
        <v>66</v>
      </c>
      <c r="H3463">
        <v>90</v>
      </c>
      <c r="I3463">
        <v>160000</v>
      </c>
    </row>
    <row r="3464" spans="1:9" x14ac:dyDescent="0.3">
      <c r="A3464">
        <v>1333</v>
      </c>
      <c r="B3464" t="s">
        <v>6940</v>
      </c>
      <c r="C3464">
        <v>1699000</v>
      </c>
      <c r="D3464" t="s">
        <v>10</v>
      </c>
      <c r="E3464">
        <v>2008</v>
      </c>
      <c r="F3464">
        <v>1390</v>
      </c>
      <c r="G3464">
        <v>59</v>
      </c>
      <c r="H3464">
        <v>80</v>
      </c>
      <c r="I3464">
        <v>133000</v>
      </c>
    </row>
    <row r="3465" spans="1:9" x14ac:dyDescent="0.3">
      <c r="A3465">
        <v>1334</v>
      </c>
      <c r="B3465" t="s">
        <v>6503</v>
      </c>
      <c r="C3465">
        <v>1749000</v>
      </c>
      <c r="D3465" t="s">
        <v>10</v>
      </c>
      <c r="E3465">
        <v>2010</v>
      </c>
      <c r="F3465">
        <v>1390</v>
      </c>
      <c r="G3465">
        <v>59</v>
      </c>
      <c r="H3465">
        <v>80</v>
      </c>
      <c r="I3465">
        <v>150000</v>
      </c>
    </row>
    <row r="3466" spans="1:9" x14ac:dyDescent="0.3">
      <c r="A3466">
        <v>1335</v>
      </c>
      <c r="B3466" t="s">
        <v>6479</v>
      </c>
      <c r="C3466">
        <v>1890000</v>
      </c>
      <c r="D3466" t="s">
        <v>10</v>
      </c>
      <c r="E3466">
        <v>2010</v>
      </c>
      <c r="F3466">
        <v>1198</v>
      </c>
      <c r="G3466">
        <v>44</v>
      </c>
      <c r="H3466">
        <v>60</v>
      </c>
      <c r="I3466">
        <v>221000</v>
      </c>
    </row>
    <row r="3467" spans="1:9" x14ac:dyDescent="0.3">
      <c r="A3467">
        <v>1336</v>
      </c>
      <c r="B3467" t="s">
        <v>6895</v>
      </c>
      <c r="C3467">
        <v>1990000</v>
      </c>
      <c r="D3467" t="s">
        <v>10</v>
      </c>
      <c r="E3467">
        <v>2012</v>
      </c>
      <c r="F3467">
        <v>1198</v>
      </c>
      <c r="G3467">
        <v>44</v>
      </c>
      <c r="H3467">
        <v>60</v>
      </c>
      <c r="I3467">
        <v>195000</v>
      </c>
    </row>
    <row r="3468" spans="1:9" x14ac:dyDescent="0.3">
      <c r="A3468">
        <v>1337</v>
      </c>
      <c r="B3468" t="s">
        <v>6476</v>
      </c>
      <c r="C3468">
        <v>1989000</v>
      </c>
      <c r="D3468" t="s">
        <v>10</v>
      </c>
      <c r="E3468">
        <v>2012</v>
      </c>
      <c r="F3468">
        <v>1198</v>
      </c>
      <c r="G3468">
        <v>51</v>
      </c>
      <c r="H3468">
        <v>69</v>
      </c>
      <c r="I3468">
        <v>116000</v>
      </c>
    </row>
    <row r="3469" spans="1:9" x14ac:dyDescent="0.3">
      <c r="A3469">
        <v>1338</v>
      </c>
      <c r="B3469" t="s">
        <v>6506</v>
      </c>
      <c r="C3469">
        <v>2049000</v>
      </c>
      <c r="D3469" t="s">
        <v>10</v>
      </c>
      <c r="E3469">
        <v>2009</v>
      </c>
      <c r="F3469">
        <v>1198</v>
      </c>
      <c r="G3469">
        <v>44</v>
      </c>
      <c r="H3469">
        <v>60</v>
      </c>
      <c r="I3469">
        <v>145165</v>
      </c>
    </row>
    <row r="3470" spans="1:9" x14ac:dyDescent="0.3">
      <c r="A3470">
        <v>1339</v>
      </c>
      <c r="B3470" t="s">
        <v>6588</v>
      </c>
      <c r="C3470">
        <v>2100000</v>
      </c>
      <c r="D3470" t="s">
        <v>19</v>
      </c>
      <c r="E3470">
        <v>2011</v>
      </c>
      <c r="F3470">
        <v>1598</v>
      </c>
      <c r="G3470">
        <v>66</v>
      </c>
      <c r="H3470">
        <v>90</v>
      </c>
      <c r="I3470">
        <v>236000</v>
      </c>
    </row>
    <row r="3471" spans="1:9" x14ac:dyDescent="0.3">
      <c r="A3471">
        <v>1340</v>
      </c>
      <c r="B3471" t="s">
        <v>6539</v>
      </c>
      <c r="C3471">
        <v>2100000</v>
      </c>
      <c r="D3471" t="s">
        <v>10</v>
      </c>
      <c r="E3471">
        <v>2009</v>
      </c>
      <c r="F3471">
        <v>1390</v>
      </c>
      <c r="G3471">
        <v>63</v>
      </c>
      <c r="H3471">
        <v>86</v>
      </c>
      <c r="I3471">
        <v>187000</v>
      </c>
    </row>
    <row r="3472" spans="1:9" x14ac:dyDescent="0.3">
      <c r="A3472">
        <v>1341</v>
      </c>
      <c r="B3472" t="s">
        <v>6500</v>
      </c>
      <c r="C3472">
        <v>2100000</v>
      </c>
      <c r="D3472" t="s">
        <v>10</v>
      </c>
      <c r="E3472">
        <v>2012</v>
      </c>
      <c r="F3472">
        <v>1198</v>
      </c>
      <c r="G3472">
        <v>51</v>
      </c>
      <c r="H3472">
        <v>69</v>
      </c>
      <c r="I3472">
        <v>139400</v>
      </c>
    </row>
    <row r="3473" spans="1:9" x14ac:dyDescent="0.3">
      <c r="A3473">
        <v>1342</v>
      </c>
      <c r="B3473" t="s">
        <v>6941</v>
      </c>
      <c r="C3473">
        <v>2100000</v>
      </c>
      <c r="D3473" t="s">
        <v>19</v>
      </c>
      <c r="E3473">
        <v>2009</v>
      </c>
      <c r="F3473">
        <v>1598</v>
      </c>
      <c r="G3473">
        <v>55</v>
      </c>
      <c r="H3473">
        <v>75</v>
      </c>
      <c r="I3473">
        <v>289344</v>
      </c>
    </row>
    <row r="3474" spans="1:9" x14ac:dyDescent="0.3">
      <c r="A3474">
        <v>1343</v>
      </c>
      <c r="B3474" t="s">
        <v>6488</v>
      </c>
      <c r="C3474">
        <v>2160000</v>
      </c>
      <c r="D3474" t="s">
        <v>10</v>
      </c>
      <c r="E3474">
        <v>2010</v>
      </c>
      <c r="F3474">
        <v>1198</v>
      </c>
      <c r="G3474">
        <v>51</v>
      </c>
      <c r="H3474">
        <v>69</v>
      </c>
      <c r="I3474">
        <v>180000</v>
      </c>
    </row>
    <row r="3475" spans="1:9" x14ac:dyDescent="0.3">
      <c r="A3475">
        <v>1344</v>
      </c>
      <c r="B3475" t="s">
        <v>6507</v>
      </c>
      <c r="C3475">
        <v>2150000</v>
      </c>
      <c r="D3475" t="s">
        <v>10</v>
      </c>
      <c r="E3475">
        <v>2012</v>
      </c>
      <c r="F3475">
        <v>1197</v>
      </c>
      <c r="G3475">
        <v>77</v>
      </c>
      <c r="H3475">
        <v>105</v>
      </c>
      <c r="I3475">
        <v>224319</v>
      </c>
    </row>
    <row r="3476" spans="1:9" x14ac:dyDescent="0.3">
      <c r="A3476">
        <v>1345</v>
      </c>
      <c r="B3476" t="s">
        <v>6564</v>
      </c>
      <c r="C3476">
        <v>2299999</v>
      </c>
      <c r="D3476" t="s">
        <v>10</v>
      </c>
      <c r="E3476">
        <v>2012</v>
      </c>
      <c r="F3476">
        <v>1198</v>
      </c>
      <c r="G3476">
        <v>51</v>
      </c>
      <c r="H3476">
        <v>69</v>
      </c>
      <c r="I3476">
        <v>98000</v>
      </c>
    </row>
    <row r="3477" spans="1:9" x14ac:dyDescent="0.3">
      <c r="A3477">
        <v>1346</v>
      </c>
      <c r="B3477" t="s">
        <v>6838</v>
      </c>
      <c r="C3477">
        <v>2330000</v>
      </c>
      <c r="D3477" t="s">
        <v>19</v>
      </c>
      <c r="E3477">
        <v>2010</v>
      </c>
      <c r="F3477">
        <v>1598</v>
      </c>
      <c r="G3477">
        <v>66</v>
      </c>
      <c r="H3477">
        <v>90</v>
      </c>
      <c r="I3477">
        <v>215500</v>
      </c>
    </row>
    <row r="3478" spans="1:9" x14ac:dyDescent="0.3">
      <c r="A3478">
        <v>1347</v>
      </c>
      <c r="B3478" t="s">
        <v>6586</v>
      </c>
      <c r="C3478">
        <v>2397000</v>
      </c>
      <c r="D3478" t="s">
        <v>10</v>
      </c>
      <c r="E3478">
        <v>2013</v>
      </c>
      <c r="F3478">
        <v>1197</v>
      </c>
      <c r="G3478">
        <v>77</v>
      </c>
      <c r="H3478">
        <v>105</v>
      </c>
      <c r="I3478">
        <v>211865</v>
      </c>
    </row>
    <row r="3479" spans="1:9" x14ac:dyDescent="0.3">
      <c r="A3479">
        <v>1348</v>
      </c>
      <c r="B3479" t="s">
        <v>6529</v>
      </c>
      <c r="C3479">
        <v>2499999</v>
      </c>
      <c r="D3479" t="s">
        <v>19</v>
      </c>
      <c r="E3479">
        <v>2013</v>
      </c>
      <c r="F3479">
        <v>1199</v>
      </c>
      <c r="G3479">
        <v>55</v>
      </c>
      <c r="H3479">
        <v>75</v>
      </c>
      <c r="I3479">
        <v>219674</v>
      </c>
    </row>
    <row r="3480" spans="1:9" x14ac:dyDescent="0.3">
      <c r="A3480">
        <v>1349</v>
      </c>
      <c r="B3480" t="s">
        <v>6185</v>
      </c>
      <c r="C3480">
        <v>2550000</v>
      </c>
      <c r="D3480" t="s">
        <v>10</v>
      </c>
      <c r="E3480">
        <v>2013</v>
      </c>
      <c r="F3480">
        <v>1198</v>
      </c>
      <c r="G3480">
        <v>44</v>
      </c>
      <c r="H3480">
        <v>60</v>
      </c>
      <c r="I3480">
        <v>133854</v>
      </c>
    </row>
    <row r="3481" spans="1:9" x14ac:dyDescent="0.3">
      <c r="A3481">
        <v>1350</v>
      </c>
      <c r="B3481" t="s">
        <v>6604</v>
      </c>
      <c r="C3481">
        <v>2590000</v>
      </c>
      <c r="D3481" t="s">
        <v>19</v>
      </c>
      <c r="E3481">
        <v>2013</v>
      </c>
      <c r="F3481">
        <v>1598</v>
      </c>
      <c r="G3481">
        <v>66</v>
      </c>
      <c r="H3481">
        <v>90</v>
      </c>
      <c r="I3481">
        <v>356927</v>
      </c>
    </row>
    <row r="3482" spans="1:9" x14ac:dyDescent="0.3">
      <c r="A3482">
        <v>1351</v>
      </c>
      <c r="B3482" t="s">
        <v>6942</v>
      </c>
      <c r="C3482">
        <v>2990000</v>
      </c>
      <c r="D3482" t="s">
        <v>19</v>
      </c>
      <c r="E3482">
        <v>2011</v>
      </c>
      <c r="F3482">
        <v>1598</v>
      </c>
      <c r="G3482">
        <v>66</v>
      </c>
      <c r="H3482">
        <v>90</v>
      </c>
      <c r="I3482">
        <v>199284</v>
      </c>
    </row>
    <row r="3483" spans="1:9" x14ac:dyDescent="0.3">
      <c r="A3483">
        <v>1352</v>
      </c>
      <c r="B3483" t="s">
        <v>6943</v>
      </c>
      <c r="C3483">
        <v>3000000</v>
      </c>
      <c r="D3483" t="s">
        <v>10</v>
      </c>
      <c r="E3483">
        <v>2012</v>
      </c>
      <c r="F3483">
        <v>1197</v>
      </c>
      <c r="G3483">
        <v>77</v>
      </c>
      <c r="H3483">
        <v>105</v>
      </c>
      <c r="I3483">
        <v>174000</v>
      </c>
    </row>
    <row r="3484" spans="1:9" x14ac:dyDescent="0.3">
      <c r="A3484">
        <v>1353</v>
      </c>
      <c r="B3484" t="s">
        <v>6944</v>
      </c>
      <c r="C3484">
        <v>2999000</v>
      </c>
      <c r="D3484" t="s">
        <v>10</v>
      </c>
      <c r="E3484">
        <v>2015</v>
      </c>
      <c r="F3484">
        <v>1197</v>
      </c>
      <c r="G3484">
        <v>66</v>
      </c>
      <c r="H3484">
        <v>90</v>
      </c>
      <c r="I3484">
        <v>117000</v>
      </c>
    </row>
    <row r="3485" spans="1:9" x14ac:dyDescent="0.3">
      <c r="A3485">
        <v>1354</v>
      </c>
      <c r="B3485" t="s">
        <v>6633</v>
      </c>
      <c r="C3485">
        <v>3190000</v>
      </c>
      <c r="D3485" t="s">
        <v>10</v>
      </c>
      <c r="E3485">
        <v>2012</v>
      </c>
      <c r="F3485">
        <v>1197</v>
      </c>
      <c r="G3485">
        <v>77</v>
      </c>
      <c r="H3485">
        <v>105</v>
      </c>
      <c r="I3485">
        <v>57300</v>
      </c>
    </row>
    <row r="3486" spans="1:9" x14ac:dyDescent="0.3">
      <c r="A3486">
        <v>1355</v>
      </c>
      <c r="B3486" t="s">
        <v>6945</v>
      </c>
      <c r="C3486">
        <v>3299999</v>
      </c>
      <c r="D3486" t="s">
        <v>19</v>
      </c>
      <c r="E3486">
        <v>2012</v>
      </c>
      <c r="F3486">
        <v>1598</v>
      </c>
      <c r="G3486">
        <v>66</v>
      </c>
      <c r="H3486">
        <v>90</v>
      </c>
      <c r="I3486">
        <v>114500</v>
      </c>
    </row>
    <row r="3487" spans="1:9" x14ac:dyDescent="0.3">
      <c r="A3487">
        <v>1356</v>
      </c>
      <c r="B3487" t="s">
        <v>6188</v>
      </c>
      <c r="C3487">
        <v>3700000</v>
      </c>
      <c r="D3487" t="s">
        <v>10</v>
      </c>
      <c r="E3487">
        <v>2018</v>
      </c>
      <c r="F3487">
        <v>999</v>
      </c>
      <c r="G3487">
        <v>70</v>
      </c>
      <c r="H3487">
        <v>95</v>
      </c>
      <c r="I3487">
        <v>197000</v>
      </c>
    </row>
    <row r="3488" spans="1:9" x14ac:dyDescent="0.3">
      <c r="A3488">
        <v>1357</v>
      </c>
      <c r="B3488" t="s">
        <v>6652</v>
      </c>
      <c r="C3488">
        <v>4299000</v>
      </c>
      <c r="D3488" t="s">
        <v>10</v>
      </c>
      <c r="E3488">
        <v>2017</v>
      </c>
      <c r="F3488">
        <v>1395</v>
      </c>
      <c r="G3488">
        <v>110</v>
      </c>
      <c r="H3488">
        <v>150</v>
      </c>
      <c r="I3488">
        <v>206000</v>
      </c>
    </row>
    <row r="3489" spans="1:9" x14ac:dyDescent="0.3">
      <c r="A3489">
        <v>1358</v>
      </c>
      <c r="B3489" t="s">
        <v>6946</v>
      </c>
      <c r="C3489">
        <v>4299000</v>
      </c>
      <c r="D3489" t="s">
        <v>10</v>
      </c>
      <c r="E3489">
        <v>2019</v>
      </c>
      <c r="F3489">
        <v>999</v>
      </c>
      <c r="G3489">
        <v>55</v>
      </c>
      <c r="H3489">
        <v>75</v>
      </c>
      <c r="I3489">
        <v>26605</v>
      </c>
    </row>
    <row r="3490" spans="1:9" x14ac:dyDescent="0.3">
      <c r="A3490">
        <v>1359</v>
      </c>
      <c r="B3490" t="s">
        <v>6696</v>
      </c>
      <c r="C3490">
        <v>4649000</v>
      </c>
      <c r="D3490" t="s">
        <v>10</v>
      </c>
      <c r="E3490">
        <v>2019</v>
      </c>
      <c r="F3490">
        <v>999</v>
      </c>
      <c r="G3490">
        <v>70</v>
      </c>
      <c r="H3490">
        <v>95</v>
      </c>
      <c r="I3490">
        <v>55500</v>
      </c>
    </row>
    <row r="3491" spans="1:9" x14ac:dyDescent="0.3">
      <c r="A3491">
        <v>1360</v>
      </c>
      <c r="B3491" t="s">
        <v>6644</v>
      </c>
      <c r="C3491">
        <v>5100000</v>
      </c>
      <c r="D3491" t="s">
        <v>10</v>
      </c>
      <c r="E3491">
        <v>2018</v>
      </c>
      <c r="F3491">
        <v>999</v>
      </c>
      <c r="G3491">
        <v>55</v>
      </c>
      <c r="H3491">
        <v>75</v>
      </c>
      <c r="I3491">
        <v>41000</v>
      </c>
    </row>
    <row r="3492" spans="1:9" x14ac:dyDescent="0.3">
      <c r="A3492">
        <v>1361</v>
      </c>
      <c r="B3492" t="s">
        <v>6711</v>
      </c>
      <c r="C3492">
        <v>5790000</v>
      </c>
      <c r="D3492" t="s">
        <v>10</v>
      </c>
      <c r="E3492">
        <v>2020</v>
      </c>
      <c r="F3492">
        <v>999</v>
      </c>
      <c r="G3492">
        <v>70</v>
      </c>
      <c r="H3492">
        <v>95</v>
      </c>
      <c r="I3492">
        <v>72000</v>
      </c>
    </row>
    <row r="3493" spans="1:9" x14ac:dyDescent="0.3">
      <c r="A3493">
        <v>1362</v>
      </c>
      <c r="B3493" t="s">
        <v>6857</v>
      </c>
      <c r="C3493">
        <v>5950000</v>
      </c>
      <c r="D3493" t="s">
        <v>10</v>
      </c>
      <c r="E3493">
        <v>2018</v>
      </c>
      <c r="F3493">
        <v>999</v>
      </c>
      <c r="G3493">
        <v>70</v>
      </c>
      <c r="H3493">
        <v>95</v>
      </c>
      <c r="I3493">
        <v>36332</v>
      </c>
    </row>
    <row r="3494" spans="1:9" x14ac:dyDescent="0.3">
      <c r="A3494">
        <v>1363</v>
      </c>
      <c r="B3494" t="s">
        <v>6707</v>
      </c>
      <c r="C3494">
        <v>6290000</v>
      </c>
      <c r="D3494" t="s">
        <v>10</v>
      </c>
      <c r="E3494">
        <v>2019</v>
      </c>
      <c r="F3494">
        <v>999</v>
      </c>
      <c r="G3494">
        <v>70</v>
      </c>
      <c r="H3494">
        <v>95</v>
      </c>
      <c r="I3494">
        <v>53000</v>
      </c>
    </row>
    <row r="3495" spans="1:9" x14ac:dyDescent="0.3">
      <c r="A3495">
        <v>1364</v>
      </c>
      <c r="B3495" t="s">
        <v>6716</v>
      </c>
      <c r="C3495">
        <v>6690000</v>
      </c>
      <c r="D3495" t="s">
        <v>10</v>
      </c>
      <c r="E3495">
        <v>2018</v>
      </c>
      <c r="F3495">
        <v>1984</v>
      </c>
      <c r="G3495">
        <v>147</v>
      </c>
      <c r="H3495">
        <v>200</v>
      </c>
      <c r="I3495">
        <v>83749</v>
      </c>
    </row>
    <row r="3496" spans="1:9" x14ac:dyDescent="0.3">
      <c r="A3496">
        <v>1365</v>
      </c>
      <c r="B3496" t="s">
        <v>6947</v>
      </c>
      <c r="C3496">
        <v>7399000</v>
      </c>
      <c r="D3496" t="s">
        <v>10</v>
      </c>
      <c r="E3496">
        <v>2021</v>
      </c>
      <c r="F3496">
        <v>999</v>
      </c>
      <c r="G3496">
        <v>81</v>
      </c>
      <c r="H3496">
        <v>110</v>
      </c>
      <c r="I3496">
        <v>51946</v>
      </c>
    </row>
    <row r="3497" spans="1:9" x14ac:dyDescent="0.3">
      <c r="A3497">
        <v>1366</v>
      </c>
      <c r="B3497" t="s">
        <v>6724</v>
      </c>
      <c r="C3497">
        <v>7499000</v>
      </c>
      <c r="D3497" t="s">
        <v>10</v>
      </c>
      <c r="E3497">
        <v>2018</v>
      </c>
      <c r="F3497">
        <v>1984</v>
      </c>
      <c r="G3497">
        <v>147</v>
      </c>
      <c r="H3497">
        <v>200</v>
      </c>
      <c r="I3497">
        <v>49100</v>
      </c>
    </row>
    <row r="3498" spans="1:9" x14ac:dyDescent="0.3">
      <c r="A3498">
        <v>1</v>
      </c>
      <c r="B3498" t="s">
        <v>5098</v>
      </c>
      <c r="C3498">
        <v>569900</v>
      </c>
      <c r="D3498" t="s">
        <v>19</v>
      </c>
      <c r="E3498">
        <v>1999</v>
      </c>
      <c r="F3498">
        <v>1870</v>
      </c>
      <c r="G3498">
        <v>48</v>
      </c>
      <c r="H3498">
        <v>65</v>
      </c>
      <c r="I3498">
        <v>203000</v>
      </c>
    </row>
    <row r="3499" spans="1:9" x14ac:dyDescent="0.3">
      <c r="A3499">
        <v>2</v>
      </c>
      <c r="B3499" t="s">
        <v>5099</v>
      </c>
      <c r="C3499">
        <v>595000</v>
      </c>
      <c r="D3499" t="s">
        <v>10</v>
      </c>
      <c r="E3499">
        <v>2000</v>
      </c>
      <c r="F3499">
        <v>1390</v>
      </c>
      <c r="G3499">
        <v>55</v>
      </c>
      <c r="H3499">
        <v>75</v>
      </c>
      <c r="I3499">
        <v>211200</v>
      </c>
    </row>
    <row r="3500" spans="1:9" x14ac:dyDescent="0.3">
      <c r="A3500">
        <v>3</v>
      </c>
      <c r="B3500" t="s">
        <v>5100</v>
      </c>
      <c r="C3500">
        <v>1390000</v>
      </c>
      <c r="D3500" t="s">
        <v>10</v>
      </c>
      <c r="E3500">
        <v>2006</v>
      </c>
      <c r="F3500">
        <v>1143</v>
      </c>
      <c r="G3500">
        <v>43</v>
      </c>
      <c r="H3500">
        <v>58</v>
      </c>
      <c r="I3500">
        <v>46795</v>
      </c>
    </row>
    <row r="3501" spans="1:9" x14ac:dyDescent="0.3">
      <c r="A3501">
        <v>4</v>
      </c>
      <c r="B3501" t="s">
        <v>5101</v>
      </c>
      <c r="C3501">
        <v>1890000</v>
      </c>
      <c r="D3501" t="s">
        <v>10</v>
      </c>
      <c r="E3501">
        <v>2012</v>
      </c>
      <c r="F3501">
        <v>1149</v>
      </c>
      <c r="G3501">
        <v>74</v>
      </c>
      <c r="H3501">
        <v>101</v>
      </c>
      <c r="I3501">
        <v>156000</v>
      </c>
    </row>
    <row r="3502" spans="1:9" x14ac:dyDescent="0.3">
      <c r="A3502">
        <v>5</v>
      </c>
      <c r="B3502" t="s">
        <v>5102</v>
      </c>
      <c r="C3502">
        <v>2990000</v>
      </c>
      <c r="D3502" t="s">
        <v>10</v>
      </c>
      <c r="E3502">
        <v>2013</v>
      </c>
      <c r="F3502">
        <v>1149</v>
      </c>
      <c r="G3502">
        <v>54</v>
      </c>
      <c r="H3502">
        <v>73</v>
      </c>
      <c r="I3502">
        <v>74000</v>
      </c>
    </row>
    <row r="3503" spans="1:9" x14ac:dyDescent="0.3">
      <c r="A3503">
        <v>6</v>
      </c>
      <c r="B3503" t="s">
        <v>5103</v>
      </c>
      <c r="C3503">
        <v>3250000</v>
      </c>
      <c r="D3503" t="s">
        <v>19</v>
      </c>
      <c r="E3503">
        <v>2019</v>
      </c>
      <c r="F3503">
        <v>1461</v>
      </c>
      <c r="G3503">
        <v>55</v>
      </c>
      <c r="H3503">
        <v>75</v>
      </c>
      <c r="I3503">
        <v>112829</v>
      </c>
    </row>
    <row r="3504" spans="1:9" x14ac:dyDescent="0.3">
      <c r="A3504">
        <v>7</v>
      </c>
      <c r="B3504" t="s">
        <v>5104</v>
      </c>
      <c r="C3504">
        <v>3333333</v>
      </c>
      <c r="D3504" t="s">
        <v>10</v>
      </c>
      <c r="E3504">
        <v>2016</v>
      </c>
      <c r="F3504">
        <v>1149</v>
      </c>
      <c r="G3504">
        <v>54</v>
      </c>
      <c r="H3504">
        <v>73</v>
      </c>
      <c r="I3504">
        <v>52527</v>
      </c>
    </row>
    <row r="3505" spans="1:9" x14ac:dyDescent="0.3">
      <c r="A3505">
        <v>8</v>
      </c>
      <c r="B3505" t="s">
        <v>5105</v>
      </c>
      <c r="C3505">
        <v>5100000</v>
      </c>
      <c r="D3505" t="s">
        <v>10</v>
      </c>
      <c r="E3505">
        <v>2014</v>
      </c>
      <c r="F3505">
        <v>1618</v>
      </c>
      <c r="G3505">
        <v>147</v>
      </c>
      <c r="H3505">
        <v>200</v>
      </c>
      <c r="I3505">
        <v>105200</v>
      </c>
    </row>
    <row r="3506" spans="1:9" x14ac:dyDescent="0.3">
      <c r="A3506">
        <v>9</v>
      </c>
      <c r="B3506" t="s">
        <v>5106</v>
      </c>
      <c r="C3506">
        <v>5150000</v>
      </c>
      <c r="D3506" t="s">
        <v>10</v>
      </c>
      <c r="E3506">
        <v>2021</v>
      </c>
      <c r="F3506">
        <v>999</v>
      </c>
      <c r="G3506">
        <v>67</v>
      </c>
      <c r="H3506">
        <v>91</v>
      </c>
      <c r="I3506">
        <v>34549</v>
      </c>
    </row>
    <row r="3507" spans="1:9" x14ac:dyDescent="0.3">
      <c r="A3507">
        <v>10</v>
      </c>
      <c r="B3507" t="s">
        <v>5107</v>
      </c>
      <c r="C3507">
        <v>5190000</v>
      </c>
      <c r="D3507" t="s">
        <v>10</v>
      </c>
      <c r="E3507">
        <v>2019</v>
      </c>
      <c r="F3507">
        <v>999</v>
      </c>
      <c r="G3507">
        <v>74</v>
      </c>
      <c r="H3507">
        <v>101</v>
      </c>
      <c r="I3507">
        <v>33441</v>
      </c>
    </row>
    <row r="3508" spans="1:9" x14ac:dyDescent="0.3">
      <c r="A3508">
        <v>11</v>
      </c>
      <c r="B3508" t="s">
        <v>5108</v>
      </c>
      <c r="C3508">
        <v>5499000</v>
      </c>
      <c r="D3508" t="s">
        <v>10</v>
      </c>
      <c r="E3508">
        <v>2023</v>
      </c>
      <c r="F3508">
        <v>999</v>
      </c>
      <c r="G3508">
        <v>67</v>
      </c>
      <c r="H3508">
        <v>91</v>
      </c>
      <c r="I3508">
        <v>25583</v>
      </c>
    </row>
    <row r="3509" spans="1:9" x14ac:dyDescent="0.3">
      <c r="A3509">
        <v>12</v>
      </c>
      <c r="B3509" t="s">
        <v>5108</v>
      </c>
      <c r="C3509">
        <v>5555555</v>
      </c>
      <c r="D3509" t="s">
        <v>10</v>
      </c>
      <c r="E3509">
        <v>2023</v>
      </c>
      <c r="F3509">
        <v>999</v>
      </c>
      <c r="G3509">
        <v>67</v>
      </c>
      <c r="H3509">
        <v>91</v>
      </c>
      <c r="I3509">
        <v>20006</v>
      </c>
    </row>
    <row r="3510" spans="1:9" x14ac:dyDescent="0.3">
      <c r="A3510">
        <v>13</v>
      </c>
      <c r="B3510" t="s">
        <v>5109</v>
      </c>
      <c r="C3510">
        <v>6499000</v>
      </c>
      <c r="D3510" t="s">
        <v>10</v>
      </c>
      <c r="E3510">
        <v>2024</v>
      </c>
      <c r="F3510">
        <v>999</v>
      </c>
      <c r="G3510">
        <v>67</v>
      </c>
      <c r="H3510">
        <v>91</v>
      </c>
      <c r="I3510">
        <v>5</v>
      </c>
    </row>
    <row r="3511" spans="1:9" x14ac:dyDescent="0.3">
      <c r="A3511">
        <v>14</v>
      </c>
      <c r="B3511" t="s">
        <v>5110</v>
      </c>
      <c r="C3511">
        <v>80000</v>
      </c>
      <c r="D3511" t="s">
        <v>10</v>
      </c>
      <c r="E3511">
        <v>1995</v>
      </c>
      <c r="F3511">
        <v>1171</v>
      </c>
      <c r="G3511">
        <v>40</v>
      </c>
      <c r="H3511">
        <v>54</v>
      </c>
      <c r="I3511">
        <v>180000</v>
      </c>
    </row>
    <row r="3512" spans="1:9" x14ac:dyDescent="0.3">
      <c r="A3512">
        <v>15</v>
      </c>
      <c r="B3512" t="s">
        <v>5111</v>
      </c>
      <c r="C3512">
        <v>120000</v>
      </c>
      <c r="D3512" t="s">
        <v>19</v>
      </c>
      <c r="E3512">
        <v>2000</v>
      </c>
      <c r="F3512">
        <v>1870</v>
      </c>
      <c r="G3512">
        <v>59</v>
      </c>
      <c r="H3512">
        <v>80</v>
      </c>
      <c r="I3512">
        <v>340000</v>
      </c>
    </row>
    <row r="3513" spans="1:9" x14ac:dyDescent="0.3">
      <c r="A3513">
        <v>16</v>
      </c>
      <c r="B3513" t="s">
        <v>5112</v>
      </c>
      <c r="C3513">
        <v>150000</v>
      </c>
      <c r="D3513" t="s">
        <v>10</v>
      </c>
      <c r="E3513">
        <v>1994</v>
      </c>
      <c r="F3513">
        <v>1171</v>
      </c>
      <c r="G3513">
        <v>40</v>
      </c>
      <c r="H3513">
        <v>54</v>
      </c>
      <c r="I3513">
        <v>143249</v>
      </c>
    </row>
    <row r="3514" spans="1:9" x14ac:dyDescent="0.3">
      <c r="A3514">
        <v>17</v>
      </c>
      <c r="B3514" t="s">
        <v>5113</v>
      </c>
      <c r="C3514">
        <v>159000</v>
      </c>
      <c r="D3514" t="s">
        <v>10</v>
      </c>
      <c r="E3514">
        <v>1996</v>
      </c>
      <c r="F3514">
        <v>1149</v>
      </c>
      <c r="G3514">
        <v>44</v>
      </c>
      <c r="H3514">
        <v>60</v>
      </c>
      <c r="I3514">
        <v>168800</v>
      </c>
    </row>
    <row r="3515" spans="1:9" x14ac:dyDescent="0.3">
      <c r="A3515">
        <v>18</v>
      </c>
      <c r="B3515" t="s">
        <v>5114</v>
      </c>
      <c r="C3515">
        <v>159000</v>
      </c>
      <c r="D3515" t="s">
        <v>19</v>
      </c>
      <c r="E3515">
        <v>2006</v>
      </c>
      <c r="F3515">
        <v>1461</v>
      </c>
      <c r="G3515">
        <v>55</v>
      </c>
      <c r="H3515">
        <v>75</v>
      </c>
      <c r="I3515">
        <v>199000</v>
      </c>
    </row>
    <row r="3516" spans="1:9" x14ac:dyDescent="0.3">
      <c r="A3516">
        <v>19</v>
      </c>
      <c r="B3516" t="s">
        <v>5115</v>
      </c>
      <c r="C3516">
        <v>160000</v>
      </c>
      <c r="D3516" t="s">
        <v>10</v>
      </c>
      <c r="E3516">
        <v>2000</v>
      </c>
      <c r="F3516">
        <v>1390</v>
      </c>
      <c r="G3516">
        <v>55</v>
      </c>
      <c r="H3516">
        <v>75</v>
      </c>
      <c r="I3516">
        <v>200000</v>
      </c>
    </row>
    <row r="3517" spans="1:9" x14ac:dyDescent="0.3">
      <c r="A3517">
        <v>20</v>
      </c>
      <c r="B3517" t="s">
        <v>5116</v>
      </c>
      <c r="C3517">
        <v>167000</v>
      </c>
      <c r="D3517" t="s">
        <v>10</v>
      </c>
      <c r="E3517">
        <v>1997</v>
      </c>
      <c r="F3517">
        <v>1149</v>
      </c>
      <c r="G3517">
        <v>42</v>
      </c>
      <c r="H3517">
        <v>57</v>
      </c>
      <c r="I3517">
        <v>185275</v>
      </c>
    </row>
    <row r="3518" spans="1:9" x14ac:dyDescent="0.3">
      <c r="A3518">
        <v>21</v>
      </c>
      <c r="B3518" t="s">
        <v>5117</v>
      </c>
      <c r="C3518">
        <v>199000</v>
      </c>
      <c r="D3518" t="s">
        <v>10</v>
      </c>
      <c r="E3518">
        <v>2003</v>
      </c>
      <c r="F3518">
        <v>1149</v>
      </c>
      <c r="G3518">
        <v>44</v>
      </c>
      <c r="H3518">
        <v>60</v>
      </c>
      <c r="I3518">
        <v>187000</v>
      </c>
    </row>
    <row r="3519" spans="1:9" x14ac:dyDescent="0.3">
      <c r="A3519">
        <v>22</v>
      </c>
      <c r="B3519" t="s">
        <v>5113</v>
      </c>
      <c r="C3519">
        <v>199000</v>
      </c>
      <c r="D3519" t="s">
        <v>10</v>
      </c>
      <c r="E3519">
        <v>1993</v>
      </c>
      <c r="F3519">
        <v>1171</v>
      </c>
      <c r="G3519">
        <v>40</v>
      </c>
      <c r="H3519">
        <v>54</v>
      </c>
      <c r="I3519">
        <v>122500</v>
      </c>
    </row>
    <row r="3520" spans="1:9" x14ac:dyDescent="0.3">
      <c r="A3520">
        <v>23</v>
      </c>
      <c r="B3520" t="s">
        <v>5118</v>
      </c>
      <c r="C3520">
        <v>199999</v>
      </c>
      <c r="D3520" t="s">
        <v>10</v>
      </c>
      <c r="E3520">
        <v>1999</v>
      </c>
      <c r="F3520">
        <v>1149</v>
      </c>
      <c r="G3520">
        <v>43</v>
      </c>
      <c r="H3520">
        <v>58</v>
      </c>
      <c r="I3520">
        <v>199681</v>
      </c>
    </row>
    <row r="3521" spans="1:9" x14ac:dyDescent="0.3">
      <c r="A3521">
        <v>24</v>
      </c>
      <c r="B3521" t="s">
        <v>5113</v>
      </c>
      <c r="C3521">
        <v>215000</v>
      </c>
      <c r="D3521" t="s">
        <v>10</v>
      </c>
      <c r="E3521">
        <v>1996</v>
      </c>
      <c r="F3521">
        <v>1171</v>
      </c>
      <c r="G3521">
        <v>40</v>
      </c>
      <c r="H3521">
        <v>54</v>
      </c>
      <c r="I3521">
        <v>58000</v>
      </c>
    </row>
    <row r="3522" spans="1:9" x14ac:dyDescent="0.3">
      <c r="A3522">
        <v>25</v>
      </c>
      <c r="B3522" t="s">
        <v>5113</v>
      </c>
      <c r="C3522">
        <v>220000</v>
      </c>
      <c r="D3522" t="s">
        <v>10</v>
      </c>
      <c r="E3522">
        <v>1997</v>
      </c>
      <c r="F3522">
        <v>1149</v>
      </c>
      <c r="G3522">
        <v>44</v>
      </c>
      <c r="H3522">
        <v>60</v>
      </c>
      <c r="I3522">
        <v>131000</v>
      </c>
    </row>
    <row r="3523" spans="1:9" x14ac:dyDescent="0.3">
      <c r="A3523">
        <v>26</v>
      </c>
      <c r="B3523" t="s">
        <v>5113</v>
      </c>
      <c r="C3523">
        <v>220000</v>
      </c>
      <c r="D3523" t="s">
        <v>10</v>
      </c>
      <c r="E3523">
        <v>1996</v>
      </c>
      <c r="F3523">
        <v>1171</v>
      </c>
      <c r="G3523">
        <v>40</v>
      </c>
      <c r="H3523">
        <v>54</v>
      </c>
      <c r="I3523">
        <v>290000</v>
      </c>
    </row>
    <row r="3524" spans="1:9" x14ac:dyDescent="0.3">
      <c r="A3524">
        <v>27</v>
      </c>
      <c r="B3524" t="s">
        <v>5113</v>
      </c>
      <c r="C3524">
        <v>220000</v>
      </c>
      <c r="D3524" t="s">
        <v>10</v>
      </c>
      <c r="E3524">
        <v>1997</v>
      </c>
      <c r="F3524">
        <v>1149</v>
      </c>
      <c r="G3524">
        <v>44</v>
      </c>
      <c r="H3524">
        <v>60</v>
      </c>
      <c r="I3524">
        <v>140000</v>
      </c>
    </row>
    <row r="3525" spans="1:9" x14ac:dyDescent="0.3">
      <c r="A3525">
        <v>28</v>
      </c>
      <c r="B3525" t="s">
        <v>5119</v>
      </c>
      <c r="C3525">
        <v>190000</v>
      </c>
      <c r="D3525" t="s">
        <v>10</v>
      </c>
      <c r="E3525">
        <v>2000</v>
      </c>
      <c r="F3525">
        <v>1149</v>
      </c>
      <c r="G3525">
        <v>44</v>
      </c>
      <c r="H3525">
        <v>60</v>
      </c>
      <c r="I3525">
        <v>180000</v>
      </c>
    </row>
    <row r="3526" spans="1:9" x14ac:dyDescent="0.3">
      <c r="A3526">
        <v>29</v>
      </c>
      <c r="B3526" t="s">
        <v>5112</v>
      </c>
      <c r="C3526">
        <v>239000</v>
      </c>
      <c r="D3526" t="s">
        <v>10</v>
      </c>
      <c r="E3526">
        <v>2002</v>
      </c>
      <c r="F3526">
        <v>1149</v>
      </c>
      <c r="G3526">
        <v>44</v>
      </c>
      <c r="H3526">
        <v>60</v>
      </c>
      <c r="I3526">
        <v>177000</v>
      </c>
    </row>
    <row r="3527" spans="1:9" x14ac:dyDescent="0.3">
      <c r="A3527">
        <v>30</v>
      </c>
      <c r="B3527" t="s">
        <v>5119</v>
      </c>
      <c r="C3527">
        <v>250000</v>
      </c>
      <c r="D3527" t="s">
        <v>10</v>
      </c>
      <c r="E3527">
        <v>1999</v>
      </c>
      <c r="F3527">
        <v>1149</v>
      </c>
      <c r="G3527">
        <v>44</v>
      </c>
      <c r="H3527">
        <v>60</v>
      </c>
      <c r="I3527">
        <v>21200</v>
      </c>
    </row>
    <row r="3528" spans="1:9" x14ac:dyDescent="0.3">
      <c r="A3528">
        <v>31</v>
      </c>
      <c r="B3528" t="s">
        <v>5112</v>
      </c>
      <c r="C3528">
        <v>250000</v>
      </c>
      <c r="D3528" t="s">
        <v>10</v>
      </c>
      <c r="E3528">
        <v>1993</v>
      </c>
      <c r="F3528">
        <v>1171</v>
      </c>
      <c r="G3528">
        <v>40</v>
      </c>
      <c r="H3528">
        <v>54</v>
      </c>
      <c r="I3528">
        <v>205000</v>
      </c>
    </row>
    <row r="3529" spans="1:9" x14ac:dyDescent="0.3">
      <c r="A3529">
        <v>32</v>
      </c>
      <c r="B3529" t="s">
        <v>5120</v>
      </c>
      <c r="C3529">
        <v>255000</v>
      </c>
      <c r="D3529" t="s">
        <v>10</v>
      </c>
      <c r="E3529">
        <v>2000</v>
      </c>
      <c r="F3529">
        <v>1390</v>
      </c>
      <c r="G3529">
        <v>72</v>
      </c>
      <c r="H3529">
        <v>98</v>
      </c>
      <c r="I3529">
        <v>292188</v>
      </c>
    </row>
    <row r="3530" spans="1:9" x14ac:dyDescent="0.3">
      <c r="A3530">
        <v>33</v>
      </c>
      <c r="B3530" t="s">
        <v>5121</v>
      </c>
      <c r="C3530">
        <v>265000</v>
      </c>
      <c r="D3530" t="s">
        <v>10</v>
      </c>
      <c r="E3530">
        <v>2000</v>
      </c>
      <c r="F3530">
        <v>1390</v>
      </c>
      <c r="G3530">
        <v>72</v>
      </c>
      <c r="H3530">
        <v>98</v>
      </c>
      <c r="I3530">
        <v>242000</v>
      </c>
    </row>
    <row r="3531" spans="1:9" x14ac:dyDescent="0.3">
      <c r="A3531">
        <v>34</v>
      </c>
      <c r="B3531" t="s">
        <v>5115</v>
      </c>
      <c r="C3531">
        <v>280000</v>
      </c>
      <c r="D3531" t="s">
        <v>10</v>
      </c>
      <c r="E3531">
        <v>2000</v>
      </c>
      <c r="F3531">
        <v>1390</v>
      </c>
      <c r="G3531">
        <v>55</v>
      </c>
      <c r="H3531">
        <v>75</v>
      </c>
      <c r="I3531">
        <v>257000</v>
      </c>
    </row>
    <row r="3532" spans="1:9" x14ac:dyDescent="0.3">
      <c r="A3532">
        <v>35</v>
      </c>
      <c r="B3532" t="s">
        <v>5120</v>
      </c>
      <c r="C3532">
        <v>280000</v>
      </c>
      <c r="D3532" t="s">
        <v>10</v>
      </c>
      <c r="E3532">
        <v>2000</v>
      </c>
      <c r="F3532">
        <v>1390</v>
      </c>
      <c r="G3532">
        <v>72</v>
      </c>
      <c r="H3532">
        <v>98</v>
      </c>
      <c r="I3532">
        <v>202000</v>
      </c>
    </row>
    <row r="3533" spans="1:9" x14ac:dyDescent="0.3">
      <c r="A3533">
        <v>36</v>
      </c>
      <c r="B3533" t="s">
        <v>5122</v>
      </c>
      <c r="C3533">
        <v>289000</v>
      </c>
      <c r="D3533" t="s">
        <v>10</v>
      </c>
      <c r="E3533">
        <v>2001</v>
      </c>
      <c r="F3533">
        <v>1149</v>
      </c>
      <c r="G3533">
        <v>55</v>
      </c>
      <c r="H3533">
        <v>75</v>
      </c>
      <c r="I3533">
        <v>310000</v>
      </c>
    </row>
    <row r="3534" spans="1:9" x14ac:dyDescent="0.3">
      <c r="A3534">
        <v>37</v>
      </c>
      <c r="B3534" t="s">
        <v>5123</v>
      </c>
      <c r="C3534">
        <v>289000</v>
      </c>
      <c r="D3534" t="s">
        <v>19</v>
      </c>
      <c r="E3534">
        <v>2003</v>
      </c>
      <c r="F3534">
        <v>1461</v>
      </c>
      <c r="G3534">
        <v>59</v>
      </c>
      <c r="H3534">
        <v>80</v>
      </c>
      <c r="I3534">
        <v>398000</v>
      </c>
    </row>
    <row r="3535" spans="1:9" x14ac:dyDescent="0.3">
      <c r="A3535">
        <v>38</v>
      </c>
      <c r="B3535" t="s">
        <v>5113</v>
      </c>
      <c r="C3535">
        <v>290000</v>
      </c>
      <c r="D3535" t="s">
        <v>10</v>
      </c>
      <c r="E3535">
        <v>1999</v>
      </c>
      <c r="F3535">
        <v>1149</v>
      </c>
      <c r="G3535">
        <v>44</v>
      </c>
      <c r="H3535">
        <v>60</v>
      </c>
      <c r="I3535">
        <v>236308</v>
      </c>
    </row>
    <row r="3536" spans="1:9" x14ac:dyDescent="0.3">
      <c r="A3536">
        <v>39</v>
      </c>
      <c r="B3536" t="s">
        <v>5124</v>
      </c>
      <c r="C3536">
        <v>299000</v>
      </c>
      <c r="D3536" t="s">
        <v>19</v>
      </c>
      <c r="E3536">
        <v>2002</v>
      </c>
      <c r="F3536">
        <v>1461</v>
      </c>
      <c r="G3536">
        <v>59</v>
      </c>
      <c r="H3536">
        <v>80</v>
      </c>
      <c r="I3536">
        <v>216000</v>
      </c>
    </row>
    <row r="3537" spans="1:9" x14ac:dyDescent="0.3">
      <c r="A3537">
        <v>40</v>
      </c>
      <c r="B3537" t="s">
        <v>5125</v>
      </c>
      <c r="C3537">
        <v>299000</v>
      </c>
      <c r="D3537" t="s">
        <v>10</v>
      </c>
      <c r="E3537">
        <v>2001</v>
      </c>
      <c r="F3537">
        <v>1390</v>
      </c>
      <c r="G3537">
        <v>72</v>
      </c>
      <c r="H3537">
        <v>98</v>
      </c>
      <c r="I3537">
        <v>273391</v>
      </c>
    </row>
    <row r="3538" spans="1:9" x14ac:dyDescent="0.3">
      <c r="A3538">
        <v>41</v>
      </c>
      <c r="B3538" t="s">
        <v>5126</v>
      </c>
      <c r="C3538">
        <v>299000</v>
      </c>
      <c r="D3538" t="s">
        <v>10</v>
      </c>
      <c r="E3538">
        <v>1999</v>
      </c>
      <c r="F3538">
        <v>1390</v>
      </c>
      <c r="G3538">
        <v>55</v>
      </c>
      <c r="H3538">
        <v>75</v>
      </c>
      <c r="I3538">
        <v>215000</v>
      </c>
    </row>
    <row r="3539" spans="1:9" x14ac:dyDescent="0.3">
      <c r="A3539">
        <v>42</v>
      </c>
      <c r="B3539" t="s">
        <v>5127</v>
      </c>
      <c r="C3539">
        <v>299999</v>
      </c>
      <c r="D3539" t="s">
        <v>19</v>
      </c>
      <c r="E3539">
        <v>1993</v>
      </c>
      <c r="F3539">
        <v>1870</v>
      </c>
      <c r="G3539">
        <v>47</v>
      </c>
      <c r="H3539">
        <v>64</v>
      </c>
      <c r="I3539">
        <v>270000</v>
      </c>
    </row>
    <row r="3540" spans="1:9" x14ac:dyDescent="0.3">
      <c r="A3540">
        <v>43</v>
      </c>
      <c r="B3540" t="s">
        <v>5128</v>
      </c>
      <c r="C3540">
        <v>300000</v>
      </c>
      <c r="D3540" t="s">
        <v>10</v>
      </c>
      <c r="E3540">
        <v>2001</v>
      </c>
      <c r="F3540">
        <v>1149</v>
      </c>
      <c r="G3540">
        <v>55</v>
      </c>
      <c r="H3540">
        <v>75</v>
      </c>
      <c r="I3540">
        <v>243600</v>
      </c>
    </row>
    <row r="3541" spans="1:9" x14ac:dyDescent="0.3">
      <c r="A3541">
        <v>44</v>
      </c>
      <c r="B3541" t="s">
        <v>5129</v>
      </c>
      <c r="C3541">
        <v>300000</v>
      </c>
      <c r="D3541" t="s">
        <v>19</v>
      </c>
      <c r="E3541">
        <v>2004</v>
      </c>
      <c r="F3541">
        <v>1461</v>
      </c>
      <c r="G3541">
        <v>74</v>
      </c>
      <c r="H3541">
        <v>101</v>
      </c>
      <c r="I3541">
        <v>316070</v>
      </c>
    </row>
    <row r="3542" spans="1:9" x14ac:dyDescent="0.3">
      <c r="A3542">
        <v>45</v>
      </c>
      <c r="B3542" t="s">
        <v>5100</v>
      </c>
      <c r="C3542">
        <v>300000</v>
      </c>
      <c r="E3542">
        <v>2000</v>
      </c>
      <c r="F3542">
        <v>3000</v>
      </c>
      <c r="I3542">
        <v>300000</v>
      </c>
    </row>
    <row r="3543" spans="1:9" x14ac:dyDescent="0.3">
      <c r="A3543">
        <v>46</v>
      </c>
      <c r="B3543" t="s">
        <v>5130</v>
      </c>
      <c r="C3543">
        <v>259000</v>
      </c>
      <c r="D3543" t="s">
        <v>10</v>
      </c>
      <c r="E3543">
        <v>2005</v>
      </c>
      <c r="F3543">
        <v>1149</v>
      </c>
      <c r="G3543">
        <v>55</v>
      </c>
      <c r="H3543">
        <v>75</v>
      </c>
      <c r="I3543">
        <v>149200</v>
      </c>
    </row>
    <row r="3544" spans="1:9" x14ac:dyDescent="0.3">
      <c r="A3544">
        <v>47</v>
      </c>
      <c r="B3544" t="s">
        <v>5131</v>
      </c>
      <c r="C3544">
        <v>315000</v>
      </c>
      <c r="D3544" t="s">
        <v>10</v>
      </c>
      <c r="E3544">
        <v>1999</v>
      </c>
      <c r="F3544">
        <v>1390</v>
      </c>
      <c r="G3544">
        <v>72</v>
      </c>
      <c r="H3544">
        <v>98</v>
      </c>
      <c r="I3544">
        <v>286000</v>
      </c>
    </row>
    <row r="3545" spans="1:9" x14ac:dyDescent="0.3">
      <c r="A3545">
        <v>48</v>
      </c>
      <c r="B3545" t="s">
        <v>5132</v>
      </c>
      <c r="C3545">
        <v>315000</v>
      </c>
      <c r="D3545" t="s">
        <v>19</v>
      </c>
      <c r="E3545">
        <v>2004</v>
      </c>
      <c r="F3545">
        <v>1461</v>
      </c>
      <c r="G3545">
        <v>48</v>
      </c>
      <c r="H3545">
        <v>65</v>
      </c>
      <c r="I3545">
        <v>320000</v>
      </c>
    </row>
    <row r="3546" spans="1:9" x14ac:dyDescent="0.3">
      <c r="A3546">
        <v>49</v>
      </c>
      <c r="B3546" t="s">
        <v>5117</v>
      </c>
      <c r="C3546">
        <v>340000</v>
      </c>
      <c r="D3546" t="s">
        <v>10</v>
      </c>
      <c r="E3546">
        <v>2004</v>
      </c>
      <c r="F3546">
        <v>1149</v>
      </c>
      <c r="G3546">
        <v>44</v>
      </c>
      <c r="H3546">
        <v>60</v>
      </c>
      <c r="I3546">
        <v>164989</v>
      </c>
    </row>
    <row r="3547" spans="1:9" x14ac:dyDescent="0.3">
      <c r="A3547">
        <v>50</v>
      </c>
      <c r="B3547" t="s">
        <v>5133</v>
      </c>
      <c r="C3547">
        <v>349000</v>
      </c>
      <c r="D3547" t="s">
        <v>10</v>
      </c>
      <c r="E3547">
        <v>2003</v>
      </c>
      <c r="F3547">
        <v>1149</v>
      </c>
      <c r="G3547">
        <v>44</v>
      </c>
      <c r="H3547">
        <v>60</v>
      </c>
      <c r="I3547">
        <v>184000</v>
      </c>
    </row>
    <row r="3548" spans="1:9" x14ac:dyDescent="0.3">
      <c r="A3548">
        <v>51</v>
      </c>
      <c r="B3548" t="s">
        <v>5113</v>
      </c>
      <c r="C3548">
        <v>349000</v>
      </c>
      <c r="D3548" t="s">
        <v>10</v>
      </c>
      <c r="E3548">
        <v>1999</v>
      </c>
      <c r="F3548">
        <v>1149</v>
      </c>
      <c r="G3548">
        <v>43</v>
      </c>
      <c r="H3548">
        <v>58</v>
      </c>
      <c r="I3548">
        <v>204000</v>
      </c>
    </row>
    <row r="3549" spans="1:9" x14ac:dyDescent="0.3">
      <c r="A3549">
        <v>52</v>
      </c>
      <c r="B3549" t="s">
        <v>5134</v>
      </c>
      <c r="C3549">
        <v>350000</v>
      </c>
      <c r="D3549" t="s">
        <v>10</v>
      </c>
      <c r="E3549">
        <v>1999</v>
      </c>
      <c r="F3549">
        <v>1390</v>
      </c>
      <c r="G3549">
        <v>72</v>
      </c>
      <c r="H3549">
        <v>98</v>
      </c>
      <c r="I3549">
        <v>310000</v>
      </c>
    </row>
    <row r="3550" spans="1:9" x14ac:dyDescent="0.3">
      <c r="A3550">
        <v>53</v>
      </c>
      <c r="B3550" t="s">
        <v>5135</v>
      </c>
      <c r="C3550">
        <v>350000</v>
      </c>
      <c r="D3550" t="s">
        <v>10</v>
      </c>
      <c r="E3550">
        <v>1996</v>
      </c>
      <c r="F3550">
        <v>1390</v>
      </c>
      <c r="G3550">
        <v>55</v>
      </c>
      <c r="H3550">
        <v>75</v>
      </c>
      <c r="I3550">
        <v>111309</v>
      </c>
    </row>
    <row r="3551" spans="1:9" x14ac:dyDescent="0.3">
      <c r="A3551">
        <v>54</v>
      </c>
      <c r="B3551" t="s">
        <v>5136</v>
      </c>
      <c r="C3551">
        <v>350000</v>
      </c>
      <c r="D3551" t="s">
        <v>10</v>
      </c>
      <c r="E3551">
        <v>2005</v>
      </c>
      <c r="F3551">
        <v>1149</v>
      </c>
      <c r="G3551">
        <v>55</v>
      </c>
      <c r="H3551">
        <v>75</v>
      </c>
      <c r="I3551">
        <v>238000</v>
      </c>
    </row>
    <row r="3552" spans="1:9" x14ac:dyDescent="0.3">
      <c r="A3552">
        <v>55</v>
      </c>
      <c r="B3552" t="s">
        <v>5137</v>
      </c>
      <c r="C3552">
        <v>350000</v>
      </c>
      <c r="D3552" t="s">
        <v>10</v>
      </c>
      <c r="E3552">
        <v>2007</v>
      </c>
      <c r="F3552">
        <v>1390</v>
      </c>
      <c r="G3552">
        <v>72</v>
      </c>
      <c r="H3552">
        <v>98</v>
      </c>
      <c r="I3552">
        <v>223456</v>
      </c>
    </row>
    <row r="3553" spans="1:9" x14ac:dyDescent="0.3">
      <c r="A3553">
        <v>56</v>
      </c>
      <c r="B3553" t="s">
        <v>5138</v>
      </c>
      <c r="C3553">
        <v>350000</v>
      </c>
      <c r="D3553" t="s">
        <v>10</v>
      </c>
      <c r="E3553">
        <v>2001</v>
      </c>
      <c r="F3553">
        <v>1149</v>
      </c>
      <c r="G3553">
        <v>55</v>
      </c>
      <c r="H3553">
        <v>75</v>
      </c>
      <c r="I3553">
        <v>135212</v>
      </c>
    </row>
    <row r="3554" spans="1:9" x14ac:dyDescent="0.3">
      <c r="A3554">
        <v>57</v>
      </c>
      <c r="B3554" t="s">
        <v>5139</v>
      </c>
      <c r="C3554">
        <v>350000</v>
      </c>
      <c r="D3554" t="s">
        <v>10</v>
      </c>
      <c r="E3554">
        <v>2002</v>
      </c>
      <c r="F3554">
        <v>1390</v>
      </c>
      <c r="G3554">
        <v>72</v>
      </c>
      <c r="H3554">
        <v>98</v>
      </c>
      <c r="I3554">
        <v>276000</v>
      </c>
    </row>
    <row r="3555" spans="1:9" x14ac:dyDescent="0.3">
      <c r="A3555">
        <v>58</v>
      </c>
      <c r="B3555" t="s">
        <v>5140</v>
      </c>
      <c r="C3555">
        <v>389000</v>
      </c>
      <c r="D3555" t="s">
        <v>10</v>
      </c>
      <c r="E3555">
        <v>2004</v>
      </c>
      <c r="F3555">
        <v>1149</v>
      </c>
      <c r="G3555">
        <v>55</v>
      </c>
      <c r="H3555">
        <v>75</v>
      </c>
      <c r="I3555">
        <v>118000</v>
      </c>
    </row>
    <row r="3556" spans="1:9" x14ac:dyDescent="0.3">
      <c r="A3556">
        <v>59</v>
      </c>
      <c r="B3556" t="s">
        <v>5120</v>
      </c>
      <c r="C3556">
        <v>389000</v>
      </c>
      <c r="D3556" t="s">
        <v>10</v>
      </c>
      <c r="E3556">
        <v>2000</v>
      </c>
      <c r="F3556">
        <v>1390</v>
      </c>
      <c r="G3556">
        <v>72</v>
      </c>
      <c r="H3556">
        <v>98</v>
      </c>
      <c r="I3556">
        <v>215869</v>
      </c>
    </row>
    <row r="3557" spans="1:9" x14ac:dyDescent="0.3">
      <c r="A3557">
        <v>60</v>
      </c>
      <c r="B3557" t="s">
        <v>5120</v>
      </c>
      <c r="C3557">
        <v>390000</v>
      </c>
      <c r="D3557" t="s">
        <v>10</v>
      </c>
      <c r="E3557">
        <v>2000</v>
      </c>
      <c r="F3557">
        <v>1390</v>
      </c>
      <c r="G3557">
        <v>72</v>
      </c>
      <c r="H3557">
        <v>98</v>
      </c>
      <c r="I3557">
        <v>191300</v>
      </c>
    </row>
    <row r="3558" spans="1:9" x14ac:dyDescent="0.3">
      <c r="A3558">
        <v>61</v>
      </c>
      <c r="B3558" t="s">
        <v>5141</v>
      </c>
      <c r="C3558">
        <v>390000</v>
      </c>
      <c r="D3558" t="s">
        <v>10</v>
      </c>
      <c r="E3558">
        <v>2003</v>
      </c>
      <c r="F3558">
        <v>1390</v>
      </c>
      <c r="G3558">
        <v>72</v>
      </c>
      <c r="H3558">
        <v>98</v>
      </c>
      <c r="I3558">
        <v>255142</v>
      </c>
    </row>
    <row r="3559" spans="1:9" x14ac:dyDescent="0.3">
      <c r="A3559">
        <v>62</v>
      </c>
      <c r="B3559" t="s">
        <v>5142</v>
      </c>
      <c r="C3559">
        <v>399000</v>
      </c>
      <c r="D3559" t="s">
        <v>10</v>
      </c>
      <c r="E3559">
        <v>2004</v>
      </c>
      <c r="F3559">
        <v>1149</v>
      </c>
      <c r="G3559">
        <v>44</v>
      </c>
      <c r="H3559">
        <v>60</v>
      </c>
      <c r="I3559">
        <v>173487</v>
      </c>
    </row>
    <row r="3560" spans="1:9" x14ac:dyDescent="0.3">
      <c r="A3560">
        <v>63</v>
      </c>
      <c r="B3560" t="s">
        <v>5143</v>
      </c>
      <c r="C3560">
        <v>399000</v>
      </c>
      <c r="D3560" t="s">
        <v>10</v>
      </c>
      <c r="E3560">
        <v>2001</v>
      </c>
      <c r="F3560">
        <v>1390</v>
      </c>
      <c r="G3560">
        <v>72</v>
      </c>
      <c r="H3560">
        <v>98</v>
      </c>
      <c r="I3560">
        <v>179800</v>
      </c>
    </row>
    <row r="3561" spans="1:9" x14ac:dyDescent="0.3">
      <c r="A3561">
        <v>64</v>
      </c>
      <c r="B3561" t="s">
        <v>5112</v>
      </c>
      <c r="C3561">
        <v>399000</v>
      </c>
      <c r="D3561" t="s">
        <v>10</v>
      </c>
      <c r="E3561">
        <v>1998</v>
      </c>
      <c r="F3561">
        <v>1149</v>
      </c>
      <c r="G3561">
        <v>43</v>
      </c>
      <c r="H3561">
        <v>58</v>
      </c>
      <c r="I3561">
        <v>249217</v>
      </c>
    </row>
    <row r="3562" spans="1:9" x14ac:dyDescent="0.3">
      <c r="A3562">
        <v>65</v>
      </c>
      <c r="B3562" t="s">
        <v>5144</v>
      </c>
      <c r="C3562">
        <v>399999</v>
      </c>
      <c r="D3562" t="s">
        <v>10</v>
      </c>
      <c r="E3562">
        <v>2002</v>
      </c>
      <c r="F3562">
        <v>1598</v>
      </c>
      <c r="G3562">
        <v>79</v>
      </c>
      <c r="H3562">
        <v>107</v>
      </c>
      <c r="I3562">
        <v>252000</v>
      </c>
    </row>
    <row r="3563" spans="1:9" x14ac:dyDescent="0.3">
      <c r="A3563">
        <v>66</v>
      </c>
      <c r="B3563" t="s">
        <v>5133</v>
      </c>
      <c r="C3563">
        <v>400000</v>
      </c>
      <c r="D3563" t="s">
        <v>10</v>
      </c>
      <c r="E3563">
        <v>2004</v>
      </c>
      <c r="F3563">
        <v>1149</v>
      </c>
      <c r="G3563">
        <v>44</v>
      </c>
      <c r="H3563">
        <v>60</v>
      </c>
      <c r="I3563">
        <v>199108</v>
      </c>
    </row>
    <row r="3564" spans="1:9" x14ac:dyDescent="0.3">
      <c r="A3564">
        <v>67</v>
      </c>
      <c r="B3564" t="s">
        <v>5145</v>
      </c>
      <c r="C3564">
        <v>400000</v>
      </c>
      <c r="D3564" t="s">
        <v>10</v>
      </c>
      <c r="E3564">
        <v>2003</v>
      </c>
      <c r="F3564">
        <v>1149</v>
      </c>
      <c r="G3564">
        <v>55</v>
      </c>
      <c r="H3564">
        <v>75</v>
      </c>
      <c r="I3564">
        <v>228500</v>
      </c>
    </row>
    <row r="3565" spans="1:9" x14ac:dyDescent="0.3">
      <c r="A3565">
        <v>68</v>
      </c>
      <c r="B3565" t="s">
        <v>5128</v>
      </c>
      <c r="C3565">
        <v>420000</v>
      </c>
      <c r="D3565" t="s">
        <v>10</v>
      </c>
      <c r="E3565">
        <v>2003</v>
      </c>
      <c r="F3565">
        <v>1149</v>
      </c>
      <c r="G3565">
        <v>55</v>
      </c>
      <c r="H3565">
        <v>75</v>
      </c>
      <c r="I3565">
        <v>310000</v>
      </c>
    </row>
    <row r="3566" spans="1:9" x14ac:dyDescent="0.3">
      <c r="A3566">
        <v>69</v>
      </c>
      <c r="B3566" t="s">
        <v>5146</v>
      </c>
      <c r="C3566">
        <v>444000</v>
      </c>
      <c r="D3566" t="s">
        <v>10</v>
      </c>
      <c r="E3566">
        <v>2004</v>
      </c>
      <c r="F3566">
        <v>1149</v>
      </c>
      <c r="G3566">
        <v>55</v>
      </c>
      <c r="H3566">
        <v>75</v>
      </c>
      <c r="I3566">
        <v>176000</v>
      </c>
    </row>
    <row r="3567" spans="1:9" x14ac:dyDescent="0.3">
      <c r="A3567">
        <v>70</v>
      </c>
      <c r="B3567" t="s">
        <v>5147</v>
      </c>
      <c r="C3567">
        <v>444000</v>
      </c>
      <c r="D3567" t="s">
        <v>10</v>
      </c>
      <c r="E3567">
        <v>2006</v>
      </c>
      <c r="F3567">
        <v>1149</v>
      </c>
      <c r="G3567">
        <v>55</v>
      </c>
      <c r="H3567">
        <v>75</v>
      </c>
      <c r="I3567">
        <v>204000</v>
      </c>
    </row>
    <row r="3568" spans="1:9" x14ac:dyDescent="0.3">
      <c r="A3568">
        <v>71</v>
      </c>
      <c r="B3568" t="s">
        <v>5148</v>
      </c>
      <c r="C3568">
        <v>449000</v>
      </c>
      <c r="D3568" t="s">
        <v>19</v>
      </c>
      <c r="E3568">
        <v>2007</v>
      </c>
      <c r="F3568">
        <v>1461</v>
      </c>
      <c r="G3568">
        <v>50</v>
      </c>
      <c r="H3568">
        <v>68</v>
      </c>
      <c r="I3568">
        <v>347000</v>
      </c>
    </row>
    <row r="3569" spans="1:9" x14ac:dyDescent="0.3">
      <c r="A3569">
        <v>72</v>
      </c>
      <c r="B3569" t="s">
        <v>5149</v>
      </c>
      <c r="C3569">
        <v>449900</v>
      </c>
      <c r="D3569" t="s">
        <v>10</v>
      </c>
      <c r="E3569">
        <v>1996</v>
      </c>
      <c r="F3569">
        <v>1149</v>
      </c>
      <c r="G3569">
        <v>44</v>
      </c>
      <c r="H3569">
        <v>60</v>
      </c>
      <c r="I3569">
        <v>159000</v>
      </c>
    </row>
    <row r="3570" spans="1:9" x14ac:dyDescent="0.3">
      <c r="A3570">
        <v>73</v>
      </c>
      <c r="B3570" t="s">
        <v>5150</v>
      </c>
      <c r="C3570">
        <v>450000</v>
      </c>
      <c r="D3570" t="s">
        <v>19</v>
      </c>
      <c r="E3570">
        <v>2002</v>
      </c>
      <c r="F3570">
        <v>1461</v>
      </c>
      <c r="G3570">
        <v>59</v>
      </c>
      <c r="H3570">
        <v>80</v>
      </c>
      <c r="I3570">
        <v>297000</v>
      </c>
    </row>
    <row r="3571" spans="1:9" x14ac:dyDescent="0.3">
      <c r="A3571">
        <v>74</v>
      </c>
      <c r="B3571" t="s">
        <v>5113</v>
      </c>
      <c r="C3571">
        <v>450000</v>
      </c>
      <c r="D3571" t="s">
        <v>10</v>
      </c>
      <c r="E3571">
        <v>1999</v>
      </c>
      <c r="F3571">
        <v>1149</v>
      </c>
      <c r="G3571">
        <v>44</v>
      </c>
      <c r="H3571">
        <v>60</v>
      </c>
      <c r="I3571">
        <v>89000</v>
      </c>
    </row>
    <row r="3572" spans="1:9" x14ac:dyDescent="0.3">
      <c r="A3572">
        <v>75</v>
      </c>
      <c r="B3572" t="s">
        <v>5151</v>
      </c>
      <c r="C3572">
        <v>450000</v>
      </c>
      <c r="D3572" t="s">
        <v>10</v>
      </c>
      <c r="E3572">
        <v>2002</v>
      </c>
      <c r="F3572">
        <v>1390</v>
      </c>
      <c r="G3572">
        <v>72</v>
      </c>
      <c r="H3572">
        <v>98</v>
      </c>
      <c r="I3572">
        <v>255388</v>
      </c>
    </row>
    <row r="3573" spans="1:9" x14ac:dyDescent="0.3">
      <c r="A3573">
        <v>76</v>
      </c>
      <c r="B3573" t="s">
        <v>5150</v>
      </c>
      <c r="C3573">
        <v>469000</v>
      </c>
      <c r="D3573" t="s">
        <v>19</v>
      </c>
      <c r="E3573">
        <v>2005</v>
      </c>
      <c r="F3573">
        <v>1461</v>
      </c>
      <c r="G3573">
        <v>63</v>
      </c>
      <c r="H3573">
        <v>86</v>
      </c>
      <c r="I3573">
        <v>216000</v>
      </c>
    </row>
    <row r="3574" spans="1:9" x14ac:dyDescent="0.3">
      <c r="A3574">
        <v>77</v>
      </c>
      <c r="B3574" t="s">
        <v>5138</v>
      </c>
      <c r="C3574">
        <v>490000</v>
      </c>
      <c r="D3574" t="s">
        <v>10</v>
      </c>
      <c r="E3574">
        <v>2002</v>
      </c>
      <c r="F3574">
        <v>1149</v>
      </c>
      <c r="G3574">
        <v>55</v>
      </c>
      <c r="H3574">
        <v>75</v>
      </c>
      <c r="I3574">
        <v>179900</v>
      </c>
    </row>
    <row r="3575" spans="1:9" x14ac:dyDescent="0.3">
      <c r="A3575">
        <v>78</v>
      </c>
      <c r="B3575" t="s">
        <v>5152</v>
      </c>
      <c r="C3575">
        <v>490000</v>
      </c>
      <c r="D3575" t="s">
        <v>10</v>
      </c>
      <c r="E3575">
        <v>2003</v>
      </c>
      <c r="F3575">
        <v>1149</v>
      </c>
      <c r="G3575">
        <v>55</v>
      </c>
      <c r="H3575">
        <v>75</v>
      </c>
      <c r="I3575">
        <v>232950</v>
      </c>
    </row>
    <row r="3576" spans="1:9" x14ac:dyDescent="0.3">
      <c r="A3576">
        <v>79</v>
      </c>
      <c r="B3576" t="s">
        <v>5153</v>
      </c>
      <c r="C3576">
        <v>499000</v>
      </c>
      <c r="D3576" t="s">
        <v>10</v>
      </c>
      <c r="E3576">
        <v>2005</v>
      </c>
      <c r="F3576">
        <v>1149</v>
      </c>
      <c r="G3576">
        <v>43</v>
      </c>
      <c r="H3576">
        <v>58</v>
      </c>
      <c r="I3576">
        <v>163317</v>
      </c>
    </row>
    <row r="3577" spans="1:9" x14ac:dyDescent="0.3">
      <c r="A3577">
        <v>80</v>
      </c>
      <c r="B3577" t="s">
        <v>5120</v>
      </c>
      <c r="C3577">
        <v>499000</v>
      </c>
      <c r="D3577" t="s">
        <v>10</v>
      </c>
      <c r="E3577">
        <v>2001</v>
      </c>
      <c r="F3577">
        <v>1390</v>
      </c>
      <c r="G3577">
        <v>72</v>
      </c>
      <c r="H3577">
        <v>98</v>
      </c>
      <c r="I3577">
        <v>215000</v>
      </c>
    </row>
    <row r="3578" spans="1:9" x14ac:dyDescent="0.3">
      <c r="A3578">
        <v>81</v>
      </c>
      <c r="B3578" t="s">
        <v>5154</v>
      </c>
      <c r="C3578">
        <v>499000</v>
      </c>
      <c r="D3578" t="s">
        <v>10</v>
      </c>
      <c r="E3578">
        <v>2003</v>
      </c>
      <c r="F3578">
        <v>1149</v>
      </c>
      <c r="G3578">
        <v>55</v>
      </c>
      <c r="H3578">
        <v>75</v>
      </c>
      <c r="I3578">
        <v>244531</v>
      </c>
    </row>
    <row r="3579" spans="1:9" x14ac:dyDescent="0.3">
      <c r="A3579">
        <v>82</v>
      </c>
      <c r="B3579" t="s">
        <v>5155</v>
      </c>
      <c r="C3579">
        <v>499000</v>
      </c>
      <c r="D3579" t="s">
        <v>104</v>
      </c>
      <c r="E3579">
        <v>2006</v>
      </c>
      <c r="F3579">
        <v>1149</v>
      </c>
      <c r="G3579">
        <v>43</v>
      </c>
      <c r="H3579">
        <v>58</v>
      </c>
      <c r="I3579">
        <v>259000</v>
      </c>
    </row>
    <row r="3580" spans="1:9" x14ac:dyDescent="0.3">
      <c r="A3580">
        <v>83</v>
      </c>
      <c r="B3580" t="s">
        <v>5156</v>
      </c>
      <c r="C3580">
        <v>499000</v>
      </c>
      <c r="D3580" t="s">
        <v>19</v>
      </c>
      <c r="E3580">
        <v>2000</v>
      </c>
      <c r="F3580">
        <v>1870</v>
      </c>
      <c r="G3580">
        <v>59</v>
      </c>
      <c r="H3580">
        <v>80</v>
      </c>
      <c r="I3580">
        <v>366550</v>
      </c>
    </row>
    <row r="3581" spans="1:9" x14ac:dyDescent="0.3">
      <c r="A3581">
        <v>84</v>
      </c>
      <c r="B3581" t="s">
        <v>5157</v>
      </c>
      <c r="C3581">
        <v>499000</v>
      </c>
      <c r="D3581" t="s">
        <v>19</v>
      </c>
      <c r="E3581">
        <v>2008</v>
      </c>
      <c r="F3581">
        <v>1461</v>
      </c>
      <c r="G3581">
        <v>50</v>
      </c>
      <c r="H3581">
        <v>68</v>
      </c>
      <c r="I3581">
        <v>340000</v>
      </c>
    </row>
    <row r="3582" spans="1:9" x14ac:dyDescent="0.3">
      <c r="A3582">
        <v>85</v>
      </c>
      <c r="B3582" t="s">
        <v>5158</v>
      </c>
      <c r="C3582">
        <v>500000</v>
      </c>
      <c r="D3582" t="s">
        <v>10</v>
      </c>
      <c r="E3582">
        <v>2001</v>
      </c>
      <c r="F3582">
        <v>1390</v>
      </c>
      <c r="G3582">
        <v>72</v>
      </c>
      <c r="H3582">
        <v>98</v>
      </c>
      <c r="I3582">
        <v>319400</v>
      </c>
    </row>
    <row r="3583" spans="1:9" x14ac:dyDescent="0.3">
      <c r="A3583">
        <v>86</v>
      </c>
      <c r="B3583" t="s">
        <v>5159</v>
      </c>
      <c r="C3583">
        <v>500000</v>
      </c>
      <c r="D3583" t="s">
        <v>19</v>
      </c>
      <c r="E3583">
        <v>2004</v>
      </c>
      <c r="F3583">
        <v>1461</v>
      </c>
      <c r="G3583">
        <v>60</v>
      </c>
      <c r="H3583">
        <v>82</v>
      </c>
      <c r="I3583">
        <v>261000</v>
      </c>
    </row>
    <row r="3584" spans="1:9" x14ac:dyDescent="0.3">
      <c r="A3584">
        <v>87</v>
      </c>
      <c r="B3584" t="s">
        <v>5160</v>
      </c>
      <c r="C3584">
        <v>500000</v>
      </c>
      <c r="D3584" t="s">
        <v>10</v>
      </c>
      <c r="E3584">
        <v>1994</v>
      </c>
      <c r="F3584">
        <v>1171</v>
      </c>
      <c r="G3584">
        <v>40</v>
      </c>
      <c r="H3584">
        <v>54</v>
      </c>
      <c r="I3584">
        <v>159000</v>
      </c>
    </row>
    <row r="3585" spans="1:9" x14ac:dyDescent="0.3">
      <c r="A3585">
        <v>88</v>
      </c>
      <c r="B3585" t="s">
        <v>5128</v>
      </c>
      <c r="C3585">
        <v>520000</v>
      </c>
      <c r="D3585" t="s">
        <v>10</v>
      </c>
      <c r="E3585">
        <v>2002</v>
      </c>
      <c r="F3585">
        <v>1149</v>
      </c>
      <c r="G3585">
        <v>55</v>
      </c>
      <c r="H3585">
        <v>75</v>
      </c>
      <c r="I3585">
        <v>296000</v>
      </c>
    </row>
    <row r="3586" spans="1:9" x14ac:dyDescent="0.3">
      <c r="A3586">
        <v>89</v>
      </c>
      <c r="B3586" t="s">
        <v>5150</v>
      </c>
      <c r="C3586">
        <v>539000</v>
      </c>
      <c r="D3586" t="s">
        <v>19</v>
      </c>
      <c r="E3586">
        <v>2006</v>
      </c>
      <c r="F3586">
        <v>1461</v>
      </c>
      <c r="G3586">
        <v>63</v>
      </c>
      <c r="H3586">
        <v>86</v>
      </c>
      <c r="I3586">
        <v>367000</v>
      </c>
    </row>
    <row r="3587" spans="1:9" x14ac:dyDescent="0.3">
      <c r="A3587">
        <v>90</v>
      </c>
      <c r="B3587" t="s">
        <v>5161</v>
      </c>
      <c r="C3587">
        <v>545000</v>
      </c>
      <c r="D3587" t="s">
        <v>19</v>
      </c>
      <c r="E3587">
        <v>2003</v>
      </c>
      <c r="F3587">
        <v>1461</v>
      </c>
      <c r="G3587">
        <v>48</v>
      </c>
      <c r="H3587">
        <v>65</v>
      </c>
      <c r="I3587">
        <v>207242</v>
      </c>
    </row>
    <row r="3588" spans="1:9" x14ac:dyDescent="0.3">
      <c r="A3588">
        <v>91</v>
      </c>
      <c r="B3588" t="s">
        <v>5117</v>
      </c>
      <c r="C3588">
        <v>549000</v>
      </c>
      <c r="D3588" t="s">
        <v>10</v>
      </c>
      <c r="E3588">
        <v>2002</v>
      </c>
      <c r="F3588">
        <v>1149</v>
      </c>
      <c r="G3588">
        <v>44</v>
      </c>
      <c r="H3588">
        <v>60</v>
      </c>
      <c r="I3588">
        <v>120000</v>
      </c>
    </row>
    <row r="3589" spans="1:9" x14ac:dyDescent="0.3">
      <c r="A3589">
        <v>92</v>
      </c>
      <c r="B3589" t="s">
        <v>5162</v>
      </c>
      <c r="C3589">
        <v>550000</v>
      </c>
      <c r="D3589" t="s">
        <v>19</v>
      </c>
      <c r="E3589">
        <v>2007</v>
      </c>
      <c r="F3589">
        <v>1461</v>
      </c>
      <c r="G3589">
        <v>50</v>
      </c>
      <c r="H3589">
        <v>68</v>
      </c>
      <c r="I3589">
        <v>247800</v>
      </c>
    </row>
    <row r="3590" spans="1:9" x14ac:dyDescent="0.3">
      <c r="A3590">
        <v>93</v>
      </c>
      <c r="B3590" t="s">
        <v>5163</v>
      </c>
      <c r="C3590">
        <v>555000</v>
      </c>
      <c r="D3590" t="s">
        <v>10</v>
      </c>
      <c r="E3590">
        <v>2002</v>
      </c>
      <c r="F3590">
        <v>1390</v>
      </c>
      <c r="G3590">
        <v>72</v>
      </c>
      <c r="H3590">
        <v>98</v>
      </c>
      <c r="I3590">
        <v>177580</v>
      </c>
    </row>
    <row r="3591" spans="1:9" x14ac:dyDescent="0.3">
      <c r="A3591">
        <v>94</v>
      </c>
      <c r="B3591" t="s">
        <v>5164</v>
      </c>
      <c r="C3591">
        <v>560000</v>
      </c>
      <c r="D3591" t="s">
        <v>10</v>
      </c>
      <c r="E3591">
        <v>2004</v>
      </c>
      <c r="F3591">
        <v>1149</v>
      </c>
      <c r="G3591">
        <v>44</v>
      </c>
      <c r="H3591">
        <v>60</v>
      </c>
      <c r="I3591">
        <v>226500</v>
      </c>
    </row>
    <row r="3592" spans="1:9" x14ac:dyDescent="0.3">
      <c r="A3592">
        <v>95</v>
      </c>
      <c r="B3592" t="s">
        <v>5165</v>
      </c>
      <c r="C3592">
        <v>570000</v>
      </c>
      <c r="D3592" t="s">
        <v>19</v>
      </c>
      <c r="E3592">
        <v>2005</v>
      </c>
      <c r="F3592">
        <v>1461</v>
      </c>
      <c r="G3592">
        <v>59</v>
      </c>
      <c r="H3592">
        <v>80</v>
      </c>
      <c r="I3592">
        <v>300000</v>
      </c>
    </row>
    <row r="3593" spans="1:9" x14ac:dyDescent="0.3">
      <c r="A3593">
        <v>96</v>
      </c>
      <c r="B3593" t="s">
        <v>5166</v>
      </c>
      <c r="C3593">
        <v>570000</v>
      </c>
      <c r="D3593" t="s">
        <v>10</v>
      </c>
      <c r="E3593">
        <v>2002</v>
      </c>
      <c r="F3593">
        <v>1390</v>
      </c>
      <c r="G3593">
        <v>72</v>
      </c>
      <c r="H3593">
        <v>98</v>
      </c>
      <c r="I3593">
        <v>193742</v>
      </c>
    </row>
    <row r="3594" spans="1:9" x14ac:dyDescent="0.3">
      <c r="A3594">
        <v>97</v>
      </c>
      <c r="B3594" t="s">
        <v>5145</v>
      </c>
      <c r="C3594">
        <v>580000</v>
      </c>
      <c r="D3594" t="s">
        <v>10</v>
      </c>
      <c r="E3594">
        <v>2002</v>
      </c>
      <c r="F3594">
        <v>1149</v>
      </c>
      <c r="G3594">
        <v>55</v>
      </c>
      <c r="H3594">
        <v>75</v>
      </c>
      <c r="I3594">
        <v>151000</v>
      </c>
    </row>
    <row r="3595" spans="1:9" x14ac:dyDescent="0.3">
      <c r="A3595">
        <v>98</v>
      </c>
      <c r="B3595" t="s">
        <v>5167</v>
      </c>
      <c r="C3595">
        <v>590000</v>
      </c>
      <c r="D3595" t="s">
        <v>19</v>
      </c>
      <c r="E3595">
        <v>2006</v>
      </c>
      <c r="F3595">
        <v>1461</v>
      </c>
      <c r="G3595">
        <v>50</v>
      </c>
      <c r="H3595">
        <v>68</v>
      </c>
      <c r="I3595">
        <v>210000</v>
      </c>
    </row>
    <row r="3596" spans="1:9" x14ac:dyDescent="0.3">
      <c r="A3596">
        <v>99</v>
      </c>
      <c r="B3596" t="s">
        <v>5168</v>
      </c>
      <c r="C3596">
        <v>599000</v>
      </c>
      <c r="D3596" t="s">
        <v>10</v>
      </c>
      <c r="E3596">
        <v>2004</v>
      </c>
      <c r="F3596">
        <v>1149</v>
      </c>
      <c r="G3596">
        <v>55</v>
      </c>
      <c r="H3596">
        <v>75</v>
      </c>
      <c r="I3596">
        <v>195000</v>
      </c>
    </row>
    <row r="3597" spans="1:9" x14ac:dyDescent="0.3">
      <c r="A3597">
        <v>100</v>
      </c>
      <c r="B3597" t="s">
        <v>5169</v>
      </c>
      <c r="C3597">
        <v>599000</v>
      </c>
      <c r="D3597" t="s">
        <v>10</v>
      </c>
      <c r="E3597">
        <v>2006</v>
      </c>
      <c r="F3597">
        <v>1149</v>
      </c>
      <c r="G3597">
        <v>44</v>
      </c>
      <c r="H3597">
        <v>60</v>
      </c>
      <c r="I3597">
        <v>217000</v>
      </c>
    </row>
    <row r="3598" spans="1:9" x14ac:dyDescent="0.3">
      <c r="A3598">
        <v>101</v>
      </c>
      <c r="B3598" t="s">
        <v>5170</v>
      </c>
      <c r="C3598">
        <v>599000</v>
      </c>
      <c r="D3598" t="s">
        <v>19</v>
      </c>
      <c r="E3598">
        <v>2005</v>
      </c>
      <c r="F3598">
        <v>1461</v>
      </c>
      <c r="G3598">
        <v>50</v>
      </c>
      <c r="H3598">
        <v>68</v>
      </c>
      <c r="I3598">
        <v>257500</v>
      </c>
    </row>
    <row r="3599" spans="1:9" x14ac:dyDescent="0.3">
      <c r="A3599">
        <v>102</v>
      </c>
      <c r="B3599" t="s">
        <v>5166</v>
      </c>
      <c r="C3599">
        <v>599999</v>
      </c>
      <c r="D3599" t="s">
        <v>10</v>
      </c>
      <c r="E3599">
        <v>2002</v>
      </c>
      <c r="F3599">
        <v>1390</v>
      </c>
      <c r="G3599">
        <v>72</v>
      </c>
      <c r="H3599">
        <v>98</v>
      </c>
      <c r="I3599">
        <v>228520</v>
      </c>
    </row>
    <row r="3600" spans="1:9" x14ac:dyDescent="0.3">
      <c r="A3600">
        <v>103</v>
      </c>
      <c r="B3600" t="s">
        <v>5171</v>
      </c>
      <c r="C3600">
        <v>599999</v>
      </c>
      <c r="D3600" t="s">
        <v>10</v>
      </c>
      <c r="E3600">
        <v>2002</v>
      </c>
      <c r="F3600">
        <v>1149</v>
      </c>
      <c r="G3600">
        <v>55</v>
      </c>
      <c r="H3600">
        <v>75</v>
      </c>
      <c r="I3600">
        <v>155654</v>
      </c>
    </row>
    <row r="3601" spans="1:9" x14ac:dyDescent="0.3">
      <c r="A3601">
        <v>104</v>
      </c>
      <c r="B3601" t="s">
        <v>5141</v>
      </c>
      <c r="C3601">
        <v>600000</v>
      </c>
      <c r="D3601" t="s">
        <v>10</v>
      </c>
      <c r="E3601">
        <v>2004</v>
      </c>
      <c r="F3601">
        <v>1390</v>
      </c>
      <c r="G3601">
        <v>72</v>
      </c>
      <c r="H3601">
        <v>98</v>
      </c>
      <c r="I3601">
        <v>149800</v>
      </c>
    </row>
    <row r="3602" spans="1:9" x14ac:dyDescent="0.3">
      <c r="A3602">
        <v>105</v>
      </c>
      <c r="B3602" t="s">
        <v>5150</v>
      </c>
      <c r="C3602">
        <v>600000</v>
      </c>
      <c r="D3602" t="s">
        <v>19</v>
      </c>
      <c r="E3602">
        <v>2003</v>
      </c>
      <c r="F3602">
        <v>1500</v>
      </c>
      <c r="G3602">
        <v>60</v>
      </c>
      <c r="H3602">
        <v>82</v>
      </c>
      <c r="I3602">
        <v>277240</v>
      </c>
    </row>
    <row r="3603" spans="1:9" x14ac:dyDescent="0.3">
      <c r="A3603">
        <v>106</v>
      </c>
      <c r="B3603" t="s">
        <v>5172</v>
      </c>
      <c r="C3603">
        <v>590000</v>
      </c>
      <c r="D3603" t="s">
        <v>10</v>
      </c>
      <c r="E3603">
        <v>2008</v>
      </c>
      <c r="F3603">
        <v>1149</v>
      </c>
      <c r="G3603">
        <v>74</v>
      </c>
      <c r="H3603">
        <v>101</v>
      </c>
      <c r="I3603">
        <v>197500</v>
      </c>
    </row>
    <row r="3604" spans="1:9" x14ac:dyDescent="0.3">
      <c r="A3604">
        <v>107</v>
      </c>
      <c r="B3604" t="s">
        <v>5173</v>
      </c>
      <c r="C3604">
        <v>639999</v>
      </c>
      <c r="D3604" t="s">
        <v>10</v>
      </c>
      <c r="E3604">
        <v>2004</v>
      </c>
      <c r="F3604">
        <v>1149</v>
      </c>
      <c r="G3604">
        <v>55</v>
      </c>
      <c r="H3604">
        <v>75</v>
      </c>
      <c r="I3604">
        <v>139560</v>
      </c>
    </row>
    <row r="3605" spans="1:9" x14ac:dyDescent="0.3">
      <c r="A3605">
        <v>108</v>
      </c>
      <c r="B3605" t="s">
        <v>5174</v>
      </c>
      <c r="C3605">
        <v>640000</v>
      </c>
      <c r="D3605" t="s">
        <v>10</v>
      </c>
      <c r="E3605">
        <v>2004</v>
      </c>
      <c r="F3605">
        <v>1149</v>
      </c>
      <c r="G3605">
        <v>44</v>
      </c>
      <c r="H3605">
        <v>60</v>
      </c>
      <c r="I3605">
        <v>188969</v>
      </c>
    </row>
    <row r="3606" spans="1:9" x14ac:dyDescent="0.3">
      <c r="A3606">
        <v>109</v>
      </c>
      <c r="B3606" t="s">
        <v>5175</v>
      </c>
      <c r="C3606">
        <v>645000</v>
      </c>
      <c r="D3606" t="s">
        <v>19</v>
      </c>
      <c r="E3606">
        <v>2005</v>
      </c>
      <c r="F3606">
        <v>1461</v>
      </c>
      <c r="G3606">
        <v>48</v>
      </c>
      <c r="H3606">
        <v>65</v>
      </c>
      <c r="I3606">
        <v>225700</v>
      </c>
    </row>
    <row r="3607" spans="1:9" x14ac:dyDescent="0.3">
      <c r="A3607">
        <v>110</v>
      </c>
      <c r="B3607" t="s">
        <v>5176</v>
      </c>
      <c r="C3607">
        <v>649000</v>
      </c>
      <c r="D3607" t="s">
        <v>10</v>
      </c>
      <c r="E3607">
        <v>2002</v>
      </c>
      <c r="F3607">
        <v>1149</v>
      </c>
      <c r="G3607">
        <v>55</v>
      </c>
      <c r="H3607">
        <v>75</v>
      </c>
      <c r="I3607">
        <v>166000</v>
      </c>
    </row>
    <row r="3608" spans="1:9" x14ac:dyDescent="0.3">
      <c r="A3608">
        <v>111</v>
      </c>
      <c r="B3608" t="s">
        <v>5177</v>
      </c>
      <c r="C3608">
        <v>649999</v>
      </c>
      <c r="D3608" t="s">
        <v>10</v>
      </c>
      <c r="E3608">
        <v>2002</v>
      </c>
      <c r="F3608">
        <v>1598</v>
      </c>
      <c r="G3608">
        <v>79</v>
      </c>
      <c r="H3608">
        <v>107</v>
      </c>
      <c r="I3608">
        <v>258000</v>
      </c>
    </row>
    <row r="3609" spans="1:9" x14ac:dyDescent="0.3">
      <c r="A3609">
        <v>112</v>
      </c>
      <c r="B3609" t="s">
        <v>5128</v>
      </c>
      <c r="C3609">
        <v>650000</v>
      </c>
      <c r="D3609" t="s">
        <v>10</v>
      </c>
      <c r="E3609">
        <v>2003</v>
      </c>
      <c r="F3609">
        <v>1149</v>
      </c>
      <c r="G3609">
        <v>55</v>
      </c>
      <c r="H3609">
        <v>75</v>
      </c>
      <c r="I3609">
        <v>145167</v>
      </c>
    </row>
    <row r="3610" spans="1:9" x14ac:dyDescent="0.3">
      <c r="A3610">
        <v>113</v>
      </c>
      <c r="B3610" t="s">
        <v>5171</v>
      </c>
      <c r="C3610">
        <v>650000</v>
      </c>
      <c r="D3610" t="s">
        <v>10</v>
      </c>
      <c r="E3610">
        <v>2003</v>
      </c>
      <c r="F3610">
        <v>1149</v>
      </c>
      <c r="G3610">
        <v>55</v>
      </c>
      <c r="H3610">
        <v>75</v>
      </c>
      <c r="I3610">
        <v>172000</v>
      </c>
    </row>
    <row r="3611" spans="1:9" x14ac:dyDescent="0.3">
      <c r="A3611">
        <v>114</v>
      </c>
      <c r="B3611" t="s">
        <v>5129</v>
      </c>
      <c r="C3611">
        <v>650000</v>
      </c>
      <c r="D3611" t="s">
        <v>19</v>
      </c>
      <c r="E3611">
        <v>2005</v>
      </c>
      <c r="F3611">
        <v>1461</v>
      </c>
      <c r="G3611">
        <v>74</v>
      </c>
      <c r="H3611">
        <v>101</v>
      </c>
      <c r="I3611">
        <v>241000</v>
      </c>
    </row>
    <row r="3612" spans="1:9" x14ac:dyDescent="0.3">
      <c r="A3612">
        <v>115</v>
      </c>
      <c r="B3612" t="s">
        <v>5178</v>
      </c>
      <c r="C3612">
        <v>650000</v>
      </c>
      <c r="D3612" t="s">
        <v>10</v>
      </c>
      <c r="E3612">
        <v>2000</v>
      </c>
      <c r="F3612">
        <v>1598</v>
      </c>
      <c r="G3612">
        <v>79</v>
      </c>
      <c r="H3612">
        <v>107</v>
      </c>
      <c r="I3612">
        <v>206589</v>
      </c>
    </row>
    <row r="3613" spans="1:9" x14ac:dyDescent="0.3">
      <c r="A3613">
        <v>116</v>
      </c>
      <c r="B3613" t="s">
        <v>5179</v>
      </c>
      <c r="C3613">
        <v>659000</v>
      </c>
      <c r="D3613" t="s">
        <v>19</v>
      </c>
      <c r="E3613">
        <v>2006</v>
      </c>
      <c r="F3613">
        <v>1461</v>
      </c>
      <c r="G3613">
        <v>50</v>
      </c>
      <c r="H3613">
        <v>68</v>
      </c>
      <c r="I3613">
        <v>224916</v>
      </c>
    </row>
    <row r="3614" spans="1:9" x14ac:dyDescent="0.3">
      <c r="A3614">
        <v>117</v>
      </c>
      <c r="B3614" t="s">
        <v>5167</v>
      </c>
      <c r="C3614">
        <v>670000</v>
      </c>
      <c r="D3614" t="s">
        <v>19</v>
      </c>
      <c r="E3614">
        <v>2006</v>
      </c>
      <c r="F3614">
        <v>1461</v>
      </c>
      <c r="G3614">
        <v>50</v>
      </c>
      <c r="H3614">
        <v>68</v>
      </c>
      <c r="I3614">
        <v>386000</v>
      </c>
    </row>
    <row r="3615" spans="1:9" x14ac:dyDescent="0.3">
      <c r="A3615">
        <v>118</v>
      </c>
      <c r="B3615" t="s">
        <v>5180</v>
      </c>
      <c r="C3615">
        <v>670000</v>
      </c>
      <c r="D3615" t="s">
        <v>10</v>
      </c>
      <c r="E3615">
        <v>2006</v>
      </c>
      <c r="F3615">
        <v>1149</v>
      </c>
      <c r="G3615">
        <v>55</v>
      </c>
      <c r="H3615">
        <v>75</v>
      </c>
      <c r="I3615">
        <v>291000</v>
      </c>
    </row>
    <row r="3616" spans="1:9" x14ac:dyDescent="0.3">
      <c r="A3616">
        <v>119</v>
      </c>
      <c r="B3616" t="s">
        <v>5150</v>
      </c>
      <c r="C3616">
        <v>670000</v>
      </c>
      <c r="D3616" t="s">
        <v>19</v>
      </c>
      <c r="E3616">
        <v>2005</v>
      </c>
      <c r="F3616">
        <v>1461</v>
      </c>
      <c r="G3616">
        <v>63</v>
      </c>
      <c r="H3616">
        <v>86</v>
      </c>
      <c r="I3616">
        <v>223400</v>
      </c>
    </row>
    <row r="3617" spans="1:9" x14ac:dyDescent="0.3">
      <c r="A3617">
        <v>120</v>
      </c>
      <c r="B3617" t="s">
        <v>5181</v>
      </c>
      <c r="C3617">
        <v>675000</v>
      </c>
      <c r="D3617" t="s">
        <v>19</v>
      </c>
      <c r="E3617">
        <v>2006</v>
      </c>
      <c r="F3617">
        <v>1461</v>
      </c>
      <c r="G3617">
        <v>50</v>
      </c>
      <c r="H3617">
        <v>68</v>
      </c>
      <c r="I3617">
        <v>254000</v>
      </c>
    </row>
    <row r="3618" spans="1:9" x14ac:dyDescent="0.3">
      <c r="A3618">
        <v>121</v>
      </c>
      <c r="B3618" t="s">
        <v>5167</v>
      </c>
      <c r="C3618">
        <v>689000</v>
      </c>
      <c r="D3618" t="s">
        <v>19</v>
      </c>
      <c r="E3618">
        <v>2006</v>
      </c>
      <c r="F3618">
        <v>1461</v>
      </c>
      <c r="G3618">
        <v>63</v>
      </c>
      <c r="H3618">
        <v>86</v>
      </c>
      <c r="I3618">
        <v>367741</v>
      </c>
    </row>
    <row r="3619" spans="1:9" x14ac:dyDescent="0.3">
      <c r="A3619">
        <v>122</v>
      </c>
      <c r="B3619" t="s">
        <v>5182</v>
      </c>
      <c r="C3619">
        <v>690000</v>
      </c>
      <c r="D3619" t="s">
        <v>10</v>
      </c>
      <c r="E3619">
        <v>2000</v>
      </c>
      <c r="F3619">
        <v>1390</v>
      </c>
      <c r="G3619">
        <v>72</v>
      </c>
      <c r="H3619">
        <v>98</v>
      </c>
      <c r="I3619">
        <v>168000</v>
      </c>
    </row>
    <row r="3620" spans="1:9" x14ac:dyDescent="0.3">
      <c r="A3620">
        <v>123</v>
      </c>
      <c r="B3620" t="s">
        <v>5133</v>
      </c>
      <c r="C3620">
        <v>690000</v>
      </c>
      <c r="D3620" t="s">
        <v>10</v>
      </c>
      <c r="E3620">
        <v>2005</v>
      </c>
      <c r="F3620">
        <v>1149</v>
      </c>
      <c r="G3620">
        <v>44</v>
      </c>
      <c r="H3620">
        <v>60</v>
      </c>
      <c r="I3620">
        <v>218200</v>
      </c>
    </row>
    <row r="3621" spans="1:9" x14ac:dyDescent="0.3">
      <c r="A3621">
        <v>124</v>
      </c>
      <c r="B3621" t="s">
        <v>5183</v>
      </c>
      <c r="C3621">
        <v>699000</v>
      </c>
      <c r="D3621" t="s">
        <v>10</v>
      </c>
      <c r="E3621">
        <v>2004</v>
      </c>
      <c r="F3621">
        <v>1149</v>
      </c>
      <c r="G3621">
        <v>55</v>
      </c>
      <c r="H3621">
        <v>75</v>
      </c>
      <c r="I3621">
        <v>199099</v>
      </c>
    </row>
    <row r="3622" spans="1:9" x14ac:dyDescent="0.3">
      <c r="A3622">
        <v>125</v>
      </c>
      <c r="B3622" t="s">
        <v>5151</v>
      </c>
      <c r="C3622">
        <v>699000</v>
      </c>
      <c r="D3622" t="s">
        <v>10</v>
      </c>
      <c r="E3622">
        <v>2001</v>
      </c>
      <c r="F3622">
        <v>1390</v>
      </c>
      <c r="G3622">
        <v>72</v>
      </c>
      <c r="H3622">
        <v>98</v>
      </c>
      <c r="I3622">
        <v>256513</v>
      </c>
    </row>
    <row r="3623" spans="1:9" x14ac:dyDescent="0.3">
      <c r="A3623">
        <v>126</v>
      </c>
      <c r="B3623" t="s">
        <v>5141</v>
      </c>
      <c r="C3623">
        <v>699999</v>
      </c>
      <c r="D3623" t="s">
        <v>10</v>
      </c>
      <c r="E3623">
        <v>2005</v>
      </c>
      <c r="F3623">
        <v>1390</v>
      </c>
      <c r="G3623">
        <v>72</v>
      </c>
      <c r="H3623">
        <v>98</v>
      </c>
      <c r="I3623">
        <v>211991</v>
      </c>
    </row>
    <row r="3624" spans="1:9" x14ac:dyDescent="0.3">
      <c r="A3624">
        <v>127</v>
      </c>
      <c r="B3624" t="s">
        <v>5171</v>
      </c>
      <c r="C3624">
        <v>700000</v>
      </c>
      <c r="D3624" t="s">
        <v>10</v>
      </c>
      <c r="E3624">
        <v>2005</v>
      </c>
      <c r="F3624">
        <v>1149</v>
      </c>
      <c r="G3624">
        <v>55</v>
      </c>
      <c r="H3624">
        <v>75</v>
      </c>
      <c r="I3624">
        <v>310272</v>
      </c>
    </row>
    <row r="3625" spans="1:9" x14ac:dyDescent="0.3">
      <c r="A3625">
        <v>128</v>
      </c>
      <c r="B3625" t="s">
        <v>5164</v>
      </c>
      <c r="C3625">
        <v>700000</v>
      </c>
      <c r="D3625" t="s">
        <v>104</v>
      </c>
      <c r="E3625">
        <v>2007</v>
      </c>
      <c r="F3625">
        <v>1149</v>
      </c>
      <c r="G3625">
        <v>44</v>
      </c>
      <c r="H3625">
        <v>60</v>
      </c>
      <c r="I3625">
        <v>184500</v>
      </c>
    </row>
    <row r="3626" spans="1:9" x14ac:dyDescent="0.3">
      <c r="A3626">
        <v>129</v>
      </c>
      <c r="B3626" t="s">
        <v>5184</v>
      </c>
      <c r="C3626">
        <v>700000</v>
      </c>
      <c r="D3626" t="s">
        <v>19</v>
      </c>
      <c r="E3626">
        <v>2007</v>
      </c>
      <c r="F3626">
        <v>1461</v>
      </c>
      <c r="G3626">
        <v>50</v>
      </c>
      <c r="H3626">
        <v>68</v>
      </c>
      <c r="I3626">
        <v>220342</v>
      </c>
    </row>
    <row r="3627" spans="1:9" x14ac:dyDescent="0.3">
      <c r="A3627">
        <v>130</v>
      </c>
      <c r="B3627" t="s">
        <v>5185</v>
      </c>
      <c r="C3627">
        <v>720000</v>
      </c>
      <c r="D3627" t="s">
        <v>19</v>
      </c>
      <c r="E3627">
        <v>2009</v>
      </c>
      <c r="F3627">
        <v>1461</v>
      </c>
      <c r="G3627">
        <v>63</v>
      </c>
      <c r="H3627">
        <v>86</v>
      </c>
      <c r="I3627">
        <v>276000</v>
      </c>
    </row>
    <row r="3628" spans="1:9" x14ac:dyDescent="0.3">
      <c r="A3628">
        <v>131</v>
      </c>
      <c r="B3628" t="s">
        <v>5134</v>
      </c>
      <c r="C3628">
        <v>720000</v>
      </c>
      <c r="D3628" t="s">
        <v>10</v>
      </c>
      <c r="E3628">
        <v>2002</v>
      </c>
      <c r="F3628" t="s">
        <v>5186</v>
      </c>
      <c r="G3628" t="s">
        <v>5187</v>
      </c>
      <c r="H3628" t="s">
        <v>5188</v>
      </c>
      <c r="I3628">
        <v>244017</v>
      </c>
    </row>
    <row r="3629" spans="1:9" x14ac:dyDescent="0.3">
      <c r="A3629">
        <v>132</v>
      </c>
      <c r="B3629" t="s">
        <v>5189</v>
      </c>
      <c r="C3629">
        <v>740000</v>
      </c>
      <c r="D3629" t="s">
        <v>10</v>
      </c>
      <c r="E3629">
        <v>2001</v>
      </c>
      <c r="F3629">
        <v>1390</v>
      </c>
      <c r="G3629">
        <v>72</v>
      </c>
      <c r="H3629">
        <v>98</v>
      </c>
      <c r="I3629">
        <v>170001</v>
      </c>
    </row>
    <row r="3630" spans="1:9" x14ac:dyDescent="0.3">
      <c r="A3630">
        <v>133</v>
      </c>
      <c r="B3630" t="s">
        <v>5180</v>
      </c>
      <c r="C3630">
        <v>740000</v>
      </c>
      <c r="D3630" t="s">
        <v>3460</v>
      </c>
      <c r="E3630">
        <v>2008</v>
      </c>
      <c r="F3630">
        <v>1149</v>
      </c>
      <c r="G3630">
        <v>55</v>
      </c>
      <c r="H3630">
        <v>75</v>
      </c>
      <c r="I3630">
        <v>242000</v>
      </c>
    </row>
    <row r="3631" spans="1:9" x14ac:dyDescent="0.3">
      <c r="A3631">
        <v>134</v>
      </c>
      <c r="B3631" t="s">
        <v>5190</v>
      </c>
      <c r="C3631">
        <v>749000</v>
      </c>
      <c r="D3631" t="s">
        <v>10</v>
      </c>
      <c r="E3631">
        <v>2006</v>
      </c>
      <c r="F3631">
        <v>1149</v>
      </c>
      <c r="G3631">
        <v>44</v>
      </c>
      <c r="H3631">
        <v>60</v>
      </c>
      <c r="I3631">
        <v>195296</v>
      </c>
    </row>
    <row r="3632" spans="1:9" x14ac:dyDescent="0.3">
      <c r="A3632">
        <v>135</v>
      </c>
      <c r="B3632" t="s">
        <v>5191</v>
      </c>
      <c r="C3632">
        <v>749000</v>
      </c>
      <c r="D3632" t="s">
        <v>10</v>
      </c>
      <c r="E3632">
        <v>2006</v>
      </c>
      <c r="F3632">
        <v>1149</v>
      </c>
      <c r="G3632">
        <v>44</v>
      </c>
      <c r="H3632">
        <v>60</v>
      </c>
      <c r="I3632">
        <v>152700</v>
      </c>
    </row>
    <row r="3633" spans="1:9" x14ac:dyDescent="0.3">
      <c r="A3633">
        <v>136</v>
      </c>
      <c r="B3633" t="s">
        <v>5192</v>
      </c>
      <c r="C3633">
        <v>749899</v>
      </c>
      <c r="D3633" t="s">
        <v>10</v>
      </c>
      <c r="E3633">
        <v>2006</v>
      </c>
      <c r="F3633">
        <v>1149</v>
      </c>
      <c r="G3633">
        <v>44</v>
      </c>
      <c r="H3633">
        <v>60</v>
      </c>
      <c r="I3633">
        <v>149000</v>
      </c>
    </row>
    <row r="3634" spans="1:9" x14ac:dyDescent="0.3">
      <c r="A3634">
        <v>137</v>
      </c>
      <c r="B3634" t="s">
        <v>5193</v>
      </c>
      <c r="C3634">
        <v>749999</v>
      </c>
      <c r="D3634" t="s">
        <v>10</v>
      </c>
      <c r="E3634">
        <v>2007</v>
      </c>
      <c r="F3634">
        <v>1149</v>
      </c>
      <c r="G3634">
        <v>55</v>
      </c>
      <c r="H3634">
        <v>75</v>
      </c>
      <c r="I3634">
        <v>210000</v>
      </c>
    </row>
    <row r="3635" spans="1:9" x14ac:dyDescent="0.3">
      <c r="A3635">
        <v>138</v>
      </c>
      <c r="B3635" t="s">
        <v>5194</v>
      </c>
      <c r="C3635">
        <v>750000</v>
      </c>
      <c r="D3635" t="s">
        <v>10</v>
      </c>
      <c r="E3635">
        <v>2003</v>
      </c>
      <c r="F3635">
        <v>1149</v>
      </c>
      <c r="G3635">
        <v>44</v>
      </c>
      <c r="H3635">
        <v>60</v>
      </c>
      <c r="I3635">
        <v>150000</v>
      </c>
    </row>
    <row r="3636" spans="1:9" x14ac:dyDescent="0.3">
      <c r="A3636">
        <v>139</v>
      </c>
      <c r="B3636" t="s">
        <v>5164</v>
      </c>
      <c r="C3636">
        <v>750000</v>
      </c>
      <c r="D3636" t="s">
        <v>10</v>
      </c>
      <c r="E3636">
        <v>2005</v>
      </c>
      <c r="F3636">
        <v>1149</v>
      </c>
      <c r="G3636">
        <v>44</v>
      </c>
      <c r="H3636">
        <v>60</v>
      </c>
      <c r="I3636">
        <v>99505</v>
      </c>
    </row>
    <row r="3637" spans="1:9" x14ac:dyDescent="0.3">
      <c r="A3637">
        <v>140</v>
      </c>
      <c r="B3637" t="s">
        <v>5194</v>
      </c>
      <c r="C3637">
        <v>770000</v>
      </c>
      <c r="D3637" t="s">
        <v>10</v>
      </c>
      <c r="E3637">
        <v>2006</v>
      </c>
      <c r="F3637">
        <v>1149</v>
      </c>
      <c r="G3637">
        <v>48</v>
      </c>
      <c r="H3637">
        <v>65</v>
      </c>
      <c r="I3637">
        <v>246100</v>
      </c>
    </row>
    <row r="3638" spans="1:9" x14ac:dyDescent="0.3">
      <c r="A3638">
        <v>141</v>
      </c>
      <c r="B3638" t="s">
        <v>5167</v>
      </c>
      <c r="C3638">
        <v>770000</v>
      </c>
      <c r="D3638" t="s">
        <v>19</v>
      </c>
      <c r="E3638">
        <v>2005</v>
      </c>
      <c r="F3638">
        <v>1461</v>
      </c>
      <c r="G3638">
        <v>50</v>
      </c>
      <c r="H3638">
        <v>68</v>
      </c>
      <c r="I3638">
        <v>330000</v>
      </c>
    </row>
    <row r="3639" spans="1:9" x14ac:dyDescent="0.3">
      <c r="A3639">
        <v>142</v>
      </c>
      <c r="B3639" t="s">
        <v>5195</v>
      </c>
      <c r="C3639">
        <v>779990</v>
      </c>
      <c r="D3639" t="s">
        <v>10</v>
      </c>
      <c r="E3639">
        <v>2003</v>
      </c>
      <c r="F3639">
        <v>1149</v>
      </c>
      <c r="G3639">
        <v>44</v>
      </c>
      <c r="H3639">
        <v>60</v>
      </c>
      <c r="I3639">
        <v>108600</v>
      </c>
    </row>
    <row r="3640" spans="1:9" x14ac:dyDescent="0.3">
      <c r="A3640">
        <v>143</v>
      </c>
      <c r="B3640" t="s">
        <v>5136</v>
      </c>
      <c r="C3640">
        <v>780000</v>
      </c>
      <c r="D3640" t="s">
        <v>10</v>
      </c>
      <c r="E3640">
        <v>2004</v>
      </c>
      <c r="F3640">
        <v>1149</v>
      </c>
      <c r="G3640">
        <v>55</v>
      </c>
      <c r="H3640">
        <v>75</v>
      </c>
      <c r="I3640">
        <v>151000</v>
      </c>
    </row>
    <row r="3641" spans="1:9" x14ac:dyDescent="0.3">
      <c r="A3641">
        <v>144</v>
      </c>
      <c r="B3641" t="s">
        <v>5196</v>
      </c>
      <c r="C3641">
        <v>790000</v>
      </c>
      <c r="D3641" t="s">
        <v>10</v>
      </c>
      <c r="E3641">
        <v>2002</v>
      </c>
      <c r="F3641">
        <v>1149</v>
      </c>
      <c r="G3641">
        <v>55</v>
      </c>
      <c r="H3641">
        <v>75</v>
      </c>
      <c r="I3641">
        <v>192875</v>
      </c>
    </row>
    <row r="3642" spans="1:9" x14ac:dyDescent="0.3">
      <c r="A3642">
        <v>145</v>
      </c>
      <c r="B3642" t="s">
        <v>5197</v>
      </c>
      <c r="C3642">
        <v>790000</v>
      </c>
      <c r="D3642" t="s">
        <v>10</v>
      </c>
      <c r="E3642">
        <v>2004</v>
      </c>
      <c r="F3642">
        <v>1149</v>
      </c>
      <c r="G3642">
        <v>44</v>
      </c>
      <c r="H3642">
        <v>60</v>
      </c>
      <c r="I3642">
        <v>176957</v>
      </c>
    </row>
    <row r="3643" spans="1:9" x14ac:dyDescent="0.3">
      <c r="A3643">
        <v>146</v>
      </c>
      <c r="B3643" t="s">
        <v>5100</v>
      </c>
      <c r="C3643">
        <v>790000</v>
      </c>
      <c r="D3643" t="s">
        <v>10</v>
      </c>
      <c r="E3643">
        <v>2006</v>
      </c>
      <c r="F3643">
        <v>1149</v>
      </c>
      <c r="G3643">
        <v>43</v>
      </c>
      <c r="H3643">
        <v>58</v>
      </c>
      <c r="I3643">
        <v>153302</v>
      </c>
    </row>
    <row r="3644" spans="1:9" x14ac:dyDescent="0.3">
      <c r="A3644">
        <v>147</v>
      </c>
      <c r="B3644" t="s">
        <v>5198</v>
      </c>
      <c r="C3644">
        <v>790000</v>
      </c>
      <c r="D3644" t="s">
        <v>10</v>
      </c>
      <c r="E3644">
        <v>2007</v>
      </c>
      <c r="F3644">
        <v>1149</v>
      </c>
      <c r="G3644">
        <v>55</v>
      </c>
      <c r="H3644">
        <v>75</v>
      </c>
      <c r="I3644">
        <v>310000</v>
      </c>
    </row>
    <row r="3645" spans="1:9" x14ac:dyDescent="0.3">
      <c r="A3645">
        <v>148</v>
      </c>
      <c r="B3645" t="s">
        <v>5168</v>
      </c>
      <c r="C3645">
        <v>798000</v>
      </c>
      <c r="D3645" t="s">
        <v>10</v>
      </c>
      <c r="E3645">
        <v>2006</v>
      </c>
      <c r="F3645">
        <v>1149</v>
      </c>
      <c r="G3645">
        <v>55</v>
      </c>
      <c r="H3645">
        <v>75</v>
      </c>
      <c r="I3645">
        <v>121000</v>
      </c>
    </row>
    <row r="3646" spans="1:9" x14ac:dyDescent="0.3">
      <c r="A3646">
        <v>149</v>
      </c>
      <c r="B3646" t="s">
        <v>5199</v>
      </c>
      <c r="C3646">
        <v>799999</v>
      </c>
      <c r="D3646" t="s">
        <v>10</v>
      </c>
      <c r="E3646">
        <v>2007</v>
      </c>
      <c r="F3646">
        <v>1149</v>
      </c>
      <c r="G3646">
        <v>55</v>
      </c>
      <c r="H3646">
        <v>75</v>
      </c>
      <c r="I3646">
        <v>176000</v>
      </c>
    </row>
    <row r="3647" spans="1:9" x14ac:dyDescent="0.3">
      <c r="A3647">
        <v>150</v>
      </c>
      <c r="B3647" t="s">
        <v>5200</v>
      </c>
      <c r="C3647">
        <v>800000</v>
      </c>
      <c r="D3647" t="s">
        <v>10</v>
      </c>
      <c r="E3647">
        <v>2006</v>
      </c>
      <c r="F3647">
        <v>1149</v>
      </c>
      <c r="G3647">
        <v>55</v>
      </c>
      <c r="H3647">
        <v>75</v>
      </c>
      <c r="I3647">
        <v>144339</v>
      </c>
    </row>
    <row r="3648" spans="1:9" x14ac:dyDescent="0.3">
      <c r="A3648">
        <v>151</v>
      </c>
      <c r="B3648" t="s">
        <v>5163</v>
      </c>
      <c r="C3648">
        <v>830000</v>
      </c>
      <c r="D3648" t="s">
        <v>10</v>
      </c>
      <c r="E3648">
        <v>2001</v>
      </c>
      <c r="F3648">
        <v>1390</v>
      </c>
      <c r="G3648">
        <v>72</v>
      </c>
      <c r="H3648">
        <v>98</v>
      </c>
      <c r="I3648">
        <v>115150</v>
      </c>
    </row>
    <row r="3649" spans="1:9" x14ac:dyDescent="0.3">
      <c r="A3649">
        <v>152</v>
      </c>
      <c r="B3649" t="s">
        <v>5201</v>
      </c>
      <c r="C3649">
        <v>840000</v>
      </c>
      <c r="D3649" t="s">
        <v>10</v>
      </c>
      <c r="E3649">
        <v>2009</v>
      </c>
      <c r="F3649">
        <v>1149</v>
      </c>
      <c r="G3649">
        <v>55</v>
      </c>
      <c r="H3649">
        <v>75</v>
      </c>
      <c r="I3649">
        <v>238500</v>
      </c>
    </row>
    <row r="3650" spans="1:9" x14ac:dyDescent="0.3">
      <c r="A3650">
        <v>153</v>
      </c>
      <c r="B3650" t="s">
        <v>5202</v>
      </c>
      <c r="C3650">
        <v>849000</v>
      </c>
      <c r="D3650" t="s">
        <v>10</v>
      </c>
      <c r="E3650">
        <v>2007</v>
      </c>
      <c r="F3650">
        <v>1149</v>
      </c>
      <c r="G3650">
        <v>55</v>
      </c>
      <c r="H3650">
        <v>75</v>
      </c>
      <c r="I3650">
        <v>154000</v>
      </c>
    </row>
    <row r="3651" spans="1:9" x14ac:dyDescent="0.3">
      <c r="A3651">
        <v>154</v>
      </c>
      <c r="B3651" t="s">
        <v>5203</v>
      </c>
      <c r="C3651">
        <v>849000</v>
      </c>
      <c r="D3651" t="s">
        <v>10</v>
      </c>
      <c r="E3651">
        <v>2008</v>
      </c>
      <c r="F3651">
        <v>1149</v>
      </c>
      <c r="G3651">
        <v>74</v>
      </c>
      <c r="H3651">
        <v>101</v>
      </c>
      <c r="I3651">
        <v>226566</v>
      </c>
    </row>
    <row r="3652" spans="1:9" x14ac:dyDescent="0.3">
      <c r="A3652">
        <v>155</v>
      </c>
      <c r="B3652" t="s">
        <v>5172</v>
      </c>
      <c r="C3652">
        <v>850000</v>
      </c>
      <c r="D3652" t="s">
        <v>10</v>
      </c>
      <c r="E3652">
        <v>2008</v>
      </c>
      <c r="F3652">
        <v>1149</v>
      </c>
      <c r="G3652">
        <v>74</v>
      </c>
      <c r="H3652">
        <v>101</v>
      </c>
      <c r="I3652">
        <v>138857</v>
      </c>
    </row>
    <row r="3653" spans="1:9" x14ac:dyDescent="0.3">
      <c r="A3653">
        <v>156</v>
      </c>
      <c r="B3653" t="s">
        <v>5150</v>
      </c>
      <c r="C3653">
        <v>850000</v>
      </c>
      <c r="D3653" t="s">
        <v>19</v>
      </c>
      <c r="E3653">
        <v>2006</v>
      </c>
      <c r="F3653">
        <v>1461</v>
      </c>
      <c r="G3653">
        <v>50</v>
      </c>
      <c r="H3653">
        <v>68</v>
      </c>
      <c r="I3653">
        <v>219819</v>
      </c>
    </row>
    <row r="3654" spans="1:9" x14ac:dyDescent="0.3">
      <c r="A3654">
        <v>157</v>
      </c>
      <c r="B3654" t="s">
        <v>5150</v>
      </c>
      <c r="C3654">
        <v>850000</v>
      </c>
      <c r="D3654" t="s">
        <v>19</v>
      </c>
      <c r="E3654">
        <v>2005</v>
      </c>
      <c r="F3654">
        <v>1461</v>
      </c>
      <c r="G3654">
        <v>63</v>
      </c>
      <c r="H3654">
        <v>86</v>
      </c>
      <c r="I3654">
        <v>239870</v>
      </c>
    </row>
    <row r="3655" spans="1:9" x14ac:dyDescent="0.3">
      <c r="A3655">
        <v>158</v>
      </c>
      <c r="B3655" t="s">
        <v>5204</v>
      </c>
      <c r="C3655">
        <v>860000</v>
      </c>
      <c r="D3655" t="s">
        <v>10</v>
      </c>
      <c r="E3655">
        <v>2006</v>
      </c>
      <c r="F3655">
        <v>1149</v>
      </c>
      <c r="G3655">
        <v>44</v>
      </c>
      <c r="H3655">
        <v>60</v>
      </c>
      <c r="I3655">
        <v>187000</v>
      </c>
    </row>
    <row r="3656" spans="1:9" x14ac:dyDescent="0.3">
      <c r="A3656">
        <v>159</v>
      </c>
      <c r="B3656" t="s">
        <v>5205</v>
      </c>
      <c r="C3656">
        <v>870000</v>
      </c>
      <c r="D3656" t="s">
        <v>19</v>
      </c>
      <c r="E3656">
        <v>2012</v>
      </c>
      <c r="F3656">
        <v>1461</v>
      </c>
      <c r="G3656">
        <v>66</v>
      </c>
      <c r="H3656">
        <v>90</v>
      </c>
      <c r="I3656">
        <v>384742</v>
      </c>
    </row>
    <row r="3657" spans="1:9" x14ac:dyDescent="0.3">
      <c r="A3657">
        <v>160</v>
      </c>
      <c r="B3657" t="s">
        <v>5206</v>
      </c>
      <c r="C3657">
        <v>888000</v>
      </c>
      <c r="D3657" t="s">
        <v>10</v>
      </c>
      <c r="E3657">
        <v>2007</v>
      </c>
      <c r="F3657">
        <v>1390</v>
      </c>
      <c r="G3657">
        <v>72</v>
      </c>
      <c r="H3657">
        <v>98</v>
      </c>
      <c r="I3657">
        <v>222000</v>
      </c>
    </row>
    <row r="3658" spans="1:9" x14ac:dyDescent="0.3">
      <c r="A3658">
        <v>161</v>
      </c>
      <c r="B3658" t="s">
        <v>5162</v>
      </c>
      <c r="C3658">
        <v>889000</v>
      </c>
      <c r="D3658" t="s">
        <v>19</v>
      </c>
      <c r="E3658">
        <v>2007</v>
      </c>
      <c r="F3658">
        <v>1461</v>
      </c>
      <c r="G3658">
        <v>47</v>
      </c>
      <c r="H3658">
        <v>64</v>
      </c>
      <c r="I3658">
        <v>227905</v>
      </c>
    </row>
    <row r="3659" spans="1:9" x14ac:dyDescent="0.3">
      <c r="A3659">
        <v>162</v>
      </c>
      <c r="B3659" t="s">
        <v>5207</v>
      </c>
      <c r="C3659">
        <v>890000</v>
      </c>
      <c r="D3659" t="s">
        <v>19</v>
      </c>
      <c r="E3659">
        <v>2004</v>
      </c>
      <c r="F3659">
        <v>1461</v>
      </c>
      <c r="G3659">
        <v>60</v>
      </c>
      <c r="H3659">
        <v>82</v>
      </c>
      <c r="I3659">
        <v>256000</v>
      </c>
    </row>
    <row r="3660" spans="1:9" x14ac:dyDescent="0.3">
      <c r="A3660">
        <v>163</v>
      </c>
      <c r="B3660" t="s">
        <v>5208</v>
      </c>
      <c r="C3660">
        <v>895000</v>
      </c>
      <c r="D3660" t="s">
        <v>10</v>
      </c>
      <c r="E3660">
        <v>2012</v>
      </c>
      <c r="F3660">
        <v>1149</v>
      </c>
      <c r="G3660">
        <v>55</v>
      </c>
      <c r="H3660">
        <v>75</v>
      </c>
      <c r="I3660">
        <v>200000</v>
      </c>
    </row>
    <row r="3661" spans="1:9" x14ac:dyDescent="0.3">
      <c r="A3661">
        <v>164</v>
      </c>
      <c r="B3661" t="s">
        <v>5209</v>
      </c>
      <c r="C3661">
        <v>899000</v>
      </c>
      <c r="D3661" t="s">
        <v>19</v>
      </c>
      <c r="E3661">
        <v>2007</v>
      </c>
      <c r="F3661">
        <v>1461</v>
      </c>
      <c r="G3661">
        <v>63</v>
      </c>
      <c r="H3661">
        <v>86</v>
      </c>
      <c r="I3661">
        <v>288500</v>
      </c>
    </row>
    <row r="3662" spans="1:9" x14ac:dyDescent="0.3">
      <c r="A3662">
        <v>165</v>
      </c>
      <c r="B3662" t="s">
        <v>5210</v>
      </c>
      <c r="C3662">
        <v>899000</v>
      </c>
      <c r="D3662" t="s">
        <v>10</v>
      </c>
      <c r="E3662">
        <v>2008</v>
      </c>
      <c r="F3662">
        <v>1149</v>
      </c>
      <c r="G3662">
        <v>48</v>
      </c>
      <c r="H3662">
        <v>65</v>
      </c>
      <c r="I3662">
        <v>170000</v>
      </c>
    </row>
    <row r="3663" spans="1:9" x14ac:dyDescent="0.3">
      <c r="A3663">
        <v>166</v>
      </c>
      <c r="B3663" t="s">
        <v>5168</v>
      </c>
      <c r="C3663">
        <v>899000</v>
      </c>
      <c r="D3663" t="s">
        <v>10</v>
      </c>
      <c r="E3663">
        <v>2007</v>
      </c>
      <c r="F3663">
        <v>1149</v>
      </c>
      <c r="G3663">
        <v>55</v>
      </c>
      <c r="H3663">
        <v>75</v>
      </c>
      <c r="I3663">
        <v>179404</v>
      </c>
    </row>
    <row r="3664" spans="1:9" x14ac:dyDescent="0.3">
      <c r="A3664">
        <v>167</v>
      </c>
      <c r="B3664" t="s">
        <v>5184</v>
      </c>
      <c r="C3664">
        <v>899999</v>
      </c>
      <c r="D3664" t="s">
        <v>19</v>
      </c>
      <c r="E3664">
        <v>2009</v>
      </c>
      <c r="F3664">
        <v>1461</v>
      </c>
      <c r="G3664">
        <v>50</v>
      </c>
      <c r="H3664">
        <v>68</v>
      </c>
      <c r="I3664">
        <v>250000</v>
      </c>
    </row>
    <row r="3665" spans="1:9" x14ac:dyDescent="0.3">
      <c r="A3665">
        <v>168</v>
      </c>
      <c r="B3665" t="s">
        <v>5211</v>
      </c>
      <c r="C3665">
        <v>919000</v>
      </c>
      <c r="D3665" t="s">
        <v>19</v>
      </c>
      <c r="E3665">
        <v>2006</v>
      </c>
      <c r="F3665">
        <v>1461</v>
      </c>
      <c r="G3665">
        <v>63</v>
      </c>
      <c r="H3665">
        <v>86</v>
      </c>
      <c r="I3665">
        <v>250000</v>
      </c>
    </row>
    <row r="3666" spans="1:9" x14ac:dyDescent="0.3">
      <c r="A3666">
        <v>169</v>
      </c>
      <c r="B3666" t="s">
        <v>5212</v>
      </c>
      <c r="C3666">
        <v>949000</v>
      </c>
      <c r="D3666" t="s">
        <v>10</v>
      </c>
      <c r="E3666">
        <v>2005</v>
      </c>
      <c r="F3666">
        <v>1149</v>
      </c>
      <c r="G3666">
        <v>55</v>
      </c>
      <c r="H3666">
        <v>75</v>
      </c>
      <c r="I3666">
        <v>207050</v>
      </c>
    </row>
    <row r="3667" spans="1:9" x14ac:dyDescent="0.3">
      <c r="A3667">
        <v>170</v>
      </c>
      <c r="B3667" t="s">
        <v>5199</v>
      </c>
      <c r="C3667">
        <v>980000</v>
      </c>
      <c r="D3667" t="s">
        <v>10</v>
      </c>
      <c r="E3667">
        <v>2007</v>
      </c>
      <c r="F3667">
        <v>1149</v>
      </c>
      <c r="G3667">
        <v>55</v>
      </c>
      <c r="H3667">
        <v>75</v>
      </c>
      <c r="I3667">
        <v>203000</v>
      </c>
    </row>
    <row r="3668" spans="1:9" x14ac:dyDescent="0.3">
      <c r="A3668">
        <v>171</v>
      </c>
      <c r="B3668" t="s">
        <v>5147</v>
      </c>
      <c r="C3668">
        <v>990000</v>
      </c>
      <c r="D3668" t="s">
        <v>10</v>
      </c>
      <c r="E3668">
        <v>2006</v>
      </c>
      <c r="F3668">
        <v>1149</v>
      </c>
      <c r="G3668">
        <v>55</v>
      </c>
      <c r="H3668">
        <v>75</v>
      </c>
      <c r="I3668">
        <v>232313</v>
      </c>
    </row>
    <row r="3669" spans="1:9" x14ac:dyDescent="0.3">
      <c r="A3669">
        <v>172</v>
      </c>
      <c r="B3669" t="s">
        <v>5193</v>
      </c>
      <c r="C3669">
        <v>990000</v>
      </c>
      <c r="D3669" t="s">
        <v>10</v>
      </c>
      <c r="E3669">
        <v>2009</v>
      </c>
      <c r="F3669">
        <v>1149</v>
      </c>
      <c r="G3669">
        <v>43</v>
      </c>
      <c r="H3669">
        <v>58</v>
      </c>
      <c r="I3669">
        <v>140850</v>
      </c>
    </row>
    <row r="3670" spans="1:9" x14ac:dyDescent="0.3">
      <c r="A3670">
        <v>173</v>
      </c>
      <c r="B3670" t="s">
        <v>5195</v>
      </c>
      <c r="C3670">
        <v>990000</v>
      </c>
      <c r="D3670" t="s">
        <v>10</v>
      </c>
      <c r="E3670">
        <v>2008</v>
      </c>
      <c r="F3670">
        <v>1149</v>
      </c>
      <c r="G3670">
        <v>44</v>
      </c>
      <c r="H3670">
        <v>60</v>
      </c>
      <c r="I3670">
        <v>178161</v>
      </c>
    </row>
    <row r="3671" spans="1:9" x14ac:dyDescent="0.3">
      <c r="A3671">
        <v>174</v>
      </c>
      <c r="B3671" t="s">
        <v>5136</v>
      </c>
      <c r="C3671">
        <v>999000</v>
      </c>
      <c r="D3671" t="s">
        <v>10</v>
      </c>
      <c r="E3671">
        <v>2008</v>
      </c>
      <c r="F3671">
        <v>1149</v>
      </c>
      <c r="G3671">
        <v>55</v>
      </c>
      <c r="H3671">
        <v>75</v>
      </c>
      <c r="I3671">
        <v>190000</v>
      </c>
    </row>
    <row r="3672" spans="1:9" x14ac:dyDescent="0.3">
      <c r="A3672">
        <v>175</v>
      </c>
      <c r="B3672" t="s">
        <v>5213</v>
      </c>
      <c r="C3672">
        <v>999000</v>
      </c>
      <c r="D3672" t="s">
        <v>10</v>
      </c>
      <c r="E3672">
        <v>2006</v>
      </c>
      <c r="F3672">
        <v>1149</v>
      </c>
      <c r="G3672">
        <v>55</v>
      </c>
      <c r="H3672">
        <v>75</v>
      </c>
      <c r="I3672">
        <v>155000</v>
      </c>
    </row>
    <row r="3673" spans="1:9" x14ac:dyDescent="0.3">
      <c r="A3673">
        <v>176</v>
      </c>
      <c r="B3673" t="s">
        <v>5214</v>
      </c>
      <c r="C3673">
        <v>999000</v>
      </c>
      <c r="D3673" t="s">
        <v>19</v>
      </c>
      <c r="E3673">
        <v>2006</v>
      </c>
      <c r="F3673">
        <v>1461</v>
      </c>
      <c r="G3673">
        <v>50</v>
      </c>
      <c r="H3673">
        <v>68</v>
      </c>
      <c r="I3673">
        <v>230000</v>
      </c>
    </row>
    <row r="3674" spans="1:9" x14ac:dyDescent="0.3">
      <c r="A3674">
        <v>177</v>
      </c>
      <c r="B3674" t="s">
        <v>5215</v>
      </c>
      <c r="C3674">
        <v>999000</v>
      </c>
      <c r="D3674" t="s">
        <v>10</v>
      </c>
      <c r="E3674">
        <v>2007</v>
      </c>
      <c r="F3674">
        <v>1390</v>
      </c>
      <c r="G3674">
        <v>72</v>
      </c>
      <c r="H3674">
        <v>98</v>
      </c>
      <c r="I3674">
        <v>265743</v>
      </c>
    </row>
    <row r="3675" spans="1:9" x14ac:dyDescent="0.3">
      <c r="A3675">
        <v>178</v>
      </c>
      <c r="B3675" t="s">
        <v>5216</v>
      </c>
      <c r="C3675">
        <v>999999</v>
      </c>
      <c r="D3675" t="s">
        <v>19</v>
      </c>
      <c r="E3675">
        <v>2007</v>
      </c>
      <c r="F3675">
        <v>1461</v>
      </c>
      <c r="G3675">
        <v>50</v>
      </c>
      <c r="H3675">
        <v>68</v>
      </c>
      <c r="I3675">
        <v>178000</v>
      </c>
    </row>
    <row r="3676" spans="1:9" x14ac:dyDescent="0.3">
      <c r="A3676">
        <v>179</v>
      </c>
      <c r="B3676" t="s">
        <v>5217</v>
      </c>
      <c r="C3676">
        <v>1000000</v>
      </c>
      <c r="D3676" t="s">
        <v>19</v>
      </c>
      <c r="E3676">
        <v>2007</v>
      </c>
      <c r="F3676">
        <v>1461</v>
      </c>
      <c r="G3676">
        <v>78</v>
      </c>
      <c r="H3676">
        <v>106</v>
      </c>
      <c r="I3676">
        <v>204000</v>
      </c>
    </row>
    <row r="3677" spans="1:9" x14ac:dyDescent="0.3">
      <c r="A3677">
        <v>180</v>
      </c>
      <c r="B3677" t="s">
        <v>5218</v>
      </c>
      <c r="C3677">
        <v>1049000</v>
      </c>
      <c r="D3677" t="s">
        <v>19</v>
      </c>
      <c r="E3677">
        <v>2007</v>
      </c>
      <c r="F3677">
        <v>1461</v>
      </c>
      <c r="G3677">
        <v>50</v>
      </c>
      <c r="H3677">
        <v>68</v>
      </c>
      <c r="I3677">
        <v>156000</v>
      </c>
    </row>
    <row r="3678" spans="1:9" x14ac:dyDescent="0.3">
      <c r="A3678">
        <v>181</v>
      </c>
      <c r="B3678" t="s">
        <v>5167</v>
      </c>
      <c r="C3678">
        <v>1050000</v>
      </c>
      <c r="D3678" t="s">
        <v>19</v>
      </c>
      <c r="E3678">
        <v>2007</v>
      </c>
      <c r="F3678">
        <v>1461</v>
      </c>
      <c r="G3678">
        <v>50</v>
      </c>
      <c r="H3678">
        <v>68</v>
      </c>
      <c r="I3678">
        <v>281462</v>
      </c>
    </row>
    <row r="3679" spans="1:9" x14ac:dyDescent="0.3">
      <c r="A3679">
        <v>182</v>
      </c>
      <c r="B3679" t="s">
        <v>5219</v>
      </c>
      <c r="C3679">
        <v>1050000</v>
      </c>
      <c r="D3679" t="s">
        <v>10</v>
      </c>
      <c r="E3679">
        <v>2007</v>
      </c>
      <c r="F3679">
        <v>1149</v>
      </c>
      <c r="G3679">
        <v>74</v>
      </c>
      <c r="H3679">
        <v>101</v>
      </c>
      <c r="I3679">
        <v>242000</v>
      </c>
    </row>
    <row r="3680" spans="1:9" x14ac:dyDescent="0.3">
      <c r="A3680">
        <v>183</v>
      </c>
      <c r="B3680" t="s">
        <v>5220</v>
      </c>
      <c r="C3680">
        <v>899999</v>
      </c>
      <c r="D3680" t="s">
        <v>10</v>
      </c>
      <c r="E3680">
        <v>2008</v>
      </c>
      <c r="F3680">
        <v>1149</v>
      </c>
      <c r="G3680">
        <v>55</v>
      </c>
      <c r="H3680">
        <v>75</v>
      </c>
      <c r="I3680">
        <v>159600</v>
      </c>
    </row>
    <row r="3681" spans="1:9" x14ac:dyDescent="0.3">
      <c r="A3681">
        <v>184</v>
      </c>
      <c r="B3681" t="s">
        <v>5221</v>
      </c>
      <c r="C3681">
        <v>1085000</v>
      </c>
      <c r="D3681" t="s">
        <v>19</v>
      </c>
      <c r="E3681">
        <v>2007</v>
      </c>
      <c r="F3681">
        <v>1461</v>
      </c>
      <c r="G3681">
        <v>63</v>
      </c>
      <c r="H3681">
        <v>86</v>
      </c>
      <c r="I3681">
        <v>232000</v>
      </c>
    </row>
    <row r="3682" spans="1:9" x14ac:dyDescent="0.3">
      <c r="A3682">
        <v>185</v>
      </c>
      <c r="B3682" t="s">
        <v>5171</v>
      </c>
      <c r="C3682">
        <v>1089000</v>
      </c>
      <c r="D3682" t="s">
        <v>10</v>
      </c>
      <c r="E3682">
        <v>2009</v>
      </c>
      <c r="F3682">
        <v>1149</v>
      </c>
      <c r="G3682">
        <v>55</v>
      </c>
      <c r="H3682">
        <v>75</v>
      </c>
      <c r="I3682">
        <v>184000</v>
      </c>
    </row>
    <row r="3683" spans="1:9" x14ac:dyDescent="0.3">
      <c r="A3683">
        <v>186</v>
      </c>
      <c r="B3683" t="s">
        <v>5222</v>
      </c>
      <c r="C3683">
        <v>1089000</v>
      </c>
      <c r="D3683" t="s">
        <v>10</v>
      </c>
      <c r="E3683">
        <v>2007</v>
      </c>
      <c r="F3683">
        <v>1149</v>
      </c>
      <c r="G3683">
        <v>55</v>
      </c>
      <c r="H3683">
        <v>75</v>
      </c>
      <c r="I3683">
        <v>142000</v>
      </c>
    </row>
    <row r="3684" spans="1:9" x14ac:dyDescent="0.3">
      <c r="A3684">
        <v>187</v>
      </c>
      <c r="B3684" t="s">
        <v>5223</v>
      </c>
      <c r="C3684">
        <v>1090000</v>
      </c>
      <c r="D3684" t="s">
        <v>10</v>
      </c>
      <c r="E3684">
        <v>2008</v>
      </c>
      <c r="F3684">
        <v>1149</v>
      </c>
      <c r="G3684">
        <v>55</v>
      </c>
      <c r="H3684">
        <v>75</v>
      </c>
      <c r="I3684">
        <v>144550</v>
      </c>
    </row>
    <row r="3685" spans="1:9" x14ac:dyDescent="0.3">
      <c r="A3685">
        <v>188</v>
      </c>
      <c r="B3685" t="s">
        <v>5220</v>
      </c>
      <c r="C3685">
        <v>1090000</v>
      </c>
      <c r="D3685" t="s">
        <v>104</v>
      </c>
      <c r="E3685">
        <v>2008</v>
      </c>
      <c r="F3685">
        <v>1200</v>
      </c>
      <c r="G3685" t="s">
        <v>5224</v>
      </c>
      <c r="H3685" t="s">
        <v>72</v>
      </c>
      <c r="I3685">
        <v>179000</v>
      </c>
    </row>
    <row r="3686" spans="1:9" x14ac:dyDescent="0.3">
      <c r="A3686">
        <v>189</v>
      </c>
      <c r="B3686" t="s">
        <v>5225</v>
      </c>
      <c r="C3686">
        <v>1090000</v>
      </c>
      <c r="D3686" t="s">
        <v>10</v>
      </c>
      <c r="E3686">
        <v>2004</v>
      </c>
      <c r="F3686">
        <v>1149</v>
      </c>
      <c r="G3686">
        <v>55</v>
      </c>
      <c r="H3686">
        <v>75</v>
      </c>
      <c r="I3686">
        <v>71602</v>
      </c>
    </row>
    <row r="3687" spans="1:9" x14ac:dyDescent="0.3">
      <c r="A3687">
        <v>190</v>
      </c>
      <c r="B3687" t="s">
        <v>5226</v>
      </c>
      <c r="C3687">
        <v>1090000</v>
      </c>
      <c r="D3687" t="s">
        <v>19</v>
      </c>
      <c r="E3687">
        <v>2010</v>
      </c>
      <c r="F3687">
        <v>1461</v>
      </c>
      <c r="G3687">
        <v>63</v>
      </c>
      <c r="H3687">
        <v>86</v>
      </c>
      <c r="I3687">
        <v>192454</v>
      </c>
    </row>
    <row r="3688" spans="1:9" x14ac:dyDescent="0.3">
      <c r="A3688">
        <v>191</v>
      </c>
      <c r="B3688" t="s">
        <v>5227</v>
      </c>
      <c r="C3688">
        <v>1090000</v>
      </c>
      <c r="D3688" t="s">
        <v>10</v>
      </c>
      <c r="E3688">
        <v>2011</v>
      </c>
      <c r="F3688">
        <v>1149</v>
      </c>
      <c r="G3688">
        <v>55</v>
      </c>
      <c r="H3688">
        <v>75</v>
      </c>
      <c r="I3688">
        <v>130000</v>
      </c>
    </row>
    <row r="3689" spans="1:9" x14ac:dyDescent="0.3">
      <c r="A3689">
        <v>192</v>
      </c>
      <c r="B3689" t="s">
        <v>5228</v>
      </c>
      <c r="C3689">
        <v>1098000</v>
      </c>
      <c r="D3689" t="s">
        <v>19</v>
      </c>
      <c r="E3689">
        <v>2007</v>
      </c>
      <c r="F3689">
        <v>1461</v>
      </c>
      <c r="G3689">
        <v>50</v>
      </c>
      <c r="H3689">
        <v>68</v>
      </c>
      <c r="I3689">
        <v>260000</v>
      </c>
    </row>
    <row r="3690" spans="1:9" x14ac:dyDescent="0.3">
      <c r="A3690">
        <v>193</v>
      </c>
      <c r="B3690" t="s">
        <v>5168</v>
      </c>
      <c r="C3690">
        <v>1099000</v>
      </c>
      <c r="D3690" t="s">
        <v>10</v>
      </c>
      <c r="E3690">
        <v>2006</v>
      </c>
      <c r="F3690">
        <v>1149</v>
      </c>
      <c r="G3690">
        <v>55</v>
      </c>
      <c r="H3690">
        <v>75</v>
      </c>
      <c r="I3690">
        <v>206000</v>
      </c>
    </row>
    <row r="3691" spans="1:9" x14ac:dyDescent="0.3">
      <c r="A3691">
        <v>194</v>
      </c>
      <c r="B3691" t="s">
        <v>5136</v>
      </c>
      <c r="C3691">
        <v>1099000</v>
      </c>
      <c r="D3691" t="s">
        <v>10</v>
      </c>
      <c r="E3691">
        <v>2008</v>
      </c>
      <c r="F3691">
        <v>1149</v>
      </c>
      <c r="G3691">
        <v>55</v>
      </c>
      <c r="H3691">
        <v>75</v>
      </c>
      <c r="I3691">
        <v>154000</v>
      </c>
    </row>
    <row r="3692" spans="1:9" x14ac:dyDescent="0.3">
      <c r="A3692">
        <v>195</v>
      </c>
      <c r="B3692" t="s">
        <v>5171</v>
      </c>
      <c r="C3692">
        <v>1099000</v>
      </c>
      <c r="D3692" t="s">
        <v>10</v>
      </c>
      <c r="E3692">
        <v>2005</v>
      </c>
      <c r="F3692">
        <v>1149</v>
      </c>
      <c r="G3692">
        <v>55</v>
      </c>
      <c r="H3692">
        <v>75</v>
      </c>
      <c r="I3692">
        <v>186000</v>
      </c>
    </row>
    <row r="3693" spans="1:9" x14ac:dyDescent="0.3">
      <c r="A3693">
        <v>196</v>
      </c>
      <c r="B3693" t="s">
        <v>5229</v>
      </c>
      <c r="C3693">
        <v>1099000</v>
      </c>
      <c r="D3693" t="s">
        <v>19</v>
      </c>
      <c r="E3693">
        <v>2012</v>
      </c>
      <c r="F3693">
        <v>1461</v>
      </c>
      <c r="G3693">
        <v>55</v>
      </c>
      <c r="H3693">
        <v>75</v>
      </c>
      <c r="I3693">
        <v>304009</v>
      </c>
    </row>
    <row r="3694" spans="1:9" x14ac:dyDescent="0.3">
      <c r="A3694">
        <v>197</v>
      </c>
      <c r="B3694" t="s">
        <v>5230</v>
      </c>
      <c r="C3694">
        <v>1099000</v>
      </c>
      <c r="D3694" t="s">
        <v>10</v>
      </c>
      <c r="E3694">
        <v>2009</v>
      </c>
      <c r="F3694">
        <v>1149</v>
      </c>
      <c r="G3694">
        <v>55</v>
      </c>
      <c r="H3694">
        <v>75</v>
      </c>
      <c r="I3694">
        <v>153624</v>
      </c>
    </row>
    <row r="3695" spans="1:9" x14ac:dyDescent="0.3">
      <c r="A3695">
        <v>198</v>
      </c>
      <c r="B3695" t="s">
        <v>5231</v>
      </c>
      <c r="C3695">
        <v>1099999</v>
      </c>
      <c r="D3695" t="s">
        <v>10</v>
      </c>
      <c r="E3695">
        <v>2010</v>
      </c>
      <c r="F3695">
        <v>1149</v>
      </c>
      <c r="G3695">
        <v>55</v>
      </c>
      <c r="H3695">
        <v>75</v>
      </c>
      <c r="I3695">
        <v>165998</v>
      </c>
    </row>
    <row r="3696" spans="1:9" x14ac:dyDescent="0.3">
      <c r="A3696">
        <v>199</v>
      </c>
      <c r="B3696" t="s">
        <v>5147</v>
      </c>
      <c r="C3696">
        <v>1120000</v>
      </c>
      <c r="D3696" t="s">
        <v>10</v>
      </c>
      <c r="E3696">
        <v>2007</v>
      </c>
      <c r="F3696">
        <v>1149</v>
      </c>
      <c r="G3696">
        <v>55</v>
      </c>
      <c r="H3696">
        <v>75</v>
      </c>
      <c r="I3696">
        <v>191647</v>
      </c>
    </row>
    <row r="3697" spans="1:9" x14ac:dyDescent="0.3">
      <c r="A3697">
        <v>200</v>
      </c>
      <c r="B3697" t="s">
        <v>5232</v>
      </c>
      <c r="C3697">
        <v>1149000</v>
      </c>
      <c r="D3697" t="s">
        <v>10</v>
      </c>
      <c r="E3697">
        <v>2007</v>
      </c>
      <c r="F3697">
        <v>1149</v>
      </c>
      <c r="G3697">
        <v>55</v>
      </c>
      <c r="H3697">
        <v>75</v>
      </c>
      <c r="I3697">
        <v>140000</v>
      </c>
    </row>
    <row r="3698" spans="1:9" x14ac:dyDescent="0.3">
      <c r="A3698">
        <v>201</v>
      </c>
      <c r="B3698" t="s">
        <v>5233</v>
      </c>
      <c r="C3698">
        <v>1149000</v>
      </c>
      <c r="D3698" t="s">
        <v>10</v>
      </c>
      <c r="E3698">
        <v>2006</v>
      </c>
      <c r="F3698">
        <v>1598</v>
      </c>
      <c r="G3698">
        <v>65</v>
      </c>
      <c r="H3698">
        <v>88</v>
      </c>
      <c r="I3698">
        <v>206177</v>
      </c>
    </row>
    <row r="3699" spans="1:9" x14ac:dyDescent="0.3">
      <c r="A3699">
        <v>202</v>
      </c>
      <c r="B3699" t="s">
        <v>5234</v>
      </c>
      <c r="C3699">
        <v>1149990</v>
      </c>
      <c r="D3699" t="s">
        <v>19</v>
      </c>
      <c r="E3699">
        <v>2007</v>
      </c>
      <c r="F3699">
        <v>1461</v>
      </c>
      <c r="G3699">
        <v>63</v>
      </c>
      <c r="H3699">
        <v>86</v>
      </c>
      <c r="I3699">
        <v>209988</v>
      </c>
    </row>
    <row r="3700" spans="1:9" x14ac:dyDescent="0.3">
      <c r="A3700">
        <v>203</v>
      </c>
      <c r="B3700" t="s">
        <v>5235</v>
      </c>
      <c r="C3700">
        <v>1150000</v>
      </c>
      <c r="D3700" t="s">
        <v>10</v>
      </c>
      <c r="E3700">
        <v>2008</v>
      </c>
      <c r="F3700">
        <v>1149</v>
      </c>
      <c r="G3700">
        <v>74</v>
      </c>
      <c r="H3700">
        <v>101</v>
      </c>
      <c r="I3700">
        <v>221000</v>
      </c>
    </row>
    <row r="3701" spans="1:9" x14ac:dyDescent="0.3">
      <c r="A3701">
        <v>204</v>
      </c>
      <c r="B3701" t="s">
        <v>5236</v>
      </c>
      <c r="C3701">
        <v>1150000</v>
      </c>
      <c r="D3701" t="s">
        <v>19</v>
      </c>
      <c r="E3701">
        <v>2010</v>
      </c>
      <c r="F3701">
        <v>1500</v>
      </c>
      <c r="G3701" t="s">
        <v>2098</v>
      </c>
      <c r="H3701" t="s">
        <v>72</v>
      </c>
      <c r="I3701">
        <v>265000</v>
      </c>
    </row>
    <row r="3702" spans="1:9" x14ac:dyDescent="0.3">
      <c r="A3702">
        <v>205</v>
      </c>
      <c r="B3702" t="s">
        <v>5237</v>
      </c>
      <c r="C3702">
        <v>1150000</v>
      </c>
      <c r="D3702" t="s">
        <v>19</v>
      </c>
      <c r="E3702">
        <v>2011</v>
      </c>
      <c r="F3702">
        <v>1461</v>
      </c>
      <c r="G3702">
        <v>55</v>
      </c>
      <c r="H3702">
        <v>75</v>
      </c>
      <c r="I3702">
        <v>322000</v>
      </c>
    </row>
    <row r="3703" spans="1:9" x14ac:dyDescent="0.3">
      <c r="A3703">
        <v>206</v>
      </c>
      <c r="B3703" t="s">
        <v>5144</v>
      </c>
      <c r="C3703">
        <v>1150000</v>
      </c>
      <c r="D3703" t="s">
        <v>10</v>
      </c>
      <c r="E3703">
        <v>2007</v>
      </c>
      <c r="F3703">
        <v>1598</v>
      </c>
      <c r="G3703">
        <v>82</v>
      </c>
      <c r="H3703">
        <v>111</v>
      </c>
      <c r="I3703">
        <v>242000</v>
      </c>
    </row>
    <row r="3704" spans="1:9" x14ac:dyDescent="0.3">
      <c r="A3704">
        <v>207</v>
      </c>
      <c r="B3704" t="s">
        <v>5168</v>
      </c>
      <c r="C3704">
        <v>1180000</v>
      </c>
      <c r="D3704" t="s">
        <v>10</v>
      </c>
      <c r="E3704">
        <v>2010</v>
      </c>
      <c r="F3704">
        <v>1149</v>
      </c>
      <c r="G3704">
        <v>55</v>
      </c>
      <c r="H3704">
        <v>75</v>
      </c>
      <c r="I3704">
        <v>267801</v>
      </c>
    </row>
    <row r="3705" spans="1:9" x14ac:dyDescent="0.3">
      <c r="A3705">
        <v>208</v>
      </c>
      <c r="B3705" t="s">
        <v>5227</v>
      </c>
      <c r="C3705">
        <v>1180000</v>
      </c>
      <c r="D3705" t="s">
        <v>10</v>
      </c>
      <c r="E3705">
        <v>2010</v>
      </c>
      <c r="F3705">
        <v>1149</v>
      </c>
      <c r="G3705">
        <v>55</v>
      </c>
      <c r="H3705">
        <v>75</v>
      </c>
      <c r="I3705">
        <v>227000</v>
      </c>
    </row>
    <row r="3706" spans="1:9" x14ac:dyDescent="0.3">
      <c r="A3706">
        <v>209</v>
      </c>
      <c r="B3706" t="s">
        <v>5238</v>
      </c>
      <c r="C3706">
        <v>1190000</v>
      </c>
      <c r="D3706" t="s">
        <v>10</v>
      </c>
      <c r="E3706">
        <v>2006</v>
      </c>
      <c r="F3706">
        <v>1149</v>
      </c>
      <c r="G3706">
        <v>55</v>
      </c>
      <c r="H3706">
        <v>75</v>
      </c>
      <c r="I3706">
        <v>84000</v>
      </c>
    </row>
    <row r="3707" spans="1:9" x14ac:dyDescent="0.3">
      <c r="A3707">
        <v>210</v>
      </c>
      <c r="B3707" t="s">
        <v>5239</v>
      </c>
      <c r="C3707">
        <v>1190000</v>
      </c>
      <c r="D3707" t="s">
        <v>10</v>
      </c>
      <c r="E3707">
        <v>2006</v>
      </c>
      <c r="F3707">
        <v>1149</v>
      </c>
      <c r="G3707">
        <v>55</v>
      </c>
      <c r="H3707">
        <v>75</v>
      </c>
      <c r="I3707">
        <v>105600</v>
      </c>
    </row>
    <row r="3708" spans="1:9" x14ac:dyDescent="0.3">
      <c r="A3708">
        <v>211</v>
      </c>
      <c r="B3708" t="s">
        <v>5240</v>
      </c>
      <c r="C3708">
        <v>1190000</v>
      </c>
      <c r="D3708" t="s">
        <v>10</v>
      </c>
      <c r="E3708">
        <v>2008</v>
      </c>
      <c r="F3708">
        <v>1149</v>
      </c>
      <c r="G3708">
        <v>55</v>
      </c>
      <c r="H3708">
        <v>75</v>
      </c>
      <c r="I3708">
        <v>180000</v>
      </c>
    </row>
    <row r="3709" spans="1:9" x14ac:dyDescent="0.3">
      <c r="A3709">
        <v>212</v>
      </c>
      <c r="B3709" t="s">
        <v>5241</v>
      </c>
      <c r="C3709">
        <v>1190000</v>
      </c>
      <c r="D3709" t="s">
        <v>10</v>
      </c>
      <c r="E3709">
        <v>2008</v>
      </c>
      <c r="F3709">
        <v>1149</v>
      </c>
      <c r="G3709">
        <v>75</v>
      </c>
      <c r="H3709">
        <v>102</v>
      </c>
      <c r="I3709">
        <v>139500</v>
      </c>
    </row>
    <row r="3710" spans="1:9" x14ac:dyDescent="0.3">
      <c r="A3710">
        <v>213</v>
      </c>
      <c r="B3710" t="s">
        <v>5242</v>
      </c>
      <c r="C3710">
        <v>1195000</v>
      </c>
      <c r="D3710" t="s">
        <v>10</v>
      </c>
      <c r="E3710">
        <v>2006</v>
      </c>
      <c r="F3710">
        <v>1598</v>
      </c>
      <c r="G3710">
        <v>82</v>
      </c>
      <c r="H3710">
        <v>111</v>
      </c>
      <c r="I3710">
        <v>239000</v>
      </c>
    </row>
    <row r="3711" spans="1:9" x14ac:dyDescent="0.3">
      <c r="A3711">
        <v>214</v>
      </c>
      <c r="B3711" t="s">
        <v>5243</v>
      </c>
      <c r="C3711">
        <v>1198000</v>
      </c>
      <c r="D3711" t="s">
        <v>10</v>
      </c>
      <c r="E3711">
        <v>2007</v>
      </c>
      <c r="F3711">
        <v>1598</v>
      </c>
      <c r="G3711">
        <v>82</v>
      </c>
      <c r="H3711">
        <v>111</v>
      </c>
      <c r="I3711">
        <v>183000</v>
      </c>
    </row>
    <row r="3712" spans="1:9" x14ac:dyDescent="0.3">
      <c r="A3712">
        <v>215</v>
      </c>
      <c r="B3712" t="s">
        <v>5244</v>
      </c>
      <c r="C3712">
        <v>1198000</v>
      </c>
      <c r="D3712" t="s">
        <v>10</v>
      </c>
      <c r="E3712">
        <v>2008</v>
      </c>
      <c r="F3712">
        <v>1149</v>
      </c>
      <c r="G3712">
        <v>55</v>
      </c>
      <c r="H3712">
        <v>75</v>
      </c>
      <c r="I3712">
        <v>229184</v>
      </c>
    </row>
    <row r="3713" spans="1:9" x14ac:dyDescent="0.3">
      <c r="A3713">
        <v>216</v>
      </c>
      <c r="B3713" t="s">
        <v>5245</v>
      </c>
      <c r="C3713">
        <v>1199000</v>
      </c>
      <c r="D3713" t="s">
        <v>10</v>
      </c>
      <c r="E3713">
        <v>2006</v>
      </c>
      <c r="F3713">
        <v>1390</v>
      </c>
      <c r="G3713">
        <v>72</v>
      </c>
      <c r="H3713">
        <v>98</v>
      </c>
      <c r="I3713">
        <v>190171</v>
      </c>
    </row>
    <row r="3714" spans="1:9" x14ac:dyDescent="0.3">
      <c r="A3714">
        <v>217</v>
      </c>
      <c r="B3714" t="s">
        <v>5180</v>
      </c>
      <c r="C3714">
        <v>1200000</v>
      </c>
      <c r="D3714" t="s">
        <v>10</v>
      </c>
      <c r="E3714">
        <v>2008</v>
      </c>
      <c r="F3714">
        <v>1149</v>
      </c>
      <c r="G3714">
        <v>55</v>
      </c>
      <c r="H3714">
        <v>75</v>
      </c>
      <c r="I3714">
        <v>169474</v>
      </c>
    </row>
    <row r="3715" spans="1:9" x14ac:dyDescent="0.3">
      <c r="A3715">
        <v>218</v>
      </c>
      <c r="B3715" t="s">
        <v>5172</v>
      </c>
      <c r="C3715">
        <v>1200000</v>
      </c>
      <c r="D3715" t="s">
        <v>10</v>
      </c>
      <c r="E3715">
        <v>2008</v>
      </c>
      <c r="F3715">
        <v>1150</v>
      </c>
      <c r="G3715">
        <v>74</v>
      </c>
      <c r="H3715">
        <v>101</v>
      </c>
      <c r="I3715">
        <v>152500</v>
      </c>
    </row>
    <row r="3716" spans="1:9" x14ac:dyDescent="0.3">
      <c r="A3716">
        <v>219</v>
      </c>
      <c r="B3716" t="s">
        <v>5168</v>
      </c>
      <c r="C3716">
        <v>1200000</v>
      </c>
      <c r="D3716" t="s">
        <v>10</v>
      </c>
      <c r="E3716">
        <v>2009</v>
      </c>
      <c r="F3716">
        <v>1149</v>
      </c>
      <c r="G3716">
        <v>48</v>
      </c>
      <c r="H3716">
        <v>65</v>
      </c>
      <c r="I3716">
        <v>117000</v>
      </c>
    </row>
    <row r="3717" spans="1:9" x14ac:dyDescent="0.3">
      <c r="A3717">
        <v>220</v>
      </c>
      <c r="B3717" t="s">
        <v>5136</v>
      </c>
      <c r="C3717">
        <v>1200000</v>
      </c>
      <c r="D3717" t="s">
        <v>10</v>
      </c>
      <c r="E3717">
        <v>2008</v>
      </c>
      <c r="F3717">
        <v>1149</v>
      </c>
      <c r="G3717">
        <v>55</v>
      </c>
      <c r="H3717">
        <v>75</v>
      </c>
      <c r="I3717">
        <v>234000</v>
      </c>
    </row>
    <row r="3718" spans="1:9" x14ac:dyDescent="0.3">
      <c r="A3718">
        <v>221</v>
      </c>
      <c r="B3718" t="s">
        <v>5162</v>
      </c>
      <c r="C3718">
        <v>1200000</v>
      </c>
      <c r="D3718" t="s">
        <v>19</v>
      </c>
      <c r="E3718">
        <v>2007</v>
      </c>
      <c r="F3718">
        <v>1461</v>
      </c>
      <c r="G3718">
        <v>78</v>
      </c>
      <c r="H3718">
        <v>106</v>
      </c>
      <c r="I3718">
        <v>267300</v>
      </c>
    </row>
    <row r="3719" spans="1:9" x14ac:dyDescent="0.3">
      <c r="A3719">
        <v>222</v>
      </c>
      <c r="B3719" t="s">
        <v>5246</v>
      </c>
      <c r="C3719">
        <v>1239000</v>
      </c>
      <c r="D3719" t="s">
        <v>10</v>
      </c>
      <c r="E3719">
        <v>2008</v>
      </c>
      <c r="F3719">
        <v>1149</v>
      </c>
      <c r="G3719">
        <v>55</v>
      </c>
      <c r="H3719">
        <v>75</v>
      </c>
      <c r="I3719">
        <v>123000</v>
      </c>
    </row>
    <row r="3720" spans="1:9" x14ac:dyDescent="0.3">
      <c r="A3720">
        <v>223</v>
      </c>
      <c r="B3720" t="s">
        <v>5168</v>
      </c>
      <c r="C3720">
        <v>1250000</v>
      </c>
      <c r="D3720" t="s">
        <v>10</v>
      </c>
      <c r="E3720">
        <v>2012</v>
      </c>
      <c r="F3720">
        <v>1149</v>
      </c>
      <c r="G3720">
        <v>55</v>
      </c>
      <c r="H3720">
        <v>75</v>
      </c>
      <c r="I3720">
        <v>205776</v>
      </c>
    </row>
    <row r="3721" spans="1:9" x14ac:dyDescent="0.3">
      <c r="A3721">
        <v>224</v>
      </c>
      <c r="B3721" t="s">
        <v>5247</v>
      </c>
      <c r="C3721">
        <v>1250000</v>
      </c>
      <c r="D3721" t="s">
        <v>10</v>
      </c>
      <c r="E3721">
        <v>2008</v>
      </c>
      <c r="F3721">
        <v>1149</v>
      </c>
      <c r="G3721">
        <v>74</v>
      </c>
      <c r="H3721">
        <v>101</v>
      </c>
      <c r="I3721">
        <v>119000</v>
      </c>
    </row>
    <row r="3722" spans="1:9" x14ac:dyDescent="0.3">
      <c r="A3722">
        <v>225</v>
      </c>
      <c r="B3722" t="s">
        <v>5147</v>
      </c>
      <c r="C3722">
        <v>1250000</v>
      </c>
      <c r="D3722" t="s">
        <v>10</v>
      </c>
      <c r="E3722">
        <v>2005</v>
      </c>
      <c r="F3722">
        <v>1149</v>
      </c>
      <c r="G3722">
        <v>55</v>
      </c>
      <c r="H3722">
        <v>75</v>
      </c>
      <c r="I3722">
        <v>157858</v>
      </c>
    </row>
    <row r="3723" spans="1:9" x14ac:dyDescent="0.3">
      <c r="A3723">
        <v>226</v>
      </c>
      <c r="B3723" t="s">
        <v>5220</v>
      </c>
      <c r="C3723">
        <v>1250000</v>
      </c>
      <c r="D3723" t="s">
        <v>10</v>
      </c>
      <c r="E3723">
        <v>2008</v>
      </c>
      <c r="F3723">
        <v>1149</v>
      </c>
      <c r="G3723">
        <v>55</v>
      </c>
      <c r="H3723">
        <v>75</v>
      </c>
      <c r="I3723">
        <v>108000</v>
      </c>
    </row>
    <row r="3724" spans="1:9" x14ac:dyDescent="0.3">
      <c r="A3724">
        <v>227</v>
      </c>
      <c r="B3724" t="s">
        <v>5184</v>
      </c>
      <c r="C3724">
        <v>1289900</v>
      </c>
      <c r="D3724" t="s">
        <v>19</v>
      </c>
      <c r="E3724">
        <v>2012</v>
      </c>
      <c r="F3724">
        <v>1461</v>
      </c>
      <c r="G3724">
        <v>55</v>
      </c>
      <c r="H3724">
        <v>75</v>
      </c>
      <c r="I3724">
        <v>281839</v>
      </c>
    </row>
    <row r="3725" spans="1:9" x14ac:dyDescent="0.3">
      <c r="A3725">
        <v>228</v>
      </c>
      <c r="B3725" t="s">
        <v>5141</v>
      </c>
      <c r="C3725">
        <v>1290000</v>
      </c>
      <c r="D3725" t="s">
        <v>10</v>
      </c>
      <c r="E3725">
        <v>2005</v>
      </c>
      <c r="F3725">
        <v>1390</v>
      </c>
      <c r="G3725">
        <v>72</v>
      </c>
      <c r="H3725">
        <v>98</v>
      </c>
      <c r="I3725">
        <v>88408</v>
      </c>
    </row>
    <row r="3726" spans="1:9" x14ac:dyDescent="0.3">
      <c r="A3726">
        <v>229</v>
      </c>
      <c r="B3726" t="s">
        <v>5248</v>
      </c>
      <c r="C3726">
        <v>1298000</v>
      </c>
      <c r="D3726" t="s">
        <v>10</v>
      </c>
      <c r="E3726">
        <v>2008</v>
      </c>
      <c r="F3726">
        <v>1149</v>
      </c>
      <c r="G3726">
        <v>74</v>
      </c>
      <c r="H3726">
        <v>101</v>
      </c>
      <c r="I3726">
        <v>199211</v>
      </c>
    </row>
    <row r="3727" spans="1:9" x14ac:dyDescent="0.3">
      <c r="A3727">
        <v>230</v>
      </c>
      <c r="B3727" t="s">
        <v>5168</v>
      </c>
      <c r="C3727">
        <v>1299000</v>
      </c>
      <c r="D3727" t="s">
        <v>10</v>
      </c>
      <c r="E3727">
        <v>2008</v>
      </c>
      <c r="F3727">
        <v>1149</v>
      </c>
      <c r="G3727">
        <v>55</v>
      </c>
      <c r="H3727">
        <v>75</v>
      </c>
      <c r="I3727">
        <v>181249</v>
      </c>
    </row>
    <row r="3728" spans="1:9" x14ac:dyDescent="0.3">
      <c r="A3728">
        <v>231</v>
      </c>
      <c r="B3728" t="s">
        <v>5198</v>
      </c>
      <c r="C3728">
        <v>1299000</v>
      </c>
      <c r="D3728" t="s">
        <v>10</v>
      </c>
      <c r="E3728">
        <v>2005</v>
      </c>
      <c r="F3728">
        <v>1149</v>
      </c>
      <c r="G3728">
        <v>55</v>
      </c>
      <c r="H3728">
        <v>75</v>
      </c>
      <c r="I3728">
        <v>113000</v>
      </c>
    </row>
    <row r="3729" spans="1:9" x14ac:dyDescent="0.3">
      <c r="A3729">
        <v>232</v>
      </c>
      <c r="B3729" t="s">
        <v>5249</v>
      </c>
      <c r="C3729">
        <v>1299300</v>
      </c>
      <c r="D3729" t="s">
        <v>10</v>
      </c>
      <c r="E3729">
        <v>2007</v>
      </c>
      <c r="F3729">
        <v>1149</v>
      </c>
      <c r="G3729">
        <v>55</v>
      </c>
      <c r="H3729">
        <v>75</v>
      </c>
      <c r="I3729">
        <v>105585</v>
      </c>
    </row>
    <row r="3730" spans="1:9" x14ac:dyDescent="0.3">
      <c r="A3730">
        <v>233</v>
      </c>
      <c r="B3730" t="s">
        <v>5180</v>
      </c>
      <c r="C3730">
        <v>1300000</v>
      </c>
      <c r="D3730" t="s">
        <v>10</v>
      </c>
      <c r="E3730">
        <v>2010</v>
      </c>
      <c r="F3730">
        <v>1149</v>
      </c>
      <c r="G3730">
        <v>55</v>
      </c>
      <c r="H3730">
        <v>75</v>
      </c>
      <c r="I3730">
        <v>218924</v>
      </c>
    </row>
    <row r="3731" spans="1:9" x14ac:dyDescent="0.3">
      <c r="A3731">
        <v>234</v>
      </c>
      <c r="B3731" t="s">
        <v>5250</v>
      </c>
      <c r="C3731">
        <v>1300000</v>
      </c>
      <c r="D3731" t="s">
        <v>10</v>
      </c>
      <c r="E3731">
        <v>2007</v>
      </c>
      <c r="F3731">
        <v>1598</v>
      </c>
      <c r="G3731">
        <v>82</v>
      </c>
      <c r="H3731">
        <v>111</v>
      </c>
      <c r="I3731">
        <v>184000</v>
      </c>
    </row>
    <row r="3732" spans="1:9" x14ac:dyDescent="0.3">
      <c r="A3732">
        <v>235</v>
      </c>
      <c r="B3732" t="s">
        <v>5251</v>
      </c>
      <c r="C3732">
        <v>1325000</v>
      </c>
      <c r="D3732" t="s">
        <v>10</v>
      </c>
      <c r="E3732">
        <v>2012</v>
      </c>
      <c r="F3732">
        <v>1149</v>
      </c>
      <c r="G3732">
        <v>55</v>
      </c>
      <c r="H3732">
        <v>75</v>
      </c>
      <c r="I3732">
        <v>165397</v>
      </c>
    </row>
    <row r="3733" spans="1:9" x14ac:dyDescent="0.3">
      <c r="A3733">
        <v>236</v>
      </c>
      <c r="B3733" t="s">
        <v>5217</v>
      </c>
      <c r="C3733">
        <v>1325000</v>
      </c>
      <c r="D3733" t="s">
        <v>19</v>
      </c>
      <c r="E3733">
        <v>2005</v>
      </c>
      <c r="F3733">
        <v>1461</v>
      </c>
      <c r="G3733">
        <v>78</v>
      </c>
      <c r="H3733">
        <v>106</v>
      </c>
      <c r="I3733">
        <v>182000</v>
      </c>
    </row>
    <row r="3734" spans="1:9" x14ac:dyDescent="0.3">
      <c r="A3734">
        <v>237</v>
      </c>
      <c r="B3734" t="s">
        <v>5180</v>
      </c>
      <c r="C3734">
        <v>1350000</v>
      </c>
      <c r="D3734" t="s">
        <v>10</v>
      </c>
      <c r="E3734">
        <v>2008</v>
      </c>
      <c r="F3734">
        <v>1149</v>
      </c>
      <c r="G3734">
        <v>55</v>
      </c>
      <c r="H3734">
        <v>75</v>
      </c>
      <c r="I3734">
        <v>177000</v>
      </c>
    </row>
    <row r="3735" spans="1:9" x14ac:dyDescent="0.3">
      <c r="A3735">
        <v>238</v>
      </c>
      <c r="B3735" t="s">
        <v>5252</v>
      </c>
      <c r="C3735">
        <v>1350000</v>
      </c>
      <c r="D3735" t="s">
        <v>10</v>
      </c>
      <c r="E3735">
        <v>2009</v>
      </c>
      <c r="F3735">
        <v>1149</v>
      </c>
      <c r="G3735">
        <v>55</v>
      </c>
      <c r="H3735">
        <v>75</v>
      </c>
      <c r="I3735">
        <v>97000</v>
      </c>
    </row>
    <row r="3736" spans="1:9" x14ac:dyDescent="0.3">
      <c r="A3736">
        <v>239</v>
      </c>
      <c r="B3736" t="s">
        <v>5253</v>
      </c>
      <c r="C3736">
        <v>1350000</v>
      </c>
      <c r="D3736" t="s">
        <v>10</v>
      </c>
      <c r="E3736">
        <v>2009</v>
      </c>
      <c r="F3736">
        <v>1149</v>
      </c>
      <c r="G3736">
        <v>55</v>
      </c>
      <c r="H3736">
        <v>75</v>
      </c>
      <c r="I3736">
        <v>134700</v>
      </c>
    </row>
    <row r="3737" spans="1:9" x14ac:dyDescent="0.3">
      <c r="A3737">
        <v>240</v>
      </c>
      <c r="B3737" t="s">
        <v>5254</v>
      </c>
      <c r="C3737">
        <v>1380000</v>
      </c>
      <c r="D3737" t="s">
        <v>10</v>
      </c>
      <c r="E3737">
        <v>2011</v>
      </c>
      <c r="F3737">
        <v>1149</v>
      </c>
      <c r="G3737">
        <v>55</v>
      </c>
      <c r="H3737">
        <v>75</v>
      </c>
      <c r="I3737">
        <v>195000</v>
      </c>
    </row>
    <row r="3738" spans="1:9" x14ac:dyDescent="0.3">
      <c r="A3738">
        <v>241</v>
      </c>
      <c r="B3738" t="s">
        <v>5100</v>
      </c>
      <c r="C3738">
        <v>1380000</v>
      </c>
      <c r="D3738" t="s">
        <v>10</v>
      </c>
      <c r="E3738">
        <v>2006</v>
      </c>
      <c r="F3738">
        <v>1149</v>
      </c>
      <c r="G3738">
        <v>43</v>
      </c>
      <c r="H3738">
        <v>58</v>
      </c>
      <c r="I3738">
        <v>168820</v>
      </c>
    </row>
    <row r="3739" spans="1:9" x14ac:dyDescent="0.3">
      <c r="A3739">
        <v>242</v>
      </c>
      <c r="B3739" t="s">
        <v>5255</v>
      </c>
      <c r="C3739">
        <v>1390000</v>
      </c>
      <c r="D3739" t="s">
        <v>10</v>
      </c>
      <c r="E3739">
        <v>2008</v>
      </c>
      <c r="F3739">
        <v>1149</v>
      </c>
      <c r="G3739">
        <v>74</v>
      </c>
      <c r="H3739">
        <v>101</v>
      </c>
      <c r="I3739">
        <v>337000</v>
      </c>
    </row>
    <row r="3740" spans="1:9" x14ac:dyDescent="0.3">
      <c r="A3740">
        <v>243</v>
      </c>
      <c r="B3740" t="s">
        <v>5205</v>
      </c>
      <c r="C3740">
        <v>1390000</v>
      </c>
      <c r="D3740" t="s">
        <v>19</v>
      </c>
      <c r="E3740">
        <v>2010</v>
      </c>
      <c r="F3740">
        <v>1461</v>
      </c>
      <c r="G3740">
        <v>63</v>
      </c>
      <c r="H3740">
        <v>86</v>
      </c>
      <c r="I3740">
        <v>213400</v>
      </c>
    </row>
    <row r="3741" spans="1:9" x14ac:dyDescent="0.3">
      <c r="A3741">
        <v>244</v>
      </c>
      <c r="B3741" t="s">
        <v>5184</v>
      </c>
      <c r="C3741">
        <v>1390000</v>
      </c>
      <c r="D3741" t="s">
        <v>19</v>
      </c>
      <c r="E3741">
        <v>2011</v>
      </c>
      <c r="F3741">
        <v>1461</v>
      </c>
      <c r="G3741">
        <v>63</v>
      </c>
      <c r="H3741">
        <v>86</v>
      </c>
      <c r="I3741">
        <v>220000</v>
      </c>
    </row>
    <row r="3742" spans="1:9" x14ac:dyDescent="0.3">
      <c r="A3742">
        <v>245</v>
      </c>
      <c r="B3742" t="s">
        <v>5256</v>
      </c>
      <c r="C3742">
        <v>1390000</v>
      </c>
      <c r="D3742" t="s">
        <v>19</v>
      </c>
      <c r="E3742">
        <v>2012</v>
      </c>
      <c r="F3742">
        <v>1461</v>
      </c>
      <c r="G3742">
        <v>55</v>
      </c>
      <c r="H3742">
        <v>75</v>
      </c>
      <c r="I3742">
        <v>215000</v>
      </c>
    </row>
    <row r="3743" spans="1:9" x14ac:dyDescent="0.3">
      <c r="A3743">
        <v>246</v>
      </c>
      <c r="B3743" t="s">
        <v>5257</v>
      </c>
      <c r="C3743">
        <v>1399000</v>
      </c>
      <c r="D3743" t="s">
        <v>10</v>
      </c>
      <c r="E3743">
        <v>2008</v>
      </c>
      <c r="F3743">
        <v>1149</v>
      </c>
      <c r="G3743">
        <v>55</v>
      </c>
      <c r="H3743">
        <v>75</v>
      </c>
      <c r="I3743">
        <v>151373</v>
      </c>
    </row>
    <row r="3744" spans="1:9" x14ac:dyDescent="0.3">
      <c r="A3744">
        <v>247</v>
      </c>
      <c r="B3744" t="s">
        <v>5258</v>
      </c>
      <c r="C3744">
        <v>1399000</v>
      </c>
      <c r="D3744" t="s">
        <v>10</v>
      </c>
      <c r="E3744">
        <v>2008</v>
      </c>
      <c r="F3744">
        <v>1149</v>
      </c>
      <c r="G3744">
        <v>55</v>
      </c>
      <c r="H3744">
        <v>75</v>
      </c>
      <c r="I3744">
        <v>85000</v>
      </c>
    </row>
    <row r="3745" spans="1:9" x14ac:dyDescent="0.3">
      <c r="A3745">
        <v>248</v>
      </c>
      <c r="B3745" t="s">
        <v>5220</v>
      </c>
      <c r="C3745">
        <v>1399000</v>
      </c>
      <c r="D3745" t="s">
        <v>10</v>
      </c>
      <c r="E3745">
        <v>2008</v>
      </c>
      <c r="F3745">
        <v>1149</v>
      </c>
      <c r="G3745">
        <v>55</v>
      </c>
      <c r="H3745">
        <v>75</v>
      </c>
      <c r="I3745">
        <v>202000</v>
      </c>
    </row>
    <row r="3746" spans="1:9" x14ac:dyDescent="0.3">
      <c r="A3746">
        <v>249</v>
      </c>
      <c r="B3746" t="s">
        <v>5259</v>
      </c>
      <c r="C3746">
        <v>1399000</v>
      </c>
      <c r="D3746" t="s">
        <v>10</v>
      </c>
      <c r="E3746">
        <v>2005</v>
      </c>
      <c r="F3746">
        <v>1149</v>
      </c>
      <c r="G3746">
        <v>55</v>
      </c>
      <c r="H3746">
        <v>75</v>
      </c>
      <c r="I3746">
        <v>42625</v>
      </c>
    </row>
    <row r="3747" spans="1:9" x14ac:dyDescent="0.3">
      <c r="A3747">
        <v>250</v>
      </c>
      <c r="B3747" t="s">
        <v>5260</v>
      </c>
      <c r="C3747">
        <v>1400000</v>
      </c>
      <c r="D3747" t="s">
        <v>104</v>
      </c>
      <c r="E3747">
        <v>2012</v>
      </c>
      <c r="F3747">
        <v>1149</v>
      </c>
      <c r="G3747">
        <v>55</v>
      </c>
      <c r="H3747">
        <v>75</v>
      </c>
      <c r="I3747">
        <v>106100</v>
      </c>
    </row>
    <row r="3748" spans="1:9" x14ac:dyDescent="0.3">
      <c r="A3748">
        <v>251</v>
      </c>
      <c r="B3748" t="s">
        <v>5100</v>
      </c>
      <c r="C3748">
        <v>1400000</v>
      </c>
      <c r="D3748" t="s">
        <v>19</v>
      </c>
      <c r="E3748">
        <v>2009</v>
      </c>
      <c r="F3748">
        <v>1461</v>
      </c>
      <c r="G3748">
        <v>63</v>
      </c>
      <c r="H3748">
        <v>86</v>
      </c>
      <c r="I3748">
        <v>207050</v>
      </c>
    </row>
    <row r="3749" spans="1:9" x14ac:dyDescent="0.3">
      <c r="A3749">
        <v>252</v>
      </c>
      <c r="B3749" t="s">
        <v>5261</v>
      </c>
      <c r="C3749">
        <v>1420000</v>
      </c>
      <c r="D3749" t="s">
        <v>10</v>
      </c>
      <c r="E3749">
        <v>2008</v>
      </c>
      <c r="F3749">
        <v>1149</v>
      </c>
      <c r="G3749">
        <v>55</v>
      </c>
      <c r="H3749">
        <v>75</v>
      </c>
      <c r="I3749">
        <v>126000</v>
      </c>
    </row>
    <row r="3750" spans="1:9" x14ac:dyDescent="0.3">
      <c r="A3750">
        <v>253</v>
      </c>
      <c r="B3750" t="s">
        <v>5262</v>
      </c>
      <c r="C3750">
        <v>1449000</v>
      </c>
      <c r="D3750" t="s">
        <v>19</v>
      </c>
      <c r="E3750">
        <v>2010</v>
      </c>
      <c r="F3750">
        <v>1461</v>
      </c>
      <c r="G3750">
        <v>63</v>
      </c>
      <c r="H3750">
        <v>86</v>
      </c>
      <c r="I3750">
        <v>234090</v>
      </c>
    </row>
    <row r="3751" spans="1:9" x14ac:dyDescent="0.3">
      <c r="A3751">
        <v>254</v>
      </c>
      <c r="B3751" t="s">
        <v>5263</v>
      </c>
      <c r="C3751">
        <v>1449000</v>
      </c>
      <c r="D3751" t="s">
        <v>10</v>
      </c>
      <c r="E3751">
        <v>2010</v>
      </c>
      <c r="F3751">
        <v>1149</v>
      </c>
      <c r="G3751">
        <v>55</v>
      </c>
      <c r="H3751">
        <v>75</v>
      </c>
      <c r="I3751">
        <v>188000</v>
      </c>
    </row>
    <row r="3752" spans="1:9" x14ac:dyDescent="0.3">
      <c r="A3752">
        <v>255</v>
      </c>
      <c r="B3752" t="s">
        <v>5264</v>
      </c>
      <c r="C3752">
        <v>1450000</v>
      </c>
      <c r="D3752" t="s">
        <v>10</v>
      </c>
      <c r="E3752">
        <v>2006</v>
      </c>
      <c r="F3752">
        <v>1149</v>
      </c>
      <c r="G3752">
        <v>55</v>
      </c>
      <c r="H3752">
        <v>75</v>
      </c>
      <c r="I3752">
        <v>112000</v>
      </c>
    </row>
    <row r="3753" spans="1:9" x14ac:dyDescent="0.3">
      <c r="A3753">
        <v>256</v>
      </c>
      <c r="B3753" t="s">
        <v>5265</v>
      </c>
      <c r="C3753">
        <v>1450000</v>
      </c>
      <c r="D3753" t="s">
        <v>10</v>
      </c>
      <c r="E3753">
        <v>2011</v>
      </c>
      <c r="F3753">
        <v>1149</v>
      </c>
      <c r="G3753">
        <v>74</v>
      </c>
      <c r="H3753">
        <v>101</v>
      </c>
      <c r="I3753">
        <v>170000</v>
      </c>
    </row>
    <row r="3754" spans="1:9" x14ac:dyDescent="0.3">
      <c r="A3754">
        <v>257</v>
      </c>
      <c r="B3754" t="s">
        <v>5136</v>
      </c>
      <c r="C3754">
        <v>1450000</v>
      </c>
      <c r="D3754" t="s">
        <v>10</v>
      </c>
      <c r="E3754">
        <v>2007</v>
      </c>
      <c r="F3754">
        <v>1149</v>
      </c>
      <c r="G3754">
        <v>55</v>
      </c>
      <c r="H3754">
        <v>75</v>
      </c>
      <c r="I3754">
        <v>134000</v>
      </c>
    </row>
    <row r="3755" spans="1:9" x14ac:dyDescent="0.3">
      <c r="A3755">
        <v>258</v>
      </c>
      <c r="B3755" t="s">
        <v>5266</v>
      </c>
      <c r="C3755">
        <v>1450000</v>
      </c>
      <c r="D3755" t="s">
        <v>10</v>
      </c>
      <c r="E3755">
        <v>2008</v>
      </c>
      <c r="F3755">
        <v>1149</v>
      </c>
      <c r="G3755">
        <v>55</v>
      </c>
      <c r="H3755">
        <v>75</v>
      </c>
      <c r="I3755">
        <v>189000</v>
      </c>
    </row>
    <row r="3756" spans="1:9" x14ac:dyDescent="0.3">
      <c r="A3756">
        <v>259</v>
      </c>
      <c r="B3756" t="s">
        <v>5100</v>
      </c>
      <c r="C3756">
        <v>1480000</v>
      </c>
      <c r="D3756" t="s">
        <v>19</v>
      </c>
      <c r="E3756">
        <v>2011</v>
      </c>
      <c r="F3756">
        <v>1461</v>
      </c>
      <c r="G3756">
        <v>65</v>
      </c>
      <c r="H3756">
        <v>88</v>
      </c>
      <c r="I3756">
        <v>221000</v>
      </c>
    </row>
    <row r="3757" spans="1:9" x14ac:dyDescent="0.3">
      <c r="A3757">
        <v>260</v>
      </c>
      <c r="B3757" t="s">
        <v>5267</v>
      </c>
      <c r="C3757">
        <v>1490000</v>
      </c>
      <c r="D3757" t="s">
        <v>10</v>
      </c>
      <c r="E3757">
        <v>2009</v>
      </c>
      <c r="F3757">
        <v>1149</v>
      </c>
      <c r="G3757">
        <v>74</v>
      </c>
      <c r="H3757">
        <v>101</v>
      </c>
      <c r="I3757">
        <v>161000</v>
      </c>
    </row>
    <row r="3758" spans="1:9" x14ac:dyDescent="0.3">
      <c r="A3758">
        <v>261</v>
      </c>
      <c r="B3758" t="s">
        <v>5184</v>
      </c>
      <c r="C3758">
        <v>1490000</v>
      </c>
      <c r="D3758" t="s">
        <v>19</v>
      </c>
      <c r="E3758">
        <v>2014</v>
      </c>
      <c r="F3758">
        <v>1461</v>
      </c>
      <c r="G3758">
        <v>55</v>
      </c>
      <c r="H3758">
        <v>75</v>
      </c>
      <c r="I3758">
        <v>378000</v>
      </c>
    </row>
    <row r="3759" spans="1:9" x14ac:dyDescent="0.3">
      <c r="A3759">
        <v>262</v>
      </c>
      <c r="B3759" t="s">
        <v>5227</v>
      </c>
      <c r="C3759">
        <v>1490000</v>
      </c>
      <c r="D3759" t="s">
        <v>10</v>
      </c>
      <c r="E3759">
        <v>2010</v>
      </c>
      <c r="F3759">
        <v>1149</v>
      </c>
      <c r="G3759">
        <v>55</v>
      </c>
      <c r="H3759">
        <v>75</v>
      </c>
      <c r="I3759">
        <v>143980</v>
      </c>
    </row>
    <row r="3760" spans="1:9" x14ac:dyDescent="0.3">
      <c r="A3760">
        <v>263</v>
      </c>
      <c r="B3760" t="s">
        <v>5268</v>
      </c>
      <c r="C3760">
        <v>1490000</v>
      </c>
      <c r="D3760" t="s">
        <v>10</v>
      </c>
      <c r="E3760">
        <v>2012</v>
      </c>
      <c r="F3760">
        <v>1149</v>
      </c>
      <c r="G3760">
        <v>55</v>
      </c>
      <c r="H3760">
        <v>75</v>
      </c>
      <c r="I3760">
        <v>155553</v>
      </c>
    </row>
    <row r="3761" spans="1:9" x14ac:dyDescent="0.3">
      <c r="A3761">
        <v>264</v>
      </c>
      <c r="B3761" t="s">
        <v>5269</v>
      </c>
      <c r="C3761">
        <v>1499000</v>
      </c>
      <c r="D3761" t="s">
        <v>10</v>
      </c>
      <c r="E3761">
        <v>2009</v>
      </c>
      <c r="F3761">
        <v>1149</v>
      </c>
      <c r="G3761">
        <v>55</v>
      </c>
      <c r="H3761">
        <v>75</v>
      </c>
      <c r="I3761">
        <v>146346</v>
      </c>
    </row>
    <row r="3762" spans="1:9" x14ac:dyDescent="0.3">
      <c r="A3762">
        <v>265</v>
      </c>
      <c r="B3762" t="s">
        <v>5270</v>
      </c>
      <c r="C3762">
        <v>1499000</v>
      </c>
      <c r="D3762" t="s">
        <v>10</v>
      </c>
      <c r="E3762">
        <v>2009</v>
      </c>
      <c r="F3762">
        <v>1149</v>
      </c>
      <c r="G3762">
        <v>55</v>
      </c>
      <c r="H3762">
        <v>75</v>
      </c>
      <c r="I3762">
        <v>162000</v>
      </c>
    </row>
    <row r="3763" spans="1:9" x14ac:dyDescent="0.3">
      <c r="A3763">
        <v>266</v>
      </c>
      <c r="B3763" t="s">
        <v>5271</v>
      </c>
      <c r="C3763">
        <v>1499000</v>
      </c>
      <c r="D3763" t="s">
        <v>10</v>
      </c>
      <c r="E3763">
        <v>2011</v>
      </c>
      <c r="F3763">
        <v>1149</v>
      </c>
      <c r="G3763">
        <v>55</v>
      </c>
      <c r="H3763">
        <v>75</v>
      </c>
      <c r="I3763">
        <v>110118</v>
      </c>
    </row>
    <row r="3764" spans="1:9" x14ac:dyDescent="0.3">
      <c r="A3764">
        <v>267</v>
      </c>
      <c r="B3764" t="s">
        <v>5272</v>
      </c>
      <c r="C3764">
        <v>1499000</v>
      </c>
      <c r="D3764" t="s">
        <v>19</v>
      </c>
      <c r="E3764">
        <v>2007</v>
      </c>
      <c r="F3764">
        <v>1461</v>
      </c>
      <c r="G3764">
        <v>63</v>
      </c>
      <c r="H3764">
        <v>86</v>
      </c>
      <c r="I3764">
        <v>229122</v>
      </c>
    </row>
    <row r="3765" spans="1:9" x14ac:dyDescent="0.3">
      <c r="A3765">
        <v>268</v>
      </c>
      <c r="B3765" t="s">
        <v>5220</v>
      </c>
      <c r="C3765">
        <v>1499000</v>
      </c>
      <c r="D3765" t="s">
        <v>10</v>
      </c>
      <c r="E3765">
        <v>2010</v>
      </c>
      <c r="F3765">
        <v>1149</v>
      </c>
      <c r="G3765">
        <v>55</v>
      </c>
      <c r="H3765">
        <v>75</v>
      </c>
      <c r="I3765">
        <v>109827</v>
      </c>
    </row>
    <row r="3766" spans="1:9" x14ac:dyDescent="0.3">
      <c r="A3766">
        <v>269</v>
      </c>
      <c r="B3766" t="s">
        <v>5273</v>
      </c>
      <c r="C3766">
        <v>1499000</v>
      </c>
      <c r="D3766" t="s">
        <v>10</v>
      </c>
      <c r="E3766">
        <v>2009</v>
      </c>
      <c r="F3766">
        <v>1149</v>
      </c>
      <c r="G3766">
        <v>74</v>
      </c>
      <c r="H3766">
        <v>101</v>
      </c>
      <c r="I3766">
        <v>137656</v>
      </c>
    </row>
    <row r="3767" spans="1:9" x14ac:dyDescent="0.3">
      <c r="A3767">
        <v>270</v>
      </c>
      <c r="B3767" t="s">
        <v>5227</v>
      </c>
      <c r="C3767">
        <v>1499000</v>
      </c>
      <c r="D3767" t="s">
        <v>10</v>
      </c>
      <c r="E3767">
        <v>2010</v>
      </c>
      <c r="F3767">
        <v>1149</v>
      </c>
      <c r="G3767">
        <v>55</v>
      </c>
      <c r="H3767">
        <v>75</v>
      </c>
      <c r="I3767">
        <v>186000</v>
      </c>
    </row>
    <row r="3768" spans="1:9" x14ac:dyDescent="0.3">
      <c r="A3768">
        <v>271</v>
      </c>
      <c r="B3768" t="s">
        <v>5184</v>
      </c>
      <c r="C3768">
        <v>1499000</v>
      </c>
      <c r="D3768" t="s">
        <v>19</v>
      </c>
      <c r="E3768">
        <v>2010</v>
      </c>
      <c r="F3768">
        <v>1461</v>
      </c>
      <c r="G3768">
        <v>50</v>
      </c>
      <c r="H3768">
        <v>68</v>
      </c>
      <c r="I3768">
        <v>192000</v>
      </c>
    </row>
    <row r="3769" spans="1:9" x14ac:dyDescent="0.3">
      <c r="A3769">
        <v>272</v>
      </c>
      <c r="B3769" t="s">
        <v>5274</v>
      </c>
      <c r="C3769">
        <v>1499999</v>
      </c>
      <c r="D3769" t="s">
        <v>10</v>
      </c>
      <c r="E3769">
        <v>2010</v>
      </c>
      <c r="F3769">
        <v>1149</v>
      </c>
      <c r="G3769">
        <v>75</v>
      </c>
      <c r="H3769">
        <v>102</v>
      </c>
      <c r="I3769">
        <v>180000</v>
      </c>
    </row>
    <row r="3770" spans="1:9" x14ac:dyDescent="0.3">
      <c r="A3770">
        <v>273</v>
      </c>
      <c r="B3770" t="s">
        <v>5275</v>
      </c>
      <c r="C3770">
        <v>1470000</v>
      </c>
      <c r="D3770" t="s">
        <v>10</v>
      </c>
      <c r="E3770">
        <v>2010</v>
      </c>
      <c r="F3770">
        <v>1149</v>
      </c>
      <c r="G3770">
        <v>55</v>
      </c>
      <c r="H3770">
        <v>75</v>
      </c>
      <c r="I3770">
        <v>178000</v>
      </c>
    </row>
    <row r="3771" spans="1:9" x14ac:dyDescent="0.3">
      <c r="A3771">
        <v>274</v>
      </c>
      <c r="B3771" t="s">
        <v>5276</v>
      </c>
      <c r="C3771">
        <v>1499999</v>
      </c>
      <c r="D3771" t="s">
        <v>19</v>
      </c>
      <c r="E3771">
        <v>2010</v>
      </c>
      <c r="F3771">
        <v>1461</v>
      </c>
      <c r="G3771">
        <v>63</v>
      </c>
      <c r="H3771">
        <v>86</v>
      </c>
      <c r="I3771">
        <v>145000</v>
      </c>
    </row>
    <row r="3772" spans="1:9" x14ac:dyDescent="0.3">
      <c r="A3772">
        <v>275</v>
      </c>
      <c r="B3772" t="s">
        <v>5277</v>
      </c>
      <c r="C3772">
        <v>1500000</v>
      </c>
      <c r="D3772" t="s">
        <v>19</v>
      </c>
      <c r="E3772">
        <v>2010</v>
      </c>
      <c r="F3772">
        <v>1461</v>
      </c>
      <c r="G3772">
        <v>63</v>
      </c>
      <c r="H3772">
        <v>86</v>
      </c>
      <c r="I3772">
        <v>188000</v>
      </c>
    </row>
    <row r="3773" spans="1:9" x14ac:dyDescent="0.3">
      <c r="A3773">
        <v>276</v>
      </c>
      <c r="B3773" t="s">
        <v>5150</v>
      </c>
      <c r="C3773">
        <v>1500000</v>
      </c>
      <c r="D3773" t="s">
        <v>19</v>
      </c>
      <c r="E3773">
        <v>2006</v>
      </c>
      <c r="F3773">
        <v>1461</v>
      </c>
      <c r="G3773">
        <v>63</v>
      </c>
      <c r="H3773">
        <v>86</v>
      </c>
      <c r="I3773">
        <v>240000</v>
      </c>
    </row>
    <row r="3774" spans="1:9" x14ac:dyDescent="0.3">
      <c r="A3774">
        <v>277</v>
      </c>
      <c r="B3774" t="s">
        <v>5278</v>
      </c>
      <c r="C3774">
        <v>1519000</v>
      </c>
      <c r="D3774" t="s">
        <v>10</v>
      </c>
      <c r="E3774">
        <v>2009</v>
      </c>
      <c r="F3774">
        <v>1149</v>
      </c>
      <c r="G3774">
        <v>55</v>
      </c>
      <c r="H3774">
        <v>75</v>
      </c>
      <c r="I3774">
        <v>177000</v>
      </c>
    </row>
    <row r="3775" spans="1:9" x14ac:dyDescent="0.3">
      <c r="A3775">
        <v>278</v>
      </c>
      <c r="B3775" t="s">
        <v>5279</v>
      </c>
      <c r="C3775">
        <v>1530000</v>
      </c>
      <c r="D3775" t="s">
        <v>10</v>
      </c>
      <c r="E3775">
        <v>2011</v>
      </c>
      <c r="F3775">
        <v>1149</v>
      </c>
      <c r="G3775">
        <v>55</v>
      </c>
      <c r="H3775">
        <v>75</v>
      </c>
      <c r="I3775">
        <v>186000</v>
      </c>
    </row>
    <row r="3776" spans="1:9" x14ac:dyDescent="0.3">
      <c r="A3776">
        <v>279</v>
      </c>
      <c r="B3776" t="s">
        <v>5280</v>
      </c>
      <c r="C3776">
        <v>1547000</v>
      </c>
      <c r="D3776" t="s">
        <v>19</v>
      </c>
      <c r="E3776">
        <v>2012</v>
      </c>
      <c r="F3776">
        <v>1461</v>
      </c>
      <c r="G3776">
        <v>64</v>
      </c>
      <c r="H3776">
        <v>87</v>
      </c>
      <c r="I3776">
        <v>236704</v>
      </c>
    </row>
    <row r="3777" spans="1:9" x14ac:dyDescent="0.3">
      <c r="A3777">
        <v>280</v>
      </c>
      <c r="B3777" t="s">
        <v>5281</v>
      </c>
      <c r="C3777">
        <v>1549000</v>
      </c>
      <c r="D3777" t="s">
        <v>10</v>
      </c>
      <c r="E3777">
        <v>2012</v>
      </c>
      <c r="F3777">
        <v>1149</v>
      </c>
      <c r="G3777">
        <v>74</v>
      </c>
      <c r="H3777">
        <v>101</v>
      </c>
      <c r="I3777">
        <v>53417</v>
      </c>
    </row>
    <row r="3778" spans="1:9" x14ac:dyDescent="0.3">
      <c r="A3778">
        <v>281</v>
      </c>
      <c r="B3778" t="s">
        <v>5282</v>
      </c>
      <c r="C3778">
        <v>1549000</v>
      </c>
      <c r="D3778" t="s">
        <v>10</v>
      </c>
      <c r="E3778">
        <v>2011</v>
      </c>
      <c r="F3778">
        <v>1149</v>
      </c>
      <c r="G3778">
        <v>55</v>
      </c>
      <c r="H3778">
        <v>75</v>
      </c>
      <c r="I3778">
        <v>231025</v>
      </c>
    </row>
    <row r="3779" spans="1:9" x14ac:dyDescent="0.3">
      <c r="A3779">
        <v>282</v>
      </c>
      <c r="B3779" t="s">
        <v>5283</v>
      </c>
      <c r="C3779">
        <v>1550000</v>
      </c>
      <c r="D3779" t="s">
        <v>10</v>
      </c>
      <c r="E3779">
        <v>2012</v>
      </c>
      <c r="F3779">
        <v>1149</v>
      </c>
      <c r="G3779">
        <v>54</v>
      </c>
      <c r="H3779">
        <v>73</v>
      </c>
      <c r="I3779">
        <v>116000</v>
      </c>
    </row>
    <row r="3780" spans="1:9" x14ac:dyDescent="0.3">
      <c r="A3780">
        <v>283</v>
      </c>
      <c r="B3780" t="s">
        <v>5230</v>
      </c>
      <c r="C3780">
        <v>1550000</v>
      </c>
      <c r="D3780" t="s">
        <v>10</v>
      </c>
      <c r="E3780">
        <v>2009</v>
      </c>
      <c r="F3780">
        <v>1149</v>
      </c>
      <c r="G3780">
        <v>55</v>
      </c>
      <c r="H3780">
        <v>75</v>
      </c>
      <c r="I3780">
        <v>98499</v>
      </c>
    </row>
    <row r="3781" spans="1:9" x14ac:dyDescent="0.3">
      <c r="A3781">
        <v>284</v>
      </c>
      <c r="B3781" t="s">
        <v>5284</v>
      </c>
      <c r="C3781">
        <v>1570000</v>
      </c>
      <c r="D3781" t="s">
        <v>19</v>
      </c>
      <c r="E3781">
        <v>2011</v>
      </c>
      <c r="F3781">
        <v>1461</v>
      </c>
      <c r="G3781">
        <v>65</v>
      </c>
      <c r="H3781">
        <v>88</v>
      </c>
      <c r="I3781">
        <v>250000</v>
      </c>
    </row>
    <row r="3782" spans="1:9" x14ac:dyDescent="0.3">
      <c r="A3782">
        <v>285</v>
      </c>
      <c r="B3782" t="s">
        <v>5168</v>
      </c>
      <c r="C3782">
        <v>1580000</v>
      </c>
      <c r="D3782" t="s">
        <v>10</v>
      </c>
      <c r="E3782">
        <v>2012</v>
      </c>
      <c r="F3782">
        <v>1149</v>
      </c>
      <c r="G3782">
        <v>55</v>
      </c>
      <c r="H3782">
        <v>75</v>
      </c>
      <c r="I3782">
        <v>146239</v>
      </c>
    </row>
    <row r="3783" spans="1:9" x14ac:dyDescent="0.3">
      <c r="A3783">
        <v>286</v>
      </c>
      <c r="B3783" t="s">
        <v>5285</v>
      </c>
      <c r="C3783">
        <v>1590000</v>
      </c>
      <c r="D3783" t="s">
        <v>10</v>
      </c>
      <c r="E3783">
        <v>2012</v>
      </c>
      <c r="F3783">
        <v>1149</v>
      </c>
      <c r="G3783">
        <v>55</v>
      </c>
      <c r="H3783">
        <v>75</v>
      </c>
      <c r="I3783">
        <v>191523</v>
      </c>
    </row>
    <row r="3784" spans="1:9" x14ac:dyDescent="0.3">
      <c r="A3784">
        <v>287</v>
      </c>
      <c r="B3784" t="s">
        <v>5286</v>
      </c>
      <c r="C3784">
        <v>1590000</v>
      </c>
      <c r="D3784" t="s">
        <v>19</v>
      </c>
      <c r="E3784">
        <v>2008</v>
      </c>
      <c r="F3784">
        <v>1461</v>
      </c>
      <c r="G3784">
        <v>63</v>
      </c>
      <c r="H3784">
        <v>86</v>
      </c>
      <c r="I3784">
        <v>189477</v>
      </c>
    </row>
    <row r="3785" spans="1:9" x14ac:dyDescent="0.3">
      <c r="A3785">
        <v>288</v>
      </c>
      <c r="B3785" t="s">
        <v>5287</v>
      </c>
      <c r="C3785">
        <v>1598000</v>
      </c>
      <c r="D3785" t="s">
        <v>10</v>
      </c>
      <c r="E3785">
        <v>2007</v>
      </c>
      <c r="F3785">
        <v>1390</v>
      </c>
      <c r="G3785">
        <v>72</v>
      </c>
      <c r="H3785">
        <v>98</v>
      </c>
      <c r="I3785">
        <v>99733</v>
      </c>
    </row>
    <row r="3786" spans="1:9" x14ac:dyDescent="0.3">
      <c r="A3786">
        <v>289</v>
      </c>
      <c r="B3786" t="s">
        <v>5168</v>
      </c>
      <c r="C3786">
        <v>1599000</v>
      </c>
      <c r="D3786" t="s">
        <v>10</v>
      </c>
      <c r="E3786">
        <v>2010</v>
      </c>
      <c r="F3786">
        <v>1149</v>
      </c>
      <c r="G3786">
        <v>55</v>
      </c>
      <c r="H3786">
        <v>75</v>
      </c>
      <c r="I3786">
        <v>135805</v>
      </c>
    </row>
    <row r="3787" spans="1:9" x14ac:dyDescent="0.3">
      <c r="A3787">
        <v>290</v>
      </c>
      <c r="B3787" t="s">
        <v>5288</v>
      </c>
      <c r="C3787">
        <v>1599000</v>
      </c>
      <c r="D3787" t="s">
        <v>19</v>
      </c>
      <c r="E3787">
        <v>2012</v>
      </c>
      <c r="F3787">
        <v>1461</v>
      </c>
      <c r="G3787">
        <v>55</v>
      </c>
      <c r="H3787">
        <v>75</v>
      </c>
      <c r="I3787">
        <v>184000</v>
      </c>
    </row>
    <row r="3788" spans="1:9" x14ac:dyDescent="0.3">
      <c r="A3788">
        <v>291</v>
      </c>
      <c r="B3788" t="s">
        <v>5289</v>
      </c>
      <c r="C3788">
        <v>1599000</v>
      </c>
      <c r="D3788" t="s">
        <v>10</v>
      </c>
      <c r="E3788">
        <v>2012</v>
      </c>
      <c r="F3788">
        <v>1149</v>
      </c>
      <c r="G3788">
        <v>54</v>
      </c>
      <c r="H3788">
        <v>73</v>
      </c>
      <c r="I3788">
        <v>147800</v>
      </c>
    </row>
    <row r="3789" spans="1:9" x14ac:dyDescent="0.3">
      <c r="A3789">
        <v>292</v>
      </c>
      <c r="B3789" t="s">
        <v>5168</v>
      </c>
      <c r="C3789">
        <v>1599000</v>
      </c>
      <c r="D3789" t="s">
        <v>10</v>
      </c>
      <c r="E3789">
        <v>2012</v>
      </c>
      <c r="F3789">
        <v>1149</v>
      </c>
      <c r="G3789">
        <v>55</v>
      </c>
      <c r="H3789">
        <v>75</v>
      </c>
      <c r="I3789">
        <v>127738</v>
      </c>
    </row>
    <row r="3790" spans="1:9" x14ac:dyDescent="0.3">
      <c r="A3790">
        <v>293</v>
      </c>
      <c r="B3790" t="s">
        <v>5290</v>
      </c>
      <c r="C3790">
        <v>1599000</v>
      </c>
      <c r="D3790" t="s">
        <v>10</v>
      </c>
      <c r="E3790">
        <v>2011</v>
      </c>
      <c r="F3790">
        <v>1149</v>
      </c>
      <c r="G3790">
        <v>55</v>
      </c>
      <c r="H3790">
        <v>75</v>
      </c>
      <c r="I3790">
        <v>112000</v>
      </c>
    </row>
    <row r="3791" spans="1:9" x14ac:dyDescent="0.3">
      <c r="A3791">
        <v>294</v>
      </c>
      <c r="B3791" t="s">
        <v>5230</v>
      </c>
      <c r="C3791">
        <v>1599000</v>
      </c>
      <c r="D3791" t="s">
        <v>10</v>
      </c>
      <c r="E3791">
        <v>2010</v>
      </c>
      <c r="F3791">
        <v>1149</v>
      </c>
      <c r="G3791">
        <v>55</v>
      </c>
      <c r="H3791">
        <v>75</v>
      </c>
      <c r="I3791">
        <v>196500</v>
      </c>
    </row>
    <row r="3792" spans="1:9" x14ac:dyDescent="0.3">
      <c r="A3792">
        <v>295</v>
      </c>
      <c r="B3792" t="s">
        <v>5291</v>
      </c>
      <c r="C3792">
        <v>1599000</v>
      </c>
      <c r="D3792" t="s">
        <v>10</v>
      </c>
      <c r="E3792">
        <v>2009</v>
      </c>
      <c r="F3792">
        <v>1149</v>
      </c>
      <c r="G3792">
        <v>55</v>
      </c>
      <c r="H3792">
        <v>75</v>
      </c>
      <c r="I3792">
        <v>98078</v>
      </c>
    </row>
    <row r="3793" spans="1:9" x14ac:dyDescent="0.3">
      <c r="A3793">
        <v>296</v>
      </c>
      <c r="B3793" t="s">
        <v>5292</v>
      </c>
      <c r="C3793">
        <v>1599999</v>
      </c>
      <c r="D3793" t="s">
        <v>19</v>
      </c>
      <c r="E3793">
        <v>2007</v>
      </c>
      <c r="F3793">
        <v>1461</v>
      </c>
      <c r="G3793">
        <v>63</v>
      </c>
      <c r="H3793">
        <v>86</v>
      </c>
      <c r="I3793">
        <v>98000</v>
      </c>
    </row>
    <row r="3794" spans="1:9" x14ac:dyDescent="0.3">
      <c r="A3794">
        <v>297</v>
      </c>
      <c r="B3794" t="s">
        <v>5293</v>
      </c>
      <c r="C3794">
        <v>1690000</v>
      </c>
      <c r="D3794" t="s">
        <v>10</v>
      </c>
      <c r="E3794">
        <v>2010</v>
      </c>
      <c r="F3794">
        <v>1149</v>
      </c>
      <c r="G3794">
        <v>74</v>
      </c>
      <c r="H3794">
        <v>101</v>
      </c>
      <c r="I3794">
        <v>164149</v>
      </c>
    </row>
    <row r="3795" spans="1:9" x14ac:dyDescent="0.3">
      <c r="A3795">
        <v>298</v>
      </c>
      <c r="B3795" t="s">
        <v>5294</v>
      </c>
      <c r="C3795">
        <v>1690000</v>
      </c>
      <c r="D3795" t="s">
        <v>10</v>
      </c>
      <c r="E3795">
        <v>2012</v>
      </c>
      <c r="F3795">
        <v>1149</v>
      </c>
      <c r="G3795">
        <v>55</v>
      </c>
      <c r="H3795">
        <v>75</v>
      </c>
      <c r="I3795">
        <v>127790</v>
      </c>
    </row>
    <row r="3796" spans="1:9" x14ac:dyDescent="0.3">
      <c r="A3796">
        <v>299</v>
      </c>
      <c r="B3796" t="s">
        <v>5295</v>
      </c>
      <c r="C3796">
        <v>1695000</v>
      </c>
      <c r="D3796" t="s">
        <v>10</v>
      </c>
      <c r="E3796">
        <v>2012</v>
      </c>
      <c r="F3796">
        <v>1149</v>
      </c>
      <c r="G3796">
        <v>54</v>
      </c>
      <c r="H3796">
        <v>73</v>
      </c>
      <c r="I3796">
        <v>138000</v>
      </c>
    </row>
    <row r="3797" spans="1:9" x14ac:dyDescent="0.3">
      <c r="A3797">
        <v>300</v>
      </c>
      <c r="B3797" t="s">
        <v>5296</v>
      </c>
      <c r="C3797">
        <v>1699000</v>
      </c>
      <c r="D3797" t="s">
        <v>19</v>
      </c>
      <c r="E3797">
        <v>2011</v>
      </c>
      <c r="F3797">
        <v>1461</v>
      </c>
      <c r="G3797">
        <v>63</v>
      </c>
      <c r="H3797">
        <v>86</v>
      </c>
      <c r="I3797">
        <v>146000</v>
      </c>
    </row>
    <row r="3798" spans="1:9" x14ac:dyDescent="0.3">
      <c r="A3798">
        <v>301</v>
      </c>
      <c r="B3798" t="s">
        <v>5183</v>
      </c>
      <c r="C3798">
        <v>1699000</v>
      </c>
      <c r="D3798" t="s">
        <v>10</v>
      </c>
      <c r="E3798">
        <v>2012</v>
      </c>
      <c r="F3798">
        <v>1149</v>
      </c>
      <c r="G3798">
        <v>55</v>
      </c>
      <c r="H3798">
        <v>75</v>
      </c>
      <c r="I3798">
        <v>144000</v>
      </c>
    </row>
    <row r="3799" spans="1:9" x14ac:dyDescent="0.3">
      <c r="A3799">
        <v>302</v>
      </c>
      <c r="B3799" t="s">
        <v>5297</v>
      </c>
      <c r="C3799">
        <v>1699000</v>
      </c>
      <c r="D3799" t="s">
        <v>10</v>
      </c>
      <c r="E3799">
        <v>2010</v>
      </c>
      <c r="F3799">
        <v>1149</v>
      </c>
      <c r="G3799">
        <v>74</v>
      </c>
      <c r="H3799">
        <v>101</v>
      </c>
      <c r="I3799">
        <v>100360</v>
      </c>
    </row>
    <row r="3800" spans="1:9" x14ac:dyDescent="0.3">
      <c r="A3800">
        <v>303</v>
      </c>
      <c r="B3800" t="s">
        <v>5298</v>
      </c>
      <c r="C3800">
        <v>1699999</v>
      </c>
      <c r="D3800" t="s">
        <v>10</v>
      </c>
      <c r="E3800">
        <v>2012</v>
      </c>
      <c r="F3800">
        <v>1149</v>
      </c>
      <c r="G3800">
        <v>54</v>
      </c>
      <c r="H3800">
        <v>73</v>
      </c>
      <c r="I3800">
        <v>195000</v>
      </c>
    </row>
    <row r="3801" spans="1:9" x14ac:dyDescent="0.3">
      <c r="A3801">
        <v>304</v>
      </c>
      <c r="B3801" t="s">
        <v>5299</v>
      </c>
      <c r="C3801">
        <v>1700000</v>
      </c>
      <c r="D3801" t="s">
        <v>10</v>
      </c>
      <c r="E3801">
        <v>2014</v>
      </c>
      <c r="F3801">
        <v>898</v>
      </c>
      <c r="G3801">
        <v>66</v>
      </c>
      <c r="H3801">
        <v>90</v>
      </c>
      <c r="I3801">
        <v>132000</v>
      </c>
    </row>
    <row r="3802" spans="1:9" x14ac:dyDescent="0.3">
      <c r="A3802">
        <v>305</v>
      </c>
      <c r="B3802" t="s">
        <v>5300</v>
      </c>
      <c r="C3802">
        <v>1700000</v>
      </c>
      <c r="D3802" t="s">
        <v>10</v>
      </c>
      <c r="E3802">
        <v>2012</v>
      </c>
      <c r="F3802">
        <v>1149</v>
      </c>
      <c r="G3802">
        <v>74</v>
      </c>
      <c r="H3802">
        <v>101</v>
      </c>
      <c r="I3802">
        <v>173000</v>
      </c>
    </row>
    <row r="3803" spans="1:9" x14ac:dyDescent="0.3">
      <c r="A3803">
        <v>306</v>
      </c>
      <c r="B3803" t="s">
        <v>5301</v>
      </c>
      <c r="C3803">
        <v>1750000</v>
      </c>
      <c r="D3803" t="s">
        <v>10</v>
      </c>
      <c r="E3803">
        <v>2003</v>
      </c>
      <c r="F3803">
        <v>1998</v>
      </c>
      <c r="G3803">
        <v>124</v>
      </c>
      <c r="H3803">
        <v>169</v>
      </c>
      <c r="I3803">
        <v>284000</v>
      </c>
    </row>
    <row r="3804" spans="1:9" x14ac:dyDescent="0.3">
      <c r="A3804">
        <v>307</v>
      </c>
      <c r="B3804" t="s">
        <v>5237</v>
      </c>
      <c r="C3804">
        <v>1750000</v>
      </c>
      <c r="D3804" t="s">
        <v>19</v>
      </c>
      <c r="E3804">
        <v>2011</v>
      </c>
      <c r="F3804">
        <v>1461</v>
      </c>
      <c r="G3804">
        <v>55</v>
      </c>
      <c r="H3804">
        <v>75</v>
      </c>
      <c r="I3804">
        <v>128000</v>
      </c>
    </row>
    <row r="3805" spans="1:9" x14ac:dyDescent="0.3">
      <c r="A3805">
        <v>308</v>
      </c>
      <c r="B3805" t="s">
        <v>5302</v>
      </c>
      <c r="C3805">
        <v>1790000</v>
      </c>
      <c r="D3805" t="s">
        <v>10</v>
      </c>
      <c r="E3805">
        <v>2012</v>
      </c>
      <c r="F3805">
        <v>1149</v>
      </c>
      <c r="G3805">
        <v>55</v>
      </c>
      <c r="H3805">
        <v>75</v>
      </c>
      <c r="I3805">
        <v>82000</v>
      </c>
    </row>
    <row r="3806" spans="1:9" x14ac:dyDescent="0.3">
      <c r="A3806">
        <v>309</v>
      </c>
      <c r="B3806" t="s">
        <v>5303</v>
      </c>
      <c r="C3806">
        <v>1790000</v>
      </c>
      <c r="D3806" t="s">
        <v>10</v>
      </c>
      <c r="E3806">
        <v>2010</v>
      </c>
      <c r="F3806">
        <v>1598</v>
      </c>
      <c r="G3806">
        <v>94</v>
      </c>
      <c r="H3806">
        <v>128</v>
      </c>
      <c r="I3806">
        <v>208310</v>
      </c>
    </row>
    <row r="3807" spans="1:9" x14ac:dyDescent="0.3">
      <c r="A3807">
        <v>310</v>
      </c>
      <c r="B3807" t="s">
        <v>5230</v>
      </c>
      <c r="C3807">
        <v>1790000</v>
      </c>
      <c r="D3807" t="s">
        <v>10</v>
      </c>
      <c r="E3807">
        <v>2011</v>
      </c>
      <c r="F3807">
        <v>1149</v>
      </c>
      <c r="G3807">
        <v>55</v>
      </c>
      <c r="H3807">
        <v>75</v>
      </c>
      <c r="I3807">
        <v>145600</v>
      </c>
    </row>
    <row r="3808" spans="1:9" x14ac:dyDescent="0.3">
      <c r="A3808">
        <v>311</v>
      </c>
      <c r="B3808" t="s">
        <v>5304</v>
      </c>
      <c r="C3808">
        <v>1799000</v>
      </c>
      <c r="D3808" t="s">
        <v>10</v>
      </c>
      <c r="E3808">
        <v>2010</v>
      </c>
      <c r="F3808">
        <v>1598</v>
      </c>
      <c r="G3808">
        <v>94</v>
      </c>
      <c r="H3808">
        <v>128</v>
      </c>
      <c r="I3808">
        <v>219992</v>
      </c>
    </row>
    <row r="3809" spans="1:9" x14ac:dyDescent="0.3">
      <c r="A3809">
        <v>312</v>
      </c>
      <c r="B3809" t="s">
        <v>5305</v>
      </c>
      <c r="C3809">
        <v>1800000</v>
      </c>
      <c r="D3809" t="s">
        <v>10</v>
      </c>
      <c r="E3809">
        <v>2012</v>
      </c>
      <c r="F3809">
        <v>1149</v>
      </c>
      <c r="G3809">
        <v>76</v>
      </c>
      <c r="H3809">
        <v>103</v>
      </c>
      <c r="I3809">
        <v>149700</v>
      </c>
    </row>
    <row r="3810" spans="1:9" x14ac:dyDescent="0.3">
      <c r="A3810">
        <v>313</v>
      </c>
      <c r="B3810" t="s">
        <v>5306</v>
      </c>
      <c r="C3810">
        <v>1849000</v>
      </c>
      <c r="D3810" t="s">
        <v>10</v>
      </c>
      <c r="E3810">
        <v>2010</v>
      </c>
      <c r="F3810">
        <v>1598</v>
      </c>
      <c r="G3810">
        <v>94</v>
      </c>
      <c r="H3810">
        <v>128</v>
      </c>
      <c r="I3810">
        <v>210000</v>
      </c>
    </row>
    <row r="3811" spans="1:9" x14ac:dyDescent="0.3">
      <c r="A3811">
        <v>314</v>
      </c>
      <c r="B3811" t="s">
        <v>5168</v>
      </c>
      <c r="C3811">
        <v>1850000</v>
      </c>
      <c r="D3811" t="s">
        <v>10</v>
      </c>
      <c r="E3811">
        <v>2012</v>
      </c>
      <c r="F3811">
        <v>1149</v>
      </c>
      <c r="G3811">
        <v>55</v>
      </c>
      <c r="H3811">
        <v>75</v>
      </c>
      <c r="I3811">
        <v>101288</v>
      </c>
    </row>
    <row r="3812" spans="1:9" x14ac:dyDescent="0.3">
      <c r="A3812">
        <v>315</v>
      </c>
      <c r="B3812" t="s">
        <v>5307</v>
      </c>
      <c r="C3812">
        <v>1870000</v>
      </c>
      <c r="D3812" t="s">
        <v>10</v>
      </c>
      <c r="E3812">
        <v>2012</v>
      </c>
      <c r="F3812">
        <v>1149</v>
      </c>
      <c r="G3812">
        <v>54</v>
      </c>
      <c r="H3812">
        <v>73</v>
      </c>
      <c r="I3812">
        <v>121375</v>
      </c>
    </row>
    <row r="3813" spans="1:9" x14ac:dyDescent="0.3">
      <c r="A3813">
        <v>316</v>
      </c>
      <c r="B3813" t="s">
        <v>5308</v>
      </c>
      <c r="C3813">
        <v>1885000</v>
      </c>
      <c r="D3813" t="s">
        <v>10</v>
      </c>
      <c r="E3813">
        <v>2010</v>
      </c>
      <c r="F3813">
        <v>1149</v>
      </c>
      <c r="G3813">
        <v>55</v>
      </c>
      <c r="H3813">
        <v>75</v>
      </c>
      <c r="I3813">
        <v>110000</v>
      </c>
    </row>
    <row r="3814" spans="1:9" x14ac:dyDescent="0.3">
      <c r="A3814">
        <v>317</v>
      </c>
      <c r="B3814" t="s">
        <v>5237</v>
      </c>
      <c r="C3814">
        <v>1889000</v>
      </c>
      <c r="D3814" t="s">
        <v>19</v>
      </c>
      <c r="E3814">
        <v>2012</v>
      </c>
      <c r="F3814">
        <v>1461</v>
      </c>
      <c r="G3814">
        <v>66</v>
      </c>
      <c r="H3814">
        <v>90</v>
      </c>
      <c r="I3814">
        <v>164423</v>
      </c>
    </row>
    <row r="3815" spans="1:9" x14ac:dyDescent="0.3">
      <c r="A3815">
        <v>318</v>
      </c>
      <c r="B3815" t="s">
        <v>5309</v>
      </c>
      <c r="C3815">
        <v>1899000</v>
      </c>
      <c r="D3815" t="s">
        <v>10</v>
      </c>
      <c r="E3815">
        <v>2014</v>
      </c>
      <c r="F3815">
        <v>1149</v>
      </c>
      <c r="G3815">
        <v>54</v>
      </c>
      <c r="H3815">
        <v>73</v>
      </c>
      <c r="I3815">
        <v>165000</v>
      </c>
    </row>
    <row r="3816" spans="1:9" x14ac:dyDescent="0.3">
      <c r="A3816">
        <v>319</v>
      </c>
      <c r="B3816" t="s">
        <v>5310</v>
      </c>
      <c r="C3816">
        <v>1899000</v>
      </c>
      <c r="D3816" t="s">
        <v>104</v>
      </c>
      <c r="E3816">
        <v>2014</v>
      </c>
      <c r="F3816">
        <v>1149</v>
      </c>
      <c r="G3816">
        <v>54</v>
      </c>
      <c r="H3816">
        <v>73</v>
      </c>
      <c r="I3816">
        <v>165000</v>
      </c>
    </row>
    <row r="3817" spans="1:9" x14ac:dyDescent="0.3">
      <c r="A3817">
        <v>320</v>
      </c>
      <c r="B3817" t="s">
        <v>5168</v>
      </c>
      <c r="C3817">
        <v>1899000</v>
      </c>
      <c r="D3817" t="s">
        <v>10</v>
      </c>
      <c r="E3817">
        <v>2011</v>
      </c>
      <c r="F3817">
        <v>1149</v>
      </c>
      <c r="G3817">
        <v>55</v>
      </c>
      <c r="H3817">
        <v>75</v>
      </c>
      <c r="I3817">
        <v>69000</v>
      </c>
    </row>
    <row r="3818" spans="1:9" x14ac:dyDescent="0.3">
      <c r="A3818">
        <v>321</v>
      </c>
      <c r="B3818" t="s">
        <v>5311</v>
      </c>
      <c r="C3818">
        <v>1900000</v>
      </c>
      <c r="D3818" t="s">
        <v>10</v>
      </c>
      <c r="E3818">
        <v>2007</v>
      </c>
      <c r="F3818">
        <v>1149</v>
      </c>
      <c r="G3818">
        <v>55</v>
      </c>
      <c r="H3818">
        <v>75</v>
      </c>
      <c r="I3818">
        <v>40000</v>
      </c>
    </row>
    <row r="3819" spans="1:9" x14ac:dyDescent="0.3">
      <c r="A3819">
        <v>322</v>
      </c>
      <c r="B3819" t="s">
        <v>5312</v>
      </c>
      <c r="C3819">
        <v>1930000</v>
      </c>
      <c r="D3819" t="s">
        <v>10</v>
      </c>
      <c r="E3819">
        <v>2010</v>
      </c>
      <c r="F3819">
        <v>1149</v>
      </c>
      <c r="G3819">
        <v>74</v>
      </c>
      <c r="H3819">
        <v>101</v>
      </c>
      <c r="I3819">
        <v>150000</v>
      </c>
    </row>
    <row r="3820" spans="1:9" x14ac:dyDescent="0.3">
      <c r="A3820">
        <v>323</v>
      </c>
      <c r="B3820" t="s">
        <v>5313</v>
      </c>
      <c r="C3820">
        <v>1950000</v>
      </c>
      <c r="D3820" t="s">
        <v>19</v>
      </c>
      <c r="E3820">
        <v>2014</v>
      </c>
      <c r="F3820">
        <v>1461</v>
      </c>
      <c r="G3820">
        <v>66</v>
      </c>
      <c r="H3820">
        <v>90</v>
      </c>
      <c r="I3820">
        <v>247000</v>
      </c>
    </row>
    <row r="3821" spans="1:9" x14ac:dyDescent="0.3">
      <c r="A3821">
        <v>324</v>
      </c>
      <c r="B3821" t="s">
        <v>5314</v>
      </c>
      <c r="C3821">
        <v>1990000</v>
      </c>
      <c r="D3821" t="s">
        <v>19</v>
      </c>
      <c r="E3821">
        <v>2012</v>
      </c>
      <c r="F3821">
        <v>1461</v>
      </c>
      <c r="G3821">
        <v>66</v>
      </c>
      <c r="H3821">
        <v>90</v>
      </c>
      <c r="I3821">
        <v>135000</v>
      </c>
    </row>
    <row r="3822" spans="1:9" x14ac:dyDescent="0.3">
      <c r="A3822">
        <v>325</v>
      </c>
      <c r="B3822" t="s">
        <v>5315</v>
      </c>
      <c r="C3822">
        <v>1995000</v>
      </c>
      <c r="D3822" t="s">
        <v>19</v>
      </c>
      <c r="E3822">
        <v>2015</v>
      </c>
      <c r="F3822">
        <v>1461</v>
      </c>
      <c r="G3822">
        <v>55</v>
      </c>
      <c r="H3822">
        <v>75</v>
      </c>
      <c r="I3822">
        <v>250865</v>
      </c>
    </row>
    <row r="3823" spans="1:9" x14ac:dyDescent="0.3">
      <c r="A3823">
        <v>326</v>
      </c>
      <c r="B3823" t="s">
        <v>5316</v>
      </c>
      <c r="C3823">
        <v>1997000</v>
      </c>
      <c r="D3823" t="s">
        <v>10</v>
      </c>
      <c r="E3823">
        <v>2011</v>
      </c>
      <c r="F3823">
        <v>1149</v>
      </c>
      <c r="G3823">
        <v>76</v>
      </c>
      <c r="H3823">
        <v>103</v>
      </c>
      <c r="I3823">
        <v>132750</v>
      </c>
    </row>
    <row r="3824" spans="1:9" x14ac:dyDescent="0.3">
      <c r="A3824">
        <v>327</v>
      </c>
      <c r="B3824" t="s">
        <v>5317</v>
      </c>
      <c r="C3824">
        <v>1999000</v>
      </c>
      <c r="D3824" t="s">
        <v>19</v>
      </c>
      <c r="E3824">
        <v>2015</v>
      </c>
      <c r="F3824">
        <v>1461</v>
      </c>
      <c r="G3824">
        <v>66</v>
      </c>
      <c r="H3824">
        <v>90</v>
      </c>
      <c r="I3824">
        <v>250000</v>
      </c>
    </row>
    <row r="3825" spans="1:9" x14ac:dyDescent="0.3">
      <c r="A3825">
        <v>328</v>
      </c>
      <c r="B3825" t="s">
        <v>5318</v>
      </c>
      <c r="C3825">
        <v>1999000</v>
      </c>
      <c r="D3825" t="s">
        <v>19</v>
      </c>
      <c r="E3825">
        <v>2014</v>
      </c>
      <c r="F3825">
        <v>1461</v>
      </c>
      <c r="G3825">
        <v>55</v>
      </c>
      <c r="H3825">
        <v>75</v>
      </c>
      <c r="I3825">
        <v>234168</v>
      </c>
    </row>
    <row r="3826" spans="1:9" x14ac:dyDescent="0.3">
      <c r="A3826">
        <v>329</v>
      </c>
      <c r="B3826" t="s">
        <v>5319</v>
      </c>
      <c r="C3826">
        <v>1999000</v>
      </c>
      <c r="D3826" t="s">
        <v>10</v>
      </c>
      <c r="E3826">
        <v>2011</v>
      </c>
      <c r="F3826">
        <v>1149</v>
      </c>
      <c r="G3826">
        <v>55</v>
      </c>
      <c r="H3826">
        <v>75</v>
      </c>
      <c r="I3826">
        <v>76346</v>
      </c>
    </row>
    <row r="3827" spans="1:9" x14ac:dyDescent="0.3">
      <c r="A3827">
        <v>330</v>
      </c>
      <c r="B3827" t="s">
        <v>5320</v>
      </c>
      <c r="C3827">
        <v>2000000</v>
      </c>
      <c r="D3827" t="s">
        <v>10</v>
      </c>
      <c r="E3827">
        <v>2011</v>
      </c>
      <c r="F3827">
        <v>1149</v>
      </c>
      <c r="G3827">
        <v>76</v>
      </c>
      <c r="H3827">
        <v>103</v>
      </c>
      <c r="I3827">
        <v>91707</v>
      </c>
    </row>
    <row r="3828" spans="1:9" x14ac:dyDescent="0.3">
      <c r="A3828">
        <v>331</v>
      </c>
      <c r="B3828" t="s">
        <v>5171</v>
      </c>
      <c r="C3828">
        <v>2099000</v>
      </c>
      <c r="D3828" t="s">
        <v>10</v>
      </c>
      <c r="E3828">
        <v>2013</v>
      </c>
      <c r="F3828">
        <v>1149</v>
      </c>
      <c r="G3828">
        <v>54</v>
      </c>
      <c r="H3828">
        <v>73</v>
      </c>
      <c r="I3828">
        <v>153000</v>
      </c>
    </row>
    <row r="3829" spans="1:9" x14ac:dyDescent="0.3">
      <c r="A3829">
        <v>332</v>
      </c>
      <c r="B3829" t="s">
        <v>5321</v>
      </c>
      <c r="C3829">
        <v>2099000</v>
      </c>
      <c r="D3829" t="s">
        <v>10</v>
      </c>
      <c r="E3829">
        <v>2012</v>
      </c>
      <c r="F3829">
        <v>1149</v>
      </c>
      <c r="G3829">
        <v>76</v>
      </c>
      <c r="H3829">
        <v>103</v>
      </c>
      <c r="I3829">
        <v>152340</v>
      </c>
    </row>
    <row r="3830" spans="1:9" x14ac:dyDescent="0.3">
      <c r="A3830">
        <v>333</v>
      </c>
      <c r="B3830" t="s">
        <v>5322</v>
      </c>
      <c r="C3830">
        <v>2100000</v>
      </c>
      <c r="D3830" t="s">
        <v>10</v>
      </c>
      <c r="E3830">
        <v>2014</v>
      </c>
      <c r="F3830">
        <v>1149</v>
      </c>
      <c r="G3830">
        <v>54</v>
      </c>
      <c r="H3830">
        <v>73</v>
      </c>
      <c r="I3830">
        <v>212000</v>
      </c>
    </row>
    <row r="3831" spans="1:9" x14ac:dyDescent="0.3">
      <c r="A3831">
        <v>334</v>
      </c>
      <c r="B3831" t="s">
        <v>5301</v>
      </c>
      <c r="C3831">
        <v>2150000</v>
      </c>
      <c r="D3831" t="s">
        <v>10</v>
      </c>
      <c r="E3831">
        <v>2002</v>
      </c>
      <c r="F3831">
        <v>1998</v>
      </c>
      <c r="G3831">
        <v>124</v>
      </c>
      <c r="H3831">
        <v>169</v>
      </c>
      <c r="I3831">
        <v>195000</v>
      </c>
    </row>
    <row r="3832" spans="1:9" x14ac:dyDescent="0.3">
      <c r="A3832">
        <v>335</v>
      </c>
      <c r="B3832" t="s">
        <v>5180</v>
      </c>
      <c r="C3832">
        <v>2150000</v>
      </c>
      <c r="D3832" t="s">
        <v>10</v>
      </c>
      <c r="E3832">
        <v>2008</v>
      </c>
      <c r="F3832">
        <v>1149</v>
      </c>
      <c r="G3832">
        <v>55</v>
      </c>
      <c r="H3832">
        <v>75</v>
      </c>
      <c r="I3832">
        <v>85300</v>
      </c>
    </row>
    <row r="3833" spans="1:9" x14ac:dyDescent="0.3">
      <c r="A3833">
        <v>336</v>
      </c>
      <c r="B3833" t="s">
        <v>5323</v>
      </c>
      <c r="C3833">
        <v>2195000</v>
      </c>
      <c r="D3833" t="s">
        <v>19</v>
      </c>
      <c r="E3833">
        <v>2015</v>
      </c>
      <c r="F3833">
        <v>1461</v>
      </c>
      <c r="G3833">
        <v>55</v>
      </c>
      <c r="H3833">
        <v>75</v>
      </c>
      <c r="I3833">
        <v>160165</v>
      </c>
    </row>
    <row r="3834" spans="1:9" x14ac:dyDescent="0.3">
      <c r="A3834">
        <v>337</v>
      </c>
      <c r="B3834" t="s">
        <v>5324</v>
      </c>
      <c r="C3834">
        <v>2199000</v>
      </c>
      <c r="D3834" t="s">
        <v>10</v>
      </c>
      <c r="E3834">
        <v>2014</v>
      </c>
      <c r="F3834">
        <v>1149</v>
      </c>
      <c r="G3834">
        <v>54</v>
      </c>
      <c r="H3834">
        <v>73</v>
      </c>
      <c r="I3834">
        <v>210946</v>
      </c>
    </row>
    <row r="3835" spans="1:9" x14ac:dyDescent="0.3">
      <c r="A3835">
        <v>338</v>
      </c>
      <c r="B3835" t="s">
        <v>5325</v>
      </c>
      <c r="C3835">
        <v>2199000</v>
      </c>
      <c r="D3835" t="s">
        <v>19</v>
      </c>
      <c r="E3835">
        <v>2017</v>
      </c>
      <c r="F3835">
        <v>1461</v>
      </c>
      <c r="G3835">
        <v>55</v>
      </c>
      <c r="H3835">
        <v>75</v>
      </c>
      <c r="I3835">
        <v>272000</v>
      </c>
    </row>
    <row r="3836" spans="1:9" x14ac:dyDescent="0.3">
      <c r="A3836">
        <v>339</v>
      </c>
      <c r="B3836" t="s">
        <v>5326</v>
      </c>
      <c r="C3836">
        <v>2199000</v>
      </c>
      <c r="D3836" t="s">
        <v>10</v>
      </c>
      <c r="E3836">
        <v>2012</v>
      </c>
      <c r="F3836">
        <v>1149</v>
      </c>
      <c r="G3836">
        <v>55</v>
      </c>
      <c r="H3836">
        <v>75</v>
      </c>
      <c r="I3836">
        <v>42000</v>
      </c>
    </row>
    <row r="3837" spans="1:9" x14ac:dyDescent="0.3">
      <c r="A3837">
        <v>340</v>
      </c>
      <c r="B3837" t="s">
        <v>5237</v>
      </c>
      <c r="C3837">
        <v>2290000</v>
      </c>
      <c r="D3837" t="s">
        <v>19</v>
      </c>
      <c r="E3837">
        <v>2012</v>
      </c>
      <c r="F3837">
        <v>1461</v>
      </c>
      <c r="G3837">
        <v>66</v>
      </c>
      <c r="H3837">
        <v>90</v>
      </c>
      <c r="I3837">
        <v>143500</v>
      </c>
    </row>
    <row r="3838" spans="1:9" x14ac:dyDescent="0.3">
      <c r="A3838">
        <v>341</v>
      </c>
      <c r="B3838" t="s">
        <v>5327</v>
      </c>
      <c r="C3838">
        <v>2290000</v>
      </c>
      <c r="D3838" t="s">
        <v>10</v>
      </c>
      <c r="E3838">
        <v>2015</v>
      </c>
      <c r="F3838">
        <v>898</v>
      </c>
      <c r="G3838">
        <v>66</v>
      </c>
      <c r="H3838">
        <v>90</v>
      </c>
      <c r="I3838">
        <v>216500</v>
      </c>
    </row>
    <row r="3839" spans="1:9" x14ac:dyDescent="0.3">
      <c r="A3839">
        <v>342</v>
      </c>
      <c r="B3839" t="s">
        <v>5328</v>
      </c>
      <c r="C3839">
        <v>2298000</v>
      </c>
      <c r="D3839" t="s">
        <v>19</v>
      </c>
      <c r="E3839">
        <v>2015</v>
      </c>
      <c r="F3839">
        <v>1461</v>
      </c>
      <c r="G3839">
        <v>66</v>
      </c>
      <c r="H3839">
        <v>90</v>
      </c>
      <c r="I3839">
        <v>197535</v>
      </c>
    </row>
    <row r="3840" spans="1:9" x14ac:dyDescent="0.3">
      <c r="A3840">
        <v>343</v>
      </c>
      <c r="B3840" t="s">
        <v>5329</v>
      </c>
      <c r="C3840">
        <v>2298000</v>
      </c>
      <c r="D3840" t="s">
        <v>10</v>
      </c>
      <c r="E3840">
        <v>2012</v>
      </c>
      <c r="F3840">
        <v>1149</v>
      </c>
      <c r="G3840">
        <v>74</v>
      </c>
      <c r="H3840">
        <v>101</v>
      </c>
      <c r="I3840">
        <v>150255</v>
      </c>
    </row>
    <row r="3841" spans="1:9" x14ac:dyDescent="0.3">
      <c r="A3841">
        <v>344</v>
      </c>
      <c r="B3841" t="s">
        <v>5330</v>
      </c>
      <c r="C3841">
        <v>2299000</v>
      </c>
      <c r="D3841" t="s">
        <v>10</v>
      </c>
      <c r="E3841">
        <v>2014</v>
      </c>
      <c r="F3841">
        <v>1149</v>
      </c>
      <c r="G3841">
        <v>54</v>
      </c>
      <c r="H3841">
        <v>73</v>
      </c>
      <c r="I3841">
        <v>148000</v>
      </c>
    </row>
    <row r="3842" spans="1:9" x14ac:dyDescent="0.3">
      <c r="A3842">
        <v>345</v>
      </c>
      <c r="B3842" t="s">
        <v>5331</v>
      </c>
      <c r="C3842">
        <v>2299000</v>
      </c>
      <c r="D3842" t="s">
        <v>10</v>
      </c>
      <c r="E3842">
        <v>2013</v>
      </c>
      <c r="F3842">
        <v>1149</v>
      </c>
      <c r="G3842">
        <v>54</v>
      </c>
      <c r="H3842">
        <v>73</v>
      </c>
      <c r="I3842">
        <v>119540</v>
      </c>
    </row>
    <row r="3843" spans="1:9" x14ac:dyDescent="0.3">
      <c r="A3843">
        <v>346</v>
      </c>
      <c r="B3843" t="s">
        <v>5332</v>
      </c>
      <c r="C3843">
        <v>2375000</v>
      </c>
      <c r="D3843" t="s">
        <v>19</v>
      </c>
      <c r="E3843">
        <v>2013</v>
      </c>
      <c r="F3843">
        <v>1461</v>
      </c>
      <c r="G3843">
        <v>55</v>
      </c>
      <c r="H3843">
        <v>75</v>
      </c>
      <c r="I3843">
        <v>186500</v>
      </c>
    </row>
    <row r="3844" spans="1:9" x14ac:dyDescent="0.3">
      <c r="A3844">
        <v>347</v>
      </c>
      <c r="B3844" t="s">
        <v>5333</v>
      </c>
      <c r="C3844">
        <v>2389000</v>
      </c>
      <c r="D3844" t="s">
        <v>19</v>
      </c>
      <c r="E3844">
        <v>2014</v>
      </c>
      <c r="F3844">
        <v>1461</v>
      </c>
      <c r="G3844">
        <v>66</v>
      </c>
      <c r="H3844">
        <v>90</v>
      </c>
      <c r="I3844">
        <v>169000</v>
      </c>
    </row>
    <row r="3845" spans="1:9" x14ac:dyDescent="0.3">
      <c r="A3845">
        <v>348</v>
      </c>
      <c r="B3845" t="s">
        <v>5334</v>
      </c>
      <c r="C3845">
        <v>2390000</v>
      </c>
      <c r="D3845" t="s">
        <v>19</v>
      </c>
      <c r="E3845">
        <v>2011</v>
      </c>
      <c r="F3845">
        <v>1461</v>
      </c>
      <c r="G3845">
        <v>65</v>
      </c>
      <c r="H3845">
        <v>88</v>
      </c>
      <c r="I3845">
        <v>110000</v>
      </c>
    </row>
    <row r="3846" spans="1:9" x14ac:dyDescent="0.3">
      <c r="A3846">
        <v>349</v>
      </c>
      <c r="B3846" t="s">
        <v>5335</v>
      </c>
      <c r="C3846">
        <v>2390000</v>
      </c>
      <c r="D3846" t="s">
        <v>19</v>
      </c>
      <c r="E3846">
        <v>2015</v>
      </c>
      <c r="F3846">
        <v>1461</v>
      </c>
      <c r="G3846">
        <v>55</v>
      </c>
      <c r="H3846">
        <v>75</v>
      </c>
      <c r="I3846">
        <v>207000</v>
      </c>
    </row>
    <row r="3847" spans="1:9" x14ac:dyDescent="0.3">
      <c r="A3847">
        <v>350</v>
      </c>
      <c r="B3847" t="s">
        <v>5336</v>
      </c>
      <c r="C3847">
        <v>2390000</v>
      </c>
      <c r="D3847" t="s">
        <v>10</v>
      </c>
      <c r="E3847">
        <v>2017</v>
      </c>
      <c r="F3847">
        <v>1149</v>
      </c>
      <c r="G3847">
        <v>54</v>
      </c>
      <c r="H3847">
        <v>73</v>
      </c>
      <c r="I3847">
        <v>241331</v>
      </c>
    </row>
    <row r="3848" spans="1:9" x14ac:dyDescent="0.3">
      <c r="A3848">
        <v>351</v>
      </c>
      <c r="B3848" t="s">
        <v>5337</v>
      </c>
      <c r="C3848">
        <v>2399000</v>
      </c>
      <c r="D3848" t="s">
        <v>19</v>
      </c>
      <c r="E3848">
        <v>2013</v>
      </c>
      <c r="F3848">
        <v>1461</v>
      </c>
      <c r="G3848">
        <v>66</v>
      </c>
      <c r="H3848">
        <v>90</v>
      </c>
      <c r="I3848">
        <v>221000</v>
      </c>
    </row>
    <row r="3849" spans="1:9" x14ac:dyDescent="0.3">
      <c r="A3849">
        <v>352</v>
      </c>
      <c r="B3849" t="s">
        <v>5338</v>
      </c>
      <c r="C3849">
        <v>2400000</v>
      </c>
      <c r="D3849" t="s">
        <v>19</v>
      </c>
      <c r="E3849">
        <v>2015</v>
      </c>
      <c r="F3849">
        <v>1461</v>
      </c>
      <c r="G3849">
        <v>55</v>
      </c>
      <c r="H3849">
        <v>75</v>
      </c>
      <c r="I3849">
        <v>232590</v>
      </c>
    </row>
    <row r="3850" spans="1:9" x14ac:dyDescent="0.3">
      <c r="A3850">
        <v>353</v>
      </c>
      <c r="B3850" t="s">
        <v>5339</v>
      </c>
      <c r="C3850">
        <v>2450000</v>
      </c>
      <c r="D3850" t="s">
        <v>10</v>
      </c>
      <c r="E3850">
        <v>2014</v>
      </c>
      <c r="F3850">
        <v>1149</v>
      </c>
      <c r="G3850">
        <v>54</v>
      </c>
      <c r="H3850">
        <v>73</v>
      </c>
      <c r="I3850">
        <v>145235</v>
      </c>
    </row>
    <row r="3851" spans="1:9" x14ac:dyDescent="0.3">
      <c r="A3851">
        <v>354</v>
      </c>
      <c r="B3851" t="s">
        <v>5340</v>
      </c>
      <c r="C3851">
        <v>2490000</v>
      </c>
      <c r="D3851" t="s">
        <v>19</v>
      </c>
      <c r="E3851">
        <v>2013</v>
      </c>
      <c r="F3851">
        <v>1461</v>
      </c>
      <c r="G3851">
        <v>66</v>
      </c>
      <c r="H3851">
        <v>90</v>
      </c>
      <c r="I3851">
        <v>174000</v>
      </c>
    </row>
    <row r="3852" spans="1:9" x14ac:dyDescent="0.3">
      <c r="A3852">
        <v>355</v>
      </c>
      <c r="B3852" t="s">
        <v>5341</v>
      </c>
      <c r="C3852">
        <v>2490000</v>
      </c>
      <c r="D3852" t="s">
        <v>19</v>
      </c>
      <c r="E3852">
        <v>2019</v>
      </c>
      <c r="F3852">
        <v>1461</v>
      </c>
      <c r="G3852">
        <v>55</v>
      </c>
      <c r="H3852">
        <v>75</v>
      </c>
      <c r="I3852">
        <v>248000</v>
      </c>
    </row>
    <row r="3853" spans="1:9" x14ac:dyDescent="0.3">
      <c r="A3853">
        <v>356</v>
      </c>
      <c r="B3853" t="s">
        <v>5301</v>
      </c>
      <c r="C3853">
        <v>2490000</v>
      </c>
      <c r="D3853" t="s">
        <v>10</v>
      </c>
      <c r="E3853">
        <v>2004</v>
      </c>
      <c r="F3853">
        <v>1998</v>
      </c>
      <c r="G3853">
        <v>131</v>
      </c>
      <c r="H3853">
        <v>178</v>
      </c>
      <c r="I3853">
        <v>346000</v>
      </c>
    </row>
    <row r="3854" spans="1:9" x14ac:dyDescent="0.3">
      <c r="A3854">
        <v>357</v>
      </c>
      <c r="B3854" t="s">
        <v>5342</v>
      </c>
      <c r="C3854">
        <v>2490000</v>
      </c>
      <c r="D3854" t="s">
        <v>19</v>
      </c>
      <c r="E3854">
        <v>2013</v>
      </c>
      <c r="F3854">
        <v>1461</v>
      </c>
      <c r="G3854">
        <v>55</v>
      </c>
      <c r="H3854">
        <v>75</v>
      </c>
      <c r="I3854">
        <v>217000</v>
      </c>
    </row>
    <row r="3855" spans="1:9" x14ac:dyDescent="0.3">
      <c r="A3855">
        <v>358</v>
      </c>
      <c r="B3855" t="s">
        <v>5343</v>
      </c>
      <c r="C3855">
        <v>2498000</v>
      </c>
      <c r="D3855" t="s">
        <v>10</v>
      </c>
      <c r="E3855">
        <v>2013</v>
      </c>
      <c r="F3855">
        <v>1149</v>
      </c>
      <c r="G3855">
        <v>54</v>
      </c>
      <c r="H3855">
        <v>73</v>
      </c>
      <c r="I3855">
        <v>143000</v>
      </c>
    </row>
    <row r="3856" spans="1:9" x14ac:dyDescent="0.3">
      <c r="A3856">
        <v>359</v>
      </c>
      <c r="B3856" t="s">
        <v>5344</v>
      </c>
      <c r="C3856">
        <v>2499000</v>
      </c>
      <c r="D3856" t="s">
        <v>10</v>
      </c>
      <c r="E3856">
        <v>2015</v>
      </c>
      <c r="F3856">
        <v>898</v>
      </c>
      <c r="G3856">
        <v>66</v>
      </c>
      <c r="H3856">
        <v>90</v>
      </c>
      <c r="I3856">
        <v>89000</v>
      </c>
    </row>
    <row r="3857" spans="1:9" x14ac:dyDescent="0.3">
      <c r="A3857">
        <v>360</v>
      </c>
      <c r="B3857" t="s">
        <v>5345</v>
      </c>
      <c r="C3857">
        <v>2499000</v>
      </c>
      <c r="D3857" t="s">
        <v>19</v>
      </c>
      <c r="E3857">
        <v>2017</v>
      </c>
      <c r="F3857">
        <v>1461</v>
      </c>
      <c r="G3857">
        <v>66</v>
      </c>
      <c r="H3857">
        <v>90</v>
      </c>
      <c r="I3857">
        <v>239955</v>
      </c>
    </row>
    <row r="3858" spans="1:9" x14ac:dyDescent="0.3">
      <c r="A3858">
        <v>361</v>
      </c>
      <c r="B3858" t="s">
        <v>5346</v>
      </c>
      <c r="C3858">
        <v>2499000</v>
      </c>
      <c r="D3858" t="s">
        <v>19</v>
      </c>
      <c r="E3858">
        <v>2013</v>
      </c>
      <c r="F3858">
        <v>1461</v>
      </c>
      <c r="G3858">
        <v>55</v>
      </c>
      <c r="H3858">
        <v>75</v>
      </c>
      <c r="I3858">
        <v>218318</v>
      </c>
    </row>
    <row r="3859" spans="1:9" x14ac:dyDescent="0.3">
      <c r="A3859">
        <v>362</v>
      </c>
      <c r="B3859" t="s">
        <v>5347</v>
      </c>
      <c r="C3859">
        <v>2499000</v>
      </c>
      <c r="D3859" t="s">
        <v>19</v>
      </c>
      <c r="E3859">
        <v>2015</v>
      </c>
      <c r="F3859">
        <v>1461</v>
      </c>
      <c r="G3859">
        <v>66</v>
      </c>
      <c r="H3859">
        <v>90</v>
      </c>
      <c r="I3859">
        <v>209388</v>
      </c>
    </row>
    <row r="3860" spans="1:9" x14ac:dyDescent="0.3">
      <c r="A3860">
        <v>363</v>
      </c>
      <c r="B3860" t="s">
        <v>5348</v>
      </c>
      <c r="C3860">
        <v>2499999</v>
      </c>
      <c r="D3860" t="s">
        <v>19</v>
      </c>
      <c r="E3860">
        <v>2017</v>
      </c>
      <c r="F3860">
        <v>1461</v>
      </c>
      <c r="G3860">
        <v>66</v>
      </c>
      <c r="H3860">
        <v>90</v>
      </c>
      <c r="I3860">
        <v>246000</v>
      </c>
    </row>
    <row r="3861" spans="1:9" x14ac:dyDescent="0.3">
      <c r="A3861">
        <v>364</v>
      </c>
      <c r="B3861" t="s">
        <v>5349</v>
      </c>
      <c r="C3861">
        <v>2499999</v>
      </c>
      <c r="D3861" t="s">
        <v>10</v>
      </c>
      <c r="E3861">
        <v>2009</v>
      </c>
      <c r="F3861">
        <v>1598</v>
      </c>
      <c r="G3861">
        <v>94</v>
      </c>
      <c r="H3861">
        <v>128</v>
      </c>
      <c r="I3861">
        <v>220500</v>
      </c>
    </row>
    <row r="3862" spans="1:9" x14ac:dyDescent="0.3">
      <c r="A3862">
        <v>365</v>
      </c>
      <c r="B3862" t="s">
        <v>5136</v>
      </c>
      <c r="C3862">
        <v>2500000</v>
      </c>
      <c r="D3862" t="s">
        <v>10</v>
      </c>
      <c r="E3862">
        <v>2013</v>
      </c>
      <c r="F3862">
        <v>1149</v>
      </c>
      <c r="G3862">
        <v>54</v>
      </c>
      <c r="H3862">
        <v>73</v>
      </c>
      <c r="I3862">
        <v>154523</v>
      </c>
    </row>
    <row r="3863" spans="1:9" x14ac:dyDescent="0.3">
      <c r="A3863">
        <v>366</v>
      </c>
      <c r="B3863" t="s">
        <v>5350</v>
      </c>
      <c r="C3863">
        <v>2500000</v>
      </c>
      <c r="D3863" t="s">
        <v>19</v>
      </c>
      <c r="E3863">
        <v>2018</v>
      </c>
      <c r="F3863">
        <v>1461</v>
      </c>
      <c r="G3863">
        <v>66</v>
      </c>
      <c r="H3863">
        <v>90</v>
      </c>
      <c r="I3863">
        <v>239824</v>
      </c>
    </row>
    <row r="3864" spans="1:9" x14ac:dyDescent="0.3">
      <c r="A3864">
        <v>367</v>
      </c>
      <c r="B3864" t="s">
        <v>5351</v>
      </c>
      <c r="C3864">
        <v>2548000</v>
      </c>
      <c r="D3864" t="s">
        <v>10</v>
      </c>
      <c r="E3864">
        <v>2015</v>
      </c>
      <c r="F3864">
        <v>898</v>
      </c>
      <c r="G3864">
        <v>66</v>
      </c>
      <c r="H3864">
        <v>90</v>
      </c>
      <c r="I3864">
        <v>150701</v>
      </c>
    </row>
    <row r="3865" spans="1:9" x14ac:dyDescent="0.3">
      <c r="A3865">
        <v>368</v>
      </c>
      <c r="B3865" t="s">
        <v>5352</v>
      </c>
      <c r="C3865">
        <v>2549000</v>
      </c>
      <c r="D3865" t="s">
        <v>10</v>
      </c>
      <c r="E3865">
        <v>2019</v>
      </c>
      <c r="F3865">
        <v>898</v>
      </c>
      <c r="G3865">
        <v>66</v>
      </c>
      <c r="H3865">
        <v>90</v>
      </c>
      <c r="I3865">
        <v>196828</v>
      </c>
    </row>
    <row r="3866" spans="1:9" x14ac:dyDescent="0.3">
      <c r="A3866">
        <v>369</v>
      </c>
      <c r="B3866" t="s">
        <v>5353</v>
      </c>
      <c r="C3866">
        <v>2549000</v>
      </c>
      <c r="D3866" t="s">
        <v>10</v>
      </c>
      <c r="E3866">
        <v>2020</v>
      </c>
      <c r="F3866">
        <v>898</v>
      </c>
      <c r="G3866">
        <v>66</v>
      </c>
      <c r="H3866">
        <v>90</v>
      </c>
      <c r="I3866">
        <v>167000</v>
      </c>
    </row>
    <row r="3867" spans="1:9" x14ac:dyDescent="0.3">
      <c r="A3867">
        <v>370</v>
      </c>
      <c r="B3867" t="s">
        <v>5354</v>
      </c>
      <c r="C3867">
        <v>2550000</v>
      </c>
      <c r="D3867" t="s">
        <v>19</v>
      </c>
      <c r="E3867">
        <v>2016</v>
      </c>
      <c r="F3867">
        <v>1461</v>
      </c>
      <c r="G3867">
        <v>66</v>
      </c>
      <c r="H3867">
        <v>90</v>
      </c>
      <c r="I3867">
        <v>193000</v>
      </c>
    </row>
    <row r="3868" spans="1:9" x14ac:dyDescent="0.3">
      <c r="A3868">
        <v>371</v>
      </c>
      <c r="B3868" t="s">
        <v>5355</v>
      </c>
      <c r="C3868">
        <v>2550000</v>
      </c>
      <c r="D3868" t="s">
        <v>10</v>
      </c>
      <c r="E3868">
        <v>2013</v>
      </c>
      <c r="F3868">
        <v>898</v>
      </c>
      <c r="G3868">
        <v>66</v>
      </c>
      <c r="H3868">
        <v>90</v>
      </c>
      <c r="I3868">
        <v>100500</v>
      </c>
    </row>
    <row r="3869" spans="1:9" x14ac:dyDescent="0.3">
      <c r="A3869">
        <v>372</v>
      </c>
      <c r="B3869" t="s">
        <v>5356</v>
      </c>
      <c r="C3869">
        <v>2587000</v>
      </c>
      <c r="D3869" t="s">
        <v>19</v>
      </c>
      <c r="E3869">
        <v>2016</v>
      </c>
      <c r="F3869">
        <v>1461</v>
      </c>
      <c r="G3869">
        <v>55</v>
      </c>
      <c r="H3869">
        <v>75</v>
      </c>
      <c r="I3869">
        <v>214308</v>
      </c>
    </row>
    <row r="3870" spans="1:9" x14ac:dyDescent="0.3">
      <c r="A3870">
        <v>373</v>
      </c>
      <c r="B3870" t="s">
        <v>5357</v>
      </c>
      <c r="C3870">
        <v>2590000</v>
      </c>
      <c r="D3870" t="s">
        <v>19</v>
      </c>
      <c r="E3870">
        <v>2015</v>
      </c>
      <c r="F3870">
        <v>1461</v>
      </c>
      <c r="G3870">
        <v>66</v>
      </c>
      <c r="H3870">
        <v>90</v>
      </c>
      <c r="I3870">
        <v>172834</v>
      </c>
    </row>
    <row r="3871" spans="1:9" x14ac:dyDescent="0.3">
      <c r="A3871">
        <v>374</v>
      </c>
      <c r="B3871" t="s">
        <v>5358</v>
      </c>
      <c r="C3871">
        <v>2590000</v>
      </c>
      <c r="D3871" t="s">
        <v>10</v>
      </c>
      <c r="E3871">
        <v>2003</v>
      </c>
      <c r="F3871">
        <v>1998</v>
      </c>
      <c r="G3871">
        <v>124</v>
      </c>
      <c r="H3871">
        <v>169</v>
      </c>
      <c r="I3871">
        <v>150000</v>
      </c>
    </row>
    <row r="3872" spans="1:9" x14ac:dyDescent="0.3">
      <c r="A3872">
        <v>375</v>
      </c>
      <c r="B3872" t="s">
        <v>5359</v>
      </c>
      <c r="C3872">
        <v>2599000</v>
      </c>
      <c r="D3872" t="s">
        <v>19</v>
      </c>
      <c r="E3872">
        <v>2014</v>
      </c>
      <c r="F3872">
        <v>1461</v>
      </c>
      <c r="G3872">
        <v>66</v>
      </c>
      <c r="H3872">
        <v>90</v>
      </c>
      <c r="I3872">
        <v>159000</v>
      </c>
    </row>
    <row r="3873" spans="1:9" x14ac:dyDescent="0.3">
      <c r="A3873">
        <v>376</v>
      </c>
      <c r="B3873" t="s">
        <v>5360</v>
      </c>
      <c r="C3873">
        <v>2647000</v>
      </c>
      <c r="D3873" t="s">
        <v>19</v>
      </c>
      <c r="E3873">
        <v>2016</v>
      </c>
      <c r="F3873">
        <v>1461</v>
      </c>
      <c r="G3873">
        <v>55</v>
      </c>
      <c r="H3873">
        <v>75</v>
      </c>
      <c r="I3873">
        <v>240441</v>
      </c>
    </row>
    <row r="3874" spans="1:9" x14ac:dyDescent="0.3">
      <c r="A3874">
        <v>377</v>
      </c>
      <c r="B3874" t="s">
        <v>5361</v>
      </c>
      <c r="C3874">
        <v>2649000</v>
      </c>
      <c r="D3874" t="s">
        <v>10</v>
      </c>
      <c r="E3874">
        <v>2012</v>
      </c>
      <c r="F3874">
        <v>898</v>
      </c>
      <c r="G3874">
        <v>66</v>
      </c>
      <c r="H3874">
        <v>90</v>
      </c>
      <c r="I3874">
        <v>80600</v>
      </c>
    </row>
    <row r="3875" spans="1:9" x14ac:dyDescent="0.3">
      <c r="A3875">
        <v>378</v>
      </c>
      <c r="B3875" t="s">
        <v>5362</v>
      </c>
      <c r="C3875">
        <v>2650000</v>
      </c>
      <c r="D3875" t="s">
        <v>10</v>
      </c>
      <c r="E3875">
        <v>2015</v>
      </c>
      <c r="F3875">
        <v>1149</v>
      </c>
      <c r="G3875">
        <v>54</v>
      </c>
      <c r="H3875">
        <v>73</v>
      </c>
      <c r="I3875">
        <v>98000</v>
      </c>
    </row>
    <row r="3876" spans="1:9" x14ac:dyDescent="0.3">
      <c r="A3876">
        <v>379</v>
      </c>
      <c r="B3876" t="s">
        <v>5363</v>
      </c>
      <c r="C3876">
        <v>2650000</v>
      </c>
      <c r="D3876" t="s">
        <v>10</v>
      </c>
      <c r="E3876">
        <v>2016</v>
      </c>
      <c r="F3876">
        <v>1149</v>
      </c>
      <c r="G3876">
        <v>54</v>
      </c>
      <c r="H3876">
        <v>73</v>
      </c>
      <c r="I3876">
        <v>143600</v>
      </c>
    </row>
    <row r="3877" spans="1:9" x14ac:dyDescent="0.3">
      <c r="A3877">
        <v>380</v>
      </c>
      <c r="B3877" t="s">
        <v>5364</v>
      </c>
      <c r="C3877">
        <v>2680000</v>
      </c>
      <c r="D3877" t="s">
        <v>10</v>
      </c>
      <c r="E3877">
        <v>2019</v>
      </c>
      <c r="F3877">
        <v>898</v>
      </c>
      <c r="G3877">
        <v>66</v>
      </c>
      <c r="H3877">
        <v>90</v>
      </c>
      <c r="I3877">
        <v>109000</v>
      </c>
    </row>
    <row r="3878" spans="1:9" x14ac:dyDescent="0.3">
      <c r="A3878">
        <v>381</v>
      </c>
      <c r="B3878" t="s">
        <v>5348</v>
      </c>
      <c r="C3878">
        <v>2680000</v>
      </c>
      <c r="D3878" t="s">
        <v>19</v>
      </c>
      <c r="E3878">
        <v>2016</v>
      </c>
      <c r="F3878">
        <v>1461</v>
      </c>
      <c r="G3878">
        <v>66</v>
      </c>
      <c r="H3878">
        <v>90</v>
      </c>
      <c r="I3878">
        <v>184951</v>
      </c>
    </row>
    <row r="3879" spans="1:9" x14ac:dyDescent="0.3">
      <c r="A3879">
        <v>382</v>
      </c>
      <c r="B3879" t="s">
        <v>5365</v>
      </c>
      <c r="C3879">
        <v>2689000</v>
      </c>
      <c r="D3879" t="s">
        <v>10</v>
      </c>
      <c r="E3879">
        <v>2016</v>
      </c>
      <c r="F3879">
        <v>1149</v>
      </c>
      <c r="G3879">
        <v>54</v>
      </c>
      <c r="H3879">
        <v>73</v>
      </c>
      <c r="I3879">
        <v>180000</v>
      </c>
    </row>
    <row r="3880" spans="1:9" x14ac:dyDescent="0.3">
      <c r="A3880">
        <v>383</v>
      </c>
      <c r="B3880" t="s">
        <v>5366</v>
      </c>
      <c r="C3880">
        <v>2690000</v>
      </c>
      <c r="D3880" t="s">
        <v>19</v>
      </c>
      <c r="E3880">
        <v>2015</v>
      </c>
      <c r="F3880">
        <v>1461</v>
      </c>
      <c r="G3880">
        <v>66</v>
      </c>
      <c r="H3880">
        <v>90</v>
      </c>
      <c r="I3880">
        <v>138900</v>
      </c>
    </row>
    <row r="3881" spans="1:9" x14ac:dyDescent="0.3">
      <c r="A3881">
        <v>384</v>
      </c>
      <c r="B3881" t="s">
        <v>5337</v>
      </c>
      <c r="C3881">
        <v>2690000</v>
      </c>
      <c r="D3881" t="s">
        <v>19</v>
      </c>
      <c r="E3881">
        <v>2013</v>
      </c>
      <c r="F3881">
        <v>1461</v>
      </c>
      <c r="G3881">
        <v>66</v>
      </c>
      <c r="H3881">
        <v>90</v>
      </c>
      <c r="I3881">
        <v>190000</v>
      </c>
    </row>
    <row r="3882" spans="1:9" x14ac:dyDescent="0.3">
      <c r="A3882">
        <v>385</v>
      </c>
      <c r="B3882" t="s">
        <v>5367</v>
      </c>
      <c r="C3882">
        <v>2699000</v>
      </c>
      <c r="D3882" t="s">
        <v>10</v>
      </c>
      <c r="E3882">
        <v>2013</v>
      </c>
      <c r="F3882">
        <v>1149</v>
      </c>
      <c r="G3882">
        <v>54</v>
      </c>
      <c r="H3882">
        <v>73</v>
      </c>
      <c r="I3882">
        <v>119700</v>
      </c>
    </row>
    <row r="3883" spans="1:9" x14ac:dyDescent="0.3">
      <c r="A3883">
        <v>386</v>
      </c>
      <c r="B3883" t="s">
        <v>5368</v>
      </c>
      <c r="C3883">
        <v>2699000</v>
      </c>
      <c r="D3883" t="s">
        <v>10</v>
      </c>
      <c r="E3883">
        <v>2015</v>
      </c>
      <c r="F3883">
        <v>898</v>
      </c>
      <c r="G3883">
        <v>66</v>
      </c>
      <c r="H3883">
        <v>90</v>
      </c>
      <c r="I3883">
        <v>91000</v>
      </c>
    </row>
    <row r="3884" spans="1:9" x14ac:dyDescent="0.3">
      <c r="A3884">
        <v>387</v>
      </c>
      <c r="B3884" t="s">
        <v>5369</v>
      </c>
      <c r="C3884">
        <v>2699000</v>
      </c>
      <c r="D3884" t="s">
        <v>10</v>
      </c>
      <c r="E3884">
        <v>2014</v>
      </c>
      <c r="F3884">
        <v>1149</v>
      </c>
      <c r="G3884">
        <v>54</v>
      </c>
      <c r="H3884">
        <v>73</v>
      </c>
      <c r="I3884">
        <v>156034</v>
      </c>
    </row>
    <row r="3885" spans="1:9" x14ac:dyDescent="0.3">
      <c r="A3885">
        <v>388</v>
      </c>
      <c r="B3885" t="s">
        <v>5370</v>
      </c>
      <c r="C3885">
        <v>2699999</v>
      </c>
      <c r="D3885" t="s">
        <v>10</v>
      </c>
      <c r="E3885">
        <v>2020</v>
      </c>
      <c r="F3885">
        <v>898</v>
      </c>
      <c r="G3885">
        <v>66</v>
      </c>
      <c r="H3885">
        <v>90</v>
      </c>
      <c r="I3885">
        <v>188569</v>
      </c>
    </row>
    <row r="3886" spans="1:9" x14ac:dyDescent="0.3">
      <c r="A3886">
        <v>389</v>
      </c>
      <c r="B3886" t="s">
        <v>5371</v>
      </c>
      <c r="C3886">
        <v>2750000</v>
      </c>
      <c r="D3886" t="s">
        <v>19</v>
      </c>
      <c r="E3886">
        <v>2015</v>
      </c>
      <c r="F3886">
        <v>1461</v>
      </c>
      <c r="G3886">
        <v>66</v>
      </c>
      <c r="H3886">
        <v>90</v>
      </c>
      <c r="I3886">
        <v>195000</v>
      </c>
    </row>
    <row r="3887" spans="1:9" x14ac:dyDescent="0.3">
      <c r="A3887">
        <v>390</v>
      </c>
      <c r="B3887" t="s">
        <v>5372</v>
      </c>
      <c r="C3887">
        <v>2750000</v>
      </c>
      <c r="D3887" t="s">
        <v>10</v>
      </c>
      <c r="E3887">
        <v>2018</v>
      </c>
      <c r="F3887">
        <v>898</v>
      </c>
      <c r="G3887">
        <v>66</v>
      </c>
      <c r="H3887">
        <v>90</v>
      </c>
      <c r="I3887">
        <v>110000</v>
      </c>
    </row>
    <row r="3888" spans="1:9" x14ac:dyDescent="0.3">
      <c r="A3888">
        <v>391</v>
      </c>
      <c r="B3888" t="s">
        <v>5373</v>
      </c>
      <c r="C3888">
        <v>2750000</v>
      </c>
      <c r="D3888" t="s">
        <v>10</v>
      </c>
      <c r="E3888">
        <v>2018</v>
      </c>
      <c r="F3888">
        <v>898</v>
      </c>
      <c r="G3888">
        <v>66</v>
      </c>
      <c r="H3888">
        <v>90</v>
      </c>
      <c r="I3888">
        <v>110000</v>
      </c>
    </row>
    <row r="3889" spans="1:9" x14ac:dyDescent="0.3">
      <c r="A3889">
        <v>392</v>
      </c>
      <c r="B3889" t="s">
        <v>5374</v>
      </c>
      <c r="C3889">
        <v>2750000</v>
      </c>
      <c r="D3889" t="s">
        <v>10</v>
      </c>
      <c r="E3889">
        <v>2018</v>
      </c>
      <c r="F3889">
        <v>1149</v>
      </c>
      <c r="G3889">
        <v>54</v>
      </c>
      <c r="H3889">
        <v>73</v>
      </c>
      <c r="I3889">
        <v>173891</v>
      </c>
    </row>
    <row r="3890" spans="1:9" x14ac:dyDescent="0.3">
      <c r="A3890">
        <v>393</v>
      </c>
      <c r="B3890" t="s">
        <v>5375</v>
      </c>
      <c r="C3890">
        <v>2780000</v>
      </c>
      <c r="D3890" t="s">
        <v>10</v>
      </c>
      <c r="E3890">
        <v>2013</v>
      </c>
      <c r="F3890">
        <v>1149</v>
      </c>
      <c r="G3890">
        <v>54</v>
      </c>
      <c r="H3890">
        <v>73</v>
      </c>
      <c r="I3890">
        <v>127000</v>
      </c>
    </row>
    <row r="3891" spans="1:9" x14ac:dyDescent="0.3">
      <c r="A3891">
        <v>394</v>
      </c>
      <c r="B3891" t="s">
        <v>5376</v>
      </c>
      <c r="C3891">
        <v>2780000</v>
      </c>
      <c r="D3891" t="s">
        <v>10</v>
      </c>
      <c r="E3891">
        <v>2017</v>
      </c>
      <c r="F3891">
        <v>898</v>
      </c>
      <c r="G3891">
        <v>66</v>
      </c>
      <c r="H3891">
        <v>90</v>
      </c>
      <c r="I3891">
        <v>104000</v>
      </c>
    </row>
    <row r="3892" spans="1:9" x14ac:dyDescent="0.3">
      <c r="A3892">
        <v>395</v>
      </c>
      <c r="B3892" t="s">
        <v>5377</v>
      </c>
      <c r="C3892">
        <v>2780000</v>
      </c>
      <c r="D3892" t="s">
        <v>10</v>
      </c>
      <c r="E3892">
        <v>2015</v>
      </c>
      <c r="F3892">
        <v>1149</v>
      </c>
      <c r="G3892">
        <v>54</v>
      </c>
      <c r="H3892">
        <v>73</v>
      </c>
      <c r="I3892">
        <v>93000</v>
      </c>
    </row>
    <row r="3893" spans="1:9" x14ac:dyDescent="0.3">
      <c r="A3893">
        <v>396</v>
      </c>
      <c r="B3893" t="s">
        <v>5378</v>
      </c>
      <c r="C3893">
        <v>2789000</v>
      </c>
      <c r="D3893" t="s">
        <v>10</v>
      </c>
      <c r="E3893">
        <v>2015</v>
      </c>
      <c r="F3893">
        <v>1149</v>
      </c>
      <c r="G3893">
        <v>54</v>
      </c>
      <c r="H3893">
        <v>73</v>
      </c>
      <c r="I3893">
        <v>91000</v>
      </c>
    </row>
    <row r="3894" spans="1:9" x14ac:dyDescent="0.3">
      <c r="A3894">
        <v>397</v>
      </c>
      <c r="B3894" t="s">
        <v>5379</v>
      </c>
      <c r="C3894">
        <v>2790000</v>
      </c>
      <c r="D3894" t="s">
        <v>10</v>
      </c>
      <c r="E3894">
        <v>2014</v>
      </c>
      <c r="F3894">
        <v>898</v>
      </c>
      <c r="G3894">
        <v>66</v>
      </c>
      <c r="H3894">
        <v>90</v>
      </c>
      <c r="I3894">
        <v>86000</v>
      </c>
    </row>
    <row r="3895" spans="1:9" x14ac:dyDescent="0.3">
      <c r="A3895">
        <v>398</v>
      </c>
      <c r="B3895" t="s">
        <v>5380</v>
      </c>
      <c r="C3895">
        <v>2790000</v>
      </c>
      <c r="D3895" t="s">
        <v>10</v>
      </c>
      <c r="E3895">
        <v>2013</v>
      </c>
      <c r="F3895">
        <v>898</v>
      </c>
      <c r="G3895">
        <v>66</v>
      </c>
      <c r="H3895">
        <v>90</v>
      </c>
      <c r="I3895">
        <v>68000</v>
      </c>
    </row>
    <row r="3896" spans="1:9" x14ac:dyDescent="0.3">
      <c r="A3896">
        <v>399</v>
      </c>
      <c r="B3896" t="s">
        <v>5381</v>
      </c>
      <c r="C3896">
        <v>2799000</v>
      </c>
      <c r="D3896" t="s">
        <v>10</v>
      </c>
      <c r="E3896">
        <v>2014</v>
      </c>
      <c r="F3896">
        <v>898</v>
      </c>
      <c r="G3896">
        <v>66</v>
      </c>
      <c r="H3896">
        <v>90</v>
      </c>
      <c r="I3896">
        <v>138871</v>
      </c>
    </row>
    <row r="3897" spans="1:9" x14ac:dyDescent="0.3">
      <c r="A3897">
        <v>400</v>
      </c>
      <c r="B3897" t="s">
        <v>5366</v>
      </c>
      <c r="C3897">
        <v>2799000</v>
      </c>
      <c r="D3897" t="s">
        <v>19</v>
      </c>
      <c r="E3897">
        <v>2016</v>
      </c>
      <c r="F3897">
        <v>1461</v>
      </c>
      <c r="G3897">
        <v>66</v>
      </c>
      <c r="H3897">
        <v>90</v>
      </c>
      <c r="I3897">
        <v>182701</v>
      </c>
    </row>
    <row r="3898" spans="1:9" x14ac:dyDescent="0.3">
      <c r="A3898">
        <v>401</v>
      </c>
      <c r="B3898" t="s">
        <v>5366</v>
      </c>
      <c r="C3898">
        <v>2800000</v>
      </c>
      <c r="D3898" t="s">
        <v>19</v>
      </c>
      <c r="E3898">
        <v>2017</v>
      </c>
      <c r="F3898">
        <v>1461</v>
      </c>
      <c r="G3898">
        <v>66</v>
      </c>
      <c r="H3898">
        <v>90</v>
      </c>
      <c r="I3898">
        <v>204000</v>
      </c>
    </row>
    <row r="3899" spans="1:9" x14ac:dyDescent="0.3">
      <c r="A3899">
        <v>402</v>
      </c>
      <c r="B3899" t="s">
        <v>5374</v>
      </c>
      <c r="C3899">
        <v>2850000</v>
      </c>
      <c r="D3899" t="s">
        <v>10</v>
      </c>
      <c r="E3899">
        <v>2016</v>
      </c>
      <c r="F3899">
        <v>1149</v>
      </c>
      <c r="G3899">
        <v>54</v>
      </c>
      <c r="H3899">
        <v>73</v>
      </c>
      <c r="I3899">
        <v>123500</v>
      </c>
    </row>
    <row r="3900" spans="1:9" x14ac:dyDescent="0.3">
      <c r="A3900">
        <v>403</v>
      </c>
      <c r="B3900" t="s">
        <v>5382</v>
      </c>
      <c r="C3900">
        <v>2850000</v>
      </c>
      <c r="D3900" t="s">
        <v>19</v>
      </c>
      <c r="E3900">
        <v>2019</v>
      </c>
      <c r="F3900">
        <v>1461</v>
      </c>
      <c r="G3900">
        <v>66</v>
      </c>
      <c r="H3900">
        <v>90</v>
      </c>
      <c r="I3900">
        <v>214000</v>
      </c>
    </row>
    <row r="3901" spans="1:9" x14ac:dyDescent="0.3">
      <c r="A3901">
        <v>404</v>
      </c>
      <c r="B3901" t="s">
        <v>5104</v>
      </c>
      <c r="C3901">
        <v>2850000</v>
      </c>
      <c r="D3901" t="s">
        <v>10</v>
      </c>
      <c r="E3901">
        <v>2015</v>
      </c>
      <c r="F3901">
        <v>1149</v>
      </c>
      <c r="G3901">
        <v>54</v>
      </c>
      <c r="H3901">
        <v>73</v>
      </c>
      <c r="I3901">
        <v>167400</v>
      </c>
    </row>
    <row r="3902" spans="1:9" x14ac:dyDescent="0.3">
      <c r="A3902">
        <v>405</v>
      </c>
      <c r="B3902" t="s">
        <v>5383</v>
      </c>
      <c r="C3902">
        <v>2850000</v>
      </c>
      <c r="D3902" t="s">
        <v>19</v>
      </c>
      <c r="E3902">
        <v>2016</v>
      </c>
      <c r="F3902">
        <v>1461</v>
      </c>
      <c r="G3902">
        <v>55</v>
      </c>
      <c r="H3902">
        <v>75</v>
      </c>
      <c r="I3902">
        <v>141000</v>
      </c>
    </row>
    <row r="3903" spans="1:9" x14ac:dyDescent="0.3">
      <c r="A3903">
        <v>406</v>
      </c>
      <c r="B3903" t="s">
        <v>5309</v>
      </c>
      <c r="C3903">
        <v>2850000</v>
      </c>
      <c r="D3903" t="s">
        <v>10</v>
      </c>
      <c r="E3903">
        <v>2016</v>
      </c>
      <c r="F3903">
        <v>1149</v>
      </c>
      <c r="G3903">
        <v>54</v>
      </c>
      <c r="H3903">
        <v>73</v>
      </c>
      <c r="I3903">
        <v>87168</v>
      </c>
    </row>
    <row r="3904" spans="1:9" x14ac:dyDescent="0.3">
      <c r="A3904">
        <v>407</v>
      </c>
      <c r="B3904" t="s">
        <v>5384</v>
      </c>
      <c r="C3904">
        <v>2880000</v>
      </c>
      <c r="D3904" t="s">
        <v>19</v>
      </c>
      <c r="E3904">
        <v>2012</v>
      </c>
      <c r="F3904">
        <v>1461</v>
      </c>
      <c r="G3904">
        <v>66</v>
      </c>
      <c r="H3904">
        <v>90</v>
      </c>
      <c r="I3904">
        <v>86000</v>
      </c>
    </row>
    <row r="3905" spans="1:9" x14ac:dyDescent="0.3">
      <c r="A3905">
        <v>408</v>
      </c>
      <c r="B3905" t="s">
        <v>5369</v>
      </c>
      <c r="C3905">
        <v>2890000</v>
      </c>
      <c r="D3905" t="s">
        <v>10</v>
      </c>
      <c r="E3905">
        <v>2017</v>
      </c>
      <c r="F3905">
        <v>1149</v>
      </c>
      <c r="G3905">
        <v>54</v>
      </c>
      <c r="H3905">
        <v>73</v>
      </c>
      <c r="I3905">
        <v>126561</v>
      </c>
    </row>
    <row r="3906" spans="1:9" x14ac:dyDescent="0.3">
      <c r="A3906">
        <v>409</v>
      </c>
      <c r="B3906" t="s">
        <v>5385</v>
      </c>
      <c r="C3906">
        <v>2890000</v>
      </c>
      <c r="D3906" t="s">
        <v>10</v>
      </c>
      <c r="E3906">
        <v>2017</v>
      </c>
      <c r="F3906">
        <v>898</v>
      </c>
      <c r="G3906">
        <v>66</v>
      </c>
      <c r="H3906">
        <v>90</v>
      </c>
      <c r="I3906">
        <v>83940</v>
      </c>
    </row>
    <row r="3907" spans="1:9" x14ac:dyDescent="0.3">
      <c r="A3907">
        <v>410</v>
      </c>
      <c r="B3907" t="s">
        <v>5386</v>
      </c>
      <c r="C3907">
        <v>2899000</v>
      </c>
      <c r="D3907" t="s">
        <v>10</v>
      </c>
      <c r="E3907">
        <v>2013</v>
      </c>
      <c r="F3907">
        <v>1149</v>
      </c>
      <c r="G3907">
        <v>54</v>
      </c>
      <c r="H3907">
        <v>73</v>
      </c>
      <c r="I3907">
        <v>112315</v>
      </c>
    </row>
    <row r="3908" spans="1:9" x14ac:dyDescent="0.3">
      <c r="A3908">
        <v>411</v>
      </c>
      <c r="B3908" t="s">
        <v>5387</v>
      </c>
      <c r="C3908">
        <v>2899000</v>
      </c>
      <c r="D3908" t="s">
        <v>19</v>
      </c>
      <c r="E3908">
        <v>2016</v>
      </c>
      <c r="F3908">
        <v>1461</v>
      </c>
      <c r="G3908">
        <v>55</v>
      </c>
      <c r="H3908">
        <v>75</v>
      </c>
      <c r="I3908">
        <v>118000</v>
      </c>
    </row>
    <row r="3909" spans="1:9" x14ac:dyDescent="0.3">
      <c r="A3909">
        <v>412</v>
      </c>
      <c r="B3909" t="s">
        <v>5383</v>
      </c>
      <c r="C3909">
        <v>2899000</v>
      </c>
      <c r="D3909" t="s">
        <v>19</v>
      </c>
      <c r="E3909">
        <v>2016</v>
      </c>
      <c r="F3909">
        <v>1461</v>
      </c>
      <c r="G3909">
        <v>55</v>
      </c>
      <c r="H3909">
        <v>75</v>
      </c>
      <c r="I3909">
        <v>118216</v>
      </c>
    </row>
    <row r="3910" spans="1:9" x14ac:dyDescent="0.3">
      <c r="A3910">
        <v>413</v>
      </c>
      <c r="B3910" t="s">
        <v>5309</v>
      </c>
      <c r="C3910">
        <v>2899000</v>
      </c>
      <c r="D3910" t="s">
        <v>10</v>
      </c>
      <c r="E3910">
        <v>2016</v>
      </c>
      <c r="F3910">
        <v>1149</v>
      </c>
      <c r="G3910">
        <v>54</v>
      </c>
      <c r="H3910">
        <v>73</v>
      </c>
      <c r="I3910">
        <v>67000</v>
      </c>
    </row>
    <row r="3911" spans="1:9" x14ac:dyDescent="0.3">
      <c r="A3911">
        <v>414</v>
      </c>
      <c r="B3911" t="s">
        <v>5385</v>
      </c>
      <c r="C3911">
        <v>2900000</v>
      </c>
      <c r="D3911" t="s">
        <v>10</v>
      </c>
      <c r="E3911">
        <v>2017</v>
      </c>
      <c r="F3911">
        <v>898</v>
      </c>
      <c r="G3911">
        <v>66</v>
      </c>
      <c r="H3911">
        <v>90</v>
      </c>
      <c r="I3911">
        <v>50890</v>
      </c>
    </row>
    <row r="3912" spans="1:9" x14ac:dyDescent="0.3">
      <c r="A3912">
        <v>415</v>
      </c>
      <c r="B3912" t="s">
        <v>5385</v>
      </c>
      <c r="C3912">
        <v>2900000</v>
      </c>
      <c r="D3912" t="s">
        <v>10</v>
      </c>
      <c r="E3912">
        <v>2017</v>
      </c>
      <c r="F3912">
        <v>898</v>
      </c>
      <c r="G3912">
        <v>66</v>
      </c>
      <c r="H3912">
        <v>90</v>
      </c>
      <c r="I3912">
        <v>98000</v>
      </c>
    </row>
    <row r="3913" spans="1:9" x14ac:dyDescent="0.3">
      <c r="A3913">
        <v>416</v>
      </c>
      <c r="B3913" t="s">
        <v>5388</v>
      </c>
      <c r="C3913">
        <v>2911000</v>
      </c>
      <c r="D3913" t="s">
        <v>10</v>
      </c>
      <c r="E3913">
        <v>2015</v>
      </c>
      <c r="F3913">
        <v>1149</v>
      </c>
      <c r="G3913">
        <v>54</v>
      </c>
      <c r="H3913">
        <v>73</v>
      </c>
      <c r="I3913">
        <v>50347</v>
      </c>
    </row>
    <row r="3914" spans="1:9" x14ac:dyDescent="0.3">
      <c r="A3914">
        <v>417</v>
      </c>
      <c r="B3914" t="s">
        <v>5389</v>
      </c>
      <c r="C3914">
        <v>2949000</v>
      </c>
      <c r="D3914" t="s">
        <v>19</v>
      </c>
      <c r="E3914">
        <v>2016</v>
      </c>
      <c r="F3914">
        <v>1461</v>
      </c>
      <c r="G3914">
        <v>55</v>
      </c>
      <c r="H3914">
        <v>75</v>
      </c>
      <c r="I3914">
        <v>174794</v>
      </c>
    </row>
    <row r="3915" spans="1:9" x14ac:dyDescent="0.3">
      <c r="A3915">
        <v>418</v>
      </c>
      <c r="B3915" t="s">
        <v>5379</v>
      </c>
      <c r="C3915">
        <v>2950000</v>
      </c>
      <c r="D3915" t="s">
        <v>10</v>
      </c>
      <c r="E3915">
        <v>2016</v>
      </c>
      <c r="F3915">
        <v>898</v>
      </c>
      <c r="G3915">
        <v>66</v>
      </c>
      <c r="H3915">
        <v>90</v>
      </c>
      <c r="I3915">
        <v>75700</v>
      </c>
    </row>
    <row r="3916" spans="1:9" x14ac:dyDescent="0.3">
      <c r="A3916">
        <v>419</v>
      </c>
      <c r="B3916" t="s">
        <v>5309</v>
      </c>
      <c r="C3916">
        <v>2950000</v>
      </c>
      <c r="D3916" t="s">
        <v>10</v>
      </c>
      <c r="E3916">
        <v>2017</v>
      </c>
      <c r="F3916">
        <v>1149</v>
      </c>
      <c r="G3916">
        <v>54</v>
      </c>
      <c r="H3916">
        <v>73</v>
      </c>
      <c r="I3916">
        <v>195000</v>
      </c>
    </row>
    <row r="3917" spans="1:9" x14ac:dyDescent="0.3">
      <c r="A3917">
        <v>420</v>
      </c>
      <c r="B3917" t="s">
        <v>5390</v>
      </c>
      <c r="C3917">
        <v>2950000</v>
      </c>
      <c r="D3917" t="s">
        <v>19</v>
      </c>
      <c r="E3917">
        <v>2015</v>
      </c>
      <c r="F3917">
        <v>1461</v>
      </c>
      <c r="G3917">
        <v>66</v>
      </c>
      <c r="H3917">
        <v>90</v>
      </c>
      <c r="I3917">
        <v>141000</v>
      </c>
    </row>
    <row r="3918" spans="1:9" x14ac:dyDescent="0.3">
      <c r="A3918">
        <v>421</v>
      </c>
      <c r="B3918" t="s">
        <v>5391</v>
      </c>
      <c r="C3918">
        <v>2989999</v>
      </c>
      <c r="D3918" t="s">
        <v>19</v>
      </c>
      <c r="E3918">
        <v>2017</v>
      </c>
      <c r="F3918">
        <v>1461</v>
      </c>
      <c r="G3918">
        <v>66</v>
      </c>
      <c r="H3918">
        <v>90</v>
      </c>
      <c r="I3918">
        <v>126959</v>
      </c>
    </row>
    <row r="3919" spans="1:9" x14ac:dyDescent="0.3">
      <c r="A3919">
        <v>422</v>
      </c>
      <c r="B3919" t="s">
        <v>5392</v>
      </c>
      <c r="C3919">
        <v>2990000</v>
      </c>
      <c r="D3919" t="s">
        <v>10</v>
      </c>
      <c r="E3919">
        <v>2017</v>
      </c>
      <c r="F3919">
        <v>898</v>
      </c>
      <c r="G3919">
        <v>66</v>
      </c>
      <c r="H3919">
        <v>90</v>
      </c>
      <c r="I3919">
        <v>159580</v>
      </c>
    </row>
    <row r="3920" spans="1:9" x14ac:dyDescent="0.3">
      <c r="A3920">
        <v>423</v>
      </c>
      <c r="B3920" t="s">
        <v>5393</v>
      </c>
      <c r="C3920">
        <v>2990000</v>
      </c>
      <c r="D3920" t="s">
        <v>10</v>
      </c>
      <c r="E3920">
        <v>2014</v>
      </c>
      <c r="F3920">
        <v>1149</v>
      </c>
      <c r="G3920">
        <v>54</v>
      </c>
      <c r="H3920">
        <v>73</v>
      </c>
      <c r="I3920">
        <v>124988</v>
      </c>
    </row>
    <row r="3921" spans="1:9" x14ac:dyDescent="0.3">
      <c r="A3921">
        <v>424</v>
      </c>
      <c r="B3921" t="s">
        <v>5394</v>
      </c>
      <c r="C3921">
        <v>2990000</v>
      </c>
      <c r="D3921" t="s">
        <v>10</v>
      </c>
      <c r="E3921">
        <v>2016</v>
      </c>
      <c r="F3921">
        <v>1149</v>
      </c>
      <c r="G3921">
        <v>54</v>
      </c>
      <c r="H3921">
        <v>73</v>
      </c>
      <c r="I3921">
        <v>113422</v>
      </c>
    </row>
    <row r="3922" spans="1:9" x14ac:dyDescent="0.3">
      <c r="A3922">
        <v>425</v>
      </c>
      <c r="B3922" t="s">
        <v>5395</v>
      </c>
      <c r="C3922">
        <v>2990000</v>
      </c>
      <c r="D3922" t="s">
        <v>10</v>
      </c>
      <c r="E3922">
        <v>2018</v>
      </c>
      <c r="F3922">
        <v>1149</v>
      </c>
      <c r="G3922">
        <v>54</v>
      </c>
      <c r="H3922">
        <v>73</v>
      </c>
      <c r="I3922">
        <v>156870</v>
      </c>
    </row>
    <row r="3923" spans="1:9" x14ac:dyDescent="0.3">
      <c r="A3923">
        <v>426</v>
      </c>
      <c r="B3923" t="s">
        <v>5396</v>
      </c>
      <c r="C3923">
        <v>2999000</v>
      </c>
      <c r="D3923" t="s">
        <v>10</v>
      </c>
      <c r="E3923">
        <v>2019</v>
      </c>
      <c r="F3923">
        <v>898</v>
      </c>
      <c r="G3923">
        <v>66</v>
      </c>
      <c r="H3923">
        <v>90</v>
      </c>
      <c r="I3923">
        <v>187825</v>
      </c>
    </row>
    <row r="3924" spans="1:9" x14ac:dyDescent="0.3">
      <c r="A3924">
        <v>427</v>
      </c>
      <c r="B3924" t="s">
        <v>5397</v>
      </c>
      <c r="C3924">
        <v>2999000</v>
      </c>
      <c r="D3924" t="s">
        <v>10</v>
      </c>
      <c r="E3924">
        <v>2015</v>
      </c>
      <c r="F3924">
        <v>898</v>
      </c>
      <c r="G3924">
        <v>66</v>
      </c>
      <c r="H3924">
        <v>90</v>
      </c>
      <c r="I3924">
        <v>117000</v>
      </c>
    </row>
    <row r="3925" spans="1:9" x14ac:dyDescent="0.3">
      <c r="A3925">
        <v>428</v>
      </c>
      <c r="B3925" t="s">
        <v>5398</v>
      </c>
      <c r="C3925">
        <v>2999000</v>
      </c>
      <c r="D3925" t="s">
        <v>10</v>
      </c>
      <c r="E3925">
        <v>2017</v>
      </c>
      <c r="F3925">
        <v>1149</v>
      </c>
      <c r="G3925">
        <v>54</v>
      </c>
      <c r="H3925">
        <v>73</v>
      </c>
      <c r="I3925">
        <v>112300</v>
      </c>
    </row>
    <row r="3926" spans="1:9" x14ac:dyDescent="0.3">
      <c r="A3926">
        <v>429</v>
      </c>
      <c r="B3926" t="s">
        <v>5399</v>
      </c>
      <c r="C3926">
        <v>2999000</v>
      </c>
      <c r="D3926" t="s">
        <v>10</v>
      </c>
      <c r="E3926">
        <v>2017</v>
      </c>
      <c r="F3926">
        <v>1149</v>
      </c>
      <c r="G3926">
        <v>54</v>
      </c>
      <c r="H3926">
        <v>73</v>
      </c>
      <c r="I3926">
        <v>75200</v>
      </c>
    </row>
    <row r="3927" spans="1:9" x14ac:dyDescent="0.3">
      <c r="A3927">
        <v>430</v>
      </c>
      <c r="B3927" t="s">
        <v>5400</v>
      </c>
      <c r="C3927">
        <v>2999000</v>
      </c>
      <c r="D3927" t="s">
        <v>10</v>
      </c>
      <c r="E3927">
        <v>2016</v>
      </c>
      <c r="F3927">
        <v>898</v>
      </c>
      <c r="G3927">
        <v>66</v>
      </c>
      <c r="H3927">
        <v>90</v>
      </c>
      <c r="I3927">
        <v>102000</v>
      </c>
    </row>
    <row r="3928" spans="1:9" x14ac:dyDescent="0.3">
      <c r="A3928">
        <v>431</v>
      </c>
      <c r="B3928" t="s">
        <v>5401</v>
      </c>
      <c r="C3928">
        <v>2999999</v>
      </c>
      <c r="D3928" t="s">
        <v>10</v>
      </c>
      <c r="E3928">
        <v>2015</v>
      </c>
      <c r="F3928">
        <v>898</v>
      </c>
      <c r="G3928">
        <v>66</v>
      </c>
      <c r="H3928">
        <v>90</v>
      </c>
      <c r="I3928">
        <v>70750</v>
      </c>
    </row>
    <row r="3929" spans="1:9" x14ac:dyDescent="0.3">
      <c r="A3929">
        <v>432</v>
      </c>
      <c r="B3929" t="s">
        <v>5402</v>
      </c>
      <c r="C3929">
        <v>2999999</v>
      </c>
      <c r="D3929" t="s">
        <v>10</v>
      </c>
      <c r="E3929">
        <v>2006</v>
      </c>
      <c r="F3929">
        <v>2000</v>
      </c>
      <c r="G3929" t="s">
        <v>5403</v>
      </c>
      <c r="H3929" t="s">
        <v>72</v>
      </c>
      <c r="I3929">
        <v>200000</v>
      </c>
    </row>
    <row r="3930" spans="1:9" x14ac:dyDescent="0.3">
      <c r="A3930">
        <v>433</v>
      </c>
      <c r="B3930" t="s">
        <v>5104</v>
      </c>
      <c r="C3930">
        <v>3000000</v>
      </c>
      <c r="D3930" t="s">
        <v>10</v>
      </c>
      <c r="E3930">
        <v>2015</v>
      </c>
      <c r="F3930">
        <v>1149</v>
      </c>
      <c r="G3930">
        <v>54</v>
      </c>
      <c r="H3930">
        <v>73</v>
      </c>
      <c r="I3930">
        <v>88100</v>
      </c>
    </row>
    <row r="3931" spans="1:9" x14ac:dyDescent="0.3">
      <c r="A3931">
        <v>434</v>
      </c>
      <c r="B3931" t="s">
        <v>5309</v>
      </c>
      <c r="C3931">
        <v>3049000</v>
      </c>
      <c r="D3931" t="s">
        <v>10</v>
      </c>
      <c r="E3931">
        <v>2018</v>
      </c>
      <c r="F3931">
        <v>1149</v>
      </c>
      <c r="G3931">
        <v>54</v>
      </c>
      <c r="H3931">
        <v>73</v>
      </c>
      <c r="I3931">
        <v>41800</v>
      </c>
    </row>
    <row r="3932" spans="1:9" x14ac:dyDescent="0.3">
      <c r="A3932">
        <v>435</v>
      </c>
      <c r="B3932" t="s">
        <v>5404</v>
      </c>
      <c r="C3932">
        <v>3090000</v>
      </c>
      <c r="D3932" t="s">
        <v>19</v>
      </c>
      <c r="E3932">
        <v>2013</v>
      </c>
      <c r="F3932">
        <v>1461</v>
      </c>
      <c r="G3932">
        <v>66</v>
      </c>
      <c r="H3932">
        <v>90</v>
      </c>
      <c r="I3932">
        <v>95909</v>
      </c>
    </row>
    <row r="3933" spans="1:9" x14ac:dyDescent="0.3">
      <c r="A3933">
        <v>436</v>
      </c>
      <c r="B3933" t="s">
        <v>5405</v>
      </c>
      <c r="C3933">
        <v>3099000</v>
      </c>
      <c r="D3933" t="s">
        <v>10</v>
      </c>
      <c r="E3933">
        <v>2017</v>
      </c>
      <c r="F3933">
        <v>1149</v>
      </c>
      <c r="G3933">
        <v>54</v>
      </c>
      <c r="H3933">
        <v>73</v>
      </c>
      <c r="I3933">
        <v>88866</v>
      </c>
    </row>
    <row r="3934" spans="1:9" x14ac:dyDescent="0.3">
      <c r="A3934">
        <v>437</v>
      </c>
      <c r="B3934" t="s">
        <v>5406</v>
      </c>
      <c r="C3934">
        <v>3099000</v>
      </c>
      <c r="D3934" t="s">
        <v>10</v>
      </c>
      <c r="E3934">
        <v>2014</v>
      </c>
      <c r="F3934">
        <v>1149</v>
      </c>
      <c r="G3934">
        <v>54</v>
      </c>
      <c r="H3934">
        <v>73</v>
      </c>
      <c r="I3934">
        <v>104000</v>
      </c>
    </row>
    <row r="3935" spans="1:9" x14ac:dyDescent="0.3">
      <c r="A3935">
        <v>438</v>
      </c>
      <c r="B3935" t="s">
        <v>5407</v>
      </c>
      <c r="C3935">
        <v>3099000</v>
      </c>
      <c r="D3935" t="s">
        <v>10</v>
      </c>
      <c r="E3935">
        <v>2017</v>
      </c>
      <c r="F3935">
        <v>1149</v>
      </c>
      <c r="G3935">
        <v>54</v>
      </c>
      <c r="H3935">
        <v>73</v>
      </c>
      <c r="I3935">
        <v>89550</v>
      </c>
    </row>
    <row r="3936" spans="1:9" x14ac:dyDescent="0.3">
      <c r="A3936">
        <v>439</v>
      </c>
      <c r="B3936" t="s">
        <v>5408</v>
      </c>
      <c r="C3936">
        <v>3149000</v>
      </c>
      <c r="D3936" t="s">
        <v>10</v>
      </c>
      <c r="E3936">
        <v>2019</v>
      </c>
      <c r="F3936">
        <v>898</v>
      </c>
      <c r="G3936">
        <v>66</v>
      </c>
      <c r="H3936">
        <v>90</v>
      </c>
      <c r="I3936">
        <v>127115</v>
      </c>
    </row>
    <row r="3937" spans="1:9" x14ac:dyDescent="0.3">
      <c r="A3937">
        <v>440</v>
      </c>
      <c r="B3937" t="s">
        <v>5409</v>
      </c>
      <c r="C3937">
        <v>3150000</v>
      </c>
      <c r="D3937" t="s">
        <v>10</v>
      </c>
      <c r="E3937">
        <v>2013</v>
      </c>
      <c r="F3937">
        <v>1149</v>
      </c>
      <c r="G3937">
        <v>54</v>
      </c>
      <c r="H3937">
        <v>73</v>
      </c>
      <c r="I3937">
        <v>63053</v>
      </c>
    </row>
    <row r="3938" spans="1:9" x14ac:dyDescent="0.3">
      <c r="A3938">
        <v>441</v>
      </c>
      <c r="B3938" t="s">
        <v>5369</v>
      </c>
      <c r="C3938">
        <v>3190000</v>
      </c>
      <c r="D3938" t="s">
        <v>10</v>
      </c>
      <c r="E3938">
        <v>2018</v>
      </c>
      <c r="F3938">
        <v>1149</v>
      </c>
      <c r="G3938">
        <v>54</v>
      </c>
      <c r="H3938">
        <v>73</v>
      </c>
      <c r="I3938">
        <v>119000</v>
      </c>
    </row>
    <row r="3939" spans="1:9" x14ac:dyDescent="0.3">
      <c r="A3939">
        <v>442</v>
      </c>
      <c r="B3939" t="s">
        <v>5410</v>
      </c>
      <c r="C3939">
        <v>3190000</v>
      </c>
      <c r="D3939" t="s">
        <v>10</v>
      </c>
      <c r="E3939">
        <v>2015</v>
      </c>
      <c r="F3939">
        <v>1149</v>
      </c>
      <c r="G3939">
        <v>54</v>
      </c>
      <c r="H3939">
        <v>73</v>
      </c>
      <c r="I3939">
        <v>120000</v>
      </c>
    </row>
    <row r="3940" spans="1:9" x14ac:dyDescent="0.3">
      <c r="A3940">
        <v>443</v>
      </c>
      <c r="B3940" t="s">
        <v>5411</v>
      </c>
      <c r="C3940">
        <v>3198000</v>
      </c>
      <c r="D3940" t="s">
        <v>10</v>
      </c>
      <c r="E3940">
        <v>2016</v>
      </c>
      <c r="F3940">
        <v>1149</v>
      </c>
      <c r="G3940">
        <v>54</v>
      </c>
      <c r="H3940">
        <v>73</v>
      </c>
      <c r="I3940">
        <v>97641</v>
      </c>
    </row>
    <row r="3941" spans="1:9" x14ac:dyDescent="0.3">
      <c r="A3941">
        <v>444</v>
      </c>
      <c r="B3941" t="s">
        <v>5339</v>
      </c>
      <c r="C3941">
        <v>3199000</v>
      </c>
      <c r="D3941" t="s">
        <v>10</v>
      </c>
      <c r="E3941">
        <v>2013</v>
      </c>
      <c r="F3941">
        <v>1149</v>
      </c>
      <c r="G3941">
        <v>54</v>
      </c>
      <c r="H3941">
        <v>73</v>
      </c>
      <c r="I3941">
        <v>17378</v>
      </c>
    </row>
    <row r="3942" spans="1:9" x14ac:dyDescent="0.3">
      <c r="A3942">
        <v>445</v>
      </c>
      <c r="B3942" t="s">
        <v>5412</v>
      </c>
      <c r="C3942">
        <v>3199000</v>
      </c>
      <c r="D3942" t="s">
        <v>10</v>
      </c>
      <c r="E3942">
        <v>2019</v>
      </c>
      <c r="F3942">
        <v>898</v>
      </c>
      <c r="G3942">
        <v>56</v>
      </c>
      <c r="H3942">
        <v>76</v>
      </c>
      <c r="I3942">
        <v>41475</v>
      </c>
    </row>
    <row r="3943" spans="1:9" x14ac:dyDescent="0.3">
      <c r="A3943">
        <v>446</v>
      </c>
      <c r="B3943" t="s">
        <v>5413</v>
      </c>
      <c r="C3943">
        <v>3199000</v>
      </c>
      <c r="D3943" t="s">
        <v>10</v>
      </c>
      <c r="E3943">
        <v>2018</v>
      </c>
      <c r="F3943">
        <v>1197</v>
      </c>
      <c r="G3943">
        <v>87</v>
      </c>
      <c r="H3943">
        <v>118</v>
      </c>
      <c r="I3943">
        <v>133000</v>
      </c>
    </row>
    <row r="3944" spans="1:9" x14ac:dyDescent="0.3">
      <c r="A3944">
        <v>447</v>
      </c>
      <c r="B3944" t="s">
        <v>5414</v>
      </c>
      <c r="C3944">
        <v>3199000</v>
      </c>
      <c r="D3944" t="s">
        <v>10</v>
      </c>
      <c r="E3944">
        <v>2016</v>
      </c>
      <c r="F3944">
        <v>1149</v>
      </c>
      <c r="G3944">
        <v>54</v>
      </c>
      <c r="H3944">
        <v>73</v>
      </c>
      <c r="I3944">
        <v>92000</v>
      </c>
    </row>
    <row r="3945" spans="1:9" x14ac:dyDescent="0.3">
      <c r="A3945">
        <v>448</v>
      </c>
      <c r="B3945" t="s">
        <v>5415</v>
      </c>
      <c r="C3945">
        <v>3199000</v>
      </c>
      <c r="D3945" t="s">
        <v>10</v>
      </c>
      <c r="E3945">
        <v>2019</v>
      </c>
      <c r="F3945">
        <v>898</v>
      </c>
      <c r="G3945">
        <v>66</v>
      </c>
      <c r="H3945">
        <v>90</v>
      </c>
      <c r="I3945">
        <v>139961</v>
      </c>
    </row>
    <row r="3946" spans="1:9" x14ac:dyDescent="0.3">
      <c r="A3946">
        <v>449</v>
      </c>
      <c r="B3946" t="s">
        <v>5416</v>
      </c>
      <c r="C3946">
        <v>3199000</v>
      </c>
      <c r="D3946" t="s">
        <v>19</v>
      </c>
      <c r="E3946">
        <v>2017</v>
      </c>
      <c r="F3946">
        <v>1461</v>
      </c>
      <c r="G3946">
        <v>66</v>
      </c>
      <c r="H3946">
        <v>90</v>
      </c>
      <c r="I3946">
        <v>157000</v>
      </c>
    </row>
    <row r="3947" spans="1:9" x14ac:dyDescent="0.3">
      <c r="A3947">
        <v>450</v>
      </c>
      <c r="B3947" t="s">
        <v>5417</v>
      </c>
      <c r="C3947">
        <v>3199000</v>
      </c>
      <c r="D3947" t="s">
        <v>10</v>
      </c>
      <c r="E3947">
        <v>2020</v>
      </c>
      <c r="F3947">
        <v>898</v>
      </c>
      <c r="G3947">
        <v>66</v>
      </c>
      <c r="H3947">
        <v>90</v>
      </c>
      <c r="I3947">
        <v>62000</v>
      </c>
    </row>
    <row r="3948" spans="1:9" x14ac:dyDescent="0.3">
      <c r="A3948">
        <v>451</v>
      </c>
      <c r="B3948" t="s">
        <v>5418</v>
      </c>
      <c r="C3948">
        <v>3199000</v>
      </c>
      <c r="D3948" t="s">
        <v>19</v>
      </c>
      <c r="E3948">
        <v>2015</v>
      </c>
      <c r="F3948">
        <v>1461</v>
      </c>
      <c r="G3948">
        <v>55</v>
      </c>
      <c r="H3948">
        <v>75</v>
      </c>
      <c r="I3948">
        <v>150000</v>
      </c>
    </row>
    <row r="3949" spans="1:9" x14ac:dyDescent="0.3">
      <c r="A3949">
        <v>452</v>
      </c>
      <c r="B3949" t="s">
        <v>5419</v>
      </c>
      <c r="C3949">
        <v>3199000</v>
      </c>
      <c r="D3949" t="s">
        <v>10</v>
      </c>
      <c r="E3949">
        <v>2019</v>
      </c>
      <c r="F3949">
        <v>898</v>
      </c>
      <c r="G3949">
        <v>66</v>
      </c>
      <c r="H3949">
        <v>90</v>
      </c>
      <c r="I3949">
        <v>82782</v>
      </c>
    </row>
    <row r="3950" spans="1:9" x14ac:dyDescent="0.3">
      <c r="A3950">
        <v>453</v>
      </c>
      <c r="B3950" t="s">
        <v>5420</v>
      </c>
      <c r="C3950">
        <v>3200000</v>
      </c>
      <c r="D3950" t="s">
        <v>10</v>
      </c>
      <c r="E3950">
        <v>2014</v>
      </c>
      <c r="F3950">
        <v>1197</v>
      </c>
      <c r="G3950">
        <v>88</v>
      </c>
      <c r="H3950">
        <v>120</v>
      </c>
      <c r="I3950">
        <v>87180</v>
      </c>
    </row>
    <row r="3951" spans="1:9" x14ac:dyDescent="0.3">
      <c r="A3951">
        <v>454</v>
      </c>
      <c r="B3951" t="s">
        <v>5309</v>
      </c>
      <c r="C3951">
        <v>3250000</v>
      </c>
      <c r="D3951" t="s">
        <v>10</v>
      </c>
      <c r="E3951">
        <v>2018</v>
      </c>
      <c r="F3951">
        <v>1149</v>
      </c>
      <c r="G3951">
        <v>54</v>
      </c>
      <c r="H3951">
        <v>73</v>
      </c>
      <c r="I3951">
        <v>19523</v>
      </c>
    </row>
    <row r="3952" spans="1:9" x14ac:dyDescent="0.3">
      <c r="A3952">
        <v>455</v>
      </c>
      <c r="B3952" t="s">
        <v>5421</v>
      </c>
      <c r="C3952">
        <v>3285000</v>
      </c>
      <c r="D3952" t="s">
        <v>10</v>
      </c>
      <c r="E3952">
        <v>2018</v>
      </c>
      <c r="F3952">
        <v>898</v>
      </c>
      <c r="G3952">
        <v>66</v>
      </c>
      <c r="H3952">
        <v>90</v>
      </c>
      <c r="I3952">
        <v>43969</v>
      </c>
    </row>
    <row r="3953" spans="1:9" x14ac:dyDescent="0.3">
      <c r="A3953">
        <v>456</v>
      </c>
      <c r="B3953" t="s">
        <v>5422</v>
      </c>
      <c r="C3953">
        <v>3290000</v>
      </c>
      <c r="D3953" t="s">
        <v>10</v>
      </c>
      <c r="E3953">
        <v>2019</v>
      </c>
      <c r="F3953">
        <v>898</v>
      </c>
      <c r="G3953">
        <v>66</v>
      </c>
      <c r="H3953">
        <v>90</v>
      </c>
      <c r="I3953">
        <v>73726</v>
      </c>
    </row>
    <row r="3954" spans="1:9" x14ac:dyDescent="0.3">
      <c r="A3954">
        <v>457</v>
      </c>
      <c r="B3954" t="s">
        <v>5420</v>
      </c>
      <c r="C3954">
        <v>3290000</v>
      </c>
      <c r="D3954" t="s">
        <v>10</v>
      </c>
      <c r="E3954">
        <v>2014</v>
      </c>
      <c r="F3954">
        <v>1197</v>
      </c>
      <c r="G3954">
        <v>88</v>
      </c>
      <c r="H3954">
        <v>120</v>
      </c>
      <c r="I3954">
        <v>182242</v>
      </c>
    </row>
    <row r="3955" spans="1:9" x14ac:dyDescent="0.3">
      <c r="A3955">
        <v>458</v>
      </c>
      <c r="B3955" t="s">
        <v>5423</v>
      </c>
      <c r="C3955">
        <v>3290000</v>
      </c>
      <c r="D3955" t="s">
        <v>19</v>
      </c>
      <c r="E3955">
        <v>2016</v>
      </c>
      <c r="F3955">
        <v>1461</v>
      </c>
      <c r="G3955">
        <v>66</v>
      </c>
      <c r="H3955">
        <v>90</v>
      </c>
      <c r="I3955">
        <v>151582</v>
      </c>
    </row>
    <row r="3956" spans="1:9" x14ac:dyDescent="0.3">
      <c r="A3956">
        <v>459</v>
      </c>
      <c r="B3956" t="s">
        <v>5424</v>
      </c>
      <c r="C3956">
        <v>3290000</v>
      </c>
      <c r="D3956" t="s">
        <v>10</v>
      </c>
      <c r="E3956">
        <v>2014</v>
      </c>
      <c r="F3956">
        <v>1149</v>
      </c>
      <c r="G3956">
        <v>54</v>
      </c>
      <c r="H3956">
        <v>73</v>
      </c>
      <c r="I3956">
        <v>91100</v>
      </c>
    </row>
    <row r="3957" spans="1:9" x14ac:dyDescent="0.3">
      <c r="A3957">
        <v>460</v>
      </c>
      <c r="B3957" t="s">
        <v>5322</v>
      </c>
      <c r="C3957">
        <v>3300000</v>
      </c>
      <c r="D3957" t="s">
        <v>10</v>
      </c>
      <c r="E3957">
        <v>2016</v>
      </c>
      <c r="F3957">
        <v>1149</v>
      </c>
      <c r="G3957">
        <v>54</v>
      </c>
      <c r="H3957">
        <v>73</v>
      </c>
      <c r="I3957">
        <v>43987</v>
      </c>
    </row>
    <row r="3958" spans="1:9" x14ac:dyDescent="0.3">
      <c r="A3958">
        <v>461</v>
      </c>
      <c r="B3958" t="s">
        <v>5381</v>
      </c>
      <c r="C3958">
        <v>3350000</v>
      </c>
      <c r="D3958" t="s">
        <v>10</v>
      </c>
      <c r="E3958">
        <v>2019</v>
      </c>
      <c r="F3958">
        <v>898</v>
      </c>
      <c r="G3958">
        <v>56</v>
      </c>
      <c r="H3958">
        <v>76</v>
      </c>
      <c r="I3958">
        <v>81000</v>
      </c>
    </row>
    <row r="3959" spans="1:9" x14ac:dyDescent="0.3">
      <c r="A3959">
        <v>462</v>
      </c>
      <c r="B3959" t="s">
        <v>5368</v>
      </c>
      <c r="C3959">
        <v>3350000</v>
      </c>
      <c r="D3959" t="s">
        <v>10</v>
      </c>
      <c r="E3959">
        <v>2019</v>
      </c>
      <c r="F3959">
        <v>898</v>
      </c>
      <c r="G3959">
        <v>66</v>
      </c>
      <c r="H3959">
        <v>90</v>
      </c>
      <c r="I3959">
        <v>63075</v>
      </c>
    </row>
    <row r="3960" spans="1:9" x14ac:dyDescent="0.3">
      <c r="A3960">
        <v>463</v>
      </c>
      <c r="B3960" t="s">
        <v>5385</v>
      </c>
      <c r="C3960">
        <v>3350000</v>
      </c>
      <c r="D3960" t="s">
        <v>10</v>
      </c>
      <c r="E3960">
        <v>2017</v>
      </c>
      <c r="F3960">
        <v>898</v>
      </c>
      <c r="G3960">
        <v>66</v>
      </c>
      <c r="H3960">
        <v>90</v>
      </c>
      <c r="I3960">
        <v>69303</v>
      </c>
    </row>
    <row r="3961" spans="1:9" x14ac:dyDescent="0.3">
      <c r="A3961">
        <v>464</v>
      </c>
      <c r="B3961" t="s">
        <v>5360</v>
      </c>
      <c r="C3961">
        <v>3375000</v>
      </c>
      <c r="D3961" t="s">
        <v>19</v>
      </c>
      <c r="E3961">
        <v>2018</v>
      </c>
      <c r="F3961">
        <v>1461</v>
      </c>
      <c r="G3961">
        <v>55</v>
      </c>
      <c r="H3961">
        <v>75</v>
      </c>
      <c r="I3961">
        <v>131718</v>
      </c>
    </row>
    <row r="3962" spans="1:9" x14ac:dyDescent="0.3">
      <c r="A3962">
        <v>465</v>
      </c>
      <c r="B3962" t="s">
        <v>5425</v>
      </c>
      <c r="C3962">
        <v>3390000</v>
      </c>
      <c r="D3962" t="s">
        <v>10</v>
      </c>
      <c r="E3962">
        <v>2020</v>
      </c>
      <c r="F3962">
        <v>898</v>
      </c>
      <c r="G3962">
        <v>66</v>
      </c>
      <c r="H3962">
        <v>90</v>
      </c>
      <c r="I3962">
        <v>81800</v>
      </c>
    </row>
    <row r="3963" spans="1:9" x14ac:dyDescent="0.3">
      <c r="A3963">
        <v>466</v>
      </c>
      <c r="B3963" t="s">
        <v>5402</v>
      </c>
      <c r="C3963">
        <v>3390000</v>
      </c>
      <c r="D3963" t="s">
        <v>10</v>
      </c>
      <c r="E3963">
        <v>2007</v>
      </c>
      <c r="F3963">
        <v>1998</v>
      </c>
      <c r="G3963">
        <v>145</v>
      </c>
      <c r="H3963">
        <v>197</v>
      </c>
      <c r="I3963">
        <v>255000</v>
      </c>
    </row>
    <row r="3964" spans="1:9" x14ac:dyDescent="0.3">
      <c r="A3964">
        <v>467</v>
      </c>
      <c r="B3964" t="s">
        <v>5426</v>
      </c>
      <c r="C3964">
        <v>3397000</v>
      </c>
      <c r="D3964" t="s">
        <v>10</v>
      </c>
      <c r="E3964">
        <v>2018</v>
      </c>
      <c r="F3964">
        <v>1149</v>
      </c>
      <c r="G3964">
        <v>53</v>
      </c>
      <c r="H3964">
        <v>72</v>
      </c>
      <c r="I3964">
        <v>67001</v>
      </c>
    </row>
    <row r="3965" spans="1:9" x14ac:dyDescent="0.3">
      <c r="A3965">
        <v>468</v>
      </c>
      <c r="B3965" t="s">
        <v>5427</v>
      </c>
      <c r="C3965">
        <v>3398000</v>
      </c>
      <c r="D3965" t="s">
        <v>10</v>
      </c>
      <c r="E3965">
        <v>2015</v>
      </c>
      <c r="F3965">
        <v>1149</v>
      </c>
      <c r="G3965">
        <v>54</v>
      </c>
      <c r="H3965">
        <v>73</v>
      </c>
      <c r="I3965">
        <v>46000</v>
      </c>
    </row>
    <row r="3966" spans="1:9" x14ac:dyDescent="0.3">
      <c r="A3966">
        <v>469</v>
      </c>
      <c r="B3966" t="s">
        <v>5428</v>
      </c>
      <c r="C3966">
        <v>3399000</v>
      </c>
      <c r="D3966" t="s">
        <v>10</v>
      </c>
      <c r="E3966">
        <v>2018</v>
      </c>
      <c r="F3966">
        <v>1149</v>
      </c>
      <c r="G3966">
        <v>54</v>
      </c>
      <c r="H3966">
        <v>73</v>
      </c>
      <c r="I3966">
        <v>76000</v>
      </c>
    </row>
    <row r="3967" spans="1:9" x14ac:dyDescent="0.3">
      <c r="A3967">
        <v>470</v>
      </c>
      <c r="B3967" t="s">
        <v>5429</v>
      </c>
      <c r="C3967">
        <v>3399000</v>
      </c>
      <c r="D3967" t="s">
        <v>10</v>
      </c>
      <c r="E3967">
        <v>2016</v>
      </c>
      <c r="F3967">
        <v>1149</v>
      </c>
      <c r="G3967">
        <v>54</v>
      </c>
      <c r="H3967">
        <v>73</v>
      </c>
      <c r="I3967">
        <v>51600</v>
      </c>
    </row>
    <row r="3968" spans="1:9" x14ac:dyDescent="0.3">
      <c r="A3968">
        <v>471</v>
      </c>
      <c r="B3968" t="s">
        <v>5430</v>
      </c>
      <c r="C3968">
        <v>3399000</v>
      </c>
      <c r="D3968" t="s">
        <v>10</v>
      </c>
      <c r="E3968">
        <v>2017</v>
      </c>
      <c r="F3968">
        <v>898</v>
      </c>
      <c r="G3968">
        <v>66</v>
      </c>
      <c r="H3968">
        <v>90</v>
      </c>
      <c r="I3968">
        <v>62000</v>
      </c>
    </row>
    <row r="3969" spans="1:9" x14ac:dyDescent="0.3">
      <c r="A3969">
        <v>472</v>
      </c>
      <c r="B3969" t="s">
        <v>5372</v>
      </c>
      <c r="C3969">
        <v>3399999</v>
      </c>
      <c r="D3969" t="s">
        <v>10</v>
      </c>
      <c r="E3969">
        <v>2018</v>
      </c>
      <c r="F3969">
        <v>898</v>
      </c>
      <c r="G3969">
        <v>66</v>
      </c>
      <c r="H3969">
        <v>90</v>
      </c>
      <c r="I3969">
        <v>40984</v>
      </c>
    </row>
    <row r="3970" spans="1:9" x14ac:dyDescent="0.3">
      <c r="A3970">
        <v>473</v>
      </c>
      <c r="B3970" t="s">
        <v>5431</v>
      </c>
      <c r="C3970">
        <v>3440000</v>
      </c>
      <c r="D3970" t="s">
        <v>10</v>
      </c>
      <c r="E3970">
        <v>2016</v>
      </c>
      <c r="F3970">
        <v>898</v>
      </c>
      <c r="G3970">
        <v>66</v>
      </c>
      <c r="H3970">
        <v>90</v>
      </c>
      <c r="I3970">
        <v>60143</v>
      </c>
    </row>
    <row r="3971" spans="1:9" x14ac:dyDescent="0.3">
      <c r="A3971">
        <v>474</v>
      </c>
      <c r="B3971" t="s">
        <v>5432</v>
      </c>
      <c r="C3971">
        <v>3450000</v>
      </c>
      <c r="D3971" t="s">
        <v>10</v>
      </c>
      <c r="E3971">
        <v>2018</v>
      </c>
      <c r="F3971">
        <v>898</v>
      </c>
      <c r="G3971">
        <v>66</v>
      </c>
      <c r="H3971">
        <v>90</v>
      </c>
      <c r="I3971">
        <v>121406</v>
      </c>
    </row>
    <row r="3972" spans="1:9" x14ac:dyDescent="0.3">
      <c r="A3972">
        <v>475</v>
      </c>
      <c r="B3972" t="s">
        <v>5309</v>
      </c>
      <c r="C3972">
        <v>3470000</v>
      </c>
      <c r="D3972" t="s">
        <v>10</v>
      </c>
      <c r="E3972">
        <v>2018</v>
      </c>
      <c r="F3972">
        <v>1149</v>
      </c>
      <c r="G3972">
        <v>54</v>
      </c>
      <c r="H3972">
        <v>73</v>
      </c>
      <c r="I3972">
        <v>57757</v>
      </c>
    </row>
    <row r="3973" spans="1:9" x14ac:dyDescent="0.3">
      <c r="A3973">
        <v>476</v>
      </c>
      <c r="B3973" t="s">
        <v>5433</v>
      </c>
      <c r="C3973">
        <v>3479000</v>
      </c>
      <c r="D3973" t="s">
        <v>10</v>
      </c>
      <c r="E3973">
        <v>2011</v>
      </c>
      <c r="F3973">
        <v>1149</v>
      </c>
      <c r="G3973">
        <v>76</v>
      </c>
      <c r="H3973">
        <v>103</v>
      </c>
      <c r="I3973">
        <v>10969</v>
      </c>
    </row>
    <row r="3974" spans="1:9" x14ac:dyDescent="0.3">
      <c r="A3974">
        <v>477</v>
      </c>
      <c r="B3974" t="s">
        <v>5434</v>
      </c>
      <c r="C3974">
        <v>3480000</v>
      </c>
      <c r="D3974" t="s">
        <v>10</v>
      </c>
      <c r="E3974">
        <v>2016</v>
      </c>
      <c r="F3974">
        <v>1149</v>
      </c>
      <c r="G3974">
        <v>54</v>
      </c>
      <c r="H3974">
        <v>73</v>
      </c>
      <c r="I3974">
        <v>51332</v>
      </c>
    </row>
    <row r="3975" spans="1:9" x14ac:dyDescent="0.3">
      <c r="A3975">
        <v>478</v>
      </c>
      <c r="B3975" t="s">
        <v>5435</v>
      </c>
      <c r="C3975">
        <v>3489000</v>
      </c>
      <c r="D3975" t="s">
        <v>19</v>
      </c>
      <c r="E3975">
        <v>2018</v>
      </c>
      <c r="F3975">
        <v>1461</v>
      </c>
      <c r="G3975">
        <v>55</v>
      </c>
      <c r="H3975">
        <v>75</v>
      </c>
      <c r="I3975">
        <v>131468</v>
      </c>
    </row>
    <row r="3976" spans="1:9" x14ac:dyDescent="0.3">
      <c r="A3976">
        <v>479</v>
      </c>
      <c r="B3976" t="s">
        <v>5436</v>
      </c>
      <c r="C3976">
        <v>3489000</v>
      </c>
      <c r="D3976" t="s">
        <v>10</v>
      </c>
      <c r="E3976">
        <v>2016</v>
      </c>
      <c r="F3976">
        <v>1149</v>
      </c>
      <c r="G3976">
        <v>54</v>
      </c>
      <c r="H3976">
        <v>73</v>
      </c>
      <c r="I3976">
        <v>56000</v>
      </c>
    </row>
    <row r="3977" spans="1:9" x14ac:dyDescent="0.3">
      <c r="A3977">
        <v>480</v>
      </c>
      <c r="B3977" t="s">
        <v>5385</v>
      </c>
      <c r="C3977">
        <v>3490000</v>
      </c>
      <c r="D3977" t="s">
        <v>10</v>
      </c>
      <c r="E3977">
        <v>2019</v>
      </c>
      <c r="F3977">
        <v>898</v>
      </c>
      <c r="G3977">
        <v>56</v>
      </c>
      <c r="H3977">
        <v>76</v>
      </c>
      <c r="I3977">
        <v>108000</v>
      </c>
    </row>
    <row r="3978" spans="1:9" x14ac:dyDescent="0.3">
      <c r="A3978">
        <v>481</v>
      </c>
      <c r="B3978" t="s">
        <v>5437</v>
      </c>
      <c r="C3978">
        <v>3490000</v>
      </c>
      <c r="D3978" t="s">
        <v>10</v>
      </c>
      <c r="E3978">
        <v>2019</v>
      </c>
      <c r="F3978">
        <v>898</v>
      </c>
      <c r="G3978">
        <v>56</v>
      </c>
      <c r="H3978">
        <v>76</v>
      </c>
      <c r="I3978">
        <v>79384</v>
      </c>
    </row>
    <row r="3979" spans="1:9" x14ac:dyDescent="0.3">
      <c r="A3979">
        <v>482</v>
      </c>
      <c r="B3979" t="s">
        <v>5438</v>
      </c>
      <c r="C3979">
        <v>3490000</v>
      </c>
      <c r="D3979" t="s">
        <v>10</v>
      </c>
      <c r="E3979">
        <v>2016</v>
      </c>
      <c r="F3979">
        <v>1149</v>
      </c>
      <c r="G3979">
        <v>54</v>
      </c>
      <c r="H3979">
        <v>73</v>
      </c>
      <c r="I3979">
        <v>14018</v>
      </c>
    </row>
    <row r="3980" spans="1:9" x14ac:dyDescent="0.3">
      <c r="A3980">
        <v>483</v>
      </c>
      <c r="B3980" t="s">
        <v>5357</v>
      </c>
      <c r="C3980">
        <v>3490000</v>
      </c>
      <c r="D3980" t="s">
        <v>19</v>
      </c>
      <c r="E3980">
        <v>2017</v>
      </c>
      <c r="F3980">
        <v>1461</v>
      </c>
      <c r="G3980">
        <v>66</v>
      </c>
      <c r="H3980">
        <v>90</v>
      </c>
      <c r="I3980">
        <v>83747</v>
      </c>
    </row>
    <row r="3981" spans="1:9" x14ac:dyDescent="0.3">
      <c r="A3981">
        <v>484</v>
      </c>
      <c r="B3981" t="s">
        <v>5309</v>
      </c>
      <c r="C3981">
        <v>3490000</v>
      </c>
      <c r="D3981" t="s">
        <v>10</v>
      </c>
      <c r="E3981">
        <v>2018</v>
      </c>
      <c r="F3981">
        <v>1149</v>
      </c>
      <c r="G3981">
        <v>54</v>
      </c>
      <c r="H3981">
        <v>73</v>
      </c>
      <c r="I3981">
        <v>30300</v>
      </c>
    </row>
    <row r="3982" spans="1:9" x14ac:dyDescent="0.3">
      <c r="A3982">
        <v>485</v>
      </c>
      <c r="B3982" t="s">
        <v>5439</v>
      </c>
      <c r="C3982">
        <v>3498000</v>
      </c>
      <c r="D3982" t="s">
        <v>10</v>
      </c>
      <c r="E3982">
        <v>2021</v>
      </c>
      <c r="F3982">
        <v>898</v>
      </c>
      <c r="G3982">
        <v>66</v>
      </c>
      <c r="H3982">
        <v>90</v>
      </c>
      <c r="I3982">
        <v>76450</v>
      </c>
    </row>
    <row r="3983" spans="1:9" x14ac:dyDescent="0.3">
      <c r="A3983">
        <v>486</v>
      </c>
      <c r="B3983" t="s">
        <v>5440</v>
      </c>
      <c r="C3983">
        <v>3499000</v>
      </c>
      <c r="D3983" t="s">
        <v>19</v>
      </c>
      <c r="E3983">
        <v>2018</v>
      </c>
      <c r="F3983">
        <v>1461</v>
      </c>
      <c r="G3983">
        <v>55</v>
      </c>
      <c r="H3983">
        <v>75</v>
      </c>
      <c r="I3983">
        <v>114200</v>
      </c>
    </row>
    <row r="3984" spans="1:9" x14ac:dyDescent="0.3">
      <c r="A3984">
        <v>487</v>
      </c>
      <c r="B3984" t="s">
        <v>5440</v>
      </c>
      <c r="C3984">
        <v>3499000</v>
      </c>
      <c r="D3984" t="s">
        <v>19</v>
      </c>
      <c r="E3984">
        <v>2018</v>
      </c>
      <c r="F3984">
        <v>1461</v>
      </c>
      <c r="G3984">
        <v>55</v>
      </c>
      <c r="H3984">
        <v>75</v>
      </c>
      <c r="I3984">
        <v>128200</v>
      </c>
    </row>
    <row r="3985" spans="1:9" x14ac:dyDescent="0.3">
      <c r="A3985">
        <v>488</v>
      </c>
      <c r="B3985" t="s">
        <v>5440</v>
      </c>
      <c r="C3985">
        <v>3499000</v>
      </c>
      <c r="D3985" t="s">
        <v>19</v>
      </c>
      <c r="E3985">
        <v>2018</v>
      </c>
      <c r="F3985">
        <v>1461</v>
      </c>
      <c r="G3985">
        <v>55</v>
      </c>
      <c r="H3985">
        <v>75</v>
      </c>
      <c r="I3985">
        <v>139900</v>
      </c>
    </row>
    <row r="3986" spans="1:9" x14ac:dyDescent="0.3">
      <c r="A3986">
        <v>489</v>
      </c>
      <c r="B3986" t="s">
        <v>5441</v>
      </c>
      <c r="C3986">
        <v>3499000</v>
      </c>
      <c r="D3986" t="s">
        <v>10</v>
      </c>
      <c r="E3986">
        <v>2017</v>
      </c>
      <c r="F3986">
        <v>1149</v>
      </c>
      <c r="G3986">
        <v>54</v>
      </c>
      <c r="H3986">
        <v>73</v>
      </c>
      <c r="I3986">
        <v>49812</v>
      </c>
    </row>
    <row r="3987" spans="1:9" x14ac:dyDescent="0.3">
      <c r="A3987">
        <v>490</v>
      </c>
      <c r="B3987" t="s">
        <v>5442</v>
      </c>
      <c r="C3987">
        <v>3499999</v>
      </c>
      <c r="D3987" t="s">
        <v>10</v>
      </c>
      <c r="E3987">
        <v>2018</v>
      </c>
      <c r="F3987">
        <v>898</v>
      </c>
      <c r="G3987">
        <v>66</v>
      </c>
      <c r="H3987">
        <v>90</v>
      </c>
      <c r="I3987">
        <v>84851</v>
      </c>
    </row>
    <row r="3988" spans="1:9" x14ac:dyDescent="0.3">
      <c r="A3988">
        <v>491</v>
      </c>
      <c r="B3988" t="s">
        <v>5372</v>
      </c>
      <c r="C3988">
        <v>3500000</v>
      </c>
      <c r="D3988" t="s">
        <v>10</v>
      </c>
      <c r="E3988">
        <v>2017</v>
      </c>
      <c r="F3988">
        <v>898</v>
      </c>
      <c r="G3988">
        <v>66</v>
      </c>
      <c r="H3988">
        <v>90</v>
      </c>
      <c r="I3988">
        <v>50000</v>
      </c>
    </row>
    <row r="3989" spans="1:9" x14ac:dyDescent="0.3">
      <c r="A3989">
        <v>492</v>
      </c>
      <c r="B3989" t="s">
        <v>5443</v>
      </c>
      <c r="C3989">
        <v>3549000</v>
      </c>
      <c r="D3989" t="s">
        <v>10</v>
      </c>
      <c r="E3989">
        <v>2019</v>
      </c>
      <c r="F3989">
        <v>898</v>
      </c>
      <c r="G3989">
        <v>56</v>
      </c>
      <c r="H3989">
        <v>76</v>
      </c>
      <c r="I3989">
        <v>65000</v>
      </c>
    </row>
    <row r="3990" spans="1:9" x14ac:dyDescent="0.3">
      <c r="A3990">
        <v>493</v>
      </c>
      <c r="B3990" t="s">
        <v>5385</v>
      </c>
      <c r="C3990">
        <v>3550000</v>
      </c>
      <c r="D3990" t="s">
        <v>10</v>
      </c>
      <c r="E3990">
        <v>2019</v>
      </c>
      <c r="F3990">
        <v>898</v>
      </c>
      <c r="G3990">
        <v>56</v>
      </c>
      <c r="H3990">
        <v>76</v>
      </c>
      <c r="I3990">
        <v>40700</v>
      </c>
    </row>
    <row r="3991" spans="1:9" x14ac:dyDescent="0.3">
      <c r="A3991">
        <v>494</v>
      </c>
      <c r="B3991" t="s">
        <v>5444</v>
      </c>
      <c r="C3991">
        <v>3565000</v>
      </c>
      <c r="D3991" t="s">
        <v>10</v>
      </c>
      <c r="E3991">
        <v>2020</v>
      </c>
      <c r="F3991">
        <v>898</v>
      </c>
      <c r="G3991">
        <v>66</v>
      </c>
      <c r="H3991">
        <v>90</v>
      </c>
      <c r="I3991">
        <v>89306</v>
      </c>
    </row>
    <row r="3992" spans="1:9" x14ac:dyDescent="0.3">
      <c r="A3992">
        <v>495</v>
      </c>
      <c r="B3992" t="s">
        <v>5445</v>
      </c>
      <c r="C3992">
        <v>3590000</v>
      </c>
      <c r="D3992" t="s">
        <v>10</v>
      </c>
      <c r="E3992">
        <v>2019</v>
      </c>
      <c r="F3992">
        <v>898</v>
      </c>
      <c r="G3992">
        <v>66</v>
      </c>
      <c r="H3992">
        <v>90</v>
      </c>
      <c r="I3992">
        <v>47000</v>
      </c>
    </row>
    <row r="3993" spans="1:9" x14ac:dyDescent="0.3">
      <c r="A3993">
        <v>496</v>
      </c>
      <c r="B3993" t="s">
        <v>5322</v>
      </c>
      <c r="C3993">
        <v>3590000</v>
      </c>
      <c r="D3993" t="s">
        <v>10</v>
      </c>
      <c r="E3993">
        <v>2017</v>
      </c>
      <c r="F3993">
        <v>1149</v>
      </c>
      <c r="G3993">
        <v>54</v>
      </c>
      <c r="H3993">
        <v>73</v>
      </c>
      <c r="I3993">
        <v>29200</v>
      </c>
    </row>
    <row r="3994" spans="1:9" x14ac:dyDescent="0.3">
      <c r="A3994">
        <v>497</v>
      </c>
      <c r="B3994" t="s">
        <v>5446</v>
      </c>
      <c r="C3994">
        <v>3590000</v>
      </c>
      <c r="D3994" t="s">
        <v>19</v>
      </c>
      <c r="E3994">
        <v>2017</v>
      </c>
      <c r="F3994">
        <v>1461</v>
      </c>
      <c r="G3994">
        <v>55</v>
      </c>
      <c r="H3994">
        <v>75</v>
      </c>
      <c r="I3994">
        <v>147500</v>
      </c>
    </row>
    <row r="3995" spans="1:9" x14ac:dyDescent="0.3">
      <c r="A3995">
        <v>498</v>
      </c>
      <c r="B3995" t="s">
        <v>5447</v>
      </c>
      <c r="C3995">
        <v>3598000</v>
      </c>
      <c r="D3995" t="s">
        <v>10</v>
      </c>
      <c r="E3995">
        <v>2017</v>
      </c>
      <c r="F3995">
        <v>1149</v>
      </c>
      <c r="G3995">
        <v>54</v>
      </c>
      <c r="H3995">
        <v>73</v>
      </c>
      <c r="I3995">
        <v>60072</v>
      </c>
    </row>
    <row r="3996" spans="1:9" x14ac:dyDescent="0.3">
      <c r="A3996">
        <v>499</v>
      </c>
      <c r="B3996" t="s">
        <v>5448</v>
      </c>
      <c r="C3996">
        <v>3599000</v>
      </c>
      <c r="D3996" t="s">
        <v>10</v>
      </c>
      <c r="E3996">
        <v>2019</v>
      </c>
      <c r="F3996">
        <v>898</v>
      </c>
      <c r="G3996">
        <v>66</v>
      </c>
      <c r="H3996">
        <v>90</v>
      </c>
      <c r="I3996">
        <v>116235</v>
      </c>
    </row>
    <row r="3997" spans="1:9" x14ac:dyDescent="0.3">
      <c r="A3997">
        <v>500</v>
      </c>
      <c r="B3997" t="s">
        <v>5449</v>
      </c>
      <c r="C3997">
        <v>3599000</v>
      </c>
      <c r="D3997" t="s">
        <v>10</v>
      </c>
      <c r="E3997">
        <v>2018</v>
      </c>
      <c r="F3997">
        <v>1149</v>
      </c>
      <c r="G3997">
        <v>54</v>
      </c>
      <c r="H3997">
        <v>73</v>
      </c>
      <c r="I3997">
        <v>69441</v>
      </c>
    </row>
    <row r="3998" spans="1:9" x14ac:dyDescent="0.3">
      <c r="A3998">
        <v>501</v>
      </c>
      <c r="B3998" t="s">
        <v>5450</v>
      </c>
      <c r="C3998">
        <v>3599000</v>
      </c>
      <c r="D3998" t="s">
        <v>10</v>
      </c>
      <c r="E3998">
        <v>2018</v>
      </c>
      <c r="F3998">
        <v>1149</v>
      </c>
      <c r="G3998">
        <v>54</v>
      </c>
      <c r="H3998">
        <v>73</v>
      </c>
      <c r="I3998">
        <v>59750</v>
      </c>
    </row>
    <row r="3999" spans="1:9" x14ac:dyDescent="0.3">
      <c r="A3999">
        <v>502</v>
      </c>
      <c r="B3999" t="s">
        <v>5373</v>
      </c>
      <c r="C3999">
        <v>3599999</v>
      </c>
      <c r="D3999" t="s">
        <v>10</v>
      </c>
      <c r="E3999">
        <v>2019</v>
      </c>
      <c r="F3999">
        <v>898</v>
      </c>
      <c r="G3999">
        <v>66</v>
      </c>
      <c r="H3999">
        <v>90</v>
      </c>
      <c r="I3999">
        <v>54283</v>
      </c>
    </row>
    <row r="4000" spans="1:9" x14ac:dyDescent="0.3">
      <c r="A4000">
        <v>503</v>
      </c>
      <c r="B4000" t="s">
        <v>5451</v>
      </c>
      <c r="C4000">
        <v>3600000</v>
      </c>
      <c r="D4000" t="s">
        <v>10</v>
      </c>
      <c r="E4000">
        <v>2016</v>
      </c>
      <c r="F4000">
        <v>1197</v>
      </c>
      <c r="G4000">
        <v>87</v>
      </c>
      <c r="H4000">
        <v>118</v>
      </c>
      <c r="I4000">
        <v>17971</v>
      </c>
    </row>
    <row r="4001" spans="1:9" x14ac:dyDescent="0.3">
      <c r="A4001">
        <v>504</v>
      </c>
      <c r="B4001" t="s">
        <v>5381</v>
      </c>
      <c r="C4001">
        <v>3600000</v>
      </c>
      <c r="D4001" t="s">
        <v>10</v>
      </c>
      <c r="E4001">
        <v>2019</v>
      </c>
      <c r="F4001">
        <v>898</v>
      </c>
      <c r="G4001">
        <v>56</v>
      </c>
      <c r="H4001">
        <v>76</v>
      </c>
      <c r="I4001">
        <v>38000</v>
      </c>
    </row>
    <row r="4002" spans="1:9" x14ac:dyDescent="0.3">
      <c r="A4002">
        <v>505</v>
      </c>
      <c r="B4002" t="s">
        <v>5445</v>
      </c>
      <c r="C4002">
        <v>3650000</v>
      </c>
      <c r="D4002" t="s">
        <v>10</v>
      </c>
      <c r="E4002">
        <v>2018</v>
      </c>
      <c r="F4002">
        <v>898</v>
      </c>
      <c r="G4002">
        <v>66</v>
      </c>
      <c r="H4002">
        <v>90</v>
      </c>
      <c r="I4002">
        <v>30600</v>
      </c>
    </row>
    <row r="4003" spans="1:9" x14ac:dyDescent="0.3">
      <c r="A4003">
        <v>506</v>
      </c>
      <c r="B4003" t="s">
        <v>5452</v>
      </c>
      <c r="C4003">
        <v>3675000</v>
      </c>
      <c r="D4003" t="s">
        <v>10</v>
      </c>
      <c r="E4003">
        <v>2019</v>
      </c>
      <c r="F4003">
        <v>898</v>
      </c>
      <c r="G4003">
        <v>66</v>
      </c>
      <c r="H4003">
        <v>90</v>
      </c>
      <c r="I4003">
        <v>48228</v>
      </c>
    </row>
    <row r="4004" spans="1:9" x14ac:dyDescent="0.3">
      <c r="A4004">
        <v>507</v>
      </c>
      <c r="B4004" t="s">
        <v>5453</v>
      </c>
      <c r="C4004">
        <v>3680000</v>
      </c>
      <c r="D4004" t="s">
        <v>10</v>
      </c>
      <c r="E4004">
        <v>2015</v>
      </c>
      <c r="F4004">
        <v>1149</v>
      </c>
      <c r="G4004">
        <v>54</v>
      </c>
      <c r="H4004">
        <v>73</v>
      </c>
      <c r="I4004">
        <v>43516</v>
      </c>
    </row>
    <row r="4005" spans="1:9" x14ac:dyDescent="0.3">
      <c r="A4005">
        <v>508</v>
      </c>
      <c r="B4005" t="s">
        <v>5445</v>
      </c>
      <c r="C4005">
        <v>3699000</v>
      </c>
      <c r="D4005" t="s">
        <v>10</v>
      </c>
      <c r="E4005">
        <v>2018</v>
      </c>
      <c r="F4005">
        <v>898</v>
      </c>
      <c r="G4005">
        <v>66</v>
      </c>
      <c r="H4005">
        <v>90</v>
      </c>
      <c r="I4005">
        <v>29950</v>
      </c>
    </row>
    <row r="4006" spans="1:9" x14ac:dyDescent="0.3">
      <c r="A4006">
        <v>509</v>
      </c>
      <c r="B4006" t="s">
        <v>5454</v>
      </c>
      <c r="C4006">
        <v>3699000</v>
      </c>
      <c r="D4006" t="s">
        <v>10</v>
      </c>
      <c r="E4006">
        <v>2018</v>
      </c>
      <c r="F4006">
        <v>898</v>
      </c>
      <c r="G4006">
        <v>56</v>
      </c>
      <c r="H4006">
        <v>76</v>
      </c>
      <c r="I4006">
        <v>45300</v>
      </c>
    </row>
    <row r="4007" spans="1:9" x14ac:dyDescent="0.3">
      <c r="A4007">
        <v>510</v>
      </c>
      <c r="B4007" t="s">
        <v>5455</v>
      </c>
      <c r="C4007">
        <v>3699999</v>
      </c>
      <c r="D4007" t="s">
        <v>10</v>
      </c>
      <c r="E4007">
        <v>2018</v>
      </c>
      <c r="F4007">
        <v>898</v>
      </c>
      <c r="G4007">
        <v>66</v>
      </c>
      <c r="H4007">
        <v>90</v>
      </c>
      <c r="I4007">
        <v>47603</v>
      </c>
    </row>
    <row r="4008" spans="1:9" x14ac:dyDescent="0.3">
      <c r="A4008">
        <v>511</v>
      </c>
      <c r="B4008" t="s">
        <v>5456</v>
      </c>
      <c r="C4008">
        <v>3700000</v>
      </c>
      <c r="D4008" t="s">
        <v>10</v>
      </c>
      <c r="E4008">
        <v>2016</v>
      </c>
      <c r="F4008">
        <v>1197</v>
      </c>
      <c r="G4008">
        <v>87</v>
      </c>
      <c r="H4008">
        <v>118</v>
      </c>
      <c r="I4008">
        <v>110000</v>
      </c>
    </row>
    <row r="4009" spans="1:9" x14ac:dyDescent="0.3">
      <c r="A4009">
        <v>512</v>
      </c>
      <c r="B4009" t="s">
        <v>5385</v>
      </c>
      <c r="C4009">
        <v>3700000</v>
      </c>
      <c r="D4009" t="s">
        <v>10</v>
      </c>
      <c r="E4009">
        <v>2019</v>
      </c>
      <c r="F4009">
        <v>898</v>
      </c>
      <c r="G4009">
        <v>66</v>
      </c>
      <c r="H4009">
        <v>90</v>
      </c>
      <c r="I4009">
        <v>24023</v>
      </c>
    </row>
    <row r="4010" spans="1:9" x14ac:dyDescent="0.3">
      <c r="A4010">
        <v>513</v>
      </c>
      <c r="B4010" t="s">
        <v>5457</v>
      </c>
      <c r="C4010">
        <v>3749000</v>
      </c>
      <c r="D4010" t="s">
        <v>10</v>
      </c>
      <c r="E4010">
        <v>2018</v>
      </c>
      <c r="F4010">
        <v>898</v>
      </c>
      <c r="G4010">
        <v>66</v>
      </c>
      <c r="H4010">
        <v>90</v>
      </c>
      <c r="I4010">
        <v>24883</v>
      </c>
    </row>
    <row r="4011" spans="1:9" x14ac:dyDescent="0.3">
      <c r="A4011">
        <v>514</v>
      </c>
      <c r="B4011" t="s">
        <v>5458</v>
      </c>
      <c r="C4011">
        <v>3749000</v>
      </c>
      <c r="D4011" t="s">
        <v>10</v>
      </c>
      <c r="E4011">
        <v>2018</v>
      </c>
      <c r="F4011">
        <v>898</v>
      </c>
      <c r="G4011">
        <v>56</v>
      </c>
      <c r="H4011">
        <v>76</v>
      </c>
      <c r="I4011">
        <v>63405</v>
      </c>
    </row>
    <row r="4012" spans="1:9" x14ac:dyDescent="0.3">
      <c r="A4012">
        <v>515</v>
      </c>
      <c r="B4012" t="s">
        <v>5373</v>
      </c>
      <c r="C4012">
        <v>3750000</v>
      </c>
      <c r="D4012" t="s">
        <v>10</v>
      </c>
      <c r="E4012">
        <v>2019</v>
      </c>
      <c r="F4012">
        <v>898</v>
      </c>
      <c r="G4012">
        <v>66</v>
      </c>
      <c r="H4012">
        <v>90</v>
      </c>
      <c r="I4012">
        <v>112600</v>
      </c>
    </row>
    <row r="4013" spans="1:9" x14ac:dyDescent="0.3">
      <c r="A4013">
        <v>516</v>
      </c>
      <c r="B4013" t="s">
        <v>5309</v>
      </c>
      <c r="C4013">
        <v>3799000</v>
      </c>
      <c r="D4013" t="s">
        <v>10</v>
      </c>
      <c r="E4013">
        <v>2018</v>
      </c>
      <c r="F4013">
        <v>1149</v>
      </c>
      <c r="G4013">
        <v>54</v>
      </c>
      <c r="H4013">
        <v>73</v>
      </c>
      <c r="I4013">
        <v>29800</v>
      </c>
    </row>
    <row r="4014" spans="1:9" x14ac:dyDescent="0.3">
      <c r="A4014">
        <v>517</v>
      </c>
      <c r="B4014" t="s">
        <v>5459</v>
      </c>
      <c r="C4014">
        <v>3799000</v>
      </c>
      <c r="D4014" t="s">
        <v>10</v>
      </c>
      <c r="E4014">
        <v>2020</v>
      </c>
      <c r="F4014">
        <v>898</v>
      </c>
      <c r="G4014">
        <v>56</v>
      </c>
      <c r="H4014">
        <v>76</v>
      </c>
      <c r="I4014">
        <v>10885</v>
      </c>
    </row>
    <row r="4015" spans="1:9" x14ac:dyDescent="0.3">
      <c r="A4015">
        <v>518</v>
      </c>
      <c r="B4015" t="s">
        <v>5460</v>
      </c>
      <c r="C4015">
        <v>3799999</v>
      </c>
      <c r="D4015" t="s">
        <v>10</v>
      </c>
      <c r="E4015">
        <v>2017</v>
      </c>
      <c r="F4015">
        <v>898</v>
      </c>
      <c r="G4015">
        <v>66</v>
      </c>
      <c r="H4015">
        <v>90</v>
      </c>
      <c r="I4015">
        <v>3300</v>
      </c>
    </row>
    <row r="4016" spans="1:9" x14ac:dyDescent="0.3">
      <c r="A4016">
        <v>519</v>
      </c>
      <c r="B4016" t="s">
        <v>5461</v>
      </c>
      <c r="C4016">
        <v>3800000</v>
      </c>
      <c r="D4016" t="s">
        <v>10</v>
      </c>
      <c r="E4016">
        <v>2020</v>
      </c>
      <c r="F4016">
        <v>898</v>
      </c>
      <c r="G4016">
        <v>66</v>
      </c>
      <c r="H4016">
        <v>90</v>
      </c>
      <c r="I4016">
        <v>58080</v>
      </c>
    </row>
    <row r="4017" spans="1:9" x14ac:dyDescent="0.3">
      <c r="A4017">
        <v>520</v>
      </c>
      <c r="B4017" t="s">
        <v>5462</v>
      </c>
      <c r="C4017">
        <v>3849000</v>
      </c>
      <c r="D4017" t="s">
        <v>19</v>
      </c>
      <c r="E4017">
        <v>2014</v>
      </c>
      <c r="F4017">
        <v>1461</v>
      </c>
      <c r="G4017">
        <v>55</v>
      </c>
      <c r="H4017">
        <v>75</v>
      </c>
      <c r="I4017">
        <v>16591</v>
      </c>
    </row>
    <row r="4018" spans="1:9" x14ac:dyDescent="0.3">
      <c r="A4018">
        <v>521</v>
      </c>
      <c r="B4018" t="s">
        <v>5307</v>
      </c>
      <c r="C4018">
        <v>3850000</v>
      </c>
      <c r="D4018" t="s">
        <v>10</v>
      </c>
      <c r="E4018">
        <v>2013</v>
      </c>
      <c r="F4018">
        <v>1149</v>
      </c>
      <c r="G4018">
        <v>54</v>
      </c>
      <c r="H4018">
        <v>73</v>
      </c>
      <c r="I4018">
        <v>21730</v>
      </c>
    </row>
    <row r="4019" spans="1:9" x14ac:dyDescent="0.3">
      <c r="A4019">
        <v>522</v>
      </c>
      <c r="B4019" t="s">
        <v>5381</v>
      </c>
      <c r="C4019">
        <v>3870000</v>
      </c>
      <c r="D4019" t="s">
        <v>10</v>
      </c>
      <c r="E4019">
        <v>2018</v>
      </c>
      <c r="F4019">
        <v>898</v>
      </c>
      <c r="G4019">
        <v>56</v>
      </c>
      <c r="H4019">
        <v>76</v>
      </c>
      <c r="I4019">
        <v>87757</v>
      </c>
    </row>
    <row r="4020" spans="1:9" x14ac:dyDescent="0.3">
      <c r="A4020">
        <v>523</v>
      </c>
      <c r="B4020" t="s">
        <v>5463</v>
      </c>
      <c r="C4020">
        <v>3899000</v>
      </c>
      <c r="D4020" t="s">
        <v>10</v>
      </c>
      <c r="E4020">
        <v>2017</v>
      </c>
      <c r="F4020">
        <v>898</v>
      </c>
      <c r="G4020">
        <v>66</v>
      </c>
      <c r="H4020">
        <v>90</v>
      </c>
      <c r="I4020">
        <v>41854</v>
      </c>
    </row>
    <row r="4021" spans="1:9" x14ac:dyDescent="0.3">
      <c r="A4021">
        <v>524</v>
      </c>
      <c r="B4021" t="s">
        <v>5464</v>
      </c>
      <c r="C4021">
        <v>3900000</v>
      </c>
      <c r="D4021" t="s">
        <v>10</v>
      </c>
      <c r="E4021">
        <v>2020</v>
      </c>
      <c r="F4021">
        <v>898</v>
      </c>
      <c r="G4021">
        <v>66</v>
      </c>
      <c r="H4021">
        <v>90</v>
      </c>
      <c r="I4021">
        <v>36000</v>
      </c>
    </row>
    <row r="4022" spans="1:9" x14ac:dyDescent="0.3">
      <c r="A4022">
        <v>525</v>
      </c>
      <c r="B4022" t="s">
        <v>5322</v>
      </c>
      <c r="C4022">
        <v>3900000</v>
      </c>
      <c r="D4022" t="s">
        <v>10</v>
      </c>
      <c r="E4022">
        <v>2018</v>
      </c>
      <c r="F4022">
        <v>1149</v>
      </c>
      <c r="G4022">
        <v>54</v>
      </c>
      <c r="H4022">
        <v>73</v>
      </c>
      <c r="I4022">
        <v>60400</v>
      </c>
    </row>
    <row r="4023" spans="1:9" x14ac:dyDescent="0.3">
      <c r="A4023">
        <v>526</v>
      </c>
      <c r="B4023" t="s">
        <v>5461</v>
      </c>
      <c r="C4023">
        <v>3950000</v>
      </c>
      <c r="D4023" t="s">
        <v>10</v>
      </c>
      <c r="E4023">
        <v>2020</v>
      </c>
      <c r="F4023">
        <v>898</v>
      </c>
      <c r="G4023">
        <v>66</v>
      </c>
      <c r="H4023">
        <v>90</v>
      </c>
      <c r="I4023">
        <v>46100</v>
      </c>
    </row>
    <row r="4024" spans="1:9" x14ac:dyDescent="0.3">
      <c r="A4024">
        <v>527</v>
      </c>
      <c r="B4024" t="s">
        <v>5373</v>
      </c>
      <c r="C4024">
        <v>3990000</v>
      </c>
      <c r="D4024" t="s">
        <v>10</v>
      </c>
      <c r="E4024">
        <v>2020</v>
      </c>
      <c r="F4024">
        <v>898</v>
      </c>
      <c r="G4024">
        <v>66</v>
      </c>
      <c r="H4024">
        <v>90</v>
      </c>
      <c r="I4024">
        <v>97343</v>
      </c>
    </row>
    <row r="4025" spans="1:9" x14ac:dyDescent="0.3">
      <c r="A4025">
        <v>528</v>
      </c>
      <c r="B4025" t="s">
        <v>5465</v>
      </c>
      <c r="C4025">
        <v>3990000</v>
      </c>
      <c r="D4025" t="s">
        <v>10</v>
      </c>
      <c r="E4025">
        <v>2017</v>
      </c>
      <c r="F4025">
        <v>1149</v>
      </c>
      <c r="G4025">
        <v>54</v>
      </c>
      <c r="H4025">
        <v>73</v>
      </c>
      <c r="I4025">
        <v>41524</v>
      </c>
    </row>
    <row r="4026" spans="1:9" x14ac:dyDescent="0.3">
      <c r="A4026">
        <v>529</v>
      </c>
      <c r="B4026" t="s">
        <v>5466</v>
      </c>
      <c r="C4026">
        <v>3999000</v>
      </c>
      <c r="D4026" t="s">
        <v>10</v>
      </c>
      <c r="E4026">
        <v>2018</v>
      </c>
      <c r="F4026">
        <v>898</v>
      </c>
      <c r="G4026">
        <v>66</v>
      </c>
      <c r="H4026">
        <v>90</v>
      </c>
      <c r="I4026">
        <v>89922</v>
      </c>
    </row>
    <row r="4027" spans="1:9" x14ac:dyDescent="0.3">
      <c r="A4027">
        <v>530</v>
      </c>
      <c r="B4027" t="s">
        <v>5467</v>
      </c>
      <c r="C4027">
        <v>3999000</v>
      </c>
      <c r="D4027" t="s">
        <v>10</v>
      </c>
      <c r="E4027">
        <v>2021</v>
      </c>
      <c r="F4027">
        <v>898</v>
      </c>
      <c r="G4027">
        <v>66</v>
      </c>
      <c r="H4027">
        <v>90</v>
      </c>
      <c r="I4027">
        <v>37000</v>
      </c>
    </row>
    <row r="4028" spans="1:9" x14ac:dyDescent="0.3">
      <c r="A4028">
        <v>531</v>
      </c>
      <c r="B4028" t="s">
        <v>5468</v>
      </c>
      <c r="C4028">
        <v>3999999</v>
      </c>
      <c r="D4028" t="s">
        <v>19</v>
      </c>
      <c r="E4028">
        <v>2016</v>
      </c>
      <c r="F4028">
        <v>1461</v>
      </c>
      <c r="G4028">
        <v>66</v>
      </c>
      <c r="H4028">
        <v>90</v>
      </c>
      <c r="I4028">
        <v>57000</v>
      </c>
    </row>
    <row r="4029" spans="1:9" x14ac:dyDescent="0.3">
      <c r="A4029">
        <v>532</v>
      </c>
      <c r="B4029" t="s">
        <v>5325</v>
      </c>
      <c r="C4029">
        <v>3999999</v>
      </c>
      <c r="D4029" t="s">
        <v>19</v>
      </c>
      <c r="E4029">
        <v>2017</v>
      </c>
      <c r="F4029">
        <v>1461</v>
      </c>
      <c r="G4029">
        <v>66</v>
      </c>
      <c r="H4029">
        <v>90</v>
      </c>
      <c r="I4029">
        <v>66715</v>
      </c>
    </row>
    <row r="4030" spans="1:9" x14ac:dyDescent="0.3">
      <c r="A4030">
        <v>533</v>
      </c>
      <c r="B4030" t="s">
        <v>5469</v>
      </c>
      <c r="C4030">
        <v>3999999</v>
      </c>
      <c r="D4030" t="s">
        <v>10</v>
      </c>
      <c r="E4030">
        <v>2020</v>
      </c>
      <c r="F4030">
        <v>999</v>
      </c>
      <c r="G4030">
        <v>74</v>
      </c>
      <c r="H4030">
        <v>101</v>
      </c>
      <c r="I4030">
        <v>49800</v>
      </c>
    </row>
    <row r="4031" spans="1:9" x14ac:dyDescent="0.3">
      <c r="A4031">
        <v>534</v>
      </c>
      <c r="B4031" t="s">
        <v>5470</v>
      </c>
      <c r="C4031">
        <v>4100000</v>
      </c>
      <c r="D4031" t="s">
        <v>10</v>
      </c>
      <c r="E4031">
        <v>2013</v>
      </c>
      <c r="F4031">
        <v>1618</v>
      </c>
      <c r="G4031">
        <v>147</v>
      </c>
      <c r="H4031">
        <v>200</v>
      </c>
      <c r="I4031">
        <v>116000</v>
      </c>
    </row>
    <row r="4032" spans="1:9" x14ac:dyDescent="0.3">
      <c r="A4032">
        <v>535</v>
      </c>
      <c r="B4032" t="s">
        <v>5372</v>
      </c>
      <c r="C4032">
        <v>4150000</v>
      </c>
      <c r="D4032" t="s">
        <v>10</v>
      </c>
      <c r="E4032">
        <v>2018</v>
      </c>
      <c r="F4032">
        <v>898</v>
      </c>
      <c r="G4032">
        <v>66</v>
      </c>
      <c r="H4032">
        <v>90</v>
      </c>
      <c r="I4032">
        <v>77500</v>
      </c>
    </row>
    <row r="4033" spans="1:9" x14ac:dyDescent="0.3">
      <c r="A4033">
        <v>536</v>
      </c>
      <c r="B4033" t="s">
        <v>5461</v>
      </c>
      <c r="C4033">
        <v>4190000</v>
      </c>
      <c r="D4033" t="s">
        <v>10</v>
      </c>
      <c r="E4033">
        <v>2020</v>
      </c>
      <c r="F4033">
        <v>898</v>
      </c>
      <c r="G4033">
        <v>66</v>
      </c>
      <c r="H4033">
        <v>90</v>
      </c>
      <c r="I4033">
        <v>41500</v>
      </c>
    </row>
    <row r="4034" spans="1:9" x14ac:dyDescent="0.3">
      <c r="A4034">
        <v>537</v>
      </c>
      <c r="B4034" t="s">
        <v>5471</v>
      </c>
      <c r="C4034">
        <v>4190000</v>
      </c>
      <c r="D4034" t="s">
        <v>10</v>
      </c>
      <c r="E4034">
        <v>2020</v>
      </c>
      <c r="F4034">
        <v>898</v>
      </c>
      <c r="G4034">
        <v>56</v>
      </c>
      <c r="H4034">
        <v>76</v>
      </c>
      <c r="I4034">
        <v>10885</v>
      </c>
    </row>
    <row r="4035" spans="1:9" x14ac:dyDescent="0.3">
      <c r="A4035">
        <v>538</v>
      </c>
      <c r="B4035" t="s">
        <v>5472</v>
      </c>
      <c r="C4035">
        <v>4199000</v>
      </c>
      <c r="D4035" t="s">
        <v>10</v>
      </c>
      <c r="E4035">
        <v>2011</v>
      </c>
      <c r="F4035">
        <v>1998</v>
      </c>
      <c r="G4035">
        <v>148</v>
      </c>
      <c r="H4035">
        <v>201</v>
      </c>
      <c r="I4035">
        <v>148000</v>
      </c>
    </row>
    <row r="4036" spans="1:9" x14ac:dyDescent="0.3">
      <c r="A4036">
        <v>539</v>
      </c>
      <c r="B4036" t="s">
        <v>5473</v>
      </c>
      <c r="C4036">
        <v>4199000</v>
      </c>
      <c r="D4036" t="s">
        <v>10</v>
      </c>
      <c r="E4036">
        <v>2019</v>
      </c>
      <c r="F4036">
        <v>898</v>
      </c>
      <c r="G4036">
        <v>56</v>
      </c>
      <c r="H4036">
        <v>76</v>
      </c>
      <c r="I4036">
        <v>29013</v>
      </c>
    </row>
    <row r="4037" spans="1:9" x14ac:dyDescent="0.3">
      <c r="A4037">
        <v>540</v>
      </c>
      <c r="B4037" t="s">
        <v>5474</v>
      </c>
      <c r="C4037">
        <v>4199000</v>
      </c>
      <c r="D4037" t="s">
        <v>10</v>
      </c>
      <c r="E4037">
        <v>2020</v>
      </c>
      <c r="F4037">
        <v>898</v>
      </c>
      <c r="G4037">
        <v>66</v>
      </c>
      <c r="H4037">
        <v>90</v>
      </c>
      <c r="I4037">
        <v>42177</v>
      </c>
    </row>
    <row r="4038" spans="1:9" x14ac:dyDescent="0.3">
      <c r="A4038">
        <v>541</v>
      </c>
      <c r="B4038" t="s">
        <v>5475</v>
      </c>
      <c r="C4038">
        <v>4200000</v>
      </c>
      <c r="D4038" t="s">
        <v>10</v>
      </c>
      <c r="E4038">
        <v>2020</v>
      </c>
      <c r="F4038">
        <v>898</v>
      </c>
      <c r="G4038">
        <v>66</v>
      </c>
      <c r="H4038">
        <v>90</v>
      </c>
      <c r="I4038">
        <v>27215</v>
      </c>
    </row>
    <row r="4039" spans="1:9" x14ac:dyDescent="0.3">
      <c r="A4039">
        <v>542</v>
      </c>
      <c r="B4039" t="s">
        <v>5476</v>
      </c>
      <c r="C4039">
        <v>4200000</v>
      </c>
      <c r="D4039" t="s">
        <v>10</v>
      </c>
      <c r="E4039">
        <v>2019</v>
      </c>
      <c r="F4039">
        <v>999</v>
      </c>
      <c r="G4039">
        <v>74</v>
      </c>
      <c r="H4039">
        <v>101</v>
      </c>
      <c r="I4039">
        <v>62000</v>
      </c>
    </row>
    <row r="4040" spans="1:9" x14ac:dyDescent="0.3">
      <c r="A4040">
        <v>543</v>
      </c>
      <c r="B4040" t="s">
        <v>5477</v>
      </c>
      <c r="C4040">
        <v>4230000</v>
      </c>
      <c r="D4040" t="s">
        <v>10</v>
      </c>
      <c r="E4040">
        <v>2020</v>
      </c>
      <c r="F4040">
        <v>999</v>
      </c>
      <c r="G4040">
        <v>74</v>
      </c>
      <c r="H4040">
        <v>101</v>
      </c>
      <c r="I4040">
        <v>69500</v>
      </c>
    </row>
    <row r="4041" spans="1:9" x14ac:dyDescent="0.3">
      <c r="A4041">
        <v>544</v>
      </c>
      <c r="B4041" t="s">
        <v>5373</v>
      </c>
      <c r="C4041">
        <v>4230000</v>
      </c>
      <c r="D4041" t="s">
        <v>10</v>
      </c>
      <c r="E4041">
        <v>2019</v>
      </c>
      <c r="F4041">
        <v>898</v>
      </c>
      <c r="G4041">
        <v>66</v>
      </c>
      <c r="H4041">
        <v>90</v>
      </c>
      <c r="I4041">
        <v>33500</v>
      </c>
    </row>
    <row r="4042" spans="1:9" x14ac:dyDescent="0.3">
      <c r="A4042">
        <v>545</v>
      </c>
      <c r="B4042" t="s">
        <v>5478</v>
      </c>
      <c r="C4042">
        <v>4250000</v>
      </c>
      <c r="D4042" t="s">
        <v>10</v>
      </c>
      <c r="E4042">
        <v>2020</v>
      </c>
      <c r="F4042">
        <v>999</v>
      </c>
      <c r="G4042">
        <v>74</v>
      </c>
      <c r="H4042">
        <v>101</v>
      </c>
      <c r="I4042">
        <v>25100</v>
      </c>
    </row>
    <row r="4043" spans="1:9" x14ac:dyDescent="0.3">
      <c r="A4043">
        <v>546</v>
      </c>
      <c r="B4043" t="s">
        <v>5402</v>
      </c>
      <c r="C4043">
        <v>4250000</v>
      </c>
      <c r="D4043" t="s">
        <v>10</v>
      </c>
      <c r="E4043">
        <v>2008</v>
      </c>
      <c r="F4043">
        <v>1998</v>
      </c>
      <c r="G4043">
        <v>145</v>
      </c>
      <c r="H4043">
        <v>197</v>
      </c>
      <c r="I4043">
        <v>210816</v>
      </c>
    </row>
    <row r="4044" spans="1:9" x14ac:dyDescent="0.3">
      <c r="A4044">
        <v>547</v>
      </c>
      <c r="B4044" t="s">
        <v>5478</v>
      </c>
      <c r="C4044">
        <v>4299000</v>
      </c>
      <c r="D4044" t="s">
        <v>10</v>
      </c>
      <c r="E4044">
        <v>2020</v>
      </c>
      <c r="F4044">
        <v>999</v>
      </c>
      <c r="G4044">
        <v>74</v>
      </c>
      <c r="H4044">
        <v>101</v>
      </c>
      <c r="I4044">
        <v>48652</v>
      </c>
    </row>
    <row r="4045" spans="1:9" x14ac:dyDescent="0.3">
      <c r="A4045">
        <v>548</v>
      </c>
      <c r="B4045" t="s">
        <v>5467</v>
      </c>
      <c r="C4045">
        <v>4350000</v>
      </c>
      <c r="D4045" t="s">
        <v>10</v>
      </c>
      <c r="E4045">
        <v>2020</v>
      </c>
      <c r="F4045">
        <v>898</v>
      </c>
      <c r="G4045">
        <v>66</v>
      </c>
      <c r="H4045">
        <v>90</v>
      </c>
      <c r="I4045">
        <v>61190</v>
      </c>
    </row>
    <row r="4046" spans="1:9" x14ac:dyDescent="0.3">
      <c r="A4046">
        <v>549</v>
      </c>
      <c r="B4046" t="s">
        <v>5402</v>
      </c>
      <c r="C4046">
        <v>4350000</v>
      </c>
      <c r="D4046" t="s">
        <v>10</v>
      </c>
      <c r="E4046">
        <v>2007</v>
      </c>
      <c r="F4046">
        <v>1998</v>
      </c>
      <c r="G4046">
        <v>145</v>
      </c>
      <c r="H4046">
        <v>197</v>
      </c>
      <c r="I4046">
        <v>100748</v>
      </c>
    </row>
    <row r="4047" spans="1:9" x14ac:dyDescent="0.3">
      <c r="A4047">
        <v>550</v>
      </c>
      <c r="B4047" t="s">
        <v>5478</v>
      </c>
      <c r="C4047">
        <v>4390000</v>
      </c>
      <c r="D4047" t="s">
        <v>10</v>
      </c>
      <c r="E4047">
        <v>2019</v>
      </c>
      <c r="F4047">
        <v>999</v>
      </c>
      <c r="G4047">
        <v>74</v>
      </c>
      <c r="H4047">
        <v>101</v>
      </c>
      <c r="I4047">
        <v>60200</v>
      </c>
    </row>
    <row r="4048" spans="1:9" x14ac:dyDescent="0.3">
      <c r="A4048">
        <v>551</v>
      </c>
      <c r="B4048" t="s">
        <v>5479</v>
      </c>
      <c r="C4048">
        <v>4400000</v>
      </c>
      <c r="D4048" t="s">
        <v>10</v>
      </c>
      <c r="E4048">
        <v>2020</v>
      </c>
      <c r="F4048">
        <v>999</v>
      </c>
      <c r="G4048">
        <v>67</v>
      </c>
      <c r="H4048">
        <v>91</v>
      </c>
      <c r="I4048">
        <v>50710</v>
      </c>
    </row>
    <row r="4049" spans="1:9" x14ac:dyDescent="0.3">
      <c r="A4049">
        <v>552</v>
      </c>
      <c r="B4049" t="s">
        <v>5480</v>
      </c>
      <c r="C4049">
        <v>4450000</v>
      </c>
      <c r="D4049" t="s">
        <v>3460</v>
      </c>
      <c r="E4049">
        <v>2021</v>
      </c>
      <c r="F4049">
        <v>999</v>
      </c>
      <c r="G4049">
        <v>67</v>
      </c>
      <c r="H4049">
        <v>91</v>
      </c>
      <c r="I4049">
        <v>35790</v>
      </c>
    </row>
    <row r="4050" spans="1:9" x14ac:dyDescent="0.3">
      <c r="A4050">
        <v>553</v>
      </c>
      <c r="B4050" t="s">
        <v>5461</v>
      </c>
      <c r="C4050">
        <v>4450000</v>
      </c>
      <c r="D4050" t="s">
        <v>10</v>
      </c>
      <c r="E4050">
        <v>2021</v>
      </c>
      <c r="F4050">
        <v>898</v>
      </c>
      <c r="G4050">
        <v>56</v>
      </c>
      <c r="H4050">
        <v>76</v>
      </c>
      <c r="I4050">
        <v>31239</v>
      </c>
    </row>
    <row r="4051" spans="1:9" x14ac:dyDescent="0.3">
      <c r="A4051">
        <v>554</v>
      </c>
      <c r="B4051" t="s">
        <v>5481</v>
      </c>
      <c r="C4051">
        <v>4490000</v>
      </c>
      <c r="D4051" t="s">
        <v>19</v>
      </c>
      <c r="E4051">
        <v>2019</v>
      </c>
      <c r="F4051">
        <v>1461</v>
      </c>
      <c r="G4051">
        <v>85</v>
      </c>
      <c r="H4051">
        <v>116</v>
      </c>
      <c r="I4051">
        <v>18200</v>
      </c>
    </row>
    <row r="4052" spans="1:9" x14ac:dyDescent="0.3">
      <c r="A4052">
        <v>555</v>
      </c>
      <c r="B4052" t="s">
        <v>5482</v>
      </c>
      <c r="C4052">
        <v>4549000</v>
      </c>
      <c r="D4052" t="s">
        <v>10</v>
      </c>
      <c r="E4052">
        <v>2020</v>
      </c>
      <c r="F4052">
        <v>999</v>
      </c>
      <c r="G4052">
        <v>74</v>
      </c>
      <c r="H4052">
        <v>101</v>
      </c>
      <c r="I4052">
        <v>30043</v>
      </c>
    </row>
    <row r="4053" spans="1:9" x14ac:dyDescent="0.3">
      <c r="A4053">
        <v>556</v>
      </c>
      <c r="B4053" t="s">
        <v>5483</v>
      </c>
      <c r="C4053">
        <v>4590000</v>
      </c>
      <c r="D4053" t="s">
        <v>10</v>
      </c>
      <c r="E4053">
        <v>2019</v>
      </c>
      <c r="F4053">
        <v>999</v>
      </c>
      <c r="G4053">
        <v>74</v>
      </c>
      <c r="H4053">
        <v>101</v>
      </c>
      <c r="I4053">
        <v>87000</v>
      </c>
    </row>
    <row r="4054" spans="1:9" x14ac:dyDescent="0.3">
      <c r="A4054">
        <v>557</v>
      </c>
      <c r="B4054" t="s">
        <v>5479</v>
      </c>
      <c r="C4054">
        <v>4789000</v>
      </c>
      <c r="D4054" t="s">
        <v>10</v>
      </c>
      <c r="E4054">
        <v>2020</v>
      </c>
      <c r="F4054">
        <v>999</v>
      </c>
      <c r="G4054">
        <v>74</v>
      </c>
      <c r="H4054">
        <v>101</v>
      </c>
      <c r="I4054">
        <v>18760</v>
      </c>
    </row>
    <row r="4055" spans="1:9" x14ac:dyDescent="0.3">
      <c r="A4055">
        <v>558</v>
      </c>
      <c r="B4055" t="s">
        <v>5484</v>
      </c>
      <c r="C4055">
        <v>4790000</v>
      </c>
      <c r="D4055" t="s">
        <v>19</v>
      </c>
      <c r="E4055">
        <v>2019</v>
      </c>
      <c r="F4055">
        <v>1461</v>
      </c>
      <c r="G4055">
        <v>63</v>
      </c>
      <c r="H4055">
        <v>86</v>
      </c>
      <c r="I4055">
        <v>66815</v>
      </c>
    </row>
    <row r="4056" spans="1:9" x14ac:dyDescent="0.3">
      <c r="A4056">
        <v>559</v>
      </c>
      <c r="B4056" t="s">
        <v>5485</v>
      </c>
      <c r="C4056">
        <v>4798000</v>
      </c>
      <c r="D4056" t="s">
        <v>10</v>
      </c>
      <c r="E4056">
        <v>2019</v>
      </c>
      <c r="F4056">
        <v>999</v>
      </c>
      <c r="G4056">
        <v>74</v>
      </c>
      <c r="H4056">
        <v>101</v>
      </c>
      <c r="I4056">
        <v>37725</v>
      </c>
    </row>
    <row r="4057" spans="1:9" x14ac:dyDescent="0.3">
      <c r="A4057">
        <v>560</v>
      </c>
      <c r="B4057" t="s">
        <v>5478</v>
      </c>
      <c r="C4057">
        <v>4800000</v>
      </c>
      <c r="D4057" t="s">
        <v>10</v>
      </c>
      <c r="E4057">
        <v>2020</v>
      </c>
      <c r="F4057">
        <v>999</v>
      </c>
      <c r="G4057">
        <v>74</v>
      </c>
      <c r="H4057">
        <v>101</v>
      </c>
      <c r="I4057">
        <v>32300</v>
      </c>
    </row>
    <row r="4058" spans="1:9" x14ac:dyDescent="0.3">
      <c r="A4058">
        <v>561</v>
      </c>
      <c r="B4058" t="s">
        <v>5479</v>
      </c>
      <c r="C4058">
        <v>4800000</v>
      </c>
      <c r="D4058" t="s">
        <v>10</v>
      </c>
      <c r="E4058">
        <v>2019</v>
      </c>
      <c r="F4058">
        <v>999</v>
      </c>
      <c r="G4058">
        <v>74</v>
      </c>
      <c r="H4058">
        <v>101</v>
      </c>
      <c r="I4058">
        <v>59000</v>
      </c>
    </row>
    <row r="4059" spans="1:9" x14ac:dyDescent="0.3">
      <c r="A4059">
        <v>562</v>
      </c>
      <c r="B4059" t="s">
        <v>5486</v>
      </c>
      <c r="C4059">
        <v>4850000</v>
      </c>
      <c r="D4059" t="s">
        <v>10</v>
      </c>
      <c r="E4059">
        <v>2020</v>
      </c>
      <c r="F4059">
        <v>999</v>
      </c>
      <c r="G4059">
        <v>74</v>
      </c>
      <c r="H4059">
        <v>101</v>
      </c>
      <c r="I4059">
        <v>10000</v>
      </c>
    </row>
    <row r="4060" spans="1:9" x14ac:dyDescent="0.3">
      <c r="A4060">
        <v>563</v>
      </c>
      <c r="B4060" t="s">
        <v>5105</v>
      </c>
      <c r="C4060">
        <v>4890000</v>
      </c>
      <c r="D4060" t="s">
        <v>10</v>
      </c>
      <c r="E4060">
        <v>2013</v>
      </c>
      <c r="F4060">
        <v>1618</v>
      </c>
      <c r="G4060">
        <v>147</v>
      </c>
      <c r="H4060">
        <v>200</v>
      </c>
      <c r="I4060">
        <v>84000</v>
      </c>
    </row>
    <row r="4061" spans="1:9" x14ac:dyDescent="0.3">
      <c r="A4061">
        <v>564</v>
      </c>
      <c r="B4061" t="s">
        <v>5487</v>
      </c>
      <c r="C4061">
        <v>4890000</v>
      </c>
      <c r="D4061" t="s">
        <v>19</v>
      </c>
      <c r="E4061">
        <v>2019</v>
      </c>
      <c r="F4061">
        <v>1461</v>
      </c>
      <c r="G4061">
        <v>63</v>
      </c>
      <c r="H4061">
        <v>86</v>
      </c>
      <c r="I4061">
        <v>67000</v>
      </c>
    </row>
    <row r="4062" spans="1:9" x14ac:dyDescent="0.3">
      <c r="A4062">
        <v>565</v>
      </c>
      <c r="B4062" t="s">
        <v>5488</v>
      </c>
      <c r="C4062">
        <v>4899000</v>
      </c>
      <c r="D4062" t="s">
        <v>10</v>
      </c>
      <c r="E4062">
        <v>2019</v>
      </c>
      <c r="F4062">
        <v>999</v>
      </c>
      <c r="G4062">
        <v>74</v>
      </c>
      <c r="H4062">
        <v>101</v>
      </c>
      <c r="I4062">
        <v>21552</v>
      </c>
    </row>
    <row r="4063" spans="1:9" x14ac:dyDescent="0.3">
      <c r="A4063">
        <v>566</v>
      </c>
      <c r="B4063" t="s">
        <v>5489</v>
      </c>
      <c r="C4063">
        <v>4999000</v>
      </c>
      <c r="D4063" t="s">
        <v>10</v>
      </c>
      <c r="E4063">
        <v>2022</v>
      </c>
      <c r="F4063">
        <v>999</v>
      </c>
      <c r="G4063">
        <v>67</v>
      </c>
      <c r="H4063">
        <v>91</v>
      </c>
      <c r="I4063">
        <v>39650</v>
      </c>
    </row>
    <row r="4064" spans="1:9" x14ac:dyDescent="0.3">
      <c r="A4064">
        <v>567</v>
      </c>
      <c r="B4064" t="s">
        <v>5490</v>
      </c>
      <c r="C4064">
        <v>4999000</v>
      </c>
      <c r="D4064" t="s">
        <v>10</v>
      </c>
      <c r="E4064">
        <v>2022</v>
      </c>
      <c r="F4064">
        <v>999</v>
      </c>
      <c r="G4064">
        <v>67</v>
      </c>
      <c r="H4064">
        <v>91</v>
      </c>
      <c r="I4064">
        <v>40650</v>
      </c>
    </row>
    <row r="4065" spans="1:9" x14ac:dyDescent="0.3">
      <c r="A4065">
        <v>568</v>
      </c>
      <c r="B4065" t="s">
        <v>5491</v>
      </c>
      <c r="C4065">
        <v>4999000</v>
      </c>
      <c r="D4065" t="s">
        <v>10</v>
      </c>
      <c r="E4065">
        <v>2020</v>
      </c>
      <c r="F4065">
        <v>898</v>
      </c>
      <c r="G4065">
        <v>66</v>
      </c>
      <c r="H4065">
        <v>90</v>
      </c>
      <c r="I4065">
        <v>15168</v>
      </c>
    </row>
    <row r="4066" spans="1:9" x14ac:dyDescent="0.3">
      <c r="A4066">
        <v>569</v>
      </c>
      <c r="B4066" t="s">
        <v>5479</v>
      </c>
      <c r="C4066">
        <v>5000000</v>
      </c>
      <c r="D4066" t="s">
        <v>10</v>
      </c>
      <c r="E4066">
        <v>2020</v>
      </c>
      <c r="F4066">
        <v>999</v>
      </c>
      <c r="G4066">
        <v>74</v>
      </c>
      <c r="H4066">
        <v>101</v>
      </c>
      <c r="I4066">
        <v>32010</v>
      </c>
    </row>
    <row r="4067" spans="1:9" x14ac:dyDescent="0.3">
      <c r="A4067">
        <v>570</v>
      </c>
      <c r="B4067" t="s">
        <v>5479</v>
      </c>
      <c r="C4067">
        <v>5000000</v>
      </c>
      <c r="D4067" t="s">
        <v>10</v>
      </c>
      <c r="E4067">
        <v>2020</v>
      </c>
      <c r="F4067">
        <v>999</v>
      </c>
      <c r="G4067">
        <v>74</v>
      </c>
      <c r="H4067">
        <v>101</v>
      </c>
      <c r="I4067">
        <v>59000</v>
      </c>
    </row>
    <row r="4068" spans="1:9" x14ac:dyDescent="0.3">
      <c r="A4068">
        <v>571</v>
      </c>
      <c r="B4068" t="s">
        <v>5492</v>
      </c>
      <c r="C4068">
        <v>5000000</v>
      </c>
      <c r="D4068" t="s">
        <v>10</v>
      </c>
      <c r="E4068">
        <v>2020</v>
      </c>
      <c r="F4068">
        <v>999</v>
      </c>
      <c r="G4068">
        <v>48</v>
      </c>
      <c r="H4068">
        <v>65</v>
      </c>
      <c r="I4068">
        <v>6800</v>
      </c>
    </row>
    <row r="4069" spans="1:9" x14ac:dyDescent="0.3">
      <c r="A4069">
        <v>572</v>
      </c>
      <c r="B4069" t="s">
        <v>5493</v>
      </c>
      <c r="C4069">
        <v>5190000</v>
      </c>
      <c r="D4069" t="s">
        <v>10</v>
      </c>
      <c r="E4069">
        <v>2020</v>
      </c>
      <c r="F4069">
        <v>999</v>
      </c>
      <c r="G4069">
        <v>74</v>
      </c>
      <c r="H4069">
        <v>101</v>
      </c>
      <c r="I4069">
        <v>26910</v>
      </c>
    </row>
    <row r="4070" spans="1:9" x14ac:dyDescent="0.3">
      <c r="A4070">
        <v>573</v>
      </c>
      <c r="B4070" t="s">
        <v>5472</v>
      </c>
      <c r="C4070">
        <v>5250000</v>
      </c>
      <c r="D4070" t="s">
        <v>10</v>
      </c>
      <c r="E4070">
        <v>2009</v>
      </c>
      <c r="F4070">
        <v>1998</v>
      </c>
      <c r="G4070">
        <v>147</v>
      </c>
      <c r="H4070">
        <v>200</v>
      </c>
      <c r="I4070">
        <v>82150</v>
      </c>
    </row>
    <row r="4071" spans="1:9" x14ac:dyDescent="0.3">
      <c r="A4071">
        <v>574</v>
      </c>
      <c r="B4071" t="s">
        <v>5494</v>
      </c>
      <c r="C4071">
        <v>5290000</v>
      </c>
      <c r="D4071" t="s">
        <v>10</v>
      </c>
      <c r="E4071">
        <v>2015</v>
      </c>
      <c r="F4071">
        <v>1618</v>
      </c>
      <c r="G4071">
        <v>147</v>
      </c>
      <c r="H4071">
        <v>200</v>
      </c>
      <c r="I4071">
        <v>83000</v>
      </c>
    </row>
    <row r="4072" spans="1:9" x14ac:dyDescent="0.3">
      <c r="A4072">
        <v>575</v>
      </c>
      <c r="B4072" t="s">
        <v>5495</v>
      </c>
      <c r="C4072">
        <v>5390000</v>
      </c>
      <c r="D4072" t="s">
        <v>10</v>
      </c>
      <c r="E4072">
        <v>2021</v>
      </c>
      <c r="F4072">
        <v>999</v>
      </c>
      <c r="G4072">
        <v>74</v>
      </c>
      <c r="H4072">
        <v>101</v>
      </c>
      <c r="I4072">
        <v>6977</v>
      </c>
    </row>
    <row r="4073" spans="1:9" x14ac:dyDescent="0.3">
      <c r="A4073">
        <v>576</v>
      </c>
      <c r="B4073" t="s">
        <v>5496</v>
      </c>
      <c r="C4073">
        <v>5390000</v>
      </c>
      <c r="D4073" t="s">
        <v>3460</v>
      </c>
      <c r="E4073">
        <v>2021</v>
      </c>
      <c r="F4073">
        <v>999</v>
      </c>
      <c r="G4073">
        <v>74</v>
      </c>
      <c r="H4073">
        <v>101</v>
      </c>
      <c r="I4073">
        <v>6977</v>
      </c>
    </row>
    <row r="4074" spans="1:9" x14ac:dyDescent="0.3">
      <c r="A4074">
        <v>577</v>
      </c>
      <c r="B4074" t="s">
        <v>5497</v>
      </c>
      <c r="C4074">
        <v>5490000</v>
      </c>
      <c r="D4074" t="s">
        <v>10</v>
      </c>
      <c r="E4074">
        <v>2021</v>
      </c>
      <c r="F4074">
        <v>999</v>
      </c>
      <c r="G4074">
        <v>67</v>
      </c>
      <c r="H4074">
        <v>91</v>
      </c>
      <c r="I4074">
        <v>17405</v>
      </c>
    </row>
    <row r="4075" spans="1:9" x14ac:dyDescent="0.3">
      <c r="A4075">
        <v>578</v>
      </c>
      <c r="B4075" t="s">
        <v>5478</v>
      </c>
      <c r="C4075">
        <v>5499000</v>
      </c>
      <c r="D4075" t="s">
        <v>10</v>
      </c>
      <c r="E4075">
        <v>2019</v>
      </c>
      <c r="F4075">
        <v>999</v>
      </c>
      <c r="G4075">
        <v>74</v>
      </c>
      <c r="H4075">
        <v>101</v>
      </c>
      <c r="I4075">
        <v>43000</v>
      </c>
    </row>
    <row r="4076" spans="1:9" x14ac:dyDescent="0.3">
      <c r="A4076">
        <v>579</v>
      </c>
      <c r="B4076" t="s">
        <v>5498</v>
      </c>
      <c r="C4076">
        <v>5500000</v>
      </c>
      <c r="D4076" t="s">
        <v>10</v>
      </c>
      <c r="E4076">
        <v>2014</v>
      </c>
      <c r="F4076">
        <v>1618</v>
      </c>
      <c r="G4076">
        <v>147</v>
      </c>
      <c r="H4076">
        <v>200</v>
      </c>
      <c r="I4076">
        <v>63500</v>
      </c>
    </row>
    <row r="4077" spans="1:9" x14ac:dyDescent="0.3">
      <c r="A4077">
        <v>580</v>
      </c>
      <c r="B4077" t="s">
        <v>5479</v>
      </c>
      <c r="C4077">
        <v>5500000</v>
      </c>
      <c r="D4077" t="s">
        <v>10</v>
      </c>
      <c r="E4077">
        <v>2020</v>
      </c>
      <c r="F4077">
        <v>999</v>
      </c>
      <c r="G4077">
        <v>74</v>
      </c>
      <c r="H4077">
        <v>101</v>
      </c>
      <c r="I4077">
        <v>11570</v>
      </c>
    </row>
    <row r="4078" spans="1:9" x14ac:dyDescent="0.3">
      <c r="A4078">
        <v>581</v>
      </c>
      <c r="B4078" t="s">
        <v>5478</v>
      </c>
      <c r="C4078">
        <v>5530000</v>
      </c>
      <c r="D4078" t="s">
        <v>10</v>
      </c>
      <c r="E4078">
        <v>2021</v>
      </c>
      <c r="F4078">
        <v>999</v>
      </c>
      <c r="G4078">
        <v>74</v>
      </c>
      <c r="H4078">
        <v>101</v>
      </c>
      <c r="I4078">
        <v>12600</v>
      </c>
    </row>
    <row r="4079" spans="1:9" x14ac:dyDescent="0.3">
      <c r="A4079">
        <v>582</v>
      </c>
      <c r="B4079" t="s">
        <v>5499</v>
      </c>
      <c r="C4079">
        <v>5590000</v>
      </c>
      <c r="D4079" t="s">
        <v>10</v>
      </c>
      <c r="E4079">
        <v>2022</v>
      </c>
      <c r="F4079">
        <v>999</v>
      </c>
      <c r="G4079">
        <v>67</v>
      </c>
      <c r="H4079">
        <v>91</v>
      </c>
      <c r="I4079">
        <v>5100</v>
      </c>
    </row>
    <row r="4080" spans="1:9" x14ac:dyDescent="0.3">
      <c r="A4080">
        <v>583</v>
      </c>
      <c r="B4080" t="s">
        <v>5500</v>
      </c>
      <c r="C4080">
        <v>5590000</v>
      </c>
      <c r="D4080" t="s">
        <v>10</v>
      </c>
      <c r="E4080">
        <v>2024</v>
      </c>
      <c r="F4080">
        <v>999</v>
      </c>
      <c r="G4080">
        <v>67</v>
      </c>
      <c r="H4080">
        <v>91</v>
      </c>
      <c r="I4080">
        <v>1550</v>
      </c>
    </row>
    <row r="4081" spans="1:9" x14ac:dyDescent="0.3">
      <c r="A4081">
        <v>584</v>
      </c>
      <c r="B4081" t="s">
        <v>5501</v>
      </c>
      <c r="C4081">
        <v>5790000</v>
      </c>
      <c r="D4081" t="s">
        <v>10</v>
      </c>
      <c r="E4081">
        <v>2023</v>
      </c>
      <c r="F4081">
        <v>999</v>
      </c>
      <c r="G4081">
        <v>67</v>
      </c>
      <c r="H4081">
        <v>91</v>
      </c>
      <c r="I4081">
        <v>2656</v>
      </c>
    </row>
    <row r="4082" spans="1:9" x14ac:dyDescent="0.3">
      <c r="A4082">
        <v>585</v>
      </c>
      <c r="B4082" t="s">
        <v>5502</v>
      </c>
      <c r="C4082">
        <v>5790000</v>
      </c>
      <c r="D4082" t="s">
        <v>10</v>
      </c>
      <c r="E4082">
        <v>2023</v>
      </c>
      <c r="F4082">
        <v>999</v>
      </c>
      <c r="G4082">
        <v>67</v>
      </c>
      <c r="H4082">
        <v>91</v>
      </c>
      <c r="I4082">
        <v>6000</v>
      </c>
    </row>
    <row r="4083" spans="1:9" x14ac:dyDescent="0.3">
      <c r="A4083">
        <v>586</v>
      </c>
      <c r="B4083" t="s">
        <v>5478</v>
      </c>
      <c r="C4083">
        <v>5799000</v>
      </c>
      <c r="D4083" t="s">
        <v>10</v>
      </c>
      <c r="E4083">
        <v>2021</v>
      </c>
      <c r="F4083">
        <v>999</v>
      </c>
      <c r="G4083">
        <v>74</v>
      </c>
      <c r="H4083">
        <v>101</v>
      </c>
      <c r="I4083">
        <v>14950</v>
      </c>
    </row>
    <row r="4084" spans="1:9" x14ac:dyDescent="0.3">
      <c r="A4084">
        <v>587</v>
      </c>
      <c r="B4084" t="s">
        <v>5502</v>
      </c>
      <c r="C4084">
        <v>5899000</v>
      </c>
      <c r="D4084" t="s">
        <v>10</v>
      </c>
      <c r="E4084">
        <v>2023</v>
      </c>
      <c r="F4084">
        <v>999</v>
      </c>
      <c r="G4084">
        <v>67</v>
      </c>
      <c r="H4084">
        <v>91</v>
      </c>
      <c r="I4084">
        <v>1980</v>
      </c>
    </row>
    <row r="4085" spans="1:9" x14ac:dyDescent="0.3">
      <c r="A4085">
        <v>588</v>
      </c>
      <c r="B4085" t="s">
        <v>5503</v>
      </c>
      <c r="C4085">
        <v>6399000</v>
      </c>
      <c r="D4085" t="s">
        <v>10</v>
      </c>
      <c r="E4085">
        <v>2024</v>
      </c>
      <c r="F4085">
        <v>999</v>
      </c>
      <c r="G4085">
        <v>49</v>
      </c>
      <c r="H4085">
        <v>67</v>
      </c>
      <c r="I4085">
        <v>1</v>
      </c>
    </row>
    <row r="4086" spans="1:9" x14ac:dyDescent="0.3">
      <c r="A4086">
        <v>589</v>
      </c>
      <c r="B4086" t="s">
        <v>5504</v>
      </c>
      <c r="C4086">
        <v>5990000</v>
      </c>
      <c r="D4086" t="s">
        <v>10</v>
      </c>
      <c r="E4086">
        <v>2019</v>
      </c>
      <c r="F4086">
        <v>1332</v>
      </c>
      <c r="G4086">
        <v>96</v>
      </c>
      <c r="H4086">
        <v>131</v>
      </c>
      <c r="I4086">
        <v>63000</v>
      </c>
    </row>
    <row r="4087" spans="1:9" x14ac:dyDescent="0.3">
      <c r="A4087">
        <v>590</v>
      </c>
      <c r="B4087" t="s">
        <v>5479</v>
      </c>
      <c r="C4087">
        <v>5990000</v>
      </c>
      <c r="D4087" t="s">
        <v>10</v>
      </c>
      <c r="E4087">
        <v>2022</v>
      </c>
      <c r="F4087">
        <v>999</v>
      </c>
      <c r="G4087">
        <v>67</v>
      </c>
      <c r="H4087">
        <v>91</v>
      </c>
      <c r="I4087">
        <v>5881</v>
      </c>
    </row>
    <row r="4088" spans="1:9" x14ac:dyDescent="0.3">
      <c r="A4088">
        <v>591</v>
      </c>
      <c r="B4088" t="s">
        <v>5505</v>
      </c>
      <c r="C4088">
        <v>5990000</v>
      </c>
      <c r="D4088" t="s">
        <v>735</v>
      </c>
      <c r="E4088">
        <v>2021</v>
      </c>
      <c r="F4088">
        <v>1598</v>
      </c>
      <c r="G4088">
        <v>67</v>
      </c>
      <c r="H4088">
        <v>91</v>
      </c>
      <c r="I4088">
        <v>80000</v>
      </c>
    </row>
    <row r="4089" spans="1:9" x14ac:dyDescent="0.3">
      <c r="A4089">
        <v>592</v>
      </c>
      <c r="B4089" t="s">
        <v>5505</v>
      </c>
      <c r="C4089">
        <v>5990000</v>
      </c>
      <c r="D4089" t="s">
        <v>10</v>
      </c>
      <c r="E4089">
        <v>2021</v>
      </c>
      <c r="F4089">
        <v>1598</v>
      </c>
      <c r="G4089">
        <v>67</v>
      </c>
      <c r="H4089">
        <v>91</v>
      </c>
      <c r="I4089">
        <v>80000</v>
      </c>
    </row>
    <row r="4090" spans="1:9" x14ac:dyDescent="0.3">
      <c r="A4090">
        <v>593</v>
      </c>
      <c r="B4090" t="s">
        <v>5105</v>
      </c>
      <c r="C4090">
        <v>5990000</v>
      </c>
      <c r="D4090" t="s">
        <v>10</v>
      </c>
      <c r="E4090">
        <v>2014</v>
      </c>
      <c r="F4090">
        <v>1618</v>
      </c>
      <c r="G4090">
        <v>147</v>
      </c>
      <c r="H4090">
        <v>200</v>
      </c>
      <c r="I4090">
        <v>119736</v>
      </c>
    </row>
    <row r="4091" spans="1:9" x14ac:dyDescent="0.3">
      <c r="A4091">
        <v>594</v>
      </c>
      <c r="B4091" t="s">
        <v>5506</v>
      </c>
      <c r="C4091">
        <v>6399000</v>
      </c>
      <c r="D4091" t="s">
        <v>10</v>
      </c>
      <c r="E4091">
        <v>2024</v>
      </c>
      <c r="F4091">
        <v>999</v>
      </c>
      <c r="G4091">
        <v>49</v>
      </c>
      <c r="H4091">
        <v>67</v>
      </c>
      <c r="I4091">
        <v>2</v>
      </c>
    </row>
    <row r="4092" spans="1:9" x14ac:dyDescent="0.3">
      <c r="A4092">
        <v>595</v>
      </c>
      <c r="B4092" t="s">
        <v>5506</v>
      </c>
      <c r="C4092">
        <v>6399000</v>
      </c>
      <c r="D4092" t="s">
        <v>10</v>
      </c>
      <c r="E4092">
        <v>2023</v>
      </c>
      <c r="F4092">
        <v>999</v>
      </c>
      <c r="G4092">
        <v>49</v>
      </c>
      <c r="H4092">
        <v>67</v>
      </c>
      <c r="I4092">
        <v>5</v>
      </c>
    </row>
    <row r="4093" spans="1:9" x14ac:dyDescent="0.3">
      <c r="A4093">
        <v>596</v>
      </c>
      <c r="B4093" t="s">
        <v>5507</v>
      </c>
      <c r="C4093">
        <v>5999000</v>
      </c>
      <c r="D4093" t="s">
        <v>10</v>
      </c>
      <c r="E4093">
        <v>2023</v>
      </c>
      <c r="F4093">
        <v>999</v>
      </c>
      <c r="G4093">
        <v>67</v>
      </c>
      <c r="H4093">
        <v>91</v>
      </c>
      <c r="I4093">
        <v>2000</v>
      </c>
    </row>
    <row r="4094" spans="1:9" x14ac:dyDescent="0.3">
      <c r="A4094">
        <v>597</v>
      </c>
      <c r="B4094" t="s">
        <v>5479</v>
      </c>
      <c r="C4094">
        <v>5999000</v>
      </c>
      <c r="D4094" t="s">
        <v>10</v>
      </c>
      <c r="E4094">
        <v>2021</v>
      </c>
      <c r="F4094">
        <v>999</v>
      </c>
      <c r="G4094">
        <v>74</v>
      </c>
      <c r="H4094">
        <v>101</v>
      </c>
      <c r="I4094">
        <v>12000</v>
      </c>
    </row>
    <row r="4095" spans="1:9" x14ac:dyDescent="0.3">
      <c r="A4095">
        <v>598</v>
      </c>
      <c r="B4095" t="s">
        <v>5508</v>
      </c>
      <c r="C4095">
        <v>5999000</v>
      </c>
      <c r="D4095" t="s">
        <v>10</v>
      </c>
      <c r="E4095">
        <v>2024</v>
      </c>
      <c r="F4095">
        <v>999</v>
      </c>
      <c r="G4095">
        <v>49</v>
      </c>
      <c r="H4095">
        <v>67</v>
      </c>
      <c r="I4095">
        <v>2</v>
      </c>
    </row>
    <row r="4096" spans="1:9" x14ac:dyDescent="0.3">
      <c r="A4096">
        <v>599</v>
      </c>
      <c r="B4096" t="s">
        <v>5502</v>
      </c>
      <c r="C4096">
        <v>6299000</v>
      </c>
      <c r="D4096" t="s">
        <v>10</v>
      </c>
      <c r="E4096">
        <v>2023</v>
      </c>
      <c r="F4096">
        <v>999</v>
      </c>
      <c r="G4096">
        <v>67</v>
      </c>
      <c r="H4096">
        <v>91</v>
      </c>
      <c r="I4096">
        <v>8</v>
      </c>
    </row>
    <row r="4097" spans="1:9" x14ac:dyDescent="0.3">
      <c r="A4097">
        <v>600</v>
      </c>
      <c r="B4097" t="s">
        <v>5509</v>
      </c>
      <c r="C4097">
        <v>5999000</v>
      </c>
      <c r="D4097" t="s">
        <v>10</v>
      </c>
      <c r="E4097">
        <v>2023</v>
      </c>
      <c r="F4097">
        <v>999</v>
      </c>
      <c r="G4097">
        <v>48</v>
      </c>
      <c r="H4097">
        <v>65</v>
      </c>
      <c r="I4097">
        <v>0</v>
      </c>
    </row>
    <row r="4098" spans="1:9" x14ac:dyDescent="0.3">
      <c r="A4098">
        <v>601</v>
      </c>
      <c r="B4098" t="s">
        <v>5506</v>
      </c>
      <c r="C4098">
        <v>5999000</v>
      </c>
      <c r="D4098" t="s">
        <v>10</v>
      </c>
      <c r="E4098">
        <v>2023</v>
      </c>
      <c r="F4098">
        <v>999</v>
      </c>
      <c r="G4098">
        <v>48</v>
      </c>
      <c r="H4098">
        <v>65</v>
      </c>
      <c r="I4098">
        <v>0</v>
      </c>
    </row>
    <row r="4099" spans="1:9" x14ac:dyDescent="0.3">
      <c r="A4099">
        <v>602</v>
      </c>
      <c r="B4099" t="s">
        <v>5510</v>
      </c>
      <c r="C4099">
        <v>7109000</v>
      </c>
      <c r="D4099" t="s">
        <v>10</v>
      </c>
      <c r="E4099">
        <v>2023</v>
      </c>
      <c r="F4099">
        <v>999</v>
      </c>
      <c r="G4099">
        <v>67</v>
      </c>
      <c r="H4099">
        <v>91</v>
      </c>
      <c r="I4099">
        <v>3</v>
      </c>
    </row>
    <row r="4100" spans="1:9" x14ac:dyDescent="0.3">
      <c r="A4100">
        <v>603</v>
      </c>
      <c r="B4100" t="s">
        <v>5511</v>
      </c>
      <c r="C4100">
        <v>6450000</v>
      </c>
      <c r="D4100" t="s">
        <v>10</v>
      </c>
      <c r="E4100">
        <v>2024</v>
      </c>
      <c r="F4100">
        <v>999</v>
      </c>
      <c r="G4100">
        <v>66</v>
      </c>
      <c r="H4100">
        <v>90</v>
      </c>
      <c r="I4100">
        <v>0</v>
      </c>
    </row>
    <row r="4101" spans="1:9" x14ac:dyDescent="0.3">
      <c r="A4101">
        <v>604</v>
      </c>
      <c r="B4101" t="s">
        <v>5512</v>
      </c>
      <c r="C4101">
        <v>6959000</v>
      </c>
      <c r="D4101" t="s">
        <v>10</v>
      </c>
      <c r="E4101">
        <v>2024</v>
      </c>
      <c r="F4101">
        <v>999</v>
      </c>
      <c r="G4101">
        <v>67</v>
      </c>
      <c r="H4101">
        <v>91</v>
      </c>
      <c r="I4101">
        <v>1</v>
      </c>
    </row>
    <row r="4102" spans="1:9" x14ac:dyDescent="0.3">
      <c r="A4102">
        <v>605</v>
      </c>
      <c r="B4102" t="s">
        <v>5513</v>
      </c>
      <c r="C4102">
        <v>6474000</v>
      </c>
      <c r="D4102" t="s">
        <v>10</v>
      </c>
      <c r="E4102">
        <v>2023</v>
      </c>
      <c r="F4102">
        <v>999</v>
      </c>
      <c r="G4102">
        <v>66</v>
      </c>
      <c r="H4102">
        <v>90</v>
      </c>
      <c r="I4102">
        <v>0</v>
      </c>
    </row>
    <row r="4103" spans="1:9" x14ac:dyDescent="0.3">
      <c r="A4103">
        <v>606</v>
      </c>
      <c r="B4103" t="s">
        <v>5514</v>
      </c>
      <c r="C4103">
        <v>6490000</v>
      </c>
      <c r="D4103" t="s">
        <v>10</v>
      </c>
      <c r="E4103">
        <v>2022</v>
      </c>
      <c r="F4103">
        <v>999</v>
      </c>
      <c r="G4103">
        <v>67</v>
      </c>
      <c r="H4103">
        <v>91</v>
      </c>
      <c r="I4103">
        <v>5794</v>
      </c>
    </row>
    <row r="4104" spans="1:9" x14ac:dyDescent="0.3">
      <c r="A4104">
        <v>607</v>
      </c>
      <c r="B4104" t="s">
        <v>5515</v>
      </c>
      <c r="C4104">
        <v>6499000</v>
      </c>
      <c r="D4104" t="s">
        <v>10</v>
      </c>
      <c r="E4104">
        <v>2022</v>
      </c>
      <c r="F4104">
        <v>999</v>
      </c>
      <c r="G4104">
        <v>67</v>
      </c>
      <c r="H4104">
        <v>91</v>
      </c>
      <c r="I4104">
        <v>6200</v>
      </c>
    </row>
    <row r="4105" spans="1:9" x14ac:dyDescent="0.3">
      <c r="A4105">
        <v>608</v>
      </c>
      <c r="B4105" t="s">
        <v>5516</v>
      </c>
      <c r="C4105">
        <v>6499000</v>
      </c>
      <c r="D4105" t="s">
        <v>10</v>
      </c>
      <c r="E4105">
        <v>2023</v>
      </c>
      <c r="F4105">
        <v>999</v>
      </c>
      <c r="G4105">
        <v>67</v>
      </c>
      <c r="H4105">
        <v>91</v>
      </c>
      <c r="I4105">
        <v>0</v>
      </c>
    </row>
    <row r="4106" spans="1:9" x14ac:dyDescent="0.3">
      <c r="A4106">
        <v>609</v>
      </c>
      <c r="B4106" t="s">
        <v>5517</v>
      </c>
      <c r="C4106">
        <v>6499000</v>
      </c>
      <c r="D4106" t="s">
        <v>10</v>
      </c>
      <c r="E4106">
        <v>2023</v>
      </c>
      <c r="F4106">
        <v>999</v>
      </c>
      <c r="G4106">
        <v>66</v>
      </c>
      <c r="H4106">
        <v>90</v>
      </c>
      <c r="I4106">
        <v>0</v>
      </c>
    </row>
    <row r="4107" spans="1:9" x14ac:dyDescent="0.3">
      <c r="A4107">
        <v>610</v>
      </c>
      <c r="B4107" t="s">
        <v>5518</v>
      </c>
      <c r="C4107">
        <v>7109000</v>
      </c>
      <c r="D4107" t="s">
        <v>10</v>
      </c>
      <c r="E4107">
        <v>2023</v>
      </c>
      <c r="F4107">
        <v>999</v>
      </c>
      <c r="G4107">
        <v>67</v>
      </c>
      <c r="H4107">
        <v>91</v>
      </c>
      <c r="I4107">
        <v>3</v>
      </c>
    </row>
    <row r="4108" spans="1:9" x14ac:dyDescent="0.3">
      <c r="A4108">
        <v>611</v>
      </c>
      <c r="B4108" t="s">
        <v>5519</v>
      </c>
      <c r="C4108">
        <v>6899000</v>
      </c>
      <c r="D4108" t="s">
        <v>10</v>
      </c>
      <c r="E4108">
        <v>2024</v>
      </c>
      <c r="F4108">
        <v>999</v>
      </c>
      <c r="G4108">
        <v>67</v>
      </c>
      <c r="H4108">
        <v>91</v>
      </c>
      <c r="I4108">
        <v>1</v>
      </c>
    </row>
    <row r="4109" spans="1:9" x14ac:dyDescent="0.3">
      <c r="A4109">
        <v>612</v>
      </c>
      <c r="B4109" t="s">
        <v>5520</v>
      </c>
      <c r="C4109">
        <v>6500000</v>
      </c>
      <c r="D4109" t="s">
        <v>10</v>
      </c>
      <c r="E4109">
        <v>2019</v>
      </c>
      <c r="F4109">
        <v>1332</v>
      </c>
      <c r="G4109">
        <v>96</v>
      </c>
      <c r="H4109">
        <v>131</v>
      </c>
      <c r="I4109">
        <v>68000</v>
      </c>
    </row>
    <row r="4110" spans="1:9" x14ac:dyDescent="0.3">
      <c r="A4110">
        <v>613</v>
      </c>
      <c r="B4110" t="s">
        <v>5504</v>
      </c>
      <c r="C4110">
        <v>6500000</v>
      </c>
      <c r="D4110" t="s">
        <v>10</v>
      </c>
      <c r="E4110">
        <v>2020</v>
      </c>
      <c r="F4110">
        <v>1332</v>
      </c>
      <c r="G4110">
        <v>96</v>
      </c>
      <c r="H4110">
        <v>131</v>
      </c>
      <c r="I4110">
        <v>66000</v>
      </c>
    </row>
    <row r="4111" spans="1:9" x14ac:dyDescent="0.3">
      <c r="A4111">
        <v>614</v>
      </c>
      <c r="B4111" t="s">
        <v>5521</v>
      </c>
      <c r="C4111">
        <v>7259000</v>
      </c>
      <c r="D4111" t="s">
        <v>10</v>
      </c>
      <c r="E4111">
        <v>2024</v>
      </c>
      <c r="F4111">
        <v>999</v>
      </c>
      <c r="G4111">
        <v>67</v>
      </c>
      <c r="H4111">
        <v>91</v>
      </c>
      <c r="I4111">
        <v>1</v>
      </c>
    </row>
    <row r="4112" spans="1:9" x14ac:dyDescent="0.3">
      <c r="A4112">
        <v>615</v>
      </c>
      <c r="B4112" t="s">
        <v>5512</v>
      </c>
      <c r="C4112">
        <v>7369000</v>
      </c>
      <c r="D4112" t="s">
        <v>10</v>
      </c>
      <c r="E4112">
        <v>2024</v>
      </c>
      <c r="F4112">
        <v>999</v>
      </c>
      <c r="G4112">
        <v>67</v>
      </c>
      <c r="H4112">
        <v>91</v>
      </c>
      <c r="I4112">
        <v>1</v>
      </c>
    </row>
    <row r="4113" spans="1:9" x14ac:dyDescent="0.3">
      <c r="A4113">
        <v>616</v>
      </c>
      <c r="B4113" t="s">
        <v>5522</v>
      </c>
      <c r="C4113">
        <v>7109000</v>
      </c>
      <c r="D4113" t="s">
        <v>10</v>
      </c>
      <c r="E4113">
        <v>2024</v>
      </c>
      <c r="F4113">
        <v>999</v>
      </c>
      <c r="G4113">
        <v>67</v>
      </c>
      <c r="H4113">
        <v>91</v>
      </c>
      <c r="I4113">
        <v>1</v>
      </c>
    </row>
    <row r="4114" spans="1:9" x14ac:dyDescent="0.3">
      <c r="A4114">
        <v>617</v>
      </c>
      <c r="B4114" t="s">
        <v>5523</v>
      </c>
      <c r="C4114">
        <v>7269000</v>
      </c>
      <c r="D4114" t="s">
        <v>10</v>
      </c>
      <c r="E4114">
        <v>2024</v>
      </c>
      <c r="F4114">
        <v>999</v>
      </c>
      <c r="G4114">
        <v>67</v>
      </c>
      <c r="H4114">
        <v>91</v>
      </c>
      <c r="I4114">
        <v>1</v>
      </c>
    </row>
    <row r="4115" spans="1:9" x14ac:dyDescent="0.3">
      <c r="A4115">
        <v>618</v>
      </c>
      <c r="B4115" t="s">
        <v>5524</v>
      </c>
      <c r="C4115">
        <v>7269000</v>
      </c>
      <c r="D4115" t="s">
        <v>10</v>
      </c>
      <c r="E4115">
        <v>2024</v>
      </c>
      <c r="F4115">
        <v>999</v>
      </c>
      <c r="G4115">
        <v>67</v>
      </c>
      <c r="H4115">
        <v>91</v>
      </c>
      <c r="I4115">
        <v>1</v>
      </c>
    </row>
    <row r="4116" spans="1:9" x14ac:dyDescent="0.3">
      <c r="A4116">
        <v>619</v>
      </c>
      <c r="B4116" t="s">
        <v>5525</v>
      </c>
      <c r="C4116">
        <v>7109000</v>
      </c>
      <c r="D4116" t="s">
        <v>10</v>
      </c>
      <c r="E4116">
        <v>2023</v>
      </c>
      <c r="F4116">
        <v>999</v>
      </c>
      <c r="G4116">
        <v>67</v>
      </c>
      <c r="H4116">
        <v>91</v>
      </c>
      <c r="I4116">
        <v>5</v>
      </c>
    </row>
    <row r="4117" spans="1:9" x14ac:dyDescent="0.3">
      <c r="A4117">
        <v>620</v>
      </c>
      <c r="B4117" t="s">
        <v>5526</v>
      </c>
      <c r="C4117">
        <v>7284000</v>
      </c>
      <c r="D4117" t="s">
        <v>10</v>
      </c>
      <c r="E4117">
        <v>2023</v>
      </c>
      <c r="F4117">
        <v>999</v>
      </c>
      <c r="G4117">
        <v>67</v>
      </c>
      <c r="H4117">
        <v>91</v>
      </c>
      <c r="I4117">
        <v>1</v>
      </c>
    </row>
    <row r="4118" spans="1:9" x14ac:dyDescent="0.3">
      <c r="A4118">
        <v>621</v>
      </c>
      <c r="B4118" t="s">
        <v>5527</v>
      </c>
      <c r="C4118">
        <v>6580000</v>
      </c>
      <c r="D4118" t="s">
        <v>10</v>
      </c>
      <c r="E4118">
        <v>2019</v>
      </c>
      <c r="F4118">
        <v>1332</v>
      </c>
      <c r="G4118">
        <v>96</v>
      </c>
      <c r="H4118">
        <v>131</v>
      </c>
      <c r="I4118">
        <v>21696</v>
      </c>
    </row>
    <row r="4119" spans="1:9" x14ac:dyDescent="0.3">
      <c r="A4119">
        <v>622</v>
      </c>
      <c r="B4119" t="s">
        <v>5528</v>
      </c>
      <c r="C4119">
        <v>6590000</v>
      </c>
      <c r="D4119" t="s">
        <v>10</v>
      </c>
      <c r="E4119">
        <v>2023</v>
      </c>
      <c r="F4119">
        <v>999</v>
      </c>
      <c r="G4119">
        <v>67</v>
      </c>
      <c r="H4119">
        <v>91</v>
      </c>
      <c r="I4119">
        <v>14962</v>
      </c>
    </row>
    <row r="4120" spans="1:9" x14ac:dyDescent="0.3">
      <c r="A4120">
        <v>623</v>
      </c>
      <c r="B4120" t="s">
        <v>5524</v>
      </c>
      <c r="C4120">
        <v>7209000</v>
      </c>
      <c r="D4120" t="s">
        <v>10</v>
      </c>
      <c r="E4120">
        <v>2023</v>
      </c>
      <c r="F4120">
        <v>999</v>
      </c>
      <c r="G4120">
        <v>67</v>
      </c>
      <c r="H4120">
        <v>91</v>
      </c>
      <c r="I4120">
        <v>1</v>
      </c>
    </row>
    <row r="4121" spans="1:9" x14ac:dyDescent="0.3">
      <c r="A4121">
        <v>624</v>
      </c>
      <c r="B4121" t="s">
        <v>5529</v>
      </c>
      <c r="C4121">
        <v>6599000</v>
      </c>
      <c r="D4121" t="s">
        <v>10</v>
      </c>
      <c r="E4121">
        <v>2022</v>
      </c>
      <c r="F4121">
        <v>1332</v>
      </c>
      <c r="G4121">
        <v>103</v>
      </c>
      <c r="H4121">
        <v>140</v>
      </c>
      <c r="I4121">
        <v>27969</v>
      </c>
    </row>
    <row r="4122" spans="1:9" x14ac:dyDescent="0.3">
      <c r="A4122">
        <v>625</v>
      </c>
      <c r="B4122" t="s">
        <v>5530</v>
      </c>
      <c r="C4122">
        <v>7269000</v>
      </c>
      <c r="D4122" t="s">
        <v>10</v>
      </c>
      <c r="E4122">
        <v>2023</v>
      </c>
      <c r="F4122">
        <v>999</v>
      </c>
      <c r="G4122">
        <v>67</v>
      </c>
      <c r="H4122">
        <v>91</v>
      </c>
      <c r="I4122">
        <v>5</v>
      </c>
    </row>
    <row r="4123" spans="1:9" x14ac:dyDescent="0.3">
      <c r="A4123">
        <v>626</v>
      </c>
      <c r="B4123" t="s">
        <v>5521</v>
      </c>
      <c r="C4123">
        <v>7109000</v>
      </c>
      <c r="D4123" t="s">
        <v>10</v>
      </c>
      <c r="E4123">
        <v>2024</v>
      </c>
      <c r="F4123">
        <v>999</v>
      </c>
      <c r="G4123">
        <v>67</v>
      </c>
      <c r="H4123">
        <v>91</v>
      </c>
      <c r="I4123">
        <v>1</v>
      </c>
    </row>
    <row r="4124" spans="1:9" x14ac:dyDescent="0.3">
      <c r="A4124">
        <v>627</v>
      </c>
      <c r="B4124" t="s">
        <v>5531</v>
      </c>
      <c r="C4124">
        <v>7109000</v>
      </c>
      <c r="D4124" t="s">
        <v>10</v>
      </c>
      <c r="E4124">
        <v>2024</v>
      </c>
      <c r="F4124">
        <v>999</v>
      </c>
      <c r="G4124">
        <v>67</v>
      </c>
      <c r="H4124">
        <v>91</v>
      </c>
      <c r="I4124">
        <v>5</v>
      </c>
    </row>
    <row r="4125" spans="1:9" x14ac:dyDescent="0.3">
      <c r="A4125">
        <v>628</v>
      </c>
      <c r="B4125" t="s">
        <v>5532</v>
      </c>
      <c r="C4125">
        <v>7109000</v>
      </c>
      <c r="D4125" t="s">
        <v>10</v>
      </c>
      <c r="E4125">
        <v>2024</v>
      </c>
      <c r="F4125">
        <v>999</v>
      </c>
      <c r="G4125">
        <v>67</v>
      </c>
      <c r="H4125">
        <v>91</v>
      </c>
      <c r="I4125">
        <v>1</v>
      </c>
    </row>
    <row r="4126" spans="1:9" x14ac:dyDescent="0.3">
      <c r="A4126">
        <v>629</v>
      </c>
      <c r="B4126" t="s">
        <v>5533</v>
      </c>
      <c r="C4126">
        <v>7319000</v>
      </c>
      <c r="D4126" t="s">
        <v>10</v>
      </c>
      <c r="E4126">
        <v>2024</v>
      </c>
      <c r="F4126">
        <v>999</v>
      </c>
      <c r="G4126">
        <v>67</v>
      </c>
      <c r="H4126">
        <v>91</v>
      </c>
      <c r="I4126">
        <v>2</v>
      </c>
    </row>
    <row r="4127" spans="1:9" x14ac:dyDescent="0.3">
      <c r="A4127">
        <v>630</v>
      </c>
      <c r="B4127" t="s">
        <v>5512</v>
      </c>
      <c r="C4127">
        <v>7259000</v>
      </c>
      <c r="D4127" t="s">
        <v>10</v>
      </c>
      <c r="E4127">
        <v>2024</v>
      </c>
      <c r="F4127">
        <v>999</v>
      </c>
      <c r="G4127">
        <v>67</v>
      </c>
      <c r="H4127">
        <v>91</v>
      </c>
      <c r="I4127">
        <v>5</v>
      </c>
    </row>
    <row r="4128" spans="1:9" x14ac:dyDescent="0.3">
      <c r="A4128">
        <v>631</v>
      </c>
      <c r="B4128" t="s">
        <v>5534</v>
      </c>
      <c r="C4128">
        <v>8180000</v>
      </c>
      <c r="D4128" t="s">
        <v>10</v>
      </c>
      <c r="E4128">
        <v>2023</v>
      </c>
      <c r="F4128">
        <v>999</v>
      </c>
      <c r="G4128">
        <v>67</v>
      </c>
      <c r="H4128">
        <v>91</v>
      </c>
      <c r="I4128">
        <v>4000</v>
      </c>
    </row>
    <row r="4129" spans="1:9" x14ac:dyDescent="0.3">
      <c r="A4129">
        <v>632</v>
      </c>
      <c r="B4129" t="s">
        <v>5535</v>
      </c>
      <c r="C4129">
        <v>6690000</v>
      </c>
      <c r="D4129" t="s">
        <v>10</v>
      </c>
      <c r="E4129">
        <v>2023</v>
      </c>
      <c r="F4129">
        <v>999</v>
      </c>
      <c r="G4129">
        <v>67</v>
      </c>
      <c r="H4129">
        <v>91</v>
      </c>
      <c r="I4129">
        <v>5100</v>
      </c>
    </row>
    <row r="4130" spans="1:9" x14ac:dyDescent="0.3">
      <c r="A4130">
        <v>633</v>
      </c>
      <c r="B4130" t="s">
        <v>5512</v>
      </c>
      <c r="C4130">
        <v>7094000</v>
      </c>
      <c r="D4130" t="s">
        <v>10</v>
      </c>
      <c r="E4130">
        <v>2023</v>
      </c>
      <c r="F4130">
        <v>999</v>
      </c>
      <c r="G4130">
        <v>67</v>
      </c>
      <c r="H4130">
        <v>91</v>
      </c>
      <c r="I4130">
        <v>5</v>
      </c>
    </row>
    <row r="4131" spans="1:9" x14ac:dyDescent="0.3">
      <c r="A4131">
        <v>634</v>
      </c>
      <c r="B4131" t="s">
        <v>5536</v>
      </c>
      <c r="C4131">
        <v>7344000</v>
      </c>
      <c r="D4131" t="s">
        <v>10</v>
      </c>
      <c r="E4131">
        <v>2023</v>
      </c>
      <c r="F4131">
        <v>999</v>
      </c>
      <c r="G4131">
        <v>67</v>
      </c>
      <c r="H4131">
        <v>91</v>
      </c>
      <c r="I4131">
        <v>2</v>
      </c>
    </row>
    <row r="4132" spans="1:9" x14ac:dyDescent="0.3">
      <c r="A4132">
        <v>635</v>
      </c>
      <c r="B4132" t="s">
        <v>5521</v>
      </c>
      <c r="C4132">
        <v>7269000</v>
      </c>
      <c r="D4132" t="s">
        <v>10</v>
      </c>
      <c r="E4132">
        <v>2024</v>
      </c>
      <c r="F4132">
        <v>999</v>
      </c>
      <c r="G4132">
        <v>67</v>
      </c>
      <c r="H4132">
        <v>91</v>
      </c>
      <c r="I4132">
        <v>8</v>
      </c>
    </row>
    <row r="4133" spans="1:9" x14ac:dyDescent="0.3">
      <c r="A4133">
        <v>636</v>
      </c>
      <c r="B4133" t="s">
        <v>5537</v>
      </c>
      <c r="C4133">
        <v>7269000</v>
      </c>
      <c r="D4133" t="s">
        <v>10</v>
      </c>
      <c r="E4133">
        <v>2024</v>
      </c>
      <c r="F4133">
        <v>999</v>
      </c>
      <c r="G4133">
        <v>67</v>
      </c>
      <c r="H4133">
        <v>91</v>
      </c>
      <c r="I4133">
        <v>6000</v>
      </c>
    </row>
    <row r="4134" spans="1:9" x14ac:dyDescent="0.3">
      <c r="A4134">
        <v>637</v>
      </c>
      <c r="B4134" t="s">
        <v>5512</v>
      </c>
      <c r="C4134">
        <v>7169000</v>
      </c>
      <c r="D4134" t="s">
        <v>10</v>
      </c>
      <c r="E4134">
        <v>2023</v>
      </c>
      <c r="F4134">
        <v>999</v>
      </c>
      <c r="G4134">
        <v>67</v>
      </c>
      <c r="H4134">
        <v>91</v>
      </c>
      <c r="I4134">
        <v>5</v>
      </c>
    </row>
    <row r="4135" spans="1:9" x14ac:dyDescent="0.3">
      <c r="A4135">
        <v>638</v>
      </c>
      <c r="B4135" t="s">
        <v>5521</v>
      </c>
      <c r="C4135">
        <v>7319000</v>
      </c>
      <c r="D4135" t="s">
        <v>10</v>
      </c>
      <c r="E4135">
        <v>2024</v>
      </c>
      <c r="F4135">
        <v>999</v>
      </c>
      <c r="G4135">
        <v>67</v>
      </c>
      <c r="H4135">
        <v>91</v>
      </c>
      <c r="I4135">
        <v>5</v>
      </c>
    </row>
    <row r="4136" spans="1:9" x14ac:dyDescent="0.3">
      <c r="A4136">
        <v>639</v>
      </c>
      <c r="B4136" t="s">
        <v>5538</v>
      </c>
      <c r="C4136">
        <v>7494000</v>
      </c>
      <c r="D4136" t="s">
        <v>10</v>
      </c>
      <c r="E4136">
        <v>2023</v>
      </c>
      <c r="F4136">
        <v>999</v>
      </c>
      <c r="G4136">
        <v>67</v>
      </c>
      <c r="H4136">
        <v>91</v>
      </c>
      <c r="I4136">
        <v>1</v>
      </c>
    </row>
    <row r="4137" spans="1:9" x14ac:dyDescent="0.3">
      <c r="A4137">
        <v>640</v>
      </c>
      <c r="B4137" t="s">
        <v>5539</v>
      </c>
      <c r="C4137">
        <v>7959000</v>
      </c>
      <c r="D4137" t="s">
        <v>10</v>
      </c>
      <c r="E4137">
        <v>2023</v>
      </c>
      <c r="F4137">
        <v>999</v>
      </c>
      <c r="G4137">
        <v>67</v>
      </c>
      <c r="H4137">
        <v>91</v>
      </c>
      <c r="I4137">
        <v>5247</v>
      </c>
    </row>
    <row r="4138" spans="1:9" x14ac:dyDescent="0.3">
      <c r="A4138">
        <v>641</v>
      </c>
      <c r="B4138" t="s">
        <v>5540</v>
      </c>
      <c r="C4138">
        <v>7344000</v>
      </c>
      <c r="D4138" t="s">
        <v>10</v>
      </c>
      <c r="E4138">
        <v>2024</v>
      </c>
      <c r="F4138">
        <v>999</v>
      </c>
      <c r="G4138">
        <v>67</v>
      </c>
      <c r="H4138">
        <v>91</v>
      </c>
      <c r="I4138">
        <v>1</v>
      </c>
    </row>
    <row r="4139" spans="1:9" x14ac:dyDescent="0.3">
      <c r="A4139">
        <v>642</v>
      </c>
      <c r="B4139" t="s">
        <v>5521</v>
      </c>
      <c r="C4139">
        <v>7344000</v>
      </c>
      <c r="D4139" t="s">
        <v>10</v>
      </c>
      <c r="E4139">
        <v>2024</v>
      </c>
      <c r="F4139">
        <v>999</v>
      </c>
      <c r="G4139">
        <v>67</v>
      </c>
      <c r="H4139">
        <v>91</v>
      </c>
      <c r="I4139">
        <v>1</v>
      </c>
    </row>
    <row r="4140" spans="1:9" x14ac:dyDescent="0.3">
      <c r="A4140">
        <v>643</v>
      </c>
      <c r="B4140" t="s">
        <v>5512</v>
      </c>
      <c r="C4140">
        <v>7344000</v>
      </c>
      <c r="D4140" t="s">
        <v>10</v>
      </c>
      <c r="E4140">
        <v>2024</v>
      </c>
      <c r="F4140">
        <v>999</v>
      </c>
      <c r="G4140">
        <v>67</v>
      </c>
      <c r="H4140">
        <v>91</v>
      </c>
      <c r="I4140">
        <v>5</v>
      </c>
    </row>
    <row r="4141" spans="1:9" x14ac:dyDescent="0.3">
      <c r="A4141">
        <v>644</v>
      </c>
      <c r="B4141" t="s">
        <v>5502</v>
      </c>
      <c r="C4141">
        <v>7344000</v>
      </c>
      <c r="D4141" t="s">
        <v>10</v>
      </c>
      <c r="E4141">
        <v>2023</v>
      </c>
      <c r="F4141">
        <v>999</v>
      </c>
      <c r="G4141">
        <v>67</v>
      </c>
      <c r="H4141">
        <v>91</v>
      </c>
      <c r="I4141">
        <v>10</v>
      </c>
    </row>
    <row r="4142" spans="1:9" x14ac:dyDescent="0.3">
      <c r="A4142">
        <v>645</v>
      </c>
      <c r="B4142" t="s">
        <v>5541</v>
      </c>
      <c r="C4142">
        <v>7344000</v>
      </c>
      <c r="D4142" t="s">
        <v>10</v>
      </c>
      <c r="E4142">
        <v>2023</v>
      </c>
      <c r="F4142">
        <v>999</v>
      </c>
      <c r="G4142">
        <v>67</v>
      </c>
      <c r="H4142">
        <v>91</v>
      </c>
      <c r="I4142">
        <v>5</v>
      </c>
    </row>
    <row r="4143" spans="1:9" x14ac:dyDescent="0.3">
      <c r="A4143">
        <v>646</v>
      </c>
      <c r="B4143" t="s">
        <v>5542</v>
      </c>
      <c r="C4143">
        <v>6950000</v>
      </c>
      <c r="D4143" t="s">
        <v>10</v>
      </c>
      <c r="E4143">
        <v>2024</v>
      </c>
      <c r="F4143">
        <v>999</v>
      </c>
      <c r="G4143">
        <v>67</v>
      </c>
      <c r="H4143">
        <v>91</v>
      </c>
      <c r="I4143">
        <v>0</v>
      </c>
    </row>
    <row r="4144" spans="1:9" x14ac:dyDescent="0.3">
      <c r="A4144">
        <v>647</v>
      </c>
      <c r="B4144" t="s">
        <v>5539</v>
      </c>
      <c r="C4144">
        <v>8319000</v>
      </c>
      <c r="D4144" t="s">
        <v>10</v>
      </c>
      <c r="E4144">
        <v>2023</v>
      </c>
      <c r="F4144">
        <v>999</v>
      </c>
      <c r="G4144">
        <v>67</v>
      </c>
      <c r="H4144">
        <v>91</v>
      </c>
      <c r="I4144">
        <v>4500</v>
      </c>
    </row>
    <row r="4145" spans="1:9" x14ac:dyDescent="0.3">
      <c r="A4145">
        <v>648</v>
      </c>
      <c r="B4145" t="s">
        <v>5539</v>
      </c>
      <c r="C4145">
        <v>8369000</v>
      </c>
      <c r="D4145" t="s">
        <v>10</v>
      </c>
      <c r="E4145">
        <v>2023</v>
      </c>
      <c r="F4145">
        <v>999</v>
      </c>
      <c r="G4145">
        <v>67</v>
      </c>
      <c r="H4145">
        <v>91</v>
      </c>
      <c r="I4145">
        <v>84</v>
      </c>
    </row>
    <row r="4146" spans="1:9" x14ac:dyDescent="0.3">
      <c r="A4146">
        <v>649</v>
      </c>
      <c r="B4146" t="s">
        <v>5543</v>
      </c>
      <c r="C4146">
        <v>7699000</v>
      </c>
      <c r="D4146" t="s">
        <v>10</v>
      </c>
      <c r="E4146">
        <v>2023</v>
      </c>
      <c r="F4146">
        <v>999</v>
      </c>
      <c r="G4146">
        <v>67</v>
      </c>
      <c r="H4146">
        <v>91</v>
      </c>
      <c r="I4146">
        <v>1500</v>
      </c>
    </row>
    <row r="4147" spans="1:9" x14ac:dyDescent="0.3">
      <c r="A4147">
        <v>650</v>
      </c>
      <c r="B4147" t="s">
        <v>5544</v>
      </c>
      <c r="C4147">
        <v>7149000</v>
      </c>
      <c r="D4147" t="s">
        <v>10</v>
      </c>
      <c r="E4147">
        <v>2024</v>
      </c>
      <c r="F4147">
        <v>999</v>
      </c>
      <c r="G4147">
        <v>67</v>
      </c>
      <c r="H4147">
        <v>91</v>
      </c>
      <c r="I4147">
        <v>2000</v>
      </c>
    </row>
    <row r="4148" spans="1:9" x14ac:dyDescent="0.3">
      <c r="A4148">
        <v>651</v>
      </c>
      <c r="B4148" t="s">
        <v>5545</v>
      </c>
      <c r="C4148">
        <v>7290000</v>
      </c>
      <c r="D4148" t="s">
        <v>10</v>
      </c>
      <c r="E4148">
        <v>2023</v>
      </c>
      <c r="F4148">
        <v>999</v>
      </c>
      <c r="G4148">
        <v>67</v>
      </c>
      <c r="H4148">
        <v>91</v>
      </c>
      <c r="I4148">
        <v>4400</v>
      </c>
    </row>
    <row r="4149" spans="1:9" x14ac:dyDescent="0.3">
      <c r="A4149">
        <v>652</v>
      </c>
      <c r="B4149" t="s">
        <v>5546</v>
      </c>
      <c r="C4149">
        <v>7699000</v>
      </c>
      <c r="D4149" t="s">
        <v>10</v>
      </c>
      <c r="E4149">
        <v>2024</v>
      </c>
      <c r="F4149">
        <v>999</v>
      </c>
      <c r="G4149">
        <v>67</v>
      </c>
      <c r="H4149">
        <v>91</v>
      </c>
      <c r="I4149">
        <v>1</v>
      </c>
    </row>
    <row r="4150" spans="1:9" x14ac:dyDescent="0.3">
      <c r="A4150">
        <v>653</v>
      </c>
      <c r="B4150" t="s">
        <v>5547</v>
      </c>
      <c r="C4150">
        <v>7390000</v>
      </c>
      <c r="D4150" t="s">
        <v>735</v>
      </c>
      <c r="E4150">
        <v>2023</v>
      </c>
      <c r="F4150">
        <v>1598</v>
      </c>
      <c r="G4150">
        <v>68</v>
      </c>
      <c r="H4150">
        <v>92</v>
      </c>
      <c r="I4150">
        <v>6397</v>
      </c>
    </row>
    <row r="4151" spans="1:9" x14ac:dyDescent="0.3">
      <c r="A4151">
        <v>654</v>
      </c>
      <c r="B4151" t="s">
        <v>5539</v>
      </c>
      <c r="C4151">
        <v>8109000</v>
      </c>
      <c r="D4151" t="s">
        <v>10</v>
      </c>
      <c r="E4151">
        <v>2023</v>
      </c>
      <c r="F4151">
        <v>999</v>
      </c>
      <c r="G4151">
        <v>67</v>
      </c>
      <c r="H4151">
        <v>91</v>
      </c>
      <c r="I4151">
        <v>5</v>
      </c>
    </row>
    <row r="4152" spans="1:9" x14ac:dyDescent="0.3">
      <c r="A4152">
        <v>655</v>
      </c>
      <c r="B4152" t="s">
        <v>5548</v>
      </c>
      <c r="C4152">
        <v>7450000</v>
      </c>
      <c r="D4152" t="s">
        <v>10</v>
      </c>
      <c r="E4152">
        <v>2024</v>
      </c>
      <c r="F4152">
        <v>999</v>
      </c>
      <c r="G4152">
        <v>67</v>
      </c>
      <c r="H4152">
        <v>91</v>
      </c>
      <c r="I4152">
        <v>5</v>
      </c>
    </row>
    <row r="4153" spans="1:9" x14ac:dyDescent="0.3">
      <c r="A4153">
        <v>656</v>
      </c>
      <c r="B4153" t="s">
        <v>5109</v>
      </c>
      <c r="C4153">
        <v>7450000</v>
      </c>
      <c r="D4153" t="s">
        <v>10</v>
      </c>
      <c r="E4153">
        <v>2024</v>
      </c>
      <c r="F4153">
        <v>999</v>
      </c>
      <c r="G4153">
        <v>67</v>
      </c>
      <c r="H4153">
        <v>91</v>
      </c>
      <c r="I4153">
        <v>5</v>
      </c>
    </row>
    <row r="4154" spans="1:9" x14ac:dyDescent="0.3">
      <c r="A4154">
        <v>657</v>
      </c>
      <c r="B4154" t="s">
        <v>5549</v>
      </c>
      <c r="C4154">
        <v>8134000</v>
      </c>
      <c r="D4154" t="s">
        <v>10</v>
      </c>
      <c r="E4154">
        <v>2024</v>
      </c>
      <c r="F4154">
        <v>999</v>
      </c>
      <c r="G4154">
        <v>67</v>
      </c>
      <c r="H4154">
        <v>91</v>
      </c>
      <c r="I4154">
        <v>4</v>
      </c>
    </row>
    <row r="4155" spans="1:9" x14ac:dyDescent="0.3">
      <c r="A4155">
        <v>658</v>
      </c>
      <c r="B4155" t="s">
        <v>5539</v>
      </c>
      <c r="C4155">
        <v>8134000</v>
      </c>
      <c r="D4155" t="s">
        <v>10</v>
      </c>
      <c r="E4155">
        <v>2023</v>
      </c>
      <c r="F4155">
        <v>999</v>
      </c>
      <c r="G4155">
        <v>67</v>
      </c>
      <c r="H4155">
        <v>91</v>
      </c>
      <c r="I4155">
        <v>5</v>
      </c>
    </row>
    <row r="4156" spans="1:9" x14ac:dyDescent="0.3">
      <c r="A4156">
        <v>659</v>
      </c>
      <c r="B4156" t="s">
        <v>5539</v>
      </c>
      <c r="C4156">
        <v>8134000</v>
      </c>
      <c r="D4156" t="s">
        <v>10</v>
      </c>
      <c r="E4156">
        <v>2023</v>
      </c>
      <c r="F4156">
        <v>999</v>
      </c>
      <c r="G4156">
        <v>67</v>
      </c>
      <c r="H4156">
        <v>91</v>
      </c>
      <c r="I4156">
        <v>8</v>
      </c>
    </row>
    <row r="4157" spans="1:9" x14ac:dyDescent="0.3">
      <c r="A4157">
        <v>660</v>
      </c>
      <c r="B4157" t="s">
        <v>5539</v>
      </c>
      <c r="C4157">
        <v>8134000</v>
      </c>
      <c r="D4157" t="s">
        <v>10</v>
      </c>
      <c r="E4157">
        <v>2023</v>
      </c>
      <c r="F4157">
        <v>999</v>
      </c>
      <c r="G4157">
        <v>67</v>
      </c>
      <c r="H4157">
        <v>91</v>
      </c>
      <c r="I4157">
        <v>0</v>
      </c>
    </row>
    <row r="4158" spans="1:9" x14ac:dyDescent="0.3">
      <c r="A4158">
        <v>661</v>
      </c>
      <c r="B4158" t="s">
        <v>5539</v>
      </c>
      <c r="C4158">
        <v>8334000</v>
      </c>
      <c r="D4158" t="s">
        <v>10</v>
      </c>
      <c r="E4158">
        <v>2024</v>
      </c>
      <c r="F4158">
        <v>999</v>
      </c>
      <c r="G4158">
        <v>67</v>
      </c>
      <c r="H4158">
        <v>91</v>
      </c>
      <c r="I4158">
        <v>5675</v>
      </c>
    </row>
    <row r="4159" spans="1:9" x14ac:dyDescent="0.3">
      <c r="A4159">
        <v>662</v>
      </c>
      <c r="B4159" t="s">
        <v>5539</v>
      </c>
      <c r="C4159">
        <v>8109000</v>
      </c>
      <c r="D4159" t="s">
        <v>10</v>
      </c>
      <c r="E4159">
        <v>2023</v>
      </c>
      <c r="F4159">
        <v>999</v>
      </c>
      <c r="G4159">
        <v>67</v>
      </c>
      <c r="H4159">
        <v>91</v>
      </c>
      <c r="I4159">
        <v>4</v>
      </c>
    </row>
    <row r="4160" spans="1:9" x14ac:dyDescent="0.3">
      <c r="A4160">
        <v>663</v>
      </c>
      <c r="B4160" t="s">
        <v>5550</v>
      </c>
      <c r="C4160">
        <v>7949000</v>
      </c>
      <c r="D4160" t="s">
        <v>19</v>
      </c>
      <c r="E4160">
        <v>2024</v>
      </c>
      <c r="F4160">
        <v>1461</v>
      </c>
      <c r="G4160">
        <v>74</v>
      </c>
      <c r="H4160">
        <v>101</v>
      </c>
      <c r="I4160">
        <v>1</v>
      </c>
    </row>
    <row r="4161" spans="1:9" x14ac:dyDescent="0.3">
      <c r="A4161">
        <v>664</v>
      </c>
      <c r="B4161" t="s">
        <v>5540</v>
      </c>
      <c r="C4161">
        <v>8234000</v>
      </c>
      <c r="D4161" t="s">
        <v>10</v>
      </c>
      <c r="E4161">
        <v>2024</v>
      </c>
      <c r="F4161">
        <v>999</v>
      </c>
      <c r="G4161">
        <v>67</v>
      </c>
      <c r="H4161">
        <v>91</v>
      </c>
      <c r="I4161">
        <v>7</v>
      </c>
    </row>
    <row r="4162" spans="1:9" x14ac:dyDescent="0.3">
      <c r="A4162">
        <v>665</v>
      </c>
      <c r="B4162" t="s">
        <v>5551</v>
      </c>
      <c r="C4162">
        <v>7574000</v>
      </c>
      <c r="D4162" t="s">
        <v>10</v>
      </c>
      <c r="E4162">
        <v>2023</v>
      </c>
      <c r="F4162">
        <v>999</v>
      </c>
      <c r="G4162">
        <v>66</v>
      </c>
      <c r="H4162">
        <v>90</v>
      </c>
      <c r="I4162">
        <v>0</v>
      </c>
    </row>
    <row r="4163" spans="1:9" x14ac:dyDescent="0.3">
      <c r="A4163">
        <v>666</v>
      </c>
      <c r="B4163" t="s">
        <v>5552</v>
      </c>
      <c r="C4163">
        <v>8134000</v>
      </c>
      <c r="D4163" t="s">
        <v>10</v>
      </c>
      <c r="E4163">
        <v>2024</v>
      </c>
      <c r="F4163">
        <v>999</v>
      </c>
      <c r="G4163">
        <v>67</v>
      </c>
      <c r="H4163">
        <v>91</v>
      </c>
      <c r="I4163">
        <v>0</v>
      </c>
    </row>
    <row r="4164" spans="1:9" x14ac:dyDescent="0.3">
      <c r="A4164">
        <v>667</v>
      </c>
      <c r="B4164" t="s">
        <v>5553</v>
      </c>
      <c r="C4164">
        <v>8134000</v>
      </c>
      <c r="D4164" t="s">
        <v>10</v>
      </c>
      <c r="E4164">
        <v>2023</v>
      </c>
      <c r="F4164">
        <v>999</v>
      </c>
      <c r="G4164">
        <v>67</v>
      </c>
      <c r="H4164">
        <v>91</v>
      </c>
      <c r="I4164">
        <v>500</v>
      </c>
    </row>
    <row r="4165" spans="1:9" x14ac:dyDescent="0.3">
      <c r="A4165">
        <v>668</v>
      </c>
      <c r="B4165" t="s">
        <v>5554</v>
      </c>
      <c r="C4165">
        <v>8369000</v>
      </c>
      <c r="D4165" t="s">
        <v>19</v>
      </c>
      <c r="E4165">
        <v>2024</v>
      </c>
      <c r="F4165">
        <v>1461</v>
      </c>
      <c r="G4165">
        <v>74</v>
      </c>
      <c r="H4165">
        <v>101</v>
      </c>
      <c r="I4165">
        <v>5</v>
      </c>
    </row>
    <row r="4166" spans="1:9" x14ac:dyDescent="0.3">
      <c r="A4166">
        <v>669</v>
      </c>
      <c r="B4166" t="s">
        <v>5525</v>
      </c>
      <c r="C4166">
        <v>8134000</v>
      </c>
      <c r="D4166" t="s">
        <v>10</v>
      </c>
      <c r="E4166">
        <v>2023</v>
      </c>
      <c r="F4166">
        <v>999</v>
      </c>
      <c r="G4166">
        <v>67</v>
      </c>
      <c r="H4166">
        <v>91</v>
      </c>
      <c r="I4166">
        <v>5</v>
      </c>
    </row>
    <row r="4167" spans="1:9" x14ac:dyDescent="0.3">
      <c r="A4167">
        <v>670</v>
      </c>
      <c r="B4167" t="s">
        <v>5555</v>
      </c>
      <c r="C4167">
        <v>9199000</v>
      </c>
      <c r="D4167" t="s">
        <v>10</v>
      </c>
      <c r="E4167">
        <v>2023</v>
      </c>
      <c r="F4167">
        <v>1332</v>
      </c>
      <c r="G4167">
        <v>103</v>
      </c>
      <c r="H4167">
        <v>140</v>
      </c>
      <c r="I4167">
        <v>500</v>
      </c>
    </row>
    <row r="4168" spans="1:9" x14ac:dyDescent="0.3">
      <c r="A4168">
        <v>671</v>
      </c>
      <c r="B4168" t="s">
        <v>5556</v>
      </c>
      <c r="C4168">
        <v>7790000</v>
      </c>
      <c r="D4168" t="s">
        <v>10</v>
      </c>
      <c r="E4168">
        <v>2023</v>
      </c>
      <c r="F4168">
        <v>1332</v>
      </c>
      <c r="G4168">
        <v>103</v>
      </c>
      <c r="H4168">
        <v>140</v>
      </c>
      <c r="I4168">
        <v>11666</v>
      </c>
    </row>
    <row r="4169" spans="1:9" x14ac:dyDescent="0.3">
      <c r="A4169">
        <v>672</v>
      </c>
      <c r="B4169" t="s">
        <v>5540</v>
      </c>
      <c r="C4169">
        <v>8404000</v>
      </c>
      <c r="D4169" t="s">
        <v>10</v>
      </c>
      <c r="E4169">
        <v>2023</v>
      </c>
      <c r="F4169">
        <v>999</v>
      </c>
      <c r="G4169">
        <v>67</v>
      </c>
      <c r="H4169">
        <v>91</v>
      </c>
      <c r="I4169">
        <v>14</v>
      </c>
    </row>
    <row r="4170" spans="1:9" x14ac:dyDescent="0.3">
      <c r="A4170">
        <v>673</v>
      </c>
      <c r="B4170" t="s">
        <v>5557</v>
      </c>
      <c r="C4170">
        <v>10500000</v>
      </c>
      <c r="D4170" t="s">
        <v>10</v>
      </c>
      <c r="E4170">
        <v>2023</v>
      </c>
      <c r="F4170">
        <v>1332</v>
      </c>
      <c r="G4170">
        <v>103</v>
      </c>
      <c r="H4170">
        <v>140</v>
      </c>
      <c r="I4170">
        <v>2000</v>
      </c>
    </row>
    <row r="4171" spans="1:9" x14ac:dyDescent="0.3">
      <c r="A4171">
        <v>674</v>
      </c>
      <c r="B4171" t="s">
        <v>5555</v>
      </c>
      <c r="C4171">
        <v>9109000</v>
      </c>
      <c r="D4171" t="s">
        <v>10</v>
      </c>
      <c r="E4171">
        <v>2023</v>
      </c>
      <c r="F4171">
        <v>1332</v>
      </c>
      <c r="G4171">
        <v>103</v>
      </c>
      <c r="H4171">
        <v>140</v>
      </c>
      <c r="I4171">
        <v>61</v>
      </c>
    </row>
    <row r="4172" spans="1:9" x14ac:dyDescent="0.3">
      <c r="A4172">
        <v>675</v>
      </c>
      <c r="B4172" t="s">
        <v>5558</v>
      </c>
      <c r="C4172">
        <v>8879000</v>
      </c>
      <c r="D4172" t="s">
        <v>10</v>
      </c>
      <c r="E4172">
        <v>2023</v>
      </c>
      <c r="F4172">
        <v>999</v>
      </c>
      <c r="G4172">
        <v>67</v>
      </c>
      <c r="H4172">
        <v>91</v>
      </c>
      <c r="I4172">
        <v>5362</v>
      </c>
    </row>
    <row r="4173" spans="1:9" x14ac:dyDescent="0.3">
      <c r="A4173">
        <v>676</v>
      </c>
      <c r="B4173" t="s">
        <v>5559</v>
      </c>
      <c r="C4173">
        <v>8469000</v>
      </c>
      <c r="D4173" t="s">
        <v>19</v>
      </c>
      <c r="E4173">
        <v>2024</v>
      </c>
      <c r="F4173">
        <v>1461</v>
      </c>
      <c r="G4173">
        <v>74</v>
      </c>
      <c r="H4173">
        <v>101</v>
      </c>
      <c r="I4173">
        <v>2</v>
      </c>
    </row>
    <row r="4174" spans="1:9" x14ac:dyDescent="0.3">
      <c r="A4174">
        <v>677</v>
      </c>
      <c r="B4174" t="s">
        <v>5560</v>
      </c>
      <c r="C4174">
        <v>9490000</v>
      </c>
      <c r="D4174" t="s">
        <v>10</v>
      </c>
      <c r="E4174">
        <v>2018</v>
      </c>
      <c r="F4174">
        <v>1618</v>
      </c>
      <c r="G4174">
        <v>162</v>
      </c>
      <c r="H4174">
        <v>220</v>
      </c>
      <c r="I4174">
        <v>54900</v>
      </c>
    </row>
    <row r="4175" spans="1:9" x14ac:dyDescent="0.3">
      <c r="A4175">
        <v>678</v>
      </c>
      <c r="B4175" t="s">
        <v>5561</v>
      </c>
      <c r="C4175">
        <v>9999000</v>
      </c>
      <c r="D4175" t="s">
        <v>735</v>
      </c>
      <c r="E4175">
        <v>2024</v>
      </c>
      <c r="F4175">
        <v>1598</v>
      </c>
      <c r="G4175">
        <v>105</v>
      </c>
      <c r="H4175">
        <v>143</v>
      </c>
      <c r="I4175">
        <v>1</v>
      </c>
    </row>
    <row r="4176" spans="1:9" x14ac:dyDescent="0.3">
      <c r="A4176">
        <v>679</v>
      </c>
      <c r="B4176" t="s">
        <v>5562</v>
      </c>
      <c r="C4176">
        <v>9790000</v>
      </c>
      <c r="D4176" t="s">
        <v>10</v>
      </c>
      <c r="E4176">
        <v>2023</v>
      </c>
      <c r="F4176">
        <v>1598</v>
      </c>
      <c r="G4176">
        <v>69</v>
      </c>
      <c r="H4176">
        <v>94</v>
      </c>
      <c r="I4176">
        <v>9734</v>
      </c>
    </row>
    <row r="4177" spans="1:9" x14ac:dyDescent="0.3">
      <c r="A4177">
        <v>680</v>
      </c>
      <c r="B4177" t="s">
        <v>5563</v>
      </c>
      <c r="C4177">
        <v>10799000</v>
      </c>
      <c r="D4177" t="s">
        <v>735</v>
      </c>
      <c r="E4177">
        <v>2024</v>
      </c>
      <c r="F4177">
        <v>1598</v>
      </c>
      <c r="G4177">
        <v>105</v>
      </c>
      <c r="H4177">
        <v>143</v>
      </c>
      <c r="I4177">
        <v>1</v>
      </c>
    </row>
    <row r="4178" spans="1:9" x14ac:dyDescent="0.3">
      <c r="A4178">
        <v>681</v>
      </c>
      <c r="B4178" t="s">
        <v>5564</v>
      </c>
      <c r="C4178">
        <v>11384000</v>
      </c>
      <c r="D4178" t="s">
        <v>10</v>
      </c>
      <c r="E4178">
        <v>2023</v>
      </c>
      <c r="F4178">
        <v>1598</v>
      </c>
      <c r="G4178">
        <v>69</v>
      </c>
      <c r="H4178">
        <v>94</v>
      </c>
      <c r="I4178">
        <v>1500</v>
      </c>
    </row>
    <row r="4179" spans="1:9" x14ac:dyDescent="0.3">
      <c r="A4179">
        <v>685</v>
      </c>
      <c r="B4179" t="s">
        <v>5565</v>
      </c>
      <c r="C4179">
        <v>795000</v>
      </c>
      <c r="D4179" t="s">
        <v>104</v>
      </c>
      <c r="E4179">
        <v>2001</v>
      </c>
      <c r="F4179">
        <v>1390</v>
      </c>
      <c r="G4179">
        <v>72</v>
      </c>
      <c r="H4179">
        <v>98</v>
      </c>
      <c r="I4179">
        <v>243806</v>
      </c>
    </row>
    <row r="4180" spans="1:9" x14ac:dyDescent="0.3">
      <c r="A4180">
        <v>686</v>
      </c>
      <c r="B4180" t="s">
        <v>5566</v>
      </c>
      <c r="C4180">
        <v>1099000</v>
      </c>
      <c r="D4180" t="s">
        <v>10</v>
      </c>
      <c r="E4180">
        <v>2007</v>
      </c>
      <c r="F4180">
        <v>1149</v>
      </c>
      <c r="G4180">
        <v>55</v>
      </c>
      <c r="H4180">
        <v>75</v>
      </c>
      <c r="I4180">
        <v>140000</v>
      </c>
    </row>
    <row r="4181" spans="1:9" x14ac:dyDescent="0.3">
      <c r="A4181">
        <v>687</v>
      </c>
      <c r="B4181" t="s">
        <v>5567</v>
      </c>
      <c r="C4181">
        <v>1190000</v>
      </c>
      <c r="D4181" t="s">
        <v>10</v>
      </c>
      <c r="E4181">
        <v>2008</v>
      </c>
      <c r="F4181">
        <v>1149</v>
      </c>
      <c r="G4181">
        <v>74</v>
      </c>
      <c r="H4181">
        <v>101</v>
      </c>
      <c r="I4181">
        <v>206676</v>
      </c>
    </row>
    <row r="4182" spans="1:9" x14ac:dyDescent="0.3">
      <c r="A4182">
        <v>688</v>
      </c>
      <c r="B4182" t="s">
        <v>5568</v>
      </c>
      <c r="C4182">
        <v>1500000</v>
      </c>
      <c r="D4182" t="s">
        <v>10</v>
      </c>
      <c r="E4182">
        <v>2006</v>
      </c>
      <c r="F4182">
        <v>1149</v>
      </c>
      <c r="G4182">
        <v>55</v>
      </c>
      <c r="H4182">
        <v>75</v>
      </c>
      <c r="I4182">
        <v>72000</v>
      </c>
    </row>
    <row r="4183" spans="1:9" x14ac:dyDescent="0.3">
      <c r="A4183">
        <v>689</v>
      </c>
      <c r="B4183" t="s">
        <v>5362</v>
      </c>
      <c r="C4183">
        <v>2650000</v>
      </c>
      <c r="D4183" t="s">
        <v>10</v>
      </c>
      <c r="E4183">
        <v>2015</v>
      </c>
      <c r="F4183">
        <v>1149</v>
      </c>
      <c r="G4183">
        <v>54</v>
      </c>
      <c r="H4183">
        <v>73</v>
      </c>
      <c r="I4183">
        <v>86701</v>
      </c>
    </row>
    <row r="4184" spans="1:9" x14ac:dyDescent="0.3">
      <c r="A4184">
        <v>690</v>
      </c>
      <c r="B4184" t="s">
        <v>5569</v>
      </c>
      <c r="C4184">
        <v>4690000</v>
      </c>
      <c r="D4184" t="s">
        <v>10</v>
      </c>
      <c r="E4184">
        <v>2020</v>
      </c>
      <c r="F4184">
        <v>999</v>
      </c>
      <c r="G4184">
        <v>74</v>
      </c>
      <c r="H4184">
        <v>101</v>
      </c>
      <c r="I4184">
        <v>58576</v>
      </c>
    </row>
    <row r="4185" spans="1:9" x14ac:dyDescent="0.3">
      <c r="A4185">
        <v>691</v>
      </c>
      <c r="B4185" t="s">
        <v>5570</v>
      </c>
      <c r="C4185">
        <v>4999990</v>
      </c>
      <c r="D4185" t="s">
        <v>10</v>
      </c>
      <c r="E4185">
        <v>2020</v>
      </c>
      <c r="F4185">
        <v>999</v>
      </c>
      <c r="G4185">
        <v>74</v>
      </c>
      <c r="H4185">
        <v>101</v>
      </c>
      <c r="I4185">
        <v>31000</v>
      </c>
    </row>
    <row r="4186" spans="1:9" x14ac:dyDescent="0.3">
      <c r="A4186">
        <v>692</v>
      </c>
      <c r="B4186" t="s">
        <v>5113</v>
      </c>
      <c r="C4186">
        <v>100000</v>
      </c>
      <c r="D4186" t="s">
        <v>10</v>
      </c>
      <c r="E4186">
        <v>1994</v>
      </c>
      <c r="F4186">
        <v>1171</v>
      </c>
      <c r="G4186">
        <v>40</v>
      </c>
      <c r="H4186">
        <v>54</v>
      </c>
      <c r="I4186">
        <v>200000</v>
      </c>
    </row>
    <row r="4187" spans="1:9" x14ac:dyDescent="0.3">
      <c r="A4187">
        <v>693</v>
      </c>
      <c r="B4187" t="s">
        <v>5165</v>
      </c>
      <c r="C4187">
        <v>169000</v>
      </c>
      <c r="D4187" t="s">
        <v>19</v>
      </c>
      <c r="E4187">
        <v>2003</v>
      </c>
      <c r="F4187">
        <v>1461</v>
      </c>
      <c r="G4187">
        <v>48</v>
      </c>
      <c r="H4187">
        <v>65</v>
      </c>
      <c r="I4187">
        <v>170000</v>
      </c>
    </row>
    <row r="4188" spans="1:9" x14ac:dyDescent="0.3">
      <c r="A4188">
        <v>694</v>
      </c>
      <c r="B4188" t="s">
        <v>5118</v>
      </c>
      <c r="C4188">
        <v>190000</v>
      </c>
      <c r="D4188" t="s">
        <v>10</v>
      </c>
      <c r="E4188">
        <v>1999</v>
      </c>
      <c r="F4188">
        <v>1149</v>
      </c>
      <c r="G4188">
        <v>43</v>
      </c>
      <c r="H4188">
        <v>58</v>
      </c>
      <c r="I4188">
        <v>196800</v>
      </c>
    </row>
    <row r="4189" spans="1:9" x14ac:dyDescent="0.3">
      <c r="A4189">
        <v>695</v>
      </c>
      <c r="B4189" t="s">
        <v>5571</v>
      </c>
      <c r="C4189">
        <v>200000</v>
      </c>
      <c r="D4189" t="s">
        <v>10</v>
      </c>
      <c r="E4189">
        <v>1996</v>
      </c>
      <c r="F4189">
        <v>1171</v>
      </c>
      <c r="G4189">
        <v>40</v>
      </c>
      <c r="H4189">
        <v>54</v>
      </c>
      <c r="I4189">
        <v>296545</v>
      </c>
    </row>
    <row r="4190" spans="1:9" x14ac:dyDescent="0.3">
      <c r="A4190">
        <v>696</v>
      </c>
      <c r="B4190" t="s">
        <v>5571</v>
      </c>
      <c r="C4190">
        <v>200000</v>
      </c>
      <c r="D4190" t="s">
        <v>10</v>
      </c>
      <c r="E4190">
        <v>1999</v>
      </c>
      <c r="F4190" t="s">
        <v>5572</v>
      </c>
      <c r="G4190" t="s">
        <v>72</v>
      </c>
      <c r="I4190">
        <v>206284</v>
      </c>
    </row>
    <row r="4191" spans="1:9" x14ac:dyDescent="0.3">
      <c r="A4191">
        <v>697</v>
      </c>
      <c r="B4191" t="s">
        <v>5151</v>
      </c>
      <c r="C4191">
        <v>245000</v>
      </c>
      <c r="D4191" t="s">
        <v>10</v>
      </c>
      <c r="E4191">
        <v>2001</v>
      </c>
      <c r="F4191">
        <v>1390</v>
      </c>
      <c r="G4191">
        <v>72</v>
      </c>
      <c r="H4191">
        <v>98</v>
      </c>
      <c r="I4191">
        <v>178106</v>
      </c>
    </row>
    <row r="4192" spans="1:9" x14ac:dyDescent="0.3">
      <c r="A4192">
        <v>698</v>
      </c>
      <c r="B4192" t="s">
        <v>5195</v>
      </c>
      <c r="C4192">
        <v>249000</v>
      </c>
      <c r="D4192" t="s">
        <v>10</v>
      </c>
      <c r="E4192">
        <v>2003</v>
      </c>
      <c r="F4192">
        <v>1149</v>
      </c>
      <c r="G4192">
        <v>44</v>
      </c>
      <c r="H4192">
        <v>60</v>
      </c>
      <c r="I4192">
        <v>295000</v>
      </c>
    </row>
    <row r="4193" spans="1:9" x14ac:dyDescent="0.3">
      <c r="A4193">
        <v>699</v>
      </c>
      <c r="B4193" t="s">
        <v>5573</v>
      </c>
      <c r="C4193">
        <v>250000</v>
      </c>
      <c r="D4193" t="s">
        <v>19</v>
      </c>
      <c r="E4193">
        <v>2003</v>
      </c>
      <c r="F4193">
        <v>1461</v>
      </c>
      <c r="G4193">
        <v>59</v>
      </c>
      <c r="H4193">
        <v>80</v>
      </c>
      <c r="I4193">
        <v>328850</v>
      </c>
    </row>
    <row r="4194" spans="1:9" x14ac:dyDescent="0.3">
      <c r="A4194">
        <v>700</v>
      </c>
      <c r="B4194" t="s">
        <v>5123</v>
      </c>
      <c r="C4194">
        <v>259000</v>
      </c>
      <c r="D4194" t="s">
        <v>19</v>
      </c>
      <c r="E4194">
        <v>2003</v>
      </c>
      <c r="F4194">
        <v>1461</v>
      </c>
      <c r="G4194">
        <v>59</v>
      </c>
      <c r="H4194">
        <v>80</v>
      </c>
      <c r="I4194">
        <v>398000</v>
      </c>
    </row>
    <row r="4195" spans="1:9" x14ac:dyDescent="0.3">
      <c r="A4195">
        <v>701</v>
      </c>
      <c r="B4195" t="s">
        <v>5168</v>
      </c>
      <c r="C4195">
        <v>270000</v>
      </c>
      <c r="D4195" t="s">
        <v>10</v>
      </c>
      <c r="E4195">
        <v>2004</v>
      </c>
      <c r="F4195">
        <v>1149</v>
      </c>
      <c r="G4195">
        <v>55</v>
      </c>
      <c r="H4195">
        <v>75</v>
      </c>
      <c r="I4195">
        <v>247891</v>
      </c>
    </row>
    <row r="4196" spans="1:9" x14ac:dyDescent="0.3">
      <c r="A4196">
        <v>702</v>
      </c>
      <c r="B4196" t="s">
        <v>5574</v>
      </c>
      <c r="C4196">
        <v>275000</v>
      </c>
      <c r="D4196" t="s">
        <v>19</v>
      </c>
      <c r="E4196">
        <v>2003</v>
      </c>
      <c r="F4196">
        <v>1461</v>
      </c>
      <c r="G4196">
        <v>48</v>
      </c>
      <c r="H4196">
        <v>65</v>
      </c>
      <c r="I4196">
        <v>236000</v>
      </c>
    </row>
    <row r="4197" spans="1:9" x14ac:dyDescent="0.3">
      <c r="A4197">
        <v>703</v>
      </c>
      <c r="B4197" t="s">
        <v>5575</v>
      </c>
      <c r="C4197">
        <v>280000</v>
      </c>
      <c r="D4197" t="s">
        <v>19</v>
      </c>
      <c r="E4197">
        <v>2005</v>
      </c>
      <c r="F4197">
        <v>1461</v>
      </c>
      <c r="G4197">
        <v>48</v>
      </c>
      <c r="H4197">
        <v>65</v>
      </c>
      <c r="I4197">
        <v>313000</v>
      </c>
    </row>
    <row r="4198" spans="1:9" x14ac:dyDescent="0.3">
      <c r="A4198">
        <v>704</v>
      </c>
      <c r="B4198" t="s">
        <v>5113</v>
      </c>
      <c r="C4198">
        <v>299000</v>
      </c>
      <c r="D4198" t="s">
        <v>10</v>
      </c>
      <c r="E4198">
        <v>1999</v>
      </c>
      <c r="F4198">
        <v>1149</v>
      </c>
      <c r="G4198">
        <v>43</v>
      </c>
      <c r="H4198">
        <v>58</v>
      </c>
      <c r="I4198">
        <v>205000</v>
      </c>
    </row>
    <row r="4199" spans="1:9" x14ac:dyDescent="0.3">
      <c r="A4199">
        <v>705</v>
      </c>
      <c r="B4199" t="s">
        <v>5161</v>
      </c>
      <c r="C4199">
        <v>320000</v>
      </c>
      <c r="D4199" t="s">
        <v>19</v>
      </c>
      <c r="E4199">
        <v>2003</v>
      </c>
      <c r="F4199" t="s">
        <v>5576</v>
      </c>
      <c r="G4199" t="s">
        <v>72</v>
      </c>
      <c r="I4199">
        <v>227000</v>
      </c>
    </row>
    <row r="4200" spans="1:9" x14ac:dyDescent="0.3">
      <c r="A4200">
        <v>706</v>
      </c>
      <c r="B4200" t="s">
        <v>5163</v>
      </c>
      <c r="C4200">
        <v>349000</v>
      </c>
      <c r="D4200" t="s">
        <v>10</v>
      </c>
      <c r="E4200">
        <v>2001</v>
      </c>
      <c r="F4200">
        <v>1390</v>
      </c>
      <c r="G4200">
        <v>72</v>
      </c>
      <c r="H4200">
        <v>98</v>
      </c>
      <c r="I4200">
        <v>276400</v>
      </c>
    </row>
    <row r="4201" spans="1:9" x14ac:dyDescent="0.3">
      <c r="A4201">
        <v>707</v>
      </c>
      <c r="B4201" t="s">
        <v>5577</v>
      </c>
      <c r="C4201">
        <v>369000</v>
      </c>
      <c r="D4201" t="s">
        <v>10</v>
      </c>
      <c r="E4201">
        <v>2001</v>
      </c>
      <c r="F4201">
        <v>1149</v>
      </c>
      <c r="G4201">
        <v>55</v>
      </c>
      <c r="H4201">
        <v>75</v>
      </c>
      <c r="I4201">
        <v>138951</v>
      </c>
    </row>
    <row r="4202" spans="1:9" x14ac:dyDescent="0.3">
      <c r="A4202">
        <v>708</v>
      </c>
      <c r="B4202" t="s">
        <v>5141</v>
      </c>
      <c r="C4202">
        <v>375000</v>
      </c>
      <c r="D4202" t="s">
        <v>10</v>
      </c>
      <c r="E4202">
        <v>2003</v>
      </c>
      <c r="F4202">
        <v>1390</v>
      </c>
      <c r="G4202">
        <v>72</v>
      </c>
      <c r="H4202">
        <v>98</v>
      </c>
      <c r="I4202">
        <v>262375</v>
      </c>
    </row>
    <row r="4203" spans="1:9" x14ac:dyDescent="0.3">
      <c r="A4203">
        <v>709</v>
      </c>
      <c r="B4203" t="s">
        <v>5150</v>
      </c>
      <c r="C4203">
        <v>379000</v>
      </c>
      <c r="D4203" t="s">
        <v>19</v>
      </c>
      <c r="E4203">
        <v>2002</v>
      </c>
      <c r="F4203">
        <v>1461</v>
      </c>
      <c r="G4203">
        <v>59</v>
      </c>
      <c r="H4203">
        <v>80</v>
      </c>
      <c r="I4203">
        <v>297000</v>
      </c>
    </row>
    <row r="4204" spans="1:9" x14ac:dyDescent="0.3">
      <c r="A4204">
        <v>710</v>
      </c>
      <c r="B4204" t="s">
        <v>5120</v>
      </c>
      <c r="C4204">
        <v>380000</v>
      </c>
      <c r="D4204" t="s">
        <v>10</v>
      </c>
      <c r="E4204">
        <v>2001</v>
      </c>
      <c r="F4204">
        <v>1390</v>
      </c>
      <c r="G4204">
        <v>72</v>
      </c>
      <c r="H4204">
        <v>98</v>
      </c>
      <c r="I4204">
        <v>278701</v>
      </c>
    </row>
    <row r="4205" spans="1:9" x14ac:dyDescent="0.3">
      <c r="A4205">
        <v>711</v>
      </c>
      <c r="B4205" t="s">
        <v>5128</v>
      </c>
      <c r="C4205">
        <v>398000</v>
      </c>
      <c r="D4205" t="s">
        <v>10</v>
      </c>
      <c r="E4205">
        <v>2001</v>
      </c>
      <c r="F4205">
        <v>1149</v>
      </c>
      <c r="G4205">
        <v>55</v>
      </c>
      <c r="H4205">
        <v>75</v>
      </c>
      <c r="I4205">
        <v>239400</v>
      </c>
    </row>
    <row r="4206" spans="1:9" x14ac:dyDescent="0.3">
      <c r="A4206">
        <v>712</v>
      </c>
      <c r="B4206" t="s">
        <v>5578</v>
      </c>
      <c r="C4206">
        <v>399000</v>
      </c>
      <c r="D4206" t="s">
        <v>10</v>
      </c>
      <c r="E4206">
        <v>1999</v>
      </c>
      <c r="F4206">
        <v>1390</v>
      </c>
      <c r="G4206">
        <v>55</v>
      </c>
      <c r="H4206">
        <v>75</v>
      </c>
      <c r="I4206">
        <v>215000</v>
      </c>
    </row>
    <row r="4207" spans="1:9" x14ac:dyDescent="0.3">
      <c r="A4207">
        <v>713</v>
      </c>
      <c r="B4207" t="s">
        <v>5579</v>
      </c>
      <c r="C4207">
        <v>419999</v>
      </c>
      <c r="D4207" t="s">
        <v>10</v>
      </c>
      <c r="E4207">
        <v>2003</v>
      </c>
      <c r="F4207">
        <v>1598</v>
      </c>
      <c r="G4207">
        <v>79</v>
      </c>
      <c r="H4207">
        <v>107</v>
      </c>
      <c r="I4207">
        <v>250000</v>
      </c>
    </row>
    <row r="4208" spans="1:9" x14ac:dyDescent="0.3">
      <c r="A4208">
        <v>714</v>
      </c>
      <c r="B4208" t="s">
        <v>5132</v>
      </c>
      <c r="C4208">
        <v>450000</v>
      </c>
      <c r="D4208" t="s">
        <v>19</v>
      </c>
      <c r="E4208">
        <v>2002</v>
      </c>
      <c r="F4208">
        <v>1461</v>
      </c>
      <c r="G4208">
        <v>48</v>
      </c>
      <c r="H4208">
        <v>65</v>
      </c>
      <c r="I4208">
        <v>221238</v>
      </c>
    </row>
    <row r="4209" spans="1:9" x14ac:dyDescent="0.3">
      <c r="A4209">
        <v>715</v>
      </c>
      <c r="B4209" t="s">
        <v>5128</v>
      </c>
      <c r="C4209">
        <v>480000</v>
      </c>
      <c r="D4209" t="s">
        <v>10</v>
      </c>
      <c r="E4209">
        <v>2002</v>
      </c>
      <c r="F4209">
        <v>1149</v>
      </c>
      <c r="G4209">
        <v>55</v>
      </c>
      <c r="H4209">
        <v>75</v>
      </c>
      <c r="I4209">
        <v>296000</v>
      </c>
    </row>
    <row r="4210" spans="1:9" x14ac:dyDescent="0.3">
      <c r="A4210">
        <v>716</v>
      </c>
      <c r="B4210" t="s">
        <v>5168</v>
      </c>
      <c r="C4210">
        <v>500000</v>
      </c>
      <c r="D4210" t="s">
        <v>10</v>
      </c>
      <c r="E4210">
        <v>2004</v>
      </c>
      <c r="F4210" t="s">
        <v>5580</v>
      </c>
      <c r="G4210" t="s">
        <v>72</v>
      </c>
      <c r="I4210">
        <v>238327</v>
      </c>
    </row>
    <row r="4211" spans="1:9" x14ac:dyDescent="0.3">
      <c r="A4211">
        <v>717</v>
      </c>
      <c r="B4211" t="s">
        <v>5581</v>
      </c>
      <c r="C4211">
        <v>549000</v>
      </c>
      <c r="D4211" t="s">
        <v>10</v>
      </c>
      <c r="E4211">
        <v>2001</v>
      </c>
      <c r="F4211">
        <v>1149</v>
      </c>
      <c r="G4211">
        <v>55</v>
      </c>
      <c r="H4211">
        <v>75</v>
      </c>
      <c r="I4211">
        <v>260142</v>
      </c>
    </row>
    <row r="4212" spans="1:9" x14ac:dyDescent="0.3">
      <c r="A4212">
        <v>718</v>
      </c>
      <c r="B4212" t="s">
        <v>5151</v>
      </c>
      <c r="C4212">
        <v>550000</v>
      </c>
      <c r="D4212" t="s">
        <v>10</v>
      </c>
      <c r="E4212">
        <v>2002</v>
      </c>
      <c r="F4212">
        <v>1390</v>
      </c>
      <c r="G4212">
        <v>72</v>
      </c>
      <c r="H4212">
        <v>98</v>
      </c>
      <c r="I4212">
        <v>216877</v>
      </c>
    </row>
    <row r="4213" spans="1:9" x14ac:dyDescent="0.3">
      <c r="A4213">
        <v>719</v>
      </c>
      <c r="B4213" t="s">
        <v>5150</v>
      </c>
      <c r="C4213">
        <v>550000</v>
      </c>
      <c r="D4213" t="s">
        <v>19</v>
      </c>
      <c r="E4213">
        <v>2005</v>
      </c>
      <c r="F4213">
        <v>1461</v>
      </c>
      <c r="G4213">
        <v>50</v>
      </c>
      <c r="H4213">
        <v>68</v>
      </c>
      <c r="I4213">
        <v>250000</v>
      </c>
    </row>
    <row r="4214" spans="1:9" x14ac:dyDescent="0.3">
      <c r="A4214">
        <v>720</v>
      </c>
      <c r="B4214" t="s">
        <v>5582</v>
      </c>
      <c r="C4214">
        <v>557000</v>
      </c>
      <c r="D4214" t="s">
        <v>10</v>
      </c>
      <c r="E4214">
        <v>2002</v>
      </c>
      <c r="F4214">
        <v>1149</v>
      </c>
      <c r="G4214">
        <v>44</v>
      </c>
      <c r="H4214">
        <v>60</v>
      </c>
      <c r="I4214">
        <v>208123</v>
      </c>
    </row>
    <row r="4215" spans="1:9" x14ac:dyDescent="0.3">
      <c r="A4215">
        <v>721</v>
      </c>
      <c r="B4215" t="s">
        <v>5141</v>
      </c>
      <c r="C4215">
        <v>599999</v>
      </c>
      <c r="D4215" t="s">
        <v>10</v>
      </c>
      <c r="E4215">
        <v>2004</v>
      </c>
      <c r="F4215">
        <v>1390</v>
      </c>
      <c r="G4215">
        <v>72</v>
      </c>
      <c r="H4215">
        <v>98</v>
      </c>
      <c r="I4215">
        <v>180200</v>
      </c>
    </row>
    <row r="4216" spans="1:9" x14ac:dyDescent="0.3">
      <c r="A4216">
        <v>722</v>
      </c>
      <c r="B4216" t="s">
        <v>5158</v>
      </c>
      <c r="C4216">
        <v>650000</v>
      </c>
      <c r="D4216" t="s">
        <v>10</v>
      </c>
      <c r="E4216">
        <v>2001</v>
      </c>
      <c r="F4216">
        <v>1390</v>
      </c>
      <c r="G4216">
        <v>72</v>
      </c>
      <c r="H4216">
        <v>98</v>
      </c>
      <c r="I4216">
        <v>164570</v>
      </c>
    </row>
    <row r="4217" spans="1:9" x14ac:dyDescent="0.3">
      <c r="A4217">
        <v>723</v>
      </c>
      <c r="B4217" t="s">
        <v>5184</v>
      </c>
      <c r="C4217">
        <v>680000</v>
      </c>
      <c r="D4217" t="s">
        <v>19</v>
      </c>
      <c r="E4217">
        <v>2007</v>
      </c>
      <c r="F4217">
        <v>1461</v>
      </c>
      <c r="G4217">
        <v>50</v>
      </c>
      <c r="H4217">
        <v>68</v>
      </c>
      <c r="I4217">
        <v>222098</v>
      </c>
    </row>
    <row r="4218" spans="1:9" x14ac:dyDescent="0.3">
      <c r="A4218">
        <v>724</v>
      </c>
      <c r="B4218" t="s">
        <v>5189</v>
      </c>
      <c r="C4218">
        <v>699000</v>
      </c>
      <c r="D4218" t="s">
        <v>10</v>
      </c>
      <c r="E4218">
        <v>2001</v>
      </c>
      <c r="F4218">
        <v>1390</v>
      </c>
      <c r="G4218">
        <v>72</v>
      </c>
      <c r="H4218">
        <v>98</v>
      </c>
      <c r="I4218">
        <v>170001</v>
      </c>
    </row>
    <row r="4219" spans="1:9" x14ac:dyDescent="0.3">
      <c r="A4219">
        <v>725</v>
      </c>
      <c r="B4219" t="s">
        <v>5158</v>
      </c>
      <c r="C4219">
        <v>700000</v>
      </c>
      <c r="D4219" t="s">
        <v>10</v>
      </c>
      <c r="E4219">
        <v>2001</v>
      </c>
      <c r="F4219">
        <v>1390</v>
      </c>
      <c r="G4219">
        <v>72</v>
      </c>
      <c r="H4219">
        <v>98</v>
      </c>
      <c r="I4219">
        <v>233408</v>
      </c>
    </row>
    <row r="4220" spans="1:9" x14ac:dyDescent="0.3">
      <c r="A4220">
        <v>726</v>
      </c>
      <c r="B4220" t="s">
        <v>5168</v>
      </c>
      <c r="C4220">
        <v>725000</v>
      </c>
      <c r="D4220" t="s">
        <v>10</v>
      </c>
      <c r="E4220">
        <v>2003</v>
      </c>
      <c r="F4220">
        <v>1149</v>
      </c>
      <c r="G4220">
        <v>55</v>
      </c>
      <c r="H4220">
        <v>75</v>
      </c>
      <c r="I4220">
        <v>84432</v>
      </c>
    </row>
    <row r="4221" spans="1:9" x14ac:dyDescent="0.3">
      <c r="A4221">
        <v>727</v>
      </c>
      <c r="B4221" t="s">
        <v>5171</v>
      </c>
      <c r="C4221">
        <v>750000</v>
      </c>
      <c r="D4221" t="s">
        <v>10</v>
      </c>
      <c r="E4221">
        <v>2003</v>
      </c>
      <c r="F4221">
        <v>1149</v>
      </c>
      <c r="G4221">
        <v>55</v>
      </c>
      <c r="H4221">
        <v>75</v>
      </c>
      <c r="I4221">
        <v>192700</v>
      </c>
    </row>
    <row r="4222" spans="1:9" x14ac:dyDescent="0.3">
      <c r="A4222">
        <v>728</v>
      </c>
      <c r="B4222" t="s">
        <v>5180</v>
      </c>
      <c r="C4222">
        <v>750000</v>
      </c>
      <c r="D4222" t="s">
        <v>10</v>
      </c>
      <c r="E4222">
        <v>2006</v>
      </c>
      <c r="F4222">
        <v>1149</v>
      </c>
      <c r="G4222">
        <v>55</v>
      </c>
      <c r="H4222">
        <v>75</v>
      </c>
      <c r="I4222">
        <v>291000</v>
      </c>
    </row>
    <row r="4223" spans="1:9" x14ac:dyDescent="0.3">
      <c r="A4223">
        <v>729</v>
      </c>
      <c r="B4223" t="s">
        <v>5163</v>
      </c>
      <c r="C4223">
        <v>760000</v>
      </c>
      <c r="D4223" t="s">
        <v>10</v>
      </c>
      <c r="E4223">
        <v>2004</v>
      </c>
      <c r="F4223">
        <v>1390</v>
      </c>
      <c r="G4223">
        <v>72</v>
      </c>
      <c r="H4223">
        <v>98</v>
      </c>
      <c r="I4223">
        <v>149600</v>
      </c>
    </row>
    <row r="4224" spans="1:9" x14ac:dyDescent="0.3">
      <c r="A4224">
        <v>730</v>
      </c>
      <c r="B4224" t="s">
        <v>5583</v>
      </c>
      <c r="C4224">
        <v>795000</v>
      </c>
      <c r="D4224" t="s">
        <v>10</v>
      </c>
      <c r="E4224">
        <v>2006</v>
      </c>
      <c r="F4224">
        <v>1149</v>
      </c>
      <c r="G4224">
        <v>44</v>
      </c>
      <c r="H4224">
        <v>60</v>
      </c>
      <c r="I4224">
        <v>225000</v>
      </c>
    </row>
    <row r="4225" spans="1:9" x14ac:dyDescent="0.3">
      <c r="A4225">
        <v>731</v>
      </c>
      <c r="B4225" t="s">
        <v>5584</v>
      </c>
      <c r="C4225">
        <v>845000</v>
      </c>
      <c r="D4225" t="s">
        <v>10</v>
      </c>
      <c r="E4225">
        <v>2007</v>
      </c>
      <c r="F4225">
        <v>1390</v>
      </c>
      <c r="G4225">
        <v>72</v>
      </c>
      <c r="H4225">
        <v>98</v>
      </c>
      <c r="I4225">
        <v>220000</v>
      </c>
    </row>
    <row r="4226" spans="1:9" x14ac:dyDescent="0.3">
      <c r="A4226">
        <v>732</v>
      </c>
      <c r="B4226" t="s">
        <v>5585</v>
      </c>
      <c r="C4226">
        <v>919000</v>
      </c>
      <c r="D4226" t="s">
        <v>10</v>
      </c>
      <c r="E4226">
        <v>2007</v>
      </c>
      <c r="F4226">
        <v>1149</v>
      </c>
      <c r="G4226">
        <v>55</v>
      </c>
      <c r="H4226">
        <v>75</v>
      </c>
      <c r="I4226">
        <v>210000</v>
      </c>
    </row>
    <row r="4227" spans="1:9" x14ac:dyDescent="0.3">
      <c r="A4227">
        <v>733</v>
      </c>
      <c r="B4227" t="s">
        <v>5114</v>
      </c>
      <c r="C4227">
        <v>920000</v>
      </c>
      <c r="D4227" t="s">
        <v>19</v>
      </c>
      <c r="E4227">
        <v>2006</v>
      </c>
      <c r="F4227">
        <v>1461</v>
      </c>
      <c r="G4227">
        <v>50</v>
      </c>
      <c r="H4227">
        <v>68</v>
      </c>
      <c r="I4227">
        <v>208100</v>
      </c>
    </row>
    <row r="4228" spans="1:9" x14ac:dyDescent="0.3">
      <c r="A4228">
        <v>734</v>
      </c>
      <c r="B4228" t="s">
        <v>5218</v>
      </c>
      <c r="C4228">
        <v>949000</v>
      </c>
      <c r="D4228" t="s">
        <v>19</v>
      </c>
      <c r="E4228">
        <v>2007</v>
      </c>
      <c r="F4228">
        <v>1461</v>
      </c>
      <c r="G4228">
        <v>50</v>
      </c>
      <c r="H4228">
        <v>68</v>
      </c>
      <c r="I4228">
        <v>156000</v>
      </c>
    </row>
    <row r="4229" spans="1:9" x14ac:dyDescent="0.3">
      <c r="A4229">
        <v>735</v>
      </c>
      <c r="B4229" t="s">
        <v>5225</v>
      </c>
      <c r="C4229">
        <v>990000</v>
      </c>
      <c r="D4229" t="s">
        <v>10</v>
      </c>
      <c r="E4229">
        <v>2004</v>
      </c>
      <c r="F4229">
        <v>1149</v>
      </c>
      <c r="G4229">
        <v>55</v>
      </c>
      <c r="H4229">
        <v>75</v>
      </c>
      <c r="I4229">
        <v>71602</v>
      </c>
    </row>
    <row r="4230" spans="1:9" x14ac:dyDescent="0.3">
      <c r="A4230">
        <v>736</v>
      </c>
      <c r="B4230" t="s">
        <v>5221</v>
      </c>
      <c r="C4230">
        <v>998000</v>
      </c>
      <c r="D4230" t="s">
        <v>19</v>
      </c>
      <c r="E4230">
        <v>2007</v>
      </c>
      <c r="F4230">
        <v>1461</v>
      </c>
      <c r="G4230">
        <v>63</v>
      </c>
      <c r="H4230">
        <v>86</v>
      </c>
      <c r="I4230">
        <v>232000</v>
      </c>
    </row>
    <row r="4231" spans="1:9" x14ac:dyDescent="0.3">
      <c r="A4231">
        <v>737</v>
      </c>
      <c r="B4231" t="s">
        <v>5172</v>
      </c>
      <c r="C4231">
        <v>999000</v>
      </c>
      <c r="D4231" t="s">
        <v>10</v>
      </c>
      <c r="E4231">
        <v>2008</v>
      </c>
      <c r="F4231">
        <v>1149</v>
      </c>
      <c r="G4231">
        <v>74</v>
      </c>
      <c r="H4231">
        <v>101</v>
      </c>
      <c r="I4231">
        <v>129000</v>
      </c>
    </row>
    <row r="4232" spans="1:9" x14ac:dyDescent="0.3">
      <c r="A4232">
        <v>738</v>
      </c>
      <c r="B4232" t="s">
        <v>5215</v>
      </c>
      <c r="C4232">
        <v>1050000</v>
      </c>
      <c r="D4232" t="s">
        <v>10</v>
      </c>
      <c r="E4232">
        <v>2006</v>
      </c>
      <c r="F4232">
        <v>1390</v>
      </c>
      <c r="G4232">
        <v>72</v>
      </c>
      <c r="H4232">
        <v>98</v>
      </c>
      <c r="I4232">
        <v>257367</v>
      </c>
    </row>
    <row r="4233" spans="1:9" x14ac:dyDescent="0.3">
      <c r="A4233">
        <v>739</v>
      </c>
      <c r="B4233" t="s">
        <v>5136</v>
      </c>
      <c r="C4233">
        <v>1050000</v>
      </c>
      <c r="D4233" t="s">
        <v>10</v>
      </c>
      <c r="E4233">
        <v>2007</v>
      </c>
      <c r="F4233">
        <v>1149</v>
      </c>
      <c r="G4233">
        <v>55</v>
      </c>
      <c r="H4233">
        <v>75</v>
      </c>
      <c r="I4233">
        <v>175500</v>
      </c>
    </row>
    <row r="4234" spans="1:9" x14ac:dyDescent="0.3">
      <c r="A4234">
        <v>740</v>
      </c>
      <c r="B4234" t="s">
        <v>5226</v>
      </c>
      <c r="C4234">
        <v>1070000</v>
      </c>
      <c r="D4234" t="s">
        <v>19</v>
      </c>
      <c r="E4234">
        <v>2010</v>
      </c>
      <c r="F4234">
        <v>1461</v>
      </c>
      <c r="G4234">
        <v>63</v>
      </c>
      <c r="H4234">
        <v>86</v>
      </c>
      <c r="I4234">
        <v>192454</v>
      </c>
    </row>
    <row r="4235" spans="1:9" x14ac:dyDescent="0.3">
      <c r="A4235">
        <v>741</v>
      </c>
      <c r="B4235" t="s">
        <v>5586</v>
      </c>
      <c r="C4235">
        <v>1090000</v>
      </c>
      <c r="D4235" t="s">
        <v>10</v>
      </c>
      <c r="E4235">
        <v>2010</v>
      </c>
      <c r="F4235">
        <v>1149</v>
      </c>
      <c r="G4235">
        <v>48</v>
      </c>
      <c r="H4235">
        <v>65</v>
      </c>
      <c r="I4235">
        <v>120000</v>
      </c>
    </row>
    <row r="4236" spans="1:9" x14ac:dyDescent="0.3">
      <c r="A4236">
        <v>742</v>
      </c>
      <c r="B4236" t="s">
        <v>5587</v>
      </c>
      <c r="C4236">
        <v>1099000</v>
      </c>
      <c r="D4236" t="s">
        <v>10</v>
      </c>
      <c r="E4236">
        <v>2011</v>
      </c>
      <c r="F4236">
        <v>1149</v>
      </c>
      <c r="G4236">
        <v>43</v>
      </c>
      <c r="H4236">
        <v>58</v>
      </c>
      <c r="I4236">
        <v>50200</v>
      </c>
    </row>
    <row r="4237" spans="1:9" x14ac:dyDescent="0.3">
      <c r="A4237">
        <v>743</v>
      </c>
      <c r="B4237" t="s">
        <v>5588</v>
      </c>
      <c r="C4237">
        <v>1099999</v>
      </c>
      <c r="D4237" t="s">
        <v>10</v>
      </c>
      <c r="E4237">
        <v>2008</v>
      </c>
      <c r="F4237">
        <v>1149</v>
      </c>
      <c r="G4237">
        <v>55</v>
      </c>
      <c r="H4237">
        <v>75</v>
      </c>
      <c r="I4237">
        <v>165998</v>
      </c>
    </row>
    <row r="4238" spans="1:9" x14ac:dyDescent="0.3">
      <c r="A4238">
        <v>744</v>
      </c>
      <c r="B4238" t="s">
        <v>5198</v>
      </c>
      <c r="C4238">
        <v>1149000</v>
      </c>
      <c r="D4238" t="s">
        <v>10</v>
      </c>
      <c r="E4238">
        <v>2007</v>
      </c>
      <c r="F4238">
        <v>1149</v>
      </c>
      <c r="G4238">
        <v>55</v>
      </c>
      <c r="H4238">
        <v>75</v>
      </c>
      <c r="I4238">
        <v>185000</v>
      </c>
    </row>
    <row r="4239" spans="1:9" x14ac:dyDescent="0.3">
      <c r="A4239">
        <v>745</v>
      </c>
      <c r="B4239" t="s">
        <v>5589</v>
      </c>
      <c r="C4239">
        <v>1199000</v>
      </c>
      <c r="D4239" t="s">
        <v>10</v>
      </c>
      <c r="E4239">
        <v>2007</v>
      </c>
      <c r="F4239">
        <v>1390</v>
      </c>
      <c r="G4239">
        <v>72</v>
      </c>
      <c r="H4239">
        <v>98</v>
      </c>
      <c r="I4239">
        <v>189000</v>
      </c>
    </row>
    <row r="4240" spans="1:9" x14ac:dyDescent="0.3">
      <c r="A4240">
        <v>746</v>
      </c>
      <c r="B4240" t="s">
        <v>5180</v>
      </c>
      <c r="C4240">
        <v>1200000</v>
      </c>
      <c r="D4240" t="s">
        <v>10</v>
      </c>
      <c r="E4240">
        <v>2010</v>
      </c>
      <c r="F4240">
        <v>1149</v>
      </c>
      <c r="G4240">
        <v>55</v>
      </c>
      <c r="H4240">
        <v>75</v>
      </c>
      <c r="I4240">
        <v>218924</v>
      </c>
    </row>
    <row r="4241" spans="1:9" x14ac:dyDescent="0.3">
      <c r="A4241">
        <v>747</v>
      </c>
      <c r="B4241" t="s">
        <v>5220</v>
      </c>
      <c r="C4241">
        <v>1210000</v>
      </c>
      <c r="D4241" t="s">
        <v>10</v>
      </c>
      <c r="E4241">
        <v>2008</v>
      </c>
      <c r="F4241">
        <v>1149</v>
      </c>
      <c r="G4241">
        <v>55</v>
      </c>
      <c r="H4241">
        <v>75</v>
      </c>
      <c r="I4241">
        <v>98743</v>
      </c>
    </row>
    <row r="4242" spans="1:9" x14ac:dyDescent="0.3">
      <c r="A4242">
        <v>748</v>
      </c>
      <c r="B4242" t="s">
        <v>5590</v>
      </c>
      <c r="C4242">
        <v>1219999</v>
      </c>
      <c r="D4242" t="s">
        <v>10</v>
      </c>
      <c r="E4242">
        <v>2007</v>
      </c>
      <c r="F4242">
        <v>1390</v>
      </c>
      <c r="G4242">
        <v>72</v>
      </c>
      <c r="H4242">
        <v>98</v>
      </c>
      <c r="I4242">
        <v>198500</v>
      </c>
    </row>
    <row r="4243" spans="1:9" x14ac:dyDescent="0.3">
      <c r="A4243">
        <v>749</v>
      </c>
      <c r="B4243" t="s">
        <v>5184</v>
      </c>
      <c r="C4243">
        <v>1249900</v>
      </c>
      <c r="D4243" t="s">
        <v>19</v>
      </c>
      <c r="E4243">
        <v>2012</v>
      </c>
      <c r="F4243">
        <v>1461</v>
      </c>
      <c r="G4243">
        <v>55</v>
      </c>
      <c r="H4243">
        <v>75</v>
      </c>
      <c r="I4243">
        <v>281839</v>
      </c>
    </row>
    <row r="4244" spans="1:9" x14ac:dyDescent="0.3">
      <c r="A4244">
        <v>750</v>
      </c>
      <c r="B4244" t="s">
        <v>5180</v>
      </c>
      <c r="C4244">
        <v>1250000</v>
      </c>
      <c r="D4244" t="s">
        <v>10</v>
      </c>
      <c r="E4244">
        <v>2008</v>
      </c>
      <c r="F4244">
        <v>1149</v>
      </c>
      <c r="G4244">
        <v>55</v>
      </c>
      <c r="H4244">
        <v>75</v>
      </c>
      <c r="I4244">
        <v>177000</v>
      </c>
    </row>
    <row r="4245" spans="1:9" x14ac:dyDescent="0.3">
      <c r="A4245">
        <v>751</v>
      </c>
      <c r="B4245" t="s">
        <v>5184</v>
      </c>
      <c r="C4245">
        <v>1290000</v>
      </c>
      <c r="D4245" t="s">
        <v>19</v>
      </c>
      <c r="E4245">
        <v>2011</v>
      </c>
      <c r="F4245">
        <v>1461</v>
      </c>
      <c r="G4245">
        <v>63</v>
      </c>
      <c r="H4245">
        <v>86</v>
      </c>
      <c r="I4245">
        <v>220000</v>
      </c>
    </row>
    <row r="4246" spans="1:9" x14ac:dyDescent="0.3">
      <c r="A4246">
        <v>752</v>
      </c>
      <c r="B4246" t="s">
        <v>5278</v>
      </c>
      <c r="C4246">
        <v>1299000</v>
      </c>
      <c r="D4246" t="s">
        <v>10</v>
      </c>
      <c r="E4246">
        <v>2009</v>
      </c>
      <c r="F4246">
        <v>1149</v>
      </c>
      <c r="G4246">
        <v>55</v>
      </c>
      <c r="H4246">
        <v>75</v>
      </c>
      <c r="I4246">
        <v>177000</v>
      </c>
    </row>
    <row r="4247" spans="1:9" x14ac:dyDescent="0.3">
      <c r="A4247">
        <v>753</v>
      </c>
      <c r="B4247" t="s">
        <v>5260</v>
      </c>
      <c r="C4247">
        <v>1300000</v>
      </c>
      <c r="D4247" t="s">
        <v>104</v>
      </c>
      <c r="E4247">
        <v>2012</v>
      </c>
      <c r="F4247">
        <v>1149</v>
      </c>
      <c r="G4247">
        <v>55</v>
      </c>
      <c r="H4247">
        <v>75</v>
      </c>
      <c r="I4247">
        <v>106100</v>
      </c>
    </row>
    <row r="4248" spans="1:9" x14ac:dyDescent="0.3">
      <c r="A4248">
        <v>754</v>
      </c>
      <c r="B4248" t="s">
        <v>5591</v>
      </c>
      <c r="C4248">
        <v>1375000</v>
      </c>
      <c r="D4248" t="s">
        <v>19</v>
      </c>
      <c r="E4248">
        <v>2011</v>
      </c>
      <c r="F4248">
        <v>1461</v>
      </c>
      <c r="G4248">
        <v>55</v>
      </c>
      <c r="H4248">
        <v>75</v>
      </c>
      <c r="I4248">
        <v>228000</v>
      </c>
    </row>
    <row r="4249" spans="1:9" x14ac:dyDescent="0.3">
      <c r="A4249">
        <v>755</v>
      </c>
      <c r="B4249" t="s">
        <v>5592</v>
      </c>
      <c r="C4249">
        <v>1395000</v>
      </c>
      <c r="D4249" t="s">
        <v>10</v>
      </c>
      <c r="E4249">
        <v>2008</v>
      </c>
      <c r="F4249">
        <v>1149</v>
      </c>
      <c r="G4249">
        <v>75</v>
      </c>
      <c r="H4249">
        <v>102</v>
      </c>
      <c r="I4249">
        <v>217000</v>
      </c>
    </row>
    <row r="4250" spans="1:9" x14ac:dyDescent="0.3">
      <c r="A4250">
        <v>756</v>
      </c>
      <c r="B4250" t="s">
        <v>5168</v>
      </c>
      <c r="C4250">
        <v>1399000</v>
      </c>
      <c r="D4250" t="s">
        <v>10</v>
      </c>
      <c r="E4250">
        <v>2010</v>
      </c>
      <c r="F4250">
        <v>1149</v>
      </c>
      <c r="G4250">
        <v>55</v>
      </c>
      <c r="H4250">
        <v>75</v>
      </c>
      <c r="I4250">
        <v>192502</v>
      </c>
    </row>
    <row r="4251" spans="1:9" x14ac:dyDescent="0.3">
      <c r="A4251">
        <v>757</v>
      </c>
      <c r="B4251" t="s">
        <v>5593</v>
      </c>
      <c r="C4251">
        <v>1399700</v>
      </c>
      <c r="D4251" t="s">
        <v>19</v>
      </c>
      <c r="E4251">
        <v>2011</v>
      </c>
      <c r="F4251">
        <v>1461</v>
      </c>
      <c r="G4251">
        <v>66</v>
      </c>
      <c r="H4251">
        <v>90</v>
      </c>
      <c r="I4251">
        <v>222000</v>
      </c>
    </row>
    <row r="4252" spans="1:9" x14ac:dyDescent="0.3">
      <c r="A4252">
        <v>758</v>
      </c>
      <c r="B4252" t="s">
        <v>5237</v>
      </c>
      <c r="C4252">
        <v>1490000</v>
      </c>
      <c r="D4252" t="s">
        <v>19</v>
      </c>
      <c r="E4252">
        <v>2011</v>
      </c>
      <c r="F4252">
        <v>1461</v>
      </c>
      <c r="G4252">
        <v>55</v>
      </c>
      <c r="H4252">
        <v>75</v>
      </c>
      <c r="I4252">
        <v>128000</v>
      </c>
    </row>
    <row r="4253" spans="1:9" x14ac:dyDescent="0.3">
      <c r="A4253">
        <v>759</v>
      </c>
      <c r="B4253" t="s">
        <v>5252</v>
      </c>
      <c r="C4253">
        <v>1490000</v>
      </c>
      <c r="D4253" t="s">
        <v>10</v>
      </c>
      <c r="E4253">
        <v>2009</v>
      </c>
      <c r="F4253">
        <v>1149</v>
      </c>
      <c r="G4253">
        <v>55</v>
      </c>
      <c r="H4253">
        <v>75</v>
      </c>
      <c r="I4253">
        <v>97000</v>
      </c>
    </row>
    <row r="4254" spans="1:9" x14ac:dyDescent="0.3">
      <c r="A4254">
        <v>760</v>
      </c>
      <c r="B4254" t="s">
        <v>5594</v>
      </c>
      <c r="C4254">
        <v>1499000</v>
      </c>
      <c r="D4254" t="s">
        <v>10</v>
      </c>
      <c r="E4254">
        <v>2009</v>
      </c>
      <c r="F4254">
        <v>1149</v>
      </c>
      <c r="G4254">
        <v>55</v>
      </c>
      <c r="H4254">
        <v>75</v>
      </c>
      <c r="I4254">
        <v>162000</v>
      </c>
    </row>
    <row r="4255" spans="1:9" x14ac:dyDescent="0.3">
      <c r="A4255">
        <v>761</v>
      </c>
      <c r="B4255" t="s">
        <v>5595</v>
      </c>
      <c r="C4255">
        <v>1599000</v>
      </c>
      <c r="D4255" t="s">
        <v>19</v>
      </c>
      <c r="E4255">
        <v>2008</v>
      </c>
      <c r="F4255">
        <v>1461</v>
      </c>
      <c r="G4255">
        <v>50</v>
      </c>
      <c r="H4255">
        <v>68</v>
      </c>
      <c r="I4255">
        <v>159900</v>
      </c>
    </row>
    <row r="4256" spans="1:9" x14ac:dyDescent="0.3">
      <c r="A4256">
        <v>762</v>
      </c>
      <c r="B4256" t="s">
        <v>5227</v>
      </c>
      <c r="C4256">
        <v>1690000</v>
      </c>
      <c r="D4256" t="s">
        <v>10</v>
      </c>
      <c r="E4256">
        <v>2011</v>
      </c>
      <c r="F4256">
        <v>1149</v>
      </c>
      <c r="G4256">
        <v>55</v>
      </c>
      <c r="H4256">
        <v>75</v>
      </c>
      <c r="I4256">
        <v>146600</v>
      </c>
    </row>
    <row r="4257" spans="1:9" x14ac:dyDescent="0.3">
      <c r="A4257">
        <v>763</v>
      </c>
      <c r="B4257" t="s">
        <v>5230</v>
      </c>
      <c r="C4257">
        <v>1750000</v>
      </c>
      <c r="D4257" t="s">
        <v>10</v>
      </c>
      <c r="E4257">
        <v>2011</v>
      </c>
      <c r="F4257">
        <v>1149</v>
      </c>
      <c r="G4257">
        <v>55</v>
      </c>
      <c r="H4257">
        <v>75</v>
      </c>
      <c r="I4257">
        <v>145600</v>
      </c>
    </row>
    <row r="4258" spans="1:9" x14ac:dyDescent="0.3">
      <c r="A4258">
        <v>764</v>
      </c>
      <c r="B4258" t="s">
        <v>5596</v>
      </c>
      <c r="C4258">
        <v>1750000</v>
      </c>
      <c r="D4258" t="s">
        <v>10</v>
      </c>
      <c r="E4258">
        <v>1992</v>
      </c>
      <c r="F4258">
        <v>1794</v>
      </c>
      <c r="G4258">
        <v>80</v>
      </c>
      <c r="H4258">
        <v>109</v>
      </c>
      <c r="I4258">
        <v>150990</v>
      </c>
    </row>
    <row r="4259" spans="1:9" x14ac:dyDescent="0.3">
      <c r="A4259">
        <v>765</v>
      </c>
      <c r="B4259" t="s">
        <v>5305</v>
      </c>
      <c r="C4259">
        <v>1870000</v>
      </c>
      <c r="D4259" t="s">
        <v>10</v>
      </c>
      <c r="E4259">
        <v>2011</v>
      </c>
      <c r="F4259">
        <v>1149</v>
      </c>
      <c r="G4259">
        <v>55</v>
      </c>
      <c r="H4259">
        <v>75</v>
      </c>
      <c r="I4259">
        <v>70355</v>
      </c>
    </row>
    <row r="4260" spans="1:9" x14ac:dyDescent="0.3">
      <c r="A4260">
        <v>766</v>
      </c>
      <c r="B4260" t="s">
        <v>5319</v>
      </c>
      <c r="C4260">
        <v>1899000</v>
      </c>
      <c r="D4260" t="s">
        <v>10</v>
      </c>
      <c r="E4260">
        <v>2011</v>
      </c>
      <c r="F4260">
        <v>1149</v>
      </c>
      <c r="G4260">
        <v>55</v>
      </c>
      <c r="H4260">
        <v>75</v>
      </c>
      <c r="I4260">
        <v>76346</v>
      </c>
    </row>
    <row r="4261" spans="1:9" x14ac:dyDescent="0.3">
      <c r="A4261">
        <v>767</v>
      </c>
      <c r="B4261" t="s">
        <v>5136</v>
      </c>
      <c r="C4261">
        <v>1980000</v>
      </c>
      <c r="D4261" t="s">
        <v>10</v>
      </c>
      <c r="E4261">
        <v>2011</v>
      </c>
      <c r="F4261">
        <v>1149</v>
      </c>
      <c r="G4261">
        <v>55</v>
      </c>
      <c r="H4261">
        <v>75</v>
      </c>
      <c r="I4261">
        <v>29900</v>
      </c>
    </row>
    <row r="4262" spans="1:9" x14ac:dyDescent="0.3">
      <c r="A4262">
        <v>768</v>
      </c>
      <c r="B4262" t="s">
        <v>5349</v>
      </c>
      <c r="C4262">
        <v>1990000</v>
      </c>
      <c r="E4262">
        <v>2010</v>
      </c>
      <c r="F4262">
        <v>1460</v>
      </c>
      <c r="I4262">
        <v>146000</v>
      </c>
    </row>
    <row r="4263" spans="1:9" x14ac:dyDescent="0.3">
      <c r="A4263">
        <v>769</v>
      </c>
      <c r="B4263" t="s">
        <v>5321</v>
      </c>
      <c r="C4263">
        <v>1999000</v>
      </c>
      <c r="D4263" t="s">
        <v>10</v>
      </c>
      <c r="E4263">
        <v>2012</v>
      </c>
      <c r="F4263">
        <v>1149</v>
      </c>
      <c r="G4263">
        <v>76</v>
      </c>
      <c r="H4263">
        <v>103</v>
      </c>
      <c r="I4263">
        <v>152340</v>
      </c>
    </row>
    <row r="4264" spans="1:9" x14ac:dyDescent="0.3">
      <c r="A4264">
        <v>770</v>
      </c>
      <c r="B4264" t="s">
        <v>5597</v>
      </c>
      <c r="C4264">
        <v>2190000</v>
      </c>
      <c r="D4264" t="s">
        <v>19</v>
      </c>
      <c r="E4264">
        <v>2011</v>
      </c>
      <c r="F4264">
        <v>1461</v>
      </c>
      <c r="G4264">
        <v>65</v>
      </c>
      <c r="H4264">
        <v>88</v>
      </c>
      <c r="I4264">
        <v>110000</v>
      </c>
    </row>
    <row r="4265" spans="1:9" x14ac:dyDescent="0.3">
      <c r="A4265">
        <v>771</v>
      </c>
      <c r="B4265" t="s">
        <v>5598</v>
      </c>
      <c r="C4265">
        <v>2199000</v>
      </c>
      <c r="D4265" t="s">
        <v>19</v>
      </c>
      <c r="E4265">
        <v>2014</v>
      </c>
      <c r="F4265">
        <v>1461</v>
      </c>
      <c r="G4265">
        <v>66</v>
      </c>
      <c r="H4265">
        <v>90</v>
      </c>
      <c r="I4265">
        <v>190000</v>
      </c>
    </row>
    <row r="4266" spans="1:9" x14ac:dyDescent="0.3">
      <c r="A4266">
        <v>772</v>
      </c>
      <c r="B4266" t="s">
        <v>5599</v>
      </c>
      <c r="C4266">
        <v>2400000</v>
      </c>
      <c r="D4266" t="s">
        <v>10</v>
      </c>
      <c r="E4266">
        <v>2014</v>
      </c>
      <c r="F4266">
        <v>1149</v>
      </c>
      <c r="G4266">
        <v>54</v>
      </c>
      <c r="H4266">
        <v>73</v>
      </c>
      <c r="I4266">
        <v>144722</v>
      </c>
    </row>
    <row r="4267" spans="1:9" x14ac:dyDescent="0.3">
      <c r="A4267">
        <v>773</v>
      </c>
      <c r="B4267" t="s">
        <v>5350</v>
      </c>
      <c r="C4267">
        <v>2400000</v>
      </c>
      <c r="D4267" t="s">
        <v>19</v>
      </c>
      <c r="E4267">
        <v>2018</v>
      </c>
      <c r="F4267">
        <v>1461</v>
      </c>
      <c r="G4267">
        <v>66</v>
      </c>
      <c r="H4267">
        <v>90</v>
      </c>
      <c r="I4267">
        <v>239824</v>
      </c>
    </row>
    <row r="4268" spans="1:9" x14ac:dyDescent="0.3">
      <c r="A4268">
        <v>774</v>
      </c>
      <c r="B4268" t="s">
        <v>5340</v>
      </c>
      <c r="C4268">
        <v>2450000</v>
      </c>
      <c r="D4268" t="s">
        <v>19</v>
      </c>
      <c r="E4268">
        <v>2013</v>
      </c>
      <c r="F4268">
        <v>1461</v>
      </c>
      <c r="G4268">
        <v>66</v>
      </c>
      <c r="H4268">
        <v>90</v>
      </c>
      <c r="I4268">
        <v>174000</v>
      </c>
    </row>
    <row r="4269" spans="1:9" x14ac:dyDescent="0.3">
      <c r="A4269">
        <v>775</v>
      </c>
      <c r="B4269" t="s">
        <v>5600</v>
      </c>
      <c r="C4269">
        <v>2490000</v>
      </c>
      <c r="D4269" t="s">
        <v>10</v>
      </c>
      <c r="E4269">
        <v>2019</v>
      </c>
      <c r="F4269">
        <v>898</v>
      </c>
      <c r="G4269">
        <v>56</v>
      </c>
      <c r="H4269">
        <v>76</v>
      </c>
      <c r="I4269">
        <v>219300</v>
      </c>
    </row>
    <row r="4270" spans="1:9" x14ac:dyDescent="0.3">
      <c r="A4270">
        <v>776</v>
      </c>
      <c r="B4270" t="s">
        <v>5309</v>
      </c>
      <c r="C4270">
        <v>2500000</v>
      </c>
      <c r="D4270" t="s">
        <v>10</v>
      </c>
      <c r="E4270">
        <v>2015</v>
      </c>
      <c r="F4270">
        <v>1149</v>
      </c>
      <c r="G4270">
        <v>54</v>
      </c>
      <c r="H4270">
        <v>73</v>
      </c>
      <c r="I4270">
        <v>210000</v>
      </c>
    </row>
    <row r="4271" spans="1:9" x14ac:dyDescent="0.3">
      <c r="A4271">
        <v>777</v>
      </c>
      <c r="B4271" t="s">
        <v>5601</v>
      </c>
      <c r="C4271">
        <v>2500000</v>
      </c>
      <c r="D4271" t="s">
        <v>19</v>
      </c>
      <c r="E4271">
        <v>2013</v>
      </c>
      <c r="F4271">
        <v>1461</v>
      </c>
      <c r="G4271">
        <v>66</v>
      </c>
      <c r="H4271">
        <v>90</v>
      </c>
      <c r="I4271">
        <v>67000</v>
      </c>
    </row>
    <row r="4272" spans="1:9" x14ac:dyDescent="0.3">
      <c r="A4272">
        <v>778</v>
      </c>
      <c r="B4272" t="s">
        <v>5602</v>
      </c>
      <c r="C4272">
        <v>2590000</v>
      </c>
      <c r="D4272" t="s">
        <v>10</v>
      </c>
      <c r="E4272">
        <v>2017</v>
      </c>
      <c r="F4272">
        <v>1149</v>
      </c>
      <c r="G4272">
        <v>54</v>
      </c>
      <c r="H4272">
        <v>73</v>
      </c>
      <c r="I4272">
        <v>153930</v>
      </c>
    </row>
    <row r="4273" spans="1:9" x14ac:dyDescent="0.3">
      <c r="A4273">
        <v>779</v>
      </c>
      <c r="B4273" t="s">
        <v>5348</v>
      </c>
      <c r="C4273">
        <v>2590000</v>
      </c>
      <c r="D4273" t="s">
        <v>19</v>
      </c>
      <c r="E4273">
        <v>2016</v>
      </c>
      <c r="F4273">
        <v>1461</v>
      </c>
      <c r="G4273">
        <v>55</v>
      </c>
      <c r="H4273">
        <v>75</v>
      </c>
      <c r="I4273">
        <v>179000</v>
      </c>
    </row>
    <row r="4274" spans="1:9" x14ac:dyDescent="0.3">
      <c r="A4274">
        <v>780</v>
      </c>
      <c r="B4274" t="s">
        <v>5361</v>
      </c>
      <c r="C4274">
        <v>2599000</v>
      </c>
      <c r="D4274" t="s">
        <v>10</v>
      </c>
      <c r="E4274">
        <v>2012</v>
      </c>
      <c r="F4274">
        <v>898</v>
      </c>
      <c r="G4274">
        <v>66</v>
      </c>
      <c r="H4274">
        <v>90</v>
      </c>
      <c r="I4274">
        <v>80600</v>
      </c>
    </row>
    <row r="4275" spans="1:9" x14ac:dyDescent="0.3">
      <c r="A4275">
        <v>781</v>
      </c>
      <c r="B4275" t="s">
        <v>5370</v>
      </c>
      <c r="C4275">
        <v>2799999</v>
      </c>
      <c r="D4275" t="s">
        <v>10</v>
      </c>
      <c r="E4275">
        <v>2020</v>
      </c>
      <c r="F4275">
        <v>898</v>
      </c>
      <c r="G4275">
        <v>66</v>
      </c>
      <c r="H4275">
        <v>90</v>
      </c>
      <c r="I4275">
        <v>188569</v>
      </c>
    </row>
    <row r="4276" spans="1:9" x14ac:dyDescent="0.3">
      <c r="A4276">
        <v>782</v>
      </c>
      <c r="B4276" t="s">
        <v>5385</v>
      </c>
      <c r="C4276">
        <v>2800000</v>
      </c>
      <c r="D4276" t="s">
        <v>10</v>
      </c>
      <c r="E4276">
        <v>2017</v>
      </c>
      <c r="F4276">
        <v>898</v>
      </c>
      <c r="G4276">
        <v>66</v>
      </c>
      <c r="H4276">
        <v>90</v>
      </c>
      <c r="I4276">
        <v>98000</v>
      </c>
    </row>
    <row r="4277" spans="1:9" x14ac:dyDescent="0.3">
      <c r="A4277">
        <v>783</v>
      </c>
      <c r="B4277" t="s">
        <v>5393</v>
      </c>
      <c r="C4277">
        <v>2890000</v>
      </c>
      <c r="D4277" t="s">
        <v>10</v>
      </c>
      <c r="E4277">
        <v>2014</v>
      </c>
      <c r="F4277">
        <v>1149</v>
      </c>
      <c r="G4277">
        <v>54</v>
      </c>
      <c r="H4277">
        <v>73</v>
      </c>
      <c r="I4277">
        <v>124988</v>
      </c>
    </row>
    <row r="4278" spans="1:9" x14ac:dyDescent="0.3">
      <c r="A4278">
        <v>784</v>
      </c>
      <c r="B4278" t="s">
        <v>5366</v>
      </c>
      <c r="C4278">
        <v>2950000</v>
      </c>
      <c r="D4278" t="s">
        <v>19</v>
      </c>
      <c r="E4278">
        <v>2016</v>
      </c>
      <c r="F4278">
        <v>1461</v>
      </c>
      <c r="G4278">
        <v>66</v>
      </c>
      <c r="H4278">
        <v>90</v>
      </c>
      <c r="I4278">
        <v>133022</v>
      </c>
    </row>
    <row r="4279" spans="1:9" x14ac:dyDescent="0.3">
      <c r="A4279">
        <v>785</v>
      </c>
      <c r="B4279" t="s">
        <v>5104</v>
      </c>
      <c r="C4279">
        <v>2990000</v>
      </c>
      <c r="D4279" t="s">
        <v>10</v>
      </c>
      <c r="E4279">
        <v>2015</v>
      </c>
      <c r="F4279">
        <v>1149</v>
      </c>
      <c r="G4279">
        <v>54</v>
      </c>
      <c r="H4279">
        <v>73</v>
      </c>
      <c r="I4279">
        <v>88100</v>
      </c>
    </row>
    <row r="4280" spans="1:9" x14ac:dyDescent="0.3">
      <c r="A4280">
        <v>786</v>
      </c>
      <c r="B4280" t="s">
        <v>5468</v>
      </c>
      <c r="C4280">
        <v>2990000</v>
      </c>
      <c r="D4280" t="s">
        <v>19</v>
      </c>
      <c r="E4280">
        <v>2015</v>
      </c>
      <c r="F4280">
        <v>1461</v>
      </c>
      <c r="G4280">
        <v>55</v>
      </c>
      <c r="H4280">
        <v>75</v>
      </c>
      <c r="I4280">
        <v>97018</v>
      </c>
    </row>
    <row r="4281" spans="1:9" x14ac:dyDescent="0.3">
      <c r="A4281">
        <v>787</v>
      </c>
      <c r="B4281" t="s">
        <v>5385</v>
      </c>
      <c r="C4281">
        <v>2999999</v>
      </c>
      <c r="D4281" t="s">
        <v>10</v>
      </c>
      <c r="E4281">
        <v>2018</v>
      </c>
      <c r="F4281">
        <v>898</v>
      </c>
      <c r="G4281">
        <v>56</v>
      </c>
      <c r="H4281">
        <v>76</v>
      </c>
      <c r="I4281">
        <v>67800</v>
      </c>
    </row>
    <row r="4282" spans="1:9" x14ac:dyDescent="0.3">
      <c r="A4282">
        <v>788</v>
      </c>
      <c r="B4282" t="s">
        <v>5424</v>
      </c>
      <c r="C4282">
        <v>2999999</v>
      </c>
      <c r="D4282" t="s">
        <v>10</v>
      </c>
      <c r="E4282">
        <v>2014</v>
      </c>
      <c r="F4282">
        <v>1149</v>
      </c>
      <c r="G4282">
        <v>54</v>
      </c>
      <c r="H4282">
        <v>73</v>
      </c>
      <c r="I4282">
        <v>91100</v>
      </c>
    </row>
    <row r="4283" spans="1:9" x14ac:dyDescent="0.3">
      <c r="A4283">
        <v>789</v>
      </c>
      <c r="B4283" t="s">
        <v>5409</v>
      </c>
      <c r="C4283">
        <v>3000000</v>
      </c>
      <c r="D4283" t="s">
        <v>10</v>
      </c>
      <c r="E4283">
        <v>2013</v>
      </c>
      <c r="F4283">
        <v>1149</v>
      </c>
      <c r="G4283">
        <v>54</v>
      </c>
      <c r="H4283">
        <v>73</v>
      </c>
      <c r="I4283">
        <v>63053</v>
      </c>
    </row>
    <row r="4284" spans="1:9" x14ac:dyDescent="0.3">
      <c r="A4284">
        <v>790</v>
      </c>
      <c r="B4284" t="s">
        <v>5309</v>
      </c>
      <c r="C4284">
        <v>3050000</v>
      </c>
      <c r="D4284" t="s">
        <v>10</v>
      </c>
      <c r="E4284">
        <v>2017</v>
      </c>
      <c r="F4284">
        <v>1149</v>
      </c>
      <c r="G4284">
        <v>54</v>
      </c>
      <c r="H4284">
        <v>73</v>
      </c>
      <c r="I4284">
        <v>78000</v>
      </c>
    </row>
    <row r="4285" spans="1:9" x14ac:dyDescent="0.3">
      <c r="A4285">
        <v>791</v>
      </c>
      <c r="B4285" t="s">
        <v>5385</v>
      </c>
      <c r="C4285">
        <v>3129000</v>
      </c>
      <c r="D4285" t="s">
        <v>10</v>
      </c>
      <c r="E4285">
        <v>2019</v>
      </c>
      <c r="F4285">
        <v>898</v>
      </c>
      <c r="G4285">
        <v>56</v>
      </c>
      <c r="H4285">
        <v>76</v>
      </c>
      <c r="I4285">
        <v>82700</v>
      </c>
    </row>
    <row r="4286" spans="1:9" x14ac:dyDescent="0.3">
      <c r="A4286">
        <v>792</v>
      </c>
      <c r="B4286" t="s">
        <v>5368</v>
      </c>
      <c r="C4286">
        <v>3150000</v>
      </c>
      <c r="D4286" t="s">
        <v>10</v>
      </c>
      <c r="E4286">
        <v>2019</v>
      </c>
      <c r="F4286">
        <v>898</v>
      </c>
      <c r="G4286">
        <v>66</v>
      </c>
      <c r="H4286">
        <v>90</v>
      </c>
      <c r="I4286">
        <v>63075</v>
      </c>
    </row>
    <row r="4287" spans="1:9" x14ac:dyDescent="0.3">
      <c r="A4287">
        <v>793</v>
      </c>
      <c r="B4287" t="s">
        <v>5603</v>
      </c>
      <c r="C4287">
        <v>3200000</v>
      </c>
      <c r="D4287" t="s">
        <v>19</v>
      </c>
      <c r="E4287">
        <v>2017</v>
      </c>
      <c r="F4287">
        <v>1461</v>
      </c>
      <c r="G4287">
        <v>66</v>
      </c>
      <c r="H4287">
        <v>90</v>
      </c>
      <c r="I4287">
        <v>145536</v>
      </c>
    </row>
    <row r="4288" spans="1:9" x14ac:dyDescent="0.3">
      <c r="A4288">
        <v>794</v>
      </c>
      <c r="B4288" t="s">
        <v>5604</v>
      </c>
      <c r="C4288">
        <v>3199000</v>
      </c>
      <c r="D4288" t="s">
        <v>10</v>
      </c>
      <c r="E4288">
        <v>2017</v>
      </c>
      <c r="F4288">
        <v>898</v>
      </c>
      <c r="G4288">
        <v>66</v>
      </c>
      <c r="H4288">
        <v>90</v>
      </c>
      <c r="I4288">
        <v>103990</v>
      </c>
    </row>
    <row r="4289" spans="1:9" x14ac:dyDescent="0.3">
      <c r="A4289">
        <v>795</v>
      </c>
      <c r="B4289" t="s">
        <v>5437</v>
      </c>
      <c r="C4289">
        <v>3280000</v>
      </c>
      <c r="D4289" t="s">
        <v>10</v>
      </c>
      <c r="E4289">
        <v>2019</v>
      </c>
      <c r="F4289">
        <v>898</v>
      </c>
      <c r="G4289">
        <v>56</v>
      </c>
      <c r="H4289">
        <v>76</v>
      </c>
      <c r="I4289">
        <v>79384</v>
      </c>
    </row>
    <row r="4290" spans="1:9" x14ac:dyDescent="0.3">
      <c r="A4290">
        <v>796</v>
      </c>
      <c r="B4290" t="s">
        <v>5438</v>
      </c>
      <c r="C4290">
        <v>3390000</v>
      </c>
      <c r="D4290" t="s">
        <v>10</v>
      </c>
      <c r="E4290">
        <v>2016</v>
      </c>
      <c r="F4290">
        <v>1149</v>
      </c>
      <c r="G4290">
        <v>54</v>
      </c>
      <c r="H4290">
        <v>73</v>
      </c>
      <c r="I4290">
        <v>14018</v>
      </c>
    </row>
    <row r="4291" spans="1:9" x14ac:dyDescent="0.3">
      <c r="A4291">
        <v>797</v>
      </c>
      <c r="B4291" t="s">
        <v>5442</v>
      </c>
      <c r="C4291">
        <v>3399999</v>
      </c>
      <c r="D4291" t="s">
        <v>10</v>
      </c>
      <c r="E4291">
        <v>2018</v>
      </c>
      <c r="F4291">
        <v>898</v>
      </c>
      <c r="G4291">
        <v>66</v>
      </c>
      <c r="H4291">
        <v>90</v>
      </c>
      <c r="I4291">
        <v>84851</v>
      </c>
    </row>
    <row r="4292" spans="1:9" x14ac:dyDescent="0.3">
      <c r="A4292">
        <v>798</v>
      </c>
      <c r="B4292" t="s">
        <v>5385</v>
      </c>
      <c r="C4292">
        <v>3400000</v>
      </c>
      <c r="D4292" t="s">
        <v>10</v>
      </c>
      <c r="E4292">
        <v>2019</v>
      </c>
      <c r="F4292">
        <v>898</v>
      </c>
      <c r="G4292">
        <v>56</v>
      </c>
      <c r="H4292">
        <v>76</v>
      </c>
      <c r="I4292">
        <v>39500</v>
      </c>
    </row>
    <row r="4293" spans="1:9" x14ac:dyDescent="0.3">
      <c r="A4293">
        <v>799</v>
      </c>
      <c r="B4293" t="s">
        <v>5605</v>
      </c>
      <c r="C4293">
        <v>3449000</v>
      </c>
      <c r="D4293" t="s">
        <v>10</v>
      </c>
      <c r="E4293">
        <v>2019</v>
      </c>
      <c r="F4293">
        <v>898</v>
      </c>
      <c r="G4293">
        <v>66</v>
      </c>
      <c r="H4293">
        <v>90</v>
      </c>
      <c r="I4293">
        <v>48500</v>
      </c>
    </row>
    <row r="4294" spans="1:9" x14ac:dyDescent="0.3">
      <c r="A4294">
        <v>800</v>
      </c>
      <c r="B4294" t="s">
        <v>5606</v>
      </c>
      <c r="C4294">
        <v>3485000</v>
      </c>
      <c r="D4294" t="s">
        <v>10</v>
      </c>
      <c r="E4294">
        <v>2016</v>
      </c>
      <c r="F4294">
        <v>898</v>
      </c>
      <c r="G4294">
        <v>66</v>
      </c>
      <c r="H4294">
        <v>90</v>
      </c>
      <c r="I4294">
        <v>48220</v>
      </c>
    </row>
    <row r="4295" spans="1:9" x14ac:dyDescent="0.3">
      <c r="A4295">
        <v>801</v>
      </c>
      <c r="B4295" t="s">
        <v>5607</v>
      </c>
      <c r="C4295">
        <v>3498000</v>
      </c>
      <c r="D4295" t="s">
        <v>10</v>
      </c>
      <c r="E4295">
        <v>2019</v>
      </c>
      <c r="F4295">
        <v>898</v>
      </c>
      <c r="G4295">
        <v>56</v>
      </c>
      <c r="H4295">
        <v>76</v>
      </c>
      <c r="I4295">
        <v>53214</v>
      </c>
    </row>
    <row r="4296" spans="1:9" x14ac:dyDescent="0.3">
      <c r="A4296">
        <v>802</v>
      </c>
      <c r="B4296" t="s">
        <v>5608</v>
      </c>
      <c r="C4296">
        <v>3499000</v>
      </c>
      <c r="D4296" t="s">
        <v>10</v>
      </c>
      <c r="E4296">
        <v>2018</v>
      </c>
      <c r="F4296">
        <v>1149</v>
      </c>
      <c r="G4296">
        <v>54</v>
      </c>
      <c r="H4296">
        <v>73</v>
      </c>
      <c r="I4296">
        <v>64010</v>
      </c>
    </row>
    <row r="4297" spans="1:9" x14ac:dyDescent="0.3">
      <c r="A4297">
        <v>803</v>
      </c>
      <c r="B4297" t="s">
        <v>5455</v>
      </c>
      <c r="C4297">
        <v>3599999</v>
      </c>
      <c r="D4297" t="s">
        <v>10</v>
      </c>
      <c r="E4297">
        <v>2018</v>
      </c>
      <c r="F4297">
        <v>898</v>
      </c>
      <c r="G4297">
        <v>66</v>
      </c>
      <c r="H4297">
        <v>90</v>
      </c>
      <c r="I4297">
        <v>47603</v>
      </c>
    </row>
    <row r="4298" spans="1:9" x14ac:dyDescent="0.3">
      <c r="A4298">
        <v>804</v>
      </c>
      <c r="B4298" t="s">
        <v>5381</v>
      </c>
      <c r="C4298">
        <v>3650000</v>
      </c>
      <c r="D4298" t="s">
        <v>10</v>
      </c>
      <c r="E4298">
        <v>2018</v>
      </c>
      <c r="F4298">
        <v>898</v>
      </c>
      <c r="G4298">
        <v>56</v>
      </c>
      <c r="H4298">
        <v>76</v>
      </c>
      <c r="I4298">
        <v>87757</v>
      </c>
    </row>
    <row r="4299" spans="1:9" x14ac:dyDescent="0.3">
      <c r="A4299">
        <v>805</v>
      </c>
      <c r="B4299" t="s">
        <v>5461</v>
      </c>
      <c r="C4299">
        <v>3699000</v>
      </c>
      <c r="D4299" t="s">
        <v>10</v>
      </c>
      <c r="E4299">
        <v>2020</v>
      </c>
      <c r="F4299">
        <v>898</v>
      </c>
      <c r="G4299">
        <v>66</v>
      </c>
      <c r="H4299">
        <v>90</v>
      </c>
      <c r="I4299">
        <v>66000</v>
      </c>
    </row>
    <row r="4300" spans="1:9" x14ac:dyDescent="0.3">
      <c r="A4300">
        <v>806</v>
      </c>
      <c r="B4300" t="s">
        <v>5385</v>
      </c>
      <c r="C4300">
        <v>3700000</v>
      </c>
      <c r="D4300" t="s">
        <v>10</v>
      </c>
      <c r="E4300">
        <v>2018</v>
      </c>
      <c r="F4300">
        <v>898</v>
      </c>
      <c r="G4300">
        <v>66</v>
      </c>
      <c r="H4300">
        <v>90</v>
      </c>
      <c r="I4300">
        <v>24023</v>
      </c>
    </row>
    <row r="4301" spans="1:9" x14ac:dyDescent="0.3">
      <c r="A4301">
        <v>807</v>
      </c>
      <c r="B4301" t="s">
        <v>5373</v>
      </c>
      <c r="C4301">
        <v>3900000</v>
      </c>
      <c r="D4301" t="s">
        <v>10</v>
      </c>
      <c r="E4301">
        <v>2020</v>
      </c>
      <c r="F4301">
        <v>898</v>
      </c>
      <c r="G4301">
        <v>66</v>
      </c>
      <c r="H4301">
        <v>90</v>
      </c>
      <c r="I4301">
        <v>97343</v>
      </c>
    </row>
    <row r="4302" spans="1:9" x14ac:dyDescent="0.3">
      <c r="A4302">
        <v>808</v>
      </c>
      <c r="B4302" t="s">
        <v>5609</v>
      </c>
      <c r="C4302">
        <v>3999000</v>
      </c>
      <c r="D4302" t="s">
        <v>10</v>
      </c>
      <c r="E4302">
        <v>2021</v>
      </c>
      <c r="F4302">
        <v>898</v>
      </c>
      <c r="G4302">
        <v>66</v>
      </c>
      <c r="H4302">
        <v>90</v>
      </c>
      <c r="I4302">
        <v>49400</v>
      </c>
    </row>
    <row r="4303" spans="1:9" x14ac:dyDescent="0.3">
      <c r="A4303">
        <v>809</v>
      </c>
      <c r="B4303" t="s">
        <v>5479</v>
      </c>
      <c r="C4303">
        <v>4190000</v>
      </c>
      <c r="D4303" t="s">
        <v>10</v>
      </c>
      <c r="E4303">
        <v>2020</v>
      </c>
      <c r="F4303">
        <v>999</v>
      </c>
      <c r="G4303">
        <v>74</v>
      </c>
      <c r="H4303">
        <v>101</v>
      </c>
      <c r="I4303">
        <v>85000</v>
      </c>
    </row>
    <row r="4304" spans="1:9" x14ac:dyDescent="0.3">
      <c r="A4304">
        <v>810</v>
      </c>
      <c r="B4304" t="s">
        <v>5467</v>
      </c>
      <c r="C4304">
        <v>4250000</v>
      </c>
      <c r="D4304" t="s">
        <v>10</v>
      </c>
      <c r="E4304">
        <v>2020</v>
      </c>
      <c r="F4304">
        <v>898</v>
      </c>
      <c r="G4304">
        <v>66</v>
      </c>
      <c r="H4304">
        <v>90</v>
      </c>
      <c r="I4304">
        <v>61190</v>
      </c>
    </row>
    <row r="4305" spans="1:9" x14ac:dyDescent="0.3">
      <c r="A4305">
        <v>811</v>
      </c>
      <c r="B4305" t="s">
        <v>5478</v>
      </c>
      <c r="C4305">
        <v>4390000</v>
      </c>
      <c r="D4305" t="s">
        <v>10</v>
      </c>
      <c r="E4305">
        <v>2020</v>
      </c>
      <c r="F4305">
        <v>999</v>
      </c>
      <c r="G4305">
        <v>74</v>
      </c>
      <c r="H4305">
        <v>101</v>
      </c>
      <c r="I4305">
        <v>47000</v>
      </c>
    </row>
    <row r="4306" spans="1:9" x14ac:dyDescent="0.3">
      <c r="A4306">
        <v>812</v>
      </c>
      <c r="B4306" t="s">
        <v>5479</v>
      </c>
      <c r="C4306">
        <v>4500000</v>
      </c>
      <c r="D4306" t="s">
        <v>10</v>
      </c>
      <c r="E4306">
        <v>2019</v>
      </c>
      <c r="F4306">
        <v>999</v>
      </c>
      <c r="G4306">
        <v>74</v>
      </c>
      <c r="H4306">
        <v>101</v>
      </c>
      <c r="I4306">
        <v>59000</v>
      </c>
    </row>
    <row r="4307" spans="1:9" x14ac:dyDescent="0.3">
      <c r="A4307">
        <v>813</v>
      </c>
      <c r="B4307" t="s">
        <v>5107</v>
      </c>
      <c r="C4307">
        <v>4999000</v>
      </c>
      <c r="D4307" t="s">
        <v>10</v>
      </c>
      <c r="E4307">
        <v>2019</v>
      </c>
      <c r="F4307">
        <v>999</v>
      </c>
      <c r="G4307">
        <v>74</v>
      </c>
      <c r="H4307">
        <v>101</v>
      </c>
      <c r="I4307">
        <v>33441</v>
      </c>
    </row>
    <row r="4308" spans="1:9" x14ac:dyDescent="0.3">
      <c r="A4308">
        <v>814</v>
      </c>
      <c r="B4308" t="s">
        <v>5610</v>
      </c>
      <c r="C4308">
        <v>5390000</v>
      </c>
      <c r="D4308" t="s">
        <v>10</v>
      </c>
      <c r="E4308">
        <v>2021</v>
      </c>
      <c r="F4308">
        <v>999</v>
      </c>
      <c r="G4308">
        <v>74</v>
      </c>
      <c r="H4308">
        <v>101</v>
      </c>
      <c r="I4308">
        <v>6977</v>
      </c>
    </row>
    <row r="4309" spans="1:9" x14ac:dyDescent="0.3">
      <c r="A4309">
        <v>815</v>
      </c>
      <c r="B4309" t="s">
        <v>5611</v>
      </c>
      <c r="C4309">
        <v>5390000</v>
      </c>
      <c r="D4309" t="s">
        <v>104</v>
      </c>
      <c r="E4309">
        <v>2021</v>
      </c>
      <c r="F4309">
        <v>999</v>
      </c>
      <c r="G4309">
        <v>74</v>
      </c>
      <c r="H4309">
        <v>101</v>
      </c>
      <c r="I4309">
        <v>6977</v>
      </c>
    </row>
    <row r="4310" spans="1:9" x14ac:dyDescent="0.3">
      <c r="A4310">
        <v>816</v>
      </c>
      <c r="B4310" t="s">
        <v>5505</v>
      </c>
      <c r="C4310">
        <v>5690000</v>
      </c>
      <c r="D4310" t="s">
        <v>2304</v>
      </c>
      <c r="E4310">
        <v>2021</v>
      </c>
      <c r="F4310">
        <v>1598</v>
      </c>
      <c r="G4310">
        <v>67</v>
      </c>
      <c r="H4310">
        <v>91</v>
      </c>
      <c r="I4310">
        <v>80300</v>
      </c>
    </row>
    <row r="4311" spans="1:9" x14ac:dyDescent="0.3">
      <c r="A4311">
        <v>817</v>
      </c>
      <c r="B4311" t="s">
        <v>5612</v>
      </c>
      <c r="C4311">
        <v>5990000</v>
      </c>
      <c r="D4311" t="s">
        <v>10</v>
      </c>
      <c r="E4311">
        <v>2020</v>
      </c>
      <c r="F4311">
        <v>1598</v>
      </c>
      <c r="G4311">
        <v>67</v>
      </c>
      <c r="H4311">
        <v>91</v>
      </c>
      <c r="I4311">
        <v>61727</v>
      </c>
    </row>
    <row r="4312" spans="1:9" x14ac:dyDescent="0.3">
      <c r="A4312">
        <v>818</v>
      </c>
      <c r="B4312" t="s">
        <v>5478</v>
      </c>
      <c r="C4312">
        <v>6050000</v>
      </c>
      <c r="D4312" t="s">
        <v>10</v>
      </c>
      <c r="E4312">
        <v>2021</v>
      </c>
      <c r="F4312">
        <v>999</v>
      </c>
      <c r="G4312">
        <v>67</v>
      </c>
      <c r="H4312">
        <v>91</v>
      </c>
      <c r="I4312">
        <v>37000</v>
      </c>
    </row>
    <row r="4313" spans="1:9" x14ac:dyDescent="0.3">
      <c r="A4313">
        <v>819</v>
      </c>
      <c r="B4313" t="s">
        <v>5476</v>
      </c>
      <c r="C4313">
        <v>6050000</v>
      </c>
      <c r="D4313" t="s">
        <v>10</v>
      </c>
      <c r="E4313">
        <v>2020</v>
      </c>
      <c r="F4313">
        <v>999</v>
      </c>
      <c r="G4313">
        <v>74</v>
      </c>
      <c r="H4313">
        <v>101</v>
      </c>
      <c r="I4313">
        <v>18000</v>
      </c>
    </row>
    <row r="4314" spans="1:9" x14ac:dyDescent="0.3">
      <c r="A4314">
        <v>820</v>
      </c>
      <c r="B4314" t="s">
        <v>5613</v>
      </c>
      <c r="C4314">
        <v>6490000</v>
      </c>
      <c r="D4314" t="s">
        <v>735</v>
      </c>
      <c r="E4314">
        <v>2021</v>
      </c>
      <c r="F4314">
        <v>1598</v>
      </c>
      <c r="G4314">
        <v>67</v>
      </c>
      <c r="H4314">
        <v>91</v>
      </c>
      <c r="I4314">
        <v>6500</v>
      </c>
    </row>
    <row r="4315" spans="1:9" x14ac:dyDescent="0.3">
      <c r="A4315">
        <v>821</v>
      </c>
      <c r="B4315" t="s">
        <v>5539</v>
      </c>
      <c r="C4315">
        <v>8059000</v>
      </c>
      <c r="D4315" t="s">
        <v>10</v>
      </c>
      <c r="E4315">
        <v>2023</v>
      </c>
      <c r="F4315">
        <v>999</v>
      </c>
      <c r="G4315">
        <v>67</v>
      </c>
      <c r="H4315">
        <v>91</v>
      </c>
      <c r="I4315">
        <v>2680</v>
      </c>
    </row>
    <row r="4316" spans="1:9" x14ac:dyDescent="0.3">
      <c r="A4316">
        <v>822</v>
      </c>
      <c r="B4316" t="s">
        <v>5614</v>
      </c>
      <c r="C4316">
        <v>8494000</v>
      </c>
      <c r="D4316" t="s">
        <v>19</v>
      </c>
      <c r="E4316">
        <v>2024</v>
      </c>
      <c r="F4316">
        <v>1461</v>
      </c>
      <c r="G4316">
        <v>74</v>
      </c>
      <c r="H4316">
        <v>101</v>
      </c>
      <c r="I4316">
        <v>1</v>
      </c>
    </row>
    <row r="4317" spans="1:9" x14ac:dyDescent="0.3">
      <c r="A4317">
        <v>824</v>
      </c>
      <c r="B4317" t="s">
        <v>5262</v>
      </c>
      <c r="C4317">
        <v>1285000</v>
      </c>
      <c r="D4317" t="s">
        <v>19</v>
      </c>
      <c r="E4317">
        <v>2009</v>
      </c>
      <c r="F4317">
        <v>1461</v>
      </c>
      <c r="G4317">
        <v>63</v>
      </c>
      <c r="H4317">
        <v>86</v>
      </c>
      <c r="I4317">
        <v>248000</v>
      </c>
    </row>
    <row r="4318" spans="1:9" x14ac:dyDescent="0.3">
      <c r="A4318">
        <v>825</v>
      </c>
      <c r="B4318" t="s">
        <v>5615</v>
      </c>
      <c r="C4318">
        <v>1790000</v>
      </c>
      <c r="D4318" t="s">
        <v>10</v>
      </c>
      <c r="E4318">
        <v>2012</v>
      </c>
      <c r="F4318">
        <v>1149</v>
      </c>
      <c r="G4318">
        <v>55</v>
      </c>
      <c r="H4318">
        <v>75</v>
      </c>
      <c r="I4318">
        <v>101381</v>
      </c>
    </row>
    <row r="4319" spans="1:9" x14ac:dyDescent="0.3">
      <c r="A4319">
        <v>826</v>
      </c>
      <c r="B4319" t="s">
        <v>5616</v>
      </c>
      <c r="C4319">
        <v>2949000</v>
      </c>
      <c r="D4319" t="s">
        <v>19</v>
      </c>
      <c r="E4319">
        <v>2016</v>
      </c>
      <c r="F4319">
        <v>1461</v>
      </c>
      <c r="G4319">
        <v>55</v>
      </c>
      <c r="H4319">
        <v>75</v>
      </c>
      <c r="I4319">
        <v>117980</v>
      </c>
    </row>
    <row r="4320" spans="1:9" x14ac:dyDescent="0.3">
      <c r="A4320">
        <v>827</v>
      </c>
      <c r="B4320" t="s">
        <v>5102</v>
      </c>
      <c r="C4320">
        <v>2999000</v>
      </c>
      <c r="D4320" t="s">
        <v>10</v>
      </c>
      <c r="E4320">
        <v>2013</v>
      </c>
      <c r="F4320">
        <v>1149</v>
      </c>
      <c r="G4320">
        <v>54</v>
      </c>
      <c r="H4320">
        <v>73</v>
      </c>
      <c r="I4320">
        <v>74000</v>
      </c>
    </row>
    <row r="4321" spans="1:9" x14ac:dyDescent="0.3">
      <c r="A4321">
        <v>828</v>
      </c>
      <c r="B4321" t="s">
        <v>5434</v>
      </c>
      <c r="C4321">
        <v>3090000</v>
      </c>
      <c r="D4321" t="s">
        <v>10</v>
      </c>
      <c r="E4321">
        <v>2016</v>
      </c>
      <c r="F4321" t="s">
        <v>5617</v>
      </c>
      <c r="G4321" t="s">
        <v>72</v>
      </c>
      <c r="I4321">
        <v>88000</v>
      </c>
    </row>
    <row r="4322" spans="1:9" x14ac:dyDescent="0.3">
      <c r="A4322">
        <v>829</v>
      </c>
      <c r="B4322" t="s">
        <v>5618</v>
      </c>
      <c r="C4322">
        <v>3190000</v>
      </c>
      <c r="D4322" t="s">
        <v>10</v>
      </c>
      <c r="E4322">
        <v>2016</v>
      </c>
      <c r="F4322">
        <v>1149</v>
      </c>
      <c r="G4322">
        <v>54</v>
      </c>
      <c r="H4322">
        <v>73</v>
      </c>
      <c r="I4322">
        <v>87334</v>
      </c>
    </row>
    <row r="4323" spans="1:9" x14ac:dyDescent="0.3">
      <c r="A4323">
        <v>830</v>
      </c>
      <c r="B4323" t="s">
        <v>5619</v>
      </c>
      <c r="C4323">
        <v>3400000</v>
      </c>
      <c r="D4323" t="s">
        <v>10</v>
      </c>
      <c r="E4323">
        <v>2018</v>
      </c>
      <c r="F4323">
        <v>1149</v>
      </c>
      <c r="G4323">
        <v>54</v>
      </c>
      <c r="H4323">
        <v>73</v>
      </c>
      <c r="I4323">
        <v>63650</v>
      </c>
    </row>
    <row r="4324" spans="1:9" x14ac:dyDescent="0.3">
      <c r="A4324">
        <v>831</v>
      </c>
      <c r="B4324" t="s">
        <v>5620</v>
      </c>
      <c r="C4324">
        <v>4050000</v>
      </c>
      <c r="D4324" t="s">
        <v>10</v>
      </c>
      <c r="E4324">
        <v>2019</v>
      </c>
      <c r="F4324">
        <v>898</v>
      </c>
      <c r="G4324">
        <v>56</v>
      </c>
      <c r="H4324">
        <v>76</v>
      </c>
      <c r="I4324">
        <v>14950</v>
      </c>
    </row>
    <row r="4325" spans="1:9" x14ac:dyDescent="0.3">
      <c r="A4325">
        <v>832</v>
      </c>
      <c r="B4325" t="s">
        <v>5106</v>
      </c>
      <c r="C4325">
        <v>4950000</v>
      </c>
      <c r="D4325" t="s">
        <v>10</v>
      </c>
      <c r="E4325">
        <v>2021</v>
      </c>
      <c r="F4325">
        <v>999</v>
      </c>
      <c r="G4325">
        <v>67</v>
      </c>
      <c r="H4325">
        <v>91</v>
      </c>
      <c r="I4325">
        <v>34549</v>
      </c>
    </row>
    <row r="4326" spans="1:9" x14ac:dyDescent="0.3">
      <c r="A4326">
        <v>833</v>
      </c>
      <c r="B4326" t="s">
        <v>5571</v>
      </c>
      <c r="C4326">
        <v>120000</v>
      </c>
      <c r="D4326" t="s">
        <v>10</v>
      </c>
      <c r="E4326">
        <v>1996</v>
      </c>
      <c r="F4326">
        <v>1171</v>
      </c>
      <c r="G4326">
        <v>40</v>
      </c>
      <c r="H4326">
        <v>54</v>
      </c>
      <c r="I4326">
        <v>296545</v>
      </c>
    </row>
    <row r="4327" spans="1:9" x14ac:dyDescent="0.3">
      <c r="A4327">
        <v>834</v>
      </c>
      <c r="B4327" t="s">
        <v>5621</v>
      </c>
      <c r="C4327">
        <v>159000</v>
      </c>
      <c r="D4327" t="s">
        <v>19</v>
      </c>
      <c r="E4327">
        <v>2003</v>
      </c>
      <c r="F4327">
        <v>1461</v>
      </c>
      <c r="G4327">
        <v>59</v>
      </c>
      <c r="H4327">
        <v>80</v>
      </c>
      <c r="I4327">
        <v>322000</v>
      </c>
    </row>
    <row r="4328" spans="1:9" x14ac:dyDescent="0.3">
      <c r="A4328">
        <v>835</v>
      </c>
      <c r="B4328" t="s">
        <v>5112</v>
      </c>
      <c r="C4328">
        <v>160000</v>
      </c>
      <c r="D4328" t="s">
        <v>10</v>
      </c>
      <c r="E4328">
        <v>2002</v>
      </c>
      <c r="F4328">
        <v>1149</v>
      </c>
      <c r="G4328">
        <v>44</v>
      </c>
      <c r="H4328">
        <v>60</v>
      </c>
      <c r="I4328">
        <v>213000</v>
      </c>
    </row>
    <row r="4329" spans="1:9" x14ac:dyDescent="0.3">
      <c r="A4329">
        <v>836</v>
      </c>
      <c r="B4329" t="s">
        <v>5622</v>
      </c>
      <c r="C4329">
        <v>185000</v>
      </c>
      <c r="D4329" t="s">
        <v>10</v>
      </c>
      <c r="E4329">
        <v>2001</v>
      </c>
      <c r="F4329">
        <v>1390</v>
      </c>
      <c r="G4329">
        <v>72</v>
      </c>
      <c r="H4329">
        <v>98</v>
      </c>
      <c r="I4329">
        <v>200000</v>
      </c>
    </row>
    <row r="4330" spans="1:9" x14ac:dyDescent="0.3">
      <c r="A4330">
        <v>837</v>
      </c>
      <c r="B4330" t="s">
        <v>5623</v>
      </c>
      <c r="C4330">
        <v>185000</v>
      </c>
      <c r="D4330" t="s">
        <v>10</v>
      </c>
      <c r="E4330">
        <v>1996</v>
      </c>
      <c r="F4330">
        <v>1171</v>
      </c>
      <c r="G4330">
        <v>40</v>
      </c>
      <c r="H4330">
        <v>54</v>
      </c>
      <c r="I4330">
        <v>196132</v>
      </c>
    </row>
    <row r="4331" spans="1:9" x14ac:dyDescent="0.3">
      <c r="A4331">
        <v>838</v>
      </c>
      <c r="B4331" t="s">
        <v>5112</v>
      </c>
      <c r="C4331">
        <v>189000</v>
      </c>
      <c r="D4331" t="s">
        <v>10</v>
      </c>
      <c r="E4331">
        <v>2002</v>
      </c>
      <c r="F4331">
        <v>1149</v>
      </c>
      <c r="G4331">
        <v>44</v>
      </c>
      <c r="H4331">
        <v>60</v>
      </c>
      <c r="I4331">
        <v>177000</v>
      </c>
    </row>
    <row r="4332" spans="1:9" x14ac:dyDescent="0.3">
      <c r="A4332">
        <v>839</v>
      </c>
      <c r="B4332" t="s">
        <v>5099</v>
      </c>
      <c r="C4332">
        <v>298000</v>
      </c>
      <c r="D4332" t="s">
        <v>10</v>
      </c>
      <c r="E4332">
        <v>2002</v>
      </c>
      <c r="F4332">
        <v>1390</v>
      </c>
      <c r="G4332">
        <v>72</v>
      </c>
      <c r="H4332">
        <v>98</v>
      </c>
      <c r="I4332">
        <v>249000</v>
      </c>
    </row>
    <row r="4333" spans="1:9" x14ac:dyDescent="0.3">
      <c r="A4333">
        <v>840</v>
      </c>
      <c r="B4333" t="s">
        <v>5112</v>
      </c>
      <c r="C4333">
        <v>299000</v>
      </c>
      <c r="D4333" t="s">
        <v>10</v>
      </c>
      <c r="E4333">
        <v>2000</v>
      </c>
      <c r="F4333">
        <v>1149</v>
      </c>
      <c r="G4333">
        <v>44</v>
      </c>
      <c r="H4333">
        <v>60</v>
      </c>
      <c r="I4333">
        <v>147778</v>
      </c>
    </row>
    <row r="4334" spans="1:9" x14ac:dyDescent="0.3">
      <c r="A4334">
        <v>841</v>
      </c>
      <c r="B4334" t="s">
        <v>5624</v>
      </c>
      <c r="C4334">
        <v>299900</v>
      </c>
      <c r="D4334" t="s">
        <v>10</v>
      </c>
      <c r="E4334">
        <v>2000</v>
      </c>
      <c r="F4334">
        <v>1149</v>
      </c>
      <c r="G4334">
        <v>43</v>
      </c>
      <c r="H4334">
        <v>58</v>
      </c>
      <c r="I4334">
        <v>185724</v>
      </c>
    </row>
    <row r="4335" spans="1:9" x14ac:dyDescent="0.3">
      <c r="A4335">
        <v>842</v>
      </c>
      <c r="B4335" t="s">
        <v>5113</v>
      </c>
      <c r="C4335">
        <v>300000</v>
      </c>
      <c r="D4335" t="s">
        <v>10</v>
      </c>
      <c r="E4335">
        <v>1999</v>
      </c>
      <c r="F4335">
        <v>1149</v>
      </c>
      <c r="G4335">
        <v>43</v>
      </c>
      <c r="H4335">
        <v>58</v>
      </c>
      <c r="I4335">
        <v>205000</v>
      </c>
    </row>
    <row r="4336" spans="1:9" x14ac:dyDescent="0.3">
      <c r="A4336">
        <v>843</v>
      </c>
      <c r="B4336" t="s">
        <v>5165</v>
      </c>
      <c r="C4336">
        <v>310000</v>
      </c>
      <c r="D4336" t="s">
        <v>19</v>
      </c>
      <c r="E4336">
        <v>2004</v>
      </c>
      <c r="F4336">
        <v>1461</v>
      </c>
      <c r="G4336">
        <v>59</v>
      </c>
      <c r="H4336">
        <v>80</v>
      </c>
      <c r="I4336">
        <v>309000</v>
      </c>
    </row>
    <row r="4337" spans="1:9" x14ac:dyDescent="0.3">
      <c r="A4337">
        <v>844</v>
      </c>
      <c r="B4337" t="s">
        <v>5625</v>
      </c>
      <c r="C4337">
        <v>319000</v>
      </c>
      <c r="D4337" t="s">
        <v>10</v>
      </c>
      <c r="E4337">
        <v>2000</v>
      </c>
      <c r="F4337">
        <v>1390</v>
      </c>
      <c r="G4337">
        <v>55</v>
      </c>
      <c r="H4337">
        <v>75</v>
      </c>
      <c r="I4337">
        <v>237000</v>
      </c>
    </row>
    <row r="4338" spans="1:9" x14ac:dyDescent="0.3">
      <c r="A4338">
        <v>845</v>
      </c>
      <c r="B4338" t="s">
        <v>5117</v>
      </c>
      <c r="C4338">
        <v>320000</v>
      </c>
      <c r="D4338" t="s">
        <v>10</v>
      </c>
      <c r="E4338">
        <v>2004</v>
      </c>
      <c r="F4338">
        <v>1149</v>
      </c>
      <c r="G4338">
        <v>44</v>
      </c>
      <c r="H4338">
        <v>60</v>
      </c>
      <c r="I4338">
        <v>164989</v>
      </c>
    </row>
    <row r="4339" spans="1:9" x14ac:dyDescent="0.3">
      <c r="A4339">
        <v>846</v>
      </c>
      <c r="B4339" t="s">
        <v>5150</v>
      </c>
      <c r="C4339">
        <v>349000</v>
      </c>
      <c r="D4339" t="s">
        <v>19</v>
      </c>
      <c r="E4339">
        <v>2002</v>
      </c>
      <c r="F4339">
        <v>1461</v>
      </c>
      <c r="G4339">
        <v>59</v>
      </c>
      <c r="H4339">
        <v>80</v>
      </c>
      <c r="I4339">
        <v>297000</v>
      </c>
    </row>
    <row r="4340" spans="1:9" x14ac:dyDescent="0.3">
      <c r="A4340">
        <v>847</v>
      </c>
      <c r="B4340" t="s">
        <v>5579</v>
      </c>
      <c r="C4340">
        <v>380000</v>
      </c>
      <c r="D4340" t="s">
        <v>10</v>
      </c>
      <c r="E4340">
        <v>2004</v>
      </c>
      <c r="F4340">
        <v>1598</v>
      </c>
      <c r="G4340">
        <v>79</v>
      </c>
      <c r="H4340">
        <v>107</v>
      </c>
      <c r="I4340">
        <v>230564</v>
      </c>
    </row>
    <row r="4341" spans="1:9" x14ac:dyDescent="0.3">
      <c r="A4341">
        <v>848</v>
      </c>
      <c r="B4341" t="s">
        <v>5194</v>
      </c>
      <c r="C4341">
        <v>399000</v>
      </c>
      <c r="D4341" t="s">
        <v>10</v>
      </c>
      <c r="E4341">
        <v>2005</v>
      </c>
      <c r="F4341">
        <v>1149</v>
      </c>
      <c r="G4341">
        <v>48</v>
      </c>
      <c r="H4341">
        <v>65</v>
      </c>
      <c r="I4341">
        <v>266000</v>
      </c>
    </row>
    <row r="4342" spans="1:9" x14ac:dyDescent="0.3">
      <c r="A4342">
        <v>849</v>
      </c>
      <c r="B4342" t="s">
        <v>5626</v>
      </c>
      <c r="C4342">
        <v>399000</v>
      </c>
      <c r="D4342" t="s">
        <v>10</v>
      </c>
      <c r="E4342">
        <v>1999</v>
      </c>
      <c r="F4342">
        <v>1390</v>
      </c>
      <c r="G4342">
        <v>55</v>
      </c>
      <c r="H4342">
        <v>75</v>
      </c>
      <c r="I4342">
        <v>215000</v>
      </c>
    </row>
    <row r="4343" spans="1:9" x14ac:dyDescent="0.3">
      <c r="A4343">
        <v>850</v>
      </c>
      <c r="B4343" t="s">
        <v>5624</v>
      </c>
      <c r="C4343">
        <v>400000</v>
      </c>
      <c r="D4343" t="s">
        <v>10</v>
      </c>
      <c r="E4343">
        <v>1999</v>
      </c>
      <c r="F4343">
        <v>1149</v>
      </c>
      <c r="G4343">
        <v>43</v>
      </c>
      <c r="H4343">
        <v>58</v>
      </c>
      <c r="I4343">
        <v>197000</v>
      </c>
    </row>
    <row r="4344" spans="1:9" x14ac:dyDescent="0.3">
      <c r="A4344">
        <v>851</v>
      </c>
      <c r="B4344" t="s">
        <v>5132</v>
      </c>
      <c r="C4344">
        <v>400000</v>
      </c>
      <c r="D4344" t="s">
        <v>19</v>
      </c>
      <c r="E4344">
        <v>2002</v>
      </c>
      <c r="F4344">
        <v>1461</v>
      </c>
      <c r="G4344">
        <v>48</v>
      </c>
      <c r="H4344">
        <v>65</v>
      </c>
      <c r="I4344">
        <v>221238</v>
      </c>
    </row>
    <row r="4345" spans="1:9" x14ac:dyDescent="0.3">
      <c r="A4345">
        <v>852</v>
      </c>
      <c r="B4345" t="s">
        <v>5144</v>
      </c>
      <c r="C4345">
        <v>425000</v>
      </c>
      <c r="D4345" t="s">
        <v>10</v>
      </c>
      <c r="E4345">
        <v>2002</v>
      </c>
      <c r="F4345">
        <v>1598</v>
      </c>
      <c r="G4345">
        <v>79</v>
      </c>
      <c r="H4345">
        <v>107</v>
      </c>
      <c r="I4345">
        <v>250000</v>
      </c>
    </row>
    <row r="4346" spans="1:9" x14ac:dyDescent="0.3">
      <c r="A4346">
        <v>853</v>
      </c>
      <c r="B4346" t="s">
        <v>5627</v>
      </c>
      <c r="C4346">
        <v>449000</v>
      </c>
      <c r="D4346" t="s">
        <v>10</v>
      </c>
      <c r="E4346">
        <v>2003</v>
      </c>
      <c r="F4346">
        <v>1149</v>
      </c>
      <c r="G4346">
        <v>44</v>
      </c>
      <c r="H4346">
        <v>60</v>
      </c>
      <c r="I4346">
        <v>214000</v>
      </c>
    </row>
    <row r="4347" spans="1:9" x14ac:dyDescent="0.3">
      <c r="A4347">
        <v>854</v>
      </c>
      <c r="B4347" t="s">
        <v>5131</v>
      </c>
      <c r="C4347">
        <v>455000</v>
      </c>
      <c r="D4347" t="s">
        <v>10</v>
      </c>
      <c r="E4347">
        <v>2001</v>
      </c>
      <c r="F4347">
        <v>1390</v>
      </c>
      <c r="G4347">
        <v>72</v>
      </c>
      <c r="H4347">
        <v>98</v>
      </c>
      <c r="I4347">
        <v>270625</v>
      </c>
    </row>
    <row r="4348" spans="1:9" x14ac:dyDescent="0.3">
      <c r="A4348">
        <v>855</v>
      </c>
      <c r="B4348" t="s">
        <v>5628</v>
      </c>
      <c r="C4348">
        <v>490000</v>
      </c>
      <c r="D4348" t="s">
        <v>10</v>
      </c>
      <c r="E4348">
        <v>2004</v>
      </c>
      <c r="F4348">
        <v>1149</v>
      </c>
      <c r="G4348">
        <v>55</v>
      </c>
      <c r="H4348">
        <v>75</v>
      </c>
      <c r="I4348">
        <v>377000</v>
      </c>
    </row>
    <row r="4349" spans="1:9" x14ac:dyDescent="0.3">
      <c r="A4349">
        <v>856</v>
      </c>
      <c r="B4349" t="s">
        <v>5168</v>
      </c>
      <c r="C4349">
        <v>499000</v>
      </c>
      <c r="D4349" t="s">
        <v>10</v>
      </c>
      <c r="E4349">
        <v>2001</v>
      </c>
      <c r="F4349">
        <v>1149</v>
      </c>
      <c r="G4349">
        <v>55</v>
      </c>
      <c r="H4349">
        <v>75</v>
      </c>
      <c r="I4349">
        <v>300000</v>
      </c>
    </row>
    <row r="4350" spans="1:9" x14ac:dyDescent="0.3">
      <c r="A4350">
        <v>857</v>
      </c>
      <c r="B4350" t="s">
        <v>5117</v>
      </c>
      <c r="C4350">
        <v>499000</v>
      </c>
      <c r="D4350" t="s">
        <v>10</v>
      </c>
      <c r="E4350">
        <v>2004</v>
      </c>
      <c r="F4350">
        <v>1149</v>
      </c>
      <c r="G4350">
        <v>43</v>
      </c>
      <c r="H4350">
        <v>58</v>
      </c>
      <c r="I4350">
        <v>181000</v>
      </c>
    </row>
    <row r="4351" spans="1:9" x14ac:dyDescent="0.3">
      <c r="A4351">
        <v>858</v>
      </c>
      <c r="B4351" t="s">
        <v>5217</v>
      </c>
      <c r="C4351">
        <v>520000</v>
      </c>
      <c r="D4351" t="s">
        <v>19</v>
      </c>
      <c r="E4351">
        <v>2005</v>
      </c>
      <c r="F4351">
        <v>1461</v>
      </c>
      <c r="G4351">
        <v>63</v>
      </c>
      <c r="H4351">
        <v>86</v>
      </c>
      <c r="I4351">
        <v>219000</v>
      </c>
    </row>
    <row r="4352" spans="1:9" x14ac:dyDescent="0.3">
      <c r="A4352">
        <v>859</v>
      </c>
      <c r="B4352" t="s">
        <v>5168</v>
      </c>
      <c r="C4352">
        <v>550000</v>
      </c>
      <c r="D4352" t="s">
        <v>10</v>
      </c>
      <c r="E4352">
        <v>2002</v>
      </c>
      <c r="F4352">
        <v>1149</v>
      </c>
      <c r="G4352">
        <v>55</v>
      </c>
      <c r="H4352">
        <v>75</v>
      </c>
      <c r="I4352">
        <v>197603</v>
      </c>
    </row>
    <row r="4353" spans="1:9" x14ac:dyDescent="0.3">
      <c r="A4353">
        <v>860</v>
      </c>
      <c r="B4353" t="s">
        <v>5167</v>
      </c>
      <c r="C4353">
        <v>550000</v>
      </c>
      <c r="D4353" t="s">
        <v>19</v>
      </c>
      <c r="E4353">
        <v>2006</v>
      </c>
      <c r="F4353">
        <v>1461</v>
      </c>
      <c r="G4353">
        <v>50</v>
      </c>
      <c r="H4353">
        <v>68</v>
      </c>
      <c r="I4353">
        <v>296380</v>
      </c>
    </row>
    <row r="4354" spans="1:9" x14ac:dyDescent="0.3">
      <c r="A4354">
        <v>861</v>
      </c>
      <c r="B4354" t="s">
        <v>5158</v>
      </c>
      <c r="C4354">
        <v>580000</v>
      </c>
      <c r="D4354" t="s">
        <v>10</v>
      </c>
      <c r="E4354">
        <v>2002</v>
      </c>
      <c r="F4354">
        <v>1390</v>
      </c>
      <c r="G4354">
        <v>72</v>
      </c>
      <c r="H4354">
        <v>98</v>
      </c>
      <c r="I4354">
        <v>207500</v>
      </c>
    </row>
    <row r="4355" spans="1:9" x14ac:dyDescent="0.3">
      <c r="A4355">
        <v>862</v>
      </c>
      <c r="B4355" t="s">
        <v>5128</v>
      </c>
      <c r="C4355">
        <v>599000</v>
      </c>
      <c r="D4355" t="s">
        <v>10</v>
      </c>
      <c r="E4355">
        <v>2003</v>
      </c>
      <c r="F4355">
        <v>1149</v>
      </c>
      <c r="G4355">
        <v>55</v>
      </c>
      <c r="H4355">
        <v>75</v>
      </c>
      <c r="I4355">
        <v>105486</v>
      </c>
    </row>
    <row r="4356" spans="1:9" x14ac:dyDescent="0.3">
      <c r="A4356">
        <v>863</v>
      </c>
      <c r="B4356" t="s">
        <v>5184</v>
      </c>
      <c r="C4356">
        <v>630000</v>
      </c>
      <c r="D4356" t="s">
        <v>19</v>
      </c>
      <c r="E4356">
        <v>2007</v>
      </c>
      <c r="F4356">
        <v>1461</v>
      </c>
      <c r="G4356">
        <v>50</v>
      </c>
      <c r="H4356">
        <v>68</v>
      </c>
      <c r="I4356">
        <v>222098</v>
      </c>
    </row>
    <row r="4357" spans="1:9" x14ac:dyDescent="0.3">
      <c r="A4357">
        <v>864</v>
      </c>
      <c r="B4357" t="s">
        <v>5114</v>
      </c>
      <c r="C4357">
        <v>649000</v>
      </c>
      <c r="D4357" t="s">
        <v>19</v>
      </c>
      <c r="E4357">
        <v>2005</v>
      </c>
      <c r="F4357">
        <v>1461</v>
      </c>
      <c r="G4357">
        <v>50</v>
      </c>
      <c r="H4357">
        <v>68</v>
      </c>
      <c r="I4357">
        <v>175373</v>
      </c>
    </row>
    <row r="4358" spans="1:9" x14ac:dyDescent="0.3">
      <c r="A4358">
        <v>865</v>
      </c>
      <c r="B4358" t="s">
        <v>5120</v>
      </c>
      <c r="C4358">
        <v>649000</v>
      </c>
      <c r="D4358" t="s">
        <v>10</v>
      </c>
      <c r="E4358">
        <v>2001</v>
      </c>
      <c r="F4358">
        <v>1390</v>
      </c>
      <c r="G4358">
        <v>72</v>
      </c>
      <c r="H4358">
        <v>98</v>
      </c>
      <c r="I4358">
        <v>78109</v>
      </c>
    </row>
    <row r="4359" spans="1:9" x14ac:dyDescent="0.3">
      <c r="A4359">
        <v>866</v>
      </c>
      <c r="B4359" t="s">
        <v>5194</v>
      </c>
      <c r="C4359">
        <v>649999</v>
      </c>
      <c r="D4359" t="s">
        <v>104</v>
      </c>
      <c r="E4359">
        <v>2007</v>
      </c>
      <c r="F4359">
        <v>1149</v>
      </c>
      <c r="G4359">
        <v>44</v>
      </c>
      <c r="H4359">
        <v>60</v>
      </c>
      <c r="I4359">
        <v>184500</v>
      </c>
    </row>
    <row r="4360" spans="1:9" x14ac:dyDescent="0.3">
      <c r="A4360">
        <v>867</v>
      </c>
      <c r="B4360" t="s">
        <v>5168</v>
      </c>
      <c r="C4360">
        <v>650000</v>
      </c>
      <c r="D4360" t="s">
        <v>10</v>
      </c>
      <c r="E4360">
        <v>2003</v>
      </c>
      <c r="F4360">
        <v>1149</v>
      </c>
      <c r="G4360">
        <v>55</v>
      </c>
      <c r="H4360">
        <v>75</v>
      </c>
      <c r="I4360">
        <v>175200</v>
      </c>
    </row>
    <row r="4361" spans="1:9" x14ac:dyDescent="0.3">
      <c r="A4361">
        <v>868</v>
      </c>
      <c r="B4361" t="s">
        <v>5147</v>
      </c>
      <c r="C4361">
        <v>650000</v>
      </c>
      <c r="D4361" t="s">
        <v>10</v>
      </c>
      <c r="E4361">
        <v>2005</v>
      </c>
      <c r="F4361">
        <v>1149</v>
      </c>
      <c r="G4361">
        <v>55</v>
      </c>
      <c r="H4361">
        <v>75</v>
      </c>
      <c r="I4361">
        <v>312000</v>
      </c>
    </row>
    <row r="4362" spans="1:9" x14ac:dyDescent="0.3">
      <c r="A4362">
        <v>869</v>
      </c>
      <c r="B4362" t="s">
        <v>5192</v>
      </c>
      <c r="C4362">
        <v>699899</v>
      </c>
      <c r="D4362" t="s">
        <v>10</v>
      </c>
      <c r="E4362">
        <v>2006</v>
      </c>
      <c r="F4362">
        <v>1149</v>
      </c>
      <c r="G4362">
        <v>44</v>
      </c>
      <c r="H4362">
        <v>60</v>
      </c>
      <c r="I4362">
        <v>149000</v>
      </c>
    </row>
    <row r="4363" spans="1:9" x14ac:dyDescent="0.3">
      <c r="A4363">
        <v>870</v>
      </c>
      <c r="B4363" t="s">
        <v>5180</v>
      </c>
      <c r="C4363">
        <v>790000</v>
      </c>
      <c r="D4363" t="s">
        <v>10</v>
      </c>
      <c r="E4363">
        <v>2007</v>
      </c>
      <c r="F4363">
        <v>1200</v>
      </c>
      <c r="G4363">
        <v>55</v>
      </c>
      <c r="H4363">
        <v>75</v>
      </c>
      <c r="I4363">
        <v>202000</v>
      </c>
    </row>
    <row r="4364" spans="1:9" x14ac:dyDescent="0.3">
      <c r="A4364">
        <v>871</v>
      </c>
      <c r="B4364" t="s">
        <v>5164</v>
      </c>
      <c r="C4364">
        <v>819999</v>
      </c>
      <c r="D4364" t="s">
        <v>10</v>
      </c>
      <c r="E4364">
        <v>2006</v>
      </c>
      <c r="F4364">
        <v>1149</v>
      </c>
      <c r="G4364">
        <v>44</v>
      </c>
      <c r="H4364">
        <v>60</v>
      </c>
      <c r="I4364">
        <v>124085</v>
      </c>
    </row>
    <row r="4365" spans="1:9" x14ac:dyDescent="0.3">
      <c r="A4365">
        <v>872</v>
      </c>
      <c r="B4365" t="s">
        <v>5150</v>
      </c>
      <c r="C4365">
        <v>850000</v>
      </c>
      <c r="D4365" t="s">
        <v>19</v>
      </c>
      <c r="E4365">
        <v>2006</v>
      </c>
      <c r="F4365">
        <v>1461</v>
      </c>
      <c r="G4365">
        <v>50</v>
      </c>
      <c r="H4365">
        <v>68</v>
      </c>
      <c r="I4365">
        <v>208280</v>
      </c>
    </row>
    <row r="4366" spans="1:9" x14ac:dyDescent="0.3">
      <c r="A4366">
        <v>873</v>
      </c>
      <c r="B4366" t="s">
        <v>5247</v>
      </c>
      <c r="C4366">
        <v>900000</v>
      </c>
      <c r="D4366" t="s">
        <v>10</v>
      </c>
      <c r="E4366">
        <v>2008</v>
      </c>
      <c r="F4366">
        <v>1149</v>
      </c>
      <c r="G4366">
        <v>74</v>
      </c>
      <c r="H4366">
        <v>101</v>
      </c>
      <c r="I4366">
        <v>119000</v>
      </c>
    </row>
    <row r="4367" spans="1:9" x14ac:dyDescent="0.3">
      <c r="A4367">
        <v>874</v>
      </c>
      <c r="B4367" t="s">
        <v>5629</v>
      </c>
      <c r="C4367">
        <v>990000</v>
      </c>
      <c r="D4367" t="s">
        <v>10</v>
      </c>
      <c r="E4367">
        <v>2005</v>
      </c>
      <c r="F4367">
        <v>1149</v>
      </c>
      <c r="G4367">
        <v>44</v>
      </c>
      <c r="H4367">
        <v>60</v>
      </c>
      <c r="I4367">
        <v>139600</v>
      </c>
    </row>
    <row r="4368" spans="1:9" x14ac:dyDescent="0.3">
      <c r="A4368">
        <v>875</v>
      </c>
      <c r="B4368" t="s">
        <v>5592</v>
      </c>
      <c r="C4368">
        <v>990000</v>
      </c>
      <c r="D4368" t="s">
        <v>10</v>
      </c>
      <c r="E4368">
        <v>2009</v>
      </c>
      <c r="F4368">
        <v>1149</v>
      </c>
      <c r="G4368">
        <v>75</v>
      </c>
      <c r="H4368">
        <v>102</v>
      </c>
      <c r="I4368">
        <v>391000</v>
      </c>
    </row>
    <row r="4369" spans="1:9" x14ac:dyDescent="0.3">
      <c r="A4369">
        <v>876</v>
      </c>
      <c r="B4369" t="s">
        <v>5228</v>
      </c>
      <c r="C4369">
        <v>998000</v>
      </c>
      <c r="D4369" t="s">
        <v>19</v>
      </c>
      <c r="E4369">
        <v>2007</v>
      </c>
      <c r="F4369">
        <v>1461</v>
      </c>
      <c r="G4369">
        <v>50</v>
      </c>
      <c r="H4369">
        <v>68</v>
      </c>
      <c r="I4369">
        <v>260000</v>
      </c>
    </row>
    <row r="4370" spans="1:9" x14ac:dyDescent="0.3">
      <c r="A4370">
        <v>877</v>
      </c>
      <c r="B4370" t="s">
        <v>5630</v>
      </c>
      <c r="C4370">
        <v>999000</v>
      </c>
      <c r="D4370" t="s">
        <v>10</v>
      </c>
      <c r="E4370">
        <v>2007</v>
      </c>
      <c r="F4370">
        <v>1149</v>
      </c>
      <c r="G4370">
        <v>55</v>
      </c>
      <c r="H4370">
        <v>75</v>
      </c>
      <c r="I4370">
        <v>268315</v>
      </c>
    </row>
    <row r="4371" spans="1:9" x14ac:dyDescent="0.3">
      <c r="A4371">
        <v>878</v>
      </c>
      <c r="B4371" t="s">
        <v>5227</v>
      </c>
      <c r="C4371">
        <v>999999</v>
      </c>
      <c r="D4371" t="s">
        <v>10</v>
      </c>
      <c r="E4371">
        <v>2011</v>
      </c>
      <c r="F4371">
        <v>1149</v>
      </c>
      <c r="G4371">
        <v>55</v>
      </c>
      <c r="H4371">
        <v>75</v>
      </c>
      <c r="I4371">
        <v>130000</v>
      </c>
    </row>
    <row r="4372" spans="1:9" x14ac:dyDescent="0.3">
      <c r="A4372">
        <v>879</v>
      </c>
      <c r="B4372" t="s">
        <v>5167</v>
      </c>
      <c r="C4372">
        <v>1050000</v>
      </c>
      <c r="D4372" t="s">
        <v>19</v>
      </c>
      <c r="E4372">
        <v>2007</v>
      </c>
      <c r="F4372">
        <v>1461</v>
      </c>
      <c r="G4372">
        <v>50</v>
      </c>
      <c r="H4372">
        <v>68</v>
      </c>
      <c r="I4372">
        <v>137800</v>
      </c>
    </row>
    <row r="4373" spans="1:9" x14ac:dyDescent="0.3">
      <c r="A4373">
        <v>880</v>
      </c>
      <c r="B4373" t="s">
        <v>5631</v>
      </c>
      <c r="C4373">
        <v>1050000</v>
      </c>
      <c r="D4373" t="s">
        <v>10</v>
      </c>
      <c r="E4373">
        <v>2008</v>
      </c>
      <c r="F4373">
        <v>1149</v>
      </c>
      <c r="G4373">
        <v>75</v>
      </c>
      <c r="H4373">
        <v>102</v>
      </c>
      <c r="I4373">
        <v>245256</v>
      </c>
    </row>
    <row r="4374" spans="1:9" x14ac:dyDescent="0.3">
      <c r="A4374">
        <v>881</v>
      </c>
      <c r="B4374" t="s">
        <v>5114</v>
      </c>
      <c r="C4374">
        <v>1089000</v>
      </c>
      <c r="D4374" t="s">
        <v>19</v>
      </c>
      <c r="E4374">
        <v>2006</v>
      </c>
      <c r="F4374">
        <v>1461</v>
      </c>
      <c r="G4374">
        <v>50</v>
      </c>
      <c r="H4374">
        <v>68</v>
      </c>
      <c r="I4374">
        <v>156700</v>
      </c>
    </row>
    <row r="4375" spans="1:9" x14ac:dyDescent="0.3">
      <c r="A4375">
        <v>882</v>
      </c>
      <c r="B4375" t="s">
        <v>5632</v>
      </c>
      <c r="C4375">
        <v>1090000</v>
      </c>
      <c r="D4375" t="s">
        <v>10</v>
      </c>
      <c r="E4375">
        <v>2008</v>
      </c>
      <c r="F4375">
        <v>1149</v>
      </c>
      <c r="G4375">
        <v>55</v>
      </c>
      <c r="H4375">
        <v>75</v>
      </c>
      <c r="I4375">
        <v>144550</v>
      </c>
    </row>
    <row r="4376" spans="1:9" x14ac:dyDescent="0.3">
      <c r="A4376">
        <v>883</v>
      </c>
      <c r="B4376" t="s">
        <v>5243</v>
      </c>
      <c r="C4376">
        <v>1098000</v>
      </c>
      <c r="D4376" t="s">
        <v>10</v>
      </c>
      <c r="E4376">
        <v>2007</v>
      </c>
      <c r="F4376">
        <v>1598</v>
      </c>
      <c r="G4376">
        <v>82</v>
      </c>
      <c r="H4376">
        <v>111</v>
      </c>
      <c r="I4376">
        <v>183000</v>
      </c>
    </row>
    <row r="4377" spans="1:9" x14ac:dyDescent="0.3">
      <c r="A4377">
        <v>884</v>
      </c>
      <c r="B4377" t="s">
        <v>5633</v>
      </c>
      <c r="C4377">
        <v>1100000</v>
      </c>
      <c r="D4377" t="s">
        <v>10</v>
      </c>
      <c r="E4377">
        <v>2005</v>
      </c>
      <c r="F4377">
        <v>1149</v>
      </c>
      <c r="G4377">
        <v>44</v>
      </c>
      <c r="H4377">
        <v>60</v>
      </c>
      <c r="I4377">
        <v>67954</v>
      </c>
    </row>
    <row r="4378" spans="1:9" x14ac:dyDescent="0.3">
      <c r="A4378">
        <v>885</v>
      </c>
      <c r="B4378" t="s">
        <v>5144</v>
      </c>
      <c r="C4378">
        <v>1150000</v>
      </c>
      <c r="D4378" t="s">
        <v>10</v>
      </c>
      <c r="E4378">
        <v>2007</v>
      </c>
      <c r="F4378">
        <v>1598</v>
      </c>
      <c r="G4378">
        <v>82</v>
      </c>
      <c r="H4378">
        <v>111</v>
      </c>
      <c r="I4378">
        <v>245000</v>
      </c>
    </row>
    <row r="4379" spans="1:9" x14ac:dyDescent="0.3">
      <c r="A4379">
        <v>886</v>
      </c>
      <c r="B4379" t="s">
        <v>5180</v>
      </c>
      <c r="C4379">
        <v>1160000</v>
      </c>
      <c r="D4379" t="s">
        <v>10</v>
      </c>
      <c r="E4379">
        <v>2008</v>
      </c>
      <c r="F4379">
        <v>1149</v>
      </c>
      <c r="G4379">
        <v>55</v>
      </c>
      <c r="H4379">
        <v>75</v>
      </c>
      <c r="I4379">
        <v>152225</v>
      </c>
    </row>
    <row r="4380" spans="1:9" x14ac:dyDescent="0.3">
      <c r="A4380">
        <v>887</v>
      </c>
      <c r="B4380" t="s">
        <v>5237</v>
      </c>
      <c r="C4380">
        <v>1175000</v>
      </c>
      <c r="D4380" t="s">
        <v>19</v>
      </c>
      <c r="E4380">
        <v>2012</v>
      </c>
      <c r="F4380">
        <v>1461</v>
      </c>
      <c r="G4380">
        <v>65</v>
      </c>
      <c r="H4380">
        <v>88</v>
      </c>
      <c r="I4380">
        <v>243000</v>
      </c>
    </row>
    <row r="4381" spans="1:9" x14ac:dyDescent="0.3">
      <c r="A4381">
        <v>888</v>
      </c>
      <c r="B4381" t="s">
        <v>5168</v>
      </c>
      <c r="C4381">
        <v>1190000</v>
      </c>
      <c r="D4381" t="s">
        <v>10</v>
      </c>
      <c r="E4381">
        <v>2010</v>
      </c>
      <c r="F4381">
        <v>1149</v>
      </c>
      <c r="G4381">
        <v>55</v>
      </c>
      <c r="H4381">
        <v>75</v>
      </c>
      <c r="I4381">
        <v>227700</v>
      </c>
    </row>
    <row r="4382" spans="1:9" x14ac:dyDescent="0.3">
      <c r="A4382">
        <v>889</v>
      </c>
      <c r="B4382" t="s">
        <v>5171</v>
      </c>
      <c r="C4382">
        <v>1200000</v>
      </c>
      <c r="D4382" t="s">
        <v>10</v>
      </c>
      <c r="E4382">
        <v>2006</v>
      </c>
      <c r="F4382">
        <v>1149</v>
      </c>
      <c r="G4382">
        <v>55</v>
      </c>
      <c r="H4382">
        <v>75</v>
      </c>
      <c r="I4382">
        <v>107000</v>
      </c>
    </row>
    <row r="4383" spans="1:9" x14ac:dyDescent="0.3">
      <c r="A4383">
        <v>890</v>
      </c>
      <c r="B4383" t="s">
        <v>5168</v>
      </c>
      <c r="C4383">
        <v>1250000</v>
      </c>
      <c r="D4383" t="s">
        <v>10</v>
      </c>
      <c r="E4383">
        <v>2009</v>
      </c>
      <c r="F4383">
        <v>1149</v>
      </c>
      <c r="G4383">
        <v>48</v>
      </c>
      <c r="H4383">
        <v>65</v>
      </c>
      <c r="I4383">
        <v>140000</v>
      </c>
    </row>
    <row r="4384" spans="1:9" x14ac:dyDescent="0.3">
      <c r="A4384">
        <v>891</v>
      </c>
      <c r="B4384" t="s">
        <v>5229</v>
      </c>
      <c r="C4384">
        <v>1290000</v>
      </c>
      <c r="D4384" t="s">
        <v>19</v>
      </c>
      <c r="E4384">
        <v>2012</v>
      </c>
      <c r="F4384">
        <v>1461</v>
      </c>
      <c r="G4384">
        <v>55</v>
      </c>
      <c r="H4384">
        <v>75</v>
      </c>
      <c r="I4384">
        <v>336123</v>
      </c>
    </row>
    <row r="4385" spans="1:9" x14ac:dyDescent="0.3">
      <c r="A4385">
        <v>892</v>
      </c>
      <c r="B4385" t="s">
        <v>5256</v>
      </c>
      <c r="C4385">
        <v>1290000</v>
      </c>
      <c r="D4385" t="s">
        <v>19</v>
      </c>
      <c r="E4385">
        <v>2012</v>
      </c>
      <c r="F4385">
        <v>1461</v>
      </c>
      <c r="G4385">
        <v>55</v>
      </c>
      <c r="H4385">
        <v>75</v>
      </c>
      <c r="I4385">
        <v>215000</v>
      </c>
    </row>
    <row r="4386" spans="1:9" x14ac:dyDescent="0.3">
      <c r="A4386">
        <v>893</v>
      </c>
      <c r="B4386" t="s">
        <v>5220</v>
      </c>
      <c r="C4386">
        <v>1300000</v>
      </c>
      <c r="D4386" t="s">
        <v>10</v>
      </c>
      <c r="E4386">
        <v>2008</v>
      </c>
      <c r="F4386">
        <v>1149</v>
      </c>
      <c r="G4386">
        <v>55</v>
      </c>
      <c r="H4386">
        <v>75</v>
      </c>
      <c r="I4386">
        <v>202000</v>
      </c>
    </row>
    <row r="4387" spans="1:9" x14ac:dyDescent="0.3">
      <c r="A4387">
        <v>894</v>
      </c>
      <c r="B4387" t="s">
        <v>5634</v>
      </c>
      <c r="C4387">
        <v>1350000</v>
      </c>
      <c r="D4387" t="s">
        <v>19</v>
      </c>
      <c r="E4387">
        <v>2011</v>
      </c>
      <c r="F4387">
        <v>1461</v>
      </c>
      <c r="G4387">
        <v>55</v>
      </c>
      <c r="H4387">
        <v>75</v>
      </c>
      <c r="I4387">
        <v>323414</v>
      </c>
    </row>
    <row r="4388" spans="1:9" x14ac:dyDescent="0.3">
      <c r="A4388">
        <v>895</v>
      </c>
      <c r="B4388" t="s">
        <v>5162</v>
      </c>
      <c r="C4388">
        <v>1350000</v>
      </c>
      <c r="D4388" t="s">
        <v>19</v>
      </c>
      <c r="E4388">
        <v>2007</v>
      </c>
      <c r="F4388">
        <v>1461</v>
      </c>
      <c r="G4388">
        <v>50</v>
      </c>
      <c r="H4388">
        <v>68</v>
      </c>
      <c r="I4388">
        <v>91651</v>
      </c>
    </row>
    <row r="4389" spans="1:9" x14ac:dyDescent="0.3">
      <c r="A4389">
        <v>896</v>
      </c>
      <c r="B4389" t="s">
        <v>5275</v>
      </c>
      <c r="C4389">
        <v>1370000</v>
      </c>
      <c r="D4389" t="s">
        <v>10</v>
      </c>
      <c r="E4389">
        <v>2010</v>
      </c>
      <c r="F4389">
        <v>1149</v>
      </c>
      <c r="G4389">
        <v>55</v>
      </c>
      <c r="H4389">
        <v>75</v>
      </c>
      <c r="I4389">
        <v>178000</v>
      </c>
    </row>
    <row r="4390" spans="1:9" x14ac:dyDescent="0.3">
      <c r="A4390">
        <v>897</v>
      </c>
      <c r="B4390" t="s">
        <v>5136</v>
      </c>
      <c r="C4390">
        <v>1470000</v>
      </c>
      <c r="D4390" t="s">
        <v>10</v>
      </c>
      <c r="E4390">
        <v>2011</v>
      </c>
      <c r="F4390">
        <v>1149</v>
      </c>
      <c r="G4390">
        <v>55</v>
      </c>
      <c r="H4390">
        <v>75</v>
      </c>
      <c r="I4390">
        <v>186250</v>
      </c>
    </row>
    <row r="4391" spans="1:9" x14ac:dyDescent="0.3">
      <c r="A4391">
        <v>898</v>
      </c>
      <c r="B4391" t="s">
        <v>5283</v>
      </c>
      <c r="C4391">
        <v>1599000</v>
      </c>
      <c r="D4391" t="s">
        <v>10</v>
      </c>
      <c r="E4391">
        <v>2012</v>
      </c>
      <c r="F4391">
        <v>1149</v>
      </c>
      <c r="G4391">
        <v>54</v>
      </c>
      <c r="H4391">
        <v>73</v>
      </c>
      <c r="I4391">
        <v>116000</v>
      </c>
    </row>
    <row r="4392" spans="1:9" x14ac:dyDescent="0.3">
      <c r="A4392">
        <v>899</v>
      </c>
      <c r="B4392" t="s">
        <v>5100</v>
      </c>
      <c r="C4392">
        <v>1700000</v>
      </c>
      <c r="D4392" t="s">
        <v>10</v>
      </c>
      <c r="E4392">
        <v>2012</v>
      </c>
      <c r="F4392">
        <v>1149</v>
      </c>
      <c r="G4392">
        <v>76</v>
      </c>
      <c r="H4392">
        <v>103</v>
      </c>
      <c r="I4392">
        <v>109700</v>
      </c>
    </row>
    <row r="4393" spans="1:9" x14ac:dyDescent="0.3">
      <c r="A4393">
        <v>900</v>
      </c>
      <c r="B4393" t="s">
        <v>5305</v>
      </c>
      <c r="C4393">
        <v>1799000</v>
      </c>
      <c r="D4393" t="s">
        <v>10</v>
      </c>
      <c r="E4393">
        <v>2012</v>
      </c>
      <c r="F4393">
        <v>1149</v>
      </c>
      <c r="G4393">
        <v>76</v>
      </c>
      <c r="H4393">
        <v>103</v>
      </c>
      <c r="I4393">
        <v>149700</v>
      </c>
    </row>
    <row r="4394" spans="1:9" x14ac:dyDescent="0.3">
      <c r="A4394">
        <v>901</v>
      </c>
      <c r="B4394" t="s">
        <v>5635</v>
      </c>
      <c r="C4394">
        <v>1850000</v>
      </c>
      <c r="D4394" t="s">
        <v>19</v>
      </c>
      <c r="E4394">
        <v>2011</v>
      </c>
      <c r="F4394">
        <v>1461</v>
      </c>
      <c r="G4394">
        <v>78</v>
      </c>
      <c r="H4394">
        <v>106</v>
      </c>
      <c r="I4394">
        <v>160000</v>
      </c>
    </row>
    <row r="4395" spans="1:9" x14ac:dyDescent="0.3">
      <c r="A4395">
        <v>902</v>
      </c>
      <c r="B4395" t="s">
        <v>5636</v>
      </c>
      <c r="C4395">
        <v>1890000</v>
      </c>
      <c r="D4395" t="s">
        <v>10</v>
      </c>
      <c r="E4395">
        <v>2011</v>
      </c>
      <c r="F4395">
        <v>1149</v>
      </c>
      <c r="G4395">
        <v>55</v>
      </c>
      <c r="H4395">
        <v>75</v>
      </c>
      <c r="I4395">
        <v>161900</v>
      </c>
    </row>
    <row r="4396" spans="1:9" x14ac:dyDescent="0.3">
      <c r="A4396">
        <v>903</v>
      </c>
      <c r="B4396" t="s">
        <v>5167</v>
      </c>
      <c r="C4396">
        <v>2100000</v>
      </c>
      <c r="D4396" t="s">
        <v>19</v>
      </c>
      <c r="E4396">
        <v>2013</v>
      </c>
      <c r="F4396">
        <v>1461</v>
      </c>
      <c r="G4396">
        <v>55</v>
      </c>
      <c r="H4396">
        <v>75</v>
      </c>
      <c r="I4396">
        <v>152000</v>
      </c>
    </row>
    <row r="4397" spans="1:9" x14ac:dyDescent="0.3">
      <c r="A4397">
        <v>904</v>
      </c>
      <c r="B4397" t="s">
        <v>5301</v>
      </c>
      <c r="C4397">
        <v>2200000</v>
      </c>
      <c r="D4397" t="s">
        <v>10</v>
      </c>
      <c r="E4397">
        <v>2004</v>
      </c>
      <c r="F4397">
        <v>1998</v>
      </c>
      <c r="G4397">
        <v>131</v>
      </c>
      <c r="H4397">
        <v>178</v>
      </c>
      <c r="I4397">
        <v>346000</v>
      </c>
    </row>
    <row r="4398" spans="1:9" x14ac:dyDescent="0.3">
      <c r="A4398">
        <v>905</v>
      </c>
      <c r="B4398" t="s">
        <v>5637</v>
      </c>
      <c r="C4398">
        <v>2250000</v>
      </c>
      <c r="D4398" t="s">
        <v>10</v>
      </c>
      <c r="E4398">
        <v>2015</v>
      </c>
      <c r="F4398">
        <v>898</v>
      </c>
      <c r="G4398">
        <v>66</v>
      </c>
      <c r="H4398">
        <v>90</v>
      </c>
      <c r="I4398">
        <v>104000</v>
      </c>
    </row>
    <row r="4399" spans="1:9" x14ac:dyDescent="0.3">
      <c r="A4399">
        <v>906</v>
      </c>
      <c r="B4399" t="s">
        <v>5338</v>
      </c>
      <c r="C4399">
        <v>2350000</v>
      </c>
      <c r="D4399" t="s">
        <v>19</v>
      </c>
      <c r="E4399">
        <v>2015</v>
      </c>
      <c r="F4399">
        <v>1461</v>
      </c>
      <c r="G4399">
        <v>55</v>
      </c>
      <c r="H4399">
        <v>75</v>
      </c>
      <c r="I4399">
        <v>232590</v>
      </c>
    </row>
    <row r="4400" spans="1:9" x14ac:dyDescent="0.3">
      <c r="A4400">
        <v>907</v>
      </c>
      <c r="B4400" t="s">
        <v>5328</v>
      </c>
      <c r="C4400">
        <v>2398000</v>
      </c>
      <c r="D4400" t="s">
        <v>19</v>
      </c>
      <c r="E4400">
        <v>2015</v>
      </c>
      <c r="F4400">
        <v>1461</v>
      </c>
      <c r="G4400">
        <v>66</v>
      </c>
      <c r="H4400">
        <v>90</v>
      </c>
      <c r="I4400">
        <v>197535</v>
      </c>
    </row>
    <row r="4401" spans="1:9" x14ac:dyDescent="0.3">
      <c r="A4401">
        <v>908</v>
      </c>
      <c r="B4401" t="s">
        <v>5638</v>
      </c>
      <c r="C4401">
        <v>2400000</v>
      </c>
      <c r="D4401" t="s">
        <v>10</v>
      </c>
      <c r="E4401">
        <v>2013</v>
      </c>
      <c r="F4401">
        <v>898</v>
      </c>
      <c r="G4401">
        <v>66</v>
      </c>
      <c r="H4401">
        <v>90</v>
      </c>
      <c r="I4401">
        <v>135392</v>
      </c>
    </row>
    <row r="4402" spans="1:9" x14ac:dyDescent="0.3">
      <c r="A4402">
        <v>909</v>
      </c>
      <c r="B4402" t="s">
        <v>5354</v>
      </c>
      <c r="C4402">
        <v>2450000</v>
      </c>
      <c r="D4402" t="s">
        <v>19</v>
      </c>
      <c r="E4402">
        <v>2016</v>
      </c>
      <c r="F4402">
        <v>1461</v>
      </c>
      <c r="G4402">
        <v>66</v>
      </c>
      <c r="H4402">
        <v>90</v>
      </c>
      <c r="I4402">
        <v>193000</v>
      </c>
    </row>
    <row r="4403" spans="1:9" x14ac:dyDescent="0.3">
      <c r="A4403">
        <v>910</v>
      </c>
      <c r="B4403" t="s">
        <v>5355</v>
      </c>
      <c r="C4403">
        <v>2499000</v>
      </c>
      <c r="D4403" t="s">
        <v>10</v>
      </c>
      <c r="E4403">
        <v>2013</v>
      </c>
      <c r="F4403">
        <v>898</v>
      </c>
      <c r="G4403">
        <v>66</v>
      </c>
      <c r="H4403">
        <v>90</v>
      </c>
      <c r="I4403">
        <v>101500</v>
      </c>
    </row>
    <row r="4404" spans="1:9" x14ac:dyDescent="0.3">
      <c r="A4404">
        <v>911</v>
      </c>
      <c r="B4404" t="s">
        <v>5389</v>
      </c>
      <c r="C4404">
        <v>2699000</v>
      </c>
      <c r="D4404" t="s">
        <v>19</v>
      </c>
      <c r="E4404">
        <v>2016</v>
      </c>
      <c r="F4404">
        <v>1461</v>
      </c>
      <c r="G4404">
        <v>55</v>
      </c>
      <c r="H4404">
        <v>75</v>
      </c>
      <c r="I4404">
        <v>174794</v>
      </c>
    </row>
    <row r="4405" spans="1:9" x14ac:dyDescent="0.3">
      <c r="A4405">
        <v>912</v>
      </c>
      <c r="B4405" t="s">
        <v>5366</v>
      </c>
      <c r="C4405">
        <v>2750000</v>
      </c>
      <c r="D4405" t="s">
        <v>19</v>
      </c>
      <c r="E4405">
        <v>2017</v>
      </c>
      <c r="F4405">
        <v>1461</v>
      </c>
      <c r="G4405">
        <v>66</v>
      </c>
      <c r="H4405">
        <v>90</v>
      </c>
      <c r="I4405">
        <v>204000</v>
      </c>
    </row>
    <row r="4406" spans="1:9" x14ac:dyDescent="0.3">
      <c r="A4406">
        <v>913</v>
      </c>
      <c r="B4406" t="s">
        <v>5368</v>
      </c>
      <c r="C4406">
        <v>2780000</v>
      </c>
      <c r="D4406" t="s">
        <v>10</v>
      </c>
      <c r="E4406">
        <v>2017</v>
      </c>
      <c r="F4406">
        <v>898</v>
      </c>
      <c r="G4406">
        <v>66</v>
      </c>
      <c r="H4406">
        <v>90</v>
      </c>
      <c r="I4406">
        <v>104000</v>
      </c>
    </row>
    <row r="4407" spans="1:9" x14ac:dyDescent="0.3">
      <c r="A4407">
        <v>914</v>
      </c>
      <c r="B4407" t="s">
        <v>5454</v>
      </c>
      <c r="C4407">
        <v>2799000</v>
      </c>
      <c r="D4407" t="s">
        <v>10</v>
      </c>
      <c r="E4407">
        <v>2018</v>
      </c>
      <c r="F4407">
        <v>898</v>
      </c>
      <c r="G4407">
        <v>56</v>
      </c>
      <c r="H4407">
        <v>76</v>
      </c>
      <c r="I4407">
        <v>45300</v>
      </c>
    </row>
    <row r="4408" spans="1:9" x14ac:dyDescent="0.3">
      <c r="A4408">
        <v>915</v>
      </c>
      <c r="B4408" t="s">
        <v>5434</v>
      </c>
      <c r="C4408">
        <v>2800000</v>
      </c>
      <c r="D4408" t="s">
        <v>10</v>
      </c>
      <c r="E4408">
        <v>2016</v>
      </c>
      <c r="F4408">
        <v>1149</v>
      </c>
      <c r="G4408">
        <v>54</v>
      </c>
      <c r="H4408">
        <v>73</v>
      </c>
      <c r="I4408">
        <v>104000</v>
      </c>
    </row>
    <row r="4409" spans="1:9" x14ac:dyDescent="0.3">
      <c r="A4409">
        <v>916</v>
      </c>
      <c r="B4409" t="s">
        <v>5379</v>
      </c>
      <c r="C4409">
        <v>2890000</v>
      </c>
      <c r="D4409" t="s">
        <v>10</v>
      </c>
      <c r="E4409">
        <v>2014</v>
      </c>
      <c r="F4409">
        <v>898</v>
      </c>
      <c r="G4409">
        <v>66</v>
      </c>
      <c r="H4409">
        <v>90</v>
      </c>
      <c r="I4409">
        <v>86000</v>
      </c>
    </row>
    <row r="4410" spans="1:9" x14ac:dyDescent="0.3">
      <c r="A4410">
        <v>917</v>
      </c>
      <c r="B4410" t="s">
        <v>5385</v>
      </c>
      <c r="C4410">
        <v>2949000</v>
      </c>
      <c r="D4410" t="s">
        <v>10</v>
      </c>
      <c r="E4410">
        <v>2019</v>
      </c>
      <c r="F4410">
        <v>898</v>
      </c>
      <c r="G4410">
        <v>56</v>
      </c>
      <c r="H4410">
        <v>76</v>
      </c>
      <c r="I4410">
        <v>82700</v>
      </c>
    </row>
    <row r="4411" spans="1:9" x14ac:dyDescent="0.3">
      <c r="A4411">
        <v>918</v>
      </c>
      <c r="B4411" t="s">
        <v>5639</v>
      </c>
      <c r="C4411">
        <v>2950000</v>
      </c>
      <c r="D4411" t="s">
        <v>19</v>
      </c>
      <c r="E4411">
        <v>2016</v>
      </c>
      <c r="F4411">
        <v>1461</v>
      </c>
      <c r="G4411">
        <v>66</v>
      </c>
      <c r="H4411">
        <v>90</v>
      </c>
      <c r="I4411">
        <v>133000</v>
      </c>
    </row>
    <row r="4412" spans="1:9" x14ac:dyDescent="0.3">
      <c r="A4412">
        <v>919</v>
      </c>
      <c r="B4412" t="s">
        <v>5364</v>
      </c>
      <c r="C4412">
        <v>2950000</v>
      </c>
      <c r="D4412" t="s">
        <v>10</v>
      </c>
      <c r="E4412">
        <v>2019</v>
      </c>
      <c r="F4412">
        <v>898</v>
      </c>
      <c r="G4412">
        <v>66</v>
      </c>
      <c r="H4412">
        <v>90</v>
      </c>
      <c r="I4412">
        <v>109000</v>
      </c>
    </row>
    <row r="4413" spans="1:9" x14ac:dyDescent="0.3">
      <c r="A4413">
        <v>920</v>
      </c>
      <c r="B4413" t="s">
        <v>5640</v>
      </c>
      <c r="C4413">
        <v>2990000</v>
      </c>
      <c r="D4413" t="s">
        <v>10</v>
      </c>
      <c r="E4413">
        <v>2016</v>
      </c>
      <c r="F4413">
        <v>1149</v>
      </c>
      <c r="G4413">
        <v>54</v>
      </c>
      <c r="H4413">
        <v>73</v>
      </c>
      <c r="I4413">
        <v>89000</v>
      </c>
    </row>
    <row r="4414" spans="1:9" x14ac:dyDescent="0.3">
      <c r="A4414">
        <v>921</v>
      </c>
      <c r="B4414" t="s">
        <v>5641</v>
      </c>
      <c r="C4414">
        <v>2999000</v>
      </c>
      <c r="D4414" t="s">
        <v>10</v>
      </c>
      <c r="E4414">
        <v>2017</v>
      </c>
      <c r="F4414">
        <v>1149</v>
      </c>
      <c r="G4414">
        <v>54</v>
      </c>
      <c r="H4414">
        <v>73</v>
      </c>
      <c r="I4414">
        <v>77800</v>
      </c>
    </row>
    <row r="4415" spans="1:9" x14ac:dyDescent="0.3">
      <c r="A4415">
        <v>922</v>
      </c>
      <c r="B4415" t="s">
        <v>5642</v>
      </c>
      <c r="C4415">
        <v>2999000</v>
      </c>
      <c r="D4415" t="s">
        <v>10</v>
      </c>
      <c r="E4415">
        <v>2019</v>
      </c>
      <c r="F4415">
        <v>898</v>
      </c>
      <c r="G4415">
        <v>66</v>
      </c>
      <c r="H4415">
        <v>90</v>
      </c>
      <c r="I4415">
        <v>178607</v>
      </c>
    </row>
    <row r="4416" spans="1:9" x14ac:dyDescent="0.3">
      <c r="A4416">
        <v>923</v>
      </c>
      <c r="B4416" t="s">
        <v>5643</v>
      </c>
      <c r="C4416">
        <v>2999999</v>
      </c>
      <c r="D4416" t="s">
        <v>10</v>
      </c>
      <c r="E4416">
        <v>2014</v>
      </c>
      <c r="F4416">
        <v>900</v>
      </c>
      <c r="G4416">
        <v>66</v>
      </c>
      <c r="H4416">
        <v>90</v>
      </c>
      <c r="I4416">
        <v>64000</v>
      </c>
    </row>
    <row r="4417" spans="1:9" x14ac:dyDescent="0.3">
      <c r="A4417">
        <v>924</v>
      </c>
      <c r="B4417" t="s">
        <v>5171</v>
      </c>
      <c r="C4417">
        <v>3000000</v>
      </c>
      <c r="D4417" t="s">
        <v>10</v>
      </c>
      <c r="E4417">
        <v>2013</v>
      </c>
      <c r="F4417">
        <v>1149</v>
      </c>
      <c r="G4417">
        <v>54</v>
      </c>
      <c r="H4417">
        <v>73</v>
      </c>
      <c r="I4417">
        <v>41000</v>
      </c>
    </row>
    <row r="4418" spans="1:9" x14ac:dyDescent="0.3">
      <c r="A4418">
        <v>925</v>
      </c>
      <c r="B4418" t="s">
        <v>5416</v>
      </c>
      <c r="C4418">
        <v>3090000</v>
      </c>
      <c r="D4418" t="s">
        <v>19</v>
      </c>
      <c r="E4418">
        <v>2017</v>
      </c>
      <c r="F4418">
        <v>1461</v>
      </c>
      <c r="G4418">
        <v>66</v>
      </c>
      <c r="H4418">
        <v>90</v>
      </c>
      <c r="I4418">
        <v>157000</v>
      </c>
    </row>
    <row r="4419" spans="1:9" x14ac:dyDescent="0.3">
      <c r="A4419">
        <v>926</v>
      </c>
      <c r="B4419" t="s">
        <v>5644</v>
      </c>
      <c r="C4419">
        <v>3180000</v>
      </c>
      <c r="D4419" t="s">
        <v>10</v>
      </c>
      <c r="E4419">
        <v>2017</v>
      </c>
      <c r="F4419">
        <v>1149</v>
      </c>
      <c r="G4419">
        <v>54</v>
      </c>
      <c r="H4419">
        <v>73</v>
      </c>
      <c r="I4419">
        <v>78650</v>
      </c>
    </row>
    <row r="4420" spans="1:9" x14ac:dyDescent="0.3">
      <c r="A4420">
        <v>927</v>
      </c>
      <c r="B4420" t="s">
        <v>5645</v>
      </c>
      <c r="C4420">
        <v>3190000</v>
      </c>
      <c r="D4420" t="s">
        <v>10</v>
      </c>
      <c r="E4420">
        <v>2018</v>
      </c>
      <c r="F4420">
        <v>1149</v>
      </c>
      <c r="G4420">
        <v>54</v>
      </c>
      <c r="H4420">
        <v>73</v>
      </c>
      <c r="I4420">
        <v>6232</v>
      </c>
    </row>
    <row r="4421" spans="1:9" x14ac:dyDescent="0.3">
      <c r="A4421">
        <v>928</v>
      </c>
      <c r="B4421" t="s">
        <v>5383</v>
      </c>
      <c r="C4421">
        <v>3190000</v>
      </c>
      <c r="D4421" t="s">
        <v>19</v>
      </c>
      <c r="E4421">
        <v>2017</v>
      </c>
      <c r="F4421">
        <v>1461</v>
      </c>
      <c r="G4421">
        <v>55</v>
      </c>
      <c r="H4421">
        <v>75</v>
      </c>
      <c r="I4421">
        <v>165000</v>
      </c>
    </row>
    <row r="4422" spans="1:9" x14ac:dyDescent="0.3">
      <c r="A4422">
        <v>929</v>
      </c>
      <c r="B4422" t="s">
        <v>5465</v>
      </c>
      <c r="C4422">
        <v>3200000</v>
      </c>
      <c r="D4422" t="s">
        <v>10</v>
      </c>
      <c r="E4422">
        <v>2017</v>
      </c>
      <c r="F4422">
        <v>1149</v>
      </c>
      <c r="G4422">
        <v>54</v>
      </c>
      <c r="H4422">
        <v>73</v>
      </c>
      <c r="I4422">
        <v>62900</v>
      </c>
    </row>
    <row r="4423" spans="1:9" x14ac:dyDescent="0.3">
      <c r="A4423">
        <v>930</v>
      </c>
      <c r="B4423" t="s">
        <v>5451</v>
      </c>
      <c r="C4423">
        <v>3200000</v>
      </c>
      <c r="D4423" t="s">
        <v>10</v>
      </c>
      <c r="E4423">
        <v>2016</v>
      </c>
      <c r="F4423">
        <v>1197</v>
      </c>
      <c r="G4423">
        <v>87</v>
      </c>
      <c r="H4423">
        <v>118</v>
      </c>
      <c r="I4423">
        <v>17971</v>
      </c>
    </row>
    <row r="4424" spans="1:9" x14ac:dyDescent="0.3">
      <c r="A4424">
        <v>931</v>
      </c>
      <c r="B4424" t="s">
        <v>5646</v>
      </c>
      <c r="C4424">
        <v>3298000</v>
      </c>
      <c r="D4424" t="s">
        <v>10</v>
      </c>
      <c r="E4424">
        <v>2015</v>
      </c>
      <c r="F4424">
        <v>1149</v>
      </c>
      <c r="G4424">
        <v>54</v>
      </c>
      <c r="H4424">
        <v>73</v>
      </c>
      <c r="I4424">
        <v>24798</v>
      </c>
    </row>
    <row r="4425" spans="1:9" x14ac:dyDescent="0.3">
      <c r="A4425">
        <v>932</v>
      </c>
      <c r="B4425" t="s">
        <v>5385</v>
      </c>
      <c r="C4425">
        <v>3333333</v>
      </c>
      <c r="E4425">
        <v>2019</v>
      </c>
      <c r="F4425">
        <v>5030</v>
      </c>
      <c r="I4425">
        <v>50300</v>
      </c>
    </row>
    <row r="4426" spans="1:9" x14ac:dyDescent="0.3">
      <c r="A4426">
        <v>933</v>
      </c>
      <c r="B4426" t="s">
        <v>5605</v>
      </c>
      <c r="C4426">
        <v>3450000</v>
      </c>
      <c r="D4426" t="s">
        <v>10</v>
      </c>
      <c r="E4426">
        <v>2018</v>
      </c>
      <c r="F4426">
        <v>898</v>
      </c>
      <c r="G4426">
        <v>66</v>
      </c>
      <c r="H4426">
        <v>90</v>
      </c>
      <c r="I4426">
        <v>35279</v>
      </c>
    </row>
    <row r="4427" spans="1:9" x14ac:dyDescent="0.3">
      <c r="A4427">
        <v>934</v>
      </c>
      <c r="B4427" t="s">
        <v>5385</v>
      </c>
      <c r="C4427">
        <v>3450000</v>
      </c>
      <c r="D4427" t="s">
        <v>10</v>
      </c>
      <c r="E4427">
        <v>2019</v>
      </c>
      <c r="F4427">
        <v>898</v>
      </c>
      <c r="G4427">
        <v>56</v>
      </c>
      <c r="H4427">
        <v>76</v>
      </c>
      <c r="I4427">
        <v>39500</v>
      </c>
    </row>
    <row r="4428" spans="1:9" x14ac:dyDescent="0.3">
      <c r="A4428">
        <v>935</v>
      </c>
      <c r="B4428" t="s">
        <v>5647</v>
      </c>
      <c r="C4428">
        <v>3479000</v>
      </c>
      <c r="D4428" t="s">
        <v>10</v>
      </c>
      <c r="E4428">
        <v>2011</v>
      </c>
      <c r="F4428">
        <v>1149</v>
      </c>
      <c r="G4428">
        <v>76</v>
      </c>
      <c r="H4428">
        <v>103</v>
      </c>
      <c r="I4428">
        <v>10983</v>
      </c>
    </row>
    <row r="4429" spans="1:9" x14ac:dyDescent="0.3">
      <c r="A4429">
        <v>936</v>
      </c>
      <c r="B4429" t="s">
        <v>5648</v>
      </c>
      <c r="C4429">
        <v>3498000</v>
      </c>
      <c r="D4429" t="s">
        <v>10</v>
      </c>
      <c r="E4429">
        <v>2019</v>
      </c>
      <c r="F4429">
        <v>898</v>
      </c>
      <c r="G4429">
        <v>56</v>
      </c>
      <c r="H4429">
        <v>76</v>
      </c>
      <c r="I4429">
        <v>53214</v>
      </c>
    </row>
    <row r="4430" spans="1:9" x14ac:dyDescent="0.3">
      <c r="A4430">
        <v>937</v>
      </c>
      <c r="B4430" t="s">
        <v>5461</v>
      </c>
      <c r="C4430">
        <v>3500000</v>
      </c>
      <c r="D4430" t="s">
        <v>10</v>
      </c>
      <c r="E4430">
        <v>2020</v>
      </c>
      <c r="F4430">
        <v>898</v>
      </c>
      <c r="G4430">
        <v>66</v>
      </c>
      <c r="H4430">
        <v>90</v>
      </c>
      <c r="I4430">
        <v>49500</v>
      </c>
    </row>
    <row r="4431" spans="1:9" x14ac:dyDescent="0.3">
      <c r="A4431">
        <v>938</v>
      </c>
      <c r="B4431" t="s">
        <v>5373</v>
      </c>
      <c r="C4431">
        <v>3690000</v>
      </c>
      <c r="D4431" t="s">
        <v>10</v>
      </c>
      <c r="E4431">
        <v>2020</v>
      </c>
      <c r="F4431">
        <v>898</v>
      </c>
      <c r="G4431">
        <v>66</v>
      </c>
      <c r="H4431">
        <v>90</v>
      </c>
      <c r="I4431">
        <v>97343</v>
      </c>
    </row>
    <row r="4432" spans="1:9" x14ac:dyDescent="0.3">
      <c r="A4432">
        <v>939</v>
      </c>
      <c r="B4432" t="s">
        <v>5372</v>
      </c>
      <c r="C4432">
        <v>3699000</v>
      </c>
      <c r="D4432" t="s">
        <v>10</v>
      </c>
      <c r="E4432">
        <v>2018</v>
      </c>
      <c r="F4432">
        <v>898</v>
      </c>
      <c r="G4432">
        <v>66</v>
      </c>
      <c r="H4432">
        <v>90</v>
      </c>
      <c r="I4432">
        <v>87500</v>
      </c>
    </row>
    <row r="4433" spans="1:9" x14ac:dyDescent="0.3">
      <c r="A4433">
        <v>940</v>
      </c>
      <c r="B4433" t="s">
        <v>5462</v>
      </c>
      <c r="C4433">
        <v>3789000</v>
      </c>
      <c r="D4433" t="s">
        <v>19</v>
      </c>
      <c r="E4433">
        <v>2014</v>
      </c>
      <c r="F4433">
        <v>1461</v>
      </c>
      <c r="G4433">
        <v>55</v>
      </c>
      <c r="H4433">
        <v>75</v>
      </c>
      <c r="I4433">
        <v>16591</v>
      </c>
    </row>
    <row r="4434" spans="1:9" x14ac:dyDescent="0.3">
      <c r="A4434">
        <v>941</v>
      </c>
      <c r="B4434" t="s">
        <v>5325</v>
      </c>
      <c r="C4434">
        <v>3890000</v>
      </c>
      <c r="D4434" t="s">
        <v>19</v>
      </c>
      <c r="E4434">
        <v>2019</v>
      </c>
      <c r="F4434">
        <v>1461</v>
      </c>
      <c r="G4434">
        <v>55</v>
      </c>
      <c r="H4434">
        <v>75</v>
      </c>
      <c r="I4434">
        <v>56000</v>
      </c>
    </row>
    <row r="4435" spans="1:9" x14ac:dyDescent="0.3">
      <c r="A4435">
        <v>942</v>
      </c>
      <c r="B4435" t="s">
        <v>5649</v>
      </c>
      <c r="C4435">
        <v>3900000</v>
      </c>
      <c r="D4435" t="s">
        <v>19</v>
      </c>
      <c r="E4435">
        <v>2018</v>
      </c>
      <c r="F4435">
        <v>1461</v>
      </c>
      <c r="G4435">
        <v>55</v>
      </c>
      <c r="H4435">
        <v>75</v>
      </c>
      <c r="I4435">
        <v>74858</v>
      </c>
    </row>
    <row r="4436" spans="1:9" x14ac:dyDescent="0.3">
      <c r="A4436">
        <v>943</v>
      </c>
      <c r="B4436" t="s">
        <v>5650</v>
      </c>
      <c r="C4436">
        <v>3990000</v>
      </c>
      <c r="D4436" t="s">
        <v>10</v>
      </c>
      <c r="E4436">
        <v>2005</v>
      </c>
      <c r="F4436">
        <v>1998</v>
      </c>
      <c r="G4436">
        <v>133</v>
      </c>
      <c r="H4436">
        <v>181</v>
      </c>
      <c r="I4436">
        <v>141000</v>
      </c>
    </row>
    <row r="4437" spans="1:9" x14ac:dyDescent="0.3">
      <c r="A4437">
        <v>944</v>
      </c>
      <c r="B4437" t="s">
        <v>5461</v>
      </c>
      <c r="C4437">
        <v>3990000</v>
      </c>
      <c r="D4437" t="s">
        <v>10</v>
      </c>
      <c r="E4437">
        <v>2020</v>
      </c>
      <c r="F4437">
        <v>898</v>
      </c>
      <c r="G4437">
        <v>66</v>
      </c>
      <c r="H4437">
        <v>90</v>
      </c>
      <c r="I4437">
        <v>41500</v>
      </c>
    </row>
    <row r="4438" spans="1:9" x14ac:dyDescent="0.3">
      <c r="A4438">
        <v>945</v>
      </c>
      <c r="B4438" t="s">
        <v>5651</v>
      </c>
      <c r="C4438">
        <v>4290000</v>
      </c>
      <c r="D4438" t="s">
        <v>10</v>
      </c>
      <c r="E4438">
        <v>2019</v>
      </c>
      <c r="F4438">
        <v>999</v>
      </c>
      <c r="G4438">
        <v>74</v>
      </c>
      <c r="H4438">
        <v>101</v>
      </c>
      <c r="I4438">
        <v>70010</v>
      </c>
    </row>
    <row r="4439" spans="1:9" x14ac:dyDescent="0.3">
      <c r="A4439">
        <v>946</v>
      </c>
      <c r="B4439" t="s">
        <v>5652</v>
      </c>
      <c r="C4439">
        <v>4399000</v>
      </c>
      <c r="D4439" t="s">
        <v>10</v>
      </c>
      <c r="E4439">
        <v>2020</v>
      </c>
      <c r="F4439">
        <v>999</v>
      </c>
      <c r="G4439">
        <v>74</v>
      </c>
      <c r="H4439">
        <v>101</v>
      </c>
      <c r="I4439">
        <v>52000</v>
      </c>
    </row>
    <row r="4440" spans="1:9" x14ac:dyDescent="0.3">
      <c r="A4440">
        <v>947</v>
      </c>
      <c r="B4440" t="s">
        <v>5653</v>
      </c>
      <c r="C4440">
        <v>4495000</v>
      </c>
      <c r="D4440" t="s">
        <v>10</v>
      </c>
      <c r="E4440">
        <v>2021</v>
      </c>
      <c r="F4440">
        <v>999</v>
      </c>
      <c r="G4440">
        <v>74</v>
      </c>
      <c r="H4440">
        <v>101</v>
      </c>
      <c r="I4440">
        <v>96685</v>
      </c>
    </row>
    <row r="4441" spans="1:9" x14ac:dyDescent="0.3">
      <c r="A4441">
        <v>948</v>
      </c>
      <c r="B4441" t="s">
        <v>5479</v>
      </c>
      <c r="C4441">
        <v>4700000</v>
      </c>
      <c r="D4441" t="s">
        <v>10</v>
      </c>
      <c r="E4441">
        <v>2020</v>
      </c>
      <c r="F4441">
        <v>999</v>
      </c>
      <c r="G4441">
        <v>74</v>
      </c>
      <c r="H4441">
        <v>101</v>
      </c>
      <c r="I4441">
        <v>59000</v>
      </c>
    </row>
    <row r="4442" spans="1:9" x14ac:dyDescent="0.3">
      <c r="A4442">
        <v>949</v>
      </c>
      <c r="B4442" t="s">
        <v>5654</v>
      </c>
      <c r="C4442">
        <v>4749000</v>
      </c>
      <c r="D4442" t="s">
        <v>10</v>
      </c>
      <c r="E4442">
        <v>2020</v>
      </c>
      <c r="F4442">
        <v>999</v>
      </c>
      <c r="G4442">
        <v>74</v>
      </c>
      <c r="H4442">
        <v>101</v>
      </c>
      <c r="I4442">
        <v>24900</v>
      </c>
    </row>
    <row r="4443" spans="1:9" x14ac:dyDescent="0.3">
      <c r="A4443">
        <v>950</v>
      </c>
      <c r="B4443" t="s">
        <v>5570</v>
      </c>
      <c r="C4443">
        <v>4850000</v>
      </c>
      <c r="D4443" t="s">
        <v>10</v>
      </c>
      <c r="E4443">
        <v>2020</v>
      </c>
      <c r="F4443">
        <v>999</v>
      </c>
      <c r="G4443">
        <v>74</v>
      </c>
      <c r="H4443">
        <v>101</v>
      </c>
      <c r="I4443">
        <v>31000</v>
      </c>
    </row>
    <row r="4444" spans="1:9" x14ac:dyDescent="0.3">
      <c r="A4444">
        <v>951</v>
      </c>
      <c r="B4444" t="s">
        <v>5489</v>
      </c>
      <c r="C4444">
        <v>4875000</v>
      </c>
      <c r="D4444" t="s">
        <v>10</v>
      </c>
      <c r="E4444">
        <v>2022</v>
      </c>
      <c r="F4444">
        <v>999</v>
      </c>
      <c r="G4444">
        <v>67</v>
      </c>
      <c r="H4444">
        <v>91</v>
      </c>
      <c r="I4444">
        <v>39650</v>
      </c>
    </row>
    <row r="4445" spans="1:9" x14ac:dyDescent="0.3">
      <c r="A4445">
        <v>952</v>
      </c>
      <c r="B4445" t="s">
        <v>5490</v>
      </c>
      <c r="C4445">
        <v>4875000</v>
      </c>
      <c r="D4445" t="s">
        <v>10</v>
      </c>
      <c r="E4445">
        <v>2022</v>
      </c>
      <c r="F4445">
        <v>999</v>
      </c>
      <c r="G4445">
        <v>67</v>
      </c>
      <c r="H4445">
        <v>91</v>
      </c>
      <c r="I4445">
        <v>40650</v>
      </c>
    </row>
    <row r="4446" spans="1:9" x14ac:dyDescent="0.3">
      <c r="A4446">
        <v>953</v>
      </c>
      <c r="B4446" t="s">
        <v>5655</v>
      </c>
      <c r="C4446">
        <v>4890000</v>
      </c>
      <c r="D4446" t="s">
        <v>10</v>
      </c>
      <c r="E4446">
        <v>2020</v>
      </c>
      <c r="F4446">
        <v>999</v>
      </c>
      <c r="G4446">
        <v>74</v>
      </c>
      <c r="H4446">
        <v>101</v>
      </c>
      <c r="I4446">
        <v>57027</v>
      </c>
    </row>
    <row r="4447" spans="1:9" x14ac:dyDescent="0.3">
      <c r="A4447">
        <v>954</v>
      </c>
      <c r="B4447" t="s">
        <v>5656</v>
      </c>
      <c r="C4447">
        <v>4990000</v>
      </c>
      <c r="D4447" t="s">
        <v>10</v>
      </c>
      <c r="E4447">
        <v>2020</v>
      </c>
      <c r="F4447">
        <v>999</v>
      </c>
      <c r="G4447">
        <v>74</v>
      </c>
      <c r="H4447">
        <v>101</v>
      </c>
      <c r="I4447">
        <v>31100</v>
      </c>
    </row>
    <row r="4448" spans="1:9" x14ac:dyDescent="0.3">
      <c r="A4448">
        <v>955</v>
      </c>
      <c r="B4448" t="s">
        <v>5494</v>
      </c>
      <c r="C4448">
        <v>4990000</v>
      </c>
      <c r="D4448" t="s">
        <v>10</v>
      </c>
      <c r="E4448">
        <v>2015</v>
      </c>
      <c r="F4448">
        <v>1618</v>
      </c>
      <c r="G4448">
        <v>147</v>
      </c>
      <c r="H4448">
        <v>200</v>
      </c>
      <c r="I4448">
        <v>83000</v>
      </c>
    </row>
    <row r="4449" spans="1:9" x14ac:dyDescent="0.3">
      <c r="A4449">
        <v>956</v>
      </c>
      <c r="B4449" t="s">
        <v>5478</v>
      </c>
      <c r="C4449">
        <v>4999999</v>
      </c>
      <c r="D4449" t="s">
        <v>10</v>
      </c>
      <c r="E4449">
        <v>2021</v>
      </c>
      <c r="F4449">
        <v>999</v>
      </c>
      <c r="G4449">
        <v>67</v>
      </c>
      <c r="H4449">
        <v>91</v>
      </c>
      <c r="I4449">
        <v>10835</v>
      </c>
    </row>
    <row r="4450" spans="1:9" x14ac:dyDescent="0.3">
      <c r="A4450">
        <v>957</v>
      </c>
      <c r="B4450" t="s">
        <v>5499</v>
      </c>
      <c r="C4450">
        <v>5490000</v>
      </c>
      <c r="D4450" t="s">
        <v>10</v>
      </c>
      <c r="E4450">
        <v>2022</v>
      </c>
      <c r="F4450">
        <v>999</v>
      </c>
      <c r="G4450">
        <v>67</v>
      </c>
      <c r="H4450">
        <v>91</v>
      </c>
      <c r="I4450">
        <v>5100</v>
      </c>
    </row>
    <row r="4451" spans="1:9" x14ac:dyDescent="0.3">
      <c r="A4451">
        <v>958</v>
      </c>
      <c r="B4451" t="s">
        <v>5478</v>
      </c>
      <c r="C4451">
        <v>5490000</v>
      </c>
      <c r="D4451" t="s">
        <v>10</v>
      </c>
      <c r="E4451">
        <v>2021</v>
      </c>
      <c r="F4451">
        <v>999</v>
      </c>
      <c r="G4451">
        <v>74</v>
      </c>
      <c r="H4451">
        <v>101</v>
      </c>
      <c r="I4451">
        <v>14950</v>
      </c>
    </row>
    <row r="4452" spans="1:9" x14ac:dyDescent="0.3">
      <c r="A4452">
        <v>959</v>
      </c>
      <c r="B4452" t="s">
        <v>5657</v>
      </c>
      <c r="C4452">
        <v>6299000</v>
      </c>
      <c r="D4452" t="s">
        <v>735</v>
      </c>
      <c r="E4452">
        <v>2021</v>
      </c>
      <c r="F4452">
        <v>1598</v>
      </c>
      <c r="G4452">
        <v>67</v>
      </c>
      <c r="H4452">
        <v>91</v>
      </c>
      <c r="I4452">
        <v>6530</v>
      </c>
    </row>
    <row r="4453" spans="1:9" x14ac:dyDescent="0.3">
      <c r="A4453">
        <v>960</v>
      </c>
      <c r="B4453" t="s">
        <v>5504</v>
      </c>
      <c r="C4453">
        <v>6500000</v>
      </c>
      <c r="D4453" t="s">
        <v>10</v>
      </c>
      <c r="E4453">
        <v>2020</v>
      </c>
      <c r="F4453">
        <v>1332</v>
      </c>
      <c r="G4453">
        <v>96</v>
      </c>
      <c r="H4453">
        <v>131</v>
      </c>
      <c r="I4453">
        <v>71000</v>
      </c>
    </row>
    <row r="4454" spans="1:9" x14ac:dyDescent="0.3">
      <c r="A4454">
        <v>961</v>
      </c>
      <c r="B4454" t="s">
        <v>5658</v>
      </c>
      <c r="C4454">
        <v>7384000</v>
      </c>
      <c r="D4454" t="s">
        <v>10</v>
      </c>
      <c r="E4454">
        <v>2023</v>
      </c>
      <c r="F4454">
        <v>999</v>
      </c>
      <c r="G4454">
        <v>67</v>
      </c>
      <c r="H4454">
        <v>91</v>
      </c>
      <c r="I4454">
        <v>1</v>
      </c>
    </row>
    <row r="4455" spans="1:9" x14ac:dyDescent="0.3">
      <c r="A4455">
        <v>962</v>
      </c>
      <c r="B4455" t="s">
        <v>5547</v>
      </c>
      <c r="C4455">
        <v>7190000</v>
      </c>
      <c r="D4455" t="s">
        <v>735</v>
      </c>
      <c r="E4455">
        <v>2023</v>
      </c>
      <c r="F4455">
        <v>1598</v>
      </c>
      <c r="G4455">
        <v>68</v>
      </c>
      <c r="H4455">
        <v>92</v>
      </c>
      <c r="I4455">
        <v>6397</v>
      </c>
    </row>
    <row r="4456" spans="1:9" x14ac:dyDescent="0.3">
      <c r="A4456">
        <v>964</v>
      </c>
      <c r="B4456" t="s">
        <v>5158</v>
      </c>
      <c r="C4456">
        <v>370000</v>
      </c>
      <c r="D4456" t="s">
        <v>10</v>
      </c>
      <c r="E4456">
        <v>2002</v>
      </c>
      <c r="F4456">
        <v>1390</v>
      </c>
      <c r="G4456">
        <v>72</v>
      </c>
      <c r="H4456">
        <v>98</v>
      </c>
      <c r="I4456">
        <v>270000</v>
      </c>
    </row>
    <row r="4457" spans="1:9" x14ac:dyDescent="0.3">
      <c r="A4457">
        <v>965</v>
      </c>
      <c r="B4457" t="s">
        <v>5455</v>
      </c>
      <c r="C4457">
        <v>3499999</v>
      </c>
      <c r="D4457" t="s">
        <v>10</v>
      </c>
      <c r="E4457">
        <v>2018</v>
      </c>
      <c r="F4457">
        <v>898</v>
      </c>
      <c r="G4457">
        <v>66</v>
      </c>
      <c r="H4457">
        <v>90</v>
      </c>
      <c r="I4457">
        <v>47603</v>
      </c>
    </row>
    <row r="4458" spans="1:9" x14ac:dyDescent="0.3">
      <c r="A4458">
        <v>966</v>
      </c>
      <c r="B4458" t="s">
        <v>5659</v>
      </c>
      <c r="C4458">
        <v>4495000</v>
      </c>
      <c r="D4458" t="s">
        <v>10</v>
      </c>
      <c r="E4458">
        <v>2021</v>
      </c>
      <c r="F4458">
        <v>999</v>
      </c>
      <c r="G4458">
        <v>74</v>
      </c>
      <c r="H4458">
        <v>101</v>
      </c>
      <c r="I4458">
        <v>96685</v>
      </c>
    </row>
    <row r="4459" spans="1:9" x14ac:dyDescent="0.3">
      <c r="A4459">
        <v>967</v>
      </c>
      <c r="B4459" t="s">
        <v>5571</v>
      </c>
      <c r="C4459">
        <v>100000</v>
      </c>
      <c r="D4459" t="s">
        <v>10</v>
      </c>
      <c r="E4459">
        <v>1996</v>
      </c>
      <c r="F4459">
        <v>1171</v>
      </c>
      <c r="G4459">
        <v>40</v>
      </c>
      <c r="H4459">
        <v>54</v>
      </c>
      <c r="I4459">
        <v>296545</v>
      </c>
    </row>
    <row r="4460" spans="1:9" x14ac:dyDescent="0.3">
      <c r="A4460">
        <v>968</v>
      </c>
      <c r="B4460" t="s">
        <v>5118</v>
      </c>
      <c r="C4460">
        <v>180000</v>
      </c>
      <c r="D4460" t="s">
        <v>10</v>
      </c>
      <c r="E4460">
        <v>1999</v>
      </c>
      <c r="F4460">
        <v>1149</v>
      </c>
      <c r="G4460">
        <v>43</v>
      </c>
      <c r="H4460">
        <v>58</v>
      </c>
      <c r="I4460">
        <v>231000</v>
      </c>
    </row>
    <row r="4461" spans="1:9" x14ac:dyDescent="0.3">
      <c r="A4461">
        <v>969</v>
      </c>
      <c r="B4461" t="s">
        <v>5112</v>
      </c>
      <c r="C4461">
        <v>270000</v>
      </c>
      <c r="D4461" t="s">
        <v>10</v>
      </c>
      <c r="E4461">
        <v>1994</v>
      </c>
      <c r="F4461">
        <v>1171</v>
      </c>
      <c r="G4461">
        <v>40</v>
      </c>
      <c r="H4461">
        <v>54</v>
      </c>
      <c r="I4461">
        <v>115363</v>
      </c>
    </row>
    <row r="4462" spans="1:9" x14ac:dyDescent="0.3">
      <c r="A4462">
        <v>970</v>
      </c>
      <c r="B4462" t="s">
        <v>5660</v>
      </c>
      <c r="C4462">
        <v>280000</v>
      </c>
      <c r="D4462" t="s">
        <v>19</v>
      </c>
      <c r="E4462">
        <v>1999</v>
      </c>
      <c r="F4462">
        <v>1870</v>
      </c>
      <c r="G4462">
        <v>48</v>
      </c>
      <c r="H4462">
        <v>65</v>
      </c>
      <c r="I4462">
        <v>208000</v>
      </c>
    </row>
    <row r="4463" spans="1:9" x14ac:dyDescent="0.3">
      <c r="A4463">
        <v>971</v>
      </c>
      <c r="B4463" t="s">
        <v>5661</v>
      </c>
      <c r="C4463">
        <v>289000</v>
      </c>
      <c r="D4463" t="s">
        <v>10</v>
      </c>
      <c r="E4463">
        <v>2004</v>
      </c>
      <c r="F4463">
        <v>1598</v>
      </c>
      <c r="G4463">
        <v>79</v>
      </c>
      <c r="H4463">
        <v>107</v>
      </c>
      <c r="I4463">
        <v>229612</v>
      </c>
    </row>
    <row r="4464" spans="1:9" x14ac:dyDescent="0.3">
      <c r="A4464">
        <v>972</v>
      </c>
      <c r="B4464" t="s">
        <v>5113</v>
      </c>
      <c r="C4464">
        <v>299000</v>
      </c>
      <c r="D4464" t="s">
        <v>10</v>
      </c>
      <c r="E4464">
        <v>1998</v>
      </c>
      <c r="F4464">
        <v>1149</v>
      </c>
      <c r="G4464">
        <v>44</v>
      </c>
      <c r="H4464">
        <v>60</v>
      </c>
      <c r="I4464">
        <v>212000</v>
      </c>
    </row>
    <row r="4465" spans="1:9" x14ac:dyDescent="0.3">
      <c r="A4465">
        <v>973</v>
      </c>
      <c r="B4465" t="s">
        <v>5138</v>
      </c>
      <c r="C4465">
        <v>329990</v>
      </c>
      <c r="D4465" t="s">
        <v>10</v>
      </c>
      <c r="E4465">
        <v>2001</v>
      </c>
      <c r="F4465">
        <v>1149</v>
      </c>
      <c r="G4465">
        <v>55</v>
      </c>
      <c r="H4465">
        <v>75</v>
      </c>
      <c r="I4465">
        <v>147822</v>
      </c>
    </row>
    <row r="4466" spans="1:9" x14ac:dyDescent="0.3">
      <c r="A4466">
        <v>974</v>
      </c>
      <c r="B4466" t="s">
        <v>5662</v>
      </c>
      <c r="C4466">
        <v>330000</v>
      </c>
      <c r="D4466" t="s">
        <v>10</v>
      </c>
      <c r="E4466">
        <v>2000</v>
      </c>
      <c r="F4466">
        <v>1149</v>
      </c>
      <c r="G4466">
        <v>44</v>
      </c>
      <c r="H4466">
        <v>60</v>
      </c>
      <c r="I4466">
        <v>168000</v>
      </c>
    </row>
    <row r="4467" spans="1:9" x14ac:dyDescent="0.3">
      <c r="A4467">
        <v>975</v>
      </c>
      <c r="B4467" t="s">
        <v>5134</v>
      </c>
      <c r="C4467">
        <v>330000</v>
      </c>
      <c r="D4467" t="s">
        <v>10</v>
      </c>
      <c r="E4467">
        <v>1999</v>
      </c>
      <c r="F4467">
        <v>1390</v>
      </c>
      <c r="G4467">
        <v>72</v>
      </c>
      <c r="H4467">
        <v>98</v>
      </c>
      <c r="I4467">
        <v>310000</v>
      </c>
    </row>
    <row r="4468" spans="1:9" x14ac:dyDescent="0.3">
      <c r="A4468">
        <v>976</v>
      </c>
      <c r="B4468" t="s">
        <v>5625</v>
      </c>
      <c r="C4468">
        <v>399000</v>
      </c>
      <c r="D4468" t="s">
        <v>10</v>
      </c>
      <c r="E4468">
        <v>2000</v>
      </c>
      <c r="F4468">
        <v>1390</v>
      </c>
      <c r="G4468">
        <v>55</v>
      </c>
      <c r="H4468">
        <v>75</v>
      </c>
      <c r="I4468">
        <v>237000</v>
      </c>
    </row>
    <row r="4469" spans="1:9" x14ac:dyDescent="0.3">
      <c r="A4469">
        <v>977</v>
      </c>
      <c r="B4469" t="s">
        <v>5131</v>
      </c>
      <c r="C4469">
        <v>440000</v>
      </c>
      <c r="D4469" t="s">
        <v>10</v>
      </c>
      <c r="E4469">
        <v>2001</v>
      </c>
      <c r="F4469">
        <v>1390</v>
      </c>
      <c r="G4469">
        <v>72</v>
      </c>
      <c r="H4469">
        <v>98</v>
      </c>
      <c r="I4469">
        <v>270625</v>
      </c>
    </row>
    <row r="4470" spans="1:9" x14ac:dyDescent="0.3">
      <c r="A4470">
        <v>978</v>
      </c>
      <c r="B4470" t="s">
        <v>5663</v>
      </c>
      <c r="C4470">
        <v>445000</v>
      </c>
      <c r="D4470" t="s">
        <v>10</v>
      </c>
      <c r="E4470">
        <v>2004</v>
      </c>
      <c r="F4470">
        <v>1149</v>
      </c>
      <c r="G4470">
        <v>55</v>
      </c>
      <c r="H4470">
        <v>75</v>
      </c>
      <c r="I4470">
        <v>160000</v>
      </c>
    </row>
    <row r="4471" spans="1:9" x14ac:dyDescent="0.3">
      <c r="A4471">
        <v>979</v>
      </c>
      <c r="B4471" t="s">
        <v>5147</v>
      </c>
      <c r="C4471">
        <v>450000</v>
      </c>
      <c r="D4471" t="s">
        <v>10</v>
      </c>
      <c r="E4471">
        <v>2006</v>
      </c>
      <c r="F4471">
        <v>1149</v>
      </c>
      <c r="G4471">
        <v>55</v>
      </c>
      <c r="H4471">
        <v>75</v>
      </c>
      <c r="I4471">
        <v>204000</v>
      </c>
    </row>
    <row r="4472" spans="1:9" x14ac:dyDescent="0.3">
      <c r="A4472">
        <v>980</v>
      </c>
      <c r="B4472" t="s">
        <v>5159</v>
      </c>
      <c r="C4472">
        <v>450000</v>
      </c>
      <c r="D4472" t="s">
        <v>19</v>
      </c>
      <c r="E4472">
        <v>2004</v>
      </c>
      <c r="F4472">
        <v>1461</v>
      </c>
      <c r="G4472">
        <v>60</v>
      </c>
      <c r="H4472">
        <v>82</v>
      </c>
      <c r="I4472">
        <v>261000</v>
      </c>
    </row>
    <row r="4473" spans="1:9" x14ac:dyDescent="0.3">
      <c r="A4473">
        <v>981</v>
      </c>
      <c r="B4473" t="s">
        <v>5117</v>
      </c>
      <c r="C4473">
        <v>459000</v>
      </c>
      <c r="D4473" t="s">
        <v>10</v>
      </c>
      <c r="E4473">
        <v>2004</v>
      </c>
      <c r="F4473">
        <v>1149</v>
      </c>
      <c r="G4473">
        <v>43</v>
      </c>
      <c r="H4473">
        <v>58</v>
      </c>
      <c r="I4473">
        <v>181000</v>
      </c>
    </row>
    <row r="4474" spans="1:9" x14ac:dyDescent="0.3">
      <c r="A4474">
        <v>982</v>
      </c>
      <c r="B4474" t="s">
        <v>5194</v>
      </c>
      <c r="C4474">
        <v>480000</v>
      </c>
      <c r="D4474" t="s">
        <v>10</v>
      </c>
      <c r="E4474">
        <v>2006</v>
      </c>
      <c r="F4474">
        <v>1195</v>
      </c>
      <c r="G4474">
        <v>55</v>
      </c>
      <c r="H4474">
        <v>75</v>
      </c>
      <c r="I4474">
        <v>217000</v>
      </c>
    </row>
    <row r="4475" spans="1:9" x14ac:dyDescent="0.3">
      <c r="A4475">
        <v>983</v>
      </c>
      <c r="B4475" t="s">
        <v>5166</v>
      </c>
      <c r="C4475">
        <v>499000</v>
      </c>
      <c r="D4475" t="s">
        <v>10</v>
      </c>
      <c r="E4475">
        <v>2002</v>
      </c>
      <c r="F4475">
        <v>1390</v>
      </c>
      <c r="G4475">
        <v>72</v>
      </c>
      <c r="H4475">
        <v>98</v>
      </c>
      <c r="I4475">
        <v>246501</v>
      </c>
    </row>
    <row r="4476" spans="1:9" x14ac:dyDescent="0.3">
      <c r="A4476">
        <v>984</v>
      </c>
      <c r="B4476" t="s">
        <v>5175</v>
      </c>
      <c r="C4476">
        <v>499000</v>
      </c>
      <c r="D4476" t="s">
        <v>19</v>
      </c>
      <c r="E4476">
        <v>2005</v>
      </c>
      <c r="F4476">
        <v>1461</v>
      </c>
      <c r="G4476">
        <v>48</v>
      </c>
      <c r="H4476">
        <v>65</v>
      </c>
      <c r="I4476">
        <v>225700</v>
      </c>
    </row>
    <row r="4477" spans="1:9" x14ac:dyDescent="0.3">
      <c r="A4477">
        <v>985</v>
      </c>
      <c r="B4477" t="s">
        <v>5627</v>
      </c>
      <c r="C4477">
        <v>549000</v>
      </c>
      <c r="D4477" t="s">
        <v>10</v>
      </c>
      <c r="E4477">
        <v>2003</v>
      </c>
      <c r="F4477">
        <v>1149</v>
      </c>
      <c r="G4477">
        <v>44</v>
      </c>
      <c r="H4477">
        <v>60</v>
      </c>
      <c r="I4477">
        <v>214000</v>
      </c>
    </row>
    <row r="4478" spans="1:9" x14ac:dyDescent="0.3">
      <c r="A4478">
        <v>986</v>
      </c>
      <c r="B4478" t="s">
        <v>5664</v>
      </c>
      <c r="C4478">
        <v>550000</v>
      </c>
      <c r="D4478" t="s">
        <v>10</v>
      </c>
      <c r="E4478">
        <v>2008</v>
      </c>
      <c r="F4478">
        <v>1149</v>
      </c>
      <c r="G4478">
        <v>55</v>
      </c>
      <c r="H4478">
        <v>75</v>
      </c>
      <c r="I4478">
        <v>362000</v>
      </c>
    </row>
    <row r="4479" spans="1:9" x14ac:dyDescent="0.3">
      <c r="A4479">
        <v>987</v>
      </c>
      <c r="B4479" t="s">
        <v>5665</v>
      </c>
      <c r="C4479">
        <v>550000</v>
      </c>
      <c r="D4479" t="s">
        <v>19</v>
      </c>
      <c r="E4479">
        <v>2006</v>
      </c>
      <c r="F4479">
        <v>1461</v>
      </c>
      <c r="G4479">
        <v>63</v>
      </c>
      <c r="H4479">
        <v>86</v>
      </c>
      <c r="I4479">
        <v>203000</v>
      </c>
    </row>
    <row r="4480" spans="1:9" x14ac:dyDescent="0.3">
      <c r="A4480">
        <v>988</v>
      </c>
      <c r="B4480" t="s">
        <v>5114</v>
      </c>
      <c r="C4480">
        <v>599000</v>
      </c>
      <c r="D4480" t="s">
        <v>19</v>
      </c>
      <c r="E4480">
        <v>2005</v>
      </c>
      <c r="F4480">
        <v>1461</v>
      </c>
      <c r="G4480">
        <v>50</v>
      </c>
      <c r="H4480">
        <v>68</v>
      </c>
      <c r="I4480">
        <v>250000</v>
      </c>
    </row>
    <row r="4481" spans="1:9" x14ac:dyDescent="0.3">
      <c r="A4481">
        <v>989</v>
      </c>
      <c r="B4481" t="s">
        <v>5174</v>
      </c>
      <c r="C4481">
        <v>599000</v>
      </c>
      <c r="D4481" t="s">
        <v>10</v>
      </c>
      <c r="E4481">
        <v>2004</v>
      </c>
      <c r="F4481">
        <v>1149</v>
      </c>
      <c r="G4481">
        <v>44</v>
      </c>
      <c r="H4481">
        <v>60</v>
      </c>
      <c r="I4481">
        <v>188969</v>
      </c>
    </row>
    <row r="4482" spans="1:9" x14ac:dyDescent="0.3">
      <c r="A4482">
        <v>990</v>
      </c>
      <c r="B4482" t="s">
        <v>5184</v>
      </c>
      <c r="C4482">
        <v>620000</v>
      </c>
      <c r="D4482" t="s">
        <v>19</v>
      </c>
      <c r="E4482">
        <v>2007</v>
      </c>
      <c r="F4482">
        <v>1461</v>
      </c>
      <c r="G4482">
        <v>50</v>
      </c>
      <c r="H4482">
        <v>68</v>
      </c>
      <c r="I4482">
        <v>222098</v>
      </c>
    </row>
    <row r="4483" spans="1:9" x14ac:dyDescent="0.3">
      <c r="A4483">
        <v>991</v>
      </c>
      <c r="B4483" t="s">
        <v>5136</v>
      </c>
      <c r="C4483">
        <v>699999</v>
      </c>
      <c r="D4483" t="s">
        <v>10</v>
      </c>
      <c r="E4483">
        <v>2007</v>
      </c>
      <c r="F4483">
        <v>1149</v>
      </c>
      <c r="G4483">
        <v>55</v>
      </c>
      <c r="H4483">
        <v>75</v>
      </c>
      <c r="I4483">
        <v>193000</v>
      </c>
    </row>
    <row r="4484" spans="1:9" x14ac:dyDescent="0.3">
      <c r="A4484">
        <v>992</v>
      </c>
      <c r="B4484" t="s">
        <v>5209</v>
      </c>
      <c r="C4484">
        <v>790000</v>
      </c>
      <c r="D4484" t="s">
        <v>19</v>
      </c>
      <c r="E4484">
        <v>2007</v>
      </c>
      <c r="F4484">
        <v>1461</v>
      </c>
      <c r="G4484">
        <v>63</v>
      </c>
      <c r="H4484">
        <v>86</v>
      </c>
      <c r="I4484">
        <v>288500</v>
      </c>
    </row>
    <row r="4485" spans="1:9" x14ac:dyDescent="0.3">
      <c r="A4485">
        <v>993</v>
      </c>
      <c r="B4485" t="s">
        <v>5211</v>
      </c>
      <c r="C4485">
        <v>799999</v>
      </c>
      <c r="D4485" t="s">
        <v>19</v>
      </c>
      <c r="E4485">
        <v>2007</v>
      </c>
      <c r="F4485">
        <v>1461</v>
      </c>
      <c r="G4485">
        <v>78</v>
      </c>
      <c r="H4485">
        <v>106</v>
      </c>
      <c r="I4485">
        <v>243000</v>
      </c>
    </row>
    <row r="4486" spans="1:9" x14ac:dyDescent="0.3">
      <c r="A4486">
        <v>994</v>
      </c>
      <c r="B4486" t="s">
        <v>5150</v>
      </c>
      <c r="C4486">
        <v>800000</v>
      </c>
      <c r="D4486" t="s">
        <v>19</v>
      </c>
      <c r="E4486">
        <v>2006</v>
      </c>
      <c r="F4486">
        <v>1461</v>
      </c>
      <c r="G4486">
        <v>50</v>
      </c>
      <c r="H4486">
        <v>68</v>
      </c>
      <c r="I4486">
        <v>208280</v>
      </c>
    </row>
    <row r="4487" spans="1:9" x14ac:dyDescent="0.3">
      <c r="A4487">
        <v>995</v>
      </c>
      <c r="B4487" t="s">
        <v>5205</v>
      </c>
      <c r="C4487">
        <v>800000</v>
      </c>
      <c r="D4487" t="s">
        <v>19</v>
      </c>
      <c r="E4487">
        <v>2012</v>
      </c>
      <c r="F4487">
        <v>1461</v>
      </c>
      <c r="G4487">
        <v>66</v>
      </c>
      <c r="H4487">
        <v>90</v>
      </c>
      <c r="I4487">
        <v>384742</v>
      </c>
    </row>
    <row r="4488" spans="1:9" x14ac:dyDescent="0.3">
      <c r="A4488">
        <v>996</v>
      </c>
      <c r="B4488" t="s">
        <v>5243</v>
      </c>
      <c r="C4488">
        <v>829000</v>
      </c>
      <c r="D4488" t="s">
        <v>10</v>
      </c>
      <c r="E4488">
        <v>2007</v>
      </c>
      <c r="F4488">
        <v>1598</v>
      </c>
      <c r="G4488">
        <v>82</v>
      </c>
      <c r="H4488">
        <v>111</v>
      </c>
      <c r="I4488">
        <v>183000</v>
      </c>
    </row>
    <row r="4489" spans="1:9" x14ac:dyDescent="0.3">
      <c r="A4489">
        <v>997</v>
      </c>
      <c r="B4489" t="s">
        <v>5158</v>
      </c>
      <c r="C4489">
        <v>900000</v>
      </c>
      <c r="D4489" t="s">
        <v>10</v>
      </c>
      <c r="E4489">
        <v>2001</v>
      </c>
      <c r="F4489">
        <v>1390</v>
      </c>
      <c r="G4489">
        <v>72</v>
      </c>
      <c r="H4489">
        <v>98</v>
      </c>
      <c r="I4489">
        <v>233408</v>
      </c>
    </row>
    <row r="4490" spans="1:9" x14ac:dyDescent="0.3">
      <c r="A4490">
        <v>998</v>
      </c>
      <c r="B4490" t="s">
        <v>5666</v>
      </c>
      <c r="C4490">
        <v>950000</v>
      </c>
      <c r="D4490" t="s">
        <v>10</v>
      </c>
      <c r="E4490">
        <v>2008</v>
      </c>
      <c r="F4490">
        <v>1390</v>
      </c>
      <c r="G4490">
        <v>72</v>
      </c>
      <c r="H4490">
        <v>98</v>
      </c>
      <c r="I4490">
        <v>91000</v>
      </c>
    </row>
    <row r="4491" spans="1:9" x14ac:dyDescent="0.3">
      <c r="A4491">
        <v>999</v>
      </c>
      <c r="B4491" t="s">
        <v>5667</v>
      </c>
      <c r="C4491">
        <v>1000000</v>
      </c>
      <c r="D4491" t="s">
        <v>10</v>
      </c>
      <c r="E4491">
        <v>2006</v>
      </c>
      <c r="F4491">
        <v>1149</v>
      </c>
      <c r="G4491">
        <v>55</v>
      </c>
      <c r="H4491">
        <v>75</v>
      </c>
      <c r="I4491">
        <v>143900</v>
      </c>
    </row>
    <row r="4492" spans="1:9" x14ac:dyDescent="0.3">
      <c r="A4492">
        <v>1000</v>
      </c>
      <c r="B4492" t="s">
        <v>5114</v>
      </c>
      <c r="C4492">
        <v>1049000</v>
      </c>
      <c r="D4492" t="s">
        <v>19</v>
      </c>
      <c r="E4492">
        <v>2006</v>
      </c>
      <c r="F4492">
        <v>1461</v>
      </c>
      <c r="G4492">
        <v>50</v>
      </c>
      <c r="H4492">
        <v>68</v>
      </c>
      <c r="I4492">
        <v>156700</v>
      </c>
    </row>
    <row r="4493" spans="1:9" x14ac:dyDescent="0.3">
      <c r="A4493">
        <v>1001</v>
      </c>
      <c r="B4493" t="s">
        <v>5230</v>
      </c>
      <c r="C4493">
        <v>1049000</v>
      </c>
      <c r="D4493" t="s">
        <v>10</v>
      </c>
      <c r="E4493">
        <v>2009</v>
      </c>
      <c r="F4493">
        <v>1149</v>
      </c>
      <c r="G4493">
        <v>55</v>
      </c>
      <c r="H4493">
        <v>75</v>
      </c>
      <c r="I4493">
        <v>153624</v>
      </c>
    </row>
    <row r="4494" spans="1:9" x14ac:dyDescent="0.3">
      <c r="A4494">
        <v>1002</v>
      </c>
      <c r="B4494" t="s">
        <v>5668</v>
      </c>
      <c r="C4494">
        <v>1100000</v>
      </c>
      <c r="D4494" t="s">
        <v>10</v>
      </c>
      <c r="E4494">
        <v>2004</v>
      </c>
      <c r="F4494">
        <v>1149</v>
      </c>
      <c r="G4494">
        <v>55</v>
      </c>
      <c r="H4494">
        <v>75</v>
      </c>
      <c r="I4494">
        <v>72800</v>
      </c>
    </row>
    <row r="4495" spans="1:9" x14ac:dyDescent="0.3">
      <c r="A4495">
        <v>1003</v>
      </c>
      <c r="B4495" t="s">
        <v>5237</v>
      </c>
      <c r="C4495">
        <v>1100000</v>
      </c>
      <c r="D4495" t="s">
        <v>19</v>
      </c>
      <c r="E4495">
        <v>2011</v>
      </c>
      <c r="F4495">
        <v>1461</v>
      </c>
      <c r="G4495">
        <v>55</v>
      </c>
      <c r="H4495">
        <v>75</v>
      </c>
      <c r="I4495">
        <v>373543</v>
      </c>
    </row>
    <row r="4496" spans="1:9" x14ac:dyDescent="0.3">
      <c r="A4496">
        <v>1004</v>
      </c>
      <c r="B4496" t="s">
        <v>5215</v>
      </c>
      <c r="C4496">
        <v>1100000</v>
      </c>
      <c r="D4496" t="s">
        <v>10</v>
      </c>
      <c r="E4496">
        <v>2006</v>
      </c>
      <c r="F4496">
        <v>1390</v>
      </c>
      <c r="G4496">
        <v>72</v>
      </c>
      <c r="H4496">
        <v>98</v>
      </c>
      <c r="I4496">
        <v>185921</v>
      </c>
    </row>
    <row r="4497" spans="1:9" x14ac:dyDescent="0.3">
      <c r="A4497">
        <v>1005</v>
      </c>
      <c r="B4497" t="s">
        <v>5243</v>
      </c>
      <c r="C4497">
        <v>1100000</v>
      </c>
      <c r="D4497" t="s">
        <v>10</v>
      </c>
      <c r="E4497">
        <v>2007</v>
      </c>
      <c r="F4497">
        <v>1598</v>
      </c>
      <c r="G4497">
        <v>82</v>
      </c>
      <c r="H4497">
        <v>111</v>
      </c>
      <c r="I4497">
        <v>178000</v>
      </c>
    </row>
    <row r="4498" spans="1:9" x14ac:dyDescent="0.3">
      <c r="A4498">
        <v>1006</v>
      </c>
      <c r="B4498" t="s">
        <v>5237</v>
      </c>
      <c r="C4498">
        <v>1130000</v>
      </c>
      <c r="D4498" t="s">
        <v>19</v>
      </c>
      <c r="E4498">
        <v>2012</v>
      </c>
      <c r="F4498">
        <v>1461</v>
      </c>
      <c r="G4498">
        <v>55</v>
      </c>
      <c r="H4498">
        <v>75</v>
      </c>
      <c r="I4498">
        <v>311870</v>
      </c>
    </row>
    <row r="4499" spans="1:9" x14ac:dyDescent="0.3">
      <c r="A4499">
        <v>1007</v>
      </c>
      <c r="B4499" t="s">
        <v>5171</v>
      </c>
      <c r="C4499">
        <v>1190000</v>
      </c>
      <c r="D4499" t="s">
        <v>10</v>
      </c>
      <c r="E4499">
        <v>2005</v>
      </c>
      <c r="F4499">
        <v>1149</v>
      </c>
      <c r="G4499">
        <v>55</v>
      </c>
      <c r="H4499">
        <v>75</v>
      </c>
      <c r="I4499">
        <v>186000</v>
      </c>
    </row>
    <row r="4500" spans="1:9" x14ac:dyDescent="0.3">
      <c r="A4500">
        <v>1008</v>
      </c>
      <c r="B4500" t="s">
        <v>5669</v>
      </c>
      <c r="C4500">
        <v>1199000</v>
      </c>
      <c r="D4500" t="s">
        <v>19</v>
      </c>
      <c r="E4500">
        <v>2011</v>
      </c>
      <c r="F4500">
        <v>1461</v>
      </c>
      <c r="G4500">
        <v>55</v>
      </c>
      <c r="H4500">
        <v>75</v>
      </c>
      <c r="I4500">
        <v>108000</v>
      </c>
    </row>
    <row r="4501" spans="1:9" x14ac:dyDescent="0.3">
      <c r="A4501">
        <v>1009</v>
      </c>
      <c r="B4501" t="s">
        <v>5670</v>
      </c>
      <c r="C4501">
        <v>1200000</v>
      </c>
      <c r="D4501" t="s">
        <v>10</v>
      </c>
      <c r="E4501">
        <v>2005</v>
      </c>
      <c r="F4501">
        <v>1149</v>
      </c>
      <c r="G4501">
        <v>55</v>
      </c>
      <c r="H4501">
        <v>75</v>
      </c>
      <c r="I4501">
        <v>89893</v>
      </c>
    </row>
    <row r="4502" spans="1:9" x14ac:dyDescent="0.3">
      <c r="A4502">
        <v>1010</v>
      </c>
      <c r="B4502" t="s">
        <v>5100</v>
      </c>
      <c r="C4502">
        <v>1200000</v>
      </c>
      <c r="D4502" t="s">
        <v>10</v>
      </c>
      <c r="E4502">
        <v>2006</v>
      </c>
      <c r="F4502">
        <v>1149</v>
      </c>
      <c r="G4502">
        <v>43</v>
      </c>
      <c r="H4502">
        <v>58</v>
      </c>
      <c r="I4502">
        <v>168820</v>
      </c>
    </row>
    <row r="4503" spans="1:9" x14ac:dyDescent="0.3">
      <c r="A4503">
        <v>1011</v>
      </c>
      <c r="B4503" t="s">
        <v>5168</v>
      </c>
      <c r="C4503">
        <v>1249000</v>
      </c>
      <c r="D4503" t="s">
        <v>10</v>
      </c>
      <c r="E4503">
        <v>2009</v>
      </c>
      <c r="F4503">
        <v>1149</v>
      </c>
      <c r="G4503">
        <v>55</v>
      </c>
      <c r="H4503">
        <v>75</v>
      </c>
      <c r="I4503">
        <v>114233</v>
      </c>
    </row>
    <row r="4504" spans="1:9" x14ac:dyDescent="0.3">
      <c r="A4504">
        <v>1012</v>
      </c>
      <c r="B4504" t="s">
        <v>5260</v>
      </c>
      <c r="C4504">
        <v>1250000</v>
      </c>
      <c r="D4504" t="s">
        <v>104</v>
      </c>
      <c r="E4504">
        <v>2012</v>
      </c>
      <c r="F4504">
        <v>1149</v>
      </c>
      <c r="G4504">
        <v>55</v>
      </c>
      <c r="H4504">
        <v>75</v>
      </c>
      <c r="I4504">
        <v>106100</v>
      </c>
    </row>
    <row r="4505" spans="1:9" x14ac:dyDescent="0.3">
      <c r="A4505">
        <v>1013</v>
      </c>
      <c r="B4505" t="s">
        <v>5220</v>
      </c>
      <c r="C4505">
        <v>1299999</v>
      </c>
      <c r="D4505" t="s">
        <v>10</v>
      </c>
      <c r="E4505">
        <v>2008</v>
      </c>
      <c r="F4505">
        <v>1149</v>
      </c>
      <c r="G4505">
        <v>55</v>
      </c>
      <c r="H4505">
        <v>75</v>
      </c>
      <c r="I4505">
        <v>98996</v>
      </c>
    </row>
    <row r="4506" spans="1:9" x14ac:dyDescent="0.3">
      <c r="A4506">
        <v>1014</v>
      </c>
      <c r="B4506" t="s">
        <v>5100</v>
      </c>
      <c r="C4506">
        <v>1300000</v>
      </c>
      <c r="D4506" t="s">
        <v>19</v>
      </c>
      <c r="E4506">
        <v>2009</v>
      </c>
      <c r="F4506">
        <v>1461</v>
      </c>
      <c r="G4506">
        <v>63</v>
      </c>
      <c r="H4506">
        <v>86</v>
      </c>
      <c r="I4506">
        <v>207050</v>
      </c>
    </row>
    <row r="4507" spans="1:9" x14ac:dyDescent="0.3">
      <c r="A4507">
        <v>1015</v>
      </c>
      <c r="B4507" t="s">
        <v>5162</v>
      </c>
      <c r="C4507">
        <v>1400000</v>
      </c>
      <c r="D4507" t="s">
        <v>19</v>
      </c>
      <c r="E4507">
        <v>2010</v>
      </c>
      <c r="F4507">
        <v>1500</v>
      </c>
      <c r="G4507">
        <v>63</v>
      </c>
      <c r="H4507">
        <v>86</v>
      </c>
      <c r="I4507">
        <v>280000</v>
      </c>
    </row>
    <row r="4508" spans="1:9" x14ac:dyDescent="0.3">
      <c r="A4508">
        <v>1016</v>
      </c>
      <c r="B4508" t="s">
        <v>5596</v>
      </c>
      <c r="C4508">
        <v>1550000</v>
      </c>
      <c r="D4508" t="s">
        <v>10</v>
      </c>
      <c r="E4508">
        <v>1992</v>
      </c>
      <c r="F4508">
        <v>1794</v>
      </c>
      <c r="G4508">
        <v>80</v>
      </c>
      <c r="H4508">
        <v>109</v>
      </c>
      <c r="I4508">
        <v>150990</v>
      </c>
    </row>
    <row r="4509" spans="1:9" x14ac:dyDescent="0.3">
      <c r="A4509">
        <v>1017</v>
      </c>
      <c r="B4509" t="s">
        <v>5314</v>
      </c>
      <c r="C4509">
        <v>1650000</v>
      </c>
      <c r="D4509" t="s">
        <v>19</v>
      </c>
      <c r="E4509">
        <v>2012</v>
      </c>
      <c r="F4509">
        <v>1461</v>
      </c>
      <c r="G4509">
        <v>66</v>
      </c>
      <c r="H4509">
        <v>90</v>
      </c>
      <c r="I4509">
        <v>135000</v>
      </c>
    </row>
    <row r="4510" spans="1:9" x14ac:dyDescent="0.3">
      <c r="A4510">
        <v>1018</v>
      </c>
      <c r="B4510" t="s">
        <v>5300</v>
      </c>
      <c r="C4510">
        <v>1700000</v>
      </c>
      <c r="D4510" t="s">
        <v>10</v>
      </c>
      <c r="E4510">
        <v>2012</v>
      </c>
      <c r="F4510">
        <v>1149</v>
      </c>
      <c r="G4510">
        <v>74</v>
      </c>
      <c r="H4510">
        <v>101</v>
      </c>
      <c r="I4510">
        <v>170000</v>
      </c>
    </row>
    <row r="4511" spans="1:9" x14ac:dyDescent="0.3">
      <c r="A4511">
        <v>1019</v>
      </c>
      <c r="B4511" t="s">
        <v>5168</v>
      </c>
      <c r="C4511">
        <v>1780000</v>
      </c>
      <c r="D4511" t="s">
        <v>10</v>
      </c>
      <c r="E4511">
        <v>2012</v>
      </c>
      <c r="F4511">
        <v>1149</v>
      </c>
      <c r="G4511">
        <v>55</v>
      </c>
      <c r="H4511">
        <v>75</v>
      </c>
      <c r="I4511">
        <v>156838</v>
      </c>
    </row>
    <row r="4512" spans="1:9" x14ac:dyDescent="0.3">
      <c r="A4512">
        <v>1020</v>
      </c>
      <c r="B4512" t="s">
        <v>5305</v>
      </c>
      <c r="C4512">
        <v>1850000</v>
      </c>
      <c r="D4512" t="s">
        <v>10</v>
      </c>
      <c r="E4512">
        <v>2012</v>
      </c>
      <c r="F4512">
        <v>1149</v>
      </c>
      <c r="G4512">
        <v>74</v>
      </c>
      <c r="H4512">
        <v>101</v>
      </c>
      <c r="I4512">
        <v>202000</v>
      </c>
    </row>
    <row r="4513" spans="1:9" x14ac:dyDescent="0.3">
      <c r="A4513">
        <v>1021</v>
      </c>
      <c r="B4513" t="s">
        <v>5597</v>
      </c>
      <c r="C4513">
        <v>1990000</v>
      </c>
      <c r="D4513" t="s">
        <v>19</v>
      </c>
      <c r="E4513">
        <v>2011</v>
      </c>
      <c r="F4513">
        <v>1461</v>
      </c>
      <c r="G4513">
        <v>65</v>
      </c>
      <c r="H4513">
        <v>88</v>
      </c>
      <c r="I4513">
        <v>110000</v>
      </c>
    </row>
    <row r="4514" spans="1:9" x14ac:dyDescent="0.3">
      <c r="A4514">
        <v>1022</v>
      </c>
      <c r="B4514" t="s">
        <v>5599</v>
      </c>
      <c r="C4514">
        <v>2000000</v>
      </c>
      <c r="D4514" t="s">
        <v>10</v>
      </c>
      <c r="E4514">
        <v>2014</v>
      </c>
      <c r="F4514">
        <v>1149</v>
      </c>
      <c r="G4514">
        <v>54</v>
      </c>
      <c r="H4514">
        <v>73</v>
      </c>
      <c r="I4514">
        <v>219720</v>
      </c>
    </row>
    <row r="4515" spans="1:9" x14ac:dyDescent="0.3">
      <c r="A4515">
        <v>1023</v>
      </c>
      <c r="B4515" t="s">
        <v>5230</v>
      </c>
      <c r="C4515">
        <v>2099000</v>
      </c>
      <c r="D4515" t="s">
        <v>10</v>
      </c>
      <c r="E4515">
        <v>2014</v>
      </c>
      <c r="F4515">
        <v>1149</v>
      </c>
      <c r="G4515">
        <v>54</v>
      </c>
      <c r="H4515">
        <v>73</v>
      </c>
      <c r="I4515">
        <v>201000</v>
      </c>
    </row>
    <row r="4516" spans="1:9" x14ac:dyDescent="0.3">
      <c r="A4516">
        <v>1024</v>
      </c>
      <c r="B4516" t="s">
        <v>5599</v>
      </c>
      <c r="C4516">
        <v>2200000</v>
      </c>
      <c r="D4516" t="s">
        <v>10</v>
      </c>
      <c r="E4516">
        <v>2014</v>
      </c>
      <c r="F4516">
        <v>1149</v>
      </c>
      <c r="G4516">
        <v>54</v>
      </c>
      <c r="H4516">
        <v>73</v>
      </c>
      <c r="I4516">
        <v>144722</v>
      </c>
    </row>
    <row r="4517" spans="1:9" x14ac:dyDescent="0.3">
      <c r="A4517">
        <v>1025</v>
      </c>
      <c r="B4517" t="s">
        <v>5340</v>
      </c>
      <c r="C4517">
        <v>2290000</v>
      </c>
      <c r="D4517" t="s">
        <v>19</v>
      </c>
      <c r="E4517">
        <v>2013</v>
      </c>
      <c r="F4517">
        <v>1461</v>
      </c>
      <c r="G4517">
        <v>66</v>
      </c>
      <c r="H4517">
        <v>90</v>
      </c>
      <c r="I4517">
        <v>174000</v>
      </c>
    </row>
    <row r="4518" spans="1:9" x14ac:dyDescent="0.3">
      <c r="A4518">
        <v>1026</v>
      </c>
      <c r="B4518" t="s">
        <v>5638</v>
      </c>
      <c r="C4518">
        <v>2300000</v>
      </c>
      <c r="D4518" t="s">
        <v>10</v>
      </c>
      <c r="E4518">
        <v>2013</v>
      </c>
      <c r="F4518">
        <v>898</v>
      </c>
      <c r="G4518">
        <v>66</v>
      </c>
      <c r="H4518">
        <v>90</v>
      </c>
      <c r="I4518">
        <v>135392</v>
      </c>
    </row>
    <row r="4519" spans="1:9" x14ac:dyDescent="0.3">
      <c r="A4519">
        <v>1027</v>
      </c>
      <c r="B4519" t="s">
        <v>5325</v>
      </c>
      <c r="C4519">
        <v>2490000</v>
      </c>
      <c r="D4519" t="s">
        <v>19</v>
      </c>
      <c r="E4519">
        <v>2015</v>
      </c>
      <c r="F4519">
        <v>1461</v>
      </c>
      <c r="G4519">
        <v>66</v>
      </c>
      <c r="H4519">
        <v>90</v>
      </c>
      <c r="I4519">
        <v>196000</v>
      </c>
    </row>
    <row r="4520" spans="1:9" x14ac:dyDescent="0.3">
      <c r="A4520">
        <v>1028</v>
      </c>
      <c r="B4520" t="s">
        <v>5671</v>
      </c>
      <c r="C4520">
        <v>2490000</v>
      </c>
      <c r="D4520" t="s">
        <v>19</v>
      </c>
      <c r="E4520">
        <v>2015</v>
      </c>
      <c r="F4520">
        <v>1461</v>
      </c>
      <c r="G4520">
        <v>55</v>
      </c>
      <c r="H4520">
        <v>75</v>
      </c>
      <c r="I4520">
        <v>161900</v>
      </c>
    </row>
    <row r="4521" spans="1:9" x14ac:dyDescent="0.3">
      <c r="A4521">
        <v>1029</v>
      </c>
      <c r="B4521" t="s">
        <v>5171</v>
      </c>
      <c r="C4521">
        <v>2599000</v>
      </c>
      <c r="D4521" t="s">
        <v>10</v>
      </c>
      <c r="E4521">
        <v>2013</v>
      </c>
      <c r="F4521">
        <v>1149</v>
      </c>
      <c r="G4521">
        <v>54</v>
      </c>
      <c r="H4521">
        <v>73</v>
      </c>
      <c r="I4521">
        <v>140000</v>
      </c>
    </row>
    <row r="4522" spans="1:9" x14ac:dyDescent="0.3">
      <c r="A4522">
        <v>1030</v>
      </c>
      <c r="B4522" t="s">
        <v>5368</v>
      </c>
      <c r="C4522">
        <v>2688900</v>
      </c>
      <c r="D4522" t="s">
        <v>10</v>
      </c>
      <c r="E4522">
        <v>2017</v>
      </c>
      <c r="F4522">
        <v>898</v>
      </c>
      <c r="G4522">
        <v>66</v>
      </c>
      <c r="H4522">
        <v>90</v>
      </c>
      <c r="I4522">
        <v>104000</v>
      </c>
    </row>
    <row r="4523" spans="1:9" x14ac:dyDescent="0.3">
      <c r="A4523">
        <v>1031</v>
      </c>
      <c r="B4523" t="s">
        <v>5378</v>
      </c>
      <c r="C4523">
        <v>2689000</v>
      </c>
      <c r="D4523" t="s">
        <v>10</v>
      </c>
      <c r="E4523">
        <v>2015</v>
      </c>
      <c r="F4523">
        <v>1149</v>
      </c>
      <c r="G4523">
        <v>54</v>
      </c>
      <c r="H4523">
        <v>73</v>
      </c>
      <c r="I4523">
        <v>91000</v>
      </c>
    </row>
    <row r="4524" spans="1:9" x14ac:dyDescent="0.3">
      <c r="A4524">
        <v>1032</v>
      </c>
      <c r="B4524" t="s">
        <v>5366</v>
      </c>
      <c r="C4524">
        <v>2690000</v>
      </c>
      <c r="D4524" t="s">
        <v>19</v>
      </c>
      <c r="E4524">
        <v>2017</v>
      </c>
      <c r="F4524">
        <v>1461</v>
      </c>
      <c r="G4524">
        <v>66</v>
      </c>
      <c r="H4524">
        <v>90</v>
      </c>
      <c r="I4524">
        <v>204000</v>
      </c>
    </row>
    <row r="4525" spans="1:9" x14ac:dyDescent="0.3">
      <c r="A4525">
        <v>1033</v>
      </c>
      <c r="B4525" t="s">
        <v>5672</v>
      </c>
      <c r="C4525">
        <v>2799000</v>
      </c>
      <c r="D4525" t="s">
        <v>10</v>
      </c>
      <c r="E4525">
        <v>2014</v>
      </c>
      <c r="F4525">
        <v>1149</v>
      </c>
      <c r="G4525">
        <v>54</v>
      </c>
      <c r="H4525">
        <v>73</v>
      </c>
      <c r="I4525">
        <v>68500</v>
      </c>
    </row>
    <row r="4526" spans="1:9" x14ac:dyDescent="0.3">
      <c r="A4526">
        <v>1034</v>
      </c>
      <c r="B4526" t="s">
        <v>5171</v>
      </c>
      <c r="C4526">
        <v>2900000</v>
      </c>
      <c r="D4526" t="s">
        <v>10</v>
      </c>
      <c r="E4526">
        <v>2013</v>
      </c>
      <c r="F4526">
        <v>1149</v>
      </c>
      <c r="G4526">
        <v>54</v>
      </c>
      <c r="H4526">
        <v>73</v>
      </c>
      <c r="I4526">
        <v>41000</v>
      </c>
    </row>
    <row r="4527" spans="1:9" x14ac:dyDescent="0.3">
      <c r="A4527">
        <v>1035</v>
      </c>
      <c r="B4527" t="s">
        <v>5104</v>
      </c>
      <c r="C4527">
        <v>2950000</v>
      </c>
      <c r="D4527" t="s">
        <v>10</v>
      </c>
      <c r="E4527">
        <v>2016</v>
      </c>
      <c r="F4527">
        <v>1149</v>
      </c>
      <c r="G4527">
        <v>54</v>
      </c>
      <c r="H4527">
        <v>73</v>
      </c>
      <c r="I4527">
        <v>76050</v>
      </c>
    </row>
    <row r="4528" spans="1:9" x14ac:dyDescent="0.3">
      <c r="A4528">
        <v>1036</v>
      </c>
      <c r="B4528" t="s">
        <v>5309</v>
      </c>
      <c r="C4528">
        <v>2990000</v>
      </c>
      <c r="D4528" t="s">
        <v>10</v>
      </c>
      <c r="E4528">
        <v>2017</v>
      </c>
      <c r="F4528">
        <v>1149</v>
      </c>
      <c r="G4528">
        <v>54</v>
      </c>
      <c r="H4528">
        <v>73</v>
      </c>
      <c r="I4528">
        <v>77000</v>
      </c>
    </row>
    <row r="4529" spans="1:9" x14ac:dyDescent="0.3">
      <c r="A4529">
        <v>1037</v>
      </c>
      <c r="B4529" t="s">
        <v>5673</v>
      </c>
      <c r="C4529">
        <v>2999000</v>
      </c>
      <c r="D4529" t="s">
        <v>10</v>
      </c>
      <c r="E4529">
        <v>2017</v>
      </c>
      <c r="F4529">
        <v>1149</v>
      </c>
      <c r="G4529">
        <v>54</v>
      </c>
      <c r="H4529">
        <v>73</v>
      </c>
      <c r="I4529">
        <v>72900</v>
      </c>
    </row>
    <row r="4530" spans="1:9" x14ac:dyDescent="0.3">
      <c r="A4530">
        <v>1038</v>
      </c>
      <c r="B4530" t="s">
        <v>5674</v>
      </c>
      <c r="C4530">
        <v>2999999</v>
      </c>
      <c r="D4530" t="s">
        <v>10</v>
      </c>
      <c r="E4530">
        <v>2014</v>
      </c>
      <c r="F4530">
        <v>900</v>
      </c>
      <c r="G4530">
        <v>66</v>
      </c>
      <c r="H4530">
        <v>90</v>
      </c>
      <c r="I4530">
        <v>64000</v>
      </c>
    </row>
    <row r="4531" spans="1:9" x14ac:dyDescent="0.3">
      <c r="A4531">
        <v>1039</v>
      </c>
      <c r="B4531" t="s">
        <v>5347</v>
      </c>
      <c r="C4531">
        <v>3000000</v>
      </c>
      <c r="D4531" t="s">
        <v>19</v>
      </c>
      <c r="E4531">
        <v>2016</v>
      </c>
      <c r="F4531">
        <v>1461</v>
      </c>
      <c r="G4531">
        <v>66</v>
      </c>
      <c r="H4531">
        <v>90</v>
      </c>
      <c r="I4531">
        <v>196000</v>
      </c>
    </row>
    <row r="4532" spans="1:9" x14ac:dyDescent="0.3">
      <c r="A4532">
        <v>1040</v>
      </c>
      <c r="B4532" t="s">
        <v>5675</v>
      </c>
      <c r="C4532">
        <v>3090000</v>
      </c>
      <c r="D4532" t="s">
        <v>10</v>
      </c>
      <c r="E4532">
        <v>2017</v>
      </c>
      <c r="F4532">
        <v>1149</v>
      </c>
      <c r="G4532">
        <v>54</v>
      </c>
      <c r="H4532">
        <v>73</v>
      </c>
      <c r="I4532">
        <v>88000</v>
      </c>
    </row>
    <row r="4533" spans="1:9" x14ac:dyDescent="0.3">
      <c r="A4533">
        <v>1041</v>
      </c>
      <c r="B4533" t="s">
        <v>5676</v>
      </c>
      <c r="C4533">
        <v>3199000</v>
      </c>
      <c r="D4533" t="s">
        <v>10</v>
      </c>
      <c r="E4533">
        <v>2016</v>
      </c>
      <c r="F4533">
        <v>1149</v>
      </c>
      <c r="G4533">
        <v>54</v>
      </c>
      <c r="H4533">
        <v>73</v>
      </c>
      <c r="I4533">
        <v>92000</v>
      </c>
    </row>
    <row r="4534" spans="1:9" x14ac:dyDescent="0.3">
      <c r="A4534">
        <v>1042</v>
      </c>
      <c r="B4534" t="s">
        <v>5677</v>
      </c>
      <c r="C4534">
        <v>3199000</v>
      </c>
      <c r="D4534" t="s">
        <v>10</v>
      </c>
      <c r="E4534">
        <v>2016</v>
      </c>
      <c r="F4534">
        <v>1197</v>
      </c>
      <c r="G4534">
        <v>87</v>
      </c>
      <c r="H4534">
        <v>118</v>
      </c>
      <c r="I4534">
        <v>80717</v>
      </c>
    </row>
    <row r="4535" spans="1:9" x14ac:dyDescent="0.3">
      <c r="A4535">
        <v>1043</v>
      </c>
      <c r="B4535" t="s">
        <v>5429</v>
      </c>
      <c r="C4535">
        <v>3200000</v>
      </c>
      <c r="D4535" t="s">
        <v>10</v>
      </c>
      <c r="E4535">
        <v>2016</v>
      </c>
      <c r="F4535">
        <v>1149</v>
      </c>
      <c r="G4535">
        <v>54</v>
      </c>
      <c r="H4535">
        <v>73</v>
      </c>
      <c r="I4535">
        <v>51600</v>
      </c>
    </row>
    <row r="4536" spans="1:9" x14ac:dyDescent="0.3">
      <c r="A4536">
        <v>1044</v>
      </c>
      <c r="B4536" t="s">
        <v>5678</v>
      </c>
      <c r="C4536">
        <v>3280000</v>
      </c>
      <c r="D4536" t="s">
        <v>10</v>
      </c>
      <c r="E4536">
        <v>2019</v>
      </c>
      <c r="F4536">
        <v>898</v>
      </c>
      <c r="G4536">
        <v>66</v>
      </c>
      <c r="H4536">
        <v>90</v>
      </c>
      <c r="I4536">
        <v>79586</v>
      </c>
    </row>
    <row r="4537" spans="1:9" x14ac:dyDescent="0.3">
      <c r="A4537">
        <v>1045</v>
      </c>
      <c r="B4537" t="s">
        <v>5679</v>
      </c>
      <c r="C4537">
        <v>3465000</v>
      </c>
      <c r="D4537" t="s">
        <v>10</v>
      </c>
      <c r="E4537">
        <v>2020</v>
      </c>
      <c r="F4537">
        <v>898</v>
      </c>
      <c r="G4537">
        <v>66</v>
      </c>
      <c r="H4537">
        <v>90</v>
      </c>
      <c r="I4537">
        <v>89306</v>
      </c>
    </row>
    <row r="4538" spans="1:9" x14ac:dyDescent="0.3">
      <c r="A4538">
        <v>1046</v>
      </c>
      <c r="B4538" t="s">
        <v>5605</v>
      </c>
      <c r="C4538">
        <v>3499000</v>
      </c>
      <c r="D4538" t="s">
        <v>10</v>
      </c>
      <c r="E4538">
        <v>2019</v>
      </c>
      <c r="F4538">
        <v>898</v>
      </c>
      <c r="G4538">
        <v>66</v>
      </c>
      <c r="H4538">
        <v>90</v>
      </c>
      <c r="I4538">
        <v>47000</v>
      </c>
    </row>
    <row r="4539" spans="1:9" x14ac:dyDescent="0.3">
      <c r="A4539">
        <v>1047</v>
      </c>
      <c r="B4539" t="s">
        <v>5373</v>
      </c>
      <c r="C4539">
        <v>3500000</v>
      </c>
      <c r="D4539" t="s">
        <v>10</v>
      </c>
      <c r="E4539">
        <v>2020</v>
      </c>
      <c r="F4539">
        <v>898</v>
      </c>
      <c r="G4539">
        <v>66</v>
      </c>
      <c r="H4539">
        <v>90</v>
      </c>
      <c r="I4539">
        <v>97343</v>
      </c>
    </row>
    <row r="4540" spans="1:9" x14ac:dyDescent="0.3">
      <c r="A4540">
        <v>1048</v>
      </c>
      <c r="B4540" t="s">
        <v>5680</v>
      </c>
      <c r="C4540">
        <v>3550000</v>
      </c>
      <c r="D4540" t="s">
        <v>10</v>
      </c>
      <c r="E4540">
        <v>2017</v>
      </c>
      <c r="F4540">
        <v>898</v>
      </c>
      <c r="G4540">
        <v>66</v>
      </c>
      <c r="H4540">
        <v>90</v>
      </c>
      <c r="I4540">
        <v>50770</v>
      </c>
    </row>
    <row r="4541" spans="1:9" x14ac:dyDescent="0.3">
      <c r="A4541">
        <v>1049</v>
      </c>
      <c r="B4541" t="s">
        <v>5465</v>
      </c>
      <c r="C4541">
        <v>3580000</v>
      </c>
      <c r="D4541" t="s">
        <v>10</v>
      </c>
      <c r="E4541">
        <v>2018</v>
      </c>
      <c r="F4541">
        <v>1149</v>
      </c>
      <c r="G4541">
        <v>54</v>
      </c>
      <c r="H4541">
        <v>73</v>
      </c>
      <c r="I4541">
        <v>76200</v>
      </c>
    </row>
    <row r="4542" spans="1:9" x14ac:dyDescent="0.3">
      <c r="A4542">
        <v>1050</v>
      </c>
      <c r="B4542" t="s">
        <v>5385</v>
      </c>
      <c r="C4542">
        <v>3590000</v>
      </c>
      <c r="D4542" t="s">
        <v>10</v>
      </c>
      <c r="E4542">
        <v>2019</v>
      </c>
      <c r="F4542">
        <v>898</v>
      </c>
      <c r="G4542">
        <v>56</v>
      </c>
      <c r="H4542">
        <v>76</v>
      </c>
      <c r="I4542">
        <v>21250</v>
      </c>
    </row>
    <row r="4543" spans="1:9" x14ac:dyDescent="0.3">
      <c r="A4543">
        <v>1051</v>
      </c>
      <c r="B4543" t="s">
        <v>5465</v>
      </c>
      <c r="C4543">
        <v>3600000</v>
      </c>
      <c r="D4543" t="s">
        <v>10</v>
      </c>
      <c r="E4543">
        <v>2018</v>
      </c>
      <c r="F4543">
        <v>1149</v>
      </c>
      <c r="G4543">
        <v>54</v>
      </c>
      <c r="H4543">
        <v>73</v>
      </c>
      <c r="I4543">
        <v>48145</v>
      </c>
    </row>
    <row r="4544" spans="1:9" x14ac:dyDescent="0.3">
      <c r="A4544">
        <v>1052</v>
      </c>
      <c r="B4544" t="s">
        <v>5647</v>
      </c>
      <c r="C4544">
        <v>3679000</v>
      </c>
      <c r="D4544" t="s">
        <v>10</v>
      </c>
      <c r="E4544">
        <v>2011</v>
      </c>
      <c r="F4544">
        <v>1149</v>
      </c>
      <c r="G4544">
        <v>76</v>
      </c>
      <c r="H4544">
        <v>103</v>
      </c>
      <c r="I4544">
        <v>10983</v>
      </c>
    </row>
    <row r="4545" spans="1:9" x14ac:dyDescent="0.3">
      <c r="A4545">
        <v>1053</v>
      </c>
      <c r="B4545" t="s">
        <v>5649</v>
      </c>
      <c r="C4545">
        <v>3850000</v>
      </c>
      <c r="D4545" t="s">
        <v>19</v>
      </c>
      <c r="E4545">
        <v>2018</v>
      </c>
      <c r="F4545">
        <v>1461</v>
      </c>
      <c r="G4545">
        <v>55</v>
      </c>
      <c r="H4545">
        <v>75</v>
      </c>
      <c r="I4545">
        <v>74858</v>
      </c>
    </row>
    <row r="4546" spans="1:9" x14ac:dyDescent="0.3">
      <c r="A4546">
        <v>1054</v>
      </c>
      <c r="B4546" t="s">
        <v>5373</v>
      </c>
      <c r="C4546">
        <v>4350000</v>
      </c>
      <c r="D4546" t="s">
        <v>10</v>
      </c>
      <c r="E4546">
        <v>2019</v>
      </c>
      <c r="F4546">
        <v>898</v>
      </c>
      <c r="G4546">
        <v>66</v>
      </c>
      <c r="H4546">
        <v>90</v>
      </c>
      <c r="I4546">
        <v>34200</v>
      </c>
    </row>
    <row r="4547" spans="1:9" x14ac:dyDescent="0.3">
      <c r="A4547">
        <v>1055</v>
      </c>
      <c r="B4547" t="s">
        <v>5478</v>
      </c>
      <c r="C4547">
        <v>4350000</v>
      </c>
      <c r="D4547" t="s">
        <v>10</v>
      </c>
      <c r="E4547">
        <v>2020</v>
      </c>
      <c r="F4547">
        <v>999</v>
      </c>
      <c r="G4547">
        <v>74</v>
      </c>
      <c r="H4547">
        <v>101</v>
      </c>
      <c r="I4547">
        <v>52000</v>
      </c>
    </row>
    <row r="4548" spans="1:9" x14ac:dyDescent="0.3">
      <c r="A4548">
        <v>1056</v>
      </c>
      <c r="B4548" t="s">
        <v>5478</v>
      </c>
      <c r="C4548">
        <v>4450000</v>
      </c>
      <c r="D4548" t="s">
        <v>10</v>
      </c>
      <c r="E4548">
        <v>2020</v>
      </c>
      <c r="F4548">
        <v>999</v>
      </c>
      <c r="G4548">
        <v>74</v>
      </c>
      <c r="H4548">
        <v>101</v>
      </c>
      <c r="I4548">
        <v>43500</v>
      </c>
    </row>
    <row r="4549" spans="1:9" x14ac:dyDescent="0.3">
      <c r="A4549">
        <v>1057</v>
      </c>
      <c r="B4549" t="s">
        <v>5381</v>
      </c>
      <c r="C4549">
        <v>4500000</v>
      </c>
      <c r="D4549" t="s">
        <v>10</v>
      </c>
      <c r="E4549">
        <v>2019</v>
      </c>
      <c r="F4549">
        <v>898</v>
      </c>
      <c r="G4549">
        <v>56</v>
      </c>
      <c r="H4549">
        <v>76</v>
      </c>
      <c r="I4549">
        <v>15350</v>
      </c>
    </row>
    <row r="4550" spans="1:9" x14ac:dyDescent="0.3">
      <c r="A4550">
        <v>1058</v>
      </c>
      <c r="B4550" t="s">
        <v>5479</v>
      </c>
      <c r="C4550">
        <v>5100000</v>
      </c>
      <c r="D4550" t="s">
        <v>10</v>
      </c>
      <c r="E4550">
        <v>2020</v>
      </c>
      <c r="F4550">
        <v>999</v>
      </c>
      <c r="G4550">
        <v>74</v>
      </c>
      <c r="H4550">
        <v>101</v>
      </c>
      <c r="I4550">
        <v>11570</v>
      </c>
    </row>
    <row r="4551" spans="1:9" x14ac:dyDescent="0.3">
      <c r="A4551">
        <v>1059</v>
      </c>
      <c r="B4551" t="s">
        <v>5611</v>
      </c>
      <c r="C4551">
        <v>5280000</v>
      </c>
      <c r="D4551" t="s">
        <v>104</v>
      </c>
      <c r="E4551">
        <v>2021</v>
      </c>
      <c r="F4551">
        <v>999</v>
      </c>
      <c r="G4551">
        <v>74</v>
      </c>
      <c r="H4551">
        <v>101</v>
      </c>
      <c r="I4551">
        <v>6977</v>
      </c>
    </row>
    <row r="4552" spans="1:9" x14ac:dyDescent="0.3">
      <c r="A4552">
        <v>1060</v>
      </c>
      <c r="B4552" t="s">
        <v>5681</v>
      </c>
      <c r="C4552">
        <v>5320000</v>
      </c>
      <c r="D4552" t="s">
        <v>10</v>
      </c>
      <c r="E4552">
        <v>2021</v>
      </c>
      <c r="F4552">
        <v>999</v>
      </c>
      <c r="G4552">
        <v>74</v>
      </c>
      <c r="H4552">
        <v>101</v>
      </c>
      <c r="I4552">
        <v>7304</v>
      </c>
    </row>
    <row r="4553" spans="1:9" x14ac:dyDescent="0.3">
      <c r="A4553">
        <v>1061</v>
      </c>
      <c r="B4553" t="s">
        <v>5505</v>
      </c>
      <c r="C4553">
        <v>5690000</v>
      </c>
      <c r="D4553" t="s">
        <v>3556</v>
      </c>
      <c r="E4553">
        <v>2020</v>
      </c>
      <c r="F4553">
        <v>1598</v>
      </c>
      <c r="G4553">
        <v>67</v>
      </c>
      <c r="H4553">
        <v>91</v>
      </c>
      <c r="I4553">
        <v>80300</v>
      </c>
    </row>
    <row r="4554" spans="1:9" x14ac:dyDescent="0.3">
      <c r="A4554">
        <v>1062</v>
      </c>
      <c r="B4554" t="s">
        <v>5502</v>
      </c>
      <c r="C4554">
        <v>7090000</v>
      </c>
      <c r="D4554" t="s">
        <v>10</v>
      </c>
      <c r="E4554">
        <v>2023</v>
      </c>
      <c r="F4554">
        <v>999</v>
      </c>
      <c r="G4554">
        <v>67</v>
      </c>
      <c r="H4554">
        <v>91</v>
      </c>
      <c r="I4554">
        <v>6000</v>
      </c>
    </row>
    <row r="4555" spans="1:9" x14ac:dyDescent="0.3">
      <c r="A4555">
        <v>1063</v>
      </c>
      <c r="B4555" t="s">
        <v>5503</v>
      </c>
      <c r="C4555">
        <v>6499000</v>
      </c>
      <c r="D4555" t="s">
        <v>10</v>
      </c>
      <c r="E4555">
        <v>2024</v>
      </c>
      <c r="F4555">
        <v>999</v>
      </c>
      <c r="G4555">
        <v>49</v>
      </c>
      <c r="H4555">
        <v>67</v>
      </c>
      <c r="I4555">
        <v>1</v>
      </c>
    </row>
    <row r="4556" spans="1:9" x14ac:dyDescent="0.3">
      <c r="A4556">
        <v>1064</v>
      </c>
      <c r="B4556" t="s">
        <v>5682</v>
      </c>
      <c r="C4556">
        <v>7359000</v>
      </c>
      <c r="D4556" t="s">
        <v>10</v>
      </c>
      <c r="E4556">
        <v>2024</v>
      </c>
      <c r="F4556">
        <v>999</v>
      </c>
      <c r="G4556">
        <v>67</v>
      </c>
      <c r="H4556">
        <v>91</v>
      </c>
      <c r="I4556">
        <v>5</v>
      </c>
    </row>
    <row r="4557" spans="1:9" x14ac:dyDescent="0.3">
      <c r="A4557">
        <v>1065</v>
      </c>
      <c r="B4557" t="s">
        <v>5519</v>
      </c>
      <c r="C4557">
        <v>6999000</v>
      </c>
      <c r="D4557" t="s">
        <v>10</v>
      </c>
      <c r="E4557">
        <v>2024</v>
      </c>
      <c r="F4557">
        <v>999</v>
      </c>
      <c r="G4557">
        <v>67</v>
      </c>
      <c r="H4557">
        <v>91</v>
      </c>
      <c r="I4557">
        <v>1</v>
      </c>
    </row>
    <row r="4558" spans="1:9" x14ac:dyDescent="0.3">
      <c r="A4558">
        <v>1066</v>
      </c>
      <c r="B4558" t="s">
        <v>5532</v>
      </c>
      <c r="C4558">
        <v>7209000</v>
      </c>
      <c r="D4558" t="s">
        <v>10</v>
      </c>
      <c r="E4558">
        <v>2024</v>
      </c>
      <c r="F4558">
        <v>999</v>
      </c>
      <c r="G4558">
        <v>67</v>
      </c>
      <c r="H4558">
        <v>91</v>
      </c>
      <c r="I4558">
        <v>1</v>
      </c>
    </row>
    <row r="4559" spans="1:9" x14ac:dyDescent="0.3">
      <c r="A4559">
        <v>1067</v>
      </c>
      <c r="B4559" t="s">
        <v>5543</v>
      </c>
      <c r="C4559">
        <v>7699000</v>
      </c>
      <c r="D4559" t="s">
        <v>10</v>
      </c>
      <c r="E4559">
        <v>2023</v>
      </c>
      <c r="F4559">
        <v>999</v>
      </c>
      <c r="G4559">
        <v>67</v>
      </c>
      <c r="H4559">
        <v>91</v>
      </c>
      <c r="I4559">
        <v>1600</v>
      </c>
    </row>
    <row r="4560" spans="1:9" x14ac:dyDescent="0.3">
      <c r="A4560">
        <v>1068</v>
      </c>
      <c r="B4560" t="s">
        <v>5546</v>
      </c>
      <c r="C4560">
        <v>7799000</v>
      </c>
      <c r="D4560" t="s">
        <v>10</v>
      </c>
      <c r="E4560">
        <v>2024</v>
      </c>
      <c r="F4560">
        <v>999</v>
      </c>
      <c r="G4560">
        <v>67</v>
      </c>
      <c r="H4560">
        <v>91</v>
      </c>
      <c r="I4560">
        <v>1</v>
      </c>
    </row>
    <row r="4561" spans="1:9" x14ac:dyDescent="0.3">
      <c r="A4561">
        <v>1069</v>
      </c>
      <c r="B4561" t="s">
        <v>5540</v>
      </c>
      <c r="C4561">
        <v>8234000</v>
      </c>
      <c r="D4561" t="s">
        <v>10</v>
      </c>
      <c r="E4561">
        <v>2024</v>
      </c>
      <c r="F4561">
        <v>999</v>
      </c>
      <c r="G4561">
        <v>67</v>
      </c>
      <c r="H4561">
        <v>91</v>
      </c>
      <c r="I4561">
        <v>1</v>
      </c>
    </row>
    <row r="4562" spans="1:9" x14ac:dyDescent="0.3">
      <c r="A4562">
        <v>1070</v>
      </c>
      <c r="B4562" t="s">
        <v>5540</v>
      </c>
      <c r="C4562">
        <v>8259000</v>
      </c>
      <c r="D4562" t="s">
        <v>10</v>
      </c>
      <c r="E4562">
        <v>2024</v>
      </c>
      <c r="F4562">
        <v>999</v>
      </c>
      <c r="G4562">
        <v>67</v>
      </c>
      <c r="H4562">
        <v>91</v>
      </c>
      <c r="I4562">
        <v>1</v>
      </c>
    </row>
    <row r="4563" spans="1:9" x14ac:dyDescent="0.3">
      <c r="A4563">
        <v>1071</v>
      </c>
      <c r="B4563" t="s">
        <v>5550</v>
      </c>
      <c r="C4563">
        <v>8049000</v>
      </c>
      <c r="D4563" t="s">
        <v>19</v>
      </c>
      <c r="E4563">
        <v>2024</v>
      </c>
      <c r="F4563">
        <v>1461</v>
      </c>
      <c r="G4563">
        <v>74</v>
      </c>
      <c r="H4563">
        <v>101</v>
      </c>
      <c r="I4563">
        <v>1</v>
      </c>
    </row>
    <row r="4564" spans="1:9" x14ac:dyDescent="0.3">
      <c r="A4564">
        <v>1072</v>
      </c>
      <c r="B4564" t="s">
        <v>5683</v>
      </c>
      <c r="C4564">
        <v>8170000</v>
      </c>
      <c r="D4564" t="s">
        <v>19</v>
      </c>
      <c r="E4564">
        <v>2024</v>
      </c>
      <c r="F4564">
        <v>1461</v>
      </c>
      <c r="G4564">
        <v>74</v>
      </c>
      <c r="H4564">
        <v>101</v>
      </c>
      <c r="I4564">
        <v>0</v>
      </c>
    </row>
    <row r="4565" spans="1:9" x14ac:dyDescent="0.3">
      <c r="A4565">
        <v>1073</v>
      </c>
      <c r="B4565" t="s">
        <v>5561</v>
      </c>
      <c r="C4565">
        <v>10099000</v>
      </c>
      <c r="D4565" t="s">
        <v>735</v>
      </c>
      <c r="E4565">
        <v>2024</v>
      </c>
      <c r="F4565">
        <v>1598</v>
      </c>
      <c r="G4565">
        <v>105</v>
      </c>
      <c r="H4565">
        <v>143</v>
      </c>
      <c r="I4565">
        <v>1</v>
      </c>
    </row>
    <row r="4566" spans="1:9" x14ac:dyDescent="0.3">
      <c r="A4566">
        <v>1074</v>
      </c>
      <c r="B4566" t="s">
        <v>5563</v>
      </c>
      <c r="C4566">
        <v>10899000</v>
      </c>
      <c r="D4566" t="s">
        <v>735</v>
      </c>
      <c r="E4566">
        <v>2024</v>
      </c>
      <c r="F4566">
        <v>1598</v>
      </c>
      <c r="G4566">
        <v>105</v>
      </c>
      <c r="H4566">
        <v>143</v>
      </c>
      <c r="I4566">
        <v>1</v>
      </c>
    </row>
    <row r="4567" spans="1:9" x14ac:dyDescent="0.3">
      <c r="A4567">
        <v>1075</v>
      </c>
      <c r="B4567" t="s">
        <v>5634</v>
      </c>
      <c r="C4567">
        <v>499000</v>
      </c>
      <c r="D4567" t="s">
        <v>19</v>
      </c>
      <c r="E4567">
        <v>2004</v>
      </c>
      <c r="F4567">
        <v>1461</v>
      </c>
      <c r="G4567">
        <v>59</v>
      </c>
      <c r="H4567">
        <v>80</v>
      </c>
      <c r="I4567">
        <v>270947</v>
      </c>
    </row>
    <row r="4568" spans="1:9" x14ac:dyDescent="0.3">
      <c r="A4568">
        <v>1076</v>
      </c>
      <c r="B4568" t="s">
        <v>5499</v>
      </c>
      <c r="C4568">
        <v>5399000</v>
      </c>
      <c r="D4568" t="s">
        <v>10</v>
      </c>
      <c r="E4568">
        <v>2022</v>
      </c>
      <c r="F4568">
        <v>999</v>
      </c>
      <c r="G4568">
        <v>67</v>
      </c>
      <c r="H4568">
        <v>91</v>
      </c>
      <c r="I4568">
        <v>5100</v>
      </c>
    </row>
    <row r="4569" spans="1:9" x14ac:dyDescent="0.3">
      <c r="A4569">
        <v>1077</v>
      </c>
      <c r="B4569" t="s">
        <v>5624</v>
      </c>
      <c r="C4569">
        <v>159000</v>
      </c>
      <c r="D4569" t="s">
        <v>10</v>
      </c>
      <c r="E4569">
        <v>1999</v>
      </c>
      <c r="F4569">
        <v>1149</v>
      </c>
      <c r="G4569">
        <v>43</v>
      </c>
      <c r="H4569">
        <v>58</v>
      </c>
      <c r="I4569">
        <v>270099</v>
      </c>
    </row>
    <row r="4570" spans="1:9" x14ac:dyDescent="0.3">
      <c r="A4570">
        <v>1078</v>
      </c>
      <c r="B4570" t="s">
        <v>5625</v>
      </c>
      <c r="C4570">
        <v>219000</v>
      </c>
      <c r="D4570" t="s">
        <v>10</v>
      </c>
      <c r="E4570">
        <v>2001</v>
      </c>
      <c r="F4570">
        <v>1399</v>
      </c>
      <c r="G4570">
        <v>53</v>
      </c>
      <c r="H4570">
        <v>72</v>
      </c>
      <c r="I4570">
        <v>187000</v>
      </c>
    </row>
    <row r="4571" spans="1:9" x14ac:dyDescent="0.3">
      <c r="A4571">
        <v>1079</v>
      </c>
      <c r="B4571" t="s">
        <v>5165</v>
      </c>
      <c r="C4571">
        <v>245000</v>
      </c>
      <c r="D4571" t="s">
        <v>19</v>
      </c>
      <c r="E4571">
        <v>2005</v>
      </c>
      <c r="F4571">
        <v>1461</v>
      </c>
      <c r="G4571">
        <v>59</v>
      </c>
      <c r="H4571">
        <v>80</v>
      </c>
      <c r="I4571">
        <v>300000</v>
      </c>
    </row>
    <row r="4572" spans="1:9" x14ac:dyDescent="0.3">
      <c r="A4572">
        <v>1080</v>
      </c>
      <c r="B4572" t="s">
        <v>5113</v>
      </c>
      <c r="C4572">
        <v>245000</v>
      </c>
      <c r="D4572" t="s">
        <v>10</v>
      </c>
      <c r="E4572">
        <v>1999</v>
      </c>
      <c r="F4572">
        <v>1149</v>
      </c>
      <c r="G4572">
        <v>44</v>
      </c>
      <c r="H4572">
        <v>60</v>
      </c>
      <c r="I4572">
        <v>236308</v>
      </c>
    </row>
    <row r="4573" spans="1:9" x14ac:dyDescent="0.3">
      <c r="A4573">
        <v>1081</v>
      </c>
      <c r="B4573" t="s">
        <v>5100</v>
      </c>
      <c r="C4573">
        <v>250000</v>
      </c>
      <c r="E4573">
        <v>2000</v>
      </c>
      <c r="F4573">
        <v>3000</v>
      </c>
      <c r="I4573">
        <v>300000</v>
      </c>
    </row>
    <row r="4574" spans="1:9" x14ac:dyDescent="0.3">
      <c r="A4574">
        <v>1082</v>
      </c>
      <c r="B4574" t="s">
        <v>5134</v>
      </c>
      <c r="C4574">
        <v>275000</v>
      </c>
      <c r="D4574" t="s">
        <v>10</v>
      </c>
      <c r="E4574">
        <v>1999</v>
      </c>
      <c r="F4574">
        <v>1390</v>
      </c>
      <c r="G4574">
        <v>72</v>
      </c>
      <c r="H4574">
        <v>98</v>
      </c>
      <c r="I4574">
        <v>310000</v>
      </c>
    </row>
    <row r="4575" spans="1:9" x14ac:dyDescent="0.3">
      <c r="A4575">
        <v>1083</v>
      </c>
      <c r="B4575" t="s">
        <v>5574</v>
      </c>
      <c r="C4575">
        <v>350000</v>
      </c>
      <c r="D4575" t="s">
        <v>19</v>
      </c>
      <c r="E4575">
        <v>2003</v>
      </c>
      <c r="F4575">
        <v>1461</v>
      </c>
      <c r="G4575">
        <v>48</v>
      </c>
      <c r="H4575">
        <v>65</v>
      </c>
      <c r="I4575">
        <v>248190</v>
      </c>
    </row>
    <row r="4576" spans="1:9" x14ac:dyDescent="0.3">
      <c r="A4576">
        <v>1084</v>
      </c>
      <c r="B4576" t="s">
        <v>5634</v>
      </c>
      <c r="C4576">
        <v>399000</v>
      </c>
      <c r="D4576" t="s">
        <v>19</v>
      </c>
      <c r="E4576">
        <v>2002</v>
      </c>
      <c r="F4576">
        <v>1461</v>
      </c>
      <c r="G4576">
        <v>59</v>
      </c>
      <c r="H4576">
        <v>80</v>
      </c>
      <c r="I4576">
        <v>280000</v>
      </c>
    </row>
    <row r="4577" spans="1:9" x14ac:dyDescent="0.3">
      <c r="A4577">
        <v>1085</v>
      </c>
      <c r="B4577" t="s">
        <v>5168</v>
      </c>
      <c r="C4577">
        <v>399000</v>
      </c>
      <c r="D4577" t="s">
        <v>10</v>
      </c>
      <c r="E4577">
        <v>2005</v>
      </c>
      <c r="F4577">
        <v>1149</v>
      </c>
      <c r="G4577">
        <v>55</v>
      </c>
      <c r="H4577">
        <v>75</v>
      </c>
      <c r="I4577">
        <v>266000</v>
      </c>
    </row>
    <row r="4578" spans="1:9" x14ac:dyDescent="0.3">
      <c r="A4578">
        <v>1086</v>
      </c>
      <c r="B4578" t="s">
        <v>5684</v>
      </c>
      <c r="C4578">
        <v>400000</v>
      </c>
      <c r="D4578" t="s">
        <v>10</v>
      </c>
      <c r="E4578">
        <v>2006</v>
      </c>
      <c r="F4578">
        <v>1149</v>
      </c>
      <c r="G4578">
        <v>43</v>
      </c>
      <c r="H4578">
        <v>58</v>
      </c>
      <c r="I4578">
        <v>317884</v>
      </c>
    </row>
    <row r="4579" spans="1:9" x14ac:dyDescent="0.3">
      <c r="A4579">
        <v>1087</v>
      </c>
      <c r="B4579" t="s">
        <v>5158</v>
      </c>
      <c r="C4579">
        <v>560000</v>
      </c>
      <c r="D4579" t="s">
        <v>10</v>
      </c>
      <c r="E4579">
        <v>2002</v>
      </c>
      <c r="F4579">
        <v>1390</v>
      </c>
      <c r="G4579">
        <v>72</v>
      </c>
      <c r="H4579">
        <v>98</v>
      </c>
      <c r="I4579">
        <v>207500</v>
      </c>
    </row>
    <row r="4580" spans="1:9" x14ac:dyDescent="0.3">
      <c r="A4580">
        <v>1088</v>
      </c>
      <c r="B4580" t="s">
        <v>5197</v>
      </c>
      <c r="C4580">
        <v>570000</v>
      </c>
      <c r="D4580" t="s">
        <v>10</v>
      </c>
      <c r="E4580">
        <v>2004</v>
      </c>
      <c r="F4580">
        <v>1149</v>
      </c>
      <c r="G4580">
        <v>44</v>
      </c>
      <c r="H4580">
        <v>60</v>
      </c>
      <c r="I4580">
        <v>175239</v>
      </c>
    </row>
    <row r="4581" spans="1:9" x14ac:dyDescent="0.3">
      <c r="A4581">
        <v>1089</v>
      </c>
      <c r="B4581" t="s">
        <v>5128</v>
      </c>
      <c r="C4581">
        <v>580000</v>
      </c>
      <c r="D4581" t="s">
        <v>10</v>
      </c>
      <c r="E4581">
        <v>2003</v>
      </c>
      <c r="F4581">
        <v>1149</v>
      </c>
      <c r="G4581">
        <v>55</v>
      </c>
      <c r="H4581">
        <v>75</v>
      </c>
      <c r="I4581">
        <v>145167</v>
      </c>
    </row>
    <row r="4582" spans="1:9" x14ac:dyDescent="0.3">
      <c r="A4582">
        <v>1090</v>
      </c>
      <c r="B4582" t="s">
        <v>5184</v>
      </c>
      <c r="C4582">
        <v>600000</v>
      </c>
      <c r="D4582" t="s">
        <v>19</v>
      </c>
      <c r="E4582">
        <v>2007</v>
      </c>
      <c r="F4582">
        <v>1461</v>
      </c>
      <c r="G4582">
        <v>50</v>
      </c>
      <c r="H4582">
        <v>68</v>
      </c>
      <c r="I4582">
        <v>222098</v>
      </c>
    </row>
    <row r="4583" spans="1:9" x14ac:dyDescent="0.3">
      <c r="A4583">
        <v>1091</v>
      </c>
      <c r="B4583" t="s">
        <v>5128</v>
      </c>
      <c r="C4583">
        <v>626000</v>
      </c>
      <c r="D4583" t="s">
        <v>10</v>
      </c>
      <c r="E4583">
        <v>2003</v>
      </c>
      <c r="F4583">
        <v>1149</v>
      </c>
      <c r="G4583">
        <v>55</v>
      </c>
      <c r="H4583">
        <v>75</v>
      </c>
      <c r="I4583">
        <v>179333</v>
      </c>
    </row>
    <row r="4584" spans="1:9" x14ac:dyDescent="0.3">
      <c r="A4584">
        <v>1092</v>
      </c>
      <c r="B4584" t="s">
        <v>5151</v>
      </c>
      <c r="C4584">
        <v>650000</v>
      </c>
      <c r="D4584" t="s">
        <v>10</v>
      </c>
      <c r="E4584">
        <v>2002</v>
      </c>
      <c r="F4584">
        <v>1390</v>
      </c>
      <c r="G4584">
        <v>72</v>
      </c>
      <c r="H4584">
        <v>98</v>
      </c>
      <c r="I4584">
        <v>177244</v>
      </c>
    </row>
    <row r="4585" spans="1:9" x14ac:dyDescent="0.3">
      <c r="A4585">
        <v>1093</v>
      </c>
      <c r="B4585" t="s">
        <v>5172</v>
      </c>
      <c r="C4585">
        <v>750000</v>
      </c>
      <c r="D4585" t="s">
        <v>10</v>
      </c>
      <c r="E4585">
        <v>2008</v>
      </c>
      <c r="F4585">
        <v>1149</v>
      </c>
      <c r="G4585">
        <v>74</v>
      </c>
      <c r="H4585">
        <v>101</v>
      </c>
      <c r="I4585">
        <v>138857</v>
      </c>
    </row>
    <row r="4586" spans="1:9" x14ac:dyDescent="0.3">
      <c r="A4586">
        <v>1094</v>
      </c>
      <c r="B4586" t="s">
        <v>5211</v>
      </c>
      <c r="C4586">
        <v>769000</v>
      </c>
      <c r="D4586" t="s">
        <v>19</v>
      </c>
      <c r="E4586">
        <v>2006</v>
      </c>
      <c r="F4586">
        <v>1461</v>
      </c>
      <c r="G4586">
        <v>63</v>
      </c>
      <c r="H4586">
        <v>86</v>
      </c>
      <c r="I4586">
        <v>250000</v>
      </c>
    </row>
    <row r="4587" spans="1:9" x14ac:dyDescent="0.3">
      <c r="A4587">
        <v>1095</v>
      </c>
      <c r="B4587" t="s">
        <v>5181</v>
      </c>
      <c r="C4587">
        <v>790000</v>
      </c>
      <c r="D4587" t="s">
        <v>19</v>
      </c>
      <c r="E4587">
        <v>2006</v>
      </c>
      <c r="F4587">
        <v>1461</v>
      </c>
      <c r="G4587">
        <v>50</v>
      </c>
      <c r="H4587">
        <v>68</v>
      </c>
      <c r="I4587">
        <v>208312</v>
      </c>
    </row>
    <row r="4588" spans="1:9" x14ac:dyDescent="0.3">
      <c r="A4588">
        <v>1096</v>
      </c>
      <c r="B4588" t="s">
        <v>5685</v>
      </c>
      <c r="C4588">
        <v>797000</v>
      </c>
      <c r="D4588" t="s">
        <v>10</v>
      </c>
      <c r="E4588">
        <v>2010</v>
      </c>
      <c r="F4588">
        <v>1149</v>
      </c>
      <c r="G4588">
        <v>44</v>
      </c>
      <c r="H4588">
        <v>60</v>
      </c>
      <c r="I4588">
        <v>314953</v>
      </c>
    </row>
    <row r="4589" spans="1:9" x14ac:dyDescent="0.3">
      <c r="A4589">
        <v>1097</v>
      </c>
      <c r="B4589" t="s">
        <v>5243</v>
      </c>
      <c r="C4589">
        <v>798000</v>
      </c>
      <c r="D4589" t="s">
        <v>10</v>
      </c>
      <c r="E4589">
        <v>2007</v>
      </c>
      <c r="F4589">
        <v>1598</v>
      </c>
      <c r="G4589">
        <v>82</v>
      </c>
      <c r="H4589">
        <v>111</v>
      </c>
      <c r="I4589">
        <v>183000</v>
      </c>
    </row>
    <row r="4590" spans="1:9" x14ac:dyDescent="0.3">
      <c r="A4590">
        <v>1098</v>
      </c>
      <c r="B4590" t="s">
        <v>5213</v>
      </c>
      <c r="C4590">
        <v>899000</v>
      </c>
      <c r="D4590" t="s">
        <v>10</v>
      </c>
      <c r="E4590">
        <v>2006</v>
      </c>
      <c r="F4590">
        <v>1149</v>
      </c>
      <c r="G4590">
        <v>55</v>
      </c>
      <c r="H4590">
        <v>75</v>
      </c>
      <c r="I4590">
        <v>155000</v>
      </c>
    </row>
    <row r="4591" spans="1:9" x14ac:dyDescent="0.3">
      <c r="A4591">
        <v>1099</v>
      </c>
      <c r="B4591" t="s">
        <v>5158</v>
      </c>
      <c r="C4591">
        <v>940000</v>
      </c>
      <c r="D4591" t="s">
        <v>10</v>
      </c>
      <c r="E4591">
        <v>2003</v>
      </c>
      <c r="F4591">
        <v>1390</v>
      </c>
      <c r="G4591">
        <v>72</v>
      </c>
      <c r="H4591">
        <v>98</v>
      </c>
      <c r="I4591">
        <v>101800</v>
      </c>
    </row>
    <row r="4592" spans="1:9" x14ac:dyDescent="0.3">
      <c r="A4592">
        <v>1100</v>
      </c>
      <c r="B4592" t="s">
        <v>5193</v>
      </c>
      <c r="C4592">
        <v>950000</v>
      </c>
      <c r="D4592" t="s">
        <v>10</v>
      </c>
      <c r="E4592">
        <v>2009</v>
      </c>
      <c r="F4592">
        <v>1149</v>
      </c>
      <c r="G4592">
        <v>43</v>
      </c>
      <c r="H4592">
        <v>58</v>
      </c>
      <c r="I4592">
        <v>140850</v>
      </c>
    </row>
    <row r="4593" spans="1:9" x14ac:dyDescent="0.3">
      <c r="A4593">
        <v>1101</v>
      </c>
      <c r="B4593" t="s">
        <v>5180</v>
      </c>
      <c r="C4593">
        <v>990000</v>
      </c>
      <c r="D4593" t="s">
        <v>10</v>
      </c>
      <c r="E4593">
        <v>2008</v>
      </c>
      <c r="F4593">
        <v>1149</v>
      </c>
      <c r="G4593">
        <v>55</v>
      </c>
      <c r="H4593">
        <v>75</v>
      </c>
      <c r="I4593">
        <v>112447</v>
      </c>
    </row>
    <row r="4594" spans="1:9" x14ac:dyDescent="0.3">
      <c r="A4594">
        <v>1102</v>
      </c>
      <c r="B4594" t="s">
        <v>5686</v>
      </c>
      <c r="C4594">
        <v>990000</v>
      </c>
      <c r="D4594" t="s">
        <v>10</v>
      </c>
      <c r="E4594">
        <v>2006</v>
      </c>
      <c r="F4594">
        <v>1390</v>
      </c>
      <c r="G4594">
        <v>72</v>
      </c>
      <c r="H4594">
        <v>98</v>
      </c>
      <c r="I4594">
        <v>220000</v>
      </c>
    </row>
    <row r="4595" spans="1:9" x14ac:dyDescent="0.3">
      <c r="A4595">
        <v>1103</v>
      </c>
      <c r="B4595" t="s">
        <v>5197</v>
      </c>
      <c r="C4595">
        <v>1000000</v>
      </c>
      <c r="D4595" t="s">
        <v>10</v>
      </c>
      <c r="E4595">
        <v>2004</v>
      </c>
      <c r="F4595">
        <v>1149</v>
      </c>
      <c r="G4595">
        <v>44</v>
      </c>
      <c r="H4595">
        <v>60</v>
      </c>
      <c r="I4595">
        <v>73000</v>
      </c>
    </row>
    <row r="4596" spans="1:9" x14ac:dyDescent="0.3">
      <c r="A4596">
        <v>1104</v>
      </c>
      <c r="B4596" t="s">
        <v>5687</v>
      </c>
      <c r="C4596">
        <v>1099000</v>
      </c>
      <c r="D4596" t="s">
        <v>19</v>
      </c>
      <c r="E4596">
        <v>2009</v>
      </c>
      <c r="F4596">
        <v>1461</v>
      </c>
      <c r="G4596">
        <v>50</v>
      </c>
      <c r="H4596">
        <v>68</v>
      </c>
      <c r="I4596">
        <v>224293</v>
      </c>
    </row>
    <row r="4597" spans="1:9" x14ac:dyDescent="0.3">
      <c r="A4597">
        <v>1105</v>
      </c>
      <c r="B4597" t="s">
        <v>5688</v>
      </c>
      <c r="C4597">
        <v>1140000</v>
      </c>
      <c r="D4597" t="s">
        <v>10</v>
      </c>
      <c r="E4597">
        <v>2008</v>
      </c>
      <c r="F4597">
        <v>1149</v>
      </c>
      <c r="G4597">
        <v>55</v>
      </c>
      <c r="H4597">
        <v>75</v>
      </c>
      <c r="I4597">
        <v>125000</v>
      </c>
    </row>
    <row r="4598" spans="1:9" x14ac:dyDescent="0.3">
      <c r="A4598">
        <v>1106</v>
      </c>
      <c r="B4598" t="s">
        <v>5180</v>
      </c>
      <c r="C4598">
        <v>1200000</v>
      </c>
      <c r="D4598" t="s">
        <v>10</v>
      </c>
      <c r="E4598">
        <v>2008</v>
      </c>
      <c r="F4598">
        <v>1149</v>
      </c>
      <c r="G4598">
        <v>55</v>
      </c>
      <c r="H4598">
        <v>75</v>
      </c>
      <c r="I4598">
        <v>169747</v>
      </c>
    </row>
    <row r="4599" spans="1:9" x14ac:dyDescent="0.3">
      <c r="A4599">
        <v>1107</v>
      </c>
      <c r="B4599" t="s">
        <v>5100</v>
      </c>
      <c r="C4599">
        <v>1200000</v>
      </c>
      <c r="D4599" t="s">
        <v>19</v>
      </c>
      <c r="E4599">
        <v>2009</v>
      </c>
      <c r="F4599">
        <v>1461</v>
      </c>
      <c r="G4599">
        <v>63</v>
      </c>
      <c r="H4599">
        <v>86</v>
      </c>
      <c r="I4599">
        <v>207050</v>
      </c>
    </row>
    <row r="4600" spans="1:9" x14ac:dyDescent="0.3">
      <c r="A4600">
        <v>1108</v>
      </c>
      <c r="B4600" t="s">
        <v>5689</v>
      </c>
      <c r="C4600">
        <v>1250000</v>
      </c>
      <c r="D4600" t="s">
        <v>10</v>
      </c>
      <c r="E4600">
        <v>2007</v>
      </c>
      <c r="F4600">
        <v>1149</v>
      </c>
      <c r="G4600">
        <v>55</v>
      </c>
      <c r="H4600">
        <v>75</v>
      </c>
      <c r="I4600">
        <v>111456</v>
      </c>
    </row>
    <row r="4601" spans="1:9" x14ac:dyDescent="0.3">
      <c r="A4601">
        <v>1109</v>
      </c>
      <c r="B4601" t="s">
        <v>5568</v>
      </c>
      <c r="C4601">
        <v>1370000</v>
      </c>
      <c r="D4601" t="s">
        <v>10</v>
      </c>
      <c r="E4601">
        <v>2007</v>
      </c>
      <c r="F4601">
        <v>1149</v>
      </c>
      <c r="G4601">
        <v>55</v>
      </c>
      <c r="H4601">
        <v>75</v>
      </c>
      <c r="I4601">
        <v>181774</v>
      </c>
    </row>
    <row r="4602" spans="1:9" x14ac:dyDescent="0.3">
      <c r="A4602">
        <v>1110</v>
      </c>
      <c r="B4602" t="s">
        <v>5266</v>
      </c>
      <c r="C4602">
        <v>1400000</v>
      </c>
      <c r="D4602" t="s">
        <v>10</v>
      </c>
      <c r="E4602">
        <v>2008</v>
      </c>
      <c r="F4602">
        <v>1149</v>
      </c>
      <c r="G4602">
        <v>55</v>
      </c>
      <c r="H4602">
        <v>75</v>
      </c>
      <c r="I4602">
        <v>189000</v>
      </c>
    </row>
    <row r="4603" spans="1:9" x14ac:dyDescent="0.3">
      <c r="A4603">
        <v>1111</v>
      </c>
      <c r="B4603" t="s">
        <v>5100</v>
      </c>
      <c r="C4603">
        <v>1450000</v>
      </c>
      <c r="E4603">
        <v>2007</v>
      </c>
      <c r="F4603">
        <v>5572</v>
      </c>
      <c r="I4603">
        <v>55724</v>
      </c>
    </row>
    <row r="4604" spans="1:9" x14ac:dyDescent="0.3">
      <c r="A4604">
        <v>1112</v>
      </c>
      <c r="B4604" t="s">
        <v>5227</v>
      </c>
      <c r="C4604">
        <v>1450000</v>
      </c>
      <c r="D4604" t="s">
        <v>10</v>
      </c>
      <c r="E4604">
        <v>2010</v>
      </c>
      <c r="F4604">
        <v>1149</v>
      </c>
      <c r="G4604">
        <v>55</v>
      </c>
      <c r="H4604">
        <v>75</v>
      </c>
      <c r="I4604">
        <v>130000</v>
      </c>
    </row>
    <row r="4605" spans="1:9" x14ac:dyDescent="0.3">
      <c r="A4605">
        <v>1113</v>
      </c>
      <c r="B4605" t="s">
        <v>5205</v>
      </c>
      <c r="C4605">
        <v>1575000</v>
      </c>
      <c r="D4605" t="s">
        <v>19</v>
      </c>
      <c r="E4605">
        <v>2010</v>
      </c>
      <c r="F4605">
        <v>1461</v>
      </c>
      <c r="G4605">
        <v>63</v>
      </c>
      <c r="H4605">
        <v>86</v>
      </c>
      <c r="I4605">
        <v>107000</v>
      </c>
    </row>
    <row r="4606" spans="1:9" x14ac:dyDescent="0.3">
      <c r="A4606">
        <v>1114</v>
      </c>
      <c r="B4606" t="s">
        <v>5690</v>
      </c>
      <c r="C4606">
        <v>1790000</v>
      </c>
      <c r="D4606" t="s">
        <v>10</v>
      </c>
      <c r="E4606">
        <v>2012</v>
      </c>
      <c r="F4606">
        <v>1149</v>
      </c>
      <c r="G4606">
        <v>74</v>
      </c>
      <c r="H4606">
        <v>101</v>
      </c>
      <c r="I4606">
        <v>158067</v>
      </c>
    </row>
    <row r="4607" spans="1:9" x14ac:dyDescent="0.3">
      <c r="A4607">
        <v>1115</v>
      </c>
      <c r="B4607" t="s">
        <v>5168</v>
      </c>
      <c r="C4607">
        <v>1799000</v>
      </c>
      <c r="D4607" t="s">
        <v>10</v>
      </c>
      <c r="E4607">
        <v>2011</v>
      </c>
      <c r="F4607">
        <v>1149</v>
      </c>
      <c r="G4607">
        <v>55</v>
      </c>
      <c r="H4607">
        <v>75</v>
      </c>
      <c r="I4607">
        <v>69000</v>
      </c>
    </row>
    <row r="4608" spans="1:9" x14ac:dyDescent="0.3">
      <c r="A4608">
        <v>1116</v>
      </c>
      <c r="B4608" t="s">
        <v>5691</v>
      </c>
      <c r="C4608">
        <v>1890000</v>
      </c>
      <c r="D4608" t="s">
        <v>10</v>
      </c>
      <c r="E4608">
        <v>2011</v>
      </c>
      <c r="F4608">
        <v>1149</v>
      </c>
      <c r="G4608">
        <v>55</v>
      </c>
      <c r="H4608">
        <v>75</v>
      </c>
      <c r="I4608">
        <v>100000</v>
      </c>
    </row>
    <row r="4609" spans="1:9" x14ac:dyDescent="0.3">
      <c r="A4609">
        <v>1117</v>
      </c>
      <c r="B4609" t="s">
        <v>5692</v>
      </c>
      <c r="C4609">
        <v>1899000</v>
      </c>
      <c r="D4609" t="s">
        <v>19</v>
      </c>
      <c r="E4609">
        <v>2013</v>
      </c>
      <c r="F4609">
        <v>1461</v>
      </c>
      <c r="G4609">
        <v>55</v>
      </c>
      <c r="H4609">
        <v>75</v>
      </c>
      <c r="I4609">
        <v>194700</v>
      </c>
    </row>
    <row r="4610" spans="1:9" x14ac:dyDescent="0.3">
      <c r="A4610">
        <v>1118</v>
      </c>
      <c r="B4610" t="s">
        <v>5693</v>
      </c>
      <c r="C4610">
        <v>1999999</v>
      </c>
      <c r="D4610" t="s">
        <v>19</v>
      </c>
      <c r="E4610">
        <v>2013</v>
      </c>
      <c r="F4610">
        <v>1461</v>
      </c>
      <c r="G4610">
        <v>66</v>
      </c>
      <c r="H4610">
        <v>90</v>
      </c>
      <c r="I4610">
        <v>216917</v>
      </c>
    </row>
    <row r="4611" spans="1:9" x14ac:dyDescent="0.3">
      <c r="A4611">
        <v>1119</v>
      </c>
      <c r="B4611" t="s">
        <v>5301</v>
      </c>
      <c r="C4611">
        <v>1999999</v>
      </c>
      <c r="D4611" t="s">
        <v>10</v>
      </c>
      <c r="E4611">
        <v>2004</v>
      </c>
      <c r="F4611">
        <v>1998</v>
      </c>
      <c r="G4611">
        <v>131</v>
      </c>
      <c r="H4611">
        <v>178</v>
      </c>
      <c r="I4611">
        <v>346000</v>
      </c>
    </row>
    <row r="4612" spans="1:9" x14ac:dyDescent="0.3">
      <c r="A4612">
        <v>1120</v>
      </c>
      <c r="B4612" t="s">
        <v>5332</v>
      </c>
      <c r="C4612">
        <v>2275000</v>
      </c>
      <c r="D4612" t="s">
        <v>19</v>
      </c>
      <c r="E4612">
        <v>2013</v>
      </c>
      <c r="F4612">
        <v>1461</v>
      </c>
      <c r="G4612">
        <v>55</v>
      </c>
      <c r="H4612">
        <v>75</v>
      </c>
      <c r="I4612">
        <v>186500</v>
      </c>
    </row>
    <row r="4613" spans="1:9" x14ac:dyDescent="0.3">
      <c r="A4613">
        <v>1121</v>
      </c>
      <c r="B4613" t="s">
        <v>5694</v>
      </c>
      <c r="C4613">
        <v>2289000</v>
      </c>
      <c r="D4613" t="s">
        <v>19</v>
      </c>
      <c r="E4613">
        <v>2015</v>
      </c>
      <c r="F4613">
        <v>1461</v>
      </c>
      <c r="G4613">
        <v>66</v>
      </c>
      <c r="H4613">
        <v>90</v>
      </c>
      <c r="I4613">
        <v>220500</v>
      </c>
    </row>
    <row r="4614" spans="1:9" x14ac:dyDescent="0.3">
      <c r="A4614">
        <v>1122</v>
      </c>
      <c r="B4614" t="s">
        <v>5338</v>
      </c>
      <c r="C4614">
        <v>2300000</v>
      </c>
      <c r="D4614" t="s">
        <v>19</v>
      </c>
      <c r="E4614">
        <v>2015</v>
      </c>
      <c r="F4614">
        <v>1461</v>
      </c>
      <c r="G4614">
        <v>55</v>
      </c>
      <c r="H4614">
        <v>75</v>
      </c>
      <c r="I4614">
        <v>232590</v>
      </c>
    </row>
    <row r="4615" spans="1:9" x14ac:dyDescent="0.3">
      <c r="A4615">
        <v>1123</v>
      </c>
      <c r="B4615" t="s">
        <v>5366</v>
      </c>
      <c r="C4615">
        <v>2499000</v>
      </c>
      <c r="D4615" t="s">
        <v>19</v>
      </c>
      <c r="E4615">
        <v>2017</v>
      </c>
      <c r="F4615">
        <v>1461</v>
      </c>
      <c r="G4615">
        <v>55</v>
      </c>
      <c r="H4615">
        <v>75</v>
      </c>
      <c r="I4615">
        <v>219000</v>
      </c>
    </row>
    <row r="4616" spans="1:9" x14ac:dyDescent="0.3">
      <c r="A4616">
        <v>1124</v>
      </c>
      <c r="B4616" t="s">
        <v>5695</v>
      </c>
      <c r="C4616">
        <v>2590000</v>
      </c>
      <c r="D4616" t="s">
        <v>10</v>
      </c>
      <c r="E4616">
        <v>2013</v>
      </c>
      <c r="F4616">
        <v>898</v>
      </c>
      <c r="G4616">
        <v>66</v>
      </c>
      <c r="H4616">
        <v>90</v>
      </c>
      <c r="I4616">
        <v>121000</v>
      </c>
    </row>
    <row r="4617" spans="1:9" x14ac:dyDescent="0.3">
      <c r="A4617">
        <v>1125</v>
      </c>
      <c r="B4617" t="s">
        <v>5696</v>
      </c>
      <c r="C4617">
        <v>2599999</v>
      </c>
      <c r="D4617" t="s">
        <v>10</v>
      </c>
      <c r="E4617">
        <v>2013</v>
      </c>
      <c r="F4617">
        <v>898</v>
      </c>
      <c r="G4617">
        <v>66</v>
      </c>
      <c r="H4617">
        <v>90</v>
      </c>
      <c r="I4617">
        <v>103400</v>
      </c>
    </row>
    <row r="4618" spans="1:9" x14ac:dyDescent="0.3">
      <c r="A4618">
        <v>1126</v>
      </c>
      <c r="B4618" t="s">
        <v>5643</v>
      </c>
      <c r="C4618">
        <v>2650000</v>
      </c>
      <c r="D4618" t="s">
        <v>10</v>
      </c>
      <c r="E4618">
        <v>2014</v>
      </c>
      <c r="F4618">
        <v>898</v>
      </c>
      <c r="G4618">
        <v>66</v>
      </c>
      <c r="H4618">
        <v>90</v>
      </c>
      <c r="I4618">
        <v>88000</v>
      </c>
    </row>
    <row r="4619" spans="1:9" x14ac:dyDescent="0.3">
      <c r="A4619">
        <v>1127</v>
      </c>
      <c r="B4619" t="s">
        <v>5467</v>
      </c>
      <c r="C4619">
        <v>2660000</v>
      </c>
      <c r="D4619" t="s">
        <v>10</v>
      </c>
      <c r="E4619">
        <v>2019</v>
      </c>
      <c r="F4619">
        <v>898</v>
      </c>
      <c r="G4619">
        <v>66</v>
      </c>
      <c r="H4619">
        <v>90</v>
      </c>
      <c r="I4619">
        <v>109000</v>
      </c>
    </row>
    <row r="4620" spans="1:9" x14ac:dyDescent="0.3">
      <c r="A4620">
        <v>1128</v>
      </c>
      <c r="B4620" t="s">
        <v>5366</v>
      </c>
      <c r="C4620">
        <v>2699000</v>
      </c>
      <c r="D4620" t="s">
        <v>19</v>
      </c>
      <c r="E4620">
        <v>2016</v>
      </c>
      <c r="F4620">
        <v>1461</v>
      </c>
      <c r="G4620">
        <v>66</v>
      </c>
      <c r="H4620">
        <v>90</v>
      </c>
      <c r="I4620">
        <v>182701</v>
      </c>
    </row>
    <row r="4621" spans="1:9" x14ac:dyDescent="0.3">
      <c r="A4621">
        <v>1129</v>
      </c>
      <c r="B4621" t="s">
        <v>5697</v>
      </c>
      <c r="C4621">
        <v>2797000</v>
      </c>
      <c r="D4621" t="s">
        <v>10</v>
      </c>
      <c r="E4621">
        <v>2018</v>
      </c>
      <c r="F4621">
        <v>898</v>
      </c>
      <c r="G4621">
        <v>66</v>
      </c>
      <c r="H4621">
        <v>90</v>
      </c>
      <c r="I4621">
        <v>70000</v>
      </c>
    </row>
    <row r="4622" spans="1:9" x14ac:dyDescent="0.3">
      <c r="A4622">
        <v>1130</v>
      </c>
      <c r="B4622" t="s">
        <v>5374</v>
      </c>
      <c r="C4622">
        <v>2800000</v>
      </c>
      <c r="D4622" t="s">
        <v>10</v>
      </c>
      <c r="E4622">
        <v>2016</v>
      </c>
      <c r="F4622">
        <v>1149</v>
      </c>
      <c r="G4622">
        <v>54</v>
      </c>
      <c r="H4622">
        <v>73</v>
      </c>
      <c r="I4622">
        <v>123600</v>
      </c>
    </row>
    <row r="4623" spans="1:9" x14ac:dyDescent="0.3">
      <c r="A4623">
        <v>1131</v>
      </c>
      <c r="B4623" t="s">
        <v>5384</v>
      </c>
      <c r="C4623">
        <v>2880000</v>
      </c>
      <c r="D4623" t="s">
        <v>19</v>
      </c>
      <c r="E4623">
        <v>2012</v>
      </c>
      <c r="F4623">
        <v>1461</v>
      </c>
      <c r="G4623">
        <v>66</v>
      </c>
      <c r="H4623">
        <v>90</v>
      </c>
      <c r="I4623">
        <v>89000</v>
      </c>
    </row>
    <row r="4624" spans="1:9" x14ac:dyDescent="0.3">
      <c r="A4624">
        <v>1132</v>
      </c>
      <c r="B4624" t="s">
        <v>5385</v>
      </c>
      <c r="C4624">
        <v>3000000</v>
      </c>
      <c r="D4624" t="s">
        <v>10</v>
      </c>
      <c r="E4624">
        <v>2019</v>
      </c>
      <c r="F4624">
        <v>898</v>
      </c>
      <c r="G4624">
        <v>56</v>
      </c>
      <c r="H4624">
        <v>76</v>
      </c>
      <c r="I4624">
        <v>50500</v>
      </c>
    </row>
    <row r="4625" spans="1:9" x14ac:dyDescent="0.3">
      <c r="A4625">
        <v>1133</v>
      </c>
      <c r="B4625" t="s">
        <v>5309</v>
      </c>
      <c r="C4625">
        <v>3080000</v>
      </c>
      <c r="D4625" t="s">
        <v>10</v>
      </c>
      <c r="E4625">
        <v>2017</v>
      </c>
      <c r="F4625">
        <v>1149</v>
      </c>
      <c r="G4625">
        <v>54</v>
      </c>
      <c r="H4625">
        <v>73</v>
      </c>
      <c r="I4625">
        <v>27000</v>
      </c>
    </row>
    <row r="4626" spans="1:9" x14ac:dyDescent="0.3">
      <c r="A4626">
        <v>1134</v>
      </c>
      <c r="B4626" t="s">
        <v>5325</v>
      </c>
      <c r="C4626">
        <v>3150000</v>
      </c>
      <c r="D4626" t="s">
        <v>19</v>
      </c>
      <c r="E4626">
        <v>2018</v>
      </c>
      <c r="F4626">
        <v>75</v>
      </c>
      <c r="G4626">
        <v>55</v>
      </c>
      <c r="H4626">
        <v>75</v>
      </c>
      <c r="I4626">
        <v>205000</v>
      </c>
    </row>
    <row r="4627" spans="1:9" x14ac:dyDescent="0.3">
      <c r="A4627">
        <v>1135</v>
      </c>
      <c r="B4627" t="s">
        <v>5645</v>
      </c>
      <c r="C4627">
        <v>3190000</v>
      </c>
      <c r="D4627" t="s">
        <v>10</v>
      </c>
      <c r="E4627">
        <v>2018</v>
      </c>
      <c r="F4627">
        <v>1149</v>
      </c>
      <c r="G4627">
        <v>54</v>
      </c>
      <c r="H4627">
        <v>73</v>
      </c>
      <c r="I4627">
        <v>62320</v>
      </c>
    </row>
    <row r="4628" spans="1:9" x14ac:dyDescent="0.3">
      <c r="A4628">
        <v>1136</v>
      </c>
      <c r="B4628" t="s">
        <v>5698</v>
      </c>
      <c r="C4628">
        <v>3199000</v>
      </c>
      <c r="D4628" t="s">
        <v>10</v>
      </c>
      <c r="E4628">
        <v>2019</v>
      </c>
      <c r="F4628">
        <v>898</v>
      </c>
      <c r="G4628">
        <v>66</v>
      </c>
      <c r="H4628">
        <v>90</v>
      </c>
      <c r="I4628">
        <v>82782</v>
      </c>
    </row>
    <row r="4629" spans="1:9" x14ac:dyDescent="0.3">
      <c r="A4629">
        <v>1137</v>
      </c>
      <c r="B4629" t="s">
        <v>5465</v>
      </c>
      <c r="C4629">
        <v>3290000</v>
      </c>
      <c r="D4629" t="s">
        <v>10</v>
      </c>
      <c r="E4629">
        <v>2018</v>
      </c>
      <c r="F4629">
        <v>1149</v>
      </c>
      <c r="G4629">
        <v>54</v>
      </c>
      <c r="H4629">
        <v>73</v>
      </c>
      <c r="I4629">
        <v>76200</v>
      </c>
    </row>
    <row r="4630" spans="1:9" x14ac:dyDescent="0.3">
      <c r="A4630">
        <v>1138</v>
      </c>
      <c r="B4630" t="s">
        <v>5648</v>
      </c>
      <c r="C4630">
        <v>3389000</v>
      </c>
      <c r="D4630" t="s">
        <v>10</v>
      </c>
      <c r="E4630">
        <v>2019</v>
      </c>
      <c r="F4630">
        <v>898</v>
      </c>
      <c r="G4630">
        <v>56</v>
      </c>
      <c r="H4630">
        <v>76</v>
      </c>
      <c r="I4630">
        <v>53214</v>
      </c>
    </row>
    <row r="4631" spans="1:9" x14ac:dyDescent="0.3">
      <c r="A4631">
        <v>1139</v>
      </c>
      <c r="B4631" t="s">
        <v>5309</v>
      </c>
      <c r="C4631">
        <v>3390000</v>
      </c>
      <c r="D4631" t="s">
        <v>10</v>
      </c>
      <c r="E4631">
        <v>2018</v>
      </c>
      <c r="F4631">
        <v>1149</v>
      </c>
      <c r="G4631">
        <v>54</v>
      </c>
      <c r="H4631">
        <v>73</v>
      </c>
      <c r="I4631">
        <v>63673</v>
      </c>
    </row>
    <row r="4632" spans="1:9" x14ac:dyDescent="0.3">
      <c r="A4632">
        <v>1140</v>
      </c>
      <c r="B4632" t="s">
        <v>5699</v>
      </c>
      <c r="C4632">
        <v>3390000</v>
      </c>
      <c r="D4632" t="s">
        <v>10</v>
      </c>
      <c r="E4632">
        <v>2017</v>
      </c>
      <c r="F4632">
        <v>1149</v>
      </c>
      <c r="G4632">
        <v>54</v>
      </c>
      <c r="H4632">
        <v>73</v>
      </c>
      <c r="I4632">
        <v>77000</v>
      </c>
    </row>
    <row r="4633" spans="1:9" x14ac:dyDescent="0.3">
      <c r="A4633">
        <v>1141</v>
      </c>
      <c r="B4633" t="s">
        <v>5309</v>
      </c>
      <c r="C4633">
        <v>3390000</v>
      </c>
      <c r="D4633" t="s">
        <v>10</v>
      </c>
      <c r="E4633">
        <v>2017</v>
      </c>
      <c r="F4633">
        <v>1149</v>
      </c>
      <c r="G4633">
        <v>54</v>
      </c>
      <c r="H4633">
        <v>73</v>
      </c>
      <c r="I4633">
        <v>74753</v>
      </c>
    </row>
    <row r="4634" spans="1:9" x14ac:dyDescent="0.3">
      <c r="A4634">
        <v>1142</v>
      </c>
      <c r="B4634" t="s">
        <v>5309</v>
      </c>
      <c r="C4634">
        <v>3490000</v>
      </c>
      <c r="D4634" t="s">
        <v>10</v>
      </c>
      <c r="E4634">
        <v>2018</v>
      </c>
      <c r="F4634">
        <v>1149</v>
      </c>
      <c r="G4634">
        <v>54</v>
      </c>
      <c r="H4634">
        <v>73</v>
      </c>
      <c r="I4634">
        <v>38165</v>
      </c>
    </row>
    <row r="4635" spans="1:9" x14ac:dyDescent="0.3">
      <c r="A4635">
        <v>1143</v>
      </c>
      <c r="B4635" t="s">
        <v>5421</v>
      </c>
      <c r="C4635">
        <v>3490000</v>
      </c>
      <c r="D4635" t="s">
        <v>10</v>
      </c>
      <c r="E4635">
        <v>2019</v>
      </c>
      <c r="F4635">
        <v>898</v>
      </c>
      <c r="G4635">
        <v>66</v>
      </c>
      <c r="H4635">
        <v>90</v>
      </c>
      <c r="I4635">
        <v>68000</v>
      </c>
    </row>
    <row r="4636" spans="1:9" x14ac:dyDescent="0.3">
      <c r="A4636">
        <v>1144</v>
      </c>
      <c r="B4636" t="s">
        <v>5309</v>
      </c>
      <c r="C4636">
        <v>3490000</v>
      </c>
      <c r="D4636" t="s">
        <v>10</v>
      </c>
      <c r="E4636">
        <v>2018</v>
      </c>
      <c r="F4636">
        <v>1149</v>
      </c>
      <c r="G4636">
        <v>54</v>
      </c>
      <c r="H4636">
        <v>73</v>
      </c>
      <c r="I4636">
        <v>59000</v>
      </c>
    </row>
    <row r="4637" spans="1:9" x14ac:dyDescent="0.3">
      <c r="A4637">
        <v>1145</v>
      </c>
      <c r="B4637" t="s">
        <v>5700</v>
      </c>
      <c r="C4637">
        <v>3490000</v>
      </c>
      <c r="D4637" t="s">
        <v>10</v>
      </c>
      <c r="E4637">
        <v>2018</v>
      </c>
      <c r="F4637">
        <v>1149</v>
      </c>
      <c r="G4637">
        <v>54</v>
      </c>
      <c r="H4637">
        <v>73</v>
      </c>
      <c r="I4637">
        <v>32000</v>
      </c>
    </row>
    <row r="4638" spans="1:9" x14ac:dyDescent="0.3">
      <c r="A4638">
        <v>1146</v>
      </c>
      <c r="B4638" t="s">
        <v>5680</v>
      </c>
      <c r="C4638">
        <v>3490000</v>
      </c>
      <c r="D4638" t="s">
        <v>10</v>
      </c>
      <c r="E4638">
        <v>2017</v>
      </c>
      <c r="F4638">
        <v>898</v>
      </c>
      <c r="G4638">
        <v>66</v>
      </c>
      <c r="H4638">
        <v>90</v>
      </c>
      <c r="I4638">
        <v>50770</v>
      </c>
    </row>
    <row r="4639" spans="1:9" x14ac:dyDescent="0.3">
      <c r="A4639">
        <v>1147</v>
      </c>
      <c r="B4639" t="s">
        <v>5445</v>
      </c>
      <c r="C4639">
        <v>3490000</v>
      </c>
      <c r="D4639" t="s">
        <v>10</v>
      </c>
      <c r="E4639">
        <v>2019</v>
      </c>
      <c r="F4639">
        <v>898</v>
      </c>
      <c r="G4639">
        <v>66</v>
      </c>
      <c r="H4639">
        <v>90</v>
      </c>
      <c r="I4639">
        <v>47000</v>
      </c>
    </row>
    <row r="4640" spans="1:9" x14ac:dyDescent="0.3">
      <c r="A4640">
        <v>1148</v>
      </c>
      <c r="B4640" t="s">
        <v>5701</v>
      </c>
      <c r="C4640">
        <v>3590000</v>
      </c>
      <c r="D4640" t="s">
        <v>10</v>
      </c>
      <c r="E4640">
        <v>2019</v>
      </c>
      <c r="F4640">
        <v>898</v>
      </c>
      <c r="G4640">
        <v>66</v>
      </c>
      <c r="H4640">
        <v>90</v>
      </c>
      <c r="I4640">
        <v>47691</v>
      </c>
    </row>
    <row r="4641" spans="1:9" x14ac:dyDescent="0.3">
      <c r="A4641">
        <v>1149</v>
      </c>
      <c r="B4641" t="s">
        <v>5702</v>
      </c>
      <c r="C4641">
        <v>3599990</v>
      </c>
      <c r="D4641" t="s">
        <v>10</v>
      </c>
      <c r="E4641">
        <v>2017</v>
      </c>
      <c r="F4641">
        <v>898</v>
      </c>
      <c r="G4641">
        <v>66</v>
      </c>
      <c r="H4641">
        <v>90</v>
      </c>
      <c r="I4641">
        <v>3500</v>
      </c>
    </row>
    <row r="4642" spans="1:9" x14ac:dyDescent="0.3">
      <c r="A4642">
        <v>1150</v>
      </c>
      <c r="B4642" t="s">
        <v>5462</v>
      </c>
      <c r="C4642">
        <v>3689000</v>
      </c>
      <c r="D4642" t="s">
        <v>19</v>
      </c>
      <c r="E4642">
        <v>2014</v>
      </c>
      <c r="F4642">
        <v>1461</v>
      </c>
      <c r="G4642">
        <v>55</v>
      </c>
      <c r="H4642">
        <v>75</v>
      </c>
      <c r="I4642">
        <v>16591</v>
      </c>
    </row>
    <row r="4643" spans="1:9" x14ac:dyDescent="0.3">
      <c r="A4643">
        <v>1151</v>
      </c>
      <c r="B4643" t="s">
        <v>5649</v>
      </c>
      <c r="C4643">
        <v>3750000</v>
      </c>
      <c r="D4643" t="s">
        <v>19</v>
      </c>
      <c r="E4643">
        <v>2018</v>
      </c>
      <c r="F4643">
        <v>1461</v>
      </c>
      <c r="G4643">
        <v>55</v>
      </c>
      <c r="H4643">
        <v>75</v>
      </c>
      <c r="I4643">
        <v>74858</v>
      </c>
    </row>
    <row r="4644" spans="1:9" x14ac:dyDescent="0.3">
      <c r="A4644">
        <v>1152</v>
      </c>
      <c r="B4644" t="s">
        <v>5703</v>
      </c>
      <c r="C4644">
        <v>3890000</v>
      </c>
      <c r="D4644" t="s">
        <v>19</v>
      </c>
      <c r="E4644">
        <v>2019</v>
      </c>
      <c r="F4644">
        <v>1461</v>
      </c>
      <c r="G4644">
        <v>55</v>
      </c>
      <c r="H4644">
        <v>75</v>
      </c>
      <c r="I4644">
        <v>56000</v>
      </c>
    </row>
    <row r="4645" spans="1:9" x14ac:dyDescent="0.3">
      <c r="A4645">
        <v>1153</v>
      </c>
      <c r="B4645" t="s">
        <v>5385</v>
      </c>
      <c r="C4645">
        <v>4399000</v>
      </c>
      <c r="D4645" t="s">
        <v>10</v>
      </c>
      <c r="E4645">
        <v>2019</v>
      </c>
      <c r="F4645">
        <v>898</v>
      </c>
      <c r="G4645">
        <v>56</v>
      </c>
      <c r="H4645">
        <v>76</v>
      </c>
      <c r="I4645">
        <v>65195</v>
      </c>
    </row>
    <row r="4646" spans="1:9" x14ac:dyDescent="0.3">
      <c r="A4646">
        <v>1154</v>
      </c>
      <c r="B4646" t="s">
        <v>5704</v>
      </c>
      <c r="C4646">
        <v>4850000</v>
      </c>
      <c r="D4646" t="s">
        <v>3460</v>
      </c>
      <c r="E4646">
        <v>2021</v>
      </c>
      <c r="F4646">
        <v>999</v>
      </c>
      <c r="G4646">
        <v>67</v>
      </c>
      <c r="H4646">
        <v>91</v>
      </c>
      <c r="I4646">
        <v>40800</v>
      </c>
    </row>
    <row r="4647" spans="1:9" x14ac:dyDescent="0.3">
      <c r="A4647">
        <v>1155</v>
      </c>
      <c r="B4647" t="s">
        <v>5478</v>
      </c>
      <c r="C4647">
        <v>5350000</v>
      </c>
      <c r="D4647" t="s">
        <v>10</v>
      </c>
      <c r="E4647">
        <v>2021</v>
      </c>
      <c r="F4647">
        <v>999</v>
      </c>
      <c r="G4647">
        <v>74</v>
      </c>
      <c r="H4647">
        <v>101</v>
      </c>
      <c r="I4647">
        <v>12800</v>
      </c>
    </row>
    <row r="4648" spans="1:9" x14ac:dyDescent="0.3">
      <c r="A4648">
        <v>1156</v>
      </c>
      <c r="B4648" t="s">
        <v>5705</v>
      </c>
      <c r="C4648">
        <v>5498000</v>
      </c>
      <c r="D4648" t="s">
        <v>10</v>
      </c>
      <c r="E4648">
        <v>2020</v>
      </c>
      <c r="F4648">
        <v>1332</v>
      </c>
      <c r="G4648">
        <v>96</v>
      </c>
      <c r="H4648">
        <v>131</v>
      </c>
      <c r="I4648">
        <v>54650</v>
      </c>
    </row>
    <row r="4649" spans="1:9" x14ac:dyDescent="0.3">
      <c r="A4649">
        <v>1157</v>
      </c>
      <c r="B4649" t="s">
        <v>5507</v>
      </c>
      <c r="C4649">
        <v>5690000</v>
      </c>
      <c r="D4649" t="s">
        <v>10</v>
      </c>
      <c r="E4649">
        <v>2023</v>
      </c>
      <c r="F4649">
        <v>999</v>
      </c>
      <c r="G4649">
        <v>67</v>
      </c>
      <c r="H4649">
        <v>91</v>
      </c>
      <c r="I4649">
        <v>2000</v>
      </c>
    </row>
    <row r="4650" spans="1:9" x14ac:dyDescent="0.3">
      <c r="A4650">
        <v>1158</v>
      </c>
      <c r="B4650" t="s">
        <v>5501</v>
      </c>
      <c r="C4650">
        <v>5890000</v>
      </c>
      <c r="D4650" t="s">
        <v>10</v>
      </c>
      <c r="E4650">
        <v>2023</v>
      </c>
      <c r="F4650">
        <v>999</v>
      </c>
      <c r="G4650">
        <v>67</v>
      </c>
      <c r="H4650">
        <v>91</v>
      </c>
      <c r="I4650">
        <v>2656</v>
      </c>
    </row>
    <row r="4651" spans="1:9" x14ac:dyDescent="0.3">
      <c r="A4651">
        <v>1159</v>
      </c>
      <c r="B4651" t="s">
        <v>5520</v>
      </c>
      <c r="C4651">
        <v>6200000</v>
      </c>
      <c r="D4651" t="s">
        <v>10</v>
      </c>
      <c r="E4651">
        <v>2019</v>
      </c>
      <c r="F4651">
        <v>1332</v>
      </c>
      <c r="G4651">
        <v>96</v>
      </c>
      <c r="H4651">
        <v>131</v>
      </c>
      <c r="I4651">
        <v>68000</v>
      </c>
    </row>
    <row r="4652" spans="1:9" x14ac:dyDescent="0.3">
      <c r="A4652">
        <v>1160</v>
      </c>
      <c r="B4652" t="s">
        <v>5706</v>
      </c>
      <c r="C4652">
        <v>6390000</v>
      </c>
      <c r="D4652" t="s">
        <v>10</v>
      </c>
      <c r="E4652">
        <v>2021</v>
      </c>
      <c r="F4652">
        <v>898</v>
      </c>
      <c r="G4652">
        <v>66</v>
      </c>
      <c r="H4652">
        <v>90</v>
      </c>
      <c r="I4652">
        <v>20000</v>
      </c>
    </row>
    <row r="4653" spans="1:9" x14ac:dyDescent="0.3">
      <c r="A4653">
        <v>1161</v>
      </c>
      <c r="B4653" t="s">
        <v>5707</v>
      </c>
      <c r="C4653">
        <v>7359000</v>
      </c>
      <c r="D4653" t="s">
        <v>10</v>
      </c>
      <c r="E4653">
        <v>2024</v>
      </c>
      <c r="F4653">
        <v>999</v>
      </c>
      <c r="G4653">
        <v>67</v>
      </c>
      <c r="H4653">
        <v>91</v>
      </c>
      <c r="I4653">
        <v>5</v>
      </c>
    </row>
    <row r="4654" spans="1:9" x14ac:dyDescent="0.3">
      <c r="A4654">
        <v>1162</v>
      </c>
      <c r="B4654" t="s">
        <v>5708</v>
      </c>
      <c r="C4654">
        <v>7259000</v>
      </c>
      <c r="D4654" t="s">
        <v>10</v>
      </c>
      <c r="E4654">
        <v>2024</v>
      </c>
      <c r="F4654">
        <v>999</v>
      </c>
      <c r="G4654">
        <v>67</v>
      </c>
      <c r="H4654">
        <v>91</v>
      </c>
      <c r="I4654">
        <v>5</v>
      </c>
    </row>
    <row r="4655" spans="1:9" x14ac:dyDescent="0.3">
      <c r="A4655">
        <v>1163</v>
      </c>
      <c r="B4655" t="s">
        <v>5547</v>
      </c>
      <c r="C4655">
        <v>6999000</v>
      </c>
      <c r="D4655" t="s">
        <v>735</v>
      </c>
      <c r="E4655">
        <v>2023</v>
      </c>
      <c r="F4655">
        <v>1598</v>
      </c>
      <c r="G4655">
        <v>68</v>
      </c>
      <c r="H4655">
        <v>92</v>
      </c>
      <c r="I4655">
        <v>6397</v>
      </c>
    </row>
    <row r="4656" spans="1:9" x14ac:dyDescent="0.3">
      <c r="A4656">
        <v>1164</v>
      </c>
      <c r="B4656" t="s">
        <v>5543</v>
      </c>
      <c r="C4656">
        <v>7699000</v>
      </c>
      <c r="D4656" t="s">
        <v>10</v>
      </c>
      <c r="E4656">
        <v>2023</v>
      </c>
      <c r="F4656">
        <v>999</v>
      </c>
      <c r="G4656">
        <v>67</v>
      </c>
      <c r="H4656">
        <v>91</v>
      </c>
      <c r="I4656">
        <v>1800</v>
      </c>
    </row>
    <row r="4657" spans="1:9" x14ac:dyDescent="0.3">
      <c r="A4657">
        <v>1165</v>
      </c>
      <c r="B4657" t="s">
        <v>5709</v>
      </c>
      <c r="C4657">
        <v>7490000</v>
      </c>
      <c r="D4657" t="s">
        <v>10</v>
      </c>
      <c r="E4657">
        <v>2023</v>
      </c>
      <c r="F4657">
        <v>999</v>
      </c>
      <c r="G4657">
        <v>67</v>
      </c>
      <c r="H4657">
        <v>91</v>
      </c>
      <c r="I4657">
        <v>5847</v>
      </c>
    </row>
    <row r="4658" spans="1:9" x14ac:dyDescent="0.3">
      <c r="A4658">
        <v>1166</v>
      </c>
      <c r="B4658" t="s">
        <v>5710</v>
      </c>
      <c r="C4658">
        <v>8234000</v>
      </c>
      <c r="D4658" t="s">
        <v>10</v>
      </c>
      <c r="E4658">
        <v>2023</v>
      </c>
      <c r="F4658">
        <v>999</v>
      </c>
      <c r="G4658">
        <v>67</v>
      </c>
      <c r="H4658">
        <v>91</v>
      </c>
      <c r="I4658">
        <v>8</v>
      </c>
    </row>
  </sheetData>
  <autoFilter ref="A1:I1" xr:uid="{CB87850C-CA07-4264-8901-D4D775AC07CA}"/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B8DFF-5B43-4BD4-A89D-57F822A99C45}">
  <dimension ref="A1:Y5481"/>
  <sheetViews>
    <sheetView topLeftCell="A22" zoomScale="70" zoomScaleNormal="70" workbookViewId="0">
      <selection activeCell="L49" sqref="L49:P56"/>
    </sheetView>
  </sheetViews>
  <sheetFormatPr defaultRowHeight="14.4" x14ac:dyDescent="0.3"/>
  <cols>
    <col min="12" max="12" width="12.21875" bestFit="1" customWidth="1"/>
    <col min="13" max="13" width="15.6640625" bestFit="1" customWidth="1"/>
    <col min="14" max="14" width="12" bestFit="1" customWidth="1"/>
    <col min="15" max="15" width="22.4414062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25" x14ac:dyDescent="0.3">
      <c r="A2">
        <v>1</v>
      </c>
      <c r="B2" t="s">
        <v>9</v>
      </c>
      <c r="C2">
        <v>790000</v>
      </c>
      <c r="D2" t="s">
        <v>10</v>
      </c>
      <c r="E2">
        <v>2000</v>
      </c>
      <c r="F2">
        <v>1781</v>
      </c>
      <c r="G2">
        <v>92</v>
      </c>
      <c r="H2">
        <v>125</v>
      </c>
      <c r="I2">
        <v>257700</v>
      </c>
      <c r="L2" s="2" t="s">
        <v>6948</v>
      </c>
      <c r="M2" t="s">
        <v>6950</v>
      </c>
      <c r="N2" t="s">
        <v>6951</v>
      </c>
      <c r="O2" t="s">
        <v>6953</v>
      </c>
      <c r="R2" s="4" t="s">
        <v>6948</v>
      </c>
      <c r="S2" s="4" t="s">
        <v>6950</v>
      </c>
      <c r="U2" s="4" t="s">
        <v>6948</v>
      </c>
      <c r="V2" s="4" t="s">
        <v>6951</v>
      </c>
      <c r="X2" s="4" t="s">
        <v>6948</v>
      </c>
      <c r="Y2" s="4" t="s">
        <v>6953</v>
      </c>
    </row>
    <row r="3" spans="1:25" x14ac:dyDescent="0.3">
      <c r="A3">
        <v>2</v>
      </c>
      <c r="B3" t="s">
        <v>14</v>
      </c>
      <c r="C3">
        <v>990000</v>
      </c>
      <c r="D3" t="s">
        <v>10</v>
      </c>
      <c r="E3">
        <v>2002</v>
      </c>
      <c r="F3">
        <v>1984</v>
      </c>
      <c r="G3">
        <v>96</v>
      </c>
      <c r="H3">
        <v>131</v>
      </c>
      <c r="I3">
        <v>257000</v>
      </c>
      <c r="L3" s="3">
        <v>1993</v>
      </c>
      <c r="M3">
        <v>6</v>
      </c>
      <c r="N3">
        <v>854000</v>
      </c>
      <c r="O3">
        <v>251166.66666666666</v>
      </c>
      <c r="R3" s="3">
        <v>1993</v>
      </c>
      <c r="S3">
        <v>6</v>
      </c>
      <c r="U3" s="3">
        <v>1993</v>
      </c>
      <c r="V3">
        <v>854000</v>
      </c>
      <c r="X3" s="3">
        <v>1993</v>
      </c>
      <c r="Y3">
        <v>251166.66666666666</v>
      </c>
    </row>
    <row r="4" spans="1:25" x14ac:dyDescent="0.3">
      <c r="A4">
        <v>3</v>
      </c>
      <c r="B4" t="s">
        <v>17</v>
      </c>
      <c r="C4">
        <v>1050000</v>
      </c>
      <c r="D4" t="s">
        <v>10</v>
      </c>
      <c r="E4">
        <v>2004</v>
      </c>
      <c r="F4">
        <v>1984</v>
      </c>
      <c r="G4">
        <v>96</v>
      </c>
      <c r="H4">
        <v>131</v>
      </c>
      <c r="I4">
        <v>281000</v>
      </c>
      <c r="L4" s="3">
        <v>1994</v>
      </c>
      <c r="M4">
        <v>14</v>
      </c>
      <c r="N4">
        <v>1014785.6428571428</v>
      </c>
      <c r="O4">
        <v>265663</v>
      </c>
      <c r="R4" s="3">
        <v>1994</v>
      </c>
      <c r="S4">
        <v>14</v>
      </c>
      <c r="U4" s="3">
        <v>1994</v>
      </c>
      <c r="V4">
        <v>1014785.6428571428</v>
      </c>
      <c r="X4" s="3">
        <v>1994</v>
      </c>
      <c r="Y4">
        <v>265663</v>
      </c>
    </row>
    <row r="5" spans="1:25" x14ac:dyDescent="0.3">
      <c r="A5">
        <v>4</v>
      </c>
      <c r="B5" t="s">
        <v>18</v>
      </c>
      <c r="C5">
        <v>1200000</v>
      </c>
      <c r="D5" t="s">
        <v>19</v>
      </c>
      <c r="E5">
        <v>2003</v>
      </c>
      <c r="F5">
        <v>1896</v>
      </c>
      <c r="G5">
        <v>96</v>
      </c>
      <c r="H5">
        <v>131</v>
      </c>
      <c r="I5">
        <v>435204</v>
      </c>
      <c r="L5" s="3">
        <v>1995</v>
      </c>
      <c r="M5">
        <v>30</v>
      </c>
      <c r="N5">
        <v>1349533.3</v>
      </c>
      <c r="O5">
        <v>230851.63636363635</v>
      </c>
      <c r="R5" s="3">
        <v>1995</v>
      </c>
      <c r="S5">
        <v>30</v>
      </c>
      <c r="U5" s="3">
        <v>1995</v>
      </c>
      <c r="V5">
        <v>1349533.3</v>
      </c>
      <c r="X5" s="3">
        <v>1995</v>
      </c>
      <c r="Y5">
        <v>230851.63636363635</v>
      </c>
    </row>
    <row r="6" spans="1:25" x14ac:dyDescent="0.3">
      <c r="A6">
        <v>5</v>
      </c>
      <c r="B6" t="s">
        <v>20</v>
      </c>
      <c r="C6">
        <v>1499999</v>
      </c>
      <c r="D6" t="s">
        <v>19</v>
      </c>
      <c r="E6">
        <v>1999</v>
      </c>
      <c r="F6">
        <v>1896</v>
      </c>
      <c r="G6">
        <v>81</v>
      </c>
      <c r="H6">
        <v>110</v>
      </c>
      <c r="I6">
        <v>164341</v>
      </c>
      <c r="L6" s="3">
        <v>1996</v>
      </c>
      <c r="M6">
        <v>49</v>
      </c>
      <c r="N6">
        <v>1150112.1836734693</v>
      </c>
      <c r="O6">
        <v>307633.75</v>
      </c>
      <c r="R6" s="3">
        <v>1996</v>
      </c>
      <c r="S6">
        <v>49</v>
      </c>
      <c r="U6" s="3">
        <v>1996</v>
      </c>
      <c r="V6">
        <v>1150112.1836734693</v>
      </c>
      <c r="X6" s="3">
        <v>1996</v>
      </c>
      <c r="Y6">
        <v>307633.75</v>
      </c>
    </row>
    <row r="7" spans="1:25" x14ac:dyDescent="0.3">
      <c r="A7">
        <v>6</v>
      </c>
      <c r="B7" t="s">
        <v>23</v>
      </c>
      <c r="C7">
        <v>1650000</v>
      </c>
      <c r="D7" t="s">
        <v>19</v>
      </c>
      <c r="E7">
        <v>2007</v>
      </c>
      <c r="F7">
        <v>1896</v>
      </c>
      <c r="G7">
        <v>85</v>
      </c>
      <c r="H7">
        <v>116</v>
      </c>
      <c r="I7">
        <v>365000</v>
      </c>
      <c r="L7" s="3">
        <v>1997</v>
      </c>
      <c r="M7">
        <v>45</v>
      </c>
      <c r="N7">
        <v>1042422.1555555556</v>
      </c>
      <c r="O7">
        <v>280085.52</v>
      </c>
      <c r="R7" s="3">
        <v>1997</v>
      </c>
      <c r="S7">
        <v>45</v>
      </c>
      <c r="U7" s="3">
        <v>1997</v>
      </c>
      <c r="V7">
        <v>1042422.1555555556</v>
      </c>
      <c r="X7" s="3">
        <v>1997</v>
      </c>
      <c r="Y7">
        <v>280085.52</v>
      </c>
    </row>
    <row r="8" spans="1:25" x14ac:dyDescent="0.3">
      <c r="A8">
        <v>7</v>
      </c>
      <c r="B8" t="s">
        <v>26</v>
      </c>
      <c r="C8">
        <v>1799000</v>
      </c>
      <c r="D8" t="s">
        <v>19</v>
      </c>
      <c r="E8">
        <v>2003</v>
      </c>
      <c r="F8">
        <v>1896</v>
      </c>
      <c r="G8">
        <v>96</v>
      </c>
      <c r="H8">
        <v>131</v>
      </c>
      <c r="I8">
        <v>264583</v>
      </c>
      <c r="L8" s="3">
        <v>1998</v>
      </c>
      <c r="M8">
        <v>37</v>
      </c>
      <c r="N8">
        <v>809135</v>
      </c>
      <c r="O8">
        <v>291547.85714285716</v>
      </c>
      <c r="R8" s="3">
        <v>1998</v>
      </c>
      <c r="S8">
        <v>37</v>
      </c>
      <c r="U8" s="3">
        <v>1998</v>
      </c>
      <c r="V8">
        <v>809135</v>
      </c>
      <c r="X8" s="3">
        <v>1998</v>
      </c>
      <c r="Y8">
        <v>291547.85714285716</v>
      </c>
    </row>
    <row r="9" spans="1:25" x14ac:dyDescent="0.3">
      <c r="A9">
        <v>8</v>
      </c>
      <c r="B9" t="s">
        <v>27</v>
      </c>
      <c r="C9">
        <v>1890000</v>
      </c>
      <c r="D9" t="s">
        <v>19</v>
      </c>
      <c r="E9">
        <v>2004</v>
      </c>
      <c r="F9">
        <v>1896</v>
      </c>
      <c r="G9">
        <v>96</v>
      </c>
      <c r="H9">
        <v>131</v>
      </c>
      <c r="I9">
        <v>236349</v>
      </c>
      <c r="L9" s="3">
        <v>1999</v>
      </c>
      <c r="M9">
        <v>57</v>
      </c>
      <c r="N9">
        <v>792017.42105263157</v>
      </c>
      <c r="O9">
        <v>301548.29166666669</v>
      </c>
      <c r="R9" s="3">
        <v>1999</v>
      </c>
      <c r="S9">
        <v>57</v>
      </c>
      <c r="U9" s="3">
        <v>1999</v>
      </c>
      <c r="V9">
        <v>792017.42105263157</v>
      </c>
      <c r="X9" s="3">
        <v>1999</v>
      </c>
      <c r="Y9">
        <v>301548.29166666669</v>
      </c>
    </row>
    <row r="10" spans="1:25" x14ac:dyDescent="0.3">
      <c r="A10">
        <v>9</v>
      </c>
      <c r="B10" t="s">
        <v>28</v>
      </c>
      <c r="C10">
        <v>2050000</v>
      </c>
      <c r="D10" t="s">
        <v>10</v>
      </c>
      <c r="E10">
        <v>2006</v>
      </c>
      <c r="F10">
        <v>1984</v>
      </c>
      <c r="G10">
        <v>96</v>
      </c>
      <c r="H10">
        <v>131</v>
      </c>
      <c r="I10">
        <v>209000</v>
      </c>
      <c r="L10" s="3">
        <v>2000</v>
      </c>
      <c r="M10">
        <v>77</v>
      </c>
      <c r="N10">
        <v>863337.48051948054</v>
      </c>
      <c r="O10">
        <v>291482</v>
      </c>
      <c r="R10" s="3">
        <v>2000</v>
      </c>
      <c r="S10">
        <v>77</v>
      </c>
      <c r="U10" s="3">
        <v>2000</v>
      </c>
      <c r="V10">
        <v>863337.48051948054</v>
      </c>
      <c r="X10" s="3">
        <v>2000</v>
      </c>
      <c r="Y10">
        <v>291482</v>
      </c>
    </row>
    <row r="11" spans="1:25" x14ac:dyDescent="0.3">
      <c r="A11">
        <v>10</v>
      </c>
      <c r="B11" t="s">
        <v>29</v>
      </c>
      <c r="C11">
        <v>2299000</v>
      </c>
      <c r="D11" t="s">
        <v>19</v>
      </c>
      <c r="E11">
        <v>2008</v>
      </c>
      <c r="F11">
        <v>1968</v>
      </c>
      <c r="G11">
        <v>125</v>
      </c>
      <c r="H11">
        <v>170</v>
      </c>
      <c r="I11">
        <v>237000</v>
      </c>
      <c r="L11" s="3">
        <v>2001</v>
      </c>
      <c r="M11">
        <v>113</v>
      </c>
      <c r="N11">
        <v>1019185.5663716814</v>
      </c>
      <c r="O11">
        <v>290351.38356164383</v>
      </c>
      <c r="R11" s="3">
        <v>2001</v>
      </c>
      <c r="S11">
        <v>113</v>
      </c>
      <c r="U11" s="3">
        <v>2001</v>
      </c>
      <c r="V11">
        <v>1019185.5663716814</v>
      </c>
      <c r="X11" s="3">
        <v>2001</v>
      </c>
      <c r="Y11">
        <v>290351.38356164383</v>
      </c>
    </row>
    <row r="12" spans="1:25" x14ac:dyDescent="0.3">
      <c r="A12">
        <v>11</v>
      </c>
      <c r="B12" t="s">
        <v>30</v>
      </c>
      <c r="C12">
        <v>2390000</v>
      </c>
      <c r="D12" t="s">
        <v>19</v>
      </c>
      <c r="E12">
        <v>2009</v>
      </c>
      <c r="F12">
        <v>1968</v>
      </c>
      <c r="G12">
        <v>100</v>
      </c>
      <c r="H12">
        <v>136</v>
      </c>
      <c r="I12">
        <v>334232</v>
      </c>
      <c r="L12" s="3">
        <v>2002</v>
      </c>
      <c r="M12">
        <v>164</v>
      </c>
      <c r="N12">
        <v>1209718.2012195121</v>
      </c>
      <c r="O12">
        <v>281658.90816326533</v>
      </c>
      <c r="R12" s="3">
        <v>2002</v>
      </c>
      <c r="S12">
        <v>164</v>
      </c>
      <c r="U12" s="3">
        <v>2002</v>
      </c>
      <c r="V12">
        <v>1209718.2012195121</v>
      </c>
      <c r="X12" s="3">
        <v>2002</v>
      </c>
      <c r="Y12">
        <v>281658.90816326533</v>
      </c>
    </row>
    <row r="13" spans="1:25" x14ac:dyDescent="0.3">
      <c r="A13">
        <v>12</v>
      </c>
      <c r="B13" t="s">
        <v>31</v>
      </c>
      <c r="C13">
        <v>2490000</v>
      </c>
      <c r="D13" t="s">
        <v>10</v>
      </c>
      <c r="E13">
        <v>2003</v>
      </c>
      <c r="F13">
        <v>1781</v>
      </c>
      <c r="G13">
        <v>120</v>
      </c>
      <c r="H13">
        <v>163</v>
      </c>
      <c r="I13">
        <v>191329</v>
      </c>
      <c r="L13" s="3">
        <v>2003</v>
      </c>
      <c r="M13">
        <v>191</v>
      </c>
      <c r="N13">
        <v>1325016.9581151833</v>
      </c>
      <c r="O13">
        <v>288461.32380952383</v>
      </c>
      <c r="R13" s="3">
        <v>2003</v>
      </c>
      <c r="S13">
        <v>191</v>
      </c>
      <c r="U13" s="3">
        <v>2003</v>
      </c>
      <c r="V13">
        <v>1325016.9581151833</v>
      </c>
      <c r="X13" s="3">
        <v>2003</v>
      </c>
      <c r="Y13">
        <v>288461.32380952383</v>
      </c>
    </row>
    <row r="14" spans="1:25" x14ac:dyDescent="0.3">
      <c r="A14">
        <v>13</v>
      </c>
      <c r="B14" t="s">
        <v>33</v>
      </c>
      <c r="C14">
        <v>2550000</v>
      </c>
      <c r="D14" t="s">
        <v>19</v>
      </c>
      <c r="E14">
        <v>2009</v>
      </c>
      <c r="F14">
        <v>1968</v>
      </c>
      <c r="G14">
        <v>105</v>
      </c>
      <c r="H14">
        <v>143</v>
      </c>
      <c r="I14">
        <v>330000</v>
      </c>
      <c r="L14" s="3">
        <v>2004</v>
      </c>
      <c r="M14">
        <v>147</v>
      </c>
      <c r="N14">
        <v>1515705.3197278911</v>
      </c>
      <c r="O14">
        <v>257385.44827586206</v>
      </c>
      <c r="R14" s="3">
        <v>2004</v>
      </c>
      <c r="S14">
        <v>147</v>
      </c>
      <c r="U14" s="3">
        <v>2004</v>
      </c>
      <c r="V14">
        <v>1515705.3197278911</v>
      </c>
      <c r="X14" s="3">
        <v>2004</v>
      </c>
      <c r="Y14">
        <v>257385.44827586206</v>
      </c>
    </row>
    <row r="15" spans="1:25" x14ac:dyDescent="0.3">
      <c r="A15">
        <v>14</v>
      </c>
      <c r="B15" t="s">
        <v>34</v>
      </c>
      <c r="C15">
        <v>2799999</v>
      </c>
      <c r="D15" t="s">
        <v>19</v>
      </c>
      <c r="E15">
        <v>2007</v>
      </c>
      <c r="F15">
        <v>1896</v>
      </c>
      <c r="G15">
        <v>85</v>
      </c>
      <c r="H15">
        <v>116</v>
      </c>
      <c r="I15">
        <v>349000</v>
      </c>
      <c r="L15" s="3">
        <v>2005</v>
      </c>
      <c r="M15">
        <v>238</v>
      </c>
      <c r="N15">
        <v>1644022.6848739495</v>
      </c>
      <c r="O15">
        <v>296569.22413793101</v>
      </c>
      <c r="R15" s="3">
        <v>2005</v>
      </c>
      <c r="S15">
        <v>238</v>
      </c>
      <c r="U15" s="3">
        <v>2005</v>
      </c>
      <c r="V15">
        <v>1644022.6848739495</v>
      </c>
      <c r="X15" s="3">
        <v>2005</v>
      </c>
      <c r="Y15">
        <v>296569.22413793101</v>
      </c>
    </row>
    <row r="16" spans="1:25" x14ac:dyDescent="0.3">
      <c r="A16">
        <v>15</v>
      </c>
      <c r="B16" t="s">
        <v>35</v>
      </c>
      <c r="C16">
        <v>2950000</v>
      </c>
      <c r="D16" t="s">
        <v>19</v>
      </c>
      <c r="E16">
        <v>2009</v>
      </c>
      <c r="F16">
        <v>2698</v>
      </c>
      <c r="G16">
        <v>140</v>
      </c>
      <c r="H16">
        <v>190</v>
      </c>
      <c r="I16">
        <v>376552</v>
      </c>
      <c r="L16" s="3">
        <v>2006</v>
      </c>
      <c r="M16">
        <v>224</v>
      </c>
      <c r="N16">
        <v>1942391.0267857143</v>
      </c>
      <c r="O16">
        <v>273311.38655462186</v>
      </c>
      <c r="R16" s="3">
        <v>2006</v>
      </c>
      <c r="S16">
        <v>224</v>
      </c>
      <c r="U16" s="3">
        <v>2006</v>
      </c>
      <c r="V16">
        <v>1942391.0267857143</v>
      </c>
      <c r="X16" s="3">
        <v>2006</v>
      </c>
      <c r="Y16">
        <v>273311.38655462186</v>
      </c>
    </row>
    <row r="17" spans="1:25" x14ac:dyDescent="0.3">
      <c r="A17">
        <v>16</v>
      </c>
      <c r="B17" t="s">
        <v>36</v>
      </c>
      <c r="C17">
        <v>3180000</v>
      </c>
      <c r="D17" t="s">
        <v>19</v>
      </c>
      <c r="E17">
        <v>2009</v>
      </c>
      <c r="F17">
        <v>2967</v>
      </c>
      <c r="G17">
        <v>176</v>
      </c>
      <c r="H17">
        <v>239</v>
      </c>
      <c r="I17">
        <v>227859</v>
      </c>
      <c r="L17" s="3">
        <v>2007</v>
      </c>
      <c r="M17">
        <v>250</v>
      </c>
      <c r="N17">
        <v>2155183.1680000001</v>
      </c>
      <c r="O17">
        <v>265335.97810218978</v>
      </c>
      <c r="R17" s="3">
        <v>2007</v>
      </c>
      <c r="S17">
        <v>250</v>
      </c>
      <c r="U17" s="3">
        <v>2007</v>
      </c>
      <c r="V17">
        <v>2155183.1680000001</v>
      </c>
      <c r="X17" s="3">
        <v>2007</v>
      </c>
      <c r="Y17">
        <v>265335.97810218978</v>
      </c>
    </row>
    <row r="18" spans="1:25" x14ac:dyDescent="0.3">
      <c r="A18">
        <v>17</v>
      </c>
      <c r="B18" t="s">
        <v>37</v>
      </c>
      <c r="C18">
        <v>3299999</v>
      </c>
      <c r="D18" t="s">
        <v>19</v>
      </c>
      <c r="E18">
        <v>2012</v>
      </c>
      <c r="F18">
        <v>1968</v>
      </c>
      <c r="G18">
        <v>105</v>
      </c>
      <c r="H18">
        <v>143</v>
      </c>
      <c r="I18">
        <v>257500</v>
      </c>
      <c r="L18" s="3">
        <v>2008</v>
      </c>
      <c r="M18">
        <v>354</v>
      </c>
      <c r="N18">
        <v>2785718.988700565</v>
      </c>
      <c r="O18">
        <v>271348.08333333331</v>
      </c>
      <c r="R18" s="3">
        <v>2008</v>
      </c>
      <c r="S18">
        <v>354</v>
      </c>
      <c r="U18" s="3">
        <v>2008</v>
      </c>
      <c r="V18">
        <v>2785718.988700565</v>
      </c>
      <c r="X18" s="3">
        <v>2008</v>
      </c>
      <c r="Y18">
        <v>271348.08333333331</v>
      </c>
    </row>
    <row r="19" spans="1:25" x14ac:dyDescent="0.3">
      <c r="A19">
        <v>18</v>
      </c>
      <c r="B19" t="s">
        <v>38</v>
      </c>
      <c r="C19">
        <v>3349000</v>
      </c>
      <c r="D19" t="s">
        <v>19</v>
      </c>
      <c r="E19">
        <v>2011</v>
      </c>
      <c r="F19">
        <v>2698</v>
      </c>
      <c r="G19">
        <v>140</v>
      </c>
      <c r="H19">
        <v>190</v>
      </c>
      <c r="I19">
        <v>217655</v>
      </c>
      <c r="L19" s="3">
        <v>2009</v>
      </c>
      <c r="M19">
        <v>282</v>
      </c>
      <c r="N19">
        <v>2942659.010638298</v>
      </c>
      <c r="O19">
        <v>261849.97575757577</v>
      </c>
      <c r="R19" s="3">
        <v>2009</v>
      </c>
      <c r="S19">
        <v>282</v>
      </c>
      <c r="U19" s="3">
        <v>2009</v>
      </c>
      <c r="V19">
        <v>2942659.010638298</v>
      </c>
      <c r="X19" s="3">
        <v>2009</v>
      </c>
      <c r="Y19">
        <v>261849.97575757577</v>
      </c>
    </row>
    <row r="20" spans="1:25" x14ac:dyDescent="0.3">
      <c r="A20">
        <v>19</v>
      </c>
      <c r="B20" t="s">
        <v>39</v>
      </c>
      <c r="C20">
        <v>3490000</v>
      </c>
      <c r="D20" t="s">
        <v>19</v>
      </c>
      <c r="E20">
        <v>2013</v>
      </c>
      <c r="F20">
        <v>1968</v>
      </c>
      <c r="G20">
        <v>105</v>
      </c>
      <c r="H20">
        <v>143</v>
      </c>
      <c r="I20">
        <v>283000</v>
      </c>
      <c r="L20" s="3">
        <v>2010</v>
      </c>
      <c r="M20">
        <v>235</v>
      </c>
      <c r="N20">
        <v>3202987.1234042551</v>
      </c>
      <c r="O20">
        <v>256641.67857142858</v>
      </c>
      <c r="R20" s="3">
        <v>2010</v>
      </c>
      <c r="S20">
        <v>235</v>
      </c>
      <c r="U20" s="3">
        <v>2010</v>
      </c>
      <c r="V20">
        <v>3202987.1234042551</v>
      </c>
      <c r="X20" s="3">
        <v>2010</v>
      </c>
      <c r="Y20">
        <v>256641.67857142858</v>
      </c>
    </row>
    <row r="21" spans="1:25" x14ac:dyDescent="0.3">
      <c r="A21">
        <v>20</v>
      </c>
      <c r="B21" t="s">
        <v>40</v>
      </c>
      <c r="C21">
        <v>4190000</v>
      </c>
      <c r="D21" t="s">
        <v>19</v>
      </c>
      <c r="E21">
        <v>2014</v>
      </c>
      <c r="F21">
        <v>1968</v>
      </c>
      <c r="G21">
        <v>110</v>
      </c>
      <c r="H21">
        <v>150</v>
      </c>
      <c r="I21">
        <v>296000</v>
      </c>
      <c r="L21" s="3">
        <v>2011</v>
      </c>
      <c r="M21">
        <v>268</v>
      </c>
      <c r="N21">
        <v>3501484.7761194031</v>
      </c>
      <c r="O21">
        <v>251991.40828402367</v>
      </c>
      <c r="R21" s="3">
        <v>2011</v>
      </c>
      <c r="S21">
        <v>268</v>
      </c>
      <c r="U21" s="3">
        <v>2011</v>
      </c>
      <c r="V21">
        <v>3501484.7761194031</v>
      </c>
      <c r="X21" s="3">
        <v>2011</v>
      </c>
      <c r="Y21">
        <v>251991.40828402367</v>
      </c>
    </row>
    <row r="22" spans="1:25" x14ac:dyDescent="0.3">
      <c r="A22">
        <v>21</v>
      </c>
      <c r="B22" t="s">
        <v>42</v>
      </c>
      <c r="C22">
        <v>4299999</v>
      </c>
      <c r="D22" t="s">
        <v>19</v>
      </c>
      <c r="E22">
        <v>2014</v>
      </c>
      <c r="F22">
        <v>2967</v>
      </c>
      <c r="G22">
        <v>180</v>
      </c>
      <c r="H22">
        <v>245</v>
      </c>
      <c r="I22">
        <v>413527</v>
      </c>
      <c r="L22" s="3">
        <v>2012</v>
      </c>
      <c r="M22">
        <v>254</v>
      </c>
      <c r="N22">
        <v>4114623.2874015747</v>
      </c>
      <c r="O22">
        <v>244481.5816993464</v>
      </c>
      <c r="R22" s="3">
        <v>2012</v>
      </c>
      <c r="S22">
        <v>254</v>
      </c>
      <c r="U22" s="3">
        <v>2012</v>
      </c>
      <c r="V22">
        <v>4114623.2874015747</v>
      </c>
      <c r="X22" s="3">
        <v>2012</v>
      </c>
      <c r="Y22">
        <v>244481.5816993464</v>
      </c>
    </row>
    <row r="23" spans="1:25" x14ac:dyDescent="0.3">
      <c r="A23">
        <v>22</v>
      </c>
      <c r="B23" t="s">
        <v>43</v>
      </c>
      <c r="C23">
        <v>4349000</v>
      </c>
      <c r="D23" t="s">
        <v>19</v>
      </c>
      <c r="E23">
        <v>2012</v>
      </c>
      <c r="F23">
        <v>1968</v>
      </c>
      <c r="G23">
        <v>105</v>
      </c>
      <c r="H23">
        <v>143</v>
      </c>
      <c r="I23">
        <v>252199</v>
      </c>
      <c r="L23" s="3">
        <v>2013</v>
      </c>
      <c r="M23">
        <v>251</v>
      </c>
      <c r="N23">
        <v>4405032.7609561756</v>
      </c>
      <c r="O23">
        <v>245578.54225352113</v>
      </c>
      <c r="R23" s="3">
        <v>2013</v>
      </c>
      <c r="S23">
        <v>251</v>
      </c>
      <c r="U23" s="3">
        <v>2013</v>
      </c>
      <c r="V23">
        <v>4405032.7609561756</v>
      </c>
      <c r="X23" s="3">
        <v>2013</v>
      </c>
      <c r="Y23">
        <v>245578.54225352113</v>
      </c>
    </row>
    <row r="24" spans="1:25" x14ac:dyDescent="0.3">
      <c r="A24">
        <v>23</v>
      </c>
      <c r="B24" t="s">
        <v>44</v>
      </c>
      <c r="C24">
        <v>4390000</v>
      </c>
      <c r="D24" t="s">
        <v>19</v>
      </c>
      <c r="E24">
        <v>2014</v>
      </c>
      <c r="F24">
        <v>1968</v>
      </c>
      <c r="G24">
        <v>110</v>
      </c>
      <c r="H24">
        <v>150</v>
      </c>
      <c r="I24">
        <v>196100</v>
      </c>
      <c r="L24" s="3">
        <v>2014</v>
      </c>
      <c r="M24">
        <v>210</v>
      </c>
      <c r="N24">
        <v>5054090.2857142854</v>
      </c>
      <c r="O24">
        <v>219622.703125</v>
      </c>
      <c r="R24" s="3">
        <v>2014</v>
      </c>
      <c r="S24">
        <v>210</v>
      </c>
      <c r="U24" s="3">
        <v>2014</v>
      </c>
      <c r="V24">
        <v>5054090.2857142854</v>
      </c>
      <c r="X24" s="3">
        <v>2014</v>
      </c>
      <c r="Y24">
        <v>219622.703125</v>
      </c>
    </row>
    <row r="25" spans="1:25" x14ac:dyDescent="0.3">
      <c r="A25">
        <v>24</v>
      </c>
      <c r="B25" t="s">
        <v>40</v>
      </c>
      <c r="C25">
        <v>4500000</v>
      </c>
      <c r="D25" t="s">
        <v>19</v>
      </c>
      <c r="E25">
        <v>2013</v>
      </c>
      <c r="F25">
        <v>1968</v>
      </c>
      <c r="G25">
        <v>110</v>
      </c>
      <c r="H25">
        <v>150</v>
      </c>
      <c r="I25">
        <v>155101</v>
      </c>
      <c r="L25" s="3">
        <v>2015</v>
      </c>
      <c r="M25">
        <v>271</v>
      </c>
      <c r="N25">
        <v>6098020.859778598</v>
      </c>
      <c r="O25">
        <v>210198.29081632654</v>
      </c>
      <c r="R25" s="3">
        <v>2015</v>
      </c>
      <c r="S25">
        <v>271</v>
      </c>
      <c r="U25" s="3">
        <v>2015</v>
      </c>
      <c r="V25">
        <v>6098020.859778598</v>
      </c>
      <c r="X25" s="3">
        <v>2015</v>
      </c>
      <c r="Y25">
        <v>210198.29081632654</v>
      </c>
    </row>
    <row r="26" spans="1:25" x14ac:dyDescent="0.3">
      <c r="A26">
        <v>25</v>
      </c>
      <c r="B26" t="s">
        <v>45</v>
      </c>
      <c r="C26">
        <v>5450000</v>
      </c>
      <c r="D26" t="s">
        <v>19</v>
      </c>
      <c r="E26">
        <v>2012</v>
      </c>
      <c r="F26">
        <v>2967</v>
      </c>
      <c r="G26">
        <v>180</v>
      </c>
      <c r="H26">
        <v>245</v>
      </c>
      <c r="I26">
        <v>309000</v>
      </c>
      <c r="L26" s="3">
        <v>2016</v>
      </c>
      <c r="M26">
        <v>301</v>
      </c>
      <c r="N26">
        <v>7177859.4983388707</v>
      </c>
      <c r="O26">
        <v>176987.90243902439</v>
      </c>
      <c r="R26" s="3">
        <v>2016</v>
      </c>
      <c r="S26">
        <v>301</v>
      </c>
      <c r="U26" s="3">
        <v>2016</v>
      </c>
      <c r="V26">
        <v>7177859.4983388707</v>
      </c>
      <c r="X26" s="3">
        <v>2016</v>
      </c>
      <c r="Y26">
        <v>176987.90243902439</v>
      </c>
    </row>
    <row r="27" spans="1:25" x14ac:dyDescent="0.3">
      <c r="A27">
        <v>26</v>
      </c>
      <c r="B27" t="s">
        <v>46</v>
      </c>
      <c r="C27">
        <v>5590000</v>
      </c>
      <c r="D27" t="s">
        <v>19</v>
      </c>
      <c r="E27">
        <v>2015</v>
      </c>
      <c r="F27">
        <v>1968</v>
      </c>
      <c r="G27">
        <v>130</v>
      </c>
      <c r="H27">
        <v>177</v>
      </c>
      <c r="I27">
        <v>187000</v>
      </c>
      <c r="L27" s="3">
        <v>2017</v>
      </c>
      <c r="M27">
        <v>290</v>
      </c>
      <c r="N27">
        <v>7668749.1103448272</v>
      </c>
      <c r="O27">
        <v>147180.54973821988</v>
      </c>
      <c r="R27" s="3">
        <v>2017</v>
      </c>
      <c r="S27">
        <v>290</v>
      </c>
      <c r="U27" s="3">
        <v>2017</v>
      </c>
      <c r="V27">
        <v>7668749.1103448272</v>
      </c>
      <c r="X27" s="3">
        <v>2017</v>
      </c>
      <c r="Y27">
        <v>147180.54973821988</v>
      </c>
    </row>
    <row r="28" spans="1:25" x14ac:dyDescent="0.3">
      <c r="A28">
        <v>27</v>
      </c>
      <c r="B28" t="s">
        <v>47</v>
      </c>
      <c r="C28">
        <v>5999999</v>
      </c>
      <c r="D28" t="s">
        <v>19</v>
      </c>
      <c r="E28">
        <v>2014</v>
      </c>
      <c r="F28">
        <v>1968</v>
      </c>
      <c r="G28">
        <v>130</v>
      </c>
      <c r="H28">
        <v>177</v>
      </c>
      <c r="I28">
        <v>104000</v>
      </c>
      <c r="L28" s="3">
        <v>2018</v>
      </c>
      <c r="M28">
        <v>243</v>
      </c>
      <c r="N28">
        <v>8921191.3168724272</v>
      </c>
      <c r="O28">
        <v>127061.75147928995</v>
      </c>
      <c r="R28" s="3">
        <v>2018</v>
      </c>
      <c r="S28">
        <v>243</v>
      </c>
      <c r="U28" s="3">
        <v>2018</v>
      </c>
      <c r="V28">
        <v>8921191.3168724272</v>
      </c>
      <c r="X28" s="3">
        <v>2018</v>
      </c>
      <c r="Y28">
        <v>127061.75147928995</v>
      </c>
    </row>
    <row r="29" spans="1:25" x14ac:dyDescent="0.3">
      <c r="A29">
        <v>28</v>
      </c>
      <c r="B29" t="s">
        <v>48</v>
      </c>
      <c r="C29">
        <v>6390000</v>
      </c>
      <c r="D29" t="s">
        <v>19</v>
      </c>
      <c r="E29">
        <v>2017</v>
      </c>
      <c r="F29">
        <v>1968</v>
      </c>
      <c r="G29">
        <v>110</v>
      </c>
      <c r="H29">
        <v>150</v>
      </c>
      <c r="I29">
        <v>207000</v>
      </c>
      <c r="L29" s="3">
        <v>2019</v>
      </c>
      <c r="M29">
        <v>261</v>
      </c>
      <c r="N29">
        <v>10109590.521072797</v>
      </c>
      <c r="O29">
        <v>105087.66071428571</v>
      </c>
      <c r="R29" s="3">
        <v>2019</v>
      </c>
      <c r="S29">
        <v>261</v>
      </c>
      <c r="U29" s="3">
        <v>2019</v>
      </c>
      <c r="V29">
        <v>10109590.521072797</v>
      </c>
      <c r="X29" s="3">
        <v>2019</v>
      </c>
      <c r="Y29">
        <v>105087.66071428571</v>
      </c>
    </row>
    <row r="30" spans="1:25" x14ac:dyDescent="0.3">
      <c r="A30">
        <v>29</v>
      </c>
      <c r="B30" t="s">
        <v>49</v>
      </c>
      <c r="C30">
        <v>6680000</v>
      </c>
      <c r="D30" t="s">
        <v>19</v>
      </c>
      <c r="E30">
        <v>2018</v>
      </c>
      <c r="F30">
        <v>1968</v>
      </c>
      <c r="G30">
        <v>110</v>
      </c>
      <c r="H30">
        <v>150</v>
      </c>
      <c r="I30">
        <v>172000</v>
      </c>
      <c r="L30" s="3">
        <v>2020</v>
      </c>
      <c r="M30">
        <v>140</v>
      </c>
      <c r="N30">
        <v>11629874.800000001</v>
      </c>
      <c r="O30">
        <v>80442.578431372545</v>
      </c>
      <c r="R30" s="3">
        <v>2020</v>
      </c>
      <c r="S30">
        <v>140</v>
      </c>
      <c r="U30" s="3">
        <v>2020</v>
      </c>
      <c r="V30">
        <v>11629874.800000001</v>
      </c>
      <c r="X30" s="3">
        <v>2020</v>
      </c>
      <c r="Y30">
        <v>80442.578431372545</v>
      </c>
    </row>
    <row r="31" spans="1:25" x14ac:dyDescent="0.3">
      <c r="A31">
        <v>30</v>
      </c>
      <c r="B31" t="s">
        <v>50</v>
      </c>
      <c r="C31">
        <v>7990000</v>
      </c>
      <c r="D31" t="s">
        <v>19</v>
      </c>
      <c r="E31">
        <v>2019</v>
      </c>
      <c r="F31">
        <v>1968</v>
      </c>
      <c r="G31">
        <v>140</v>
      </c>
      <c r="H31">
        <v>190</v>
      </c>
      <c r="I31">
        <v>117000</v>
      </c>
      <c r="L31" s="3">
        <v>2021</v>
      </c>
      <c r="M31">
        <v>96</v>
      </c>
      <c r="N31">
        <v>14377030.739583334</v>
      </c>
      <c r="O31">
        <v>52545.520547945205</v>
      </c>
      <c r="R31" s="3">
        <v>2021</v>
      </c>
      <c r="S31">
        <v>96</v>
      </c>
      <c r="U31" s="3">
        <v>2021</v>
      </c>
      <c r="V31">
        <v>14377030.739583334</v>
      </c>
      <c r="X31" s="3">
        <v>2021</v>
      </c>
      <c r="Y31">
        <v>52545.520547945205</v>
      </c>
    </row>
    <row r="32" spans="1:25" x14ac:dyDescent="0.3">
      <c r="A32">
        <v>31</v>
      </c>
      <c r="B32" t="s">
        <v>51</v>
      </c>
      <c r="C32">
        <v>8490000</v>
      </c>
      <c r="D32" t="s">
        <v>19</v>
      </c>
      <c r="E32">
        <v>2019</v>
      </c>
      <c r="F32">
        <v>1968</v>
      </c>
      <c r="G32">
        <v>140</v>
      </c>
      <c r="H32">
        <v>190</v>
      </c>
      <c r="I32">
        <v>178000</v>
      </c>
      <c r="L32" s="3">
        <v>2022</v>
      </c>
      <c r="M32">
        <v>187</v>
      </c>
      <c r="N32">
        <v>15163992.443850268</v>
      </c>
      <c r="O32">
        <v>31850.14393939394</v>
      </c>
      <c r="R32" s="3">
        <v>2022</v>
      </c>
      <c r="S32">
        <v>187</v>
      </c>
      <c r="U32" s="3">
        <v>2022</v>
      </c>
      <c r="V32">
        <v>15163992.443850268</v>
      </c>
      <c r="X32" s="3">
        <v>2022</v>
      </c>
      <c r="Y32">
        <v>31850.14393939394</v>
      </c>
    </row>
    <row r="33" spans="1:25" x14ac:dyDescent="0.3">
      <c r="A33">
        <v>32</v>
      </c>
      <c r="B33" t="s">
        <v>52</v>
      </c>
      <c r="C33">
        <v>9190000</v>
      </c>
      <c r="D33" t="s">
        <v>10</v>
      </c>
      <c r="E33">
        <v>2020</v>
      </c>
      <c r="F33">
        <v>1984</v>
      </c>
      <c r="G33">
        <v>140</v>
      </c>
      <c r="H33">
        <v>190</v>
      </c>
      <c r="I33">
        <v>81295</v>
      </c>
      <c r="L33" s="3">
        <v>2023</v>
      </c>
      <c r="M33">
        <v>104</v>
      </c>
      <c r="N33">
        <v>23694264.846153848</v>
      </c>
      <c r="O33">
        <v>7115.4494382022476</v>
      </c>
      <c r="R33" s="3">
        <v>2023</v>
      </c>
      <c r="S33">
        <v>104</v>
      </c>
      <c r="U33" s="3">
        <v>2023</v>
      </c>
      <c r="V33">
        <v>23694264.846153848</v>
      </c>
      <c r="X33" s="3">
        <v>2023</v>
      </c>
      <c r="Y33">
        <v>7115.4494382022476</v>
      </c>
    </row>
    <row r="34" spans="1:25" x14ac:dyDescent="0.3">
      <c r="A34">
        <v>33</v>
      </c>
      <c r="B34" t="s">
        <v>53</v>
      </c>
      <c r="C34">
        <v>9999999</v>
      </c>
      <c r="D34" t="s">
        <v>10</v>
      </c>
      <c r="E34">
        <v>2019</v>
      </c>
      <c r="F34">
        <v>1984</v>
      </c>
      <c r="G34">
        <v>140</v>
      </c>
      <c r="H34">
        <v>190</v>
      </c>
      <c r="I34">
        <v>149999</v>
      </c>
      <c r="L34" s="3">
        <v>2024</v>
      </c>
      <c r="M34">
        <v>72</v>
      </c>
      <c r="N34">
        <v>26139076.763888888</v>
      </c>
      <c r="O34">
        <v>216.11940298507463</v>
      </c>
      <c r="R34" s="3">
        <v>2024</v>
      </c>
      <c r="S34">
        <v>72</v>
      </c>
      <c r="U34" s="3">
        <v>2024</v>
      </c>
      <c r="V34">
        <v>26139076.763888888</v>
      </c>
      <c r="X34" s="3">
        <v>2024</v>
      </c>
      <c r="Y34">
        <v>216.11940298507463</v>
      </c>
    </row>
    <row r="35" spans="1:25" x14ac:dyDescent="0.3">
      <c r="A35">
        <v>34</v>
      </c>
      <c r="B35" t="s">
        <v>54</v>
      </c>
      <c r="C35">
        <v>10300000</v>
      </c>
      <c r="D35" t="s">
        <v>19</v>
      </c>
      <c r="E35">
        <v>2020</v>
      </c>
      <c r="F35">
        <v>1968</v>
      </c>
      <c r="G35">
        <v>150</v>
      </c>
      <c r="H35">
        <v>204</v>
      </c>
      <c r="I35">
        <v>61510</v>
      </c>
      <c r="L35" s="3" t="s">
        <v>6962</v>
      </c>
    </row>
    <row r="36" spans="1:25" x14ac:dyDescent="0.3">
      <c r="A36">
        <v>35</v>
      </c>
      <c r="B36" t="s">
        <v>55</v>
      </c>
      <c r="C36">
        <v>10790000</v>
      </c>
      <c r="D36" t="s">
        <v>19</v>
      </c>
      <c r="E36">
        <v>2020</v>
      </c>
      <c r="F36">
        <v>1968</v>
      </c>
      <c r="G36">
        <v>140</v>
      </c>
      <c r="H36">
        <v>190</v>
      </c>
      <c r="I36">
        <v>161500</v>
      </c>
      <c r="L36" s="3" t="s">
        <v>6949</v>
      </c>
      <c r="M36">
        <v>5461</v>
      </c>
      <c r="N36">
        <v>5532360.3695293898</v>
      </c>
      <c r="O36">
        <v>203519.23210603828</v>
      </c>
    </row>
    <row r="37" spans="1:25" x14ac:dyDescent="0.3">
      <c r="A37">
        <v>36</v>
      </c>
      <c r="B37" t="s">
        <v>56</v>
      </c>
      <c r="C37">
        <v>12970000</v>
      </c>
      <c r="D37" t="s">
        <v>10</v>
      </c>
      <c r="E37">
        <v>2020</v>
      </c>
      <c r="F37">
        <v>1984</v>
      </c>
      <c r="G37">
        <v>180</v>
      </c>
      <c r="H37">
        <v>245</v>
      </c>
      <c r="I37">
        <v>74447</v>
      </c>
    </row>
    <row r="38" spans="1:25" x14ac:dyDescent="0.3">
      <c r="A38">
        <v>37</v>
      </c>
      <c r="B38" t="s">
        <v>57</v>
      </c>
      <c r="C38">
        <v>19024400</v>
      </c>
      <c r="D38" t="s">
        <v>10</v>
      </c>
      <c r="E38">
        <v>2023</v>
      </c>
      <c r="F38">
        <v>1984</v>
      </c>
      <c r="G38">
        <v>110</v>
      </c>
      <c r="H38">
        <v>150</v>
      </c>
      <c r="I38">
        <v>6000</v>
      </c>
    </row>
    <row r="39" spans="1:25" x14ac:dyDescent="0.3">
      <c r="A39">
        <v>38</v>
      </c>
      <c r="B39" t="s">
        <v>58</v>
      </c>
      <c r="C39">
        <v>199000</v>
      </c>
      <c r="D39" t="s">
        <v>10</v>
      </c>
      <c r="E39">
        <v>1996</v>
      </c>
      <c r="F39">
        <v>1595</v>
      </c>
      <c r="G39">
        <v>74</v>
      </c>
      <c r="H39">
        <v>101</v>
      </c>
      <c r="I39">
        <v>201000</v>
      </c>
      <c r="M39" t="s">
        <v>6998</v>
      </c>
      <c r="N39" t="s">
        <v>6999</v>
      </c>
      <c r="O39" t="s">
        <v>7000</v>
      </c>
      <c r="P39" t="s">
        <v>7001</v>
      </c>
    </row>
    <row r="40" spans="1:25" x14ac:dyDescent="0.3">
      <c r="A40">
        <v>39</v>
      </c>
      <c r="B40" t="s">
        <v>62</v>
      </c>
      <c r="C40">
        <v>270000</v>
      </c>
      <c r="D40" t="s">
        <v>10</v>
      </c>
      <c r="E40">
        <v>1999</v>
      </c>
      <c r="F40">
        <v>1595</v>
      </c>
      <c r="G40">
        <v>74</v>
      </c>
      <c r="H40">
        <v>101</v>
      </c>
      <c r="I40">
        <v>358000</v>
      </c>
      <c r="L40" t="s">
        <v>7002</v>
      </c>
      <c r="M40">
        <f>AVERAGE(E:E)</f>
        <v>2011.2179088079106</v>
      </c>
      <c r="N40">
        <f>MEDIAN(E:E)</f>
        <v>2011</v>
      </c>
      <c r="O40">
        <f>_xlfn.QUARTILE.EXC(E:E,1)</f>
        <v>2006</v>
      </c>
      <c r="P40">
        <f>_xlfn.QUARTILE.EXC(E:E,3)</f>
        <v>2017</v>
      </c>
    </row>
    <row r="41" spans="1:25" x14ac:dyDescent="0.3">
      <c r="A41">
        <v>40</v>
      </c>
      <c r="B41" t="s">
        <v>62</v>
      </c>
      <c r="C41">
        <v>289000</v>
      </c>
      <c r="D41" t="s">
        <v>10</v>
      </c>
      <c r="E41">
        <v>1996</v>
      </c>
      <c r="F41">
        <v>1595</v>
      </c>
      <c r="G41">
        <v>101</v>
      </c>
      <c r="H41">
        <v>137</v>
      </c>
      <c r="I41">
        <v>245000</v>
      </c>
    </row>
    <row r="42" spans="1:25" x14ac:dyDescent="0.3">
      <c r="A42">
        <v>41</v>
      </c>
      <c r="B42" t="s">
        <v>65</v>
      </c>
      <c r="C42">
        <v>299000</v>
      </c>
      <c r="D42" t="s">
        <v>10</v>
      </c>
      <c r="E42">
        <v>1995</v>
      </c>
      <c r="F42">
        <v>1595</v>
      </c>
      <c r="G42">
        <v>74</v>
      </c>
      <c r="H42">
        <v>101</v>
      </c>
      <c r="I42">
        <v>289000</v>
      </c>
    </row>
    <row r="43" spans="1:25" x14ac:dyDescent="0.3">
      <c r="A43">
        <v>42</v>
      </c>
      <c r="B43" t="s">
        <v>67</v>
      </c>
      <c r="C43">
        <v>299000</v>
      </c>
      <c r="D43" t="s">
        <v>10</v>
      </c>
      <c r="E43">
        <v>1998</v>
      </c>
      <c r="F43">
        <v>2393</v>
      </c>
      <c r="G43">
        <v>121</v>
      </c>
      <c r="H43">
        <v>165</v>
      </c>
      <c r="I43">
        <v>350000</v>
      </c>
    </row>
    <row r="44" spans="1:25" x14ac:dyDescent="0.3">
      <c r="A44">
        <v>43</v>
      </c>
      <c r="B44" t="s">
        <v>9</v>
      </c>
      <c r="C44">
        <v>319000</v>
      </c>
      <c r="D44" t="s">
        <v>10</v>
      </c>
      <c r="E44">
        <v>1997</v>
      </c>
      <c r="F44">
        <v>1781</v>
      </c>
      <c r="G44">
        <v>92</v>
      </c>
      <c r="H44">
        <v>125</v>
      </c>
      <c r="I44">
        <v>300000</v>
      </c>
    </row>
    <row r="45" spans="1:25" x14ac:dyDescent="0.3">
      <c r="A45">
        <v>44</v>
      </c>
      <c r="B45" t="s">
        <v>62</v>
      </c>
      <c r="C45">
        <v>390000</v>
      </c>
      <c r="D45" t="s">
        <v>10</v>
      </c>
      <c r="E45">
        <v>2000</v>
      </c>
      <c r="F45">
        <v>1596</v>
      </c>
      <c r="G45">
        <v>74</v>
      </c>
      <c r="H45">
        <v>101</v>
      </c>
      <c r="I45">
        <v>394000</v>
      </c>
    </row>
    <row r="46" spans="1:25" x14ac:dyDescent="0.3">
      <c r="A46">
        <v>45</v>
      </c>
      <c r="B46" t="s">
        <v>69</v>
      </c>
      <c r="C46">
        <v>399000</v>
      </c>
      <c r="D46" t="s">
        <v>19</v>
      </c>
      <c r="E46">
        <v>1997</v>
      </c>
      <c r="F46">
        <v>1896</v>
      </c>
      <c r="G46">
        <v>81</v>
      </c>
      <c r="H46">
        <v>110</v>
      </c>
      <c r="I46">
        <v>325000</v>
      </c>
    </row>
    <row r="47" spans="1:25" x14ac:dyDescent="0.3">
      <c r="A47">
        <v>46</v>
      </c>
      <c r="B47" t="s">
        <v>62</v>
      </c>
      <c r="C47">
        <v>400000</v>
      </c>
      <c r="D47" t="s">
        <v>10</v>
      </c>
      <c r="E47">
        <v>1998</v>
      </c>
      <c r="F47">
        <v>1595</v>
      </c>
      <c r="G47">
        <v>74</v>
      </c>
      <c r="H47">
        <v>101</v>
      </c>
      <c r="I47">
        <v>398000</v>
      </c>
    </row>
    <row r="48" spans="1:25" x14ac:dyDescent="0.3">
      <c r="A48">
        <v>47</v>
      </c>
      <c r="B48" t="s">
        <v>71</v>
      </c>
      <c r="C48">
        <v>400000</v>
      </c>
      <c r="E48">
        <v>1999</v>
      </c>
      <c r="F48">
        <v>2960</v>
      </c>
      <c r="I48">
        <v>296000</v>
      </c>
    </row>
    <row r="49" spans="1:16" x14ac:dyDescent="0.3">
      <c r="A49">
        <v>48</v>
      </c>
      <c r="B49" t="s">
        <v>73</v>
      </c>
      <c r="C49">
        <v>450000</v>
      </c>
      <c r="D49" t="s">
        <v>10</v>
      </c>
      <c r="E49">
        <v>1997</v>
      </c>
      <c r="F49">
        <v>1781</v>
      </c>
      <c r="G49">
        <v>92</v>
      </c>
      <c r="H49">
        <v>125</v>
      </c>
      <c r="I49">
        <v>300000</v>
      </c>
      <c r="M49" t="s">
        <v>6998</v>
      </c>
      <c r="N49" t="s">
        <v>6999</v>
      </c>
      <c r="O49" t="s">
        <v>7000</v>
      </c>
      <c r="P49" t="s">
        <v>7001</v>
      </c>
    </row>
    <row r="50" spans="1:16" x14ac:dyDescent="0.3">
      <c r="A50">
        <v>49</v>
      </c>
      <c r="B50" t="s">
        <v>14</v>
      </c>
      <c r="C50">
        <v>450000</v>
      </c>
      <c r="D50" t="s">
        <v>10</v>
      </c>
      <c r="E50">
        <v>2003</v>
      </c>
      <c r="F50">
        <v>1984</v>
      </c>
      <c r="G50">
        <v>96</v>
      </c>
      <c r="H50">
        <v>131</v>
      </c>
      <c r="I50">
        <v>293250</v>
      </c>
      <c r="L50" t="s">
        <v>7002</v>
      </c>
      <c r="M50">
        <f>AVERAGE(E:E)</f>
        <v>2011.2179088079106</v>
      </c>
      <c r="N50">
        <f>MEDIAN(E:E)</f>
        <v>2011</v>
      </c>
      <c r="O50">
        <f>_xlfn.QUARTILE.EXC(E:E,1)</f>
        <v>2006</v>
      </c>
      <c r="P50">
        <f>_xlfn.QUARTILE.EXC(E:E,3)</f>
        <v>2017</v>
      </c>
    </row>
    <row r="51" spans="1:16" x14ac:dyDescent="0.3">
      <c r="A51">
        <v>50</v>
      </c>
      <c r="B51" t="s">
        <v>75</v>
      </c>
      <c r="C51">
        <v>399000</v>
      </c>
      <c r="D51" t="s">
        <v>19</v>
      </c>
      <c r="E51">
        <v>1998</v>
      </c>
      <c r="F51">
        <v>1896</v>
      </c>
      <c r="G51">
        <v>66</v>
      </c>
      <c r="H51">
        <v>90</v>
      </c>
      <c r="I51">
        <v>340000</v>
      </c>
    </row>
    <row r="52" spans="1:16" x14ac:dyDescent="0.3">
      <c r="A52">
        <v>51</v>
      </c>
      <c r="B52" t="s">
        <v>75</v>
      </c>
      <c r="C52">
        <v>450000</v>
      </c>
      <c r="D52" t="s">
        <v>19</v>
      </c>
      <c r="E52">
        <v>1996</v>
      </c>
      <c r="F52">
        <v>1896</v>
      </c>
      <c r="G52">
        <v>81</v>
      </c>
      <c r="H52">
        <v>110</v>
      </c>
      <c r="I52">
        <v>298432</v>
      </c>
      <c r="M52" t="s">
        <v>6998</v>
      </c>
      <c r="N52" t="s">
        <v>6999</v>
      </c>
      <c r="O52" t="s">
        <v>7000</v>
      </c>
      <c r="P52" t="s">
        <v>7001</v>
      </c>
    </row>
    <row r="53" spans="1:16" x14ac:dyDescent="0.3">
      <c r="A53">
        <v>52</v>
      </c>
      <c r="B53" t="s">
        <v>75</v>
      </c>
      <c r="C53">
        <v>490000</v>
      </c>
      <c r="D53" t="s">
        <v>19</v>
      </c>
      <c r="E53">
        <v>2001</v>
      </c>
      <c r="F53">
        <v>1896</v>
      </c>
      <c r="G53">
        <v>66</v>
      </c>
      <c r="H53">
        <v>90</v>
      </c>
      <c r="I53">
        <v>385000</v>
      </c>
      <c r="L53" t="s">
        <v>7002</v>
      </c>
      <c r="M53">
        <f>AVERAGE(C:C)</f>
        <v>5532360.3695293898</v>
      </c>
      <c r="N53">
        <f>MEDIAN(C:C)</f>
        <v>3699999</v>
      </c>
      <c r="O53">
        <f>_xlfn.QUARTILE.EXC(C:C,1)</f>
        <v>1999000</v>
      </c>
      <c r="P53">
        <f>_xlfn.QUARTILE.EXC(C:C,3)</f>
        <v>7200000</v>
      </c>
    </row>
    <row r="54" spans="1:16" x14ac:dyDescent="0.3">
      <c r="A54">
        <v>53</v>
      </c>
      <c r="B54" t="s">
        <v>78</v>
      </c>
      <c r="C54">
        <v>495000</v>
      </c>
      <c r="D54" t="s">
        <v>19</v>
      </c>
      <c r="E54">
        <v>1996</v>
      </c>
      <c r="F54">
        <v>1900</v>
      </c>
      <c r="G54" t="s">
        <v>79</v>
      </c>
      <c r="H54" t="s">
        <v>72</v>
      </c>
      <c r="I54">
        <v>435600</v>
      </c>
    </row>
    <row r="55" spans="1:16" x14ac:dyDescent="0.3">
      <c r="A55">
        <v>54</v>
      </c>
      <c r="B55" t="s">
        <v>80</v>
      </c>
      <c r="C55">
        <v>499000</v>
      </c>
      <c r="D55" t="s">
        <v>10</v>
      </c>
      <c r="E55">
        <v>2003</v>
      </c>
      <c r="F55">
        <v>1984</v>
      </c>
      <c r="G55">
        <v>110</v>
      </c>
      <c r="H55">
        <v>150</v>
      </c>
      <c r="I55">
        <v>99999</v>
      </c>
      <c r="M55" t="s">
        <v>6998</v>
      </c>
      <c r="N55" t="s">
        <v>6999</v>
      </c>
      <c r="O55" t="s">
        <v>7000</v>
      </c>
      <c r="P55" t="s">
        <v>7001</v>
      </c>
    </row>
    <row r="56" spans="1:16" x14ac:dyDescent="0.3">
      <c r="A56">
        <v>55</v>
      </c>
      <c r="B56" t="s">
        <v>75</v>
      </c>
      <c r="C56">
        <v>499000</v>
      </c>
      <c r="D56" t="s">
        <v>19</v>
      </c>
      <c r="E56">
        <v>1997</v>
      </c>
      <c r="F56">
        <v>1896</v>
      </c>
      <c r="G56">
        <v>66</v>
      </c>
      <c r="H56">
        <v>90</v>
      </c>
      <c r="I56">
        <v>461234</v>
      </c>
      <c r="L56" t="s">
        <v>7002</v>
      </c>
      <c r="M56">
        <f>AVERAGE(I:I)</f>
        <v>203519.23210603828</v>
      </c>
      <c r="N56">
        <f>MEDIAN(I:I)</f>
        <v>215000</v>
      </c>
      <c r="O56">
        <f>_xlfn.QUARTILE.EXC(I:I,1)</f>
        <v>122930</v>
      </c>
      <c r="P56">
        <f>_xlfn.QUARTILE.EXC(I:I,3)</f>
        <v>281000</v>
      </c>
    </row>
    <row r="57" spans="1:16" x14ac:dyDescent="0.3">
      <c r="A57">
        <v>56</v>
      </c>
      <c r="B57" t="s">
        <v>81</v>
      </c>
      <c r="C57">
        <v>499000</v>
      </c>
      <c r="D57" t="s">
        <v>19</v>
      </c>
      <c r="E57">
        <v>1997</v>
      </c>
      <c r="F57">
        <v>1896</v>
      </c>
      <c r="G57">
        <v>81</v>
      </c>
      <c r="H57">
        <v>110</v>
      </c>
      <c r="I57">
        <v>292000</v>
      </c>
    </row>
    <row r="58" spans="1:16" x14ac:dyDescent="0.3">
      <c r="A58">
        <v>57</v>
      </c>
      <c r="B58" t="s">
        <v>82</v>
      </c>
      <c r="C58">
        <v>499999</v>
      </c>
      <c r="D58" t="s">
        <v>10</v>
      </c>
      <c r="E58">
        <v>1997</v>
      </c>
      <c r="F58">
        <v>1781</v>
      </c>
      <c r="G58">
        <v>110</v>
      </c>
      <c r="H58">
        <v>150</v>
      </c>
      <c r="I58">
        <v>215000</v>
      </c>
    </row>
    <row r="59" spans="1:16" x14ac:dyDescent="0.3">
      <c r="A59">
        <v>58</v>
      </c>
      <c r="B59" t="s">
        <v>62</v>
      </c>
      <c r="C59">
        <v>500000</v>
      </c>
      <c r="D59" t="s">
        <v>10</v>
      </c>
      <c r="E59">
        <v>2000</v>
      </c>
      <c r="F59">
        <v>1595</v>
      </c>
      <c r="G59">
        <v>74</v>
      </c>
      <c r="H59">
        <v>101</v>
      </c>
      <c r="I59">
        <v>279834</v>
      </c>
    </row>
    <row r="60" spans="1:16" x14ac:dyDescent="0.3">
      <c r="A60">
        <v>59</v>
      </c>
      <c r="B60" t="s">
        <v>84</v>
      </c>
      <c r="C60">
        <v>530000</v>
      </c>
      <c r="D60" t="s">
        <v>10</v>
      </c>
      <c r="E60">
        <v>1998</v>
      </c>
      <c r="F60">
        <v>1595</v>
      </c>
      <c r="G60">
        <v>74</v>
      </c>
      <c r="H60">
        <v>101</v>
      </c>
      <c r="I60">
        <v>288000</v>
      </c>
    </row>
    <row r="61" spans="1:16" x14ac:dyDescent="0.3">
      <c r="A61">
        <v>60</v>
      </c>
      <c r="B61" t="s">
        <v>62</v>
      </c>
      <c r="C61">
        <v>530000</v>
      </c>
      <c r="D61" t="s">
        <v>10</v>
      </c>
      <c r="E61">
        <v>1994</v>
      </c>
      <c r="F61">
        <v>1595</v>
      </c>
      <c r="G61">
        <v>74</v>
      </c>
      <c r="H61">
        <v>101</v>
      </c>
      <c r="I61">
        <v>323654</v>
      </c>
    </row>
    <row r="62" spans="1:16" x14ac:dyDescent="0.3">
      <c r="A62">
        <v>61</v>
      </c>
      <c r="B62" t="s">
        <v>85</v>
      </c>
      <c r="C62">
        <v>550000</v>
      </c>
      <c r="D62" t="s">
        <v>10</v>
      </c>
      <c r="E62">
        <v>1999</v>
      </c>
      <c r="F62">
        <v>1595</v>
      </c>
      <c r="G62">
        <v>74</v>
      </c>
      <c r="H62">
        <v>101</v>
      </c>
      <c r="I62">
        <v>246000</v>
      </c>
    </row>
    <row r="63" spans="1:16" x14ac:dyDescent="0.3">
      <c r="A63">
        <v>62</v>
      </c>
      <c r="B63" t="s">
        <v>86</v>
      </c>
      <c r="C63">
        <v>550000</v>
      </c>
      <c r="D63" t="s">
        <v>19</v>
      </c>
      <c r="E63">
        <v>2004</v>
      </c>
      <c r="F63">
        <v>2496</v>
      </c>
      <c r="G63">
        <v>120</v>
      </c>
      <c r="H63">
        <v>163</v>
      </c>
      <c r="I63">
        <v>165897</v>
      </c>
    </row>
    <row r="64" spans="1:16" x14ac:dyDescent="0.3">
      <c r="A64">
        <v>63</v>
      </c>
      <c r="B64" t="s">
        <v>71</v>
      </c>
      <c r="C64">
        <v>550000</v>
      </c>
      <c r="D64" t="s">
        <v>10</v>
      </c>
      <c r="E64">
        <v>1997</v>
      </c>
      <c r="F64">
        <v>1781</v>
      </c>
      <c r="G64">
        <v>110</v>
      </c>
      <c r="H64">
        <v>150</v>
      </c>
      <c r="I64">
        <v>396528</v>
      </c>
    </row>
    <row r="65" spans="1:9" x14ac:dyDescent="0.3">
      <c r="A65">
        <v>64</v>
      </c>
      <c r="B65" t="s">
        <v>87</v>
      </c>
      <c r="C65">
        <v>580000</v>
      </c>
      <c r="D65" t="s">
        <v>19</v>
      </c>
      <c r="E65">
        <v>2002</v>
      </c>
      <c r="F65">
        <v>1896</v>
      </c>
      <c r="G65">
        <v>74</v>
      </c>
      <c r="H65">
        <v>101</v>
      </c>
      <c r="I65">
        <v>342000</v>
      </c>
    </row>
    <row r="66" spans="1:9" x14ac:dyDescent="0.3">
      <c r="A66">
        <v>65</v>
      </c>
      <c r="B66" t="s">
        <v>87</v>
      </c>
      <c r="C66">
        <v>585000</v>
      </c>
      <c r="D66" t="s">
        <v>19</v>
      </c>
      <c r="E66">
        <v>2000</v>
      </c>
      <c r="F66">
        <v>1896</v>
      </c>
      <c r="G66">
        <v>85</v>
      </c>
      <c r="H66">
        <v>116</v>
      </c>
      <c r="I66">
        <v>325300</v>
      </c>
    </row>
    <row r="67" spans="1:9" x14ac:dyDescent="0.3">
      <c r="A67">
        <v>66</v>
      </c>
      <c r="B67" t="s">
        <v>88</v>
      </c>
      <c r="C67">
        <v>440000</v>
      </c>
      <c r="D67" t="s">
        <v>10</v>
      </c>
      <c r="E67">
        <v>2001</v>
      </c>
      <c r="F67">
        <v>2976</v>
      </c>
      <c r="G67">
        <v>162</v>
      </c>
      <c r="H67">
        <v>220</v>
      </c>
      <c r="I67">
        <v>185500</v>
      </c>
    </row>
    <row r="68" spans="1:9" x14ac:dyDescent="0.3">
      <c r="A68">
        <v>67</v>
      </c>
      <c r="B68" t="s">
        <v>18</v>
      </c>
      <c r="C68">
        <v>600000</v>
      </c>
      <c r="D68" t="s">
        <v>19</v>
      </c>
      <c r="E68">
        <v>2003</v>
      </c>
      <c r="F68">
        <v>1896</v>
      </c>
      <c r="G68">
        <v>96</v>
      </c>
      <c r="H68">
        <v>131</v>
      </c>
      <c r="I68">
        <v>230570</v>
      </c>
    </row>
    <row r="69" spans="1:9" x14ac:dyDescent="0.3">
      <c r="A69">
        <v>68</v>
      </c>
      <c r="B69" t="s">
        <v>92</v>
      </c>
      <c r="C69">
        <v>640000</v>
      </c>
      <c r="D69" t="s">
        <v>10</v>
      </c>
      <c r="E69">
        <v>1997</v>
      </c>
      <c r="F69">
        <v>1781</v>
      </c>
      <c r="G69">
        <v>92</v>
      </c>
      <c r="H69">
        <v>125</v>
      </c>
      <c r="I69">
        <v>338000</v>
      </c>
    </row>
    <row r="70" spans="1:9" x14ac:dyDescent="0.3">
      <c r="A70">
        <v>69</v>
      </c>
      <c r="B70" t="s">
        <v>93</v>
      </c>
      <c r="C70">
        <v>580000</v>
      </c>
      <c r="D70" t="s">
        <v>19</v>
      </c>
      <c r="E70">
        <v>2003</v>
      </c>
      <c r="F70">
        <v>2496</v>
      </c>
      <c r="G70">
        <v>120</v>
      </c>
      <c r="H70">
        <v>163</v>
      </c>
      <c r="I70">
        <v>177200</v>
      </c>
    </row>
    <row r="71" spans="1:9" x14ac:dyDescent="0.3">
      <c r="A71">
        <v>70</v>
      </c>
      <c r="B71" t="s">
        <v>94</v>
      </c>
      <c r="C71">
        <v>649000</v>
      </c>
      <c r="D71" t="s">
        <v>19</v>
      </c>
      <c r="E71">
        <v>1998</v>
      </c>
      <c r="F71">
        <v>1896</v>
      </c>
      <c r="G71">
        <v>66</v>
      </c>
      <c r="H71">
        <v>90</v>
      </c>
      <c r="I71">
        <v>388611</v>
      </c>
    </row>
    <row r="72" spans="1:9" x14ac:dyDescent="0.3">
      <c r="A72">
        <v>71</v>
      </c>
      <c r="B72" t="s">
        <v>95</v>
      </c>
      <c r="C72">
        <v>649000</v>
      </c>
      <c r="D72" t="s">
        <v>10</v>
      </c>
      <c r="E72">
        <v>2005</v>
      </c>
      <c r="F72">
        <v>1781</v>
      </c>
      <c r="G72">
        <v>120</v>
      </c>
      <c r="H72">
        <v>163</v>
      </c>
      <c r="I72">
        <v>519000</v>
      </c>
    </row>
    <row r="73" spans="1:9" x14ac:dyDescent="0.3">
      <c r="A73">
        <v>72</v>
      </c>
      <c r="B73" t="s">
        <v>96</v>
      </c>
      <c r="C73">
        <v>650000</v>
      </c>
      <c r="D73" t="s">
        <v>19</v>
      </c>
      <c r="E73">
        <v>2000</v>
      </c>
      <c r="F73">
        <v>2496</v>
      </c>
      <c r="G73">
        <v>133</v>
      </c>
      <c r="H73">
        <v>181</v>
      </c>
      <c r="I73">
        <v>425000</v>
      </c>
    </row>
    <row r="74" spans="1:9" x14ac:dyDescent="0.3">
      <c r="A74">
        <v>73</v>
      </c>
      <c r="B74" t="s">
        <v>75</v>
      </c>
      <c r="C74">
        <v>650000</v>
      </c>
      <c r="D74" t="s">
        <v>19</v>
      </c>
      <c r="E74">
        <v>1997</v>
      </c>
      <c r="F74">
        <v>1896</v>
      </c>
      <c r="G74">
        <v>81</v>
      </c>
      <c r="H74">
        <v>110</v>
      </c>
      <c r="I74">
        <v>444000</v>
      </c>
    </row>
    <row r="75" spans="1:9" x14ac:dyDescent="0.3">
      <c r="A75">
        <v>74</v>
      </c>
      <c r="B75" t="s">
        <v>97</v>
      </c>
      <c r="C75">
        <v>650000</v>
      </c>
      <c r="D75" t="s">
        <v>19</v>
      </c>
      <c r="E75">
        <v>1997</v>
      </c>
      <c r="F75">
        <v>1896</v>
      </c>
      <c r="G75">
        <v>81</v>
      </c>
      <c r="H75">
        <v>110</v>
      </c>
      <c r="I75">
        <v>400000</v>
      </c>
    </row>
    <row r="76" spans="1:9" x14ac:dyDescent="0.3">
      <c r="A76">
        <v>75</v>
      </c>
      <c r="B76" t="s">
        <v>62</v>
      </c>
      <c r="C76">
        <v>670000</v>
      </c>
      <c r="D76" t="s">
        <v>10</v>
      </c>
      <c r="E76">
        <v>1999</v>
      </c>
      <c r="F76">
        <v>1595</v>
      </c>
      <c r="G76">
        <v>74</v>
      </c>
      <c r="H76">
        <v>101</v>
      </c>
      <c r="I76">
        <v>380000</v>
      </c>
    </row>
    <row r="77" spans="1:9" x14ac:dyDescent="0.3">
      <c r="A77">
        <v>76</v>
      </c>
      <c r="B77" t="s">
        <v>98</v>
      </c>
      <c r="C77">
        <v>670000</v>
      </c>
      <c r="D77" t="s">
        <v>10</v>
      </c>
      <c r="E77">
        <v>1995</v>
      </c>
      <c r="F77">
        <v>1781</v>
      </c>
      <c r="G77">
        <v>92</v>
      </c>
      <c r="H77">
        <v>125</v>
      </c>
      <c r="I77">
        <v>309000</v>
      </c>
    </row>
    <row r="78" spans="1:9" x14ac:dyDescent="0.3">
      <c r="A78">
        <v>77</v>
      </c>
      <c r="B78" t="s">
        <v>75</v>
      </c>
      <c r="C78">
        <v>675000</v>
      </c>
      <c r="D78" t="s">
        <v>19</v>
      </c>
      <c r="E78">
        <v>1998</v>
      </c>
      <c r="F78">
        <v>1900</v>
      </c>
      <c r="G78">
        <v>81</v>
      </c>
      <c r="H78">
        <v>110</v>
      </c>
      <c r="I78">
        <v>251000</v>
      </c>
    </row>
    <row r="79" spans="1:9" x14ac:dyDescent="0.3">
      <c r="A79">
        <v>78</v>
      </c>
      <c r="B79" t="s">
        <v>99</v>
      </c>
      <c r="C79">
        <v>680000</v>
      </c>
      <c r="D79" t="s">
        <v>10</v>
      </c>
      <c r="E79">
        <v>2000</v>
      </c>
      <c r="F79">
        <v>1595</v>
      </c>
      <c r="G79">
        <v>74</v>
      </c>
      <c r="H79">
        <v>101</v>
      </c>
      <c r="I79">
        <v>294100</v>
      </c>
    </row>
    <row r="80" spans="1:9" x14ac:dyDescent="0.3">
      <c r="A80">
        <v>79</v>
      </c>
      <c r="B80" t="s">
        <v>92</v>
      </c>
      <c r="C80">
        <v>680000</v>
      </c>
      <c r="D80" t="s">
        <v>10</v>
      </c>
      <c r="E80">
        <v>1996</v>
      </c>
      <c r="F80">
        <v>1781</v>
      </c>
      <c r="G80">
        <v>92</v>
      </c>
      <c r="H80">
        <v>125</v>
      </c>
      <c r="I80">
        <v>600000</v>
      </c>
    </row>
    <row r="81" spans="1:9" x14ac:dyDescent="0.3">
      <c r="A81">
        <v>80</v>
      </c>
      <c r="B81" t="s">
        <v>100</v>
      </c>
      <c r="C81">
        <v>699000</v>
      </c>
      <c r="D81" t="s">
        <v>19</v>
      </c>
      <c r="E81">
        <v>2000</v>
      </c>
      <c r="F81">
        <v>1896</v>
      </c>
      <c r="G81">
        <v>85</v>
      </c>
      <c r="H81">
        <v>116</v>
      </c>
      <c r="I81">
        <v>376911</v>
      </c>
    </row>
    <row r="82" spans="1:9" x14ac:dyDescent="0.3">
      <c r="A82">
        <v>81</v>
      </c>
      <c r="B82" t="s">
        <v>93</v>
      </c>
      <c r="C82">
        <v>700000</v>
      </c>
      <c r="D82" t="s">
        <v>19</v>
      </c>
      <c r="E82">
        <v>2003</v>
      </c>
      <c r="F82">
        <v>2496</v>
      </c>
      <c r="G82">
        <v>120</v>
      </c>
      <c r="H82">
        <v>163</v>
      </c>
      <c r="I82">
        <v>417000</v>
      </c>
    </row>
    <row r="83" spans="1:9" x14ac:dyDescent="0.3">
      <c r="A83">
        <v>82</v>
      </c>
      <c r="B83" t="s">
        <v>101</v>
      </c>
      <c r="C83">
        <v>700000</v>
      </c>
      <c r="D83" t="s">
        <v>19</v>
      </c>
      <c r="E83">
        <v>2002</v>
      </c>
      <c r="F83">
        <v>1896</v>
      </c>
      <c r="G83">
        <v>74</v>
      </c>
      <c r="H83">
        <v>101</v>
      </c>
      <c r="I83">
        <v>460655</v>
      </c>
    </row>
    <row r="84" spans="1:9" x14ac:dyDescent="0.3">
      <c r="A84">
        <v>83</v>
      </c>
      <c r="B84" t="s">
        <v>62</v>
      </c>
      <c r="C84">
        <v>700000</v>
      </c>
      <c r="D84" t="s">
        <v>10</v>
      </c>
      <c r="E84">
        <v>2000</v>
      </c>
      <c r="F84">
        <v>1595</v>
      </c>
      <c r="G84">
        <v>74</v>
      </c>
      <c r="H84">
        <v>101</v>
      </c>
      <c r="I84">
        <v>351315</v>
      </c>
    </row>
    <row r="85" spans="1:9" x14ac:dyDescent="0.3">
      <c r="A85">
        <v>84</v>
      </c>
      <c r="B85" t="s">
        <v>75</v>
      </c>
      <c r="C85">
        <v>720000</v>
      </c>
      <c r="D85" t="s">
        <v>19</v>
      </c>
      <c r="E85">
        <v>1996</v>
      </c>
      <c r="F85">
        <v>1896</v>
      </c>
      <c r="G85">
        <v>81</v>
      </c>
      <c r="H85">
        <v>110</v>
      </c>
      <c r="I85">
        <v>396824</v>
      </c>
    </row>
    <row r="86" spans="1:9" x14ac:dyDescent="0.3">
      <c r="A86">
        <v>85</v>
      </c>
      <c r="B86" t="s">
        <v>92</v>
      </c>
      <c r="C86">
        <v>720000</v>
      </c>
      <c r="D86" t="s">
        <v>10</v>
      </c>
      <c r="E86">
        <v>2000</v>
      </c>
      <c r="F86" t="s">
        <v>102</v>
      </c>
      <c r="I86">
        <v>255000</v>
      </c>
    </row>
    <row r="87" spans="1:9" x14ac:dyDescent="0.3">
      <c r="A87">
        <v>86</v>
      </c>
      <c r="B87" t="s">
        <v>103</v>
      </c>
      <c r="C87">
        <v>750000</v>
      </c>
      <c r="D87" t="s">
        <v>104</v>
      </c>
      <c r="E87">
        <v>1999</v>
      </c>
      <c r="F87">
        <v>1595</v>
      </c>
      <c r="G87">
        <v>74</v>
      </c>
      <c r="H87">
        <v>101</v>
      </c>
      <c r="I87">
        <v>311200</v>
      </c>
    </row>
    <row r="88" spans="1:9" x14ac:dyDescent="0.3">
      <c r="A88">
        <v>87</v>
      </c>
      <c r="B88" t="s">
        <v>105</v>
      </c>
      <c r="C88">
        <v>750000</v>
      </c>
      <c r="E88">
        <v>2007</v>
      </c>
      <c r="I88">
        <v>1</v>
      </c>
    </row>
    <row r="89" spans="1:9" x14ac:dyDescent="0.3">
      <c r="A89">
        <v>88</v>
      </c>
      <c r="B89" t="s">
        <v>107</v>
      </c>
      <c r="C89">
        <v>750000</v>
      </c>
      <c r="D89" t="s">
        <v>19</v>
      </c>
      <c r="E89">
        <v>1999</v>
      </c>
      <c r="F89">
        <v>1896</v>
      </c>
      <c r="G89">
        <v>81</v>
      </c>
      <c r="H89">
        <v>110</v>
      </c>
      <c r="I89">
        <v>426970</v>
      </c>
    </row>
    <row r="90" spans="1:9" x14ac:dyDescent="0.3">
      <c r="A90">
        <v>89</v>
      </c>
      <c r="B90" t="s">
        <v>108</v>
      </c>
      <c r="C90">
        <v>750000</v>
      </c>
      <c r="D90" t="s">
        <v>10</v>
      </c>
      <c r="E90">
        <v>1995</v>
      </c>
      <c r="F90">
        <v>1781</v>
      </c>
      <c r="G90">
        <v>92</v>
      </c>
      <c r="H90">
        <v>125</v>
      </c>
      <c r="I90">
        <v>199574</v>
      </c>
    </row>
    <row r="91" spans="1:9" x14ac:dyDescent="0.3">
      <c r="A91">
        <v>90</v>
      </c>
      <c r="B91" t="s">
        <v>75</v>
      </c>
      <c r="C91">
        <v>780000</v>
      </c>
      <c r="D91" t="s">
        <v>19</v>
      </c>
      <c r="E91">
        <v>1997</v>
      </c>
      <c r="F91">
        <v>1896</v>
      </c>
      <c r="G91">
        <v>81</v>
      </c>
      <c r="H91">
        <v>110</v>
      </c>
      <c r="I91">
        <v>317000</v>
      </c>
    </row>
    <row r="92" spans="1:9" x14ac:dyDescent="0.3">
      <c r="A92">
        <v>91</v>
      </c>
      <c r="B92" t="s">
        <v>99</v>
      </c>
      <c r="C92">
        <v>790000</v>
      </c>
      <c r="D92" t="s">
        <v>10</v>
      </c>
      <c r="E92">
        <v>2000</v>
      </c>
      <c r="F92">
        <v>1595</v>
      </c>
      <c r="G92">
        <v>74</v>
      </c>
      <c r="H92">
        <v>101</v>
      </c>
      <c r="I92">
        <v>273000</v>
      </c>
    </row>
    <row r="93" spans="1:9" x14ac:dyDescent="0.3">
      <c r="A93">
        <v>92</v>
      </c>
      <c r="B93" t="s">
        <v>109</v>
      </c>
      <c r="C93">
        <v>799000</v>
      </c>
      <c r="D93" t="s">
        <v>10</v>
      </c>
      <c r="E93">
        <v>2002</v>
      </c>
      <c r="F93">
        <v>1984</v>
      </c>
      <c r="G93">
        <v>96</v>
      </c>
      <c r="H93">
        <v>131</v>
      </c>
      <c r="I93">
        <v>352000</v>
      </c>
    </row>
    <row r="94" spans="1:9" x14ac:dyDescent="0.3">
      <c r="A94">
        <v>93</v>
      </c>
      <c r="B94" t="s">
        <v>110</v>
      </c>
      <c r="C94">
        <v>799000</v>
      </c>
      <c r="D94" t="s">
        <v>19</v>
      </c>
      <c r="E94">
        <v>2000</v>
      </c>
      <c r="F94">
        <v>1896</v>
      </c>
      <c r="G94">
        <v>66</v>
      </c>
      <c r="H94">
        <v>90</v>
      </c>
      <c r="I94">
        <v>242752</v>
      </c>
    </row>
    <row r="95" spans="1:9" x14ac:dyDescent="0.3">
      <c r="A95">
        <v>94</v>
      </c>
      <c r="B95" t="s">
        <v>75</v>
      </c>
      <c r="C95">
        <v>800000</v>
      </c>
      <c r="D95" t="s">
        <v>19</v>
      </c>
      <c r="E95">
        <v>1999</v>
      </c>
      <c r="F95">
        <v>1896</v>
      </c>
      <c r="G95">
        <v>81</v>
      </c>
      <c r="H95">
        <v>110</v>
      </c>
      <c r="I95">
        <v>320000</v>
      </c>
    </row>
    <row r="96" spans="1:9" x14ac:dyDescent="0.3">
      <c r="A96">
        <v>95</v>
      </c>
      <c r="B96" t="s">
        <v>111</v>
      </c>
      <c r="C96">
        <v>800000</v>
      </c>
      <c r="D96" t="s">
        <v>10</v>
      </c>
      <c r="E96">
        <v>2002</v>
      </c>
      <c r="F96">
        <v>1984</v>
      </c>
      <c r="G96">
        <v>96</v>
      </c>
      <c r="H96">
        <v>131</v>
      </c>
      <c r="I96">
        <v>275000</v>
      </c>
    </row>
    <row r="97" spans="1:9" x14ac:dyDescent="0.3">
      <c r="A97">
        <v>96</v>
      </c>
      <c r="B97" t="s">
        <v>112</v>
      </c>
      <c r="C97">
        <v>800000</v>
      </c>
      <c r="D97" t="s">
        <v>19</v>
      </c>
      <c r="E97">
        <v>2005</v>
      </c>
      <c r="F97">
        <v>1896</v>
      </c>
      <c r="G97">
        <v>96</v>
      </c>
      <c r="H97">
        <v>131</v>
      </c>
      <c r="I97">
        <v>421000</v>
      </c>
    </row>
    <row r="98" spans="1:9" x14ac:dyDescent="0.3">
      <c r="A98">
        <v>97</v>
      </c>
      <c r="B98" t="s">
        <v>113</v>
      </c>
      <c r="C98">
        <v>800000</v>
      </c>
      <c r="D98" t="s">
        <v>19</v>
      </c>
      <c r="E98">
        <v>2001</v>
      </c>
      <c r="F98">
        <v>1896</v>
      </c>
      <c r="G98">
        <v>85</v>
      </c>
      <c r="H98">
        <v>116</v>
      </c>
      <c r="I98">
        <v>254000</v>
      </c>
    </row>
    <row r="99" spans="1:9" x14ac:dyDescent="0.3">
      <c r="A99">
        <v>98</v>
      </c>
      <c r="B99" t="s">
        <v>87</v>
      </c>
      <c r="C99">
        <v>720000</v>
      </c>
      <c r="D99" t="s">
        <v>19</v>
      </c>
      <c r="E99">
        <v>2002</v>
      </c>
      <c r="F99">
        <v>1896</v>
      </c>
      <c r="G99">
        <v>96</v>
      </c>
      <c r="H99">
        <v>131</v>
      </c>
      <c r="I99">
        <v>407120</v>
      </c>
    </row>
    <row r="100" spans="1:9" x14ac:dyDescent="0.3">
      <c r="A100">
        <v>99</v>
      </c>
      <c r="B100" t="s">
        <v>71</v>
      </c>
      <c r="C100">
        <v>800000</v>
      </c>
      <c r="D100" t="s">
        <v>104</v>
      </c>
      <c r="E100">
        <v>1997</v>
      </c>
      <c r="F100">
        <v>1781</v>
      </c>
      <c r="G100">
        <v>110</v>
      </c>
      <c r="H100">
        <v>150</v>
      </c>
      <c r="I100">
        <v>300000</v>
      </c>
    </row>
    <row r="101" spans="1:9" x14ac:dyDescent="0.3">
      <c r="A101">
        <v>100</v>
      </c>
      <c r="B101" t="s">
        <v>96</v>
      </c>
      <c r="C101">
        <v>850000</v>
      </c>
      <c r="D101" t="s">
        <v>19</v>
      </c>
      <c r="E101">
        <v>2001</v>
      </c>
      <c r="F101">
        <v>2496</v>
      </c>
      <c r="G101">
        <v>134</v>
      </c>
      <c r="H101">
        <v>182</v>
      </c>
      <c r="I101">
        <v>480000</v>
      </c>
    </row>
    <row r="102" spans="1:9" x14ac:dyDescent="0.3">
      <c r="A102">
        <v>101</v>
      </c>
      <c r="B102" t="s">
        <v>114</v>
      </c>
      <c r="C102">
        <v>850000</v>
      </c>
      <c r="D102" t="s">
        <v>10</v>
      </c>
      <c r="E102">
        <v>2000</v>
      </c>
      <c r="F102">
        <v>1781</v>
      </c>
      <c r="G102">
        <v>92</v>
      </c>
      <c r="H102">
        <v>125</v>
      </c>
      <c r="I102">
        <v>216000</v>
      </c>
    </row>
    <row r="103" spans="1:9" x14ac:dyDescent="0.3">
      <c r="A103">
        <v>102</v>
      </c>
      <c r="B103" t="s">
        <v>115</v>
      </c>
      <c r="C103">
        <v>875000</v>
      </c>
      <c r="D103" t="s">
        <v>19</v>
      </c>
      <c r="E103">
        <v>2005</v>
      </c>
      <c r="F103">
        <v>1968</v>
      </c>
      <c r="G103">
        <v>103</v>
      </c>
      <c r="H103">
        <v>140</v>
      </c>
      <c r="I103">
        <v>312006</v>
      </c>
    </row>
    <row r="104" spans="1:9" x14ac:dyDescent="0.3">
      <c r="A104">
        <v>103</v>
      </c>
      <c r="B104" t="s">
        <v>14</v>
      </c>
      <c r="C104">
        <v>890000</v>
      </c>
      <c r="D104" t="s">
        <v>10</v>
      </c>
      <c r="E104">
        <v>2003</v>
      </c>
      <c r="F104">
        <v>1984</v>
      </c>
      <c r="G104">
        <v>96</v>
      </c>
      <c r="H104">
        <v>131</v>
      </c>
      <c r="I104">
        <v>293000</v>
      </c>
    </row>
    <row r="105" spans="1:9" x14ac:dyDescent="0.3">
      <c r="A105">
        <v>104</v>
      </c>
      <c r="B105" t="s">
        <v>62</v>
      </c>
      <c r="C105">
        <v>890000</v>
      </c>
      <c r="D105" t="s">
        <v>104</v>
      </c>
      <c r="E105">
        <v>1999</v>
      </c>
      <c r="F105">
        <v>1595</v>
      </c>
      <c r="G105">
        <v>74</v>
      </c>
      <c r="H105">
        <v>101</v>
      </c>
      <c r="I105">
        <v>242500</v>
      </c>
    </row>
    <row r="106" spans="1:9" x14ac:dyDescent="0.3">
      <c r="A106">
        <v>105</v>
      </c>
      <c r="B106" t="s">
        <v>116</v>
      </c>
      <c r="C106">
        <v>899000</v>
      </c>
      <c r="D106" t="s">
        <v>19</v>
      </c>
      <c r="E106">
        <v>2001</v>
      </c>
      <c r="F106">
        <v>2496</v>
      </c>
      <c r="G106">
        <v>132</v>
      </c>
      <c r="H106">
        <v>179</v>
      </c>
      <c r="I106">
        <v>377600</v>
      </c>
    </row>
    <row r="107" spans="1:9" x14ac:dyDescent="0.3">
      <c r="A107">
        <v>106</v>
      </c>
      <c r="B107" t="s">
        <v>117</v>
      </c>
      <c r="C107">
        <v>899999</v>
      </c>
      <c r="D107" t="s">
        <v>19</v>
      </c>
      <c r="E107">
        <v>2002</v>
      </c>
      <c r="F107">
        <v>1896</v>
      </c>
      <c r="G107">
        <v>74</v>
      </c>
      <c r="H107">
        <v>101</v>
      </c>
      <c r="I107">
        <v>308731</v>
      </c>
    </row>
    <row r="108" spans="1:9" x14ac:dyDescent="0.3">
      <c r="A108">
        <v>107</v>
      </c>
      <c r="B108" t="s">
        <v>118</v>
      </c>
      <c r="C108">
        <v>820000</v>
      </c>
      <c r="D108" t="s">
        <v>19</v>
      </c>
      <c r="E108">
        <v>2004</v>
      </c>
      <c r="F108">
        <v>1896</v>
      </c>
      <c r="G108">
        <v>96</v>
      </c>
      <c r="H108">
        <v>131</v>
      </c>
      <c r="I108">
        <v>283200</v>
      </c>
    </row>
    <row r="109" spans="1:9" x14ac:dyDescent="0.3">
      <c r="A109">
        <v>108</v>
      </c>
      <c r="B109" t="s">
        <v>87</v>
      </c>
      <c r="C109">
        <v>900000</v>
      </c>
      <c r="D109" t="s">
        <v>19</v>
      </c>
      <c r="E109">
        <v>2002</v>
      </c>
      <c r="F109">
        <v>1896</v>
      </c>
      <c r="G109">
        <v>96</v>
      </c>
      <c r="H109">
        <v>131</v>
      </c>
      <c r="I109">
        <v>366658</v>
      </c>
    </row>
    <row r="110" spans="1:9" x14ac:dyDescent="0.3">
      <c r="A110">
        <v>109</v>
      </c>
      <c r="B110" t="s">
        <v>107</v>
      </c>
      <c r="C110">
        <v>900000</v>
      </c>
      <c r="D110" t="s">
        <v>19</v>
      </c>
      <c r="E110">
        <v>1997</v>
      </c>
      <c r="F110" t="s">
        <v>119</v>
      </c>
      <c r="H110" t="s">
        <v>120</v>
      </c>
      <c r="I110">
        <v>290000</v>
      </c>
    </row>
    <row r="111" spans="1:9" x14ac:dyDescent="0.3">
      <c r="A111">
        <v>110</v>
      </c>
      <c r="B111" t="s">
        <v>14</v>
      </c>
      <c r="C111">
        <v>940000</v>
      </c>
      <c r="D111" t="s">
        <v>10</v>
      </c>
      <c r="E111">
        <v>2001</v>
      </c>
      <c r="F111">
        <v>1984</v>
      </c>
      <c r="G111">
        <v>96</v>
      </c>
      <c r="H111">
        <v>131</v>
      </c>
      <c r="I111">
        <v>190000</v>
      </c>
    </row>
    <row r="112" spans="1:9" x14ac:dyDescent="0.3">
      <c r="A112">
        <v>111</v>
      </c>
      <c r="B112" t="s">
        <v>107</v>
      </c>
      <c r="C112">
        <v>950000</v>
      </c>
      <c r="D112" t="s">
        <v>19</v>
      </c>
      <c r="E112">
        <v>1996</v>
      </c>
      <c r="F112">
        <v>1896</v>
      </c>
      <c r="G112">
        <v>81</v>
      </c>
      <c r="H112">
        <v>110</v>
      </c>
      <c r="I112">
        <v>237916</v>
      </c>
    </row>
    <row r="113" spans="1:9" x14ac:dyDescent="0.3">
      <c r="A113">
        <v>112</v>
      </c>
      <c r="B113" t="s">
        <v>14</v>
      </c>
      <c r="C113">
        <v>950000</v>
      </c>
      <c r="D113" t="s">
        <v>10</v>
      </c>
      <c r="E113">
        <v>2002</v>
      </c>
      <c r="F113">
        <v>1984</v>
      </c>
      <c r="G113">
        <v>96</v>
      </c>
      <c r="H113">
        <v>131</v>
      </c>
      <c r="I113">
        <v>362000</v>
      </c>
    </row>
    <row r="114" spans="1:9" x14ac:dyDescent="0.3">
      <c r="A114">
        <v>113</v>
      </c>
      <c r="B114" t="s">
        <v>116</v>
      </c>
      <c r="C114">
        <v>950000</v>
      </c>
      <c r="D114" t="s">
        <v>19</v>
      </c>
      <c r="E114">
        <v>2002</v>
      </c>
      <c r="F114">
        <v>2496</v>
      </c>
      <c r="G114">
        <v>132</v>
      </c>
      <c r="H114">
        <v>179</v>
      </c>
      <c r="I114">
        <v>335453</v>
      </c>
    </row>
    <row r="115" spans="1:9" x14ac:dyDescent="0.3">
      <c r="A115">
        <v>114</v>
      </c>
      <c r="B115" t="s">
        <v>112</v>
      </c>
      <c r="C115">
        <v>950000</v>
      </c>
      <c r="D115" t="s">
        <v>19</v>
      </c>
      <c r="E115">
        <v>2000</v>
      </c>
      <c r="F115">
        <v>1896</v>
      </c>
      <c r="G115">
        <v>85</v>
      </c>
      <c r="H115">
        <v>116</v>
      </c>
      <c r="I115">
        <v>382000</v>
      </c>
    </row>
    <row r="116" spans="1:9" x14ac:dyDescent="0.3">
      <c r="A116">
        <v>115</v>
      </c>
      <c r="B116" t="s">
        <v>121</v>
      </c>
      <c r="C116">
        <v>950000</v>
      </c>
      <c r="D116" t="s">
        <v>19</v>
      </c>
      <c r="E116">
        <v>2003</v>
      </c>
      <c r="F116">
        <v>2496</v>
      </c>
      <c r="G116">
        <v>120</v>
      </c>
      <c r="H116">
        <v>163</v>
      </c>
      <c r="I116">
        <v>304977</v>
      </c>
    </row>
    <row r="117" spans="1:9" x14ac:dyDescent="0.3">
      <c r="A117">
        <v>116</v>
      </c>
      <c r="B117" t="s">
        <v>82</v>
      </c>
      <c r="C117">
        <v>950000</v>
      </c>
      <c r="D117" t="s">
        <v>10</v>
      </c>
      <c r="E117">
        <v>1999</v>
      </c>
      <c r="F117">
        <v>1781</v>
      </c>
      <c r="G117">
        <v>110</v>
      </c>
      <c r="H117">
        <v>150</v>
      </c>
      <c r="I117">
        <v>220000</v>
      </c>
    </row>
    <row r="118" spans="1:9" x14ac:dyDescent="0.3">
      <c r="A118">
        <v>117</v>
      </c>
      <c r="B118" t="s">
        <v>113</v>
      </c>
      <c r="C118">
        <v>980000</v>
      </c>
      <c r="D118" t="s">
        <v>19</v>
      </c>
      <c r="E118">
        <v>2001</v>
      </c>
      <c r="F118">
        <v>1896</v>
      </c>
      <c r="G118">
        <v>85</v>
      </c>
      <c r="H118">
        <v>116</v>
      </c>
      <c r="I118">
        <v>363000</v>
      </c>
    </row>
    <row r="119" spans="1:9" x14ac:dyDescent="0.3">
      <c r="A119">
        <v>118</v>
      </c>
      <c r="B119" t="s">
        <v>112</v>
      </c>
      <c r="C119">
        <v>980000</v>
      </c>
      <c r="D119" t="s">
        <v>19</v>
      </c>
      <c r="E119">
        <v>2000</v>
      </c>
      <c r="F119">
        <v>1896</v>
      </c>
      <c r="G119">
        <v>85</v>
      </c>
      <c r="H119">
        <v>116</v>
      </c>
      <c r="I119">
        <v>284000</v>
      </c>
    </row>
    <row r="120" spans="1:9" x14ac:dyDescent="0.3">
      <c r="A120">
        <v>119</v>
      </c>
      <c r="B120" t="s">
        <v>122</v>
      </c>
      <c r="C120">
        <v>980000</v>
      </c>
      <c r="D120" t="s">
        <v>19</v>
      </c>
      <c r="E120">
        <v>1999</v>
      </c>
      <c r="F120">
        <v>1896</v>
      </c>
      <c r="G120">
        <v>81</v>
      </c>
      <c r="H120">
        <v>110</v>
      </c>
      <c r="I120">
        <v>277777</v>
      </c>
    </row>
    <row r="121" spans="1:9" x14ac:dyDescent="0.3">
      <c r="A121">
        <v>120</v>
      </c>
      <c r="B121" t="s">
        <v>14</v>
      </c>
      <c r="C121">
        <v>990000</v>
      </c>
      <c r="D121" t="s">
        <v>10</v>
      </c>
      <c r="E121">
        <v>2001</v>
      </c>
      <c r="F121">
        <v>1984</v>
      </c>
      <c r="G121">
        <v>96</v>
      </c>
      <c r="H121">
        <v>131</v>
      </c>
      <c r="I121">
        <v>247857</v>
      </c>
    </row>
    <row r="122" spans="1:9" x14ac:dyDescent="0.3">
      <c r="A122">
        <v>121</v>
      </c>
      <c r="B122" t="s">
        <v>123</v>
      </c>
      <c r="C122">
        <v>990000</v>
      </c>
      <c r="D122" t="s">
        <v>19</v>
      </c>
      <c r="E122">
        <v>2002</v>
      </c>
      <c r="F122">
        <v>1896</v>
      </c>
      <c r="G122">
        <v>74</v>
      </c>
      <c r="H122">
        <v>101</v>
      </c>
      <c r="I122">
        <v>350000</v>
      </c>
    </row>
    <row r="123" spans="1:9" x14ac:dyDescent="0.3">
      <c r="A123">
        <v>122</v>
      </c>
      <c r="B123" t="s">
        <v>115</v>
      </c>
      <c r="C123">
        <v>990000</v>
      </c>
      <c r="D123" t="s">
        <v>19</v>
      </c>
      <c r="E123">
        <v>2006</v>
      </c>
      <c r="F123">
        <v>1968</v>
      </c>
      <c r="G123">
        <v>103</v>
      </c>
      <c r="H123">
        <v>140</v>
      </c>
      <c r="I123">
        <v>480000</v>
      </c>
    </row>
    <row r="124" spans="1:9" x14ac:dyDescent="0.3">
      <c r="A124">
        <v>123</v>
      </c>
      <c r="B124" t="s">
        <v>92</v>
      </c>
      <c r="C124">
        <v>990000</v>
      </c>
      <c r="D124" t="s">
        <v>10</v>
      </c>
      <c r="E124">
        <v>1995</v>
      </c>
      <c r="F124">
        <v>1781</v>
      </c>
      <c r="G124">
        <v>92</v>
      </c>
      <c r="H124">
        <v>125</v>
      </c>
      <c r="I124">
        <v>352000</v>
      </c>
    </row>
    <row r="125" spans="1:9" x14ac:dyDescent="0.3">
      <c r="A125">
        <v>124</v>
      </c>
      <c r="B125" t="s">
        <v>124</v>
      </c>
      <c r="C125">
        <v>999000</v>
      </c>
      <c r="D125" t="s">
        <v>10</v>
      </c>
      <c r="E125">
        <v>1995</v>
      </c>
      <c r="F125">
        <v>1595</v>
      </c>
      <c r="G125">
        <v>74</v>
      </c>
      <c r="H125">
        <v>101</v>
      </c>
      <c r="I125">
        <v>338000</v>
      </c>
    </row>
    <row r="126" spans="1:9" x14ac:dyDescent="0.3">
      <c r="A126">
        <v>125</v>
      </c>
      <c r="B126" t="s">
        <v>125</v>
      </c>
      <c r="C126">
        <v>999000</v>
      </c>
      <c r="D126" t="s">
        <v>19</v>
      </c>
      <c r="E126">
        <v>2003</v>
      </c>
      <c r="F126">
        <v>2496</v>
      </c>
      <c r="G126">
        <v>120</v>
      </c>
      <c r="H126">
        <v>163</v>
      </c>
      <c r="I126">
        <v>270000</v>
      </c>
    </row>
    <row r="127" spans="1:9" x14ac:dyDescent="0.3">
      <c r="A127">
        <v>126</v>
      </c>
      <c r="B127" t="s">
        <v>126</v>
      </c>
      <c r="C127">
        <v>999992</v>
      </c>
      <c r="D127" t="s">
        <v>19</v>
      </c>
      <c r="E127">
        <v>2001</v>
      </c>
      <c r="F127">
        <v>1896</v>
      </c>
      <c r="G127">
        <v>85</v>
      </c>
      <c r="H127">
        <v>116</v>
      </c>
      <c r="I127">
        <v>252000</v>
      </c>
    </row>
    <row r="128" spans="1:9" x14ac:dyDescent="0.3">
      <c r="A128">
        <v>127</v>
      </c>
      <c r="B128" t="s">
        <v>127</v>
      </c>
      <c r="C128">
        <v>999999</v>
      </c>
      <c r="D128" t="s">
        <v>19</v>
      </c>
      <c r="E128">
        <v>2003</v>
      </c>
      <c r="F128">
        <v>1896</v>
      </c>
      <c r="G128">
        <v>96</v>
      </c>
      <c r="H128">
        <v>131</v>
      </c>
      <c r="I128">
        <v>420000</v>
      </c>
    </row>
    <row r="129" spans="1:9" x14ac:dyDescent="0.3">
      <c r="A129">
        <v>128</v>
      </c>
      <c r="B129" t="s">
        <v>128</v>
      </c>
      <c r="C129">
        <v>999999</v>
      </c>
      <c r="D129" t="s">
        <v>104</v>
      </c>
      <c r="E129">
        <v>2001</v>
      </c>
      <c r="F129">
        <v>2976</v>
      </c>
      <c r="G129">
        <v>162</v>
      </c>
      <c r="H129">
        <v>220</v>
      </c>
      <c r="I129">
        <v>430000</v>
      </c>
    </row>
    <row r="130" spans="1:9" x14ac:dyDescent="0.3">
      <c r="A130">
        <v>129</v>
      </c>
      <c r="B130" t="s">
        <v>9</v>
      </c>
      <c r="C130">
        <v>999999</v>
      </c>
      <c r="D130" t="s">
        <v>10</v>
      </c>
      <c r="E130">
        <v>1996</v>
      </c>
      <c r="F130">
        <v>1781</v>
      </c>
      <c r="G130">
        <v>92</v>
      </c>
      <c r="H130">
        <v>125</v>
      </c>
      <c r="I130">
        <v>350000</v>
      </c>
    </row>
    <row r="131" spans="1:9" x14ac:dyDescent="0.3">
      <c r="A131">
        <v>130</v>
      </c>
      <c r="B131" t="s">
        <v>129</v>
      </c>
      <c r="C131">
        <v>1000000</v>
      </c>
      <c r="D131" t="s">
        <v>19</v>
      </c>
      <c r="E131">
        <v>1998</v>
      </c>
      <c r="F131">
        <v>1896</v>
      </c>
      <c r="G131">
        <v>81</v>
      </c>
      <c r="H131">
        <v>110</v>
      </c>
      <c r="I131">
        <v>278253</v>
      </c>
    </row>
    <row r="132" spans="1:9" x14ac:dyDescent="0.3">
      <c r="A132">
        <v>131</v>
      </c>
      <c r="B132" t="s">
        <v>130</v>
      </c>
      <c r="C132">
        <v>1000000</v>
      </c>
      <c r="D132" t="s">
        <v>19</v>
      </c>
      <c r="E132">
        <v>2000</v>
      </c>
      <c r="F132">
        <v>1896</v>
      </c>
      <c r="G132">
        <v>85</v>
      </c>
      <c r="H132">
        <v>116</v>
      </c>
      <c r="I132">
        <v>297000</v>
      </c>
    </row>
    <row r="133" spans="1:9" x14ac:dyDescent="0.3">
      <c r="A133">
        <v>132</v>
      </c>
      <c r="B133" t="s">
        <v>62</v>
      </c>
      <c r="C133">
        <v>1000000</v>
      </c>
      <c r="D133" t="s">
        <v>10</v>
      </c>
      <c r="E133">
        <v>2000</v>
      </c>
      <c r="F133">
        <v>1595</v>
      </c>
      <c r="G133">
        <v>74</v>
      </c>
      <c r="H133">
        <v>101</v>
      </c>
      <c r="I133">
        <v>248000</v>
      </c>
    </row>
    <row r="134" spans="1:9" x14ac:dyDescent="0.3">
      <c r="A134">
        <v>133</v>
      </c>
      <c r="B134" t="s">
        <v>112</v>
      </c>
      <c r="C134">
        <v>800000</v>
      </c>
      <c r="D134" t="s">
        <v>19</v>
      </c>
      <c r="E134">
        <v>2003</v>
      </c>
      <c r="F134">
        <v>1896</v>
      </c>
      <c r="G134">
        <v>74</v>
      </c>
      <c r="H134">
        <v>101</v>
      </c>
      <c r="I134">
        <v>285000</v>
      </c>
    </row>
    <row r="135" spans="1:9" x14ac:dyDescent="0.3">
      <c r="A135">
        <v>134</v>
      </c>
      <c r="B135" t="s">
        <v>131</v>
      </c>
      <c r="C135">
        <v>799000</v>
      </c>
      <c r="D135" t="s">
        <v>10</v>
      </c>
      <c r="E135">
        <v>2006</v>
      </c>
      <c r="F135">
        <v>1984</v>
      </c>
      <c r="G135">
        <v>147</v>
      </c>
      <c r="H135">
        <v>200</v>
      </c>
      <c r="I135">
        <v>285000</v>
      </c>
    </row>
    <row r="136" spans="1:9" x14ac:dyDescent="0.3">
      <c r="A136">
        <v>135</v>
      </c>
      <c r="B136" t="s">
        <v>96</v>
      </c>
      <c r="C136">
        <v>1050000</v>
      </c>
      <c r="D136" t="s">
        <v>19</v>
      </c>
      <c r="E136">
        <v>2002</v>
      </c>
      <c r="F136">
        <v>2496</v>
      </c>
      <c r="G136">
        <v>132</v>
      </c>
      <c r="H136">
        <v>179</v>
      </c>
      <c r="I136">
        <v>386256</v>
      </c>
    </row>
    <row r="137" spans="1:9" x14ac:dyDescent="0.3">
      <c r="A137">
        <v>136</v>
      </c>
      <c r="B137" t="s">
        <v>132</v>
      </c>
      <c r="C137">
        <v>950000</v>
      </c>
      <c r="D137" t="s">
        <v>10</v>
      </c>
      <c r="E137">
        <v>2002</v>
      </c>
      <c r="F137">
        <v>2393</v>
      </c>
      <c r="G137">
        <v>125</v>
      </c>
      <c r="H137">
        <v>170</v>
      </c>
      <c r="I137">
        <v>210000</v>
      </c>
    </row>
    <row r="138" spans="1:9" x14ac:dyDescent="0.3">
      <c r="A138">
        <v>137</v>
      </c>
      <c r="B138" t="s">
        <v>87</v>
      </c>
      <c r="C138">
        <v>1050000</v>
      </c>
      <c r="D138" t="s">
        <v>19</v>
      </c>
      <c r="E138">
        <v>2001</v>
      </c>
      <c r="F138">
        <v>1895</v>
      </c>
      <c r="G138" t="s">
        <v>133</v>
      </c>
      <c r="H138" t="s">
        <v>72</v>
      </c>
      <c r="I138">
        <v>404000</v>
      </c>
    </row>
    <row r="139" spans="1:9" x14ac:dyDescent="0.3">
      <c r="A139">
        <v>138</v>
      </c>
      <c r="B139" t="s">
        <v>134</v>
      </c>
      <c r="C139">
        <v>1060000</v>
      </c>
      <c r="D139" t="s">
        <v>10</v>
      </c>
      <c r="E139">
        <v>2004</v>
      </c>
      <c r="F139">
        <v>1595</v>
      </c>
      <c r="G139">
        <v>75</v>
      </c>
      <c r="H139">
        <v>102</v>
      </c>
      <c r="I139">
        <v>266000</v>
      </c>
    </row>
    <row r="140" spans="1:9" x14ac:dyDescent="0.3">
      <c r="A140">
        <v>139</v>
      </c>
      <c r="B140" t="s">
        <v>112</v>
      </c>
      <c r="C140">
        <v>1090000</v>
      </c>
      <c r="D140" t="s">
        <v>19</v>
      </c>
      <c r="E140">
        <v>2001</v>
      </c>
      <c r="F140">
        <v>1896</v>
      </c>
      <c r="G140">
        <v>96</v>
      </c>
      <c r="H140">
        <v>131</v>
      </c>
      <c r="I140">
        <v>397000</v>
      </c>
    </row>
    <row r="141" spans="1:9" x14ac:dyDescent="0.3">
      <c r="A141">
        <v>140</v>
      </c>
      <c r="B141" t="s">
        <v>137</v>
      </c>
      <c r="C141">
        <v>1090000</v>
      </c>
      <c r="D141" t="s">
        <v>19</v>
      </c>
      <c r="E141">
        <v>2008</v>
      </c>
      <c r="F141">
        <v>1968</v>
      </c>
      <c r="G141">
        <v>103</v>
      </c>
      <c r="H141">
        <v>140</v>
      </c>
      <c r="I141">
        <v>286000</v>
      </c>
    </row>
    <row r="142" spans="1:9" x14ac:dyDescent="0.3">
      <c r="A142">
        <v>141</v>
      </c>
      <c r="B142" t="s">
        <v>138</v>
      </c>
      <c r="C142">
        <v>1099000</v>
      </c>
      <c r="D142" t="s">
        <v>19</v>
      </c>
      <c r="E142">
        <v>2006</v>
      </c>
      <c r="F142">
        <v>1968</v>
      </c>
      <c r="G142">
        <v>103</v>
      </c>
      <c r="H142">
        <v>140</v>
      </c>
      <c r="I142">
        <v>264400</v>
      </c>
    </row>
    <row r="143" spans="1:9" x14ac:dyDescent="0.3">
      <c r="A143">
        <v>142</v>
      </c>
      <c r="B143" t="s">
        <v>111</v>
      </c>
      <c r="C143">
        <v>1100000</v>
      </c>
      <c r="D143" t="s">
        <v>10</v>
      </c>
      <c r="E143">
        <v>2002</v>
      </c>
      <c r="F143">
        <v>1984</v>
      </c>
      <c r="G143">
        <v>96</v>
      </c>
      <c r="H143">
        <v>131</v>
      </c>
      <c r="I143">
        <v>258000</v>
      </c>
    </row>
    <row r="144" spans="1:9" x14ac:dyDescent="0.3">
      <c r="A144">
        <v>143</v>
      </c>
      <c r="B144" t="s">
        <v>116</v>
      </c>
      <c r="C144">
        <v>1100000</v>
      </c>
      <c r="E144">
        <v>2004</v>
      </c>
      <c r="F144">
        <v>3150</v>
      </c>
      <c r="I144">
        <v>315000</v>
      </c>
    </row>
    <row r="145" spans="1:9" x14ac:dyDescent="0.3">
      <c r="A145">
        <v>144</v>
      </c>
      <c r="B145" t="s">
        <v>62</v>
      </c>
      <c r="C145">
        <v>1100000</v>
      </c>
      <c r="D145" t="s">
        <v>10</v>
      </c>
      <c r="E145">
        <v>2001</v>
      </c>
      <c r="F145">
        <v>1595</v>
      </c>
      <c r="G145">
        <v>75</v>
      </c>
      <c r="H145">
        <v>102</v>
      </c>
      <c r="I145">
        <v>324000</v>
      </c>
    </row>
    <row r="146" spans="1:9" x14ac:dyDescent="0.3">
      <c r="A146">
        <v>145</v>
      </c>
      <c r="B146" t="s">
        <v>139</v>
      </c>
      <c r="C146">
        <v>1100000</v>
      </c>
      <c r="D146" t="s">
        <v>19</v>
      </c>
      <c r="E146">
        <v>2005</v>
      </c>
      <c r="F146">
        <v>1968</v>
      </c>
      <c r="G146">
        <v>103</v>
      </c>
      <c r="H146">
        <v>140</v>
      </c>
      <c r="I146">
        <v>480000</v>
      </c>
    </row>
    <row r="147" spans="1:9" x14ac:dyDescent="0.3">
      <c r="A147">
        <v>146</v>
      </c>
      <c r="B147" t="s">
        <v>140</v>
      </c>
      <c r="C147">
        <v>1100000</v>
      </c>
      <c r="D147" t="s">
        <v>10</v>
      </c>
      <c r="E147">
        <v>2002</v>
      </c>
      <c r="F147">
        <v>2976</v>
      </c>
      <c r="G147">
        <v>162</v>
      </c>
      <c r="H147">
        <v>220</v>
      </c>
      <c r="I147">
        <v>320870</v>
      </c>
    </row>
    <row r="148" spans="1:9" x14ac:dyDescent="0.3">
      <c r="A148">
        <v>147</v>
      </c>
      <c r="B148" t="s">
        <v>127</v>
      </c>
      <c r="C148">
        <v>1100000</v>
      </c>
      <c r="D148" t="s">
        <v>19</v>
      </c>
      <c r="E148">
        <v>2004</v>
      </c>
      <c r="F148">
        <v>1896</v>
      </c>
      <c r="G148">
        <v>96</v>
      </c>
      <c r="H148">
        <v>131</v>
      </c>
      <c r="I148">
        <v>347000</v>
      </c>
    </row>
    <row r="149" spans="1:9" x14ac:dyDescent="0.3">
      <c r="A149">
        <v>148</v>
      </c>
      <c r="B149" t="s">
        <v>62</v>
      </c>
      <c r="C149">
        <v>1100000</v>
      </c>
      <c r="D149" t="s">
        <v>10</v>
      </c>
      <c r="E149">
        <v>2001</v>
      </c>
      <c r="F149">
        <v>1595</v>
      </c>
      <c r="G149">
        <v>75</v>
      </c>
      <c r="H149">
        <v>102</v>
      </c>
      <c r="I149">
        <v>303200</v>
      </c>
    </row>
    <row r="150" spans="1:9" x14ac:dyDescent="0.3">
      <c r="A150">
        <v>149</v>
      </c>
      <c r="B150" t="s">
        <v>58</v>
      </c>
      <c r="C150">
        <v>1150000</v>
      </c>
      <c r="D150" t="s">
        <v>10</v>
      </c>
      <c r="E150">
        <v>2003</v>
      </c>
      <c r="F150">
        <v>1595</v>
      </c>
      <c r="G150">
        <v>75</v>
      </c>
      <c r="H150">
        <v>102</v>
      </c>
      <c r="I150">
        <v>299123</v>
      </c>
    </row>
    <row r="151" spans="1:9" x14ac:dyDescent="0.3">
      <c r="A151">
        <v>150</v>
      </c>
      <c r="B151" t="s">
        <v>141</v>
      </c>
      <c r="C151">
        <v>1150000</v>
      </c>
      <c r="D151" t="s">
        <v>10</v>
      </c>
      <c r="E151">
        <v>2001</v>
      </c>
      <c r="F151">
        <v>1984</v>
      </c>
      <c r="G151">
        <v>96</v>
      </c>
      <c r="H151">
        <v>131</v>
      </c>
      <c r="I151">
        <v>214000</v>
      </c>
    </row>
    <row r="152" spans="1:9" x14ac:dyDescent="0.3">
      <c r="A152">
        <v>151</v>
      </c>
      <c r="B152" t="s">
        <v>112</v>
      </c>
      <c r="C152">
        <v>1190000</v>
      </c>
      <c r="D152" t="s">
        <v>19</v>
      </c>
      <c r="E152">
        <v>2002</v>
      </c>
      <c r="F152">
        <v>1896</v>
      </c>
      <c r="G152">
        <v>96</v>
      </c>
      <c r="H152">
        <v>131</v>
      </c>
      <c r="I152">
        <v>362000</v>
      </c>
    </row>
    <row r="153" spans="1:9" x14ac:dyDescent="0.3">
      <c r="A153">
        <v>152</v>
      </c>
      <c r="B153" t="s">
        <v>87</v>
      </c>
      <c r="C153">
        <v>990000</v>
      </c>
      <c r="D153" t="s">
        <v>19</v>
      </c>
      <c r="E153">
        <v>2003</v>
      </c>
      <c r="F153">
        <v>1896</v>
      </c>
      <c r="G153">
        <v>96</v>
      </c>
      <c r="H153">
        <v>131</v>
      </c>
      <c r="I153">
        <v>320000</v>
      </c>
    </row>
    <row r="154" spans="1:9" x14ac:dyDescent="0.3">
      <c r="A154">
        <v>153</v>
      </c>
      <c r="B154" t="s">
        <v>142</v>
      </c>
      <c r="C154">
        <v>1190000</v>
      </c>
      <c r="D154" t="s">
        <v>10</v>
      </c>
      <c r="E154">
        <v>2004</v>
      </c>
      <c r="F154">
        <v>1984</v>
      </c>
      <c r="G154">
        <v>110</v>
      </c>
      <c r="H154">
        <v>150</v>
      </c>
      <c r="I154">
        <v>359900</v>
      </c>
    </row>
    <row r="155" spans="1:9" x14ac:dyDescent="0.3">
      <c r="A155">
        <v>154</v>
      </c>
      <c r="B155" t="s">
        <v>143</v>
      </c>
      <c r="C155">
        <v>1190000</v>
      </c>
      <c r="D155" t="s">
        <v>19</v>
      </c>
      <c r="E155">
        <v>2005</v>
      </c>
      <c r="F155">
        <v>2496</v>
      </c>
      <c r="G155">
        <v>120</v>
      </c>
      <c r="H155">
        <v>163</v>
      </c>
      <c r="I155">
        <v>502190</v>
      </c>
    </row>
    <row r="156" spans="1:9" x14ac:dyDescent="0.3">
      <c r="A156">
        <v>155</v>
      </c>
      <c r="B156" t="s">
        <v>109</v>
      </c>
      <c r="C156">
        <v>1198000</v>
      </c>
      <c r="D156" t="s">
        <v>10</v>
      </c>
      <c r="E156">
        <v>2003</v>
      </c>
      <c r="F156">
        <v>1984</v>
      </c>
      <c r="G156">
        <v>110</v>
      </c>
      <c r="H156">
        <v>150</v>
      </c>
      <c r="I156">
        <v>237422</v>
      </c>
    </row>
    <row r="157" spans="1:9" x14ac:dyDescent="0.3">
      <c r="A157">
        <v>156</v>
      </c>
      <c r="B157" t="s">
        <v>144</v>
      </c>
      <c r="C157">
        <v>1199000</v>
      </c>
      <c r="D157" t="s">
        <v>19</v>
      </c>
      <c r="E157">
        <v>1999</v>
      </c>
      <c r="F157">
        <v>1896</v>
      </c>
      <c r="G157">
        <v>81</v>
      </c>
      <c r="H157">
        <v>110</v>
      </c>
      <c r="I157">
        <v>310000</v>
      </c>
    </row>
    <row r="158" spans="1:9" x14ac:dyDescent="0.3">
      <c r="A158">
        <v>157</v>
      </c>
      <c r="B158" t="s">
        <v>145</v>
      </c>
      <c r="C158">
        <v>1199000</v>
      </c>
      <c r="D158" t="s">
        <v>10</v>
      </c>
      <c r="E158">
        <v>2000</v>
      </c>
      <c r="F158">
        <v>1781</v>
      </c>
      <c r="G158">
        <v>92</v>
      </c>
      <c r="H158">
        <v>125</v>
      </c>
      <c r="I158">
        <v>229226</v>
      </c>
    </row>
    <row r="159" spans="1:9" x14ac:dyDescent="0.3">
      <c r="A159">
        <v>158</v>
      </c>
      <c r="B159" t="s">
        <v>87</v>
      </c>
      <c r="C159">
        <v>1199000</v>
      </c>
      <c r="D159" t="s">
        <v>19</v>
      </c>
      <c r="E159">
        <v>2001</v>
      </c>
      <c r="F159">
        <v>1896</v>
      </c>
      <c r="G159">
        <v>96</v>
      </c>
      <c r="H159">
        <v>131</v>
      </c>
      <c r="I159">
        <v>330000</v>
      </c>
    </row>
    <row r="160" spans="1:9" x14ac:dyDescent="0.3">
      <c r="A160">
        <v>159</v>
      </c>
      <c r="B160" t="s">
        <v>18</v>
      </c>
      <c r="C160">
        <v>1199000</v>
      </c>
      <c r="D160" t="s">
        <v>19</v>
      </c>
      <c r="E160">
        <v>2003</v>
      </c>
      <c r="F160">
        <v>1896</v>
      </c>
      <c r="G160">
        <v>96</v>
      </c>
      <c r="H160">
        <v>131</v>
      </c>
      <c r="I160">
        <v>395000</v>
      </c>
    </row>
    <row r="161" spans="1:9" x14ac:dyDescent="0.3">
      <c r="A161">
        <v>160</v>
      </c>
      <c r="B161" t="s">
        <v>146</v>
      </c>
      <c r="C161">
        <v>1199999</v>
      </c>
      <c r="D161" t="s">
        <v>19</v>
      </c>
      <c r="E161">
        <v>2005</v>
      </c>
      <c r="F161">
        <v>2496</v>
      </c>
      <c r="G161">
        <v>120</v>
      </c>
      <c r="H161">
        <v>163</v>
      </c>
      <c r="I161">
        <v>312000</v>
      </c>
    </row>
    <row r="162" spans="1:9" x14ac:dyDescent="0.3">
      <c r="A162">
        <v>161</v>
      </c>
      <c r="B162" t="s">
        <v>112</v>
      </c>
      <c r="C162">
        <v>1200000</v>
      </c>
      <c r="D162" t="s">
        <v>19</v>
      </c>
      <c r="E162">
        <v>2001</v>
      </c>
      <c r="F162" t="s">
        <v>147</v>
      </c>
      <c r="I162">
        <v>326000</v>
      </c>
    </row>
    <row r="163" spans="1:9" x14ac:dyDescent="0.3">
      <c r="A163">
        <v>162</v>
      </c>
      <c r="B163" t="s">
        <v>71</v>
      </c>
      <c r="C163">
        <v>1200000</v>
      </c>
      <c r="D163" t="s">
        <v>10</v>
      </c>
      <c r="E163">
        <v>2001</v>
      </c>
      <c r="F163">
        <v>1781</v>
      </c>
      <c r="G163">
        <v>110</v>
      </c>
      <c r="H163">
        <v>150</v>
      </c>
      <c r="I163">
        <v>335000</v>
      </c>
    </row>
    <row r="164" spans="1:9" x14ac:dyDescent="0.3">
      <c r="A164">
        <v>163</v>
      </c>
      <c r="B164" t="s">
        <v>112</v>
      </c>
      <c r="C164">
        <v>1200000</v>
      </c>
      <c r="D164" t="s">
        <v>19</v>
      </c>
      <c r="E164">
        <v>2001</v>
      </c>
      <c r="F164">
        <v>1896</v>
      </c>
      <c r="G164">
        <v>96</v>
      </c>
      <c r="H164">
        <v>131</v>
      </c>
      <c r="I164">
        <v>335000</v>
      </c>
    </row>
    <row r="165" spans="1:9" x14ac:dyDescent="0.3">
      <c r="A165">
        <v>164</v>
      </c>
      <c r="B165" t="s">
        <v>148</v>
      </c>
      <c r="C165">
        <v>1200000</v>
      </c>
      <c r="D165" t="s">
        <v>10</v>
      </c>
      <c r="E165">
        <v>1995</v>
      </c>
      <c r="F165">
        <v>1781</v>
      </c>
      <c r="G165">
        <v>110</v>
      </c>
      <c r="H165">
        <v>150</v>
      </c>
      <c r="I165">
        <v>26000</v>
      </c>
    </row>
    <row r="166" spans="1:9" x14ac:dyDescent="0.3">
      <c r="A166">
        <v>165</v>
      </c>
      <c r="B166" t="s">
        <v>87</v>
      </c>
      <c r="C166">
        <v>1200000</v>
      </c>
      <c r="D166" t="s">
        <v>19</v>
      </c>
      <c r="E166">
        <v>2003</v>
      </c>
      <c r="F166">
        <v>1896</v>
      </c>
      <c r="G166">
        <v>74</v>
      </c>
      <c r="H166">
        <v>101</v>
      </c>
      <c r="I166">
        <v>360000</v>
      </c>
    </row>
    <row r="167" spans="1:9" x14ac:dyDescent="0.3">
      <c r="A167">
        <v>166</v>
      </c>
      <c r="B167" t="s">
        <v>149</v>
      </c>
      <c r="C167">
        <v>1200000</v>
      </c>
      <c r="D167" t="s">
        <v>10</v>
      </c>
      <c r="E167">
        <v>2004</v>
      </c>
      <c r="F167">
        <v>2393</v>
      </c>
      <c r="G167">
        <v>125</v>
      </c>
      <c r="H167">
        <v>170</v>
      </c>
      <c r="I167">
        <v>324000</v>
      </c>
    </row>
    <row r="168" spans="1:9" x14ac:dyDescent="0.3">
      <c r="A168">
        <v>167</v>
      </c>
      <c r="B168" t="s">
        <v>150</v>
      </c>
      <c r="C168">
        <v>1200000</v>
      </c>
      <c r="D168" t="s">
        <v>19</v>
      </c>
      <c r="E168">
        <v>2004</v>
      </c>
      <c r="F168">
        <v>1896</v>
      </c>
      <c r="G168">
        <v>96</v>
      </c>
      <c r="H168">
        <v>131</v>
      </c>
      <c r="I168">
        <v>283973</v>
      </c>
    </row>
    <row r="169" spans="1:9" x14ac:dyDescent="0.3">
      <c r="A169">
        <v>168</v>
      </c>
      <c r="B169" t="s">
        <v>151</v>
      </c>
      <c r="C169">
        <v>1150000</v>
      </c>
      <c r="D169" t="s">
        <v>19</v>
      </c>
      <c r="E169">
        <v>2005</v>
      </c>
      <c r="F169">
        <v>1896</v>
      </c>
      <c r="G169">
        <v>96</v>
      </c>
      <c r="H169">
        <v>131</v>
      </c>
      <c r="I169">
        <v>251000</v>
      </c>
    </row>
    <row r="170" spans="1:9" x14ac:dyDescent="0.3">
      <c r="A170">
        <v>169</v>
      </c>
      <c r="B170" t="s">
        <v>152</v>
      </c>
      <c r="C170">
        <v>1240000</v>
      </c>
      <c r="D170" t="s">
        <v>19</v>
      </c>
      <c r="E170">
        <v>2002</v>
      </c>
      <c r="F170">
        <v>1896</v>
      </c>
      <c r="G170">
        <v>96</v>
      </c>
      <c r="H170">
        <v>131</v>
      </c>
      <c r="I170">
        <v>260300</v>
      </c>
    </row>
    <row r="171" spans="1:9" x14ac:dyDescent="0.3">
      <c r="A171">
        <v>170</v>
      </c>
      <c r="B171" t="s">
        <v>107</v>
      </c>
      <c r="C171">
        <v>1249000</v>
      </c>
      <c r="D171" t="s">
        <v>19</v>
      </c>
      <c r="E171">
        <v>1999</v>
      </c>
      <c r="F171">
        <v>1896</v>
      </c>
      <c r="G171">
        <v>66</v>
      </c>
      <c r="H171">
        <v>90</v>
      </c>
      <c r="I171">
        <v>447000</v>
      </c>
    </row>
    <row r="172" spans="1:9" x14ac:dyDescent="0.3">
      <c r="A172">
        <v>171</v>
      </c>
      <c r="B172" t="s">
        <v>153</v>
      </c>
      <c r="C172">
        <v>1249000</v>
      </c>
      <c r="D172" t="s">
        <v>19</v>
      </c>
      <c r="E172">
        <v>2002</v>
      </c>
      <c r="F172">
        <v>2496</v>
      </c>
      <c r="G172">
        <v>114</v>
      </c>
      <c r="H172">
        <v>155</v>
      </c>
      <c r="I172">
        <v>226050</v>
      </c>
    </row>
    <row r="173" spans="1:9" x14ac:dyDescent="0.3">
      <c r="A173">
        <v>172</v>
      </c>
      <c r="B173" t="s">
        <v>62</v>
      </c>
      <c r="C173">
        <v>1249900</v>
      </c>
      <c r="D173" t="s">
        <v>10</v>
      </c>
      <c r="E173">
        <v>2002</v>
      </c>
      <c r="F173">
        <v>1595</v>
      </c>
      <c r="G173">
        <v>75</v>
      </c>
      <c r="H173">
        <v>102</v>
      </c>
      <c r="I173">
        <v>249780</v>
      </c>
    </row>
    <row r="174" spans="1:9" x14ac:dyDescent="0.3">
      <c r="A174">
        <v>173</v>
      </c>
      <c r="B174" t="s">
        <v>155</v>
      </c>
      <c r="C174">
        <v>1250000</v>
      </c>
      <c r="D174" t="s">
        <v>19</v>
      </c>
      <c r="E174">
        <v>2006</v>
      </c>
      <c r="F174" t="s">
        <v>156</v>
      </c>
      <c r="I174">
        <v>390000</v>
      </c>
    </row>
    <row r="175" spans="1:9" x14ac:dyDescent="0.3">
      <c r="A175">
        <v>174</v>
      </c>
      <c r="B175" t="s">
        <v>82</v>
      </c>
      <c r="C175">
        <v>1250000</v>
      </c>
      <c r="D175" t="s">
        <v>10</v>
      </c>
      <c r="E175">
        <v>2003</v>
      </c>
      <c r="F175">
        <v>1781</v>
      </c>
      <c r="G175">
        <v>120</v>
      </c>
      <c r="H175">
        <v>163</v>
      </c>
      <c r="I175">
        <v>300150</v>
      </c>
    </row>
    <row r="176" spans="1:9" x14ac:dyDescent="0.3">
      <c r="A176">
        <v>175</v>
      </c>
      <c r="B176" t="s">
        <v>157</v>
      </c>
      <c r="C176">
        <v>1250000</v>
      </c>
      <c r="D176" t="s">
        <v>19</v>
      </c>
      <c r="E176">
        <v>2001</v>
      </c>
      <c r="F176">
        <v>1896</v>
      </c>
      <c r="G176">
        <v>96</v>
      </c>
      <c r="H176">
        <v>131</v>
      </c>
      <c r="I176">
        <v>285400</v>
      </c>
    </row>
    <row r="177" spans="1:9" x14ac:dyDescent="0.3">
      <c r="A177">
        <v>176</v>
      </c>
      <c r="B177" t="s">
        <v>158</v>
      </c>
      <c r="C177">
        <v>1250000</v>
      </c>
      <c r="D177" t="s">
        <v>19</v>
      </c>
      <c r="E177">
        <v>2006</v>
      </c>
      <c r="F177">
        <v>1896</v>
      </c>
      <c r="G177">
        <v>85</v>
      </c>
      <c r="H177">
        <v>116</v>
      </c>
      <c r="I177">
        <v>405000</v>
      </c>
    </row>
    <row r="178" spans="1:9" x14ac:dyDescent="0.3">
      <c r="A178">
        <v>177</v>
      </c>
      <c r="B178" t="s">
        <v>159</v>
      </c>
      <c r="C178">
        <v>1250000</v>
      </c>
      <c r="D178" t="s">
        <v>10</v>
      </c>
      <c r="E178">
        <v>2007</v>
      </c>
      <c r="F178">
        <v>1781</v>
      </c>
      <c r="G178">
        <v>120</v>
      </c>
      <c r="H178">
        <v>163</v>
      </c>
      <c r="I178">
        <v>213000</v>
      </c>
    </row>
    <row r="179" spans="1:9" x14ac:dyDescent="0.3">
      <c r="A179">
        <v>178</v>
      </c>
      <c r="B179" t="s">
        <v>28</v>
      </c>
      <c r="C179">
        <v>1250000</v>
      </c>
      <c r="D179" t="s">
        <v>10</v>
      </c>
      <c r="E179">
        <v>2005</v>
      </c>
      <c r="F179">
        <v>1984</v>
      </c>
      <c r="G179">
        <v>96</v>
      </c>
      <c r="H179">
        <v>131</v>
      </c>
      <c r="I179">
        <v>540000</v>
      </c>
    </row>
    <row r="180" spans="1:9" x14ac:dyDescent="0.3">
      <c r="A180">
        <v>179</v>
      </c>
      <c r="B180" t="s">
        <v>160</v>
      </c>
      <c r="C180">
        <v>1250000</v>
      </c>
      <c r="D180" t="s">
        <v>19</v>
      </c>
      <c r="E180">
        <v>2004</v>
      </c>
      <c r="F180">
        <v>1896</v>
      </c>
      <c r="G180">
        <v>96</v>
      </c>
      <c r="H180">
        <v>131</v>
      </c>
      <c r="I180">
        <v>301000</v>
      </c>
    </row>
    <row r="181" spans="1:9" x14ac:dyDescent="0.3">
      <c r="A181">
        <v>180</v>
      </c>
      <c r="B181" t="s">
        <v>149</v>
      </c>
      <c r="C181">
        <v>1250000</v>
      </c>
      <c r="D181" t="s">
        <v>10</v>
      </c>
      <c r="E181">
        <v>2002</v>
      </c>
      <c r="F181">
        <v>2393</v>
      </c>
      <c r="G181">
        <v>125</v>
      </c>
      <c r="H181">
        <v>170</v>
      </c>
      <c r="I181">
        <v>270000</v>
      </c>
    </row>
    <row r="182" spans="1:9" x14ac:dyDescent="0.3">
      <c r="A182">
        <v>181</v>
      </c>
      <c r="B182" t="s">
        <v>161</v>
      </c>
      <c r="C182">
        <v>1260000</v>
      </c>
      <c r="D182" t="s">
        <v>10</v>
      </c>
      <c r="E182">
        <v>2005</v>
      </c>
      <c r="F182">
        <v>1595</v>
      </c>
      <c r="G182">
        <v>75</v>
      </c>
      <c r="H182">
        <v>102</v>
      </c>
      <c r="I182">
        <v>215004</v>
      </c>
    </row>
    <row r="183" spans="1:9" x14ac:dyDescent="0.3">
      <c r="A183">
        <v>182</v>
      </c>
      <c r="B183" t="s">
        <v>162</v>
      </c>
      <c r="C183">
        <v>1275000</v>
      </c>
      <c r="D183" t="s">
        <v>10</v>
      </c>
      <c r="E183">
        <v>2001</v>
      </c>
      <c r="F183">
        <v>1595</v>
      </c>
      <c r="G183">
        <v>75</v>
      </c>
      <c r="H183">
        <v>102</v>
      </c>
      <c r="I183">
        <v>289000</v>
      </c>
    </row>
    <row r="184" spans="1:9" x14ac:dyDescent="0.3">
      <c r="A184">
        <v>183</v>
      </c>
      <c r="B184" t="s">
        <v>71</v>
      </c>
      <c r="C184">
        <v>1290000</v>
      </c>
      <c r="D184" t="s">
        <v>10</v>
      </c>
      <c r="E184">
        <v>2003</v>
      </c>
      <c r="F184">
        <v>1781</v>
      </c>
      <c r="G184">
        <v>120</v>
      </c>
      <c r="H184">
        <v>163</v>
      </c>
      <c r="I184">
        <v>285000</v>
      </c>
    </row>
    <row r="185" spans="1:9" x14ac:dyDescent="0.3">
      <c r="A185">
        <v>184</v>
      </c>
      <c r="B185" t="s">
        <v>163</v>
      </c>
      <c r="C185">
        <v>1290000</v>
      </c>
      <c r="D185" t="s">
        <v>19</v>
      </c>
      <c r="E185">
        <v>2006</v>
      </c>
      <c r="F185">
        <v>3000</v>
      </c>
      <c r="G185">
        <v>171</v>
      </c>
      <c r="H185">
        <v>232</v>
      </c>
      <c r="I185">
        <v>491000</v>
      </c>
    </row>
    <row r="186" spans="1:9" x14ac:dyDescent="0.3">
      <c r="A186">
        <v>185</v>
      </c>
      <c r="B186" t="s">
        <v>160</v>
      </c>
      <c r="C186">
        <v>1290000</v>
      </c>
      <c r="D186" t="s">
        <v>19</v>
      </c>
      <c r="E186">
        <v>2003</v>
      </c>
      <c r="F186">
        <v>1896</v>
      </c>
      <c r="G186">
        <v>96</v>
      </c>
      <c r="H186">
        <v>131</v>
      </c>
      <c r="I186">
        <v>322968</v>
      </c>
    </row>
    <row r="187" spans="1:9" x14ac:dyDescent="0.3">
      <c r="A187">
        <v>186</v>
      </c>
      <c r="B187" t="s">
        <v>103</v>
      </c>
      <c r="C187">
        <v>1299000</v>
      </c>
      <c r="D187" t="s">
        <v>10</v>
      </c>
      <c r="E187">
        <v>2005</v>
      </c>
      <c r="F187">
        <v>1595</v>
      </c>
      <c r="G187">
        <v>75</v>
      </c>
      <c r="H187">
        <v>102</v>
      </c>
      <c r="I187">
        <v>256075</v>
      </c>
    </row>
    <row r="188" spans="1:9" x14ac:dyDescent="0.3">
      <c r="A188">
        <v>187</v>
      </c>
      <c r="B188" t="s">
        <v>62</v>
      </c>
      <c r="C188">
        <v>1300000</v>
      </c>
      <c r="D188" t="s">
        <v>10</v>
      </c>
      <c r="E188">
        <v>2007</v>
      </c>
      <c r="F188">
        <v>1595</v>
      </c>
      <c r="G188">
        <v>75</v>
      </c>
      <c r="H188">
        <v>102</v>
      </c>
      <c r="I188">
        <v>354980</v>
      </c>
    </row>
    <row r="189" spans="1:9" x14ac:dyDescent="0.3">
      <c r="A189">
        <v>188</v>
      </c>
      <c r="B189" t="s">
        <v>58</v>
      </c>
      <c r="C189">
        <v>1300000</v>
      </c>
      <c r="D189" t="s">
        <v>10</v>
      </c>
      <c r="E189">
        <v>2003</v>
      </c>
      <c r="F189">
        <v>1595</v>
      </c>
      <c r="G189">
        <v>75</v>
      </c>
      <c r="H189">
        <v>102</v>
      </c>
      <c r="I189">
        <v>266000</v>
      </c>
    </row>
    <row r="190" spans="1:9" x14ac:dyDescent="0.3">
      <c r="A190">
        <v>189</v>
      </c>
      <c r="B190" t="s">
        <v>164</v>
      </c>
      <c r="C190">
        <v>1300000</v>
      </c>
      <c r="D190" t="s">
        <v>19</v>
      </c>
      <c r="E190">
        <v>2000</v>
      </c>
      <c r="F190">
        <v>1896</v>
      </c>
      <c r="G190">
        <v>81</v>
      </c>
      <c r="H190">
        <v>110</v>
      </c>
      <c r="I190">
        <v>191000</v>
      </c>
    </row>
    <row r="191" spans="1:9" x14ac:dyDescent="0.3">
      <c r="A191">
        <v>190</v>
      </c>
      <c r="B191" t="s">
        <v>112</v>
      </c>
      <c r="C191">
        <v>1300000</v>
      </c>
      <c r="D191" t="s">
        <v>19</v>
      </c>
      <c r="E191">
        <v>2003</v>
      </c>
      <c r="F191" t="s">
        <v>165</v>
      </c>
      <c r="I191">
        <v>514000</v>
      </c>
    </row>
    <row r="192" spans="1:9" x14ac:dyDescent="0.3">
      <c r="A192">
        <v>191</v>
      </c>
      <c r="B192" t="s">
        <v>166</v>
      </c>
      <c r="C192">
        <v>1300000</v>
      </c>
      <c r="D192" t="s">
        <v>10</v>
      </c>
      <c r="E192">
        <v>2002</v>
      </c>
      <c r="F192">
        <v>2393</v>
      </c>
      <c r="G192">
        <v>125</v>
      </c>
      <c r="H192">
        <v>170</v>
      </c>
      <c r="I192">
        <v>245000</v>
      </c>
    </row>
    <row r="193" spans="1:9" x14ac:dyDescent="0.3">
      <c r="A193">
        <v>192</v>
      </c>
      <c r="B193" t="s">
        <v>93</v>
      </c>
      <c r="C193">
        <v>1300000</v>
      </c>
      <c r="D193" t="s">
        <v>19</v>
      </c>
      <c r="E193">
        <v>2005</v>
      </c>
      <c r="F193">
        <v>2496</v>
      </c>
      <c r="G193">
        <v>120</v>
      </c>
      <c r="H193">
        <v>163</v>
      </c>
      <c r="I193">
        <v>346840</v>
      </c>
    </row>
    <row r="194" spans="1:9" x14ac:dyDescent="0.3">
      <c r="A194">
        <v>193</v>
      </c>
      <c r="B194" t="s">
        <v>167</v>
      </c>
      <c r="C194">
        <v>1300000</v>
      </c>
      <c r="D194" t="s">
        <v>19</v>
      </c>
      <c r="E194">
        <v>2002</v>
      </c>
      <c r="F194">
        <v>2496</v>
      </c>
      <c r="G194">
        <v>114</v>
      </c>
      <c r="H194">
        <v>155</v>
      </c>
      <c r="I194">
        <v>330000</v>
      </c>
    </row>
    <row r="195" spans="1:9" x14ac:dyDescent="0.3">
      <c r="A195">
        <v>194</v>
      </c>
      <c r="B195" t="s">
        <v>168</v>
      </c>
      <c r="C195">
        <v>1300000</v>
      </c>
      <c r="D195" t="s">
        <v>10</v>
      </c>
      <c r="E195">
        <v>2004</v>
      </c>
      <c r="F195">
        <v>2393</v>
      </c>
      <c r="G195">
        <v>125</v>
      </c>
      <c r="H195">
        <v>170</v>
      </c>
      <c r="I195">
        <v>327000</v>
      </c>
    </row>
    <row r="196" spans="1:9" x14ac:dyDescent="0.3">
      <c r="A196">
        <v>195</v>
      </c>
      <c r="B196" t="s">
        <v>169</v>
      </c>
      <c r="C196">
        <v>1300000</v>
      </c>
      <c r="E196">
        <v>2007</v>
      </c>
      <c r="F196">
        <v>3800</v>
      </c>
      <c r="I196">
        <v>38000</v>
      </c>
    </row>
    <row r="197" spans="1:9" x14ac:dyDescent="0.3">
      <c r="A197">
        <v>196</v>
      </c>
      <c r="B197" t="s">
        <v>170</v>
      </c>
      <c r="C197">
        <v>1300000</v>
      </c>
      <c r="D197" t="s">
        <v>19</v>
      </c>
      <c r="E197">
        <v>2002</v>
      </c>
      <c r="F197">
        <v>1896</v>
      </c>
      <c r="G197">
        <v>96</v>
      </c>
      <c r="H197">
        <v>131</v>
      </c>
      <c r="I197">
        <v>325642</v>
      </c>
    </row>
    <row r="198" spans="1:9" x14ac:dyDescent="0.3">
      <c r="A198">
        <v>197</v>
      </c>
      <c r="B198" t="s">
        <v>171</v>
      </c>
      <c r="C198">
        <v>1320000</v>
      </c>
      <c r="D198" t="s">
        <v>10</v>
      </c>
      <c r="E198">
        <v>2004</v>
      </c>
      <c r="F198">
        <v>1595</v>
      </c>
      <c r="G198">
        <v>75</v>
      </c>
      <c r="H198">
        <v>102</v>
      </c>
      <c r="I198">
        <v>154300</v>
      </c>
    </row>
    <row r="199" spans="1:9" x14ac:dyDescent="0.3">
      <c r="A199">
        <v>198</v>
      </c>
      <c r="B199" t="s">
        <v>172</v>
      </c>
      <c r="C199">
        <v>1349000</v>
      </c>
      <c r="D199" t="s">
        <v>10</v>
      </c>
      <c r="E199">
        <v>1996</v>
      </c>
      <c r="F199">
        <v>1781</v>
      </c>
      <c r="G199">
        <v>110</v>
      </c>
      <c r="H199">
        <v>150</v>
      </c>
      <c r="I199">
        <v>320000</v>
      </c>
    </row>
    <row r="200" spans="1:9" x14ac:dyDescent="0.3">
      <c r="A200">
        <v>199</v>
      </c>
      <c r="B200" t="s">
        <v>158</v>
      </c>
      <c r="C200">
        <v>1350000</v>
      </c>
      <c r="D200" t="s">
        <v>19</v>
      </c>
      <c r="E200">
        <v>2007</v>
      </c>
      <c r="F200">
        <v>1896</v>
      </c>
      <c r="G200">
        <v>85</v>
      </c>
      <c r="H200">
        <v>116</v>
      </c>
      <c r="I200">
        <v>278000</v>
      </c>
    </row>
    <row r="201" spans="1:9" x14ac:dyDescent="0.3">
      <c r="A201">
        <v>200</v>
      </c>
      <c r="B201" t="s">
        <v>173</v>
      </c>
      <c r="C201">
        <v>1350000</v>
      </c>
      <c r="D201" t="s">
        <v>10</v>
      </c>
      <c r="E201">
        <v>2005</v>
      </c>
      <c r="F201">
        <v>1984</v>
      </c>
      <c r="G201">
        <v>96</v>
      </c>
      <c r="H201">
        <v>131</v>
      </c>
      <c r="I201">
        <v>213313</v>
      </c>
    </row>
    <row r="202" spans="1:9" x14ac:dyDescent="0.3">
      <c r="A202">
        <v>201</v>
      </c>
      <c r="B202" t="s">
        <v>174</v>
      </c>
      <c r="C202">
        <v>1359000</v>
      </c>
      <c r="D202" t="s">
        <v>19</v>
      </c>
      <c r="E202">
        <v>2005</v>
      </c>
      <c r="F202">
        <v>1968</v>
      </c>
      <c r="G202">
        <v>103</v>
      </c>
      <c r="H202">
        <v>140</v>
      </c>
      <c r="I202">
        <v>380000</v>
      </c>
    </row>
    <row r="203" spans="1:9" x14ac:dyDescent="0.3">
      <c r="A203">
        <v>202</v>
      </c>
      <c r="B203" t="s">
        <v>18</v>
      </c>
      <c r="C203">
        <v>1390000</v>
      </c>
      <c r="D203" t="s">
        <v>19</v>
      </c>
      <c r="E203">
        <v>2003</v>
      </c>
      <c r="F203">
        <v>1896</v>
      </c>
      <c r="G203">
        <v>96</v>
      </c>
      <c r="H203">
        <v>131</v>
      </c>
      <c r="I203">
        <v>312000</v>
      </c>
    </row>
    <row r="204" spans="1:9" x14ac:dyDescent="0.3">
      <c r="A204">
        <v>203</v>
      </c>
      <c r="B204" t="s">
        <v>175</v>
      </c>
      <c r="C204">
        <v>1390000</v>
      </c>
      <c r="D204" t="s">
        <v>19</v>
      </c>
      <c r="E204">
        <v>2003</v>
      </c>
      <c r="F204">
        <v>2496</v>
      </c>
      <c r="G204">
        <v>132</v>
      </c>
      <c r="H204">
        <v>179</v>
      </c>
      <c r="I204">
        <v>192025</v>
      </c>
    </row>
    <row r="205" spans="1:9" x14ac:dyDescent="0.3">
      <c r="A205">
        <v>204</v>
      </c>
      <c r="B205" t="s">
        <v>176</v>
      </c>
      <c r="C205">
        <v>1390000</v>
      </c>
      <c r="D205" t="s">
        <v>10</v>
      </c>
      <c r="E205">
        <v>2003</v>
      </c>
      <c r="F205">
        <v>1984</v>
      </c>
      <c r="G205">
        <v>110</v>
      </c>
      <c r="H205">
        <v>150</v>
      </c>
      <c r="I205">
        <v>347500</v>
      </c>
    </row>
    <row r="206" spans="1:9" x14ac:dyDescent="0.3">
      <c r="A206">
        <v>205</v>
      </c>
      <c r="B206" t="s">
        <v>71</v>
      </c>
      <c r="C206">
        <v>1399000</v>
      </c>
      <c r="D206" t="s">
        <v>10</v>
      </c>
      <c r="E206">
        <v>2003</v>
      </c>
      <c r="F206">
        <v>1781</v>
      </c>
      <c r="G206">
        <v>120</v>
      </c>
      <c r="H206">
        <v>163</v>
      </c>
      <c r="I206">
        <v>266000</v>
      </c>
    </row>
    <row r="207" spans="1:9" x14ac:dyDescent="0.3">
      <c r="A207">
        <v>206</v>
      </c>
      <c r="B207" t="s">
        <v>177</v>
      </c>
      <c r="C207">
        <v>1380000</v>
      </c>
      <c r="D207" t="s">
        <v>19</v>
      </c>
      <c r="E207">
        <v>2006</v>
      </c>
      <c r="F207">
        <v>1968</v>
      </c>
      <c r="G207">
        <v>103</v>
      </c>
      <c r="H207">
        <v>140</v>
      </c>
      <c r="I207">
        <v>286500</v>
      </c>
    </row>
    <row r="208" spans="1:9" x14ac:dyDescent="0.3">
      <c r="A208">
        <v>207</v>
      </c>
      <c r="B208" t="s">
        <v>87</v>
      </c>
      <c r="C208">
        <v>1399999</v>
      </c>
      <c r="D208" t="s">
        <v>19</v>
      </c>
      <c r="E208">
        <v>2003</v>
      </c>
      <c r="F208">
        <v>1896</v>
      </c>
      <c r="G208">
        <v>96</v>
      </c>
      <c r="H208">
        <v>131</v>
      </c>
      <c r="I208">
        <v>345000</v>
      </c>
    </row>
    <row r="209" spans="1:9" x14ac:dyDescent="0.3">
      <c r="A209">
        <v>208</v>
      </c>
      <c r="B209" t="s">
        <v>153</v>
      </c>
      <c r="C209">
        <v>1400000</v>
      </c>
      <c r="D209" t="s">
        <v>19</v>
      </c>
      <c r="E209">
        <v>2002</v>
      </c>
      <c r="F209">
        <v>2496</v>
      </c>
      <c r="G209">
        <v>114</v>
      </c>
      <c r="H209">
        <v>155</v>
      </c>
      <c r="I209">
        <v>230754</v>
      </c>
    </row>
    <row r="210" spans="1:9" x14ac:dyDescent="0.3">
      <c r="A210">
        <v>209</v>
      </c>
      <c r="B210" t="s">
        <v>178</v>
      </c>
      <c r="C210">
        <v>1400000</v>
      </c>
      <c r="D210" t="s">
        <v>19</v>
      </c>
      <c r="E210">
        <v>2004</v>
      </c>
      <c r="F210">
        <v>1896</v>
      </c>
      <c r="G210">
        <v>96</v>
      </c>
      <c r="H210">
        <v>131</v>
      </c>
      <c r="I210">
        <v>246610</v>
      </c>
    </row>
    <row r="211" spans="1:9" x14ac:dyDescent="0.3">
      <c r="A211">
        <v>210</v>
      </c>
      <c r="B211" t="s">
        <v>179</v>
      </c>
      <c r="C211">
        <v>1399000</v>
      </c>
      <c r="D211" t="s">
        <v>19</v>
      </c>
      <c r="E211">
        <v>2008</v>
      </c>
      <c r="F211">
        <v>2698</v>
      </c>
      <c r="G211">
        <v>140</v>
      </c>
      <c r="H211">
        <v>190</v>
      </c>
      <c r="I211">
        <v>348000</v>
      </c>
    </row>
    <row r="212" spans="1:9" x14ac:dyDescent="0.3">
      <c r="A212">
        <v>211</v>
      </c>
      <c r="B212" t="s">
        <v>180</v>
      </c>
      <c r="C212">
        <v>1450000</v>
      </c>
      <c r="D212" t="s">
        <v>10</v>
      </c>
      <c r="E212">
        <v>2003</v>
      </c>
      <c r="F212">
        <v>2393</v>
      </c>
      <c r="G212">
        <v>125</v>
      </c>
      <c r="H212">
        <v>170</v>
      </c>
      <c r="I212">
        <v>324000</v>
      </c>
    </row>
    <row r="213" spans="1:9" x14ac:dyDescent="0.3">
      <c r="A213">
        <v>212</v>
      </c>
      <c r="B213" t="s">
        <v>181</v>
      </c>
      <c r="C213">
        <v>1400000</v>
      </c>
      <c r="D213" t="s">
        <v>19</v>
      </c>
      <c r="E213">
        <v>2009</v>
      </c>
      <c r="F213">
        <v>1968</v>
      </c>
      <c r="G213">
        <v>125</v>
      </c>
      <c r="H213">
        <v>170</v>
      </c>
      <c r="I213">
        <v>370000</v>
      </c>
    </row>
    <row r="214" spans="1:9" x14ac:dyDescent="0.3">
      <c r="A214">
        <v>213</v>
      </c>
      <c r="B214" t="s">
        <v>116</v>
      </c>
      <c r="C214">
        <v>1450000</v>
      </c>
      <c r="D214" t="s">
        <v>19</v>
      </c>
      <c r="E214">
        <v>2004</v>
      </c>
      <c r="F214">
        <v>2496</v>
      </c>
      <c r="G214">
        <v>132</v>
      </c>
      <c r="H214">
        <v>179</v>
      </c>
      <c r="I214">
        <v>264000</v>
      </c>
    </row>
    <row r="215" spans="1:9" x14ac:dyDescent="0.3">
      <c r="A215">
        <v>214</v>
      </c>
      <c r="B215" t="s">
        <v>155</v>
      </c>
      <c r="C215">
        <v>1450000</v>
      </c>
      <c r="D215" t="s">
        <v>19</v>
      </c>
      <c r="E215">
        <v>2005</v>
      </c>
      <c r="F215">
        <v>3000</v>
      </c>
      <c r="G215">
        <v>150</v>
      </c>
      <c r="H215">
        <v>204</v>
      </c>
      <c r="I215">
        <v>335000</v>
      </c>
    </row>
    <row r="216" spans="1:9" x14ac:dyDescent="0.3">
      <c r="A216">
        <v>215</v>
      </c>
      <c r="B216" t="s">
        <v>182</v>
      </c>
      <c r="C216">
        <v>1450000</v>
      </c>
      <c r="D216" t="s">
        <v>19</v>
      </c>
      <c r="E216">
        <v>2007</v>
      </c>
      <c r="F216">
        <v>1968</v>
      </c>
      <c r="G216">
        <v>125</v>
      </c>
      <c r="H216">
        <v>170</v>
      </c>
      <c r="I216">
        <v>226000</v>
      </c>
    </row>
    <row r="217" spans="1:9" x14ac:dyDescent="0.3">
      <c r="A217">
        <v>216</v>
      </c>
      <c r="B217" t="s">
        <v>14</v>
      </c>
      <c r="C217">
        <v>1450000</v>
      </c>
      <c r="D217" t="s">
        <v>10</v>
      </c>
      <c r="E217">
        <v>2001</v>
      </c>
      <c r="F217">
        <v>1984</v>
      </c>
      <c r="G217">
        <v>96</v>
      </c>
      <c r="H217">
        <v>131</v>
      </c>
      <c r="I217">
        <v>367000</v>
      </c>
    </row>
    <row r="218" spans="1:9" x14ac:dyDescent="0.3">
      <c r="A218">
        <v>217</v>
      </c>
      <c r="B218" t="s">
        <v>146</v>
      </c>
      <c r="C218">
        <v>1475000</v>
      </c>
      <c r="D218" t="s">
        <v>19</v>
      </c>
      <c r="E218">
        <v>2004</v>
      </c>
      <c r="F218">
        <v>2496</v>
      </c>
      <c r="G218">
        <v>120</v>
      </c>
      <c r="H218">
        <v>163</v>
      </c>
      <c r="I218">
        <v>330000</v>
      </c>
    </row>
    <row r="219" spans="1:9" x14ac:dyDescent="0.3">
      <c r="A219">
        <v>218</v>
      </c>
      <c r="B219" t="s">
        <v>183</v>
      </c>
      <c r="C219">
        <v>1429000</v>
      </c>
      <c r="D219" t="s">
        <v>19</v>
      </c>
      <c r="E219">
        <v>2006</v>
      </c>
      <c r="F219">
        <v>2976</v>
      </c>
      <c r="G219">
        <v>171</v>
      </c>
      <c r="H219">
        <v>232</v>
      </c>
      <c r="I219">
        <v>330000</v>
      </c>
    </row>
    <row r="220" spans="1:9" x14ac:dyDescent="0.3">
      <c r="A220">
        <v>219</v>
      </c>
      <c r="B220" t="s">
        <v>184</v>
      </c>
      <c r="C220">
        <v>1489000</v>
      </c>
      <c r="D220" t="s">
        <v>10</v>
      </c>
      <c r="E220">
        <v>2002</v>
      </c>
      <c r="F220">
        <v>1984</v>
      </c>
      <c r="G220">
        <v>96</v>
      </c>
      <c r="H220">
        <v>131</v>
      </c>
      <c r="I220">
        <v>154414</v>
      </c>
    </row>
    <row r="221" spans="1:9" x14ac:dyDescent="0.3">
      <c r="A221">
        <v>220</v>
      </c>
      <c r="B221" t="s">
        <v>185</v>
      </c>
      <c r="C221">
        <v>1489000</v>
      </c>
      <c r="D221" t="s">
        <v>19</v>
      </c>
      <c r="E221">
        <v>2003</v>
      </c>
      <c r="F221">
        <v>2496</v>
      </c>
      <c r="G221">
        <v>132</v>
      </c>
      <c r="H221">
        <v>179</v>
      </c>
      <c r="I221">
        <v>258000</v>
      </c>
    </row>
    <row r="222" spans="1:9" x14ac:dyDescent="0.3">
      <c r="A222">
        <v>221</v>
      </c>
      <c r="B222" t="s">
        <v>186</v>
      </c>
      <c r="C222">
        <v>1490000</v>
      </c>
      <c r="D222" t="s">
        <v>19</v>
      </c>
      <c r="E222">
        <v>2006</v>
      </c>
      <c r="F222">
        <v>1968</v>
      </c>
      <c r="G222">
        <v>103</v>
      </c>
      <c r="H222">
        <v>140</v>
      </c>
      <c r="I222">
        <v>238000</v>
      </c>
    </row>
    <row r="223" spans="1:9" x14ac:dyDescent="0.3">
      <c r="A223">
        <v>222</v>
      </c>
      <c r="B223" t="s">
        <v>112</v>
      </c>
      <c r="C223">
        <v>1490000</v>
      </c>
      <c r="D223" t="s">
        <v>19</v>
      </c>
      <c r="E223">
        <v>2003</v>
      </c>
      <c r="F223">
        <v>1896</v>
      </c>
      <c r="G223">
        <v>96</v>
      </c>
      <c r="H223">
        <v>131</v>
      </c>
      <c r="I223">
        <v>151000</v>
      </c>
    </row>
    <row r="224" spans="1:9" x14ac:dyDescent="0.3">
      <c r="A224">
        <v>223</v>
      </c>
      <c r="B224" t="s">
        <v>187</v>
      </c>
      <c r="C224">
        <v>1490000</v>
      </c>
      <c r="D224" t="s">
        <v>10</v>
      </c>
      <c r="E224">
        <v>2005</v>
      </c>
      <c r="F224">
        <v>1595</v>
      </c>
      <c r="G224">
        <v>75</v>
      </c>
      <c r="H224">
        <v>102</v>
      </c>
      <c r="I224">
        <v>296700</v>
      </c>
    </row>
    <row r="225" spans="1:9" x14ac:dyDescent="0.3">
      <c r="A225">
        <v>224</v>
      </c>
      <c r="B225" t="s">
        <v>188</v>
      </c>
      <c r="C225">
        <v>1490000</v>
      </c>
      <c r="D225" t="s">
        <v>19</v>
      </c>
      <c r="E225">
        <v>2005</v>
      </c>
      <c r="F225">
        <v>1968</v>
      </c>
      <c r="G225">
        <v>103</v>
      </c>
      <c r="H225">
        <v>140</v>
      </c>
      <c r="I225">
        <v>457000</v>
      </c>
    </row>
    <row r="226" spans="1:9" x14ac:dyDescent="0.3">
      <c r="A226">
        <v>225</v>
      </c>
      <c r="B226" t="s">
        <v>160</v>
      </c>
      <c r="C226">
        <v>1490000</v>
      </c>
      <c r="D226" t="s">
        <v>19</v>
      </c>
      <c r="E226">
        <v>2003</v>
      </c>
      <c r="F226">
        <v>1896</v>
      </c>
      <c r="G226">
        <v>96</v>
      </c>
      <c r="H226">
        <v>131</v>
      </c>
      <c r="I226">
        <v>309706</v>
      </c>
    </row>
    <row r="227" spans="1:9" x14ac:dyDescent="0.3">
      <c r="A227">
        <v>226</v>
      </c>
      <c r="B227" t="s">
        <v>189</v>
      </c>
      <c r="C227">
        <v>1499000</v>
      </c>
      <c r="D227" t="s">
        <v>19</v>
      </c>
      <c r="E227">
        <v>2007</v>
      </c>
      <c r="F227">
        <v>1968</v>
      </c>
      <c r="G227">
        <v>103</v>
      </c>
      <c r="H227">
        <v>140</v>
      </c>
      <c r="I227">
        <v>353778</v>
      </c>
    </row>
    <row r="228" spans="1:9" x14ac:dyDescent="0.3">
      <c r="A228">
        <v>227</v>
      </c>
      <c r="B228" t="s">
        <v>28</v>
      </c>
      <c r="C228">
        <v>1499000</v>
      </c>
      <c r="D228" t="s">
        <v>10</v>
      </c>
      <c r="E228">
        <v>2003</v>
      </c>
      <c r="F228">
        <v>1984</v>
      </c>
      <c r="G228">
        <v>96</v>
      </c>
      <c r="H228">
        <v>131</v>
      </c>
      <c r="I228">
        <v>179236</v>
      </c>
    </row>
    <row r="229" spans="1:9" x14ac:dyDescent="0.3">
      <c r="A229">
        <v>228</v>
      </c>
      <c r="B229" t="s">
        <v>182</v>
      </c>
      <c r="C229">
        <v>1499999</v>
      </c>
      <c r="D229" t="s">
        <v>19</v>
      </c>
      <c r="E229">
        <v>2005</v>
      </c>
      <c r="F229">
        <v>1968</v>
      </c>
      <c r="G229">
        <v>103</v>
      </c>
      <c r="H229">
        <v>140</v>
      </c>
      <c r="I229">
        <v>379000</v>
      </c>
    </row>
    <row r="230" spans="1:9" x14ac:dyDescent="0.3">
      <c r="A230">
        <v>229</v>
      </c>
      <c r="B230" t="s">
        <v>190</v>
      </c>
      <c r="C230">
        <v>1499999</v>
      </c>
      <c r="D230" t="s">
        <v>19</v>
      </c>
      <c r="E230">
        <v>2005</v>
      </c>
      <c r="F230">
        <v>1968</v>
      </c>
      <c r="G230">
        <v>103</v>
      </c>
      <c r="H230">
        <v>140</v>
      </c>
      <c r="I230">
        <v>499891</v>
      </c>
    </row>
    <row r="231" spans="1:9" x14ac:dyDescent="0.3">
      <c r="A231">
        <v>230</v>
      </c>
      <c r="B231" t="s">
        <v>87</v>
      </c>
      <c r="C231">
        <v>1499999</v>
      </c>
      <c r="D231" t="s">
        <v>19</v>
      </c>
      <c r="E231">
        <v>2006</v>
      </c>
      <c r="F231">
        <v>1896</v>
      </c>
      <c r="G231">
        <v>85</v>
      </c>
      <c r="H231">
        <v>116</v>
      </c>
      <c r="I231">
        <v>295000</v>
      </c>
    </row>
    <row r="232" spans="1:9" x14ac:dyDescent="0.3">
      <c r="A232">
        <v>231</v>
      </c>
      <c r="B232" t="s">
        <v>191</v>
      </c>
      <c r="C232">
        <v>1500000</v>
      </c>
      <c r="D232" t="s">
        <v>10</v>
      </c>
      <c r="E232">
        <v>2001</v>
      </c>
      <c r="F232">
        <v>2976</v>
      </c>
      <c r="G232">
        <v>162</v>
      </c>
      <c r="H232">
        <v>220</v>
      </c>
      <c r="I232">
        <v>280000</v>
      </c>
    </row>
    <row r="233" spans="1:9" x14ac:dyDescent="0.3">
      <c r="A233">
        <v>232</v>
      </c>
      <c r="B233" t="s">
        <v>109</v>
      </c>
      <c r="C233">
        <v>1500000</v>
      </c>
      <c r="D233" t="s">
        <v>10</v>
      </c>
      <c r="E233">
        <v>2005</v>
      </c>
      <c r="F233">
        <v>1984</v>
      </c>
      <c r="G233">
        <v>96</v>
      </c>
      <c r="H233">
        <v>131</v>
      </c>
      <c r="I233">
        <v>272369</v>
      </c>
    </row>
    <row r="234" spans="1:9" x14ac:dyDescent="0.3">
      <c r="A234">
        <v>233</v>
      </c>
      <c r="B234" t="s">
        <v>192</v>
      </c>
      <c r="C234">
        <v>1500000</v>
      </c>
      <c r="D234" t="s">
        <v>19</v>
      </c>
      <c r="E234">
        <v>2005</v>
      </c>
      <c r="F234">
        <v>2976</v>
      </c>
      <c r="G234">
        <v>150</v>
      </c>
      <c r="H234">
        <v>204</v>
      </c>
      <c r="I234">
        <v>245000</v>
      </c>
    </row>
    <row r="235" spans="1:9" x14ac:dyDescent="0.3">
      <c r="A235">
        <v>234</v>
      </c>
      <c r="B235" t="s">
        <v>87</v>
      </c>
      <c r="C235">
        <v>1500000</v>
      </c>
      <c r="D235" t="s">
        <v>19</v>
      </c>
      <c r="E235">
        <v>2003</v>
      </c>
      <c r="F235">
        <v>1896</v>
      </c>
      <c r="G235">
        <v>96</v>
      </c>
      <c r="H235">
        <v>131</v>
      </c>
      <c r="I235">
        <v>340000</v>
      </c>
    </row>
    <row r="236" spans="1:9" x14ac:dyDescent="0.3">
      <c r="A236">
        <v>235</v>
      </c>
      <c r="B236" t="s">
        <v>87</v>
      </c>
      <c r="C236">
        <v>1500000</v>
      </c>
      <c r="D236" t="s">
        <v>19</v>
      </c>
      <c r="E236">
        <v>2002</v>
      </c>
      <c r="F236">
        <v>1896</v>
      </c>
      <c r="G236">
        <v>96</v>
      </c>
      <c r="H236">
        <v>131</v>
      </c>
      <c r="I236">
        <v>292850</v>
      </c>
    </row>
    <row r="237" spans="1:9" x14ac:dyDescent="0.3">
      <c r="A237">
        <v>236</v>
      </c>
      <c r="B237" t="s">
        <v>193</v>
      </c>
      <c r="C237">
        <v>1500000</v>
      </c>
      <c r="D237" t="s">
        <v>19</v>
      </c>
      <c r="E237">
        <v>2005</v>
      </c>
      <c r="F237">
        <v>2496</v>
      </c>
      <c r="G237">
        <v>120</v>
      </c>
      <c r="H237">
        <v>163</v>
      </c>
      <c r="I237">
        <v>199000</v>
      </c>
    </row>
    <row r="238" spans="1:9" x14ac:dyDescent="0.3">
      <c r="A238">
        <v>237</v>
      </c>
      <c r="B238" t="s">
        <v>194</v>
      </c>
      <c r="C238">
        <v>1548000</v>
      </c>
      <c r="D238" t="s">
        <v>19</v>
      </c>
      <c r="E238">
        <v>2002</v>
      </c>
      <c r="F238">
        <v>1896</v>
      </c>
      <c r="G238">
        <v>96</v>
      </c>
      <c r="H238">
        <v>131</v>
      </c>
      <c r="I238">
        <v>177225</v>
      </c>
    </row>
    <row r="239" spans="1:9" x14ac:dyDescent="0.3">
      <c r="A239">
        <v>238</v>
      </c>
      <c r="B239" t="s">
        <v>195</v>
      </c>
      <c r="C239">
        <v>1549990</v>
      </c>
      <c r="D239" t="s">
        <v>19</v>
      </c>
      <c r="E239">
        <v>2005</v>
      </c>
      <c r="F239">
        <v>2496</v>
      </c>
      <c r="G239">
        <v>120</v>
      </c>
      <c r="H239">
        <v>163</v>
      </c>
      <c r="I239">
        <v>336000</v>
      </c>
    </row>
    <row r="240" spans="1:9" x14ac:dyDescent="0.3">
      <c r="A240">
        <v>239</v>
      </c>
      <c r="B240" t="s">
        <v>87</v>
      </c>
      <c r="C240">
        <v>1550000</v>
      </c>
      <c r="D240" t="s">
        <v>19</v>
      </c>
      <c r="E240">
        <v>2003</v>
      </c>
      <c r="F240">
        <v>1896</v>
      </c>
      <c r="G240">
        <v>96</v>
      </c>
      <c r="H240">
        <v>131</v>
      </c>
      <c r="I240">
        <v>385211</v>
      </c>
    </row>
    <row r="241" spans="1:9" x14ac:dyDescent="0.3">
      <c r="A241">
        <v>240</v>
      </c>
      <c r="B241" t="s">
        <v>196</v>
      </c>
      <c r="C241">
        <v>1550000</v>
      </c>
      <c r="D241" t="s">
        <v>19</v>
      </c>
      <c r="E241">
        <v>2005</v>
      </c>
      <c r="F241">
        <v>2000</v>
      </c>
      <c r="G241">
        <v>103</v>
      </c>
      <c r="H241">
        <v>140</v>
      </c>
      <c r="I241">
        <v>271000</v>
      </c>
    </row>
    <row r="242" spans="1:9" x14ac:dyDescent="0.3">
      <c r="A242">
        <v>241</v>
      </c>
      <c r="B242" t="s">
        <v>28</v>
      </c>
      <c r="C242">
        <v>1550000</v>
      </c>
      <c r="D242" t="s">
        <v>104</v>
      </c>
      <c r="E242">
        <v>2005</v>
      </c>
      <c r="F242">
        <v>1984</v>
      </c>
      <c r="G242">
        <v>96</v>
      </c>
      <c r="H242">
        <v>131</v>
      </c>
      <c r="I242">
        <v>242000</v>
      </c>
    </row>
    <row r="243" spans="1:9" x14ac:dyDescent="0.3">
      <c r="A243">
        <v>242</v>
      </c>
      <c r="B243" t="s">
        <v>197</v>
      </c>
      <c r="C243">
        <v>1550000</v>
      </c>
      <c r="D243" t="s">
        <v>19</v>
      </c>
      <c r="E243">
        <v>2008</v>
      </c>
      <c r="F243">
        <v>1896</v>
      </c>
      <c r="G243">
        <v>85</v>
      </c>
      <c r="H243">
        <v>116</v>
      </c>
      <c r="I243">
        <v>400000</v>
      </c>
    </row>
    <row r="244" spans="1:9" x14ac:dyDescent="0.3">
      <c r="A244">
        <v>243</v>
      </c>
      <c r="B244" t="s">
        <v>62</v>
      </c>
      <c r="C244">
        <v>1550000</v>
      </c>
      <c r="D244" t="s">
        <v>10</v>
      </c>
      <c r="E244">
        <v>2006</v>
      </c>
      <c r="F244">
        <v>1595</v>
      </c>
      <c r="G244">
        <v>75</v>
      </c>
      <c r="H244">
        <v>102</v>
      </c>
      <c r="I244">
        <v>346000</v>
      </c>
    </row>
    <row r="245" spans="1:9" x14ac:dyDescent="0.3">
      <c r="A245">
        <v>244</v>
      </c>
      <c r="B245" t="s">
        <v>182</v>
      </c>
      <c r="C245">
        <v>1550000</v>
      </c>
      <c r="D245" t="s">
        <v>19</v>
      </c>
      <c r="E245">
        <v>2006</v>
      </c>
      <c r="F245">
        <v>1968</v>
      </c>
      <c r="G245">
        <v>103</v>
      </c>
      <c r="H245">
        <v>140</v>
      </c>
      <c r="I245">
        <v>433000</v>
      </c>
    </row>
    <row r="246" spans="1:9" x14ac:dyDescent="0.3">
      <c r="A246">
        <v>245</v>
      </c>
      <c r="B246" t="s">
        <v>198</v>
      </c>
      <c r="C246">
        <v>1499999</v>
      </c>
      <c r="D246" t="s">
        <v>19</v>
      </c>
      <c r="E246">
        <v>1999</v>
      </c>
      <c r="F246">
        <v>1896</v>
      </c>
      <c r="G246">
        <v>81</v>
      </c>
      <c r="H246">
        <v>110</v>
      </c>
      <c r="I246">
        <v>174521</v>
      </c>
    </row>
    <row r="247" spans="1:9" x14ac:dyDescent="0.3">
      <c r="A247">
        <v>246</v>
      </c>
      <c r="B247" t="s">
        <v>199</v>
      </c>
      <c r="C247">
        <v>1590000</v>
      </c>
      <c r="D247" t="s">
        <v>10</v>
      </c>
      <c r="E247">
        <v>2004</v>
      </c>
      <c r="F247">
        <v>2976</v>
      </c>
      <c r="G247">
        <v>162</v>
      </c>
      <c r="H247">
        <v>220</v>
      </c>
      <c r="I247">
        <v>218000</v>
      </c>
    </row>
    <row r="248" spans="1:9" x14ac:dyDescent="0.3">
      <c r="A248">
        <v>247</v>
      </c>
      <c r="B248" t="s">
        <v>200</v>
      </c>
      <c r="C248">
        <v>1590000</v>
      </c>
      <c r="D248" t="s">
        <v>19</v>
      </c>
      <c r="E248">
        <v>2002</v>
      </c>
      <c r="F248">
        <v>1896</v>
      </c>
      <c r="G248">
        <v>96</v>
      </c>
      <c r="H248">
        <v>131</v>
      </c>
      <c r="I248">
        <v>249498</v>
      </c>
    </row>
    <row r="249" spans="1:9" x14ac:dyDescent="0.3">
      <c r="A249">
        <v>248</v>
      </c>
      <c r="B249" t="s">
        <v>115</v>
      </c>
      <c r="C249">
        <v>1590000</v>
      </c>
      <c r="D249" t="s">
        <v>19</v>
      </c>
      <c r="E249">
        <v>2007</v>
      </c>
      <c r="F249">
        <v>1968</v>
      </c>
      <c r="G249">
        <v>103</v>
      </c>
      <c r="H249">
        <v>140</v>
      </c>
      <c r="I249">
        <v>332000</v>
      </c>
    </row>
    <row r="250" spans="1:9" x14ac:dyDescent="0.3">
      <c r="A250">
        <v>249</v>
      </c>
      <c r="B250" t="s">
        <v>201</v>
      </c>
      <c r="C250">
        <v>1590000</v>
      </c>
      <c r="D250" t="s">
        <v>19</v>
      </c>
      <c r="E250">
        <v>2004</v>
      </c>
      <c r="F250">
        <v>2976</v>
      </c>
      <c r="G250">
        <v>150</v>
      </c>
      <c r="H250">
        <v>204</v>
      </c>
      <c r="I250">
        <v>243156</v>
      </c>
    </row>
    <row r="251" spans="1:9" x14ac:dyDescent="0.3">
      <c r="A251">
        <v>250</v>
      </c>
      <c r="B251" t="s">
        <v>112</v>
      </c>
      <c r="C251">
        <v>1590000</v>
      </c>
      <c r="D251" t="s">
        <v>19</v>
      </c>
      <c r="E251">
        <v>2004</v>
      </c>
      <c r="F251">
        <v>1896</v>
      </c>
      <c r="G251">
        <v>96</v>
      </c>
      <c r="H251">
        <v>131</v>
      </c>
      <c r="I251">
        <v>318976</v>
      </c>
    </row>
    <row r="252" spans="1:9" x14ac:dyDescent="0.3">
      <c r="A252">
        <v>251</v>
      </c>
      <c r="B252" t="s">
        <v>62</v>
      </c>
      <c r="C252">
        <v>1590000</v>
      </c>
      <c r="D252" t="s">
        <v>10</v>
      </c>
      <c r="E252">
        <v>2005</v>
      </c>
      <c r="F252">
        <v>1595</v>
      </c>
      <c r="G252">
        <v>75</v>
      </c>
      <c r="H252">
        <v>102</v>
      </c>
      <c r="I252">
        <v>226161</v>
      </c>
    </row>
    <row r="253" spans="1:9" x14ac:dyDescent="0.3">
      <c r="A253">
        <v>252</v>
      </c>
      <c r="B253" t="s">
        <v>202</v>
      </c>
      <c r="C253">
        <v>1590000</v>
      </c>
      <c r="D253" t="s">
        <v>19</v>
      </c>
      <c r="E253">
        <v>2004</v>
      </c>
      <c r="F253">
        <v>2976</v>
      </c>
      <c r="G253">
        <v>150</v>
      </c>
      <c r="H253">
        <v>204</v>
      </c>
      <c r="I253">
        <v>437900</v>
      </c>
    </row>
    <row r="254" spans="1:9" x14ac:dyDescent="0.3">
      <c r="A254">
        <v>253</v>
      </c>
      <c r="B254" t="s">
        <v>203</v>
      </c>
      <c r="C254">
        <v>1590000</v>
      </c>
      <c r="D254" t="s">
        <v>19</v>
      </c>
      <c r="E254">
        <v>2006</v>
      </c>
      <c r="F254">
        <v>1968</v>
      </c>
      <c r="G254">
        <v>103</v>
      </c>
      <c r="H254">
        <v>140</v>
      </c>
      <c r="I254">
        <v>346777</v>
      </c>
    </row>
    <row r="255" spans="1:9" x14ac:dyDescent="0.3">
      <c r="A255">
        <v>254</v>
      </c>
      <c r="B255" t="s">
        <v>182</v>
      </c>
      <c r="C255">
        <v>1590000</v>
      </c>
      <c r="D255" t="s">
        <v>19</v>
      </c>
      <c r="E255">
        <v>2007</v>
      </c>
      <c r="F255">
        <v>1968</v>
      </c>
      <c r="G255">
        <v>103</v>
      </c>
      <c r="H255">
        <v>140</v>
      </c>
      <c r="I255">
        <v>427458</v>
      </c>
    </row>
    <row r="256" spans="1:9" x14ac:dyDescent="0.3">
      <c r="A256">
        <v>255</v>
      </c>
      <c r="B256" t="s">
        <v>204</v>
      </c>
      <c r="C256">
        <v>1590000</v>
      </c>
      <c r="D256" t="s">
        <v>10</v>
      </c>
      <c r="E256">
        <v>2005</v>
      </c>
      <c r="F256">
        <v>1984</v>
      </c>
      <c r="G256">
        <v>147</v>
      </c>
      <c r="H256">
        <v>200</v>
      </c>
      <c r="I256">
        <v>272078</v>
      </c>
    </row>
    <row r="257" spans="1:9" x14ac:dyDescent="0.3">
      <c r="A257">
        <v>256</v>
      </c>
      <c r="B257" t="s">
        <v>205</v>
      </c>
      <c r="C257">
        <v>1599000</v>
      </c>
      <c r="D257" t="s">
        <v>19</v>
      </c>
      <c r="E257">
        <v>2003</v>
      </c>
      <c r="F257">
        <v>1896</v>
      </c>
      <c r="G257">
        <v>96</v>
      </c>
      <c r="H257">
        <v>131</v>
      </c>
      <c r="I257">
        <v>283208</v>
      </c>
    </row>
    <row r="258" spans="1:9" x14ac:dyDescent="0.3">
      <c r="A258">
        <v>257</v>
      </c>
      <c r="B258" t="s">
        <v>206</v>
      </c>
      <c r="C258">
        <v>1599000</v>
      </c>
      <c r="D258" t="s">
        <v>19</v>
      </c>
      <c r="E258">
        <v>2003</v>
      </c>
      <c r="F258">
        <v>1896</v>
      </c>
      <c r="G258">
        <v>96</v>
      </c>
      <c r="H258">
        <v>131</v>
      </c>
      <c r="I258">
        <v>272990</v>
      </c>
    </row>
    <row r="259" spans="1:9" x14ac:dyDescent="0.3">
      <c r="A259">
        <v>258</v>
      </c>
      <c r="B259" t="s">
        <v>195</v>
      </c>
      <c r="C259">
        <v>1599000</v>
      </c>
      <c r="D259" t="s">
        <v>19</v>
      </c>
      <c r="E259">
        <v>2005</v>
      </c>
      <c r="F259">
        <v>2496</v>
      </c>
      <c r="G259">
        <v>120</v>
      </c>
      <c r="H259">
        <v>163</v>
      </c>
      <c r="I259">
        <v>342000</v>
      </c>
    </row>
    <row r="260" spans="1:9" x14ac:dyDescent="0.3">
      <c r="A260">
        <v>259</v>
      </c>
      <c r="B260" t="s">
        <v>207</v>
      </c>
      <c r="C260">
        <v>1599700</v>
      </c>
      <c r="D260" t="s">
        <v>19</v>
      </c>
      <c r="E260">
        <v>2003</v>
      </c>
      <c r="F260">
        <v>1896</v>
      </c>
      <c r="G260">
        <v>96</v>
      </c>
      <c r="H260">
        <v>131</v>
      </c>
      <c r="I260">
        <v>171000</v>
      </c>
    </row>
    <row r="261" spans="1:9" x14ac:dyDescent="0.3">
      <c r="A261">
        <v>260</v>
      </c>
      <c r="B261" t="s">
        <v>82</v>
      </c>
      <c r="C261">
        <v>1599999</v>
      </c>
      <c r="D261" t="s">
        <v>10</v>
      </c>
      <c r="E261">
        <v>2002</v>
      </c>
      <c r="F261">
        <v>1781</v>
      </c>
      <c r="G261">
        <v>110</v>
      </c>
      <c r="H261">
        <v>150</v>
      </c>
      <c r="I261">
        <v>169000</v>
      </c>
    </row>
    <row r="262" spans="1:9" x14ac:dyDescent="0.3">
      <c r="A262">
        <v>261</v>
      </c>
      <c r="B262" t="s">
        <v>208</v>
      </c>
      <c r="C262">
        <v>1599999</v>
      </c>
      <c r="D262" t="s">
        <v>19</v>
      </c>
      <c r="E262">
        <v>2005</v>
      </c>
      <c r="F262">
        <v>1968</v>
      </c>
      <c r="G262">
        <v>103</v>
      </c>
      <c r="H262">
        <v>140</v>
      </c>
      <c r="I262">
        <v>299000</v>
      </c>
    </row>
    <row r="263" spans="1:9" x14ac:dyDescent="0.3">
      <c r="A263">
        <v>262</v>
      </c>
      <c r="B263" t="s">
        <v>87</v>
      </c>
      <c r="C263">
        <v>1599999</v>
      </c>
      <c r="D263" t="s">
        <v>19</v>
      </c>
      <c r="E263">
        <v>2003</v>
      </c>
      <c r="F263">
        <v>1896</v>
      </c>
      <c r="G263">
        <v>96</v>
      </c>
      <c r="H263">
        <v>131</v>
      </c>
      <c r="I263">
        <v>236125</v>
      </c>
    </row>
    <row r="264" spans="1:9" x14ac:dyDescent="0.3">
      <c r="A264">
        <v>263</v>
      </c>
      <c r="B264" t="s">
        <v>209</v>
      </c>
      <c r="C264">
        <v>1600000</v>
      </c>
      <c r="D264" t="s">
        <v>19</v>
      </c>
      <c r="E264">
        <v>2004</v>
      </c>
      <c r="F264">
        <v>1896</v>
      </c>
      <c r="G264">
        <v>96</v>
      </c>
      <c r="H264">
        <v>131</v>
      </c>
      <c r="I264">
        <v>175000</v>
      </c>
    </row>
    <row r="265" spans="1:9" x14ac:dyDescent="0.3">
      <c r="A265">
        <v>264</v>
      </c>
      <c r="B265" t="s">
        <v>93</v>
      </c>
      <c r="C265">
        <v>1600000</v>
      </c>
      <c r="D265" t="s">
        <v>19</v>
      </c>
      <c r="E265">
        <v>2005</v>
      </c>
      <c r="F265">
        <v>2496</v>
      </c>
      <c r="G265">
        <v>120</v>
      </c>
      <c r="H265">
        <v>163</v>
      </c>
      <c r="I265">
        <v>433000</v>
      </c>
    </row>
    <row r="266" spans="1:9" x14ac:dyDescent="0.3">
      <c r="A266">
        <v>265</v>
      </c>
      <c r="B266" t="s">
        <v>196</v>
      </c>
      <c r="C266">
        <v>1600000</v>
      </c>
      <c r="D266" t="s">
        <v>19</v>
      </c>
      <c r="E266">
        <v>2003</v>
      </c>
      <c r="F266">
        <v>2496</v>
      </c>
      <c r="G266">
        <v>132</v>
      </c>
      <c r="H266">
        <v>179</v>
      </c>
      <c r="I266">
        <v>242329</v>
      </c>
    </row>
    <row r="267" spans="1:9" x14ac:dyDescent="0.3">
      <c r="A267">
        <v>266</v>
      </c>
      <c r="B267" t="s">
        <v>14</v>
      </c>
      <c r="C267">
        <v>1600000</v>
      </c>
      <c r="D267" t="s">
        <v>10</v>
      </c>
      <c r="E267">
        <v>2004</v>
      </c>
      <c r="F267">
        <v>1984</v>
      </c>
      <c r="G267">
        <v>96</v>
      </c>
      <c r="H267">
        <v>131</v>
      </c>
      <c r="I267">
        <v>250021</v>
      </c>
    </row>
    <row r="268" spans="1:9" x14ac:dyDescent="0.3">
      <c r="A268">
        <v>267</v>
      </c>
      <c r="B268" t="s">
        <v>210</v>
      </c>
      <c r="C268">
        <v>1649000</v>
      </c>
      <c r="D268" t="s">
        <v>19</v>
      </c>
      <c r="E268">
        <v>2006</v>
      </c>
      <c r="F268">
        <v>1968</v>
      </c>
      <c r="G268">
        <v>103</v>
      </c>
      <c r="H268">
        <v>140</v>
      </c>
      <c r="I268">
        <v>286357</v>
      </c>
    </row>
    <row r="269" spans="1:9" x14ac:dyDescent="0.3">
      <c r="A269">
        <v>268</v>
      </c>
      <c r="B269" t="s">
        <v>211</v>
      </c>
      <c r="C269">
        <v>1649000</v>
      </c>
      <c r="D269" t="s">
        <v>19</v>
      </c>
      <c r="E269">
        <v>2004</v>
      </c>
      <c r="F269">
        <v>2496</v>
      </c>
      <c r="G269">
        <v>132</v>
      </c>
      <c r="H269">
        <v>179</v>
      </c>
      <c r="I269">
        <v>297543</v>
      </c>
    </row>
    <row r="270" spans="1:9" x14ac:dyDescent="0.3">
      <c r="A270">
        <v>269</v>
      </c>
      <c r="B270" t="s">
        <v>212</v>
      </c>
      <c r="C270">
        <v>1649000</v>
      </c>
      <c r="D270" t="s">
        <v>10</v>
      </c>
      <c r="E270">
        <v>2005</v>
      </c>
      <c r="F270">
        <v>1781</v>
      </c>
      <c r="G270">
        <v>120</v>
      </c>
      <c r="H270">
        <v>163</v>
      </c>
      <c r="I270">
        <v>200000</v>
      </c>
    </row>
    <row r="271" spans="1:9" x14ac:dyDescent="0.3">
      <c r="A271">
        <v>270</v>
      </c>
      <c r="B271" t="s">
        <v>213</v>
      </c>
      <c r="C271">
        <v>1649000</v>
      </c>
      <c r="D271" t="s">
        <v>19</v>
      </c>
      <c r="E271">
        <v>2003</v>
      </c>
      <c r="F271">
        <v>1896</v>
      </c>
      <c r="G271">
        <v>96</v>
      </c>
      <c r="H271">
        <v>131</v>
      </c>
      <c r="I271">
        <v>223720</v>
      </c>
    </row>
    <row r="272" spans="1:9" x14ac:dyDescent="0.3">
      <c r="A272">
        <v>271</v>
      </c>
      <c r="B272" t="s">
        <v>214</v>
      </c>
      <c r="C272">
        <v>1600000</v>
      </c>
      <c r="D272" t="s">
        <v>19</v>
      </c>
      <c r="E272">
        <v>2008</v>
      </c>
      <c r="F272">
        <v>1968</v>
      </c>
      <c r="G272">
        <v>105</v>
      </c>
      <c r="H272">
        <v>143</v>
      </c>
      <c r="I272">
        <v>480000</v>
      </c>
    </row>
    <row r="273" spans="1:9" x14ac:dyDescent="0.3">
      <c r="A273">
        <v>272</v>
      </c>
      <c r="B273" t="s">
        <v>202</v>
      </c>
      <c r="C273">
        <v>1650000</v>
      </c>
      <c r="D273" t="s">
        <v>19</v>
      </c>
      <c r="E273">
        <v>2005</v>
      </c>
      <c r="F273">
        <v>2976</v>
      </c>
      <c r="G273">
        <v>150</v>
      </c>
      <c r="H273">
        <v>204</v>
      </c>
      <c r="I273">
        <v>331200</v>
      </c>
    </row>
    <row r="274" spans="1:9" x14ac:dyDescent="0.3">
      <c r="A274">
        <v>273</v>
      </c>
      <c r="B274" t="s">
        <v>215</v>
      </c>
      <c r="C274">
        <v>1650000</v>
      </c>
      <c r="D274" t="s">
        <v>19</v>
      </c>
      <c r="E274">
        <v>2005</v>
      </c>
      <c r="F274">
        <v>1968</v>
      </c>
      <c r="G274">
        <v>103</v>
      </c>
      <c r="H274">
        <v>140</v>
      </c>
      <c r="I274">
        <v>330000</v>
      </c>
    </row>
    <row r="275" spans="1:9" x14ac:dyDescent="0.3">
      <c r="A275">
        <v>274</v>
      </c>
      <c r="B275" t="s">
        <v>169</v>
      </c>
      <c r="C275">
        <v>1650000</v>
      </c>
      <c r="D275" t="s">
        <v>19</v>
      </c>
      <c r="E275">
        <v>2007</v>
      </c>
      <c r="F275">
        <v>1968</v>
      </c>
      <c r="G275">
        <v>103</v>
      </c>
      <c r="H275">
        <v>140</v>
      </c>
      <c r="I275">
        <v>311000</v>
      </c>
    </row>
    <row r="276" spans="1:9" x14ac:dyDescent="0.3">
      <c r="A276">
        <v>275</v>
      </c>
      <c r="B276" t="s">
        <v>216</v>
      </c>
      <c r="C276">
        <v>1665000</v>
      </c>
      <c r="D276" t="s">
        <v>19</v>
      </c>
      <c r="E276">
        <v>2007</v>
      </c>
      <c r="F276">
        <v>1968</v>
      </c>
      <c r="G276">
        <v>125</v>
      </c>
      <c r="H276">
        <v>170</v>
      </c>
      <c r="I276">
        <v>347400</v>
      </c>
    </row>
    <row r="277" spans="1:9" x14ac:dyDescent="0.3">
      <c r="A277">
        <v>276</v>
      </c>
      <c r="B277" t="s">
        <v>217</v>
      </c>
      <c r="C277">
        <v>1670000</v>
      </c>
      <c r="D277" t="s">
        <v>19</v>
      </c>
      <c r="E277">
        <v>2007</v>
      </c>
      <c r="F277">
        <v>2698</v>
      </c>
      <c r="G277">
        <v>132</v>
      </c>
      <c r="H277">
        <v>179</v>
      </c>
      <c r="I277">
        <v>407210</v>
      </c>
    </row>
    <row r="278" spans="1:9" x14ac:dyDescent="0.3">
      <c r="A278">
        <v>277</v>
      </c>
      <c r="B278" t="s">
        <v>218</v>
      </c>
      <c r="C278">
        <v>1685000</v>
      </c>
      <c r="D278" t="s">
        <v>10</v>
      </c>
      <c r="E278">
        <v>2006</v>
      </c>
      <c r="F278">
        <v>1595</v>
      </c>
      <c r="G278">
        <v>75</v>
      </c>
      <c r="H278">
        <v>102</v>
      </c>
      <c r="I278">
        <v>180000</v>
      </c>
    </row>
    <row r="279" spans="1:9" x14ac:dyDescent="0.3">
      <c r="A279">
        <v>278</v>
      </c>
      <c r="B279" t="s">
        <v>219</v>
      </c>
      <c r="C279">
        <v>1689000</v>
      </c>
      <c r="D279" t="s">
        <v>19</v>
      </c>
      <c r="E279">
        <v>2007</v>
      </c>
      <c r="F279">
        <v>1968</v>
      </c>
      <c r="G279">
        <v>103</v>
      </c>
      <c r="H279">
        <v>140</v>
      </c>
      <c r="I279">
        <v>310000</v>
      </c>
    </row>
    <row r="280" spans="1:9" x14ac:dyDescent="0.3">
      <c r="A280">
        <v>279</v>
      </c>
      <c r="B280" t="s">
        <v>220</v>
      </c>
      <c r="C280">
        <v>1689000</v>
      </c>
      <c r="D280" t="s">
        <v>19</v>
      </c>
      <c r="E280">
        <v>2005</v>
      </c>
      <c r="F280">
        <v>2496</v>
      </c>
      <c r="G280">
        <v>120</v>
      </c>
      <c r="H280">
        <v>163</v>
      </c>
      <c r="I280">
        <v>326740</v>
      </c>
    </row>
    <row r="281" spans="1:9" x14ac:dyDescent="0.3">
      <c r="A281">
        <v>280</v>
      </c>
      <c r="B281" t="s">
        <v>169</v>
      </c>
      <c r="C281">
        <v>1690000</v>
      </c>
      <c r="D281" t="s">
        <v>19</v>
      </c>
      <c r="E281">
        <v>2007</v>
      </c>
      <c r="F281">
        <v>1968</v>
      </c>
      <c r="G281">
        <v>103</v>
      </c>
      <c r="H281">
        <v>140</v>
      </c>
      <c r="I281">
        <v>318765</v>
      </c>
    </row>
    <row r="282" spans="1:9" x14ac:dyDescent="0.3">
      <c r="A282">
        <v>281</v>
      </c>
      <c r="B282" t="s">
        <v>23</v>
      </c>
      <c r="C282">
        <v>1690000</v>
      </c>
      <c r="D282" t="s">
        <v>19</v>
      </c>
      <c r="E282">
        <v>2006</v>
      </c>
      <c r="F282">
        <v>1896</v>
      </c>
      <c r="G282">
        <v>85</v>
      </c>
      <c r="H282">
        <v>116</v>
      </c>
      <c r="I282">
        <v>320000</v>
      </c>
    </row>
    <row r="283" spans="1:9" x14ac:dyDescent="0.3">
      <c r="A283">
        <v>282</v>
      </c>
      <c r="B283" t="s">
        <v>197</v>
      </c>
      <c r="C283">
        <v>1690000</v>
      </c>
      <c r="D283" t="s">
        <v>19</v>
      </c>
      <c r="E283">
        <v>2006</v>
      </c>
      <c r="F283">
        <v>1896</v>
      </c>
      <c r="G283">
        <v>85</v>
      </c>
      <c r="H283">
        <v>116</v>
      </c>
      <c r="I283">
        <v>350000</v>
      </c>
    </row>
    <row r="284" spans="1:9" x14ac:dyDescent="0.3">
      <c r="A284">
        <v>283</v>
      </c>
      <c r="B284" t="s">
        <v>221</v>
      </c>
      <c r="C284">
        <v>1690000</v>
      </c>
      <c r="D284" t="s">
        <v>10</v>
      </c>
      <c r="E284">
        <v>2006</v>
      </c>
      <c r="F284">
        <v>1595</v>
      </c>
      <c r="G284">
        <v>75</v>
      </c>
      <c r="H284">
        <v>102</v>
      </c>
      <c r="I284">
        <v>289964</v>
      </c>
    </row>
    <row r="285" spans="1:9" x14ac:dyDescent="0.3">
      <c r="A285">
        <v>284</v>
      </c>
      <c r="B285" t="s">
        <v>197</v>
      </c>
      <c r="C285">
        <v>1690000</v>
      </c>
      <c r="D285" t="s">
        <v>19</v>
      </c>
      <c r="E285">
        <v>2007</v>
      </c>
      <c r="F285">
        <v>1896</v>
      </c>
      <c r="G285">
        <v>85</v>
      </c>
      <c r="H285">
        <v>116</v>
      </c>
      <c r="I285">
        <v>328000</v>
      </c>
    </row>
    <row r="286" spans="1:9" x14ac:dyDescent="0.3">
      <c r="A286">
        <v>285</v>
      </c>
      <c r="B286" t="s">
        <v>222</v>
      </c>
      <c r="C286">
        <v>1698000</v>
      </c>
      <c r="D286" t="s">
        <v>19</v>
      </c>
      <c r="E286">
        <v>2005</v>
      </c>
      <c r="F286">
        <v>1968</v>
      </c>
      <c r="G286">
        <v>103</v>
      </c>
      <c r="H286">
        <v>140</v>
      </c>
      <c r="I286">
        <v>198945</v>
      </c>
    </row>
    <row r="287" spans="1:9" x14ac:dyDescent="0.3">
      <c r="A287">
        <v>286</v>
      </c>
      <c r="B287" t="s">
        <v>223</v>
      </c>
      <c r="C287">
        <v>1699000</v>
      </c>
      <c r="D287" t="s">
        <v>19</v>
      </c>
      <c r="E287">
        <v>2001</v>
      </c>
      <c r="F287">
        <v>1896</v>
      </c>
      <c r="G287">
        <v>96</v>
      </c>
      <c r="H287">
        <v>131</v>
      </c>
      <c r="I287">
        <v>135800</v>
      </c>
    </row>
    <row r="288" spans="1:9" x14ac:dyDescent="0.3">
      <c r="A288">
        <v>287</v>
      </c>
      <c r="B288" t="s">
        <v>224</v>
      </c>
      <c r="C288">
        <v>1699000</v>
      </c>
      <c r="D288" t="s">
        <v>19</v>
      </c>
      <c r="E288">
        <v>2007</v>
      </c>
      <c r="F288">
        <v>1968</v>
      </c>
      <c r="G288">
        <v>103</v>
      </c>
      <c r="H288">
        <v>140</v>
      </c>
      <c r="I288">
        <v>320000</v>
      </c>
    </row>
    <row r="289" spans="1:9" x14ac:dyDescent="0.3">
      <c r="A289">
        <v>288</v>
      </c>
      <c r="B289" t="s">
        <v>225</v>
      </c>
      <c r="C289">
        <v>1699000</v>
      </c>
      <c r="D289" t="s">
        <v>19</v>
      </c>
      <c r="E289">
        <v>2007</v>
      </c>
      <c r="F289">
        <v>1896</v>
      </c>
      <c r="G289">
        <v>85</v>
      </c>
      <c r="H289">
        <v>116</v>
      </c>
      <c r="I289">
        <v>301000</v>
      </c>
    </row>
    <row r="290" spans="1:9" x14ac:dyDescent="0.3">
      <c r="A290">
        <v>289</v>
      </c>
      <c r="B290" t="s">
        <v>201</v>
      </c>
      <c r="C290">
        <v>1699000</v>
      </c>
      <c r="D290" t="s">
        <v>19</v>
      </c>
      <c r="E290">
        <v>2007</v>
      </c>
      <c r="F290">
        <v>2976</v>
      </c>
      <c r="G290">
        <v>171</v>
      </c>
      <c r="H290">
        <v>232</v>
      </c>
      <c r="I290">
        <v>409159</v>
      </c>
    </row>
    <row r="291" spans="1:9" x14ac:dyDescent="0.3">
      <c r="A291">
        <v>290</v>
      </c>
      <c r="B291" t="s">
        <v>159</v>
      </c>
      <c r="C291">
        <v>1699999</v>
      </c>
      <c r="D291" t="s">
        <v>10</v>
      </c>
      <c r="E291">
        <v>2003</v>
      </c>
      <c r="F291">
        <v>1781</v>
      </c>
      <c r="G291">
        <v>120</v>
      </c>
      <c r="H291">
        <v>163</v>
      </c>
      <c r="I291">
        <v>193850</v>
      </c>
    </row>
    <row r="292" spans="1:9" x14ac:dyDescent="0.3">
      <c r="A292">
        <v>291</v>
      </c>
      <c r="B292" t="s">
        <v>226</v>
      </c>
      <c r="C292">
        <v>1699999</v>
      </c>
      <c r="D292" t="s">
        <v>10</v>
      </c>
      <c r="E292">
        <v>2006</v>
      </c>
      <c r="F292">
        <v>1984</v>
      </c>
      <c r="G292">
        <v>147</v>
      </c>
      <c r="H292">
        <v>200</v>
      </c>
      <c r="I292">
        <v>250123</v>
      </c>
    </row>
    <row r="293" spans="1:9" x14ac:dyDescent="0.3">
      <c r="A293">
        <v>292</v>
      </c>
      <c r="B293" t="s">
        <v>182</v>
      </c>
      <c r="C293">
        <v>1699999</v>
      </c>
      <c r="D293" t="s">
        <v>19</v>
      </c>
      <c r="E293">
        <v>2007</v>
      </c>
      <c r="F293">
        <v>1968</v>
      </c>
      <c r="G293">
        <v>103</v>
      </c>
      <c r="H293">
        <v>140</v>
      </c>
      <c r="I293">
        <v>320820</v>
      </c>
    </row>
    <row r="294" spans="1:9" x14ac:dyDescent="0.3">
      <c r="A294">
        <v>293</v>
      </c>
      <c r="B294" t="s">
        <v>227</v>
      </c>
      <c r="C294">
        <v>1699999</v>
      </c>
      <c r="D294" t="s">
        <v>10</v>
      </c>
      <c r="E294">
        <v>2004</v>
      </c>
      <c r="F294">
        <v>1781</v>
      </c>
      <c r="G294">
        <v>120</v>
      </c>
      <c r="H294">
        <v>163</v>
      </c>
      <c r="I294">
        <v>235000</v>
      </c>
    </row>
    <row r="295" spans="1:9" x14ac:dyDescent="0.3">
      <c r="A295">
        <v>294</v>
      </c>
      <c r="B295" t="s">
        <v>131</v>
      </c>
      <c r="C295">
        <v>1700000</v>
      </c>
      <c r="D295" t="s">
        <v>10</v>
      </c>
      <c r="E295">
        <v>2005</v>
      </c>
      <c r="F295">
        <v>1984</v>
      </c>
      <c r="G295">
        <v>147</v>
      </c>
      <c r="H295">
        <v>200</v>
      </c>
      <c r="I295">
        <v>260000</v>
      </c>
    </row>
    <row r="296" spans="1:9" x14ac:dyDescent="0.3">
      <c r="A296">
        <v>295</v>
      </c>
      <c r="B296" t="s">
        <v>33</v>
      </c>
      <c r="C296">
        <v>1650000</v>
      </c>
      <c r="D296" t="s">
        <v>19</v>
      </c>
      <c r="E296">
        <v>2009</v>
      </c>
      <c r="F296">
        <v>1968</v>
      </c>
      <c r="G296">
        <v>105</v>
      </c>
      <c r="H296">
        <v>143</v>
      </c>
      <c r="I296">
        <v>267000</v>
      </c>
    </row>
    <row r="297" spans="1:9" x14ac:dyDescent="0.3">
      <c r="A297">
        <v>296</v>
      </c>
      <c r="B297" t="s">
        <v>151</v>
      </c>
      <c r="C297">
        <v>1700000</v>
      </c>
      <c r="D297" t="s">
        <v>19</v>
      </c>
      <c r="E297">
        <v>2003</v>
      </c>
      <c r="F297">
        <v>1896</v>
      </c>
      <c r="G297">
        <v>96</v>
      </c>
      <c r="H297">
        <v>131</v>
      </c>
      <c r="I297">
        <v>400000</v>
      </c>
    </row>
    <row r="298" spans="1:9" x14ac:dyDescent="0.3">
      <c r="A298">
        <v>297</v>
      </c>
      <c r="B298" t="s">
        <v>197</v>
      </c>
      <c r="C298">
        <v>1700000</v>
      </c>
      <c r="D298" t="s">
        <v>19</v>
      </c>
      <c r="E298">
        <v>2007</v>
      </c>
      <c r="F298">
        <v>1896</v>
      </c>
      <c r="G298">
        <v>85</v>
      </c>
      <c r="H298">
        <v>116</v>
      </c>
      <c r="I298">
        <v>251000</v>
      </c>
    </row>
    <row r="299" spans="1:9" x14ac:dyDescent="0.3">
      <c r="A299">
        <v>298</v>
      </c>
      <c r="B299" t="s">
        <v>181</v>
      </c>
      <c r="C299">
        <v>1700000</v>
      </c>
      <c r="D299" t="s">
        <v>19</v>
      </c>
      <c r="E299">
        <v>2008</v>
      </c>
      <c r="F299">
        <v>1968</v>
      </c>
      <c r="G299">
        <v>105</v>
      </c>
      <c r="H299">
        <v>143</v>
      </c>
      <c r="I299">
        <v>253000</v>
      </c>
    </row>
    <row r="300" spans="1:9" x14ac:dyDescent="0.3">
      <c r="A300">
        <v>299</v>
      </c>
      <c r="B300" t="s">
        <v>23</v>
      </c>
      <c r="C300">
        <v>1720000</v>
      </c>
      <c r="D300" t="s">
        <v>19</v>
      </c>
      <c r="E300">
        <v>2006</v>
      </c>
      <c r="F300">
        <v>1896</v>
      </c>
      <c r="G300">
        <v>85</v>
      </c>
      <c r="H300">
        <v>116</v>
      </c>
      <c r="I300">
        <v>375000</v>
      </c>
    </row>
    <row r="301" spans="1:9" x14ac:dyDescent="0.3">
      <c r="A301">
        <v>300</v>
      </c>
      <c r="B301" t="s">
        <v>228</v>
      </c>
      <c r="C301">
        <v>1749000</v>
      </c>
      <c r="D301" t="s">
        <v>19</v>
      </c>
      <c r="E301">
        <v>2004</v>
      </c>
      <c r="F301">
        <v>1896</v>
      </c>
      <c r="G301">
        <v>96</v>
      </c>
      <c r="H301">
        <v>131</v>
      </c>
      <c r="I301">
        <v>213000</v>
      </c>
    </row>
    <row r="302" spans="1:9" x14ac:dyDescent="0.3">
      <c r="A302">
        <v>301</v>
      </c>
      <c r="B302" t="s">
        <v>139</v>
      </c>
      <c r="C302">
        <v>1749999</v>
      </c>
      <c r="D302" t="s">
        <v>19</v>
      </c>
      <c r="E302">
        <v>2005</v>
      </c>
      <c r="F302">
        <v>1968</v>
      </c>
      <c r="G302">
        <v>103</v>
      </c>
      <c r="H302">
        <v>140</v>
      </c>
      <c r="I302">
        <v>275000</v>
      </c>
    </row>
    <row r="303" spans="1:9" x14ac:dyDescent="0.3">
      <c r="A303">
        <v>302</v>
      </c>
      <c r="B303" t="s">
        <v>87</v>
      </c>
      <c r="C303">
        <v>1750000</v>
      </c>
      <c r="D303" t="s">
        <v>19</v>
      </c>
      <c r="E303">
        <v>2002</v>
      </c>
      <c r="F303">
        <v>1896</v>
      </c>
      <c r="G303">
        <v>96</v>
      </c>
      <c r="H303">
        <v>131</v>
      </c>
      <c r="I303">
        <v>270000</v>
      </c>
    </row>
    <row r="304" spans="1:9" x14ac:dyDescent="0.3">
      <c r="A304">
        <v>303</v>
      </c>
      <c r="B304" t="s">
        <v>229</v>
      </c>
      <c r="C304">
        <v>1650000</v>
      </c>
      <c r="D304" t="s">
        <v>19</v>
      </c>
      <c r="E304">
        <v>2007</v>
      </c>
      <c r="F304">
        <v>1968</v>
      </c>
      <c r="G304">
        <v>103</v>
      </c>
      <c r="H304">
        <v>140</v>
      </c>
      <c r="I304">
        <v>255000</v>
      </c>
    </row>
    <row r="305" spans="1:9" x14ac:dyDescent="0.3">
      <c r="A305">
        <v>304</v>
      </c>
      <c r="B305" t="s">
        <v>182</v>
      </c>
      <c r="C305">
        <v>1750000</v>
      </c>
      <c r="D305" t="s">
        <v>19</v>
      </c>
      <c r="E305">
        <v>2007</v>
      </c>
      <c r="F305">
        <v>1968</v>
      </c>
      <c r="G305">
        <v>125</v>
      </c>
      <c r="H305">
        <v>170</v>
      </c>
      <c r="I305">
        <v>380000</v>
      </c>
    </row>
    <row r="306" spans="1:9" x14ac:dyDescent="0.3">
      <c r="A306">
        <v>305</v>
      </c>
      <c r="B306" t="s">
        <v>230</v>
      </c>
      <c r="C306">
        <v>1750000</v>
      </c>
      <c r="D306" t="s">
        <v>19</v>
      </c>
      <c r="E306">
        <v>2006</v>
      </c>
      <c r="F306">
        <v>1968</v>
      </c>
      <c r="G306">
        <v>103</v>
      </c>
      <c r="H306">
        <v>140</v>
      </c>
      <c r="I306">
        <v>235000</v>
      </c>
    </row>
    <row r="307" spans="1:9" x14ac:dyDescent="0.3">
      <c r="A307">
        <v>306</v>
      </c>
      <c r="B307" t="s">
        <v>231</v>
      </c>
      <c r="C307">
        <v>1750000</v>
      </c>
      <c r="D307" t="s">
        <v>10</v>
      </c>
      <c r="E307">
        <v>2007</v>
      </c>
      <c r="F307">
        <v>1984</v>
      </c>
      <c r="G307">
        <v>96</v>
      </c>
      <c r="H307">
        <v>131</v>
      </c>
      <c r="I307">
        <v>320015</v>
      </c>
    </row>
    <row r="308" spans="1:9" x14ac:dyDescent="0.3">
      <c r="A308">
        <v>307</v>
      </c>
      <c r="B308" t="s">
        <v>192</v>
      </c>
      <c r="C308">
        <v>1760000</v>
      </c>
      <c r="D308" t="s">
        <v>19</v>
      </c>
      <c r="E308">
        <v>2005</v>
      </c>
      <c r="F308">
        <v>2976</v>
      </c>
      <c r="G308">
        <v>150</v>
      </c>
      <c r="H308">
        <v>204</v>
      </c>
      <c r="I308">
        <v>339000</v>
      </c>
    </row>
    <row r="309" spans="1:9" x14ac:dyDescent="0.3">
      <c r="A309">
        <v>308</v>
      </c>
      <c r="B309" t="s">
        <v>115</v>
      </c>
      <c r="C309">
        <v>1780000</v>
      </c>
      <c r="D309" t="s">
        <v>19</v>
      </c>
      <c r="E309">
        <v>2006</v>
      </c>
      <c r="F309">
        <v>1968</v>
      </c>
      <c r="G309">
        <v>103</v>
      </c>
      <c r="H309">
        <v>140</v>
      </c>
      <c r="I309">
        <v>241356</v>
      </c>
    </row>
    <row r="310" spans="1:9" x14ac:dyDescent="0.3">
      <c r="A310">
        <v>309</v>
      </c>
      <c r="B310" t="s">
        <v>158</v>
      </c>
      <c r="C310">
        <v>1790000</v>
      </c>
      <c r="D310" t="s">
        <v>19</v>
      </c>
      <c r="E310">
        <v>2005</v>
      </c>
      <c r="F310">
        <v>1896</v>
      </c>
      <c r="G310">
        <v>85</v>
      </c>
      <c r="H310">
        <v>116</v>
      </c>
      <c r="I310">
        <v>335200</v>
      </c>
    </row>
    <row r="311" spans="1:9" x14ac:dyDescent="0.3">
      <c r="A311">
        <v>310</v>
      </c>
      <c r="B311" t="s">
        <v>182</v>
      </c>
      <c r="C311">
        <v>1790000</v>
      </c>
      <c r="D311" t="s">
        <v>19</v>
      </c>
      <c r="E311">
        <v>2006</v>
      </c>
      <c r="F311">
        <v>1968</v>
      </c>
      <c r="G311">
        <v>103</v>
      </c>
      <c r="H311">
        <v>140</v>
      </c>
      <c r="I311">
        <v>261165</v>
      </c>
    </row>
    <row r="312" spans="1:9" x14ac:dyDescent="0.3">
      <c r="A312">
        <v>311</v>
      </c>
      <c r="B312" t="s">
        <v>232</v>
      </c>
      <c r="C312">
        <v>1790000</v>
      </c>
      <c r="D312" t="s">
        <v>19</v>
      </c>
      <c r="E312">
        <v>2005</v>
      </c>
      <c r="F312">
        <v>1968</v>
      </c>
      <c r="G312">
        <v>103</v>
      </c>
      <c r="H312">
        <v>140</v>
      </c>
      <c r="I312">
        <v>290000</v>
      </c>
    </row>
    <row r="313" spans="1:9" x14ac:dyDescent="0.3">
      <c r="A313">
        <v>312</v>
      </c>
      <c r="B313" t="s">
        <v>233</v>
      </c>
      <c r="C313">
        <v>1790000</v>
      </c>
      <c r="D313" t="s">
        <v>19</v>
      </c>
      <c r="E313">
        <v>2005</v>
      </c>
      <c r="F313">
        <v>2496</v>
      </c>
      <c r="G313">
        <v>120</v>
      </c>
      <c r="H313">
        <v>163</v>
      </c>
      <c r="I313">
        <v>276000</v>
      </c>
    </row>
    <row r="314" spans="1:9" x14ac:dyDescent="0.3">
      <c r="A314">
        <v>313</v>
      </c>
      <c r="B314" t="s">
        <v>234</v>
      </c>
      <c r="C314">
        <v>1799000</v>
      </c>
      <c r="D314" t="s">
        <v>19</v>
      </c>
      <c r="E314">
        <v>2007</v>
      </c>
      <c r="F314">
        <v>1968</v>
      </c>
      <c r="G314">
        <v>103</v>
      </c>
      <c r="H314">
        <v>140</v>
      </c>
      <c r="I314">
        <v>330940</v>
      </c>
    </row>
    <row r="315" spans="1:9" x14ac:dyDescent="0.3">
      <c r="A315">
        <v>314</v>
      </c>
      <c r="B315" t="s">
        <v>235</v>
      </c>
      <c r="C315">
        <v>1799000</v>
      </c>
      <c r="D315" t="s">
        <v>10</v>
      </c>
      <c r="E315">
        <v>2006</v>
      </c>
      <c r="F315">
        <v>1984</v>
      </c>
      <c r="G315">
        <v>96</v>
      </c>
      <c r="H315">
        <v>131</v>
      </c>
      <c r="I315">
        <v>258200</v>
      </c>
    </row>
    <row r="316" spans="1:9" x14ac:dyDescent="0.3">
      <c r="A316">
        <v>315</v>
      </c>
      <c r="B316" t="s">
        <v>158</v>
      </c>
      <c r="C316">
        <v>1799000</v>
      </c>
      <c r="D316" t="s">
        <v>19</v>
      </c>
      <c r="E316">
        <v>2007</v>
      </c>
      <c r="F316">
        <v>1896</v>
      </c>
      <c r="G316">
        <v>85</v>
      </c>
      <c r="H316">
        <v>116</v>
      </c>
      <c r="I316">
        <v>185000</v>
      </c>
    </row>
    <row r="317" spans="1:9" x14ac:dyDescent="0.3">
      <c r="A317">
        <v>316</v>
      </c>
      <c r="B317" t="s">
        <v>139</v>
      </c>
      <c r="C317">
        <v>1799000</v>
      </c>
      <c r="D317" t="s">
        <v>19</v>
      </c>
      <c r="E317">
        <v>2007</v>
      </c>
      <c r="F317">
        <v>1968</v>
      </c>
      <c r="G317">
        <v>103</v>
      </c>
      <c r="H317">
        <v>140</v>
      </c>
      <c r="I317">
        <v>282664</v>
      </c>
    </row>
    <row r="318" spans="1:9" x14ac:dyDescent="0.3">
      <c r="A318">
        <v>317</v>
      </c>
      <c r="B318" t="s">
        <v>236</v>
      </c>
      <c r="C318">
        <v>1799999</v>
      </c>
      <c r="D318" t="s">
        <v>19</v>
      </c>
      <c r="E318">
        <v>2007</v>
      </c>
      <c r="F318">
        <v>1968</v>
      </c>
      <c r="G318">
        <v>125</v>
      </c>
      <c r="H318">
        <v>170</v>
      </c>
      <c r="I318">
        <v>298178</v>
      </c>
    </row>
    <row r="319" spans="1:9" x14ac:dyDescent="0.3">
      <c r="A319">
        <v>318</v>
      </c>
      <c r="B319" t="s">
        <v>177</v>
      </c>
      <c r="C319">
        <v>1800000</v>
      </c>
      <c r="D319" t="s">
        <v>19</v>
      </c>
      <c r="E319">
        <v>2006</v>
      </c>
      <c r="F319">
        <v>1968</v>
      </c>
      <c r="G319">
        <v>103</v>
      </c>
      <c r="H319">
        <v>140</v>
      </c>
      <c r="I319">
        <v>240000</v>
      </c>
    </row>
    <row r="320" spans="1:9" x14ac:dyDescent="0.3">
      <c r="A320">
        <v>319</v>
      </c>
      <c r="B320" t="s">
        <v>181</v>
      </c>
      <c r="C320">
        <v>1800000</v>
      </c>
      <c r="D320" t="s">
        <v>19</v>
      </c>
      <c r="E320">
        <v>2008</v>
      </c>
      <c r="F320">
        <v>1968</v>
      </c>
      <c r="G320">
        <v>105</v>
      </c>
      <c r="H320">
        <v>143</v>
      </c>
      <c r="I320">
        <v>350130</v>
      </c>
    </row>
    <row r="321" spans="1:9" x14ac:dyDescent="0.3">
      <c r="A321">
        <v>320</v>
      </c>
      <c r="B321" t="s">
        <v>14</v>
      </c>
      <c r="C321">
        <v>1800000</v>
      </c>
      <c r="D321" t="s">
        <v>10</v>
      </c>
      <c r="E321">
        <v>2002</v>
      </c>
      <c r="F321">
        <v>1984</v>
      </c>
      <c r="G321">
        <v>96</v>
      </c>
      <c r="H321">
        <v>131</v>
      </c>
      <c r="I321">
        <v>147550</v>
      </c>
    </row>
    <row r="322" spans="1:9" x14ac:dyDescent="0.3">
      <c r="A322">
        <v>321</v>
      </c>
      <c r="B322" t="s">
        <v>212</v>
      </c>
      <c r="C322">
        <v>1800000</v>
      </c>
      <c r="D322" t="s">
        <v>10</v>
      </c>
      <c r="E322">
        <v>2005</v>
      </c>
      <c r="F322">
        <v>1781</v>
      </c>
      <c r="G322">
        <v>120</v>
      </c>
      <c r="H322">
        <v>163</v>
      </c>
      <c r="I322">
        <v>287000</v>
      </c>
    </row>
    <row r="323" spans="1:9" x14ac:dyDescent="0.3">
      <c r="A323">
        <v>322</v>
      </c>
      <c r="B323" t="s">
        <v>237</v>
      </c>
      <c r="C323">
        <v>1830000</v>
      </c>
      <c r="D323" t="s">
        <v>10</v>
      </c>
      <c r="E323">
        <v>2007</v>
      </c>
      <c r="F323">
        <v>1595</v>
      </c>
      <c r="G323">
        <v>75</v>
      </c>
      <c r="H323">
        <v>102</v>
      </c>
      <c r="I323">
        <v>198000</v>
      </c>
    </row>
    <row r="324" spans="1:9" x14ac:dyDescent="0.3">
      <c r="A324">
        <v>323</v>
      </c>
      <c r="B324" t="s">
        <v>238</v>
      </c>
      <c r="C324">
        <v>1849000</v>
      </c>
      <c r="D324" t="s">
        <v>19</v>
      </c>
      <c r="E324">
        <v>2005</v>
      </c>
      <c r="F324">
        <v>1896</v>
      </c>
      <c r="G324">
        <v>85</v>
      </c>
      <c r="H324">
        <v>116</v>
      </c>
      <c r="I324">
        <v>275925</v>
      </c>
    </row>
    <row r="325" spans="1:9" x14ac:dyDescent="0.3">
      <c r="A325">
        <v>324</v>
      </c>
      <c r="B325" t="s">
        <v>239</v>
      </c>
      <c r="C325">
        <v>1795000</v>
      </c>
      <c r="D325" t="s">
        <v>19</v>
      </c>
      <c r="E325">
        <v>2006</v>
      </c>
      <c r="F325">
        <v>1968</v>
      </c>
      <c r="G325">
        <v>103</v>
      </c>
      <c r="H325">
        <v>140</v>
      </c>
      <c r="I325">
        <v>212000</v>
      </c>
    </row>
    <row r="326" spans="1:9" x14ac:dyDescent="0.3">
      <c r="A326">
        <v>325</v>
      </c>
      <c r="B326" t="s">
        <v>240</v>
      </c>
      <c r="C326">
        <v>1849000</v>
      </c>
      <c r="D326" t="s">
        <v>10</v>
      </c>
      <c r="E326">
        <v>2004</v>
      </c>
      <c r="F326">
        <v>1781</v>
      </c>
      <c r="G326">
        <v>120</v>
      </c>
      <c r="H326">
        <v>163</v>
      </c>
      <c r="I326">
        <v>254136</v>
      </c>
    </row>
    <row r="327" spans="1:9" x14ac:dyDescent="0.3">
      <c r="A327">
        <v>326</v>
      </c>
      <c r="B327" t="s">
        <v>241</v>
      </c>
      <c r="C327">
        <v>1850000</v>
      </c>
      <c r="D327" t="s">
        <v>19</v>
      </c>
      <c r="E327">
        <v>2006</v>
      </c>
      <c r="F327">
        <v>2976</v>
      </c>
      <c r="G327">
        <v>171</v>
      </c>
      <c r="H327">
        <v>232</v>
      </c>
      <c r="I327">
        <v>450000</v>
      </c>
    </row>
    <row r="328" spans="1:9" x14ac:dyDescent="0.3">
      <c r="A328">
        <v>327</v>
      </c>
      <c r="B328" t="s">
        <v>201</v>
      </c>
      <c r="C328">
        <v>1850000</v>
      </c>
      <c r="D328" t="s">
        <v>19</v>
      </c>
      <c r="E328">
        <v>2005</v>
      </c>
      <c r="F328">
        <v>2976</v>
      </c>
      <c r="G328">
        <v>150</v>
      </c>
      <c r="H328">
        <v>204</v>
      </c>
      <c r="I328">
        <v>410000</v>
      </c>
    </row>
    <row r="329" spans="1:9" x14ac:dyDescent="0.3">
      <c r="A329">
        <v>328</v>
      </c>
      <c r="B329" t="s">
        <v>179</v>
      </c>
      <c r="C329">
        <v>1850000</v>
      </c>
      <c r="D329" t="s">
        <v>19</v>
      </c>
      <c r="E329">
        <v>2007</v>
      </c>
      <c r="F329">
        <v>2698</v>
      </c>
      <c r="G329">
        <v>132</v>
      </c>
      <c r="H329">
        <v>179</v>
      </c>
      <c r="I329">
        <v>332101</v>
      </c>
    </row>
    <row r="330" spans="1:9" x14ac:dyDescent="0.3">
      <c r="A330">
        <v>329</v>
      </c>
      <c r="B330" t="s">
        <v>139</v>
      </c>
      <c r="C330">
        <v>1850000</v>
      </c>
      <c r="D330" t="s">
        <v>19</v>
      </c>
      <c r="E330">
        <v>2005</v>
      </c>
      <c r="F330">
        <v>1968</v>
      </c>
      <c r="G330">
        <v>103</v>
      </c>
      <c r="H330">
        <v>140</v>
      </c>
      <c r="I330">
        <v>287000</v>
      </c>
    </row>
    <row r="331" spans="1:9" x14ac:dyDescent="0.3">
      <c r="A331">
        <v>330</v>
      </c>
      <c r="B331" t="s">
        <v>192</v>
      </c>
      <c r="C331">
        <v>1850000</v>
      </c>
      <c r="D331" t="s">
        <v>19</v>
      </c>
      <c r="E331">
        <v>2005</v>
      </c>
      <c r="F331">
        <v>2976</v>
      </c>
      <c r="G331">
        <v>150</v>
      </c>
      <c r="H331">
        <v>204</v>
      </c>
      <c r="I331">
        <v>353290</v>
      </c>
    </row>
    <row r="332" spans="1:9" x14ac:dyDescent="0.3">
      <c r="A332">
        <v>331</v>
      </c>
      <c r="B332" t="s">
        <v>196</v>
      </c>
      <c r="C332">
        <v>1850000</v>
      </c>
      <c r="D332" t="s">
        <v>10</v>
      </c>
      <c r="E332">
        <v>2005</v>
      </c>
      <c r="F332">
        <v>1984</v>
      </c>
      <c r="G332">
        <v>96</v>
      </c>
      <c r="H332">
        <v>131</v>
      </c>
      <c r="I332">
        <v>235000</v>
      </c>
    </row>
    <row r="333" spans="1:9" x14ac:dyDescent="0.3">
      <c r="A333">
        <v>332</v>
      </c>
      <c r="B333" t="s">
        <v>103</v>
      </c>
      <c r="C333">
        <v>1850000</v>
      </c>
      <c r="D333" t="s">
        <v>10</v>
      </c>
      <c r="E333">
        <v>2007</v>
      </c>
      <c r="F333">
        <v>1595</v>
      </c>
      <c r="G333">
        <v>75</v>
      </c>
      <c r="H333">
        <v>102</v>
      </c>
      <c r="I333">
        <v>220000</v>
      </c>
    </row>
    <row r="334" spans="1:9" x14ac:dyDescent="0.3">
      <c r="A334">
        <v>333</v>
      </c>
      <c r="B334" t="s">
        <v>242</v>
      </c>
      <c r="C334">
        <v>1850000</v>
      </c>
      <c r="D334" t="s">
        <v>19</v>
      </c>
      <c r="E334">
        <v>2006</v>
      </c>
      <c r="F334">
        <v>2698</v>
      </c>
      <c r="G334">
        <v>132</v>
      </c>
      <c r="H334">
        <v>179</v>
      </c>
      <c r="I334">
        <v>370000</v>
      </c>
    </row>
    <row r="335" spans="1:9" x14ac:dyDescent="0.3">
      <c r="A335">
        <v>334</v>
      </c>
      <c r="B335" t="s">
        <v>243</v>
      </c>
      <c r="C335">
        <v>1880000</v>
      </c>
      <c r="D335" t="s">
        <v>19</v>
      </c>
      <c r="E335">
        <v>2006</v>
      </c>
      <c r="F335">
        <v>2976</v>
      </c>
      <c r="G335">
        <v>171</v>
      </c>
      <c r="H335">
        <v>232</v>
      </c>
      <c r="I335">
        <v>260300</v>
      </c>
    </row>
    <row r="336" spans="1:9" x14ac:dyDescent="0.3">
      <c r="A336">
        <v>335</v>
      </c>
      <c r="B336" t="s">
        <v>244</v>
      </c>
      <c r="C336">
        <v>1799999</v>
      </c>
      <c r="D336" t="s">
        <v>19</v>
      </c>
      <c r="E336">
        <v>2000</v>
      </c>
      <c r="F336">
        <v>1896</v>
      </c>
      <c r="G336">
        <v>81</v>
      </c>
      <c r="H336">
        <v>110</v>
      </c>
      <c r="I336">
        <v>128231</v>
      </c>
    </row>
    <row r="337" spans="1:9" x14ac:dyDescent="0.3">
      <c r="A337">
        <v>336</v>
      </c>
      <c r="B337" t="s">
        <v>169</v>
      </c>
      <c r="C337">
        <v>1889000</v>
      </c>
      <c r="D337" t="s">
        <v>19</v>
      </c>
      <c r="E337">
        <v>2005</v>
      </c>
      <c r="F337">
        <v>1968</v>
      </c>
      <c r="G337">
        <v>103</v>
      </c>
      <c r="H337">
        <v>140</v>
      </c>
      <c r="I337">
        <v>274491</v>
      </c>
    </row>
    <row r="338" spans="1:9" x14ac:dyDescent="0.3">
      <c r="A338">
        <v>337</v>
      </c>
      <c r="B338" t="s">
        <v>245</v>
      </c>
      <c r="C338">
        <v>1890000</v>
      </c>
      <c r="D338" t="s">
        <v>19</v>
      </c>
      <c r="E338">
        <v>2006</v>
      </c>
      <c r="F338">
        <v>1968</v>
      </c>
      <c r="G338">
        <v>103</v>
      </c>
      <c r="H338">
        <v>140</v>
      </c>
      <c r="I338">
        <v>330000</v>
      </c>
    </row>
    <row r="339" spans="1:9" x14ac:dyDescent="0.3">
      <c r="A339">
        <v>338</v>
      </c>
      <c r="B339" t="s">
        <v>158</v>
      </c>
      <c r="C339">
        <v>1899000</v>
      </c>
      <c r="D339" t="s">
        <v>19</v>
      </c>
      <c r="E339">
        <v>2007</v>
      </c>
      <c r="F339">
        <v>1896</v>
      </c>
      <c r="G339">
        <v>85</v>
      </c>
      <c r="H339">
        <v>116</v>
      </c>
      <c r="I339">
        <v>238000</v>
      </c>
    </row>
    <row r="340" spans="1:9" x14ac:dyDescent="0.3">
      <c r="A340">
        <v>339</v>
      </c>
      <c r="B340" t="s">
        <v>169</v>
      </c>
      <c r="C340">
        <v>1899000</v>
      </c>
      <c r="D340" t="s">
        <v>19</v>
      </c>
      <c r="E340">
        <v>2007</v>
      </c>
      <c r="F340">
        <v>1968</v>
      </c>
      <c r="G340">
        <v>103</v>
      </c>
      <c r="H340">
        <v>140</v>
      </c>
      <c r="I340">
        <v>246000</v>
      </c>
    </row>
    <row r="341" spans="1:9" x14ac:dyDescent="0.3">
      <c r="A341">
        <v>340</v>
      </c>
      <c r="B341" t="s">
        <v>139</v>
      </c>
      <c r="C341">
        <v>1899000</v>
      </c>
      <c r="D341" t="s">
        <v>19</v>
      </c>
      <c r="E341">
        <v>2007</v>
      </c>
      <c r="F341">
        <v>1968</v>
      </c>
      <c r="G341">
        <v>103</v>
      </c>
      <c r="H341">
        <v>140</v>
      </c>
      <c r="I341">
        <v>246000</v>
      </c>
    </row>
    <row r="342" spans="1:9" x14ac:dyDescent="0.3">
      <c r="A342">
        <v>341</v>
      </c>
      <c r="B342" t="s">
        <v>103</v>
      </c>
      <c r="C342">
        <v>1899000</v>
      </c>
      <c r="D342" t="s">
        <v>10</v>
      </c>
      <c r="E342">
        <v>2005</v>
      </c>
      <c r="F342">
        <v>1595</v>
      </c>
      <c r="G342">
        <v>75</v>
      </c>
      <c r="H342">
        <v>102</v>
      </c>
      <c r="I342">
        <v>235000</v>
      </c>
    </row>
    <row r="343" spans="1:9" x14ac:dyDescent="0.3">
      <c r="A343">
        <v>342</v>
      </c>
      <c r="B343" t="s">
        <v>115</v>
      </c>
      <c r="C343">
        <v>1899000</v>
      </c>
      <c r="D343" t="s">
        <v>19</v>
      </c>
      <c r="E343">
        <v>2006</v>
      </c>
      <c r="F343">
        <v>1968</v>
      </c>
      <c r="G343">
        <v>103</v>
      </c>
      <c r="H343">
        <v>140</v>
      </c>
      <c r="I343">
        <v>356800</v>
      </c>
    </row>
    <row r="344" spans="1:9" x14ac:dyDescent="0.3">
      <c r="A344">
        <v>343</v>
      </c>
      <c r="B344" t="s">
        <v>246</v>
      </c>
      <c r="C344">
        <v>1899000</v>
      </c>
      <c r="D344" t="s">
        <v>10</v>
      </c>
      <c r="E344">
        <v>2007</v>
      </c>
      <c r="F344">
        <v>1984</v>
      </c>
      <c r="G344">
        <v>96</v>
      </c>
      <c r="H344">
        <v>131</v>
      </c>
      <c r="I344">
        <v>249000</v>
      </c>
    </row>
    <row r="345" spans="1:9" x14ac:dyDescent="0.3">
      <c r="A345">
        <v>344</v>
      </c>
      <c r="B345" t="s">
        <v>247</v>
      </c>
      <c r="C345">
        <v>1900000</v>
      </c>
      <c r="D345" t="s">
        <v>10</v>
      </c>
      <c r="E345">
        <v>2004</v>
      </c>
      <c r="F345">
        <v>1984</v>
      </c>
      <c r="G345">
        <v>110</v>
      </c>
      <c r="H345">
        <v>150</v>
      </c>
      <c r="I345">
        <v>119000</v>
      </c>
    </row>
    <row r="346" spans="1:9" x14ac:dyDescent="0.3">
      <c r="A346">
        <v>345</v>
      </c>
      <c r="B346" t="s">
        <v>155</v>
      </c>
      <c r="C346">
        <v>1900000</v>
      </c>
      <c r="D346" t="s">
        <v>19</v>
      </c>
      <c r="E346">
        <v>2006</v>
      </c>
      <c r="F346">
        <v>2967</v>
      </c>
      <c r="G346">
        <v>171</v>
      </c>
      <c r="H346">
        <v>232</v>
      </c>
      <c r="I346">
        <v>393000</v>
      </c>
    </row>
    <row r="347" spans="1:9" x14ac:dyDescent="0.3">
      <c r="A347">
        <v>346</v>
      </c>
      <c r="B347" t="s">
        <v>248</v>
      </c>
      <c r="C347">
        <v>1900000</v>
      </c>
      <c r="D347" t="s">
        <v>19</v>
      </c>
      <c r="E347">
        <v>2006</v>
      </c>
      <c r="F347">
        <v>1968</v>
      </c>
      <c r="G347">
        <v>103</v>
      </c>
      <c r="H347">
        <v>140</v>
      </c>
      <c r="I347">
        <v>320000</v>
      </c>
    </row>
    <row r="348" spans="1:9" x14ac:dyDescent="0.3">
      <c r="A348">
        <v>347</v>
      </c>
      <c r="B348" t="s">
        <v>115</v>
      </c>
      <c r="C348">
        <v>1900000</v>
      </c>
      <c r="D348" t="s">
        <v>19</v>
      </c>
      <c r="E348">
        <v>2007</v>
      </c>
      <c r="F348">
        <v>1968</v>
      </c>
      <c r="G348">
        <v>125</v>
      </c>
      <c r="H348">
        <v>170</v>
      </c>
      <c r="I348">
        <v>325000</v>
      </c>
    </row>
    <row r="349" spans="1:9" x14ac:dyDescent="0.3">
      <c r="A349">
        <v>348</v>
      </c>
      <c r="B349" t="s">
        <v>105</v>
      </c>
      <c r="C349">
        <v>1900000</v>
      </c>
      <c r="D349" t="s">
        <v>19</v>
      </c>
      <c r="E349">
        <v>2007</v>
      </c>
      <c r="F349">
        <v>1968</v>
      </c>
      <c r="G349">
        <v>103</v>
      </c>
      <c r="H349">
        <v>140</v>
      </c>
      <c r="I349">
        <v>300000</v>
      </c>
    </row>
    <row r="350" spans="1:9" x14ac:dyDescent="0.3">
      <c r="A350">
        <v>349</v>
      </c>
      <c r="B350" t="s">
        <v>249</v>
      </c>
      <c r="C350">
        <v>1948000</v>
      </c>
      <c r="D350" t="s">
        <v>19</v>
      </c>
      <c r="E350">
        <v>2006</v>
      </c>
      <c r="F350">
        <v>1968</v>
      </c>
      <c r="G350">
        <v>103</v>
      </c>
      <c r="H350">
        <v>140</v>
      </c>
      <c r="I350">
        <v>200000</v>
      </c>
    </row>
    <row r="351" spans="1:9" x14ac:dyDescent="0.3">
      <c r="A351">
        <v>350</v>
      </c>
      <c r="B351" t="s">
        <v>250</v>
      </c>
      <c r="C351">
        <v>1949000</v>
      </c>
      <c r="D351" t="s">
        <v>10</v>
      </c>
      <c r="E351">
        <v>2006</v>
      </c>
      <c r="F351">
        <v>1984</v>
      </c>
      <c r="G351">
        <v>96</v>
      </c>
      <c r="H351">
        <v>131</v>
      </c>
      <c r="I351">
        <v>258243</v>
      </c>
    </row>
    <row r="352" spans="1:9" x14ac:dyDescent="0.3">
      <c r="A352">
        <v>351</v>
      </c>
      <c r="B352" t="s">
        <v>251</v>
      </c>
      <c r="C352">
        <v>1950000</v>
      </c>
      <c r="D352" t="s">
        <v>19</v>
      </c>
      <c r="E352">
        <v>2006</v>
      </c>
      <c r="F352">
        <v>1968</v>
      </c>
      <c r="G352">
        <v>103</v>
      </c>
      <c r="H352">
        <v>140</v>
      </c>
      <c r="I352">
        <v>280000</v>
      </c>
    </row>
    <row r="353" spans="1:9" x14ac:dyDescent="0.3">
      <c r="A353">
        <v>352</v>
      </c>
      <c r="B353" t="s">
        <v>112</v>
      </c>
      <c r="C353">
        <v>1950000</v>
      </c>
      <c r="D353" t="s">
        <v>19</v>
      </c>
      <c r="E353">
        <v>2004</v>
      </c>
      <c r="F353">
        <v>1896</v>
      </c>
      <c r="G353">
        <v>85</v>
      </c>
      <c r="H353">
        <v>116</v>
      </c>
      <c r="I353">
        <v>303000</v>
      </c>
    </row>
    <row r="354" spans="1:9" x14ac:dyDescent="0.3">
      <c r="A354">
        <v>353</v>
      </c>
      <c r="B354" t="s">
        <v>252</v>
      </c>
      <c r="C354">
        <v>1950000</v>
      </c>
      <c r="D354" t="s">
        <v>19</v>
      </c>
      <c r="E354">
        <v>2005</v>
      </c>
      <c r="F354">
        <v>2976</v>
      </c>
      <c r="G354">
        <v>150</v>
      </c>
      <c r="H354">
        <v>204</v>
      </c>
      <c r="I354">
        <v>318000</v>
      </c>
    </row>
    <row r="355" spans="1:9" x14ac:dyDescent="0.3">
      <c r="A355">
        <v>354</v>
      </c>
      <c r="B355" t="s">
        <v>182</v>
      </c>
      <c r="C355">
        <v>1950000</v>
      </c>
      <c r="D355" t="s">
        <v>19</v>
      </c>
      <c r="E355">
        <v>2008</v>
      </c>
      <c r="F355">
        <v>1968</v>
      </c>
      <c r="G355">
        <v>103</v>
      </c>
      <c r="H355">
        <v>140</v>
      </c>
      <c r="I355">
        <v>263000</v>
      </c>
    </row>
    <row r="356" spans="1:9" x14ac:dyDescent="0.3">
      <c r="A356">
        <v>355</v>
      </c>
      <c r="B356" t="s">
        <v>112</v>
      </c>
      <c r="C356">
        <v>1950000</v>
      </c>
      <c r="D356" t="s">
        <v>19</v>
      </c>
      <c r="E356">
        <v>2005</v>
      </c>
      <c r="F356">
        <v>1896</v>
      </c>
      <c r="G356">
        <v>85</v>
      </c>
      <c r="H356">
        <v>116</v>
      </c>
      <c r="I356">
        <v>393000</v>
      </c>
    </row>
    <row r="357" spans="1:9" x14ac:dyDescent="0.3">
      <c r="A357">
        <v>356</v>
      </c>
      <c r="B357" t="s">
        <v>253</v>
      </c>
      <c r="C357">
        <v>1950000</v>
      </c>
      <c r="D357" t="s">
        <v>19</v>
      </c>
      <c r="E357">
        <v>2007</v>
      </c>
      <c r="F357">
        <v>1968</v>
      </c>
      <c r="G357">
        <v>125</v>
      </c>
      <c r="H357">
        <v>170</v>
      </c>
      <c r="I357">
        <v>334000</v>
      </c>
    </row>
    <row r="358" spans="1:9" x14ac:dyDescent="0.3">
      <c r="A358">
        <v>357</v>
      </c>
      <c r="B358" t="s">
        <v>115</v>
      </c>
      <c r="C358">
        <v>1950000</v>
      </c>
      <c r="D358" t="s">
        <v>19</v>
      </c>
      <c r="E358">
        <v>2006</v>
      </c>
      <c r="F358">
        <v>1968</v>
      </c>
      <c r="G358">
        <v>103</v>
      </c>
      <c r="H358">
        <v>140</v>
      </c>
      <c r="I358">
        <v>258000</v>
      </c>
    </row>
    <row r="359" spans="1:9" x14ac:dyDescent="0.3">
      <c r="A359">
        <v>358</v>
      </c>
      <c r="B359" t="s">
        <v>254</v>
      </c>
      <c r="C359">
        <v>1960000</v>
      </c>
      <c r="D359" t="s">
        <v>10</v>
      </c>
      <c r="E359">
        <v>2008</v>
      </c>
      <c r="F359">
        <v>1984</v>
      </c>
      <c r="G359">
        <v>96</v>
      </c>
      <c r="H359">
        <v>131</v>
      </c>
      <c r="I359">
        <v>239650</v>
      </c>
    </row>
    <row r="360" spans="1:9" x14ac:dyDescent="0.3">
      <c r="A360">
        <v>359</v>
      </c>
      <c r="B360" t="s">
        <v>62</v>
      </c>
      <c r="C360">
        <v>1980000</v>
      </c>
      <c r="D360" t="s">
        <v>10</v>
      </c>
      <c r="E360">
        <v>1998</v>
      </c>
      <c r="F360">
        <v>1595</v>
      </c>
      <c r="G360">
        <v>74</v>
      </c>
      <c r="H360">
        <v>101</v>
      </c>
      <c r="I360">
        <v>212000</v>
      </c>
    </row>
    <row r="361" spans="1:9" x14ac:dyDescent="0.3">
      <c r="A361">
        <v>360</v>
      </c>
      <c r="B361" t="s">
        <v>255</v>
      </c>
      <c r="C361">
        <v>1985000</v>
      </c>
      <c r="D361" t="s">
        <v>19</v>
      </c>
      <c r="E361">
        <v>2005</v>
      </c>
      <c r="F361">
        <v>1968</v>
      </c>
      <c r="G361">
        <v>103</v>
      </c>
      <c r="H361">
        <v>140</v>
      </c>
      <c r="I361">
        <v>210000</v>
      </c>
    </row>
    <row r="362" spans="1:9" x14ac:dyDescent="0.3">
      <c r="A362">
        <v>361</v>
      </c>
      <c r="B362" t="s">
        <v>62</v>
      </c>
      <c r="C362">
        <v>1990000</v>
      </c>
      <c r="D362" t="s">
        <v>10</v>
      </c>
      <c r="E362">
        <v>2007</v>
      </c>
      <c r="F362">
        <v>1595</v>
      </c>
      <c r="G362">
        <v>75</v>
      </c>
      <c r="H362">
        <v>102</v>
      </c>
      <c r="I362">
        <v>118000</v>
      </c>
    </row>
    <row r="363" spans="1:9" x14ac:dyDescent="0.3">
      <c r="A363">
        <v>362</v>
      </c>
      <c r="B363" t="s">
        <v>256</v>
      </c>
      <c r="C363">
        <v>1990000</v>
      </c>
      <c r="D363" t="s">
        <v>10</v>
      </c>
      <c r="E363">
        <v>2003</v>
      </c>
      <c r="F363">
        <v>1781</v>
      </c>
      <c r="G363">
        <v>140</v>
      </c>
      <c r="H363">
        <v>190</v>
      </c>
      <c r="I363">
        <v>295000</v>
      </c>
    </row>
    <row r="364" spans="1:9" x14ac:dyDescent="0.3">
      <c r="A364">
        <v>363</v>
      </c>
      <c r="B364" t="s">
        <v>109</v>
      </c>
      <c r="C364">
        <v>1990000</v>
      </c>
      <c r="D364" t="s">
        <v>10</v>
      </c>
      <c r="E364">
        <v>2004</v>
      </c>
      <c r="F364">
        <v>1984</v>
      </c>
      <c r="G364">
        <v>96</v>
      </c>
      <c r="H364">
        <v>131</v>
      </c>
      <c r="I364">
        <v>206000</v>
      </c>
    </row>
    <row r="365" spans="1:9" x14ac:dyDescent="0.3">
      <c r="A365">
        <v>364</v>
      </c>
      <c r="B365" t="s">
        <v>182</v>
      </c>
      <c r="C365">
        <v>1990000</v>
      </c>
      <c r="D365" t="s">
        <v>19</v>
      </c>
      <c r="E365">
        <v>2006</v>
      </c>
      <c r="F365">
        <v>1968</v>
      </c>
      <c r="G365">
        <v>103</v>
      </c>
      <c r="H365">
        <v>140</v>
      </c>
      <c r="I365">
        <v>334000</v>
      </c>
    </row>
    <row r="366" spans="1:9" x14ac:dyDescent="0.3">
      <c r="A366">
        <v>365</v>
      </c>
      <c r="B366" t="s">
        <v>155</v>
      </c>
      <c r="C366">
        <v>1990000</v>
      </c>
      <c r="D366" t="s">
        <v>19</v>
      </c>
      <c r="E366">
        <v>2005</v>
      </c>
      <c r="F366">
        <v>2976</v>
      </c>
      <c r="G366">
        <v>150</v>
      </c>
      <c r="H366">
        <v>204</v>
      </c>
      <c r="I366">
        <v>260000</v>
      </c>
    </row>
    <row r="367" spans="1:9" x14ac:dyDescent="0.3">
      <c r="A367">
        <v>366</v>
      </c>
      <c r="B367" t="s">
        <v>257</v>
      </c>
      <c r="C367">
        <v>1990000</v>
      </c>
      <c r="D367" t="s">
        <v>19</v>
      </c>
      <c r="E367">
        <v>2006</v>
      </c>
      <c r="F367">
        <v>2698</v>
      </c>
      <c r="G367">
        <v>132</v>
      </c>
      <c r="H367">
        <v>179</v>
      </c>
      <c r="I367">
        <v>270121</v>
      </c>
    </row>
    <row r="368" spans="1:9" x14ac:dyDescent="0.3">
      <c r="A368">
        <v>367</v>
      </c>
      <c r="B368" t="s">
        <v>258</v>
      </c>
      <c r="C368">
        <v>1990000</v>
      </c>
      <c r="D368" t="s">
        <v>10</v>
      </c>
      <c r="E368">
        <v>2006</v>
      </c>
      <c r="F368">
        <v>1984</v>
      </c>
      <c r="G368">
        <v>147</v>
      </c>
      <c r="H368">
        <v>200</v>
      </c>
      <c r="I368">
        <v>300890</v>
      </c>
    </row>
    <row r="369" spans="1:9" x14ac:dyDescent="0.3">
      <c r="A369">
        <v>368</v>
      </c>
      <c r="B369" t="s">
        <v>196</v>
      </c>
      <c r="C369">
        <v>1990000</v>
      </c>
      <c r="D369" t="s">
        <v>10</v>
      </c>
      <c r="E369">
        <v>2007</v>
      </c>
      <c r="F369">
        <v>1984</v>
      </c>
      <c r="G369">
        <v>96</v>
      </c>
      <c r="H369">
        <v>131</v>
      </c>
      <c r="I369">
        <v>255000</v>
      </c>
    </row>
    <row r="370" spans="1:9" x14ac:dyDescent="0.3">
      <c r="A370">
        <v>369</v>
      </c>
      <c r="B370" t="s">
        <v>259</v>
      </c>
      <c r="C370">
        <v>1999000</v>
      </c>
      <c r="D370" t="s">
        <v>10</v>
      </c>
      <c r="E370">
        <v>2007</v>
      </c>
      <c r="F370">
        <v>1984</v>
      </c>
      <c r="G370">
        <v>147</v>
      </c>
      <c r="H370">
        <v>200</v>
      </c>
      <c r="I370">
        <v>286000</v>
      </c>
    </row>
    <row r="371" spans="1:9" x14ac:dyDescent="0.3">
      <c r="A371">
        <v>370</v>
      </c>
      <c r="B371" t="s">
        <v>260</v>
      </c>
      <c r="C371">
        <v>1999000</v>
      </c>
      <c r="D371" t="s">
        <v>19</v>
      </c>
      <c r="E371">
        <v>2008</v>
      </c>
      <c r="F371">
        <v>1896</v>
      </c>
      <c r="G371">
        <v>85</v>
      </c>
      <c r="H371">
        <v>116</v>
      </c>
      <c r="I371">
        <v>292500</v>
      </c>
    </row>
    <row r="372" spans="1:9" x14ac:dyDescent="0.3">
      <c r="A372">
        <v>371</v>
      </c>
      <c r="B372" t="s">
        <v>261</v>
      </c>
      <c r="C372">
        <v>1999000</v>
      </c>
      <c r="D372" t="s">
        <v>19</v>
      </c>
      <c r="E372">
        <v>2006</v>
      </c>
      <c r="F372">
        <v>1968</v>
      </c>
      <c r="G372">
        <v>103</v>
      </c>
      <c r="H372">
        <v>140</v>
      </c>
      <c r="I372">
        <v>275310</v>
      </c>
    </row>
    <row r="373" spans="1:9" x14ac:dyDescent="0.3">
      <c r="A373">
        <v>372</v>
      </c>
      <c r="B373" t="s">
        <v>181</v>
      </c>
      <c r="C373">
        <v>1999000</v>
      </c>
      <c r="D373" t="s">
        <v>19</v>
      </c>
      <c r="E373">
        <v>2008</v>
      </c>
      <c r="F373">
        <v>1968</v>
      </c>
      <c r="G373">
        <v>105</v>
      </c>
      <c r="H373">
        <v>143</v>
      </c>
      <c r="I373">
        <v>336995</v>
      </c>
    </row>
    <row r="374" spans="1:9" x14ac:dyDescent="0.3">
      <c r="A374">
        <v>373</v>
      </c>
      <c r="B374" t="s">
        <v>137</v>
      </c>
      <c r="C374">
        <v>1999000</v>
      </c>
      <c r="D374" t="s">
        <v>19</v>
      </c>
      <c r="E374">
        <v>2007</v>
      </c>
      <c r="F374">
        <v>1968</v>
      </c>
      <c r="G374">
        <v>103</v>
      </c>
      <c r="H374">
        <v>140</v>
      </c>
      <c r="I374">
        <v>250000</v>
      </c>
    </row>
    <row r="375" spans="1:9" x14ac:dyDescent="0.3">
      <c r="A375">
        <v>374</v>
      </c>
      <c r="B375" t="s">
        <v>216</v>
      </c>
      <c r="C375">
        <v>1999000</v>
      </c>
      <c r="D375" t="s">
        <v>19</v>
      </c>
      <c r="E375">
        <v>2007</v>
      </c>
      <c r="F375">
        <v>1968</v>
      </c>
      <c r="G375">
        <v>125</v>
      </c>
      <c r="H375">
        <v>170</v>
      </c>
      <c r="I375">
        <v>222000</v>
      </c>
    </row>
    <row r="376" spans="1:9" x14ac:dyDescent="0.3">
      <c r="A376">
        <v>375</v>
      </c>
      <c r="B376" t="s">
        <v>158</v>
      </c>
      <c r="C376">
        <v>1999000</v>
      </c>
      <c r="D376" t="s">
        <v>19</v>
      </c>
      <c r="E376">
        <v>2005</v>
      </c>
      <c r="F376">
        <v>1896</v>
      </c>
      <c r="G376">
        <v>85</v>
      </c>
      <c r="H376">
        <v>116</v>
      </c>
      <c r="I376">
        <v>205647</v>
      </c>
    </row>
    <row r="377" spans="1:9" x14ac:dyDescent="0.3">
      <c r="A377">
        <v>376</v>
      </c>
      <c r="B377" t="s">
        <v>262</v>
      </c>
      <c r="C377">
        <v>1999900</v>
      </c>
      <c r="D377" t="s">
        <v>19</v>
      </c>
      <c r="E377">
        <v>2004</v>
      </c>
      <c r="F377">
        <v>2496</v>
      </c>
      <c r="G377">
        <v>120</v>
      </c>
      <c r="H377">
        <v>163</v>
      </c>
      <c r="I377">
        <v>227400</v>
      </c>
    </row>
    <row r="378" spans="1:9" x14ac:dyDescent="0.3">
      <c r="A378">
        <v>377</v>
      </c>
      <c r="B378" t="s">
        <v>263</v>
      </c>
      <c r="C378">
        <v>1999900</v>
      </c>
      <c r="D378" t="s">
        <v>19</v>
      </c>
      <c r="E378">
        <v>2006</v>
      </c>
      <c r="F378">
        <v>1968</v>
      </c>
      <c r="G378">
        <v>103</v>
      </c>
      <c r="H378">
        <v>140</v>
      </c>
      <c r="I378">
        <v>331000</v>
      </c>
    </row>
    <row r="379" spans="1:9" x14ac:dyDescent="0.3">
      <c r="A379">
        <v>378</v>
      </c>
      <c r="B379" t="s">
        <v>264</v>
      </c>
      <c r="C379">
        <v>1999999</v>
      </c>
      <c r="D379" t="s">
        <v>19</v>
      </c>
      <c r="E379">
        <v>2007</v>
      </c>
      <c r="F379">
        <v>1896</v>
      </c>
      <c r="G379">
        <v>85</v>
      </c>
      <c r="H379">
        <v>116</v>
      </c>
      <c r="I379">
        <v>240165</v>
      </c>
    </row>
    <row r="380" spans="1:9" x14ac:dyDescent="0.3">
      <c r="A380">
        <v>379</v>
      </c>
      <c r="B380" t="s">
        <v>265</v>
      </c>
      <c r="C380">
        <v>1999999</v>
      </c>
      <c r="D380" t="s">
        <v>19</v>
      </c>
      <c r="E380">
        <v>2004</v>
      </c>
      <c r="F380">
        <v>3000</v>
      </c>
      <c r="G380">
        <v>150</v>
      </c>
      <c r="H380">
        <v>204</v>
      </c>
      <c r="I380">
        <v>444000</v>
      </c>
    </row>
    <row r="381" spans="1:9" x14ac:dyDescent="0.3">
      <c r="A381">
        <v>380</v>
      </c>
      <c r="B381" t="s">
        <v>266</v>
      </c>
      <c r="C381">
        <v>1999999</v>
      </c>
      <c r="D381" t="s">
        <v>19</v>
      </c>
      <c r="E381">
        <v>2007</v>
      </c>
      <c r="F381">
        <v>1968</v>
      </c>
      <c r="G381">
        <v>103</v>
      </c>
      <c r="H381">
        <v>140</v>
      </c>
      <c r="I381">
        <v>239134</v>
      </c>
    </row>
    <row r="382" spans="1:9" x14ac:dyDescent="0.3">
      <c r="A382">
        <v>381</v>
      </c>
      <c r="B382" t="s">
        <v>115</v>
      </c>
      <c r="C382">
        <v>1999999</v>
      </c>
      <c r="D382" t="s">
        <v>19</v>
      </c>
      <c r="E382">
        <v>2007</v>
      </c>
      <c r="F382">
        <v>1968</v>
      </c>
      <c r="G382">
        <v>125</v>
      </c>
      <c r="H382">
        <v>170</v>
      </c>
      <c r="I382">
        <v>291000</v>
      </c>
    </row>
    <row r="383" spans="1:9" x14ac:dyDescent="0.3">
      <c r="A383">
        <v>382</v>
      </c>
      <c r="B383" t="s">
        <v>267</v>
      </c>
      <c r="C383">
        <v>1999999</v>
      </c>
      <c r="D383" t="s">
        <v>19</v>
      </c>
      <c r="E383">
        <v>2005</v>
      </c>
      <c r="F383">
        <v>1968</v>
      </c>
      <c r="G383">
        <v>103</v>
      </c>
      <c r="H383">
        <v>140</v>
      </c>
      <c r="I383">
        <v>242000</v>
      </c>
    </row>
    <row r="384" spans="1:9" x14ac:dyDescent="0.3">
      <c r="A384">
        <v>383</v>
      </c>
      <c r="B384" t="s">
        <v>268</v>
      </c>
      <c r="C384">
        <v>2000000</v>
      </c>
      <c r="D384" t="s">
        <v>10</v>
      </c>
      <c r="E384">
        <v>2009</v>
      </c>
      <c r="F384" t="s">
        <v>269</v>
      </c>
      <c r="H384" t="s">
        <v>270</v>
      </c>
      <c r="I384">
        <v>248000</v>
      </c>
    </row>
    <row r="385" spans="1:9" x14ac:dyDescent="0.3">
      <c r="A385">
        <v>384</v>
      </c>
      <c r="B385" t="s">
        <v>181</v>
      </c>
      <c r="C385">
        <v>2000000</v>
      </c>
      <c r="D385" t="s">
        <v>19</v>
      </c>
      <c r="E385">
        <v>2009</v>
      </c>
      <c r="F385">
        <v>1968</v>
      </c>
      <c r="G385">
        <v>105</v>
      </c>
      <c r="H385">
        <v>143</v>
      </c>
      <c r="I385">
        <v>443500</v>
      </c>
    </row>
    <row r="386" spans="1:9" x14ac:dyDescent="0.3">
      <c r="A386">
        <v>385</v>
      </c>
      <c r="B386" t="s">
        <v>112</v>
      </c>
      <c r="C386">
        <v>2000000</v>
      </c>
      <c r="D386" t="s">
        <v>19</v>
      </c>
      <c r="E386">
        <v>2003</v>
      </c>
      <c r="F386">
        <v>1896</v>
      </c>
      <c r="G386">
        <v>74</v>
      </c>
      <c r="H386">
        <v>101</v>
      </c>
      <c r="I386">
        <v>381000</v>
      </c>
    </row>
    <row r="387" spans="1:9" x14ac:dyDescent="0.3">
      <c r="A387">
        <v>386</v>
      </c>
      <c r="B387" t="s">
        <v>271</v>
      </c>
      <c r="C387">
        <v>2000000</v>
      </c>
      <c r="D387" t="s">
        <v>10</v>
      </c>
      <c r="E387">
        <v>2005</v>
      </c>
      <c r="F387">
        <v>1984</v>
      </c>
      <c r="G387">
        <v>147</v>
      </c>
      <c r="H387">
        <v>200</v>
      </c>
      <c r="I387">
        <v>307000</v>
      </c>
    </row>
    <row r="388" spans="1:9" x14ac:dyDescent="0.3">
      <c r="A388">
        <v>387</v>
      </c>
      <c r="B388" t="s">
        <v>272</v>
      </c>
      <c r="C388">
        <v>1800000</v>
      </c>
      <c r="D388" t="s">
        <v>10</v>
      </c>
      <c r="E388">
        <v>2008</v>
      </c>
      <c r="F388">
        <v>1798</v>
      </c>
      <c r="G388">
        <v>118</v>
      </c>
      <c r="H388">
        <v>160</v>
      </c>
      <c r="I388">
        <v>223000</v>
      </c>
    </row>
    <row r="389" spans="1:9" x14ac:dyDescent="0.3">
      <c r="A389">
        <v>388</v>
      </c>
      <c r="B389" t="s">
        <v>274</v>
      </c>
      <c r="C389">
        <v>2040000</v>
      </c>
      <c r="D389" t="s">
        <v>19</v>
      </c>
      <c r="E389">
        <v>2005</v>
      </c>
      <c r="F389">
        <v>2496</v>
      </c>
      <c r="G389">
        <v>120</v>
      </c>
      <c r="H389">
        <v>163</v>
      </c>
      <c r="I389">
        <v>273500</v>
      </c>
    </row>
    <row r="390" spans="1:9" x14ac:dyDescent="0.3">
      <c r="A390">
        <v>389</v>
      </c>
      <c r="B390" t="s">
        <v>275</v>
      </c>
      <c r="C390">
        <v>2050000</v>
      </c>
      <c r="D390" t="s">
        <v>10</v>
      </c>
      <c r="E390">
        <v>2007</v>
      </c>
      <c r="F390">
        <v>1984</v>
      </c>
      <c r="G390">
        <v>147</v>
      </c>
      <c r="H390">
        <v>200</v>
      </c>
      <c r="I390">
        <v>182200</v>
      </c>
    </row>
    <row r="391" spans="1:9" x14ac:dyDescent="0.3">
      <c r="A391">
        <v>390</v>
      </c>
      <c r="B391" t="s">
        <v>169</v>
      </c>
      <c r="C391">
        <v>2080000</v>
      </c>
      <c r="D391" t="s">
        <v>19</v>
      </c>
      <c r="E391">
        <v>2007</v>
      </c>
      <c r="F391">
        <v>1968</v>
      </c>
      <c r="G391">
        <v>103</v>
      </c>
      <c r="H391">
        <v>140</v>
      </c>
      <c r="I391">
        <v>298000</v>
      </c>
    </row>
    <row r="392" spans="1:9" x14ac:dyDescent="0.3">
      <c r="A392">
        <v>391</v>
      </c>
      <c r="B392" t="s">
        <v>276</v>
      </c>
      <c r="C392">
        <v>2089000</v>
      </c>
      <c r="D392" t="s">
        <v>10</v>
      </c>
      <c r="E392">
        <v>2008</v>
      </c>
      <c r="F392">
        <v>1798</v>
      </c>
      <c r="G392">
        <v>118</v>
      </c>
      <c r="H392">
        <v>160</v>
      </c>
      <c r="I392">
        <v>189000</v>
      </c>
    </row>
    <row r="393" spans="1:9" x14ac:dyDescent="0.3">
      <c r="A393">
        <v>392</v>
      </c>
      <c r="B393" t="s">
        <v>277</v>
      </c>
      <c r="C393">
        <v>2090000</v>
      </c>
      <c r="D393" t="s">
        <v>10</v>
      </c>
      <c r="E393">
        <v>2005</v>
      </c>
      <c r="F393">
        <v>1984</v>
      </c>
      <c r="G393">
        <v>96</v>
      </c>
      <c r="H393">
        <v>131</v>
      </c>
      <c r="I393">
        <v>202100</v>
      </c>
    </row>
    <row r="394" spans="1:9" x14ac:dyDescent="0.3">
      <c r="A394">
        <v>393</v>
      </c>
      <c r="B394" t="s">
        <v>278</v>
      </c>
      <c r="C394">
        <v>2090000</v>
      </c>
      <c r="D394" t="s">
        <v>19</v>
      </c>
      <c r="E394">
        <v>2006</v>
      </c>
      <c r="F394">
        <v>1968</v>
      </c>
      <c r="G394">
        <v>103</v>
      </c>
      <c r="H394">
        <v>140</v>
      </c>
      <c r="I394">
        <v>275000</v>
      </c>
    </row>
    <row r="395" spans="1:9" x14ac:dyDescent="0.3">
      <c r="A395">
        <v>394</v>
      </c>
      <c r="B395" t="s">
        <v>272</v>
      </c>
      <c r="C395">
        <v>2099000</v>
      </c>
      <c r="D395" t="s">
        <v>10</v>
      </c>
      <c r="E395">
        <v>2008</v>
      </c>
      <c r="F395">
        <v>1798</v>
      </c>
      <c r="G395">
        <v>118</v>
      </c>
      <c r="H395">
        <v>160</v>
      </c>
      <c r="I395">
        <v>301000</v>
      </c>
    </row>
    <row r="396" spans="1:9" x14ac:dyDescent="0.3">
      <c r="A396">
        <v>395</v>
      </c>
      <c r="B396" t="s">
        <v>115</v>
      </c>
      <c r="C396">
        <v>2100000</v>
      </c>
      <c r="D396" t="s">
        <v>19</v>
      </c>
      <c r="E396">
        <v>2007</v>
      </c>
      <c r="F396">
        <v>1968</v>
      </c>
      <c r="G396">
        <v>103</v>
      </c>
      <c r="H396">
        <v>140</v>
      </c>
      <c r="I396">
        <v>186000</v>
      </c>
    </row>
    <row r="397" spans="1:9" x14ac:dyDescent="0.3">
      <c r="A397">
        <v>396</v>
      </c>
      <c r="B397" t="s">
        <v>196</v>
      </c>
      <c r="C397">
        <v>2100000</v>
      </c>
      <c r="D397" t="s">
        <v>10</v>
      </c>
      <c r="E397">
        <v>2006</v>
      </c>
      <c r="F397">
        <v>1984</v>
      </c>
      <c r="G397">
        <v>96</v>
      </c>
      <c r="H397">
        <v>131</v>
      </c>
      <c r="I397">
        <v>193000</v>
      </c>
    </row>
    <row r="398" spans="1:9" x14ac:dyDescent="0.3">
      <c r="A398">
        <v>397</v>
      </c>
      <c r="B398" t="s">
        <v>71</v>
      </c>
      <c r="C398">
        <v>2100000</v>
      </c>
      <c r="D398" t="s">
        <v>10</v>
      </c>
      <c r="E398">
        <v>2005</v>
      </c>
      <c r="F398">
        <v>1781</v>
      </c>
      <c r="G398">
        <v>120</v>
      </c>
      <c r="H398">
        <v>163</v>
      </c>
      <c r="I398">
        <v>276000</v>
      </c>
    </row>
    <row r="399" spans="1:9" x14ac:dyDescent="0.3">
      <c r="A399">
        <v>398</v>
      </c>
      <c r="B399" t="s">
        <v>279</v>
      </c>
      <c r="C399">
        <v>2100000</v>
      </c>
      <c r="D399" t="s">
        <v>19</v>
      </c>
      <c r="E399">
        <v>2007</v>
      </c>
      <c r="F399">
        <v>2976</v>
      </c>
      <c r="G399">
        <v>171</v>
      </c>
      <c r="H399">
        <v>232</v>
      </c>
      <c r="I399">
        <v>274286</v>
      </c>
    </row>
    <row r="400" spans="1:9" x14ac:dyDescent="0.3">
      <c r="A400">
        <v>399</v>
      </c>
      <c r="B400" t="s">
        <v>280</v>
      </c>
      <c r="C400">
        <v>2100000</v>
      </c>
      <c r="D400" t="s">
        <v>19</v>
      </c>
      <c r="E400">
        <v>2005</v>
      </c>
      <c r="F400">
        <v>3000</v>
      </c>
      <c r="G400">
        <v>180</v>
      </c>
      <c r="H400">
        <v>245</v>
      </c>
      <c r="I400">
        <v>314000</v>
      </c>
    </row>
    <row r="401" spans="1:9" x14ac:dyDescent="0.3">
      <c r="A401">
        <v>400</v>
      </c>
      <c r="B401" t="s">
        <v>193</v>
      </c>
      <c r="C401">
        <v>2100000</v>
      </c>
      <c r="D401" t="s">
        <v>19</v>
      </c>
      <c r="E401">
        <v>2005</v>
      </c>
      <c r="F401">
        <v>2496</v>
      </c>
      <c r="G401">
        <v>120</v>
      </c>
      <c r="H401">
        <v>163</v>
      </c>
      <c r="I401">
        <v>239000</v>
      </c>
    </row>
    <row r="402" spans="1:9" x14ac:dyDescent="0.3">
      <c r="A402">
        <v>401</v>
      </c>
      <c r="B402" t="s">
        <v>281</v>
      </c>
      <c r="C402">
        <v>2149000</v>
      </c>
      <c r="D402" t="s">
        <v>19</v>
      </c>
      <c r="E402">
        <v>2007</v>
      </c>
      <c r="F402">
        <v>1968</v>
      </c>
      <c r="G402">
        <v>125</v>
      </c>
      <c r="H402">
        <v>170</v>
      </c>
      <c r="I402">
        <v>316072</v>
      </c>
    </row>
    <row r="403" spans="1:9" x14ac:dyDescent="0.3">
      <c r="A403">
        <v>402</v>
      </c>
      <c r="B403" t="s">
        <v>182</v>
      </c>
      <c r="C403">
        <v>2150000</v>
      </c>
      <c r="D403" t="s">
        <v>19</v>
      </c>
      <c r="E403">
        <v>2007</v>
      </c>
      <c r="F403">
        <v>1968</v>
      </c>
      <c r="G403">
        <v>125</v>
      </c>
      <c r="H403">
        <v>170</v>
      </c>
      <c r="I403">
        <v>386000</v>
      </c>
    </row>
    <row r="404" spans="1:9" x14ac:dyDescent="0.3">
      <c r="A404">
        <v>403</v>
      </c>
      <c r="B404" t="s">
        <v>282</v>
      </c>
      <c r="C404">
        <v>2150000</v>
      </c>
      <c r="D404" t="s">
        <v>19</v>
      </c>
      <c r="E404">
        <v>2006</v>
      </c>
      <c r="F404">
        <v>2976</v>
      </c>
      <c r="G404">
        <v>171</v>
      </c>
      <c r="H404">
        <v>232</v>
      </c>
      <c r="I404">
        <v>264590</v>
      </c>
    </row>
    <row r="405" spans="1:9" x14ac:dyDescent="0.3">
      <c r="A405">
        <v>404</v>
      </c>
      <c r="B405" t="s">
        <v>229</v>
      </c>
      <c r="C405">
        <v>2150000</v>
      </c>
      <c r="D405" t="s">
        <v>19</v>
      </c>
      <c r="E405">
        <v>2006</v>
      </c>
      <c r="F405">
        <v>1968</v>
      </c>
      <c r="G405">
        <v>103</v>
      </c>
      <c r="H405">
        <v>140</v>
      </c>
      <c r="I405">
        <v>301750</v>
      </c>
    </row>
    <row r="406" spans="1:9" x14ac:dyDescent="0.3">
      <c r="A406">
        <v>405</v>
      </c>
      <c r="B406" t="s">
        <v>272</v>
      </c>
      <c r="C406">
        <v>2180000</v>
      </c>
      <c r="D406" t="s">
        <v>10</v>
      </c>
      <c r="E406">
        <v>2008</v>
      </c>
      <c r="F406">
        <v>1798</v>
      </c>
      <c r="G406">
        <v>118</v>
      </c>
      <c r="H406">
        <v>160</v>
      </c>
      <c r="I406">
        <v>320000</v>
      </c>
    </row>
    <row r="407" spans="1:9" x14ac:dyDescent="0.3">
      <c r="A407">
        <v>406</v>
      </c>
      <c r="B407" t="s">
        <v>177</v>
      </c>
      <c r="C407">
        <v>2190000</v>
      </c>
      <c r="D407" t="s">
        <v>19</v>
      </c>
      <c r="E407">
        <v>2008</v>
      </c>
      <c r="F407">
        <v>1968</v>
      </c>
      <c r="G407">
        <v>103</v>
      </c>
      <c r="H407">
        <v>140</v>
      </c>
      <c r="I407">
        <v>325000</v>
      </c>
    </row>
    <row r="408" spans="1:9" x14ac:dyDescent="0.3">
      <c r="A408">
        <v>407</v>
      </c>
      <c r="B408" t="s">
        <v>283</v>
      </c>
      <c r="C408">
        <v>2190000</v>
      </c>
      <c r="D408" t="s">
        <v>19</v>
      </c>
      <c r="E408">
        <v>2007</v>
      </c>
      <c r="F408">
        <v>1968</v>
      </c>
      <c r="G408">
        <v>103</v>
      </c>
      <c r="H408">
        <v>140</v>
      </c>
      <c r="I408">
        <v>271400</v>
      </c>
    </row>
    <row r="409" spans="1:9" x14ac:dyDescent="0.3">
      <c r="A409">
        <v>408</v>
      </c>
      <c r="B409" t="s">
        <v>284</v>
      </c>
      <c r="C409">
        <v>2190000</v>
      </c>
      <c r="D409" t="s">
        <v>19</v>
      </c>
      <c r="E409">
        <v>2008</v>
      </c>
      <c r="F409">
        <v>1968</v>
      </c>
      <c r="G409">
        <v>105</v>
      </c>
      <c r="H409">
        <v>143</v>
      </c>
      <c r="I409">
        <v>208500</v>
      </c>
    </row>
    <row r="410" spans="1:9" x14ac:dyDescent="0.3">
      <c r="A410">
        <v>409</v>
      </c>
      <c r="B410" t="s">
        <v>285</v>
      </c>
      <c r="C410">
        <v>2190000</v>
      </c>
      <c r="D410" t="s">
        <v>19</v>
      </c>
      <c r="E410">
        <v>2007</v>
      </c>
      <c r="F410">
        <v>1968</v>
      </c>
      <c r="G410">
        <v>103</v>
      </c>
      <c r="H410">
        <v>140</v>
      </c>
      <c r="I410">
        <v>248000</v>
      </c>
    </row>
    <row r="411" spans="1:9" x14ac:dyDescent="0.3">
      <c r="A411">
        <v>410</v>
      </c>
      <c r="B411" t="s">
        <v>286</v>
      </c>
      <c r="C411">
        <v>2190000</v>
      </c>
      <c r="D411" t="s">
        <v>19</v>
      </c>
      <c r="E411">
        <v>2007</v>
      </c>
      <c r="F411">
        <v>1968</v>
      </c>
      <c r="G411">
        <v>103</v>
      </c>
      <c r="H411">
        <v>140</v>
      </c>
      <c r="I411">
        <v>258650</v>
      </c>
    </row>
    <row r="412" spans="1:9" x14ac:dyDescent="0.3">
      <c r="A412">
        <v>411</v>
      </c>
      <c r="B412" t="s">
        <v>287</v>
      </c>
      <c r="C412">
        <v>2198000</v>
      </c>
      <c r="D412" t="s">
        <v>10</v>
      </c>
      <c r="E412">
        <v>2006</v>
      </c>
      <c r="F412">
        <v>1989</v>
      </c>
      <c r="G412">
        <v>96</v>
      </c>
      <c r="H412">
        <v>131</v>
      </c>
      <c r="I412">
        <v>250000</v>
      </c>
    </row>
    <row r="413" spans="1:9" x14ac:dyDescent="0.3">
      <c r="A413">
        <v>412</v>
      </c>
      <c r="B413" t="s">
        <v>288</v>
      </c>
      <c r="C413">
        <v>2199000</v>
      </c>
      <c r="D413" t="s">
        <v>19</v>
      </c>
      <c r="E413">
        <v>2008</v>
      </c>
      <c r="F413">
        <v>1968</v>
      </c>
      <c r="G413">
        <v>103</v>
      </c>
      <c r="H413">
        <v>140</v>
      </c>
      <c r="I413">
        <v>295200</v>
      </c>
    </row>
    <row r="414" spans="1:9" x14ac:dyDescent="0.3">
      <c r="A414">
        <v>413</v>
      </c>
      <c r="B414" t="s">
        <v>87</v>
      </c>
      <c r="C414">
        <v>2199000</v>
      </c>
      <c r="D414" t="s">
        <v>19</v>
      </c>
      <c r="E414">
        <v>2006</v>
      </c>
      <c r="F414">
        <v>1896</v>
      </c>
      <c r="G414">
        <v>85</v>
      </c>
      <c r="H414">
        <v>116</v>
      </c>
      <c r="I414">
        <v>238799</v>
      </c>
    </row>
    <row r="415" spans="1:9" x14ac:dyDescent="0.3">
      <c r="A415">
        <v>414</v>
      </c>
      <c r="B415" t="s">
        <v>86</v>
      </c>
      <c r="C415">
        <v>2199000</v>
      </c>
      <c r="D415" t="s">
        <v>19</v>
      </c>
      <c r="E415">
        <v>2004</v>
      </c>
      <c r="F415">
        <v>2496</v>
      </c>
      <c r="G415">
        <v>120</v>
      </c>
      <c r="H415">
        <v>163</v>
      </c>
      <c r="I415">
        <v>245000</v>
      </c>
    </row>
    <row r="416" spans="1:9" x14ac:dyDescent="0.3">
      <c r="A416">
        <v>415</v>
      </c>
      <c r="B416" t="s">
        <v>33</v>
      </c>
      <c r="C416">
        <v>2199000</v>
      </c>
      <c r="D416" t="s">
        <v>19</v>
      </c>
      <c r="E416">
        <v>2009</v>
      </c>
      <c r="F416">
        <v>1968</v>
      </c>
      <c r="G416">
        <v>105</v>
      </c>
      <c r="H416">
        <v>143</v>
      </c>
      <c r="I416">
        <v>500000</v>
      </c>
    </row>
    <row r="417" spans="1:9" x14ac:dyDescent="0.3">
      <c r="A417">
        <v>416</v>
      </c>
      <c r="B417" t="s">
        <v>132</v>
      </c>
      <c r="C417">
        <v>2200000</v>
      </c>
      <c r="D417" t="s">
        <v>10</v>
      </c>
      <c r="E417">
        <v>2002</v>
      </c>
      <c r="F417">
        <v>2393</v>
      </c>
      <c r="G417">
        <v>125</v>
      </c>
      <c r="H417">
        <v>170</v>
      </c>
      <c r="I417">
        <v>212112</v>
      </c>
    </row>
    <row r="418" spans="1:9" x14ac:dyDescent="0.3">
      <c r="A418">
        <v>417</v>
      </c>
      <c r="B418" t="s">
        <v>139</v>
      </c>
      <c r="C418">
        <v>2200000</v>
      </c>
      <c r="D418" t="s">
        <v>19</v>
      </c>
      <c r="E418">
        <v>2005</v>
      </c>
      <c r="F418">
        <v>1968</v>
      </c>
      <c r="G418">
        <v>103</v>
      </c>
      <c r="H418">
        <v>140</v>
      </c>
      <c r="I418">
        <v>254000</v>
      </c>
    </row>
    <row r="419" spans="1:9" x14ac:dyDescent="0.3">
      <c r="A419">
        <v>418</v>
      </c>
      <c r="B419" t="s">
        <v>182</v>
      </c>
      <c r="C419">
        <v>2200000</v>
      </c>
      <c r="D419" t="s">
        <v>19</v>
      </c>
      <c r="E419">
        <v>2007</v>
      </c>
      <c r="F419">
        <v>1968</v>
      </c>
      <c r="G419">
        <v>125</v>
      </c>
      <c r="H419">
        <v>170</v>
      </c>
      <c r="I419">
        <v>223000</v>
      </c>
    </row>
    <row r="420" spans="1:9" x14ac:dyDescent="0.3">
      <c r="A420">
        <v>419</v>
      </c>
      <c r="B420" t="s">
        <v>112</v>
      </c>
      <c r="C420">
        <v>2200000</v>
      </c>
      <c r="D420" t="s">
        <v>19</v>
      </c>
      <c r="E420">
        <v>2003</v>
      </c>
      <c r="F420">
        <v>1896</v>
      </c>
      <c r="G420">
        <v>96</v>
      </c>
      <c r="H420">
        <v>131</v>
      </c>
      <c r="I420">
        <v>286004</v>
      </c>
    </row>
    <row r="421" spans="1:9" x14ac:dyDescent="0.3">
      <c r="A421">
        <v>420</v>
      </c>
      <c r="B421" t="s">
        <v>289</v>
      </c>
      <c r="C421">
        <v>2230000</v>
      </c>
      <c r="D421" t="s">
        <v>19</v>
      </c>
      <c r="E421">
        <v>2010</v>
      </c>
      <c r="F421">
        <v>1968</v>
      </c>
      <c r="G421">
        <v>105</v>
      </c>
      <c r="H421">
        <v>143</v>
      </c>
      <c r="I421">
        <v>380000</v>
      </c>
    </row>
    <row r="422" spans="1:9" x14ac:dyDescent="0.3">
      <c r="A422">
        <v>421</v>
      </c>
      <c r="B422" t="s">
        <v>290</v>
      </c>
      <c r="C422">
        <v>2249000</v>
      </c>
      <c r="D422" t="s">
        <v>10</v>
      </c>
      <c r="E422">
        <v>2007</v>
      </c>
      <c r="F422">
        <v>1984</v>
      </c>
      <c r="G422">
        <v>96</v>
      </c>
      <c r="H422">
        <v>131</v>
      </c>
      <c r="I422">
        <v>160384</v>
      </c>
    </row>
    <row r="423" spans="1:9" x14ac:dyDescent="0.3">
      <c r="A423">
        <v>422</v>
      </c>
      <c r="B423" t="s">
        <v>291</v>
      </c>
      <c r="C423">
        <v>2249000</v>
      </c>
      <c r="D423" t="s">
        <v>19</v>
      </c>
      <c r="E423">
        <v>2007</v>
      </c>
      <c r="F423">
        <v>1968</v>
      </c>
      <c r="G423">
        <v>103</v>
      </c>
      <c r="H423">
        <v>140</v>
      </c>
      <c r="I423">
        <v>219979</v>
      </c>
    </row>
    <row r="424" spans="1:9" x14ac:dyDescent="0.3">
      <c r="A424">
        <v>423</v>
      </c>
      <c r="B424" t="s">
        <v>292</v>
      </c>
      <c r="C424">
        <v>2249990</v>
      </c>
      <c r="D424" t="s">
        <v>19</v>
      </c>
      <c r="E424">
        <v>2009</v>
      </c>
      <c r="F424">
        <v>2698</v>
      </c>
      <c r="G424">
        <v>140</v>
      </c>
      <c r="H424">
        <v>190</v>
      </c>
      <c r="I424">
        <v>304500</v>
      </c>
    </row>
    <row r="425" spans="1:9" x14ac:dyDescent="0.3">
      <c r="A425">
        <v>424</v>
      </c>
      <c r="B425" t="s">
        <v>293</v>
      </c>
      <c r="C425">
        <v>2250000</v>
      </c>
      <c r="D425" t="s">
        <v>19</v>
      </c>
      <c r="E425">
        <v>2009</v>
      </c>
      <c r="F425">
        <v>1968</v>
      </c>
      <c r="G425">
        <v>105</v>
      </c>
      <c r="H425">
        <v>143</v>
      </c>
      <c r="I425">
        <v>330000</v>
      </c>
    </row>
    <row r="426" spans="1:9" x14ac:dyDescent="0.3">
      <c r="A426">
        <v>425</v>
      </c>
      <c r="B426" t="s">
        <v>28</v>
      </c>
      <c r="C426">
        <v>2250000</v>
      </c>
      <c r="D426" t="s">
        <v>10</v>
      </c>
      <c r="E426">
        <v>2005</v>
      </c>
      <c r="F426">
        <v>1984</v>
      </c>
      <c r="G426">
        <v>96</v>
      </c>
      <c r="H426">
        <v>131</v>
      </c>
      <c r="I426">
        <v>221648</v>
      </c>
    </row>
    <row r="427" spans="1:9" x14ac:dyDescent="0.3">
      <c r="A427">
        <v>426</v>
      </c>
      <c r="B427" t="s">
        <v>294</v>
      </c>
      <c r="C427">
        <v>2250000</v>
      </c>
      <c r="D427" t="s">
        <v>10</v>
      </c>
      <c r="E427">
        <v>1997</v>
      </c>
      <c r="F427">
        <v>1595</v>
      </c>
      <c r="G427">
        <v>74</v>
      </c>
      <c r="H427">
        <v>101</v>
      </c>
      <c r="I427">
        <v>95007</v>
      </c>
    </row>
    <row r="428" spans="1:9" x14ac:dyDescent="0.3">
      <c r="A428">
        <v>427</v>
      </c>
      <c r="B428" t="s">
        <v>182</v>
      </c>
      <c r="C428">
        <v>2250000</v>
      </c>
      <c r="D428" t="s">
        <v>19</v>
      </c>
      <c r="E428">
        <v>2007</v>
      </c>
      <c r="F428">
        <v>1968</v>
      </c>
      <c r="G428">
        <v>125</v>
      </c>
      <c r="H428">
        <v>170</v>
      </c>
      <c r="I428">
        <v>218699</v>
      </c>
    </row>
    <row r="429" spans="1:9" x14ac:dyDescent="0.3">
      <c r="A429">
        <v>428</v>
      </c>
      <c r="B429" t="s">
        <v>295</v>
      </c>
      <c r="C429">
        <v>2250000</v>
      </c>
      <c r="D429" t="s">
        <v>19</v>
      </c>
      <c r="E429">
        <v>2007</v>
      </c>
      <c r="F429">
        <v>1968</v>
      </c>
      <c r="G429">
        <v>103</v>
      </c>
      <c r="H429">
        <v>140</v>
      </c>
      <c r="I429">
        <v>370000</v>
      </c>
    </row>
    <row r="430" spans="1:9" x14ac:dyDescent="0.3">
      <c r="A430">
        <v>429</v>
      </c>
      <c r="B430" t="s">
        <v>132</v>
      </c>
      <c r="C430">
        <v>2250000</v>
      </c>
      <c r="D430" t="s">
        <v>10</v>
      </c>
      <c r="E430">
        <v>2002</v>
      </c>
      <c r="F430">
        <v>2393</v>
      </c>
      <c r="G430">
        <v>125</v>
      </c>
      <c r="H430">
        <v>170</v>
      </c>
      <c r="I430">
        <v>296000</v>
      </c>
    </row>
    <row r="431" spans="1:9" x14ac:dyDescent="0.3">
      <c r="A431">
        <v>430</v>
      </c>
      <c r="B431" t="s">
        <v>296</v>
      </c>
      <c r="C431">
        <v>2250000</v>
      </c>
      <c r="D431" t="s">
        <v>19</v>
      </c>
      <c r="E431">
        <v>2006</v>
      </c>
      <c r="F431">
        <v>1968</v>
      </c>
      <c r="G431">
        <v>103</v>
      </c>
      <c r="H431">
        <v>140</v>
      </c>
      <c r="I431">
        <v>223000</v>
      </c>
    </row>
    <row r="432" spans="1:9" x14ac:dyDescent="0.3">
      <c r="A432">
        <v>431</v>
      </c>
      <c r="B432" t="s">
        <v>296</v>
      </c>
      <c r="C432">
        <v>2250000</v>
      </c>
      <c r="D432" t="s">
        <v>19</v>
      </c>
      <c r="E432">
        <v>2006</v>
      </c>
      <c r="F432">
        <v>1968</v>
      </c>
      <c r="G432">
        <v>103</v>
      </c>
      <c r="H432">
        <v>140</v>
      </c>
      <c r="I432">
        <v>270000</v>
      </c>
    </row>
    <row r="433" spans="1:9" x14ac:dyDescent="0.3">
      <c r="A433">
        <v>432</v>
      </c>
      <c r="B433" t="s">
        <v>297</v>
      </c>
      <c r="C433">
        <v>2290000</v>
      </c>
      <c r="D433" t="s">
        <v>19</v>
      </c>
      <c r="E433">
        <v>2010</v>
      </c>
      <c r="F433">
        <v>1968</v>
      </c>
      <c r="G433">
        <v>125</v>
      </c>
      <c r="H433">
        <v>170</v>
      </c>
      <c r="I433">
        <v>400750</v>
      </c>
    </row>
    <row r="434" spans="1:9" x14ac:dyDescent="0.3">
      <c r="A434">
        <v>433</v>
      </c>
      <c r="B434" t="s">
        <v>298</v>
      </c>
      <c r="C434">
        <v>2290000</v>
      </c>
      <c r="D434" t="s">
        <v>19</v>
      </c>
      <c r="E434">
        <v>2007</v>
      </c>
      <c r="F434">
        <v>1968</v>
      </c>
      <c r="G434">
        <v>125</v>
      </c>
      <c r="H434">
        <v>170</v>
      </c>
      <c r="I434">
        <v>239058</v>
      </c>
    </row>
    <row r="435" spans="1:9" x14ac:dyDescent="0.3">
      <c r="A435">
        <v>434</v>
      </c>
      <c r="B435" t="s">
        <v>299</v>
      </c>
      <c r="C435">
        <v>2299000</v>
      </c>
      <c r="D435" t="s">
        <v>19</v>
      </c>
      <c r="E435">
        <v>2009</v>
      </c>
      <c r="F435">
        <v>1968</v>
      </c>
      <c r="G435">
        <v>88</v>
      </c>
      <c r="H435">
        <v>120</v>
      </c>
      <c r="I435">
        <v>294000</v>
      </c>
    </row>
    <row r="436" spans="1:9" x14ac:dyDescent="0.3">
      <c r="A436">
        <v>435</v>
      </c>
      <c r="B436" t="s">
        <v>272</v>
      </c>
      <c r="C436">
        <v>2300000</v>
      </c>
      <c r="D436" t="s">
        <v>10</v>
      </c>
      <c r="E436">
        <v>2008</v>
      </c>
      <c r="F436">
        <v>1798</v>
      </c>
      <c r="G436">
        <v>118</v>
      </c>
      <c r="H436">
        <v>160</v>
      </c>
      <c r="I436">
        <v>301056</v>
      </c>
    </row>
    <row r="437" spans="1:9" x14ac:dyDescent="0.3">
      <c r="A437">
        <v>436</v>
      </c>
      <c r="B437" t="s">
        <v>301</v>
      </c>
      <c r="C437">
        <v>2300000</v>
      </c>
      <c r="D437" t="s">
        <v>19</v>
      </c>
      <c r="E437">
        <v>2008</v>
      </c>
      <c r="F437">
        <v>1968</v>
      </c>
      <c r="G437">
        <v>103</v>
      </c>
      <c r="H437">
        <v>140</v>
      </c>
      <c r="I437">
        <v>213000</v>
      </c>
    </row>
    <row r="438" spans="1:9" x14ac:dyDescent="0.3">
      <c r="A438">
        <v>437</v>
      </c>
      <c r="B438" t="s">
        <v>302</v>
      </c>
      <c r="C438">
        <v>2300000</v>
      </c>
      <c r="D438" t="s">
        <v>19</v>
      </c>
      <c r="E438">
        <v>2007</v>
      </c>
      <c r="F438">
        <v>2698</v>
      </c>
      <c r="G438">
        <v>132</v>
      </c>
      <c r="H438">
        <v>179</v>
      </c>
      <c r="I438">
        <v>337000</v>
      </c>
    </row>
    <row r="439" spans="1:9" x14ac:dyDescent="0.3">
      <c r="A439">
        <v>438</v>
      </c>
      <c r="B439" t="s">
        <v>202</v>
      </c>
      <c r="C439">
        <v>2300000</v>
      </c>
      <c r="D439" t="s">
        <v>19</v>
      </c>
      <c r="E439">
        <v>2005</v>
      </c>
      <c r="F439">
        <v>2976</v>
      </c>
      <c r="G439">
        <v>150</v>
      </c>
      <c r="H439">
        <v>204</v>
      </c>
      <c r="I439">
        <v>268030</v>
      </c>
    </row>
    <row r="440" spans="1:9" x14ac:dyDescent="0.3">
      <c r="A440">
        <v>439</v>
      </c>
      <c r="B440" t="s">
        <v>303</v>
      </c>
      <c r="C440">
        <v>2135000</v>
      </c>
      <c r="D440" t="s">
        <v>10</v>
      </c>
      <c r="E440">
        <v>2009</v>
      </c>
      <c r="F440">
        <v>1798</v>
      </c>
      <c r="G440">
        <v>88</v>
      </c>
      <c r="H440">
        <v>120</v>
      </c>
      <c r="I440">
        <v>217902</v>
      </c>
    </row>
    <row r="441" spans="1:9" x14ac:dyDescent="0.3">
      <c r="A441">
        <v>440</v>
      </c>
      <c r="B441" t="s">
        <v>192</v>
      </c>
      <c r="C441">
        <v>2300000</v>
      </c>
      <c r="D441" t="s">
        <v>19</v>
      </c>
      <c r="E441">
        <v>2006</v>
      </c>
      <c r="F441">
        <v>2967</v>
      </c>
      <c r="G441">
        <v>171</v>
      </c>
      <c r="H441">
        <v>232</v>
      </c>
      <c r="I441">
        <v>338000</v>
      </c>
    </row>
    <row r="442" spans="1:9" x14ac:dyDescent="0.3">
      <c r="A442">
        <v>441</v>
      </c>
      <c r="B442" t="s">
        <v>139</v>
      </c>
      <c r="C442">
        <v>2300000</v>
      </c>
      <c r="D442" t="s">
        <v>19</v>
      </c>
      <c r="E442">
        <v>2005</v>
      </c>
      <c r="F442">
        <v>1968</v>
      </c>
      <c r="G442">
        <v>103</v>
      </c>
      <c r="H442">
        <v>140</v>
      </c>
      <c r="I442">
        <v>248000</v>
      </c>
    </row>
    <row r="443" spans="1:9" x14ac:dyDescent="0.3">
      <c r="A443">
        <v>442</v>
      </c>
      <c r="B443" t="s">
        <v>33</v>
      </c>
      <c r="C443">
        <v>2350000</v>
      </c>
      <c r="D443" t="s">
        <v>19</v>
      </c>
      <c r="E443">
        <v>2008</v>
      </c>
      <c r="F443">
        <v>1968</v>
      </c>
      <c r="G443">
        <v>105</v>
      </c>
      <c r="H443">
        <v>143</v>
      </c>
      <c r="I443">
        <v>323500</v>
      </c>
    </row>
    <row r="444" spans="1:9" x14ac:dyDescent="0.3">
      <c r="A444">
        <v>443</v>
      </c>
      <c r="B444" t="s">
        <v>182</v>
      </c>
      <c r="C444">
        <v>2350000</v>
      </c>
      <c r="D444" t="s">
        <v>19</v>
      </c>
      <c r="E444">
        <v>2006</v>
      </c>
      <c r="F444">
        <v>1968</v>
      </c>
      <c r="G444">
        <v>125</v>
      </c>
      <c r="H444">
        <v>170</v>
      </c>
      <c r="I444">
        <v>240000</v>
      </c>
    </row>
    <row r="445" spans="1:9" x14ac:dyDescent="0.3">
      <c r="A445">
        <v>444</v>
      </c>
      <c r="B445" t="s">
        <v>304</v>
      </c>
      <c r="C445">
        <v>2350000</v>
      </c>
      <c r="D445" t="s">
        <v>19</v>
      </c>
      <c r="E445">
        <v>2006</v>
      </c>
      <c r="F445">
        <v>1968</v>
      </c>
      <c r="G445">
        <v>125</v>
      </c>
      <c r="H445">
        <v>170</v>
      </c>
      <c r="I445">
        <v>193450</v>
      </c>
    </row>
    <row r="446" spans="1:9" x14ac:dyDescent="0.3">
      <c r="A446">
        <v>445</v>
      </c>
      <c r="B446" t="s">
        <v>305</v>
      </c>
      <c r="C446">
        <v>2350000</v>
      </c>
      <c r="D446" t="s">
        <v>10</v>
      </c>
      <c r="E446">
        <v>2005</v>
      </c>
      <c r="F446">
        <v>2976</v>
      </c>
      <c r="G446">
        <v>162</v>
      </c>
      <c r="H446">
        <v>220</v>
      </c>
      <c r="I446">
        <v>272000</v>
      </c>
    </row>
    <row r="447" spans="1:9" x14ac:dyDescent="0.3">
      <c r="A447">
        <v>446</v>
      </c>
      <c r="B447" t="s">
        <v>286</v>
      </c>
      <c r="C447">
        <v>2350000</v>
      </c>
      <c r="D447" t="s">
        <v>19</v>
      </c>
      <c r="E447">
        <v>2007</v>
      </c>
      <c r="F447">
        <v>1968</v>
      </c>
      <c r="G447">
        <v>125</v>
      </c>
      <c r="H447">
        <v>170</v>
      </c>
      <c r="I447">
        <v>235000</v>
      </c>
    </row>
    <row r="448" spans="1:9" x14ac:dyDescent="0.3">
      <c r="A448">
        <v>447</v>
      </c>
      <c r="B448" t="s">
        <v>306</v>
      </c>
      <c r="C448">
        <v>2350000</v>
      </c>
      <c r="D448" t="s">
        <v>10</v>
      </c>
      <c r="E448">
        <v>2006</v>
      </c>
      <c r="F448">
        <v>3000</v>
      </c>
      <c r="G448">
        <v>147</v>
      </c>
      <c r="H448">
        <v>200</v>
      </c>
      <c r="I448">
        <v>346639</v>
      </c>
    </row>
    <row r="449" spans="1:9" x14ac:dyDescent="0.3">
      <c r="A449">
        <v>448</v>
      </c>
      <c r="B449" t="s">
        <v>307</v>
      </c>
      <c r="C449">
        <v>2388000</v>
      </c>
      <c r="D449" t="s">
        <v>19</v>
      </c>
      <c r="E449">
        <v>2007</v>
      </c>
      <c r="F449">
        <v>1968</v>
      </c>
      <c r="G449">
        <v>125</v>
      </c>
      <c r="H449">
        <v>170</v>
      </c>
      <c r="I449">
        <v>191277</v>
      </c>
    </row>
    <row r="450" spans="1:9" x14ac:dyDescent="0.3">
      <c r="A450">
        <v>449</v>
      </c>
      <c r="B450" t="s">
        <v>308</v>
      </c>
      <c r="C450">
        <v>2390000</v>
      </c>
      <c r="D450" t="s">
        <v>19</v>
      </c>
      <c r="E450">
        <v>2007</v>
      </c>
      <c r="F450">
        <v>1968</v>
      </c>
      <c r="G450">
        <v>125</v>
      </c>
      <c r="H450">
        <v>170</v>
      </c>
      <c r="I450">
        <v>216200</v>
      </c>
    </row>
    <row r="451" spans="1:9" x14ac:dyDescent="0.3">
      <c r="A451">
        <v>450</v>
      </c>
      <c r="B451" t="s">
        <v>159</v>
      </c>
      <c r="C451">
        <v>2390000</v>
      </c>
      <c r="D451" t="s">
        <v>10</v>
      </c>
      <c r="E451">
        <v>2006</v>
      </c>
      <c r="F451">
        <v>1781</v>
      </c>
      <c r="G451">
        <v>120</v>
      </c>
      <c r="H451">
        <v>163</v>
      </c>
      <c r="I451">
        <v>253000</v>
      </c>
    </row>
    <row r="452" spans="1:9" x14ac:dyDescent="0.3">
      <c r="A452">
        <v>451</v>
      </c>
      <c r="B452" t="s">
        <v>309</v>
      </c>
      <c r="C452">
        <v>2399000</v>
      </c>
      <c r="D452" t="s">
        <v>19</v>
      </c>
      <c r="E452">
        <v>2006</v>
      </c>
      <c r="F452">
        <v>1968</v>
      </c>
      <c r="G452">
        <v>103</v>
      </c>
      <c r="H452">
        <v>140</v>
      </c>
      <c r="I452">
        <v>197000</v>
      </c>
    </row>
    <row r="453" spans="1:9" x14ac:dyDescent="0.3">
      <c r="A453">
        <v>452</v>
      </c>
      <c r="B453" t="s">
        <v>310</v>
      </c>
      <c r="C453">
        <v>2399000</v>
      </c>
      <c r="D453" t="s">
        <v>10</v>
      </c>
      <c r="E453">
        <v>2007</v>
      </c>
      <c r="F453">
        <v>1984</v>
      </c>
      <c r="G453">
        <v>147</v>
      </c>
      <c r="H453">
        <v>200</v>
      </c>
      <c r="I453">
        <v>169000</v>
      </c>
    </row>
    <row r="454" spans="1:9" x14ac:dyDescent="0.3">
      <c r="A454">
        <v>453</v>
      </c>
      <c r="B454" t="s">
        <v>311</v>
      </c>
      <c r="C454">
        <v>2399000</v>
      </c>
      <c r="D454" t="s">
        <v>10</v>
      </c>
      <c r="E454">
        <v>2003</v>
      </c>
      <c r="F454">
        <v>1781</v>
      </c>
      <c r="G454">
        <v>120</v>
      </c>
      <c r="H454">
        <v>163</v>
      </c>
      <c r="I454">
        <v>198665</v>
      </c>
    </row>
    <row r="455" spans="1:9" x14ac:dyDescent="0.3">
      <c r="A455">
        <v>454</v>
      </c>
      <c r="B455" t="s">
        <v>312</v>
      </c>
      <c r="C455">
        <v>2399000</v>
      </c>
      <c r="D455" t="s">
        <v>19</v>
      </c>
      <c r="E455">
        <v>2008</v>
      </c>
      <c r="F455">
        <v>1968</v>
      </c>
      <c r="G455">
        <v>125</v>
      </c>
      <c r="H455">
        <v>170</v>
      </c>
      <c r="I455">
        <v>233000</v>
      </c>
    </row>
    <row r="456" spans="1:9" x14ac:dyDescent="0.3">
      <c r="A456">
        <v>455</v>
      </c>
      <c r="B456" t="s">
        <v>313</v>
      </c>
      <c r="C456">
        <v>2399000</v>
      </c>
      <c r="D456" t="s">
        <v>10</v>
      </c>
      <c r="E456">
        <v>2010</v>
      </c>
      <c r="F456">
        <v>1798</v>
      </c>
      <c r="G456">
        <v>88</v>
      </c>
      <c r="H456">
        <v>120</v>
      </c>
      <c r="I456">
        <v>244000</v>
      </c>
    </row>
    <row r="457" spans="1:9" x14ac:dyDescent="0.3">
      <c r="A457">
        <v>456</v>
      </c>
      <c r="B457" t="s">
        <v>309</v>
      </c>
      <c r="C457">
        <v>2399000</v>
      </c>
      <c r="D457" t="s">
        <v>19</v>
      </c>
      <c r="E457">
        <v>2006</v>
      </c>
      <c r="F457">
        <v>1968</v>
      </c>
      <c r="G457">
        <v>103</v>
      </c>
      <c r="H457">
        <v>140</v>
      </c>
      <c r="I457">
        <v>259000</v>
      </c>
    </row>
    <row r="458" spans="1:9" x14ac:dyDescent="0.3">
      <c r="A458">
        <v>457</v>
      </c>
      <c r="B458" t="s">
        <v>86</v>
      </c>
      <c r="C458">
        <v>2399000</v>
      </c>
      <c r="D458" t="s">
        <v>19</v>
      </c>
      <c r="E458">
        <v>2005</v>
      </c>
      <c r="F458">
        <v>2496</v>
      </c>
      <c r="G458">
        <v>120</v>
      </c>
      <c r="H458">
        <v>163</v>
      </c>
      <c r="I458">
        <v>212934</v>
      </c>
    </row>
    <row r="459" spans="1:9" x14ac:dyDescent="0.3">
      <c r="A459">
        <v>458</v>
      </c>
      <c r="B459" t="s">
        <v>314</v>
      </c>
      <c r="C459">
        <v>2399999</v>
      </c>
      <c r="D459" t="s">
        <v>19</v>
      </c>
      <c r="E459">
        <v>2008</v>
      </c>
      <c r="F459">
        <v>1896</v>
      </c>
      <c r="G459">
        <v>85</v>
      </c>
      <c r="H459">
        <v>116</v>
      </c>
      <c r="I459">
        <v>184259</v>
      </c>
    </row>
    <row r="460" spans="1:9" x14ac:dyDescent="0.3">
      <c r="A460">
        <v>459</v>
      </c>
      <c r="B460" t="s">
        <v>315</v>
      </c>
      <c r="C460">
        <v>2399999</v>
      </c>
      <c r="D460" t="s">
        <v>19</v>
      </c>
      <c r="E460">
        <v>2010</v>
      </c>
      <c r="F460">
        <v>1968</v>
      </c>
      <c r="G460">
        <v>88</v>
      </c>
      <c r="H460">
        <v>120</v>
      </c>
      <c r="I460">
        <v>432825</v>
      </c>
    </row>
    <row r="461" spans="1:9" x14ac:dyDescent="0.3">
      <c r="A461">
        <v>460</v>
      </c>
      <c r="B461" t="s">
        <v>86</v>
      </c>
      <c r="C461">
        <v>2399999</v>
      </c>
      <c r="D461" t="s">
        <v>19</v>
      </c>
      <c r="E461">
        <v>2007</v>
      </c>
      <c r="F461">
        <v>2496</v>
      </c>
      <c r="G461">
        <v>132</v>
      </c>
      <c r="H461">
        <v>179</v>
      </c>
      <c r="I461">
        <v>310000</v>
      </c>
    </row>
    <row r="462" spans="1:9" x14ac:dyDescent="0.3">
      <c r="A462">
        <v>461</v>
      </c>
      <c r="B462" t="s">
        <v>316</v>
      </c>
      <c r="C462">
        <v>2400000</v>
      </c>
      <c r="D462" t="s">
        <v>19</v>
      </c>
      <c r="E462">
        <v>2010</v>
      </c>
      <c r="F462">
        <v>1968</v>
      </c>
      <c r="G462">
        <v>88</v>
      </c>
      <c r="H462">
        <v>120</v>
      </c>
      <c r="I462">
        <v>415000</v>
      </c>
    </row>
    <row r="463" spans="1:9" x14ac:dyDescent="0.3">
      <c r="A463">
        <v>462</v>
      </c>
      <c r="B463" t="s">
        <v>317</v>
      </c>
      <c r="C463">
        <v>2400000</v>
      </c>
      <c r="D463" t="s">
        <v>19</v>
      </c>
      <c r="E463">
        <v>2008</v>
      </c>
      <c r="F463">
        <v>1968</v>
      </c>
      <c r="G463">
        <v>103</v>
      </c>
      <c r="H463">
        <v>140</v>
      </c>
      <c r="I463">
        <v>256560</v>
      </c>
    </row>
    <row r="464" spans="1:9" x14ac:dyDescent="0.3">
      <c r="A464">
        <v>463</v>
      </c>
      <c r="B464" t="s">
        <v>318</v>
      </c>
      <c r="C464">
        <v>2400000</v>
      </c>
      <c r="D464" t="s">
        <v>19</v>
      </c>
      <c r="E464">
        <v>2008</v>
      </c>
      <c r="F464">
        <v>2000</v>
      </c>
      <c r="G464">
        <v>125</v>
      </c>
      <c r="H464">
        <v>170</v>
      </c>
      <c r="I464">
        <v>302000</v>
      </c>
    </row>
    <row r="465" spans="1:9" x14ac:dyDescent="0.3">
      <c r="A465">
        <v>464</v>
      </c>
      <c r="B465" t="s">
        <v>181</v>
      </c>
      <c r="C465">
        <v>2450000</v>
      </c>
      <c r="D465" t="s">
        <v>19</v>
      </c>
      <c r="E465">
        <v>2009</v>
      </c>
      <c r="F465">
        <v>1968</v>
      </c>
      <c r="G465">
        <v>125</v>
      </c>
      <c r="H465">
        <v>170</v>
      </c>
      <c r="I465">
        <v>352000</v>
      </c>
    </row>
    <row r="466" spans="1:9" x14ac:dyDescent="0.3">
      <c r="A466">
        <v>465</v>
      </c>
      <c r="B466" t="s">
        <v>319</v>
      </c>
      <c r="C466">
        <v>2450000</v>
      </c>
      <c r="D466" t="s">
        <v>10</v>
      </c>
      <c r="E466">
        <v>2004</v>
      </c>
      <c r="F466">
        <v>2976</v>
      </c>
      <c r="G466">
        <v>162</v>
      </c>
      <c r="H466">
        <v>220</v>
      </c>
      <c r="I466">
        <v>311000</v>
      </c>
    </row>
    <row r="467" spans="1:9" x14ac:dyDescent="0.3">
      <c r="A467">
        <v>466</v>
      </c>
      <c r="B467" t="s">
        <v>320</v>
      </c>
      <c r="C467">
        <v>2450000</v>
      </c>
      <c r="D467" t="s">
        <v>19</v>
      </c>
      <c r="E467">
        <v>2008</v>
      </c>
      <c r="F467">
        <v>1968</v>
      </c>
      <c r="G467">
        <v>125</v>
      </c>
      <c r="H467">
        <v>170</v>
      </c>
      <c r="I467">
        <v>227353</v>
      </c>
    </row>
    <row r="468" spans="1:9" x14ac:dyDescent="0.3">
      <c r="A468">
        <v>467</v>
      </c>
      <c r="B468" t="s">
        <v>321</v>
      </c>
      <c r="C468">
        <v>2399999</v>
      </c>
      <c r="D468" t="s">
        <v>19</v>
      </c>
      <c r="E468">
        <v>2008</v>
      </c>
      <c r="F468">
        <v>2967</v>
      </c>
      <c r="G468">
        <v>176</v>
      </c>
      <c r="H468">
        <v>239</v>
      </c>
      <c r="I468">
        <v>263828</v>
      </c>
    </row>
    <row r="469" spans="1:9" x14ac:dyDescent="0.3">
      <c r="A469">
        <v>468</v>
      </c>
      <c r="B469" t="s">
        <v>293</v>
      </c>
      <c r="C469">
        <v>2480000</v>
      </c>
      <c r="D469" t="s">
        <v>19</v>
      </c>
      <c r="E469">
        <v>2011</v>
      </c>
      <c r="F469">
        <v>1968</v>
      </c>
      <c r="G469">
        <v>105</v>
      </c>
      <c r="H469">
        <v>143</v>
      </c>
      <c r="I469">
        <v>359852</v>
      </c>
    </row>
    <row r="470" spans="1:9" x14ac:dyDescent="0.3">
      <c r="A470">
        <v>469</v>
      </c>
      <c r="B470" t="s">
        <v>322</v>
      </c>
      <c r="C470">
        <v>2488888</v>
      </c>
      <c r="D470" t="s">
        <v>19</v>
      </c>
      <c r="E470">
        <v>2009</v>
      </c>
      <c r="F470">
        <v>1968</v>
      </c>
      <c r="G470">
        <v>105</v>
      </c>
      <c r="H470">
        <v>143</v>
      </c>
      <c r="I470">
        <v>242000</v>
      </c>
    </row>
    <row r="471" spans="1:9" x14ac:dyDescent="0.3">
      <c r="A471">
        <v>470</v>
      </c>
      <c r="B471" t="s">
        <v>323</v>
      </c>
      <c r="C471">
        <v>2490000</v>
      </c>
      <c r="D471" t="s">
        <v>10</v>
      </c>
      <c r="E471">
        <v>2009</v>
      </c>
      <c r="F471">
        <v>1798</v>
      </c>
      <c r="G471">
        <v>118</v>
      </c>
      <c r="H471">
        <v>160</v>
      </c>
      <c r="I471">
        <v>265000</v>
      </c>
    </row>
    <row r="472" spans="1:9" x14ac:dyDescent="0.3">
      <c r="A472">
        <v>471</v>
      </c>
      <c r="B472" t="s">
        <v>324</v>
      </c>
      <c r="C472">
        <v>2490000</v>
      </c>
      <c r="D472" t="s">
        <v>10</v>
      </c>
      <c r="E472">
        <v>2009</v>
      </c>
      <c r="F472">
        <v>1798</v>
      </c>
      <c r="G472">
        <v>88</v>
      </c>
      <c r="H472">
        <v>120</v>
      </c>
      <c r="I472">
        <v>192500</v>
      </c>
    </row>
    <row r="473" spans="1:9" x14ac:dyDescent="0.3">
      <c r="A473">
        <v>472</v>
      </c>
      <c r="B473" t="s">
        <v>132</v>
      </c>
      <c r="C473">
        <v>2490000</v>
      </c>
      <c r="D473" t="s">
        <v>10</v>
      </c>
      <c r="E473">
        <v>2002</v>
      </c>
      <c r="F473">
        <v>2393</v>
      </c>
      <c r="G473">
        <v>125</v>
      </c>
      <c r="H473">
        <v>170</v>
      </c>
      <c r="I473">
        <v>215200</v>
      </c>
    </row>
    <row r="474" spans="1:9" x14ac:dyDescent="0.3">
      <c r="A474">
        <v>473</v>
      </c>
      <c r="B474" t="s">
        <v>325</v>
      </c>
      <c r="C474">
        <v>2490000</v>
      </c>
      <c r="D474" t="s">
        <v>10</v>
      </c>
      <c r="E474">
        <v>2010</v>
      </c>
      <c r="F474">
        <v>1798</v>
      </c>
      <c r="G474">
        <v>118</v>
      </c>
      <c r="H474">
        <v>160</v>
      </c>
      <c r="I474">
        <v>235000</v>
      </c>
    </row>
    <row r="475" spans="1:9" x14ac:dyDescent="0.3">
      <c r="A475">
        <v>474</v>
      </c>
      <c r="B475" t="s">
        <v>326</v>
      </c>
      <c r="C475">
        <v>2490000</v>
      </c>
      <c r="D475" t="s">
        <v>19</v>
      </c>
      <c r="E475">
        <v>2008</v>
      </c>
      <c r="F475">
        <v>1968</v>
      </c>
      <c r="G475">
        <v>103</v>
      </c>
      <c r="H475">
        <v>140</v>
      </c>
      <c r="I475">
        <v>260480</v>
      </c>
    </row>
    <row r="476" spans="1:9" x14ac:dyDescent="0.3">
      <c r="A476">
        <v>475</v>
      </c>
      <c r="B476" t="s">
        <v>327</v>
      </c>
      <c r="C476">
        <v>2490000</v>
      </c>
      <c r="D476" t="s">
        <v>19</v>
      </c>
      <c r="E476">
        <v>2006</v>
      </c>
      <c r="F476">
        <v>2698</v>
      </c>
      <c r="G476">
        <v>132</v>
      </c>
      <c r="H476">
        <v>179</v>
      </c>
      <c r="I476">
        <v>210774</v>
      </c>
    </row>
    <row r="477" spans="1:9" x14ac:dyDescent="0.3">
      <c r="A477">
        <v>476</v>
      </c>
      <c r="B477" t="s">
        <v>328</v>
      </c>
      <c r="C477">
        <v>2490000</v>
      </c>
      <c r="D477" t="s">
        <v>19</v>
      </c>
      <c r="E477">
        <v>2006</v>
      </c>
      <c r="F477">
        <v>2976</v>
      </c>
      <c r="G477">
        <v>171</v>
      </c>
      <c r="H477">
        <v>232</v>
      </c>
      <c r="I477">
        <v>340000</v>
      </c>
    </row>
    <row r="478" spans="1:9" x14ac:dyDescent="0.3">
      <c r="A478">
        <v>477</v>
      </c>
      <c r="B478" t="s">
        <v>329</v>
      </c>
      <c r="C478">
        <v>2490000</v>
      </c>
      <c r="D478" t="s">
        <v>19</v>
      </c>
      <c r="E478">
        <v>2006</v>
      </c>
      <c r="F478">
        <v>1968</v>
      </c>
      <c r="G478">
        <v>125</v>
      </c>
      <c r="H478">
        <v>170</v>
      </c>
      <c r="I478">
        <v>271500</v>
      </c>
    </row>
    <row r="479" spans="1:9" x14ac:dyDescent="0.3">
      <c r="A479">
        <v>478</v>
      </c>
      <c r="B479" t="s">
        <v>330</v>
      </c>
      <c r="C479">
        <v>2499000</v>
      </c>
      <c r="D479" t="s">
        <v>19</v>
      </c>
      <c r="E479">
        <v>2010</v>
      </c>
      <c r="F479">
        <v>1968</v>
      </c>
      <c r="G479">
        <v>105</v>
      </c>
      <c r="H479">
        <v>143</v>
      </c>
      <c r="I479">
        <v>348718</v>
      </c>
    </row>
    <row r="480" spans="1:9" x14ac:dyDescent="0.3">
      <c r="A480">
        <v>479</v>
      </c>
      <c r="B480" t="s">
        <v>324</v>
      </c>
      <c r="C480">
        <v>2499000</v>
      </c>
      <c r="D480" t="s">
        <v>10</v>
      </c>
      <c r="E480">
        <v>2009</v>
      </c>
      <c r="F480">
        <v>1798</v>
      </c>
      <c r="G480">
        <v>88</v>
      </c>
      <c r="H480">
        <v>120</v>
      </c>
      <c r="I480">
        <v>148930</v>
      </c>
    </row>
    <row r="481" spans="1:9" x14ac:dyDescent="0.3">
      <c r="A481">
        <v>480</v>
      </c>
      <c r="B481" t="s">
        <v>331</v>
      </c>
      <c r="C481">
        <v>2499000</v>
      </c>
      <c r="D481" t="s">
        <v>19</v>
      </c>
      <c r="E481">
        <v>2003</v>
      </c>
      <c r="F481">
        <v>1896</v>
      </c>
      <c r="G481">
        <v>74</v>
      </c>
      <c r="H481">
        <v>101</v>
      </c>
      <c r="I481">
        <v>55000</v>
      </c>
    </row>
    <row r="482" spans="1:9" x14ac:dyDescent="0.3">
      <c r="A482">
        <v>481</v>
      </c>
      <c r="B482" t="s">
        <v>332</v>
      </c>
      <c r="C482">
        <v>2499000</v>
      </c>
      <c r="D482" t="s">
        <v>19</v>
      </c>
      <c r="E482">
        <v>2011</v>
      </c>
      <c r="F482">
        <v>1968</v>
      </c>
      <c r="G482">
        <v>105</v>
      </c>
      <c r="H482">
        <v>143</v>
      </c>
      <c r="I482">
        <v>377381</v>
      </c>
    </row>
    <row r="483" spans="1:9" x14ac:dyDescent="0.3">
      <c r="A483">
        <v>482</v>
      </c>
      <c r="B483" t="s">
        <v>333</v>
      </c>
      <c r="C483">
        <v>2499000</v>
      </c>
      <c r="D483" t="s">
        <v>10</v>
      </c>
      <c r="E483">
        <v>2005</v>
      </c>
      <c r="F483">
        <v>1984</v>
      </c>
      <c r="G483">
        <v>96</v>
      </c>
      <c r="H483">
        <v>131</v>
      </c>
      <c r="I483">
        <v>243053</v>
      </c>
    </row>
    <row r="484" spans="1:9" x14ac:dyDescent="0.3">
      <c r="A484">
        <v>483</v>
      </c>
      <c r="B484" t="s">
        <v>334</v>
      </c>
      <c r="C484">
        <v>2499000</v>
      </c>
      <c r="D484" t="s">
        <v>10</v>
      </c>
      <c r="E484">
        <v>1996</v>
      </c>
      <c r="F484">
        <v>1781</v>
      </c>
      <c r="G484">
        <v>92</v>
      </c>
      <c r="H484">
        <v>125</v>
      </c>
      <c r="I484">
        <v>113000</v>
      </c>
    </row>
    <row r="485" spans="1:9" x14ac:dyDescent="0.3">
      <c r="A485">
        <v>484</v>
      </c>
      <c r="B485" t="s">
        <v>335</v>
      </c>
      <c r="C485">
        <v>2499000</v>
      </c>
      <c r="D485" t="s">
        <v>19</v>
      </c>
      <c r="E485">
        <v>2006</v>
      </c>
      <c r="F485">
        <v>1968</v>
      </c>
      <c r="G485">
        <v>103</v>
      </c>
      <c r="H485">
        <v>140</v>
      </c>
      <c r="I485">
        <v>270000</v>
      </c>
    </row>
    <row r="486" spans="1:9" x14ac:dyDescent="0.3">
      <c r="A486">
        <v>485</v>
      </c>
      <c r="B486" t="s">
        <v>293</v>
      </c>
      <c r="C486">
        <v>2499000</v>
      </c>
      <c r="D486" t="s">
        <v>19</v>
      </c>
      <c r="E486">
        <v>2009</v>
      </c>
      <c r="F486">
        <v>1968</v>
      </c>
      <c r="G486">
        <v>105</v>
      </c>
      <c r="H486">
        <v>143</v>
      </c>
      <c r="I486">
        <v>390000</v>
      </c>
    </row>
    <row r="487" spans="1:9" x14ac:dyDescent="0.3">
      <c r="A487">
        <v>486</v>
      </c>
      <c r="B487" t="s">
        <v>336</v>
      </c>
      <c r="C487">
        <v>2499000</v>
      </c>
      <c r="D487" t="s">
        <v>19</v>
      </c>
      <c r="E487">
        <v>2008</v>
      </c>
      <c r="F487">
        <v>1968</v>
      </c>
      <c r="G487">
        <v>125</v>
      </c>
      <c r="H487">
        <v>170</v>
      </c>
      <c r="I487">
        <v>244000</v>
      </c>
    </row>
    <row r="488" spans="1:9" x14ac:dyDescent="0.3">
      <c r="A488">
        <v>487</v>
      </c>
      <c r="B488" t="s">
        <v>181</v>
      </c>
      <c r="C488">
        <v>2499999</v>
      </c>
      <c r="D488" t="s">
        <v>19</v>
      </c>
      <c r="E488">
        <v>2008</v>
      </c>
      <c r="F488">
        <v>1968</v>
      </c>
      <c r="G488">
        <v>105</v>
      </c>
      <c r="H488">
        <v>143</v>
      </c>
      <c r="I488">
        <v>300000</v>
      </c>
    </row>
    <row r="489" spans="1:9" x14ac:dyDescent="0.3">
      <c r="A489">
        <v>488</v>
      </c>
      <c r="B489" t="s">
        <v>337</v>
      </c>
      <c r="C489">
        <v>2499999</v>
      </c>
      <c r="D489" t="s">
        <v>10</v>
      </c>
      <c r="E489">
        <v>2003</v>
      </c>
      <c r="F489">
        <v>2393</v>
      </c>
      <c r="G489">
        <v>125</v>
      </c>
      <c r="H489">
        <v>170</v>
      </c>
      <c r="I489">
        <v>169046</v>
      </c>
    </row>
    <row r="490" spans="1:9" x14ac:dyDescent="0.3">
      <c r="A490">
        <v>489</v>
      </c>
      <c r="B490" t="s">
        <v>338</v>
      </c>
      <c r="C490">
        <v>2499999</v>
      </c>
      <c r="D490" t="s">
        <v>19</v>
      </c>
      <c r="E490">
        <v>2009</v>
      </c>
      <c r="F490">
        <v>1968</v>
      </c>
      <c r="G490">
        <v>88</v>
      </c>
      <c r="H490">
        <v>120</v>
      </c>
      <c r="I490">
        <v>221220</v>
      </c>
    </row>
    <row r="491" spans="1:9" x14ac:dyDescent="0.3">
      <c r="A491">
        <v>490</v>
      </c>
      <c r="B491" t="s">
        <v>33</v>
      </c>
      <c r="C491">
        <v>2500000</v>
      </c>
      <c r="D491" t="s">
        <v>19</v>
      </c>
      <c r="E491">
        <v>2008</v>
      </c>
      <c r="F491">
        <v>1968</v>
      </c>
      <c r="G491">
        <v>105</v>
      </c>
      <c r="H491">
        <v>143</v>
      </c>
      <c r="I491">
        <v>335120</v>
      </c>
    </row>
    <row r="492" spans="1:9" x14ac:dyDescent="0.3">
      <c r="A492">
        <v>491</v>
      </c>
      <c r="B492" t="s">
        <v>293</v>
      </c>
      <c r="C492">
        <v>2500000</v>
      </c>
      <c r="D492" t="s">
        <v>19</v>
      </c>
      <c r="E492">
        <v>2008</v>
      </c>
      <c r="F492">
        <v>1968</v>
      </c>
      <c r="G492">
        <v>105</v>
      </c>
      <c r="H492">
        <v>143</v>
      </c>
      <c r="I492">
        <v>365000</v>
      </c>
    </row>
    <row r="493" spans="1:9" x14ac:dyDescent="0.3">
      <c r="A493">
        <v>492</v>
      </c>
      <c r="B493" t="s">
        <v>339</v>
      </c>
      <c r="C493">
        <v>2500000</v>
      </c>
      <c r="D493" t="s">
        <v>10</v>
      </c>
      <c r="E493">
        <v>2007</v>
      </c>
      <c r="F493">
        <v>1984</v>
      </c>
      <c r="G493">
        <v>147</v>
      </c>
      <c r="H493">
        <v>200</v>
      </c>
      <c r="I493">
        <v>206000</v>
      </c>
    </row>
    <row r="494" spans="1:9" x14ac:dyDescent="0.3">
      <c r="A494">
        <v>493</v>
      </c>
      <c r="B494" t="s">
        <v>181</v>
      </c>
      <c r="C494">
        <v>2500000</v>
      </c>
      <c r="D494" t="s">
        <v>19</v>
      </c>
      <c r="E494">
        <v>2008</v>
      </c>
      <c r="F494">
        <v>1968</v>
      </c>
      <c r="G494">
        <v>105</v>
      </c>
      <c r="H494">
        <v>143</v>
      </c>
      <c r="I494">
        <v>335000</v>
      </c>
    </row>
    <row r="495" spans="1:9" x14ac:dyDescent="0.3">
      <c r="A495">
        <v>494</v>
      </c>
      <c r="B495" t="s">
        <v>155</v>
      </c>
      <c r="C495">
        <v>2500000</v>
      </c>
      <c r="D495" t="s">
        <v>19</v>
      </c>
      <c r="E495">
        <v>2007</v>
      </c>
      <c r="F495">
        <v>2976</v>
      </c>
      <c r="G495">
        <v>171</v>
      </c>
      <c r="H495">
        <v>232</v>
      </c>
      <c r="I495">
        <v>299607</v>
      </c>
    </row>
    <row r="496" spans="1:9" x14ac:dyDescent="0.3">
      <c r="A496">
        <v>495</v>
      </c>
      <c r="B496" t="s">
        <v>340</v>
      </c>
      <c r="C496">
        <v>2500000</v>
      </c>
      <c r="D496" t="s">
        <v>10</v>
      </c>
      <c r="E496">
        <v>2006</v>
      </c>
      <c r="F496" t="s">
        <v>269</v>
      </c>
      <c r="H496" t="s">
        <v>270</v>
      </c>
      <c r="I496">
        <v>174000</v>
      </c>
    </row>
    <row r="497" spans="1:9" x14ac:dyDescent="0.3">
      <c r="A497">
        <v>496</v>
      </c>
      <c r="B497" t="s">
        <v>214</v>
      </c>
      <c r="C497">
        <v>2547000</v>
      </c>
      <c r="D497" t="s">
        <v>19</v>
      </c>
      <c r="E497">
        <v>2009</v>
      </c>
      <c r="F497">
        <v>1968</v>
      </c>
      <c r="G497">
        <v>105</v>
      </c>
      <c r="H497">
        <v>143</v>
      </c>
      <c r="I497">
        <v>292750</v>
      </c>
    </row>
    <row r="498" spans="1:9" x14ac:dyDescent="0.3">
      <c r="A498">
        <v>497</v>
      </c>
      <c r="B498" t="s">
        <v>341</v>
      </c>
      <c r="C498">
        <v>2550000</v>
      </c>
      <c r="D498" t="s">
        <v>19</v>
      </c>
      <c r="E498">
        <v>2009</v>
      </c>
      <c r="F498">
        <v>1968</v>
      </c>
      <c r="G498">
        <v>88</v>
      </c>
      <c r="H498">
        <v>120</v>
      </c>
      <c r="I498">
        <v>283000</v>
      </c>
    </row>
    <row r="499" spans="1:9" x14ac:dyDescent="0.3">
      <c r="A499">
        <v>498</v>
      </c>
      <c r="B499" t="s">
        <v>181</v>
      </c>
      <c r="C499">
        <v>2550000</v>
      </c>
      <c r="D499" t="s">
        <v>19</v>
      </c>
      <c r="E499">
        <v>2009</v>
      </c>
      <c r="F499">
        <v>1968</v>
      </c>
      <c r="G499">
        <v>105</v>
      </c>
      <c r="H499">
        <v>143</v>
      </c>
      <c r="I499">
        <v>331000</v>
      </c>
    </row>
    <row r="500" spans="1:9" x14ac:dyDescent="0.3">
      <c r="A500">
        <v>499</v>
      </c>
      <c r="B500" t="s">
        <v>82</v>
      </c>
      <c r="C500">
        <v>2550000</v>
      </c>
      <c r="D500" t="s">
        <v>10</v>
      </c>
      <c r="E500">
        <v>2006</v>
      </c>
      <c r="F500">
        <v>1781</v>
      </c>
      <c r="G500">
        <v>120</v>
      </c>
      <c r="H500">
        <v>163</v>
      </c>
      <c r="I500">
        <v>317453</v>
      </c>
    </row>
    <row r="501" spans="1:9" x14ac:dyDescent="0.3">
      <c r="A501">
        <v>500</v>
      </c>
      <c r="B501" t="s">
        <v>342</v>
      </c>
      <c r="C501">
        <v>2589000</v>
      </c>
      <c r="D501" t="s">
        <v>19</v>
      </c>
      <c r="E501">
        <v>2008</v>
      </c>
      <c r="F501">
        <v>1968</v>
      </c>
      <c r="G501">
        <v>103</v>
      </c>
      <c r="H501">
        <v>140</v>
      </c>
      <c r="I501">
        <v>241646</v>
      </c>
    </row>
    <row r="502" spans="1:9" x14ac:dyDescent="0.3">
      <c r="A502">
        <v>501</v>
      </c>
      <c r="B502" t="s">
        <v>181</v>
      </c>
      <c r="C502">
        <v>2590000</v>
      </c>
      <c r="D502" t="s">
        <v>19</v>
      </c>
      <c r="E502">
        <v>2008</v>
      </c>
      <c r="F502">
        <v>1968</v>
      </c>
      <c r="G502">
        <v>105</v>
      </c>
      <c r="H502">
        <v>143</v>
      </c>
      <c r="I502">
        <v>372000</v>
      </c>
    </row>
    <row r="503" spans="1:9" x14ac:dyDescent="0.3">
      <c r="A503">
        <v>502</v>
      </c>
      <c r="B503" t="s">
        <v>343</v>
      </c>
      <c r="C503">
        <v>2590000</v>
      </c>
      <c r="D503" t="s">
        <v>10</v>
      </c>
      <c r="E503">
        <v>2002</v>
      </c>
      <c r="F503">
        <v>2393</v>
      </c>
      <c r="G503">
        <v>125</v>
      </c>
      <c r="H503">
        <v>170</v>
      </c>
      <c r="I503">
        <v>189000</v>
      </c>
    </row>
    <row r="504" spans="1:9" x14ac:dyDescent="0.3">
      <c r="A504">
        <v>503</v>
      </c>
      <c r="B504" t="s">
        <v>344</v>
      </c>
      <c r="C504">
        <v>2598999</v>
      </c>
      <c r="D504" t="s">
        <v>19</v>
      </c>
      <c r="E504">
        <v>2008</v>
      </c>
      <c r="F504">
        <v>1968</v>
      </c>
      <c r="G504">
        <v>105</v>
      </c>
      <c r="H504">
        <v>143</v>
      </c>
      <c r="I504">
        <v>214807</v>
      </c>
    </row>
    <row r="505" spans="1:9" x14ac:dyDescent="0.3">
      <c r="A505">
        <v>504</v>
      </c>
      <c r="B505" t="s">
        <v>345</v>
      </c>
      <c r="C505">
        <v>2599000</v>
      </c>
      <c r="D505" t="s">
        <v>10</v>
      </c>
      <c r="E505">
        <v>2007</v>
      </c>
      <c r="F505">
        <v>1984</v>
      </c>
      <c r="G505">
        <v>147</v>
      </c>
      <c r="H505">
        <v>200</v>
      </c>
      <c r="I505">
        <v>154300</v>
      </c>
    </row>
    <row r="506" spans="1:9" x14ac:dyDescent="0.3">
      <c r="A506">
        <v>505</v>
      </c>
      <c r="B506" t="s">
        <v>39</v>
      </c>
      <c r="C506">
        <v>2599000</v>
      </c>
      <c r="D506" t="s">
        <v>19</v>
      </c>
      <c r="E506">
        <v>2011</v>
      </c>
      <c r="F506">
        <v>1968</v>
      </c>
      <c r="G506">
        <v>105</v>
      </c>
      <c r="H506">
        <v>143</v>
      </c>
      <c r="I506">
        <v>380000</v>
      </c>
    </row>
    <row r="507" spans="1:9" x14ac:dyDescent="0.3">
      <c r="A507">
        <v>506</v>
      </c>
      <c r="B507" t="s">
        <v>346</v>
      </c>
      <c r="C507">
        <v>2599999</v>
      </c>
      <c r="D507" t="s">
        <v>19</v>
      </c>
      <c r="E507">
        <v>2008</v>
      </c>
      <c r="F507">
        <v>1968</v>
      </c>
      <c r="G507">
        <v>88</v>
      </c>
      <c r="H507">
        <v>120</v>
      </c>
      <c r="I507">
        <v>272407</v>
      </c>
    </row>
    <row r="508" spans="1:9" x14ac:dyDescent="0.3">
      <c r="A508">
        <v>507</v>
      </c>
      <c r="B508" t="s">
        <v>181</v>
      </c>
      <c r="C508">
        <v>2599999</v>
      </c>
      <c r="D508" t="s">
        <v>19</v>
      </c>
      <c r="E508">
        <v>2008</v>
      </c>
      <c r="F508">
        <v>1968</v>
      </c>
      <c r="G508">
        <v>105</v>
      </c>
      <c r="H508">
        <v>143</v>
      </c>
      <c r="I508">
        <v>258233</v>
      </c>
    </row>
    <row r="509" spans="1:9" x14ac:dyDescent="0.3">
      <c r="A509">
        <v>508</v>
      </c>
      <c r="B509" t="s">
        <v>347</v>
      </c>
      <c r="C509">
        <v>2599999</v>
      </c>
      <c r="D509" t="s">
        <v>19</v>
      </c>
      <c r="E509">
        <v>2008</v>
      </c>
      <c r="F509">
        <v>1968</v>
      </c>
      <c r="G509">
        <v>105</v>
      </c>
      <c r="H509">
        <v>143</v>
      </c>
      <c r="I509">
        <v>277453</v>
      </c>
    </row>
    <row r="510" spans="1:9" x14ac:dyDescent="0.3">
      <c r="A510">
        <v>509</v>
      </c>
      <c r="B510" t="s">
        <v>39</v>
      </c>
      <c r="C510">
        <v>2600000</v>
      </c>
      <c r="D510" t="s">
        <v>19</v>
      </c>
      <c r="E510">
        <v>2010</v>
      </c>
      <c r="F510">
        <v>1968</v>
      </c>
      <c r="G510">
        <v>105</v>
      </c>
      <c r="H510">
        <v>143</v>
      </c>
      <c r="I510">
        <v>310000</v>
      </c>
    </row>
    <row r="511" spans="1:9" x14ac:dyDescent="0.3">
      <c r="A511">
        <v>510</v>
      </c>
      <c r="B511" t="s">
        <v>348</v>
      </c>
      <c r="C511">
        <v>2640000</v>
      </c>
      <c r="D511" t="s">
        <v>10</v>
      </c>
      <c r="E511">
        <v>2008</v>
      </c>
      <c r="F511">
        <v>1798</v>
      </c>
      <c r="G511">
        <v>118</v>
      </c>
      <c r="H511">
        <v>160</v>
      </c>
      <c r="I511">
        <v>188363</v>
      </c>
    </row>
    <row r="512" spans="1:9" x14ac:dyDescent="0.3">
      <c r="A512">
        <v>511</v>
      </c>
      <c r="B512" t="s">
        <v>349</v>
      </c>
      <c r="C512">
        <v>2479999</v>
      </c>
      <c r="D512" t="s">
        <v>19</v>
      </c>
      <c r="E512">
        <v>2008</v>
      </c>
      <c r="F512">
        <v>1968</v>
      </c>
      <c r="G512">
        <v>125</v>
      </c>
      <c r="H512">
        <v>170</v>
      </c>
      <c r="I512">
        <v>285000</v>
      </c>
    </row>
    <row r="513" spans="1:9" x14ac:dyDescent="0.3">
      <c r="A513">
        <v>512</v>
      </c>
      <c r="B513" t="s">
        <v>303</v>
      </c>
      <c r="C513">
        <v>2640000</v>
      </c>
      <c r="D513" t="s">
        <v>10</v>
      </c>
      <c r="E513">
        <v>2009</v>
      </c>
      <c r="F513">
        <v>1798</v>
      </c>
      <c r="G513">
        <v>88</v>
      </c>
      <c r="H513">
        <v>120</v>
      </c>
      <c r="I513">
        <v>248700</v>
      </c>
    </row>
    <row r="514" spans="1:9" x14ac:dyDescent="0.3">
      <c r="A514">
        <v>513</v>
      </c>
      <c r="B514" t="s">
        <v>350</v>
      </c>
      <c r="C514">
        <v>2649000</v>
      </c>
      <c r="D514" t="s">
        <v>10</v>
      </c>
      <c r="E514">
        <v>2008</v>
      </c>
      <c r="F514">
        <v>1798</v>
      </c>
      <c r="G514">
        <v>118</v>
      </c>
      <c r="H514">
        <v>160</v>
      </c>
      <c r="I514">
        <v>230225</v>
      </c>
    </row>
    <row r="515" spans="1:9" x14ac:dyDescent="0.3">
      <c r="A515">
        <v>514</v>
      </c>
      <c r="B515" t="s">
        <v>351</v>
      </c>
      <c r="C515">
        <v>2649000</v>
      </c>
      <c r="D515" t="s">
        <v>19</v>
      </c>
      <c r="E515">
        <v>2010</v>
      </c>
      <c r="F515">
        <v>2698</v>
      </c>
      <c r="G515">
        <v>140</v>
      </c>
      <c r="H515">
        <v>190</v>
      </c>
      <c r="I515">
        <v>532434</v>
      </c>
    </row>
    <row r="516" spans="1:9" x14ac:dyDescent="0.3">
      <c r="A516">
        <v>515</v>
      </c>
      <c r="B516" t="s">
        <v>33</v>
      </c>
      <c r="C516">
        <v>2650000</v>
      </c>
      <c r="D516" t="s">
        <v>19</v>
      </c>
      <c r="E516">
        <v>2008</v>
      </c>
      <c r="F516">
        <v>1968</v>
      </c>
      <c r="G516">
        <v>105</v>
      </c>
      <c r="H516">
        <v>143</v>
      </c>
      <c r="I516">
        <v>350000</v>
      </c>
    </row>
    <row r="517" spans="1:9" x14ac:dyDescent="0.3">
      <c r="A517">
        <v>516</v>
      </c>
      <c r="B517" t="s">
        <v>352</v>
      </c>
      <c r="C517">
        <v>2650000</v>
      </c>
      <c r="D517" t="s">
        <v>19</v>
      </c>
      <c r="E517">
        <v>2010</v>
      </c>
      <c r="F517">
        <v>1968</v>
      </c>
      <c r="G517">
        <v>105</v>
      </c>
      <c r="H517">
        <v>143</v>
      </c>
      <c r="I517">
        <v>343000</v>
      </c>
    </row>
    <row r="518" spans="1:9" x14ac:dyDescent="0.3">
      <c r="A518">
        <v>517</v>
      </c>
      <c r="B518" t="s">
        <v>139</v>
      </c>
      <c r="C518">
        <v>2650000</v>
      </c>
      <c r="D518" t="s">
        <v>19</v>
      </c>
      <c r="E518">
        <v>2007</v>
      </c>
      <c r="F518">
        <v>1968</v>
      </c>
      <c r="G518">
        <v>103</v>
      </c>
      <c r="H518">
        <v>140</v>
      </c>
      <c r="I518">
        <v>188000</v>
      </c>
    </row>
    <row r="519" spans="1:9" x14ac:dyDescent="0.3">
      <c r="A519">
        <v>518</v>
      </c>
      <c r="B519" t="s">
        <v>323</v>
      </c>
      <c r="C519">
        <v>2650000</v>
      </c>
      <c r="D519" t="s">
        <v>10</v>
      </c>
      <c r="E519">
        <v>2008</v>
      </c>
      <c r="F519">
        <v>1798</v>
      </c>
      <c r="G519">
        <v>118</v>
      </c>
      <c r="H519">
        <v>160</v>
      </c>
      <c r="I519">
        <v>256000</v>
      </c>
    </row>
    <row r="520" spans="1:9" x14ac:dyDescent="0.3">
      <c r="A520">
        <v>519</v>
      </c>
      <c r="B520" t="s">
        <v>353</v>
      </c>
      <c r="C520">
        <v>2650000</v>
      </c>
      <c r="D520" t="s">
        <v>19</v>
      </c>
      <c r="E520">
        <v>2007</v>
      </c>
      <c r="F520">
        <v>2698</v>
      </c>
      <c r="G520">
        <v>132</v>
      </c>
      <c r="H520">
        <v>179</v>
      </c>
      <c r="I520">
        <v>292328</v>
      </c>
    </row>
    <row r="521" spans="1:9" x14ac:dyDescent="0.3">
      <c r="A521">
        <v>520</v>
      </c>
      <c r="B521" t="s">
        <v>276</v>
      </c>
      <c r="C521">
        <v>2660000</v>
      </c>
      <c r="D521" t="s">
        <v>10</v>
      </c>
      <c r="E521">
        <v>2008</v>
      </c>
      <c r="F521">
        <v>1798</v>
      </c>
      <c r="G521">
        <v>118</v>
      </c>
      <c r="H521">
        <v>160</v>
      </c>
      <c r="I521">
        <v>196690</v>
      </c>
    </row>
    <row r="522" spans="1:9" x14ac:dyDescent="0.3">
      <c r="A522">
        <v>521</v>
      </c>
      <c r="B522" t="s">
        <v>354</v>
      </c>
      <c r="C522">
        <v>2679999</v>
      </c>
      <c r="D522" t="s">
        <v>10</v>
      </c>
      <c r="E522">
        <v>2009</v>
      </c>
      <c r="F522">
        <v>1798</v>
      </c>
      <c r="G522">
        <v>88</v>
      </c>
      <c r="H522">
        <v>120</v>
      </c>
      <c r="I522">
        <v>199999</v>
      </c>
    </row>
    <row r="523" spans="1:9" x14ac:dyDescent="0.3">
      <c r="A523">
        <v>522</v>
      </c>
      <c r="B523" t="s">
        <v>355</v>
      </c>
      <c r="C523">
        <v>2690000</v>
      </c>
      <c r="D523" t="s">
        <v>19</v>
      </c>
      <c r="E523">
        <v>2009</v>
      </c>
      <c r="F523">
        <v>2698</v>
      </c>
      <c r="G523">
        <v>140</v>
      </c>
      <c r="H523">
        <v>190</v>
      </c>
      <c r="I523">
        <v>286990</v>
      </c>
    </row>
    <row r="524" spans="1:9" x14ac:dyDescent="0.3">
      <c r="A524">
        <v>523</v>
      </c>
      <c r="B524" t="s">
        <v>356</v>
      </c>
      <c r="C524">
        <v>2699000</v>
      </c>
      <c r="D524" t="s">
        <v>19</v>
      </c>
      <c r="E524">
        <v>2009</v>
      </c>
      <c r="F524">
        <v>1968</v>
      </c>
      <c r="G524">
        <v>105</v>
      </c>
      <c r="H524">
        <v>143</v>
      </c>
      <c r="I524">
        <v>207000</v>
      </c>
    </row>
    <row r="525" spans="1:9" x14ac:dyDescent="0.3">
      <c r="A525">
        <v>524</v>
      </c>
      <c r="B525" t="s">
        <v>357</v>
      </c>
      <c r="C525">
        <v>2699000</v>
      </c>
      <c r="D525" t="s">
        <v>19</v>
      </c>
      <c r="E525">
        <v>2006</v>
      </c>
      <c r="F525">
        <v>1968</v>
      </c>
      <c r="G525">
        <v>103</v>
      </c>
      <c r="H525">
        <v>140</v>
      </c>
      <c r="I525">
        <v>281000</v>
      </c>
    </row>
    <row r="526" spans="1:9" x14ac:dyDescent="0.3">
      <c r="A526">
        <v>525</v>
      </c>
      <c r="B526" t="s">
        <v>358</v>
      </c>
      <c r="C526">
        <v>2699000</v>
      </c>
      <c r="D526" t="s">
        <v>19</v>
      </c>
      <c r="E526">
        <v>2008</v>
      </c>
      <c r="F526">
        <v>1968</v>
      </c>
      <c r="G526">
        <v>105</v>
      </c>
      <c r="H526">
        <v>143</v>
      </c>
      <c r="I526">
        <v>234000</v>
      </c>
    </row>
    <row r="527" spans="1:9" x14ac:dyDescent="0.3">
      <c r="A527">
        <v>526</v>
      </c>
      <c r="B527" t="s">
        <v>33</v>
      </c>
      <c r="C527">
        <v>2699999</v>
      </c>
      <c r="D527" t="s">
        <v>19</v>
      </c>
      <c r="E527">
        <v>2009</v>
      </c>
      <c r="F527">
        <v>1968</v>
      </c>
      <c r="G527">
        <v>105</v>
      </c>
      <c r="H527">
        <v>143</v>
      </c>
      <c r="I527">
        <v>376999</v>
      </c>
    </row>
    <row r="528" spans="1:9" x14ac:dyDescent="0.3">
      <c r="A528">
        <v>527</v>
      </c>
      <c r="B528" t="s">
        <v>359</v>
      </c>
      <c r="C528">
        <v>2700000</v>
      </c>
      <c r="D528" t="s">
        <v>19</v>
      </c>
      <c r="E528">
        <v>2010</v>
      </c>
      <c r="F528">
        <v>1968</v>
      </c>
      <c r="G528">
        <v>105</v>
      </c>
      <c r="H528">
        <v>143</v>
      </c>
      <c r="I528">
        <v>349000</v>
      </c>
    </row>
    <row r="529" spans="1:9" x14ac:dyDescent="0.3">
      <c r="A529">
        <v>528</v>
      </c>
      <c r="B529" t="s">
        <v>140</v>
      </c>
      <c r="C529">
        <v>2700000</v>
      </c>
      <c r="D529" t="s">
        <v>10</v>
      </c>
      <c r="E529">
        <v>2002</v>
      </c>
      <c r="F529">
        <v>2976</v>
      </c>
      <c r="G529">
        <v>162</v>
      </c>
      <c r="H529">
        <v>220</v>
      </c>
      <c r="I529">
        <v>235200</v>
      </c>
    </row>
    <row r="530" spans="1:9" x14ac:dyDescent="0.3">
      <c r="A530">
        <v>529</v>
      </c>
      <c r="B530" t="s">
        <v>360</v>
      </c>
      <c r="C530">
        <v>2700000</v>
      </c>
      <c r="D530" t="s">
        <v>19</v>
      </c>
      <c r="E530">
        <v>2010</v>
      </c>
      <c r="F530">
        <v>1968</v>
      </c>
      <c r="G530">
        <v>105</v>
      </c>
      <c r="H530">
        <v>143</v>
      </c>
      <c r="I530">
        <v>332000</v>
      </c>
    </row>
    <row r="531" spans="1:9" x14ac:dyDescent="0.3">
      <c r="A531">
        <v>530</v>
      </c>
      <c r="B531" t="s">
        <v>361</v>
      </c>
      <c r="C531">
        <v>2749000</v>
      </c>
      <c r="D531" t="s">
        <v>19</v>
      </c>
      <c r="E531">
        <v>2009</v>
      </c>
      <c r="F531">
        <v>1968</v>
      </c>
      <c r="G531">
        <v>105</v>
      </c>
      <c r="H531">
        <v>143</v>
      </c>
      <c r="I531">
        <v>395298</v>
      </c>
    </row>
    <row r="532" spans="1:9" x14ac:dyDescent="0.3">
      <c r="A532">
        <v>531</v>
      </c>
      <c r="B532" t="s">
        <v>362</v>
      </c>
      <c r="C532">
        <v>2750000</v>
      </c>
      <c r="D532" t="s">
        <v>19</v>
      </c>
      <c r="E532">
        <v>2010</v>
      </c>
      <c r="F532">
        <v>1968</v>
      </c>
      <c r="G532">
        <v>88</v>
      </c>
      <c r="H532">
        <v>120</v>
      </c>
      <c r="I532">
        <v>223755</v>
      </c>
    </row>
    <row r="533" spans="1:9" x14ac:dyDescent="0.3">
      <c r="A533">
        <v>532</v>
      </c>
      <c r="B533" t="s">
        <v>363</v>
      </c>
      <c r="C533">
        <v>2750000</v>
      </c>
      <c r="D533" t="s">
        <v>19</v>
      </c>
      <c r="E533">
        <v>2010</v>
      </c>
      <c r="F533">
        <v>1968</v>
      </c>
      <c r="G533">
        <v>88</v>
      </c>
      <c r="H533">
        <v>120</v>
      </c>
      <c r="I533">
        <v>333454</v>
      </c>
    </row>
    <row r="534" spans="1:9" x14ac:dyDescent="0.3">
      <c r="A534">
        <v>533</v>
      </c>
      <c r="B534" t="s">
        <v>364</v>
      </c>
      <c r="C534">
        <v>2750000</v>
      </c>
      <c r="D534" t="s">
        <v>19</v>
      </c>
      <c r="E534">
        <v>2009</v>
      </c>
      <c r="F534">
        <v>1968</v>
      </c>
      <c r="G534">
        <v>105</v>
      </c>
      <c r="H534">
        <v>143</v>
      </c>
      <c r="I534">
        <v>305000</v>
      </c>
    </row>
    <row r="535" spans="1:9" x14ac:dyDescent="0.3">
      <c r="A535">
        <v>534</v>
      </c>
      <c r="B535" t="s">
        <v>360</v>
      </c>
      <c r="C535">
        <v>2750000</v>
      </c>
      <c r="D535" t="s">
        <v>19</v>
      </c>
      <c r="E535">
        <v>2008</v>
      </c>
      <c r="F535">
        <v>1968</v>
      </c>
      <c r="G535">
        <v>105</v>
      </c>
      <c r="H535">
        <v>143</v>
      </c>
      <c r="I535">
        <v>310870</v>
      </c>
    </row>
    <row r="536" spans="1:9" x14ac:dyDescent="0.3">
      <c r="A536">
        <v>535</v>
      </c>
      <c r="B536" t="s">
        <v>33</v>
      </c>
      <c r="C536">
        <v>2750000</v>
      </c>
      <c r="D536" t="s">
        <v>19</v>
      </c>
      <c r="E536">
        <v>2008</v>
      </c>
      <c r="F536">
        <v>1968</v>
      </c>
      <c r="G536">
        <v>105</v>
      </c>
      <c r="H536">
        <v>143</v>
      </c>
      <c r="I536">
        <v>312850</v>
      </c>
    </row>
    <row r="537" spans="1:9" x14ac:dyDescent="0.3">
      <c r="A537">
        <v>536</v>
      </c>
      <c r="B537" t="s">
        <v>362</v>
      </c>
      <c r="C537">
        <v>2750000</v>
      </c>
      <c r="D537" t="s">
        <v>19</v>
      </c>
      <c r="E537">
        <v>2008</v>
      </c>
      <c r="F537">
        <v>1968</v>
      </c>
      <c r="G537">
        <v>105</v>
      </c>
      <c r="H537">
        <v>143</v>
      </c>
      <c r="I537">
        <v>393000</v>
      </c>
    </row>
    <row r="538" spans="1:9" x14ac:dyDescent="0.3">
      <c r="A538">
        <v>537</v>
      </c>
      <c r="B538" t="s">
        <v>365</v>
      </c>
      <c r="C538">
        <v>2780000</v>
      </c>
      <c r="D538" t="s">
        <v>19</v>
      </c>
      <c r="E538">
        <v>2010</v>
      </c>
      <c r="F538">
        <v>2967</v>
      </c>
      <c r="G538">
        <v>176</v>
      </c>
      <c r="H538">
        <v>239</v>
      </c>
      <c r="I538">
        <v>323700</v>
      </c>
    </row>
    <row r="539" spans="1:9" x14ac:dyDescent="0.3">
      <c r="A539">
        <v>538</v>
      </c>
      <c r="B539" t="s">
        <v>366</v>
      </c>
      <c r="C539">
        <v>2789000</v>
      </c>
      <c r="D539" t="s">
        <v>10</v>
      </c>
      <c r="E539">
        <v>2009</v>
      </c>
      <c r="F539">
        <v>1984</v>
      </c>
      <c r="G539">
        <v>132</v>
      </c>
      <c r="H539">
        <v>179</v>
      </c>
      <c r="I539">
        <v>198000</v>
      </c>
    </row>
    <row r="540" spans="1:9" x14ac:dyDescent="0.3">
      <c r="A540">
        <v>539</v>
      </c>
      <c r="B540" t="s">
        <v>367</v>
      </c>
      <c r="C540">
        <v>2790000</v>
      </c>
      <c r="D540" t="s">
        <v>19</v>
      </c>
      <c r="E540">
        <v>2009</v>
      </c>
      <c r="F540">
        <v>1968</v>
      </c>
      <c r="G540">
        <v>103</v>
      </c>
      <c r="H540">
        <v>140</v>
      </c>
      <c r="I540">
        <v>208448</v>
      </c>
    </row>
    <row r="541" spans="1:9" x14ac:dyDescent="0.3">
      <c r="A541">
        <v>540</v>
      </c>
      <c r="B541" t="s">
        <v>181</v>
      </c>
      <c r="C541">
        <v>2790000</v>
      </c>
      <c r="D541" t="s">
        <v>19</v>
      </c>
      <c r="E541">
        <v>2008</v>
      </c>
      <c r="F541">
        <v>1968</v>
      </c>
      <c r="G541">
        <v>105</v>
      </c>
      <c r="H541">
        <v>143</v>
      </c>
      <c r="I541">
        <v>284000</v>
      </c>
    </row>
    <row r="542" spans="1:9" x14ac:dyDescent="0.3">
      <c r="A542">
        <v>541</v>
      </c>
      <c r="B542" t="s">
        <v>368</v>
      </c>
      <c r="C542">
        <v>2799000</v>
      </c>
      <c r="D542" t="s">
        <v>19</v>
      </c>
      <c r="E542">
        <v>2008</v>
      </c>
      <c r="F542">
        <v>1968</v>
      </c>
      <c r="G542">
        <v>88</v>
      </c>
      <c r="H542">
        <v>120</v>
      </c>
      <c r="I542">
        <v>253500</v>
      </c>
    </row>
    <row r="543" spans="1:9" x14ac:dyDescent="0.3">
      <c r="A543">
        <v>542</v>
      </c>
      <c r="B543" t="s">
        <v>289</v>
      </c>
      <c r="C543">
        <v>2799999</v>
      </c>
      <c r="D543" t="s">
        <v>19</v>
      </c>
      <c r="E543">
        <v>2010</v>
      </c>
      <c r="F543">
        <v>1968</v>
      </c>
      <c r="G543">
        <v>105</v>
      </c>
      <c r="H543">
        <v>143</v>
      </c>
      <c r="I543">
        <v>277000</v>
      </c>
    </row>
    <row r="544" spans="1:9" x14ac:dyDescent="0.3">
      <c r="A544">
        <v>543</v>
      </c>
      <c r="B544" t="s">
        <v>369</v>
      </c>
      <c r="C544">
        <v>2799999</v>
      </c>
      <c r="D544" t="s">
        <v>19</v>
      </c>
      <c r="E544">
        <v>2008</v>
      </c>
      <c r="F544">
        <v>2698</v>
      </c>
      <c r="G544">
        <v>140</v>
      </c>
      <c r="H544">
        <v>190</v>
      </c>
      <c r="I544">
        <v>258000</v>
      </c>
    </row>
    <row r="545" spans="1:9" x14ac:dyDescent="0.3">
      <c r="A545">
        <v>544</v>
      </c>
      <c r="B545" t="s">
        <v>33</v>
      </c>
      <c r="C545">
        <v>2800000</v>
      </c>
      <c r="D545" t="s">
        <v>19</v>
      </c>
      <c r="E545">
        <v>2010</v>
      </c>
      <c r="F545">
        <v>1968</v>
      </c>
      <c r="G545">
        <v>105</v>
      </c>
      <c r="H545">
        <v>143</v>
      </c>
      <c r="I545">
        <v>365000</v>
      </c>
    </row>
    <row r="546" spans="1:9" x14ac:dyDescent="0.3">
      <c r="A546">
        <v>545</v>
      </c>
      <c r="B546" t="s">
        <v>370</v>
      </c>
      <c r="C546">
        <v>2800000</v>
      </c>
      <c r="D546" t="s">
        <v>10</v>
      </c>
      <c r="E546">
        <v>2008</v>
      </c>
      <c r="F546">
        <v>1984</v>
      </c>
      <c r="G546">
        <v>155</v>
      </c>
      <c r="H546">
        <v>211</v>
      </c>
      <c r="I546">
        <v>260595</v>
      </c>
    </row>
    <row r="547" spans="1:9" x14ac:dyDescent="0.3">
      <c r="A547">
        <v>546</v>
      </c>
      <c r="B547" t="s">
        <v>372</v>
      </c>
      <c r="C547">
        <v>2800000</v>
      </c>
      <c r="D547" t="s">
        <v>19</v>
      </c>
      <c r="E547">
        <v>2007</v>
      </c>
      <c r="F547">
        <v>2976</v>
      </c>
      <c r="G547">
        <v>171</v>
      </c>
      <c r="H547">
        <v>232</v>
      </c>
      <c r="I547">
        <v>253200</v>
      </c>
    </row>
    <row r="548" spans="1:9" x14ac:dyDescent="0.3">
      <c r="A548">
        <v>547</v>
      </c>
      <c r="B548" t="s">
        <v>39</v>
      </c>
      <c r="C548">
        <v>2800000</v>
      </c>
      <c r="D548" t="s">
        <v>19</v>
      </c>
      <c r="E548">
        <v>2011</v>
      </c>
      <c r="F548">
        <v>1968</v>
      </c>
      <c r="G548">
        <v>105</v>
      </c>
      <c r="H548">
        <v>143</v>
      </c>
      <c r="I548">
        <v>454734</v>
      </c>
    </row>
    <row r="549" spans="1:9" x14ac:dyDescent="0.3">
      <c r="A549">
        <v>548</v>
      </c>
      <c r="B549" t="s">
        <v>360</v>
      </c>
      <c r="C549">
        <v>2800000</v>
      </c>
      <c r="D549" t="s">
        <v>19</v>
      </c>
      <c r="E549">
        <v>2009</v>
      </c>
      <c r="F549">
        <v>1968</v>
      </c>
      <c r="G549">
        <v>105</v>
      </c>
      <c r="H549">
        <v>143</v>
      </c>
      <c r="I549">
        <v>288000</v>
      </c>
    </row>
    <row r="550" spans="1:9" x14ac:dyDescent="0.3">
      <c r="A550">
        <v>549</v>
      </c>
      <c r="B550" t="s">
        <v>360</v>
      </c>
      <c r="C550">
        <v>2800000</v>
      </c>
      <c r="D550" t="s">
        <v>19</v>
      </c>
      <c r="E550">
        <v>2010</v>
      </c>
      <c r="F550">
        <v>1968</v>
      </c>
      <c r="G550">
        <v>105</v>
      </c>
      <c r="H550">
        <v>143</v>
      </c>
      <c r="I550">
        <v>278500</v>
      </c>
    </row>
    <row r="551" spans="1:9" x14ac:dyDescent="0.3">
      <c r="A551">
        <v>550</v>
      </c>
      <c r="B551" t="s">
        <v>373</v>
      </c>
      <c r="C551">
        <v>2800000</v>
      </c>
      <c r="D551" t="s">
        <v>10</v>
      </c>
      <c r="E551">
        <v>2004</v>
      </c>
      <c r="F551">
        <v>1781</v>
      </c>
      <c r="G551">
        <v>120</v>
      </c>
      <c r="H551">
        <v>163</v>
      </c>
      <c r="I551">
        <v>236100</v>
      </c>
    </row>
    <row r="552" spans="1:9" x14ac:dyDescent="0.3">
      <c r="A552">
        <v>551</v>
      </c>
      <c r="B552" t="s">
        <v>374</v>
      </c>
      <c r="C552">
        <v>2849000</v>
      </c>
      <c r="D552" t="s">
        <v>19</v>
      </c>
      <c r="E552">
        <v>2010</v>
      </c>
      <c r="F552">
        <v>1968</v>
      </c>
      <c r="G552">
        <v>88</v>
      </c>
      <c r="H552">
        <v>120</v>
      </c>
      <c r="I552">
        <v>384904</v>
      </c>
    </row>
    <row r="553" spans="1:9" x14ac:dyDescent="0.3">
      <c r="A553">
        <v>552</v>
      </c>
      <c r="B553" t="s">
        <v>375</v>
      </c>
      <c r="C553">
        <v>2849000</v>
      </c>
      <c r="D553" t="s">
        <v>19</v>
      </c>
      <c r="E553">
        <v>2009</v>
      </c>
      <c r="F553">
        <v>1968</v>
      </c>
      <c r="G553">
        <v>88</v>
      </c>
      <c r="H553">
        <v>120</v>
      </c>
      <c r="I553">
        <v>251350</v>
      </c>
    </row>
    <row r="554" spans="1:9" x14ac:dyDescent="0.3">
      <c r="A554">
        <v>553</v>
      </c>
      <c r="B554" t="s">
        <v>376</v>
      </c>
      <c r="C554">
        <v>2849000</v>
      </c>
      <c r="D554" t="s">
        <v>19</v>
      </c>
      <c r="E554">
        <v>2008</v>
      </c>
      <c r="F554">
        <v>2698</v>
      </c>
      <c r="G554">
        <v>140</v>
      </c>
      <c r="H554">
        <v>190</v>
      </c>
      <c r="I554">
        <v>316107</v>
      </c>
    </row>
    <row r="555" spans="1:9" x14ac:dyDescent="0.3">
      <c r="A555">
        <v>554</v>
      </c>
      <c r="B555" t="s">
        <v>377</v>
      </c>
      <c r="C555">
        <v>2850000</v>
      </c>
      <c r="D555" t="s">
        <v>19</v>
      </c>
      <c r="E555">
        <v>2009</v>
      </c>
      <c r="F555">
        <v>1968</v>
      </c>
      <c r="G555">
        <v>88</v>
      </c>
      <c r="H555">
        <v>120</v>
      </c>
      <c r="I555">
        <v>288000</v>
      </c>
    </row>
    <row r="556" spans="1:9" x14ac:dyDescent="0.3">
      <c r="A556">
        <v>555</v>
      </c>
      <c r="B556" t="s">
        <v>360</v>
      </c>
      <c r="C556">
        <v>2850000</v>
      </c>
      <c r="D556" t="s">
        <v>19</v>
      </c>
      <c r="E556">
        <v>2009</v>
      </c>
      <c r="F556">
        <v>1968</v>
      </c>
      <c r="G556">
        <v>105</v>
      </c>
      <c r="H556">
        <v>143</v>
      </c>
      <c r="I556">
        <v>299639</v>
      </c>
    </row>
    <row r="557" spans="1:9" x14ac:dyDescent="0.3">
      <c r="A557">
        <v>556</v>
      </c>
      <c r="B557" t="s">
        <v>33</v>
      </c>
      <c r="C557">
        <v>2850000</v>
      </c>
      <c r="D557" t="s">
        <v>19</v>
      </c>
      <c r="E557">
        <v>2008</v>
      </c>
      <c r="F557">
        <v>1968</v>
      </c>
      <c r="G557">
        <v>105</v>
      </c>
      <c r="H557">
        <v>143</v>
      </c>
      <c r="I557">
        <v>291000</v>
      </c>
    </row>
    <row r="558" spans="1:9" x14ac:dyDescent="0.3">
      <c r="A558">
        <v>557</v>
      </c>
      <c r="B558" t="s">
        <v>378</v>
      </c>
      <c r="C558">
        <v>2850000</v>
      </c>
      <c r="D558" t="s">
        <v>19</v>
      </c>
      <c r="E558">
        <v>2008</v>
      </c>
      <c r="F558">
        <v>1968</v>
      </c>
      <c r="G558">
        <v>105</v>
      </c>
      <c r="H558">
        <v>143</v>
      </c>
      <c r="I558">
        <v>324000</v>
      </c>
    </row>
    <row r="559" spans="1:9" x14ac:dyDescent="0.3">
      <c r="A559">
        <v>558</v>
      </c>
      <c r="B559" t="s">
        <v>379</v>
      </c>
      <c r="C559">
        <v>2890000</v>
      </c>
      <c r="D559" t="s">
        <v>19</v>
      </c>
      <c r="E559">
        <v>2011</v>
      </c>
      <c r="F559">
        <v>1968</v>
      </c>
      <c r="G559">
        <v>105</v>
      </c>
      <c r="H559">
        <v>143</v>
      </c>
      <c r="I559">
        <v>340000</v>
      </c>
    </row>
    <row r="560" spans="1:9" x14ac:dyDescent="0.3">
      <c r="A560">
        <v>559</v>
      </c>
      <c r="B560" t="s">
        <v>33</v>
      </c>
      <c r="C560">
        <v>2890000</v>
      </c>
      <c r="D560" t="s">
        <v>19</v>
      </c>
      <c r="E560">
        <v>2011</v>
      </c>
      <c r="F560">
        <v>1968</v>
      </c>
      <c r="G560">
        <v>105</v>
      </c>
      <c r="H560">
        <v>143</v>
      </c>
      <c r="I560">
        <v>201500</v>
      </c>
    </row>
    <row r="561" spans="1:9" x14ac:dyDescent="0.3">
      <c r="A561">
        <v>560</v>
      </c>
      <c r="B561" t="s">
        <v>341</v>
      </c>
      <c r="C561">
        <v>2890000</v>
      </c>
      <c r="D561" t="s">
        <v>19</v>
      </c>
      <c r="E561">
        <v>2010</v>
      </c>
      <c r="F561">
        <v>1968</v>
      </c>
      <c r="G561">
        <v>88</v>
      </c>
      <c r="H561">
        <v>120</v>
      </c>
      <c r="I561">
        <v>365000</v>
      </c>
    </row>
    <row r="562" spans="1:9" x14ac:dyDescent="0.3">
      <c r="A562">
        <v>561</v>
      </c>
      <c r="B562" t="s">
        <v>339</v>
      </c>
      <c r="C562">
        <v>2890000</v>
      </c>
      <c r="D562" t="s">
        <v>10</v>
      </c>
      <c r="E562">
        <v>2006</v>
      </c>
      <c r="F562">
        <v>1984</v>
      </c>
      <c r="G562">
        <v>147</v>
      </c>
      <c r="H562">
        <v>200</v>
      </c>
      <c r="I562">
        <v>278000</v>
      </c>
    </row>
    <row r="563" spans="1:9" x14ac:dyDescent="0.3">
      <c r="A563">
        <v>562</v>
      </c>
      <c r="B563" t="s">
        <v>380</v>
      </c>
      <c r="C563">
        <v>2898000</v>
      </c>
      <c r="D563" t="s">
        <v>19</v>
      </c>
      <c r="E563">
        <v>2008</v>
      </c>
      <c r="F563">
        <v>1968</v>
      </c>
      <c r="G563">
        <v>105</v>
      </c>
      <c r="H563">
        <v>143</v>
      </c>
      <c r="I563">
        <v>255245</v>
      </c>
    </row>
    <row r="564" spans="1:9" x14ac:dyDescent="0.3">
      <c r="A564">
        <v>563</v>
      </c>
      <c r="B564" t="s">
        <v>381</v>
      </c>
      <c r="C564">
        <v>2899000</v>
      </c>
      <c r="D564" t="s">
        <v>10</v>
      </c>
      <c r="E564">
        <v>2009</v>
      </c>
      <c r="F564">
        <v>1984</v>
      </c>
      <c r="G564">
        <v>155</v>
      </c>
      <c r="H564">
        <v>211</v>
      </c>
      <c r="I564">
        <v>192000</v>
      </c>
    </row>
    <row r="565" spans="1:9" x14ac:dyDescent="0.3">
      <c r="A565">
        <v>564</v>
      </c>
      <c r="B565" t="s">
        <v>382</v>
      </c>
      <c r="C565">
        <v>2899000</v>
      </c>
      <c r="D565" t="s">
        <v>19</v>
      </c>
      <c r="E565">
        <v>2008</v>
      </c>
      <c r="F565">
        <v>1968</v>
      </c>
      <c r="G565">
        <v>105</v>
      </c>
      <c r="H565">
        <v>143</v>
      </c>
      <c r="I565">
        <v>293700</v>
      </c>
    </row>
    <row r="566" spans="1:9" x14ac:dyDescent="0.3">
      <c r="A566">
        <v>565</v>
      </c>
      <c r="B566" t="s">
        <v>272</v>
      </c>
      <c r="C566">
        <v>2899999</v>
      </c>
      <c r="D566" t="s">
        <v>10</v>
      </c>
      <c r="E566">
        <v>2009</v>
      </c>
      <c r="F566">
        <v>1798</v>
      </c>
      <c r="G566">
        <v>118</v>
      </c>
      <c r="H566">
        <v>160</v>
      </c>
      <c r="I566">
        <v>131000</v>
      </c>
    </row>
    <row r="567" spans="1:9" x14ac:dyDescent="0.3">
      <c r="A567">
        <v>566</v>
      </c>
      <c r="B567" t="s">
        <v>383</v>
      </c>
      <c r="C567">
        <v>2899999</v>
      </c>
      <c r="D567" t="s">
        <v>19</v>
      </c>
      <c r="E567">
        <v>2009</v>
      </c>
      <c r="F567">
        <v>1968</v>
      </c>
      <c r="G567">
        <v>88</v>
      </c>
      <c r="H567">
        <v>120</v>
      </c>
      <c r="I567">
        <v>194620</v>
      </c>
    </row>
    <row r="568" spans="1:9" x14ac:dyDescent="0.3">
      <c r="A568">
        <v>567</v>
      </c>
      <c r="B568" t="s">
        <v>384</v>
      </c>
      <c r="C568">
        <v>2700000</v>
      </c>
      <c r="D568" t="s">
        <v>10</v>
      </c>
      <c r="E568">
        <v>2012</v>
      </c>
      <c r="F568">
        <v>1798</v>
      </c>
      <c r="G568">
        <v>118</v>
      </c>
      <c r="H568">
        <v>160</v>
      </c>
      <c r="I568">
        <v>182000</v>
      </c>
    </row>
    <row r="569" spans="1:9" x14ac:dyDescent="0.3">
      <c r="A569">
        <v>568</v>
      </c>
      <c r="B569" t="s">
        <v>181</v>
      </c>
      <c r="C569">
        <v>2900000</v>
      </c>
      <c r="D569" t="s">
        <v>19</v>
      </c>
      <c r="E569">
        <v>2008</v>
      </c>
      <c r="F569">
        <v>1968</v>
      </c>
      <c r="G569">
        <v>105</v>
      </c>
      <c r="H569">
        <v>143</v>
      </c>
      <c r="I569">
        <v>312000</v>
      </c>
    </row>
    <row r="570" spans="1:9" x14ac:dyDescent="0.3">
      <c r="A570">
        <v>569</v>
      </c>
      <c r="B570" t="s">
        <v>303</v>
      </c>
      <c r="C570">
        <v>2900000</v>
      </c>
      <c r="D570" t="s">
        <v>10</v>
      </c>
      <c r="E570">
        <v>2009</v>
      </c>
      <c r="F570">
        <v>1798</v>
      </c>
      <c r="G570">
        <v>88</v>
      </c>
      <c r="H570">
        <v>120</v>
      </c>
      <c r="I570">
        <v>287650</v>
      </c>
    </row>
    <row r="571" spans="1:9" x14ac:dyDescent="0.3">
      <c r="A571">
        <v>570</v>
      </c>
      <c r="B571" t="s">
        <v>37</v>
      </c>
      <c r="C571">
        <v>2950000</v>
      </c>
      <c r="D571" t="s">
        <v>19</v>
      </c>
      <c r="E571">
        <v>2011</v>
      </c>
      <c r="F571">
        <v>1968</v>
      </c>
      <c r="G571">
        <v>105</v>
      </c>
      <c r="H571">
        <v>143</v>
      </c>
      <c r="I571">
        <v>334000</v>
      </c>
    </row>
    <row r="572" spans="1:9" x14ac:dyDescent="0.3">
      <c r="A572">
        <v>571</v>
      </c>
      <c r="B572" t="s">
        <v>385</v>
      </c>
      <c r="C572">
        <v>2950000</v>
      </c>
      <c r="D572" t="s">
        <v>10</v>
      </c>
      <c r="E572">
        <v>2010</v>
      </c>
      <c r="F572">
        <v>1984</v>
      </c>
      <c r="G572">
        <v>155</v>
      </c>
      <c r="H572">
        <v>211</v>
      </c>
      <c r="I572">
        <v>240000</v>
      </c>
    </row>
    <row r="573" spans="1:9" x14ac:dyDescent="0.3">
      <c r="A573">
        <v>572</v>
      </c>
      <c r="B573" t="s">
        <v>386</v>
      </c>
      <c r="C573">
        <v>2950000</v>
      </c>
      <c r="D573" t="s">
        <v>19</v>
      </c>
      <c r="E573">
        <v>2011</v>
      </c>
      <c r="F573">
        <v>1968</v>
      </c>
      <c r="G573">
        <v>100</v>
      </c>
      <c r="H573">
        <v>136</v>
      </c>
      <c r="I573">
        <v>277000</v>
      </c>
    </row>
    <row r="574" spans="1:9" x14ac:dyDescent="0.3">
      <c r="A574">
        <v>573</v>
      </c>
      <c r="B574" t="s">
        <v>387</v>
      </c>
      <c r="C574">
        <v>2950000</v>
      </c>
      <c r="D574" t="s">
        <v>19</v>
      </c>
      <c r="E574">
        <v>2007</v>
      </c>
      <c r="F574">
        <v>1968</v>
      </c>
      <c r="G574">
        <v>103</v>
      </c>
      <c r="H574">
        <v>140</v>
      </c>
      <c r="I574">
        <v>177000</v>
      </c>
    </row>
    <row r="575" spans="1:9" x14ac:dyDescent="0.3">
      <c r="A575">
        <v>574</v>
      </c>
      <c r="B575" t="s">
        <v>388</v>
      </c>
      <c r="C575">
        <v>2990000</v>
      </c>
      <c r="D575" t="s">
        <v>19</v>
      </c>
      <c r="E575">
        <v>2008</v>
      </c>
      <c r="F575">
        <v>1968</v>
      </c>
      <c r="G575">
        <v>105</v>
      </c>
      <c r="H575">
        <v>143</v>
      </c>
      <c r="I575">
        <v>238173</v>
      </c>
    </row>
    <row r="576" spans="1:9" x14ac:dyDescent="0.3">
      <c r="A576">
        <v>575</v>
      </c>
      <c r="B576" t="s">
        <v>289</v>
      </c>
      <c r="C576">
        <v>2990000</v>
      </c>
      <c r="D576" t="s">
        <v>19</v>
      </c>
      <c r="E576">
        <v>2011</v>
      </c>
      <c r="F576">
        <v>1968</v>
      </c>
      <c r="G576">
        <v>105</v>
      </c>
      <c r="H576">
        <v>143</v>
      </c>
      <c r="I576">
        <v>224000</v>
      </c>
    </row>
    <row r="577" spans="1:9" x14ac:dyDescent="0.3">
      <c r="A577">
        <v>576</v>
      </c>
      <c r="B577" t="s">
        <v>389</v>
      </c>
      <c r="C577">
        <v>2990000</v>
      </c>
      <c r="D577" t="s">
        <v>10</v>
      </c>
      <c r="E577">
        <v>2011</v>
      </c>
      <c r="F577">
        <v>1984</v>
      </c>
      <c r="G577">
        <v>132</v>
      </c>
      <c r="H577">
        <v>179</v>
      </c>
      <c r="I577">
        <v>210158</v>
      </c>
    </row>
    <row r="578" spans="1:9" x14ac:dyDescent="0.3">
      <c r="A578">
        <v>577</v>
      </c>
      <c r="B578" t="s">
        <v>390</v>
      </c>
      <c r="C578">
        <v>2990000</v>
      </c>
      <c r="D578" t="s">
        <v>19</v>
      </c>
      <c r="E578">
        <v>2008</v>
      </c>
      <c r="F578">
        <v>1968</v>
      </c>
      <c r="G578">
        <v>103</v>
      </c>
      <c r="H578">
        <v>140</v>
      </c>
      <c r="I578">
        <v>227000</v>
      </c>
    </row>
    <row r="579" spans="1:9" x14ac:dyDescent="0.3">
      <c r="A579">
        <v>578</v>
      </c>
      <c r="B579" t="s">
        <v>391</v>
      </c>
      <c r="C579">
        <v>2990000</v>
      </c>
      <c r="D579" t="s">
        <v>19</v>
      </c>
      <c r="E579">
        <v>2011</v>
      </c>
      <c r="F579">
        <v>2698</v>
      </c>
      <c r="G579">
        <v>140</v>
      </c>
      <c r="H579">
        <v>190</v>
      </c>
      <c r="I579">
        <v>363619</v>
      </c>
    </row>
    <row r="580" spans="1:9" x14ac:dyDescent="0.3">
      <c r="A580">
        <v>579</v>
      </c>
      <c r="B580" t="s">
        <v>392</v>
      </c>
      <c r="C580">
        <v>2990000</v>
      </c>
      <c r="D580" t="s">
        <v>19</v>
      </c>
      <c r="E580">
        <v>2008</v>
      </c>
      <c r="F580">
        <v>1968</v>
      </c>
      <c r="G580">
        <v>105</v>
      </c>
      <c r="H580">
        <v>143</v>
      </c>
      <c r="I580">
        <v>293452</v>
      </c>
    </row>
    <row r="581" spans="1:9" x14ac:dyDescent="0.3">
      <c r="A581">
        <v>580</v>
      </c>
      <c r="B581" t="s">
        <v>393</v>
      </c>
      <c r="C581">
        <v>2998000</v>
      </c>
      <c r="D581" t="s">
        <v>10</v>
      </c>
      <c r="E581">
        <v>2009</v>
      </c>
      <c r="F581">
        <v>1984</v>
      </c>
      <c r="G581">
        <v>132</v>
      </c>
      <c r="H581">
        <v>179</v>
      </c>
      <c r="I581">
        <v>222486</v>
      </c>
    </row>
    <row r="582" spans="1:9" x14ac:dyDescent="0.3">
      <c r="A582">
        <v>581</v>
      </c>
      <c r="B582" t="s">
        <v>394</v>
      </c>
      <c r="C582">
        <v>2999000</v>
      </c>
      <c r="D582" t="s">
        <v>10</v>
      </c>
      <c r="E582">
        <v>2011</v>
      </c>
      <c r="F582">
        <v>1798</v>
      </c>
      <c r="G582">
        <v>118</v>
      </c>
      <c r="H582">
        <v>160</v>
      </c>
      <c r="I582">
        <v>161500</v>
      </c>
    </row>
    <row r="583" spans="1:9" x14ac:dyDescent="0.3">
      <c r="A583">
        <v>582</v>
      </c>
      <c r="B583" t="s">
        <v>391</v>
      </c>
      <c r="C583">
        <v>2999000</v>
      </c>
      <c r="D583" t="s">
        <v>19</v>
      </c>
      <c r="E583">
        <v>2009</v>
      </c>
      <c r="F583">
        <v>2698</v>
      </c>
      <c r="G583">
        <v>140</v>
      </c>
      <c r="H583">
        <v>190</v>
      </c>
      <c r="I583">
        <v>273000</v>
      </c>
    </row>
    <row r="584" spans="1:9" x14ac:dyDescent="0.3">
      <c r="A584">
        <v>583</v>
      </c>
      <c r="B584" t="s">
        <v>181</v>
      </c>
      <c r="C584">
        <v>2999000</v>
      </c>
      <c r="D584" t="s">
        <v>19</v>
      </c>
      <c r="E584">
        <v>2009</v>
      </c>
      <c r="F584">
        <v>1968</v>
      </c>
      <c r="G584">
        <v>105</v>
      </c>
      <c r="H584">
        <v>143</v>
      </c>
      <c r="I584">
        <v>321052</v>
      </c>
    </row>
    <row r="585" spans="1:9" x14ac:dyDescent="0.3">
      <c r="A585">
        <v>584</v>
      </c>
      <c r="B585" t="s">
        <v>323</v>
      </c>
      <c r="C585">
        <v>2999000</v>
      </c>
      <c r="D585" t="s">
        <v>10</v>
      </c>
      <c r="E585">
        <v>2009</v>
      </c>
      <c r="F585">
        <v>1798</v>
      </c>
      <c r="G585">
        <v>118</v>
      </c>
      <c r="H585">
        <v>160</v>
      </c>
      <c r="I585">
        <v>110075</v>
      </c>
    </row>
    <row r="586" spans="1:9" x14ac:dyDescent="0.3">
      <c r="A586">
        <v>585</v>
      </c>
      <c r="B586" t="s">
        <v>395</v>
      </c>
      <c r="C586">
        <v>2999000</v>
      </c>
      <c r="D586" t="s">
        <v>10</v>
      </c>
      <c r="E586">
        <v>2007</v>
      </c>
      <c r="F586">
        <v>3123</v>
      </c>
      <c r="G586">
        <v>188</v>
      </c>
      <c r="H586">
        <v>256</v>
      </c>
      <c r="I586">
        <v>155100</v>
      </c>
    </row>
    <row r="587" spans="1:9" x14ac:dyDescent="0.3">
      <c r="A587">
        <v>586</v>
      </c>
      <c r="B587" t="s">
        <v>396</v>
      </c>
      <c r="C587">
        <v>2999900</v>
      </c>
      <c r="D587" t="s">
        <v>19</v>
      </c>
      <c r="E587">
        <v>2008</v>
      </c>
      <c r="F587">
        <v>1968</v>
      </c>
      <c r="G587">
        <v>105</v>
      </c>
      <c r="H587">
        <v>143</v>
      </c>
      <c r="I587">
        <v>219000</v>
      </c>
    </row>
    <row r="588" spans="1:9" x14ac:dyDescent="0.3">
      <c r="A588">
        <v>587</v>
      </c>
      <c r="B588" t="s">
        <v>293</v>
      </c>
      <c r="C588">
        <v>2999999</v>
      </c>
      <c r="D588" t="s">
        <v>19</v>
      </c>
      <c r="E588">
        <v>2012</v>
      </c>
      <c r="F588">
        <v>1998</v>
      </c>
      <c r="G588">
        <v>106</v>
      </c>
      <c r="H588">
        <v>144</v>
      </c>
      <c r="I588">
        <v>301586</v>
      </c>
    </row>
    <row r="589" spans="1:9" x14ac:dyDescent="0.3">
      <c r="A589">
        <v>588</v>
      </c>
      <c r="B589" t="s">
        <v>214</v>
      </c>
      <c r="C589">
        <v>2999999</v>
      </c>
      <c r="D589" t="s">
        <v>19</v>
      </c>
      <c r="E589">
        <v>2008</v>
      </c>
      <c r="F589">
        <v>1968</v>
      </c>
      <c r="G589">
        <v>105</v>
      </c>
      <c r="H589">
        <v>143</v>
      </c>
      <c r="I589">
        <v>264000</v>
      </c>
    </row>
    <row r="590" spans="1:9" x14ac:dyDescent="0.3">
      <c r="A590">
        <v>589</v>
      </c>
      <c r="B590" t="s">
        <v>398</v>
      </c>
      <c r="C590">
        <v>2999999</v>
      </c>
      <c r="D590" t="s">
        <v>10</v>
      </c>
      <c r="E590">
        <v>2008</v>
      </c>
      <c r="F590">
        <v>1798</v>
      </c>
      <c r="G590">
        <v>118</v>
      </c>
      <c r="H590">
        <v>160</v>
      </c>
      <c r="I590">
        <v>197000</v>
      </c>
    </row>
    <row r="591" spans="1:9" x14ac:dyDescent="0.3">
      <c r="A591">
        <v>590</v>
      </c>
      <c r="B591" t="s">
        <v>214</v>
      </c>
      <c r="C591">
        <v>2999999</v>
      </c>
      <c r="D591" t="s">
        <v>19</v>
      </c>
      <c r="E591">
        <v>2009</v>
      </c>
      <c r="F591">
        <v>1968</v>
      </c>
      <c r="G591">
        <v>105</v>
      </c>
      <c r="H591">
        <v>143</v>
      </c>
      <c r="I591">
        <v>327000</v>
      </c>
    </row>
    <row r="592" spans="1:9" x14ac:dyDescent="0.3">
      <c r="A592">
        <v>591</v>
      </c>
      <c r="B592" t="s">
        <v>399</v>
      </c>
      <c r="C592">
        <v>2999999</v>
      </c>
      <c r="D592" t="s">
        <v>19</v>
      </c>
      <c r="E592">
        <v>2011</v>
      </c>
      <c r="F592">
        <v>1968</v>
      </c>
      <c r="G592">
        <v>105</v>
      </c>
      <c r="H592">
        <v>143</v>
      </c>
      <c r="I592">
        <v>290000</v>
      </c>
    </row>
    <row r="593" spans="1:9" x14ac:dyDescent="0.3">
      <c r="A593">
        <v>592</v>
      </c>
      <c r="B593" t="s">
        <v>400</v>
      </c>
      <c r="C593">
        <v>2999999</v>
      </c>
      <c r="D593" t="s">
        <v>19</v>
      </c>
      <c r="E593">
        <v>2008</v>
      </c>
      <c r="F593">
        <v>1968</v>
      </c>
      <c r="G593">
        <v>105</v>
      </c>
      <c r="H593">
        <v>143</v>
      </c>
      <c r="I593">
        <v>241184</v>
      </c>
    </row>
    <row r="594" spans="1:9" x14ac:dyDescent="0.3">
      <c r="A594">
        <v>593</v>
      </c>
      <c r="B594" t="s">
        <v>401</v>
      </c>
      <c r="C594">
        <v>2999999</v>
      </c>
      <c r="D594" t="s">
        <v>19</v>
      </c>
      <c r="E594">
        <v>2011</v>
      </c>
      <c r="F594">
        <v>1968</v>
      </c>
      <c r="G594">
        <v>100</v>
      </c>
      <c r="H594">
        <v>136</v>
      </c>
      <c r="I594">
        <v>343315</v>
      </c>
    </row>
    <row r="595" spans="1:9" x14ac:dyDescent="0.3">
      <c r="A595">
        <v>594</v>
      </c>
      <c r="B595" t="s">
        <v>33</v>
      </c>
      <c r="C595">
        <v>3000000</v>
      </c>
      <c r="D595" t="s">
        <v>19</v>
      </c>
      <c r="E595">
        <v>2009</v>
      </c>
      <c r="F595">
        <v>1968</v>
      </c>
      <c r="G595">
        <v>125</v>
      </c>
      <c r="H595">
        <v>170</v>
      </c>
      <c r="I595">
        <v>418874</v>
      </c>
    </row>
    <row r="596" spans="1:9" x14ac:dyDescent="0.3">
      <c r="A596">
        <v>595</v>
      </c>
      <c r="B596" t="s">
        <v>402</v>
      </c>
      <c r="C596">
        <v>3000000</v>
      </c>
      <c r="D596" t="s">
        <v>19</v>
      </c>
      <c r="E596">
        <v>2007</v>
      </c>
      <c r="F596">
        <v>1968</v>
      </c>
      <c r="G596">
        <v>125</v>
      </c>
      <c r="H596">
        <v>170</v>
      </c>
      <c r="I596">
        <v>324000</v>
      </c>
    </row>
    <row r="597" spans="1:9" x14ac:dyDescent="0.3">
      <c r="A597">
        <v>596</v>
      </c>
      <c r="B597" t="s">
        <v>403</v>
      </c>
      <c r="C597">
        <v>3000000</v>
      </c>
      <c r="D597" t="s">
        <v>19</v>
      </c>
      <c r="E597">
        <v>2012</v>
      </c>
      <c r="F597">
        <v>2967</v>
      </c>
      <c r="G597">
        <v>150</v>
      </c>
      <c r="H597">
        <v>204</v>
      </c>
      <c r="I597">
        <v>375000</v>
      </c>
    </row>
    <row r="598" spans="1:9" x14ac:dyDescent="0.3">
      <c r="A598">
        <v>597</v>
      </c>
      <c r="B598" t="s">
        <v>33</v>
      </c>
      <c r="C598">
        <v>3000000</v>
      </c>
      <c r="D598" t="s">
        <v>19</v>
      </c>
      <c r="E598">
        <v>2009</v>
      </c>
      <c r="F598">
        <v>1968</v>
      </c>
      <c r="G598">
        <v>105</v>
      </c>
      <c r="H598">
        <v>143</v>
      </c>
      <c r="I598">
        <v>300000</v>
      </c>
    </row>
    <row r="599" spans="1:9" x14ac:dyDescent="0.3">
      <c r="A599">
        <v>598</v>
      </c>
      <c r="B599" t="s">
        <v>404</v>
      </c>
      <c r="C599">
        <v>3000000</v>
      </c>
      <c r="D599" t="s">
        <v>10</v>
      </c>
      <c r="E599">
        <v>2009</v>
      </c>
      <c r="F599">
        <v>1798</v>
      </c>
      <c r="G599">
        <v>88</v>
      </c>
      <c r="H599">
        <v>120</v>
      </c>
      <c r="I599">
        <v>164000</v>
      </c>
    </row>
    <row r="600" spans="1:9" x14ac:dyDescent="0.3">
      <c r="A600">
        <v>599</v>
      </c>
      <c r="B600" t="s">
        <v>40</v>
      </c>
      <c r="C600">
        <v>2990000</v>
      </c>
      <c r="D600" t="s">
        <v>19</v>
      </c>
      <c r="E600">
        <v>2012</v>
      </c>
      <c r="F600">
        <v>1968</v>
      </c>
      <c r="G600">
        <v>105</v>
      </c>
      <c r="H600">
        <v>143</v>
      </c>
      <c r="I600">
        <v>245000</v>
      </c>
    </row>
    <row r="601" spans="1:9" x14ac:dyDescent="0.3">
      <c r="A601">
        <v>600</v>
      </c>
      <c r="B601" t="s">
        <v>405</v>
      </c>
      <c r="C601">
        <v>3049000</v>
      </c>
      <c r="D601" t="s">
        <v>10</v>
      </c>
      <c r="E601">
        <v>2010</v>
      </c>
      <c r="F601">
        <v>1798</v>
      </c>
      <c r="G601">
        <v>118</v>
      </c>
      <c r="H601">
        <v>160</v>
      </c>
      <c r="I601">
        <v>162000</v>
      </c>
    </row>
    <row r="602" spans="1:9" x14ac:dyDescent="0.3">
      <c r="A602">
        <v>601</v>
      </c>
      <c r="B602" t="s">
        <v>406</v>
      </c>
      <c r="C602">
        <v>3050000</v>
      </c>
      <c r="D602" t="s">
        <v>10</v>
      </c>
      <c r="E602">
        <v>2010</v>
      </c>
      <c r="F602">
        <v>1984</v>
      </c>
      <c r="G602">
        <v>132</v>
      </c>
      <c r="H602">
        <v>179</v>
      </c>
      <c r="I602">
        <v>284311</v>
      </c>
    </row>
    <row r="603" spans="1:9" x14ac:dyDescent="0.3">
      <c r="A603">
        <v>602</v>
      </c>
      <c r="B603" t="s">
        <v>407</v>
      </c>
      <c r="C603">
        <v>3090000</v>
      </c>
      <c r="D603" t="s">
        <v>10</v>
      </c>
      <c r="E603">
        <v>2009</v>
      </c>
      <c r="F603">
        <v>1798</v>
      </c>
      <c r="G603">
        <v>118</v>
      </c>
      <c r="H603">
        <v>160</v>
      </c>
      <c r="I603">
        <v>139593</v>
      </c>
    </row>
    <row r="604" spans="1:9" x14ac:dyDescent="0.3">
      <c r="A604">
        <v>603</v>
      </c>
      <c r="B604" t="s">
        <v>181</v>
      </c>
      <c r="C604">
        <v>3090000</v>
      </c>
      <c r="D604" t="s">
        <v>19</v>
      </c>
      <c r="E604">
        <v>2009</v>
      </c>
      <c r="F604">
        <v>1968</v>
      </c>
      <c r="G604">
        <v>105</v>
      </c>
      <c r="H604">
        <v>143</v>
      </c>
      <c r="I604">
        <v>268000</v>
      </c>
    </row>
    <row r="605" spans="1:9" x14ac:dyDescent="0.3">
      <c r="A605">
        <v>604</v>
      </c>
      <c r="B605" t="s">
        <v>408</v>
      </c>
      <c r="C605">
        <v>3100000</v>
      </c>
      <c r="D605" t="s">
        <v>19</v>
      </c>
      <c r="E605">
        <v>2011</v>
      </c>
      <c r="F605">
        <v>1968</v>
      </c>
      <c r="G605">
        <v>105</v>
      </c>
      <c r="H605">
        <v>143</v>
      </c>
      <c r="I605">
        <v>372100</v>
      </c>
    </row>
    <row r="606" spans="1:9" x14ac:dyDescent="0.3">
      <c r="A606">
        <v>605</v>
      </c>
      <c r="B606" t="s">
        <v>409</v>
      </c>
      <c r="C606">
        <v>3100000</v>
      </c>
      <c r="D606" t="s">
        <v>19</v>
      </c>
      <c r="E606">
        <v>2010</v>
      </c>
      <c r="F606">
        <v>1968</v>
      </c>
      <c r="G606">
        <v>105</v>
      </c>
      <c r="H606">
        <v>143</v>
      </c>
      <c r="I606">
        <v>201000</v>
      </c>
    </row>
    <row r="607" spans="1:9" x14ac:dyDescent="0.3">
      <c r="A607">
        <v>606</v>
      </c>
      <c r="B607" t="s">
        <v>410</v>
      </c>
      <c r="C607">
        <v>3100000</v>
      </c>
      <c r="D607" t="s">
        <v>19</v>
      </c>
      <c r="E607">
        <v>2010</v>
      </c>
      <c r="F607">
        <v>1968</v>
      </c>
      <c r="G607">
        <v>125</v>
      </c>
      <c r="H607">
        <v>170</v>
      </c>
      <c r="I607">
        <v>228956</v>
      </c>
    </row>
    <row r="608" spans="1:9" x14ac:dyDescent="0.3">
      <c r="A608">
        <v>607</v>
      </c>
      <c r="B608" t="s">
        <v>411</v>
      </c>
      <c r="C608">
        <v>3100000</v>
      </c>
      <c r="D608" t="s">
        <v>19</v>
      </c>
      <c r="E608">
        <v>2011</v>
      </c>
      <c r="F608">
        <v>2698</v>
      </c>
      <c r="G608">
        <v>140</v>
      </c>
      <c r="H608">
        <v>190</v>
      </c>
      <c r="I608">
        <v>226000</v>
      </c>
    </row>
    <row r="609" spans="1:9" x14ac:dyDescent="0.3">
      <c r="A609">
        <v>608</v>
      </c>
      <c r="B609" t="s">
        <v>412</v>
      </c>
      <c r="C609">
        <v>3100000</v>
      </c>
      <c r="D609" t="s">
        <v>19</v>
      </c>
      <c r="E609">
        <v>2009</v>
      </c>
      <c r="F609">
        <v>2967</v>
      </c>
      <c r="G609">
        <v>176</v>
      </c>
      <c r="H609">
        <v>239</v>
      </c>
      <c r="I609">
        <v>323200</v>
      </c>
    </row>
    <row r="610" spans="1:9" x14ac:dyDescent="0.3">
      <c r="A610">
        <v>609</v>
      </c>
      <c r="B610" t="s">
        <v>413</v>
      </c>
      <c r="C610">
        <v>3140000</v>
      </c>
      <c r="D610" t="s">
        <v>10</v>
      </c>
      <c r="E610">
        <v>2010</v>
      </c>
      <c r="F610">
        <v>1984</v>
      </c>
      <c r="G610">
        <v>132</v>
      </c>
      <c r="H610">
        <v>179</v>
      </c>
      <c r="I610">
        <v>188000</v>
      </c>
    </row>
    <row r="611" spans="1:9" x14ac:dyDescent="0.3">
      <c r="A611">
        <v>610</v>
      </c>
      <c r="B611" t="s">
        <v>324</v>
      </c>
      <c r="C611">
        <v>3150000</v>
      </c>
      <c r="D611" t="s">
        <v>10</v>
      </c>
      <c r="E611">
        <v>2010</v>
      </c>
      <c r="F611">
        <v>1798</v>
      </c>
      <c r="G611">
        <v>88</v>
      </c>
      <c r="H611">
        <v>120</v>
      </c>
      <c r="I611">
        <v>195800</v>
      </c>
    </row>
    <row r="612" spans="1:9" x14ac:dyDescent="0.3">
      <c r="A612">
        <v>611</v>
      </c>
      <c r="B612" t="s">
        <v>324</v>
      </c>
      <c r="C612">
        <v>3150000</v>
      </c>
      <c r="D612" t="s">
        <v>10</v>
      </c>
      <c r="E612">
        <v>2009</v>
      </c>
      <c r="F612">
        <v>1798</v>
      </c>
      <c r="G612">
        <v>88</v>
      </c>
      <c r="H612">
        <v>120</v>
      </c>
      <c r="I612">
        <v>209506</v>
      </c>
    </row>
    <row r="613" spans="1:9" x14ac:dyDescent="0.3">
      <c r="A613">
        <v>612</v>
      </c>
      <c r="B613" t="s">
        <v>414</v>
      </c>
      <c r="C613">
        <v>3150000</v>
      </c>
      <c r="D613" t="s">
        <v>10</v>
      </c>
      <c r="E613">
        <v>2010</v>
      </c>
      <c r="F613">
        <v>1984</v>
      </c>
      <c r="G613">
        <v>132</v>
      </c>
      <c r="H613">
        <v>179</v>
      </c>
      <c r="I613">
        <v>274000</v>
      </c>
    </row>
    <row r="614" spans="1:9" x14ac:dyDescent="0.3">
      <c r="A614">
        <v>613</v>
      </c>
      <c r="B614" t="s">
        <v>415</v>
      </c>
      <c r="C614">
        <v>3189000</v>
      </c>
      <c r="D614" t="s">
        <v>10</v>
      </c>
      <c r="E614">
        <v>2007</v>
      </c>
      <c r="F614">
        <v>3123</v>
      </c>
      <c r="G614">
        <v>188</v>
      </c>
      <c r="H614">
        <v>256</v>
      </c>
      <c r="I614">
        <v>242587</v>
      </c>
    </row>
    <row r="615" spans="1:9" x14ac:dyDescent="0.3">
      <c r="A615">
        <v>614</v>
      </c>
      <c r="B615" t="s">
        <v>416</v>
      </c>
      <c r="C615">
        <v>3190000</v>
      </c>
      <c r="D615" t="s">
        <v>19</v>
      </c>
      <c r="E615">
        <v>2010</v>
      </c>
      <c r="F615">
        <v>2698</v>
      </c>
      <c r="G615">
        <v>140</v>
      </c>
      <c r="H615">
        <v>190</v>
      </c>
      <c r="I615">
        <v>283000</v>
      </c>
    </row>
    <row r="616" spans="1:9" x14ac:dyDescent="0.3">
      <c r="A616">
        <v>615</v>
      </c>
      <c r="B616" t="s">
        <v>272</v>
      </c>
      <c r="C616">
        <v>3190000</v>
      </c>
      <c r="D616" t="s">
        <v>10</v>
      </c>
      <c r="E616">
        <v>2009</v>
      </c>
      <c r="F616">
        <v>1798</v>
      </c>
      <c r="G616">
        <v>118</v>
      </c>
      <c r="H616">
        <v>160</v>
      </c>
      <c r="I616">
        <v>161000</v>
      </c>
    </row>
    <row r="617" spans="1:9" x14ac:dyDescent="0.3">
      <c r="A617">
        <v>616</v>
      </c>
      <c r="B617" t="s">
        <v>181</v>
      </c>
      <c r="C617">
        <v>3190000</v>
      </c>
      <c r="D617" t="s">
        <v>19</v>
      </c>
      <c r="E617">
        <v>2008</v>
      </c>
      <c r="F617">
        <v>1968</v>
      </c>
      <c r="G617">
        <v>105</v>
      </c>
      <c r="H617">
        <v>143</v>
      </c>
      <c r="I617">
        <v>212797</v>
      </c>
    </row>
    <row r="618" spans="1:9" x14ac:dyDescent="0.3">
      <c r="A618">
        <v>617</v>
      </c>
      <c r="B618" t="s">
        <v>289</v>
      </c>
      <c r="C618">
        <v>3190000</v>
      </c>
      <c r="D618" t="s">
        <v>19</v>
      </c>
      <c r="E618">
        <v>2011</v>
      </c>
      <c r="F618">
        <v>1968</v>
      </c>
      <c r="G618">
        <v>105</v>
      </c>
      <c r="H618">
        <v>143</v>
      </c>
      <c r="I618">
        <v>340000</v>
      </c>
    </row>
    <row r="619" spans="1:9" x14ac:dyDescent="0.3">
      <c r="A619">
        <v>618</v>
      </c>
      <c r="B619" t="s">
        <v>417</v>
      </c>
      <c r="C619">
        <v>3199000</v>
      </c>
      <c r="D619" t="s">
        <v>19</v>
      </c>
      <c r="E619">
        <v>2009</v>
      </c>
      <c r="F619">
        <v>1968</v>
      </c>
      <c r="G619">
        <v>105</v>
      </c>
      <c r="H619">
        <v>143</v>
      </c>
      <c r="I619">
        <v>228400</v>
      </c>
    </row>
    <row r="620" spans="1:9" x14ac:dyDescent="0.3">
      <c r="A620">
        <v>619</v>
      </c>
      <c r="B620" t="s">
        <v>341</v>
      </c>
      <c r="C620">
        <v>3199000</v>
      </c>
      <c r="D620" t="s">
        <v>19</v>
      </c>
      <c r="E620">
        <v>2009</v>
      </c>
      <c r="F620">
        <v>1968</v>
      </c>
      <c r="G620">
        <v>88</v>
      </c>
      <c r="H620">
        <v>120</v>
      </c>
      <c r="I620">
        <v>219000</v>
      </c>
    </row>
    <row r="621" spans="1:9" x14ac:dyDescent="0.3">
      <c r="A621">
        <v>620</v>
      </c>
      <c r="B621" t="s">
        <v>418</v>
      </c>
      <c r="C621">
        <v>3199000</v>
      </c>
      <c r="D621" t="s">
        <v>19</v>
      </c>
      <c r="E621">
        <v>2009</v>
      </c>
      <c r="F621">
        <v>1968</v>
      </c>
      <c r="G621">
        <v>125</v>
      </c>
      <c r="H621">
        <v>170</v>
      </c>
      <c r="I621">
        <v>293500</v>
      </c>
    </row>
    <row r="622" spans="1:9" x14ac:dyDescent="0.3">
      <c r="A622">
        <v>621</v>
      </c>
      <c r="B622" t="s">
        <v>40</v>
      </c>
      <c r="C622">
        <v>3199000</v>
      </c>
      <c r="D622" t="s">
        <v>19</v>
      </c>
      <c r="E622">
        <v>2014</v>
      </c>
      <c r="F622">
        <v>1968</v>
      </c>
      <c r="G622">
        <v>110</v>
      </c>
      <c r="H622">
        <v>150</v>
      </c>
      <c r="I622">
        <v>352540</v>
      </c>
    </row>
    <row r="623" spans="1:9" x14ac:dyDescent="0.3">
      <c r="A623">
        <v>622</v>
      </c>
      <c r="B623" t="s">
        <v>419</v>
      </c>
      <c r="C623">
        <v>3199999</v>
      </c>
      <c r="D623" t="s">
        <v>19</v>
      </c>
      <c r="E623">
        <v>2009</v>
      </c>
      <c r="F623">
        <v>1968</v>
      </c>
      <c r="G623">
        <v>105</v>
      </c>
      <c r="H623">
        <v>143</v>
      </c>
      <c r="I623">
        <v>167773</v>
      </c>
    </row>
    <row r="624" spans="1:9" x14ac:dyDescent="0.3">
      <c r="A624">
        <v>623</v>
      </c>
      <c r="B624" t="s">
        <v>420</v>
      </c>
      <c r="C624">
        <v>3199999</v>
      </c>
      <c r="D624" t="s">
        <v>10</v>
      </c>
      <c r="E624">
        <v>2008</v>
      </c>
      <c r="F624">
        <v>1984</v>
      </c>
      <c r="G624">
        <v>155</v>
      </c>
      <c r="H624">
        <v>211</v>
      </c>
      <c r="I624">
        <v>315511</v>
      </c>
    </row>
    <row r="625" spans="1:9" x14ac:dyDescent="0.3">
      <c r="A625">
        <v>624</v>
      </c>
      <c r="B625" t="s">
        <v>214</v>
      </c>
      <c r="C625">
        <v>3200000</v>
      </c>
      <c r="D625" t="s">
        <v>19</v>
      </c>
      <c r="E625">
        <v>2010</v>
      </c>
      <c r="F625">
        <v>1968</v>
      </c>
      <c r="G625">
        <v>105</v>
      </c>
      <c r="H625">
        <v>143</v>
      </c>
      <c r="I625">
        <v>145100</v>
      </c>
    </row>
    <row r="626" spans="1:9" x14ac:dyDescent="0.3">
      <c r="A626">
        <v>625</v>
      </c>
      <c r="B626" t="s">
        <v>181</v>
      </c>
      <c r="C626">
        <v>3200000</v>
      </c>
      <c r="D626" t="s">
        <v>19</v>
      </c>
      <c r="E626">
        <v>2008</v>
      </c>
      <c r="F626">
        <v>1968</v>
      </c>
      <c r="G626">
        <v>105</v>
      </c>
      <c r="H626">
        <v>143</v>
      </c>
      <c r="I626">
        <v>219000</v>
      </c>
    </row>
    <row r="627" spans="1:9" x14ac:dyDescent="0.3">
      <c r="A627">
        <v>626</v>
      </c>
      <c r="B627" t="s">
        <v>293</v>
      </c>
      <c r="C627">
        <v>3200000</v>
      </c>
      <c r="D627" t="s">
        <v>19</v>
      </c>
      <c r="E627">
        <v>2011</v>
      </c>
      <c r="F627">
        <v>1968</v>
      </c>
      <c r="G627">
        <v>105</v>
      </c>
      <c r="H627">
        <v>143</v>
      </c>
      <c r="I627">
        <v>152000</v>
      </c>
    </row>
    <row r="628" spans="1:9" x14ac:dyDescent="0.3">
      <c r="A628">
        <v>627</v>
      </c>
      <c r="B628" t="s">
        <v>421</v>
      </c>
      <c r="C628">
        <v>3233333</v>
      </c>
      <c r="D628" t="s">
        <v>10</v>
      </c>
      <c r="E628">
        <v>2009</v>
      </c>
      <c r="F628">
        <v>1798</v>
      </c>
      <c r="G628">
        <v>88</v>
      </c>
      <c r="H628">
        <v>120</v>
      </c>
      <c r="I628">
        <v>255621</v>
      </c>
    </row>
    <row r="629" spans="1:9" x14ac:dyDescent="0.3">
      <c r="A629">
        <v>628</v>
      </c>
      <c r="B629" t="s">
        <v>324</v>
      </c>
      <c r="C629">
        <v>3250000</v>
      </c>
      <c r="D629" t="s">
        <v>10</v>
      </c>
      <c r="E629">
        <v>2010</v>
      </c>
      <c r="F629">
        <v>1800</v>
      </c>
      <c r="G629">
        <v>88</v>
      </c>
      <c r="H629">
        <v>120</v>
      </c>
      <c r="I629">
        <v>102000</v>
      </c>
    </row>
    <row r="630" spans="1:9" x14ac:dyDescent="0.3">
      <c r="A630">
        <v>629</v>
      </c>
      <c r="B630" t="s">
        <v>37</v>
      </c>
      <c r="C630">
        <v>3250000</v>
      </c>
      <c r="D630" t="s">
        <v>19</v>
      </c>
      <c r="E630">
        <v>2013</v>
      </c>
      <c r="F630">
        <v>1968</v>
      </c>
      <c r="G630">
        <v>105</v>
      </c>
      <c r="H630">
        <v>143</v>
      </c>
      <c r="I630">
        <v>277000</v>
      </c>
    </row>
    <row r="631" spans="1:9" x14ac:dyDescent="0.3">
      <c r="A631">
        <v>630</v>
      </c>
      <c r="B631" t="s">
        <v>303</v>
      </c>
      <c r="C631">
        <v>3280000</v>
      </c>
      <c r="D631" t="s">
        <v>10</v>
      </c>
      <c r="E631">
        <v>2011</v>
      </c>
      <c r="F631">
        <v>1798</v>
      </c>
      <c r="G631">
        <v>88</v>
      </c>
      <c r="H631">
        <v>120</v>
      </c>
      <c r="I631">
        <v>118000</v>
      </c>
    </row>
    <row r="632" spans="1:9" x14ac:dyDescent="0.3">
      <c r="A632">
        <v>631</v>
      </c>
      <c r="B632" t="s">
        <v>289</v>
      </c>
      <c r="C632">
        <v>3290000</v>
      </c>
      <c r="D632" t="s">
        <v>19</v>
      </c>
      <c r="E632">
        <v>2009</v>
      </c>
      <c r="F632">
        <v>1968</v>
      </c>
      <c r="G632">
        <v>105</v>
      </c>
      <c r="H632">
        <v>143</v>
      </c>
      <c r="I632">
        <v>310000</v>
      </c>
    </row>
    <row r="633" spans="1:9" x14ac:dyDescent="0.3">
      <c r="A633">
        <v>632</v>
      </c>
      <c r="B633" t="s">
        <v>423</v>
      </c>
      <c r="C633">
        <v>3290000</v>
      </c>
      <c r="D633" t="s">
        <v>19</v>
      </c>
      <c r="E633">
        <v>2010</v>
      </c>
      <c r="F633">
        <v>1968</v>
      </c>
      <c r="G633">
        <v>105</v>
      </c>
      <c r="H633">
        <v>143</v>
      </c>
      <c r="I633">
        <v>290000</v>
      </c>
    </row>
    <row r="634" spans="1:9" x14ac:dyDescent="0.3">
      <c r="A634">
        <v>633</v>
      </c>
      <c r="B634" t="s">
        <v>424</v>
      </c>
      <c r="C634">
        <v>3290000</v>
      </c>
      <c r="D634" t="s">
        <v>19</v>
      </c>
      <c r="E634">
        <v>2010</v>
      </c>
      <c r="F634">
        <v>1968</v>
      </c>
      <c r="G634">
        <v>88</v>
      </c>
      <c r="H634">
        <v>120</v>
      </c>
      <c r="I634">
        <v>310050</v>
      </c>
    </row>
    <row r="635" spans="1:9" x14ac:dyDescent="0.3">
      <c r="A635">
        <v>634</v>
      </c>
      <c r="B635" t="s">
        <v>425</v>
      </c>
      <c r="C635">
        <v>3298000</v>
      </c>
      <c r="D635" t="s">
        <v>19</v>
      </c>
      <c r="E635">
        <v>2009</v>
      </c>
      <c r="F635">
        <v>1968</v>
      </c>
      <c r="G635">
        <v>125</v>
      </c>
      <c r="H635">
        <v>170</v>
      </c>
      <c r="I635">
        <v>298545</v>
      </c>
    </row>
    <row r="636" spans="1:9" x14ac:dyDescent="0.3">
      <c r="A636">
        <v>635</v>
      </c>
      <c r="B636" t="s">
        <v>426</v>
      </c>
      <c r="C636">
        <v>3299000</v>
      </c>
      <c r="D636" t="s">
        <v>19</v>
      </c>
      <c r="E636">
        <v>2009</v>
      </c>
      <c r="F636">
        <v>1968</v>
      </c>
      <c r="G636">
        <v>125</v>
      </c>
      <c r="H636">
        <v>170</v>
      </c>
      <c r="I636">
        <v>272150</v>
      </c>
    </row>
    <row r="637" spans="1:9" x14ac:dyDescent="0.3">
      <c r="A637">
        <v>636</v>
      </c>
      <c r="B637" t="s">
        <v>360</v>
      </c>
      <c r="C637">
        <v>3299000</v>
      </c>
      <c r="D637" t="s">
        <v>19</v>
      </c>
      <c r="E637">
        <v>2008</v>
      </c>
      <c r="F637">
        <v>1968</v>
      </c>
      <c r="G637">
        <v>105</v>
      </c>
      <c r="H637">
        <v>143</v>
      </c>
      <c r="I637">
        <v>337141</v>
      </c>
    </row>
    <row r="638" spans="1:9" x14ac:dyDescent="0.3">
      <c r="A638">
        <v>637</v>
      </c>
      <c r="B638" t="s">
        <v>427</v>
      </c>
      <c r="C638">
        <v>3299000</v>
      </c>
      <c r="D638" t="s">
        <v>19</v>
      </c>
      <c r="E638">
        <v>2011</v>
      </c>
      <c r="F638">
        <v>2698</v>
      </c>
      <c r="G638">
        <v>140</v>
      </c>
      <c r="H638">
        <v>190</v>
      </c>
      <c r="I638">
        <v>331000</v>
      </c>
    </row>
    <row r="639" spans="1:9" x14ac:dyDescent="0.3">
      <c r="A639">
        <v>638</v>
      </c>
      <c r="B639" t="s">
        <v>428</v>
      </c>
      <c r="C639">
        <v>3299999</v>
      </c>
      <c r="D639" t="s">
        <v>19</v>
      </c>
      <c r="E639">
        <v>2008</v>
      </c>
      <c r="F639">
        <v>1968</v>
      </c>
      <c r="G639">
        <v>105</v>
      </c>
      <c r="H639">
        <v>143</v>
      </c>
      <c r="I639">
        <v>247736</v>
      </c>
    </row>
    <row r="640" spans="1:9" x14ac:dyDescent="0.3">
      <c r="A640">
        <v>639</v>
      </c>
      <c r="B640" t="s">
        <v>159</v>
      </c>
      <c r="C640">
        <v>3300000</v>
      </c>
      <c r="D640" t="s">
        <v>10</v>
      </c>
      <c r="E640">
        <v>2007</v>
      </c>
      <c r="F640">
        <v>1781</v>
      </c>
      <c r="G640">
        <v>120</v>
      </c>
      <c r="H640">
        <v>163</v>
      </c>
      <c r="I640">
        <v>153256</v>
      </c>
    </row>
    <row r="641" spans="1:9" x14ac:dyDescent="0.3">
      <c r="A641">
        <v>640</v>
      </c>
      <c r="B641" t="s">
        <v>429</v>
      </c>
      <c r="C641">
        <v>3300000</v>
      </c>
      <c r="D641" t="s">
        <v>19</v>
      </c>
      <c r="E641">
        <v>2009</v>
      </c>
      <c r="F641">
        <v>1968</v>
      </c>
      <c r="G641">
        <v>125</v>
      </c>
      <c r="H641">
        <v>170</v>
      </c>
      <c r="I641">
        <v>196000</v>
      </c>
    </row>
    <row r="642" spans="1:9" x14ac:dyDescent="0.3">
      <c r="A642">
        <v>641</v>
      </c>
      <c r="B642" t="s">
        <v>297</v>
      </c>
      <c r="C642">
        <v>3300000</v>
      </c>
      <c r="D642" t="s">
        <v>19</v>
      </c>
      <c r="E642">
        <v>2011</v>
      </c>
      <c r="F642">
        <v>1968</v>
      </c>
      <c r="G642">
        <v>105</v>
      </c>
      <c r="H642">
        <v>143</v>
      </c>
      <c r="I642">
        <v>386911</v>
      </c>
    </row>
    <row r="643" spans="1:9" x14ac:dyDescent="0.3">
      <c r="A643">
        <v>642</v>
      </c>
      <c r="B643" t="s">
        <v>289</v>
      </c>
      <c r="C643">
        <v>3300000</v>
      </c>
      <c r="D643" t="s">
        <v>19</v>
      </c>
      <c r="E643">
        <v>2011</v>
      </c>
      <c r="F643">
        <v>1968</v>
      </c>
      <c r="G643">
        <v>105</v>
      </c>
      <c r="H643">
        <v>143</v>
      </c>
      <c r="I643">
        <v>318000</v>
      </c>
    </row>
    <row r="644" spans="1:9" x14ac:dyDescent="0.3">
      <c r="A644">
        <v>643</v>
      </c>
      <c r="B644" t="s">
        <v>420</v>
      </c>
      <c r="C644">
        <v>3300000</v>
      </c>
      <c r="D644" t="s">
        <v>10</v>
      </c>
      <c r="E644">
        <v>2008</v>
      </c>
      <c r="F644">
        <v>1984</v>
      </c>
      <c r="G644">
        <v>155</v>
      </c>
      <c r="H644">
        <v>211</v>
      </c>
      <c r="I644">
        <v>265000</v>
      </c>
    </row>
    <row r="645" spans="1:9" x14ac:dyDescent="0.3">
      <c r="A645">
        <v>644</v>
      </c>
      <c r="B645" t="s">
        <v>324</v>
      </c>
      <c r="C645">
        <v>3300000</v>
      </c>
      <c r="D645" t="s">
        <v>10</v>
      </c>
      <c r="E645">
        <v>2011</v>
      </c>
      <c r="F645">
        <v>1798</v>
      </c>
      <c r="G645">
        <v>88</v>
      </c>
      <c r="H645">
        <v>120</v>
      </c>
      <c r="I645">
        <v>205000</v>
      </c>
    </row>
    <row r="646" spans="1:9" x14ac:dyDescent="0.3">
      <c r="A646">
        <v>645</v>
      </c>
      <c r="B646" t="s">
        <v>430</v>
      </c>
      <c r="C646">
        <v>3300000</v>
      </c>
      <c r="D646" t="s">
        <v>10</v>
      </c>
      <c r="E646">
        <v>2009</v>
      </c>
      <c r="F646">
        <v>1984</v>
      </c>
      <c r="G646">
        <v>155</v>
      </c>
      <c r="H646">
        <v>211</v>
      </c>
      <c r="I646">
        <v>288800</v>
      </c>
    </row>
    <row r="647" spans="1:9" x14ac:dyDescent="0.3">
      <c r="A647">
        <v>646</v>
      </c>
      <c r="B647" t="s">
        <v>341</v>
      </c>
      <c r="C647">
        <v>3300000</v>
      </c>
      <c r="D647" t="s">
        <v>19</v>
      </c>
      <c r="E647">
        <v>2009</v>
      </c>
      <c r="F647">
        <v>1968</v>
      </c>
      <c r="G647">
        <v>88</v>
      </c>
      <c r="H647">
        <v>120</v>
      </c>
      <c r="I647">
        <v>234000</v>
      </c>
    </row>
    <row r="648" spans="1:9" x14ac:dyDescent="0.3">
      <c r="A648">
        <v>647</v>
      </c>
      <c r="B648" t="s">
        <v>431</v>
      </c>
      <c r="C648">
        <v>3290000</v>
      </c>
      <c r="D648" t="s">
        <v>19</v>
      </c>
      <c r="E648">
        <v>2011</v>
      </c>
      <c r="F648">
        <v>1968</v>
      </c>
      <c r="G648">
        <v>100</v>
      </c>
      <c r="H648">
        <v>136</v>
      </c>
      <c r="I648">
        <v>206000</v>
      </c>
    </row>
    <row r="649" spans="1:9" x14ac:dyDescent="0.3">
      <c r="A649">
        <v>648</v>
      </c>
      <c r="B649" t="s">
        <v>33</v>
      </c>
      <c r="C649">
        <v>3349000</v>
      </c>
      <c r="D649" t="s">
        <v>19</v>
      </c>
      <c r="E649">
        <v>2009</v>
      </c>
      <c r="F649">
        <v>1968</v>
      </c>
      <c r="G649">
        <v>125</v>
      </c>
      <c r="H649">
        <v>170</v>
      </c>
      <c r="I649">
        <v>192000</v>
      </c>
    </row>
    <row r="650" spans="1:9" x14ac:dyDescent="0.3">
      <c r="A650">
        <v>649</v>
      </c>
      <c r="B650" t="s">
        <v>432</v>
      </c>
      <c r="C650">
        <v>3349000</v>
      </c>
      <c r="D650" t="s">
        <v>19</v>
      </c>
      <c r="E650">
        <v>2011</v>
      </c>
      <c r="F650">
        <v>1968</v>
      </c>
      <c r="G650">
        <v>105</v>
      </c>
      <c r="H650">
        <v>143</v>
      </c>
      <c r="I650">
        <v>234000</v>
      </c>
    </row>
    <row r="651" spans="1:9" x14ac:dyDescent="0.3">
      <c r="A651">
        <v>650</v>
      </c>
      <c r="B651" t="s">
        <v>433</v>
      </c>
      <c r="C651">
        <v>3350000</v>
      </c>
      <c r="D651" t="s">
        <v>19</v>
      </c>
      <c r="E651">
        <v>2008</v>
      </c>
      <c r="F651">
        <v>1968</v>
      </c>
      <c r="G651">
        <v>105</v>
      </c>
      <c r="H651">
        <v>143</v>
      </c>
      <c r="I651">
        <v>221044</v>
      </c>
    </row>
    <row r="652" spans="1:9" x14ac:dyDescent="0.3">
      <c r="A652">
        <v>651</v>
      </c>
      <c r="B652" t="s">
        <v>434</v>
      </c>
      <c r="C652">
        <v>3380000</v>
      </c>
      <c r="D652" t="s">
        <v>19</v>
      </c>
      <c r="E652">
        <v>2012</v>
      </c>
      <c r="F652">
        <v>1968</v>
      </c>
      <c r="G652">
        <v>130</v>
      </c>
      <c r="H652">
        <v>177</v>
      </c>
      <c r="I652">
        <v>349000</v>
      </c>
    </row>
    <row r="653" spans="1:9" x14ac:dyDescent="0.3">
      <c r="A653">
        <v>652</v>
      </c>
      <c r="B653" t="s">
        <v>435</v>
      </c>
      <c r="C653">
        <v>3389000</v>
      </c>
      <c r="D653" t="s">
        <v>19</v>
      </c>
      <c r="E653">
        <v>2013</v>
      </c>
      <c r="F653">
        <v>1968</v>
      </c>
      <c r="G653">
        <v>130</v>
      </c>
      <c r="H653">
        <v>177</v>
      </c>
      <c r="I653">
        <v>326919</v>
      </c>
    </row>
    <row r="654" spans="1:9" x14ac:dyDescent="0.3">
      <c r="A654">
        <v>653</v>
      </c>
      <c r="B654" t="s">
        <v>40</v>
      </c>
      <c r="C654">
        <v>3390000</v>
      </c>
      <c r="D654" t="s">
        <v>19</v>
      </c>
      <c r="E654">
        <v>2014</v>
      </c>
      <c r="F654">
        <v>1968</v>
      </c>
      <c r="G654">
        <v>110</v>
      </c>
      <c r="H654">
        <v>150</v>
      </c>
      <c r="I654">
        <v>287000</v>
      </c>
    </row>
    <row r="655" spans="1:9" x14ac:dyDescent="0.3">
      <c r="A655">
        <v>654</v>
      </c>
      <c r="B655" t="s">
        <v>436</v>
      </c>
      <c r="C655">
        <v>3390000</v>
      </c>
      <c r="D655" t="s">
        <v>10</v>
      </c>
      <c r="E655">
        <v>2009</v>
      </c>
      <c r="F655">
        <v>1984</v>
      </c>
      <c r="G655">
        <v>132</v>
      </c>
      <c r="H655">
        <v>179</v>
      </c>
      <c r="I655">
        <v>262456</v>
      </c>
    </row>
    <row r="656" spans="1:9" x14ac:dyDescent="0.3">
      <c r="A656">
        <v>655</v>
      </c>
      <c r="B656" t="s">
        <v>429</v>
      </c>
      <c r="C656">
        <v>3399000</v>
      </c>
      <c r="D656" t="s">
        <v>19</v>
      </c>
      <c r="E656">
        <v>2008</v>
      </c>
      <c r="F656">
        <v>1968</v>
      </c>
      <c r="G656">
        <v>125</v>
      </c>
      <c r="H656">
        <v>170</v>
      </c>
      <c r="I656">
        <v>273870</v>
      </c>
    </row>
    <row r="657" spans="1:9" x14ac:dyDescent="0.3">
      <c r="A657">
        <v>656</v>
      </c>
      <c r="B657" t="s">
        <v>437</v>
      </c>
      <c r="C657">
        <v>3399000</v>
      </c>
      <c r="D657" t="s">
        <v>19</v>
      </c>
      <c r="E657">
        <v>2010</v>
      </c>
      <c r="F657">
        <v>1968</v>
      </c>
      <c r="G657">
        <v>105</v>
      </c>
      <c r="H657">
        <v>143</v>
      </c>
      <c r="I657">
        <v>231606</v>
      </c>
    </row>
    <row r="658" spans="1:9" x14ac:dyDescent="0.3">
      <c r="A658">
        <v>657</v>
      </c>
      <c r="B658" t="s">
        <v>438</v>
      </c>
      <c r="C658">
        <v>3399999</v>
      </c>
      <c r="D658" t="s">
        <v>19</v>
      </c>
      <c r="E658">
        <v>2012</v>
      </c>
      <c r="F658">
        <v>1968</v>
      </c>
      <c r="G658">
        <v>103</v>
      </c>
      <c r="H658">
        <v>140</v>
      </c>
      <c r="I658">
        <v>281000</v>
      </c>
    </row>
    <row r="659" spans="1:9" x14ac:dyDescent="0.3">
      <c r="A659">
        <v>658</v>
      </c>
      <c r="B659" t="s">
        <v>439</v>
      </c>
      <c r="C659">
        <v>3399999</v>
      </c>
      <c r="D659" t="s">
        <v>19</v>
      </c>
      <c r="E659">
        <v>2009</v>
      </c>
      <c r="F659">
        <v>1968</v>
      </c>
      <c r="G659">
        <v>103</v>
      </c>
      <c r="H659">
        <v>140</v>
      </c>
      <c r="I659">
        <v>195100</v>
      </c>
    </row>
    <row r="660" spans="1:9" x14ac:dyDescent="0.3">
      <c r="A660">
        <v>659</v>
      </c>
      <c r="B660" t="s">
        <v>440</v>
      </c>
      <c r="C660">
        <v>3400000</v>
      </c>
      <c r="D660" t="s">
        <v>10</v>
      </c>
      <c r="E660">
        <v>2010</v>
      </c>
      <c r="F660">
        <v>1984</v>
      </c>
      <c r="G660">
        <v>132</v>
      </c>
      <c r="H660">
        <v>179</v>
      </c>
      <c r="I660">
        <v>244000</v>
      </c>
    </row>
    <row r="661" spans="1:9" x14ac:dyDescent="0.3">
      <c r="A661">
        <v>660</v>
      </c>
      <c r="B661" t="s">
        <v>181</v>
      </c>
      <c r="C661">
        <v>3400000</v>
      </c>
      <c r="D661" t="s">
        <v>19</v>
      </c>
      <c r="E661">
        <v>2009</v>
      </c>
      <c r="F661">
        <v>1968</v>
      </c>
      <c r="G661">
        <v>105</v>
      </c>
      <c r="H661">
        <v>143</v>
      </c>
      <c r="I661">
        <v>246000</v>
      </c>
    </row>
    <row r="662" spans="1:9" x14ac:dyDescent="0.3">
      <c r="A662">
        <v>661</v>
      </c>
      <c r="B662" t="s">
        <v>441</v>
      </c>
      <c r="C662">
        <v>3390000</v>
      </c>
      <c r="D662" t="s">
        <v>19</v>
      </c>
      <c r="E662">
        <v>2013</v>
      </c>
      <c r="F662">
        <v>1968</v>
      </c>
      <c r="G662">
        <v>105</v>
      </c>
      <c r="H662">
        <v>143</v>
      </c>
      <c r="I662">
        <v>188500</v>
      </c>
    </row>
    <row r="663" spans="1:9" x14ac:dyDescent="0.3">
      <c r="A663">
        <v>662</v>
      </c>
      <c r="B663" t="s">
        <v>442</v>
      </c>
      <c r="C663">
        <v>3449000</v>
      </c>
      <c r="D663" t="s">
        <v>19</v>
      </c>
      <c r="E663">
        <v>2011</v>
      </c>
      <c r="F663">
        <v>1968</v>
      </c>
      <c r="G663">
        <v>125</v>
      </c>
      <c r="H663">
        <v>170</v>
      </c>
      <c r="I663">
        <v>231832</v>
      </c>
    </row>
    <row r="664" spans="1:9" x14ac:dyDescent="0.3">
      <c r="A664">
        <v>663</v>
      </c>
      <c r="B664" t="s">
        <v>443</v>
      </c>
      <c r="C664">
        <v>3450000</v>
      </c>
      <c r="D664" t="s">
        <v>19</v>
      </c>
      <c r="E664">
        <v>2014</v>
      </c>
      <c r="F664">
        <v>1968</v>
      </c>
      <c r="G664">
        <v>100</v>
      </c>
      <c r="H664">
        <v>136</v>
      </c>
      <c r="I664">
        <v>295000</v>
      </c>
    </row>
    <row r="665" spans="1:9" x14ac:dyDescent="0.3">
      <c r="A665">
        <v>664</v>
      </c>
      <c r="B665" t="s">
        <v>415</v>
      </c>
      <c r="C665">
        <v>3450000</v>
      </c>
      <c r="D665" t="s">
        <v>10</v>
      </c>
      <c r="E665">
        <v>2006</v>
      </c>
      <c r="F665">
        <v>3123</v>
      </c>
      <c r="G665">
        <v>188</v>
      </c>
      <c r="H665">
        <v>256</v>
      </c>
      <c r="I665">
        <v>230000</v>
      </c>
    </row>
    <row r="666" spans="1:9" x14ac:dyDescent="0.3">
      <c r="A666">
        <v>665</v>
      </c>
      <c r="B666" t="s">
        <v>444</v>
      </c>
      <c r="C666">
        <v>3480000</v>
      </c>
      <c r="D666" t="s">
        <v>19</v>
      </c>
      <c r="E666">
        <v>2009</v>
      </c>
      <c r="F666">
        <v>1968</v>
      </c>
      <c r="G666">
        <v>105</v>
      </c>
      <c r="H666">
        <v>143</v>
      </c>
      <c r="I666">
        <v>268000</v>
      </c>
    </row>
    <row r="667" spans="1:9" x14ac:dyDescent="0.3">
      <c r="A667">
        <v>666</v>
      </c>
      <c r="B667" t="s">
        <v>379</v>
      </c>
      <c r="C667">
        <v>3489000</v>
      </c>
      <c r="D667" t="s">
        <v>19</v>
      </c>
      <c r="E667">
        <v>2012</v>
      </c>
      <c r="F667">
        <v>1968</v>
      </c>
      <c r="G667">
        <v>105</v>
      </c>
      <c r="H667">
        <v>143</v>
      </c>
      <c r="I667">
        <v>275000</v>
      </c>
    </row>
    <row r="668" spans="1:9" x14ac:dyDescent="0.3">
      <c r="A668">
        <v>667</v>
      </c>
      <c r="B668" t="s">
        <v>415</v>
      </c>
      <c r="C668">
        <v>3490000</v>
      </c>
      <c r="D668" t="s">
        <v>10</v>
      </c>
      <c r="E668">
        <v>2006</v>
      </c>
      <c r="F668">
        <v>3123</v>
      </c>
      <c r="G668">
        <v>188</v>
      </c>
      <c r="H668">
        <v>256</v>
      </c>
      <c r="I668">
        <v>147500</v>
      </c>
    </row>
    <row r="669" spans="1:9" x14ac:dyDescent="0.3">
      <c r="A669">
        <v>668</v>
      </c>
      <c r="B669" t="s">
        <v>179</v>
      </c>
      <c r="C669">
        <v>3490000</v>
      </c>
      <c r="D669" t="s">
        <v>19</v>
      </c>
      <c r="E669">
        <v>2009</v>
      </c>
      <c r="F669">
        <v>2698</v>
      </c>
      <c r="G669">
        <v>140</v>
      </c>
      <c r="H669">
        <v>190</v>
      </c>
      <c r="I669">
        <v>225500</v>
      </c>
    </row>
    <row r="670" spans="1:9" x14ac:dyDescent="0.3">
      <c r="A670">
        <v>669</v>
      </c>
      <c r="B670" t="s">
        <v>163</v>
      </c>
      <c r="C670">
        <v>3490000</v>
      </c>
      <c r="D670" t="s">
        <v>19</v>
      </c>
      <c r="E670">
        <v>2008</v>
      </c>
      <c r="F670">
        <v>2967</v>
      </c>
      <c r="G670">
        <v>176</v>
      </c>
      <c r="H670">
        <v>239</v>
      </c>
      <c r="I670">
        <v>217424</v>
      </c>
    </row>
    <row r="671" spans="1:9" x14ac:dyDescent="0.3">
      <c r="A671">
        <v>670</v>
      </c>
      <c r="B671" t="s">
        <v>297</v>
      </c>
      <c r="C671">
        <v>3490000</v>
      </c>
      <c r="D671" t="s">
        <v>19</v>
      </c>
      <c r="E671">
        <v>2011</v>
      </c>
      <c r="F671">
        <v>1968</v>
      </c>
      <c r="G671">
        <v>105</v>
      </c>
      <c r="H671">
        <v>143</v>
      </c>
      <c r="I671">
        <v>253000</v>
      </c>
    </row>
    <row r="672" spans="1:9" x14ac:dyDescent="0.3">
      <c r="A672">
        <v>671</v>
      </c>
      <c r="B672" t="s">
        <v>445</v>
      </c>
      <c r="C672">
        <v>3495000</v>
      </c>
      <c r="D672" t="s">
        <v>19</v>
      </c>
      <c r="E672">
        <v>2011</v>
      </c>
      <c r="F672">
        <v>1968</v>
      </c>
      <c r="G672">
        <v>88</v>
      </c>
      <c r="H672">
        <v>120</v>
      </c>
      <c r="I672">
        <v>159800</v>
      </c>
    </row>
    <row r="673" spans="1:9" x14ac:dyDescent="0.3">
      <c r="A673">
        <v>672</v>
      </c>
      <c r="B673" t="s">
        <v>446</v>
      </c>
      <c r="C673">
        <v>3498000</v>
      </c>
      <c r="D673" t="s">
        <v>19</v>
      </c>
      <c r="E673">
        <v>2013</v>
      </c>
      <c r="F673">
        <v>1968</v>
      </c>
      <c r="G673">
        <v>105</v>
      </c>
      <c r="H673">
        <v>143</v>
      </c>
      <c r="I673">
        <v>278000</v>
      </c>
    </row>
    <row r="674" spans="1:9" x14ac:dyDescent="0.3">
      <c r="A674">
        <v>673</v>
      </c>
      <c r="B674" t="s">
        <v>447</v>
      </c>
      <c r="C674">
        <v>3499000</v>
      </c>
      <c r="D674" t="s">
        <v>19</v>
      </c>
      <c r="E674">
        <v>2012</v>
      </c>
      <c r="F674">
        <v>1968</v>
      </c>
      <c r="G674">
        <v>105</v>
      </c>
      <c r="H674">
        <v>143</v>
      </c>
      <c r="I674">
        <v>243282</v>
      </c>
    </row>
    <row r="675" spans="1:9" x14ac:dyDescent="0.3">
      <c r="A675">
        <v>674</v>
      </c>
      <c r="B675" t="s">
        <v>163</v>
      </c>
      <c r="C675">
        <v>3499000</v>
      </c>
      <c r="D675" t="s">
        <v>19</v>
      </c>
      <c r="E675">
        <v>2008</v>
      </c>
      <c r="F675">
        <v>2967</v>
      </c>
      <c r="G675">
        <v>176</v>
      </c>
      <c r="H675">
        <v>239</v>
      </c>
      <c r="I675">
        <v>266278</v>
      </c>
    </row>
    <row r="676" spans="1:9" x14ac:dyDescent="0.3">
      <c r="A676">
        <v>675</v>
      </c>
      <c r="B676" t="s">
        <v>448</v>
      </c>
      <c r="C676">
        <v>3499000</v>
      </c>
      <c r="D676" t="s">
        <v>19</v>
      </c>
      <c r="E676">
        <v>2011</v>
      </c>
      <c r="F676">
        <v>1968</v>
      </c>
      <c r="G676">
        <v>125</v>
      </c>
      <c r="H676">
        <v>170</v>
      </c>
      <c r="I676">
        <v>223500</v>
      </c>
    </row>
    <row r="677" spans="1:9" x14ac:dyDescent="0.3">
      <c r="A677">
        <v>676</v>
      </c>
      <c r="B677" t="s">
        <v>449</v>
      </c>
      <c r="C677">
        <v>3499000</v>
      </c>
      <c r="D677" t="s">
        <v>19</v>
      </c>
      <c r="E677">
        <v>2012</v>
      </c>
      <c r="F677">
        <v>1968</v>
      </c>
      <c r="G677">
        <v>105</v>
      </c>
      <c r="H677">
        <v>143</v>
      </c>
      <c r="I677">
        <v>227500</v>
      </c>
    </row>
    <row r="678" spans="1:9" x14ac:dyDescent="0.3">
      <c r="A678">
        <v>677</v>
      </c>
      <c r="B678" t="s">
        <v>450</v>
      </c>
      <c r="C678">
        <v>3499000</v>
      </c>
      <c r="D678" t="s">
        <v>19</v>
      </c>
      <c r="E678">
        <v>2012</v>
      </c>
      <c r="F678">
        <v>1968</v>
      </c>
      <c r="G678">
        <v>130</v>
      </c>
      <c r="H678">
        <v>177</v>
      </c>
      <c r="I678">
        <v>289820</v>
      </c>
    </row>
    <row r="679" spans="1:9" x14ac:dyDescent="0.3">
      <c r="A679">
        <v>678</v>
      </c>
      <c r="B679" t="s">
        <v>451</v>
      </c>
      <c r="C679">
        <v>3499000</v>
      </c>
      <c r="D679" t="s">
        <v>19</v>
      </c>
      <c r="E679">
        <v>2011</v>
      </c>
      <c r="F679">
        <v>1968</v>
      </c>
      <c r="G679">
        <v>105</v>
      </c>
      <c r="H679">
        <v>143</v>
      </c>
      <c r="I679">
        <v>256000</v>
      </c>
    </row>
    <row r="680" spans="1:9" x14ac:dyDescent="0.3">
      <c r="A680">
        <v>679</v>
      </c>
      <c r="B680" t="s">
        <v>452</v>
      </c>
      <c r="C680">
        <v>3499999</v>
      </c>
      <c r="D680" t="s">
        <v>19</v>
      </c>
      <c r="E680">
        <v>2009</v>
      </c>
      <c r="F680">
        <v>1968</v>
      </c>
      <c r="G680">
        <v>105</v>
      </c>
      <c r="H680">
        <v>143</v>
      </c>
      <c r="I680">
        <v>347000</v>
      </c>
    </row>
    <row r="681" spans="1:9" x14ac:dyDescent="0.3">
      <c r="A681">
        <v>680</v>
      </c>
      <c r="B681" t="s">
        <v>453</v>
      </c>
      <c r="C681">
        <v>3499999</v>
      </c>
      <c r="D681" t="s">
        <v>10</v>
      </c>
      <c r="E681">
        <v>2011</v>
      </c>
      <c r="F681">
        <v>1798</v>
      </c>
      <c r="G681">
        <v>88</v>
      </c>
      <c r="H681">
        <v>120</v>
      </c>
      <c r="I681">
        <v>142000</v>
      </c>
    </row>
    <row r="682" spans="1:9" x14ac:dyDescent="0.3">
      <c r="A682">
        <v>681</v>
      </c>
      <c r="B682" t="s">
        <v>454</v>
      </c>
      <c r="C682">
        <v>3499999</v>
      </c>
      <c r="D682" t="s">
        <v>19</v>
      </c>
      <c r="E682">
        <v>2009</v>
      </c>
      <c r="F682">
        <v>2698</v>
      </c>
      <c r="G682">
        <v>140</v>
      </c>
      <c r="H682">
        <v>190</v>
      </c>
      <c r="I682">
        <v>215000</v>
      </c>
    </row>
    <row r="683" spans="1:9" x14ac:dyDescent="0.3">
      <c r="A683">
        <v>682</v>
      </c>
      <c r="B683" t="s">
        <v>455</v>
      </c>
      <c r="C683">
        <v>3499999</v>
      </c>
      <c r="D683" t="s">
        <v>19</v>
      </c>
      <c r="E683">
        <v>2010</v>
      </c>
      <c r="F683">
        <v>1968</v>
      </c>
      <c r="G683">
        <v>125</v>
      </c>
      <c r="H683">
        <v>170</v>
      </c>
      <c r="I683">
        <v>212162</v>
      </c>
    </row>
    <row r="684" spans="1:9" x14ac:dyDescent="0.3">
      <c r="A684">
        <v>683</v>
      </c>
      <c r="B684" t="s">
        <v>456</v>
      </c>
      <c r="C684">
        <v>3499999</v>
      </c>
      <c r="D684" t="s">
        <v>19</v>
      </c>
      <c r="E684">
        <v>2006</v>
      </c>
      <c r="F684">
        <v>2976</v>
      </c>
      <c r="G684">
        <v>171</v>
      </c>
      <c r="H684">
        <v>232</v>
      </c>
      <c r="I684">
        <v>246333</v>
      </c>
    </row>
    <row r="685" spans="1:9" x14ac:dyDescent="0.3">
      <c r="A685">
        <v>684</v>
      </c>
      <c r="B685" t="s">
        <v>323</v>
      </c>
      <c r="C685">
        <v>3500000</v>
      </c>
      <c r="D685" t="s">
        <v>10</v>
      </c>
      <c r="E685">
        <v>2012</v>
      </c>
      <c r="F685">
        <v>1798</v>
      </c>
      <c r="G685">
        <v>125</v>
      </c>
      <c r="H685">
        <v>170</v>
      </c>
      <c r="I685">
        <v>186000</v>
      </c>
    </row>
    <row r="686" spans="1:9" x14ac:dyDescent="0.3">
      <c r="A686">
        <v>685</v>
      </c>
      <c r="B686" t="s">
        <v>457</v>
      </c>
      <c r="C686">
        <v>3500000</v>
      </c>
      <c r="D686" t="s">
        <v>19</v>
      </c>
      <c r="E686">
        <v>2010</v>
      </c>
      <c r="F686">
        <v>2698</v>
      </c>
      <c r="G686">
        <v>140</v>
      </c>
      <c r="H686">
        <v>190</v>
      </c>
      <c r="I686">
        <v>303000</v>
      </c>
    </row>
    <row r="687" spans="1:9" x14ac:dyDescent="0.3">
      <c r="A687">
        <v>686</v>
      </c>
      <c r="B687" t="s">
        <v>379</v>
      </c>
      <c r="C687">
        <v>3500000</v>
      </c>
      <c r="D687" t="s">
        <v>19</v>
      </c>
      <c r="E687">
        <v>2013</v>
      </c>
      <c r="F687">
        <v>1968</v>
      </c>
      <c r="G687">
        <v>105</v>
      </c>
      <c r="H687">
        <v>143</v>
      </c>
      <c r="I687">
        <v>285000</v>
      </c>
    </row>
    <row r="688" spans="1:9" x14ac:dyDescent="0.3">
      <c r="A688">
        <v>687</v>
      </c>
      <c r="B688" t="s">
        <v>458</v>
      </c>
      <c r="C688">
        <v>3520000</v>
      </c>
      <c r="D688" t="s">
        <v>19</v>
      </c>
      <c r="E688">
        <v>2009</v>
      </c>
      <c r="F688">
        <v>2698</v>
      </c>
      <c r="G688">
        <v>140</v>
      </c>
      <c r="H688">
        <v>190</v>
      </c>
      <c r="I688">
        <v>380000</v>
      </c>
    </row>
    <row r="689" spans="1:9" x14ac:dyDescent="0.3">
      <c r="A689">
        <v>688</v>
      </c>
      <c r="B689" t="s">
        <v>459</v>
      </c>
      <c r="C689">
        <v>3560000</v>
      </c>
      <c r="D689" t="s">
        <v>19</v>
      </c>
      <c r="E689">
        <v>2002</v>
      </c>
      <c r="F689">
        <v>2496</v>
      </c>
      <c r="G689">
        <v>132</v>
      </c>
      <c r="H689">
        <v>179</v>
      </c>
      <c r="I689">
        <v>75100</v>
      </c>
    </row>
    <row r="690" spans="1:9" x14ac:dyDescent="0.3">
      <c r="A690">
        <v>689</v>
      </c>
      <c r="B690" t="s">
        <v>289</v>
      </c>
      <c r="C690">
        <v>3570000</v>
      </c>
      <c r="D690" t="s">
        <v>19</v>
      </c>
      <c r="E690">
        <v>2010</v>
      </c>
      <c r="F690">
        <v>1968</v>
      </c>
      <c r="G690">
        <v>105</v>
      </c>
      <c r="H690">
        <v>143</v>
      </c>
      <c r="I690">
        <v>232000</v>
      </c>
    </row>
    <row r="691" spans="1:9" x14ac:dyDescent="0.3">
      <c r="A691">
        <v>690</v>
      </c>
      <c r="B691" t="s">
        <v>460</v>
      </c>
      <c r="C691">
        <v>3589000</v>
      </c>
      <c r="D691" t="s">
        <v>10</v>
      </c>
      <c r="E691">
        <v>2011</v>
      </c>
      <c r="F691">
        <v>1984</v>
      </c>
      <c r="G691">
        <v>155</v>
      </c>
      <c r="H691">
        <v>211</v>
      </c>
      <c r="I691">
        <v>195000</v>
      </c>
    </row>
    <row r="692" spans="1:9" x14ac:dyDescent="0.3">
      <c r="A692">
        <v>691</v>
      </c>
      <c r="B692" t="s">
        <v>229</v>
      </c>
      <c r="C692">
        <v>3590000</v>
      </c>
      <c r="D692" t="s">
        <v>19</v>
      </c>
      <c r="E692">
        <v>2009</v>
      </c>
      <c r="F692">
        <v>1968</v>
      </c>
      <c r="G692">
        <v>103</v>
      </c>
      <c r="H692">
        <v>140</v>
      </c>
      <c r="I692">
        <v>130000</v>
      </c>
    </row>
    <row r="693" spans="1:9" x14ac:dyDescent="0.3">
      <c r="A693">
        <v>692</v>
      </c>
      <c r="B693" t="s">
        <v>461</v>
      </c>
      <c r="C693">
        <v>3590000</v>
      </c>
      <c r="D693" t="s">
        <v>19</v>
      </c>
      <c r="E693">
        <v>2010</v>
      </c>
      <c r="F693">
        <v>2967</v>
      </c>
      <c r="G693">
        <v>176</v>
      </c>
      <c r="H693">
        <v>239</v>
      </c>
      <c r="I693">
        <v>277000</v>
      </c>
    </row>
    <row r="694" spans="1:9" x14ac:dyDescent="0.3">
      <c r="A694">
        <v>693</v>
      </c>
      <c r="B694" t="s">
        <v>462</v>
      </c>
      <c r="C694">
        <v>3590000</v>
      </c>
      <c r="D694" t="s">
        <v>19</v>
      </c>
      <c r="E694">
        <v>2010</v>
      </c>
      <c r="F694">
        <v>1968</v>
      </c>
      <c r="G694">
        <v>125</v>
      </c>
      <c r="H694">
        <v>170</v>
      </c>
      <c r="I694">
        <v>234416</v>
      </c>
    </row>
    <row r="695" spans="1:9" x14ac:dyDescent="0.3">
      <c r="A695">
        <v>694</v>
      </c>
      <c r="B695" t="s">
        <v>463</v>
      </c>
      <c r="C695">
        <v>3590000</v>
      </c>
      <c r="D695" t="s">
        <v>19</v>
      </c>
      <c r="E695">
        <v>2012</v>
      </c>
      <c r="F695">
        <v>1968</v>
      </c>
      <c r="G695">
        <v>130</v>
      </c>
      <c r="H695">
        <v>177</v>
      </c>
      <c r="I695">
        <v>338582</v>
      </c>
    </row>
    <row r="696" spans="1:9" x14ac:dyDescent="0.3">
      <c r="A696">
        <v>695</v>
      </c>
      <c r="B696" t="s">
        <v>464</v>
      </c>
      <c r="C696">
        <v>3590000</v>
      </c>
      <c r="D696" t="s">
        <v>19</v>
      </c>
      <c r="E696">
        <v>2011</v>
      </c>
      <c r="F696">
        <v>1968</v>
      </c>
      <c r="G696">
        <v>125</v>
      </c>
      <c r="H696">
        <v>170</v>
      </c>
      <c r="I696">
        <v>270000</v>
      </c>
    </row>
    <row r="697" spans="1:9" x14ac:dyDescent="0.3">
      <c r="A697">
        <v>696</v>
      </c>
      <c r="B697" t="s">
        <v>465</v>
      </c>
      <c r="C697">
        <v>3599000</v>
      </c>
      <c r="D697" t="s">
        <v>19</v>
      </c>
      <c r="E697">
        <v>2011</v>
      </c>
      <c r="F697">
        <v>1968</v>
      </c>
      <c r="G697">
        <v>105</v>
      </c>
      <c r="H697">
        <v>143</v>
      </c>
      <c r="I697">
        <v>227000</v>
      </c>
    </row>
    <row r="698" spans="1:9" x14ac:dyDescent="0.3">
      <c r="A698">
        <v>697</v>
      </c>
      <c r="B698" t="s">
        <v>466</v>
      </c>
      <c r="C698">
        <v>3599000</v>
      </c>
      <c r="D698" t="s">
        <v>19</v>
      </c>
      <c r="E698">
        <v>2011</v>
      </c>
      <c r="F698">
        <v>1968</v>
      </c>
      <c r="G698">
        <v>105</v>
      </c>
      <c r="H698">
        <v>143</v>
      </c>
      <c r="I698">
        <v>241079</v>
      </c>
    </row>
    <row r="699" spans="1:9" x14ac:dyDescent="0.3">
      <c r="A699">
        <v>698</v>
      </c>
      <c r="B699" t="s">
        <v>379</v>
      </c>
      <c r="C699">
        <v>3599000</v>
      </c>
      <c r="D699" t="s">
        <v>19</v>
      </c>
      <c r="E699">
        <v>2011</v>
      </c>
      <c r="F699">
        <v>1968</v>
      </c>
      <c r="G699">
        <v>105</v>
      </c>
      <c r="H699">
        <v>143</v>
      </c>
      <c r="I699">
        <v>198000</v>
      </c>
    </row>
    <row r="700" spans="1:9" x14ac:dyDescent="0.3">
      <c r="A700">
        <v>699</v>
      </c>
      <c r="B700" t="s">
        <v>289</v>
      </c>
      <c r="C700">
        <v>3599000</v>
      </c>
      <c r="D700" t="s">
        <v>19</v>
      </c>
      <c r="E700">
        <v>2011</v>
      </c>
      <c r="F700">
        <v>1968</v>
      </c>
      <c r="G700">
        <v>105</v>
      </c>
      <c r="H700">
        <v>143</v>
      </c>
      <c r="I700">
        <v>227000</v>
      </c>
    </row>
    <row r="701" spans="1:9" x14ac:dyDescent="0.3">
      <c r="A701">
        <v>700</v>
      </c>
      <c r="B701" t="s">
        <v>467</v>
      </c>
      <c r="C701">
        <v>3599999</v>
      </c>
      <c r="D701" t="s">
        <v>19</v>
      </c>
      <c r="E701">
        <v>2012</v>
      </c>
      <c r="F701">
        <v>1968</v>
      </c>
      <c r="G701">
        <v>105</v>
      </c>
      <c r="H701">
        <v>143</v>
      </c>
      <c r="I701">
        <v>278000</v>
      </c>
    </row>
    <row r="702" spans="1:9" x14ac:dyDescent="0.3">
      <c r="A702">
        <v>701</v>
      </c>
      <c r="B702" t="s">
        <v>37</v>
      </c>
      <c r="C702">
        <v>3600000</v>
      </c>
      <c r="D702" t="s">
        <v>19</v>
      </c>
      <c r="E702">
        <v>2012</v>
      </c>
      <c r="F702">
        <v>1968</v>
      </c>
      <c r="G702">
        <v>130</v>
      </c>
      <c r="H702">
        <v>177</v>
      </c>
      <c r="I702">
        <v>299000</v>
      </c>
    </row>
    <row r="703" spans="1:9" x14ac:dyDescent="0.3">
      <c r="A703">
        <v>702</v>
      </c>
      <c r="B703" t="s">
        <v>468</v>
      </c>
      <c r="C703">
        <v>3640000</v>
      </c>
      <c r="D703" t="s">
        <v>19</v>
      </c>
      <c r="E703">
        <v>2011</v>
      </c>
      <c r="F703">
        <v>1968</v>
      </c>
      <c r="G703">
        <v>88</v>
      </c>
      <c r="H703">
        <v>120</v>
      </c>
      <c r="I703">
        <v>298950</v>
      </c>
    </row>
    <row r="704" spans="1:9" x14ac:dyDescent="0.3">
      <c r="A704">
        <v>703</v>
      </c>
      <c r="B704" t="s">
        <v>469</v>
      </c>
      <c r="C704">
        <v>3649999</v>
      </c>
      <c r="D704" t="s">
        <v>19</v>
      </c>
      <c r="E704">
        <v>2010</v>
      </c>
      <c r="F704">
        <v>2967</v>
      </c>
      <c r="G704">
        <v>176</v>
      </c>
      <c r="H704">
        <v>239</v>
      </c>
      <c r="I704">
        <v>194109</v>
      </c>
    </row>
    <row r="705" spans="1:9" x14ac:dyDescent="0.3">
      <c r="A705">
        <v>704</v>
      </c>
      <c r="B705" t="s">
        <v>470</v>
      </c>
      <c r="C705">
        <v>3650000</v>
      </c>
      <c r="D705" t="s">
        <v>10</v>
      </c>
      <c r="E705">
        <v>2014</v>
      </c>
      <c r="F705">
        <v>1798</v>
      </c>
      <c r="G705">
        <v>125</v>
      </c>
      <c r="H705">
        <v>170</v>
      </c>
      <c r="I705">
        <v>215000</v>
      </c>
    </row>
    <row r="706" spans="1:9" x14ac:dyDescent="0.3">
      <c r="A706">
        <v>705</v>
      </c>
      <c r="B706" t="s">
        <v>471</v>
      </c>
      <c r="C706">
        <v>3650000</v>
      </c>
      <c r="D706" t="s">
        <v>10</v>
      </c>
      <c r="E706">
        <v>2010</v>
      </c>
      <c r="F706">
        <v>1798</v>
      </c>
      <c r="G706">
        <v>88</v>
      </c>
      <c r="H706">
        <v>120</v>
      </c>
      <c r="I706">
        <v>123000</v>
      </c>
    </row>
    <row r="707" spans="1:9" x14ac:dyDescent="0.3">
      <c r="A707">
        <v>706</v>
      </c>
      <c r="B707" t="s">
        <v>379</v>
      </c>
      <c r="C707">
        <v>3650000</v>
      </c>
      <c r="D707" t="s">
        <v>19</v>
      </c>
      <c r="E707">
        <v>2013</v>
      </c>
      <c r="F707">
        <v>1968</v>
      </c>
      <c r="G707">
        <v>88</v>
      </c>
      <c r="H707">
        <v>120</v>
      </c>
      <c r="I707">
        <v>320000</v>
      </c>
    </row>
    <row r="708" spans="1:9" x14ac:dyDescent="0.3">
      <c r="A708">
        <v>707</v>
      </c>
      <c r="B708" t="s">
        <v>472</v>
      </c>
      <c r="C708">
        <v>3675000</v>
      </c>
      <c r="D708" t="s">
        <v>19</v>
      </c>
      <c r="E708">
        <v>2012</v>
      </c>
      <c r="F708">
        <v>1968</v>
      </c>
      <c r="G708">
        <v>105</v>
      </c>
      <c r="H708">
        <v>143</v>
      </c>
      <c r="I708">
        <v>264000</v>
      </c>
    </row>
    <row r="709" spans="1:9" x14ac:dyDescent="0.3">
      <c r="A709">
        <v>708</v>
      </c>
      <c r="B709" t="s">
        <v>181</v>
      </c>
      <c r="C709">
        <v>3680000</v>
      </c>
      <c r="D709" t="s">
        <v>19</v>
      </c>
      <c r="E709">
        <v>2009</v>
      </c>
      <c r="F709">
        <v>1968</v>
      </c>
      <c r="G709">
        <v>105</v>
      </c>
      <c r="H709">
        <v>143</v>
      </c>
      <c r="I709">
        <v>292562</v>
      </c>
    </row>
    <row r="710" spans="1:9" x14ac:dyDescent="0.3">
      <c r="A710">
        <v>709</v>
      </c>
      <c r="B710" t="s">
        <v>473</v>
      </c>
      <c r="C710">
        <v>3680000</v>
      </c>
      <c r="D710" t="s">
        <v>19</v>
      </c>
      <c r="E710">
        <v>2013</v>
      </c>
      <c r="F710">
        <v>1968</v>
      </c>
      <c r="G710">
        <v>105</v>
      </c>
      <c r="H710">
        <v>143</v>
      </c>
      <c r="I710">
        <v>277346</v>
      </c>
    </row>
    <row r="711" spans="1:9" x14ac:dyDescent="0.3">
      <c r="A711">
        <v>710</v>
      </c>
      <c r="B711" t="s">
        <v>40</v>
      </c>
      <c r="C711">
        <v>3690000</v>
      </c>
      <c r="D711" t="s">
        <v>19</v>
      </c>
      <c r="E711">
        <v>2014</v>
      </c>
      <c r="F711">
        <v>1968</v>
      </c>
      <c r="G711">
        <v>110</v>
      </c>
      <c r="H711">
        <v>150</v>
      </c>
      <c r="I711">
        <v>225000</v>
      </c>
    </row>
    <row r="712" spans="1:9" x14ac:dyDescent="0.3">
      <c r="A712">
        <v>711</v>
      </c>
      <c r="B712" t="s">
        <v>40</v>
      </c>
      <c r="C712">
        <v>3690000</v>
      </c>
      <c r="D712" t="s">
        <v>19</v>
      </c>
      <c r="E712">
        <v>2013</v>
      </c>
      <c r="F712">
        <v>1968</v>
      </c>
      <c r="G712">
        <v>105</v>
      </c>
      <c r="H712">
        <v>143</v>
      </c>
      <c r="I712">
        <v>239000</v>
      </c>
    </row>
    <row r="713" spans="1:9" x14ac:dyDescent="0.3">
      <c r="A713">
        <v>712</v>
      </c>
      <c r="B713" t="s">
        <v>474</v>
      </c>
      <c r="C713">
        <v>3690000</v>
      </c>
      <c r="D713" t="s">
        <v>19</v>
      </c>
      <c r="E713">
        <v>2012</v>
      </c>
      <c r="F713">
        <v>1968</v>
      </c>
      <c r="G713">
        <v>88</v>
      </c>
      <c r="H713">
        <v>120</v>
      </c>
      <c r="I713">
        <v>259000</v>
      </c>
    </row>
    <row r="714" spans="1:9" x14ac:dyDescent="0.3">
      <c r="A714">
        <v>713</v>
      </c>
      <c r="B714" t="s">
        <v>475</v>
      </c>
      <c r="C714">
        <v>3690000</v>
      </c>
      <c r="D714" t="s">
        <v>19</v>
      </c>
      <c r="E714">
        <v>2010</v>
      </c>
      <c r="F714">
        <v>1968</v>
      </c>
      <c r="G714">
        <v>100</v>
      </c>
      <c r="H714">
        <v>136</v>
      </c>
      <c r="I714">
        <v>230499</v>
      </c>
    </row>
    <row r="715" spans="1:9" x14ac:dyDescent="0.3">
      <c r="A715">
        <v>714</v>
      </c>
      <c r="B715" t="s">
        <v>476</v>
      </c>
      <c r="C715">
        <v>3690000</v>
      </c>
      <c r="D715" t="s">
        <v>10</v>
      </c>
      <c r="E715">
        <v>2011</v>
      </c>
      <c r="F715">
        <v>1798</v>
      </c>
      <c r="G715">
        <v>88</v>
      </c>
      <c r="H715">
        <v>120</v>
      </c>
      <c r="I715">
        <v>117000</v>
      </c>
    </row>
    <row r="716" spans="1:9" x14ac:dyDescent="0.3">
      <c r="A716">
        <v>715</v>
      </c>
      <c r="B716" t="s">
        <v>379</v>
      </c>
      <c r="C716">
        <v>3698000</v>
      </c>
      <c r="D716" t="s">
        <v>19</v>
      </c>
      <c r="E716">
        <v>2014</v>
      </c>
      <c r="F716">
        <v>1968</v>
      </c>
      <c r="G716">
        <v>100</v>
      </c>
      <c r="H716">
        <v>136</v>
      </c>
      <c r="I716">
        <v>334000</v>
      </c>
    </row>
    <row r="717" spans="1:9" x14ac:dyDescent="0.3">
      <c r="A717">
        <v>716</v>
      </c>
      <c r="B717" t="s">
        <v>477</v>
      </c>
      <c r="C717">
        <v>3699000</v>
      </c>
      <c r="D717" t="s">
        <v>19</v>
      </c>
      <c r="E717">
        <v>2012</v>
      </c>
      <c r="F717">
        <v>1968</v>
      </c>
      <c r="G717">
        <v>130</v>
      </c>
      <c r="H717">
        <v>177</v>
      </c>
      <c r="I717">
        <v>252000</v>
      </c>
    </row>
    <row r="718" spans="1:9" x14ac:dyDescent="0.3">
      <c r="A718">
        <v>717</v>
      </c>
      <c r="B718" t="s">
        <v>478</v>
      </c>
      <c r="C718">
        <v>3699000</v>
      </c>
      <c r="D718" t="s">
        <v>10</v>
      </c>
      <c r="E718">
        <v>1997</v>
      </c>
      <c r="F718" t="s">
        <v>479</v>
      </c>
      <c r="H718" t="s">
        <v>480</v>
      </c>
      <c r="I718">
        <v>210000</v>
      </c>
    </row>
    <row r="719" spans="1:9" x14ac:dyDescent="0.3">
      <c r="A719">
        <v>718</v>
      </c>
      <c r="B719" t="s">
        <v>386</v>
      </c>
      <c r="C719">
        <v>3699999</v>
      </c>
      <c r="D719" t="s">
        <v>19</v>
      </c>
      <c r="E719">
        <v>2012</v>
      </c>
      <c r="F719">
        <v>1968</v>
      </c>
      <c r="G719">
        <v>100</v>
      </c>
      <c r="H719">
        <v>136</v>
      </c>
      <c r="I719">
        <v>261000</v>
      </c>
    </row>
    <row r="720" spans="1:9" x14ac:dyDescent="0.3">
      <c r="A720">
        <v>719</v>
      </c>
      <c r="B720" t="s">
        <v>416</v>
      </c>
      <c r="C720">
        <v>3700000</v>
      </c>
      <c r="D720" t="s">
        <v>19</v>
      </c>
      <c r="E720">
        <v>2008</v>
      </c>
      <c r="F720">
        <v>2698</v>
      </c>
      <c r="G720">
        <v>140</v>
      </c>
      <c r="H720">
        <v>190</v>
      </c>
      <c r="I720">
        <v>365000</v>
      </c>
    </row>
    <row r="721" spans="1:9" x14ac:dyDescent="0.3">
      <c r="A721">
        <v>720</v>
      </c>
      <c r="B721" t="s">
        <v>481</v>
      </c>
      <c r="C721">
        <v>3700000</v>
      </c>
      <c r="D721" t="s">
        <v>19</v>
      </c>
      <c r="E721">
        <v>2011</v>
      </c>
      <c r="F721">
        <v>2967</v>
      </c>
      <c r="G721">
        <v>176</v>
      </c>
      <c r="H721">
        <v>239</v>
      </c>
      <c r="I721">
        <v>383800</v>
      </c>
    </row>
    <row r="722" spans="1:9" x14ac:dyDescent="0.3">
      <c r="A722">
        <v>721</v>
      </c>
      <c r="B722" t="s">
        <v>482</v>
      </c>
      <c r="C722">
        <v>3700000</v>
      </c>
      <c r="D722" t="s">
        <v>19</v>
      </c>
      <c r="E722">
        <v>2010</v>
      </c>
      <c r="F722">
        <v>2967</v>
      </c>
      <c r="G722">
        <v>176</v>
      </c>
      <c r="H722">
        <v>239</v>
      </c>
      <c r="I722">
        <v>248500</v>
      </c>
    </row>
    <row r="723" spans="1:9" x14ac:dyDescent="0.3">
      <c r="A723">
        <v>722</v>
      </c>
      <c r="B723" t="s">
        <v>483</v>
      </c>
      <c r="C723">
        <v>3700000</v>
      </c>
      <c r="D723" t="s">
        <v>19</v>
      </c>
      <c r="E723">
        <v>2011</v>
      </c>
      <c r="F723">
        <v>1968</v>
      </c>
      <c r="G723">
        <v>88</v>
      </c>
      <c r="H723">
        <v>120</v>
      </c>
      <c r="I723">
        <v>231000</v>
      </c>
    </row>
    <row r="724" spans="1:9" x14ac:dyDescent="0.3">
      <c r="A724">
        <v>723</v>
      </c>
      <c r="B724" t="s">
        <v>297</v>
      </c>
      <c r="C724">
        <v>3700000</v>
      </c>
      <c r="D724" t="s">
        <v>19</v>
      </c>
      <c r="E724">
        <v>2011</v>
      </c>
      <c r="F724">
        <v>1968</v>
      </c>
      <c r="G724">
        <v>105</v>
      </c>
      <c r="H724">
        <v>143</v>
      </c>
      <c r="I724">
        <v>306044</v>
      </c>
    </row>
    <row r="725" spans="1:9" x14ac:dyDescent="0.3">
      <c r="A725">
        <v>724</v>
      </c>
      <c r="B725" t="s">
        <v>289</v>
      </c>
      <c r="C725">
        <v>3700000</v>
      </c>
      <c r="D725" t="s">
        <v>19</v>
      </c>
      <c r="E725">
        <v>2010</v>
      </c>
      <c r="F725">
        <v>1968</v>
      </c>
      <c r="G725">
        <v>125</v>
      </c>
      <c r="H725">
        <v>170</v>
      </c>
      <c r="I725">
        <v>238000</v>
      </c>
    </row>
    <row r="726" spans="1:9" x14ac:dyDescent="0.3">
      <c r="A726">
        <v>725</v>
      </c>
      <c r="B726" t="s">
        <v>484</v>
      </c>
      <c r="C726">
        <v>3750000</v>
      </c>
      <c r="D726" t="s">
        <v>19</v>
      </c>
      <c r="E726">
        <v>2013</v>
      </c>
      <c r="F726">
        <v>1968</v>
      </c>
      <c r="G726">
        <v>110</v>
      </c>
      <c r="H726">
        <v>150</v>
      </c>
      <c r="I726">
        <v>288000</v>
      </c>
    </row>
    <row r="727" spans="1:9" x14ac:dyDescent="0.3">
      <c r="A727">
        <v>726</v>
      </c>
      <c r="B727" t="s">
        <v>374</v>
      </c>
      <c r="C727">
        <v>3750000</v>
      </c>
      <c r="D727" t="s">
        <v>19</v>
      </c>
      <c r="E727">
        <v>2013</v>
      </c>
      <c r="F727">
        <v>1968</v>
      </c>
      <c r="G727">
        <v>88</v>
      </c>
      <c r="H727">
        <v>120</v>
      </c>
      <c r="I727">
        <v>207000</v>
      </c>
    </row>
    <row r="728" spans="1:9" x14ac:dyDescent="0.3">
      <c r="A728">
        <v>727</v>
      </c>
      <c r="B728" t="s">
        <v>485</v>
      </c>
      <c r="C728">
        <v>3750000</v>
      </c>
      <c r="D728" t="s">
        <v>19</v>
      </c>
      <c r="E728">
        <v>2013</v>
      </c>
      <c r="F728">
        <v>1968</v>
      </c>
      <c r="G728">
        <v>100</v>
      </c>
      <c r="H728">
        <v>136</v>
      </c>
      <c r="I728">
        <v>225156</v>
      </c>
    </row>
    <row r="729" spans="1:9" x14ac:dyDescent="0.3">
      <c r="A729">
        <v>728</v>
      </c>
      <c r="B729" t="s">
        <v>379</v>
      </c>
      <c r="C729">
        <v>3768000</v>
      </c>
      <c r="D729" t="s">
        <v>19</v>
      </c>
      <c r="E729">
        <v>2014</v>
      </c>
      <c r="F729">
        <v>1968</v>
      </c>
      <c r="G729">
        <v>110</v>
      </c>
      <c r="H729">
        <v>150</v>
      </c>
      <c r="I729">
        <v>278350</v>
      </c>
    </row>
    <row r="730" spans="1:9" x14ac:dyDescent="0.3">
      <c r="A730">
        <v>729</v>
      </c>
      <c r="B730" t="s">
        <v>486</v>
      </c>
      <c r="C730">
        <v>3770000</v>
      </c>
      <c r="D730" t="s">
        <v>19</v>
      </c>
      <c r="E730">
        <v>2012</v>
      </c>
      <c r="F730">
        <v>1968</v>
      </c>
      <c r="G730">
        <v>100</v>
      </c>
      <c r="H730">
        <v>136</v>
      </c>
      <c r="I730">
        <v>213622</v>
      </c>
    </row>
    <row r="731" spans="1:9" x14ac:dyDescent="0.3">
      <c r="A731">
        <v>730</v>
      </c>
      <c r="B731" t="s">
        <v>297</v>
      </c>
      <c r="C731">
        <v>3770000</v>
      </c>
      <c r="D731" t="s">
        <v>19</v>
      </c>
      <c r="E731">
        <v>2011</v>
      </c>
      <c r="F731">
        <v>1968</v>
      </c>
      <c r="G731">
        <v>105</v>
      </c>
      <c r="H731">
        <v>143</v>
      </c>
      <c r="I731">
        <v>228752</v>
      </c>
    </row>
    <row r="732" spans="1:9" x14ac:dyDescent="0.3">
      <c r="A732">
        <v>731</v>
      </c>
      <c r="B732" t="s">
        <v>487</v>
      </c>
      <c r="C732">
        <v>3790000</v>
      </c>
      <c r="D732" t="s">
        <v>19</v>
      </c>
      <c r="E732">
        <v>2010</v>
      </c>
      <c r="F732">
        <v>1968</v>
      </c>
      <c r="G732">
        <v>105</v>
      </c>
      <c r="H732">
        <v>143</v>
      </c>
      <c r="I732">
        <v>253000</v>
      </c>
    </row>
    <row r="733" spans="1:9" x14ac:dyDescent="0.3">
      <c r="A733">
        <v>732</v>
      </c>
      <c r="B733" t="s">
        <v>39</v>
      </c>
      <c r="C733">
        <v>3790000</v>
      </c>
      <c r="D733" t="s">
        <v>19</v>
      </c>
      <c r="E733">
        <v>2011</v>
      </c>
      <c r="F733">
        <v>1968</v>
      </c>
      <c r="G733">
        <v>105</v>
      </c>
      <c r="H733">
        <v>143</v>
      </c>
      <c r="I733">
        <v>241000</v>
      </c>
    </row>
    <row r="734" spans="1:9" x14ac:dyDescent="0.3">
      <c r="A734">
        <v>733</v>
      </c>
      <c r="B734" t="s">
        <v>297</v>
      </c>
      <c r="C734">
        <v>3790000</v>
      </c>
      <c r="D734" t="s">
        <v>19</v>
      </c>
      <c r="E734">
        <v>2011</v>
      </c>
      <c r="F734">
        <v>1968</v>
      </c>
      <c r="G734">
        <v>105</v>
      </c>
      <c r="H734">
        <v>143</v>
      </c>
      <c r="I734">
        <v>310000</v>
      </c>
    </row>
    <row r="735" spans="1:9" x14ac:dyDescent="0.3">
      <c r="A735">
        <v>734</v>
      </c>
      <c r="B735" t="s">
        <v>488</v>
      </c>
      <c r="C735">
        <v>3798000</v>
      </c>
      <c r="D735" t="s">
        <v>19</v>
      </c>
      <c r="E735">
        <v>2012</v>
      </c>
      <c r="F735">
        <v>1968</v>
      </c>
      <c r="G735">
        <v>100</v>
      </c>
      <c r="H735">
        <v>136</v>
      </c>
      <c r="I735">
        <v>300000</v>
      </c>
    </row>
    <row r="736" spans="1:9" x14ac:dyDescent="0.3">
      <c r="A736">
        <v>735</v>
      </c>
      <c r="B736" t="s">
        <v>243</v>
      </c>
      <c r="C736">
        <v>3799000</v>
      </c>
      <c r="D736" t="s">
        <v>19</v>
      </c>
      <c r="E736">
        <v>2008</v>
      </c>
      <c r="F736">
        <v>2967</v>
      </c>
      <c r="G736">
        <v>176</v>
      </c>
      <c r="H736">
        <v>239</v>
      </c>
      <c r="I736">
        <v>248600</v>
      </c>
    </row>
    <row r="737" spans="1:9" x14ac:dyDescent="0.3">
      <c r="A737">
        <v>736</v>
      </c>
      <c r="B737" t="s">
        <v>429</v>
      </c>
      <c r="C737">
        <v>3799000</v>
      </c>
      <c r="D737" t="s">
        <v>19</v>
      </c>
      <c r="E737">
        <v>2010</v>
      </c>
      <c r="F737">
        <v>1968</v>
      </c>
      <c r="G737">
        <v>125</v>
      </c>
      <c r="H737">
        <v>170</v>
      </c>
      <c r="I737">
        <v>308096</v>
      </c>
    </row>
    <row r="738" spans="1:9" x14ac:dyDescent="0.3">
      <c r="A738">
        <v>737</v>
      </c>
      <c r="B738" t="s">
        <v>489</v>
      </c>
      <c r="C738">
        <v>3799999</v>
      </c>
      <c r="D738" t="s">
        <v>19</v>
      </c>
      <c r="E738">
        <v>2013</v>
      </c>
      <c r="F738">
        <v>1968</v>
      </c>
      <c r="G738">
        <v>110</v>
      </c>
      <c r="H738">
        <v>150</v>
      </c>
      <c r="I738">
        <v>280255</v>
      </c>
    </row>
    <row r="739" spans="1:9" x14ac:dyDescent="0.3">
      <c r="A739">
        <v>738</v>
      </c>
      <c r="B739" t="s">
        <v>490</v>
      </c>
      <c r="C739">
        <v>3799999</v>
      </c>
      <c r="D739" t="s">
        <v>19</v>
      </c>
      <c r="E739">
        <v>2009</v>
      </c>
      <c r="F739">
        <v>2967</v>
      </c>
      <c r="G739">
        <v>176</v>
      </c>
      <c r="H739">
        <v>239</v>
      </c>
      <c r="I739">
        <v>335611</v>
      </c>
    </row>
    <row r="740" spans="1:9" x14ac:dyDescent="0.3">
      <c r="A740">
        <v>739</v>
      </c>
      <c r="B740" t="s">
        <v>491</v>
      </c>
      <c r="C740">
        <v>3800000</v>
      </c>
      <c r="D740" t="s">
        <v>19</v>
      </c>
      <c r="E740">
        <v>2013</v>
      </c>
      <c r="F740">
        <v>1968</v>
      </c>
      <c r="G740">
        <v>105</v>
      </c>
      <c r="H740">
        <v>143</v>
      </c>
      <c r="I740">
        <v>238450</v>
      </c>
    </row>
    <row r="741" spans="1:9" x14ac:dyDescent="0.3">
      <c r="A741">
        <v>740</v>
      </c>
      <c r="B741" t="s">
        <v>492</v>
      </c>
      <c r="C741">
        <v>3800000</v>
      </c>
      <c r="D741" t="s">
        <v>19</v>
      </c>
      <c r="E741">
        <v>2011</v>
      </c>
      <c r="F741">
        <v>1968</v>
      </c>
      <c r="G741">
        <v>105</v>
      </c>
      <c r="H741">
        <v>143</v>
      </c>
      <c r="I741">
        <v>265000</v>
      </c>
    </row>
    <row r="742" spans="1:9" x14ac:dyDescent="0.3">
      <c r="A742">
        <v>741</v>
      </c>
      <c r="B742" t="s">
        <v>493</v>
      </c>
      <c r="C742">
        <v>3800000</v>
      </c>
      <c r="D742" t="s">
        <v>19</v>
      </c>
      <c r="E742">
        <v>2014</v>
      </c>
      <c r="F742" t="s">
        <v>494</v>
      </c>
      <c r="H742" t="s">
        <v>495</v>
      </c>
      <c r="I742">
        <v>312000</v>
      </c>
    </row>
    <row r="743" spans="1:9" x14ac:dyDescent="0.3">
      <c r="A743">
        <v>742</v>
      </c>
      <c r="B743" t="s">
        <v>496</v>
      </c>
      <c r="C743">
        <v>3800000</v>
      </c>
      <c r="D743" t="s">
        <v>19</v>
      </c>
      <c r="E743">
        <v>2011</v>
      </c>
      <c r="F743">
        <v>1968</v>
      </c>
      <c r="G743">
        <v>125</v>
      </c>
      <c r="H743">
        <v>170</v>
      </c>
      <c r="I743">
        <v>267000</v>
      </c>
    </row>
    <row r="744" spans="1:9" x14ac:dyDescent="0.3">
      <c r="A744">
        <v>743</v>
      </c>
      <c r="B744" t="s">
        <v>44</v>
      </c>
      <c r="C744">
        <v>3800000</v>
      </c>
      <c r="D744" t="s">
        <v>19</v>
      </c>
      <c r="E744">
        <v>2015</v>
      </c>
      <c r="F744">
        <v>1968</v>
      </c>
      <c r="G744">
        <v>110</v>
      </c>
      <c r="H744">
        <v>150</v>
      </c>
      <c r="I744">
        <v>265626</v>
      </c>
    </row>
    <row r="745" spans="1:9" x14ac:dyDescent="0.3">
      <c r="A745">
        <v>744</v>
      </c>
      <c r="B745" t="s">
        <v>497</v>
      </c>
      <c r="C745">
        <v>3840000</v>
      </c>
      <c r="D745" t="s">
        <v>19</v>
      </c>
      <c r="E745">
        <v>2009</v>
      </c>
      <c r="F745">
        <v>1968</v>
      </c>
      <c r="G745">
        <v>105</v>
      </c>
      <c r="H745">
        <v>143</v>
      </c>
      <c r="I745">
        <v>278244</v>
      </c>
    </row>
    <row r="746" spans="1:9" x14ac:dyDescent="0.3">
      <c r="A746">
        <v>745</v>
      </c>
      <c r="B746" t="s">
        <v>498</v>
      </c>
      <c r="C746">
        <v>3849000</v>
      </c>
      <c r="D746" t="s">
        <v>19</v>
      </c>
      <c r="E746">
        <v>2013</v>
      </c>
      <c r="F746">
        <v>1968</v>
      </c>
      <c r="G746">
        <v>100</v>
      </c>
      <c r="H746">
        <v>136</v>
      </c>
      <c r="I746">
        <v>302892</v>
      </c>
    </row>
    <row r="747" spans="1:9" x14ac:dyDescent="0.3">
      <c r="A747">
        <v>746</v>
      </c>
      <c r="B747" t="s">
        <v>499</v>
      </c>
      <c r="C747">
        <v>3850000</v>
      </c>
      <c r="D747" t="s">
        <v>19</v>
      </c>
      <c r="E747">
        <v>2012</v>
      </c>
      <c r="F747">
        <v>1968</v>
      </c>
      <c r="G747">
        <v>130</v>
      </c>
      <c r="H747">
        <v>177</v>
      </c>
      <c r="I747">
        <v>306000</v>
      </c>
    </row>
    <row r="748" spans="1:9" x14ac:dyDescent="0.3">
      <c r="A748">
        <v>747</v>
      </c>
      <c r="B748" t="s">
        <v>40</v>
      </c>
      <c r="C748">
        <v>3850000</v>
      </c>
      <c r="D748" t="s">
        <v>19</v>
      </c>
      <c r="E748">
        <v>2013</v>
      </c>
      <c r="F748">
        <v>1968</v>
      </c>
      <c r="G748">
        <v>105</v>
      </c>
      <c r="H748">
        <v>143</v>
      </c>
      <c r="I748">
        <v>332850</v>
      </c>
    </row>
    <row r="749" spans="1:9" x14ac:dyDescent="0.3">
      <c r="A749">
        <v>748</v>
      </c>
      <c r="B749" t="s">
        <v>44</v>
      </c>
      <c r="C749">
        <v>3850000</v>
      </c>
      <c r="D749" t="s">
        <v>19</v>
      </c>
      <c r="E749">
        <v>2013</v>
      </c>
      <c r="F749">
        <v>1968</v>
      </c>
      <c r="G749">
        <v>130</v>
      </c>
      <c r="H749">
        <v>177</v>
      </c>
      <c r="I749">
        <v>145139</v>
      </c>
    </row>
    <row r="750" spans="1:9" x14ac:dyDescent="0.3">
      <c r="A750">
        <v>749</v>
      </c>
      <c r="B750" t="s">
        <v>379</v>
      </c>
      <c r="C750">
        <v>3875000</v>
      </c>
      <c r="D750" t="s">
        <v>19</v>
      </c>
      <c r="E750">
        <v>2013</v>
      </c>
      <c r="F750">
        <v>1968</v>
      </c>
      <c r="G750">
        <v>130</v>
      </c>
      <c r="H750">
        <v>177</v>
      </c>
      <c r="I750">
        <v>266960</v>
      </c>
    </row>
    <row r="751" spans="1:9" x14ac:dyDescent="0.3">
      <c r="A751">
        <v>750</v>
      </c>
      <c r="B751" t="s">
        <v>500</v>
      </c>
      <c r="C751">
        <v>3890000</v>
      </c>
      <c r="D751" t="s">
        <v>19</v>
      </c>
      <c r="E751">
        <v>2011</v>
      </c>
      <c r="F751">
        <v>1968</v>
      </c>
      <c r="G751">
        <v>105</v>
      </c>
      <c r="H751">
        <v>143</v>
      </c>
      <c r="I751">
        <v>232110</v>
      </c>
    </row>
    <row r="752" spans="1:9" x14ac:dyDescent="0.3">
      <c r="A752">
        <v>751</v>
      </c>
      <c r="B752" t="s">
        <v>485</v>
      </c>
      <c r="C752">
        <v>3890000</v>
      </c>
      <c r="D752" t="s">
        <v>19</v>
      </c>
      <c r="E752">
        <v>2012</v>
      </c>
      <c r="F752">
        <v>1968</v>
      </c>
      <c r="G752">
        <v>100</v>
      </c>
      <c r="H752">
        <v>136</v>
      </c>
      <c r="I752">
        <v>233000</v>
      </c>
    </row>
    <row r="753" spans="1:9" x14ac:dyDescent="0.3">
      <c r="A753">
        <v>752</v>
      </c>
      <c r="B753" t="s">
        <v>297</v>
      </c>
      <c r="C753">
        <v>3890000</v>
      </c>
      <c r="D753" t="s">
        <v>19</v>
      </c>
      <c r="E753">
        <v>2011</v>
      </c>
      <c r="F753">
        <v>1968</v>
      </c>
      <c r="G753">
        <v>105</v>
      </c>
      <c r="H753">
        <v>143</v>
      </c>
      <c r="I753">
        <v>270000</v>
      </c>
    </row>
    <row r="754" spans="1:9" x14ac:dyDescent="0.3">
      <c r="A754">
        <v>753</v>
      </c>
      <c r="B754" t="s">
        <v>501</v>
      </c>
      <c r="C754">
        <v>3890000</v>
      </c>
      <c r="D754" t="s">
        <v>19</v>
      </c>
      <c r="E754">
        <v>2011</v>
      </c>
      <c r="F754">
        <v>1968</v>
      </c>
      <c r="G754">
        <v>105</v>
      </c>
      <c r="H754">
        <v>143</v>
      </c>
      <c r="I754">
        <v>236516</v>
      </c>
    </row>
    <row r="755" spans="1:9" x14ac:dyDescent="0.3">
      <c r="A755">
        <v>754</v>
      </c>
      <c r="B755" t="s">
        <v>44</v>
      </c>
      <c r="C755">
        <v>3890000</v>
      </c>
      <c r="D755" t="s">
        <v>19</v>
      </c>
      <c r="E755">
        <v>2012</v>
      </c>
      <c r="F755">
        <v>1968</v>
      </c>
      <c r="G755">
        <v>105</v>
      </c>
      <c r="H755">
        <v>143</v>
      </c>
      <c r="I755">
        <v>340600</v>
      </c>
    </row>
    <row r="756" spans="1:9" x14ac:dyDescent="0.3">
      <c r="A756">
        <v>755</v>
      </c>
      <c r="B756" t="s">
        <v>374</v>
      </c>
      <c r="C756">
        <v>3890000</v>
      </c>
      <c r="D756" t="s">
        <v>19</v>
      </c>
      <c r="E756">
        <v>2011</v>
      </c>
      <c r="F756">
        <v>1968</v>
      </c>
      <c r="G756">
        <v>105</v>
      </c>
      <c r="H756">
        <v>143</v>
      </c>
      <c r="I756">
        <v>234497</v>
      </c>
    </row>
    <row r="757" spans="1:9" x14ac:dyDescent="0.3">
      <c r="A757">
        <v>756</v>
      </c>
      <c r="B757" t="s">
        <v>502</v>
      </c>
      <c r="C757">
        <v>3898000</v>
      </c>
      <c r="D757" t="s">
        <v>19</v>
      </c>
      <c r="E757">
        <v>2012</v>
      </c>
      <c r="F757">
        <v>1968</v>
      </c>
      <c r="G757">
        <v>130</v>
      </c>
      <c r="H757">
        <v>177</v>
      </c>
      <c r="I757">
        <v>280884</v>
      </c>
    </row>
    <row r="758" spans="1:9" x14ac:dyDescent="0.3">
      <c r="A758">
        <v>757</v>
      </c>
      <c r="B758" t="s">
        <v>503</v>
      </c>
      <c r="C758">
        <v>3899000</v>
      </c>
      <c r="D758" t="s">
        <v>19</v>
      </c>
      <c r="E758">
        <v>2012</v>
      </c>
      <c r="F758">
        <v>1968</v>
      </c>
      <c r="G758">
        <v>105</v>
      </c>
      <c r="H758">
        <v>143</v>
      </c>
      <c r="I758">
        <v>272112</v>
      </c>
    </row>
    <row r="759" spans="1:9" x14ac:dyDescent="0.3">
      <c r="A759">
        <v>758</v>
      </c>
      <c r="B759" t="s">
        <v>360</v>
      </c>
      <c r="C759">
        <v>3900000</v>
      </c>
      <c r="D759" t="s">
        <v>19</v>
      </c>
      <c r="E759">
        <v>2010</v>
      </c>
      <c r="F759">
        <v>1968</v>
      </c>
      <c r="G759">
        <v>105</v>
      </c>
      <c r="H759">
        <v>143</v>
      </c>
      <c r="I759">
        <v>288000</v>
      </c>
    </row>
    <row r="760" spans="1:9" x14ac:dyDescent="0.3">
      <c r="A760">
        <v>759</v>
      </c>
      <c r="B760" t="s">
        <v>391</v>
      </c>
      <c r="C760">
        <v>3900000</v>
      </c>
      <c r="D760" t="s">
        <v>19</v>
      </c>
      <c r="E760">
        <v>2010</v>
      </c>
      <c r="F760">
        <v>2698</v>
      </c>
      <c r="G760">
        <v>140</v>
      </c>
      <c r="H760">
        <v>190</v>
      </c>
      <c r="I760">
        <v>241000</v>
      </c>
    </row>
    <row r="761" spans="1:9" x14ac:dyDescent="0.3">
      <c r="A761">
        <v>760</v>
      </c>
      <c r="B761" t="s">
        <v>504</v>
      </c>
      <c r="C761">
        <v>3949000</v>
      </c>
      <c r="D761" t="s">
        <v>19</v>
      </c>
      <c r="E761">
        <v>2010</v>
      </c>
      <c r="F761">
        <v>1968</v>
      </c>
      <c r="G761">
        <v>125</v>
      </c>
      <c r="H761">
        <v>170</v>
      </c>
      <c r="I761">
        <v>269000</v>
      </c>
    </row>
    <row r="762" spans="1:9" x14ac:dyDescent="0.3">
      <c r="A762">
        <v>761</v>
      </c>
      <c r="B762" t="s">
        <v>505</v>
      </c>
      <c r="C762">
        <v>3950000</v>
      </c>
      <c r="D762" t="s">
        <v>19</v>
      </c>
      <c r="E762">
        <v>2014</v>
      </c>
      <c r="F762">
        <v>1968</v>
      </c>
      <c r="G762">
        <v>100</v>
      </c>
      <c r="H762">
        <v>136</v>
      </c>
      <c r="I762">
        <v>265500</v>
      </c>
    </row>
    <row r="763" spans="1:9" x14ac:dyDescent="0.3">
      <c r="A763">
        <v>762</v>
      </c>
      <c r="B763" t="s">
        <v>379</v>
      </c>
      <c r="C763">
        <v>3950000</v>
      </c>
      <c r="D763" t="s">
        <v>19</v>
      </c>
      <c r="E763">
        <v>2011</v>
      </c>
      <c r="F763">
        <v>1968</v>
      </c>
      <c r="G763">
        <v>105</v>
      </c>
      <c r="H763">
        <v>143</v>
      </c>
      <c r="I763">
        <v>303400</v>
      </c>
    </row>
    <row r="764" spans="1:9" x14ac:dyDescent="0.3">
      <c r="A764">
        <v>763</v>
      </c>
      <c r="B764" t="s">
        <v>196</v>
      </c>
      <c r="C764">
        <v>3950000</v>
      </c>
      <c r="D764" t="s">
        <v>19</v>
      </c>
      <c r="E764">
        <v>2010</v>
      </c>
      <c r="F764">
        <v>1968</v>
      </c>
      <c r="G764">
        <v>105</v>
      </c>
      <c r="H764">
        <v>143</v>
      </c>
      <c r="I764">
        <v>213992</v>
      </c>
    </row>
    <row r="765" spans="1:9" x14ac:dyDescent="0.3">
      <c r="A765">
        <v>764</v>
      </c>
      <c r="B765" t="s">
        <v>506</v>
      </c>
      <c r="C765">
        <v>3950000</v>
      </c>
      <c r="D765" t="s">
        <v>19</v>
      </c>
      <c r="E765">
        <v>2013</v>
      </c>
      <c r="F765">
        <v>1968</v>
      </c>
      <c r="G765">
        <v>130</v>
      </c>
      <c r="H765">
        <v>177</v>
      </c>
      <c r="I765">
        <v>302000</v>
      </c>
    </row>
    <row r="766" spans="1:9" x14ac:dyDescent="0.3">
      <c r="A766">
        <v>765</v>
      </c>
      <c r="B766" t="s">
        <v>40</v>
      </c>
      <c r="C766">
        <v>3950000</v>
      </c>
      <c r="D766" t="s">
        <v>19</v>
      </c>
      <c r="E766">
        <v>2012</v>
      </c>
      <c r="F766">
        <v>1968</v>
      </c>
      <c r="G766">
        <v>105</v>
      </c>
      <c r="H766">
        <v>143</v>
      </c>
      <c r="I766">
        <v>263432</v>
      </c>
    </row>
    <row r="767" spans="1:9" x14ac:dyDescent="0.3">
      <c r="A767">
        <v>766</v>
      </c>
      <c r="B767" t="s">
        <v>379</v>
      </c>
      <c r="C767">
        <v>3990000</v>
      </c>
      <c r="D767" t="s">
        <v>19</v>
      </c>
      <c r="E767">
        <v>2014</v>
      </c>
      <c r="F767">
        <v>1968</v>
      </c>
      <c r="G767">
        <v>110</v>
      </c>
      <c r="H767">
        <v>150</v>
      </c>
      <c r="I767">
        <v>179800</v>
      </c>
    </row>
    <row r="768" spans="1:9" x14ac:dyDescent="0.3">
      <c r="A768">
        <v>767</v>
      </c>
      <c r="B768" t="s">
        <v>379</v>
      </c>
      <c r="C768">
        <v>3990000</v>
      </c>
      <c r="D768" t="s">
        <v>19</v>
      </c>
      <c r="E768">
        <v>2012</v>
      </c>
      <c r="F768">
        <v>1968</v>
      </c>
      <c r="G768">
        <v>105</v>
      </c>
      <c r="H768">
        <v>143</v>
      </c>
      <c r="I768">
        <v>159000</v>
      </c>
    </row>
    <row r="769" spans="1:9" x14ac:dyDescent="0.3">
      <c r="A769">
        <v>768</v>
      </c>
      <c r="B769" t="s">
        <v>507</v>
      </c>
      <c r="C769">
        <v>3990000</v>
      </c>
      <c r="D769" t="s">
        <v>10</v>
      </c>
      <c r="E769">
        <v>2012</v>
      </c>
      <c r="F769">
        <v>1798</v>
      </c>
      <c r="G769">
        <v>125</v>
      </c>
      <c r="H769">
        <v>170</v>
      </c>
      <c r="I769">
        <v>168000</v>
      </c>
    </row>
    <row r="770" spans="1:9" x14ac:dyDescent="0.3">
      <c r="A770">
        <v>769</v>
      </c>
      <c r="B770" t="s">
        <v>323</v>
      </c>
      <c r="C770">
        <v>3990000</v>
      </c>
      <c r="D770" t="s">
        <v>10</v>
      </c>
      <c r="E770">
        <v>2012</v>
      </c>
      <c r="F770">
        <v>1798</v>
      </c>
      <c r="G770">
        <v>125</v>
      </c>
      <c r="H770">
        <v>170</v>
      </c>
      <c r="I770">
        <v>202000</v>
      </c>
    </row>
    <row r="771" spans="1:9" x14ac:dyDescent="0.3">
      <c r="A771">
        <v>770</v>
      </c>
      <c r="B771" t="s">
        <v>508</v>
      </c>
      <c r="C771">
        <v>3990000</v>
      </c>
      <c r="D771" t="s">
        <v>19</v>
      </c>
      <c r="E771">
        <v>2015</v>
      </c>
      <c r="F771">
        <v>1968</v>
      </c>
      <c r="G771">
        <v>88</v>
      </c>
      <c r="H771">
        <v>120</v>
      </c>
      <c r="I771">
        <v>235000</v>
      </c>
    </row>
    <row r="772" spans="1:9" x14ac:dyDescent="0.3">
      <c r="A772">
        <v>771</v>
      </c>
      <c r="B772" t="s">
        <v>509</v>
      </c>
      <c r="C772">
        <v>3990000</v>
      </c>
      <c r="D772" t="s">
        <v>19</v>
      </c>
      <c r="E772">
        <v>2013</v>
      </c>
      <c r="F772">
        <v>1968</v>
      </c>
      <c r="G772">
        <v>110</v>
      </c>
      <c r="H772">
        <v>150</v>
      </c>
      <c r="I772">
        <v>204387</v>
      </c>
    </row>
    <row r="773" spans="1:9" x14ac:dyDescent="0.3">
      <c r="A773">
        <v>772</v>
      </c>
      <c r="B773" t="s">
        <v>510</v>
      </c>
      <c r="C773">
        <v>3990000</v>
      </c>
      <c r="D773" t="s">
        <v>10</v>
      </c>
      <c r="E773">
        <v>2010</v>
      </c>
      <c r="F773">
        <v>1984</v>
      </c>
      <c r="G773">
        <v>155</v>
      </c>
      <c r="H773">
        <v>211</v>
      </c>
      <c r="I773">
        <v>211000</v>
      </c>
    </row>
    <row r="774" spans="1:9" x14ac:dyDescent="0.3">
      <c r="A774">
        <v>773</v>
      </c>
      <c r="B774" t="s">
        <v>511</v>
      </c>
      <c r="C774">
        <v>3990000</v>
      </c>
      <c r="D774" t="s">
        <v>19</v>
      </c>
      <c r="E774">
        <v>2010</v>
      </c>
      <c r="F774">
        <v>1968</v>
      </c>
      <c r="G774">
        <v>105</v>
      </c>
      <c r="H774">
        <v>143</v>
      </c>
      <c r="I774">
        <v>184000</v>
      </c>
    </row>
    <row r="775" spans="1:9" x14ac:dyDescent="0.3">
      <c r="A775">
        <v>774</v>
      </c>
      <c r="B775" t="s">
        <v>512</v>
      </c>
      <c r="C775">
        <v>3990000</v>
      </c>
      <c r="D775" t="s">
        <v>19</v>
      </c>
      <c r="E775">
        <v>2011</v>
      </c>
      <c r="F775">
        <v>1968</v>
      </c>
      <c r="G775">
        <v>105</v>
      </c>
      <c r="H775">
        <v>143</v>
      </c>
      <c r="I775">
        <v>250000</v>
      </c>
    </row>
    <row r="776" spans="1:9" x14ac:dyDescent="0.3">
      <c r="A776">
        <v>775</v>
      </c>
      <c r="B776" t="s">
        <v>374</v>
      </c>
      <c r="C776">
        <v>3998000</v>
      </c>
      <c r="D776" t="s">
        <v>19</v>
      </c>
      <c r="E776">
        <v>2012</v>
      </c>
      <c r="F776">
        <v>1968</v>
      </c>
      <c r="G776">
        <v>88</v>
      </c>
      <c r="H776">
        <v>120</v>
      </c>
      <c r="I776">
        <v>214457</v>
      </c>
    </row>
    <row r="777" spans="1:9" x14ac:dyDescent="0.3">
      <c r="A777">
        <v>776</v>
      </c>
      <c r="B777" t="s">
        <v>513</v>
      </c>
      <c r="C777">
        <v>3999000</v>
      </c>
      <c r="D777" t="s">
        <v>19</v>
      </c>
      <c r="E777">
        <v>2014</v>
      </c>
      <c r="F777">
        <v>1968</v>
      </c>
      <c r="G777" t="s">
        <v>514</v>
      </c>
      <c r="H777" t="s">
        <v>72</v>
      </c>
      <c r="I777">
        <v>243000</v>
      </c>
    </row>
    <row r="778" spans="1:9" x14ac:dyDescent="0.3">
      <c r="A778">
        <v>777</v>
      </c>
      <c r="B778" t="s">
        <v>515</v>
      </c>
      <c r="C778">
        <v>3999000</v>
      </c>
      <c r="D778" t="s">
        <v>19</v>
      </c>
      <c r="E778">
        <v>2008</v>
      </c>
      <c r="F778">
        <v>2976</v>
      </c>
      <c r="G778">
        <v>177</v>
      </c>
      <c r="H778">
        <v>241</v>
      </c>
      <c r="I778">
        <v>158000</v>
      </c>
    </row>
    <row r="779" spans="1:9" x14ac:dyDescent="0.3">
      <c r="A779">
        <v>778</v>
      </c>
      <c r="B779" t="s">
        <v>379</v>
      </c>
      <c r="C779">
        <v>3999999</v>
      </c>
      <c r="D779" t="s">
        <v>19</v>
      </c>
      <c r="E779">
        <v>2014</v>
      </c>
      <c r="F779">
        <v>1968</v>
      </c>
      <c r="G779">
        <v>110</v>
      </c>
      <c r="H779">
        <v>150</v>
      </c>
      <c r="I779">
        <v>203895</v>
      </c>
    </row>
    <row r="780" spans="1:9" x14ac:dyDescent="0.3">
      <c r="A780">
        <v>779</v>
      </c>
      <c r="B780" t="s">
        <v>379</v>
      </c>
      <c r="C780">
        <v>3999999</v>
      </c>
      <c r="D780" t="s">
        <v>19</v>
      </c>
      <c r="E780">
        <v>2012</v>
      </c>
      <c r="F780">
        <v>1968</v>
      </c>
      <c r="G780">
        <v>105</v>
      </c>
      <c r="H780">
        <v>143</v>
      </c>
      <c r="I780">
        <v>238000</v>
      </c>
    </row>
    <row r="781" spans="1:9" x14ac:dyDescent="0.3">
      <c r="A781">
        <v>780</v>
      </c>
      <c r="B781" t="s">
        <v>272</v>
      </c>
      <c r="C781">
        <v>3999999</v>
      </c>
      <c r="D781" t="s">
        <v>10</v>
      </c>
      <c r="E781">
        <v>2013</v>
      </c>
      <c r="F781">
        <v>1798</v>
      </c>
      <c r="G781">
        <v>88</v>
      </c>
      <c r="H781">
        <v>120</v>
      </c>
      <c r="I781">
        <v>201000</v>
      </c>
    </row>
    <row r="782" spans="1:9" x14ac:dyDescent="0.3">
      <c r="A782">
        <v>781</v>
      </c>
      <c r="B782" t="s">
        <v>516</v>
      </c>
      <c r="C782">
        <v>3999999</v>
      </c>
      <c r="D782" t="s">
        <v>19</v>
      </c>
      <c r="E782">
        <v>2012</v>
      </c>
      <c r="F782">
        <v>1968</v>
      </c>
      <c r="G782">
        <v>105</v>
      </c>
      <c r="H782">
        <v>143</v>
      </c>
      <c r="I782">
        <v>309500</v>
      </c>
    </row>
    <row r="783" spans="1:9" x14ac:dyDescent="0.3">
      <c r="A783">
        <v>782</v>
      </c>
      <c r="B783" t="s">
        <v>517</v>
      </c>
      <c r="C783">
        <v>3999999</v>
      </c>
      <c r="D783" t="s">
        <v>19</v>
      </c>
      <c r="E783">
        <v>2014</v>
      </c>
      <c r="F783">
        <v>1968</v>
      </c>
      <c r="G783">
        <v>130</v>
      </c>
      <c r="H783">
        <v>177</v>
      </c>
      <c r="I783">
        <v>223845</v>
      </c>
    </row>
    <row r="784" spans="1:9" x14ac:dyDescent="0.3">
      <c r="A784">
        <v>783</v>
      </c>
      <c r="B784" t="s">
        <v>37</v>
      </c>
      <c r="C784">
        <v>3999999</v>
      </c>
      <c r="D784" t="s">
        <v>19</v>
      </c>
      <c r="E784">
        <v>2013</v>
      </c>
      <c r="F784">
        <v>1968</v>
      </c>
      <c r="G784">
        <v>130</v>
      </c>
      <c r="H784">
        <v>177</v>
      </c>
      <c r="I784">
        <v>292623</v>
      </c>
    </row>
    <row r="785" spans="1:9" x14ac:dyDescent="0.3">
      <c r="A785">
        <v>784</v>
      </c>
      <c r="B785" t="s">
        <v>518</v>
      </c>
      <c r="C785">
        <v>3999999</v>
      </c>
      <c r="D785" t="s">
        <v>19</v>
      </c>
      <c r="E785">
        <v>2011</v>
      </c>
      <c r="F785">
        <v>2698</v>
      </c>
      <c r="G785">
        <v>140</v>
      </c>
      <c r="H785">
        <v>190</v>
      </c>
      <c r="I785">
        <v>260000</v>
      </c>
    </row>
    <row r="786" spans="1:9" x14ac:dyDescent="0.3">
      <c r="A786">
        <v>785</v>
      </c>
      <c r="B786" t="s">
        <v>519</v>
      </c>
      <c r="C786">
        <v>3999999</v>
      </c>
      <c r="D786" t="s">
        <v>19</v>
      </c>
      <c r="E786">
        <v>2013</v>
      </c>
      <c r="F786">
        <v>1968</v>
      </c>
      <c r="G786">
        <v>105</v>
      </c>
      <c r="H786">
        <v>143</v>
      </c>
      <c r="I786">
        <v>258000</v>
      </c>
    </row>
    <row r="787" spans="1:9" x14ac:dyDescent="0.3">
      <c r="A787">
        <v>786</v>
      </c>
      <c r="B787" t="s">
        <v>196</v>
      </c>
      <c r="C787">
        <v>4000000</v>
      </c>
      <c r="D787" t="s">
        <v>19</v>
      </c>
      <c r="E787">
        <v>2013</v>
      </c>
      <c r="F787">
        <v>1968</v>
      </c>
      <c r="G787">
        <v>110</v>
      </c>
      <c r="H787">
        <v>150</v>
      </c>
      <c r="I787">
        <v>223294</v>
      </c>
    </row>
    <row r="788" spans="1:9" x14ac:dyDescent="0.3">
      <c r="A788">
        <v>787</v>
      </c>
      <c r="B788" t="s">
        <v>379</v>
      </c>
      <c r="C788">
        <v>4000000</v>
      </c>
      <c r="D788" t="s">
        <v>19</v>
      </c>
      <c r="E788">
        <v>2013</v>
      </c>
      <c r="F788">
        <v>1998</v>
      </c>
      <c r="G788">
        <v>130</v>
      </c>
      <c r="H788">
        <v>177</v>
      </c>
      <c r="I788">
        <v>295000</v>
      </c>
    </row>
    <row r="789" spans="1:9" x14ac:dyDescent="0.3">
      <c r="A789">
        <v>788</v>
      </c>
      <c r="B789" t="s">
        <v>271</v>
      </c>
      <c r="C789">
        <v>4050000</v>
      </c>
      <c r="D789" t="s">
        <v>10</v>
      </c>
      <c r="E789">
        <v>2012</v>
      </c>
      <c r="F789">
        <v>1984</v>
      </c>
      <c r="G789">
        <v>155</v>
      </c>
      <c r="H789">
        <v>211</v>
      </c>
      <c r="I789">
        <v>160000</v>
      </c>
    </row>
    <row r="790" spans="1:9" x14ac:dyDescent="0.3">
      <c r="A790">
        <v>789</v>
      </c>
      <c r="B790" t="s">
        <v>520</v>
      </c>
      <c r="C790">
        <v>4090000</v>
      </c>
      <c r="D790" t="s">
        <v>19</v>
      </c>
      <c r="E790">
        <v>2012</v>
      </c>
      <c r="F790">
        <v>2967</v>
      </c>
      <c r="G790">
        <v>150</v>
      </c>
      <c r="H790">
        <v>204</v>
      </c>
      <c r="I790">
        <v>232500</v>
      </c>
    </row>
    <row r="791" spans="1:9" x14ac:dyDescent="0.3">
      <c r="A791">
        <v>790</v>
      </c>
      <c r="B791" t="s">
        <v>521</v>
      </c>
      <c r="C791">
        <v>4099000</v>
      </c>
      <c r="D791" t="s">
        <v>19</v>
      </c>
      <c r="E791">
        <v>2015</v>
      </c>
      <c r="F791">
        <v>1968</v>
      </c>
      <c r="G791">
        <v>100</v>
      </c>
      <c r="H791">
        <v>136</v>
      </c>
      <c r="I791">
        <v>271000</v>
      </c>
    </row>
    <row r="792" spans="1:9" x14ac:dyDescent="0.3">
      <c r="A792">
        <v>791</v>
      </c>
      <c r="B792" t="s">
        <v>37</v>
      </c>
      <c r="C792">
        <v>4100000</v>
      </c>
      <c r="D792" t="s">
        <v>19</v>
      </c>
      <c r="E792">
        <v>2013</v>
      </c>
      <c r="F792">
        <v>1968</v>
      </c>
      <c r="G792">
        <v>130</v>
      </c>
      <c r="H792">
        <v>177</v>
      </c>
      <c r="I792">
        <v>322000</v>
      </c>
    </row>
    <row r="793" spans="1:9" x14ac:dyDescent="0.3">
      <c r="A793">
        <v>792</v>
      </c>
      <c r="B793" t="s">
        <v>522</v>
      </c>
      <c r="C793">
        <v>4100000</v>
      </c>
      <c r="D793" t="s">
        <v>10</v>
      </c>
      <c r="E793">
        <v>2013</v>
      </c>
      <c r="F793">
        <v>1984</v>
      </c>
      <c r="G793">
        <v>155</v>
      </c>
      <c r="H793">
        <v>211</v>
      </c>
      <c r="I793">
        <v>176000</v>
      </c>
    </row>
    <row r="794" spans="1:9" x14ac:dyDescent="0.3">
      <c r="A794">
        <v>793</v>
      </c>
      <c r="B794" t="s">
        <v>523</v>
      </c>
      <c r="C794">
        <v>4110000</v>
      </c>
      <c r="D794" t="s">
        <v>19</v>
      </c>
      <c r="E794">
        <v>2012</v>
      </c>
      <c r="F794">
        <v>2967</v>
      </c>
      <c r="G794">
        <v>150</v>
      </c>
      <c r="H794">
        <v>204</v>
      </c>
      <c r="I794">
        <v>208100</v>
      </c>
    </row>
    <row r="795" spans="1:9" x14ac:dyDescent="0.3">
      <c r="A795">
        <v>794</v>
      </c>
      <c r="B795" t="s">
        <v>323</v>
      </c>
      <c r="C795">
        <v>4150000</v>
      </c>
      <c r="D795" t="s">
        <v>10</v>
      </c>
      <c r="E795">
        <v>2012</v>
      </c>
      <c r="F795">
        <v>1798</v>
      </c>
      <c r="G795">
        <v>125</v>
      </c>
      <c r="H795">
        <v>170</v>
      </c>
      <c r="I795">
        <v>154864</v>
      </c>
    </row>
    <row r="796" spans="1:9" x14ac:dyDescent="0.3">
      <c r="A796">
        <v>795</v>
      </c>
      <c r="B796" t="s">
        <v>524</v>
      </c>
      <c r="C796">
        <v>4189000</v>
      </c>
      <c r="D796" t="s">
        <v>19</v>
      </c>
      <c r="E796">
        <v>2013</v>
      </c>
      <c r="F796">
        <v>1968</v>
      </c>
      <c r="G796">
        <v>110</v>
      </c>
      <c r="H796">
        <v>150</v>
      </c>
      <c r="I796">
        <v>218000</v>
      </c>
    </row>
    <row r="797" spans="1:9" x14ac:dyDescent="0.3">
      <c r="A797">
        <v>796</v>
      </c>
      <c r="B797" t="s">
        <v>525</v>
      </c>
      <c r="C797">
        <v>4190000</v>
      </c>
      <c r="D797" t="s">
        <v>19</v>
      </c>
      <c r="E797">
        <v>2011</v>
      </c>
      <c r="F797">
        <v>1968</v>
      </c>
      <c r="G797">
        <v>88</v>
      </c>
      <c r="H797">
        <v>120</v>
      </c>
      <c r="I797">
        <v>209000</v>
      </c>
    </row>
    <row r="798" spans="1:9" x14ac:dyDescent="0.3">
      <c r="A798">
        <v>797</v>
      </c>
      <c r="B798" t="s">
        <v>526</v>
      </c>
      <c r="C798">
        <v>4199000</v>
      </c>
      <c r="D798" t="s">
        <v>19</v>
      </c>
      <c r="E798">
        <v>2014</v>
      </c>
      <c r="F798">
        <v>1968</v>
      </c>
      <c r="G798">
        <v>110</v>
      </c>
      <c r="H798">
        <v>150</v>
      </c>
      <c r="I798">
        <v>319822</v>
      </c>
    </row>
    <row r="799" spans="1:9" x14ac:dyDescent="0.3">
      <c r="A799">
        <v>798</v>
      </c>
      <c r="B799" t="s">
        <v>527</v>
      </c>
      <c r="C799">
        <v>4199000</v>
      </c>
      <c r="D799" t="s">
        <v>19</v>
      </c>
      <c r="E799">
        <v>2008</v>
      </c>
      <c r="F799">
        <v>2698</v>
      </c>
      <c r="G799">
        <v>140</v>
      </c>
      <c r="H799">
        <v>190</v>
      </c>
      <c r="I799">
        <v>122611</v>
      </c>
    </row>
    <row r="800" spans="1:9" x14ac:dyDescent="0.3">
      <c r="A800">
        <v>799</v>
      </c>
      <c r="B800" t="s">
        <v>528</v>
      </c>
      <c r="C800">
        <v>4199000</v>
      </c>
      <c r="D800" t="s">
        <v>19</v>
      </c>
      <c r="E800">
        <v>2015</v>
      </c>
      <c r="F800">
        <v>1968</v>
      </c>
      <c r="G800">
        <v>140</v>
      </c>
      <c r="H800">
        <v>190</v>
      </c>
      <c r="I800">
        <v>324000</v>
      </c>
    </row>
    <row r="801" spans="1:9" x14ac:dyDescent="0.3">
      <c r="A801">
        <v>800</v>
      </c>
      <c r="B801" t="s">
        <v>529</v>
      </c>
      <c r="C801">
        <v>4199000</v>
      </c>
      <c r="D801" t="s">
        <v>19</v>
      </c>
      <c r="E801">
        <v>2012</v>
      </c>
      <c r="F801">
        <v>1968</v>
      </c>
      <c r="G801">
        <v>105</v>
      </c>
      <c r="H801">
        <v>143</v>
      </c>
      <c r="I801">
        <v>140730</v>
      </c>
    </row>
    <row r="802" spans="1:9" x14ac:dyDescent="0.3">
      <c r="A802">
        <v>801</v>
      </c>
      <c r="B802" t="s">
        <v>243</v>
      </c>
      <c r="C802">
        <v>4200000</v>
      </c>
      <c r="D802" t="s">
        <v>19</v>
      </c>
      <c r="E802">
        <v>2008</v>
      </c>
      <c r="F802">
        <v>2967</v>
      </c>
      <c r="G802">
        <v>176</v>
      </c>
      <c r="H802">
        <v>239</v>
      </c>
      <c r="I802">
        <v>236000</v>
      </c>
    </row>
    <row r="803" spans="1:9" x14ac:dyDescent="0.3">
      <c r="A803">
        <v>802</v>
      </c>
      <c r="B803" t="s">
        <v>297</v>
      </c>
      <c r="C803">
        <v>4200000</v>
      </c>
      <c r="D803" t="s">
        <v>19</v>
      </c>
      <c r="E803">
        <v>2013</v>
      </c>
      <c r="F803">
        <v>1968</v>
      </c>
      <c r="G803">
        <v>110</v>
      </c>
      <c r="H803">
        <v>150</v>
      </c>
      <c r="I803">
        <v>272355</v>
      </c>
    </row>
    <row r="804" spans="1:9" x14ac:dyDescent="0.3">
      <c r="A804">
        <v>803</v>
      </c>
      <c r="B804" t="s">
        <v>40</v>
      </c>
      <c r="C804">
        <v>4250000</v>
      </c>
      <c r="D804" t="s">
        <v>19</v>
      </c>
      <c r="E804">
        <v>2014</v>
      </c>
      <c r="F804">
        <v>1968</v>
      </c>
      <c r="G804">
        <v>110</v>
      </c>
      <c r="H804">
        <v>150</v>
      </c>
      <c r="I804">
        <v>230500</v>
      </c>
    </row>
    <row r="805" spans="1:9" x14ac:dyDescent="0.3">
      <c r="A805">
        <v>804</v>
      </c>
      <c r="B805" t="s">
        <v>523</v>
      </c>
      <c r="C805">
        <v>4280000</v>
      </c>
      <c r="D805" t="s">
        <v>19</v>
      </c>
      <c r="E805">
        <v>2013</v>
      </c>
      <c r="F805">
        <v>2967</v>
      </c>
      <c r="G805">
        <v>150</v>
      </c>
      <c r="H805">
        <v>204</v>
      </c>
      <c r="I805">
        <v>235000</v>
      </c>
    </row>
    <row r="806" spans="1:9" x14ac:dyDescent="0.3">
      <c r="A806">
        <v>805</v>
      </c>
      <c r="B806" t="s">
        <v>530</v>
      </c>
      <c r="C806">
        <v>4290000</v>
      </c>
      <c r="D806" t="s">
        <v>19</v>
      </c>
      <c r="E806">
        <v>2013</v>
      </c>
      <c r="F806">
        <v>1968</v>
      </c>
      <c r="G806">
        <v>105</v>
      </c>
      <c r="H806">
        <v>143</v>
      </c>
      <c r="I806">
        <v>229000</v>
      </c>
    </row>
    <row r="807" spans="1:9" x14ac:dyDescent="0.3">
      <c r="A807">
        <v>806</v>
      </c>
      <c r="B807" t="s">
        <v>531</v>
      </c>
      <c r="C807">
        <v>4290000</v>
      </c>
      <c r="D807" t="s">
        <v>19</v>
      </c>
      <c r="E807">
        <v>2015</v>
      </c>
      <c r="F807">
        <v>1968</v>
      </c>
      <c r="G807">
        <v>100</v>
      </c>
      <c r="H807">
        <v>136</v>
      </c>
      <c r="I807">
        <v>250000</v>
      </c>
    </row>
    <row r="808" spans="1:9" x14ac:dyDescent="0.3">
      <c r="A808">
        <v>807</v>
      </c>
      <c r="B808" t="s">
        <v>532</v>
      </c>
      <c r="C808">
        <v>4290000</v>
      </c>
      <c r="D808" t="s">
        <v>19</v>
      </c>
      <c r="E808">
        <v>2014</v>
      </c>
      <c r="F808">
        <v>1968</v>
      </c>
      <c r="G808">
        <v>100</v>
      </c>
      <c r="H808">
        <v>136</v>
      </c>
      <c r="I808">
        <v>202000</v>
      </c>
    </row>
    <row r="809" spans="1:9" x14ac:dyDescent="0.3">
      <c r="A809">
        <v>808</v>
      </c>
      <c r="B809" t="s">
        <v>533</v>
      </c>
      <c r="C809">
        <v>4290000</v>
      </c>
      <c r="D809" t="s">
        <v>19</v>
      </c>
      <c r="E809">
        <v>2011</v>
      </c>
      <c r="F809">
        <v>1968</v>
      </c>
      <c r="G809">
        <v>105</v>
      </c>
      <c r="H809">
        <v>143</v>
      </c>
      <c r="I809">
        <v>257750</v>
      </c>
    </row>
    <row r="810" spans="1:9" x14ac:dyDescent="0.3">
      <c r="A810">
        <v>809</v>
      </c>
      <c r="B810" t="s">
        <v>534</v>
      </c>
      <c r="C810">
        <v>4298000</v>
      </c>
      <c r="D810" t="s">
        <v>10</v>
      </c>
      <c r="E810">
        <v>2014</v>
      </c>
      <c r="F810">
        <v>1798</v>
      </c>
      <c r="G810">
        <v>125</v>
      </c>
      <c r="H810">
        <v>170</v>
      </c>
      <c r="I810">
        <v>250000</v>
      </c>
    </row>
    <row r="811" spans="1:9" x14ac:dyDescent="0.3">
      <c r="A811">
        <v>810</v>
      </c>
      <c r="B811" t="s">
        <v>44</v>
      </c>
      <c r="C811">
        <v>4299000</v>
      </c>
      <c r="D811" t="s">
        <v>19</v>
      </c>
      <c r="E811">
        <v>2012</v>
      </c>
      <c r="F811">
        <v>1968</v>
      </c>
      <c r="G811">
        <v>105</v>
      </c>
      <c r="H811">
        <v>143</v>
      </c>
      <c r="I811">
        <v>257000</v>
      </c>
    </row>
    <row r="812" spans="1:9" x14ac:dyDescent="0.3">
      <c r="A812">
        <v>811</v>
      </c>
      <c r="B812" t="s">
        <v>37</v>
      </c>
      <c r="C812">
        <v>4299000</v>
      </c>
      <c r="D812" t="s">
        <v>19</v>
      </c>
      <c r="E812">
        <v>2013</v>
      </c>
      <c r="F812">
        <v>1968</v>
      </c>
      <c r="G812">
        <v>105</v>
      </c>
      <c r="H812">
        <v>143</v>
      </c>
      <c r="I812">
        <v>225000</v>
      </c>
    </row>
    <row r="813" spans="1:9" x14ac:dyDescent="0.3">
      <c r="A813">
        <v>812</v>
      </c>
      <c r="B813" t="s">
        <v>535</v>
      </c>
      <c r="C813">
        <v>4299000</v>
      </c>
      <c r="D813" t="s">
        <v>10</v>
      </c>
      <c r="E813">
        <v>2013</v>
      </c>
      <c r="F813">
        <v>1798</v>
      </c>
      <c r="G813">
        <v>125</v>
      </c>
      <c r="H813">
        <v>170</v>
      </c>
      <c r="I813">
        <v>163155</v>
      </c>
    </row>
    <row r="814" spans="1:9" x14ac:dyDescent="0.3">
      <c r="A814">
        <v>813</v>
      </c>
      <c r="B814" t="s">
        <v>379</v>
      </c>
      <c r="C814">
        <v>4300000</v>
      </c>
      <c r="D814" t="s">
        <v>19</v>
      </c>
      <c r="E814">
        <v>2012</v>
      </c>
      <c r="F814">
        <v>1968</v>
      </c>
      <c r="G814">
        <v>130</v>
      </c>
      <c r="H814">
        <v>177</v>
      </c>
      <c r="I814">
        <v>257490</v>
      </c>
    </row>
    <row r="815" spans="1:9" x14ac:dyDescent="0.3">
      <c r="A815">
        <v>814</v>
      </c>
      <c r="B815" t="s">
        <v>536</v>
      </c>
      <c r="C815">
        <v>4350000</v>
      </c>
      <c r="D815" t="s">
        <v>19</v>
      </c>
      <c r="E815">
        <v>2011</v>
      </c>
      <c r="F815">
        <v>1968</v>
      </c>
      <c r="G815">
        <v>125</v>
      </c>
      <c r="H815">
        <v>170</v>
      </c>
      <c r="I815">
        <v>298087</v>
      </c>
    </row>
    <row r="816" spans="1:9" x14ac:dyDescent="0.3">
      <c r="A816">
        <v>815</v>
      </c>
      <c r="B816" t="s">
        <v>537</v>
      </c>
      <c r="C816">
        <v>4390000</v>
      </c>
      <c r="D816" t="s">
        <v>19</v>
      </c>
      <c r="E816">
        <v>2014</v>
      </c>
      <c r="F816">
        <v>1968</v>
      </c>
      <c r="G816">
        <v>140</v>
      </c>
      <c r="H816">
        <v>190</v>
      </c>
      <c r="I816">
        <v>296000</v>
      </c>
    </row>
    <row r="817" spans="1:9" x14ac:dyDescent="0.3">
      <c r="A817">
        <v>816</v>
      </c>
      <c r="B817" t="s">
        <v>538</v>
      </c>
      <c r="C817">
        <v>4390000</v>
      </c>
      <c r="D817" t="s">
        <v>19</v>
      </c>
      <c r="E817">
        <v>2013</v>
      </c>
      <c r="F817">
        <v>2967</v>
      </c>
      <c r="G817">
        <v>150</v>
      </c>
      <c r="H817">
        <v>204</v>
      </c>
      <c r="I817">
        <v>240000</v>
      </c>
    </row>
    <row r="818" spans="1:9" x14ac:dyDescent="0.3">
      <c r="A818">
        <v>817</v>
      </c>
      <c r="B818" t="s">
        <v>539</v>
      </c>
      <c r="C818">
        <v>4399000</v>
      </c>
      <c r="D818" t="s">
        <v>19</v>
      </c>
      <c r="E818">
        <v>2010</v>
      </c>
      <c r="F818">
        <v>2698</v>
      </c>
      <c r="G818">
        <v>169</v>
      </c>
      <c r="H818">
        <v>230</v>
      </c>
      <c r="I818">
        <v>273423</v>
      </c>
    </row>
    <row r="819" spans="1:9" x14ac:dyDescent="0.3">
      <c r="A819">
        <v>818</v>
      </c>
      <c r="B819" t="s">
        <v>540</v>
      </c>
      <c r="C819">
        <v>4399990</v>
      </c>
      <c r="D819" t="s">
        <v>19</v>
      </c>
      <c r="E819">
        <v>2014</v>
      </c>
      <c r="F819">
        <v>1968</v>
      </c>
      <c r="G819">
        <v>130</v>
      </c>
      <c r="H819">
        <v>177</v>
      </c>
      <c r="I819">
        <v>187410</v>
      </c>
    </row>
    <row r="820" spans="1:9" x14ac:dyDescent="0.3">
      <c r="A820">
        <v>819</v>
      </c>
      <c r="B820" t="s">
        <v>541</v>
      </c>
      <c r="C820">
        <v>4399999</v>
      </c>
      <c r="D820" t="s">
        <v>19</v>
      </c>
      <c r="E820">
        <v>2013</v>
      </c>
      <c r="F820">
        <v>1968</v>
      </c>
      <c r="G820">
        <v>105</v>
      </c>
      <c r="H820">
        <v>143</v>
      </c>
      <c r="I820">
        <v>242000</v>
      </c>
    </row>
    <row r="821" spans="1:9" x14ac:dyDescent="0.3">
      <c r="A821">
        <v>820</v>
      </c>
      <c r="B821" t="s">
        <v>542</v>
      </c>
      <c r="C821">
        <v>4440000</v>
      </c>
      <c r="D821" t="s">
        <v>19</v>
      </c>
      <c r="E821">
        <v>2015</v>
      </c>
      <c r="F821">
        <v>1968</v>
      </c>
      <c r="G821">
        <v>110</v>
      </c>
      <c r="H821">
        <v>150</v>
      </c>
      <c r="I821">
        <v>255000</v>
      </c>
    </row>
    <row r="822" spans="1:9" x14ac:dyDescent="0.3">
      <c r="A822">
        <v>821</v>
      </c>
      <c r="B822" t="s">
        <v>543</v>
      </c>
      <c r="C822">
        <v>4444000</v>
      </c>
      <c r="D822" t="s">
        <v>19</v>
      </c>
      <c r="E822">
        <v>2014</v>
      </c>
      <c r="F822">
        <v>1968</v>
      </c>
      <c r="G822">
        <v>110</v>
      </c>
      <c r="H822">
        <v>150</v>
      </c>
      <c r="I822">
        <v>213978</v>
      </c>
    </row>
    <row r="823" spans="1:9" x14ac:dyDescent="0.3">
      <c r="A823">
        <v>822</v>
      </c>
      <c r="B823" t="s">
        <v>544</v>
      </c>
      <c r="C823">
        <v>4444000</v>
      </c>
      <c r="D823" t="s">
        <v>19</v>
      </c>
      <c r="E823">
        <v>2008</v>
      </c>
      <c r="F823">
        <v>2970</v>
      </c>
      <c r="G823" t="s">
        <v>545</v>
      </c>
      <c r="H823" t="s">
        <v>72</v>
      </c>
      <c r="I823">
        <v>330000</v>
      </c>
    </row>
    <row r="824" spans="1:9" x14ac:dyDescent="0.3">
      <c r="A824">
        <v>823</v>
      </c>
      <c r="B824" t="s">
        <v>293</v>
      </c>
      <c r="C824">
        <v>4490000</v>
      </c>
      <c r="D824" t="s">
        <v>19</v>
      </c>
      <c r="E824">
        <v>2011</v>
      </c>
      <c r="F824">
        <v>1968</v>
      </c>
      <c r="G824">
        <v>105</v>
      </c>
      <c r="H824">
        <v>143</v>
      </c>
      <c r="I824">
        <v>225300</v>
      </c>
    </row>
    <row r="825" spans="1:9" x14ac:dyDescent="0.3">
      <c r="A825">
        <v>824</v>
      </c>
      <c r="B825" t="s">
        <v>546</v>
      </c>
      <c r="C825">
        <v>4490000</v>
      </c>
      <c r="D825" t="s">
        <v>19</v>
      </c>
      <c r="E825">
        <v>2012</v>
      </c>
      <c r="F825">
        <v>1968</v>
      </c>
      <c r="G825">
        <v>105</v>
      </c>
      <c r="H825">
        <v>143</v>
      </c>
      <c r="I825">
        <v>326400</v>
      </c>
    </row>
    <row r="826" spans="1:9" x14ac:dyDescent="0.3">
      <c r="A826">
        <v>825</v>
      </c>
      <c r="B826" t="s">
        <v>547</v>
      </c>
      <c r="C826">
        <v>4490000</v>
      </c>
      <c r="D826" t="s">
        <v>19</v>
      </c>
      <c r="E826">
        <v>2014</v>
      </c>
      <c r="F826">
        <v>1968</v>
      </c>
      <c r="G826">
        <v>110</v>
      </c>
      <c r="H826">
        <v>150</v>
      </c>
      <c r="I826">
        <v>173588</v>
      </c>
    </row>
    <row r="827" spans="1:9" x14ac:dyDescent="0.3">
      <c r="A827">
        <v>826</v>
      </c>
      <c r="B827" t="s">
        <v>548</v>
      </c>
      <c r="C827">
        <v>4490000</v>
      </c>
      <c r="D827" t="s">
        <v>19</v>
      </c>
      <c r="E827">
        <v>2012</v>
      </c>
      <c r="F827">
        <v>1968</v>
      </c>
      <c r="G827">
        <v>88</v>
      </c>
      <c r="H827">
        <v>120</v>
      </c>
      <c r="I827">
        <v>289000</v>
      </c>
    </row>
    <row r="828" spans="1:9" x14ac:dyDescent="0.3">
      <c r="A828">
        <v>827</v>
      </c>
      <c r="B828" t="s">
        <v>549</v>
      </c>
      <c r="C828">
        <v>4490000</v>
      </c>
      <c r="D828" t="s">
        <v>19</v>
      </c>
      <c r="E828">
        <v>2008</v>
      </c>
      <c r="F828">
        <v>1968</v>
      </c>
      <c r="G828">
        <v>105</v>
      </c>
      <c r="H828">
        <v>143</v>
      </c>
      <c r="I828">
        <v>349000</v>
      </c>
    </row>
    <row r="829" spans="1:9" x14ac:dyDescent="0.3">
      <c r="A829">
        <v>828</v>
      </c>
      <c r="B829" t="s">
        <v>550</v>
      </c>
      <c r="C829">
        <v>4490000</v>
      </c>
      <c r="D829" t="s">
        <v>19</v>
      </c>
      <c r="E829">
        <v>2012</v>
      </c>
      <c r="F829">
        <v>1968</v>
      </c>
      <c r="G829">
        <v>105</v>
      </c>
      <c r="H829">
        <v>143</v>
      </c>
      <c r="I829">
        <v>297463</v>
      </c>
    </row>
    <row r="830" spans="1:9" x14ac:dyDescent="0.3">
      <c r="A830">
        <v>829</v>
      </c>
      <c r="B830" t="s">
        <v>551</v>
      </c>
      <c r="C830">
        <v>4495000</v>
      </c>
      <c r="D830" t="s">
        <v>10</v>
      </c>
      <c r="E830">
        <v>2008</v>
      </c>
      <c r="F830">
        <v>3197</v>
      </c>
      <c r="G830">
        <v>195</v>
      </c>
      <c r="H830">
        <v>265</v>
      </c>
      <c r="I830">
        <v>172600</v>
      </c>
    </row>
    <row r="831" spans="1:9" x14ac:dyDescent="0.3">
      <c r="A831">
        <v>830</v>
      </c>
      <c r="B831" t="s">
        <v>552</v>
      </c>
      <c r="C831">
        <v>4499000</v>
      </c>
      <c r="D831" t="s">
        <v>19</v>
      </c>
      <c r="E831">
        <v>2013</v>
      </c>
      <c r="F831">
        <v>1968</v>
      </c>
      <c r="G831">
        <v>110</v>
      </c>
      <c r="H831">
        <v>150</v>
      </c>
      <c r="I831">
        <v>237554</v>
      </c>
    </row>
    <row r="832" spans="1:9" x14ac:dyDescent="0.3">
      <c r="A832">
        <v>831</v>
      </c>
      <c r="B832" t="s">
        <v>553</v>
      </c>
      <c r="C832">
        <v>4499000</v>
      </c>
      <c r="D832" t="s">
        <v>19</v>
      </c>
      <c r="E832">
        <v>2012</v>
      </c>
      <c r="F832">
        <v>1968</v>
      </c>
      <c r="G832">
        <v>130</v>
      </c>
      <c r="H832">
        <v>177</v>
      </c>
      <c r="I832">
        <v>198588</v>
      </c>
    </row>
    <row r="833" spans="1:9" x14ac:dyDescent="0.3">
      <c r="A833">
        <v>832</v>
      </c>
      <c r="B833" t="s">
        <v>554</v>
      </c>
      <c r="C833">
        <v>4499000</v>
      </c>
      <c r="D833" t="s">
        <v>19</v>
      </c>
      <c r="E833">
        <v>2013</v>
      </c>
      <c r="F833">
        <v>1968</v>
      </c>
      <c r="G833">
        <v>88</v>
      </c>
      <c r="H833">
        <v>120</v>
      </c>
      <c r="I833">
        <v>184842</v>
      </c>
    </row>
    <row r="834" spans="1:9" x14ac:dyDescent="0.3">
      <c r="A834">
        <v>833</v>
      </c>
      <c r="B834" t="s">
        <v>555</v>
      </c>
      <c r="C834">
        <v>4499000</v>
      </c>
      <c r="D834" t="s">
        <v>10</v>
      </c>
      <c r="E834">
        <v>2012</v>
      </c>
      <c r="F834">
        <v>1984</v>
      </c>
      <c r="G834">
        <v>155</v>
      </c>
      <c r="H834">
        <v>211</v>
      </c>
      <c r="I834">
        <v>150000</v>
      </c>
    </row>
    <row r="835" spans="1:9" x14ac:dyDescent="0.3">
      <c r="A835">
        <v>834</v>
      </c>
      <c r="B835" t="s">
        <v>556</v>
      </c>
      <c r="C835">
        <v>4499000</v>
      </c>
      <c r="D835" t="s">
        <v>19</v>
      </c>
      <c r="E835">
        <v>2014</v>
      </c>
      <c r="F835">
        <v>1968</v>
      </c>
      <c r="G835">
        <v>130</v>
      </c>
      <c r="H835">
        <v>177</v>
      </c>
      <c r="I835">
        <v>150000</v>
      </c>
    </row>
    <row r="836" spans="1:9" x14ac:dyDescent="0.3">
      <c r="A836">
        <v>835</v>
      </c>
      <c r="B836" t="s">
        <v>557</v>
      </c>
      <c r="C836">
        <v>4499000</v>
      </c>
      <c r="D836" t="s">
        <v>19</v>
      </c>
      <c r="E836">
        <v>2013</v>
      </c>
      <c r="F836">
        <v>1968</v>
      </c>
      <c r="G836">
        <v>130</v>
      </c>
      <c r="H836">
        <v>177</v>
      </c>
      <c r="I836">
        <v>177251</v>
      </c>
    </row>
    <row r="837" spans="1:9" x14ac:dyDescent="0.3">
      <c r="A837">
        <v>836</v>
      </c>
      <c r="B837" t="s">
        <v>44</v>
      </c>
      <c r="C837">
        <v>4499990</v>
      </c>
      <c r="D837" t="s">
        <v>19</v>
      </c>
      <c r="E837">
        <v>2015</v>
      </c>
      <c r="F837">
        <v>1968</v>
      </c>
      <c r="G837">
        <v>110</v>
      </c>
      <c r="H837">
        <v>150</v>
      </c>
      <c r="I837">
        <v>182000</v>
      </c>
    </row>
    <row r="838" spans="1:9" x14ac:dyDescent="0.3">
      <c r="A838">
        <v>837</v>
      </c>
      <c r="B838" t="s">
        <v>558</v>
      </c>
      <c r="C838">
        <v>4499999</v>
      </c>
      <c r="D838" t="s">
        <v>19</v>
      </c>
      <c r="E838">
        <v>2015</v>
      </c>
      <c r="F838">
        <v>1968</v>
      </c>
      <c r="G838">
        <v>110</v>
      </c>
      <c r="H838">
        <v>150</v>
      </c>
      <c r="I838">
        <v>241325</v>
      </c>
    </row>
    <row r="839" spans="1:9" x14ac:dyDescent="0.3">
      <c r="A839">
        <v>838</v>
      </c>
      <c r="B839" t="s">
        <v>559</v>
      </c>
      <c r="C839">
        <v>4499999</v>
      </c>
      <c r="D839" t="s">
        <v>19</v>
      </c>
      <c r="E839">
        <v>2015</v>
      </c>
      <c r="F839">
        <v>1968</v>
      </c>
      <c r="G839">
        <v>100</v>
      </c>
      <c r="H839">
        <v>136</v>
      </c>
      <c r="I839">
        <v>181429</v>
      </c>
    </row>
    <row r="840" spans="1:9" x14ac:dyDescent="0.3">
      <c r="A840">
        <v>839</v>
      </c>
      <c r="B840" t="s">
        <v>560</v>
      </c>
      <c r="C840">
        <v>4500000</v>
      </c>
      <c r="D840" t="s">
        <v>19</v>
      </c>
      <c r="E840">
        <v>2015</v>
      </c>
      <c r="F840">
        <v>1968</v>
      </c>
      <c r="G840">
        <v>110</v>
      </c>
      <c r="H840">
        <v>150</v>
      </c>
      <c r="I840">
        <v>183293</v>
      </c>
    </row>
    <row r="841" spans="1:9" x14ac:dyDescent="0.3">
      <c r="A841">
        <v>840</v>
      </c>
      <c r="B841" t="s">
        <v>196</v>
      </c>
      <c r="C841">
        <v>4500000</v>
      </c>
      <c r="D841" t="s">
        <v>19</v>
      </c>
      <c r="E841">
        <v>2014</v>
      </c>
      <c r="F841" t="s">
        <v>494</v>
      </c>
      <c r="H841" t="s">
        <v>495</v>
      </c>
      <c r="I841">
        <v>287358</v>
      </c>
    </row>
    <row r="842" spans="1:9" x14ac:dyDescent="0.3">
      <c r="A842">
        <v>841</v>
      </c>
      <c r="B842" t="s">
        <v>482</v>
      </c>
      <c r="C842">
        <v>4500000</v>
      </c>
      <c r="D842" t="s">
        <v>19</v>
      </c>
      <c r="E842">
        <v>2011</v>
      </c>
      <c r="F842">
        <v>2967</v>
      </c>
      <c r="G842">
        <v>176</v>
      </c>
      <c r="H842">
        <v>239</v>
      </c>
      <c r="I842">
        <v>279000</v>
      </c>
    </row>
    <row r="843" spans="1:9" x14ac:dyDescent="0.3">
      <c r="A843">
        <v>842</v>
      </c>
      <c r="B843" t="s">
        <v>44</v>
      </c>
      <c r="C843">
        <v>4500000</v>
      </c>
      <c r="D843" t="s">
        <v>19</v>
      </c>
      <c r="E843">
        <v>2013</v>
      </c>
      <c r="F843">
        <v>1968</v>
      </c>
      <c r="G843">
        <v>110</v>
      </c>
      <c r="H843">
        <v>150</v>
      </c>
      <c r="I843">
        <v>200247</v>
      </c>
    </row>
    <row r="844" spans="1:9" x14ac:dyDescent="0.3">
      <c r="A844">
        <v>843</v>
      </c>
      <c r="B844" t="s">
        <v>561</v>
      </c>
      <c r="C844">
        <v>4500000</v>
      </c>
      <c r="D844" t="s">
        <v>19</v>
      </c>
      <c r="E844">
        <v>2014</v>
      </c>
      <c r="F844">
        <v>1968</v>
      </c>
      <c r="G844">
        <v>105</v>
      </c>
      <c r="H844">
        <v>143</v>
      </c>
      <c r="I844">
        <v>190377</v>
      </c>
    </row>
    <row r="845" spans="1:9" x14ac:dyDescent="0.3">
      <c r="A845">
        <v>844</v>
      </c>
      <c r="B845" t="s">
        <v>483</v>
      </c>
      <c r="C845">
        <v>4500000</v>
      </c>
      <c r="D845" t="s">
        <v>19</v>
      </c>
      <c r="E845">
        <v>2014</v>
      </c>
      <c r="F845">
        <v>1968</v>
      </c>
      <c r="G845">
        <v>88</v>
      </c>
      <c r="H845">
        <v>120</v>
      </c>
      <c r="I845">
        <v>210000</v>
      </c>
    </row>
    <row r="846" spans="1:9" x14ac:dyDescent="0.3">
      <c r="A846">
        <v>845</v>
      </c>
      <c r="B846" t="s">
        <v>379</v>
      </c>
      <c r="C846">
        <v>4500000</v>
      </c>
      <c r="D846" t="s">
        <v>19</v>
      </c>
      <c r="E846">
        <v>2013</v>
      </c>
      <c r="F846">
        <v>1968</v>
      </c>
      <c r="G846">
        <v>130</v>
      </c>
      <c r="H846">
        <v>177</v>
      </c>
      <c r="I846">
        <v>343797</v>
      </c>
    </row>
    <row r="847" spans="1:9" x14ac:dyDescent="0.3">
      <c r="A847">
        <v>846</v>
      </c>
      <c r="B847" t="s">
        <v>297</v>
      </c>
      <c r="C847">
        <v>4500000</v>
      </c>
      <c r="D847" t="s">
        <v>19</v>
      </c>
      <c r="E847">
        <v>2011</v>
      </c>
      <c r="F847">
        <v>1968</v>
      </c>
      <c r="G847">
        <v>105</v>
      </c>
      <c r="H847">
        <v>143</v>
      </c>
      <c r="I847">
        <v>238000</v>
      </c>
    </row>
    <row r="848" spans="1:9" x14ac:dyDescent="0.3">
      <c r="A848">
        <v>847</v>
      </c>
      <c r="B848" t="s">
        <v>37</v>
      </c>
      <c r="C848">
        <v>4550000</v>
      </c>
      <c r="D848" t="s">
        <v>19</v>
      </c>
      <c r="E848">
        <v>2013</v>
      </c>
      <c r="F848">
        <v>1968</v>
      </c>
      <c r="G848">
        <v>110</v>
      </c>
      <c r="H848">
        <v>150</v>
      </c>
      <c r="I848">
        <v>244830</v>
      </c>
    </row>
    <row r="849" spans="1:9" x14ac:dyDescent="0.3">
      <c r="A849">
        <v>848</v>
      </c>
      <c r="B849" t="s">
        <v>562</v>
      </c>
      <c r="C849">
        <v>4550000</v>
      </c>
      <c r="D849" t="s">
        <v>19</v>
      </c>
      <c r="E849">
        <v>2012</v>
      </c>
      <c r="F849">
        <v>1968</v>
      </c>
      <c r="G849">
        <v>105</v>
      </c>
      <c r="H849">
        <v>143</v>
      </c>
      <c r="I849">
        <v>258000</v>
      </c>
    </row>
    <row r="850" spans="1:9" x14ac:dyDescent="0.3">
      <c r="A850">
        <v>849</v>
      </c>
      <c r="B850" t="s">
        <v>370</v>
      </c>
      <c r="C850">
        <v>4557000</v>
      </c>
      <c r="D850" t="s">
        <v>10</v>
      </c>
      <c r="E850">
        <v>2008</v>
      </c>
      <c r="F850">
        <v>1984</v>
      </c>
      <c r="G850">
        <v>132</v>
      </c>
      <c r="H850">
        <v>179</v>
      </c>
      <c r="I850">
        <v>109303</v>
      </c>
    </row>
    <row r="851" spans="1:9" x14ac:dyDescent="0.3">
      <c r="A851">
        <v>850</v>
      </c>
      <c r="B851" t="s">
        <v>563</v>
      </c>
      <c r="C851">
        <v>4599000</v>
      </c>
      <c r="D851" t="s">
        <v>19</v>
      </c>
      <c r="E851">
        <v>2014</v>
      </c>
      <c r="F851">
        <v>1968</v>
      </c>
      <c r="G851">
        <v>120</v>
      </c>
      <c r="H851">
        <v>163</v>
      </c>
      <c r="I851">
        <v>264000</v>
      </c>
    </row>
    <row r="852" spans="1:9" x14ac:dyDescent="0.3">
      <c r="A852">
        <v>851</v>
      </c>
      <c r="B852" t="s">
        <v>564</v>
      </c>
      <c r="C852">
        <v>4600000</v>
      </c>
      <c r="D852" t="s">
        <v>19</v>
      </c>
      <c r="E852">
        <v>2012</v>
      </c>
      <c r="F852">
        <v>1998</v>
      </c>
      <c r="G852">
        <v>130</v>
      </c>
      <c r="H852">
        <v>177</v>
      </c>
      <c r="I852">
        <v>261000</v>
      </c>
    </row>
    <row r="853" spans="1:9" x14ac:dyDescent="0.3">
      <c r="A853">
        <v>852</v>
      </c>
      <c r="B853" t="s">
        <v>565</v>
      </c>
      <c r="C853">
        <v>4600000</v>
      </c>
      <c r="D853" t="s">
        <v>19</v>
      </c>
      <c r="E853">
        <v>2014</v>
      </c>
      <c r="F853">
        <v>2967</v>
      </c>
      <c r="G853">
        <v>150</v>
      </c>
      <c r="H853">
        <v>204</v>
      </c>
      <c r="I853">
        <v>215000</v>
      </c>
    </row>
    <row r="854" spans="1:9" x14ac:dyDescent="0.3">
      <c r="A854">
        <v>853</v>
      </c>
      <c r="B854" t="s">
        <v>566</v>
      </c>
      <c r="C854">
        <v>4600000</v>
      </c>
      <c r="D854" t="s">
        <v>19</v>
      </c>
      <c r="E854">
        <v>2014</v>
      </c>
      <c r="F854">
        <v>1968</v>
      </c>
      <c r="G854">
        <v>130</v>
      </c>
      <c r="H854">
        <v>177</v>
      </c>
      <c r="I854">
        <v>283000</v>
      </c>
    </row>
    <row r="855" spans="1:9" x14ac:dyDescent="0.3">
      <c r="A855">
        <v>854</v>
      </c>
      <c r="B855" t="s">
        <v>567</v>
      </c>
      <c r="C855">
        <v>4649000</v>
      </c>
      <c r="D855" t="s">
        <v>19</v>
      </c>
      <c r="E855">
        <v>2016</v>
      </c>
      <c r="F855">
        <v>1968</v>
      </c>
      <c r="G855">
        <v>110</v>
      </c>
      <c r="H855">
        <v>150</v>
      </c>
      <c r="I855">
        <v>262012</v>
      </c>
    </row>
    <row r="856" spans="1:9" x14ac:dyDescent="0.3">
      <c r="A856">
        <v>855</v>
      </c>
      <c r="B856" t="s">
        <v>379</v>
      </c>
      <c r="C856">
        <v>4650000</v>
      </c>
      <c r="D856" t="s">
        <v>19</v>
      </c>
      <c r="E856">
        <v>2015</v>
      </c>
      <c r="F856">
        <v>1968</v>
      </c>
      <c r="G856">
        <v>110</v>
      </c>
      <c r="H856">
        <v>150</v>
      </c>
      <c r="I856">
        <v>276000</v>
      </c>
    </row>
    <row r="857" spans="1:9" x14ac:dyDescent="0.3">
      <c r="A857">
        <v>856</v>
      </c>
      <c r="B857" t="s">
        <v>379</v>
      </c>
      <c r="C857">
        <v>4690000</v>
      </c>
      <c r="D857" t="s">
        <v>19</v>
      </c>
      <c r="E857">
        <v>2013</v>
      </c>
      <c r="F857">
        <v>1968</v>
      </c>
      <c r="G857">
        <v>105</v>
      </c>
      <c r="H857">
        <v>143</v>
      </c>
      <c r="I857">
        <v>201000</v>
      </c>
    </row>
    <row r="858" spans="1:9" x14ac:dyDescent="0.3">
      <c r="A858">
        <v>857</v>
      </c>
      <c r="B858" t="s">
        <v>568</v>
      </c>
      <c r="C858">
        <v>4690000</v>
      </c>
      <c r="D858" t="s">
        <v>19</v>
      </c>
      <c r="E858">
        <v>2012</v>
      </c>
      <c r="F858">
        <v>1968</v>
      </c>
      <c r="G858">
        <v>130</v>
      </c>
      <c r="H858">
        <v>177</v>
      </c>
      <c r="I858">
        <v>164000</v>
      </c>
    </row>
    <row r="859" spans="1:9" x14ac:dyDescent="0.3">
      <c r="A859">
        <v>858</v>
      </c>
      <c r="B859" t="s">
        <v>569</v>
      </c>
      <c r="C859">
        <v>4690000</v>
      </c>
      <c r="D859" t="s">
        <v>19</v>
      </c>
      <c r="E859">
        <v>2012</v>
      </c>
      <c r="F859">
        <v>2967</v>
      </c>
      <c r="G859">
        <v>180</v>
      </c>
      <c r="H859">
        <v>245</v>
      </c>
      <c r="I859">
        <v>199500</v>
      </c>
    </row>
    <row r="860" spans="1:9" x14ac:dyDescent="0.3">
      <c r="A860">
        <v>859</v>
      </c>
      <c r="B860" t="s">
        <v>570</v>
      </c>
      <c r="C860">
        <v>4690000</v>
      </c>
      <c r="D860" t="s">
        <v>19</v>
      </c>
      <c r="E860">
        <v>2012</v>
      </c>
      <c r="F860">
        <v>2967</v>
      </c>
      <c r="G860">
        <v>150</v>
      </c>
      <c r="H860">
        <v>204</v>
      </c>
      <c r="I860">
        <v>260453</v>
      </c>
    </row>
    <row r="861" spans="1:9" x14ac:dyDescent="0.3">
      <c r="A861">
        <v>860</v>
      </c>
      <c r="B861" t="s">
        <v>499</v>
      </c>
      <c r="C861">
        <v>4690000</v>
      </c>
      <c r="D861" t="s">
        <v>19</v>
      </c>
      <c r="E861">
        <v>2013</v>
      </c>
      <c r="F861">
        <v>1968</v>
      </c>
      <c r="G861">
        <v>110</v>
      </c>
      <c r="H861">
        <v>150</v>
      </c>
      <c r="I861">
        <v>158000</v>
      </c>
    </row>
    <row r="862" spans="1:9" x14ac:dyDescent="0.3">
      <c r="A862">
        <v>861</v>
      </c>
      <c r="B862" t="s">
        <v>571</v>
      </c>
      <c r="C862">
        <v>4695000</v>
      </c>
      <c r="D862" t="s">
        <v>19</v>
      </c>
      <c r="E862">
        <v>2016</v>
      </c>
      <c r="F862">
        <v>1968</v>
      </c>
      <c r="G862">
        <v>110</v>
      </c>
      <c r="H862">
        <v>150</v>
      </c>
      <c r="I862">
        <v>263015</v>
      </c>
    </row>
    <row r="863" spans="1:9" x14ac:dyDescent="0.3">
      <c r="A863">
        <v>862</v>
      </c>
      <c r="B863" t="s">
        <v>379</v>
      </c>
      <c r="C863">
        <v>4695000</v>
      </c>
      <c r="D863" t="s">
        <v>19</v>
      </c>
      <c r="E863">
        <v>2012</v>
      </c>
      <c r="F863">
        <v>1968</v>
      </c>
      <c r="G863">
        <v>105</v>
      </c>
      <c r="H863">
        <v>143</v>
      </c>
      <c r="I863">
        <v>233000</v>
      </c>
    </row>
    <row r="864" spans="1:9" x14ac:dyDescent="0.3">
      <c r="A864">
        <v>863</v>
      </c>
      <c r="B864" t="s">
        <v>572</v>
      </c>
      <c r="C864">
        <v>4699000</v>
      </c>
      <c r="D864" t="s">
        <v>19</v>
      </c>
      <c r="E864">
        <v>2014</v>
      </c>
      <c r="F864">
        <v>1968</v>
      </c>
      <c r="G864">
        <v>110</v>
      </c>
      <c r="H864">
        <v>150</v>
      </c>
      <c r="I864">
        <v>213150</v>
      </c>
    </row>
    <row r="865" spans="1:9" x14ac:dyDescent="0.3">
      <c r="A865">
        <v>864</v>
      </c>
      <c r="B865" t="s">
        <v>573</v>
      </c>
      <c r="C865">
        <v>4699999</v>
      </c>
      <c r="D865" t="s">
        <v>19</v>
      </c>
      <c r="E865">
        <v>2013</v>
      </c>
      <c r="F865">
        <v>2967</v>
      </c>
      <c r="G865">
        <v>180</v>
      </c>
      <c r="H865">
        <v>245</v>
      </c>
      <c r="I865">
        <v>222440</v>
      </c>
    </row>
    <row r="866" spans="1:9" x14ac:dyDescent="0.3">
      <c r="A866">
        <v>865</v>
      </c>
      <c r="B866" t="s">
        <v>379</v>
      </c>
      <c r="C866">
        <v>4700000</v>
      </c>
      <c r="D866" t="s">
        <v>19</v>
      </c>
      <c r="E866">
        <v>2013</v>
      </c>
      <c r="F866">
        <v>1968</v>
      </c>
      <c r="G866">
        <v>105</v>
      </c>
      <c r="H866">
        <v>143</v>
      </c>
      <c r="I866">
        <v>201874</v>
      </c>
    </row>
    <row r="867" spans="1:9" x14ac:dyDescent="0.3">
      <c r="A867">
        <v>866</v>
      </c>
      <c r="B867" t="s">
        <v>574</v>
      </c>
      <c r="C867">
        <v>4700000</v>
      </c>
      <c r="D867" t="s">
        <v>19</v>
      </c>
      <c r="E867">
        <v>2014</v>
      </c>
      <c r="F867">
        <v>1968</v>
      </c>
      <c r="G867">
        <v>140</v>
      </c>
      <c r="H867">
        <v>190</v>
      </c>
      <c r="I867">
        <v>212000</v>
      </c>
    </row>
    <row r="868" spans="1:9" x14ac:dyDescent="0.3">
      <c r="A868">
        <v>867</v>
      </c>
      <c r="B868" t="s">
        <v>506</v>
      </c>
      <c r="C868">
        <v>4700000</v>
      </c>
      <c r="D868" t="s">
        <v>19</v>
      </c>
      <c r="E868">
        <v>2013</v>
      </c>
      <c r="F868">
        <v>1968</v>
      </c>
      <c r="G868">
        <v>130</v>
      </c>
      <c r="H868">
        <v>177</v>
      </c>
      <c r="I868">
        <v>259000</v>
      </c>
    </row>
    <row r="869" spans="1:9" x14ac:dyDescent="0.3">
      <c r="A869">
        <v>868</v>
      </c>
      <c r="B869" t="s">
        <v>564</v>
      </c>
      <c r="C869">
        <v>4700000</v>
      </c>
      <c r="D869" t="s">
        <v>19</v>
      </c>
      <c r="E869">
        <v>2015</v>
      </c>
      <c r="F869">
        <v>1968</v>
      </c>
      <c r="G869">
        <v>110</v>
      </c>
      <c r="H869">
        <v>150</v>
      </c>
      <c r="I869">
        <v>256305</v>
      </c>
    </row>
    <row r="870" spans="1:9" x14ac:dyDescent="0.3">
      <c r="A870">
        <v>869</v>
      </c>
      <c r="B870" t="s">
        <v>575</v>
      </c>
      <c r="C870">
        <v>4750000</v>
      </c>
      <c r="D870" t="s">
        <v>19</v>
      </c>
      <c r="E870">
        <v>2015</v>
      </c>
      <c r="F870">
        <v>1968</v>
      </c>
      <c r="G870">
        <v>140</v>
      </c>
      <c r="H870">
        <v>190</v>
      </c>
      <c r="I870">
        <v>178000</v>
      </c>
    </row>
    <row r="871" spans="1:9" x14ac:dyDescent="0.3">
      <c r="A871">
        <v>870</v>
      </c>
      <c r="B871" t="s">
        <v>576</v>
      </c>
      <c r="C871">
        <v>4765000</v>
      </c>
      <c r="D871" t="s">
        <v>19</v>
      </c>
      <c r="E871">
        <v>2014</v>
      </c>
      <c r="F871">
        <v>1968</v>
      </c>
      <c r="G871">
        <v>130</v>
      </c>
      <c r="H871">
        <v>177</v>
      </c>
      <c r="I871">
        <v>146000</v>
      </c>
    </row>
    <row r="872" spans="1:9" x14ac:dyDescent="0.3">
      <c r="A872">
        <v>871</v>
      </c>
      <c r="B872" t="s">
        <v>577</v>
      </c>
      <c r="C872">
        <v>4770000</v>
      </c>
      <c r="D872" t="s">
        <v>19</v>
      </c>
      <c r="E872">
        <v>2015</v>
      </c>
      <c r="F872">
        <v>1968</v>
      </c>
      <c r="G872">
        <v>140</v>
      </c>
      <c r="H872">
        <v>190</v>
      </c>
      <c r="I872">
        <v>158000</v>
      </c>
    </row>
    <row r="873" spans="1:9" x14ac:dyDescent="0.3">
      <c r="A873">
        <v>872</v>
      </c>
      <c r="B873" t="s">
        <v>578</v>
      </c>
      <c r="C873">
        <v>4790000</v>
      </c>
      <c r="D873" t="s">
        <v>19</v>
      </c>
      <c r="E873">
        <v>2014</v>
      </c>
      <c r="F873">
        <v>1968</v>
      </c>
      <c r="G873">
        <v>110</v>
      </c>
      <c r="H873">
        <v>150</v>
      </c>
      <c r="I873">
        <v>236000</v>
      </c>
    </row>
    <row r="874" spans="1:9" x14ac:dyDescent="0.3">
      <c r="A874">
        <v>873</v>
      </c>
      <c r="B874" t="s">
        <v>579</v>
      </c>
      <c r="C874">
        <v>4790000</v>
      </c>
      <c r="D874" t="s">
        <v>19</v>
      </c>
      <c r="E874">
        <v>2013</v>
      </c>
      <c r="F874">
        <v>1968</v>
      </c>
      <c r="G874">
        <v>130</v>
      </c>
      <c r="H874">
        <v>177</v>
      </c>
      <c r="I874">
        <v>255000</v>
      </c>
    </row>
    <row r="875" spans="1:9" x14ac:dyDescent="0.3">
      <c r="A875">
        <v>874</v>
      </c>
      <c r="B875" t="s">
        <v>580</v>
      </c>
      <c r="C875">
        <v>4790000</v>
      </c>
      <c r="D875" t="s">
        <v>19</v>
      </c>
      <c r="E875">
        <v>2013</v>
      </c>
      <c r="F875">
        <v>2967</v>
      </c>
      <c r="G875">
        <v>200</v>
      </c>
      <c r="H875">
        <v>272</v>
      </c>
      <c r="I875">
        <v>286000</v>
      </c>
    </row>
    <row r="876" spans="1:9" x14ac:dyDescent="0.3">
      <c r="A876">
        <v>875</v>
      </c>
      <c r="B876" t="s">
        <v>581</v>
      </c>
      <c r="C876">
        <v>4790000</v>
      </c>
      <c r="D876" t="s">
        <v>10</v>
      </c>
      <c r="E876">
        <v>2013</v>
      </c>
      <c r="F876">
        <v>1798</v>
      </c>
      <c r="G876">
        <v>125</v>
      </c>
      <c r="H876">
        <v>170</v>
      </c>
      <c r="I876">
        <v>198500</v>
      </c>
    </row>
    <row r="877" spans="1:9" x14ac:dyDescent="0.3">
      <c r="A877">
        <v>876</v>
      </c>
      <c r="B877" t="s">
        <v>582</v>
      </c>
      <c r="C877">
        <v>4790000</v>
      </c>
      <c r="D877" t="s">
        <v>19</v>
      </c>
      <c r="E877">
        <v>2014</v>
      </c>
      <c r="F877">
        <v>1968</v>
      </c>
      <c r="G877">
        <v>105</v>
      </c>
      <c r="H877">
        <v>143</v>
      </c>
      <c r="I877">
        <v>197055</v>
      </c>
    </row>
    <row r="878" spans="1:9" x14ac:dyDescent="0.3">
      <c r="A878">
        <v>877</v>
      </c>
      <c r="B878" t="s">
        <v>583</v>
      </c>
      <c r="C878">
        <v>4790000</v>
      </c>
      <c r="D878" t="s">
        <v>19</v>
      </c>
      <c r="E878">
        <v>2013</v>
      </c>
      <c r="F878">
        <v>1968</v>
      </c>
      <c r="G878">
        <v>130</v>
      </c>
      <c r="H878">
        <v>177</v>
      </c>
      <c r="I878">
        <v>212000</v>
      </c>
    </row>
    <row r="879" spans="1:9" x14ac:dyDescent="0.3">
      <c r="A879">
        <v>878</v>
      </c>
      <c r="B879" t="s">
        <v>584</v>
      </c>
      <c r="C879">
        <v>4799000</v>
      </c>
      <c r="D879" t="s">
        <v>19</v>
      </c>
      <c r="E879">
        <v>2013</v>
      </c>
      <c r="F879">
        <v>2967</v>
      </c>
      <c r="G879">
        <v>150</v>
      </c>
      <c r="H879">
        <v>204</v>
      </c>
      <c r="I879">
        <v>220478</v>
      </c>
    </row>
    <row r="880" spans="1:9" x14ac:dyDescent="0.3">
      <c r="A880">
        <v>879</v>
      </c>
      <c r="B880" t="s">
        <v>40</v>
      </c>
      <c r="C880">
        <v>4800000</v>
      </c>
      <c r="D880" t="s">
        <v>19</v>
      </c>
      <c r="E880">
        <v>2015</v>
      </c>
      <c r="F880">
        <v>1968</v>
      </c>
      <c r="G880">
        <v>110</v>
      </c>
      <c r="H880">
        <v>150</v>
      </c>
      <c r="I880">
        <v>230000</v>
      </c>
    </row>
    <row r="881" spans="1:9" x14ac:dyDescent="0.3">
      <c r="A881">
        <v>880</v>
      </c>
      <c r="B881" t="s">
        <v>585</v>
      </c>
      <c r="C881">
        <v>4800000</v>
      </c>
      <c r="D881" t="s">
        <v>19</v>
      </c>
      <c r="E881">
        <v>2016</v>
      </c>
      <c r="F881">
        <v>1968</v>
      </c>
      <c r="G881">
        <v>110</v>
      </c>
      <c r="H881">
        <v>150</v>
      </c>
      <c r="I881">
        <v>262000</v>
      </c>
    </row>
    <row r="882" spans="1:9" x14ac:dyDescent="0.3">
      <c r="A882">
        <v>881</v>
      </c>
      <c r="B882" t="s">
        <v>37</v>
      </c>
      <c r="C882">
        <v>4800000</v>
      </c>
      <c r="D882" t="s">
        <v>19</v>
      </c>
      <c r="E882">
        <v>2015</v>
      </c>
      <c r="F882">
        <v>1968</v>
      </c>
      <c r="G882">
        <v>110</v>
      </c>
      <c r="H882">
        <v>150</v>
      </c>
      <c r="I882">
        <v>273000</v>
      </c>
    </row>
    <row r="883" spans="1:9" x14ac:dyDescent="0.3">
      <c r="A883">
        <v>882</v>
      </c>
      <c r="B883" t="s">
        <v>44</v>
      </c>
      <c r="C883">
        <v>4850000</v>
      </c>
      <c r="D883" t="s">
        <v>19</v>
      </c>
      <c r="E883">
        <v>2013</v>
      </c>
      <c r="F883">
        <v>1968</v>
      </c>
      <c r="G883">
        <v>105</v>
      </c>
      <c r="H883">
        <v>143</v>
      </c>
      <c r="I883">
        <v>251000</v>
      </c>
    </row>
    <row r="884" spans="1:9" x14ac:dyDescent="0.3">
      <c r="A884">
        <v>883</v>
      </c>
      <c r="B884" t="s">
        <v>40</v>
      </c>
      <c r="C884">
        <v>4850000</v>
      </c>
      <c r="D884" t="s">
        <v>19</v>
      </c>
      <c r="E884">
        <v>2014</v>
      </c>
      <c r="F884">
        <v>1968</v>
      </c>
      <c r="G884">
        <v>110</v>
      </c>
      <c r="H884">
        <v>150</v>
      </c>
      <c r="I884">
        <v>196000</v>
      </c>
    </row>
    <row r="885" spans="1:9" x14ac:dyDescent="0.3">
      <c r="A885">
        <v>884</v>
      </c>
      <c r="B885" t="s">
        <v>586</v>
      </c>
      <c r="C885">
        <v>4890000</v>
      </c>
      <c r="D885" t="s">
        <v>19</v>
      </c>
      <c r="E885">
        <v>2013</v>
      </c>
      <c r="F885">
        <v>2967</v>
      </c>
      <c r="G885">
        <v>180</v>
      </c>
      <c r="H885">
        <v>245</v>
      </c>
      <c r="I885">
        <v>460000</v>
      </c>
    </row>
    <row r="886" spans="1:9" x14ac:dyDescent="0.3">
      <c r="A886">
        <v>885</v>
      </c>
      <c r="B886" t="s">
        <v>37</v>
      </c>
      <c r="C886">
        <v>4890000</v>
      </c>
      <c r="D886" t="s">
        <v>19</v>
      </c>
      <c r="E886">
        <v>2013</v>
      </c>
      <c r="F886">
        <v>1968</v>
      </c>
      <c r="G886">
        <v>110</v>
      </c>
      <c r="H886">
        <v>150</v>
      </c>
      <c r="I886">
        <v>214014</v>
      </c>
    </row>
    <row r="887" spans="1:9" x14ac:dyDescent="0.3">
      <c r="A887">
        <v>886</v>
      </c>
      <c r="B887" t="s">
        <v>587</v>
      </c>
      <c r="C887">
        <v>4890000</v>
      </c>
      <c r="D887" t="s">
        <v>19</v>
      </c>
      <c r="E887">
        <v>2016</v>
      </c>
      <c r="F887">
        <v>1968</v>
      </c>
      <c r="G887">
        <v>110</v>
      </c>
      <c r="H887">
        <v>150</v>
      </c>
      <c r="I887">
        <v>354000</v>
      </c>
    </row>
    <row r="888" spans="1:9" x14ac:dyDescent="0.3">
      <c r="A888">
        <v>887</v>
      </c>
      <c r="B888" t="s">
        <v>588</v>
      </c>
      <c r="C888">
        <v>4890000</v>
      </c>
      <c r="D888" t="s">
        <v>19</v>
      </c>
      <c r="E888">
        <v>2015</v>
      </c>
      <c r="F888">
        <v>1968</v>
      </c>
      <c r="G888">
        <v>130</v>
      </c>
      <c r="H888">
        <v>177</v>
      </c>
      <c r="I888">
        <v>347000</v>
      </c>
    </row>
    <row r="889" spans="1:9" x14ac:dyDescent="0.3">
      <c r="A889">
        <v>888</v>
      </c>
      <c r="B889" t="s">
        <v>589</v>
      </c>
      <c r="C889">
        <v>4890000</v>
      </c>
      <c r="D889" t="s">
        <v>19</v>
      </c>
      <c r="E889">
        <v>2009</v>
      </c>
      <c r="F889">
        <v>1968</v>
      </c>
      <c r="G889">
        <v>100</v>
      </c>
      <c r="H889">
        <v>136</v>
      </c>
      <c r="I889">
        <v>280000</v>
      </c>
    </row>
    <row r="890" spans="1:9" x14ac:dyDescent="0.3">
      <c r="A890">
        <v>889</v>
      </c>
      <c r="B890" t="s">
        <v>590</v>
      </c>
      <c r="C890">
        <v>4799900</v>
      </c>
      <c r="D890" t="s">
        <v>19</v>
      </c>
      <c r="E890">
        <v>2013</v>
      </c>
      <c r="F890">
        <v>1968</v>
      </c>
      <c r="G890">
        <v>110</v>
      </c>
      <c r="H890">
        <v>150</v>
      </c>
      <c r="I890">
        <v>208790</v>
      </c>
    </row>
    <row r="891" spans="1:9" x14ac:dyDescent="0.3">
      <c r="A891">
        <v>890</v>
      </c>
      <c r="B891" t="s">
        <v>591</v>
      </c>
      <c r="C891">
        <v>4900000</v>
      </c>
      <c r="D891" t="s">
        <v>19</v>
      </c>
      <c r="E891">
        <v>2016</v>
      </c>
      <c r="F891">
        <v>1968</v>
      </c>
      <c r="G891">
        <v>110</v>
      </c>
      <c r="H891">
        <v>150</v>
      </c>
      <c r="I891">
        <v>381000</v>
      </c>
    </row>
    <row r="892" spans="1:9" x14ac:dyDescent="0.3">
      <c r="A892">
        <v>891</v>
      </c>
      <c r="B892" t="s">
        <v>40</v>
      </c>
      <c r="C892">
        <v>4900000</v>
      </c>
      <c r="D892" t="s">
        <v>19</v>
      </c>
      <c r="E892">
        <v>2015</v>
      </c>
      <c r="F892">
        <v>1968</v>
      </c>
      <c r="G892">
        <v>110</v>
      </c>
      <c r="H892">
        <v>150</v>
      </c>
      <c r="I892">
        <v>213500</v>
      </c>
    </row>
    <row r="893" spans="1:9" x14ac:dyDescent="0.3">
      <c r="A893">
        <v>892</v>
      </c>
      <c r="B893" t="s">
        <v>592</v>
      </c>
      <c r="C893">
        <v>4900000</v>
      </c>
      <c r="D893" t="s">
        <v>19</v>
      </c>
      <c r="E893">
        <v>2013</v>
      </c>
      <c r="F893">
        <v>2967</v>
      </c>
      <c r="G893">
        <v>150</v>
      </c>
      <c r="H893">
        <v>204</v>
      </c>
      <c r="I893">
        <v>237000</v>
      </c>
    </row>
    <row r="894" spans="1:9" x14ac:dyDescent="0.3">
      <c r="A894">
        <v>893</v>
      </c>
      <c r="B894" t="s">
        <v>379</v>
      </c>
      <c r="C894">
        <v>4949000</v>
      </c>
      <c r="D894" t="s">
        <v>19</v>
      </c>
      <c r="E894">
        <v>2013</v>
      </c>
      <c r="F894">
        <v>1968</v>
      </c>
      <c r="G894">
        <v>105</v>
      </c>
      <c r="H894">
        <v>143</v>
      </c>
      <c r="I894">
        <v>188617</v>
      </c>
    </row>
    <row r="895" spans="1:9" x14ac:dyDescent="0.3">
      <c r="A895">
        <v>894</v>
      </c>
      <c r="B895" t="s">
        <v>379</v>
      </c>
      <c r="C895">
        <v>4950000</v>
      </c>
      <c r="D895" t="s">
        <v>19</v>
      </c>
      <c r="E895">
        <v>2015</v>
      </c>
      <c r="F895">
        <v>1968</v>
      </c>
      <c r="G895">
        <v>110</v>
      </c>
      <c r="H895">
        <v>150</v>
      </c>
      <c r="I895">
        <v>244000</v>
      </c>
    </row>
    <row r="896" spans="1:9" x14ac:dyDescent="0.3">
      <c r="A896">
        <v>895</v>
      </c>
      <c r="B896" t="s">
        <v>564</v>
      </c>
      <c r="C896">
        <v>4950000</v>
      </c>
      <c r="D896" t="s">
        <v>19</v>
      </c>
      <c r="E896">
        <v>2013</v>
      </c>
      <c r="F896">
        <v>1968</v>
      </c>
      <c r="G896">
        <v>130</v>
      </c>
      <c r="H896">
        <v>177</v>
      </c>
      <c r="I896">
        <v>192000</v>
      </c>
    </row>
    <row r="897" spans="1:9" x14ac:dyDescent="0.3">
      <c r="A897">
        <v>896</v>
      </c>
      <c r="B897" t="s">
        <v>593</v>
      </c>
      <c r="C897">
        <v>4980000</v>
      </c>
      <c r="D897" t="s">
        <v>19</v>
      </c>
      <c r="E897">
        <v>2014</v>
      </c>
      <c r="F897">
        <v>2967</v>
      </c>
      <c r="G897">
        <v>150</v>
      </c>
      <c r="H897">
        <v>204</v>
      </c>
      <c r="I897">
        <v>246450</v>
      </c>
    </row>
    <row r="898" spans="1:9" x14ac:dyDescent="0.3">
      <c r="A898">
        <v>897</v>
      </c>
      <c r="B898" t="s">
        <v>594</v>
      </c>
      <c r="C898">
        <v>4989000</v>
      </c>
      <c r="D898" t="s">
        <v>19</v>
      </c>
      <c r="E898">
        <v>2014</v>
      </c>
      <c r="F898">
        <v>2967</v>
      </c>
      <c r="G898">
        <v>180</v>
      </c>
      <c r="H898">
        <v>245</v>
      </c>
      <c r="I898">
        <v>224600</v>
      </c>
    </row>
    <row r="899" spans="1:9" x14ac:dyDescent="0.3">
      <c r="A899">
        <v>898</v>
      </c>
      <c r="B899" t="s">
        <v>595</v>
      </c>
      <c r="C899">
        <v>4990000</v>
      </c>
      <c r="D899" t="s">
        <v>19</v>
      </c>
      <c r="E899">
        <v>2017</v>
      </c>
      <c r="F899">
        <v>1968</v>
      </c>
      <c r="G899">
        <v>110</v>
      </c>
      <c r="H899">
        <v>150</v>
      </c>
      <c r="I899">
        <v>250000</v>
      </c>
    </row>
    <row r="900" spans="1:9" x14ac:dyDescent="0.3">
      <c r="A900">
        <v>899</v>
      </c>
      <c r="B900" t="s">
        <v>596</v>
      </c>
      <c r="C900">
        <v>4990000</v>
      </c>
      <c r="D900" t="s">
        <v>19</v>
      </c>
      <c r="E900">
        <v>2012</v>
      </c>
      <c r="F900">
        <v>2967</v>
      </c>
      <c r="G900">
        <v>180</v>
      </c>
      <c r="H900">
        <v>245</v>
      </c>
      <c r="I900">
        <v>259000</v>
      </c>
    </row>
    <row r="901" spans="1:9" x14ac:dyDescent="0.3">
      <c r="A901">
        <v>900</v>
      </c>
      <c r="B901" t="s">
        <v>597</v>
      </c>
      <c r="C901">
        <v>4990000</v>
      </c>
      <c r="D901" t="s">
        <v>19</v>
      </c>
      <c r="E901">
        <v>2012</v>
      </c>
      <c r="F901">
        <v>1968</v>
      </c>
      <c r="G901">
        <v>105</v>
      </c>
      <c r="H901">
        <v>143</v>
      </c>
      <c r="I901">
        <v>238641</v>
      </c>
    </row>
    <row r="902" spans="1:9" x14ac:dyDescent="0.3">
      <c r="A902">
        <v>901</v>
      </c>
      <c r="B902" t="s">
        <v>506</v>
      </c>
      <c r="C902">
        <v>4990000</v>
      </c>
      <c r="D902" t="s">
        <v>19</v>
      </c>
      <c r="E902">
        <v>2015</v>
      </c>
      <c r="F902">
        <v>1968</v>
      </c>
      <c r="G902">
        <v>130</v>
      </c>
      <c r="H902">
        <v>177</v>
      </c>
      <c r="I902">
        <v>268756</v>
      </c>
    </row>
    <row r="903" spans="1:9" x14ac:dyDescent="0.3">
      <c r="A903">
        <v>902</v>
      </c>
      <c r="B903" t="s">
        <v>598</v>
      </c>
      <c r="C903">
        <v>4990000</v>
      </c>
      <c r="D903" t="s">
        <v>19</v>
      </c>
      <c r="E903">
        <v>2012</v>
      </c>
      <c r="F903">
        <v>1968</v>
      </c>
      <c r="G903">
        <v>105</v>
      </c>
      <c r="H903">
        <v>143</v>
      </c>
      <c r="I903">
        <v>149463</v>
      </c>
    </row>
    <row r="904" spans="1:9" x14ac:dyDescent="0.3">
      <c r="A904">
        <v>903</v>
      </c>
      <c r="B904" t="s">
        <v>599</v>
      </c>
      <c r="C904">
        <v>4990000</v>
      </c>
      <c r="D904" t="s">
        <v>19</v>
      </c>
      <c r="E904">
        <v>2015</v>
      </c>
      <c r="F904">
        <v>1968</v>
      </c>
      <c r="G904">
        <v>110</v>
      </c>
      <c r="H904">
        <v>150</v>
      </c>
      <c r="I904">
        <v>229345</v>
      </c>
    </row>
    <row r="905" spans="1:9" x14ac:dyDescent="0.3">
      <c r="A905">
        <v>904</v>
      </c>
      <c r="B905" t="s">
        <v>600</v>
      </c>
      <c r="C905">
        <v>4990000</v>
      </c>
      <c r="D905" t="s">
        <v>19</v>
      </c>
      <c r="E905">
        <v>2015</v>
      </c>
      <c r="F905">
        <v>1968</v>
      </c>
      <c r="G905">
        <v>110</v>
      </c>
      <c r="H905">
        <v>150</v>
      </c>
      <c r="I905">
        <v>226000</v>
      </c>
    </row>
    <row r="906" spans="1:9" x14ac:dyDescent="0.3">
      <c r="A906">
        <v>905</v>
      </c>
      <c r="B906" t="s">
        <v>601</v>
      </c>
      <c r="C906">
        <v>4999000</v>
      </c>
      <c r="D906" t="s">
        <v>19</v>
      </c>
      <c r="E906">
        <v>2015</v>
      </c>
      <c r="F906">
        <v>1968</v>
      </c>
      <c r="G906">
        <v>110</v>
      </c>
      <c r="H906">
        <v>150</v>
      </c>
      <c r="I906">
        <v>130477</v>
      </c>
    </row>
    <row r="907" spans="1:9" x14ac:dyDescent="0.3">
      <c r="A907">
        <v>906</v>
      </c>
      <c r="B907" t="s">
        <v>289</v>
      </c>
      <c r="C907">
        <v>4999999</v>
      </c>
      <c r="D907" t="s">
        <v>19</v>
      </c>
      <c r="E907">
        <v>2012</v>
      </c>
      <c r="F907">
        <v>1968</v>
      </c>
      <c r="G907">
        <v>105</v>
      </c>
      <c r="H907">
        <v>143</v>
      </c>
      <c r="I907">
        <v>167736</v>
      </c>
    </row>
    <row r="908" spans="1:9" x14ac:dyDescent="0.3">
      <c r="A908">
        <v>907</v>
      </c>
      <c r="B908" t="s">
        <v>602</v>
      </c>
      <c r="C908">
        <v>4999999</v>
      </c>
      <c r="D908" t="s">
        <v>19</v>
      </c>
      <c r="E908">
        <v>2014</v>
      </c>
      <c r="F908">
        <v>1968</v>
      </c>
      <c r="G908">
        <v>130</v>
      </c>
      <c r="H908">
        <v>177</v>
      </c>
      <c r="I908">
        <v>359985</v>
      </c>
    </row>
    <row r="909" spans="1:9" x14ac:dyDescent="0.3">
      <c r="A909">
        <v>908</v>
      </c>
      <c r="B909" t="s">
        <v>603</v>
      </c>
      <c r="C909">
        <v>5049000</v>
      </c>
      <c r="D909" t="s">
        <v>19</v>
      </c>
      <c r="E909">
        <v>2015</v>
      </c>
      <c r="F909">
        <v>1968</v>
      </c>
      <c r="G909">
        <v>100</v>
      </c>
      <c r="H909">
        <v>136</v>
      </c>
      <c r="I909">
        <v>215000</v>
      </c>
    </row>
    <row r="910" spans="1:9" x14ac:dyDescent="0.3">
      <c r="A910">
        <v>909</v>
      </c>
      <c r="B910" t="s">
        <v>379</v>
      </c>
      <c r="C910">
        <v>5099000</v>
      </c>
      <c r="D910" t="s">
        <v>19</v>
      </c>
      <c r="E910">
        <v>2016</v>
      </c>
      <c r="F910">
        <v>1968</v>
      </c>
      <c r="G910">
        <v>110</v>
      </c>
      <c r="H910">
        <v>150</v>
      </c>
      <c r="I910">
        <v>288000</v>
      </c>
    </row>
    <row r="911" spans="1:9" x14ac:dyDescent="0.3">
      <c r="A911">
        <v>910</v>
      </c>
      <c r="B911" t="s">
        <v>604</v>
      </c>
      <c r="C911">
        <v>5099000</v>
      </c>
      <c r="D911" t="s">
        <v>19</v>
      </c>
      <c r="E911">
        <v>2016</v>
      </c>
      <c r="F911">
        <v>1968</v>
      </c>
      <c r="G911">
        <v>140</v>
      </c>
      <c r="H911">
        <v>190</v>
      </c>
      <c r="I911">
        <v>327000</v>
      </c>
    </row>
    <row r="912" spans="1:9" x14ac:dyDescent="0.3">
      <c r="A912">
        <v>911</v>
      </c>
      <c r="B912" t="s">
        <v>605</v>
      </c>
      <c r="C912">
        <v>5099000</v>
      </c>
      <c r="D912" t="s">
        <v>19</v>
      </c>
      <c r="E912">
        <v>2015</v>
      </c>
      <c r="F912">
        <v>1968</v>
      </c>
      <c r="G912">
        <v>130</v>
      </c>
      <c r="H912">
        <v>177</v>
      </c>
      <c r="I912">
        <v>265000</v>
      </c>
    </row>
    <row r="913" spans="1:9" x14ac:dyDescent="0.3">
      <c r="A913">
        <v>912</v>
      </c>
      <c r="B913" t="s">
        <v>44</v>
      </c>
      <c r="C913">
        <v>5100000</v>
      </c>
      <c r="D913" t="s">
        <v>19</v>
      </c>
      <c r="E913">
        <v>2015</v>
      </c>
      <c r="F913">
        <v>1968</v>
      </c>
      <c r="G913">
        <v>130</v>
      </c>
      <c r="H913">
        <v>177</v>
      </c>
      <c r="I913">
        <v>185000</v>
      </c>
    </row>
    <row r="914" spans="1:9" x14ac:dyDescent="0.3">
      <c r="A914">
        <v>913</v>
      </c>
      <c r="B914" t="s">
        <v>606</v>
      </c>
      <c r="C914">
        <v>5100000</v>
      </c>
      <c r="D914" t="s">
        <v>19</v>
      </c>
      <c r="E914">
        <v>2012</v>
      </c>
      <c r="F914">
        <v>1968</v>
      </c>
      <c r="G914">
        <v>130</v>
      </c>
      <c r="H914">
        <v>177</v>
      </c>
      <c r="I914">
        <v>218000</v>
      </c>
    </row>
    <row r="915" spans="1:9" x14ac:dyDescent="0.3">
      <c r="A915">
        <v>914</v>
      </c>
      <c r="B915" t="s">
        <v>607</v>
      </c>
      <c r="C915">
        <v>5150000</v>
      </c>
      <c r="D915" t="s">
        <v>19</v>
      </c>
      <c r="E915">
        <v>2015</v>
      </c>
      <c r="F915">
        <v>1968</v>
      </c>
      <c r="G915">
        <v>110</v>
      </c>
      <c r="H915">
        <v>150</v>
      </c>
      <c r="I915">
        <v>191467</v>
      </c>
    </row>
    <row r="916" spans="1:9" x14ac:dyDescent="0.3">
      <c r="A916">
        <v>915</v>
      </c>
      <c r="B916" t="s">
        <v>608</v>
      </c>
      <c r="C916">
        <v>5190000</v>
      </c>
      <c r="D916" t="s">
        <v>19</v>
      </c>
      <c r="E916">
        <v>2013</v>
      </c>
      <c r="F916">
        <v>1968</v>
      </c>
      <c r="G916">
        <v>130</v>
      </c>
      <c r="H916">
        <v>177</v>
      </c>
      <c r="I916">
        <v>225500</v>
      </c>
    </row>
    <row r="917" spans="1:9" x14ac:dyDescent="0.3">
      <c r="A917">
        <v>916</v>
      </c>
      <c r="B917" t="s">
        <v>609</v>
      </c>
      <c r="C917">
        <v>5199000</v>
      </c>
      <c r="D917" t="s">
        <v>19</v>
      </c>
      <c r="E917">
        <v>2014</v>
      </c>
      <c r="F917">
        <v>1968</v>
      </c>
      <c r="G917">
        <v>110</v>
      </c>
      <c r="H917">
        <v>150</v>
      </c>
      <c r="I917">
        <v>190000</v>
      </c>
    </row>
    <row r="918" spans="1:9" x14ac:dyDescent="0.3">
      <c r="A918">
        <v>917</v>
      </c>
      <c r="B918" t="s">
        <v>610</v>
      </c>
      <c r="C918">
        <v>5200000</v>
      </c>
      <c r="D918" t="s">
        <v>19</v>
      </c>
      <c r="E918">
        <v>2012</v>
      </c>
      <c r="F918">
        <v>2967</v>
      </c>
      <c r="G918">
        <v>180</v>
      </c>
      <c r="H918">
        <v>245</v>
      </c>
      <c r="I918">
        <v>197500</v>
      </c>
    </row>
    <row r="919" spans="1:9" x14ac:dyDescent="0.3">
      <c r="A919">
        <v>918</v>
      </c>
      <c r="B919" t="s">
        <v>611</v>
      </c>
      <c r="C919">
        <v>5249000</v>
      </c>
      <c r="D919" t="s">
        <v>19</v>
      </c>
      <c r="E919">
        <v>2015</v>
      </c>
      <c r="F919">
        <v>2967</v>
      </c>
      <c r="G919">
        <v>180</v>
      </c>
      <c r="H919">
        <v>245</v>
      </c>
      <c r="I919">
        <v>248122</v>
      </c>
    </row>
    <row r="920" spans="1:9" x14ac:dyDescent="0.3">
      <c r="A920">
        <v>919</v>
      </c>
      <c r="B920" t="s">
        <v>612</v>
      </c>
      <c r="C920">
        <v>5250000</v>
      </c>
      <c r="D920" t="s">
        <v>19</v>
      </c>
      <c r="E920">
        <v>2015</v>
      </c>
      <c r="F920">
        <v>1968</v>
      </c>
      <c r="G920">
        <v>140</v>
      </c>
      <c r="H920">
        <v>190</v>
      </c>
      <c r="I920">
        <v>303545</v>
      </c>
    </row>
    <row r="921" spans="1:9" x14ac:dyDescent="0.3">
      <c r="A921">
        <v>920</v>
      </c>
      <c r="B921" t="s">
        <v>613</v>
      </c>
      <c r="C921">
        <v>5290000</v>
      </c>
      <c r="D921" t="s">
        <v>19</v>
      </c>
      <c r="E921">
        <v>2016</v>
      </c>
      <c r="F921">
        <v>1968</v>
      </c>
      <c r="G921">
        <v>110</v>
      </c>
      <c r="H921">
        <v>150</v>
      </c>
      <c r="I921">
        <v>260000</v>
      </c>
    </row>
    <row r="922" spans="1:9" x14ac:dyDescent="0.3">
      <c r="A922">
        <v>921</v>
      </c>
      <c r="B922" t="s">
        <v>379</v>
      </c>
      <c r="C922">
        <v>5290000</v>
      </c>
      <c r="D922" t="s">
        <v>19</v>
      </c>
      <c r="E922">
        <v>2014</v>
      </c>
      <c r="F922">
        <v>1968</v>
      </c>
      <c r="G922">
        <v>110</v>
      </c>
      <c r="H922">
        <v>150</v>
      </c>
      <c r="I922">
        <v>168000</v>
      </c>
    </row>
    <row r="923" spans="1:9" x14ac:dyDescent="0.3">
      <c r="A923">
        <v>922</v>
      </c>
      <c r="B923" t="s">
        <v>614</v>
      </c>
      <c r="C923">
        <v>5190000</v>
      </c>
      <c r="D923" t="s">
        <v>10</v>
      </c>
      <c r="E923">
        <v>2012</v>
      </c>
      <c r="F923">
        <v>1984</v>
      </c>
      <c r="G923">
        <v>155</v>
      </c>
      <c r="H923">
        <v>211</v>
      </c>
      <c r="I923">
        <v>203500</v>
      </c>
    </row>
    <row r="924" spans="1:9" x14ac:dyDescent="0.3">
      <c r="A924">
        <v>923</v>
      </c>
      <c r="B924" t="s">
        <v>615</v>
      </c>
      <c r="C924">
        <v>5290000</v>
      </c>
      <c r="D924" t="s">
        <v>19</v>
      </c>
      <c r="E924">
        <v>2015</v>
      </c>
      <c r="F924">
        <v>1968</v>
      </c>
      <c r="G924">
        <v>100</v>
      </c>
      <c r="H924">
        <v>136</v>
      </c>
      <c r="I924">
        <v>169201</v>
      </c>
    </row>
    <row r="925" spans="1:9" x14ac:dyDescent="0.3">
      <c r="A925">
        <v>924</v>
      </c>
      <c r="B925" t="s">
        <v>616</v>
      </c>
      <c r="C925">
        <v>5299000</v>
      </c>
      <c r="D925" t="s">
        <v>19</v>
      </c>
      <c r="E925">
        <v>2014</v>
      </c>
      <c r="F925">
        <v>1968</v>
      </c>
      <c r="G925">
        <v>130</v>
      </c>
      <c r="H925">
        <v>177</v>
      </c>
      <c r="I925">
        <v>217310</v>
      </c>
    </row>
    <row r="926" spans="1:9" x14ac:dyDescent="0.3">
      <c r="A926">
        <v>925</v>
      </c>
      <c r="B926" t="s">
        <v>617</v>
      </c>
      <c r="C926">
        <v>5399000</v>
      </c>
      <c r="D926" t="s">
        <v>10</v>
      </c>
      <c r="E926">
        <v>2017</v>
      </c>
      <c r="F926">
        <v>1395</v>
      </c>
      <c r="G926">
        <v>110</v>
      </c>
      <c r="H926">
        <v>150</v>
      </c>
      <c r="I926">
        <v>181000</v>
      </c>
    </row>
    <row r="927" spans="1:9" x14ac:dyDescent="0.3">
      <c r="A927">
        <v>926</v>
      </c>
      <c r="B927" t="s">
        <v>618</v>
      </c>
      <c r="C927">
        <v>5399999</v>
      </c>
      <c r="D927" t="s">
        <v>19</v>
      </c>
      <c r="E927">
        <v>2008</v>
      </c>
      <c r="F927">
        <v>2967</v>
      </c>
      <c r="G927">
        <v>228</v>
      </c>
      <c r="H927">
        <v>310</v>
      </c>
      <c r="I927">
        <v>230000</v>
      </c>
    </row>
    <row r="928" spans="1:9" x14ac:dyDescent="0.3">
      <c r="A928">
        <v>927</v>
      </c>
      <c r="B928" t="s">
        <v>619</v>
      </c>
      <c r="C928">
        <v>5399999</v>
      </c>
      <c r="D928" t="s">
        <v>19</v>
      </c>
      <c r="E928">
        <v>2013</v>
      </c>
      <c r="F928">
        <v>1968</v>
      </c>
      <c r="G928">
        <v>130</v>
      </c>
      <c r="H928">
        <v>177</v>
      </c>
      <c r="I928">
        <v>141775</v>
      </c>
    </row>
    <row r="929" spans="1:9" x14ac:dyDescent="0.3">
      <c r="A929">
        <v>928</v>
      </c>
      <c r="B929" t="s">
        <v>620</v>
      </c>
      <c r="C929">
        <v>5450000</v>
      </c>
      <c r="D929" t="s">
        <v>19</v>
      </c>
      <c r="E929">
        <v>2017</v>
      </c>
      <c r="F929">
        <v>1968</v>
      </c>
      <c r="G929">
        <v>110</v>
      </c>
      <c r="H929">
        <v>150</v>
      </c>
      <c r="I929">
        <v>248430</v>
      </c>
    </row>
    <row r="930" spans="1:9" x14ac:dyDescent="0.3">
      <c r="A930">
        <v>929</v>
      </c>
      <c r="B930" t="s">
        <v>574</v>
      </c>
      <c r="C930">
        <v>5480000</v>
      </c>
      <c r="D930" t="s">
        <v>19</v>
      </c>
      <c r="E930">
        <v>2014</v>
      </c>
      <c r="F930">
        <v>1968</v>
      </c>
      <c r="G930">
        <v>140</v>
      </c>
      <c r="H930">
        <v>190</v>
      </c>
      <c r="I930">
        <v>137854</v>
      </c>
    </row>
    <row r="931" spans="1:9" x14ac:dyDescent="0.3">
      <c r="A931">
        <v>930</v>
      </c>
      <c r="B931" t="s">
        <v>621</v>
      </c>
      <c r="C931">
        <v>5490000</v>
      </c>
      <c r="D931" t="s">
        <v>19</v>
      </c>
      <c r="E931">
        <v>2017</v>
      </c>
      <c r="F931">
        <v>1968</v>
      </c>
      <c r="G931">
        <v>110</v>
      </c>
      <c r="H931">
        <v>150</v>
      </c>
      <c r="I931">
        <v>181343</v>
      </c>
    </row>
    <row r="932" spans="1:9" x14ac:dyDescent="0.3">
      <c r="A932">
        <v>931</v>
      </c>
      <c r="B932" t="s">
        <v>622</v>
      </c>
      <c r="C932">
        <v>5490000</v>
      </c>
      <c r="D932" t="s">
        <v>19</v>
      </c>
      <c r="E932">
        <v>2016</v>
      </c>
      <c r="F932">
        <v>1968</v>
      </c>
      <c r="G932">
        <v>110</v>
      </c>
      <c r="H932">
        <v>150</v>
      </c>
      <c r="I932">
        <v>253710</v>
      </c>
    </row>
    <row r="933" spans="1:9" x14ac:dyDescent="0.3">
      <c r="A933">
        <v>932</v>
      </c>
      <c r="B933" t="s">
        <v>623</v>
      </c>
      <c r="C933">
        <v>5490000</v>
      </c>
      <c r="D933" t="s">
        <v>19</v>
      </c>
      <c r="E933">
        <v>2013</v>
      </c>
      <c r="F933">
        <v>2967</v>
      </c>
      <c r="G933">
        <v>180</v>
      </c>
      <c r="H933">
        <v>245</v>
      </c>
      <c r="I933">
        <v>289000</v>
      </c>
    </row>
    <row r="934" spans="1:9" x14ac:dyDescent="0.3">
      <c r="A934">
        <v>933</v>
      </c>
      <c r="B934" t="s">
        <v>624</v>
      </c>
      <c r="C934">
        <v>5490000</v>
      </c>
      <c r="D934" t="s">
        <v>19</v>
      </c>
      <c r="E934">
        <v>2017</v>
      </c>
      <c r="F934">
        <v>1968</v>
      </c>
      <c r="G934">
        <v>110</v>
      </c>
      <c r="H934">
        <v>150</v>
      </c>
      <c r="I934">
        <v>240300</v>
      </c>
    </row>
    <row r="935" spans="1:9" x14ac:dyDescent="0.3">
      <c r="A935">
        <v>934</v>
      </c>
      <c r="B935" t="s">
        <v>625</v>
      </c>
      <c r="C935">
        <v>5490000</v>
      </c>
      <c r="D935" t="s">
        <v>19</v>
      </c>
      <c r="E935">
        <v>2016</v>
      </c>
      <c r="F935">
        <v>2967</v>
      </c>
      <c r="G935">
        <v>200</v>
      </c>
      <c r="H935">
        <v>272</v>
      </c>
      <c r="I935">
        <v>286342</v>
      </c>
    </row>
    <row r="936" spans="1:9" x14ac:dyDescent="0.3">
      <c r="A936">
        <v>935</v>
      </c>
      <c r="B936" t="s">
        <v>626</v>
      </c>
      <c r="C936">
        <v>5499000</v>
      </c>
      <c r="D936" t="s">
        <v>19</v>
      </c>
      <c r="E936">
        <v>2014</v>
      </c>
      <c r="F936">
        <v>1968</v>
      </c>
      <c r="G936">
        <v>110</v>
      </c>
      <c r="H936">
        <v>150</v>
      </c>
      <c r="I936">
        <v>225106</v>
      </c>
    </row>
    <row r="937" spans="1:9" x14ac:dyDescent="0.3">
      <c r="A937">
        <v>936</v>
      </c>
      <c r="B937" t="s">
        <v>627</v>
      </c>
      <c r="C937">
        <v>5499000</v>
      </c>
      <c r="D937" t="s">
        <v>19</v>
      </c>
      <c r="E937">
        <v>2016</v>
      </c>
      <c r="F937">
        <v>1968</v>
      </c>
      <c r="G937">
        <v>110</v>
      </c>
      <c r="H937">
        <v>150</v>
      </c>
      <c r="I937">
        <v>275000</v>
      </c>
    </row>
    <row r="938" spans="1:9" x14ac:dyDescent="0.3">
      <c r="A938">
        <v>937</v>
      </c>
      <c r="B938" t="s">
        <v>628</v>
      </c>
      <c r="C938">
        <v>5499000</v>
      </c>
      <c r="D938" t="s">
        <v>19</v>
      </c>
      <c r="E938">
        <v>2014</v>
      </c>
      <c r="F938">
        <v>1968</v>
      </c>
      <c r="G938">
        <v>140</v>
      </c>
      <c r="H938">
        <v>190</v>
      </c>
      <c r="I938">
        <v>180000</v>
      </c>
    </row>
    <row r="939" spans="1:9" x14ac:dyDescent="0.3">
      <c r="A939">
        <v>938</v>
      </c>
      <c r="B939" t="s">
        <v>569</v>
      </c>
      <c r="C939">
        <v>5530000</v>
      </c>
      <c r="D939" t="s">
        <v>19</v>
      </c>
      <c r="E939">
        <v>2012</v>
      </c>
      <c r="F939">
        <v>2967</v>
      </c>
      <c r="G939">
        <v>180</v>
      </c>
      <c r="H939">
        <v>245</v>
      </c>
      <c r="I939">
        <v>247500</v>
      </c>
    </row>
    <row r="940" spans="1:9" x14ac:dyDescent="0.3">
      <c r="A940">
        <v>939</v>
      </c>
      <c r="B940" t="s">
        <v>629</v>
      </c>
      <c r="C940">
        <v>5550000</v>
      </c>
      <c r="D940" t="s">
        <v>19</v>
      </c>
      <c r="E940">
        <v>2016</v>
      </c>
      <c r="F940">
        <v>1968</v>
      </c>
      <c r="G940">
        <v>110</v>
      </c>
      <c r="H940">
        <v>150</v>
      </c>
      <c r="I940">
        <v>151748</v>
      </c>
    </row>
    <row r="941" spans="1:9" x14ac:dyDescent="0.3">
      <c r="A941">
        <v>940</v>
      </c>
      <c r="B941" t="s">
        <v>630</v>
      </c>
      <c r="C941">
        <v>5550000</v>
      </c>
      <c r="D941" t="s">
        <v>19</v>
      </c>
      <c r="E941">
        <v>2016</v>
      </c>
      <c r="F941">
        <v>1968</v>
      </c>
      <c r="G941">
        <v>110</v>
      </c>
      <c r="H941">
        <v>150</v>
      </c>
      <c r="I941">
        <v>199600</v>
      </c>
    </row>
    <row r="942" spans="1:9" x14ac:dyDescent="0.3">
      <c r="A942">
        <v>941</v>
      </c>
      <c r="B942" t="s">
        <v>631</v>
      </c>
      <c r="C942">
        <v>5550000</v>
      </c>
      <c r="D942" t="s">
        <v>19</v>
      </c>
      <c r="E942">
        <v>2017</v>
      </c>
      <c r="F942">
        <v>1968</v>
      </c>
      <c r="G942">
        <v>110</v>
      </c>
      <c r="H942">
        <v>150</v>
      </c>
      <c r="I942">
        <v>210000</v>
      </c>
    </row>
    <row r="943" spans="1:9" x14ac:dyDescent="0.3">
      <c r="A943">
        <v>942</v>
      </c>
      <c r="B943" t="s">
        <v>604</v>
      </c>
      <c r="C943">
        <v>5585000</v>
      </c>
      <c r="D943" t="s">
        <v>19</v>
      </c>
      <c r="E943">
        <v>2017</v>
      </c>
      <c r="F943">
        <v>1968</v>
      </c>
      <c r="G943">
        <v>110</v>
      </c>
      <c r="H943">
        <v>150</v>
      </c>
      <c r="I943">
        <v>255000</v>
      </c>
    </row>
    <row r="944" spans="1:9" x14ac:dyDescent="0.3">
      <c r="A944">
        <v>943</v>
      </c>
      <c r="B944" t="s">
        <v>632</v>
      </c>
      <c r="C944">
        <v>5700000</v>
      </c>
      <c r="D944" t="s">
        <v>19</v>
      </c>
      <c r="E944">
        <v>2015</v>
      </c>
      <c r="F944">
        <v>1968</v>
      </c>
      <c r="G944">
        <v>110</v>
      </c>
      <c r="H944">
        <v>150</v>
      </c>
      <c r="I944">
        <v>220000</v>
      </c>
    </row>
    <row r="945" spans="1:9" x14ac:dyDescent="0.3">
      <c r="A945">
        <v>944</v>
      </c>
      <c r="B945" t="s">
        <v>577</v>
      </c>
      <c r="C945">
        <v>5700000</v>
      </c>
      <c r="D945" t="s">
        <v>19</v>
      </c>
      <c r="E945">
        <v>2015</v>
      </c>
      <c r="F945">
        <v>1968</v>
      </c>
      <c r="G945">
        <v>140</v>
      </c>
      <c r="H945">
        <v>190</v>
      </c>
      <c r="I945">
        <v>176000</v>
      </c>
    </row>
    <row r="946" spans="1:9" x14ac:dyDescent="0.3">
      <c r="A946">
        <v>945</v>
      </c>
      <c r="B946" t="s">
        <v>633</v>
      </c>
      <c r="C946">
        <v>5760000</v>
      </c>
      <c r="D946" t="s">
        <v>19</v>
      </c>
      <c r="E946">
        <v>2017</v>
      </c>
      <c r="F946">
        <v>1968</v>
      </c>
      <c r="G946">
        <v>110</v>
      </c>
      <c r="H946">
        <v>150</v>
      </c>
      <c r="I946">
        <v>157354</v>
      </c>
    </row>
    <row r="947" spans="1:9" x14ac:dyDescent="0.3">
      <c r="A947">
        <v>946</v>
      </c>
      <c r="B947" t="s">
        <v>634</v>
      </c>
      <c r="C947">
        <v>5790000</v>
      </c>
      <c r="D947" t="s">
        <v>19</v>
      </c>
      <c r="E947">
        <v>2012</v>
      </c>
      <c r="F947">
        <v>2967</v>
      </c>
      <c r="G947">
        <v>180</v>
      </c>
      <c r="H947">
        <v>245</v>
      </c>
      <c r="I947">
        <v>220000</v>
      </c>
    </row>
    <row r="948" spans="1:9" x14ac:dyDescent="0.3">
      <c r="A948">
        <v>947</v>
      </c>
      <c r="B948" t="s">
        <v>635</v>
      </c>
      <c r="C948">
        <v>5790000</v>
      </c>
      <c r="D948" t="s">
        <v>19</v>
      </c>
      <c r="E948">
        <v>2017</v>
      </c>
      <c r="F948">
        <v>1968</v>
      </c>
      <c r="G948">
        <v>140</v>
      </c>
      <c r="H948">
        <v>190</v>
      </c>
      <c r="I948">
        <v>256000</v>
      </c>
    </row>
    <row r="949" spans="1:9" x14ac:dyDescent="0.3">
      <c r="A949">
        <v>948</v>
      </c>
      <c r="B949" t="s">
        <v>636</v>
      </c>
      <c r="C949">
        <v>5800000</v>
      </c>
      <c r="D949" t="s">
        <v>19</v>
      </c>
      <c r="E949">
        <v>2017</v>
      </c>
      <c r="F949">
        <v>1968</v>
      </c>
      <c r="G949">
        <v>110</v>
      </c>
      <c r="H949">
        <v>150</v>
      </c>
      <c r="I949">
        <v>199999</v>
      </c>
    </row>
    <row r="950" spans="1:9" x14ac:dyDescent="0.3">
      <c r="A950">
        <v>949</v>
      </c>
      <c r="B950" t="s">
        <v>637</v>
      </c>
      <c r="C950">
        <v>5800000</v>
      </c>
      <c r="D950" t="s">
        <v>19</v>
      </c>
      <c r="E950">
        <v>2015</v>
      </c>
      <c r="F950">
        <v>1968</v>
      </c>
      <c r="G950">
        <v>110</v>
      </c>
      <c r="H950">
        <v>150</v>
      </c>
      <c r="I950">
        <v>89153</v>
      </c>
    </row>
    <row r="951" spans="1:9" x14ac:dyDescent="0.3">
      <c r="A951">
        <v>950</v>
      </c>
      <c r="B951" t="s">
        <v>638</v>
      </c>
      <c r="C951">
        <v>5650000</v>
      </c>
      <c r="D951" t="s">
        <v>19</v>
      </c>
      <c r="E951">
        <v>2013</v>
      </c>
      <c r="F951">
        <v>1968</v>
      </c>
      <c r="G951">
        <v>130</v>
      </c>
      <c r="H951">
        <v>177</v>
      </c>
      <c r="I951">
        <v>190000</v>
      </c>
    </row>
    <row r="952" spans="1:9" x14ac:dyDescent="0.3">
      <c r="A952">
        <v>951</v>
      </c>
      <c r="B952" t="s">
        <v>639</v>
      </c>
      <c r="C952">
        <v>5890000</v>
      </c>
      <c r="D952" t="s">
        <v>19</v>
      </c>
      <c r="E952">
        <v>2017</v>
      </c>
      <c r="F952">
        <v>1968</v>
      </c>
      <c r="G952">
        <v>110</v>
      </c>
      <c r="H952">
        <v>150</v>
      </c>
      <c r="I952">
        <v>209500</v>
      </c>
    </row>
    <row r="953" spans="1:9" x14ac:dyDescent="0.3">
      <c r="A953">
        <v>952</v>
      </c>
      <c r="B953" t="s">
        <v>640</v>
      </c>
      <c r="C953">
        <v>5890000</v>
      </c>
      <c r="D953" t="s">
        <v>19</v>
      </c>
      <c r="E953">
        <v>2016</v>
      </c>
      <c r="F953">
        <v>1968</v>
      </c>
      <c r="G953">
        <v>110</v>
      </c>
      <c r="H953">
        <v>150</v>
      </c>
      <c r="I953">
        <v>217500</v>
      </c>
    </row>
    <row r="954" spans="1:9" x14ac:dyDescent="0.3">
      <c r="A954">
        <v>953</v>
      </c>
      <c r="B954" t="s">
        <v>641</v>
      </c>
      <c r="C954">
        <v>5899000</v>
      </c>
      <c r="D954" t="s">
        <v>19</v>
      </c>
      <c r="E954">
        <v>2015</v>
      </c>
      <c r="F954">
        <v>1968</v>
      </c>
      <c r="G954">
        <v>110</v>
      </c>
      <c r="H954">
        <v>150</v>
      </c>
      <c r="I954">
        <v>150000</v>
      </c>
    </row>
    <row r="955" spans="1:9" x14ac:dyDescent="0.3">
      <c r="A955">
        <v>954</v>
      </c>
      <c r="B955" t="s">
        <v>642</v>
      </c>
      <c r="C955">
        <v>5900000</v>
      </c>
      <c r="D955" t="s">
        <v>19</v>
      </c>
      <c r="E955">
        <v>2016</v>
      </c>
      <c r="F955">
        <v>1968</v>
      </c>
      <c r="G955">
        <v>140</v>
      </c>
      <c r="H955">
        <v>190</v>
      </c>
      <c r="I955">
        <v>237500</v>
      </c>
    </row>
    <row r="956" spans="1:9" x14ac:dyDescent="0.3">
      <c r="A956">
        <v>955</v>
      </c>
      <c r="B956" t="s">
        <v>643</v>
      </c>
      <c r="C956">
        <v>5950000</v>
      </c>
      <c r="D956" t="s">
        <v>19</v>
      </c>
      <c r="E956">
        <v>2017</v>
      </c>
      <c r="F956">
        <v>1968</v>
      </c>
      <c r="G956">
        <v>140</v>
      </c>
      <c r="H956">
        <v>190</v>
      </c>
      <c r="I956">
        <v>217000</v>
      </c>
    </row>
    <row r="957" spans="1:9" x14ac:dyDescent="0.3">
      <c r="A957">
        <v>956</v>
      </c>
      <c r="B957" t="s">
        <v>644</v>
      </c>
      <c r="C957">
        <v>5980000</v>
      </c>
      <c r="D957" t="s">
        <v>19</v>
      </c>
      <c r="E957">
        <v>2016</v>
      </c>
      <c r="F957">
        <v>1968</v>
      </c>
      <c r="G957">
        <v>110</v>
      </c>
      <c r="H957">
        <v>150</v>
      </c>
      <c r="I957">
        <v>214002</v>
      </c>
    </row>
    <row r="958" spans="1:9" x14ac:dyDescent="0.3">
      <c r="A958">
        <v>957</v>
      </c>
      <c r="B958" t="s">
        <v>645</v>
      </c>
      <c r="C958">
        <v>5990000</v>
      </c>
      <c r="D958" t="s">
        <v>19</v>
      </c>
      <c r="E958">
        <v>2015</v>
      </c>
      <c r="F958">
        <v>1968</v>
      </c>
      <c r="G958">
        <v>140</v>
      </c>
      <c r="H958">
        <v>190</v>
      </c>
      <c r="I958">
        <v>200150</v>
      </c>
    </row>
    <row r="959" spans="1:9" x14ac:dyDescent="0.3">
      <c r="A959">
        <v>958</v>
      </c>
      <c r="B959" t="s">
        <v>587</v>
      </c>
      <c r="C959">
        <v>5990000</v>
      </c>
      <c r="D959" t="s">
        <v>19</v>
      </c>
      <c r="E959">
        <v>2016</v>
      </c>
      <c r="F959">
        <v>1968</v>
      </c>
      <c r="G959">
        <v>110</v>
      </c>
      <c r="H959">
        <v>150</v>
      </c>
      <c r="I959">
        <v>183494</v>
      </c>
    </row>
    <row r="960" spans="1:9" x14ac:dyDescent="0.3">
      <c r="A960">
        <v>959</v>
      </c>
      <c r="B960" t="s">
        <v>646</v>
      </c>
      <c r="C960">
        <v>5990000</v>
      </c>
      <c r="D960" t="s">
        <v>19</v>
      </c>
      <c r="E960">
        <v>2015</v>
      </c>
      <c r="F960">
        <v>1968</v>
      </c>
      <c r="G960">
        <v>140</v>
      </c>
      <c r="H960">
        <v>190</v>
      </c>
      <c r="I960">
        <v>144130</v>
      </c>
    </row>
    <row r="961" spans="1:9" x14ac:dyDescent="0.3">
      <c r="A961">
        <v>960</v>
      </c>
      <c r="B961" t="s">
        <v>604</v>
      </c>
      <c r="C961">
        <v>5990000</v>
      </c>
      <c r="D961" t="s">
        <v>19</v>
      </c>
      <c r="E961">
        <v>2017</v>
      </c>
      <c r="F961">
        <v>1968</v>
      </c>
      <c r="G961">
        <v>110</v>
      </c>
      <c r="H961">
        <v>150</v>
      </c>
      <c r="I961">
        <v>219658</v>
      </c>
    </row>
    <row r="962" spans="1:9" x14ac:dyDescent="0.3">
      <c r="A962">
        <v>961</v>
      </c>
      <c r="B962" t="s">
        <v>575</v>
      </c>
      <c r="C962">
        <v>5999000</v>
      </c>
      <c r="D962" t="s">
        <v>19</v>
      </c>
      <c r="E962">
        <v>2015</v>
      </c>
      <c r="F962">
        <v>1968</v>
      </c>
      <c r="G962">
        <v>140</v>
      </c>
      <c r="H962">
        <v>190</v>
      </c>
      <c r="I962">
        <v>144000</v>
      </c>
    </row>
    <row r="963" spans="1:9" x14ac:dyDescent="0.3">
      <c r="A963">
        <v>962</v>
      </c>
      <c r="B963" t="s">
        <v>647</v>
      </c>
      <c r="C963">
        <v>5999000</v>
      </c>
      <c r="D963" t="s">
        <v>19</v>
      </c>
      <c r="E963">
        <v>2015</v>
      </c>
      <c r="F963">
        <v>1968</v>
      </c>
      <c r="G963">
        <v>140</v>
      </c>
      <c r="H963">
        <v>190</v>
      </c>
      <c r="I963">
        <v>138000</v>
      </c>
    </row>
    <row r="964" spans="1:9" x14ac:dyDescent="0.3">
      <c r="A964">
        <v>963</v>
      </c>
      <c r="B964" t="s">
        <v>648</v>
      </c>
      <c r="C964">
        <v>5999999</v>
      </c>
      <c r="D964" t="s">
        <v>19</v>
      </c>
      <c r="E964">
        <v>2015</v>
      </c>
      <c r="F964">
        <v>1968</v>
      </c>
      <c r="G964">
        <v>140</v>
      </c>
      <c r="H964">
        <v>190</v>
      </c>
      <c r="I964">
        <v>151888</v>
      </c>
    </row>
    <row r="965" spans="1:9" x14ac:dyDescent="0.3">
      <c r="A965">
        <v>964</v>
      </c>
      <c r="B965" t="s">
        <v>649</v>
      </c>
      <c r="C965">
        <v>6000000</v>
      </c>
      <c r="D965" t="s">
        <v>19</v>
      </c>
      <c r="E965">
        <v>2017</v>
      </c>
      <c r="F965">
        <v>1968</v>
      </c>
      <c r="G965">
        <v>110</v>
      </c>
      <c r="H965">
        <v>150</v>
      </c>
      <c r="I965">
        <v>205911</v>
      </c>
    </row>
    <row r="966" spans="1:9" x14ac:dyDescent="0.3">
      <c r="A966">
        <v>965</v>
      </c>
      <c r="B966" t="s">
        <v>577</v>
      </c>
      <c r="C966">
        <v>6000000</v>
      </c>
      <c r="D966" t="s">
        <v>19</v>
      </c>
      <c r="E966">
        <v>2014</v>
      </c>
      <c r="F966">
        <v>1968</v>
      </c>
      <c r="G966">
        <v>140</v>
      </c>
      <c r="H966">
        <v>190</v>
      </c>
      <c r="I966">
        <v>302200</v>
      </c>
    </row>
    <row r="967" spans="1:9" x14ac:dyDescent="0.3">
      <c r="A967">
        <v>966</v>
      </c>
      <c r="B967" t="s">
        <v>650</v>
      </c>
      <c r="C967">
        <v>6090000</v>
      </c>
      <c r="D967" t="s">
        <v>19</v>
      </c>
      <c r="E967">
        <v>2017</v>
      </c>
      <c r="F967">
        <v>1968</v>
      </c>
      <c r="G967">
        <v>110</v>
      </c>
      <c r="H967">
        <v>150</v>
      </c>
      <c r="I967">
        <v>195100</v>
      </c>
    </row>
    <row r="968" spans="1:9" x14ac:dyDescent="0.3">
      <c r="A968">
        <v>967</v>
      </c>
      <c r="B968" t="s">
        <v>651</v>
      </c>
      <c r="C968">
        <v>6090000</v>
      </c>
      <c r="D968" t="s">
        <v>19</v>
      </c>
      <c r="E968">
        <v>2017</v>
      </c>
      <c r="F968">
        <v>1984</v>
      </c>
      <c r="G968">
        <v>140</v>
      </c>
      <c r="H968">
        <v>190</v>
      </c>
      <c r="I968">
        <v>282000</v>
      </c>
    </row>
    <row r="969" spans="1:9" x14ac:dyDescent="0.3">
      <c r="A969">
        <v>968</v>
      </c>
      <c r="B969" t="s">
        <v>633</v>
      </c>
      <c r="C969">
        <v>6099000</v>
      </c>
      <c r="D969" t="s">
        <v>19</v>
      </c>
      <c r="E969">
        <v>2017</v>
      </c>
      <c r="F969">
        <v>1950</v>
      </c>
      <c r="G969" t="s">
        <v>652</v>
      </c>
      <c r="H969" t="s">
        <v>72</v>
      </c>
      <c r="I969">
        <v>187658</v>
      </c>
    </row>
    <row r="970" spans="1:9" x14ac:dyDescent="0.3">
      <c r="A970">
        <v>969</v>
      </c>
      <c r="B970" t="s">
        <v>653</v>
      </c>
      <c r="C970">
        <v>6100000</v>
      </c>
      <c r="D970" t="s">
        <v>19</v>
      </c>
      <c r="E970">
        <v>2016</v>
      </c>
      <c r="F970">
        <v>1968</v>
      </c>
      <c r="G970">
        <v>140</v>
      </c>
      <c r="H970">
        <v>190</v>
      </c>
      <c r="I970">
        <v>226560</v>
      </c>
    </row>
    <row r="971" spans="1:9" x14ac:dyDescent="0.3">
      <c r="A971">
        <v>970</v>
      </c>
      <c r="B971" t="s">
        <v>654</v>
      </c>
      <c r="C971">
        <v>6100000</v>
      </c>
      <c r="D971" t="s">
        <v>10</v>
      </c>
      <c r="E971">
        <v>2017</v>
      </c>
      <c r="F971">
        <v>1395</v>
      </c>
      <c r="G971">
        <v>110</v>
      </c>
      <c r="H971">
        <v>150</v>
      </c>
      <c r="I971">
        <v>115000</v>
      </c>
    </row>
    <row r="972" spans="1:9" x14ac:dyDescent="0.3">
      <c r="A972">
        <v>971</v>
      </c>
      <c r="B972" t="s">
        <v>655</v>
      </c>
      <c r="C972">
        <v>6100000</v>
      </c>
      <c r="D972" t="s">
        <v>19</v>
      </c>
      <c r="E972">
        <v>2016</v>
      </c>
      <c r="F972">
        <v>1968</v>
      </c>
      <c r="G972">
        <v>140</v>
      </c>
      <c r="H972">
        <v>190</v>
      </c>
      <c r="I972">
        <v>267700</v>
      </c>
    </row>
    <row r="973" spans="1:9" x14ac:dyDescent="0.3">
      <c r="A973">
        <v>972</v>
      </c>
      <c r="B973" t="s">
        <v>656</v>
      </c>
      <c r="C973">
        <v>6100000</v>
      </c>
      <c r="D973" t="s">
        <v>19</v>
      </c>
      <c r="E973">
        <v>2016</v>
      </c>
      <c r="F973">
        <v>1968</v>
      </c>
      <c r="G973">
        <v>110</v>
      </c>
      <c r="H973">
        <v>150</v>
      </c>
      <c r="I973">
        <v>211000</v>
      </c>
    </row>
    <row r="974" spans="1:9" x14ac:dyDescent="0.3">
      <c r="A974">
        <v>973</v>
      </c>
      <c r="B974" t="s">
        <v>587</v>
      </c>
      <c r="C974">
        <v>6100000</v>
      </c>
      <c r="D974" t="s">
        <v>19</v>
      </c>
      <c r="E974">
        <v>2016</v>
      </c>
      <c r="F974">
        <v>1968</v>
      </c>
      <c r="G974">
        <v>110</v>
      </c>
      <c r="H974">
        <v>150</v>
      </c>
      <c r="I974">
        <v>220000</v>
      </c>
    </row>
    <row r="975" spans="1:9" x14ac:dyDescent="0.3">
      <c r="A975">
        <v>974</v>
      </c>
      <c r="B975" t="s">
        <v>585</v>
      </c>
      <c r="C975">
        <v>6100000</v>
      </c>
      <c r="D975" t="s">
        <v>19</v>
      </c>
      <c r="E975">
        <v>2017</v>
      </c>
      <c r="F975">
        <v>1968</v>
      </c>
      <c r="G975">
        <v>140</v>
      </c>
      <c r="H975">
        <v>190</v>
      </c>
      <c r="I975">
        <v>148000</v>
      </c>
    </row>
    <row r="976" spans="1:9" x14ac:dyDescent="0.3">
      <c r="A976">
        <v>975</v>
      </c>
      <c r="B976" t="s">
        <v>657</v>
      </c>
      <c r="C976">
        <v>6150000</v>
      </c>
      <c r="D976" t="s">
        <v>19</v>
      </c>
      <c r="E976">
        <v>2018</v>
      </c>
      <c r="F976">
        <v>1968</v>
      </c>
      <c r="G976">
        <v>140</v>
      </c>
      <c r="H976">
        <v>190</v>
      </c>
      <c r="I976">
        <v>232000</v>
      </c>
    </row>
    <row r="977" spans="1:9" x14ac:dyDescent="0.3">
      <c r="A977">
        <v>976</v>
      </c>
      <c r="B977" t="s">
        <v>653</v>
      </c>
      <c r="C977">
        <v>6150000</v>
      </c>
      <c r="D977" t="s">
        <v>19</v>
      </c>
      <c r="E977">
        <v>2016</v>
      </c>
      <c r="F977">
        <v>1968</v>
      </c>
      <c r="G977">
        <v>140</v>
      </c>
      <c r="H977">
        <v>190</v>
      </c>
      <c r="I977">
        <v>226560</v>
      </c>
    </row>
    <row r="978" spans="1:9" x14ac:dyDescent="0.3">
      <c r="A978">
        <v>977</v>
      </c>
      <c r="B978" t="s">
        <v>640</v>
      </c>
      <c r="C978">
        <v>6190000</v>
      </c>
      <c r="D978" t="s">
        <v>19</v>
      </c>
      <c r="E978">
        <v>2018</v>
      </c>
      <c r="F978">
        <v>1968</v>
      </c>
      <c r="G978">
        <v>90</v>
      </c>
      <c r="H978">
        <v>122</v>
      </c>
      <c r="I978">
        <v>233000</v>
      </c>
    </row>
    <row r="979" spans="1:9" x14ac:dyDescent="0.3">
      <c r="A979">
        <v>978</v>
      </c>
      <c r="B979" t="s">
        <v>607</v>
      </c>
      <c r="C979">
        <v>6199990</v>
      </c>
      <c r="D979" t="s">
        <v>19</v>
      </c>
      <c r="E979">
        <v>2018</v>
      </c>
      <c r="F979">
        <v>1968</v>
      </c>
      <c r="G979">
        <v>110</v>
      </c>
      <c r="H979">
        <v>150</v>
      </c>
      <c r="I979">
        <v>182500</v>
      </c>
    </row>
    <row r="980" spans="1:9" x14ac:dyDescent="0.3">
      <c r="A980">
        <v>979</v>
      </c>
      <c r="B980" t="s">
        <v>658</v>
      </c>
      <c r="C980">
        <v>6199999</v>
      </c>
      <c r="D980" t="s">
        <v>19</v>
      </c>
      <c r="E980">
        <v>2017</v>
      </c>
      <c r="F980">
        <v>1968</v>
      </c>
      <c r="G980">
        <v>110</v>
      </c>
      <c r="H980">
        <v>150</v>
      </c>
      <c r="I980">
        <v>142960</v>
      </c>
    </row>
    <row r="981" spans="1:9" x14ac:dyDescent="0.3">
      <c r="A981">
        <v>980</v>
      </c>
      <c r="B981" t="s">
        <v>659</v>
      </c>
      <c r="C981">
        <v>6250000</v>
      </c>
      <c r="D981" t="s">
        <v>19</v>
      </c>
      <c r="E981">
        <v>2015</v>
      </c>
      <c r="F981">
        <v>1968</v>
      </c>
      <c r="G981">
        <v>110</v>
      </c>
      <c r="H981">
        <v>150</v>
      </c>
      <c r="I981">
        <v>265000</v>
      </c>
    </row>
    <row r="982" spans="1:9" x14ac:dyDescent="0.3">
      <c r="A982">
        <v>981</v>
      </c>
      <c r="B982" t="s">
        <v>660</v>
      </c>
      <c r="C982">
        <v>6289000</v>
      </c>
      <c r="D982" t="s">
        <v>19</v>
      </c>
      <c r="E982">
        <v>2017</v>
      </c>
      <c r="F982">
        <v>1968</v>
      </c>
      <c r="G982">
        <v>110</v>
      </c>
      <c r="H982">
        <v>150</v>
      </c>
      <c r="I982">
        <v>139196</v>
      </c>
    </row>
    <row r="983" spans="1:9" x14ac:dyDescent="0.3">
      <c r="A983">
        <v>982</v>
      </c>
      <c r="B983" t="s">
        <v>620</v>
      </c>
      <c r="C983">
        <v>6290000</v>
      </c>
      <c r="D983" t="s">
        <v>19</v>
      </c>
      <c r="E983">
        <v>2018</v>
      </c>
      <c r="F983">
        <v>1968</v>
      </c>
      <c r="G983">
        <v>110</v>
      </c>
      <c r="H983">
        <v>150</v>
      </c>
      <c r="I983">
        <v>231500</v>
      </c>
    </row>
    <row r="984" spans="1:9" x14ac:dyDescent="0.3">
      <c r="A984">
        <v>983</v>
      </c>
      <c r="B984" t="s">
        <v>661</v>
      </c>
      <c r="C984">
        <v>6290000</v>
      </c>
      <c r="D984" t="s">
        <v>19</v>
      </c>
      <c r="E984">
        <v>2017</v>
      </c>
      <c r="F984">
        <v>1968</v>
      </c>
      <c r="G984">
        <v>110</v>
      </c>
      <c r="H984">
        <v>150</v>
      </c>
      <c r="I984">
        <v>241988</v>
      </c>
    </row>
    <row r="985" spans="1:9" x14ac:dyDescent="0.3">
      <c r="A985">
        <v>984</v>
      </c>
      <c r="B985" t="s">
        <v>662</v>
      </c>
      <c r="C985">
        <v>6290000</v>
      </c>
      <c r="D985" t="s">
        <v>19</v>
      </c>
      <c r="E985">
        <v>2017</v>
      </c>
      <c r="F985">
        <v>1968</v>
      </c>
      <c r="G985">
        <v>140</v>
      </c>
      <c r="H985">
        <v>190</v>
      </c>
      <c r="I985">
        <v>156000</v>
      </c>
    </row>
    <row r="986" spans="1:9" x14ac:dyDescent="0.3">
      <c r="A986">
        <v>985</v>
      </c>
      <c r="B986" t="s">
        <v>663</v>
      </c>
      <c r="C986">
        <v>6290000</v>
      </c>
      <c r="D986" t="s">
        <v>19</v>
      </c>
      <c r="E986">
        <v>2016</v>
      </c>
      <c r="F986">
        <v>1968</v>
      </c>
      <c r="G986">
        <v>110</v>
      </c>
      <c r="H986">
        <v>150</v>
      </c>
      <c r="I986">
        <v>115000</v>
      </c>
    </row>
    <row r="987" spans="1:9" x14ac:dyDescent="0.3">
      <c r="A987">
        <v>986</v>
      </c>
      <c r="B987" t="s">
        <v>640</v>
      </c>
      <c r="C987">
        <v>6299000</v>
      </c>
      <c r="D987" t="s">
        <v>19</v>
      </c>
      <c r="E987">
        <v>2016</v>
      </c>
      <c r="F987">
        <v>1968</v>
      </c>
      <c r="G987">
        <v>110</v>
      </c>
      <c r="H987">
        <v>150</v>
      </c>
      <c r="I987">
        <v>145000</v>
      </c>
    </row>
    <row r="988" spans="1:9" x14ac:dyDescent="0.3">
      <c r="A988">
        <v>987</v>
      </c>
      <c r="B988" t="s">
        <v>664</v>
      </c>
      <c r="C988">
        <v>6299000</v>
      </c>
      <c r="D988" t="s">
        <v>10</v>
      </c>
      <c r="E988">
        <v>2017</v>
      </c>
      <c r="F988">
        <v>1395</v>
      </c>
      <c r="G988">
        <v>110</v>
      </c>
      <c r="H988">
        <v>150</v>
      </c>
      <c r="I988">
        <v>153572</v>
      </c>
    </row>
    <row r="989" spans="1:9" x14ac:dyDescent="0.3">
      <c r="A989">
        <v>988</v>
      </c>
      <c r="B989" t="s">
        <v>662</v>
      </c>
      <c r="C989">
        <v>6299000</v>
      </c>
      <c r="D989" t="s">
        <v>19</v>
      </c>
      <c r="E989">
        <v>2019</v>
      </c>
      <c r="F989">
        <v>1968</v>
      </c>
      <c r="G989">
        <v>110</v>
      </c>
      <c r="H989">
        <v>150</v>
      </c>
      <c r="I989">
        <v>198000</v>
      </c>
    </row>
    <row r="990" spans="1:9" x14ac:dyDescent="0.3">
      <c r="A990">
        <v>989</v>
      </c>
      <c r="B990" t="s">
        <v>665</v>
      </c>
      <c r="C990">
        <v>6300000</v>
      </c>
      <c r="D990" t="s">
        <v>19</v>
      </c>
      <c r="E990">
        <v>2015</v>
      </c>
      <c r="F990">
        <v>1968</v>
      </c>
      <c r="G990">
        <v>140</v>
      </c>
      <c r="H990">
        <v>190</v>
      </c>
      <c r="I990">
        <v>94661</v>
      </c>
    </row>
    <row r="991" spans="1:9" x14ac:dyDescent="0.3">
      <c r="A991">
        <v>990</v>
      </c>
      <c r="B991" t="s">
        <v>666</v>
      </c>
      <c r="C991">
        <v>6389999</v>
      </c>
      <c r="D991" t="s">
        <v>19</v>
      </c>
      <c r="E991">
        <v>2017</v>
      </c>
      <c r="F991">
        <v>1968</v>
      </c>
      <c r="G991">
        <v>110</v>
      </c>
      <c r="H991">
        <v>150</v>
      </c>
      <c r="I991">
        <v>132050</v>
      </c>
    </row>
    <row r="992" spans="1:9" x14ac:dyDescent="0.3">
      <c r="A992">
        <v>991</v>
      </c>
      <c r="B992" t="s">
        <v>667</v>
      </c>
      <c r="C992">
        <v>6390000</v>
      </c>
      <c r="D992" t="s">
        <v>19</v>
      </c>
      <c r="E992">
        <v>2017</v>
      </c>
      <c r="F992">
        <v>1968</v>
      </c>
      <c r="G992">
        <v>110</v>
      </c>
      <c r="H992">
        <v>150</v>
      </c>
      <c r="I992">
        <v>211000</v>
      </c>
    </row>
    <row r="993" spans="1:9" x14ac:dyDescent="0.3">
      <c r="A993">
        <v>992</v>
      </c>
      <c r="B993" t="s">
        <v>668</v>
      </c>
      <c r="C993">
        <v>6390000</v>
      </c>
      <c r="D993" t="s">
        <v>19</v>
      </c>
      <c r="E993">
        <v>2018</v>
      </c>
      <c r="F993">
        <v>1968</v>
      </c>
      <c r="G993">
        <v>110</v>
      </c>
      <c r="H993">
        <v>150</v>
      </c>
      <c r="I993">
        <v>202774</v>
      </c>
    </row>
    <row r="994" spans="1:9" x14ac:dyDescent="0.3">
      <c r="A994">
        <v>993</v>
      </c>
      <c r="B994" t="s">
        <v>669</v>
      </c>
      <c r="C994">
        <v>6390000</v>
      </c>
      <c r="D994" t="s">
        <v>19</v>
      </c>
      <c r="E994">
        <v>2013</v>
      </c>
      <c r="F994">
        <v>2967</v>
      </c>
      <c r="G994">
        <v>180</v>
      </c>
      <c r="H994">
        <v>245</v>
      </c>
      <c r="I994">
        <v>95500</v>
      </c>
    </row>
    <row r="995" spans="1:9" x14ac:dyDescent="0.3">
      <c r="A995">
        <v>994</v>
      </c>
      <c r="B995" t="s">
        <v>670</v>
      </c>
      <c r="C995">
        <v>6399000</v>
      </c>
      <c r="D995" t="s">
        <v>19</v>
      </c>
      <c r="E995">
        <v>2016</v>
      </c>
      <c r="F995">
        <v>1968</v>
      </c>
      <c r="G995">
        <v>110</v>
      </c>
      <c r="H995">
        <v>150</v>
      </c>
      <c r="I995">
        <v>137000</v>
      </c>
    </row>
    <row r="996" spans="1:9" x14ac:dyDescent="0.3">
      <c r="A996">
        <v>995</v>
      </c>
      <c r="B996" t="s">
        <v>671</v>
      </c>
      <c r="C996">
        <v>6399000</v>
      </c>
      <c r="D996" t="s">
        <v>19</v>
      </c>
      <c r="E996">
        <v>2017</v>
      </c>
      <c r="F996">
        <v>1968</v>
      </c>
      <c r="G996">
        <v>110</v>
      </c>
      <c r="H996">
        <v>150</v>
      </c>
      <c r="I996">
        <v>210738</v>
      </c>
    </row>
    <row r="997" spans="1:9" x14ac:dyDescent="0.3">
      <c r="A997">
        <v>996</v>
      </c>
      <c r="B997" t="s">
        <v>672</v>
      </c>
      <c r="C997">
        <v>6450000</v>
      </c>
      <c r="D997" t="s">
        <v>19</v>
      </c>
      <c r="E997">
        <v>2016</v>
      </c>
      <c r="F997">
        <v>1968</v>
      </c>
      <c r="G997">
        <v>110</v>
      </c>
      <c r="H997">
        <v>150</v>
      </c>
      <c r="I997">
        <v>265000</v>
      </c>
    </row>
    <row r="998" spans="1:9" x14ac:dyDescent="0.3">
      <c r="A998">
        <v>997</v>
      </c>
      <c r="B998" t="s">
        <v>673</v>
      </c>
      <c r="C998">
        <v>6480000</v>
      </c>
      <c r="D998" t="s">
        <v>19</v>
      </c>
      <c r="E998">
        <v>2017</v>
      </c>
      <c r="F998">
        <v>1968</v>
      </c>
      <c r="G998">
        <v>110</v>
      </c>
      <c r="H998">
        <v>150</v>
      </c>
      <c r="I998">
        <v>223000</v>
      </c>
    </row>
    <row r="999" spans="1:9" x14ac:dyDescent="0.3">
      <c r="A999">
        <v>998</v>
      </c>
      <c r="B999" t="s">
        <v>674</v>
      </c>
      <c r="C999">
        <v>6490000</v>
      </c>
      <c r="D999" t="s">
        <v>19</v>
      </c>
      <c r="E999">
        <v>2016</v>
      </c>
      <c r="F999">
        <v>1968</v>
      </c>
      <c r="G999">
        <v>140</v>
      </c>
      <c r="H999">
        <v>190</v>
      </c>
      <c r="I999">
        <v>172000</v>
      </c>
    </row>
    <row r="1000" spans="1:9" x14ac:dyDescent="0.3">
      <c r="A1000">
        <v>999</v>
      </c>
      <c r="B1000" t="s">
        <v>675</v>
      </c>
      <c r="C1000">
        <v>6490000</v>
      </c>
      <c r="D1000" t="s">
        <v>10</v>
      </c>
      <c r="E1000">
        <v>2017</v>
      </c>
      <c r="F1000">
        <v>1395</v>
      </c>
      <c r="G1000">
        <v>110</v>
      </c>
      <c r="H1000">
        <v>150</v>
      </c>
      <c r="I1000">
        <v>188000</v>
      </c>
    </row>
    <row r="1001" spans="1:9" x14ac:dyDescent="0.3">
      <c r="A1001">
        <v>1000</v>
      </c>
      <c r="B1001" t="s">
        <v>676</v>
      </c>
      <c r="C1001">
        <v>6490000</v>
      </c>
      <c r="D1001" t="s">
        <v>10</v>
      </c>
      <c r="E1001">
        <v>2016</v>
      </c>
      <c r="F1001">
        <v>1395</v>
      </c>
      <c r="G1001">
        <v>110</v>
      </c>
      <c r="H1001">
        <v>150</v>
      </c>
      <c r="I1001">
        <v>175000</v>
      </c>
    </row>
    <row r="1002" spans="1:9" x14ac:dyDescent="0.3">
      <c r="A1002">
        <v>1001</v>
      </c>
      <c r="B1002" t="s">
        <v>677</v>
      </c>
      <c r="C1002">
        <v>6490000</v>
      </c>
      <c r="D1002" t="s">
        <v>10</v>
      </c>
      <c r="E1002">
        <v>2016</v>
      </c>
      <c r="F1002">
        <v>1984</v>
      </c>
      <c r="G1002">
        <v>140</v>
      </c>
      <c r="H1002">
        <v>190</v>
      </c>
      <c r="I1002">
        <v>88000</v>
      </c>
    </row>
    <row r="1003" spans="1:9" x14ac:dyDescent="0.3">
      <c r="A1003">
        <v>1002</v>
      </c>
      <c r="B1003" t="s">
        <v>678</v>
      </c>
      <c r="C1003">
        <v>6499000</v>
      </c>
      <c r="D1003" t="s">
        <v>19</v>
      </c>
      <c r="E1003">
        <v>2019</v>
      </c>
      <c r="F1003">
        <v>1968</v>
      </c>
      <c r="G1003">
        <v>110</v>
      </c>
      <c r="H1003">
        <v>150</v>
      </c>
      <c r="I1003">
        <v>186000</v>
      </c>
    </row>
    <row r="1004" spans="1:9" x14ac:dyDescent="0.3">
      <c r="A1004">
        <v>1003</v>
      </c>
      <c r="B1004" t="s">
        <v>679</v>
      </c>
      <c r="C1004">
        <v>6499000</v>
      </c>
      <c r="D1004" t="s">
        <v>10</v>
      </c>
      <c r="E1004">
        <v>2017</v>
      </c>
      <c r="F1004">
        <v>1984</v>
      </c>
      <c r="G1004">
        <v>140</v>
      </c>
      <c r="H1004">
        <v>190</v>
      </c>
      <c r="I1004">
        <v>230000</v>
      </c>
    </row>
    <row r="1005" spans="1:9" x14ac:dyDescent="0.3">
      <c r="A1005">
        <v>1004</v>
      </c>
      <c r="B1005" t="s">
        <v>662</v>
      </c>
      <c r="C1005">
        <v>6499999</v>
      </c>
      <c r="D1005" t="s">
        <v>19</v>
      </c>
      <c r="E1005">
        <v>2016</v>
      </c>
      <c r="F1005">
        <v>1968</v>
      </c>
      <c r="G1005">
        <v>140</v>
      </c>
      <c r="H1005">
        <v>190</v>
      </c>
      <c r="I1005">
        <v>156200</v>
      </c>
    </row>
    <row r="1006" spans="1:9" x14ac:dyDescent="0.3">
      <c r="A1006">
        <v>1005</v>
      </c>
      <c r="B1006" t="s">
        <v>680</v>
      </c>
      <c r="C1006">
        <v>6545000</v>
      </c>
      <c r="D1006" t="s">
        <v>19</v>
      </c>
      <c r="E1006">
        <v>2017</v>
      </c>
      <c r="F1006">
        <v>1968</v>
      </c>
      <c r="G1006">
        <v>110</v>
      </c>
      <c r="H1006">
        <v>150</v>
      </c>
      <c r="I1006">
        <v>210000</v>
      </c>
    </row>
    <row r="1007" spans="1:9" x14ac:dyDescent="0.3">
      <c r="A1007">
        <v>1006</v>
      </c>
      <c r="B1007" t="s">
        <v>681</v>
      </c>
      <c r="C1007">
        <v>6590000</v>
      </c>
      <c r="D1007" t="s">
        <v>19</v>
      </c>
      <c r="E1007">
        <v>2018</v>
      </c>
      <c r="F1007">
        <v>1968</v>
      </c>
      <c r="G1007">
        <v>110</v>
      </c>
      <c r="H1007">
        <v>150</v>
      </c>
      <c r="I1007">
        <v>182452</v>
      </c>
    </row>
    <row r="1008" spans="1:9" x14ac:dyDescent="0.3">
      <c r="A1008">
        <v>1007</v>
      </c>
      <c r="B1008" t="s">
        <v>682</v>
      </c>
      <c r="C1008">
        <v>6590000</v>
      </c>
      <c r="D1008" t="s">
        <v>19</v>
      </c>
      <c r="E1008">
        <v>2018</v>
      </c>
      <c r="F1008">
        <v>1968</v>
      </c>
      <c r="G1008">
        <v>110</v>
      </c>
      <c r="H1008">
        <v>150</v>
      </c>
      <c r="I1008">
        <v>199000</v>
      </c>
    </row>
    <row r="1009" spans="1:9" x14ac:dyDescent="0.3">
      <c r="A1009">
        <v>1008</v>
      </c>
      <c r="B1009" t="s">
        <v>683</v>
      </c>
      <c r="C1009">
        <v>6599000</v>
      </c>
      <c r="D1009" t="s">
        <v>19</v>
      </c>
      <c r="E1009">
        <v>2019</v>
      </c>
      <c r="F1009">
        <v>1968</v>
      </c>
      <c r="G1009">
        <v>110</v>
      </c>
      <c r="H1009">
        <v>150</v>
      </c>
      <c r="I1009">
        <v>212000</v>
      </c>
    </row>
    <row r="1010" spans="1:9" x14ac:dyDescent="0.3">
      <c r="A1010">
        <v>1009</v>
      </c>
      <c r="B1010" t="s">
        <v>684</v>
      </c>
      <c r="C1010">
        <v>6599995</v>
      </c>
      <c r="D1010" t="s">
        <v>19</v>
      </c>
      <c r="E1010">
        <v>2016</v>
      </c>
      <c r="F1010">
        <v>1968</v>
      </c>
      <c r="G1010">
        <v>110</v>
      </c>
      <c r="H1010">
        <v>150</v>
      </c>
      <c r="I1010">
        <v>266200</v>
      </c>
    </row>
    <row r="1011" spans="1:9" x14ac:dyDescent="0.3">
      <c r="A1011">
        <v>1010</v>
      </c>
      <c r="B1011" t="s">
        <v>685</v>
      </c>
      <c r="C1011">
        <v>6600000</v>
      </c>
      <c r="D1011" t="s">
        <v>19</v>
      </c>
      <c r="E1011">
        <v>2016</v>
      </c>
      <c r="F1011">
        <v>1968</v>
      </c>
      <c r="G1011">
        <v>110</v>
      </c>
      <c r="H1011">
        <v>150</v>
      </c>
      <c r="I1011">
        <v>179000</v>
      </c>
    </row>
    <row r="1012" spans="1:9" x14ac:dyDescent="0.3">
      <c r="A1012">
        <v>1011</v>
      </c>
      <c r="B1012" t="s">
        <v>662</v>
      </c>
      <c r="C1012">
        <v>6600000</v>
      </c>
      <c r="D1012" t="s">
        <v>19</v>
      </c>
      <c r="E1012">
        <v>2018</v>
      </c>
      <c r="F1012">
        <v>1968</v>
      </c>
      <c r="G1012">
        <v>110</v>
      </c>
      <c r="H1012">
        <v>150</v>
      </c>
      <c r="I1012">
        <v>164000</v>
      </c>
    </row>
    <row r="1013" spans="1:9" x14ac:dyDescent="0.3">
      <c r="A1013">
        <v>1012</v>
      </c>
      <c r="B1013" t="s">
        <v>669</v>
      </c>
      <c r="C1013">
        <v>6650000</v>
      </c>
      <c r="D1013" t="s">
        <v>19</v>
      </c>
      <c r="E1013">
        <v>2013</v>
      </c>
      <c r="F1013">
        <v>2967</v>
      </c>
      <c r="G1013">
        <v>180</v>
      </c>
      <c r="H1013">
        <v>245</v>
      </c>
      <c r="I1013">
        <v>172900</v>
      </c>
    </row>
    <row r="1014" spans="1:9" x14ac:dyDescent="0.3">
      <c r="A1014">
        <v>1013</v>
      </c>
      <c r="B1014" t="s">
        <v>686</v>
      </c>
      <c r="C1014">
        <v>6680000</v>
      </c>
      <c r="D1014" t="s">
        <v>19</v>
      </c>
      <c r="E1014">
        <v>2017</v>
      </c>
      <c r="F1014">
        <v>1968</v>
      </c>
      <c r="G1014">
        <v>110</v>
      </c>
      <c r="H1014">
        <v>150</v>
      </c>
      <c r="I1014">
        <v>130000</v>
      </c>
    </row>
    <row r="1015" spans="1:9" x14ac:dyDescent="0.3">
      <c r="A1015">
        <v>1014</v>
      </c>
      <c r="B1015" t="s">
        <v>687</v>
      </c>
      <c r="C1015">
        <v>6690000</v>
      </c>
      <c r="D1015" t="s">
        <v>10</v>
      </c>
      <c r="E1015">
        <v>2018</v>
      </c>
      <c r="F1015">
        <v>1984</v>
      </c>
      <c r="G1015">
        <v>140</v>
      </c>
      <c r="H1015">
        <v>190</v>
      </c>
      <c r="I1015">
        <v>200000</v>
      </c>
    </row>
    <row r="1016" spans="1:9" x14ac:dyDescent="0.3">
      <c r="A1016">
        <v>1015</v>
      </c>
      <c r="B1016" t="s">
        <v>688</v>
      </c>
      <c r="C1016">
        <v>6690000</v>
      </c>
      <c r="D1016" t="s">
        <v>19</v>
      </c>
      <c r="E1016">
        <v>2016</v>
      </c>
      <c r="F1016">
        <v>1968</v>
      </c>
      <c r="G1016">
        <v>140</v>
      </c>
      <c r="H1016">
        <v>190</v>
      </c>
      <c r="I1016">
        <v>206000</v>
      </c>
    </row>
    <row r="1017" spans="1:9" x14ac:dyDescent="0.3">
      <c r="A1017">
        <v>1016</v>
      </c>
      <c r="B1017" t="s">
        <v>640</v>
      </c>
      <c r="C1017">
        <v>6695000</v>
      </c>
      <c r="D1017" t="s">
        <v>19</v>
      </c>
      <c r="E1017">
        <v>2017</v>
      </c>
      <c r="F1017">
        <v>1968</v>
      </c>
      <c r="G1017">
        <v>110</v>
      </c>
      <c r="H1017">
        <v>150</v>
      </c>
      <c r="I1017">
        <v>155000</v>
      </c>
    </row>
    <row r="1018" spans="1:9" x14ac:dyDescent="0.3">
      <c r="A1018">
        <v>1017</v>
      </c>
      <c r="B1018" t="s">
        <v>689</v>
      </c>
      <c r="C1018">
        <v>6699999</v>
      </c>
      <c r="D1018" t="s">
        <v>19</v>
      </c>
      <c r="E1018">
        <v>2018</v>
      </c>
      <c r="F1018">
        <v>1968</v>
      </c>
      <c r="G1018">
        <v>110</v>
      </c>
      <c r="H1018">
        <v>150</v>
      </c>
      <c r="I1018">
        <v>250000</v>
      </c>
    </row>
    <row r="1019" spans="1:9" x14ac:dyDescent="0.3">
      <c r="A1019">
        <v>1018</v>
      </c>
      <c r="B1019" t="s">
        <v>690</v>
      </c>
      <c r="C1019">
        <v>6750000</v>
      </c>
      <c r="D1019" t="s">
        <v>19</v>
      </c>
      <c r="E1019">
        <v>2016</v>
      </c>
      <c r="F1019">
        <v>1968</v>
      </c>
      <c r="G1019">
        <v>140</v>
      </c>
      <c r="H1019">
        <v>190</v>
      </c>
      <c r="I1019">
        <v>168720</v>
      </c>
    </row>
    <row r="1020" spans="1:9" x14ac:dyDescent="0.3">
      <c r="A1020">
        <v>1019</v>
      </c>
      <c r="B1020" t="s">
        <v>604</v>
      </c>
      <c r="C1020">
        <v>6750000</v>
      </c>
      <c r="D1020" t="s">
        <v>19</v>
      </c>
      <c r="E1020">
        <v>2018</v>
      </c>
      <c r="F1020">
        <v>1968</v>
      </c>
      <c r="G1020">
        <v>110</v>
      </c>
      <c r="H1020">
        <v>150</v>
      </c>
      <c r="I1020">
        <v>192000</v>
      </c>
    </row>
    <row r="1021" spans="1:9" x14ac:dyDescent="0.3">
      <c r="A1021">
        <v>1020</v>
      </c>
      <c r="B1021" t="s">
        <v>691</v>
      </c>
      <c r="C1021">
        <v>6750000</v>
      </c>
      <c r="D1021" t="s">
        <v>19</v>
      </c>
      <c r="E1021">
        <v>2016</v>
      </c>
      <c r="F1021">
        <v>1968</v>
      </c>
      <c r="G1021">
        <v>110</v>
      </c>
      <c r="H1021">
        <v>150</v>
      </c>
      <c r="I1021">
        <v>185000</v>
      </c>
    </row>
    <row r="1022" spans="1:9" x14ac:dyDescent="0.3">
      <c r="A1022">
        <v>1021</v>
      </c>
      <c r="B1022" t="s">
        <v>692</v>
      </c>
      <c r="C1022">
        <v>6798000</v>
      </c>
      <c r="D1022" t="s">
        <v>19</v>
      </c>
      <c r="E1022">
        <v>2018</v>
      </c>
      <c r="F1022">
        <v>1968</v>
      </c>
      <c r="G1022">
        <v>140</v>
      </c>
      <c r="H1022">
        <v>190</v>
      </c>
      <c r="I1022">
        <v>178000</v>
      </c>
    </row>
    <row r="1023" spans="1:9" x14ac:dyDescent="0.3">
      <c r="A1023">
        <v>1022</v>
      </c>
      <c r="B1023" t="s">
        <v>693</v>
      </c>
      <c r="C1023">
        <v>6799000</v>
      </c>
      <c r="D1023" t="s">
        <v>19</v>
      </c>
      <c r="E1023">
        <v>2017</v>
      </c>
      <c r="F1023">
        <v>1968</v>
      </c>
      <c r="G1023">
        <v>140</v>
      </c>
      <c r="H1023">
        <v>190</v>
      </c>
      <c r="I1023">
        <v>111994</v>
      </c>
    </row>
    <row r="1024" spans="1:9" x14ac:dyDescent="0.3">
      <c r="A1024">
        <v>1023</v>
      </c>
      <c r="B1024" t="s">
        <v>694</v>
      </c>
      <c r="C1024">
        <v>6850000</v>
      </c>
      <c r="D1024" t="s">
        <v>19</v>
      </c>
      <c r="E1024">
        <v>2019</v>
      </c>
      <c r="F1024">
        <v>1968</v>
      </c>
      <c r="G1024">
        <v>110</v>
      </c>
      <c r="H1024">
        <v>150</v>
      </c>
      <c r="I1024">
        <v>199000</v>
      </c>
    </row>
    <row r="1025" spans="1:9" x14ac:dyDescent="0.3">
      <c r="A1025">
        <v>1024</v>
      </c>
      <c r="B1025" t="s">
        <v>636</v>
      </c>
      <c r="C1025">
        <v>6890000</v>
      </c>
      <c r="D1025" t="s">
        <v>19</v>
      </c>
      <c r="E1025">
        <v>2016</v>
      </c>
      <c r="F1025">
        <v>1968</v>
      </c>
      <c r="G1025">
        <v>110</v>
      </c>
      <c r="H1025">
        <v>150</v>
      </c>
      <c r="I1025">
        <v>123250</v>
      </c>
    </row>
    <row r="1026" spans="1:9" x14ac:dyDescent="0.3">
      <c r="A1026">
        <v>1025</v>
      </c>
      <c r="B1026" t="s">
        <v>695</v>
      </c>
      <c r="C1026">
        <v>6890000</v>
      </c>
      <c r="D1026" t="s">
        <v>19</v>
      </c>
      <c r="E1026">
        <v>2014</v>
      </c>
      <c r="F1026">
        <v>1968</v>
      </c>
      <c r="G1026">
        <v>130</v>
      </c>
      <c r="H1026">
        <v>177</v>
      </c>
      <c r="I1026">
        <v>156000</v>
      </c>
    </row>
    <row r="1027" spans="1:9" x14ac:dyDescent="0.3">
      <c r="A1027">
        <v>1026</v>
      </c>
      <c r="B1027" t="s">
        <v>696</v>
      </c>
      <c r="C1027">
        <v>6899999</v>
      </c>
      <c r="D1027" t="s">
        <v>19</v>
      </c>
      <c r="E1027">
        <v>2019</v>
      </c>
      <c r="F1027">
        <v>1968</v>
      </c>
      <c r="G1027">
        <v>110</v>
      </c>
      <c r="H1027">
        <v>150</v>
      </c>
      <c r="I1027">
        <v>153669</v>
      </c>
    </row>
    <row r="1028" spans="1:9" x14ac:dyDescent="0.3">
      <c r="A1028">
        <v>1027</v>
      </c>
      <c r="B1028" t="s">
        <v>697</v>
      </c>
      <c r="C1028">
        <v>6900000</v>
      </c>
      <c r="D1028" t="s">
        <v>19</v>
      </c>
      <c r="E1028">
        <v>2016</v>
      </c>
      <c r="F1028">
        <v>1968</v>
      </c>
      <c r="G1028">
        <v>140</v>
      </c>
      <c r="H1028">
        <v>190</v>
      </c>
      <c r="I1028">
        <v>191300</v>
      </c>
    </row>
    <row r="1029" spans="1:9" x14ac:dyDescent="0.3">
      <c r="A1029">
        <v>1028</v>
      </c>
      <c r="B1029" t="s">
        <v>698</v>
      </c>
      <c r="C1029">
        <v>6980000</v>
      </c>
      <c r="D1029" t="s">
        <v>19</v>
      </c>
      <c r="E1029">
        <v>2017</v>
      </c>
      <c r="F1029">
        <v>1968</v>
      </c>
      <c r="G1029">
        <v>140</v>
      </c>
      <c r="H1029">
        <v>190</v>
      </c>
      <c r="I1029">
        <v>148000</v>
      </c>
    </row>
    <row r="1030" spans="1:9" x14ac:dyDescent="0.3">
      <c r="A1030">
        <v>1029</v>
      </c>
      <c r="B1030" t="s">
        <v>699</v>
      </c>
      <c r="C1030">
        <v>6985000</v>
      </c>
      <c r="D1030" t="s">
        <v>19</v>
      </c>
      <c r="E1030">
        <v>2017</v>
      </c>
      <c r="F1030">
        <v>1968</v>
      </c>
      <c r="G1030">
        <v>140</v>
      </c>
      <c r="H1030">
        <v>190</v>
      </c>
      <c r="I1030">
        <v>213000</v>
      </c>
    </row>
    <row r="1031" spans="1:9" x14ac:dyDescent="0.3">
      <c r="A1031">
        <v>1030</v>
      </c>
      <c r="B1031" t="s">
        <v>700</v>
      </c>
      <c r="C1031">
        <v>6990000</v>
      </c>
      <c r="D1031" t="s">
        <v>10</v>
      </c>
      <c r="E1031">
        <v>2017</v>
      </c>
      <c r="F1031">
        <v>1395</v>
      </c>
      <c r="G1031">
        <v>110</v>
      </c>
      <c r="H1031">
        <v>150</v>
      </c>
      <c r="I1031">
        <v>149865</v>
      </c>
    </row>
    <row r="1032" spans="1:9" x14ac:dyDescent="0.3">
      <c r="A1032">
        <v>1031</v>
      </c>
      <c r="B1032" t="s">
        <v>701</v>
      </c>
      <c r="C1032">
        <v>6990000</v>
      </c>
      <c r="D1032" t="s">
        <v>19</v>
      </c>
      <c r="E1032">
        <v>2015</v>
      </c>
      <c r="F1032">
        <v>1968</v>
      </c>
      <c r="G1032">
        <v>140</v>
      </c>
      <c r="H1032">
        <v>190</v>
      </c>
      <c r="I1032">
        <v>189000</v>
      </c>
    </row>
    <row r="1033" spans="1:9" x14ac:dyDescent="0.3">
      <c r="A1033">
        <v>1032</v>
      </c>
      <c r="B1033" t="s">
        <v>702</v>
      </c>
      <c r="C1033">
        <v>6990000</v>
      </c>
      <c r="D1033" t="s">
        <v>19</v>
      </c>
      <c r="E1033">
        <v>2018</v>
      </c>
      <c r="F1033">
        <v>1968</v>
      </c>
      <c r="G1033">
        <v>110</v>
      </c>
      <c r="H1033">
        <v>150</v>
      </c>
      <c r="I1033">
        <v>169000</v>
      </c>
    </row>
    <row r="1034" spans="1:9" x14ac:dyDescent="0.3">
      <c r="A1034">
        <v>1033</v>
      </c>
      <c r="B1034" t="s">
        <v>703</v>
      </c>
      <c r="C1034">
        <v>6990000</v>
      </c>
      <c r="D1034" t="s">
        <v>19</v>
      </c>
      <c r="E1034">
        <v>2017</v>
      </c>
      <c r="F1034">
        <v>1968</v>
      </c>
      <c r="G1034">
        <v>140</v>
      </c>
      <c r="H1034">
        <v>190</v>
      </c>
      <c r="I1034">
        <v>134838</v>
      </c>
    </row>
    <row r="1035" spans="1:9" x14ac:dyDescent="0.3">
      <c r="A1035">
        <v>1034</v>
      </c>
      <c r="B1035" t="s">
        <v>704</v>
      </c>
      <c r="C1035">
        <v>6990000</v>
      </c>
      <c r="D1035" t="s">
        <v>19</v>
      </c>
      <c r="E1035">
        <v>2019</v>
      </c>
      <c r="F1035">
        <v>1968</v>
      </c>
      <c r="G1035">
        <v>90</v>
      </c>
      <c r="H1035">
        <v>122</v>
      </c>
      <c r="I1035">
        <v>200490</v>
      </c>
    </row>
    <row r="1036" spans="1:9" x14ac:dyDescent="0.3">
      <c r="A1036">
        <v>1035</v>
      </c>
      <c r="B1036" t="s">
        <v>705</v>
      </c>
      <c r="C1036">
        <v>6995000</v>
      </c>
      <c r="D1036" t="s">
        <v>19</v>
      </c>
      <c r="E1036">
        <v>2019</v>
      </c>
      <c r="F1036">
        <v>1968</v>
      </c>
      <c r="G1036">
        <v>110</v>
      </c>
      <c r="H1036">
        <v>150</v>
      </c>
      <c r="I1036">
        <v>165555</v>
      </c>
    </row>
    <row r="1037" spans="1:9" x14ac:dyDescent="0.3">
      <c r="A1037">
        <v>1036</v>
      </c>
      <c r="B1037" t="s">
        <v>706</v>
      </c>
      <c r="C1037">
        <v>6998000</v>
      </c>
      <c r="D1037" t="s">
        <v>19</v>
      </c>
      <c r="E1037">
        <v>2018</v>
      </c>
      <c r="F1037">
        <v>1968</v>
      </c>
      <c r="G1037">
        <v>140</v>
      </c>
      <c r="H1037">
        <v>190</v>
      </c>
      <c r="I1037">
        <v>161000</v>
      </c>
    </row>
    <row r="1038" spans="1:9" x14ac:dyDescent="0.3">
      <c r="A1038">
        <v>1037</v>
      </c>
      <c r="B1038" t="s">
        <v>707</v>
      </c>
      <c r="C1038">
        <v>6999000</v>
      </c>
      <c r="D1038" t="s">
        <v>19</v>
      </c>
      <c r="E1038">
        <v>2018</v>
      </c>
      <c r="F1038">
        <v>1968</v>
      </c>
      <c r="G1038">
        <v>110</v>
      </c>
      <c r="H1038">
        <v>150</v>
      </c>
      <c r="I1038">
        <v>167434</v>
      </c>
    </row>
    <row r="1039" spans="1:9" x14ac:dyDescent="0.3">
      <c r="A1039">
        <v>1038</v>
      </c>
      <c r="B1039" t="s">
        <v>585</v>
      </c>
      <c r="C1039">
        <v>6999000</v>
      </c>
      <c r="D1039" t="s">
        <v>19</v>
      </c>
      <c r="E1039">
        <v>2016</v>
      </c>
      <c r="F1039">
        <v>1968</v>
      </c>
      <c r="G1039">
        <v>140</v>
      </c>
      <c r="H1039">
        <v>190</v>
      </c>
      <c r="I1039">
        <v>123000</v>
      </c>
    </row>
    <row r="1040" spans="1:9" x14ac:dyDescent="0.3">
      <c r="A1040">
        <v>1039</v>
      </c>
      <c r="B1040" t="s">
        <v>708</v>
      </c>
      <c r="C1040">
        <v>6999999</v>
      </c>
      <c r="D1040" t="s">
        <v>19</v>
      </c>
      <c r="E1040">
        <v>2017</v>
      </c>
      <c r="F1040">
        <v>1968</v>
      </c>
      <c r="G1040">
        <v>110</v>
      </c>
      <c r="H1040">
        <v>150</v>
      </c>
      <c r="I1040">
        <v>297000</v>
      </c>
    </row>
    <row r="1041" spans="1:9" x14ac:dyDescent="0.3">
      <c r="A1041">
        <v>1040</v>
      </c>
      <c r="B1041" t="s">
        <v>379</v>
      </c>
      <c r="C1041">
        <v>7000000</v>
      </c>
      <c r="D1041" t="s">
        <v>19</v>
      </c>
      <c r="E1041">
        <v>2015</v>
      </c>
      <c r="F1041">
        <v>1968</v>
      </c>
      <c r="G1041">
        <v>110</v>
      </c>
      <c r="H1041">
        <v>150</v>
      </c>
      <c r="I1041">
        <v>98000</v>
      </c>
    </row>
    <row r="1042" spans="1:9" x14ac:dyDescent="0.3">
      <c r="A1042">
        <v>1041</v>
      </c>
      <c r="B1042" t="s">
        <v>709</v>
      </c>
      <c r="C1042">
        <v>6790000</v>
      </c>
      <c r="D1042" t="s">
        <v>19</v>
      </c>
      <c r="E1042">
        <v>2016</v>
      </c>
      <c r="F1042">
        <v>1968</v>
      </c>
      <c r="G1042">
        <v>140</v>
      </c>
      <c r="H1042">
        <v>190</v>
      </c>
      <c r="I1042">
        <v>162250</v>
      </c>
    </row>
    <row r="1043" spans="1:9" x14ac:dyDescent="0.3">
      <c r="A1043">
        <v>1042</v>
      </c>
      <c r="B1043" t="s">
        <v>662</v>
      </c>
      <c r="C1043">
        <v>7000000</v>
      </c>
      <c r="D1043" t="s">
        <v>19</v>
      </c>
      <c r="E1043">
        <v>2016</v>
      </c>
      <c r="F1043">
        <v>1968</v>
      </c>
      <c r="G1043">
        <v>110</v>
      </c>
      <c r="H1043">
        <v>150</v>
      </c>
      <c r="I1043">
        <v>122800</v>
      </c>
    </row>
    <row r="1044" spans="1:9" x14ac:dyDescent="0.3">
      <c r="A1044">
        <v>1043</v>
      </c>
      <c r="B1044" t="s">
        <v>710</v>
      </c>
      <c r="C1044">
        <v>7050000</v>
      </c>
      <c r="D1044" t="s">
        <v>19</v>
      </c>
      <c r="E1044">
        <v>2019</v>
      </c>
      <c r="F1044">
        <v>1968</v>
      </c>
      <c r="G1044">
        <v>140</v>
      </c>
      <c r="H1044">
        <v>190</v>
      </c>
      <c r="I1044">
        <v>215000</v>
      </c>
    </row>
    <row r="1045" spans="1:9" x14ac:dyDescent="0.3">
      <c r="A1045">
        <v>1044</v>
      </c>
      <c r="B1045" t="s">
        <v>711</v>
      </c>
      <c r="C1045">
        <v>7100000</v>
      </c>
      <c r="D1045" t="s">
        <v>19</v>
      </c>
      <c r="E1045">
        <v>2018</v>
      </c>
      <c r="F1045">
        <v>1968</v>
      </c>
      <c r="G1045">
        <v>110</v>
      </c>
      <c r="H1045">
        <v>150</v>
      </c>
      <c r="I1045">
        <v>119000</v>
      </c>
    </row>
    <row r="1046" spans="1:9" x14ac:dyDescent="0.3">
      <c r="A1046">
        <v>1045</v>
      </c>
      <c r="B1046" t="s">
        <v>712</v>
      </c>
      <c r="C1046">
        <v>7100000</v>
      </c>
      <c r="D1046" t="s">
        <v>19</v>
      </c>
      <c r="E1046">
        <v>2015</v>
      </c>
      <c r="F1046">
        <v>1968</v>
      </c>
      <c r="G1046">
        <v>140</v>
      </c>
      <c r="H1046">
        <v>190</v>
      </c>
      <c r="I1046">
        <v>90000</v>
      </c>
    </row>
    <row r="1047" spans="1:9" x14ac:dyDescent="0.3">
      <c r="A1047">
        <v>1046</v>
      </c>
      <c r="B1047" t="s">
        <v>713</v>
      </c>
      <c r="C1047">
        <v>7149000</v>
      </c>
      <c r="D1047" t="s">
        <v>19</v>
      </c>
      <c r="E1047">
        <v>2020</v>
      </c>
      <c r="F1047">
        <v>1968</v>
      </c>
      <c r="G1047">
        <v>120</v>
      </c>
      <c r="H1047">
        <v>163</v>
      </c>
      <c r="I1047">
        <v>197000</v>
      </c>
    </row>
    <row r="1048" spans="1:9" x14ac:dyDescent="0.3">
      <c r="A1048">
        <v>1047</v>
      </c>
      <c r="B1048" t="s">
        <v>714</v>
      </c>
      <c r="C1048">
        <v>7149000</v>
      </c>
      <c r="D1048" t="s">
        <v>19</v>
      </c>
      <c r="E1048">
        <v>2018</v>
      </c>
      <c r="F1048">
        <v>1968</v>
      </c>
      <c r="G1048">
        <v>110</v>
      </c>
      <c r="H1048">
        <v>150</v>
      </c>
      <c r="I1048">
        <v>124886</v>
      </c>
    </row>
    <row r="1049" spans="1:9" x14ac:dyDescent="0.3">
      <c r="A1049">
        <v>1048</v>
      </c>
      <c r="B1049" t="s">
        <v>715</v>
      </c>
      <c r="C1049">
        <v>7149000</v>
      </c>
      <c r="D1049" t="s">
        <v>19</v>
      </c>
      <c r="E1049">
        <v>2016</v>
      </c>
      <c r="F1049">
        <v>1968</v>
      </c>
      <c r="G1049">
        <v>110</v>
      </c>
      <c r="H1049">
        <v>150</v>
      </c>
      <c r="I1049">
        <v>140000</v>
      </c>
    </row>
    <row r="1050" spans="1:9" x14ac:dyDescent="0.3">
      <c r="A1050">
        <v>1049</v>
      </c>
      <c r="B1050" t="s">
        <v>620</v>
      </c>
      <c r="C1050">
        <v>7150000</v>
      </c>
      <c r="D1050" t="s">
        <v>19</v>
      </c>
      <c r="E1050">
        <v>2018</v>
      </c>
      <c r="F1050">
        <v>1968</v>
      </c>
      <c r="G1050">
        <v>140</v>
      </c>
      <c r="H1050">
        <v>190</v>
      </c>
      <c r="I1050">
        <v>170000</v>
      </c>
    </row>
    <row r="1051" spans="1:9" x14ac:dyDescent="0.3">
      <c r="A1051">
        <v>1050</v>
      </c>
      <c r="B1051" t="s">
        <v>716</v>
      </c>
      <c r="C1051">
        <v>7190000</v>
      </c>
      <c r="D1051" t="s">
        <v>19</v>
      </c>
      <c r="E1051">
        <v>2019</v>
      </c>
      <c r="F1051">
        <v>1968</v>
      </c>
      <c r="G1051">
        <v>140</v>
      </c>
      <c r="H1051">
        <v>190</v>
      </c>
      <c r="I1051">
        <v>220000</v>
      </c>
    </row>
    <row r="1052" spans="1:9" x14ac:dyDescent="0.3">
      <c r="A1052">
        <v>1051</v>
      </c>
      <c r="B1052" t="s">
        <v>717</v>
      </c>
      <c r="C1052">
        <v>7190000</v>
      </c>
      <c r="D1052" t="s">
        <v>19</v>
      </c>
      <c r="E1052">
        <v>2017</v>
      </c>
      <c r="F1052">
        <v>1968</v>
      </c>
      <c r="G1052">
        <v>140</v>
      </c>
      <c r="H1052">
        <v>190</v>
      </c>
      <c r="I1052">
        <v>210000</v>
      </c>
    </row>
    <row r="1053" spans="1:9" x14ac:dyDescent="0.3">
      <c r="A1053">
        <v>1052</v>
      </c>
      <c r="B1053" t="s">
        <v>718</v>
      </c>
      <c r="C1053">
        <v>7190000</v>
      </c>
      <c r="D1053" t="s">
        <v>19</v>
      </c>
      <c r="E1053">
        <v>2016</v>
      </c>
      <c r="F1053">
        <v>1968</v>
      </c>
      <c r="G1053">
        <v>140</v>
      </c>
      <c r="H1053">
        <v>190</v>
      </c>
      <c r="I1053">
        <v>179270</v>
      </c>
    </row>
    <row r="1054" spans="1:9" x14ac:dyDescent="0.3">
      <c r="A1054">
        <v>1053</v>
      </c>
      <c r="B1054" t="s">
        <v>719</v>
      </c>
      <c r="C1054">
        <v>7199000</v>
      </c>
      <c r="D1054" t="s">
        <v>10</v>
      </c>
      <c r="E1054">
        <v>2017</v>
      </c>
      <c r="F1054">
        <v>1395</v>
      </c>
      <c r="G1054">
        <v>110</v>
      </c>
      <c r="H1054">
        <v>150</v>
      </c>
      <c r="I1054">
        <v>190000</v>
      </c>
    </row>
    <row r="1055" spans="1:9" x14ac:dyDescent="0.3">
      <c r="A1055">
        <v>1054</v>
      </c>
      <c r="B1055" t="s">
        <v>604</v>
      </c>
      <c r="C1055">
        <v>7200000</v>
      </c>
      <c r="D1055" t="s">
        <v>19</v>
      </c>
      <c r="E1055">
        <v>2018</v>
      </c>
      <c r="F1055">
        <v>1968</v>
      </c>
      <c r="G1055">
        <v>110</v>
      </c>
      <c r="H1055">
        <v>150</v>
      </c>
      <c r="I1055">
        <v>239276</v>
      </c>
    </row>
    <row r="1056" spans="1:9" x14ac:dyDescent="0.3">
      <c r="A1056">
        <v>1055</v>
      </c>
      <c r="B1056" t="s">
        <v>720</v>
      </c>
      <c r="C1056">
        <v>7249000</v>
      </c>
      <c r="D1056" t="s">
        <v>19</v>
      </c>
      <c r="E1056">
        <v>2016</v>
      </c>
      <c r="F1056">
        <v>2967</v>
      </c>
      <c r="G1056">
        <v>160</v>
      </c>
      <c r="H1056">
        <v>218</v>
      </c>
      <c r="I1056">
        <v>223451</v>
      </c>
    </row>
    <row r="1057" spans="1:9" x14ac:dyDescent="0.3">
      <c r="A1057">
        <v>1056</v>
      </c>
      <c r="B1057" t="s">
        <v>643</v>
      </c>
      <c r="C1057">
        <v>7299000</v>
      </c>
      <c r="D1057" t="s">
        <v>19</v>
      </c>
      <c r="E1057">
        <v>2018</v>
      </c>
      <c r="F1057">
        <v>1968</v>
      </c>
      <c r="G1057">
        <v>110</v>
      </c>
      <c r="H1057">
        <v>150</v>
      </c>
      <c r="I1057">
        <v>146275</v>
      </c>
    </row>
    <row r="1058" spans="1:9" x14ac:dyDescent="0.3">
      <c r="A1058">
        <v>1057</v>
      </c>
      <c r="B1058" t="s">
        <v>607</v>
      </c>
      <c r="C1058">
        <v>7299000</v>
      </c>
      <c r="D1058" t="s">
        <v>19</v>
      </c>
      <c r="E1058">
        <v>2018</v>
      </c>
      <c r="F1058">
        <v>1968</v>
      </c>
      <c r="G1058">
        <v>110</v>
      </c>
      <c r="H1058">
        <v>150</v>
      </c>
      <c r="I1058">
        <v>172000</v>
      </c>
    </row>
    <row r="1059" spans="1:9" x14ac:dyDescent="0.3">
      <c r="A1059">
        <v>1058</v>
      </c>
      <c r="B1059" t="s">
        <v>721</v>
      </c>
      <c r="C1059">
        <v>7320000</v>
      </c>
      <c r="D1059" t="s">
        <v>19</v>
      </c>
      <c r="E1059">
        <v>2018</v>
      </c>
      <c r="F1059">
        <v>1968</v>
      </c>
      <c r="G1059">
        <v>90</v>
      </c>
      <c r="H1059">
        <v>122</v>
      </c>
      <c r="I1059">
        <v>156315</v>
      </c>
    </row>
    <row r="1060" spans="1:9" x14ac:dyDescent="0.3">
      <c r="A1060">
        <v>1059</v>
      </c>
      <c r="B1060" t="s">
        <v>722</v>
      </c>
      <c r="C1060">
        <v>7390000</v>
      </c>
      <c r="D1060" t="s">
        <v>10</v>
      </c>
      <c r="E1060">
        <v>2019</v>
      </c>
      <c r="F1060">
        <v>1984</v>
      </c>
      <c r="G1060">
        <v>140</v>
      </c>
      <c r="H1060">
        <v>190</v>
      </c>
      <c r="I1060">
        <v>160760</v>
      </c>
    </row>
    <row r="1061" spans="1:9" x14ac:dyDescent="0.3">
      <c r="A1061">
        <v>1060</v>
      </c>
      <c r="B1061" t="s">
        <v>723</v>
      </c>
      <c r="C1061">
        <v>7390000</v>
      </c>
      <c r="D1061" t="s">
        <v>19</v>
      </c>
      <c r="E1061">
        <v>2018</v>
      </c>
      <c r="F1061">
        <v>1968</v>
      </c>
      <c r="G1061">
        <v>110</v>
      </c>
      <c r="H1061">
        <v>150</v>
      </c>
      <c r="I1061">
        <v>214000</v>
      </c>
    </row>
    <row r="1062" spans="1:9" x14ac:dyDescent="0.3">
      <c r="A1062">
        <v>1061</v>
      </c>
      <c r="B1062" t="s">
        <v>724</v>
      </c>
      <c r="C1062">
        <v>7390000</v>
      </c>
      <c r="D1062" t="s">
        <v>10</v>
      </c>
      <c r="E1062">
        <v>2016</v>
      </c>
      <c r="F1062">
        <v>1395</v>
      </c>
      <c r="G1062">
        <v>110</v>
      </c>
      <c r="H1062">
        <v>150</v>
      </c>
      <c r="I1062">
        <v>79880</v>
      </c>
    </row>
    <row r="1063" spans="1:9" x14ac:dyDescent="0.3">
      <c r="A1063">
        <v>1062</v>
      </c>
      <c r="B1063" t="s">
        <v>587</v>
      </c>
      <c r="C1063">
        <v>7399000</v>
      </c>
      <c r="D1063" t="s">
        <v>19</v>
      </c>
      <c r="E1063">
        <v>2019</v>
      </c>
      <c r="F1063">
        <v>1968</v>
      </c>
      <c r="G1063">
        <v>110</v>
      </c>
      <c r="H1063">
        <v>150</v>
      </c>
      <c r="I1063">
        <v>162336</v>
      </c>
    </row>
    <row r="1064" spans="1:9" x14ac:dyDescent="0.3">
      <c r="A1064">
        <v>1063</v>
      </c>
      <c r="B1064" t="s">
        <v>725</v>
      </c>
      <c r="C1064">
        <v>7450000</v>
      </c>
      <c r="D1064" t="s">
        <v>19</v>
      </c>
      <c r="E1064">
        <v>2016</v>
      </c>
      <c r="F1064">
        <v>2967</v>
      </c>
      <c r="G1064">
        <v>200</v>
      </c>
      <c r="H1064">
        <v>272</v>
      </c>
      <c r="I1064">
        <v>245000</v>
      </c>
    </row>
    <row r="1065" spans="1:9" x14ac:dyDescent="0.3">
      <c r="A1065">
        <v>1064</v>
      </c>
      <c r="B1065" t="s">
        <v>604</v>
      </c>
      <c r="C1065">
        <v>7450000</v>
      </c>
      <c r="D1065" t="s">
        <v>19</v>
      </c>
      <c r="E1065">
        <v>2018</v>
      </c>
      <c r="F1065">
        <v>1968</v>
      </c>
      <c r="G1065">
        <v>140</v>
      </c>
      <c r="H1065">
        <v>190</v>
      </c>
      <c r="I1065">
        <v>194100</v>
      </c>
    </row>
    <row r="1066" spans="1:9" x14ac:dyDescent="0.3">
      <c r="A1066">
        <v>1065</v>
      </c>
      <c r="B1066" t="s">
        <v>726</v>
      </c>
      <c r="C1066">
        <v>7460000</v>
      </c>
      <c r="D1066" t="s">
        <v>19</v>
      </c>
      <c r="E1066">
        <v>2018</v>
      </c>
      <c r="F1066">
        <v>1968</v>
      </c>
      <c r="G1066">
        <v>90</v>
      </c>
      <c r="H1066">
        <v>122</v>
      </c>
      <c r="I1066">
        <v>98000</v>
      </c>
    </row>
    <row r="1067" spans="1:9" x14ac:dyDescent="0.3">
      <c r="A1067">
        <v>1066</v>
      </c>
      <c r="B1067" t="s">
        <v>727</v>
      </c>
      <c r="C1067">
        <v>7488000</v>
      </c>
      <c r="D1067" t="s">
        <v>10</v>
      </c>
      <c r="E1067">
        <v>2018</v>
      </c>
      <c r="F1067">
        <v>1395</v>
      </c>
      <c r="G1067">
        <v>110</v>
      </c>
      <c r="H1067">
        <v>150</v>
      </c>
      <c r="I1067">
        <v>109000</v>
      </c>
    </row>
    <row r="1068" spans="1:9" x14ac:dyDescent="0.3">
      <c r="A1068">
        <v>1067</v>
      </c>
      <c r="B1068" t="s">
        <v>728</v>
      </c>
      <c r="C1068">
        <v>7490000</v>
      </c>
      <c r="D1068" t="s">
        <v>19</v>
      </c>
      <c r="E1068">
        <v>2016</v>
      </c>
      <c r="F1068">
        <v>1968</v>
      </c>
      <c r="G1068">
        <v>140</v>
      </c>
      <c r="H1068">
        <v>190</v>
      </c>
      <c r="I1068">
        <v>105573</v>
      </c>
    </row>
    <row r="1069" spans="1:9" x14ac:dyDescent="0.3">
      <c r="A1069">
        <v>1068</v>
      </c>
      <c r="B1069" t="s">
        <v>729</v>
      </c>
      <c r="C1069">
        <v>7490000</v>
      </c>
      <c r="D1069" t="s">
        <v>10</v>
      </c>
      <c r="E1069">
        <v>2019</v>
      </c>
      <c r="F1069">
        <v>1984</v>
      </c>
      <c r="G1069">
        <v>140</v>
      </c>
      <c r="H1069">
        <v>190</v>
      </c>
      <c r="I1069">
        <v>73205</v>
      </c>
    </row>
    <row r="1070" spans="1:9" x14ac:dyDescent="0.3">
      <c r="A1070">
        <v>1069</v>
      </c>
      <c r="B1070" t="s">
        <v>730</v>
      </c>
      <c r="C1070">
        <v>7490000</v>
      </c>
      <c r="D1070" t="s">
        <v>19</v>
      </c>
      <c r="E1070">
        <v>2018</v>
      </c>
      <c r="F1070">
        <v>1968</v>
      </c>
      <c r="G1070">
        <v>110</v>
      </c>
      <c r="H1070">
        <v>150</v>
      </c>
      <c r="I1070">
        <v>173500</v>
      </c>
    </row>
    <row r="1071" spans="1:9" x14ac:dyDescent="0.3">
      <c r="A1071">
        <v>1070</v>
      </c>
      <c r="B1071" t="s">
        <v>731</v>
      </c>
      <c r="C1071">
        <v>7496000</v>
      </c>
      <c r="D1071" t="s">
        <v>19</v>
      </c>
      <c r="E1071">
        <v>2017</v>
      </c>
      <c r="F1071">
        <v>1968</v>
      </c>
      <c r="G1071">
        <v>140</v>
      </c>
      <c r="H1071">
        <v>190</v>
      </c>
      <c r="I1071">
        <v>168462</v>
      </c>
    </row>
    <row r="1072" spans="1:9" x14ac:dyDescent="0.3">
      <c r="A1072">
        <v>1071</v>
      </c>
      <c r="B1072" t="s">
        <v>732</v>
      </c>
      <c r="C1072">
        <v>7499000</v>
      </c>
      <c r="D1072" t="s">
        <v>19</v>
      </c>
      <c r="E1072">
        <v>2018</v>
      </c>
      <c r="F1072">
        <v>1968</v>
      </c>
      <c r="G1072">
        <v>110</v>
      </c>
      <c r="H1072">
        <v>150</v>
      </c>
      <c r="I1072">
        <v>149900</v>
      </c>
    </row>
    <row r="1073" spans="1:9" x14ac:dyDescent="0.3">
      <c r="A1073">
        <v>1072</v>
      </c>
      <c r="B1073" t="s">
        <v>733</v>
      </c>
      <c r="C1073">
        <v>7499999</v>
      </c>
      <c r="D1073" t="s">
        <v>19</v>
      </c>
      <c r="E1073">
        <v>2018</v>
      </c>
      <c r="F1073">
        <v>1968</v>
      </c>
      <c r="G1073">
        <v>140</v>
      </c>
      <c r="H1073">
        <v>190</v>
      </c>
      <c r="I1073">
        <v>204000</v>
      </c>
    </row>
    <row r="1074" spans="1:9" x14ac:dyDescent="0.3">
      <c r="A1074">
        <v>1073</v>
      </c>
      <c r="B1074" t="s">
        <v>643</v>
      </c>
      <c r="C1074">
        <v>7499999</v>
      </c>
      <c r="D1074" t="s">
        <v>19</v>
      </c>
      <c r="E1074">
        <v>2017</v>
      </c>
      <c r="F1074">
        <v>1968</v>
      </c>
      <c r="G1074">
        <v>110</v>
      </c>
      <c r="H1074">
        <v>150</v>
      </c>
      <c r="I1074">
        <v>239620</v>
      </c>
    </row>
    <row r="1075" spans="1:9" x14ac:dyDescent="0.3">
      <c r="A1075">
        <v>1074</v>
      </c>
      <c r="B1075" t="s">
        <v>734</v>
      </c>
      <c r="C1075">
        <v>7499999</v>
      </c>
      <c r="D1075" t="s">
        <v>735</v>
      </c>
      <c r="E1075">
        <v>2019</v>
      </c>
      <c r="F1075">
        <v>1984</v>
      </c>
      <c r="G1075">
        <v>110</v>
      </c>
      <c r="H1075">
        <v>150</v>
      </c>
      <c r="I1075">
        <v>90000</v>
      </c>
    </row>
    <row r="1076" spans="1:9" x14ac:dyDescent="0.3">
      <c r="A1076">
        <v>1075</v>
      </c>
      <c r="B1076" t="s">
        <v>736</v>
      </c>
      <c r="C1076">
        <v>7590000</v>
      </c>
      <c r="D1076" t="s">
        <v>19</v>
      </c>
      <c r="E1076">
        <v>2014</v>
      </c>
      <c r="F1076">
        <v>1968</v>
      </c>
      <c r="G1076">
        <v>130</v>
      </c>
      <c r="H1076">
        <v>177</v>
      </c>
      <c r="I1076">
        <v>161000</v>
      </c>
    </row>
    <row r="1077" spans="1:9" x14ac:dyDescent="0.3">
      <c r="A1077">
        <v>1076</v>
      </c>
      <c r="B1077" t="s">
        <v>737</v>
      </c>
      <c r="C1077">
        <v>7590000</v>
      </c>
      <c r="D1077" t="s">
        <v>19</v>
      </c>
      <c r="E1077">
        <v>2017</v>
      </c>
      <c r="F1077">
        <v>1968</v>
      </c>
      <c r="G1077">
        <v>110</v>
      </c>
      <c r="H1077">
        <v>150</v>
      </c>
      <c r="I1077">
        <v>131000</v>
      </c>
    </row>
    <row r="1078" spans="1:9" x14ac:dyDescent="0.3">
      <c r="A1078">
        <v>1077</v>
      </c>
      <c r="B1078" t="s">
        <v>738</v>
      </c>
      <c r="C1078">
        <v>7598000</v>
      </c>
      <c r="D1078" t="s">
        <v>19</v>
      </c>
      <c r="E1078">
        <v>2016</v>
      </c>
      <c r="F1078">
        <v>1968</v>
      </c>
      <c r="G1078">
        <v>140</v>
      </c>
      <c r="H1078">
        <v>190</v>
      </c>
      <c r="I1078">
        <v>139200</v>
      </c>
    </row>
    <row r="1079" spans="1:9" x14ac:dyDescent="0.3">
      <c r="A1079">
        <v>1078</v>
      </c>
      <c r="B1079" t="s">
        <v>610</v>
      </c>
      <c r="C1079">
        <v>7600000</v>
      </c>
      <c r="D1079" t="s">
        <v>19</v>
      </c>
      <c r="E1079">
        <v>2013</v>
      </c>
      <c r="F1079">
        <v>3000</v>
      </c>
      <c r="G1079">
        <v>180</v>
      </c>
      <c r="H1079">
        <v>245</v>
      </c>
      <c r="I1079">
        <v>314200</v>
      </c>
    </row>
    <row r="1080" spans="1:9" x14ac:dyDescent="0.3">
      <c r="A1080">
        <v>1079</v>
      </c>
      <c r="B1080" t="s">
        <v>739</v>
      </c>
      <c r="C1080">
        <v>7600000</v>
      </c>
      <c r="D1080" t="s">
        <v>19</v>
      </c>
      <c r="E1080">
        <v>2017</v>
      </c>
      <c r="F1080">
        <v>1968</v>
      </c>
      <c r="G1080">
        <v>140</v>
      </c>
      <c r="H1080">
        <v>190</v>
      </c>
      <c r="I1080">
        <v>159000</v>
      </c>
    </row>
    <row r="1081" spans="1:9" x14ac:dyDescent="0.3">
      <c r="A1081">
        <v>1080</v>
      </c>
      <c r="B1081" t="s">
        <v>740</v>
      </c>
      <c r="C1081">
        <v>7670000</v>
      </c>
      <c r="D1081" t="s">
        <v>19</v>
      </c>
      <c r="E1081">
        <v>2018</v>
      </c>
      <c r="F1081">
        <v>1968</v>
      </c>
      <c r="G1081">
        <v>140</v>
      </c>
      <c r="H1081">
        <v>190</v>
      </c>
      <c r="I1081">
        <v>135767</v>
      </c>
    </row>
    <row r="1082" spans="1:9" x14ac:dyDescent="0.3">
      <c r="A1082">
        <v>1081</v>
      </c>
      <c r="B1082" t="s">
        <v>741</v>
      </c>
      <c r="C1082">
        <v>7699000</v>
      </c>
      <c r="D1082" t="s">
        <v>19</v>
      </c>
      <c r="E1082">
        <v>2017</v>
      </c>
      <c r="F1082">
        <v>1968</v>
      </c>
      <c r="G1082">
        <v>140</v>
      </c>
      <c r="H1082">
        <v>190</v>
      </c>
      <c r="I1082">
        <v>142000</v>
      </c>
    </row>
    <row r="1083" spans="1:9" x14ac:dyDescent="0.3">
      <c r="A1083">
        <v>1082</v>
      </c>
      <c r="B1083" t="s">
        <v>742</v>
      </c>
      <c r="C1083">
        <v>7700000</v>
      </c>
      <c r="D1083" t="s">
        <v>19</v>
      </c>
      <c r="E1083">
        <v>2018</v>
      </c>
      <c r="F1083">
        <v>1968</v>
      </c>
      <c r="G1083">
        <v>110</v>
      </c>
      <c r="H1083">
        <v>150</v>
      </c>
      <c r="I1083">
        <v>160000</v>
      </c>
    </row>
    <row r="1084" spans="1:9" x14ac:dyDescent="0.3">
      <c r="A1084">
        <v>1083</v>
      </c>
      <c r="B1084" t="s">
        <v>743</v>
      </c>
      <c r="C1084">
        <v>7750000</v>
      </c>
      <c r="D1084" t="s">
        <v>19</v>
      </c>
      <c r="E1084">
        <v>2017</v>
      </c>
      <c r="F1084">
        <v>1968</v>
      </c>
      <c r="G1084">
        <v>140</v>
      </c>
      <c r="H1084">
        <v>190</v>
      </c>
      <c r="I1084">
        <v>100500</v>
      </c>
    </row>
    <row r="1085" spans="1:9" x14ac:dyDescent="0.3">
      <c r="A1085">
        <v>1084</v>
      </c>
      <c r="B1085" t="s">
        <v>744</v>
      </c>
      <c r="C1085">
        <v>7790000</v>
      </c>
      <c r="D1085" t="s">
        <v>19</v>
      </c>
      <c r="E1085">
        <v>2019</v>
      </c>
      <c r="F1085">
        <v>1968</v>
      </c>
      <c r="G1085">
        <v>140</v>
      </c>
      <c r="H1085">
        <v>190</v>
      </c>
      <c r="I1085">
        <v>175000</v>
      </c>
    </row>
    <row r="1086" spans="1:9" x14ac:dyDescent="0.3">
      <c r="A1086">
        <v>1085</v>
      </c>
      <c r="B1086" t="s">
        <v>745</v>
      </c>
      <c r="C1086">
        <v>7790000</v>
      </c>
      <c r="D1086" t="s">
        <v>19</v>
      </c>
      <c r="E1086">
        <v>2017</v>
      </c>
      <c r="F1086">
        <v>1968</v>
      </c>
      <c r="G1086">
        <v>110</v>
      </c>
      <c r="H1086">
        <v>150</v>
      </c>
      <c r="I1086">
        <v>199500</v>
      </c>
    </row>
    <row r="1087" spans="1:9" x14ac:dyDescent="0.3">
      <c r="A1087">
        <v>1086</v>
      </c>
      <c r="B1087" t="s">
        <v>746</v>
      </c>
      <c r="C1087">
        <v>7799000</v>
      </c>
      <c r="D1087" t="s">
        <v>19</v>
      </c>
      <c r="E1087">
        <v>2019</v>
      </c>
      <c r="F1087">
        <v>1968</v>
      </c>
      <c r="G1087">
        <v>110</v>
      </c>
      <c r="H1087">
        <v>150</v>
      </c>
      <c r="I1087">
        <v>132300</v>
      </c>
    </row>
    <row r="1088" spans="1:9" x14ac:dyDescent="0.3">
      <c r="A1088">
        <v>1087</v>
      </c>
      <c r="B1088" t="s">
        <v>604</v>
      </c>
      <c r="C1088">
        <v>7799999</v>
      </c>
      <c r="D1088" t="s">
        <v>19</v>
      </c>
      <c r="E1088">
        <v>2016</v>
      </c>
      <c r="F1088">
        <v>1968</v>
      </c>
      <c r="G1088">
        <v>110</v>
      </c>
      <c r="H1088">
        <v>150</v>
      </c>
      <c r="I1088">
        <v>189755</v>
      </c>
    </row>
    <row r="1089" spans="1:9" x14ac:dyDescent="0.3">
      <c r="A1089">
        <v>1088</v>
      </c>
      <c r="B1089" t="s">
        <v>747</v>
      </c>
      <c r="C1089">
        <v>7890000</v>
      </c>
      <c r="D1089" t="s">
        <v>19</v>
      </c>
      <c r="E1089">
        <v>2019</v>
      </c>
      <c r="F1089">
        <v>1968</v>
      </c>
      <c r="G1089">
        <v>120</v>
      </c>
      <c r="H1089">
        <v>163</v>
      </c>
      <c r="I1089">
        <v>178700</v>
      </c>
    </row>
    <row r="1090" spans="1:9" x14ac:dyDescent="0.3">
      <c r="A1090">
        <v>1089</v>
      </c>
      <c r="B1090" t="s">
        <v>748</v>
      </c>
      <c r="C1090">
        <v>7890000</v>
      </c>
      <c r="D1090" t="s">
        <v>19</v>
      </c>
      <c r="E1090">
        <v>2018</v>
      </c>
      <c r="F1090">
        <v>1968</v>
      </c>
      <c r="G1090">
        <v>140</v>
      </c>
      <c r="H1090">
        <v>190</v>
      </c>
      <c r="I1090">
        <v>132000</v>
      </c>
    </row>
    <row r="1091" spans="1:9" x14ac:dyDescent="0.3">
      <c r="A1091">
        <v>1090</v>
      </c>
      <c r="B1091" t="s">
        <v>636</v>
      </c>
      <c r="C1091">
        <v>7900000</v>
      </c>
      <c r="D1091" t="s">
        <v>19</v>
      </c>
      <c r="E1091">
        <v>2017</v>
      </c>
      <c r="F1091">
        <v>2000</v>
      </c>
      <c r="G1091">
        <v>140</v>
      </c>
      <c r="H1091">
        <v>190</v>
      </c>
      <c r="I1091">
        <v>266000</v>
      </c>
    </row>
    <row r="1092" spans="1:9" x14ac:dyDescent="0.3">
      <c r="A1092">
        <v>1091</v>
      </c>
      <c r="B1092" t="s">
        <v>749</v>
      </c>
      <c r="C1092">
        <v>7900000</v>
      </c>
      <c r="D1092" t="s">
        <v>10</v>
      </c>
      <c r="E1092">
        <v>2017</v>
      </c>
      <c r="F1092">
        <v>1984</v>
      </c>
      <c r="G1092">
        <v>188</v>
      </c>
      <c r="H1092">
        <v>256</v>
      </c>
      <c r="I1092">
        <v>26577</v>
      </c>
    </row>
    <row r="1093" spans="1:9" x14ac:dyDescent="0.3">
      <c r="A1093">
        <v>1092</v>
      </c>
      <c r="B1093" t="s">
        <v>750</v>
      </c>
      <c r="C1093">
        <v>7900000</v>
      </c>
      <c r="D1093" t="s">
        <v>19</v>
      </c>
      <c r="E1093">
        <v>2019</v>
      </c>
      <c r="F1093">
        <v>1968</v>
      </c>
      <c r="G1093">
        <v>110</v>
      </c>
      <c r="H1093">
        <v>150</v>
      </c>
      <c r="I1093">
        <v>149950</v>
      </c>
    </row>
    <row r="1094" spans="1:9" x14ac:dyDescent="0.3">
      <c r="A1094">
        <v>1093</v>
      </c>
      <c r="B1094" t="s">
        <v>751</v>
      </c>
      <c r="C1094">
        <v>7990000</v>
      </c>
      <c r="D1094" t="s">
        <v>19</v>
      </c>
      <c r="E1094">
        <v>2016</v>
      </c>
      <c r="F1094">
        <v>1968</v>
      </c>
      <c r="G1094">
        <v>140</v>
      </c>
      <c r="H1094">
        <v>190</v>
      </c>
      <c r="I1094">
        <v>134706</v>
      </c>
    </row>
    <row r="1095" spans="1:9" x14ac:dyDescent="0.3">
      <c r="A1095">
        <v>1094</v>
      </c>
      <c r="B1095" t="s">
        <v>752</v>
      </c>
      <c r="C1095">
        <v>7990000</v>
      </c>
      <c r="D1095" t="s">
        <v>10</v>
      </c>
      <c r="E1095">
        <v>2015</v>
      </c>
      <c r="F1095">
        <v>1984</v>
      </c>
      <c r="G1095">
        <v>185</v>
      </c>
      <c r="H1095">
        <v>252</v>
      </c>
      <c r="I1095">
        <v>172308</v>
      </c>
    </row>
    <row r="1096" spans="1:9" x14ac:dyDescent="0.3">
      <c r="A1096">
        <v>1095</v>
      </c>
      <c r="B1096" t="s">
        <v>753</v>
      </c>
      <c r="C1096">
        <v>7990000</v>
      </c>
      <c r="D1096" t="s">
        <v>10</v>
      </c>
      <c r="E1096">
        <v>2019</v>
      </c>
      <c r="F1096">
        <v>1984</v>
      </c>
      <c r="G1096">
        <v>140</v>
      </c>
      <c r="H1096">
        <v>190</v>
      </c>
      <c r="I1096">
        <v>87050</v>
      </c>
    </row>
    <row r="1097" spans="1:9" x14ac:dyDescent="0.3">
      <c r="A1097">
        <v>1096</v>
      </c>
      <c r="B1097" t="s">
        <v>754</v>
      </c>
      <c r="C1097">
        <v>7990000</v>
      </c>
      <c r="D1097" t="s">
        <v>19</v>
      </c>
      <c r="E1097">
        <v>2017</v>
      </c>
      <c r="F1097">
        <v>2967</v>
      </c>
      <c r="G1097">
        <v>160</v>
      </c>
      <c r="H1097">
        <v>218</v>
      </c>
      <c r="I1097">
        <v>185000</v>
      </c>
    </row>
    <row r="1098" spans="1:9" x14ac:dyDescent="0.3">
      <c r="A1098">
        <v>1097</v>
      </c>
      <c r="B1098" t="s">
        <v>755</v>
      </c>
      <c r="C1098">
        <v>7990000</v>
      </c>
      <c r="D1098" t="s">
        <v>10</v>
      </c>
      <c r="E1098">
        <v>2018</v>
      </c>
      <c r="F1098">
        <v>1395</v>
      </c>
      <c r="G1098">
        <v>110</v>
      </c>
      <c r="H1098">
        <v>150</v>
      </c>
      <c r="I1098">
        <v>78900</v>
      </c>
    </row>
    <row r="1099" spans="1:9" x14ac:dyDescent="0.3">
      <c r="A1099">
        <v>1098</v>
      </c>
      <c r="B1099" t="s">
        <v>756</v>
      </c>
      <c r="C1099">
        <v>7990000</v>
      </c>
      <c r="D1099" t="s">
        <v>19</v>
      </c>
      <c r="E1099">
        <v>2017</v>
      </c>
      <c r="F1099">
        <v>1968</v>
      </c>
      <c r="G1099">
        <v>110</v>
      </c>
      <c r="H1099">
        <v>150</v>
      </c>
      <c r="I1099">
        <v>60774</v>
      </c>
    </row>
    <row r="1100" spans="1:9" x14ac:dyDescent="0.3">
      <c r="A1100">
        <v>1099</v>
      </c>
      <c r="B1100" t="s">
        <v>757</v>
      </c>
      <c r="C1100">
        <v>7996000</v>
      </c>
      <c r="D1100" t="s">
        <v>10</v>
      </c>
      <c r="E1100">
        <v>2018</v>
      </c>
      <c r="F1100">
        <v>1395</v>
      </c>
      <c r="G1100">
        <v>110</v>
      </c>
      <c r="H1100">
        <v>150</v>
      </c>
      <c r="I1100">
        <v>81213</v>
      </c>
    </row>
    <row r="1101" spans="1:9" x14ac:dyDescent="0.3">
      <c r="A1101">
        <v>1100</v>
      </c>
      <c r="B1101" t="s">
        <v>758</v>
      </c>
      <c r="C1101">
        <v>7996000</v>
      </c>
      <c r="D1101" t="s">
        <v>19</v>
      </c>
      <c r="E1101">
        <v>2017</v>
      </c>
      <c r="F1101">
        <v>1968</v>
      </c>
      <c r="G1101">
        <v>140</v>
      </c>
      <c r="H1101">
        <v>190</v>
      </c>
      <c r="I1101">
        <v>116980</v>
      </c>
    </row>
    <row r="1102" spans="1:9" x14ac:dyDescent="0.3">
      <c r="A1102">
        <v>1101</v>
      </c>
      <c r="B1102" t="s">
        <v>759</v>
      </c>
      <c r="C1102">
        <v>7997000</v>
      </c>
      <c r="D1102" t="s">
        <v>19</v>
      </c>
      <c r="E1102">
        <v>2017</v>
      </c>
      <c r="F1102">
        <v>1968</v>
      </c>
      <c r="G1102">
        <v>140</v>
      </c>
      <c r="H1102">
        <v>190</v>
      </c>
      <c r="I1102">
        <v>160599</v>
      </c>
    </row>
    <row r="1103" spans="1:9" x14ac:dyDescent="0.3">
      <c r="A1103">
        <v>1102</v>
      </c>
      <c r="B1103" t="s">
        <v>760</v>
      </c>
      <c r="C1103">
        <v>7998000</v>
      </c>
      <c r="D1103" t="s">
        <v>735</v>
      </c>
      <c r="E1103">
        <v>2019</v>
      </c>
      <c r="F1103">
        <v>1984</v>
      </c>
      <c r="G1103">
        <v>110</v>
      </c>
      <c r="H1103">
        <v>150</v>
      </c>
      <c r="I1103">
        <v>143000</v>
      </c>
    </row>
    <row r="1104" spans="1:9" x14ac:dyDescent="0.3">
      <c r="A1104">
        <v>1103</v>
      </c>
      <c r="B1104" t="s">
        <v>761</v>
      </c>
      <c r="C1104">
        <v>7999000</v>
      </c>
      <c r="D1104" t="s">
        <v>19</v>
      </c>
      <c r="E1104">
        <v>2018</v>
      </c>
      <c r="F1104">
        <v>1968</v>
      </c>
      <c r="G1104">
        <v>110</v>
      </c>
      <c r="H1104">
        <v>150</v>
      </c>
      <c r="I1104">
        <v>39678</v>
      </c>
    </row>
    <row r="1105" spans="1:9" x14ac:dyDescent="0.3">
      <c r="A1105">
        <v>1104</v>
      </c>
      <c r="B1105" t="s">
        <v>762</v>
      </c>
      <c r="C1105">
        <v>7999000</v>
      </c>
      <c r="D1105" t="s">
        <v>19</v>
      </c>
      <c r="E1105">
        <v>2018</v>
      </c>
      <c r="F1105">
        <v>1968</v>
      </c>
      <c r="G1105">
        <v>140</v>
      </c>
      <c r="H1105">
        <v>190</v>
      </c>
      <c r="I1105">
        <v>238450</v>
      </c>
    </row>
    <row r="1106" spans="1:9" x14ac:dyDescent="0.3">
      <c r="A1106">
        <v>1105</v>
      </c>
      <c r="B1106" t="s">
        <v>763</v>
      </c>
      <c r="C1106">
        <v>7999000</v>
      </c>
      <c r="D1106" t="s">
        <v>19</v>
      </c>
      <c r="E1106">
        <v>2017</v>
      </c>
      <c r="F1106">
        <v>1968</v>
      </c>
      <c r="G1106">
        <v>140</v>
      </c>
      <c r="H1106">
        <v>190</v>
      </c>
      <c r="I1106">
        <v>142000</v>
      </c>
    </row>
    <row r="1107" spans="1:9" x14ac:dyDescent="0.3">
      <c r="A1107">
        <v>1106</v>
      </c>
      <c r="B1107" t="s">
        <v>764</v>
      </c>
      <c r="C1107">
        <v>7999999</v>
      </c>
      <c r="D1107" t="s">
        <v>10</v>
      </c>
      <c r="E1107">
        <v>2017</v>
      </c>
      <c r="F1107">
        <v>1395</v>
      </c>
      <c r="G1107">
        <v>110</v>
      </c>
      <c r="H1107">
        <v>150</v>
      </c>
      <c r="I1107">
        <v>125982</v>
      </c>
    </row>
    <row r="1108" spans="1:9" x14ac:dyDescent="0.3">
      <c r="A1108">
        <v>1107</v>
      </c>
      <c r="B1108" t="s">
        <v>587</v>
      </c>
      <c r="C1108">
        <v>7999999</v>
      </c>
      <c r="D1108" t="s">
        <v>19</v>
      </c>
      <c r="E1108">
        <v>2019</v>
      </c>
      <c r="F1108">
        <v>1968</v>
      </c>
      <c r="G1108">
        <v>140</v>
      </c>
      <c r="H1108">
        <v>190</v>
      </c>
      <c r="I1108">
        <v>206500</v>
      </c>
    </row>
    <row r="1109" spans="1:9" x14ac:dyDescent="0.3">
      <c r="A1109">
        <v>1108</v>
      </c>
      <c r="B1109" t="s">
        <v>765</v>
      </c>
      <c r="C1109">
        <v>7999999</v>
      </c>
      <c r="D1109" t="s">
        <v>10</v>
      </c>
      <c r="E1109">
        <v>2017</v>
      </c>
      <c r="F1109">
        <v>1984</v>
      </c>
      <c r="G1109">
        <v>140</v>
      </c>
      <c r="H1109">
        <v>190</v>
      </c>
      <c r="I1109">
        <v>147032</v>
      </c>
    </row>
    <row r="1110" spans="1:9" x14ac:dyDescent="0.3">
      <c r="A1110">
        <v>1109</v>
      </c>
      <c r="B1110" t="s">
        <v>702</v>
      </c>
      <c r="C1110">
        <v>7500000</v>
      </c>
      <c r="D1110" t="s">
        <v>19</v>
      </c>
      <c r="E1110">
        <v>2016</v>
      </c>
      <c r="F1110">
        <v>1968</v>
      </c>
      <c r="G1110">
        <v>140</v>
      </c>
      <c r="H1110">
        <v>190</v>
      </c>
      <c r="I1110">
        <v>312000</v>
      </c>
    </row>
    <row r="1111" spans="1:9" x14ac:dyDescent="0.3">
      <c r="A1111">
        <v>1110</v>
      </c>
      <c r="B1111" t="s">
        <v>766</v>
      </c>
      <c r="C1111">
        <v>8000000</v>
      </c>
      <c r="D1111" t="s">
        <v>10</v>
      </c>
      <c r="E1111">
        <v>2018</v>
      </c>
      <c r="F1111">
        <v>1395</v>
      </c>
      <c r="G1111">
        <v>110</v>
      </c>
      <c r="H1111">
        <v>150</v>
      </c>
      <c r="I1111">
        <v>58159</v>
      </c>
    </row>
    <row r="1112" spans="1:9" x14ac:dyDescent="0.3">
      <c r="A1112">
        <v>1111</v>
      </c>
      <c r="B1112" t="s">
        <v>767</v>
      </c>
      <c r="C1112">
        <v>8099000</v>
      </c>
      <c r="D1112" t="s">
        <v>19</v>
      </c>
      <c r="E1112">
        <v>2020</v>
      </c>
      <c r="F1112">
        <v>1968</v>
      </c>
      <c r="G1112">
        <v>120</v>
      </c>
      <c r="H1112">
        <v>163</v>
      </c>
      <c r="I1112">
        <v>195000</v>
      </c>
    </row>
    <row r="1113" spans="1:9" x14ac:dyDescent="0.3">
      <c r="A1113">
        <v>1112</v>
      </c>
      <c r="B1113" t="s">
        <v>768</v>
      </c>
      <c r="C1113">
        <v>8100000</v>
      </c>
      <c r="D1113" t="s">
        <v>10</v>
      </c>
      <c r="E1113">
        <v>2016</v>
      </c>
      <c r="F1113">
        <v>1984</v>
      </c>
      <c r="G1113">
        <v>140</v>
      </c>
      <c r="H1113">
        <v>190</v>
      </c>
      <c r="I1113">
        <v>40600</v>
      </c>
    </row>
    <row r="1114" spans="1:9" x14ac:dyDescent="0.3">
      <c r="A1114">
        <v>1113</v>
      </c>
      <c r="B1114" t="s">
        <v>769</v>
      </c>
      <c r="C1114">
        <v>8190000</v>
      </c>
      <c r="D1114" t="s">
        <v>19</v>
      </c>
      <c r="E1114">
        <v>2018</v>
      </c>
      <c r="F1114">
        <v>1968</v>
      </c>
      <c r="G1114">
        <v>110</v>
      </c>
      <c r="H1114">
        <v>150</v>
      </c>
      <c r="I1114">
        <v>88337</v>
      </c>
    </row>
    <row r="1115" spans="1:9" x14ac:dyDescent="0.3">
      <c r="A1115">
        <v>1114</v>
      </c>
      <c r="B1115" t="s">
        <v>770</v>
      </c>
      <c r="C1115">
        <v>8190000</v>
      </c>
      <c r="D1115" t="s">
        <v>19</v>
      </c>
      <c r="E1115">
        <v>2016</v>
      </c>
      <c r="F1115">
        <v>2967</v>
      </c>
      <c r="G1115">
        <v>200</v>
      </c>
      <c r="H1115">
        <v>272</v>
      </c>
      <c r="I1115">
        <v>234980</v>
      </c>
    </row>
    <row r="1116" spans="1:9" x14ac:dyDescent="0.3">
      <c r="A1116">
        <v>1115</v>
      </c>
      <c r="B1116" t="s">
        <v>771</v>
      </c>
      <c r="C1116">
        <v>8200000</v>
      </c>
      <c r="D1116" t="s">
        <v>19</v>
      </c>
      <c r="E1116">
        <v>2016</v>
      </c>
      <c r="F1116">
        <v>1968</v>
      </c>
      <c r="G1116">
        <v>140</v>
      </c>
      <c r="H1116">
        <v>190</v>
      </c>
      <c r="I1116">
        <v>190000</v>
      </c>
    </row>
    <row r="1117" spans="1:9" x14ac:dyDescent="0.3">
      <c r="A1117">
        <v>1116</v>
      </c>
      <c r="B1117" t="s">
        <v>772</v>
      </c>
      <c r="C1117">
        <v>8290000</v>
      </c>
      <c r="D1117" t="s">
        <v>19</v>
      </c>
      <c r="E1117">
        <v>2018</v>
      </c>
      <c r="F1117">
        <v>1968</v>
      </c>
      <c r="G1117">
        <v>140</v>
      </c>
      <c r="H1117">
        <v>190</v>
      </c>
      <c r="I1117">
        <v>72000</v>
      </c>
    </row>
    <row r="1118" spans="1:9" x14ac:dyDescent="0.3">
      <c r="A1118">
        <v>1117</v>
      </c>
      <c r="B1118" t="s">
        <v>773</v>
      </c>
      <c r="C1118">
        <v>8290000</v>
      </c>
      <c r="D1118" t="s">
        <v>19</v>
      </c>
      <c r="E1118">
        <v>2016</v>
      </c>
      <c r="F1118">
        <v>2967</v>
      </c>
      <c r="G1118">
        <v>200</v>
      </c>
      <c r="H1118">
        <v>272</v>
      </c>
      <c r="I1118">
        <v>245808</v>
      </c>
    </row>
    <row r="1119" spans="1:9" x14ac:dyDescent="0.3">
      <c r="A1119">
        <v>1118</v>
      </c>
      <c r="B1119" t="s">
        <v>774</v>
      </c>
      <c r="C1119">
        <v>8299999</v>
      </c>
      <c r="D1119" t="s">
        <v>19</v>
      </c>
      <c r="E1119">
        <v>2016</v>
      </c>
      <c r="F1119">
        <v>1968</v>
      </c>
      <c r="G1119">
        <v>140</v>
      </c>
      <c r="H1119">
        <v>190</v>
      </c>
      <c r="I1119">
        <v>188100</v>
      </c>
    </row>
    <row r="1120" spans="1:9" x14ac:dyDescent="0.3">
      <c r="A1120">
        <v>1119</v>
      </c>
      <c r="B1120" t="s">
        <v>483</v>
      </c>
      <c r="C1120">
        <v>8000000</v>
      </c>
      <c r="D1120" t="s">
        <v>19</v>
      </c>
      <c r="E1120">
        <v>2016</v>
      </c>
      <c r="F1120">
        <v>1968</v>
      </c>
      <c r="G1120">
        <v>88</v>
      </c>
      <c r="H1120">
        <v>120</v>
      </c>
      <c r="I1120">
        <v>86000</v>
      </c>
    </row>
    <row r="1121" spans="1:9" x14ac:dyDescent="0.3">
      <c r="A1121">
        <v>1120</v>
      </c>
      <c r="B1121" t="s">
        <v>775</v>
      </c>
      <c r="C1121">
        <v>8350000</v>
      </c>
      <c r="D1121" t="s">
        <v>19</v>
      </c>
      <c r="E1121">
        <v>2018</v>
      </c>
      <c r="F1121">
        <v>1968</v>
      </c>
      <c r="G1121">
        <v>140</v>
      </c>
      <c r="H1121">
        <v>190</v>
      </c>
      <c r="I1121">
        <v>119300</v>
      </c>
    </row>
    <row r="1122" spans="1:9" x14ac:dyDescent="0.3">
      <c r="A1122">
        <v>1121</v>
      </c>
      <c r="B1122" t="s">
        <v>776</v>
      </c>
      <c r="C1122">
        <v>8350000</v>
      </c>
      <c r="D1122" t="s">
        <v>19</v>
      </c>
      <c r="E1122">
        <v>2020</v>
      </c>
      <c r="F1122">
        <v>1968</v>
      </c>
      <c r="G1122">
        <v>140</v>
      </c>
      <c r="H1122">
        <v>190</v>
      </c>
      <c r="I1122">
        <v>178960</v>
      </c>
    </row>
    <row r="1123" spans="1:9" x14ac:dyDescent="0.3">
      <c r="A1123">
        <v>1122</v>
      </c>
      <c r="B1123" t="s">
        <v>777</v>
      </c>
      <c r="C1123">
        <v>8390000</v>
      </c>
      <c r="D1123" t="s">
        <v>10</v>
      </c>
      <c r="E1123">
        <v>2019</v>
      </c>
      <c r="F1123">
        <v>1984</v>
      </c>
      <c r="G1123">
        <v>140</v>
      </c>
      <c r="H1123">
        <v>190</v>
      </c>
      <c r="I1123">
        <v>55473</v>
      </c>
    </row>
    <row r="1124" spans="1:9" x14ac:dyDescent="0.3">
      <c r="A1124">
        <v>1123</v>
      </c>
      <c r="B1124" t="s">
        <v>778</v>
      </c>
      <c r="C1124">
        <v>8450000</v>
      </c>
      <c r="D1124" t="s">
        <v>19</v>
      </c>
      <c r="E1124">
        <v>2016</v>
      </c>
      <c r="F1124">
        <v>1968</v>
      </c>
      <c r="G1124">
        <v>140</v>
      </c>
      <c r="H1124">
        <v>190</v>
      </c>
      <c r="I1124">
        <v>240000</v>
      </c>
    </row>
    <row r="1125" spans="1:9" x14ac:dyDescent="0.3">
      <c r="A1125">
        <v>1124</v>
      </c>
      <c r="B1125" t="s">
        <v>779</v>
      </c>
      <c r="C1125">
        <v>8490000</v>
      </c>
      <c r="D1125" t="s">
        <v>19</v>
      </c>
      <c r="E1125">
        <v>2018</v>
      </c>
      <c r="F1125">
        <v>1968</v>
      </c>
      <c r="G1125">
        <v>110</v>
      </c>
      <c r="H1125">
        <v>150</v>
      </c>
      <c r="I1125">
        <v>33586</v>
      </c>
    </row>
    <row r="1126" spans="1:9" x14ac:dyDescent="0.3">
      <c r="A1126">
        <v>1125</v>
      </c>
      <c r="B1126" t="s">
        <v>780</v>
      </c>
      <c r="C1126">
        <v>8490000</v>
      </c>
      <c r="D1126" t="s">
        <v>781</v>
      </c>
      <c r="E1126">
        <v>2020</v>
      </c>
      <c r="F1126">
        <v>1968</v>
      </c>
      <c r="G1126">
        <v>100</v>
      </c>
      <c r="H1126">
        <v>136</v>
      </c>
      <c r="I1126">
        <v>118736</v>
      </c>
    </row>
    <row r="1127" spans="1:9" x14ac:dyDescent="0.3">
      <c r="A1127">
        <v>1126</v>
      </c>
      <c r="B1127" t="s">
        <v>780</v>
      </c>
      <c r="C1127">
        <v>8490000</v>
      </c>
      <c r="D1127" t="s">
        <v>19</v>
      </c>
      <c r="E1127">
        <v>2020</v>
      </c>
      <c r="F1127">
        <v>1968</v>
      </c>
      <c r="G1127">
        <v>100</v>
      </c>
      <c r="H1127">
        <v>136</v>
      </c>
      <c r="I1127">
        <v>118736</v>
      </c>
    </row>
    <row r="1128" spans="1:9" x14ac:dyDescent="0.3">
      <c r="A1128">
        <v>1127</v>
      </c>
      <c r="B1128" t="s">
        <v>782</v>
      </c>
      <c r="C1128">
        <v>8490000</v>
      </c>
      <c r="D1128" t="s">
        <v>10</v>
      </c>
      <c r="E1128">
        <v>2020</v>
      </c>
      <c r="F1128">
        <v>1984</v>
      </c>
      <c r="G1128">
        <v>110</v>
      </c>
      <c r="H1128">
        <v>150</v>
      </c>
      <c r="I1128">
        <v>179000</v>
      </c>
    </row>
    <row r="1129" spans="1:9" x14ac:dyDescent="0.3">
      <c r="A1129">
        <v>1128</v>
      </c>
      <c r="B1129" t="s">
        <v>783</v>
      </c>
      <c r="C1129">
        <v>8490000</v>
      </c>
      <c r="D1129" t="s">
        <v>10</v>
      </c>
      <c r="E1129">
        <v>2018</v>
      </c>
      <c r="F1129">
        <v>1395</v>
      </c>
      <c r="G1129">
        <v>110</v>
      </c>
      <c r="H1129">
        <v>150</v>
      </c>
      <c r="I1129">
        <v>63277</v>
      </c>
    </row>
    <row r="1130" spans="1:9" x14ac:dyDescent="0.3">
      <c r="A1130">
        <v>1129</v>
      </c>
      <c r="B1130" t="s">
        <v>784</v>
      </c>
      <c r="C1130">
        <v>8499000</v>
      </c>
      <c r="D1130" t="s">
        <v>19</v>
      </c>
      <c r="E1130">
        <v>2019</v>
      </c>
      <c r="F1130">
        <v>1968</v>
      </c>
      <c r="G1130">
        <v>140</v>
      </c>
      <c r="H1130">
        <v>190</v>
      </c>
      <c r="I1130">
        <v>185430</v>
      </c>
    </row>
    <row r="1131" spans="1:9" x14ac:dyDescent="0.3">
      <c r="A1131">
        <v>1130</v>
      </c>
      <c r="B1131" t="s">
        <v>702</v>
      </c>
      <c r="C1131">
        <v>8500000</v>
      </c>
      <c r="D1131" t="s">
        <v>19</v>
      </c>
      <c r="E1131">
        <v>2016</v>
      </c>
      <c r="F1131">
        <v>1968</v>
      </c>
      <c r="G1131">
        <v>140</v>
      </c>
      <c r="H1131">
        <v>190</v>
      </c>
      <c r="I1131">
        <v>80900</v>
      </c>
    </row>
    <row r="1132" spans="1:9" x14ac:dyDescent="0.3">
      <c r="A1132">
        <v>1131</v>
      </c>
      <c r="B1132" t="s">
        <v>785</v>
      </c>
      <c r="C1132">
        <v>8590000</v>
      </c>
      <c r="D1132" t="s">
        <v>19</v>
      </c>
      <c r="E1132">
        <v>2019</v>
      </c>
      <c r="F1132">
        <v>1968</v>
      </c>
      <c r="G1132">
        <v>110</v>
      </c>
      <c r="H1132">
        <v>150</v>
      </c>
      <c r="I1132">
        <v>97515</v>
      </c>
    </row>
    <row r="1133" spans="1:9" x14ac:dyDescent="0.3">
      <c r="A1133">
        <v>1132</v>
      </c>
      <c r="B1133" t="s">
        <v>786</v>
      </c>
      <c r="C1133">
        <v>8599999</v>
      </c>
      <c r="D1133" t="s">
        <v>19</v>
      </c>
      <c r="E1133">
        <v>2018</v>
      </c>
      <c r="F1133">
        <v>1968</v>
      </c>
      <c r="G1133">
        <v>140</v>
      </c>
      <c r="H1133">
        <v>190</v>
      </c>
      <c r="I1133">
        <v>95000</v>
      </c>
    </row>
    <row r="1134" spans="1:9" x14ac:dyDescent="0.3">
      <c r="A1134">
        <v>1133</v>
      </c>
      <c r="B1134" t="s">
        <v>787</v>
      </c>
      <c r="C1134">
        <v>8650000</v>
      </c>
      <c r="D1134" t="s">
        <v>10</v>
      </c>
      <c r="E1134">
        <v>2017</v>
      </c>
      <c r="F1134">
        <v>2000</v>
      </c>
      <c r="G1134">
        <v>185</v>
      </c>
      <c r="H1134">
        <v>252</v>
      </c>
      <c r="I1134">
        <v>97500</v>
      </c>
    </row>
    <row r="1135" spans="1:9" x14ac:dyDescent="0.3">
      <c r="A1135">
        <v>1134</v>
      </c>
      <c r="B1135" t="s">
        <v>713</v>
      </c>
      <c r="C1135">
        <v>8799000</v>
      </c>
      <c r="D1135" t="s">
        <v>19</v>
      </c>
      <c r="E1135">
        <v>2019</v>
      </c>
      <c r="F1135">
        <v>1968</v>
      </c>
      <c r="G1135">
        <v>120</v>
      </c>
      <c r="H1135">
        <v>163</v>
      </c>
      <c r="I1135">
        <v>188000</v>
      </c>
    </row>
    <row r="1136" spans="1:9" x14ac:dyDescent="0.3">
      <c r="A1136">
        <v>1135</v>
      </c>
      <c r="B1136" t="s">
        <v>655</v>
      </c>
      <c r="C1136">
        <v>8800000</v>
      </c>
      <c r="D1136" t="s">
        <v>19</v>
      </c>
      <c r="E1136">
        <v>2016</v>
      </c>
      <c r="F1136">
        <v>1968</v>
      </c>
      <c r="G1136">
        <v>110</v>
      </c>
      <c r="H1136">
        <v>150</v>
      </c>
      <c r="I1136">
        <v>94800</v>
      </c>
    </row>
    <row r="1137" spans="1:9" x14ac:dyDescent="0.3">
      <c r="A1137">
        <v>1136</v>
      </c>
      <c r="B1137" t="s">
        <v>788</v>
      </c>
      <c r="C1137">
        <v>8880000</v>
      </c>
      <c r="D1137" t="s">
        <v>19</v>
      </c>
      <c r="E1137">
        <v>2019</v>
      </c>
      <c r="F1137">
        <v>1968</v>
      </c>
      <c r="G1137">
        <v>140</v>
      </c>
      <c r="H1137">
        <v>190</v>
      </c>
      <c r="I1137">
        <v>106000</v>
      </c>
    </row>
    <row r="1138" spans="1:9" x14ac:dyDescent="0.3">
      <c r="A1138">
        <v>1137</v>
      </c>
      <c r="B1138" t="s">
        <v>789</v>
      </c>
      <c r="C1138">
        <v>8890000</v>
      </c>
      <c r="D1138" t="s">
        <v>19</v>
      </c>
      <c r="E1138">
        <v>2018</v>
      </c>
      <c r="F1138">
        <v>2967</v>
      </c>
      <c r="G1138">
        <v>160</v>
      </c>
      <c r="H1138">
        <v>218</v>
      </c>
      <c r="I1138">
        <v>164100</v>
      </c>
    </row>
    <row r="1139" spans="1:9" x14ac:dyDescent="0.3">
      <c r="A1139">
        <v>1138</v>
      </c>
      <c r="B1139" t="s">
        <v>790</v>
      </c>
      <c r="C1139">
        <v>8890000</v>
      </c>
      <c r="D1139" t="s">
        <v>10</v>
      </c>
      <c r="E1139">
        <v>2017</v>
      </c>
      <c r="F1139">
        <v>1984</v>
      </c>
      <c r="G1139">
        <v>185</v>
      </c>
      <c r="H1139">
        <v>252</v>
      </c>
      <c r="I1139">
        <v>99223</v>
      </c>
    </row>
    <row r="1140" spans="1:9" x14ac:dyDescent="0.3">
      <c r="A1140">
        <v>1139</v>
      </c>
      <c r="B1140" t="s">
        <v>791</v>
      </c>
      <c r="C1140">
        <v>8890000</v>
      </c>
      <c r="D1140" t="s">
        <v>19</v>
      </c>
      <c r="E1140">
        <v>2018</v>
      </c>
      <c r="F1140">
        <v>1968</v>
      </c>
      <c r="G1140">
        <v>110</v>
      </c>
      <c r="H1140">
        <v>150</v>
      </c>
      <c r="I1140">
        <v>92301</v>
      </c>
    </row>
    <row r="1141" spans="1:9" x14ac:dyDescent="0.3">
      <c r="A1141">
        <v>1140</v>
      </c>
      <c r="B1141" t="s">
        <v>792</v>
      </c>
      <c r="C1141">
        <v>8899000</v>
      </c>
      <c r="D1141" t="s">
        <v>19</v>
      </c>
      <c r="E1141">
        <v>2019</v>
      </c>
      <c r="F1141">
        <v>1968</v>
      </c>
      <c r="G1141">
        <v>140</v>
      </c>
      <c r="H1141">
        <v>190</v>
      </c>
      <c r="I1141">
        <v>116000</v>
      </c>
    </row>
    <row r="1142" spans="1:9" x14ac:dyDescent="0.3">
      <c r="A1142">
        <v>1141</v>
      </c>
      <c r="B1142" t="s">
        <v>636</v>
      </c>
      <c r="C1142">
        <v>8900000</v>
      </c>
      <c r="D1142" t="s">
        <v>19</v>
      </c>
      <c r="E1142">
        <v>2017</v>
      </c>
      <c r="F1142">
        <v>1968</v>
      </c>
      <c r="G1142">
        <v>140</v>
      </c>
      <c r="H1142">
        <v>190</v>
      </c>
      <c r="I1142">
        <v>69000</v>
      </c>
    </row>
    <row r="1143" spans="1:9" x14ac:dyDescent="0.3">
      <c r="A1143">
        <v>1142</v>
      </c>
      <c r="B1143" t="s">
        <v>793</v>
      </c>
      <c r="C1143">
        <v>8970000</v>
      </c>
      <c r="D1143" t="s">
        <v>19</v>
      </c>
      <c r="E1143">
        <v>2019</v>
      </c>
      <c r="F1143">
        <v>1968</v>
      </c>
      <c r="G1143">
        <v>140</v>
      </c>
      <c r="H1143">
        <v>190</v>
      </c>
      <c r="I1143">
        <v>135000</v>
      </c>
    </row>
    <row r="1144" spans="1:9" x14ac:dyDescent="0.3">
      <c r="A1144">
        <v>1143</v>
      </c>
      <c r="B1144" t="s">
        <v>794</v>
      </c>
      <c r="C1144">
        <v>8980000</v>
      </c>
      <c r="D1144" t="s">
        <v>19</v>
      </c>
      <c r="E1144">
        <v>2019</v>
      </c>
      <c r="F1144">
        <v>1968</v>
      </c>
      <c r="G1144">
        <v>110</v>
      </c>
      <c r="H1144">
        <v>150</v>
      </c>
      <c r="I1144">
        <v>94000</v>
      </c>
    </row>
    <row r="1145" spans="1:9" x14ac:dyDescent="0.3">
      <c r="A1145">
        <v>1144</v>
      </c>
      <c r="B1145" t="s">
        <v>795</v>
      </c>
      <c r="C1145">
        <v>8990000</v>
      </c>
      <c r="D1145" t="s">
        <v>19</v>
      </c>
      <c r="E1145">
        <v>2019</v>
      </c>
      <c r="F1145">
        <v>1968</v>
      </c>
      <c r="G1145">
        <v>140</v>
      </c>
      <c r="H1145">
        <v>190</v>
      </c>
      <c r="I1145">
        <v>169500</v>
      </c>
    </row>
    <row r="1146" spans="1:9" x14ac:dyDescent="0.3">
      <c r="A1146">
        <v>1145</v>
      </c>
      <c r="B1146" t="s">
        <v>796</v>
      </c>
      <c r="C1146">
        <v>8990000</v>
      </c>
      <c r="D1146" t="s">
        <v>19</v>
      </c>
      <c r="E1146">
        <v>2019</v>
      </c>
      <c r="F1146">
        <v>1968</v>
      </c>
      <c r="G1146">
        <v>140</v>
      </c>
      <c r="H1146">
        <v>190</v>
      </c>
      <c r="I1146">
        <v>85374</v>
      </c>
    </row>
    <row r="1147" spans="1:9" x14ac:dyDescent="0.3">
      <c r="A1147">
        <v>1146</v>
      </c>
      <c r="B1147" t="s">
        <v>797</v>
      </c>
      <c r="C1147">
        <v>8990000</v>
      </c>
      <c r="D1147" t="s">
        <v>19</v>
      </c>
      <c r="E1147">
        <v>2019</v>
      </c>
      <c r="F1147">
        <v>1968</v>
      </c>
      <c r="G1147">
        <v>110</v>
      </c>
      <c r="H1147">
        <v>150</v>
      </c>
      <c r="I1147">
        <v>149800</v>
      </c>
    </row>
    <row r="1148" spans="1:9" x14ac:dyDescent="0.3">
      <c r="A1148">
        <v>1147</v>
      </c>
      <c r="B1148" t="s">
        <v>798</v>
      </c>
      <c r="C1148">
        <v>8999000</v>
      </c>
      <c r="D1148" t="s">
        <v>19</v>
      </c>
      <c r="E1148">
        <v>2019</v>
      </c>
      <c r="F1148">
        <v>1968</v>
      </c>
      <c r="G1148">
        <v>100</v>
      </c>
      <c r="H1148">
        <v>136</v>
      </c>
      <c r="I1148">
        <v>157299</v>
      </c>
    </row>
    <row r="1149" spans="1:9" x14ac:dyDescent="0.3">
      <c r="A1149">
        <v>1148</v>
      </c>
      <c r="B1149" t="s">
        <v>799</v>
      </c>
      <c r="C1149">
        <v>8999000</v>
      </c>
      <c r="D1149" t="s">
        <v>735</v>
      </c>
      <c r="E1149">
        <v>2019</v>
      </c>
      <c r="F1149">
        <v>1984</v>
      </c>
      <c r="G1149">
        <v>110</v>
      </c>
      <c r="H1149">
        <v>150</v>
      </c>
      <c r="I1149">
        <v>89870</v>
      </c>
    </row>
    <row r="1150" spans="1:9" x14ac:dyDescent="0.3">
      <c r="A1150">
        <v>1149</v>
      </c>
      <c r="B1150" t="s">
        <v>800</v>
      </c>
      <c r="C1150">
        <v>9000000</v>
      </c>
      <c r="D1150" t="s">
        <v>19</v>
      </c>
      <c r="E1150">
        <v>2020</v>
      </c>
      <c r="F1150">
        <v>1968</v>
      </c>
      <c r="G1150">
        <v>140</v>
      </c>
      <c r="H1150">
        <v>190</v>
      </c>
      <c r="I1150">
        <v>169900</v>
      </c>
    </row>
    <row r="1151" spans="1:9" x14ac:dyDescent="0.3">
      <c r="A1151">
        <v>1150</v>
      </c>
      <c r="B1151" t="s">
        <v>801</v>
      </c>
      <c r="C1151">
        <v>9150000</v>
      </c>
      <c r="D1151" t="s">
        <v>19</v>
      </c>
      <c r="E1151">
        <v>2018</v>
      </c>
      <c r="F1151">
        <v>2967</v>
      </c>
      <c r="G1151">
        <v>160</v>
      </c>
      <c r="H1151">
        <v>218</v>
      </c>
      <c r="I1151">
        <v>219986</v>
      </c>
    </row>
    <row r="1152" spans="1:9" x14ac:dyDescent="0.3">
      <c r="A1152">
        <v>1151</v>
      </c>
      <c r="B1152" t="s">
        <v>802</v>
      </c>
      <c r="C1152">
        <v>9190000</v>
      </c>
      <c r="D1152" t="s">
        <v>19</v>
      </c>
      <c r="E1152">
        <v>2019</v>
      </c>
      <c r="F1152">
        <v>1968</v>
      </c>
      <c r="G1152">
        <v>140</v>
      </c>
      <c r="H1152">
        <v>190</v>
      </c>
      <c r="I1152">
        <v>107684</v>
      </c>
    </row>
    <row r="1153" spans="1:9" x14ac:dyDescent="0.3">
      <c r="A1153">
        <v>1152</v>
      </c>
      <c r="B1153" t="s">
        <v>803</v>
      </c>
      <c r="C1153">
        <v>9190000</v>
      </c>
      <c r="D1153" t="s">
        <v>19</v>
      </c>
      <c r="E1153">
        <v>2019</v>
      </c>
      <c r="F1153">
        <v>1968</v>
      </c>
      <c r="G1153">
        <v>110</v>
      </c>
      <c r="H1153">
        <v>150</v>
      </c>
      <c r="I1153">
        <v>161000</v>
      </c>
    </row>
    <row r="1154" spans="1:9" x14ac:dyDescent="0.3">
      <c r="A1154">
        <v>1153</v>
      </c>
      <c r="B1154" t="s">
        <v>804</v>
      </c>
      <c r="C1154">
        <v>9290000</v>
      </c>
      <c r="D1154" t="s">
        <v>10</v>
      </c>
      <c r="E1154">
        <v>2019</v>
      </c>
      <c r="F1154">
        <v>1984</v>
      </c>
      <c r="G1154">
        <v>110</v>
      </c>
      <c r="H1154">
        <v>150</v>
      </c>
      <c r="I1154">
        <v>106300</v>
      </c>
    </row>
    <row r="1155" spans="1:9" x14ac:dyDescent="0.3">
      <c r="A1155">
        <v>1154</v>
      </c>
      <c r="B1155" t="s">
        <v>805</v>
      </c>
      <c r="C1155">
        <v>9300000</v>
      </c>
      <c r="D1155" t="s">
        <v>10</v>
      </c>
      <c r="E1155">
        <v>2020</v>
      </c>
      <c r="F1155">
        <v>1984</v>
      </c>
      <c r="G1155">
        <v>140</v>
      </c>
      <c r="H1155">
        <v>190</v>
      </c>
      <c r="I1155">
        <v>65000</v>
      </c>
    </row>
    <row r="1156" spans="1:9" x14ac:dyDescent="0.3">
      <c r="A1156">
        <v>1155</v>
      </c>
      <c r="B1156" t="s">
        <v>806</v>
      </c>
      <c r="C1156">
        <v>9349000</v>
      </c>
      <c r="D1156" t="s">
        <v>19</v>
      </c>
      <c r="E1156">
        <v>2017</v>
      </c>
      <c r="F1156">
        <v>1968</v>
      </c>
      <c r="G1156">
        <v>140</v>
      </c>
      <c r="H1156">
        <v>190</v>
      </c>
      <c r="I1156">
        <v>104336</v>
      </c>
    </row>
    <row r="1157" spans="1:9" x14ac:dyDescent="0.3">
      <c r="A1157">
        <v>1156</v>
      </c>
      <c r="B1157" t="s">
        <v>807</v>
      </c>
      <c r="C1157">
        <v>9450000</v>
      </c>
      <c r="D1157" t="s">
        <v>19</v>
      </c>
      <c r="E1157">
        <v>2020</v>
      </c>
      <c r="F1157">
        <v>1968</v>
      </c>
      <c r="G1157">
        <v>120</v>
      </c>
      <c r="H1157">
        <v>163</v>
      </c>
      <c r="I1157">
        <v>127644</v>
      </c>
    </row>
    <row r="1158" spans="1:9" x14ac:dyDescent="0.3">
      <c r="A1158">
        <v>1157</v>
      </c>
      <c r="B1158" t="s">
        <v>702</v>
      </c>
      <c r="C1158">
        <v>9490000</v>
      </c>
      <c r="D1158" t="s">
        <v>19</v>
      </c>
      <c r="E1158">
        <v>2018</v>
      </c>
      <c r="F1158">
        <v>1968</v>
      </c>
      <c r="G1158">
        <v>110</v>
      </c>
      <c r="H1158">
        <v>150</v>
      </c>
      <c r="I1158">
        <v>77000</v>
      </c>
    </row>
    <row r="1159" spans="1:9" x14ac:dyDescent="0.3">
      <c r="A1159">
        <v>1158</v>
      </c>
      <c r="B1159" t="s">
        <v>808</v>
      </c>
      <c r="C1159">
        <v>9490000</v>
      </c>
      <c r="D1159" t="s">
        <v>19</v>
      </c>
      <c r="E1159">
        <v>2017</v>
      </c>
      <c r="F1159">
        <v>2967</v>
      </c>
      <c r="G1159">
        <v>200</v>
      </c>
      <c r="H1159">
        <v>272</v>
      </c>
      <c r="I1159">
        <v>130038</v>
      </c>
    </row>
    <row r="1160" spans="1:9" x14ac:dyDescent="0.3">
      <c r="A1160">
        <v>1159</v>
      </c>
      <c r="B1160" t="s">
        <v>809</v>
      </c>
      <c r="C1160">
        <v>9490000</v>
      </c>
      <c r="D1160" t="s">
        <v>19</v>
      </c>
      <c r="E1160">
        <v>2020</v>
      </c>
      <c r="F1160">
        <v>1968</v>
      </c>
      <c r="G1160">
        <v>140</v>
      </c>
      <c r="H1160">
        <v>190</v>
      </c>
      <c r="I1160">
        <v>107563</v>
      </c>
    </row>
    <row r="1161" spans="1:9" x14ac:dyDescent="0.3">
      <c r="A1161">
        <v>1160</v>
      </c>
      <c r="B1161" t="s">
        <v>810</v>
      </c>
      <c r="C1161">
        <v>9499999</v>
      </c>
      <c r="D1161" t="s">
        <v>19</v>
      </c>
      <c r="E1161">
        <v>2017</v>
      </c>
      <c r="F1161">
        <v>1968</v>
      </c>
      <c r="G1161">
        <v>140</v>
      </c>
      <c r="H1161">
        <v>190</v>
      </c>
      <c r="I1161">
        <v>99500</v>
      </c>
    </row>
    <row r="1162" spans="1:9" x14ac:dyDescent="0.3">
      <c r="A1162">
        <v>1161</v>
      </c>
      <c r="B1162" t="s">
        <v>811</v>
      </c>
      <c r="C1162">
        <v>9500000</v>
      </c>
      <c r="D1162" t="s">
        <v>19</v>
      </c>
      <c r="E1162">
        <v>2017</v>
      </c>
      <c r="F1162">
        <v>1968</v>
      </c>
      <c r="G1162">
        <v>110</v>
      </c>
      <c r="H1162">
        <v>150</v>
      </c>
      <c r="I1162">
        <v>59204</v>
      </c>
    </row>
    <row r="1163" spans="1:9" x14ac:dyDescent="0.3">
      <c r="A1163">
        <v>1162</v>
      </c>
      <c r="B1163" t="s">
        <v>812</v>
      </c>
      <c r="C1163">
        <v>9590000</v>
      </c>
      <c r="D1163" t="s">
        <v>19</v>
      </c>
      <c r="E1163">
        <v>2018</v>
      </c>
      <c r="F1163">
        <v>1968</v>
      </c>
      <c r="G1163">
        <v>140</v>
      </c>
      <c r="H1163">
        <v>190</v>
      </c>
      <c r="I1163">
        <v>63383</v>
      </c>
    </row>
    <row r="1164" spans="1:9" x14ac:dyDescent="0.3">
      <c r="A1164">
        <v>1163</v>
      </c>
      <c r="B1164" t="s">
        <v>813</v>
      </c>
      <c r="C1164">
        <v>9599000</v>
      </c>
      <c r="D1164" t="s">
        <v>10</v>
      </c>
      <c r="E1164">
        <v>2019</v>
      </c>
      <c r="F1164">
        <v>1984</v>
      </c>
      <c r="G1164">
        <v>140</v>
      </c>
      <c r="H1164">
        <v>190</v>
      </c>
      <c r="I1164">
        <v>56200</v>
      </c>
    </row>
    <row r="1165" spans="1:9" x14ac:dyDescent="0.3">
      <c r="A1165">
        <v>1164</v>
      </c>
      <c r="B1165" t="s">
        <v>643</v>
      </c>
      <c r="C1165">
        <v>9799900</v>
      </c>
      <c r="D1165" t="s">
        <v>19</v>
      </c>
      <c r="E1165">
        <v>2017</v>
      </c>
      <c r="F1165">
        <v>1968</v>
      </c>
      <c r="G1165">
        <v>140</v>
      </c>
      <c r="H1165">
        <v>190</v>
      </c>
      <c r="I1165">
        <v>73000</v>
      </c>
    </row>
    <row r="1166" spans="1:9" x14ac:dyDescent="0.3">
      <c r="A1166">
        <v>1165</v>
      </c>
      <c r="B1166" t="s">
        <v>814</v>
      </c>
      <c r="C1166">
        <v>9890000</v>
      </c>
      <c r="D1166" t="s">
        <v>19</v>
      </c>
      <c r="E1166">
        <v>2019</v>
      </c>
      <c r="F1166">
        <v>1968</v>
      </c>
      <c r="G1166">
        <v>140</v>
      </c>
      <c r="H1166">
        <v>190</v>
      </c>
      <c r="I1166">
        <v>75700</v>
      </c>
    </row>
    <row r="1167" spans="1:9" x14ac:dyDescent="0.3">
      <c r="A1167">
        <v>1166</v>
      </c>
      <c r="B1167" t="s">
        <v>815</v>
      </c>
      <c r="C1167">
        <v>9990000</v>
      </c>
      <c r="D1167" t="s">
        <v>19</v>
      </c>
      <c r="E1167">
        <v>2019</v>
      </c>
      <c r="F1167">
        <v>1968</v>
      </c>
      <c r="G1167">
        <v>120</v>
      </c>
      <c r="H1167">
        <v>163</v>
      </c>
      <c r="I1167">
        <v>53364</v>
      </c>
    </row>
    <row r="1168" spans="1:9" x14ac:dyDescent="0.3">
      <c r="A1168">
        <v>1167</v>
      </c>
      <c r="B1168" t="s">
        <v>816</v>
      </c>
      <c r="C1168">
        <v>9990000</v>
      </c>
      <c r="D1168" t="s">
        <v>10</v>
      </c>
      <c r="E1168">
        <v>2019</v>
      </c>
      <c r="F1168">
        <v>1984</v>
      </c>
      <c r="G1168">
        <v>185</v>
      </c>
      <c r="H1168">
        <v>252</v>
      </c>
      <c r="I1168">
        <v>53830</v>
      </c>
    </row>
    <row r="1169" spans="1:9" x14ac:dyDescent="0.3">
      <c r="A1169">
        <v>1168</v>
      </c>
      <c r="B1169" t="s">
        <v>817</v>
      </c>
      <c r="C1169">
        <v>9990000</v>
      </c>
      <c r="D1169" t="s">
        <v>19</v>
      </c>
      <c r="E1169">
        <v>2018</v>
      </c>
      <c r="F1169">
        <v>1968</v>
      </c>
      <c r="G1169">
        <v>110</v>
      </c>
      <c r="H1169">
        <v>150</v>
      </c>
      <c r="I1169">
        <v>69000</v>
      </c>
    </row>
    <row r="1170" spans="1:9" x14ac:dyDescent="0.3">
      <c r="A1170">
        <v>1169</v>
      </c>
      <c r="B1170" t="s">
        <v>818</v>
      </c>
      <c r="C1170">
        <v>9996000</v>
      </c>
      <c r="D1170" t="s">
        <v>19</v>
      </c>
      <c r="E1170">
        <v>2020</v>
      </c>
      <c r="F1170">
        <v>1968</v>
      </c>
      <c r="G1170">
        <v>100</v>
      </c>
      <c r="H1170">
        <v>136</v>
      </c>
      <c r="I1170">
        <v>88761</v>
      </c>
    </row>
    <row r="1171" spans="1:9" x14ac:dyDescent="0.3">
      <c r="A1171">
        <v>1170</v>
      </c>
      <c r="B1171" t="s">
        <v>819</v>
      </c>
      <c r="C1171">
        <v>9999000</v>
      </c>
      <c r="D1171" t="s">
        <v>10</v>
      </c>
      <c r="E1171">
        <v>2021</v>
      </c>
      <c r="F1171">
        <v>1984</v>
      </c>
      <c r="G1171">
        <v>150</v>
      </c>
      <c r="H1171">
        <v>204</v>
      </c>
      <c r="I1171">
        <v>59966</v>
      </c>
    </row>
    <row r="1172" spans="1:9" x14ac:dyDescent="0.3">
      <c r="A1172">
        <v>1171</v>
      </c>
      <c r="B1172" t="s">
        <v>820</v>
      </c>
      <c r="C1172">
        <v>9999000</v>
      </c>
      <c r="D1172" t="s">
        <v>19</v>
      </c>
      <c r="E1172">
        <v>2017</v>
      </c>
      <c r="F1172">
        <v>1968</v>
      </c>
      <c r="G1172">
        <v>140</v>
      </c>
      <c r="H1172">
        <v>190</v>
      </c>
      <c r="I1172">
        <v>125000</v>
      </c>
    </row>
    <row r="1173" spans="1:9" x14ac:dyDescent="0.3">
      <c r="A1173">
        <v>1172</v>
      </c>
      <c r="B1173" t="s">
        <v>821</v>
      </c>
      <c r="C1173">
        <v>9999900</v>
      </c>
      <c r="D1173" t="s">
        <v>19</v>
      </c>
      <c r="E1173">
        <v>2018</v>
      </c>
      <c r="F1173">
        <v>1968</v>
      </c>
      <c r="G1173">
        <v>110</v>
      </c>
      <c r="H1173">
        <v>150</v>
      </c>
      <c r="I1173">
        <v>69000</v>
      </c>
    </row>
    <row r="1174" spans="1:9" x14ac:dyDescent="0.3">
      <c r="A1174">
        <v>1173</v>
      </c>
      <c r="B1174" t="s">
        <v>822</v>
      </c>
      <c r="C1174">
        <v>9999999</v>
      </c>
      <c r="D1174" t="s">
        <v>10</v>
      </c>
      <c r="E1174">
        <v>2020</v>
      </c>
      <c r="F1174">
        <v>1984</v>
      </c>
      <c r="G1174">
        <v>150</v>
      </c>
      <c r="H1174">
        <v>204</v>
      </c>
      <c r="I1174">
        <v>67231</v>
      </c>
    </row>
    <row r="1175" spans="1:9" x14ac:dyDescent="0.3">
      <c r="A1175">
        <v>1174</v>
      </c>
      <c r="B1175" t="s">
        <v>823</v>
      </c>
      <c r="C1175">
        <v>9999999</v>
      </c>
      <c r="D1175" t="s">
        <v>19</v>
      </c>
      <c r="E1175">
        <v>2019</v>
      </c>
      <c r="F1175">
        <v>1968</v>
      </c>
      <c r="G1175">
        <v>110</v>
      </c>
      <c r="H1175">
        <v>150</v>
      </c>
      <c r="I1175">
        <v>38519</v>
      </c>
    </row>
    <row r="1176" spans="1:9" x14ac:dyDescent="0.3">
      <c r="A1176">
        <v>1175</v>
      </c>
      <c r="B1176" t="s">
        <v>824</v>
      </c>
      <c r="C1176">
        <v>10100000</v>
      </c>
      <c r="D1176" t="s">
        <v>19</v>
      </c>
      <c r="E1176">
        <v>2019</v>
      </c>
      <c r="F1176">
        <v>1968</v>
      </c>
      <c r="G1176">
        <v>120</v>
      </c>
      <c r="H1176">
        <v>163</v>
      </c>
      <c r="I1176">
        <v>152400</v>
      </c>
    </row>
    <row r="1177" spans="1:9" x14ac:dyDescent="0.3">
      <c r="A1177">
        <v>1176</v>
      </c>
      <c r="B1177" t="s">
        <v>825</v>
      </c>
      <c r="C1177">
        <v>10199000</v>
      </c>
      <c r="D1177" t="s">
        <v>19</v>
      </c>
      <c r="E1177">
        <v>2016</v>
      </c>
      <c r="F1177">
        <v>2967</v>
      </c>
      <c r="G1177">
        <v>200</v>
      </c>
      <c r="H1177">
        <v>272</v>
      </c>
      <c r="I1177">
        <v>147470</v>
      </c>
    </row>
    <row r="1178" spans="1:9" x14ac:dyDescent="0.3">
      <c r="A1178">
        <v>1177</v>
      </c>
      <c r="B1178" t="s">
        <v>826</v>
      </c>
      <c r="C1178">
        <v>10200000</v>
      </c>
      <c r="D1178" t="s">
        <v>19</v>
      </c>
      <c r="E1178">
        <v>2019</v>
      </c>
      <c r="F1178">
        <v>2967</v>
      </c>
      <c r="G1178">
        <v>210</v>
      </c>
      <c r="H1178">
        <v>286</v>
      </c>
      <c r="I1178">
        <v>201300</v>
      </c>
    </row>
    <row r="1179" spans="1:9" x14ac:dyDescent="0.3">
      <c r="A1179">
        <v>1178</v>
      </c>
      <c r="B1179" t="s">
        <v>827</v>
      </c>
      <c r="C1179">
        <v>10100000</v>
      </c>
      <c r="D1179" t="s">
        <v>19</v>
      </c>
      <c r="E1179">
        <v>2019</v>
      </c>
      <c r="F1179">
        <v>2967</v>
      </c>
      <c r="G1179">
        <v>160</v>
      </c>
      <c r="H1179">
        <v>218</v>
      </c>
      <c r="I1179">
        <v>127318</v>
      </c>
    </row>
    <row r="1180" spans="1:9" x14ac:dyDescent="0.3">
      <c r="A1180">
        <v>1179</v>
      </c>
      <c r="B1180" t="s">
        <v>828</v>
      </c>
      <c r="C1180">
        <v>10290000</v>
      </c>
      <c r="D1180" t="s">
        <v>10</v>
      </c>
      <c r="E1180">
        <v>2019</v>
      </c>
      <c r="F1180">
        <v>1984</v>
      </c>
      <c r="G1180">
        <v>140</v>
      </c>
      <c r="H1180">
        <v>190</v>
      </c>
      <c r="I1180">
        <v>56250</v>
      </c>
    </row>
    <row r="1181" spans="1:9" x14ac:dyDescent="0.3">
      <c r="A1181">
        <v>1180</v>
      </c>
      <c r="B1181" t="s">
        <v>829</v>
      </c>
      <c r="C1181">
        <v>10290000</v>
      </c>
      <c r="D1181" t="s">
        <v>19</v>
      </c>
      <c r="E1181">
        <v>2019</v>
      </c>
      <c r="F1181">
        <v>1968</v>
      </c>
      <c r="G1181">
        <v>120</v>
      </c>
      <c r="H1181">
        <v>163</v>
      </c>
      <c r="I1181">
        <v>93000</v>
      </c>
    </row>
    <row r="1182" spans="1:9" x14ac:dyDescent="0.3">
      <c r="A1182">
        <v>1181</v>
      </c>
      <c r="B1182" t="s">
        <v>830</v>
      </c>
      <c r="C1182">
        <v>10290000</v>
      </c>
      <c r="D1182" t="s">
        <v>19</v>
      </c>
      <c r="E1182">
        <v>2020</v>
      </c>
      <c r="F1182">
        <v>1968</v>
      </c>
      <c r="G1182">
        <v>140</v>
      </c>
      <c r="H1182">
        <v>190</v>
      </c>
      <c r="I1182">
        <v>89300</v>
      </c>
    </row>
    <row r="1183" spans="1:9" x14ac:dyDescent="0.3">
      <c r="A1183">
        <v>1182</v>
      </c>
      <c r="B1183" t="s">
        <v>831</v>
      </c>
      <c r="C1183">
        <v>10299000</v>
      </c>
      <c r="D1183" t="s">
        <v>10</v>
      </c>
      <c r="E1183">
        <v>2021</v>
      </c>
      <c r="F1183">
        <v>1984</v>
      </c>
      <c r="G1183">
        <v>150</v>
      </c>
      <c r="H1183">
        <v>204</v>
      </c>
      <c r="I1183">
        <v>39722</v>
      </c>
    </row>
    <row r="1184" spans="1:9" x14ac:dyDescent="0.3">
      <c r="A1184">
        <v>1183</v>
      </c>
      <c r="B1184" t="s">
        <v>723</v>
      </c>
      <c r="C1184">
        <v>10299000</v>
      </c>
      <c r="D1184" t="s">
        <v>19</v>
      </c>
      <c r="E1184">
        <v>2019</v>
      </c>
      <c r="F1184">
        <v>1968</v>
      </c>
      <c r="G1184">
        <v>120</v>
      </c>
      <c r="H1184">
        <v>163</v>
      </c>
      <c r="I1184">
        <v>109447</v>
      </c>
    </row>
    <row r="1185" spans="1:9" x14ac:dyDescent="0.3">
      <c r="A1185">
        <v>1184</v>
      </c>
      <c r="B1185" t="s">
        <v>832</v>
      </c>
      <c r="C1185">
        <v>10390000</v>
      </c>
      <c r="D1185" t="s">
        <v>19</v>
      </c>
      <c r="E1185">
        <v>2020</v>
      </c>
      <c r="F1185">
        <v>1968</v>
      </c>
      <c r="G1185">
        <v>120</v>
      </c>
      <c r="H1185">
        <v>163</v>
      </c>
      <c r="I1185">
        <v>135000</v>
      </c>
    </row>
    <row r="1186" spans="1:9" x14ac:dyDescent="0.3">
      <c r="A1186">
        <v>1185</v>
      </c>
      <c r="B1186" t="s">
        <v>725</v>
      </c>
      <c r="C1186">
        <v>10500000</v>
      </c>
      <c r="D1186" t="s">
        <v>19</v>
      </c>
      <c r="E1186">
        <v>2016</v>
      </c>
      <c r="F1186">
        <v>2967</v>
      </c>
      <c r="G1186">
        <v>200</v>
      </c>
      <c r="H1186">
        <v>272</v>
      </c>
      <c r="I1186">
        <v>185320</v>
      </c>
    </row>
    <row r="1187" spans="1:9" x14ac:dyDescent="0.3">
      <c r="A1187">
        <v>1186</v>
      </c>
      <c r="B1187" t="s">
        <v>822</v>
      </c>
      <c r="C1187">
        <v>10690000</v>
      </c>
      <c r="D1187" t="s">
        <v>10</v>
      </c>
      <c r="E1187">
        <v>2022</v>
      </c>
      <c r="F1187">
        <v>1984</v>
      </c>
      <c r="G1187">
        <v>150</v>
      </c>
      <c r="H1187">
        <v>204</v>
      </c>
      <c r="I1187">
        <v>46782</v>
      </c>
    </row>
    <row r="1188" spans="1:9" x14ac:dyDescent="0.3">
      <c r="A1188">
        <v>1187</v>
      </c>
      <c r="B1188" t="s">
        <v>833</v>
      </c>
      <c r="C1188">
        <v>10699000</v>
      </c>
      <c r="D1188" t="s">
        <v>10</v>
      </c>
      <c r="E1188">
        <v>2021</v>
      </c>
      <c r="F1188">
        <v>1984</v>
      </c>
      <c r="G1188">
        <v>150</v>
      </c>
      <c r="H1188">
        <v>204</v>
      </c>
      <c r="I1188">
        <v>33430</v>
      </c>
    </row>
    <row r="1189" spans="1:9" x14ac:dyDescent="0.3">
      <c r="A1189">
        <v>1188</v>
      </c>
      <c r="B1189" t="s">
        <v>834</v>
      </c>
      <c r="C1189">
        <v>10899000</v>
      </c>
      <c r="D1189" t="s">
        <v>19</v>
      </c>
      <c r="E1189">
        <v>2022</v>
      </c>
      <c r="F1189">
        <v>1968</v>
      </c>
      <c r="G1189">
        <v>150</v>
      </c>
      <c r="H1189">
        <v>204</v>
      </c>
      <c r="I1189">
        <v>26942</v>
      </c>
    </row>
    <row r="1190" spans="1:9" x14ac:dyDescent="0.3">
      <c r="A1190">
        <v>1189</v>
      </c>
      <c r="B1190" t="s">
        <v>835</v>
      </c>
      <c r="C1190">
        <v>10900000</v>
      </c>
      <c r="D1190" t="s">
        <v>10</v>
      </c>
      <c r="E1190">
        <v>2017</v>
      </c>
      <c r="F1190">
        <v>1984</v>
      </c>
      <c r="G1190">
        <v>185</v>
      </c>
      <c r="H1190">
        <v>252</v>
      </c>
      <c r="I1190">
        <v>77417</v>
      </c>
    </row>
    <row r="1191" spans="1:9" x14ac:dyDescent="0.3">
      <c r="A1191">
        <v>1190</v>
      </c>
      <c r="B1191" t="s">
        <v>836</v>
      </c>
      <c r="C1191">
        <v>10990000</v>
      </c>
      <c r="D1191" t="s">
        <v>10</v>
      </c>
      <c r="E1191">
        <v>2022</v>
      </c>
      <c r="F1191">
        <v>1984</v>
      </c>
      <c r="G1191">
        <v>150</v>
      </c>
      <c r="H1191">
        <v>204</v>
      </c>
      <c r="I1191">
        <v>45048</v>
      </c>
    </row>
    <row r="1192" spans="1:9" x14ac:dyDescent="0.3">
      <c r="A1192">
        <v>1191</v>
      </c>
      <c r="B1192" t="s">
        <v>836</v>
      </c>
      <c r="C1192">
        <v>10990000</v>
      </c>
      <c r="D1192" t="s">
        <v>10</v>
      </c>
      <c r="E1192">
        <v>2022</v>
      </c>
      <c r="F1192">
        <v>1984</v>
      </c>
      <c r="G1192">
        <v>150</v>
      </c>
      <c r="H1192">
        <v>204</v>
      </c>
      <c r="I1192">
        <v>25370</v>
      </c>
    </row>
    <row r="1193" spans="1:9" x14ac:dyDescent="0.3">
      <c r="A1193">
        <v>1192</v>
      </c>
      <c r="B1193" t="s">
        <v>822</v>
      </c>
      <c r="C1193">
        <v>10990000</v>
      </c>
      <c r="D1193" t="s">
        <v>10</v>
      </c>
      <c r="E1193">
        <v>2022</v>
      </c>
      <c r="F1193">
        <v>1984</v>
      </c>
      <c r="G1193">
        <v>150</v>
      </c>
      <c r="H1193">
        <v>204</v>
      </c>
      <c r="I1193">
        <v>57533</v>
      </c>
    </row>
    <row r="1194" spans="1:9" x14ac:dyDescent="0.3">
      <c r="A1194">
        <v>1193</v>
      </c>
      <c r="B1194" t="s">
        <v>836</v>
      </c>
      <c r="C1194">
        <v>10990000</v>
      </c>
      <c r="D1194" t="s">
        <v>10</v>
      </c>
      <c r="E1194">
        <v>2022</v>
      </c>
      <c r="F1194">
        <v>1984</v>
      </c>
      <c r="G1194">
        <v>150</v>
      </c>
      <c r="H1194">
        <v>204</v>
      </c>
      <c r="I1194">
        <v>49431</v>
      </c>
    </row>
    <row r="1195" spans="1:9" x14ac:dyDescent="0.3">
      <c r="A1195">
        <v>1194</v>
      </c>
      <c r="B1195" t="s">
        <v>822</v>
      </c>
      <c r="C1195">
        <v>10990000</v>
      </c>
      <c r="D1195" t="s">
        <v>10</v>
      </c>
      <c r="E1195">
        <v>2022</v>
      </c>
      <c r="F1195">
        <v>1984</v>
      </c>
      <c r="G1195">
        <v>150</v>
      </c>
      <c r="H1195">
        <v>204</v>
      </c>
      <c r="I1195">
        <v>19549</v>
      </c>
    </row>
    <row r="1196" spans="1:9" x14ac:dyDescent="0.3">
      <c r="A1196">
        <v>1195</v>
      </c>
      <c r="B1196" t="s">
        <v>837</v>
      </c>
      <c r="C1196">
        <v>10990000</v>
      </c>
      <c r="D1196" t="s">
        <v>19</v>
      </c>
      <c r="E1196">
        <v>2019</v>
      </c>
      <c r="F1196">
        <v>1968</v>
      </c>
      <c r="G1196">
        <v>110</v>
      </c>
      <c r="H1196">
        <v>150</v>
      </c>
      <c r="I1196">
        <v>65389</v>
      </c>
    </row>
    <row r="1197" spans="1:9" x14ac:dyDescent="0.3">
      <c r="A1197">
        <v>1196</v>
      </c>
      <c r="B1197" t="s">
        <v>838</v>
      </c>
      <c r="C1197">
        <v>10990000</v>
      </c>
      <c r="D1197" t="s">
        <v>10</v>
      </c>
      <c r="E1197">
        <v>2019</v>
      </c>
      <c r="F1197">
        <v>1984</v>
      </c>
      <c r="G1197">
        <v>110</v>
      </c>
      <c r="H1197">
        <v>150</v>
      </c>
      <c r="I1197">
        <v>50298</v>
      </c>
    </row>
    <row r="1198" spans="1:9" x14ac:dyDescent="0.3">
      <c r="A1198">
        <v>1197</v>
      </c>
      <c r="B1198" t="s">
        <v>839</v>
      </c>
      <c r="C1198">
        <v>10999000</v>
      </c>
      <c r="D1198" t="s">
        <v>10</v>
      </c>
      <c r="E1198">
        <v>2022</v>
      </c>
      <c r="F1198">
        <v>1984</v>
      </c>
      <c r="G1198">
        <v>150</v>
      </c>
      <c r="H1198">
        <v>204</v>
      </c>
      <c r="I1198">
        <v>33316</v>
      </c>
    </row>
    <row r="1199" spans="1:9" x14ac:dyDescent="0.3">
      <c r="A1199">
        <v>1198</v>
      </c>
      <c r="B1199" t="s">
        <v>840</v>
      </c>
      <c r="C1199">
        <v>10999000</v>
      </c>
      <c r="D1199" t="s">
        <v>10</v>
      </c>
      <c r="E1199">
        <v>2022</v>
      </c>
      <c r="F1199">
        <v>1984</v>
      </c>
      <c r="G1199">
        <v>150</v>
      </c>
      <c r="H1199">
        <v>204</v>
      </c>
      <c r="I1199">
        <v>44251</v>
      </c>
    </row>
    <row r="1200" spans="1:9" x14ac:dyDescent="0.3">
      <c r="A1200">
        <v>1199</v>
      </c>
      <c r="B1200" t="s">
        <v>841</v>
      </c>
      <c r="C1200">
        <v>10999000</v>
      </c>
      <c r="D1200" t="s">
        <v>19</v>
      </c>
      <c r="E1200">
        <v>2021</v>
      </c>
      <c r="F1200">
        <v>1968</v>
      </c>
      <c r="G1200">
        <v>150</v>
      </c>
      <c r="H1200">
        <v>204</v>
      </c>
      <c r="I1200">
        <v>52101</v>
      </c>
    </row>
    <row r="1201" spans="1:9" x14ac:dyDescent="0.3">
      <c r="A1201">
        <v>1200</v>
      </c>
      <c r="B1201" t="s">
        <v>842</v>
      </c>
      <c r="C1201">
        <v>11000000</v>
      </c>
      <c r="D1201" t="s">
        <v>10</v>
      </c>
      <c r="E1201">
        <v>2018</v>
      </c>
      <c r="F1201">
        <v>1984</v>
      </c>
      <c r="G1201">
        <v>140</v>
      </c>
      <c r="H1201">
        <v>190</v>
      </c>
      <c r="I1201">
        <v>79897</v>
      </c>
    </row>
    <row r="1202" spans="1:9" x14ac:dyDescent="0.3">
      <c r="A1202">
        <v>1201</v>
      </c>
      <c r="B1202" t="s">
        <v>843</v>
      </c>
      <c r="C1202">
        <v>11070000</v>
      </c>
      <c r="D1202" t="s">
        <v>19</v>
      </c>
      <c r="E1202">
        <v>2019</v>
      </c>
      <c r="F1202">
        <v>1968</v>
      </c>
      <c r="G1202">
        <v>110</v>
      </c>
      <c r="H1202">
        <v>150</v>
      </c>
      <c r="I1202">
        <v>45200</v>
      </c>
    </row>
    <row r="1203" spans="1:9" x14ac:dyDescent="0.3">
      <c r="A1203">
        <v>1202</v>
      </c>
      <c r="B1203" t="s">
        <v>836</v>
      </c>
      <c r="C1203">
        <v>11290000</v>
      </c>
      <c r="D1203" t="s">
        <v>10</v>
      </c>
      <c r="E1203">
        <v>2022</v>
      </c>
      <c r="F1203">
        <v>1984</v>
      </c>
      <c r="G1203">
        <v>150</v>
      </c>
      <c r="H1203">
        <v>204</v>
      </c>
      <c r="I1203">
        <v>57533</v>
      </c>
    </row>
    <row r="1204" spans="1:9" x14ac:dyDescent="0.3">
      <c r="A1204">
        <v>1203</v>
      </c>
      <c r="B1204" t="s">
        <v>829</v>
      </c>
      <c r="C1204">
        <v>11290000</v>
      </c>
      <c r="D1204" t="s">
        <v>19</v>
      </c>
      <c r="E1204">
        <v>2021</v>
      </c>
      <c r="F1204">
        <v>1968</v>
      </c>
      <c r="G1204">
        <v>120</v>
      </c>
      <c r="H1204">
        <v>163</v>
      </c>
      <c r="I1204">
        <v>93000</v>
      </c>
    </row>
    <row r="1205" spans="1:9" x14ac:dyDescent="0.3">
      <c r="A1205">
        <v>1204</v>
      </c>
      <c r="B1205" t="s">
        <v>844</v>
      </c>
      <c r="C1205">
        <v>11299000</v>
      </c>
      <c r="D1205" t="s">
        <v>10</v>
      </c>
      <c r="E1205">
        <v>2022</v>
      </c>
      <c r="F1205">
        <v>1984</v>
      </c>
      <c r="G1205">
        <v>150</v>
      </c>
      <c r="H1205">
        <v>204</v>
      </c>
      <c r="I1205">
        <v>28925</v>
      </c>
    </row>
    <row r="1206" spans="1:9" x14ac:dyDescent="0.3">
      <c r="A1206">
        <v>1205</v>
      </c>
      <c r="B1206" t="s">
        <v>845</v>
      </c>
      <c r="C1206">
        <v>11300000</v>
      </c>
      <c r="D1206" t="s">
        <v>19</v>
      </c>
      <c r="E1206">
        <v>2019</v>
      </c>
      <c r="F1206">
        <v>2967</v>
      </c>
      <c r="G1206">
        <v>170</v>
      </c>
      <c r="H1206">
        <v>231</v>
      </c>
      <c r="I1206">
        <v>145000</v>
      </c>
    </row>
    <row r="1207" spans="1:9" x14ac:dyDescent="0.3">
      <c r="A1207">
        <v>1206</v>
      </c>
      <c r="B1207" t="s">
        <v>836</v>
      </c>
      <c r="C1207">
        <v>11490000</v>
      </c>
      <c r="D1207" t="s">
        <v>10</v>
      </c>
      <c r="E1207">
        <v>2022</v>
      </c>
      <c r="F1207">
        <v>1984</v>
      </c>
      <c r="G1207">
        <v>150</v>
      </c>
      <c r="H1207">
        <v>204</v>
      </c>
      <c r="I1207">
        <v>54913</v>
      </c>
    </row>
    <row r="1208" spans="1:9" x14ac:dyDescent="0.3">
      <c r="A1208">
        <v>1207</v>
      </c>
      <c r="B1208" t="s">
        <v>836</v>
      </c>
      <c r="C1208">
        <v>11490000</v>
      </c>
      <c r="D1208" t="s">
        <v>10</v>
      </c>
      <c r="E1208">
        <v>2022</v>
      </c>
      <c r="F1208">
        <v>1984</v>
      </c>
      <c r="G1208">
        <v>150</v>
      </c>
      <c r="H1208">
        <v>204</v>
      </c>
      <c r="I1208">
        <v>55459</v>
      </c>
    </row>
    <row r="1209" spans="1:9" x14ac:dyDescent="0.3">
      <c r="A1209">
        <v>1208</v>
      </c>
      <c r="B1209" t="s">
        <v>836</v>
      </c>
      <c r="C1209">
        <v>11490000</v>
      </c>
      <c r="D1209" t="s">
        <v>10</v>
      </c>
      <c r="E1209">
        <v>2022</v>
      </c>
      <c r="F1209">
        <v>1984</v>
      </c>
      <c r="G1209">
        <v>150</v>
      </c>
      <c r="H1209">
        <v>204</v>
      </c>
      <c r="I1209">
        <v>37733</v>
      </c>
    </row>
    <row r="1210" spans="1:9" x14ac:dyDescent="0.3">
      <c r="A1210">
        <v>1209</v>
      </c>
      <c r="B1210" t="s">
        <v>846</v>
      </c>
      <c r="C1210">
        <v>11600000</v>
      </c>
      <c r="D1210" t="s">
        <v>19</v>
      </c>
      <c r="E1210">
        <v>2019</v>
      </c>
      <c r="F1210">
        <v>1968</v>
      </c>
      <c r="G1210">
        <v>110</v>
      </c>
      <c r="H1210">
        <v>150</v>
      </c>
      <c r="I1210">
        <v>125000</v>
      </c>
    </row>
    <row r="1211" spans="1:9" x14ac:dyDescent="0.3">
      <c r="A1211">
        <v>1210</v>
      </c>
      <c r="B1211" t="s">
        <v>847</v>
      </c>
      <c r="C1211">
        <v>11699000</v>
      </c>
      <c r="D1211" t="s">
        <v>19</v>
      </c>
      <c r="E1211">
        <v>2020</v>
      </c>
      <c r="F1211">
        <v>1968</v>
      </c>
      <c r="G1211">
        <v>140</v>
      </c>
      <c r="H1211">
        <v>190</v>
      </c>
      <c r="I1211">
        <v>54135</v>
      </c>
    </row>
    <row r="1212" spans="1:9" x14ac:dyDescent="0.3">
      <c r="A1212">
        <v>1211</v>
      </c>
      <c r="B1212" t="s">
        <v>848</v>
      </c>
      <c r="C1212">
        <v>11790000</v>
      </c>
      <c r="D1212" t="s">
        <v>19</v>
      </c>
      <c r="E1212">
        <v>2022</v>
      </c>
      <c r="F1212">
        <v>1968</v>
      </c>
      <c r="G1212">
        <v>150</v>
      </c>
      <c r="H1212">
        <v>204</v>
      </c>
      <c r="I1212">
        <v>56335</v>
      </c>
    </row>
    <row r="1213" spans="1:9" x14ac:dyDescent="0.3">
      <c r="A1213">
        <v>1212</v>
      </c>
      <c r="B1213" t="s">
        <v>849</v>
      </c>
      <c r="C1213">
        <v>11790000</v>
      </c>
      <c r="D1213" t="s">
        <v>19</v>
      </c>
      <c r="E1213">
        <v>2020</v>
      </c>
      <c r="F1213">
        <v>1968</v>
      </c>
      <c r="G1213">
        <v>140</v>
      </c>
      <c r="H1213">
        <v>190</v>
      </c>
      <c r="I1213">
        <v>72000</v>
      </c>
    </row>
    <row r="1214" spans="1:9" x14ac:dyDescent="0.3">
      <c r="A1214">
        <v>1213</v>
      </c>
      <c r="B1214" t="s">
        <v>850</v>
      </c>
      <c r="C1214">
        <v>11950000</v>
      </c>
      <c r="D1214" t="s">
        <v>19</v>
      </c>
      <c r="E1214">
        <v>2019</v>
      </c>
      <c r="F1214">
        <v>1968</v>
      </c>
      <c r="G1214">
        <v>140</v>
      </c>
      <c r="H1214">
        <v>190</v>
      </c>
      <c r="I1214">
        <v>68530</v>
      </c>
    </row>
    <row r="1215" spans="1:9" x14ac:dyDescent="0.3">
      <c r="A1215">
        <v>1214</v>
      </c>
      <c r="B1215" t="s">
        <v>836</v>
      </c>
      <c r="C1215">
        <v>11990000</v>
      </c>
      <c r="D1215" t="s">
        <v>10</v>
      </c>
      <c r="E1215">
        <v>2022</v>
      </c>
      <c r="F1215">
        <v>1984</v>
      </c>
      <c r="G1215">
        <v>150</v>
      </c>
      <c r="H1215">
        <v>204</v>
      </c>
      <c r="I1215">
        <v>49441</v>
      </c>
    </row>
    <row r="1216" spans="1:9" x14ac:dyDescent="0.3">
      <c r="A1216">
        <v>1215</v>
      </c>
      <c r="B1216" t="s">
        <v>822</v>
      </c>
      <c r="C1216">
        <v>11990000</v>
      </c>
      <c r="D1216" t="s">
        <v>10</v>
      </c>
      <c r="E1216">
        <v>2022</v>
      </c>
      <c r="F1216">
        <v>1984</v>
      </c>
      <c r="G1216">
        <v>150</v>
      </c>
      <c r="H1216">
        <v>204</v>
      </c>
      <c r="I1216">
        <v>39382</v>
      </c>
    </row>
    <row r="1217" spans="1:9" x14ac:dyDescent="0.3">
      <c r="A1217">
        <v>1216</v>
      </c>
      <c r="B1217" t="s">
        <v>836</v>
      </c>
      <c r="C1217">
        <v>11990000</v>
      </c>
      <c r="D1217" t="s">
        <v>10</v>
      </c>
      <c r="E1217">
        <v>2022</v>
      </c>
      <c r="F1217">
        <v>1984</v>
      </c>
      <c r="G1217">
        <v>150</v>
      </c>
      <c r="H1217">
        <v>204</v>
      </c>
      <c r="I1217">
        <v>34832</v>
      </c>
    </row>
    <row r="1218" spans="1:9" x14ac:dyDescent="0.3">
      <c r="A1218">
        <v>1217</v>
      </c>
      <c r="B1218" t="s">
        <v>744</v>
      </c>
      <c r="C1218">
        <v>11990000</v>
      </c>
      <c r="D1218" t="s">
        <v>19</v>
      </c>
      <c r="E1218">
        <v>2022</v>
      </c>
      <c r="F1218">
        <v>1968</v>
      </c>
      <c r="G1218">
        <v>150</v>
      </c>
      <c r="H1218">
        <v>204</v>
      </c>
      <c r="I1218">
        <v>42566</v>
      </c>
    </row>
    <row r="1219" spans="1:9" x14ac:dyDescent="0.3">
      <c r="A1219">
        <v>1218</v>
      </c>
      <c r="B1219" t="s">
        <v>836</v>
      </c>
      <c r="C1219">
        <v>11990000</v>
      </c>
      <c r="D1219" t="s">
        <v>10</v>
      </c>
      <c r="E1219">
        <v>2022</v>
      </c>
      <c r="F1219">
        <v>1984</v>
      </c>
      <c r="G1219">
        <v>150</v>
      </c>
      <c r="H1219">
        <v>204</v>
      </c>
      <c r="I1219">
        <v>26753</v>
      </c>
    </row>
    <row r="1220" spans="1:9" x14ac:dyDescent="0.3">
      <c r="A1220">
        <v>1219</v>
      </c>
      <c r="B1220" t="s">
        <v>836</v>
      </c>
      <c r="C1220">
        <v>11990000</v>
      </c>
      <c r="D1220" t="s">
        <v>10</v>
      </c>
      <c r="E1220">
        <v>2022</v>
      </c>
      <c r="F1220">
        <v>1984</v>
      </c>
      <c r="G1220">
        <v>150</v>
      </c>
      <c r="H1220">
        <v>204</v>
      </c>
      <c r="I1220">
        <v>41044</v>
      </c>
    </row>
    <row r="1221" spans="1:9" x14ac:dyDescent="0.3">
      <c r="A1221">
        <v>1220</v>
      </c>
      <c r="B1221" t="s">
        <v>851</v>
      </c>
      <c r="C1221">
        <v>11990000</v>
      </c>
      <c r="D1221" t="s">
        <v>10</v>
      </c>
      <c r="E1221">
        <v>2022</v>
      </c>
      <c r="F1221">
        <v>1984</v>
      </c>
      <c r="G1221">
        <v>110</v>
      </c>
      <c r="H1221">
        <v>150</v>
      </c>
      <c r="I1221">
        <v>5448</v>
      </c>
    </row>
    <row r="1222" spans="1:9" x14ac:dyDescent="0.3">
      <c r="A1222">
        <v>1221</v>
      </c>
      <c r="B1222" t="s">
        <v>836</v>
      </c>
      <c r="C1222">
        <v>11990000</v>
      </c>
      <c r="D1222" t="s">
        <v>10</v>
      </c>
      <c r="E1222">
        <v>2022</v>
      </c>
      <c r="F1222">
        <v>1984</v>
      </c>
      <c r="G1222">
        <v>150</v>
      </c>
      <c r="H1222">
        <v>204</v>
      </c>
      <c r="I1222">
        <v>38533</v>
      </c>
    </row>
    <row r="1223" spans="1:9" x14ac:dyDescent="0.3">
      <c r="A1223">
        <v>1222</v>
      </c>
      <c r="B1223" t="s">
        <v>836</v>
      </c>
      <c r="C1223">
        <v>11990000</v>
      </c>
      <c r="D1223" t="s">
        <v>10</v>
      </c>
      <c r="E1223">
        <v>2022</v>
      </c>
      <c r="F1223">
        <v>1984</v>
      </c>
      <c r="G1223">
        <v>150</v>
      </c>
      <c r="H1223">
        <v>204</v>
      </c>
      <c r="I1223">
        <v>39254</v>
      </c>
    </row>
    <row r="1224" spans="1:9" x14ac:dyDescent="0.3">
      <c r="A1224">
        <v>1223</v>
      </c>
      <c r="B1224" t="s">
        <v>852</v>
      </c>
      <c r="C1224">
        <v>11990000</v>
      </c>
      <c r="D1224" t="s">
        <v>19</v>
      </c>
      <c r="E1224">
        <v>2020</v>
      </c>
      <c r="F1224">
        <v>1968</v>
      </c>
      <c r="G1224">
        <v>150</v>
      </c>
      <c r="H1224">
        <v>204</v>
      </c>
      <c r="I1224">
        <v>16000</v>
      </c>
    </row>
    <row r="1225" spans="1:9" x14ac:dyDescent="0.3">
      <c r="A1225">
        <v>1224</v>
      </c>
      <c r="B1225" t="s">
        <v>836</v>
      </c>
      <c r="C1225">
        <v>11999000</v>
      </c>
      <c r="D1225" t="s">
        <v>10</v>
      </c>
      <c r="E1225">
        <v>2022</v>
      </c>
      <c r="F1225">
        <v>1984</v>
      </c>
      <c r="G1225">
        <v>150</v>
      </c>
      <c r="H1225">
        <v>204</v>
      </c>
      <c r="I1225">
        <v>43626</v>
      </c>
    </row>
    <row r="1226" spans="1:9" x14ac:dyDescent="0.3">
      <c r="A1226">
        <v>1225</v>
      </c>
      <c r="B1226" t="s">
        <v>822</v>
      </c>
      <c r="C1226">
        <v>11999000</v>
      </c>
      <c r="D1226" t="s">
        <v>10</v>
      </c>
      <c r="E1226">
        <v>2022</v>
      </c>
      <c r="F1226">
        <v>1984</v>
      </c>
      <c r="G1226">
        <v>150</v>
      </c>
      <c r="H1226">
        <v>204</v>
      </c>
      <c r="I1226">
        <v>31317</v>
      </c>
    </row>
    <row r="1227" spans="1:9" x14ac:dyDescent="0.3">
      <c r="A1227">
        <v>1226</v>
      </c>
      <c r="B1227" t="s">
        <v>822</v>
      </c>
      <c r="C1227">
        <v>11999999</v>
      </c>
      <c r="D1227" t="s">
        <v>10</v>
      </c>
      <c r="E1227">
        <v>2022</v>
      </c>
      <c r="F1227">
        <v>1984</v>
      </c>
      <c r="G1227">
        <v>150</v>
      </c>
      <c r="H1227">
        <v>204</v>
      </c>
      <c r="I1227">
        <v>24391</v>
      </c>
    </row>
    <row r="1228" spans="1:9" x14ac:dyDescent="0.3">
      <c r="A1228">
        <v>1227</v>
      </c>
      <c r="B1228" t="s">
        <v>853</v>
      </c>
      <c r="C1228">
        <v>12080000</v>
      </c>
      <c r="D1228" t="s">
        <v>10</v>
      </c>
      <c r="E1228">
        <v>2020</v>
      </c>
      <c r="F1228">
        <v>1984</v>
      </c>
      <c r="G1228">
        <v>110</v>
      </c>
      <c r="H1228">
        <v>150</v>
      </c>
      <c r="I1228">
        <v>49200</v>
      </c>
    </row>
    <row r="1229" spans="1:9" x14ac:dyDescent="0.3">
      <c r="A1229">
        <v>1228</v>
      </c>
      <c r="B1229" t="s">
        <v>854</v>
      </c>
      <c r="C1229">
        <v>12300000</v>
      </c>
      <c r="D1229" t="s">
        <v>10</v>
      </c>
      <c r="E1229">
        <v>2020</v>
      </c>
      <c r="F1229">
        <v>1984</v>
      </c>
      <c r="G1229">
        <v>110</v>
      </c>
      <c r="H1229">
        <v>150</v>
      </c>
      <c r="I1229">
        <v>46200</v>
      </c>
    </row>
    <row r="1230" spans="1:9" x14ac:dyDescent="0.3">
      <c r="A1230">
        <v>1229</v>
      </c>
      <c r="B1230" t="s">
        <v>855</v>
      </c>
      <c r="C1230">
        <v>12399000</v>
      </c>
      <c r="D1230" t="s">
        <v>19</v>
      </c>
      <c r="E1230">
        <v>2022</v>
      </c>
      <c r="F1230">
        <v>1968</v>
      </c>
      <c r="G1230">
        <v>150</v>
      </c>
      <c r="H1230">
        <v>204</v>
      </c>
      <c r="I1230">
        <v>46987</v>
      </c>
    </row>
    <row r="1231" spans="1:9" x14ac:dyDescent="0.3">
      <c r="A1231">
        <v>1230</v>
      </c>
      <c r="B1231" t="s">
        <v>856</v>
      </c>
      <c r="C1231">
        <v>12399000</v>
      </c>
      <c r="D1231" t="s">
        <v>10</v>
      </c>
      <c r="E1231">
        <v>2021</v>
      </c>
      <c r="F1231">
        <v>1984</v>
      </c>
      <c r="G1231">
        <v>150</v>
      </c>
      <c r="H1231">
        <v>204</v>
      </c>
      <c r="I1231">
        <v>45852</v>
      </c>
    </row>
    <row r="1232" spans="1:9" x14ac:dyDescent="0.3">
      <c r="A1232">
        <v>1231</v>
      </c>
      <c r="B1232" t="s">
        <v>857</v>
      </c>
      <c r="C1232">
        <v>12399999</v>
      </c>
      <c r="D1232" t="s">
        <v>10</v>
      </c>
      <c r="E1232">
        <v>2021</v>
      </c>
      <c r="F1232">
        <v>1984</v>
      </c>
      <c r="G1232">
        <v>110</v>
      </c>
      <c r="H1232">
        <v>150</v>
      </c>
      <c r="I1232">
        <v>72000</v>
      </c>
    </row>
    <row r="1233" spans="1:9" x14ac:dyDescent="0.3">
      <c r="A1233">
        <v>1232</v>
      </c>
      <c r="B1233" t="s">
        <v>744</v>
      </c>
      <c r="C1233">
        <v>12490000</v>
      </c>
      <c r="D1233" t="s">
        <v>19</v>
      </c>
      <c r="E1233">
        <v>2022</v>
      </c>
      <c r="F1233">
        <v>1968</v>
      </c>
      <c r="G1233">
        <v>150</v>
      </c>
      <c r="H1233">
        <v>204</v>
      </c>
      <c r="I1233">
        <v>25972</v>
      </c>
    </row>
    <row r="1234" spans="1:9" x14ac:dyDescent="0.3">
      <c r="A1234">
        <v>1233</v>
      </c>
      <c r="B1234" t="s">
        <v>836</v>
      </c>
      <c r="C1234">
        <v>12490000</v>
      </c>
      <c r="D1234" t="s">
        <v>10</v>
      </c>
      <c r="E1234">
        <v>2022</v>
      </c>
      <c r="F1234">
        <v>1984</v>
      </c>
      <c r="G1234">
        <v>150</v>
      </c>
      <c r="H1234">
        <v>204</v>
      </c>
      <c r="I1234">
        <v>36973</v>
      </c>
    </row>
    <row r="1235" spans="1:9" x14ac:dyDescent="0.3">
      <c r="A1235">
        <v>1234</v>
      </c>
      <c r="B1235" t="s">
        <v>858</v>
      </c>
      <c r="C1235">
        <v>12490000</v>
      </c>
      <c r="D1235" t="s">
        <v>10</v>
      </c>
      <c r="E1235">
        <v>2022</v>
      </c>
      <c r="F1235">
        <v>1984</v>
      </c>
      <c r="G1235">
        <v>110</v>
      </c>
      <c r="H1235">
        <v>150</v>
      </c>
      <c r="I1235">
        <v>27900</v>
      </c>
    </row>
    <row r="1236" spans="1:9" x14ac:dyDescent="0.3">
      <c r="A1236">
        <v>1235</v>
      </c>
      <c r="B1236" t="s">
        <v>744</v>
      </c>
      <c r="C1236">
        <v>12490000</v>
      </c>
      <c r="D1236" t="s">
        <v>19</v>
      </c>
      <c r="E1236">
        <v>2022</v>
      </c>
      <c r="F1236">
        <v>1968</v>
      </c>
      <c r="G1236">
        <v>150</v>
      </c>
      <c r="H1236">
        <v>204</v>
      </c>
      <c r="I1236">
        <v>44962</v>
      </c>
    </row>
    <row r="1237" spans="1:9" x14ac:dyDescent="0.3">
      <c r="A1237">
        <v>1236</v>
      </c>
      <c r="B1237" t="s">
        <v>822</v>
      </c>
      <c r="C1237">
        <v>12490000</v>
      </c>
      <c r="D1237" t="s">
        <v>10</v>
      </c>
      <c r="E1237">
        <v>2022</v>
      </c>
      <c r="F1237">
        <v>1984</v>
      </c>
      <c r="G1237">
        <v>150</v>
      </c>
      <c r="H1237">
        <v>204</v>
      </c>
      <c r="I1237">
        <v>28145</v>
      </c>
    </row>
    <row r="1238" spans="1:9" x14ac:dyDescent="0.3">
      <c r="A1238">
        <v>1237</v>
      </c>
      <c r="B1238" t="s">
        <v>744</v>
      </c>
      <c r="C1238">
        <v>12490000</v>
      </c>
      <c r="D1238" t="s">
        <v>19</v>
      </c>
      <c r="E1238">
        <v>2022</v>
      </c>
      <c r="F1238">
        <v>1968</v>
      </c>
      <c r="G1238">
        <v>150</v>
      </c>
      <c r="H1238">
        <v>204</v>
      </c>
      <c r="I1238">
        <v>48059</v>
      </c>
    </row>
    <row r="1239" spans="1:9" x14ac:dyDescent="0.3">
      <c r="A1239">
        <v>1238</v>
      </c>
      <c r="B1239" t="s">
        <v>836</v>
      </c>
      <c r="C1239">
        <v>12490000</v>
      </c>
      <c r="D1239" t="s">
        <v>10</v>
      </c>
      <c r="E1239">
        <v>2022</v>
      </c>
      <c r="F1239">
        <v>1984</v>
      </c>
      <c r="G1239">
        <v>150</v>
      </c>
      <c r="H1239">
        <v>204</v>
      </c>
      <c r="I1239">
        <v>37216</v>
      </c>
    </row>
    <row r="1240" spans="1:9" x14ac:dyDescent="0.3">
      <c r="A1240">
        <v>1239</v>
      </c>
      <c r="B1240" t="s">
        <v>858</v>
      </c>
      <c r="C1240">
        <v>12490000</v>
      </c>
      <c r="D1240" t="s">
        <v>10</v>
      </c>
      <c r="E1240">
        <v>2022</v>
      </c>
      <c r="F1240">
        <v>1984</v>
      </c>
      <c r="G1240">
        <v>110</v>
      </c>
      <c r="H1240">
        <v>150</v>
      </c>
      <c r="I1240">
        <v>23235</v>
      </c>
    </row>
    <row r="1241" spans="1:9" x14ac:dyDescent="0.3">
      <c r="A1241">
        <v>1240</v>
      </c>
      <c r="B1241" t="s">
        <v>822</v>
      </c>
      <c r="C1241">
        <v>12490000</v>
      </c>
      <c r="D1241" t="s">
        <v>10</v>
      </c>
      <c r="E1241">
        <v>2022</v>
      </c>
      <c r="F1241">
        <v>1984</v>
      </c>
      <c r="G1241">
        <v>150</v>
      </c>
      <c r="H1241">
        <v>204</v>
      </c>
      <c r="I1241">
        <v>15081</v>
      </c>
    </row>
    <row r="1242" spans="1:9" x14ac:dyDescent="0.3">
      <c r="A1242">
        <v>1241</v>
      </c>
      <c r="B1242" t="s">
        <v>836</v>
      </c>
      <c r="C1242">
        <v>12490000</v>
      </c>
      <c r="D1242" t="s">
        <v>10</v>
      </c>
      <c r="E1242">
        <v>2022</v>
      </c>
      <c r="F1242">
        <v>1984</v>
      </c>
      <c r="G1242">
        <v>150</v>
      </c>
      <c r="H1242">
        <v>204</v>
      </c>
      <c r="I1242">
        <v>29798</v>
      </c>
    </row>
    <row r="1243" spans="1:9" x14ac:dyDescent="0.3">
      <c r="A1243">
        <v>1242</v>
      </c>
      <c r="B1243" t="s">
        <v>836</v>
      </c>
      <c r="C1243">
        <v>12490000</v>
      </c>
      <c r="D1243" t="s">
        <v>10</v>
      </c>
      <c r="E1243">
        <v>2022</v>
      </c>
      <c r="F1243">
        <v>1984</v>
      </c>
      <c r="G1243">
        <v>150</v>
      </c>
      <c r="H1243">
        <v>204</v>
      </c>
      <c r="I1243">
        <v>34111</v>
      </c>
    </row>
    <row r="1244" spans="1:9" x14ac:dyDescent="0.3">
      <c r="A1244">
        <v>1243</v>
      </c>
      <c r="B1244" t="s">
        <v>836</v>
      </c>
      <c r="C1244">
        <v>12490000</v>
      </c>
      <c r="D1244" t="s">
        <v>10</v>
      </c>
      <c r="E1244">
        <v>2022</v>
      </c>
      <c r="F1244">
        <v>1984</v>
      </c>
      <c r="G1244">
        <v>150</v>
      </c>
      <c r="H1244">
        <v>204</v>
      </c>
      <c r="I1244">
        <v>35013</v>
      </c>
    </row>
    <row r="1245" spans="1:9" x14ac:dyDescent="0.3">
      <c r="A1245">
        <v>1244</v>
      </c>
      <c r="B1245" t="s">
        <v>836</v>
      </c>
      <c r="C1245">
        <v>12490000</v>
      </c>
      <c r="D1245" t="s">
        <v>10</v>
      </c>
      <c r="E1245">
        <v>2022</v>
      </c>
      <c r="F1245">
        <v>1984</v>
      </c>
      <c r="G1245">
        <v>150</v>
      </c>
      <c r="H1245">
        <v>204</v>
      </c>
      <c r="I1245">
        <v>30364</v>
      </c>
    </row>
    <row r="1246" spans="1:9" x14ac:dyDescent="0.3">
      <c r="A1246">
        <v>1245</v>
      </c>
      <c r="B1246" t="s">
        <v>859</v>
      </c>
      <c r="C1246">
        <v>12490000</v>
      </c>
      <c r="D1246" t="s">
        <v>10</v>
      </c>
      <c r="E1246">
        <v>2019</v>
      </c>
      <c r="F1246">
        <v>1984</v>
      </c>
      <c r="G1246">
        <v>185</v>
      </c>
      <c r="H1246">
        <v>252</v>
      </c>
      <c r="I1246">
        <v>37500</v>
      </c>
    </row>
    <row r="1247" spans="1:9" x14ac:dyDescent="0.3">
      <c r="A1247">
        <v>1246</v>
      </c>
      <c r="B1247" t="s">
        <v>860</v>
      </c>
      <c r="C1247">
        <v>12500000</v>
      </c>
      <c r="D1247" t="s">
        <v>19</v>
      </c>
      <c r="E1247">
        <v>2020</v>
      </c>
      <c r="F1247">
        <v>1968</v>
      </c>
      <c r="G1247">
        <v>140</v>
      </c>
      <c r="H1247">
        <v>190</v>
      </c>
      <c r="I1247">
        <v>60000</v>
      </c>
    </row>
    <row r="1248" spans="1:9" x14ac:dyDescent="0.3">
      <c r="A1248">
        <v>1247</v>
      </c>
      <c r="B1248" t="s">
        <v>861</v>
      </c>
      <c r="C1248">
        <v>12515000</v>
      </c>
      <c r="D1248" t="s">
        <v>10</v>
      </c>
      <c r="E1248">
        <v>2019</v>
      </c>
      <c r="F1248">
        <v>1984</v>
      </c>
      <c r="G1248">
        <v>110</v>
      </c>
      <c r="H1248">
        <v>150</v>
      </c>
      <c r="I1248">
        <v>37400</v>
      </c>
    </row>
    <row r="1249" spans="1:9" x14ac:dyDescent="0.3">
      <c r="A1249">
        <v>1248</v>
      </c>
      <c r="B1249" t="s">
        <v>862</v>
      </c>
      <c r="C1249">
        <v>12899000</v>
      </c>
      <c r="D1249" t="s">
        <v>19</v>
      </c>
      <c r="E1249">
        <v>2020</v>
      </c>
      <c r="F1249">
        <v>1968</v>
      </c>
      <c r="G1249">
        <v>140</v>
      </c>
      <c r="H1249">
        <v>190</v>
      </c>
      <c r="I1249">
        <v>38890</v>
      </c>
    </row>
    <row r="1250" spans="1:9" x14ac:dyDescent="0.3">
      <c r="A1250">
        <v>1249</v>
      </c>
      <c r="B1250" t="s">
        <v>863</v>
      </c>
      <c r="C1250">
        <v>12970000</v>
      </c>
      <c r="D1250" t="s">
        <v>10</v>
      </c>
      <c r="E1250">
        <v>2020</v>
      </c>
      <c r="F1250">
        <v>1984</v>
      </c>
      <c r="G1250">
        <v>180</v>
      </c>
      <c r="H1250">
        <v>245</v>
      </c>
      <c r="I1250">
        <v>74447</v>
      </c>
    </row>
    <row r="1251" spans="1:9" x14ac:dyDescent="0.3">
      <c r="A1251">
        <v>1250</v>
      </c>
      <c r="B1251" t="s">
        <v>713</v>
      </c>
      <c r="C1251">
        <v>12990000</v>
      </c>
      <c r="D1251" t="s">
        <v>19</v>
      </c>
      <c r="E1251">
        <v>2022</v>
      </c>
      <c r="F1251">
        <v>1968</v>
      </c>
      <c r="G1251">
        <v>120</v>
      </c>
      <c r="H1251">
        <v>163</v>
      </c>
      <c r="I1251">
        <v>12323</v>
      </c>
    </row>
    <row r="1252" spans="1:9" x14ac:dyDescent="0.3">
      <c r="A1252">
        <v>1251</v>
      </c>
      <c r="B1252" t="s">
        <v>822</v>
      </c>
      <c r="C1252">
        <v>12990000</v>
      </c>
      <c r="D1252" t="s">
        <v>10</v>
      </c>
      <c r="E1252">
        <v>2022</v>
      </c>
      <c r="F1252">
        <v>1984</v>
      </c>
      <c r="G1252">
        <v>150</v>
      </c>
      <c r="H1252">
        <v>204</v>
      </c>
      <c r="I1252">
        <v>25316</v>
      </c>
    </row>
    <row r="1253" spans="1:9" x14ac:dyDescent="0.3">
      <c r="A1253">
        <v>1252</v>
      </c>
      <c r="B1253" t="s">
        <v>864</v>
      </c>
      <c r="C1253">
        <v>13578640</v>
      </c>
      <c r="D1253" t="s">
        <v>10</v>
      </c>
      <c r="E1253">
        <v>2023</v>
      </c>
      <c r="F1253">
        <v>1984</v>
      </c>
      <c r="G1253">
        <v>110</v>
      </c>
      <c r="H1253">
        <v>150</v>
      </c>
      <c r="I1253">
        <v>10</v>
      </c>
    </row>
    <row r="1254" spans="1:9" x14ac:dyDescent="0.3">
      <c r="A1254">
        <v>1253</v>
      </c>
      <c r="B1254" t="s">
        <v>865</v>
      </c>
      <c r="C1254">
        <v>12990000</v>
      </c>
      <c r="D1254" t="s">
        <v>10</v>
      </c>
      <c r="E1254">
        <v>2019</v>
      </c>
      <c r="F1254">
        <v>1984</v>
      </c>
      <c r="G1254">
        <v>140</v>
      </c>
      <c r="H1254">
        <v>190</v>
      </c>
      <c r="I1254">
        <v>1982</v>
      </c>
    </row>
    <row r="1255" spans="1:9" x14ac:dyDescent="0.3">
      <c r="A1255">
        <v>1254</v>
      </c>
      <c r="B1255" t="s">
        <v>866</v>
      </c>
      <c r="C1255">
        <v>12999000</v>
      </c>
      <c r="D1255" t="s">
        <v>19</v>
      </c>
      <c r="E1255">
        <v>2021</v>
      </c>
      <c r="F1255">
        <v>1968</v>
      </c>
      <c r="G1255">
        <v>150</v>
      </c>
      <c r="H1255">
        <v>204</v>
      </c>
      <c r="I1255">
        <v>42541</v>
      </c>
    </row>
    <row r="1256" spans="1:9" x14ac:dyDescent="0.3">
      <c r="A1256">
        <v>1255</v>
      </c>
      <c r="B1256" t="s">
        <v>867</v>
      </c>
      <c r="C1256">
        <v>12999000</v>
      </c>
      <c r="D1256" t="s">
        <v>10</v>
      </c>
      <c r="E1256">
        <v>2021</v>
      </c>
      <c r="F1256">
        <v>1984</v>
      </c>
      <c r="G1256">
        <v>150</v>
      </c>
      <c r="H1256">
        <v>204</v>
      </c>
      <c r="I1256">
        <v>39451</v>
      </c>
    </row>
    <row r="1257" spans="1:9" x14ac:dyDescent="0.3">
      <c r="A1257">
        <v>1256</v>
      </c>
      <c r="B1257" t="s">
        <v>868</v>
      </c>
      <c r="C1257">
        <v>13157200</v>
      </c>
      <c r="D1257" t="s">
        <v>19</v>
      </c>
      <c r="E1257">
        <v>2021</v>
      </c>
      <c r="F1257">
        <v>1968</v>
      </c>
      <c r="G1257">
        <v>150</v>
      </c>
      <c r="H1257">
        <v>204</v>
      </c>
      <c r="I1257">
        <v>82675</v>
      </c>
    </row>
    <row r="1258" spans="1:9" x14ac:dyDescent="0.3">
      <c r="A1258">
        <v>1257</v>
      </c>
      <c r="B1258" t="s">
        <v>869</v>
      </c>
      <c r="C1258">
        <v>13399000</v>
      </c>
      <c r="D1258" t="s">
        <v>19</v>
      </c>
      <c r="E1258">
        <v>2021</v>
      </c>
      <c r="F1258">
        <v>1968</v>
      </c>
      <c r="G1258">
        <v>150</v>
      </c>
      <c r="H1258">
        <v>204</v>
      </c>
      <c r="I1258">
        <v>41094</v>
      </c>
    </row>
    <row r="1259" spans="1:9" x14ac:dyDescent="0.3">
      <c r="A1259">
        <v>1258</v>
      </c>
      <c r="B1259" t="s">
        <v>744</v>
      </c>
      <c r="C1259">
        <v>13490000</v>
      </c>
      <c r="D1259" t="s">
        <v>19</v>
      </c>
      <c r="E1259">
        <v>2023</v>
      </c>
      <c r="F1259">
        <v>1968</v>
      </c>
      <c r="G1259">
        <v>150</v>
      </c>
      <c r="H1259">
        <v>204</v>
      </c>
      <c r="I1259">
        <v>15596</v>
      </c>
    </row>
    <row r="1260" spans="1:9" x14ac:dyDescent="0.3">
      <c r="A1260">
        <v>1259</v>
      </c>
      <c r="B1260" t="s">
        <v>822</v>
      </c>
      <c r="C1260">
        <v>13490000</v>
      </c>
      <c r="D1260" t="s">
        <v>10</v>
      </c>
      <c r="E1260">
        <v>2022</v>
      </c>
      <c r="F1260">
        <v>1984</v>
      </c>
      <c r="G1260">
        <v>150</v>
      </c>
      <c r="H1260">
        <v>204</v>
      </c>
      <c r="I1260">
        <v>21626</v>
      </c>
    </row>
    <row r="1261" spans="1:9" x14ac:dyDescent="0.3">
      <c r="A1261">
        <v>1260</v>
      </c>
      <c r="B1261" t="s">
        <v>870</v>
      </c>
      <c r="C1261">
        <v>13490000</v>
      </c>
      <c r="D1261" t="s">
        <v>19</v>
      </c>
      <c r="E1261">
        <v>2021</v>
      </c>
      <c r="F1261">
        <v>1968</v>
      </c>
      <c r="G1261">
        <v>150</v>
      </c>
      <c r="H1261">
        <v>204</v>
      </c>
      <c r="I1261">
        <v>27500</v>
      </c>
    </row>
    <row r="1262" spans="1:9" x14ac:dyDescent="0.3">
      <c r="A1262">
        <v>1261</v>
      </c>
      <c r="B1262" t="s">
        <v>871</v>
      </c>
      <c r="C1262">
        <v>13614400</v>
      </c>
      <c r="D1262" t="s">
        <v>19</v>
      </c>
      <c r="E1262">
        <v>2021</v>
      </c>
      <c r="F1262">
        <v>1968</v>
      </c>
      <c r="G1262">
        <v>140</v>
      </c>
      <c r="H1262">
        <v>190</v>
      </c>
      <c r="I1262">
        <v>53131</v>
      </c>
    </row>
    <row r="1263" spans="1:9" x14ac:dyDescent="0.3">
      <c r="A1263">
        <v>1262</v>
      </c>
      <c r="B1263" t="s">
        <v>872</v>
      </c>
      <c r="C1263">
        <v>13899000</v>
      </c>
      <c r="D1263" t="s">
        <v>10</v>
      </c>
      <c r="E1263">
        <v>2020</v>
      </c>
      <c r="F1263">
        <v>1984</v>
      </c>
      <c r="G1263">
        <v>150</v>
      </c>
      <c r="H1263">
        <v>204</v>
      </c>
      <c r="I1263">
        <v>23524</v>
      </c>
    </row>
    <row r="1264" spans="1:9" x14ac:dyDescent="0.3">
      <c r="A1264">
        <v>1263</v>
      </c>
      <c r="B1264" t="s">
        <v>744</v>
      </c>
      <c r="C1264">
        <v>13990000</v>
      </c>
      <c r="D1264" t="s">
        <v>19</v>
      </c>
      <c r="E1264">
        <v>2022</v>
      </c>
      <c r="F1264">
        <v>1968</v>
      </c>
      <c r="G1264">
        <v>150</v>
      </c>
      <c r="H1264">
        <v>204</v>
      </c>
      <c r="I1264">
        <v>33805</v>
      </c>
    </row>
    <row r="1265" spans="1:9" x14ac:dyDescent="0.3">
      <c r="A1265">
        <v>1264</v>
      </c>
      <c r="B1265" t="s">
        <v>873</v>
      </c>
      <c r="C1265">
        <v>13990000</v>
      </c>
      <c r="D1265" t="s">
        <v>10</v>
      </c>
      <c r="E1265">
        <v>2018</v>
      </c>
      <c r="F1265">
        <v>1984</v>
      </c>
      <c r="G1265">
        <v>185</v>
      </c>
      <c r="H1265">
        <v>252</v>
      </c>
      <c r="I1265">
        <v>50000</v>
      </c>
    </row>
    <row r="1266" spans="1:9" x14ac:dyDescent="0.3">
      <c r="A1266">
        <v>1265</v>
      </c>
      <c r="B1266" t="s">
        <v>874</v>
      </c>
      <c r="C1266">
        <v>13999999</v>
      </c>
      <c r="D1266" t="s">
        <v>19</v>
      </c>
      <c r="E1266">
        <v>2019</v>
      </c>
      <c r="F1266">
        <v>1968</v>
      </c>
      <c r="G1266">
        <v>140</v>
      </c>
      <c r="H1266">
        <v>190</v>
      </c>
      <c r="I1266">
        <v>146216</v>
      </c>
    </row>
    <row r="1267" spans="1:9" x14ac:dyDescent="0.3">
      <c r="A1267">
        <v>1266</v>
      </c>
      <c r="B1267" t="s">
        <v>875</v>
      </c>
      <c r="C1267">
        <v>14300000</v>
      </c>
      <c r="D1267" t="s">
        <v>19</v>
      </c>
      <c r="E1267">
        <v>2020</v>
      </c>
      <c r="F1267">
        <v>1968</v>
      </c>
      <c r="G1267">
        <v>140</v>
      </c>
      <c r="H1267">
        <v>190</v>
      </c>
      <c r="I1267">
        <v>47890</v>
      </c>
    </row>
    <row r="1268" spans="1:9" x14ac:dyDescent="0.3">
      <c r="A1268">
        <v>1267</v>
      </c>
      <c r="B1268" t="s">
        <v>876</v>
      </c>
      <c r="C1268">
        <v>14510000</v>
      </c>
      <c r="D1268" t="s">
        <v>19</v>
      </c>
      <c r="E1268">
        <v>2019</v>
      </c>
      <c r="F1268">
        <v>2967</v>
      </c>
      <c r="G1268">
        <v>170</v>
      </c>
      <c r="H1268">
        <v>231</v>
      </c>
      <c r="I1268">
        <v>59800</v>
      </c>
    </row>
    <row r="1269" spans="1:9" x14ac:dyDescent="0.3">
      <c r="A1269">
        <v>1268</v>
      </c>
      <c r="B1269" t="s">
        <v>877</v>
      </c>
      <c r="C1269">
        <v>14590000</v>
      </c>
      <c r="D1269" t="s">
        <v>19</v>
      </c>
      <c r="E1269">
        <v>2019</v>
      </c>
      <c r="F1269">
        <v>2967</v>
      </c>
      <c r="G1269">
        <v>170</v>
      </c>
      <c r="H1269">
        <v>231</v>
      </c>
      <c r="I1269">
        <v>68626</v>
      </c>
    </row>
    <row r="1270" spans="1:9" x14ac:dyDescent="0.3">
      <c r="A1270">
        <v>1269</v>
      </c>
      <c r="B1270" t="s">
        <v>878</v>
      </c>
      <c r="C1270">
        <v>14699000</v>
      </c>
      <c r="D1270" t="s">
        <v>10</v>
      </c>
      <c r="E1270">
        <v>2024</v>
      </c>
      <c r="F1270">
        <v>1984</v>
      </c>
      <c r="G1270">
        <v>110</v>
      </c>
      <c r="H1270">
        <v>150</v>
      </c>
      <c r="I1270">
        <v>15</v>
      </c>
    </row>
    <row r="1271" spans="1:9" x14ac:dyDescent="0.3">
      <c r="A1271">
        <v>1270</v>
      </c>
      <c r="B1271" t="s">
        <v>879</v>
      </c>
      <c r="C1271">
        <v>14790000</v>
      </c>
      <c r="D1271" t="s">
        <v>10</v>
      </c>
      <c r="E1271">
        <v>2019</v>
      </c>
      <c r="F1271">
        <v>1984</v>
      </c>
      <c r="G1271">
        <v>180</v>
      </c>
      <c r="H1271">
        <v>245</v>
      </c>
      <c r="I1271">
        <v>60000</v>
      </c>
    </row>
    <row r="1272" spans="1:9" x14ac:dyDescent="0.3">
      <c r="A1272">
        <v>1271</v>
      </c>
      <c r="B1272" t="s">
        <v>880</v>
      </c>
      <c r="C1272">
        <v>14999999</v>
      </c>
      <c r="D1272" t="s">
        <v>19</v>
      </c>
      <c r="E1272">
        <v>2020</v>
      </c>
      <c r="F1272">
        <v>2967</v>
      </c>
      <c r="G1272">
        <v>210</v>
      </c>
      <c r="H1272">
        <v>286</v>
      </c>
      <c r="I1272">
        <v>89500</v>
      </c>
    </row>
    <row r="1273" spans="1:9" x14ac:dyDescent="0.3">
      <c r="A1273">
        <v>1272</v>
      </c>
      <c r="B1273" t="s">
        <v>881</v>
      </c>
      <c r="C1273">
        <v>15124430</v>
      </c>
      <c r="D1273" t="s">
        <v>19</v>
      </c>
      <c r="E1273">
        <v>2021</v>
      </c>
      <c r="F1273">
        <v>1968</v>
      </c>
      <c r="G1273">
        <v>150</v>
      </c>
      <c r="H1273">
        <v>204</v>
      </c>
      <c r="I1273">
        <v>38600</v>
      </c>
    </row>
    <row r="1274" spans="1:9" x14ac:dyDescent="0.3">
      <c r="A1274">
        <v>1273</v>
      </c>
      <c r="B1274" t="s">
        <v>882</v>
      </c>
      <c r="C1274">
        <v>15455500</v>
      </c>
      <c r="D1274" t="s">
        <v>19</v>
      </c>
      <c r="E1274">
        <v>2021</v>
      </c>
      <c r="F1274">
        <v>1968</v>
      </c>
      <c r="G1274">
        <v>150</v>
      </c>
      <c r="H1274">
        <v>204</v>
      </c>
      <c r="I1274">
        <v>49450</v>
      </c>
    </row>
    <row r="1275" spans="1:9" x14ac:dyDescent="0.3">
      <c r="A1275">
        <v>1274</v>
      </c>
      <c r="B1275" t="s">
        <v>883</v>
      </c>
      <c r="C1275">
        <v>15800000</v>
      </c>
      <c r="D1275" t="s">
        <v>19</v>
      </c>
      <c r="E1275">
        <v>2023</v>
      </c>
      <c r="F1275">
        <v>1968</v>
      </c>
      <c r="G1275">
        <v>120</v>
      </c>
      <c r="H1275">
        <v>163</v>
      </c>
      <c r="I1275">
        <v>20000</v>
      </c>
    </row>
    <row r="1276" spans="1:9" x14ac:dyDescent="0.3">
      <c r="A1276">
        <v>1275</v>
      </c>
      <c r="B1276" t="s">
        <v>884</v>
      </c>
      <c r="C1276">
        <v>16100000</v>
      </c>
      <c r="D1276" t="s">
        <v>19</v>
      </c>
      <c r="E1276">
        <v>2021</v>
      </c>
      <c r="F1276">
        <v>1968</v>
      </c>
      <c r="G1276">
        <v>150</v>
      </c>
      <c r="H1276">
        <v>204</v>
      </c>
      <c r="I1276">
        <v>15800</v>
      </c>
    </row>
    <row r="1277" spans="1:9" x14ac:dyDescent="0.3">
      <c r="A1277">
        <v>1276</v>
      </c>
      <c r="B1277" t="s">
        <v>885</v>
      </c>
      <c r="C1277">
        <v>16187420</v>
      </c>
      <c r="D1277" t="s">
        <v>19</v>
      </c>
      <c r="E1277">
        <v>2021</v>
      </c>
      <c r="F1277">
        <v>2967</v>
      </c>
      <c r="G1277">
        <v>210</v>
      </c>
      <c r="H1277">
        <v>286</v>
      </c>
      <c r="I1277">
        <v>52870</v>
      </c>
    </row>
    <row r="1278" spans="1:9" x14ac:dyDescent="0.3">
      <c r="A1278">
        <v>1277</v>
      </c>
      <c r="B1278" t="s">
        <v>886</v>
      </c>
      <c r="C1278">
        <v>16290000</v>
      </c>
      <c r="D1278" t="s">
        <v>19</v>
      </c>
      <c r="E1278">
        <v>2022</v>
      </c>
      <c r="F1278">
        <v>1968</v>
      </c>
      <c r="G1278">
        <v>150</v>
      </c>
      <c r="H1278">
        <v>204</v>
      </c>
      <c r="I1278">
        <v>14500</v>
      </c>
    </row>
    <row r="1279" spans="1:9" x14ac:dyDescent="0.3">
      <c r="A1279">
        <v>1278</v>
      </c>
      <c r="B1279" t="s">
        <v>887</v>
      </c>
      <c r="C1279">
        <v>16490000</v>
      </c>
      <c r="D1279" t="s">
        <v>19</v>
      </c>
      <c r="E1279">
        <v>2022</v>
      </c>
      <c r="F1279">
        <v>1968</v>
      </c>
      <c r="G1279">
        <v>150</v>
      </c>
      <c r="H1279">
        <v>204</v>
      </c>
      <c r="I1279">
        <v>21000</v>
      </c>
    </row>
    <row r="1280" spans="1:9" x14ac:dyDescent="0.3">
      <c r="A1280">
        <v>1279</v>
      </c>
      <c r="B1280" t="s">
        <v>888</v>
      </c>
      <c r="C1280">
        <v>17000000</v>
      </c>
      <c r="D1280" t="s">
        <v>19</v>
      </c>
      <c r="E1280">
        <v>2022</v>
      </c>
      <c r="F1280">
        <v>1968</v>
      </c>
      <c r="G1280">
        <v>150</v>
      </c>
      <c r="H1280">
        <v>204</v>
      </c>
      <c r="I1280">
        <v>43000</v>
      </c>
    </row>
    <row r="1281" spans="1:9" x14ac:dyDescent="0.3">
      <c r="A1281">
        <v>1280</v>
      </c>
      <c r="B1281" t="s">
        <v>889</v>
      </c>
      <c r="C1281">
        <v>18590000</v>
      </c>
      <c r="D1281" t="s">
        <v>10</v>
      </c>
      <c r="E1281">
        <v>2023</v>
      </c>
      <c r="F1281">
        <v>1984</v>
      </c>
      <c r="G1281">
        <v>150</v>
      </c>
      <c r="H1281">
        <v>204</v>
      </c>
      <c r="I1281">
        <v>260</v>
      </c>
    </row>
    <row r="1282" spans="1:9" x14ac:dyDescent="0.3">
      <c r="A1282">
        <v>1281</v>
      </c>
      <c r="B1282" t="s">
        <v>890</v>
      </c>
      <c r="C1282">
        <v>18648680</v>
      </c>
      <c r="D1282" t="s">
        <v>19</v>
      </c>
      <c r="E1282">
        <v>2023</v>
      </c>
      <c r="F1282">
        <v>1968</v>
      </c>
      <c r="G1282">
        <v>150</v>
      </c>
      <c r="H1282">
        <v>204</v>
      </c>
      <c r="I1282">
        <v>10100</v>
      </c>
    </row>
    <row r="1283" spans="1:9" x14ac:dyDescent="0.3">
      <c r="A1283">
        <v>1282</v>
      </c>
      <c r="B1283" t="s">
        <v>891</v>
      </c>
      <c r="C1283">
        <v>18860000</v>
      </c>
      <c r="D1283" t="s">
        <v>10</v>
      </c>
      <c r="E1283">
        <v>2023</v>
      </c>
      <c r="F1283">
        <v>1984</v>
      </c>
      <c r="G1283">
        <v>150</v>
      </c>
      <c r="H1283">
        <v>204</v>
      </c>
      <c r="I1283">
        <v>220</v>
      </c>
    </row>
    <row r="1284" spans="1:9" x14ac:dyDescent="0.3">
      <c r="A1284">
        <v>1283</v>
      </c>
      <c r="B1284" t="s">
        <v>892</v>
      </c>
      <c r="C1284">
        <v>18890000</v>
      </c>
      <c r="D1284" t="s">
        <v>10</v>
      </c>
      <c r="E1284">
        <v>2022</v>
      </c>
      <c r="F1284">
        <v>1984</v>
      </c>
      <c r="G1284">
        <v>150</v>
      </c>
      <c r="H1284">
        <v>204</v>
      </c>
      <c r="I1284">
        <v>2000</v>
      </c>
    </row>
    <row r="1285" spans="1:9" x14ac:dyDescent="0.3">
      <c r="A1285">
        <v>1284</v>
      </c>
      <c r="B1285" t="s">
        <v>893</v>
      </c>
      <c r="C1285">
        <v>24249180</v>
      </c>
      <c r="D1285" t="s">
        <v>19</v>
      </c>
      <c r="E1285">
        <v>2023</v>
      </c>
      <c r="F1285">
        <v>1968</v>
      </c>
      <c r="G1285">
        <v>150</v>
      </c>
      <c r="H1285">
        <v>204</v>
      </c>
      <c r="I1285">
        <v>10</v>
      </c>
    </row>
    <row r="1286" spans="1:9" x14ac:dyDescent="0.3">
      <c r="A1286">
        <v>1285</v>
      </c>
      <c r="B1286" t="s">
        <v>894</v>
      </c>
      <c r="C1286">
        <v>19990000</v>
      </c>
      <c r="D1286" t="s">
        <v>19</v>
      </c>
      <c r="E1286">
        <v>2023</v>
      </c>
      <c r="F1286">
        <v>1968</v>
      </c>
      <c r="G1286">
        <v>150</v>
      </c>
      <c r="H1286">
        <v>204</v>
      </c>
      <c r="I1286">
        <v>5860</v>
      </c>
    </row>
    <row r="1287" spans="1:9" x14ac:dyDescent="0.3">
      <c r="A1287">
        <v>1286</v>
      </c>
      <c r="B1287" t="s">
        <v>895</v>
      </c>
      <c r="C1287">
        <v>19990000</v>
      </c>
      <c r="D1287" t="s">
        <v>19</v>
      </c>
      <c r="E1287">
        <v>2023</v>
      </c>
      <c r="F1287">
        <v>1968</v>
      </c>
      <c r="G1287">
        <v>150</v>
      </c>
      <c r="H1287">
        <v>204</v>
      </c>
      <c r="I1287">
        <v>3404</v>
      </c>
    </row>
    <row r="1288" spans="1:9" x14ac:dyDescent="0.3">
      <c r="A1288">
        <v>1287</v>
      </c>
      <c r="B1288" t="s">
        <v>896</v>
      </c>
      <c r="C1288">
        <v>22778720</v>
      </c>
      <c r="D1288" t="s">
        <v>19</v>
      </c>
      <c r="E1288">
        <v>2021</v>
      </c>
      <c r="F1288">
        <v>2967</v>
      </c>
      <c r="G1288">
        <v>210</v>
      </c>
      <c r="H1288">
        <v>286</v>
      </c>
      <c r="I1288">
        <v>6350</v>
      </c>
    </row>
    <row r="1289" spans="1:9" x14ac:dyDescent="0.3">
      <c r="A1289">
        <v>1288</v>
      </c>
      <c r="B1289" t="s">
        <v>897</v>
      </c>
      <c r="C1289">
        <v>23640000</v>
      </c>
      <c r="D1289" t="s">
        <v>19</v>
      </c>
      <c r="E1289">
        <v>2022</v>
      </c>
      <c r="F1289">
        <v>2967</v>
      </c>
      <c r="G1289">
        <v>210</v>
      </c>
      <c r="H1289">
        <v>286</v>
      </c>
      <c r="I1289">
        <v>15400</v>
      </c>
    </row>
    <row r="1290" spans="1:9" x14ac:dyDescent="0.3">
      <c r="A1290">
        <v>1289</v>
      </c>
      <c r="B1290" t="s">
        <v>898</v>
      </c>
      <c r="C1290">
        <v>28950000</v>
      </c>
      <c r="D1290" t="s">
        <v>10</v>
      </c>
      <c r="E1290">
        <v>2023</v>
      </c>
      <c r="F1290">
        <v>1984</v>
      </c>
      <c r="G1290">
        <v>195</v>
      </c>
      <c r="H1290">
        <v>265</v>
      </c>
      <c r="I1290">
        <v>20</v>
      </c>
    </row>
    <row r="1291" spans="1:9" x14ac:dyDescent="0.3">
      <c r="A1291">
        <v>1290</v>
      </c>
      <c r="B1291" t="s">
        <v>899</v>
      </c>
      <c r="C1291">
        <v>34990000</v>
      </c>
      <c r="D1291" t="s">
        <v>10</v>
      </c>
      <c r="E1291">
        <v>2024</v>
      </c>
      <c r="F1291">
        <v>2894</v>
      </c>
      <c r="G1291">
        <v>331</v>
      </c>
      <c r="H1291">
        <v>450</v>
      </c>
      <c r="I1291">
        <v>81</v>
      </c>
    </row>
    <row r="1296" spans="1:9" x14ac:dyDescent="0.3">
      <c r="A1296">
        <v>1295</v>
      </c>
      <c r="B1296" t="s">
        <v>902</v>
      </c>
      <c r="C1296">
        <v>6490000</v>
      </c>
      <c r="D1296" t="s">
        <v>19</v>
      </c>
      <c r="E1296">
        <v>2016</v>
      </c>
      <c r="F1296">
        <v>1968</v>
      </c>
      <c r="G1296">
        <v>140</v>
      </c>
      <c r="H1296">
        <v>190</v>
      </c>
      <c r="I1296">
        <v>237500</v>
      </c>
    </row>
    <row r="1299" spans="1:9" x14ac:dyDescent="0.3">
      <c r="A1299">
        <v>1298</v>
      </c>
      <c r="B1299" t="s">
        <v>81</v>
      </c>
      <c r="C1299">
        <v>499000</v>
      </c>
      <c r="D1299" t="s">
        <v>19</v>
      </c>
      <c r="E1299">
        <v>1997</v>
      </c>
      <c r="F1299">
        <v>1896</v>
      </c>
      <c r="G1299">
        <v>81</v>
      </c>
      <c r="H1299">
        <v>110</v>
      </c>
      <c r="I1299" t="s">
        <v>903</v>
      </c>
    </row>
    <row r="1300" spans="1:9" x14ac:dyDescent="0.3">
      <c r="A1300">
        <v>1299</v>
      </c>
      <c r="B1300" t="s">
        <v>103</v>
      </c>
      <c r="C1300">
        <v>700000</v>
      </c>
      <c r="D1300" t="s">
        <v>104</v>
      </c>
      <c r="E1300">
        <v>1999</v>
      </c>
      <c r="F1300">
        <v>1595</v>
      </c>
      <c r="G1300">
        <v>74</v>
      </c>
      <c r="H1300">
        <v>101</v>
      </c>
      <c r="I1300" t="s">
        <v>904</v>
      </c>
    </row>
    <row r="1301" spans="1:9" x14ac:dyDescent="0.3">
      <c r="A1301">
        <v>1300</v>
      </c>
      <c r="B1301" t="s">
        <v>9</v>
      </c>
      <c r="C1301">
        <v>700000</v>
      </c>
      <c r="D1301" t="s">
        <v>10</v>
      </c>
      <c r="E1301">
        <v>2000</v>
      </c>
      <c r="F1301">
        <v>1781</v>
      </c>
      <c r="G1301">
        <v>92</v>
      </c>
      <c r="H1301">
        <v>125</v>
      </c>
      <c r="I1301" t="s">
        <v>905</v>
      </c>
    </row>
    <row r="1302" spans="1:9" x14ac:dyDescent="0.3">
      <c r="A1302">
        <v>1301</v>
      </c>
      <c r="B1302" t="s">
        <v>178</v>
      </c>
      <c r="C1302">
        <v>1400000</v>
      </c>
      <c r="D1302" t="s">
        <v>19</v>
      </c>
      <c r="E1302">
        <v>2004</v>
      </c>
      <c r="F1302">
        <v>1896</v>
      </c>
      <c r="G1302">
        <v>96</v>
      </c>
      <c r="H1302">
        <v>131</v>
      </c>
      <c r="I1302" t="s">
        <v>906</v>
      </c>
    </row>
    <row r="1303" spans="1:9" x14ac:dyDescent="0.3">
      <c r="A1303">
        <v>1302</v>
      </c>
      <c r="B1303" t="s">
        <v>281</v>
      </c>
      <c r="C1303">
        <v>2149000</v>
      </c>
      <c r="D1303" t="s">
        <v>19</v>
      </c>
      <c r="E1303">
        <v>2007</v>
      </c>
      <c r="F1303">
        <v>1968</v>
      </c>
      <c r="G1303">
        <v>125</v>
      </c>
      <c r="H1303">
        <v>170</v>
      </c>
      <c r="I1303" t="s">
        <v>907</v>
      </c>
    </row>
    <row r="1304" spans="1:9" x14ac:dyDescent="0.3">
      <c r="A1304">
        <v>1303</v>
      </c>
      <c r="B1304" t="s">
        <v>29</v>
      </c>
      <c r="C1304">
        <v>2299000</v>
      </c>
      <c r="D1304" t="s">
        <v>19</v>
      </c>
      <c r="E1304">
        <v>2008</v>
      </c>
      <c r="F1304">
        <v>1968</v>
      </c>
      <c r="G1304">
        <v>125</v>
      </c>
      <c r="H1304">
        <v>170</v>
      </c>
      <c r="I1304" t="s">
        <v>908</v>
      </c>
    </row>
    <row r="1305" spans="1:9" x14ac:dyDescent="0.3">
      <c r="A1305">
        <v>1304</v>
      </c>
      <c r="B1305" t="s">
        <v>31</v>
      </c>
      <c r="C1305">
        <v>2490000</v>
      </c>
      <c r="D1305" t="s">
        <v>10</v>
      </c>
      <c r="E1305">
        <v>2003</v>
      </c>
      <c r="F1305">
        <v>1781</v>
      </c>
      <c r="G1305">
        <v>120</v>
      </c>
      <c r="H1305">
        <v>163</v>
      </c>
      <c r="I1305" t="s">
        <v>909</v>
      </c>
    </row>
    <row r="1306" spans="1:9" x14ac:dyDescent="0.3">
      <c r="A1306">
        <v>1305</v>
      </c>
      <c r="B1306" t="s">
        <v>303</v>
      </c>
      <c r="C1306">
        <v>2640000</v>
      </c>
      <c r="D1306" t="s">
        <v>10</v>
      </c>
      <c r="E1306">
        <v>2009</v>
      </c>
      <c r="F1306">
        <v>1798</v>
      </c>
      <c r="G1306">
        <v>88</v>
      </c>
      <c r="H1306">
        <v>120</v>
      </c>
      <c r="I1306" t="s">
        <v>910</v>
      </c>
    </row>
    <row r="1307" spans="1:9" x14ac:dyDescent="0.3">
      <c r="A1307">
        <v>1306</v>
      </c>
      <c r="B1307" t="s">
        <v>376</v>
      </c>
      <c r="C1307">
        <v>2849000</v>
      </c>
      <c r="D1307" t="s">
        <v>19</v>
      </c>
      <c r="E1307">
        <v>2008</v>
      </c>
      <c r="F1307">
        <v>2698</v>
      </c>
      <c r="G1307">
        <v>140</v>
      </c>
      <c r="H1307">
        <v>190</v>
      </c>
      <c r="I1307" t="s">
        <v>911</v>
      </c>
    </row>
    <row r="1308" spans="1:9" x14ac:dyDescent="0.3">
      <c r="A1308">
        <v>1307</v>
      </c>
      <c r="B1308" t="s">
        <v>243</v>
      </c>
      <c r="C1308">
        <v>2900000</v>
      </c>
      <c r="D1308" t="s">
        <v>19</v>
      </c>
      <c r="E1308">
        <v>2009</v>
      </c>
      <c r="F1308">
        <v>2967</v>
      </c>
      <c r="G1308">
        <v>176</v>
      </c>
      <c r="H1308">
        <v>239</v>
      </c>
      <c r="I1308" t="s">
        <v>68</v>
      </c>
    </row>
    <row r="1309" spans="1:9" x14ac:dyDescent="0.3">
      <c r="A1309">
        <v>1308</v>
      </c>
      <c r="B1309" t="s">
        <v>35</v>
      </c>
      <c r="C1309">
        <v>3150000</v>
      </c>
      <c r="D1309" t="s">
        <v>19</v>
      </c>
      <c r="E1309">
        <v>2009</v>
      </c>
      <c r="F1309">
        <v>2698</v>
      </c>
      <c r="G1309">
        <v>140</v>
      </c>
      <c r="H1309">
        <v>190</v>
      </c>
      <c r="I1309" t="s">
        <v>912</v>
      </c>
    </row>
    <row r="1310" spans="1:9" x14ac:dyDescent="0.3">
      <c r="A1310">
        <v>1309</v>
      </c>
      <c r="B1310" t="s">
        <v>441</v>
      </c>
      <c r="C1310">
        <v>3390000</v>
      </c>
      <c r="D1310" t="s">
        <v>19</v>
      </c>
      <c r="E1310">
        <v>2013</v>
      </c>
      <c r="F1310">
        <v>1968</v>
      </c>
      <c r="G1310">
        <v>105</v>
      </c>
      <c r="H1310">
        <v>143</v>
      </c>
      <c r="I1310" t="s">
        <v>913</v>
      </c>
    </row>
    <row r="1311" spans="1:9" x14ac:dyDescent="0.3">
      <c r="A1311">
        <v>1310</v>
      </c>
      <c r="B1311" t="s">
        <v>442</v>
      </c>
      <c r="C1311">
        <v>3449000</v>
      </c>
      <c r="D1311" t="s">
        <v>19</v>
      </c>
      <c r="E1311">
        <v>2011</v>
      </c>
      <c r="F1311">
        <v>1968</v>
      </c>
      <c r="G1311">
        <v>125</v>
      </c>
      <c r="H1311">
        <v>170</v>
      </c>
      <c r="I1311" t="s">
        <v>914</v>
      </c>
    </row>
    <row r="1312" spans="1:9" x14ac:dyDescent="0.3">
      <c r="A1312">
        <v>1311</v>
      </c>
      <c r="B1312" t="s">
        <v>40</v>
      </c>
      <c r="C1312">
        <v>4190000</v>
      </c>
      <c r="D1312" t="s">
        <v>19</v>
      </c>
      <c r="E1312">
        <v>2014</v>
      </c>
      <c r="F1312">
        <v>1968</v>
      </c>
      <c r="G1312">
        <v>110</v>
      </c>
      <c r="H1312">
        <v>150</v>
      </c>
      <c r="I1312" t="s">
        <v>915</v>
      </c>
    </row>
    <row r="1313" spans="1:9" x14ac:dyDescent="0.3">
      <c r="A1313">
        <v>1312</v>
      </c>
      <c r="B1313" t="s">
        <v>580</v>
      </c>
      <c r="C1313">
        <v>4199999</v>
      </c>
      <c r="D1313" t="s">
        <v>19</v>
      </c>
      <c r="E1313">
        <v>2013</v>
      </c>
      <c r="F1313">
        <v>2967</v>
      </c>
      <c r="G1313">
        <v>150</v>
      </c>
      <c r="H1313">
        <v>204</v>
      </c>
      <c r="I1313" t="s">
        <v>916</v>
      </c>
    </row>
    <row r="1314" spans="1:9" x14ac:dyDescent="0.3">
      <c r="A1314">
        <v>1313</v>
      </c>
      <c r="B1314" t="s">
        <v>42</v>
      </c>
      <c r="C1314">
        <v>4299999</v>
      </c>
      <c r="D1314" t="s">
        <v>19</v>
      </c>
      <c r="E1314">
        <v>2014</v>
      </c>
      <c r="F1314">
        <v>2967</v>
      </c>
      <c r="G1314">
        <v>180</v>
      </c>
      <c r="H1314">
        <v>245</v>
      </c>
      <c r="I1314" t="s">
        <v>917</v>
      </c>
    </row>
    <row r="1315" spans="1:9" x14ac:dyDescent="0.3">
      <c r="A1315">
        <v>1314</v>
      </c>
      <c r="B1315" t="s">
        <v>43</v>
      </c>
      <c r="C1315">
        <v>4349000</v>
      </c>
      <c r="D1315" t="s">
        <v>19</v>
      </c>
      <c r="E1315">
        <v>2012</v>
      </c>
      <c r="F1315">
        <v>1968</v>
      </c>
      <c r="G1315">
        <v>105</v>
      </c>
      <c r="H1315">
        <v>143</v>
      </c>
      <c r="I1315" t="s">
        <v>918</v>
      </c>
    </row>
    <row r="1316" spans="1:9" x14ac:dyDescent="0.3">
      <c r="A1316">
        <v>1315</v>
      </c>
      <c r="B1316" t="s">
        <v>44</v>
      </c>
      <c r="C1316">
        <v>4390000</v>
      </c>
      <c r="D1316" t="s">
        <v>19</v>
      </c>
      <c r="E1316">
        <v>2014</v>
      </c>
      <c r="F1316">
        <v>1968</v>
      </c>
      <c r="G1316">
        <v>110</v>
      </c>
      <c r="H1316">
        <v>150</v>
      </c>
      <c r="I1316" t="s">
        <v>919</v>
      </c>
    </row>
    <row r="1317" spans="1:9" x14ac:dyDescent="0.3">
      <c r="A1317">
        <v>1316</v>
      </c>
      <c r="B1317" t="s">
        <v>618</v>
      </c>
      <c r="C1317">
        <v>5399999</v>
      </c>
      <c r="D1317" t="s">
        <v>19</v>
      </c>
      <c r="E1317">
        <v>2008</v>
      </c>
      <c r="F1317">
        <v>2967</v>
      </c>
      <c r="G1317">
        <v>228</v>
      </c>
      <c r="H1317">
        <v>310</v>
      </c>
      <c r="I1317" t="s">
        <v>920</v>
      </c>
    </row>
    <row r="1318" spans="1:9" x14ac:dyDescent="0.3">
      <c r="A1318">
        <v>1317</v>
      </c>
      <c r="B1318" t="s">
        <v>45</v>
      </c>
      <c r="C1318">
        <v>5450000</v>
      </c>
      <c r="D1318" t="s">
        <v>19</v>
      </c>
      <c r="E1318">
        <v>2012</v>
      </c>
      <c r="F1318">
        <v>2967</v>
      </c>
      <c r="G1318">
        <v>180</v>
      </c>
      <c r="H1318">
        <v>245</v>
      </c>
      <c r="I1318" t="s">
        <v>921</v>
      </c>
    </row>
    <row r="1319" spans="1:9" x14ac:dyDescent="0.3">
      <c r="A1319">
        <v>1318</v>
      </c>
      <c r="B1319" t="s">
        <v>569</v>
      </c>
      <c r="C1319">
        <v>5450000</v>
      </c>
      <c r="D1319" t="s">
        <v>19</v>
      </c>
      <c r="E1319">
        <v>2012</v>
      </c>
      <c r="F1319">
        <v>2967</v>
      </c>
      <c r="G1319">
        <v>180</v>
      </c>
      <c r="H1319">
        <v>245</v>
      </c>
      <c r="I1319" t="s">
        <v>922</v>
      </c>
    </row>
    <row r="1320" spans="1:9" x14ac:dyDescent="0.3">
      <c r="A1320">
        <v>1319</v>
      </c>
      <c r="B1320" t="s">
        <v>46</v>
      </c>
      <c r="C1320">
        <v>5590000</v>
      </c>
      <c r="D1320" t="s">
        <v>19</v>
      </c>
      <c r="E1320">
        <v>2015</v>
      </c>
      <c r="F1320">
        <v>1968</v>
      </c>
      <c r="G1320">
        <v>130</v>
      </c>
      <c r="H1320">
        <v>177</v>
      </c>
      <c r="I1320" t="s">
        <v>923</v>
      </c>
    </row>
    <row r="1321" spans="1:9" x14ac:dyDescent="0.3">
      <c r="A1321">
        <v>1320</v>
      </c>
      <c r="B1321" t="s">
        <v>49</v>
      </c>
      <c r="C1321">
        <v>6680000</v>
      </c>
      <c r="D1321" t="s">
        <v>19</v>
      </c>
      <c r="E1321">
        <v>2018</v>
      </c>
      <c r="F1321">
        <v>1968</v>
      </c>
      <c r="G1321">
        <v>110</v>
      </c>
      <c r="H1321">
        <v>150</v>
      </c>
      <c r="I1321" t="s">
        <v>924</v>
      </c>
    </row>
    <row r="1322" spans="1:9" x14ac:dyDescent="0.3">
      <c r="A1322">
        <v>1321</v>
      </c>
      <c r="B1322" t="s">
        <v>705</v>
      </c>
      <c r="C1322">
        <v>6995000</v>
      </c>
      <c r="D1322" t="s">
        <v>19</v>
      </c>
      <c r="E1322">
        <v>2019</v>
      </c>
      <c r="F1322">
        <v>1968</v>
      </c>
      <c r="G1322">
        <v>110</v>
      </c>
      <c r="H1322">
        <v>150</v>
      </c>
      <c r="I1322" t="s">
        <v>925</v>
      </c>
    </row>
    <row r="1323" spans="1:9" x14ac:dyDescent="0.3">
      <c r="A1323">
        <v>1322</v>
      </c>
      <c r="B1323" t="s">
        <v>926</v>
      </c>
      <c r="C1323">
        <v>7800000</v>
      </c>
      <c r="D1323" t="s">
        <v>10</v>
      </c>
      <c r="E1323">
        <v>2016</v>
      </c>
      <c r="F1323">
        <v>1984</v>
      </c>
      <c r="G1323">
        <v>140</v>
      </c>
      <c r="H1323">
        <v>190</v>
      </c>
      <c r="I1323" t="s">
        <v>927</v>
      </c>
    </row>
    <row r="1324" spans="1:9" x14ac:dyDescent="0.3">
      <c r="A1324">
        <v>1323</v>
      </c>
      <c r="B1324" t="s">
        <v>751</v>
      </c>
      <c r="C1324">
        <v>7890000</v>
      </c>
      <c r="D1324" t="s">
        <v>19</v>
      </c>
      <c r="E1324">
        <v>2016</v>
      </c>
      <c r="F1324">
        <v>1968</v>
      </c>
      <c r="G1324">
        <v>140</v>
      </c>
      <c r="H1324">
        <v>190</v>
      </c>
      <c r="I1324" t="s">
        <v>928</v>
      </c>
    </row>
    <row r="1325" spans="1:9" x14ac:dyDescent="0.3">
      <c r="A1325">
        <v>1324</v>
      </c>
      <c r="B1325" t="s">
        <v>51</v>
      </c>
      <c r="C1325">
        <v>8290000</v>
      </c>
      <c r="D1325" t="s">
        <v>19</v>
      </c>
      <c r="E1325">
        <v>2019</v>
      </c>
      <c r="F1325">
        <v>1968</v>
      </c>
      <c r="G1325">
        <v>140</v>
      </c>
      <c r="H1325">
        <v>190</v>
      </c>
      <c r="I1325" t="s">
        <v>929</v>
      </c>
    </row>
    <row r="1326" spans="1:9" x14ac:dyDescent="0.3">
      <c r="A1326">
        <v>1325</v>
      </c>
      <c r="B1326" t="s">
        <v>786</v>
      </c>
      <c r="C1326">
        <v>8490000</v>
      </c>
      <c r="D1326" t="s">
        <v>19</v>
      </c>
      <c r="E1326">
        <v>2018</v>
      </c>
      <c r="F1326">
        <v>1968</v>
      </c>
      <c r="G1326">
        <v>140</v>
      </c>
      <c r="H1326">
        <v>190</v>
      </c>
      <c r="I1326" t="s">
        <v>930</v>
      </c>
    </row>
    <row r="1327" spans="1:9" x14ac:dyDescent="0.3">
      <c r="A1327">
        <v>1326</v>
      </c>
      <c r="B1327" t="s">
        <v>784</v>
      </c>
      <c r="C1327">
        <v>8499000</v>
      </c>
      <c r="D1327" t="s">
        <v>19</v>
      </c>
      <c r="E1327">
        <v>2019</v>
      </c>
      <c r="F1327">
        <v>1968</v>
      </c>
      <c r="G1327">
        <v>140</v>
      </c>
      <c r="H1327">
        <v>190</v>
      </c>
      <c r="I1327" t="s">
        <v>931</v>
      </c>
    </row>
    <row r="1328" spans="1:9" x14ac:dyDescent="0.3">
      <c r="A1328">
        <v>1327</v>
      </c>
      <c r="B1328" t="s">
        <v>932</v>
      </c>
      <c r="C1328">
        <v>8800000</v>
      </c>
      <c r="D1328" t="s">
        <v>10</v>
      </c>
      <c r="E1328">
        <v>2018</v>
      </c>
      <c r="F1328">
        <v>1984</v>
      </c>
      <c r="G1328">
        <v>140</v>
      </c>
      <c r="H1328">
        <v>190</v>
      </c>
      <c r="I1328" t="s">
        <v>933</v>
      </c>
    </row>
    <row r="1329" spans="1:9" x14ac:dyDescent="0.3">
      <c r="A1329">
        <v>1328</v>
      </c>
      <c r="B1329" t="s">
        <v>934</v>
      </c>
      <c r="C1329">
        <v>10550000</v>
      </c>
      <c r="D1329" t="s">
        <v>19</v>
      </c>
      <c r="E1329">
        <v>2020</v>
      </c>
      <c r="F1329">
        <v>1968</v>
      </c>
      <c r="G1329">
        <v>140</v>
      </c>
      <c r="H1329">
        <v>190</v>
      </c>
      <c r="I1329" t="s">
        <v>935</v>
      </c>
    </row>
    <row r="1330" spans="1:9" x14ac:dyDescent="0.3">
      <c r="A1330">
        <v>1329</v>
      </c>
      <c r="B1330" t="s">
        <v>936</v>
      </c>
      <c r="C1330">
        <v>10999000</v>
      </c>
      <c r="D1330" t="s">
        <v>10</v>
      </c>
      <c r="E1330">
        <v>2021</v>
      </c>
      <c r="F1330">
        <v>1984</v>
      </c>
      <c r="G1330">
        <v>110</v>
      </c>
      <c r="H1330">
        <v>150</v>
      </c>
      <c r="I1330" t="s">
        <v>937</v>
      </c>
    </row>
    <row r="1331" spans="1:9" x14ac:dyDescent="0.3">
      <c r="A1331">
        <v>1330</v>
      </c>
      <c r="B1331" t="s">
        <v>57</v>
      </c>
      <c r="C1331">
        <v>19024400</v>
      </c>
      <c r="D1331" t="s">
        <v>10</v>
      </c>
      <c r="E1331">
        <v>2023</v>
      </c>
      <c r="F1331">
        <v>1984</v>
      </c>
      <c r="G1331">
        <v>110</v>
      </c>
      <c r="H1331">
        <v>150</v>
      </c>
      <c r="I1331" t="s">
        <v>938</v>
      </c>
    </row>
    <row r="1332" spans="1:9" x14ac:dyDescent="0.3">
      <c r="A1332">
        <v>1331</v>
      </c>
      <c r="B1332" t="s">
        <v>58</v>
      </c>
      <c r="C1332">
        <v>199000</v>
      </c>
      <c r="D1332" t="s">
        <v>10</v>
      </c>
      <c r="E1332">
        <v>1996</v>
      </c>
      <c r="F1332">
        <v>1595</v>
      </c>
      <c r="G1332">
        <v>74</v>
      </c>
      <c r="H1332">
        <v>101</v>
      </c>
      <c r="I1332" t="s">
        <v>939</v>
      </c>
    </row>
    <row r="1333" spans="1:9" x14ac:dyDescent="0.3">
      <c r="A1333">
        <v>1332</v>
      </c>
      <c r="B1333" t="s">
        <v>940</v>
      </c>
      <c r="C1333">
        <v>240000</v>
      </c>
      <c r="D1333" t="s">
        <v>19</v>
      </c>
      <c r="E1333">
        <v>1999</v>
      </c>
      <c r="F1333">
        <v>1896</v>
      </c>
      <c r="G1333">
        <v>81</v>
      </c>
      <c r="H1333">
        <v>110</v>
      </c>
      <c r="I1333" t="s">
        <v>942</v>
      </c>
    </row>
    <row r="1334" spans="1:9" x14ac:dyDescent="0.3">
      <c r="A1334">
        <v>1333</v>
      </c>
      <c r="B1334" t="s">
        <v>58</v>
      </c>
      <c r="C1334">
        <v>240000</v>
      </c>
      <c r="D1334" t="s">
        <v>10</v>
      </c>
      <c r="E1334">
        <v>1996</v>
      </c>
      <c r="F1334">
        <v>1595</v>
      </c>
      <c r="G1334">
        <v>74</v>
      </c>
      <c r="H1334">
        <v>101</v>
      </c>
      <c r="I1334" t="s">
        <v>943</v>
      </c>
    </row>
    <row r="1335" spans="1:9" x14ac:dyDescent="0.3">
      <c r="A1335">
        <v>1334</v>
      </c>
      <c r="B1335" t="s">
        <v>62</v>
      </c>
      <c r="C1335">
        <v>270000</v>
      </c>
      <c r="D1335" t="s">
        <v>10</v>
      </c>
      <c r="E1335">
        <v>1999</v>
      </c>
      <c r="F1335">
        <v>1595</v>
      </c>
      <c r="G1335">
        <v>74</v>
      </c>
      <c r="H1335">
        <v>101</v>
      </c>
      <c r="I1335" t="s">
        <v>944</v>
      </c>
    </row>
    <row r="1336" spans="1:9" x14ac:dyDescent="0.3">
      <c r="A1336">
        <v>1335</v>
      </c>
      <c r="B1336" t="s">
        <v>65</v>
      </c>
      <c r="C1336">
        <v>299000</v>
      </c>
      <c r="D1336" t="s">
        <v>10</v>
      </c>
      <c r="E1336">
        <v>1995</v>
      </c>
      <c r="F1336">
        <v>1595</v>
      </c>
      <c r="G1336">
        <v>74</v>
      </c>
      <c r="H1336">
        <v>101</v>
      </c>
      <c r="I1336" t="s">
        <v>64</v>
      </c>
    </row>
    <row r="1337" spans="1:9" x14ac:dyDescent="0.3">
      <c r="A1337">
        <v>1336</v>
      </c>
      <c r="B1337" t="s">
        <v>67</v>
      </c>
      <c r="C1337">
        <v>299000</v>
      </c>
      <c r="D1337" t="s">
        <v>10</v>
      </c>
      <c r="E1337">
        <v>1998</v>
      </c>
      <c r="F1337">
        <v>2393</v>
      </c>
      <c r="G1337">
        <v>121</v>
      </c>
      <c r="H1337">
        <v>165</v>
      </c>
      <c r="I1337" t="s">
        <v>945</v>
      </c>
    </row>
    <row r="1338" spans="1:9" x14ac:dyDescent="0.3">
      <c r="A1338">
        <v>1337</v>
      </c>
      <c r="B1338" t="s">
        <v>9</v>
      </c>
      <c r="C1338">
        <v>300000</v>
      </c>
      <c r="D1338" t="s">
        <v>10</v>
      </c>
      <c r="E1338">
        <v>2000</v>
      </c>
      <c r="F1338">
        <v>1800</v>
      </c>
      <c r="G1338">
        <v>92</v>
      </c>
      <c r="H1338">
        <v>125</v>
      </c>
      <c r="I1338" t="s">
        <v>947</v>
      </c>
    </row>
    <row r="1339" spans="1:9" x14ac:dyDescent="0.3">
      <c r="A1339">
        <v>1338</v>
      </c>
      <c r="B1339" t="s">
        <v>9</v>
      </c>
      <c r="C1339">
        <v>319000</v>
      </c>
      <c r="D1339" t="s">
        <v>10</v>
      </c>
      <c r="E1339">
        <v>1997</v>
      </c>
      <c r="F1339">
        <v>1781</v>
      </c>
      <c r="G1339">
        <v>92</v>
      </c>
      <c r="H1339">
        <v>125</v>
      </c>
      <c r="I1339" t="s">
        <v>946</v>
      </c>
    </row>
    <row r="1340" spans="1:9" x14ac:dyDescent="0.3">
      <c r="A1340">
        <v>1339</v>
      </c>
      <c r="B1340" t="s">
        <v>107</v>
      </c>
      <c r="C1340">
        <v>349000</v>
      </c>
      <c r="D1340" t="s">
        <v>19</v>
      </c>
      <c r="E1340">
        <v>1998</v>
      </c>
      <c r="F1340">
        <v>1896</v>
      </c>
      <c r="G1340">
        <v>66</v>
      </c>
      <c r="H1340">
        <v>90</v>
      </c>
      <c r="I1340" t="s">
        <v>949</v>
      </c>
    </row>
    <row r="1341" spans="1:9" x14ac:dyDescent="0.3">
      <c r="A1341">
        <v>1340</v>
      </c>
      <c r="B1341" t="s">
        <v>75</v>
      </c>
      <c r="C1341">
        <v>350000</v>
      </c>
      <c r="D1341" t="s">
        <v>19</v>
      </c>
      <c r="E1341">
        <v>1996</v>
      </c>
      <c r="F1341">
        <v>1896</v>
      </c>
      <c r="G1341">
        <v>81</v>
      </c>
      <c r="H1341">
        <v>110</v>
      </c>
      <c r="I1341" t="s">
        <v>950</v>
      </c>
    </row>
    <row r="1342" spans="1:9" x14ac:dyDescent="0.3">
      <c r="A1342">
        <v>1341</v>
      </c>
      <c r="B1342" t="s">
        <v>62</v>
      </c>
      <c r="C1342">
        <v>350000</v>
      </c>
      <c r="D1342" t="s">
        <v>10</v>
      </c>
      <c r="E1342">
        <v>2000</v>
      </c>
      <c r="F1342">
        <v>1596</v>
      </c>
      <c r="G1342">
        <v>74</v>
      </c>
      <c r="H1342">
        <v>101</v>
      </c>
      <c r="I1342" t="s">
        <v>951</v>
      </c>
    </row>
    <row r="1343" spans="1:9" x14ac:dyDescent="0.3">
      <c r="A1343">
        <v>1342</v>
      </c>
      <c r="B1343" t="s">
        <v>952</v>
      </c>
      <c r="C1343">
        <v>399000</v>
      </c>
      <c r="D1343" t="s">
        <v>19</v>
      </c>
      <c r="E1343">
        <v>1998</v>
      </c>
      <c r="F1343">
        <v>1896</v>
      </c>
      <c r="G1343">
        <v>81</v>
      </c>
      <c r="H1343">
        <v>110</v>
      </c>
      <c r="I1343" t="s">
        <v>953</v>
      </c>
    </row>
    <row r="1344" spans="1:9" x14ac:dyDescent="0.3">
      <c r="A1344">
        <v>1343</v>
      </c>
      <c r="B1344" t="s">
        <v>69</v>
      </c>
      <c r="C1344">
        <v>399000</v>
      </c>
      <c r="D1344" t="s">
        <v>19</v>
      </c>
      <c r="E1344">
        <v>1997</v>
      </c>
      <c r="F1344">
        <v>1896</v>
      </c>
      <c r="G1344">
        <v>81</v>
      </c>
      <c r="H1344">
        <v>110</v>
      </c>
      <c r="I1344" t="s">
        <v>954</v>
      </c>
    </row>
    <row r="1345" spans="1:9" x14ac:dyDescent="0.3">
      <c r="A1345">
        <v>1344</v>
      </c>
      <c r="B1345" t="s">
        <v>9</v>
      </c>
      <c r="C1345">
        <v>400000</v>
      </c>
      <c r="D1345" t="s">
        <v>10</v>
      </c>
      <c r="E1345">
        <v>1996</v>
      </c>
      <c r="F1345">
        <v>1781</v>
      </c>
      <c r="G1345">
        <v>92</v>
      </c>
      <c r="H1345">
        <v>125</v>
      </c>
      <c r="I1345" t="s">
        <v>955</v>
      </c>
    </row>
    <row r="1346" spans="1:9" x14ac:dyDescent="0.3">
      <c r="A1346">
        <v>1345</v>
      </c>
      <c r="B1346" t="s">
        <v>71</v>
      </c>
      <c r="C1346">
        <v>400000</v>
      </c>
      <c r="E1346">
        <v>1999</v>
      </c>
      <c r="F1346">
        <v>2960</v>
      </c>
      <c r="I1346" t="s">
        <v>915</v>
      </c>
    </row>
    <row r="1347" spans="1:9" x14ac:dyDescent="0.3">
      <c r="A1347">
        <v>1346</v>
      </c>
      <c r="B1347" t="s">
        <v>956</v>
      </c>
      <c r="C1347">
        <v>425000</v>
      </c>
      <c r="D1347" t="s">
        <v>19</v>
      </c>
      <c r="E1347">
        <v>2002</v>
      </c>
      <c r="F1347" t="s">
        <v>958</v>
      </c>
      <c r="H1347" t="s">
        <v>959</v>
      </c>
      <c r="I1347" t="s">
        <v>960</v>
      </c>
    </row>
    <row r="1348" spans="1:9" x14ac:dyDescent="0.3">
      <c r="A1348">
        <v>1347</v>
      </c>
      <c r="B1348" t="s">
        <v>75</v>
      </c>
      <c r="C1348">
        <v>399000</v>
      </c>
      <c r="D1348" t="s">
        <v>19</v>
      </c>
      <c r="E1348">
        <v>1998</v>
      </c>
      <c r="F1348">
        <v>1896</v>
      </c>
      <c r="G1348">
        <v>66</v>
      </c>
      <c r="H1348">
        <v>90</v>
      </c>
      <c r="I1348" t="s">
        <v>961</v>
      </c>
    </row>
    <row r="1349" spans="1:9" x14ac:dyDescent="0.3">
      <c r="A1349">
        <v>1348</v>
      </c>
      <c r="B1349" t="s">
        <v>75</v>
      </c>
      <c r="C1349">
        <v>450000</v>
      </c>
      <c r="D1349" t="s">
        <v>19</v>
      </c>
      <c r="E1349">
        <v>1996</v>
      </c>
      <c r="F1349">
        <v>1896</v>
      </c>
      <c r="G1349">
        <v>81</v>
      </c>
      <c r="H1349">
        <v>110</v>
      </c>
      <c r="I1349" t="s">
        <v>962</v>
      </c>
    </row>
    <row r="1350" spans="1:9" x14ac:dyDescent="0.3">
      <c r="A1350">
        <v>1349</v>
      </c>
      <c r="B1350" t="s">
        <v>88</v>
      </c>
      <c r="C1350">
        <v>450000</v>
      </c>
      <c r="D1350" t="s">
        <v>10</v>
      </c>
      <c r="E1350">
        <v>2001</v>
      </c>
      <c r="F1350">
        <v>2976</v>
      </c>
      <c r="G1350">
        <v>162</v>
      </c>
      <c r="H1350">
        <v>220</v>
      </c>
      <c r="I1350" t="s">
        <v>963</v>
      </c>
    </row>
    <row r="1351" spans="1:9" x14ac:dyDescent="0.3">
      <c r="A1351">
        <v>1350</v>
      </c>
      <c r="B1351" t="s">
        <v>80</v>
      </c>
      <c r="C1351">
        <v>499000</v>
      </c>
      <c r="D1351" t="s">
        <v>10</v>
      </c>
      <c r="E1351">
        <v>2003</v>
      </c>
      <c r="F1351">
        <v>1984</v>
      </c>
      <c r="G1351">
        <v>110</v>
      </c>
      <c r="H1351">
        <v>150</v>
      </c>
      <c r="I1351" t="s">
        <v>964</v>
      </c>
    </row>
    <row r="1352" spans="1:9" x14ac:dyDescent="0.3">
      <c r="A1352">
        <v>1351</v>
      </c>
      <c r="B1352" t="s">
        <v>82</v>
      </c>
      <c r="C1352">
        <v>499999</v>
      </c>
      <c r="D1352" t="s">
        <v>10</v>
      </c>
      <c r="E1352">
        <v>1997</v>
      </c>
      <c r="F1352">
        <v>1781</v>
      </c>
      <c r="G1352">
        <v>110</v>
      </c>
      <c r="H1352">
        <v>150</v>
      </c>
      <c r="I1352" t="s">
        <v>965</v>
      </c>
    </row>
    <row r="1353" spans="1:9" x14ac:dyDescent="0.3">
      <c r="A1353">
        <v>1352</v>
      </c>
      <c r="B1353" t="s">
        <v>75</v>
      </c>
      <c r="C1353">
        <v>510000</v>
      </c>
      <c r="D1353" t="s">
        <v>19</v>
      </c>
      <c r="E1353">
        <v>1996</v>
      </c>
      <c r="F1353">
        <v>1896</v>
      </c>
      <c r="G1353">
        <v>81</v>
      </c>
      <c r="H1353">
        <v>110</v>
      </c>
      <c r="I1353" t="s">
        <v>942</v>
      </c>
    </row>
    <row r="1354" spans="1:9" x14ac:dyDescent="0.3">
      <c r="A1354">
        <v>1353</v>
      </c>
      <c r="B1354" t="s">
        <v>966</v>
      </c>
      <c r="C1354">
        <v>520000</v>
      </c>
      <c r="D1354" t="s">
        <v>10</v>
      </c>
      <c r="E1354">
        <v>1999</v>
      </c>
      <c r="F1354">
        <v>1595</v>
      </c>
      <c r="G1354">
        <v>74</v>
      </c>
      <c r="H1354">
        <v>101</v>
      </c>
      <c r="I1354" t="s">
        <v>967</v>
      </c>
    </row>
    <row r="1355" spans="1:9" x14ac:dyDescent="0.3">
      <c r="A1355">
        <v>1354</v>
      </c>
      <c r="B1355" t="s">
        <v>84</v>
      </c>
      <c r="C1355">
        <v>530000</v>
      </c>
      <c r="D1355" t="s">
        <v>10</v>
      </c>
      <c r="E1355">
        <v>1998</v>
      </c>
      <c r="F1355">
        <v>1595</v>
      </c>
      <c r="G1355">
        <v>74</v>
      </c>
      <c r="H1355">
        <v>101</v>
      </c>
      <c r="I1355" t="s">
        <v>968</v>
      </c>
    </row>
    <row r="1356" spans="1:9" x14ac:dyDescent="0.3">
      <c r="A1356">
        <v>1355</v>
      </c>
      <c r="B1356" t="s">
        <v>62</v>
      </c>
      <c r="C1356">
        <v>530000</v>
      </c>
      <c r="D1356" t="s">
        <v>10</v>
      </c>
      <c r="E1356">
        <v>1994</v>
      </c>
      <c r="F1356">
        <v>1595</v>
      </c>
      <c r="G1356">
        <v>74</v>
      </c>
      <c r="H1356">
        <v>101</v>
      </c>
      <c r="I1356" t="s">
        <v>969</v>
      </c>
    </row>
    <row r="1357" spans="1:9" x14ac:dyDescent="0.3">
      <c r="A1357">
        <v>1356</v>
      </c>
      <c r="B1357" t="s">
        <v>58</v>
      </c>
      <c r="C1357">
        <v>550000</v>
      </c>
      <c r="D1357" t="s">
        <v>10</v>
      </c>
      <c r="E1357">
        <v>2002</v>
      </c>
      <c r="F1357">
        <v>1595</v>
      </c>
      <c r="G1357">
        <v>75</v>
      </c>
      <c r="H1357">
        <v>102</v>
      </c>
      <c r="I1357" t="s">
        <v>970</v>
      </c>
    </row>
    <row r="1358" spans="1:9" x14ac:dyDescent="0.3">
      <c r="A1358">
        <v>1357</v>
      </c>
      <c r="B1358" t="s">
        <v>86</v>
      </c>
      <c r="C1358">
        <v>550000</v>
      </c>
      <c r="D1358" t="s">
        <v>19</v>
      </c>
      <c r="E1358">
        <v>2004</v>
      </c>
      <c r="F1358">
        <v>2496</v>
      </c>
      <c r="G1358">
        <v>120</v>
      </c>
      <c r="H1358">
        <v>163</v>
      </c>
      <c r="I1358" t="s">
        <v>971</v>
      </c>
    </row>
    <row r="1359" spans="1:9" x14ac:dyDescent="0.3">
      <c r="A1359">
        <v>1358</v>
      </c>
      <c r="B1359" t="s">
        <v>71</v>
      </c>
      <c r="C1359">
        <v>550000</v>
      </c>
      <c r="D1359" t="s">
        <v>10</v>
      </c>
      <c r="E1359">
        <v>1997</v>
      </c>
      <c r="F1359">
        <v>1781</v>
      </c>
      <c r="G1359">
        <v>110</v>
      </c>
      <c r="H1359">
        <v>150</v>
      </c>
      <c r="I1359" t="s">
        <v>972</v>
      </c>
    </row>
    <row r="1360" spans="1:9" x14ac:dyDescent="0.3">
      <c r="A1360">
        <v>1359</v>
      </c>
      <c r="B1360" t="s">
        <v>62</v>
      </c>
      <c r="C1360">
        <v>580000</v>
      </c>
      <c r="D1360" t="s">
        <v>10</v>
      </c>
      <c r="E1360">
        <v>2000</v>
      </c>
      <c r="F1360">
        <v>1595</v>
      </c>
      <c r="G1360">
        <v>74</v>
      </c>
      <c r="H1360">
        <v>101</v>
      </c>
      <c r="I1360" t="s">
        <v>947</v>
      </c>
    </row>
    <row r="1361" spans="1:9" x14ac:dyDescent="0.3">
      <c r="A1361">
        <v>1360</v>
      </c>
      <c r="B1361" t="s">
        <v>87</v>
      </c>
      <c r="C1361">
        <v>580000</v>
      </c>
      <c r="D1361" t="s">
        <v>19</v>
      </c>
      <c r="E1361">
        <v>2002</v>
      </c>
      <c r="F1361">
        <v>1896</v>
      </c>
      <c r="G1361">
        <v>74</v>
      </c>
      <c r="H1361">
        <v>101</v>
      </c>
      <c r="I1361" t="s">
        <v>973</v>
      </c>
    </row>
    <row r="1362" spans="1:9" x14ac:dyDescent="0.3">
      <c r="A1362">
        <v>1361</v>
      </c>
      <c r="B1362" t="s">
        <v>974</v>
      </c>
      <c r="C1362">
        <v>600000</v>
      </c>
      <c r="D1362" t="s">
        <v>19</v>
      </c>
      <c r="E1362">
        <v>2002</v>
      </c>
      <c r="F1362">
        <v>2496</v>
      </c>
      <c r="G1362">
        <v>114</v>
      </c>
      <c r="H1362">
        <v>155</v>
      </c>
      <c r="I1362" t="s">
        <v>70</v>
      </c>
    </row>
    <row r="1363" spans="1:9" x14ac:dyDescent="0.3">
      <c r="A1363">
        <v>1362</v>
      </c>
      <c r="B1363" t="s">
        <v>92</v>
      </c>
      <c r="C1363">
        <v>640000</v>
      </c>
      <c r="D1363" t="s">
        <v>10</v>
      </c>
      <c r="E1363">
        <v>1997</v>
      </c>
      <c r="F1363">
        <v>1781</v>
      </c>
      <c r="G1363">
        <v>92</v>
      </c>
      <c r="H1363">
        <v>125</v>
      </c>
      <c r="I1363" t="s">
        <v>975</v>
      </c>
    </row>
    <row r="1364" spans="1:9" x14ac:dyDescent="0.3">
      <c r="A1364">
        <v>1363</v>
      </c>
      <c r="B1364" t="s">
        <v>94</v>
      </c>
      <c r="C1364">
        <v>649000</v>
      </c>
      <c r="D1364" t="s">
        <v>19</v>
      </c>
      <c r="E1364">
        <v>1998</v>
      </c>
      <c r="F1364">
        <v>1896</v>
      </c>
      <c r="G1364">
        <v>66</v>
      </c>
      <c r="H1364">
        <v>90</v>
      </c>
      <c r="I1364" t="s">
        <v>976</v>
      </c>
    </row>
    <row r="1365" spans="1:9" x14ac:dyDescent="0.3">
      <c r="A1365">
        <v>1364</v>
      </c>
      <c r="B1365" t="s">
        <v>95</v>
      </c>
      <c r="C1365">
        <v>649000</v>
      </c>
      <c r="D1365" t="s">
        <v>10</v>
      </c>
      <c r="E1365">
        <v>2005</v>
      </c>
      <c r="F1365">
        <v>1781</v>
      </c>
      <c r="G1365">
        <v>120</v>
      </c>
      <c r="H1365">
        <v>163</v>
      </c>
      <c r="I1365" t="s">
        <v>977</v>
      </c>
    </row>
    <row r="1366" spans="1:9" x14ac:dyDescent="0.3">
      <c r="A1366">
        <v>1365</v>
      </c>
      <c r="B1366" t="s">
        <v>107</v>
      </c>
      <c r="C1366">
        <v>650000</v>
      </c>
      <c r="D1366" t="s">
        <v>19</v>
      </c>
      <c r="E1366">
        <v>1997</v>
      </c>
      <c r="F1366">
        <v>1896</v>
      </c>
      <c r="G1366">
        <v>81</v>
      </c>
      <c r="H1366">
        <v>110</v>
      </c>
      <c r="I1366" t="s">
        <v>978</v>
      </c>
    </row>
    <row r="1367" spans="1:9" x14ac:dyDescent="0.3">
      <c r="A1367">
        <v>1366</v>
      </c>
      <c r="B1367" t="s">
        <v>979</v>
      </c>
      <c r="C1367">
        <v>649999</v>
      </c>
      <c r="D1367" t="s">
        <v>10</v>
      </c>
      <c r="E1367">
        <v>1998</v>
      </c>
      <c r="F1367">
        <v>1781</v>
      </c>
      <c r="G1367">
        <v>92</v>
      </c>
      <c r="H1367">
        <v>125</v>
      </c>
      <c r="I1367" t="s">
        <v>980</v>
      </c>
    </row>
    <row r="1368" spans="1:9" x14ac:dyDescent="0.3">
      <c r="A1368">
        <v>1367</v>
      </c>
      <c r="B1368" t="s">
        <v>62</v>
      </c>
      <c r="C1368">
        <v>650000</v>
      </c>
      <c r="D1368" t="s">
        <v>10</v>
      </c>
      <c r="E1368">
        <v>2002</v>
      </c>
      <c r="F1368">
        <v>1595</v>
      </c>
      <c r="G1368">
        <v>75</v>
      </c>
      <c r="H1368">
        <v>102</v>
      </c>
      <c r="I1368" t="s">
        <v>981</v>
      </c>
    </row>
    <row r="1369" spans="1:9" x14ac:dyDescent="0.3">
      <c r="A1369">
        <v>1368</v>
      </c>
      <c r="B1369" t="s">
        <v>75</v>
      </c>
      <c r="C1369">
        <v>650000</v>
      </c>
      <c r="D1369" t="s">
        <v>19</v>
      </c>
      <c r="E1369">
        <v>1996</v>
      </c>
      <c r="F1369">
        <v>1896</v>
      </c>
      <c r="G1369">
        <v>66</v>
      </c>
      <c r="H1369">
        <v>90</v>
      </c>
      <c r="I1369" t="s">
        <v>982</v>
      </c>
    </row>
    <row r="1370" spans="1:9" x14ac:dyDescent="0.3">
      <c r="A1370">
        <v>1369</v>
      </c>
      <c r="B1370" t="s">
        <v>96</v>
      </c>
      <c r="C1370">
        <v>650000</v>
      </c>
      <c r="D1370" t="s">
        <v>19</v>
      </c>
      <c r="E1370">
        <v>2000</v>
      </c>
      <c r="F1370">
        <v>2496</v>
      </c>
      <c r="G1370">
        <v>133</v>
      </c>
      <c r="H1370">
        <v>181</v>
      </c>
      <c r="I1370" t="s">
        <v>957</v>
      </c>
    </row>
    <row r="1371" spans="1:9" x14ac:dyDescent="0.3">
      <c r="A1371">
        <v>1370</v>
      </c>
      <c r="B1371" t="s">
        <v>113</v>
      </c>
      <c r="C1371">
        <v>650000</v>
      </c>
      <c r="D1371" t="s">
        <v>19</v>
      </c>
      <c r="E1371">
        <v>2001</v>
      </c>
      <c r="F1371">
        <v>1896</v>
      </c>
      <c r="G1371">
        <v>85</v>
      </c>
      <c r="H1371">
        <v>116</v>
      </c>
      <c r="I1371" t="s">
        <v>983</v>
      </c>
    </row>
    <row r="1372" spans="1:9" x14ac:dyDescent="0.3">
      <c r="A1372">
        <v>1371</v>
      </c>
      <c r="B1372" t="s">
        <v>75</v>
      </c>
      <c r="C1372">
        <v>650000</v>
      </c>
      <c r="D1372" t="s">
        <v>19</v>
      </c>
      <c r="E1372">
        <v>1997</v>
      </c>
      <c r="F1372">
        <v>1896</v>
      </c>
      <c r="G1372">
        <v>81</v>
      </c>
      <c r="H1372">
        <v>110</v>
      </c>
      <c r="I1372" t="s">
        <v>984</v>
      </c>
    </row>
    <row r="1373" spans="1:9" x14ac:dyDescent="0.3">
      <c r="A1373">
        <v>1372</v>
      </c>
      <c r="B1373" t="s">
        <v>62</v>
      </c>
      <c r="C1373">
        <v>670000</v>
      </c>
      <c r="D1373" t="s">
        <v>10</v>
      </c>
      <c r="E1373">
        <v>1999</v>
      </c>
      <c r="F1373">
        <v>1595</v>
      </c>
      <c r="G1373">
        <v>74</v>
      </c>
      <c r="H1373">
        <v>101</v>
      </c>
      <c r="I1373" t="s">
        <v>985</v>
      </c>
    </row>
    <row r="1374" spans="1:9" x14ac:dyDescent="0.3">
      <c r="A1374">
        <v>1373</v>
      </c>
      <c r="B1374" t="s">
        <v>98</v>
      </c>
      <c r="C1374">
        <v>670000</v>
      </c>
      <c r="D1374" t="s">
        <v>10</v>
      </c>
      <c r="E1374">
        <v>1995</v>
      </c>
      <c r="F1374">
        <v>1781</v>
      </c>
      <c r="G1374">
        <v>92</v>
      </c>
      <c r="H1374">
        <v>125</v>
      </c>
      <c r="I1374" t="s">
        <v>921</v>
      </c>
    </row>
    <row r="1375" spans="1:9" x14ac:dyDescent="0.3">
      <c r="A1375">
        <v>1374</v>
      </c>
      <c r="B1375" t="s">
        <v>75</v>
      </c>
      <c r="C1375">
        <v>675000</v>
      </c>
      <c r="D1375" t="s">
        <v>19</v>
      </c>
      <c r="E1375">
        <v>1998</v>
      </c>
      <c r="F1375">
        <v>1900</v>
      </c>
      <c r="G1375">
        <v>81</v>
      </c>
      <c r="H1375">
        <v>110</v>
      </c>
      <c r="I1375" t="s">
        <v>986</v>
      </c>
    </row>
    <row r="1376" spans="1:9" x14ac:dyDescent="0.3">
      <c r="A1376">
        <v>1375</v>
      </c>
      <c r="B1376" t="s">
        <v>99</v>
      </c>
      <c r="C1376">
        <v>680000</v>
      </c>
      <c r="D1376" t="s">
        <v>10</v>
      </c>
      <c r="E1376">
        <v>2000</v>
      </c>
      <c r="F1376">
        <v>1595</v>
      </c>
      <c r="G1376">
        <v>74</v>
      </c>
      <c r="H1376">
        <v>101</v>
      </c>
      <c r="I1376" t="s">
        <v>987</v>
      </c>
    </row>
    <row r="1377" spans="1:9" x14ac:dyDescent="0.3">
      <c r="A1377">
        <v>1376</v>
      </c>
      <c r="B1377" t="s">
        <v>92</v>
      </c>
      <c r="C1377">
        <v>680000</v>
      </c>
      <c r="D1377" t="s">
        <v>10</v>
      </c>
      <c r="E1377">
        <v>1996</v>
      </c>
      <c r="F1377">
        <v>1781</v>
      </c>
      <c r="G1377">
        <v>92</v>
      </c>
      <c r="H1377">
        <v>125</v>
      </c>
      <c r="I1377" t="s">
        <v>91</v>
      </c>
    </row>
    <row r="1378" spans="1:9" x14ac:dyDescent="0.3">
      <c r="A1378">
        <v>1377</v>
      </c>
      <c r="B1378" t="s">
        <v>988</v>
      </c>
      <c r="C1378">
        <v>699000</v>
      </c>
      <c r="D1378" t="s">
        <v>10</v>
      </c>
      <c r="E1378">
        <v>2002</v>
      </c>
      <c r="F1378">
        <v>1595</v>
      </c>
      <c r="G1378">
        <v>75</v>
      </c>
      <c r="H1378">
        <v>102</v>
      </c>
      <c r="I1378" t="s">
        <v>989</v>
      </c>
    </row>
    <row r="1379" spans="1:9" x14ac:dyDescent="0.3">
      <c r="A1379">
        <v>1378</v>
      </c>
      <c r="B1379" t="s">
        <v>100</v>
      </c>
      <c r="C1379">
        <v>699000</v>
      </c>
      <c r="D1379" t="s">
        <v>19</v>
      </c>
      <c r="E1379">
        <v>2000</v>
      </c>
      <c r="F1379">
        <v>1896</v>
      </c>
      <c r="G1379">
        <v>85</v>
      </c>
      <c r="H1379">
        <v>116</v>
      </c>
      <c r="I1379" t="s">
        <v>990</v>
      </c>
    </row>
    <row r="1380" spans="1:9" x14ac:dyDescent="0.3">
      <c r="A1380">
        <v>1379</v>
      </c>
      <c r="B1380" t="s">
        <v>93</v>
      </c>
      <c r="C1380">
        <v>700000</v>
      </c>
      <c r="D1380" t="s">
        <v>19</v>
      </c>
      <c r="E1380">
        <v>2003</v>
      </c>
      <c r="F1380">
        <v>2496</v>
      </c>
      <c r="G1380">
        <v>120</v>
      </c>
      <c r="H1380">
        <v>163</v>
      </c>
      <c r="I1380" t="s">
        <v>991</v>
      </c>
    </row>
    <row r="1381" spans="1:9" x14ac:dyDescent="0.3">
      <c r="A1381">
        <v>1380</v>
      </c>
      <c r="B1381" t="s">
        <v>75</v>
      </c>
      <c r="C1381">
        <v>720000</v>
      </c>
      <c r="D1381" t="s">
        <v>19</v>
      </c>
      <c r="E1381">
        <v>1996</v>
      </c>
      <c r="F1381">
        <v>1896</v>
      </c>
      <c r="G1381">
        <v>81</v>
      </c>
      <c r="H1381">
        <v>110</v>
      </c>
      <c r="I1381" t="s">
        <v>992</v>
      </c>
    </row>
    <row r="1382" spans="1:9" x14ac:dyDescent="0.3">
      <c r="A1382">
        <v>1381</v>
      </c>
      <c r="B1382" t="s">
        <v>92</v>
      </c>
      <c r="C1382">
        <v>720000</v>
      </c>
      <c r="D1382" t="s">
        <v>10</v>
      </c>
      <c r="E1382">
        <v>2000</v>
      </c>
      <c r="F1382" t="s">
        <v>102</v>
      </c>
      <c r="I1382" t="s">
        <v>993</v>
      </c>
    </row>
    <row r="1383" spans="1:9" x14ac:dyDescent="0.3">
      <c r="A1383">
        <v>1382</v>
      </c>
      <c r="B1383" t="s">
        <v>14</v>
      </c>
      <c r="C1383">
        <v>750000</v>
      </c>
      <c r="D1383" t="s">
        <v>10</v>
      </c>
      <c r="E1383">
        <v>2002</v>
      </c>
      <c r="F1383">
        <v>1984</v>
      </c>
      <c r="G1383">
        <v>96</v>
      </c>
      <c r="H1383">
        <v>131</v>
      </c>
      <c r="I1383" t="s">
        <v>994</v>
      </c>
    </row>
    <row r="1384" spans="1:9" x14ac:dyDescent="0.3">
      <c r="A1384">
        <v>1383</v>
      </c>
      <c r="B1384" t="s">
        <v>121</v>
      </c>
      <c r="C1384">
        <v>750000</v>
      </c>
      <c r="D1384" t="s">
        <v>19</v>
      </c>
      <c r="E1384">
        <v>2003</v>
      </c>
      <c r="F1384">
        <v>2496</v>
      </c>
      <c r="G1384">
        <v>120</v>
      </c>
      <c r="H1384">
        <v>163</v>
      </c>
      <c r="I1384" t="s">
        <v>995</v>
      </c>
    </row>
    <row r="1385" spans="1:9" x14ac:dyDescent="0.3">
      <c r="A1385">
        <v>1384</v>
      </c>
      <c r="B1385" t="s">
        <v>107</v>
      </c>
      <c r="C1385">
        <v>750000</v>
      </c>
      <c r="D1385" t="s">
        <v>19</v>
      </c>
      <c r="E1385">
        <v>1999</v>
      </c>
      <c r="F1385">
        <v>1896</v>
      </c>
      <c r="G1385">
        <v>81</v>
      </c>
      <c r="H1385">
        <v>110</v>
      </c>
      <c r="I1385" t="s">
        <v>996</v>
      </c>
    </row>
    <row r="1386" spans="1:9" x14ac:dyDescent="0.3">
      <c r="A1386">
        <v>1385</v>
      </c>
      <c r="B1386" t="s">
        <v>108</v>
      </c>
      <c r="C1386">
        <v>750000</v>
      </c>
      <c r="D1386" t="s">
        <v>10</v>
      </c>
      <c r="E1386">
        <v>1995</v>
      </c>
      <c r="F1386">
        <v>1781</v>
      </c>
      <c r="G1386">
        <v>92</v>
      </c>
      <c r="H1386">
        <v>125</v>
      </c>
      <c r="I1386" t="s">
        <v>997</v>
      </c>
    </row>
    <row r="1387" spans="1:9" x14ac:dyDescent="0.3">
      <c r="A1387">
        <v>1386</v>
      </c>
      <c r="B1387" t="s">
        <v>75</v>
      </c>
      <c r="C1387">
        <v>780000</v>
      </c>
      <c r="D1387" t="s">
        <v>19</v>
      </c>
      <c r="E1387">
        <v>1997</v>
      </c>
      <c r="F1387">
        <v>1896</v>
      </c>
      <c r="G1387">
        <v>81</v>
      </c>
      <c r="H1387">
        <v>110</v>
      </c>
      <c r="I1387" t="s">
        <v>998</v>
      </c>
    </row>
    <row r="1388" spans="1:9" x14ac:dyDescent="0.3">
      <c r="A1388">
        <v>1387</v>
      </c>
      <c r="B1388" t="s">
        <v>99</v>
      </c>
      <c r="C1388">
        <v>790000</v>
      </c>
      <c r="D1388" t="s">
        <v>10</v>
      </c>
      <c r="E1388">
        <v>2000</v>
      </c>
      <c r="F1388">
        <v>1595</v>
      </c>
      <c r="G1388">
        <v>74</v>
      </c>
      <c r="H1388">
        <v>101</v>
      </c>
      <c r="I1388" t="s">
        <v>999</v>
      </c>
    </row>
    <row r="1389" spans="1:9" x14ac:dyDescent="0.3">
      <c r="A1389">
        <v>1388</v>
      </c>
      <c r="B1389" t="s">
        <v>110</v>
      </c>
      <c r="C1389">
        <v>799000</v>
      </c>
      <c r="D1389" t="s">
        <v>19</v>
      </c>
      <c r="E1389">
        <v>2000</v>
      </c>
      <c r="F1389">
        <v>1896</v>
      </c>
      <c r="G1389">
        <v>66</v>
      </c>
      <c r="H1389">
        <v>90</v>
      </c>
      <c r="I1389" t="s">
        <v>1000</v>
      </c>
    </row>
    <row r="1390" spans="1:9" x14ac:dyDescent="0.3">
      <c r="A1390">
        <v>1389</v>
      </c>
      <c r="B1390" t="s">
        <v>107</v>
      </c>
      <c r="C1390">
        <v>800000</v>
      </c>
      <c r="D1390" t="s">
        <v>19</v>
      </c>
      <c r="E1390">
        <v>1996</v>
      </c>
      <c r="F1390">
        <v>1980</v>
      </c>
      <c r="G1390">
        <v>81</v>
      </c>
      <c r="H1390">
        <v>110</v>
      </c>
      <c r="I1390" t="s">
        <v>1001</v>
      </c>
    </row>
    <row r="1391" spans="1:9" x14ac:dyDescent="0.3">
      <c r="A1391">
        <v>1390</v>
      </c>
      <c r="B1391" t="s">
        <v>107</v>
      </c>
      <c r="C1391">
        <v>800000</v>
      </c>
      <c r="D1391" t="s">
        <v>19</v>
      </c>
      <c r="E1391">
        <v>1997</v>
      </c>
      <c r="F1391" t="s">
        <v>119</v>
      </c>
      <c r="H1391" t="s">
        <v>120</v>
      </c>
      <c r="I1391" t="s">
        <v>903</v>
      </c>
    </row>
    <row r="1392" spans="1:9" x14ac:dyDescent="0.3">
      <c r="A1392">
        <v>1391</v>
      </c>
      <c r="B1392" t="s">
        <v>75</v>
      </c>
      <c r="C1392">
        <v>800000</v>
      </c>
      <c r="D1392" t="s">
        <v>19</v>
      </c>
      <c r="E1392">
        <v>1999</v>
      </c>
      <c r="F1392">
        <v>1896</v>
      </c>
      <c r="G1392">
        <v>81</v>
      </c>
      <c r="H1392">
        <v>110</v>
      </c>
      <c r="I1392" t="s">
        <v>1002</v>
      </c>
    </row>
    <row r="1393" spans="1:9" x14ac:dyDescent="0.3">
      <c r="A1393">
        <v>1392</v>
      </c>
      <c r="B1393" t="s">
        <v>111</v>
      </c>
      <c r="C1393">
        <v>800000</v>
      </c>
      <c r="D1393" t="s">
        <v>10</v>
      </c>
      <c r="E1393">
        <v>2002</v>
      </c>
      <c r="F1393">
        <v>1984</v>
      </c>
      <c r="G1393">
        <v>96</v>
      </c>
      <c r="H1393">
        <v>131</v>
      </c>
      <c r="I1393" t="s">
        <v>1003</v>
      </c>
    </row>
    <row r="1394" spans="1:9" x14ac:dyDescent="0.3">
      <c r="A1394">
        <v>1393</v>
      </c>
      <c r="B1394" t="s">
        <v>62</v>
      </c>
      <c r="C1394">
        <v>800000</v>
      </c>
      <c r="D1394" t="s">
        <v>10</v>
      </c>
      <c r="E1394">
        <v>2000</v>
      </c>
      <c r="F1394">
        <v>1595</v>
      </c>
      <c r="G1394">
        <v>74</v>
      </c>
      <c r="H1394">
        <v>101</v>
      </c>
      <c r="I1394" t="s">
        <v>1004</v>
      </c>
    </row>
    <row r="1395" spans="1:9" x14ac:dyDescent="0.3">
      <c r="A1395">
        <v>1394</v>
      </c>
      <c r="B1395" t="s">
        <v>87</v>
      </c>
      <c r="C1395">
        <v>720000</v>
      </c>
      <c r="D1395" t="s">
        <v>19</v>
      </c>
      <c r="E1395">
        <v>2002</v>
      </c>
      <c r="F1395">
        <v>1896</v>
      </c>
      <c r="G1395">
        <v>96</v>
      </c>
      <c r="H1395">
        <v>131</v>
      </c>
      <c r="I1395" t="s">
        <v>1005</v>
      </c>
    </row>
    <row r="1396" spans="1:9" x14ac:dyDescent="0.3">
      <c r="A1396">
        <v>1395</v>
      </c>
      <c r="B1396" t="s">
        <v>71</v>
      </c>
      <c r="C1396">
        <v>800000</v>
      </c>
      <c r="D1396" t="s">
        <v>104</v>
      </c>
      <c r="E1396">
        <v>1997</v>
      </c>
      <c r="F1396">
        <v>1781</v>
      </c>
      <c r="G1396">
        <v>110</v>
      </c>
      <c r="H1396">
        <v>150</v>
      </c>
      <c r="I1396" t="s">
        <v>946</v>
      </c>
    </row>
    <row r="1397" spans="1:9" x14ac:dyDescent="0.3">
      <c r="A1397">
        <v>1396</v>
      </c>
      <c r="B1397" t="s">
        <v>96</v>
      </c>
      <c r="C1397">
        <v>850000</v>
      </c>
      <c r="D1397" t="s">
        <v>19</v>
      </c>
      <c r="E1397">
        <v>2001</v>
      </c>
      <c r="F1397">
        <v>2496</v>
      </c>
      <c r="G1397">
        <v>132</v>
      </c>
      <c r="H1397">
        <v>179</v>
      </c>
      <c r="I1397" t="s">
        <v>1001</v>
      </c>
    </row>
    <row r="1398" spans="1:9" x14ac:dyDescent="0.3">
      <c r="A1398">
        <v>1397</v>
      </c>
      <c r="B1398" t="s">
        <v>127</v>
      </c>
      <c r="C1398">
        <v>850000</v>
      </c>
      <c r="D1398" t="s">
        <v>19</v>
      </c>
      <c r="E1398">
        <v>2003</v>
      </c>
      <c r="F1398">
        <v>1996</v>
      </c>
      <c r="G1398">
        <v>96</v>
      </c>
      <c r="H1398">
        <v>131</v>
      </c>
      <c r="I1398" t="s">
        <v>1006</v>
      </c>
    </row>
    <row r="1399" spans="1:9" x14ac:dyDescent="0.3">
      <c r="A1399">
        <v>1398</v>
      </c>
      <c r="B1399" t="s">
        <v>114</v>
      </c>
      <c r="C1399">
        <v>850000</v>
      </c>
      <c r="D1399" t="s">
        <v>10</v>
      </c>
      <c r="E1399">
        <v>2000</v>
      </c>
      <c r="F1399">
        <v>1781</v>
      </c>
      <c r="G1399">
        <v>92</v>
      </c>
      <c r="H1399">
        <v>125</v>
      </c>
      <c r="I1399" t="s">
        <v>1007</v>
      </c>
    </row>
    <row r="1400" spans="1:9" x14ac:dyDescent="0.3">
      <c r="A1400">
        <v>1399</v>
      </c>
      <c r="B1400" t="s">
        <v>115</v>
      </c>
      <c r="C1400">
        <v>875000</v>
      </c>
      <c r="D1400" t="s">
        <v>19</v>
      </c>
      <c r="E1400">
        <v>2005</v>
      </c>
      <c r="F1400">
        <v>1968</v>
      </c>
      <c r="G1400">
        <v>103</v>
      </c>
      <c r="H1400">
        <v>140</v>
      </c>
      <c r="I1400" t="s">
        <v>1008</v>
      </c>
    </row>
    <row r="1401" spans="1:9" x14ac:dyDescent="0.3">
      <c r="A1401">
        <v>1400</v>
      </c>
      <c r="B1401" t="s">
        <v>112</v>
      </c>
      <c r="C1401">
        <v>890000</v>
      </c>
      <c r="D1401" t="s">
        <v>19</v>
      </c>
      <c r="E1401">
        <v>2000</v>
      </c>
      <c r="F1401">
        <v>1896</v>
      </c>
      <c r="G1401">
        <v>85</v>
      </c>
      <c r="H1401">
        <v>116</v>
      </c>
      <c r="I1401" t="s">
        <v>1009</v>
      </c>
    </row>
    <row r="1402" spans="1:9" x14ac:dyDescent="0.3">
      <c r="A1402">
        <v>1401</v>
      </c>
      <c r="B1402" t="s">
        <v>14</v>
      </c>
      <c r="C1402">
        <v>890000</v>
      </c>
      <c r="D1402" t="s">
        <v>10</v>
      </c>
      <c r="E1402">
        <v>2003</v>
      </c>
      <c r="F1402">
        <v>1984</v>
      </c>
      <c r="G1402">
        <v>96</v>
      </c>
      <c r="H1402">
        <v>131</v>
      </c>
      <c r="I1402" t="s">
        <v>1010</v>
      </c>
    </row>
    <row r="1403" spans="1:9" x14ac:dyDescent="0.3">
      <c r="A1403">
        <v>1402</v>
      </c>
      <c r="B1403" t="s">
        <v>1011</v>
      </c>
      <c r="C1403">
        <v>899000</v>
      </c>
      <c r="D1403" t="s">
        <v>19</v>
      </c>
      <c r="E1403">
        <v>2002</v>
      </c>
      <c r="F1403">
        <v>1896</v>
      </c>
      <c r="G1403">
        <v>96</v>
      </c>
      <c r="H1403">
        <v>131</v>
      </c>
      <c r="I1403" t="s">
        <v>948</v>
      </c>
    </row>
    <row r="1404" spans="1:9" x14ac:dyDescent="0.3">
      <c r="A1404">
        <v>1403</v>
      </c>
      <c r="B1404" t="s">
        <v>117</v>
      </c>
      <c r="C1404">
        <v>899999</v>
      </c>
      <c r="D1404" t="s">
        <v>19</v>
      </c>
      <c r="E1404">
        <v>2002</v>
      </c>
      <c r="F1404">
        <v>1896</v>
      </c>
      <c r="G1404">
        <v>74</v>
      </c>
      <c r="H1404">
        <v>101</v>
      </c>
      <c r="I1404" t="s">
        <v>1012</v>
      </c>
    </row>
    <row r="1405" spans="1:9" x14ac:dyDescent="0.3">
      <c r="A1405">
        <v>1404</v>
      </c>
      <c r="B1405" t="s">
        <v>118</v>
      </c>
      <c r="C1405">
        <v>820000</v>
      </c>
      <c r="D1405" t="s">
        <v>19</v>
      </c>
      <c r="E1405">
        <v>2004</v>
      </c>
      <c r="F1405">
        <v>1896</v>
      </c>
      <c r="G1405">
        <v>96</v>
      </c>
      <c r="H1405">
        <v>131</v>
      </c>
      <c r="I1405" t="s">
        <v>1013</v>
      </c>
    </row>
    <row r="1406" spans="1:9" x14ac:dyDescent="0.3">
      <c r="A1406">
        <v>1405</v>
      </c>
      <c r="B1406" t="s">
        <v>87</v>
      </c>
      <c r="C1406">
        <v>900000</v>
      </c>
      <c r="D1406" t="s">
        <v>19</v>
      </c>
      <c r="E1406">
        <v>2003</v>
      </c>
      <c r="F1406">
        <v>1896</v>
      </c>
      <c r="G1406">
        <v>74</v>
      </c>
      <c r="H1406">
        <v>101</v>
      </c>
      <c r="I1406" t="s">
        <v>942</v>
      </c>
    </row>
    <row r="1407" spans="1:9" x14ac:dyDescent="0.3">
      <c r="A1407">
        <v>1406</v>
      </c>
      <c r="B1407" t="s">
        <v>87</v>
      </c>
      <c r="C1407">
        <v>900000</v>
      </c>
      <c r="D1407" t="s">
        <v>19</v>
      </c>
      <c r="E1407">
        <v>2002</v>
      </c>
      <c r="F1407">
        <v>1896</v>
      </c>
      <c r="G1407">
        <v>96</v>
      </c>
      <c r="H1407">
        <v>131</v>
      </c>
      <c r="I1407" t="s">
        <v>1014</v>
      </c>
    </row>
    <row r="1408" spans="1:9" x14ac:dyDescent="0.3">
      <c r="A1408">
        <v>1407</v>
      </c>
      <c r="B1408" t="s">
        <v>14</v>
      </c>
      <c r="C1408">
        <v>949000</v>
      </c>
      <c r="D1408" t="s">
        <v>10</v>
      </c>
      <c r="E1408">
        <v>2001</v>
      </c>
      <c r="F1408">
        <v>1984</v>
      </c>
      <c r="G1408">
        <v>96</v>
      </c>
      <c r="H1408">
        <v>131</v>
      </c>
      <c r="I1408" t="s">
        <v>1015</v>
      </c>
    </row>
    <row r="1409" spans="1:9" x14ac:dyDescent="0.3">
      <c r="A1409">
        <v>1408</v>
      </c>
      <c r="B1409" t="s">
        <v>14</v>
      </c>
      <c r="C1409">
        <v>949000</v>
      </c>
      <c r="D1409" t="s">
        <v>10</v>
      </c>
      <c r="E1409">
        <v>2002</v>
      </c>
      <c r="F1409">
        <v>1984</v>
      </c>
      <c r="G1409">
        <v>96</v>
      </c>
      <c r="H1409">
        <v>131</v>
      </c>
      <c r="I1409" t="s">
        <v>981</v>
      </c>
    </row>
    <row r="1410" spans="1:9" x14ac:dyDescent="0.3">
      <c r="A1410">
        <v>1409</v>
      </c>
      <c r="B1410" t="s">
        <v>116</v>
      </c>
      <c r="C1410">
        <v>950000</v>
      </c>
      <c r="D1410" t="s">
        <v>19</v>
      </c>
      <c r="E1410">
        <v>2002</v>
      </c>
      <c r="F1410">
        <v>2496</v>
      </c>
      <c r="G1410">
        <v>132</v>
      </c>
      <c r="H1410">
        <v>179</v>
      </c>
      <c r="I1410" t="s">
        <v>1016</v>
      </c>
    </row>
    <row r="1411" spans="1:9" x14ac:dyDescent="0.3">
      <c r="A1411">
        <v>1410</v>
      </c>
      <c r="B1411" t="s">
        <v>107</v>
      </c>
      <c r="C1411">
        <v>950000</v>
      </c>
      <c r="D1411" t="s">
        <v>19</v>
      </c>
      <c r="E1411">
        <v>1996</v>
      </c>
      <c r="F1411">
        <v>1896</v>
      </c>
      <c r="G1411">
        <v>81</v>
      </c>
      <c r="H1411">
        <v>110</v>
      </c>
      <c r="I1411" t="s">
        <v>1017</v>
      </c>
    </row>
    <row r="1412" spans="1:9" x14ac:dyDescent="0.3">
      <c r="A1412">
        <v>1411</v>
      </c>
      <c r="B1412" t="s">
        <v>116</v>
      </c>
      <c r="C1412">
        <v>950000</v>
      </c>
      <c r="D1412" t="s">
        <v>19</v>
      </c>
      <c r="E1412">
        <v>2002</v>
      </c>
      <c r="F1412">
        <v>2496</v>
      </c>
      <c r="G1412">
        <v>132</v>
      </c>
      <c r="H1412">
        <v>179</v>
      </c>
      <c r="I1412" t="s">
        <v>1018</v>
      </c>
    </row>
    <row r="1413" spans="1:9" x14ac:dyDescent="0.3">
      <c r="A1413">
        <v>1412</v>
      </c>
      <c r="B1413" t="s">
        <v>112</v>
      </c>
      <c r="C1413">
        <v>950000</v>
      </c>
      <c r="D1413" t="s">
        <v>19</v>
      </c>
      <c r="E1413">
        <v>2000</v>
      </c>
      <c r="F1413">
        <v>1896</v>
      </c>
      <c r="G1413">
        <v>85</v>
      </c>
      <c r="H1413">
        <v>116</v>
      </c>
      <c r="I1413" t="s">
        <v>1019</v>
      </c>
    </row>
    <row r="1414" spans="1:9" x14ac:dyDescent="0.3">
      <c r="A1414">
        <v>1413</v>
      </c>
      <c r="B1414" t="s">
        <v>82</v>
      </c>
      <c r="C1414">
        <v>950000</v>
      </c>
      <c r="D1414" t="s">
        <v>10</v>
      </c>
      <c r="E1414">
        <v>1999</v>
      </c>
      <c r="F1414">
        <v>1781</v>
      </c>
      <c r="G1414">
        <v>110</v>
      </c>
      <c r="H1414">
        <v>150</v>
      </c>
      <c r="I1414" t="s">
        <v>1020</v>
      </c>
    </row>
    <row r="1415" spans="1:9" x14ac:dyDescent="0.3">
      <c r="A1415">
        <v>1414</v>
      </c>
      <c r="B1415" t="s">
        <v>1021</v>
      </c>
      <c r="C1415">
        <v>970000</v>
      </c>
      <c r="D1415" t="s">
        <v>19</v>
      </c>
      <c r="E1415">
        <v>1999</v>
      </c>
      <c r="F1415">
        <v>1896</v>
      </c>
      <c r="G1415">
        <v>81</v>
      </c>
      <c r="H1415">
        <v>110</v>
      </c>
      <c r="I1415" t="s">
        <v>1022</v>
      </c>
    </row>
    <row r="1416" spans="1:9" x14ac:dyDescent="0.3">
      <c r="A1416">
        <v>1415</v>
      </c>
      <c r="B1416" t="s">
        <v>82</v>
      </c>
      <c r="C1416">
        <v>980000</v>
      </c>
      <c r="D1416" t="s">
        <v>10</v>
      </c>
      <c r="E1416">
        <v>2000</v>
      </c>
      <c r="F1416">
        <v>1781</v>
      </c>
      <c r="G1416">
        <v>110</v>
      </c>
      <c r="H1416">
        <v>150</v>
      </c>
      <c r="I1416" t="s">
        <v>1023</v>
      </c>
    </row>
    <row r="1417" spans="1:9" x14ac:dyDescent="0.3">
      <c r="A1417">
        <v>1416</v>
      </c>
      <c r="B1417" t="s">
        <v>113</v>
      </c>
      <c r="C1417">
        <v>980000</v>
      </c>
      <c r="D1417" t="s">
        <v>19</v>
      </c>
      <c r="E1417">
        <v>2001</v>
      </c>
      <c r="F1417">
        <v>1896</v>
      </c>
      <c r="G1417">
        <v>85</v>
      </c>
      <c r="H1417">
        <v>116</v>
      </c>
      <c r="I1417" t="s">
        <v>1024</v>
      </c>
    </row>
    <row r="1418" spans="1:9" x14ac:dyDescent="0.3">
      <c r="A1418">
        <v>1417</v>
      </c>
      <c r="B1418" t="s">
        <v>112</v>
      </c>
      <c r="C1418">
        <v>980000</v>
      </c>
      <c r="D1418" t="s">
        <v>19</v>
      </c>
      <c r="E1418">
        <v>2000</v>
      </c>
      <c r="F1418">
        <v>1896</v>
      </c>
      <c r="G1418">
        <v>85</v>
      </c>
      <c r="H1418">
        <v>116</v>
      </c>
      <c r="I1418" t="s">
        <v>1025</v>
      </c>
    </row>
    <row r="1419" spans="1:9" x14ac:dyDescent="0.3">
      <c r="A1419">
        <v>1418</v>
      </c>
      <c r="B1419" t="s">
        <v>195</v>
      </c>
      <c r="C1419">
        <v>990000</v>
      </c>
      <c r="D1419" t="s">
        <v>19</v>
      </c>
      <c r="E1419">
        <v>2003</v>
      </c>
      <c r="F1419">
        <v>2496</v>
      </c>
      <c r="G1419">
        <v>120</v>
      </c>
      <c r="H1419">
        <v>163</v>
      </c>
      <c r="I1419" t="s">
        <v>1026</v>
      </c>
    </row>
    <row r="1420" spans="1:9" x14ac:dyDescent="0.3">
      <c r="A1420">
        <v>1419</v>
      </c>
      <c r="B1420" t="s">
        <v>62</v>
      </c>
      <c r="C1420">
        <v>990000</v>
      </c>
      <c r="D1420" t="s">
        <v>104</v>
      </c>
      <c r="E1420">
        <v>1999</v>
      </c>
      <c r="F1420">
        <v>1595</v>
      </c>
      <c r="G1420">
        <v>74</v>
      </c>
      <c r="H1420">
        <v>101</v>
      </c>
      <c r="I1420" t="s">
        <v>1027</v>
      </c>
    </row>
    <row r="1421" spans="1:9" x14ac:dyDescent="0.3">
      <c r="A1421">
        <v>1420</v>
      </c>
      <c r="B1421" t="s">
        <v>92</v>
      </c>
      <c r="C1421">
        <v>990000</v>
      </c>
      <c r="D1421" t="s">
        <v>10</v>
      </c>
      <c r="E1421">
        <v>1995</v>
      </c>
      <c r="F1421">
        <v>1781</v>
      </c>
      <c r="G1421">
        <v>92</v>
      </c>
      <c r="H1421">
        <v>125</v>
      </c>
      <c r="I1421" t="s">
        <v>1028</v>
      </c>
    </row>
    <row r="1422" spans="1:9" x14ac:dyDescent="0.3">
      <c r="A1422">
        <v>1421</v>
      </c>
      <c r="B1422" t="s">
        <v>78</v>
      </c>
      <c r="C1422">
        <v>999000</v>
      </c>
      <c r="D1422" t="s">
        <v>19</v>
      </c>
      <c r="E1422">
        <v>1998</v>
      </c>
      <c r="F1422">
        <v>1896</v>
      </c>
      <c r="G1422">
        <v>81</v>
      </c>
      <c r="H1422">
        <v>110</v>
      </c>
      <c r="I1422" t="s">
        <v>1029</v>
      </c>
    </row>
    <row r="1423" spans="1:9" x14ac:dyDescent="0.3">
      <c r="A1423">
        <v>1422</v>
      </c>
      <c r="B1423" t="s">
        <v>191</v>
      </c>
      <c r="C1423">
        <v>999000</v>
      </c>
      <c r="D1423" t="s">
        <v>10</v>
      </c>
      <c r="E1423">
        <v>2001</v>
      </c>
      <c r="F1423">
        <v>2976</v>
      </c>
      <c r="G1423">
        <v>162</v>
      </c>
      <c r="H1423">
        <v>220</v>
      </c>
      <c r="I1423" t="s">
        <v>961</v>
      </c>
    </row>
    <row r="1424" spans="1:9" x14ac:dyDescent="0.3">
      <c r="A1424">
        <v>1423</v>
      </c>
      <c r="B1424" t="s">
        <v>87</v>
      </c>
      <c r="C1424">
        <v>999000</v>
      </c>
      <c r="D1424" t="s">
        <v>19</v>
      </c>
      <c r="E1424">
        <v>2001</v>
      </c>
      <c r="F1424">
        <v>1895</v>
      </c>
      <c r="G1424" t="s">
        <v>133</v>
      </c>
      <c r="H1424" t="s">
        <v>72</v>
      </c>
      <c r="I1424" t="s">
        <v>1030</v>
      </c>
    </row>
    <row r="1425" spans="1:9" x14ac:dyDescent="0.3">
      <c r="A1425">
        <v>1424</v>
      </c>
      <c r="B1425" t="s">
        <v>125</v>
      </c>
      <c r="C1425">
        <v>999000</v>
      </c>
      <c r="D1425" t="s">
        <v>19</v>
      </c>
      <c r="E1425">
        <v>2003</v>
      </c>
      <c r="F1425">
        <v>2496</v>
      </c>
      <c r="G1425">
        <v>120</v>
      </c>
      <c r="H1425">
        <v>163</v>
      </c>
      <c r="I1425" t="s">
        <v>63</v>
      </c>
    </row>
    <row r="1426" spans="1:9" x14ac:dyDescent="0.3">
      <c r="A1426">
        <v>1425</v>
      </c>
      <c r="B1426" t="s">
        <v>126</v>
      </c>
      <c r="C1426">
        <v>999992</v>
      </c>
      <c r="D1426" t="s">
        <v>19</v>
      </c>
      <c r="E1426">
        <v>2001</v>
      </c>
      <c r="F1426">
        <v>1896</v>
      </c>
      <c r="G1426">
        <v>85</v>
      </c>
      <c r="H1426">
        <v>116</v>
      </c>
      <c r="I1426" t="s">
        <v>1031</v>
      </c>
    </row>
    <row r="1427" spans="1:9" x14ac:dyDescent="0.3">
      <c r="A1427">
        <v>1426</v>
      </c>
      <c r="B1427" t="s">
        <v>127</v>
      </c>
      <c r="C1427">
        <v>999999</v>
      </c>
      <c r="D1427" t="s">
        <v>19</v>
      </c>
      <c r="E1427">
        <v>2003</v>
      </c>
      <c r="F1427">
        <v>1896</v>
      </c>
      <c r="G1427">
        <v>96</v>
      </c>
      <c r="H1427">
        <v>131</v>
      </c>
      <c r="I1427" t="s">
        <v>1032</v>
      </c>
    </row>
    <row r="1428" spans="1:9" x14ac:dyDescent="0.3">
      <c r="A1428">
        <v>1427</v>
      </c>
      <c r="B1428" t="s">
        <v>128</v>
      </c>
      <c r="C1428">
        <v>999999</v>
      </c>
      <c r="D1428" t="s">
        <v>104</v>
      </c>
      <c r="E1428">
        <v>2001</v>
      </c>
      <c r="F1428">
        <v>2976</v>
      </c>
      <c r="G1428">
        <v>162</v>
      </c>
      <c r="H1428">
        <v>220</v>
      </c>
      <c r="I1428" t="s">
        <v>1033</v>
      </c>
    </row>
    <row r="1429" spans="1:9" x14ac:dyDescent="0.3">
      <c r="A1429">
        <v>1428</v>
      </c>
      <c r="B1429" t="s">
        <v>9</v>
      </c>
      <c r="C1429">
        <v>999999</v>
      </c>
      <c r="D1429" t="s">
        <v>10</v>
      </c>
      <c r="E1429">
        <v>1996</v>
      </c>
      <c r="F1429">
        <v>1781</v>
      </c>
      <c r="G1429">
        <v>92</v>
      </c>
      <c r="H1429">
        <v>125</v>
      </c>
      <c r="I1429" t="s">
        <v>945</v>
      </c>
    </row>
    <row r="1430" spans="1:9" x14ac:dyDescent="0.3">
      <c r="A1430">
        <v>1429</v>
      </c>
      <c r="B1430" t="s">
        <v>129</v>
      </c>
      <c r="C1430">
        <v>1000000</v>
      </c>
      <c r="D1430" t="s">
        <v>19</v>
      </c>
      <c r="E1430">
        <v>1998</v>
      </c>
      <c r="F1430">
        <v>1896</v>
      </c>
      <c r="G1430">
        <v>81</v>
      </c>
      <c r="H1430">
        <v>110</v>
      </c>
      <c r="I1430" t="s">
        <v>1034</v>
      </c>
    </row>
    <row r="1431" spans="1:9" x14ac:dyDescent="0.3">
      <c r="A1431">
        <v>1430</v>
      </c>
      <c r="B1431" t="s">
        <v>130</v>
      </c>
      <c r="C1431">
        <v>1000000</v>
      </c>
      <c r="D1431" t="s">
        <v>19</v>
      </c>
      <c r="E1431">
        <v>2000</v>
      </c>
      <c r="F1431">
        <v>1896</v>
      </c>
      <c r="G1431">
        <v>85</v>
      </c>
      <c r="H1431">
        <v>116</v>
      </c>
      <c r="I1431" t="s">
        <v>1035</v>
      </c>
    </row>
    <row r="1432" spans="1:9" x14ac:dyDescent="0.3">
      <c r="A1432">
        <v>1431</v>
      </c>
      <c r="B1432" t="s">
        <v>112</v>
      </c>
      <c r="C1432">
        <v>800000</v>
      </c>
      <c r="D1432" t="s">
        <v>19</v>
      </c>
      <c r="E1432">
        <v>2003</v>
      </c>
      <c r="F1432">
        <v>1896</v>
      </c>
      <c r="G1432">
        <v>74</v>
      </c>
      <c r="H1432">
        <v>101</v>
      </c>
      <c r="I1432" t="s">
        <v>1036</v>
      </c>
    </row>
    <row r="1433" spans="1:9" x14ac:dyDescent="0.3">
      <c r="A1433">
        <v>1432</v>
      </c>
      <c r="B1433" t="s">
        <v>87</v>
      </c>
      <c r="C1433">
        <v>1000000</v>
      </c>
      <c r="D1433" t="s">
        <v>19</v>
      </c>
      <c r="E1433">
        <v>2001</v>
      </c>
      <c r="F1433">
        <v>1896</v>
      </c>
      <c r="G1433">
        <v>85</v>
      </c>
      <c r="H1433">
        <v>116</v>
      </c>
      <c r="I1433" t="s">
        <v>1037</v>
      </c>
    </row>
    <row r="1434" spans="1:9" x14ac:dyDescent="0.3">
      <c r="A1434">
        <v>1433</v>
      </c>
      <c r="B1434" t="s">
        <v>131</v>
      </c>
      <c r="C1434">
        <v>799000</v>
      </c>
      <c r="D1434" t="s">
        <v>10</v>
      </c>
      <c r="E1434">
        <v>2006</v>
      </c>
      <c r="F1434">
        <v>1984</v>
      </c>
      <c r="G1434">
        <v>147</v>
      </c>
      <c r="H1434">
        <v>200</v>
      </c>
      <c r="I1434" t="s">
        <v>1036</v>
      </c>
    </row>
    <row r="1435" spans="1:9" x14ac:dyDescent="0.3">
      <c r="A1435">
        <v>1434</v>
      </c>
      <c r="B1435" t="s">
        <v>107</v>
      </c>
      <c r="C1435">
        <v>1049000</v>
      </c>
      <c r="D1435" t="s">
        <v>19</v>
      </c>
      <c r="E1435">
        <v>1999</v>
      </c>
      <c r="F1435">
        <v>1896</v>
      </c>
      <c r="G1435">
        <v>66</v>
      </c>
      <c r="H1435">
        <v>90</v>
      </c>
      <c r="I1435" t="s">
        <v>1038</v>
      </c>
    </row>
    <row r="1436" spans="1:9" x14ac:dyDescent="0.3">
      <c r="A1436">
        <v>1435</v>
      </c>
      <c r="B1436" t="s">
        <v>96</v>
      </c>
      <c r="C1436">
        <v>1050000</v>
      </c>
      <c r="D1436" t="s">
        <v>19</v>
      </c>
      <c r="E1436">
        <v>2002</v>
      </c>
      <c r="F1436">
        <v>2496</v>
      </c>
      <c r="G1436">
        <v>132</v>
      </c>
      <c r="H1436">
        <v>179</v>
      </c>
      <c r="I1436" t="s">
        <v>1039</v>
      </c>
    </row>
    <row r="1437" spans="1:9" x14ac:dyDescent="0.3">
      <c r="A1437">
        <v>1436</v>
      </c>
      <c r="B1437" t="s">
        <v>132</v>
      </c>
      <c r="C1437">
        <v>950000</v>
      </c>
      <c r="D1437" t="s">
        <v>10</v>
      </c>
      <c r="E1437">
        <v>2002</v>
      </c>
      <c r="F1437">
        <v>2393</v>
      </c>
      <c r="G1437">
        <v>125</v>
      </c>
      <c r="H1437">
        <v>170</v>
      </c>
      <c r="I1437" t="s">
        <v>1040</v>
      </c>
    </row>
    <row r="1438" spans="1:9" x14ac:dyDescent="0.3">
      <c r="A1438">
        <v>1437</v>
      </c>
      <c r="B1438" t="s">
        <v>112</v>
      </c>
      <c r="C1438">
        <v>1090000</v>
      </c>
      <c r="D1438" t="s">
        <v>19</v>
      </c>
      <c r="E1438">
        <v>2001</v>
      </c>
      <c r="F1438">
        <v>1896</v>
      </c>
      <c r="G1438">
        <v>96</v>
      </c>
      <c r="H1438">
        <v>131</v>
      </c>
      <c r="I1438" t="s">
        <v>1041</v>
      </c>
    </row>
    <row r="1439" spans="1:9" x14ac:dyDescent="0.3">
      <c r="A1439">
        <v>1438</v>
      </c>
      <c r="B1439" t="s">
        <v>137</v>
      </c>
      <c r="C1439">
        <v>1090000</v>
      </c>
      <c r="D1439" t="s">
        <v>19</v>
      </c>
      <c r="E1439">
        <v>2008</v>
      </c>
      <c r="F1439">
        <v>1968</v>
      </c>
      <c r="G1439">
        <v>103</v>
      </c>
      <c r="H1439">
        <v>140</v>
      </c>
      <c r="I1439" t="s">
        <v>1042</v>
      </c>
    </row>
    <row r="1440" spans="1:9" x14ac:dyDescent="0.3">
      <c r="A1440">
        <v>1439</v>
      </c>
      <c r="B1440" t="s">
        <v>138</v>
      </c>
      <c r="C1440">
        <v>1099000</v>
      </c>
      <c r="D1440" t="s">
        <v>19</v>
      </c>
      <c r="E1440">
        <v>2006</v>
      </c>
      <c r="F1440">
        <v>1968</v>
      </c>
      <c r="G1440">
        <v>103</v>
      </c>
      <c r="H1440">
        <v>140</v>
      </c>
      <c r="I1440" t="s">
        <v>1043</v>
      </c>
    </row>
    <row r="1441" spans="1:9" x14ac:dyDescent="0.3">
      <c r="A1441">
        <v>1440</v>
      </c>
      <c r="B1441" t="s">
        <v>71</v>
      </c>
      <c r="C1441">
        <v>1100000</v>
      </c>
      <c r="D1441" t="s">
        <v>10</v>
      </c>
      <c r="E1441">
        <v>2003</v>
      </c>
      <c r="F1441">
        <v>1781</v>
      </c>
      <c r="G1441">
        <v>140</v>
      </c>
      <c r="H1441">
        <v>190</v>
      </c>
      <c r="I1441" t="s">
        <v>1044</v>
      </c>
    </row>
    <row r="1442" spans="1:9" x14ac:dyDescent="0.3">
      <c r="A1442">
        <v>1441</v>
      </c>
      <c r="B1442" t="s">
        <v>116</v>
      </c>
      <c r="C1442">
        <v>1100000</v>
      </c>
      <c r="E1442">
        <v>2004</v>
      </c>
      <c r="F1442">
        <v>3150</v>
      </c>
      <c r="I1442" t="s">
        <v>1006</v>
      </c>
    </row>
    <row r="1443" spans="1:9" x14ac:dyDescent="0.3">
      <c r="A1443">
        <v>1442</v>
      </c>
      <c r="B1443" t="s">
        <v>139</v>
      </c>
      <c r="C1443">
        <v>1100000</v>
      </c>
      <c r="D1443" t="s">
        <v>19</v>
      </c>
      <c r="E1443">
        <v>2005</v>
      </c>
      <c r="F1443">
        <v>1968</v>
      </c>
      <c r="G1443">
        <v>103</v>
      </c>
      <c r="H1443">
        <v>140</v>
      </c>
      <c r="I1443" t="s">
        <v>1001</v>
      </c>
    </row>
    <row r="1444" spans="1:9" x14ac:dyDescent="0.3">
      <c r="A1444">
        <v>1443</v>
      </c>
      <c r="B1444" t="s">
        <v>127</v>
      </c>
      <c r="C1444">
        <v>1100000</v>
      </c>
      <c r="D1444" t="s">
        <v>19</v>
      </c>
      <c r="E1444">
        <v>2004</v>
      </c>
      <c r="F1444">
        <v>1896</v>
      </c>
      <c r="G1444">
        <v>96</v>
      </c>
      <c r="H1444">
        <v>131</v>
      </c>
      <c r="I1444" t="s">
        <v>1045</v>
      </c>
    </row>
    <row r="1445" spans="1:9" x14ac:dyDescent="0.3">
      <c r="A1445">
        <v>1444</v>
      </c>
      <c r="B1445" t="s">
        <v>62</v>
      </c>
      <c r="C1445">
        <v>1100000</v>
      </c>
      <c r="D1445" t="s">
        <v>10</v>
      </c>
      <c r="E1445">
        <v>2001</v>
      </c>
      <c r="F1445">
        <v>1595</v>
      </c>
      <c r="G1445">
        <v>75</v>
      </c>
      <c r="H1445">
        <v>102</v>
      </c>
      <c r="I1445" t="s">
        <v>1046</v>
      </c>
    </row>
    <row r="1446" spans="1:9" x14ac:dyDescent="0.3">
      <c r="A1446">
        <v>1445</v>
      </c>
      <c r="B1446" t="s">
        <v>141</v>
      </c>
      <c r="C1446">
        <v>1150000</v>
      </c>
      <c r="D1446" t="s">
        <v>10</v>
      </c>
      <c r="E1446">
        <v>2001</v>
      </c>
      <c r="F1446">
        <v>1984</v>
      </c>
      <c r="G1446">
        <v>96</v>
      </c>
      <c r="H1446">
        <v>131</v>
      </c>
      <c r="I1446" t="s">
        <v>1047</v>
      </c>
    </row>
    <row r="1447" spans="1:9" x14ac:dyDescent="0.3">
      <c r="A1447">
        <v>1446</v>
      </c>
      <c r="B1447" t="s">
        <v>143</v>
      </c>
      <c r="C1447">
        <v>1190000</v>
      </c>
      <c r="D1447" t="s">
        <v>19</v>
      </c>
      <c r="E1447">
        <v>2005</v>
      </c>
      <c r="F1447">
        <v>2496</v>
      </c>
      <c r="G1447">
        <v>120</v>
      </c>
      <c r="H1447">
        <v>163</v>
      </c>
      <c r="I1447" t="s">
        <v>1048</v>
      </c>
    </row>
    <row r="1448" spans="1:9" x14ac:dyDescent="0.3">
      <c r="A1448">
        <v>1447</v>
      </c>
      <c r="B1448" t="s">
        <v>105</v>
      </c>
      <c r="C1448">
        <v>1190000</v>
      </c>
      <c r="D1448" t="s">
        <v>19</v>
      </c>
      <c r="E1448">
        <v>2005</v>
      </c>
      <c r="F1448">
        <v>1968</v>
      </c>
      <c r="G1448">
        <v>103</v>
      </c>
      <c r="H1448">
        <v>140</v>
      </c>
      <c r="I1448" t="s">
        <v>1049</v>
      </c>
    </row>
    <row r="1449" spans="1:9" x14ac:dyDescent="0.3">
      <c r="A1449">
        <v>1448</v>
      </c>
      <c r="B1449" t="s">
        <v>112</v>
      </c>
      <c r="C1449">
        <v>1190000</v>
      </c>
      <c r="D1449" t="s">
        <v>19</v>
      </c>
      <c r="E1449">
        <v>2002</v>
      </c>
      <c r="F1449">
        <v>1896</v>
      </c>
      <c r="G1449">
        <v>96</v>
      </c>
      <c r="H1449">
        <v>131</v>
      </c>
      <c r="I1449" t="s">
        <v>994</v>
      </c>
    </row>
    <row r="1450" spans="1:9" x14ac:dyDescent="0.3">
      <c r="A1450">
        <v>1449</v>
      </c>
      <c r="B1450" t="s">
        <v>87</v>
      </c>
      <c r="C1450">
        <v>990000</v>
      </c>
      <c r="D1450" t="s">
        <v>19</v>
      </c>
      <c r="E1450">
        <v>2003</v>
      </c>
      <c r="F1450">
        <v>1896</v>
      </c>
      <c r="G1450">
        <v>96</v>
      </c>
      <c r="H1450">
        <v>131</v>
      </c>
      <c r="I1450" t="s">
        <v>1002</v>
      </c>
    </row>
    <row r="1451" spans="1:9" x14ac:dyDescent="0.3">
      <c r="A1451">
        <v>1450</v>
      </c>
      <c r="B1451" t="s">
        <v>142</v>
      </c>
      <c r="C1451">
        <v>1190000</v>
      </c>
      <c r="D1451" t="s">
        <v>10</v>
      </c>
      <c r="E1451">
        <v>2004</v>
      </c>
      <c r="F1451">
        <v>1984</v>
      </c>
      <c r="G1451">
        <v>110</v>
      </c>
      <c r="H1451">
        <v>150</v>
      </c>
      <c r="I1451" t="s">
        <v>1050</v>
      </c>
    </row>
    <row r="1452" spans="1:9" x14ac:dyDescent="0.3">
      <c r="A1452">
        <v>1451</v>
      </c>
      <c r="B1452" t="s">
        <v>109</v>
      </c>
      <c r="C1452">
        <v>1198000</v>
      </c>
      <c r="D1452" t="s">
        <v>10</v>
      </c>
      <c r="E1452">
        <v>2003</v>
      </c>
      <c r="F1452">
        <v>1984</v>
      </c>
      <c r="G1452">
        <v>110</v>
      </c>
      <c r="H1452">
        <v>150</v>
      </c>
      <c r="I1452" t="s">
        <v>1051</v>
      </c>
    </row>
    <row r="1453" spans="1:9" x14ac:dyDescent="0.3">
      <c r="A1453">
        <v>1452</v>
      </c>
      <c r="B1453" t="s">
        <v>145</v>
      </c>
      <c r="C1453">
        <v>1199000</v>
      </c>
      <c r="D1453" t="s">
        <v>10</v>
      </c>
      <c r="E1453">
        <v>2000</v>
      </c>
      <c r="F1453">
        <v>1781</v>
      </c>
      <c r="G1453">
        <v>92</v>
      </c>
      <c r="H1453">
        <v>125</v>
      </c>
      <c r="I1453" t="s">
        <v>1052</v>
      </c>
    </row>
    <row r="1454" spans="1:9" x14ac:dyDescent="0.3">
      <c r="A1454">
        <v>1453</v>
      </c>
      <c r="B1454" t="s">
        <v>144</v>
      </c>
      <c r="C1454">
        <v>1199000</v>
      </c>
      <c r="D1454" t="s">
        <v>19</v>
      </c>
      <c r="E1454">
        <v>1999</v>
      </c>
      <c r="F1454">
        <v>1896</v>
      </c>
      <c r="G1454">
        <v>81</v>
      </c>
      <c r="H1454">
        <v>110</v>
      </c>
      <c r="I1454" t="s">
        <v>1053</v>
      </c>
    </row>
    <row r="1455" spans="1:9" x14ac:dyDescent="0.3">
      <c r="A1455">
        <v>1454</v>
      </c>
      <c r="B1455" t="s">
        <v>87</v>
      </c>
      <c r="C1455">
        <v>1199000</v>
      </c>
      <c r="D1455" t="s">
        <v>19</v>
      </c>
      <c r="E1455">
        <v>2001</v>
      </c>
      <c r="F1455">
        <v>1896</v>
      </c>
      <c r="G1455">
        <v>96</v>
      </c>
      <c r="H1455">
        <v>131</v>
      </c>
      <c r="I1455" t="s">
        <v>1054</v>
      </c>
    </row>
    <row r="1456" spans="1:9" x14ac:dyDescent="0.3">
      <c r="A1456">
        <v>1455</v>
      </c>
      <c r="B1456" t="s">
        <v>18</v>
      </c>
      <c r="C1456">
        <v>1199000</v>
      </c>
      <c r="D1456" t="s">
        <v>19</v>
      </c>
      <c r="E1456">
        <v>2003</v>
      </c>
      <c r="F1456">
        <v>1896</v>
      </c>
      <c r="G1456">
        <v>96</v>
      </c>
      <c r="H1456">
        <v>131</v>
      </c>
      <c r="I1456" t="s">
        <v>1055</v>
      </c>
    </row>
    <row r="1457" spans="1:9" x14ac:dyDescent="0.3">
      <c r="A1457">
        <v>1456</v>
      </c>
      <c r="B1457" t="s">
        <v>146</v>
      </c>
      <c r="C1457">
        <v>1199999</v>
      </c>
      <c r="D1457" t="s">
        <v>19</v>
      </c>
      <c r="E1457">
        <v>2005</v>
      </c>
      <c r="F1457">
        <v>2496</v>
      </c>
      <c r="G1457">
        <v>120</v>
      </c>
      <c r="H1457">
        <v>163</v>
      </c>
      <c r="I1457" t="s">
        <v>1056</v>
      </c>
    </row>
    <row r="1458" spans="1:9" x14ac:dyDescent="0.3">
      <c r="A1458">
        <v>1457</v>
      </c>
      <c r="B1458" t="s">
        <v>192</v>
      </c>
      <c r="C1458">
        <v>1200000</v>
      </c>
      <c r="D1458" t="s">
        <v>19</v>
      </c>
      <c r="E1458">
        <v>2005</v>
      </c>
      <c r="F1458">
        <v>3000</v>
      </c>
      <c r="G1458">
        <v>150</v>
      </c>
      <c r="H1458">
        <v>204</v>
      </c>
      <c r="I1458" t="s">
        <v>1057</v>
      </c>
    </row>
    <row r="1459" spans="1:9" x14ac:dyDescent="0.3">
      <c r="A1459">
        <v>1458</v>
      </c>
      <c r="B1459" t="s">
        <v>112</v>
      </c>
      <c r="C1459">
        <v>1200000</v>
      </c>
      <c r="D1459" t="s">
        <v>19</v>
      </c>
      <c r="E1459">
        <v>2001</v>
      </c>
      <c r="F1459">
        <v>1896</v>
      </c>
      <c r="G1459">
        <v>96</v>
      </c>
      <c r="H1459">
        <v>131</v>
      </c>
      <c r="I1459" t="s">
        <v>1058</v>
      </c>
    </row>
    <row r="1460" spans="1:9" x14ac:dyDescent="0.3">
      <c r="A1460">
        <v>1459</v>
      </c>
      <c r="B1460" t="s">
        <v>112</v>
      </c>
      <c r="C1460">
        <v>1200000</v>
      </c>
      <c r="D1460" t="s">
        <v>19</v>
      </c>
      <c r="E1460">
        <v>2001</v>
      </c>
      <c r="F1460" t="s">
        <v>147</v>
      </c>
      <c r="I1460" t="s">
        <v>943</v>
      </c>
    </row>
    <row r="1461" spans="1:9" x14ac:dyDescent="0.3">
      <c r="A1461">
        <v>1460</v>
      </c>
      <c r="B1461" t="s">
        <v>71</v>
      </c>
      <c r="C1461">
        <v>1200000</v>
      </c>
      <c r="D1461" t="s">
        <v>10</v>
      </c>
      <c r="E1461">
        <v>2001</v>
      </c>
      <c r="F1461">
        <v>1781</v>
      </c>
      <c r="G1461">
        <v>110</v>
      </c>
      <c r="H1461">
        <v>150</v>
      </c>
      <c r="I1461" t="s">
        <v>1059</v>
      </c>
    </row>
    <row r="1462" spans="1:9" x14ac:dyDescent="0.3">
      <c r="A1462">
        <v>1461</v>
      </c>
      <c r="B1462" t="s">
        <v>112</v>
      </c>
      <c r="C1462">
        <v>1200000</v>
      </c>
      <c r="D1462" t="s">
        <v>19</v>
      </c>
      <c r="E1462">
        <v>2001</v>
      </c>
      <c r="F1462">
        <v>1896</v>
      </c>
      <c r="G1462">
        <v>96</v>
      </c>
      <c r="H1462">
        <v>131</v>
      </c>
      <c r="I1462" t="s">
        <v>1059</v>
      </c>
    </row>
    <row r="1463" spans="1:9" x14ac:dyDescent="0.3">
      <c r="A1463">
        <v>1462</v>
      </c>
      <c r="B1463" t="s">
        <v>148</v>
      </c>
      <c r="C1463">
        <v>1200000</v>
      </c>
      <c r="D1463" t="s">
        <v>10</v>
      </c>
      <c r="E1463">
        <v>1995</v>
      </c>
      <c r="F1463">
        <v>1781</v>
      </c>
      <c r="G1463">
        <v>110</v>
      </c>
      <c r="H1463">
        <v>150</v>
      </c>
      <c r="I1463" t="s">
        <v>1060</v>
      </c>
    </row>
    <row r="1464" spans="1:9" x14ac:dyDescent="0.3">
      <c r="A1464">
        <v>1463</v>
      </c>
      <c r="B1464" t="s">
        <v>149</v>
      </c>
      <c r="C1464">
        <v>1200000</v>
      </c>
      <c r="D1464" t="s">
        <v>10</v>
      </c>
      <c r="E1464">
        <v>2004</v>
      </c>
      <c r="F1464">
        <v>2393</v>
      </c>
      <c r="G1464">
        <v>125</v>
      </c>
      <c r="H1464">
        <v>170</v>
      </c>
      <c r="I1464" t="s">
        <v>1061</v>
      </c>
    </row>
    <row r="1465" spans="1:9" x14ac:dyDescent="0.3">
      <c r="A1465">
        <v>1464</v>
      </c>
      <c r="B1465" t="s">
        <v>150</v>
      </c>
      <c r="C1465">
        <v>1200000</v>
      </c>
      <c r="D1465" t="s">
        <v>19</v>
      </c>
      <c r="E1465">
        <v>2004</v>
      </c>
      <c r="F1465">
        <v>1896</v>
      </c>
      <c r="G1465">
        <v>96</v>
      </c>
      <c r="H1465">
        <v>131</v>
      </c>
      <c r="I1465" t="s">
        <v>1062</v>
      </c>
    </row>
    <row r="1466" spans="1:9" x14ac:dyDescent="0.3">
      <c r="A1466">
        <v>1465</v>
      </c>
      <c r="B1466" t="s">
        <v>152</v>
      </c>
      <c r="C1466">
        <v>1240000</v>
      </c>
      <c r="D1466" t="s">
        <v>19</v>
      </c>
      <c r="E1466">
        <v>2002</v>
      </c>
      <c r="F1466">
        <v>1896</v>
      </c>
      <c r="G1466">
        <v>96</v>
      </c>
      <c r="H1466">
        <v>131</v>
      </c>
      <c r="I1466" t="s">
        <v>1063</v>
      </c>
    </row>
    <row r="1467" spans="1:9" x14ac:dyDescent="0.3">
      <c r="A1467">
        <v>1466</v>
      </c>
      <c r="B1467" t="s">
        <v>62</v>
      </c>
      <c r="C1467">
        <v>1249900</v>
      </c>
      <c r="D1467" t="s">
        <v>10</v>
      </c>
      <c r="E1467">
        <v>2002</v>
      </c>
      <c r="F1467">
        <v>1595</v>
      </c>
      <c r="G1467">
        <v>75</v>
      </c>
      <c r="H1467">
        <v>102</v>
      </c>
      <c r="I1467" t="s">
        <v>1064</v>
      </c>
    </row>
    <row r="1468" spans="1:9" x14ac:dyDescent="0.3">
      <c r="A1468">
        <v>1467</v>
      </c>
      <c r="B1468" t="s">
        <v>82</v>
      </c>
      <c r="C1468">
        <v>1250000</v>
      </c>
      <c r="D1468" t="s">
        <v>10</v>
      </c>
      <c r="E1468">
        <v>2003</v>
      </c>
      <c r="F1468">
        <v>1781</v>
      </c>
      <c r="G1468">
        <v>120</v>
      </c>
      <c r="H1468">
        <v>163</v>
      </c>
      <c r="I1468" t="s">
        <v>1065</v>
      </c>
    </row>
    <row r="1469" spans="1:9" x14ac:dyDescent="0.3">
      <c r="A1469">
        <v>1468</v>
      </c>
      <c r="B1469" t="s">
        <v>157</v>
      </c>
      <c r="C1469">
        <v>1250000</v>
      </c>
      <c r="D1469" t="s">
        <v>19</v>
      </c>
      <c r="E1469">
        <v>2001</v>
      </c>
      <c r="F1469">
        <v>1896</v>
      </c>
      <c r="G1469">
        <v>96</v>
      </c>
      <c r="H1469">
        <v>131</v>
      </c>
      <c r="I1469" t="s">
        <v>1066</v>
      </c>
    </row>
    <row r="1470" spans="1:9" x14ac:dyDescent="0.3">
      <c r="A1470">
        <v>1469</v>
      </c>
      <c r="B1470" t="s">
        <v>158</v>
      </c>
      <c r="C1470">
        <v>1250000</v>
      </c>
      <c r="D1470" t="s">
        <v>19</v>
      </c>
      <c r="E1470">
        <v>2006</v>
      </c>
      <c r="F1470">
        <v>1896</v>
      </c>
      <c r="G1470">
        <v>85</v>
      </c>
      <c r="H1470">
        <v>116</v>
      </c>
      <c r="I1470" t="s">
        <v>1067</v>
      </c>
    </row>
    <row r="1471" spans="1:9" x14ac:dyDescent="0.3">
      <c r="A1471">
        <v>1470</v>
      </c>
      <c r="B1471" t="s">
        <v>159</v>
      </c>
      <c r="C1471">
        <v>1250000</v>
      </c>
      <c r="D1471" t="s">
        <v>10</v>
      </c>
      <c r="E1471">
        <v>2007</v>
      </c>
      <c r="F1471">
        <v>1781</v>
      </c>
      <c r="G1471">
        <v>120</v>
      </c>
      <c r="H1471">
        <v>163</v>
      </c>
      <c r="I1471" t="s">
        <v>1068</v>
      </c>
    </row>
    <row r="1472" spans="1:9" x14ac:dyDescent="0.3">
      <c r="A1472">
        <v>1471</v>
      </c>
      <c r="B1472" t="s">
        <v>28</v>
      </c>
      <c r="C1472">
        <v>1250000</v>
      </c>
      <c r="D1472" t="s">
        <v>10</v>
      </c>
      <c r="E1472">
        <v>2005</v>
      </c>
      <c r="F1472">
        <v>1984</v>
      </c>
      <c r="G1472">
        <v>96</v>
      </c>
      <c r="H1472">
        <v>131</v>
      </c>
      <c r="I1472" t="s">
        <v>1069</v>
      </c>
    </row>
    <row r="1473" spans="1:9" x14ac:dyDescent="0.3">
      <c r="A1473">
        <v>1472</v>
      </c>
      <c r="B1473" t="s">
        <v>160</v>
      </c>
      <c r="C1473">
        <v>1250000</v>
      </c>
      <c r="D1473" t="s">
        <v>19</v>
      </c>
      <c r="E1473">
        <v>2004</v>
      </c>
      <c r="F1473">
        <v>1896</v>
      </c>
      <c r="G1473">
        <v>96</v>
      </c>
      <c r="H1473">
        <v>131</v>
      </c>
      <c r="I1473" t="s">
        <v>1070</v>
      </c>
    </row>
    <row r="1474" spans="1:9" x14ac:dyDescent="0.3">
      <c r="A1474">
        <v>1473</v>
      </c>
      <c r="B1474" t="s">
        <v>149</v>
      </c>
      <c r="C1474">
        <v>1250000</v>
      </c>
      <c r="D1474" t="s">
        <v>10</v>
      </c>
      <c r="E1474">
        <v>2002</v>
      </c>
      <c r="F1474">
        <v>2393</v>
      </c>
      <c r="G1474">
        <v>125</v>
      </c>
      <c r="H1474">
        <v>170</v>
      </c>
      <c r="I1474" t="s">
        <v>63</v>
      </c>
    </row>
    <row r="1475" spans="1:9" x14ac:dyDescent="0.3">
      <c r="A1475">
        <v>1474</v>
      </c>
      <c r="B1475" t="s">
        <v>161</v>
      </c>
      <c r="C1475">
        <v>1260000</v>
      </c>
      <c r="D1475" t="s">
        <v>10</v>
      </c>
      <c r="E1475">
        <v>2005</v>
      </c>
      <c r="F1475">
        <v>1595</v>
      </c>
      <c r="G1475">
        <v>75</v>
      </c>
      <c r="H1475">
        <v>102</v>
      </c>
      <c r="I1475" t="s">
        <v>1071</v>
      </c>
    </row>
    <row r="1476" spans="1:9" x14ac:dyDescent="0.3">
      <c r="A1476">
        <v>1475</v>
      </c>
      <c r="B1476" t="s">
        <v>162</v>
      </c>
      <c r="C1476">
        <v>1275000</v>
      </c>
      <c r="D1476" t="s">
        <v>10</v>
      </c>
      <c r="E1476">
        <v>2001</v>
      </c>
      <c r="F1476">
        <v>1595</v>
      </c>
      <c r="G1476">
        <v>75</v>
      </c>
      <c r="H1476">
        <v>102</v>
      </c>
      <c r="I1476" t="s">
        <v>64</v>
      </c>
    </row>
    <row r="1477" spans="1:9" x14ac:dyDescent="0.3">
      <c r="A1477">
        <v>1476</v>
      </c>
      <c r="B1477" t="s">
        <v>71</v>
      </c>
      <c r="C1477">
        <v>1290000</v>
      </c>
      <c r="D1477" t="s">
        <v>10</v>
      </c>
      <c r="E1477">
        <v>2003</v>
      </c>
      <c r="F1477">
        <v>1781</v>
      </c>
      <c r="G1477">
        <v>120</v>
      </c>
      <c r="H1477">
        <v>163</v>
      </c>
      <c r="I1477" t="s">
        <v>1036</v>
      </c>
    </row>
    <row r="1478" spans="1:9" x14ac:dyDescent="0.3">
      <c r="A1478">
        <v>1477</v>
      </c>
      <c r="B1478" t="s">
        <v>176</v>
      </c>
      <c r="C1478">
        <v>1290000</v>
      </c>
      <c r="D1478" t="s">
        <v>10</v>
      </c>
      <c r="E1478">
        <v>2003</v>
      </c>
      <c r="F1478">
        <v>1984</v>
      </c>
      <c r="G1478">
        <v>110</v>
      </c>
      <c r="H1478">
        <v>150</v>
      </c>
      <c r="I1478" t="s">
        <v>1072</v>
      </c>
    </row>
    <row r="1479" spans="1:9" x14ac:dyDescent="0.3">
      <c r="A1479">
        <v>1478</v>
      </c>
      <c r="B1479" t="s">
        <v>160</v>
      </c>
      <c r="C1479">
        <v>1290000</v>
      </c>
      <c r="D1479" t="s">
        <v>19</v>
      </c>
      <c r="E1479">
        <v>2003</v>
      </c>
      <c r="F1479">
        <v>1896</v>
      </c>
      <c r="G1479">
        <v>96</v>
      </c>
      <c r="H1479">
        <v>131</v>
      </c>
      <c r="I1479" t="s">
        <v>1073</v>
      </c>
    </row>
    <row r="1480" spans="1:9" x14ac:dyDescent="0.3">
      <c r="A1480">
        <v>1479</v>
      </c>
      <c r="B1480" t="s">
        <v>103</v>
      </c>
      <c r="C1480">
        <v>1299000</v>
      </c>
      <c r="D1480" t="s">
        <v>10</v>
      </c>
      <c r="E1480">
        <v>2005</v>
      </c>
      <c r="F1480">
        <v>1595</v>
      </c>
      <c r="G1480">
        <v>75</v>
      </c>
      <c r="H1480">
        <v>102</v>
      </c>
      <c r="I1480" t="s">
        <v>1074</v>
      </c>
    </row>
    <row r="1481" spans="1:9" x14ac:dyDescent="0.3">
      <c r="A1481">
        <v>1480</v>
      </c>
      <c r="B1481" t="s">
        <v>1075</v>
      </c>
      <c r="C1481">
        <v>1299999</v>
      </c>
      <c r="D1481" t="s">
        <v>19</v>
      </c>
      <c r="E1481">
        <v>2006</v>
      </c>
      <c r="F1481">
        <v>1968</v>
      </c>
      <c r="G1481">
        <v>103</v>
      </c>
      <c r="H1481">
        <v>140</v>
      </c>
      <c r="I1481" t="s">
        <v>1076</v>
      </c>
    </row>
    <row r="1482" spans="1:9" x14ac:dyDescent="0.3">
      <c r="A1482">
        <v>1481</v>
      </c>
      <c r="B1482" t="s">
        <v>62</v>
      </c>
      <c r="C1482">
        <v>1300000</v>
      </c>
      <c r="D1482" t="s">
        <v>10</v>
      </c>
      <c r="E1482">
        <v>2007</v>
      </c>
      <c r="F1482">
        <v>1595</v>
      </c>
      <c r="G1482">
        <v>75</v>
      </c>
      <c r="H1482">
        <v>102</v>
      </c>
      <c r="I1482" t="s">
        <v>1077</v>
      </c>
    </row>
    <row r="1483" spans="1:9" x14ac:dyDescent="0.3">
      <c r="A1483">
        <v>1482</v>
      </c>
      <c r="B1483" t="s">
        <v>58</v>
      </c>
      <c r="C1483">
        <v>1300000</v>
      </c>
      <c r="D1483" t="s">
        <v>10</v>
      </c>
      <c r="E1483">
        <v>2003</v>
      </c>
      <c r="F1483">
        <v>1595</v>
      </c>
      <c r="G1483">
        <v>75</v>
      </c>
      <c r="H1483">
        <v>102</v>
      </c>
      <c r="I1483" t="s">
        <v>1078</v>
      </c>
    </row>
    <row r="1484" spans="1:9" x14ac:dyDescent="0.3">
      <c r="A1484">
        <v>1483</v>
      </c>
      <c r="B1484" t="s">
        <v>164</v>
      </c>
      <c r="C1484">
        <v>1300000</v>
      </c>
      <c r="D1484" t="s">
        <v>19</v>
      </c>
      <c r="E1484">
        <v>2000</v>
      </c>
      <c r="F1484">
        <v>1896</v>
      </c>
      <c r="G1484">
        <v>81</v>
      </c>
      <c r="H1484">
        <v>110</v>
      </c>
      <c r="I1484" t="s">
        <v>1079</v>
      </c>
    </row>
    <row r="1485" spans="1:9" x14ac:dyDescent="0.3">
      <c r="A1485">
        <v>1484</v>
      </c>
      <c r="B1485" t="s">
        <v>112</v>
      </c>
      <c r="C1485">
        <v>1300000</v>
      </c>
      <c r="D1485" t="s">
        <v>19</v>
      </c>
      <c r="E1485">
        <v>2003</v>
      </c>
      <c r="F1485" t="s">
        <v>165</v>
      </c>
      <c r="I1485" t="s">
        <v>1080</v>
      </c>
    </row>
    <row r="1486" spans="1:9" x14ac:dyDescent="0.3">
      <c r="A1486">
        <v>1485</v>
      </c>
      <c r="B1486" t="s">
        <v>166</v>
      </c>
      <c r="C1486">
        <v>1300000</v>
      </c>
      <c r="D1486" t="s">
        <v>10</v>
      </c>
      <c r="E1486">
        <v>2002</v>
      </c>
      <c r="F1486">
        <v>2393</v>
      </c>
      <c r="G1486">
        <v>125</v>
      </c>
      <c r="H1486">
        <v>170</v>
      </c>
      <c r="I1486" t="s">
        <v>1081</v>
      </c>
    </row>
    <row r="1487" spans="1:9" x14ac:dyDescent="0.3">
      <c r="A1487">
        <v>1486</v>
      </c>
      <c r="B1487" t="s">
        <v>93</v>
      </c>
      <c r="C1487">
        <v>1300000</v>
      </c>
      <c r="D1487" t="s">
        <v>19</v>
      </c>
      <c r="E1487">
        <v>2005</v>
      </c>
      <c r="F1487">
        <v>2496</v>
      </c>
      <c r="G1487">
        <v>120</v>
      </c>
      <c r="H1487">
        <v>163</v>
      </c>
      <c r="I1487" t="s">
        <v>1082</v>
      </c>
    </row>
    <row r="1488" spans="1:9" x14ac:dyDescent="0.3">
      <c r="A1488">
        <v>1487</v>
      </c>
      <c r="B1488" t="s">
        <v>167</v>
      </c>
      <c r="C1488">
        <v>1300000</v>
      </c>
      <c r="D1488" t="s">
        <v>19</v>
      </c>
      <c r="E1488">
        <v>2002</v>
      </c>
      <c r="F1488">
        <v>2496</v>
      </c>
      <c r="G1488">
        <v>114</v>
      </c>
      <c r="H1488">
        <v>155</v>
      </c>
      <c r="I1488" t="s">
        <v>1054</v>
      </c>
    </row>
    <row r="1489" spans="1:9" x14ac:dyDescent="0.3">
      <c r="A1489">
        <v>1488</v>
      </c>
      <c r="B1489" t="s">
        <v>168</v>
      </c>
      <c r="C1489">
        <v>1300000</v>
      </c>
      <c r="D1489" t="s">
        <v>10</v>
      </c>
      <c r="E1489">
        <v>2004</v>
      </c>
      <c r="F1489">
        <v>2393</v>
      </c>
      <c r="G1489">
        <v>125</v>
      </c>
      <c r="H1489">
        <v>170</v>
      </c>
      <c r="I1489" t="s">
        <v>1083</v>
      </c>
    </row>
    <row r="1490" spans="1:9" x14ac:dyDescent="0.3">
      <c r="A1490">
        <v>1489</v>
      </c>
      <c r="B1490" t="s">
        <v>169</v>
      </c>
      <c r="C1490">
        <v>1300000</v>
      </c>
      <c r="E1490">
        <v>2007</v>
      </c>
      <c r="F1490">
        <v>3800</v>
      </c>
      <c r="I1490" t="s">
        <v>1084</v>
      </c>
    </row>
    <row r="1491" spans="1:9" x14ac:dyDescent="0.3">
      <c r="A1491">
        <v>1490</v>
      </c>
      <c r="B1491" t="s">
        <v>170</v>
      </c>
      <c r="C1491">
        <v>1300000</v>
      </c>
      <c r="D1491" t="s">
        <v>19</v>
      </c>
      <c r="E1491">
        <v>2002</v>
      </c>
      <c r="F1491">
        <v>1896</v>
      </c>
      <c r="G1491">
        <v>96</v>
      </c>
      <c r="H1491">
        <v>131</v>
      </c>
      <c r="I1491" t="s">
        <v>1085</v>
      </c>
    </row>
    <row r="1492" spans="1:9" x14ac:dyDescent="0.3">
      <c r="A1492">
        <v>1491</v>
      </c>
      <c r="B1492" t="s">
        <v>172</v>
      </c>
      <c r="C1492">
        <v>1349000</v>
      </c>
      <c r="D1492" t="s">
        <v>10</v>
      </c>
      <c r="E1492">
        <v>1996</v>
      </c>
      <c r="F1492">
        <v>1781</v>
      </c>
      <c r="G1492">
        <v>110</v>
      </c>
      <c r="H1492">
        <v>150</v>
      </c>
      <c r="I1492" t="s">
        <v>1002</v>
      </c>
    </row>
    <row r="1493" spans="1:9" x14ac:dyDescent="0.3">
      <c r="A1493">
        <v>1492</v>
      </c>
      <c r="B1493" t="s">
        <v>137</v>
      </c>
      <c r="C1493">
        <v>1299000</v>
      </c>
      <c r="D1493" t="s">
        <v>19</v>
      </c>
      <c r="E1493">
        <v>2006</v>
      </c>
      <c r="F1493">
        <v>1968</v>
      </c>
      <c r="G1493">
        <v>103</v>
      </c>
      <c r="H1493">
        <v>140</v>
      </c>
      <c r="I1493" t="s">
        <v>1042</v>
      </c>
    </row>
    <row r="1494" spans="1:9" x14ac:dyDescent="0.3">
      <c r="A1494">
        <v>1493</v>
      </c>
      <c r="B1494" t="s">
        <v>173</v>
      </c>
      <c r="C1494">
        <v>1350000</v>
      </c>
      <c r="D1494" t="s">
        <v>10</v>
      </c>
      <c r="E1494">
        <v>2005</v>
      </c>
      <c r="F1494">
        <v>1984</v>
      </c>
      <c r="G1494">
        <v>96</v>
      </c>
      <c r="H1494">
        <v>131</v>
      </c>
      <c r="I1494" t="s">
        <v>1086</v>
      </c>
    </row>
    <row r="1495" spans="1:9" x14ac:dyDescent="0.3">
      <c r="A1495">
        <v>1494</v>
      </c>
      <c r="B1495" t="s">
        <v>1087</v>
      </c>
      <c r="C1495">
        <v>1350000</v>
      </c>
      <c r="D1495" t="s">
        <v>10</v>
      </c>
      <c r="E1495">
        <v>2001</v>
      </c>
      <c r="F1495">
        <v>1781</v>
      </c>
      <c r="G1495">
        <v>110</v>
      </c>
      <c r="H1495">
        <v>150</v>
      </c>
      <c r="I1495" t="s">
        <v>954</v>
      </c>
    </row>
    <row r="1496" spans="1:9" x14ac:dyDescent="0.3">
      <c r="A1496">
        <v>1495</v>
      </c>
      <c r="B1496" t="s">
        <v>174</v>
      </c>
      <c r="C1496">
        <v>1359000</v>
      </c>
      <c r="D1496" t="s">
        <v>19</v>
      </c>
      <c r="E1496">
        <v>2005</v>
      </c>
      <c r="F1496">
        <v>1968</v>
      </c>
      <c r="G1496">
        <v>103</v>
      </c>
      <c r="H1496">
        <v>140</v>
      </c>
      <c r="I1496" t="s">
        <v>985</v>
      </c>
    </row>
    <row r="1497" spans="1:9" x14ac:dyDescent="0.3">
      <c r="A1497">
        <v>1496</v>
      </c>
      <c r="B1497" t="s">
        <v>87</v>
      </c>
      <c r="C1497">
        <v>1370000</v>
      </c>
      <c r="D1497" t="s">
        <v>19</v>
      </c>
      <c r="E1497">
        <v>2004</v>
      </c>
      <c r="F1497">
        <v>1896</v>
      </c>
      <c r="G1497">
        <v>74</v>
      </c>
      <c r="H1497">
        <v>101</v>
      </c>
      <c r="I1497" t="s">
        <v>1088</v>
      </c>
    </row>
    <row r="1498" spans="1:9" x14ac:dyDescent="0.3">
      <c r="A1498">
        <v>1497</v>
      </c>
      <c r="B1498" t="s">
        <v>1089</v>
      </c>
      <c r="C1498">
        <v>1389000</v>
      </c>
      <c r="D1498" t="s">
        <v>19</v>
      </c>
      <c r="E1498">
        <v>2002</v>
      </c>
      <c r="F1498">
        <v>1896</v>
      </c>
      <c r="G1498">
        <v>74</v>
      </c>
      <c r="H1498">
        <v>101</v>
      </c>
      <c r="I1498" t="s">
        <v>1090</v>
      </c>
    </row>
    <row r="1499" spans="1:9" x14ac:dyDescent="0.3">
      <c r="A1499">
        <v>1498</v>
      </c>
      <c r="B1499" t="s">
        <v>18</v>
      </c>
      <c r="C1499">
        <v>1390000</v>
      </c>
      <c r="D1499" t="s">
        <v>19</v>
      </c>
      <c r="E1499">
        <v>2003</v>
      </c>
      <c r="F1499">
        <v>1896</v>
      </c>
      <c r="G1499">
        <v>96</v>
      </c>
      <c r="H1499">
        <v>131</v>
      </c>
      <c r="I1499" t="s">
        <v>1056</v>
      </c>
    </row>
    <row r="1500" spans="1:9" x14ac:dyDescent="0.3">
      <c r="A1500">
        <v>1499</v>
      </c>
      <c r="B1500" t="s">
        <v>175</v>
      </c>
      <c r="C1500">
        <v>1390000</v>
      </c>
      <c r="D1500" t="s">
        <v>19</v>
      </c>
      <c r="E1500">
        <v>2003</v>
      </c>
      <c r="F1500">
        <v>2496</v>
      </c>
      <c r="G1500">
        <v>132</v>
      </c>
      <c r="H1500">
        <v>179</v>
      </c>
      <c r="I1500" t="s">
        <v>1091</v>
      </c>
    </row>
    <row r="1501" spans="1:9" x14ac:dyDescent="0.3">
      <c r="A1501">
        <v>1500</v>
      </c>
      <c r="B1501" t="s">
        <v>71</v>
      </c>
      <c r="C1501">
        <v>1399000</v>
      </c>
      <c r="D1501" t="s">
        <v>10</v>
      </c>
      <c r="E1501">
        <v>2003</v>
      </c>
      <c r="F1501">
        <v>1781</v>
      </c>
      <c r="G1501">
        <v>120</v>
      </c>
      <c r="H1501">
        <v>163</v>
      </c>
      <c r="I1501" t="s">
        <v>1078</v>
      </c>
    </row>
    <row r="1502" spans="1:9" x14ac:dyDescent="0.3">
      <c r="A1502">
        <v>1501</v>
      </c>
      <c r="B1502" t="s">
        <v>87</v>
      </c>
      <c r="C1502">
        <v>1399999</v>
      </c>
      <c r="D1502" t="s">
        <v>19</v>
      </c>
      <c r="E1502">
        <v>2003</v>
      </c>
      <c r="F1502">
        <v>1896</v>
      </c>
      <c r="G1502">
        <v>96</v>
      </c>
      <c r="H1502">
        <v>131</v>
      </c>
      <c r="I1502" t="s">
        <v>1092</v>
      </c>
    </row>
    <row r="1503" spans="1:9" x14ac:dyDescent="0.3">
      <c r="A1503">
        <v>1502</v>
      </c>
      <c r="B1503" t="s">
        <v>163</v>
      </c>
      <c r="C1503">
        <v>1400000</v>
      </c>
      <c r="D1503" t="s">
        <v>19</v>
      </c>
      <c r="E1503">
        <v>2005</v>
      </c>
      <c r="F1503">
        <v>2976</v>
      </c>
      <c r="G1503">
        <v>171</v>
      </c>
      <c r="H1503">
        <v>232</v>
      </c>
      <c r="I1503" t="s">
        <v>1035</v>
      </c>
    </row>
    <row r="1504" spans="1:9" x14ac:dyDescent="0.3">
      <c r="A1504">
        <v>1503</v>
      </c>
      <c r="B1504" t="s">
        <v>179</v>
      </c>
      <c r="C1504">
        <v>1399000</v>
      </c>
      <c r="D1504" t="s">
        <v>19</v>
      </c>
      <c r="E1504">
        <v>2008</v>
      </c>
      <c r="F1504">
        <v>2698</v>
      </c>
      <c r="G1504">
        <v>140</v>
      </c>
      <c r="H1504">
        <v>190</v>
      </c>
      <c r="I1504" t="s">
        <v>1093</v>
      </c>
    </row>
    <row r="1505" spans="1:9" x14ac:dyDescent="0.3">
      <c r="A1505">
        <v>1504</v>
      </c>
      <c r="B1505" t="s">
        <v>62</v>
      </c>
      <c r="C1505">
        <v>1450000</v>
      </c>
      <c r="D1505" t="s">
        <v>10</v>
      </c>
      <c r="E1505">
        <v>2003</v>
      </c>
      <c r="F1505">
        <v>1595</v>
      </c>
      <c r="G1505">
        <v>75</v>
      </c>
      <c r="H1505">
        <v>102</v>
      </c>
      <c r="I1505" t="s">
        <v>1094</v>
      </c>
    </row>
    <row r="1506" spans="1:9" x14ac:dyDescent="0.3">
      <c r="A1506">
        <v>1505</v>
      </c>
      <c r="B1506" t="s">
        <v>62</v>
      </c>
      <c r="C1506">
        <v>1450000</v>
      </c>
      <c r="D1506" t="s">
        <v>10</v>
      </c>
      <c r="E1506">
        <v>2005</v>
      </c>
      <c r="F1506">
        <v>1595</v>
      </c>
      <c r="G1506">
        <v>75</v>
      </c>
      <c r="H1506">
        <v>102</v>
      </c>
      <c r="I1506" t="s">
        <v>1095</v>
      </c>
    </row>
    <row r="1507" spans="1:9" x14ac:dyDescent="0.3">
      <c r="A1507">
        <v>1506</v>
      </c>
      <c r="B1507" t="s">
        <v>181</v>
      </c>
      <c r="C1507">
        <v>1400000</v>
      </c>
      <c r="D1507" t="s">
        <v>19</v>
      </c>
      <c r="E1507">
        <v>2009</v>
      </c>
      <c r="F1507">
        <v>1968</v>
      </c>
      <c r="G1507">
        <v>125</v>
      </c>
      <c r="H1507">
        <v>170</v>
      </c>
      <c r="I1507" t="s">
        <v>1058</v>
      </c>
    </row>
    <row r="1508" spans="1:9" x14ac:dyDescent="0.3">
      <c r="A1508">
        <v>1507</v>
      </c>
      <c r="B1508" t="s">
        <v>116</v>
      </c>
      <c r="C1508">
        <v>1450000</v>
      </c>
      <c r="D1508" t="s">
        <v>19</v>
      </c>
      <c r="E1508">
        <v>2004</v>
      </c>
      <c r="F1508">
        <v>2496</v>
      </c>
      <c r="G1508">
        <v>132</v>
      </c>
      <c r="H1508">
        <v>179</v>
      </c>
      <c r="I1508" t="s">
        <v>1096</v>
      </c>
    </row>
    <row r="1509" spans="1:9" x14ac:dyDescent="0.3">
      <c r="A1509">
        <v>1508</v>
      </c>
      <c r="B1509" t="s">
        <v>14</v>
      </c>
      <c r="C1509">
        <v>1450000</v>
      </c>
      <c r="D1509" t="s">
        <v>10</v>
      </c>
      <c r="E1509">
        <v>2001</v>
      </c>
      <c r="F1509">
        <v>1984</v>
      </c>
      <c r="G1509">
        <v>96</v>
      </c>
      <c r="H1509">
        <v>131</v>
      </c>
      <c r="I1509" t="s">
        <v>1097</v>
      </c>
    </row>
    <row r="1510" spans="1:9" x14ac:dyDescent="0.3">
      <c r="A1510">
        <v>1509</v>
      </c>
      <c r="B1510" t="s">
        <v>146</v>
      </c>
      <c r="C1510">
        <v>1475000</v>
      </c>
      <c r="D1510" t="s">
        <v>19</v>
      </c>
      <c r="E1510">
        <v>2004</v>
      </c>
      <c r="F1510">
        <v>2496</v>
      </c>
      <c r="G1510">
        <v>120</v>
      </c>
      <c r="H1510">
        <v>163</v>
      </c>
      <c r="I1510" t="s">
        <v>1054</v>
      </c>
    </row>
    <row r="1511" spans="1:9" x14ac:dyDescent="0.3">
      <c r="A1511">
        <v>1510</v>
      </c>
      <c r="B1511" t="s">
        <v>183</v>
      </c>
      <c r="C1511">
        <v>1429000</v>
      </c>
      <c r="D1511" t="s">
        <v>19</v>
      </c>
      <c r="E1511">
        <v>2006</v>
      </c>
      <c r="F1511">
        <v>2976</v>
      </c>
      <c r="G1511">
        <v>171</v>
      </c>
      <c r="H1511">
        <v>232</v>
      </c>
      <c r="I1511" t="s">
        <v>1054</v>
      </c>
    </row>
    <row r="1512" spans="1:9" x14ac:dyDescent="0.3">
      <c r="A1512">
        <v>1511</v>
      </c>
      <c r="B1512" t="s">
        <v>184</v>
      </c>
      <c r="C1512">
        <v>1489000</v>
      </c>
      <c r="D1512" t="s">
        <v>10</v>
      </c>
      <c r="E1512">
        <v>2002</v>
      </c>
      <c r="F1512">
        <v>1984</v>
      </c>
      <c r="G1512">
        <v>96</v>
      </c>
      <c r="H1512">
        <v>131</v>
      </c>
      <c r="I1512" t="s">
        <v>1098</v>
      </c>
    </row>
    <row r="1513" spans="1:9" x14ac:dyDescent="0.3">
      <c r="A1513">
        <v>1512</v>
      </c>
      <c r="B1513" t="s">
        <v>185</v>
      </c>
      <c r="C1513">
        <v>1489000</v>
      </c>
      <c r="D1513" t="s">
        <v>19</v>
      </c>
      <c r="E1513">
        <v>2003</v>
      </c>
      <c r="F1513">
        <v>2496</v>
      </c>
      <c r="G1513">
        <v>132</v>
      </c>
      <c r="H1513">
        <v>179</v>
      </c>
      <c r="I1513" t="s">
        <v>1099</v>
      </c>
    </row>
    <row r="1514" spans="1:9" x14ac:dyDescent="0.3">
      <c r="A1514">
        <v>1513</v>
      </c>
      <c r="B1514" t="s">
        <v>188</v>
      </c>
      <c r="C1514">
        <v>1490000</v>
      </c>
      <c r="D1514" t="s">
        <v>19</v>
      </c>
      <c r="E1514">
        <v>2006</v>
      </c>
      <c r="F1514">
        <v>1968</v>
      </c>
      <c r="G1514">
        <v>103</v>
      </c>
      <c r="H1514">
        <v>140</v>
      </c>
      <c r="I1514" t="s">
        <v>1100</v>
      </c>
    </row>
    <row r="1515" spans="1:9" x14ac:dyDescent="0.3">
      <c r="A1515">
        <v>1514</v>
      </c>
      <c r="B1515" t="s">
        <v>112</v>
      </c>
      <c r="C1515">
        <v>1490000</v>
      </c>
      <c r="D1515" t="s">
        <v>19</v>
      </c>
      <c r="E1515">
        <v>2003</v>
      </c>
      <c r="F1515">
        <v>1896</v>
      </c>
      <c r="G1515">
        <v>96</v>
      </c>
      <c r="H1515">
        <v>131</v>
      </c>
      <c r="I1515" t="s">
        <v>1101</v>
      </c>
    </row>
    <row r="1516" spans="1:9" x14ac:dyDescent="0.3">
      <c r="A1516">
        <v>1515</v>
      </c>
      <c r="B1516" t="s">
        <v>187</v>
      </c>
      <c r="C1516">
        <v>1490000</v>
      </c>
      <c r="D1516" t="s">
        <v>10</v>
      </c>
      <c r="E1516">
        <v>2005</v>
      </c>
      <c r="F1516">
        <v>1595</v>
      </c>
      <c r="G1516">
        <v>75</v>
      </c>
      <c r="H1516">
        <v>102</v>
      </c>
      <c r="I1516" t="s">
        <v>1102</v>
      </c>
    </row>
    <row r="1517" spans="1:9" x14ac:dyDescent="0.3">
      <c r="A1517">
        <v>1516</v>
      </c>
      <c r="B1517" t="s">
        <v>160</v>
      </c>
      <c r="C1517">
        <v>1490000</v>
      </c>
      <c r="D1517" t="s">
        <v>19</v>
      </c>
      <c r="E1517">
        <v>2003</v>
      </c>
      <c r="F1517">
        <v>1896</v>
      </c>
      <c r="G1517">
        <v>96</v>
      </c>
      <c r="H1517">
        <v>131</v>
      </c>
      <c r="I1517" t="s">
        <v>1103</v>
      </c>
    </row>
    <row r="1518" spans="1:9" x14ac:dyDescent="0.3">
      <c r="A1518">
        <v>1517</v>
      </c>
      <c r="B1518" t="s">
        <v>87</v>
      </c>
      <c r="C1518">
        <v>1499999</v>
      </c>
      <c r="D1518" t="s">
        <v>19</v>
      </c>
      <c r="E1518">
        <v>2006</v>
      </c>
      <c r="F1518">
        <v>1896</v>
      </c>
      <c r="G1518">
        <v>85</v>
      </c>
      <c r="H1518">
        <v>116</v>
      </c>
      <c r="I1518" t="s">
        <v>1104</v>
      </c>
    </row>
    <row r="1519" spans="1:9" x14ac:dyDescent="0.3">
      <c r="A1519">
        <v>1518</v>
      </c>
      <c r="B1519" t="s">
        <v>189</v>
      </c>
      <c r="C1519">
        <v>1499000</v>
      </c>
      <c r="D1519" t="s">
        <v>19</v>
      </c>
      <c r="E1519">
        <v>2007</v>
      </c>
      <c r="F1519">
        <v>1968</v>
      </c>
      <c r="G1519">
        <v>103</v>
      </c>
      <c r="H1519">
        <v>140</v>
      </c>
      <c r="I1519" t="s">
        <v>1105</v>
      </c>
    </row>
    <row r="1520" spans="1:9" x14ac:dyDescent="0.3">
      <c r="A1520">
        <v>1519</v>
      </c>
      <c r="B1520" t="s">
        <v>28</v>
      </c>
      <c r="C1520">
        <v>1499000</v>
      </c>
      <c r="D1520" t="s">
        <v>10</v>
      </c>
      <c r="E1520">
        <v>2003</v>
      </c>
      <c r="F1520">
        <v>1984</v>
      </c>
      <c r="G1520">
        <v>96</v>
      </c>
      <c r="H1520">
        <v>131</v>
      </c>
      <c r="I1520" t="s">
        <v>1106</v>
      </c>
    </row>
    <row r="1521" spans="1:9" x14ac:dyDescent="0.3">
      <c r="A1521">
        <v>1520</v>
      </c>
      <c r="B1521" t="s">
        <v>182</v>
      </c>
      <c r="C1521">
        <v>1499999</v>
      </c>
      <c r="D1521" t="s">
        <v>19</v>
      </c>
      <c r="E1521">
        <v>2005</v>
      </c>
      <c r="F1521">
        <v>1968</v>
      </c>
      <c r="G1521">
        <v>103</v>
      </c>
      <c r="H1521">
        <v>140</v>
      </c>
      <c r="I1521" t="s">
        <v>1107</v>
      </c>
    </row>
    <row r="1522" spans="1:9" x14ac:dyDescent="0.3">
      <c r="A1522">
        <v>1521</v>
      </c>
      <c r="B1522" t="s">
        <v>190</v>
      </c>
      <c r="C1522">
        <v>1499999</v>
      </c>
      <c r="D1522" t="s">
        <v>19</v>
      </c>
      <c r="E1522">
        <v>2005</v>
      </c>
      <c r="F1522">
        <v>1968</v>
      </c>
      <c r="G1522">
        <v>103</v>
      </c>
      <c r="H1522">
        <v>140</v>
      </c>
      <c r="I1522" t="s">
        <v>1108</v>
      </c>
    </row>
    <row r="1523" spans="1:9" x14ac:dyDescent="0.3">
      <c r="A1523">
        <v>1522</v>
      </c>
      <c r="B1523" t="s">
        <v>109</v>
      </c>
      <c r="C1523">
        <v>1500000</v>
      </c>
      <c r="D1523" t="s">
        <v>10</v>
      </c>
      <c r="E1523">
        <v>2005</v>
      </c>
      <c r="F1523">
        <v>1984</v>
      </c>
      <c r="G1523">
        <v>96</v>
      </c>
      <c r="H1523">
        <v>131</v>
      </c>
      <c r="I1523" t="s">
        <v>1109</v>
      </c>
    </row>
    <row r="1524" spans="1:9" x14ac:dyDescent="0.3">
      <c r="A1524">
        <v>1523</v>
      </c>
      <c r="B1524" t="s">
        <v>151</v>
      </c>
      <c r="C1524">
        <v>1500000</v>
      </c>
      <c r="D1524" t="s">
        <v>19</v>
      </c>
      <c r="E1524">
        <v>2003</v>
      </c>
      <c r="F1524">
        <v>1896</v>
      </c>
      <c r="G1524">
        <v>96</v>
      </c>
      <c r="H1524">
        <v>131</v>
      </c>
      <c r="I1524" t="s">
        <v>70</v>
      </c>
    </row>
    <row r="1525" spans="1:9" x14ac:dyDescent="0.3">
      <c r="A1525">
        <v>1524</v>
      </c>
      <c r="B1525" t="s">
        <v>192</v>
      </c>
      <c r="C1525">
        <v>1500000</v>
      </c>
      <c r="D1525" t="s">
        <v>19</v>
      </c>
      <c r="E1525">
        <v>2005</v>
      </c>
      <c r="F1525">
        <v>2976</v>
      </c>
      <c r="G1525">
        <v>150</v>
      </c>
      <c r="H1525">
        <v>204</v>
      </c>
      <c r="I1525" t="s">
        <v>1081</v>
      </c>
    </row>
    <row r="1526" spans="1:9" x14ac:dyDescent="0.3">
      <c r="A1526">
        <v>1525</v>
      </c>
      <c r="B1526" t="s">
        <v>87</v>
      </c>
      <c r="C1526">
        <v>1500000</v>
      </c>
      <c r="D1526" t="s">
        <v>19</v>
      </c>
      <c r="E1526">
        <v>2003</v>
      </c>
      <c r="F1526">
        <v>1896</v>
      </c>
      <c r="G1526">
        <v>96</v>
      </c>
      <c r="H1526">
        <v>131</v>
      </c>
      <c r="I1526" t="s">
        <v>961</v>
      </c>
    </row>
    <row r="1527" spans="1:9" x14ac:dyDescent="0.3">
      <c r="A1527">
        <v>1526</v>
      </c>
      <c r="B1527" t="s">
        <v>193</v>
      </c>
      <c r="C1527">
        <v>1500000</v>
      </c>
      <c r="D1527" t="s">
        <v>19</v>
      </c>
      <c r="E1527">
        <v>2005</v>
      </c>
      <c r="F1527">
        <v>2496</v>
      </c>
      <c r="G1527">
        <v>120</v>
      </c>
      <c r="H1527">
        <v>163</v>
      </c>
      <c r="I1527" t="s">
        <v>59</v>
      </c>
    </row>
    <row r="1528" spans="1:9" x14ac:dyDescent="0.3">
      <c r="A1528">
        <v>1527</v>
      </c>
      <c r="B1528" t="s">
        <v>1110</v>
      </c>
      <c r="C1528">
        <v>1500000</v>
      </c>
      <c r="D1528" t="s">
        <v>19</v>
      </c>
      <c r="E1528">
        <v>2007</v>
      </c>
      <c r="F1528">
        <v>1968</v>
      </c>
      <c r="G1528">
        <v>103</v>
      </c>
      <c r="H1528">
        <v>140</v>
      </c>
      <c r="I1528" t="s">
        <v>1035</v>
      </c>
    </row>
    <row r="1529" spans="1:9" x14ac:dyDescent="0.3">
      <c r="A1529">
        <v>1528</v>
      </c>
      <c r="B1529" t="s">
        <v>195</v>
      </c>
      <c r="C1529">
        <v>1549990</v>
      </c>
      <c r="D1529" t="s">
        <v>19</v>
      </c>
      <c r="E1529">
        <v>2005</v>
      </c>
      <c r="F1529">
        <v>2496</v>
      </c>
      <c r="G1529">
        <v>120</v>
      </c>
      <c r="H1529">
        <v>163</v>
      </c>
      <c r="I1529" t="s">
        <v>1057</v>
      </c>
    </row>
    <row r="1530" spans="1:9" x14ac:dyDescent="0.3">
      <c r="A1530">
        <v>1529</v>
      </c>
      <c r="B1530" t="s">
        <v>1111</v>
      </c>
      <c r="C1530">
        <v>1550000</v>
      </c>
      <c r="D1530" t="s">
        <v>10</v>
      </c>
      <c r="E1530">
        <v>2004</v>
      </c>
      <c r="F1530">
        <v>1984</v>
      </c>
      <c r="G1530">
        <v>110</v>
      </c>
      <c r="H1530">
        <v>150</v>
      </c>
      <c r="I1530" t="s">
        <v>916</v>
      </c>
    </row>
    <row r="1531" spans="1:9" x14ac:dyDescent="0.3">
      <c r="A1531">
        <v>1530</v>
      </c>
      <c r="B1531" t="s">
        <v>87</v>
      </c>
      <c r="C1531">
        <v>1550000</v>
      </c>
      <c r="D1531" t="s">
        <v>19</v>
      </c>
      <c r="E1531">
        <v>2003</v>
      </c>
      <c r="F1531">
        <v>1896</v>
      </c>
      <c r="G1531">
        <v>96</v>
      </c>
      <c r="H1531">
        <v>131</v>
      </c>
      <c r="I1531" t="s">
        <v>1112</v>
      </c>
    </row>
    <row r="1532" spans="1:9" x14ac:dyDescent="0.3">
      <c r="A1532">
        <v>1531</v>
      </c>
      <c r="B1532" t="s">
        <v>196</v>
      </c>
      <c r="C1532">
        <v>1550000</v>
      </c>
      <c r="D1532" t="s">
        <v>19</v>
      </c>
      <c r="E1532">
        <v>2005</v>
      </c>
      <c r="F1532">
        <v>2000</v>
      </c>
      <c r="G1532">
        <v>103</v>
      </c>
      <c r="H1532">
        <v>140</v>
      </c>
      <c r="I1532" t="s">
        <v>1113</v>
      </c>
    </row>
    <row r="1533" spans="1:9" x14ac:dyDescent="0.3">
      <c r="A1533">
        <v>1532</v>
      </c>
      <c r="B1533" t="s">
        <v>28</v>
      </c>
      <c r="C1533">
        <v>1550000</v>
      </c>
      <c r="D1533" t="s">
        <v>104</v>
      </c>
      <c r="E1533">
        <v>2005</v>
      </c>
      <c r="F1533">
        <v>1984</v>
      </c>
      <c r="G1533">
        <v>96</v>
      </c>
      <c r="H1533">
        <v>131</v>
      </c>
      <c r="I1533" t="s">
        <v>1114</v>
      </c>
    </row>
    <row r="1534" spans="1:9" x14ac:dyDescent="0.3">
      <c r="A1534">
        <v>1533</v>
      </c>
      <c r="B1534" t="s">
        <v>197</v>
      </c>
      <c r="C1534">
        <v>1550000</v>
      </c>
      <c r="D1534" t="s">
        <v>19</v>
      </c>
      <c r="E1534">
        <v>2008</v>
      </c>
      <c r="F1534">
        <v>1896</v>
      </c>
      <c r="G1534">
        <v>85</v>
      </c>
      <c r="H1534">
        <v>116</v>
      </c>
      <c r="I1534" t="s">
        <v>70</v>
      </c>
    </row>
    <row r="1535" spans="1:9" x14ac:dyDescent="0.3">
      <c r="A1535">
        <v>1534</v>
      </c>
      <c r="B1535" t="s">
        <v>62</v>
      </c>
      <c r="C1535">
        <v>1550000</v>
      </c>
      <c r="D1535" t="s">
        <v>10</v>
      </c>
      <c r="E1535">
        <v>2006</v>
      </c>
      <c r="F1535">
        <v>1595</v>
      </c>
      <c r="G1535">
        <v>75</v>
      </c>
      <c r="H1535">
        <v>102</v>
      </c>
      <c r="I1535" t="s">
        <v>1115</v>
      </c>
    </row>
    <row r="1536" spans="1:9" x14ac:dyDescent="0.3">
      <c r="A1536">
        <v>1535</v>
      </c>
      <c r="B1536" t="s">
        <v>182</v>
      </c>
      <c r="C1536">
        <v>1550000</v>
      </c>
      <c r="D1536" t="s">
        <v>19</v>
      </c>
      <c r="E1536">
        <v>2006</v>
      </c>
      <c r="F1536">
        <v>1968</v>
      </c>
      <c r="G1536">
        <v>103</v>
      </c>
      <c r="H1536">
        <v>140</v>
      </c>
      <c r="I1536" t="s">
        <v>1116</v>
      </c>
    </row>
    <row r="1537" spans="1:9" x14ac:dyDescent="0.3">
      <c r="A1537">
        <v>1536</v>
      </c>
      <c r="B1537" t="s">
        <v>20</v>
      </c>
      <c r="C1537">
        <v>1499999</v>
      </c>
      <c r="D1537" t="s">
        <v>19</v>
      </c>
      <c r="E1537">
        <v>1999</v>
      </c>
      <c r="F1537">
        <v>1896</v>
      </c>
      <c r="G1537">
        <v>81</v>
      </c>
      <c r="H1537">
        <v>110</v>
      </c>
      <c r="I1537" t="s">
        <v>1117</v>
      </c>
    </row>
    <row r="1538" spans="1:9" x14ac:dyDescent="0.3">
      <c r="A1538">
        <v>1537</v>
      </c>
      <c r="B1538" t="s">
        <v>198</v>
      </c>
      <c r="C1538">
        <v>1499999</v>
      </c>
      <c r="D1538" t="s">
        <v>19</v>
      </c>
      <c r="E1538">
        <v>1999</v>
      </c>
      <c r="F1538">
        <v>1896</v>
      </c>
      <c r="G1538">
        <v>81</v>
      </c>
      <c r="H1538">
        <v>110</v>
      </c>
      <c r="I1538" t="s">
        <v>1118</v>
      </c>
    </row>
    <row r="1539" spans="1:9" x14ac:dyDescent="0.3">
      <c r="A1539">
        <v>1538</v>
      </c>
      <c r="B1539" t="s">
        <v>200</v>
      </c>
      <c r="C1539">
        <v>1590000</v>
      </c>
      <c r="D1539" t="s">
        <v>19</v>
      </c>
      <c r="E1539">
        <v>2002</v>
      </c>
      <c r="F1539">
        <v>1896</v>
      </c>
      <c r="G1539">
        <v>96</v>
      </c>
      <c r="H1539">
        <v>131</v>
      </c>
      <c r="I1539" t="s">
        <v>1119</v>
      </c>
    </row>
    <row r="1540" spans="1:9" x14ac:dyDescent="0.3">
      <c r="A1540">
        <v>1539</v>
      </c>
      <c r="B1540" t="s">
        <v>115</v>
      </c>
      <c r="C1540">
        <v>1590000</v>
      </c>
      <c r="D1540" t="s">
        <v>19</v>
      </c>
      <c r="E1540">
        <v>2007</v>
      </c>
      <c r="F1540">
        <v>1968</v>
      </c>
      <c r="G1540">
        <v>103</v>
      </c>
      <c r="H1540">
        <v>140</v>
      </c>
      <c r="I1540" t="s">
        <v>1076</v>
      </c>
    </row>
    <row r="1541" spans="1:9" x14ac:dyDescent="0.3">
      <c r="A1541">
        <v>1540</v>
      </c>
      <c r="B1541" t="s">
        <v>112</v>
      </c>
      <c r="C1541">
        <v>1590000</v>
      </c>
      <c r="D1541" t="s">
        <v>19</v>
      </c>
      <c r="E1541">
        <v>2004</v>
      </c>
      <c r="F1541">
        <v>1896</v>
      </c>
      <c r="G1541">
        <v>96</v>
      </c>
      <c r="H1541">
        <v>131</v>
      </c>
      <c r="I1541" t="s">
        <v>1120</v>
      </c>
    </row>
    <row r="1542" spans="1:9" x14ac:dyDescent="0.3">
      <c r="A1542">
        <v>1541</v>
      </c>
      <c r="B1542" t="s">
        <v>62</v>
      </c>
      <c r="C1542">
        <v>1590000</v>
      </c>
      <c r="D1542" t="s">
        <v>10</v>
      </c>
      <c r="E1542">
        <v>2005</v>
      </c>
      <c r="F1542">
        <v>1595</v>
      </c>
      <c r="G1542">
        <v>75</v>
      </c>
      <c r="H1542">
        <v>102</v>
      </c>
      <c r="I1542" t="s">
        <v>1121</v>
      </c>
    </row>
    <row r="1543" spans="1:9" x14ac:dyDescent="0.3">
      <c r="A1543">
        <v>1542</v>
      </c>
      <c r="B1543" t="s">
        <v>202</v>
      </c>
      <c r="C1543">
        <v>1590000</v>
      </c>
      <c r="D1543" t="s">
        <v>19</v>
      </c>
      <c r="E1543">
        <v>2004</v>
      </c>
      <c r="F1543">
        <v>2976</v>
      </c>
      <c r="G1543">
        <v>150</v>
      </c>
      <c r="H1543">
        <v>204</v>
      </c>
      <c r="I1543" t="s">
        <v>1122</v>
      </c>
    </row>
    <row r="1544" spans="1:9" x14ac:dyDescent="0.3">
      <c r="A1544">
        <v>1543</v>
      </c>
      <c r="B1544" t="s">
        <v>203</v>
      </c>
      <c r="C1544">
        <v>1590000</v>
      </c>
      <c r="D1544" t="s">
        <v>19</v>
      </c>
      <c r="E1544">
        <v>2006</v>
      </c>
      <c r="F1544">
        <v>1968</v>
      </c>
      <c r="G1544">
        <v>103</v>
      </c>
      <c r="H1544">
        <v>140</v>
      </c>
      <c r="I1544" t="s">
        <v>1123</v>
      </c>
    </row>
    <row r="1545" spans="1:9" x14ac:dyDescent="0.3">
      <c r="A1545">
        <v>1544</v>
      </c>
      <c r="B1545" t="s">
        <v>204</v>
      </c>
      <c r="C1545">
        <v>1590000</v>
      </c>
      <c r="D1545" t="s">
        <v>10</v>
      </c>
      <c r="E1545">
        <v>2005</v>
      </c>
      <c r="F1545">
        <v>1984</v>
      </c>
      <c r="G1545">
        <v>147</v>
      </c>
      <c r="H1545">
        <v>200</v>
      </c>
      <c r="I1545" t="s">
        <v>1124</v>
      </c>
    </row>
    <row r="1546" spans="1:9" x14ac:dyDescent="0.3">
      <c r="A1546">
        <v>1545</v>
      </c>
      <c r="B1546" t="s">
        <v>205</v>
      </c>
      <c r="C1546">
        <v>1599000</v>
      </c>
      <c r="D1546" t="s">
        <v>19</v>
      </c>
      <c r="E1546">
        <v>2003</v>
      </c>
      <c r="F1546">
        <v>1896</v>
      </c>
      <c r="G1546">
        <v>96</v>
      </c>
      <c r="H1546">
        <v>131</v>
      </c>
      <c r="I1546" t="s">
        <v>1125</v>
      </c>
    </row>
    <row r="1547" spans="1:9" x14ac:dyDescent="0.3">
      <c r="A1547">
        <v>1546</v>
      </c>
      <c r="B1547" t="s">
        <v>206</v>
      </c>
      <c r="C1547">
        <v>1599000</v>
      </c>
      <c r="D1547" t="s">
        <v>19</v>
      </c>
      <c r="E1547">
        <v>2003</v>
      </c>
      <c r="F1547">
        <v>1896</v>
      </c>
      <c r="G1547">
        <v>96</v>
      </c>
      <c r="H1547">
        <v>131</v>
      </c>
      <c r="I1547" t="s">
        <v>1126</v>
      </c>
    </row>
    <row r="1548" spans="1:9" x14ac:dyDescent="0.3">
      <c r="A1548">
        <v>1547</v>
      </c>
      <c r="B1548" t="s">
        <v>195</v>
      </c>
      <c r="C1548">
        <v>1599000</v>
      </c>
      <c r="D1548" t="s">
        <v>19</v>
      </c>
      <c r="E1548">
        <v>2005</v>
      </c>
      <c r="F1548">
        <v>2496</v>
      </c>
      <c r="G1548">
        <v>120</v>
      </c>
      <c r="H1548">
        <v>163</v>
      </c>
      <c r="I1548" t="s">
        <v>973</v>
      </c>
    </row>
    <row r="1549" spans="1:9" x14ac:dyDescent="0.3">
      <c r="A1549">
        <v>1548</v>
      </c>
      <c r="B1549" t="s">
        <v>208</v>
      </c>
      <c r="C1549">
        <v>1599999</v>
      </c>
      <c r="D1549" t="s">
        <v>19</v>
      </c>
      <c r="E1549">
        <v>2005</v>
      </c>
      <c r="F1549">
        <v>1968</v>
      </c>
      <c r="G1549">
        <v>103</v>
      </c>
      <c r="H1549">
        <v>140</v>
      </c>
      <c r="I1549" t="s">
        <v>66</v>
      </c>
    </row>
    <row r="1550" spans="1:9" x14ac:dyDescent="0.3">
      <c r="A1550">
        <v>1549</v>
      </c>
      <c r="B1550" t="s">
        <v>87</v>
      </c>
      <c r="C1550">
        <v>1599999</v>
      </c>
      <c r="D1550" t="s">
        <v>19</v>
      </c>
      <c r="E1550">
        <v>2003</v>
      </c>
      <c r="F1550">
        <v>1896</v>
      </c>
      <c r="G1550">
        <v>96</v>
      </c>
      <c r="H1550">
        <v>131</v>
      </c>
      <c r="I1550" t="s">
        <v>1127</v>
      </c>
    </row>
    <row r="1551" spans="1:9" x14ac:dyDescent="0.3">
      <c r="A1551">
        <v>1550</v>
      </c>
      <c r="B1551" t="s">
        <v>131</v>
      </c>
      <c r="C1551">
        <v>1600000</v>
      </c>
      <c r="D1551" t="s">
        <v>10</v>
      </c>
      <c r="E1551">
        <v>2005</v>
      </c>
      <c r="F1551">
        <v>1984</v>
      </c>
      <c r="G1551">
        <v>147</v>
      </c>
      <c r="H1551">
        <v>200</v>
      </c>
      <c r="I1551" t="s">
        <v>1128</v>
      </c>
    </row>
    <row r="1552" spans="1:9" x14ac:dyDescent="0.3">
      <c r="A1552">
        <v>1551</v>
      </c>
      <c r="B1552" t="s">
        <v>209</v>
      </c>
      <c r="C1552">
        <v>1600000</v>
      </c>
      <c r="D1552" t="s">
        <v>19</v>
      </c>
      <c r="E1552">
        <v>2004</v>
      </c>
      <c r="F1552">
        <v>1896</v>
      </c>
      <c r="G1552">
        <v>96</v>
      </c>
      <c r="H1552">
        <v>131</v>
      </c>
      <c r="I1552" t="s">
        <v>1129</v>
      </c>
    </row>
    <row r="1553" spans="1:9" x14ac:dyDescent="0.3">
      <c r="A1553">
        <v>1552</v>
      </c>
      <c r="B1553" t="s">
        <v>93</v>
      </c>
      <c r="C1553">
        <v>1600000</v>
      </c>
      <c r="D1553" t="s">
        <v>19</v>
      </c>
      <c r="E1553">
        <v>2005</v>
      </c>
      <c r="F1553">
        <v>2496</v>
      </c>
      <c r="G1553">
        <v>120</v>
      </c>
      <c r="H1553">
        <v>163</v>
      </c>
      <c r="I1553" t="s">
        <v>1116</v>
      </c>
    </row>
    <row r="1554" spans="1:9" x14ac:dyDescent="0.3">
      <c r="A1554">
        <v>1553</v>
      </c>
      <c r="B1554" t="s">
        <v>196</v>
      </c>
      <c r="C1554">
        <v>1600000</v>
      </c>
      <c r="D1554" t="s">
        <v>19</v>
      </c>
      <c r="E1554">
        <v>2003</v>
      </c>
      <c r="F1554">
        <v>2496</v>
      </c>
      <c r="G1554">
        <v>132</v>
      </c>
      <c r="H1554">
        <v>179</v>
      </c>
      <c r="I1554" t="s">
        <v>1130</v>
      </c>
    </row>
    <row r="1555" spans="1:9" x14ac:dyDescent="0.3">
      <c r="A1555">
        <v>1554</v>
      </c>
      <c r="B1555" t="s">
        <v>1131</v>
      </c>
      <c r="C1555">
        <v>1645000</v>
      </c>
      <c r="D1555" t="s">
        <v>19</v>
      </c>
      <c r="E1555">
        <v>2006</v>
      </c>
      <c r="F1555">
        <v>1968</v>
      </c>
      <c r="G1555">
        <v>103</v>
      </c>
      <c r="H1555">
        <v>140</v>
      </c>
      <c r="I1555" t="s">
        <v>1132</v>
      </c>
    </row>
    <row r="1556" spans="1:9" x14ac:dyDescent="0.3">
      <c r="A1556">
        <v>1555</v>
      </c>
      <c r="B1556" t="s">
        <v>222</v>
      </c>
      <c r="C1556">
        <v>1648000</v>
      </c>
      <c r="D1556" t="s">
        <v>19</v>
      </c>
      <c r="E1556">
        <v>2005</v>
      </c>
      <c r="F1556">
        <v>1968</v>
      </c>
      <c r="G1556">
        <v>103</v>
      </c>
      <c r="H1556">
        <v>140</v>
      </c>
      <c r="I1556" t="s">
        <v>1133</v>
      </c>
    </row>
    <row r="1557" spans="1:9" x14ac:dyDescent="0.3">
      <c r="A1557">
        <v>1556</v>
      </c>
      <c r="B1557" t="s">
        <v>210</v>
      </c>
      <c r="C1557">
        <v>1649000</v>
      </c>
      <c r="D1557" t="s">
        <v>19</v>
      </c>
      <c r="E1557">
        <v>2006</v>
      </c>
      <c r="F1557">
        <v>1968</v>
      </c>
      <c r="G1557">
        <v>103</v>
      </c>
      <c r="H1557">
        <v>140</v>
      </c>
      <c r="I1557" t="s">
        <v>1134</v>
      </c>
    </row>
    <row r="1558" spans="1:9" x14ac:dyDescent="0.3">
      <c r="A1558">
        <v>1557</v>
      </c>
      <c r="B1558" t="s">
        <v>211</v>
      </c>
      <c r="C1558">
        <v>1649000</v>
      </c>
      <c r="D1558" t="s">
        <v>19</v>
      </c>
      <c r="E1558">
        <v>2004</v>
      </c>
      <c r="F1558">
        <v>2496</v>
      </c>
      <c r="G1558">
        <v>132</v>
      </c>
      <c r="H1558">
        <v>179</v>
      </c>
      <c r="I1558" t="s">
        <v>1135</v>
      </c>
    </row>
    <row r="1559" spans="1:9" x14ac:dyDescent="0.3">
      <c r="A1559">
        <v>1558</v>
      </c>
      <c r="B1559" t="s">
        <v>212</v>
      </c>
      <c r="C1559">
        <v>1649000</v>
      </c>
      <c r="D1559" t="s">
        <v>10</v>
      </c>
      <c r="E1559">
        <v>2005</v>
      </c>
      <c r="F1559">
        <v>1781</v>
      </c>
      <c r="G1559">
        <v>120</v>
      </c>
      <c r="H1559">
        <v>163</v>
      </c>
      <c r="I1559" t="s">
        <v>1136</v>
      </c>
    </row>
    <row r="1560" spans="1:9" x14ac:dyDescent="0.3">
      <c r="A1560">
        <v>1559</v>
      </c>
      <c r="B1560" t="s">
        <v>213</v>
      </c>
      <c r="C1560">
        <v>1649000</v>
      </c>
      <c r="D1560" t="s">
        <v>19</v>
      </c>
      <c r="E1560">
        <v>2003</v>
      </c>
      <c r="F1560">
        <v>1896</v>
      </c>
      <c r="G1560">
        <v>96</v>
      </c>
      <c r="H1560">
        <v>131</v>
      </c>
      <c r="I1560" t="s">
        <v>1137</v>
      </c>
    </row>
    <row r="1561" spans="1:9" x14ac:dyDescent="0.3">
      <c r="A1561">
        <v>1560</v>
      </c>
      <c r="B1561" t="s">
        <v>160</v>
      </c>
      <c r="C1561">
        <v>1650000</v>
      </c>
      <c r="D1561" t="s">
        <v>19</v>
      </c>
      <c r="E1561">
        <v>2004</v>
      </c>
      <c r="F1561">
        <v>1896</v>
      </c>
      <c r="G1561">
        <v>96</v>
      </c>
      <c r="H1561">
        <v>131</v>
      </c>
      <c r="I1561" t="s">
        <v>1033</v>
      </c>
    </row>
    <row r="1562" spans="1:9" x14ac:dyDescent="0.3">
      <c r="A1562">
        <v>1561</v>
      </c>
      <c r="B1562" t="s">
        <v>1138</v>
      </c>
      <c r="C1562">
        <v>1630000</v>
      </c>
      <c r="D1562" t="s">
        <v>19</v>
      </c>
      <c r="E1562">
        <v>2008</v>
      </c>
      <c r="F1562">
        <v>1968</v>
      </c>
      <c r="G1562">
        <v>105</v>
      </c>
      <c r="H1562">
        <v>143</v>
      </c>
      <c r="I1562" t="s">
        <v>903</v>
      </c>
    </row>
    <row r="1563" spans="1:9" x14ac:dyDescent="0.3">
      <c r="A1563">
        <v>1562</v>
      </c>
      <c r="B1563" t="s">
        <v>214</v>
      </c>
      <c r="C1563">
        <v>1600000</v>
      </c>
      <c r="D1563" t="s">
        <v>19</v>
      </c>
      <c r="E1563">
        <v>2008</v>
      </c>
      <c r="F1563">
        <v>1968</v>
      </c>
      <c r="G1563">
        <v>105</v>
      </c>
      <c r="H1563">
        <v>143</v>
      </c>
      <c r="I1563" t="s">
        <v>1001</v>
      </c>
    </row>
    <row r="1564" spans="1:9" x14ac:dyDescent="0.3">
      <c r="A1564">
        <v>1563</v>
      </c>
      <c r="B1564" t="s">
        <v>202</v>
      </c>
      <c r="C1564">
        <v>1650000</v>
      </c>
      <c r="D1564" t="s">
        <v>19</v>
      </c>
      <c r="E1564">
        <v>2005</v>
      </c>
      <c r="F1564">
        <v>2976</v>
      </c>
      <c r="G1564">
        <v>150</v>
      </c>
      <c r="H1564">
        <v>204</v>
      </c>
      <c r="I1564" t="s">
        <v>1139</v>
      </c>
    </row>
    <row r="1565" spans="1:9" x14ac:dyDescent="0.3">
      <c r="A1565">
        <v>1564</v>
      </c>
      <c r="B1565" t="s">
        <v>215</v>
      </c>
      <c r="C1565">
        <v>1650000</v>
      </c>
      <c r="D1565" t="s">
        <v>19</v>
      </c>
      <c r="E1565">
        <v>2005</v>
      </c>
      <c r="F1565">
        <v>1968</v>
      </c>
      <c r="G1565">
        <v>103</v>
      </c>
      <c r="H1565">
        <v>140</v>
      </c>
      <c r="I1565" t="s">
        <v>1054</v>
      </c>
    </row>
    <row r="1566" spans="1:9" x14ac:dyDescent="0.3">
      <c r="A1566">
        <v>1565</v>
      </c>
      <c r="B1566" t="s">
        <v>216</v>
      </c>
      <c r="C1566">
        <v>1665000</v>
      </c>
      <c r="D1566" t="s">
        <v>19</v>
      </c>
      <c r="E1566">
        <v>2007</v>
      </c>
      <c r="F1566">
        <v>1968</v>
      </c>
      <c r="G1566">
        <v>125</v>
      </c>
      <c r="H1566">
        <v>170</v>
      </c>
      <c r="I1566" t="s">
        <v>1140</v>
      </c>
    </row>
    <row r="1567" spans="1:9" x14ac:dyDescent="0.3">
      <c r="A1567">
        <v>1566</v>
      </c>
      <c r="B1567" t="s">
        <v>217</v>
      </c>
      <c r="C1567">
        <v>1670000</v>
      </c>
      <c r="D1567" t="s">
        <v>19</v>
      </c>
      <c r="E1567">
        <v>2007</v>
      </c>
      <c r="F1567">
        <v>2698</v>
      </c>
      <c r="G1567">
        <v>132</v>
      </c>
      <c r="H1567">
        <v>179</v>
      </c>
      <c r="I1567" t="s">
        <v>1141</v>
      </c>
    </row>
    <row r="1568" spans="1:9" x14ac:dyDescent="0.3">
      <c r="A1568">
        <v>1567</v>
      </c>
      <c r="B1568" t="s">
        <v>218</v>
      </c>
      <c r="C1568">
        <v>1685000</v>
      </c>
      <c r="D1568" t="s">
        <v>10</v>
      </c>
      <c r="E1568">
        <v>2006</v>
      </c>
      <c r="F1568">
        <v>1595</v>
      </c>
      <c r="G1568">
        <v>75</v>
      </c>
      <c r="H1568">
        <v>102</v>
      </c>
      <c r="I1568" t="s">
        <v>1142</v>
      </c>
    </row>
    <row r="1569" spans="1:9" x14ac:dyDescent="0.3">
      <c r="A1569">
        <v>1568</v>
      </c>
      <c r="B1569" t="s">
        <v>219</v>
      </c>
      <c r="C1569">
        <v>1689000</v>
      </c>
      <c r="D1569" t="s">
        <v>19</v>
      </c>
      <c r="E1569">
        <v>2007</v>
      </c>
      <c r="F1569">
        <v>1968</v>
      </c>
      <c r="G1569">
        <v>103</v>
      </c>
      <c r="H1569">
        <v>140</v>
      </c>
      <c r="I1569" t="s">
        <v>1053</v>
      </c>
    </row>
    <row r="1570" spans="1:9" x14ac:dyDescent="0.3">
      <c r="A1570">
        <v>1569</v>
      </c>
      <c r="B1570" t="s">
        <v>220</v>
      </c>
      <c r="C1570">
        <v>1689000</v>
      </c>
      <c r="D1570" t="s">
        <v>19</v>
      </c>
      <c r="E1570">
        <v>2005</v>
      </c>
      <c r="F1570">
        <v>2496</v>
      </c>
      <c r="G1570">
        <v>120</v>
      </c>
      <c r="H1570">
        <v>163</v>
      </c>
      <c r="I1570" t="s">
        <v>1143</v>
      </c>
    </row>
    <row r="1571" spans="1:9" x14ac:dyDescent="0.3">
      <c r="A1571">
        <v>1570</v>
      </c>
      <c r="B1571" t="s">
        <v>139</v>
      </c>
      <c r="C1571">
        <v>1690000</v>
      </c>
      <c r="D1571" t="s">
        <v>19</v>
      </c>
      <c r="E1571">
        <v>2005</v>
      </c>
      <c r="F1571">
        <v>1968</v>
      </c>
      <c r="G1571">
        <v>103</v>
      </c>
      <c r="H1571">
        <v>140</v>
      </c>
      <c r="I1571" t="s">
        <v>1107</v>
      </c>
    </row>
    <row r="1572" spans="1:9" x14ac:dyDescent="0.3">
      <c r="A1572">
        <v>1571</v>
      </c>
      <c r="B1572" t="s">
        <v>301</v>
      </c>
      <c r="C1572">
        <v>1690000</v>
      </c>
      <c r="D1572" t="s">
        <v>19</v>
      </c>
      <c r="E1572">
        <v>2007</v>
      </c>
      <c r="F1572">
        <v>1968</v>
      </c>
      <c r="G1572">
        <v>125</v>
      </c>
      <c r="H1572">
        <v>170</v>
      </c>
      <c r="I1572" t="s">
        <v>1092</v>
      </c>
    </row>
    <row r="1573" spans="1:9" x14ac:dyDescent="0.3">
      <c r="A1573">
        <v>1572</v>
      </c>
      <c r="B1573" t="s">
        <v>1144</v>
      </c>
      <c r="C1573">
        <v>1690000</v>
      </c>
      <c r="D1573" t="s">
        <v>10</v>
      </c>
      <c r="E1573">
        <v>2005</v>
      </c>
      <c r="F1573">
        <v>1781</v>
      </c>
      <c r="G1573">
        <v>120</v>
      </c>
      <c r="H1573">
        <v>163</v>
      </c>
      <c r="I1573" t="s">
        <v>1145</v>
      </c>
    </row>
    <row r="1574" spans="1:9" x14ac:dyDescent="0.3">
      <c r="A1574">
        <v>1573</v>
      </c>
      <c r="B1574" t="s">
        <v>23</v>
      </c>
      <c r="C1574">
        <v>1690000</v>
      </c>
      <c r="D1574" t="s">
        <v>19</v>
      </c>
      <c r="E1574">
        <v>2006</v>
      </c>
      <c r="F1574">
        <v>1896</v>
      </c>
      <c r="G1574">
        <v>85</v>
      </c>
      <c r="H1574">
        <v>116</v>
      </c>
      <c r="I1574" t="s">
        <v>1002</v>
      </c>
    </row>
    <row r="1575" spans="1:9" x14ac:dyDescent="0.3">
      <c r="A1575">
        <v>1574</v>
      </c>
      <c r="B1575" t="s">
        <v>197</v>
      </c>
      <c r="C1575">
        <v>1690000</v>
      </c>
      <c r="D1575" t="s">
        <v>19</v>
      </c>
      <c r="E1575">
        <v>2006</v>
      </c>
      <c r="F1575">
        <v>1896</v>
      </c>
      <c r="G1575">
        <v>85</v>
      </c>
      <c r="H1575">
        <v>116</v>
      </c>
      <c r="I1575" t="s">
        <v>945</v>
      </c>
    </row>
    <row r="1576" spans="1:9" x14ac:dyDescent="0.3">
      <c r="A1576">
        <v>1575</v>
      </c>
      <c r="B1576" t="s">
        <v>221</v>
      </c>
      <c r="C1576">
        <v>1690000</v>
      </c>
      <c r="D1576" t="s">
        <v>10</v>
      </c>
      <c r="E1576">
        <v>2006</v>
      </c>
      <c r="F1576">
        <v>1595</v>
      </c>
      <c r="G1576">
        <v>75</v>
      </c>
      <c r="H1576">
        <v>102</v>
      </c>
      <c r="I1576" t="s">
        <v>1146</v>
      </c>
    </row>
    <row r="1577" spans="1:9" x14ac:dyDescent="0.3">
      <c r="A1577">
        <v>1576</v>
      </c>
      <c r="B1577" t="s">
        <v>197</v>
      </c>
      <c r="C1577">
        <v>1690000</v>
      </c>
      <c r="D1577" t="s">
        <v>19</v>
      </c>
      <c r="E1577">
        <v>2007</v>
      </c>
      <c r="F1577">
        <v>1896</v>
      </c>
      <c r="G1577">
        <v>85</v>
      </c>
      <c r="H1577">
        <v>116</v>
      </c>
      <c r="I1577" t="s">
        <v>1147</v>
      </c>
    </row>
    <row r="1578" spans="1:9" x14ac:dyDescent="0.3">
      <c r="A1578">
        <v>1577</v>
      </c>
      <c r="B1578" t="s">
        <v>86</v>
      </c>
      <c r="C1578">
        <v>1699000</v>
      </c>
      <c r="D1578" t="s">
        <v>19</v>
      </c>
      <c r="E1578">
        <v>2004</v>
      </c>
      <c r="F1578">
        <v>2496</v>
      </c>
      <c r="G1578">
        <v>120</v>
      </c>
      <c r="H1578">
        <v>163</v>
      </c>
      <c r="I1578" t="s">
        <v>939</v>
      </c>
    </row>
    <row r="1579" spans="1:9" x14ac:dyDescent="0.3">
      <c r="A1579">
        <v>1578</v>
      </c>
      <c r="B1579" t="s">
        <v>223</v>
      </c>
      <c r="C1579">
        <v>1699000</v>
      </c>
      <c r="D1579" t="s">
        <v>19</v>
      </c>
      <c r="E1579">
        <v>2001</v>
      </c>
      <c r="F1579">
        <v>1896</v>
      </c>
      <c r="G1579">
        <v>96</v>
      </c>
      <c r="H1579">
        <v>131</v>
      </c>
      <c r="I1579" t="s">
        <v>1148</v>
      </c>
    </row>
    <row r="1580" spans="1:9" x14ac:dyDescent="0.3">
      <c r="A1580">
        <v>1579</v>
      </c>
      <c r="B1580" t="s">
        <v>224</v>
      </c>
      <c r="C1580">
        <v>1699000</v>
      </c>
      <c r="D1580" t="s">
        <v>19</v>
      </c>
      <c r="E1580">
        <v>2007</v>
      </c>
      <c r="F1580">
        <v>1968</v>
      </c>
      <c r="G1580">
        <v>103</v>
      </c>
      <c r="H1580">
        <v>140</v>
      </c>
      <c r="I1580" t="s">
        <v>1002</v>
      </c>
    </row>
    <row r="1581" spans="1:9" x14ac:dyDescent="0.3">
      <c r="A1581">
        <v>1580</v>
      </c>
      <c r="B1581" t="s">
        <v>225</v>
      </c>
      <c r="C1581">
        <v>1699000</v>
      </c>
      <c r="D1581" t="s">
        <v>19</v>
      </c>
      <c r="E1581">
        <v>2007</v>
      </c>
      <c r="F1581">
        <v>1896</v>
      </c>
      <c r="G1581">
        <v>85</v>
      </c>
      <c r="H1581">
        <v>116</v>
      </c>
      <c r="I1581" t="s">
        <v>1070</v>
      </c>
    </row>
    <row r="1582" spans="1:9" x14ac:dyDescent="0.3">
      <c r="A1582">
        <v>1581</v>
      </c>
      <c r="B1582" t="s">
        <v>201</v>
      </c>
      <c r="C1582">
        <v>1699000</v>
      </c>
      <c r="D1582" t="s">
        <v>19</v>
      </c>
      <c r="E1582">
        <v>2007</v>
      </c>
      <c r="F1582">
        <v>2976</v>
      </c>
      <c r="G1582">
        <v>171</v>
      </c>
      <c r="H1582">
        <v>232</v>
      </c>
      <c r="I1582" t="s">
        <v>1149</v>
      </c>
    </row>
    <row r="1583" spans="1:9" x14ac:dyDescent="0.3">
      <c r="A1583">
        <v>1582</v>
      </c>
      <c r="B1583" t="s">
        <v>159</v>
      </c>
      <c r="C1583">
        <v>1699999</v>
      </c>
      <c r="D1583" t="s">
        <v>10</v>
      </c>
      <c r="E1583">
        <v>2003</v>
      </c>
      <c r="F1583">
        <v>1781</v>
      </c>
      <c r="G1583">
        <v>120</v>
      </c>
      <c r="H1583">
        <v>163</v>
      </c>
      <c r="I1583" t="s">
        <v>1150</v>
      </c>
    </row>
    <row r="1584" spans="1:9" x14ac:dyDescent="0.3">
      <c r="A1584">
        <v>1583</v>
      </c>
      <c r="B1584" t="s">
        <v>226</v>
      </c>
      <c r="C1584">
        <v>1699999</v>
      </c>
      <c r="D1584" t="s">
        <v>10</v>
      </c>
      <c r="E1584">
        <v>2006</v>
      </c>
      <c r="F1584">
        <v>1984</v>
      </c>
      <c r="G1584">
        <v>147</v>
      </c>
      <c r="H1584">
        <v>200</v>
      </c>
      <c r="I1584" t="s">
        <v>1151</v>
      </c>
    </row>
    <row r="1585" spans="1:9" x14ac:dyDescent="0.3">
      <c r="A1585">
        <v>1584</v>
      </c>
      <c r="B1585" t="s">
        <v>182</v>
      </c>
      <c r="C1585">
        <v>1699999</v>
      </c>
      <c r="D1585" t="s">
        <v>19</v>
      </c>
      <c r="E1585">
        <v>2007</v>
      </c>
      <c r="F1585">
        <v>1968</v>
      </c>
      <c r="G1585">
        <v>103</v>
      </c>
      <c r="H1585">
        <v>140</v>
      </c>
      <c r="I1585" t="s">
        <v>1152</v>
      </c>
    </row>
    <row r="1586" spans="1:9" x14ac:dyDescent="0.3">
      <c r="A1586">
        <v>1585</v>
      </c>
      <c r="B1586" t="s">
        <v>227</v>
      </c>
      <c r="C1586">
        <v>1699999</v>
      </c>
      <c r="D1586" t="s">
        <v>10</v>
      </c>
      <c r="E1586">
        <v>2004</v>
      </c>
      <c r="F1586">
        <v>1781</v>
      </c>
      <c r="G1586">
        <v>120</v>
      </c>
      <c r="H1586">
        <v>163</v>
      </c>
      <c r="I1586" t="s">
        <v>1153</v>
      </c>
    </row>
    <row r="1587" spans="1:9" x14ac:dyDescent="0.3">
      <c r="A1587">
        <v>1586</v>
      </c>
      <c r="B1587" t="s">
        <v>87</v>
      </c>
      <c r="C1587">
        <v>1700000</v>
      </c>
      <c r="D1587" t="s">
        <v>19</v>
      </c>
      <c r="E1587">
        <v>2003</v>
      </c>
      <c r="F1587">
        <v>1896</v>
      </c>
      <c r="G1587">
        <v>96</v>
      </c>
      <c r="H1587">
        <v>131</v>
      </c>
      <c r="I1587" t="s">
        <v>1154</v>
      </c>
    </row>
    <row r="1588" spans="1:9" x14ac:dyDescent="0.3">
      <c r="A1588">
        <v>1587</v>
      </c>
      <c r="B1588" t="s">
        <v>33</v>
      </c>
      <c r="C1588">
        <v>1650000</v>
      </c>
      <c r="D1588" t="s">
        <v>19</v>
      </c>
      <c r="E1588">
        <v>2009</v>
      </c>
      <c r="F1588">
        <v>1968</v>
      </c>
      <c r="G1588">
        <v>105</v>
      </c>
      <c r="H1588">
        <v>143</v>
      </c>
      <c r="I1588" t="s">
        <v>1155</v>
      </c>
    </row>
    <row r="1589" spans="1:9" x14ac:dyDescent="0.3">
      <c r="A1589">
        <v>1588</v>
      </c>
      <c r="B1589" t="s">
        <v>197</v>
      </c>
      <c r="C1589">
        <v>1700000</v>
      </c>
      <c r="D1589" t="s">
        <v>19</v>
      </c>
      <c r="E1589">
        <v>2007</v>
      </c>
      <c r="F1589">
        <v>1896</v>
      </c>
      <c r="G1589">
        <v>85</v>
      </c>
      <c r="H1589">
        <v>116</v>
      </c>
      <c r="I1589" t="s">
        <v>986</v>
      </c>
    </row>
    <row r="1590" spans="1:9" x14ac:dyDescent="0.3">
      <c r="A1590">
        <v>1589</v>
      </c>
      <c r="B1590" t="s">
        <v>181</v>
      </c>
      <c r="C1590">
        <v>1700000</v>
      </c>
      <c r="D1590" t="s">
        <v>19</v>
      </c>
      <c r="E1590">
        <v>2008</v>
      </c>
      <c r="F1590">
        <v>1968</v>
      </c>
      <c r="G1590">
        <v>105</v>
      </c>
      <c r="H1590">
        <v>143</v>
      </c>
      <c r="I1590" t="s">
        <v>1156</v>
      </c>
    </row>
    <row r="1591" spans="1:9" x14ac:dyDescent="0.3">
      <c r="A1591">
        <v>1590</v>
      </c>
      <c r="B1591" t="s">
        <v>23</v>
      </c>
      <c r="C1591">
        <v>1720000</v>
      </c>
      <c r="D1591" t="s">
        <v>19</v>
      </c>
      <c r="E1591">
        <v>2006</v>
      </c>
      <c r="F1591">
        <v>1896</v>
      </c>
      <c r="G1591">
        <v>85</v>
      </c>
      <c r="H1591">
        <v>116</v>
      </c>
      <c r="I1591" t="s">
        <v>1157</v>
      </c>
    </row>
    <row r="1592" spans="1:9" x14ac:dyDescent="0.3">
      <c r="A1592">
        <v>1591</v>
      </c>
      <c r="B1592" t="s">
        <v>249</v>
      </c>
      <c r="C1592">
        <v>1748000</v>
      </c>
      <c r="D1592" t="s">
        <v>19</v>
      </c>
      <c r="E1592">
        <v>2006</v>
      </c>
      <c r="F1592">
        <v>1968</v>
      </c>
      <c r="G1592">
        <v>103</v>
      </c>
      <c r="H1592">
        <v>140</v>
      </c>
      <c r="I1592" t="s">
        <v>1136</v>
      </c>
    </row>
    <row r="1593" spans="1:9" x14ac:dyDescent="0.3">
      <c r="A1593">
        <v>1592</v>
      </c>
      <c r="B1593" t="s">
        <v>228</v>
      </c>
      <c r="C1593">
        <v>1749000</v>
      </c>
      <c r="D1593" t="s">
        <v>19</v>
      </c>
      <c r="E1593">
        <v>2004</v>
      </c>
      <c r="F1593">
        <v>1896</v>
      </c>
      <c r="G1593">
        <v>96</v>
      </c>
      <c r="H1593">
        <v>131</v>
      </c>
      <c r="I1593" t="s">
        <v>1068</v>
      </c>
    </row>
    <row r="1594" spans="1:9" x14ac:dyDescent="0.3">
      <c r="A1594">
        <v>1593</v>
      </c>
      <c r="B1594" t="s">
        <v>87</v>
      </c>
      <c r="C1594">
        <v>1750000</v>
      </c>
      <c r="D1594" t="s">
        <v>19</v>
      </c>
      <c r="E1594">
        <v>2002</v>
      </c>
      <c r="F1594">
        <v>1896</v>
      </c>
      <c r="G1594">
        <v>96</v>
      </c>
      <c r="H1594">
        <v>131</v>
      </c>
      <c r="I1594" t="s">
        <v>63</v>
      </c>
    </row>
    <row r="1595" spans="1:9" x14ac:dyDescent="0.3">
      <c r="A1595">
        <v>1594</v>
      </c>
      <c r="B1595" t="s">
        <v>229</v>
      </c>
      <c r="C1595">
        <v>1650000</v>
      </c>
      <c r="D1595" t="s">
        <v>19</v>
      </c>
      <c r="E1595">
        <v>2007</v>
      </c>
      <c r="F1595">
        <v>1968</v>
      </c>
      <c r="G1595">
        <v>103</v>
      </c>
      <c r="H1595">
        <v>140</v>
      </c>
      <c r="I1595" t="s">
        <v>993</v>
      </c>
    </row>
    <row r="1596" spans="1:9" x14ac:dyDescent="0.3">
      <c r="A1596">
        <v>1595</v>
      </c>
      <c r="B1596" t="s">
        <v>230</v>
      </c>
      <c r="C1596">
        <v>1750000</v>
      </c>
      <c r="D1596" t="s">
        <v>19</v>
      </c>
      <c r="E1596">
        <v>2006</v>
      </c>
      <c r="F1596">
        <v>1968</v>
      </c>
      <c r="G1596">
        <v>103</v>
      </c>
      <c r="H1596">
        <v>140</v>
      </c>
      <c r="I1596" t="s">
        <v>1153</v>
      </c>
    </row>
    <row r="1597" spans="1:9" x14ac:dyDescent="0.3">
      <c r="A1597">
        <v>1596</v>
      </c>
      <c r="B1597" t="s">
        <v>231</v>
      </c>
      <c r="C1597">
        <v>1750000</v>
      </c>
      <c r="D1597" t="s">
        <v>10</v>
      </c>
      <c r="E1597">
        <v>2007</v>
      </c>
      <c r="F1597">
        <v>1984</v>
      </c>
      <c r="G1597">
        <v>96</v>
      </c>
      <c r="H1597">
        <v>131</v>
      </c>
      <c r="I1597" t="s">
        <v>1158</v>
      </c>
    </row>
    <row r="1598" spans="1:9" x14ac:dyDescent="0.3">
      <c r="A1598">
        <v>1597</v>
      </c>
      <c r="B1598" t="s">
        <v>192</v>
      </c>
      <c r="C1598">
        <v>1760000</v>
      </c>
      <c r="D1598" t="s">
        <v>19</v>
      </c>
      <c r="E1598">
        <v>2005</v>
      </c>
      <c r="F1598">
        <v>2976</v>
      </c>
      <c r="G1598">
        <v>150</v>
      </c>
      <c r="H1598">
        <v>204</v>
      </c>
      <c r="I1598" t="s">
        <v>1159</v>
      </c>
    </row>
    <row r="1599" spans="1:9" x14ac:dyDescent="0.3">
      <c r="A1599">
        <v>1598</v>
      </c>
      <c r="B1599" t="s">
        <v>115</v>
      </c>
      <c r="C1599">
        <v>1780000</v>
      </c>
      <c r="D1599" t="s">
        <v>19</v>
      </c>
      <c r="E1599">
        <v>2006</v>
      </c>
      <c r="F1599">
        <v>1968</v>
      </c>
      <c r="G1599">
        <v>103</v>
      </c>
      <c r="H1599">
        <v>140</v>
      </c>
      <c r="I1599" t="s">
        <v>1160</v>
      </c>
    </row>
    <row r="1600" spans="1:9" x14ac:dyDescent="0.3">
      <c r="A1600">
        <v>1599</v>
      </c>
      <c r="B1600" t="s">
        <v>159</v>
      </c>
      <c r="C1600">
        <v>1790000</v>
      </c>
      <c r="D1600" t="s">
        <v>10</v>
      </c>
      <c r="E1600">
        <v>2005</v>
      </c>
      <c r="F1600">
        <v>1781</v>
      </c>
      <c r="G1600">
        <v>120</v>
      </c>
      <c r="H1600">
        <v>163</v>
      </c>
      <c r="I1600" t="s">
        <v>1059</v>
      </c>
    </row>
    <row r="1601" spans="1:9" x14ac:dyDescent="0.3">
      <c r="A1601">
        <v>1600</v>
      </c>
      <c r="B1601" t="s">
        <v>115</v>
      </c>
      <c r="C1601">
        <v>1790000</v>
      </c>
      <c r="D1601" t="s">
        <v>19</v>
      </c>
      <c r="E1601">
        <v>2008</v>
      </c>
      <c r="F1601">
        <v>1968</v>
      </c>
      <c r="G1601">
        <v>103</v>
      </c>
      <c r="H1601">
        <v>140</v>
      </c>
      <c r="I1601" t="s">
        <v>1155</v>
      </c>
    </row>
    <row r="1602" spans="1:9" x14ac:dyDescent="0.3">
      <c r="A1602">
        <v>1601</v>
      </c>
      <c r="B1602" t="s">
        <v>158</v>
      </c>
      <c r="C1602">
        <v>1790000</v>
      </c>
      <c r="D1602" t="s">
        <v>19</v>
      </c>
      <c r="E1602">
        <v>2005</v>
      </c>
      <c r="F1602">
        <v>1896</v>
      </c>
      <c r="G1602">
        <v>85</v>
      </c>
      <c r="H1602">
        <v>116</v>
      </c>
      <c r="I1602" t="s">
        <v>1161</v>
      </c>
    </row>
    <row r="1603" spans="1:9" x14ac:dyDescent="0.3">
      <c r="A1603">
        <v>1602</v>
      </c>
      <c r="B1603" t="s">
        <v>182</v>
      </c>
      <c r="C1603">
        <v>1790000</v>
      </c>
      <c r="D1603" t="s">
        <v>19</v>
      </c>
      <c r="E1603">
        <v>2006</v>
      </c>
      <c r="F1603">
        <v>1968</v>
      </c>
      <c r="G1603">
        <v>103</v>
      </c>
      <c r="H1603">
        <v>140</v>
      </c>
      <c r="I1603" t="s">
        <v>1162</v>
      </c>
    </row>
    <row r="1604" spans="1:9" x14ac:dyDescent="0.3">
      <c r="A1604">
        <v>1603</v>
      </c>
      <c r="B1604" t="s">
        <v>232</v>
      </c>
      <c r="C1604">
        <v>1790000</v>
      </c>
      <c r="D1604" t="s">
        <v>19</v>
      </c>
      <c r="E1604">
        <v>2005</v>
      </c>
      <c r="F1604">
        <v>1968</v>
      </c>
      <c r="G1604">
        <v>103</v>
      </c>
      <c r="H1604">
        <v>140</v>
      </c>
      <c r="I1604" t="s">
        <v>1163</v>
      </c>
    </row>
    <row r="1605" spans="1:9" x14ac:dyDescent="0.3">
      <c r="A1605">
        <v>1604</v>
      </c>
      <c r="B1605" t="s">
        <v>233</v>
      </c>
      <c r="C1605">
        <v>1790000</v>
      </c>
      <c r="D1605" t="s">
        <v>19</v>
      </c>
      <c r="E1605">
        <v>2005</v>
      </c>
      <c r="F1605">
        <v>2496</v>
      </c>
      <c r="G1605">
        <v>120</v>
      </c>
      <c r="H1605">
        <v>163</v>
      </c>
      <c r="I1605" t="s">
        <v>1164</v>
      </c>
    </row>
    <row r="1606" spans="1:9" x14ac:dyDescent="0.3">
      <c r="A1606">
        <v>1605</v>
      </c>
      <c r="B1606" t="s">
        <v>158</v>
      </c>
      <c r="C1606">
        <v>1799000</v>
      </c>
      <c r="D1606" t="s">
        <v>19</v>
      </c>
      <c r="E1606">
        <v>2007</v>
      </c>
      <c r="F1606">
        <v>1896</v>
      </c>
      <c r="G1606">
        <v>85</v>
      </c>
      <c r="H1606">
        <v>116</v>
      </c>
      <c r="I1606" t="s">
        <v>1165</v>
      </c>
    </row>
    <row r="1607" spans="1:9" x14ac:dyDescent="0.3">
      <c r="A1607">
        <v>1606</v>
      </c>
      <c r="B1607" t="s">
        <v>160</v>
      </c>
      <c r="C1607">
        <v>1800000</v>
      </c>
      <c r="D1607" t="s">
        <v>19</v>
      </c>
      <c r="E1607">
        <v>2005</v>
      </c>
      <c r="F1607">
        <v>1896</v>
      </c>
      <c r="G1607">
        <v>85</v>
      </c>
      <c r="H1607">
        <v>116</v>
      </c>
      <c r="I1607" t="s">
        <v>1166</v>
      </c>
    </row>
    <row r="1608" spans="1:9" x14ac:dyDescent="0.3">
      <c r="A1608">
        <v>1607</v>
      </c>
      <c r="B1608" t="s">
        <v>235</v>
      </c>
      <c r="C1608">
        <v>1799000</v>
      </c>
      <c r="D1608" t="s">
        <v>10</v>
      </c>
      <c r="E1608">
        <v>2006</v>
      </c>
      <c r="F1608">
        <v>1984</v>
      </c>
      <c r="G1608">
        <v>96</v>
      </c>
      <c r="H1608">
        <v>131</v>
      </c>
      <c r="I1608" t="s">
        <v>1167</v>
      </c>
    </row>
    <row r="1609" spans="1:9" x14ac:dyDescent="0.3">
      <c r="A1609">
        <v>1608</v>
      </c>
      <c r="B1609" t="s">
        <v>26</v>
      </c>
      <c r="C1609">
        <v>1799000</v>
      </c>
      <c r="D1609" t="s">
        <v>19</v>
      </c>
      <c r="E1609">
        <v>2003</v>
      </c>
      <c r="F1609">
        <v>1896</v>
      </c>
      <c r="G1609">
        <v>96</v>
      </c>
      <c r="H1609">
        <v>131</v>
      </c>
      <c r="I1609" t="s">
        <v>1168</v>
      </c>
    </row>
    <row r="1610" spans="1:9" x14ac:dyDescent="0.3">
      <c r="A1610">
        <v>1609</v>
      </c>
      <c r="B1610" t="s">
        <v>234</v>
      </c>
      <c r="C1610">
        <v>1799000</v>
      </c>
      <c r="D1610" t="s">
        <v>19</v>
      </c>
      <c r="E1610">
        <v>2007</v>
      </c>
      <c r="F1610">
        <v>1968</v>
      </c>
      <c r="G1610">
        <v>103</v>
      </c>
      <c r="H1610">
        <v>140</v>
      </c>
      <c r="I1610" t="s">
        <v>1169</v>
      </c>
    </row>
    <row r="1611" spans="1:9" x14ac:dyDescent="0.3">
      <c r="A1611">
        <v>1610</v>
      </c>
      <c r="B1611" t="s">
        <v>139</v>
      </c>
      <c r="C1611">
        <v>1799000</v>
      </c>
      <c r="D1611" t="s">
        <v>19</v>
      </c>
      <c r="E1611">
        <v>2007</v>
      </c>
      <c r="F1611">
        <v>1968</v>
      </c>
      <c r="G1611">
        <v>103</v>
      </c>
      <c r="H1611">
        <v>140</v>
      </c>
      <c r="I1611" t="s">
        <v>1170</v>
      </c>
    </row>
    <row r="1612" spans="1:9" x14ac:dyDescent="0.3">
      <c r="A1612">
        <v>1611</v>
      </c>
      <c r="B1612" t="s">
        <v>236</v>
      </c>
      <c r="C1612">
        <v>1799999</v>
      </c>
      <c r="D1612" t="s">
        <v>19</v>
      </c>
      <c r="E1612">
        <v>2007</v>
      </c>
      <c r="F1612">
        <v>1968</v>
      </c>
      <c r="G1612">
        <v>125</v>
      </c>
      <c r="H1612">
        <v>170</v>
      </c>
      <c r="I1612" t="s">
        <v>1171</v>
      </c>
    </row>
    <row r="1613" spans="1:9" x14ac:dyDescent="0.3">
      <c r="A1613">
        <v>1612</v>
      </c>
      <c r="B1613" t="s">
        <v>169</v>
      </c>
      <c r="C1613">
        <v>1800000</v>
      </c>
      <c r="D1613" t="s">
        <v>19</v>
      </c>
      <c r="E1613">
        <v>2004</v>
      </c>
      <c r="F1613">
        <v>1968</v>
      </c>
      <c r="G1613">
        <v>103</v>
      </c>
      <c r="H1613">
        <v>140</v>
      </c>
      <c r="I1613" t="s">
        <v>1172</v>
      </c>
    </row>
    <row r="1614" spans="1:9" x14ac:dyDescent="0.3">
      <c r="A1614">
        <v>1613</v>
      </c>
      <c r="B1614" t="s">
        <v>177</v>
      </c>
      <c r="C1614">
        <v>1800000</v>
      </c>
      <c r="D1614" t="s">
        <v>19</v>
      </c>
      <c r="E1614">
        <v>2006</v>
      </c>
      <c r="F1614">
        <v>1968</v>
      </c>
      <c r="G1614">
        <v>103</v>
      </c>
      <c r="H1614">
        <v>140</v>
      </c>
      <c r="I1614" t="s">
        <v>941</v>
      </c>
    </row>
    <row r="1615" spans="1:9" x14ac:dyDescent="0.3">
      <c r="A1615">
        <v>1614</v>
      </c>
      <c r="B1615" t="s">
        <v>181</v>
      </c>
      <c r="C1615">
        <v>1800000</v>
      </c>
      <c r="D1615" t="s">
        <v>19</v>
      </c>
      <c r="E1615">
        <v>2008</v>
      </c>
      <c r="F1615">
        <v>1968</v>
      </c>
      <c r="G1615">
        <v>105</v>
      </c>
      <c r="H1615">
        <v>143</v>
      </c>
      <c r="I1615" t="s">
        <v>1173</v>
      </c>
    </row>
    <row r="1616" spans="1:9" x14ac:dyDescent="0.3">
      <c r="A1616">
        <v>1615</v>
      </c>
      <c r="B1616" t="s">
        <v>14</v>
      </c>
      <c r="C1616">
        <v>1800000</v>
      </c>
      <c r="D1616" t="s">
        <v>10</v>
      </c>
      <c r="E1616">
        <v>2002</v>
      </c>
      <c r="F1616">
        <v>1984</v>
      </c>
      <c r="G1616">
        <v>96</v>
      </c>
      <c r="H1616">
        <v>131</v>
      </c>
      <c r="I1616" t="s">
        <v>1174</v>
      </c>
    </row>
    <row r="1617" spans="1:9" x14ac:dyDescent="0.3">
      <c r="A1617">
        <v>1616</v>
      </c>
      <c r="B1617" t="s">
        <v>115</v>
      </c>
      <c r="C1617">
        <v>1800000</v>
      </c>
      <c r="D1617" t="s">
        <v>19</v>
      </c>
      <c r="E1617">
        <v>2007</v>
      </c>
      <c r="F1617">
        <v>1968</v>
      </c>
      <c r="G1617">
        <v>125</v>
      </c>
      <c r="H1617">
        <v>170</v>
      </c>
      <c r="I1617" t="s">
        <v>954</v>
      </c>
    </row>
    <row r="1618" spans="1:9" x14ac:dyDescent="0.3">
      <c r="A1618">
        <v>1617</v>
      </c>
      <c r="B1618" t="s">
        <v>212</v>
      </c>
      <c r="C1618">
        <v>1800000</v>
      </c>
      <c r="D1618" t="s">
        <v>10</v>
      </c>
      <c r="E1618">
        <v>2005</v>
      </c>
      <c r="F1618">
        <v>1781</v>
      </c>
      <c r="G1618">
        <v>120</v>
      </c>
      <c r="H1618">
        <v>163</v>
      </c>
      <c r="I1618" t="s">
        <v>1175</v>
      </c>
    </row>
    <row r="1619" spans="1:9" x14ac:dyDescent="0.3">
      <c r="A1619">
        <v>1618</v>
      </c>
      <c r="B1619" t="s">
        <v>240</v>
      </c>
      <c r="C1619">
        <v>1849000</v>
      </c>
      <c r="D1619" t="s">
        <v>10</v>
      </c>
      <c r="E1619">
        <v>2004</v>
      </c>
      <c r="F1619">
        <v>1781</v>
      </c>
      <c r="G1619">
        <v>120</v>
      </c>
      <c r="H1619">
        <v>163</v>
      </c>
      <c r="I1619" t="s">
        <v>1176</v>
      </c>
    </row>
    <row r="1620" spans="1:9" x14ac:dyDescent="0.3">
      <c r="A1620">
        <v>1619</v>
      </c>
      <c r="B1620" t="s">
        <v>238</v>
      </c>
      <c r="C1620">
        <v>1849000</v>
      </c>
      <c r="D1620" t="s">
        <v>19</v>
      </c>
      <c r="E1620">
        <v>2005</v>
      </c>
      <c r="F1620">
        <v>1896</v>
      </c>
      <c r="G1620">
        <v>85</v>
      </c>
      <c r="H1620">
        <v>116</v>
      </c>
      <c r="I1620" t="s">
        <v>1177</v>
      </c>
    </row>
    <row r="1621" spans="1:9" x14ac:dyDescent="0.3">
      <c r="A1621">
        <v>1620</v>
      </c>
      <c r="B1621" t="s">
        <v>239</v>
      </c>
      <c r="C1621">
        <v>1795000</v>
      </c>
      <c r="D1621" t="s">
        <v>19</v>
      </c>
      <c r="E1621">
        <v>2006</v>
      </c>
      <c r="F1621">
        <v>1968</v>
      </c>
      <c r="G1621">
        <v>103</v>
      </c>
      <c r="H1621">
        <v>140</v>
      </c>
      <c r="I1621" t="s">
        <v>1178</v>
      </c>
    </row>
    <row r="1622" spans="1:9" x14ac:dyDescent="0.3">
      <c r="A1622">
        <v>1621</v>
      </c>
      <c r="B1622" t="s">
        <v>139</v>
      </c>
      <c r="C1622">
        <v>1850000</v>
      </c>
      <c r="D1622" t="s">
        <v>19</v>
      </c>
      <c r="E1622">
        <v>2005</v>
      </c>
      <c r="F1622">
        <v>1968</v>
      </c>
      <c r="G1622">
        <v>103</v>
      </c>
      <c r="H1622">
        <v>140</v>
      </c>
      <c r="I1622" t="s">
        <v>1179</v>
      </c>
    </row>
    <row r="1623" spans="1:9" x14ac:dyDescent="0.3">
      <c r="A1623">
        <v>1622</v>
      </c>
      <c r="B1623" t="s">
        <v>241</v>
      </c>
      <c r="C1623">
        <v>1850000</v>
      </c>
      <c r="D1623" t="s">
        <v>19</v>
      </c>
      <c r="E1623">
        <v>2006</v>
      </c>
      <c r="F1623">
        <v>2976</v>
      </c>
      <c r="G1623">
        <v>171</v>
      </c>
      <c r="H1623">
        <v>232</v>
      </c>
      <c r="I1623" t="s">
        <v>74</v>
      </c>
    </row>
    <row r="1624" spans="1:9" x14ac:dyDescent="0.3">
      <c r="A1624">
        <v>1623</v>
      </c>
      <c r="B1624" t="s">
        <v>23</v>
      </c>
      <c r="C1624">
        <v>1850000</v>
      </c>
      <c r="D1624" t="s">
        <v>19</v>
      </c>
      <c r="E1624">
        <v>2007</v>
      </c>
      <c r="F1624">
        <v>1896</v>
      </c>
      <c r="G1624">
        <v>85</v>
      </c>
      <c r="H1624">
        <v>116</v>
      </c>
      <c r="I1624" t="s">
        <v>1180</v>
      </c>
    </row>
    <row r="1625" spans="1:9" x14ac:dyDescent="0.3">
      <c r="A1625">
        <v>1624</v>
      </c>
      <c r="B1625" t="s">
        <v>201</v>
      </c>
      <c r="C1625">
        <v>1850000</v>
      </c>
      <c r="D1625" t="s">
        <v>19</v>
      </c>
      <c r="E1625">
        <v>2005</v>
      </c>
      <c r="F1625">
        <v>2976</v>
      </c>
      <c r="G1625">
        <v>150</v>
      </c>
      <c r="H1625">
        <v>204</v>
      </c>
      <c r="I1625" t="s">
        <v>1181</v>
      </c>
    </row>
    <row r="1626" spans="1:9" x14ac:dyDescent="0.3">
      <c r="A1626">
        <v>1625</v>
      </c>
      <c r="B1626" t="s">
        <v>179</v>
      </c>
      <c r="C1626">
        <v>1850000</v>
      </c>
      <c r="D1626" t="s">
        <v>19</v>
      </c>
      <c r="E1626">
        <v>2007</v>
      </c>
      <c r="F1626">
        <v>2698</v>
      </c>
      <c r="G1626">
        <v>132</v>
      </c>
      <c r="H1626">
        <v>179</v>
      </c>
      <c r="I1626" t="s">
        <v>1182</v>
      </c>
    </row>
    <row r="1627" spans="1:9" x14ac:dyDescent="0.3">
      <c r="A1627">
        <v>1626</v>
      </c>
      <c r="B1627" t="s">
        <v>139</v>
      </c>
      <c r="C1627">
        <v>1850000</v>
      </c>
      <c r="D1627" t="s">
        <v>19</v>
      </c>
      <c r="E1627">
        <v>2005</v>
      </c>
      <c r="F1627">
        <v>1968</v>
      </c>
      <c r="G1627">
        <v>103</v>
      </c>
      <c r="H1627">
        <v>140</v>
      </c>
      <c r="I1627" t="s">
        <v>1175</v>
      </c>
    </row>
    <row r="1628" spans="1:9" x14ac:dyDescent="0.3">
      <c r="A1628">
        <v>1627</v>
      </c>
      <c r="B1628" t="s">
        <v>192</v>
      </c>
      <c r="C1628">
        <v>1850000</v>
      </c>
      <c r="D1628" t="s">
        <v>19</v>
      </c>
      <c r="E1628">
        <v>2005</v>
      </c>
      <c r="F1628">
        <v>2976</v>
      </c>
      <c r="G1628">
        <v>150</v>
      </c>
      <c r="H1628">
        <v>204</v>
      </c>
      <c r="I1628" t="s">
        <v>1183</v>
      </c>
    </row>
    <row r="1629" spans="1:9" x14ac:dyDescent="0.3">
      <c r="A1629">
        <v>1628</v>
      </c>
      <c r="B1629" t="s">
        <v>196</v>
      </c>
      <c r="C1629">
        <v>1850000</v>
      </c>
      <c r="D1629" t="s">
        <v>10</v>
      </c>
      <c r="E1629">
        <v>2005</v>
      </c>
      <c r="F1629">
        <v>1984</v>
      </c>
      <c r="G1629">
        <v>96</v>
      </c>
      <c r="H1629">
        <v>131</v>
      </c>
      <c r="I1629" t="s">
        <v>1153</v>
      </c>
    </row>
    <row r="1630" spans="1:9" x14ac:dyDescent="0.3">
      <c r="A1630">
        <v>1629</v>
      </c>
      <c r="B1630" t="s">
        <v>103</v>
      </c>
      <c r="C1630">
        <v>1850000</v>
      </c>
      <c r="D1630" t="s">
        <v>10</v>
      </c>
      <c r="E1630">
        <v>2007</v>
      </c>
      <c r="F1630">
        <v>1595</v>
      </c>
      <c r="G1630">
        <v>75</v>
      </c>
      <c r="H1630">
        <v>102</v>
      </c>
      <c r="I1630" t="s">
        <v>1020</v>
      </c>
    </row>
    <row r="1631" spans="1:9" x14ac:dyDescent="0.3">
      <c r="A1631">
        <v>1630</v>
      </c>
      <c r="B1631" t="s">
        <v>242</v>
      </c>
      <c r="C1631">
        <v>1850000</v>
      </c>
      <c r="D1631" t="s">
        <v>19</v>
      </c>
      <c r="E1631">
        <v>2006</v>
      </c>
      <c r="F1631">
        <v>2698</v>
      </c>
      <c r="G1631">
        <v>132</v>
      </c>
      <c r="H1631">
        <v>179</v>
      </c>
      <c r="I1631" t="s">
        <v>1058</v>
      </c>
    </row>
    <row r="1632" spans="1:9" x14ac:dyDescent="0.3">
      <c r="A1632">
        <v>1631</v>
      </c>
      <c r="B1632" t="s">
        <v>243</v>
      </c>
      <c r="C1632">
        <v>1880000</v>
      </c>
      <c r="D1632" t="s">
        <v>19</v>
      </c>
      <c r="E1632">
        <v>2006</v>
      </c>
      <c r="F1632">
        <v>2976</v>
      </c>
      <c r="G1632">
        <v>171</v>
      </c>
      <c r="H1632">
        <v>232</v>
      </c>
      <c r="I1632" t="s">
        <v>1063</v>
      </c>
    </row>
    <row r="1633" spans="1:9" x14ac:dyDescent="0.3">
      <c r="A1633">
        <v>1632</v>
      </c>
      <c r="B1633" t="s">
        <v>247</v>
      </c>
      <c r="C1633">
        <v>1880000</v>
      </c>
      <c r="D1633" t="s">
        <v>10</v>
      </c>
      <c r="E1633">
        <v>2004</v>
      </c>
      <c r="F1633">
        <v>1984</v>
      </c>
      <c r="G1633">
        <v>110</v>
      </c>
      <c r="H1633">
        <v>150</v>
      </c>
      <c r="I1633" t="s">
        <v>1184</v>
      </c>
    </row>
    <row r="1634" spans="1:9" x14ac:dyDescent="0.3">
      <c r="A1634">
        <v>1633</v>
      </c>
      <c r="B1634" t="s">
        <v>244</v>
      </c>
      <c r="C1634">
        <v>1799999</v>
      </c>
      <c r="D1634" t="s">
        <v>19</v>
      </c>
      <c r="E1634">
        <v>2000</v>
      </c>
      <c r="F1634">
        <v>1896</v>
      </c>
      <c r="G1634">
        <v>81</v>
      </c>
      <c r="H1634">
        <v>110</v>
      </c>
      <c r="I1634" t="s">
        <v>1185</v>
      </c>
    </row>
    <row r="1635" spans="1:9" x14ac:dyDescent="0.3">
      <c r="A1635">
        <v>1634</v>
      </c>
      <c r="B1635" t="s">
        <v>169</v>
      </c>
      <c r="C1635">
        <v>1889000</v>
      </c>
      <c r="D1635" t="s">
        <v>19</v>
      </c>
      <c r="E1635">
        <v>2005</v>
      </c>
      <c r="F1635">
        <v>1968</v>
      </c>
      <c r="G1635">
        <v>103</v>
      </c>
      <c r="H1635">
        <v>140</v>
      </c>
      <c r="I1635" t="s">
        <v>1186</v>
      </c>
    </row>
    <row r="1636" spans="1:9" x14ac:dyDescent="0.3">
      <c r="A1636">
        <v>1635</v>
      </c>
      <c r="B1636" t="s">
        <v>115</v>
      </c>
      <c r="C1636">
        <v>1890000</v>
      </c>
      <c r="D1636" t="s">
        <v>19</v>
      </c>
      <c r="E1636">
        <v>2008</v>
      </c>
      <c r="F1636">
        <v>1968</v>
      </c>
      <c r="G1636">
        <v>103</v>
      </c>
      <c r="H1636">
        <v>140</v>
      </c>
      <c r="I1636" t="s">
        <v>66</v>
      </c>
    </row>
    <row r="1637" spans="1:9" x14ac:dyDescent="0.3">
      <c r="A1637">
        <v>1636</v>
      </c>
      <c r="B1637" t="s">
        <v>27</v>
      </c>
      <c r="C1637">
        <v>1890000</v>
      </c>
      <c r="D1637" t="s">
        <v>19</v>
      </c>
      <c r="E1637">
        <v>2004</v>
      </c>
      <c r="F1637">
        <v>1896</v>
      </c>
      <c r="G1637">
        <v>96</v>
      </c>
      <c r="H1637">
        <v>131</v>
      </c>
      <c r="I1637" t="s">
        <v>1187</v>
      </c>
    </row>
    <row r="1638" spans="1:9" x14ac:dyDescent="0.3">
      <c r="A1638">
        <v>1637</v>
      </c>
      <c r="B1638" t="s">
        <v>245</v>
      </c>
      <c r="C1638">
        <v>1890000</v>
      </c>
      <c r="D1638" t="s">
        <v>19</v>
      </c>
      <c r="E1638">
        <v>2006</v>
      </c>
      <c r="F1638">
        <v>1968</v>
      </c>
      <c r="G1638">
        <v>103</v>
      </c>
      <c r="H1638">
        <v>140</v>
      </c>
      <c r="I1638" t="s">
        <v>1054</v>
      </c>
    </row>
    <row r="1639" spans="1:9" x14ac:dyDescent="0.3">
      <c r="A1639">
        <v>1638</v>
      </c>
      <c r="B1639" t="s">
        <v>158</v>
      </c>
      <c r="C1639">
        <v>1899000</v>
      </c>
      <c r="D1639" t="s">
        <v>19</v>
      </c>
      <c r="E1639">
        <v>2007</v>
      </c>
      <c r="F1639">
        <v>1896</v>
      </c>
      <c r="G1639">
        <v>85</v>
      </c>
      <c r="H1639">
        <v>116</v>
      </c>
      <c r="I1639" t="s">
        <v>1188</v>
      </c>
    </row>
    <row r="1640" spans="1:9" x14ac:dyDescent="0.3">
      <c r="A1640">
        <v>1639</v>
      </c>
      <c r="B1640" t="s">
        <v>139</v>
      </c>
      <c r="C1640">
        <v>1899000</v>
      </c>
      <c r="D1640" t="s">
        <v>19</v>
      </c>
      <c r="E1640">
        <v>2007</v>
      </c>
      <c r="F1640">
        <v>1968</v>
      </c>
      <c r="G1640">
        <v>103</v>
      </c>
      <c r="H1640">
        <v>140</v>
      </c>
      <c r="I1640" t="s">
        <v>1189</v>
      </c>
    </row>
    <row r="1641" spans="1:9" x14ac:dyDescent="0.3">
      <c r="A1641">
        <v>1640</v>
      </c>
      <c r="B1641" t="s">
        <v>103</v>
      </c>
      <c r="C1641">
        <v>1899000</v>
      </c>
      <c r="D1641" t="s">
        <v>10</v>
      </c>
      <c r="E1641">
        <v>2005</v>
      </c>
      <c r="F1641">
        <v>1595</v>
      </c>
      <c r="G1641">
        <v>75</v>
      </c>
      <c r="H1641">
        <v>102</v>
      </c>
      <c r="I1641" t="s">
        <v>1153</v>
      </c>
    </row>
    <row r="1642" spans="1:9" x14ac:dyDescent="0.3">
      <c r="A1642">
        <v>1641</v>
      </c>
      <c r="B1642" t="s">
        <v>115</v>
      </c>
      <c r="C1642">
        <v>1899000</v>
      </c>
      <c r="D1642" t="s">
        <v>19</v>
      </c>
      <c r="E1642">
        <v>2006</v>
      </c>
      <c r="F1642">
        <v>1968</v>
      </c>
      <c r="G1642">
        <v>103</v>
      </c>
      <c r="H1642">
        <v>140</v>
      </c>
      <c r="I1642" t="s">
        <v>1190</v>
      </c>
    </row>
    <row r="1643" spans="1:9" x14ac:dyDescent="0.3">
      <c r="A1643">
        <v>1642</v>
      </c>
      <c r="B1643" t="s">
        <v>246</v>
      </c>
      <c r="C1643">
        <v>1899000</v>
      </c>
      <c r="D1643" t="s">
        <v>10</v>
      </c>
      <c r="E1643">
        <v>2007</v>
      </c>
      <c r="F1643">
        <v>1984</v>
      </c>
      <c r="G1643">
        <v>96</v>
      </c>
      <c r="H1643">
        <v>131</v>
      </c>
      <c r="I1643" t="s">
        <v>1191</v>
      </c>
    </row>
    <row r="1644" spans="1:9" x14ac:dyDescent="0.3">
      <c r="A1644">
        <v>1643</v>
      </c>
      <c r="B1644" t="s">
        <v>248</v>
      </c>
      <c r="C1644">
        <v>1900000</v>
      </c>
      <c r="D1644" t="s">
        <v>19</v>
      </c>
      <c r="E1644">
        <v>2006</v>
      </c>
      <c r="F1644">
        <v>1968</v>
      </c>
      <c r="G1644">
        <v>103</v>
      </c>
      <c r="H1644">
        <v>140</v>
      </c>
      <c r="I1644" t="s">
        <v>1002</v>
      </c>
    </row>
    <row r="1645" spans="1:9" x14ac:dyDescent="0.3">
      <c r="A1645">
        <v>1644</v>
      </c>
      <c r="B1645" t="s">
        <v>250</v>
      </c>
      <c r="C1645">
        <v>1949000</v>
      </c>
      <c r="D1645" t="s">
        <v>10</v>
      </c>
      <c r="E1645">
        <v>2006</v>
      </c>
      <c r="F1645">
        <v>1984</v>
      </c>
      <c r="G1645">
        <v>96</v>
      </c>
      <c r="H1645">
        <v>131</v>
      </c>
      <c r="I1645" t="s">
        <v>1192</v>
      </c>
    </row>
    <row r="1646" spans="1:9" x14ac:dyDescent="0.3">
      <c r="A1646">
        <v>1645</v>
      </c>
      <c r="B1646" t="s">
        <v>33</v>
      </c>
      <c r="C1646">
        <v>1950000</v>
      </c>
      <c r="D1646" t="s">
        <v>19</v>
      </c>
      <c r="E1646">
        <v>2008</v>
      </c>
      <c r="F1646" t="s">
        <v>1193</v>
      </c>
      <c r="I1646" t="s">
        <v>947</v>
      </c>
    </row>
    <row r="1647" spans="1:9" x14ac:dyDescent="0.3">
      <c r="A1647">
        <v>1646</v>
      </c>
      <c r="B1647" t="s">
        <v>316</v>
      </c>
      <c r="C1647">
        <v>1950000</v>
      </c>
      <c r="D1647" t="s">
        <v>19</v>
      </c>
      <c r="E1647">
        <v>2010</v>
      </c>
      <c r="F1647">
        <v>1968</v>
      </c>
      <c r="G1647">
        <v>88</v>
      </c>
      <c r="H1647">
        <v>120</v>
      </c>
      <c r="I1647" t="s">
        <v>1044</v>
      </c>
    </row>
    <row r="1648" spans="1:9" x14ac:dyDescent="0.3">
      <c r="A1648">
        <v>1647</v>
      </c>
      <c r="B1648" t="s">
        <v>251</v>
      </c>
      <c r="C1648">
        <v>1950000</v>
      </c>
      <c r="D1648" t="s">
        <v>19</v>
      </c>
      <c r="E1648">
        <v>2006</v>
      </c>
      <c r="F1648">
        <v>1968</v>
      </c>
      <c r="G1648">
        <v>103</v>
      </c>
      <c r="H1648">
        <v>140</v>
      </c>
      <c r="I1648" t="s">
        <v>947</v>
      </c>
    </row>
    <row r="1649" spans="1:9" x14ac:dyDescent="0.3">
      <c r="A1649">
        <v>1648</v>
      </c>
      <c r="B1649" t="s">
        <v>112</v>
      </c>
      <c r="C1649">
        <v>1950000</v>
      </c>
      <c r="D1649" t="s">
        <v>19</v>
      </c>
      <c r="E1649">
        <v>2004</v>
      </c>
      <c r="F1649">
        <v>1896</v>
      </c>
      <c r="G1649">
        <v>85</v>
      </c>
      <c r="H1649">
        <v>116</v>
      </c>
      <c r="I1649" t="s">
        <v>1194</v>
      </c>
    </row>
    <row r="1650" spans="1:9" x14ac:dyDescent="0.3">
      <c r="A1650">
        <v>1649</v>
      </c>
      <c r="B1650" t="s">
        <v>252</v>
      </c>
      <c r="C1650">
        <v>1950000</v>
      </c>
      <c r="D1650" t="s">
        <v>19</v>
      </c>
      <c r="E1650">
        <v>2005</v>
      </c>
      <c r="F1650">
        <v>2976</v>
      </c>
      <c r="G1650">
        <v>150</v>
      </c>
      <c r="H1650">
        <v>204</v>
      </c>
      <c r="I1650" t="s">
        <v>1195</v>
      </c>
    </row>
    <row r="1651" spans="1:9" x14ac:dyDescent="0.3">
      <c r="A1651">
        <v>1650</v>
      </c>
      <c r="B1651" t="s">
        <v>182</v>
      </c>
      <c r="C1651">
        <v>1950000</v>
      </c>
      <c r="D1651" t="s">
        <v>19</v>
      </c>
      <c r="E1651">
        <v>2008</v>
      </c>
      <c r="F1651">
        <v>1968</v>
      </c>
      <c r="G1651">
        <v>103</v>
      </c>
      <c r="H1651">
        <v>140</v>
      </c>
      <c r="I1651" t="s">
        <v>1196</v>
      </c>
    </row>
    <row r="1652" spans="1:9" x14ac:dyDescent="0.3">
      <c r="A1652">
        <v>1651</v>
      </c>
      <c r="B1652" t="s">
        <v>112</v>
      </c>
      <c r="C1652">
        <v>1950000</v>
      </c>
      <c r="D1652" t="s">
        <v>19</v>
      </c>
      <c r="E1652">
        <v>2005</v>
      </c>
      <c r="F1652">
        <v>1896</v>
      </c>
      <c r="G1652">
        <v>85</v>
      </c>
      <c r="H1652">
        <v>116</v>
      </c>
      <c r="I1652" t="s">
        <v>1197</v>
      </c>
    </row>
    <row r="1653" spans="1:9" x14ac:dyDescent="0.3">
      <c r="A1653">
        <v>1652</v>
      </c>
      <c r="B1653" t="s">
        <v>253</v>
      </c>
      <c r="C1653">
        <v>1950000</v>
      </c>
      <c r="D1653" t="s">
        <v>19</v>
      </c>
      <c r="E1653">
        <v>2007</v>
      </c>
      <c r="F1653">
        <v>1968</v>
      </c>
      <c r="G1653">
        <v>125</v>
      </c>
      <c r="H1653">
        <v>170</v>
      </c>
      <c r="I1653" t="s">
        <v>1198</v>
      </c>
    </row>
    <row r="1654" spans="1:9" x14ac:dyDescent="0.3">
      <c r="A1654">
        <v>1653</v>
      </c>
      <c r="B1654" t="s">
        <v>115</v>
      </c>
      <c r="C1654">
        <v>1950000</v>
      </c>
      <c r="D1654" t="s">
        <v>19</v>
      </c>
      <c r="E1654">
        <v>2006</v>
      </c>
      <c r="F1654">
        <v>1968</v>
      </c>
      <c r="G1654">
        <v>103</v>
      </c>
      <c r="H1654">
        <v>140</v>
      </c>
      <c r="I1654" t="s">
        <v>1099</v>
      </c>
    </row>
    <row r="1655" spans="1:9" x14ac:dyDescent="0.3">
      <c r="A1655">
        <v>1654</v>
      </c>
      <c r="B1655" t="s">
        <v>254</v>
      </c>
      <c r="C1655">
        <v>1960000</v>
      </c>
      <c r="D1655" t="s">
        <v>10</v>
      </c>
      <c r="E1655">
        <v>2008</v>
      </c>
      <c r="F1655">
        <v>1984</v>
      </c>
      <c r="G1655">
        <v>96</v>
      </c>
      <c r="H1655">
        <v>131</v>
      </c>
      <c r="I1655" t="s">
        <v>1199</v>
      </c>
    </row>
    <row r="1656" spans="1:9" x14ac:dyDescent="0.3">
      <c r="A1656">
        <v>1655</v>
      </c>
      <c r="B1656" t="s">
        <v>62</v>
      </c>
      <c r="C1656">
        <v>1980000</v>
      </c>
      <c r="D1656" t="s">
        <v>10</v>
      </c>
      <c r="E1656">
        <v>1998</v>
      </c>
      <c r="F1656">
        <v>1595</v>
      </c>
      <c r="G1656">
        <v>74</v>
      </c>
      <c r="H1656">
        <v>101</v>
      </c>
      <c r="I1656" t="s">
        <v>1178</v>
      </c>
    </row>
    <row r="1657" spans="1:9" x14ac:dyDescent="0.3">
      <c r="A1657">
        <v>1656</v>
      </c>
      <c r="B1657" t="s">
        <v>62</v>
      </c>
      <c r="C1657">
        <v>1990000</v>
      </c>
      <c r="D1657" t="s">
        <v>10</v>
      </c>
      <c r="E1657">
        <v>2007</v>
      </c>
      <c r="F1657">
        <v>1595</v>
      </c>
      <c r="G1657">
        <v>75</v>
      </c>
      <c r="H1657">
        <v>102</v>
      </c>
      <c r="I1657" t="s">
        <v>1200</v>
      </c>
    </row>
    <row r="1658" spans="1:9" x14ac:dyDescent="0.3">
      <c r="A1658">
        <v>1657</v>
      </c>
      <c r="B1658" t="s">
        <v>256</v>
      </c>
      <c r="C1658">
        <v>1990000</v>
      </c>
      <c r="D1658" t="s">
        <v>10</v>
      </c>
      <c r="E1658">
        <v>2003</v>
      </c>
      <c r="F1658">
        <v>1781</v>
      </c>
      <c r="G1658">
        <v>140</v>
      </c>
      <c r="H1658">
        <v>190</v>
      </c>
      <c r="I1658" t="s">
        <v>1104</v>
      </c>
    </row>
    <row r="1659" spans="1:9" x14ac:dyDescent="0.3">
      <c r="A1659">
        <v>1658</v>
      </c>
      <c r="B1659" t="s">
        <v>109</v>
      </c>
      <c r="C1659">
        <v>1990000</v>
      </c>
      <c r="D1659" t="s">
        <v>10</v>
      </c>
      <c r="E1659">
        <v>2004</v>
      </c>
      <c r="F1659">
        <v>1984</v>
      </c>
      <c r="G1659">
        <v>96</v>
      </c>
      <c r="H1659">
        <v>131</v>
      </c>
      <c r="I1659" t="s">
        <v>1201</v>
      </c>
    </row>
    <row r="1660" spans="1:9" x14ac:dyDescent="0.3">
      <c r="A1660">
        <v>1659</v>
      </c>
      <c r="B1660" t="s">
        <v>182</v>
      </c>
      <c r="C1660">
        <v>1990000</v>
      </c>
      <c r="D1660" t="s">
        <v>19</v>
      </c>
      <c r="E1660">
        <v>2006</v>
      </c>
      <c r="F1660">
        <v>1968</v>
      </c>
      <c r="G1660">
        <v>103</v>
      </c>
      <c r="H1660">
        <v>140</v>
      </c>
      <c r="I1660" t="s">
        <v>1198</v>
      </c>
    </row>
    <row r="1661" spans="1:9" x14ac:dyDescent="0.3">
      <c r="A1661">
        <v>1660</v>
      </c>
      <c r="B1661" t="s">
        <v>155</v>
      </c>
      <c r="C1661">
        <v>1990000</v>
      </c>
      <c r="D1661" t="s">
        <v>19</v>
      </c>
      <c r="E1661">
        <v>2005</v>
      </c>
      <c r="F1661">
        <v>2976</v>
      </c>
      <c r="G1661">
        <v>150</v>
      </c>
      <c r="H1661">
        <v>204</v>
      </c>
      <c r="I1661" t="s">
        <v>1128</v>
      </c>
    </row>
    <row r="1662" spans="1:9" x14ac:dyDescent="0.3">
      <c r="A1662">
        <v>1661</v>
      </c>
      <c r="B1662" t="s">
        <v>258</v>
      </c>
      <c r="C1662">
        <v>1990000</v>
      </c>
      <c r="D1662" t="s">
        <v>10</v>
      </c>
      <c r="E1662">
        <v>2006</v>
      </c>
      <c r="F1662">
        <v>1984</v>
      </c>
      <c r="G1662">
        <v>147</v>
      </c>
      <c r="H1662">
        <v>200</v>
      </c>
      <c r="I1662" t="s">
        <v>1202</v>
      </c>
    </row>
    <row r="1663" spans="1:9" x14ac:dyDescent="0.3">
      <c r="A1663">
        <v>1662</v>
      </c>
      <c r="B1663" t="s">
        <v>196</v>
      </c>
      <c r="C1663">
        <v>1990000</v>
      </c>
      <c r="D1663" t="s">
        <v>10</v>
      </c>
      <c r="E1663">
        <v>2007</v>
      </c>
      <c r="F1663">
        <v>1984</v>
      </c>
      <c r="G1663">
        <v>96</v>
      </c>
      <c r="H1663">
        <v>131</v>
      </c>
      <c r="I1663" t="s">
        <v>993</v>
      </c>
    </row>
    <row r="1664" spans="1:9" x14ac:dyDescent="0.3">
      <c r="A1664">
        <v>1663</v>
      </c>
      <c r="B1664" t="s">
        <v>1203</v>
      </c>
      <c r="C1664">
        <v>1999000</v>
      </c>
      <c r="D1664" t="s">
        <v>19</v>
      </c>
      <c r="E1664">
        <v>2007</v>
      </c>
      <c r="F1664">
        <v>1968</v>
      </c>
      <c r="G1664">
        <v>103</v>
      </c>
      <c r="H1664">
        <v>140</v>
      </c>
      <c r="I1664" t="s">
        <v>1204</v>
      </c>
    </row>
    <row r="1665" spans="1:9" x14ac:dyDescent="0.3">
      <c r="A1665">
        <v>1664</v>
      </c>
      <c r="B1665" t="s">
        <v>259</v>
      </c>
      <c r="C1665">
        <v>1999000</v>
      </c>
      <c r="D1665" t="s">
        <v>10</v>
      </c>
      <c r="E1665">
        <v>2007</v>
      </c>
      <c r="F1665">
        <v>1984</v>
      </c>
      <c r="G1665">
        <v>147</v>
      </c>
      <c r="H1665">
        <v>200</v>
      </c>
      <c r="I1665" t="s">
        <v>1042</v>
      </c>
    </row>
    <row r="1666" spans="1:9" x14ac:dyDescent="0.3">
      <c r="A1666">
        <v>1665</v>
      </c>
      <c r="B1666" t="s">
        <v>1205</v>
      </c>
      <c r="C1666">
        <v>1999000</v>
      </c>
      <c r="D1666" t="s">
        <v>10</v>
      </c>
      <c r="E1666">
        <v>2005</v>
      </c>
      <c r="F1666">
        <v>1984</v>
      </c>
      <c r="G1666">
        <v>147</v>
      </c>
      <c r="H1666">
        <v>200</v>
      </c>
      <c r="I1666" t="s">
        <v>1206</v>
      </c>
    </row>
    <row r="1667" spans="1:9" x14ac:dyDescent="0.3">
      <c r="A1667">
        <v>1666</v>
      </c>
      <c r="B1667" t="s">
        <v>309</v>
      </c>
      <c r="C1667">
        <v>1999000</v>
      </c>
      <c r="D1667" t="s">
        <v>19</v>
      </c>
      <c r="E1667">
        <v>2007</v>
      </c>
      <c r="F1667">
        <v>1968</v>
      </c>
      <c r="G1667">
        <v>103</v>
      </c>
      <c r="H1667">
        <v>140</v>
      </c>
      <c r="I1667" t="s">
        <v>1207</v>
      </c>
    </row>
    <row r="1668" spans="1:9" x14ac:dyDescent="0.3">
      <c r="A1668">
        <v>1667</v>
      </c>
      <c r="B1668" t="s">
        <v>260</v>
      </c>
      <c r="C1668">
        <v>1999000</v>
      </c>
      <c r="D1668" t="s">
        <v>19</v>
      </c>
      <c r="E1668">
        <v>2008</v>
      </c>
      <c r="F1668">
        <v>1896</v>
      </c>
      <c r="G1668">
        <v>85</v>
      </c>
      <c r="H1668">
        <v>116</v>
      </c>
      <c r="I1668" t="s">
        <v>1208</v>
      </c>
    </row>
    <row r="1669" spans="1:9" x14ac:dyDescent="0.3">
      <c r="A1669">
        <v>1668</v>
      </c>
      <c r="B1669" t="s">
        <v>261</v>
      </c>
      <c r="C1669">
        <v>1999000</v>
      </c>
      <c r="D1669" t="s">
        <v>19</v>
      </c>
      <c r="E1669">
        <v>2006</v>
      </c>
      <c r="F1669">
        <v>1968</v>
      </c>
      <c r="G1669">
        <v>103</v>
      </c>
      <c r="H1669">
        <v>140</v>
      </c>
      <c r="I1669" t="s">
        <v>1209</v>
      </c>
    </row>
    <row r="1670" spans="1:9" x14ac:dyDescent="0.3">
      <c r="A1670">
        <v>1669</v>
      </c>
      <c r="B1670" t="s">
        <v>181</v>
      </c>
      <c r="C1670">
        <v>1999000</v>
      </c>
      <c r="D1670" t="s">
        <v>19</v>
      </c>
      <c r="E1670">
        <v>2008</v>
      </c>
      <c r="F1670">
        <v>1968</v>
      </c>
      <c r="G1670">
        <v>105</v>
      </c>
      <c r="H1670">
        <v>143</v>
      </c>
      <c r="I1670" t="s">
        <v>1210</v>
      </c>
    </row>
    <row r="1671" spans="1:9" x14ac:dyDescent="0.3">
      <c r="A1671">
        <v>1670</v>
      </c>
      <c r="B1671" t="s">
        <v>137</v>
      </c>
      <c r="C1671">
        <v>1999000</v>
      </c>
      <c r="D1671" t="s">
        <v>19</v>
      </c>
      <c r="E1671">
        <v>2007</v>
      </c>
      <c r="F1671">
        <v>1968</v>
      </c>
      <c r="G1671">
        <v>103</v>
      </c>
      <c r="H1671">
        <v>140</v>
      </c>
      <c r="I1671" t="s">
        <v>1211</v>
      </c>
    </row>
    <row r="1672" spans="1:9" x14ac:dyDescent="0.3">
      <c r="A1672">
        <v>1671</v>
      </c>
      <c r="B1672" t="s">
        <v>158</v>
      </c>
      <c r="C1672">
        <v>1999000</v>
      </c>
      <c r="D1672" t="s">
        <v>19</v>
      </c>
      <c r="E1672">
        <v>2005</v>
      </c>
      <c r="F1672">
        <v>1896</v>
      </c>
      <c r="G1672">
        <v>85</v>
      </c>
      <c r="H1672">
        <v>116</v>
      </c>
      <c r="I1672" t="s">
        <v>1212</v>
      </c>
    </row>
    <row r="1673" spans="1:9" x14ac:dyDescent="0.3">
      <c r="A1673">
        <v>1672</v>
      </c>
      <c r="B1673" t="s">
        <v>262</v>
      </c>
      <c r="C1673">
        <v>1999900</v>
      </c>
      <c r="D1673" t="s">
        <v>19</v>
      </c>
      <c r="E1673">
        <v>2004</v>
      </c>
      <c r="F1673">
        <v>2496</v>
      </c>
      <c r="G1673">
        <v>120</v>
      </c>
      <c r="H1673">
        <v>163</v>
      </c>
      <c r="I1673" t="s">
        <v>1213</v>
      </c>
    </row>
    <row r="1674" spans="1:9" x14ac:dyDescent="0.3">
      <c r="A1674">
        <v>1673</v>
      </c>
      <c r="B1674" t="s">
        <v>263</v>
      </c>
      <c r="C1674">
        <v>1999900</v>
      </c>
      <c r="D1674" t="s">
        <v>19</v>
      </c>
      <c r="E1674">
        <v>2006</v>
      </c>
      <c r="F1674">
        <v>1968</v>
      </c>
      <c r="G1674">
        <v>103</v>
      </c>
      <c r="H1674">
        <v>140</v>
      </c>
      <c r="I1674" t="s">
        <v>1214</v>
      </c>
    </row>
    <row r="1675" spans="1:9" x14ac:dyDescent="0.3">
      <c r="A1675">
        <v>1674</v>
      </c>
      <c r="B1675" t="s">
        <v>264</v>
      </c>
      <c r="C1675">
        <v>1999999</v>
      </c>
      <c r="D1675" t="s">
        <v>19</v>
      </c>
      <c r="E1675">
        <v>2007</v>
      </c>
      <c r="F1675">
        <v>1896</v>
      </c>
      <c r="G1675">
        <v>85</v>
      </c>
      <c r="H1675">
        <v>116</v>
      </c>
      <c r="I1675" t="s">
        <v>1215</v>
      </c>
    </row>
    <row r="1676" spans="1:9" x14ac:dyDescent="0.3">
      <c r="A1676">
        <v>1675</v>
      </c>
      <c r="B1676" t="s">
        <v>265</v>
      </c>
      <c r="C1676">
        <v>1999999</v>
      </c>
      <c r="D1676" t="s">
        <v>19</v>
      </c>
      <c r="E1676">
        <v>2004</v>
      </c>
      <c r="F1676">
        <v>3000</v>
      </c>
      <c r="G1676">
        <v>150</v>
      </c>
      <c r="H1676">
        <v>204</v>
      </c>
      <c r="I1676" t="s">
        <v>984</v>
      </c>
    </row>
    <row r="1677" spans="1:9" x14ac:dyDescent="0.3">
      <c r="A1677">
        <v>1676</v>
      </c>
      <c r="B1677" t="s">
        <v>115</v>
      </c>
      <c r="C1677">
        <v>1999999</v>
      </c>
      <c r="D1677" t="s">
        <v>19</v>
      </c>
      <c r="E1677">
        <v>2007</v>
      </c>
      <c r="F1677">
        <v>1968</v>
      </c>
      <c r="G1677">
        <v>125</v>
      </c>
      <c r="H1677">
        <v>170</v>
      </c>
      <c r="I1677" t="s">
        <v>1100</v>
      </c>
    </row>
    <row r="1678" spans="1:9" x14ac:dyDescent="0.3">
      <c r="A1678">
        <v>1677</v>
      </c>
      <c r="B1678" t="s">
        <v>278</v>
      </c>
      <c r="C1678">
        <v>1999999</v>
      </c>
      <c r="D1678" t="s">
        <v>19</v>
      </c>
      <c r="E1678">
        <v>2006</v>
      </c>
      <c r="F1678">
        <v>1968</v>
      </c>
      <c r="G1678">
        <v>103</v>
      </c>
      <c r="H1678">
        <v>140</v>
      </c>
      <c r="I1678" t="s">
        <v>1036</v>
      </c>
    </row>
    <row r="1679" spans="1:9" x14ac:dyDescent="0.3">
      <c r="A1679">
        <v>1678</v>
      </c>
      <c r="B1679" t="s">
        <v>267</v>
      </c>
      <c r="C1679">
        <v>1999999</v>
      </c>
      <c r="D1679" t="s">
        <v>19</v>
      </c>
      <c r="E1679">
        <v>2005</v>
      </c>
      <c r="F1679">
        <v>1968</v>
      </c>
      <c r="G1679">
        <v>103</v>
      </c>
      <c r="H1679">
        <v>140</v>
      </c>
      <c r="I1679" t="s">
        <v>1114</v>
      </c>
    </row>
    <row r="1680" spans="1:9" x14ac:dyDescent="0.3">
      <c r="A1680">
        <v>1679</v>
      </c>
      <c r="B1680" t="s">
        <v>182</v>
      </c>
      <c r="C1680">
        <v>2000000</v>
      </c>
      <c r="D1680" t="s">
        <v>19</v>
      </c>
      <c r="E1680">
        <v>2007</v>
      </c>
      <c r="F1680">
        <v>1999</v>
      </c>
      <c r="G1680">
        <v>103</v>
      </c>
      <c r="H1680">
        <v>140</v>
      </c>
      <c r="I1680" t="s">
        <v>1216</v>
      </c>
    </row>
    <row r="1681" spans="1:9" x14ac:dyDescent="0.3">
      <c r="A1681">
        <v>1680</v>
      </c>
      <c r="B1681" t="s">
        <v>139</v>
      </c>
      <c r="C1681">
        <v>2000000</v>
      </c>
      <c r="D1681" t="s">
        <v>19</v>
      </c>
      <c r="E1681">
        <v>2005</v>
      </c>
      <c r="F1681">
        <v>1968</v>
      </c>
      <c r="G1681">
        <v>103</v>
      </c>
      <c r="H1681">
        <v>140</v>
      </c>
      <c r="I1681" t="s">
        <v>1217</v>
      </c>
    </row>
    <row r="1682" spans="1:9" x14ac:dyDescent="0.3">
      <c r="A1682">
        <v>1681</v>
      </c>
      <c r="B1682" t="s">
        <v>181</v>
      </c>
      <c r="C1682">
        <v>2000000</v>
      </c>
      <c r="D1682" t="s">
        <v>19</v>
      </c>
      <c r="E1682">
        <v>2009</v>
      </c>
      <c r="F1682">
        <v>1968</v>
      </c>
      <c r="G1682">
        <v>105</v>
      </c>
      <c r="H1682">
        <v>143</v>
      </c>
      <c r="I1682" t="s">
        <v>1218</v>
      </c>
    </row>
    <row r="1683" spans="1:9" x14ac:dyDescent="0.3">
      <c r="A1683">
        <v>1682</v>
      </c>
      <c r="B1683" t="s">
        <v>112</v>
      </c>
      <c r="C1683">
        <v>2000000</v>
      </c>
      <c r="D1683" t="s">
        <v>19</v>
      </c>
      <c r="E1683">
        <v>2003</v>
      </c>
      <c r="F1683">
        <v>1896</v>
      </c>
      <c r="G1683">
        <v>74</v>
      </c>
      <c r="H1683">
        <v>101</v>
      </c>
      <c r="I1683" t="s">
        <v>953</v>
      </c>
    </row>
    <row r="1684" spans="1:9" x14ac:dyDescent="0.3">
      <c r="A1684">
        <v>1683</v>
      </c>
      <c r="B1684" t="s">
        <v>271</v>
      </c>
      <c r="C1684">
        <v>2000000</v>
      </c>
      <c r="D1684" t="s">
        <v>10</v>
      </c>
      <c r="E1684">
        <v>2005</v>
      </c>
      <c r="F1684">
        <v>1984</v>
      </c>
      <c r="G1684">
        <v>147</v>
      </c>
      <c r="H1684">
        <v>200</v>
      </c>
      <c r="I1684" t="s">
        <v>1219</v>
      </c>
    </row>
    <row r="1685" spans="1:9" x14ac:dyDescent="0.3">
      <c r="A1685">
        <v>1684</v>
      </c>
      <c r="B1685" t="s">
        <v>384</v>
      </c>
      <c r="C1685">
        <v>2000050</v>
      </c>
      <c r="D1685" t="s">
        <v>10</v>
      </c>
      <c r="E1685">
        <v>2011</v>
      </c>
      <c r="F1685">
        <v>1798</v>
      </c>
      <c r="G1685">
        <v>118</v>
      </c>
      <c r="H1685">
        <v>160</v>
      </c>
      <c r="I1685" t="s">
        <v>1220</v>
      </c>
    </row>
    <row r="1686" spans="1:9" x14ac:dyDescent="0.3">
      <c r="A1686">
        <v>1685</v>
      </c>
      <c r="B1686" t="s">
        <v>272</v>
      </c>
      <c r="C1686">
        <v>1800000</v>
      </c>
      <c r="D1686" t="s">
        <v>10</v>
      </c>
      <c r="E1686">
        <v>2008</v>
      </c>
      <c r="F1686">
        <v>1798</v>
      </c>
      <c r="G1686">
        <v>118</v>
      </c>
      <c r="H1686">
        <v>160</v>
      </c>
      <c r="I1686" t="s">
        <v>1179</v>
      </c>
    </row>
    <row r="1687" spans="1:9" x14ac:dyDescent="0.3">
      <c r="A1687">
        <v>1686</v>
      </c>
      <c r="B1687" t="s">
        <v>274</v>
      </c>
      <c r="C1687">
        <v>2040000</v>
      </c>
      <c r="D1687" t="s">
        <v>19</v>
      </c>
      <c r="E1687">
        <v>2005</v>
      </c>
      <c r="F1687">
        <v>2496</v>
      </c>
      <c r="G1687">
        <v>120</v>
      </c>
      <c r="H1687">
        <v>163</v>
      </c>
      <c r="I1687" t="s">
        <v>1221</v>
      </c>
    </row>
    <row r="1688" spans="1:9" x14ac:dyDescent="0.3">
      <c r="A1688">
        <v>1687</v>
      </c>
      <c r="B1688" t="s">
        <v>28</v>
      </c>
      <c r="C1688">
        <v>2050000</v>
      </c>
      <c r="D1688" t="s">
        <v>10</v>
      </c>
      <c r="E1688">
        <v>2006</v>
      </c>
      <c r="F1688">
        <v>1984</v>
      </c>
      <c r="G1688">
        <v>96</v>
      </c>
      <c r="H1688">
        <v>131</v>
      </c>
      <c r="I1688" t="s">
        <v>1222</v>
      </c>
    </row>
    <row r="1689" spans="1:9" x14ac:dyDescent="0.3">
      <c r="A1689">
        <v>1688</v>
      </c>
      <c r="B1689" t="s">
        <v>275</v>
      </c>
      <c r="C1689">
        <v>2050000</v>
      </c>
      <c r="D1689" t="s">
        <v>10</v>
      </c>
      <c r="E1689">
        <v>2007</v>
      </c>
      <c r="F1689">
        <v>1984</v>
      </c>
      <c r="G1689">
        <v>147</v>
      </c>
      <c r="H1689">
        <v>200</v>
      </c>
      <c r="I1689" t="s">
        <v>1223</v>
      </c>
    </row>
    <row r="1690" spans="1:9" x14ac:dyDescent="0.3">
      <c r="A1690">
        <v>1689</v>
      </c>
      <c r="B1690" t="s">
        <v>169</v>
      </c>
      <c r="C1690">
        <v>2080000</v>
      </c>
      <c r="D1690" t="s">
        <v>19</v>
      </c>
      <c r="E1690">
        <v>2007</v>
      </c>
      <c r="F1690">
        <v>1968</v>
      </c>
      <c r="G1690">
        <v>103</v>
      </c>
      <c r="H1690">
        <v>140</v>
      </c>
      <c r="I1690" t="s">
        <v>1224</v>
      </c>
    </row>
    <row r="1691" spans="1:9" x14ac:dyDescent="0.3">
      <c r="A1691">
        <v>1690</v>
      </c>
      <c r="B1691" t="s">
        <v>276</v>
      </c>
      <c r="C1691">
        <v>2089000</v>
      </c>
      <c r="D1691" t="s">
        <v>10</v>
      </c>
      <c r="E1691">
        <v>2008</v>
      </c>
      <c r="F1691">
        <v>1798</v>
      </c>
      <c r="G1691">
        <v>118</v>
      </c>
      <c r="H1691">
        <v>160</v>
      </c>
      <c r="I1691" t="s">
        <v>1225</v>
      </c>
    </row>
    <row r="1692" spans="1:9" x14ac:dyDescent="0.3">
      <c r="A1692">
        <v>1691</v>
      </c>
      <c r="B1692" t="s">
        <v>277</v>
      </c>
      <c r="C1692">
        <v>2090000</v>
      </c>
      <c r="D1692" t="s">
        <v>10</v>
      </c>
      <c r="E1692">
        <v>2005</v>
      </c>
      <c r="F1692">
        <v>1984</v>
      </c>
      <c r="G1692">
        <v>96</v>
      </c>
      <c r="H1692">
        <v>131</v>
      </c>
      <c r="I1692" t="s">
        <v>1226</v>
      </c>
    </row>
    <row r="1693" spans="1:9" x14ac:dyDescent="0.3">
      <c r="A1693">
        <v>1692</v>
      </c>
      <c r="B1693" t="s">
        <v>272</v>
      </c>
      <c r="C1693">
        <v>2099000</v>
      </c>
      <c r="D1693" t="s">
        <v>10</v>
      </c>
      <c r="E1693">
        <v>2008</v>
      </c>
      <c r="F1693">
        <v>1798</v>
      </c>
      <c r="G1693">
        <v>118</v>
      </c>
      <c r="H1693">
        <v>160</v>
      </c>
      <c r="I1693" t="s">
        <v>1070</v>
      </c>
    </row>
    <row r="1694" spans="1:9" x14ac:dyDescent="0.3">
      <c r="A1694">
        <v>1693</v>
      </c>
      <c r="B1694" t="s">
        <v>115</v>
      </c>
      <c r="C1694">
        <v>2100000</v>
      </c>
      <c r="D1694" t="s">
        <v>19</v>
      </c>
      <c r="E1694">
        <v>2007</v>
      </c>
      <c r="F1694">
        <v>1968</v>
      </c>
      <c r="G1694">
        <v>103</v>
      </c>
      <c r="H1694">
        <v>140</v>
      </c>
      <c r="I1694" t="s">
        <v>1227</v>
      </c>
    </row>
    <row r="1695" spans="1:9" x14ac:dyDescent="0.3">
      <c r="A1695">
        <v>1694</v>
      </c>
      <c r="B1695" t="s">
        <v>196</v>
      </c>
      <c r="C1695">
        <v>2100000</v>
      </c>
      <c r="D1695" t="s">
        <v>10</v>
      </c>
      <c r="E1695">
        <v>2006</v>
      </c>
      <c r="F1695">
        <v>1984</v>
      </c>
      <c r="G1695">
        <v>96</v>
      </c>
      <c r="H1695">
        <v>131</v>
      </c>
      <c r="I1695" t="s">
        <v>1228</v>
      </c>
    </row>
    <row r="1696" spans="1:9" x14ac:dyDescent="0.3">
      <c r="A1696">
        <v>1695</v>
      </c>
      <c r="B1696" t="s">
        <v>71</v>
      </c>
      <c r="C1696">
        <v>2100000</v>
      </c>
      <c r="D1696" t="s">
        <v>10</v>
      </c>
      <c r="E1696">
        <v>2005</v>
      </c>
      <c r="F1696">
        <v>1781</v>
      </c>
      <c r="G1696">
        <v>120</v>
      </c>
      <c r="H1696">
        <v>163</v>
      </c>
      <c r="I1696" t="s">
        <v>1164</v>
      </c>
    </row>
    <row r="1697" spans="1:9" x14ac:dyDescent="0.3">
      <c r="A1697">
        <v>1696</v>
      </c>
      <c r="B1697" t="s">
        <v>279</v>
      </c>
      <c r="C1697">
        <v>2100000</v>
      </c>
      <c r="D1697" t="s">
        <v>19</v>
      </c>
      <c r="E1697">
        <v>2007</v>
      </c>
      <c r="F1697">
        <v>2976</v>
      </c>
      <c r="G1697">
        <v>171</v>
      </c>
      <c r="H1697">
        <v>232</v>
      </c>
      <c r="I1697" t="s">
        <v>1229</v>
      </c>
    </row>
    <row r="1698" spans="1:9" x14ac:dyDescent="0.3">
      <c r="A1698">
        <v>1697</v>
      </c>
      <c r="B1698" t="s">
        <v>193</v>
      </c>
      <c r="C1698">
        <v>2100000</v>
      </c>
      <c r="D1698" t="s">
        <v>19</v>
      </c>
      <c r="E1698">
        <v>2005</v>
      </c>
      <c r="F1698">
        <v>2496</v>
      </c>
      <c r="G1698">
        <v>120</v>
      </c>
      <c r="H1698">
        <v>163</v>
      </c>
      <c r="I1698" t="s">
        <v>1230</v>
      </c>
    </row>
    <row r="1699" spans="1:9" x14ac:dyDescent="0.3">
      <c r="A1699">
        <v>1698</v>
      </c>
      <c r="B1699" t="s">
        <v>132</v>
      </c>
      <c r="C1699">
        <v>2150000</v>
      </c>
      <c r="D1699" t="s">
        <v>10</v>
      </c>
      <c r="E1699">
        <v>2002</v>
      </c>
      <c r="F1699">
        <v>2393</v>
      </c>
      <c r="G1699">
        <v>125</v>
      </c>
      <c r="H1699">
        <v>170</v>
      </c>
      <c r="I1699" t="s">
        <v>1231</v>
      </c>
    </row>
    <row r="1700" spans="1:9" x14ac:dyDescent="0.3">
      <c r="A1700">
        <v>1699</v>
      </c>
      <c r="B1700" t="s">
        <v>182</v>
      </c>
      <c r="C1700">
        <v>2150000</v>
      </c>
      <c r="D1700" t="s">
        <v>19</v>
      </c>
      <c r="E1700">
        <v>2007</v>
      </c>
      <c r="F1700">
        <v>1968</v>
      </c>
      <c r="G1700">
        <v>125</v>
      </c>
      <c r="H1700">
        <v>170</v>
      </c>
      <c r="I1700" t="s">
        <v>1232</v>
      </c>
    </row>
    <row r="1701" spans="1:9" x14ac:dyDescent="0.3">
      <c r="A1701">
        <v>1700</v>
      </c>
      <c r="B1701" t="s">
        <v>282</v>
      </c>
      <c r="C1701">
        <v>2150000</v>
      </c>
      <c r="D1701" t="s">
        <v>19</v>
      </c>
      <c r="E1701">
        <v>2006</v>
      </c>
      <c r="F1701">
        <v>2976</v>
      </c>
      <c r="G1701">
        <v>171</v>
      </c>
      <c r="H1701">
        <v>232</v>
      </c>
      <c r="I1701" t="s">
        <v>1233</v>
      </c>
    </row>
    <row r="1702" spans="1:9" x14ac:dyDescent="0.3">
      <c r="A1702">
        <v>1701</v>
      </c>
      <c r="B1702" t="s">
        <v>229</v>
      </c>
      <c r="C1702">
        <v>2150000</v>
      </c>
      <c r="D1702" t="s">
        <v>19</v>
      </c>
      <c r="E1702">
        <v>2006</v>
      </c>
      <c r="F1702">
        <v>1968</v>
      </c>
      <c r="G1702">
        <v>103</v>
      </c>
      <c r="H1702">
        <v>140</v>
      </c>
      <c r="I1702" t="s">
        <v>1234</v>
      </c>
    </row>
    <row r="1703" spans="1:9" x14ac:dyDescent="0.3">
      <c r="A1703">
        <v>1702</v>
      </c>
      <c r="B1703" t="s">
        <v>272</v>
      </c>
      <c r="C1703">
        <v>2180000</v>
      </c>
      <c r="D1703" t="s">
        <v>10</v>
      </c>
      <c r="E1703">
        <v>2008</v>
      </c>
      <c r="F1703">
        <v>1798</v>
      </c>
      <c r="G1703">
        <v>118</v>
      </c>
      <c r="H1703">
        <v>160</v>
      </c>
      <c r="I1703" t="s">
        <v>1002</v>
      </c>
    </row>
    <row r="1704" spans="1:9" x14ac:dyDescent="0.3">
      <c r="A1704">
        <v>1703</v>
      </c>
      <c r="B1704" t="s">
        <v>177</v>
      </c>
      <c r="C1704">
        <v>2190000</v>
      </c>
      <c r="D1704" t="s">
        <v>19</v>
      </c>
      <c r="E1704">
        <v>2008</v>
      </c>
      <c r="F1704">
        <v>1968</v>
      </c>
      <c r="G1704">
        <v>103</v>
      </c>
      <c r="H1704">
        <v>140</v>
      </c>
      <c r="I1704" t="s">
        <v>954</v>
      </c>
    </row>
    <row r="1705" spans="1:9" x14ac:dyDescent="0.3">
      <c r="A1705">
        <v>1704</v>
      </c>
      <c r="B1705" t="s">
        <v>283</v>
      </c>
      <c r="C1705">
        <v>2190000</v>
      </c>
      <c r="D1705" t="s">
        <v>19</v>
      </c>
      <c r="E1705">
        <v>2007</v>
      </c>
      <c r="F1705">
        <v>1968</v>
      </c>
      <c r="G1705">
        <v>103</v>
      </c>
      <c r="H1705">
        <v>140</v>
      </c>
      <c r="I1705" t="s">
        <v>1235</v>
      </c>
    </row>
    <row r="1706" spans="1:9" x14ac:dyDescent="0.3">
      <c r="A1706">
        <v>1705</v>
      </c>
      <c r="B1706" t="s">
        <v>284</v>
      </c>
      <c r="C1706">
        <v>2190000</v>
      </c>
      <c r="D1706" t="s">
        <v>19</v>
      </c>
      <c r="E1706">
        <v>2008</v>
      </c>
      <c r="F1706">
        <v>1968</v>
      </c>
      <c r="G1706">
        <v>105</v>
      </c>
      <c r="H1706">
        <v>143</v>
      </c>
      <c r="I1706" t="s">
        <v>1236</v>
      </c>
    </row>
    <row r="1707" spans="1:9" x14ac:dyDescent="0.3">
      <c r="A1707">
        <v>1706</v>
      </c>
      <c r="B1707" t="s">
        <v>285</v>
      </c>
      <c r="C1707">
        <v>2190000</v>
      </c>
      <c r="D1707" t="s">
        <v>19</v>
      </c>
      <c r="E1707">
        <v>2007</v>
      </c>
      <c r="F1707">
        <v>1968</v>
      </c>
      <c r="G1707">
        <v>103</v>
      </c>
      <c r="H1707">
        <v>140</v>
      </c>
      <c r="I1707" t="s">
        <v>1004</v>
      </c>
    </row>
    <row r="1708" spans="1:9" x14ac:dyDescent="0.3">
      <c r="A1708">
        <v>1707</v>
      </c>
      <c r="B1708" t="s">
        <v>286</v>
      </c>
      <c r="C1708">
        <v>2190000</v>
      </c>
      <c r="D1708" t="s">
        <v>19</v>
      </c>
      <c r="E1708">
        <v>2007</v>
      </c>
      <c r="F1708">
        <v>1968</v>
      </c>
      <c r="G1708">
        <v>103</v>
      </c>
      <c r="H1708">
        <v>140</v>
      </c>
      <c r="I1708" t="s">
        <v>1237</v>
      </c>
    </row>
    <row r="1709" spans="1:9" x14ac:dyDescent="0.3">
      <c r="A1709">
        <v>1708</v>
      </c>
      <c r="B1709" t="s">
        <v>289</v>
      </c>
      <c r="C1709">
        <v>2190000</v>
      </c>
      <c r="D1709" t="s">
        <v>19</v>
      </c>
      <c r="E1709">
        <v>2010</v>
      </c>
      <c r="F1709">
        <v>1968</v>
      </c>
      <c r="G1709">
        <v>105</v>
      </c>
      <c r="H1709">
        <v>143</v>
      </c>
      <c r="I1709" t="s">
        <v>985</v>
      </c>
    </row>
    <row r="1710" spans="1:9" x14ac:dyDescent="0.3">
      <c r="A1710">
        <v>1709</v>
      </c>
      <c r="B1710" t="s">
        <v>287</v>
      </c>
      <c r="C1710">
        <v>2198000</v>
      </c>
      <c r="D1710" t="s">
        <v>10</v>
      </c>
      <c r="E1710">
        <v>2006</v>
      </c>
      <c r="F1710">
        <v>1989</v>
      </c>
      <c r="G1710">
        <v>96</v>
      </c>
      <c r="H1710">
        <v>131</v>
      </c>
      <c r="I1710" t="s">
        <v>1211</v>
      </c>
    </row>
    <row r="1711" spans="1:9" x14ac:dyDescent="0.3">
      <c r="A1711">
        <v>1710</v>
      </c>
      <c r="B1711" t="s">
        <v>1238</v>
      </c>
      <c r="C1711">
        <v>2200000</v>
      </c>
      <c r="D1711" t="s">
        <v>10</v>
      </c>
      <c r="E1711">
        <v>2007</v>
      </c>
      <c r="F1711">
        <v>1595</v>
      </c>
      <c r="G1711">
        <v>75</v>
      </c>
      <c r="H1711">
        <v>102</v>
      </c>
      <c r="I1711" t="s">
        <v>1227</v>
      </c>
    </row>
    <row r="1712" spans="1:9" x14ac:dyDescent="0.3">
      <c r="A1712">
        <v>1711</v>
      </c>
      <c r="B1712" t="s">
        <v>288</v>
      </c>
      <c r="C1712">
        <v>2199000</v>
      </c>
      <c r="D1712" t="s">
        <v>19</v>
      </c>
      <c r="E1712">
        <v>2008</v>
      </c>
      <c r="F1712">
        <v>1968</v>
      </c>
      <c r="G1712">
        <v>103</v>
      </c>
      <c r="H1712">
        <v>140</v>
      </c>
      <c r="I1712" t="s">
        <v>1239</v>
      </c>
    </row>
    <row r="1713" spans="1:9" x14ac:dyDescent="0.3">
      <c r="A1713">
        <v>1712</v>
      </c>
      <c r="B1713" t="s">
        <v>87</v>
      </c>
      <c r="C1713">
        <v>2199000</v>
      </c>
      <c r="D1713" t="s">
        <v>19</v>
      </c>
      <c r="E1713">
        <v>2006</v>
      </c>
      <c r="F1713">
        <v>1896</v>
      </c>
      <c r="G1713">
        <v>85</v>
      </c>
      <c r="H1713">
        <v>116</v>
      </c>
      <c r="I1713" t="s">
        <v>1240</v>
      </c>
    </row>
    <row r="1714" spans="1:9" x14ac:dyDescent="0.3">
      <c r="A1714">
        <v>1713</v>
      </c>
      <c r="B1714" t="s">
        <v>86</v>
      </c>
      <c r="C1714">
        <v>2199000</v>
      </c>
      <c r="D1714" t="s">
        <v>19</v>
      </c>
      <c r="E1714">
        <v>2004</v>
      </c>
      <c r="F1714">
        <v>2496</v>
      </c>
      <c r="G1714">
        <v>120</v>
      </c>
      <c r="H1714">
        <v>163</v>
      </c>
      <c r="I1714" t="s">
        <v>1081</v>
      </c>
    </row>
    <row r="1715" spans="1:9" x14ac:dyDescent="0.3">
      <c r="A1715">
        <v>1714</v>
      </c>
      <c r="B1715" t="s">
        <v>33</v>
      </c>
      <c r="C1715">
        <v>2199000</v>
      </c>
      <c r="D1715" t="s">
        <v>19</v>
      </c>
      <c r="E1715">
        <v>2009</v>
      </c>
      <c r="F1715">
        <v>1968</v>
      </c>
      <c r="G1715">
        <v>105</v>
      </c>
      <c r="H1715">
        <v>143</v>
      </c>
      <c r="I1715" t="s">
        <v>83</v>
      </c>
    </row>
    <row r="1716" spans="1:9" x14ac:dyDescent="0.3">
      <c r="A1716">
        <v>1715</v>
      </c>
      <c r="B1716" t="s">
        <v>132</v>
      </c>
      <c r="C1716">
        <v>2200000</v>
      </c>
      <c r="D1716" t="s">
        <v>10</v>
      </c>
      <c r="E1716">
        <v>2002</v>
      </c>
      <c r="F1716">
        <v>2393</v>
      </c>
      <c r="G1716">
        <v>125</v>
      </c>
      <c r="H1716">
        <v>170</v>
      </c>
      <c r="I1716" t="s">
        <v>1241</v>
      </c>
    </row>
    <row r="1717" spans="1:9" x14ac:dyDescent="0.3">
      <c r="A1717">
        <v>1716</v>
      </c>
      <c r="B1717" t="s">
        <v>139</v>
      </c>
      <c r="C1717">
        <v>2200000</v>
      </c>
      <c r="D1717" t="s">
        <v>19</v>
      </c>
      <c r="E1717">
        <v>2005</v>
      </c>
      <c r="F1717">
        <v>1968</v>
      </c>
      <c r="G1717">
        <v>103</v>
      </c>
      <c r="H1717">
        <v>140</v>
      </c>
      <c r="I1717" t="s">
        <v>983</v>
      </c>
    </row>
    <row r="1718" spans="1:9" x14ac:dyDescent="0.3">
      <c r="A1718">
        <v>1717</v>
      </c>
      <c r="B1718" t="s">
        <v>182</v>
      </c>
      <c r="C1718">
        <v>2200000</v>
      </c>
      <c r="D1718" t="s">
        <v>19</v>
      </c>
      <c r="E1718">
        <v>2007</v>
      </c>
      <c r="F1718">
        <v>1968</v>
      </c>
      <c r="G1718">
        <v>125</v>
      </c>
      <c r="H1718">
        <v>170</v>
      </c>
      <c r="I1718" t="s">
        <v>1179</v>
      </c>
    </row>
    <row r="1719" spans="1:9" x14ac:dyDescent="0.3">
      <c r="A1719">
        <v>1718</v>
      </c>
      <c r="B1719" t="s">
        <v>112</v>
      </c>
      <c r="C1719">
        <v>2200000</v>
      </c>
      <c r="D1719" t="s">
        <v>19</v>
      </c>
      <c r="E1719">
        <v>2003</v>
      </c>
      <c r="F1719">
        <v>1896</v>
      </c>
      <c r="G1719">
        <v>96</v>
      </c>
      <c r="H1719">
        <v>131</v>
      </c>
      <c r="I1719" t="s">
        <v>1242</v>
      </c>
    </row>
    <row r="1720" spans="1:9" x14ac:dyDescent="0.3">
      <c r="A1720">
        <v>1719</v>
      </c>
      <c r="B1720" t="s">
        <v>290</v>
      </c>
      <c r="C1720">
        <v>2249000</v>
      </c>
      <c r="D1720" t="s">
        <v>10</v>
      </c>
      <c r="E1720">
        <v>2007</v>
      </c>
      <c r="F1720">
        <v>1984</v>
      </c>
      <c r="G1720">
        <v>96</v>
      </c>
      <c r="H1720">
        <v>131</v>
      </c>
      <c r="I1720" t="s">
        <v>1243</v>
      </c>
    </row>
    <row r="1721" spans="1:9" x14ac:dyDescent="0.3">
      <c r="A1721">
        <v>1720</v>
      </c>
      <c r="B1721" t="s">
        <v>291</v>
      </c>
      <c r="C1721">
        <v>2249000</v>
      </c>
      <c r="D1721" t="s">
        <v>19</v>
      </c>
      <c r="E1721">
        <v>2007</v>
      </c>
      <c r="F1721">
        <v>1968</v>
      </c>
      <c r="G1721">
        <v>103</v>
      </c>
      <c r="H1721">
        <v>140</v>
      </c>
      <c r="I1721" t="s">
        <v>1244</v>
      </c>
    </row>
    <row r="1722" spans="1:9" x14ac:dyDescent="0.3">
      <c r="A1722">
        <v>1721</v>
      </c>
      <c r="B1722" t="s">
        <v>1245</v>
      </c>
      <c r="C1722">
        <v>2250000</v>
      </c>
      <c r="D1722" t="s">
        <v>10</v>
      </c>
      <c r="E1722">
        <v>2008</v>
      </c>
      <c r="F1722">
        <v>1798</v>
      </c>
      <c r="G1722">
        <v>118</v>
      </c>
      <c r="H1722">
        <v>160</v>
      </c>
      <c r="I1722" t="s">
        <v>1246</v>
      </c>
    </row>
    <row r="1723" spans="1:9" x14ac:dyDescent="0.3">
      <c r="A1723">
        <v>1722</v>
      </c>
      <c r="B1723" t="s">
        <v>293</v>
      </c>
      <c r="C1723">
        <v>2250000</v>
      </c>
      <c r="D1723" t="s">
        <v>19</v>
      </c>
      <c r="E1723">
        <v>2009</v>
      </c>
      <c r="F1723">
        <v>1968</v>
      </c>
      <c r="G1723">
        <v>105</v>
      </c>
      <c r="H1723">
        <v>143</v>
      </c>
      <c r="I1723" t="s">
        <v>1054</v>
      </c>
    </row>
    <row r="1724" spans="1:9" x14ac:dyDescent="0.3">
      <c r="A1724">
        <v>1723</v>
      </c>
      <c r="B1724" t="s">
        <v>28</v>
      </c>
      <c r="C1724">
        <v>2250000</v>
      </c>
      <c r="D1724" t="s">
        <v>10</v>
      </c>
      <c r="E1724">
        <v>2005</v>
      </c>
      <c r="F1724">
        <v>1984</v>
      </c>
      <c r="G1724">
        <v>96</v>
      </c>
      <c r="H1724">
        <v>131</v>
      </c>
      <c r="I1724" t="s">
        <v>1247</v>
      </c>
    </row>
    <row r="1725" spans="1:9" x14ac:dyDescent="0.3">
      <c r="A1725">
        <v>1724</v>
      </c>
      <c r="B1725" t="s">
        <v>182</v>
      </c>
      <c r="C1725">
        <v>2250000</v>
      </c>
      <c r="D1725" t="s">
        <v>19</v>
      </c>
      <c r="E1725">
        <v>2007</v>
      </c>
      <c r="F1725">
        <v>1968</v>
      </c>
      <c r="G1725">
        <v>125</v>
      </c>
      <c r="H1725">
        <v>170</v>
      </c>
      <c r="I1725" t="s">
        <v>1248</v>
      </c>
    </row>
    <row r="1726" spans="1:9" x14ac:dyDescent="0.3">
      <c r="A1726">
        <v>1725</v>
      </c>
      <c r="B1726" t="s">
        <v>295</v>
      </c>
      <c r="C1726">
        <v>2250000</v>
      </c>
      <c r="D1726" t="s">
        <v>19</v>
      </c>
      <c r="E1726">
        <v>2007</v>
      </c>
      <c r="F1726">
        <v>1968</v>
      </c>
      <c r="G1726">
        <v>103</v>
      </c>
      <c r="H1726">
        <v>140</v>
      </c>
      <c r="I1726" t="s">
        <v>1058</v>
      </c>
    </row>
    <row r="1727" spans="1:9" x14ac:dyDescent="0.3">
      <c r="A1727">
        <v>1726</v>
      </c>
      <c r="B1727" t="s">
        <v>132</v>
      </c>
      <c r="C1727">
        <v>2250000</v>
      </c>
      <c r="D1727" t="s">
        <v>10</v>
      </c>
      <c r="E1727">
        <v>2002</v>
      </c>
      <c r="F1727">
        <v>2393</v>
      </c>
      <c r="G1727">
        <v>125</v>
      </c>
      <c r="H1727">
        <v>170</v>
      </c>
      <c r="I1727" t="s">
        <v>915</v>
      </c>
    </row>
    <row r="1728" spans="1:9" x14ac:dyDescent="0.3">
      <c r="A1728">
        <v>1727</v>
      </c>
      <c r="B1728" t="s">
        <v>296</v>
      </c>
      <c r="C1728">
        <v>2250000</v>
      </c>
      <c r="D1728" t="s">
        <v>19</v>
      </c>
      <c r="E1728">
        <v>2006</v>
      </c>
      <c r="F1728">
        <v>1968</v>
      </c>
      <c r="G1728">
        <v>103</v>
      </c>
      <c r="H1728">
        <v>140</v>
      </c>
      <c r="I1728" t="s">
        <v>1179</v>
      </c>
    </row>
    <row r="1729" spans="1:9" x14ac:dyDescent="0.3">
      <c r="A1729">
        <v>1728</v>
      </c>
      <c r="B1729" t="s">
        <v>296</v>
      </c>
      <c r="C1729">
        <v>2250000</v>
      </c>
      <c r="D1729" t="s">
        <v>19</v>
      </c>
      <c r="E1729">
        <v>2006</v>
      </c>
      <c r="F1729">
        <v>1968</v>
      </c>
      <c r="G1729">
        <v>103</v>
      </c>
      <c r="H1729">
        <v>140</v>
      </c>
      <c r="I1729" t="s">
        <v>63</v>
      </c>
    </row>
    <row r="1730" spans="1:9" x14ac:dyDescent="0.3">
      <c r="A1730">
        <v>1729</v>
      </c>
      <c r="B1730" t="s">
        <v>297</v>
      </c>
      <c r="C1730">
        <v>2290000</v>
      </c>
      <c r="D1730" t="s">
        <v>19</v>
      </c>
      <c r="E1730">
        <v>2010</v>
      </c>
      <c r="F1730">
        <v>1968</v>
      </c>
      <c r="G1730">
        <v>125</v>
      </c>
      <c r="H1730">
        <v>170</v>
      </c>
      <c r="I1730" t="s">
        <v>1249</v>
      </c>
    </row>
    <row r="1731" spans="1:9" x14ac:dyDescent="0.3">
      <c r="A1731">
        <v>1730</v>
      </c>
      <c r="B1731" t="s">
        <v>298</v>
      </c>
      <c r="C1731">
        <v>2290000</v>
      </c>
      <c r="D1731" t="s">
        <v>19</v>
      </c>
      <c r="E1731">
        <v>2007</v>
      </c>
      <c r="F1731">
        <v>1968</v>
      </c>
      <c r="G1731">
        <v>125</v>
      </c>
      <c r="H1731">
        <v>170</v>
      </c>
      <c r="I1731" t="s">
        <v>1250</v>
      </c>
    </row>
    <row r="1732" spans="1:9" x14ac:dyDescent="0.3">
      <c r="A1732">
        <v>1731</v>
      </c>
      <c r="B1732" t="s">
        <v>299</v>
      </c>
      <c r="C1732">
        <v>2299000</v>
      </c>
      <c r="D1732" t="s">
        <v>19</v>
      </c>
      <c r="E1732">
        <v>2009</v>
      </c>
      <c r="F1732">
        <v>1968</v>
      </c>
      <c r="G1732">
        <v>88</v>
      </c>
      <c r="H1732">
        <v>120</v>
      </c>
      <c r="I1732" t="s">
        <v>1251</v>
      </c>
    </row>
    <row r="1733" spans="1:9" x14ac:dyDescent="0.3">
      <c r="A1733">
        <v>1732</v>
      </c>
      <c r="B1733" t="s">
        <v>105</v>
      </c>
      <c r="C1733">
        <v>2300000</v>
      </c>
      <c r="D1733" t="s">
        <v>19</v>
      </c>
      <c r="E1733">
        <v>2007</v>
      </c>
      <c r="F1733">
        <v>1968</v>
      </c>
      <c r="G1733">
        <v>103</v>
      </c>
      <c r="H1733">
        <v>140</v>
      </c>
      <c r="I1733" t="s">
        <v>1225</v>
      </c>
    </row>
    <row r="1734" spans="1:9" x14ac:dyDescent="0.3">
      <c r="A1734">
        <v>1733</v>
      </c>
      <c r="B1734" t="s">
        <v>272</v>
      </c>
      <c r="C1734">
        <v>2300000</v>
      </c>
      <c r="D1734" t="s">
        <v>10</v>
      </c>
      <c r="E1734">
        <v>2008</v>
      </c>
      <c r="F1734">
        <v>1798</v>
      </c>
      <c r="G1734">
        <v>118</v>
      </c>
      <c r="H1734">
        <v>160</v>
      </c>
      <c r="I1734" t="s">
        <v>1252</v>
      </c>
    </row>
    <row r="1735" spans="1:9" x14ac:dyDescent="0.3">
      <c r="A1735">
        <v>1734</v>
      </c>
      <c r="B1735" t="s">
        <v>301</v>
      </c>
      <c r="C1735">
        <v>2300000</v>
      </c>
      <c r="D1735" t="s">
        <v>19</v>
      </c>
      <c r="E1735">
        <v>2008</v>
      </c>
      <c r="F1735">
        <v>1968</v>
      </c>
      <c r="G1735">
        <v>103</v>
      </c>
      <c r="H1735">
        <v>140</v>
      </c>
      <c r="I1735" t="s">
        <v>1068</v>
      </c>
    </row>
    <row r="1736" spans="1:9" x14ac:dyDescent="0.3">
      <c r="A1736">
        <v>1735</v>
      </c>
      <c r="B1736" t="s">
        <v>202</v>
      </c>
      <c r="C1736">
        <v>2300000</v>
      </c>
      <c r="D1736" t="s">
        <v>19</v>
      </c>
      <c r="E1736">
        <v>2005</v>
      </c>
      <c r="F1736">
        <v>2976</v>
      </c>
      <c r="G1736">
        <v>150</v>
      </c>
      <c r="H1736">
        <v>204</v>
      </c>
      <c r="I1736" t="s">
        <v>1253</v>
      </c>
    </row>
    <row r="1737" spans="1:9" x14ac:dyDescent="0.3">
      <c r="A1737">
        <v>1736</v>
      </c>
      <c r="B1737" t="s">
        <v>303</v>
      </c>
      <c r="C1737">
        <v>2135000</v>
      </c>
      <c r="D1737" t="s">
        <v>10</v>
      </c>
      <c r="E1737">
        <v>2009</v>
      </c>
      <c r="F1737">
        <v>1798</v>
      </c>
      <c r="G1737">
        <v>88</v>
      </c>
      <c r="H1737">
        <v>120</v>
      </c>
      <c r="I1737" t="s">
        <v>1254</v>
      </c>
    </row>
    <row r="1738" spans="1:9" x14ac:dyDescent="0.3">
      <c r="A1738">
        <v>1737</v>
      </c>
      <c r="B1738" t="s">
        <v>192</v>
      </c>
      <c r="C1738">
        <v>2300000</v>
      </c>
      <c r="D1738" t="s">
        <v>19</v>
      </c>
      <c r="E1738">
        <v>2006</v>
      </c>
      <c r="F1738">
        <v>2967</v>
      </c>
      <c r="G1738">
        <v>171</v>
      </c>
      <c r="H1738">
        <v>232</v>
      </c>
      <c r="I1738" t="s">
        <v>1255</v>
      </c>
    </row>
    <row r="1739" spans="1:9" x14ac:dyDescent="0.3">
      <c r="A1739">
        <v>1738</v>
      </c>
      <c r="B1739" t="s">
        <v>139</v>
      </c>
      <c r="C1739">
        <v>2300000</v>
      </c>
      <c r="D1739" t="s">
        <v>19</v>
      </c>
      <c r="E1739">
        <v>2005</v>
      </c>
      <c r="F1739">
        <v>1968</v>
      </c>
      <c r="G1739">
        <v>103</v>
      </c>
      <c r="H1739">
        <v>140</v>
      </c>
      <c r="I1739" t="s">
        <v>1004</v>
      </c>
    </row>
    <row r="1740" spans="1:9" x14ac:dyDescent="0.3">
      <c r="A1740">
        <v>1739</v>
      </c>
      <c r="B1740" t="s">
        <v>331</v>
      </c>
      <c r="C1740">
        <v>2350000</v>
      </c>
      <c r="D1740" t="s">
        <v>19</v>
      </c>
      <c r="E1740">
        <v>2003</v>
      </c>
      <c r="F1740">
        <v>1896</v>
      </c>
      <c r="G1740">
        <v>74</v>
      </c>
      <c r="H1740">
        <v>101</v>
      </c>
      <c r="I1740" t="s">
        <v>1256</v>
      </c>
    </row>
    <row r="1741" spans="1:9" x14ac:dyDescent="0.3">
      <c r="A1741">
        <v>1740</v>
      </c>
      <c r="B1741" t="s">
        <v>182</v>
      </c>
      <c r="C1741">
        <v>2350000</v>
      </c>
      <c r="D1741" t="s">
        <v>19</v>
      </c>
      <c r="E1741">
        <v>2006</v>
      </c>
      <c r="F1741">
        <v>1968</v>
      </c>
      <c r="G1741">
        <v>125</v>
      </c>
      <c r="H1741">
        <v>170</v>
      </c>
      <c r="I1741" t="s">
        <v>941</v>
      </c>
    </row>
    <row r="1742" spans="1:9" x14ac:dyDescent="0.3">
      <c r="A1742">
        <v>1741</v>
      </c>
      <c r="B1742" t="s">
        <v>286</v>
      </c>
      <c r="C1742">
        <v>2350000</v>
      </c>
      <c r="D1742" t="s">
        <v>19</v>
      </c>
      <c r="E1742">
        <v>2007</v>
      </c>
      <c r="F1742">
        <v>1968</v>
      </c>
      <c r="G1742">
        <v>125</v>
      </c>
      <c r="H1742">
        <v>170</v>
      </c>
      <c r="I1742" t="s">
        <v>1153</v>
      </c>
    </row>
    <row r="1743" spans="1:9" x14ac:dyDescent="0.3">
      <c r="A1743">
        <v>1742</v>
      </c>
      <c r="B1743" t="s">
        <v>306</v>
      </c>
      <c r="C1743">
        <v>2350000</v>
      </c>
      <c r="D1743" t="s">
        <v>10</v>
      </c>
      <c r="E1743">
        <v>2006</v>
      </c>
      <c r="F1743">
        <v>3000</v>
      </c>
      <c r="G1743">
        <v>147</v>
      </c>
      <c r="H1743">
        <v>200</v>
      </c>
      <c r="I1743" t="s">
        <v>1257</v>
      </c>
    </row>
    <row r="1744" spans="1:9" x14ac:dyDescent="0.3">
      <c r="A1744">
        <v>1743</v>
      </c>
      <c r="B1744" t="s">
        <v>458</v>
      </c>
      <c r="C1744">
        <v>2360000</v>
      </c>
      <c r="D1744" t="s">
        <v>19</v>
      </c>
      <c r="E1744">
        <v>2007</v>
      </c>
      <c r="F1744">
        <v>2700</v>
      </c>
      <c r="G1744">
        <v>132</v>
      </c>
      <c r="H1744">
        <v>179</v>
      </c>
      <c r="I1744" t="s">
        <v>961</v>
      </c>
    </row>
    <row r="1745" spans="1:9" x14ac:dyDescent="0.3">
      <c r="A1745">
        <v>1744</v>
      </c>
      <c r="B1745" t="s">
        <v>307</v>
      </c>
      <c r="C1745">
        <v>2388000</v>
      </c>
      <c r="D1745" t="s">
        <v>19</v>
      </c>
      <c r="E1745">
        <v>2007</v>
      </c>
      <c r="F1745">
        <v>1968</v>
      </c>
      <c r="G1745">
        <v>125</v>
      </c>
      <c r="H1745">
        <v>170</v>
      </c>
      <c r="I1745" t="s">
        <v>1258</v>
      </c>
    </row>
    <row r="1746" spans="1:9" x14ac:dyDescent="0.3">
      <c r="A1746">
        <v>1745</v>
      </c>
      <c r="B1746" t="s">
        <v>308</v>
      </c>
      <c r="C1746">
        <v>2390000</v>
      </c>
      <c r="D1746" t="s">
        <v>19</v>
      </c>
      <c r="E1746">
        <v>2007</v>
      </c>
      <c r="F1746">
        <v>1968</v>
      </c>
      <c r="G1746">
        <v>125</v>
      </c>
      <c r="H1746">
        <v>170</v>
      </c>
      <c r="I1746" t="s">
        <v>1259</v>
      </c>
    </row>
    <row r="1747" spans="1:9" x14ac:dyDescent="0.3">
      <c r="A1747">
        <v>1746</v>
      </c>
      <c r="B1747" t="s">
        <v>159</v>
      </c>
      <c r="C1747">
        <v>2390000</v>
      </c>
      <c r="D1747" t="s">
        <v>10</v>
      </c>
      <c r="E1747">
        <v>2006</v>
      </c>
      <c r="F1747">
        <v>1781</v>
      </c>
      <c r="G1747">
        <v>120</v>
      </c>
      <c r="H1747">
        <v>163</v>
      </c>
      <c r="I1747" t="s">
        <v>1156</v>
      </c>
    </row>
    <row r="1748" spans="1:9" x14ac:dyDescent="0.3">
      <c r="A1748">
        <v>1747</v>
      </c>
      <c r="B1748" t="s">
        <v>30</v>
      </c>
      <c r="C1748">
        <v>2390000</v>
      </c>
      <c r="D1748" t="s">
        <v>19</v>
      </c>
      <c r="E1748">
        <v>2009</v>
      </c>
      <c r="F1748">
        <v>1968</v>
      </c>
      <c r="G1748">
        <v>100</v>
      </c>
      <c r="H1748">
        <v>136</v>
      </c>
      <c r="I1748" t="s">
        <v>1260</v>
      </c>
    </row>
    <row r="1749" spans="1:9" x14ac:dyDescent="0.3">
      <c r="A1749">
        <v>1748</v>
      </c>
      <c r="B1749" t="s">
        <v>1261</v>
      </c>
      <c r="C1749">
        <v>2398000</v>
      </c>
      <c r="D1749" t="s">
        <v>10</v>
      </c>
      <c r="E1749">
        <v>2011</v>
      </c>
      <c r="F1749">
        <v>1798</v>
      </c>
      <c r="G1749">
        <v>88</v>
      </c>
      <c r="H1749">
        <v>120</v>
      </c>
      <c r="I1749" t="s">
        <v>1262</v>
      </c>
    </row>
    <row r="1750" spans="1:9" x14ac:dyDescent="0.3">
      <c r="A1750">
        <v>1749</v>
      </c>
      <c r="B1750" t="s">
        <v>1263</v>
      </c>
      <c r="C1750">
        <v>2349000</v>
      </c>
      <c r="D1750" t="s">
        <v>19</v>
      </c>
      <c r="E1750">
        <v>2008</v>
      </c>
      <c r="F1750">
        <v>2967</v>
      </c>
      <c r="G1750">
        <v>176</v>
      </c>
      <c r="H1750">
        <v>239</v>
      </c>
      <c r="I1750" t="s">
        <v>1264</v>
      </c>
    </row>
    <row r="1751" spans="1:9" x14ac:dyDescent="0.3">
      <c r="A1751">
        <v>1750</v>
      </c>
      <c r="B1751" t="s">
        <v>309</v>
      </c>
      <c r="C1751">
        <v>2399000</v>
      </c>
      <c r="D1751" t="s">
        <v>19</v>
      </c>
      <c r="E1751">
        <v>2006</v>
      </c>
      <c r="F1751">
        <v>1968</v>
      </c>
      <c r="G1751">
        <v>103</v>
      </c>
      <c r="H1751">
        <v>140</v>
      </c>
      <c r="I1751" t="s">
        <v>1265</v>
      </c>
    </row>
    <row r="1752" spans="1:9" x14ac:dyDescent="0.3">
      <c r="A1752">
        <v>1751</v>
      </c>
      <c r="B1752" t="s">
        <v>310</v>
      </c>
      <c r="C1752">
        <v>2399000</v>
      </c>
      <c r="D1752" t="s">
        <v>10</v>
      </c>
      <c r="E1752">
        <v>2007</v>
      </c>
      <c r="F1752">
        <v>1984</v>
      </c>
      <c r="G1752">
        <v>147</v>
      </c>
      <c r="H1752">
        <v>200</v>
      </c>
      <c r="I1752" t="s">
        <v>1266</v>
      </c>
    </row>
    <row r="1753" spans="1:9" x14ac:dyDescent="0.3">
      <c r="A1753">
        <v>1752</v>
      </c>
      <c r="B1753" t="s">
        <v>311</v>
      </c>
      <c r="C1753">
        <v>2399000</v>
      </c>
      <c r="D1753" t="s">
        <v>10</v>
      </c>
      <c r="E1753">
        <v>2003</v>
      </c>
      <c r="F1753">
        <v>1781</v>
      </c>
      <c r="G1753">
        <v>120</v>
      </c>
      <c r="H1753">
        <v>163</v>
      </c>
      <c r="I1753" t="s">
        <v>1267</v>
      </c>
    </row>
    <row r="1754" spans="1:9" x14ac:dyDescent="0.3">
      <c r="A1754">
        <v>1753</v>
      </c>
      <c r="B1754" t="s">
        <v>312</v>
      </c>
      <c r="C1754">
        <v>2399000</v>
      </c>
      <c r="D1754" t="s">
        <v>19</v>
      </c>
      <c r="E1754">
        <v>2008</v>
      </c>
      <c r="F1754">
        <v>1968</v>
      </c>
      <c r="G1754">
        <v>125</v>
      </c>
      <c r="H1754">
        <v>170</v>
      </c>
      <c r="I1754" t="s">
        <v>1268</v>
      </c>
    </row>
    <row r="1755" spans="1:9" x14ac:dyDescent="0.3">
      <c r="A1755">
        <v>1754</v>
      </c>
      <c r="B1755" t="s">
        <v>313</v>
      </c>
      <c r="C1755">
        <v>2399000</v>
      </c>
      <c r="D1755" t="s">
        <v>10</v>
      </c>
      <c r="E1755">
        <v>2010</v>
      </c>
      <c r="F1755">
        <v>1798</v>
      </c>
      <c r="G1755">
        <v>88</v>
      </c>
      <c r="H1755">
        <v>120</v>
      </c>
      <c r="I1755" t="s">
        <v>1269</v>
      </c>
    </row>
    <row r="1756" spans="1:9" x14ac:dyDescent="0.3">
      <c r="A1756">
        <v>1755</v>
      </c>
      <c r="B1756" t="s">
        <v>309</v>
      </c>
      <c r="C1756">
        <v>2399000</v>
      </c>
      <c r="D1756" t="s">
        <v>19</v>
      </c>
      <c r="E1756">
        <v>2006</v>
      </c>
      <c r="F1756">
        <v>1968</v>
      </c>
      <c r="G1756">
        <v>103</v>
      </c>
      <c r="H1756">
        <v>140</v>
      </c>
      <c r="I1756" t="s">
        <v>1270</v>
      </c>
    </row>
    <row r="1757" spans="1:9" x14ac:dyDescent="0.3">
      <c r="A1757">
        <v>1756</v>
      </c>
      <c r="B1757" t="s">
        <v>86</v>
      </c>
      <c r="C1757">
        <v>2399000</v>
      </c>
      <c r="D1757" t="s">
        <v>19</v>
      </c>
      <c r="E1757">
        <v>2005</v>
      </c>
      <c r="F1757">
        <v>2496</v>
      </c>
      <c r="G1757">
        <v>120</v>
      </c>
      <c r="H1757">
        <v>163</v>
      </c>
      <c r="I1757" t="s">
        <v>1271</v>
      </c>
    </row>
    <row r="1758" spans="1:9" x14ac:dyDescent="0.3">
      <c r="A1758">
        <v>1757</v>
      </c>
      <c r="B1758" t="s">
        <v>314</v>
      </c>
      <c r="C1758">
        <v>2399999</v>
      </c>
      <c r="D1758" t="s">
        <v>19</v>
      </c>
      <c r="E1758">
        <v>2008</v>
      </c>
      <c r="F1758">
        <v>1896</v>
      </c>
      <c r="G1758">
        <v>85</v>
      </c>
      <c r="H1758">
        <v>116</v>
      </c>
      <c r="I1758" t="s">
        <v>1272</v>
      </c>
    </row>
    <row r="1759" spans="1:9" x14ac:dyDescent="0.3">
      <c r="A1759">
        <v>1758</v>
      </c>
      <c r="B1759" t="s">
        <v>315</v>
      </c>
      <c r="C1759">
        <v>2399999</v>
      </c>
      <c r="D1759" t="s">
        <v>19</v>
      </c>
      <c r="E1759">
        <v>2010</v>
      </c>
      <c r="F1759">
        <v>1968</v>
      </c>
      <c r="G1759">
        <v>88</v>
      </c>
      <c r="H1759">
        <v>120</v>
      </c>
      <c r="I1759" t="s">
        <v>1273</v>
      </c>
    </row>
    <row r="1760" spans="1:9" x14ac:dyDescent="0.3">
      <c r="A1760">
        <v>1759</v>
      </c>
      <c r="B1760" t="s">
        <v>86</v>
      </c>
      <c r="C1760">
        <v>2399999</v>
      </c>
      <c r="D1760" t="s">
        <v>19</v>
      </c>
      <c r="E1760">
        <v>2007</v>
      </c>
      <c r="F1760">
        <v>2496</v>
      </c>
      <c r="G1760">
        <v>132</v>
      </c>
      <c r="H1760">
        <v>179</v>
      </c>
      <c r="I1760" t="s">
        <v>1053</v>
      </c>
    </row>
    <row r="1761" spans="1:9" x14ac:dyDescent="0.3">
      <c r="A1761">
        <v>1760</v>
      </c>
      <c r="B1761" t="s">
        <v>169</v>
      </c>
      <c r="C1761">
        <v>2400000</v>
      </c>
      <c r="D1761" t="s">
        <v>19</v>
      </c>
      <c r="E1761">
        <v>2005</v>
      </c>
      <c r="F1761">
        <v>1968</v>
      </c>
      <c r="G1761">
        <v>103</v>
      </c>
      <c r="H1761">
        <v>140</v>
      </c>
      <c r="I1761" t="s">
        <v>989</v>
      </c>
    </row>
    <row r="1762" spans="1:9" x14ac:dyDescent="0.3">
      <c r="A1762">
        <v>1761</v>
      </c>
      <c r="B1762" t="s">
        <v>318</v>
      </c>
      <c r="C1762">
        <v>2400000</v>
      </c>
      <c r="D1762" t="s">
        <v>19</v>
      </c>
      <c r="E1762">
        <v>2008</v>
      </c>
      <c r="F1762">
        <v>2000</v>
      </c>
      <c r="G1762">
        <v>125</v>
      </c>
      <c r="H1762">
        <v>170</v>
      </c>
      <c r="I1762" t="s">
        <v>1132</v>
      </c>
    </row>
    <row r="1763" spans="1:9" x14ac:dyDescent="0.3">
      <c r="A1763">
        <v>1762</v>
      </c>
      <c r="B1763" t="s">
        <v>293</v>
      </c>
      <c r="C1763">
        <v>2449000</v>
      </c>
      <c r="D1763" t="s">
        <v>19</v>
      </c>
      <c r="E1763">
        <v>2009</v>
      </c>
      <c r="F1763">
        <v>1968</v>
      </c>
      <c r="G1763">
        <v>105</v>
      </c>
      <c r="H1763">
        <v>143</v>
      </c>
      <c r="I1763" t="s">
        <v>68</v>
      </c>
    </row>
    <row r="1764" spans="1:9" x14ac:dyDescent="0.3">
      <c r="A1764">
        <v>1763</v>
      </c>
      <c r="B1764" t="s">
        <v>256</v>
      </c>
      <c r="C1764">
        <v>2450000</v>
      </c>
      <c r="D1764" t="s">
        <v>10</v>
      </c>
      <c r="E1764">
        <v>2003</v>
      </c>
      <c r="F1764">
        <v>1781</v>
      </c>
      <c r="G1764">
        <v>120</v>
      </c>
      <c r="H1764">
        <v>163</v>
      </c>
      <c r="I1764" t="s">
        <v>1274</v>
      </c>
    </row>
    <row r="1765" spans="1:9" x14ac:dyDescent="0.3">
      <c r="A1765">
        <v>1764</v>
      </c>
      <c r="B1765" t="s">
        <v>181</v>
      </c>
      <c r="C1765">
        <v>2450000</v>
      </c>
      <c r="D1765" t="s">
        <v>19</v>
      </c>
      <c r="E1765">
        <v>2009</v>
      </c>
      <c r="F1765">
        <v>1968</v>
      </c>
      <c r="G1765">
        <v>125</v>
      </c>
      <c r="H1765">
        <v>170</v>
      </c>
      <c r="I1765" t="s">
        <v>1028</v>
      </c>
    </row>
    <row r="1766" spans="1:9" x14ac:dyDescent="0.3">
      <c r="A1766">
        <v>1765</v>
      </c>
      <c r="B1766" t="s">
        <v>319</v>
      </c>
      <c r="C1766">
        <v>2450000</v>
      </c>
      <c r="D1766" t="s">
        <v>10</v>
      </c>
      <c r="E1766">
        <v>2004</v>
      </c>
      <c r="F1766">
        <v>2976</v>
      </c>
      <c r="G1766">
        <v>162</v>
      </c>
      <c r="H1766">
        <v>220</v>
      </c>
      <c r="I1766" t="s">
        <v>1275</v>
      </c>
    </row>
    <row r="1767" spans="1:9" x14ac:dyDescent="0.3">
      <c r="A1767">
        <v>1766</v>
      </c>
      <c r="B1767" t="s">
        <v>320</v>
      </c>
      <c r="C1767">
        <v>2450000</v>
      </c>
      <c r="D1767" t="s">
        <v>19</v>
      </c>
      <c r="E1767">
        <v>2008</v>
      </c>
      <c r="F1767">
        <v>1968</v>
      </c>
      <c r="G1767">
        <v>125</v>
      </c>
      <c r="H1767">
        <v>170</v>
      </c>
      <c r="I1767" t="s">
        <v>1276</v>
      </c>
    </row>
    <row r="1768" spans="1:9" x14ac:dyDescent="0.3">
      <c r="A1768">
        <v>1767</v>
      </c>
      <c r="B1768" t="s">
        <v>33</v>
      </c>
      <c r="C1768">
        <v>2450000</v>
      </c>
      <c r="D1768" t="s">
        <v>19</v>
      </c>
      <c r="E1768">
        <v>2009</v>
      </c>
      <c r="F1768">
        <v>1968</v>
      </c>
      <c r="G1768">
        <v>105</v>
      </c>
      <c r="H1768">
        <v>143</v>
      </c>
      <c r="I1768" t="s">
        <v>1054</v>
      </c>
    </row>
    <row r="1769" spans="1:9" x14ac:dyDescent="0.3">
      <c r="A1769">
        <v>1768</v>
      </c>
      <c r="B1769" t="s">
        <v>293</v>
      </c>
      <c r="C1769">
        <v>2480000</v>
      </c>
      <c r="D1769" t="s">
        <v>19</v>
      </c>
      <c r="E1769">
        <v>2011</v>
      </c>
      <c r="F1769">
        <v>1968</v>
      </c>
      <c r="G1769">
        <v>105</v>
      </c>
      <c r="H1769">
        <v>143</v>
      </c>
      <c r="I1769" t="s">
        <v>1277</v>
      </c>
    </row>
    <row r="1770" spans="1:9" x14ac:dyDescent="0.3">
      <c r="A1770">
        <v>1769</v>
      </c>
      <c r="B1770" t="s">
        <v>323</v>
      </c>
      <c r="C1770">
        <v>2490000</v>
      </c>
      <c r="D1770" t="s">
        <v>10</v>
      </c>
      <c r="E1770">
        <v>2009</v>
      </c>
      <c r="F1770">
        <v>1798</v>
      </c>
      <c r="G1770">
        <v>118</v>
      </c>
      <c r="H1770">
        <v>160</v>
      </c>
      <c r="I1770" t="s">
        <v>1278</v>
      </c>
    </row>
    <row r="1771" spans="1:9" x14ac:dyDescent="0.3">
      <c r="A1771">
        <v>1770</v>
      </c>
      <c r="B1771" t="s">
        <v>324</v>
      </c>
      <c r="C1771">
        <v>2490000</v>
      </c>
      <c r="D1771" t="s">
        <v>10</v>
      </c>
      <c r="E1771">
        <v>2009</v>
      </c>
      <c r="F1771">
        <v>1798</v>
      </c>
      <c r="G1771">
        <v>88</v>
      </c>
      <c r="H1771">
        <v>120</v>
      </c>
      <c r="I1771" t="s">
        <v>1279</v>
      </c>
    </row>
    <row r="1772" spans="1:9" x14ac:dyDescent="0.3">
      <c r="A1772">
        <v>1771</v>
      </c>
      <c r="B1772" t="s">
        <v>132</v>
      </c>
      <c r="C1772">
        <v>2490000</v>
      </c>
      <c r="D1772" t="s">
        <v>10</v>
      </c>
      <c r="E1772">
        <v>2002</v>
      </c>
      <c r="F1772">
        <v>2393</v>
      </c>
      <c r="G1772">
        <v>125</v>
      </c>
      <c r="H1772">
        <v>170</v>
      </c>
      <c r="I1772" t="s">
        <v>1280</v>
      </c>
    </row>
    <row r="1773" spans="1:9" x14ac:dyDescent="0.3">
      <c r="A1773">
        <v>1772</v>
      </c>
      <c r="B1773" t="s">
        <v>325</v>
      </c>
      <c r="C1773">
        <v>2490000</v>
      </c>
      <c r="D1773" t="s">
        <v>10</v>
      </c>
      <c r="E1773">
        <v>2010</v>
      </c>
      <c r="F1773">
        <v>1798</v>
      </c>
      <c r="G1773">
        <v>118</v>
      </c>
      <c r="H1773">
        <v>160</v>
      </c>
      <c r="I1773" t="s">
        <v>1153</v>
      </c>
    </row>
    <row r="1774" spans="1:9" x14ac:dyDescent="0.3">
      <c r="A1774">
        <v>1773</v>
      </c>
      <c r="B1774" t="s">
        <v>326</v>
      </c>
      <c r="C1774">
        <v>2490000</v>
      </c>
      <c r="D1774" t="s">
        <v>19</v>
      </c>
      <c r="E1774">
        <v>2008</v>
      </c>
      <c r="F1774">
        <v>1968</v>
      </c>
      <c r="G1774">
        <v>103</v>
      </c>
      <c r="H1774">
        <v>140</v>
      </c>
      <c r="I1774" t="s">
        <v>1281</v>
      </c>
    </row>
    <row r="1775" spans="1:9" x14ac:dyDescent="0.3">
      <c r="A1775">
        <v>1774</v>
      </c>
      <c r="B1775" t="s">
        <v>327</v>
      </c>
      <c r="C1775">
        <v>2490000</v>
      </c>
      <c r="D1775" t="s">
        <v>19</v>
      </c>
      <c r="E1775">
        <v>2006</v>
      </c>
      <c r="F1775">
        <v>2698</v>
      </c>
      <c r="G1775">
        <v>132</v>
      </c>
      <c r="H1775">
        <v>179</v>
      </c>
      <c r="I1775" t="s">
        <v>1282</v>
      </c>
    </row>
    <row r="1776" spans="1:9" x14ac:dyDescent="0.3">
      <c r="A1776">
        <v>1775</v>
      </c>
      <c r="B1776" t="s">
        <v>328</v>
      </c>
      <c r="C1776">
        <v>2490000</v>
      </c>
      <c r="D1776" t="s">
        <v>19</v>
      </c>
      <c r="E1776">
        <v>2006</v>
      </c>
      <c r="F1776">
        <v>2976</v>
      </c>
      <c r="G1776">
        <v>171</v>
      </c>
      <c r="H1776">
        <v>232</v>
      </c>
      <c r="I1776" t="s">
        <v>961</v>
      </c>
    </row>
    <row r="1777" spans="1:9" x14ac:dyDescent="0.3">
      <c r="A1777">
        <v>1776</v>
      </c>
      <c r="B1777" t="s">
        <v>420</v>
      </c>
      <c r="C1777">
        <v>2500000</v>
      </c>
      <c r="D1777" t="s">
        <v>10</v>
      </c>
      <c r="E1777">
        <v>2008</v>
      </c>
      <c r="F1777">
        <v>1984</v>
      </c>
      <c r="G1777">
        <v>155</v>
      </c>
      <c r="H1777">
        <v>211</v>
      </c>
      <c r="I1777" t="s">
        <v>1283</v>
      </c>
    </row>
    <row r="1778" spans="1:9" x14ac:dyDescent="0.3">
      <c r="A1778">
        <v>1777</v>
      </c>
      <c r="B1778" t="s">
        <v>1284</v>
      </c>
      <c r="C1778">
        <v>2499000</v>
      </c>
      <c r="D1778" t="s">
        <v>19</v>
      </c>
      <c r="E1778">
        <v>2006</v>
      </c>
      <c r="F1778">
        <v>1968</v>
      </c>
      <c r="G1778">
        <v>125</v>
      </c>
      <c r="H1778">
        <v>170</v>
      </c>
      <c r="I1778" t="s">
        <v>1285</v>
      </c>
    </row>
    <row r="1779" spans="1:9" x14ac:dyDescent="0.3">
      <c r="A1779">
        <v>1778</v>
      </c>
      <c r="B1779" t="s">
        <v>330</v>
      </c>
      <c r="C1779">
        <v>2499000</v>
      </c>
      <c r="D1779" t="s">
        <v>19</v>
      </c>
      <c r="E1779">
        <v>2010</v>
      </c>
      <c r="F1779">
        <v>1968</v>
      </c>
      <c r="G1779">
        <v>105</v>
      </c>
      <c r="H1779">
        <v>143</v>
      </c>
      <c r="I1779" t="s">
        <v>1286</v>
      </c>
    </row>
    <row r="1780" spans="1:9" x14ac:dyDescent="0.3">
      <c r="A1780">
        <v>1779</v>
      </c>
      <c r="B1780" t="s">
        <v>324</v>
      </c>
      <c r="C1780">
        <v>2499000</v>
      </c>
      <c r="D1780" t="s">
        <v>10</v>
      </c>
      <c r="E1780">
        <v>2009</v>
      </c>
      <c r="F1780">
        <v>1798</v>
      </c>
      <c r="G1780">
        <v>88</v>
      </c>
      <c r="H1780">
        <v>120</v>
      </c>
      <c r="I1780" t="s">
        <v>1287</v>
      </c>
    </row>
    <row r="1781" spans="1:9" x14ac:dyDescent="0.3">
      <c r="A1781">
        <v>1780</v>
      </c>
      <c r="B1781" t="s">
        <v>332</v>
      </c>
      <c r="C1781">
        <v>2499000</v>
      </c>
      <c r="D1781" t="s">
        <v>19</v>
      </c>
      <c r="E1781">
        <v>2011</v>
      </c>
      <c r="F1781">
        <v>1968</v>
      </c>
      <c r="G1781">
        <v>105</v>
      </c>
      <c r="H1781">
        <v>143</v>
      </c>
      <c r="I1781" t="s">
        <v>1288</v>
      </c>
    </row>
    <row r="1782" spans="1:9" x14ac:dyDescent="0.3">
      <c r="A1782">
        <v>1781</v>
      </c>
      <c r="B1782" t="s">
        <v>333</v>
      </c>
      <c r="C1782">
        <v>2499000</v>
      </c>
      <c r="D1782" t="s">
        <v>10</v>
      </c>
      <c r="E1782">
        <v>2005</v>
      </c>
      <c r="F1782">
        <v>1984</v>
      </c>
      <c r="G1782">
        <v>96</v>
      </c>
      <c r="H1782">
        <v>131</v>
      </c>
      <c r="I1782" t="s">
        <v>1289</v>
      </c>
    </row>
    <row r="1783" spans="1:9" x14ac:dyDescent="0.3">
      <c r="A1783">
        <v>1782</v>
      </c>
      <c r="B1783" t="s">
        <v>334</v>
      </c>
      <c r="C1783">
        <v>2499000</v>
      </c>
      <c r="D1783" t="s">
        <v>10</v>
      </c>
      <c r="E1783">
        <v>1996</v>
      </c>
      <c r="F1783">
        <v>1781</v>
      </c>
      <c r="G1783">
        <v>92</v>
      </c>
      <c r="H1783">
        <v>125</v>
      </c>
      <c r="I1783" t="s">
        <v>1290</v>
      </c>
    </row>
    <row r="1784" spans="1:9" x14ac:dyDescent="0.3">
      <c r="A1784">
        <v>1783</v>
      </c>
      <c r="B1784" t="s">
        <v>335</v>
      </c>
      <c r="C1784">
        <v>2499000</v>
      </c>
      <c r="D1784" t="s">
        <v>19</v>
      </c>
      <c r="E1784">
        <v>2006</v>
      </c>
      <c r="F1784">
        <v>1968</v>
      </c>
      <c r="G1784">
        <v>103</v>
      </c>
      <c r="H1784">
        <v>140</v>
      </c>
      <c r="I1784" t="s">
        <v>63</v>
      </c>
    </row>
    <row r="1785" spans="1:9" x14ac:dyDescent="0.3">
      <c r="A1785">
        <v>1784</v>
      </c>
      <c r="B1785" t="s">
        <v>336</v>
      </c>
      <c r="C1785">
        <v>2499000</v>
      </c>
      <c r="D1785" t="s">
        <v>19</v>
      </c>
      <c r="E1785">
        <v>2008</v>
      </c>
      <c r="F1785">
        <v>1968</v>
      </c>
      <c r="G1785">
        <v>125</v>
      </c>
      <c r="H1785">
        <v>170</v>
      </c>
      <c r="I1785" t="s">
        <v>1269</v>
      </c>
    </row>
    <row r="1786" spans="1:9" x14ac:dyDescent="0.3">
      <c r="A1786">
        <v>1785</v>
      </c>
      <c r="B1786" t="s">
        <v>181</v>
      </c>
      <c r="C1786">
        <v>2499999</v>
      </c>
      <c r="D1786" t="s">
        <v>19</v>
      </c>
      <c r="E1786">
        <v>2008</v>
      </c>
      <c r="F1786">
        <v>1968</v>
      </c>
      <c r="G1786">
        <v>105</v>
      </c>
      <c r="H1786">
        <v>143</v>
      </c>
      <c r="I1786" t="s">
        <v>946</v>
      </c>
    </row>
    <row r="1787" spans="1:9" x14ac:dyDescent="0.3">
      <c r="A1787">
        <v>1786</v>
      </c>
      <c r="B1787" t="s">
        <v>337</v>
      </c>
      <c r="C1787">
        <v>2499999</v>
      </c>
      <c r="D1787" t="s">
        <v>10</v>
      </c>
      <c r="E1787">
        <v>2003</v>
      </c>
      <c r="F1787">
        <v>2393</v>
      </c>
      <c r="G1787">
        <v>125</v>
      </c>
      <c r="H1787">
        <v>170</v>
      </c>
      <c r="I1787" t="s">
        <v>1291</v>
      </c>
    </row>
    <row r="1788" spans="1:9" x14ac:dyDescent="0.3">
      <c r="A1788">
        <v>1787</v>
      </c>
      <c r="B1788" t="s">
        <v>338</v>
      </c>
      <c r="C1788">
        <v>2499999</v>
      </c>
      <c r="D1788" t="s">
        <v>19</v>
      </c>
      <c r="E1788">
        <v>2009</v>
      </c>
      <c r="F1788">
        <v>1968</v>
      </c>
      <c r="G1788">
        <v>88</v>
      </c>
      <c r="H1788">
        <v>120</v>
      </c>
      <c r="I1788" t="s">
        <v>1292</v>
      </c>
    </row>
    <row r="1789" spans="1:9" x14ac:dyDescent="0.3">
      <c r="A1789">
        <v>1788</v>
      </c>
      <c r="B1789" t="s">
        <v>33</v>
      </c>
      <c r="C1789">
        <v>2500000</v>
      </c>
      <c r="D1789" t="s">
        <v>19</v>
      </c>
      <c r="E1789">
        <v>2008</v>
      </c>
      <c r="F1789">
        <v>1968</v>
      </c>
      <c r="G1789">
        <v>105</v>
      </c>
      <c r="H1789">
        <v>143</v>
      </c>
      <c r="I1789" t="s">
        <v>1293</v>
      </c>
    </row>
    <row r="1790" spans="1:9" x14ac:dyDescent="0.3">
      <c r="A1790">
        <v>1789</v>
      </c>
      <c r="B1790" t="s">
        <v>293</v>
      </c>
      <c r="C1790">
        <v>2500000</v>
      </c>
      <c r="D1790" t="s">
        <v>19</v>
      </c>
      <c r="E1790">
        <v>2008</v>
      </c>
      <c r="F1790">
        <v>1968</v>
      </c>
      <c r="G1790">
        <v>105</v>
      </c>
      <c r="H1790">
        <v>143</v>
      </c>
      <c r="I1790" t="s">
        <v>1180</v>
      </c>
    </row>
    <row r="1791" spans="1:9" x14ac:dyDescent="0.3">
      <c r="A1791">
        <v>1790</v>
      </c>
      <c r="B1791" t="s">
        <v>181</v>
      </c>
      <c r="C1791">
        <v>2500000</v>
      </c>
      <c r="D1791" t="s">
        <v>19</v>
      </c>
      <c r="E1791">
        <v>2008</v>
      </c>
      <c r="F1791">
        <v>1968</v>
      </c>
      <c r="G1791">
        <v>105</v>
      </c>
      <c r="H1791">
        <v>143</v>
      </c>
      <c r="I1791" t="s">
        <v>1059</v>
      </c>
    </row>
    <row r="1792" spans="1:9" x14ac:dyDescent="0.3">
      <c r="A1792">
        <v>1791</v>
      </c>
      <c r="B1792" t="s">
        <v>155</v>
      </c>
      <c r="C1792">
        <v>2500000</v>
      </c>
      <c r="D1792" t="s">
        <v>19</v>
      </c>
      <c r="E1792">
        <v>2007</v>
      </c>
      <c r="F1792">
        <v>2976</v>
      </c>
      <c r="G1792">
        <v>171</v>
      </c>
      <c r="H1792">
        <v>232</v>
      </c>
      <c r="I1792" t="s">
        <v>1294</v>
      </c>
    </row>
    <row r="1793" spans="1:9" x14ac:dyDescent="0.3">
      <c r="A1793">
        <v>1792</v>
      </c>
      <c r="B1793" t="s">
        <v>340</v>
      </c>
      <c r="C1793">
        <v>2500000</v>
      </c>
      <c r="D1793" t="s">
        <v>10</v>
      </c>
      <c r="E1793">
        <v>2006</v>
      </c>
      <c r="F1793" t="s">
        <v>269</v>
      </c>
      <c r="H1793" t="s">
        <v>270</v>
      </c>
      <c r="I1793" t="s">
        <v>1295</v>
      </c>
    </row>
    <row r="1794" spans="1:9" x14ac:dyDescent="0.3">
      <c r="A1794">
        <v>1793</v>
      </c>
      <c r="B1794" t="s">
        <v>214</v>
      </c>
      <c r="C1794">
        <v>2547000</v>
      </c>
      <c r="D1794" t="s">
        <v>19</v>
      </c>
      <c r="E1794">
        <v>2009</v>
      </c>
      <c r="F1794">
        <v>1968</v>
      </c>
      <c r="G1794">
        <v>105</v>
      </c>
      <c r="H1794">
        <v>143</v>
      </c>
      <c r="I1794" t="s">
        <v>1296</v>
      </c>
    </row>
    <row r="1795" spans="1:9" x14ac:dyDescent="0.3">
      <c r="A1795">
        <v>1794</v>
      </c>
      <c r="B1795" t="s">
        <v>363</v>
      </c>
      <c r="C1795">
        <v>2550000</v>
      </c>
      <c r="D1795" t="s">
        <v>19</v>
      </c>
      <c r="E1795">
        <v>2010</v>
      </c>
      <c r="F1795">
        <v>1968</v>
      </c>
      <c r="G1795">
        <v>88</v>
      </c>
      <c r="H1795">
        <v>120</v>
      </c>
      <c r="I1795" t="s">
        <v>1297</v>
      </c>
    </row>
    <row r="1796" spans="1:9" x14ac:dyDescent="0.3">
      <c r="A1796">
        <v>1795</v>
      </c>
      <c r="B1796" t="s">
        <v>341</v>
      </c>
      <c r="C1796">
        <v>2550000</v>
      </c>
      <c r="D1796" t="s">
        <v>19</v>
      </c>
      <c r="E1796">
        <v>2009</v>
      </c>
      <c r="F1796">
        <v>1968</v>
      </c>
      <c r="G1796">
        <v>88</v>
      </c>
      <c r="H1796">
        <v>120</v>
      </c>
      <c r="I1796" t="s">
        <v>1298</v>
      </c>
    </row>
    <row r="1797" spans="1:9" x14ac:dyDescent="0.3">
      <c r="A1797">
        <v>1796</v>
      </c>
      <c r="B1797" t="s">
        <v>181</v>
      </c>
      <c r="C1797">
        <v>2550000</v>
      </c>
      <c r="D1797" t="s">
        <v>19</v>
      </c>
      <c r="E1797">
        <v>2009</v>
      </c>
      <c r="F1797">
        <v>1968</v>
      </c>
      <c r="G1797">
        <v>105</v>
      </c>
      <c r="H1797">
        <v>143</v>
      </c>
      <c r="I1797" t="s">
        <v>1214</v>
      </c>
    </row>
    <row r="1798" spans="1:9" x14ac:dyDescent="0.3">
      <c r="A1798">
        <v>1797</v>
      </c>
      <c r="B1798" t="s">
        <v>342</v>
      </c>
      <c r="C1798">
        <v>2589000</v>
      </c>
      <c r="D1798" t="s">
        <v>19</v>
      </c>
      <c r="E1798">
        <v>2008</v>
      </c>
      <c r="F1798">
        <v>1968</v>
      </c>
      <c r="G1798">
        <v>103</v>
      </c>
      <c r="H1798">
        <v>140</v>
      </c>
      <c r="I1798" t="s">
        <v>1299</v>
      </c>
    </row>
    <row r="1799" spans="1:9" x14ac:dyDescent="0.3">
      <c r="A1799">
        <v>1798</v>
      </c>
      <c r="B1799" t="s">
        <v>181</v>
      </c>
      <c r="C1799">
        <v>2590000</v>
      </c>
      <c r="D1799" t="s">
        <v>19</v>
      </c>
      <c r="E1799">
        <v>2008</v>
      </c>
      <c r="F1799">
        <v>1968</v>
      </c>
      <c r="G1799">
        <v>105</v>
      </c>
      <c r="H1799">
        <v>143</v>
      </c>
      <c r="I1799" t="s">
        <v>1300</v>
      </c>
    </row>
    <row r="1800" spans="1:9" x14ac:dyDescent="0.3">
      <c r="A1800">
        <v>1799</v>
      </c>
      <c r="B1800" t="s">
        <v>343</v>
      </c>
      <c r="C1800">
        <v>2590000</v>
      </c>
      <c r="D1800" t="s">
        <v>10</v>
      </c>
      <c r="E1800">
        <v>2002</v>
      </c>
      <c r="F1800">
        <v>2393</v>
      </c>
      <c r="G1800">
        <v>125</v>
      </c>
      <c r="H1800">
        <v>170</v>
      </c>
      <c r="I1800" t="s">
        <v>1225</v>
      </c>
    </row>
    <row r="1801" spans="1:9" x14ac:dyDescent="0.3">
      <c r="A1801">
        <v>1800</v>
      </c>
      <c r="B1801" t="s">
        <v>344</v>
      </c>
      <c r="C1801">
        <v>2598999</v>
      </c>
      <c r="D1801" t="s">
        <v>19</v>
      </c>
      <c r="E1801">
        <v>2008</v>
      </c>
      <c r="F1801">
        <v>1968</v>
      </c>
      <c r="G1801">
        <v>105</v>
      </c>
      <c r="H1801">
        <v>143</v>
      </c>
      <c r="I1801" t="s">
        <v>1301</v>
      </c>
    </row>
    <row r="1802" spans="1:9" x14ac:dyDescent="0.3">
      <c r="A1802">
        <v>1801</v>
      </c>
      <c r="B1802" t="s">
        <v>1302</v>
      </c>
      <c r="C1802">
        <v>2599000</v>
      </c>
      <c r="D1802" t="s">
        <v>19</v>
      </c>
      <c r="E1802">
        <v>2008</v>
      </c>
      <c r="F1802">
        <v>1968</v>
      </c>
      <c r="G1802">
        <v>88</v>
      </c>
      <c r="H1802">
        <v>120</v>
      </c>
      <c r="I1802" t="s">
        <v>1164</v>
      </c>
    </row>
    <row r="1803" spans="1:9" x14ac:dyDescent="0.3">
      <c r="A1803">
        <v>1802</v>
      </c>
      <c r="B1803" t="s">
        <v>181</v>
      </c>
      <c r="C1803">
        <v>2599000</v>
      </c>
      <c r="D1803" t="s">
        <v>19</v>
      </c>
      <c r="E1803">
        <v>2008</v>
      </c>
      <c r="F1803">
        <v>1968</v>
      </c>
      <c r="G1803">
        <v>105</v>
      </c>
      <c r="H1803">
        <v>143</v>
      </c>
      <c r="I1803" t="s">
        <v>1129</v>
      </c>
    </row>
    <row r="1804" spans="1:9" x14ac:dyDescent="0.3">
      <c r="A1804">
        <v>1803</v>
      </c>
      <c r="B1804" t="s">
        <v>39</v>
      </c>
      <c r="C1804">
        <v>2599000</v>
      </c>
      <c r="D1804" t="s">
        <v>19</v>
      </c>
      <c r="E1804">
        <v>2011</v>
      </c>
      <c r="F1804">
        <v>1968</v>
      </c>
      <c r="G1804">
        <v>105</v>
      </c>
      <c r="H1804">
        <v>143</v>
      </c>
      <c r="I1804" t="s">
        <v>985</v>
      </c>
    </row>
    <row r="1805" spans="1:9" x14ac:dyDescent="0.3">
      <c r="A1805">
        <v>1804</v>
      </c>
      <c r="B1805" t="s">
        <v>346</v>
      </c>
      <c r="C1805">
        <v>2599999</v>
      </c>
      <c r="D1805" t="s">
        <v>19</v>
      </c>
      <c r="E1805">
        <v>2008</v>
      </c>
      <c r="F1805">
        <v>1968</v>
      </c>
      <c r="G1805">
        <v>88</v>
      </c>
      <c r="H1805">
        <v>120</v>
      </c>
      <c r="I1805" t="s">
        <v>1303</v>
      </c>
    </row>
    <row r="1806" spans="1:9" x14ac:dyDescent="0.3">
      <c r="A1806">
        <v>1805</v>
      </c>
      <c r="B1806" t="s">
        <v>181</v>
      </c>
      <c r="C1806">
        <v>2599999</v>
      </c>
      <c r="D1806" t="s">
        <v>19</v>
      </c>
      <c r="E1806">
        <v>2008</v>
      </c>
      <c r="F1806">
        <v>1968</v>
      </c>
      <c r="G1806">
        <v>105</v>
      </c>
      <c r="H1806">
        <v>143</v>
      </c>
      <c r="I1806" t="s">
        <v>1304</v>
      </c>
    </row>
    <row r="1807" spans="1:9" x14ac:dyDescent="0.3">
      <c r="A1807">
        <v>1806</v>
      </c>
      <c r="B1807" t="s">
        <v>347</v>
      </c>
      <c r="C1807">
        <v>2599999</v>
      </c>
      <c r="D1807" t="s">
        <v>19</v>
      </c>
      <c r="E1807">
        <v>2008</v>
      </c>
      <c r="F1807">
        <v>1968</v>
      </c>
      <c r="G1807">
        <v>105</v>
      </c>
      <c r="H1807">
        <v>143</v>
      </c>
      <c r="I1807" t="s">
        <v>1305</v>
      </c>
    </row>
    <row r="1808" spans="1:9" x14ac:dyDescent="0.3">
      <c r="A1808">
        <v>1807</v>
      </c>
      <c r="B1808" t="s">
        <v>348</v>
      </c>
      <c r="C1808">
        <v>2640000</v>
      </c>
      <c r="D1808" t="s">
        <v>10</v>
      </c>
      <c r="E1808">
        <v>2008</v>
      </c>
      <c r="F1808">
        <v>1798</v>
      </c>
      <c r="G1808">
        <v>118</v>
      </c>
      <c r="H1808">
        <v>160</v>
      </c>
      <c r="I1808" t="s">
        <v>1306</v>
      </c>
    </row>
    <row r="1809" spans="1:9" x14ac:dyDescent="0.3">
      <c r="A1809">
        <v>1808</v>
      </c>
      <c r="B1809" t="s">
        <v>349</v>
      </c>
      <c r="C1809">
        <v>2479999</v>
      </c>
      <c r="D1809" t="s">
        <v>19</v>
      </c>
      <c r="E1809">
        <v>2008</v>
      </c>
      <c r="F1809">
        <v>1968</v>
      </c>
      <c r="G1809">
        <v>125</v>
      </c>
      <c r="H1809">
        <v>170</v>
      </c>
      <c r="I1809" t="s">
        <v>1036</v>
      </c>
    </row>
    <row r="1810" spans="1:9" x14ac:dyDescent="0.3">
      <c r="A1810">
        <v>1809</v>
      </c>
      <c r="B1810" t="s">
        <v>350</v>
      </c>
      <c r="C1810">
        <v>2649000</v>
      </c>
      <c r="D1810" t="s">
        <v>10</v>
      </c>
      <c r="E1810">
        <v>2008</v>
      </c>
      <c r="F1810">
        <v>1798</v>
      </c>
      <c r="G1810">
        <v>118</v>
      </c>
      <c r="H1810">
        <v>160</v>
      </c>
      <c r="I1810" t="s">
        <v>1307</v>
      </c>
    </row>
    <row r="1811" spans="1:9" x14ac:dyDescent="0.3">
      <c r="A1811">
        <v>1810</v>
      </c>
      <c r="B1811" t="s">
        <v>351</v>
      </c>
      <c r="C1811">
        <v>2649000</v>
      </c>
      <c r="D1811" t="s">
        <v>19</v>
      </c>
      <c r="E1811">
        <v>2010</v>
      </c>
      <c r="F1811">
        <v>2698</v>
      </c>
      <c r="G1811">
        <v>140</v>
      </c>
      <c r="H1811">
        <v>190</v>
      </c>
      <c r="I1811" t="s">
        <v>1308</v>
      </c>
    </row>
    <row r="1812" spans="1:9" x14ac:dyDescent="0.3">
      <c r="A1812">
        <v>1811</v>
      </c>
      <c r="B1812" t="s">
        <v>1309</v>
      </c>
      <c r="C1812">
        <v>2650000</v>
      </c>
      <c r="D1812" t="s">
        <v>19</v>
      </c>
      <c r="E1812">
        <v>2010</v>
      </c>
      <c r="F1812">
        <v>2700</v>
      </c>
      <c r="G1812">
        <v>140</v>
      </c>
      <c r="H1812">
        <v>190</v>
      </c>
      <c r="I1812" t="s">
        <v>1310</v>
      </c>
    </row>
    <row r="1813" spans="1:9" x14ac:dyDescent="0.3">
      <c r="A1813">
        <v>1812</v>
      </c>
      <c r="B1813" t="s">
        <v>33</v>
      </c>
      <c r="C1813">
        <v>2650000</v>
      </c>
      <c r="D1813" t="s">
        <v>19</v>
      </c>
      <c r="E1813">
        <v>2008</v>
      </c>
      <c r="F1813">
        <v>1968</v>
      </c>
      <c r="G1813">
        <v>105</v>
      </c>
      <c r="H1813">
        <v>143</v>
      </c>
      <c r="I1813" t="s">
        <v>945</v>
      </c>
    </row>
    <row r="1814" spans="1:9" x14ac:dyDescent="0.3">
      <c r="A1814">
        <v>1813</v>
      </c>
      <c r="B1814" t="s">
        <v>352</v>
      </c>
      <c r="C1814">
        <v>2650000</v>
      </c>
      <c r="D1814" t="s">
        <v>19</v>
      </c>
      <c r="E1814">
        <v>2010</v>
      </c>
      <c r="F1814">
        <v>1968</v>
      </c>
      <c r="G1814">
        <v>105</v>
      </c>
      <c r="H1814">
        <v>143</v>
      </c>
      <c r="I1814" t="s">
        <v>1311</v>
      </c>
    </row>
    <row r="1815" spans="1:9" x14ac:dyDescent="0.3">
      <c r="A1815">
        <v>1814</v>
      </c>
      <c r="B1815" t="s">
        <v>323</v>
      </c>
      <c r="C1815">
        <v>2650000</v>
      </c>
      <c r="D1815" t="s">
        <v>10</v>
      </c>
      <c r="E1815">
        <v>2008</v>
      </c>
      <c r="F1815">
        <v>1798</v>
      </c>
      <c r="G1815">
        <v>118</v>
      </c>
      <c r="H1815">
        <v>160</v>
      </c>
      <c r="I1815" t="s">
        <v>1312</v>
      </c>
    </row>
    <row r="1816" spans="1:9" x14ac:dyDescent="0.3">
      <c r="A1816">
        <v>1815</v>
      </c>
      <c r="B1816" t="s">
        <v>353</v>
      </c>
      <c r="C1816">
        <v>2650000</v>
      </c>
      <c r="D1816" t="s">
        <v>19</v>
      </c>
      <c r="E1816">
        <v>2007</v>
      </c>
      <c r="F1816">
        <v>2698</v>
      </c>
      <c r="G1816">
        <v>132</v>
      </c>
      <c r="H1816">
        <v>179</v>
      </c>
      <c r="I1816" t="s">
        <v>1313</v>
      </c>
    </row>
    <row r="1817" spans="1:9" x14ac:dyDescent="0.3">
      <c r="A1817">
        <v>1816</v>
      </c>
      <c r="B1817" t="s">
        <v>276</v>
      </c>
      <c r="C1817">
        <v>2660000</v>
      </c>
      <c r="D1817" t="s">
        <v>10</v>
      </c>
      <c r="E1817">
        <v>2008</v>
      </c>
      <c r="F1817">
        <v>1798</v>
      </c>
      <c r="G1817">
        <v>118</v>
      </c>
      <c r="H1817">
        <v>160</v>
      </c>
      <c r="I1817" t="s">
        <v>1314</v>
      </c>
    </row>
    <row r="1818" spans="1:9" x14ac:dyDescent="0.3">
      <c r="A1818">
        <v>1817</v>
      </c>
      <c r="B1818" t="s">
        <v>354</v>
      </c>
      <c r="C1818">
        <v>2679999</v>
      </c>
      <c r="D1818" t="s">
        <v>10</v>
      </c>
      <c r="E1818">
        <v>2009</v>
      </c>
      <c r="F1818">
        <v>1798</v>
      </c>
      <c r="G1818">
        <v>88</v>
      </c>
      <c r="H1818">
        <v>120</v>
      </c>
      <c r="I1818" t="s">
        <v>1315</v>
      </c>
    </row>
    <row r="1819" spans="1:9" x14ac:dyDescent="0.3">
      <c r="A1819">
        <v>1818</v>
      </c>
      <c r="B1819" t="s">
        <v>1316</v>
      </c>
      <c r="C1819">
        <v>2690000</v>
      </c>
      <c r="D1819" t="s">
        <v>10</v>
      </c>
      <c r="E1819">
        <v>2011</v>
      </c>
      <c r="F1819">
        <v>1798</v>
      </c>
      <c r="G1819">
        <v>88</v>
      </c>
      <c r="H1819">
        <v>120</v>
      </c>
      <c r="I1819" t="s">
        <v>1317</v>
      </c>
    </row>
    <row r="1820" spans="1:9" x14ac:dyDescent="0.3">
      <c r="A1820">
        <v>1819</v>
      </c>
      <c r="B1820" t="s">
        <v>355</v>
      </c>
      <c r="C1820">
        <v>2690000</v>
      </c>
      <c r="D1820" t="s">
        <v>19</v>
      </c>
      <c r="E1820">
        <v>2009</v>
      </c>
      <c r="F1820">
        <v>2698</v>
      </c>
      <c r="G1820">
        <v>140</v>
      </c>
      <c r="H1820">
        <v>190</v>
      </c>
      <c r="I1820" t="s">
        <v>1318</v>
      </c>
    </row>
    <row r="1821" spans="1:9" x14ac:dyDescent="0.3">
      <c r="A1821">
        <v>1820</v>
      </c>
      <c r="B1821" t="s">
        <v>356</v>
      </c>
      <c r="C1821">
        <v>2699000</v>
      </c>
      <c r="D1821" t="s">
        <v>19</v>
      </c>
      <c r="E1821">
        <v>2009</v>
      </c>
      <c r="F1821">
        <v>1968</v>
      </c>
      <c r="G1821">
        <v>105</v>
      </c>
      <c r="H1821">
        <v>143</v>
      </c>
      <c r="I1821" t="s">
        <v>989</v>
      </c>
    </row>
    <row r="1822" spans="1:9" x14ac:dyDescent="0.3">
      <c r="A1822">
        <v>1821</v>
      </c>
      <c r="B1822" t="s">
        <v>357</v>
      </c>
      <c r="C1822">
        <v>2699000</v>
      </c>
      <c r="D1822" t="s">
        <v>19</v>
      </c>
      <c r="E1822">
        <v>2006</v>
      </c>
      <c r="F1822">
        <v>1968</v>
      </c>
      <c r="G1822">
        <v>103</v>
      </c>
      <c r="H1822">
        <v>140</v>
      </c>
      <c r="I1822" t="s">
        <v>1319</v>
      </c>
    </row>
    <row r="1823" spans="1:9" x14ac:dyDescent="0.3">
      <c r="A1823">
        <v>1822</v>
      </c>
      <c r="B1823" t="s">
        <v>358</v>
      </c>
      <c r="C1823">
        <v>2699000</v>
      </c>
      <c r="D1823" t="s">
        <v>19</v>
      </c>
      <c r="E1823">
        <v>2008</v>
      </c>
      <c r="F1823">
        <v>1968</v>
      </c>
      <c r="G1823">
        <v>105</v>
      </c>
      <c r="H1823">
        <v>143</v>
      </c>
      <c r="I1823" t="s">
        <v>1320</v>
      </c>
    </row>
    <row r="1824" spans="1:9" x14ac:dyDescent="0.3">
      <c r="A1824">
        <v>1823</v>
      </c>
      <c r="B1824" t="s">
        <v>33</v>
      </c>
      <c r="C1824">
        <v>2699999</v>
      </c>
      <c r="D1824" t="s">
        <v>19</v>
      </c>
      <c r="E1824">
        <v>2009</v>
      </c>
      <c r="F1824">
        <v>1968</v>
      </c>
      <c r="G1824">
        <v>105</v>
      </c>
      <c r="H1824">
        <v>143</v>
      </c>
      <c r="I1824" t="s">
        <v>1321</v>
      </c>
    </row>
    <row r="1825" spans="1:9" x14ac:dyDescent="0.3">
      <c r="A1825">
        <v>1824</v>
      </c>
      <c r="B1825" t="s">
        <v>359</v>
      </c>
      <c r="C1825">
        <v>2700000</v>
      </c>
      <c r="D1825" t="s">
        <v>19</v>
      </c>
      <c r="E1825">
        <v>2010</v>
      </c>
      <c r="F1825">
        <v>1968</v>
      </c>
      <c r="G1825">
        <v>105</v>
      </c>
      <c r="H1825">
        <v>143</v>
      </c>
      <c r="I1825" t="s">
        <v>948</v>
      </c>
    </row>
    <row r="1826" spans="1:9" x14ac:dyDescent="0.3">
      <c r="A1826">
        <v>1825</v>
      </c>
      <c r="B1826" t="s">
        <v>140</v>
      </c>
      <c r="C1826">
        <v>2700000</v>
      </c>
      <c r="D1826" t="s">
        <v>10</v>
      </c>
      <c r="E1826">
        <v>2002</v>
      </c>
      <c r="F1826">
        <v>2976</v>
      </c>
      <c r="G1826">
        <v>162</v>
      </c>
      <c r="H1826">
        <v>220</v>
      </c>
      <c r="I1826" t="s">
        <v>1322</v>
      </c>
    </row>
    <row r="1827" spans="1:9" x14ac:dyDescent="0.3">
      <c r="A1827">
        <v>1826</v>
      </c>
      <c r="B1827" t="s">
        <v>360</v>
      </c>
      <c r="C1827">
        <v>2700000</v>
      </c>
      <c r="D1827" t="s">
        <v>19</v>
      </c>
      <c r="E1827">
        <v>2010</v>
      </c>
      <c r="F1827">
        <v>1968</v>
      </c>
      <c r="G1827">
        <v>105</v>
      </c>
      <c r="H1827">
        <v>143</v>
      </c>
      <c r="I1827" t="s">
        <v>1076</v>
      </c>
    </row>
    <row r="1828" spans="1:9" x14ac:dyDescent="0.3">
      <c r="A1828">
        <v>1827</v>
      </c>
      <c r="B1828" t="s">
        <v>361</v>
      </c>
      <c r="C1828">
        <v>2749000</v>
      </c>
      <c r="D1828" t="s">
        <v>19</v>
      </c>
      <c r="E1828">
        <v>2009</v>
      </c>
      <c r="F1828">
        <v>1968</v>
      </c>
      <c r="G1828">
        <v>105</v>
      </c>
      <c r="H1828">
        <v>143</v>
      </c>
      <c r="I1828" t="s">
        <v>1323</v>
      </c>
    </row>
    <row r="1829" spans="1:9" x14ac:dyDescent="0.3">
      <c r="A1829">
        <v>1828</v>
      </c>
      <c r="B1829" t="s">
        <v>163</v>
      </c>
      <c r="C1829">
        <v>2750000</v>
      </c>
      <c r="D1829" t="s">
        <v>19</v>
      </c>
      <c r="E1829">
        <v>2008</v>
      </c>
      <c r="F1829">
        <v>2996</v>
      </c>
      <c r="G1829">
        <v>176</v>
      </c>
      <c r="H1829">
        <v>239</v>
      </c>
      <c r="I1829" t="s">
        <v>1324</v>
      </c>
    </row>
    <row r="1830" spans="1:9" x14ac:dyDescent="0.3">
      <c r="A1830">
        <v>1829</v>
      </c>
      <c r="B1830" t="s">
        <v>33</v>
      </c>
      <c r="C1830">
        <v>2750000</v>
      </c>
      <c r="D1830" t="s">
        <v>19</v>
      </c>
      <c r="E1830">
        <v>2008</v>
      </c>
      <c r="F1830">
        <v>1968</v>
      </c>
      <c r="G1830">
        <v>105</v>
      </c>
      <c r="H1830">
        <v>143</v>
      </c>
      <c r="I1830" t="s">
        <v>1325</v>
      </c>
    </row>
    <row r="1831" spans="1:9" x14ac:dyDescent="0.3">
      <c r="A1831">
        <v>1830</v>
      </c>
      <c r="B1831" t="s">
        <v>362</v>
      </c>
      <c r="C1831">
        <v>2750000</v>
      </c>
      <c r="D1831" t="s">
        <v>19</v>
      </c>
      <c r="E1831">
        <v>2008</v>
      </c>
      <c r="F1831">
        <v>1968</v>
      </c>
      <c r="G1831">
        <v>105</v>
      </c>
      <c r="H1831">
        <v>143</v>
      </c>
      <c r="I1831" t="s">
        <v>1197</v>
      </c>
    </row>
    <row r="1832" spans="1:9" x14ac:dyDescent="0.3">
      <c r="A1832">
        <v>1831</v>
      </c>
      <c r="B1832" t="s">
        <v>367</v>
      </c>
      <c r="C1832">
        <v>2790000</v>
      </c>
      <c r="D1832" t="s">
        <v>19</v>
      </c>
      <c r="E1832">
        <v>2009</v>
      </c>
      <c r="F1832">
        <v>1968</v>
      </c>
      <c r="G1832">
        <v>103</v>
      </c>
      <c r="H1832">
        <v>140</v>
      </c>
      <c r="I1832" t="s">
        <v>1326</v>
      </c>
    </row>
    <row r="1833" spans="1:9" x14ac:dyDescent="0.3">
      <c r="A1833">
        <v>1832</v>
      </c>
      <c r="B1833" t="s">
        <v>366</v>
      </c>
      <c r="C1833">
        <v>2789000</v>
      </c>
      <c r="D1833" t="s">
        <v>10</v>
      </c>
      <c r="E1833">
        <v>2009</v>
      </c>
      <c r="F1833">
        <v>1984</v>
      </c>
      <c r="G1833">
        <v>132</v>
      </c>
      <c r="H1833">
        <v>179</v>
      </c>
      <c r="I1833" t="s">
        <v>1327</v>
      </c>
    </row>
    <row r="1834" spans="1:9" x14ac:dyDescent="0.3">
      <c r="A1834">
        <v>1833</v>
      </c>
      <c r="B1834" t="s">
        <v>181</v>
      </c>
      <c r="C1834">
        <v>2790000</v>
      </c>
      <c r="D1834" t="s">
        <v>19</v>
      </c>
      <c r="E1834">
        <v>2008</v>
      </c>
      <c r="F1834">
        <v>1968</v>
      </c>
      <c r="G1834">
        <v>105</v>
      </c>
      <c r="H1834">
        <v>143</v>
      </c>
      <c r="I1834" t="s">
        <v>1025</v>
      </c>
    </row>
    <row r="1835" spans="1:9" x14ac:dyDescent="0.3">
      <c r="A1835">
        <v>1834</v>
      </c>
      <c r="B1835" t="s">
        <v>640</v>
      </c>
      <c r="C1835">
        <v>2800000</v>
      </c>
      <c r="D1835" t="s">
        <v>19</v>
      </c>
      <c r="E1835">
        <v>2014</v>
      </c>
      <c r="F1835">
        <v>1968</v>
      </c>
      <c r="G1835">
        <v>100</v>
      </c>
      <c r="H1835">
        <v>136</v>
      </c>
      <c r="I1835" t="s">
        <v>920</v>
      </c>
    </row>
    <row r="1836" spans="1:9" x14ac:dyDescent="0.3">
      <c r="A1836">
        <v>1835</v>
      </c>
      <c r="B1836" t="s">
        <v>368</v>
      </c>
      <c r="C1836">
        <v>2799000</v>
      </c>
      <c r="D1836" t="s">
        <v>19</v>
      </c>
      <c r="E1836">
        <v>2008</v>
      </c>
      <c r="F1836">
        <v>1968</v>
      </c>
      <c r="G1836">
        <v>88</v>
      </c>
      <c r="H1836">
        <v>120</v>
      </c>
      <c r="I1836" t="s">
        <v>1328</v>
      </c>
    </row>
    <row r="1837" spans="1:9" x14ac:dyDescent="0.3">
      <c r="A1837">
        <v>1836</v>
      </c>
      <c r="B1837" t="s">
        <v>382</v>
      </c>
      <c r="C1837">
        <v>2799000</v>
      </c>
      <c r="D1837" t="s">
        <v>19</v>
      </c>
      <c r="E1837">
        <v>2008</v>
      </c>
      <c r="F1837">
        <v>1968</v>
      </c>
      <c r="G1837">
        <v>105</v>
      </c>
      <c r="H1837">
        <v>143</v>
      </c>
      <c r="I1837" t="s">
        <v>1329</v>
      </c>
    </row>
    <row r="1838" spans="1:9" x14ac:dyDescent="0.3">
      <c r="A1838">
        <v>1837</v>
      </c>
      <c r="B1838" t="s">
        <v>34</v>
      </c>
      <c r="C1838">
        <v>2799999</v>
      </c>
      <c r="D1838" t="s">
        <v>19</v>
      </c>
      <c r="E1838">
        <v>2007</v>
      </c>
      <c r="F1838">
        <v>1896</v>
      </c>
      <c r="G1838">
        <v>85</v>
      </c>
      <c r="H1838">
        <v>116</v>
      </c>
      <c r="I1838" t="s">
        <v>948</v>
      </c>
    </row>
    <row r="1839" spans="1:9" x14ac:dyDescent="0.3">
      <c r="A1839">
        <v>1838</v>
      </c>
      <c r="B1839" t="s">
        <v>289</v>
      </c>
      <c r="C1839">
        <v>2799999</v>
      </c>
      <c r="D1839" t="s">
        <v>19</v>
      </c>
      <c r="E1839">
        <v>2010</v>
      </c>
      <c r="F1839">
        <v>1968</v>
      </c>
      <c r="G1839">
        <v>105</v>
      </c>
      <c r="H1839">
        <v>143</v>
      </c>
      <c r="I1839" t="s">
        <v>1330</v>
      </c>
    </row>
    <row r="1840" spans="1:9" x14ac:dyDescent="0.3">
      <c r="A1840">
        <v>1839</v>
      </c>
      <c r="B1840" t="s">
        <v>369</v>
      </c>
      <c r="C1840">
        <v>2799999</v>
      </c>
      <c r="D1840" t="s">
        <v>19</v>
      </c>
      <c r="E1840">
        <v>2008</v>
      </c>
      <c r="F1840">
        <v>2698</v>
      </c>
      <c r="G1840">
        <v>140</v>
      </c>
      <c r="H1840">
        <v>190</v>
      </c>
      <c r="I1840" t="s">
        <v>1099</v>
      </c>
    </row>
    <row r="1841" spans="1:9" x14ac:dyDescent="0.3">
      <c r="A1841">
        <v>1840</v>
      </c>
      <c r="B1841" t="s">
        <v>458</v>
      </c>
      <c r="C1841">
        <v>2800000</v>
      </c>
      <c r="D1841" t="s">
        <v>19</v>
      </c>
      <c r="E1841">
        <v>2009</v>
      </c>
      <c r="F1841">
        <v>2698</v>
      </c>
      <c r="G1841">
        <v>140</v>
      </c>
      <c r="H1841">
        <v>190</v>
      </c>
      <c r="I1841" t="s">
        <v>1331</v>
      </c>
    </row>
    <row r="1842" spans="1:9" x14ac:dyDescent="0.3">
      <c r="A1842">
        <v>1841</v>
      </c>
      <c r="B1842" t="s">
        <v>1332</v>
      </c>
      <c r="C1842">
        <v>2800000</v>
      </c>
      <c r="D1842" t="s">
        <v>19</v>
      </c>
      <c r="E1842">
        <v>2008</v>
      </c>
      <c r="F1842">
        <v>1968</v>
      </c>
      <c r="G1842">
        <v>105</v>
      </c>
      <c r="H1842">
        <v>143</v>
      </c>
      <c r="I1842" t="s">
        <v>1333</v>
      </c>
    </row>
    <row r="1843" spans="1:9" x14ac:dyDescent="0.3">
      <c r="A1843">
        <v>1842</v>
      </c>
      <c r="B1843" t="s">
        <v>33</v>
      </c>
      <c r="C1843">
        <v>2800000</v>
      </c>
      <c r="D1843" t="s">
        <v>19</v>
      </c>
      <c r="E1843">
        <v>2010</v>
      </c>
      <c r="F1843">
        <v>1968</v>
      </c>
      <c r="G1843">
        <v>105</v>
      </c>
      <c r="H1843">
        <v>143</v>
      </c>
      <c r="I1843" t="s">
        <v>1180</v>
      </c>
    </row>
    <row r="1844" spans="1:9" x14ac:dyDescent="0.3">
      <c r="A1844">
        <v>1843</v>
      </c>
      <c r="B1844" t="s">
        <v>370</v>
      </c>
      <c r="C1844">
        <v>2800000</v>
      </c>
      <c r="D1844" t="s">
        <v>10</v>
      </c>
      <c r="E1844">
        <v>2008</v>
      </c>
      <c r="F1844">
        <v>1984</v>
      </c>
      <c r="G1844">
        <v>155</v>
      </c>
      <c r="H1844">
        <v>211</v>
      </c>
      <c r="I1844" t="s">
        <v>1334</v>
      </c>
    </row>
    <row r="1845" spans="1:9" x14ac:dyDescent="0.3">
      <c r="A1845">
        <v>1844</v>
      </c>
      <c r="B1845" t="s">
        <v>372</v>
      </c>
      <c r="C1845">
        <v>2800000</v>
      </c>
      <c r="D1845" t="s">
        <v>19</v>
      </c>
      <c r="E1845">
        <v>2007</v>
      </c>
      <c r="F1845">
        <v>2976</v>
      </c>
      <c r="G1845">
        <v>171</v>
      </c>
      <c r="H1845">
        <v>232</v>
      </c>
      <c r="I1845" t="s">
        <v>1335</v>
      </c>
    </row>
    <row r="1846" spans="1:9" x14ac:dyDescent="0.3">
      <c r="A1846">
        <v>1845</v>
      </c>
      <c r="B1846" t="s">
        <v>39</v>
      </c>
      <c r="C1846">
        <v>2800000</v>
      </c>
      <c r="D1846" t="s">
        <v>19</v>
      </c>
      <c r="E1846">
        <v>2011</v>
      </c>
      <c r="F1846">
        <v>1968</v>
      </c>
      <c r="G1846">
        <v>105</v>
      </c>
      <c r="H1846">
        <v>143</v>
      </c>
      <c r="I1846" t="s">
        <v>1336</v>
      </c>
    </row>
    <row r="1847" spans="1:9" x14ac:dyDescent="0.3">
      <c r="A1847">
        <v>1846</v>
      </c>
      <c r="B1847" t="s">
        <v>272</v>
      </c>
      <c r="C1847">
        <v>2800000</v>
      </c>
      <c r="D1847" t="s">
        <v>10</v>
      </c>
      <c r="E1847">
        <v>2009</v>
      </c>
      <c r="F1847">
        <v>1798</v>
      </c>
      <c r="G1847">
        <v>118</v>
      </c>
      <c r="H1847">
        <v>160</v>
      </c>
      <c r="I1847" t="s">
        <v>1337</v>
      </c>
    </row>
    <row r="1848" spans="1:9" x14ac:dyDescent="0.3">
      <c r="A1848">
        <v>1847</v>
      </c>
      <c r="B1848" t="s">
        <v>360</v>
      </c>
      <c r="C1848">
        <v>2800000</v>
      </c>
      <c r="D1848" t="s">
        <v>19</v>
      </c>
      <c r="E1848">
        <v>2009</v>
      </c>
      <c r="F1848">
        <v>1968</v>
      </c>
      <c r="G1848">
        <v>105</v>
      </c>
      <c r="H1848">
        <v>143</v>
      </c>
      <c r="I1848" t="s">
        <v>968</v>
      </c>
    </row>
    <row r="1849" spans="1:9" x14ac:dyDescent="0.3">
      <c r="A1849">
        <v>1848</v>
      </c>
      <c r="B1849" t="s">
        <v>360</v>
      </c>
      <c r="C1849">
        <v>2800000</v>
      </c>
      <c r="D1849" t="s">
        <v>19</v>
      </c>
      <c r="E1849">
        <v>2010</v>
      </c>
      <c r="F1849">
        <v>1968</v>
      </c>
      <c r="G1849">
        <v>105</v>
      </c>
      <c r="H1849">
        <v>143</v>
      </c>
      <c r="I1849" t="s">
        <v>1338</v>
      </c>
    </row>
    <row r="1850" spans="1:9" x14ac:dyDescent="0.3">
      <c r="A1850">
        <v>1849</v>
      </c>
      <c r="B1850" t="s">
        <v>1339</v>
      </c>
      <c r="C1850">
        <v>2800000</v>
      </c>
      <c r="D1850" t="s">
        <v>10</v>
      </c>
      <c r="E1850">
        <v>2004</v>
      </c>
      <c r="F1850">
        <v>1781</v>
      </c>
      <c r="G1850">
        <v>120</v>
      </c>
      <c r="H1850">
        <v>163</v>
      </c>
      <c r="I1850" t="s">
        <v>1340</v>
      </c>
    </row>
    <row r="1851" spans="1:9" x14ac:dyDescent="0.3">
      <c r="A1851">
        <v>1850</v>
      </c>
      <c r="B1851" t="s">
        <v>374</v>
      </c>
      <c r="C1851">
        <v>2849000</v>
      </c>
      <c r="D1851" t="s">
        <v>19</v>
      </c>
      <c r="E1851">
        <v>2010</v>
      </c>
      <c r="F1851">
        <v>1968</v>
      </c>
      <c r="G1851">
        <v>88</v>
      </c>
      <c r="H1851">
        <v>120</v>
      </c>
      <c r="I1851" t="s">
        <v>1341</v>
      </c>
    </row>
    <row r="1852" spans="1:9" x14ac:dyDescent="0.3">
      <c r="A1852">
        <v>1851</v>
      </c>
      <c r="B1852" t="s">
        <v>375</v>
      </c>
      <c r="C1852">
        <v>2849000</v>
      </c>
      <c r="D1852" t="s">
        <v>19</v>
      </c>
      <c r="E1852">
        <v>2009</v>
      </c>
      <c r="F1852">
        <v>1968</v>
      </c>
      <c r="G1852">
        <v>88</v>
      </c>
      <c r="H1852">
        <v>120</v>
      </c>
      <c r="I1852" t="s">
        <v>1342</v>
      </c>
    </row>
    <row r="1853" spans="1:9" x14ac:dyDescent="0.3">
      <c r="A1853">
        <v>1852</v>
      </c>
      <c r="B1853" t="s">
        <v>377</v>
      </c>
      <c r="C1853">
        <v>2850000</v>
      </c>
      <c r="D1853" t="s">
        <v>19</v>
      </c>
      <c r="E1853">
        <v>2009</v>
      </c>
      <c r="F1853">
        <v>1968</v>
      </c>
      <c r="G1853">
        <v>88</v>
      </c>
      <c r="H1853">
        <v>120</v>
      </c>
      <c r="I1853" t="s">
        <v>968</v>
      </c>
    </row>
    <row r="1854" spans="1:9" x14ac:dyDescent="0.3">
      <c r="A1854">
        <v>1853</v>
      </c>
      <c r="B1854" t="s">
        <v>360</v>
      </c>
      <c r="C1854">
        <v>2850000</v>
      </c>
      <c r="D1854" t="s">
        <v>19</v>
      </c>
      <c r="E1854">
        <v>2009</v>
      </c>
      <c r="F1854">
        <v>1968</v>
      </c>
      <c r="G1854">
        <v>105</v>
      </c>
      <c r="H1854">
        <v>143</v>
      </c>
      <c r="I1854" t="s">
        <v>1343</v>
      </c>
    </row>
    <row r="1855" spans="1:9" x14ac:dyDescent="0.3">
      <c r="A1855">
        <v>1854</v>
      </c>
      <c r="B1855" t="s">
        <v>378</v>
      </c>
      <c r="C1855">
        <v>2850000</v>
      </c>
      <c r="D1855" t="s">
        <v>19</v>
      </c>
      <c r="E1855">
        <v>2008</v>
      </c>
      <c r="F1855">
        <v>1968</v>
      </c>
      <c r="G1855">
        <v>105</v>
      </c>
      <c r="H1855">
        <v>143</v>
      </c>
      <c r="I1855" t="s">
        <v>1061</v>
      </c>
    </row>
    <row r="1856" spans="1:9" x14ac:dyDescent="0.3">
      <c r="A1856">
        <v>1855</v>
      </c>
      <c r="B1856" t="s">
        <v>297</v>
      </c>
      <c r="C1856">
        <v>2890000</v>
      </c>
      <c r="D1856" t="s">
        <v>19</v>
      </c>
      <c r="E1856">
        <v>2011</v>
      </c>
      <c r="F1856">
        <v>1968</v>
      </c>
      <c r="G1856">
        <v>105</v>
      </c>
      <c r="H1856">
        <v>143</v>
      </c>
      <c r="I1856" t="s">
        <v>1344</v>
      </c>
    </row>
    <row r="1857" spans="1:9" x14ac:dyDescent="0.3">
      <c r="A1857">
        <v>1856</v>
      </c>
      <c r="B1857" t="s">
        <v>379</v>
      </c>
      <c r="C1857">
        <v>2890000</v>
      </c>
      <c r="D1857" t="s">
        <v>19</v>
      </c>
      <c r="E1857">
        <v>2011</v>
      </c>
      <c r="F1857">
        <v>1968</v>
      </c>
      <c r="G1857">
        <v>105</v>
      </c>
      <c r="H1857">
        <v>143</v>
      </c>
      <c r="I1857" t="s">
        <v>961</v>
      </c>
    </row>
    <row r="1858" spans="1:9" x14ac:dyDescent="0.3">
      <c r="A1858">
        <v>1857</v>
      </c>
      <c r="B1858" t="s">
        <v>341</v>
      </c>
      <c r="C1858">
        <v>2890000</v>
      </c>
      <c r="D1858" t="s">
        <v>19</v>
      </c>
      <c r="E1858">
        <v>2010</v>
      </c>
      <c r="F1858">
        <v>1968</v>
      </c>
      <c r="G1858">
        <v>88</v>
      </c>
      <c r="H1858">
        <v>120</v>
      </c>
      <c r="I1858" t="s">
        <v>1180</v>
      </c>
    </row>
    <row r="1859" spans="1:9" x14ac:dyDescent="0.3">
      <c r="A1859">
        <v>1858</v>
      </c>
      <c r="B1859" t="s">
        <v>339</v>
      </c>
      <c r="C1859">
        <v>2890000</v>
      </c>
      <c r="D1859" t="s">
        <v>10</v>
      </c>
      <c r="E1859">
        <v>2006</v>
      </c>
      <c r="F1859">
        <v>1984</v>
      </c>
      <c r="G1859">
        <v>147</v>
      </c>
      <c r="H1859">
        <v>200</v>
      </c>
      <c r="I1859" t="s">
        <v>1345</v>
      </c>
    </row>
    <row r="1860" spans="1:9" x14ac:dyDescent="0.3">
      <c r="A1860">
        <v>1859</v>
      </c>
      <c r="B1860" t="s">
        <v>380</v>
      </c>
      <c r="C1860">
        <v>2898000</v>
      </c>
      <c r="D1860" t="s">
        <v>19</v>
      </c>
      <c r="E1860">
        <v>2008</v>
      </c>
      <c r="F1860">
        <v>1968</v>
      </c>
      <c r="G1860">
        <v>105</v>
      </c>
      <c r="H1860">
        <v>143</v>
      </c>
      <c r="I1860" t="s">
        <v>1346</v>
      </c>
    </row>
    <row r="1861" spans="1:9" x14ac:dyDescent="0.3">
      <c r="A1861">
        <v>1860</v>
      </c>
      <c r="B1861" t="s">
        <v>381</v>
      </c>
      <c r="C1861">
        <v>2899000</v>
      </c>
      <c r="D1861" t="s">
        <v>10</v>
      </c>
      <c r="E1861">
        <v>2009</v>
      </c>
      <c r="F1861">
        <v>1984</v>
      </c>
      <c r="G1861">
        <v>155</v>
      </c>
      <c r="H1861">
        <v>211</v>
      </c>
      <c r="I1861" t="s">
        <v>1347</v>
      </c>
    </row>
    <row r="1862" spans="1:9" x14ac:dyDescent="0.3">
      <c r="A1862">
        <v>1861</v>
      </c>
      <c r="B1862" t="s">
        <v>268</v>
      </c>
      <c r="C1862">
        <v>2899990</v>
      </c>
      <c r="D1862" t="s">
        <v>10</v>
      </c>
      <c r="E1862">
        <v>2008</v>
      </c>
      <c r="F1862">
        <v>1798</v>
      </c>
      <c r="G1862">
        <v>118</v>
      </c>
      <c r="H1862">
        <v>160</v>
      </c>
      <c r="I1862" t="s">
        <v>1025</v>
      </c>
    </row>
    <row r="1863" spans="1:9" x14ac:dyDescent="0.3">
      <c r="A1863">
        <v>1862</v>
      </c>
      <c r="B1863" t="s">
        <v>383</v>
      </c>
      <c r="C1863">
        <v>2899999</v>
      </c>
      <c r="D1863" t="s">
        <v>19</v>
      </c>
      <c r="E1863">
        <v>2009</v>
      </c>
      <c r="F1863">
        <v>1968</v>
      </c>
      <c r="G1863">
        <v>88</v>
      </c>
      <c r="H1863">
        <v>120</v>
      </c>
      <c r="I1863" t="s">
        <v>1348</v>
      </c>
    </row>
    <row r="1864" spans="1:9" x14ac:dyDescent="0.3">
      <c r="A1864">
        <v>1863</v>
      </c>
      <c r="B1864" t="s">
        <v>293</v>
      </c>
      <c r="C1864">
        <v>2900000</v>
      </c>
      <c r="D1864" t="s">
        <v>19</v>
      </c>
      <c r="E1864">
        <v>2010</v>
      </c>
      <c r="F1864">
        <v>1968</v>
      </c>
      <c r="G1864">
        <v>105</v>
      </c>
      <c r="H1864">
        <v>143</v>
      </c>
      <c r="I1864" t="s">
        <v>1002</v>
      </c>
    </row>
    <row r="1865" spans="1:9" x14ac:dyDescent="0.3">
      <c r="A1865">
        <v>1864</v>
      </c>
      <c r="B1865" t="s">
        <v>384</v>
      </c>
      <c r="C1865">
        <v>2700000</v>
      </c>
      <c r="D1865" t="s">
        <v>10</v>
      </c>
      <c r="E1865">
        <v>2012</v>
      </c>
      <c r="F1865">
        <v>1798</v>
      </c>
      <c r="G1865">
        <v>118</v>
      </c>
      <c r="H1865">
        <v>160</v>
      </c>
      <c r="I1865" t="s">
        <v>1349</v>
      </c>
    </row>
    <row r="1866" spans="1:9" x14ac:dyDescent="0.3">
      <c r="A1866">
        <v>1865</v>
      </c>
      <c r="B1866" t="s">
        <v>37</v>
      </c>
      <c r="C1866">
        <v>2950000</v>
      </c>
      <c r="D1866" t="s">
        <v>19</v>
      </c>
      <c r="E1866">
        <v>2011</v>
      </c>
      <c r="F1866">
        <v>1968</v>
      </c>
      <c r="G1866">
        <v>105</v>
      </c>
      <c r="H1866">
        <v>143</v>
      </c>
      <c r="I1866" t="s">
        <v>1198</v>
      </c>
    </row>
    <row r="1867" spans="1:9" x14ac:dyDescent="0.3">
      <c r="A1867">
        <v>1866</v>
      </c>
      <c r="B1867" t="s">
        <v>385</v>
      </c>
      <c r="C1867">
        <v>2950000</v>
      </c>
      <c r="D1867" t="s">
        <v>10</v>
      </c>
      <c r="E1867">
        <v>2010</v>
      </c>
      <c r="F1867">
        <v>1984</v>
      </c>
      <c r="G1867">
        <v>155</v>
      </c>
      <c r="H1867">
        <v>211</v>
      </c>
      <c r="I1867" t="s">
        <v>941</v>
      </c>
    </row>
    <row r="1868" spans="1:9" x14ac:dyDescent="0.3">
      <c r="A1868">
        <v>1867</v>
      </c>
      <c r="B1868" t="s">
        <v>386</v>
      </c>
      <c r="C1868">
        <v>2950000</v>
      </c>
      <c r="D1868" t="s">
        <v>19</v>
      </c>
      <c r="E1868">
        <v>2011</v>
      </c>
      <c r="F1868">
        <v>1968</v>
      </c>
      <c r="G1868">
        <v>100</v>
      </c>
      <c r="H1868">
        <v>136</v>
      </c>
      <c r="I1868" t="s">
        <v>1330</v>
      </c>
    </row>
    <row r="1869" spans="1:9" x14ac:dyDescent="0.3">
      <c r="A1869">
        <v>1868</v>
      </c>
      <c r="B1869" t="s">
        <v>387</v>
      </c>
      <c r="C1869">
        <v>2950000</v>
      </c>
      <c r="D1869" t="s">
        <v>19</v>
      </c>
      <c r="E1869">
        <v>2007</v>
      </c>
      <c r="F1869">
        <v>1968</v>
      </c>
      <c r="G1869">
        <v>103</v>
      </c>
      <c r="H1869">
        <v>140</v>
      </c>
      <c r="I1869" t="s">
        <v>1350</v>
      </c>
    </row>
    <row r="1870" spans="1:9" x14ac:dyDescent="0.3">
      <c r="A1870">
        <v>1869</v>
      </c>
      <c r="B1870" t="s">
        <v>379</v>
      </c>
      <c r="C1870">
        <v>2990000</v>
      </c>
      <c r="D1870" t="s">
        <v>19</v>
      </c>
      <c r="E1870">
        <v>2011</v>
      </c>
      <c r="F1870">
        <v>1968</v>
      </c>
      <c r="G1870">
        <v>105</v>
      </c>
      <c r="H1870">
        <v>143</v>
      </c>
      <c r="I1870" t="s">
        <v>1351</v>
      </c>
    </row>
    <row r="1871" spans="1:9" x14ac:dyDescent="0.3">
      <c r="A1871">
        <v>1870</v>
      </c>
      <c r="B1871" t="s">
        <v>388</v>
      </c>
      <c r="C1871">
        <v>2990000</v>
      </c>
      <c r="D1871" t="s">
        <v>19</v>
      </c>
      <c r="E1871">
        <v>2008</v>
      </c>
      <c r="F1871">
        <v>1968</v>
      </c>
      <c r="G1871">
        <v>105</v>
      </c>
      <c r="H1871">
        <v>143</v>
      </c>
      <c r="I1871" t="s">
        <v>1352</v>
      </c>
    </row>
    <row r="1872" spans="1:9" x14ac:dyDescent="0.3">
      <c r="A1872">
        <v>1871</v>
      </c>
      <c r="B1872" t="s">
        <v>389</v>
      </c>
      <c r="C1872">
        <v>2990000</v>
      </c>
      <c r="D1872" t="s">
        <v>10</v>
      </c>
      <c r="E1872">
        <v>2011</v>
      </c>
      <c r="F1872">
        <v>1984</v>
      </c>
      <c r="G1872">
        <v>132</v>
      </c>
      <c r="H1872">
        <v>179</v>
      </c>
      <c r="I1872" t="s">
        <v>1353</v>
      </c>
    </row>
    <row r="1873" spans="1:9" x14ac:dyDescent="0.3">
      <c r="A1873">
        <v>1872</v>
      </c>
      <c r="B1873" t="s">
        <v>390</v>
      </c>
      <c r="C1873">
        <v>2990000</v>
      </c>
      <c r="D1873" t="s">
        <v>19</v>
      </c>
      <c r="E1873">
        <v>2008</v>
      </c>
      <c r="F1873">
        <v>1968</v>
      </c>
      <c r="G1873">
        <v>103</v>
      </c>
      <c r="H1873">
        <v>140</v>
      </c>
      <c r="I1873" t="s">
        <v>1354</v>
      </c>
    </row>
    <row r="1874" spans="1:9" x14ac:dyDescent="0.3">
      <c r="A1874">
        <v>1873</v>
      </c>
      <c r="B1874" t="s">
        <v>391</v>
      </c>
      <c r="C1874">
        <v>2990000</v>
      </c>
      <c r="D1874" t="s">
        <v>19</v>
      </c>
      <c r="E1874">
        <v>2011</v>
      </c>
      <c r="F1874">
        <v>2698</v>
      </c>
      <c r="G1874">
        <v>140</v>
      </c>
      <c r="H1874">
        <v>190</v>
      </c>
      <c r="I1874" t="s">
        <v>1355</v>
      </c>
    </row>
    <row r="1875" spans="1:9" x14ac:dyDescent="0.3">
      <c r="A1875">
        <v>1874</v>
      </c>
      <c r="B1875" t="s">
        <v>392</v>
      </c>
      <c r="C1875">
        <v>2990000</v>
      </c>
      <c r="D1875" t="s">
        <v>19</v>
      </c>
      <c r="E1875">
        <v>2008</v>
      </c>
      <c r="F1875">
        <v>1968</v>
      </c>
      <c r="G1875">
        <v>105</v>
      </c>
      <c r="H1875">
        <v>143</v>
      </c>
      <c r="I1875" t="s">
        <v>1356</v>
      </c>
    </row>
    <row r="1876" spans="1:9" x14ac:dyDescent="0.3">
      <c r="A1876">
        <v>1875</v>
      </c>
      <c r="B1876" t="s">
        <v>33</v>
      </c>
      <c r="C1876">
        <v>2999999</v>
      </c>
      <c r="D1876" t="s">
        <v>19</v>
      </c>
      <c r="E1876">
        <v>2009</v>
      </c>
      <c r="F1876">
        <v>2000</v>
      </c>
      <c r="G1876">
        <v>105</v>
      </c>
      <c r="H1876">
        <v>143</v>
      </c>
      <c r="I1876" t="s">
        <v>1357</v>
      </c>
    </row>
    <row r="1877" spans="1:9" x14ac:dyDescent="0.3">
      <c r="A1877">
        <v>1876</v>
      </c>
      <c r="B1877" t="s">
        <v>393</v>
      </c>
      <c r="C1877">
        <v>2998000</v>
      </c>
      <c r="D1877" t="s">
        <v>10</v>
      </c>
      <c r="E1877">
        <v>2009</v>
      </c>
      <c r="F1877">
        <v>1984</v>
      </c>
      <c r="G1877">
        <v>132</v>
      </c>
      <c r="H1877">
        <v>179</v>
      </c>
      <c r="I1877" t="s">
        <v>1358</v>
      </c>
    </row>
    <row r="1878" spans="1:9" x14ac:dyDescent="0.3">
      <c r="A1878">
        <v>1877</v>
      </c>
      <c r="B1878" t="s">
        <v>391</v>
      </c>
      <c r="C1878">
        <v>2999000</v>
      </c>
      <c r="D1878" t="s">
        <v>19</v>
      </c>
      <c r="E1878">
        <v>2009</v>
      </c>
      <c r="F1878">
        <v>2698</v>
      </c>
      <c r="G1878">
        <v>140</v>
      </c>
      <c r="H1878">
        <v>190</v>
      </c>
      <c r="I1878" t="s">
        <v>999</v>
      </c>
    </row>
    <row r="1879" spans="1:9" x14ac:dyDescent="0.3">
      <c r="A1879">
        <v>1878</v>
      </c>
      <c r="B1879" t="s">
        <v>394</v>
      </c>
      <c r="C1879">
        <v>2999000</v>
      </c>
      <c r="D1879" t="s">
        <v>10</v>
      </c>
      <c r="E1879">
        <v>2011</v>
      </c>
      <c r="F1879">
        <v>1798</v>
      </c>
      <c r="G1879">
        <v>118</v>
      </c>
      <c r="H1879">
        <v>160</v>
      </c>
      <c r="I1879" t="s">
        <v>935</v>
      </c>
    </row>
    <row r="1880" spans="1:9" x14ac:dyDescent="0.3">
      <c r="A1880">
        <v>1879</v>
      </c>
      <c r="B1880" t="s">
        <v>181</v>
      </c>
      <c r="C1880">
        <v>2999000</v>
      </c>
      <c r="D1880" t="s">
        <v>19</v>
      </c>
      <c r="E1880">
        <v>2009</v>
      </c>
      <c r="F1880">
        <v>1968</v>
      </c>
      <c r="G1880">
        <v>105</v>
      </c>
      <c r="H1880">
        <v>143</v>
      </c>
      <c r="I1880" t="s">
        <v>1359</v>
      </c>
    </row>
    <row r="1881" spans="1:9" x14ac:dyDescent="0.3">
      <c r="A1881">
        <v>1880</v>
      </c>
      <c r="B1881" t="s">
        <v>323</v>
      </c>
      <c r="C1881">
        <v>2999000</v>
      </c>
      <c r="D1881" t="s">
        <v>10</v>
      </c>
      <c r="E1881">
        <v>2009</v>
      </c>
      <c r="F1881">
        <v>1798</v>
      </c>
      <c r="G1881">
        <v>118</v>
      </c>
      <c r="H1881">
        <v>160</v>
      </c>
      <c r="I1881" t="s">
        <v>1360</v>
      </c>
    </row>
    <row r="1882" spans="1:9" x14ac:dyDescent="0.3">
      <c r="A1882">
        <v>1881</v>
      </c>
      <c r="B1882" t="s">
        <v>395</v>
      </c>
      <c r="C1882">
        <v>2999000</v>
      </c>
      <c r="D1882" t="s">
        <v>10</v>
      </c>
      <c r="E1882">
        <v>2007</v>
      </c>
      <c r="F1882">
        <v>3123</v>
      </c>
      <c r="G1882">
        <v>188</v>
      </c>
      <c r="H1882">
        <v>256</v>
      </c>
      <c r="I1882" t="s">
        <v>1361</v>
      </c>
    </row>
    <row r="1883" spans="1:9" x14ac:dyDescent="0.3">
      <c r="A1883">
        <v>1882</v>
      </c>
      <c r="B1883" t="s">
        <v>396</v>
      </c>
      <c r="C1883">
        <v>2999900</v>
      </c>
      <c r="D1883" t="s">
        <v>19</v>
      </c>
      <c r="E1883">
        <v>2008</v>
      </c>
      <c r="F1883">
        <v>1968</v>
      </c>
      <c r="G1883">
        <v>105</v>
      </c>
      <c r="H1883">
        <v>143</v>
      </c>
      <c r="I1883" t="s">
        <v>1023</v>
      </c>
    </row>
    <row r="1884" spans="1:9" x14ac:dyDescent="0.3">
      <c r="A1884">
        <v>1883</v>
      </c>
      <c r="B1884" t="s">
        <v>188</v>
      </c>
      <c r="C1884">
        <v>2999999</v>
      </c>
      <c r="D1884" t="s">
        <v>19</v>
      </c>
      <c r="E1884">
        <v>2009</v>
      </c>
      <c r="F1884">
        <v>1968</v>
      </c>
      <c r="G1884">
        <v>103</v>
      </c>
      <c r="H1884">
        <v>140</v>
      </c>
      <c r="I1884" t="s">
        <v>1200</v>
      </c>
    </row>
    <row r="1885" spans="1:9" x14ac:dyDescent="0.3">
      <c r="A1885">
        <v>1884</v>
      </c>
      <c r="B1885" t="s">
        <v>1362</v>
      </c>
      <c r="C1885">
        <v>2999999</v>
      </c>
      <c r="D1885" t="s">
        <v>19</v>
      </c>
      <c r="E1885">
        <v>2009</v>
      </c>
      <c r="F1885">
        <v>2698</v>
      </c>
      <c r="G1885">
        <v>140</v>
      </c>
      <c r="H1885">
        <v>190</v>
      </c>
      <c r="I1885" t="s">
        <v>1032</v>
      </c>
    </row>
    <row r="1886" spans="1:9" x14ac:dyDescent="0.3">
      <c r="A1886">
        <v>1885</v>
      </c>
      <c r="B1886" t="s">
        <v>293</v>
      </c>
      <c r="C1886">
        <v>2999999</v>
      </c>
      <c r="D1886" t="s">
        <v>19</v>
      </c>
      <c r="E1886">
        <v>2012</v>
      </c>
      <c r="F1886">
        <v>1998</v>
      </c>
      <c r="G1886">
        <v>106</v>
      </c>
      <c r="H1886">
        <v>144</v>
      </c>
      <c r="I1886" t="s">
        <v>1363</v>
      </c>
    </row>
    <row r="1887" spans="1:9" x14ac:dyDescent="0.3">
      <c r="A1887">
        <v>1886</v>
      </c>
      <c r="B1887" t="s">
        <v>214</v>
      </c>
      <c r="C1887">
        <v>2999999</v>
      </c>
      <c r="D1887" t="s">
        <v>19</v>
      </c>
      <c r="E1887">
        <v>2008</v>
      </c>
      <c r="F1887">
        <v>1968</v>
      </c>
      <c r="G1887">
        <v>105</v>
      </c>
      <c r="H1887">
        <v>143</v>
      </c>
      <c r="I1887" t="s">
        <v>1096</v>
      </c>
    </row>
    <row r="1888" spans="1:9" x14ac:dyDescent="0.3">
      <c r="A1888">
        <v>1887</v>
      </c>
      <c r="B1888" t="s">
        <v>398</v>
      </c>
      <c r="C1888">
        <v>2999999</v>
      </c>
      <c r="D1888" t="s">
        <v>10</v>
      </c>
      <c r="E1888">
        <v>2008</v>
      </c>
      <c r="F1888">
        <v>1798</v>
      </c>
      <c r="G1888">
        <v>118</v>
      </c>
      <c r="H1888">
        <v>160</v>
      </c>
      <c r="I1888" t="s">
        <v>1265</v>
      </c>
    </row>
    <row r="1889" spans="1:9" x14ac:dyDescent="0.3">
      <c r="A1889">
        <v>1888</v>
      </c>
      <c r="B1889" t="s">
        <v>214</v>
      </c>
      <c r="C1889">
        <v>2999999</v>
      </c>
      <c r="D1889" t="s">
        <v>19</v>
      </c>
      <c r="E1889">
        <v>2009</v>
      </c>
      <c r="F1889">
        <v>1968</v>
      </c>
      <c r="G1889">
        <v>105</v>
      </c>
      <c r="H1889">
        <v>143</v>
      </c>
      <c r="I1889" t="s">
        <v>1083</v>
      </c>
    </row>
    <row r="1890" spans="1:9" x14ac:dyDescent="0.3">
      <c r="A1890">
        <v>1889</v>
      </c>
      <c r="B1890" t="s">
        <v>399</v>
      </c>
      <c r="C1890">
        <v>2999999</v>
      </c>
      <c r="D1890" t="s">
        <v>19</v>
      </c>
      <c r="E1890">
        <v>2011</v>
      </c>
      <c r="F1890">
        <v>1968</v>
      </c>
      <c r="G1890">
        <v>105</v>
      </c>
      <c r="H1890">
        <v>143</v>
      </c>
      <c r="I1890" t="s">
        <v>1163</v>
      </c>
    </row>
    <row r="1891" spans="1:9" x14ac:dyDescent="0.3">
      <c r="A1891">
        <v>1890</v>
      </c>
      <c r="B1891" t="s">
        <v>400</v>
      </c>
      <c r="C1891">
        <v>2999999</v>
      </c>
      <c r="D1891" t="s">
        <v>19</v>
      </c>
      <c r="E1891">
        <v>2008</v>
      </c>
      <c r="F1891">
        <v>1968</v>
      </c>
      <c r="G1891">
        <v>105</v>
      </c>
      <c r="H1891">
        <v>143</v>
      </c>
      <c r="I1891" t="s">
        <v>1364</v>
      </c>
    </row>
    <row r="1892" spans="1:9" x14ac:dyDescent="0.3">
      <c r="A1892">
        <v>1891</v>
      </c>
      <c r="B1892" t="s">
        <v>401</v>
      </c>
      <c r="C1892">
        <v>2999999</v>
      </c>
      <c r="D1892" t="s">
        <v>19</v>
      </c>
      <c r="E1892">
        <v>2011</v>
      </c>
      <c r="F1892">
        <v>1968</v>
      </c>
      <c r="G1892">
        <v>100</v>
      </c>
      <c r="H1892">
        <v>136</v>
      </c>
      <c r="I1892" t="s">
        <v>1365</v>
      </c>
    </row>
    <row r="1893" spans="1:9" x14ac:dyDescent="0.3">
      <c r="A1893">
        <v>1892</v>
      </c>
      <c r="B1893" t="s">
        <v>1366</v>
      </c>
      <c r="C1893">
        <v>3000000</v>
      </c>
      <c r="D1893" t="s">
        <v>19</v>
      </c>
      <c r="E1893">
        <v>2010</v>
      </c>
      <c r="F1893">
        <v>1995</v>
      </c>
      <c r="G1893">
        <v>88</v>
      </c>
      <c r="H1893">
        <v>120</v>
      </c>
      <c r="I1893" t="s">
        <v>59</v>
      </c>
    </row>
    <row r="1894" spans="1:9" x14ac:dyDescent="0.3">
      <c r="A1894">
        <v>1893</v>
      </c>
      <c r="B1894" t="s">
        <v>33</v>
      </c>
      <c r="C1894">
        <v>3000000</v>
      </c>
      <c r="D1894" t="s">
        <v>19</v>
      </c>
      <c r="E1894">
        <v>2009</v>
      </c>
      <c r="F1894">
        <v>1968</v>
      </c>
      <c r="G1894">
        <v>125</v>
      </c>
      <c r="H1894">
        <v>170</v>
      </c>
      <c r="I1894" t="s">
        <v>1367</v>
      </c>
    </row>
    <row r="1895" spans="1:9" x14ac:dyDescent="0.3">
      <c r="A1895">
        <v>1894</v>
      </c>
      <c r="B1895" t="s">
        <v>403</v>
      </c>
      <c r="C1895">
        <v>3000000</v>
      </c>
      <c r="D1895" t="s">
        <v>19</v>
      </c>
      <c r="E1895">
        <v>2012</v>
      </c>
      <c r="F1895">
        <v>2967</v>
      </c>
      <c r="G1895">
        <v>150</v>
      </c>
      <c r="H1895">
        <v>204</v>
      </c>
      <c r="I1895" t="s">
        <v>1157</v>
      </c>
    </row>
    <row r="1896" spans="1:9" x14ac:dyDescent="0.3">
      <c r="A1896">
        <v>1895</v>
      </c>
      <c r="B1896" t="s">
        <v>33</v>
      </c>
      <c r="C1896">
        <v>3000000</v>
      </c>
      <c r="D1896" t="s">
        <v>19</v>
      </c>
      <c r="E1896">
        <v>2009</v>
      </c>
      <c r="F1896">
        <v>1968</v>
      </c>
      <c r="G1896">
        <v>105</v>
      </c>
      <c r="H1896">
        <v>143</v>
      </c>
      <c r="I1896" t="s">
        <v>946</v>
      </c>
    </row>
    <row r="1897" spans="1:9" x14ac:dyDescent="0.3">
      <c r="A1897">
        <v>1896</v>
      </c>
      <c r="B1897" t="s">
        <v>404</v>
      </c>
      <c r="C1897">
        <v>3000000</v>
      </c>
      <c r="D1897" t="s">
        <v>10</v>
      </c>
      <c r="E1897">
        <v>2009</v>
      </c>
      <c r="F1897">
        <v>1798</v>
      </c>
      <c r="G1897">
        <v>88</v>
      </c>
      <c r="H1897">
        <v>120</v>
      </c>
      <c r="I1897" t="s">
        <v>1368</v>
      </c>
    </row>
    <row r="1898" spans="1:9" x14ac:dyDescent="0.3">
      <c r="A1898">
        <v>1897</v>
      </c>
      <c r="B1898" t="s">
        <v>40</v>
      </c>
      <c r="C1898">
        <v>2990000</v>
      </c>
      <c r="D1898" t="s">
        <v>19</v>
      </c>
      <c r="E1898">
        <v>2012</v>
      </c>
      <c r="F1898">
        <v>1968</v>
      </c>
      <c r="G1898">
        <v>105</v>
      </c>
      <c r="H1898">
        <v>143</v>
      </c>
      <c r="I1898" t="s">
        <v>1081</v>
      </c>
    </row>
    <row r="1899" spans="1:9" x14ac:dyDescent="0.3">
      <c r="A1899">
        <v>1898</v>
      </c>
      <c r="B1899" t="s">
        <v>405</v>
      </c>
      <c r="C1899">
        <v>3049000</v>
      </c>
      <c r="D1899" t="s">
        <v>10</v>
      </c>
      <c r="E1899">
        <v>2010</v>
      </c>
      <c r="F1899">
        <v>1798</v>
      </c>
      <c r="G1899">
        <v>118</v>
      </c>
      <c r="H1899">
        <v>160</v>
      </c>
      <c r="I1899" t="s">
        <v>1369</v>
      </c>
    </row>
    <row r="1900" spans="1:9" x14ac:dyDescent="0.3">
      <c r="A1900">
        <v>1899</v>
      </c>
      <c r="B1900" t="s">
        <v>1370</v>
      </c>
      <c r="C1900">
        <v>3050000</v>
      </c>
      <c r="D1900" t="s">
        <v>19</v>
      </c>
      <c r="E1900">
        <v>2007</v>
      </c>
      <c r="F1900">
        <v>2967</v>
      </c>
      <c r="G1900">
        <v>171</v>
      </c>
      <c r="H1900">
        <v>232</v>
      </c>
      <c r="I1900" t="s">
        <v>1371</v>
      </c>
    </row>
    <row r="1901" spans="1:9" x14ac:dyDescent="0.3">
      <c r="A1901">
        <v>1900</v>
      </c>
      <c r="B1901" t="s">
        <v>406</v>
      </c>
      <c r="C1901">
        <v>3050000</v>
      </c>
      <c r="D1901" t="s">
        <v>10</v>
      </c>
      <c r="E1901">
        <v>2010</v>
      </c>
      <c r="F1901">
        <v>1984</v>
      </c>
      <c r="G1901">
        <v>132</v>
      </c>
      <c r="H1901">
        <v>179</v>
      </c>
      <c r="I1901" t="s">
        <v>1372</v>
      </c>
    </row>
    <row r="1902" spans="1:9" x14ac:dyDescent="0.3">
      <c r="A1902">
        <v>1901</v>
      </c>
      <c r="B1902" t="s">
        <v>434</v>
      </c>
      <c r="C1902">
        <v>3080000</v>
      </c>
      <c r="D1902" t="s">
        <v>19</v>
      </c>
      <c r="E1902">
        <v>2012</v>
      </c>
      <c r="F1902">
        <v>1968</v>
      </c>
      <c r="G1902">
        <v>130</v>
      </c>
      <c r="H1902">
        <v>177</v>
      </c>
      <c r="I1902" t="s">
        <v>1373</v>
      </c>
    </row>
    <row r="1903" spans="1:9" x14ac:dyDescent="0.3">
      <c r="A1903">
        <v>1902</v>
      </c>
      <c r="B1903" t="s">
        <v>407</v>
      </c>
      <c r="C1903">
        <v>3090000</v>
      </c>
      <c r="D1903" t="s">
        <v>10</v>
      </c>
      <c r="E1903">
        <v>2009</v>
      </c>
      <c r="F1903">
        <v>1798</v>
      </c>
      <c r="G1903">
        <v>118</v>
      </c>
      <c r="H1903">
        <v>160</v>
      </c>
      <c r="I1903" t="s">
        <v>1374</v>
      </c>
    </row>
    <row r="1904" spans="1:9" x14ac:dyDescent="0.3">
      <c r="A1904">
        <v>1903</v>
      </c>
      <c r="B1904" t="s">
        <v>181</v>
      </c>
      <c r="C1904">
        <v>3090000</v>
      </c>
      <c r="D1904" t="s">
        <v>19</v>
      </c>
      <c r="E1904">
        <v>2009</v>
      </c>
      <c r="F1904">
        <v>1968</v>
      </c>
      <c r="G1904">
        <v>105</v>
      </c>
      <c r="H1904">
        <v>143</v>
      </c>
      <c r="I1904" t="s">
        <v>916</v>
      </c>
    </row>
    <row r="1905" spans="1:9" x14ac:dyDescent="0.3">
      <c r="A1905">
        <v>1904</v>
      </c>
      <c r="B1905" t="s">
        <v>40</v>
      </c>
      <c r="C1905">
        <v>3099000</v>
      </c>
      <c r="D1905" t="s">
        <v>19</v>
      </c>
      <c r="E1905">
        <v>2014</v>
      </c>
      <c r="F1905">
        <v>1968</v>
      </c>
      <c r="G1905">
        <v>110</v>
      </c>
      <c r="H1905">
        <v>150</v>
      </c>
      <c r="I1905" t="s">
        <v>1375</v>
      </c>
    </row>
    <row r="1906" spans="1:9" x14ac:dyDescent="0.3">
      <c r="A1906">
        <v>1905</v>
      </c>
      <c r="B1906" t="s">
        <v>408</v>
      </c>
      <c r="C1906">
        <v>3100000</v>
      </c>
      <c r="D1906" t="s">
        <v>19</v>
      </c>
      <c r="E1906">
        <v>2011</v>
      </c>
      <c r="F1906">
        <v>1968</v>
      </c>
      <c r="G1906">
        <v>105</v>
      </c>
      <c r="H1906">
        <v>143</v>
      </c>
      <c r="I1906" t="s">
        <v>1376</v>
      </c>
    </row>
    <row r="1907" spans="1:9" x14ac:dyDescent="0.3">
      <c r="A1907">
        <v>1906</v>
      </c>
      <c r="B1907" t="s">
        <v>409</v>
      </c>
      <c r="C1907">
        <v>3100000</v>
      </c>
      <c r="D1907" t="s">
        <v>19</v>
      </c>
      <c r="E1907">
        <v>2010</v>
      </c>
      <c r="F1907">
        <v>1968</v>
      </c>
      <c r="G1907">
        <v>105</v>
      </c>
      <c r="H1907">
        <v>143</v>
      </c>
      <c r="I1907" t="s">
        <v>939</v>
      </c>
    </row>
    <row r="1908" spans="1:9" x14ac:dyDescent="0.3">
      <c r="A1908">
        <v>1907</v>
      </c>
      <c r="B1908" t="s">
        <v>410</v>
      </c>
      <c r="C1908">
        <v>3100000</v>
      </c>
      <c r="D1908" t="s">
        <v>19</v>
      </c>
      <c r="E1908">
        <v>2010</v>
      </c>
      <c r="F1908">
        <v>1968</v>
      </c>
      <c r="G1908">
        <v>125</v>
      </c>
      <c r="H1908">
        <v>170</v>
      </c>
      <c r="I1908" t="s">
        <v>1377</v>
      </c>
    </row>
    <row r="1909" spans="1:9" x14ac:dyDescent="0.3">
      <c r="A1909">
        <v>1908</v>
      </c>
      <c r="B1909" t="s">
        <v>412</v>
      </c>
      <c r="C1909">
        <v>3100000</v>
      </c>
      <c r="D1909" t="s">
        <v>19</v>
      </c>
      <c r="E1909">
        <v>2009</v>
      </c>
      <c r="F1909">
        <v>2967</v>
      </c>
      <c r="G1909">
        <v>176</v>
      </c>
      <c r="H1909">
        <v>239</v>
      </c>
      <c r="I1909" t="s">
        <v>1378</v>
      </c>
    </row>
    <row r="1910" spans="1:9" x14ac:dyDescent="0.3">
      <c r="A1910">
        <v>1909</v>
      </c>
      <c r="B1910" t="s">
        <v>413</v>
      </c>
      <c r="C1910">
        <v>3140000</v>
      </c>
      <c r="D1910" t="s">
        <v>10</v>
      </c>
      <c r="E1910">
        <v>2010</v>
      </c>
      <c r="F1910">
        <v>1984</v>
      </c>
      <c r="G1910">
        <v>132</v>
      </c>
      <c r="H1910">
        <v>179</v>
      </c>
      <c r="I1910" t="s">
        <v>1379</v>
      </c>
    </row>
    <row r="1911" spans="1:9" x14ac:dyDescent="0.3">
      <c r="A1911">
        <v>1910</v>
      </c>
      <c r="B1911" t="s">
        <v>324</v>
      </c>
      <c r="C1911">
        <v>3150000</v>
      </c>
      <c r="D1911" t="s">
        <v>10</v>
      </c>
      <c r="E1911">
        <v>2010</v>
      </c>
      <c r="F1911">
        <v>1798</v>
      </c>
      <c r="G1911">
        <v>88</v>
      </c>
      <c r="H1911">
        <v>120</v>
      </c>
      <c r="I1911" t="s">
        <v>1380</v>
      </c>
    </row>
    <row r="1912" spans="1:9" x14ac:dyDescent="0.3">
      <c r="A1912">
        <v>1911</v>
      </c>
      <c r="B1912" t="s">
        <v>324</v>
      </c>
      <c r="C1912">
        <v>3150000</v>
      </c>
      <c r="D1912" t="s">
        <v>10</v>
      </c>
      <c r="E1912">
        <v>2009</v>
      </c>
      <c r="F1912">
        <v>1798</v>
      </c>
      <c r="G1912">
        <v>88</v>
      </c>
      <c r="H1912">
        <v>120</v>
      </c>
      <c r="I1912" t="s">
        <v>1381</v>
      </c>
    </row>
    <row r="1913" spans="1:9" x14ac:dyDescent="0.3">
      <c r="A1913">
        <v>1912</v>
      </c>
      <c r="B1913" t="s">
        <v>414</v>
      </c>
      <c r="C1913">
        <v>3150000</v>
      </c>
      <c r="D1913" t="s">
        <v>10</v>
      </c>
      <c r="E1913">
        <v>2010</v>
      </c>
      <c r="F1913">
        <v>1984</v>
      </c>
      <c r="G1913">
        <v>132</v>
      </c>
      <c r="H1913">
        <v>179</v>
      </c>
      <c r="I1913" t="s">
        <v>1382</v>
      </c>
    </row>
    <row r="1914" spans="1:9" x14ac:dyDescent="0.3">
      <c r="A1914">
        <v>1913</v>
      </c>
      <c r="B1914" t="s">
        <v>1383</v>
      </c>
      <c r="C1914">
        <v>3190000</v>
      </c>
      <c r="D1914" t="s">
        <v>10</v>
      </c>
      <c r="E1914">
        <v>2009</v>
      </c>
      <c r="F1914">
        <v>1984</v>
      </c>
      <c r="G1914">
        <v>155</v>
      </c>
      <c r="H1914">
        <v>211</v>
      </c>
      <c r="I1914" t="s">
        <v>1310</v>
      </c>
    </row>
    <row r="1915" spans="1:9" x14ac:dyDescent="0.3">
      <c r="A1915">
        <v>1914</v>
      </c>
      <c r="B1915" t="s">
        <v>415</v>
      </c>
      <c r="C1915">
        <v>3189000</v>
      </c>
      <c r="D1915" t="s">
        <v>10</v>
      </c>
      <c r="E1915">
        <v>2007</v>
      </c>
      <c r="F1915">
        <v>3123</v>
      </c>
      <c r="G1915">
        <v>188</v>
      </c>
      <c r="H1915">
        <v>256</v>
      </c>
      <c r="I1915" t="s">
        <v>1384</v>
      </c>
    </row>
    <row r="1916" spans="1:9" x14ac:dyDescent="0.3">
      <c r="A1916">
        <v>1915</v>
      </c>
      <c r="B1916" t="s">
        <v>416</v>
      </c>
      <c r="C1916">
        <v>3190000</v>
      </c>
      <c r="D1916" t="s">
        <v>19</v>
      </c>
      <c r="E1916">
        <v>2010</v>
      </c>
      <c r="F1916">
        <v>2698</v>
      </c>
      <c r="G1916">
        <v>140</v>
      </c>
      <c r="H1916">
        <v>190</v>
      </c>
      <c r="I1916" t="s">
        <v>1298</v>
      </c>
    </row>
    <row r="1917" spans="1:9" x14ac:dyDescent="0.3">
      <c r="A1917">
        <v>1916</v>
      </c>
      <c r="B1917" t="s">
        <v>272</v>
      </c>
      <c r="C1917">
        <v>3190000</v>
      </c>
      <c r="D1917" t="s">
        <v>10</v>
      </c>
      <c r="E1917">
        <v>2009</v>
      </c>
      <c r="F1917">
        <v>1798</v>
      </c>
      <c r="G1917">
        <v>118</v>
      </c>
      <c r="H1917">
        <v>160</v>
      </c>
      <c r="I1917" t="s">
        <v>1385</v>
      </c>
    </row>
    <row r="1918" spans="1:9" x14ac:dyDescent="0.3">
      <c r="A1918">
        <v>1917</v>
      </c>
      <c r="B1918" t="s">
        <v>297</v>
      </c>
      <c r="C1918">
        <v>3190000</v>
      </c>
      <c r="D1918" t="s">
        <v>19</v>
      </c>
      <c r="E1918">
        <v>2011</v>
      </c>
      <c r="F1918">
        <v>1968</v>
      </c>
      <c r="G1918">
        <v>105</v>
      </c>
      <c r="H1918">
        <v>143</v>
      </c>
      <c r="I1918" t="s">
        <v>1312</v>
      </c>
    </row>
    <row r="1919" spans="1:9" x14ac:dyDescent="0.3">
      <c r="A1919">
        <v>1918</v>
      </c>
      <c r="B1919" t="s">
        <v>289</v>
      </c>
      <c r="C1919">
        <v>3190000</v>
      </c>
      <c r="D1919" t="s">
        <v>19</v>
      </c>
      <c r="E1919">
        <v>2011</v>
      </c>
      <c r="F1919">
        <v>1968</v>
      </c>
      <c r="G1919">
        <v>105</v>
      </c>
      <c r="H1919">
        <v>143</v>
      </c>
      <c r="I1919" t="s">
        <v>961</v>
      </c>
    </row>
    <row r="1920" spans="1:9" x14ac:dyDescent="0.3">
      <c r="A1920">
        <v>1919</v>
      </c>
      <c r="B1920" t="s">
        <v>417</v>
      </c>
      <c r="C1920">
        <v>3199000</v>
      </c>
      <c r="D1920" t="s">
        <v>19</v>
      </c>
      <c r="E1920">
        <v>2009</v>
      </c>
      <c r="F1920">
        <v>1968</v>
      </c>
      <c r="G1920">
        <v>105</v>
      </c>
      <c r="H1920">
        <v>143</v>
      </c>
      <c r="I1920" t="s">
        <v>1386</v>
      </c>
    </row>
    <row r="1921" spans="1:9" x14ac:dyDescent="0.3">
      <c r="A1921">
        <v>1920</v>
      </c>
      <c r="B1921" t="s">
        <v>418</v>
      </c>
      <c r="C1921">
        <v>3199000</v>
      </c>
      <c r="D1921" t="s">
        <v>19</v>
      </c>
      <c r="E1921">
        <v>2009</v>
      </c>
      <c r="F1921">
        <v>1968</v>
      </c>
      <c r="G1921">
        <v>125</v>
      </c>
      <c r="H1921">
        <v>170</v>
      </c>
      <c r="I1921" t="s">
        <v>1387</v>
      </c>
    </row>
    <row r="1922" spans="1:9" x14ac:dyDescent="0.3">
      <c r="A1922">
        <v>1921</v>
      </c>
      <c r="B1922" t="s">
        <v>341</v>
      </c>
      <c r="C1922">
        <v>3199000</v>
      </c>
      <c r="D1922" t="s">
        <v>19</v>
      </c>
      <c r="E1922">
        <v>2009</v>
      </c>
      <c r="F1922">
        <v>1968</v>
      </c>
      <c r="G1922">
        <v>88</v>
      </c>
      <c r="H1922">
        <v>120</v>
      </c>
      <c r="I1922" t="s">
        <v>1023</v>
      </c>
    </row>
    <row r="1923" spans="1:9" x14ac:dyDescent="0.3">
      <c r="A1923">
        <v>1922</v>
      </c>
      <c r="B1923" t="s">
        <v>1388</v>
      </c>
      <c r="C1923">
        <v>3199999</v>
      </c>
      <c r="D1923" t="s">
        <v>19</v>
      </c>
      <c r="E1923">
        <v>2012</v>
      </c>
      <c r="F1923">
        <v>1968</v>
      </c>
      <c r="G1923">
        <v>105</v>
      </c>
      <c r="H1923">
        <v>143</v>
      </c>
      <c r="I1923" t="s">
        <v>1113</v>
      </c>
    </row>
    <row r="1924" spans="1:9" x14ac:dyDescent="0.3">
      <c r="A1924">
        <v>1923</v>
      </c>
      <c r="B1924" t="s">
        <v>419</v>
      </c>
      <c r="C1924">
        <v>3199999</v>
      </c>
      <c r="D1924" t="s">
        <v>19</v>
      </c>
      <c r="E1924">
        <v>2009</v>
      </c>
      <c r="F1924">
        <v>1968</v>
      </c>
      <c r="G1924">
        <v>105</v>
      </c>
      <c r="H1924">
        <v>143</v>
      </c>
      <c r="I1924" t="s">
        <v>1389</v>
      </c>
    </row>
    <row r="1925" spans="1:9" x14ac:dyDescent="0.3">
      <c r="A1925">
        <v>1924</v>
      </c>
      <c r="B1925" t="s">
        <v>415</v>
      </c>
      <c r="C1925">
        <v>3200000</v>
      </c>
      <c r="D1925" t="s">
        <v>10</v>
      </c>
      <c r="E1925">
        <v>2006</v>
      </c>
      <c r="F1925">
        <v>3123</v>
      </c>
      <c r="G1925">
        <v>188</v>
      </c>
      <c r="H1925">
        <v>256</v>
      </c>
      <c r="I1925" t="s">
        <v>1390</v>
      </c>
    </row>
    <row r="1926" spans="1:9" x14ac:dyDescent="0.3">
      <c r="A1926">
        <v>1925</v>
      </c>
      <c r="B1926" t="s">
        <v>214</v>
      </c>
      <c r="C1926">
        <v>3200000</v>
      </c>
      <c r="D1926" t="s">
        <v>19</v>
      </c>
      <c r="E1926">
        <v>2010</v>
      </c>
      <c r="F1926">
        <v>1968</v>
      </c>
      <c r="G1926">
        <v>105</v>
      </c>
      <c r="H1926">
        <v>143</v>
      </c>
      <c r="I1926" t="s">
        <v>1391</v>
      </c>
    </row>
    <row r="1927" spans="1:9" x14ac:dyDescent="0.3">
      <c r="A1927">
        <v>1926</v>
      </c>
      <c r="B1927" t="s">
        <v>181</v>
      </c>
      <c r="C1927">
        <v>3200000</v>
      </c>
      <c r="D1927" t="s">
        <v>19</v>
      </c>
      <c r="E1927">
        <v>2008</v>
      </c>
      <c r="F1927">
        <v>1968</v>
      </c>
      <c r="G1927">
        <v>105</v>
      </c>
      <c r="H1927">
        <v>143</v>
      </c>
      <c r="I1927" t="s">
        <v>1023</v>
      </c>
    </row>
    <row r="1928" spans="1:9" x14ac:dyDescent="0.3">
      <c r="A1928">
        <v>1927</v>
      </c>
      <c r="B1928" t="s">
        <v>293</v>
      </c>
      <c r="C1928">
        <v>3200000</v>
      </c>
      <c r="D1928" t="s">
        <v>19</v>
      </c>
      <c r="E1928">
        <v>2011</v>
      </c>
      <c r="F1928">
        <v>1968</v>
      </c>
      <c r="G1928">
        <v>105</v>
      </c>
      <c r="H1928">
        <v>143</v>
      </c>
      <c r="I1928" t="s">
        <v>1392</v>
      </c>
    </row>
    <row r="1929" spans="1:9" x14ac:dyDescent="0.3">
      <c r="A1929">
        <v>1928</v>
      </c>
      <c r="B1929" t="s">
        <v>421</v>
      </c>
      <c r="C1929">
        <v>3233333</v>
      </c>
      <c r="D1929" t="s">
        <v>10</v>
      </c>
      <c r="E1929">
        <v>2009</v>
      </c>
      <c r="F1929">
        <v>1798</v>
      </c>
      <c r="G1929">
        <v>88</v>
      </c>
      <c r="H1929">
        <v>120</v>
      </c>
      <c r="I1929" t="s">
        <v>1393</v>
      </c>
    </row>
    <row r="1930" spans="1:9" x14ac:dyDescent="0.3">
      <c r="A1930">
        <v>1929</v>
      </c>
      <c r="B1930" t="s">
        <v>324</v>
      </c>
      <c r="C1930">
        <v>3250000</v>
      </c>
      <c r="D1930" t="s">
        <v>10</v>
      </c>
      <c r="E1930">
        <v>2010</v>
      </c>
      <c r="F1930">
        <v>1800</v>
      </c>
      <c r="G1930">
        <v>88</v>
      </c>
      <c r="H1930">
        <v>120</v>
      </c>
      <c r="I1930" t="s">
        <v>1394</v>
      </c>
    </row>
    <row r="1931" spans="1:9" x14ac:dyDescent="0.3">
      <c r="A1931">
        <v>1930</v>
      </c>
      <c r="B1931" t="s">
        <v>37</v>
      </c>
      <c r="C1931">
        <v>3250000</v>
      </c>
      <c r="D1931" t="s">
        <v>19</v>
      </c>
      <c r="E1931">
        <v>2013</v>
      </c>
      <c r="F1931">
        <v>1968</v>
      </c>
      <c r="G1931">
        <v>105</v>
      </c>
      <c r="H1931">
        <v>143</v>
      </c>
      <c r="I1931" t="s">
        <v>1330</v>
      </c>
    </row>
    <row r="1932" spans="1:9" x14ac:dyDescent="0.3">
      <c r="A1932">
        <v>1931</v>
      </c>
      <c r="B1932" t="s">
        <v>303</v>
      </c>
      <c r="C1932">
        <v>3280000</v>
      </c>
      <c r="D1932" t="s">
        <v>10</v>
      </c>
      <c r="E1932">
        <v>2011</v>
      </c>
      <c r="F1932">
        <v>1798</v>
      </c>
      <c r="G1932">
        <v>88</v>
      </c>
      <c r="H1932">
        <v>120</v>
      </c>
      <c r="I1932" t="s">
        <v>1200</v>
      </c>
    </row>
    <row r="1933" spans="1:9" x14ac:dyDescent="0.3">
      <c r="A1933">
        <v>1932</v>
      </c>
      <c r="B1933" t="s">
        <v>289</v>
      </c>
      <c r="C1933">
        <v>3290000</v>
      </c>
      <c r="D1933" t="s">
        <v>19</v>
      </c>
      <c r="E1933">
        <v>2009</v>
      </c>
      <c r="F1933">
        <v>1968</v>
      </c>
      <c r="G1933">
        <v>105</v>
      </c>
      <c r="H1933">
        <v>143</v>
      </c>
      <c r="I1933" t="s">
        <v>1053</v>
      </c>
    </row>
    <row r="1934" spans="1:9" x14ac:dyDescent="0.3">
      <c r="A1934">
        <v>1933</v>
      </c>
      <c r="B1934" t="s">
        <v>444</v>
      </c>
      <c r="C1934">
        <v>3290000</v>
      </c>
      <c r="D1934" t="s">
        <v>19</v>
      </c>
      <c r="E1934">
        <v>2009</v>
      </c>
      <c r="F1934">
        <v>1968</v>
      </c>
      <c r="G1934">
        <v>105</v>
      </c>
      <c r="H1934">
        <v>143</v>
      </c>
      <c r="I1934" t="s">
        <v>916</v>
      </c>
    </row>
    <row r="1935" spans="1:9" x14ac:dyDescent="0.3">
      <c r="A1935">
        <v>1934</v>
      </c>
      <c r="B1935" t="s">
        <v>423</v>
      </c>
      <c r="C1935">
        <v>3290000</v>
      </c>
      <c r="D1935" t="s">
        <v>19</v>
      </c>
      <c r="E1935">
        <v>2010</v>
      </c>
      <c r="F1935">
        <v>1968</v>
      </c>
      <c r="G1935">
        <v>105</v>
      </c>
      <c r="H1935">
        <v>143</v>
      </c>
      <c r="I1935" t="s">
        <v>1163</v>
      </c>
    </row>
    <row r="1936" spans="1:9" x14ac:dyDescent="0.3">
      <c r="A1936">
        <v>1935</v>
      </c>
      <c r="B1936" t="s">
        <v>424</v>
      </c>
      <c r="C1936">
        <v>3290000</v>
      </c>
      <c r="D1936" t="s">
        <v>19</v>
      </c>
      <c r="E1936">
        <v>2010</v>
      </c>
      <c r="F1936">
        <v>1968</v>
      </c>
      <c r="G1936">
        <v>88</v>
      </c>
      <c r="H1936">
        <v>120</v>
      </c>
      <c r="I1936" t="s">
        <v>1395</v>
      </c>
    </row>
    <row r="1937" spans="1:9" x14ac:dyDescent="0.3">
      <c r="A1937">
        <v>1936</v>
      </c>
      <c r="B1937" t="s">
        <v>425</v>
      </c>
      <c r="C1937">
        <v>3298000</v>
      </c>
      <c r="D1937" t="s">
        <v>19</v>
      </c>
      <c r="E1937">
        <v>2009</v>
      </c>
      <c r="F1937">
        <v>1968</v>
      </c>
      <c r="G1937">
        <v>125</v>
      </c>
      <c r="H1937">
        <v>170</v>
      </c>
      <c r="I1937" t="s">
        <v>1396</v>
      </c>
    </row>
    <row r="1938" spans="1:9" x14ac:dyDescent="0.3">
      <c r="A1938">
        <v>1937</v>
      </c>
      <c r="B1938" t="s">
        <v>426</v>
      </c>
      <c r="C1938">
        <v>3299000</v>
      </c>
      <c r="D1938" t="s">
        <v>19</v>
      </c>
      <c r="E1938">
        <v>2009</v>
      </c>
      <c r="F1938">
        <v>1968</v>
      </c>
      <c r="G1938">
        <v>125</v>
      </c>
      <c r="H1938">
        <v>170</v>
      </c>
      <c r="I1938" t="s">
        <v>1397</v>
      </c>
    </row>
    <row r="1939" spans="1:9" x14ac:dyDescent="0.3">
      <c r="A1939">
        <v>1938</v>
      </c>
      <c r="B1939" t="s">
        <v>360</v>
      </c>
      <c r="C1939">
        <v>3299000</v>
      </c>
      <c r="D1939" t="s">
        <v>19</v>
      </c>
      <c r="E1939">
        <v>2008</v>
      </c>
      <c r="F1939">
        <v>1968</v>
      </c>
      <c r="G1939">
        <v>105</v>
      </c>
      <c r="H1939">
        <v>143</v>
      </c>
      <c r="I1939" t="s">
        <v>1398</v>
      </c>
    </row>
    <row r="1940" spans="1:9" x14ac:dyDescent="0.3">
      <c r="A1940">
        <v>1939</v>
      </c>
      <c r="B1940" t="s">
        <v>427</v>
      </c>
      <c r="C1940">
        <v>3299000</v>
      </c>
      <c r="D1940" t="s">
        <v>19</v>
      </c>
      <c r="E1940">
        <v>2011</v>
      </c>
      <c r="F1940">
        <v>2698</v>
      </c>
      <c r="G1940">
        <v>140</v>
      </c>
      <c r="H1940">
        <v>190</v>
      </c>
      <c r="I1940" t="s">
        <v>1214</v>
      </c>
    </row>
    <row r="1941" spans="1:9" x14ac:dyDescent="0.3">
      <c r="A1941">
        <v>1940</v>
      </c>
      <c r="B1941" t="s">
        <v>428</v>
      </c>
      <c r="C1941">
        <v>3299999</v>
      </c>
      <c r="D1941" t="s">
        <v>19</v>
      </c>
      <c r="E1941">
        <v>2008</v>
      </c>
      <c r="F1941">
        <v>1968</v>
      </c>
      <c r="G1941">
        <v>105</v>
      </c>
      <c r="H1941">
        <v>143</v>
      </c>
      <c r="I1941" t="s">
        <v>1399</v>
      </c>
    </row>
    <row r="1942" spans="1:9" x14ac:dyDescent="0.3">
      <c r="A1942">
        <v>1941</v>
      </c>
      <c r="B1942" t="s">
        <v>159</v>
      </c>
      <c r="C1942">
        <v>3300000</v>
      </c>
      <c r="D1942" t="s">
        <v>10</v>
      </c>
      <c r="E1942">
        <v>2007</v>
      </c>
      <c r="F1942">
        <v>1781</v>
      </c>
      <c r="G1942">
        <v>120</v>
      </c>
      <c r="H1942">
        <v>163</v>
      </c>
      <c r="I1942" t="s">
        <v>1400</v>
      </c>
    </row>
    <row r="1943" spans="1:9" x14ac:dyDescent="0.3">
      <c r="A1943">
        <v>1942</v>
      </c>
      <c r="B1943" t="s">
        <v>297</v>
      </c>
      <c r="C1943">
        <v>3300000</v>
      </c>
      <c r="D1943" t="s">
        <v>19</v>
      </c>
      <c r="E1943">
        <v>2011</v>
      </c>
      <c r="F1943">
        <v>1968</v>
      </c>
      <c r="G1943">
        <v>105</v>
      </c>
      <c r="H1943">
        <v>143</v>
      </c>
      <c r="I1943" t="s">
        <v>1401</v>
      </c>
    </row>
    <row r="1944" spans="1:9" x14ac:dyDescent="0.3">
      <c r="A1944">
        <v>1943</v>
      </c>
      <c r="B1944" t="s">
        <v>289</v>
      </c>
      <c r="C1944">
        <v>3300000</v>
      </c>
      <c r="D1944" t="s">
        <v>19</v>
      </c>
      <c r="E1944">
        <v>2011</v>
      </c>
      <c r="F1944">
        <v>1968</v>
      </c>
      <c r="G1944">
        <v>105</v>
      </c>
      <c r="H1944">
        <v>143</v>
      </c>
      <c r="I1944" t="s">
        <v>1195</v>
      </c>
    </row>
    <row r="1945" spans="1:9" x14ac:dyDescent="0.3">
      <c r="A1945">
        <v>1944</v>
      </c>
      <c r="B1945" t="s">
        <v>324</v>
      </c>
      <c r="C1945">
        <v>3300000</v>
      </c>
      <c r="D1945" t="s">
        <v>10</v>
      </c>
      <c r="E1945">
        <v>2011</v>
      </c>
      <c r="F1945">
        <v>1798</v>
      </c>
      <c r="G1945">
        <v>88</v>
      </c>
      <c r="H1945">
        <v>120</v>
      </c>
      <c r="I1945" t="s">
        <v>1402</v>
      </c>
    </row>
    <row r="1946" spans="1:9" x14ac:dyDescent="0.3">
      <c r="A1946">
        <v>1945</v>
      </c>
      <c r="B1946" t="s">
        <v>430</v>
      </c>
      <c r="C1946">
        <v>3300000</v>
      </c>
      <c r="D1946" t="s">
        <v>10</v>
      </c>
      <c r="E1946">
        <v>2009</v>
      </c>
      <c r="F1946">
        <v>1984</v>
      </c>
      <c r="G1946">
        <v>155</v>
      </c>
      <c r="H1946">
        <v>211</v>
      </c>
      <c r="I1946" t="s">
        <v>1403</v>
      </c>
    </row>
    <row r="1947" spans="1:9" x14ac:dyDescent="0.3">
      <c r="A1947">
        <v>1946</v>
      </c>
      <c r="B1947" t="s">
        <v>341</v>
      </c>
      <c r="C1947">
        <v>3300000</v>
      </c>
      <c r="D1947" t="s">
        <v>19</v>
      </c>
      <c r="E1947">
        <v>2009</v>
      </c>
      <c r="F1947">
        <v>1968</v>
      </c>
      <c r="G1947">
        <v>88</v>
      </c>
      <c r="H1947">
        <v>120</v>
      </c>
      <c r="I1947" t="s">
        <v>1320</v>
      </c>
    </row>
    <row r="1948" spans="1:9" x14ac:dyDescent="0.3">
      <c r="A1948">
        <v>1947</v>
      </c>
      <c r="B1948" t="s">
        <v>431</v>
      </c>
      <c r="C1948">
        <v>3290000</v>
      </c>
      <c r="D1948" t="s">
        <v>19</v>
      </c>
      <c r="E1948">
        <v>2011</v>
      </c>
      <c r="F1948">
        <v>1968</v>
      </c>
      <c r="G1948">
        <v>100</v>
      </c>
      <c r="H1948">
        <v>136</v>
      </c>
      <c r="I1948" t="s">
        <v>1201</v>
      </c>
    </row>
    <row r="1949" spans="1:9" x14ac:dyDescent="0.3">
      <c r="A1949">
        <v>1948</v>
      </c>
      <c r="B1949" t="s">
        <v>467</v>
      </c>
      <c r="C1949">
        <v>3350000</v>
      </c>
      <c r="D1949" t="s">
        <v>19</v>
      </c>
      <c r="E1949">
        <v>2012</v>
      </c>
      <c r="F1949">
        <v>1968</v>
      </c>
      <c r="G1949">
        <v>105</v>
      </c>
      <c r="H1949">
        <v>143</v>
      </c>
      <c r="I1949" t="s">
        <v>1345</v>
      </c>
    </row>
    <row r="1950" spans="1:9" x14ac:dyDescent="0.3">
      <c r="A1950">
        <v>1949</v>
      </c>
      <c r="B1950" t="s">
        <v>33</v>
      </c>
      <c r="C1950">
        <v>3349000</v>
      </c>
      <c r="D1950" t="s">
        <v>19</v>
      </c>
      <c r="E1950">
        <v>2009</v>
      </c>
      <c r="F1950">
        <v>1968</v>
      </c>
      <c r="G1950">
        <v>125</v>
      </c>
      <c r="H1950">
        <v>170</v>
      </c>
      <c r="I1950" t="s">
        <v>1347</v>
      </c>
    </row>
    <row r="1951" spans="1:9" x14ac:dyDescent="0.3">
      <c r="A1951">
        <v>1950</v>
      </c>
      <c r="B1951" t="s">
        <v>432</v>
      </c>
      <c r="C1951">
        <v>3349000</v>
      </c>
      <c r="D1951" t="s">
        <v>19</v>
      </c>
      <c r="E1951">
        <v>2011</v>
      </c>
      <c r="F1951">
        <v>1968</v>
      </c>
      <c r="G1951">
        <v>105</v>
      </c>
      <c r="H1951">
        <v>143</v>
      </c>
      <c r="I1951" t="s">
        <v>1320</v>
      </c>
    </row>
    <row r="1952" spans="1:9" x14ac:dyDescent="0.3">
      <c r="A1952">
        <v>1951</v>
      </c>
      <c r="B1952" t="s">
        <v>38</v>
      </c>
      <c r="C1952">
        <v>3349000</v>
      </c>
      <c r="D1952" t="s">
        <v>19</v>
      </c>
      <c r="E1952">
        <v>2011</v>
      </c>
      <c r="F1952">
        <v>2698</v>
      </c>
      <c r="G1952">
        <v>140</v>
      </c>
      <c r="H1952">
        <v>190</v>
      </c>
      <c r="I1952" t="s">
        <v>1404</v>
      </c>
    </row>
    <row r="1953" spans="1:9" x14ac:dyDescent="0.3">
      <c r="A1953">
        <v>1952</v>
      </c>
      <c r="B1953" t="s">
        <v>433</v>
      </c>
      <c r="C1953">
        <v>3350000</v>
      </c>
      <c r="D1953" t="s">
        <v>19</v>
      </c>
      <c r="E1953">
        <v>2008</v>
      </c>
      <c r="F1953">
        <v>1968</v>
      </c>
      <c r="G1953">
        <v>105</v>
      </c>
      <c r="H1953">
        <v>143</v>
      </c>
      <c r="I1953" t="s">
        <v>1405</v>
      </c>
    </row>
    <row r="1954" spans="1:9" x14ac:dyDescent="0.3">
      <c r="A1954">
        <v>1953</v>
      </c>
      <c r="B1954" t="s">
        <v>370</v>
      </c>
      <c r="C1954">
        <v>3359000</v>
      </c>
      <c r="D1954" t="s">
        <v>10</v>
      </c>
      <c r="E1954">
        <v>2010</v>
      </c>
      <c r="F1954">
        <v>1984</v>
      </c>
      <c r="G1954">
        <v>132</v>
      </c>
      <c r="H1954">
        <v>179</v>
      </c>
      <c r="I1954" t="s">
        <v>965</v>
      </c>
    </row>
    <row r="1955" spans="1:9" x14ac:dyDescent="0.3">
      <c r="A1955">
        <v>1954</v>
      </c>
      <c r="B1955" t="s">
        <v>435</v>
      </c>
      <c r="C1955">
        <v>3389000</v>
      </c>
      <c r="D1955" t="s">
        <v>19</v>
      </c>
      <c r="E1955">
        <v>2013</v>
      </c>
      <c r="F1955">
        <v>1968</v>
      </c>
      <c r="G1955">
        <v>130</v>
      </c>
      <c r="H1955">
        <v>177</v>
      </c>
      <c r="I1955" t="s">
        <v>1406</v>
      </c>
    </row>
    <row r="1956" spans="1:9" x14ac:dyDescent="0.3">
      <c r="A1956">
        <v>1955</v>
      </c>
      <c r="B1956" t="s">
        <v>40</v>
      </c>
      <c r="C1956">
        <v>3390000</v>
      </c>
      <c r="D1956" t="s">
        <v>19</v>
      </c>
      <c r="E1956">
        <v>2014</v>
      </c>
      <c r="F1956">
        <v>1968</v>
      </c>
      <c r="G1956">
        <v>110</v>
      </c>
      <c r="H1956">
        <v>150</v>
      </c>
      <c r="I1956" t="s">
        <v>1175</v>
      </c>
    </row>
    <row r="1957" spans="1:9" x14ac:dyDescent="0.3">
      <c r="A1957">
        <v>1956</v>
      </c>
      <c r="B1957" t="s">
        <v>436</v>
      </c>
      <c r="C1957">
        <v>3390000</v>
      </c>
      <c r="D1957" t="s">
        <v>10</v>
      </c>
      <c r="E1957">
        <v>2009</v>
      </c>
      <c r="F1957">
        <v>1984</v>
      </c>
      <c r="G1957">
        <v>132</v>
      </c>
      <c r="H1957">
        <v>179</v>
      </c>
      <c r="I1957" t="s">
        <v>1407</v>
      </c>
    </row>
    <row r="1958" spans="1:9" x14ac:dyDescent="0.3">
      <c r="A1958">
        <v>1957</v>
      </c>
      <c r="B1958" t="s">
        <v>379</v>
      </c>
      <c r="C1958">
        <v>3395000</v>
      </c>
      <c r="D1958" t="s">
        <v>19</v>
      </c>
      <c r="E1958">
        <v>2012</v>
      </c>
      <c r="F1958">
        <v>1968</v>
      </c>
      <c r="G1958">
        <v>105</v>
      </c>
      <c r="H1958">
        <v>143</v>
      </c>
      <c r="I1958" t="s">
        <v>1003</v>
      </c>
    </row>
    <row r="1959" spans="1:9" x14ac:dyDescent="0.3">
      <c r="A1959">
        <v>1958</v>
      </c>
      <c r="B1959" t="s">
        <v>1408</v>
      </c>
      <c r="C1959">
        <v>3399000</v>
      </c>
      <c r="D1959" t="s">
        <v>19</v>
      </c>
      <c r="E1959">
        <v>2010</v>
      </c>
      <c r="F1959">
        <v>1968</v>
      </c>
      <c r="G1959">
        <v>100</v>
      </c>
      <c r="H1959">
        <v>136</v>
      </c>
      <c r="I1959" t="s">
        <v>1409</v>
      </c>
    </row>
    <row r="1960" spans="1:9" x14ac:dyDescent="0.3">
      <c r="A1960">
        <v>1959</v>
      </c>
      <c r="B1960" t="s">
        <v>429</v>
      </c>
      <c r="C1960">
        <v>3399000</v>
      </c>
      <c r="D1960" t="s">
        <v>19</v>
      </c>
      <c r="E1960">
        <v>2008</v>
      </c>
      <c r="F1960">
        <v>1968</v>
      </c>
      <c r="G1960">
        <v>125</v>
      </c>
      <c r="H1960">
        <v>170</v>
      </c>
      <c r="I1960" t="s">
        <v>1410</v>
      </c>
    </row>
    <row r="1961" spans="1:9" x14ac:dyDescent="0.3">
      <c r="A1961">
        <v>1960</v>
      </c>
      <c r="B1961" t="s">
        <v>437</v>
      </c>
      <c r="C1961">
        <v>3399000</v>
      </c>
      <c r="D1961" t="s">
        <v>19</v>
      </c>
      <c r="E1961">
        <v>2010</v>
      </c>
      <c r="F1961">
        <v>1968</v>
      </c>
      <c r="G1961">
        <v>105</v>
      </c>
      <c r="H1961">
        <v>143</v>
      </c>
      <c r="I1961" t="s">
        <v>1411</v>
      </c>
    </row>
    <row r="1962" spans="1:9" x14ac:dyDescent="0.3">
      <c r="A1962">
        <v>1961</v>
      </c>
      <c r="B1962" t="s">
        <v>440</v>
      </c>
      <c r="C1962">
        <v>3400000</v>
      </c>
      <c r="D1962" t="s">
        <v>10</v>
      </c>
      <c r="E1962">
        <v>2010</v>
      </c>
      <c r="F1962">
        <v>1984</v>
      </c>
      <c r="G1962">
        <v>132</v>
      </c>
      <c r="H1962">
        <v>179</v>
      </c>
      <c r="I1962" t="s">
        <v>1269</v>
      </c>
    </row>
    <row r="1963" spans="1:9" x14ac:dyDescent="0.3">
      <c r="A1963">
        <v>1962</v>
      </c>
      <c r="B1963" t="s">
        <v>181</v>
      </c>
      <c r="C1963">
        <v>3400000</v>
      </c>
      <c r="D1963" t="s">
        <v>19</v>
      </c>
      <c r="E1963">
        <v>2009</v>
      </c>
      <c r="F1963">
        <v>1968</v>
      </c>
      <c r="G1963">
        <v>105</v>
      </c>
      <c r="H1963">
        <v>143</v>
      </c>
      <c r="I1963" t="s">
        <v>1189</v>
      </c>
    </row>
    <row r="1964" spans="1:9" x14ac:dyDescent="0.3">
      <c r="A1964">
        <v>1963</v>
      </c>
      <c r="B1964" t="s">
        <v>289</v>
      </c>
      <c r="C1964">
        <v>3450000</v>
      </c>
      <c r="D1964" t="s">
        <v>19</v>
      </c>
      <c r="E1964">
        <v>2011</v>
      </c>
      <c r="F1964">
        <v>1968</v>
      </c>
      <c r="G1964">
        <v>88</v>
      </c>
      <c r="H1964">
        <v>120</v>
      </c>
      <c r="I1964" t="s">
        <v>1056</v>
      </c>
    </row>
    <row r="1965" spans="1:9" x14ac:dyDescent="0.3">
      <c r="A1965">
        <v>1964</v>
      </c>
      <c r="B1965" t="s">
        <v>443</v>
      </c>
      <c r="C1965">
        <v>3450000</v>
      </c>
      <c r="D1965" t="s">
        <v>19</v>
      </c>
      <c r="E1965">
        <v>2014</v>
      </c>
      <c r="F1965">
        <v>1968</v>
      </c>
      <c r="G1965">
        <v>110</v>
      </c>
      <c r="H1965">
        <v>150</v>
      </c>
      <c r="I1965" t="s">
        <v>1104</v>
      </c>
    </row>
    <row r="1966" spans="1:9" x14ac:dyDescent="0.3">
      <c r="A1966">
        <v>1965</v>
      </c>
      <c r="B1966" t="s">
        <v>415</v>
      </c>
      <c r="C1966">
        <v>3450000</v>
      </c>
      <c r="D1966" t="s">
        <v>10</v>
      </c>
      <c r="E1966">
        <v>2006</v>
      </c>
      <c r="F1966">
        <v>3123</v>
      </c>
      <c r="G1966">
        <v>188</v>
      </c>
      <c r="H1966">
        <v>256</v>
      </c>
      <c r="I1966" t="s">
        <v>920</v>
      </c>
    </row>
    <row r="1967" spans="1:9" x14ac:dyDescent="0.3">
      <c r="A1967">
        <v>1966</v>
      </c>
      <c r="B1967" t="s">
        <v>179</v>
      </c>
      <c r="C1967">
        <v>3490000</v>
      </c>
      <c r="D1967" t="s">
        <v>19</v>
      </c>
      <c r="E1967">
        <v>2009</v>
      </c>
      <c r="F1967">
        <v>2698</v>
      </c>
      <c r="G1967">
        <v>140</v>
      </c>
      <c r="H1967">
        <v>190</v>
      </c>
      <c r="I1967" t="s">
        <v>1412</v>
      </c>
    </row>
    <row r="1968" spans="1:9" x14ac:dyDescent="0.3">
      <c r="A1968">
        <v>1967</v>
      </c>
      <c r="B1968" t="s">
        <v>163</v>
      </c>
      <c r="C1968">
        <v>3490000</v>
      </c>
      <c r="D1968" t="s">
        <v>19</v>
      </c>
      <c r="E1968">
        <v>2008</v>
      </c>
      <c r="F1968">
        <v>2967</v>
      </c>
      <c r="G1968">
        <v>176</v>
      </c>
      <c r="H1968">
        <v>239</v>
      </c>
      <c r="I1968" t="s">
        <v>1413</v>
      </c>
    </row>
    <row r="1969" spans="1:9" x14ac:dyDescent="0.3">
      <c r="A1969">
        <v>1968</v>
      </c>
      <c r="B1969" t="s">
        <v>39</v>
      </c>
      <c r="C1969">
        <v>3490000</v>
      </c>
      <c r="D1969" t="s">
        <v>19</v>
      </c>
      <c r="E1969">
        <v>2013</v>
      </c>
      <c r="F1969">
        <v>1968</v>
      </c>
      <c r="G1969">
        <v>105</v>
      </c>
      <c r="H1969">
        <v>143</v>
      </c>
      <c r="I1969" t="s">
        <v>1298</v>
      </c>
    </row>
    <row r="1970" spans="1:9" x14ac:dyDescent="0.3">
      <c r="A1970">
        <v>1969</v>
      </c>
      <c r="B1970" t="s">
        <v>445</v>
      </c>
      <c r="C1970">
        <v>3495000</v>
      </c>
      <c r="D1970" t="s">
        <v>19</v>
      </c>
      <c r="E1970">
        <v>2011</v>
      </c>
      <c r="F1970">
        <v>1968</v>
      </c>
      <c r="G1970">
        <v>88</v>
      </c>
      <c r="H1970">
        <v>120</v>
      </c>
      <c r="I1970" t="s">
        <v>1414</v>
      </c>
    </row>
    <row r="1971" spans="1:9" x14ac:dyDescent="0.3">
      <c r="A1971">
        <v>1970</v>
      </c>
      <c r="B1971" t="s">
        <v>1415</v>
      </c>
      <c r="C1971">
        <v>3498000</v>
      </c>
      <c r="D1971" t="s">
        <v>19</v>
      </c>
      <c r="E1971">
        <v>2012</v>
      </c>
      <c r="F1971">
        <v>1968</v>
      </c>
      <c r="G1971">
        <v>105</v>
      </c>
      <c r="H1971">
        <v>143</v>
      </c>
      <c r="I1971" t="s">
        <v>1416</v>
      </c>
    </row>
    <row r="1972" spans="1:9" x14ac:dyDescent="0.3">
      <c r="A1972">
        <v>1971</v>
      </c>
      <c r="B1972" t="s">
        <v>446</v>
      </c>
      <c r="C1972">
        <v>3498000</v>
      </c>
      <c r="D1972" t="s">
        <v>19</v>
      </c>
      <c r="E1972">
        <v>2013</v>
      </c>
      <c r="F1972">
        <v>1968</v>
      </c>
      <c r="G1972">
        <v>105</v>
      </c>
      <c r="H1972">
        <v>143</v>
      </c>
      <c r="I1972" t="s">
        <v>1345</v>
      </c>
    </row>
    <row r="1973" spans="1:9" x14ac:dyDescent="0.3">
      <c r="A1973">
        <v>1972</v>
      </c>
      <c r="B1973" t="s">
        <v>451</v>
      </c>
      <c r="C1973">
        <v>3499000</v>
      </c>
      <c r="D1973" t="s">
        <v>19</v>
      </c>
      <c r="E1973">
        <v>2011</v>
      </c>
      <c r="F1973">
        <v>1968</v>
      </c>
      <c r="G1973">
        <v>105</v>
      </c>
      <c r="H1973">
        <v>143</v>
      </c>
      <c r="I1973" t="s">
        <v>1312</v>
      </c>
    </row>
    <row r="1974" spans="1:9" x14ac:dyDescent="0.3">
      <c r="A1974">
        <v>1973</v>
      </c>
      <c r="B1974" t="s">
        <v>447</v>
      </c>
      <c r="C1974">
        <v>3499000</v>
      </c>
      <c r="D1974" t="s">
        <v>19</v>
      </c>
      <c r="E1974">
        <v>2012</v>
      </c>
      <c r="F1974">
        <v>1968</v>
      </c>
      <c r="G1974">
        <v>105</v>
      </c>
      <c r="H1974">
        <v>143</v>
      </c>
      <c r="I1974" t="s">
        <v>1417</v>
      </c>
    </row>
    <row r="1975" spans="1:9" x14ac:dyDescent="0.3">
      <c r="A1975">
        <v>1974</v>
      </c>
      <c r="B1975" t="s">
        <v>163</v>
      </c>
      <c r="C1975">
        <v>3499000</v>
      </c>
      <c r="D1975" t="s">
        <v>19</v>
      </c>
      <c r="E1975">
        <v>2008</v>
      </c>
      <c r="F1975">
        <v>2967</v>
      </c>
      <c r="G1975">
        <v>176</v>
      </c>
      <c r="H1975">
        <v>239</v>
      </c>
      <c r="I1975" t="s">
        <v>1418</v>
      </c>
    </row>
    <row r="1976" spans="1:9" x14ac:dyDescent="0.3">
      <c r="A1976">
        <v>1975</v>
      </c>
      <c r="B1976" t="s">
        <v>448</v>
      </c>
      <c r="C1976">
        <v>3499000</v>
      </c>
      <c r="D1976" t="s">
        <v>19</v>
      </c>
      <c r="E1976">
        <v>2011</v>
      </c>
      <c r="F1976">
        <v>1968</v>
      </c>
      <c r="G1976">
        <v>125</v>
      </c>
      <c r="H1976">
        <v>170</v>
      </c>
      <c r="I1976" t="s">
        <v>1419</v>
      </c>
    </row>
    <row r="1977" spans="1:9" x14ac:dyDescent="0.3">
      <c r="A1977">
        <v>1976</v>
      </c>
      <c r="B1977" t="s">
        <v>450</v>
      </c>
      <c r="C1977">
        <v>3499000</v>
      </c>
      <c r="D1977" t="s">
        <v>19</v>
      </c>
      <c r="E1977">
        <v>2012</v>
      </c>
      <c r="F1977">
        <v>1968</v>
      </c>
      <c r="G1977">
        <v>130</v>
      </c>
      <c r="H1977">
        <v>177</v>
      </c>
      <c r="I1977" t="s">
        <v>1420</v>
      </c>
    </row>
    <row r="1978" spans="1:9" x14ac:dyDescent="0.3">
      <c r="A1978">
        <v>1977</v>
      </c>
      <c r="B1978" t="s">
        <v>452</v>
      </c>
      <c r="C1978">
        <v>3499999</v>
      </c>
      <c r="D1978" t="s">
        <v>19</v>
      </c>
      <c r="E1978">
        <v>2009</v>
      </c>
      <c r="F1978">
        <v>1968</v>
      </c>
      <c r="G1978">
        <v>105</v>
      </c>
      <c r="H1978">
        <v>143</v>
      </c>
      <c r="I1978" t="s">
        <v>1045</v>
      </c>
    </row>
    <row r="1979" spans="1:9" x14ac:dyDescent="0.3">
      <c r="A1979">
        <v>1978</v>
      </c>
      <c r="B1979" t="s">
        <v>453</v>
      </c>
      <c r="C1979">
        <v>3499999</v>
      </c>
      <c r="D1979" t="s">
        <v>10</v>
      </c>
      <c r="E1979">
        <v>2011</v>
      </c>
      <c r="F1979">
        <v>1798</v>
      </c>
      <c r="G1979">
        <v>88</v>
      </c>
      <c r="H1979">
        <v>120</v>
      </c>
      <c r="I1979" t="s">
        <v>1421</v>
      </c>
    </row>
    <row r="1980" spans="1:9" x14ac:dyDescent="0.3">
      <c r="A1980">
        <v>1979</v>
      </c>
      <c r="B1980" t="s">
        <v>454</v>
      </c>
      <c r="C1980">
        <v>3499999</v>
      </c>
      <c r="D1980" t="s">
        <v>19</v>
      </c>
      <c r="E1980">
        <v>2009</v>
      </c>
      <c r="F1980">
        <v>2698</v>
      </c>
      <c r="G1980">
        <v>140</v>
      </c>
      <c r="H1980">
        <v>190</v>
      </c>
      <c r="I1980" t="s">
        <v>965</v>
      </c>
    </row>
    <row r="1981" spans="1:9" x14ac:dyDescent="0.3">
      <c r="A1981">
        <v>1980</v>
      </c>
      <c r="B1981" t="s">
        <v>455</v>
      </c>
      <c r="C1981">
        <v>3499999</v>
      </c>
      <c r="D1981" t="s">
        <v>19</v>
      </c>
      <c r="E1981">
        <v>2010</v>
      </c>
      <c r="F1981">
        <v>1968</v>
      </c>
      <c r="G1981">
        <v>125</v>
      </c>
      <c r="H1981">
        <v>170</v>
      </c>
      <c r="I1981" t="s">
        <v>1422</v>
      </c>
    </row>
    <row r="1982" spans="1:9" x14ac:dyDescent="0.3">
      <c r="A1982">
        <v>1981</v>
      </c>
      <c r="B1982" t="s">
        <v>456</v>
      </c>
      <c r="C1982">
        <v>3499999</v>
      </c>
      <c r="D1982" t="s">
        <v>19</v>
      </c>
      <c r="E1982">
        <v>2006</v>
      </c>
      <c r="F1982">
        <v>2976</v>
      </c>
      <c r="G1982">
        <v>171</v>
      </c>
      <c r="H1982">
        <v>232</v>
      </c>
      <c r="I1982" t="s">
        <v>1423</v>
      </c>
    </row>
    <row r="1983" spans="1:9" x14ac:dyDescent="0.3">
      <c r="A1983">
        <v>1982</v>
      </c>
      <c r="B1983" t="s">
        <v>323</v>
      </c>
      <c r="C1983">
        <v>3500000</v>
      </c>
      <c r="D1983" t="s">
        <v>10</v>
      </c>
      <c r="E1983">
        <v>2012</v>
      </c>
      <c r="F1983">
        <v>1798</v>
      </c>
      <c r="G1983">
        <v>125</v>
      </c>
      <c r="H1983">
        <v>170</v>
      </c>
      <c r="I1983" t="s">
        <v>1227</v>
      </c>
    </row>
    <row r="1984" spans="1:9" x14ac:dyDescent="0.3">
      <c r="A1984">
        <v>1983</v>
      </c>
      <c r="B1984" t="s">
        <v>457</v>
      </c>
      <c r="C1984">
        <v>3500000</v>
      </c>
      <c r="D1984" t="s">
        <v>19</v>
      </c>
      <c r="E1984">
        <v>2010</v>
      </c>
      <c r="F1984">
        <v>2698</v>
      </c>
      <c r="G1984">
        <v>140</v>
      </c>
      <c r="H1984">
        <v>190</v>
      </c>
      <c r="I1984" t="s">
        <v>1194</v>
      </c>
    </row>
    <row r="1985" spans="1:9" x14ac:dyDescent="0.3">
      <c r="A1985">
        <v>1984</v>
      </c>
      <c r="B1985" t="s">
        <v>379</v>
      </c>
      <c r="C1985">
        <v>3500000</v>
      </c>
      <c r="D1985" t="s">
        <v>19</v>
      </c>
      <c r="E1985">
        <v>2013</v>
      </c>
      <c r="F1985">
        <v>1968</v>
      </c>
      <c r="G1985">
        <v>105</v>
      </c>
      <c r="H1985">
        <v>143</v>
      </c>
      <c r="I1985" t="s">
        <v>1036</v>
      </c>
    </row>
    <row r="1986" spans="1:9" x14ac:dyDescent="0.3">
      <c r="A1986">
        <v>1985</v>
      </c>
      <c r="B1986" t="s">
        <v>458</v>
      </c>
      <c r="C1986">
        <v>3520000</v>
      </c>
      <c r="D1986" t="s">
        <v>19</v>
      </c>
      <c r="E1986">
        <v>2009</v>
      </c>
      <c r="F1986">
        <v>2698</v>
      </c>
      <c r="G1986">
        <v>140</v>
      </c>
      <c r="H1986">
        <v>190</v>
      </c>
      <c r="I1986" t="s">
        <v>985</v>
      </c>
    </row>
    <row r="1987" spans="1:9" x14ac:dyDescent="0.3">
      <c r="A1987">
        <v>1986</v>
      </c>
      <c r="B1987" t="s">
        <v>1424</v>
      </c>
      <c r="C1987">
        <v>3549000</v>
      </c>
      <c r="D1987" t="s">
        <v>19</v>
      </c>
      <c r="E1987">
        <v>2008</v>
      </c>
      <c r="F1987">
        <v>1968</v>
      </c>
      <c r="G1987">
        <v>105</v>
      </c>
      <c r="H1987">
        <v>143</v>
      </c>
      <c r="I1987" t="s">
        <v>1425</v>
      </c>
    </row>
    <row r="1988" spans="1:9" x14ac:dyDescent="0.3">
      <c r="A1988">
        <v>1987</v>
      </c>
      <c r="B1988" t="s">
        <v>40</v>
      </c>
      <c r="C1988">
        <v>3550000</v>
      </c>
      <c r="D1988" t="s">
        <v>19</v>
      </c>
      <c r="E1988">
        <v>2013</v>
      </c>
      <c r="F1988">
        <v>1968</v>
      </c>
      <c r="G1988">
        <v>105</v>
      </c>
      <c r="H1988">
        <v>143</v>
      </c>
      <c r="I1988" t="s">
        <v>1426</v>
      </c>
    </row>
    <row r="1989" spans="1:9" x14ac:dyDescent="0.3">
      <c r="A1989">
        <v>1988</v>
      </c>
      <c r="B1989" t="s">
        <v>459</v>
      </c>
      <c r="C1989">
        <v>3560000</v>
      </c>
      <c r="D1989" t="s">
        <v>19</v>
      </c>
      <c r="E1989">
        <v>2002</v>
      </c>
      <c r="F1989">
        <v>2496</v>
      </c>
      <c r="G1989">
        <v>132</v>
      </c>
      <c r="H1989">
        <v>179</v>
      </c>
      <c r="I1989" t="s">
        <v>1427</v>
      </c>
    </row>
    <row r="1990" spans="1:9" x14ac:dyDescent="0.3">
      <c r="A1990">
        <v>1989</v>
      </c>
      <c r="B1990" t="s">
        <v>289</v>
      </c>
      <c r="C1990">
        <v>3570000</v>
      </c>
      <c r="D1990" t="s">
        <v>19</v>
      </c>
      <c r="E1990">
        <v>2010</v>
      </c>
      <c r="F1990">
        <v>1968</v>
      </c>
      <c r="G1990">
        <v>105</v>
      </c>
      <c r="H1990">
        <v>143</v>
      </c>
      <c r="I1990" t="s">
        <v>1262</v>
      </c>
    </row>
    <row r="1991" spans="1:9" x14ac:dyDescent="0.3">
      <c r="A1991">
        <v>1990</v>
      </c>
      <c r="B1991" t="s">
        <v>460</v>
      </c>
      <c r="C1991">
        <v>3589000</v>
      </c>
      <c r="D1991" t="s">
        <v>10</v>
      </c>
      <c r="E1991">
        <v>2011</v>
      </c>
      <c r="F1991">
        <v>1984</v>
      </c>
      <c r="G1991">
        <v>155</v>
      </c>
      <c r="H1991">
        <v>211</v>
      </c>
      <c r="I1991" t="s">
        <v>1428</v>
      </c>
    </row>
    <row r="1992" spans="1:9" x14ac:dyDescent="0.3">
      <c r="A1992">
        <v>1991</v>
      </c>
      <c r="B1992" t="s">
        <v>229</v>
      </c>
      <c r="C1992">
        <v>3590000</v>
      </c>
      <c r="D1992" t="s">
        <v>19</v>
      </c>
      <c r="E1992">
        <v>2009</v>
      </c>
      <c r="F1992">
        <v>1968</v>
      </c>
      <c r="G1992">
        <v>103</v>
      </c>
      <c r="H1992">
        <v>140</v>
      </c>
      <c r="I1992" t="s">
        <v>1429</v>
      </c>
    </row>
    <row r="1993" spans="1:9" x14ac:dyDescent="0.3">
      <c r="A1993">
        <v>1992</v>
      </c>
      <c r="B1993" t="s">
        <v>461</v>
      </c>
      <c r="C1993">
        <v>3590000</v>
      </c>
      <c r="D1993" t="s">
        <v>19</v>
      </c>
      <c r="E1993">
        <v>2010</v>
      </c>
      <c r="F1993">
        <v>2967</v>
      </c>
      <c r="G1993">
        <v>176</v>
      </c>
      <c r="H1993">
        <v>239</v>
      </c>
      <c r="I1993" t="s">
        <v>1330</v>
      </c>
    </row>
    <row r="1994" spans="1:9" x14ac:dyDescent="0.3">
      <c r="A1994">
        <v>1993</v>
      </c>
      <c r="B1994" t="s">
        <v>462</v>
      </c>
      <c r="C1994">
        <v>3590000</v>
      </c>
      <c r="D1994" t="s">
        <v>19</v>
      </c>
      <c r="E1994">
        <v>2010</v>
      </c>
      <c r="F1994">
        <v>1968</v>
      </c>
      <c r="G1994">
        <v>125</v>
      </c>
      <c r="H1994">
        <v>170</v>
      </c>
      <c r="I1994" t="s">
        <v>1430</v>
      </c>
    </row>
    <row r="1995" spans="1:9" x14ac:dyDescent="0.3">
      <c r="A1995">
        <v>1994</v>
      </c>
      <c r="B1995" t="s">
        <v>463</v>
      </c>
      <c r="C1995">
        <v>3590000</v>
      </c>
      <c r="D1995" t="s">
        <v>19</v>
      </c>
      <c r="E1995">
        <v>2012</v>
      </c>
      <c r="F1995">
        <v>1968</v>
      </c>
      <c r="G1995">
        <v>130</v>
      </c>
      <c r="H1995">
        <v>177</v>
      </c>
      <c r="I1995" t="s">
        <v>1431</v>
      </c>
    </row>
    <row r="1996" spans="1:9" x14ac:dyDescent="0.3">
      <c r="A1996">
        <v>1995</v>
      </c>
      <c r="B1996" t="s">
        <v>464</v>
      </c>
      <c r="C1996">
        <v>3590000</v>
      </c>
      <c r="D1996" t="s">
        <v>19</v>
      </c>
      <c r="E1996">
        <v>2011</v>
      </c>
      <c r="F1996">
        <v>1968</v>
      </c>
      <c r="G1996">
        <v>125</v>
      </c>
      <c r="H1996">
        <v>170</v>
      </c>
      <c r="I1996" t="s">
        <v>63</v>
      </c>
    </row>
    <row r="1997" spans="1:9" x14ac:dyDescent="0.3">
      <c r="A1997">
        <v>1996</v>
      </c>
      <c r="B1997" t="s">
        <v>465</v>
      </c>
      <c r="C1997">
        <v>3599000</v>
      </c>
      <c r="D1997" t="s">
        <v>19</v>
      </c>
      <c r="E1997">
        <v>2011</v>
      </c>
      <c r="F1997">
        <v>1968</v>
      </c>
      <c r="G1997">
        <v>105</v>
      </c>
      <c r="H1997">
        <v>143</v>
      </c>
      <c r="I1997" t="s">
        <v>1354</v>
      </c>
    </row>
    <row r="1998" spans="1:9" x14ac:dyDescent="0.3">
      <c r="A1998">
        <v>1997</v>
      </c>
      <c r="B1998" t="s">
        <v>466</v>
      </c>
      <c r="C1998">
        <v>3599000</v>
      </c>
      <c r="D1998" t="s">
        <v>19</v>
      </c>
      <c r="E1998">
        <v>2011</v>
      </c>
      <c r="F1998">
        <v>1968</v>
      </c>
      <c r="G1998">
        <v>105</v>
      </c>
      <c r="H1998">
        <v>143</v>
      </c>
      <c r="I1998" t="s">
        <v>1432</v>
      </c>
    </row>
    <row r="1999" spans="1:9" x14ac:dyDescent="0.3">
      <c r="A1999">
        <v>1998</v>
      </c>
      <c r="B1999" t="s">
        <v>379</v>
      </c>
      <c r="C1999">
        <v>3599000</v>
      </c>
      <c r="D1999" t="s">
        <v>19</v>
      </c>
      <c r="E1999">
        <v>2011</v>
      </c>
      <c r="F1999">
        <v>1968</v>
      </c>
      <c r="G1999">
        <v>105</v>
      </c>
      <c r="H1999">
        <v>143</v>
      </c>
      <c r="I1999" t="s">
        <v>1327</v>
      </c>
    </row>
    <row r="2000" spans="1:9" x14ac:dyDescent="0.3">
      <c r="A2000">
        <v>1999</v>
      </c>
      <c r="B2000" t="s">
        <v>289</v>
      </c>
      <c r="C2000">
        <v>3599000</v>
      </c>
      <c r="D2000" t="s">
        <v>19</v>
      </c>
      <c r="E2000">
        <v>2011</v>
      </c>
      <c r="F2000">
        <v>1968</v>
      </c>
      <c r="G2000">
        <v>105</v>
      </c>
      <c r="H2000">
        <v>143</v>
      </c>
      <c r="I2000" t="s">
        <v>1354</v>
      </c>
    </row>
    <row r="2001" spans="1:9" x14ac:dyDescent="0.3">
      <c r="A2001">
        <v>2000</v>
      </c>
      <c r="B2001" t="s">
        <v>481</v>
      </c>
      <c r="C2001">
        <v>3600000</v>
      </c>
      <c r="D2001" t="s">
        <v>19</v>
      </c>
      <c r="E2001">
        <v>2011</v>
      </c>
      <c r="F2001">
        <v>2967</v>
      </c>
      <c r="G2001">
        <v>176</v>
      </c>
      <c r="H2001">
        <v>239</v>
      </c>
      <c r="I2001" t="s">
        <v>1433</v>
      </c>
    </row>
    <row r="2002" spans="1:9" x14ac:dyDescent="0.3">
      <c r="A2002">
        <v>2001</v>
      </c>
      <c r="B2002" t="s">
        <v>37</v>
      </c>
      <c r="C2002">
        <v>3600000</v>
      </c>
      <c r="D2002" t="s">
        <v>19</v>
      </c>
      <c r="E2002">
        <v>2012</v>
      </c>
      <c r="F2002">
        <v>1968</v>
      </c>
      <c r="G2002">
        <v>130</v>
      </c>
      <c r="H2002">
        <v>177</v>
      </c>
      <c r="I2002" t="s">
        <v>66</v>
      </c>
    </row>
    <row r="2003" spans="1:9" x14ac:dyDescent="0.3">
      <c r="A2003">
        <v>2002</v>
      </c>
      <c r="B2003" t="s">
        <v>468</v>
      </c>
      <c r="C2003">
        <v>3640000</v>
      </c>
      <c r="D2003" t="s">
        <v>19</v>
      </c>
      <c r="E2003">
        <v>2011</v>
      </c>
      <c r="F2003">
        <v>1968</v>
      </c>
      <c r="G2003">
        <v>88</v>
      </c>
      <c r="H2003">
        <v>120</v>
      </c>
      <c r="I2003" t="s">
        <v>1434</v>
      </c>
    </row>
    <row r="2004" spans="1:9" x14ac:dyDescent="0.3">
      <c r="A2004">
        <v>2003</v>
      </c>
      <c r="B2004" t="s">
        <v>469</v>
      </c>
      <c r="C2004">
        <v>3649999</v>
      </c>
      <c r="D2004" t="s">
        <v>19</v>
      </c>
      <c r="E2004">
        <v>2010</v>
      </c>
      <c r="F2004">
        <v>2967</v>
      </c>
      <c r="G2004">
        <v>176</v>
      </c>
      <c r="H2004">
        <v>239</v>
      </c>
      <c r="I2004" t="s">
        <v>1435</v>
      </c>
    </row>
    <row r="2005" spans="1:9" x14ac:dyDescent="0.3">
      <c r="A2005">
        <v>2004</v>
      </c>
      <c r="B2005" t="s">
        <v>470</v>
      </c>
      <c r="C2005">
        <v>3650000</v>
      </c>
      <c r="D2005" t="s">
        <v>10</v>
      </c>
      <c r="E2005">
        <v>2014</v>
      </c>
      <c r="F2005">
        <v>1798</v>
      </c>
      <c r="G2005">
        <v>125</v>
      </c>
      <c r="H2005">
        <v>170</v>
      </c>
      <c r="I2005" t="s">
        <v>965</v>
      </c>
    </row>
    <row r="2006" spans="1:9" x14ac:dyDescent="0.3">
      <c r="A2006">
        <v>2005</v>
      </c>
      <c r="B2006" t="s">
        <v>471</v>
      </c>
      <c r="C2006">
        <v>3650000</v>
      </c>
      <c r="D2006" t="s">
        <v>10</v>
      </c>
      <c r="E2006">
        <v>2010</v>
      </c>
      <c r="F2006">
        <v>1798</v>
      </c>
      <c r="G2006">
        <v>88</v>
      </c>
      <c r="H2006">
        <v>120</v>
      </c>
      <c r="I2006" t="s">
        <v>1436</v>
      </c>
    </row>
    <row r="2007" spans="1:9" x14ac:dyDescent="0.3">
      <c r="A2007">
        <v>2006</v>
      </c>
      <c r="B2007" t="s">
        <v>379</v>
      </c>
      <c r="C2007">
        <v>3650000</v>
      </c>
      <c r="D2007" t="s">
        <v>19</v>
      </c>
      <c r="E2007">
        <v>2013</v>
      </c>
      <c r="F2007">
        <v>1968</v>
      </c>
      <c r="G2007">
        <v>88</v>
      </c>
      <c r="H2007">
        <v>120</v>
      </c>
      <c r="I2007" t="s">
        <v>1002</v>
      </c>
    </row>
    <row r="2008" spans="1:9" x14ac:dyDescent="0.3">
      <c r="A2008">
        <v>2007</v>
      </c>
      <c r="B2008" t="s">
        <v>472</v>
      </c>
      <c r="C2008">
        <v>3675000</v>
      </c>
      <c r="D2008" t="s">
        <v>19</v>
      </c>
      <c r="E2008">
        <v>2012</v>
      </c>
      <c r="F2008">
        <v>1968</v>
      </c>
      <c r="G2008">
        <v>105</v>
      </c>
      <c r="H2008">
        <v>143</v>
      </c>
      <c r="I2008" t="s">
        <v>1096</v>
      </c>
    </row>
    <row r="2009" spans="1:9" x14ac:dyDescent="0.3">
      <c r="A2009">
        <v>2008</v>
      </c>
      <c r="B2009" t="s">
        <v>181</v>
      </c>
      <c r="C2009">
        <v>3680000</v>
      </c>
      <c r="D2009" t="s">
        <v>19</v>
      </c>
      <c r="E2009">
        <v>2009</v>
      </c>
      <c r="F2009">
        <v>1968</v>
      </c>
      <c r="G2009">
        <v>105</v>
      </c>
      <c r="H2009">
        <v>143</v>
      </c>
      <c r="I2009" t="s">
        <v>1437</v>
      </c>
    </row>
    <row r="2010" spans="1:9" x14ac:dyDescent="0.3">
      <c r="A2010">
        <v>2009</v>
      </c>
      <c r="B2010" t="s">
        <v>473</v>
      </c>
      <c r="C2010">
        <v>3680000</v>
      </c>
      <c r="D2010" t="s">
        <v>19</v>
      </c>
      <c r="E2010">
        <v>2013</v>
      </c>
      <c r="F2010">
        <v>1968</v>
      </c>
      <c r="G2010">
        <v>105</v>
      </c>
      <c r="H2010">
        <v>143</v>
      </c>
      <c r="I2010" t="s">
        <v>1438</v>
      </c>
    </row>
    <row r="2011" spans="1:9" x14ac:dyDescent="0.3">
      <c r="A2011">
        <v>2010</v>
      </c>
      <c r="B2011" t="s">
        <v>1439</v>
      </c>
      <c r="C2011">
        <v>3690000</v>
      </c>
      <c r="D2011" t="s">
        <v>10</v>
      </c>
      <c r="E2011">
        <v>2008</v>
      </c>
      <c r="F2011">
        <v>1984</v>
      </c>
      <c r="G2011">
        <v>155</v>
      </c>
      <c r="H2011">
        <v>211</v>
      </c>
      <c r="I2011" t="s">
        <v>1440</v>
      </c>
    </row>
    <row r="2012" spans="1:9" x14ac:dyDescent="0.3">
      <c r="A2012">
        <v>2011</v>
      </c>
      <c r="B2012" t="s">
        <v>40</v>
      </c>
      <c r="C2012">
        <v>3690000</v>
      </c>
      <c r="D2012" t="s">
        <v>19</v>
      </c>
      <c r="E2012">
        <v>2014</v>
      </c>
      <c r="F2012">
        <v>1968</v>
      </c>
      <c r="G2012">
        <v>110</v>
      </c>
      <c r="H2012">
        <v>150</v>
      </c>
      <c r="I2012" t="s">
        <v>1441</v>
      </c>
    </row>
    <row r="2013" spans="1:9" x14ac:dyDescent="0.3">
      <c r="A2013">
        <v>2012</v>
      </c>
      <c r="B2013" t="s">
        <v>40</v>
      </c>
      <c r="C2013">
        <v>3690000</v>
      </c>
      <c r="D2013" t="s">
        <v>19</v>
      </c>
      <c r="E2013">
        <v>2013</v>
      </c>
      <c r="F2013">
        <v>1968</v>
      </c>
      <c r="G2013">
        <v>105</v>
      </c>
      <c r="H2013">
        <v>143</v>
      </c>
      <c r="I2013" t="s">
        <v>1230</v>
      </c>
    </row>
    <row r="2014" spans="1:9" x14ac:dyDescent="0.3">
      <c r="A2014">
        <v>2013</v>
      </c>
      <c r="B2014" t="s">
        <v>474</v>
      </c>
      <c r="C2014">
        <v>3690000</v>
      </c>
      <c r="D2014" t="s">
        <v>19</v>
      </c>
      <c r="E2014">
        <v>2012</v>
      </c>
      <c r="F2014">
        <v>1968</v>
      </c>
      <c r="G2014">
        <v>88</v>
      </c>
      <c r="H2014">
        <v>120</v>
      </c>
      <c r="I2014" t="s">
        <v>1270</v>
      </c>
    </row>
    <row r="2015" spans="1:9" x14ac:dyDescent="0.3">
      <c r="A2015">
        <v>2014</v>
      </c>
      <c r="B2015" t="s">
        <v>475</v>
      </c>
      <c r="C2015">
        <v>3690000</v>
      </c>
      <c r="D2015" t="s">
        <v>19</v>
      </c>
      <c r="E2015">
        <v>2010</v>
      </c>
      <c r="F2015">
        <v>1968</v>
      </c>
      <c r="G2015">
        <v>100</v>
      </c>
      <c r="H2015">
        <v>136</v>
      </c>
      <c r="I2015" t="s">
        <v>1442</v>
      </c>
    </row>
    <row r="2016" spans="1:9" x14ac:dyDescent="0.3">
      <c r="A2016">
        <v>2015</v>
      </c>
      <c r="B2016" t="s">
        <v>476</v>
      </c>
      <c r="C2016">
        <v>3690000</v>
      </c>
      <c r="D2016" t="s">
        <v>10</v>
      </c>
      <c r="E2016">
        <v>2011</v>
      </c>
      <c r="F2016">
        <v>1798</v>
      </c>
      <c r="G2016">
        <v>88</v>
      </c>
      <c r="H2016">
        <v>120</v>
      </c>
      <c r="I2016" t="s">
        <v>1443</v>
      </c>
    </row>
    <row r="2017" spans="1:9" x14ac:dyDescent="0.3">
      <c r="A2017">
        <v>2016</v>
      </c>
      <c r="B2017" t="s">
        <v>379</v>
      </c>
      <c r="C2017">
        <v>3698000</v>
      </c>
      <c r="D2017" t="s">
        <v>19</v>
      </c>
      <c r="E2017">
        <v>2014</v>
      </c>
      <c r="F2017">
        <v>1968</v>
      </c>
      <c r="G2017">
        <v>100</v>
      </c>
      <c r="H2017">
        <v>136</v>
      </c>
      <c r="I2017" t="s">
        <v>1198</v>
      </c>
    </row>
    <row r="2018" spans="1:9" x14ac:dyDescent="0.3">
      <c r="A2018">
        <v>2017</v>
      </c>
      <c r="B2018" t="s">
        <v>477</v>
      </c>
      <c r="C2018">
        <v>3699000</v>
      </c>
      <c r="D2018" t="s">
        <v>19</v>
      </c>
      <c r="E2018">
        <v>2012</v>
      </c>
      <c r="F2018">
        <v>1968</v>
      </c>
      <c r="G2018">
        <v>130</v>
      </c>
      <c r="H2018">
        <v>177</v>
      </c>
      <c r="I2018" t="s">
        <v>1444</v>
      </c>
    </row>
    <row r="2019" spans="1:9" x14ac:dyDescent="0.3">
      <c r="A2019">
        <v>2018</v>
      </c>
      <c r="B2019" t="s">
        <v>478</v>
      </c>
      <c r="C2019">
        <v>3699000</v>
      </c>
      <c r="D2019" t="s">
        <v>10</v>
      </c>
      <c r="E2019">
        <v>1997</v>
      </c>
      <c r="F2019" t="s">
        <v>479</v>
      </c>
      <c r="H2019" t="s">
        <v>480</v>
      </c>
      <c r="I2019" t="s">
        <v>1040</v>
      </c>
    </row>
    <row r="2020" spans="1:9" x14ac:dyDescent="0.3">
      <c r="A2020">
        <v>2019</v>
      </c>
      <c r="B2020" t="s">
        <v>386</v>
      </c>
      <c r="C2020">
        <v>3699999</v>
      </c>
      <c r="D2020" t="s">
        <v>19</v>
      </c>
      <c r="E2020">
        <v>2012</v>
      </c>
      <c r="F2020">
        <v>1968</v>
      </c>
      <c r="G2020">
        <v>100</v>
      </c>
      <c r="H2020">
        <v>136</v>
      </c>
      <c r="I2020" t="s">
        <v>1445</v>
      </c>
    </row>
    <row r="2021" spans="1:9" x14ac:dyDescent="0.3">
      <c r="A2021">
        <v>2020</v>
      </c>
      <c r="B2021" t="s">
        <v>416</v>
      </c>
      <c r="C2021">
        <v>3700000</v>
      </c>
      <c r="D2021" t="s">
        <v>19</v>
      </c>
      <c r="E2021">
        <v>2008</v>
      </c>
      <c r="F2021">
        <v>2698</v>
      </c>
      <c r="G2021">
        <v>140</v>
      </c>
      <c r="H2021">
        <v>190</v>
      </c>
      <c r="I2021" t="s">
        <v>1180</v>
      </c>
    </row>
    <row r="2022" spans="1:9" x14ac:dyDescent="0.3">
      <c r="A2022">
        <v>2021</v>
      </c>
      <c r="B2022" t="s">
        <v>482</v>
      </c>
      <c r="C2022">
        <v>3700000</v>
      </c>
      <c r="D2022" t="s">
        <v>19</v>
      </c>
      <c r="E2022">
        <v>2010</v>
      </c>
      <c r="F2022">
        <v>2967</v>
      </c>
      <c r="G2022">
        <v>176</v>
      </c>
      <c r="H2022">
        <v>239</v>
      </c>
      <c r="I2022" t="s">
        <v>1446</v>
      </c>
    </row>
    <row r="2023" spans="1:9" x14ac:dyDescent="0.3">
      <c r="A2023">
        <v>2022</v>
      </c>
      <c r="B2023" t="s">
        <v>483</v>
      </c>
      <c r="C2023">
        <v>3700000</v>
      </c>
      <c r="D2023" t="s">
        <v>19</v>
      </c>
      <c r="E2023">
        <v>2011</v>
      </c>
      <c r="F2023">
        <v>1968</v>
      </c>
      <c r="G2023">
        <v>88</v>
      </c>
      <c r="H2023">
        <v>120</v>
      </c>
      <c r="I2023" t="s">
        <v>1447</v>
      </c>
    </row>
    <row r="2024" spans="1:9" x14ac:dyDescent="0.3">
      <c r="A2024">
        <v>2023</v>
      </c>
      <c r="B2024" t="s">
        <v>297</v>
      </c>
      <c r="C2024">
        <v>3700000</v>
      </c>
      <c r="D2024" t="s">
        <v>19</v>
      </c>
      <c r="E2024">
        <v>2011</v>
      </c>
      <c r="F2024">
        <v>1968</v>
      </c>
      <c r="G2024">
        <v>105</v>
      </c>
      <c r="H2024">
        <v>143</v>
      </c>
      <c r="I2024" t="s">
        <v>1448</v>
      </c>
    </row>
    <row r="2025" spans="1:9" x14ac:dyDescent="0.3">
      <c r="A2025">
        <v>2024</v>
      </c>
      <c r="B2025" t="s">
        <v>289</v>
      </c>
      <c r="C2025">
        <v>3700000</v>
      </c>
      <c r="D2025" t="s">
        <v>19</v>
      </c>
      <c r="E2025">
        <v>2010</v>
      </c>
      <c r="F2025">
        <v>1968</v>
      </c>
      <c r="G2025">
        <v>125</v>
      </c>
      <c r="H2025">
        <v>170</v>
      </c>
      <c r="I2025" t="s">
        <v>1188</v>
      </c>
    </row>
    <row r="2026" spans="1:9" x14ac:dyDescent="0.3">
      <c r="A2026">
        <v>2025</v>
      </c>
      <c r="B2026" t="s">
        <v>499</v>
      </c>
      <c r="C2026">
        <v>3750000</v>
      </c>
      <c r="D2026" t="s">
        <v>19</v>
      </c>
      <c r="E2026">
        <v>2012</v>
      </c>
      <c r="F2026">
        <v>1968</v>
      </c>
      <c r="G2026">
        <v>130</v>
      </c>
      <c r="H2026">
        <v>177</v>
      </c>
      <c r="I2026" t="s">
        <v>1449</v>
      </c>
    </row>
    <row r="2027" spans="1:9" x14ac:dyDescent="0.3">
      <c r="A2027">
        <v>2026</v>
      </c>
      <c r="B2027" t="s">
        <v>484</v>
      </c>
      <c r="C2027">
        <v>3750000</v>
      </c>
      <c r="D2027" t="s">
        <v>19</v>
      </c>
      <c r="E2027">
        <v>2013</v>
      </c>
      <c r="F2027">
        <v>1968</v>
      </c>
      <c r="G2027">
        <v>110</v>
      </c>
      <c r="H2027">
        <v>150</v>
      </c>
      <c r="I2027" t="s">
        <v>968</v>
      </c>
    </row>
    <row r="2028" spans="1:9" x14ac:dyDescent="0.3">
      <c r="A2028">
        <v>2027</v>
      </c>
      <c r="B2028" t="s">
        <v>374</v>
      </c>
      <c r="C2028">
        <v>3750000</v>
      </c>
      <c r="D2028" t="s">
        <v>19</v>
      </c>
      <c r="E2028">
        <v>2013</v>
      </c>
      <c r="F2028">
        <v>1968</v>
      </c>
      <c r="G2028">
        <v>88</v>
      </c>
      <c r="H2028">
        <v>120</v>
      </c>
      <c r="I2028" t="s">
        <v>989</v>
      </c>
    </row>
    <row r="2029" spans="1:9" x14ac:dyDescent="0.3">
      <c r="A2029">
        <v>2028</v>
      </c>
      <c r="B2029" t="s">
        <v>485</v>
      </c>
      <c r="C2029">
        <v>3750000</v>
      </c>
      <c r="D2029" t="s">
        <v>19</v>
      </c>
      <c r="E2029">
        <v>2013</v>
      </c>
      <c r="F2029">
        <v>1968</v>
      </c>
      <c r="G2029">
        <v>100</v>
      </c>
      <c r="H2029">
        <v>136</v>
      </c>
      <c r="I2029" t="s">
        <v>1450</v>
      </c>
    </row>
    <row r="2030" spans="1:9" x14ac:dyDescent="0.3">
      <c r="A2030">
        <v>2029</v>
      </c>
      <c r="B2030" t="s">
        <v>379</v>
      </c>
      <c r="C2030">
        <v>3768000</v>
      </c>
      <c r="D2030" t="s">
        <v>19</v>
      </c>
      <c r="E2030">
        <v>2014</v>
      </c>
      <c r="F2030">
        <v>1968</v>
      </c>
      <c r="G2030">
        <v>110</v>
      </c>
      <c r="H2030">
        <v>150</v>
      </c>
      <c r="I2030" t="s">
        <v>1451</v>
      </c>
    </row>
    <row r="2031" spans="1:9" x14ac:dyDescent="0.3">
      <c r="A2031">
        <v>2030</v>
      </c>
      <c r="B2031" t="s">
        <v>486</v>
      </c>
      <c r="C2031">
        <v>3770000</v>
      </c>
      <c r="D2031" t="s">
        <v>19</v>
      </c>
      <c r="E2031">
        <v>2012</v>
      </c>
      <c r="F2031">
        <v>1968</v>
      </c>
      <c r="G2031">
        <v>100</v>
      </c>
      <c r="H2031">
        <v>136</v>
      </c>
      <c r="I2031" t="s">
        <v>1452</v>
      </c>
    </row>
    <row r="2032" spans="1:9" x14ac:dyDescent="0.3">
      <c r="A2032">
        <v>2031</v>
      </c>
      <c r="B2032" t="s">
        <v>297</v>
      </c>
      <c r="C2032">
        <v>3770000</v>
      </c>
      <c r="D2032" t="s">
        <v>19</v>
      </c>
      <c r="E2032">
        <v>2011</v>
      </c>
      <c r="F2032">
        <v>1968</v>
      </c>
      <c r="G2032">
        <v>105</v>
      </c>
      <c r="H2032">
        <v>143</v>
      </c>
      <c r="I2032" t="s">
        <v>1453</v>
      </c>
    </row>
    <row r="2033" spans="1:9" x14ac:dyDescent="0.3">
      <c r="A2033">
        <v>2032</v>
      </c>
      <c r="B2033" t="s">
        <v>487</v>
      </c>
      <c r="C2033">
        <v>3790000</v>
      </c>
      <c r="D2033" t="s">
        <v>19</v>
      </c>
      <c r="E2033">
        <v>2010</v>
      </c>
      <c r="F2033">
        <v>1968</v>
      </c>
      <c r="G2033">
        <v>105</v>
      </c>
      <c r="H2033">
        <v>143</v>
      </c>
      <c r="I2033" t="s">
        <v>1156</v>
      </c>
    </row>
    <row r="2034" spans="1:9" x14ac:dyDescent="0.3">
      <c r="A2034">
        <v>2033</v>
      </c>
      <c r="B2034" t="s">
        <v>39</v>
      </c>
      <c r="C2034">
        <v>3790000</v>
      </c>
      <c r="D2034" t="s">
        <v>19</v>
      </c>
      <c r="E2034">
        <v>2011</v>
      </c>
      <c r="F2034">
        <v>1968</v>
      </c>
      <c r="G2034">
        <v>105</v>
      </c>
      <c r="H2034">
        <v>143</v>
      </c>
      <c r="I2034" t="s">
        <v>1454</v>
      </c>
    </row>
    <row r="2035" spans="1:9" x14ac:dyDescent="0.3">
      <c r="A2035">
        <v>2034</v>
      </c>
      <c r="B2035" t="s">
        <v>297</v>
      </c>
      <c r="C2035">
        <v>3790000</v>
      </c>
      <c r="D2035" t="s">
        <v>19</v>
      </c>
      <c r="E2035">
        <v>2011</v>
      </c>
      <c r="F2035">
        <v>1968</v>
      </c>
      <c r="G2035">
        <v>105</v>
      </c>
      <c r="H2035">
        <v>143</v>
      </c>
      <c r="I2035" t="s">
        <v>1053</v>
      </c>
    </row>
    <row r="2036" spans="1:9" x14ac:dyDescent="0.3">
      <c r="A2036">
        <v>2035</v>
      </c>
      <c r="B2036" t="s">
        <v>493</v>
      </c>
      <c r="C2036">
        <v>3800000</v>
      </c>
      <c r="D2036" t="s">
        <v>19</v>
      </c>
      <c r="E2036">
        <v>2014</v>
      </c>
      <c r="F2036" t="s">
        <v>494</v>
      </c>
      <c r="H2036" t="s">
        <v>495</v>
      </c>
      <c r="I2036" t="s">
        <v>1056</v>
      </c>
    </row>
    <row r="2037" spans="1:9" x14ac:dyDescent="0.3">
      <c r="A2037">
        <v>2036</v>
      </c>
      <c r="B2037" t="s">
        <v>488</v>
      </c>
      <c r="C2037">
        <v>3798000</v>
      </c>
      <c r="D2037" t="s">
        <v>19</v>
      </c>
      <c r="E2037">
        <v>2012</v>
      </c>
      <c r="F2037">
        <v>1968</v>
      </c>
      <c r="G2037">
        <v>100</v>
      </c>
      <c r="H2037">
        <v>136</v>
      </c>
      <c r="I2037" t="s">
        <v>946</v>
      </c>
    </row>
    <row r="2038" spans="1:9" x14ac:dyDescent="0.3">
      <c r="A2038">
        <v>2037</v>
      </c>
      <c r="B2038" t="s">
        <v>379</v>
      </c>
      <c r="C2038">
        <v>3799000</v>
      </c>
      <c r="D2038" t="s">
        <v>19</v>
      </c>
      <c r="E2038">
        <v>2014</v>
      </c>
      <c r="F2038">
        <v>1968</v>
      </c>
      <c r="G2038">
        <v>110</v>
      </c>
      <c r="H2038">
        <v>150</v>
      </c>
      <c r="I2038" t="s">
        <v>1455</v>
      </c>
    </row>
    <row r="2039" spans="1:9" x14ac:dyDescent="0.3">
      <c r="A2039">
        <v>2038</v>
      </c>
      <c r="B2039" t="s">
        <v>429</v>
      </c>
      <c r="C2039">
        <v>3799000</v>
      </c>
      <c r="D2039" t="s">
        <v>19</v>
      </c>
      <c r="E2039">
        <v>2010</v>
      </c>
      <c r="F2039">
        <v>1968</v>
      </c>
      <c r="G2039">
        <v>125</v>
      </c>
      <c r="H2039">
        <v>170</v>
      </c>
      <c r="I2039" t="s">
        <v>1456</v>
      </c>
    </row>
    <row r="2040" spans="1:9" x14ac:dyDescent="0.3">
      <c r="A2040">
        <v>2039</v>
      </c>
      <c r="B2040" t="s">
        <v>489</v>
      </c>
      <c r="C2040">
        <v>3799999</v>
      </c>
      <c r="D2040" t="s">
        <v>19</v>
      </c>
      <c r="E2040">
        <v>2013</v>
      </c>
      <c r="F2040">
        <v>1968</v>
      </c>
      <c r="G2040">
        <v>110</v>
      </c>
      <c r="H2040">
        <v>150</v>
      </c>
      <c r="I2040" t="s">
        <v>1457</v>
      </c>
    </row>
    <row r="2041" spans="1:9" x14ac:dyDescent="0.3">
      <c r="A2041">
        <v>2040</v>
      </c>
      <c r="B2041" t="s">
        <v>490</v>
      </c>
      <c r="C2041">
        <v>3799999</v>
      </c>
      <c r="D2041" t="s">
        <v>19</v>
      </c>
      <c r="E2041">
        <v>2009</v>
      </c>
      <c r="F2041">
        <v>2967</v>
      </c>
      <c r="G2041">
        <v>176</v>
      </c>
      <c r="H2041">
        <v>239</v>
      </c>
      <c r="I2041" t="s">
        <v>1458</v>
      </c>
    </row>
    <row r="2042" spans="1:9" x14ac:dyDescent="0.3">
      <c r="A2042">
        <v>2041</v>
      </c>
      <c r="B2042" t="s">
        <v>1459</v>
      </c>
      <c r="C2042">
        <v>3800000</v>
      </c>
      <c r="D2042" t="s">
        <v>19</v>
      </c>
      <c r="E2042">
        <v>2009</v>
      </c>
      <c r="F2042">
        <v>1968</v>
      </c>
      <c r="G2042">
        <v>105</v>
      </c>
      <c r="H2042">
        <v>143</v>
      </c>
      <c r="I2042" t="s">
        <v>1441</v>
      </c>
    </row>
    <row r="2043" spans="1:9" x14ac:dyDescent="0.3">
      <c r="A2043">
        <v>2042</v>
      </c>
      <c r="B2043" t="s">
        <v>492</v>
      </c>
      <c r="C2043">
        <v>3800000</v>
      </c>
      <c r="D2043" t="s">
        <v>19</v>
      </c>
      <c r="E2043">
        <v>2011</v>
      </c>
      <c r="F2043">
        <v>1968</v>
      </c>
      <c r="G2043">
        <v>105</v>
      </c>
      <c r="H2043">
        <v>143</v>
      </c>
      <c r="I2043" t="s">
        <v>1278</v>
      </c>
    </row>
    <row r="2044" spans="1:9" x14ac:dyDescent="0.3">
      <c r="A2044">
        <v>2043</v>
      </c>
      <c r="B2044" t="s">
        <v>496</v>
      </c>
      <c r="C2044">
        <v>3800000</v>
      </c>
      <c r="D2044" t="s">
        <v>19</v>
      </c>
      <c r="E2044">
        <v>2011</v>
      </c>
      <c r="F2044">
        <v>1968</v>
      </c>
      <c r="G2044">
        <v>125</v>
      </c>
      <c r="H2044">
        <v>170</v>
      </c>
      <c r="I2044" t="s">
        <v>1155</v>
      </c>
    </row>
    <row r="2045" spans="1:9" x14ac:dyDescent="0.3">
      <c r="A2045">
        <v>2044</v>
      </c>
      <c r="B2045" t="s">
        <v>497</v>
      </c>
      <c r="C2045">
        <v>3840000</v>
      </c>
      <c r="D2045" t="s">
        <v>19</v>
      </c>
      <c r="E2045">
        <v>2009</v>
      </c>
      <c r="F2045">
        <v>1968</v>
      </c>
      <c r="G2045">
        <v>105</v>
      </c>
      <c r="H2045">
        <v>143</v>
      </c>
      <c r="I2045" t="s">
        <v>1460</v>
      </c>
    </row>
    <row r="2046" spans="1:9" x14ac:dyDescent="0.3">
      <c r="A2046">
        <v>2045</v>
      </c>
      <c r="B2046" t="s">
        <v>498</v>
      </c>
      <c r="C2046">
        <v>3849000</v>
      </c>
      <c r="D2046" t="s">
        <v>19</v>
      </c>
      <c r="E2046">
        <v>2013</v>
      </c>
      <c r="F2046">
        <v>1968</v>
      </c>
      <c r="G2046">
        <v>100</v>
      </c>
      <c r="H2046">
        <v>136</v>
      </c>
      <c r="I2046" t="s">
        <v>1461</v>
      </c>
    </row>
    <row r="2047" spans="1:9" x14ac:dyDescent="0.3">
      <c r="A2047">
        <v>2046</v>
      </c>
      <c r="B2047" t="s">
        <v>289</v>
      </c>
      <c r="C2047">
        <v>3850000</v>
      </c>
      <c r="D2047" t="s">
        <v>19</v>
      </c>
      <c r="E2047">
        <v>2012</v>
      </c>
      <c r="F2047">
        <v>1968</v>
      </c>
      <c r="G2047">
        <v>105</v>
      </c>
      <c r="H2047">
        <v>143</v>
      </c>
      <c r="I2047" t="s">
        <v>1444</v>
      </c>
    </row>
    <row r="2048" spans="1:9" x14ac:dyDescent="0.3">
      <c r="A2048">
        <v>2047</v>
      </c>
      <c r="B2048" t="s">
        <v>456</v>
      </c>
      <c r="C2048">
        <v>3850000</v>
      </c>
      <c r="D2048" t="s">
        <v>19</v>
      </c>
      <c r="E2048">
        <v>2007</v>
      </c>
      <c r="F2048">
        <v>2976</v>
      </c>
      <c r="G2048">
        <v>171</v>
      </c>
      <c r="H2048">
        <v>232</v>
      </c>
      <c r="I2048" t="s">
        <v>1129</v>
      </c>
    </row>
    <row r="2049" spans="1:9" x14ac:dyDescent="0.3">
      <c r="A2049">
        <v>2048</v>
      </c>
      <c r="B2049" t="s">
        <v>1462</v>
      </c>
      <c r="C2049">
        <v>3850000</v>
      </c>
      <c r="D2049" t="s">
        <v>10</v>
      </c>
      <c r="E2049">
        <v>2008</v>
      </c>
      <c r="F2049">
        <v>3197</v>
      </c>
      <c r="G2049">
        <v>195</v>
      </c>
      <c r="H2049">
        <v>265</v>
      </c>
      <c r="I2049" t="s">
        <v>965</v>
      </c>
    </row>
    <row r="2050" spans="1:9" x14ac:dyDescent="0.3">
      <c r="A2050">
        <v>2049</v>
      </c>
      <c r="B2050" t="s">
        <v>379</v>
      </c>
      <c r="C2050">
        <v>3875000</v>
      </c>
      <c r="D2050" t="s">
        <v>19</v>
      </c>
      <c r="E2050">
        <v>2013</v>
      </c>
      <c r="F2050">
        <v>1968</v>
      </c>
      <c r="G2050">
        <v>130</v>
      </c>
      <c r="H2050">
        <v>177</v>
      </c>
      <c r="I2050" t="s">
        <v>1463</v>
      </c>
    </row>
    <row r="2051" spans="1:9" x14ac:dyDescent="0.3">
      <c r="A2051">
        <v>2050</v>
      </c>
      <c r="B2051" t="s">
        <v>500</v>
      </c>
      <c r="C2051">
        <v>3890000</v>
      </c>
      <c r="D2051" t="s">
        <v>19</v>
      </c>
      <c r="E2051">
        <v>2011</v>
      </c>
      <c r="F2051">
        <v>1968</v>
      </c>
      <c r="G2051">
        <v>105</v>
      </c>
      <c r="H2051">
        <v>143</v>
      </c>
      <c r="I2051" t="s">
        <v>1464</v>
      </c>
    </row>
    <row r="2052" spans="1:9" x14ac:dyDescent="0.3">
      <c r="A2052">
        <v>2051</v>
      </c>
      <c r="B2052" t="s">
        <v>485</v>
      </c>
      <c r="C2052">
        <v>3890000</v>
      </c>
      <c r="D2052" t="s">
        <v>19</v>
      </c>
      <c r="E2052">
        <v>2012</v>
      </c>
      <c r="F2052">
        <v>1968</v>
      </c>
      <c r="G2052">
        <v>100</v>
      </c>
      <c r="H2052">
        <v>136</v>
      </c>
      <c r="I2052" t="s">
        <v>1268</v>
      </c>
    </row>
    <row r="2053" spans="1:9" x14ac:dyDescent="0.3">
      <c r="A2053">
        <v>2052</v>
      </c>
      <c r="B2053" t="s">
        <v>297</v>
      </c>
      <c r="C2053">
        <v>3890000</v>
      </c>
      <c r="D2053" t="s">
        <v>19</v>
      </c>
      <c r="E2053">
        <v>2011</v>
      </c>
      <c r="F2053">
        <v>1968</v>
      </c>
      <c r="G2053">
        <v>105</v>
      </c>
      <c r="H2053">
        <v>143</v>
      </c>
      <c r="I2053" t="s">
        <v>63</v>
      </c>
    </row>
    <row r="2054" spans="1:9" x14ac:dyDescent="0.3">
      <c r="A2054">
        <v>2053</v>
      </c>
      <c r="B2054" t="s">
        <v>501</v>
      </c>
      <c r="C2054">
        <v>3890000</v>
      </c>
      <c r="D2054" t="s">
        <v>19</v>
      </c>
      <c r="E2054">
        <v>2011</v>
      </c>
      <c r="F2054">
        <v>1968</v>
      </c>
      <c r="G2054">
        <v>105</v>
      </c>
      <c r="H2054">
        <v>143</v>
      </c>
      <c r="I2054" t="s">
        <v>1465</v>
      </c>
    </row>
    <row r="2055" spans="1:9" x14ac:dyDescent="0.3">
      <c r="A2055">
        <v>2054</v>
      </c>
      <c r="B2055" t="s">
        <v>44</v>
      </c>
      <c r="C2055">
        <v>3890000</v>
      </c>
      <c r="D2055" t="s">
        <v>19</v>
      </c>
      <c r="E2055">
        <v>2012</v>
      </c>
      <c r="F2055">
        <v>1968</v>
      </c>
      <c r="G2055">
        <v>105</v>
      </c>
      <c r="H2055">
        <v>143</v>
      </c>
      <c r="I2055" t="s">
        <v>1466</v>
      </c>
    </row>
    <row r="2056" spans="1:9" x14ac:dyDescent="0.3">
      <c r="A2056">
        <v>2055</v>
      </c>
      <c r="B2056" t="s">
        <v>374</v>
      </c>
      <c r="C2056">
        <v>3890000</v>
      </c>
      <c r="D2056" t="s">
        <v>19</v>
      </c>
      <c r="E2056">
        <v>2011</v>
      </c>
      <c r="F2056">
        <v>1968</v>
      </c>
      <c r="G2056">
        <v>105</v>
      </c>
      <c r="H2056">
        <v>143</v>
      </c>
      <c r="I2056" t="s">
        <v>1467</v>
      </c>
    </row>
    <row r="2057" spans="1:9" x14ac:dyDescent="0.3">
      <c r="A2057">
        <v>2056</v>
      </c>
      <c r="B2057" t="s">
        <v>502</v>
      </c>
      <c r="C2057">
        <v>3898000</v>
      </c>
      <c r="D2057" t="s">
        <v>19</v>
      </c>
      <c r="E2057">
        <v>2012</v>
      </c>
      <c r="F2057">
        <v>1968</v>
      </c>
      <c r="G2057">
        <v>130</v>
      </c>
      <c r="H2057">
        <v>177</v>
      </c>
      <c r="I2057" t="s">
        <v>1468</v>
      </c>
    </row>
    <row r="2058" spans="1:9" x14ac:dyDescent="0.3">
      <c r="A2058">
        <v>2057</v>
      </c>
      <c r="B2058" t="s">
        <v>360</v>
      </c>
      <c r="C2058">
        <v>3900000</v>
      </c>
      <c r="D2058" t="s">
        <v>19</v>
      </c>
      <c r="E2058">
        <v>2010</v>
      </c>
      <c r="F2058">
        <v>1968</v>
      </c>
      <c r="G2058">
        <v>105</v>
      </c>
      <c r="H2058">
        <v>143</v>
      </c>
      <c r="I2058" t="s">
        <v>968</v>
      </c>
    </row>
    <row r="2059" spans="1:9" x14ac:dyDescent="0.3">
      <c r="A2059">
        <v>2058</v>
      </c>
      <c r="B2059" t="s">
        <v>44</v>
      </c>
      <c r="C2059">
        <v>3900000</v>
      </c>
      <c r="D2059" t="s">
        <v>19</v>
      </c>
      <c r="E2059">
        <v>2015</v>
      </c>
      <c r="F2059">
        <v>1968</v>
      </c>
      <c r="G2059">
        <v>110</v>
      </c>
      <c r="H2059">
        <v>150</v>
      </c>
      <c r="I2059" t="s">
        <v>1469</v>
      </c>
    </row>
    <row r="2060" spans="1:9" x14ac:dyDescent="0.3">
      <c r="A2060">
        <v>2059</v>
      </c>
      <c r="B2060" t="s">
        <v>391</v>
      </c>
      <c r="C2060">
        <v>3900000</v>
      </c>
      <c r="D2060" t="s">
        <v>19</v>
      </c>
      <c r="E2060">
        <v>2010</v>
      </c>
      <c r="F2060">
        <v>2698</v>
      </c>
      <c r="G2060">
        <v>140</v>
      </c>
      <c r="H2060">
        <v>190</v>
      </c>
      <c r="I2060" t="s">
        <v>1454</v>
      </c>
    </row>
    <row r="2061" spans="1:9" x14ac:dyDescent="0.3">
      <c r="A2061">
        <v>2060</v>
      </c>
      <c r="B2061" t="s">
        <v>504</v>
      </c>
      <c r="C2061">
        <v>3949000</v>
      </c>
      <c r="D2061" t="s">
        <v>19</v>
      </c>
      <c r="E2061">
        <v>2010</v>
      </c>
      <c r="F2061">
        <v>1968</v>
      </c>
      <c r="G2061">
        <v>125</v>
      </c>
      <c r="H2061">
        <v>170</v>
      </c>
      <c r="I2061" t="s">
        <v>1470</v>
      </c>
    </row>
    <row r="2062" spans="1:9" x14ac:dyDescent="0.3">
      <c r="A2062">
        <v>2061</v>
      </c>
      <c r="B2062" t="s">
        <v>505</v>
      </c>
      <c r="C2062">
        <v>3950000</v>
      </c>
      <c r="D2062" t="s">
        <v>19</v>
      </c>
      <c r="E2062">
        <v>2014</v>
      </c>
      <c r="F2062">
        <v>1968</v>
      </c>
      <c r="G2062">
        <v>100</v>
      </c>
      <c r="H2062">
        <v>136</v>
      </c>
      <c r="I2062" t="s">
        <v>1471</v>
      </c>
    </row>
    <row r="2063" spans="1:9" x14ac:dyDescent="0.3">
      <c r="A2063">
        <v>2062</v>
      </c>
      <c r="B2063" t="s">
        <v>379</v>
      </c>
      <c r="C2063">
        <v>3950000</v>
      </c>
      <c r="D2063" t="s">
        <v>19</v>
      </c>
      <c r="E2063">
        <v>2011</v>
      </c>
      <c r="F2063">
        <v>1968</v>
      </c>
      <c r="G2063">
        <v>105</v>
      </c>
      <c r="H2063">
        <v>143</v>
      </c>
      <c r="I2063" t="s">
        <v>1472</v>
      </c>
    </row>
    <row r="2064" spans="1:9" x14ac:dyDescent="0.3">
      <c r="A2064">
        <v>2063</v>
      </c>
      <c r="B2064" t="s">
        <v>196</v>
      </c>
      <c r="C2064">
        <v>3950000</v>
      </c>
      <c r="D2064" t="s">
        <v>19</v>
      </c>
      <c r="E2064">
        <v>2010</v>
      </c>
      <c r="F2064">
        <v>1968</v>
      </c>
      <c r="G2064">
        <v>105</v>
      </c>
      <c r="H2064">
        <v>143</v>
      </c>
      <c r="I2064" t="s">
        <v>1473</v>
      </c>
    </row>
    <row r="2065" spans="1:9" x14ac:dyDescent="0.3">
      <c r="A2065">
        <v>2064</v>
      </c>
      <c r="B2065" t="s">
        <v>506</v>
      </c>
      <c r="C2065">
        <v>3950000</v>
      </c>
      <c r="D2065" t="s">
        <v>19</v>
      </c>
      <c r="E2065">
        <v>2013</v>
      </c>
      <c r="F2065">
        <v>1968</v>
      </c>
      <c r="G2065">
        <v>130</v>
      </c>
      <c r="H2065">
        <v>177</v>
      </c>
      <c r="I2065" t="s">
        <v>1132</v>
      </c>
    </row>
    <row r="2066" spans="1:9" x14ac:dyDescent="0.3">
      <c r="A2066">
        <v>2065</v>
      </c>
      <c r="B2066" t="s">
        <v>1474</v>
      </c>
      <c r="C2066">
        <v>3990000</v>
      </c>
      <c r="D2066" t="s">
        <v>19</v>
      </c>
      <c r="E2066">
        <v>2015</v>
      </c>
      <c r="F2066">
        <v>1968</v>
      </c>
      <c r="G2066">
        <v>100</v>
      </c>
      <c r="H2066">
        <v>136</v>
      </c>
      <c r="I2066" t="s">
        <v>1475</v>
      </c>
    </row>
    <row r="2067" spans="1:9" x14ac:dyDescent="0.3">
      <c r="A2067">
        <v>2066</v>
      </c>
      <c r="B2067" t="s">
        <v>1476</v>
      </c>
      <c r="C2067">
        <v>3990000</v>
      </c>
      <c r="D2067" t="s">
        <v>19</v>
      </c>
      <c r="E2067">
        <v>2013</v>
      </c>
      <c r="F2067">
        <v>1968</v>
      </c>
      <c r="G2067">
        <v>88</v>
      </c>
      <c r="H2067">
        <v>120</v>
      </c>
      <c r="I2067" t="s">
        <v>1099</v>
      </c>
    </row>
    <row r="2068" spans="1:9" x14ac:dyDescent="0.3">
      <c r="A2068">
        <v>2067</v>
      </c>
      <c r="B2068" t="s">
        <v>379</v>
      </c>
      <c r="C2068">
        <v>3990000</v>
      </c>
      <c r="D2068" t="s">
        <v>19</v>
      </c>
      <c r="E2068">
        <v>2012</v>
      </c>
      <c r="F2068">
        <v>1968</v>
      </c>
      <c r="G2068">
        <v>105</v>
      </c>
      <c r="H2068">
        <v>143</v>
      </c>
      <c r="I2068" t="s">
        <v>1477</v>
      </c>
    </row>
    <row r="2069" spans="1:9" x14ac:dyDescent="0.3">
      <c r="A2069">
        <v>2068</v>
      </c>
      <c r="B2069" t="s">
        <v>507</v>
      </c>
      <c r="C2069">
        <v>3990000</v>
      </c>
      <c r="D2069" t="s">
        <v>10</v>
      </c>
      <c r="E2069">
        <v>2012</v>
      </c>
      <c r="F2069">
        <v>1798</v>
      </c>
      <c r="G2069">
        <v>125</v>
      </c>
      <c r="H2069">
        <v>170</v>
      </c>
      <c r="I2069" t="s">
        <v>1478</v>
      </c>
    </row>
    <row r="2070" spans="1:9" x14ac:dyDescent="0.3">
      <c r="A2070">
        <v>2069</v>
      </c>
      <c r="B2070" t="s">
        <v>323</v>
      </c>
      <c r="C2070">
        <v>3990000</v>
      </c>
      <c r="D2070" t="s">
        <v>10</v>
      </c>
      <c r="E2070">
        <v>2012</v>
      </c>
      <c r="F2070">
        <v>1798</v>
      </c>
      <c r="G2070">
        <v>125</v>
      </c>
      <c r="H2070">
        <v>170</v>
      </c>
      <c r="I2070" t="s">
        <v>1479</v>
      </c>
    </row>
    <row r="2071" spans="1:9" x14ac:dyDescent="0.3">
      <c r="A2071">
        <v>2070</v>
      </c>
      <c r="B2071" t="s">
        <v>508</v>
      </c>
      <c r="C2071">
        <v>3990000</v>
      </c>
      <c r="D2071" t="s">
        <v>19</v>
      </c>
      <c r="E2071">
        <v>2015</v>
      </c>
      <c r="F2071">
        <v>1968</v>
      </c>
      <c r="G2071">
        <v>88</v>
      </c>
      <c r="H2071">
        <v>120</v>
      </c>
      <c r="I2071" t="s">
        <v>1153</v>
      </c>
    </row>
    <row r="2072" spans="1:9" x14ac:dyDescent="0.3">
      <c r="A2072">
        <v>2071</v>
      </c>
      <c r="B2072" t="s">
        <v>509</v>
      </c>
      <c r="C2072">
        <v>3990000</v>
      </c>
      <c r="D2072" t="s">
        <v>19</v>
      </c>
      <c r="E2072">
        <v>2013</v>
      </c>
      <c r="F2072">
        <v>1968</v>
      </c>
      <c r="G2072">
        <v>110</v>
      </c>
      <c r="H2072">
        <v>150</v>
      </c>
      <c r="I2072" t="s">
        <v>1480</v>
      </c>
    </row>
    <row r="2073" spans="1:9" x14ac:dyDescent="0.3">
      <c r="A2073">
        <v>2072</v>
      </c>
      <c r="B2073" t="s">
        <v>510</v>
      </c>
      <c r="C2073">
        <v>3990000</v>
      </c>
      <c r="D2073" t="s">
        <v>10</v>
      </c>
      <c r="E2073">
        <v>2010</v>
      </c>
      <c r="F2073">
        <v>1984</v>
      </c>
      <c r="G2073">
        <v>155</v>
      </c>
      <c r="H2073">
        <v>211</v>
      </c>
      <c r="I2073" t="s">
        <v>1481</v>
      </c>
    </row>
    <row r="2074" spans="1:9" x14ac:dyDescent="0.3">
      <c r="A2074">
        <v>2073</v>
      </c>
      <c r="B2074" t="s">
        <v>511</v>
      </c>
      <c r="C2074">
        <v>3990000</v>
      </c>
      <c r="D2074" t="s">
        <v>19</v>
      </c>
      <c r="E2074">
        <v>2010</v>
      </c>
      <c r="F2074">
        <v>1968</v>
      </c>
      <c r="G2074">
        <v>105</v>
      </c>
      <c r="H2074">
        <v>143</v>
      </c>
      <c r="I2074" t="s">
        <v>1482</v>
      </c>
    </row>
    <row r="2075" spans="1:9" x14ac:dyDescent="0.3">
      <c r="A2075">
        <v>2074</v>
      </c>
      <c r="B2075" t="s">
        <v>512</v>
      </c>
      <c r="C2075">
        <v>3990000</v>
      </c>
      <c r="D2075" t="s">
        <v>19</v>
      </c>
      <c r="E2075">
        <v>2011</v>
      </c>
      <c r="F2075">
        <v>1968</v>
      </c>
      <c r="G2075">
        <v>105</v>
      </c>
      <c r="H2075">
        <v>143</v>
      </c>
      <c r="I2075" t="s">
        <v>1211</v>
      </c>
    </row>
    <row r="2076" spans="1:9" x14ac:dyDescent="0.3">
      <c r="A2076">
        <v>2075</v>
      </c>
      <c r="B2076" t="s">
        <v>517</v>
      </c>
      <c r="C2076">
        <v>3999999</v>
      </c>
      <c r="D2076" t="s">
        <v>19</v>
      </c>
      <c r="E2076">
        <v>2014</v>
      </c>
      <c r="F2076">
        <v>1968</v>
      </c>
      <c r="G2076">
        <v>130</v>
      </c>
      <c r="H2076">
        <v>177</v>
      </c>
      <c r="I2076" t="s">
        <v>1483</v>
      </c>
    </row>
    <row r="2077" spans="1:9" x14ac:dyDescent="0.3">
      <c r="A2077">
        <v>2076</v>
      </c>
      <c r="B2077" t="s">
        <v>374</v>
      </c>
      <c r="C2077">
        <v>3998000</v>
      </c>
      <c r="D2077" t="s">
        <v>19</v>
      </c>
      <c r="E2077">
        <v>2012</v>
      </c>
      <c r="F2077">
        <v>1968</v>
      </c>
      <c r="G2077">
        <v>88</v>
      </c>
      <c r="H2077">
        <v>120</v>
      </c>
      <c r="I2077" t="s">
        <v>1484</v>
      </c>
    </row>
    <row r="2078" spans="1:9" x14ac:dyDescent="0.3">
      <c r="A2078">
        <v>2077</v>
      </c>
      <c r="B2078" t="s">
        <v>556</v>
      </c>
      <c r="C2078">
        <v>3999000</v>
      </c>
      <c r="D2078" t="s">
        <v>19</v>
      </c>
      <c r="E2078">
        <v>2014</v>
      </c>
      <c r="F2078">
        <v>1968</v>
      </c>
      <c r="G2078">
        <v>130</v>
      </c>
      <c r="H2078">
        <v>177</v>
      </c>
      <c r="I2078" t="s">
        <v>1485</v>
      </c>
    </row>
    <row r="2079" spans="1:9" x14ac:dyDescent="0.3">
      <c r="A2079">
        <v>2078</v>
      </c>
      <c r="B2079" t="s">
        <v>513</v>
      </c>
      <c r="C2079">
        <v>3999000</v>
      </c>
      <c r="D2079" t="s">
        <v>19</v>
      </c>
      <c r="E2079">
        <v>2014</v>
      </c>
      <c r="F2079">
        <v>1968</v>
      </c>
      <c r="G2079" t="s">
        <v>514</v>
      </c>
      <c r="H2079" t="s">
        <v>72</v>
      </c>
      <c r="I2079" t="s">
        <v>1486</v>
      </c>
    </row>
    <row r="2080" spans="1:9" x14ac:dyDescent="0.3">
      <c r="A2080">
        <v>2079</v>
      </c>
      <c r="B2080" t="s">
        <v>515</v>
      </c>
      <c r="C2080">
        <v>3999000</v>
      </c>
      <c r="D2080" t="s">
        <v>19</v>
      </c>
      <c r="E2080">
        <v>2008</v>
      </c>
      <c r="F2080">
        <v>2976</v>
      </c>
      <c r="G2080">
        <v>177</v>
      </c>
      <c r="H2080">
        <v>241</v>
      </c>
      <c r="I2080" t="s">
        <v>1487</v>
      </c>
    </row>
    <row r="2081" spans="1:9" x14ac:dyDescent="0.3">
      <c r="A2081">
        <v>2080</v>
      </c>
      <c r="B2081" t="s">
        <v>379</v>
      </c>
      <c r="C2081">
        <v>3999999</v>
      </c>
      <c r="D2081" t="s">
        <v>19</v>
      </c>
      <c r="E2081">
        <v>2014</v>
      </c>
      <c r="F2081">
        <v>1968</v>
      </c>
      <c r="G2081">
        <v>110</v>
      </c>
      <c r="H2081">
        <v>150</v>
      </c>
      <c r="I2081" t="s">
        <v>1488</v>
      </c>
    </row>
    <row r="2082" spans="1:9" x14ac:dyDescent="0.3">
      <c r="A2082">
        <v>2081</v>
      </c>
      <c r="B2082" t="s">
        <v>379</v>
      </c>
      <c r="C2082">
        <v>3999999</v>
      </c>
      <c r="D2082" t="s">
        <v>19</v>
      </c>
      <c r="E2082">
        <v>2012</v>
      </c>
      <c r="F2082">
        <v>1968</v>
      </c>
      <c r="G2082">
        <v>105</v>
      </c>
      <c r="H2082">
        <v>143</v>
      </c>
      <c r="I2082" t="s">
        <v>1188</v>
      </c>
    </row>
    <row r="2083" spans="1:9" x14ac:dyDescent="0.3">
      <c r="A2083">
        <v>2082</v>
      </c>
      <c r="B2083" t="s">
        <v>272</v>
      </c>
      <c r="C2083">
        <v>3999999</v>
      </c>
      <c r="D2083" t="s">
        <v>10</v>
      </c>
      <c r="E2083">
        <v>2013</v>
      </c>
      <c r="F2083">
        <v>1798</v>
      </c>
      <c r="G2083">
        <v>88</v>
      </c>
      <c r="H2083">
        <v>120</v>
      </c>
      <c r="I2083" t="s">
        <v>939</v>
      </c>
    </row>
    <row r="2084" spans="1:9" x14ac:dyDescent="0.3">
      <c r="A2084">
        <v>2083</v>
      </c>
      <c r="B2084" t="s">
        <v>37</v>
      </c>
      <c r="C2084">
        <v>3999999</v>
      </c>
      <c r="D2084" t="s">
        <v>19</v>
      </c>
      <c r="E2084">
        <v>2013</v>
      </c>
      <c r="F2084">
        <v>1968</v>
      </c>
      <c r="G2084">
        <v>130</v>
      </c>
      <c r="H2084">
        <v>177</v>
      </c>
      <c r="I2084" t="s">
        <v>1489</v>
      </c>
    </row>
    <row r="2085" spans="1:9" x14ac:dyDescent="0.3">
      <c r="A2085">
        <v>2084</v>
      </c>
      <c r="B2085" t="s">
        <v>518</v>
      </c>
      <c r="C2085">
        <v>3999999</v>
      </c>
      <c r="D2085" t="s">
        <v>19</v>
      </c>
      <c r="E2085">
        <v>2011</v>
      </c>
      <c r="F2085">
        <v>2698</v>
      </c>
      <c r="G2085">
        <v>140</v>
      </c>
      <c r="H2085">
        <v>190</v>
      </c>
      <c r="I2085" t="s">
        <v>1128</v>
      </c>
    </row>
    <row r="2086" spans="1:9" x14ac:dyDescent="0.3">
      <c r="A2086">
        <v>2085</v>
      </c>
      <c r="B2086" t="s">
        <v>519</v>
      </c>
      <c r="C2086">
        <v>3999999</v>
      </c>
      <c r="D2086" t="s">
        <v>19</v>
      </c>
      <c r="E2086">
        <v>2013</v>
      </c>
      <c r="F2086">
        <v>1968</v>
      </c>
      <c r="G2086">
        <v>105</v>
      </c>
      <c r="H2086">
        <v>143</v>
      </c>
      <c r="I2086" t="s">
        <v>1099</v>
      </c>
    </row>
    <row r="2087" spans="1:9" x14ac:dyDescent="0.3">
      <c r="A2087">
        <v>2086</v>
      </c>
      <c r="B2087" t="s">
        <v>44</v>
      </c>
      <c r="C2087">
        <v>4000000</v>
      </c>
      <c r="D2087" t="s">
        <v>19</v>
      </c>
      <c r="E2087">
        <v>2015</v>
      </c>
      <c r="F2087">
        <v>1968</v>
      </c>
      <c r="G2087">
        <v>100</v>
      </c>
      <c r="H2087">
        <v>136</v>
      </c>
      <c r="I2087" t="s">
        <v>1490</v>
      </c>
    </row>
    <row r="2088" spans="1:9" x14ac:dyDescent="0.3">
      <c r="A2088">
        <v>2087</v>
      </c>
      <c r="B2088" t="s">
        <v>379</v>
      </c>
      <c r="C2088">
        <v>4000000</v>
      </c>
      <c r="D2088" t="s">
        <v>19</v>
      </c>
      <c r="E2088">
        <v>2013</v>
      </c>
      <c r="F2088">
        <v>1998</v>
      </c>
      <c r="G2088">
        <v>130</v>
      </c>
      <c r="H2088">
        <v>177</v>
      </c>
      <c r="I2088" t="s">
        <v>1104</v>
      </c>
    </row>
    <row r="2089" spans="1:9" x14ac:dyDescent="0.3">
      <c r="A2089">
        <v>2088</v>
      </c>
      <c r="B2089" t="s">
        <v>271</v>
      </c>
      <c r="C2089">
        <v>4050000</v>
      </c>
      <c r="D2089" t="s">
        <v>10</v>
      </c>
      <c r="E2089">
        <v>2012</v>
      </c>
      <c r="F2089">
        <v>1984</v>
      </c>
      <c r="G2089">
        <v>155</v>
      </c>
      <c r="H2089">
        <v>211</v>
      </c>
      <c r="I2089" t="s">
        <v>1491</v>
      </c>
    </row>
    <row r="2090" spans="1:9" x14ac:dyDescent="0.3">
      <c r="A2090">
        <v>2089</v>
      </c>
      <c r="B2090" t="s">
        <v>523</v>
      </c>
      <c r="C2090">
        <v>4080000</v>
      </c>
      <c r="D2090" t="s">
        <v>19</v>
      </c>
      <c r="E2090">
        <v>2013</v>
      </c>
      <c r="F2090">
        <v>2967</v>
      </c>
      <c r="G2090">
        <v>150</v>
      </c>
      <c r="H2090">
        <v>204</v>
      </c>
      <c r="I2090" t="s">
        <v>1153</v>
      </c>
    </row>
    <row r="2091" spans="1:9" x14ac:dyDescent="0.3">
      <c r="A2091">
        <v>2090</v>
      </c>
      <c r="B2091" t="s">
        <v>520</v>
      </c>
      <c r="C2091">
        <v>4090000</v>
      </c>
      <c r="D2091" t="s">
        <v>19</v>
      </c>
      <c r="E2091">
        <v>2012</v>
      </c>
      <c r="F2091">
        <v>2967</v>
      </c>
      <c r="G2091">
        <v>150</v>
      </c>
      <c r="H2091">
        <v>204</v>
      </c>
      <c r="I2091" t="s">
        <v>1492</v>
      </c>
    </row>
    <row r="2092" spans="1:9" x14ac:dyDescent="0.3">
      <c r="A2092">
        <v>2091</v>
      </c>
      <c r="B2092" t="s">
        <v>521</v>
      </c>
      <c r="C2092">
        <v>4099000</v>
      </c>
      <c r="D2092" t="s">
        <v>19</v>
      </c>
      <c r="E2092">
        <v>2015</v>
      </c>
      <c r="F2092">
        <v>1968</v>
      </c>
      <c r="G2092">
        <v>100</v>
      </c>
      <c r="H2092">
        <v>136</v>
      </c>
      <c r="I2092" t="s">
        <v>1113</v>
      </c>
    </row>
    <row r="2093" spans="1:9" x14ac:dyDescent="0.3">
      <c r="A2093">
        <v>2092</v>
      </c>
      <c r="B2093" t="s">
        <v>37</v>
      </c>
      <c r="C2093">
        <v>4100000</v>
      </c>
      <c r="D2093" t="s">
        <v>19</v>
      </c>
      <c r="E2093">
        <v>2013</v>
      </c>
      <c r="F2093">
        <v>2000</v>
      </c>
      <c r="G2093">
        <v>110</v>
      </c>
      <c r="H2093">
        <v>150</v>
      </c>
      <c r="I2093" t="s">
        <v>961</v>
      </c>
    </row>
    <row r="2094" spans="1:9" x14ac:dyDescent="0.3">
      <c r="A2094">
        <v>2093</v>
      </c>
      <c r="B2094" t="s">
        <v>522</v>
      </c>
      <c r="C2094">
        <v>4100000</v>
      </c>
      <c r="D2094" t="s">
        <v>10</v>
      </c>
      <c r="E2094">
        <v>2013</v>
      </c>
      <c r="F2094">
        <v>1984</v>
      </c>
      <c r="G2094">
        <v>155</v>
      </c>
      <c r="H2094">
        <v>211</v>
      </c>
      <c r="I2094" t="s">
        <v>1493</v>
      </c>
    </row>
    <row r="2095" spans="1:9" x14ac:dyDescent="0.3">
      <c r="A2095">
        <v>2094</v>
      </c>
      <c r="B2095" t="s">
        <v>523</v>
      </c>
      <c r="C2095">
        <v>4110000</v>
      </c>
      <c r="D2095" t="s">
        <v>19</v>
      </c>
      <c r="E2095">
        <v>2012</v>
      </c>
      <c r="F2095">
        <v>2967</v>
      </c>
      <c r="G2095">
        <v>150</v>
      </c>
      <c r="H2095">
        <v>204</v>
      </c>
      <c r="I2095" t="s">
        <v>1494</v>
      </c>
    </row>
    <row r="2096" spans="1:9" x14ac:dyDescent="0.3">
      <c r="A2096">
        <v>2095</v>
      </c>
      <c r="B2096" t="s">
        <v>524</v>
      </c>
      <c r="C2096">
        <v>4189000</v>
      </c>
      <c r="D2096" t="s">
        <v>19</v>
      </c>
      <c r="E2096">
        <v>2013</v>
      </c>
      <c r="F2096">
        <v>1968</v>
      </c>
      <c r="G2096">
        <v>130</v>
      </c>
      <c r="H2096">
        <v>177</v>
      </c>
      <c r="I2096" t="s">
        <v>1495</v>
      </c>
    </row>
    <row r="2097" spans="1:9" x14ac:dyDescent="0.3">
      <c r="A2097">
        <v>2096</v>
      </c>
      <c r="B2097" t="s">
        <v>525</v>
      </c>
      <c r="C2097">
        <v>4190000</v>
      </c>
      <c r="D2097" t="s">
        <v>19</v>
      </c>
      <c r="E2097">
        <v>2011</v>
      </c>
      <c r="F2097">
        <v>1968</v>
      </c>
      <c r="G2097">
        <v>88</v>
      </c>
      <c r="H2097">
        <v>120</v>
      </c>
      <c r="I2097" t="s">
        <v>1222</v>
      </c>
    </row>
    <row r="2098" spans="1:9" x14ac:dyDescent="0.3">
      <c r="A2098">
        <v>2097</v>
      </c>
      <c r="B2098" t="s">
        <v>529</v>
      </c>
      <c r="C2098">
        <v>4199000</v>
      </c>
      <c r="D2098" t="s">
        <v>19</v>
      </c>
      <c r="E2098">
        <v>2012</v>
      </c>
      <c r="F2098">
        <v>1968</v>
      </c>
      <c r="G2098">
        <v>105</v>
      </c>
      <c r="H2098">
        <v>143</v>
      </c>
      <c r="I2098" t="s">
        <v>1496</v>
      </c>
    </row>
    <row r="2099" spans="1:9" x14ac:dyDescent="0.3">
      <c r="A2099">
        <v>2098</v>
      </c>
      <c r="B2099" t="s">
        <v>526</v>
      </c>
      <c r="C2099">
        <v>4199000</v>
      </c>
      <c r="D2099" t="s">
        <v>19</v>
      </c>
      <c r="E2099">
        <v>2014</v>
      </c>
      <c r="F2099">
        <v>1968</v>
      </c>
      <c r="G2099">
        <v>110</v>
      </c>
      <c r="H2099">
        <v>150</v>
      </c>
      <c r="I2099" t="s">
        <v>1497</v>
      </c>
    </row>
    <row r="2100" spans="1:9" x14ac:dyDescent="0.3">
      <c r="A2100">
        <v>2099</v>
      </c>
      <c r="B2100" t="s">
        <v>527</v>
      </c>
      <c r="C2100">
        <v>4199000</v>
      </c>
      <c r="D2100" t="s">
        <v>19</v>
      </c>
      <c r="E2100">
        <v>2008</v>
      </c>
      <c r="F2100">
        <v>2698</v>
      </c>
      <c r="G2100">
        <v>140</v>
      </c>
      <c r="H2100">
        <v>190</v>
      </c>
      <c r="I2100" t="s">
        <v>1498</v>
      </c>
    </row>
    <row r="2101" spans="1:9" x14ac:dyDescent="0.3">
      <c r="A2101">
        <v>2100</v>
      </c>
      <c r="B2101" t="s">
        <v>528</v>
      </c>
      <c r="C2101">
        <v>4199000</v>
      </c>
      <c r="D2101" t="s">
        <v>19</v>
      </c>
      <c r="E2101">
        <v>2015</v>
      </c>
      <c r="F2101">
        <v>1968</v>
      </c>
      <c r="G2101">
        <v>140</v>
      </c>
      <c r="H2101">
        <v>190</v>
      </c>
      <c r="I2101" t="s">
        <v>1061</v>
      </c>
    </row>
    <row r="2102" spans="1:9" x14ac:dyDescent="0.3">
      <c r="A2102">
        <v>2101</v>
      </c>
      <c r="B2102" t="s">
        <v>196</v>
      </c>
      <c r="C2102">
        <v>4199999</v>
      </c>
      <c r="D2102" t="s">
        <v>19</v>
      </c>
      <c r="E2102">
        <v>2014</v>
      </c>
      <c r="F2102">
        <v>1968</v>
      </c>
      <c r="G2102">
        <v>110</v>
      </c>
      <c r="H2102">
        <v>150</v>
      </c>
      <c r="I2102" t="s">
        <v>1499</v>
      </c>
    </row>
    <row r="2103" spans="1:9" x14ac:dyDescent="0.3">
      <c r="A2103">
        <v>2102</v>
      </c>
      <c r="B2103" t="s">
        <v>243</v>
      </c>
      <c r="C2103">
        <v>4200000</v>
      </c>
      <c r="D2103" t="s">
        <v>19</v>
      </c>
      <c r="E2103">
        <v>2008</v>
      </c>
      <c r="F2103">
        <v>2967</v>
      </c>
      <c r="G2103">
        <v>176</v>
      </c>
      <c r="H2103">
        <v>239</v>
      </c>
      <c r="I2103" t="s">
        <v>1475</v>
      </c>
    </row>
    <row r="2104" spans="1:9" x14ac:dyDescent="0.3">
      <c r="A2104">
        <v>2103</v>
      </c>
      <c r="B2104" t="s">
        <v>297</v>
      </c>
      <c r="C2104">
        <v>4200000</v>
      </c>
      <c r="D2104" t="s">
        <v>19</v>
      </c>
      <c r="E2104">
        <v>2013</v>
      </c>
      <c r="F2104">
        <v>1968</v>
      </c>
      <c r="G2104">
        <v>110</v>
      </c>
      <c r="H2104">
        <v>150</v>
      </c>
      <c r="I2104" t="s">
        <v>1500</v>
      </c>
    </row>
    <row r="2105" spans="1:9" x14ac:dyDescent="0.3">
      <c r="A2105">
        <v>2104</v>
      </c>
      <c r="B2105" t="s">
        <v>1501</v>
      </c>
      <c r="C2105">
        <v>4250000</v>
      </c>
      <c r="D2105" t="s">
        <v>19</v>
      </c>
      <c r="E2105">
        <v>2016</v>
      </c>
      <c r="F2105">
        <v>1968</v>
      </c>
      <c r="G2105">
        <v>110</v>
      </c>
      <c r="H2105">
        <v>150</v>
      </c>
      <c r="I2105" t="s">
        <v>945</v>
      </c>
    </row>
    <row r="2106" spans="1:9" x14ac:dyDescent="0.3">
      <c r="A2106">
        <v>2105</v>
      </c>
      <c r="B2106" t="s">
        <v>40</v>
      </c>
      <c r="C2106">
        <v>4250000</v>
      </c>
      <c r="D2106" t="s">
        <v>19</v>
      </c>
      <c r="E2106">
        <v>2014</v>
      </c>
      <c r="F2106">
        <v>1968</v>
      </c>
      <c r="G2106">
        <v>110</v>
      </c>
      <c r="H2106">
        <v>150</v>
      </c>
      <c r="I2106" t="s">
        <v>1204</v>
      </c>
    </row>
    <row r="2107" spans="1:9" x14ac:dyDescent="0.3">
      <c r="A2107">
        <v>2106</v>
      </c>
      <c r="B2107" t="s">
        <v>1502</v>
      </c>
      <c r="C2107">
        <v>4290000</v>
      </c>
      <c r="D2107" t="s">
        <v>19</v>
      </c>
      <c r="E2107">
        <v>2011</v>
      </c>
      <c r="F2107">
        <v>1968</v>
      </c>
      <c r="G2107">
        <v>125</v>
      </c>
      <c r="H2107">
        <v>170</v>
      </c>
      <c r="I2107" t="s">
        <v>1503</v>
      </c>
    </row>
    <row r="2108" spans="1:9" x14ac:dyDescent="0.3">
      <c r="A2108">
        <v>2107</v>
      </c>
      <c r="B2108" t="s">
        <v>1504</v>
      </c>
      <c r="C2108">
        <v>4290000</v>
      </c>
      <c r="D2108" t="s">
        <v>19</v>
      </c>
      <c r="E2108">
        <v>2013</v>
      </c>
      <c r="F2108">
        <v>1968</v>
      </c>
      <c r="G2108">
        <v>88</v>
      </c>
      <c r="H2108">
        <v>120</v>
      </c>
      <c r="I2108" t="s">
        <v>1505</v>
      </c>
    </row>
    <row r="2109" spans="1:9" x14ac:dyDescent="0.3">
      <c r="A2109">
        <v>2108</v>
      </c>
      <c r="B2109" t="s">
        <v>591</v>
      </c>
      <c r="C2109">
        <v>4290000</v>
      </c>
      <c r="D2109" t="s">
        <v>19</v>
      </c>
      <c r="E2109">
        <v>2016</v>
      </c>
      <c r="F2109">
        <v>1968</v>
      </c>
      <c r="G2109">
        <v>110</v>
      </c>
      <c r="H2109">
        <v>150</v>
      </c>
      <c r="I2109" t="s">
        <v>953</v>
      </c>
    </row>
    <row r="2110" spans="1:9" x14ac:dyDescent="0.3">
      <c r="A2110">
        <v>2109</v>
      </c>
      <c r="B2110" t="s">
        <v>530</v>
      </c>
      <c r="C2110">
        <v>4290000</v>
      </c>
      <c r="D2110" t="s">
        <v>19</v>
      </c>
      <c r="E2110">
        <v>2013</v>
      </c>
      <c r="F2110">
        <v>1968</v>
      </c>
      <c r="G2110">
        <v>105</v>
      </c>
      <c r="H2110">
        <v>143</v>
      </c>
      <c r="I2110" t="s">
        <v>1246</v>
      </c>
    </row>
    <row r="2111" spans="1:9" x14ac:dyDescent="0.3">
      <c r="A2111">
        <v>2110</v>
      </c>
      <c r="B2111" t="s">
        <v>531</v>
      </c>
      <c r="C2111">
        <v>4290000</v>
      </c>
      <c r="D2111" t="s">
        <v>19</v>
      </c>
      <c r="E2111">
        <v>2015</v>
      </c>
      <c r="F2111">
        <v>1968</v>
      </c>
      <c r="G2111">
        <v>100</v>
      </c>
      <c r="H2111">
        <v>136</v>
      </c>
      <c r="I2111" t="s">
        <v>1211</v>
      </c>
    </row>
    <row r="2112" spans="1:9" x14ac:dyDescent="0.3">
      <c r="A2112">
        <v>2111</v>
      </c>
      <c r="B2112" t="s">
        <v>532</v>
      </c>
      <c r="C2112">
        <v>4290000</v>
      </c>
      <c r="D2112" t="s">
        <v>19</v>
      </c>
      <c r="E2112">
        <v>2014</v>
      </c>
      <c r="F2112">
        <v>1968</v>
      </c>
      <c r="G2112">
        <v>100</v>
      </c>
      <c r="H2112">
        <v>136</v>
      </c>
      <c r="I2112" t="s">
        <v>1479</v>
      </c>
    </row>
    <row r="2113" spans="1:9" x14ac:dyDescent="0.3">
      <c r="A2113">
        <v>2112</v>
      </c>
      <c r="B2113" t="s">
        <v>533</v>
      </c>
      <c r="C2113">
        <v>4290000</v>
      </c>
      <c r="D2113" t="s">
        <v>19</v>
      </c>
      <c r="E2113">
        <v>2011</v>
      </c>
      <c r="F2113">
        <v>1968</v>
      </c>
      <c r="G2113">
        <v>105</v>
      </c>
      <c r="H2113">
        <v>143</v>
      </c>
      <c r="I2113" t="s">
        <v>1506</v>
      </c>
    </row>
    <row r="2114" spans="1:9" x14ac:dyDescent="0.3">
      <c r="A2114">
        <v>2113</v>
      </c>
      <c r="B2114" t="s">
        <v>1507</v>
      </c>
      <c r="C2114">
        <v>4299000</v>
      </c>
      <c r="D2114" t="s">
        <v>19</v>
      </c>
      <c r="E2114">
        <v>2014</v>
      </c>
      <c r="F2114">
        <v>1968</v>
      </c>
      <c r="G2114">
        <v>130</v>
      </c>
      <c r="H2114">
        <v>177</v>
      </c>
      <c r="I2114" t="s">
        <v>1402</v>
      </c>
    </row>
    <row r="2115" spans="1:9" x14ac:dyDescent="0.3">
      <c r="A2115">
        <v>2114</v>
      </c>
      <c r="B2115" t="s">
        <v>534</v>
      </c>
      <c r="C2115">
        <v>4298000</v>
      </c>
      <c r="D2115" t="s">
        <v>10</v>
      </c>
      <c r="E2115">
        <v>2014</v>
      </c>
      <c r="F2115">
        <v>1798</v>
      </c>
      <c r="G2115">
        <v>125</v>
      </c>
      <c r="H2115">
        <v>170</v>
      </c>
      <c r="I2115" t="s">
        <v>1211</v>
      </c>
    </row>
    <row r="2116" spans="1:9" x14ac:dyDescent="0.3">
      <c r="A2116">
        <v>2115</v>
      </c>
      <c r="B2116" t="s">
        <v>37</v>
      </c>
      <c r="C2116">
        <v>4299000</v>
      </c>
      <c r="D2116" t="s">
        <v>19</v>
      </c>
      <c r="E2116">
        <v>2013</v>
      </c>
      <c r="F2116">
        <v>1968</v>
      </c>
      <c r="G2116">
        <v>105</v>
      </c>
      <c r="H2116">
        <v>143</v>
      </c>
      <c r="I2116" t="s">
        <v>1441</v>
      </c>
    </row>
    <row r="2117" spans="1:9" x14ac:dyDescent="0.3">
      <c r="A2117">
        <v>2116</v>
      </c>
      <c r="B2117" t="s">
        <v>535</v>
      </c>
      <c r="C2117">
        <v>4299000</v>
      </c>
      <c r="D2117" t="s">
        <v>10</v>
      </c>
      <c r="E2117">
        <v>2013</v>
      </c>
      <c r="F2117">
        <v>1798</v>
      </c>
      <c r="G2117">
        <v>125</v>
      </c>
      <c r="H2117">
        <v>170</v>
      </c>
      <c r="I2117" t="s">
        <v>1508</v>
      </c>
    </row>
    <row r="2118" spans="1:9" x14ac:dyDescent="0.3">
      <c r="A2118">
        <v>2117</v>
      </c>
      <c r="B2118" t="s">
        <v>44</v>
      </c>
      <c r="C2118">
        <v>4299990</v>
      </c>
      <c r="D2118" t="s">
        <v>19</v>
      </c>
      <c r="E2118">
        <v>2015</v>
      </c>
      <c r="F2118">
        <v>1968</v>
      </c>
      <c r="G2118">
        <v>110</v>
      </c>
      <c r="H2118">
        <v>150</v>
      </c>
      <c r="I2118" t="s">
        <v>1349</v>
      </c>
    </row>
    <row r="2119" spans="1:9" x14ac:dyDescent="0.3">
      <c r="A2119">
        <v>2118</v>
      </c>
      <c r="B2119" t="s">
        <v>1509</v>
      </c>
      <c r="C2119">
        <v>4350000</v>
      </c>
      <c r="D2119" t="s">
        <v>19</v>
      </c>
      <c r="E2119">
        <v>2010</v>
      </c>
      <c r="F2119">
        <v>1968</v>
      </c>
      <c r="G2119">
        <v>105</v>
      </c>
      <c r="H2119">
        <v>143</v>
      </c>
      <c r="I2119" t="s">
        <v>1510</v>
      </c>
    </row>
    <row r="2120" spans="1:9" x14ac:dyDescent="0.3">
      <c r="A2120">
        <v>2119</v>
      </c>
      <c r="B2120" t="s">
        <v>537</v>
      </c>
      <c r="C2120">
        <v>4390000</v>
      </c>
      <c r="D2120" t="s">
        <v>19</v>
      </c>
      <c r="E2120">
        <v>2014</v>
      </c>
      <c r="F2120">
        <v>1968</v>
      </c>
      <c r="G2120">
        <v>140</v>
      </c>
      <c r="H2120">
        <v>190</v>
      </c>
      <c r="I2120" t="s">
        <v>915</v>
      </c>
    </row>
    <row r="2121" spans="1:9" x14ac:dyDescent="0.3">
      <c r="A2121">
        <v>2120</v>
      </c>
      <c r="B2121" t="s">
        <v>538</v>
      </c>
      <c r="C2121">
        <v>4390000</v>
      </c>
      <c r="D2121" t="s">
        <v>19</v>
      </c>
      <c r="E2121">
        <v>2013</v>
      </c>
      <c r="F2121">
        <v>2967</v>
      </c>
      <c r="G2121">
        <v>150</v>
      </c>
      <c r="H2121">
        <v>204</v>
      </c>
      <c r="I2121" t="s">
        <v>941</v>
      </c>
    </row>
    <row r="2122" spans="1:9" x14ac:dyDescent="0.3">
      <c r="A2122">
        <v>2121</v>
      </c>
      <c r="B2122" t="s">
        <v>539</v>
      </c>
      <c r="C2122">
        <v>4399000</v>
      </c>
      <c r="D2122" t="s">
        <v>19</v>
      </c>
      <c r="E2122">
        <v>2010</v>
      </c>
      <c r="F2122">
        <v>2698</v>
      </c>
      <c r="G2122">
        <v>169</v>
      </c>
      <c r="H2122">
        <v>230</v>
      </c>
      <c r="I2122" t="s">
        <v>1511</v>
      </c>
    </row>
    <row r="2123" spans="1:9" x14ac:dyDescent="0.3">
      <c r="A2123">
        <v>2122</v>
      </c>
      <c r="B2123" t="s">
        <v>540</v>
      </c>
      <c r="C2123">
        <v>4399990</v>
      </c>
      <c r="D2123" t="s">
        <v>19</v>
      </c>
      <c r="E2123">
        <v>2014</v>
      </c>
      <c r="F2123">
        <v>1968</v>
      </c>
      <c r="G2123">
        <v>130</v>
      </c>
      <c r="H2123">
        <v>177</v>
      </c>
      <c r="I2123" t="s">
        <v>1512</v>
      </c>
    </row>
    <row r="2124" spans="1:9" x14ac:dyDescent="0.3">
      <c r="A2124">
        <v>2123</v>
      </c>
      <c r="B2124" t="s">
        <v>542</v>
      </c>
      <c r="C2124">
        <v>4440000</v>
      </c>
      <c r="D2124" t="s">
        <v>19</v>
      </c>
      <c r="E2124">
        <v>2015</v>
      </c>
      <c r="F2124">
        <v>1968</v>
      </c>
      <c r="G2124">
        <v>110</v>
      </c>
      <c r="H2124">
        <v>150</v>
      </c>
      <c r="I2124" t="s">
        <v>993</v>
      </c>
    </row>
    <row r="2125" spans="1:9" x14ac:dyDescent="0.3">
      <c r="A2125">
        <v>2124</v>
      </c>
      <c r="B2125" t="s">
        <v>543</v>
      </c>
      <c r="C2125">
        <v>4444000</v>
      </c>
      <c r="D2125" t="s">
        <v>19</v>
      </c>
      <c r="E2125">
        <v>2014</v>
      </c>
      <c r="F2125">
        <v>1968</v>
      </c>
      <c r="G2125">
        <v>110</v>
      </c>
      <c r="H2125">
        <v>150</v>
      </c>
      <c r="I2125" t="s">
        <v>1513</v>
      </c>
    </row>
    <row r="2126" spans="1:9" x14ac:dyDescent="0.3">
      <c r="A2126">
        <v>2125</v>
      </c>
      <c r="B2126" t="s">
        <v>544</v>
      </c>
      <c r="C2126">
        <v>4444000</v>
      </c>
      <c r="D2126" t="s">
        <v>19</v>
      </c>
      <c r="E2126">
        <v>2008</v>
      </c>
      <c r="F2126">
        <v>2970</v>
      </c>
      <c r="G2126" t="s">
        <v>545</v>
      </c>
      <c r="H2126" t="s">
        <v>72</v>
      </c>
      <c r="I2126" t="s">
        <v>1054</v>
      </c>
    </row>
    <row r="2127" spans="1:9" x14ac:dyDescent="0.3">
      <c r="A2127">
        <v>2126</v>
      </c>
      <c r="B2127" t="s">
        <v>1514</v>
      </c>
      <c r="C2127">
        <v>4450000</v>
      </c>
      <c r="D2127" t="s">
        <v>19</v>
      </c>
      <c r="E2127">
        <v>2013</v>
      </c>
      <c r="F2127">
        <v>2967</v>
      </c>
      <c r="G2127">
        <v>200</v>
      </c>
      <c r="H2127">
        <v>272</v>
      </c>
      <c r="I2127" t="s">
        <v>1175</v>
      </c>
    </row>
    <row r="2128" spans="1:9" x14ac:dyDescent="0.3">
      <c r="A2128">
        <v>2127</v>
      </c>
      <c r="B2128" t="s">
        <v>647</v>
      </c>
      <c r="C2128">
        <v>4490000</v>
      </c>
      <c r="D2128" t="s">
        <v>19</v>
      </c>
      <c r="E2128">
        <v>2015</v>
      </c>
      <c r="F2128">
        <v>1968</v>
      </c>
      <c r="G2128">
        <v>140</v>
      </c>
      <c r="H2128">
        <v>190</v>
      </c>
      <c r="I2128" t="s">
        <v>1515</v>
      </c>
    </row>
    <row r="2129" spans="1:9" x14ac:dyDescent="0.3">
      <c r="A2129">
        <v>2128</v>
      </c>
      <c r="B2129" t="s">
        <v>293</v>
      </c>
      <c r="C2129">
        <v>4490000</v>
      </c>
      <c r="D2129" t="s">
        <v>19</v>
      </c>
      <c r="E2129">
        <v>2011</v>
      </c>
      <c r="F2129">
        <v>1968</v>
      </c>
      <c r="G2129">
        <v>105</v>
      </c>
      <c r="H2129">
        <v>143</v>
      </c>
      <c r="I2129" t="s">
        <v>1516</v>
      </c>
    </row>
    <row r="2130" spans="1:9" x14ac:dyDescent="0.3">
      <c r="A2130">
        <v>2129</v>
      </c>
      <c r="B2130" t="s">
        <v>546</v>
      </c>
      <c r="C2130">
        <v>4490000</v>
      </c>
      <c r="D2130" t="s">
        <v>19</v>
      </c>
      <c r="E2130">
        <v>2012</v>
      </c>
      <c r="F2130">
        <v>1968</v>
      </c>
      <c r="G2130">
        <v>105</v>
      </c>
      <c r="H2130">
        <v>143</v>
      </c>
      <c r="I2130" t="s">
        <v>1517</v>
      </c>
    </row>
    <row r="2131" spans="1:9" x14ac:dyDescent="0.3">
      <c r="A2131">
        <v>2130</v>
      </c>
      <c r="B2131" t="s">
        <v>547</v>
      </c>
      <c r="C2131">
        <v>4490000</v>
      </c>
      <c r="D2131" t="s">
        <v>19</v>
      </c>
      <c r="E2131">
        <v>2014</v>
      </c>
      <c r="F2131">
        <v>1968</v>
      </c>
      <c r="G2131">
        <v>110</v>
      </c>
      <c r="H2131">
        <v>150</v>
      </c>
      <c r="I2131" t="s">
        <v>1518</v>
      </c>
    </row>
    <row r="2132" spans="1:9" x14ac:dyDescent="0.3">
      <c r="A2132">
        <v>2131</v>
      </c>
      <c r="B2132" t="s">
        <v>548</v>
      </c>
      <c r="C2132">
        <v>4490000</v>
      </c>
      <c r="D2132" t="s">
        <v>19</v>
      </c>
      <c r="E2132">
        <v>2012</v>
      </c>
      <c r="F2132">
        <v>1968</v>
      </c>
      <c r="G2132">
        <v>88</v>
      </c>
      <c r="H2132">
        <v>120</v>
      </c>
      <c r="I2132" t="s">
        <v>64</v>
      </c>
    </row>
    <row r="2133" spans="1:9" x14ac:dyDescent="0.3">
      <c r="A2133">
        <v>2132</v>
      </c>
      <c r="B2133" t="s">
        <v>549</v>
      </c>
      <c r="C2133">
        <v>4490000</v>
      </c>
      <c r="D2133" t="s">
        <v>19</v>
      </c>
      <c r="E2133">
        <v>2008</v>
      </c>
      <c r="F2133">
        <v>1968</v>
      </c>
      <c r="G2133">
        <v>105</v>
      </c>
      <c r="H2133">
        <v>143</v>
      </c>
      <c r="I2133" t="s">
        <v>948</v>
      </c>
    </row>
    <row r="2134" spans="1:9" x14ac:dyDescent="0.3">
      <c r="A2134">
        <v>2133</v>
      </c>
      <c r="B2134" t="s">
        <v>550</v>
      </c>
      <c r="C2134">
        <v>4490000</v>
      </c>
      <c r="D2134" t="s">
        <v>19</v>
      </c>
      <c r="E2134">
        <v>2012</v>
      </c>
      <c r="F2134">
        <v>1968</v>
      </c>
      <c r="G2134">
        <v>105</v>
      </c>
      <c r="H2134">
        <v>143</v>
      </c>
      <c r="I2134" t="s">
        <v>1519</v>
      </c>
    </row>
    <row r="2135" spans="1:9" x14ac:dyDescent="0.3">
      <c r="A2135">
        <v>2134</v>
      </c>
      <c r="B2135" t="s">
        <v>551</v>
      </c>
      <c r="C2135">
        <v>4495000</v>
      </c>
      <c r="D2135" t="s">
        <v>10</v>
      </c>
      <c r="E2135">
        <v>2008</v>
      </c>
      <c r="F2135">
        <v>3197</v>
      </c>
      <c r="G2135">
        <v>195</v>
      </c>
      <c r="H2135">
        <v>265</v>
      </c>
      <c r="I2135" t="s">
        <v>1520</v>
      </c>
    </row>
    <row r="2136" spans="1:9" x14ac:dyDescent="0.3">
      <c r="A2136">
        <v>2135</v>
      </c>
      <c r="B2136" t="s">
        <v>558</v>
      </c>
      <c r="C2136">
        <v>4499999</v>
      </c>
      <c r="D2136" t="s">
        <v>19</v>
      </c>
      <c r="E2136">
        <v>2015</v>
      </c>
      <c r="F2136">
        <v>1968</v>
      </c>
      <c r="G2136">
        <v>110</v>
      </c>
      <c r="H2136">
        <v>150</v>
      </c>
      <c r="I2136" t="s">
        <v>1521</v>
      </c>
    </row>
    <row r="2137" spans="1:9" x14ac:dyDescent="0.3">
      <c r="A2137">
        <v>2136</v>
      </c>
      <c r="B2137" t="s">
        <v>553</v>
      </c>
      <c r="C2137">
        <v>4499000</v>
      </c>
      <c r="D2137" t="s">
        <v>19</v>
      </c>
      <c r="E2137">
        <v>2012</v>
      </c>
      <c r="F2137">
        <v>1968</v>
      </c>
      <c r="G2137">
        <v>130</v>
      </c>
      <c r="H2137">
        <v>177</v>
      </c>
      <c r="I2137" t="s">
        <v>1522</v>
      </c>
    </row>
    <row r="2138" spans="1:9" x14ac:dyDescent="0.3">
      <c r="A2138">
        <v>2137</v>
      </c>
      <c r="B2138" t="s">
        <v>554</v>
      </c>
      <c r="C2138">
        <v>4499000</v>
      </c>
      <c r="D2138" t="s">
        <v>19</v>
      </c>
      <c r="E2138">
        <v>2013</v>
      </c>
      <c r="F2138">
        <v>1968</v>
      </c>
      <c r="G2138">
        <v>88</v>
      </c>
      <c r="H2138">
        <v>120</v>
      </c>
      <c r="I2138" t="s">
        <v>1523</v>
      </c>
    </row>
    <row r="2139" spans="1:9" x14ac:dyDescent="0.3">
      <c r="A2139">
        <v>2138</v>
      </c>
      <c r="B2139" t="s">
        <v>44</v>
      </c>
      <c r="C2139">
        <v>4499000</v>
      </c>
      <c r="D2139" t="s">
        <v>19</v>
      </c>
      <c r="E2139">
        <v>2013</v>
      </c>
      <c r="F2139">
        <v>1968</v>
      </c>
      <c r="G2139">
        <v>110</v>
      </c>
      <c r="H2139">
        <v>150</v>
      </c>
      <c r="I2139" t="s">
        <v>1524</v>
      </c>
    </row>
    <row r="2140" spans="1:9" x14ac:dyDescent="0.3">
      <c r="A2140">
        <v>2139</v>
      </c>
      <c r="B2140" t="s">
        <v>552</v>
      </c>
      <c r="C2140">
        <v>4499000</v>
      </c>
      <c r="D2140" t="s">
        <v>19</v>
      </c>
      <c r="E2140">
        <v>2013</v>
      </c>
      <c r="F2140">
        <v>1968</v>
      </c>
      <c r="G2140">
        <v>110</v>
      </c>
      <c r="H2140">
        <v>150</v>
      </c>
      <c r="I2140" t="s">
        <v>1525</v>
      </c>
    </row>
    <row r="2141" spans="1:9" x14ac:dyDescent="0.3">
      <c r="A2141">
        <v>2140</v>
      </c>
      <c r="B2141" t="s">
        <v>555</v>
      </c>
      <c r="C2141">
        <v>4499000</v>
      </c>
      <c r="D2141" t="s">
        <v>10</v>
      </c>
      <c r="E2141">
        <v>2012</v>
      </c>
      <c r="F2141">
        <v>1984</v>
      </c>
      <c r="G2141">
        <v>155</v>
      </c>
      <c r="H2141">
        <v>211</v>
      </c>
      <c r="I2141" t="s">
        <v>1485</v>
      </c>
    </row>
    <row r="2142" spans="1:9" x14ac:dyDescent="0.3">
      <c r="A2142">
        <v>2141</v>
      </c>
      <c r="B2142" t="s">
        <v>557</v>
      </c>
      <c r="C2142">
        <v>4499000</v>
      </c>
      <c r="D2142" t="s">
        <v>19</v>
      </c>
      <c r="E2142">
        <v>2013</v>
      </c>
      <c r="F2142">
        <v>1968</v>
      </c>
      <c r="G2142">
        <v>130</v>
      </c>
      <c r="H2142">
        <v>177</v>
      </c>
      <c r="I2142" t="s">
        <v>1526</v>
      </c>
    </row>
    <row r="2143" spans="1:9" x14ac:dyDescent="0.3">
      <c r="A2143">
        <v>2142</v>
      </c>
      <c r="B2143" t="s">
        <v>593</v>
      </c>
      <c r="C2143">
        <v>4500000</v>
      </c>
      <c r="D2143" t="s">
        <v>19</v>
      </c>
      <c r="E2143">
        <v>2012</v>
      </c>
      <c r="F2143">
        <v>2967</v>
      </c>
      <c r="G2143">
        <v>150</v>
      </c>
      <c r="H2143">
        <v>204</v>
      </c>
      <c r="I2143" t="s">
        <v>1042</v>
      </c>
    </row>
    <row r="2144" spans="1:9" x14ac:dyDescent="0.3">
      <c r="A2144">
        <v>2143</v>
      </c>
      <c r="B2144" t="s">
        <v>560</v>
      </c>
      <c r="C2144">
        <v>4500000</v>
      </c>
      <c r="D2144" t="s">
        <v>19</v>
      </c>
      <c r="E2144">
        <v>2015</v>
      </c>
      <c r="F2144">
        <v>1968</v>
      </c>
      <c r="G2144">
        <v>110</v>
      </c>
      <c r="H2144">
        <v>150</v>
      </c>
      <c r="I2144" t="s">
        <v>1527</v>
      </c>
    </row>
    <row r="2145" spans="1:9" x14ac:dyDescent="0.3">
      <c r="A2145">
        <v>2144</v>
      </c>
      <c r="B2145" t="s">
        <v>196</v>
      </c>
      <c r="C2145">
        <v>4500000</v>
      </c>
      <c r="D2145" t="s">
        <v>19</v>
      </c>
      <c r="E2145">
        <v>2014</v>
      </c>
      <c r="F2145" t="s">
        <v>494</v>
      </c>
      <c r="H2145" t="s">
        <v>495</v>
      </c>
      <c r="I2145" t="s">
        <v>1528</v>
      </c>
    </row>
    <row r="2146" spans="1:9" x14ac:dyDescent="0.3">
      <c r="A2146">
        <v>2145</v>
      </c>
      <c r="B2146" t="s">
        <v>482</v>
      </c>
      <c r="C2146">
        <v>4500000</v>
      </c>
      <c r="D2146" t="s">
        <v>19</v>
      </c>
      <c r="E2146">
        <v>2011</v>
      </c>
      <c r="F2146">
        <v>2967</v>
      </c>
      <c r="G2146">
        <v>176</v>
      </c>
      <c r="H2146">
        <v>239</v>
      </c>
      <c r="I2146" t="s">
        <v>1529</v>
      </c>
    </row>
    <row r="2147" spans="1:9" x14ac:dyDescent="0.3">
      <c r="A2147">
        <v>2146</v>
      </c>
      <c r="B2147" t="s">
        <v>44</v>
      </c>
      <c r="C2147">
        <v>4500000</v>
      </c>
      <c r="D2147" t="s">
        <v>19</v>
      </c>
      <c r="E2147">
        <v>2013</v>
      </c>
      <c r="F2147">
        <v>1968</v>
      </c>
      <c r="G2147">
        <v>110</v>
      </c>
      <c r="H2147">
        <v>150</v>
      </c>
      <c r="I2147" t="s">
        <v>1530</v>
      </c>
    </row>
    <row r="2148" spans="1:9" x14ac:dyDescent="0.3">
      <c r="A2148">
        <v>2147</v>
      </c>
      <c r="B2148" t="s">
        <v>561</v>
      </c>
      <c r="C2148">
        <v>4500000</v>
      </c>
      <c r="D2148" t="s">
        <v>19</v>
      </c>
      <c r="E2148">
        <v>2014</v>
      </c>
      <c r="F2148">
        <v>1968</v>
      </c>
      <c r="G2148">
        <v>105</v>
      </c>
      <c r="H2148">
        <v>143</v>
      </c>
      <c r="I2148" t="s">
        <v>1531</v>
      </c>
    </row>
    <row r="2149" spans="1:9" x14ac:dyDescent="0.3">
      <c r="A2149">
        <v>2148</v>
      </c>
      <c r="B2149" t="s">
        <v>483</v>
      </c>
      <c r="C2149">
        <v>4500000</v>
      </c>
      <c r="D2149" t="s">
        <v>19</v>
      </c>
      <c r="E2149">
        <v>2014</v>
      </c>
      <c r="F2149">
        <v>1968</v>
      </c>
      <c r="G2149">
        <v>88</v>
      </c>
      <c r="H2149">
        <v>120</v>
      </c>
      <c r="I2149" t="s">
        <v>1040</v>
      </c>
    </row>
    <row r="2150" spans="1:9" x14ac:dyDescent="0.3">
      <c r="A2150">
        <v>2149</v>
      </c>
      <c r="B2150" t="s">
        <v>40</v>
      </c>
      <c r="C2150">
        <v>4500000</v>
      </c>
      <c r="D2150" t="s">
        <v>19</v>
      </c>
      <c r="E2150">
        <v>2013</v>
      </c>
      <c r="F2150">
        <v>1968</v>
      </c>
      <c r="G2150">
        <v>110</v>
      </c>
      <c r="H2150">
        <v>150</v>
      </c>
      <c r="I2150" t="s">
        <v>1532</v>
      </c>
    </row>
    <row r="2151" spans="1:9" x14ac:dyDescent="0.3">
      <c r="A2151">
        <v>2150</v>
      </c>
      <c r="B2151" t="s">
        <v>379</v>
      </c>
      <c r="C2151">
        <v>4500000</v>
      </c>
      <c r="D2151" t="s">
        <v>19</v>
      </c>
      <c r="E2151">
        <v>2013</v>
      </c>
      <c r="F2151">
        <v>1968</v>
      </c>
      <c r="G2151">
        <v>130</v>
      </c>
      <c r="H2151">
        <v>177</v>
      </c>
      <c r="I2151" t="s">
        <v>1533</v>
      </c>
    </row>
    <row r="2152" spans="1:9" x14ac:dyDescent="0.3">
      <c r="A2152">
        <v>2151</v>
      </c>
      <c r="B2152" t="s">
        <v>297</v>
      </c>
      <c r="C2152">
        <v>4500000</v>
      </c>
      <c r="D2152" t="s">
        <v>19</v>
      </c>
      <c r="E2152">
        <v>2011</v>
      </c>
      <c r="F2152">
        <v>1968</v>
      </c>
      <c r="G2152">
        <v>105</v>
      </c>
      <c r="H2152">
        <v>143</v>
      </c>
      <c r="I2152" t="s">
        <v>1188</v>
      </c>
    </row>
    <row r="2153" spans="1:9" x14ac:dyDescent="0.3">
      <c r="A2153">
        <v>2152</v>
      </c>
      <c r="B2153" t="s">
        <v>37</v>
      </c>
      <c r="C2153">
        <v>4550000</v>
      </c>
      <c r="D2153" t="s">
        <v>19</v>
      </c>
      <c r="E2153">
        <v>2013</v>
      </c>
      <c r="F2153">
        <v>1968</v>
      </c>
      <c r="G2153">
        <v>110</v>
      </c>
      <c r="H2153">
        <v>150</v>
      </c>
      <c r="I2153" t="s">
        <v>1534</v>
      </c>
    </row>
    <row r="2154" spans="1:9" x14ac:dyDescent="0.3">
      <c r="A2154">
        <v>2153</v>
      </c>
      <c r="B2154" t="s">
        <v>562</v>
      </c>
      <c r="C2154">
        <v>4550000</v>
      </c>
      <c r="D2154" t="s">
        <v>19</v>
      </c>
      <c r="E2154">
        <v>2012</v>
      </c>
      <c r="F2154">
        <v>1968</v>
      </c>
      <c r="G2154">
        <v>105</v>
      </c>
      <c r="H2154">
        <v>143</v>
      </c>
      <c r="I2154" t="s">
        <v>1099</v>
      </c>
    </row>
    <row r="2155" spans="1:9" x14ac:dyDescent="0.3">
      <c r="A2155">
        <v>2154</v>
      </c>
      <c r="B2155" t="s">
        <v>370</v>
      </c>
      <c r="C2155">
        <v>4557000</v>
      </c>
      <c r="D2155" t="s">
        <v>10</v>
      </c>
      <c r="E2155">
        <v>2008</v>
      </c>
      <c r="F2155">
        <v>1984</v>
      </c>
      <c r="G2155">
        <v>132</v>
      </c>
      <c r="H2155">
        <v>179</v>
      </c>
      <c r="I2155" t="s">
        <v>1535</v>
      </c>
    </row>
    <row r="2156" spans="1:9" x14ac:dyDescent="0.3">
      <c r="A2156">
        <v>2155</v>
      </c>
      <c r="B2156" t="s">
        <v>579</v>
      </c>
      <c r="C2156">
        <v>4590000</v>
      </c>
      <c r="D2156" t="s">
        <v>19</v>
      </c>
      <c r="E2156">
        <v>2013</v>
      </c>
      <c r="F2156">
        <v>1968</v>
      </c>
      <c r="G2156">
        <v>130</v>
      </c>
      <c r="H2156">
        <v>177</v>
      </c>
      <c r="I2156" t="s">
        <v>993</v>
      </c>
    </row>
    <row r="2157" spans="1:9" x14ac:dyDescent="0.3">
      <c r="A2157">
        <v>2156</v>
      </c>
      <c r="B2157" t="s">
        <v>575</v>
      </c>
      <c r="C2157">
        <v>4590000</v>
      </c>
      <c r="D2157" t="s">
        <v>19</v>
      </c>
      <c r="E2157">
        <v>2015</v>
      </c>
      <c r="F2157">
        <v>1968</v>
      </c>
      <c r="G2157">
        <v>140</v>
      </c>
      <c r="H2157">
        <v>190</v>
      </c>
      <c r="I2157" t="s">
        <v>929</v>
      </c>
    </row>
    <row r="2158" spans="1:9" x14ac:dyDescent="0.3">
      <c r="A2158">
        <v>2157</v>
      </c>
      <c r="B2158" t="s">
        <v>571</v>
      </c>
      <c r="C2158">
        <v>4595000</v>
      </c>
      <c r="D2158" t="s">
        <v>19</v>
      </c>
      <c r="E2158">
        <v>2016</v>
      </c>
      <c r="F2158">
        <v>1968</v>
      </c>
      <c r="G2158">
        <v>110</v>
      </c>
      <c r="H2158">
        <v>150</v>
      </c>
      <c r="I2158" t="s">
        <v>1536</v>
      </c>
    </row>
    <row r="2159" spans="1:9" x14ac:dyDescent="0.3">
      <c r="A2159">
        <v>2158</v>
      </c>
      <c r="B2159" t="s">
        <v>563</v>
      </c>
      <c r="C2159">
        <v>4599000</v>
      </c>
      <c r="D2159" t="s">
        <v>19</v>
      </c>
      <c r="E2159">
        <v>2014</v>
      </c>
      <c r="F2159">
        <v>1968</v>
      </c>
      <c r="G2159">
        <v>120</v>
      </c>
      <c r="H2159">
        <v>163</v>
      </c>
      <c r="I2159" t="s">
        <v>1096</v>
      </c>
    </row>
    <row r="2160" spans="1:9" x14ac:dyDescent="0.3">
      <c r="A2160">
        <v>2159</v>
      </c>
      <c r="B2160" t="s">
        <v>564</v>
      </c>
      <c r="C2160">
        <v>4600000</v>
      </c>
      <c r="D2160" t="s">
        <v>19</v>
      </c>
      <c r="E2160">
        <v>2012</v>
      </c>
      <c r="F2160">
        <v>1998</v>
      </c>
      <c r="G2160">
        <v>130</v>
      </c>
      <c r="H2160">
        <v>177</v>
      </c>
      <c r="I2160" t="s">
        <v>1445</v>
      </c>
    </row>
    <row r="2161" spans="1:9" x14ac:dyDescent="0.3">
      <c r="A2161">
        <v>2160</v>
      </c>
      <c r="B2161" t="s">
        <v>566</v>
      </c>
      <c r="C2161">
        <v>4600000</v>
      </c>
      <c r="D2161" t="s">
        <v>19</v>
      </c>
      <c r="E2161">
        <v>2014</v>
      </c>
      <c r="F2161">
        <v>1968</v>
      </c>
      <c r="G2161">
        <v>130</v>
      </c>
      <c r="H2161">
        <v>177</v>
      </c>
      <c r="I2161" t="s">
        <v>1298</v>
      </c>
    </row>
    <row r="2162" spans="1:9" x14ac:dyDescent="0.3">
      <c r="A2162">
        <v>2161</v>
      </c>
      <c r="B2162" t="s">
        <v>567</v>
      </c>
      <c r="C2162">
        <v>4649000</v>
      </c>
      <c r="D2162" t="s">
        <v>19</v>
      </c>
      <c r="E2162">
        <v>2016</v>
      </c>
      <c r="F2162">
        <v>1968</v>
      </c>
      <c r="G2162">
        <v>110</v>
      </c>
      <c r="H2162">
        <v>150</v>
      </c>
      <c r="I2162" t="s">
        <v>1537</v>
      </c>
    </row>
    <row r="2163" spans="1:9" x14ac:dyDescent="0.3">
      <c r="A2163">
        <v>2162</v>
      </c>
      <c r="B2163" t="s">
        <v>379</v>
      </c>
      <c r="C2163">
        <v>4650000</v>
      </c>
      <c r="D2163" t="s">
        <v>19</v>
      </c>
      <c r="E2163">
        <v>2015</v>
      </c>
      <c r="F2163">
        <v>1968</v>
      </c>
      <c r="G2163">
        <v>110</v>
      </c>
      <c r="H2163">
        <v>150</v>
      </c>
      <c r="I2163" t="s">
        <v>1164</v>
      </c>
    </row>
    <row r="2164" spans="1:9" x14ac:dyDescent="0.3">
      <c r="A2164">
        <v>2163</v>
      </c>
      <c r="B2164" t="s">
        <v>379</v>
      </c>
      <c r="C2164">
        <v>4690000</v>
      </c>
      <c r="D2164" t="s">
        <v>19</v>
      </c>
      <c r="E2164">
        <v>2013</v>
      </c>
      <c r="F2164">
        <v>1968</v>
      </c>
      <c r="G2164">
        <v>105</v>
      </c>
      <c r="H2164">
        <v>143</v>
      </c>
      <c r="I2164" t="s">
        <v>939</v>
      </c>
    </row>
    <row r="2165" spans="1:9" x14ac:dyDescent="0.3">
      <c r="A2165">
        <v>2164</v>
      </c>
      <c r="B2165" t="s">
        <v>568</v>
      </c>
      <c r="C2165">
        <v>4690000</v>
      </c>
      <c r="D2165" t="s">
        <v>19</v>
      </c>
      <c r="E2165">
        <v>2012</v>
      </c>
      <c r="F2165">
        <v>1968</v>
      </c>
      <c r="G2165">
        <v>130</v>
      </c>
      <c r="H2165">
        <v>177</v>
      </c>
      <c r="I2165" t="s">
        <v>1368</v>
      </c>
    </row>
    <row r="2166" spans="1:9" x14ac:dyDescent="0.3">
      <c r="A2166">
        <v>2165</v>
      </c>
      <c r="B2166" t="s">
        <v>569</v>
      </c>
      <c r="C2166">
        <v>4690000</v>
      </c>
      <c r="D2166" t="s">
        <v>19</v>
      </c>
      <c r="E2166">
        <v>2012</v>
      </c>
      <c r="F2166">
        <v>2967</v>
      </c>
      <c r="G2166">
        <v>180</v>
      </c>
      <c r="H2166">
        <v>245</v>
      </c>
      <c r="I2166" t="s">
        <v>1538</v>
      </c>
    </row>
    <row r="2167" spans="1:9" x14ac:dyDescent="0.3">
      <c r="A2167">
        <v>2166</v>
      </c>
      <c r="B2167" t="s">
        <v>570</v>
      </c>
      <c r="C2167">
        <v>4690000</v>
      </c>
      <c r="D2167" t="s">
        <v>19</v>
      </c>
      <c r="E2167">
        <v>2012</v>
      </c>
      <c r="F2167">
        <v>2967</v>
      </c>
      <c r="G2167">
        <v>150</v>
      </c>
      <c r="H2167">
        <v>204</v>
      </c>
      <c r="I2167" t="s">
        <v>1539</v>
      </c>
    </row>
    <row r="2168" spans="1:9" x14ac:dyDescent="0.3">
      <c r="A2168">
        <v>2167</v>
      </c>
      <c r="B2168" t="s">
        <v>499</v>
      </c>
      <c r="C2168">
        <v>4690000</v>
      </c>
      <c r="D2168" t="s">
        <v>19</v>
      </c>
      <c r="E2168">
        <v>2013</v>
      </c>
      <c r="F2168">
        <v>1968</v>
      </c>
      <c r="G2168">
        <v>110</v>
      </c>
      <c r="H2168">
        <v>150</v>
      </c>
      <c r="I2168" t="s">
        <v>1487</v>
      </c>
    </row>
    <row r="2169" spans="1:9" x14ac:dyDescent="0.3">
      <c r="A2169">
        <v>2168</v>
      </c>
      <c r="B2169" t="s">
        <v>379</v>
      </c>
      <c r="C2169">
        <v>4695000</v>
      </c>
      <c r="D2169" t="s">
        <v>19</v>
      </c>
      <c r="E2169">
        <v>2012</v>
      </c>
      <c r="F2169">
        <v>1968</v>
      </c>
      <c r="G2169">
        <v>105</v>
      </c>
      <c r="H2169">
        <v>143</v>
      </c>
      <c r="I2169" t="s">
        <v>1268</v>
      </c>
    </row>
    <row r="2170" spans="1:9" x14ac:dyDescent="0.3">
      <c r="A2170">
        <v>2169</v>
      </c>
      <c r="B2170" t="s">
        <v>1540</v>
      </c>
      <c r="C2170">
        <v>4699000</v>
      </c>
      <c r="D2170" t="s">
        <v>19</v>
      </c>
      <c r="E2170">
        <v>2012</v>
      </c>
      <c r="F2170">
        <v>1968</v>
      </c>
      <c r="G2170">
        <v>130</v>
      </c>
      <c r="H2170">
        <v>177</v>
      </c>
      <c r="I2170" t="s">
        <v>1541</v>
      </c>
    </row>
    <row r="2171" spans="1:9" x14ac:dyDescent="0.3">
      <c r="A2171">
        <v>2170</v>
      </c>
      <c r="B2171" t="s">
        <v>572</v>
      </c>
      <c r="C2171">
        <v>4699000</v>
      </c>
      <c r="D2171" t="s">
        <v>19</v>
      </c>
      <c r="E2171">
        <v>2014</v>
      </c>
      <c r="F2171">
        <v>1968</v>
      </c>
      <c r="G2171">
        <v>110</v>
      </c>
      <c r="H2171">
        <v>150</v>
      </c>
      <c r="I2171" t="s">
        <v>1542</v>
      </c>
    </row>
    <row r="2172" spans="1:9" x14ac:dyDescent="0.3">
      <c r="A2172">
        <v>2171</v>
      </c>
      <c r="B2172" t="s">
        <v>573</v>
      </c>
      <c r="C2172">
        <v>4699999</v>
      </c>
      <c r="D2172" t="s">
        <v>19</v>
      </c>
      <c r="E2172">
        <v>2013</v>
      </c>
      <c r="F2172">
        <v>2967</v>
      </c>
      <c r="G2172">
        <v>180</v>
      </c>
      <c r="H2172">
        <v>245</v>
      </c>
      <c r="I2172" t="s">
        <v>1543</v>
      </c>
    </row>
    <row r="2173" spans="1:9" x14ac:dyDescent="0.3">
      <c r="A2173">
        <v>2172</v>
      </c>
      <c r="B2173" t="s">
        <v>379</v>
      </c>
      <c r="C2173">
        <v>4700000</v>
      </c>
      <c r="D2173" t="s">
        <v>19</v>
      </c>
      <c r="E2173">
        <v>2013</v>
      </c>
      <c r="F2173">
        <v>1968</v>
      </c>
      <c r="G2173">
        <v>105</v>
      </c>
      <c r="H2173">
        <v>143</v>
      </c>
      <c r="I2173" t="s">
        <v>1544</v>
      </c>
    </row>
    <row r="2174" spans="1:9" x14ac:dyDescent="0.3">
      <c r="A2174">
        <v>2173</v>
      </c>
      <c r="B2174" t="s">
        <v>574</v>
      </c>
      <c r="C2174">
        <v>4700000</v>
      </c>
      <c r="D2174" t="s">
        <v>19</v>
      </c>
      <c r="E2174">
        <v>2014</v>
      </c>
      <c r="F2174">
        <v>1968</v>
      </c>
      <c r="G2174">
        <v>140</v>
      </c>
      <c r="H2174">
        <v>190</v>
      </c>
      <c r="I2174" t="s">
        <v>1178</v>
      </c>
    </row>
    <row r="2175" spans="1:9" x14ac:dyDescent="0.3">
      <c r="A2175">
        <v>2174</v>
      </c>
      <c r="B2175" t="s">
        <v>564</v>
      </c>
      <c r="C2175">
        <v>4700000</v>
      </c>
      <c r="D2175" t="s">
        <v>19</v>
      </c>
      <c r="E2175">
        <v>2015</v>
      </c>
      <c r="F2175">
        <v>1968</v>
      </c>
      <c r="G2175">
        <v>110</v>
      </c>
      <c r="H2175">
        <v>150</v>
      </c>
      <c r="I2175" t="s">
        <v>1545</v>
      </c>
    </row>
    <row r="2176" spans="1:9" x14ac:dyDescent="0.3">
      <c r="A2176">
        <v>2175</v>
      </c>
      <c r="B2176" t="s">
        <v>576</v>
      </c>
      <c r="C2176">
        <v>4765000</v>
      </c>
      <c r="D2176" t="s">
        <v>19</v>
      </c>
      <c r="E2176">
        <v>2014</v>
      </c>
      <c r="F2176">
        <v>1968</v>
      </c>
      <c r="G2176">
        <v>130</v>
      </c>
      <c r="H2176">
        <v>177</v>
      </c>
      <c r="I2176" t="s">
        <v>1546</v>
      </c>
    </row>
    <row r="2177" spans="1:9" x14ac:dyDescent="0.3">
      <c r="A2177">
        <v>2176</v>
      </c>
      <c r="B2177" t="s">
        <v>44</v>
      </c>
      <c r="C2177">
        <v>4790000</v>
      </c>
      <c r="D2177" t="s">
        <v>19</v>
      </c>
      <c r="E2177">
        <v>2015</v>
      </c>
      <c r="F2177">
        <v>1968</v>
      </c>
      <c r="G2177">
        <v>110</v>
      </c>
      <c r="H2177">
        <v>150</v>
      </c>
      <c r="I2177" t="s">
        <v>965</v>
      </c>
    </row>
    <row r="2178" spans="1:9" x14ac:dyDescent="0.3">
      <c r="A2178">
        <v>2177</v>
      </c>
      <c r="B2178" t="s">
        <v>578</v>
      </c>
      <c r="C2178">
        <v>4790000</v>
      </c>
      <c r="D2178" t="s">
        <v>19</v>
      </c>
      <c r="E2178">
        <v>2014</v>
      </c>
      <c r="F2178">
        <v>1968</v>
      </c>
      <c r="G2178">
        <v>110</v>
      </c>
      <c r="H2178">
        <v>150</v>
      </c>
      <c r="I2178" t="s">
        <v>1475</v>
      </c>
    </row>
    <row r="2179" spans="1:9" x14ac:dyDescent="0.3">
      <c r="A2179">
        <v>2178</v>
      </c>
      <c r="B2179" t="s">
        <v>581</v>
      </c>
      <c r="C2179">
        <v>4790000</v>
      </c>
      <c r="D2179" t="s">
        <v>10</v>
      </c>
      <c r="E2179">
        <v>2013</v>
      </c>
      <c r="F2179">
        <v>1798</v>
      </c>
      <c r="G2179">
        <v>125</v>
      </c>
      <c r="H2179">
        <v>170</v>
      </c>
      <c r="I2179" t="s">
        <v>1547</v>
      </c>
    </row>
    <row r="2180" spans="1:9" x14ac:dyDescent="0.3">
      <c r="A2180">
        <v>2179</v>
      </c>
      <c r="B2180" t="s">
        <v>582</v>
      </c>
      <c r="C2180">
        <v>4790000</v>
      </c>
      <c r="D2180" t="s">
        <v>19</v>
      </c>
      <c r="E2180">
        <v>2014</v>
      </c>
      <c r="F2180">
        <v>1968</v>
      </c>
      <c r="G2180">
        <v>105</v>
      </c>
      <c r="H2180">
        <v>143</v>
      </c>
      <c r="I2180" t="s">
        <v>1548</v>
      </c>
    </row>
    <row r="2181" spans="1:9" x14ac:dyDescent="0.3">
      <c r="A2181">
        <v>2180</v>
      </c>
      <c r="B2181" t="s">
        <v>583</v>
      </c>
      <c r="C2181">
        <v>4790000</v>
      </c>
      <c r="D2181" t="s">
        <v>19</v>
      </c>
      <c r="E2181">
        <v>2013</v>
      </c>
      <c r="F2181">
        <v>1968</v>
      </c>
      <c r="G2181">
        <v>130</v>
      </c>
      <c r="H2181">
        <v>177</v>
      </c>
      <c r="I2181" t="s">
        <v>1178</v>
      </c>
    </row>
    <row r="2182" spans="1:9" x14ac:dyDescent="0.3">
      <c r="A2182">
        <v>2181</v>
      </c>
      <c r="B2182" t="s">
        <v>584</v>
      </c>
      <c r="C2182">
        <v>4799000</v>
      </c>
      <c r="D2182" t="s">
        <v>19</v>
      </c>
      <c r="E2182">
        <v>2013</v>
      </c>
      <c r="F2182">
        <v>2967</v>
      </c>
      <c r="G2182">
        <v>150</v>
      </c>
      <c r="H2182">
        <v>204</v>
      </c>
      <c r="I2182" t="s">
        <v>1549</v>
      </c>
    </row>
    <row r="2183" spans="1:9" x14ac:dyDescent="0.3">
      <c r="A2183">
        <v>2182</v>
      </c>
      <c r="B2183" t="s">
        <v>40</v>
      </c>
      <c r="C2183">
        <v>4800000</v>
      </c>
      <c r="D2183" t="s">
        <v>19</v>
      </c>
      <c r="E2183">
        <v>2015</v>
      </c>
      <c r="F2183">
        <v>1968</v>
      </c>
      <c r="G2183">
        <v>110</v>
      </c>
      <c r="H2183">
        <v>150</v>
      </c>
      <c r="I2183" t="s">
        <v>920</v>
      </c>
    </row>
    <row r="2184" spans="1:9" x14ac:dyDescent="0.3">
      <c r="A2184">
        <v>2183</v>
      </c>
      <c r="B2184" t="s">
        <v>37</v>
      </c>
      <c r="C2184">
        <v>4800000</v>
      </c>
      <c r="D2184" t="s">
        <v>19</v>
      </c>
      <c r="E2184">
        <v>2015</v>
      </c>
      <c r="F2184">
        <v>1968</v>
      </c>
      <c r="G2184">
        <v>110</v>
      </c>
      <c r="H2184">
        <v>150</v>
      </c>
      <c r="I2184" t="s">
        <v>999</v>
      </c>
    </row>
    <row r="2185" spans="1:9" x14ac:dyDescent="0.3">
      <c r="A2185">
        <v>2184</v>
      </c>
      <c r="B2185" t="s">
        <v>604</v>
      </c>
      <c r="C2185">
        <v>4799000</v>
      </c>
      <c r="D2185" t="s">
        <v>19</v>
      </c>
      <c r="E2185">
        <v>2016</v>
      </c>
      <c r="F2185">
        <v>1968</v>
      </c>
      <c r="G2185">
        <v>110</v>
      </c>
      <c r="H2185">
        <v>150</v>
      </c>
      <c r="I2185" t="s">
        <v>63</v>
      </c>
    </row>
    <row r="2186" spans="1:9" x14ac:dyDescent="0.3">
      <c r="A2186">
        <v>2185</v>
      </c>
      <c r="B2186" t="s">
        <v>1550</v>
      </c>
      <c r="C2186">
        <v>4850000</v>
      </c>
      <c r="D2186" t="s">
        <v>19</v>
      </c>
      <c r="E2186">
        <v>2014</v>
      </c>
      <c r="F2186">
        <v>1980</v>
      </c>
      <c r="G2186">
        <v>100</v>
      </c>
      <c r="H2186">
        <v>136</v>
      </c>
      <c r="I2186" t="s">
        <v>1023</v>
      </c>
    </row>
    <row r="2187" spans="1:9" x14ac:dyDescent="0.3">
      <c r="A2187">
        <v>2186</v>
      </c>
      <c r="B2187" t="s">
        <v>44</v>
      </c>
      <c r="C2187">
        <v>4850000</v>
      </c>
      <c r="D2187" t="s">
        <v>19</v>
      </c>
      <c r="E2187">
        <v>2013</v>
      </c>
      <c r="F2187">
        <v>1968</v>
      </c>
      <c r="G2187">
        <v>105</v>
      </c>
      <c r="H2187">
        <v>143</v>
      </c>
      <c r="I2187" t="s">
        <v>986</v>
      </c>
    </row>
    <row r="2188" spans="1:9" x14ac:dyDescent="0.3">
      <c r="A2188">
        <v>2187</v>
      </c>
      <c r="B2188" t="s">
        <v>40</v>
      </c>
      <c r="C2188">
        <v>4850000</v>
      </c>
      <c r="D2188" t="s">
        <v>19</v>
      </c>
      <c r="E2188">
        <v>2014</v>
      </c>
      <c r="F2188">
        <v>1968</v>
      </c>
      <c r="G2188">
        <v>110</v>
      </c>
      <c r="H2188">
        <v>150</v>
      </c>
      <c r="I2188" t="s">
        <v>1551</v>
      </c>
    </row>
    <row r="2189" spans="1:9" x14ac:dyDescent="0.3">
      <c r="A2189">
        <v>2188</v>
      </c>
      <c r="B2189" t="s">
        <v>586</v>
      </c>
      <c r="C2189">
        <v>4890000</v>
      </c>
      <c r="D2189" t="s">
        <v>19</v>
      </c>
      <c r="E2189">
        <v>2013</v>
      </c>
      <c r="F2189">
        <v>2967</v>
      </c>
      <c r="G2189">
        <v>180</v>
      </c>
      <c r="H2189">
        <v>245</v>
      </c>
      <c r="I2189" t="s">
        <v>1552</v>
      </c>
    </row>
    <row r="2190" spans="1:9" x14ac:dyDescent="0.3">
      <c r="A2190">
        <v>2189</v>
      </c>
      <c r="B2190" t="s">
        <v>37</v>
      </c>
      <c r="C2190">
        <v>4890000</v>
      </c>
      <c r="D2190" t="s">
        <v>19</v>
      </c>
      <c r="E2190">
        <v>2013</v>
      </c>
      <c r="F2190">
        <v>1968</v>
      </c>
      <c r="G2190">
        <v>110</v>
      </c>
      <c r="H2190">
        <v>150</v>
      </c>
      <c r="I2190" t="s">
        <v>1553</v>
      </c>
    </row>
    <row r="2191" spans="1:9" x14ac:dyDescent="0.3">
      <c r="A2191">
        <v>2190</v>
      </c>
      <c r="B2191" t="s">
        <v>588</v>
      </c>
      <c r="C2191">
        <v>4890000</v>
      </c>
      <c r="D2191" t="s">
        <v>19</v>
      </c>
      <c r="E2191">
        <v>2015</v>
      </c>
      <c r="F2191">
        <v>1968</v>
      </c>
      <c r="G2191">
        <v>130</v>
      </c>
      <c r="H2191">
        <v>177</v>
      </c>
      <c r="I2191" t="s">
        <v>1045</v>
      </c>
    </row>
    <row r="2192" spans="1:9" x14ac:dyDescent="0.3">
      <c r="A2192">
        <v>2191</v>
      </c>
      <c r="B2192" t="s">
        <v>589</v>
      </c>
      <c r="C2192">
        <v>4890000</v>
      </c>
      <c r="D2192" t="s">
        <v>19</v>
      </c>
      <c r="E2192">
        <v>2009</v>
      </c>
      <c r="F2192">
        <v>1968</v>
      </c>
      <c r="G2192">
        <v>100</v>
      </c>
      <c r="H2192">
        <v>136</v>
      </c>
      <c r="I2192" t="s">
        <v>947</v>
      </c>
    </row>
    <row r="2193" spans="1:9" x14ac:dyDescent="0.3">
      <c r="A2193">
        <v>2192</v>
      </c>
      <c r="B2193" t="s">
        <v>590</v>
      </c>
      <c r="C2193">
        <v>4799900</v>
      </c>
      <c r="D2193" t="s">
        <v>19</v>
      </c>
      <c r="E2193">
        <v>2013</v>
      </c>
      <c r="F2193">
        <v>1968</v>
      </c>
      <c r="G2193">
        <v>110</v>
      </c>
      <c r="H2193">
        <v>150</v>
      </c>
      <c r="I2193" t="s">
        <v>1554</v>
      </c>
    </row>
    <row r="2194" spans="1:9" x14ac:dyDescent="0.3">
      <c r="A2194">
        <v>2193</v>
      </c>
      <c r="B2194" t="s">
        <v>506</v>
      </c>
      <c r="C2194">
        <v>4900000</v>
      </c>
      <c r="D2194" t="s">
        <v>19</v>
      </c>
      <c r="E2194">
        <v>2014</v>
      </c>
      <c r="F2194">
        <v>1968</v>
      </c>
      <c r="G2194">
        <v>130</v>
      </c>
      <c r="H2194">
        <v>177</v>
      </c>
      <c r="I2194" t="s">
        <v>1555</v>
      </c>
    </row>
    <row r="2195" spans="1:9" x14ac:dyDescent="0.3">
      <c r="A2195">
        <v>2194</v>
      </c>
      <c r="B2195" t="s">
        <v>40</v>
      </c>
      <c r="C2195">
        <v>4900000</v>
      </c>
      <c r="D2195" t="s">
        <v>19</v>
      </c>
      <c r="E2195">
        <v>2015</v>
      </c>
      <c r="F2195">
        <v>1968</v>
      </c>
      <c r="G2195">
        <v>110</v>
      </c>
      <c r="H2195">
        <v>150</v>
      </c>
      <c r="I2195" t="s">
        <v>1556</v>
      </c>
    </row>
    <row r="2196" spans="1:9" x14ac:dyDescent="0.3">
      <c r="A2196">
        <v>2195</v>
      </c>
      <c r="B2196" t="s">
        <v>1557</v>
      </c>
      <c r="C2196">
        <v>4900000</v>
      </c>
      <c r="D2196" t="s">
        <v>19</v>
      </c>
      <c r="E2196">
        <v>2013</v>
      </c>
      <c r="F2196">
        <v>2967</v>
      </c>
      <c r="G2196">
        <v>150</v>
      </c>
      <c r="H2196">
        <v>204</v>
      </c>
      <c r="I2196" t="s">
        <v>908</v>
      </c>
    </row>
    <row r="2197" spans="1:9" x14ac:dyDescent="0.3">
      <c r="A2197">
        <v>2196</v>
      </c>
      <c r="B2197" t="s">
        <v>379</v>
      </c>
      <c r="C2197">
        <v>4949000</v>
      </c>
      <c r="D2197" t="s">
        <v>19</v>
      </c>
      <c r="E2197">
        <v>2013</v>
      </c>
      <c r="F2197">
        <v>1968</v>
      </c>
      <c r="G2197">
        <v>105</v>
      </c>
      <c r="H2197">
        <v>143</v>
      </c>
      <c r="I2197" t="s">
        <v>1558</v>
      </c>
    </row>
    <row r="2198" spans="1:9" x14ac:dyDescent="0.3">
      <c r="A2198">
        <v>2197</v>
      </c>
      <c r="B2198" t="s">
        <v>587</v>
      </c>
      <c r="C2198">
        <v>4950000</v>
      </c>
      <c r="D2198" t="s">
        <v>19</v>
      </c>
      <c r="E2198">
        <v>2016</v>
      </c>
      <c r="F2198">
        <v>1968</v>
      </c>
      <c r="G2198">
        <v>110</v>
      </c>
      <c r="H2198">
        <v>150</v>
      </c>
      <c r="I2198" t="s">
        <v>1559</v>
      </c>
    </row>
    <row r="2199" spans="1:9" x14ac:dyDescent="0.3">
      <c r="A2199">
        <v>2198</v>
      </c>
      <c r="B2199" t="s">
        <v>379</v>
      </c>
      <c r="C2199">
        <v>4950000</v>
      </c>
      <c r="D2199" t="s">
        <v>19</v>
      </c>
      <c r="E2199">
        <v>2015</v>
      </c>
      <c r="F2199">
        <v>1968</v>
      </c>
      <c r="G2199">
        <v>110</v>
      </c>
      <c r="H2199">
        <v>150</v>
      </c>
      <c r="I2199" t="s">
        <v>1269</v>
      </c>
    </row>
    <row r="2200" spans="1:9" x14ac:dyDescent="0.3">
      <c r="A2200">
        <v>2199</v>
      </c>
      <c r="B2200" t="s">
        <v>564</v>
      </c>
      <c r="C2200">
        <v>4950000</v>
      </c>
      <c r="D2200" t="s">
        <v>19</v>
      </c>
      <c r="E2200">
        <v>2013</v>
      </c>
      <c r="F2200">
        <v>1968</v>
      </c>
      <c r="G2200">
        <v>130</v>
      </c>
      <c r="H2200">
        <v>177</v>
      </c>
      <c r="I2200" t="s">
        <v>1347</v>
      </c>
    </row>
    <row r="2201" spans="1:9" x14ac:dyDescent="0.3">
      <c r="A2201">
        <v>2200</v>
      </c>
      <c r="B2201" t="s">
        <v>593</v>
      </c>
      <c r="C2201">
        <v>4980000</v>
      </c>
      <c r="D2201" t="s">
        <v>19</v>
      </c>
      <c r="E2201">
        <v>2014</v>
      </c>
      <c r="F2201">
        <v>2967</v>
      </c>
      <c r="G2201">
        <v>150</v>
      </c>
      <c r="H2201">
        <v>204</v>
      </c>
      <c r="I2201" t="s">
        <v>1560</v>
      </c>
    </row>
    <row r="2202" spans="1:9" x14ac:dyDescent="0.3">
      <c r="A2202">
        <v>2201</v>
      </c>
      <c r="B2202" t="s">
        <v>594</v>
      </c>
      <c r="C2202">
        <v>4989000</v>
      </c>
      <c r="D2202" t="s">
        <v>19</v>
      </c>
      <c r="E2202">
        <v>2014</v>
      </c>
      <c r="F2202">
        <v>2967</v>
      </c>
      <c r="G2202">
        <v>180</v>
      </c>
      <c r="H2202">
        <v>245</v>
      </c>
      <c r="I2202" t="s">
        <v>1561</v>
      </c>
    </row>
    <row r="2203" spans="1:9" x14ac:dyDescent="0.3">
      <c r="A2203">
        <v>2202</v>
      </c>
      <c r="B2203" t="s">
        <v>379</v>
      </c>
      <c r="C2203">
        <v>4990000</v>
      </c>
      <c r="D2203" t="s">
        <v>19</v>
      </c>
      <c r="E2203">
        <v>2014</v>
      </c>
      <c r="F2203">
        <v>1968</v>
      </c>
      <c r="G2203">
        <v>110</v>
      </c>
      <c r="H2203">
        <v>150</v>
      </c>
      <c r="I2203" t="s">
        <v>1478</v>
      </c>
    </row>
    <row r="2204" spans="1:9" x14ac:dyDescent="0.3">
      <c r="A2204">
        <v>2203</v>
      </c>
      <c r="B2204" t="s">
        <v>1562</v>
      </c>
      <c r="C2204">
        <v>4990000</v>
      </c>
      <c r="D2204" t="s">
        <v>10</v>
      </c>
      <c r="E2204">
        <v>2015</v>
      </c>
      <c r="F2204">
        <v>1798</v>
      </c>
      <c r="G2204">
        <v>125</v>
      </c>
      <c r="H2204">
        <v>170</v>
      </c>
      <c r="I2204" t="s">
        <v>933</v>
      </c>
    </row>
    <row r="2205" spans="1:9" x14ac:dyDescent="0.3">
      <c r="A2205">
        <v>2204</v>
      </c>
      <c r="B2205" t="s">
        <v>596</v>
      </c>
      <c r="C2205">
        <v>4990000</v>
      </c>
      <c r="D2205" t="s">
        <v>19</v>
      </c>
      <c r="E2205">
        <v>2012</v>
      </c>
      <c r="F2205">
        <v>2967</v>
      </c>
      <c r="G2205">
        <v>180</v>
      </c>
      <c r="H2205">
        <v>245</v>
      </c>
      <c r="I2205" t="s">
        <v>1270</v>
      </c>
    </row>
    <row r="2206" spans="1:9" x14ac:dyDescent="0.3">
      <c r="A2206">
        <v>2205</v>
      </c>
      <c r="B2206" t="s">
        <v>597</v>
      </c>
      <c r="C2206">
        <v>4990000</v>
      </c>
      <c r="D2206" t="s">
        <v>19</v>
      </c>
      <c r="E2206">
        <v>2012</v>
      </c>
      <c r="F2206">
        <v>1968</v>
      </c>
      <c r="G2206">
        <v>105</v>
      </c>
      <c r="H2206">
        <v>143</v>
      </c>
      <c r="I2206" t="s">
        <v>1563</v>
      </c>
    </row>
    <row r="2207" spans="1:9" x14ac:dyDescent="0.3">
      <c r="A2207">
        <v>2206</v>
      </c>
      <c r="B2207" t="s">
        <v>506</v>
      </c>
      <c r="C2207">
        <v>4990000</v>
      </c>
      <c r="D2207" t="s">
        <v>19</v>
      </c>
      <c r="E2207">
        <v>2015</v>
      </c>
      <c r="F2207">
        <v>1968</v>
      </c>
      <c r="G2207">
        <v>130</v>
      </c>
      <c r="H2207">
        <v>177</v>
      </c>
      <c r="I2207" t="s">
        <v>1564</v>
      </c>
    </row>
    <row r="2208" spans="1:9" x14ac:dyDescent="0.3">
      <c r="A2208">
        <v>2207</v>
      </c>
      <c r="B2208" t="s">
        <v>598</v>
      </c>
      <c r="C2208">
        <v>4990000</v>
      </c>
      <c r="D2208" t="s">
        <v>19</v>
      </c>
      <c r="E2208">
        <v>2012</v>
      </c>
      <c r="F2208">
        <v>1968</v>
      </c>
      <c r="G2208">
        <v>105</v>
      </c>
      <c r="H2208">
        <v>143</v>
      </c>
      <c r="I2208" t="s">
        <v>1565</v>
      </c>
    </row>
    <row r="2209" spans="1:9" x14ac:dyDescent="0.3">
      <c r="A2209">
        <v>2208</v>
      </c>
      <c r="B2209" t="s">
        <v>606</v>
      </c>
      <c r="C2209">
        <v>4990000</v>
      </c>
      <c r="D2209" t="s">
        <v>19</v>
      </c>
      <c r="E2209">
        <v>2012</v>
      </c>
      <c r="F2209">
        <v>1968</v>
      </c>
      <c r="G2209">
        <v>130</v>
      </c>
      <c r="H2209">
        <v>177</v>
      </c>
      <c r="I2209" t="s">
        <v>1495</v>
      </c>
    </row>
    <row r="2210" spans="1:9" x14ac:dyDescent="0.3">
      <c r="A2210">
        <v>2209</v>
      </c>
      <c r="B2210" t="s">
        <v>599</v>
      </c>
      <c r="C2210">
        <v>4990000</v>
      </c>
      <c r="D2210" t="s">
        <v>19</v>
      </c>
      <c r="E2210">
        <v>2015</v>
      </c>
      <c r="F2210">
        <v>1968</v>
      </c>
      <c r="G2210">
        <v>110</v>
      </c>
      <c r="H2210">
        <v>150</v>
      </c>
      <c r="I2210" t="s">
        <v>1566</v>
      </c>
    </row>
    <row r="2211" spans="1:9" x14ac:dyDescent="0.3">
      <c r="A2211">
        <v>2210</v>
      </c>
      <c r="B2211" t="s">
        <v>600</v>
      </c>
      <c r="C2211">
        <v>4990000</v>
      </c>
      <c r="D2211" t="s">
        <v>19</v>
      </c>
      <c r="E2211">
        <v>2015</v>
      </c>
      <c r="F2211">
        <v>1968</v>
      </c>
      <c r="G2211">
        <v>110</v>
      </c>
      <c r="H2211">
        <v>150</v>
      </c>
      <c r="I2211" t="s">
        <v>1567</v>
      </c>
    </row>
    <row r="2212" spans="1:9" x14ac:dyDescent="0.3">
      <c r="A2212">
        <v>2211</v>
      </c>
      <c r="B2212" t="s">
        <v>601</v>
      </c>
      <c r="C2212">
        <v>4999000</v>
      </c>
      <c r="D2212" t="s">
        <v>19</v>
      </c>
      <c r="E2212">
        <v>2015</v>
      </c>
      <c r="F2212">
        <v>1968</v>
      </c>
      <c r="G2212">
        <v>110</v>
      </c>
      <c r="H2212">
        <v>150</v>
      </c>
      <c r="I2212" t="s">
        <v>1568</v>
      </c>
    </row>
    <row r="2213" spans="1:9" x14ac:dyDescent="0.3">
      <c r="A2213">
        <v>2212</v>
      </c>
      <c r="B2213" t="s">
        <v>616</v>
      </c>
      <c r="C2213">
        <v>4999000</v>
      </c>
      <c r="D2213" t="s">
        <v>19</v>
      </c>
      <c r="E2213">
        <v>2014</v>
      </c>
      <c r="F2213">
        <v>1968</v>
      </c>
      <c r="G2213">
        <v>130</v>
      </c>
      <c r="H2213">
        <v>177</v>
      </c>
      <c r="I2213" t="s">
        <v>1569</v>
      </c>
    </row>
    <row r="2214" spans="1:9" x14ac:dyDescent="0.3">
      <c r="A2214">
        <v>2213</v>
      </c>
      <c r="B2214" t="s">
        <v>289</v>
      </c>
      <c r="C2214">
        <v>4999999</v>
      </c>
      <c r="D2214" t="s">
        <v>19</v>
      </c>
      <c r="E2214">
        <v>2012</v>
      </c>
      <c r="F2214">
        <v>1968</v>
      </c>
      <c r="G2214">
        <v>105</v>
      </c>
      <c r="H2214">
        <v>143</v>
      </c>
      <c r="I2214" t="s">
        <v>1570</v>
      </c>
    </row>
    <row r="2215" spans="1:9" x14ac:dyDescent="0.3">
      <c r="A2215">
        <v>2214</v>
      </c>
      <c r="B2215" t="s">
        <v>602</v>
      </c>
      <c r="C2215">
        <v>4999999</v>
      </c>
      <c r="D2215" t="s">
        <v>19</v>
      </c>
      <c r="E2215">
        <v>2014</v>
      </c>
      <c r="F2215">
        <v>1968</v>
      </c>
      <c r="G2215">
        <v>130</v>
      </c>
      <c r="H2215">
        <v>177</v>
      </c>
      <c r="I2215" t="s">
        <v>1571</v>
      </c>
    </row>
    <row r="2216" spans="1:9" x14ac:dyDescent="0.3">
      <c r="A2216">
        <v>2215</v>
      </c>
      <c r="B2216" t="s">
        <v>483</v>
      </c>
      <c r="C2216">
        <v>5090000</v>
      </c>
      <c r="D2216" t="s">
        <v>19</v>
      </c>
      <c r="E2216">
        <v>2014</v>
      </c>
      <c r="F2216">
        <v>1968</v>
      </c>
      <c r="G2216">
        <v>88</v>
      </c>
      <c r="H2216">
        <v>120</v>
      </c>
      <c r="I2216" t="s">
        <v>1572</v>
      </c>
    </row>
    <row r="2217" spans="1:9" x14ac:dyDescent="0.3">
      <c r="A2217">
        <v>2216</v>
      </c>
      <c r="B2217" t="s">
        <v>379</v>
      </c>
      <c r="C2217">
        <v>5099000</v>
      </c>
      <c r="D2217" t="s">
        <v>19</v>
      </c>
      <c r="E2217">
        <v>2016</v>
      </c>
      <c r="F2217">
        <v>1968</v>
      </c>
      <c r="G2217">
        <v>110</v>
      </c>
      <c r="H2217">
        <v>150</v>
      </c>
      <c r="I2217" t="s">
        <v>968</v>
      </c>
    </row>
    <row r="2218" spans="1:9" x14ac:dyDescent="0.3">
      <c r="A2218">
        <v>2217</v>
      </c>
      <c r="B2218" t="s">
        <v>604</v>
      </c>
      <c r="C2218">
        <v>5099000</v>
      </c>
      <c r="D2218" t="s">
        <v>19</v>
      </c>
      <c r="E2218">
        <v>2016</v>
      </c>
      <c r="F2218">
        <v>1968</v>
      </c>
      <c r="G2218">
        <v>140</v>
      </c>
      <c r="H2218">
        <v>190</v>
      </c>
      <c r="I2218" t="s">
        <v>1083</v>
      </c>
    </row>
    <row r="2219" spans="1:9" x14ac:dyDescent="0.3">
      <c r="A2219">
        <v>2218</v>
      </c>
      <c r="B2219" t="s">
        <v>605</v>
      </c>
      <c r="C2219">
        <v>5099000</v>
      </c>
      <c r="D2219" t="s">
        <v>19</v>
      </c>
      <c r="E2219">
        <v>2015</v>
      </c>
      <c r="F2219">
        <v>1968</v>
      </c>
      <c r="G2219">
        <v>130</v>
      </c>
      <c r="H2219">
        <v>177</v>
      </c>
      <c r="I2219" t="s">
        <v>1278</v>
      </c>
    </row>
    <row r="2220" spans="1:9" x14ac:dyDescent="0.3">
      <c r="A2220">
        <v>2219</v>
      </c>
      <c r="B2220" t="s">
        <v>44</v>
      </c>
      <c r="C2220">
        <v>5100000</v>
      </c>
      <c r="D2220" t="s">
        <v>19</v>
      </c>
      <c r="E2220">
        <v>2015</v>
      </c>
      <c r="F2220">
        <v>1968</v>
      </c>
      <c r="G2220">
        <v>130</v>
      </c>
      <c r="H2220">
        <v>177</v>
      </c>
      <c r="I2220" t="s">
        <v>1165</v>
      </c>
    </row>
    <row r="2221" spans="1:9" x14ac:dyDescent="0.3">
      <c r="A2221">
        <v>2220</v>
      </c>
      <c r="B2221" t="s">
        <v>607</v>
      </c>
      <c r="C2221">
        <v>5150000</v>
      </c>
      <c r="D2221" t="s">
        <v>19</v>
      </c>
      <c r="E2221">
        <v>2015</v>
      </c>
      <c r="F2221">
        <v>1968</v>
      </c>
      <c r="G2221">
        <v>110</v>
      </c>
      <c r="H2221">
        <v>150</v>
      </c>
      <c r="I2221" t="s">
        <v>1573</v>
      </c>
    </row>
    <row r="2222" spans="1:9" x14ac:dyDescent="0.3">
      <c r="A2222">
        <v>2221</v>
      </c>
      <c r="B2222" t="s">
        <v>609</v>
      </c>
      <c r="C2222">
        <v>5199000</v>
      </c>
      <c r="D2222" t="s">
        <v>19</v>
      </c>
      <c r="E2222">
        <v>2014</v>
      </c>
      <c r="F2222">
        <v>1968</v>
      </c>
      <c r="G2222">
        <v>110</v>
      </c>
      <c r="H2222">
        <v>150</v>
      </c>
      <c r="I2222" t="s">
        <v>1490</v>
      </c>
    </row>
    <row r="2223" spans="1:9" x14ac:dyDescent="0.3">
      <c r="A2223">
        <v>2222</v>
      </c>
      <c r="B2223" t="s">
        <v>610</v>
      </c>
      <c r="C2223">
        <v>5200000</v>
      </c>
      <c r="D2223" t="s">
        <v>19</v>
      </c>
      <c r="E2223">
        <v>2012</v>
      </c>
      <c r="F2223">
        <v>2967</v>
      </c>
      <c r="G2223">
        <v>180</v>
      </c>
      <c r="H2223">
        <v>245</v>
      </c>
      <c r="I2223" t="s">
        <v>1574</v>
      </c>
    </row>
    <row r="2224" spans="1:9" x14ac:dyDescent="0.3">
      <c r="A2224">
        <v>2223</v>
      </c>
      <c r="B2224" t="s">
        <v>611</v>
      </c>
      <c r="C2224">
        <v>5249000</v>
      </c>
      <c r="D2224" t="s">
        <v>19</v>
      </c>
      <c r="E2224">
        <v>2015</v>
      </c>
      <c r="F2224">
        <v>2967</v>
      </c>
      <c r="G2224">
        <v>180</v>
      </c>
      <c r="H2224">
        <v>245</v>
      </c>
      <c r="I2224" t="s">
        <v>1575</v>
      </c>
    </row>
    <row r="2225" spans="1:9" x14ac:dyDescent="0.3">
      <c r="A2225">
        <v>2224</v>
      </c>
      <c r="B2225" t="s">
        <v>612</v>
      </c>
      <c r="C2225">
        <v>5250000</v>
      </c>
      <c r="D2225" t="s">
        <v>19</v>
      </c>
      <c r="E2225">
        <v>2015</v>
      </c>
      <c r="F2225">
        <v>1968</v>
      </c>
      <c r="G2225">
        <v>140</v>
      </c>
      <c r="H2225">
        <v>190</v>
      </c>
      <c r="I2225" t="s">
        <v>1576</v>
      </c>
    </row>
    <row r="2226" spans="1:9" x14ac:dyDescent="0.3">
      <c r="A2226">
        <v>2225</v>
      </c>
      <c r="B2226" t="s">
        <v>614</v>
      </c>
      <c r="C2226">
        <v>5190000</v>
      </c>
      <c r="D2226" t="s">
        <v>10</v>
      </c>
      <c r="E2226">
        <v>2012</v>
      </c>
      <c r="F2226">
        <v>1984</v>
      </c>
      <c r="G2226">
        <v>155</v>
      </c>
      <c r="H2226">
        <v>211</v>
      </c>
      <c r="I2226" t="s">
        <v>1577</v>
      </c>
    </row>
    <row r="2227" spans="1:9" x14ac:dyDescent="0.3">
      <c r="A2227">
        <v>2226</v>
      </c>
      <c r="B2227" t="s">
        <v>621</v>
      </c>
      <c r="C2227">
        <v>5290000</v>
      </c>
      <c r="D2227" t="s">
        <v>19</v>
      </c>
      <c r="E2227">
        <v>2017</v>
      </c>
      <c r="F2227">
        <v>1968</v>
      </c>
      <c r="G2227">
        <v>110</v>
      </c>
      <c r="H2227">
        <v>150</v>
      </c>
      <c r="I2227" t="s">
        <v>1578</v>
      </c>
    </row>
    <row r="2228" spans="1:9" x14ac:dyDescent="0.3">
      <c r="A2228">
        <v>2227</v>
      </c>
      <c r="B2228" t="s">
        <v>613</v>
      </c>
      <c r="C2228">
        <v>5290000</v>
      </c>
      <c r="D2228" t="s">
        <v>19</v>
      </c>
      <c r="E2228">
        <v>2016</v>
      </c>
      <c r="F2228">
        <v>1968</v>
      </c>
      <c r="G2228">
        <v>110</v>
      </c>
      <c r="H2228">
        <v>150</v>
      </c>
      <c r="I2228" t="s">
        <v>1128</v>
      </c>
    </row>
    <row r="2229" spans="1:9" x14ac:dyDescent="0.3">
      <c r="A2229">
        <v>2228</v>
      </c>
      <c r="B2229" t="s">
        <v>615</v>
      </c>
      <c r="C2229">
        <v>5290000</v>
      </c>
      <c r="D2229" t="s">
        <v>19</v>
      </c>
      <c r="E2229">
        <v>2015</v>
      </c>
      <c r="F2229">
        <v>1968</v>
      </c>
      <c r="G2229">
        <v>100</v>
      </c>
      <c r="H2229">
        <v>136</v>
      </c>
      <c r="I2229" t="s">
        <v>1579</v>
      </c>
    </row>
    <row r="2230" spans="1:9" x14ac:dyDescent="0.3">
      <c r="A2230">
        <v>2229</v>
      </c>
      <c r="B2230" t="s">
        <v>620</v>
      </c>
      <c r="C2230">
        <v>5350000</v>
      </c>
      <c r="D2230" t="s">
        <v>19</v>
      </c>
      <c r="E2230">
        <v>2017</v>
      </c>
      <c r="F2230">
        <v>1968</v>
      </c>
      <c r="G2230">
        <v>110</v>
      </c>
      <c r="H2230">
        <v>150</v>
      </c>
      <c r="I2230" t="s">
        <v>1580</v>
      </c>
    </row>
    <row r="2231" spans="1:9" x14ac:dyDescent="0.3">
      <c r="A2231">
        <v>2230</v>
      </c>
      <c r="B2231" t="s">
        <v>624</v>
      </c>
      <c r="C2231">
        <v>5390000</v>
      </c>
      <c r="D2231" t="s">
        <v>19</v>
      </c>
      <c r="E2231">
        <v>2017</v>
      </c>
      <c r="F2231">
        <v>1968</v>
      </c>
      <c r="G2231">
        <v>110</v>
      </c>
      <c r="H2231">
        <v>150</v>
      </c>
      <c r="I2231" t="s">
        <v>1581</v>
      </c>
    </row>
    <row r="2232" spans="1:9" x14ac:dyDescent="0.3">
      <c r="A2232">
        <v>2231</v>
      </c>
      <c r="B2232" t="s">
        <v>617</v>
      </c>
      <c r="C2232">
        <v>5399000</v>
      </c>
      <c r="D2232" t="s">
        <v>10</v>
      </c>
      <c r="E2232">
        <v>2017</v>
      </c>
      <c r="F2232">
        <v>1395</v>
      </c>
      <c r="G2232">
        <v>110</v>
      </c>
      <c r="H2232">
        <v>150</v>
      </c>
      <c r="I2232" t="s">
        <v>1582</v>
      </c>
    </row>
    <row r="2233" spans="1:9" x14ac:dyDescent="0.3">
      <c r="A2233">
        <v>2232</v>
      </c>
      <c r="B2233" t="s">
        <v>642</v>
      </c>
      <c r="C2233">
        <v>5399000</v>
      </c>
      <c r="D2233" t="s">
        <v>19</v>
      </c>
      <c r="E2233">
        <v>2016</v>
      </c>
      <c r="F2233">
        <v>1968</v>
      </c>
      <c r="G2233">
        <v>140</v>
      </c>
      <c r="H2233">
        <v>190</v>
      </c>
      <c r="I2233" t="s">
        <v>1583</v>
      </c>
    </row>
    <row r="2234" spans="1:9" x14ac:dyDescent="0.3">
      <c r="A2234">
        <v>2233</v>
      </c>
      <c r="B2234" t="s">
        <v>619</v>
      </c>
      <c r="C2234">
        <v>5399999</v>
      </c>
      <c r="D2234" t="s">
        <v>19</v>
      </c>
      <c r="E2234">
        <v>2013</v>
      </c>
      <c r="F2234">
        <v>1968</v>
      </c>
      <c r="G2234">
        <v>130</v>
      </c>
      <c r="H2234">
        <v>177</v>
      </c>
      <c r="I2234" t="s">
        <v>1584</v>
      </c>
    </row>
    <row r="2235" spans="1:9" x14ac:dyDescent="0.3">
      <c r="A2235">
        <v>2234</v>
      </c>
      <c r="B2235" t="s">
        <v>574</v>
      </c>
      <c r="C2235">
        <v>5480000</v>
      </c>
      <c r="D2235" t="s">
        <v>19</v>
      </c>
      <c r="E2235">
        <v>2014</v>
      </c>
      <c r="F2235">
        <v>1968</v>
      </c>
      <c r="G2235">
        <v>140</v>
      </c>
      <c r="H2235">
        <v>190</v>
      </c>
      <c r="I2235" t="s">
        <v>1585</v>
      </c>
    </row>
    <row r="2236" spans="1:9" x14ac:dyDescent="0.3">
      <c r="A2236">
        <v>2235</v>
      </c>
      <c r="B2236" t="s">
        <v>1586</v>
      </c>
      <c r="C2236">
        <v>5488000</v>
      </c>
      <c r="D2236" t="s">
        <v>19</v>
      </c>
      <c r="E2236">
        <v>2017</v>
      </c>
      <c r="F2236">
        <v>1968</v>
      </c>
      <c r="G2236">
        <v>140</v>
      </c>
      <c r="H2236">
        <v>190</v>
      </c>
      <c r="I2236" t="s">
        <v>1053</v>
      </c>
    </row>
    <row r="2237" spans="1:9" x14ac:dyDescent="0.3">
      <c r="A2237">
        <v>2236</v>
      </c>
      <c r="B2237" t="s">
        <v>622</v>
      </c>
      <c r="C2237">
        <v>5490000</v>
      </c>
      <c r="D2237" t="s">
        <v>19</v>
      </c>
      <c r="E2237">
        <v>2016</v>
      </c>
      <c r="F2237">
        <v>1968</v>
      </c>
      <c r="G2237">
        <v>110</v>
      </c>
      <c r="H2237">
        <v>150</v>
      </c>
      <c r="I2237" t="s">
        <v>1587</v>
      </c>
    </row>
    <row r="2238" spans="1:9" x14ac:dyDescent="0.3">
      <c r="A2238">
        <v>2237</v>
      </c>
      <c r="B2238" t="s">
        <v>623</v>
      </c>
      <c r="C2238">
        <v>5490000</v>
      </c>
      <c r="D2238" t="s">
        <v>19</v>
      </c>
      <c r="E2238">
        <v>2013</v>
      </c>
      <c r="F2238">
        <v>2967</v>
      </c>
      <c r="G2238">
        <v>180</v>
      </c>
      <c r="H2238">
        <v>245</v>
      </c>
      <c r="I2238" t="s">
        <v>64</v>
      </c>
    </row>
    <row r="2239" spans="1:9" x14ac:dyDescent="0.3">
      <c r="A2239">
        <v>2238</v>
      </c>
      <c r="B2239" t="s">
        <v>625</v>
      </c>
      <c r="C2239">
        <v>5490000</v>
      </c>
      <c r="D2239" t="s">
        <v>19</v>
      </c>
      <c r="E2239">
        <v>2016</v>
      </c>
      <c r="F2239">
        <v>2967</v>
      </c>
      <c r="G2239">
        <v>200</v>
      </c>
      <c r="H2239">
        <v>272</v>
      </c>
      <c r="I2239" t="s">
        <v>1588</v>
      </c>
    </row>
    <row r="2240" spans="1:9" x14ac:dyDescent="0.3">
      <c r="A2240">
        <v>2239</v>
      </c>
      <c r="B2240" t="s">
        <v>632</v>
      </c>
      <c r="C2240">
        <v>5500000</v>
      </c>
      <c r="D2240" t="s">
        <v>19</v>
      </c>
      <c r="E2240">
        <v>2015</v>
      </c>
      <c r="F2240">
        <v>1968</v>
      </c>
      <c r="G2240">
        <v>110</v>
      </c>
      <c r="H2240">
        <v>150</v>
      </c>
      <c r="I2240" t="s">
        <v>1020</v>
      </c>
    </row>
    <row r="2241" spans="1:9" x14ac:dyDescent="0.3">
      <c r="A2241">
        <v>2240</v>
      </c>
      <c r="B2241" t="s">
        <v>626</v>
      </c>
      <c r="C2241">
        <v>5499000</v>
      </c>
      <c r="D2241" t="s">
        <v>19</v>
      </c>
      <c r="E2241">
        <v>2014</v>
      </c>
      <c r="F2241">
        <v>1968</v>
      </c>
      <c r="G2241">
        <v>110</v>
      </c>
      <c r="H2241">
        <v>150</v>
      </c>
      <c r="I2241" t="s">
        <v>1589</v>
      </c>
    </row>
    <row r="2242" spans="1:9" x14ac:dyDescent="0.3">
      <c r="A2242">
        <v>2241</v>
      </c>
      <c r="B2242" t="s">
        <v>628</v>
      </c>
      <c r="C2242">
        <v>5499000</v>
      </c>
      <c r="D2242" t="s">
        <v>19</v>
      </c>
      <c r="E2242">
        <v>2014</v>
      </c>
      <c r="F2242">
        <v>1968</v>
      </c>
      <c r="G2242">
        <v>140</v>
      </c>
      <c r="H2242">
        <v>190</v>
      </c>
      <c r="I2242" t="s">
        <v>1142</v>
      </c>
    </row>
    <row r="2243" spans="1:9" x14ac:dyDescent="0.3">
      <c r="A2243">
        <v>2242</v>
      </c>
      <c r="B2243" t="s">
        <v>506</v>
      </c>
      <c r="C2243">
        <v>5500000</v>
      </c>
      <c r="D2243" t="s">
        <v>19</v>
      </c>
      <c r="E2243">
        <v>2013</v>
      </c>
      <c r="F2243">
        <v>1968</v>
      </c>
      <c r="G2243">
        <v>130</v>
      </c>
      <c r="H2243">
        <v>177</v>
      </c>
      <c r="I2243" t="s">
        <v>989</v>
      </c>
    </row>
    <row r="2244" spans="1:9" x14ac:dyDescent="0.3">
      <c r="A2244">
        <v>2243</v>
      </c>
      <c r="B2244" t="s">
        <v>636</v>
      </c>
      <c r="C2244">
        <v>5500000</v>
      </c>
      <c r="D2244" t="s">
        <v>19</v>
      </c>
      <c r="E2244">
        <v>2017</v>
      </c>
      <c r="F2244">
        <v>1968</v>
      </c>
      <c r="G2244">
        <v>110</v>
      </c>
      <c r="H2244">
        <v>150</v>
      </c>
      <c r="I2244" t="s">
        <v>1315</v>
      </c>
    </row>
    <row r="2245" spans="1:9" x14ac:dyDescent="0.3">
      <c r="A2245">
        <v>2244</v>
      </c>
      <c r="B2245" t="s">
        <v>629</v>
      </c>
      <c r="C2245">
        <v>5550000</v>
      </c>
      <c r="D2245" t="s">
        <v>19</v>
      </c>
      <c r="E2245">
        <v>2016</v>
      </c>
      <c r="F2245">
        <v>1968</v>
      </c>
      <c r="G2245">
        <v>110</v>
      </c>
      <c r="H2245">
        <v>150</v>
      </c>
      <c r="I2245" t="s">
        <v>1590</v>
      </c>
    </row>
    <row r="2246" spans="1:9" x14ac:dyDescent="0.3">
      <c r="A2246">
        <v>2245</v>
      </c>
      <c r="B2246" t="s">
        <v>630</v>
      </c>
      <c r="C2246">
        <v>5550000</v>
      </c>
      <c r="D2246" t="s">
        <v>19</v>
      </c>
      <c r="E2246">
        <v>2016</v>
      </c>
      <c r="F2246">
        <v>1968</v>
      </c>
      <c r="G2246">
        <v>110</v>
      </c>
      <c r="H2246">
        <v>150</v>
      </c>
      <c r="I2246" t="s">
        <v>1591</v>
      </c>
    </row>
    <row r="2247" spans="1:9" x14ac:dyDescent="0.3">
      <c r="A2247">
        <v>2246</v>
      </c>
      <c r="B2247" t="s">
        <v>631</v>
      </c>
      <c r="C2247">
        <v>5550000</v>
      </c>
      <c r="D2247" t="s">
        <v>19</v>
      </c>
      <c r="E2247">
        <v>2017</v>
      </c>
      <c r="F2247">
        <v>1968</v>
      </c>
      <c r="G2247">
        <v>110</v>
      </c>
      <c r="H2247">
        <v>150</v>
      </c>
      <c r="I2247" t="s">
        <v>1040</v>
      </c>
    </row>
    <row r="2248" spans="1:9" x14ac:dyDescent="0.3">
      <c r="A2248">
        <v>2247</v>
      </c>
      <c r="B2248" t="s">
        <v>604</v>
      </c>
      <c r="C2248">
        <v>5585000</v>
      </c>
      <c r="D2248" t="s">
        <v>19</v>
      </c>
      <c r="E2248">
        <v>2017</v>
      </c>
      <c r="F2248">
        <v>1968</v>
      </c>
      <c r="G2248">
        <v>110</v>
      </c>
      <c r="H2248">
        <v>150</v>
      </c>
      <c r="I2248" t="s">
        <v>993</v>
      </c>
    </row>
    <row r="2249" spans="1:9" x14ac:dyDescent="0.3">
      <c r="A2249">
        <v>2248</v>
      </c>
      <c r="B2249" t="s">
        <v>577</v>
      </c>
      <c r="C2249">
        <v>5700000</v>
      </c>
      <c r="D2249" t="s">
        <v>19</v>
      </c>
      <c r="E2249">
        <v>2015</v>
      </c>
      <c r="F2249">
        <v>1968</v>
      </c>
      <c r="G2249">
        <v>140</v>
      </c>
      <c r="H2249">
        <v>190</v>
      </c>
      <c r="I2249" t="s">
        <v>1493</v>
      </c>
    </row>
    <row r="2250" spans="1:9" x14ac:dyDescent="0.3">
      <c r="A2250">
        <v>2249</v>
      </c>
      <c r="B2250" t="s">
        <v>633</v>
      </c>
      <c r="C2250">
        <v>5760000</v>
      </c>
      <c r="D2250" t="s">
        <v>19</v>
      </c>
      <c r="E2250">
        <v>2017</v>
      </c>
      <c r="F2250">
        <v>1968</v>
      </c>
      <c r="G2250">
        <v>110</v>
      </c>
      <c r="H2250">
        <v>150</v>
      </c>
      <c r="I2250" t="s">
        <v>1592</v>
      </c>
    </row>
    <row r="2251" spans="1:9" x14ac:dyDescent="0.3">
      <c r="A2251">
        <v>2250</v>
      </c>
      <c r="B2251" t="s">
        <v>634</v>
      </c>
      <c r="C2251">
        <v>5790000</v>
      </c>
      <c r="D2251" t="s">
        <v>19</v>
      </c>
      <c r="E2251">
        <v>2012</v>
      </c>
      <c r="F2251">
        <v>2967</v>
      </c>
      <c r="G2251">
        <v>180</v>
      </c>
      <c r="H2251">
        <v>245</v>
      </c>
      <c r="I2251" t="s">
        <v>1020</v>
      </c>
    </row>
    <row r="2252" spans="1:9" x14ac:dyDescent="0.3">
      <c r="A2252">
        <v>2251</v>
      </c>
      <c r="B2252" t="s">
        <v>575</v>
      </c>
      <c r="C2252">
        <v>5799000</v>
      </c>
      <c r="D2252" t="s">
        <v>19</v>
      </c>
      <c r="E2252">
        <v>2015</v>
      </c>
      <c r="F2252">
        <v>1968</v>
      </c>
      <c r="G2252">
        <v>140</v>
      </c>
      <c r="H2252">
        <v>190</v>
      </c>
      <c r="I2252" t="s">
        <v>1593</v>
      </c>
    </row>
    <row r="2253" spans="1:9" x14ac:dyDescent="0.3">
      <c r="A2253">
        <v>2252</v>
      </c>
      <c r="B2253" t="s">
        <v>637</v>
      </c>
      <c r="C2253">
        <v>5800000</v>
      </c>
      <c r="D2253" t="s">
        <v>19</v>
      </c>
      <c r="E2253">
        <v>2015</v>
      </c>
      <c r="F2253">
        <v>1968</v>
      </c>
      <c r="G2253">
        <v>110</v>
      </c>
      <c r="H2253">
        <v>150</v>
      </c>
      <c r="I2253" t="s">
        <v>1594</v>
      </c>
    </row>
    <row r="2254" spans="1:9" x14ac:dyDescent="0.3">
      <c r="A2254">
        <v>2253</v>
      </c>
      <c r="B2254" t="s">
        <v>638</v>
      </c>
      <c r="C2254">
        <v>5650000</v>
      </c>
      <c r="D2254" t="s">
        <v>19</v>
      </c>
      <c r="E2254">
        <v>2013</v>
      </c>
      <c r="F2254">
        <v>1968</v>
      </c>
      <c r="G2254">
        <v>130</v>
      </c>
      <c r="H2254">
        <v>177</v>
      </c>
      <c r="I2254" t="s">
        <v>1490</v>
      </c>
    </row>
    <row r="2255" spans="1:9" x14ac:dyDescent="0.3">
      <c r="A2255">
        <v>2254</v>
      </c>
      <c r="B2255" t="s">
        <v>580</v>
      </c>
      <c r="C2255">
        <v>5890000</v>
      </c>
      <c r="D2255" t="s">
        <v>19</v>
      </c>
      <c r="E2255">
        <v>2013</v>
      </c>
      <c r="F2255" t="s">
        <v>1595</v>
      </c>
      <c r="H2255" t="s">
        <v>1596</v>
      </c>
      <c r="I2255" t="s">
        <v>1268</v>
      </c>
    </row>
    <row r="2256" spans="1:9" x14ac:dyDescent="0.3">
      <c r="A2256">
        <v>2255</v>
      </c>
      <c r="B2256" t="s">
        <v>639</v>
      </c>
      <c r="C2256">
        <v>5890000</v>
      </c>
      <c r="D2256" t="s">
        <v>19</v>
      </c>
      <c r="E2256">
        <v>2017</v>
      </c>
      <c r="F2256">
        <v>1968</v>
      </c>
      <c r="G2256">
        <v>110</v>
      </c>
      <c r="H2256">
        <v>150</v>
      </c>
      <c r="I2256" t="s">
        <v>1597</v>
      </c>
    </row>
    <row r="2257" spans="1:9" x14ac:dyDescent="0.3">
      <c r="A2257">
        <v>2256</v>
      </c>
      <c r="B2257" t="s">
        <v>640</v>
      </c>
      <c r="C2257">
        <v>5890000</v>
      </c>
      <c r="D2257" t="s">
        <v>19</v>
      </c>
      <c r="E2257">
        <v>2016</v>
      </c>
      <c r="F2257">
        <v>1968</v>
      </c>
      <c r="G2257">
        <v>110</v>
      </c>
      <c r="H2257">
        <v>150</v>
      </c>
      <c r="I2257" t="s">
        <v>1598</v>
      </c>
    </row>
    <row r="2258" spans="1:9" x14ac:dyDescent="0.3">
      <c r="A2258">
        <v>2257</v>
      </c>
      <c r="B2258" t="s">
        <v>641</v>
      </c>
      <c r="C2258">
        <v>5899000</v>
      </c>
      <c r="D2258" t="s">
        <v>19</v>
      </c>
      <c r="E2258">
        <v>2015</v>
      </c>
      <c r="F2258">
        <v>1968</v>
      </c>
      <c r="G2258">
        <v>110</v>
      </c>
      <c r="H2258">
        <v>150</v>
      </c>
      <c r="I2258" t="s">
        <v>1485</v>
      </c>
    </row>
    <row r="2259" spans="1:9" x14ac:dyDescent="0.3">
      <c r="A2259">
        <v>2258</v>
      </c>
      <c r="B2259" t="s">
        <v>640</v>
      </c>
      <c r="C2259">
        <v>5950000</v>
      </c>
      <c r="D2259" t="s">
        <v>19</v>
      </c>
      <c r="E2259">
        <v>2016</v>
      </c>
      <c r="F2259">
        <v>1968</v>
      </c>
      <c r="G2259">
        <v>110</v>
      </c>
      <c r="H2259">
        <v>150</v>
      </c>
      <c r="I2259" t="s">
        <v>1599</v>
      </c>
    </row>
    <row r="2260" spans="1:9" x14ac:dyDescent="0.3">
      <c r="A2260">
        <v>2259</v>
      </c>
      <c r="B2260" t="s">
        <v>657</v>
      </c>
      <c r="C2260">
        <v>5950000</v>
      </c>
      <c r="D2260" t="s">
        <v>19</v>
      </c>
      <c r="E2260">
        <v>2018</v>
      </c>
      <c r="F2260">
        <v>1968</v>
      </c>
      <c r="G2260">
        <v>140</v>
      </c>
      <c r="H2260">
        <v>190</v>
      </c>
      <c r="I2260" t="s">
        <v>1262</v>
      </c>
    </row>
    <row r="2261" spans="1:9" x14ac:dyDescent="0.3">
      <c r="A2261">
        <v>2260</v>
      </c>
      <c r="B2261" t="s">
        <v>644</v>
      </c>
      <c r="C2261">
        <v>5980000</v>
      </c>
      <c r="D2261" t="s">
        <v>19</v>
      </c>
      <c r="E2261">
        <v>2016</v>
      </c>
      <c r="F2261">
        <v>1968</v>
      </c>
      <c r="G2261">
        <v>110</v>
      </c>
      <c r="H2261">
        <v>150</v>
      </c>
      <c r="I2261" t="s">
        <v>1600</v>
      </c>
    </row>
    <row r="2262" spans="1:9" x14ac:dyDescent="0.3">
      <c r="A2262">
        <v>2261</v>
      </c>
      <c r="B2262" t="s">
        <v>659</v>
      </c>
      <c r="C2262">
        <v>5990000</v>
      </c>
      <c r="D2262" t="s">
        <v>19</v>
      </c>
      <c r="E2262">
        <v>2015</v>
      </c>
      <c r="F2262">
        <v>1968</v>
      </c>
      <c r="G2262">
        <v>110</v>
      </c>
      <c r="H2262">
        <v>150</v>
      </c>
      <c r="I2262" t="s">
        <v>1278</v>
      </c>
    </row>
    <row r="2263" spans="1:9" x14ac:dyDescent="0.3">
      <c r="A2263">
        <v>2262</v>
      </c>
      <c r="B2263" t="s">
        <v>645</v>
      </c>
      <c r="C2263">
        <v>5990000</v>
      </c>
      <c r="D2263" t="s">
        <v>19</v>
      </c>
      <c r="E2263">
        <v>2015</v>
      </c>
      <c r="F2263">
        <v>1968</v>
      </c>
      <c r="G2263">
        <v>140</v>
      </c>
      <c r="H2263">
        <v>190</v>
      </c>
      <c r="I2263" t="s">
        <v>1601</v>
      </c>
    </row>
    <row r="2264" spans="1:9" x14ac:dyDescent="0.3">
      <c r="A2264">
        <v>2263</v>
      </c>
      <c r="B2264" t="s">
        <v>587</v>
      </c>
      <c r="C2264">
        <v>5990000</v>
      </c>
      <c r="D2264" t="s">
        <v>19</v>
      </c>
      <c r="E2264">
        <v>2016</v>
      </c>
      <c r="F2264">
        <v>1968</v>
      </c>
      <c r="G2264">
        <v>110</v>
      </c>
      <c r="H2264">
        <v>150</v>
      </c>
      <c r="I2264" t="s">
        <v>1602</v>
      </c>
    </row>
    <row r="2265" spans="1:9" x14ac:dyDescent="0.3">
      <c r="A2265">
        <v>2264</v>
      </c>
      <c r="B2265" t="s">
        <v>646</v>
      </c>
      <c r="C2265">
        <v>5990000</v>
      </c>
      <c r="D2265" t="s">
        <v>19</v>
      </c>
      <c r="E2265">
        <v>2015</v>
      </c>
      <c r="F2265">
        <v>1968</v>
      </c>
      <c r="G2265">
        <v>140</v>
      </c>
      <c r="H2265">
        <v>190</v>
      </c>
      <c r="I2265" t="s">
        <v>1603</v>
      </c>
    </row>
    <row r="2266" spans="1:9" x14ac:dyDescent="0.3">
      <c r="A2266">
        <v>2265</v>
      </c>
      <c r="B2266" t="s">
        <v>604</v>
      </c>
      <c r="C2266">
        <v>5990000</v>
      </c>
      <c r="D2266" t="s">
        <v>19</v>
      </c>
      <c r="E2266">
        <v>2017</v>
      </c>
      <c r="F2266">
        <v>1968</v>
      </c>
      <c r="G2266">
        <v>110</v>
      </c>
      <c r="H2266">
        <v>150</v>
      </c>
      <c r="I2266" t="s">
        <v>1604</v>
      </c>
    </row>
    <row r="2267" spans="1:9" x14ac:dyDescent="0.3">
      <c r="A2267">
        <v>2266</v>
      </c>
      <c r="B2267" t="s">
        <v>1605</v>
      </c>
      <c r="C2267">
        <v>5999000</v>
      </c>
      <c r="D2267" t="s">
        <v>19</v>
      </c>
      <c r="E2267">
        <v>2019</v>
      </c>
      <c r="F2267">
        <v>1968</v>
      </c>
      <c r="G2267">
        <v>90</v>
      </c>
      <c r="H2267">
        <v>122</v>
      </c>
      <c r="I2267" t="s">
        <v>1606</v>
      </c>
    </row>
    <row r="2268" spans="1:9" x14ac:dyDescent="0.3">
      <c r="A2268">
        <v>2267</v>
      </c>
      <c r="B2268" t="s">
        <v>647</v>
      </c>
      <c r="C2268">
        <v>5999000</v>
      </c>
      <c r="D2268" t="s">
        <v>19</v>
      </c>
      <c r="E2268">
        <v>2015</v>
      </c>
      <c r="F2268">
        <v>1968</v>
      </c>
      <c r="G2268">
        <v>140</v>
      </c>
      <c r="H2268">
        <v>190</v>
      </c>
      <c r="I2268" t="s">
        <v>1607</v>
      </c>
    </row>
    <row r="2269" spans="1:9" x14ac:dyDescent="0.3">
      <c r="A2269">
        <v>2268</v>
      </c>
      <c r="B2269" t="s">
        <v>684</v>
      </c>
      <c r="C2269">
        <v>5999995</v>
      </c>
      <c r="D2269" t="s">
        <v>19</v>
      </c>
      <c r="E2269">
        <v>2016</v>
      </c>
      <c r="F2269">
        <v>1968</v>
      </c>
      <c r="G2269">
        <v>110</v>
      </c>
      <c r="H2269">
        <v>150</v>
      </c>
      <c r="I2269" t="s">
        <v>1608</v>
      </c>
    </row>
    <row r="2270" spans="1:9" x14ac:dyDescent="0.3">
      <c r="A2270">
        <v>2269</v>
      </c>
      <c r="B2270" t="s">
        <v>653</v>
      </c>
      <c r="C2270">
        <v>5999999</v>
      </c>
      <c r="D2270" t="s">
        <v>19</v>
      </c>
      <c r="E2270">
        <v>2016</v>
      </c>
      <c r="F2270">
        <v>1968</v>
      </c>
      <c r="G2270">
        <v>140</v>
      </c>
      <c r="H2270">
        <v>190</v>
      </c>
      <c r="I2270" t="s">
        <v>1609</v>
      </c>
    </row>
    <row r="2271" spans="1:9" x14ac:dyDescent="0.3">
      <c r="A2271">
        <v>2270</v>
      </c>
      <c r="B2271" t="s">
        <v>47</v>
      </c>
      <c r="C2271">
        <v>5999999</v>
      </c>
      <c r="D2271" t="s">
        <v>19</v>
      </c>
      <c r="E2271">
        <v>2014</v>
      </c>
      <c r="F2271">
        <v>1968</v>
      </c>
      <c r="G2271">
        <v>130</v>
      </c>
      <c r="H2271">
        <v>177</v>
      </c>
      <c r="I2271" t="s">
        <v>933</v>
      </c>
    </row>
    <row r="2272" spans="1:9" x14ac:dyDescent="0.3">
      <c r="A2272">
        <v>2271</v>
      </c>
      <c r="B2272" t="s">
        <v>648</v>
      </c>
      <c r="C2272">
        <v>5999999</v>
      </c>
      <c r="D2272" t="s">
        <v>19</v>
      </c>
      <c r="E2272">
        <v>2015</v>
      </c>
      <c r="F2272">
        <v>1968</v>
      </c>
      <c r="G2272">
        <v>140</v>
      </c>
      <c r="H2272">
        <v>190</v>
      </c>
      <c r="I2272" t="s">
        <v>1610</v>
      </c>
    </row>
    <row r="2273" spans="1:9" x14ac:dyDescent="0.3">
      <c r="A2273">
        <v>2272</v>
      </c>
      <c r="B2273" t="s">
        <v>649</v>
      </c>
      <c r="C2273">
        <v>6000000</v>
      </c>
      <c r="D2273" t="s">
        <v>19</v>
      </c>
      <c r="E2273">
        <v>2017</v>
      </c>
      <c r="F2273">
        <v>1968</v>
      </c>
      <c r="G2273">
        <v>110</v>
      </c>
      <c r="H2273">
        <v>150</v>
      </c>
      <c r="I2273" t="s">
        <v>1611</v>
      </c>
    </row>
    <row r="2274" spans="1:9" x14ac:dyDescent="0.3">
      <c r="A2274">
        <v>2273</v>
      </c>
      <c r="B2274" t="s">
        <v>577</v>
      </c>
      <c r="C2274">
        <v>6000000</v>
      </c>
      <c r="D2274" t="s">
        <v>19</v>
      </c>
      <c r="E2274">
        <v>2014</v>
      </c>
      <c r="F2274">
        <v>1968</v>
      </c>
      <c r="G2274">
        <v>140</v>
      </c>
      <c r="H2274">
        <v>190</v>
      </c>
      <c r="I2274" t="s">
        <v>1612</v>
      </c>
    </row>
    <row r="2275" spans="1:9" x14ac:dyDescent="0.3">
      <c r="A2275">
        <v>2274</v>
      </c>
      <c r="B2275" t="s">
        <v>650</v>
      </c>
      <c r="C2275">
        <v>6090000</v>
      </c>
      <c r="D2275" t="s">
        <v>19</v>
      </c>
      <c r="E2275">
        <v>2017</v>
      </c>
      <c r="F2275">
        <v>1968</v>
      </c>
      <c r="G2275">
        <v>110</v>
      </c>
      <c r="H2275">
        <v>150</v>
      </c>
      <c r="I2275" t="s">
        <v>1613</v>
      </c>
    </row>
    <row r="2276" spans="1:9" x14ac:dyDescent="0.3">
      <c r="A2276">
        <v>2275</v>
      </c>
      <c r="B2276" t="s">
        <v>651</v>
      </c>
      <c r="C2276">
        <v>6090000</v>
      </c>
      <c r="D2276" t="s">
        <v>19</v>
      </c>
      <c r="E2276">
        <v>2017</v>
      </c>
      <c r="F2276">
        <v>1984</v>
      </c>
      <c r="G2276">
        <v>140</v>
      </c>
      <c r="H2276">
        <v>190</v>
      </c>
      <c r="I2276" t="s">
        <v>1614</v>
      </c>
    </row>
    <row r="2277" spans="1:9" x14ac:dyDescent="0.3">
      <c r="A2277">
        <v>2276</v>
      </c>
      <c r="B2277" t="s">
        <v>655</v>
      </c>
      <c r="C2277">
        <v>6100000</v>
      </c>
      <c r="D2277" t="s">
        <v>19</v>
      </c>
      <c r="E2277">
        <v>2016</v>
      </c>
      <c r="F2277">
        <v>1968</v>
      </c>
      <c r="G2277">
        <v>140</v>
      </c>
      <c r="H2277">
        <v>190</v>
      </c>
      <c r="I2277" t="s">
        <v>1615</v>
      </c>
    </row>
    <row r="2278" spans="1:9" x14ac:dyDescent="0.3">
      <c r="A2278">
        <v>2277</v>
      </c>
      <c r="B2278" t="s">
        <v>656</v>
      </c>
      <c r="C2278">
        <v>6100000</v>
      </c>
      <c r="D2278" t="s">
        <v>19</v>
      </c>
      <c r="E2278">
        <v>2016</v>
      </c>
      <c r="F2278">
        <v>1968</v>
      </c>
      <c r="G2278">
        <v>110</v>
      </c>
      <c r="H2278">
        <v>150</v>
      </c>
      <c r="I2278" t="s">
        <v>1481</v>
      </c>
    </row>
    <row r="2279" spans="1:9" x14ac:dyDescent="0.3">
      <c r="A2279">
        <v>2278</v>
      </c>
      <c r="B2279" t="s">
        <v>587</v>
      </c>
      <c r="C2279">
        <v>6100000</v>
      </c>
      <c r="D2279" t="s">
        <v>19</v>
      </c>
      <c r="E2279">
        <v>2016</v>
      </c>
      <c r="F2279">
        <v>1968</v>
      </c>
      <c r="G2279">
        <v>110</v>
      </c>
      <c r="H2279">
        <v>150</v>
      </c>
      <c r="I2279" t="s">
        <v>1020</v>
      </c>
    </row>
    <row r="2280" spans="1:9" x14ac:dyDescent="0.3">
      <c r="A2280">
        <v>2279</v>
      </c>
      <c r="B2280" t="s">
        <v>585</v>
      </c>
      <c r="C2280">
        <v>6100000</v>
      </c>
      <c r="D2280" t="s">
        <v>19</v>
      </c>
      <c r="E2280">
        <v>2017</v>
      </c>
      <c r="F2280">
        <v>1968</v>
      </c>
      <c r="G2280">
        <v>140</v>
      </c>
      <c r="H2280">
        <v>190</v>
      </c>
      <c r="I2280" t="s">
        <v>1616</v>
      </c>
    </row>
    <row r="2281" spans="1:9" x14ac:dyDescent="0.3">
      <c r="A2281">
        <v>2280</v>
      </c>
      <c r="B2281" t="s">
        <v>640</v>
      </c>
      <c r="C2281">
        <v>6190000</v>
      </c>
      <c r="D2281" t="s">
        <v>19</v>
      </c>
      <c r="E2281">
        <v>2018</v>
      </c>
      <c r="F2281">
        <v>1968</v>
      </c>
      <c r="G2281">
        <v>90</v>
      </c>
      <c r="H2281">
        <v>122</v>
      </c>
      <c r="I2281" t="s">
        <v>1268</v>
      </c>
    </row>
    <row r="2282" spans="1:9" x14ac:dyDescent="0.3">
      <c r="A2282">
        <v>2281</v>
      </c>
      <c r="B2282" t="s">
        <v>658</v>
      </c>
      <c r="C2282">
        <v>6199999</v>
      </c>
      <c r="D2282" t="s">
        <v>19</v>
      </c>
      <c r="E2282">
        <v>2017</v>
      </c>
      <c r="F2282">
        <v>1968</v>
      </c>
      <c r="G2282">
        <v>110</v>
      </c>
      <c r="H2282">
        <v>150</v>
      </c>
      <c r="I2282" t="s">
        <v>1617</v>
      </c>
    </row>
    <row r="2283" spans="1:9" x14ac:dyDescent="0.3">
      <c r="A2283">
        <v>2282</v>
      </c>
      <c r="B2283" t="s">
        <v>660</v>
      </c>
      <c r="C2283">
        <v>6289000</v>
      </c>
      <c r="D2283" t="s">
        <v>19</v>
      </c>
      <c r="E2283">
        <v>2017</v>
      </c>
      <c r="F2283">
        <v>1968</v>
      </c>
      <c r="G2283">
        <v>110</v>
      </c>
      <c r="H2283">
        <v>150</v>
      </c>
      <c r="I2283" t="s">
        <v>1618</v>
      </c>
    </row>
    <row r="2284" spans="1:9" x14ac:dyDescent="0.3">
      <c r="A2284">
        <v>2283</v>
      </c>
      <c r="B2284" t="s">
        <v>620</v>
      </c>
      <c r="C2284">
        <v>6290000</v>
      </c>
      <c r="D2284" t="s">
        <v>19</v>
      </c>
      <c r="E2284">
        <v>2018</v>
      </c>
      <c r="F2284">
        <v>1968</v>
      </c>
      <c r="G2284">
        <v>110</v>
      </c>
      <c r="H2284">
        <v>150</v>
      </c>
      <c r="I2284" t="s">
        <v>1619</v>
      </c>
    </row>
    <row r="2285" spans="1:9" x14ac:dyDescent="0.3">
      <c r="A2285">
        <v>2284</v>
      </c>
      <c r="B2285" t="s">
        <v>661</v>
      </c>
      <c r="C2285">
        <v>6290000</v>
      </c>
      <c r="D2285" t="s">
        <v>19</v>
      </c>
      <c r="E2285">
        <v>2017</v>
      </c>
      <c r="F2285">
        <v>1968</v>
      </c>
      <c r="G2285">
        <v>110</v>
      </c>
      <c r="H2285">
        <v>150</v>
      </c>
      <c r="I2285" t="s">
        <v>1620</v>
      </c>
    </row>
    <row r="2286" spans="1:9" x14ac:dyDescent="0.3">
      <c r="A2286">
        <v>2285</v>
      </c>
      <c r="B2286" t="s">
        <v>662</v>
      </c>
      <c r="C2286">
        <v>6290000</v>
      </c>
      <c r="D2286" t="s">
        <v>19</v>
      </c>
      <c r="E2286">
        <v>2017</v>
      </c>
      <c r="F2286">
        <v>1968</v>
      </c>
      <c r="G2286">
        <v>140</v>
      </c>
      <c r="H2286">
        <v>190</v>
      </c>
      <c r="I2286" t="s">
        <v>1621</v>
      </c>
    </row>
    <row r="2287" spans="1:9" x14ac:dyDescent="0.3">
      <c r="A2287">
        <v>2286</v>
      </c>
      <c r="B2287" t="s">
        <v>663</v>
      </c>
      <c r="C2287">
        <v>6290000</v>
      </c>
      <c r="D2287" t="s">
        <v>19</v>
      </c>
      <c r="E2287">
        <v>2016</v>
      </c>
      <c r="F2287">
        <v>1968</v>
      </c>
      <c r="G2287">
        <v>110</v>
      </c>
      <c r="H2287">
        <v>150</v>
      </c>
      <c r="I2287" t="s">
        <v>1622</v>
      </c>
    </row>
    <row r="2288" spans="1:9" x14ac:dyDescent="0.3">
      <c r="A2288">
        <v>2287</v>
      </c>
      <c r="B2288" t="s">
        <v>640</v>
      </c>
      <c r="C2288">
        <v>6299000</v>
      </c>
      <c r="D2288" t="s">
        <v>19</v>
      </c>
      <c r="E2288">
        <v>2016</v>
      </c>
      <c r="F2288">
        <v>1968</v>
      </c>
      <c r="G2288">
        <v>110</v>
      </c>
      <c r="H2288">
        <v>150</v>
      </c>
      <c r="I2288" t="s">
        <v>1623</v>
      </c>
    </row>
    <row r="2289" spans="1:9" x14ac:dyDescent="0.3">
      <c r="A2289">
        <v>2288</v>
      </c>
      <c r="B2289" t="s">
        <v>664</v>
      </c>
      <c r="C2289">
        <v>6299000</v>
      </c>
      <c r="D2289" t="s">
        <v>10</v>
      </c>
      <c r="E2289">
        <v>2017</v>
      </c>
      <c r="F2289">
        <v>1395</v>
      </c>
      <c r="G2289">
        <v>110</v>
      </c>
      <c r="H2289">
        <v>150</v>
      </c>
      <c r="I2289" t="s">
        <v>1624</v>
      </c>
    </row>
    <row r="2290" spans="1:9" x14ac:dyDescent="0.3">
      <c r="A2290">
        <v>2289</v>
      </c>
      <c r="B2290" t="s">
        <v>662</v>
      </c>
      <c r="C2290">
        <v>6299000</v>
      </c>
      <c r="D2290" t="s">
        <v>19</v>
      </c>
      <c r="E2290">
        <v>2019</v>
      </c>
      <c r="F2290">
        <v>1968</v>
      </c>
      <c r="G2290">
        <v>110</v>
      </c>
      <c r="H2290">
        <v>150</v>
      </c>
      <c r="I2290" t="s">
        <v>1327</v>
      </c>
    </row>
    <row r="2291" spans="1:9" x14ac:dyDescent="0.3">
      <c r="A2291">
        <v>2290</v>
      </c>
      <c r="B2291" t="s">
        <v>665</v>
      </c>
      <c r="C2291">
        <v>6300000</v>
      </c>
      <c r="D2291" t="s">
        <v>19</v>
      </c>
      <c r="E2291">
        <v>2015</v>
      </c>
      <c r="F2291">
        <v>1968</v>
      </c>
      <c r="G2291">
        <v>140</v>
      </c>
      <c r="H2291">
        <v>190</v>
      </c>
      <c r="I2291" t="s">
        <v>1625</v>
      </c>
    </row>
    <row r="2292" spans="1:9" x14ac:dyDescent="0.3">
      <c r="A2292">
        <v>2291</v>
      </c>
      <c r="B2292" t="s">
        <v>669</v>
      </c>
      <c r="C2292">
        <v>6390000</v>
      </c>
      <c r="D2292" t="s">
        <v>19</v>
      </c>
      <c r="E2292">
        <v>2013</v>
      </c>
      <c r="F2292">
        <v>2967</v>
      </c>
      <c r="G2292">
        <v>180</v>
      </c>
      <c r="H2292">
        <v>245</v>
      </c>
      <c r="I2292" t="s">
        <v>1626</v>
      </c>
    </row>
    <row r="2293" spans="1:9" x14ac:dyDescent="0.3">
      <c r="A2293">
        <v>2292</v>
      </c>
      <c r="B2293" t="s">
        <v>666</v>
      </c>
      <c r="C2293">
        <v>6389999</v>
      </c>
      <c r="D2293" t="s">
        <v>19</v>
      </c>
      <c r="E2293">
        <v>2017</v>
      </c>
      <c r="F2293">
        <v>1968</v>
      </c>
      <c r="G2293">
        <v>110</v>
      </c>
      <c r="H2293">
        <v>150</v>
      </c>
      <c r="I2293" t="s">
        <v>1627</v>
      </c>
    </row>
    <row r="2294" spans="1:9" x14ac:dyDescent="0.3">
      <c r="A2294">
        <v>2293</v>
      </c>
      <c r="B2294" t="s">
        <v>667</v>
      </c>
      <c r="C2294">
        <v>6390000</v>
      </c>
      <c r="D2294" t="s">
        <v>19</v>
      </c>
      <c r="E2294">
        <v>2017</v>
      </c>
      <c r="F2294">
        <v>1968</v>
      </c>
      <c r="G2294">
        <v>110</v>
      </c>
      <c r="H2294">
        <v>150</v>
      </c>
      <c r="I2294" t="s">
        <v>1481</v>
      </c>
    </row>
    <row r="2295" spans="1:9" x14ac:dyDescent="0.3">
      <c r="A2295">
        <v>2294</v>
      </c>
      <c r="B2295" t="s">
        <v>48</v>
      </c>
      <c r="C2295">
        <v>6390000</v>
      </c>
      <c r="D2295" t="s">
        <v>19</v>
      </c>
      <c r="E2295">
        <v>2017</v>
      </c>
      <c r="F2295">
        <v>1968</v>
      </c>
      <c r="G2295">
        <v>110</v>
      </c>
      <c r="H2295">
        <v>150</v>
      </c>
      <c r="I2295" t="s">
        <v>989</v>
      </c>
    </row>
    <row r="2296" spans="1:9" x14ac:dyDescent="0.3">
      <c r="A2296">
        <v>2295</v>
      </c>
      <c r="B2296" t="s">
        <v>668</v>
      </c>
      <c r="C2296">
        <v>6390000</v>
      </c>
      <c r="D2296" t="s">
        <v>19</v>
      </c>
      <c r="E2296">
        <v>2018</v>
      </c>
      <c r="F2296">
        <v>1968</v>
      </c>
      <c r="G2296">
        <v>110</v>
      </c>
      <c r="H2296">
        <v>150</v>
      </c>
      <c r="I2296" t="s">
        <v>1628</v>
      </c>
    </row>
    <row r="2297" spans="1:9" x14ac:dyDescent="0.3">
      <c r="A2297">
        <v>2296</v>
      </c>
      <c r="B2297" t="s">
        <v>670</v>
      </c>
      <c r="C2297">
        <v>6399000</v>
      </c>
      <c r="D2297" t="s">
        <v>19</v>
      </c>
      <c r="E2297">
        <v>2016</v>
      </c>
      <c r="F2297">
        <v>1968</v>
      </c>
      <c r="G2297">
        <v>110</v>
      </c>
      <c r="H2297">
        <v>150</v>
      </c>
      <c r="I2297" t="s">
        <v>1629</v>
      </c>
    </row>
    <row r="2298" spans="1:9" x14ac:dyDescent="0.3">
      <c r="A2298">
        <v>2297</v>
      </c>
      <c r="B2298" t="s">
        <v>671</v>
      </c>
      <c r="C2298">
        <v>6399000</v>
      </c>
      <c r="D2298" t="s">
        <v>19</v>
      </c>
      <c r="E2298">
        <v>2017</v>
      </c>
      <c r="F2298">
        <v>1968</v>
      </c>
      <c r="G2298">
        <v>110</v>
      </c>
      <c r="H2298">
        <v>150</v>
      </c>
      <c r="I2298" t="s">
        <v>1630</v>
      </c>
    </row>
    <row r="2299" spans="1:9" x14ac:dyDescent="0.3">
      <c r="A2299">
        <v>2298</v>
      </c>
      <c r="B2299" t="s">
        <v>673</v>
      </c>
      <c r="C2299">
        <v>6480000</v>
      </c>
      <c r="D2299" t="s">
        <v>19</v>
      </c>
      <c r="E2299">
        <v>2017</v>
      </c>
      <c r="F2299">
        <v>1968</v>
      </c>
      <c r="G2299">
        <v>110</v>
      </c>
      <c r="H2299">
        <v>150</v>
      </c>
      <c r="I2299" t="s">
        <v>1179</v>
      </c>
    </row>
    <row r="2300" spans="1:9" x14ac:dyDescent="0.3">
      <c r="A2300">
        <v>2299</v>
      </c>
      <c r="B2300" t="s">
        <v>675</v>
      </c>
      <c r="C2300">
        <v>6490000</v>
      </c>
      <c r="D2300" t="s">
        <v>10</v>
      </c>
      <c r="E2300">
        <v>2017</v>
      </c>
      <c r="F2300">
        <v>1395</v>
      </c>
      <c r="G2300">
        <v>110</v>
      </c>
      <c r="H2300">
        <v>150</v>
      </c>
      <c r="I2300" t="s">
        <v>1379</v>
      </c>
    </row>
    <row r="2301" spans="1:9" x14ac:dyDescent="0.3">
      <c r="A2301">
        <v>2300</v>
      </c>
      <c r="B2301" t="s">
        <v>1631</v>
      </c>
      <c r="C2301">
        <v>6490000</v>
      </c>
      <c r="D2301" t="s">
        <v>19</v>
      </c>
      <c r="E2301">
        <v>2017</v>
      </c>
      <c r="F2301">
        <v>1968</v>
      </c>
      <c r="G2301">
        <v>140</v>
      </c>
      <c r="H2301">
        <v>190</v>
      </c>
      <c r="I2301" t="s">
        <v>1412</v>
      </c>
    </row>
    <row r="2302" spans="1:9" x14ac:dyDescent="0.3">
      <c r="A2302">
        <v>2301</v>
      </c>
      <c r="B2302" t="s">
        <v>676</v>
      </c>
      <c r="C2302">
        <v>6490000</v>
      </c>
      <c r="D2302" t="s">
        <v>10</v>
      </c>
      <c r="E2302">
        <v>2016</v>
      </c>
      <c r="F2302">
        <v>1395</v>
      </c>
      <c r="G2302">
        <v>110</v>
      </c>
      <c r="H2302">
        <v>150</v>
      </c>
      <c r="I2302" t="s">
        <v>1129</v>
      </c>
    </row>
    <row r="2303" spans="1:9" x14ac:dyDescent="0.3">
      <c r="A2303">
        <v>2302</v>
      </c>
      <c r="B2303" t="s">
        <v>677</v>
      </c>
      <c r="C2303">
        <v>6490000</v>
      </c>
      <c r="D2303" t="s">
        <v>10</v>
      </c>
      <c r="E2303">
        <v>2016</v>
      </c>
      <c r="F2303">
        <v>1984</v>
      </c>
      <c r="G2303">
        <v>140</v>
      </c>
      <c r="H2303">
        <v>190</v>
      </c>
      <c r="I2303" t="s">
        <v>1632</v>
      </c>
    </row>
    <row r="2304" spans="1:9" x14ac:dyDescent="0.3">
      <c r="A2304">
        <v>2303</v>
      </c>
      <c r="B2304" t="s">
        <v>678</v>
      </c>
      <c r="C2304">
        <v>6499000</v>
      </c>
      <c r="D2304" t="s">
        <v>19</v>
      </c>
      <c r="E2304">
        <v>2019</v>
      </c>
      <c r="F2304">
        <v>1968</v>
      </c>
      <c r="G2304">
        <v>110</v>
      </c>
      <c r="H2304">
        <v>150</v>
      </c>
      <c r="I2304" t="s">
        <v>1227</v>
      </c>
    </row>
    <row r="2305" spans="1:9" x14ac:dyDescent="0.3">
      <c r="A2305">
        <v>2304</v>
      </c>
      <c r="B2305" t="s">
        <v>679</v>
      </c>
      <c r="C2305">
        <v>6499000</v>
      </c>
      <c r="D2305" t="s">
        <v>10</v>
      </c>
      <c r="E2305">
        <v>2017</v>
      </c>
      <c r="F2305">
        <v>1984</v>
      </c>
      <c r="G2305">
        <v>140</v>
      </c>
      <c r="H2305">
        <v>190</v>
      </c>
      <c r="I2305" t="s">
        <v>920</v>
      </c>
    </row>
    <row r="2306" spans="1:9" x14ac:dyDescent="0.3">
      <c r="A2306">
        <v>2305</v>
      </c>
      <c r="B2306" t="s">
        <v>607</v>
      </c>
      <c r="C2306">
        <v>6499990</v>
      </c>
      <c r="D2306" t="s">
        <v>19</v>
      </c>
      <c r="E2306">
        <v>2018</v>
      </c>
      <c r="F2306">
        <v>1968</v>
      </c>
      <c r="G2306">
        <v>110</v>
      </c>
      <c r="H2306">
        <v>150</v>
      </c>
      <c r="I2306" t="s">
        <v>1633</v>
      </c>
    </row>
    <row r="2307" spans="1:9" x14ac:dyDescent="0.3">
      <c r="A2307">
        <v>2306</v>
      </c>
      <c r="B2307" t="s">
        <v>662</v>
      </c>
      <c r="C2307">
        <v>6499999</v>
      </c>
      <c r="D2307" t="s">
        <v>19</v>
      </c>
      <c r="E2307">
        <v>2016</v>
      </c>
      <c r="F2307">
        <v>1968</v>
      </c>
      <c r="G2307">
        <v>140</v>
      </c>
      <c r="H2307">
        <v>190</v>
      </c>
      <c r="I2307" t="s">
        <v>1634</v>
      </c>
    </row>
    <row r="2308" spans="1:9" x14ac:dyDescent="0.3">
      <c r="A2308">
        <v>2307</v>
      </c>
      <c r="B2308" t="s">
        <v>580</v>
      </c>
      <c r="C2308">
        <v>6500000</v>
      </c>
      <c r="D2308" t="s">
        <v>19</v>
      </c>
      <c r="E2308">
        <v>2013</v>
      </c>
      <c r="F2308">
        <v>2967</v>
      </c>
      <c r="G2308">
        <v>150</v>
      </c>
      <c r="H2308">
        <v>204</v>
      </c>
      <c r="I2308" t="s">
        <v>1095</v>
      </c>
    </row>
    <row r="2309" spans="1:9" x14ac:dyDescent="0.3">
      <c r="A2309">
        <v>2308</v>
      </c>
      <c r="B2309" t="s">
        <v>680</v>
      </c>
      <c r="C2309">
        <v>6545000</v>
      </c>
      <c r="D2309" t="s">
        <v>19</v>
      </c>
      <c r="E2309">
        <v>2017</v>
      </c>
      <c r="F2309">
        <v>1968</v>
      </c>
      <c r="G2309">
        <v>110</v>
      </c>
      <c r="H2309">
        <v>150</v>
      </c>
      <c r="I2309" t="s">
        <v>1040</v>
      </c>
    </row>
    <row r="2310" spans="1:9" x14ac:dyDescent="0.3">
      <c r="A2310">
        <v>2309</v>
      </c>
      <c r="B2310" t="s">
        <v>681</v>
      </c>
      <c r="C2310">
        <v>6590000</v>
      </c>
      <c r="D2310" t="s">
        <v>19</v>
      </c>
      <c r="E2310">
        <v>2018</v>
      </c>
      <c r="F2310">
        <v>1968</v>
      </c>
      <c r="G2310">
        <v>110</v>
      </c>
      <c r="H2310">
        <v>150</v>
      </c>
      <c r="I2310" t="s">
        <v>1635</v>
      </c>
    </row>
    <row r="2311" spans="1:9" x14ac:dyDescent="0.3">
      <c r="A2311">
        <v>2310</v>
      </c>
      <c r="B2311" t="s">
        <v>682</v>
      </c>
      <c r="C2311">
        <v>6590000</v>
      </c>
      <c r="D2311" t="s">
        <v>19</v>
      </c>
      <c r="E2311">
        <v>2018</v>
      </c>
      <c r="F2311">
        <v>1968</v>
      </c>
      <c r="G2311">
        <v>110</v>
      </c>
      <c r="H2311">
        <v>150</v>
      </c>
      <c r="I2311" t="s">
        <v>59</v>
      </c>
    </row>
    <row r="2312" spans="1:9" x14ac:dyDescent="0.3">
      <c r="A2312">
        <v>2311</v>
      </c>
      <c r="B2312" t="s">
        <v>683</v>
      </c>
      <c r="C2312">
        <v>6599000</v>
      </c>
      <c r="D2312" t="s">
        <v>19</v>
      </c>
      <c r="E2312">
        <v>2019</v>
      </c>
      <c r="F2312">
        <v>1968</v>
      </c>
      <c r="G2312">
        <v>110</v>
      </c>
      <c r="H2312">
        <v>150</v>
      </c>
      <c r="I2312" t="s">
        <v>1178</v>
      </c>
    </row>
    <row r="2313" spans="1:9" x14ac:dyDescent="0.3">
      <c r="A2313">
        <v>2312</v>
      </c>
      <c r="B2313" t="s">
        <v>685</v>
      </c>
      <c r="C2313">
        <v>6600000</v>
      </c>
      <c r="D2313" t="s">
        <v>19</v>
      </c>
      <c r="E2313">
        <v>2016</v>
      </c>
      <c r="F2313">
        <v>1968</v>
      </c>
      <c r="G2313">
        <v>110</v>
      </c>
      <c r="H2313">
        <v>150</v>
      </c>
      <c r="I2313" t="s">
        <v>1371</v>
      </c>
    </row>
    <row r="2314" spans="1:9" x14ac:dyDescent="0.3">
      <c r="A2314">
        <v>2313</v>
      </c>
      <c r="B2314" t="s">
        <v>662</v>
      </c>
      <c r="C2314">
        <v>6600000</v>
      </c>
      <c r="D2314" t="s">
        <v>19</v>
      </c>
      <c r="E2314">
        <v>2018</v>
      </c>
      <c r="F2314">
        <v>1968</v>
      </c>
      <c r="G2314">
        <v>110</v>
      </c>
      <c r="H2314">
        <v>150</v>
      </c>
      <c r="I2314" t="s">
        <v>1368</v>
      </c>
    </row>
    <row r="2315" spans="1:9" x14ac:dyDescent="0.3">
      <c r="A2315">
        <v>2314</v>
      </c>
      <c r="B2315" t="s">
        <v>1636</v>
      </c>
      <c r="C2315">
        <v>6649000</v>
      </c>
      <c r="D2315" t="s">
        <v>19</v>
      </c>
      <c r="E2315">
        <v>2019</v>
      </c>
      <c r="F2315">
        <v>1968</v>
      </c>
      <c r="G2315">
        <v>110</v>
      </c>
      <c r="H2315">
        <v>150</v>
      </c>
      <c r="I2315" t="s">
        <v>59</v>
      </c>
    </row>
    <row r="2316" spans="1:9" x14ac:dyDescent="0.3">
      <c r="A2316">
        <v>2315</v>
      </c>
      <c r="B2316" t="s">
        <v>669</v>
      </c>
      <c r="C2316">
        <v>6650000</v>
      </c>
      <c r="D2316" t="s">
        <v>19</v>
      </c>
      <c r="E2316">
        <v>2013</v>
      </c>
      <c r="F2316">
        <v>2967</v>
      </c>
      <c r="G2316">
        <v>180</v>
      </c>
      <c r="H2316">
        <v>245</v>
      </c>
      <c r="I2316" t="s">
        <v>1637</v>
      </c>
    </row>
    <row r="2317" spans="1:9" x14ac:dyDescent="0.3">
      <c r="A2317">
        <v>2316</v>
      </c>
      <c r="B2317" t="s">
        <v>687</v>
      </c>
      <c r="C2317">
        <v>6690000</v>
      </c>
      <c r="D2317" t="s">
        <v>10</v>
      </c>
      <c r="E2317">
        <v>2018</v>
      </c>
      <c r="F2317">
        <v>1984</v>
      </c>
      <c r="G2317">
        <v>140</v>
      </c>
      <c r="H2317">
        <v>190</v>
      </c>
      <c r="I2317" t="s">
        <v>1136</v>
      </c>
    </row>
    <row r="2318" spans="1:9" x14ac:dyDescent="0.3">
      <c r="A2318">
        <v>2317</v>
      </c>
      <c r="B2318" t="s">
        <v>688</v>
      </c>
      <c r="C2318">
        <v>6690000</v>
      </c>
      <c r="D2318" t="s">
        <v>19</v>
      </c>
      <c r="E2318">
        <v>2016</v>
      </c>
      <c r="F2318">
        <v>1968</v>
      </c>
      <c r="G2318">
        <v>140</v>
      </c>
      <c r="H2318">
        <v>190</v>
      </c>
      <c r="I2318" t="s">
        <v>1201</v>
      </c>
    </row>
    <row r="2319" spans="1:9" x14ac:dyDescent="0.3">
      <c r="A2319">
        <v>2318</v>
      </c>
      <c r="B2319" t="s">
        <v>640</v>
      </c>
      <c r="C2319">
        <v>6695000</v>
      </c>
      <c r="D2319" t="s">
        <v>19</v>
      </c>
      <c r="E2319">
        <v>2017</v>
      </c>
      <c r="F2319">
        <v>1968</v>
      </c>
      <c r="G2319">
        <v>110</v>
      </c>
      <c r="H2319">
        <v>150</v>
      </c>
      <c r="I2319" t="s">
        <v>1638</v>
      </c>
    </row>
    <row r="2320" spans="1:9" x14ac:dyDescent="0.3">
      <c r="A2320">
        <v>2319</v>
      </c>
      <c r="B2320" t="s">
        <v>690</v>
      </c>
      <c r="C2320">
        <v>6750000</v>
      </c>
      <c r="D2320" t="s">
        <v>19</v>
      </c>
      <c r="E2320">
        <v>2016</v>
      </c>
      <c r="F2320">
        <v>1968</v>
      </c>
      <c r="G2320">
        <v>140</v>
      </c>
      <c r="H2320">
        <v>190</v>
      </c>
      <c r="I2320" t="s">
        <v>1639</v>
      </c>
    </row>
    <row r="2321" spans="1:9" x14ac:dyDescent="0.3">
      <c r="A2321">
        <v>2320</v>
      </c>
      <c r="B2321" t="s">
        <v>604</v>
      </c>
      <c r="C2321">
        <v>6750000</v>
      </c>
      <c r="D2321" t="s">
        <v>19</v>
      </c>
      <c r="E2321">
        <v>2018</v>
      </c>
      <c r="F2321">
        <v>1968</v>
      </c>
      <c r="G2321">
        <v>110</v>
      </c>
      <c r="H2321">
        <v>150</v>
      </c>
      <c r="I2321" t="s">
        <v>1347</v>
      </c>
    </row>
    <row r="2322" spans="1:9" x14ac:dyDescent="0.3">
      <c r="A2322">
        <v>2321</v>
      </c>
      <c r="B2322" t="s">
        <v>691</v>
      </c>
      <c r="C2322">
        <v>6750000</v>
      </c>
      <c r="D2322" t="s">
        <v>19</v>
      </c>
      <c r="E2322">
        <v>2016</v>
      </c>
      <c r="F2322">
        <v>1968</v>
      </c>
      <c r="G2322">
        <v>110</v>
      </c>
      <c r="H2322">
        <v>150</v>
      </c>
      <c r="I2322" t="s">
        <v>1165</v>
      </c>
    </row>
    <row r="2323" spans="1:9" x14ac:dyDescent="0.3">
      <c r="A2323">
        <v>2322</v>
      </c>
      <c r="B2323" t="s">
        <v>155</v>
      </c>
      <c r="C2323">
        <v>6790000</v>
      </c>
      <c r="D2323" t="s">
        <v>19</v>
      </c>
      <c r="E2323">
        <v>2015</v>
      </c>
      <c r="F2323">
        <v>2967</v>
      </c>
      <c r="G2323">
        <v>180</v>
      </c>
      <c r="H2323">
        <v>245</v>
      </c>
      <c r="I2323" t="s">
        <v>1640</v>
      </c>
    </row>
    <row r="2324" spans="1:9" x14ac:dyDescent="0.3">
      <c r="A2324">
        <v>2323</v>
      </c>
      <c r="B2324" t="s">
        <v>692</v>
      </c>
      <c r="C2324">
        <v>6798000</v>
      </c>
      <c r="D2324" t="s">
        <v>19</v>
      </c>
      <c r="E2324">
        <v>2018</v>
      </c>
      <c r="F2324">
        <v>1968</v>
      </c>
      <c r="G2324">
        <v>140</v>
      </c>
      <c r="H2324">
        <v>190</v>
      </c>
      <c r="I2324" t="s">
        <v>929</v>
      </c>
    </row>
    <row r="2325" spans="1:9" x14ac:dyDescent="0.3">
      <c r="A2325">
        <v>2324</v>
      </c>
      <c r="B2325" t="s">
        <v>693</v>
      </c>
      <c r="C2325">
        <v>6799000</v>
      </c>
      <c r="D2325" t="s">
        <v>19</v>
      </c>
      <c r="E2325">
        <v>2017</v>
      </c>
      <c r="F2325">
        <v>1968</v>
      </c>
      <c r="G2325">
        <v>140</v>
      </c>
      <c r="H2325">
        <v>190</v>
      </c>
      <c r="I2325" t="s">
        <v>1641</v>
      </c>
    </row>
    <row r="2326" spans="1:9" x14ac:dyDescent="0.3">
      <c r="A2326">
        <v>2325</v>
      </c>
      <c r="B2326" t="s">
        <v>696</v>
      </c>
      <c r="C2326">
        <v>6799999</v>
      </c>
      <c r="D2326" t="s">
        <v>19</v>
      </c>
      <c r="E2326">
        <v>2019</v>
      </c>
      <c r="F2326">
        <v>1968</v>
      </c>
      <c r="G2326">
        <v>110</v>
      </c>
      <c r="H2326">
        <v>150</v>
      </c>
      <c r="I2326" t="s">
        <v>1642</v>
      </c>
    </row>
    <row r="2327" spans="1:9" x14ac:dyDescent="0.3">
      <c r="A2327">
        <v>2326</v>
      </c>
      <c r="B2327" t="s">
        <v>636</v>
      </c>
      <c r="C2327">
        <v>6890000</v>
      </c>
      <c r="D2327" t="s">
        <v>19</v>
      </c>
      <c r="E2327">
        <v>2016</v>
      </c>
      <c r="F2327">
        <v>1968</v>
      </c>
      <c r="G2327">
        <v>110</v>
      </c>
      <c r="H2327">
        <v>150</v>
      </c>
      <c r="I2327" t="s">
        <v>1643</v>
      </c>
    </row>
    <row r="2328" spans="1:9" x14ac:dyDescent="0.3">
      <c r="A2328">
        <v>2327</v>
      </c>
      <c r="B2328" t="s">
        <v>710</v>
      </c>
      <c r="C2328">
        <v>6890000</v>
      </c>
      <c r="D2328" t="s">
        <v>19</v>
      </c>
      <c r="E2328">
        <v>2019</v>
      </c>
      <c r="F2328">
        <v>1968</v>
      </c>
      <c r="G2328">
        <v>140</v>
      </c>
      <c r="H2328">
        <v>190</v>
      </c>
      <c r="I2328" t="s">
        <v>965</v>
      </c>
    </row>
    <row r="2329" spans="1:9" x14ac:dyDescent="0.3">
      <c r="A2329">
        <v>2328</v>
      </c>
      <c r="B2329" t="s">
        <v>695</v>
      </c>
      <c r="C2329">
        <v>6890000</v>
      </c>
      <c r="D2329" t="s">
        <v>19</v>
      </c>
      <c r="E2329">
        <v>2014</v>
      </c>
      <c r="F2329">
        <v>1968</v>
      </c>
      <c r="G2329">
        <v>130</v>
      </c>
      <c r="H2329">
        <v>177</v>
      </c>
      <c r="I2329" t="s">
        <v>1621</v>
      </c>
    </row>
    <row r="2330" spans="1:9" x14ac:dyDescent="0.3">
      <c r="A2330">
        <v>2329</v>
      </c>
      <c r="B2330" t="s">
        <v>697</v>
      </c>
      <c r="C2330">
        <v>6900000</v>
      </c>
      <c r="D2330" t="s">
        <v>19</v>
      </c>
      <c r="E2330">
        <v>2016</v>
      </c>
      <c r="F2330">
        <v>1968</v>
      </c>
      <c r="G2330">
        <v>140</v>
      </c>
      <c r="H2330">
        <v>190</v>
      </c>
      <c r="I2330" t="s">
        <v>1644</v>
      </c>
    </row>
    <row r="2331" spans="1:9" x14ac:dyDescent="0.3">
      <c r="A2331">
        <v>2330</v>
      </c>
      <c r="B2331" t="s">
        <v>698</v>
      </c>
      <c r="C2331">
        <v>6980000</v>
      </c>
      <c r="D2331" t="s">
        <v>19</v>
      </c>
      <c r="E2331">
        <v>2017</v>
      </c>
      <c r="F2331">
        <v>1968</v>
      </c>
      <c r="G2331">
        <v>140</v>
      </c>
      <c r="H2331">
        <v>190</v>
      </c>
      <c r="I2331" t="s">
        <v>1616</v>
      </c>
    </row>
    <row r="2332" spans="1:9" x14ac:dyDescent="0.3">
      <c r="A2332">
        <v>2331</v>
      </c>
      <c r="B2332" t="s">
        <v>699</v>
      </c>
      <c r="C2332">
        <v>6985000</v>
      </c>
      <c r="D2332" t="s">
        <v>19</v>
      </c>
      <c r="E2332">
        <v>2017</v>
      </c>
      <c r="F2332">
        <v>1968</v>
      </c>
      <c r="G2332">
        <v>140</v>
      </c>
      <c r="H2332">
        <v>190</v>
      </c>
      <c r="I2332" t="s">
        <v>1068</v>
      </c>
    </row>
    <row r="2333" spans="1:9" x14ac:dyDescent="0.3">
      <c r="A2333">
        <v>2332</v>
      </c>
      <c r="B2333" t="s">
        <v>1645</v>
      </c>
      <c r="C2333">
        <v>6990000</v>
      </c>
      <c r="D2333" t="s">
        <v>19</v>
      </c>
      <c r="E2333">
        <v>2014</v>
      </c>
      <c r="F2333">
        <v>1968</v>
      </c>
      <c r="G2333">
        <v>130</v>
      </c>
      <c r="H2333">
        <v>177</v>
      </c>
      <c r="I2333" t="s">
        <v>1369</v>
      </c>
    </row>
    <row r="2334" spans="1:9" x14ac:dyDescent="0.3">
      <c r="A2334">
        <v>2333</v>
      </c>
      <c r="B2334" t="s">
        <v>604</v>
      </c>
      <c r="C2334">
        <v>6990000</v>
      </c>
      <c r="D2334" t="s">
        <v>19</v>
      </c>
      <c r="E2334">
        <v>2018</v>
      </c>
      <c r="F2334">
        <v>1968</v>
      </c>
      <c r="G2334">
        <v>140</v>
      </c>
      <c r="H2334">
        <v>190</v>
      </c>
      <c r="I2334" t="s">
        <v>1347</v>
      </c>
    </row>
    <row r="2335" spans="1:9" x14ac:dyDescent="0.3">
      <c r="A2335">
        <v>2334</v>
      </c>
      <c r="B2335" t="s">
        <v>700</v>
      </c>
      <c r="C2335">
        <v>6990000</v>
      </c>
      <c r="D2335" t="s">
        <v>10</v>
      </c>
      <c r="E2335">
        <v>2017</v>
      </c>
      <c r="F2335">
        <v>1395</v>
      </c>
      <c r="G2335">
        <v>110</v>
      </c>
      <c r="H2335">
        <v>150</v>
      </c>
      <c r="I2335" t="s">
        <v>1646</v>
      </c>
    </row>
    <row r="2336" spans="1:9" x14ac:dyDescent="0.3">
      <c r="A2336">
        <v>2335</v>
      </c>
      <c r="B2336" t="s">
        <v>701</v>
      </c>
      <c r="C2336">
        <v>6990000</v>
      </c>
      <c r="D2336" t="s">
        <v>19</v>
      </c>
      <c r="E2336">
        <v>2015</v>
      </c>
      <c r="F2336">
        <v>1968</v>
      </c>
      <c r="G2336">
        <v>140</v>
      </c>
      <c r="H2336">
        <v>190</v>
      </c>
      <c r="I2336" t="s">
        <v>1225</v>
      </c>
    </row>
    <row r="2337" spans="1:9" x14ac:dyDescent="0.3">
      <c r="A2337">
        <v>2336</v>
      </c>
      <c r="B2337" t="s">
        <v>1647</v>
      </c>
      <c r="C2337">
        <v>6999000</v>
      </c>
      <c r="D2337" t="s">
        <v>19</v>
      </c>
      <c r="E2337">
        <v>2017</v>
      </c>
      <c r="F2337">
        <v>1968</v>
      </c>
      <c r="G2337">
        <v>110</v>
      </c>
      <c r="H2337">
        <v>150</v>
      </c>
      <c r="I2337" t="s">
        <v>1648</v>
      </c>
    </row>
    <row r="2338" spans="1:9" x14ac:dyDescent="0.3">
      <c r="A2338">
        <v>2337</v>
      </c>
      <c r="B2338" t="s">
        <v>706</v>
      </c>
      <c r="C2338">
        <v>6998000</v>
      </c>
      <c r="D2338" t="s">
        <v>19</v>
      </c>
      <c r="E2338">
        <v>2018</v>
      </c>
      <c r="F2338">
        <v>1968</v>
      </c>
      <c r="G2338">
        <v>140</v>
      </c>
      <c r="H2338">
        <v>190</v>
      </c>
      <c r="I2338" t="s">
        <v>1385</v>
      </c>
    </row>
    <row r="2339" spans="1:9" x14ac:dyDescent="0.3">
      <c r="A2339">
        <v>2338</v>
      </c>
      <c r="B2339" t="s">
        <v>707</v>
      </c>
      <c r="C2339">
        <v>6999000</v>
      </c>
      <c r="D2339" t="s">
        <v>19</v>
      </c>
      <c r="E2339">
        <v>2018</v>
      </c>
      <c r="F2339">
        <v>1968</v>
      </c>
      <c r="G2339">
        <v>110</v>
      </c>
      <c r="H2339">
        <v>150</v>
      </c>
      <c r="I2339" t="s">
        <v>1649</v>
      </c>
    </row>
    <row r="2340" spans="1:9" x14ac:dyDescent="0.3">
      <c r="A2340">
        <v>2339</v>
      </c>
      <c r="B2340" t="s">
        <v>585</v>
      </c>
      <c r="C2340">
        <v>6999000</v>
      </c>
      <c r="D2340" t="s">
        <v>19</v>
      </c>
      <c r="E2340">
        <v>2016</v>
      </c>
      <c r="F2340">
        <v>1968</v>
      </c>
      <c r="G2340">
        <v>140</v>
      </c>
      <c r="H2340">
        <v>190</v>
      </c>
      <c r="I2340" t="s">
        <v>1436</v>
      </c>
    </row>
    <row r="2341" spans="1:9" x14ac:dyDescent="0.3">
      <c r="A2341">
        <v>2340</v>
      </c>
      <c r="B2341" t="s">
        <v>655</v>
      </c>
      <c r="C2341">
        <v>6999999</v>
      </c>
      <c r="D2341" t="s">
        <v>19</v>
      </c>
      <c r="E2341">
        <v>2016</v>
      </c>
      <c r="F2341">
        <v>1968</v>
      </c>
      <c r="G2341">
        <v>110</v>
      </c>
      <c r="H2341">
        <v>150</v>
      </c>
      <c r="I2341" t="s">
        <v>1650</v>
      </c>
    </row>
    <row r="2342" spans="1:9" x14ac:dyDescent="0.3">
      <c r="A2342">
        <v>2341</v>
      </c>
      <c r="B2342" t="s">
        <v>708</v>
      </c>
      <c r="C2342">
        <v>6999999</v>
      </c>
      <c r="D2342" t="s">
        <v>19</v>
      </c>
      <c r="E2342">
        <v>2017</v>
      </c>
      <c r="F2342">
        <v>1968</v>
      </c>
      <c r="G2342">
        <v>110</v>
      </c>
      <c r="H2342">
        <v>150</v>
      </c>
      <c r="I2342" t="s">
        <v>1035</v>
      </c>
    </row>
    <row r="2343" spans="1:9" x14ac:dyDescent="0.3">
      <c r="A2343">
        <v>2342</v>
      </c>
      <c r="B2343" t="s">
        <v>709</v>
      </c>
      <c r="C2343">
        <v>6790000</v>
      </c>
      <c r="D2343" t="s">
        <v>19</v>
      </c>
      <c r="E2343">
        <v>2016</v>
      </c>
      <c r="F2343">
        <v>1968</v>
      </c>
      <c r="G2343">
        <v>140</v>
      </c>
      <c r="H2343">
        <v>190</v>
      </c>
      <c r="I2343" t="s">
        <v>1651</v>
      </c>
    </row>
    <row r="2344" spans="1:9" x14ac:dyDescent="0.3">
      <c r="A2344">
        <v>2343</v>
      </c>
      <c r="B2344" t="s">
        <v>662</v>
      </c>
      <c r="C2344">
        <v>7000000</v>
      </c>
      <c r="D2344" t="s">
        <v>19</v>
      </c>
      <c r="E2344">
        <v>2016</v>
      </c>
      <c r="F2344">
        <v>1968</v>
      </c>
      <c r="G2344">
        <v>110</v>
      </c>
      <c r="H2344">
        <v>150</v>
      </c>
      <c r="I2344" t="s">
        <v>1652</v>
      </c>
    </row>
    <row r="2345" spans="1:9" x14ac:dyDescent="0.3">
      <c r="A2345">
        <v>2344</v>
      </c>
      <c r="B2345" t="s">
        <v>711</v>
      </c>
      <c r="C2345">
        <v>7100000</v>
      </c>
      <c r="D2345" t="s">
        <v>19</v>
      </c>
      <c r="E2345">
        <v>2018</v>
      </c>
      <c r="F2345">
        <v>1968</v>
      </c>
      <c r="G2345">
        <v>110</v>
      </c>
      <c r="H2345">
        <v>150</v>
      </c>
      <c r="I2345" t="s">
        <v>1184</v>
      </c>
    </row>
    <row r="2346" spans="1:9" x14ac:dyDescent="0.3">
      <c r="A2346">
        <v>2345</v>
      </c>
      <c r="B2346" t="s">
        <v>712</v>
      </c>
      <c r="C2346">
        <v>7100000</v>
      </c>
      <c r="D2346" t="s">
        <v>19</v>
      </c>
      <c r="E2346">
        <v>2015</v>
      </c>
      <c r="F2346">
        <v>1968</v>
      </c>
      <c r="G2346">
        <v>140</v>
      </c>
      <c r="H2346">
        <v>190</v>
      </c>
      <c r="I2346" t="s">
        <v>1285</v>
      </c>
    </row>
    <row r="2347" spans="1:9" x14ac:dyDescent="0.3">
      <c r="A2347">
        <v>2346</v>
      </c>
      <c r="B2347" t="s">
        <v>713</v>
      </c>
      <c r="C2347">
        <v>7149000</v>
      </c>
      <c r="D2347" t="s">
        <v>19</v>
      </c>
      <c r="E2347">
        <v>2020</v>
      </c>
      <c r="F2347">
        <v>1968</v>
      </c>
      <c r="G2347">
        <v>120</v>
      </c>
      <c r="H2347">
        <v>163</v>
      </c>
      <c r="I2347" t="s">
        <v>1265</v>
      </c>
    </row>
    <row r="2348" spans="1:9" x14ac:dyDescent="0.3">
      <c r="A2348">
        <v>2347</v>
      </c>
      <c r="B2348" t="s">
        <v>714</v>
      </c>
      <c r="C2348">
        <v>7149000</v>
      </c>
      <c r="D2348" t="s">
        <v>19</v>
      </c>
      <c r="E2348">
        <v>2018</v>
      </c>
      <c r="F2348">
        <v>1968</v>
      </c>
      <c r="G2348">
        <v>110</v>
      </c>
      <c r="H2348">
        <v>150</v>
      </c>
      <c r="I2348" t="s">
        <v>1653</v>
      </c>
    </row>
    <row r="2349" spans="1:9" x14ac:dyDescent="0.3">
      <c r="A2349">
        <v>2348</v>
      </c>
      <c r="B2349" t="s">
        <v>715</v>
      </c>
      <c r="C2349">
        <v>7149000</v>
      </c>
      <c r="D2349" t="s">
        <v>19</v>
      </c>
      <c r="E2349">
        <v>2016</v>
      </c>
      <c r="F2349">
        <v>1968</v>
      </c>
      <c r="G2349">
        <v>110</v>
      </c>
      <c r="H2349">
        <v>150</v>
      </c>
      <c r="I2349" t="s">
        <v>1572</v>
      </c>
    </row>
    <row r="2350" spans="1:9" x14ac:dyDescent="0.3">
      <c r="A2350">
        <v>2349</v>
      </c>
      <c r="B2350" t="s">
        <v>620</v>
      </c>
      <c r="C2350">
        <v>7150000</v>
      </c>
      <c r="D2350" t="s">
        <v>19</v>
      </c>
      <c r="E2350">
        <v>2018</v>
      </c>
      <c r="F2350">
        <v>1968</v>
      </c>
      <c r="G2350">
        <v>140</v>
      </c>
      <c r="H2350">
        <v>190</v>
      </c>
      <c r="I2350" t="s">
        <v>1095</v>
      </c>
    </row>
    <row r="2351" spans="1:9" x14ac:dyDescent="0.3">
      <c r="A2351">
        <v>2350</v>
      </c>
      <c r="B2351" t="s">
        <v>716</v>
      </c>
      <c r="C2351">
        <v>7190000</v>
      </c>
      <c r="D2351" t="s">
        <v>19</v>
      </c>
      <c r="E2351">
        <v>2019</v>
      </c>
      <c r="F2351">
        <v>1968</v>
      </c>
      <c r="G2351">
        <v>140</v>
      </c>
      <c r="H2351">
        <v>190</v>
      </c>
      <c r="I2351" t="s">
        <v>1020</v>
      </c>
    </row>
    <row r="2352" spans="1:9" x14ac:dyDescent="0.3">
      <c r="A2352">
        <v>2351</v>
      </c>
      <c r="B2352" t="s">
        <v>718</v>
      </c>
      <c r="C2352">
        <v>7190000</v>
      </c>
      <c r="D2352" t="s">
        <v>19</v>
      </c>
      <c r="E2352">
        <v>2016</v>
      </c>
      <c r="F2352">
        <v>1968</v>
      </c>
      <c r="G2352">
        <v>140</v>
      </c>
      <c r="H2352">
        <v>190</v>
      </c>
      <c r="I2352" t="s">
        <v>1654</v>
      </c>
    </row>
    <row r="2353" spans="1:9" x14ac:dyDescent="0.3">
      <c r="A2353">
        <v>2352</v>
      </c>
      <c r="B2353" t="s">
        <v>742</v>
      </c>
      <c r="C2353">
        <v>7198000</v>
      </c>
      <c r="D2353" t="s">
        <v>19</v>
      </c>
      <c r="E2353">
        <v>2018</v>
      </c>
      <c r="F2353">
        <v>1968</v>
      </c>
      <c r="G2353">
        <v>110</v>
      </c>
      <c r="H2353">
        <v>150</v>
      </c>
      <c r="I2353" t="s">
        <v>1491</v>
      </c>
    </row>
    <row r="2354" spans="1:9" x14ac:dyDescent="0.3">
      <c r="A2354">
        <v>2353</v>
      </c>
      <c r="B2354" t="s">
        <v>719</v>
      </c>
      <c r="C2354">
        <v>7199000</v>
      </c>
      <c r="D2354" t="s">
        <v>10</v>
      </c>
      <c r="E2354">
        <v>2017</v>
      </c>
      <c r="F2354">
        <v>1395</v>
      </c>
      <c r="G2354">
        <v>110</v>
      </c>
      <c r="H2354">
        <v>150</v>
      </c>
      <c r="I2354" t="s">
        <v>1490</v>
      </c>
    </row>
    <row r="2355" spans="1:9" x14ac:dyDescent="0.3">
      <c r="A2355">
        <v>2354</v>
      </c>
      <c r="B2355" t="s">
        <v>379</v>
      </c>
      <c r="C2355">
        <v>7200000</v>
      </c>
      <c r="D2355" t="s">
        <v>19</v>
      </c>
      <c r="E2355">
        <v>2015</v>
      </c>
      <c r="F2355">
        <v>1968</v>
      </c>
      <c r="G2355">
        <v>110</v>
      </c>
      <c r="H2355">
        <v>150</v>
      </c>
      <c r="I2355" t="s">
        <v>1655</v>
      </c>
    </row>
    <row r="2356" spans="1:9" x14ac:dyDescent="0.3">
      <c r="A2356">
        <v>2355</v>
      </c>
      <c r="B2356" t="s">
        <v>1656</v>
      </c>
      <c r="C2356">
        <v>7200000</v>
      </c>
      <c r="D2356" t="s">
        <v>19</v>
      </c>
      <c r="E2356">
        <v>2017</v>
      </c>
      <c r="F2356">
        <v>2967</v>
      </c>
      <c r="G2356">
        <v>160</v>
      </c>
      <c r="H2356">
        <v>218</v>
      </c>
      <c r="I2356" t="s">
        <v>1178</v>
      </c>
    </row>
    <row r="2357" spans="1:9" x14ac:dyDescent="0.3">
      <c r="A2357">
        <v>2356</v>
      </c>
      <c r="B2357" t="s">
        <v>720</v>
      </c>
      <c r="C2357">
        <v>7249000</v>
      </c>
      <c r="D2357" t="s">
        <v>19</v>
      </c>
      <c r="E2357">
        <v>2016</v>
      </c>
      <c r="F2357">
        <v>2967</v>
      </c>
      <c r="G2357">
        <v>160</v>
      </c>
      <c r="H2357">
        <v>218</v>
      </c>
      <c r="I2357" t="s">
        <v>1657</v>
      </c>
    </row>
    <row r="2358" spans="1:9" x14ac:dyDescent="0.3">
      <c r="A2358">
        <v>2357</v>
      </c>
      <c r="B2358" t="s">
        <v>1658</v>
      </c>
      <c r="C2358">
        <v>7250000</v>
      </c>
      <c r="D2358" t="s">
        <v>19</v>
      </c>
      <c r="E2358">
        <v>2016</v>
      </c>
      <c r="F2358">
        <v>1968</v>
      </c>
      <c r="G2358">
        <v>140</v>
      </c>
      <c r="H2358">
        <v>190</v>
      </c>
      <c r="I2358" t="s">
        <v>1659</v>
      </c>
    </row>
    <row r="2359" spans="1:9" x14ac:dyDescent="0.3">
      <c r="A2359">
        <v>2358</v>
      </c>
      <c r="B2359" t="s">
        <v>587</v>
      </c>
      <c r="C2359">
        <v>7299000</v>
      </c>
      <c r="D2359" t="s">
        <v>19</v>
      </c>
      <c r="E2359">
        <v>2019</v>
      </c>
      <c r="F2359">
        <v>1968</v>
      </c>
      <c r="G2359">
        <v>110</v>
      </c>
      <c r="H2359">
        <v>150</v>
      </c>
      <c r="I2359" t="s">
        <v>1660</v>
      </c>
    </row>
    <row r="2360" spans="1:9" x14ac:dyDescent="0.3">
      <c r="A2360">
        <v>2359</v>
      </c>
      <c r="B2360" t="s">
        <v>607</v>
      </c>
      <c r="C2360">
        <v>7299000</v>
      </c>
      <c r="D2360" t="s">
        <v>19</v>
      </c>
      <c r="E2360">
        <v>2018</v>
      </c>
      <c r="F2360">
        <v>1968</v>
      </c>
      <c r="G2360">
        <v>110</v>
      </c>
      <c r="H2360">
        <v>150</v>
      </c>
      <c r="I2360" t="s">
        <v>924</v>
      </c>
    </row>
    <row r="2361" spans="1:9" x14ac:dyDescent="0.3">
      <c r="A2361">
        <v>2360</v>
      </c>
      <c r="B2361" t="s">
        <v>721</v>
      </c>
      <c r="C2361">
        <v>7320000</v>
      </c>
      <c r="D2361" t="s">
        <v>19</v>
      </c>
      <c r="E2361">
        <v>2018</v>
      </c>
      <c r="F2361">
        <v>1968</v>
      </c>
      <c r="G2361">
        <v>90</v>
      </c>
      <c r="H2361">
        <v>122</v>
      </c>
      <c r="I2361" t="s">
        <v>1661</v>
      </c>
    </row>
    <row r="2362" spans="1:9" x14ac:dyDescent="0.3">
      <c r="A2362">
        <v>2361</v>
      </c>
      <c r="B2362" t="s">
        <v>722</v>
      </c>
      <c r="C2362">
        <v>7390000</v>
      </c>
      <c r="D2362" t="s">
        <v>10</v>
      </c>
      <c r="E2362">
        <v>2019</v>
      </c>
      <c r="F2362">
        <v>1984</v>
      </c>
      <c r="G2362">
        <v>140</v>
      </c>
      <c r="H2362">
        <v>190</v>
      </c>
      <c r="I2362" t="s">
        <v>1662</v>
      </c>
    </row>
    <row r="2363" spans="1:9" x14ac:dyDescent="0.3">
      <c r="A2363">
        <v>2362</v>
      </c>
      <c r="B2363" t="s">
        <v>703</v>
      </c>
      <c r="C2363">
        <v>7390000</v>
      </c>
      <c r="D2363" t="s">
        <v>19</v>
      </c>
      <c r="E2363">
        <v>2017</v>
      </c>
      <c r="F2363">
        <v>1968</v>
      </c>
      <c r="G2363">
        <v>140</v>
      </c>
      <c r="H2363">
        <v>190</v>
      </c>
      <c r="I2363" t="s">
        <v>1663</v>
      </c>
    </row>
    <row r="2364" spans="1:9" x14ac:dyDescent="0.3">
      <c r="A2364">
        <v>2363</v>
      </c>
      <c r="B2364" t="s">
        <v>723</v>
      </c>
      <c r="C2364">
        <v>7390000</v>
      </c>
      <c r="D2364" t="s">
        <v>19</v>
      </c>
      <c r="E2364">
        <v>2018</v>
      </c>
      <c r="F2364">
        <v>1968</v>
      </c>
      <c r="G2364">
        <v>110</v>
      </c>
      <c r="H2364">
        <v>150</v>
      </c>
      <c r="I2364" t="s">
        <v>1047</v>
      </c>
    </row>
    <row r="2365" spans="1:9" x14ac:dyDescent="0.3">
      <c r="A2365">
        <v>2364</v>
      </c>
      <c r="B2365" t="s">
        <v>724</v>
      </c>
      <c r="C2365">
        <v>7390000</v>
      </c>
      <c r="D2365" t="s">
        <v>10</v>
      </c>
      <c r="E2365">
        <v>2016</v>
      </c>
      <c r="F2365">
        <v>1395</v>
      </c>
      <c r="G2365">
        <v>110</v>
      </c>
      <c r="H2365">
        <v>150</v>
      </c>
      <c r="I2365" t="s">
        <v>1664</v>
      </c>
    </row>
    <row r="2366" spans="1:9" x14ac:dyDescent="0.3">
      <c r="A2366">
        <v>2365</v>
      </c>
      <c r="B2366" t="s">
        <v>725</v>
      </c>
      <c r="C2366">
        <v>7450000</v>
      </c>
      <c r="D2366" t="s">
        <v>19</v>
      </c>
      <c r="E2366">
        <v>2016</v>
      </c>
      <c r="F2366">
        <v>2967</v>
      </c>
      <c r="G2366">
        <v>200</v>
      </c>
      <c r="H2366">
        <v>272</v>
      </c>
      <c r="I2366" t="s">
        <v>1081</v>
      </c>
    </row>
    <row r="2367" spans="1:9" x14ac:dyDescent="0.3">
      <c r="A2367">
        <v>2366</v>
      </c>
      <c r="B2367" t="s">
        <v>604</v>
      </c>
      <c r="C2367">
        <v>7450000</v>
      </c>
      <c r="D2367" t="s">
        <v>19</v>
      </c>
      <c r="E2367">
        <v>2018</v>
      </c>
      <c r="F2367">
        <v>1968</v>
      </c>
      <c r="G2367">
        <v>140</v>
      </c>
      <c r="H2367">
        <v>190</v>
      </c>
      <c r="I2367" t="s">
        <v>1665</v>
      </c>
    </row>
    <row r="2368" spans="1:9" x14ac:dyDescent="0.3">
      <c r="A2368">
        <v>2367</v>
      </c>
      <c r="B2368" t="s">
        <v>726</v>
      </c>
      <c r="C2368">
        <v>7460000</v>
      </c>
      <c r="D2368" t="s">
        <v>19</v>
      </c>
      <c r="E2368">
        <v>2018</v>
      </c>
      <c r="F2368">
        <v>1968</v>
      </c>
      <c r="G2368">
        <v>90</v>
      </c>
      <c r="H2368">
        <v>122</v>
      </c>
      <c r="I2368" t="s">
        <v>1655</v>
      </c>
    </row>
    <row r="2369" spans="1:9" x14ac:dyDescent="0.3">
      <c r="A2369">
        <v>2368</v>
      </c>
      <c r="B2369" t="s">
        <v>727</v>
      </c>
      <c r="C2369">
        <v>7488000</v>
      </c>
      <c r="D2369" t="s">
        <v>10</v>
      </c>
      <c r="E2369">
        <v>2018</v>
      </c>
      <c r="F2369">
        <v>1395</v>
      </c>
      <c r="G2369">
        <v>110</v>
      </c>
      <c r="H2369">
        <v>150</v>
      </c>
      <c r="I2369" t="s">
        <v>1666</v>
      </c>
    </row>
    <row r="2370" spans="1:9" x14ac:dyDescent="0.3">
      <c r="A2370">
        <v>2369</v>
      </c>
      <c r="B2370" t="s">
        <v>728</v>
      </c>
      <c r="C2370">
        <v>7490000</v>
      </c>
      <c r="D2370" t="s">
        <v>19</v>
      </c>
      <c r="E2370">
        <v>2016</v>
      </c>
      <c r="F2370">
        <v>1968</v>
      </c>
      <c r="G2370">
        <v>140</v>
      </c>
      <c r="H2370">
        <v>190</v>
      </c>
      <c r="I2370" t="s">
        <v>1667</v>
      </c>
    </row>
    <row r="2371" spans="1:9" x14ac:dyDescent="0.3">
      <c r="A2371">
        <v>2370</v>
      </c>
      <c r="B2371" t="s">
        <v>729</v>
      </c>
      <c r="C2371">
        <v>7490000</v>
      </c>
      <c r="D2371" t="s">
        <v>10</v>
      </c>
      <c r="E2371">
        <v>2019</v>
      </c>
      <c r="F2371">
        <v>1984</v>
      </c>
      <c r="G2371">
        <v>140</v>
      </c>
      <c r="H2371">
        <v>190</v>
      </c>
      <c r="I2371" t="s">
        <v>1668</v>
      </c>
    </row>
    <row r="2372" spans="1:9" x14ac:dyDescent="0.3">
      <c r="A2372">
        <v>2371</v>
      </c>
      <c r="B2372" t="s">
        <v>50</v>
      </c>
      <c r="C2372">
        <v>7490000</v>
      </c>
      <c r="D2372" t="s">
        <v>19</v>
      </c>
      <c r="E2372">
        <v>2019</v>
      </c>
      <c r="F2372">
        <v>1968</v>
      </c>
      <c r="G2372">
        <v>140</v>
      </c>
      <c r="H2372">
        <v>190</v>
      </c>
      <c r="I2372" t="s">
        <v>1443</v>
      </c>
    </row>
    <row r="2373" spans="1:9" x14ac:dyDescent="0.3">
      <c r="A2373">
        <v>2372</v>
      </c>
      <c r="B2373" t="s">
        <v>739</v>
      </c>
      <c r="C2373">
        <v>7490000</v>
      </c>
      <c r="D2373" t="s">
        <v>19</v>
      </c>
      <c r="E2373">
        <v>2017</v>
      </c>
      <c r="F2373">
        <v>1968</v>
      </c>
      <c r="G2373">
        <v>140</v>
      </c>
      <c r="H2373">
        <v>190</v>
      </c>
      <c r="I2373" t="s">
        <v>1491</v>
      </c>
    </row>
    <row r="2374" spans="1:9" x14ac:dyDescent="0.3">
      <c r="A2374">
        <v>2373</v>
      </c>
      <c r="B2374" t="s">
        <v>730</v>
      </c>
      <c r="C2374">
        <v>7490000</v>
      </c>
      <c r="D2374" t="s">
        <v>19</v>
      </c>
      <c r="E2374">
        <v>2018</v>
      </c>
      <c r="F2374">
        <v>1968</v>
      </c>
      <c r="G2374">
        <v>110</v>
      </c>
      <c r="H2374">
        <v>150</v>
      </c>
      <c r="I2374" t="s">
        <v>1669</v>
      </c>
    </row>
    <row r="2375" spans="1:9" x14ac:dyDescent="0.3">
      <c r="A2375">
        <v>2374</v>
      </c>
      <c r="B2375" t="s">
        <v>731</v>
      </c>
      <c r="C2375">
        <v>7496000</v>
      </c>
      <c r="D2375" t="s">
        <v>19</v>
      </c>
      <c r="E2375">
        <v>2017</v>
      </c>
      <c r="F2375">
        <v>1968</v>
      </c>
      <c r="G2375">
        <v>140</v>
      </c>
      <c r="H2375">
        <v>190</v>
      </c>
      <c r="I2375" t="s">
        <v>1670</v>
      </c>
    </row>
    <row r="2376" spans="1:9" x14ac:dyDescent="0.3">
      <c r="A2376">
        <v>2375</v>
      </c>
      <c r="B2376" t="s">
        <v>732</v>
      </c>
      <c r="C2376">
        <v>7499000</v>
      </c>
      <c r="D2376" t="s">
        <v>19</v>
      </c>
      <c r="E2376">
        <v>2018</v>
      </c>
      <c r="F2376">
        <v>1968</v>
      </c>
      <c r="G2376">
        <v>110</v>
      </c>
      <c r="H2376">
        <v>150</v>
      </c>
      <c r="I2376" t="s">
        <v>1671</v>
      </c>
    </row>
    <row r="2377" spans="1:9" x14ac:dyDescent="0.3">
      <c r="A2377">
        <v>2376</v>
      </c>
      <c r="B2377" t="s">
        <v>733</v>
      </c>
      <c r="C2377">
        <v>7499999</v>
      </c>
      <c r="D2377" t="s">
        <v>19</v>
      </c>
      <c r="E2377">
        <v>2018</v>
      </c>
      <c r="F2377">
        <v>1968</v>
      </c>
      <c r="G2377">
        <v>140</v>
      </c>
      <c r="H2377">
        <v>190</v>
      </c>
      <c r="I2377" t="s">
        <v>1672</v>
      </c>
    </row>
    <row r="2378" spans="1:9" x14ac:dyDescent="0.3">
      <c r="A2378">
        <v>2377</v>
      </c>
      <c r="B2378" t="s">
        <v>734</v>
      </c>
      <c r="C2378">
        <v>7499999</v>
      </c>
      <c r="D2378" t="s">
        <v>735</v>
      </c>
      <c r="E2378">
        <v>2019</v>
      </c>
      <c r="F2378">
        <v>1984</v>
      </c>
      <c r="G2378">
        <v>110</v>
      </c>
      <c r="H2378">
        <v>150</v>
      </c>
      <c r="I2378" t="s">
        <v>1285</v>
      </c>
    </row>
    <row r="2379" spans="1:9" x14ac:dyDescent="0.3">
      <c r="A2379">
        <v>2378</v>
      </c>
      <c r="B2379" t="s">
        <v>737</v>
      </c>
      <c r="C2379">
        <v>7590000</v>
      </c>
      <c r="D2379" t="s">
        <v>19</v>
      </c>
      <c r="E2379">
        <v>2017</v>
      </c>
      <c r="F2379">
        <v>1968</v>
      </c>
      <c r="G2379">
        <v>110</v>
      </c>
      <c r="H2379">
        <v>150</v>
      </c>
      <c r="I2379" t="s">
        <v>1337</v>
      </c>
    </row>
    <row r="2380" spans="1:9" x14ac:dyDescent="0.3">
      <c r="A2380">
        <v>2379</v>
      </c>
      <c r="B2380" t="s">
        <v>738</v>
      </c>
      <c r="C2380">
        <v>7598000</v>
      </c>
      <c r="D2380" t="s">
        <v>19</v>
      </c>
      <c r="E2380">
        <v>2016</v>
      </c>
      <c r="F2380">
        <v>1968</v>
      </c>
      <c r="G2380">
        <v>140</v>
      </c>
      <c r="H2380">
        <v>190</v>
      </c>
      <c r="I2380" t="s">
        <v>1673</v>
      </c>
    </row>
    <row r="2381" spans="1:9" x14ac:dyDescent="0.3">
      <c r="A2381">
        <v>2380</v>
      </c>
      <c r="B2381" t="s">
        <v>610</v>
      </c>
      <c r="C2381">
        <v>7600000</v>
      </c>
      <c r="D2381" t="s">
        <v>19</v>
      </c>
      <c r="E2381">
        <v>2013</v>
      </c>
      <c r="F2381">
        <v>3000</v>
      </c>
      <c r="G2381">
        <v>180</v>
      </c>
      <c r="H2381">
        <v>245</v>
      </c>
      <c r="I2381" t="s">
        <v>1674</v>
      </c>
    </row>
    <row r="2382" spans="1:9" x14ac:dyDescent="0.3">
      <c r="A2382">
        <v>2381</v>
      </c>
      <c r="B2382" t="s">
        <v>1675</v>
      </c>
      <c r="C2382">
        <v>7650000</v>
      </c>
      <c r="D2382" t="s">
        <v>10</v>
      </c>
      <c r="E2382">
        <v>2017</v>
      </c>
      <c r="F2382">
        <v>1984</v>
      </c>
      <c r="G2382">
        <v>185</v>
      </c>
      <c r="H2382">
        <v>252</v>
      </c>
      <c r="I2382" t="s">
        <v>1676</v>
      </c>
    </row>
    <row r="2383" spans="1:9" x14ac:dyDescent="0.3">
      <c r="A2383">
        <v>2382</v>
      </c>
      <c r="B2383" t="s">
        <v>740</v>
      </c>
      <c r="C2383">
        <v>7670000</v>
      </c>
      <c r="D2383" t="s">
        <v>19</v>
      </c>
      <c r="E2383">
        <v>2018</v>
      </c>
      <c r="F2383">
        <v>1968</v>
      </c>
      <c r="G2383">
        <v>140</v>
      </c>
      <c r="H2383">
        <v>190</v>
      </c>
      <c r="I2383" t="s">
        <v>1677</v>
      </c>
    </row>
    <row r="2384" spans="1:9" x14ac:dyDescent="0.3">
      <c r="A2384">
        <v>2383</v>
      </c>
      <c r="B2384" t="s">
        <v>741</v>
      </c>
      <c r="C2384">
        <v>7699000</v>
      </c>
      <c r="D2384" t="s">
        <v>19</v>
      </c>
      <c r="E2384">
        <v>2017</v>
      </c>
      <c r="F2384">
        <v>1968</v>
      </c>
      <c r="G2384">
        <v>140</v>
      </c>
      <c r="H2384">
        <v>190</v>
      </c>
      <c r="I2384" t="s">
        <v>1421</v>
      </c>
    </row>
    <row r="2385" spans="1:9" x14ac:dyDescent="0.3">
      <c r="A2385">
        <v>2384</v>
      </c>
      <c r="B2385" t="s">
        <v>765</v>
      </c>
      <c r="C2385">
        <v>7699999</v>
      </c>
      <c r="D2385" t="s">
        <v>10</v>
      </c>
      <c r="E2385">
        <v>2017</v>
      </c>
      <c r="F2385">
        <v>1984</v>
      </c>
      <c r="G2385">
        <v>140</v>
      </c>
      <c r="H2385">
        <v>190</v>
      </c>
      <c r="I2385" t="s">
        <v>1678</v>
      </c>
    </row>
    <row r="2386" spans="1:9" x14ac:dyDescent="0.3">
      <c r="A2386">
        <v>2385</v>
      </c>
      <c r="B2386" t="s">
        <v>743</v>
      </c>
      <c r="C2386">
        <v>7750000</v>
      </c>
      <c r="D2386" t="s">
        <v>19</v>
      </c>
      <c r="E2386">
        <v>2017</v>
      </c>
      <c r="F2386">
        <v>1968</v>
      </c>
      <c r="G2386">
        <v>140</v>
      </c>
      <c r="H2386">
        <v>190</v>
      </c>
      <c r="I2386" t="s">
        <v>1679</v>
      </c>
    </row>
    <row r="2387" spans="1:9" x14ac:dyDescent="0.3">
      <c r="A2387">
        <v>2386</v>
      </c>
      <c r="B2387" t="s">
        <v>744</v>
      </c>
      <c r="C2387">
        <v>7790000</v>
      </c>
      <c r="D2387" t="s">
        <v>19</v>
      </c>
      <c r="E2387">
        <v>2019</v>
      </c>
      <c r="F2387">
        <v>1968</v>
      </c>
      <c r="G2387">
        <v>140</v>
      </c>
      <c r="H2387">
        <v>190</v>
      </c>
      <c r="I2387" t="s">
        <v>1129</v>
      </c>
    </row>
    <row r="2388" spans="1:9" x14ac:dyDescent="0.3">
      <c r="A2388">
        <v>2387</v>
      </c>
      <c r="B2388" t="s">
        <v>745</v>
      </c>
      <c r="C2388">
        <v>7790000</v>
      </c>
      <c r="D2388" t="s">
        <v>19</v>
      </c>
      <c r="E2388">
        <v>2017</v>
      </c>
      <c r="F2388">
        <v>1968</v>
      </c>
      <c r="G2388">
        <v>110</v>
      </c>
      <c r="H2388">
        <v>150</v>
      </c>
      <c r="I2388" t="s">
        <v>1538</v>
      </c>
    </row>
    <row r="2389" spans="1:9" x14ac:dyDescent="0.3">
      <c r="A2389">
        <v>2388</v>
      </c>
      <c r="B2389" t="s">
        <v>716</v>
      </c>
      <c r="C2389">
        <v>7790000</v>
      </c>
      <c r="D2389" t="s">
        <v>19</v>
      </c>
      <c r="E2389">
        <v>2016</v>
      </c>
      <c r="F2389">
        <v>1968</v>
      </c>
      <c r="G2389">
        <v>140</v>
      </c>
      <c r="H2389">
        <v>190</v>
      </c>
      <c r="I2389" t="s">
        <v>1680</v>
      </c>
    </row>
    <row r="2390" spans="1:9" x14ac:dyDescent="0.3">
      <c r="A2390">
        <v>2389</v>
      </c>
      <c r="B2390" t="s">
        <v>746</v>
      </c>
      <c r="C2390">
        <v>7799000</v>
      </c>
      <c r="D2390" t="s">
        <v>19</v>
      </c>
      <c r="E2390">
        <v>2019</v>
      </c>
      <c r="F2390">
        <v>1968</v>
      </c>
      <c r="G2390">
        <v>110</v>
      </c>
      <c r="H2390">
        <v>150</v>
      </c>
      <c r="I2390" t="s">
        <v>1681</v>
      </c>
    </row>
    <row r="2391" spans="1:9" x14ac:dyDescent="0.3">
      <c r="A2391">
        <v>2390</v>
      </c>
      <c r="B2391" t="s">
        <v>604</v>
      </c>
      <c r="C2391">
        <v>7799999</v>
      </c>
      <c r="D2391" t="s">
        <v>19</v>
      </c>
      <c r="E2391">
        <v>2016</v>
      </c>
      <c r="F2391">
        <v>1968</v>
      </c>
      <c r="G2391">
        <v>110</v>
      </c>
      <c r="H2391">
        <v>150</v>
      </c>
      <c r="I2391" t="s">
        <v>1682</v>
      </c>
    </row>
    <row r="2392" spans="1:9" x14ac:dyDescent="0.3">
      <c r="A2392">
        <v>2391</v>
      </c>
      <c r="B2392" t="s">
        <v>747</v>
      </c>
      <c r="C2392">
        <v>7890000</v>
      </c>
      <c r="D2392" t="s">
        <v>19</v>
      </c>
      <c r="E2392">
        <v>2019</v>
      </c>
      <c r="F2392">
        <v>1968</v>
      </c>
      <c r="G2392">
        <v>120</v>
      </c>
      <c r="H2392">
        <v>163</v>
      </c>
      <c r="I2392" t="s">
        <v>1683</v>
      </c>
    </row>
    <row r="2393" spans="1:9" x14ac:dyDescent="0.3">
      <c r="A2393">
        <v>2392</v>
      </c>
      <c r="B2393" t="s">
        <v>748</v>
      </c>
      <c r="C2393">
        <v>7890000</v>
      </c>
      <c r="D2393" t="s">
        <v>19</v>
      </c>
      <c r="E2393">
        <v>2018</v>
      </c>
      <c r="F2393">
        <v>1968</v>
      </c>
      <c r="G2393">
        <v>140</v>
      </c>
      <c r="H2393">
        <v>190</v>
      </c>
      <c r="I2393" t="s">
        <v>1684</v>
      </c>
    </row>
    <row r="2394" spans="1:9" x14ac:dyDescent="0.3">
      <c r="A2394">
        <v>2393</v>
      </c>
      <c r="B2394" t="s">
        <v>636</v>
      </c>
      <c r="C2394">
        <v>7900000</v>
      </c>
      <c r="D2394" t="s">
        <v>19</v>
      </c>
      <c r="E2394">
        <v>2017</v>
      </c>
      <c r="F2394">
        <v>2000</v>
      </c>
      <c r="G2394">
        <v>140</v>
      </c>
      <c r="H2394">
        <v>190</v>
      </c>
      <c r="I2394" t="s">
        <v>1078</v>
      </c>
    </row>
    <row r="2395" spans="1:9" x14ac:dyDescent="0.3">
      <c r="A2395">
        <v>2394</v>
      </c>
      <c r="B2395" t="s">
        <v>749</v>
      </c>
      <c r="C2395">
        <v>7900000</v>
      </c>
      <c r="D2395" t="s">
        <v>10</v>
      </c>
      <c r="E2395">
        <v>2017</v>
      </c>
      <c r="F2395">
        <v>1984</v>
      </c>
      <c r="G2395">
        <v>188</v>
      </c>
      <c r="H2395">
        <v>256</v>
      </c>
      <c r="I2395" t="s">
        <v>1685</v>
      </c>
    </row>
    <row r="2396" spans="1:9" x14ac:dyDescent="0.3">
      <c r="A2396">
        <v>2395</v>
      </c>
      <c r="B2396" t="s">
        <v>750</v>
      </c>
      <c r="C2396">
        <v>7900000</v>
      </c>
      <c r="D2396" t="s">
        <v>19</v>
      </c>
      <c r="E2396">
        <v>2019</v>
      </c>
      <c r="F2396">
        <v>1968</v>
      </c>
      <c r="G2396">
        <v>110</v>
      </c>
      <c r="H2396">
        <v>150</v>
      </c>
      <c r="I2396" t="s">
        <v>1686</v>
      </c>
    </row>
    <row r="2397" spans="1:9" x14ac:dyDescent="0.3">
      <c r="A2397">
        <v>2396</v>
      </c>
      <c r="B2397" t="s">
        <v>767</v>
      </c>
      <c r="C2397">
        <v>7949000</v>
      </c>
      <c r="D2397" t="s">
        <v>19</v>
      </c>
      <c r="E2397">
        <v>2020</v>
      </c>
      <c r="F2397">
        <v>1968</v>
      </c>
      <c r="G2397">
        <v>120</v>
      </c>
      <c r="H2397">
        <v>163</v>
      </c>
      <c r="I2397" t="s">
        <v>1428</v>
      </c>
    </row>
    <row r="2398" spans="1:9" x14ac:dyDescent="0.3">
      <c r="A2398">
        <v>2397</v>
      </c>
      <c r="B2398" t="s">
        <v>775</v>
      </c>
      <c r="C2398">
        <v>7950000</v>
      </c>
      <c r="D2398" t="s">
        <v>19</v>
      </c>
      <c r="E2398">
        <v>2018</v>
      </c>
      <c r="F2398">
        <v>1968</v>
      </c>
      <c r="G2398">
        <v>140</v>
      </c>
      <c r="H2398">
        <v>190</v>
      </c>
      <c r="I2398" t="s">
        <v>1687</v>
      </c>
    </row>
    <row r="2399" spans="1:9" x14ac:dyDescent="0.3">
      <c r="A2399">
        <v>2398</v>
      </c>
      <c r="B2399" t="s">
        <v>756</v>
      </c>
      <c r="C2399">
        <v>7990000</v>
      </c>
      <c r="D2399" t="s">
        <v>19</v>
      </c>
      <c r="E2399">
        <v>2017</v>
      </c>
      <c r="F2399">
        <v>1968</v>
      </c>
      <c r="G2399">
        <v>110</v>
      </c>
      <c r="H2399">
        <v>150</v>
      </c>
      <c r="I2399" t="s">
        <v>1688</v>
      </c>
    </row>
    <row r="2400" spans="1:9" x14ac:dyDescent="0.3">
      <c r="A2400">
        <v>2399</v>
      </c>
      <c r="B2400" t="s">
        <v>1689</v>
      </c>
      <c r="C2400">
        <v>7990000</v>
      </c>
      <c r="D2400" t="s">
        <v>19</v>
      </c>
      <c r="E2400">
        <v>2015</v>
      </c>
      <c r="F2400">
        <v>2967</v>
      </c>
      <c r="G2400">
        <v>180</v>
      </c>
      <c r="H2400">
        <v>245</v>
      </c>
      <c r="I2400" t="s">
        <v>1614</v>
      </c>
    </row>
    <row r="2401" spans="1:9" x14ac:dyDescent="0.3">
      <c r="A2401">
        <v>2400</v>
      </c>
      <c r="B2401" t="s">
        <v>752</v>
      </c>
      <c r="C2401">
        <v>7990000</v>
      </c>
      <c r="D2401" t="s">
        <v>10</v>
      </c>
      <c r="E2401">
        <v>2015</v>
      </c>
      <c r="F2401">
        <v>1984</v>
      </c>
      <c r="G2401">
        <v>185</v>
      </c>
      <c r="H2401">
        <v>252</v>
      </c>
      <c r="I2401" t="s">
        <v>1690</v>
      </c>
    </row>
    <row r="2402" spans="1:9" x14ac:dyDescent="0.3">
      <c r="A2402">
        <v>2401</v>
      </c>
      <c r="B2402" t="s">
        <v>753</v>
      </c>
      <c r="C2402">
        <v>7990000</v>
      </c>
      <c r="D2402" t="s">
        <v>10</v>
      </c>
      <c r="E2402">
        <v>2019</v>
      </c>
      <c r="F2402">
        <v>1984</v>
      </c>
      <c r="G2402">
        <v>140</v>
      </c>
      <c r="H2402">
        <v>190</v>
      </c>
      <c r="I2402" t="s">
        <v>1691</v>
      </c>
    </row>
    <row r="2403" spans="1:9" x14ac:dyDescent="0.3">
      <c r="A2403">
        <v>2402</v>
      </c>
      <c r="B2403" t="s">
        <v>754</v>
      </c>
      <c r="C2403">
        <v>7990000</v>
      </c>
      <c r="D2403" t="s">
        <v>19</v>
      </c>
      <c r="E2403">
        <v>2017</v>
      </c>
      <c r="F2403">
        <v>2967</v>
      </c>
      <c r="G2403">
        <v>160</v>
      </c>
      <c r="H2403">
        <v>218</v>
      </c>
      <c r="I2403" t="s">
        <v>1165</v>
      </c>
    </row>
    <row r="2404" spans="1:9" x14ac:dyDescent="0.3">
      <c r="A2404">
        <v>2403</v>
      </c>
      <c r="B2404" t="s">
        <v>758</v>
      </c>
      <c r="C2404">
        <v>7996000</v>
      </c>
      <c r="D2404" t="s">
        <v>19</v>
      </c>
      <c r="E2404">
        <v>2017</v>
      </c>
      <c r="F2404">
        <v>1968</v>
      </c>
      <c r="G2404">
        <v>140</v>
      </c>
      <c r="H2404">
        <v>190</v>
      </c>
      <c r="I2404" t="s">
        <v>1692</v>
      </c>
    </row>
    <row r="2405" spans="1:9" x14ac:dyDescent="0.3">
      <c r="A2405">
        <v>2404</v>
      </c>
      <c r="B2405" t="s">
        <v>759</v>
      </c>
      <c r="C2405">
        <v>7997000</v>
      </c>
      <c r="D2405" t="s">
        <v>19</v>
      </c>
      <c r="E2405">
        <v>2017</v>
      </c>
      <c r="F2405">
        <v>1968</v>
      </c>
      <c r="G2405">
        <v>140</v>
      </c>
      <c r="H2405">
        <v>190</v>
      </c>
      <c r="I2405" t="s">
        <v>1693</v>
      </c>
    </row>
    <row r="2406" spans="1:9" x14ac:dyDescent="0.3">
      <c r="A2406">
        <v>2405</v>
      </c>
      <c r="B2406" t="s">
        <v>760</v>
      </c>
      <c r="C2406">
        <v>7998000</v>
      </c>
      <c r="D2406" t="s">
        <v>735</v>
      </c>
      <c r="E2406">
        <v>2019</v>
      </c>
      <c r="F2406">
        <v>1984</v>
      </c>
      <c r="G2406">
        <v>110</v>
      </c>
      <c r="H2406">
        <v>150</v>
      </c>
      <c r="I2406" t="s">
        <v>1694</v>
      </c>
    </row>
    <row r="2407" spans="1:9" x14ac:dyDescent="0.3">
      <c r="A2407">
        <v>2406</v>
      </c>
      <c r="B2407" t="s">
        <v>1695</v>
      </c>
      <c r="C2407">
        <v>7999000</v>
      </c>
      <c r="D2407" t="s">
        <v>19</v>
      </c>
      <c r="E2407">
        <v>2020</v>
      </c>
      <c r="F2407">
        <v>1968</v>
      </c>
      <c r="G2407">
        <v>110</v>
      </c>
      <c r="H2407">
        <v>150</v>
      </c>
      <c r="I2407" t="s">
        <v>1622</v>
      </c>
    </row>
    <row r="2408" spans="1:9" x14ac:dyDescent="0.3">
      <c r="A2408">
        <v>2407</v>
      </c>
      <c r="B2408" t="s">
        <v>761</v>
      </c>
      <c r="C2408">
        <v>7999000</v>
      </c>
      <c r="D2408" t="s">
        <v>19</v>
      </c>
      <c r="E2408">
        <v>2018</v>
      </c>
      <c r="F2408">
        <v>1968</v>
      </c>
      <c r="G2408">
        <v>110</v>
      </c>
      <c r="H2408">
        <v>150</v>
      </c>
      <c r="I2408" t="s">
        <v>1696</v>
      </c>
    </row>
    <row r="2409" spans="1:9" x14ac:dyDescent="0.3">
      <c r="A2409">
        <v>2408</v>
      </c>
      <c r="B2409" t="s">
        <v>762</v>
      </c>
      <c r="C2409">
        <v>7999000</v>
      </c>
      <c r="D2409" t="s">
        <v>19</v>
      </c>
      <c r="E2409">
        <v>2018</v>
      </c>
      <c r="F2409">
        <v>1968</v>
      </c>
      <c r="G2409">
        <v>140</v>
      </c>
      <c r="H2409">
        <v>190</v>
      </c>
      <c r="I2409" t="s">
        <v>1697</v>
      </c>
    </row>
    <row r="2410" spans="1:9" x14ac:dyDescent="0.3">
      <c r="A2410">
        <v>2409</v>
      </c>
      <c r="B2410" t="s">
        <v>763</v>
      </c>
      <c r="C2410">
        <v>7999000</v>
      </c>
      <c r="D2410" t="s">
        <v>19</v>
      </c>
      <c r="E2410">
        <v>2017</v>
      </c>
      <c r="F2410">
        <v>1968</v>
      </c>
      <c r="G2410">
        <v>140</v>
      </c>
      <c r="H2410">
        <v>190</v>
      </c>
      <c r="I2410" t="s">
        <v>1421</v>
      </c>
    </row>
    <row r="2411" spans="1:9" x14ac:dyDescent="0.3">
      <c r="A2411">
        <v>2410</v>
      </c>
      <c r="B2411" t="s">
        <v>764</v>
      </c>
      <c r="C2411">
        <v>7999999</v>
      </c>
      <c r="D2411" t="s">
        <v>10</v>
      </c>
      <c r="E2411">
        <v>2017</v>
      </c>
      <c r="F2411">
        <v>1395</v>
      </c>
      <c r="G2411">
        <v>110</v>
      </c>
      <c r="H2411">
        <v>150</v>
      </c>
      <c r="I2411" t="s">
        <v>1698</v>
      </c>
    </row>
    <row r="2412" spans="1:9" x14ac:dyDescent="0.3">
      <c r="A2412">
        <v>2411</v>
      </c>
      <c r="B2412" t="s">
        <v>587</v>
      </c>
      <c r="C2412">
        <v>7999999</v>
      </c>
      <c r="D2412" t="s">
        <v>19</v>
      </c>
      <c r="E2412">
        <v>2019</v>
      </c>
      <c r="F2412">
        <v>1968</v>
      </c>
      <c r="G2412">
        <v>140</v>
      </c>
      <c r="H2412">
        <v>190</v>
      </c>
      <c r="I2412" t="s">
        <v>1699</v>
      </c>
    </row>
    <row r="2413" spans="1:9" x14ac:dyDescent="0.3">
      <c r="A2413">
        <v>2412</v>
      </c>
      <c r="B2413" t="s">
        <v>702</v>
      </c>
      <c r="C2413">
        <v>7500000</v>
      </c>
      <c r="D2413" t="s">
        <v>19</v>
      </c>
      <c r="E2413">
        <v>2016</v>
      </c>
      <c r="F2413">
        <v>1968</v>
      </c>
      <c r="G2413">
        <v>140</v>
      </c>
      <c r="H2413">
        <v>190</v>
      </c>
      <c r="I2413" t="s">
        <v>1056</v>
      </c>
    </row>
    <row r="2414" spans="1:9" x14ac:dyDescent="0.3">
      <c r="A2414">
        <v>2413</v>
      </c>
      <c r="B2414" t="s">
        <v>766</v>
      </c>
      <c r="C2414">
        <v>8000000</v>
      </c>
      <c r="D2414" t="s">
        <v>10</v>
      </c>
      <c r="E2414">
        <v>2018</v>
      </c>
      <c r="F2414">
        <v>1395</v>
      </c>
      <c r="G2414">
        <v>110</v>
      </c>
      <c r="H2414">
        <v>150</v>
      </c>
      <c r="I2414" t="s">
        <v>1700</v>
      </c>
    </row>
    <row r="2415" spans="1:9" x14ac:dyDescent="0.3">
      <c r="A2415">
        <v>2414</v>
      </c>
      <c r="B2415" t="s">
        <v>751</v>
      </c>
      <c r="C2415">
        <v>8099000</v>
      </c>
      <c r="D2415" t="s">
        <v>19</v>
      </c>
      <c r="E2415">
        <v>2018</v>
      </c>
      <c r="F2415">
        <v>1968</v>
      </c>
      <c r="G2415">
        <v>140</v>
      </c>
      <c r="H2415">
        <v>190</v>
      </c>
      <c r="I2415" t="s">
        <v>1701</v>
      </c>
    </row>
    <row r="2416" spans="1:9" x14ac:dyDescent="0.3">
      <c r="A2416">
        <v>2415</v>
      </c>
      <c r="B2416" t="s">
        <v>769</v>
      </c>
      <c r="C2416">
        <v>8190000</v>
      </c>
      <c r="D2416" t="s">
        <v>19</v>
      </c>
      <c r="E2416">
        <v>2018</v>
      </c>
      <c r="F2416">
        <v>1968</v>
      </c>
      <c r="G2416">
        <v>110</v>
      </c>
      <c r="H2416">
        <v>150</v>
      </c>
      <c r="I2416" t="s">
        <v>1702</v>
      </c>
    </row>
    <row r="2417" spans="1:9" x14ac:dyDescent="0.3">
      <c r="A2417">
        <v>2416</v>
      </c>
      <c r="B2417" t="s">
        <v>771</v>
      </c>
      <c r="C2417">
        <v>8200000</v>
      </c>
      <c r="D2417" t="s">
        <v>19</v>
      </c>
      <c r="E2417">
        <v>2016</v>
      </c>
      <c r="F2417">
        <v>1968</v>
      </c>
      <c r="G2417">
        <v>140</v>
      </c>
      <c r="H2417">
        <v>190</v>
      </c>
      <c r="I2417" t="s">
        <v>1490</v>
      </c>
    </row>
    <row r="2418" spans="1:9" x14ac:dyDescent="0.3">
      <c r="A2418">
        <v>2417</v>
      </c>
      <c r="B2418" t="s">
        <v>1703</v>
      </c>
      <c r="C2418">
        <v>8290000</v>
      </c>
      <c r="D2418" t="s">
        <v>19</v>
      </c>
      <c r="E2418">
        <v>2015</v>
      </c>
      <c r="F2418">
        <v>1968</v>
      </c>
      <c r="G2418">
        <v>110</v>
      </c>
      <c r="H2418">
        <v>150</v>
      </c>
      <c r="I2418" t="s">
        <v>1704</v>
      </c>
    </row>
    <row r="2419" spans="1:9" x14ac:dyDescent="0.3">
      <c r="A2419">
        <v>2418</v>
      </c>
      <c r="B2419" t="s">
        <v>773</v>
      </c>
      <c r="C2419">
        <v>8290000</v>
      </c>
      <c r="D2419" t="s">
        <v>19</v>
      </c>
      <c r="E2419">
        <v>2016</v>
      </c>
      <c r="F2419">
        <v>2967</v>
      </c>
      <c r="G2419">
        <v>200</v>
      </c>
      <c r="H2419">
        <v>272</v>
      </c>
      <c r="I2419" t="s">
        <v>1705</v>
      </c>
    </row>
    <row r="2420" spans="1:9" x14ac:dyDescent="0.3">
      <c r="A2420">
        <v>2419</v>
      </c>
      <c r="B2420" t="s">
        <v>774</v>
      </c>
      <c r="C2420">
        <v>8299999</v>
      </c>
      <c r="D2420" t="s">
        <v>19</v>
      </c>
      <c r="E2420">
        <v>2016</v>
      </c>
      <c r="F2420">
        <v>1968</v>
      </c>
      <c r="G2420">
        <v>140</v>
      </c>
      <c r="H2420">
        <v>190</v>
      </c>
      <c r="I2420" t="s">
        <v>1706</v>
      </c>
    </row>
    <row r="2421" spans="1:9" x14ac:dyDescent="0.3">
      <c r="A2421">
        <v>2420</v>
      </c>
      <c r="B2421" t="s">
        <v>483</v>
      </c>
      <c r="C2421">
        <v>8000000</v>
      </c>
      <c r="D2421" t="s">
        <v>19</v>
      </c>
      <c r="E2421">
        <v>2016</v>
      </c>
      <c r="F2421">
        <v>1968</v>
      </c>
      <c r="G2421">
        <v>88</v>
      </c>
      <c r="H2421">
        <v>120</v>
      </c>
      <c r="I2421" t="s">
        <v>1707</v>
      </c>
    </row>
    <row r="2422" spans="1:9" x14ac:dyDescent="0.3">
      <c r="A2422">
        <v>2421</v>
      </c>
      <c r="B2422" t="s">
        <v>777</v>
      </c>
      <c r="C2422">
        <v>8390000</v>
      </c>
      <c r="D2422" t="s">
        <v>10</v>
      </c>
      <c r="E2422">
        <v>2019</v>
      </c>
      <c r="F2422">
        <v>1984</v>
      </c>
      <c r="G2422">
        <v>140</v>
      </c>
      <c r="H2422">
        <v>190</v>
      </c>
      <c r="I2422" t="s">
        <v>1708</v>
      </c>
    </row>
    <row r="2423" spans="1:9" x14ac:dyDescent="0.3">
      <c r="A2423">
        <v>2422</v>
      </c>
      <c r="B2423" t="s">
        <v>757</v>
      </c>
      <c r="C2423">
        <v>8396000</v>
      </c>
      <c r="D2423" t="s">
        <v>10</v>
      </c>
      <c r="E2423">
        <v>2018</v>
      </c>
      <c r="F2423">
        <v>1395</v>
      </c>
      <c r="G2423">
        <v>110</v>
      </c>
      <c r="H2423">
        <v>150</v>
      </c>
      <c r="I2423" t="s">
        <v>1709</v>
      </c>
    </row>
    <row r="2424" spans="1:9" x14ac:dyDescent="0.3">
      <c r="A2424">
        <v>2423</v>
      </c>
      <c r="B2424" t="s">
        <v>778</v>
      </c>
      <c r="C2424">
        <v>8450000</v>
      </c>
      <c r="D2424" t="s">
        <v>19</v>
      </c>
      <c r="E2424">
        <v>2016</v>
      </c>
      <c r="F2424">
        <v>1968</v>
      </c>
      <c r="G2424">
        <v>140</v>
      </c>
      <c r="H2424">
        <v>190</v>
      </c>
      <c r="I2424" t="s">
        <v>941</v>
      </c>
    </row>
    <row r="2425" spans="1:9" x14ac:dyDescent="0.3">
      <c r="A2425">
        <v>2424</v>
      </c>
      <c r="B2425" t="s">
        <v>783</v>
      </c>
      <c r="C2425">
        <v>8490000</v>
      </c>
      <c r="D2425" t="s">
        <v>10</v>
      </c>
      <c r="E2425">
        <v>2018</v>
      </c>
      <c r="F2425">
        <v>1395</v>
      </c>
      <c r="G2425">
        <v>110</v>
      </c>
      <c r="H2425">
        <v>150</v>
      </c>
      <c r="I2425" t="s">
        <v>1710</v>
      </c>
    </row>
    <row r="2426" spans="1:9" x14ac:dyDescent="0.3">
      <c r="A2426">
        <v>2425</v>
      </c>
      <c r="B2426" t="s">
        <v>779</v>
      </c>
      <c r="C2426">
        <v>8490000</v>
      </c>
      <c r="D2426" t="s">
        <v>19</v>
      </c>
      <c r="E2426">
        <v>2018</v>
      </c>
      <c r="F2426">
        <v>1968</v>
      </c>
      <c r="G2426">
        <v>110</v>
      </c>
      <c r="H2426">
        <v>150</v>
      </c>
      <c r="I2426" t="s">
        <v>1711</v>
      </c>
    </row>
    <row r="2427" spans="1:9" x14ac:dyDescent="0.3">
      <c r="A2427">
        <v>2426</v>
      </c>
      <c r="B2427" t="s">
        <v>780</v>
      </c>
      <c r="C2427">
        <v>8490000</v>
      </c>
      <c r="D2427" t="s">
        <v>781</v>
      </c>
      <c r="E2427">
        <v>2020</v>
      </c>
      <c r="F2427">
        <v>1968</v>
      </c>
      <c r="G2427">
        <v>100</v>
      </c>
      <c r="H2427">
        <v>136</v>
      </c>
      <c r="I2427" t="s">
        <v>1712</v>
      </c>
    </row>
    <row r="2428" spans="1:9" x14ac:dyDescent="0.3">
      <c r="A2428">
        <v>2427</v>
      </c>
      <c r="B2428" t="s">
        <v>780</v>
      </c>
      <c r="C2428">
        <v>8490000</v>
      </c>
      <c r="D2428" t="s">
        <v>19</v>
      </c>
      <c r="E2428">
        <v>2020</v>
      </c>
      <c r="F2428">
        <v>1968</v>
      </c>
      <c r="G2428">
        <v>100</v>
      </c>
      <c r="H2428">
        <v>136</v>
      </c>
      <c r="I2428" t="s">
        <v>1712</v>
      </c>
    </row>
    <row r="2429" spans="1:9" x14ac:dyDescent="0.3">
      <c r="A2429">
        <v>2428</v>
      </c>
      <c r="B2429" t="s">
        <v>782</v>
      </c>
      <c r="C2429">
        <v>8490000</v>
      </c>
      <c r="D2429" t="s">
        <v>10</v>
      </c>
      <c r="E2429">
        <v>2020</v>
      </c>
      <c r="F2429">
        <v>1984</v>
      </c>
      <c r="G2429">
        <v>110</v>
      </c>
      <c r="H2429">
        <v>150</v>
      </c>
      <c r="I2429" t="s">
        <v>1371</v>
      </c>
    </row>
    <row r="2430" spans="1:9" x14ac:dyDescent="0.3">
      <c r="A2430">
        <v>2429</v>
      </c>
      <c r="B2430" t="s">
        <v>702</v>
      </c>
      <c r="C2430">
        <v>8500000</v>
      </c>
      <c r="D2430" t="s">
        <v>19</v>
      </c>
      <c r="E2430">
        <v>2016</v>
      </c>
      <c r="F2430">
        <v>1968</v>
      </c>
      <c r="G2430">
        <v>140</v>
      </c>
      <c r="H2430">
        <v>190</v>
      </c>
      <c r="I2430" t="s">
        <v>1713</v>
      </c>
    </row>
    <row r="2431" spans="1:9" x14ac:dyDescent="0.3">
      <c r="A2431">
        <v>2430</v>
      </c>
      <c r="B2431" t="s">
        <v>785</v>
      </c>
      <c r="C2431">
        <v>8590000</v>
      </c>
      <c r="D2431" t="s">
        <v>19</v>
      </c>
      <c r="E2431">
        <v>2019</v>
      </c>
      <c r="F2431">
        <v>1968</v>
      </c>
      <c r="G2431">
        <v>110</v>
      </c>
      <c r="H2431">
        <v>150</v>
      </c>
      <c r="I2431" t="s">
        <v>1714</v>
      </c>
    </row>
    <row r="2432" spans="1:9" x14ac:dyDescent="0.3">
      <c r="A2432">
        <v>2431</v>
      </c>
      <c r="B2432" t="s">
        <v>713</v>
      </c>
      <c r="C2432">
        <v>8599000</v>
      </c>
      <c r="D2432" t="s">
        <v>19</v>
      </c>
      <c r="E2432">
        <v>2019</v>
      </c>
      <c r="F2432">
        <v>1968</v>
      </c>
      <c r="G2432">
        <v>120</v>
      </c>
      <c r="H2432">
        <v>163</v>
      </c>
      <c r="I2432" t="s">
        <v>1379</v>
      </c>
    </row>
    <row r="2433" spans="1:9" x14ac:dyDescent="0.3">
      <c r="A2433">
        <v>2432</v>
      </c>
      <c r="B2433" t="s">
        <v>787</v>
      </c>
      <c r="C2433">
        <v>8650000</v>
      </c>
      <c r="D2433" t="s">
        <v>10</v>
      </c>
      <c r="E2433">
        <v>2017</v>
      </c>
      <c r="F2433">
        <v>2000</v>
      </c>
      <c r="G2433">
        <v>185</v>
      </c>
      <c r="H2433">
        <v>252</v>
      </c>
      <c r="I2433" t="s">
        <v>1715</v>
      </c>
    </row>
    <row r="2434" spans="1:9" x14ac:dyDescent="0.3">
      <c r="A2434">
        <v>2433</v>
      </c>
      <c r="B2434" t="s">
        <v>792</v>
      </c>
      <c r="C2434">
        <v>8799000</v>
      </c>
      <c r="D2434" t="s">
        <v>19</v>
      </c>
      <c r="E2434">
        <v>2019</v>
      </c>
      <c r="F2434">
        <v>1968</v>
      </c>
      <c r="G2434">
        <v>140</v>
      </c>
      <c r="H2434">
        <v>190</v>
      </c>
      <c r="I2434" t="s">
        <v>1716</v>
      </c>
    </row>
    <row r="2435" spans="1:9" x14ac:dyDescent="0.3">
      <c r="A2435">
        <v>2434</v>
      </c>
      <c r="B2435" t="s">
        <v>655</v>
      </c>
      <c r="C2435">
        <v>8800000</v>
      </c>
      <c r="D2435" t="s">
        <v>19</v>
      </c>
      <c r="E2435">
        <v>2016</v>
      </c>
      <c r="F2435">
        <v>1968</v>
      </c>
      <c r="G2435">
        <v>110</v>
      </c>
      <c r="H2435">
        <v>150</v>
      </c>
      <c r="I2435" t="s">
        <v>1717</v>
      </c>
    </row>
    <row r="2436" spans="1:9" x14ac:dyDescent="0.3">
      <c r="A2436">
        <v>2435</v>
      </c>
      <c r="B2436" t="s">
        <v>788</v>
      </c>
      <c r="C2436">
        <v>8880000</v>
      </c>
      <c r="D2436" t="s">
        <v>19</v>
      </c>
      <c r="E2436">
        <v>2019</v>
      </c>
      <c r="F2436">
        <v>1968</v>
      </c>
      <c r="G2436">
        <v>140</v>
      </c>
      <c r="H2436">
        <v>190</v>
      </c>
      <c r="I2436" t="s">
        <v>1718</v>
      </c>
    </row>
    <row r="2437" spans="1:9" x14ac:dyDescent="0.3">
      <c r="A2437">
        <v>2436</v>
      </c>
      <c r="B2437" t="s">
        <v>789</v>
      </c>
      <c r="C2437">
        <v>8890000</v>
      </c>
      <c r="D2437" t="s">
        <v>19</v>
      </c>
      <c r="E2437">
        <v>2018</v>
      </c>
      <c r="F2437">
        <v>2967</v>
      </c>
      <c r="G2437">
        <v>160</v>
      </c>
      <c r="H2437">
        <v>218</v>
      </c>
      <c r="I2437" t="s">
        <v>1719</v>
      </c>
    </row>
    <row r="2438" spans="1:9" x14ac:dyDescent="0.3">
      <c r="A2438">
        <v>2437</v>
      </c>
      <c r="B2438" t="s">
        <v>790</v>
      </c>
      <c r="C2438">
        <v>8890000</v>
      </c>
      <c r="D2438" t="s">
        <v>10</v>
      </c>
      <c r="E2438">
        <v>2017</v>
      </c>
      <c r="F2438">
        <v>1984</v>
      </c>
      <c r="G2438">
        <v>185</v>
      </c>
      <c r="H2438">
        <v>252</v>
      </c>
      <c r="I2438" t="s">
        <v>1720</v>
      </c>
    </row>
    <row r="2439" spans="1:9" x14ac:dyDescent="0.3">
      <c r="A2439">
        <v>2438</v>
      </c>
      <c r="B2439" t="s">
        <v>791</v>
      </c>
      <c r="C2439">
        <v>8890000</v>
      </c>
      <c r="D2439" t="s">
        <v>19</v>
      </c>
      <c r="E2439">
        <v>2018</v>
      </c>
      <c r="F2439">
        <v>1968</v>
      </c>
      <c r="G2439">
        <v>110</v>
      </c>
      <c r="H2439">
        <v>150</v>
      </c>
      <c r="I2439" t="s">
        <v>1721</v>
      </c>
    </row>
    <row r="2440" spans="1:9" x14ac:dyDescent="0.3">
      <c r="A2440">
        <v>2439</v>
      </c>
      <c r="B2440" t="s">
        <v>636</v>
      </c>
      <c r="C2440">
        <v>8900000</v>
      </c>
      <c r="D2440" t="s">
        <v>19</v>
      </c>
      <c r="E2440">
        <v>2017</v>
      </c>
      <c r="F2440">
        <v>1968</v>
      </c>
      <c r="G2440">
        <v>140</v>
      </c>
      <c r="H2440">
        <v>190</v>
      </c>
      <c r="I2440" t="s">
        <v>1722</v>
      </c>
    </row>
    <row r="2441" spans="1:9" x14ac:dyDescent="0.3">
      <c r="A2441">
        <v>2440</v>
      </c>
      <c r="B2441" t="s">
        <v>794</v>
      </c>
      <c r="C2441">
        <v>8980000</v>
      </c>
      <c r="D2441" t="s">
        <v>19</v>
      </c>
      <c r="E2441">
        <v>2019</v>
      </c>
      <c r="F2441">
        <v>1968</v>
      </c>
      <c r="G2441">
        <v>110</v>
      </c>
      <c r="H2441">
        <v>150</v>
      </c>
      <c r="I2441" t="s">
        <v>1723</v>
      </c>
    </row>
    <row r="2442" spans="1:9" x14ac:dyDescent="0.3">
      <c r="A2442">
        <v>2441</v>
      </c>
      <c r="B2442" t="s">
        <v>52</v>
      </c>
      <c r="C2442">
        <v>8990000</v>
      </c>
      <c r="D2442" t="s">
        <v>10</v>
      </c>
      <c r="E2442">
        <v>2020</v>
      </c>
      <c r="F2442">
        <v>1984</v>
      </c>
      <c r="G2442">
        <v>140</v>
      </c>
      <c r="H2442">
        <v>190</v>
      </c>
      <c r="I2442" t="s">
        <v>1724</v>
      </c>
    </row>
    <row r="2443" spans="1:9" x14ac:dyDescent="0.3">
      <c r="A2443">
        <v>2442</v>
      </c>
      <c r="B2443" t="s">
        <v>1725</v>
      </c>
      <c r="C2443">
        <v>8990000</v>
      </c>
      <c r="D2443" t="s">
        <v>19</v>
      </c>
      <c r="E2443">
        <v>2019</v>
      </c>
      <c r="F2443">
        <v>1968</v>
      </c>
      <c r="G2443">
        <v>140</v>
      </c>
      <c r="H2443">
        <v>190</v>
      </c>
      <c r="I2443" t="s">
        <v>1726</v>
      </c>
    </row>
    <row r="2444" spans="1:9" x14ac:dyDescent="0.3">
      <c r="A2444">
        <v>2443</v>
      </c>
      <c r="B2444" t="s">
        <v>795</v>
      </c>
      <c r="C2444">
        <v>8990000</v>
      </c>
      <c r="D2444" t="s">
        <v>19</v>
      </c>
      <c r="E2444">
        <v>2019</v>
      </c>
      <c r="F2444">
        <v>1968</v>
      </c>
      <c r="G2444">
        <v>140</v>
      </c>
      <c r="H2444">
        <v>190</v>
      </c>
      <c r="I2444" t="s">
        <v>1727</v>
      </c>
    </row>
    <row r="2445" spans="1:9" x14ac:dyDescent="0.3">
      <c r="A2445">
        <v>2444</v>
      </c>
      <c r="B2445" t="s">
        <v>796</v>
      </c>
      <c r="C2445">
        <v>8990000</v>
      </c>
      <c r="D2445" t="s">
        <v>19</v>
      </c>
      <c r="E2445">
        <v>2019</v>
      </c>
      <c r="F2445">
        <v>1968</v>
      </c>
      <c r="G2445">
        <v>140</v>
      </c>
      <c r="H2445">
        <v>190</v>
      </c>
      <c r="I2445" t="s">
        <v>1728</v>
      </c>
    </row>
    <row r="2446" spans="1:9" x14ac:dyDescent="0.3">
      <c r="A2446">
        <v>2445</v>
      </c>
      <c r="B2446" t="s">
        <v>797</v>
      </c>
      <c r="C2446">
        <v>8990000</v>
      </c>
      <c r="D2446" t="s">
        <v>19</v>
      </c>
      <c r="E2446">
        <v>2019</v>
      </c>
      <c r="F2446">
        <v>1968</v>
      </c>
      <c r="G2446">
        <v>110</v>
      </c>
      <c r="H2446">
        <v>150</v>
      </c>
      <c r="I2446" t="s">
        <v>1729</v>
      </c>
    </row>
    <row r="2447" spans="1:9" x14ac:dyDescent="0.3">
      <c r="A2447">
        <v>2446</v>
      </c>
      <c r="B2447" t="s">
        <v>1730</v>
      </c>
      <c r="C2447">
        <v>8999900</v>
      </c>
      <c r="D2447" t="s">
        <v>19</v>
      </c>
      <c r="E2447">
        <v>2020</v>
      </c>
      <c r="F2447">
        <v>1968</v>
      </c>
      <c r="G2447">
        <v>100</v>
      </c>
      <c r="H2447">
        <v>136</v>
      </c>
      <c r="I2447" t="s">
        <v>1572</v>
      </c>
    </row>
    <row r="2448" spans="1:9" x14ac:dyDescent="0.3">
      <c r="A2448">
        <v>2447</v>
      </c>
      <c r="B2448" t="s">
        <v>1731</v>
      </c>
      <c r="C2448">
        <v>8999000</v>
      </c>
      <c r="D2448" t="s">
        <v>10</v>
      </c>
      <c r="E2448">
        <v>2018</v>
      </c>
      <c r="F2448">
        <v>1395</v>
      </c>
      <c r="G2448">
        <v>110</v>
      </c>
      <c r="H2448">
        <v>150</v>
      </c>
      <c r="I2448" t="s">
        <v>1732</v>
      </c>
    </row>
    <row r="2449" spans="1:9" x14ac:dyDescent="0.3">
      <c r="A2449">
        <v>2448</v>
      </c>
      <c r="B2449" t="s">
        <v>798</v>
      </c>
      <c r="C2449">
        <v>8999000</v>
      </c>
      <c r="D2449" t="s">
        <v>19</v>
      </c>
      <c r="E2449">
        <v>2019</v>
      </c>
      <c r="F2449">
        <v>1968</v>
      </c>
      <c r="G2449">
        <v>100</v>
      </c>
      <c r="H2449">
        <v>136</v>
      </c>
      <c r="I2449" t="s">
        <v>1733</v>
      </c>
    </row>
    <row r="2450" spans="1:9" x14ac:dyDescent="0.3">
      <c r="A2450">
        <v>2449</v>
      </c>
      <c r="B2450" t="s">
        <v>799</v>
      </c>
      <c r="C2450">
        <v>8999000</v>
      </c>
      <c r="D2450" t="s">
        <v>735</v>
      </c>
      <c r="E2450">
        <v>2019</v>
      </c>
      <c r="F2450">
        <v>1984</v>
      </c>
      <c r="G2450">
        <v>110</v>
      </c>
      <c r="H2450">
        <v>150</v>
      </c>
      <c r="I2450" t="s">
        <v>1734</v>
      </c>
    </row>
    <row r="2451" spans="1:9" x14ac:dyDescent="0.3">
      <c r="A2451">
        <v>2450</v>
      </c>
      <c r="B2451" t="s">
        <v>800</v>
      </c>
      <c r="C2451">
        <v>9000000</v>
      </c>
      <c r="D2451" t="s">
        <v>19</v>
      </c>
      <c r="E2451">
        <v>2020</v>
      </c>
      <c r="F2451">
        <v>1968</v>
      </c>
      <c r="G2451">
        <v>140</v>
      </c>
      <c r="H2451">
        <v>190</v>
      </c>
      <c r="I2451" t="s">
        <v>1735</v>
      </c>
    </row>
    <row r="2452" spans="1:9" x14ac:dyDescent="0.3">
      <c r="A2452">
        <v>2451</v>
      </c>
      <c r="B2452" t="s">
        <v>801</v>
      </c>
      <c r="C2452">
        <v>9150000</v>
      </c>
      <c r="D2452" t="s">
        <v>19</v>
      </c>
      <c r="E2452">
        <v>2018</v>
      </c>
      <c r="F2452">
        <v>2967</v>
      </c>
      <c r="G2452">
        <v>160</v>
      </c>
      <c r="H2452">
        <v>218</v>
      </c>
      <c r="I2452" t="s">
        <v>1736</v>
      </c>
    </row>
    <row r="2453" spans="1:9" x14ac:dyDescent="0.3">
      <c r="A2453">
        <v>2452</v>
      </c>
      <c r="B2453" t="s">
        <v>802</v>
      </c>
      <c r="C2453">
        <v>9190000</v>
      </c>
      <c r="D2453" t="s">
        <v>19</v>
      </c>
      <c r="E2453">
        <v>2019</v>
      </c>
      <c r="F2453">
        <v>1968</v>
      </c>
      <c r="G2453">
        <v>140</v>
      </c>
      <c r="H2453">
        <v>190</v>
      </c>
      <c r="I2453" t="s">
        <v>1737</v>
      </c>
    </row>
    <row r="2454" spans="1:9" x14ac:dyDescent="0.3">
      <c r="A2454">
        <v>2453</v>
      </c>
      <c r="B2454" t="s">
        <v>803</v>
      </c>
      <c r="C2454">
        <v>9190000</v>
      </c>
      <c r="D2454" t="s">
        <v>19</v>
      </c>
      <c r="E2454">
        <v>2019</v>
      </c>
      <c r="F2454">
        <v>1968</v>
      </c>
      <c r="G2454">
        <v>110</v>
      </c>
      <c r="H2454">
        <v>150</v>
      </c>
      <c r="I2454" t="s">
        <v>1385</v>
      </c>
    </row>
    <row r="2455" spans="1:9" x14ac:dyDescent="0.3">
      <c r="A2455">
        <v>2454</v>
      </c>
      <c r="B2455" t="s">
        <v>804</v>
      </c>
      <c r="C2455">
        <v>9290000</v>
      </c>
      <c r="D2455" t="s">
        <v>10</v>
      </c>
      <c r="E2455">
        <v>2019</v>
      </c>
      <c r="F2455">
        <v>1984</v>
      </c>
      <c r="G2455">
        <v>110</v>
      </c>
      <c r="H2455">
        <v>150</v>
      </c>
      <c r="I2455" t="s">
        <v>1738</v>
      </c>
    </row>
    <row r="2456" spans="1:9" x14ac:dyDescent="0.3">
      <c r="A2456">
        <v>2455</v>
      </c>
      <c r="B2456" t="s">
        <v>805</v>
      </c>
      <c r="C2456">
        <v>9300000</v>
      </c>
      <c r="D2456" t="s">
        <v>10</v>
      </c>
      <c r="E2456">
        <v>2020</v>
      </c>
      <c r="F2456">
        <v>1984</v>
      </c>
      <c r="G2456">
        <v>140</v>
      </c>
      <c r="H2456">
        <v>190</v>
      </c>
      <c r="I2456" t="s">
        <v>1739</v>
      </c>
    </row>
    <row r="2457" spans="1:9" x14ac:dyDescent="0.3">
      <c r="A2457">
        <v>2456</v>
      </c>
      <c r="B2457" t="s">
        <v>806</v>
      </c>
      <c r="C2457">
        <v>9349000</v>
      </c>
      <c r="D2457" t="s">
        <v>19</v>
      </c>
      <c r="E2457">
        <v>2017</v>
      </c>
      <c r="F2457">
        <v>1968</v>
      </c>
      <c r="G2457">
        <v>140</v>
      </c>
      <c r="H2457">
        <v>190</v>
      </c>
      <c r="I2457" t="s">
        <v>1740</v>
      </c>
    </row>
    <row r="2458" spans="1:9" x14ac:dyDescent="0.3">
      <c r="A2458">
        <v>2457</v>
      </c>
      <c r="B2458" t="s">
        <v>807</v>
      </c>
      <c r="C2458">
        <v>9450000</v>
      </c>
      <c r="D2458" t="s">
        <v>19</v>
      </c>
      <c r="E2458">
        <v>2020</v>
      </c>
      <c r="F2458">
        <v>1968</v>
      </c>
      <c r="G2458">
        <v>120</v>
      </c>
      <c r="H2458">
        <v>163</v>
      </c>
      <c r="I2458" t="s">
        <v>1741</v>
      </c>
    </row>
    <row r="2459" spans="1:9" x14ac:dyDescent="0.3">
      <c r="A2459">
        <v>2458</v>
      </c>
      <c r="B2459" t="s">
        <v>702</v>
      </c>
      <c r="C2459">
        <v>9490000</v>
      </c>
      <c r="D2459" t="s">
        <v>19</v>
      </c>
      <c r="E2459">
        <v>2018</v>
      </c>
      <c r="F2459">
        <v>1968</v>
      </c>
      <c r="G2459">
        <v>110</v>
      </c>
      <c r="H2459">
        <v>150</v>
      </c>
      <c r="I2459" t="s">
        <v>1742</v>
      </c>
    </row>
    <row r="2460" spans="1:9" x14ac:dyDescent="0.3">
      <c r="A2460">
        <v>2459</v>
      </c>
      <c r="B2460" t="s">
        <v>808</v>
      </c>
      <c r="C2460">
        <v>9490000</v>
      </c>
      <c r="D2460" t="s">
        <v>19</v>
      </c>
      <c r="E2460">
        <v>2017</v>
      </c>
      <c r="F2460">
        <v>2967</v>
      </c>
      <c r="G2460">
        <v>200</v>
      </c>
      <c r="H2460">
        <v>272</v>
      </c>
      <c r="I2460" t="s">
        <v>1743</v>
      </c>
    </row>
    <row r="2461" spans="1:9" x14ac:dyDescent="0.3">
      <c r="A2461">
        <v>2460</v>
      </c>
      <c r="B2461" t="s">
        <v>809</v>
      </c>
      <c r="C2461">
        <v>9490000</v>
      </c>
      <c r="D2461" t="s">
        <v>19</v>
      </c>
      <c r="E2461">
        <v>2020</v>
      </c>
      <c r="F2461">
        <v>1968</v>
      </c>
      <c r="G2461">
        <v>140</v>
      </c>
      <c r="H2461">
        <v>190</v>
      </c>
      <c r="I2461" t="s">
        <v>1744</v>
      </c>
    </row>
    <row r="2462" spans="1:9" x14ac:dyDescent="0.3">
      <c r="A2462">
        <v>2461</v>
      </c>
      <c r="B2462" t="s">
        <v>826</v>
      </c>
      <c r="C2462">
        <v>9500000</v>
      </c>
      <c r="D2462" t="s">
        <v>19</v>
      </c>
      <c r="E2462">
        <v>2019</v>
      </c>
      <c r="F2462">
        <v>2967</v>
      </c>
      <c r="G2462">
        <v>210</v>
      </c>
      <c r="H2462">
        <v>286</v>
      </c>
      <c r="I2462" t="s">
        <v>1745</v>
      </c>
    </row>
    <row r="2463" spans="1:9" x14ac:dyDescent="0.3">
      <c r="A2463">
        <v>2462</v>
      </c>
      <c r="B2463" t="s">
        <v>811</v>
      </c>
      <c r="C2463">
        <v>9500000</v>
      </c>
      <c r="D2463" t="s">
        <v>19</v>
      </c>
      <c r="E2463">
        <v>2017</v>
      </c>
      <c r="F2463">
        <v>1968</v>
      </c>
      <c r="G2463">
        <v>110</v>
      </c>
      <c r="H2463">
        <v>150</v>
      </c>
      <c r="I2463" t="s">
        <v>1746</v>
      </c>
    </row>
    <row r="2464" spans="1:9" x14ac:dyDescent="0.3">
      <c r="A2464">
        <v>2463</v>
      </c>
      <c r="B2464" t="s">
        <v>812</v>
      </c>
      <c r="C2464">
        <v>9590000</v>
      </c>
      <c r="D2464" t="s">
        <v>19</v>
      </c>
      <c r="E2464">
        <v>2018</v>
      </c>
      <c r="F2464">
        <v>1968</v>
      </c>
      <c r="G2464">
        <v>140</v>
      </c>
      <c r="H2464">
        <v>190</v>
      </c>
      <c r="I2464" t="s">
        <v>1747</v>
      </c>
    </row>
    <row r="2465" spans="1:9" x14ac:dyDescent="0.3">
      <c r="A2465">
        <v>2464</v>
      </c>
      <c r="B2465" t="s">
        <v>813</v>
      </c>
      <c r="C2465">
        <v>9599000</v>
      </c>
      <c r="D2465" t="s">
        <v>10</v>
      </c>
      <c r="E2465">
        <v>2019</v>
      </c>
      <c r="F2465">
        <v>1984</v>
      </c>
      <c r="G2465">
        <v>140</v>
      </c>
      <c r="H2465">
        <v>190</v>
      </c>
      <c r="I2465" t="s">
        <v>1748</v>
      </c>
    </row>
    <row r="2466" spans="1:9" x14ac:dyDescent="0.3">
      <c r="A2466">
        <v>2465</v>
      </c>
      <c r="B2466" t="s">
        <v>643</v>
      </c>
      <c r="C2466">
        <v>9799900</v>
      </c>
      <c r="D2466" t="s">
        <v>19</v>
      </c>
      <c r="E2466">
        <v>2017</v>
      </c>
      <c r="F2466">
        <v>1968</v>
      </c>
      <c r="G2466">
        <v>140</v>
      </c>
      <c r="H2466">
        <v>190</v>
      </c>
      <c r="I2466" t="s">
        <v>1749</v>
      </c>
    </row>
    <row r="2467" spans="1:9" x14ac:dyDescent="0.3">
      <c r="A2467">
        <v>2466</v>
      </c>
      <c r="B2467" t="s">
        <v>814</v>
      </c>
      <c r="C2467">
        <v>9890000</v>
      </c>
      <c r="D2467" t="s">
        <v>19</v>
      </c>
      <c r="E2467">
        <v>2019</v>
      </c>
      <c r="F2467">
        <v>1968</v>
      </c>
      <c r="G2467">
        <v>140</v>
      </c>
      <c r="H2467">
        <v>190</v>
      </c>
      <c r="I2467" t="s">
        <v>1750</v>
      </c>
    </row>
    <row r="2468" spans="1:9" x14ac:dyDescent="0.3">
      <c r="A2468">
        <v>2467</v>
      </c>
      <c r="B2468" t="s">
        <v>828</v>
      </c>
      <c r="C2468">
        <v>9990000</v>
      </c>
      <c r="D2468" t="s">
        <v>10</v>
      </c>
      <c r="E2468">
        <v>2019</v>
      </c>
      <c r="F2468">
        <v>1984</v>
      </c>
      <c r="G2468">
        <v>140</v>
      </c>
      <c r="H2468">
        <v>190</v>
      </c>
      <c r="I2468" t="s">
        <v>1751</v>
      </c>
    </row>
    <row r="2469" spans="1:9" x14ac:dyDescent="0.3">
      <c r="A2469">
        <v>2468</v>
      </c>
      <c r="B2469" t="s">
        <v>815</v>
      </c>
      <c r="C2469">
        <v>9990000</v>
      </c>
      <c r="D2469" t="s">
        <v>19</v>
      </c>
      <c r="E2469">
        <v>2019</v>
      </c>
      <c r="F2469">
        <v>1968</v>
      </c>
      <c r="G2469">
        <v>120</v>
      </c>
      <c r="H2469">
        <v>163</v>
      </c>
      <c r="I2469" t="s">
        <v>1752</v>
      </c>
    </row>
    <row r="2470" spans="1:9" x14ac:dyDescent="0.3">
      <c r="A2470">
        <v>2469</v>
      </c>
      <c r="B2470" t="s">
        <v>816</v>
      </c>
      <c r="C2470">
        <v>9990000</v>
      </c>
      <c r="D2470" t="s">
        <v>10</v>
      </c>
      <c r="E2470">
        <v>2019</v>
      </c>
      <c r="F2470">
        <v>1984</v>
      </c>
      <c r="G2470">
        <v>185</v>
      </c>
      <c r="H2470">
        <v>252</v>
      </c>
      <c r="I2470" t="s">
        <v>1753</v>
      </c>
    </row>
    <row r="2471" spans="1:9" x14ac:dyDescent="0.3">
      <c r="A2471">
        <v>2470</v>
      </c>
      <c r="B2471" t="s">
        <v>817</v>
      </c>
      <c r="C2471">
        <v>9990000</v>
      </c>
      <c r="D2471" t="s">
        <v>19</v>
      </c>
      <c r="E2471">
        <v>2018</v>
      </c>
      <c r="F2471">
        <v>1968</v>
      </c>
      <c r="G2471">
        <v>110</v>
      </c>
      <c r="H2471">
        <v>150</v>
      </c>
      <c r="I2471" t="s">
        <v>1722</v>
      </c>
    </row>
    <row r="2472" spans="1:9" x14ac:dyDescent="0.3">
      <c r="A2472">
        <v>2471</v>
      </c>
      <c r="B2472" t="s">
        <v>818</v>
      </c>
      <c r="C2472">
        <v>9996000</v>
      </c>
      <c r="D2472" t="s">
        <v>19</v>
      </c>
      <c r="E2472">
        <v>2020</v>
      </c>
      <c r="F2472">
        <v>1968</v>
      </c>
      <c r="G2472">
        <v>100</v>
      </c>
      <c r="H2472">
        <v>136</v>
      </c>
      <c r="I2472" t="s">
        <v>1754</v>
      </c>
    </row>
    <row r="2473" spans="1:9" x14ac:dyDescent="0.3">
      <c r="A2473">
        <v>2472</v>
      </c>
      <c r="B2473" t="s">
        <v>819</v>
      </c>
      <c r="C2473">
        <v>9999000</v>
      </c>
      <c r="D2473" t="s">
        <v>10</v>
      </c>
      <c r="E2473">
        <v>2021</v>
      </c>
      <c r="F2473">
        <v>1984</v>
      </c>
      <c r="G2473">
        <v>150</v>
      </c>
      <c r="H2473">
        <v>204</v>
      </c>
      <c r="I2473" t="s">
        <v>1755</v>
      </c>
    </row>
    <row r="2474" spans="1:9" x14ac:dyDescent="0.3">
      <c r="A2474">
        <v>2473</v>
      </c>
      <c r="B2474" t="s">
        <v>820</v>
      </c>
      <c r="C2474">
        <v>9999000</v>
      </c>
      <c r="D2474" t="s">
        <v>19</v>
      </c>
      <c r="E2474">
        <v>2017</v>
      </c>
      <c r="F2474">
        <v>1968</v>
      </c>
      <c r="G2474">
        <v>140</v>
      </c>
      <c r="H2474">
        <v>190</v>
      </c>
      <c r="I2474" t="s">
        <v>1756</v>
      </c>
    </row>
    <row r="2475" spans="1:9" x14ac:dyDescent="0.3">
      <c r="A2475">
        <v>2474</v>
      </c>
      <c r="B2475" t="s">
        <v>821</v>
      </c>
      <c r="C2475">
        <v>9999900</v>
      </c>
      <c r="D2475" t="s">
        <v>19</v>
      </c>
      <c r="E2475">
        <v>2018</v>
      </c>
      <c r="F2475">
        <v>1968</v>
      </c>
      <c r="G2475">
        <v>110</v>
      </c>
      <c r="H2475">
        <v>150</v>
      </c>
      <c r="I2475" t="s">
        <v>1722</v>
      </c>
    </row>
    <row r="2476" spans="1:9" x14ac:dyDescent="0.3">
      <c r="A2476">
        <v>2475</v>
      </c>
      <c r="B2476" t="s">
        <v>1757</v>
      </c>
      <c r="C2476">
        <v>9999999</v>
      </c>
      <c r="D2476" t="s">
        <v>19</v>
      </c>
      <c r="E2476">
        <v>2016</v>
      </c>
      <c r="F2476">
        <v>2967</v>
      </c>
      <c r="G2476">
        <v>200</v>
      </c>
      <c r="H2476">
        <v>272</v>
      </c>
      <c r="I2476" t="s">
        <v>1758</v>
      </c>
    </row>
    <row r="2477" spans="1:9" x14ac:dyDescent="0.3">
      <c r="A2477">
        <v>2476</v>
      </c>
      <c r="B2477" t="s">
        <v>53</v>
      </c>
      <c r="C2477">
        <v>9999999</v>
      </c>
      <c r="D2477" t="s">
        <v>10</v>
      </c>
      <c r="E2477">
        <v>2019</v>
      </c>
      <c r="F2477">
        <v>1984</v>
      </c>
      <c r="G2477">
        <v>140</v>
      </c>
      <c r="H2477">
        <v>190</v>
      </c>
      <c r="I2477" t="s">
        <v>1759</v>
      </c>
    </row>
    <row r="2478" spans="1:9" x14ac:dyDescent="0.3">
      <c r="A2478">
        <v>2477</v>
      </c>
      <c r="B2478" t="s">
        <v>822</v>
      </c>
      <c r="C2478">
        <v>9999999</v>
      </c>
      <c r="D2478" t="s">
        <v>10</v>
      </c>
      <c r="E2478">
        <v>2020</v>
      </c>
      <c r="F2478">
        <v>1984</v>
      </c>
      <c r="G2478">
        <v>150</v>
      </c>
      <c r="H2478">
        <v>204</v>
      </c>
      <c r="I2478" t="s">
        <v>1760</v>
      </c>
    </row>
    <row r="2479" spans="1:9" x14ac:dyDescent="0.3">
      <c r="A2479">
        <v>2478</v>
      </c>
      <c r="B2479" t="s">
        <v>824</v>
      </c>
      <c r="C2479">
        <v>10100000</v>
      </c>
      <c r="D2479" t="s">
        <v>19</v>
      </c>
      <c r="E2479">
        <v>2019</v>
      </c>
      <c r="F2479">
        <v>1968</v>
      </c>
      <c r="G2479">
        <v>120</v>
      </c>
      <c r="H2479">
        <v>163</v>
      </c>
      <c r="I2479" t="s">
        <v>1761</v>
      </c>
    </row>
    <row r="2480" spans="1:9" x14ac:dyDescent="0.3">
      <c r="A2480">
        <v>2479</v>
      </c>
      <c r="B2480" t="s">
        <v>827</v>
      </c>
      <c r="C2480">
        <v>10100000</v>
      </c>
      <c r="D2480" t="s">
        <v>19</v>
      </c>
      <c r="E2480">
        <v>2019</v>
      </c>
      <c r="F2480">
        <v>2967</v>
      </c>
      <c r="G2480">
        <v>160</v>
      </c>
      <c r="H2480">
        <v>218</v>
      </c>
      <c r="I2480" t="s">
        <v>1762</v>
      </c>
    </row>
    <row r="2481" spans="1:9" x14ac:dyDescent="0.3">
      <c r="A2481">
        <v>2480</v>
      </c>
      <c r="B2481" t="s">
        <v>829</v>
      </c>
      <c r="C2481">
        <v>10290000</v>
      </c>
      <c r="D2481" t="s">
        <v>19</v>
      </c>
      <c r="E2481">
        <v>2019</v>
      </c>
      <c r="F2481">
        <v>1968</v>
      </c>
      <c r="G2481">
        <v>120</v>
      </c>
      <c r="H2481">
        <v>163</v>
      </c>
      <c r="I2481" t="s">
        <v>1763</v>
      </c>
    </row>
    <row r="2482" spans="1:9" x14ac:dyDescent="0.3">
      <c r="A2482">
        <v>2481</v>
      </c>
      <c r="B2482" t="s">
        <v>830</v>
      </c>
      <c r="C2482">
        <v>10290000</v>
      </c>
      <c r="D2482" t="s">
        <v>19</v>
      </c>
      <c r="E2482">
        <v>2020</v>
      </c>
      <c r="F2482">
        <v>1968</v>
      </c>
      <c r="G2482">
        <v>140</v>
      </c>
      <c r="H2482">
        <v>190</v>
      </c>
      <c r="I2482" t="s">
        <v>1764</v>
      </c>
    </row>
    <row r="2483" spans="1:9" x14ac:dyDescent="0.3">
      <c r="A2483">
        <v>2482</v>
      </c>
      <c r="B2483" t="s">
        <v>831</v>
      </c>
      <c r="C2483">
        <v>10299000</v>
      </c>
      <c r="D2483" t="s">
        <v>10</v>
      </c>
      <c r="E2483">
        <v>2021</v>
      </c>
      <c r="F2483">
        <v>1984</v>
      </c>
      <c r="G2483">
        <v>150</v>
      </c>
      <c r="H2483">
        <v>204</v>
      </c>
      <c r="I2483" t="s">
        <v>1765</v>
      </c>
    </row>
    <row r="2484" spans="1:9" x14ac:dyDescent="0.3">
      <c r="A2484">
        <v>2483</v>
      </c>
      <c r="B2484" t="s">
        <v>723</v>
      </c>
      <c r="C2484">
        <v>10299000</v>
      </c>
      <c r="D2484" t="s">
        <v>19</v>
      </c>
      <c r="E2484">
        <v>2019</v>
      </c>
      <c r="F2484">
        <v>1968</v>
      </c>
      <c r="G2484">
        <v>120</v>
      </c>
      <c r="H2484">
        <v>163</v>
      </c>
      <c r="I2484" t="s">
        <v>1766</v>
      </c>
    </row>
    <row r="2485" spans="1:9" x14ac:dyDescent="0.3">
      <c r="A2485">
        <v>2484</v>
      </c>
      <c r="B2485" t="s">
        <v>54</v>
      </c>
      <c r="C2485">
        <v>10300000</v>
      </c>
      <c r="D2485" t="s">
        <v>19</v>
      </c>
      <c r="E2485">
        <v>2020</v>
      </c>
      <c r="F2485">
        <v>1968</v>
      </c>
      <c r="G2485">
        <v>150</v>
      </c>
      <c r="H2485">
        <v>204</v>
      </c>
      <c r="I2485" t="s">
        <v>1767</v>
      </c>
    </row>
    <row r="2486" spans="1:9" x14ac:dyDescent="0.3">
      <c r="A2486">
        <v>2485</v>
      </c>
      <c r="B2486" t="s">
        <v>832</v>
      </c>
      <c r="C2486">
        <v>10390000</v>
      </c>
      <c r="D2486" t="s">
        <v>19</v>
      </c>
      <c r="E2486">
        <v>2020</v>
      </c>
      <c r="F2486">
        <v>1968</v>
      </c>
      <c r="G2486">
        <v>120</v>
      </c>
      <c r="H2486">
        <v>163</v>
      </c>
      <c r="I2486" t="s">
        <v>1726</v>
      </c>
    </row>
    <row r="2487" spans="1:9" x14ac:dyDescent="0.3">
      <c r="A2487">
        <v>2486</v>
      </c>
      <c r="B2487" t="s">
        <v>725</v>
      </c>
      <c r="C2487">
        <v>10500000</v>
      </c>
      <c r="D2487" t="s">
        <v>19</v>
      </c>
      <c r="E2487">
        <v>2016</v>
      </c>
      <c r="F2487">
        <v>2967</v>
      </c>
      <c r="G2487">
        <v>200</v>
      </c>
      <c r="H2487">
        <v>272</v>
      </c>
      <c r="I2487" t="s">
        <v>1768</v>
      </c>
    </row>
    <row r="2488" spans="1:9" x14ac:dyDescent="0.3">
      <c r="A2488">
        <v>2487</v>
      </c>
      <c r="B2488" t="s">
        <v>822</v>
      </c>
      <c r="C2488">
        <v>10690000</v>
      </c>
      <c r="D2488" t="s">
        <v>10</v>
      </c>
      <c r="E2488">
        <v>2022</v>
      </c>
      <c r="F2488">
        <v>1984</v>
      </c>
      <c r="G2488">
        <v>150</v>
      </c>
      <c r="H2488">
        <v>204</v>
      </c>
      <c r="I2488" t="s">
        <v>1769</v>
      </c>
    </row>
    <row r="2489" spans="1:9" x14ac:dyDescent="0.3">
      <c r="A2489">
        <v>2488</v>
      </c>
      <c r="B2489" t="s">
        <v>833</v>
      </c>
      <c r="C2489">
        <v>10699000</v>
      </c>
      <c r="D2489" t="s">
        <v>10</v>
      </c>
      <c r="E2489">
        <v>2021</v>
      </c>
      <c r="F2489">
        <v>1984</v>
      </c>
      <c r="G2489">
        <v>150</v>
      </c>
      <c r="H2489">
        <v>204</v>
      </c>
      <c r="I2489" t="s">
        <v>1770</v>
      </c>
    </row>
    <row r="2490" spans="1:9" x14ac:dyDescent="0.3">
      <c r="A2490">
        <v>2489</v>
      </c>
      <c r="B2490" t="s">
        <v>834</v>
      </c>
      <c r="C2490">
        <v>10899000</v>
      </c>
      <c r="D2490" t="s">
        <v>19</v>
      </c>
      <c r="E2490">
        <v>2022</v>
      </c>
      <c r="F2490">
        <v>1968</v>
      </c>
      <c r="G2490">
        <v>150</v>
      </c>
      <c r="H2490">
        <v>204</v>
      </c>
      <c r="I2490" t="s">
        <v>1771</v>
      </c>
    </row>
    <row r="2491" spans="1:9" x14ac:dyDescent="0.3">
      <c r="A2491">
        <v>2490</v>
      </c>
      <c r="B2491" t="s">
        <v>835</v>
      </c>
      <c r="C2491">
        <v>10900000</v>
      </c>
      <c r="D2491" t="s">
        <v>10</v>
      </c>
      <c r="E2491">
        <v>2017</v>
      </c>
      <c r="F2491">
        <v>1984</v>
      </c>
      <c r="G2491">
        <v>185</v>
      </c>
      <c r="H2491">
        <v>252</v>
      </c>
      <c r="I2491" t="s">
        <v>1772</v>
      </c>
    </row>
    <row r="2492" spans="1:9" x14ac:dyDescent="0.3">
      <c r="A2492">
        <v>2491</v>
      </c>
      <c r="B2492" t="s">
        <v>837</v>
      </c>
      <c r="C2492">
        <v>10990000</v>
      </c>
      <c r="D2492" t="s">
        <v>19</v>
      </c>
      <c r="E2492">
        <v>2019</v>
      </c>
      <c r="F2492">
        <v>1968</v>
      </c>
      <c r="G2492">
        <v>110</v>
      </c>
      <c r="H2492">
        <v>150</v>
      </c>
      <c r="I2492" t="s">
        <v>1773</v>
      </c>
    </row>
    <row r="2493" spans="1:9" x14ac:dyDescent="0.3">
      <c r="A2493">
        <v>2492</v>
      </c>
      <c r="B2493" t="s">
        <v>838</v>
      </c>
      <c r="C2493">
        <v>10990000</v>
      </c>
      <c r="D2493" t="s">
        <v>10</v>
      </c>
      <c r="E2493">
        <v>2019</v>
      </c>
      <c r="F2493">
        <v>1984</v>
      </c>
      <c r="G2493">
        <v>110</v>
      </c>
      <c r="H2493">
        <v>150</v>
      </c>
      <c r="I2493" t="s">
        <v>1774</v>
      </c>
    </row>
    <row r="2494" spans="1:9" x14ac:dyDescent="0.3">
      <c r="A2494">
        <v>2493</v>
      </c>
      <c r="B2494" t="s">
        <v>836</v>
      </c>
      <c r="C2494">
        <v>10990000</v>
      </c>
      <c r="D2494" t="s">
        <v>10</v>
      </c>
      <c r="E2494">
        <v>2022</v>
      </c>
      <c r="F2494">
        <v>1984</v>
      </c>
      <c r="G2494">
        <v>150</v>
      </c>
      <c r="H2494">
        <v>204</v>
      </c>
      <c r="I2494" t="s">
        <v>1775</v>
      </c>
    </row>
    <row r="2495" spans="1:9" x14ac:dyDescent="0.3">
      <c r="A2495">
        <v>2494</v>
      </c>
      <c r="B2495" t="s">
        <v>836</v>
      </c>
      <c r="C2495">
        <v>10990000</v>
      </c>
      <c r="D2495" t="s">
        <v>10</v>
      </c>
      <c r="E2495">
        <v>2022</v>
      </c>
      <c r="F2495">
        <v>1984</v>
      </c>
      <c r="G2495">
        <v>150</v>
      </c>
      <c r="H2495">
        <v>204</v>
      </c>
      <c r="I2495" t="s">
        <v>1776</v>
      </c>
    </row>
    <row r="2496" spans="1:9" x14ac:dyDescent="0.3">
      <c r="A2496">
        <v>2495</v>
      </c>
      <c r="B2496" t="s">
        <v>822</v>
      </c>
      <c r="C2496">
        <v>10990000</v>
      </c>
      <c r="D2496" t="s">
        <v>10</v>
      </c>
      <c r="E2496">
        <v>2022</v>
      </c>
      <c r="F2496">
        <v>1984</v>
      </c>
      <c r="G2496">
        <v>150</v>
      </c>
      <c r="H2496">
        <v>204</v>
      </c>
      <c r="I2496" t="s">
        <v>1777</v>
      </c>
    </row>
    <row r="2497" spans="1:9" x14ac:dyDescent="0.3">
      <c r="A2497">
        <v>2496</v>
      </c>
      <c r="B2497" t="s">
        <v>836</v>
      </c>
      <c r="C2497">
        <v>10990000</v>
      </c>
      <c r="D2497" t="s">
        <v>10</v>
      </c>
      <c r="E2497">
        <v>2022</v>
      </c>
      <c r="F2497">
        <v>1984</v>
      </c>
      <c r="G2497">
        <v>150</v>
      </c>
      <c r="H2497">
        <v>204</v>
      </c>
      <c r="I2497" t="s">
        <v>1778</v>
      </c>
    </row>
    <row r="2498" spans="1:9" x14ac:dyDescent="0.3">
      <c r="A2498">
        <v>2497</v>
      </c>
      <c r="B2498" t="s">
        <v>822</v>
      </c>
      <c r="C2498">
        <v>10990000</v>
      </c>
      <c r="D2498" t="s">
        <v>10</v>
      </c>
      <c r="E2498">
        <v>2022</v>
      </c>
      <c r="F2498">
        <v>1984</v>
      </c>
      <c r="G2498">
        <v>150</v>
      </c>
      <c r="H2498">
        <v>204</v>
      </c>
      <c r="I2498" t="s">
        <v>1779</v>
      </c>
    </row>
    <row r="2499" spans="1:9" x14ac:dyDescent="0.3">
      <c r="A2499">
        <v>2498</v>
      </c>
      <c r="B2499" t="s">
        <v>839</v>
      </c>
      <c r="C2499">
        <v>10999000</v>
      </c>
      <c r="D2499" t="s">
        <v>10</v>
      </c>
      <c r="E2499">
        <v>2022</v>
      </c>
      <c r="F2499">
        <v>1984</v>
      </c>
      <c r="G2499">
        <v>150</v>
      </c>
      <c r="H2499">
        <v>204</v>
      </c>
      <c r="I2499" t="s">
        <v>1780</v>
      </c>
    </row>
    <row r="2500" spans="1:9" x14ac:dyDescent="0.3">
      <c r="A2500">
        <v>2499</v>
      </c>
      <c r="B2500" t="s">
        <v>840</v>
      </c>
      <c r="C2500">
        <v>10999000</v>
      </c>
      <c r="D2500" t="s">
        <v>10</v>
      </c>
      <c r="E2500">
        <v>2022</v>
      </c>
      <c r="F2500">
        <v>1984</v>
      </c>
      <c r="G2500">
        <v>150</v>
      </c>
      <c r="H2500">
        <v>204</v>
      </c>
      <c r="I2500" t="s">
        <v>1781</v>
      </c>
    </row>
    <row r="2501" spans="1:9" x14ac:dyDescent="0.3">
      <c r="A2501">
        <v>2500</v>
      </c>
      <c r="B2501" t="s">
        <v>841</v>
      </c>
      <c r="C2501">
        <v>10999000</v>
      </c>
      <c r="D2501" t="s">
        <v>19</v>
      </c>
      <c r="E2501">
        <v>2021</v>
      </c>
      <c r="F2501">
        <v>1968</v>
      </c>
      <c r="G2501">
        <v>150</v>
      </c>
      <c r="H2501">
        <v>204</v>
      </c>
      <c r="I2501" t="s">
        <v>1782</v>
      </c>
    </row>
    <row r="2502" spans="1:9" x14ac:dyDescent="0.3">
      <c r="A2502">
        <v>2501</v>
      </c>
      <c r="B2502" t="s">
        <v>1783</v>
      </c>
      <c r="C2502">
        <v>11000000</v>
      </c>
      <c r="D2502" t="s">
        <v>19</v>
      </c>
      <c r="E2502">
        <v>2019</v>
      </c>
      <c r="F2502">
        <v>1968</v>
      </c>
      <c r="G2502">
        <v>140</v>
      </c>
      <c r="H2502">
        <v>190</v>
      </c>
      <c r="I2502" t="s">
        <v>1784</v>
      </c>
    </row>
    <row r="2503" spans="1:9" x14ac:dyDescent="0.3">
      <c r="A2503">
        <v>2502</v>
      </c>
      <c r="B2503" t="s">
        <v>842</v>
      </c>
      <c r="C2503">
        <v>11000000</v>
      </c>
      <c r="D2503" t="s">
        <v>10</v>
      </c>
      <c r="E2503">
        <v>2018</v>
      </c>
      <c r="F2503">
        <v>1984</v>
      </c>
      <c r="G2503">
        <v>140</v>
      </c>
      <c r="H2503">
        <v>190</v>
      </c>
      <c r="I2503" t="s">
        <v>1785</v>
      </c>
    </row>
    <row r="2504" spans="1:9" x14ac:dyDescent="0.3">
      <c r="A2504">
        <v>2503</v>
      </c>
      <c r="B2504" t="s">
        <v>843</v>
      </c>
      <c r="C2504">
        <v>11070000</v>
      </c>
      <c r="D2504" t="s">
        <v>19</v>
      </c>
      <c r="E2504">
        <v>2019</v>
      </c>
      <c r="F2504">
        <v>1968</v>
      </c>
      <c r="G2504">
        <v>110</v>
      </c>
      <c r="H2504">
        <v>150</v>
      </c>
      <c r="I2504" t="s">
        <v>1786</v>
      </c>
    </row>
    <row r="2505" spans="1:9" x14ac:dyDescent="0.3">
      <c r="A2505">
        <v>2504</v>
      </c>
      <c r="B2505" t="s">
        <v>836</v>
      </c>
      <c r="C2505">
        <v>11290000</v>
      </c>
      <c r="D2505" t="s">
        <v>10</v>
      </c>
      <c r="E2505">
        <v>2022</v>
      </c>
      <c r="F2505">
        <v>1984</v>
      </c>
      <c r="G2505">
        <v>150</v>
      </c>
      <c r="H2505">
        <v>204</v>
      </c>
      <c r="I2505" t="s">
        <v>1777</v>
      </c>
    </row>
    <row r="2506" spans="1:9" x14ac:dyDescent="0.3">
      <c r="A2506">
        <v>2505</v>
      </c>
      <c r="B2506" t="s">
        <v>829</v>
      </c>
      <c r="C2506">
        <v>11290000</v>
      </c>
      <c r="D2506" t="s">
        <v>19</v>
      </c>
      <c r="E2506">
        <v>2021</v>
      </c>
      <c r="F2506">
        <v>1968</v>
      </c>
      <c r="G2506">
        <v>120</v>
      </c>
      <c r="H2506">
        <v>163</v>
      </c>
      <c r="I2506" t="s">
        <v>1763</v>
      </c>
    </row>
    <row r="2507" spans="1:9" x14ac:dyDescent="0.3">
      <c r="A2507">
        <v>2506</v>
      </c>
      <c r="B2507" t="s">
        <v>844</v>
      </c>
      <c r="C2507">
        <v>11299000</v>
      </c>
      <c r="D2507" t="s">
        <v>10</v>
      </c>
      <c r="E2507">
        <v>2022</v>
      </c>
      <c r="F2507">
        <v>1984</v>
      </c>
      <c r="G2507">
        <v>150</v>
      </c>
      <c r="H2507">
        <v>204</v>
      </c>
      <c r="I2507" t="s">
        <v>1787</v>
      </c>
    </row>
    <row r="2508" spans="1:9" x14ac:dyDescent="0.3">
      <c r="A2508">
        <v>2507</v>
      </c>
      <c r="B2508" t="s">
        <v>845</v>
      </c>
      <c r="C2508">
        <v>11300000</v>
      </c>
      <c r="D2508" t="s">
        <v>19</v>
      </c>
      <c r="E2508">
        <v>2019</v>
      </c>
      <c r="F2508">
        <v>2967</v>
      </c>
      <c r="G2508">
        <v>170</v>
      </c>
      <c r="H2508">
        <v>231</v>
      </c>
      <c r="I2508" t="s">
        <v>1623</v>
      </c>
    </row>
    <row r="2509" spans="1:9" x14ac:dyDescent="0.3">
      <c r="A2509">
        <v>2508</v>
      </c>
      <c r="B2509" t="s">
        <v>836</v>
      </c>
      <c r="C2509">
        <v>11490000</v>
      </c>
      <c r="D2509" t="s">
        <v>10</v>
      </c>
      <c r="E2509">
        <v>2022</v>
      </c>
      <c r="F2509">
        <v>1984</v>
      </c>
      <c r="G2509">
        <v>150</v>
      </c>
      <c r="H2509">
        <v>204</v>
      </c>
      <c r="I2509" t="s">
        <v>1788</v>
      </c>
    </row>
    <row r="2510" spans="1:9" x14ac:dyDescent="0.3">
      <c r="A2510">
        <v>2509</v>
      </c>
      <c r="B2510" t="s">
        <v>836</v>
      </c>
      <c r="C2510">
        <v>11490000</v>
      </c>
      <c r="D2510" t="s">
        <v>10</v>
      </c>
      <c r="E2510">
        <v>2022</v>
      </c>
      <c r="F2510">
        <v>1984</v>
      </c>
      <c r="G2510">
        <v>150</v>
      </c>
      <c r="H2510">
        <v>204</v>
      </c>
      <c r="I2510" t="s">
        <v>1789</v>
      </c>
    </row>
    <row r="2511" spans="1:9" x14ac:dyDescent="0.3">
      <c r="A2511">
        <v>2510</v>
      </c>
      <c r="B2511" t="s">
        <v>836</v>
      </c>
      <c r="C2511">
        <v>11490000</v>
      </c>
      <c r="D2511" t="s">
        <v>10</v>
      </c>
      <c r="E2511">
        <v>2022</v>
      </c>
      <c r="F2511">
        <v>1984</v>
      </c>
      <c r="G2511">
        <v>150</v>
      </c>
      <c r="H2511">
        <v>204</v>
      </c>
      <c r="I2511" t="s">
        <v>1790</v>
      </c>
    </row>
    <row r="2512" spans="1:9" x14ac:dyDescent="0.3">
      <c r="A2512">
        <v>2511</v>
      </c>
      <c r="B2512" t="s">
        <v>1791</v>
      </c>
      <c r="C2512">
        <v>11590000</v>
      </c>
      <c r="D2512" t="s">
        <v>19</v>
      </c>
      <c r="E2512">
        <v>2020</v>
      </c>
      <c r="F2512">
        <v>1968</v>
      </c>
      <c r="G2512">
        <v>150</v>
      </c>
      <c r="H2512">
        <v>204</v>
      </c>
      <c r="I2512" t="s">
        <v>1792</v>
      </c>
    </row>
    <row r="2513" spans="1:9" x14ac:dyDescent="0.3">
      <c r="A2513">
        <v>2512</v>
      </c>
      <c r="B2513" t="s">
        <v>846</v>
      </c>
      <c r="C2513">
        <v>11600000</v>
      </c>
      <c r="D2513" t="s">
        <v>19</v>
      </c>
      <c r="E2513">
        <v>2019</v>
      </c>
      <c r="F2513">
        <v>1968</v>
      </c>
      <c r="G2513">
        <v>110</v>
      </c>
      <c r="H2513">
        <v>150</v>
      </c>
      <c r="I2513" t="s">
        <v>1756</v>
      </c>
    </row>
    <row r="2514" spans="1:9" x14ac:dyDescent="0.3">
      <c r="A2514">
        <v>2513</v>
      </c>
      <c r="B2514" t="s">
        <v>847</v>
      </c>
      <c r="C2514">
        <v>11699000</v>
      </c>
      <c r="D2514" t="s">
        <v>19</v>
      </c>
      <c r="E2514">
        <v>2020</v>
      </c>
      <c r="F2514">
        <v>1968</v>
      </c>
      <c r="G2514">
        <v>140</v>
      </c>
      <c r="H2514">
        <v>190</v>
      </c>
      <c r="I2514" t="s">
        <v>1793</v>
      </c>
    </row>
    <row r="2515" spans="1:9" x14ac:dyDescent="0.3">
      <c r="A2515">
        <v>2514</v>
      </c>
      <c r="B2515" t="s">
        <v>848</v>
      </c>
      <c r="C2515">
        <v>11790000</v>
      </c>
      <c r="D2515" t="s">
        <v>19</v>
      </c>
      <c r="E2515">
        <v>2022</v>
      </c>
      <c r="F2515">
        <v>1968</v>
      </c>
      <c r="G2515">
        <v>150</v>
      </c>
      <c r="H2515">
        <v>204</v>
      </c>
      <c r="I2515" t="s">
        <v>1794</v>
      </c>
    </row>
    <row r="2516" spans="1:9" x14ac:dyDescent="0.3">
      <c r="A2516">
        <v>2515</v>
      </c>
      <c r="B2516" t="s">
        <v>849</v>
      </c>
      <c r="C2516">
        <v>11790000</v>
      </c>
      <c r="D2516" t="s">
        <v>19</v>
      </c>
      <c r="E2516">
        <v>2020</v>
      </c>
      <c r="F2516">
        <v>1968</v>
      </c>
      <c r="G2516">
        <v>140</v>
      </c>
      <c r="H2516">
        <v>190</v>
      </c>
      <c r="I2516" t="s">
        <v>1795</v>
      </c>
    </row>
    <row r="2517" spans="1:9" x14ac:dyDescent="0.3">
      <c r="A2517">
        <v>2516</v>
      </c>
      <c r="B2517" t="s">
        <v>850</v>
      </c>
      <c r="C2517">
        <v>11950000</v>
      </c>
      <c r="D2517" t="s">
        <v>19</v>
      </c>
      <c r="E2517">
        <v>2019</v>
      </c>
      <c r="F2517">
        <v>1968</v>
      </c>
      <c r="G2517">
        <v>140</v>
      </c>
      <c r="H2517">
        <v>190</v>
      </c>
      <c r="I2517" t="s">
        <v>1796</v>
      </c>
    </row>
    <row r="2518" spans="1:9" x14ac:dyDescent="0.3">
      <c r="A2518">
        <v>2517</v>
      </c>
      <c r="B2518" t="s">
        <v>836</v>
      </c>
      <c r="C2518">
        <v>11990000</v>
      </c>
      <c r="D2518" t="s">
        <v>10</v>
      </c>
      <c r="E2518">
        <v>2022</v>
      </c>
      <c r="F2518">
        <v>1984</v>
      </c>
      <c r="G2518">
        <v>150</v>
      </c>
      <c r="H2518">
        <v>204</v>
      </c>
      <c r="I2518" t="s">
        <v>1797</v>
      </c>
    </row>
    <row r="2519" spans="1:9" x14ac:dyDescent="0.3">
      <c r="A2519">
        <v>2518</v>
      </c>
      <c r="B2519" t="s">
        <v>836</v>
      </c>
      <c r="C2519">
        <v>11990000</v>
      </c>
      <c r="D2519" t="s">
        <v>10</v>
      </c>
      <c r="E2519">
        <v>2022</v>
      </c>
      <c r="F2519">
        <v>1984</v>
      </c>
      <c r="G2519">
        <v>150</v>
      </c>
      <c r="H2519">
        <v>204</v>
      </c>
      <c r="I2519" t="s">
        <v>1798</v>
      </c>
    </row>
    <row r="2520" spans="1:9" x14ac:dyDescent="0.3">
      <c r="A2520">
        <v>2519</v>
      </c>
      <c r="B2520" t="s">
        <v>744</v>
      </c>
      <c r="C2520">
        <v>11990000</v>
      </c>
      <c r="D2520" t="s">
        <v>19</v>
      </c>
      <c r="E2520">
        <v>2022</v>
      </c>
      <c r="F2520">
        <v>1968</v>
      </c>
      <c r="G2520">
        <v>150</v>
      </c>
      <c r="H2520">
        <v>204</v>
      </c>
      <c r="I2520" t="s">
        <v>1799</v>
      </c>
    </row>
    <row r="2521" spans="1:9" x14ac:dyDescent="0.3">
      <c r="A2521">
        <v>2520</v>
      </c>
      <c r="B2521" t="s">
        <v>836</v>
      </c>
      <c r="C2521">
        <v>11990000</v>
      </c>
      <c r="D2521" t="s">
        <v>10</v>
      </c>
      <c r="E2521">
        <v>2022</v>
      </c>
      <c r="F2521">
        <v>1984</v>
      </c>
      <c r="G2521">
        <v>150</v>
      </c>
      <c r="H2521">
        <v>204</v>
      </c>
      <c r="I2521" t="s">
        <v>1800</v>
      </c>
    </row>
    <row r="2522" spans="1:9" x14ac:dyDescent="0.3">
      <c r="A2522">
        <v>2521</v>
      </c>
      <c r="B2522" t="s">
        <v>836</v>
      </c>
      <c r="C2522">
        <v>11990000</v>
      </c>
      <c r="D2522" t="s">
        <v>10</v>
      </c>
      <c r="E2522">
        <v>2022</v>
      </c>
      <c r="F2522">
        <v>1984</v>
      </c>
      <c r="G2522">
        <v>150</v>
      </c>
      <c r="H2522">
        <v>204</v>
      </c>
      <c r="I2522" t="s">
        <v>1801</v>
      </c>
    </row>
    <row r="2523" spans="1:9" x14ac:dyDescent="0.3">
      <c r="A2523">
        <v>2522</v>
      </c>
      <c r="B2523" t="s">
        <v>851</v>
      </c>
      <c r="C2523">
        <v>11990000</v>
      </c>
      <c r="D2523" t="s">
        <v>10</v>
      </c>
      <c r="E2523">
        <v>2022</v>
      </c>
      <c r="F2523">
        <v>1984</v>
      </c>
      <c r="G2523">
        <v>110</v>
      </c>
      <c r="H2523">
        <v>150</v>
      </c>
      <c r="I2523" t="s">
        <v>1802</v>
      </c>
    </row>
    <row r="2524" spans="1:9" x14ac:dyDescent="0.3">
      <c r="A2524">
        <v>2523</v>
      </c>
      <c r="B2524" t="s">
        <v>836</v>
      </c>
      <c r="C2524">
        <v>11990000</v>
      </c>
      <c r="D2524" t="s">
        <v>10</v>
      </c>
      <c r="E2524">
        <v>2022</v>
      </c>
      <c r="F2524">
        <v>1984</v>
      </c>
      <c r="G2524">
        <v>150</v>
      </c>
      <c r="H2524">
        <v>204</v>
      </c>
      <c r="I2524" t="s">
        <v>1803</v>
      </c>
    </row>
    <row r="2525" spans="1:9" x14ac:dyDescent="0.3">
      <c r="A2525">
        <v>2524</v>
      </c>
      <c r="B2525" t="s">
        <v>836</v>
      </c>
      <c r="C2525">
        <v>11990000</v>
      </c>
      <c r="D2525" t="s">
        <v>10</v>
      </c>
      <c r="E2525">
        <v>2022</v>
      </c>
      <c r="F2525">
        <v>1984</v>
      </c>
      <c r="G2525">
        <v>150</v>
      </c>
      <c r="H2525">
        <v>204</v>
      </c>
      <c r="I2525" t="s">
        <v>1804</v>
      </c>
    </row>
    <row r="2526" spans="1:9" x14ac:dyDescent="0.3">
      <c r="A2526">
        <v>2525</v>
      </c>
      <c r="B2526" t="s">
        <v>852</v>
      </c>
      <c r="C2526">
        <v>11990000</v>
      </c>
      <c r="D2526" t="s">
        <v>19</v>
      </c>
      <c r="E2526">
        <v>2020</v>
      </c>
      <c r="F2526">
        <v>1968</v>
      </c>
      <c r="G2526">
        <v>150</v>
      </c>
      <c r="H2526">
        <v>204</v>
      </c>
      <c r="I2526" t="s">
        <v>1805</v>
      </c>
    </row>
    <row r="2527" spans="1:9" x14ac:dyDescent="0.3">
      <c r="A2527">
        <v>2526</v>
      </c>
      <c r="B2527" t="s">
        <v>836</v>
      </c>
      <c r="C2527">
        <v>11999000</v>
      </c>
      <c r="D2527" t="s">
        <v>10</v>
      </c>
      <c r="E2527">
        <v>2022</v>
      </c>
      <c r="F2527">
        <v>1984</v>
      </c>
      <c r="G2527">
        <v>150</v>
      </c>
      <c r="H2527">
        <v>204</v>
      </c>
      <c r="I2527" t="s">
        <v>1806</v>
      </c>
    </row>
    <row r="2528" spans="1:9" x14ac:dyDescent="0.3">
      <c r="A2528">
        <v>2527</v>
      </c>
      <c r="B2528" t="s">
        <v>822</v>
      </c>
      <c r="C2528">
        <v>11999000</v>
      </c>
      <c r="D2528" t="s">
        <v>10</v>
      </c>
      <c r="E2528">
        <v>2022</v>
      </c>
      <c r="F2528">
        <v>1984</v>
      </c>
      <c r="G2528">
        <v>150</v>
      </c>
      <c r="H2528">
        <v>204</v>
      </c>
      <c r="I2528" t="s">
        <v>1807</v>
      </c>
    </row>
    <row r="2529" spans="1:9" x14ac:dyDescent="0.3">
      <c r="A2529">
        <v>2528</v>
      </c>
      <c r="B2529" t="s">
        <v>822</v>
      </c>
      <c r="C2529">
        <v>11999999</v>
      </c>
      <c r="D2529" t="s">
        <v>10</v>
      </c>
      <c r="E2529">
        <v>2022</v>
      </c>
      <c r="F2529">
        <v>1984</v>
      </c>
      <c r="G2529">
        <v>150</v>
      </c>
      <c r="H2529">
        <v>204</v>
      </c>
      <c r="I2529" t="s">
        <v>1808</v>
      </c>
    </row>
    <row r="2530" spans="1:9" x14ac:dyDescent="0.3">
      <c r="A2530">
        <v>2529</v>
      </c>
      <c r="B2530" t="s">
        <v>855</v>
      </c>
      <c r="C2530">
        <v>12399000</v>
      </c>
      <c r="D2530" t="s">
        <v>19</v>
      </c>
      <c r="E2530">
        <v>2022</v>
      </c>
      <c r="F2530">
        <v>1968</v>
      </c>
      <c r="G2530">
        <v>150</v>
      </c>
      <c r="H2530">
        <v>204</v>
      </c>
      <c r="I2530" t="s">
        <v>1809</v>
      </c>
    </row>
    <row r="2531" spans="1:9" x14ac:dyDescent="0.3">
      <c r="A2531">
        <v>2530</v>
      </c>
      <c r="B2531" t="s">
        <v>856</v>
      </c>
      <c r="C2531">
        <v>12399000</v>
      </c>
      <c r="D2531" t="s">
        <v>10</v>
      </c>
      <c r="E2531">
        <v>2021</v>
      </c>
      <c r="F2531">
        <v>1984</v>
      </c>
      <c r="G2531">
        <v>150</v>
      </c>
      <c r="H2531">
        <v>204</v>
      </c>
      <c r="I2531" t="s">
        <v>1810</v>
      </c>
    </row>
    <row r="2532" spans="1:9" x14ac:dyDescent="0.3">
      <c r="A2532">
        <v>2531</v>
      </c>
      <c r="B2532" t="s">
        <v>857</v>
      </c>
      <c r="C2532">
        <v>12399999</v>
      </c>
      <c r="D2532" t="s">
        <v>10</v>
      </c>
      <c r="E2532">
        <v>2021</v>
      </c>
      <c r="F2532">
        <v>1984</v>
      </c>
      <c r="G2532">
        <v>110</v>
      </c>
      <c r="H2532">
        <v>150</v>
      </c>
      <c r="I2532" t="s">
        <v>1811</v>
      </c>
    </row>
    <row r="2533" spans="1:9" x14ac:dyDescent="0.3">
      <c r="A2533">
        <v>2532</v>
      </c>
      <c r="B2533" t="s">
        <v>744</v>
      </c>
      <c r="C2533">
        <v>12490000</v>
      </c>
      <c r="D2533" t="s">
        <v>19</v>
      </c>
      <c r="E2533">
        <v>2022</v>
      </c>
      <c r="F2533">
        <v>1968</v>
      </c>
      <c r="G2533">
        <v>150</v>
      </c>
      <c r="H2533">
        <v>204</v>
      </c>
      <c r="I2533" t="s">
        <v>1812</v>
      </c>
    </row>
    <row r="2534" spans="1:9" x14ac:dyDescent="0.3">
      <c r="A2534">
        <v>2533</v>
      </c>
      <c r="B2534" t="s">
        <v>836</v>
      </c>
      <c r="C2534">
        <v>12490000</v>
      </c>
      <c r="D2534" t="s">
        <v>10</v>
      </c>
      <c r="E2534">
        <v>2022</v>
      </c>
      <c r="F2534">
        <v>1984</v>
      </c>
      <c r="G2534">
        <v>150</v>
      </c>
      <c r="H2534">
        <v>204</v>
      </c>
      <c r="I2534" t="s">
        <v>1813</v>
      </c>
    </row>
    <row r="2535" spans="1:9" x14ac:dyDescent="0.3">
      <c r="A2535">
        <v>2534</v>
      </c>
      <c r="B2535" t="s">
        <v>858</v>
      </c>
      <c r="C2535">
        <v>12490000</v>
      </c>
      <c r="D2535" t="s">
        <v>10</v>
      </c>
      <c r="E2535">
        <v>2022</v>
      </c>
      <c r="F2535">
        <v>1984</v>
      </c>
      <c r="G2535">
        <v>110</v>
      </c>
      <c r="H2535">
        <v>150</v>
      </c>
      <c r="I2535" t="s">
        <v>1814</v>
      </c>
    </row>
    <row r="2536" spans="1:9" x14ac:dyDescent="0.3">
      <c r="A2536">
        <v>2535</v>
      </c>
      <c r="B2536" t="s">
        <v>744</v>
      </c>
      <c r="C2536">
        <v>12490000</v>
      </c>
      <c r="D2536" t="s">
        <v>19</v>
      </c>
      <c r="E2536">
        <v>2022</v>
      </c>
      <c r="F2536">
        <v>1968</v>
      </c>
      <c r="G2536">
        <v>150</v>
      </c>
      <c r="H2536">
        <v>204</v>
      </c>
      <c r="I2536" t="s">
        <v>1815</v>
      </c>
    </row>
    <row r="2537" spans="1:9" x14ac:dyDescent="0.3">
      <c r="A2537">
        <v>2536</v>
      </c>
      <c r="B2537" t="s">
        <v>822</v>
      </c>
      <c r="C2537">
        <v>12490000</v>
      </c>
      <c r="D2537" t="s">
        <v>10</v>
      </c>
      <c r="E2537">
        <v>2022</v>
      </c>
      <c r="F2537">
        <v>1984</v>
      </c>
      <c r="G2537">
        <v>150</v>
      </c>
      <c r="H2537">
        <v>204</v>
      </c>
      <c r="I2537" t="s">
        <v>1816</v>
      </c>
    </row>
    <row r="2538" spans="1:9" x14ac:dyDescent="0.3">
      <c r="A2538">
        <v>2537</v>
      </c>
      <c r="B2538" t="s">
        <v>744</v>
      </c>
      <c r="C2538">
        <v>12490000</v>
      </c>
      <c r="D2538" t="s">
        <v>19</v>
      </c>
      <c r="E2538">
        <v>2022</v>
      </c>
      <c r="F2538">
        <v>1968</v>
      </c>
      <c r="G2538">
        <v>150</v>
      </c>
      <c r="H2538">
        <v>204</v>
      </c>
      <c r="I2538" t="s">
        <v>1817</v>
      </c>
    </row>
    <row r="2539" spans="1:9" x14ac:dyDescent="0.3">
      <c r="A2539">
        <v>2538</v>
      </c>
      <c r="B2539" t="s">
        <v>836</v>
      </c>
      <c r="C2539">
        <v>12490000</v>
      </c>
      <c r="D2539" t="s">
        <v>10</v>
      </c>
      <c r="E2539">
        <v>2022</v>
      </c>
      <c r="F2539">
        <v>1984</v>
      </c>
      <c r="G2539">
        <v>150</v>
      </c>
      <c r="H2539">
        <v>204</v>
      </c>
      <c r="I2539" t="s">
        <v>1818</v>
      </c>
    </row>
    <row r="2540" spans="1:9" x14ac:dyDescent="0.3">
      <c r="A2540">
        <v>2539</v>
      </c>
      <c r="B2540" t="s">
        <v>858</v>
      </c>
      <c r="C2540">
        <v>12490000</v>
      </c>
      <c r="D2540" t="s">
        <v>10</v>
      </c>
      <c r="E2540">
        <v>2022</v>
      </c>
      <c r="F2540">
        <v>1984</v>
      </c>
      <c r="G2540">
        <v>110</v>
      </c>
      <c r="H2540">
        <v>150</v>
      </c>
      <c r="I2540" t="s">
        <v>1819</v>
      </c>
    </row>
    <row r="2541" spans="1:9" x14ac:dyDescent="0.3">
      <c r="A2541">
        <v>2540</v>
      </c>
      <c r="B2541" t="s">
        <v>822</v>
      </c>
      <c r="C2541">
        <v>12490000</v>
      </c>
      <c r="D2541" t="s">
        <v>10</v>
      </c>
      <c r="E2541">
        <v>2022</v>
      </c>
      <c r="F2541">
        <v>1984</v>
      </c>
      <c r="G2541">
        <v>150</v>
      </c>
      <c r="H2541">
        <v>204</v>
      </c>
      <c r="I2541" t="s">
        <v>1820</v>
      </c>
    </row>
    <row r="2542" spans="1:9" x14ac:dyDescent="0.3">
      <c r="A2542">
        <v>2541</v>
      </c>
      <c r="B2542" t="s">
        <v>836</v>
      </c>
      <c r="C2542">
        <v>12490000</v>
      </c>
      <c r="D2542" t="s">
        <v>10</v>
      </c>
      <c r="E2542">
        <v>2022</v>
      </c>
      <c r="F2542">
        <v>1984</v>
      </c>
      <c r="G2542">
        <v>150</v>
      </c>
      <c r="H2542">
        <v>204</v>
      </c>
      <c r="I2542" t="s">
        <v>1821</v>
      </c>
    </row>
    <row r="2543" spans="1:9" x14ac:dyDescent="0.3">
      <c r="A2543">
        <v>2542</v>
      </c>
      <c r="B2543" t="s">
        <v>836</v>
      </c>
      <c r="C2543">
        <v>12490000</v>
      </c>
      <c r="D2543" t="s">
        <v>10</v>
      </c>
      <c r="E2543">
        <v>2022</v>
      </c>
      <c r="F2543">
        <v>1984</v>
      </c>
      <c r="G2543">
        <v>150</v>
      </c>
      <c r="H2543">
        <v>204</v>
      </c>
      <c r="I2543" t="s">
        <v>1822</v>
      </c>
    </row>
    <row r="2544" spans="1:9" x14ac:dyDescent="0.3">
      <c r="A2544">
        <v>2543</v>
      </c>
      <c r="B2544" t="s">
        <v>836</v>
      </c>
      <c r="C2544">
        <v>12490000</v>
      </c>
      <c r="D2544" t="s">
        <v>10</v>
      </c>
      <c r="E2544">
        <v>2022</v>
      </c>
      <c r="F2544">
        <v>1984</v>
      </c>
      <c r="G2544">
        <v>150</v>
      </c>
      <c r="H2544">
        <v>204</v>
      </c>
      <c r="I2544" t="s">
        <v>1823</v>
      </c>
    </row>
    <row r="2545" spans="1:9" x14ac:dyDescent="0.3">
      <c r="A2545">
        <v>2544</v>
      </c>
      <c r="B2545" t="s">
        <v>859</v>
      </c>
      <c r="C2545">
        <v>12490000</v>
      </c>
      <c r="D2545" t="s">
        <v>10</v>
      </c>
      <c r="E2545">
        <v>2019</v>
      </c>
      <c r="F2545">
        <v>1984</v>
      </c>
      <c r="G2545">
        <v>185</v>
      </c>
      <c r="H2545">
        <v>252</v>
      </c>
      <c r="I2545" t="s">
        <v>1824</v>
      </c>
    </row>
    <row r="2546" spans="1:9" x14ac:dyDescent="0.3">
      <c r="A2546">
        <v>2545</v>
      </c>
      <c r="B2546" t="s">
        <v>861</v>
      </c>
      <c r="C2546">
        <v>12515000</v>
      </c>
      <c r="D2546" t="s">
        <v>10</v>
      </c>
      <c r="E2546">
        <v>2019</v>
      </c>
      <c r="F2546">
        <v>1984</v>
      </c>
      <c r="G2546">
        <v>110</v>
      </c>
      <c r="H2546">
        <v>150</v>
      </c>
      <c r="I2546" t="s">
        <v>1825</v>
      </c>
    </row>
    <row r="2547" spans="1:9" x14ac:dyDescent="0.3">
      <c r="A2547">
        <v>2546</v>
      </c>
      <c r="B2547" t="s">
        <v>862</v>
      </c>
      <c r="C2547">
        <v>12899000</v>
      </c>
      <c r="D2547" t="s">
        <v>19</v>
      </c>
      <c r="E2547">
        <v>2020</v>
      </c>
      <c r="F2547">
        <v>1968</v>
      </c>
      <c r="G2547">
        <v>140</v>
      </c>
      <c r="H2547">
        <v>190</v>
      </c>
      <c r="I2547" t="s">
        <v>1826</v>
      </c>
    </row>
    <row r="2548" spans="1:9" x14ac:dyDescent="0.3">
      <c r="A2548">
        <v>2547</v>
      </c>
      <c r="B2548" t="s">
        <v>863</v>
      </c>
      <c r="C2548">
        <v>12970000</v>
      </c>
      <c r="D2548" t="s">
        <v>10</v>
      </c>
      <c r="E2548">
        <v>2020</v>
      </c>
      <c r="F2548">
        <v>1984</v>
      </c>
      <c r="G2548">
        <v>180</v>
      </c>
      <c r="H2548">
        <v>245</v>
      </c>
      <c r="I2548" t="s">
        <v>1827</v>
      </c>
    </row>
    <row r="2549" spans="1:9" x14ac:dyDescent="0.3">
      <c r="A2549">
        <v>2548</v>
      </c>
      <c r="B2549" t="s">
        <v>56</v>
      </c>
      <c r="C2549">
        <v>12970000</v>
      </c>
      <c r="D2549" t="s">
        <v>10</v>
      </c>
      <c r="E2549">
        <v>2020</v>
      </c>
      <c r="F2549">
        <v>1984</v>
      </c>
      <c r="G2549">
        <v>180</v>
      </c>
      <c r="H2549">
        <v>245</v>
      </c>
      <c r="I2549" t="s">
        <v>1827</v>
      </c>
    </row>
    <row r="2550" spans="1:9" x14ac:dyDescent="0.3">
      <c r="A2550">
        <v>2549</v>
      </c>
      <c r="B2550" t="s">
        <v>865</v>
      </c>
      <c r="C2550">
        <v>12990000</v>
      </c>
      <c r="D2550" t="s">
        <v>10</v>
      </c>
      <c r="E2550">
        <v>2019</v>
      </c>
      <c r="F2550">
        <v>1984</v>
      </c>
      <c r="G2550">
        <v>140</v>
      </c>
      <c r="H2550">
        <v>190</v>
      </c>
      <c r="I2550" t="s">
        <v>1828</v>
      </c>
    </row>
    <row r="2551" spans="1:9" x14ac:dyDescent="0.3">
      <c r="A2551">
        <v>2550</v>
      </c>
      <c r="B2551" t="s">
        <v>713</v>
      </c>
      <c r="C2551">
        <v>12990000</v>
      </c>
      <c r="D2551" t="s">
        <v>19</v>
      </c>
      <c r="E2551">
        <v>2022</v>
      </c>
      <c r="F2551">
        <v>1968</v>
      </c>
      <c r="G2551">
        <v>120</v>
      </c>
      <c r="H2551">
        <v>163</v>
      </c>
      <c r="I2551" t="s">
        <v>1829</v>
      </c>
    </row>
    <row r="2552" spans="1:9" x14ac:dyDescent="0.3">
      <c r="A2552">
        <v>2551</v>
      </c>
      <c r="B2552" t="s">
        <v>822</v>
      </c>
      <c r="C2552">
        <v>12990000</v>
      </c>
      <c r="D2552" t="s">
        <v>10</v>
      </c>
      <c r="E2552">
        <v>2022</v>
      </c>
      <c r="F2552">
        <v>1984</v>
      </c>
      <c r="G2552">
        <v>150</v>
      </c>
      <c r="H2552">
        <v>204</v>
      </c>
      <c r="I2552" t="s">
        <v>1830</v>
      </c>
    </row>
    <row r="2553" spans="1:9" x14ac:dyDescent="0.3">
      <c r="A2553">
        <v>2552</v>
      </c>
      <c r="B2553" t="s">
        <v>864</v>
      </c>
      <c r="C2553">
        <v>13578640</v>
      </c>
      <c r="D2553" t="s">
        <v>10</v>
      </c>
      <c r="E2553">
        <v>2023</v>
      </c>
      <c r="F2553">
        <v>1984</v>
      </c>
      <c r="G2553">
        <v>110</v>
      </c>
      <c r="H2553">
        <v>150</v>
      </c>
      <c r="I2553" t="s">
        <v>1831</v>
      </c>
    </row>
    <row r="2554" spans="1:9" x14ac:dyDescent="0.3">
      <c r="A2554">
        <v>2553</v>
      </c>
      <c r="B2554" t="s">
        <v>744</v>
      </c>
      <c r="C2554">
        <v>12999000</v>
      </c>
      <c r="D2554" t="s">
        <v>19</v>
      </c>
      <c r="E2554">
        <v>2022</v>
      </c>
      <c r="F2554">
        <v>1968</v>
      </c>
      <c r="G2554">
        <v>150</v>
      </c>
      <c r="H2554">
        <v>204</v>
      </c>
      <c r="I2554" t="s">
        <v>1832</v>
      </c>
    </row>
    <row r="2555" spans="1:9" x14ac:dyDescent="0.3">
      <c r="A2555">
        <v>2554</v>
      </c>
      <c r="B2555" t="s">
        <v>866</v>
      </c>
      <c r="C2555">
        <v>12999000</v>
      </c>
      <c r="D2555" t="s">
        <v>19</v>
      </c>
      <c r="E2555">
        <v>2021</v>
      </c>
      <c r="F2555">
        <v>1968</v>
      </c>
      <c r="G2555">
        <v>150</v>
      </c>
      <c r="H2555">
        <v>204</v>
      </c>
      <c r="I2555" t="s">
        <v>1833</v>
      </c>
    </row>
    <row r="2556" spans="1:9" x14ac:dyDescent="0.3">
      <c r="A2556">
        <v>2555</v>
      </c>
      <c r="B2556" t="s">
        <v>867</v>
      </c>
      <c r="C2556">
        <v>12999000</v>
      </c>
      <c r="D2556" t="s">
        <v>10</v>
      </c>
      <c r="E2556">
        <v>2021</v>
      </c>
      <c r="F2556">
        <v>1984</v>
      </c>
      <c r="G2556">
        <v>150</v>
      </c>
      <c r="H2556">
        <v>204</v>
      </c>
      <c r="I2556" t="s">
        <v>1834</v>
      </c>
    </row>
    <row r="2557" spans="1:9" x14ac:dyDescent="0.3">
      <c r="A2557">
        <v>2556</v>
      </c>
      <c r="B2557" t="s">
        <v>868</v>
      </c>
      <c r="C2557">
        <v>13157200</v>
      </c>
      <c r="D2557" t="s">
        <v>19</v>
      </c>
      <c r="E2557">
        <v>2021</v>
      </c>
      <c r="F2557">
        <v>1968</v>
      </c>
      <c r="G2557">
        <v>150</v>
      </c>
      <c r="H2557">
        <v>204</v>
      </c>
      <c r="I2557" t="s">
        <v>1835</v>
      </c>
    </row>
    <row r="2558" spans="1:9" x14ac:dyDescent="0.3">
      <c r="A2558">
        <v>2557</v>
      </c>
      <c r="B2558" t="s">
        <v>869</v>
      </c>
      <c r="C2558">
        <v>13399000</v>
      </c>
      <c r="D2558" t="s">
        <v>19</v>
      </c>
      <c r="E2558">
        <v>2021</v>
      </c>
      <c r="F2558">
        <v>1968</v>
      </c>
      <c r="G2558">
        <v>150</v>
      </c>
      <c r="H2558">
        <v>204</v>
      </c>
      <c r="I2558" t="s">
        <v>1836</v>
      </c>
    </row>
    <row r="2559" spans="1:9" x14ac:dyDescent="0.3">
      <c r="A2559">
        <v>2558</v>
      </c>
      <c r="B2559" t="s">
        <v>744</v>
      </c>
      <c r="C2559">
        <v>13490000</v>
      </c>
      <c r="D2559" t="s">
        <v>19</v>
      </c>
      <c r="E2559">
        <v>2022</v>
      </c>
      <c r="F2559">
        <v>1968</v>
      </c>
      <c r="G2559">
        <v>150</v>
      </c>
      <c r="H2559">
        <v>204</v>
      </c>
      <c r="I2559" t="s">
        <v>1837</v>
      </c>
    </row>
    <row r="2560" spans="1:9" x14ac:dyDescent="0.3">
      <c r="A2560">
        <v>2559</v>
      </c>
      <c r="B2560" t="s">
        <v>836</v>
      </c>
      <c r="C2560">
        <v>13490000</v>
      </c>
      <c r="D2560" t="s">
        <v>10</v>
      </c>
      <c r="E2560">
        <v>2022</v>
      </c>
      <c r="F2560">
        <v>1984</v>
      </c>
      <c r="G2560">
        <v>150</v>
      </c>
      <c r="H2560">
        <v>204</v>
      </c>
      <c r="I2560" t="s">
        <v>1838</v>
      </c>
    </row>
    <row r="2561" spans="1:9" x14ac:dyDescent="0.3">
      <c r="A2561">
        <v>2560</v>
      </c>
      <c r="B2561" t="s">
        <v>744</v>
      </c>
      <c r="C2561">
        <v>13490000</v>
      </c>
      <c r="D2561" t="s">
        <v>19</v>
      </c>
      <c r="E2561">
        <v>2023</v>
      </c>
      <c r="F2561">
        <v>1968</v>
      </c>
      <c r="G2561">
        <v>150</v>
      </c>
      <c r="H2561">
        <v>204</v>
      </c>
      <c r="I2561" t="s">
        <v>1839</v>
      </c>
    </row>
    <row r="2562" spans="1:9" x14ac:dyDescent="0.3">
      <c r="A2562">
        <v>2561</v>
      </c>
      <c r="B2562" t="s">
        <v>822</v>
      </c>
      <c r="C2562">
        <v>13490000</v>
      </c>
      <c r="D2562" t="s">
        <v>10</v>
      </c>
      <c r="E2562">
        <v>2022</v>
      </c>
      <c r="F2562">
        <v>1984</v>
      </c>
      <c r="G2562">
        <v>150</v>
      </c>
      <c r="H2562">
        <v>204</v>
      </c>
      <c r="I2562" t="s">
        <v>1840</v>
      </c>
    </row>
    <row r="2563" spans="1:9" x14ac:dyDescent="0.3">
      <c r="A2563">
        <v>2562</v>
      </c>
      <c r="B2563" t="s">
        <v>870</v>
      </c>
      <c r="C2563">
        <v>13490000</v>
      </c>
      <c r="D2563" t="s">
        <v>19</v>
      </c>
      <c r="E2563">
        <v>2021</v>
      </c>
      <c r="F2563">
        <v>1968</v>
      </c>
      <c r="G2563">
        <v>150</v>
      </c>
      <c r="H2563">
        <v>204</v>
      </c>
      <c r="I2563" t="s">
        <v>1841</v>
      </c>
    </row>
    <row r="2564" spans="1:9" x14ac:dyDescent="0.3">
      <c r="A2564">
        <v>2563</v>
      </c>
      <c r="B2564" t="s">
        <v>871</v>
      </c>
      <c r="C2564">
        <v>13614400</v>
      </c>
      <c r="D2564" t="s">
        <v>19</v>
      </c>
      <c r="E2564">
        <v>2021</v>
      </c>
      <c r="F2564">
        <v>1968</v>
      </c>
      <c r="G2564">
        <v>140</v>
      </c>
      <c r="H2564">
        <v>190</v>
      </c>
      <c r="I2564" t="s">
        <v>1842</v>
      </c>
    </row>
    <row r="2565" spans="1:9" x14ac:dyDescent="0.3">
      <c r="A2565">
        <v>2564</v>
      </c>
      <c r="B2565" t="s">
        <v>872</v>
      </c>
      <c r="C2565">
        <v>13899000</v>
      </c>
      <c r="D2565" t="s">
        <v>10</v>
      </c>
      <c r="E2565">
        <v>2020</v>
      </c>
      <c r="F2565">
        <v>1984</v>
      </c>
      <c r="G2565">
        <v>150</v>
      </c>
      <c r="H2565">
        <v>204</v>
      </c>
      <c r="I2565" t="s">
        <v>1843</v>
      </c>
    </row>
    <row r="2566" spans="1:9" x14ac:dyDescent="0.3">
      <c r="A2566">
        <v>2565</v>
      </c>
      <c r="B2566" t="s">
        <v>744</v>
      </c>
      <c r="C2566">
        <v>13990000</v>
      </c>
      <c r="D2566" t="s">
        <v>19</v>
      </c>
      <c r="E2566">
        <v>2022</v>
      </c>
      <c r="F2566">
        <v>1968</v>
      </c>
      <c r="G2566">
        <v>150</v>
      </c>
      <c r="H2566">
        <v>204</v>
      </c>
      <c r="I2566" t="s">
        <v>1844</v>
      </c>
    </row>
    <row r="2567" spans="1:9" x14ac:dyDescent="0.3">
      <c r="A2567">
        <v>2566</v>
      </c>
      <c r="B2567" t="s">
        <v>873</v>
      </c>
      <c r="C2567">
        <v>13990000</v>
      </c>
      <c r="D2567" t="s">
        <v>10</v>
      </c>
      <c r="E2567">
        <v>2018</v>
      </c>
      <c r="F2567">
        <v>1984</v>
      </c>
      <c r="G2567">
        <v>185</v>
      </c>
      <c r="H2567">
        <v>252</v>
      </c>
      <c r="I2567" t="s">
        <v>1732</v>
      </c>
    </row>
    <row r="2568" spans="1:9" x14ac:dyDescent="0.3">
      <c r="A2568">
        <v>2567</v>
      </c>
      <c r="B2568" t="s">
        <v>874</v>
      </c>
      <c r="C2568">
        <v>13999999</v>
      </c>
      <c r="D2568" t="s">
        <v>19</v>
      </c>
      <c r="E2568">
        <v>2019</v>
      </c>
      <c r="F2568">
        <v>1968</v>
      </c>
      <c r="G2568">
        <v>140</v>
      </c>
      <c r="H2568">
        <v>190</v>
      </c>
      <c r="I2568" t="s">
        <v>1845</v>
      </c>
    </row>
    <row r="2569" spans="1:9" x14ac:dyDescent="0.3">
      <c r="A2569">
        <v>2568</v>
      </c>
      <c r="B2569" t="s">
        <v>876</v>
      </c>
      <c r="C2569">
        <v>14510000</v>
      </c>
      <c r="D2569" t="s">
        <v>19</v>
      </c>
      <c r="E2569">
        <v>2019</v>
      </c>
      <c r="F2569">
        <v>2967</v>
      </c>
      <c r="G2569">
        <v>170</v>
      </c>
      <c r="H2569">
        <v>231</v>
      </c>
      <c r="I2569" t="s">
        <v>1846</v>
      </c>
    </row>
    <row r="2570" spans="1:9" x14ac:dyDescent="0.3">
      <c r="A2570">
        <v>2569</v>
      </c>
      <c r="B2570" t="s">
        <v>877</v>
      </c>
      <c r="C2570">
        <v>14590000</v>
      </c>
      <c r="D2570" t="s">
        <v>19</v>
      </c>
      <c r="E2570">
        <v>2019</v>
      </c>
      <c r="F2570">
        <v>2967</v>
      </c>
      <c r="G2570">
        <v>170</v>
      </c>
      <c r="H2570">
        <v>231</v>
      </c>
      <c r="I2570" t="s">
        <v>1847</v>
      </c>
    </row>
    <row r="2571" spans="1:9" x14ac:dyDescent="0.3">
      <c r="A2571">
        <v>2570</v>
      </c>
      <c r="B2571" t="s">
        <v>878</v>
      </c>
      <c r="C2571">
        <v>14699000</v>
      </c>
      <c r="D2571" t="s">
        <v>10</v>
      </c>
      <c r="E2571">
        <v>2024</v>
      </c>
      <c r="F2571">
        <v>1984</v>
      </c>
      <c r="G2571">
        <v>110</v>
      </c>
      <c r="H2571">
        <v>150</v>
      </c>
      <c r="I2571" t="s">
        <v>1848</v>
      </c>
    </row>
    <row r="2572" spans="1:9" x14ac:dyDescent="0.3">
      <c r="A2572">
        <v>2571</v>
      </c>
      <c r="B2572" t="s">
        <v>879</v>
      </c>
      <c r="C2572">
        <v>14790000</v>
      </c>
      <c r="D2572" t="s">
        <v>10</v>
      </c>
      <c r="E2572">
        <v>2019</v>
      </c>
      <c r="F2572">
        <v>1984</v>
      </c>
      <c r="G2572">
        <v>180</v>
      </c>
      <c r="H2572">
        <v>245</v>
      </c>
      <c r="I2572" t="s">
        <v>1849</v>
      </c>
    </row>
    <row r="2573" spans="1:9" x14ac:dyDescent="0.3">
      <c r="A2573">
        <v>2572</v>
      </c>
      <c r="B2573" t="s">
        <v>880</v>
      </c>
      <c r="C2573">
        <v>14999999</v>
      </c>
      <c r="D2573" t="s">
        <v>19</v>
      </c>
      <c r="E2573">
        <v>2020</v>
      </c>
      <c r="F2573">
        <v>2967</v>
      </c>
      <c r="G2573">
        <v>210</v>
      </c>
      <c r="H2573">
        <v>286</v>
      </c>
      <c r="I2573" t="s">
        <v>1850</v>
      </c>
    </row>
    <row r="2574" spans="1:9" x14ac:dyDescent="0.3">
      <c r="A2574">
        <v>2573</v>
      </c>
      <c r="B2574" t="s">
        <v>881</v>
      </c>
      <c r="C2574">
        <v>15124430</v>
      </c>
      <c r="D2574" t="s">
        <v>19</v>
      </c>
      <c r="E2574">
        <v>2021</v>
      </c>
      <c r="F2574">
        <v>1968</v>
      </c>
      <c r="G2574">
        <v>150</v>
      </c>
      <c r="H2574">
        <v>204</v>
      </c>
      <c r="I2574" t="s">
        <v>1851</v>
      </c>
    </row>
    <row r="2575" spans="1:9" x14ac:dyDescent="0.3">
      <c r="A2575">
        <v>2574</v>
      </c>
      <c r="B2575" t="s">
        <v>882</v>
      </c>
      <c r="C2575">
        <v>15455500</v>
      </c>
      <c r="D2575" t="s">
        <v>19</v>
      </c>
      <c r="E2575">
        <v>2021</v>
      </c>
      <c r="F2575">
        <v>1968</v>
      </c>
      <c r="G2575">
        <v>150</v>
      </c>
      <c r="H2575">
        <v>204</v>
      </c>
      <c r="I2575" t="s">
        <v>1852</v>
      </c>
    </row>
    <row r="2576" spans="1:9" x14ac:dyDescent="0.3">
      <c r="A2576">
        <v>2575</v>
      </c>
      <c r="B2576" t="s">
        <v>883</v>
      </c>
      <c r="C2576">
        <v>15800000</v>
      </c>
      <c r="D2576" t="s">
        <v>19</v>
      </c>
      <c r="E2576">
        <v>2023</v>
      </c>
      <c r="F2576">
        <v>1968</v>
      </c>
      <c r="G2576">
        <v>120</v>
      </c>
      <c r="H2576">
        <v>163</v>
      </c>
      <c r="I2576" t="s">
        <v>1853</v>
      </c>
    </row>
    <row r="2577" spans="1:9" x14ac:dyDescent="0.3">
      <c r="A2577">
        <v>2576</v>
      </c>
      <c r="B2577" t="s">
        <v>885</v>
      </c>
      <c r="C2577">
        <v>16187420</v>
      </c>
      <c r="D2577" t="s">
        <v>19</v>
      </c>
      <c r="E2577">
        <v>2021</v>
      </c>
      <c r="F2577">
        <v>2967</v>
      </c>
      <c r="G2577">
        <v>210</v>
      </c>
      <c r="H2577">
        <v>286</v>
      </c>
      <c r="I2577" t="s">
        <v>1854</v>
      </c>
    </row>
    <row r="2578" spans="1:9" x14ac:dyDescent="0.3">
      <c r="A2578">
        <v>2577</v>
      </c>
      <c r="B2578" t="s">
        <v>886</v>
      </c>
      <c r="C2578">
        <v>16290000</v>
      </c>
      <c r="D2578" t="s">
        <v>19</v>
      </c>
      <c r="E2578">
        <v>2022</v>
      </c>
      <c r="F2578">
        <v>1968</v>
      </c>
      <c r="G2578">
        <v>150</v>
      </c>
      <c r="H2578">
        <v>204</v>
      </c>
      <c r="I2578" t="s">
        <v>1855</v>
      </c>
    </row>
    <row r="2579" spans="1:9" x14ac:dyDescent="0.3">
      <c r="A2579">
        <v>2578</v>
      </c>
      <c r="B2579" t="s">
        <v>887</v>
      </c>
      <c r="C2579">
        <v>16490000</v>
      </c>
      <c r="D2579" t="s">
        <v>19</v>
      </c>
      <c r="E2579">
        <v>2022</v>
      </c>
      <c r="F2579">
        <v>1968</v>
      </c>
      <c r="G2579">
        <v>150</v>
      </c>
      <c r="H2579">
        <v>204</v>
      </c>
      <c r="I2579" t="s">
        <v>1856</v>
      </c>
    </row>
    <row r="2580" spans="1:9" x14ac:dyDescent="0.3">
      <c r="A2580">
        <v>2579</v>
      </c>
      <c r="B2580" t="s">
        <v>888</v>
      </c>
      <c r="C2580">
        <v>17000000</v>
      </c>
      <c r="D2580" t="s">
        <v>19</v>
      </c>
      <c r="E2580">
        <v>2022</v>
      </c>
      <c r="F2580">
        <v>1968</v>
      </c>
      <c r="G2580">
        <v>150</v>
      </c>
      <c r="H2580">
        <v>204</v>
      </c>
      <c r="I2580" t="s">
        <v>1857</v>
      </c>
    </row>
    <row r="2581" spans="1:9" x14ac:dyDescent="0.3">
      <c r="A2581">
        <v>2580</v>
      </c>
      <c r="B2581" t="s">
        <v>889</v>
      </c>
      <c r="C2581">
        <v>18590000</v>
      </c>
      <c r="D2581" t="s">
        <v>10</v>
      </c>
      <c r="E2581">
        <v>2023</v>
      </c>
      <c r="F2581">
        <v>1984</v>
      </c>
      <c r="G2581">
        <v>150</v>
      </c>
      <c r="H2581">
        <v>204</v>
      </c>
      <c r="I2581" t="s">
        <v>1858</v>
      </c>
    </row>
    <row r="2582" spans="1:9" x14ac:dyDescent="0.3">
      <c r="A2582">
        <v>2581</v>
      </c>
      <c r="B2582" t="s">
        <v>890</v>
      </c>
      <c r="C2582">
        <v>18648680</v>
      </c>
      <c r="D2582" t="s">
        <v>19</v>
      </c>
      <c r="E2582">
        <v>2023</v>
      </c>
      <c r="F2582">
        <v>1968</v>
      </c>
      <c r="G2582">
        <v>150</v>
      </c>
      <c r="H2582">
        <v>204</v>
      </c>
      <c r="I2582" t="s">
        <v>1859</v>
      </c>
    </row>
    <row r="2583" spans="1:9" x14ac:dyDescent="0.3">
      <c r="A2583">
        <v>2582</v>
      </c>
      <c r="B2583" t="s">
        <v>891</v>
      </c>
      <c r="C2583">
        <v>18860000</v>
      </c>
      <c r="D2583" t="s">
        <v>10</v>
      </c>
      <c r="E2583">
        <v>2023</v>
      </c>
      <c r="F2583">
        <v>1984</v>
      </c>
      <c r="G2583">
        <v>150</v>
      </c>
      <c r="H2583">
        <v>204</v>
      </c>
      <c r="I2583" t="s">
        <v>90</v>
      </c>
    </row>
    <row r="2584" spans="1:9" x14ac:dyDescent="0.3">
      <c r="A2584">
        <v>2583</v>
      </c>
      <c r="B2584" t="s">
        <v>892</v>
      </c>
      <c r="C2584">
        <v>18890000</v>
      </c>
      <c r="D2584" t="s">
        <v>10</v>
      </c>
      <c r="E2584">
        <v>2022</v>
      </c>
      <c r="F2584">
        <v>1984</v>
      </c>
      <c r="G2584">
        <v>150</v>
      </c>
      <c r="H2584">
        <v>204</v>
      </c>
      <c r="I2584" t="s">
        <v>11</v>
      </c>
    </row>
    <row r="2585" spans="1:9" x14ac:dyDescent="0.3">
      <c r="A2585">
        <v>2584</v>
      </c>
      <c r="B2585" t="s">
        <v>893</v>
      </c>
      <c r="C2585">
        <v>24249180</v>
      </c>
      <c r="D2585" t="s">
        <v>19</v>
      </c>
      <c r="E2585">
        <v>2023</v>
      </c>
      <c r="F2585">
        <v>1968</v>
      </c>
      <c r="G2585">
        <v>150</v>
      </c>
      <c r="H2585">
        <v>204</v>
      </c>
      <c r="I2585" t="s">
        <v>1831</v>
      </c>
    </row>
    <row r="2586" spans="1:9" x14ac:dyDescent="0.3">
      <c r="A2586">
        <v>2585</v>
      </c>
      <c r="B2586" t="s">
        <v>894</v>
      </c>
      <c r="C2586">
        <v>19990000</v>
      </c>
      <c r="D2586" t="s">
        <v>19</v>
      </c>
      <c r="E2586">
        <v>2023</v>
      </c>
      <c r="F2586">
        <v>1968</v>
      </c>
      <c r="G2586">
        <v>150</v>
      </c>
      <c r="H2586">
        <v>204</v>
      </c>
      <c r="I2586" t="s">
        <v>1860</v>
      </c>
    </row>
    <row r="2587" spans="1:9" x14ac:dyDescent="0.3">
      <c r="A2587">
        <v>2586</v>
      </c>
      <c r="B2587" t="s">
        <v>895</v>
      </c>
      <c r="C2587">
        <v>19990000</v>
      </c>
      <c r="D2587" t="s">
        <v>19</v>
      </c>
      <c r="E2587">
        <v>2023</v>
      </c>
      <c r="F2587">
        <v>1968</v>
      </c>
      <c r="G2587">
        <v>150</v>
      </c>
      <c r="H2587">
        <v>204</v>
      </c>
      <c r="I2587" t="s">
        <v>1861</v>
      </c>
    </row>
    <row r="2588" spans="1:9" x14ac:dyDescent="0.3">
      <c r="A2588">
        <v>2587</v>
      </c>
      <c r="B2588" t="s">
        <v>896</v>
      </c>
      <c r="C2588">
        <v>22778720</v>
      </c>
      <c r="D2588" t="s">
        <v>19</v>
      </c>
      <c r="E2588">
        <v>2021</v>
      </c>
      <c r="F2588">
        <v>2967</v>
      </c>
      <c r="G2588">
        <v>210</v>
      </c>
      <c r="H2588">
        <v>286</v>
      </c>
      <c r="I2588" t="s">
        <v>1862</v>
      </c>
    </row>
    <row r="2589" spans="1:9" x14ac:dyDescent="0.3">
      <c r="A2589">
        <v>2588</v>
      </c>
      <c r="B2589" t="s">
        <v>897</v>
      </c>
      <c r="C2589">
        <v>23640000</v>
      </c>
      <c r="D2589" t="s">
        <v>19</v>
      </c>
      <c r="E2589">
        <v>2022</v>
      </c>
      <c r="F2589">
        <v>2967</v>
      </c>
      <c r="G2589">
        <v>210</v>
      </c>
      <c r="H2589">
        <v>286</v>
      </c>
      <c r="I2589" t="s">
        <v>1863</v>
      </c>
    </row>
    <row r="2590" spans="1:9" x14ac:dyDescent="0.3">
      <c r="A2590">
        <v>2589</v>
      </c>
      <c r="B2590" t="s">
        <v>898</v>
      </c>
      <c r="C2590">
        <v>28950000</v>
      </c>
      <c r="D2590" t="s">
        <v>10</v>
      </c>
      <c r="E2590">
        <v>2023</v>
      </c>
      <c r="F2590">
        <v>1984</v>
      </c>
      <c r="G2590">
        <v>195</v>
      </c>
      <c r="H2590">
        <v>265</v>
      </c>
      <c r="I2590" t="s">
        <v>1864</v>
      </c>
    </row>
    <row r="2591" spans="1:9" x14ac:dyDescent="0.3">
      <c r="A2591">
        <v>2590</v>
      </c>
      <c r="B2591" t="s">
        <v>899</v>
      </c>
      <c r="C2591">
        <v>34990000</v>
      </c>
      <c r="D2591" t="s">
        <v>10</v>
      </c>
      <c r="E2591">
        <v>2024</v>
      </c>
      <c r="F2591">
        <v>2894</v>
      </c>
      <c r="G2591">
        <v>331</v>
      </c>
      <c r="H2591">
        <v>450</v>
      </c>
      <c r="I2591" t="s">
        <v>21</v>
      </c>
    </row>
    <row r="2596" spans="1:9" x14ac:dyDescent="0.3">
      <c r="A2596">
        <v>2595</v>
      </c>
      <c r="B2596" t="s">
        <v>902</v>
      </c>
      <c r="C2596">
        <v>6090000</v>
      </c>
      <c r="D2596" t="s">
        <v>19</v>
      </c>
      <c r="E2596">
        <v>2016</v>
      </c>
      <c r="F2596">
        <v>1968</v>
      </c>
      <c r="G2596">
        <v>140</v>
      </c>
      <c r="H2596">
        <v>190</v>
      </c>
      <c r="I2596" t="s">
        <v>1583</v>
      </c>
    </row>
    <row r="2599" spans="1:9" x14ac:dyDescent="0.3">
      <c r="A2599">
        <v>2598</v>
      </c>
      <c r="B2599" t="s">
        <v>9</v>
      </c>
      <c r="C2599">
        <v>649999</v>
      </c>
      <c r="D2599" t="s">
        <v>10</v>
      </c>
      <c r="E2599">
        <v>2000</v>
      </c>
      <c r="F2599">
        <v>1781</v>
      </c>
      <c r="G2599">
        <v>92</v>
      </c>
      <c r="H2599">
        <v>125</v>
      </c>
      <c r="I2599" t="s">
        <v>905</v>
      </c>
    </row>
    <row r="2600" spans="1:9" x14ac:dyDescent="0.3">
      <c r="A2600">
        <v>2599</v>
      </c>
      <c r="B2600" t="s">
        <v>1144</v>
      </c>
      <c r="C2600">
        <v>1595000</v>
      </c>
      <c r="D2600" t="s">
        <v>10</v>
      </c>
      <c r="E2600">
        <v>2005</v>
      </c>
      <c r="F2600">
        <v>1781</v>
      </c>
      <c r="G2600">
        <v>120</v>
      </c>
      <c r="H2600">
        <v>163</v>
      </c>
      <c r="I2600" t="s">
        <v>1145</v>
      </c>
    </row>
    <row r="2601" spans="1:9" x14ac:dyDescent="0.3">
      <c r="A2601">
        <v>2600</v>
      </c>
      <c r="B2601" t="s">
        <v>1866</v>
      </c>
      <c r="C2601">
        <v>1780000</v>
      </c>
      <c r="D2601" t="s">
        <v>19</v>
      </c>
      <c r="E2601">
        <v>2004</v>
      </c>
      <c r="F2601">
        <v>1896</v>
      </c>
      <c r="G2601">
        <v>96</v>
      </c>
      <c r="H2601">
        <v>131</v>
      </c>
      <c r="I2601" t="s">
        <v>1867</v>
      </c>
    </row>
    <row r="2602" spans="1:9" x14ac:dyDescent="0.3">
      <c r="A2602">
        <v>2601</v>
      </c>
      <c r="B2602" t="s">
        <v>33</v>
      </c>
      <c r="C2602">
        <v>2350000</v>
      </c>
      <c r="D2602" t="s">
        <v>19</v>
      </c>
      <c r="E2602">
        <v>2009</v>
      </c>
      <c r="F2602">
        <v>1968</v>
      </c>
      <c r="G2602">
        <v>105</v>
      </c>
      <c r="H2602">
        <v>143</v>
      </c>
      <c r="I2602" t="s">
        <v>1054</v>
      </c>
    </row>
    <row r="2603" spans="1:9" x14ac:dyDescent="0.3">
      <c r="A2603">
        <v>2602</v>
      </c>
      <c r="B2603" t="s">
        <v>243</v>
      </c>
      <c r="C2603">
        <v>2750000</v>
      </c>
      <c r="D2603" t="s">
        <v>19</v>
      </c>
      <c r="E2603">
        <v>2009</v>
      </c>
      <c r="F2603">
        <v>2967</v>
      </c>
      <c r="G2603">
        <v>176</v>
      </c>
      <c r="H2603">
        <v>239</v>
      </c>
      <c r="I2603" t="s">
        <v>68</v>
      </c>
    </row>
    <row r="2604" spans="1:9" x14ac:dyDescent="0.3">
      <c r="A2604">
        <v>2603</v>
      </c>
      <c r="B2604" t="s">
        <v>44</v>
      </c>
      <c r="C2604">
        <v>2999000</v>
      </c>
      <c r="D2604" t="s">
        <v>19</v>
      </c>
      <c r="E2604">
        <v>2010</v>
      </c>
      <c r="F2604">
        <v>1968</v>
      </c>
      <c r="G2604">
        <v>105</v>
      </c>
      <c r="H2604">
        <v>143</v>
      </c>
      <c r="I2604" t="s">
        <v>1868</v>
      </c>
    </row>
    <row r="2605" spans="1:9" x14ac:dyDescent="0.3">
      <c r="A2605">
        <v>2604</v>
      </c>
      <c r="B2605" t="s">
        <v>1869</v>
      </c>
      <c r="C2605">
        <v>3490000</v>
      </c>
      <c r="D2605" t="s">
        <v>10</v>
      </c>
      <c r="E2605">
        <v>2009</v>
      </c>
      <c r="F2605">
        <v>1798</v>
      </c>
      <c r="G2605">
        <v>88</v>
      </c>
      <c r="H2605">
        <v>120</v>
      </c>
      <c r="I2605" t="s">
        <v>1491</v>
      </c>
    </row>
    <row r="2606" spans="1:9" x14ac:dyDescent="0.3">
      <c r="A2606">
        <v>2605</v>
      </c>
      <c r="B2606" t="s">
        <v>37</v>
      </c>
      <c r="C2606">
        <v>3650000</v>
      </c>
      <c r="D2606" t="s">
        <v>19</v>
      </c>
      <c r="E2606">
        <v>2013</v>
      </c>
      <c r="F2606">
        <v>1968</v>
      </c>
      <c r="G2606">
        <v>130</v>
      </c>
      <c r="H2606">
        <v>177</v>
      </c>
      <c r="I2606" t="s">
        <v>1870</v>
      </c>
    </row>
    <row r="2607" spans="1:9" x14ac:dyDescent="0.3">
      <c r="A2607">
        <v>2606</v>
      </c>
      <c r="B2607" t="s">
        <v>581</v>
      </c>
      <c r="C2607">
        <v>4590000</v>
      </c>
      <c r="D2607" t="s">
        <v>10</v>
      </c>
      <c r="E2607">
        <v>2013</v>
      </c>
      <c r="F2607">
        <v>1798</v>
      </c>
      <c r="G2607">
        <v>125</v>
      </c>
      <c r="H2607">
        <v>170</v>
      </c>
      <c r="I2607" t="s">
        <v>1547</v>
      </c>
    </row>
    <row r="2608" spans="1:9" x14ac:dyDescent="0.3">
      <c r="A2608">
        <v>2607</v>
      </c>
      <c r="B2608" t="s">
        <v>379</v>
      </c>
      <c r="C2608">
        <v>4599999</v>
      </c>
      <c r="D2608" t="s">
        <v>19</v>
      </c>
      <c r="E2608">
        <v>2012</v>
      </c>
      <c r="F2608">
        <v>1996</v>
      </c>
      <c r="G2608">
        <v>105</v>
      </c>
      <c r="H2608">
        <v>143</v>
      </c>
      <c r="I2608" t="s">
        <v>1871</v>
      </c>
    </row>
    <row r="2609" spans="1:9" x14ac:dyDescent="0.3">
      <c r="A2609">
        <v>2608</v>
      </c>
      <c r="B2609" t="s">
        <v>47</v>
      </c>
      <c r="C2609">
        <v>4999999</v>
      </c>
      <c r="D2609" t="s">
        <v>19</v>
      </c>
      <c r="E2609">
        <v>2014</v>
      </c>
      <c r="F2609">
        <v>1968</v>
      </c>
      <c r="G2609">
        <v>130</v>
      </c>
      <c r="H2609">
        <v>177</v>
      </c>
      <c r="I2609" t="s">
        <v>933</v>
      </c>
    </row>
    <row r="2610" spans="1:9" x14ac:dyDescent="0.3">
      <c r="A2610">
        <v>2609</v>
      </c>
      <c r="B2610" t="s">
        <v>45</v>
      </c>
      <c r="C2610">
        <v>5150000</v>
      </c>
      <c r="D2610" t="s">
        <v>19</v>
      </c>
      <c r="E2610">
        <v>2012</v>
      </c>
      <c r="F2610">
        <v>2967</v>
      </c>
      <c r="G2610">
        <v>180</v>
      </c>
      <c r="H2610">
        <v>245</v>
      </c>
      <c r="I2610" t="s">
        <v>921</v>
      </c>
    </row>
    <row r="2611" spans="1:9" x14ac:dyDescent="0.3">
      <c r="A2611">
        <v>2610</v>
      </c>
      <c r="B2611" t="s">
        <v>569</v>
      </c>
      <c r="C2611">
        <v>5300000</v>
      </c>
      <c r="D2611" t="s">
        <v>19</v>
      </c>
      <c r="E2611">
        <v>2012</v>
      </c>
      <c r="F2611">
        <v>2967</v>
      </c>
      <c r="G2611">
        <v>180</v>
      </c>
      <c r="H2611">
        <v>245</v>
      </c>
      <c r="I2611" t="s">
        <v>922</v>
      </c>
    </row>
    <row r="2612" spans="1:9" x14ac:dyDescent="0.3">
      <c r="A2612">
        <v>2611</v>
      </c>
      <c r="B2612" t="s">
        <v>271</v>
      </c>
      <c r="C2612">
        <v>6200000</v>
      </c>
      <c r="D2612" t="s">
        <v>10</v>
      </c>
      <c r="E2612">
        <v>2013</v>
      </c>
      <c r="F2612">
        <v>1984</v>
      </c>
      <c r="G2612">
        <v>162</v>
      </c>
      <c r="H2612">
        <v>220</v>
      </c>
      <c r="I2612" t="s">
        <v>930</v>
      </c>
    </row>
    <row r="2613" spans="1:9" x14ac:dyDescent="0.3">
      <c r="A2613">
        <v>2612</v>
      </c>
      <c r="B2613" t="s">
        <v>670</v>
      </c>
      <c r="C2613">
        <v>6399000</v>
      </c>
      <c r="D2613" t="s">
        <v>19</v>
      </c>
      <c r="E2613">
        <v>2016</v>
      </c>
      <c r="F2613">
        <v>1968</v>
      </c>
      <c r="G2613">
        <v>110</v>
      </c>
      <c r="H2613">
        <v>150</v>
      </c>
      <c r="I2613" t="s">
        <v>1607</v>
      </c>
    </row>
    <row r="2614" spans="1:9" x14ac:dyDescent="0.3">
      <c r="A2614">
        <v>2613</v>
      </c>
      <c r="B2614" t="s">
        <v>1872</v>
      </c>
      <c r="C2614">
        <v>6890000</v>
      </c>
      <c r="D2614" t="s">
        <v>19</v>
      </c>
      <c r="E2614">
        <v>2019</v>
      </c>
      <c r="F2614">
        <v>2967</v>
      </c>
      <c r="G2614">
        <v>176</v>
      </c>
      <c r="H2614">
        <v>239</v>
      </c>
      <c r="I2614" t="s">
        <v>1873</v>
      </c>
    </row>
    <row r="2615" spans="1:9" x14ac:dyDescent="0.3">
      <c r="A2615">
        <v>2614</v>
      </c>
      <c r="B2615" t="s">
        <v>765</v>
      </c>
      <c r="C2615">
        <v>7290000</v>
      </c>
      <c r="D2615" t="s">
        <v>10</v>
      </c>
      <c r="E2615">
        <v>2017</v>
      </c>
      <c r="F2615">
        <v>1984</v>
      </c>
      <c r="G2615">
        <v>140</v>
      </c>
      <c r="H2615">
        <v>190</v>
      </c>
      <c r="I2615" t="s">
        <v>1678</v>
      </c>
    </row>
    <row r="2616" spans="1:9" x14ac:dyDescent="0.3">
      <c r="A2616">
        <v>2615</v>
      </c>
      <c r="B2616" t="s">
        <v>587</v>
      </c>
      <c r="C2616">
        <v>7690000</v>
      </c>
      <c r="D2616" t="s">
        <v>19</v>
      </c>
      <c r="E2616">
        <v>2019</v>
      </c>
      <c r="F2616">
        <v>1968</v>
      </c>
      <c r="G2616">
        <v>140</v>
      </c>
      <c r="H2616">
        <v>190</v>
      </c>
      <c r="I2616" t="s">
        <v>1699</v>
      </c>
    </row>
    <row r="2617" spans="1:9" x14ac:dyDescent="0.3">
      <c r="A2617">
        <v>2616</v>
      </c>
      <c r="B2617" t="s">
        <v>1874</v>
      </c>
      <c r="C2617">
        <v>8199000</v>
      </c>
      <c r="D2617" t="s">
        <v>10</v>
      </c>
      <c r="E2617">
        <v>2017</v>
      </c>
      <c r="F2617">
        <v>1984</v>
      </c>
      <c r="G2617">
        <v>185</v>
      </c>
      <c r="H2617">
        <v>252</v>
      </c>
      <c r="I2617" t="s">
        <v>1875</v>
      </c>
    </row>
    <row r="2618" spans="1:9" x14ac:dyDescent="0.3">
      <c r="A2618">
        <v>2617</v>
      </c>
      <c r="B2618" t="s">
        <v>662</v>
      </c>
      <c r="C2618">
        <v>8490000</v>
      </c>
      <c r="D2618" t="s">
        <v>19</v>
      </c>
      <c r="E2618">
        <v>2018</v>
      </c>
      <c r="F2618">
        <v>1968</v>
      </c>
      <c r="G2618">
        <v>110</v>
      </c>
      <c r="H2618">
        <v>150</v>
      </c>
      <c r="I2618" t="s">
        <v>1876</v>
      </c>
    </row>
    <row r="2619" spans="1:9" x14ac:dyDescent="0.3">
      <c r="A2619">
        <v>2618</v>
      </c>
      <c r="B2619" t="s">
        <v>1730</v>
      </c>
      <c r="C2619">
        <v>8888888</v>
      </c>
      <c r="D2619" t="s">
        <v>19</v>
      </c>
      <c r="E2619">
        <v>2020</v>
      </c>
      <c r="F2619">
        <v>1968</v>
      </c>
      <c r="G2619">
        <v>100</v>
      </c>
      <c r="H2619">
        <v>136</v>
      </c>
      <c r="I2619" t="s">
        <v>1572</v>
      </c>
    </row>
    <row r="2620" spans="1:9" x14ac:dyDescent="0.3">
      <c r="A2620">
        <v>2619</v>
      </c>
      <c r="B2620" t="s">
        <v>1877</v>
      </c>
      <c r="C2620">
        <v>10990000</v>
      </c>
      <c r="D2620" t="s">
        <v>19</v>
      </c>
      <c r="E2620">
        <v>2019</v>
      </c>
      <c r="F2620">
        <v>1995</v>
      </c>
      <c r="G2620">
        <v>140</v>
      </c>
      <c r="H2620">
        <v>190</v>
      </c>
      <c r="I2620" t="s">
        <v>1371</v>
      </c>
    </row>
    <row r="2621" spans="1:9" x14ac:dyDescent="0.3">
      <c r="A2621">
        <v>2620</v>
      </c>
      <c r="B2621" t="s">
        <v>62</v>
      </c>
      <c r="C2621">
        <v>170000</v>
      </c>
      <c r="D2621" t="s">
        <v>10</v>
      </c>
      <c r="E2621">
        <v>1996</v>
      </c>
      <c r="F2621">
        <v>1595</v>
      </c>
      <c r="G2621">
        <v>74</v>
      </c>
      <c r="H2621">
        <v>101</v>
      </c>
      <c r="I2621" t="s">
        <v>1058</v>
      </c>
    </row>
    <row r="2622" spans="1:9" x14ac:dyDescent="0.3">
      <c r="A2622">
        <v>2621</v>
      </c>
      <c r="B2622" t="s">
        <v>940</v>
      </c>
      <c r="C2622">
        <v>200000</v>
      </c>
      <c r="D2622" t="s">
        <v>19</v>
      </c>
      <c r="E2622">
        <v>1999</v>
      </c>
      <c r="F2622">
        <v>1896</v>
      </c>
      <c r="G2622">
        <v>81</v>
      </c>
      <c r="H2622">
        <v>110</v>
      </c>
      <c r="I2622" t="s">
        <v>942</v>
      </c>
    </row>
    <row r="2623" spans="1:9" x14ac:dyDescent="0.3">
      <c r="A2623">
        <v>2622</v>
      </c>
      <c r="B2623" t="s">
        <v>1878</v>
      </c>
      <c r="C2623">
        <v>275000</v>
      </c>
      <c r="D2623" t="s">
        <v>19</v>
      </c>
      <c r="E2623">
        <v>1995</v>
      </c>
      <c r="F2623">
        <v>1896</v>
      </c>
      <c r="G2623">
        <v>66</v>
      </c>
      <c r="H2623">
        <v>90</v>
      </c>
      <c r="I2623" t="s">
        <v>1033</v>
      </c>
    </row>
    <row r="2624" spans="1:9" x14ac:dyDescent="0.3">
      <c r="A2624">
        <v>2623</v>
      </c>
      <c r="B2624" t="s">
        <v>1879</v>
      </c>
      <c r="C2624">
        <v>440000</v>
      </c>
      <c r="D2624" t="s">
        <v>19</v>
      </c>
      <c r="E2624">
        <v>2000</v>
      </c>
      <c r="F2624" t="s">
        <v>156</v>
      </c>
      <c r="I2624" t="s">
        <v>68</v>
      </c>
    </row>
    <row r="2625" spans="1:9" x14ac:dyDescent="0.3">
      <c r="A2625">
        <v>2624</v>
      </c>
      <c r="B2625" t="s">
        <v>1880</v>
      </c>
      <c r="C2625">
        <v>469000</v>
      </c>
      <c r="D2625" t="s">
        <v>19</v>
      </c>
      <c r="E2625">
        <v>2000</v>
      </c>
      <c r="F2625">
        <v>1896</v>
      </c>
      <c r="G2625">
        <v>85</v>
      </c>
      <c r="H2625">
        <v>116</v>
      </c>
      <c r="I2625" t="s">
        <v>1319</v>
      </c>
    </row>
    <row r="2626" spans="1:9" x14ac:dyDescent="0.3">
      <c r="A2626">
        <v>2625</v>
      </c>
      <c r="B2626" t="s">
        <v>75</v>
      </c>
      <c r="C2626">
        <v>500000</v>
      </c>
      <c r="D2626" t="s">
        <v>19</v>
      </c>
      <c r="E2626">
        <v>1998</v>
      </c>
      <c r="F2626">
        <v>1896</v>
      </c>
      <c r="G2626">
        <v>81</v>
      </c>
      <c r="H2626">
        <v>110</v>
      </c>
      <c r="I2626" t="s">
        <v>1881</v>
      </c>
    </row>
    <row r="2627" spans="1:9" x14ac:dyDescent="0.3">
      <c r="A2627">
        <v>2626</v>
      </c>
      <c r="B2627" t="s">
        <v>75</v>
      </c>
      <c r="C2627">
        <v>500000</v>
      </c>
      <c r="D2627" t="s">
        <v>19</v>
      </c>
      <c r="E2627">
        <v>1998</v>
      </c>
      <c r="F2627">
        <v>1896</v>
      </c>
      <c r="G2627">
        <v>66</v>
      </c>
      <c r="H2627">
        <v>90</v>
      </c>
      <c r="I2627" t="s">
        <v>1882</v>
      </c>
    </row>
    <row r="2628" spans="1:9" x14ac:dyDescent="0.3">
      <c r="A2628">
        <v>2627</v>
      </c>
      <c r="B2628" t="s">
        <v>112</v>
      </c>
      <c r="C2628">
        <v>520000</v>
      </c>
      <c r="D2628" t="s">
        <v>19</v>
      </c>
      <c r="E2628">
        <v>2004</v>
      </c>
      <c r="F2628">
        <v>1896</v>
      </c>
      <c r="G2628">
        <v>96</v>
      </c>
      <c r="H2628">
        <v>131</v>
      </c>
      <c r="I2628" t="s">
        <v>1883</v>
      </c>
    </row>
    <row r="2629" spans="1:9" x14ac:dyDescent="0.3">
      <c r="A2629">
        <v>2628</v>
      </c>
      <c r="B2629" t="s">
        <v>107</v>
      </c>
      <c r="C2629">
        <v>550000</v>
      </c>
      <c r="D2629" t="s">
        <v>19</v>
      </c>
      <c r="E2629">
        <v>1997</v>
      </c>
      <c r="F2629">
        <v>1896</v>
      </c>
      <c r="G2629">
        <v>81</v>
      </c>
      <c r="H2629">
        <v>110</v>
      </c>
      <c r="I2629" t="s">
        <v>978</v>
      </c>
    </row>
    <row r="2630" spans="1:9" x14ac:dyDescent="0.3">
      <c r="A2630">
        <v>2629</v>
      </c>
      <c r="B2630" t="s">
        <v>974</v>
      </c>
      <c r="C2630">
        <v>550000</v>
      </c>
      <c r="D2630" t="s">
        <v>19</v>
      </c>
      <c r="E2630">
        <v>2002</v>
      </c>
      <c r="F2630">
        <v>2496</v>
      </c>
      <c r="G2630">
        <v>114</v>
      </c>
      <c r="H2630">
        <v>155</v>
      </c>
      <c r="I2630" t="s">
        <v>70</v>
      </c>
    </row>
    <row r="2631" spans="1:9" x14ac:dyDescent="0.3">
      <c r="A2631">
        <v>2630</v>
      </c>
      <c r="B2631" t="s">
        <v>107</v>
      </c>
      <c r="C2631">
        <v>590000</v>
      </c>
      <c r="D2631" t="s">
        <v>19</v>
      </c>
      <c r="E2631">
        <v>1996</v>
      </c>
      <c r="F2631">
        <v>1896</v>
      </c>
      <c r="G2631">
        <v>81</v>
      </c>
      <c r="H2631">
        <v>110</v>
      </c>
      <c r="I2631" t="s">
        <v>1884</v>
      </c>
    </row>
    <row r="2632" spans="1:9" x14ac:dyDescent="0.3">
      <c r="A2632">
        <v>2631</v>
      </c>
      <c r="B2632" t="s">
        <v>988</v>
      </c>
      <c r="C2632">
        <v>599000</v>
      </c>
      <c r="D2632" t="s">
        <v>10</v>
      </c>
      <c r="E2632">
        <v>2002</v>
      </c>
      <c r="F2632">
        <v>1595</v>
      </c>
      <c r="G2632">
        <v>75</v>
      </c>
      <c r="H2632">
        <v>102</v>
      </c>
      <c r="I2632" t="s">
        <v>989</v>
      </c>
    </row>
    <row r="2633" spans="1:9" x14ac:dyDescent="0.3">
      <c r="A2633">
        <v>2632</v>
      </c>
      <c r="B2633" t="s">
        <v>979</v>
      </c>
      <c r="C2633">
        <v>599999</v>
      </c>
      <c r="D2633" t="s">
        <v>10</v>
      </c>
      <c r="E2633">
        <v>1998</v>
      </c>
      <c r="F2633">
        <v>1781</v>
      </c>
      <c r="G2633">
        <v>92</v>
      </c>
      <c r="H2633">
        <v>125</v>
      </c>
      <c r="I2633" t="s">
        <v>980</v>
      </c>
    </row>
    <row r="2634" spans="1:9" x14ac:dyDescent="0.3">
      <c r="A2634">
        <v>2633</v>
      </c>
      <c r="B2634" t="s">
        <v>94</v>
      </c>
      <c r="C2634">
        <v>599999</v>
      </c>
      <c r="D2634" t="s">
        <v>19</v>
      </c>
      <c r="E2634">
        <v>1998</v>
      </c>
      <c r="F2634">
        <v>1896</v>
      </c>
      <c r="G2634">
        <v>66</v>
      </c>
      <c r="H2634">
        <v>90</v>
      </c>
      <c r="I2634" t="s">
        <v>976</v>
      </c>
    </row>
    <row r="2635" spans="1:9" x14ac:dyDescent="0.3">
      <c r="A2635">
        <v>2634</v>
      </c>
      <c r="B2635" t="s">
        <v>92</v>
      </c>
      <c r="C2635">
        <v>610000</v>
      </c>
      <c r="D2635" t="s">
        <v>10</v>
      </c>
      <c r="E2635">
        <v>1997</v>
      </c>
      <c r="F2635">
        <v>1781</v>
      </c>
      <c r="G2635">
        <v>92</v>
      </c>
      <c r="H2635">
        <v>125</v>
      </c>
      <c r="I2635" t="s">
        <v>975</v>
      </c>
    </row>
    <row r="2636" spans="1:9" x14ac:dyDescent="0.3">
      <c r="A2636">
        <v>2635</v>
      </c>
      <c r="B2636" t="s">
        <v>1885</v>
      </c>
      <c r="C2636">
        <v>640000</v>
      </c>
      <c r="D2636" t="s">
        <v>19</v>
      </c>
      <c r="E2636">
        <v>1999</v>
      </c>
      <c r="F2636">
        <v>2496</v>
      </c>
      <c r="G2636">
        <v>110</v>
      </c>
      <c r="H2636">
        <v>150</v>
      </c>
      <c r="I2636" t="s">
        <v>1886</v>
      </c>
    </row>
    <row r="2637" spans="1:9" x14ac:dyDescent="0.3">
      <c r="A2637">
        <v>2636</v>
      </c>
      <c r="B2637" t="s">
        <v>121</v>
      </c>
      <c r="C2637">
        <v>650000</v>
      </c>
      <c r="D2637" t="s">
        <v>19</v>
      </c>
      <c r="E2637">
        <v>2003</v>
      </c>
      <c r="F2637">
        <v>2496</v>
      </c>
      <c r="G2637">
        <v>120</v>
      </c>
      <c r="H2637">
        <v>163</v>
      </c>
      <c r="I2637" t="s">
        <v>995</v>
      </c>
    </row>
    <row r="2638" spans="1:9" x14ac:dyDescent="0.3">
      <c r="A2638">
        <v>2637</v>
      </c>
      <c r="B2638" t="s">
        <v>75</v>
      </c>
      <c r="C2638">
        <v>650000</v>
      </c>
      <c r="D2638" t="s">
        <v>19</v>
      </c>
      <c r="E2638">
        <v>2001</v>
      </c>
      <c r="F2638">
        <v>1896</v>
      </c>
      <c r="G2638">
        <v>66</v>
      </c>
      <c r="H2638">
        <v>90</v>
      </c>
      <c r="I2638" t="s">
        <v>1887</v>
      </c>
    </row>
    <row r="2639" spans="1:9" x14ac:dyDescent="0.3">
      <c r="A2639">
        <v>2638</v>
      </c>
      <c r="B2639" t="s">
        <v>1888</v>
      </c>
      <c r="C2639">
        <v>699000</v>
      </c>
      <c r="D2639" t="s">
        <v>10</v>
      </c>
      <c r="E2639">
        <v>2000</v>
      </c>
      <c r="F2639">
        <v>1595</v>
      </c>
      <c r="G2639">
        <v>74</v>
      </c>
      <c r="H2639">
        <v>101</v>
      </c>
      <c r="I2639" t="s">
        <v>1189</v>
      </c>
    </row>
    <row r="2640" spans="1:9" x14ac:dyDescent="0.3">
      <c r="A2640">
        <v>2639</v>
      </c>
      <c r="B2640" t="s">
        <v>107</v>
      </c>
      <c r="C2640">
        <v>700000</v>
      </c>
      <c r="D2640" t="s">
        <v>19</v>
      </c>
      <c r="E2640">
        <v>1997</v>
      </c>
      <c r="F2640" t="s">
        <v>119</v>
      </c>
      <c r="H2640" t="s">
        <v>120</v>
      </c>
      <c r="I2640" t="s">
        <v>903</v>
      </c>
    </row>
    <row r="2641" spans="1:9" x14ac:dyDescent="0.3">
      <c r="A2641">
        <v>2640</v>
      </c>
      <c r="B2641" t="s">
        <v>127</v>
      </c>
      <c r="C2641">
        <v>750000</v>
      </c>
      <c r="D2641" t="s">
        <v>19</v>
      </c>
      <c r="E2641">
        <v>2003</v>
      </c>
      <c r="F2641">
        <v>1896</v>
      </c>
      <c r="G2641">
        <v>96</v>
      </c>
      <c r="H2641">
        <v>131</v>
      </c>
      <c r="I2641" t="s">
        <v>1032</v>
      </c>
    </row>
    <row r="2642" spans="1:9" x14ac:dyDescent="0.3">
      <c r="A2642">
        <v>2641</v>
      </c>
      <c r="B2642" t="s">
        <v>1880</v>
      </c>
      <c r="C2642">
        <v>760000</v>
      </c>
      <c r="D2642" t="s">
        <v>19</v>
      </c>
      <c r="E2642">
        <v>2000</v>
      </c>
      <c r="F2642">
        <v>1896</v>
      </c>
      <c r="G2642">
        <v>85</v>
      </c>
      <c r="H2642">
        <v>116</v>
      </c>
      <c r="I2642" t="s">
        <v>1889</v>
      </c>
    </row>
    <row r="2643" spans="1:9" x14ac:dyDescent="0.3">
      <c r="A2643">
        <v>2642</v>
      </c>
      <c r="B2643" t="s">
        <v>62</v>
      </c>
      <c r="C2643">
        <v>790000</v>
      </c>
      <c r="D2643" t="s">
        <v>104</v>
      </c>
      <c r="E2643">
        <v>1999</v>
      </c>
      <c r="F2643">
        <v>1595</v>
      </c>
      <c r="G2643">
        <v>74</v>
      </c>
      <c r="H2643">
        <v>101</v>
      </c>
      <c r="I2643" t="s">
        <v>1027</v>
      </c>
    </row>
    <row r="2644" spans="1:9" x14ac:dyDescent="0.3">
      <c r="A2644">
        <v>2643</v>
      </c>
      <c r="B2644" t="s">
        <v>116</v>
      </c>
      <c r="C2644">
        <v>800000</v>
      </c>
      <c r="D2644" t="s">
        <v>19</v>
      </c>
      <c r="E2644">
        <v>2001</v>
      </c>
      <c r="F2644">
        <v>2496</v>
      </c>
      <c r="G2644">
        <v>132</v>
      </c>
      <c r="H2644">
        <v>179</v>
      </c>
      <c r="I2644" t="s">
        <v>1033</v>
      </c>
    </row>
    <row r="2645" spans="1:9" x14ac:dyDescent="0.3">
      <c r="A2645">
        <v>2644</v>
      </c>
      <c r="B2645" t="s">
        <v>107</v>
      </c>
      <c r="C2645">
        <v>800000</v>
      </c>
      <c r="D2645" t="s">
        <v>19</v>
      </c>
      <c r="E2645">
        <v>2000</v>
      </c>
      <c r="F2645">
        <v>1896</v>
      </c>
      <c r="G2645">
        <v>66</v>
      </c>
      <c r="H2645">
        <v>90</v>
      </c>
      <c r="I2645" t="s">
        <v>1016</v>
      </c>
    </row>
    <row r="2646" spans="1:9" x14ac:dyDescent="0.3">
      <c r="A2646">
        <v>2645</v>
      </c>
      <c r="B2646" t="s">
        <v>75</v>
      </c>
      <c r="C2646">
        <v>800000</v>
      </c>
      <c r="D2646" t="s">
        <v>19</v>
      </c>
      <c r="E2646">
        <v>1998</v>
      </c>
      <c r="F2646">
        <v>1896</v>
      </c>
      <c r="G2646">
        <v>81</v>
      </c>
      <c r="H2646">
        <v>110</v>
      </c>
      <c r="I2646" t="s">
        <v>1890</v>
      </c>
    </row>
    <row r="2647" spans="1:9" x14ac:dyDescent="0.3">
      <c r="A2647">
        <v>2646</v>
      </c>
      <c r="B2647" t="s">
        <v>1891</v>
      </c>
      <c r="C2647">
        <v>850000</v>
      </c>
      <c r="D2647" t="s">
        <v>19</v>
      </c>
      <c r="E2647">
        <v>2000</v>
      </c>
      <c r="F2647">
        <v>1896</v>
      </c>
      <c r="G2647">
        <v>85</v>
      </c>
      <c r="H2647">
        <v>116</v>
      </c>
      <c r="I2647" t="s">
        <v>1887</v>
      </c>
    </row>
    <row r="2648" spans="1:9" x14ac:dyDescent="0.3">
      <c r="A2648">
        <v>2647</v>
      </c>
      <c r="B2648" t="s">
        <v>143</v>
      </c>
      <c r="C2648">
        <v>899000</v>
      </c>
      <c r="D2648" t="s">
        <v>19</v>
      </c>
      <c r="E2648">
        <v>2004</v>
      </c>
      <c r="F2648">
        <v>2496</v>
      </c>
      <c r="G2648">
        <v>120</v>
      </c>
      <c r="H2648">
        <v>163</v>
      </c>
      <c r="I2648" t="s">
        <v>1059</v>
      </c>
    </row>
    <row r="2649" spans="1:9" x14ac:dyDescent="0.3">
      <c r="A2649">
        <v>2648</v>
      </c>
      <c r="B2649" t="s">
        <v>1892</v>
      </c>
      <c r="C2649">
        <v>899000</v>
      </c>
      <c r="D2649" t="s">
        <v>10</v>
      </c>
      <c r="E2649">
        <v>2002</v>
      </c>
      <c r="F2649">
        <v>1595</v>
      </c>
      <c r="G2649">
        <v>75</v>
      </c>
      <c r="H2649">
        <v>102</v>
      </c>
      <c r="I2649" t="s">
        <v>1893</v>
      </c>
    </row>
    <row r="2650" spans="1:9" x14ac:dyDescent="0.3">
      <c r="A2650">
        <v>2649</v>
      </c>
      <c r="B2650" t="s">
        <v>14</v>
      </c>
      <c r="C2650">
        <v>899000</v>
      </c>
      <c r="D2650" t="s">
        <v>10</v>
      </c>
      <c r="E2650">
        <v>2001</v>
      </c>
      <c r="F2650">
        <v>1984</v>
      </c>
      <c r="G2650">
        <v>96</v>
      </c>
      <c r="H2650">
        <v>131</v>
      </c>
      <c r="I2650" t="s">
        <v>1015</v>
      </c>
    </row>
    <row r="2651" spans="1:9" x14ac:dyDescent="0.3">
      <c r="A2651">
        <v>2650</v>
      </c>
      <c r="B2651" t="s">
        <v>14</v>
      </c>
      <c r="C2651">
        <v>899990</v>
      </c>
      <c r="D2651" t="s">
        <v>10</v>
      </c>
      <c r="E2651">
        <v>2004</v>
      </c>
      <c r="F2651" t="s">
        <v>102</v>
      </c>
      <c r="I2651" t="s">
        <v>993</v>
      </c>
    </row>
    <row r="2652" spans="1:9" x14ac:dyDescent="0.3">
      <c r="A2652">
        <v>2651</v>
      </c>
      <c r="B2652" t="s">
        <v>901</v>
      </c>
      <c r="C2652">
        <v>900000</v>
      </c>
      <c r="D2652" t="s">
        <v>10</v>
      </c>
      <c r="E2652">
        <v>1999</v>
      </c>
      <c r="F2652">
        <v>1781</v>
      </c>
      <c r="G2652">
        <v>92</v>
      </c>
      <c r="H2652">
        <v>125</v>
      </c>
      <c r="I2652" t="s">
        <v>1894</v>
      </c>
    </row>
    <row r="2653" spans="1:9" x14ac:dyDescent="0.3">
      <c r="A2653">
        <v>2652</v>
      </c>
      <c r="B2653" t="s">
        <v>132</v>
      </c>
      <c r="C2653">
        <v>799000</v>
      </c>
      <c r="D2653" t="s">
        <v>10</v>
      </c>
      <c r="E2653">
        <v>2002</v>
      </c>
      <c r="F2653">
        <v>2393</v>
      </c>
      <c r="G2653">
        <v>125</v>
      </c>
      <c r="H2653">
        <v>170</v>
      </c>
      <c r="I2653" t="s">
        <v>920</v>
      </c>
    </row>
    <row r="2654" spans="1:9" x14ac:dyDescent="0.3">
      <c r="A2654">
        <v>2653</v>
      </c>
      <c r="B2654" t="s">
        <v>1895</v>
      </c>
      <c r="C2654">
        <v>950000</v>
      </c>
      <c r="D2654" t="s">
        <v>19</v>
      </c>
      <c r="E2654">
        <v>1999</v>
      </c>
      <c r="F2654">
        <v>1896</v>
      </c>
      <c r="G2654">
        <v>81</v>
      </c>
      <c r="H2654">
        <v>110</v>
      </c>
      <c r="I2654" t="s">
        <v>947</v>
      </c>
    </row>
    <row r="2655" spans="1:9" x14ac:dyDescent="0.3">
      <c r="A2655">
        <v>2654</v>
      </c>
      <c r="B2655" t="s">
        <v>62</v>
      </c>
      <c r="C2655">
        <v>950000</v>
      </c>
      <c r="D2655" t="s">
        <v>10</v>
      </c>
      <c r="E2655">
        <v>2000</v>
      </c>
      <c r="F2655">
        <v>1595</v>
      </c>
      <c r="G2655">
        <v>74</v>
      </c>
      <c r="H2655">
        <v>101</v>
      </c>
      <c r="I2655" t="s">
        <v>1275</v>
      </c>
    </row>
    <row r="2656" spans="1:9" x14ac:dyDescent="0.3">
      <c r="A2656">
        <v>2655</v>
      </c>
      <c r="B2656" t="s">
        <v>112</v>
      </c>
      <c r="C2656">
        <v>955000</v>
      </c>
      <c r="D2656" t="s">
        <v>19</v>
      </c>
      <c r="E2656">
        <v>2002</v>
      </c>
      <c r="F2656">
        <v>1900</v>
      </c>
      <c r="G2656">
        <v>96</v>
      </c>
      <c r="H2656">
        <v>131</v>
      </c>
      <c r="I2656" t="s">
        <v>1896</v>
      </c>
    </row>
    <row r="2657" spans="1:9" x14ac:dyDescent="0.3">
      <c r="A2657">
        <v>2656</v>
      </c>
      <c r="B2657" t="s">
        <v>1897</v>
      </c>
      <c r="C2657">
        <v>999000</v>
      </c>
      <c r="D2657" t="s">
        <v>19</v>
      </c>
      <c r="E2657">
        <v>1998</v>
      </c>
      <c r="F2657">
        <v>1896</v>
      </c>
      <c r="G2657">
        <v>81</v>
      </c>
      <c r="H2657">
        <v>110</v>
      </c>
      <c r="I2657" t="s">
        <v>1029</v>
      </c>
    </row>
    <row r="2658" spans="1:9" x14ac:dyDescent="0.3">
      <c r="A2658">
        <v>2657</v>
      </c>
      <c r="B2658" t="s">
        <v>126</v>
      </c>
      <c r="C2658">
        <v>999992</v>
      </c>
      <c r="D2658" t="s">
        <v>19</v>
      </c>
      <c r="E2658">
        <v>2001</v>
      </c>
      <c r="F2658">
        <v>1896</v>
      </c>
      <c r="G2658">
        <v>85</v>
      </c>
      <c r="H2658">
        <v>116</v>
      </c>
      <c r="I2658" t="s">
        <v>1898</v>
      </c>
    </row>
    <row r="2659" spans="1:9" x14ac:dyDescent="0.3">
      <c r="A2659">
        <v>2658</v>
      </c>
      <c r="B2659" t="s">
        <v>1899</v>
      </c>
      <c r="C2659">
        <v>970000</v>
      </c>
      <c r="D2659" t="s">
        <v>19</v>
      </c>
      <c r="E2659">
        <v>2009</v>
      </c>
      <c r="F2659">
        <v>1968</v>
      </c>
      <c r="G2659">
        <v>88</v>
      </c>
      <c r="H2659">
        <v>120</v>
      </c>
      <c r="I2659" t="s">
        <v>998</v>
      </c>
    </row>
    <row r="2660" spans="1:9" x14ac:dyDescent="0.3">
      <c r="A2660">
        <v>2659</v>
      </c>
      <c r="B2660" t="s">
        <v>166</v>
      </c>
      <c r="C2660">
        <v>1000000</v>
      </c>
      <c r="D2660" t="s">
        <v>10</v>
      </c>
      <c r="E2660">
        <v>2002</v>
      </c>
      <c r="F2660">
        <v>2393</v>
      </c>
      <c r="G2660">
        <v>125</v>
      </c>
      <c r="H2660">
        <v>170</v>
      </c>
      <c r="I2660" t="s">
        <v>1081</v>
      </c>
    </row>
    <row r="2661" spans="1:9" x14ac:dyDescent="0.3">
      <c r="A2661">
        <v>2660</v>
      </c>
      <c r="B2661" t="s">
        <v>116</v>
      </c>
      <c r="C2661">
        <v>1080000</v>
      </c>
      <c r="D2661" t="s">
        <v>19</v>
      </c>
      <c r="E2661">
        <v>2003</v>
      </c>
      <c r="F2661">
        <v>2496</v>
      </c>
      <c r="G2661">
        <v>132</v>
      </c>
      <c r="H2661">
        <v>179</v>
      </c>
      <c r="I2661" t="s">
        <v>1900</v>
      </c>
    </row>
    <row r="2662" spans="1:9" x14ac:dyDescent="0.3">
      <c r="A2662">
        <v>2661</v>
      </c>
      <c r="B2662" t="s">
        <v>159</v>
      </c>
      <c r="C2662">
        <v>1090000</v>
      </c>
      <c r="D2662" t="s">
        <v>10</v>
      </c>
      <c r="E2662">
        <v>2003</v>
      </c>
      <c r="F2662">
        <v>1781</v>
      </c>
      <c r="G2662">
        <v>120</v>
      </c>
      <c r="H2662">
        <v>163</v>
      </c>
      <c r="I2662" t="s">
        <v>63</v>
      </c>
    </row>
    <row r="2663" spans="1:9" x14ac:dyDescent="0.3">
      <c r="A2663">
        <v>2662</v>
      </c>
      <c r="B2663" t="s">
        <v>62</v>
      </c>
      <c r="C2663">
        <v>1100000</v>
      </c>
      <c r="D2663" t="s">
        <v>10</v>
      </c>
      <c r="E2663">
        <v>1999</v>
      </c>
      <c r="F2663">
        <v>1595</v>
      </c>
      <c r="G2663">
        <v>74</v>
      </c>
      <c r="H2663">
        <v>101</v>
      </c>
      <c r="I2663" t="s">
        <v>1671</v>
      </c>
    </row>
    <row r="2664" spans="1:9" x14ac:dyDescent="0.3">
      <c r="A2664">
        <v>2663</v>
      </c>
      <c r="B2664" t="s">
        <v>87</v>
      </c>
      <c r="C2664">
        <v>1100000</v>
      </c>
      <c r="D2664" t="s">
        <v>19</v>
      </c>
      <c r="E2664">
        <v>2003</v>
      </c>
      <c r="F2664">
        <v>1896</v>
      </c>
      <c r="G2664">
        <v>96</v>
      </c>
      <c r="H2664">
        <v>131</v>
      </c>
      <c r="I2664" t="s">
        <v>1901</v>
      </c>
    </row>
    <row r="2665" spans="1:9" x14ac:dyDescent="0.3">
      <c r="A2665">
        <v>2664</v>
      </c>
      <c r="B2665" t="s">
        <v>202</v>
      </c>
      <c r="C2665">
        <v>1100000</v>
      </c>
      <c r="D2665" t="s">
        <v>19</v>
      </c>
      <c r="E2665">
        <v>2006</v>
      </c>
      <c r="F2665" t="s">
        <v>1902</v>
      </c>
      <c r="I2665" t="s">
        <v>1903</v>
      </c>
    </row>
    <row r="2666" spans="1:9" x14ac:dyDescent="0.3">
      <c r="A2666">
        <v>2665</v>
      </c>
      <c r="B2666" t="s">
        <v>1904</v>
      </c>
      <c r="C2666">
        <v>1100000</v>
      </c>
      <c r="D2666" t="s">
        <v>10</v>
      </c>
      <c r="E2666">
        <v>1996</v>
      </c>
      <c r="F2666">
        <v>2600</v>
      </c>
      <c r="G2666">
        <v>110</v>
      </c>
      <c r="H2666">
        <v>150</v>
      </c>
      <c r="I2666" t="s">
        <v>1378</v>
      </c>
    </row>
    <row r="2667" spans="1:9" x14ac:dyDescent="0.3">
      <c r="A2667">
        <v>2666</v>
      </c>
      <c r="B2667" t="s">
        <v>148</v>
      </c>
      <c r="C2667">
        <v>1100000</v>
      </c>
      <c r="D2667" t="s">
        <v>10</v>
      </c>
      <c r="E2667">
        <v>1995</v>
      </c>
      <c r="F2667">
        <v>1781</v>
      </c>
      <c r="G2667">
        <v>110</v>
      </c>
      <c r="H2667">
        <v>150</v>
      </c>
      <c r="I2667" t="s">
        <v>1128</v>
      </c>
    </row>
    <row r="2668" spans="1:9" x14ac:dyDescent="0.3">
      <c r="A2668">
        <v>2667</v>
      </c>
      <c r="B2668" t="s">
        <v>1905</v>
      </c>
      <c r="C2668">
        <v>1150000</v>
      </c>
      <c r="D2668" t="s">
        <v>19</v>
      </c>
      <c r="E2668">
        <v>1999</v>
      </c>
      <c r="F2668">
        <v>1896</v>
      </c>
      <c r="G2668">
        <v>81</v>
      </c>
      <c r="H2668">
        <v>110</v>
      </c>
      <c r="I2668" t="s">
        <v>1906</v>
      </c>
    </row>
    <row r="2669" spans="1:9" x14ac:dyDescent="0.3">
      <c r="A2669">
        <v>2668</v>
      </c>
      <c r="B2669" t="s">
        <v>1907</v>
      </c>
      <c r="C2669">
        <v>1150000</v>
      </c>
      <c r="D2669" t="s">
        <v>19</v>
      </c>
      <c r="E2669">
        <v>1999</v>
      </c>
      <c r="F2669">
        <v>1896</v>
      </c>
      <c r="G2669">
        <v>81</v>
      </c>
      <c r="H2669">
        <v>110</v>
      </c>
      <c r="I2669" t="s">
        <v>1163</v>
      </c>
    </row>
    <row r="2670" spans="1:9" x14ac:dyDescent="0.3">
      <c r="A2670">
        <v>2669</v>
      </c>
      <c r="B2670" t="s">
        <v>1908</v>
      </c>
      <c r="C2670">
        <v>1190000</v>
      </c>
      <c r="D2670" t="s">
        <v>19</v>
      </c>
      <c r="E2670">
        <v>2003</v>
      </c>
      <c r="F2670">
        <v>1896</v>
      </c>
      <c r="G2670">
        <v>96</v>
      </c>
      <c r="H2670">
        <v>131</v>
      </c>
      <c r="I2670" t="s">
        <v>1373</v>
      </c>
    </row>
    <row r="2671" spans="1:9" x14ac:dyDescent="0.3">
      <c r="A2671">
        <v>2670</v>
      </c>
      <c r="B2671" t="s">
        <v>87</v>
      </c>
      <c r="C2671">
        <v>1190000</v>
      </c>
      <c r="D2671" t="s">
        <v>19</v>
      </c>
      <c r="E2671">
        <v>2003</v>
      </c>
      <c r="F2671">
        <v>1896</v>
      </c>
      <c r="G2671">
        <v>96</v>
      </c>
      <c r="H2671">
        <v>131</v>
      </c>
      <c r="I2671" t="s">
        <v>1002</v>
      </c>
    </row>
    <row r="2672" spans="1:9" x14ac:dyDescent="0.3">
      <c r="A2672">
        <v>2671</v>
      </c>
      <c r="B2672" t="s">
        <v>1909</v>
      </c>
      <c r="C2672">
        <v>1199000</v>
      </c>
      <c r="D2672" t="s">
        <v>19</v>
      </c>
      <c r="E2672">
        <v>2002</v>
      </c>
      <c r="F2672">
        <v>2496</v>
      </c>
      <c r="G2672">
        <v>114</v>
      </c>
      <c r="H2672">
        <v>155</v>
      </c>
      <c r="I2672" t="s">
        <v>920</v>
      </c>
    </row>
    <row r="2673" spans="1:9" x14ac:dyDescent="0.3">
      <c r="A2673">
        <v>2672</v>
      </c>
      <c r="B2673" t="s">
        <v>158</v>
      </c>
      <c r="C2673">
        <v>1199000</v>
      </c>
      <c r="D2673" t="s">
        <v>19</v>
      </c>
      <c r="E2673">
        <v>2006</v>
      </c>
      <c r="F2673">
        <v>1896</v>
      </c>
      <c r="G2673">
        <v>85</v>
      </c>
      <c r="H2673">
        <v>116</v>
      </c>
      <c r="I2673" t="s">
        <v>1067</v>
      </c>
    </row>
    <row r="2674" spans="1:9" x14ac:dyDescent="0.3">
      <c r="A2674">
        <v>2673</v>
      </c>
      <c r="B2674" t="s">
        <v>197</v>
      </c>
      <c r="C2674">
        <v>1200000</v>
      </c>
      <c r="D2674" t="s">
        <v>19</v>
      </c>
      <c r="E2674">
        <v>2007</v>
      </c>
      <c r="F2674">
        <v>1896</v>
      </c>
      <c r="G2674">
        <v>85</v>
      </c>
      <c r="H2674">
        <v>116</v>
      </c>
      <c r="I2674" t="s">
        <v>1910</v>
      </c>
    </row>
    <row r="2675" spans="1:9" x14ac:dyDescent="0.3">
      <c r="A2675">
        <v>2674</v>
      </c>
      <c r="B2675" t="s">
        <v>1911</v>
      </c>
      <c r="C2675">
        <v>1250000</v>
      </c>
      <c r="D2675" t="s">
        <v>19</v>
      </c>
      <c r="E2675">
        <v>2002</v>
      </c>
      <c r="F2675">
        <v>1896</v>
      </c>
      <c r="G2675">
        <v>96</v>
      </c>
      <c r="H2675">
        <v>131</v>
      </c>
      <c r="I2675" t="s">
        <v>951</v>
      </c>
    </row>
    <row r="2676" spans="1:9" x14ac:dyDescent="0.3">
      <c r="A2676">
        <v>2675</v>
      </c>
      <c r="B2676" t="s">
        <v>96</v>
      </c>
      <c r="C2676">
        <v>1299999</v>
      </c>
      <c r="D2676" t="s">
        <v>19</v>
      </c>
      <c r="E2676">
        <v>2003</v>
      </c>
      <c r="F2676">
        <v>2496</v>
      </c>
      <c r="G2676">
        <v>132</v>
      </c>
      <c r="H2676">
        <v>179</v>
      </c>
      <c r="I2676" t="s">
        <v>1912</v>
      </c>
    </row>
    <row r="2677" spans="1:9" x14ac:dyDescent="0.3">
      <c r="A2677">
        <v>2676</v>
      </c>
      <c r="B2677" t="s">
        <v>1913</v>
      </c>
      <c r="C2677">
        <v>1300000</v>
      </c>
      <c r="D2677" t="s">
        <v>19</v>
      </c>
      <c r="E2677">
        <v>2005</v>
      </c>
      <c r="F2677">
        <v>2976</v>
      </c>
      <c r="G2677">
        <v>150</v>
      </c>
      <c r="H2677">
        <v>204</v>
      </c>
      <c r="I2677" t="s">
        <v>1189</v>
      </c>
    </row>
    <row r="2678" spans="1:9" x14ac:dyDescent="0.3">
      <c r="A2678">
        <v>2677</v>
      </c>
      <c r="B2678" t="s">
        <v>75</v>
      </c>
      <c r="C2678">
        <v>1300000</v>
      </c>
      <c r="D2678" t="s">
        <v>19</v>
      </c>
      <c r="E2678">
        <v>2000</v>
      </c>
      <c r="F2678">
        <v>19</v>
      </c>
      <c r="G2678">
        <v>66</v>
      </c>
      <c r="H2678">
        <v>90</v>
      </c>
      <c r="I2678" t="s">
        <v>961</v>
      </c>
    </row>
    <row r="2679" spans="1:9" x14ac:dyDescent="0.3">
      <c r="A2679">
        <v>2678</v>
      </c>
      <c r="B2679" t="s">
        <v>103</v>
      </c>
      <c r="C2679">
        <v>1300000</v>
      </c>
      <c r="D2679" t="s">
        <v>10</v>
      </c>
      <c r="E2679">
        <v>2006</v>
      </c>
      <c r="F2679">
        <v>1595</v>
      </c>
      <c r="G2679">
        <v>75</v>
      </c>
      <c r="H2679">
        <v>102</v>
      </c>
      <c r="I2679" t="s">
        <v>1320</v>
      </c>
    </row>
    <row r="2680" spans="1:9" x14ac:dyDescent="0.3">
      <c r="A2680">
        <v>2679</v>
      </c>
      <c r="B2680" t="s">
        <v>379</v>
      </c>
      <c r="C2680">
        <v>1300000</v>
      </c>
      <c r="D2680" t="s">
        <v>19</v>
      </c>
      <c r="E2680">
        <v>2013</v>
      </c>
      <c r="F2680">
        <v>1968</v>
      </c>
      <c r="G2680">
        <v>130</v>
      </c>
      <c r="H2680">
        <v>177</v>
      </c>
      <c r="I2680" t="s">
        <v>993</v>
      </c>
    </row>
    <row r="2681" spans="1:9" x14ac:dyDescent="0.3">
      <c r="A2681">
        <v>2680</v>
      </c>
      <c r="B2681" t="s">
        <v>1914</v>
      </c>
      <c r="C2681">
        <v>1350000</v>
      </c>
      <c r="D2681" t="s">
        <v>10</v>
      </c>
      <c r="E2681">
        <v>2005</v>
      </c>
      <c r="F2681">
        <v>1595</v>
      </c>
      <c r="G2681">
        <v>75</v>
      </c>
      <c r="H2681">
        <v>102</v>
      </c>
      <c r="I2681" t="s">
        <v>1614</v>
      </c>
    </row>
    <row r="2682" spans="1:9" x14ac:dyDescent="0.3">
      <c r="A2682">
        <v>2681</v>
      </c>
      <c r="B2682" t="s">
        <v>112</v>
      </c>
      <c r="C2682">
        <v>1350000</v>
      </c>
      <c r="D2682" t="s">
        <v>19</v>
      </c>
      <c r="E2682">
        <v>2003</v>
      </c>
      <c r="F2682">
        <v>1896</v>
      </c>
      <c r="G2682">
        <v>96</v>
      </c>
      <c r="H2682">
        <v>131</v>
      </c>
      <c r="I2682" t="s">
        <v>1159</v>
      </c>
    </row>
    <row r="2683" spans="1:9" x14ac:dyDescent="0.3">
      <c r="A2683">
        <v>2682</v>
      </c>
      <c r="B2683" t="s">
        <v>188</v>
      </c>
      <c r="C2683">
        <v>1350000</v>
      </c>
      <c r="D2683" t="s">
        <v>19</v>
      </c>
      <c r="E2683">
        <v>2007</v>
      </c>
      <c r="F2683">
        <v>1968</v>
      </c>
      <c r="G2683">
        <v>103</v>
      </c>
      <c r="H2683">
        <v>140</v>
      </c>
      <c r="I2683" t="s">
        <v>1915</v>
      </c>
    </row>
    <row r="2684" spans="1:9" x14ac:dyDescent="0.3">
      <c r="A2684">
        <v>2683</v>
      </c>
      <c r="B2684" t="s">
        <v>183</v>
      </c>
      <c r="C2684">
        <v>1299000</v>
      </c>
      <c r="D2684" t="s">
        <v>19</v>
      </c>
      <c r="E2684">
        <v>2006</v>
      </c>
      <c r="F2684">
        <v>2976</v>
      </c>
      <c r="G2684">
        <v>171</v>
      </c>
      <c r="H2684">
        <v>232</v>
      </c>
      <c r="I2684" t="s">
        <v>1054</v>
      </c>
    </row>
    <row r="2685" spans="1:9" x14ac:dyDescent="0.3">
      <c r="A2685">
        <v>2684</v>
      </c>
      <c r="B2685" t="s">
        <v>182</v>
      </c>
      <c r="C2685">
        <v>1350000</v>
      </c>
      <c r="D2685" t="s">
        <v>19</v>
      </c>
      <c r="E2685">
        <v>2006</v>
      </c>
      <c r="F2685">
        <v>1968</v>
      </c>
      <c r="G2685">
        <v>103</v>
      </c>
      <c r="H2685">
        <v>140</v>
      </c>
      <c r="I2685" t="s">
        <v>1116</v>
      </c>
    </row>
    <row r="2686" spans="1:9" x14ac:dyDescent="0.3">
      <c r="A2686">
        <v>2685</v>
      </c>
      <c r="B2686" t="s">
        <v>188</v>
      </c>
      <c r="C2686">
        <v>1380000</v>
      </c>
      <c r="D2686" t="s">
        <v>19</v>
      </c>
      <c r="E2686">
        <v>2007</v>
      </c>
      <c r="F2686">
        <v>1968</v>
      </c>
      <c r="G2686">
        <v>103</v>
      </c>
      <c r="H2686">
        <v>140</v>
      </c>
      <c r="I2686" t="s">
        <v>1916</v>
      </c>
    </row>
    <row r="2687" spans="1:9" x14ac:dyDescent="0.3">
      <c r="A2687">
        <v>2686</v>
      </c>
      <c r="B2687" t="s">
        <v>940</v>
      </c>
      <c r="C2687">
        <v>1390000</v>
      </c>
      <c r="D2687" t="s">
        <v>19</v>
      </c>
      <c r="E2687">
        <v>1999</v>
      </c>
      <c r="F2687">
        <v>1995</v>
      </c>
      <c r="G2687">
        <v>81</v>
      </c>
      <c r="H2687">
        <v>110</v>
      </c>
      <c r="I2687" t="s">
        <v>954</v>
      </c>
    </row>
    <row r="2688" spans="1:9" x14ac:dyDescent="0.3">
      <c r="A2688">
        <v>2687</v>
      </c>
      <c r="B2688" t="s">
        <v>188</v>
      </c>
      <c r="C2688">
        <v>1390000</v>
      </c>
      <c r="D2688" t="s">
        <v>19</v>
      </c>
      <c r="E2688">
        <v>2006</v>
      </c>
      <c r="F2688">
        <v>1968</v>
      </c>
      <c r="G2688">
        <v>103</v>
      </c>
      <c r="H2688">
        <v>140</v>
      </c>
      <c r="I2688" t="s">
        <v>1100</v>
      </c>
    </row>
    <row r="2689" spans="1:9" x14ac:dyDescent="0.3">
      <c r="A2689">
        <v>2688</v>
      </c>
      <c r="B2689" t="s">
        <v>115</v>
      </c>
      <c r="C2689">
        <v>1390000</v>
      </c>
      <c r="D2689" t="s">
        <v>19</v>
      </c>
      <c r="E2689">
        <v>2007</v>
      </c>
      <c r="F2689">
        <v>1968</v>
      </c>
      <c r="G2689">
        <v>103</v>
      </c>
      <c r="H2689">
        <v>140</v>
      </c>
      <c r="I2689" t="s">
        <v>1076</v>
      </c>
    </row>
    <row r="2690" spans="1:9" x14ac:dyDescent="0.3">
      <c r="A2690">
        <v>2689</v>
      </c>
      <c r="B2690" t="s">
        <v>160</v>
      </c>
      <c r="C2690">
        <v>1390000</v>
      </c>
      <c r="D2690" t="s">
        <v>19</v>
      </c>
      <c r="E2690">
        <v>2003</v>
      </c>
      <c r="F2690">
        <v>1896</v>
      </c>
      <c r="G2690">
        <v>96</v>
      </c>
      <c r="H2690">
        <v>131</v>
      </c>
      <c r="I2690" t="s">
        <v>1103</v>
      </c>
    </row>
    <row r="2691" spans="1:9" x14ac:dyDescent="0.3">
      <c r="A2691">
        <v>2690</v>
      </c>
      <c r="B2691" t="s">
        <v>93</v>
      </c>
      <c r="C2691">
        <v>1400000</v>
      </c>
      <c r="D2691" t="s">
        <v>19</v>
      </c>
      <c r="E2691">
        <v>2005</v>
      </c>
      <c r="F2691">
        <v>2496</v>
      </c>
      <c r="G2691">
        <v>120</v>
      </c>
      <c r="H2691">
        <v>163</v>
      </c>
      <c r="I2691" t="s">
        <v>1917</v>
      </c>
    </row>
    <row r="2692" spans="1:9" x14ac:dyDescent="0.3">
      <c r="A2692">
        <v>2691</v>
      </c>
      <c r="B2692" t="s">
        <v>158</v>
      </c>
      <c r="C2692">
        <v>1400000</v>
      </c>
      <c r="D2692" t="s">
        <v>19</v>
      </c>
      <c r="E2692">
        <v>2005</v>
      </c>
      <c r="F2692">
        <v>1896</v>
      </c>
      <c r="G2692">
        <v>85</v>
      </c>
      <c r="H2692">
        <v>116</v>
      </c>
      <c r="I2692" t="s">
        <v>1230</v>
      </c>
    </row>
    <row r="2693" spans="1:9" x14ac:dyDescent="0.3">
      <c r="A2693">
        <v>2692</v>
      </c>
      <c r="B2693" t="s">
        <v>87</v>
      </c>
      <c r="C2693">
        <v>1400000</v>
      </c>
      <c r="D2693" t="s">
        <v>19</v>
      </c>
      <c r="E2693">
        <v>2003</v>
      </c>
      <c r="F2693">
        <v>1896</v>
      </c>
      <c r="G2693">
        <v>96</v>
      </c>
      <c r="H2693">
        <v>131</v>
      </c>
      <c r="I2693" t="s">
        <v>1112</v>
      </c>
    </row>
    <row r="2694" spans="1:9" x14ac:dyDescent="0.3">
      <c r="A2694">
        <v>2693</v>
      </c>
      <c r="B2694" t="s">
        <v>115</v>
      </c>
      <c r="C2694">
        <v>1450000</v>
      </c>
      <c r="D2694" t="s">
        <v>19</v>
      </c>
      <c r="E2694">
        <v>2007</v>
      </c>
      <c r="F2694">
        <v>1968</v>
      </c>
      <c r="G2694">
        <v>103</v>
      </c>
      <c r="H2694">
        <v>140</v>
      </c>
      <c r="I2694" t="s">
        <v>1918</v>
      </c>
    </row>
    <row r="2695" spans="1:9" x14ac:dyDescent="0.3">
      <c r="A2695">
        <v>2694</v>
      </c>
      <c r="B2695" t="s">
        <v>175</v>
      </c>
      <c r="C2695">
        <v>1499000</v>
      </c>
      <c r="D2695" t="s">
        <v>19</v>
      </c>
      <c r="E2695">
        <v>2003</v>
      </c>
      <c r="F2695">
        <v>2496</v>
      </c>
      <c r="G2695">
        <v>132</v>
      </c>
      <c r="H2695">
        <v>179</v>
      </c>
      <c r="I2695" t="s">
        <v>1919</v>
      </c>
    </row>
    <row r="2696" spans="1:9" x14ac:dyDescent="0.3">
      <c r="A2696">
        <v>2695</v>
      </c>
      <c r="B2696" t="s">
        <v>1920</v>
      </c>
      <c r="C2696">
        <v>1499000</v>
      </c>
      <c r="D2696" t="s">
        <v>10</v>
      </c>
      <c r="E2696">
        <v>2003</v>
      </c>
      <c r="F2696">
        <v>1781</v>
      </c>
      <c r="G2696">
        <v>120</v>
      </c>
      <c r="H2696">
        <v>163</v>
      </c>
      <c r="I2696" t="s">
        <v>1921</v>
      </c>
    </row>
    <row r="2697" spans="1:9" x14ac:dyDescent="0.3">
      <c r="A2697">
        <v>2696</v>
      </c>
      <c r="B2697" t="s">
        <v>87</v>
      </c>
      <c r="C2697">
        <v>1499999</v>
      </c>
      <c r="D2697" t="s">
        <v>19</v>
      </c>
      <c r="E2697">
        <v>2003</v>
      </c>
      <c r="F2697">
        <v>1896</v>
      </c>
      <c r="G2697">
        <v>96</v>
      </c>
      <c r="H2697">
        <v>131</v>
      </c>
      <c r="I2697" t="s">
        <v>1127</v>
      </c>
    </row>
    <row r="2698" spans="1:9" x14ac:dyDescent="0.3">
      <c r="A2698">
        <v>2697</v>
      </c>
      <c r="B2698" t="s">
        <v>195</v>
      </c>
      <c r="C2698">
        <v>1500000</v>
      </c>
      <c r="D2698" t="s">
        <v>19</v>
      </c>
      <c r="E2698">
        <v>2003</v>
      </c>
      <c r="F2698">
        <v>2500</v>
      </c>
      <c r="G2698">
        <v>144</v>
      </c>
      <c r="H2698">
        <v>196</v>
      </c>
      <c r="I2698" t="s">
        <v>1922</v>
      </c>
    </row>
    <row r="2699" spans="1:9" x14ac:dyDescent="0.3">
      <c r="A2699">
        <v>2698</v>
      </c>
      <c r="B2699" t="s">
        <v>62</v>
      </c>
      <c r="C2699">
        <v>1500000</v>
      </c>
      <c r="D2699" t="s">
        <v>10</v>
      </c>
      <c r="E2699">
        <v>2006</v>
      </c>
      <c r="F2699">
        <v>1595</v>
      </c>
      <c r="G2699">
        <v>75</v>
      </c>
      <c r="H2699">
        <v>102</v>
      </c>
      <c r="I2699" t="s">
        <v>1115</v>
      </c>
    </row>
    <row r="2700" spans="1:9" x14ac:dyDescent="0.3">
      <c r="A2700">
        <v>2699</v>
      </c>
      <c r="B2700" t="s">
        <v>14</v>
      </c>
      <c r="C2700">
        <v>1500000</v>
      </c>
      <c r="D2700" t="s">
        <v>10</v>
      </c>
      <c r="E2700">
        <v>2001</v>
      </c>
      <c r="F2700">
        <v>1984</v>
      </c>
      <c r="G2700">
        <v>96</v>
      </c>
      <c r="H2700">
        <v>131</v>
      </c>
      <c r="I2700" t="s">
        <v>1097</v>
      </c>
    </row>
    <row r="2701" spans="1:9" x14ac:dyDescent="0.3">
      <c r="A2701">
        <v>2700</v>
      </c>
      <c r="B2701" t="s">
        <v>202</v>
      </c>
      <c r="C2701">
        <v>1550000</v>
      </c>
      <c r="D2701" t="s">
        <v>19</v>
      </c>
      <c r="E2701">
        <v>2005</v>
      </c>
      <c r="F2701">
        <v>2976</v>
      </c>
      <c r="G2701">
        <v>150</v>
      </c>
      <c r="H2701">
        <v>204</v>
      </c>
      <c r="I2701" t="s">
        <v>1923</v>
      </c>
    </row>
    <row r="2702" spans="1:9" x14ac:dyDescent="0.3">
      <c r="A2702">
        <v>2701</v>
      </c>
      <c r="B2702" t="s">
        <v>219</v>
      </c>
      <c r="C2702">
        <v>1589000</v>
      </c>
      <c r="D2702" t="s">
        <v>19</v>
      </c>
      <c r="E2702">
        <v>2007</v>
      </c>
      <c r="F2702">
        <v>1968</v>
      </c>
      <c r="G2702">
        <v>103</v>
      </c>
      <c r="H2702">
        <v>140</v>
      </c>
      <c r="I2702" t="s">
        <v>1053</v>
      </c>
    </row>
    <row r="2703" spans="1:9" x14ac:dyDescent="0.3">
      <c r="A2703">
        <v>2702</v>
      </c>
      <c r="B2703" t="s">
        <v>139</v>
      </c>
      <c r="C2703">
        <v>1590000</v>
      </c>
      <c r="D2703" t="s">
        <v>19</v>
      </c>
      <c r="E2703">
        <v>2005</v>
      </c>
      <c r="F2703">
        <v>1968</v>
      </c>
      <c r="G2703">
        <v>103</v>
      </c>
      <c r="H2703">
        <v>140</v>
      </c>
      <c r="I2703" t="s">
        <v>1107</v>
      </c>
    </row>
    <row r="2704" spans="1:9" x14ac:dyDescent="0.3">
      <c r="A2704">
        <v>2703</v>
      </c>
      <c r="B2704" t="s">
        <v>146</v>
      </c>
      <c r="C2704">
        <v>1600000</v>
      </c>
      <c r="D2704" t="s">
        <v>19</v>
      </c>
      <c r="E2704">
        <v>2005</v>
      </c>
      <c r="F2704">
        <v>2496</v>
      </c>
      <c r="G2704">
        <v>120</v>
      </c>
      <c r="H2704">
        <v>163</v>
      </c>
      <c r="I2704" t="s">
        <v>943</v>
      </c>
    </row>
    <row r="2705" spans="1:9" x14ac:dyDescent="0.3">
      <c r="A2705">
        <v>2704</v>
      </c>
      <c r="B2705" t="s">
        <v>23</v>
      </c>
      <c r="C2705">
        <v>1600000</v>
      </c>
      <c r="D2705" t="s">
        <v>19</v>
      </c>
      <c r="E2705">
        <v>2006</v>
      </c>
      <c r="F2705">
        <v>1896</v>
      </c>
      <c r="G2705">
        <v>85</v>
      </c>
      <c r="H2705">
        <v>116</v>
      </c>
      <c r="I2705" t="s">
        <v>1002</v>
      </c>
    </row>
    <row r="2706" spans="1:9" x14ac:dyDescent="0.3">
      <c r="A2706">
        <v>2705</v>
      </c>
      <c r="B2706" t="s">
        <v>1924</v>
      </c>
      <c r="C2706">
        <v>1690000</v>
      </c>
      <c r="D2706" t="s">
        <v>10</v>
      </c>
      <c r="E2706">
        <v>2004</v>
      </c>
      <c r="F2706">
        <v>1781</v>
      </c>
      <c r="G2706">
        <v>120</v>
      </c>
      <c r="H2706">
        <v>163</v>
      </c>
      <c r="I2706" t="s">
        <v>1925</v>
      </c>
    </row>
    <row r="2707" spans="1:9" x14ac:dyDescent="0.3">
      <c r="A2707">
        <v>2706</v>
      </c>
      <c r="B2707" t="s">
        <v>384</v>
      </c>
      <c r="C2707">
        <v>1690000</v>
      </c>
      <c r="D2707" t="s">
        <v>10</v>
      </c>
      <c r="E2707">
        <v>2011</v>
      </c>
      <c r="F2707">
        <v>1798</v>
      </c>
      <c r="G2707">
        <v>118</v>
      </c>
      <c r="H2707">
        <v>160</v>
      </c>
      <c r="I2707" t="s">
        <v>1220</v>
      </c>
    </row>
    <row r="2708" spans="1:9" x14ac:dyDescent="0.3">
      <c r="A2708">
        <v>2707</v>
      </c>
      <c r="B2708" t="s">
        <v>1926</v>
      </c>
      <c r="C2708">
        <v>1690000</v>
      </c>
      <c r="D2708" t="s">
        <v>19</v>
      </c>
      <c r="E2708">
        <v>2007</v>
      </c>
      <c r="F2708">
        <v>1896</v>
      </c>
      <c r="G2708">
        <v>85</v>
      </c>
      <c r="H2708">
        <v>116</v>
      </c>
      <c r="I2708" t="s">
        <v>1927</v>
      </c>
    </row>
    <row r="2709" spans="1:9" x14ac:dyDescent="0.3">
      <c r="A2709">
        <v>2708</v>
      </c>
      <c r="B2709" t="s">
        <v>33</v>
      </c>
      <c r="C2709">
        <v>1690000</v>
      </c>
      <c r="D2709" t="s">
        <v>19</v>
      </c>
      <c r="E2709">
        <v>2008</v>
      </c>
      <c r="F2709" t="s">
        <v>1193</v>
      </c>
      <c r="I2709" t="s">
        <v>947</v>
      </c>
    </row>
    <row r="2710" spans="1:9" x14ac:dyDescent="0.3">
      <c r="A2710">
        <v>2709</v>
      </c>
      <c r="B2710" t="s">
        <v>197</v>
      </c>
      <c r="C2710">
        <v>1699000</v>
      </c>
      <c r="D2710" t="s">
        <v>19</v>
      </c>
      <c r="E2710">
        <v>2008</v>
      </c>
      <c r="F2710">
        <v>1896</v>
      </c>
      <c r="G2710">
        <v>85</v>
      </c>
      <c r="H2710">
        <v>116</v>
      </c>
      <c r="I2710" t="s">
        <v>1196</v>
      </c>
    </row>
    <row r="2711" spans="1:9" x14ac:dyDescent="0.3">
      <c r="A2711">
        <v>2710</v>
      </c>
      <c r="B2711" t="s">
        <v>87</v>
      </c>
      <c r="C2711">
        <v>1700000</v>
      </c>
      <c r="D2711" t="s">
        <v>19</v>
      </c>
      <c r="E2711">
        <v>2002</v>
      </c>
      <c r="F2711">
        <v>1896</v>
      </c>
      <c r="G2711">
        <v>96</v>
      </c>
      <c r="H2711">
        <v>131</v>
      </c>
      <c r="I2711" t="s">
        <v>63</v>
      </c>
    </row>
    <row r="2712" spans="1:9" x14ac:dyDescent="0.3">
      <c r="A2712">
        <v>2711</v>
      </c>
      <c r="B2712" t="s">
        <v>238</v>
      </c>
      <c r="C2712">
        <v>1749000</v>
      </c>
      <c r="D2712" t="s">
        <v>19</v>
      </c>
      <c r="E2712">
        <v>2005</v>
      </c>
      <c r="F2712">
        <v>1896</v>
      </c>
      <c r="G2712">
        <v>85</v>
      </c>
      <c r="H2712">
        <v>116</v>
      </c>
      <c r="I2712" t="s">
        <v>1177</v>
      </c>
    </row>
    <row r="2713" spans="1:9" x14ac:dyDescent="0.3">
      <c r="A2713">
        <v>2712</v>
      </c>
      <c r="B2713" t="s">
        <v>115</v>
      </c>
      <c r="C2713">
        <v>1750000</v>
      </c>
      <c r="D2713" t="s">
        <v>19</v>
      </c>
      <c r="E2713">
        <v>2007</v>
      </c>
      <c r="F2713">
        <v>1968</v>
      </c>
      <c r="G2713">
        <v>125</v>
      </c>
      <c r="H2713">
        <v>170</v>
      </c>
      <c r="I2713" t="s">
        <v>954</v>
      </c>
    </row>
    <row r="2714" spans="1:9" x14ac:dyDescent="0.3">
      <c r="A2714">
        <v>2713</v>
      </c>
      <c r="B2714" t="s">
        <v>160</v>
      </c>
      <c r="C2714">
        <v>1750000</v>
      </c>
      <c r="D2714" t="s">
        <v>19</v>
      </c>
      <c r="E2714">
        <v>2005</v>
      </c>
      <c r="F2714">
        <v>1896</v>
      </c>
      <c r="G2714">
        <v>85</v>
      </c>
      <c r="H2714">
        <v>116</v>
      </c>
      <c r="I2714" t="s">
        <v>1166</v>
      </c>
    </row>
    <row r="2715" spans="1:9" x14ac:dyDescent="0.3">
      <c r="A2715">
        <v>2714</v>
      </c>
      <c r="B2715" t="s">
        <v>169</v>
      </c>
      <c r="C2715">
        <v>1750000</v>
      </c>
      <c r="D2715" t="s">
        <v>19</v>
      </c>
      <c r="E2715">
        <v>2004</v>
      </c>
      <c r="F2715">
        <v>1968</v>
      </c>
      <c r="G2715">
        <v>103</v>
      </c>
      <c r="H2715">
        <v>140</v>
      </c>
      <c r="I2715" t="s">
        <v>1172</v>
      </c>
    </row>
    <row r="2716" spans="1:9" x14ac:dyDescent="0.3">
      <c r="A2716">
        <v>2715</v>
      </c>
      <c r="B2716" t="s">
        <v>87</v>
      </c>
      <c r="C2716">
        <v>1799999</v>
      </c>
      <c r="D2716" t="s">
        <v>19</v>
      </c>
      <c r="E2716">
        <v>2003</v>
      </c>
      <c r="F2716">
        <v>1896</v>
      </c>
      <c r="G2716">
        <v>96</v>
      </c>
      <c r="H2716">
        <v>131</v>
      </c>
      <c r="I2716" t="s">
        <v>1887</v>
      </c>
    </row>
    <row r="2717" spans="1:9" x14ac:dyDescent="0.3">
      <c r="A2717">
        <v>2716</v>
      </c>
      <c r="B2717" t="s">
        <v>304</v>
      </c>
      <c r="C2717">
        <v>1800000</v>
      </c>
      <c r="D2717" t="s">
        <v>19</v>
      </c>
      <c r="E2717">
        <v>2006</v>
      </c>
      <c r="F2717">
        <v>1968</v>
      </c>
      <c r="G2717">
        <v>103</v>
      </c>
      <c r="H2717">
        <v>140</v>
      </c>
      <c r="I2717" t="s">
        <v>1928</v>
      </c>
    </row>
    <row r="2718" spans="1:9" x14ac:dyDescent="0.3">
      <c r="A2718">
        <v>2717</v>
      </c>
      <c r="B2718" t="s">
        <v>155</v>
      </c>
      <c r="C2718">
        <v>1820000</v>
      </c>
      <c r="D2718" t="s">
        <v>19</v>
      </c>
      <c r="E2718">
        <v>2005</v>
      </c>
      <c r="F2718">
        <v>2976</v>
      </c>
      <c r="G2718">
        <v>150</v>
      </c>
      <c r="H2718">
        <v>204</v>
      </c>
      <c r="I2718" t="s">
        <v>1155</v>
      </c>
    </row>
    <row r="2719" spans="1:9" x14ac:dyDescent="0.3">
      <c r="A2719">
        <v>2718</v>
      </c>
      <c r="B2719" t="s">
        <v>1929</v>
      </c>
      <c r="C2719">
        <v>1849000</v>
      </c>
      <c r="D2719" t="s">
        <v>19</v>
      </c>
      <c r="E2719">
        <v>2005</v>
      </c>
      <c r="F2719">
        <v>1968</v>
      </c>
      <c r="G2719">
        <v>103</v>
      </c>
      <c r="H2719">
        <v>140</v>
      </c>
      <c r="I2719" t="s">
        <v>1078</v>
      </c>
    </row>
    <row r="2720" spans="1:9" x14ac:dyDescent="0.3">
      <c r="A2720">
        <v>2719</v>
      </c>
      <c r="B2720" t="s">
        <v>262</v>
      </c>
      <c r="C2720">
        <v>1849900</v>
      </c>
      <c r="D2720" t="s">
        <v>19</v>
      </c>
      <c r="E2720">
        <v>2004</v>
      </c>
      <c r="F2720">
        <v>2496</v>
      </c>
      <c r="G2720">
        <v>120</v>
      </c>
      <c r="H2720">
        <v>163</v>
      </c>
      <c r="I2720" t="s">
        <v>1213</v>
      </c>
    </row>
    <row r="2721" spans="1:9" x14ac:dyDescent="0.3">
      <c r="A2721">
        <v>2720</v>
      </c>
      <c r="B2721" t="s">
        <v>115</v>
      </c>
      <c r="C2721">
        <v>1850000</v>
      </c>
      <c r="D2721" t="s">
        <v>19</v>
      </c>
      <c r="E2721">
        <v>2006</v>
      </c>
      <c r="F2721">
        <v>1968</v>
      </c>
      <c r="G2721">
        <v>103</v>
      </c>
      <c r="H2721">
        <v>140</v>
      </c>
      <c r="I2721" t="s">
        <v>1930</v>
      </c>
    </row>
    <row r="2722" spans="1:9" x14ac:dyDescent="0.3">
      <c r="A2722">
        <v>2721</v>
      </c>
      <c r="B2722" t="s">
        <v>139</v>
      </c>
      <c r="C2722">
        <v>1850000</v>
      </c>
      <c r="D2722" t="s">
        <v>19</v>
      </c>
      <c r="E2722">
        <v>2007</v>
      </c>
      <c r="F2722">
        <v>2000</v>
      </c>
      <c r="G2722" t="s">
        <v>1931</v>
      </c>
      <c r="H2722" t="s">
        <v>72</v>
      </c>
      <c r="I2722" t="s">
        <v>1932</v>
      </c>
    </row>
    <row r="2723" spans="1:9" x14ac:dyDescent="0.3">
      <c r="A2723">
        <v>2722</v>
      </c>
      <c r="B2723" t="s">
        <v>182</v>
      </c>
      <c r="C2723">
        <v>1870000</v>
      </c>
      <c r="D2723" t="s">
        <v>19</v>
      </c>
      <c r="E2723">
        <v>2007</v>
      </c>
      <c r="F2723">
        <v>1999</v>
      </c>
      <c r="G2723">
        <v>103</v>
      </c>
      <c r="H2723">
        <v>140</v>
      </c>
      <c r="I2723" t="s">
        <v>1216</v>
      </c>
    </row>
    <row r="2724" spans="1:9" x14ac:dyDescent="0.3">
      <c r="A2724">
        <v>2723</v>
      </c>
      <c r="B2724" t="s">
        <v>105</v>
      </c>
      <c r="C2724">
        <v>1890000</v>
      </c>
      <c r="D2724" t="s">
        <v>19</v>
      </c>
      <c r="E2724">
        <v>2006</v>
      </c>
      <c r="F2724">
        <v>1968</v>
      </c>
      <c r="G2724">
        <v>103</v>
      </c>
      <c r="H2724">
        <v>140</v>
      </c>
      <c r="I2724" t="s">
        <v>1933</v>
      </c>
    </row>
    <row r="2725" spans="1:9" x14ac:dyDescent="0.3">
      <c r="A2725">
        <v>2724</v>
      </c>
      <c r="B2725" t="s">
        <v>1934</v>
      </c>
      <c r="C2725">
        <v>1899000</v>
      </c>
      <c r="D2725" t="s">
        <v>19</v>
      </c>
      <c r="E2725">
        <v>2006</v>
      </c>
      <c r="F2725">
        <v>2698</v>
      </c>
      <c r="G2725">
        <v>132</v>
      </c>
      <c r="H2725">
        <v>179</v>
      </c>
      <c r="I2725" t="s">
        <v>1113</v>
      </c>
    </row>
    <row r="2726" spans="1:9" x14ac:dyDescent="0.3">
      <c r="A2726">
        <v>2725</v>
      </c>
      <c r="B2726" t="s">
        <v>1205</v>
      </c>
      <c r="C2726">
        <v>1899000</v>
      </c>
      <c r="D2726" t="s">
        <v>10</v>
      </c>
      <c r="E2726">
        <v>2005</v>
      </c>
      <c r="F2726">
        <v>1984</v>
      </c>
      <c r="G2726">
        <v>147</v>
      </c>
      <c r="H2726">
        <v>200</v>
      </c>
      <c r="I2726" t="s">
        <v>1206</v>
      </c>
    </row>
    <row r="2727" spans="1:9" x14ac:dyDescent="0.3">
      <c r="A2727">
        <v>2726</v>
      </c>
      <c r="B2727" t="s">
        <v>1935</v>
      </c>
      <c r="C2727">
        <v>1900000</v>
      </c>
      <c r="D2727" t="s">
        <v>19</v>
      </c>
      <c r="E2727">
        <v>2006</v>
      </c>
      <c r="F2727">
        <v>1968</v>
      </c>
      <c r="G2727">
        <v>103</v>
      </c>
      <c r="H2727">
        <v>140</v>
      </c>
      <c r="I2727" t="s">
        <v>1936</v>
      </c>
    </row>
    <row r="2728" spans="1:9" x14ac:dyDescent="0.3">
      <c r="A2728">
        <v>2727</v>
      </c>
      <c r="B2728" t="s">
        <v>71</v>
      </c>
      <c r="C2728">
        <v>1950000</v>
      </c>
      <c r="D2728" t="s">
        <v>10</v>
      </c>
      <c r="E2728">
        <v>2005</v>
      </c>
      <c r="F2728">
        <v>1781</v>
      </c>
      <c r="G2728">
        <v>120</v>
      </c>
      <c r="H2728">
        <v>163</v>
      </c>
      <c r="I2728" t="s">
        <v>1164</v>
      </c>
    </row>
    <row r="2729" spans="1:9" x14ac:dyDescent="0.3">
      <c r="A2729">
        <v>2728</v>
      </c>
      <c r="B2729" t="s">
        <v>193</v>
      </c>
      <c r="C2729">
        <v>1950000</v>
      </c>
      <c r="D2729" t="s">
        <v>19</v>
      </c>
      <c r="E2729">
        <v>2003</v>
      </c>
      <c r="F2729">
        <v>2496</v>
      </c>
      <c r="G2729">
        <v>120</v>
      </c>
      <c r="H2729">
        <v>163</v>
      </c>
      <c r="I2729" t="s">
        <v>941</v>
      </c>
    </row>
    <row r="2730" spans="1:9" x14ac:dyDescent="0.3">
      <c r="A2730">
        <v>2729</v>
      </c>
      <c r="B2730" t="s">
        <v>233</v>
      </c>
      <c r="C2730">
        <v>1950000</v>
      </c>
      <c r="D2730" t="s">
        <v>19</v>
      </c>
      <c r="E2730">
        <v>2005</v>
      </c>
      <c r="F2730">
        <v>2496</v>
      </c>
      <c r="G2730">
        <v>120</v>
      </c>
      <c r="H2730">
        <v>163</v>
      </c>
      <c r="I2730" t="s">
        <v>1164</v>
      </c>
    </row>
    <row r="2731" spans="1:9" x14ac:dyDescent="0.3">
      <c r="A2731">
        <v>2730</v>
      </c>
      <c r="B2731" t="s">
        <v>1937</v>
      </c>
      <c r="C2731">
        <v>1990000</v>
      </c>
      <c r="D2731" t="s">
        <v>10</v>
      </c>
      <c r="E2731">
        <v>2005</v>
      </c>
      <c r="F2731">
        <v>1984</v>
      </c>
      <c r="G2731">
        <v>96</v>
      </c>
      <c r="H2731">
        <v>131</v>
      </c>
      <c r="I2731" t="s">
        <v>1938</v>
      </c>
    </row>
    <row r="2732" spans="1:9" x14ac:dyDescent="0.3">
      <c r="A2732">
        <v>2731</v>
      </c>
      <c r="B2732" t="s">
        <v>1939</v>
      </c>
      <c r="C2732">
        <v>1990000</v>
      </c>
      <c r="D2732" t="s">
        <v>19</v>
      </c>
      <c r="E2732">
        <v>2008</v>
      </c>
      <c r="F2732">
        <v>1968</v>
      </c>
      <c r="G2732">
        <v>105</v>
      </c>
      <c r="H2732">
        <v>143</v>
      </c>
      <c r="I2732" t="s">
        <v>1032</v>
      </c>
    </row>
    <row r="2733" spans="1:9" x14ac:dyDescent="0.3">
      <c r="A2733">
        <v>2732</v>
      </c>
      <c r="B2733" t="s">
        <v>201</v>
      </c>
      <c r="C2733">
        <v>1990000</v>
      </c>
      <c r="D2733" t="s">
        <v>19</v>
      </c>
      <c r="E2733">
        <v>2005</v>
      </c>
      <c r="F2733">
        <v>2976</v>
      </c>
      <c r="G2733">
        <v>150</v>
      </c>
      <c r="H2733">
        <v>204</v>
      </c>
      <c r="I2733" t="s">
        <v>985</v>
      </c>
    </row>
    <row r="2734" spans="1:9" x14ac:dyDescent="0.3">
      <c r="A2734">
        <v>2733</v>
      </c>
      <c r="B2734" t="s">
        <v>1940</v>
      </c>
      <c r="C2734">
        <v>2000000</v>
      </c>
      <c r="D2734" t="s">
        <v>10</v>
      </c>
      <c r="E2734">
        <v>2007</v>
      </c>
      <c r="F2734">
        <v>1984</v>
      </c>
      <c r="G2734">
        <v>183</v>
      </c>
      <c r="H2734">
        <v>249</v>
      </c>
      <c r="I2734" t="s">
        <v>920</v>
      </c>
    </row>
    <row r="2735" spans="1:9" x14ac:dyDescent="0.3">
      <c r="A2735">
        <v>2734</v>
      </c>
      <c r="B2735" t="s">
        <v>169</v>
      </c>
      <c r="C2735">
        <v>2000000</v>
      </c>
      <c r="D2735" t="s">
        <v>19</v>
      </c>
      <c r="E2735">
        <v>2005</v>
      </c>
      <c r="F2735">
        <v>1968</v>
      </c>
      <c r="G2735">
        <v>103</v>
      </c>
      <c r="H2735">
        <v>140</v>
      </c>
      <c r="I2735" t="s">
        <v>1941</v>
      </c>
    </row>
    <row r="2736" spans="1:9" x14ac:dyDescent="0.3">
      <c r="A2736">
        <v>2735</v>
      </c>
      <c r="B2736" t="s">
        <v>169</v>
      </c>
      <c r="C2736">
        <v>2000000</v>
      </c>
      <c r="D2736" t="s">
        <v>19</v>
      </c>
      <c r="E2736">
        <v>2004</v>
      </c>
      <c r="F2736">
        <v>1986</v>
      </c>
      <c r="G2736">
        <v>103</v>
      </c>
      <c r="H2736">
        <v>140</v>
      </c>
      <c r="I2736" t="s">
        <v>1055</v>
      </c>
    </row>
    <row r="2737" spans="1:9" x14ac:dyDescent="0.3">
      <c r="A2737">
        <v>2736</v>
      </c>
      <c r="B2737" t="s">
        <v>139</v>
      </c>
      <c r="C2737">
        <v>2000000</v>
      </c>
      <c r="D2737" t="s">
        <v>19</v>
      </c>
      <c r="E2737">
        <v>2005</v>
      </c>
      <c r="F2737">
        <v>1968</v>
      </c>
      <c r="G2737">
        <v>103</v>
      </c>
      <c r="H2737">
        <v>140</v>
      </c>
      <c r="I2737" t="s">
        <v>983</v>
      </c>
    </row>
    <row r="2738" spans="1:9" x14ac:dyDescent="0.3">
      <c r="A2738">
        <v>2737</v>
      </c>
      <c r="B2738" t="s">
        <v>1942</v>
      </c>
      <c r="C2738">
        <v>2099999</v>
      </c>
      <c r="D2738" t="s">
        <v>19</v>
      </c>
      <c r="E2738">
        <v>2008</v>
      </c>
      <c r="F2738">
        <v>1968</v>
      </c>
      <c r="G2738">
        <v>103</v>
      </c>
      <c r="H2738">
        <v>140</v>
      </c>
      <c r="I2738" t="s">
        <v>1943</v>
      </c>
    </row>
    <row r="2739" spans="1:9" x14ac:dyDescent="0.3">
      <c r="A2739">
        <v>2738</v>
      </c>
      <c r="B2739" t="s">
        <v>1944</v>
      </c>
      <c r="C2739">
        <v>2100000</v>
      </c>
      <c r="D2739" t="s">
        <v>19</v>
      </c>
      <c r="E2739">
        <v>2007</v>
      </c>
      <c r="F2739">
        <v>2976</v>
      </c>
      <c r="G2739">
        <v>171</v>
      </c>
      <c r="H2739">
        <v>232</v>
      </c>
      <c r="I2739" t="s">
        <v>1157</v>
      </c>
    </row>
    <row r="2740" spans="1:9" x14ac:dyDescent="0.3">
      <c r="A2740">
        <v>2739</v>
      </c>
      <c r="B2740" t="s">
        <v>282</v>
      </c>
      <c r="C2740">
        <v>2100000</v>
      </c>
      <c r="D2740" t="s">
        <v>19</v>
      </c>
      <c r="E2740">
        <v>2006</v>
      </c>
      <c r="F2740">
        <v>2976</v>
      </c>
      <c r="G2740">
        <v>171</v>
      </c>
      <c r="H2740">
        <v>232</v>
      </c>
      <c r="I2740" t="s">
        <v>1233</v>
      </c>
    </row>
    <row r="2741" spans="1:9" x14ac:dyDescent="0.3">
      <c r="A2741">
        <v>2740</v>
      </c>
      <c r="B2741" t="s">
        <v>420</v>
      </c>
      <c r="C2741">
        <v>2100000</v>
      </c>
      <c r="D2741" t="s">
        <v>10</v>
      </c>
      <c r="E2741">
        <v>2008</v>
      </c>
      <c r="F2741">
        <v>1984</v>
      </c>
      <c r="G2741">
        <v>155</v>
      </c>
      <c r="H2741">
        <v>211</v>
      </c>
      <c r="I2741" t="s">
        <v>1283</v>
      </c>
    </row>
    <row r="2742" spans="1:9" x14ac:dyDescent="0.3">
      <c r="A2742">
        <v>2741</v>
      </c>
      <c r="B2742" t="s">
        <v>1945</v>
      </c>
      <c r="C2742">
        <v>2170000</v>
      </c>
      <c r="D2742" t="s">
        <v>10</v>
      </c>
      <c r="E2742">
        <v>2006</v>
      </c>
      <c r="F2742">
        <v>1595</v>
      </c>
      <c r="G2742">
        <v>75</v>
      </c>
      <c r="H2742">
        <v>102</v>
      </c>
      <c r="I2742" t="s">
        <v>1946</v>
      </c>
    </row>
    <row r="2743" spans="1:9" x14ac:dyDescent="0.3">
      <c r="A2743">
        <v>2742</v>
      </c>
      <c r="B2743" t="s">
        <v>289</v>
      </c>
      <c r="C2743">
        <v>2170000</v>
      </c>
      <c r="D2743" t="s">
        <v>19</v>
      </c>
      <c r="E2743">
        <v>2010</v>
      </c>
      <c r="F2743">
        <v>1968</v>
      </c>
      <c r="G2743">
        <v>105</v>
      </c>
      <c r="H2743">
        <v>143</v>
      </c>
      <c r="I2743" t="s">
        <v>985</v>
      </c>
    </row>
    <row r="2744" spans="1:9" x14ac:dyDescent="0.3">
      <c r="A2744">
        <v>2743</v>
      </c>
      <c r="B2744" t="s">
        <v>177</v>
      </c>
      <c r="C2744">
        <v>2190000</v>
      </c>
      <c r="D2744" t="s">
        <v>19</v>
      </c>
      <c r="E2744">
        <v>2008</v>
      </c>
      <c r="F2744">
        <v>1968</v>
      </c>
      <c r="G2744">
        <v>103</v>
      </c>
      <c r="H2744">
        <v>140</v>
      </c>
      <c r="I2744" t="s">
        <v>1147</v>
      </c>
    </row>
    <row r="2745" spans="1:9" x14ac:dyDescent="0.3">
      <c r="A2745">
        <v>2744</v>
      </c>
      <c r="B2745" t="s">
        <v>332</v>
      </c>
      <c r="C2745">
        <v>2199000</v>
      </c>
      <c r="D2745" t="s">
        <v>19</v>
      </c>
      <c r="E2745">
        <v>2011</v>
      </c>
      <c r="F2745">
        <v>1968</v>
      </c>
      <c r="G2745">
        <v>105</v>
      </c>
      <c r="H2745">
        <v>143</v>
      </c>
      <c r="I2745" t="s">
        <v>1288</v>
      </c>
    </row>
    <row r="2746" spans="1:9" x14ac:dyDescent="0.3">
      <c r="A2746">
        <v>2745</v>
      </c>
      <c r="B2746" t="s">
        <v>169</v>
      </c>
      <c r="C2746">
        <v>2200000</v>
      </c>
      <c r="D2746" t="s">
        <v>19</v>
      </c>
      <c r="E2746">
        <v>2008</v>
      </c>
      <c r="F2746">
        <v>1968</v>
      </c>
      <c r="G2746">
        <v>103</v>
      </c>
      <c r="H2746">
        <v>140</v>
      </c>
      <c r="I2746" t="s">
        <v>1947</v>
      </c>
    </row>
    <row r="2747" spans="1:9" x14ac:dyDescent="0.3">
      <c r="A2747">
        <v>2746</v>
      </c>
      <c r="B2747" t="s">
        <v>1948</v>
      </c>
      <c r="C2747">
        <v>2249000</v>
      </c>
      <c r="D2747" t="s">
        <v>10</v>
      </c>
      <c r="E2747">
        <v>2003</v>
      </c>
      <c r="F2747">
        <v>1781</v>
      </c>
      <c r="G2747">
        <v>120</v>
      </c>
      <c r="H2747">
        <v>163</v>
      </c>
      <c r="I2747" t="s">
        <v>1949</v>
      </c>
    </row>
    <row r="2748" spans="1:9" x14ac:dyDescent="0.3">
      <c r="A2748">
        <v>2747</v>
      </c>
      <c r="B2748" t="s">
        <v>1950</v>
      </c>
      <c r="C2748">
        <v>2250000</v>
      </c>
      <c r="D2748" t="s">
        <v>10</v>
      </c>
      <c r="E2748">
        <v>2008</v>
      </c>
      <c r="F2748">
        <v>1984</v>
      </c>
      <c r="G2748">
        <v>155</v>
      </c>
      <c r="H2748">
        <v>211</v>
      </c>
      <c r="I2748" t="s">
        <v>943</v>
      </c>
    </row>
    <row r="2749" spans="1:9" x14ac:dyDescent="0.3">
      <c r="A2749">
        <v>2748</v>
      </c>
      <c r="B2749" t="s">
        <v>1951</v>
      </c>
      <c r="C2749">
        <v>2250000</v>
      </c>
      <c r="D2749" t="s">
        <v>19</v>
      </c>
      <c r="E2749">
        <v>2008</v>
      </c>
      <c r="F2749">
        <v>1968</v>
      </c>
      <c r="G2749">
        <v>105</v>
      </c>
      <c r="H2749">
        <v>143</v>
      </c>
      <c r="I2749" t="s">
        <v>1952</v>
      </c>
    </row>
    <row r="2750" spans="1:9" x14ac:dyDescent="0.3">
      <c r="A2750">
        <v>2749</v>
      </c>
      <c r="B2750" t="s">
        <v>214</v>
      </c>
      <c r="C2750">
        <v>2270000</v>
      </c>
      <c r="D2750" t="s">
        <v>19</v>
      </c>
      <c r="E2750">
        <v>2008</v>
      </c>
      <c r="F2750">
        <v>1968</v>
      </c>
      <c r="G2750">
        <v>105</v>
      </c>
      <c r="H2750">
        <v>143</v>
      </c>
      <c r="I2750" t="s">
        <v>1953</v>
      </c>
    </row>
    <row r="2751" spans="1:9" x14ac:dyDescent="0.3">
      <c r="A2751">
        <v>2750</v>
      </c>
      <c r="B2751" t="s">
        <v>1954</v>
      </c>
      <c r="C2751">
        <v>2290000</v>
      </c>
      <c r="D2751" t="s">
        <v>19</v>
      </c>
      <c r="E2751">
        <v>2007</v>
      </c>
      <c r="F2751">
        <v>1968</v>
      </c>
      <c r="G2751">
        <v>103</v>
      </c>
      <c r="H2751">
        <v>140</v>
      </c>
      <c r="I2751" t="s">
        <v>1955</v>
      </c>
    </row>
    <row r="2752" spans="1:9" x14ac:dyDescent="0.3">
      <c r="A2752">
        <v>2751</v>
      </c>
      <c r="B2752" t="s">
        <v>1956</v>
      </c>
      <c r="C2752">
        <v>2300000</v>
      </c>
      <c r="D2752" t="s">
        <v>19</v>
      </c>
      <c r="E2752">
        <v>2007</v>
      </c>
      <c r="F2752">
        <v>1896</v>
      </c>
      <c r="G2752">
        <v>85</v>
      </c>
      <c r="H2752">
        <v>116</v>
      </c>
      <c r="I2752" t="s">
        <v>1472</v>
      </c>
    </row>
    <row r="2753" spans="1:9" x14ac:dyDescent="0.3">
      <c r="A2753">
        <v>2752</v>
      </c>
      <c r="B2753" t="s">
        <v>381</v>
      </c>
      <c r="C2753">
        <v>2495000</v>
      </c>
      <c r="D2753" t="s">
        <v>10</v>
      </c>
      <c r="E2753">
        <v>2010</v>
      </c>
      <c r="F2753">
        <v>1984</v>
      </c>
      <c r="G2753">
        <v>155</v>
      </c>
      <c r="H2753">
        <v>211</v>
      </c>
      <c r="I2753" t="s">
        <v>1128</v>
      </c>
    </row>
    <row r="2754" spans="1:9" x14ac:dyDescent="0.3">
      <c r="A2754">
        <v>2753</v>
      </c>
      <c r="B2754" t="s">
        <v>1957</v>
      </c>
      <c r="C2754">
        <v>2499000</v>
      </c>
      <c r="D2754" t="s">
        <v>19</v>
      </c>
      <c r="E2754">
        <v>2006</v>
      </c>
      <c r="F2754">
        <v>1968</v>
      </c>
      <c r="G2754">
        <v>125</v>
      </c>
      <c r="H2754">
        <v>170</v>
      </c>
      <c r="I2754" t="s">
        <v>1285</v>
      </c>
    </row>
    <row r="2755" spans="1:9" x14ac:dyDescent="0.3">
      <c r="A2755">
        <v>2754</v>
      </c>
      <c r="B2755" t="s">
        <v>348</v>
      </c>
      <c r="C2755">
        <v>2499000</v>
      </c>
      <c r="D2755" t="s">
        <v>10</v>
      </c>
      <c r="E2755">
        <v>2008</v>
      </c>
      <c r="F2755">
        <v>1798</v>
      </c>
      <c r="G2755">
        <v>118</v>
      </c>
      <c r="H2755">
        <v>160</v>
      </c>
      <c r="I2755" t="s">
        <v>1306</v>
      </c>
    </row>
    <row r="2756" spans="1:9" x14ac:dyDescent="0.3">
      <c r="A2756">
        <v>2755</v>
      </c>
      <c r="B2756" t="s">
        <v>323</v>
      </c>
      <c r="C2756">
        <v>2500000</v>
      </c>
      <c r="D2756" t="s">
        <v>10</v>
      </c>
      <c r="E2756">
        <v>2008</v>
      </c>
      <c r="F2756">
        <v>1798</v>
      </c>
      <c r="G2756">
        <v>118</v>
      </c>
      <c r="H2756">
        <v>160</v>
      </c>
      <c r="I2756" t="s">
        <v>1312</v>
      </c>
    </row>
    <row r="2757" spans="1:9" x14ac:dyDescent="0.3">
      <c r="A2757">
        <v>2756</v>
      </c>
      <c r="B2757" t="s">
        <v>360</v>
      </c>
      <c r="C2757">
        <v>2500000</v>
      </c>
      <c r="D2757" t="s">
        <v>19</v>
      </c>
      <c r="E2757">
        <v>2010</v>
      </c>
      <c r="F2757">
        <v>1968</v>
      </c>
      <c r="G2757">
        <v>105</v>
      </c>
      <c r="H2757">
        <v>143</v>
      </c>
      <c r="I2757" t="s">
        <v>1255</v>
      </c>
    </row>
    <row r="2758" spans="1:9" x14ac:dyDescent="0.3">
      <c r="A2758">
        <v>2757</v>
      </c>
      <c r="B2758" t="s">
        <v>37</v>
      </c>
      <c r="C2758">
        <v>2530000</v>
      </c>
      <c r="D2758" t="s">
        <v>19</v>
      </c>
      <c r="E2758">
        <v>2010</v>
      </c>
      <c r="F2758">
        <v>1968</v>
      </c>
      <c r="G2758">
        <v>105</v>
      </c>
      <c r="H2758">
        <v>143</v>
      </c>
      <c r="I2758" t="s">
        <v>1958</v>
      </c>
    </row>
    <row r="2759" spans="1:9" x14ac:dyDescent="0.3">
      <c r="A2759">
        <v>2758</v>
      </c>
      <c r="B2759" t="s">
        <v>181</v>
      </c>
      <c r="C2759">
        <v>2549000</v>
      </c>
      <c r="D2759" t="s">
        <v>19</v>
      </c>
      <c r="E2759">
        <v>2008</v>
      </c>
      <c r="F2759">
        <v>1968</v>
      </c>
      <c r="G2759">
        <v>125</v>
      </c>
      <c r="H2759">
        <v>170</v>
      </c>
      <c r="I2759" t="s">
        <v>991</v>
      </c>
    </row>
    <row r="2760" spans="1:9" x14ac:dyDescent="0.3">
      <c r="A2760">
        <v>2759</v>
      </c>
      <c r="B2760" t="s">
        <v>181</v>
      </c>
      <c r="C2760">
        <v>2549999</v>
      </c>
      <c r="D2760" t="s">
        <v>19</v>
      </c>
      <c r="E2760">
        <v>2009</v>
      </c>
      <c r="F2760">
        <v>1968</v>
      </c>
      <c r="G2760">
        <v>125</v>
      </c>
      <c r="H2760">
        <v>170</v>
      </c>
      <c r="I2760" t="s">
        <v>1959</v>
      </c>
    </row>
    <row r="2761" spans="1:9" x14ac:dyDescent="0.3">
      <c r="A2761">
        <v>2760</v>
      </c>
      <c r="B2761" t="s">
        <v>33</v>
      </c>
      <c r="C2761">
        <v>2550000</v>
      </c>
      <c r="D2761" t="s">
        <v>19</v>
      </c>
      <c r="E2761">
        <v>2009</v>
      </c>
      <c r="F2761">
        <v>1968</v>
      </c>
      <c r="G2761">
        <v>105</v>
      </c>
      <c r="H2761">
        <v>143</v>
      </c>
      <c r="I2761" t="s">
        <v>1960</v>
      </c>
    </row>
    <row r="2762" spans="1:9" x14ac:dyDescent="0.3">
      <c r="A2762">
        <v>2761</v>
      </c>
      <c r="B2762" t="s">
        <v>352</v>
      </c>
      <c r="C2762">
        <v>2595000</v>
      </c>
      <c r="D2762" t="s">
        <v>19</v>
      </c>
      <c r="E2762">
        <v>2010</v>
      </c>
      <c r="F2762">
        <v>1968</v>
      </c>
      <c r="G2762">
        <v>105</v>
      </c>
      <c r="H2762">
        <v>143</v>
      </c>
      <c r="I2762" t="s">
        <v>1311</v>
      </c>
    </row>
    <row r="2763" spans="1:9" x14ac:dyDescent="0.3">
      <c r="A2763">
        <v>2762</v>
      </c>
      <c r="B2763" t="s">
        <v>1961</v>
      </c>
      <c r="C2763">
        <v>2599000</v>
      </c>
      <c r="D2763" t="s">
        <v>10</v>
      </c>
      <c r="E2763">
        <v>2008</v>
      </c>
      <c r="F2763">
        <v>1798</v>
      </c>
      <c r="G2763">
        <v>118</v>
      </c>
      <c r="H2763">
        <v>160</v>
      </c>
      <c r="I2763" t="s">
        <v>1307</v>
      </c>
    </row>
    <row r="2764" spans="1:9" x14ac:dyDescent="0.3">
      <c r="A2764">
        <v>2763</v>
      </c>
      <c r="B2764" t="s">
        <v>1962</v>
      </c>
      <c r="C2764">
        <v>2599999</v>
      </c>
      <c r="D2764" t="s">
        <v>19</v>
      </c>
      <c r="E2764">
        <v>2010</v>
      </c>
      <c r="F2764">
        <v>1968</v>
      </c>
      <c r="G2764">
        <v>105</v>
      </c>
      <c r="H2764">
        <v>143</v>
      </c>
      <c r="I2764" t="s">
        <v>1470</v>
      </c>
    </row>
    <row r="2765" spans="1:9" x14ac:dyDescent="0.3">
      <c r="A2765">
        <v>2764</v>
      </c>
      <c r="B2765" t="s">
        <v>33</v>
      </c>
      <c r="C2765">
        <v>2600000</v>
      </c>
      <c r="D2765" t="s">
        <v>19</v>
      </c>
      <c r="E2765">
        <v>2008</v>
      </c>
      <c r="F2765">
        <v>1968</v>
      </c>
      <c r="G2765">
        <v>105</v>
      </c>
      <c r="H2765">
        <v>143</v>
      </c>
      <c r="I2765" t="s">
        <v>1963</v>
      </c>
    </row>
    <row r="2766" spans="1:9" x14ac:dyDescent="0.3">
      <c r="A2766">
        <v>2765</v>
      </c>
      <c r="B2766" t="s">
        <v>349</v>
      </c>
      <c r="C2766">
        <v>2449999</v>
      </c>
      <c r="D2766" t="s">
        <v>19</v>
      </c>
      <c r="E2766">
        <v>2008</v>
      </c>
      <c r="F2766">
        <v>1968</v>
      </c>
      <c r="G2766">
        <v>125</v>
      </c>
      <c r="H2766">
        <v>170</v>
      </c>
      <c r="I2766" t="s">
        <v>1036</v>
      </c>
    </row>
    <row r="2767" spans="1:9" x14ac:dyDescent="0.3">
      <c r="A2767">
        <v>2766</v>
      </c>
      <c r="B2767" t="s">
        <v>1964</v>
      </c>
      <c r="C2767">
        <v>2649000</v>
      </c>
      <c r="D2767" t="s">
        <v>19</v>
      </c>
      <c r="E2767">
        <v>2009</v>
      </c>
      <c r="F2767">
        <v>2698</v>
      </c>
      <c r="G2767">
        <v>140</v>
      </c>
      <c r="H2767">
        <v>190</v>
      </c>
      <c r="I2767" t="s">
        <v>66</v>
      </c>
    </row>
    <row r="2768" spans="1:9" x14ac:dyDescent="0.3">
      <c r="A2768">
        <v>2767</v>
      </c>
      <c r="B2768" t="s">
        <v>360</v>
      </c>
      <c r="C2768">
        <v>2650000</v>
      </c>
      <c r="D2768" t="s">
        <v>19</v>
      </c>
      <c r="E2768">
        <v>2009</v>
      </c>
      <c r="F2768">
        <v>1968</v>
      </c>
      <c r="G2768">
        <v>105</v>
      </c>
      <c r="H2768">
        <v>143</v>
      </c>
      <c r="I2768" t="s">
        <v>968</v>
      </c>
    </row>
    <row r="2769" spans="1:9" x14ac:dyDescent="0.3">
      <c r="A2769">
        <v>2768</v>
      </c>
      <c r="B2769" t="s">
        <v>181</v>
      </c>
      <c r="C2769">
        <v>2699000</v>
      </c>
      <c r="D2769" t="s">
        <v>19</v>
      </c>
      <c r="E2769">
        <v>2008</v>
      </c>
      <c r="F2769">
        <v>1968</v>
      </c>
      <c r="G2769">
        <v>105</v>
      </c>
      <c r="H2769">
        <v>143</v>
      </c>
      <c r="I2769" t="s">
        <v>1006</v>
      </c>
    </row>
    <row r="2770" spans="1:9" x14ac:dyDescent="0.3">
      <c r="A2770">
        <v>2769</v>
      </c>
      <c r="B2770" t="s">
        <v>1965</v>
      </c>
      <c r="C2770">
        <v>2749000</v>
      </c>
      <c r="D2770" t="s">
        <v>19</v>
      </c>
      <c r="E2770">
        <v>2010</v>
      </c>
      <c r="F2770">
        <v>1968</v>
      </c>
      <c r="G2770">
        <v>88</v>
      </c>
      <c r="H2770">
        <v>120</v>
      </c>
      <c r="I2770" t="s">
        <v>1966</v>
      </c>
    </row>
    <row r="2771" spans="1:9" x14ac:dyDescent="0.3">
      <c r="A2771">
        <v>2770</v>
      </c>
      <c r="B2771" t="s">
        <v>214</v>
      </c>
      <c r="C2771">
        <v>2749999</v>
      </c>
      <c r="D2771" t="s">
        <v>19</v>
      </c>
      <c r="E2771">
        <v>2009</v>
      </c>
      <c r="F2771">
        <v>1968</v>
      </c>
      <c r="G2771">
        <v>105</v>
      </c>
      <c r="H2771">
        <v>143</v>
      </c>
      <c r="I2771" t="s">
        <v>1083</v>
      </c>
    </row>
    <row r="2772" spans="1:9" x14ac:dyDescent="0.3">
      <c r="A2772">
        <v>2771</v>
      </c>
      <c r="B2772" t="s">
        <v>181</v>
      </c>
      <c r="C2772">
        <v>2750000</v>
      </c>
      <c r="D2772" t="s">
        <v>19</v>
      </c>
      <c r="E2772">
        <v>2009</v>
      </c>
      <c r="F2772">
        <v>1968</v>
      </c>
      <c r="G2772">
        <v>125</v>
      </c>
      <c r="H2772">
        <v>170</v>
      </c>
      <c r="I2772" t="s">
        <v>1967</v>
      </c>
    </row>
    <row r="2773" spans="1:9" x14ac:dyDescent="0.3">
      <c r="A2773">
        <v>2772</v>
      </c>
      <c r="B2773" t="s">
        <v>1968</v>
      </c>
      <c r="C2773">
        <v>2750000</v>
      </c>
      <c r="D2773" t="s">
        <v>19</v>
      </c>
      <c r="E2773">
        <v>2008</v>
      </c>
      <c r="F2773">
        <v>1968</v>
      </c>
      <c r="G2773">
        <v>105</v>
      </c>
      <c r="H2773">
        <v>143</v>
      </c>
      <c r="I2773" t="s">
        <v>1969</v>
      </c>
    </row>
    <row r="2774" spans="1:9" x14ac:dyDescent="0.3">
      <c r="A2774">
        <v>2773</v>
      </c>
      <c r="B2774" t="s">
        <v>1970</v>
      </c>
      <c r="C2774">
        <v>2790000</v>
      </c>
      <c r="D2774" t="s">
        <v>19</v>
      </c>
      <c r="E2774">
        <v>2008</v>
      </c>
      <c r="F2774">
        <v>1968</v>
      </c>
      <c r="G2774">
        <v>105</v>
      </c>
      <c r="H2774">
        <v>143</v>
      </c>
      <c r="I2774" t="s">
        <v>1319</v>
      </c>
    </row>
    <row r="2775" spans="1:9" x14ac:dyDescent="0.3">
      <c r="A2775">
        <v>2774</v>
      </c>
      <c r="B2775" t="s">
        <v>391</v>
      </c>
      <c r="C2775">
        <v>2799000</v>
      </c>
      <c r="D2775" t="s">
        <v>19</v>
      </c>
      <c r="E2775">
        <v>2009</v>
      </c>
      <c r="F2775">
        <v>2698</v>
      </c>
      <c r="G2775">
        <v>140</v>
      </c>
      <c r="H2775">
        <v>190</v>
      </c>
      <c r="I2775" t="s">
        <v>999</v>
      </c>
    </row>
    <row r="2776" spans="1:9" x14ac:dyDescent="0.3">
      <c r="A2776">
        <v>2775</v>
      </c>
      <c r="B2776" t="s">
        <v>111</v>
      </c>
      <c r="C2776">
        <v>2800000</v>
      </c>
      <c r="D2776" t="s">
        <v>10</v>
      </c>
      <c r="E2776">
        <v>2002</v>
      </c>
      <c r="F2776">
        <v>1984</v>
      </c>
      <c r="G2776">
        <v>96</v>
      </c>
      <c r="H2776">
        <v>131</v>
      </c>
      <c r="I2776" t="s">
        <v>1971</v>
      </c>
    </row>
    <row r="2777" spans="1:9" x14ac:dyDescent="0.3">
      <c r="A2777">
        <v>2776</v>
      </c>
      <c r="B2777" t="s">
        <v>406</v>
      </c>
      <c r="C2777">
        <v>2800000</v>
      </c>
      <c r="D2777" t="s">
        <v>10</v>
      </c>
      <c r="E2777">
        <v>2010</v>
      </c>
      <c r="F2777">
        <v>1984</v>
      </c>
      <c r="G2777">
        <v>132</v>
      </c>
      <c r="H2777">
        <v>179</v>
      </c>
      <c r="I2777" t="s">
        <v>1372</v>
      </c>
    </row>
    <row r="2778" spans="1:9" x14ac:dyDescent="0.3">
      <c r="A2778">
        <v>2777</v>
      </c>
      <c r="B2778" t="s">
        <v>297</v>
      </c>
      <c r="C2778">
        <v>2849000</v>
      </c>
      <c r="D2778" t="s">
        <v>19</v>
      </c>
      <c r="E2778">
        <v>2009</v>
      </c>
      <c r="F2778">
        <v>1968</v>
      </c>
      <c r="G2778">
        <v>105</v>
      </c>
      <c r="H2778">
        <v>143</v>
      </c>
      <c r="I2778" t="s">
        <v>1204</v>
      </c>
    </row>
    <row r="2779" spans="1:9" x14ac:dyDescent="0.3">
      <c r="A2779">
        <v>2778</v>
      </c>
      <c r="B2779" t="s">
        <v>159</v>
      </c>
      <c r="C2779">
        <v>2899000</v>
      </c>
      <c r="D2779" t="s">
        <v>10</v>
      </c>
      <c r="E2779">
        <v>2007</v>
      </c>
      <c r="F2779">
        <v>1798</v>
      </c>
      <c r="G2779" t="s">
        <v>1972</v>
      </c>
      <c r="H2779" t="s">
        <v>72</v>
      </c>
      <c r="I2779" t="s">
        <v>1973</v>
      </c>
    </row>
    <row r="2780" spans="1:9" x14ac:dyDescent="0.3">
      <c r="A2780">
        <v>2779</v>
      </c>
      <c r="B2780" t="s">
        <v>181</v>
      </c>
      <c r="C2780">
        <v>2940000</v>
      </c>
      <c r="D2780" t="s">
        <v>19</v>
      </c>
      <c r="E2780">
        <v>2008</v>
      </c>
      <c r="F2780">
        <v>1968</v>
      </c>
      <c r="G2780">
        <v>105</v>
      </c>
      <c r="H2780">
        <v>143</v>
      </c>
      <c r="I2780" t="s">
        <v>1974</v>
      </c>
    </row>
    <row r="2781" spans="1:9" x14ac:dyDescent="0.3">
      <c r="A2781">
        <v>2780</v>
      </c>
      <c r="B2781" t="s">
        <v>35</v>
      </c>
      <c r="C2781">
        <v>2950000</v>
      </c>
      <c r="D2781" t="s">
        <v>19</v>
      </c>
      <c r="E2781">
        <v>2009</v>
      </c>
      <c r="F2781">
        <v>2698</v>
      </c>
      <c r="G2781">
        <v>140</v>
      </c>
      <c r="H2781">
        <v>190</v>
      </c>
      <c r="I2781" t="s">
        <v>912</v>
      </c>
    </row>
    <row r="2782" spans="1:9" x14ac:dyDescent="0.3">
      <c r="A2782">
        <v>2781</v>
      </c>
      <c r="B2782" t="s">
        <v>1975</v>
      </c>
      <c r="C2782">
        <v>2989898</v>
      </c>
      <c r="D2782" t="s">
        <v>19</v>
      </c>
      <c r="E2782">
        <v>2006</v>
      </c>
      <c r="F2782">
        <v>1968</v>
      </c>
      <c r="G2782">
        <v>125</v>
      </c>
      <c r="H2782">
        <v>170</v>
      </c>
      <c r="I2782" t="s">
        <v>1976</v>
      </c>
    </row>
    <row r="2783" spans="1:9" x14ac:dyDescent="0.3">
      <c r="A2783">
        <v>2782</v>
      </c>
      <c r="B2783" t="s">
        <v>1977</v>
      </c>
      <c r="C2783">
        <v>2990000</v>
      </c>
      <c r="D2783" t="s">
        <v>19</v>
      </c>
      <c r="E2783">
        <v>2010</v>
      </c>
      <c r="F2783">
        <v>1968</v>
      </c>
      <c r="G2783">
        <v>88</v>
      </c>
      <c r="H2783">
        <v>120</v>
      </c>
      <c r="I2783" t="s">
        <v>1978</v>
      </c>
    </row>
    <row r="2784" spans="1:9" x14ac:dyDescent="0.3">
      <c r="A2784">
        <v>2783</v>
      </c>
      <c r="B2784" t="s">
        <v>339</v>
      </c>
      <c r="C2784">
        <v>2990000</v>
      </c>
      <c r="D2784" t="s">
        <v>10</v>
      </c>
      <c r="E2784">
        <v>2007</v>
      </c>
      <c r="F2784">
        <v>1984</v>
      </c>
      <c r="G2784">
        <v>147</v>
      </c>
      <c r="H2784">
        <v>200</v>
      </c>
      <c r="I2784" t="s">
        <v>1402</v>
      </c>
    </row>
    <row r="2785" spans="1:9" x14ac:dyDescent="0.3">
      <c r="A2785">
        <v>2784</v>
      </c>
      <c r="B2785" t="s">
        <v>1383</v>
      </c>
      <c r="C2785">
        <v>2990000</v>
      </c>
      <c r="D2785" t="s">
        <v>10</v>
      </c>
      <c r="E2785">
        <v>2009</v>
      </c>
      <c r="F2785">
        <v>1984</v>
      </c>
      <c r="G2785">
        <v>155</v>
      </c>
      <c r="H2785">
        <v>211</v>
      </c>
      <c r="I2785" t="s">
        <v>1310</v>
      </c>
    </row>
    <row r="2786" spans="1:9" x14ac:dyDescent="0.3">
      <c r="A2786">
        <v>2785</v>
      </c>
      <c r="B2786" t="s">
        <v>1979</v>
      </c>
      <c r="C2786">
        <v>2998000</v>
      </c>
      <c r="D2786" t="s">
        <v>10</v>
      </c>
      <c r="E2786">
        <v>2009</v>
      </c>
      <c r="F2786">
        <v>1984</v>
      </c>
      <c r="G2786">
        <v>132</v>
      </c>
      <c r="H2786">
        <v>179</v>
      </c>
      <c r="I2786" t="s">
        <v>1358</v>
      </c>
    </row>
    <row r="2787" spans="1:9" x14ac:dyDescent="0.3">
      <c r="A2787">
        <v>2786</v>
      </c>
      <c r="B2787" t="s">
        <v>418</v>
      </c>
      <c r="C2787">
        <v>2999000</v>
      </c>
      <c r="D2787" t="s">
        <v>19</v>
      </c>
      <c r="E2787">
        <v>2009</v>
      </c>
      <c r="F2787">
        <v>1968</v>
      </c>
      <c r="G2787">
        <v>125</v>
      </c>
      <c r="H2787">
        <v>170</v>
      </c>
      <c r="I2787" t="s">
        <v>1387</v>
      </c>
    </row>
    <row r="2788" spans="1:9" x14ac:dyDescent="0.3">
      <c r="A2788">
        <v>2787</v>
      </c>
      <c r="B2788" t="s">
        <v>293</v>
      </c>
      <c r="C2788">
        <v>2999990</v>
      </c>
      <c r="D2788" t="s">
        <v>19</v>
      </c>
      <c r="E2788">
        <v>2011</v>
      </c>
      <c r="F2788">
        <v>1968</v>
      </c>
      <c r="G2788">
        <v>105</v>
      </c>
      <c r="H2788">
        <v>143</v>
      </c>
      <c r="I2788" t="s">
        <v>1197</v>
      </c>
    </row>
    <row r="2789" spans="1:9" x14ac:dyDescent="0.3">
      <c r="A2789">
        <v>2788</v>
      </c>
      <c r="B2789" t="s">
        <v>405</v>
      </c>
      <c r="C2789">
        <v>2999999</v>
      </c>
      <c r="D2789" t="s">
        <v>10</v>
      </c>
      <c r="E2789">
        <v>2010</v>
      </c>
      <c r="F2789">
        <v>1798</v>
      </c>
      <c r="G2789">
        <v>118</v>
      </c>
      <c r="H2789">
        <v>160</v>
      </c>
      <c r="I2789" t="s">
        <v>1369</v>
      </c>
    </row>
    <row r="2790" spans="1:9" x14ac:dyDescent="0.3">
      <c r="A2790">
        <v>2789</v>
      </c>
      <c r="B2790" t="s">
        <v>39</v>
      </c>
      <c r="C2790">
        <v>2999999</v>
      </c>
      <c r="D2790" t="s">
        <v>19</v>
      </c>
      <c r="E2790">
        <v>2011</v>
      </c>
      <c r="F2790">
        <v>1968</v>
      </c>
      <c r="G2790">
        <v>105</v>
      </c>
      <c r="H2790">
        <v>143</v>
      </c>
      <c r="I2790" t="s">
        <v>1980</v>
      </c>
    </row>
    <row r="2791" spans="1:9" x14ac:dyDescent="0.3">
      <c r="A2791">
        <v>2790</v>
      </c>
      <c r="B2791" t="s">
        <v>1981</v>
      </c>
      <c r="C2791">
        <v>2999999</v>
      </c>
      <c r="D2791" t="s">
        <v>19</v>
      </c>
      <c r="E2791">
        <v>2007</v>
      </c>
      <c r="F2791">
        <v>2976</v>
      </c>
      <c r="G2791">
        <v>171</v>
      </c>
      <c r="H2791">
        <v>232</v>
      </c>
      <c r="I2791" t="s">
        <v>947</v>
      </c>
    </row>
    <row r="2792" spans="1:9" x14ac:dyDescent="0.3">
      <c r="A2792">
        <v>2791</v>
      </c>
      <c r="B2792" t="s">
        <v>33</v>
      </c>
      <c r="C2792">
        <v>3000000</v>
      </c>
      <c r="D2792" t="s">
        <v>19</v>
      </c>
      <c r="E2792">
        <v>2008</v>
      </c>
      <c r="F2792">
        <v>1968</v>
      </c>
      <c r="G2792">
        <v>105</v>
      </c>
      <c r="H2792">
        <v>143</v>
      </c>
      <c r="I2792" t="s">
        <v>1982</v>
      </c>
    </row>
    <row r="2793" spans="1:9" x14ac:dyDescent="0.3">
      <c r="A2793">
        <v>2792</v>
      </c>
      <c r="B2793" t="s">
        <v>196</v>
      </c>
      <c r="C2793">
        <v>3000000</v>
      </c>
      <c r="E2793">
        <v>2010</v>
      </c>
      <c r="F2793">
        <v>1838</v>
      </c>
      <c r="I2793" t="s">
        <v>1983</v>
      </c>
    </row>
    <row r="2794" spans="1:9" x14ac:dyDescent="0.3">
      <c r="A2794">
        <v>2793</v>
      </c>
      <c r="B2794" t="s">
        <v>293</v>
      </c>
      <c r="C2794">
        <v>3100000</v>
      </c>
      <c r="D2794" t="s">
        <v>19</v>
      </c>
      <c r="E2794">
        <v>2011</v>
      </c>
      <c r="F2794">
        <v>1968</v>
      </c>
      <c r="G2794">
        <v>105</v>
      </c>
      <c r="H2794">
        <v>143</v>
      </c>
      <c r="I2794" t="s">
        <v>1567</v>
      </c>
    </row>
    <row r="2795" spans="1:9" x14ac:dyDescent="0.3">
      <c r="A2795">
        <v>2794</v>
      </c>
      <c r="B2795" t="s">
        <v>431</v>
      </c>
      <c r="C2795">
        <v>2999999</v>
      </c>
      <c r="D2795" t="s">
        <v>19</v>
      </c>
      <c r="E2795">
        <v>2011</v>
      </c>
      <c r="F2795">
        <v>1968</v>
      </c>
      <c r="G2795">
        <v>100</v>
      </c>
      <c r="H2795">
        <v>136</v>
      </c>
      <c r="I2795" t="s">
        <v>1201</v>
      </c>
    </row>
    <row r="2796" spans="1:9" x14ac:dyDescent="0.3">
      <c r="A2796">
        <v>2795</v>
      </c>
      <c r="B2796" t="s">
        <v>39</v>
      </c>
      <c r="C2796">
        <v>3190000</v>
      </c>
      <c r="D2796" t="s">
        <v>19</v>
      </c>
      <c r="E2796">
        <v>2011</v>
      </c>
      <c r="F2796">
        <v>1968</v>
      </c>
      <c r="G2796">
        <v>105</v>
      </c>
      <c r="H2796">
        <v>143</v>
      </c>
      <c r="I2796" t="s">
        <v>1984</v>
      </c>
    </row>
    <row r="2797" spans="1:9" x14ac:dyDescent="0.3">
      <c r="A2797">
        <v>2796</v>
      </c>
      <c r="B2797" t="s">
        <v>1985</v>
      </c>
      <c r="C2797">
        <v>3195000</v>
      </c>
      <c r="D2797" t="s">
        <v>19</v>
      </c>
      <c r="E2797">
        <v>2009</v>
      </c>
      <c r="F2797">
        <v>2967</v>
      </c>
      <c r="G2797">
        <v>176</v>
      </c>
      <c r="H2797">
        <v>239</v>
      </c>
      <c r="I2797" t="s">
        <v>947</v>
      </c>
    </row>
    <row r="2798" spans="1:9" x14ac:dyDescent="0.3">
      <c r="A2798">
        <v>2797</v>
      </c>
      <c r="B2798" t="s">
        <v>1986</v>
      </c>
      <c r="C2798">
        <v>3200000</v>
      </c>
      <c r="D2798" t="s">
        <v>19</v>
      </c>
      <c r="E2798">
        <v>2010</v>
      </c>
      <c r="F2798">
        <v>1968</v>
      </c>
      <c r="G2798">
        <v>88</v>
      </c>
      <c r="H2798">
        <v>120</v>
      </c>
      <c r="I2798" t="s">
        <v>1987</v>
      </c>
    </row>
    <row r="2799" spans="1:9" x14ac:dyDescent="0.3">
      <c r="A2799">
        <v>2798</v>
      </c>
      <c r="B2799" t="s">
        <v>341</v>
      </c>
      <c r="C2799">
        <v>3200000</v>
      </c>
      <c r="D2799" t="s">
        <v>19</v>
      </c>
      <c r="E2799">
        <v>2009</v>
      </c>
      <c r="F2799">
        <v>1968</v>
      </c>
      <c r="G2799">
        <v>88</v>
      </c>
      <c r="H2799">
        <v>120</v>
      </c>
      <c r="I2799" t="s">
        <v>1320</v>
      </c>
    </row>
    <row r="2800" spans="1:9" x14ac:dyDescent="0.3">
      <c r="A2800">
        <v>2799</v>
      </c>
      <c r="B2800" t="s">
        <v>386</v>
      </c>
      <c r="C2800">
        <v>3199000</v>
      </c>
      <c r="D2800" t="s">
        <v>19</v>
      </c>
      <c r="E2800">
        <v>2012</v>
      </c>
      <c r="F2800">
        <v>1968</v>
      </c>
      <c r="G2800">
        <v>100</v>
      </c>
      <c r="H2800">
        <v>136</v>
      </c>
      <c r="I2800" t="s">
        <v>1100</v>
      </c>
    </row>
    <row r="2801" spans="1:9" x14ac:dyDescent="0.3">
      <c r="A2801">
        <v>2800</v>
      </c>
      <c r="B2801" t="s">
        <v>1988</v>
      </c>
      <c r="C2801">
        <v>3249000</v>
      </c>
      <c r="D2801" t="s">
        <v>19</v>
      </c>
      <c r="E2801">
        <v>2010</v>
      </c>
      <c r="F2801">
        <v>2967</v>
      </c>
      <c r="G2801">
        <v>176</v>
      </c>
      <c r="H2801">
        <v>239</v>
      </c>
      <c r="I2801" t="s">
        <v>1061</v>
      </c>
    </row>
    <row r="2802" spans="1:9" x14ac:dyDescent="0.3">
      <c r="A2802">
        <v>2801</v>
      </c>
      <c r="B2802" t="s">
        <v>1989</v>
      </c>
      <c r="C2802">
        <v>3299000</v>
      </c>
      <c r="D2802" t="s">
        <v>19</v>
      </c>
      <c r="E2802">
        <v>2009</v>
      </c>
      <c r="F2802">
        <v>1968</v>
      </c>
      <c r="G2802">
        <v>125</v>
      </c>
      <c r="H2802">
        <v>170</v>
      </c>
      <c r="I2802" t="s">
        <v>1990</v>
      </c>
    </row>
    <row r="2803" spans="1:9" x14ac:dyDescent="0.3">
      <c r="A2803">
        <v>2802</v>
      </c>
      <c r="B2803" t="s">
        <v>1991</v>
      </c>
      <c r="C2803">
        <v>3299000</v>
      </c>
      <c r="D2803" t="s">
        <v>19</v>
      </c>
      <c r="E2803">
        <v>2010</v>
      </c>
      <c r="F2803">
        <v>1968</v>
      </c>
      <c r="G2803">
        <v>88</v>
      </c>
      <c r="H2803">
        <v>120</v>
      </c>
      <c r="I2803" t="s">
        <v>1992</v>
      </c>
    </row>
    <row r="2804" spans="1:9" x14ac:dyDescent="0.3">
      <c r="A2804">
        <v>2803</v>
      </c>
      <c r="B2804" t="s">
        <v>432</v>
      </c>
      <c r="C2804">
        <v>3299000</v>
      </c>
      <c r="D2804" t="s">
        <v>19</v>
      </c>
      <c r="E2804">
        <v>2011</v>
      </c>
      <c r="F2804">
        <v>1968</v>
      </c>
      <c r="G2804">
        <v>105</v>
      </c>
      <c r="H2804">
        <v>143</v>
      </c>
      <c r="I2804" t="s">
        <v>1320</v>
      </c>
    </row>
    <row r="2805" spans="1:9" x14ac:dyDescent="0.3">
      <c r="A2805">
        <v>2804</v>
      </c>
      <c r="B2805" t="s">
        <v>1993</v>
      </c>
      <c r="C2805">
        <v>3299999</v>
      </c>
      <c r="D2805" t="s">
        <v>19</v>
      </c>
      <c r="E2805">
        <v>2010</v>
      </c>
      <c r="F2805">
        <v>1968</v>
      </c>
      <c r="G2805">
        <v>125</v>
      </c>
      <c r="H2805">
        <v>170</v>
      </c>
      <c r="I2805" t="s">
        <v>1422</v>
      </c>
    </row>
    <row r="2806" spans="1:9" x14ac:dyDescent="0.3">
      <c r="A2806">
        <v>2805</v>
      </c>
      <c r="B2806" t="s">
        <v>1994</v>
      </c>
      <c r="C2806">
        <v>3299999</v>
      </c>
      <c r="D2806" t="s">
        <v>19</v>
      </c>
      <c r="E2806">
        <v>2009</v>
      </c>
      <c r="F2806">
        <v>2698</v>
      </c>
      <c r="G2806">
        <v>140</v>
      </c>
      <c r="H2806">
        <v>190</v>
      </c>
      <c r="I2806" t="s">
        <v>965</v>
      </c>
    </row>
    <row r="2807" spans="1:9" x14ac:dyDescent="0.3">
      <c r="A2807">
        <v>2806</v>
      </c>
      <c r="B2807" t="s">
        <v>44</v>
      </c>
      <c r="C2807">
        <v>3375000</v>
      </c>
      <c r="D2807" t="s">
        <v>19</v>
      </c>
      <c r="E2807">
        <v>2012</v>
      </c>
      <c r="F2807">
        <v>1968</v>
      </c>
      <c r="G2807">
        <v>105</v>
      </c>
      <c r="H2807">
        <v>143</v>
      </c>
      <c r="I2807" t="s">
        <v>1003</v>
      </c>
    </row>
    <row r="2808" spans="1:9" x14ac:dyDescent="0.3">
      <c r="A2808">
        <v>2807</v>
      </c>
      <c r="B2808" t="s">
        <v>1995</v>
      </c>
      <c r="C2808">
        <v>3390000</v>
      </c>
      <c r="D2808" t="s">
        <v>19</v>
      </c>
      <c r="E2808">
        <v>2010</v>
      </c>
      <c r="F2808">
        <v>1968</v>
      </c>
      <c r="G2808">
        <v>105</v>
      </c>
      <c r="H2808">
        <v>143</v>
      </c>
      <c r="I2808" t="s">
        <v>1996</v>
      </c>
    </row>
    <row r="2809" spans="1:9" x14ac:dyDescent="0.3">
      <c r="A2809">
        <v>2808</v>
      </c>
      <c r="B2809" t="s">
        <v>201</v>
      </c>
      <c r="C2809">
        <v>3390000</v>
      </c>
      <c r="D2809" t="s">
        <v>19</v>
      </c>
      <c r="E2809">
        <v>2006</v>
      </c>
      <c r="F2809">
        <v>2976</v>
      </c>
      <c r="G2809">
        <v>171</v>
      </c>
      <c r="H2809">
        <v>232</v>
      </c>
      <c r="I2809" t="s">
        <v>1068</v>
      </c>
    </row>
    <row r="2810" spans="1:9" x14ac:dyDescent="0.3">
      <c r="A2810">
        <v>2809</v>
      </c>
      <c r="B2810" t="s">
        <v>181</v>
      </c>
      <c r="C2810">
        <v>3299900</v>
      </c>
      <c r="D2810" t="s">
        <v>19</v>
      </c>
      <c r="E2810">
        <v>2008</v>
      </c>
      <c r="F2810">
        <v>1968</v>
      </c>
      <c r="G2810">
        <v>105</v>
      </c>
      <c r="H2810">
        <v>143</v>
      </c>
      <c r="I2810" t="s">
        <v>1997</v>
      </c>
    </row>
    <row r="2811" spans="1:9" x14ac:dyDescent="0.3">
      <c r="A2811">
        <v>2810</v>
      </c>
      <c r="B2811" t="s">
        <v>1998</v>
      </c>
      <c r="C2811">
        <v>3399000</v>
      </c>
      <c r="D2811" t="s">
        <v>19</v>
      </c>
      <c r="E2811">
        <v>2008</v>
      </c>
      <c r="F2811">
        <v>1968</v>
      </c>
      <c r="G2811">
        <v>105</v>
      </c>
      <c r="H2811">
        <v>143</v>
      </c>
      <c r="I2811" t="s">
        <v>1999</v>
      </c>
    </row>
    <row r="2812" spans="1:9" x14ac:dyDescent="0.3">
      <c r="A2812">
        <v>2811</v>
      </c>
      <c r="B2812" t="s">
        <v>33</v>
      </c>
      <c r="C2812">
        <v>3450000</v>
      </c>
      <c r="D2812" t="s">
        <v>19</v>
      </c>
      <c r="E2812">
        <v>2009</v>
      </c>
      <c r="F2812">
        <v>1968</v>
      </c>
      <c r="G2812">
        <v>105</v>
      </c>
      <c r="H2812">
        <v>143</v>
      </c>
      <c r="I2812" t="s">
        <v>1894</v>
      </c>
    </row>
    <row r="2813" spans="1:9" x14ac:dyDescent="0.3">
      <c r="A2813">
        <v>2812</v>
      </c>
      <c r="B2813" t="s">
        <v>2000</v>
      </c>
      <c r="C2813">
        <v>3450000</v>
      </c>
      <c r="D2813" t="s">
        <v>19</v>
      </c>
      <c r="E2813">
        <v>2010</v>
      </c>
      <c r="F2813">
        <v>1968</v>
      </c>
      <c r="G2813">
        <v>105</v>
      </c>
      <c r="H2813">
        <v>143</v>
      </c>
      <c r="I2813" t="s">
        <v>2001</v>
      </c>
    </row>
    <row r="2814" spans="1:9" x14ac:dyDescent="0.3">
      <c r="A2814">
        <v>2813</v>
      </c>
      <c r="B2814" t="s">
        <v>272</v>
      </c>
      <c r="C2814">
        <v>3490000</v>
      </c>
      <c r="D2814" t="s">
        <v>10</v>
      </c>
      <c r="E2814">
        <v>2012</v>
      </c>
      <c r="F2814">
        <v>1798</v>
      </c>
      <c r="G2814">
        <v>125</v>
      </c>
      <c r="H2814">
        <v>170</v>
      </c>
      <c r="I2814" t="s">
        <v>1351</v>
      </c>
    </row>
    <row r="2815" spans="1:9" x14ac:dyDescent="0.3">
      <c r="A2815">
        <v>2814</v>
      </c>
      <c r="B2815" t="s">
        <v>379</v>
      </c>
      <c r="C2815">
        <v>3500000</v>
      </c>
      <c r="D2815" t="s">
        <v>19</v>
      </c>
      <c r="E2815">
        <v>2013</v>
      </c>
      <c r="F2815">
        <v>1958</v>
      </c>
      <c r="G2815">
        <v>100</v>
      </c>
      <c r="H2815">
        <v>136</v>
      </c>
      <c r="I2815" t="s">
        <v>2002</v>
      </c>
    </row>
    <row r="2816" spans="1:9" x14ac:dyDescent="0.3">
      <c r="A2816">
        <v>2815</v>
      </c>
      <c r="B2816" t="s">
        <v>2003</v>
      </c>
      <c r="C2816">
        <v>3549000</v>
      </c>
      <c r="D2816" t="s">
        <v>19</v>
      </c>
      <c r="E2816">
        <v>2008</v>
      </c>
      <c r="F2816">
        <v>1968</v>
      </c>
      <c r="G2816">
        <v>105</v>
      </c>
      <c r="H2816">
        <v>143</v>
      </c>
      <c r="I2816" t="s">
        <v>1425</v>
      </c>
    </row>
    <row r="2817" spans="1:9" x14ac:dyDescent="0.3">
      <c r="A2817">
        <v>2816</v>
      </c>
      <c r="B2817" t="s">
        <v>2004</v>
      </c>
      <c r="C2817">
        <v>3550000</v>
      </c>
      <c r="D2817" t="s">
        <v>19</v>
      </c>
      <c r="E2817">
        <v>2011</v>
      </c>
      <c r="F2817">
        <v>1968</v>
      </c>
      <c r="G2817">
        <v>125</v>
      </c>
      <c r="H2817">
        <v>170</v>
      </c>
      <c r="I2817" t="s">
        <v>2005</v>
      </c>
    </row>
    <row r="2818" spans="1:9" x14ac:dyDescent="0.3">
      <c r="A2818">
        <v>2817</v>
      </c>
      <c r="B2818" t="s">
        <v>2006</v>
      </c>
      <c r="C2818">
        <v>3589000</v>
      </c>
      <c r="D2818" t="s">
        <v>19</v>
      </c>
      <c r="E2818">
        <v>2011</v>
      </c>
      <c r="F2818">
        <v>1968</v>
      </c>
      <c r="G2818">
        <v>105</v>
      </c>
      <c r="H2818">
        <v>143</v>
      </c>
      <c r="I2818" t="s">
        <v>2007</v>
      </c>
    </row>
    <row r="2819" spans="1:9" x14ac:dyDescent="0.3">
      <c r="A2819">
        <v>2818</v>
      </c>
      <c r="B2819" t="s">
        <v>2008</v>
      </c>
      <c r="C2819">
        <v>3599000</v>
      </c>
      <c r="D2819" t="s">
        <v>19</v>
      </c>
      <c r="E2819">
        <v>2011</v>
      </c>
      <c r="F2819">
        <v>1968</v>
      </c>
      <c r="G2819">
        <v>105</v>
      </c>
      <c r="H2819">
        <v>143</v>
      </c>
      <c r="I2819" t="s">
        <v>1551</v>
      </c>
    </row>
    <row r="2820" spans="1:9" x14ac:dyDescent="0.3">
      <c r="A2820">
        <v>2819</v>
      </c>
      <c r="B2820" t="s">
        <v>2009</v>
      </c>
      <c r="C2820">
        <v>3600000</v>
      </c>
      <c r="D2820" t="s">
        <v>19</v>
      </c>
      <c r="E2820">
        <v>2011</v>
      </c>
      <c r="F2820">
        <v>1968</v>
      </c>
      <c r="G2820">
        <v>125</v>
      </c>
      <c r="H2820">
        <v>170</v>
      </c>
      <c r="I2820" t="s">
        <v>2010</v>
      </c>
    </row>
    <row r="2821" spans="1:9" x14ac:dyDescent="0.3">
      <c r="A2821">
        <v>2820</v>
      </c>
      <c r="B2821" t="s">
        <v>379</v>
      </c>
      <c r="C2821">
        <v>3600000</v>
      </c>
      <c r="D2821" t="s">
        <v>19</v>
      </c>
      <c r="E2821">
        <v>2013</v>
      </c>
      <c r="F2821">
        <v>1968</v>
      </c>
      <c r="G2821">
        <v>105</v>
      </c>
      <c r="H2821">
        <v>143</v>
      </c>
      <c r="I2821" t="s">
        <v>1155</v>
      </c>
    </row>
    <row r="2822" spans="1:9" x14ac:dyDescent="0.3">
      <c r="A2822">
        <v>2821</v>
      </c>
      <c r="B2822" t="s">
        <v>271</v>
      </c>
      <c r="C2822">
        <v>3600000</v>
      </c>
      <c r="D2822" t="s">
        <v>10</v>
      </c>
      <c r="E2822">
        <v>2012</v>
      </c>
      <c r="F2822">
        <v>1984</v>
      </c>
      <c r="G2822">
        <v>155</v>
      </c>
      <c r="H2822">
        <v>211</v>
      </c>
      <c r="I2822" t="s">
        <v>1068</v>
      </c>
    </row>
    <row r="2823" spans="1:9" x14ac:dyDescent="0.3">
      <c r="A2823">
        <v>2822</v>
      </c>
      <c r="B2823" t="s">
        <v>466</v>
      </c>
      <c r="C2823">
        <v>3649000</v>
      </c>
      <c r="D2823" t="s">
        <v>19</v>
      </c>
      <c r="E2823">
        <v>2011</v>
      </c>
      <c r="F2823">
        <v>1968</v>
      </c>
      <c r="G2823">
        <v>105</v>
      </c>
      <c r="H2823">
        <v>143</v>
      </c>
      <c r="I2823" t="s">
        <v>1432</v>
      </c>
    </row>
    <row r="2824" spans="1:9" x14ac:dyDescent="0.3">
      <c r="A2824">
        <v>2823</v>
      </c>
      <c r="B2824" t="s">
        <v>2011</v>
      </c>
      <c r="C2824">
        <v>3650000</v>
      </c>
      <c r="D2824" t="s">
        <v>19</v>
      </c>
      <c r="E2824">
        <v>2011</v>
      </c>
      <c r="F2824">
        <v>1968</v>
      </c>
      <c r="G2824">
        <v>130</v>
      </c>
      <c r="H2824">
        <v>177</v>
      </c>
      <c r="I2824" t="s">
        <v>1175</v>
      </c>
    </row>
    <row r="2825" spans="1:9" x14ac:dyDescent="0.3">
      <c r="A2825">
        <v>2824</v>
      </c>
      <c r="B2825" t="s">
        <v>37</v>
      </c>
      <c r="C2825">
        <v>3700000</v>
      </c>
      <c r="D2825" t="s">
        <v>19</v>
      </c>
      <c r="E2825">
        <v>2012</v>
      </c>
      <c r="F2825">
        <v>1968</v>
      </c>
      <c r="G2825">
        <v>105</v>
      </c>
      <c r="H2825">
        <v>143</v>
      </c>
      <c r="I2825" t="s">
        <v>1298</v>
      </c>
    </row>
    <row r="2826" spans="1:9" x14ac:dyDescent="0.3">
      <c r="A2826">
        <v>2825</v>
      </c>
      <c r="B2826" t="s">
        <v>289</v>
      </c>
      <c r="C2826">
        <v>3700000</v>
      </c>
      <c r="D2826" t="s">
        <v>19</v>
      </c>
      <c r="E2826">
        <v>2012</v>
      </c>
      <c r="F2826">
        <v>1968</v>
      </c>
      <c r="G2826">
        <v>105</v>
      </c>
      <c r="H2826">
        <v>143</v>
      </c>
      <c r="I2826" t="s">
        <v>1444</v>
      </c>
    </row>
    <row r="2827" spans="1:9" x14ac:dyDescent="0.3">
      <c r="A2827">
        <v>2826</v>
      </c>
      <c r="B2827" t="s">
        <v>1462</v>
      </c>
      <c r="C2827">
        <v>3700000</v>
      </c>
      <c r="D2827" t="s">
        <v>10</v>
      </c>
      <c r="E2827">
        <v>2008</v>
      </c>
      <c r="F2827">
        <v>3197</v>
      </c>
      <c r="G2827">
        <v>195</v>
      </c>
      <c r="H2827">
        <v>265</v>
      </c>
      <c r="I2827" t="s">
        <v>965</v>
      </c>
    </row>
    <row r="2828" spans="1:9" x14ac:dyDescent="0.3">
      <c r="A2828">
        <v>2827</v>
      </c>
      <c r="B2828" t="s">
        <v>323</v>
      </c>
      <c r="C2828">
        <v>3790000</v>
      </c>
      <c r="D2828" t="s">
        <v>10</v>
      </c>
      <c r="E2828">
        <v>2012</v>
      </c>
      <c r="F2828">
        <v>1798</v>
      </c>
      <c r="G2828">
        <v>125</v>
      </c>
      <c r="H2828">
        <v>170</v>
      </c>
      <c r="I2828" t="s">
        <v>1479</v>
      </c>
    </row>
    <row r="2829" spans="1:9" x14ac:dyDescent="0.3">
      <c r="A2829">
        <v>2828</v>
      </c>
      <c r="B2829" t="s">
        <v>515</v>
      </c>
      <c r="C2829">
        <v>3790000</v>
      </c>
      <c r="D2829" t="s">
        <v>19</v>
      </c>
      <c r="E2829">
        <v>2008</v>
      </c>
      <c r="F2829">
        <v>2976</v>
      </c>
      <c r="G2829">
        <v>177</v>
      </c>
      <c r="H2829">
        <v>241</v>
      </c>
      <c r="I2829" t="s">
        <v>1487</v>
      </c>
    </row>
    <row r="2830" spans="1:9" x14ac:dyDescent="0.3">
      <c r="A2830">
        <v>2829</v>
      </c>
      <c r="B2830" t="s">
        <v>379</v>
      </c>
      <c r="C2830">
        <v>3790000</v>
      </c>
      <c r="D2830" t="s">
        <v>19</v>
      </c>
      <c r="E2830">
        <v>2013</v>
      </c>
      <c r="F2830">
        <v>1968</v>
      </c>
      <c r="G2830">
        <v>130</v>
      </c>
      <c r="H2830">
        <v>177</v>
      </c>
      <c r="I2830" t="s">
        <v>1463</v>
      </c>
    </row>
    <row r="2831" spans="1:9" x14ac:dyDescent="0.3">
      <c r="A2831">
        <v>2830</v>
      </c>
      <c r="B2831" t="s">
        <v>2012</v>
      </c>
      <c r="C2831">
        <v>3798000</v>
      </c>
      <c r="D2831" t="s">
        <v>19</v>
      </c>
      <c r="E2831">
        <v>2012</v>
      </c>
      <c r="F2831">
        <v>1968</v>
      </c>
      <c r="G2831">
        <v>105</v>
      </c>
      <c r="H2831">
        <v>143</v>
      </c>
      <c r="I2831" t="s">
        <v>2013</v>
      </c>
    </row>
    <row r="2832" spans="1:9" x14ac:dyDescent="0.3">
      <c r="A2832">
        <v>2831</v>
      </c>
      <c r="B2832" t="s">
        <v>2014</v>
      </c>
      <c r="C2832">
        <v>3799000</v>
      </c>
      <c r="D2832" t="s">
        <v>10</v>
      </c>
      <c r="E2832">
        <v>2011</v>
      </c>
      <c r="F2832">
        <v>1798</v>
      </c>
      <c r="G2832">
        <v>155</v>
      </c>
      <c r="H2832">
        <v>211</v>
      </c>
      <c r="I2832" t="s">
        <v>2015</v>
      </c>
    </row>
    <row r="2833" spans="1:9" x14ac:dyDescent="0.3">
      <c r="A2833">
        <v>2832</v>
      </c>
      <c r="B2833" t="s">
        <v>379</v>
      </c>
      <c r="C2833">
        <v>3800000</v>
      </c>
      <c r="D2833" t="s">
        <v>19</v>
      </c>
      <c r="E2833">
        <v>2013</v>
      </c>
      <c r="F2833">
        <v>1968</v>
      </c>
      <c r="G2833">
        <v>110</v>
      </c>
      <c r="H2833">
        <v>150</v>
      </c>
      <c r="I2833" t="s">
        <v>921</v>
      </c>
    </row>
    <row r="2834" spans="1:9" x14ac:dyDescent="0.3">
      <c r="A2834">
        <v>2833</v>
      </c>
      <c r="B2834" t="s">
        <v>2016</v>
      </c>
      <c r="C2834">
        <v>3850000</v>
      </c>
      <c r="D2834" t="s">
        <v>19</v>
      </c>
      <c r="E2834">
        <v>2007</v>
      </c>
      <c r="F2834">
        <v>2976</v>
      </c>
      <c r="G2834">
        <v>171</v>
      </c>
      <c r="H2834">
        <v>232</v>
      </c>
      <c r="I2834" t="s">
        <v>1129</v>
      </c>
    </row>
    <row r="2835" spans="1:9" x14ac:dyDescent="0.3">
      <c r="A2835">
        <v>2834</v>
      </c>
      <c r="B2835" t="s">
        <v>2017</v>
      </c>
      <c r="C2835">
        <v>3899000</v>
      </c>
      <c r="D2835" t="s">
        <v>19</v>
      </c>
      <c r="E2835">
        <v>2012</v>
      </c>
      <c r="F2835">
        <v>1968</v>
      </c>
      <c r="G2835">
        <v>105</v>
      </c>
      <c r="H2835">
        <v>143</v>
      </c>
      <c r="I2835" t="s">
        <v>2018</v>
      </c>
    </row>
    <row r="2836" spans="1:9" x14ac:dyDescent="0.3">
      <c r="A2836">
        <v>2835</v>
      </c>
      <c r="B2836" t="s">
        <v>44</v>
      </c>
      <c r="C2836">
        <v>3900000</v>
      </c>
      <c r="D2836" t="s">
        <v>19</v>
      </c>
      <c r="E2836">
        <v>2015</v>
      </c>
      <c r="F2836">
        <v>1968</v>
      </c>
      <c r="G2836">
        <v>110</v>
      </c>
      <c r="H2836">
        <v>150</v>
      </c>
      <c r="I2836" t="s">
        <v>2019</v>
      </c>
    </row>
    <row r="2837" spans="1:9" x14ac:dyDescent="0.3">
      <c r="A2837">
        <v>2836</v>
      </c>
      <c r="B2837" t="s">
        <v>40</v>
      </c>
      <c r="C2837">
        <v>3950000</v>
      </c>
      <c r="D2837" t="s">
        <v>19</v>
      </c>
      <c r="E2837">
        <v>2014</v>
      </c>
      <c r="F2837">
        <v>1968</v>
      </c>
      <c r="G2837">
        <v>110</v>
      </c>
      <c r="H2837">
        <v>150</v>
      </c>
      <c r="I2837" t="s">
        <v>1194</v>
      </c>
    </row>
    <row r="2838" spans="1:9" x14ac:dyDescent="0.3">
      <c r="A2838">
        <v>2837</v>
      </c>
      <c r="B2838" t="s">
        <v>2020</v>
      </c>
      <c r="C2838">
        <v>3990000</v>
      </c>
      <c r="D2838" t="s">
        <v>19</v>
      </c>
      <c r="E2838">
        <v>2013</v>
      </c>
      <c r="F2838">
        <v>1968</v>
      </c>
      <c r="G2838">
        <v>100</v>
      </c>
      <c r="H2838">
        <v>136</v>
      </c>
      <c r="I2838" t="s">
        <v>993</v>
      </c>
    </row>
    <row r="2839" spans="1:9" x14ac:dyDescent="0.3">
      <c r="A2839">
        <v>2838</v>
      </c>
      <c r="B2839" t="s">
        <v>297</v>
      </c>
      <c r="C2839">
        <v>3990000</v>
      </c>
      <c r="D2839" t="s">
        <v>19</v>
      </c>
      <c r="E2839">
        <v>2010</v>
      </c>
      <c r="F2839">
        <v>1968</v>
      </c>
      <c r="G2839">
        <v>105</v>
      </c>
      <c r="H2839">
        <v>143</v>
      </c>
      <c r="I2839" t="s">
        <v>2021</v>
      </c>
    </row>
    <row r="2840" spans="1:9" x14ac:dyDescent="0.3">
      <c r="A2840">
        <v>2839</v>
      </c>
      <c r="B2840" t="s">
        <v>1507</v>
      </c>
      <c r="C2840">
        <v>3999000</v>
      </c>
      <c r="D2840" t="s">
        <v>19</v>
      </c>
      <c r="E2840">
        <v>2014</v>
      </c>
      <c r="F2840">
        <v>1968</v>
      </c>
      <c r="G2840">
        <v>130</v>
      </c>
      <c r="H2840">
        <v>177</v>
      </c>
      <c r="I2840" t="s">
        <v>1402</v>
      </c>
    </row>
    <row r="2841" spans="1:9" x14ac:dyDescent="0.3">
      <c r="A2841">
        <v>2840</v>
      </c>
      <c r="B2841" t="s">
        <v>521</v>
      </c>
      <c r="C2841">
        <v>3999000</v>
      </c>
      <c r="D2841" t="s">
        <v>19</v>
      </c>
      <c r="E2841">
        <v>2015</v>
      </c>
      <c r="F2841">
        <v>1968</v>
      </c>
      <c r="G2841">
        <v>100</v>
      </c>
      <c r="H2841">
        <v>136</v>
      </c>
      <c r="I2841" t="s">
        <v>1113</v>
      </c>
    </row>
    <row r="2842" spans="1:9" x14ac:dyDescent="0.3">
      <c r="A2842">
        <v>2841</v>
      </c>
      <c r="B2842" t="s">
        <v>529</v>
      </c>
      <c r="C2842">
        <v>4099000</v>
      </c>
      <c r="D2842" t="s">
        <v>19</v>
      </c>
      <c r="E2842">
        <v>2012</v>
      </c>
      <c r="F2842">
        <v>1968</v>
      </c>
      <c r="G2842">
        <v>105</v>
      </c>
      <c r="H2842">
        <v>143</v>
      </c>
      <c r="I2842" t="s">
        <v>1496</v>
      </c>
    </row>
    <row r="2843" spans="1:9" x14ac:dyDescent="0.3">
      <c r="A2843">
        <v>2842</v>
      </c>
      <c r="B2843" t="s">
        <v>523</v>
      </c>
      <c r="C2843">
        <v>4099000</v>
      </c>
      <c r="D2843" t="s">
        <v>19</v>
      </c>
      <c r="E2843">
        <v>2012</v>
      </c>
      <c r="F2843">
        <v>2967</v>
      </c>
      <c r="G2843">
        <v>150</v>
      </c>
      <c r="H2843">
        <v>204</v>
      </c>
      <c r="I2843" t="s">
        <v>1494</v>
      </c>
    </row>
    <row r="2844" spans="1:9" x14ac:dyDescent="0.3">
      <c r="A2844">
        <v>2843</v>
      </c>
      <c r="B2844" t="s">
        <v>520</v>
      </c>
      <c r="C2844">
        <v>4190000</v>
      </c>
      <c r="D2844" t="s">
        <v>19</v>
      </c>
      <c r="E2844">
        <v>2012</v>
      </c>
      <c r="F2844">
        <v>2967</v>
      </c>
      <c r="G2844">
        <v>150</v>
      </c>
      <c r="H2844">
        <v>204</v>
      </c>
      <c r="I2844" t="s">
        <v>1153</v>
      </c>
    </row>
    <row r="2845" spans="1:9" x14ac:dyDescent="0.3">
      <c r="A2845">
        <v>2844</v>
      </c>
      <c r="B2845" t="s">
        <v>532</v>
      </c>
      <c r="C2845">
        <v>4190000</v>
      </c>
      <c r="D2845" t="s">
        <v>19</v>
      </c>
      <c r="E2845">
        <v>2014</v>
      </c>
      <c r="F2845">
        <v>1968</v>
      </c>
      <c r="G2845">
        <v>100</v>
      </c>
      <c r="H2845">
        <v>136</v>
      </c>
      <c r="I2845" t="s">
        <v>1402</v>
      </c>
    </row>
    <row r="2846" spans="1:9" x14ac:dyDescent="0.3">
      <c r="A2846">
        <v>2845</v>
      </c>
      <c r="B2846" t="s">
        <v>44</v>
      </c>
      <c r="C2846">
        <v>4199000</v>
      </c>
      <c r="D2846" t="s">
        <v>19</v>
      </c>
      <c r="E2846">
        <v>2013</v>
      </c>
      <c r="F2846">
        <v>1968</v>
      </c>
      <c r="G2846">
        <v>110</v>
      </c>
      <c r="H2846">
        <v>150</v>
      </c>
      <c r="I2846" t="s">
        <v>1949</v>
      </c>
    </row>
    <row r="2847" spans="1:9" x14ac:dyDescent="0.3">
      <c r="A2847">
        <v>2846</v>
      </c>
      <c r="B2847" t="s">
        <v>43</v>
      </c>
      <c r="C2847">
        <v>4249000</v>
      </c>
      <c r="D2847" t="s">
        <v>19</v>
      </c>
      <c r="E2847">
        <v>2012</v>
      </c>
      <c r="F2847">
        <v>1968</v>
      </c>
      <c r="G2847">
        <v>105</v>
      </c>
      <c r="H2847">
        <v>143</v>
      </c>
      <c r="I2847" t="s">
        <v>918</v>
      </c>
    </row>
    <row r="2848" spans="1:9" x14ac:dyDescent="0.3">
      <c r="A2848">
        <v>2847</v>
      </c>
      <c r="B2848" t="s">
        <v>293</v>
      </c>
      <c r="C2848">
        <v>4250000</v>
      </c>
      <c r="D2848" t="s">
        <v>19</v>
      </c>
      <c r="E2848">
        <v>2011</v>
      </c>
      <c r="F2848">
        <v>1968</v>
      </c>
      <c r="G2848">
        <v>105</v>
      </c>
      <c r="H2848">
        <v>143</v>
      </c>
      <c r="I2848" t="s">
        <v>1516</v>
      </c>
    </row>
    <row r="2849" spans="1:9" x14ac:dyDescent="0.3">
      <c r="A2849">
        <v>2848</v>
      </c>
      <c r="B2849" t="s">
        <v>40</v>
      </c>
      <c r="C2849">
        <v>4290000</v>
      </c>
      <c r="D2849" t="s">
        <v>19</v>
      </c>
      <c r="E2849">
        <v>2012</v>
      </c>
      <c r="F2849">
        <v>1968</v>
      </c>
      <c r="G2849">
        <v>105</v>
      </c>
      <c r="H2849">
        <v>143</v>
      </c>
      <c r="I2849" t="s">
        <v>999</v>
      </c>
    </row>
    <row r="2850" spans="1:9" x14ac:dyDescent="0.3">
      <c r="A2850">
        <v>2849</v>
      </c>
      <c r="B2850" t="s">
        <v>2022</v>
      </c>
      <c r="C2850">
        <v>4290000</v>
      </c>
      <c r="D2850" t="s">
        <v>19</v>
      </c>
      <c r="E2850">
        <v>2011</v>
      </c>
      <c r="F2850">
        <v>2698</v>
      </c>
      <c r="G2850">
        <v>140</v>
      </c>
      <c r="H2850">
        <v>190</v>
      </c>
      <c r="I2850" t="s">
        <v>2023</v>
      </c>
    </row>
    <row r="2851" spans="1:9" x14ac:dyDescent="0.3">
      <c r="A2851">
        <v>2850</v>
      </c>
      <c r="B2851" t="s">
        <v>40</v>
      </c>
      <c r="C2851">
        <v>4300000</v>
      </c>
      <c r="D2851" t="s">
        <v>19</v>
      </c>
      <c r="E2851">
        <v>2013</v>
      </c>
      <c r="F2851">
        <v>1968</v>
      </c>
      <c r="G2851">
        <v>130</v>
      </c>
      <c r="H2851">
        <v>177</v>
      </c>
      <c r="I2851" t="s">
        <v>1063</v>
      </c>
    </row>
    <row r="2852" spans="1:9" x14ac:dyDescent="0.3">
      <c r="A2852">
        <v>2851</v>
      </c>
      <c r="B2852" t="s">
        <v>2024</v>
      </c>
      <c r="C2852">
        <v>4490000</v>
      </c>
      <c r="D2852" t="s">
        <v>19</v>
      </c>
      <c r="E2852">
        <v>2013</v>
      </c>
      <c r="F2852">
        <v>1968</v>
      </c>
      <c r="G2852">
        <v>130</v>
      </c>
      <c r="H2852">
        <v>177</v>
      </c>
      <c r="I2852" t="s">
        <v>1020</v>
      </c>
    </row>
    <row r="2853" spans="1:9" x14ac:dyDescent="0.3">
      <c r="A2853">
        <v>2852</v>
      </c>
      <c r="B2853" t="s">
        <v>2025</v>
      </c>
      <c r="C2853">
        <v>4490000</v>
      </c>
      <c r="D2853" t="s">
        <v>19</v>
      </c>
      <c r="E2853">
        <v>2013</v>
      </c>
      <c r="F2853">
        <v>1968</v>
      </c>
      <c r="G2853">
        <v>130</v>
      </c>
      <c r="H2853">
        <v>177</v>
      </c>
      <c r="I2853" t="s">
        <v>1583</v>
      </c>
    </row>
    <row r="2854" spans="1:9" x14ac:dyDescent="0.3">
      <c r="A2854">
        <v>2853</v>
      </c>
      <c r="B2854" t="s">
        <v>716</v>
      </c>
      <c r="C2854">
        <v>4500000</v>
      </c>
      <c r="D2854" t="s">
        <v>19</v>
      </c>
      <c r="E2854">
        <v>2014</v>
      </c>
      <c r="F2854">
        <v>1968</v>
      </c>
      <c r="G2854">
        <v>110</v>
      </c>
      <c r="H2854">
        <v>150</v>
      </c>
      <c r="I2854" t="s">
        <v>2026</v>
      </c>
    </row>
    <row r="2855" spans="1:9" x14ac:dyDescent="0.3">
      <c r="A2855">
        <v>2854</v>
      </c>
      <c r="B2855" t="s">
        <v>566</v>
      </c>
      <c r="C2855">
        <v>4500000</v>
      </c>
      <c r="D2855" t="s">
        <v>19</v>
      </c>
      <c r="E2855">
        <v>2014</v>
      </c>
      <c r="F2855">
        <v>1968</v>
      </c>
      <c r="G2855">
        <v>130</v>
      </c>
      <c r="H2855">
        <v>177</v>
      </c>
      <c r="I2855" t="s">
        <v>1298</v>
      </c>
    </row>
    <row r="2856" spans="1:9" x14ac:dyDescent="0.3">
      <c r="A2856">
        <v>2855</v>
      </c>
      <c r="B2856" t="s">
        <v>564</v>
      </c>
      <c r="C2856">
        <v>4550000</v>
      </c>
      <c r="D2856" t="s">
        <v>19</v>
      </c>
      <c r="E2856">
        <v>2012</v>
      </c>
      <c r="F2856">
        <v>1998</v>
      </c>
      <c r="G2856">
        <v>130</v>
      </c>
      <c r="H2856">
        <v>177</v>
      </c>
      <c r="I2856" t="s">
        <v>1445</v>
      </c>
    </row>
    <row r="2857" spans="1:9" x14ac:dyDescent="0.3">
      <c r="A2857">
        <v>2856</v>
      </c>
      <c r="B2857" t="s">
        <v>379</v>
      </c>
      <c r="C2857">
        <v>4590000</v>
      </c>
      <c r="D2857" t="s">
        <v>19</v>
      </c>
      <c r="E2857">
        <v>2015</v>
      </c>
      <c r="F2857">
        <v>1968</v>
      </c>
      <c r="G2857">
        <v>110</v>
      </c>
      <c r="H2857">
        <v>150</v>
      </c>
      <c r="I2857" t="s">
        <v>2027</v>
      </c>
    </row>
    <row r="2858" spans="1:9" x14ac:dyDescent="0.3">
      <c r="A2858">
        <v>2857</v>
      </c>
      <c r="B2858" t="s">
        <v>37</v>
      </c>
      <c r="C2858">
        <v>4690000</v>
      </c>
      <c r="D2858" t="s">
        <v>19</v>
      </c>
      <c r="E2858">
        <v>2013</v>
      </c>
      <c r="F2858">
        <v>1968</v>
      </c>
      <c r="G2858">
        <v>110</v>
      </c>
      <c r="H2858">
        <v>150</v>
      </c>
      <c r="I2858" t="s">
        <v>1553</v>
      </c>
    </row>
    <row r="2859" spans="1:9" x14ac:dyDescent="0.3">
      <c r="A2859">
        <v>2858</v>
      </c>
      <c r="B2859" t="s">
        <v>40</v>
      </c>
      <c r="C2859">
        <v>4750000</v>
      </c>
      <c r="D2859" t="s">
        <v>19</v>
      </c>
      <c r="E2859">
        <v>2015</v>
      </c>
      <c r="F2859">
        <v>1968</v>
      </c>
      <c r="G2859">
        <v>110</v>
      </c>
      <c r="H2859">
        <v>150</v>
      </c>
      <c r="I2859" t="s">
        <v>1556</v>
      </c>
    </row>
    <row r="2860" spans="1:9" x14ac:dyDescent="0.3">
      <c r="A2860">
        <v>2859</v>
      </c>
      <c r="B2860" t="s">
        <v>575</v>
      </c>
      <c r="C2860">
        <v>4790000</v>
      </c>
      <c r="D2860" t="s">
        <v>19</v>
      </c>
      <c r="E2860">
        <v>2015</v>
      </c>
      <c r="F2860">
        <v>1968</v>
      </c>
      <c r="G2860">
        <v>140</v>
      </c>
      <c r="H2860">
        <v>190</v>
      </c>
      <c r="I2860" t="s">
        <v>1371</v>
      </c>
    </row>
    <row r="2861" spans="1:9" x14ac:dyDescent="0.3">
      <c r="A2861">
        <v>2860</v>
      </c>
      <c r="B2861" t="s">
        <v>2028</v>
      </c>
      <c r="C2861">
        <v>4799000</v>
      </c>
      <c r="D2861" t="s">
        <v>19</v>
      </c>
      <c r="E2861">
        <v>2015</v>
      </c>
      <c r="F2861">
        <v>1968</v>
      </c>
      <c r="G2861">
        <v>100</v>
      </c>
      <c r="H2861">
        <v>136</v>
      </c>
      <c r="I2861" t="s">
        <v>2029</v>
      </c>
    </row>
    <row r="2862" spans="1:9" x14ac:dyDescent="0.3">
      <c r="A2862">
        <v>2861</v>
      </c>
      <c r="B2862" t="s">
        <v>604</v>
      </c>
      <c r="C2862">
        <v>4699000</v>
      </c>
      <c r="D2862" t="s">
        <v>19</v>
      </c>
      <c r="E2862">
        <v>2016</v>
      </c>
      <c r="F2862">
        <v>1968</v>
      </c>
      <c r="G2862">
        <v>110</v>
      </c>
      <c r="H2862">
        <v>150</v>
      </c>
      <c r="I2862" t="s">
        <v>63</v>
      </c>
    </row>
    <row r="2863" spans="1:9" x14ac:dyDescent="0.3">
      <c r="A2863">
        <v>2862</v>
      </c>
      <c r="B2863" t="s">
        <v>2030</v>
      </c>
      <c r="C2863">
        <v>4899000</v>
      </c>
      <c r="D2863" t="s">
        <v>19</v>
      </c>
      <c r="E2863">
        <v>2015</v>
      </c>
      <c r="F2863">
        <v>1968</v>
      </c>
      <c r="G2863">
        <v>110</v>
      </c>
      <c r="H2863">
        <v>150</v>
      </c>
      <c r="I2863" t="s">
        <v>2031</v>
      </c>
    </row>
    <row r="2864" spans="1:9" x14ac:dyDescent="0.3">
      <c r="A2864">
        <v>2863</v>
      </c>
      <c r="B2864" t="s">
        <v>2032</v>
      </c>
      <c r="C2864">
        <v>4899000</v>
      </c>
      <c r="D2864" t="s">
        <v>19</v>
      </c>
      <c r="E2864">
        <v>2014</v>
      </c>
      <c r="F2864">
        <v>1968</v>
      </c>
      <c r="G2864">
        <v>100</v>
      </c>
      <c r="H2864">
        <v>136</v>
      </c>
      <c r="I2864" t="s">
        <v>2033</v>
      </c>
    </row>
    <row r="2865" spans="1:9" x14ac:dyDescent="0.3">
      <c r="A2865">
        <v>2864</v>
      </c>
      <c r="B2865" t="s">
        <v>506</v>
      </c>
      <c r="C2865">
        <v>5000000</v>
      </c>
      <c r="D2865" t="s">
        <v>19</v>
      </c>
      <c r="E2865">
        <v>2013</v>
      </c>
      <c r="F2865">
        <v>1968</v>
      </c>
      <c r="G2865">
        <v>130</v>
      </c>
      <c r="H2865">
        <v>177</v>
      </c>
      <c r="I2865" t="s">
        <v>2034</v>
      </c>
    </row>
    <row r="2866" spans="1:9" x14ac:dyDescent="0.3">
      <c r="A2866">
        <v>2865</v>
      </c>
      <c r="B2866" t="s">
        <v>379</v>
      </c>
      <c r="C2866">
        <v>5100000</v>
      </c>
      <c r="D2866" t="s">
        <v>19</v>
      </c>
      <c r="E2866">
        <v>2014</v>
      </c>
      <c r="F2866">
        <v>1968</v>
      </c>
      <c r="G2866">
        <v>110</v>
      </c>
      <c r="H2866">
        <v>150</v>
      </c>
      <c r="I2866" t="s">
        <v>1638</v>
      </c>
    </row>
    <row r="2867" spans="1:9" x14ac:dyDescent="0.3">
      <c r="A2867">
        <v>2866</v>
      </c>
      <c r="B2867" t="s">
        <v>2035</v>
      </c>
      <c r="C2867">
        <v>5195000</v>
      </c>
      <c r="D2867" t="s">
        <v>19</v>
      </c>
      <c r="E2867">
        <v>2013</v>
      </c>
      <c r="F2867">
        <v>1968</v>
      </c>
      <c r="G2867">
        <v>105</v>
      </c>
      <c r="H2867">
        <v>143</v>
      </c>
      <c r="I2867" t="s">
        <v>2036</v>
      </c>
    </row>
    <row r="2868" spans="1:9" x14ac:dyDescent="0.3">
      <c r="A2868">
        <v>2867</v>
      </c>
      <c r="B2868" t="s">
        <v>1586</v>
      </c>
      <c r="C2868">
        <v>5248000</v>
      </c>
      <c r="D2868" t="s">
        <v>19</v>
      </c>
      <c r="E2868">
        <v>2017</v>
      </c>
      <c r="F2868">
        <v>1968</v>
      </c>
      <c r="G2868">
        <v>140</v>
      </c>
      <c r="H2868">
        <v>190</v>
      </c>
      <c r="I2868" t="s">
        <v>1053</v>
      </c>
    </row>
    <row r="2869" spans="1:9" x14ac:dyDescent="0.3">
      <c r="A2869">
        <v>2868</v>
      </c>
      <c r="B2869" t="s">
        <v>2037</v>
      </c>
      <c r="C2869">
        <v>5290000</v>
      </c>
      <c r="D2869" t="s">
        <v>10</v>
      </c>
      <c r="E2869">
        <v>2015</v>
      </c>
      <c r="F2869">
        <v>1798</v>
      </c>
      <c r="G2869">
        <v>125</v>
      </c>
      <c r="H2869">
        <v>170</v>
      </c>
      <c r="I2869" t="s">
        <v>2038</v>
      </c>
    </row>
    <row r="2870" spans="1:9" x14ac:dyDescent="0.3">
      <c r="A2870">
        <v>2869</v>
      </c>
      <c r="B2870" t="s">
        <v>2039</v>
      </c>
      <c r="C2870">
        <v>5399000</v>
      </c>
      <c r="D2870" t="s">
        <v>19</v>
      </c>
      <c r="E2870">
        <v>2016</v>
      </c>
      <c r="F2870">
        <v>1968</v>
      </c>
      <c r="G2870">
        <v>110</v>
      </c>
      <c r="H2870">
        <v>150</v>
      </c>
      <c r="I2870" t="s">
        <v>2040</v>
      </c>
    </row>
    <row r="2871" spans="1:9" x14ac:dyDescent="0.3">
      <c r="A2871">
        <v>2870</v>
      </c>
      <c r="B2871" t="s">
        <v>626</v>
      </c>
      <c r="C2871">
        <v>5399000</v>
      </c>
      <c r="D2871" t="s">
        <v>19</v>
      </c>
      <c r="E2871">
        <v>2014</v>
      </c>
      <c r="F2871">
        <v>1968</v>
      </c>
      <c r="G2871">
        <v>110</v>
      </c>
      <c r="H2871">
        <v>150</v>
      </c>
      <c r="I2871" t="s">
        <v>1589</v>
      </c>
    </row>
    <row r="2872" spans="1:9" x14ac:dyDescent="0.3">
      <c r="A2872">
        <v>2871</v>
      </c>
      <c r="B2872" t="s">
        <v>2041</v>
      </c>
      <c r="C2872">
        <v>5649000</v>
      </c>
      <c r="D2872" t="s">
        <v>19</v>
      </c>
      <c r="E2872">
        <v>2016</v>
      </c>
      <c r="F2872">
        <v>1968</v>
      </c>
      <c r="G2872">
        <v>110</v>
      </c>
      <c r="H2872">
        <v>150</v>
      </c>
      <c r="I2872" t="s">
        <v>2042</v>
      </c>
    </row>
    <row r="2873" spans="1:9" x14ac:dyDescent="0.3">
      <c r="A2873">
        <v>2872</v>
      </c>
      <c r="B2873" t="s">
        <v>2043</v>
      </c>
      <c r="C2873">
        <v>5650000</v>
      </c>
      <c r="D2873" t="s">
        <v>10</v>
      </c>
      <c r="E2873">
        <v>2014</v>
      </c>
      <c r="F2873">
        <v>1798</v>
      </c>
      <c r="G2873">
        <v>125</v>
      </c>
      <c r="H2873">
        <v>170</v>
      </c>
      <c r="I2873" t="s">
        <v>2044</v>
      </c>
    </row>
    <row r="2874" spans="1:9" x14ac:dyDescent="0.3">
      <c r="A2874">
        <v>2873</v>
      </c>
      <c r="B2874" t="s">
        <v>2045</v>
      </c>
      <c r="C2874">
        <v>5690000</v>
      </c>
      <c r="D2874" t="s">
        <v>19</v>
      </c>
      <c r="E2874">
        <v>2016</v>
      </c>
      <c r="F2874">
        <v>1968</v>
      </c>
      <c r="G2874">
        <v>110</v>
      </c>
      <c r="H2874">
        <v>150</v>
      </c>
      <c r="I2874" t="s">
        <v>1371</v>
      </c>
    </row>
    <row r="2875" spans="1:9" x14ac:dyDescent="0.3">
      <c r="A2875">
        <v>2874</v>
      </c>
      <c r="B2875" t="s">
        <v>640</v>
      </c>
      <c r="C2875">
        <v>5750000</v>
      </c>
      <c r="D2875" t="s">
        <v>19</v>
      </c>
      <c r="E2875">
        <v>2016</v>
      </c>
      <c r="F2875">
        <v>1968</v>
      </c>
      <c r="G2875">
        <v>110</v>
      </c>
      <c r="H2875">
        <v>150</v>
      </c>
      <c r="I2875" t="s">
        <v>1599</v>
      </c>
    </row>
    <row r="2876" spans="1:9" x14ac:dyDescent="0.3">
      <c r="A2876">
        <v>2875</v>
      </c>
      <c r="B2876" t="s">
        <v>643</v>
      </c>
      <c r="C2876">
        <v>5750000</v>
      </c>
      <c r="D2876" t="s">
        <v>19</v>
      </c>
      <c r="E2876">
        <v>2017</v>
      </c>
      <c r="F2876">
        <v>1968</v>
      </c>
      <c r="G2876">
        <v>140</v>
      </c>
      <c r="H2876">
        <v>190</v>
      </c>
      <c r="I2876" t="s">
        <v>1865</v>
      </c>
    </row>
    <row r="2877" spans="1:9" x14ac:dyDescent="0.3">
      <c r="A2877">
        <v>2876</v>
      </c>
      <c r="B2877" t="s">
        <v>2046</v>
      </c>
      <c r="C2877">
        <v>5950000</v>
      </c>
      <c r="D2877" t="s">
        <v>19</v>
      </c>
      <c r="E2877">
        <v>2016</v>
      </c>
      <c r="F2877">
        <v>1968</v>
      </c>
      <c r="G2877">
        <v>140</v>
      </c>
      <c r="H2877">
        <v>190</v>
      </c>
      <c r="I2877" t="s">
        <v>2047</v>
      </c>
    </row>
    <row r="2878" spans="1:9" x14ac:dyDescent="0.3">
      <c r="A2878">
        <v>2877</v>
      </c>
      <c r="B2878" t="s">
        <v>2048</v>
      </c>
      <c r="C2878">
        <v>5999000</v>
      </c>
      <c r="D2878" t="s">
        <v>19</v>
      </c>
      <c r="E2878">
        <v>2019</v>
      </c>
      <c r="F2878">
        <v>1968</v>
      </c>
      <c r="G2878">
        <v>90</v>
      </c>
      <c r="H2878">
        <v>122</v>
      </c>
      <c r="I2878" t="s">
        <v>1606</v>
      </c>
    </row>
    <row r="2879" spans="1:9" x14ac:dyDescent="0.3">
      <c r="A2879">
        <v>2878</v>
      </c>
      <c r="B2879" t="s">
        <v>587</v>
      </c>
      <c r="C2879">
        <v>5999999</v>
      </c>
      <c r="D2879" t="s">
        <v>19</v>
      </c>
      <c r="E2879">
        <v>2018</v>
      </c>
      <c r="F2879">
        <v>1968</v>
      </c>
      <c r="G2879">
        <v>110</v>
      </c>
      <c r="H2879">
        <v>150</v>
      </c>
      <c r="I2879" t="s">
        <v>1211</v>
      </c>
    </row>
    <row r="2880" spans="1:9" x14ac:dyDescent="0.3">
      <c r="A2880">
        <v>2879</v>
      </c>
      <c r="B2880" t="s">
        <v>648</v>
      </c>
      <c r="C2880">
        <v>5999999</v>
      </c>
      <c r="D2880" t="s">
        <v>19</v>
      </c>
      <c r="E2880">
        <v>2015</v>
      </c>
      <c r="F2880">
        <v>1968</v>
      </c>
      <c r="G2880">
        <v>140</v>
      </c>
      <c r="H2880">
        <v>190</v>
      </c>
      <c r="I2880" t="s">
        <v>2049</v>
      </c>
    </row>
    <row r="2881" spans="1:9" x14ac:dyDescent="0.3">
      <c r="A2881">
        <v>2880</v>
      </c>
      <c r="B2881" t="s">
        <v>655</v>
      </c>
      <c r="C2881">
        <v>6050000</v>
      </c>
      <c r="D2881" t="s">
        <v>19</v>
      </c>
      <c r="E2881">
        <v>2016</v>
      </c>
      <c r="F2881">
        <v>1968</v>
      </c>
      <c r="G2881">
        <v>140</v>
      </c>
      <c r="H2881">
        <v>190</v>
      </c>
      <c r="I2881" t="s">
        <v>1615</v>
      </c>
    </row>
    <row r="2882" spans="1:9" x14ac:dyDescent="0.3">
      <c r="A2882">
        <v>2881</v>
      </c>
      <c r="B2882" t="s">
        <v>681</v>
      </c>
      <c r="C2882">
        <v>6190000</v>
      </c>
      <c r="D2882" t="s">
        <v>19</v>
      </c>
      <c r="E2882">
        <v>2018</v>
      </c>
      <c r="F2882">
        <v>1968</v>
      </c>
      <c r="G2882">
        <v>110</v>
      </c>
      <c r="H2882">
        <v>150</v>
      </c>
      <c r="I2882" t="s">
        <v>1635</v>
      </c>
    </row>
    <row r="2883" spans="1:9" x14ac:dyDescent="0.3">
      <c r="A2883">
        <v>2882</v>
      </c>
      <c r="B2883" t="s">
        <v>662</v>
      </c>
      <c r="C2883">
        <v>6190000</v>
      </c>
      <c r="D2883" t="s">
        <v>19</v>
      </c>
      <c r="E2883">
        <v>2017</v>
      </c>
      <c r="F2883">
        <v>1968</v>
      </c>
      <c r="G2883">
        <v>140</v>
      </c>
      <c r="H2883">
        <v>190</v>
      </c>
      <c r="I2883" t="s">
        <v>1621</v>
      </c>
    </row>
    <row r="2884" spans="1:9" x14ac:dyDescent="0.3">
      <c r="A2884">
        <v>2883</v>
      </c>
      <c r="B2884" t="s">
        <v>2050</v>
      </c>
      <c r="C2884">
        <v>6199999</v>
      </c>
      <c r="D2884" t="s">
        <v>19</v>
      </c>
      <c r="E2884">
        <v>2017</v>
      </c>
      <c r="F2884">
        <v>1968</v>
      </c>
      <c r="G2884">
        <v>140</v>
      </c>
      <c r="H2884">
        <v>190</v>
      </c>
      <c r="I2884" t="s">
        <v>1068</v>
      </c>
    </row>
    <row r="2885" spans="1:9" x14ac:dyDescent="0.3">
      <c r="A2885">
        <v>2884</v>
      </c>
      <c r="B2885" t="s">
        <v>640</v>
      </c>
      <c r="C2885">
        <v>6220000</v>
      </c>
      <c r="D2885" t="s">
        <v>19</v>
      </c>
      <c r="E2885">
        <v>2017</v>
      </c>
      <c r="F2885">
        <v>1968</v>
      </c>
      <c r="G2885">
        <v>110</v>
      </c>
      <c r="H2885">
        <v>150</v>
      </c>
      <c r="I2885" t="s">
        <v>1638</v>
      </c>
    </row>
    <row r="2886" spans="1:9" x14ac:dyDescent="0.3">
      <c r="A2886">
        <v>2885</v>
      </c>
      <c r="B2886" t="s">
        <v>671</v>
      </c>
      <c r="C2886">
        <v>6299000</v>
      </c>
      <c r="D2886" t="s">
        <v>19</v>
      </c>
      <c r="E2886">
        <v>2017</v>
      </c>
      <c r="F2886">
        <v>1968</v>
      </c>
      <c r="G2886">
        <v>110</v>
      </c>
      <c r="H2886">
        <v>150</v>
      </c>
      <c r="I2886" t="s">
        <v>1630</v>
      </c>
    </row>
    <row r="2887" spans="1:9" x14ac:dyDescent="0.3">
      <c r="A2887">
        <v>2886</v>
      </c>
      <c r="B2887" t="s">
        <v>155</v>
      </c>
      <c r="C2887">
        <v>6390000</v>
      </c>
      <c r="D2887" t="s">
        <v>19</v>
      </c>
      <c r="E2887">
        <v>2015</v>
      </c>
      <c r="F2887">
        <v>2967</v>
      </c>
      <c r="G2887">
        <v>180</v>
      </c>
      <c r="H2887">
        <v>245</v>
      </c>
      <c r="I2887" t="s">
        <v>1640</v>
      </c>
    </row>
    <row r="2888" spans="1:9" x14ac:dyDescent="0.3">
      <c r="A2888">
        <v>2887</v>
      </c>
      <c r="B2888" t="s">
        <v>691</v>
      </c>
      <c r="C2888">
        <v>6390000</v>
      </c>
      <c r="D2888" t="s">
        <v>19</v>
      </c>
      <c r="E2888">
        <v>2016</v>
      </c>
      <c r="F2888">
        <v>1968</v>
      </c>
      <c r="G2888">
        <v>110</v>
      </c>
      <c r="H2888">
        <v>150</v>
      </c>
      <c r="I2888" t="s">
        <v>1165</v>
      </c>
    </row>
    <row r="2889" spans="1:9" x14ac:dyDescent="0.3">
      <c r="A2889">
        <v>2888</v>
      </c>
      <c r="B2889" t="s">
        <v>2051</v>
      </c>
      <c r="C2889">
        <v>6399990</v>
      </c>
      <c r="D2889" t="s">
        <v>19</v>
      </c>
      <c r="E2889">
        <v>2016</v>
      </c>
      <c r="F2889">
        <v>1968</v>
      </c>
      <c r="G2889">
        <v>140</v>
      </c>
      <c r="H2889">
        <v>190</v>
      </c>
      <c r="I2889" t="s">
        <v>1487</v>
      </c>
    </row>
    <row r="2890" spans="1:9" x14ac:dyDescent="0.3">
      <c r="A2890">
        <v>2889</v>
      </c>
      <c r="B2890" t="s">
        <v>585</v>
      </c>
      <c r="C2890">
        <v>6490000</v>
      </c>
      <c r="D2890" t="s">
        <v>19</v>
      </c>
      <c r="E2890">
        <v>2016</v>
      </c>
      <c r="F2890">
        <v>1968</v>
      </c>
      <c r="G2890">
        <v>140</v>
      </c>
      <c r="H2890">
        <v>190</v>
      </c>
      <c r="I2890" t="s">
        <v>2052</v>
      </c>
    </row>
    <row r="2891" spans="1:9" x14ac:dyDescent="0.3">
      <c r="A2891">
        <v>2890</v>
      </c>
      <c r="B2891" t="s">
        <v>708</v>
      </c>
      <c r="C2891">
        <v>6499999</v>
      </c>
      <c r="D2891" t="s">
        <v>19</v>
      </c>
      <c r="E2891">
        <v>2017</v>
      </c>
      <c r="F2891">
        <v>1968</v>
      </c>
      <c r="G2891">
        <v>110</v>
      </c>
      <c r="H2891">
        <v>150</v>
      </c>
      <c r="I2891" t="s">
        <v>1035</v>
      </c>
    </row>
    <row r="2892" spans="1:9" x14ac:dyDescent="0.3">
      <c r="A2892">
        <v>2891</v>
      </c>
      <c r="B2892" t="s">
        <v>686</v>
      </c>
      <c r="C2892">
        <v>6680000</v>
      </c>
      <c r="D2892" t="s">
        <v>19</v>
      </c>
      <c r="E2892">
        <v>2017</v>
      </c>
      <c r="F2892">
        <v>1968</v>
      </c>
      <c r="G2892">
        <v>110</v>
      </c>
      <c r="H2892">
        <v>150</v>
      </c>
      <c r="I2892" t="s">
        <v>1429</v>
      </c>
    </row>
    <row r="2893" spans="1:9" x14ac:dyDescent="0.3">
      <c r="A2893">
        <v>2892</v>
      </c>
      <c r="B2893" t="s">
        <v>604</v>
      </c>
      <c r="C2893">
        <v>6699000</v>
      </c>
      <c r="D2893" t="s">
        <v>19</v>
      </c>
      <c r="E2893">
        <v>2018</v>
      </c>
      <c r="F2893">
        <v>1968</v>
      </c>
      <c r="G2893">
        <v>110</v>
      </c>
      <c r="H2893">
        <v>150</v>
      </c>
      <c r="I2893" t="s">
        <v>1228</v>
      </c>
    </row>
    <row r="2894" spans="1:9" x14ac:dyDescent="0.3">
      <c r="A2894">
        <v>2893</v>
      </c>
      <c r="B2894" t="s">
        <v>636</v>
      </c>
      <c r="C2894">
        <v>6790000</v>
      </c>
      <c r="D2894" t="s">
        <v>19</v>
      </c>
      <c r="E2894">
        <v>2016</v>
      </c>
      <c r="F2894">
        <v>1968</v>
      </c>
      <c r="G2894">
        <v>110</v>
      </c>
      <c r="H2894">
        <v>150</v>
      </c>
      <c r="I2894" t="s">
        <v>1643</v>
      </c>
    </row>
    <row r="2895" spans="1:9" x14ac:dyDescent="0.3">
      <c r="A2895">
        <v>2894</v>
      </c>
      <c r="B2895" t="s">
        <v>1689</v>
      </c>
      <c r="C2895">
        <v>6850000</v>
      </c>
      <c r="D2895" t="s">
        <v>19</v>
      </c>
      <c r="E2895">
        <v>2015</v>
      </c>
      <c r="F2895">
        <v>2967</v>
      </c>
      <c r="G2895">
        <v>180</v>
      </c>
      <c r="H2895">
        <v>245</v>
      </c>
      <c r="I2895" t="s">
        <v>1614</v>
      </c>
    </row>
    <row r="2896" spans="1:9" x14ac:dyDescent="0.3">
      <c r="A2896">
        <v>2895</v>
      </c>
      <c r="B2896" t="s">
        <v>1645</v>
      </c>
      <c r="C2896">
        <v>6890000</v>
      </c>
      <c r="D2896" t="s">
        <v>19</v>
      </c>
      <c r="E2896">
        <v>2014</v>
      </c>
      <c r="F2896">
        <v>1968</v>
      </c>
      <c r="G2896">
        <v>130</v>
      </c>
      <c r="H2896">
        <v>177</v>
      </c>
      <c r="I2896" t="s">
        <v>1369</v>
      </c>
    </row>
    <row r="2897" spans="1:9" x14ac:dyDescent="0.3">
      <c r="A2897">
        <v>2896</v>
      </c>
      <c r="B2897" t="s">
        <v>2053</v>
      </c>
      <c r="C2897">
        <v>6900000</v>
      </c>
      <c r="D2897" t="s">
        <v>19</v>
      </c>
      <c r="E2897">
        <v>2016</v>
      </c>
      <c r="F2897">
        <v>1968</v>
      </c>
      <c r="G2897">
        <v>140</v>
      </c>
      <c r="H2897">
        <v>190</v>
      </c>
      <c r="I2897" t="s">
        <v>1429</v>
      </c>
    </row>
    <row r="2898" spans="1:9" x14ac:dyDescent="0.3">
      <c r="A2898">
        <v>2897</v>
      </c>
      <c r="B2898" t="s">
        <v>654</v>
      </c>
      <c r="C2898">
        <v>6900000</v>
      </c>
      <c r="D2898" t="s">
        <v>10</v>
      </c>
      <c r="E2898">
        <v>2017</v>
      </c>
      <c r="F2898">
        <v>1395</v>
      </c>
      <c r="G2898">
        <v>110</v>
      </c>
      <c r="H2898">
        <v>150</v>
      </c>
      <c r="I2898" t="s">
        <v>2054</v>
      </c>
    </row>
    <row r="2899" spans="1:9" x14ac:dyDescent="0.3">
      <c r="A2899">
        <v>2898</v>
      </c>
      <c r="B2899" t="s">
        <v>604</v>
      </c>
      <c r="C2899">
        <v>6950000</v>
      </c>
      <c r="D2899" t="s">
        <v>19</v>
      </c>
      <c r="E2899">
        <v>2018</v>
      </c>
      <c r="F2899">
        <v>1968</v>
      </c>
      <c r="G2899">
        <v>140</v>
      </c>
      <c r="H2899">
        <v>190</v>
      </c>
      <c r="I2899" t="s">
        <v>1665</v>
      </c>
    </row>
    <row r="2900" spans="1:9" x14ac:dyDescent="0.3">
      <c r="A2900">
        <v>2899</v>
      </c>
      <c r="B2900" t="s">
        <v>604</v>
      </c>
      <c r="C2900">
        <v>6990000</v>
      </c>
      <c r="D2900" t="s">
        <v>19</v>
      </c>
      <c r="E2900">
        <v>2018</v>
      </c>
      <c r="F2900">
        <v>1968</v>
      </c>
      <c r="G2900">
        <v>140</v>
      </c>
      <c r="H2900">
        <v>190</v>
      </c>
      <c r="I2900" t="s">
        <v>1228</v>
      </c>
    </row>
    <row r="2901" spans="1:9" x14ac:dyDescent="0.3">
      <c r="A2901">
        <v>2900</v>
      </c>
      <c r="B2901" t="s">
        <v>2055</v>
      </c>
      <c r="C2901">
        <v>6999999</v>
      </c>
      <c r="D2901" t="s">
        <v>19</v>
      </c>
      <c r="E2901">
        <v>2016</v>
      </c>
      <c r="F2901">
        <v>1968</v>
      </c>
      <c r="G2901">
        <v>140</v>
      </c>
      <c r="H2901">
        <v>190</v>
      </c>
      <c r="I2901" t="s">
        <v>1659</v>
      </c>
    </row>
    <row r="2902" spans="1:9" x14ac:dyDescent="0.3">
      <c r="A2902">
        <v>2901</v>
      </c>
      <c r="B2902" t="s">
        <v>782</v>
      </c>
      <c r="C2902">
        <v>7190000</v>
      </c>
      <c r="D2902" t="s">
        <v>10</v>
      </c>
      <c r="E2902">
        <v>2020</v>
      </c>
      <c r="F2902">
        <v>1984</v>
      </c>
      <c r="G2902">
        <v>110</v>
      </c>
      <c r="H2902">
        <v>150</v>
      </c>
      <c r="I2902" t="s">
        <v>1371</v>
      </c>
    </row>
    <row r="2903" spans="1:9" x14ac:dyDescent="0.3">
      <c r="A2903">
        <v>2902</v>
      </c>
      <c r="B2903" t="s">
        <v>587</v>
      </c>
      <c r="C2903">
        <v>7199000</v>
      </c>
      <c r="D2903" t="s">
        <v>19</v>
      </c>
      <c r="E2903">
        <v>2019</v>
      </c>
      <c r="F2903">
        <v>1968</v>
      </c>
      <c r="G2903">
        <v>110</v>
      </c>
      <c r="H2903">
        <v>150</v>
      </c>
      <c r="I2903" t="s">
        <v>1660</v>
      </c>
    </row>
    <row r="2904" spans="1:9" x14ac:dyDescent="0.3">
      <c r="A2904">
        <v>2903</v>
      </c>
      <c r="B2904" t="s">
        <v>631</v>
      </c>
      <c r="C2904">
        <v>7200000</v>
      </c>
      <c r="D2904" t="s">
        <v>19</v>
      </c>
      <c r="E2904">
        <v>2018</v>
      </c>
      <c r="F2904">
        <v>1968</v>
      </c>
      <c r="G2904">
        <v>90</v>
      </c>
      <c r="H2904">
        <v>122</v>
      </c>
      <c r="I2904" t="s">
        <v>2056</v>
      </c>
    </row>
    <row r="2905" spans="1:9" x14ac:dyDescent="0.3">
      <c r="A2905">
        <v>2904</v>
      </c>
      <c r="B2905" t="s">
        <v>720</v>
      </c>
      <c r="C2905">
        <v>7249000</v>
      </c>
      <c r="D2905" t="s">
        <v>19</v>
      </c>
      <c r="E2905">
        <v>2016</v>
      </c>
      <c r="F2905">
        <v>2967</v>
      </c>
      <c r="G2905">
        <v>160</v>
      </c>
      <c r="H2905">
        <v>218</v>
      </c>
      <c r="I2905" t="s">
        <v>2057</v>
      </c>
    </row>
    <row r="2906" spans="1:9" x14ac:dyDescent="0.3">
      <c r="A2906">
        <v>2905</v>
      </c>
      <c r="B2906" t="s">
        <v>2058</v>
      </c>
      <c r="C2906">
        <v>7345000</v>
      </c>
      <c r="D2906" t="s">
        <v>19</v>
      </c>
      <c r="E2906">
        <v>2018</v>
      </c>
      <c r="F2906">
        <v>1968</v>
      </c>
      <c r="G2906">
        <v>110</v>
      </c>
      <c r="H2906">
        <v>150</v>
      </c>
      <c r="I2906" t="s">
        <v>1178</v>
      </c>
    </row>
    <row r="2907" spans="1:9" x14ac:dyDescent="0.3">
      <c r="A2907">
        <v>2906</v>
      </c>
      <c r="B2907" t="s">
        <v>2059</v>
      </c>
      <c r="C2907">
        <v>7490000</v>
      </c>
      <c r="D2907" t="s">
        <v>19</v>
      </c>
      <c r="E2907">
        <v>2017</v>
      </c>
      <c r="F2907">
        <v>1968</v>
      </c>
      <c r="G2907">
        <v>140</v>
      </c>
      <c r="H2907">
        <v>190</v>
      </c>
      <c r="I2907" t="s">
        <v>2060</v>
      </c>
    </row>
    <row r="2908" spans="1:9" x14ac:dyDescent="0.3">
      <c r="A2908">
        <v>2907</v>
      </c>
      <c r="B2908" t="s">
        <v>2061</v>
      </c>
      <c r="C2908">
        <v>7490000</v>
      </c>
      <c r="D2908" t="s">
        <v>19</v>
      </c>
      <c r="E2908">
        <v>2020</v>
      </c>
      <c r="F2908">
        <v>1968</v>
      </c>
      <c r="G2908">
        <v>100</v>
      </c>
      <c r="H2908">
        <v>136</v>
      </c>
      <c r="I2908" t="s">
        <v>1265</v>
      </c>
    </row>
    <row r="2909" spans="1:9" x14ac:dyDescent="0.3">
      <c r="A2909">
        <v>2908</v>
      </c>
      <c r="B2909" t="s">
        <v>702</v>
      </c>
      <c r="C2909">
        <v>7490000</v>
      </c>
      <c r="D2909" t="s">
        <v>19</v>
      </c>
      <c r="E2909">
        <v>2016</v>
      </c>
      <c r="F2909">
        <v>1968</v>
      </c>
      <c r="G2909">
        <v>140</v>
      </c>
      <c r="H2909">
        <v>190</v>
      </c>
      <c r="I2909" t="s">
        <v>1713</v>
      </c>
    </row>
    <row r="2910" spans="1:9" x14ac:dyDescent="0.3">
      <c r="A2910">
        <v>2909</v>
      </c>
      <c r="B2910" t="s">
        <v>764</v>
      </c>
      <c r="C2910">
        <v>7500000</v>
      </c>
      <c r="D2910" t="s">
        <v>10</v>
      </c>
      <c r="E2910">
        <v>2017</v>
      </c>
      <c r="F2910">
        <v>1395</v>
      </c>
      <c r="G2910">
        <v>110</v>
      </c>
      <c r="H2910">
        <v>150</v>
      </c>
      <c r="I2910" t="s">
        <v>1698</v>
      </c>
    </row>
    <row r="2911" spans="1:9" x14ac:dyDescent="0.3">
      <c r="A2911">
        <v>2910</v>
      </c>
      <c r="B2911" t="s">
        <v>752</v>
      </c>
      <c r="C2911">
        <v>7500000</v>
      </c>
      <c r="D2911" t="s">
        <v>10</v>
      </c>
      <c r="E2911">
        <v>2015</v>
      </c>
      <c r="F2911">
        <v>1984</v>
      </c>
      <c r="G2911">
        <v>185</v>
      </c>
      <c r="H2911">
        <v>252</v>
      </c>
      <c r="I2911" t="s">
        <v>1690</v>
      </c>
    </row>
    <row r="2912" spans="1:9" x14ac:dyDescent="0.3">
      <c r="A2912">
        <v>2911</v>
      </c>
      <c r="B2912" t="s">
        <v>710</v>
      </c>
      <c r="C2912">
        <v>7589900</v>
      </c>
      <c r="D2912" t="s">
        <v>19</v>
      </c>
      <c r="E2912">
        <v>2019</v>
      </c>
      <c r="F2912">
        <v>1968</v>
      </c>
      <c r="G2912">
        <v>140</v>
      </c>
      <c r="H2912">
        <v>190</v>
      </c>
      <c r="I2912" t="s">
        <v>1007</v>
      </c>
    </row>
    <row r="2913" spans="1:9" x14ac:dyDescent="0.3">
      <c r="A2913">
        <v>2912</v>
      </c>
      <c r="B2913" t="s">
        <v>740</v>
      </c>
      <c r="C2913">
        <v>7970000</v>
      </c>
      <c r="D2913" t="s">
        <v>19</v>
      </c>
      <c r="E2913">
        <v>2018</v>
      </c>
      <c r="F2913">
        <v>1968</v>
      </c>
      <c r="G2913">
        <v>140</v>
      </c>
      <c r="H2913">
        <v>190</v>
      </c>
      <c r="I2913" t="s">
        <v>2062</v>
      </c>
    </row>
    <row r="2914" spans="1:9" x14ac:dyDescent="0.3">
      <c r="A2914">
        <v>2913</v>
      </c>
      <c r="B2914" t="s">
        <v>2063</v>
      </c>
      <c r="C2914">
        <v>7990000</v>
      </c>
      <c r="D2914" t="s">
        <v>19</v>
      </c>
      <c r="E2914">
        <v>2018</v>
      </c>
      <c r="F2914">
        <v>1968</v>
      </c>
      <c r="G2914">
        <v>120</v>
      </c>
      <c r="H2914">
        <v>163</v>
      </c>
      <c r="I2914" t="s">
        <v>2064</v>
      </c>
    </row>
    <row r="2915" spans="1:9" x14ac:dyDescent="0.3">
      <c r="A2915">
        <v>2914</v>
      </c>
      <c r="B2915" t="s">
        <v>769</v>
      </c>
      <c r="C2915">
        <v>7990000</v>
      </c>
      <c r="D2915" t="s">
        <v>19</v>
      </c>
      <c r="E2915">
        <v>2018</v>
      </c>
      <c r="F2915">
        <v>1968</v>
      </c>
      <c r="G2915">
        <v>110</v>
      </c>
      <c r="H2915">
        <v>150</v>
      </c>
      <c r="I2915" t="s">
        <v>1702</v>
      </c>
    </row>
    <row r="2916" spans="1:9" x14ac:dyDescent="0.3">
      <c r="A2916">
        <v>2915</v>
      </c>
      <c r="B2916" t="s">
        <v>751</v>
      </c>
      <c r="C2916">
        <v>7999999</v>
      </c>
      <c r="D2916" t="s">
        <v>19</v>
      </c>
      <c r="E2916">
        <v>2018</v>
      </c>
      <c r="F2916">
        <v>1968</v>
      </c>
      <c r="G2916">
        <v>140</v>
      </c>
      <c r="H2916">
        <v>190</v>
      </c>
      <c r="I2916" t="s">
        <v>1701</v>
      </c>
    </row>
    <row r="2917" spans="1:9" x14ac:dyDescent="0.3">
      <c r="A2917">
        <v>2916</v>
      </c>
      <c r="B2917" t="s">
        <v>766</v>
      </c>
      <c r="C2917">
        <v>8000000</v>
      </c>
      <c r="D2917" t="s">
        <v>10</v>
      </c>
      <c r="E2917">
        <v>2018</v>
      </c>
      <c r="F2917">
        <v>1395</v>
      </c>
      <c r="G2917">
        <v>110</v>
      </c>
      <c r="H2917">
        <v>150</v>
      </c>
      <c r="I2917" t="s">
        <v>2065</v>
      </c>
    </row>
    <row r="2918" spans="1:9" x14ac:dyDescent="0.3">
      <c r="A2918">
        <v>2917</v>
      </c>
      <c r="B2918" t="s">
        <v>780</v>
      </c>
      <c r="C2918">
        <v>8250000</v>
      </c>
      <c r="D2918" t="s">
        <v>781</v>
      </c>
      <c r="E2918">
        <v>2020</v>
      </c>
      <c r="F2918">
        <v>1968</v>
      </c>
      <c r="G2918">
        <v>100</v>
      </c>
      <c r="H2918">
        <v>136</v>
      </c>
      <c r="I2918" t="s">
        <v>1712</v>
      </c>
    </row>
    <row r="2919" spans="1:9" x14ac:dyDescent="0.3">
      <c r="A2919">
        <v>2918</v>
      </c>
      <c r="B2919" t="s">
        <v>780</v>
      </c>
      <c r="C2919">
        <v>8250000</v>
      </c>
      <c r="D2919" t="s">
        <v>19</v>
      </c>
      <c r="E2919">
        <v>2020</v>
      </c>
      <c r="F2919">
        <v>1968</v>
      </c>
      <c r="G2919">
        <v>100</v>
      </c>
      <c r="H2919">
        <v>136</v>
      </c>
      <c r="I2919" t="s">
        <v>1712</v>
      </c>
    </row>
    <row r="2920" spans="1:9" x14ac:dyDescent="0.3">
      <c r="A2920">
        <v>2919</v>
      </c>
      <c r="B2920" t="s">
        <v>51</v>
      </c>
      <c r="C2920">
        <v>8290000</v>
      </c>
      <c r="D2920" t="s">
        <v>19</v>
      </c>
      <c r="E2920">
        <v>2019</v>
      </c>
      <c r="F2920">
        <v>1968</v>
      </c>
      <c r="G2920">
        <v>140</v>
      </c>
      <c r="H2920">
        <v>190</v>
      </c>
      <c r="I2920" t="s">
        <v>1142</v>
      </c>
    </row>
    <row r="2921" spans="1:9" x14ac:dyDescent="0.3">
      <c r="A2921">
        <v>2920</v>
      </c>
      <c r="B2921" t="s">
        <v>792</v>
      </c>
      <c r="C2921">
        <v>8799000</v>
      </c>
      <c r="D2921" t="s">
        <v>19</v>
      </c>
      <c r="E2921">
        <v>2019</v>
      </c>
      <c r="F2921">
        <v>1968</v>
      </c>
      <c r="G2921">
        <v>140</v>
      </c>
      <c r="H2921">
        <v>190</v>
      </c>
      <c r="I2921" t="s">
        <v>1200</v>
      </c>
    </row>
    <row r="2922" spans="1:9" x14ac:dyDescent="0.3">
      <c r="A2922">
        <v>2921</v>
      </c>
      <c r="B2922" t="s">
        <v>2066</v>
      </c>
      <c r="C2922">
        <v>8980000</v>
      </c>
      <c r="D2922" t="s">
        <v>19</v>
      </c>
      <c r="E2922">
        <v>2019</v>
      </c>
      <c r="F2922">
        <v>1968</v>
      </c>
      <c r="G2922">
        <v>110</v>
      </c>
      <c r="H2922">
        <v>150</v>
      </c>
      <c r="I2922" t="s">
        <v>930</v>
      </c>
    </row>
    <row r="2923" spans="1:9" x14ac:dyDescent="0.3">
      <c r="A2923">
        <v>2922</v>
      </c>
      <c r="B2923" t="s">
        <v>811</v>
      </c>
      <c r="C2923">
        <v>9000000</v>
      </c>
      <c r="D2923" t="s">
        <v>19</v>
      </c>
      <c r="E2923">
        <v>2017</v>
      </c>
      <c r="F2923">
        <v>1968</v>
      </c>
      <c r="G2923">
        <v>110</v>
      </c>
      <c r="H2923">
        <v>150</v>
      </c>
      <c r="I2923" t="s">
        <v>1746</v>
      </c>
    </row>
    <row r="2924" spans="1:9" x14ac:dyDescent="0.3">
      <c r="A2924">
        <v>2923</v>
      </c>
      <c r="B2924" t="s">
        <v>2067</v>
      </c>
      <c r="C2924">
        <v>9190000</v>
      </c>
      <c r="D2924" t="s">
        <v>19</v>
      </c>
      <c r="E2924">
        <v>2019</v>
      </c>
      <c r="F2924">
        <v>1968</v>
      </c>
      <c r="G2924">
        <v>140</v>
      </c>
      <c r="H2924">
        <v>190</v>
      </c>
      <c r="I2924" t="s">
        <v>2068</v>
      </c>
    </row>
    <row r="2925" spans="1:9" x14ac:dyDescent="0.3">
      <c r="A2925">
        <v>2924</v>
      </c>
      <c r="B2925" t="s">
        <v>805</v>
      </c>
      <c r="C2925">
        <v>9299999</v>
      </c>
      <c r="D2925" t="s">
        <v>10</v>
      </c>
      <c r="E2925">
        <v>2020</v>
      </c>
      <c r="F2925">
        <v>1984</v>
      </c>
      <c r="G2925">
        <v>140</v>
      </c>
      <c r="H2925">
        <v>190</v>
      </c>
      <c r="I2925" t="s">
        <v>1739</v>
      </c>
    </row>
    <row r="2926" spans="1:9" x14ac:dyDescent="0.3">
      <c r="A2926">
        <v>2925</v>
      </c>
      <c r="B2926" t="s">
        <v>828</v>
      </c>
      <c r="C2926">
        <v>9690000</v>
      </c>
      <c r="D2926" t="s">
        <v>10</v>
      </c>
      <c r="E2926">
        <v>2019</v>
      </c>
      <c r="F2926">
        <v>1984</v>
      </c>
      <c r="G2926">
        <v>140</v>
      </c>
      <c r="H2926">
        <v>190</v>
      </c>
      <c r="I2926" t="s">
        <v>1751</v>
      </c>
    </row>
    <row r="2927" spans="1:9" x14ac:dyDescent="0.3">
      <c r="A2927">
        <v>2926</v>
      </c>
      <c r="B2927" t="s">
        <v>2069</v>
      </c>
      <c r="C2927">
        <v>10100000</v>
      </c>
      <c r="D2927" t="s">
        <v>19</v>
      </c>
      <c r="E2927">
        <v>2019</v>
      </c>
      <c r="F2927">
        <v>1968</v>
      </c>
      <c r="G2927">
        <v>120</v>
      </c>
      <c r="H2927">
        <v>163</v>
      </c>
      <c r="I2927" t="s">
        <v>1761</v>
      </c>
    </row>
    <row r="2928" spans="1:9" x14ac:dyDescent="0.3">
      <c r="A2928">
        <v>2927</v>
      </c>
      <c r="B2928" t="s">
        <v>835</v>
      </c>
      <c r="C2928">
        <v>10500000</v>
      </c>
      <c r="D2928" t="s">
        <v>10</v>
      </c>
      <c r="E2928">
        <v>2017</v>
      </c>
      <c r="F2928">
        <v>1984</v>
      </c>
      <c r="G2928">
        <v>185</v>
      </c>
      <c r="H2928">
        <v>252</v>
      </c>
      <c r="I2928" t="s">
        <v>1772</v>
      </c>
    </row>
    <row r="2929" spans="1:9" x14ac:dyDescent="0.3">
      <c r="A2929">
        <v>2928</v>
      </c>
      <c r="B2929" t="s">
        <v>833</v>
      </c>
      <c r="C2929">
        <v>10999000</v>
      </c>
      <c r="D2929" t="s">
        <v>10</v>
      </c>
      <c r="E2929">
        <v>2021</v>
      </c>
      <c r="F2929">
        <v>1984</v>
      </c>
      <c r="G2929">
        <v>150</v>
      </c>
      <c r="H2929">
        <v>204</v>
      </c>
      <c r="I2929" t="s">
        <v>1770</v>
      </c>
    </row>
    <row r="2930" spans="1:9" x14ac:dyDescent="0.3">
      <c r="A2930">
        <v>2929</v>
      </c>
      <c r="B2930" t="s">
        <v>840</v>
      </c>
      <c r="C2930">
        <v>11299000</v>
      </c>
      <c r="D2930" t="s">
        <v>10</v>
      </c>
      <c r="E2930">
        <v>2022</v>
      </c>
      <c r="F2930">
        <v>1984</v>
      </c>
      <c r="G2930">
        <v>150</v>
      </c>
      <c r="H2930">
        <v>204</v>
      </c>
      <c r="I2930" t="s">
        <v>1781</v>
      </c>
    </row>
    <row r="2931" spans="1:9" x14ac:dyDescent="0.3">
      <c r="A2931">
        <v>2930</v>
      </c>
      <c r="B2931" t="s">
        <v>860</v>
      </c>
      <c r="C2931">
        <v>12500000</v>
      </c>
      <c r="D2931" t="s">
        <v>19</v>
      </c>
      <c r="E2931">
        <v>2020</v>
      </c>
      <c r="F2931">
        <v>1968</v>
      </c>
      <c r="G2931">
        <v>140</v>
      </c>
      <c r="H2931">
        <v>190</v>
      </c>
      <c r="I2931" t="s">
        <v>1849</v>
      </c>
    </row>
    <row r="2932" spans="1:9" x14ac:dyDescent="0.3">
      <c r="A2932">
        <v>2931</v>
      </c>
      <c r="B2932" t="s">
        <v>744</v>
      </c>
      <c r="C2932">
        <v>13490000</v>
      </c>
      <c r="D2932" t="s">
        <v>19</v>
      </c>
      <c r="E2932">
        <v>2022</v>
      </c>
      <c r="F2932">
        <v>1968</v>
      </c>
      <c r="G2932">
        <v>150</v>
      </c>
      <c r="H2932">
        <v>204</v>
      </c>
      <c r="I2932" t="s">
        <v>2070</v>
      </c>
    </row>
    <row r="2933" spans="1:9" x14ac:dyDescent="0.3">
      <c r="A2933">
        <v>2932</v>
      </c>
      <c r="B2933" t="s">
        <v>2071</v>
      </c>
      <c r="C2933">
        <v>13990000</v>
      </c>
      <c r="D2933" t="s">
        <v>19</v>
      </c>
      <c r="E2933">
        <v>2023</v>
      </c>
      <c r="F2933">
        <v>1968</v>
      </c>
      <c r="G2933">
        <v>150</v>
      </c>
      <c r="H2933">
        <v>204</v>
      </c>
      <c r="I2933" t="s">
        <v>2072</v>
      </c>
    </row>
    <row r="2934" spans="1:9" x14ac:dyDescent="0.3">
      <c r="A2934">
        <v>2933</v>
      </c>
      <c r="B2934" t="s">
        <v>2073</v>
      </c>
      <c r="C2934">
        <v>15999000</v>
      </c>
      <c r="D2934" t="s">
        <v>19</v>
      </c>
      <c r="E2934">
        <v>2023</v>
      </c>
      <c r="F2934">
        <v>1968</v>
      </c>
      <c r="G2934">
        <v>150</v>
      </c>
      <c r="H2934">
        <v>204</v>
      </c>
      <c r="I2934" t="s">
        <v>2074</v>
      </c>
    </row>
    <row r="2935" spans="1:9" x14ac:dyDescent="0.3">
      <c r="A2935">
        <v>2934</v>
      </c>
      <c r="B2935" t="s">
        <v>2075</v>
      </c>
      <c r="C2935">
        <v>18999990</v>
      </c>
      <c r="D2935" t="s">
        <v>19</v>
      </c>
      <c r="E2935">
        <v>2024</v>
      </c>
      <c r="F2935">
        <v>1968</v>
      </c>
      <c r="G2935">
        <v>150</v>
      </c>
      <c r="H2935">
        <v>204</v>
      </c>
      <c r="I2935" t="s">
        <v>2076</v>
      </c>
    </row>
    <row r="2937" spans="1:9" x14ac:dyDescent="0.3">
      <c r="A2937">
        <v>2936</v>
      </c>
      <c r="B2937" t="s">
        <v>2077</v>
      </c>
      <c r="C2937">
        <v>1499000</v>
      </c>
      <c r="D2937" t="s">
        <v>10</v>
      </c>
      <c r="E2937">
        <v>2007</v>
      </c>
      <c r="F2937">
        <v>1595</v>
      </c>
      <c r="G2937">
        <v>75</v>
      </c>
      <c r="H2937">
        <v>102</v>
      </c>
      <c r="I2937" t="s">
        <v>1320</v>
      </c>
    </row>
    <row r="2938" spans="1:9" x14ac:dyDescent="0.3">
      <c r="A2938">
        <v>2937</v>
      </c>
      <c r="B2938" t="s">
        <v>2078</v>
      </c>
      <c r="C2938">
        <v>1499999</v>
      </c>
      <c r="D2938" t="s">
        <v>19</v>
      </c>
      <c r="E2938">
        <v>1999</v>
      </c>
      <c r="F2938">
        <v>1896</v>
      </c>
      <c r="G2938">
        <v>81</v>
      </c>
      <c r="H2938">
        <v>110</v>
      </c>
      <c r="I2938" t="s">
        <v>2079</v>
      </c>
    </row>
    <row r="2939" spans="1:9" x14ac:dyDescent="0.3">
      <c r="A2939">
        <v>2938</v>
      </c>
      <c r="B2939" t="s">
        <v>31</v>
      </c>
      <c r="C2939">
        <v>1990000</v>
      </c>
      <c r="D2939" t="s">
        <v>10</v>
      </c>
      <c r="E2939">
        <v>2003</v>
      </c>
      <c r="F2939">
        <v>1781</v>
      </c>
      <c r="G2939">
        <v>120</v>
      </c>
      <c r="H2939">
        <v>163</v>
      </c>
      <c r="I2939" t="s">
        <v>909</v>
      </c>
    </row>
    <row r="2940" spans="1:9" x14ac:dyDescent="0.3">
      <c r="A2940">
        <v>2939</v>
      </c>
      <c r="B2940" t="s">
        <v>325</v>
      </c>
      <c r="C2940">
        <v>2290000</v>
      </c>
      <c r="D2940" t="s">
        <v>10</v>
      </c>
      <c r="E2940">
        <v>2010</v>
      </c>
      <c r="F2940">
        <v>1798</v>
      </c>
      <c r="G2940">
        <v>118</v>
      </c>
      <c r="H2940">
        <v>160</v>
      </c>
      <c r="I2940" t="s">
        <v>1153</v>
      </c>
    </row>
    <row r="2941" spans="1:9" x14ac:dyDescent="0.3">
      <c r="A2941">
        <v>2940</v>
      </c>
      <c r="B2941" t="s">
        <v>30</v>
      </c>
      <c r="C2941">
        <v>2800000</v>
      </c>
      <c r="D2941" t="s">
        <v>19</v>
      </c>
      <c r="E2941">
        <v>2011</v>
      </c>
      <c r="F2941">
        <v>1968</v>
      </c>
      <c r="G2941">
        <v>100</v>
      </c>
      <c r="H2941">
        <v>136</v>
      </c>
      <c r="I2941" t="s">
        <v>2080</v>
      </c>
    </row>
    <row r="2942" spans="1:9" x14ac:dyDescent="0.3">
      <c r="A2942">
        <v>2941</v>
      </c>
      <c r="B2942" t="s">
        <v>181</v>
      </c>
      <c r="C2942">
        <v>3000000</v>
      </c>
      <c r="D2942" t="s">
        <v>19</v>
      </c>
      <c r="E2942">
        <v>2008</v>
      </c>
      <c r="F2942">
        <v>1968</v>
      </c>
      <c r="G2942">
        <v>105</v>
      </c>
      <c r="H2942">
        <v>143</v>
      </c>
      <c r="I2942" t="s">
        <v>1982</v>
      </c>
    </row>
    <row r="2943" spans="1:9" x14ac:dyDescent="0.3">
      <c r="A2943">
        <v>2942</v>
      </c>
      <c r="B2943" t="s">
        <v>268</v>
      </c>
      <c r="C2943">
        <v>3700000</v>
      </c>
      <c r="D2943" t="s">
        <v>10</v>
      </c>
      <c r="E2943">
        <v>2010</v>
      </c>
      <c r="F2943">
        <v>1798</v>
      </c>
      <c r="G2943">
        <v>118</v>
      </c>
      <c r="H2943">
        <v>160</v>
      </c>
      <c r="I2943" t="s">
        <v>2081</v>
      </c>
    </row>
    <row r="2944" spans="1:9" x14ac:dyDescent="0.3">
      <c r="A2944">
        <v>2943</v>
      </c>
      <c r="B2944" t="s">
        <v>1507</v>
      </c>
      <c r="C2944">
        <v>4199000</v>
      </c>
      <c r="D2944" t="s">
        <v>19</v>
      </c>
      <c r="E2944">
        <v>2014</v>
      </c>
      <c r="F2944">
        <v>1968</v>
      </c>
      <c r="G2944">
        <v>130</v>
      </c>
      <c r="H2944">
        <v>177</v>
      </c>
      <c r="I2944" t="s">
        <v>1402</v>
      </c>
    </row>
    <row r="2945" spans="1:9" x14ac:dyDescent="0.3">
      <c r="A2945">
        <v>2944</v>
      </c>
      <c r="B2945" t="s">
        <v>47</v>
      </c>
      <c r="C2945">
        <v>4999999</v>
      </c>
      <c r="D2945" t="s">
        <v>19</v>
      </c>
      <c r="E2945">
        <v>2014</v>
      </c>
      <c r="F2945">
        <v>1968</v>
      </c>
      <c r="G2945">
        <v>130</v>
      </c>
      <c r="H2945">
        <v>177</v>
      </c>
      <c r="I2945" t="s">
        <v>2082</v>
      </c>
    </row>
    <row r="2946" spans="1:9" x14ac:dyDescent="0.3">
      <c r="A2946">
        <v>2945</v>
      </c>
      <c r="B2946" t="s">
        <v>46</v>
      </c>
      <c r="C2946">
        <v>5499999</v>
      </c>
      <c r="D2946" t="s">
        <v>19</v>
      </c>
      <c r="E2946">
        <v>2015</v>
      </c>
      <c r="F2946">
        <v>1968</v>
      </c>
      <c r="G2946">
        <v>130</v>
      </c>
      <c r="H2946">
        <v>177</v>
      </c>
      <c r="I2946" t="s">
        <v>923</v>
      </c>
    </row>
    <row r="2947" spans="1:9" x14ac:dyDescent="0.3">
      <c r="A2947">
        <v>2946</v>
      </c>
      <c r="B2947" t="s">
        <v>2083</v>
      </c>
      <c r="C2947">
        <v>7500000</v>
      </c>
      <c r="D2947" t="s">
        <v>19</v>
      </c>
      <c r="E2947">
        <v>2014</v>
      </c>
      <c r="F2947">
        <v>1968</v>
      </c>
      <c r="G2947">
        <v>140</v>
      </c>
      <c r="H2947">
        <v>190</v>
      </c>
      <c r="I2947" t="s">
        <v>2084</v>
      </c>
    </row>
    <row r="2948" spans="1:9" x14ac:dyDescent="0.3">
      <c r="A2948">
        <v>2947</v>
      </c>
      <c r="B2948" t="s">
        <v>1872</v>
      </c>
      <c r="C2948">
        <v>7500000</v>
      </c>
      <c r="D2948" t="s">
        <v>19</v>
      </c>
      <c r="E2948">
        <v>2019</v>
      </c>
      <c r="F2948">
        <v>2967</v>
      </c>
      <c r="G2948">
        <v>176</v>
      </c>
      <c r="H2948">
        <v>239</v>
      </c>
      <c r="I2948" t="s">
        <v>1873</v>
      </c>
    </row>
    <row r="2949" spans="1:9" x14ac:dyDescent="0.3">
      <c r="A2949">
        <v>2948</v>
      </c>
      <c r="B2949" t="s">
        <v>662</v>
      </c>
      <c r="C2949">
        <v>7990000</v>
      </c>
      <c r="D2949" t="s">
        <v>19</v>
      </c>
      <c r="E2949">
        <v>2018</v>
      </c>
      <c r="F2949">
        <v>1968</v>
      </c>
      <c r="G2949">
        <v>110</v>
      </c>
      <c r="H2949">
        <v>150</v>
      </c>
      <c r="I2949" t="s">
        <v>1876</v>
      </c>
    </row>
    <row r="2950" spans="1:9" x14ac:dyDescent="0.3">
      <c r="A2950">
        <v>2949</v>
      </c>
      <c r="B2950" t="s">
        <v>2085</v>
      </c>
      <c r="C2950">
        <v>9889000</v>
      </c>
      <c r="D2950" t="s">
        <v>19</v>
      </c>
      <c r="E2950">
        <v>2019</v>
      </c>
      <c r="F2950">
        <v>1968</v>
      </c>
      <c r="G2950">
        <v>140</v>
      </c>
      <c r="H2950">
        <v>190</v>
      </c>
      <c r="I2950" t="s">
        <v>1443</v>
      </c>
    </row>
    <row r="2951" spans="1:9" x14ac:dyDescent="0.3">
      <c r="A2951">
        <v>2950</v>
      </c>
      <c r="B2951" t="s">
        <v>934</v>
      </c>
      <c r="C2951">
        <v>10399000</v>
      </c>
      <c r="D2951" t="s">
        <v>19</v>
      </c>
      <c r="E2951">
        <v>2020</v>
      </c>
      <c r="F2951">
        <v>1968</v>
      </c>
      <c r="G2951">
        <v>140</v>
      </c>
      <c r="H2951">
        <v>190</v>
      </c>
      <c r="I2951" t="s">
        <v>935</v>
      </c>
    </row>
    <row r="2952" spans="1:9" x14ac:dyDescent="0.3">
      <c r="A2952">
        <v>2951</v>
      </c>
      <c r="B2952" t="s">
        <v>58</v>
      </c>
      <c r="C2952">
        <v>129000</v>
      </c>
      <c r="D2952" t="s">
        <v>10</v>
      </c>
      <c r="E2952">
        <v>1995</v>
      </c>
      <c r="F2952">
        <v>1595</v>
      </c>
      <c r="G2952">
        <v>74</v>
      </c>
      <c r="H2952">
        <v>101</v>
      </c>
      <c r="I2952" t="s">
        <v>63</v>
      </c>
    </row>
    <row r="2953" spans="1:9" x14ac:dyDescent="0.3">
      <c r="A2953">
        <v>2952</v>
      </c>
      <c r="B2953" t="s">
        <v>9</v>
      </c>
      <c r="C2953">
        <v>300000</v>
      </c>
      <c r="D2953" t="s">
        <v>10</v>
      </c>
      <c r="E2953">
        <v>1996</v>
      </c>
      <c r="F2953">
        <v>1781</v>
      </c>
      <c r="G2953">
        <v>92</v>
      </c>
      <c r="H2953">
        <v>125</v>
      </c>
      <c r="I2953" t="s">
        <v>955</v>
      </c>
    </row>
    <row r="2954" spans="1:9" x14ac:dyDescent="0.3">
      <c r="A2954">
        <v>2953</v>
      </c>
      <c r="B2954" t="s">
        <v>92</v>
      </c>
      <c r="C2954">
        <v>350000</v>
      </c>
      <c r="D2954" t="s">
        <v>10</v>
      </c>
      <c r="E2954">
        <v>1997</v>
      </c>
      <c r="F2954">
        <v>1781</v>
      </c>
      <c r="G2954">
        <v>92</v>
      </c>
      <c r="H2954">
        <v>125</v>
      </c>
      <c r="I2954" t="s">
        <v>1054</v>
      </c>
    </row>
    <row r="2955" spans="1:9" x14ac:dyDescent="0.3">
      <c r="A2955">
        <v>2954</v>
      </c>
      <c r="B2955" t="s">
        <v>84</v>
      </c>
      <c r="C2955">
        <v>430000</v>
      </c>
      <c r="D2955" t="s">
        <v>10</v>
      </c>
      <c r="E2955">
        <v>1998</v>
      </c>
      <c r="F2955">
        <v>1595</v>
      </c>
      <c r="G2955">
        <v>74</v>
      </c>
      <c r="H2955">
        <v>101</v>
      </c>
      <c r="I2955" t="s">
        <v>1870</v>
      </c>
    </row>
    <row r="2956" spans="1:9" x14ac:dyDescent="0.3">
      <c r="A2956">
        <v>2955</v>
      </c>
      <c r="B2956" t="s">
        <v>99</v>
      </c>
      <c r="C2956">
        <v>490000</v>
      </c>
      <c r="D2956" t="s">
        <v>10</v>
      </c>
      <c r="E2956">
        <v>2001</v>
      </c>
      <c r="F2956">
        <v>1595</v>
      </c>
      <c r="G2956">
        <v>74</v>
      </c>
      <c r="H2956">
        <v>101</v>
      </c>
      <c r="I2956" t="s">
        <v>2086</v>
      </c>
    </row>
    <row r="2957" spans="1:9" x14ac:dyDescent="0.3">
      <c r="A2957">
        <v>2956</v>
      </c>
      <c r="B2957" t="s">
        <v>62</v>
      </c>
      <c r="C2957">
        <v>490000</v>
      </c>
      <c r="D2957" t="s">
        <v>10</v>
      </c>
      <c r="E2957">
        <v>2000</v>
      </c>
      <c r="F2957">
        <v>1595</v>
      </c>
      <c r="G2957">
        <v>74</v>
      </c>
      <c r="H2957">
        <v>101</v>
      </c>
      <c r="I2957" t="s">
        <v>947</v>
      </c>
    </row>
    <row r="2958" spans="1:9" x14ac:dyDescent="0.3">
      <c r="A2958">
        <v>2957</v>
      </c>
      <c r="B2958" t="s">
        <v>87</v>
      </c>
      <c r="C2958">
        <v>500000</v>
      </c>
      <c r="D2958" t="s">
        <v>19</v>
      </c>
      <c r="E2958">
        <v>2003</v>
      </c>
      <c r="F2958">
        <v>1896</v>
      </c>
      <c r="G2958">
        <v>96</v>
      </c>
      <c r="H2958">
        <v>131</v>
      </c>
      <c r="I2958" t="s">
        <v>1211</v>
      </c>
    </row>
    <row r="2959" spans="1:9" x14ac:dyDescent="0.3">
      <c r="A2959">
        <v>2958</v>
      </c>
      <c r="B2959" t="s">
        <v>62</v>
      </c>
      <c r="C2959">
        <v>500000</v>
      </c>
      <c r="D2959" t="s">
        <v>10</v>
      </c>
      <c r="E2959">
        <v>1997</v>
      </c>
      <c r="F2959">
        <v>1595</v>
      </c>
      <c r="G2959">
        <v>74</v>
      </c>
      <c r="H2959">
        <v>101</v>
      </c>
      <c r="I2959" t="s">
        <v>2087</v>
      </c>
    </row>
    <row r="2960" spans="1:9" x14ac:dyDescent="0.3">
      <c r="A2960">
        <v>2959</v>
      </c>
      <c r="B2960" t="s">
        <v>71</v>
      </c>
      <c r="C2960">
        <v>500000</v>
      </c>
      <c r="D2960" t="s">
        <v>10</v>
      </c>
      <c r="E2960">
        <v>1997</v>
      </c>
      <c r="F2960">
        <v>1781</v>
      </c>
      <c r="G2960">
        <v>110</v>
      </c>
      <c r="H2960">
        <v>150</v>
      </c>
      <c r="I2960" t="s">
        <v>972</v>
      </c>
    </row>
    <row r="2961" spans="1:9" x14ac:dyDescent="0.3">
      <c r="A2961">
        <v>2960</v>
      </c>
      <c r="B2961" t="s">
        <v>151</v>
      </c>
      <c r="C2961">
        <v>520000</v>
      </c>
      <c r="D2961" t="s">
        <v>19</v>
      </c>
      <c r="E2961">
        <v>2004</v>
      </c>
      <c r="F2961">
        <v>1896</v>
      </c>
      <c r="G2961">
        <v>96</v>
      </c>
      <c r="H2961">
        <v>131</v>
      </c>
      <c r="I2961" t="s">
        <v>2088</v>
      </c>
    </row>
    <row r="2962" spans="1:9" x14ac:dyDescent="0.3">
      <c r="A2962">
        <v>2961</v>
      </c>
      <c r="B2962" t="s">
        <v>2089</v>
      </c>
      <c r="C2962">
        <v>525000</v>
      </c>
      <c r="D2962" t="s">
        <v>10</v>
      </c>
      <c r="E2962">
        <v>1996</v>
      </c>
      <c r="F2962">
        <v>1781</v>
      </c>
      <c r="G2962">
        <v>110</v>
      </c>
      <c r="H2962">
        <v>150</v>
      </c>
      <c r="I2962" t="s">
        <v>2090</v>
      </c>
    </row>
    <row r="2963" spans="1:9" x14ac:dyDescent="0.3">
      <c r="A2963">
        <v>2962</v>
      </c>
      <c r="B2963" t="s">
        <v>75</v>
      </c>
      <c r="C2963">
        <v>550000</v>
      </c>
      <c r="D2963" t="s">
        <v>19</v>
      </c>
      <c r="E2963">
        <v>1999</v>
      </c>
      <c r="F2963">
        <v>1896</v>
      </c>
      <c r="G2963">
        <v>81</v>
      </c>
      <c r="H2963">
        <v>110</v>
      </c>
      <c r="I2963" t="s">
        <v>74</v>
      </c>
    </row>
    <row r="2964" spans="1:9" x14ac:dyDescent="0.3">
      <c r="A2964">
        <v>2963</v>
      </c>
      <c r="B2964" t="s">
        <v>99</v>
      </c>
      <c r="C2964">
        <v>550000</v>
      </c>
      <c r="D2964" t="s">
        <v>10</v>
      </c>
      <c r="E2964">
        <v>2000</v>
      </c>
      <c r="F2964">
        <v>1700</v>
      </c>
      <c r="G2964">
        <v>74</v>
      </c>
      <c r="H2964">
        <v>101</v>
      </c>
      <c r="I2964" t="s">
        <v>947</v>
      </c>
    </row>
    <row r="2965" spans="1:9" x14ac:dyDescent="0.3">
      <c r="A2965">
        <v>2964</v>
      </c>
      <c r="B2965" t="s">
        <v>14</v>
      </c>
      <c r="C2965">
        <v>550000</v>
      </c>
      <c r="D2965" t="s">
        <v>10</v>
      </c>
      <c r="E2965">
        <v>2002</v>
      </c>
      <c r="F2965">
        <v>1984</v>
      </c>
      <c r="G2965">
        <v>96</v>
      </c>
      <c r="H2965">
        <v>131</v>
      </c>
      <c r="I2965" t="s">
        <v>1958</v>
      </c>
    </row>
    <row r="2966" spans="1:9" x14ac:dyDescent="0.3">
      <c r="A2966">
        <v>2965</v>
      </c>
      <c r="B2966" t="s">
        <v>979</v>
      </c>
      <c r="C2966">
        <v>569000</v>
      </c>
      <c r="D2966" t="s">
        <v>10</v>
      </c>
      <c r="E2966">
        <v>1998</v>
      </c>
      <c r="F2966">
        <v>1781</v>
      </c>
      <c r="G2966">
        <v>92</v>
      </c>
      <c r="H2966">
        <v>125</v>
      </c>
      <c r="I2966" t="s">
        <v>980</v>
      </c>
    </row>
    <row r="2967" spans="1:9" x14ac:dyDescent="0.3">
      <c r="A2967">
        <v>2966</v>
      </c>
      <c r="B2967" t="s">
        <v>62</v>
      </c>
      <c r="C2967">
        <v>590000</v>
      </c>
      <c r="D2967" t="s">
        <v>10</v>
      </c>
      <c r="E2967">
        <v>1998</v>
      </c>
      <c r="F2967" t="s">
        <v>2091</v>
      </c>
      <c r="I2967" t="s">
        <v>2092</v>
      </c>
    </row>
    <row r="2968" spans="1:9" x14ac:dyDescent="0.3">
      <c r="A2968">
        <v>2967</v>
      </c>
      <c r="B2968" t="s">
        <v>112</v>
      </c>
      <c r="C2968">
        <v>599000</v>
      </c>
      <c r="D2968" t="s">
        <v>19</v>
      </c>
      <c r="E2968">
        <v>2004</v>
      </c>
      <c r="F2968">
        <v>1896</v>
      </c>
      <c r="G2968">
        <v>96</v>
      </c>
      <c r="H2968">
        <v>131</v>
      </c>
      <c r="I2968" t="s">
        <v>2093</v>
      </c>
    </row>
    <row r="2969" spans="1:9" x14ac:dyDescent="0.3">
      <c r="A2969">
        <v>2968</v>
      </c>
      <c r="B2969" t="s">
        <v>2094</v>
      </c>
      <c r="C2969">
        <v>599000</v>
      </c>
      <c r="D2969" t="s">
        <v>10</v>
      </c>
      <c r="E2969">
        <v>1998</v>
      </c>
      <c r="F2969">
        <v>1781</v>
      </c>
      <c r="G2969">
        <v>92</v>
      </c>
      <c r="H2969">
        <v>125</v>
      </c>
      <c r="I2969" t="s">
        <v>1196</v>
      </c>
    </row>
    <row r="2970" spans="1:9" x14ac:dyDescent="0.3">
      <c r="A2970">
        <v>2969</v>
      </c>
      <c r="B2970" t="s">
        <v>100</v>
      </c>
      <c r="C2970">
        <v>599000</v>
      </c>
      <c r="D2970" t="s">
        <v>19</v>
      </c>
      <c r="E2970">
        <v>2000</v>
      </c>
      <c r="F2970">
        <v>1896</v>
      </c>
      <c r="G2970">
        <v>85</v>
      </c>
      <c r="H2970">
        <v>116</v>
      </c>
      <c r="I2970" t="s">
        <v>990</v>
      </c>
    </row>
    <row r="2971" spans="1:9" x14ac:dyDescent="0.3">
      <c r="A2971">
        <v>2970</v>
      </c>
      <c r="B2971" t="s">
        <v>112</v>
      </c>
      <c r="C2971">
        <v>600000</v>
      </c>
      <c r="D2971" t="s">
        <v>19</v>
      </c>
      <c r="E2971">
        <v>2001</v>
      </c>
      <c r="F2971">
        <v>1896</v>
      </c>
      <c r="G2971">
        <v>74</v>
      </c>
      <c r="H2971">
        <v>101</v>
      </c>
      <c r="I2971" t="s">
        <v>1181</v>
      </c>
    </row>
    <row r="2972" spans="1:9" x14ac:dyDescent="0.3">
      <c r="A2972">
        <v>2971</v>
      </c>
      <c r="B2972" t="s">
        <v>952</v>
      </c>
      <c r="C2972">
        <v>600000</v>
      </c>
      <c r="D2972" t="s">
        <v>19</v>
      </c>
      <c r="E2972">
        <v>1999</v>
      </c>
      <c r="F2972">
        <v>1896</v>
      </c>
      <c r="G2972">
        <v>81</v>
      </c>
      <c r="H2972">
        <v>110</v>
      </c>
      <c r="I2972" t="s">
        <v>1882</v>
      </c>
    </row>
    <row r="2973" spans="1:9" x14ac:dyDescent="0.3">
      <c r="A2973">
        <v>2972</v>
      </c>
      <c r="B2973" t="s">
        <v>121</v>
      </c>
      <c r="C2973">
        <v>600000</v>
      </c>
      <c r="D2973" t="s">
        <v>19</v>
      </c>
      <c r="E2973">
        <v>2003</v>
      </c>
      <c r="F2973">
        <v>2496</v>
      </c>
      <c r="G2973">
        <v>120</v>
      </c>
      <c r="H2973">
        <v>163</v>
      </c>
      <c r="I2973" t="s">
        <v>995</v>
      </c>
    </row>
    <row r="2974" spans="1:9" x14ac:dyDescent="0.3">
      <c r="A2974">
        <v>2973</v>
      </c>
      <c r="B2974" t="s">
        <v>107</v>
      </c>
      <c r="C2974">
        <v>690000</v>
      </c>
      <c r="D2974" t="s">
        <v>19</v>
      </c>
      <c r="E2974">
        <v>1998</v>
      </c>
      <c r="F2974">
        <v>1896</v>
      </c>
      <c r="G2974">
        <v>66</v>
      </c>
      <c r="H2974">
        <v>90</v>
      </c>
      <c r="I2974" t="s">
        <v>1069</v>
      </c>
    </row>
    <row r="2975" spans="1:9" x14ac:dyDescent="0.3">
      <c r="A2975">
        <v>2974</v>
      </c>
      <c r="B2975" t="s">
        <v>14</v>
      </c>
      <c r="C2975">
        <v>750000</v>
      </c>
      <c r="D2975" t="s">
        <v>10</v>
      </c>
      <c r="E2975">
        <v>2002</v>
      </c>
      <c r="F2975">
        <v>1984</v>
      </c>
      <c r="G2975">
        <v>96</v>
      </c>
      <c r="H2975">
        <v>131</v>
      </c>
      <c r="I2975" t="s">
        <v>900</v>
      </c>
    </row>
    <row r="2976" spans="1:9" x14ac:dyDescent="0.3">
      <c r="A2976">
        <v>2975</v>
      </c>
      <c r="B2976" t="s">
        <v>75</v>
      </c>
      <c r="C2976">
        <v>800000</v>
      </c>
      <c r="D2976" t="s">
        <v>19</v>
      </c>
      <c r="E2976">
        <v>2000</v>
      </c>
      <c r="F2976">
        <v>1896</v>
      </c>
      <c r="G2976">
        <v>66</v>
      </c>
      <c r="H2976">
        <v>90</v>
      </c>
      <c r="I2976" t="s">
        <v>2095</v>
      </c>
    </row>
    <row r="2977" spans="1:9" x14ac:dyDescent="0.3">
      <c r="A2977">
        <v>2976</v>
      </c>
      <c r="B2977" t="s">
        <v>247</v>
      </c>
      <c r="C2977">
        <v>850000</v>
      </c>
      <c r="D2977" t="s">
        <v>10</v>
      </c>
      <c r="E2977">
        <v>2003</v>
      </c>
      <c r="F2977" t="s">
        <v>2096</v>
      </c>
      <c r="H2977" t="s">
        <v>2097</v>
      </c>
      <c r="I2977" t="s">
        <v>1278</v>
      </c>
    </row>
    <row r="2978" spans="1:9" x14ac:dyDescent="0.3">
      <c r="A2978">
        <v>2977</v>
      </c>
      <c r="B2978" t="s">
        <v>107</v>
      </c>
      <c r="C2978">
        <v>850000</v>
      </c>
      <c r="D2978" t="s">
        <v>19</v>
      </c>
      <c r="E2978">
        <v>1996</v>
      </c>
      <c r="F2978">
        <v>1896</v>
      </c>
      <c r="G2978">
        <v>66</v>
      </c>
      <c r="H2978">
        <v>90</v>
      </c>
      <c r="I2978" t="s">
        <v>2099</v>
      </c>
    </row>
    <row r="2979" spans="1:9" x14ac:dyDescent="0.3">
      <c r="A2979">
        <v>2978</v>
      </c>
      <c r="B2979" t="s">
        <v>2100</v>
      </c>
      <c r="C2979">
        <v>850000</v>
      </c>
      <c r="D2979" t="s">
        <v>10</v>
      </c>
      <c r="E2979">
        <v>2006</v>
      </c>
      <c r="F2979">
        <v>1781</v>
      </c>
      <c r="G2979">
        <v>120</v>
      </c>
      <c r="H2979">
        <v>163</v>
      </c>
      <c r="I2979" t="s">
        <v>2101</v>
      </c>
    </row>
    <row r="2980" spans="1:9" x14ac:dyDescent="0.3">
      <c r="A2980">
        <v>2979</v>
      </c>
      <c r="B2980" t="s">
        <v>2102</v>
      </c>
      <c r="C2980">
        <v>899000</v>
      </c>
      <c r="D2980" t="s">
        <v>10</v>
      </c>
      <c r="E2980">
        <v>2002</v>
      </c>
      <c r="F2980">
        <v>1595</v>
      </c>
      <c r="G2980">
        <v>75</v>
      </c>
      <c r="H2980">
        <v>102</v>
      </c>
      <c r="I2980" t="s">
        <v>1893</v>
      </c>
    </row>
    <row r="2981" spans="1:9" x14ac:dyDescent="0.3">
      <c r="A2981">
        <v>2980</v>
      </c>
      <c r="B2981" t="s">
        <v>75</v>
      </c>
      <c r="C2981">
        <v>900000</v>
      </c>
      <c r="D2981" t="s">
        <v>19</v>
      </c>
      <c r="E2981">
        <v>2000</v>
      </c>
      <c r="F2981">
        <v>1896</v>
      </c>
      <c r="G2981">
        <v>81</v>
      </c>
      <c r="H2981">
        <v>110</v>
      </c>
      <c r="I2981" t="s">
        <v>2103</v>
      </c>
    </row>
    <row r="2982" spans="1:9" x14ac:dyDescent="0.3">
      <c r="A2982">
        <v>2981</v>
      </c>
      <c r="B2982" t="s">
        <v>112</v>
      </c>
      <c r="C2982">
        <v>990000</v>
      </c>
      <c r="D2982" t="s">
        <v>19</v>
      </c>
      <c r="E2982">
        <v>2002</v>
      </c>
      <c r="F2982">
        <v>1896</v>
      </c>
      <c r="G2982">
        <v>96</v>
      </c>
      <c r="H2982">
        <v>131</v>
      </c>
      <c r="I2982" t="s">
        <v>2104</v>
      </c>
    </row>
    <row r="2983" spans="1:9" x14ac:dyDescent="0.3">
      <c r="A2983">
        <v>2982</v>
      </c>
      <c r="B2983" t="s">
        <v>137</v>
      </c>
      <c r="C2983">
        <v>999000</v>
      </c>
      <c r="D2983" t="s">
        <v>19</v>
      </c>
      <c r="E2983">
        <v>2008</v>
      </c>
      <c r="F2983">
        <v>1968</v>
      </c>
      <c r="G2983">
        <v>103</v>
      </c>
      <c r="H2983">
        <v>140</v>
      </c>
      <c r="I2983" t="s">
        <v>1042</v>
      </c>
    </row>
    <row r="2984" spans="1:9" x14ac:dyDescent="0.3">
      <c r="A2984">
        <v>2983</v>
      </c>
      <c r="B2984" t="s">
        <v>2105</v>
      </c>
      <c r="C2984">
        <v>999999</v>
      </c>
      <c r="D2984" t="s">
        <v>19</v>
      </c>
      <c r="E2984">
        <v>2003</v>
      </c>
      <c r="F2984">
        <v>1896</v>
      </c>
      <c r="G2984">
        <v>96</v>
      </c>
      <c r="H2984">
        <v>131</v>
      </c>
      <c r="I2984" t="s">
        <v>2106</v>
      </c>
    </row>
    <row r="2985" spans="1:9" x14ac:dyDescent="0.3">
      <c r="A2985">
        <v>2984</v>
      </c>
      <c r="B2985" t="s">
        <v>2107</v>
      </c>
      <c r="C2985">
        <v>999999</v>
      </c>
      <c r="D2985" t="s">
        <v>10</v>
      </c>
      <c r="E2985">
        <v>2004</v>
      </c>
      <c r="F2985">
        <v>1781</v>
      </c>
      <c r="G2985">
        <v>120</v>
      </c>
      <c r="H2985">
        <v>163</v>
      </c>
      <c r="I2985" t="s">
        <v>2108</v>
      </c>
    </row>
    <row r="2986" spans="1:9" x14ac:dyDescent="0.3">
      <c r="A2986">
        <v>2985</v>
      </c>
      <c r="B2986" t="s">
        <v>71</v>
      </c>
      <c r="C2986">
        <v>1000000</v>
      </c>
      <c r="D2986" t="s">
        <v>10</v>
      </c>
      <c r="E2986">
        <v>2003</v>
      </c>
      <c r="F2986">
        <v>1781</v>
      </c>
      <c r="G2986">
        <v>140</v>
      </c>
      <c r="H2986">
        <v>190</v>
      </c>
      <c r="I2986" t="s">
        <v>1044</v>
      </c>
    </row>
    <row r="2987" spans="1:9" x14ac:dyDescent="0.3">
      <c r="A2987">
        <v>2986</v>
      </c>
      <c r="B2987" t="s">
        <v>170</v>
      </c>
      <c r="C2987">
        <v>1000000</v>
      </c>
      <c r="D2987" t="s">
        <v>19</v>
      </c>
      <c r="E2987">
        <v>2002</v>
      </c>
      <c r="F2987">
        <v>1896</v>
      </c>
      <c r="G2987">
        <v>96</v>
      </c>
      <c r="H2987">
        <v>131</v>
      </c>
      <c r="I2987" t="s">
        <v>1085</v>
      </c>
    </row>
    <row r="2988" spans="1:9" x14ac:dyDescent="0.3">
      <c r="A2988">
        <v>2987</v>
      </c>
      <c r="B2988" t="s">
        <v>103</v>
      </c>
      <c r="C2988">
        <v>990000</v>
      </c>
      <c r="D2988" t="s">
        <v>10</v>
      </c>
      <c r="E2988">
        <v>2005</v>
      </c>
      <c r="F2988">
        <v>1595</v>
      </c>
      <c r="G2988">
        <v>75</v>
      </c>
      <c r="H2988">
        <v>102</v>
      </c>
      <c r="I2988" t="s">
        <v>1020</v>
      </c>
    </row>
    <row r="2989" spans="1:9" x14ac:dyDescent="0.3">
      <c r="A2989">
        <v>2988</v>
      </c>
      <c r="B2989" t="s">
        <v>2109</v>
      </c>
      <c r="C2989">
        <v>999900</v>
      </c>
      <c r="D2989" t="s">
        <v>19</v>
      </c>
      <c r="E2989">
        <v>2007</v>
      </c>
      <c r="F2989">
        <v>1896</v>
      </c>
      <c r="G2989">
        <v>85</v>
      </c>
      <c r="H2989">
        <v>116</v>
      </c>
      <c r="I2989" t="s">
        <v>946</v>
      </c>
    </row>
    <row r="2990" spans="1:9" x14ac:dyDescent="0.3">
      <c r="A2990">
        <v>2989</v>
      </c>
      <c r="B2990" t="s">
        <v>160</v>
      </c>
      <c r="C2990">
        <v>1050000</v>
      </c>
      <c r="D2990" t="s">
        <v>19</v>
      </c>
      <c r="E2990">
        <v>2004</v>
      </c>
      <c r="F2990">
        <v>1896</v>
      </c>
      <c r="G2990">
        <v>96</v>
      </c>
      <c r="H2990">
        <v>131</v>
      </c>
      <c r="I2990" t="s">
        <v>1070</v>
      </c>
    </row>
    <row r="2991" spans="1:9" x14ac:dyDescent="0.3">
      <c r="A2991">
        <v>2990</v>
      </c>
      <c r="B2991" t="s">
        <v>71</v>
      </c>
      <c r="C2991">
        <v>1100000</v>
      </c>
      <c r="D2991" t="s">
        <v>10</v>
      </c>
      <c r="E2991">
        <v>2003</v>
      </c>
      <c r="F2991">
        <v>1781</v>
      </c>
      <c r="G2991">
        <v>120</v>
      </c>
      <c r="H2991">
        <v>163</v>
      </c>
      <c r="I2991" t="s">
        <v>2110</v>
      </c>
    </row>
    <row r="2992" spans="1:9" x14ac:dyDescent="0.3">
      <c r="A2992">
        <v>2991</v>
      </c>
      <c r="B2992" t="s">
        <v>139</v>
      </c>
      <c r="C2992">
        <v>1100000</v>
      </c>
      <c r="D2992" t="s">
        <v>19</v>
      </c>
      <c r="E2992">
        <v>2005</v>
      </c>
      <c r="F2992">
        <v>1968</v>
      </c>
      <c r="G2992">
        <v>103</v>
      </c>
      <c r="H2992">
        <v>140</v>
      </c>
      <c r="I2992" t="s">
        <v>973</v>
      </c>
    </row>
    <row r="2993" spans="1:9" x14ac:dyDescent="0.3">
      <c r="A2993">
        <v>2992</v>
      </c>
      <c r="B2993" t="s">
        <v>62</v>
      </c>
      <c r="C2993">
        <v>1100000</v>
      </c>
      <c r="D2993" t="s">
        <v>10</v>
      </c>
      <c r="E2993">
        <v>2001</v>
      </c>
      <c r="F2993">
        <v>1595</v>
      </c>
      <c r="G2993">
        <v>75</v>
      </c>
      <c r="H2993">
        <v>102</v>
      </c>
      <c r="I2993" t="s">
        <v>1472</v>
      </c>
    </row>
    <row r="2994" spans="1:9" x14ac:dyDescent="0.3">
      <c r="A2994">
        <v>2993</v>
      </c>
      <c r="B2994" t="s">
        <v>197</v>
      </c>
      <c r="C2994">
        <v>1080000</v>
      </c>
      <c r="D2994" t="s">
        <v>19</v>
      </c>
      <c r="E2994">
        <v>2007</v>
      </c>
      <c r="F2994">
        <v>1896</v>
      </c>
      <c r="G2994">
        <v>85</v>
      </c>
      <c r="H2994">
        <v>116</v>
      </c>
      <c r="I2994" t="s">
        <v>1910</v>
      </c>
    </row>
    <row r="2995" spans="1:9" x14ac:dyDescent="0.3">
      <c r="A2995">
        <v>2994</v>
      </c>
      <c r="B2995" t="s">
        <v>87</v>
      </c>
      <c r="C2995">
        <v>1150000</v>
      </c>
      <c r="D2995" t="s">
        <v>19</v>
      </c>
      <c r="E2995">
        <v>2005</v>
      </c>
      <c r="F2995">
        <v>1896</v>
      </c>
      <c r="G2995">
        <v>85</v>
      </c>
      <c r="H2995">
        <v>116</v>
      </c>
      <c r="I2995" t="s">
        <v>1054</v>
      </c>
    </row>
    <row r="2996" spans="1:9" x14ac:dyDescent="0.3">
      <c r="A2996">
        <v>2995</v>
      </c>
      <c r="B2996" t="s">
        <v>112</v>
      </c>
      <c r="C2996">
        <v>1150000</v>
      </c>
      <c r="D2996" t="s">
        <v>19</v>
      </c>
      <c r="E2996">
        <v>2003</v>
      </c>
      <c r="F2996">
        <v>1896</v>
      </c>
      <c r="G2996">
        <v>96</v>
      </c>
      <c r="H2996">
        <v>131</v>
      </c>
      <c r="I2996" t="s">
        <v>1159</v>
      </c>
    </row>
    <row r="2997" spans="1:9" x14ac:dyDescent="0.3">
      <c r="A2997">
        <v>2996</v>
      </c>
      <c r="B2997" t="s">
        <v>2111</v>
      </c>
      <c r="C2997">
        <v>1198000</v>
      </c>
      <c r="D2997" t="s">
        <v>10</v>
      </c>
      <c r="E2997">
        <v>2003</v>
      </c>
      <c r="F2997">
        <v>2393</v>
      </c>
      <c r="G2997">
        <v>125</v>
      </c>
      <c r="H2997">
        <v>170</v>
      </c>
      <c r="I2997" t="s">
        <v>2112</v>
      </c>
    </row>
    <row r="2998" spans="1:9" x14ac:dyDescent="0.3">
      <c r="A2998">
        <v>2997</v>
      </c>
      <c r="B2998" t="s">
        <v>2113</v>
      </c>
      <c r="C2998">
        <v>1200000</v>
      </c>
      <c r="D2998" t="s">
        <v>10</v>
      </c>
      <c r="E2998">
        <v>2002</v>
      </c>
      <c r="F2998">
        <v>1595</v>
      </c>
      <c r="G2998">
        <v>75</v>
      </c>
      <c r="H2998">
        <v>102</v>
      </c>
      <c r="I2998" t="s">
        <v>1078</v>
      </c>
    </row>
    <row r="2999" spans="1:9" x14ac:dyDescent="0.3">
      <c r="A2999">
        <v>2998</v>
      </c>
      <c r="B2999" t="s">
        <v>2114</v>
      </c>
      <c r="C2999">
        <v>1200000</v>
      </c>
      <c r="D2999" t="s">
        <v>19</v>
      </c>
      <c r="E2999">
        <v>2005</v>
      </c>
      <c r="F2999">
        <v>2976</v>
      </c>
      <c r="G2999">
        <v>150</v>
      </c>
      <c r="H2999">
        <v>204</v>
      </c>
      <c r="I2999" t="s">
        <v>1189</v>
      </c>
    </row>
    <row r="3000" spans="1:9" x14ac:dyDescent="0.3">
      <c r="A3000">
        <v>2999</v>
      </c>
      <c r="B3000" t="s">
        <v>153</v>
      </c>
      <c r="C3000">
        <v>1249000</v>
      </c>
      <c r="D3000" t="s">
        <v>19</v>
      </c>
      <c r="E3000">
        <v>2002</v>
      </c>
      <c r="F3000">
        <v>2496</v>
      </c>
      <c r="G3000">
        <v>114</v>
      </c>
      <c r="H3000">
        <v>155</v>
      </c>
      <c r="I3000" t="s">
        <v>2115</v>
      </c>
    </row>
    <row r="3001" spans="1:9" x14ac:dyDescent="0.3">
      <c r="A3001">
        <v>3000</v>
      </c>
      <c r="B3001" t="s">
        <v>202</v>
      </c>
      <c r="C3001">
        <v>1190000</v>
      </c>
      <c r="D3001" t="s">
        <v>19</v>
      </c>
      <c r="E3001">
        <v>2005</v>
      </c>
      <c r="F3001">
        <v>2976</v>
      </c>
      <c r="G3001">
        <v>150</v>
      </c>
      <c r="H3001">
        <v>204</v>
      </c>
      <c r="I3001" t="s">
        <v>947</v>
      </c>
    </row>
    <row r="3002" spans="1:9" x14ac:dyDescent="0.3">
      <c r="A3002">
        <v>3001</v>
      </c>
      <c r="B3002" t="s">
        <v>23</v>
      </c>
      <c r="C3002">
        <v>1250000</v>
      </c>
      <c r="D3002" t="s">
        <v>19</v>
      </c>
      <c r="E3002">
        <v>2007</v>
      </c>
      <c r="F3002">
        <v>1896</v>
      </c>
      <c r="G3002">
        <v>85</v>
      </c>
      <c r="H3002">
        <v>116</v>
      </c>
      <c r="I3002" t="s">
        <v>2116</v>
      </c>
    </row>
    <row r="3003" spans="1:9" x14ac:dyDescent="0.3">
      <c r="A3003">
        <v>3002</v>
      </c>
      <c r="B3003" t="s">
        <v>137</v>
      </c>
      <c r="C3003">
        <v>1199000</v>
      </c>
      <c r="D3003" t="s">
        <v>19</v>
      </c>
      <c r="E3003">
        <v>2006</v>
      </c>
      <c r="F3003">
        <v>1968</v>
      </c>
      <c r="G3003">
        <v>103</v>
      </c>
      <c r="H3003">
        <v>140</v>
      </c>
      <c r="I3003" t="s">
        <v>1042</v>
      </c>
    </row>
    <row r="3004" spans="1:9" x14ac:dyDescent="0.3">
      <c r="A3004">
        <v>3003</v>
      </c>
      <c r="B3004" t="s">
        <v>18</v>
      </c>
      <c r="C3004">
        <v>1299000</v>
      </c>
      <c r="D3004" t="s">
        <v>19</v>
      </c>
      <c r="E3004">
        <v>2003</v>
      </c>
      <c r="F3004">
        <v>1896</v>
      </c>
      <c r="G3004">
        <v>96</v>
      </c>
      <c r="H3004">
        <v>131</v>
      </c>
      <c r="I3004" t="s">
        <v>1055</v>
      </c>
    </row>
    <row r="3005" spans="1:9" x14ac:dyDescent="0.3">
      <c r="A3005">
        <v>3004</v>
      </c>
      <c r="B3005" t="s">
        <v>112</v>
      </c>
      <c r="C3005">
        <v>1300000</v>
      </c>
      <c r="D3005" t="s">
        <v>19</v>
      </c>
      <c r="E3005">
        <v>2001</v>
      </c>
      <c r="F3005">
        <v>1896</v>
      </c>
      <c r="G3005">
        <v>96</v>
      </c>
      <c r="H3005">
        <v>131</v>
      </c>
      <c r="I3005" t="s">
        <v>2117</v>
      </c>
    </row>
    <row r="3006" spans="1:9" x14ac:dyDescent="0.3">
      <c r="A3006">
        <v>3005</v>
      </c>
      <c r="B3006" t="s">
        <v>188</v>
      </c>
      <c r="C3006">
        <v>1300000</v>
      </c>
      <c r="D3006" t="s">
        <v>19</v>
      </c>
      <c r="E3006">
        <v>2006</v>
      </c>
      <c r="F3006">
        <v>1968</v>
      </c>
      <c r="G3006">
        <v>103</v>
      </c>
      <c r="H3006">
        <v>140</v>
      </c>
      <c r="I3006" t="s">
        <v>903</v>
      </c>
    </row>
    <row r="3007" spans="1:9" x14ac:dyDescent="0.3">
      <c r="A3007">
        <v>3006</v>
      </c>
      <c r="B3007" t="s">
        <v>139</v>
      </c>
      <c r="C3007">
        <v>1300000</v>
      </c>
      <c r="D3007" t="s">
        <v>19</v>
      </c>
      <c r="E3007">
        <v>2005</v>
      </c>
      <c r="F3007">
        <v>1968</v>
      </c>
      <c r="G3007">
        <v>103</v>
      </c>
      <c r="H3007">
        <v>140</v>
      </c>
      <c r="I3007" t="s">
        <v>946</v>
      </c>
    </row>
    <row r="3008" spans="1:9" x14ac:dyDescent="0.3">
      <c r="A3008">
        <v>3007</v>
      </c>
      <c r="B3008" t="s">
        <v>115</v>
      </c>
      <c r="C3008">
        <v>1300000</v>
      </c>
      <c r="D3008" t="s">
        <v>19</v>
      </c>
      <c r="E3008">
        <v>2007</v>
      </c>
      <c r="F3008">
        <v>1968</v>
      </c>
      <c r="G3008">
        <v>103</v>
      </c>
      <c r="H3008">
        <v>140</v>
      </c>
      <c r="I3008" t="s">
        <v>1076</v>
      </c>
    </row>
    <row r="3009" spans="1:9" x14ac:dyDescent="0.3">
      <c r="A3009">
        <v>3008</v>
      </c>
      <c r="B3009" t="s">
        <v>2118</v>
      </c>
      <c r="C3009">
        <v>1350000</v>
      </c>
      <c r="D3009" t="s">
        <v>19</v>
      </c>
      <c r="E3009">
        <v>1998</v>
      </c>
      <c r="F3009">
        <v>1896</v>
      </c>
      <c r="G3009">
        <v>81</v>
      </c>
      <c r="H3009">
        <v>110</v>
      </c>
      <c r="I3009" t="s">
        <v>2119</v>
      </c>
    </row>
    <row r="3010" spans="1:9" x14ac:dyDescent="0.3">
      <c r="A3010">
        <v>3009</v>
      </c>
      <c r="B3010" t="s">
        <v>14</v>
      </c>
      <c r="C3010">
        <v>1350000</v>
      </c>
      <c r="D3010" t="s">
        <v>10</v>
      </c>
      <c r="E3010">
        <v>2002</v>
      </c>
      <c r="F3010">
        <v>1984</v>
      </c>
      <c r="G3010">
        <v>96</v>
      </c>
      <c r="H3010">
        <v>131</v>
      </c>
      <c r="I3010" t="s">
        <v>1266</v>
      </c>
    </row>
    <row r="3011" spans="1:9" x14ac:dyDescent="0.3">
      <c r="A3011">
        <v>3010</v>
      </c>
      <c r="B3011" t="s">
        <v>86</v>
      </c>
      <c r="C3011">
        <v>1290000</v>
      </c>
      <c r="D3011" t="s">
        <v>19</v>
      </c>
      <c r="E3011">
        <v>2004</v>
      </c>
      <c r="F3011">
        <v>2496</v>
      </c>
      <c r="G3011">
        <v>120</v>
      </c>
      <c r="H3011">
        <v>163</v>
      </c>
      <c r="I3011" t="s">
        <v>1327</v>
      </c>
    </row>
    <row r="3012" spans="1:9" x14ac:dyDescent="0.3">
      <c r="A3012">
        <v>3011</v>
      </c>
      <c r="B3012" t="s">
        <v>71</v>
      </c>
      <c r="C3012">
        <v>1390000</v>
      </c>
      <c r="D3012" t="s">
        <v>10</v>
      </c>
      <c r="E3012">
        <v>2002</v>
      </c>
      <c r="F3012">
        <v>1781</v>
      </c>
      <c r="G3012">
        <v>110</v>
      </c>
      <c r="H3012">
        <v>150</v>
      </c>
      <c r="I3012" t="s">
        <v>2120</v>
      </c>
    </row>
    <row r="3013" spans="1:9" x14ac:dyDescent="0.3">
      <c r="A3013">
        <v>3012</v>
      </c>
      <c r="B3013" t="s">
        <v>2121</v>
      </c>
      <c r="C3013">
        <v>1399000</v>
      </c>
      <c r="D3013" t="s">
        <v>19</v>
      </c>
      <c r="E3013">
        <v>2004</v>
      </c>
      <c r="F3013">
        <v>1896</v>
      </c>
      <c r="G3013">
        <v>96</v>
      </c>
      <c r="H3013">
        <v>131</v>
      </c>
      <c r="I3013" t="s">
        <v>1002</v>
      </c>
    </row>
    <row r="3014" spans="1:9" x14ac:dyDescent="0.3">
      <c r="A3014">
        <v>3013</v>
      </c>
      <c r="B3014" t="s">
        <v>62</v>
      </c>
      <c r="C3014">
        <v>1450000</v>
      </c>
      <c r="D3014" t="s">
        <v>10</v>
      </c>
      <c r="E3014">
        <v>2004</v>
      </c>
      <c r="F3014">
        <v>1595</v>
      </c>
      <c r="G3014">
        <v>75</v>
      </c>
      <c r="H3014">
        <v>102</v>
      </c>
      <c r="I3014" t="s">
        <v>2122</v>
      </c>
    </row>
    <row r="3015" spans="1:9" x14ac:dyDescent="0.3">
      <c r="A3015">
        <v>3014</v>
      </c>
      <c r="B3015" t="s">
        <v>195</v>
      </c>
      <c r="C3015">
        <v>1450000</v>
      </c>
      <c r="D3015" t="s">
        <v>19</v>
      </c>
      <c r="E3015">
        <v>2003</v>
      </c>
      <c r="F3015">
        <v>2500</v>
      </c>
      <c r="G3015">
        <v>144</v>
      </c>
      <c r="H3015">
        <v>196</v>
      </c>
      <c r="I3015" t="s">
        <v>1922</v>
      </c>
    </row>
    <row r="3016" spans="1:9" x14ac:dyDescent="0.3">
      <c r="A3016">
        <v>3015</v>
      </c>
      <c r="B3016" t="s">
        <v>33</v>
      </c>
      <c r="C3016">
        <v>1499999</v>
      </c>
      <c r="D3016" t="s">
        <v>19</v>
      </c>
      <c r="E3016">
        <v>2008</v>
      </c>
      <c r="F3016" t="s">
        <v>1193</v>
      </c>
      <c r="I3016" t="s">
        <v>947</v>
      </c>
    </row>
    <row r="3017" spans="1:9" x14ac:dyDescent="0.3">
      <c r="A3017">
        <v>3016</v>
      </c>
      <c r="B3017" t="s">
        <v>229</v>
      </c>
      <c r="C3017">
        <v>1450000</v>
      </c>
      <c r="D3017" t="s">
        <v>19</v>
      </c>
      <c r="E3017">
        <v>2007</v>
      </c>
      <c r="F3017">
        <v>1968</v>
      </c>
      <c r="G3017">
        <v>103</v>
      </c>
      <c r="H3017">
        <v>140</v>
      </c>
      <c r="I3017" t="s">
        <v>993</v>
      </c>
    </row>
    <row r="3018" spans="1:9" x14ac:dyDescent="0.3">
      <c r="A3018">
        <v>3017</v>
      </c>
      <c r="B3018" t="s">
        <v>158</v>
      </c>
      <c r="C3018">
        <v>1550000</v>
      </c>
      <c r="D3018" t="s">
        <v>19</v>
      </c>
      <c r="E3018">
        <v>2006</v>
      </c>
      <c r="F3018">
        <v>1896</v>
      </c>
      <c r="G3018">
        <v>85</v>
      </c>
      <c r="H3018">
        <v>116</v>
      </c>
      <c r="I3018" t="s">
        <v>1083</v>
      </c>
    </row>
    <row r="3019" spans="1:9" x14ac:dyDescent="0.3">
      <c r="A3019">
        <v>3018</v>
      </c>
      <c r="B3019" t="s">
        <v>177</v>
      </c>
      <c r="C3019">
        <v>1590000</v>
      </c>
      <c r="D3019" t="s">
        <v>19</v>
      </c>
      <c r="E3019">
        <v>2006</v>
      </c>
      <c r="F3019">
        <v>1968</v>
      </c>
      <c r="G3019">
        <v>103</v>
      </c>
      <c r="H3019">
        <v>140</v>
      </c>
      <c r="I3019" t="s">
        <v>1054</v>
      </c>
    </row>
    <row r="3020" spans="1:9" x14ac:dyDescent="0.3">
      <c r="A3020">
        <v>3019</v>
      </c>
      <c r="B3020" t="s">
        <v>139</v>
      </c>
      <c r="C3020">
        <v>1649000</v>
      </c>
      <c r="D3020" t="s">
        <v>19</v>
      </c>
      <c r="E3020">
        <v>2007</v>
      </c>
      <c r="F3020">
        <v>2000</v>
      </c>
      <c r="G3020" t="s">
        <v>1931</v>
      </c>
      <c r="H3020" t="s">
        <v>72</v>
      </c>
      <c r="I3020" t="s">
        <v>1932</v>
      </c>
    </row>
    <row r="3021" spans="1:9" x14ac:dyDescent="0.3">
      <c r="A3021">
        <v>3020</v>
      </c>
      <c r="B3021" t="s">
        <v>2123</v>
      </c>
      <c r="C3021">
        <v>1650000</v>
      </c>
      <c r="D3021" t="s">
        <v>19</v>
      </c>
      <c r="E3021">
        <v>2004</v>
      </c>
      <c r="F3021">
        <v>2496</v>
      </c>
      <c r="G3021">
        <v>132</v>
      </c>
      <c r="H3021">
        <v>179</v>
      </c>
      <c r="I3021" t="s">
        <v>1298</v>
      </c>
    </row>
    <row r="3022" spans="1:9" x14ac:dyDescent="0.3">
      <c r="A3022">
        <v>3021</v>
      </c>
      <c r="B3022" t="s">
        <v>155</v>
      </c>
      <c r="C3022">
        <v>1650000</v>
      </c>
      <c r="D3022" t="s">
        <v>19</v>
      </c>
      <c r="E3022">
        <v>2005</v>
      </c>
      <c r="F3022">
        <v>2976</v>
      </c>
      <c r="G3022">
        <v>150</v>
      </c>
      <c r="H3022">
        <v>204</v>
      </c>
      <c r="I3022" t="s">
        <v>66</v>
      </c>
    </row>
    <row r="3023" spans="1:9" x14ac:dyDescent="0.3">
      <c r="A3023">
        <v>3022</v>
      </c>
      <c r="B3023" t="s">
        <v>201</v>
      </c>
      <c r="C3023">
        <v>1650000</v>
      </c>
      <c r="D3023" t="s">
        <v>19</v>
      </c>
      <c r="E3023">
        <v>2005</v>
      </c>
      <c r="F3023">
        <v>2976</v>
      </c>
      <c r="G3023">
        <v>150</v>
      </c>
      <c r="H3023">
        <v>204</v>
      </c>
      <c r="I3023" t="s">
        <v>1181</v>
      </c>
    </row>
    <row r="3024" spans="1:9" x14ac:dyDescent="0.3">
      <c r="A3024">
        <v>3023</v>
      </c>
      <c r="B3024" t="s">
        <v>181</v>
      </c>
      <c r="C3024">
        <v>1650000</v>
      </c>
      <c r="D3024" t="s">
        <v>19</v>
      </c>
      <c r="E3024">
        <v>2008</v>
      </c>
      <c r="F3024">
        <v>1968</v>
      </c>
      <c r="G3024">
        <v>105</v>
      </c>
      <c r="H3024">
        <v>143</v>
      </c>
      <c r="I3024" t="s">
        <v>1156</v>
      </c>
    </row>
    <row r="3025" spans="1:9" x14ac:dyDescent="0.3">
      <c r="A3025">
        <v>3024</v>
      </c>
      <c r="B3025" t="s">
        <v>160</v>
      </c>
      <c r="C3025">
        <v>1690000</v>
      </c>
      <c r="D3025" t="s">
        <v>19</v>
      </c>
      <c r="E3025">
        <v>2005</v>
      </c>
      <c r="F3025">
        <v>1896</v>
      </c>
      <c r="G3025">
        <v>85</v>
      </c>
      <c r="H3025">
        <v>116</v>
      </c>
      <c r="I3025" t="s">
        <v>1166</v>
      </c>
    </row>
    <row r="3026" spans="1:9" x14ac:dyDescent="0.3">
      <c r="A3026">
        <v>3025</v>
      </c>
      <c r="B3026" t="s">
        <v>26</v>
      </c>
      <c r="C3026">
        <v>1699000</v>
      </c>
      <c r="D3026" t="s">
        <v>19</v>
      </c>
      <c r="E3026">
        <v>2003</v>
      </c>
      <c r="F3026">
        <v>1896</v>
      </c>
      <c r="G3026">
        <v>96</v>
      </c>
      <c r="H3026">
        <v>131</v>
      </c>
      <c r="I3026" t="s">
        <v>1168</v>
      </c>
    </row>
    <row r="3027" spans="1:9" x14ac:dyDescent="0.3">
      <c r="A3027">
        <v>3026</v>
      </c>
      <c r="B3027" t="s">
        <v>23</v>
      </c>
      <c r="C3027">
        <v>1700000</v>
      </c>
      <c r="D3027" t="s">
        <v>19</v>
      </c>
      <c r="E3027">
        <v>2007</v>
      </c>
      <c r="F3027">
        <v>1896</v>
      </c>
      <c r="G3027">
        <v>85</v>
      </c>
      <c r="H3027">
        <v>116</v>
      </c>
      <c r="I3027" t="s">
        <v>2124</v>
      </c>
    </row>
    <row r="3028" spans="1:9" x14ac:dyDescent="0.3">
      <c r="A3028">
        <v>3027</v>
      </c>
      <c r="B3028" t="s">
        <v>143</v>
      </c>
      <c r="C3028">
        <v>1700000</v>
      </c>
      <c r="D3028" t="s">
        <v>19</v>
      </c>
      <c r="E3028">
        <v>2005</v>
      </c>
      <c r="F3028">
        <v>2496</v>
      </c>
      <c r="G3028">
        <v>120</v>
      </c>
      <c r="H3028">
        <v>163</v>
      </c>
      <c r="I3028" t="s">
        <v>2125</v>
      </c>
    </row>
    <row r="3029" spans="1:9" x14ac:dyDescent="0.3">
      <c r="A3029">
        <v>3028</v>
      </c>
      <c r="B3029" t="s">
        <v>169</v>
      </c>
      <c r="C3029">
        <v>1700000</v>
      </c>
      <c r="D3029" t="s">
        <v>19</v>
      </c>
      <c r="E3029">
        <v>2004</v>
      </c>
      <c r="F3029">
        <v>1986</v>
      </c>
      <c r="G3029">
        <v>103</v>
      </c>
      <c r="H3029">
        <v>140</v>
      </c>
      <c r="I3029" t="s">
        <v>1055</v>
      </c>
    </row>
    <row r="3030" spans="1:9" x14ac:dyDescent="0.3">
      <c r="A3030">
        <v>3029</v>
      </c>
      <c r="B3030" t="s">
        <v>181</v>
      </c>
      <c r="C3030">
        <v>1700000</v>
      </c>
      <c r="D3030" t="s">
        <v>19</v>
      </c>
      <c r="E3030">
        <v>2009</v>
      </c>
      <c r="F3030">
        <v>1968</v>
      </c>
      <c r="G3030">
        <v>105</v>
      </c>
      <c r="H3030">
        <v>143</v>
      </c>
      <c r="I3030" t="s">
        <v>2126</v>
      </c>
    </row>
    <row r="3031" spans="1:9" x14ac:dyDescent="0.3">
      <c r="A3031">
        <v>3030</v>
      </c>
      <c r="B3031" t="s">
        <v>231</v>
      </c>
      <c r="C3031">
        <v>1700000</v>
      </c>
      <c r="D3031" t="s">
        <v>10</v>
      </c>
      <c r="E3031">
        <v>2007</v>
      </c>
      <c r="F3031">
        <v>1984</v>
      </c>
      <c r="G3031">
        <v>96</v>
      </c>
      <c r="H3031">
        <v>131</v>
      </c>
      <c r="I3031" t="s">
        <v>1158</v>
      </c>
    </row>
    <row r="3032" spans="1:9" x14ac:dyDescent="0.3">
      <c r="A3032">
        <v>3031</v>
      </c>
      <c r="B3032" t="s">
        <v>1934</v>
      </c>
      <c r="C3032">
        <v>1799000</v>
      </c>
      <c r="D3032" t="s">
        <v>19</v>
      </c>
      <c r="E3032">
        <v>2006</v>
      </c>
      <c r="F3032">
        <v>2698</v>
      </c>
      <c r="G3032">
        <v>132</v>
      </c>
      <c r="H3032">
        <v>179</v>
      </c>
      <c r="I3032" t="s">
        <v>1113</v>
      </c>
    </row>
    <row r="3033" spans="1:9" x14ac:dyDescent="0.3">
      <c r="A3033">
        <v>3032</v>
      </c>
      <c r="B3033" t="s">
        <v>103</v>
      </c>
      <c r="C3033">
        <v>1799000</v>
      </c>
      <c r="D3033" t="s">
        <v>10</v>
      </c>
      <c r="E3033">
        <v>2005</v>
      </c>
      <c r="F3033">
        <v>1595</v>
      </c>
      <c r="G3033">
        <v>75</v>
      </c>
      <c r="H3033">
        <v>102</v>
      </c>
      <c r="I3033" t="s">
        <v>1153</v>
      </c>
    </row>
    <row r="3034" spans="1:9" x14ac:dyDescent="0.3">
      <c r="A3034">
        <v>3033</v>
      </c>
      <c r="B3034" t="s">
        <v>201</v>
      </c>
      <c r="C3034">
        <v>1800000</v>
      </c>
      <c r="D3034" t="s">
        <v>19</v>
      </c>
      <c r="E3034">
        <v>2006</v>
      </c>
      <c r="F3034" t="s">
        <v>2127</v>
      </c>
      <c r="I3034" t="s">
        <v>2128</v>
      </c>
    </row>
    <row r="3035" spans="1:9" x14ac:dyDescent="0.3">
      <c r="A3035">
        <v>3034</v>
      </c>
      <c r="B3035" t="s">
        <v>2129</v>
      </c>
      <c r="C3035">
        <v>1840000</v>
      </c>
      <c r="D3035" t="s">
        <v>19</v>
      </c>
      <c r="E3035">
        <v>2006</v>
      </c>
      <c r="F3035">
        <v>1968</v>
      </c>
      <c r="G3035">
        <v>103</v>
      </c>
      <c r="H3035">
        <v>140</v>
      </c>
      <c r="I3035" t="s">
        <v>1153</v>
      </c>
    </row>
    <row r="3036" spans="1:9" x14ac:dyDescent="0.3">
      <c r="A3036">
        <v>3035</v>
      </c>
      <c r="B3036" t="s">
        <v>23</v>
      </c>
      <c r="C3036">
        <v>1850000</v>
      </c>
      <c r="D3036" t="s">
        <v>19</v>
      </c>
      <c r="E3036">
        <v>2007</v>
      </c>
      <c r="F3036">
        <v>1896</v>
      </c>
      <c r="G3036">
        <v>85</v>
      </c>
      <c r="H3036">
        <v>116</v>
      </c>
      <c r="I3036" t="s">
        <v>1471</v>
      </c>
    </row>
    <row r="3037" spans="1:9" x14ac:dyDescent="0.3">
      <c r="A3037">
        <v>3036</v>
      </c>
      <c r="B3037" t="s">
        <v>14</v>
      </c>
      <c r="C3037">
        <v>1850000</v>
      </c>
      <c r="D3037" t="s">
        <v>10</v>
      </c>
      <c r="E3037">
        <v>2004</v>
      </c>
      <c r="F3037">
        <v>1984</v>
      </c>
      <c r="G3037">
        <v>110</v>
      </c>
      <c r="H3037">
        <v>150</v>
      </c>
      <c r="I3037" t="s">
        <v>1184</v>
      </c>
    </row>
    <row r="3038" spans="1:9" x14ac:dyDescent="0.3">
      <c r="A3038">
        <v>3037</v>
      </c>
      <c r="B3038" t="s">
        <v>1935</v>
      </c>
      <c r="C3038">
        <v>1850000</v>
      </c>
      <c r="D3038" t="s">
        <v>19</v>
      </c>
      <c r="E3038">
        <v>2006</v>
      </c>
      <c r="F3038">
        <v>1968</v>
      </c>
      <c r="G3038">
        <v>103</v>
      </c>
      <c r="H3038">
        <v>140</v>
      </c>
      <c r="I3038" t="s">
        <v>1936</v>
      </c>
    </row>
    <row r="3039" spans="1:9" x14ac:dyDescent="0.3">
      <c r="A3039">
        <v>3038</v>
      </c>
      <c r="B3039" t="s">
        <v>1948</v>
      </c>
      <c r="C3039">
        <v>1899000</v>
      </c>
      <c r="D3039" t="s">
        <v>10</v>
      </c>
      <c r="E3039">
        <v>2003</v>
      </c>
      <c r="F3039">
        <v>1781</v>
      </c>
      <c r="G3039">
        <v>120</v>
      </c>
      <c r="H3039">
        <v>163</v>
      </c>
      <c r="I3039" t="s">
        <v>1949</v>
      </c>
    </row>
    <row r="3040" spans="1:9" x14ac:dyDescent="0.3">
      <c r="A3040">
        <v>3039</v>
      </c>
      <c r="B3040" t="s">
        <v>169</v>
      </c>
      <c r="C3040">
        <v>1900000</v>
      </c>
      <c r="D3040" t="s">
        <v>19</v>
      </c>
      <c r="E3040">
        <v>2005</v>
      </c>
      <c r="F3040">
        <v>1968</v>
      </c>
      <c r="G3040">
        <v>103</v>
      </c>
      <c r="H3040">
        <v>140</v>
      </c>
      <c r="I3040" t="s">
        <v>943</v>
      </c>
    </row>
    <row r="3041" spans="1:9" x14ac:dyDescent="0.3">
      <c r="A3041">
        <v>3040</v>
      </c>
      <c r="B3041" t="s">
        <v>132</v>
      </c>
      <c r="C3041">
        <v>1900000</v>
      </c>
      <c r="D3041" t="s">
        <v>10</v>
      </c>
      <c r="E3041">
        <v>2002</v>
      </c>
      <c r="F3041">
        <v>2393</v>
      </c>
      <c r="G3041">
        <v>125</v>
      </c>
      <c r="H3041">
        <v>170</v>
      </c>
      <c r="I3041" t="s">
        <v>1241</v>
      </c>
    </row>
    <row r="3042" spans="1:9" x14ac:dyDescent="0.3">
      <c r="A3042">
        <v>3041</v>
      </c>
      <c r="B3042" t="s">
        <v>2130</v>
      </c>
      <c r="C3042">
        <v>1990000</v>
      </c>
      <c r="D3042" t="s">
        <v>10</v>
      </c>
      <c r="E3042">
        <v>2005</v>
      </c>
      <c r="F3042">
        <v>1781</v>
      </c>
      <c r="G3042">
        <v>120</v>
      </c>
      <c r="H3042">
        <v>163</v>
      </c>
      <c r="I3042" t="s">
        <v>2131</v>
      </c>
    </row>
    <row r="3043" spans="1:9" x14ac:dyDescent="0.3">
      <c r="A3043">
        <v>3042</v>
      </c>
      <c r="B3043" t="s">
        <v>2132</v>
      </c>
      <c r="C3043">
        <v>1999000</v>
      </c>
      <c r="D3043" t="s">
        <v>10</v>
      </c>
      <c r="E3043">
        <v>2005</v>
      </c>
      <c r="F3043">
        <v>1781</v>
      </c>
      <c r="G3043">
        <v>120</v>
      </c>
      <c r="H3043">
        <v>163</v>
      </c>
      <c r="I3043" t="s">
        <v>1178</v>
      </c>
    </row>
    <row r="3044" spans="1:9" x14ac:dyDescent="0.3">
      <c r="A3044">
        <v>3043</v>
      </c>
      <c r="B3044" t="s">
        <v>181</v>
      </c>
      <c r="C3044">
        <v>2100000</v>
      </c>
      <c r="D3044" t="s">
        <v>19</v>
      </c>
      <c r="E3044">
        <v>2008</v>
      </c>
      <c r="F3044">
        <v>1968</v>
      </c>
      <c r="G3044">
        <v>125</v>
      </c>
      <c r="H3044">
        <v>170</v>
      </c>
      <c r="I3044" t="s">
        <v>1153</v>
      </c>
    </row>
    <row r="3045" spans="1:9" x14ac:dyDescent="0.3">
      <c r="A3045">
        <v>3044</v>
      </c>
      <c r="B3045" t="s">
        <v>289</v>
      </c>
      <c r="C3045">
        <v>2160000</v>
      </c>
      <c r="D3045" t="s">
        <v>19</v>
      </c>
      <c r="E3045">
        <v>2010</v>
      </c>
      <c r="F3045">
        <v>1968</v>
      </c>
      <c r="G3045">
        <v>105</v>
      </c>
      <c r="H3045">
        <v>143</v>
      </c>
      <c r="I3045" t="s">
        <v>985</v>
      </c>
    </row>
    <row r="3046" spans="1:9" x14ac:dyDescent="0.3">
      <c r="A3046">
        <v>3045</v>
      </c>
      <c r="B3046" t="s">
        <v>86</v>
      </c>
      <c r="C3046">
        <v>2200000</v>
      </c>
      <c r="D3046" t="s">
        <v>19</v>
      </c>
      <c r="E3046">
        <v>2003</v>
      </c>
      <c r="F3046">
        <v>2500</v>
      </c>
      <c r="G3046">
        <v>120</v>
      </c>
      <c r="H3046">
        <v>163</v>
      </c>
      <c r="I3046" t="s">
        <v>993</v>
      </c>
    </row>
    <row r="3047" spans="1:9" x14ac:dyDescent="0.3">
      <c r="A3047">
        <v>3046</v>
      </c>
      <c r="B3047" t="s">
        <v>169</v>
      </c>
      <c r="C3047">
        <v>2200000</v>
      </c>
      <c r="D3047" t="s">
        <v>19</v>
      </c>
      <c r="E3047">
        <v>2008</v>
      </c>
      <c r="F3047">
        <v>1968</v>
      </c>
      <c r="G3047">
        <v>103</v>
      </c>
      <c r="H3047">
        <v>140</v>
      </c>
      <c r="I3047" t="s">
        <v>2133</v>
      </c>
    </row>
    <row r="3048" spans="1:9" x14ac:dyDescent="0.3">
      <c r="A3048">
        <v>3047</v>
      </c>
      <c r="B3048" t="s">
        <v>181</v>
      </c>
      <c r="C3048">
        <v>2250000</v>
      </c>
      <c r="D3048" t="s">
        <v>19</v>
      </c>
      <c r="E3048">
        <v>2009</v>
      </c>
      <c r="F3048">
        <v>1968</v>
      </c>
      <c r="G3048">
        <v>125</v>
      </c>
      <c r="H3048">
        <v>170</v>
      </c>
      <c r="I3048" t="s">
        <v>1028</v>
      </c>
    </row>
    <row r="3049" spans="1:9" x14ac:dyDescent="0.3">
      <c r="A3049">
        <v>3048</v>
      </c>
      <c r="B3049" t="s">
        <v>2134</v>
      </c>
      <c r="C3049">
        <v>2280000</v>
      </c>
      <c r="D3049" t="s">
        <v>10</v>
      </c>
      <c r="E3049">
        <v>2006</v>
      </c>
      <c r="F3049">
        <v>1781</v>
      </c>
      <c r="G3049">
        <v>120</v>
      </c>
      <c r="H3049">
        <v>163</v>
      </c>
      <c r="I3049" t="s">
        <v>2135</v>
      </c>
    </row>
    <row r="3050" spans="1:9" x14ac:dyDescent="0.3">
      <c r="A3050">
        <v>3049</v>
      </c>
      <c r="B3050" t="s">
        <v>139</v>
      </c>
      <c r="C3050">
        <v>2390000</v>
      </c>
      <c r="D3050" t="s">
        <v>19</v>
      </c>
      <c r="E3050">
        <v>2005</v>
      </c>
      <c r="F3050">
        <v>1968</v>
      </c>
      <c r="G3050">
        <v>103</v>
      </c>
      <c r="H3050">
        <v>140</v>
      </c>
      <c r="I3050" t="s">
        <v>2136</v>
      </c>
    </row>
    <row r="3051" spans="1:9" x14ac:dyDescent="0.3">
      <c r="A3051">
        <v>3050</v>
      </c>
      <c r="B3051" t="s">
        <v>323</v>
      </c>
      <c r="C3051">
        <v>2450000</v>
      </c>
      <c r="D3051" t="s">
        <v>10</v>
      </c>
      <c r="E3051">
        <v>2008</v>
      </c>
      <c r="F3051">
        <v>1798</v>
      </c>
      <c r="G3051">
        <v>118</v>
      </c>
      <c r="H3051">
        <v>160</v>
      </c>
      <c r="I3051" t="s">
        <v>1312</v>
      </c>
    </row>
    <row r="3052" spans="1:9" x14ac:dyDescent="0.3">
      <c r="A3052">
        <v>3051</v>
      </c>
      <c r="B3052" t="s">
        <v>2137</v>
      </c>
      <c r="C3052">
        <v>2500000</v>
      </c>
      <c r="D3052" t="s">
        <v>19</v>
      </c>
      <c r="E3052">
        <v>2007</v>
      </c>
      <c r="F3052">
        <v>1968</v>
      </c>
      <c r="G3052" t="s">
        <v>2138</v>
      </c>
      <c r="H3052" t="s">
        <v>72</v>
      </c>
      <c r="I3052" t="s">
        <v>2139</v>
      </c>
    </row>
    <row r="3053" spans="1:9" x14ac:dyDescent="0.3">
      <c r="A3053">
        <v>3052</v>
      </c>
      <c r="B3053" t="s">
        <v>181</v>
      </c>
      <c r="C3053">
        <v>2550000</v>
      </c>
      <c r="D3053" t="s">
        <v>19</v>
      </c>
      <c r="E3053">
        <v>2008</v>
      </c>
      <c r="F3053">
        <v>1968</v>
      </c>
      <c r="G3053">
        <v>105</v>
      </c>
      <c r="H3053">
        <v>143</v>
      </c>
      <c r="I3053" t="s">
        <v>1059</v>
      </c>
    </row>
    <row r="3054" spans="1:9" x14ac:dyDescent="0.3">
      <c r="A3054">
        <v>3053</v>
      </c>
      <c r="B3054" t="s">
        <v>359</v>
      </c>
      <c r="C3054">
        <v>2550000</v>
      </c>
      <c r="D3054" t="s">
        <v>19</v>
      </c>
      <c r="E3054">
        <v>2010</v>
      </c>
      <c r="F3054">
        <v>1968</v>
      </c>
      <c r="G3054">
        <v>105</v>
      </c>
      <c r="H3054">
        <v>143</v>
      </c>
      <c r="I3054" t="s">
        <v>948</v>
      </c>
    </row>
    <row r="3055" spans="1:9" x14ac:dyDescent="0.3">
      <c r="A3055">
        <v>3054</v>
      </c>
      <c r="B3055" t="s">
        <v>33</v>
      </c>
      <c r="C3055">
        <v>2550000</v>
      </c>
      <c r="D3055" t="s">
        <v>19</v>
      </c>
      <c r="E3055">
        <v>2008</v>
      </c>
      <c r="F3055">
        <v>1968</v>
      </c>
      <c r="G3055">
        <v>105</v>
      </c>
      <c r="H3055">
        <v>143</v>
      </c>
      <c r="I3055" t="s">
        <v>1963</v>
      </c>
    </row>
    <row r="3056" spans="1:9" x14ac:dyDescent="0.3">
      <c r="A3056">
        <v>3055</v>
      </c>
      <c r="B3056" t="s">
        <v>183</v>
      </c>
      <c r="C3056">
        <v>2599000</v>
      </c>
      <c r="D3056" t="s">
        <v>19</v>
      </c>
      <c r="E3056">
        <v>2007</v>
      </c>
      <c r="F3056">
        <v>2976</v>
      </c>
      <c r="G3056">
        <v>171</v>
      </c>
      <c r="H3056">
        <v>232</v>
      </c>
      <c r="I3056" t="s">
        <v>2140</v>
      </c>
    </row>
    <row r="3057" spans="1:9" x14ac:dyDescent="0.3">
      <c r="A3057">
        <v>3056</v>
      </c>
      <c r="B3057" t="s">
        <v>2141</v>
      </c>
      <c r="C3057">
        <v>2600000</v>
      </c>
      <c r="D3057" t="s">
        <v>19</v>
      </c>
      <c r="E3057">
        <v>2007</v>
      </c>
      <c r="F3057">
        <v>2750</v>
      </c>
      <c r="G3057">
        <v>132</v>
      </c>
      <c r="H3057">
        <v>179</v>
      </c>
      <c r="I3057" t="s">
        <v>2080</v>
      </c>
    </row>
    <row r="3058" spans="1:9" x14ac:dyDescent="0.3">
      <c r="A3058">
        <v>3057</v>
      </c>
      <c r="B3058" t="s">
        <v>2142</v>
      </c>
      <c r="C3058">
        <v>2600000</v>
      </c>
      <c r="D3058" t="s">
        <v>19</v>
      </c>
      <c r="E3058">
        <v>2007</v>
      </c>
      <c r="F3058">
        <v>2967</v>
      </c>
      <c r="G3058">
        <v>171</v>
      </c>
      <c r="H3058">
        <v>232</v>
      </c>
      <c r="I3058" t="s">
        <v>945</v>
      </c>
    </row>
    <row r="3059" spans="1:9" x14ac:dyDescent="0.3">
      <c r="A3059">
        <v>3058</v>
      </c>
      <c r="B3059" t="s">
        <v>2143</v>
      </c>
      <c r="C3059">
        <v>2600000</v>
      </c>
      <c r="D3059" t="s">
        <v>19</v>
      </c>
      <c r="E3059">
        <v>2010</v>
      </c>
      <c r="F3059">
        <v>1968</v>
      </c>
      <c r="G3059">
        <v>105</v>
      </c>
      <c r="H3059">
        <v>143</v>
      </c>
      <c r="I3059" t="s">
        <v>2144</v>
      </c>
    </row>
    <row r="3060" spans="1:9" x14ac:dyDescent="0.3">
      <c r="A3060">
        <v>3059</v>
      </c>
      <c r="B3060" t="s">
        <v>458</v>
      </c>
      <c r="C3060">
        <v>2650000</v>
      </c>
      <c r="D3060" t="s">
        <v>19</v>
      </c>
      <c r="E3060">
        <v>2009</v>
      </c>
      <c r="F3060">
        <v>2698</v>
      </c>
      <c r="G3060">
        <v>140</v>
      </c>
      <c r="H3060">
        <v>190</v>
      </c>
      <c r="I3060" t="s">
        <v>1216</v>
      </c>
    </row>
    <row r="3061" spans="1:9" x14ac:dyDescent="0.3">
      <c r="A3061">
        <v>3060</v>
      </c>
      <c r="B3061" t="s">
        <v>1263</v>
      </c>
      <c r="C3061">
        <v>2699000</v>
      </c>
      <c r="D3061" t="s">
        <v>19</v>
      </c>
      <c r="E3061">
        <v>2008</v>
      </c>
      <c r="F3061">
        <v>2967</v>
      </c>
      <c r="G3061">
        <v>176</v>
      </c>
      <c r="H3061">
        <v>239</v>
      </c>
      <c r="I3061" t="s">
        <v>1264</v>
      </c>
    </row>
    <row r="3062" spans="1:9" x14ac:dyDescent="0.3">
      <c r="A3062">
        <v>3061</v>
      </c>
      <c r="B3062" t="s">
        <v>2145</v>
      </c>
      <c r="C3062">
        <v>2749000</v>
      </c>
      <c r="D3062" t="s">
        <v>19</v>
      </c>
      <c r="E3062">
        <v>2008</v>
      </c>
      <c r="F3062">
        <v>1968</v>
      </c>
      <c r="G3062">
        <v>105</v>
      </c>
      <c r="H3062">
        <v>143</v>
      </c>
      <c r="I3062" t="s">
        <v>1156</v>
      </c>
    </row>
    <row r="3063" spans="1:9" x14ac:dyDescent="0.3">
      <c r="A3063">
        <v>3062</v>
      </c>
      <c r="B3063" t="s">
        <v>181</v>
      </c>
      <c r="C3063">
        <v>2750000</v>
      </c>
      <c r="D3063" t="s">
        <v>19</v>
      </c>
      <c r="E3063">
        <v>2008</v>
      </c>
      <c r="F3063">
        <v>1968</v>
      </c>
      <c r="G3063">
        <v>105</v>
      </c>
      <c r="H3063">
        <v>143</v>
      </c>
      <c r="I3063" t="s">
        <v>1163</v>
      </c>
    </row>
    <row r="3064" spans="1:9" x14ac:dyDescent="0.3">
      <c r="A3064">
        <v>3063</v>
      </c>
      <c r="B3064" t="s">
        <v>390</v>
      </c>
      <c r="C3064">
        <v>2790000</v>
      </c>
      <c r="D3064" t="s">
        <v>19</v>
      </c>
      <c r="E3064">
        <v>2008</v>
      </c>
      <c r="F3064">
        <v>1968</v>
      </c>
      <c r="G3064">
        <v>103</v>
      </c>
      <c r="H3064">
        <v>140</v>
      </c>
      <c r="I3064" t="s">
        <v>920</v>
      </c>
    </row>
    <row r="3065" spans="1:9" x14ac:dyDescent="0.3">
      <c r="A3065">
        <v>3064</v>
      </c>
      <c r="B3065" t="s">
        <v>181</v>
      </c>
      <c r="C3065">
        <v>2799000</v>
      </c>
      <c r="D3065" t="s">
        <v>19</v>
      </c>
      <c r="E3065">
        <v>2010</v>
      </c>
      <c r="F3065">
        <v>1968</v>
      </c>
      <c r="G3065">
        <v>105</v>
      </c>
      <c r="H3065">
        <v>143</v>
      </c>
      <c r="I3065" t="s">
        <v>1672</v>
      </c>
    </row>
    <row r="3066" spans="1:9" x14ac:dyDescent="0.3">
      <c r="A3066">
        <v>3065</v>
      </c>
      <c r="B3066" t="s">
        <v>2146</v>
      </c>
      <c r="C3066">
        <v>2799000</v>
      </c>
      <c r="D3066" t="s">
        <v>19</v>
      </c>
      <c r="E3066">
        <v>2009</v>
      </c>
      <c r="F3066">
        <v>1968</v>
      </c>
      <c r="G3066">
        <v>88</v>
      </c>
      <c r="H3066">
        <v>120</v>
      </c>
      <c r="I3066" t="s">
        <v>999</v>
      </c>
    </row>
    <row r="3067" spans="1:9" x14ac:dyDescent="0.3">
      <c r="A3067">
        <v>3066</v>
      </c>
      <c r="B3067" t="s">
        <v>33</v>
      </c>
      <c r="C3067">
        <v>2799990</v>
      </c>
      <c r="D3067" t="s">
        <v>19</v>
      </c>
      <c r="E3067">
        <v>2008</v>
      </c>
      <c r="F3067">
        <v>1968</v>
      </c>
      <c r="G3067">
        <v>105</v>
      </c>
      <c r="H3067">
        <v>143</v>
      </c>
      <c r="I3067" t="s">
        <v>2147</v>
      </c>
    </row>
    <row r="3068" spans="1:9" x14ac:dyDescent="0.3">
      <c r="A3068">
        <v>3067</v>
      </c>
      <c r="B3068" t="s">
        <v>39</v>
      </c>
      <c r="C3068">
        <v>2799999</v>
      </c>
      <c r="D3068" t="s">
        <v>19</v>
      </c>
      <c r="E3068">
        <v>2011</v>
      </c>
      <c r="F3068">
        <v>1968</v>
      </c>
      <c r="G3068">
        <v>105</v>
      </c>
      <c r="H3068">
        <v>143</v>
      </c>
      <c r="I3068" t="s">
        <v>1980</v>
      </c>
    </row>
    <row r="3069" spans="1:9" x14ac:dyDescent="0.3">
      <c r="A3069">
        <v>3068</v>
      </c>
      <c r="B3069" t="s">
        <v>364</v>
      </c>
      <c r="C3069">
        <v>2800000</v>
      </c>
      <c r="D3069" t="s">
        <v>19</v>
      </c>
      <c r="E3069">
        <v>2009</v>
      </c>
      <c r="F3069">
        <v>1968</v>
      </c>
      <c r="G3069">
        <v>105</v>
      </c>
      <c r="H3069">
        <v>143</v>
      </c>
      <c r="I3069" t="s">
        <v>1007</v>
      </c>
    </row>
    <row r="3070" spans="1:9" x14ac:dyDescent="0.3">
      <c r="A3070">
        <v>3069</v>
      </c>
      <c r="B3070" t="s">
        <v>324</v>
      </c>
      <c r="C3070">
        <v>2850000</v>
      </c>
      <c r="D3070" t="s">
        <v>10</v>
      </c>
      <c r="E3070">
        <v>2008</v>
      </c>
      <c r="F3070">
        <v>1798</v>
      </c>
      <c r="G3070">
        <v>88</v>
      </c>
      <c r="H3070">
        <v>120</v>
      </c>
      <c r="I3070" t="s">
        <v>1490</v>
      </c>
    </row>
    <row r="3071" spans="1:9" x14ac:dyDescent="0.3">
      <c r="A3071">
        <v>3070</v>
      </c>
      <c r="B3071" t="s">
        <v>35</v>
      </c>
      <c r="C3071">
        <v>2850000</v>
      </c>
      <c r="D3071" t="s">
        <v>19</v>
      </c>
      <c r="E3071">
        <v>2009</v>
      </c>
      <c r="F3071">
        <v>2698</v>
      </c>
      <c r="G3071">
        <v>140</v>
      </c>
      <c r="H3071">
        <v>190</v>
      </c>
      <c r="I3071" t="s">
        <v>912</v>
      </c>
    </row>
    <row r="3072" spans="1:9" x14ac:dyDescent="0.3">
      <c r="A3072">
        <v>3071</v>
      </c>
      <c r="B3072" t="s">
        <v>1977</v>
      </c>
      <c r="C3072">
        <v>2875000</v>
      </c>
      <c r="D3072" t="s">
        <v>19</v>
      </c>
      <c r="E3072">
        <v>2011</v>
      </c>
      <c r="F3072">
        <v>1968</v>
      </c>
      <c r="G3072">
        <v>88</v>
      </c>
      <c r="H3072">
        <v>120</v>
      </c>
      <c r="I3072" t="s">
        <v>2148</v>
      </c>
    </row>
    <row r="3073" spans="1:9" x14ac:dyDescent="0.3">
      <c r="A3073">
        <v>3072</v>
      </c>
      <c r="B3073" t="s">
        <v>159</v>
      </c>
      <c r="C3073">
        <v>2899000</v>
      </c>
      <c r="D3073" t="s">
        <v>10</v>
      </c>
      <c r="E3073">
        <v>2007</v>
      </c>
      <c r="F3073">
        <v>1781</v>
      </c>
      <c r="G3073">
        <v>120</v>
      </c>
      <c r="H3073">
        <v>163</v>
      </c>
      <c r="I3073" t="s">
        <v>2049</v>
      </c>
    </row>
    <row r="3074" spans="1:9" x14ac:dyDescent="0.3">
      <c r="A3074">
        <v>3073</v>
      </c>
      <c r="B3074" t="s">
        <v>391</v>
      </c>
      <c r="C3074">
        <v>2899000</v>
      </c>
      <c r="D3074" t="s">
        <v>19</v>
      </c>
      <c r="E3074">
        <v>2009</v>
      </c>
      <c r="F3074">
        <v>2698</v>
      </c>
      <c r="G3074">
        <v>140</v>
      </c>
      <c r="H3074">
        <v>190</v>
      </c>
      <c r="I3074" t="s">
        <v>999</v>
      </c>
    </row>
    <row r="3075" spans="1:9" x14ac:dyDescent="0.3">
      <c r="A3075">
        <v>3074</v>
      </c>
      <c r="B3075" t="s">
        <v>181</v>
      </c>
      <c r="C3075">
        <v>2900000</v>
      </c>
      <c r="D3075" t="s">
        <v>19</v>
      </c>
      <c r="E3075">
        <v>2008</v>
      </c>
      <c r="F3075">
        <v>1968</v>
      </c>
      <c r="G3075">
        <v>105</v>
      </c>
      <c r="H3075">
        <v>143</v>
      </c>
      <c r="I3075" t="s">
        <v>2149</v>
      </c>
    </row>
    <row r="3076" spans="1:9" x14ac:dyDescent="0.3">
      <c r="A3076">
        <v>3075</v>
      </c>
      <c r="B3076" t="s">
        <v>30</v>
      </c>
      <c r="C3076">
        <v>2950000</v>
      </c>
      <c r="D3076" t="s">
        <v>19</v>
      </c>
      <c r="E3076">
        <v>2011</v>
      </c>
      <c r="F3076">
        <v>1968</v>
      </c>
      <c r="G3076">
        <v>100</v>
      </c>
      <c r="H3076">
        <v>136</v>
      </c>
      <c r="I3076" t="s">
        <v>1330</v>
      </c>
    </row>
    <row r="3077" spans="1:9" x14ac:dyDescent="0.3">
      <c r="A3077">
        <v>3076</v>
      </c>
      <c r="B3077" t="s">
        <v>2150</v>
      </c>
      <c r="C3077">
        <v>2990000</v>
      </c>
      <c r="D3077" t="s">
        <v>19</v>
      </c>
      <c r="E3077">
        <v>2009</v>
      </c>
      <c r="F3077">
        <v>1968</v>
      </c>
      <c r="G3077">
        <v>125</v>
      </c>
      <c r="H3077">
        <v>170</v>
      </c>
      <c r="I3077" t="s">
        <v>2151</v>
      </c>
    </row>
    <row r="3078" spans="1:9" x14ac:dyDescent="0.3">
      <c r="A3078">
        <v>3077</v>
      </c>
      <c r="B3078" t="s">
        <v>40</v>
      </c>
      <c r="C3078">
        <v>2890000</v>
      </c>
      <c r="D3078" t="s">
        <v>19</v>
      </c>
      <c r="E3078">
        <v>2012</v>
      </c>
      <c r="F3078">
        <v>1968</v>
      </c>
      <c r="G3078">
        <v>105</v>
      </c>
      <c r="H3078">
        <v>143</v>
      </c>
      <c r="I3078" t="s">
        <v>1081</v>
      </c>
    </row>
    <row r="3079" spans="1:9" x14ac:dyDescent="0.3">
      <c r="A3079">
        <v>3078</v>
      </c>
      <c r="B3079" t="s">
        <v>2152</v>
      </c>
      <c r="C3079">
        <v>2998000</v>
      </c>
      <c r="D3079" t="s">
        <v>10</v>
      </c>
      <c r="E3079">
        <v>2009</v>
      </c>
      <c r="F3079">
        <v>1984</v>
      </c>
      <c r="G3079">
        <v>132</v>
      </c>
      <c r="H3079">
        <v>179</v>
      </c>
      <c r="I3079" t="s">
        <v>1358</v>
      </c>
    </row>
    <row r="3080" spans="1:9" x14ac:dyDescent="0.3">
      <c r="A3080">
        <v>3079</v>
      </c>
      <c r="B3080" t="s">
        <v>341</v>
      </c>
      <c r="C3080">
        <v>2999000</v>
      </c>
      <c r="D3080" t="s">
        <v>19</v>
      </c>
      <c r="E3080">
        <v>2009</v>
      </c>
      <c r="F3080">
        <v>1968</v>
      </c>
      <c r="G3080">
        <v>88</v>
      </c>
      <c r="H3080">
        <v>120</v>
      </c>
      <c r="I3080" t="s">
        <v>1023</v>
      </c>
    </row>
    <row r="3081" spans="1:9" x14ac:dyDescent="0.3">
      <c r="A3081">
        <v>3080</v>
      </c>
      <c r="B3081" t="s">
        <v>2153</v>
      </c>
      <c r="C3081">
        <v>2999999</v>
      </c>
      <c r="D3081" t="s">
        <v>19</v>
      </c>
      <c r="E3081">
        <v>2010</v>
      </c>
      <c r="F3081">
        <v>1968</v>
      </c>
      <c r="G3081">
        <v>88</v>
      </c>
      <c r="H3081">
        <v>120</v>
      </c>
      <c r="I3081" t="s">
        <v>2154</v>
      </c>
    </row>
    <row r="3082" spans="1:9" x14ac:dyDescent="0.3">
      <c r="A3082">
        <v>3081</v>
      </c>
      <c r="B3082" t="s">
        <v>289</v>
      </c>
      <c r="C3082">
        <v>2999999</v>
      </c>
      <c r="D3082" t="s">
        <v>19</v>
      </c>
      <c r="E3082">
        <v>2009</v>
      </c>
      <c r="F3082">
        <v>1968</v>
      </c>
      <c r="G3082">
        <v>105</v>
      </c>
      <c r="H3082">
        <v>143</v>
      </c>
      <c r="I3082" t="s">
        <v>1053</v>
      </c>
    </row>
    <row r="3083" spans="1:9" x14ac:dyDescent="0.3">
      <c r="A3083">
        <v>3082</v>
      </c>
      <c r="B3083" t="s">
        <v>415</v>
      </c>
      <c r="C3083">
        <v>3000000</v>
      </c>
      <c r="D3083" t="s">
        <v>10</v>
      </c>
      <c r="E3083">
        <v>2006</v>
      </c>
      <c r="F3083">
        <v>3123</v>
      </c>
      <c r="G3083">
        <v>188</v>
      </c>
      <c r="H3083">
        <v>256</v>
      </c>
      <c r="I3083" t="s">
        <v>1390</v>
      </c>
    </row>
    <row r="3084" spans="1:9" x14ac:dyDescent="0.3">
      <c r="A3084">
        <v>3083</v>
      </c>
      <c r="B3084" t="s">
        <v>413</v>
      </c>
      <c r="C3084">
        <v>3100000</v>
      </c>
      <c r="D3084" t="s">
        <v>10</v>
      </c>
      <c r="E3084">
        <v>2010</v>
      </c>
      <c r="F3084">
        <v>1984</v>
      </c>
      <c r="G3084">
        <v>132</v>
      </c>
      <c r="H3084">
        <v>179</v>
      </c>
      <c r="I3084" t="s">
        <v>1379</v>
      </c>
    </row>
    <row r="3085" spans="1:9" x14ac:dyDescent="0.3">
      <c r="A3085">
        <v>3084</v>
      </c>
      <c r="B3085" t="s">
        <v>2155</v>
      </c>
      <c r="C3085">
        <v>3150000</v>
      </c>
      <c r="D3085" t="s">
        <v>19</v>
      </c>
      <c r="E3085">
        <v>2011</v>
      </c>
      <c r="F3085">
        <v>1968</v>
      </c>
      <c r="G3085">
        <v>105</v>
      </c>
      <c r="H3085">
        <v>143</v>
      </c>
      <c r="I3085" t="s">
        <v>1392</v>
      </c>
    </row>
    <row r="3086" spans="1:9" x14ac:dyDescent="0.3">
      <c r="A3086">
        <v>3085</v>
      </c>
      <c r="B3086" t="s">
        <v>1988</v>
      </c>
      <c r="C3086">
        <v>3199000</v>
      </c>
      <c r="D3086" t="s">
        <v>19</v>
      </c>
      <c r="E3086">
        <v>2010</v>
      </c>
      <c r="F3086">
        <v>2967</v>
      </c>
      <c r="G3086">
        <v>176</v>
      </c>
      <c r="H3086">
        <v>239</v>
      </c>
      <c r="I3086" t="s">
        <v>1061</v>
      </c>
    </row>
    <row r="3087" spans="1:9" x14ac:dyDescent="0.3">
      <c r="A3087">
        <v>3086</v>
      </c>
      <c r="B3087" t="s">
        <v>2156</v>
      </c>
      <c r="C3087">
        <v>3298000</v>
      </c>
      <c r="D3087" t="s">
        <v>19</v>
      </c>
      <c r="E3087">
        <v>2011</v>
      </c>
      <c r="F3087">
        <v>1968</v>
      </c>
      <c r="G3087">
        <v>88</v>
      </c>
      <c r="H3087">
        <v>120</v>
      </c>
      <c r="I3087" t="s">
        <v>2157</v>
      </c>
    </row>
    <row r="3088" spans="1:9" x14ac:dyDescent="0.3">
      <c r="A3088">
        <v>3087</v>
      </c>
      <c r="B3088" t="s">
        <v>297</v>
      </c>
      <c r="C3088">
        <v>3300000</v>
      </c>
      <c r="D3088" t="s">
        <v>19</v>
      </c>
      <c r="E3088">
        <v>2010</v>
      </c>
      <c r="F3088">
        <v>1968</v>
      </c>
      <c r="G3088">
        <v>105</v>
      </c>
      <c r="H3088">
        <v>143</v>
      </c>
      <c r="I3088" t="s">
        <v>1298</v>
      </c>
    </row>
    <row r="3089" spans="1:9" x14ac:dyDescent="0.3">
      <c r="A3089">
        <v>3088</v>
      </c>
      <c r="B3089" t="s">
        <v>399</v>
      </c>
      <c r="C3089">
        <v>3349000</v>
      </c>
      <c r="D3089" t="s">
        <v>19</v>
      </c>
      <c r="E3089">
        <v>2011</v>
      </c>
      <c r="F3089">
        <v>1968</v>
      </c>
      <c r="G3089">
        <v>105</v>
      </c>
      <c r="H3089">
        <v>143</v>
      </c>
      <c r="I3089" t="s">
        <v>1163</v>
      </c>
    </row>
    <row r="3090" spans="1:9" x14ac:dyDescent="0.3">
      <c r="A3090">
        <v>3089</v>
      </c>
      <c r="B3090" t="s">
        <v>163</v>
      </c>
      <c r="C3090">
        <v>3350000</v>
      </c>
      <c r="D3090" t="s">
        <v>19</v>
      </c>
      <c r="E3090">
        <v>2008</v>
      </c>
      <c r="F3090">
        <v>2968</v>
      </c>
      <c r="G3090">
        <v>176</v>
      </c>
      <c r="H3090">
        <v>239</v>
      </c>
      <c r="I3090" t="s">
        <v>1128</v>
      </c>
    </row>
    <row r="3091" spans="1:9" x14ac:dyDescent="0.3">
      <c r="A3091">
        <v>3090</v>
      </c>
      <c r="B3091" t="s">
        <v>384</v>
      </c>
      <c r="C3091">
        <v>3390000</v>
      </c>
      <c r="D3091" t="s">
        <v>10</v>
      </c>
      <c r="E3091">
        <v>2011</v>
      </c>
      <c r="F3091">
        <v>1798</v>
      </c>
      <c r="G3091">
        <v>118</v>
      </c>
      <c r="H3091">
        <v>160</v>
      </c>
      <c r="I3091" t="s">
        <v>2158</v>
      </c>
    </row>
    <row r="3092" spans="1:9" x14ac:dyDescent="0.3">
      <c r="A3092">
        <v>3091</v>
      </c>
      <c r="B3092" t="s">
        <v>416</v>
      </c>
      <c r="C3092">
        <v>3399999</v>
      </c>
      <c r="D3092" t="s">
        <v>19</v>
      </c>
      <c r="E3092">
        <v>2008</v>
      </c>
      <c r="F3092">
        <v>2698</v>
      </c>
      <c r="G3092">
        <v>140</v>
      </c>
      <c r="H3092">
        <v>190</v>
      </c>
      <c r="I3092" t="s">
        <v>1180</v>
      </c>
    </row>
    <row r="3093" spans="1:9" x14ac:dyDescent="0.3">
      <c r="A3093">
        <v>3092</v>
      </c>
      <c r="B3093" t="s">
        <v>415</v>
      </c>
      <c r="C3093">
        <v>3450000</v>
      </c>
      <c r="D3093" t="s">
        <v>10</v>
      </c>
      <c r="E3093">
        <v>2006</v>
      </c>
      <c r="F3093">
        <v>3123</v>
      </c>
      <c r="G3093">
        <v>188</v>
      </c>
      <c r="H3093">
        <v>256</v>
      </c>
      <c r="I3093" t="s">
        <v>908</v>
      </c>
    </row>
    <row r="3094" spans="1:9" x14ac:dyDescent="0.3">
      <c r="A3094">
        <v>3093</v>
      </c>
      <c r="B3094" t="s">
        <v>610</v>
      </c>
      <c r="C3094">
        <v>3490000</v>
      </c>
      <c r="D3094" t="s">
        <v>19</v>
      </c>
      <c r="E3094">
        <v>2012</v>
      </c>
      <c r="F3094">
        <v>2967</v>
      </c>
      <c r="G3094">
        <v>180</v>
      </c>
      <c r="H3094">
        <v>245</v>
      </c>
      <c r="I3094" t="s">
        <v>942</v>
      </c>
    </row>
    <row r="3095" spans="1:9" x14ac:dyDescent="0.3">
      <c r="A3095">
        <v>3094</v>
      </c>
      <c r="B3095" t="s">
        <v>379</v>
      </c>
      <c r="C3095">
        <v>3490000</v>
      </c>
      <c r="D3095" t="s">
        <v>19</v>
      </c>
      <c r="E3095">
        <v>2012</v>
      </c>
      <c r="F3095">
        <v>1968</v>
      </c>
      <c r="G3095">
        <v>105</v>
      </c>
      <c r="H3095">
        <v>143</v>
      </c>
      <c r="I3095" t="s">
        <v>2159</v>
      </c>
    </row>
    <row r="3096" spans="1:9" x14ac:dyDescent="0.3">
      <c r="A3096">
        <v>3095</v>
      </c>
      <c r="B3096" t="s">
        <v>293</v>
      </c>
      <c r="C3096">
        <v>3499999</v>
      </c>
      <c r="D3096" t="s">
        <v>19</v>
      </c>
      <c r="E3096">
        <v>2011</v>
      </c>
      <c r="F3096">
        <v>1968</v>
      </c>
      <c r="G3096">
        <v>105</v>
      </c>
      <c r="H3096">
        <v>143</v>
      </c>
      <c r="I3096" t="s">
        <v>1058</v>
      </c>
    </row>
    <row r="3097" spans="1:9" x14ac:dyDescent="0.3">
      <c r="A3097">
        <v>3096</v>
      </c>
      <c r="B3097" t="s">
        <v>163</v>
      </c>
      <c r="C3097">
        <v>3560000</v>
      </c>
      <c r="D3097" t="s">
        <v>19</v>
      </c>
      <c r="E3097">
        <v>2010</v>
      </c>
      <c r="F3097">
        <v>2967</v>
      </c>
      <c r="G3097" t="s">
        <v>2160</v>
      </c>
      <c r="H3097" t="s">
        <v>72</v>
      </c>
      <c r="I3097" t="s">
        <v>947</v>
      </c>
    </row>
    <row r="3098" spans="1:9" x14ac:dyDescent="0.3">
      <c r="A3098">
        <v>3097</v>
      </c>
      <c r="B3098" t="s">
        <v>482</v>
      </c>
      <c r="C3098">
        <v>3600000</v>
      </c>
      <c r="D3098" t="s">
        <v>19</v>
      </c>
      <c r="E3098">
        <v>2010</v>
      </c>
      <c r="F3098">
        <v>2967</v>
      </c>
      <c r="G3098">
        <v>176</v>
      </c>
      <c r="H3098">
        <v>239</v>
      </c>
      <c r="I3098" t="s">
        <v>1446</v>
      </c>
    </row>
    <row r="3099" spans="1:9" x14ac:dyDescent="0.3">
      <c r="A3099">
        <v>3098</v>
      </c>
      <c r="B3099" t="s">
        <v>487</v>
      </c>
      <c r="C3099">
        <v>3649000</v>
      </c>
      <c r="D3099" t="s">
        <v>19</v>
      </c>
      <c r="E3099">
        <v>2010</v>
      </c>
      <c r="F3099">
        <v>1968</v>
      </c>
      <c r="G3099">
        <v>105</v>
      </c>
      <c r="H3099">
        <v>143</v>
      </c>
      <c r="I3099" t="s">
        <v>1156</v>
      </c>
    </row>
    <row r="3100" spans="1:9" x14ac:dyDescent="0.3">
      <c r="A3100">
        <v>3099</v>
      </c>
      <c r="B3100" t="s">
        <v>467</v>
      </c>
      <c r="C3100">
        <v>3675000</v>
      </c>
      <c r="D3100" t="s">
        <v>19</v>
      </c>
      <c r="E3100">
        <v>2012</v>
      </c>
      <c r="F3100">
        <v>1968</v>
      </c>
      <c r="G3100">
        <v>105</v>
      </c>
      <c r="H3100">
        <v>143</v>
      </c>
      <c r="I3100" t="s">
        <v>1345</v>
      </c>
    </row>
    <row r="3101" spans="1:9" x14ac:dyDescent="0.3">
      <c r="A3101">
        <v>3100</v>
      </c>
      <c r="B3101" t="s">
        <v>30</v>
      </c>
      <c r="C3101">
        <v>3690000</v>
      </c>
      <c r="D3101" t="s">
        <v>19</v>
      </c>
      <c r="E3101">
        <v>2011</v>
      </c>
      <c r="F3101">
        <v>1998</v>
      </c>
      <c r="G3101">
        <v>105</v>
      </c>
      <c r="H3101">
        <v>143</v>
      </c>
      <c r="I3101" t="s">
        <v>1006</v>
      </c>
    </row>
    <row r="3102" spans="1:9" x14ac:dyDescent="0.3">
      <c r="A3102">
        <v>3101</v>
      </c>
      <c r="B3102" t="s">
        <v>2161</v>
      </c>
      <c r="C3102">
        <v>3690000</v>
      </c>
      <c r="D3102" t="s">
        <v>19</v>
      </c>
      <c r="E3102">
        <v>2014</v>
      </c>
      <c r="F3102">
        <v>1968</v>
      </c>
      <c r="G3102">
        <v>110</v>
      </c>
      <c r="H3102">
        <v>150</v>
      </c>
      <c r="I3102" t="s">
        <v>1441</v>
      </c>
    </row>
    <row r="3103" spans="1:9" x14ac:dyDescent="0.3">
      <c r="A3103">
        <v>3102</v>
      </c>
      <c r="B3103" t="s">
        <v>379</v>
      </c>
      <c r="C3103">
        <v>3699000</v>
      </c>
      <c r="D3103" t="s">
        <v>19</v>
      </c>
      <c r="E3103">
        <v>2012</v>
      </c>
      <c r="F3103">
        <v>1968</v>
      </c>
      <c r="G3103">
        <v>105</v>
      </c>
      <c r="H3103">
        <v>143</v>
      </c>
      <c r="I3103" t="s">
        <v>2162</v>
      </c>
    </row>
    <row r="3104" spans="1:9" x14ac:dyDescent="0.3">
      <c r="A3104">
        <v>3103</v>
      </c>
      <c r="B3104" t="s">
        <v>379</v>
      </c>
      <c r="C3104">
        <v>3699999</v>
      </c>
      <c r="D3104" t="s">
        <v>19</v>
      </c>
      <c r="E3104">
        <v>2013</v>
      </c>
      <c r="F3104">
        <v>1968</v>
      </c>
      <c r="G3104">
        <v>130</v>
      </c>
      <c r="H3104">
        <v>177</v>
      </c>
      <c r="I3104" t="s">
        <v>1463</v>
      </c>
    </row>
    <row r="3105" spans="1:9" x14ac:dyDescent="0.3">
      <c r="A3105">
        <v>3104</v>
      </c>
      <c r="B3105" t="s">
        <v>2163</v>
      </c>
      <c r="C3105">
        <v>3790000</v>
      </c>
      <c r="D3105" t="s">
        <v>19</v>
      </c>
      <c r="E3105">
        <v>2012</v>
      </c>
      <c r="F3105">
        <v>1968</v>
      </c>
      <c r="G3105">
        <v>110</v>
      </c>
      <c r="H3105">
        <v>150</v>
      </c>
      <c r="I3105" t="s">
        <v>920</v>
      </c>
    </row>
    <row r="3106" spans="1:9" x14ac:dyDescent="0.3">
      <c r="A3106">
        <v>3105</v>
      </c>
      <c r="B3106" t="s">
        <v>163</v>
      </c>
      <c r="C3106">
        <v>3799000</v>
      </c>
      <c r="D3106" t="s">
        <v>19</v>
      </c>
      <c r="E3106">
        <v>2008</v>
      </c>
      <c r="F3106">
        <v>2967</v>
      </c>
      <c r="G3106">
        <v>176</v>
      </c>
      <c r="H3106">
        <v>239</v>
      </c>
      <c r="I3106" t="s">
        <v>910</v>
      </c>
    </row>
    <row r="3107" spans="1:9" x14ac:dyDescent="0.3">
      <c r="A3107">
        <v>3106</v>
      </c>
      <c r="B3107" t="s">
        <v>1476</v>
      </c>
      <c r="C3107">
        <v>3799000</v>
      </c>
      <c r="D3107" t="s">
        <v>19</v>
      </c>
      <c r="E3107">
        <v>2013</v>
      </c>
      <c r="F3107">
        <v>1968</v>
      </c>
      <c r="G3107">
        <v>88</v>
      </c>
      <c r="H3107">
        <v>120</v>
      </c>
      <c r="I3107" t="s">
        <v>1099</v>
      </c>
    </row>
    <row r="3108" spans="1:9" x14ac:dyDescent="0.3">
      <c r="A3108">
        <v>3107</v>
      </c>
      <c r="B3108" t="s">
        <v>496</v>
      </c>
      <c r="C3108">
        <v>3799000</v>
      </c>
      <c r="D3108" t="s">
        <v>19</v>
      </c>
      <c r="E3108">
        <v>2011</v>
      </c>
      <c r="F3108">
        <v>1968</v>
      </c>
      <c r="G3108">
        <v>125</v>
      </c>
      <c r="H3108">
        <v>170</v>
      </c>
      <c r="I3108" t="s">
        <v>1155</v>
      </c>
    </row>
    <row r="3109" spans="1:9" x14ac:dyDescent="0.3">
      <c r="A3109">
        <v>3108</v>
      </c>
      <c r="B3109" t="s">
        <v>379</v>
      </c>
      <c r="C3109">
        <v>3990000</v>
      </c>
      <c r="D3109" t="s">
        <v>19</v>
      </c>
      <c r="E3109">
        <v>2013</v>
      </c>
      <c r="F3109">
        <v>1968</v>
      </c>
      <c r="G3109">
        <v>130</v>
      </c>
      <c r="H3109">
        <v>177</v>
      </c>
      <c r="I3109" t="s">
        <v>1219</v>
      </c>
    </row>
    <row r="3110" spans="1:9" x14ac:dyDescent="0.3">
      <c r="A3110">
        <v>3109</v>
      </c>
      <c r="B3110" t="s">
        <v>2164</v>
      </c>
      <c r="C3110">
        <v>3999999</v>
      </c>
      <c r="D3110" t="s">
        <v>19</v>
      </c>
      <c r="E3110">
        <v>2010</v>
      </c>
      <c r="F3110">
        <v>1968</v>
      </c>
      <c r="G3110">
        <v>125</v>
      </c>
      <c r="H3110">
        <v>170</v>
      </c>
      <c r="I3110" t="s">
        <v>1115</v>
      </c>
    </row>
    <row r="3111" spans="1:9" x14ac:dyDescent="0.3">
      <c r="A3111">
        <v>3110</v>
      </c>
      <c r="B3111" t="s">
        <v>2165</v>
      </c>
      <c r="C3111">
        <v>4000000</v>
      </c>
      <c r="D3111" t="s">
        <v>19</v>
      </c>
      <c r="E3111">
        <v>2013</v>
      </c>
      <c r="F3111">
        <v>2967</v>
      </c>
      <c r="G3111">
        <v>150</v>
      </c>
      <c r="H3111">
        <v>204</v>
      </c>
      <c r="I3111" t="s">
        <v>2166</v>
      </c>
    </row>
    <row r="3112" spans="1:9" x14ac:dyDescent="0.3">
      <c r="A3112">
        <v>3111</v>
      </c>
      <c r="B3112" t="s">
        <v>40</v>
      </c>
      <c r="C3112">
        <v>4000000</v>
      </c>
      <c r="D3112" t="s">
        <v>19</v>
      </c>
      <c r="E3112">
        <v>2013</v>
      </c>
      <c r="F3112">
        <v>1968</v>
      </c>
      <c r="G3112">
        <v>130</v>
      </c>
      <c r="H3112">
        <v>177</v>
      </c>
      <c r="I3112" t="s">
        <v>1063</v>
      </c>
    </row>
    <row r="3113" spans="1:9" x14ac:dyDescent="0.3">
      <c r="A3113">
        <v>3112</v>
      </c>
      <c r="B3113" t="s">
        <v>523</v>
      </c>
      <c r="C3113">
        <v>4090000</v>
      </c>
      <c r="D3113" t="s">
        <v>19</v>
      </c>
      <c r="E3113">
        <v>2013</v>
      </c>
      <c r="F3113">
        <v>2967</v>
      </c>
      <c r="G3113">
        <v>150</v>
      </c>
      <c r="H3113">
        <v>204</v>
      </c>
      <c r="I3113" t="s">
        <v>1153</v>
      </c>
    </row>
    <row r="3114" spans="1:9" x14ac:dyDescent="0.3">
      <c r="A3114">
        <v>3113</v>
      </c>
      <c r="B3114" t="s">
        <v>520</v>
      </c>
      <c r="C3114">
        <v>4090000</v>
      </c>
      <c r="D3114" t="s">
        <v>19</v>
      </c>
      <c r="E3114">
        <v>2012</v>
      </c>
      <c r="F3114">
        <v>2967</v>
      </c>
      <c r="G3114">
        <v>150</v>
      </c>
      <c r="H3114">
        <v>204</v>
      </c>
      <c r="I3114" t="s">
        <v>1153</v>
      </c>
    </row>
    <row r="3115" spans="1:9" x14ac:dyDescent="0.3">
      <c r="A3115">
        <v>3114</v>
      </c>
      <c r="B3115" t="s">
        <v>379</v>
      </c>
      <c r="C3115">
        <v>4100000</v>
      </c>
      <c r="D3115" t="s">
        <v>19</v>
      </c>
      <c r="E3115">
        <v>2013</v>
      </c>
      <c r="F3115">
        <v>1968</v>
      </c>
      <c r="G3115">
        <v>110</v>
      </c>
      <c r="H3115">
        <v>150</v>
      </c>
      <c r="I3115" t="s">
        <v>2167</v>
      </c>
    </row>
    <row r="3116" spans="1:9" x14ac:dyDescent="0.3">
      <c r="A3116">
        <v>3115</v>
      </c>
      <c r="B3116" t="s">
        <v>44</v>
      </c>
      <c r="C3116">
        <v>4100000</v>
      </c>
      <c r="D3116" t="s">
        <v>19</v>
      </c>
      <c r="E3116">
        <v>2012</v>
      </c>
      <c r="F3116">
        <v>1968</v>
      </c>
      <c r="G3116">
        <v>105</v>
      </c>
      <c r="H3116">
        <v>143</v>
      </c>
      <c r="I3116" t="s">
        <v>1270</v>
      </c>
    </row>
    <row r="3117" spans="1:9" x14ac:dyDescent="0.3">
      <c r="A3117">
        <v>3116</v>
      </c>
      <c r="B3117" t="s">
        <v>323</v>
      </c>
      <c r="C3117">
        <v>4150000</v>
      </c>
      <c r="D3117" t="s">
        <v>10</v>
      </c>
      <c r="E3117">
        <v>2012</v>
      </c>
      <c r="F3117">
        <v>1798</v>
      </c>
      <c r="G3117">
        <v>125</v>
      </c>
      <c r="H3117">
        <v>170</v>
      </c>
      <c r="I3117" t="s">
        <v>2168</v>
      </c>
    </row>
    <row r="3118" spans="1:9" x14ac:dyDescent="0.3">
      <c r="A3118">
        <v>3117</v>
      </c>
      <c r="B3118" t="s">
        <v>379</v>
      </c>
      <c r="C3118">
        <v>4200000</v>
      </c>
      <c r="D3118" t="s">
        <v>19</v>
      </c>
      <c r="E3118">
        <v>2012</v>
      </c>
      <c r="F3118">
        <v>1968</v>
      </c>
      <c r="G3118">
        <v>130</v>
      </c>
      <c r="H3118">
        <v>177</v>
      </c>
      <c r="I3118" t="s">
        <v>1320</v>
      </c>
    </row>
    <row r="3119" spans="1:9" x14ac:dyDescent="0.3">
      <c r="A3119">
        <v>3118</v>
      </c>
      <c r="B3119" t="s">
        <v>37</v>
      </c>
      <c r="C3119">
        <v>4350000</v>
      </c>
      <c r="D3119" t="s">
        <v>19</v>
      </c>
      <c r="E3119">
        <v>2013</v>
      </c>
      <c r="F3119">
        <v>1968</v>
      </c>
      <c r="G3119">
        <v>110</v>
      </c>
      <c r="H3119">
        <v>150</v>
      </c>
      <c r="I3119" t="s">
        <v>1534</v>
      </c>
    </row>
    <row r="3120" spans="1:9" x14ac:dyDescent="0.3">
      <c r="A3120">
        <v>3119</v>
      </c>
      <c r="B3120" t="s">
        <v>2169</v>
      </c>
      <c r="C3120">
        <v>4390000</v>
      </c>
      <c r="D3120" t="s">
        <v>19</v>
      </c>
      <c r="E3120">
        <v>2008</v>
      </c>
      <c r="F3120">
        <v>2698</v>
      </c>
      <c r="G3120">
        <v>140</v>
      </c>
      <c r="H3120">
        <v>190</v>
      </c>
      <c r="I3120" t="s">
        <v>1311</v>
      </c>
    </row>
    <row r="3121" spans="1:9" x14ac:dyDescent="0.3">
      <c r="A3121">
        <v>3120</v>
      </c>
      <c r="B3121" t="s">
        <v>2170</v>
      </c>
      <c r="C3121">
        <v>4499999</v>
      </c>
      <c r="D3121" t="s">
        <v>19</v>
      </c>
      <c r="E3121">
        <v>2013</v>
      </c>
      <c r="F3121">
        <v>1968</v>
      </c>
      <c r="G3121">
        <v>130</v>
      </c>
      <c r="H3121">
        <v>177</v>
      </c>
      <c r="I3121" t="s">
        <v>1494</v>
      </c>
    </row>
    <row r="3122" spans="1:9" x14ac:dyDescent="0.3">
      <c r="A3122">
        <v>3121</v>
      </c>
      <c r="B3122" t="s">
        <v>37</v>
      </c>
      <c r="C3122">
        <v>4590000</v>
      </c>
      <c r="D3122" t="s">
        <v>19</v>
      </c>
      <c r="E3122">
        <v>2013</v>
      </c>
      <c r="F3122">
        <v>1968</v>
      </c>
      <c r="G3122">
        <v>110</v>
      </c>
      <c r="H3122">
        <v>150</v>
      </c>
      <c r="I3122" t="s">
        <v>1553</v>
      </c>
    </row>
    <row r="3123" spans="1:9" x14ac:dyDescent="0.3">
      <c r="A3123">
        <v>3122</v>
      </c>
      <c r="B3123" t="s">
        <v>604</v>
      </c>
      <c r="C3123">
        <v>4550000</v>
      </c>
      <c r="D3123" t="s">
        <v>19</v>
      </c>
      <c r="E3123">
        <v>2016</v>
      </c>
      <c r="F3123">
        <v>1968</v>
      </c>
      <c r="G3123">
        <v>110</v>
      </c>
      <c r="H3123">
        <v>150</v>
      </c>
      <c r="I3123" t="s">
        <v>63</v>
      </c>
    </row>
    <row r="3124" spans="1:9" x14ac:dyDescent="0.3">
      <c r="A3124">
        <v>3123</v>
      </c>
      <c r="B3124" t="s">
        <v>578</v>
      </c>
      <c r="C3124">
        <v>4690000</v>
      </c>
      <c r="D3124" t="s">
        <v>19</v>
      </c>
      <c r="E3124">
        <v>2014</v>
      </c>
      <c r="F3124">
        <v>1968</v>
      </c>
      <c r="G3124">
        <v>110</v>
      </c>
      <c r="H3124">
        <v>150</v>
      </c>
      <c r="I3124" t="s">
        <v>1475</v>
      </c>
    </row>
    <row r="3125" spans="1:9" x14ac:dyDescent="0.3">
      <c r="A3125">
        <v>3124</v>
      </c>
      <c r="B3125" t="s">
        <v>506</v>
      </c>
      <c r="C3125">
        <v>4690000</v>
      </c>
      <c r="D3125" t="s">
        <v>19</v>
      </c>
      <c r="E3125">
        <v>2015</v>
      </c>
      <c r="F3125">
        <v>1968</v>
      </c>
      <c r="G3125">
        <v>130</v>
      </c>
      <c r="H3125">
        <v>177</v>
      </c>
      <c r="I3125" t="s">
        <v>1564</v>
      </c>
    </row>
    <row r="3126" spans="1:9" x14ac:dyDescent="0.3">
      <c r="A3126">
        <v>3125</v>
      </c>
      <c r="B3126" t="s">
        <v>379</v>
      </c>
      <c r="C3126">
        <v>4700000</v>
      </c>
      <c r="D3126" t="s">
        <v>19</v>
      </c>
      <c r="E3126">
        <v>2013</v>
      </c>
      <c r="F3126">
        <v>1968</v>
      </c>
      <c r="G3126">
        <v>130</v>
      </c>
      <c r="H3126">
        <v>177</v>
      </c>
      <c r="I3126" t="s">
        <v>2171</v>
      </c>
    </row>
    <row r="3127" spans="1:9" x14ac:dyDescent="0.3">
      <c r="A3127">
        <v>3126</v>
      </c>
      <c r="B3127" t="s">
        <v>2172</v>
      </c>
      <c r="C3127">
        <v>4750000</v>
      </c>
      <c r="D3127" t="s">
        <v>19</v>
      </c>
      <c r="E3127">
        <v>2014</v>
      </c>
      <c r="F3127">
        <v>1968</v>
      </c>
      <c r="G3127">
        <v>130</v>
      </c>
      <c r="H3127">
        <v>177</v>
      </c>
      <c r="I3127" t="s">
        <v>1178</v>
      </c>
    </row>
    <row r="3128" spans="1:9" x14ac:dyDescent="0.3">
      <c r="A3128">
        <v>3127</v>
      </c>
      <c r="B3128" t="s">
        <v>2035</v>
      </c>
      <c r="C3128">
        <v>4995000</v>
      </c>
      <c r="D3128" t="s">
        <v>19</v>
      </c>
      <c r="E3128">
        <v>2013</v>
      </c>
      <c r="F3128">
        <v>1968</v>
      </c>
      <c r="G3128">
        <v>105</v>
      </c>
      <c r="H3128">
        <v>143</v>
      </c>
      <c r="I3128" t="s">
        <v>2036</v>
      </c>
    </row>
    <row r="3129" spans="1:9" x14ac:dyDescent="0.3">
      <c r="A3129">
        <v>3128</v>
      </c>
      <c r="B3129" t="s">
        <v>2173</v>
      </c>
      <c r="C3129">
        <v>4999000</v>
      </c>
      <c r="D3129" t="s">
        <v>10</v>
      </c>
      <c r="E3129">
        <v>2015</v>
      </c>
      <c r="F3129">
        <v>1798</v>
      </c>
      <c r="G3129">
        <v>88</v>
      </c>
      <c r="H3129">
        <v>120</v>
      </c>
      <c r="I3129" t="s">
        <v>2174</v>
      </c>
    </row>
    <row r="3130" spans="1:9" x14ac:dyDescent="0.3">
      <c r="A3130">
        <v>3129</v>
      </c>
      <c r="B3130" t="s">
        <v>610</v>
      </c>
      <c r="C3130">
        <v>5200000</v>
      </c>
      <c r="D3130" t="s">
        <v>19</v>
      </c>
      <c r="E3130">
        <v>2012</v>
      </c>
      <c r="F3130">
        <v>2967</v>
      </c>
      <c r="G3130">
        <v>180</v>
      </c>
      <c r="H3130">
        <v>245</v>
      </c>
      <c r="I3130" t="s">
        <v>2175</v>
      </c>
    </row>
    <row r="3131" spans="1:9" x14ac:dyDescent="0.3">
      <c r="A3131">
        <v>3130</v>
      </c>
      <c r="B3131" t="s">
        <v>620</v>
      </c>
      <c r="C3131">
        <v>5250000</v>
      </c>
      <c r="D3131" t="s">
        <v>19</v>
      </c>
      <c r="E3131">
        <v>2017</v>
      </c>
      <c r="F3131">
        <v>1968</v>
      </c>
      <c r="G3131">
        <v>110</v>
      </c>
      <c r="H3131">
        <v>150</v>
      </c>
      <c r="I3131" t="s">
        <v>1580</v>
      </c>
    </row>
    <row r="3132" spans="1:9" x14ac:dyDescent="0.3">
      <c r="A3132">
        <v>3131</v>
      </c>
      <c r="B3132" t="s">
        <v>44</v>
      </c>
      <c r="C3132">
        <v>5290000</v>
      </c>
      <c r="D3132" t="s">
        <v>19</v>
      </c>
      <c r="E3132">
        <v>2013</v>
      </c>
      <c r="F3132">
        <v>1968</v>
      </c>
      <c r="G3132">
        <v>110</v>
      </c>
      <c r="H3132">
        <v>150</v>
      </c>
      <c r="I3132" t="s">
        <v>1739</v>
      </c>
    </row>
    <row r="3133" spans="1:9" x14ac:dyDescent="0.3">
      <c r="A3133">
        <v>3132</v>
      </c>
      <c r="B3133" t="s">
        <v>645</v>
      </c>
      <c r="C3133">
        <v>5290000</v>
      </c>
      <c r="D3133" t="s">
        <v>19</v>
      </c>
      <c r="E3133">
        <v>2015</v>
      </c>
      <c r="F3133">
        <v>1968</v>
      </c>
      <c r="G3133">
        <v>140</v>
      </c>
      <c r="H3133">
        <v>190</v>
      </c>
      <c r="I3133" t="s">
        <v>1601</v>
      </c>
    </row>
    <row r="3134" spans="1:9" x14ac:dyDescent="0.3">
      <c r="A3134">
        <v>3133</v>
      </c>
      <c r="B3134" t="s">
        <v>702</v>
      </c>
      <c r="C3134">
        <v>5299000</v>
      </c>
      <c r="D3134" t="s">
        <v>19</v>
      </c>
      <c r="E3134">
        <v>2016</v>
      </c>
      <c r="F3134">
        <v>1968</v>
      </c>
      <c r="G3134">
        <v>140</v>
      </c>
      <c r="H3134">
        <v>190</v>
      </c>
      <c r="I3134" t="s">
        <v>1230</v>
      </c>
    </row>
    <row r="3135" spans="1:9" x14ac:dyDescent="0.3">
      <c r="A3135">
        <v>3134</v>
      </c>
      <c r="B3135" t="s">
        <v>607</v>
      </c>
      <c r="C3135">
        <v>5549999</v>
      </c>
      <c r="E3135">
        <v>2016</v>
      </c>
      <c r="F3135">
        <v>2030</v>
      </c>
      <c r="I3135" t="s">
        <v>2177</v>
      </c>
    </row>
    <row r="3136" spans="1:9" x14ac:dyDescent="0.3">
      <c r="A3136">
        <v>3135</v>
      </c>
      <c r="B3136" t="s">
        <v>617</v>
      </c>
      <c r="C3136">
        <v>5599000</v>
      </c>
      <c r="D3136" t="s">
        <v>10</v>
      </c>
      <c r="E3136">
        <v>2017</v>
      </c>
      <c r="F3136">
        <v>1395</v>
      </c>
      <c r="G3136">
        <v>110</v>
      </c>
      <c r="H3136">
        <v>150</v>
      </c>
      <c r="I3136" t="s">
        <v>1582</v>
      </c>
    </row>
    <row r="3137" spans="1:9" x14ac:dyDescent="0.3">
      <c r="A3137">
        <v>3136</v>
      </c>
      <c r="B3137" t="s">
        <v>2043</v>
      </c>
      <c r="C3137">
        <v>5650000</v>
      </c>
      <c r="D3137" t="s">
        <v>10</v>
      </c>
      <c r="E3137">
        <v>2014</v>
      </c>
      <c r="F3137">
        <v>1798</v>
      </c>
      <c r="G3137">
        <v>155</v>
      </c>
      <c r="H3137">
        <v>211</v>
      </c>
      <c r="I3137" t="s">
        <v>2044</v>
      </c>
    </row>
    <row r="3138" spans="1:9" x14ac:dyDescent="0.3">
      <c r="A3138">
        <v>3137</v>
      </c>
      <c r="B3138" t="s">
        <v>604</v>
      </c>
      <c r="C3138">
        <v>5750000</v>
      </c>
      <c r="D3138" t="s">
        <v>19</v>
      </c>
      <c r="E3138">
        <v>2017</v>
      </c>
      <c r="F3138">
        <v>1968</v>
      </c>
      <c r="G3138">
        <v>110</v>
      </c>
      <c r="H3138">
        <v>150</v>
      </c>
      <c r="I3138" t="s">
        <v>1604</v>
      </c>
    </row>
    <row r="3139" spans="1:9" x14ac:dyDescent="0.3">
      <c r="A3139">
        <v>3138</v>
      </c>
      <c r="B3139" t="s">
        <v>587</v>
      </c>
      <c r="C3139">
        <v>5790000</v>
      </c>
      <c r="D3139" t="s">
        <v>19</v>
      </c>
      <c r="E3139">
        <v>2016</v>
      </c>
      <c r="F3139">
        <v>1968</v>
      </c>
      <c r="G3139">
        <v>110</v>
      </c>
      <c r="H3139">
        <v>150</v>
      </c>
      <c r="I3139" t="s">
        <v>1602</v>
      </c>
    </row>
    <row r="3140" spans="1:9" x14ac:dyDescent="0.3">
      <c r="A3140">
        <v>3139</v>
      </c>
      <c r="B3140" t="s">
        <v>636</v>
      </c>
      <c r="C3140">
        <v>5799000</v>
      </c>
      <c r="D3140" t="s">
        <v>19</v>
      </c>
      <c r="E3140">
        <v>2016</v>
      </c>
      <c r="F3140">
        <v>1968</v>
      </c>
      <c r="G3140">
        <v>110</v>
      </c>
      <c r="H3140">
        <v>150</v>
      </c>
      <c r="I3140" t="s">
        <v>1475</v>
      </c>
    </row>
    <row r="3141" spans="1:9" x14ac:dyDescent="0.3">
      <c r="A3141">
        <v>3140</v>
      </c>
      <c r="B3141" t="s">
        <v>662</v>
      </c>
      <c r="C3141">
        <v>5900000</v>
      </c>
      <c r="D3141" t="s">
        <v>19</v>
      </c>
      <c r="E3141">
        <v>2016</v>
      </c>
      <c r="F3141">
        <v>1968</v>
      </c>
      <c r="G3141">
        <v>110</v>
      </c>
      <c r="H3141">
        <v>150</v>
      </c>
      <c r="I3141" t="s">
        <v>1268</v>
      </c>
    </row>
    <row r="3142" spans="1:9" x14ac:dyDescent="0.3">
      <c r="A3142">
        <v>3141</v>
      </c>
      <c r="B3142" t="s">
        <v>676</v>
      </c>
      <c r="C3142">
        <v>5990000</v>
      </c>
      <c r="D3142" t="s">
        <v>10</v>
      </c>
      <c r="E3142">
        <v>2016</v>
      </c>
      <c r="F3142">
        <v>1395</v>
      </c>
      <c r="G3142">
        <v>110</v>
      </c>
      <c r="H3142">
        <v>150</v>
      </c>
      <c r="I3142" t="s">
        <v>1129</v>
      </c>
    </row>
    <row r="3143" spans="1:9" x14ac:dyDescent="0.3">
      <c r="A3143">
        <v>3142</v>
      </c>
      <c r="B3143" t="s">
        <v>655</v>
      </c>
      <c r="C3143">
        <v>5999990</v>
      </c>
      <c r="D3143" t="s">
        <v>19</v>
      </c>
      <c r="E3143">
        <v>2016</v>
      </c>
      <c r="F3143">
        <v>1968</v>
      </c>
      <c r="G3143">
        <v>140</v>
      </c>
      <c r="H3143">
        <v>190</v>
      </c>
      <c r="I3143" t="s">
        <v>1615</v>
      </c>
    </row>
    <row r="3144" spans="1:9" x14ac:dyDescent="0.3">
      <c r="A3144">
        <v>3143</v>
      </c>
      <c r="B3144" t="s">
        <v>403</v>
      </c>
      <c r="C3144">
        <v>6000000</v>
      </c>
      <c r="D3144" t="s">
        <v>19</v>
      </c>
      <c r="E3144">
        <v>2013</v>
      </c>
      <c r="F3144">
        <v>2967</v>
      </c>
      <c r="G3144">
        <v>150</v>
      </c>
      <c r="H3144">
        <v>204</v>
      </c>
      <c r="I3144" t="s">
        <v>2178</v>
      </c>
    </row>
    <row r="3145" spans="1:9" x14ac:dyDescent="0.3">
      <c r="A3145">
        <v>3144</v>
      </c>
      <c r="B3145" t="s">
        <v>667</v>
      </c>
      <c r="C3145">
        <v>6290000</v>
      </c>
      <c r="D3145" t="s">
        <v>19</v>
      </c>
      <c r="E3145">
        <v>2017</v>
      </c>
      <c r="F3145">
        <v>1968</v>
      </c>
      <c r="G3145">
        <v>90</v>
      </c>
      <c r="H3145">
        <v>122</v>
      </c>
      <c r="I3145" t="s">
        <v>1481</v>
      </c>
    </row>
    <row r="3146" spans="1:9" x14ac:dyDescent="0.3">
      <c r="A3146">
        <v>3145</v>
      </c>
      <c r="B3146" t="s">
        <v>675</v>
      </c>
      <c r="C3146">
        <v>6390000</v>
      </c>
      <c r="D3146" t="s">
        <v>10</v>
      </c>
      <c r="E3146">
        <v>2017</v>
      </c>
      <c r="F3146">
        <v>1395</v>
      </c>
      <c r="G3146">
        <v>110</v>
      </c>
      <c r="H3146">
        <v>150</v>
      </c>
      <c r="I3146" t="s">
        <v>1225</v>
      </c>
    </row>
    <row r="3147" spans="1:9" x14ac:dyDescent="0.3">
      <c r="A3147">
        <v>3146</v>
      </c>
      <c r="B3147" t="s">
        <v>677</v>
      </c>
      <c r="C3147">
        <v>6390000</v>
      </c>
      <c r="D3147" t="s">
        <v>10</v>
      </c>
      <c r="E3147">
        <v>2016</v>
      </c>
      <c r="F3147">
        <v>1984</v>
      </c>
      <c r="G3147">
        <v>140</v>
      </c>
      <c r="H3147">
        <v>190</v>
      </c>
      <c r="I3147" t="s">
        <v>1632</v>
      </c>
    </row>
    <row r="3148" spans="1:9" x14ac:dyDescent="0.3">
      <c r="A3148">
        <v>3147</v>
      </c>
      <c r="B3148" t="s">
        <v>607</v>
      </c>
      <c r="C3148">
        <v>6399990</v>
      </c>
      <c r="D3148" t="s">
        <v>19</v>
      </c>
      <c r="E3148">
        <v>2018</v>
      </c>
      <c r="F3148">
        <v>1968</v>
      </c>
      <c r="G3148">
        <v>110</v>
      </c>
      <c r="H3148">
        <v>150</v>
      </c>
      <c r="I3148" t="s">
        <v>1633</v>
      </c>
    </row>
    <row r="3149" spans="1:9" x14ac:dyDescent="0.3">
      <c r="A3149">
        <v>3148</v>
      </c>
      <c r="B3149" t="s">
        <v>580</v>
      </c>
      <c r="C3149">
        <v>6400000</v>
      </c>
      <c r="D3149" t="s">
        <v>19</v>
      </c>
      <c r="E3149">
        <v>2013</v>
      </c>
      <c r="F3149">
        <v>2967</v>
      </c>
      <c r="G3149">
        <v>150</v>
      </c>
      <c r="H3149">
        <v>204</v>
      </c>
      <c r="I3149" t="s">
        <v>1095</v>
      </c>
    </row>
    <row r="3150" spans="1:9" x14ac:dyDescent="0.3">
      <c r="A3150">
        <v>3149</v>
      </c>
      <c r="B3150" t="s">
        <v>690</v>
      </c>
      <c r="C3150">
        <v>6489000</v>
      </c>
      <c r="D3150" t="s">
        <v>19</v>
      </c>
      <c r="E3150">
        <v>2016</v>
      </c>
      <c r="F3150">
        <v>1968</v>
      </c>
      <c r="G3150">
        <v>140</v>
      </c>
      <c r="H3150">
        <v>190</v>
      </c>
      <c r="I3150" t="s">
        <v>1735</v>
      </c>
    </row>
    <row r="3151" spans="1:9" x14ac:dyDescent="0.3">
      <c r="A3151">
        <v>3150</v>
      </c>
      <c r="B3151" t="s">
        <v>2179</v>
      </c>
      <c r="C3151">
        <v>6590000</v>
      </c>
      <c r="D3151" t="s">
        <v>19</v>
      </c>
      <c r="E3151">
        <v>2017</v>
      </c>
      <c r="F3151">
        <v>1968</v>
      </c>
      <c r="G3151">
        <v>110</v>
      </c>
      <c r="H3151">
        <v>150</v>
      </c>
      <c r="I3151" t="s">
        <v>2180</v>
      </c>
    </row>
    <row r="3152" spans="1:9" x14ac:dyDescent="0.3">
      <c r="A3152">
        <v>3151</v>
      </c>
      <c r="B3152" t="s">
        <v>811</v>
      </c>
      <c r="C3152">
        <v>6700000</v>
      </c>
      <c r="D3152" t="s">
        <v>19</v>
      </c>
      <c r="E3152">
        <v>2017</v>
      </c>
      <c r="F3152">
        <v>1968</v>
      </c>
      <c r="G3152">
        <v>110</v>
      </c>
      <c r="H3152">
        <v>150</v>
      </c>
      <c r="I3152" t="s">
        <v>913</v>
      </c>
    </row>
    <row r="3153" spans="1:9" x14ac:dyDescent="0.3">
      <c r="A3153">
        <v>3152</v>
      </c>
      <c r="B3153" t="s">
        <v>665</v>
      </c>
      <c r="C3153">
        <v>6700000</v>
      </c>
      <c r="D3153" t="s">
        <v>19</v>
      </c>
      <c r="E3153">
        <v>2015</v>
      </c>
      <c r="F3153">
        <v>1968</v>
      </c>
      <c r="G3153">
        <v>140</v>
      </c>
      <c r="H3153">
        <v>190</v>
      </c>
      <c r="I3153" t="s">
        <v>1625</v>
      </c>
    </row>
    <row r="3154" spans="1:9" x14ac:dyDescent="0.3">
      <c r="A3154">
        <v>3153</v>
      </c>
      <c r="B3154" t="s">
        <v>712</v>
      </c>
      <c r="C3154">
        <v>6700000</v>
      </c>
      <c r="D3154" t="s">
        <v>19</v>
      </c>
      <c r="E3154">
        <v>2015</v>
      </c>
      <c r="F3154">
        <v>1968</v>
      </c>
      <c r="G3154">
        <v>140</v>
      </c>
      <c r="H3154">
        <v>190</v>
      </c>
      <c r="I3154" t="s">
        <v>1285</v>
      </c>
    </row>
    <row r="3155" spans="1:9" x14ac:dyDescent="0.3">
      <c r="A3155">
        <v>3154</v>
      </c>
      <c r="B3155" t="s">
        <v>2181</v>
      </c>
      <c r="C3155">
        <v>6749999</v>
      </c>
      <c r="D3155" t="s">
        <v>19</v>
      </c>
      <c r="E3155">
        <v>2019</v>
      </c>
      <c r="F3155">
        <v>1968</v>
      </c>
      <c r="G3155">
        <v>110</v>
      </c>
      <c r="H3155">
        <v>150</v>
      </c>
      <c r="I3155" t="s">
        <v>1642</v>
      </c>
    </row>
    <row r="3156" spans="1:9" x14ac:dyDescent="0.3">
      <c r="A3156">
        <v>3155</v>
      </c>
      <c r="B3156" t="s">
        <v>697</v>
      </c>
      <c r="C3156">
        <v>6800000</v>
      </c>
      <c r="D3156" t="s">
        <v>19</v>
      </c>
      <c r="E3156">
        <v>2016</v>
      </c>
      <c r="F3156">
        <v>1968</v>
      </c>
      <c r="G3156">
        <v>140</v>
      </c>
      <c r="H3156">
        <v>190</v>
      </c>
      <c r="I3156" t="s">
        <v>1644</v>
      </c>
    </row>
    <row r="3157" spans="1:9" x14ac:dyDescent="0.3">
      <c r="A3157">
        <v>3156</v>
      </c>
      <c r="B3157" t="s">
        <v>703</v>
      </c>
      <c r="C3157">
        <v>6990000</v>
      </c>
      <c r="D3157" t="s">
        <v>19</v>
      </c>
      <c r="E3157">
        <v>2017</v>
      </c>
      <c r="F3157">
        <v>1968</v>
      </c>
      <c r="G3157">
        <v>140</v>
      </c>
      <c r="H3157">
        <v>190</v>
      </c>
      <c r="I3157" t="s">
        <v>1663</v>
      </c>
    </row>
    <row r="3158" spans="1:9" x14ac:dyDescent="0.3">
      <c r="A3158">
        <v>3157</v>
      </c>
      <c r="B3158" t="s">
        <v>2182</v>
      </c>
      <c r="C3158">
        <v>6999000</v>
      </c>
      <c r="D3158" t="s">
        <v>10</v>
      </c>
      <c r="E3158">
        <v>2018</v>
      </c>
      <c r="F3158">
        <v>1395</v>
      </c>
      <c r="G3158">
        <v>110</v>
      </c>
      <c r="H3158">
        <v>150</v>
      </c>
      <c r="I3158" t="s">
        <v>1622</v>
      </c>
    </row>
    <row r="3159" spans="1:9" x14ac:dyDescent="0.3">
      <c r="A3159">
        <v>3158</v>
      </c>
      <c r="B3159" t="s">
        <v>379</v>
      </c>
      <c r="C3159">
        <v>7000000</v>
      </c>
      <c r="D3159" t="s">
        <v>19</v>
      </c>
      <c r="E3159">
        <v>2015</v>
      </c>
      <c r="F3159">
        <v>1968</v>
      </c>
      <c r="G3159">
        <v>110</v>
      </c>
      <c r="H3159">
        <v>150</v>
      </c>
      <c r="I3159" t="s">
        <v>1655</v>
      </c>
    </row>
    <row r="3160" spans="1:9" x14ac:dyDescent="0.3">
      <c r="A3160">
        <v>3159</v>
      </c>
      <c r="B3160" t="s">
        <v>743</v>
      </c>
      <c r="C3160">
        <v>7450000</v>
      </c>
      <c r="D3160" t="s">
        <v>19</v>
      </c>
      <c r="E3160">
        <v>2017</v>
      </c>
      <c r="F3160">
        <v>1968</v>
      </c>
      <c r="G3160">
        <v>140</v>
      </c>
      <c r="H3160">
        <v>190</v>
      </c>
      <c r="I3160" t="s">
        <v>1679</v>
      </c>
    </row>
    <row r="3161" spans="1:9" x14ac:dyDescent="0.3">
      <c r="A3161">
        <v>3160</v>
      </c>
      <c r="B3161" t="s">
        <v>2183</v>
      </c>
      <c r="C3161">
        <v>7499999</v>
      </c>
      <c r="D3161" t="s">
        <v>19</v>
      </c>
      <c r="E3161">
        <v>2015</v>
      </c>
      <c r="F3161">
        <v>2967</v>
      </c>
      <c r="G3161">
        <v>200</v>
      </c>
      <c r="H3161">
        <v>272</v>
      </c>
      <c r="I3161" t="s">
        <v>1445</v>
      </c>
    </row>
    <row r="3162" spans="1:9" x14ac:dyDescent="0.3">
      <c r="A3162">
        <v>3161</v>
      </c>
      <c r="B3162" t="s">
        <v>2184</v>
      </c>
      <c r="C3162">
        <v>7790000</v>
      </c>
      <c r="D3162" t="s">
        <v>19</v>
      </c>
      <c r="E3162">
        <v>2017</v>
      </c>
      <c r="F3162">
        <v>1968</v>
      </c>
      <c r="G3162">
        <v>110</v>
      </c>
      <c r="H3162">
        <v>150</v>
      </c>
      <c r="I3162" t="s">
        <v>2185</v>
      </c>
    </row>
    <row r="3163" spans="1:9" x14ac:dyDescent="0.3">
      <c r="A3163">
        <v>3162</v>
      </c>
      <c r="B3163" t="s">
        <v>2186</v>
      </c>
      <c r="C3163">
        <v>7800000</v>
      </c>
      <c r="D3163" t="s">
        <v>10</v>
      </c>
      <c r="E3163">
        <v>2016</v>
      </c>
      <c r="F3163">
        <v>1984</v>
      </c>
      <c r="G3163">
        <v>140</v>
      </c>
      <c r="H3163">
        <v>190</v>
      </c>
      <c r="I3163" t="s">
        <v>927</v>
      </c>
    </row>
    <row r="3164" spans="1:9" x14ac:dyDescent="0.3">
      <c r="A3164">
        <v>3163</v>
      </c>
      <c r="B3164" t="s">
        <v>771</v>
      </c>
      <c r="C3164">
        <v>7900000</v>
      </c>
      <c r="D3164" t="s">
        <v>19</v>
      </c>
      <c r="E3164">
        <v>2016</v>
      </c>
      <c r="F3164">
        <v>1968</v>
      </c>
      <c r="G3164">
        <v>140</v>
      </c>
      <c r="H3164">
        <v>190</v>
      </c>
      <c r="I3164" t="s">
        <v>1490</v>
      </c>
    </row>
    <row r="3165" spans="1:9" x14ac:dyDescent="0.3">
      <c r="A3165">
        <v>3164</v>
      </c>
      <c r="B3165" t="s">
        <v>747</v>
      </c>
      <c r="C3165">
        <v>7990000</v>
      </c>
      <c r="D3165" t="s">
        <v>19</v>
      </c>
      <c r="E3165">
        <v>2019</v>
      </c>
      <c r="F3165">
        <v>1968</v>
      </c>
      <c r="G3165">
        <v>120</v>
      </c>
      <c r="H3165">
        <v>163</v>
      </c>
      <c r="I3165" t="s">
        <v>1683</v>
      </c>
    </row>
    <row r="3166" spans="1:9" x14ac:dyDescent="0.3">
      <c r="A3166">
        <v>3165</v>
      </c>
      <c r="B3166" t="s">
        <v>604</v>
      </c>
      <c r="C3166">
        <v>8150000</v>
      </c>
      <c r="D3166" t="s">
        <v>19</v>
      </c>
      <c r="E3166">
        <v>2017</v>
      </c>
      <c r="F3166">
        <v>1968</v>
      </c>
      <c r="G3166">
        <v>110</v>
      </c>
      <c r="H3166">
        <v>150</v>
      </c>
      <c r="I3166" t="s">
        <v>2187</v>
      </c>
    </row>
    <row r="3167" spans="1:9" x14ac:dyDescent="0.3">
      <c r="A3167">
        <v>3166</v>
      </c>
      <c r="B3167" t="s">
        <v>50</v>
      </c>
      <c r="C3167">
        <v>8190000</v>
      </c>
      <c r="D3167" t="s">
        <v>19</v>
      </c>
      <c r="E3167">
        <v>2019</v>
      </c>
      <c r="F3167">
        <v>1968</v>
      </c>
      <c r="G3167">
        <v>140</v>
      </c>
      <c r="H3167">
        <v>190</v>
      </c>
      <c r="I3167" t="s">
        <v>2188</v>
      </c>
    </row>
    <row r="3168" spans="1:9" x14ac:dyDescent="0.3">
      <c r="A3168">
        <v>3167</v>
      </c>
      <c r="B3168" t="s">
        <v>2066</v>
      </c>
      <c r="C3168">
        <v>8480000</v>
      </c>
      <c r="D3168" t="s">
        <v>19</v>
      </c>
      <c r="E3168">
        <v>2019</v>
      </c>
      <c r="F3168">
        <v>1968</v>
      </c>
      <c r="G3168">
        <v>110</v>
      </c>
      <c r="H3168">
        <v>150</v>
      </c>
      <c r="I3168" t="s">
        <v>930</v>
      </c>
    </row>
    <row r="3169" spans="1:9" x14ac:dyDescent="0.3">
      <c r="A3169">
        <v>3168</v>
      </c>
      <c r="B3169" t="s">
        <v>932</v>
      </c>
      <c r="C3169">
        <v>8500000</v>
      </c>
      <c r="D3169" t="s">
        <v>10</v>
      </c>
      <c r="E3169">
        <v>2018</v>
      </c>
      <c r="F3169">
        <v>1984</v>
      </c>
      <c r="G3169">
        <v>140</v>
      </c>
      <c r="H3169">
        <v>190</v>
      </c>
      <c r="I3169" t="s">
        <v>933</v>
      </c>
    </row>
    <row r="3170" spans="1:9" x14ac:dyDescent="0.3">
      <c r="A3170">
        <v>3169</v>
      </c>
      <c r="B3170" t="s">
        <v>811</v>
      </c>
      <c r="C3170">
        <v>8700000</v>
      </c>
      <c r="D3170" t="s">
        <v>19</v>
      </c>
      <c r="E3170">
        <v>2017</v>
      </c>
      <c r="F3170">
        <v>1968</v>
      </c>
      <c r="G3170">
        <v>110</v>
      </c>
      <c r="H3170">
        <v>150</v>
      </c>
      <c r="I3170" t="s">
        <v>1746</v>
      </c>
    </row>
    <row r="3171" spans="1:9" x14ac:dyDescent="0.3">
      <c r="A3171">
        <v>3170</v>
      </c>
      <c r="B3171" t="s">
        <v>792</v>
      </c>
      <c r="C3171">
        <v>8999000</v>
      </c>
      <c r="D3171" t="s">
        <v>19</v>
      </c>
      <c r="E3171">
        <v>2019</v>
      </c>
      <c r="F3171">
        <v>1968</v>
      </c>
      <c r="G3171">
        <v>140</v>
      </c>
      <c r="H3171">
        <v>190</v>
      </c>
      <c r="I3171" t="s">
        <v>1184</v>
      </c>
    </row>
    <row r="3172" spans="1:9" x14ac:dyDescent="0.3">
      <c r="A3172">
        <v>3171</v>
      </c>
      <c r="B3172" t="s">
        <v>2189</v>
      </c>
      <c r="C3172">
        <v>8999900</v>
      </c>
      <c r="D3172" t="s">
        <v>19</v>
      </c>
      <c r="E3172">
        <v>2020</v>
      </c>
      <c r="F3172">
        <v>1968</v>
      </c>
      <c r="G3172">
        <v>100</v>
      </c>
      <c r="H3172">
        <v>136</v>
      </c>
      <c r="I3172" t="s">
        <v>1572</v>
      </c>
    </row>
    <row r="3173" spans="1:9" x14ac:dyDescent="0.3">
      <c r="A3173">
        <v>3172</v>
      </c>
      <c r="B3173" t="s">
        <v>2190</v>
      </c>
      <c r="C3173">
        <v>9200000</v>
      </c>
      <c r="D3173" t="s">
        <v>19</v>
      </c>
      <c r="E3173">
        <v>2019</v>
      </c>
      <c r="F3173">
        <v>1968</v>
      </c>
      <c r="G3173">
        <v>110</v>
      </c>
      <c r="H3173">
        <v>150</v>
      </c>
      <c r="I3173" t="s">
        <v>2191</v>
      </c>
    </row>
    <row r="3174" spans="1:9" x14ac:dyDescent="0.3">
      <c r="A3174">
        <v>3173</v>
      </c>
      <c r="B3174" t="s">
        <v>2192</v>
      </c>
      <c r="C3174">
        <v>9290000</v>
      </c>
      <c r="D3174" t="s">
        <v>10</v>
      </c>
      <c r="E3174">
        <v>2019</v>
      </c>
      <c r="F3174">
        <v>1984</v>
      </c>
      <c r="G3174">
        <v>110</v>
      </c>
      <c r="H3174">
        <v>150</v>
      </c>
      <c r="I3174" t="s">
        <v>2193</v>
      </c>
    </row>
    <row r="3175" spans="1:9" x14ac:dyDescent="0.3">
      <c r="A3175">
        <v>3174</v>
      </c>
      <c r="B3175" t="s">
        <v>2194</v>
      </c>
      <c r="C3175">
        <v>9490000</v>
      </c>
      <c r="D3175" t="s">
        <v>19</v>
      </c>
      <c r="E3175">
        <v>2017</v>
      </c>
      <c r="F3175">
        <v>2967</v>
      </c>
      <c r="G3175">
        <v>160</v>
      </c>
      <c r="H3175">
        <v>218</v>
      </c>
      <c r="I3175" t="s">
        <v>2195</v>
      </c>
    </row>
    <row r="3176" spans="1:9" x14ac:dyDescent="0.3">
      <c r="A3176">
        <v>3175</v>
      </c>
      <c r="B3176" t="s">
        <v>2196</v>
      </c>
      <c r="C3176">
        <v>9880000</v>
      </c>
      <c r="D3176" t="s">
        <v>10</v>
      </c>
      <c r="E3176">
        <v>2021</v>
      </c>
      <c r="F3176">
        <v>1984</v>
      </c>
      <c r="G3176">
        <v>110</v>
      </c>
      <c r="H3176">
        <v>150</v>
      </c>
      <c r="I3176" t="s">
        <v>2197</v>
      </c>
    </row>
    <row r="3177" spans="1:9" x14ac:dyDescent="0.3">
      <c r="A3177">
        <v>3176</v>
      </c>
      <c r="B3177" t="s">
        <v>2198</v>
      </c>
      <c r="C3177">
        <v>9990000</v>
      </c>
      <c r="D3177" t="s">
        <v>10</v>
      </c>
      <c r="E3177">
        <v>2019</v>
      </c>
      <c r="F3177">
        <v>1984</v>
      </c>
      <c r="G3177">
        <v>140</v>
      </c>
      <c r="H3177">
        <v>190</v>
      </c>
      <c r="I3177" t="s">
        <v>1759</v>
      </c>
    </row>
    <row r="3178" spans="1:9" x14ac:dyDescent="0.3">
      <c r="A3178">
        <v>3177</v>
      </c>
      <c r="B3178" t="s">
        <v>2069</v>
      </c>
      <c r="C3178">
        <v>9999999</v>
      </c>
      <c r="D3178" t="s">
        <v>19</v>
      </c>
      <c r="E3178">
        <v>2019</v>
      </c>
      <c r="F3178">
        <v>1968</v>
      </c>
      <c r="G3178">
        <v>120</v>
      </c>
      <c r="H3178">
        <v>163</v>
      </c>
      <c r="I3178" t="s">
        <v>1761</v>
      </c>
    </row>
    <row r="3179" spans="1:9" x14ac:dyDescent="0.3">
      <c r="A3179">
        <v>3178</v>
      </c>
      <c r="B3179" t="s">
        <v>2199</v>
      </c>
      <c r="C3179">
        <v>10800000</v>
      </c>
      <c r="D3179" t="s">
        <v>10</v>
      </c>
      <c r="E3179">
        <v>2019</v>
      </c>
      <c r="F3179">
        <v>1984</v>
      </c>
      <c r="G3179">
        <v>110</v>
      </c>
      <c r="H3179">
        <v>150</v>
      </c>
      <c r="I3179" t="s">
        <v>2200</v>
      </c>
    </row>
    <row r="3180" spans="1:9" x14ac:dyDescent="0.3">
      <c r="A3180">
        <v>3179</v>
      </c>
      <c r="B3180" t="s">
        <v>1791</v>
      </c>
      <c r="C3180">
        <v>11280000</v>
      </c>
      <c r="D3180" t="s">
        <v>19</v>
      </c>
      <c r="E3180">
        <v>2020</v>
      </c>
      <c r="F3180">
        <v>1968</v>
      </c>
      <c r="G3180">
        <v>150</v>
      </c>
      <c r="H3180">
        <v>204</v>
      </c>
      <c r="I3180" t="s">
        <v>1792</v>
      </c>
    </row>
    <row r="3181" spans="1:9" x14ac:dyDescent="0.3">
      <c r="A3181">
        <v>3180</v>
      </c>
      <c r="B3181" t="s">
        <v>851</v>
      </c>
      <c r="C3181">
        <v>11990000</v>
      </c>
      <c r="D3181" t="s">
        <v>10</v>
      </c>
      <c r="E3181">
        <v>2022</v>
      </c>
      <c r="F3181">
        <v>1984</v>
      </c>
      <c r="G3181">
        <v>110</v>
      </c>
      <c r="H3181">
        <v>150</v>
      </c>
      <c r="I3181" t="s">
        <v>2201</v>
      </c>
    </row>
    <row r="3182" spans="1:9" x14ac:dyDescent="0.3">
      <c r="A3182">
        <v>3181</v>
      </c>
      <c r="B3182" t="s">
        <v>864</v>
      </c>
      <c r="C3182">
        <v>14104420</v>
      </c>
      <c r="D3182" t="s">
        <v>10</v>
      </c>
      <c r="E3182">
        <v>2023</v>
      </c>
      <c r="F3182">
        <v>1984</v>
      </c>
      <c r="G3182">
        <v>110</v>
      </c>
      <c r="H3182">
        <v>150</v>
      </c>
      <c r="I3182" t="s">
        <v>1831</v>
      </c>
    </row>
    <row r="3183" spans="1:9" x14ac:dyDescent="0.3">
      <c r="A3183">
        <v>3182</v>
      </c>
      <c r="B3183" t="s">
        <v>2202</v>
      </c>
      <c r="C3183">
        <v>14990000</v>
      </c>
      <c r="D3183" t="s">
        <v>19</v>
      </c>
      <c r="E3183">
        <v>2021</v>
      </c>
      <c r="F3183">
        <v>1968</v>
      </c>
      <c r="G3183">
        <v>150</v>
      </c>
      <c r="H3183">
        <v>204</v>
      </c>
      <c r="I3183" t="s">
        <v>2203</v>
      </c>
    </row>
    <row r="3184" spans="1:9" x14ac:dyDescent="0.3">
      <c r="A3184">
        <v>3183</v>
      </c>
      <c r="B3184" t="s">
        <v>2204</v>
      </c>
      <c r="C3184">
        <v>15999000</v>
      </c>
      <c r="D3184" t="s">
        <v>19</v>
      </c>
      <c r="E3184">
        <v>2023</v>
      </c>
      <c r="F3184">
        <v>1968</v>
      </c>
      <c r="G3184">
        <v>150</v>
      </c>
      <c r="H3184">
        <v>204</v>
      </c>
      <c r="I3184" t="s">
        <v>2205</v>
      </c>
    </row>
    <row r="3185" spans="1:9" x14ac:dyDescent="0.3">
      <c r="A3185">
        <v>3184</v>
      </c>
      <c r="B3185" t="s">
        <v>2075</v>
      </c>
      <c r="C3185">
        <v>18999990</v>
      </c>
      <c r="D3185" t="s">
        <v>19</v>
      </c>
      <c r="E3185">
        <v>2024</v>
      </c>
      <c r="F3185">
        <v>1968</v>
      </c>
      <c r="G3185">
        <v>150</v>
      </c>
      <c r="H3185">
        <v>204</v>
      </c>
      <c r="I3185" t="s">
        <v>2206</v>
      </c>
    </row>
    <row r="3186" spans="1:9" x14ac:dyDescent="0.3">
      <c r="A3186">
        <v>3185</v>
      </c>
      <c r="B3186" t="s">
        <v>168</v>
      </c>
      <c r="C3186">
        <v>1150000</v>
      </c>
      <c r="D3186" t="s">
        <v>10</v>
      </c>
      <c r="E3186">
        <v>2004</v>
      </c>
      <c r="F3186">
        <v>2393</v>
      </c>
      <c r="G3186">
        <v>125</v>
      </c>
      <c r="H3186">
        <v>170</v>
      </c>
      <c r="I3186" t="s">
        <v>1083</v>
      </c>
    </row>
    <row r="3187" spans="1:9" x14ac:dyDescent="0.3">
      <c r="A3187">
        <v>3186</v>
      </c>
      <c r="B3187" t="s">
        <v>232</v>
      </c>
      <c r="C3187">
        <v>1490000</v>
      </c>
      <c r="D3187" t="s">
        <v>19</v>
      </c>
      <c r="E3187">
        <v>2005</v>
      </c>
      <c r="F3187">
        <v>1968</v>
      </c>
      <c r="G3187">
        <v>103</v>
      </c>
      <c r="H3187">
        <v>140</v>
      </c>
      <c r="I3187" t="s">
        <v>1163</v>
      </c>
    </row>
    <row r="3188" spans="1:9" x14ac:dyDescent="0.3">
      <c r="A3188">
        <v>3187</v>
      </c>
      <c r="B3188" t="s">
        <v>159</v>
      </c>
      <c r="C3188">
        <v>2330000</v>
      </c>
      <c r="D3188" t="s">
        <v>10</v>
      </c>
      <c r="E3188">
        <v>2005</v>
      </c>
      <c r="F3188">
        <v>1781</v>
      </c>
      <c r="G3188">
        <v>100</v>
      </c>
      <c r="H3188">
        <v>136</v>
      </c>
      <c r="I3188" t="s">
        <v>2207</v>
      </c>
    </row>
    <row r="3189" spans="1:9" x14ac:dyDescent="0.3">
      <c r="A3189">
        <v>3188</v>
      </c>
      <c r="B3189" t="s">
        <v>2208</v>
      </c>
      <c r="C3189">
        <v>2680000</v>
      </c>
      <c r="D3189" t="s">
        <v>10</v>
      </c>
      <c r="E3189">
        <v>2009</v>
      </c>
      <c r="F3189">
        <v>1798</v>
      </c>
      <c r="G3189">
        <v>118</v>
      </c>
      <c r="H3189">
        <v>160</v>
      </c>
      <c r="I3189" t="s">
        <v>1607</v>
      </c>
    </row>
    <row r="3190" spans="1:9" x14ac:dyDescent="0.3">
      <c r="A3190">
        <v>3189</v>
      </c>
      <c r="B3190" t="s">
        <v>1869</v>
      </c>
      <c r="C3190">
        <v>3390000</v>
      </c>
      <c r="D3190" t="s">
        <v>10</v>
      </c>
      <c r="E3190">
        <v>2009</v>
      </c>
      <c r="F3190">
        <v>1798</v>
      </c>
      <c r="G3190">
        <v>88</v>
      </c>
      <c r="H3190">
        <v>120</v>
      </c>
      <c r="I3190" t="s">
        <v>1491</v>
      </c>
    </row>
    <row r="3191" spans="1:9" x14ac:dyDescent="0.3">
      <c r="A3191">
        <v>3190</v>
      </c>
      <c r="B3191" t="s">
        <v>268</v>
      </c>
      <c r="C3191">
        <v>3500000</v>
      </c>
      <c r="D3191" t="s">
        <v>10</v>
      </c>
      <c r="E3191">
        <v>2010</v>
      </c>
      <c r="F3191">
        <v>1798</v>
      </c>
      <c r="G3191">
        <v>118</v>
      </c>
      <c r="H3191">
        <v>160</v>
      </c>
      <c r="I3191" t="s">
        <v>2081</v>
      </c>
    </row>
    <row r="3192" spans="1:9" x14ac:dyDescent="0.3">
      <c r="A3192">
        <v>3191</v>
      </c>
      <c r="B3192" t="s">
        <v>610</v>
      </c>
      <c r="C3192">
        <v>4950000</v>
      </c>
      <c r="D3192" t="s">
        <v>19</v>
      </c>
      <c r="E3192">
        <v>2012</v>
      </c>
      <c r="F3192">
        <v>2967</v>
      </c>
      <c r="G3192">
        <v>180</v>
      </c>
      <c r="H3192">
        <v>245</v>
      </c>
      <c r="I3192" t="s">
        <v>941</v>
      </c>
    </row>
    <row r="3193" spans="1:9" x14ac:dyDescent="0.3">
      <c r="A3193">
        <v>3192</v>
      </c>
      <c r="B3193" t="s">
        <v>636</v>
      </c>
      <c r="C3193">
        <v>5499000</v>
      </c>
      <c r="D3193" t="s">
        <v>19</v>
      </c>
      <c r="E3193">
        <v>2016</v>
      </c>
      <c r="F3193">
        <v>1968</v>
      </c>
      <c r="G3193">
        <v>110</v>
      </c>
      <c r="H3193">
        <v>150</v>
      </c>
      <c r="I3193" t="s">
        <v>1475</v>
      </c>
    </row>
    <row r="3194" spans="1:9" x14ac:dyDescent="0.3">
      <c r="A3194">
        <v>3193</v>
      </c>
      <c r="B3194" t="s">
        <v>667</v>
      </c>
      <c r="C3194">
        <v>5990000</v>
      </c>
      <c r="D3194" t="s">
        <v>19</v>
      </c>
      <c r="E3194">
        <v>2017</v>
      </c>
      <c r="F3194">
        <v>1968</v>
      </c>
      <c r="G3194">
        <v>90</v>
      </c>
      <c r="H3194">
        <v>122</v>
      </c>
      <c r="I3194" t="s">
        <v>1481</v>
      </c>
    </row>
    <row r="3195" spans="1:9" x14ac:dyDescent="0.3">
      <c r="A3195">
        <v>3194</v>
      </c>
      <c r="B3195" t="s">
        <v>2209</v>
      </c>
      <c r="C3195">
        <v>7090000</v>
      </c>
      <c r="D3195" t="s">
        <v>19</v>
      </c>
      <c r="E3195">
        <v>2018</v>
      </c>
      <c r="F3195">
        <v>1968</v>
      </c>
      <c r="G3195">
        <v>110</v>
      </c>
      <c r="H3195">
        <v>150</v>
      </c>
      <c r="I3195" t="s">
        <v>2210</v>
      </c>
    </row>
    <row r="3196" spans="1:9" x14ac:dyDescent="0.3">
      <c r="A3196">
        <v>3195</v>
      </c>
      <c r="B3196" t="s">
        <v>662</v>
      </c>
      <c r="C3196">
        <v>7777000</v>
      </c>
      <c r="D3196" t="s">
        <v>19</v>
      </c>
      <c r="E3196">
        <v>2018</v>
      </c>
      <c r="F3196">
        <v>1968</v>
      </c>
      <c r="G3196">
        <v>110</v>
      </c>
      <c r="H3196">
        <v>150</v>
      </c>
      <c r="I3196" t="s">
        <v>1876</v>
      </c>
    </row>
    <row r="3197" spans="1:9" x14ac:dyDescent="0.3">
      <c r="A3197">
        <v>3196</v>
      </c>
      <c r="B3197" t="s">
        <v>2189</v>
      </c>
      <c r="C3197">
        <v>8555555</v>
      </c>
      <c r="D3197" t="s">
        <v>19</v>
      </c>
      <c r="E3197">
        <v>2020</v>
      </c>
      <c r="F3197">
        <v>1968</v>
      </c>
      <c r="G3197">
        <v>100</v>
      </c>
      <c r="H3197">
        <v>136</v>
      </c>
      <c r="I3197" t="s">
        <v>1572</v>
      </c>
    </row>
    <row r="3198" spans="1:9" x14ac:dyDescent="0.3">
      <c r="A3198">
        <v>3197</v>
      </c>
      <c r="B3198" t="s">
        <v>2211</v>
      </c>
      <c r="C3198">
        <v>9889000</v>
      </c>
      <c r="D3198" t="s">
        <v>19</v>
      </c>
      <c r="E3198">
        <v>2019</v>
      </c>
      <c r="F3198">
        <v>1968</v>
      </c>
      <c r="G3198">
        <v>140</v>
      </c>
      <c r="H3198">
        <v>190</v>
      </c>
      <c r="I3198" t="s">
        <v>1443</v>
      </c>
    </row>
    <row r="3199" spans="1:9" x14ac:dyDescent="0.3">
      <c r="A3199">
        <v>3198</v>
      </c>
      <c r="B3199" t="s">
        <v>940</v>
      </c>
      <c r="C3199">
        <v>180000</v>
      </c>
      <c r="D3199" t="s">
        <v>19</v>
      </c>
      <c r="E3199">
        <v>1999</v>
      </c>
      <c r="F3199">
        <v>1896</v>
      </c>
      <c r="G3199">
        <v>81</v>
      </c>
      <c r="H3199">
        <v>110</v>
      </c>
      <c r="I3199" t="s">
        <v>942</v>
      </c>
    </row>
    <row r="3200" spans="1:9" x14ac:dyDescent="0.3">
      <c r="A3200">
        <v>3199</v>
      </c>
      <c r="B3200" t="s">
        <v>2212</v>
      </c>
      <c r="C3200">
        <v>299000</v>
      </c>
      <c r="D3200" t="s">
        <v>10</v>
      </c>
      <c r="E3200">
        <v>1996</v>
      </c>
      <c r="F3200">
        <v>1595</v>
      </c>
      <c r="G3200">
        <v>74</v>
      </c>
      <c r="H3200">
        <v>101</v>
      </c>
      <c r="I3200" t="s">
        <v>1194</v>
      </c>
    </row>
    <row r="3201" spans="1:9" x14ac:dyDescent="0.3">
      <c r="A3201">
        <v>3200</v>
      </c>
      <c r="B3201" t="s">
        <v>58</v>
      </c>
      <c r="C3201">
        <v>340000</v>
      </c>
      <c r="D3201" t="s">
        <v>10</v>
      </c>
      <c r="E3201">
        <v>1996</v>
      </c>
      <c r="F3201">
        <v>1595</v>
      </c>
      <c r="G3201">
        <v>74</v>
      </c>
      <c r="H3201">
        <v>101</v>
      </c>
      <c r="I3201" t="s">
        <v>1057</v>
      </c>
    </row>
    <row r="3202" spans="1:9" x14ac:dyDescent="0.3">
      <c r="A3202">
        <v>3201</v>
      </c>
      <c r="B3202" t="s">
        <v>9</v>
      </c>
      <c r="C3202">
        <v>399500</v>
      </c>
      <c r="D3202" t="s">
        <v>10</v>
      </c>
      <c r="E3202">
        <v>1996</v>
      </c>
      <c r="F3202">
        <v>1781</v>
      </c>
      <c r="G3202">
        <v>92</v>
      </c>
      <c r="H3202">
        <v>125</v>
      </c>
      <c r="I3202" t="s">
        <v>1002</v>
      </c>
    </row>
    <row r="3203" spans="1:9" x14ac:dyDescent="0.3">
      <c r="A3203">
        <v>3202</v>
      </c>
      <c r="B3203" t="s">
        <v>2213</v>
      </c>
      <c r="C3203">
        <v>450000</v>
      </c>
      <c r="D3203" t="s">
        <v>104</v>
      </c>
      <c r="E3203">
        <v>1997</v>
      </c>
      <c r="F3203">
        <v>1781</v>
      </c>
      <c r="G3203">
        <v>92</v>
      </c>
      <c r="H3203">
        <v>125</v>
      </c>
      <c r="I3203" t="s">
        <v>1054</v>
      </c>
    </row>
    <row r="3204" spans="1:9" x14ac:dyDescent="0.3">
      <c r="A3204">
        <v>3203</v>
      </c>
      <c r="B3204" t="s">
        <v>87</v>
      </c>
      <c r="C3204">
        <v>500000</v>
      </c>
      <c r="D3204" t="s">
        <v>19</v>
      </c>
      <c r="E3204">
        <v>2001</v>
      </c>
      <c r="F3204">
        <v>1900</v>
      </c>
      <c r="G3204">
        <v>85</v>
      </c>
      <c r="H3204">
        <v>116</v>
      </c>
      <c r="I3204" t="s">
        <v>2214</v>
      </c>
    </row>
    <row r="3205" spans="1:9" x14ac:dyDescent="0.3">
      <c r="A3205">
        <v>3204</v>
      </c>
      <c r="B3205" t="s">
        <v>75</v>
      </c>
      <c r="C3205">
        <v>500000</v>
      </c>
      <c r="D3205" t="s">
        <v>19</v>
      </c>
      <c r="E3205">
        <v>1999</v>
      </c>
      <c r="F3205">
        <v>1896</v>
      </c>
      <c r="G3205">
        <v>81</v>
      </c>
      <c r="H3205">
        <v>110</v>
      </c>
      <c r="I3205" t="s">
        <v>74</v>
      </c>
    </row>
    <row r="3206" spans="1:9" x14ac:dyDescent="0.3">
      <c r="A3206">
        <v>3205</v>
      </c>
      <c r="B3206" t="s">
        <v>107</v>
      </c>
      <c r="C3206">
        <v>500000</v>
      </c>
      <c r="D3206" t="s">
        <v>19</v>
      </c>
      <c r="E3206">
        <v>1996</v>
      </c>
      <c r="F3206">
        <v>1896</v>
      </c>
      <c r="G3206">
        <v>81</v>
      </c>
      <c r="H3206">
        <v>110</v>
      </c>
      <c r="I3206" t="s">
        <v>1092</v>
      </c>
    </row>
    <row r="3207" spans="1:9" x14ac:dyDescent="0.3">
      <c r="A3207">
        <v>3206</v>
      </c>
      <c r="B3207" t="s">
        <v>988</v>
      </c>
      <c r="C3207">
        <v>549000</v>
      </c>
      <c r="D3207" t="s">
        <v>10</v>
      </c>
      <c r="E3207">
        <v>2002</v>
      </c>
      <c r="F3207">
        <v>1595</v>
      </c>
      <c r="G3207">
        <v>75</v>
      </c>
      <c r="H3207">
        <v>102</v>
      </c>
      <c r="I3207" t="s">
        <v>989</v>
      </c>
    </row>
    <row r="3208" spans="1:9" x14ac:dyDescent="0.3">
      <c r="A3208">
        <v>3207</v>
      </c>
      <c r="B3208" t="s">
        <v>2215</v>
      </c>
      <c r="C3208">
        <v>550000</v>
      </c>
      <c r="D3208" t="s">
        <v>10</v>
      </c>
      <c r="E3208">
        <v>2002</v>
      </c>
      <c r="F3208">
        <v>1595</v>
      </c>
      <c r="G3208">
        <v>75</v>
      </c>
      <c r="H3208">
        <v>102</v>
      </c>
      <c r="I3208" t="s">
        <v>2216</v>
      </c>
    </row>
    <row r="3209" spans="1:9" x14ac:dyDescent="0.3">
      <c r="A3209">
        <v>3208</v>
      </c>
      <c r="B3209" t="s">
        <v>75</v>
      </c>
      <c r="C3209">
        <v>599000</v>
      </c>
      <c r="D3209" t="s">
        <v>19</v>
      </c>
      <c r="E3209">
        <v>2001</v>
      </c>
      <c r="F3209">
        <v>1896</v>
      </c>
      <c r="G3209">
        <v>66</v>
      </c>
      <c r="H3209">
        <v>90</v>
      </c>
      <c r="I3209" t="s">
        <v>1887</v>
      </c>
    </row>
    <row r="3210" spans="1:9" x14ac:dyDescent="0.3">
      <c r="A3210">
        <v>3209</v>
      </c>
      <c r="B3210" t="s">
        <v>75</v>
      </c>
      <c r="C3210">
        <v>700000</v>
      </c>
      <c r="D3210" t="s">
        <v>19</v>
      </c>
      <c r="E3210">
        <v>1997</v>
      </c>
      <c r="F3210">
        <v>1896</v>
      </c>
      <c r="G3210">
        <v>81</v>
      </c>
      <c r="H3210">
        <v>110</v>
      </c>
      <c r="I3210" t="s">
        <v>2217</v>
      </c>
    </row>
    <row r="3211" spans="1:9" x14ac:dyDescent="0.3">
      <c r="A3211">
        <v>3210</v>
      </c>
      <c r="B3211" t="s">
        <v>96</v>
      </c>
      <c r="C3211">
        <v>750000</v>
      </c>
      <c r="D3211" t="s">
        <v>19</v>
      </c>
      <c r="E3211">
        <v>2001</v>
      </c>
      <c r="F3211">
        <v>2496</v>
      </c>
      <c r="G3211">
        <v>132</v>
      </c>
      <c r="H3211">
        <v>179</v>
      </c>
      <c r="I3211" t="s">
        <v>2218</v>
      </c>
    </row>
    <row r="3212" spans="1:9" x14ac:dyDescent="0.3">
      <c r="A3212">
        <v>3211</v>
      </c>
      <c r="B3212" t="s">
        <v>107</v>
      </c>
      <c r="C3212">
        <v>750000</v>
      </c>
      <c r="D3212" t="s">
        <v>19</v>
      </c>
      <c r="E3212">
        <v>2000</v>
      </c>
      <c r="F3212">
        <v>1896</v>
      </c>
      <c r="G3212">
        <v>66</v>
      </c>
      <c r="H3212">
        <v>90</v>
      </c>
      <c r="I3212" t="s">
        <v>1016</v>
      </c>
    </row>
    <row r="3213" spans="1:9" x14ac:dyDescent="0.3">
      <c r="A3213">
        <v>3212</v>
      </c>
      <c r="B3213" t="s">
        <v>14</v>
      </c>
      <c r="C3213">
        <v>799000</v>
      </c>
      <c r="D3213" t="s">
        <v>10</v>
      </c>
      <c r="E3213">
        <v>2002</v>
      </c>
      <c r="F3213">
        <v>1984</v>
      </c>
      <c r="G3213">
        <v>110</v>
      </c>
      <c r="H3213">
        <v>150</v>
      </c>
      <c r="I3213" t="s">
        <v>2219</v>
      </c>
    </row>
    <row r="3214" spans="1:9" x14ac:dyDescent="0.3">
      <c r="A3214">
        <v>3213</v>
      </c>
      <c r="B3214" t="s">
        <v>107</v>
      </c>
      <c r="C3214">
        <v>799000</v>
      </c>
      <c r="D3214" t="s">
        <v>19</v>
      </c>
      <c r="E3214">
        <v>1999</v>
      </c>
      <c r="F3214" t="s">
        <v>119</v>
      </c>
      <c r="H3214" t="s">
        <v>120</v>
      </c>
      <c r="I3214" t="s">
        <v>1486</v>
      </c>
    </row>
    <row r="3215" spans="1:9" x14ac:dyDescent="0.3">
      <c r="A3215">
        <v>3214</v>
      </c>
      <c r="B3215" t="s">
        <v>114</v>
      </c>
      <c r="C3215">
        <v>799999</v>
      </c>
      <c r="D3215" t="s">
        <v>10</v>
      </c>
      <c r="E3215">
        <v>2000</v>
      </c>
      <c r="F3215">
        <v>1781</v>
      </c>
      <c r="G3215">
        <v>92</v>
      </c>
      <c r="H3215">
        <v>125</v>
      </c>
      <c r="I3215" t="s">
        <v>1007</v>
      </c>
    </row>
    <row r="3216" spans="1:9" x14ac:dyDescent="0.3">
      <c r="A3216">
        <v>3215</v>
      </c>
      <c r="B3216" t="s">
        <v>112</v>
      </c>
      <c r="C3216">
        <v>850000</v>
      </c>
      <c r="D3216" t="s">
        <v>19</v>
      </c>
      <c r="E3216">
        <v>2005</v>
      </c>
      <c r="F3216">
        <v>1900</v>
      </c>
      <c r="G3216">
        <v>131</v>
      </c>
      <c r="H3216">
        <v>178</v>
      </c>
      <c r="I3216" t="s">
        <v>1732</v>
      </c>
    </row>
    <row r="3217" spans="1:9" x14ac:dyDescent="0.3">
      <c r="A3217">
        <v>3216</v>
      </c>
      <c r="B3217" t="s">
        <v>2220</v>
      </c>
      <c r="C3217">
        <v>850000</v>
      </c>
      <c r="D3217" t="s">
        <v>19</v>
      </c>
      <c r="E3217">
        <v>1999</v>
      </c>
      <c r="F3217">
        <v>1896</v>
      </c>
      <c r="G3217">
        <v>81</v>
      </c>
      <c r="H3217">
        <v>110</v>
      </c>
      <c r="I3217" t="s">
        <v>2221</v>
      </c>
    </row>
    <row r="3218" spans="1:9" x14ac:dyDescent="0.3">
      <c r="A3218">
        <v>3217</v>
      </c>
      <c r="B3218" t="s">
        <v>105</v>
      </c>
      <c r="C3218">
        <v>880000</v>
      </c>
      <c r="D3218" t="s">
        <v>19</v>
      </c>
      <c r="E3218">
        <v>2005</v>
      </c>
      <c r="F3218">
        <v>1968</v>
      </c>
      <c r="G3218">
        <v>103</v>
      </c>
      <c r="H3218">
        <v>140</v>
      </c>
      <c r="I3218" t="s">
        <v>2222</v>
      </c>
    </row>
    <row r="3219" spans="1:9" x14ac:dyDescent="0.3">
      <c r="A3219">
        <v>3218</v>
      </c>
      <c r="B3219" t="s">
        <v>127</v>
      </c>
      <c r="C3219">
        <v>899999</v>
      </c>
      <c r="D3219" t="s">
        <v>19</v>
      </c>
      <c r="E3219">
        <v>2004</v>
      </c>
      <c r="F3219">
        <v>1896</v>
      </c>
      <c r="G3219">
        <v>96</v>
      </c>
      <c r="H3219">
        <v>131</v>
      </c>
      <c r="I3219" t="s">
        <v>1045</v>
      </c>
    </row>
    <row r="3220" spans="1:9" x14ac:dyDescent="0.3">
      <c r="A3220">
        <v>3219</v>
      </c>
      <c r="B3220" t="s">
        <v>2223</v>
      </c>
      <c r="C3220">
        <v>900000</v>
      </c>
      <c r="D3220" t="s">
        <v>19</v>
      </c>
      <c r="E3220">
        <v>1999</v>
      </c>
      <c r="F3220">
        <v>1896</v>
      </c>
      <c r="G3220">
        <v>81</v>
      </c>
      <c r="H3220">
        <v>110</v>
      </c>
      <c r="I3220" t="s">
        <v>2224</v>
      </c>
    </row>
    <row r="3221" spans="1:9" x14ac:dyDescent="0.3">
      <c r="A3221">
        <v>3220</v>
      </c>
      <c r="B3221" t="s">
        <v>71</v>
      </c>
      <c r="C3221">
        <v>950000</v>
      </c>
      <c r="D3221" t="s">
        <v>10</v>
      </c>
      <c r="E3221">
        <v>2003</v>
      </c>
      <c r="F3221">
        <v>1781</v>
      </c>
      <c r="G3221">
        <v>140</v>
      </c>
      <c r="H3221">
        <v>190</v>
      </c>
      <c r="I3221" t="s">
        <v>1044</v>
      </c>
    </row>
    <row r="3222" spans="1:9" x14ac:dyDescent="0.3">
      <c r="A3222">
        <v>3221</v>
      </c>
      <c r="B3222" t="s">
        <v>115</v>
      </c>
      <c r="C3222">
        <v>988888</v>
      </c>
      <c r="D3222" t="s">
        <v>19</v>
      </c>
      <c r="E3222">
        <v>2005</v>
      </c>
      <c r="F3222">
        <v>1968</v>
      </c>
      <c r="G3222">
        <v>103</v>
      </c>
      <c r="H3222">
        <v>140</v>
      </c>
      <c r="I3222" t="s">
        <v>948</v>
      </c>
    </row>
    <row r="3223" spans="1:9" x14ac:dyDescent="0.3">
      <c r="A3223">
        <v>3222</v>
      </c>
      <c r="B3223" t="s">
        <v>112</v>
      </c>
      <c r="C3223">
        <v>990000</v>
      </c>
      <c r="D3223" t="s">
        <v>19</v>
      </c>
      <c r="E3223">
        <v>2001</v>
      </c>
      <c r="F3223">
        <v>1896</v>
      </c>
      <c r="G3223">
        <v>96</v>
      </c>
      <c r="H3223">
        <v>131</v>
      </c>
      <c r="I3223" t="s">
        <v>1041</v>
      </c>
    </row>
    <row r="3224" spans="1:9" x14ac:dyDescent="0.3">
      <c r="A3224">
        <v>3223</v>
      </c>
      <c r="B3224" t="s">
        <v>2225</v>
      </c>
      <c r="C3224">
        <v>999000</v>
      </c>
      <c r="D3224" t="s">
        <v>10</v>
      </c>
      <c r="E3224">
        <v>2001</v>
      </c>
      <c r="F3224">
        <v>1781</v>
      </c>
      <c r="G3224">
        <v>110</v>
      </c>
      <c r="H3224">
        <v>150</v>
      </c>
      <c r="I3224" t="s">
        <v>1222</v>
      </c>
    </row>
    <row r="3225" spans="1:9" x14ac:dyDescent="0.3">
      <c r="A3225">
        <v>3224</v>
      </c>
      <c r="B3225" t="s">
        <v>2226</v>
      </c>
      <c r="C3225">
        <v>999000</v>
      </c>
      <c r="D3225" t="s">
        <v>10</v>
      </c>
      <c r="E3225">
        <v>2001</v>
      </c>
      <c r="F3225">
        <v>1984</v>
      </c>
      <c r="G3225">
        <v>96</v>
      </c>
      <c r="H3225">
        <v>131</v>
      </c>
      <c r="I3225" t="s">
        <v>916</v>
      </c>
    </row>
    <row r="3226" spans="1:9" x14ac:dyDescent="0.3">
      <c r="A3226">
        <v>3225</v>
      </c>
      <c r="B3226" t="s">
        <v>169</v>
      </c>
      <c r="C3226">
        <v>999999</v>
      </c>
      <c r="D3226" t="s">
        <v>19</v>
      </c>
      <c r="E3226">
        <v>2005</v>
      </c>
      <c r="F3226">
        <v>1968</v>
      </c>
      <c r="G3226">
        <v>103</v>
      </c>
      <c r="H3226">
        <v>140</v>
      </c>
      <c r="I3226" t="s">
        <v>70</v>
      </c>
    </row>
    <row r="3227" spans="1:9" x14ac:dyDescent="0.3">
      <c r="A3227">
        <v>3226</v>
      </c>
      <c r="B3227" t="s">
        <v>112</v>
      </c>
      <c r="C3227">
        <v>999999</v>
      </c>
      <c r="D3227" t="s">
        <v>19</v>
      </c>
      <c r="E3227">
        <v>2002</v>
      </c>
      <c r="F3227">
        <v>1896</v>
      </c>
      <c r="G3227">
        <v>96</v>
      </c>
      <c r="H3227">
        <v>131</v>
      </c>
      <c r="I3227" t="s">
        <v>2227</v>
      </c>
    </row>
    <row r="3228" spans="1:9" x14ac:dyDescent="0.3">
      <c r="A3228">
        <v>3227</v>
      </c>
      <c r="B3228" t="s">
        <v>196</v>
      </c>
      <c r="C3228">
        <v>999999</v>
      </c>
      <c r="D3228" t="s">
        <v>19</v>
      </c>
      <c r="E3228">
        <v>2005</v>
      </c>
      <c r="F3228">
        <v>1968</v>
      </c>
      <c r="G3228">
        <v>103</v>
      </c>
      <c r="H3228">
        <v>140</v>
      </c>
      <c r="I3228" t="s">
        <v>2228</v>
      </c>
    </row>
    <row r="3229" spans="1:9" x14ac:dyDescent="0.3">
      <c r="A3229">
        <v>3228</v>
      </c>
      <c r="B3229" t="s">
        <v>1899</v>
      </c>
      <c r="C3229">
        <v>900000</v>
      </c>
      <c r="D3229" t="s">
        <v>19</v>
      </c>
      <c r="E3229">
        <v>2009</v>
      </c>
      <c r="F3229">
        <v>1968</v>
      </c>
      <c r="G3229">
        <v>88</v>
      </c>
      <c r="H3229">
        <v>120</v>
      </c>
      <c r="I3229" t="s">
        <v>998</v>
      </c>
    </row>
    <row r="3230" spans="1:9" x14ac:dyDescent="0.3">
      <c r="A3230">
        <v>3229</v>
      </c>
      <c r="B3230" t="s">
        <v>115</v>
      </c>
      <c r="C3230">
        <v>1000000</v>
      </c>
      <c r="D3230" t="s">
        <v>19</v>
      </c>
      <c r="E3230">
        <v>2006</v>
      </c>
      <c r="F3230">
        <v>1968</v>
      </c>
      <c r="G3230">
        <v>103</v>
      </c>
      <c r="H3230">
        <v>140</v>
      </c>
      <c r="I3230" t="s">
        <v>1270</v>
      </c>
    </row>
    <row r="3231" spans="1:9" x14ac:dyDescent="0.3">
      <c r="A3231">
        <v>3230</v>
      </c>
      <c r="B3231" t="s">
        <v>92</v>
      </c>
      <c r="C3231">
        <v>1000000</v>
      </c>
      <c r="D3231" t="s">
        <v>10</v>
      </c>
      <c r="E3231">
        <v>1996</v>
      </c>
      <c r="F3231">
        <v>1781</v>
      </c>
      <c r="G3231">
        <v>92</v>
      </c>
      <c r="H3231">
        <v>125</v>
      </c>
      <c r="I3231" t="s">
        <v>2229</v>
      </c>
    </row>
    <row r="3232" spans="1:9" x14ac:dyDescent="0.3">
      <c r="A3232">
        <v>3231</v>
      </c>
      <c r="B3232" t="s">
        <v>169</v>
      </c>
      <c r="C3232">
        <v>1000000</v>
      </c>
      <c r="D3232" t="s">
        <v>19</v>
      </c>
      <c r="E3232">
        <v>2006</v>
      </c>
      <c r="F3232" t="s">
        <v>2230</v>
      </c>
      <c r="I3232" t="s">
        <v>2231</v>
      </c>
    </row>
    <row r="3233" spans="1:9" x14ac:dyDescent="0.3">
      <c r="A3233">
        <v>3232</v>
      </c>
      <c r="B3233" t="s">
        <v>127</v>
      </c>
      <c r="C3233">
        <v>1000000</v>
      </c>
      <c r="D3233" t="s">
        <v>19</v>
      </c>
      <c r="E3233">
        <v>2004</v>
      </c>
      <c r="F3233">
        <v>1896</v>
      </c>
      <c r="G3233">
        <v>96</v>
      </c>
      <c r="H3233">
        <v>131</v>
      </c>
      <c r="I3233" t="s">
        <v>2232</v>
      </c>
    </row>
    <row r="3234" spans="1:9" x14ac:dyDescent="0.3">
      <c r="A3234">
        <v>3233</v>
      </c>
      <c r="B3234" t="s">
        <v>71</v>
      </c>
      <c r="C3234">
        <v>1010000</v>
      </c>
      <c r="D3234" t="s">
        <v>10</v>
      </c>
      <c r="E3234">
        <v>2003</v>
      </c>
      <c r="F3234">
        <v>1781</v>
      </c>
      <c r="G3234">
        <v>120</v>
      </c>
      <c r="H3234">
        <v>163</v>
      </c>
      <c r="I3234" t="s">
        <v>2110</v>
      </c>
    </row>
    <row r="3235" spans="1:9" x14ac:dyDescent="0.3">
      <c r="A3235">
        <v>3234</v>
      </c>
      <c r="B3235" t="s">
        <v>2233</v>
      </c>
      <c r="C3235">
        <v>1025000</v>
      </c>
      <c r="D3235" t="s">
        <v>10</v>
      </c>
      <c r="E3235">
        <v>2003</v>
      </c>
      <c r="F3235">
        <v>1595</v>
      </c>
      <c r="G3235">
        <v>75</v>
      </c>
      <c r="H3235">
        <v>102</v>
      </c>
      <c r="I3235" t="s">
        <v>965</v>
      </c>
    </row>
    <row r="3236" spans="1:9" x14ac:dyDescent="0.3">
      <c r="A3236">
        <v>3235</v>
      </c>
      <c r="B3236" t="s">
        <v>169</v>
      </c>
      <c r="C3236">
        <v>1050000</v>
      </c>
      <c r="D3236" t="s">
        <v>19</v>
      </c>
      <c r="E3236">
        <v>2005</v>
      </c>
      <c r="F3236">
        <v>1968</v>
      </c>
      <c r="G3236">
        <v>103</v>
      </c>
      <c r="H3236">
        <v>140</v>
      </c>
      <c r="I3236" t="s">
        <v>2234</v>
      </c>
    </row>
    <row r="3237" spans="1:9" x14ac:dyDescent="0.3">
      <c r="A3237">
        <v>3236</v>
      </c>
      <c r="B3237" t="s">
        <v>141</v>
      </c>
      <c r="C3237">
        <v>1050000</v>
      </c>
      <c r="D3237" t="s">
        <v>10</v>
      </c>
      <c r="E3237">
        <v>2001</v>
      </c>
      <c r="F3237">
        <v>1984</v>
      </c>
      <c r="G3237">
        <v>96</v>
      </c>
      <c r="H3237">
        <v>131</v>
      </c>
      <c r="I3237" t="s">
        <v>1047</v>
      </c>
    </row>
    <row r="3238" spans="1:9" x14ac:dyDescent="0.3">
      <c r="A3238">
        <v>3237</v>
      </c>
      <c r="B3238" t="s">
        <v>87</v>
      </c>
      <c r="C3238">
        <v>1050000</v>
      </c>
      <c r="D3238" t="s">
        <v>19</v>
      </c>
      <c r="E3238">
        <v>2002</v>
      </c>
      <c r="F3238">
        <v>1896</v>
      </c>
      <c r="G3238">
        <v>96</v>
      </c>
      <c r="H3238">
        <v>131</v>
      </c>
      <c r="I3238" t="s">
        <v>89</v>
      </c>
    </row>
    <row r="3239" spans="1:9" x14ac:dyDescent="0.3">
      <c r="A3239">
        <v>3238</v>
      </c>
      <c r="B3239" t="s">
        <v>96</v>
      </c>
      <c r="C3239">
        <v>1100000</v>
      </c>
      <c r="E3239">
        <v>2004</v>
      </c>
      <c r="F3239">
        <v>3140</v>
      </c>
      <c r="I3239" t="s">
        <v>2080</v>
      </c>
    </row>
    <row r="3240" spans="1:9" x14ac:dyDescent="0.3">
      <c r="A3240">
        <v>3239</v>
      </c>
      <c r="B3240" t="s">
        <v>145</v>
      </c>
      <c r="C3240">
        <v>1139000</v>
      </c>
      <c r="D3240" t="s">
        <v>10</v>
      </c>
      <c r="E3240">
        <v>2000</v>
      </c>
      <c r="F3240">
        <v>1781</v>
      </c>
      <c r="G3240">
        <v>92</v>
      </c>
      <c r="H3240">
        <v>125</v>
      </c>
      <c r="I3240" t="s">
        <v>1052</v>
      </c>
    </row>
    <row r="3241" spans="1:9" x14ac:dyDescent="0.3">
      <c r="A3241">
        <v>3240</v>
      </c>
      <c r="B3241" t="s">
        <v>23</v>
      </c>
      <c r="C3241">
        <v>1150000</v>
      </c>
      <c r="D3241" t="s">
        <v>19</v>
      </c>
      <c r="E3241">
        <v>2007</v>
      </c>
      <c r="F3241">
        <v>1896</v>
      </c>
      <c r="G3241">
        <v>85</v>
      </c>
      <c r="H3241">
        <v>116</v>
      </c>
      <c r="I3241" t="s">
        <v>2116</v>
      </c>
    </row>
    <row r="3242" spans="1:9" x14ac:dyDescent="0.3">
      <c r="A3242">
        <v>3241</v>
      </c>
      <c r="B3242" t="s">
        <v>2235</v>
      </c>
      <c r="C3242">
        <v>1150000</v>
      </c>
      <c r="D3242" t="s">
        <v>19</v>
      </c>
      <c r="E3242">
        <v>1999</v>
      </c>
      <c r="F3242">
        <v>1896</v>
      </c>
      <c r="G3242">
        <v>81</v>
      </c>
      <c r="H3242">
        <v>110</v>
      </c>
      <c r="I3242" t="s">
        <v>1163</v>
      </c>
    </row>
    <row r="3243" spans="1:9" x14ac:dyDescent="0.3">
      <c r="A3243">
        <v>3242</v>
      </c>
      <c r="B3243" t="s">
        <v>2236</v>
      </c>
      <c r="C3243">
        <v>1200000</v>
      </c>
      <c r="D3243" t="s">
        <v>19</v>
      </c>
      <c r="E3243">
        <v>2002</v>
      </c>
      <c r="F3243">
        <v>1896</v>
      </c>
      <c r="G3243">
        <v>96</v>
      </c>
      <c r="H3243">
        <v>131</v>
      </c>
      <c r="I3243" t="s">
        <v>1055</v>
      </c>
    </row>
    <row r="3244" spans="1:9" x14ac:dyDescent="0.3">
      <c r="A3244">
        <v>3243</v>
      </c>
      <c r="B3244" t="s">
        <v>2237</v>
      </c>
      <c r="C3244">
        <v>1200000</v>
      </c>
      <c r="D3244" t="s">
        <v>10</v>
      </c>
      <c r="E3244">
        <v>2002</v>
      </c>
      <c r="F3244">
        <v>1595</v>
      </c>
      <c r="G3244">
        <v>75</v>
      </c>
      <c r="H3244">
        <v>102</v>
      </c>
      <c r="I3244" t="s">
        <v>1078</v>
      </c>
    </row>
    <row r="3245" spans="1:9" x14ac:dyDescent="0.3">
      <c r="A3245">
        <v>3244</v>
      </c>
      <c r="B3245" t="s">
        <v>109</v>
      </c>
      <c r="C3245">
        <v>1230000</v>
      </c>
      <c r="D3245" t="s">
        <v>10</v>
      </c>
      <c r="E3245">
        <v>2004</v>
      </c>
      <c r="F3245">
        <v>1984</v>
      </c>
      <c r="G3245">
        <v>96</v>
      </c>
      <c r="H3245">
        <v>131</v>
      </c>
      <c r="I3245" t="s">
        <v>1068</v>
      </c>
    </row>
    <row r="3246" spans="1:9" x14ac:dyDescent="0.3">
      <c r="A3246">
        <v>3245</v>
      </c>
      <c r="B3246" t="s">
        <v>169</v>
      </c>
      <c r="C3246">
        <v>1290000</v>
      </c>
      <c r="D3246" t="s">
        <v>19</v>
      </c>
      <c r="E3246">
        <v>2006</v>
      </c>
      <c r="F3246">
        <v>1968</v>
      </c>
      <c r="G3246">
        <v>103</v>
      </c>
      <c r="H3246">
        <v>140</v>
      </c>
      <c r="I3246" t="s">
        <v>1054</v>
      </c>
    </row>
    <row r="3247" spans="1:9" x14ac:dyDescent="0.3">
      <c r="A3247">
        <v>3246</v>
      </c>
      <c r="B3247" t="s">
        <v>2238</v>
      </c>
      <c r="C3247">
        <v>1200000</v>
      </c>
      <c r="D3247" t="s">
        <v>19</v>
      </c>
      <c r="E3247">
        <v>2006</v>
      </c>
      <c r="F3247">
        <v>1968</v>
      </c>
      <c r="G3247">
        <v>103</v>
      </c>
      <c r="H3247">
        <v>140</v>
      </c>
      <c r="I3247" t="s">
        <v>1054</v>
      </c>
    </row>
    <row r="3248" spans="1:9" x14ac:dyDescent="0.3">
      <c r="A3248">
        <v>3247</v>
      </c>
      <c r="B3248" t="s">
        <v>174</v>
      </c>
      <c r="C3248">
        <v>1299000</v>
      </c>
      <c r="D3248" t="s">
        <v>19</v>
      </c>
      <c r="E3248">
        <v>2005</v>
      </c>
      <c r="F3248">
        <v>1968</v>
      </c>
      <c r="G3248">
        <v>103</v>
      </c>
      <c r="H3248">
        <v>140</v>
      </c>
      <c r="I3248" t="s">
        <v>985</v>
      </c>
    </row>
    <row r="3249" spans="1:9" x14ac:dyDescent="0.3">
      <c r="A3249">
        <v>3248</v>
      </c>
      <c r="B3249" t="s">
        <v>112</v>
      </c>
      <c r="C3249">
        <v>1299999</v>
      </c>
      <c r="D3249" t="s">
        <v>19</v>
      </c>
      <c r="E3249">
        <v>2004</v>
      </c>
      <c r="F3249">
        <v>1896</v>
      </c>
      <c r="G3249">
        <v>96</v>
      </c>
      <c r="H3249">
        <v>131</v>
      </c>
      <c r="I3249" t="s">
        <v>2239</v>
      </c>
    </row>
    <row r="3250" spans="1:9" x14ac:dyDescent="0.3">
      <c r="A3250">
        <v>3249</v>
      </c>
      <c r="B3250" t="s">
        <v>87</v>
      </c>
      <c r="C3250">
        <v>1350000</v>
      </c>
      <c r="D3250" t="s">
        <v>19</v>
      </c>
      <c r="E3250">
        <v>2005</v>
      </c>
      <c r="F3250">
        <v>1896</v>
      </c>
      <c r="G3250">
        <v>85</v>
      </c>
      <c r="H3250">
        <v>116</v>
      </c>
      <c r="I3250" t="s">
        <v>2240</v>
      </c>
    </row>
    <row r="3251" spans="1:9" x14ac:dyDescent="0.3">
      <c r="A3251">
        <v>3250</v>
      </c>
      <c r="B3251" t="s">
        <v>155</v>
      </c>
      <c r="C3251">
        <v>1350000</v>
      </c>
      <c r="D3251" t="s">
        <v>19</v>
      </c>
      <c r="E3251">
        <v>2005</v>
      </c>
      <c r="F3251">
        <v>2976</v>
      </c>
      <c r="G3251">
        <v>150</v>
      </c>
      <c r="H3251">
        <v>204</v>
      </c>
      <c r="I3251" t="s">
        <v>66</v>
      </c>
    </row>
    <row r="3252" spans="1:9" x14ac:dyDescent="0.3">
      <c r="A3252">
        <v>3251</v>
      </c>
      <c r="B3252" t="s">
        <v>202</v>
      </c>
      <c r="C3252">
        <v>1390000</v>
      </c>
      <c r="D3252" t="s">
        <v>19</v>
      </c>
      <c r="E3252">
        <v>2004</v>
      </c>
      <c r="F3252">
        <v>2976</v>
      </c>
      <c r="G3252">
        <v>150</v>
      </c>
      <c r="H3252">
        <v>204</v>
      </c>
      <c r="I3252" t="s">
        <v>2241</v>
      </c>
    </row>
    <row r="3253" spans="1:9" x14ac:dyDescent="0.3">
      <c r="A3253">
        <v>3252</v>
      </c>
      <c r="B3253" t="s">
        <v>146</v>
      </c>
      <c r="C3253">
        <v>1450000</v>
      </c>
      <c r="D3253" t="s">
        <v>19</v>
      </c>
      <c r="E3253">
        <v>2003</v>
      </c>
      <c r="F3253">
        <v>2496</v>
      </c>
      <c r="G3253">
        <v>120</v>
      </c>
      <c r="H3253">
        <v>163</v>
      </c>
      <c r="I3253" t="s">
        <v>2242</v>
      </c>
    </row>
    <row r="3254" spans="1:9" x14ac:dyDescent="0.3">
      <c r="A3254">
        <v>3253</v>
      </c>
      <c r="B3254" t="s">
        <v>158</v>
      </c>
      <c r="C3254">
        <v>1499000</v>
      </c>
      <c r="D3254" t="s">
        <v>19</v>
      </c>
      <c r="E3254">
        <v>2006</v>
      </c>
      <c r="F3254">
        <v>1896</v>
      </c>
      <c r="G3254">
        <v>85</v>
      </c>
      <c r="H3254">
        <v>116</v>
      </c>
      <c r="I3254" t="s">
        <v>1147</v>
      </c>
    </row>
    <row r="3255" spans="1:9" x14ac:dyDescent="0.3">
      <c r="A3255">
        <v>3254</v>
      </c>
      <c r="B3255" t="s">
        <v>62</v>
      </c>
      <c r="C3255">
        <v>1499990</v>
      </c>
      <c r="D3255" t="s">
        <v>10</v>
      </c>
      <c r="E3255">
        <v>2000</v>
      </c>
      <c r="F3255">
        <v>1595</v>
      </c>
      <c r="G3255">
        <v>74</v>
      </c>
      <c r="H3255">
        <v>101</v>
      </c>
      <c r="I3255" t="s">
        <v>2243</v>
      </c>
    </row>
    <row r="3256" spans="1:9" x14ac:dyDescent="0.3">
      <c r="A3256">
        <v>3255</v>
      </c>
      <c r="B3256" t="s">
        <v>195</v>
      </c>
      <c r="C3256">
        <v>1499990</v>
      </c>
      <c r="D3256" t="s">
        <v>19</v>
      </c>
      <c r="E3256">
        <v>2005</v>
      </c>
      <c r="F3256">
        <v>2496</v>
      </c>
      <c r="G3256">
        <v>120</v>
      </c>
      <c r="H3256">
        <v>163</v>
      </c>
      <c r="I3256" t="s">
        <v>1057</v>
      </c>
    </row>
    <row r="3257" spans="1:9" x14ac:dyDescent="0.3">
      <c r="A3257">
        <v>3256</v>
      </c>
      <c r="B3257" t="s">
        <v>2123</v>
      </c>
      <c r="C3257">
        <v>1499999</v>
      </c>
      <c r="D3257" t="s">
        <v>19</v>
      </c>
      <c r="E3257">
        <v>2004</v>
      </c>
      <c r="F3257">
        <v>2496</v>
      </c>
      <c r="G3257">
        <v>132</v>
      </c>
      <c r="H3257">
        <v>179</v>
      </c>
      <c r="I3257" t="s">
        <v>1298</v>
      </c>
    </row>
    <row r="3258" spans="1:9" x14ac:dyDescent="0.3">
      <c r="A3258">
        <v>3257</v>
      </c>
      <c r="B3258" t="s">
        <v>2244</v>
      </c>
      <c r="C3258">
        <v>1500000</v>
      </c>
      <c r="D3258" t="s">
        <v>19</v>
      </c>
      <c r="E3258">
        <v>2001</v>
      </c>
      <c r="F3258">
        <v>1896</v>
      </c>
      <c r="G3258">
        <v>96</v>
      </c>
      <c r="H3258">
        <v>131</v>
      </c>
      <c r="I3258" t="s">
        <v>2245</v>
      </c>
    </row>
    <row r="3259" spans="1:9" x14ac:dyDescent="0.3">
      <c r="A3259">
        <v>3258</v>
      </c>
      <c r="B3259" t="s">
        <v>112</v>
      </c>
      <c r="C3259">
        <v>1500000</v>
      </c>
      <c r="D3259" t="s">
        <v>19</v>
      </c>
      <c r="E3259">
        <v>2002</v>
      </c>
      <c r="F3259">
        <v>1896</v>
      </c>
      <c r="G3259">
        <v>131</v>
      </c>
      <c r="H3259">
        <v>178</v>
      </c>
      <c r="I3259" t="s">
        <v>1232</v>
      </c>
    </row>
    <row r="3260" spans="1:9" x14ac:dyDescent="0.3">
      <c r="A3260">
        <v>3259</v>
      </c>
      <c r="B3260" t="s">
        <v>229</v>
      </c>
      <c r="C3260">
        <v>1450000</v>
      </c>
      <c r="D3260" t="s">
        <v>19</v>
      </c>
      <c r="E3260">
        <v>2007</v>
      </c>
      <c r="F3260">
        <v>1968</v>
      </c>
      <c r="G3260">
        <v>103</v>
      </c>
      <c r="H3260">
        <v>140</v>
      </c>
      <c r="I3260" t="s">
        <v>2246</v>
      </c>
    </row>
    <row r="3261" spans="1:9" x14ac:dyDescent="0.3">
      <c r="A3261">
        <v>3260</v>
      </c>
      <c r="B3261" t="s">
        <v>14</v>
      </c>
      <c r="C3261">
        <v>1650000</v>
      </c>
      <c r="D3261" t="s">
        <v>10</v>
      </c>
      <c r="E3261">
        <v>2002</v>
      </c>
      <c r="F3261">
        <v>1984</v>
      </c>
      <c r="G3261">
        <v>96</v>
      </c>
      <c r="H3261">
        <v>131</v>
      </c>
      <c r="I3261" t="s">
        <v>1616</v>
      </c>
    </row>
    <row r="3262" spans="1:9" x14ac:dyDescent="0.3">
      <c r="A3262">
        <v>3261</v>
      </c>
      <c r="B3262" t="s">
        <v>139</v>
      </c>
      <c r="C3262">
        <v>1650000</v>
      </c>
      <c r="D3262" t="s">
        <v>19</v>
      </c>
      <c r="E3262">
        <v>2007</v>
      </c>
      <c r="F3262">
        <v>1968</v>
      </c>
      <c r="G3262">
        <v>103</v>
      </c>
      <c r="H3262">
        <v>140</v>
      </c>
      <c r="I3262" t="s">
        <v>1053</v>
      </c>
    </row>
    <row r="3263" spans="1:9" x14ac:dyDescent="0.3">
      <c r="A3263">
        <v>3262</v>
      </c>
      <c r="B3263" t="s">
        <v>146</v>
      </c>
      <c r="C3263">
        <v>1699999</v>
      </c>
      <c r="D3263" t="s">
        <v>19</v>
      </c>
      <c r="E3263">
        <v>2005</v>
      </c>
      <c r="F3263">
        <v>2496</v>
      </c>
      <c r="G3263">
        <v>120</v>
      </c>
      <c r="H3263">
        <v>163</v>
      </c>
      <c r="I3263" t="s">
        <v>2247</v>
      </c>
    </row>
    <row r="3264" spans="1:9" x14ac:dyDescent="0.3">
      <c r="A3264">
        <v>3263</v>
      </c>
      <c r="B3264" t="s">
        <v>115</v>
      </c>
      <c r="C3264">
        <v>1730000</v>
      </c>
      <c r="D3264" t="s">
        <v>19</v>
      </c>
      <c r="E3264">
        <v>2008</v>
      </c>
      <c r="F3264">
        <v>1968</v>
      </c>
      <c r="G3264">
        <v>103</v>
      </c>
      <c r="H3264">
        <v>140</v>
      </c>
      <c r="I3264" t="s">
        <v>1155</v>
      </c>
    </row>
    <row r="3265" spans="1:9" x14ac:dyDescent="0.3">
      <c r="A3265">
        <v>3264</v>
      </c>
      <c r="B3265" t="s">
        <v>196</v>
      </c>
      <c r="C3265">
        <v>1790000</v>
      </c>
      <c r="D3265" t="s">
        <v>10</v>
      </c>
      <c r="E3265">
        <v>2005</v>
      </c>
      <c r="F3265">
        <v>1984</v>
      </c>
      <c r="G3265">
        <v>96</v>
      </c>
      <c r="H3265">
        <v>131</v>
      </c>
      <c r="I3265" t="s">
        <v>1153</v>
      </c>
    </row>
    <row r="3266" spans="1:9" x14ac:dyDescent="0.3">
      <c r="A3266">
        <v>3265</v>
      </c>
      <c r="B3266" t="s">
        <v>1935</v>
      </c>
      <c r="C3266">
        <v>1799000</v>
      </c>
      <c r="D3266" t="s">
        <v>19</v>
      </c>
      <c r="E3266">
        <v>2006</v>
      </c>
      <c r="F3266">
        <v>1968</v>
      </c>
      <c r="G3266">
        <v>103</v>
      </c>
      <c r="H3266">
        <v>140</v>
      </c>
      <c r="I3266" t="s">
        <v>2248</v>
      </c>
    </row>
    <row r="3267" spans="1:9" x14ac:dyDescent="0.3">
      <c r="A3267">
        <v>3266</v>
      </c>
      <c r="B3267" t="s">
        <v>112</v>
      </c>
      <c r="C3267">
        <v>1800000</v>
      </c>
      <c r="D3267" t="s">
        <v>19</v>
      </c>
      <c r="E3267">
        <v>2003</v>
      </c>
      <c r="F3267">
        <v>1896</v>
      </c>
      <c r="G3267">
        <v>96</v>
      </c>
      <c r="H3267">
        <v>131</v>
      </c>
      <c r="I3267" t="s">
        <v>1211</v>
      </c>
    </row>
    <row r="3268" spans="1:9" x14ac:dyDescent="0.3">
      <c r="A3268">
        <v>3267</v>
      </c>
      <c r="B3268" t="s">
        <v>115</v>
      </c>
      <c r="C3268">
        <v>1800000</v>
      </c>
      <c r="D3268" t="s">
        <v>19</v>
      </c>
      <c r="E3268">
        <v>2006</v>
      </c>
      <c r="F3268">
        <v>1968</v>
      </c>
      <c r="G3268">
        <v>103</v>
      </c>
      <c r="H3268">
        <v>140</v>
      </c>
      <c r="I3268" t="s">
        <v>1930</v>
      </c>
    </row>
    <row r="3269" spans="1:9" x14ac:dyDescent="0.3">
      <c r="A3269">
        <v>3268</v>
      </c>
      <c r="B3269" t="s">
        <v>112</v>
      </c>
      <c r="C3269">
        <v>1850000</v>
      </c>
      <c r="D3269" t="s">
        <v>19</v>
      </c>
      <c r="E3269">
        <v>2002</v>
      </c>
      <c r="F3269" t="s">
        <v>2249</v>
      </c>
      <c r="H3269" t="s">
        <v>2250</v>
      </c>
      <c r="I3269" t="s">
        <v>1081</v>
      </c>
    </row>
    <row r="3270" spans="1:9" x14ac:dyDescent="0.3">
      <c r="A3270">
        <v>3269</v>
      </c>
      <c r="B3270" t="s">
        <v>2251</v>
      </c>
      <c r="C3270">
        <v>1900000</v>
      </c>
      <c r="D3270" t="s">
        <v>19</v>
      </c>
      <c r="E3270">
        <v>2005</v>
      </c>
      <c r="F3270">
        <v>1896</v>
      </c>
      <c r="G3270">
        <v>85</v>
      </c>
      <c r="H3270">
        <v>116</v>
      </c>
      <c r="I3270" t="s">
        <v>1197</v>
      </c>
    </row>
    <row r="3271" spans="1:9" x14ac:dyDescent="0.3">
      <c r="A3271">
        <v>3270</v>
      </c>
      <c r="B3271" t="s">
        <v>87</v>
      </c>
      <c r="C3271">
        <v>1950000</v>
      </c>
      <c r="D3271" t="s">
        <v>19</v>
      </c>
      <c r="E3271">
        <v>2003</v>
      </c>
      <c r="F3271">
        <v>1896</v>
      </c>
      <c r="G3271">
        <v>96</v>
      </c>
      <c r="H3271">
        <v>131</v>
      </c>
      <c r="I3271" t="s">
        <v>2252</v>
      </c>
    </row>
    <row r="3272" spans="1:9" x14ac:dyDescent="0.3">
      <c r="A3272">
        <v>3271</v>
      </c>
      <c r="B3272" t="s">
        <v>28</v>
      </c>
      <c r="C3272">
        <v>1990000</v>
      </c>
      <c r="D3272" t="s">
        <v>10</v>
      </c>
      <c r="E3272">
        <v>2007</v>
      </c>
      <c r="F3272">
        <v>1984</v>
      </c>
      <c r="G3272">
        <v>96</v>
      </c>
      <c r="H3272">
        <v>131</v>
      </c>
      <c r="I3272" t="s">
        <v>993</v>
      </c>
    </row>
    <row r="3273" spans="1:9" x14ac:dyDescent="0.3">
      <c r="A3273">
        <v>3272</v>
      </c>
      <c r="B3273" t="s">
        <v>169</v>
      </c>
      <c r="C3273">
        <v>1990000</v>
      </c>
      <c r="D3273" t="s">
        <v>19</v>
      </c>
      <c r="E3273">
        <v>2005</v>
      </c>
      <c r="F3273">
        <v>1968</v>
      </c>
      <c r="G3273">
        <v>103</v>
      </c>
      <c r="H3273">
        <v>140</v>
      </c>
      <c r="I3273" t="s">
        <v>1186</v>
      </c>
    </row>
    <row r="3274" spans="1:9" x14ac:dyDescent="0.3">
      <c r="A3274">
        <v>3273</v>
      </c>
      <c r="B3274" t="s">
        <v>281</v>
      </c>
      <c r="C3274">
        <v>1999000</v>
      </c>
      <c r="D3274" t="s">
        <v>19</v>
      </c>
      <c r="E3274">
        <v>2007</v>
      </c>
      <c r="F3274">
        <v>1968</v>
      </c>
      <c r="G3274">
        <v>125</v>
      </c>
      <c r="H3274">
        <v>170</v>
      </c>
      <c r="I3274" t="s">
        <v>907</v>
      </c>
    </row>
    <row r="3275" spans="1:9" x14ac:dyDescent="0.3">
      <c r="A3275">
        <v>3274</v>
      </c>
      <c r="B3275" t="s">
        <v>286</v>
      </c>
      <c r="C3275">
        <v>2050000</v>
      </c>
      <c r="D3275" t="s">
        <v>19</v>
      </c>
      <c r="E3275">
        <v>2007</v>
      </c>
      <c r="F3275">
        <v>1968</v>
      </c>
      <c r="G3275">
        <v>125</v>
      </c>
      <c r="H3275">
        <v>170</v>
      </c>
      <c r="I3275" t="s">
        <v>1153</v>
      </c>
    </row>
    <row r="3276" spans="1:9" x14ac:dyDescent="0.3">
      <c r="A3276">
        <v>3275</v>
      </c>
      <c r="B3276" t="s">
        <v>1950</v>
      </c>
      <c r="C3276">
        <v>2100000</v>
      </c>
      <c r="D3276" t="s">
        <v>10</v>
      </c>
      <c r="E3276">
        <v>2008</v>
      </c>
      <c r="F3276">
        <v>1984</v>
      </c>
      <c r="G3276">
        <v>155</v>
      </c>
      <c r="H3276">
        <v>211</v>
      </c>
      <c r="I3276" t="s">
        <v>943</v>
      </c>
    </row>
    <row r="3277" spans="1:9" x14ac:dyDescent="0.3">
      <c r="A3277">
        <v>3276</v>
      </c>
      <c r="B3277" t="s">
        <v>182</v>
      </c>
      <c r="C3277">
        <v>2100000</v>
      </c>
      <c r="D3277" t="s">
        <v>19</v>
      </c>
      <c r="E3277">
        <v>2007</v>
      </c>
      <c r="F3277">
        <v>1968</v>
      </c>
      <c r="G3277">
        <v>125</v>
      </c>
      <c r="H3277">
        <v>170</v>
      </c>
      <c r="I3277" t="s">
        <v>1232</v>
      </c>
    </row>
    <row r="3278" spans="1:9" x14ac:dyDescent="0.3">
      <c r="A3278">
        <v>3277</v>
      </c>
      <c r="B3278" t="s">
        <v>299</v>
      </c>
      <c r="C3278">
        <v>2149000</v>
      </c>
      <c r="D3278" t="s">
        <v>19</v>
      </c>
      <c r="E3278">
        <v>2009</v>
      </c>
      <c r="F3278">
        <v>1968</v>
      </c>
      <c r="G3278">
        <v>88</v>
      </c>
      <c r="H3278">
        <v>120</v>
      </c>
      <c r="I3278" t="s">
        <v>1251</v>
      </c>
    </row>
    <row r="3279" spans="1:9" x14ac:dyDescent="0.3">
      <c r="A3279">
        <v>3278</v>
      </c>
      <c r="B3279" t="s">
        <v>2253</v>
      </c>
      <c r="C3279">
        <v>2150000</v>
      </c>
      <c r="D3279" t="s">
        <v>19</v>
      </c>
      <c r="E3279">
        <v>2006</v>
      </c>
      <c r="F3279">
        <v>1968</v>
      </c>
      <c r="G3279">
        <v>103</v>
      </c>
      <c r="H3279">
        <v>140</v>
      </c>
      <c r="I3279" t="s">
        <v>1093</v>
      </c>
    </row>
    <row r="3280" spans="1:9" x14ac:dyDescent="0.3">
      <c r="A3280">
        <v>3279</v>
      </c>
      <c r="B3280" t="s">
        <v>37</v>
      </c>
      <c r="C3280">
        <v>2270000</v>
      </c>
      <c r="D3280" t="s">
        <v>19</v>
      </c>
      <c r="E3280">
        <v>2010</v>
      </c>
      <c r="F3280">
        <v>1968</v>
      </c>
      <c r="G3280">
        <v>105</v>
      </c>
      <c r="H3280">
        <v>143</v>
      </c>
      <c r="I3280" t="s">
        <v>1958</v>
      </c>
    </row>
    <row r="3281" spans="1:9" x14ac:dyDescent="0.3">
      <c r="A3281">
        <v>3280</v>
      </c>
      <c r="B3281" t="s">
        <v>2254</v>
      </c>
      <c r="C3281">
        <v>2290000</v>
      </c>
      <c r="D3281" t="s">
        <v>19</v>
      </c>
      <c r="E3281">
        <v>2008</v>
      </c>
      <c r="F3281">
        <v>1968</v>
      </c>
      <c r="G3281">
        <v>105</v>
      </c>
      <c r="H3281">
        <v>143</v>
      </c>
      <c r="I3281" t="s">
        <v>2255</v>
      </c>
    </row>
    <row r="3282" spans="1:9" x14ac:dyDescent="0.3">
      <c r="A3282">
        <v>3281</v>
      </c>
      <c r="B3282" t="s">
        <v>181</v>
      </c>
      <c r="C3282">
        <v>2299999</v>
      </c>
      <c r="D3282" t="s">
        <v>19</v>
      </c>
      <c r="E3282">
        <v>2008</v>
      </c>
      <c r="F3282">
        <v>1968</v>
      </c>
      <c r="G3282">
        <v>105</v>
      </c>
      <c r="H3282">
        <v>143</v>
      </c>
      <c r="I3282" t="s">
        <v>946</v>
      </c>
    </row>
    <row r="3283" spans="1:9" x14ac:dyDescent="0.3">
      <c r="A3283">
        <v>3282</v>
      </c>
      <c r="B3283" t="s">
        <v>192</v>
      </c>
      <c r="C3283">
        <v>2350000</v>
      </c>
      <c r="D3283" t="s">
        <v>19</v>
      </c>
      <c r="E3283">
        <v>2005</v>
      </c>
      <c r="F3283">
        <v>2976</v>
      </c>
      <c r="G3283">
        <v>150</v>
      </c>
      <c r="H3283">
        <v>204</v>
      </c>
      <c r="I3283" t="s">
        <v>2239</v>
      </c>
    </row>
    <row r="3284" spans="1:9" x14ac:dyDescent="0.3">
      <c r="A3284">
        <v>3283</v>
      </c>
      <c r="B3284" t="s">
        <v>323</v>
      </c>
      <c r="C3284">
        <v>2390000</v>
      </c>
      <c r="D3284" t="s">
        <v>10</v>
      </c>
      <c r="E3284">
        <v>2008</v>
      </c>
      <c r="F3284">
        <v>1798</v>
      </c>
      <c r="G3284">
        <v>118</v>
      </c>
      <c r="H3284">
        <v>160</v>
      </c>
      <c r="I3284" t="s">
        <v>1312</v>
      </c>
    </row>
    <row r="3285" spans="1:9" x14ac:dyDescent="0.3">
      <c r="A3285">
        <v>3284</v>
      </c>
      <c r="B3285" t="s">
        <v>169</v>
      </c>
      <c r="C3285">
        <v>2399000</v>
      </c>
      <c r="D3285" t="s">
        <v>19</v>
      </c>
      <c r="E3285">
        <v>2007</v>
      </c>
      <c r="F3285">
        <v>1968</v>
      </c>
      <c r="G3285">
        <v>103</v>
      </c>
      <c r="H3285">
        <v>140</v>
      </c>
      <c r="I3285" t="s">
        <v>2256</v>
      </c>
    </row>
    <row r="3286" spans="1:9" x14ac:dyDescent="0.3">
      <c r="A3286">
        <v>3285</v>
      </c>
      <c r="B3286" t="s">
        <v>1339</v>
      </c>
      <c r="C3286">
        <v>2400000</v>
      </c>
      <c r="D3286" t="s">
        <v>10</v>
      </c>
      <c r="E3286">
        <v>2004</v>
      </c>
      <c r="F3286">
        <v>1781</v>
      </c>
      <c r="G3286">
        <v>120</v>
      </c>
      <c r="H3286">
        <v>163</v>
      </c>
      <c r="I3286" t="s">
        <v>1163</v>
      </c>
    </row>
    <row r="3287" spans="1:9" x14ac:dyDescent="0.3">
      <c r="A3287">
        <v>3286</v>
      </c>
      <c r="B3287" t="s">
        <v>214</v>
      </c>
      <c r="C3287">
        <v>2490000</v>
      </c>
      <c r="D3287" t="s">
        <v>19</v>
      </c>
      <c r="E3287">
        <v>2010</v>
      </c>
      <c r="F3287">
        <v>1968</v>
      </c>
      <c r="G3287">
        <v>105</v>
      </c>
      <c r="H3287">
        <v>143</v>
      </c>
      <c r="I3287" t="s">
        <v>2257</v>
      </c>
    </row>
    <row r="3288" spans="1:9" x14ac:dyDescent="0.3">
      <c r="A3288">
        <v>3287</v>
      </c>
      <c r="B3288" t="s">
        <v>358</v>
      </c>
      <c r="C3288">
        <v>2599000</v>
      </c>
      <c r="D3288" t="s">
        <v>19</v>
      </c>
      <c r="E3288">
        <v>2008</v>
      </c>
      <c r="F3288">
        <v>1968</v>
      </c>
      <c r="G3288">
        <v>105</v>
      </c>
      <c r="H3288">
        <v>143</v>
      </c>
      <c r="I3288" t="s">
        <v>1320</v>
      </c>
    </row>
    <row r="3289" spans="1:9" x14ac:dyDescent="0.3">
      <c r="A3289">
        <v>3288</v>
      </c>
      <c r="B3289" t="s">
        <v>33</v>
      </c>
      <c r="C3289">
        <v>2600000</v>
      </c>
      <c r="D3289" t="s">
        <v>19</v>
      </c>
      <c r="E3289">
        <v>2009</v>
      </c>
      <c r="F3289">
        <v>1968</v>
      </c>
      <c r="G3289">
        <v>125</v>
      </c>
      <c r="H3289">
        <v>170</v>
      </c>
      <c r="I3289" t="s">
        <v>2258</v>
      </c>
    </row>
    <row r="3290" spans="1:9" x14ac:dyDescent="0.3">
      <c r="A3290">
        <v>3289</v>
      </c>
      <c r="B3290" t="s">
        <v>181</v>
      </c>
      <c r="C3290">
        <v>2640000</v>
      </c>
      <c r="D3290" t="s">
        <v>19</v>
      </c>
      <c r="E3290">
        <v>2008</v>
      </c>
      <c r="F3290">
        <v>1968</v>
      </c>
      <c r="G3290">
        <v>105</v>
      </c>
      <c r="H3290">
        <v>143</v>
      </c>
      <c r="I3290" t="s">
        <v>1974</v>
      </c>
    </row>
    <row r="3291" spans="1:9" x14ac:dyDescent="0.3">
      <c r="A3291">
        <v>3290</v>
      </c>
      <c r="B3291" t="s">
        <v>384</v>
      </c>
      <c r="C3291">
        <v>2500000</v>
      </c>
      <c r="D3291" t="s">
        <v>10</v>
      </c>
      <c r="E3291">
        <v>2012</v>
      </c>
      <c r="F3291">
        <v>1798</v>
      </c>
      <c r="G3291">
        <v>118</v>
      </c>
      <c r="H3291">
        <v>160</v>
      </c>
      <c r="I3291" t="s">
        <v>1349</v>
      </c>
    </row>
    <row r="3292" spans="1:9" x14ac:dyDescent="0.3">
      <c r="A3292">
        <v>3291</v>
      </c>
      <c r="B3292" t="s">
        <v>2259</v>
      </c>
      <c r="C3292">
        <v>2690000</v>
      </c>
      <c r="D3292" t="s">
        <v>10</v>
      </c>
      <c r="E3292">
        <v>2006</v>
      </c>
      <c r="F3292">
        <v>1984</v>
      </c>
      <c r="G3292">
        <v>147</v>
      </c>
      <c r="H3292">
        <v>200</v>
      </c>
      <c r="I3292" t="s">
        <v>2260</v>
      </c>
    </row>
    <row r="3293" spans="1:9" x14ac:dyDescent="0.3">
      <c r="A3293">
        <v>3292</v>
      </c>
      <c r="B3293" t="s">
        <v>2261</v>
      </c>
      <c r="C3293">
        <v>2690000</v>
      </c>
      <c r="D3293" t="s">
        <v>10</v>
      </c>
      <c r="E3293">
        <v>2006</v>
      </c>
      <c r="F3293">
        <v>3123</v>
      </c>
      <c r="G3293">
        <v>188</v>
      </c>
      <c r="H3293">
        <v>256</v>
      </c>
      <c r="I3293" t="s">
        <v>1165</v>
      </c>
    </row>
    <row r="3294" spans="1:9" x14ac:dyDescent="0.3">
      <c r="A3294">
        <v>3293</v>
      </c>
      <c r="B3294" t="s">
        <v>2262</v>
      </c>
      <c r="C3294">
        <v>2699000</v>
      </c>
      <c r="D3294" t="s">
        <v>19</v>
      </c>
      <c r="E3294">
        <v>2009</v>
      </c>
      <c r="F3294">
        <v>1968</v>
      </c>
      <c r="G3294">
        <v>125</v>
      </c>
      <c r="H3294">
        <v>170</v>
      </c>
      <c r="I3294" t="s">
        <v>1004</v>
      </c>
    </row>
    <row r="3295" spans="1:9" x14ac:dyDescent="0.3">
      <c r="A3295">
        <v>3294</v>
      </c>
      <c r="B3295" t="s">
        <v>33</v>
      </c>
      <c r="C3295">
        <v>2699999</v>
      </c>
      <c r="D3295" t="s">
        <v>19</v>
      </c>
      <c r="E3295">
        <v>2009</v>
      </c>
      <c r="F3295">
        <v>2000</v>
      </c>
      <c r="G3295">
        <v>105</v>
      </c>
      <c r="H3295">
        <v>143</v>
      </c>
      <c r="I3295" t="s">
        <v>1070</v>
      </c>
    </row>
    <row r="3296" spans="1:9" x14ac:dyDescent="0.3">
      <c r="A3296">
        <v>3295</v>
      </c>
      <c r="B3296" t="s">
        <v>324</v>
      </c>
      <c r="C3296">
        <v>2700000</v>
      </c>
      <c r="D3296" t="s">
        <v>10</v>
      </c>
      <c r="E3296">
        <v>2008</v>
      </c>
      <c r="F3296">
        <v>1798</v>
      </c>
      <c r="G3296">
        <v>88</v>
      </c>
      <c r="H3296">
        <v>120</v>
      </c>
      <c r="I3296" t="s">
        <v>1490</v>
      </c>
    </row>
    <row r="3297" spans="1:9" x14ac:dyDescent="0.3">
      <c r="A3297">
        <v>3296</v>
      </c>
      <c r="B3297" t="s">
        <v>1977</v>
      </c>
      <c r="C3297">
        <v>2799000</v>
      </c>
      <c r="D3297" t="s">
        <v>19</v>
      </c>
      <c r="E3297">
        <v>2011</v>
      </c>
      <c r="F3297">
        <v>1968</v>
      </c>
      <c r="G3297">
        <v>88</v>
      </c>
      <c r="H3297">
        <v>120</v>
      </c>
      <c r="I3297" t="s">
        <v>2263</v>
      </c>
    </row>
    <row r="3298" spans="1:9" x14ac:dyDescent="0.3">
      <c r="A3298">
        <v>3297</v>
      </c>
      <c r="B3298" t="s">
        <v>33</v>
      </c>
      <c r="C3298">
        <v>2800000</v>
      </c>
      <c r="D3298" t="s">
        <v>19</v>
      </c>
      <c r="E3298">
        <v>2008</v>
      </c>
      <c r="F3298">
        <v>1968</v>
      </c>
      <c r="G3298">
        <v>105</v>
      </c>
      <c r="H3298">
        <v>143</v>
      </c>
      <c r="I3298" t="s">
        <v>983</v>
      </c>
    </row>
    <row r="3299" spans="1:9" x14ac:dyDescent="0.3">
      <c r="A3299">
        <v>3298</v>
      </c>
      <c r="B3299" t="s">
        <v>33</v>
      </c>
      <c r="C3299">
        <v>2799000</v>
      </c>
      <c r="D3299" t="s">
        <v>19</v>
      </c>
      <c r="E3299">
        <v>2008</v>
      </c>
      <c r="F3299">
        <v>1968</v>
      </c>
      <c r="G3299">
        <v>105</v>
      </c>
      <c r="H3299">
        <v>143</v>
      </c>
      <c r="I3299" t="s">
        <v>2264</v>
      </c>
    </row>
    <row r="3300" spans="1:9" x14ac:dyDescent="0.3">
      <c r="A3300">
        <v>3299</v>
      </c>
      <c r="B3300" t="s">
        <v>392</v>
      </c>
      <c r="C3300">
        <v>2890000</v>
      </c>
      <c r="D3300" t="s">
        <v>19</v>
      </c>
      <c r="E3300">
        <v>2008</v>
      </c>
      <c r="F3300">
        <v>1968</v>
      </c>
      <c r="G3300">
        <v>105</v>
      </c>
      <c r="H3300">
        <v>143</v>
      </c>
      <c r="I3300" t="s">
        <v>1356</v>
      </c>
    </row>
    <row r="3301" spans="1:9" x14ac:dyDescent="0.3">
      <c r="A3301">
        <v>3300</v>
      </c>
      <c r="B3301" t="s">
        <v>379</v>
      </c>
      <c r="C3301">
        <v>2890000</v>
      </c>
      <c r="D3301" t="s">
        <v>19</v>
      </c>
      <c r="E3301">
        <v>2011</v>
      </c>
      <c r="F3301">
        <v>1968</v>
      </c>
      <c r="G3301">
        <v>105</v>
      </c>
      <c r="H3301">
        <v>143</v>
      </c>
      <c r="I3301" t="s">
        <v>1884</v>
      </c>
    </row>
    <row r="3302" spans="1:9" x14ac:dyDescent="0.3">
      <c r="A3302">
        <v>3301</v>
      </c>
      <c r="B3302" t="s">
        <v>39</v>
      </c>
      <c r="C3302">
        <v>2900000</v>
      </c>
      <c r="D3302" t="s">
        <v>19</v>
      </c>
      <c r="E3302">
        <v>2011</v>
      </c>
      <c r="F3302">
        <v>1968</v>
      </c>
      <c r="G3302">
        <v>105</v>
      </c>
      <c r="H3302">
        <v>143</v>
      </c>
      <c r="I3302" t="s">
        <v>1275</v>
      </c>
    </row>
    <row r="3303" spans="1:9" x14ac:dyDescent="0.3">
      <c r="A3303">
        <v>3302</v>
      </c>
      <c r="B3303" t="s">
        <v>2265</v>
      </c>
      <c r="C3303">
        <v>2999000</v>
      </c>
      <c r="D3303" t="s">
        <v>19</v>
      </c>
      <c r="E3303">
        <v>2008</v>
      </c>
      <c r="F3303">
        <v>1968</v>
      </c>
      <c r="G3303">
        <v>105</v>
      </c>
      <c r="H3303">
        <v>143</v>
      </c>
      <c r="I3303" t="s">
        <v>2266</v>
      </c>
    </row>
    <row r="3304" spans="1:9" x14ac:dyDescent="0.3">
      <c r="A3304">
        <v>3303</v>
      </c>
      <c r="B3304" t="s">
        <v>163</v>
      </c>
      <c r="C3304">
        <v>2999000</v>
      </c>
      <c r="D3304" t="s">
        <v>19</v>
      </c>
      <c r="E3304">
        <v>2008</v>
      </c>
      <c r="F3304">
        <v>2967</v>
      </c>
      <c r="G3304">
        <v>176</v>
      </c>
      <c r="H3304">
        <v>239</v>
      </c>
      <c r="I3304" t="s">
        <v>1418</v>
      </c>
    </row>
    <row r="3305" spans="1:9" x14ac:dyDescent="0.3">
      <c r="A3305">
        <v>3304</v>
      </c>
      <c r="B3305" t="s">
        <v>2267</v>
      </c>
      <c r="C3305">
        <v>3190000</v>
      </c>
      <c r="D3305" t="s">
        <v>10</v>
      </c>
      <c r="E3305">
        <v>2009</v>
      </c>
      <c r="F3305">
        <v>1984</v>
      </c>
      <c r="G3305">
        <v>132</v>
      </c>
      <c r="H3305">
        <v>179</v>
      </c>
      <c r="I3305" t="s">
        <v>1230</v>
      </c>
    </row>
    <row r="3306" spans="1:9" x14ac:dyDescent="0.3">
      <c r="A3306">
        <v>3305</v>
      </c>
      <c r="B3306" t="s">
        <v>324</v>
      </c>
      <c r="C3306">
        <v>3250000</v>
      </c>
      <c r="D3306" t="s">
        <v>10</v>
      </c>
      <c r="E3306">
        <v>2010</v>
      </c>
      <c r="F3306" t="s">
        <v>2268</v>
      </c>
      <c r="I3306" t="s">
        <v>422</v>
      </c>
    </row>
    <row r="3307" spans="1:9" x14ac:dyDescent="0.3">
      <c r="A3307">
        <v>3306</v>
      </c>
      <c r="B3307" t="s">
        <v>379</v>
      </c>
      <c r="C3307">
        <v>3250000</v>
      </c>
      <c r="D3307" t="s">
        <v>19</v>
      </c>
      <c r="E3307">
        <v>2013</v>
      </c>
      <c r="F3307">
        <v>1968</v>
      </c>
      <c r="G3307">
        <v>105</v>
      </c>
      <c r="H3307">
        <v>143</v>
      </c>
      <c r="I3307" t="s">
        <v>947</v>
      </c>
    </row>
    <row r="3308" spans="1:9" x14ac:dyDescent="0.3">
      <c r="A3308">
        <v>3307</v>
      </c>
      <c r="B3308" t="s">
        <v>40</v>
      </c>
      <c r="C3308">
        <v>3250000</v>
      </c>
      <c r="D3308" t="s">
        <v>19</v>
      </c>
      <c r="E3308">
        <v>2013</v>
      </c>
      <c r="F3308">
        <v>1968</v>
      </c>
      <c r="G3308">
        <v>105</v>
      </c>
      <c r="H3308">
        <v>143</v>
      </c>
      <c r="I3308" t="s">
        <v>1426</v>
      </c>
    </row>
    <row r="3309" spans="1:9" x14ac:dyDescent="0.3">
      <c r="A3309">
        <v>3308</v>
      </c>
      <c r="B3309" t="s">
        <v>384</v>
      </c>
      <c r="C3309">
        <v>3290000</v>
      </c>
      <c r="D3309" t="s">
        <v>10</v>
      </c>
      <c r="E3309">
        <v>2011</v>
      </c>
      <c r="F3309">
        <v>1798</v>
      </c>
      <c r="G3309">
        <v>118</v>
      </c>
      <c r="H3309">
        <v>160</v>
      </c>
      <c r="I3309" t="s">
        <v>2158</v>
      </c>
    </row>
    <row r="3310" spans="1:9" x14ac:dyDescent="0.3">
      <c r="A3310">
        <v>3309</v>
      </c>
      <c r="B3310" t="s">
        <v>2269</v>
      </c>
      <c r="C3310">
        <v>3295000</v>
      </c>
      <c r="D3310" t="s">
        <v>19</v>
      </c>
      <c r="E3310">
        <v>2012</v>
      </c>
      <c r="F3310">
        <v>1968</v>
      </c>
      <c r="G3310">
        <v>105</v>
      </c>
      <c r="H3310">
        <v>143</v>
      </c>
      <c r="I3310" t="s">
        <v>1345</v>
      </c>
    </row>
    <row r="3311" spans="1:9" x14ac:dyDescent="0.3">
      <c r="A3311">
        <v>3310</v>
      </c>
      <c r="B3311" t="s">
        <v>289</v>
      </c>
      <c r="C3311">
        <v>3299000</v>
      </c>
      <c r="D3311" t="s">
        <v>19</v>
      </c>
      <c r="E3311">
        <v>2011</v>
      </c>
      <c r="F3311">
        <v>1968</v>
      </c>
      <c r="G3311">
        <v>105</v>
      </c>
      <c r="H3311">
        <v>143</v>
      </c>
      <c r="I3311" t="s">
        <v>2270</v>
      </c>
    </row>
    <row r="3312" spans="1:9" x14ac:dyDescent="0.3">
      <c r="A3312">
        <v>3311</v>
      </c>
      <c r="B3312" t="s">
        <v>40</v>
      </c>
      <c r="C3312">
        <v>3200000</v>
      </c>
      <c r="D3312" t="s">
        <v>19</v>
      </c>
      <c r="E3312">
        <v>2012</v>
      </c>
      <c r="F3312">
        <v>1968</v>
      </c>
      <c r="G3312">
        <v>105</v>
      </c>
      <c r="H3312">
        <v>143</v>
      </c>
      <c r="I3312" t="s">
        <v>1081</v>
      </c>
    </row>
    <row r="3313" spans="1:9" x14ac:dyDescent="0.3">
      <c r="A3313">
        <v>3312</v>
      </c>
      <c r="B3313" t="s">
        <v>272</v>
      </c>
      <c r="C3313">
        <v>3390000</v>
      </c>
      <c r="D3313" t="s">
        <v>10</v>
      </c>
      <c r="E3313">
        <v>2012</v>
      </c>
      <c r="F3313">
        <v>1798</v>
      </c>
      <c r="G3313">
        <v>125</v>
      </c>
      <c r="H3313">
        <v>170</v>
      </c>
      <c r="I3313" t="s">
        <v>1351</v>
      </c>
    </row>
    <row r="3314" spans="1:9" x14ac:dyDescent="0.3">
      <c r="A3314">
        <v>3313</v>
      </c>
      <c r="B3314" t="s">
        <v>2271</v>
      </c>
      <c r="C3314">
        <v>3399000</v>
      </c>
      <c r="D3314" t="s">
        <v>19</v>
      </c>
      <c r="E3314">
        <v>2012</v>
      </c>
      <c r="F3314">
        <v>1968</v>
      </c>
      <c r="G3314">
        <v>130</v>
      </c>
      <c r="H3314">
        <v>177</v>
      </c>
      <c r="I3314" t="s">
        <v>1045</v>
      </c>
    </row>
    <row r="3315" spans="1:9" x14ac:dyDescent="0.3">
      <c r="A3315">
        <v>3314</v>
      </c>
      <c r="B3315" t="s">
        <v>40</v>
      </c>
      <c r="C3315">
        <v>3399000</v>
      </c>
      <c r="D3315" t="s">
        <v>19</v>
      </c>
      <c r="E3315">
        <v>2012</v>
      </c>
      <c r="F3315">
        <v>1968</v>
      </c>
      <c r="G3315">
        <v>105</v>
      </c>
      <c r="H3315">
        <v>143</v>
      </c>
      <c r="I3315" t="s">
        <v>2272</v>
      </c>
    </row>
    <row r="3316" spans="1:9" x14ac:dyDescent="0.3">
      <c r="A3316">
        <v>3315</v>
      </c>
      <c r="B3316" t="s">
        <v>415</v>
      </c>
      <c r="C3316">
        <v>3490000</v>
      </c>
      <c r="D3316" t="s">
        <v>10</v>
      </c>
      <c r="E3316">
        <v>2006</v>
      </c>
      <c r="F3316">
        <v>3123</v>
      </c>
      <c r="G3316">
        <v>188</v>
      </c>
      <c r="H3316">
        <v>256</v>
      </c>
      <c r="I3316" t="s">
        <v>1390</v>
      </c>
    </row>
    <row r="3317" spans="1:9" x14ac:dyDescent="0.3">
      <c r="A3317">
        <v>3316</v>
      </c>
      <c r="B3317" t="s">
        <v>289</v>
      </c>
      <c r="C3317">
        <v>3500000</v>
      </c>
      <c r="D3317" t="s">
        <v>19</v>
      </c>
      <c r="E3317">
        <v>2012</v>
      </c>
      <c r="F3317">
        <v>1968</v>
      </c>
      <c r="G3317">
        <v>105</v>
      </c>
      <c r="H3317">
        <v>143</v>
      </c>
      <c r="I3317" t="s">
        <v>1156</v>
      </c>
    </row>
    <row r="3318" spans="1:9" x14ac:dyDescent="0.3">
      <c r="A3318">
        <v>3317</v>
      </c>
      <c r="B3318" t="s">
        <v>2273</v>
      </c>
      <c r="C3318">
        <v>3640000</v>
      </c>
      <c r="D3318" t="s">
        <v>19</v>
      </c>
      <c r="E3318">
        <v>2011</v>
      </c>
      <c r="F3318">
        <v>1968</v>
      </c>
      <c r="G3318">
        <v>88</v>
      </c>
      <c r="H3318">
        <v>120</v>
      </c>
      <c r="I3318" t="s">
        <v>1434</v>
      </c>
    </row>
    <row r="3319" spans="1:9" x14ac:dyDescent="0.3">
      <c r="A3319">
        <v>3318</v>
      </c>
      <c r="B3319" t="s">
        <v>289</v>
      </c>
      <c r="C3319">
        <v>3680000</v>
      </c>
      <c r="D3319" t="s">
        <v>19</v>
      </c>
      <c r="E3319">
        <v>2010</v>
      </c>
      <c r="F3319">
        <v>1968</v>
      </c>
      <c r="G3319">
        <v>125</v>
      </c>
      <c r="H3319">
        <v>170</v>
      </c>
      <c r="I3319" t="s">
        <v>1199</v>
      </c>
    </row>
    <row r="3320" spans="1:9" x14ac:dyDescent="0.3">
      <c r="A3320">
        <v>3319</v>
      </c>
      <c r="B3320" t="s">
        <v>1476</v>
      </c>
      <c r="C3320">
        <v>3750000</v>
      </c>
      <c r="D3320" t="s">
        <v>19</v>
      </c>
      <c r="E3320">
        <v>2013</v>
      </c>
      <c r="F3320">
        <v>1968</v>
      </c>
      <c r="G3320">
        <v>88</v>
      </c>
      <c r="H3320">
        <v>120</v>
      </c>
      <c r="I3320" t="s">
        <v>1099</v>
      </c>
    </row>
    <row r="3321" spans="1:9" x14ac:dyDescent="0.3">
      <c r="A3321">
        <v>3320</v>
      </c>
      <c r="B3321" t="s">
        <v>493</v>
      </c>
      <c r="C3321">
        <v>3750000</v>
      </c>
      <c r="D3321" t="s">
        <v>19</v>
      </c>
      <c r="E3321">
        <v>2014</v>
      </c>
      <c r="F3321" t="s">
        <v>494</v>
      </c>
      <c r="H3321" t="s">
        <v>495</v>
      </c>
      <c r="I3321" t="s">
        <v>1056</v>
      </c>
    </row>
    <row r="3322" spans="1:9" x14ac:dyDescent="0.3">
      <c r="A3322">
        <v>3321</v>
      </c>
      <c r="B3322" t="s">
        <v>39</v>
      </c>
      <c r="C3322">
        <v>3790000</v>
      </c>
      <c r="D3322" t="s">
        <v>19</v>
      </c>
      <c r="E3322">
        <v>2011</v>
      </c>
      <c r="F3322">
        <v>1968</v>
      </c>
      <c r="G3322">
        <v>105</v>
      </c>
      <c r="H3322">
        <v>143</v>
      </c>
      <c r="I3322" t="s">
        <v>1128</v>
      </c>
    </row>
    <row r="3323" spans="1:9" x14ac:dyDescent="0.3">
      <c r="A3323">
        <v>3322</v>
      </c>
      <c r="B3323" t="s">
        <v>564</v>
      </c>
      <c r="C3323">
        <v>3799000</v>
      </c>
      <c r="D3323" t="s">
        <v>19</v>
      </c>
      <c r="E3323">
        <v>2013</v>
      </c>
      <c r="F3323">
        <v>1968</v>
      </c>
      <c r="G3323">
        <v>130</v>
      </c>
      <c r="H3323">
        <v>177</v>
      </c>
      <c r="I3323" t="s">
        <v>1470</v>
      </c>
    </row>
    <row r="3324" spans="1:9" x14ac:dyDescent="0.3">
      <c r="A3324">
        <v>3323</v>
      </c>
      <c r="B3324" t="s">
        <v>509</v>
      </c>
      <c r="C3324">
        <v>3850000</v>
      </c>
      <c r="D3324" t="s">
        <v>19</v>
      </c>
      <c r="E3324">
        <v>2013</v>
      </c>
      <c r="F3324">
        <v>1968</v>
      </c>
      <c r="G3324">
        <v>110</v>
      </c>
      <c r="H3324">
        <v>150</v>
      </c>
      <c r="I3324" t="s">
        <v>1480</v>
      </c>
    </row>
    <row r="3325" spans="1:9" x14ac:dyDescent="0.3">
      <c r="A3325">
        <v>3324</v>
      </c>
      <c r="B3325" t="s">
        <v>2274</v>
      </c>
      <c r="C3325">
        <v>3990000</v>
      </c>
      <c r="D3325" t="s">
        <v>19</v>
      </c>
      <c r="E3325">
        <v>2013</v>
      </c>
      <c r="F3325">
        <v>1968</v>
      </c>
      <c r="G3325">
        <v>130</v>
      </c>
      <c r="H3325">
        <v>177</v>
      </c>
      <c r="I3325" t="s">
        <v>1268</v>
      </c>
    </row>
    <row r="3326" spans="1:9" x14ac:dyDescent="0.3">
      <c r="A3326">
        <v>3325</v>
      </c>
      <c r="B3326" t="s">
        <v>520</v>
      </c>
      <c r="C3326">
        <v>3990000</v>
      </c>
      <c r="D3326" t="s">
        <v>19</v>
      </c>
      <c r="E3326">
        <v>2012</v>
      </c>
      <c r="F3326">
        <v>2967</v>
      </c>
      <c r="G3326">
        <v>150</v>
      </c>
      <c r="H3326">
        <v>204</v>
      </c>
      <c r="I3326" t="s">
        <v>1153</v>
      </c>
    </row>
    <row r="3327" spans="1:9" x14ac:dyDescent="0.3">
      <c r="A3327">
        <v>3326</v>
      </c>
      <c r="B3327" t="s">
        <v>379</v>
      </c>
      <c r="C3327">
        <v>3999000</v>
      </c>
      <c r="D3327" t="s">
        <v>19</v>
      </c>
      <c r="E3327">
        <v>2015</v>
      </c>
      <c r="F3327">
        <v>1968</v>
      </c>
      <c r="G3327">
        <v>110</v>
      </c>
      <c r="H3327">
        <v>150</v>
      </c>
      <c r="I3327" t="s">
        <v>63</v>
      </c>
    </row>
    <row r="3328" spans="1:9" x14ac:dyDescent="0.3">
      <c r="A3328">
        <v>3327</v>
      </c>
      <c r="B3328" t="s">
        <v>529</v>
      </c>
      <c r="C3328">
        <v>3999000</v>
      </c>
      <c r="D3328" t="s">
        <v>19</v>
      </c>
      <c r="E3328">
        <v>2012</v>
      </c>
      <c r="F3328">
        <v>1968</v>
      </c>
      <c r="G3328">
        <v>105</v>
      </c>
      <c r="H3328">
        <v>143</v>
      </c>
      <c r="I3328" t="s">
        <v>1496</v>
      </c>
    </row>
    <row r="3329" spans="1:9" x14ac:dyDescent="0.3">
      <c r="A3329">
        <v>3328</v>
      </c>
      <c r="B3329" t="s">
        <v>2275</v>
      </c>
      <c r="C3329">
        <v>3899000</v>
      </c>
      <c r="D3329" t="s">
        <v>19</v>
      </c>
      <c r="E3329">
        <v>2012</v>
      </c>
      <c r="F3329">
        <v>1968</v>
      </c>
      <c r="G3329">
        <v>120</v>
      </c>
      <c r="H3329">
        <v>163</v>
      </c>
      <c r="I3329" t="s">
        <v>1246</v>
      </c>
    </row>
    <row r="3330" spans="1:9" x14ac:dyDescent="0.3">
      <c r="A3330">
        <v>3329</v>
      </c>
      <c r="B3330" t="s">
        <v>386</v>
      </c>
      <c r="C3330">
        <v>4070000</v>
      </c>
      <c r="D3330" t="s">
        <v>19</v>
      </c>
      <c r="E3330">
        <v>2013</v>
      </c>
      <c r="F3330">
        <v>2000</v>
      </c>
      <c r="G3330">
        <v>110</v>
      </c>
      <c r="H3330">
        <v>150</v>
      </c>
      <c r="I3330" t="s">
        <v>965</v>
      </c>
    </row>
    <row r="3331" spans="1:9" x14ac:dyDescent="0.3">
      <c r="A3331">
        <v>3330</v>
      </c>
      <c r="B3331" t="s">
        <v>44</v>
      </c>
      <c r="C3331">
        <v>4099000</v>
      </c>
      <c r="D3331" t="s">
        <v>19</v>
      </c>
      <c r="E3331">
        <v>2012</v>
      </c>
      <c r="F3331">
        <v>1968</v>
      </c>
      <c r="G3331">
        <v>130</v>
      </c>
      <c r="H3331">
        <v>177</v>
      </c>
      <c r="I3331" t="s">
        <v>2276</v>
      </c>
    </row>
    <row r="3332" spans="1:9" x14ac:dyDescent="0.3">
      <c r="A3332">
        <v>3331</v>
      </c>
      <c r="B3332" t="s">
        <v>526</v>
      </c>
      <c r="C3332">
        <v>4149000</v>
      </c>
      <c r="D3332" t="s">
        <v>19</v>
      </c>
      <c r="E3332">
        <v>2014</v>
      </c>
      <c r="F3332">
        <v>1968</v>
      </c>
      <c r="G3332">
        <v>110</v>
      </c>
      <c r="H3332">
        <v>150</v>
      </c>
      <c r="I3332" t="s">
        <v>1497</v>
      </c>
    </row>
    <row r="3333" spans="1:9" x14ac:dyDescent="0.3">
      <c r="A3333">
        <v>3332</v>
      </c>
      <c r="B3333" t="s">
        <v>43</v>
      </c>
      <c r="C3333">
        <v>4199000</v>
      </c>
      <c r="D3333" t="s">
        <v>19</v>
      </c>
      <c r="E3333">
        <v>2012</v>
      </c>
      <c r="F3333">
        <v>1968</v>
      </c>
      <c r="G3333">
        <v>105</v>
      </c>
      <c r="H3333">
        <v>143</v>
      </c>
      <c r="I3333" t="s">
        <v>918</v>
      </c>
    </row>
    <row r="3334" spans="1:9" x14ac:dyDescent="0.3">
      <c r="A3334">
        <v>3333</v>
      </c>
      <c r="B3334" t="s">
        <v>2025</v>
      </c>
      <c r="C3334">
        <v>4290000</v>
      </c>
      <c r="D3334" t="s">
        <v>19</v>
      </c>
      <c r="E3334">
        <v>2013</v>
      </c>
      <c r="F3334">
        <v>1968</v>
      </c>
      <c r="G3334">
        <v>130</v>
      </c>
      <c r="H3334">
        <v>177</v>
      </c>
      <c r="I3334" t="s">
        <v>1583</v>
      </c>
    </row>
    <row r="3335" spans="1:9" x14ac:dyDescent="0.3">
      <c r="A3335">
        <v>3334</v>
      </c>
      <c r="B3335" t="s">
        <v>2277</v>
      </c>
      <c r="C3335">
        <v>4299000</v>
      </c>
      <c r="D3335" t="s">
        <v>19</v>
      </c>
      <c r="E3335">
        <v>2013</v>
      </c>
      <c r="F3335">
        <v>1968</v>
      </c>
      <c r="G3335">
        <v>105</v>
      </c>
      <c r="H3335">
        <v>143</v>
      </c>
      <c r="I3335" t="s">
        <v>923</v>
      </c>
    </row>
    <row r="3336" spans="1:9" x14ac:dyDescent="0.3">
      <c r="A3336">
        <v>3335</v>
      </c>
      <c r="B3336" t="s">
        <v>2278</v>
      </c>
      <c r="C3336">
        <v>4350000</v>
      </c>
      <c r="D3336" t="s">
        <v>19</v>
      </c>
      <c r="E3336">
        <v>2014</v>
      </c>
      <c r="F3336">
        <v>1968</v>
      </c>
      <c r="G3336">
        <v>110</v>
      </c>
      <c r="H3336">
        <v>150</v>
      </c>
      <c r="I3336" t="s">
        <v>1068</v>
      </c>
    </row>
    <row r="3337" spans="1:9" x14ac:dyDescent="0.3">
      <c r="A3337">
        <v>3336</v>
      </c>
      <c r="B3337" t="s">
        <v>1507</v>
      </c>
      <c r="C3337">
        <v>4399000</v>
      </c>
      <c r="D3337" t="s">
        <v>19</v>
      </c>
      <c r="E3337">
        <v>2014</v>
      </c>
      <c r="F3337">
        <v>1968</v>
      </c>
      <c r="G3337">
        <v>130</v>
      </c>
      <c r="H3337">
        <v>177</v>
      </c>
      <c r="I3337" t="s">
        <v>1402</v>
      </c>
    </row>
    <row r="3338" spans="1:9" x14ac:dyDescent="0.3">
      <c r="A3338">
        <v>3337</v>
      </c>
      <c r="B3338" t="s">
        <v>566</v>
      </c>
      <c r="C3338">
        <v>4400000</v>
      </c>
      <c r="D3338" t="s">
        <v>19</v>
      </c>
      <c r="E3338">
        <v>2014</v>
      </c>
      <c r="F3338">
        <v>1968</v>
      </c>
      <c r="G3338">
        <v>130</v>
      </c>
      <c r="H3338">
        <v>177</v>
      </c>
      <c r="I3338" t="s">
        <v>1298</v>
      </c>
    </row>
    <row r="3339" spans="1:9" x14ac:dyDescent="0.3">
      <c r="A3339">
        <v>3338</v>
      </c>
      <c r="B3339" t="s">
        <v>379</v>
      </c>
      <c r="C3339">
        <v>4450000</v>
      </c>
      <c r="D3339" t="s">
        <v>19</v>
      </c>
      <c r="E3339">
        <v>2012</v>
      </c>
      <c r="F3339">
        <v>1996</v>
      </c>
      <c r="G3339">
        <v>105</v>
      </c>
      <c r="H3339">
        <v>143</v>
      </c>
      <c r="I3339" t="s">
        <v>1871</v>
      </c>
    </row>
    <row r="3340" spans="1:9" x14ac:dyDescent="0.3">
      <c r="A3340">
        <v>3339</v>
      </c>
      <c r="B3340" t="s">
        <v>44</v>
      </c>
      <c r="C3340">
        <v>4500000</v>
      </c>
      <c r="D3340" t="s">
        <v>19</v>
      </c>
      <c r="E3340">
        <v>2015</v>
      </c>
      <c r="F3340">
        <v>1968</v>
      </c>
      <c r="G3340">
        <v>110</v>
      </c>
      <c r="H3340">
        <v>150</v>
      </c>
      <c r="I3340" t="s">
        <v>2279</v>
      </c>
    </row>
    <row r="3341" spans="1:9" x14ac:dyDescent="0.3">
      <c r="A3341">
        <v>3340</v>
      </c>
      <c r="B3341" t="s">
        <v>2280</v>
      </c>
      <c r="C3341">
        <v>4590000</v>
      </c>
      <c r="D3341" t="s">
        <v>19</v>
      </c>
      <c r="E3341">
        <v>2013</v>
      </c>
      <c r="F3341">
        <v>1968</v>
      </c>
      <c r="G3341">
        <v>110</v>
      </c>
      <c r="H3341">
        <v>150</v>
      </c>
      <c r="I3341" t="s">
        <v>1553</v>
      </c>
    </row>
    <row r="3342" spans="1:9" x14ac:dyDescent="0.3">
      <c r="A3342">
        <v>3341</v>
      </c>
      <c r="B3342" t="s">
        <v>37</v>
      </c>
      <c r="C3342">
        <v>4690000</v>
      </c>
      <c r="D3342" t="s">
        <v>19</v>
      </c>
      <c r="E3342">
        <v>2014</v>
      </c>
      <c r="F3342">
        <v>1968</v>
      </c>
      <c r="G3342">
        <v>110</v>
      </c>
      <c r="H3342">
        <v>150</v>
      </c>
      <c r="I3342" t="s">
        <v>2281</v>
      </c>
    </row>
    <row r="3343" spans="1:9" x14ac:dyDescent="0.3">
      <c r="A3343">
        <v>3342</v>
      </c>
      <c r="B3343" t="s">
        <v>2282</v>
      </c>
      <c r="C3343">
        <v>4699000</v>
      </c>
      <c r="D3343" t="s">
        <v>19</v>
      </c>
      <c r="E3343">
        <v>2015</v>
      </c>
      <c r="F3343">
        <v>1968</v>
      </c>
      <c r="G3343">
        <v>110</v>
      </c>
      <c r="H3343">
        <v>150</v>
      </c>
      <c r="I3343" t="s">
        <v>2283</v>
      </c>
    </row>
    <row r="3344" spans="1:9" x14ac:dyDescent="0.3">
      <c r="A3344">
        <v>3343</v>
      </c>
      <c r="B3344" t="s">
        <v>379</v>
      </c>
      <c r="C3344">
        <v>4699000</v>
      </c>
      <c r="D3344" t="s">
        <v>19</v>
      </c>
      <c r="E3344">
        <v>2014</v>
      </c>
      <c r="F3344">
        <v>1968</v>
      </c>
      <c r="G3344">
        <v>130</v>
      </c>
      <c r="H3344">
        <v>177</v>
      </c>
      <c r="I3344" t="s">
        <v>2284</v>
      </c>
    </row>
    <row r="3345" spans="1:9" x14ac:dyDescent="0.3">
      <c r="A3345">
        <v>3344</v>
      </c>
      <c r="B3345" t="s">
        <v>601</v>
      </c>
      <c r="C3345">
        <v>4899000</v>
      </c>
      <c r="D3345" t="s">
        <v>19</v>
      </c>
      <c r="E3345">
        <v>2015</v>
      </c>
      <c r="F3345">
        <v>1968</v>
      </c>
      <c r="G3345">
        <v>110</v>
      </c>
      <c r="H3345">
        <v>150</v>
      </c>
      <c r="I3345" t="s">
        <v>1568</v>
      </c>
    </row>
    <row r="3346" spans="1:9" x14ac:dyDescent="0.3">
      <c r="A3346">
        <v>3345</v>
      </c>
      <c r="B3346" t="s">
        <v>44</v>
      </c>
      <c r="C3346">
        <v>4950000</v>
      </c>
      <c r="D3346" t="s">
        <v>19</v>
      </c>
      <c r="E3346">
        <v>2013</v>
      </c>
      <c r="F3346">
        <v>1968</v>
      </c>
      <c r="G3346">
        <v>110</v>
      </c>
      <c r="H3346">
        <v>150</v>
      </c>
      <c r="I3346" t="s">
        <v>1739</v>
      </c>
    </row>
    <row r="3347" spans="1:9" x14ac:dyDescent="0.3">
      <c r="A3347">
        <v>3346</v>
      </c>
      <c r="B3347" t="s">
        <v>577</v>
      </c>
      <c r="C3347">
        <v>5190000</v>
      </c>
      <c r="D3347" t="s">
        <v>19</v>
      </c>
      <c r="E3347">
        <v>2014</v>
      </c>
      <c r="F3347">
        <v>1968</v>
      </c>
      <c r="G3347">
        <v>140</v>
      </c>
      <c r="H3347">
        <v>190</v>
      </c>
      <c r="I3347" t="s">
        <v>1142</v>
      </c>
    </row>
    <row r="3348" spans="1:9" x14ac:dyDescent="0.3">
      <c r="A3348">
        <v>3347</v>
      </c>
      <c r="B3348" t="s">
        <v>2285</v>
      </c>
      <c r="C3348">
        <v>5290000</v>
      </c>
      <c r="D3348" t="s">
        <v>19</v>
      </c>
      <c r="E3348">
        <v>2017</v>
      </c>
      <c r="F3348">
        <v>1968</v>
      </c>
      <c r="G3348">
        <v>110</v>
      </c>
      <c r="H3348">
        <v>150</v>
      </c>
      <c r="I3348" t="s">
        <v>2286</v>
      </c>
    </row>
    <row r="3349" spans="1:9" x14ac:dyDescent="0.3">
      <c r="A3349">
        <v>3348</v>
      </c>
      <c r="B3349" t="s">
        <v>2287</v>
      </c>
      <c r="C3349">
        <v>5890000</v>
      </c>
      <c r="D3349" t="s">
        <v>19</v>
      </c>
      <c r="E3349">
        <v>2014</v>
      </c>
      <c r="F3349">
        <v>1968</v>
      </c>
      <c r="G3349">
        <v>100</v>
      </c>
      <c r="H3349">
        <v>136</v>
      </c>
      <c r="I3349" t="s">
        <v>2060</v>
      </c>
    </row>
    <row r="3350" spans="1:9" x14ac:dyDescent="0.3">
      <c r="A3350">
        <v>3349</v>
      </c>
      <c r="B3350" t="s">
        <v>2288</v>
      </c>
      <c r="C3350">
        <v>5950000</v>
      </c>
      <c r="D3350" t="s">
        <v>19</v>
      </c>
      <c r="E3350">
        <v>2016</v>
      </c>
      <c r="F3350">
        <v>1968</v>
      </c>
      <c r="G3350">
        <v>140</v>
      </c>
      <c r="H3350">
        <v>190</v>
      </c>
      <c r="I3350" t="s">
        <v>2047</v>
      </c>
    </row>
    <row r="3351" spans="1:9" x14ac:dyDescent="0.3">
      <c r="A3351">
        <v>3350</v>
      </c>
      <c r="B3351" t="s">
        <v>633</v>
      </c>
      <c r="C3351">
        <v>5990000</v>
      </c>
      <c r="D3351" t="s">
        <v>19</v>
      </c>
      <c r="E3351">
        <v>2017</v>
      </c>
      <c r="F3351">
        <v>1968</v>
      </c>
      <c r="G3351">
        <v>140</v>
      </c>
      <c r="H3351">
        <v>190</v>
      </c>
      <c r="I3351" t="s">
        <v>1441</v>
      </c>
    </row>
    <row r="3352" spans="1:9" x14ac:dyDescent="0.3">
      <c r="A3352">
        <v>3351</v>
      </c>
      <c r="B3352" t="s">
        <v>2289</v>
      </c>
      <c r="C3352">
        <v>6698000</v>
      </c>
      <c r="D3352" t="s">
        <v>19</v>
      </c>
      <c r="E3352">
        <v>2018</v>
      </c>
      <c r="F3352">
        <v>1968</v>
      </c>
      <c r="G3352">
        <v>140</v>
      </c>
      <c r="H3352">
        <v>190</v>
      </c>
      <c r="I3352" t="s">
        <v>1225</v>
      </c>
    </row>
    <row r="3353" spans="1:9" x14ac:dyDescent="0.3">
      <c r="A3353">
        <v>3352</v>
      </c>
      <c r="B3353" t="s">
        <v>700</v>
      </c>
      <c r="C3353">
        <v>6799000</v>
      </c>
      <c r="D3353" t="s">
        <v>10</v>
      </c>
      <c r="E3353">
        <v>2017</v>
      </c>
      <c r="F3353">
        <v>1395</v>
      </c>
      <c r="G3353">
        <v>110</v>
      </c>
      <c r="H3353">
        <v>150</v>
      </c>
      <c r="I3353" t="s">
        <v>1646</v>
      </c>
    </row>
    <row r="3354" spans="1:9" x14ac:dyDescent="0.3">
      <c r="A3354">
        <v>3353</v>
      </c>
      <c r="B3354" t="s">
        <v>636</v>
      </c>
      <c r="C3354">
        <v>6890000</v>
      </c>
      <c r="D3354" t="s">
        <v>19</v>
      </c>
      <c r="E3354">
        <v>2018</v>
      </c>
      <c r="F3354">
        <v>1968</v>
      </c>
      <c r="G3354">
        <v>140</v>
      </c>
      <c r="H3354">
        <v>190</v>
      </c>
      <c r="I3354" t="s">
        <v>1225</v>
      </c>
    </row>
    <row r="3355" spans="1:9" x14ac:dyDescent="0.3">
      <c r="A3355">
        <v>3354</v>
      </c>
      <c r="B3355" t="s">
        <v>725</v>
      </c>
      <c r="C3355">
        <v>6990000</v>
      </c>
      <c r="D3355" t="s">
        <v>19</v>
      </c>
      <c r="E3355">
        <v>2016</v>
      </c>
      <c r="F3355">
        <v>2967</v>
      </c>
      <c r="G3355">
        <v>200</v>
      </c>
      <c r="H3355">
        <v>272</v>
      </c>
      <c r="I3355" t="s">
        <v>1081</v>
      </c>
    </row>
    <row r="3356" spans="1:9" x14ac:dyDescent="0.3">
      <c r="A3356">
        <v>3355</v>
      </c>
      <c r="B3356" t="s">
        <v>739</v>
      </c>
      <c r="C3356">
        <v>7390000</v>
      </c>
      <c r="D3356" t="s">
        <v>19</v>
      </c>
      <c r="E3356">
        <v>2017</v>
      </c>
      <c r="F3356">
        <v>1968</v>
      </c>
      <c r="G3356">
        <v>140</v>
      </c>
      <c r="H3356">
        <v>190</v>
      </c>
      <c r="I3356" t="s">
        <v>1491</v>
      </c>
    </row>
    <row r="3357" spans="1:9" x14ac:dyDescent="0.3">
      <c r="A3357">
        <v>3356</v>
      </c>
      <c r="B3357" t="s">
        <v>2290</v>
      </c>
      <c r="C3357">
        <v>7790000</v>
      </c>
      <c r="D3357" t="s">
        <v>19</v>
      </c>
      <c r="E3357">
        <v>2019</v>
      </c>
      <c r="F3357">
        <v>1968</v>
      </c>
      <c r="G3357">
        <v>110</v>
      </c>
      <c r="H3357">
        <v>150</v>
      </c>
      <c r="I3357" t="s">
        <v>2291</v>
      </c>
    </row>
    <row r="3358" spans="1:9" x14ac:dyDescent="0.3">
      <c r="A3358">
        <v>3357</v>
      </c>
      <c r="B3358" t="s">
        <v>2292</v>
      </c>
      <c r="C3358">
        <v>7890000</v>
      </c>
      <c r="D3358" t="s">
        <v>10</v>
      </c>
      <c r="E3358">
        <v>2018</v>
      </c>
      <c r="F3358">
        <v>1984</v>
      </c>
      <c r="G3358">
        <v>140</v>
      </c>
      <c r="H3358">
        <v>190</v>
      </c>
      <c r="I3358" t="s">
        <v>1285</v>
      </c>
    </row>
    <row r="3359" spans="1:9" x14ac:dyDescent="0.3">
      <c r="A3359">
        <v>3358</v>
      </c>
      <c r="B3359" t="s">
        <v>771</v>
      </c>
      <c r="C3359">
        <v>7900000</v>
      </c>
      <c r="D3359" t="s">
        <v>19</v>
      </c>
      <c r="E3359">
        <v>2016</v>
      </c>
      <c r="F3359">
        <v>1968</v>
      </c>
      <c r="G3359">
        <v>140</v>
      </c>
      <c r="H3359">
        <v>190</v>
      </c>
      <c r="I3359" t="s">
        <v>1079</v>
      </c>
    </row>
    <row r="3360" spans="1:9" x14ac:dyDescent="0.3">
      <c r="A3360">
        <v>3359</v>
      </c>
      <c r="B3360" t="s">
        <v>2293</v>
      </c>
      <c r="C3360">
        <v>7999999</v>
      </c>
      <c r="D3360" t="s">
        <v>19</v>
      </c>
      <c r="E3360">
        <v>2017</v>
      </c>
      <c r="F3360">
        <v>1968</v>
      </c>
      <c r="G3360">
        <v>140</v>
      </c>
      <c r="H3360">
        <v>190</v>
      </c>
      <c r="I3360" t="s">
        <v>920</v>
      </c>
    </row>
    <row r="3361" spans="1:9" x14ac:dyDescent="0.3">
      <c r="A3361">
        <v>3360</v>
      </c>
      <c r="B3361" t="s">
        <v>2294</v>
      </c>
      <c r="C3361">
        <v>8490000</v>
      </c>
      <c r="D3361" t="s">
        <v>10</v>
      </c>
      <c r="E3361">
        <v>2019</v>
      </c>
      <c r="F3361">
        <v>1984</v>
      </c>
      <c r="G3361">
        <v>110</v>
      </c>
      <c r="H3361">
        <v>150</v>
      </c>
      <c r="I3361" t="s">
        <v>2295</v>
      </c>
    </row>
    <row r="3362" spans="1:9" x14ac:dyDescent="0.3">
      <c r="A3362">
        <v>3361</v>
      </c>
      <c r="B3362" t="s">
        <v>713</v>
      </c>
      <c r="C3362">
        <v>8499000</v>
      </c>
      <c r="D3362" t="s">
        <v>19</v>
      </c>
      <c r="E3362">
        <v>2019</v>
      </c>
      <c r="F3362">
        <v>1968</v>
      </c>
      <c r="G3362">
        <v>120</v>
      </c>
      <c r="H3362">
        <v>163</v>
      </c>
      <c r="I3362" t="s">
        <v>1379</v>
      </c>
    </row>
    <row r="3363" spans="1:9" x14ac:dyDescent="0.3">
      <c r="A3363">
        <v>3362</v>
      </c>
      <c r="B3363" t="s">
        <v>789</v>
      </c>
      <c r="C3363">
        <v>8690000</v>
      </c>
      <c r="D3363" t="s">
        <v>19</v>
      </c>
      <c r="E3363">
        <v>2018</v>
      </c>
      <c r="F3363">
        <v>2967</v>
      </c>
      <c r="G3363">
        <v>160</v>
      </c>
      <c r="H3363">
        <v>218</v>
      </c>
      <c r="I3363" t="s">
        <v>1719</v>
      </c>
    </row>
    <row r="3364" spans="1:9" x14ac:dyDescent="0.3">
      <c r="A3364">
        <v>3363</v>
      </c>
      <c r="B3364" t="s">
        <v>2194</v>
      </c>
      <c r="C3364">
        <v>8999990</v>
      </c>
      <c r="D3364" t="s">
        <v>19</v>
      </c>
      <c r="E3364">
        <v>2017</v>
      </c>
      <c r="F3364">
        <v>2967</v>
      </c>
      <c r="G3364">
        <v>160</v>
      </c>
      <c r="H3364">
        <v>218</v>
      </c>
      <c r="I3364" t="s">
        <v>2195</v>
      </c>
    </row>
    <row r="3365" spans="1:9" x14ac:dyDescent="0.3">
      <c r="A3365">
        <v>3364</v>
      </c>
      <c r="B3365" t="s">
        <v>2192</v>
      </c>
      <c r="C3365">
        <v>9150000</v>
      </c>
      <c r="D3365" t="s">
        <v>10</v>
      </c>
      <c r="E3365">
        <v>2019</v>
      </c>
      <c r="F3365">
        <v>1984</v>
      </c>
      <c r="G3365">
        <v>110</v>
      </c>
      <c r="H3365">
        <v>150</v>
      </c>
      <c r="I3365" t="s">
        <v>2296</v>
      </c>
    </row>
    <row r="3366" spans="1:9" x14ac:dyDescent="0.3">
      <c r="A3366">
        <v>3365</v>
      </c>
      <c r="B3366" t="s">
        <v>800</v>
      </c>
      <c r="C3366">
        <v>9350000</v>
      </c>
      <c r="D3366" t="s">
        <v>19</v>
      </c>
      <c r="E3366">
        <v>2019</v>
      </c>
      <c r="F3366">
        <v>1968</v>
      </c>
      <c r="G3366">
        <v>140</v>
      </c>
      <c r="H3366">
        <v>190</v>
      </c>
      <c r="I3366" t="s">
        <v>1347</v>
      </c>
    </row>
    <row r="3367" spans="1:9" x14ac:dyDescent="0.3">
      <c r="A3367">
        <v>3366</v>
      </c>
      <c r="B3367" t="s">
        <v>2196</v>
      </c>
      <c r="C3367">
        <v>9880000</v>
      </c>
      <c r="D3367" t="s">
        <v>10</v>
      </c>
      <c r="E3367">
        <v>2021</v>
      </c>
      <c r="F3367">
        <v>1984</v>
      </c>
      <c r="G3367">
        <v>110</v>
      </c>
      <c r="H3367">
        <v>150</v>
      </c>
      <c r="I3367" t="s">
        <v>2297</v>
      </c>
    </row>
    <row r="3368" spans="1:9" x14ac:dyDescent="0.3">
      <c r="A3368">
        <v>3367</v>
      </c>
      <c r="B3368" t="s">
        <v>2298</v>
      </c>
      <c r="C3368">
        <v>12399000</v>
      </c>
      <c r="D3368" t="s">
        <v>19</v>
      </c>
      <c r="E3368">
        <v>2022</v>
      </c>
      <c r="F3368">
        <v>1968</v>
      </c>
      <c r="G3368">
        <v>150</v>
      </c>
      <c r="H3368">
        <v>204</v>
      </c>
      <c r="I3368" t="s">
        <v>1809</v>
      </c>
    </row>
    <row r="3369" spans="1:9" x14ac:dyDescent="0.3">
      <c r="A3369">
        <v>3368</v>
      </c>
      <c r="B3369" t="s">
        <v>2299</v>
      </c>
      <c r="C3369">
        <v>12999000</v>
      </c>
      <c r="D3369" t="s">
        <v>19</v>
      </c>
      <c r="E3369">
        <v>2021</v>
      </c>
      <c r="F3369">
        <v>1968</v>
      </c>
      <c r="G3369">
        <v>150</v>
      </c>
      <c r="H3369">
        <v>204</v>
      </c>
      <c r="I3369" t="s">
        <v>2300</v>
      </c>
    </row>
    <row r="3370" spans="1:9" x14ac:dyDescent="0.3">
      <c r="A3370">
        <v>3369</v>
      </c>
      <c r="B3370" t="s">
        <v>2301</v>
      </c>
      <c r="C3370">
        <v>20089930</v>
      </c>
      <c r="D3370" t="s">
        <v>19</v>
      </c>
      <c r="E3370">
        <v>2024</v>
      </c>
      <c r="F3370">
        <v>1968</v>
      </c>
      <c r="G3370">
        <v>120</v>
      </c>
      <c r="H3370">
        <v>163</v>
      </c>
      <c r="I3370" t="s">
        <v>1831</v>
      </c>
    </row>
    <row r="3372" spans="1:9" x14ac:dyDescent="0.3">
      <c r="A3372">
        <v>3371</v>
      </c>
      <c r="B3372" t="s">
        <v>902</v>
      </c>
      <c r="C3372">
        <v>5990000</v>
      </c>
      <c r="D3372" t="s">
        <v>19</v>
      </c>
      <c r="E3372">
        <v>2016</v>
      </c>
      <c r="F3372">
        <v>1968</v>
      </c>
      <c r="G3372">
        <v>140</v>
      </c>
      <c r="H3372">
        <v>190</v>
      </c>
      <c r="I3372" t="s">
        <v>1583</v>
      </c>
    </row>
    <row r="3373" spans="1:9" x14ac:dyDescent="0.3">
      <c r="A3373">
        <v>1</v>
      </c>
      <c r="B3373" t="s">
        <v>2302</v>
      </c>
      <c r="C3373">
        <v>18800000</v>
      </c>
      <c r="D3373" t="s">
        <v>10</v>
      </c>
      <c r="E3373">
        <v>2023</v>
      </c>
      <c r="F3373">
        <v>1496</v>
      </c>
      <c r="G3373">
        <v>125</v>
      </c>
      <c r="H3373">
        <v>170</v>
      </c>
      <c r="I3373">
        <v>14000</v>
      </c>
    </row>
    <row r="3374" spans="1:9" x14ac:dyDescent="0.3">
      <c r="A3374">
        <v>2</v>
      </c>
      <c r="B3374" t="s">
        <v>2303</v>
      </c>
      <c r="C3374">
        <v>23990000</v>
      </c>
      <c r="D3374" t="s">
        <v>2304</v>
      </c>
      <c r="E3374">
        <v>2023</v>
      </c>
      <c r="F3374">
        <v>1999</v>
      </c>
      <c r="G3374">
        <v>150</v>
      </c>
      <c r="H3374">
        <v>204</v>
      </c>
      <c r="I3374">
        <v>23000</v>
      </c>
    </row>
    <row r="3375" spans="1:9" x14ac:dyDescent="0.3">
      <c r="A3375">
        <v>3</v>
      </c>
      <c r="B3375" t="s">
        <v>2305</v>
      </c>
      <c r="C3375">
        <v>25990000</v>
      </c>
      <c r="D3375" t="s">
        <v>2304</v>
      </c>
      <c r="E3375">
        <v>2023</v>
      </c>
      <c r="F3375">
        <v>1999</v>
      </c>
      <c r="G3375">
        <v>150</v>
      </c>
      <c r="H3375">
        <v>204</v>
      </c>
      <c r="I3375">
        <v>24000</v>
      </c>
    </row>
    <row r="3376" spans="1:9" x14ac:dyDescent="0.3">
      <c r="A3376">
        <v>4</v>
      </c>
      <c r="B3376" t="s">
        <v>2306</v>
      </c>
      <c r="C3376">
        <v>5490000</v>
      </c>
      <c r="D3376" t="s">
        <v>10</v>
      </c>
      <c r="E3376">
        <v>2015</v>
      </c>
      <c r="F3376">
        <v>1595</v>
      </c>
      <c r="G3376">
        <v>95</v>
      </c>
      <c r="H3376">
        <v>129</v>
      </c>
      <c r="I3376">
        <v>166565</v>
      </c>
    </row>
    <row r="3377" spans="1:9" x14ac:dyDescent="0.3">
      <c r="A3377">
        <v>5</v>
      </c>
      <c r="B3377" t="s">
        <v>2308</v>
      </c>
      <c r="C3377">
        <v>7490000</v>
      </c>
      <c r="D3377" t="s">
        <v>19</v>
      </c>
      <c r="E3377">
        <v>2015</v>
      </c>
      <c r="F3377">
        <v>2143</v>
      </c>
      <c r="G3377">
        <v>125</v>
      </c>
      <c r="H3377">
        <v>170</v>
      </c>
      <c r="I3377">
        <v>177382</v>
      </c>
    </row>
    <row r="3378" spans="1:9" x14ac:dyDescent="0.3">
      <c r="A3378">
        <v>6</v>
      </c>
      <c r="B3378" t="s">
        <v>2309</v>
      </c>
      <c r="C3378">
        <v>8990000</v>
      </c>
      <c r="D3378" t="s">
        <v>10</v>
      </c>
      <c r="E3378">
        <v>2018</v>
      </c>
      <c r="F3378">
        <v>1595</v>
      </c>
      <c r="G3378">
        <v>95</v>
      </c>
      <c r="H3378">
        <v>129</v>
      </c>
      <c r="I3378">
        <v>91032</v>
      </c>
    </row>
    <row r="3379" spans="1:9" x14ac:dyDescent="0.3">
      <c r="A3379">
        <v>7</v>
      </c>
      <c r="B3379" t="s">
        <v>2310</v>
      </c>
      <c r="C3379">
        <v>12190000</v>
      </c>
      <c r="D3379" t="s">
        <v>10</v>
      </c>
      <c r="E3379">
        <v>2019</v>
      </c>
      <c r="F3379">
        <v>1497</v>
      </c>
      <c r="G3379">
        <v>135</v>
      </c>
      <c r="H3379">
        <v>184</v>
      </c>
      <c r="I3379">
        <v>50903</v>
      </c>
    </row>
    <row r="3380" spans="1:9" x14ac:dyDescent="0.3">
      <c r="A3380">
        <v>8</v>
      </c>
      <c r="B3380" t="s">
        <v>2311</v>
      </c>
      <c r="C3380">
        <v>12999900</v>
      </c>
      <c r="D3380" t="s">
        <v>10</v>
      </c>
      <c r="E3380">
        <v>2015</v>
      </c>
      <c r="F3380">
        <v>2996</v>
      </c>
      <c r="G3380">
        <v>270</v>
      </c>
      <c r="H3380">
        <v>367</v>
      </c>
      <c r="I3380">
        <v>128820</v>
      </c>
    </row>
    <row r="3381" spans="1:9" x14ac:dyDescent="0.3">
      <c r="A3381">
        <v>9</v>
      </c>
      <c r="B3381" t="s">
        <v>2312</v>
      </c>
      <c r="C3381">
        <v>13490000</v>
      </c>
      <c r="D3381" t="s">
        <v>10</v>
      </c>
      <c r="E3381">
        <v>2022</v>
      </c>
      <c r="F3381">
        <v>1496</v>
      </c>
      <c r="G3381">
        <v>125</v>
      </c>
      <c r="H3381">
        <v>170</v>
      </c>
      <c r="I3381">
        <v>75306</v>
      </c>
    </row>
    <row r="3382" spans="1:9" x14ac:dyDescent="0.3">
      <c r="A3382">
        <v>10</v>
      </c>
      <c r="B3382" t="s">
        <v>2313</v>
      </c>
      <c r="C3382">
        <v>13990000</v>
      </c>
      <c r="D3382" t="s">
        <v>10</v>
      </c>
      <c r="E3382">
        <v>2022</v>
      </c>
      <c r="F3382">
        <v>1496</v>
      </c>
      <c r="G3382">
        <v>125</v>
      </c>
      <c r="H3382">
        <v>170</v>
      </c>
      <c r="I3382">
        <v>32000</v>
      </c>
    </row>
    <row r="3383" spans="1:9" x14ac:dyDescent="0.3">
      <c r="A3383">
        <v>11</v>
      </c>
      <c r="B3383" t="s">
        <v>2314</v>
      </c>
      <c r="C3383">
        <v>14499999</v>
      </c>
      <c r="D3383" t="s">
        <v>10</v>
      </c>
      <c r="E3383">
        <v>2019</v>
      </c>
      <c r="F3383">
        <v>2996</v>
      </c>
      <c r="G3383">
        <v>245</v>
      </c>
      <c r="H3383">
        <v>333</v>
      </c>
      <c r="I3383">
        <v>38915</v>
      </c>
    </row>
    <row r="3384" spans="1:9" x14ac:dyDescent="0.3">
      <c r="A3384">
        <v>12</v>
      </c>
      <c r="B3384" t="s">
        <v>2315</v>
      </c>
      <c r="C3384">
        <v>15989300</v>
      </c>
      <c r="D3384" t="s">
        <v>19</v>
      </c>
      <c r="E3384">
        <v>2022</v>
      </c>
      <c r="F3384">
        <v>1993</v>
      </c>
      <c r="G3384">
        <v>147</v>
      </c>
      <c r="H3384">
        <v>200</v>
      </c>
      <c r="I3384">
        <v>49155</v>
      </c>
    </row>
    <row r="3385" spans="1:9" x14ac:dyDescent="0.3">
      <c r="A3385">
        <v>13</v>
      </c>
      <c r="B3385" t="s">
        <v>2316</v>
      </c>
      <c r="C3385">
        <v>18990000</v>
      </c>
      <c r="D3385" t="s">
        <v>10</v>
      </c>
      <c r="E3385">
        <v>2021</v>
      </c>
      <c r="F3385">
        <v>1999</v>
      </c>
      <c r="G3385">
        <v>190</v>
      </c>
      <c r="H3385">
        <v>258</v>
      </c>
      <c r="I3385">
        <v>63000</v>
      </c>
    </row>
    <row r="3386" spans="1:9" x14ac:dyDescent="0.3">
      <c r="A3386">
        <v>14</v>
      </c>
      <c r="B3386" t="s">
        <v>2317</v>
      </c>
      <c r="C3386">
        <v>19690000</v>
      </c>
      <c r="D3386" t="s">
        <v>10</v>
      </c>
      <c r="E3386">
        <v>2023</v>
      </c>
      <c r="F3386">
        <v>1496</v>
      </c>
      <c r="G3386">
        <v>150</v>
      </c>
      <c r="H3386">
        <v>204</v>
      </c>
      <c r="I3386">
        <v>37380</v>
      </c>
    </row>
    <row r="3387" spans="1:9" x14ac:dyDescent="0.3">
      <c r="A3387">
        <v>15</v>
      </c>
      <c r="B3387" t="s">
        <v>2318</v>
      </c>
      <c r="C3387">
        <v>20999000</v>
      </c>
      <c r="D3387" t="s">
        <v>10</v>
      </c>
      <c r="E3387">
        <v>2023</v>
      </c>
      <c r="F3387">
        <v>1497</v>
      </c>
      <c r="G3387">
        <v>135</v>
      </c>
      <c r="H3387">
        <v>184</v>
      </c>
      <c r="I3387">
        <v>5</v>
      </c>
    </row>
    <row r="3388" spans="1:9" x14ac:dyDescent="0.3">
      <c r="A3388">
        <v>16</v>
      </c>
      <c r="B3388" t="s">
        <v>2319</v>
      </c>
      <c r="C3388">
        <v>549000</v>
      </c>
      <c r="D3388" t="s">
        <v>19</v>
      </c>
      <c r="E3388">
        <v>2002</v>
      </c>
      <c r="F3388">
        <v>2148</v>
      </c>
      <c r="G3388">
        <v>105</v>
      </c>
      <c r="H3388">
        <v>143</v>
      </c>
      <c r="I3388">
        <v>330000</v>
      </c>
    </row>
    <row r="3389" spans="1:9" x14ac:dyDescent="0.3">
      <c r="A3389">
        <v>17</v>
      </c>
      <c r="B3389" t="s">
        <v>2320</v>
      </c>
      <c r="C3389">
        <v>1185000</v>
      </c>
      <c r="D3389" t="s">
        <v>19</v>
      </c>
      <c r="E3389">
        <v>2001</v>
      </c>
      <c r="F3389">
        <v>2685</v>
      </c>
      <c r="G3389">
        <v>125</v>
      </c>
      <c r="H3389">
        <v>170</v>
      </c>
      <c r="I3389">
        <v>288302</v>
      </c>
    </row>
    <row r="3390" spans="1:9" x14ac:dyDescent="0.3">
      <c r="A3390">
        <v>18</v>
      </c>
      <c r="B3390" t="s">
        <v>2321</v>
      </c>
      <c r="C3390">
        <v>1490000</v>
      </c>
      <c r="D3390" t="s">
        <v>19</v>
      </c>
      <c r="E3390">
        <v>2006</v>
      </c>
      <c r="F3390">
        <v>2148</v>
      </c>
      <c r="G3390">
        <v>90</v>
      </c>
      <c r="H3390">
        <v>122</v>
      </c>
      <c r="I3390">
        <v>180000</v>
      </c>
    </row>
    <row r="3391" spans="1:9" x14ac:dyDescent="0.3">
      <c r="A3391">
        <v>19</v>
      </c>
      <c r="B3391" t="s">
        <v>2322</v>
      </c>
      <c r="C3391">
        <v>1790000</v>
      </c>
      <c r="D3391" t="s">
        <v>19</v>
      </c>
      <c r="E3391">
        <v>2010</v>
      </c>
      <c r="F3391">
        <v>2143</v>
      </c>
      <c r="G3391">
        <v>100</v>
      </c>
      <c r="H3391">
        <v>136</v>
      </c>
      <c r="I3391">
        <v>380000</v>
      </c>
    </row>
    <row r="3392" spans="1:9" x14ac:dyDescent="0.3">
      <c r="A3392">
        <v>20</v>
      </c>
      <c r="B3392" t="s">
        <v>2323</v>
      </c>
      <c r="C3392">
        <v>2590000</v>
      </c>
      <c r="D3392" t="s">
        <v>19</v>
      </c>
      <c r="E3392">
        <v>2007</v>
      </c>
      <c r="F3392">
        <v>2148</v>
      </c>
      <c r="G3392">
        <v>100</v>
      </c>
      <c r="H3392">
        <v>136</v>
      </c>
      <c r="I3392">
        <v>281966</v>
      </c>
    </row>
    <row r="3393" spans="1:9" x14ac:dyDescent="0.3">
      <c r="A3393">
        <v>21</v>
      </c>
      <c r="B3393" t="s">
        <v>2324</v>
      </c>
      <c r="C3393">
        <v>2685000</v>
      </c>
      <c r="D3393" t="s">
        <v>19</v>
      </c>
      <c r="E3393">
        <v>2009</v>
      </c>
      <c r="F3393">
        <v>2148</v>
      </c>
      <c r="G3393">
        <v>125</v>
      </c>
      <c r="H3393">
        <v>170</v>
      </c>
      <c r="I3393">
        <v>293325</v>
      </c>
    </row>
    <row r="3394" spans="1:9" x14ac:dyDescent="0.3">
      <c r="A3394">
        <v>22</v>
      </c>
      <c r="B3394" t="s">
        <v>2325</v>
      </c>
      <c r="C3394">
        <v>2990000</v>
      </c>
      <c r="D3394" t="s">
        <v>19</v>
      </c>
      <c r="E3394">
        <v>2008</v>
      </c>
      <c r="F3394">
        <v>2148</v>
      </c>
      <c r="G3394">
        <v>125</v>
      </c>
      <c r="H3394">
        <v>170</v>
      </c>
      <c r="I3394">
        <v>299887</v>
      </c>
    </row>
    <row r="3395" spans="1:9" x14ac:dyDescent="0.3">
      <c r="A3395">
        <v>23</v>
      </c>
      <c r="B3395" t="s">
        <v>2326</v>
      </c>
      <c r="C3395">
        <v>3190000</v>
      </c>
      <c r="D3395" t="s">
        <v>19</v>
      </c>
      <c r="E3395">
        <v>2007</v>
      </c>
      <c r="F3395">
        <v>2148</v>
      </c>
      <c r="G3395">
        <v>125</v>
      </c>
      <c r="H3395">
        <v>170</v>
      </c>
      <c r="I3395">
        <v>180537</v>
      </c>
    </row>
    <row r="3396" spans="1:9" x14ac:dyDescent="0.3">
      <c r="A3396">
        <v>24</v>
      </c>
      <c r="B3396" t="s">
        <v>2327</v>
      </c>
      <c r="C3396">
        <v>3290000</v>
      </c>
      <c r="D3396" t="s">
        <v>19</v>
      </c>
      <c r="E3396">
        <v>2013</v>
      </c>
      <c r="F3396">
        <v>2143</v>
      </c>
      <c r="G3396">
        <v>100</v>
      </c>
      <c r="H3396">
        <v>136</v>
      </c>
      <c r="I3396">
        <v>337042</v>
      </c>
    </row>
    <row r="3397" spans="1:9" x14ac:dyDescent="0.3">
      <c r="A3397">
        <v>25</v>
      </c>
      <c r="B3397" t="s">
        <v>2328</v>
      </c>
      <c r="C3397">
        <v>3350000</v>
      </c>
      <c r="D3397" t="s">
        <v>19</v>
      </c>
      <c r="E3397">
        <v>2011</v>
      </c>
      <c r="F3397">
        <v>2143</v>
      </c>
      <c r="G3397">
        <v>125</v>
      </c>
      <c r="H3397">
        <v>170</v>
      </c>
      <c r="I3397">
        <v>290000</v>
      </c>
    </row>
    <row r="3398" spans="1:9" x14ac:dyDescent="0.3">
      <c r="A3398">
        <v>26</v>
      </c>
      <c r="B3398" t="s">
        <v>2329</v>
      </c>
      <c r="C3398">
        <v>3490000</v>
      </c>
      <c r="D3398" t="s">
        <v>19</v>
      </c>
      <c r="E3398">
        <v>2011</v>
      </c>
      <c r="F3398">
        <v>2143</v>
      </c>
      <c r="G3398">
        <v>125</v>
      </c>
      <c r="H3398">
        <v>170</v>
      </c>
      <c r="I3398">
        <v>241000</v>
      </c>
    </row>
    <row r="3399" spans="1:9" x14ac:dyDescent="0.3">
      <c r="A3399">
        <v>27</v>
      </c>
      <c r="B3399" t="s">
        <v>2330</v>
      </c>
      <c r="C3399">
        <v>4590000</v>
      </c>
      <c r="D3399" t="s">
        <v>19</v>
      </c>
      <c r="E3399">
        <v>2013</v>
      </c>
      <c r="F3399">
        <v>2143</v>
      </c>
      <c r="G3399">
        <v>125</v>
      </c>
      <c r="H3399">
        <v>170</v>
      </c>
      <c r="I3399">
        <v>239548</v>
      </c>
    </row>
    <row r="3400" spans="1:9" x14ac:dyDescent="0.3">
      <c r="A3400">
        <v>28</v>
      </c>
      <c r="B3400" t="s">
        <v>2331</v>
      </c>
      <c r="C3400">
        <v>5000000</v>
      </c>
      <c r="D3400" t="s">
        <v>19</v>
      </c>
      <c r="E3400">
        <v>2013</v>
      </c>
      <c r="F3400">
        <v>2987</v>
      </c>
      <c r="G3400">
        <v>170</v>
      </c>
      <c r="H3400">
        <v>231</v>
      </c>
      <c r="I3400">
        <v>286550</v>
      </c>
    </row>
    <row r="3401" spans="1:9" x14ac:dyDescent="0.3">
      <c r="A3401">
        <v>29</v>
      </c>
      <c r="B3401" t="s">
        <v>2332</v>
      </c>
      <c r="C3401">
        <v>5190000</v>
      </c>
      <c r="D3401" t="s">
        <v>19</v>
      </c>
      <c r="E3401">
        <v>2014</v>
      </c>
      <c r="F3401">
        <v>2143</v>
      </c>
      <c r="G3401">
        <v>150</v>
      </c>
      <c r="H3401">
        <v>204</v>
      </c>
      <c r="I3401">
        <v>200568</v>
      </c>
    </row>
    <row r="3402" spans="1:9" x14ac:dyDescent="0.3">
      <c r="A3402">
        <v>30</v>
      </c>
      <c r="B3402" t="s">
        <v>2333</v>
      </c>
      <c r="C3402">
        <v>5900000</v>
      </c>
      <c r="D3402" t="s">
        <v>10</v>
      </c>
      <c r="E3402">
        <v>2011</v>
      </c>
      <c r="F3402">
        <v>1796</v>
      </c>
      <c r="G3402">
        <v>115</v>
      </c>
      <c r="H3402">
        <v>156</v>
      </c>
      <c r="I3402">
        <v>111300</v>
      </c>
    </row>
    <row r="3403" spans="1:9" x14ac:dyDescent="0.3">
      <c r="A3403">
        <v>31</v>
      </c>
      <c r="B3403" t="s">
        <v>2335</v>
      </c>
      <c r="C3403">
        <v>6200000</v>
      </c>
      <c r="D3403" t="s">
        <v>10</v>
      </c>
      <c r="E3403">
        <v>2015</v>
      </c>
      <c r="F3403">
        <v>1991</v>
      </c>
      <c r="G3403" t="s">
        <v>2336</v>
      </c>
      <c r="H3403" t="s">
        <v>2337</v>
      </c>
      <c r="I3403">
        <v>228000</v>
      </c>
    </row>
    <row r="3404" spans="1:9" x14ac:dyDescent="0.3">
      <c r="A3404">
        <v>32</v>
      </c>
      <c r="B3404" t="s">
        <v>2338</v>
      </c>
      <c r="C3404">
        <v>6390000</v>
      </c>
      <c r="D3404" t="s">
        <v>19</v>
      </c>
      <c r="E3404">
        <v>2014</v>
      </c>
      <c r="F3404">
        <v>2143</v>
      </c>
      <c r="G3404">
        <v>125</v>
      </c>
      <c r="H3404">
        <v>170</v>
      </c>
      <c r="I3404">
        <v>203136</v>
      </c>
    </row>
    <row r="3405" spans="1:9" x14ac:dyDescent="0.3">
      <c r="A3405">
        <v>33</v>
      </c>
      <c r="B3405" t="s">
        <v>2339</v>
      </c>
      <c r="C3405">
        <v>6399000</v>
      </c>
      <c r="D3405" t="s">
        <v>10</v>
      </c>
      <c r="E3405">
        <v>2016</v>
      </c>
      <c r="F3405">
        <v>1991</v>
      </c>
      <c r="G3405">
        <v>135</v>
      </c>
      <c r="H3405">
        <v>184</v>
      </c>
      <c r="I3405">
        <v>95394</v>
      </c>
    </row>
    <row r="3406" spans="1:9" x14ac:dyDescent="0.3">
      <c r="A3406">
        <v>34</v>
      </c>
      <c r="B3406" t="s">
        <v>2340</v>
      </c>
      <c r="C3406">
        <v>6800000</v>
      </c>
      <c r="D3406" t="s">
        <v>10</v>
      </c>
      <c r="E3406">
        <v>2015</v>
      </c>
      <c r="F3406">
        <v>1991</v>
      </c>
      <c r="G3406">
        <v>135</v>
      </c>
      <c r="H3406">
        <v>184</v>
      </c>
      <c r="I3406">
        <v>162000</v>
      </c>
    </row>
    <row r="3407" spans="1:9" x14ac:dyDescent="0.3">
      <c r="A3407">
        <v>35</v>
      </c>
      <c r="B3407" t="s">
        <v>2341</v>
      </c>
      <c r="C3407">
        <v>6850000</v>
      </c>
      <c r="D3407" t="s">
        <v>19</v>
      </c>
      <c r="E3407">
        <v>2015</v>
      </c>
      <c r="F3407">
        <v>2143</v>
      </c>
      <c r="G3407">
        <v>150</v>
      </c>
      <c r="H3407">
        <v>204</v>
      </c>
      <c r="I3407">
        <v>143399</v>
      </c>
    </row>
    <row r="3408" spans="1:9" x14ac:dyDescent="0.3">
      <c r="A3408">
        <v>36</v>
      </c>
      <c r="B3408" t="s">
        <v>2342</v>
      </c>
      <c r="C3408">
        <v>7200000</v>
      </c>
      <c r="D3408" t="s">
        <v>19</v>
      </c>
      <c r="E3408">
        <v>2017</v>
      </c>
      <c r="F3408">
        <v>2143</v>
      </c>
      <c r="G3408">
        <v>125</v>
      </c>
      <c r="H3408">
        <v>170</v>
      </c>
      <c r="I3408">
        <v>188900</v>
      </c>
    </row>
    <row r="3409" spans="1:9" x14ac:dyDescent="0.3">
      <c r="A3409">
        <v>37</v>
      </c>
      <c r="B3409" t="s">
        <v>2343</v>
      </c>
      <c r="C3409">
        <v>7499000</v>
      </c>
      <c r="D3409" t="s">
        <v>19</v>
      </c>
      <c r="E3409">
        <v>2016</v>
      </c>
      <c r="F3409">
        <v>2143</v>
      </c>
      <c r="G3409">
        <v>125</v>
      </c>
      <c r="H3409">
        <v>170</v>
      </c>
      <c r="I3409">
        <v>261000</v>
      </c>
    </row>
    <row r="3410" spans="1:9" x14ac:dyDescent="0.3">
      <c r="A3410">
        <v>38</v>
      </c>
      <c r="B3410" t="s">
        <v>2344</v>
      </c>
      <c r="C3410">
        <v>7500000</v>
      </c>
      <c r="D3410" t="s">
        <v>781</v>
      </c>
      <c r="E3410">
        <v>2017</v>
      </c>
      <c r="F3410">
        <v>2143</v>
      </c>
      <c r="G3410">
        <v>150</v>
      </c>
      <c r="H3410">
        <v>204</v>
      </c>
      <c r="I3410">
        <v>184285</v>
      </c>
    </row>
    <row r="3411" spans="1:9" x14ac:dyDescent="0.3">
      <c r="A3411">
        <v>39</v>
      </c>
      <c r="B3411" t="s">
        <v>2345</v>
      </c>
      <c r="C3411">
        <v>7690000</v>
      </c>
      <c r="D3411" t="s">
        <v>19</v>
      </c>
      <c r="E3411">
        <v>2015</v>
      </c>
      <c r="F3411">
        <v>2143</v>
      </c>
      <c r="G3411">
        <v>125</v>
      </c>
      <c r="H3411">
        <v>170</v>
      </c>
      <c r="I3411">
        <v>108360</v>
      </c>
    </row>
    <row r="3412" spans="1:9" x14ac:dyDescent="0.3">
      <c r="A3412">
        <v>40</v>
      </c>
      <c r="B3412" t="s">
        <v>2346</v>
      </c>
      <c r="C3412">
        <v>7900000</v>
      </c>
      <c r="D3412" t="s">
        <v>10</v>
      </c>
      <c r="E3412">
        <v>2016</v>
      </c>
      <c r="F3412">
        <v>1595</v>
      </c>
      <c r="G3412">
        <v>115</v>
      </c>
      <c r="H3412">
        <v>156</v>
      </c>
      <c r="I3412">
        <v>120156</v>
      </c>
    </row>
    <row r="3413" spans="1:9" x14ac:dyDescent="0.3">
      <c r="A3413">
        <v>41</v>
      </c>
      <c r="B3413" t="s">
        <v>2347</v>
      </c>
      <c r="C3413">
        <v>8120000</v>
      </c>
      <c r="D3413" t="s">
        <v>19</v>
      </c>
      <c r="E3413">
        <v>2018</v>
      </c>
      <c r="F3413">
        <v>2143</v>
      </c>
      <c r="G3413">
        <v>125</v>
      </c>
      <c r="H3413">
        <v>170</v>
      </c>
      <c r="I3413">
        <v>204000</v>
      </c>
    </row>
    <row r="3414" spans="1:9" x14ac:dyDescent="0.3">
      <c r="A3414">
        <v>42</v>
      </c>
      <c r="B3414" t="s">
        <v>2348</v>
      </c>
      <c r="C3414">
        <v>8599000</v>
      </c>
      <c r="D3414" t="s">
        <v>19</v>
      </c>
      <c r="E3414">
        <v>2020</v>
      </c>
      <c r="F3414">
        <v>1950</v>
      </c>
      <c r="G3414">
        <v>143</v>
      </c>
      <c r="H3414">
        <v>194</v>
      </c>
      <c r="I3414">
        <v>132000</v>
      </c>
    </row>
    <row r="3415" spans="1:9" x14ac:dyDescent="0.3">
      <c r="A3415">
        <v>43</v>
      </c>
      <c r="B3415" t="s">
        <v>2349</v>
      </c>
      <c r="C3415">
        <v>8890000</v>
      </c>
      <c r="D3415" t="s">
        <v>10</v>
      </c>
      <c r="E3415">
        <v>2019</v>
      </c>
      <c r="F3415">
        <v>1497</v>
      </c>
      <c r="G3415">
        <v>135</v>
      </c>
      <c r="H3415">
        <v>184</v>
      </c>
      <c r="I3415">
        <v>63074</v>
      </c>
    </row>
    <row r="3416" spans="1:9" x14ac:dyDescent="0.3">
      <c r="A3416">
        <v>44</v>
      </c>
      <c r="B3416" t="s">
        <v>2350</v>
      </c>
      <c r="C3416">
        <v>8950000</v>
      </c>
      <c r="D3416" t="s">
        <v>2304</v>
      </c>
      <c r="E3416">
        <v>2017</v>
      </c>
      <c r="F3416">
        <v>1991</v>
      </c>
      <c r="G3416">
        <v>155</v>
      </c>
      <c r="H3416">
        <v>211</v>
      </c>
      <c r="I3416">
        <v>85000</v>
      </c>
    </row>
    <row r="3417" spans="1:9" x14ac:dyDescent="0.3">
      <c r="A3417">
        <v>45</v>
      </c>
      <c r="B3417" t="s">
        <v>2351</v>
      </c>
      <c r="C3417">
        <v>8990000</v>
      </c>
      <c r="D3417" t="s">
        <v>2304</v>
      </c>
      <c r="E3417">
        <v>2016</v>
      </c>
      <c r="F3417">
        <v>1991</v>
      </c>
      <c r="G3417">
        <v>155</v>
      </c>
      <c r="H3417">
        <v>211</v>
      </c>
      <c r="I3417">
        <v>180000</v>
      </c>
    </row>
    <row r="3418" spans="1:9" x14ac:dyDescent="0.3">
      <c r="A3418">
        <v>46</v>
      </c>
      <c r="B3418" t="s">
        <v>2352</v>
      </c>
      <c r="C3418">
        <v>8990000</v>
      </c>
      <c r="D3418" t="s">
        <v>10</v>
      </c>
      <c r="E3418">
        <v>2017</v>
      </c>
      <c r="F3418">
        <v>1991</v>
      </c>
      <c r="G3418">
        <v>135</v>
      </c>
      <c r="H3418">
        <v>184</v>
      </c>
      <c r="I3418">
        <v>92000</v>
      </c>
    </row>
    <row r="3419" spans="1:9" x14ac:dyDescent="0.3">
      <c r="A3419">
        <v>47</v>
      </c>
      <c r="B3419" t="s">
        <v>2309</v>
      </c>
      <c r="C3419">
        <v>8999000</v>
      </c>
      <c r="D3419" t="s">
        <v>10</v>
      </c>
      <c r="E3419">
        <v>2019</v>
      </c>
      <c r="F3419">
        <v>1497</v>
      </c>
      <c r="G3419">
        <v>95</v>
      </c>
      <c r="H3419">
        <v>129</v>
      </c>
      <c r="I3419">
        <v>80200</v>
      </c>
    </row>
    <row r="3420" spans="1:9" x14ac:dyDescent="0.3">
      <c r="A3420">
        <v>48</v>
      </c>
      <c r="B3420" t="s">
        <v>2353</v>
      </c>
      <c r="C3420">
        <v>8999999</v>
      </c>
      <c r="D3420" t="s">
        <v>19</v>
      </c>
      <c r="E3420">
        <v>2017</v>
      </c>
      <c r="F3420">
        <v>2143</v>
      </c>
      <c r="G3420">
        <v>125</v>
      </c>
      <c r="H3420">
        <v>170</v>
      </c>
      <c r="I3420">
        <v>122000</v>
      </c>
    </row>
    <row r="3421" spans="1:9" x14ac:dyDescent="0.3">
      <c r="A3421">
        <v>49</v>
      </c>
      <c r="B3421" t="s">
        <v>2354</v>
      </c>
      <c r="C3421">
        <v>8999999</v>
      </c>
      <c r="D3421" t="s">
        <v>19</v>
      </c>
      <c r="E3421">
        <v>2020</v>
      </c>
      <c r="F3421">
        <v>1950</v>
      </c>
      <c r="G3421">
        <v>143</v>
      </c>
      <c r="H3421">
        <v>194</v>
      </c>
      <c r="I3421">
        <v>148000</v>
      </c>
    </row>
    <row r="3422" spans="1:9" x14ac:dyDescent="0.3">
      <c r="A3422">
        <v>50</v>
      </c>
      <c r="B3422" t="s">
        <v>2355</v>
      </c>
      <c r="C3422">
        <v>9190000</v>
      </c>
      <c r="D3422" t="s">
        <v>19</v>
      </c>
      <c r="E3422">
        <v>2019</v>
      </c>
      <c r="F3422">
        <v>1950</v>
      </c>
      <c r="G3422">
        <v>143</v>
      </c>
      <c r="H3422">
        <v>194</v>
      </c>
      <c r="I3422">
        <v>93713</v>
      </c>
    </row>
    <row r="3423" spans="1:9" x14ac:dyDescent="0.3">
      <c r="A3423">
        <v>51</v>
      </c>
      <c r="B3423" t="s">
        <v>2356</v>
      </c>
      <c r="C3423">
        <v>9500000</v>
      </c>
      <c r="D3423" t="s">
        <v>10</v>
      </c>
      <c r="E3423">
        <v>2018</v>
      </c>
      <c r="F3423">
        <v>1595</v>
      </c>
      <c r="G3423">
        <v>115</v>
      </c>
      <c r="H3423">
        <v>156</v>
      </c>
      <c r="I3423">
        <v>67700</v>
      </c>
    </row>
    <row r="3424" spans="1:9" x14ac:dyDescent="0.3">
      <c r="A3424">
        <v>52</v>
      </c>
      <c r="B3424" t="s">
        <v>2357</v>
      </c>
      <c r="C3424">
        <v>9980000</v>
      </c>
      <c r="D3424" t="s">
        <v>10</v>
      </c>
      <c r="E3424">
        <v>2018</v>
      </c>
      <c r="F3424">
        <v>1497</v>
      </c>
      <c r="G3424">
        <v>135</v>
      </c>
      <c r="H3424">
        <v>184</v>
      </c>
      <c r="I3424">
        <v>54830</v>
      </c>
    </row>
    <row r="3425" spans="1:9" x14ac:dyDescent="0.3">
      <c r="A3425">
        <v>53</v>
      </c>
      <c r="B3425" t="s">
        <v>2358</v>
      </c>
      <c r="C3425">
        <v>10599000</v>
      </c>
      <c r="D3425" t="s">
        <v>19</v>
      </c>
      <c r="E3425">
        <v>2018</v>
      </c>
      <c r="F3425">
        <v>1950</v>
      </c>
      <c r="G3425">
        <v>143</v>
      </c>
      <c r="H3425">
        <v>194</v>
      </c>
      <c r="I3425">
        <v>133500</v>
      </c>
    </row>
    <row r="3426" spans="1:9" x14ac:dyDescent="0.3">
      <c r="A3426">
        <v>54</v>
      </c>
      <c r="B3426" t="s">
        <v>2359</v>
      </c>
      <c r="C3426">
        <v>10900000</v>
      </c>
      <c r="D3426" t="s">
        <v>735</v>
      </c>
      <c r="E3426">
        <v>2018</v>
      </c>
      <c r="F3426">
        <v>1991</v>
      </c>
      <c r="G3426">
        <v>155</v>
      </c>
      <c r="H3426">
        <v>211</v>
      </c>
      <c r="I3426">
        <v>65400</v>
      </c>
    </row>
    <row r="3427" spans="1:9" x14ac:dyDescent="0.3">
      <c r="A3427">
        <v>55</v>
      </c>
      <c r="B3427" t="s">
        <v>2360</v>
      </c>
      <c r="C3427">
        <v>10990000</v>
      </c>
      <c r="D3427" t="s">
        <v>19</v>
      </c>
      <c r="E3427">
        <v>2019</v>
      </c>
      <c r="F3427">
        <v>1950</v>
      </c>
      <c r="G3427">
        <v>143</v>
      </c>
      <c r="H3427">
        <v>194</v>
      </c>
      <c r="I3427">
        <v>106000</v>
      </c>
    </row>
    <row r="3428" spans="1:9" x14ac:dyDescent="0.3">
      <c r="A3428">
        <v>56</v>
      </c>
      <c r="B3428" t="s">
        <v>2361</v>
      </c>
      <c r="C3428">
        <v>12370000</v>
      </c>
      <c r="D3428" t="s">
        <v>781</v>
      </c>
      <c r="E3428">
        <v>2020</v>
      </c>
      <c r="F3428">
        <v>1950</v>
      </c>
      <c r="G3428">
        <v>143</v>
      </c>
      <c r="H3428">
        <v>194</v>
      </c>
      <c r="I3428">
        <v>51576</v>
      </c>
    </row>
    <row r="3429" spans="1:9" x14ac:dyDescent="0.3">
      <c r="A3429">
        <v>57</v>
      </c>
      <c r="B3429" t="s">
        <v>2362</v>
      </c>
      <c r="C3429">
        <v>14690000</v>
      </c>
      <c r="D3429" t="s">
        <v>10</v>
      </c>
      <c r="E3429">
        <v>2021</v>
      </c>
      <c r="F3429">
        <v>1496</v>
      </c>
      <c r="G3429">
        <v>150</v>
      </c>
      <c r="H3429">
        <v>204</v>
      </c>
      <c r="I3429">
        <v>48000</v>
      </c>
    </row>
    <row r="3430" spans="1:9" x14ac:dyDescent="0.3">
      <c r="A3430">
        <v>58</v>
      </c>
      <c r="B3430" t="s">
        <v>2363</v>
      </c>
      <c r="C3430">
        <v>16490000</v>
      </c>
      <c r="D3430" t="s">
        <v>735</v>
      </c>
      <c r="E3430">
        <v>2022</v>
      </c>
      <c r="F3430">
        <v>1999</v>
      </c>
      <c r="G3430">
        <v>150</v>
      </c>
      <c r="H3430">
        <v>204</v>
      </c>
      <c r="I3430">
        <v>20937</v>
      </c>
    </row>
    <row r="3431" spans="1:9" x14ac:dyDescent="0.3">
      <c r="A3431">
        <v>59</v>
      </c>
      <c r="B3431" t="s">
        <v>2364</v>
      </c>
      <c r="C3431">
        <v>16890000</v>
      </c>
      <c r="D3431" t="s">
        <v>10</v>
      </c>
      <c r="E3431">
        <v>2020</v>
      </c>
      <c r="F3431">
        <v>2996</v>
      </c>
      <c r="G3431">
        <v>287</v>
      </c>
      <c r="H3431">
        <v>390</v>
      </c>
      <c r="I3431">
        <v>47836</v>
      </c>
    </row>
    <row r="3432" spans="1:9" x14ac:dyDescent="0.3">
      <c r="A3432">
        <v>60</v>
      </c>
      <c r="B3432" t="s">
        <v>2365</v>
      </c>
      <c r="C3432">
        <v>17190000</v>
      </c>
      <c r="D3432" t="s">
        <v>2304</v>
      </c>
      <c r="E3432">
        <v>2020</v>
      </c>
      <c r="F3432">
        <v>1991</v>
      </c>
      <c r="G3432">
        <v>155</v>
      </c>
      <c r="H3432">
        <v>211</v>
      </c>
      <c r="I3432">
        <v>39786</v>
      </c>
    </row>
    <row r="3433" spans="1:9" x14ac:dyDescent="0.3">
      <c r="A3433">
        <v>61</v>
      </c>
      <c r="B3433" t="s">
        <v>2366</v>
      </c>
      <c r="C3433">
        <v>17999999</v>
      </c>
      <c r="D3433" t="s">
        <v>19</v>
      </c>
      <c r="E3433">
        <v>2022</v>
      </c>
      <c r="F3433">
        <v>1993</v>
      </c>
      <c r="G3433">
        <v>147</v>
      </c>
      <c r="H3433">
        <v>200</v>
      </c>
      <c r="I3433">
        <v>61100</v>
      </c>
    </row>
    <row r="3434" spans="1:9" x14ac:dyDescent="0.3">
      <c r="A3434">
        <v>62</v>
      </c>
      <c r="B3434" t="s">
        <v>2367</v>
      </c>
      <c r="C3434">
        <v>19190000</v>
      </c>
      <c r="D3434" t="s">
        <v>2304</v>
      </c>
      <c r="E3434">
        <v>2023</v>
      </c>
      <c r="F3434">
        <v>1999</v>
      </c>
      <c r="G3434">
        <v>230</v>
      </c>
      <c r="H3434">
        <v>313</v>
      </c>
      <c r="I3434">
        <v>14800</v>
      </c>
    </row>
    <row r="3435" spans="1:9" x14ac:dyDescent="0.3">
      <c r="A3435">
        <v>63</v>
      </c>
      <c r="B3435" t="s">
        <v>2368</v>
      </c>
      <c r="C3435">
        <v>25126540</v>
      </c>
      <c r="D3435" t="s">
        <v>19</v>
      </c>
      <c r="E3435">
        <v>2022</v>
      </c>
      <c r="F3435">
        <v>1993</v>
      </c>
      <c r="G3435">
        <v>147</v>
      </c>
      <c r="H3435">
        <v>200</v>
      </c>
      <c r="I3435">
        <v>100</v>
      </c>
    </row>
    <row r="3436" spans="1:9" x14ac:dyDescent="0.3">
      <c r="A3436">
        <v>64</v>
      </c>
      <c r="B3436" t="s">
        <v>2369</v>
      </c>
      <c r="C3436">
        <v>20900000</v>
      </c>
      <c r="D3436" t="s">
        <v>2304</v>
      </c>
      <c r="E3436">
        <v>2022</v>
      </c>
      <c r="F3436">
        <v>1999</v>
      </c>
      <c r="G3436">
        <v>150</v>
      </c>
      <c r="H3436">
        <v>204</v>
      </c>
      <c r="I3436">
        <v>23000</v>
      </c>
    </row>
    <row r="3437" spans="1:9" x14ac:dyDescent="0.3">
      <c r="A3437">
        <v>65</v>
      </c>
      <c r="B3437" t="s">
        <v>2370</v>
      </c>
      <c r="C3437">
        <v>21990000</v>
      </c>
      <c r="D3437" t="s">
        <v>19</v>
      </c>
      <c r="E3437">
        <v>2023</v>
      </c>
      <c r="F3437">
        <v>1993</v>
      </c>
      <c r="G3437">
        <v>147</v>
      </c>
      <c r="H3437">
        <v>200</v>
      </c>
      <c r="I3437">
        <v>21000</v>
      </c>
    </row>
    <row r="3438" spans="1:9" x14ac:dyDescent="0.3">
      <c r="A3438">
        <v>66</v>
      </c>
      <c r="B3438" t="s">
        <v>2371</v>
      </c>
      <c r="C3438">
        <v>25623540</v>
      </c>
      <c r="D3438" t="s">
        <v>19</v>
      </c>
      <c r="E3438">
        <v>2023</v>
      </c>
      <c r="F3438">
        <v>1993</v>
      </c>
      <c r="G3438">
        <v>120</v>
      </c>
      <c r="H3438">
        <v>163</v>
      </c>
      <c r="I3438">
        <v>10</v>
      </c>
    </row>
    <row r="3439" spans="1:9" x14ac:dyDescent="0.3">
      <c r="A3439">
        <v>67</v>
      </c>
      <c r="B3439" t="s">
        <v>2372</v>
      </c>
      <c r="C3439">
        <v>33618350</v>
      </c>
      <c r="D3439" t="s">
        <v>2304</v>
      </c>
      <c r="E3439">
        <v>2023</v>
      </c>
      <c r="F3439">
        <v>1999</v>
      </c>
      <c r="G3439">
        <v>150</v>
      </c>
      <c r="H3439">
        <v>204</v>
      </c>
      <c r="I3439">
        <v>10</v>
      </c>
    </row>
    <row r="3440" spans="1:9" x14ac:dyDescent="0.3">
      <c r="A3440">
        <v>68</v>
      </c>
      <c r="B3440" t="s">
        <v>2373</v>
      </c>
      <c r="C3440">
        <v>33813260</v>
      </c>
      <c r="D3440" t="s">
        <v>10</v>
      </c>
      <c r="E3440">
        <v>2024</v>
      </c>
      <c r="F3440">
        <v>1999</v>
      </c>
      <c r="G3440" t="s">
        <v>1595</v>
      </c>
      <c r="H3440" t="s">
        <v>1596</v>
      </c>
      <c r="I3440">
        <v>10</v>
      </c>
    </row>
    <row r="3441" spans="1:9" x14ac:dyDescent="0.3">
      <c r="A3441">
        <v>69</v>
      </c>
      <c r="B3441" t="s">
        <v>2373</v>
      </c>
      <c r="C3441">
        <v>34680790</v>
      </c>
      <c r="D3441" t="s">
        <v>2304</v>
      </c>
      <c r="E3441">
        <v>2023</v>
      </c>
      <c r="F3441">
        <v>1999</v>
      </c>
      <c r="G3441">
        <v>150</v>
      </c>
      <c r="H3441">
        <v>204</v>
      </c>
      <c r="I3441">
        <v>10</v>
      </c>
    </row>
    <row r="3442" spans="1:9" x14ac:dyDescent="0.3">
      <c r="A3442">
        <v>70</v>
      </c>
      <c r="B3442" t="s">
        <v>2372</v>
      </c>
      <c r="C3442">
        <v>37065130</v>
      </c>
      <c r="D3442" t="s">
        <v>2304</v>
      </c>
      <c r="E3442">
        <v>2023</v>
      </c>
      <c r="F3442">
        <v>1999</v>
      </c>
      <c r="G3442">
        <v>150</v>
      </c>
      <c r="H3442">
        <v>204</v>
      </c>
      <c r="I3442">
        <v>10</v>
      </c>
    </row>
    <row r="3443" spans="1:9" x14ac:dyDescent="0.3">
      <c r="A3443">
        <v>71</v>
      </c>
      <c r="B3443" t="s">
        <v>2374</v>
      </c>
      <c r="C3443">
        <v>150000</v>
      </c>
      <c r="D3443" t="s">
        <v>10</v>
      </c>
      <c r="E3443">
        <v>1999</v>
      </c>
      <c r="F3443">
        <v>1799</v>
      </c>
      <c r="G3443">
        <v>90</v>
      </c>
      <c r="H3443">
        <v>122</v>
      </c>
      <c r="I3443">
        <v>245000</v>
      </c>
    </row>
    <row r="3444" spans="1:9" x14ac:dyDescent="0.3">
      <c r="A3444">
        <v>72</v>
      </c>
      <c r="B3444" t="s">
        <v>2375</v>
      </c>
      <c r="C3444">
        <v>185000</v>
      </c>
      <c r="D3444" t="s">
        <v>19</v>
      </c>
      <c r="E3444">
        <v>1993</v>
      </c>
      <c r="F3444">
        <v>2155</v>
      </c>
      <c r="G3444">
        <v>70</v>
      </c>
      <c r="H3444">
        <v>95</v>
      </c>
      <c r="I3444">
        <v>375000</v>
      </c>
    </row>
    <row r="3445" spans="1:9" x14ac:dyDescent="0.3">
      <c r="A3445">
        <v>73</v>
      </c>
      <c r="B3445" t="s">
        <v>2377</v>
      </c>
      <c r="C3445">
        <v>199999</v>
      </c>
      <c r="D3445" t="s">
        <v>10</v>
      </c>
      <c r="E3445">
        <v>1997</v>
      </c>
      <c r="F3445">
        <v>1799</v>
      </c>
      <c r="G3445">
        <v>90</v>
      </c>
      <c r="H3445">
        <v>122</v>
      </c>
      <c r="I3445">
        <v>320000</v>
      </c>
    </row>
    <row r="3446" spans="1:9" x14ac:dyDescent="0.3">
      <c r="A3446">
        <v>74</v>
      </c>
      <c r="B3446" t="s">
        <v>2378</v>
      </c>
      <c r="C3446">
        <v>300000</v>
      </c>
      <c r="D3446" t="s">
        <v>10</v>
      </c>
      <c r="E3446">
        <v>2002</v>
      </c>
      <c r="F3446">
        <v>1998</v>
      </c>
      <c r="G3446">
        <v>120</v>
      </c>
      <c r="H3446">
        <v>163</v>
      </c>
      <c r="I3446">
        <v>308000</v>
      </c>
    </row>
    <row r="3447" spans="1:9" x14ac:dyDescent="0.3">
      <c r="A3447">
        <v>75</v>
      </c>
      <c r="B3447" t="s">
        <v>2379</v>
      </c>
      <c r="C3447">
        <v>300000</v>
      </c>
      <c r="D3447" t="s">
        <v>10</v>
      </c>
      <c r="E3447">
        <v>2000</v>
      </c>
      <c r="F3447">
        <v>3199</v>
      </c>
      <c r="G3447">
        <v>160</v>
      </c>
      <c r="H3447">
        <v>218</v>
      </c>
      <c r="I3447">
        <v>260000</v>
      </c>
    </row>
    <row r="3448" spans="1:9" x14ac:dyDescent="0.3">
      <c r="A3448">
        <v>76</v>
      </c>
      <c r="B3448" t="s">
        <v>2380</v>
      </c>
      <c r="C3448">
        <v>320000</v>
      </c>
      <c r="D3448" t="s">
        <v>19</v>
      </c>
      <c r="E3448">
        <v>2003</v>
      </c>
      <c r="F3448">
        <v>2685</v>
      </c>
      <c r="G3448">
        <v>125</v>
      </c>
      <c r="H3448">
        <v>170</v>
      </c>
      <c r="I3448">
        <v>390000</v>
      </c>
    </row>
    <row r="3449" spans="1:9" x14ac:dyDescent="0.3">
      <c r="A3449">
        <v>77</v>
      </c>
      <c r="B3449" t="s">
        <v>2381</v>
      </c>
      <c r="C3449">
        <v>339000</v>
      </c>
      <c r="D3449" t="s">
        <v>10</v>
      </c>
      <c r="E3449">
        <v>1995</v>
      </c>
      <c r="F3449">
        <v>1799</v>
      </c>
      <c r="G3449">
        <v>90</v>
      </c>
      <c r="H3449">
        <v>122</v>
      </c>
      <c r="I3449">
        <v>396000</v>
      </c>
    </row>
    <row r="3450" spans="1:9" x14ac:dyDescent="0.3">
      <c r="A3450">
        <v>78</v>
      </c>
      <c r="B3450" t="s">
        <v>2382</v>
      </c>
      <c r="C3450">
        <v>350000</v>
      </c>
      <c r="D3450" t="s">
        <v>10</v>
      </c>
      <c r="E3450">
        <v>1993</v>
      </c>
      <c r="F3450">
        <v>1799</v>
      </c>
      <c r="G3450">
        <v>90</v>
      </c>
      <c r="H3450">
        <v>122</v>
      </c>
      <c r="I3450">
        <v>293000</v>
      </c>
    </row>
    <row r="3451" spans="1:9" x14ac:dyDescent="0.3">
      <c r="A3451">
        <v>79</v>
      </c>
      <c r="B3451" t="s">
        <v>2383</v>
      </c>
      <c r="C3451">
        <v>430000</v>
      </c>
      <c r="D3451" t="s">
        <v>19</v>
      </c>
      <c r="E3451">
        <v>2002</v>
      </c>
      <c r="F3451">
        <v>2148</v>
      </c>
      <c r="G3451">
        <v>105</v>
      </c>
      <c r="H3451">
        <v>143</v>
      </c>
      <c r="I3451">
        <v>420000</v>
      </c>
    </row>
    <row r="3452" spans="1:9" x14ac:dyDescent="0.3">
      <c r="A3452">
        <v>80</v>
      </c>
      <c r="B3452" t="s">
        <v>2374</v>
      </c>
      <c r="C3452">
        <v>520000</v>
      </c>
      <c r="D3452" t="s">
        <v>10</v>
      </c>
      <c r="E3452">
        <v>1994</v>
      </c>
      <c r="F3452">
        <v>1799</v>
      </c>
      <c r="G3452">
        <v>90</v>
      </c>
      <c r="H3452">
        <v>122</v>
      </c>
      <c r="I3452">
        <v>356000</v>
      </c>
    </row>
    <row r="3453" spans="1:9" x14ac:dyDescent="0.3">
      <c r="A3453">
        <v>81</v>
      </c>
      <c r="B3453" t="s">
        <v>2384</v>
      </c>
      <c r="C3453">
        <v>540000</v>
      </c>
      <c r="D3453" t="s">
        <v>10</v>
      </c>
      <c r="E3453">
        <v>1996</v>
      </c>
      <c r="F3453">
        <v>1998</v>
      </c>
      <c r="G3453">
        <v>100</v>
      </c>
      <c r="H3453">
        <v>136</v>
      </c>
      <c r="I3453">
        <v>335765</v>
      </c>
    </row>
    <row r="3454" spans="1:9" x14ac:dyDescent="0.3">
      <c r="A3454">
        <v>82</v>
      </c>
      <c r="B3454" t="s">
        <v>2385</v>
      </c>
      <c r="C3454">
        <v>590000</v>
      </c>
      <c r="D3454" t="s">
        <v>19</v>
      </c>
      <c r="E3454">
        <v>2003</v>
      </c>
      <c r="F3454">
        <v>2148</v>
      </c>
      <c r="G3454">
        <v>105</v>
      </c>
      <c r="H3454">
        <v>143</v>
      </c>
      <c r="I3454">
        <v>347230</v>
      </c>
    </row>
    <row r="3455" spans="1:9" x14ac:dyDescent="0.3">
      <c r="A3455">
        <v>83</v>
      </c>
      <c r="B3455" t="s">
        <v>2386</v>
      </c>
      <c r="C3455">
        <v>599000</v>
      </c>
      <c r="D3455" t="s">
        <v>10</v>
      </c>
      <c r="E3455">
        <v>2000</v>
      </c>
      <c r="F3455">
        <v>1799</v>
      </c>
      <c r="G3455">
        <v>90</v>
      </c>
      <c r="H3455">
        <v>122</v>
      </c>
      <c r="I3455">
        <v>210193</v>
      </c>
    </row>
    <row r="3456" spans="1:9" x14ac:dyDescent="0.3">
      <c r="A3456">
        <v>84</v>
      </c>
      <c r="B3456" t="s">
        <v>2387</v>
      </c>
      <c r="C3456">
        <v>600000</v>
      </c>
      <c r="D3456" t="s">
        <v>10</v>
      </c>
      <c r="E3456">
        <v>2001</v>
      </c>
      <c r="F3456">
        <v>1998</v>
      </c>
      <c r="G3456">
        <v>120</v>
      </c>
      <c r="H3456">
        <v>163</v>
      </c>
      <c r="I3456">
        <v>203000</v>
      </c>
    </row>
    <row r="3457" spans="1:9" x14ac:dyDescent="0.3">
      <c r="A3457">
        <v>85</v>
      </c>
      <c r="B3457" t="s">
        <v>2382</v>
      </c>
      <c r="C3457">
        <v>600000</v>
      </c>
      <c r="D3457" t="s">
        <v>10</v>
      </c>
      <c r="E3457">
        <v>1999</v>
      </c>
      <c r="F3457">
        <v>1799</v>
      </c>
      <c r="G3457">
        <v>90</v>
      </c>
      <c r="H3457">
        <v>122</v>
      </c>
      <c r="I3457">
        <v>213000</v>
      </c>
    </row>
    <row r="3458" spans="1:9" x14ac:dyDescent="0.3">
      <c r="A3458">
        <v>86</v>
      </c>
      <c r="B3458" t="s">
        <v>2387</v>
      </c>
      <c r="C3458">
        <v>600000</v>
      </c>
      <c r="D3458" t="s">
        <v>10</v>
      </c>
      <c r="E3458">
        <v>2001</v>
      </c>
      <c r="F3458">
        <v>1998</v>
      </c>
      <c r="G3458">
        <v>120</v>
      </c>
      <c r="H3458">
        <v>163</v>
      </c>
      <c r="I3458">
        <v>250000</v>
      </c>
    </row>
    <row r="3459" spans="1:9" x14ac:dyDescent="0.3">
      <c r="A3459">
        <v>87</v>
      </c>
      <c r="B3459" t="s">
        <v>2388</v>
      </c>
      <c r="C3459">
        <v>600000</v>
      </c>
      <c r="D3459" t="s">
        <v>10</v>
      </c>
      <c r="E3459">
        <v>2000</v>
      </c>
      <c r="F3459">
        <v>1799</v>
      </c>
      <c r="G3459">
        <v>89</v>
      </c>
      <c r="H3459">
        <v>121</v>
      </c>
      <c r="I3459">
        <v>351000</v>
      </c>
    </row>
    <row r="3460" spans="1:9" x14ac:dyDescent="0.3">
      <c r="A3460">
        <v>88</v>
      </c>
      <c r="B3460" t="s">
        <v>2389</v>
      </c>
      <c r="C3460">
        <v>620000</v>
      </c>
      <c r="D3460" t="s">
        <v>19</v>
      </c>
      <c r="E3460">
        <v>2001</v>
      </c>
      <c r="F3460">
        <v>2148</v>
      </c>
      <c r="G3460">
        <v>85</v>
      </c>
      <c r="H3460">
        <v>116</v>
      </c>
      <c r="I3460">
        <v>304388</v>
      </c>
    </row>
    <row r="3461" spans="1:9" x14ac:dyDescent="0.3">
      <c r="A3461">
        <v>89</v>
      </c>
      <c r="B3461" t="s">
        <v>2390</v>
      </c>
      <c r="C3461">
        <v>649000</v>
      </c>
      <c r="D3461" t="s">
        <v>19</v>
      </c>
      <c r="E3461">
        <v>2003</v>
      </c>
      <c r="F3461">
        <v>2148</v>
      </c>
      <c r="G3461">
        <v>90</v>
      </c>
      <c r="H3461">
        <v>122</v>
      </c>
      <c r="I3461">
        <v>370000</v>
      </c>
    </row>
    <row r="3462" spans="1:9" x14ac:dyDescent="0.3">
      <c r="A3462">
        <v>90</v>
      </c>
      <c r="B3462" t="s">
        <v>2391</v>
      </c>
      <c r="C3462">
        <v>649000</v>
      </c>
      <c r="D3462" t="s">
        <v>19</v>
      </c>
      <c r="E3462">
        <v>2002</v>
      </c>
      <c r="F3462">
        <v>2148</v>
      </c>
      <c r="G3462">
        <v>85</v>
      </c>
      <c r="H3462">
        <v>116</v>
      </c>
      <c r="I3462">
        <v>420000</v>
      </c>
    </row>
    <row r="3463" spans="1:9" x14ac:dyDescent="0.3">
      <c r="A3463">
        <v>91</v>
      </c>
      <c r="B3463" t="s">
        <v>2392</v>
      </c>
      <c r="C3463">
        <v>649000</v>
      </c>
      <c r="D3463" t="s">
        <v>10</v>
      </c>
      <c r="E3463">
        <v>1994</v>
      </c>
      <c r="F3463">
        <v>1799</v>
      </c>
      <c r="G3463">
        <v>90</v>
      </c>
      <c r="H3463">
        <v>122</v>
      </c>
      <c r="I3463">
        <v>295600</v>
      </c>
    </row>
    <row r="3464" spans="1:9" x14ac:dyDescent="0.3">
      <c r="A3464">
        <v>92</v>
      </c>
      <c r="B3464" t="s">
        <v>2393</v>
      </c>
      <c r="C3464">
        <v>650000</v>
      </c>
      <c r="D3464" t="s">
        <v>10</v>
      </c>
      <c r="E3464">
        <v>1998</v>
      </c>
      <c r="F3464">
        <v>1799</v>
      </c>
      <c r="G3464">
        <v>90</v>
      </c>
      <c r="H3464">
        <v>122</v>
      </c>
      <c r="I3464">
        <v>298721</v>
      </c>
    </row>
    <row r="3465" spans="1:9" x14ac:dyDescent="0.3">
      <c r="A3465">
        <v>93</v>
      </c>
      <c r="B3465" t="s">
        <v>2394</v>
      </c>
      <c r="C3465">
        <v>650000</v>
      </c>
      <c r="D3465" t="s">
        <v>10</v>
      </c>
      <c r="E3465">
        <v>1998</v>
      </c>
      <c r="F3465">
        <v>1799</v>
      </c>
      <c r="G3465">
        <v>90</v>
      </c>
      <c r="H3465">
        <v>122</v>
      </c>
      <c r="I3465">
        <v>260000</v>
      </c>
    </row>
    <row r="3466" spans="1:9" x14ac:dyDescent="0.3">
      <c r="A3466">
        <v>94</v>
      </c>
      <c r="B3466" t="s">
        <v>2395</v>
      </c>
      <c r="C3466">
        <v>650000</v>
      </c>
      <c r="D3466" t="s">
        <v>10</v>
      </c>
      <c r="E3466">
        <v>2002</v>
      </c>
      <c r="F3466">
        <v>2295</v>
      </c>
      <c r="G3466">
        <v>145</v>
      </c>
      <c r="H3466">
        <v>197</v>
      </c>
      <c r="I3466">
        <v>300000</v>
      </c>
    </row>
    <row r="3467" spans="1:9" x14ac:dyDescent="0.3">
      <c r="A3467">
        <v>95</v>
      </c>
      <c r="B3467" t="s">
        <v>2396</v>
      </c>
      <c r="C3467">
        <v>669000</v>
      </c>
      <c r="D3467" t="s">
        <v>19</v>
      </c>
      <c r="E3467">
        <v>1994</v>
      </c>
      <c r="F3467">
        <v>1997</v>
      </c>
      <c r="G3467">
        <v>55</v>
      </c>
      <c r="H3467">
        <v>75</v>
      </c>
      <c r="I3467">
        <v>371000</v>
      </c>
    </row>
    <row r="3468" spans="1:9" x14ac:dyDescent="0.3">
      <c r="A3468">
        <v>96</v>
      </c>
      <c r="B3468" t="s">
        <v>2385</v>
      </c>
      <c r="C3468">
        <v>675000</v>
      </c>
      <c r="D3468" t="s">
        <v>19</v>
      </c>
      <c r="E3468">
        <v>1999</v>
      </c>
      <c r="F3468">
        <v>2151</v>
      </c>
      <c r="G3468">
        <v>92</v>
      </c>
      <c r="H3468">
        <v>125</v>
      </c>
      <c r="I3468">
        <v>292000</v>
      </c>
    </row>
    <row r="3469" spans="1:9" x14ac:dyDescent="0.3">
      <c r="A3469">
        <v>97</v>
      </c>
      <c r="B3469" t="s">
        <v>2398</v>
      </c>
      <c r="C3469">
        <v>680000</v>
      </c>
      <c r="D3469" t="s">
        <v>19</v>
      </c>
      <c r="E3469">
        <v>2003</v>
      </c>
      <c r="F3469" t="s">
        <v>2399</v>
      </c>
      <c r="G3469" t="s">
        <v>72</v>
      </c>
      <c r="I3469">
        <v>249000</v>
      </c>
    </row>
    <row r="3470" spans="1:9" x14ac:dyDescent="0.3">
      <c r="A3470">
        <v>98</v>
      </c>
      <c r="B3470" t="s">
        <v>2400</v>
      </c>
      <c r="C3470">
        <v>690000</v>
      </c>
      <c r="D3470" t="s">
        <v>19</v>
      </c>
      <c r="E3470">
        <v>2002</v>
      </c>
      <c r="F3470">
        <v>2148</v>
      </c>
      <c r="G3470">
        <v>105</v>
      </c>
      <c r="H3470">
        <v>143</v>
      </c>
      <c r="I3470">
        <v>326000</v>
      </c>
    </row>
    <row r="3471" spans="1:9" x14ac:dyDescent="0.3">
      <c r="A3471">
        <v>99</v>
      </c>
      <c r="B3471" t="s">
        <v>2401</v>
      </c>
      <c r="C3471">
        <v>690000</v>
      </c>
      <c r="D3471" t="s">
        <v>10</v>
      </c>
      <c r="E3471">
        <v>1994</v>
      </c>
      <c r="F3471">
        <v>1998</v>
      </c>
      <c r="G3471">
        <v>100</v>
      </c>
      <c r="H3471">
        <v>136</v>
      </c>
      <c r="I3471">
        <v>225000</v>
      </c>
    </row>
    <row r="3472" spans="1:9" x14ac:dyDescent="0.3">
      <c r="A3472">
        <v>100</v>
      </c>
      <c r="B3472" t="s">
        <v>2402</v>
      </c>
      <c r="C3472">
        <v>699999</v>
      </c>
      <c r="D3472" t="s">
        <v>19</v>
      </c>
      <c r="E3472">
        <v>1999</v>
      </c>
      <c r="F3472">
        <v>2151</v>
      </c>
      <c r="G3472">
        <v>92</v>
      </c>
      <c r="H3472">
        <v>125</v>
      </c>
      <c r="I3472">
        <v>360000</v>
      </c>
    </row>
    <row r="3473" spans="1:9" x14ac:dyDescent="0.3">
      <c r="A3473">
        <v>101</v>
      </c>
      <c r="B3473" t="s">
        <v>2387</v>
      </c>
      <c r="C3473">
        <v>699999</v>
      </c>
      <c r="D3473" t="s">
        <v>10</v>
      </c>
      <c r="E3473">
        <v>2001</v>
      </c>
      <c r="F3473">
        <v>1796</v>
      </c>
      <c r="G3473">
        <v>120</v>
      </c>
      <c r="H3473">
        <v>163</v>
      </c>
      <c r="I3473">
        <v>224000</v>
      </c>
    </row>
    <row r="3474" spans="1:9" x14ac:dyDescent="0.3">
      <c r="A3474">
        <v>102</v>
      </c>
      <c r="B3474" t="s">
        <v>2391</v>
      </c>
      <c r="C3474">
        <v>700000</v>
      </c>
      <c r="D3474" t="s">
        <v>19</v>
      </c>
      <c r="E3474">
        <v>2002</v>
      </c>
      <c r="F3474">
        <v>2148</v>
      </c>
      <c r="G3474">
        <v>85</v>
      </c>
      <c r="H3474">
        <v>116</v>
      </c>
      <c r="I3474">
        <v>354941</v>
      </c>
    </row>
    <row r="3475" spans="1:9" x14ac:dyDescent="0.3">
      <c r="A3475">
        <v>103</v>
      </c>
      <c r="B3475" t="s">
        <v>2403</v>
      </c>
      <c r="C3475">
        <v>700000</v>
      </c>
      <c r="D3475" t="s">
        <v>10</v>
      </c>
      <c r="E3475">
        <v>1996</v>
      </c>
      <c r="F3475">
        <v>2199</v>
      </c>
      <c r="G3475">
        <v>110</v>
      </c>
      <c r="H3475">
        <v>150</v>
      </c>
      <c r="I3475">
        <v>364000</v>
      </c>
    </row>
    <row r="3476" spans="1:9" x14ac:dyDescent="0.3">
      <c r="A3476">
        <v>104</v>
      </c>
      <c r="B3476" t="s">
        <v>2404</v>
      </c>
      <c r="C3476">
        <v>749000</v>
      </c>
      <c r="D3476" t="s">
        <v>19</v>
      </c>
      <c r="E3476">
        <v>2001</v>
      </c>
      <c r="F3476">
        <v>2148</v>
      </c>
      <c r="G3476">
        <v>105</v>
      </c>
      <c r="H3476">
        <v>143</v>
      </c>
      <c r="I3476">
        <v>340000</v>
      </c>
    </row>
    <row r="3477" spans="1:9" x14ac:dyDescent="0.3">
      <c r="A3477">
        <v>105</v>
      </c>
      <c r="B3477" t="s">
        <v>2405</v>
      </c>
      <c r="C3477">
        <v>750000</v>
      </c>
      <c r="D3477" t="s">
        <v>10</v>
      </c>
      <c r="E3477">
        <v>2003</v>
      </c>
      <c r="F3477">
        <v>1796</v>
      </c>
      <c r="G3477">
        <v>141</v>
      </c>
      <c r="H3477">
        <v>192</v>
      </c>
      <c r="I3477">
        <v>253100</v>
      </c>
    </row>
    <row r="3478" spans="1:9" x14ac:dyDescent="0.3">
      <c r="A3478">
        <v>106</v>
      </c>
      <c r="B3478" t="s">
        <v>2408</v>
      </c>
      <c r="C3478">
        <v>750000</v>
      </c>
      <c r="D3478" t="s">
        <v>19</v>
      </c>
      <c r="E3478">
        <v>2002</v>
      </c>
      <c r="F3478">
        <v>2148</v>
      </c>
      <c r="G3478">
        <v>105</v>
      </c>
      <c r="H3478">
        <v>143</v>
      </c>
      <c r="I3478">
        <v>230000</v>
      </c>
    </row>
    <row r="3479" spans="1:9" x14ac:dyDescent="0.3">
      <c r="A3479">
        <v>107</v>
      </c>
      <c r="B3479" t="s">
        <v>2409</v>
      </c>
      <c r="C3479">
        <v>790000</v>
      </c>
      <c r="D3479" t="s">
        <v>10</v>
      </c>
      <c r="E3479">
        <v>2002</v>
      </c>
      <c r="F3479">
        <v>1796</v>
      </c>
      <c r="G3479">
        <v>105</v>
      </c>
      <c r="H3479">
        <v>143</v>
      </c>
      <c r="I3479">
        <v>204000</v>
      </c>
    </row>
    <row r="3480" spans="1:9" x14ac:dyDescent="0.3">
      <c r="A3480">
        <v>108</v>
      </c>
      <c r="B3480" t="s">
        <v>2381</v>
      </c>
      <c r="C3480">
        <v>790000</v>
      </c>
      <c r="D3480" t="s">
        <v>10</v>
      </c>
      <c r="E3480">
        <v>1994</v>
      </c>
      <c r="F3480">
        <v>1799</v>
      </c>
      <c r="G3480">
        <v>90</v>
      </c>
      <c r="H3480">
        <v>122</v>
      </c>
      <c r="I3480">
        <v>274000</v>
      </c>
    </row>
    <row r="3481" spans="1:9" x14ac:dyDescent="0.3">
      <c r="A3481">
        <v>109</v>
      </c>
      <c r="B3481" t="s">
        <v>2410</v>
      </c>
      <c r="C3481">
        <v>790000</v>
      </c>
      <c r="D3481" t="s">
        <v>10</v>
      </c>
      <c r="E3481">
        <v>1997</v>
      </c>
      <c r="F3481">
        <v>1799</v>
      </c>
      <c r="G3481">
        <v>90</v>
      </c>
      <c r="H3481">
        <v>122</v>
      </c>
      <c r="I3481">
        <v>250000</v>
      </c>
    </row>
    <row r="3482" spans="1:9" x14ac:dyDescent="0.3">
      <c r="A3482">
        <v>110</v>
      </c>
      <c r="B3482" t="s">
        <v>2411</v>
      </c>
      <c r="C3482">
        <v>790000</v>
      </c>
      <c r="D3482" t="s">
        <v>104</v>
      </c>
      <c r="E3482">
        <v>2002</v>
      </c>
      <c r="F3482">
        <v>1998</v>
      </c>
      <c r="G3482">
        <v>120</v>
      </c>
      <c r="H3482">
        <v>163</v>
      </c>
      <c r="I3482">
        <v>277000</v>
      </c>
    </row>
    <row r="3483" spans="1:9" x14ac:dyDescent="0.3">
      <c r="A3483">
        <v>111</v>
      </c>
      <c r="B3483" t="s">
        <v>2391</v>
      </c>
      <c r="C3483">
        <v>799000</v>
      </c>
      <c r="D3483" t="s">
        <v>19</v>
      </c>
      <c r="E3483">
        <v>2000</v>
      </c>
      <c r="F3483">
        <v>2148</v>
      </c>
      <c r="G3483">
        <v>75</v>
      </c>
      <c r="H3483">
        <v>102</v>
      </c>
      <c r="I3483">
        <v>354000</v>
      </c>
    </row>
    <row r="3484" spans="1:9" x14ac:dyDescent="0.3">
      <c r="A3484">
        <v>112</v>
      </c>
      <c r="B3484" t="s">
        <v>2374</v>
      </c>
      <c r="C3484">
        <v>799000</v>
      </c>
      <c r="D3484" t="s">
        <v>10</v>
      </c>
      <c r="E3484">
        <v>2002</v>
      </c>
      <c r="F3484">
        <v>1998</v>
      </c>
      <c r="G3484">
        <v>95</v>
      </c>
      <c r="H3484">
        <v>129</v>
      </c>
      <c r="I3484">
        <v>258071</v>
      </c>
    </row>
    <row r="3485" spans="1:9" x14ac:dyDescent="0.3">
      <c r="A3485">
        <v>113</v>
      </c>
      <c r="B3485" t="s">
        <v>2412</v>
      </c>
      <c r="C3485">
        <v>800000</v>
      </c>
      <c r="D3485" t="s">
        <v>19</v>
      </c>
      <c r="E3485">
        <v>1997</v>
      </c>
      <c r="F3485">
        <v>2497</v>
      </c>
      <c r="G3485">
        <v>110</v>
      </c>
      <c r="H3485">
        <v>150</v>
      </c>
      <c r="I3485">
        <v>460000</v>
      </c>
    </row>
    <row r="3486" spans="1:9" x14ac:dyDescent="0.3">
      <c r="A3486">
        <v>114</v>
      </c>
      <c r="B3486" t="s">
        <v>2413</v>
      </c>
      <c r="C3486">
        <v>819999</v>
      </c>
      <c r="D3486" t="s">
        <v>10</v>
      </c>
      <c r="E3486">
        <v>2001</v>
      </c>
      <c r="F3486">
        <v>1998</v>
      </c>
      <c r="G3486">
        <v>120</v>
      </c>
      <c r="H3486">
        <v>163</v>
      </c>
      <c r="I3486">
        <v>239000</v>
      </c>
    </row>
    <row r="3487" spans="1:9" x14ac:dyDescent="0.3">
      <c r="A3487">
        <v>115</v>
      </c>
      <c r="B3487" t="s">
        <v>2390</v>
      </c>
      <c r="C3487">
        <v>820000</v>
      </c>
      <c r="D3487" t="s">
        <v>19</v>
      </c>
      <c r="E3487">
        <v>2003</v>
      </c>
      <c r="F3487">
        <v>2148</v>
      </c>
      <c r="G3487">
        <v>85</v>
      </c>
      <c r="H3487">
        <v>116</v>
      </c>
      <c r="I3487">
        <v>286000</v>
      </c>
    </row>
    <row r="3488" spans="1:9" x14ac:dyDescent="0.3">
      <c r="A3488">
        <v>116</v>
      </c>
      <c r="B3488" t="s">
        <v>2390</v>
      </c>
      <c r="C3488">
        <v>830000</v>
      </c>
      <c r="D3488" t="s">
        <v>19</v>
      </c>
      <c r="E3488">
        <v>2004</v>
      </c>
      <c r="F3488">
        <v>2148</v>
      </c>
      <c r="G3488">
        <v>90</v>
      </c>
      <c r="H3488">
        <v>122</v>
      </c>
      <c r="I3488">
        <v>349887</v>
      </c>
    </row>
    <row r="3489" spans="1:9" x14ac:dyDescent="0.3">
      <c r="A3489">
        <v>117</v>
      </c>
      <c r="B3489" t="s">
        <v>2414</v>
      </c>
      <c r="C3489">
        <v>849000</v>
      </c>
      <c r="D3489" t="s">
        <v>19</v>
      </c>
      <c r="E3489">
        <v>2003</v>
      </c>
      <c r="F3489">
        <v>2148</v>
      </c>
      <c r="G3489">
        <v>105</v>
      </c>
      <c r="H3489">
        <v>143</v>
      </c>
      <c r="I3489">
        <v>309500</v>
      </c>
    </row>
    <row r="3490" spans="1:9" x14ac:dyDescent="0.3">
      <c r="A3490">
        <v>118</v>
      </c>
      <c r="B3490" t="s">
        <v>2410</v>
      </c>
      <c r="C3490">
        <v>849000</v>
      </c>
      <c r="D3490" t="s">
        <v>10</v>
      </c>
      <c r="E3490">
        <v>2000</v>
      </c>
      <c r="F3490">
        <v>1799</v>
      </c>
      <c r="G3490">
        <v>90</v>
      </c>
      <c r="H3490">
        <v>122</v>
      </c>
      <c r="I3490">
        <v>222000</v>
      </c>
    </row>
    <row r="3491" spans="1:9" x14ac:dyDescent="0.3">
      <c r="A3491">
        <v>119</v>
      </c>
      <c r="B3491" t="s">
        <v>2415</v>
      </c>
      <c r="C3491">
        <v>850000</v>
      </c>
      <c r="D3491" t="s">
        <v>10</v>
      </c>
      <c r="E3491">
        <v>2002</v>
      </c>
      <c r="F3491">
        <v>2295</v>
      </c>
      <c r="G3491">
        <v>145</v>
      </c>
      <c r="H3491">
        <v>197</v>
      </c>
      <c r="I3491">
        <v>257190</v>
      </c>
    </row>
    <row r="3492" spans="1:9" x14ac:dyDescent="0.3">
      <c r="A3492">
        <v>120</v>
      </c>
      <c r="B3492" t="s">
        <v>2414</v>
      </c>
      <c r="C3492">
        <v>850000</v>
      </c>
      <c r="D3492" t="s">
        <v>19</v>
      </c>
      <c r="E3492">
        <v>2003</v>
      </c>
      <c r="F3492">
        <v>2148</v>
      </c>
      <c r="G3492">
        <v>105</v>
      </c>
      <c r="H3492">
        <v>143</v>
      </c>
      <c r="I3492">
        <v>280000</v>
      </c>
    </row>
    <row r="3493" spans="1:9" x14ac:dyDescent="0.3">
      <c r="A3493">
        <v>121</v>
      </c>
      <c r="B3493" t="s">
        <v>2381</v>
      </c>
      <c r="C3493">
        <v>850000</v>
      </c>
      <c r="D3493" t="s">
        <v>10</v>
      </c>
      <c r="E3493">
        <v>2001</v>
      </c>
      <c r="F3493">
        <v>1998</v>
      </c>
      <c r="G3493">
        <v>95</v>
      </c>
      <c r="H3493">
        <v>129</v>
      </c>
      <c r="I3493">
        <v>276000</v>
      </c>
    </row>
    <row r="3494" spans="1:9" x14ac:dyDescent="0.3">
      <c r="A3494">
        <v>122</v>
      </c>
      <c r="B3494" t="s">
        <v>2416</v>
      </c>
      <c r="C3494">
        <v>850000</v>
      </c>
      <c r="D3494" t="s">
        <v>19</v>
      </c>
      <c r="E3494">
        <v>2003</v>
      </c>
      <c r="F3494">
        <v>1998</v>
      </c>
      <c r="G3494">
        <v>90</v>
      </c>
      <c r="H3494">
        <v>122</v>
      </c>
      <c r="I3494">
        <v>330000</v>
      </c>
    </row>
    <row r="3495" spans="1:9" x14ac:dyDescent="0.3">
      <c r="A3495">
        <v>123</v>
      </c>
      <c r="B3495" t="s">
        <v>2417</v>
      </c>
      <c r="C3495">
        <v>850000</v>
      </c>
      <c r="D3495" t="s">
        <v>10</v>
      </c>
      <c r="E3495">
        <v>2001</v>
      </c>
      <c r="F3495">
        <v>1998</v>
      </c>
      <c r="G3495">
        <v>120</v>
      </c>
      <c r="H3495">
        <v>163</v>
      </c>
      <c r="I3495">
        <v>298000</v>
      </c>
    </row>
    <row r="3496" spans="1:9" x14ac:dyDescent="0.3">
      <c r="A3496">
        <v>124</v>
      </c>
      <c r="B3496" t="s">
        <v>2418</v>
      </c>
      <c r="C3496">
        <v>875000</v>
      </c>
      <c r="D3496" t="s">
        <v>19</v>
      </c>
      <c r="E3496">
        <v>2001</v>
      </c>
      <c r="F3496">
        <v>2148</v>
      </c>
      <c r="G3496">
        <v>105</v>
      </c>
      <c r="H3496">
        <v>143</v>
      </c>
      <c r="I3496">
        <v>358827</v>
      </c>
    </row>
    <row r="3497" spans="1:9" x14ac:dyDescent="0.3">
      <c r="A3497">
        <v>125</v>
      </c>
      <c r="B3497" t="s">
        <v>2419</v>
      </c>
      <c r="C3497">
        <v>890000</v>
      </c>
      <c r="D3497" t="s">
        <v>10</v>
      </c>
      <c r="E3497">
        <v>2002</v>
      </c>
      <c r="F3497">
        <v>1998</v>
      </c>
      <c r="G3497">
        <v>95</v>
      </c>
      <c r="H3497">
        <v>129</v>
      </c>
      <c r="I3497">
        <v>264000</v>
      </c>
    </row>
    <row r="3498" spans="1:9" x14ac:dyDescent="0.3">
      <c r="A3498">
        <v>126</v>
      </c>
      <c r="B3498" t="s">
        <v>2420</v>
      </c>
      <c r="C3498">
        <v>899000</v>
      </c>
      <c r="D3498" t="s">
        <v>10</v>
      </c>
      <c r="E3498">
        <v>2007</v>
      </c>
      <c r="F3498">
        <v>2496</v>
      </c>
      <c r="G3498">
        <v>150</v>
      </c>
      <c r="H3498">
        <v>204</v>
      </c>
      <c r="I3498">
        <v>112000</v>
      </c>
    </row>
    <row r="3499" spans="1:9" x14ac:dyDescent="0.3">
      <c r="A3499">
        <v>127</v>
      </c>
      <c r="B3499" t="s">
        <v>2421</v>
      </c>
      <c r="C3499">
        <v>899000</v>
      </c>
      <c r="D3499" t="s">
        <v>19</v>
      </c>
      <c r="E3499">
        <v>2004</v>
      </c>
      <c r="F3499">
        <v>2148</v>
      </c>
      <c r="G3499">
        <v>90</v>
      </c>
      <c r="H3499">
        <v>122</v>
      </c>
      <c r="I3499">
        <v>276000</v>
      </c>
    </row>
    <row r="3500" spans="1:9" x14ac:dyDescent="0.3">
      <c r="A3500">
        <v>128</v>
      </c>
      <c r="B3500" t="s">
        <v>2422</v>
      </c>
      <c r="C3500">
        <v>900000</v>
      </c>
      <c r="D3500" t="s">
        <v>19</v>
      </c>
      <c r="E3500">
        <v>2006</v>
      </c>
      <c r="F3500" t="s">
        <v>2096</v>
      </c>
      <c r="G3500" t="s">
        <v>2097</v>
      </c>
      <c r="H3500" t="s">
        <v>2423</v>
      </c>
      <c r="I3500">
        <v>480000</v>
      </c>
    </row>
    <row r="3501" spans="1:9" x14ac:dyDescent="0.3">
      <c r="A3501">
        <v>129</v>
      </c>
      <c r="B3501" t="s">
        <v>2424</v>
      </c>
      <c r="C3501">
        <v>900000</v>
      </c>
      <c r="D3501" t="s">
        <v>19</v>
      </c>
      <c r="E3501">
        <v>1995</v>
      </c>
      <c r="F3501">
        <v>2497</v>
      </c>
      <c r="G3501">
        <v>83</v>
      </c>
      <c r="H3501">
        <v>113</v>
      </c>
      <c r="I3501">
        <v>266000</v>
      </c>
    </row>
    <row r="3502" spans="1:9" x14ac:dyDescent="0.3">
      <c r="A3502">
        <v>130</v>
      </c>
      <c r="B3502" t="s">
        <v>2426</v>
      </c>
      <c r="C3502">
        <v>949000</v>
      </c>
      <c r="D3502" t="s">
        <v>10</v>
      </c>
      <c r="E3502">
        <v>2006</v>
      </c>
      <c r="F3502">
        <v>1796</v>
      </c>
      <c r="G3502">
        <v>105</v>
      </c>
      <c r="H3502">
        <v>143</v>
      </c>
      <c r="I3502">
        <v>270000</v>
      </c>
    </row>
    <row r="3503" spans="1:9" x14ac:dyDescent="0.3">
      <c r="A3503">
        <v>131</v>
      </c>
      <c r="B3503" t="s">
        <v>2381</v>
      </c>
      <c r="C3503">
        <v>950000</v>
      </c>
      <c r="D3503" t="s">
        <v>10</v>
      </c>
      <c r="E3503">
        <v>1997</v>
      </c>
      <c r="F3503">
        <v>1799</v>
      </c>
      <c r="G3503">
        <v>90</v>
      </c>
      <c r="H3503">
        <v>122</v>
      </c>
      <c r="I3503">
        <v>131522</v>
      </c>
    </row>
    <row r="3504" spans="1:9" x14ac:dyDescent="0.3">
      <c r="A3504">
        <v>132</v>
      </c>
      <c r="B3504" t="s">
        <v>2427</v>
      </c>
      <c r="C3504">
        <v>960000</v>
      </c>
      <c r="D3504" t="s">
        <v>19</v>
      </c>
      <c r="E3504">
        <v>2003</v>
      </c>
      <c r="F3504">
        <v>2685</v>
      </c>
      <c r="G3504">
        <v>125</v>
      </c>
      <c r="H3504">
        <v>170</v>
      </c>
      <c r="I3504">
        <v>340000</v>
      </c>
    </row>
    <row r="3505" spans="1:9" x14ac:dyDescent="0.3">
      <c r="A3505">
        <v>133</v>
      </c>
      <c r="B3505" t="s">
        <v>2428</v>
      </c>
      <c r="C3505">
        <v>970000</v>
      </c>
      <c r="D3505" t="s">
        <v>10</v>
      </c>
      <c r="E3505">
        <v>2001</v>
      </c>
      <c r="F3505">
        <v>1998</v>
      </c>
      <c r="G3505">
        <v>120</v>
      </c>
      <c r="H3505">
        <v>163</v>
      </c>
      <c r="I3505">
        <v>343000</v>
      </c>
    </row>
    <row r="3506" spans="1:9" x14ac:dyDescent="0.3">
      <c r="A3506">
        <v>134</v>
      </c>
      <c r="B3506" t="s">
        <v>2429</v>
      </c>
      <c r="C3506">
        <v>980000</v>
      </c>
      <c r="D3506" t="s">
        <v>19</v>
      </c>
      <c r="E3506">
        <v>2002</v>
      </c>
      <c r="F3506">
        <v>2685</v>
      </c>
      <c r="G3506">
        <v>125</v>
      </c>
      <c r="H3506">
        <v>170</v>
      </c>
      <c r="I3506">
        <v>433147</v>
      </c>
    </row>
    <row r="3507" spans="1:9" x14ac:dyDescent="0.3">
      <c r="A3507">
        <v>135</v>
      </c>
      <c r="B3507" t="s">
        <v>2430</v>
      </c>
      <c r="C3507">
        <v>990000</v>
      </c>
      <c r="D3507" t="s">
        <v>10</v>
      </c>
      <c r="E3507">
        <v>2003</v>
      </c>
      <c r="F3507">
        <v>1796</v>
      </c>
      <c r="G3507">
        <v>105</v>
      </c>
      <c r="H3507">
        <v>143</v>
      </c>
      <c r="I3507">
        <v>252178</v>
      </c>
    </row>
    <row r="3508" spans="1:9" x14ac:dyDescent="0.3">
      <c r="A3508">
        <v>136</v>
      </c>
      <c r="B3508" t="s">
        <v>2431</v>
      </c>
      <c r="C3508">
        <v>990000</v>
      </c>
      <c r="D3508" t="s">
        <v>10</v>
      </c>
      <c r="E3508">
        <v>2002</v>
      </c>
      <c r="F3508">
        <v>1998</v>
      </c>
      <c r="G3508">
        <v>95</v>
      </c>
      <c r="H3508">
        <v>129</v>
      </c>
      <c r="I3508">
        <v>256700</v>
      </c>
    </row>
    <row r="3509" spans="1:9" x14ac:dyDescent="0.3">
      <c r="A3509">
        <v>137</v>
      </c>
      <c r="B3509" t="s">
        <v>2432</v>
      </c>
      <c r="C3509">
        <v>997000</v>
      </c>
      <c r="D3509" t="s">
        <v>19</v>
      </c>
      <c r="E3509">
        <v>2003</v>
      </c>
      <c r="F3509">
        <v>2148</v>
      </c>
      <c r="G3509">
        <v>105</v>
      </c>
      <c r="H3509">
        <v>143</v>
      </c>
      <c r="I3509">
        <v>420927</v>
      </c>
    </row>
    <row r="3510" spans="1:9" x14ac:dyDescent="0.3">
      <c r="A3510">
        <v>138</v>
      </c>
      <c r="B3510" t="s">
        <v>2433</v>
      </c>
      <c r="C3510">
        <v>999000</v>
      </c>
      <c r="D3510" t="s">
        <v>19</v>
      </c>
      <c r="E3510">
        <v>2001</v>
      </c>
      <c r="F3510">
        <v>2148</v>
      </c>
      <c r="G3510">
        <v>85</v>
      </c>
      <c r="H3510">
        <v>116</v>
      </c>
      <c r="I3510">
        <v>200000</v>
      </c>
    </row>
    <row r="3511" spans="1:9" x14ac:dyDescent="0.3">
      <c r="A3511">
        <v>139</v>
      </c>
      <c r="B3511" t="s">
        <v>2434</v>
      </c>
      <c r="C3511">
        <v>1000000</v>
      </c>
      <c r="D3511" t="s">
        <v>19</v>
      </c>
      <c r="E3511">
        <v>2001</v>
      </c>
      <c r="F3511">
        <v>2148</v>
      </c>
      <c r="G3511">
        <v>105</v>
      </c>
      <c r="H3511">
        <v>143</v>
      </c>
      <c r="I3511">
        <v>292000</v>
      </c>
    </row>
    <row r="3512" spans="1:9" x14ac:dyDescent="0.3">
      <c r="A3512">
        <v>140</v>
      </c>
      <c r="B3512" t="s">
        <v>2408</v>
      </c>
      <c r="C3512">
        <v>880000</v>
      </c>
      <c r="D3512" t="s">
        <v>19</v>
      </c>
      <c r="E3512">
        <v>2003</v>
      </c>
      <c r="F3512">
        <v>2148</v>
      </c>
      <c r="G3512">
        <v>105</v>
      </c>
      <c r="H3512">
        <v>143</v>
      </c>
      <c r="I3512">
        <v>224445</v>
      </c>
    </row>
    <row r="3513" spans="1:9" x14ac:dyDescent="0.3">
      <c r="A3513">
        <v>141</v>
      </c>
      <c r="B3513" t="s">
        <v>2435</v>
      </c>
      <c r="C3513">
        <v>1050000</v>
      </c>
      <c r="D3513" t="s">
        <v>10</v>
      </c>
      <c r="E3513">
        <v>2001</v>
      </c>
      <c r="F3513">
        <v>2295</v>
      </c>
      <c r="G3513">
        <v>145</v>
      </c>
      <c r="H3513">
        <v>197</v>
      </c>
      <c r="I3513">
        <v>235116</v>
      </c>
    </row>
    <row r="3514" spans="1:9" x14ac:dyDescent="0.3">
      <c r="A3514">
        <v>142</v>
      </c>
      <c r="B3514" t="s">
        <v>2387</v>
      </c>
      <c r="C3514">
        <v>1050000</v>
      </c>
      <c r="D3514" t="s">
        <v>10</v>
      </c>
      <c r="E3514">
        <v>2005</v>
      </c>
      <c r="F3514">
        <v>1796</v>
      </c>
      <c r="G3514">
        <v>120</v>
      </c>
      <c r="H3514">
        <v>163</v>
      </c>
      <c r="I3514">
        <v>224135</v>
      </c>
    </row>
    <row r="3515" spans="1:9" x14ac:dyDescent="0.3">
      <c r="A3515">
        <v>143</v>
      </c>
      <c r="B3515" t="s">
        <v>2381</v>
      </c>
      <c r="C3515">
        <v>1050000</v>
      </c>
      <c r="D3515" t="s">
        <v>10</v>
      </c>
      <c r="E3515">
        <v>1995</v>
      </c>
      <c r="F3515">
        <v>1799</v>
      </c>
      <c r="G3515">
        <v>90</v>
      </c>
      <c r="H3515">
        <v>122</v>
      </c>
      <c r="I3515">
        <v>260000</v>
      </c>
    </row>
    <row r="3516" spans="1:9" x14ac:dyDescent="0.3">
      <c r="A3516">
        <v>144</v>
      </c>
      <c r="B3516" t="s">
        <v>2436</v>
      </c>
      <c r="C3516">
        <v>1050000</v>
      </c>
      <c r="D3516" t="s">
        <v>19</v>
      </c>
      <c r="E3516">
        <v>2003</v>
      </c>
      <c r="F3516">
        <v>2148</v>
      </c>
      <c r="G3516">
        <v>105</v>
      </c>
      <c r="H3516">
        <v>143</v>
      </c>
      <c r="I3516">
        <v>314158</v>
      </c>
    </row>
    <row r="3517" spans="1:9" x14ac:dyDescent="0.3">
      <c r="A3517">
        <v>145</v>
      </c>
      <c r="B3517" t="s">
        <v>2437</v>
      </c>
      <c r="C3517">
        <v>1079000</v>
      </c>
      <c r="D3517" t="s">
        <v>10</v>
      </c>
      <c r="E3517">
        <v>2004</v>
      </c>
      <c r="F3517">
        <v>1796</v>
      </c>
      <c r="G3517">
        <v>120</v>
      </c>
      <c r="H3517">
        <v>163</v>
      </c>
      <c r="I3517">
        <v>342643</v>
      </c>
    </row>
    <row r="3518" spans="1:9" x14ac:dyDescent="0.3">
      <c r="A3518">
        <v>146</v>
      </c>
      <c r="B3518" t="s">
        <v>2438</v>
      </c>
      <c r="C3518">
        <v>1097000</v>
      </c>
      <c r="D3518" t="s">
        <v>10</v>
      </c>
      <c r="E3518">
        <v>2003</v>
      </c>
      <c r="F3518">
        <v>1998</v>
      </c>
      <c r="G3518">
        <v>120</v>
      </c>
      <c r="H3518">
        <v>163</v>
      </c>
      <c r="I3518">
        <v>152705</v>
      </c>
    </row>
    <row r="3519" spans="1:9" x14ac:dyDescent="0.3">
      <c r="A3519">
        <v>147</v>
      </c>
      <c r="B3519" t="s">
        <v>2439</v>
      </c>
      <c r="C3519">
        <v>1000000</v>
      </c>
      <c r="D3519" t="s">
        <v>10</v>
      </c>
      <c r="E3519">
        <v>2006</v>
      </c>
      <c r="F3519">
        <v>1796</v>
      </c>
      <c r="G3519">
        <v>120</v>
      </c>
      <c r="H3519">
        <v>163</v>
      </c>
      <c r="I3519">
        <v>285000</v>
      </c>
    </row>
    <row r="3520" spans="1:9" x14ac:dyDescent="0.3">
      <c r="A3520">
        <v>148</v>
      </c>
      <c r="B3520" t="s">
        <v>2440</v>
      </c>
      <c r="C3520">
        <v>1100000</v>
      </c>
      <c r="D3520" t="s">
        <v>10</v>
      </c>
      <c r="E3520">
        <v>2003</v>
      </c>
      <c r="F3520">
        <v>1796</v>
      </c>
      <c r="G3520">
        <v>120</v>
      </c>
      <c r="H3520">
        <v>163</v>
      </c>
      <c r="I3520">
        <v>278000</v>
      </c>
    </row>
    <row r="3521" spans="1:9" x14ac:dyDescent="0.3">
      <c r="A3521">
        <v>149</v>
      </c>
      <c r="B3521" t="s">
        <v>2441</v>
      </c>
      <c r="C3521">
        <v>1100000</v>
      </c>
      <c r="D3521" t="s">
        <v>10</v>
      </c>
      <c r="E3521">
        <v>2003</v>
      </c>
      <c r="F3521">
        <v>1796</v>
      </c>
      <c r="G3521">
        <v>105</v>
      </c>
      <c r="H3521">
        <v>143</v>
      </c>
      <c r="I3521">
        <v>360000</v>
      </c>
    </row>
    <row r="3522" spans="1:9" x14ac:dyDescent="0.3">
      <c r="A3522">
        <v>150</v>
      </c>
      <c r="B3522" t="s">
        <v>2442</v>
      </c>
      <c r="C3522">
        <v>1100000</v>
      </c>
      <c r="D3522" t="s">
        <v>10</v>
      </c>
      <c r="E3522">
        <v>2005</v>
      </c>
      <c r="F3522">
        <v>1796</v>
      </c>
      <c r="G3522">
        <v>105</v>
      </c>
      <c r="H3522">
        <v>143</v>
      </c>
      <c r="I3522">
        <v>298</v>
      </c>
    </row>
    <row r="3523" spans="1:9" x14ac:dyDescent="0.3">
      <c r="A3523">
        <v>151</v>
      </c>
      <c r="B3523" t="s">
        <v>2443</v>
      </c>
      <c r="C3523">
        <v>1100000</v>
      </c>
      <c r="D3523" t="s">
        <v>19</v>
      </c>
      <c r="E3523">
        <v>2002</v>
      </c>
      <c r="F3523">
        <v>2148</v>
      </c>
      <c r="G3523">
        <v>105</v>
      </c>
      <c r="H3523">
        <v>143</v>
      </c>
      <c r="I3523">
        <v>298000</v>
      </c>
    </row>
    <row r="3524" spans="1:9" x14ac:dyDescent="0.3">
      <c r="A3524">
        <v>152</v>
      </c>
      <c r="B3524" t="s">
        <v>2444</v>
      </c>
      <c r="C3524">
        <v>1100000</v>
      </c>
      <c r="D3524" t="s">
        <v>19</v>
      </c>
      <c r="E3524">
        <v>2002</v>
      </c>
      <c r="F3524">
        <v>2148</v>
      </c>
      <c r="G3524">
        <v>105</v>
      </c>
      <c r="H3524">
        <v>143</v>
      </c>
      <c r="I3524">
        <v>457564</v>
      </c>
    </row>
    <row r="3525" spans="1:9" x14ac:dyDescent="0.3">
      <c r="A3525">
        <v>153</v>
      </c>
      <c r="B3525" t="s">
        <v>2391</v>
      </c>
      <c r="C3525">
        <v>1149000</v>
      </c>
      <c r="D3525" t="s">
        <v>19</v>
      </c>
      <c r="E3525">
        <v>2005</v>
      </c>
      <c r="F3525">
        <v>2148</v>
      </c>
      <c r="G3525">
        <v>90</v>
      </c>
      <c r="H3525">
        <v>122</v>
      </c>
      <c r="I3525">
        <v>392702</v>
      </c>
    </row>
    <row r="3526" spans="1:9" x14ac:dyDescent="0.3">
      <c r="A3526">
        <v>154</v>
      </c>
      <c r="B3526" t="s">
        <v>2445</v>
      </c>
      <c r="C3526">
        <v>1149000</v>
      </c>
      <c r="D3526" t="s">
        <v>19</v>
      </c>
      <c r="E3526">
        <v>2003</v>
      </c>
      <c r="F3526">
        <v>2148</v>
      </c>
      <c r="G3526">
        <v>105</v>
      </c>
      <c r="H3526">
        <v>143</v>
      </c>
      <c r="I3526">
        <v>375000</v>
      </c>
    </row>
    <row r="3527" spans="1:9" x14ac:dyDescent="0.3">
      <c r="A3527">
        <v>155</v>
      </c>
      <c r="B3527" t="s">
        <v>2387</v>
      </c>
      <c r="C3527">
        <v>1150000</v>
      </c>
      <c r="D3527" t="s">
        <v>10</v>
      </c>
      <c r="E3527">
        <v>2001</v>
      </c>
      <c r="F3527">
        <v>1998</v>
      </c>
      <c r="G3527">
        <v>120</v>
      </c>
      <c r="H3527">
        <v>163</v>
      </c>
      <c r="I3527">
        <v>200000</v>
      </c>
    </row>
    <row r="3528" spans="1:9" x14ac:dyDescent="0.3">
      <c r="A3528">
        <v>156</v>
      </c>
      <c r="B3528" t="s">
        <v>2416</v>
      </c>
      <c r="C3528">
        <v>1150000</v>
      </c>
      <c r="D3528" t="s">
        <v>19</v>
      </c>
      <c r="E3528">
        <v>2005</v>
      </c>
      <c r="F3528">
        <v>2148</v>
      </c>
      <c r="G3528">
        <v>90</v>
      </c>
      <c r="H3528">
        <v>122</v>
      </c>
      <c r="I3528">
        <v>435000</v>
      </c>
    </row>
    <row r="3529" spans="1:9" x14ac:dyDescent="0.3">
      <c r="A3529">
        <v>157</v>
      </c>
      <c r="B3529" t="s">
        <v>2374</v>
      </c>
      <c r="C3529">
        <v>1150000</v>
      </c>
      <c r="D3529" t="s">
        <v>10</v>
      </c>
      <c r="E3529">
        <v>1996</v>
      </c>
      <c r="F3529" t="s">
        <v>2446</v>
      </c>
      <c r="G3529" t="s">
        <v>72</v>
      </c>
      <c r="I3529">
        <v>215363</v>
      </c>
    </row>
    <row r="3530" spans="1:9" x14ac:dyDescent="0.3">
      <c r="A3530">
        <v>158</v>
      </c>
      <c r="B3530" t="s">
        <v>2447</v>
      </c>
      <c r="C3530">
        <v>1150000</v>
      </c>
      <c r="D3530" t="s">
        <v>19</v>
      </c>
      <c r="E3530">
        <v>2002</v>
      </c>
      <c r="F3530">
        <v>2148</v>
      </c>
      <c r="G3530">
        <v>105</v>
      </c>
      <c r="H3530">
        <v>143</v>
      </c>
      <c r="I3530">
        <v>375000</v>
      </c>
    </row>
    <row r="3531" spans="1:9" x14ac:dyDescent="0.3">
      <c r="A3531">
        <v>159</v>
      </c>
      <c r="B3531" t="s">
        <v>2391</v>
      </c>
      <c r="C3531">
        <v>1155000</v>
      </c>
      <c r="D3531" t="s">
        <v>19</v>
      </c>
      <c r="E3531">
        <v>2005</v>
      </c>
      <c r="F3531">
        <v>2148</v>
      </c>
      <c r="G3531">
        <v>90</v>
      </c>
      <c r="H3531">
        <v>122</v>
      </c>
      <c r="I3531">
        <v>503000</v>
      </c>
    </row>
    <row r="3532" spans="1:9" x14ac:dyDescent="0.3">
      <c r="A3532">
        <v>160</v>
      </c>
      <c r="B3532" t="s">
        <v>2448</v>
      </c>
      <c r="C3532">
        <v>1180000</v>
      </c>
      <c r="D3532" t="s">
        <v>10</v>
      </c>
      <c r="E3532">
        <v>2002</v>
      </c>
      <c r="F3532">
        <v>1796</v>
      </c>
      <c r="G3532">
        <v>120</v>
      </c>
      <c r="H3532">
        <v>163</v>
      </c>
      <c r="I3532">
        <v>213000</v>
      </c>
    </row>
    <row r="3533" spans="1:9" x14ac:dyDescent="0.3">
      <c r="A3533">
        <v>161</v>
      </c>
      <c r="B3533" t="s">
        <v>2449</v>
      </c>
      <c r="C3533">
        <v>1189000</v>
      </c>
      <c r="D3533" t="s">
        <v>10</v>
      </c>
      <c r="E3533">
        <v>2001</v>
      </c>
      <c r="F3533">
        <v>1998</v>
      </c>
      <c r="G3533">
        <v>120</v>
      </c>
      <c r="H3533">
        <v>163</v>
      </c>
      <c r="I3533">
        <v>197000</v>
      </c>
    </row>
    <row r="3534" spans="1:9" x14ac:dyDescent="0.3">
      <c r="A3534">
        <v>162</v>
      </c>
      <c r="B3534" t="s">
        <v>2450</v>
      </c>
      <c r="C3534">
        <v>1190000</v>
      </c>
      <c r="D3534" t="s">
        <v>19</v>
      </c>
      <c r="E3534">
        <v>1995</v>
      </c>
      <c r="F3534">
        <v>2155</v>
      </c>
      <c r="G3534">
        <v>70</v>
      </c>
      <c r="H3534">
        <v>95</v>
      </c>
      <c r="I3534">
        <v>255000</v>
      </c>
    </row>
    <row r="3535" spans="1:9" x14ac:dyDescent="0.3">
      <c r="A3535">
        <v>163</v>
      </c>
      <c r="B3535" t="s">
        <v>2414</v>
      </c>
      <c r="C3535">
        <v>1190000</v>
      </c>
      <c r="D3535" t="s">
        <v>19</v>
      </c>
      <c r="E3535">
        <v>2003</v>
      </c>
      <c r="F3535">
        <v>2148</v>
      </c>
      <c r="G3535">
        <v>105</v>
      </c>
      <c r="H3535">
        <v>143</v>
      </c>
      <c r="I3535">
        <v>420000</v>
      </c>
    </row>
    <row r="3536" spans="1:9" x14ac:dyDescent="0.3">
      <c r="A3536">
        <v>164</v>
      </c>
      <c r="B3536" t="s">
        <v>2451</v>
      </c>
      <c r="C3536">
        <v>1200000</v>
      </c>
      <c r="D3536" t="s">
        <v>19</v>
      </c>
      <c r="E3536">
        <v>2004</v>
      </c>
      <c r="F3536">
        <v>2148</v>
      </c>
      <c r="G3536">
        <v>110</v>
      </c>
      <c r="H3536">
        <v>150</v>
      </c>
      <c r="I3536">
        <v>310000</v>
      </c>
    </row>
    <row r="3537" spans="1:9" x14ac:dyDescent="0.3">
      <c r="A3537">
        <v>165</v>
      </c>
      <c r="B3537" t="s">
        <v>2436</v>
      </c>
      <c r="C3537">
        <v>1200000</v>
      </c>
      <c r="D3537" t="s">
        <v>19</v>
      </c>
      <c r="E3537">
        <v>2004</v>
      </c>
      <c r="F3537">
        <v>2148</v>
      </c>
      <c r="G3537">
        <v>110</v>
      </c>
      <c r="H3537">
        <v>150</v>
      </c>
      <c r="I3537">
        <v>302000</v>
      </c>
    </row>
    <row r="3538" spans="1:9" x14ac:dyDescent="0.3">
      <c r="A3538">
        <v>166</v>
      </c>
      <c r="B3538" t="s">
        <v>2452</v>
      </c>
      <c r="C3538">
        <v>1200000</v>
      </c>
      <c r="D3538" t="s">
        <v>10</v>
      </c>
      <c r="E3538">
        <v>2003</v>
      </c>
      <c r="F3538">
        <v>1796</v>
      </c>
      <c r="G3538">
        <v>105</v>
      </c>
      <c r="H3538">
        <v>143</v>
      </c>
      <c r="I3538">
        <v>267000</v>
      </c>
    </row>
    <row r="3539" spans="1:9" x14ac:dyDescent="0.3">
      <c r="A3539">
        <v>167</v>
      </c>
      <c r="B3539" t="s">
        <v>2453</v>
      </c>
      <c r="C3539">
        <v>1200000</v>
      </c>
      <c r="D3539" t="s">
        <v>10</v>
      </c>
      <c r="E3539">
        <v>2004</v>
      </c>
      <c r="F3539">
        <v>1796</v>
      </c>
      <c r="G3539">
        <v>141</v>
      </c>
      <c r="H3539">
        <v>192</v>
      </c>
      <c r="I3539">
        <v>300263</v>
      </c>
    </row>
    <row r="3540" spans="1:9" x14ac:dyDescent="0.3">
      <c r="A3540">
        <v>168</v>
      </c>
      <c r="B3540" t="s">
        <v>2454</v>
      </c>
      <c r="C3540">
        <v>1230000</v>
      </c>
      <c r="D3540" t="s">
        <v>19</v>
      </c>
      <c r="E3540">
        <v>2004</v>
      </c>
      <c r="F3540">
        <v>2148</v>
      </c>
      <c r="G3540">
        <v>110</v>
      </c>
      <c r="H3540">
        <v>150</v>
      </c>
      <c r="I3540">
        <v>298412</v>
      </c>
    </row>
    <row r="3541" spans="1:9" x14ac:dyDescent="0.3">
      <c r="A3541">
        <v>169</v>
      </c>
      <c r="B3541" t="s">
        <v>2391</v>
      </c>
      <c r="C3541">
        <v>1250000</v>
      </c>
      <c r="D3541" t="s">
        <v>19</v>
      </c>
      <c r="E3541">
        <v>2004</v>
      </c>
      <c r="F3541">
        <v>2148</v>
      </c>
      <c r="G3541">
        <v>90</v>
      </c>
      <c r="H3541">
        <v>122</v>
      </c>
      <c r="I3541">
        <v>280000</v>
      </c>
    </row>
    <row r="3542" spans="1:9" x14ac:dyDescent="0.3">
      <c r="A3542">
        <v>170</v>
      </c>
      <c r="B3542" t="s">
        <v>2455</v>
      </c>
      <c r="C3542">
        <v>1250000</v>
      </c>
      <c r="D3542" t="s">
        <v>10</v>
      </c>
      <c r="E3542">
        <v>2005</v>
      </c>
      <c r="F3542">
        <v>1796</v>
      </c>
      <c r="G3542">
        <v>105</v>
      </c>
      <c r="H3542">
        <v>143</v>
      </c>
      <c r="I3542">
        <v>232000</v>
      </c>
    </row>
    <row r="3543" spans="1:9" x14ac:dyDescent="0.3">
      <c r="A3543">
        <v>171</v>
      </c>
      <c r="B3543" t="s">
        <v>2456</v>
      </c>
      <c r="C3543">
        <v>1250000</v>
      </c>
      <c r="D3543" t="s">
        <v>19</v>
      </c>
      <c r="E3543">
        <v>2002</v>
      </c>
      <c r="F3543">
        <v>2148</v>
      </c>
      <c r="G3543">
        <v>85</v>
      </c>
      <c r="H3543">
        <v>116</v>
      </c>
      <c r="I3543">
        <v>266790</v>
      </c>
    </row>
    <row r="3544" spans="1:9" x14ac:dyDescent="0.3">
      <c r="A3544">
        <v>172</v>
      </c>
      <c r="B3544" t="s">
        <v>2457</v>
      </c>
      <c r="C3544">
        <v>1250000</v>
      </c>
      <c r="D3544" t="s">
        <v>10</v>
      </c>
      <c r="E3544">
        <v>2005</v>
      </c>
      <c r="F3544">
        <v>1796</v>
      </c>
      <c r="G3544">
        <v>105</v>
      </c>
      <c r="H3544">
        <v>143</v>
      </c>
      <c r="I3544">
        <v>326000</v>
      </c>
    </row>
    <row r="3545" spans="1:9" x14ac:dyDescent="0.3">
      <c r="A3545">
        <v>173</v>
      </c>
      <c r="B3545" t="s">
        <v>2458</v>
      </c>
      <c r="C3545">
        <v>1265000</v>
      </c>
      <c r="D3545" t="s">
        <v>10</v>
      </c>
      <c r="E3545">
        <v>2002</v>
      </c>
      <c r="F3545">
        <v>1998</v>
      </c>
      <c r="G3545">
        <v>95</v>
      </c>
      <c r="H3545">
        <v>129</v>
      </c>
      <c r="I3545">
        <v>231000</v>
      </c>
    </row>
    <row r="3546" spans="1:9" x14ac:dyDescent="0.3">
      <c r="A3546">
        <v>174</v>
      </c>
      <c r="B3546" t="s">
        <v>2454</v>
      </c>
      <c r="C3546">
        <v>1270000</v>
      </c>
      <c r="D3546" t="s">
        <v>19</v>
      </c>
      <c r="E3546">
        <v>2000</v>
      </c>
      <c r="F3546">
        <v>2148</v>
      </c>
      <c r="G3546">
        <v>105</v>
      </c>
      <c r="H3546">
        <v>143</v>
      </c>
      <c r="I3546">
        <v>398000</v>
      </c>
    </row>
    <row r="3547" spans="1:9" x14ac:dyDescent="0.3">
      <c r="A3547">
        <v>175</v>
      </c>
      <c r="B3547" t="s">
        <v>2459</v>
      </c>
      <c r="C3547">
        <v>1278000</v>
      </c>
      <c r="D3547" t="s">
        <v>19</v>
      </c>
      <c r="E3547">
        <v>2005</v>
      </c>
      <c r="F3547">
        <v>2148</v>
      </c>
      <c r="G3547">
        <v>90</v>
      </c>
      <c r="H3547">
        <v>122</v>
      </c>
      <c r="I3547">
        <v>348000</v>
      </c>
    </row>
    <row r="3548" spans="1:9" x14ac:dyDescent="0.3">
      <c r="A3548">
        <v>176</v>
      </c>
      <c r="B3548" t="s">
        <v>2391</v>
      </c>
      <c r="C3548">
        <v>1290000</v>
      </c>
      <c r="E3548">
        <v>2003</v>
      </c>
      <c r="F3548">
        <v>3220</v>
      </c>
      <c r="I3548">
        <v>322000</v>
      </c>
    </row>
    <row r="3549" spans="1:9" x14ac:dyDescent="0.3">
      <c r="A3549">
        <v>177</v>
      </c>
      <c r="B3549" t="s">
        <v>2424</v>
      </c>
      <c r="C3549">
        <v>1290000</v>
      </c>
      <c r="D3549" t="s">
        <v>19</v>
      </c>
      <c r="E3549">
        <v>1995</v>
      </c>
      <c r="F3549">
        <v>2497</v>
      </c>
      <c r="G3549">
        <v>69</v>
      </c>
      <c r="H3549">
        <v>94</v>
      </c>
      <c r="I3549">
        <v>298000</v>
      </c>
    </row>
    <row r="3550" spans="1:9" x14ac:dyDescent="0.3">
      <c r="A3550">
        <v>178</v>
      </c>
      <c r="B3550" t="s">
        <v>2462</v>
      </c>
      <c r="C3550">
        <v>1299000</v>
      </c>
      <c r="D3550" t="s">
        <v>19</v>
      </c>
      <c r="E3550">
        <v>2005</v>
      </c>
      <c r="F3550">
        <v>2148</v>
      </c>
      <c r="G3550">
        <v>110</v>
      </c>
      <c r="H3550">
        <v>150</v>
      </c>
      <c r="I3550">
        <v>379000</v>
      </c>
    </row>
    <row r="3551" spans="1:9" x14ac:dyDescent="0.3">
      <c r="A3551">
        <v>179</v>
      </c>
      <c r="B3551" t="s">
        <v>2463</v>
      </c>
      <c r="C3551">
        <v>1299990</v>
      </c>
      <c r="D3551" t="s">
        <v>19</v>
      </c>
      <c r="E3551">
        <v>2002</v>
      </c>
      <c r="F3551">
        <v>2685</v>
      </c>
      <c r="G3551">
        <v>125</v>
      </c>
      <c r="H3551">
        <v>170</v>
      </c>
      <c r="I3551">
        <v>281980</v>
      </c>
    </row>
    <row r="3552" spans="1:9" x14ac:dyDescent="0.3">
      <c r="A3552">
        <v>180</v>
      </c>
      <c r="B3552" t="s">
        <v>2464</v>
      </c>
      <c r="C3552">
        <v>1300000</v>
      </c>
      <c r="D3552" t="s">
        <v>19</v>
      </c>
      <c r="E3552">
        <v>1996</v>
      </c>
      <c r="F3552">
        <v>2155</v>
      </c>
      <c r="G3552">
        <v>70</v>
      </c>
      <c r="H3552">
        <v>95</v>
      </c>
      <c r="I3552">
        <v>333000</v>
      </c>
    </row>
    <row r="3553" spans="1:9" x14ac:dyDescent="0.3">
      <c r="A3553">
        <v>181</v>
      </c>
      <c r="B3553" t="s">
        <v>2465</v>
      </c>
      <c r="C3553">
        <v>1300000</v>
      </c>
      <c r="D3553" t="s">
        <v>19</v>
      </c>
      <c r="E3553">
        <v>2003</v>
      </c>
      <c r="F3553">
        <v>2148</v>
      </c>
      <c r="G3553">
        <v>85</v>
      </c>
      <c r="H3553">
        <v>116</v>
      </c>
      <c r="I3553">
        <v>350000</v>
      </c>
    </row>
    <row r="3554" spans="1:9" x14ac:dyDescent="0.3">
      <c r="A3554">
        <v>182</v>
      </c>
      <c r="B3554" t="s">
        <v>2451</v>
      </c>
      <c r="C3554">
        <v>1300000</v>
      </c>
      <c r="D3554" t="s">
        <v>19</v>
      </c>
      <c r="E3554">
        <v>2004</v>
      </c>
      <c r="F3554">
        <v>2193</v>
      </c>
      <c r="G3554">
        <v>110</v>
      </c>
      <c r="H3554">
        <v>150</v>
      </c>
      <c r="I3554">
        <v>438500</v>
      </c>
    </row>
    <row r="3555" spans="1:9" x14ac:dyDescent="0.3">
      <c r="A3555">
        <v>183</v>
      </c>
      <c r="B3555" t="s">
        <v>2466</v>
      </c>
      <c r="C3555">
        <v>1350000</v>
      </c>
      <c r="D3555" t="s">
        <v>19</v>
      </c>
      <c r="E3555">
        <v>2004</v>
      </c>
      <c r="F3555">
        <v>2148</v>
      </c>
      <c r="G3555">
        <v>90</v>
      </c>
      <c r="H3555">
        <v>122</v>
      </c>
      <c r="I3555">
        <v>296000</v>
      </c>
    </row>
    <row r="3556" spans="1:9" x14ac:dyDescent="0.3">
      <c r="A3556">
        <v>184</v>
      </c>
      <c r="B3556" t="s">
        <v>2422</v>
      </c>
      <c r="C3556">
        <v>1350000</v>
      </c>
      <c r="D3556" t="s">
        <v>19</v>
      </c>
      <c r="E3556">
        <v>2003</v>
      </c>
      <c r="F3556">
        <v>2148</v>
      </c>
      <c r="G3556">
        <v>105</v>
      </c>
      <c r="H3556">
        <v>143</v>
      </c>
      <c r="I3556">
        <v>305000</v>
      </c>
    </row>
    <row r="3557" spans="1:9" x14ac:dyDescent="0.3">
      <c r="A3557">
        <v>185</v>
      </c>
      <c r="B3557" t="s">
        <v>2467</v>
      </c>
      <c r="C3557">
        <v>1350000</v>
      </c>
      <c r="D3557" t="s">
        <v>10</v>
      </c>
      <c r="E3557">
        <v>2004</v>
      </c>
      <c r="F3557" t="s">
        <v>2468</v>
      </c>
      <c r="G3557" t="s">
        <v>2469</v>
      </c>
      <c r="H3557" t="s">
        <v>2470</v>
      </c>
      <c r="I3557">
        <v>297400</v>
      </c>
    </row>
    <row r="3558" spans="1:9" x14ac:dyDescent="0.3">
      <c r="A3558">
        <v>186</v>
      </c>
      <c r="B3558" t="s">
        <v>2471</v>
      </c>
      <c r="C3558">
        <v>1390000</v>
      </c>
      <c r="D3558" t="s">
        <v>19</v>
      </c>
      <c r="E3558">
        <v>2004</v>
      </c>
      <c r="F3558">
        <v>2148</v>
      </c>
      <c r="G3558">
        <v>90</v>
      </c>
      <c r="H3558">
        <v>122</v>
      </c>
      <c r="I3558">
        <v>396000</v>
      </c>
    </row>
    <row r="3559" spans="1:9" x14ac:dyDescent="0.3">
      <c r="A3559">
        <v>187</v>
      </c>
      <c r="B3559" t="s">
        <v>2472</v>
      </c>
      <c r="C3559">
        <v>1390000</v>
      </c>
      <c r="D3559" t="s">
        <v>19</v>
      </c>
      <c r="E3559">
        <v>2005</v>
      </c>
      <c r="F3559">
        <v>2148</v>
      </c>
      <c r="G3559">
        <v>110</v>
      </c>
      <c r="H3559">
        <v>150</v>
      </c>
      <c r="I3559">
        <v>225100</v>
      </c>
    </row>
    <row r="3560" spans="1:9" x14ac:dyDescent="0.3">
      <c r="A3560">
        <v>188</v>
      </c>
      <c r="B3560" t="s">
        <v>2473</v>
      </c>
      <c r="C3560">
        <v>1390000</v>
      </c>
      <c r="D3560" t="s">
        <v>10</v>
      </c>
      <c r="E3560">
        <v>2006</v>
      </c>
      <c r="F3560">
        <v>1796</v>
      </c>
      <c r="G3560">
        <v>105</v>
      </c>
      <c r="H3560">
        <v>143</v>
      </c>
      <c r="I3560">
        <v>276000</v>
      </c>
    </row>
    <row r="3561" spans="1:9" x14ac:dyDescent="0.3">
      <c r="A3561">
        <v>189</v>
      </c>
      <c r="B3561" t="s">
        <v>2436</v>
      </c>
      <c r="C3561">
        <v>1399000</v>
      </c>
      <c r="D3561" t="s">
        <v>19</v>
      </c>
      <c r="E3561">
        <v>2002</v>
      </c>
      <c r="F3561">
        <v>2148</v>
      </c>
      <c r="G3561">
        <v>105</v>
      </c>
      <c r="H3561">
        <v>143</v>
      </c>
      <c r="I3561">
        <v>248000</v>
      </c>
    </row>
    <row r="3562" spans="1:9" x14ac:dyDescent="0.3">
      <c r="A3562">
        <v>190</v>
      </c>
      <c r="B3562" t="s">
        <v>2474</v>
      </c>
      <c r="C3562">
        <v>1399000</v>
      </c>
      <c r="D3562" t="s">
        <v>10</v>
      </c>
      <c r="E3562">
        <v>2002</v>
      </c>
      <c r="F3562">
        <v>1796</v>
      </c>
      <c r="G3562">
        <v>105</v>
      </c>
      <c r="H3562">
        <v>143</v>
      </c>
      <c r="I3562">
        <v>122930</v>
      </c>
    </row>
    <row r="3563" spans="1:9" x14ac:dyDescent="0.3">
      <c r="A3563">
        <v>191</v>
      </c>
      <c r="B3563" t="s">
        <v>2475</v>
      </c>
      <c r="C3563">
        <v>1400000</v>
      </c>
      <c r="D3563" t="s">
        <v>19</v>
      </c>
      <c r="E3563">
        <v>2008</v>
      </c>
      <c r="F3563">
        <v>2148</v>
      </c>
      <c r="G3563">
        <v>100</v>
      </c>
      <c r="H3563">
        <v>136</v>
      </c>
      <c r="I3563">
        <v>305500</v>
      </c>
    </row>
    <row r="3564" spans="1:9" x14ac:dyDescent="0.3">
      <c r="A3564">
        <v>192</v>
      </c>
      <c r="B3564" t="s">
        <v>2409</v>
      </c>
      <c r="C3564">
        <v>1400000</v>
      </c>
      <c r="D3564" t="s">
        <v>10</v>
      </c>
      <c r="E3564">
        <v>2004</v>
      </c>
      <c r="F3564">
        <v>1796</v>
      </c>
      <c r="G3564">
        <v>105</v>
      </c>
      <c r="H3564">
        <v>143</v>
      </c>
      <c r="I3564">
        <v>248466</v>
      </c>
    </row>
    <row r="3565" spans="1:9" x14ac:dyDescent="0.3">
      <c r="A3565">
        <v>193</v>
      </c>
      <c r="B3565" t="s">
        <v>2476</v>
      </c>
      <c r="C3565">
        <v>1400000</v>
      </c>
      <c r="D3565" t="s">
        <v>19</v>
      </c>
      <c r="E3565">
        <v>2003</v>
      </c>
      <c r="F3565">
        <v>2685</v>
      </c>
      <c r="G3565">
        <v>125</v>
      </c>
      <c r="H3565">
        <v>170</v>
      </c>
      <c r="I3565">
        <v>277800</v>
      </c>
    </row>
    <row r="3566" spans="1:9" x14ac:dyDescent="0.3">
      <c r="A3566">
        <v>194</v>
      </c>
      <c r="B3566" t="s">
        <v>2444</v>
      </c>
      <c r="C3566">
        <v>1420000</v>
      </c>
      <c r="D3566" t="s">
        <v>19</v>
      </c>
      <c r="E3566">
        <v>2004</v>
      </c>
      <c r="F3566">
        <v>2148</v>
      </c>
      <c r="G3566">
        <v>110</v>
      </c>
      <c r="H3566">
        <v>150</v>
      </c>
      <c r="I3566">
        <v>332800</v>
      </c>
    </row>
    <row r="3567" spans="1:9" x14ac:dyDescent="0.3">
      <c r="A3567">
        <v>195</v>
      </c>
      <c r="B3567" t="s">
        <v>2477</v>
      </c>
      <c r="C3567">
        <v>1449000</v>
      </c>
      <c r="D3567" t="s">
        <v>10</v>
      </c>
      <c r="E3567">
        <v>1995</v>
      </c>
      <c r="F3567">
        <v>1998</v>
      </c>
      <c r="G3567">
        <v>100</v>
      </c>
      <c r="H3567">
        <v>136</v>
      </c>
      <c r="I3567">
        <v>245000</v>
      </c>
    </row>
    <row r="3568" spans="1:9" x14ac:dyDescent="0.3">
      <c r="A3568">
        <v>196</v>
      </c>
      <c r="B3568" t="s">
        <v>2478</v>
      </c>
      <c r="C3568">
        <v>1449999</v>
      </c>
      <c r="D3568" t="s">
        <v>19</v>
      </c>
      <c r="E3568">
        <v>2007</v>
      </c>
      <c r="F3568">
        <v>2148</v>
      </c>
      <c r="G3568">
        <v>90</v>
      </c>
      <c r="H3568">
        <v>122</v>
      </c>
      <c r="I3568">
        <v>289441</v>
      </c>
    </row>
    <row r="3569" spans="1:9" x14ac:dyDescent="0.3">
      <c r="A3569">
        <v>197</v>
      </c>
      <c r="B3569" t="s">
        <v>2439</v>
      </c>
      <c r="C3569">
        <v>1450000</v>
      </c>
      <c r="D3569" t="s">
        <v>10</v>
      </c>
      <c r="E3569">
        <v>2002</v>
      </c>
      <c r="F3569">
        <v>1800</v>
      </c>
      <c r="G3569">
        <v>120</v>
      </c>
      <c r="H3569">
        <v>163</v>
      </c>
      <c r="I3569">
        <v>227000</v>
      </c>
    </row>
    <row r="3570" spans="1:9" x14ac:dyDescent="0.3">
      <c r="A3570">
        <v>198</v>
      </c>
      <c r="B3570" t="s">
        <v>2479</v>
      </c>
      <c r="C3570">
        <v>1450000</v>
      </c>
      <c r="D3570" t="s">
        <v>19</v>
      </c>
      <c r="E3570">
        <v>2001</v>
      </c>
      <c r="F3570">
        <v>2685</v>
      </c>
      <c r="G3570">
        <v>125</v>
      </c>
      <c r="H3570">
        <v>170</v>
      </c>
      <c r="I3570">
        <v>338000</v>
      </c>
    </row>
    <row r="3571" spans="1:9" x14ac:dyDescent="0.3">
      <c r="A3571">
        <v>199</v>
      </c>
      <c r="B3571" t="s">
        <v>2391</v>
      </c>
      <c r="C3571">
        <v>1450000</v>
      </c>
      <c r="D3571" t="s">
        <v>19</v>
      </c>
      <c r="E3571">
        <v>2005</v>
      </c>
      <c r="F3571">
        <v>2148</v>
      </c>
      <c r="G3571">
        <v>90</v>
      </c>
      <c r="H3571">
        <v>122</v>
      </c>
      <c r="I3571">
        <v>312000</v>
      </c>
    </row>
    <row r="3572" spans="1:9" x14ac:dyDescent="0.3">
      <c r="A3572">
        <v>200</v>
      </c>
      <c r="B3572" t="s">
        <v>2408</v>
      </c>
      <c r="C3572">
        <v>1477000</v>
      </c>
      <c r="D3572" t="s">
        <v>19</v>
      </c>
      <c r="E3572">
        <v>2008</v>
      </c>
      <c r="F3572">
        <v>2148</v>
      </c>
      <c r="G3572">
        <v>110</v>
      </c>
      <c r="H3572">
        <v>150</v>
      </c>
      <c r="I3572">
        <v>427000</v>
      </c>
    </row>
    <row r="3573" spans="1:9" x14ac:dyDescent="0.3">
      <c r="A3573">
        <v>201</v>
      </c>
      <c r="B3573" t="s">
        <v>2480</v>
      </c>
      <c r="C3573">
        <v>1480000</v>
      </c>
      <c r="D3573" t="s">
        <v>19</v>
      </c>
      <c r="E3573">
        <v>2004</v>
      </c>
      <c r="F3573">
        <v>2148</v>
      </c>
      <c r="G3573">
        <v>90</v>
      </c>
      <c r="H3573">
        <v>122</v>
      </c>
      <c r="I3573">
        <v>314000</v>
      </c>
    </row>
    <row r="3574" spans="1:9" x14ac:dyDescent="0.3">
      <c r="A3574">
        <v>202</v>
      </c>
      <c r="B3574" t="s">
        <v>2408</v>
      </c>
      <c r="C3574">
        <v>1490000</v>
      </c>
      <c r="D3574" t="s">
        <v>19</v>
      </c>
      <c r="E3574">
        <v>2003</v>
      </c>
      <c r="F3574">
        <v>2148</v>
      </c>
      <c r="G3574">
        <v>105</v>
      </c>
      <c r="H3574">
        <v>143</v>
      </c>
      <c r="I3574">
        <v>150152</v>
      </c>
    </row>
    <row r="3575" spans="1:9" x14ac:dyDescent="0.3">
      <c r="A3575">
        <v>203</v>
      </c>
      <c r="B3575" t="s">
        <v>2481</v>
      </c>
      <c r="C3575">
        <v>1490000</v>
      </c>
      <c r="D3575" t="s">
        <v>19</v>
      </c>
      <c r="E3575">
        <v>2009</v>
      </c>
      <c r="F3575">
        <v>2143</v>
      </c>
      <c r="G3575">
        <v>100</v>
      </c>
      <c r="H3575">
        <v>136</v>
      </c>
      <c r="I3575">
        <v>402000</v>
      </c>
    </row>
    <row r="3576" spans="1:9" x14ac:dyDescent="0.3">
      <c r="A3576">
        <v>204</v>
      </c>
      <c r="B3576" t="s">
        <v>2416</v>
      </c>
      <c r="C3576">
        <v>1490000</v>
      </c>
      <c r="D3576" t="s">
        <v>19</v>
      </c>
      <c r="E3576">
        <v>2003</v>
      </c>
      <c r="F3576">
        <v>2148</v>
      </c>
      <c r="G3576">
        <v>90</v>
      </c>
      <c r="H3576">
        <v>122</v>
      </c>
      <c r="I3576">
        <v>241279</v>
      </c>
    </row>
    <row r="3577" spans="1:9" x14ac:dyDescent="0.3">
      <c r="A3577">
        <v>205</v>
      </c>
      <c r="B3577" t="s">
        <v>2482</v>
      </c>
      <c r="C3577">
        <v>1490000</v>
      </c>
      <c r="D3577" t="s">
        <v>10</v>
      </c>
      <c r="E3577">
        <v>2005</v>
      </c>
      <c r="F3577">
        <v>1796</v>
      </c>
      <c r="G3577">
        <v>105</v>
      </c>
      <c r="H3577">
        <v>143</v>
      </c>
      <c r="I3577">
        <v>294000</v>
      </c>
    </row>
    <row r="3578" spans="1:9" x14ac:dyDescent="0.3">
      <c r="A3578">
        <v>206</v>
      </c>
      <c r="B3578" t="s">
        <v>2483</v>
      </c>
      <c r="C3578">
        <v>1499000</v>
      </c>
      <c r="D3578" t="s">
        <v>19</v>
      </c>
      <c r="E3578">
        <v>2006</v>
      </c>
      <c r="F3578">
        <v>2148</v>
      </c>
      <c r="G3578">
        <v>90</v>
      </c>
      <c r="H3578">
        <v>122</v>
      </c>
      <c r="I3578">
        <v>300743</v>
      </c>
    </row>
    <row r="3579" spans="1:9" x14ac:dyDescent="0.3">
      <c r="A3579">
        <v>207</v>
      </c>
      <c r="B3579" t="s">
        <v>2484</v>
      </c>
      <c r="C3579">
        <v>1499000</v>
      </c>
      <c r="D3579" t="s">
        <v>19</v>
      </c>
      <c r="E3579">
        <v>2005</v>
      </c>
      <c r="F3579">
        <v>2148</v>
      </c>
      <c r="G3579">
        <v>90</v>
      </c>
      <c r="H3579">
        <v>122</v>
      </c>
      <c r="I3579">
        <v>296000</v>
      </c>
    </row>
    <row r="3580" spans="1:9" x14ac:dyDescent="0.3">
      <c r="A3580">
        <v>208</v>
      </c>
      <c r="B3580" t="s">
        <v>2475</v>
      </c>
      <c r="C3580">
        <v>1499900</v>
      </c>
      <c r="D3580" t="s">
        <v>19</v>
      </c>
      <c r="E3580">
        <v>2006</v>
      </c>
      <c r="F3580">
        <v>2148</v>
      </c>
      <c r="G3580">
        <v>90</v>
      </c>
      <c r="H3580">
        <v>122</v>
      </c>
      <c r="I3580">
        <v>315000</v>
      </c>
    </row>
    <row r="3581" spans="1:9" x14ac:dyDescent="0.3">
      <c r="A3581">
        <v>209</v>
      </c>
      <c r="B3581" t="s">
        <v>2485</v>
      </c>
      <c r="C3581">
        <v>1500000</v>
      </c>
      <c r="D3581" t="s">
        <v>10</v>
      </c>
      <c r="E3581">
        <v>1994</v>
      </c>
      <c r="F3581" t="s">
        <v>2486</v>
      </c>
      <c r="G3581" t="s">
        <v>2487</v>
      </c>
      <c r="H3581" t="s">
        <v>2488</v>
      </c>
      <c r="I3581">
        <v>162000</v>
      </c>
    </row>
    <row r="3582" spans="1:9" x14ac:dyDescent="0.3">
      <c r="A3582">
        <v>210</v>
      </c>
      <c r="B3582" t="s">
        <v>2489</v>
      </c>
      <c r="C3582">
        <v>1549000</v>
      </c>
      <c r="D3582" t="s">
        <v>19</v>
      </c>
      <c r="E3582">
        <v>2006</v>
      </c>
      <c r="F3582">
        <v>2148</v>
      </c>
      <c r="G3582">
        <v>90</v>
      </c>
      <c r="H3582">
        <v>122</v>
      </c>
      <c r="I3582">
        <v>330000</v>
      </c>
    </row>
    <row r="3583" spans="1:9" x14ac:dyDescent="0.3">
      <c r="A3583">
        <v>211</v>
      </c>
      <c r="B3583" t="s">
        <v>2490</v>
      </c>
      <c r="C3583">
        <v>1588000</v>
      </c>
      <c r="D3583" t="s">
        <v>19</v>
      </c>
      <c r="E3583">
        <v>2005</v>
      </c>
      <c r="F3583">
        <v>2148</v>
      </c>
      <c r="G3583">
        <v>110</v>
      </c>
      <c r="H3583">
        <v>150</v>
      </c>
      <c r="I3583">
        <v>197100</v>
      </c>
    </row>
    <row r="3584" spans="1:9" x14ac:dyDescent="0.3">
      <c r="A3584">
        <v>212</v>
      </c>
      <c r="B3584" t="s">
        <v>2391</v>
      </c>
      <c r="C3584">
        <v>1590000</v>
      </c>
      <c r="D3584" t="s">
        <v>19</v>
      </c>
      <c r="E3584">
        <v>2005</v>
      </c>
      <c r="F3584">
        <v>2148</v>
      </c>
      <c r="G3584">
        <v>90</v>
      </c>
      <c r="H3584">
        <v>122</v>
      </c>
      <c r="I3584">
        <v>292000</v>
      </c>
    </row>
    <row r="3585" spans="1:9" x14ac:dyDescent="0.3">
      <c r="A3585">
        <v>213</v>
      </c>
      <c r="B3585" t="s">
        <v>2491</v>
      </c>
      <c r="C3585">
        <v>1590000</v>
      </c>
      <c r="D3585" t="s">
        <v>19</v>
      </c>
      <c r="E3585">
        <v>2007</v>
      </c>
      <c r="F3585">
        <v>2148</v>
      </c>
      <c r="G3585">
        <v>110</v>
      </c>
      <c r="H3585">
        <v>150</v>
      </c>
      <c r="I3585">
        <v>449800</v>
      </c>
    </row>
    <row r="3586" spans="1:9" x14ac:dyDescent="0.3">
      <c r="A3586">
        <v>214</v>
      </c>
      <c r="B3586" t="s">
        <v>2492</v>
      </c>
      <c r="C3586">
        <v>1590000</v>
      </c>
      <c r="D3586" t="s">
        <v>19</v>
      </c>
      <c r="E3586">
        <v>2008</v>
      </c>
      <c r="F3586">
        <v>2148</v>
      </c>
      <c r="G3586">
        <v>125</v>
      </c>
      <c r="H3586">
        <v>170</v>
      </c>
      <c r="I3586">
        <v>338084</v>
      </c>
    </row>
    <row r="3587" spans="1:9" x14ac:dyDescent="0.3">
      <c r="A3587">
        <v>215</v>
      </c>
      <c r="B3587" t="s">
        <v>2416</v>
      </c>
      <c r="C3587">
        <v>1590000</v>
      </c>
      <c r="D3587" t="s">
        <v>19</v>
      </c>
      <c r="E3587">
        <v>2006</v>
      </c>
      <c r="F3587">
        <v>2148</v>
      </c>
      <c r="G3587">
        <v>90</v>
      </c>
      <c r="H3587">
        <v>122</v>
      </c>
      <c r="I3587">
        <v>402000</v>
      </c>
    </row>
    <row r="3588" spans="1:9" x14ac:dyDescent="0.3">
      <c r="A3588">
        <v>216</v>
      </c>
      <c r="B3588" t="s">
        <v>2493</v>
      </c>
      <c r="C3588">
        <v>1590000</v>
      </c>
      <c r="D3588" t="s">
        <v>10</v>
      </c>
      <c r="E3588">
        <v>2005</v>
      </c>
      <c r="F3588">
        <v>1796</v>
      </c>
      <c r="G3588">
        <v>105</v>
      </c>
      <c r="H3588">
        <v>143</v>
      </c>
      <c r="I3588">
        <v>223500</v>
      </c>
    </row>
    <row r="3589" spans="1:9" x14ac:dyDescent="0.3">
      <c r="A3589">
        <v>217</v>
      </c>
      <c r="B3589" t="s">
        <v>2494</v>
      </c>
      <c r="C3589">
        <v>1590000</v>
      </c>
      <c r="D3589" t="s">
        <v>19</v>
      </c>
      <c r="E3589">
        <v>2005</v>
      </c>
      <c r="F3589">
        <v>2148</v>
      </c>
      <c r="G3589">
        <v>90</v>
      </c>
      <c r="H3589">
        <v>122</v>
      </c>
      <c r="I3589">
        <v>265000</v>
      </c>
    </row>
    <row r="3590" spans="1:9" x14ac:dyDescent="0.3">
      <c r="A3590">
        <v>218</v>
      </c>
      <c r="B3590" t="s">
        <v>2495</v>
      </c>
      <c r="C3590">
        <v>1590000</v>
      </c>
      <c r="D3590" t="s">
        <v>10</v>
      </c>
      <c r="E3590">
        <v>2005</v>
      </c>
      <c r="F3590">
        <v>1796</v>
      </c>
      <c r="G3590">
        <v>105</v>
      </c>
      <c r="H3590">
        <v>143</v>
      </c>
      <c r="I3590">
        <v>208000</v>
      </c>
    </row>
    <row r="3591" spans="1:9" x14ac:dyDescent="0.3">
      <c r="A3591">
        <v>219</v>
      </c>
      <c r="B3591" t="s">
        <v>2496</v>
      </c>
      <c r="C3591">
        <v>1590000</v>
      </c>
      <c r="D3591" t="s">
        <v>19</v>
      </c>
      <c r="E3591">
        <v>2003</v>
      </c>
      <c r="F3591">
        <v>2148</v>
      </c>
      <c r="G3591">
        <v>105</v>
      </c>
      <c r="H3591">
        <v>143</v>
      </c>
      <c r="I3591">
        <v>192000</v>
      </c>
    </row>
    <row r="3592" spans="1:9" x14ac:dyDescent="0.3">
      <c r="A3592">
        <v>220</v>
      </c>
      <c r="B3592" t="s">
        <v>2497</v>
      </c>
      <c r="C3592">
        <v>1599000</v>
      </c>
      <c r="D3592" t="s">
        <v>10</v>
      </c>
      <c r="E3592">
        <v>1995</v>
      </c>
      <c r="F3592">
        <v>2199</v>
      </c>
      <c r="G3592">
        <v>110</v>
      </c>
      <c r="H3592">
        <v>150</v>
      </c>
      <c r="I3592">
        <v>228000</v>
      </c>
    </row>
    <row r="3593" spans="1:9" x14ac:dyDescent="0.3">
      <c r="A3593">
        <v>221</v>
      </c>
      <c r="B3593" t="s">
        <v>2374</v>
      </c>
      <c r="C3593">
        <v>1600000</v>
      </c>
      <c r="D3593" t="s">
        <v>10</v>
      </c>
      <c r="E3593">
        <v>2000</v>
      </c>
      <c r="F3593">
        <v>1998</v>
      </c>
      <c r="G3593">
        <v>95</v>
      </c>
      <c r="H3593">
        <v>129</v>
      </c>
      <c r="I3593">
        <v>172500</v>
      </c>
    </row>
    <row r="3594" spans="1:9" x14ac:dyDescent="0.3">
      <c r="A3594">
        <v>222</v>
      </c>
      <c r="B3594" t="s">
        <v>2414</v>
      </c>
      <c r="C3594">
        <v>1645000</v>
      </c>
      <c r="D3594" t="s">
        <v>19</v>
      </c>
      <c r="E3594">
        <v>2006</v>
      </c>
      <c r="F3594">
        <v>2148</v>
      </c>
      <c r="G3594">
        <v>110</v>
      </c>
      <c r="H3594">
        <v>150</v>
      </c>
      <c r="I3594">
        <v>249649</v>
      </c>
    </row>
    <row r="3595" spans="1:9" x14ac:dyDescent="0.3">
      <c r="A3595">
        <v>223</v>
      </c>
      <c r="B3595" t="s">
        <v>2498</v>
      </c>
      <c r="C3595">
        <v>1650000</v>
      </c>
      <c r="D3595" t="s">
        <v>104</v>
      </c>
      <c r="E3595">
        <v>2001</v>
      </c>
      <c r="F3595">
        <v>1998</v>
      </c>
      <c r="G3595">
        <v>95</v>
      </c>
      <c r="H3595">
        <v>129</v>
      </c>
      <c r="I3595">
        <v>398000</v>
      </c>
    </row>
    <row r="3596" spans="1:9" x14ac:dyDescent="0.3">
      <c r="A3596">
        <v>224</v>
      </c>
      <c r="B3596" t="s">
        <v>2390</v>
      </c>
      <c r="C3596">
        <v>1650000</v>
      </c>
      <c r="D3596" t="s">
        <v>19</v>
      </c>
      <c r="E3596">
        <v>2006</v>
      </c>
      <c r="F3596">
        <v>2148</v>
      </c>
      <c r="G3596">
        <v>90</v>
      </c>
      <c r="H3596">
        <v>122</v>
      </c>
      <c r="I3596">
        <v>306000</v>
      </c>
    </row>
    <row r="3597" spans="1:9" x14ac:dyDescent="0.3">
      <c r="A3597">
        <v>225</v>
      </c>
      <c r="B3597" t="s">
        <v>2444</v>
      </c>
      <c r="C3597">
        <v>1650000</v>
      </c>
      <c r="D3597" t="s">
        <v>19</v>
      </c>
      <c r="E3597">
        <v>2005</v>
      </c>
      <c r="F3597">
        <v>2148</v>
      </c>
      <c r="G3597">
        <v>110</v>
      </c>
      <c r="H3597">
        <v>150</v>
      </c>
      <c r="I3597">
        <v>336000</v>
      </c>
    </row>
    <row r="3598" spans="1:9" x14ac:dyDescent="0.3">
      <c r="A3598">
        <v>226</v>
      </c>
      <c r="B3598" t="s">
        <v>2499</v>
      </c>
      <c r="C3598">
        <v>1650000</v>
      </c>
      <c r="D3598" t="s">
        <v>10</v>
      </c>
      <c r="E3598">
        <v>1996</v>
      </c>
      <c r="F3598">
        <v>2799</v>
      </c>
      <c r="G3598">
        <v>142</v>
      </c>
      <c r="H3598">
        <v>193</v>
      </c>
      <c r="I3598">
        <v>330000</v>
      </c>
    </row>
    <row r="3599" spans="1:9" x14ac:dyDescent="0.3">
      <c r="A3599">
        <v>227</v>
      </c>
      <c r="B3599" t="s">
        <v>2375</v>
      </c>
      <c r="C3599">
        <v>1650000</v>
      </c>
      <c r="D3599" t="s">
        <v>19</v>
      </c>
      <c r="E3599">
        <v>1997</v>
      </c>
      <c r="F3599">
        <v>2155</v>
      </c>
      <c r="G3599">
        <v>70</v>
      </c>
      <c r="H3599">
        <v>95</v>
      </c>
      <c r="I3599">
        <v>183000</v>
      </c>
    </row>
    <row r="3600" spans="1:9" x14ac:dyDescent="0.3">
      <c r="A3600">
        <v>228</v>
      </c>
      <c r="B3600" t="s">
        <v>2500</v>
      </c>
      <c r="C3600">
        <v>1650000</v>
      </c>
      <c r="D3600" t="s">
        <v>19</v>
      </c>
      <c r="E3600">
        <v>2006</v>
      </c>
      <c r="F3600">
        <v>2987</v>
      </c>
      <c r="G3600">
        <v>165</v>
      </c>
      <c r="H3600">
        <v>224</v>
      </c>
      <c r="I3600">
        <v>433195</v>
      </c>
    </row>
    <row r="3601" spans="1:9" x14ac:dyDescent="0.3">
      <c r="A3601">
        <v>229</v>
      </c>
      <c r="B3601" t="s">
        <v>2442</v>
      </c>
      <c r="C3601">
        <v>1690000</v>
      </c>
      <c r="D3601" t="s">
        <v>10</v>
      </c>
      <c r="E3601">
        <v>2004</v>
      </c>
      <c r="F3601">
        <v>1796</v>
      </c>
      <c r="G3601">
        <v>105</v>
      </c>
      <c r="H3601">
        <v>143</v>
      </c>
      <c r="I3601">
        <v>150692</v>
      </c>
    </row>
    <row r="3602" spans="1:9" x14ac:dyDescent="0.3">
      <c r="A3602">
        <v>230</v>
      </c>
      <c r="B3602" t="s">
        <v>2501</v>
      </c>
      <c r="C3602">
        <v>1690000</v>
      </c>
      <c r="D3602" t="s">
        <v>19</v>
      </c>
      <c r="E3602">
        <v>2005</v>
      </c>
      <c r="F3602">
        <v>2148</v>
      </c>
      <c r="G3602">
        <v>110</v>
      </c>
      <c r="H3602">
        <v>150</v>
      </c>
      <c r="I3602">
        <v>337181</v>
      </c>
    </row>
    <row r="3603" spans="1:9" x14ac:dyDescent="0.3">
      <c r="A3603">
        <v>231</v>
      </c>
      <c r="B3603" t="s">
        <v>2502</v>
      </c>
      <c r="C3603">
        <v>1690000</v>
      </c>
      <c r="D3603" t="s">
        <v>10</v>
      </c>
      <c r="E3603">
        <v>2004</v>
      </c>
      <c r="F3603">
        <v>1796</v>
      </c>
      <c r="G3603">
        <v>105</v>
      </c>
      <c r="H3603">
        <v>143</v>
      </c>
      <c r="I3603">
        <v>233000</v>
      </c>
    </row>
    <row r="3604" spans="1:9" x14ac:dyDescent="0.3">
      <c r="A3604">
        <v>232</v>
      </c>
      <c r="B3604" t="s">
        <v>2503</v>
      </c>
      <c r="C3604">
        <v>1690000</v>
      </c>
      <c r="D3604" t="s">
        <v>10</v>
      </c>
      <c r="E3604">
        <v>2005</v>
      </c>
      <c r="F3604">
        <v>1796</v>
      </c>
      <c r="G3604">
        <v>105</v>
      </c>
      <c r="H3604">
        <v>143</v>
      </c>
      <c r="I3604">
        <v>174325</v>
      </c>
    </row>
    <row r="3605" spans="1:9" x14ac:dyDescent="0.3">
      <c r="A3605">
        <v>233</v>
      </c>
      <c r="B3605" t="s">
        <v>2504</v>
      </c>
      <c r="C3605">
        <v>1690000</v>
      </c>
      <c r="D3605" t="s">
        <v>19</v>
      </c>
      <c r="E3605">
        <v>2008</v>
      </c>
      <c r="F3605">
        <v>2987</v>
      </c>
      <c r="G3605">
        <v>165</v>
      </c>
      <c r="H3605">
        <v>224</v>
      </c>
      <c r="I3605">
        <v>320280</v>
      </c>
    </row>
    <row r="3606" spans="1:9" x14ac:dyDescent="0.3">
      <c r="A3606">
        <v>234</v>
      </c>
      <c r="B3606" t="s">
        <v>2505</v>
      </c>
      <c r="C3606">
        <v>1695000</v>
      </c>
      <c r="D3606" t="s">
        <v>19</v>
      </c>
      <c r="E3606">
        <v>2001</v>
      </c>
      <c r="F3606">
        <v>2148</v>
      </c>
      <c r="G3606">
        <v>105</v>
      </c>
      <c r="H3606">
        <v>143</v>
      </c>
      <c r="I3606">
        <v>256750</v>
      </c>
    </row>
    <row r="3607" spans="1:9" x14ac:dyDescent="0.3">
      <c r="A3607">
        <v>235</v>
      </c>
      <c r="B3607" t="s">
        <v>2506</v>
      </c>
      <c r="C3607">
        <v>1698000</v>
      </c>
      <c r="D3607" t="s">
        <v>10</v>
      </c>
      <c r="E3607">
        <v>2005</v>
      </c>
      <c r="F3607">
        <v>1796</v>
      </c>
      <c r="G3607">
        <v>105</v>
      </c>
      <c r="H3607">
        <v>143</v>
      </c>
      <c r="I3607">
        <v>290000</v>
      </c>
    </row>
    <row r="3608" spans="1:9" x14ac:dyDescent="0.3">
      <c r="A3608">
        <v>236</v>
      </c>
      <c r="B3608" t="s">
        <v>2507</v>
      </c>
      <c r="C3608">
        <v>1699000</v>
      </c>
      <c r="D3608" t="s">
        <v>19</v>
      </c>
      <c r="E3608">
        <v>2004</v>
      </c>
      <c r="F3608">
        <v>2148</v>
      </c>
      <c r="G3608">
        <v>105</v>
      </c>
      <c r="H3608">
        <v>143</v>
      </c>
      <c r="I3608">
        <v>321000</v>
      </c>
    </row>
    <row r="3609" spans="1:9" x14ac:dyDescent="0.3">
      <c r="A3609">
        <v>237</v>
      </c>
      <c r="B3609" t="s">
        <v>2508</v>
      </c>
      <c r="C3609">
        <v>1699000</v>
      </c>
      <c r="D3609" t="s">
        <v>19</v>
      </c>
      <c r="E3609">
        <v>2007</v>
      </c>
      <c r="F3609">
        <v>2148</v>
      </c>
      <c r="G3609">
        <v>90</v>
      </c>
      <c r="H3609">
        <v>122</v>
      </c>
      <c r="I3609">
        <v>188700</v>
      </c>
    </row>
    <row r="3610" spans="1:9" x14ac:dyDescent="0.3">
      <c r="A3610">
        <v>238</v>
      </c>
      <c r="B3610" t="s">
        <v>2400</v>
      </c>
      <c r="C3610">
        <v>1699000</v>
      </c>
      <c r="D3610" t="s">
        <v>19</v>
      </c>
      <c r="E3610">
        <v>2008</v>
      </c>
      <c r="F3610">
        <v>2148</v>
      </c>
      <c r="G3610">
        <v>110</v>
      </c>
      <c r="H3610">
        <v>150</v>
      </c>
      <c r="I3610">
        <v>248000</v>
      </c>
    </row>
    <row r="3611" spans="1:9" x14ac:dyDescent="0.3">
      <c r="A3611">
        <v>239</v>
      </c>
      <c r="B3611" t="s">
        <v>2509</v>
      </c>
      <c r="C3611">
        <v>1699000</v>
      </c>
      <c r="D3611" t="s">
        <v>19</v>
      </c>
      <c r="E3611">
        <v>2006</v>
      </c>
      <c r="F3611">
        <v>2148</v>
      </c>
      <c r="G3611">
        <v>90</v>
      </c>
      <c r="H3611">
        <v>122</v>
      </c>
      <c r="I3611">
        <v>296000</v>
      </c>
    </row>
    <row r="3612" spans="1:9" x14ac:dyDescent="0.3">
      <c r="A3612">
        <v>240</v>
      </c>
      <c r="B3612" t="s">
        <v>2390</v>
      </c>
      <c r="C3612">
        <v>1700000</v>
      </c>
      <c r="D3612" t="s">
        <v>19</v>
      </c>
      <c r="E3612">
        <v>2004</v>
      </c>
      <c r="F3612">
        <v>2148</v>
      </c>
      <c r="G3612">
        <v>90</v>
      </c>
      <c r="H3612">
        <v>122</v>
      </c>
      <c r="I3612">
        <v>218000</v>
      </c>
    </row>
    <row r="3613" spans="1:9" x14ac:dyDescent="0.3">
      <c r="A3613">
        <v>241</v>
      </c>
      <c r="B3613" t="s">
        <v>2510</v>
      </c>
      <c r="C3613">
        <v>1740000</v>
      </c>
      <c r="D3613" t="s">
        <v>10</v>
      </c>
      <c r="E3613">
        <v>2004</v>
      </c>
      <c r="F3613">
        <v>1796</v>
      </c>
      <c r="G3613">
        <v>120</v>
      </c>
      <c r="H3613">
        <v>163</v>
      </c>
      <c r="I3613">
        <v>237400</v>
      </c>
    </row>
    <row r="3614" spans="1:9" x14ac:dyDescent="0.3">
      <c r="A3614">
        <v>242</v>
      </c>
      <c r="B3614" t="s">
        <v>2511</v>
      </c>
      <c r="C3614">
        <v>1750000</v>
      </c>
      <c r="D3614" t="s">
        <v>10</v>
      </c>
      <c r="E3614">
        <v>2009</v>
      </c>
      <c r="F3614">
        <v>1597</v>
      </c>
      <c r="G3614">
        <v>115</v>
      </c>
      <c r="H3614">
        <v>156</v>
      </c>
      <c r="I3614">
        <v>348000</v>
      </c>
    </row>
    <row r="3615" spans="1:9" x14ac:dyDescent="0.3">
      <c r="A3615">
        <v>243</v>
      </c>
      <c r="B3615" t="s">
        <v>2512</v>
      </c>
      <c r="C3615">
        <v>1790000</v>
      </c>
      <c r="D3615" t="s">
        <v>10</v>
      </c>
      <c r="E3615">
        <v>1998</v>
      </c>
      <c r="F3615">
        <v>2397</v>
      </c>
      <c r="G3615">
        <v>125</v>
      </c>
      <c r="H3615">
        <v>170</v>
      </c>
      <c r="I3615">
        <v>286300</v>
      </c>
    </row>
    <row r="3616" spans="1:9" x14ac:dyDescent="0.3">
      <c r="A3616">
        <v>244</v>
      </c>
      <c r="B3616" t="s">
        <v>2513</v>
      </c>
      <c r="C3616">
        <v>1790000</v>
      </c>
      <c r="D3616" t="s">
        <v>19</v>
      </c>
      <c r="E3616">
        <v>2005</v>
      </c>
      <c r="F3616">
        <v>2148</v>
      </c>
      <c r="G3616">
        <v>90</v>
      </c>
      <c r="H3616">
        <v>122</v>
      </c>
      <c r="I3616">
        <v>454000</v>
      </c>
    </row>
    <row r="3617" spans="1:9" x14ac:dyDescent="0.3">
      <c r="A3617">
        <v>245</v>
      </c>
      <c r="B3617" t="s">
        <v>2514</v>
      </c>
      <c r="C3617">
        <v>1790000</v>
      </c>
      <c r="D3617" t="s">
        <v>19</v>
      </c>
      <c r="E3617">
        <v>2005</v>
      </c>
      <c r="F3617">
        <v>2148</v>
      </c>
      <c r="G3617">
        <v>90</v>
      </c>
      <c r="H3617">
        <v>122</v>
      </c>
      <c r="I3617">
        <v>260000</v>
      </c>
    </row>
    <row r="3618" spans="1:9" x14ac:dyDescent="0.3">
      <c r="A3618">
        <v>246</v>
      </c>
      <c r="B3618" t="s">
        <v>2515</v>
      </c>
      <c r="C3618">
        <v>1790000</v>
      </c>
      <c r="D3618" t="s">
        <v>10</v>
      </c>
      <c r="E3618">
        <v>1997</v>
      </c>
      <c r="F3618">
        <v>1799</v>
      </c>
      <c r="G3618">
        <v>90</v>
      </c>
      <c r="H3618">
        <v>122</v>
      </c>
      <c r="I3618">
        <v>280000</v>
      </c>
    </row>
    <row r="3619" spans="1:9" x14ac:dyDescent="0.3">
      <c r="A3619">
        <v>247</v>
      </c>
      <c r="B3619" t="s">
        <v>2516</v>
      </c>
      <c r="C3619">
        <v>1799000</v>
      </c>
      <c r="D3619" t="s">
        <v>10</v>
      </c>
      <c r="E3619">
        <v>2005</v>
      </c>
      <c r="F3619">
        <v>1796</v>
      </c>
      <c r="G3619">
        <v>105</v>
      </c>
      <c r="H3619">
        <v>143</v>
      </c>
      <c r="I3619">
        <v>241591</v>
      </c>
    </row>
    <row r="3620" spans="1:9" x14ac:dyDescent="0.3">
      <c r="A3620">
        <v>248</v>
      </c>
      <c r="B3620" t="s">
        <v>2436</v>
      </c>
      <c r="C3620">
        <v>1800000</v>
      </c>
      <c r="D3620" t="s">
        <v>19</v>
      </c>
      <c r="E3620">
        <v>2005</v>
      </c>
      <c r="F3620">
        <v>2148</v>
      </c>
      <c r="G3620">
        <v>110</v>
      </c>
      <c r="H3620">
        <v>150</v>
      </c>
      <c r="I3620">
        <v>335000</v>
      </c>
    </row>
    <row r="3621" spans="1:9" x14ac:dyDescent="0.3">
      <c r="A3621">
        <v>249</v>
      </c>
      <c r="B3621" t="s">
        <v>2517</v>
      </c>
      <c r="C3621">
        <v>1839000</v>
      </c>
      <c r="D3621" t="s">
        <v>10</v>
      </c>
      <c r="E3621">
        <v>2000</v>
      </c>
      <c r="F3621">
        <v>2597</v>
      </c>
      <c r="G3621">
        <v>125</v>
      </c>
      <c r="H3621">
        <v>170</v>
      </c>
      <c r="I3621">
        <v>230700</v>
      </c>
    </row>
    <row r="3622" spans="1:9" x14ac:dyDescent="0.3">
      <c r="A3622">
        <v>250</v>
      </c>
      <c r="B3622" t="s">
        <v>2518</v>
      </c>
      <c r="C3622">
        <v>1879000</v>
      </c>
      <c r="D3622" t="s">
        <v>19</v>
      </c>
      <c r="E3622">
        <v>2008</v>
      </c>
      <c r="F3622">
        <v>2987</v>
      </c>
      <c r="G3622">
        <v>165</v>
      </c>
      <c r="H3622">
        <v>224</v>
      </c>
      <c r="I3622">
        <v>302000</v>
      </c>
    </row>
    <row r="3623" spans="1:9" x14ac:dyDescent="0.3">
      <c r="A3623">
        <v>251</v>
      </c>
      <c r="B3623" t="s">
        <v>2519</v>
      </c>
      <c r="C3623">
        <v>1890000</v>
      </c>
      <c r="D3623" t="s">
        <v>19</v>
      </c>
      <c r="E3623">
        <v>2005</v>
      </c>
      <c r="F3623">
        <v>2148</v>
      </c>
      <c r="G3623">
        <v>110</v>
      </c>
      <c r="H3623">
        <v>150</v>
      </c>
      <c r="I3623">
        <v>268725</v>
      </c>
    </row>
    <row r="3624" spans="1:9" x14ac:dyDescent="0.3">
      <c r="A3624">
        <v>252</v>
      </c>
      <c r="B3624" t="s">
        <v>2520</v>
      </c>
      <c r="C3624">
        <v>1890000</v>
      </c>
      <c r="D3624" t="s">
        <v>19</v>
      </c>
      <c r="E3624">
        <v>2006</v>
      </c>
      <c r="F3624">
        <v>2148</v>
      </c>
      <c r="G3624">
        <v>110</v>
      </c>
      <c r="H3624">
        <v>150</v>
      </c>
      <c r="I3624">
        <v>295569</v>
      </c>
    </row>
    <row r="3625" spans="1:9" x14ac:dyDescent="0.3">
      <c r="A3625">
        <v>253</v>
      </c>
      <c r="B3625" t="s">
        <v>2521</v>
      </c>
      <c r="C3625">
        <v>1899000</v>
      </c>
      <c r="D3625" t="s">
        <v>19</v>
      </c>
      <c r="E3625">
        <v>2007</v>
      </c>
      <c r="F3625">
        <v>2148</v>
      </c>
      <c r="G3625">
        <v>110</v>
      </c>
      <c r="H3625">
        <v>150</v>
      </c>
      <c r="I3625">
        <v>246000</v>
      </c>
    </row>
    <row r="3626" spans="1:9" x14ac:dyDescent="0.3">
      <c r="A3626">
        <v>254</v>
      </c>
      <c r="B3626" t="s">
        <v>2522</v>
      </c>
      <c r="C3626">
        <v>1899999</v>
      </c>
      <c r="D3626" t="s">
        <v>19</v>
      </c>
      <c r="E3626">
        <v>1998</v>
      </c>
      <c r="F3626">
        <v>2497</v>
      </c>
      <c r="G3626">
        <v>110</v>
      </c>
      <c r="H3626">
        <v>150</v>
      </c>
      <c r="I3626">
        <v>247785</v>
      </c>
    </row>
    <row r="3627" spans="1:9" x14ac:dyDescent="0.3">
      <c r="A3627">
        <v>255</v>
      </c>
      <c r="B3627" t="s">
        <v>2523</v>
      </c>
      <c r="C3627">
        <v>1950000</v>
      </c>
      <c r="D3627" t="s">
        <v>10</v>
      </c>
      <c r="E3627">
        <v>2002</v>
      </c>
      <c r="F3627">
        <v>3199</v>
      </c>
      <c r="G3627">
        <v>160</v>
      </c>
      <c r="H3627">
        <v>218</v>
      </c>
      <c r="I3627">
        <v>213000</v>
      </c>
    </row>
    <row r="3628" spans="1:9" x14ac:dyDescent="0.3">
      <c r="A3628">
        <v>256</v>
      </c>
      <c r="B3628" t="s">
        <v>2524</v>
      </c>
      <c r="C3628">
        <v>1950000</v>
      </c>
      <c r="D3628" t="s">
        <v>10</v>
      </c>
      <c r="E3628">
        <v>2004</v>
      </c>
      <c r="F3628">
        <v>1796</v>
      </c>
      <c r="G3628">
        <v>105</v>
      </c>
      <c r="H3628">
        <v>143</v>
      </c>
      <c r="I3628">
        <v>150000</v>
      </c>
    </row>
    <row r="3629" spans="1:9" x14ac:dyDescent="0.3">
      <c r="A3629">
        <v>257</v>
      </c>
      <c r="B3629" t="s">
        <v>2525</v>
      </c>
      <c r="C3629" s="7">
        <v>1975000</v>
      </c>
      <c r="D3629" t="s">
        <v>19</v>
      </c>
      <c r="E3629">
        <v>2010</v>
      </c>
      <c r="F3629">
        <v>2143</v>
      </c>
      <c r="G3629">
        <v>125</v>
      </c>
      <c r="H3629">
        <v>170</v>
      </c>
      <c r="I3629">
        <v>271000</v>
      </c>
    </row>
    <row r="3630" spans="1:9" x14ac:dyDescent="0.3">
      <c r="A3630">
        <v>258</v>
      </c>
      <c r="B3630" t="s">
        <v>2526</v>
      </c>
      <c r="C3630">
        <v>1990000</v>
      </c>
      <c r="D3630" t="s">
        <v>19</v>
      </c>
      <c r="E3630">
        <v>2010</v>
      </c>
      <c r="F3630">
        <v>2143</v>
      </c>
      <c r="G3630">
        <v>100</v>
      </c>
      <c r="H3630">
        <v>136</v>
      </c>
      <c r="I3630">
        <v>413000</v>
      </c>
    </row>
    <row r="3631" spans="1:9" x14ac:dyDescent="0.3">
      <c r="A3631">
        <v>259</v>
      </c>
      <c r="B3631" t="s">
        <v>2408</v>
      </c>
      <c r="C3631">
        <v>1990000</v>
      </c>
      <c r="D3631" t="s">
        <v>19</v>
      </c>
      <c r="E3631">
        <v>2006</v>
      </c>
      <c r="F3631">
        <v>2148</v>
      </c>
      <c r="G3631">
        <v>110</v>
      </c>
      <c r="H3631">
        <v>150</v>
      </c>
      <c r="I3631">
        <v>240000</v>
      </c>
    </row>
    <row r="3632" spans="1:9" x14ac:dyDescent="0.3">
      <c r="A3632">
        <v>260</v>
      </c>
      <c r="B3632" t="s">
        <v>2527</v>
      </c>
      <c r="C3632">
        <v>1999000</v>
      </c>
      <c r="D3632" t="s">
        <v>19</v>
      </c>
      <c r="E3632">
        <v>2011</v>
      </c>
      <c r="F3632">
        <v>2143</v>
      </c>
      <c r="G3632">
        <v>100</v>
      </c>
      <c r="H3632">
        <v>136</v>
      </c>
      <c r="I3632">
        <v>337338</v>
      </c>
    </row>
    <row r="3633" spans="1:9" x14ac:dyDescent="0.3">
      <c r="A3633">
        <v>261</v>
      </c>
      <c r="B3633" t="s">
        <v>2528</v>
      </c>
      <c r="C3633">
        <v>1999000</v>
      </c>
      <c r="D3633" t="s">
        <v>10</v>
      </c>
      <c r="E3633">
        <v>2006</v>
      </c>
      <c r="F3633">
        <v>2496</v>
      </c>
      <c r="G3633">
        <v>150</v>
      </c>
      <c r="H3633">
        <v>204</v>
      </c>
      <c r="I3633">
        <v>170795</v>
      </c>
    </row>
    <row r="3634" spans="1:9" x14ac:dyDescent="0.3">
      <c r="A3634">
        <v>262</v>
      </c>
      <c r="B3634" t="s">
        <v>2454</v>
      </c>
      <c r="C3634">
        <v>1999900</v>
      </c>
      <c r="D3634" t="s">
        <v>19</v>
      </c>
      <c r="E3634">
        <v>2007</v>
      </c>
      <c r="F3634">
        <v>2148</v>
      </c>
      <c r="G3634">
        <v>110</v>
      </c>
      <c r="H3634">
        <v>150</v>
      </c>
      <c r="I3634">
        <v>366515</v>
      </c>
    </row>
    <row r="3635" spans="1:9" x14ac:dyDescent="0.3">
      <c r="A3635">
        <v>263</v>
      </c>
      <c r="B3635" t="s">
        <v>2391</v>
      </c>
      <c r="C3635">
        <v>1999999</v>
      </c>
      <c r="D3635" t="s">
        <v>19</v>
      </c>
      <c r="E3635">
        <v>2008</v>
      </c>
      <c r="F3635">
        <v>2148</v>
      </c>
      <c r="G3635">
        <v>100</v>
      </c>
      <c r="H3635">
        <v>136</v>
      </c>
      <c r="I3635">
        <v>414360</v>
      </c>
    </row>
    <row r="3636" spans="1:9" x14ac:dyDescent="0.3">
      <c r="A3636">
        <v>264</v>
      </c>
      <c r="B3636" t="s">
        <v>2529</v>
      </c>
      <c r="C3636">
        <v>1999999</v>
      </c>
      <c r="D3636" t="s">
        <v>19</v>
      </c>
      <c r="E3636">
        <v>2002</v>
      </c>
      <c r="F3636">
        <v>2685</v>
      </c>
      <c r="G3636">
        <v>125</v>
      </c>
      <c r="H3636">
        <v>170</v>
      </c>
      <c r="I3636">
        <v>330000</v>
      </c>
    </row>
    <row r="3637" spans="1:9" x14ac:dyDescent="0.3">
      <c r="A3637">
        <v>265</v>
      </c>
      <c r="B3637" t="s">
        <v>2530</v>
      </c>
      <c r="C3637">
        <v>1999999</v>
      </c>
      <c r="D3637" t="s">
        <v>19</v>
      </c>
      <c r="E3637">
        <v>2009</v>
      </c>
      <c r="F3637">
        <v>2143</v>
      </c>
      <c r="G3637">
        <v>100</v>
      </c>
      <c r="H3637">
        <v>136</v>
      </c>
      <c r="I3637">
        <v>366000</v>
      </c>
    </row>
    <row r="3638" spans="1:9" x14ac:dyDescent="0.3">
      <c r="A3638">
        <v>266</v>
      </c>
      <c r="B3638" t="s">
        <v>2391</v>
      </c>
      <c r="C3638">
        <v>2000000</v>
      </c>
      <c r="D3638" t="s">
        <v>19</v>
      </c>
      <c r="E3638">
        <v>2008</v>
      </c>
      <c r="F3638">
        <v>2148</v>
      </c>
      <c r="G3638">
        <v>100</v>
      </c>
      <c r="H3638">
        <v>136</v>
      </c>
      <c r="I3638">
        <v>310500</v>
      </c>
    </row>
    <row r="3639" spans="1:9" x14ac:dyDescent="0.3">
      <c r="A3639">
        <v>267</v>
      </c>
      <c r="B3639" t="s">
        <v>2531</v>
      </c>
      <c r="C3639">
        <v>2000000</v>
      </c>
      <c r="D3639" t="s">
        <v>19</v>
      </c>
      <c r="E3639">
        <v>2011</v>
      </c>
      <c r="F3639">
        <v>2145</v>
      </c>
      <c r="G3639">
        <v>115</v>
      </c>
      <c r="H3639">
        <v>156</v>
      </c>
      <c r="I3639">
        <v>340000</v>
      </c>
    </row>
    <row r="3640" spans="1:9" x14ac:dyDescent="0.3">
      <c r="A3640">
        <v>268</v>
      </c>
      <c r="B3640" t="s">
        <v>2532</v>
      </c>
      <c r="C3640">
        <v>2000000</v>
      </c>
      <c r="D3640" t="s">
        <v>10</v>
      </c>
      <c r="E3640">
        <v>1996</v>
      </c>
      <c r="F3640">
        <v>1998</v>
      </c>
      <c r="G3640">
        <v>100</v>
      </c>
      <c r="H3640">
        <v>136</v>
      </c>
      <c r="I3640">
        <v>272000</v>
      </c>
    </row>
    <row r="3641" spans="1:9" x14ac:dyDescent="0.3">
      <c r="A3641">
        <v>269</v>
      </c>
      <c r="B3641" t="s">
        <v>2478</v>
      </c>
      <c r="C3641">
        <v>2000000</v>
      </c>
      <c r="D3641" t="s">
        <v>19</v>
      </c>
      <c r="E3641">
        <v>2006</v>
      </c>
      <c r="F3641">
        <v>2148</v>
      </c>
      <c r="G3641">
        <v>90</v>
      </c>
      <c r="H3641">
        <v>122</v>
      </c>
      <c r="I3641">
        <v>340768</v>
      </c>
    </row>
    <row r="3642" spans="1:9" x14ac:dyDescent="0.3">
      <c r="A3642">
        <v>270</v>
      </c>
      <c r="B3642" t="s">
        <v>2383</v>
      </c>
      <c r="C3642">
        <v>2050000</v>
      </c>
      <c r="D3642" t="s">
        <v>19</v>
      </c>
      <c r="E3642">
        <v>2006</v>
      </c>
      <c r="F3642">
        <v>2148</v>
      </c>
      <c r="G3642">
        <v>110</v>
      </c>
      <c r="H3642">
        <v>150</v>
      </c>
      <c r="I3642">
        <v>260000</v>
      </c>
    </row>
    <row r="3643" spans="1:9" x14ac:dyDescent="0.3">
      <c r="A3643">
        <v>271</v>
      </c>
      <c r="B3643" t="s">
        <v>2533</v>
      </c>
      <c r="C3643">
        <v>2080000</v>
      </c>
      <c r="D3643" t="s">
        <v>19</v>
      </c>
      <c r="E3643">
        <v>2009</v>
      </c>
      <c r="F3643">
        <v>2148</v>
      </c>
      <c r="G3643">
        <v>125</v>
      </c>
      <c r="H3643">
        <v>170</v>
      </c>
      <c r="I3643">
        <v>523000</v>
      </c>
    </row>
    <row r="3644" spans="1:9" x14ac:dyDescent="0.3">
      <c r="A3644">
        <v>272</v>
      </c>
      <c r="B3644" t="s">
        <v>2422</v>
      </c>
      <c r="C3644">
        <v>2090000</v>
      </c>
      <c r="D3644" t="s">
        <v>19</v>
      </c>
      <c r="E3644">
        <v>2008</v>
      </c>
      <c r="F3644">
        <v>2148</v>
      </c>
      <c r="G3644">
        <v>125</v>
      </c>
      <c r="H3644">
        <v>170</v>
      </c>
      <c r="I3644">
        <v>363000</v>
      </c>
    </row>
    <row r="3645" spans="1:9" x14ac:dyDescent="0.3">
      <c r="A3645">
        <v>273</v>
      </c>
      <c r="B3645" t="s">
        <v>2534</v>
      </c>
      <c r="C3645">
        <v>2100000</v>
      </c>
      <c r="D3645" t="s">
        <v>10</v>
      </c>
      <c r="E3645">
        <v>2006</v>
      </c>
      <c r="F3645">
        <v>1796</v>
      </c>
      <c r="G3645">
        <v>90</v>
      </c>
      <c r="H3645">
        <v>122</v>
      </c>
      <c r="I3645">
        <v>263000</v>
      </c>
    </row>
    <row r="3646" spans="1:9" x14ac:dyDescent="0.3">
      <c r="A3646">
        <v>274</v>
      </c>
      <c r="B3646" t="s">
        <v>2408</v>
      </c>
      <c r="C3646">
        <v>2111111</v>
      </c>
      <c r="D3646" t="s">
        <v>19</v>
      </c>
      <c r="E3646">
        <v>2007</v>
      </c>
      <c r="F3646">
        <v>2148</v>
      </c>
      <c r="G3646">
        <v>90</v>
      </c>
      <c r="H3646">
        <v>122</v>
      </c>
      <c r="I3646">
        <v>219164</v>
      </c>
    </row>
    <row r="3647" spans="1:9" x14ac:dyDescent="0.3">
      <c r="A3647">
        <v>275</v>
      </c>
      <c r="B3647" t="s">
        <v>2535</v>
      </c>
      <c r="C3647">
        <v>2130000</v>
      </c>
      <c r="D3647" t="s">
        <v>19</v>
      </c>
      <c r="E3647">
        <v>2010</v>
      </c>
      <c r="F3647">
        <v>2143</v>
      </c>
      <c r="G3647">
        <v>100</v>
      </c>
      <c r="H3647">
        <v>136</v>
      </c>
      <c r="I3647">
        <v>299400</v>
      </c>
    </row>
    <row r="3648" spans="1:9" x14ac:dyDescent="0.3">
      <c r="A3648">
        <v>276</v>
      </c>
      <c r="B3648" t="s">
        <v>2536</v>
      </c>
      <c r="C3648">
        <v>2145000</v>
      </c>
      <c r="D3648" t="s">
        <v>19</v>
      </c>
      <c r="E3648">
        <v>2008</v>
      </c>
      <c r="F3648">
        <v>2148</v>
      </c>
      <c r="G3648">
        <v>100</v>
      </c>
      <c r="H3648">
        <v>136</v>
      </c>
      <c r="I3648">
        <v>278129</v>
      </c>
    </row>
    <row r="3649" spans="1:9" x14ac:dyDescent="0.3">
      <c r="A3649">
        <v>277</v>
      </c>
      <c r="B3649" t="s">
        <v>2537</v>
      </c>
      <c r="C3649">
        <v>2149000</v>
      </c>
      <c r="D3649" t="s">
        <v>10</v>
      </c>
      <c r="E3649">
        <v>2004</v>
      </c>
      <c r="F3649">
        <v>1796</v>
      </c>
      <c r="G3649">
        <v>105</v>
      </c>
      <c r="H3649">
        <v>143</v>
      </c>
      <c r="I3649">
        <v>174000</v>
      </c>
    </row>
    <row r="3650" spans="1:9" x14ac:dyDescent="0.3">
      <c r="A3650">
        <v>278</v>
      </c>
      <c r="B3650" t="s">
        <v>2538</v>
      </c>
      <c r="C3650">
        <v>2150000</v>
      </c>
      <c r="D3650" t="s">
        <v>19</v>
      </c>
      <c r="E3650">
        <v>2011</v>
      </c>
      <c r="F3650">
        <v>2143</v>
      </c>
      <c r="G3650">
        <v>88</v>
      </c>
      <c r="H3650">
        <v>120</v>
      </c>
      <c r="I3650">
        <v>240000</v>
      </c>
    </row>
    <row r="3651" spans="1:9" x14ac:dyDescent="0.3">
      <c r="A3651">
        <v>279</v>
      </c>
      <c r="B3651" t="s">
        <v>2383</v>
      </c>
      <c r="C3651">
        <v>2190000</v>
      </c>
      <c r="D3651" t="s">
        <v>19</v>
      </c>
      <c r="E3651">
        <v>2009</v>
      </c>
      <c r="F3651">
        <v>2148</v>
      </c>
      <c r="G3651">
        <v>125</v>
      </c>
      <c r="H3651">
        <v>170</v>
      </c>
      <c r="I3651">
        <v>236000</v>
      </c>
    </row>
    <row r="3652" spans="1:9" x14ac:dyDescent="0.3">
      <c r="A3652">
        <v>280</v>
      </c>
      <c r="B3652" t="s">
        <v>2408</v>
      </c>
      <c r="C3652">
        <v>2200000</v>
      </c>
      <c r="D3652" t="s">
        <v>19</v>
      </c>
      <c r="E3652">
        <v>2008</v>
      </c>
      <c r="F3652">
        <v>2148</v>
      </c>
      <c r="G3652">
        <v>110</v>
      </c>
      <c r="H3652">
        <v>150</v>
      </c>
      <c r="I3652">
        <v>354000</v>
      </c>
    </row>
    <row r="3653" spans="1:9" x14ac:dyDescent="0.3">
      <c r="A3653">
        <v>281</v>
      </c>
      <c r="B3653" t="s">
        <v>2539</v>
      </c>
      <c r="C3653">
        <v>2240000</v>
      </c>
      <c r="D3653" t="s">
        <v>19</v>
      </c>
      <c r="E3653">
        <v>2008</v>
      </c>
      <c r="F3653">
        <v>2148</v>
      </c>
      <c r="G3653">
        <v>125</v>
      </c>
      <c r="H3653">
        <v>170</v>
      </c>
      <c r="I3653">
        <v>348570</v>
      </c>
    </row>
    <row r="3654" spans="1:9" x14ac:dyDescent="0.3">
      <c r="A3654">
        <v>282</v>
      </c>
      <c r="B3654" t="s">
        <v>2533</v>
      </c>
      <c r="C3654">
        <v>2249000</v>
      </c>
      <c r="D3654" t="s">
        <v>19</v>
      </c>
      <c r="E3654">
        <v>2007</v>
      </c>
      <c r="F3654">
        <v>2148</v>
      </c>
      <c r="G3654">
        <v>125</v>
      </c>
      <c r="H3654">
        <v>170</v>
      </c>
      <c r="I3654">
        <v>370000</v>
      </c>
    </row>
    <row r="3655" spans="1:9" x14ac:dyDescent="0.3">
      <c r="A3655">
        <v>283</v>
      </c>
      <c r="B3655" t="s">
        <v>2540</v>
      </c>
      <c r="C3655">
        <v>2250000</v>
      </c>
      <c r="D3655" t="s">
        <v>19</v>
      </c>
      <c r="E3655">
        <v>2011</v>
      </c>
      <c r="F3655">
        <v>2143</v>
      </c>
      <c r="G3655">
        <v>88</v>
      </c>
      <c r="H3655">
        <v>120</v>
      </c>
      <c r="I3655">
        <v>252000</v>
      </c>
    </row>
    <row r="3656" spans="1:9" x14ac:dyDescent="0.3">
      <c r="A3656">
        <v>284</v>
      </c>
      <c r="B3656" t="s">
        <v>2541</v>
      </c>
      <c r="C3656">
        <v>2250000</v>
      </c>
      <c r="D3656" t="s">
        <v>10</v>
      </c>
      <c r="E3656">
        <v>2007</v>
      </c>
      <c r="F3656">
        <v>1796</v>
      </c>
      <c r="G3656">
        <v>135</v>
      </c>
      <c r="H3656">
        <v>184</v>
      </c>
      <c r="I3656">
        <v>316457</v>
      </c>
    </row>
    <row r="3657" spans="1:9" x14ac:dyDescent="0.3">
      <c r="A3657">
        <v>285</v>
      </c>
      <c r="B3657" t="s">
        <v>2542</v>
      </c>
      <c r="C3657">
        <v>2290000</v>
      </c>
      <c r="D3657" t="s">
        <v>19</v>
      </c>
      <c r="E3657">
        <v>2009</v>
      </c>
      <c r="F3657">
        <v>2148</v>
      </c>
      <c r="G3657">
        <v>100</v>
      </c>
      <c r="H3657">
        <v>136</v>
      </c>
      <c r="I3657">
        <v>274000</v>
      </c>
    </row>
    <row r="3658" spans="1:9" x14ac:dyDescent="0.3">
      <c r="A3658">
        <v>286</v>
      </c>
      <c r="B3658" t="s">
        <v>2543</v>
      </c>
      <c r="C3658">
        <v>2290000</v>
      </c>
      <c r="D3658" t="s">
        <v>19</v>
      </c>
      <c r="E3658">
        <v>2008</v>
      </c>
      <c r="F3658">
        <v>2148</v>
      </c>
      <c r="G3658">
        <v>100</v>
      </c>
      <c r="H3658">
        <v>136</v>
      </c>
      <c r="I3658">
        <v>309012</v>
      </c>
    </row>
    <row r="3659" spans="1:9" x14ac:dyDescent="0.3">
      <c r="A3659">
        <v>287</v>
      </c>
      <c r="B3659" t="s">
        <v>2544</v>
      </c>
      <c r="C3659">
        <v>2299000</v>
      </c>
      <c r="D3659" t="s">
        <v>10</v>
      </c>
      <c r="E3659">
        <v>2004</v>
      </c>
      <c r="F3659">
        <v>2597</v>
      </c>
      <c r="G3659">
        <v>125</v>
      </c>
      <c r="H3659">
        <v>170</v>
      </c>
      <c r="I3659">
        <v>116400</v>
      </c>
    </row>
    <row r="3660" spans="1:9" x14ac:dyDescent="0.3">
      <c r="A3660">
        <v>288</v>
      </c>
      <c r="B3660" t="s">
        <v>2545</v>
      </c>
      <c r="C3660">
        <v>2299000</v>
      </c>
      <c r="D3660" t="s">
        <v>19</v>
      </c>
      <c r="E3660">
        <v>2008</v>
      </c>
      <c r="F3660">
        <v>2148</v>
      </c>
      <c r="G3660">
        <v>100</v>
      </c>
      <c r="H3660">
        <v>136</v>
      </c>
      <c r="I3660">
        <v>249000</v>
      </c>
    </row>
    <row r="3661" spans="1:9" x14ac:dyDescent="0.3">
      <c r="A3661">
        <v>289</v>
      </c>
      <c r="B3661" t="s">
        <v>2546</v>
      </c>
      <c r="C3661">
        <v>2299999</v>
      </c>
      <c r="D3661" t="s">
        <v>19</v>
      </c>
      <c r="E3661">
        <v>2009</v>
      </c>
      <c r="F3661">
        <v>2148</v>
      </c>
      <c r="G3661">
        <v>100</v>
      </c>
      <c r="H3661">
        <v>136</v>
      </c>
      <c r="I3661">
        <v>273000</v>
      </c>
    </row>
    <row r="3662" spans="1:9" x14ac:dyDescent="0.3">
      <c r="A3662">
        <v>290</v>
      </c>
      <c r="B3662" t="s">
        <v>2547</v>
      </c>
      <c r="C3662">
        <v>2300000</v>
      </c>
      <c r="D3662" t="s">
        <v>10</v>
      </c>
      <c r="E3662">
        <v>2010</v>
      </c>
      <c r="F3662">
        <v>1796</v>
      </c>
      <c r="G3662">
        <v>115</v>
      </c>
      <c r="H3662">
        <v>156</v>
      </c>
      <c r="I3662">
        <v>253500</v>
      </c>
    </row>
    <row r="3663" spans="1:9" x14ac:dyDescent="0.3">
      <c r="A3663">
        <v>291</v>
      </c>
      <c r="B3663" t="s">
        <v>2538</v>
      </c>
      <c r="C3663">
        <v>2300000</v>
      </c>
      <c r="D3663" t="s">
        <v>19</v>
      </c>
      <c r="E3663">
        <v>2011</v>
      </c>
      <c r="F3663">
        <v>2143</v>
      </c>
      <c r="G3663">
        <v>88</v>
      </c>
      <c r="H3663">
        <v>120</v>
      </c>
      <c r="I3663">
        <v>403000</v>
      </c>
    </row>
    <row r="3664" spans="1:9" x14ac:dyDescent="0.3">
      <c r="A3664">
        <v>292</v>
      </c>
      <c r="B3664" t="s">
        <v>2548</v>
      </c>
      <c r="C3664">
        <v>2350000</v>
      </c>
      <c r="D3664" t="s">
        <v>19</v>
      </c>
      <c r="E3664">
        <v>2008</v>
      </c>
      <c r="F3664">
        <v>2148</v>
      </c>
      <c r="G3664">
        <v>100</v>
      </c>
      <c r="H3664">
        <v>136</v>
      </c>
      <c r="I3664">
        <v>322000</v>
      </c>
    </row>
    <row r="3665" spans="1:9" x14ac:dyDescent="0.3">
      <c r="A3665">
        <v>293</v>
      </c>
      <c r="B3665" t="s">
        <v>2459</v>
      </c>
      <c r="C3665">
        <v>2350000</v>
      </c>
      <c r="D3665" t="s">
        <v>19</v>
      </c>
      <c r="E3665">
        <v>2009</v>
      </c>
      <c r="F3665">
        <v>2148</v>
      </c>
      <c r="G3665">
        <v>100</v>
      </c>
      <c r="H3665">
        <v>136</v>
      </c>
      <c r="I3665">
        <v>325000</v>
      </c>
    </row>
    <row r="3666" spans="1:9" x14ac:dyDescent="0.3">
      <c r="A3666">
        <v>294</v>
      </c>
      <c r="B3666" t="s">
        <v>2549</v>
      </c>
      <c r="C3666">
        <v>2350000</v>
      </c>
      <c r="D3666" t="s">
        <v>10</v>
      </c>
      <c r="E3666">
        <v>2006</v>
      </c>
      <c r="F3666">
        <v>2996</v>
      </c>
      <c r="G3666">
        <v>170</v>
      </c>
      <c r="H3666">
        <v>231</v>
      </c>
      <c r="I3666">
        <v>259327</v>
      </c>
    </row>
    <row r="3667" spans="1:9" x14ac:dyDescent="0.3">
      <c r="A3667">
        <v>295</v>
      </c>
      <c r="B3667" t="s">
        <v>2550</v>
      </c>
      <c r="C3667">
        <v>2350000</v>
      </c>
      <c r="D3667" t="s">
        <v>10</v>
      </c>
      <c r="E3667">
        <v>2001</v>
      </c>
      <c r="F3667">
        <v>3199</v>
      </c>
      <c r="G3667">
        <v>160</v>
      </c>
      <c r="H3667">
        <v>218</v>
      </c>
      <c r="I3667">
        <v>139000</v>
      </c>
    </row>
    <row r="3668" spans="1:9" x14ac:dyDescent="0.3">
      <c r="A3668">
        <v>296</v>
      </c>
      <c r="B3668" t="s">
        <v>2422</v>
      </c>
      <c r="C3668">
        <v>2350000</v>
      </c>
      <c r="D3668" t="s">
        <v>19</v>
      </c>
      <c r="E3668">
        <v>2007</v>
      </c>
      <c r="F3668">
        <v>2148</v>
      </c>
      <c r="G3668">
        <v>125</v>
      </c>
      <c r="H3668">
        <v>170</v>
      </c>
      <c r="I3668">
        <v>380000</v>
      </c>
    </row>
    <row r="3669" spans="1:9" x14ac:dyDescent="0.3">
      <c r="A3669">
        <v>297</v>
      </c>
      <c r="B3669" t="s">
        <v>2551</v>
      </c>
      <c r="C3669">
        <v>2390000</v>
      </c>
      <c r="D3669" t="s">
        <v>19</v>
      </c>
      <c r="E3669">
        <v>2013</v>
      </c>
      <c r="F3669">
        <v>2143</v>
      </c>
      <c r="G3669">
        <v>88</v>
      </c>
      <c r="H3669">
        <v>120</v>
      </c>
      <c r="I3669">
        <v>337900</v>
      </c>
    </row>
    <row r="3670" spans="1:9" x14ac:dyDescent="0.3">
      <c r="A3670">
        <v>298</v>
      </c>
      <c r="B3670" t="s">
        <v>2475</v>
      </c>
      <c r="C3670">
        <v>2390000</v>
      </c>
      <c r="D3670" t="s">
        <v>19</v>
      </c>
      <c r="E3670">
        <v>2009</v>
      </c>
      <c r="F3670">
        <v>2148</v>
      </c>
      <c r="G3670">
        <v>100</v>
      </c>
      <c r="H3670">
        <v>136</v>
      </c>
      <c r="I3670">
        <v>289000</v>
      </c>
    </row>
    <row r="3671" spans="1:9" x14ac:dyDescent="0.3">
      <c r="A3671">
        <v>299</v>
      </c>
      <c r="B3671" t="s">
        <v>2552</v>
      </c>
      <c r="C3671">
        <v>2395000</v>
      </c>
      <c r="D3671" t="s">
        <v>19</v>
      </c>
      <c r="E3671">
        <v>2009</v>
      </c>
      <c r="F3671">
        <v>2143</v>
      </c>
      <c r="G3671">
        <v>100</v>
      </c>
      <c r="H3671">
        <v>136</v>
      </c>
      <c r="I3671">
        <v>296150</v>
      </c>
    </row>
    <row r="3672" spans="1:9" x14ac:dyDescent="0.3">
      <c r="A3672">
        <v>300</v>
      </c>
      <c r="B3672" t="s">
        <v>2459</v>
      </c>
      <c r="C3672">
        <v>2399000</v>
      </c>
      <c r="D3672" t="s">
        <v>19</v>
      </c>
      <c r="E3672">
        <v>2009</v>
      </c>
      <c r="F3672">
        <v>2148</v>
      </c>
      <c r="G3672">
        <v>100</v>
      </c>
      <c r="H3672">
        <v>136</v>
      </c>
      <c r="I3672">
        <v>340000</v>
      </c>
    </row>
    <row r="3673" spans="1:9" x14ac:dyDescent="0.3">
      <c r="A3673">
        <v>301</v>
      </c>
      <c r="B3673" t="s">
        <v>2440</v>
      </c>
      <c r="C3673">
        <v>2399000</v>
      </c>
      <c r="D3673" t="s">
        <v>10</v>
      </c>
      <c r="E3673">
        <v>2008</v>
      </c>
      <c r="F3673">
        <v>1796</v>
      </c>
      <c r="G3673">
        <v>135</v>
      </c>
      <c r="H3673">
        <v>184</v>
      </c>
      <c r="I3673">
        <v>340000</v>
      </c>
    </row>
    <row r="3674" spans="1:9" x14ac:dyDescent="0.3">
      <c r="A3674">
        <v>302</v>
      </c>
      <c r="B3674" t="s">
        <v>2553</v>
      </c>
      <c r="C3674">
        <v>2399000</v>
      </c>
      <c r="D3674" t="s">
        <v>10</v>
      </c>
      <c r="E3674">
        <v>2008</v>
      </c>
      <c r="F3674">
        <v>1796</v>
      </c>
      <c r="G3674">
        <v>115</v>
      </c>
      <c r="H3674">
        <v>156</v>
      </c>
      <c r="I3674">
        <v>235640</v>
      </c>
    </row>
    <row r="3675" spans="1:9" x14ac:dyDescent="0.3">
      <c r="A3675">
        <v>303</v>
      </c>
      <c r="B3675" t="s">
        <v>2554</v>
      </c>
      <c r="C3675">
        <v>2399000</v>
      </c>
      <c r="D3675" t="s">
        <v>19</v>
      </c>
      <c r="E3675">
        <v>2011</v>
      </c>
      <c r="F3675">
        <v>2190</v>
      </c>
      <c r="G3675">
        <v>100</v>
      </c>
      <c r="H3675">
        <v>136</v>
      </c>
      <c r="I3675">
        <v>359000</v>
      </c>
    </row>
    <row r="3676" spans="1:9" x14ac:dyDescent="0.3">
      <c r="A3676">
        <v>304</v>
      </c>
      <c r="B3676" t="s">
        <v>2555</v>
      </c>
      <c r="C3676">
        <v>2400000</v>
      </c>
      <c r="D3676" t="s">
        <v>10</v>
      </c>
      <c r="E3676">
        <v>2006</v>
      </c>
      <c r="F3676">
        <v>1796</v>
      </c>
      <c r="G3676">
        <v>90</v>
      </c>
      <c r="H3676">
        <v>122</v>
      </c>
      <c r="I3676">
        <v>89200</v>
      </c>
    </row>
    <row r="3677" spans="1:9" x14ac:dyDescent="0.3">
      <c r="A3677">
        <v>305</v>
      </c>
      <c r="B3677" t="s">
        <v>2556</v>
      </c>
      <c r="C3677">
        <v>2400000</v>
      </c>
      <c r="D3677" t="s">
        <v>19</v>
      </c>
      <c r="E3677">
        <v>2008</v>
      </c>
      <c r="F3677" t="s">
        <v>2557</v>
      </c>
      <c r="G3677" t="s">
        <v>72</v>
      </c>
      <c r="I3677">
        <v>299000</v>
      </c>
    </row>
    <row r="3678" spans="1:9" x14ac:dyDescent="0.3">
      <c r="A3678">
        <v>306</v>
      </c>
      <c r="B3678" t="s">
        <v>2452</v>
      </c>
      <c r="C3678">
        <v>2400000</v>
      </c>
      <c r="D3678" t="s">
        <v>10</v>
      </c>
      <c r="E3678">
        <v>2007</v>
      </c>
      <c r="F3678">
        <v>1796</v>
      </c>
      <c r="G3678">
        <v>115</v>
      </c>
      <c r="H3678">
        <v>156</v>
      </c>
      <c r="I3678">
        <v>275000</v>
      </c>
    </row>
    <row r="3679" spans="1:9" x14ac:dyDescent="0.3">
      <c r="A3679">
        <v>307</v>
      </c>
      <c r="B3679" t="s">
        <v>2558</v>
      </c>
      <c r="C3679">
        <v>2450000</v>
      </c>
      <c r="D3679" t="s">
        <v>19</v>
      </c>
      <c r="E3679">
        <v>2009</v>
      </c>
      <c r="F3679">
        <v>2143</v>
      </c>
      <c r="G3679">
        <v>125</v>
      </c>
      <c r="H3679">
        <v>170</v>
      </c>
      <c r="I3679">
        <v>195901</v>
      </c>
    </row>
    <row r="3680" spans="1:9" x14ac:dyDescent="0.3">
      <c r="A3680">
        <v>308</v>
      </c>
      <c r="B3680" t="s">
        <v>2559</v>
      </c>
      <c r="C3680">
        <v>2450000</v>
      </c>
      <c r="D3680" t="s">
        <v>19</v>
      </c>
      <c r="E3680">
        <v>2007</v>
      </c>
      <c r="F3680">
        <v>2987</v>
      </c>
      <c r="G3680">
        <v>165</v>
      </c>
      <c r="H3680">
        <v>224</v>
      </c>
      <c r="I3680">
        <v>131000</v>
      </c>
    </row>
    <row r="3681" spans="1:9" x14ac:dyDescent="0.3">
      <c r="A3681">
        <v>309</v>
      </c>
      <c r="B3681" t="s">
        <v>2454</v>
      </c>
      <c r="C3681">
        <v>2450000</v>
      </c>
      <c r="D3681" t="s">
        <v>19</v>
      </c>
      <c r="E3681">
        <v>2008</v>
      </c>
      <c r="F3681">
        <v>2148</v>
      </c>
      <c r="G3681">
        <v>125</v>
      </c>
      <c r="H3681">
        <v>170</v>
      </c>
      <c r="I3681">
        <v>279000</v>
      </c>
    </row>
    <row r="3682" spans="1:9" x14ac:dyDescent="0.3">
      <c r="A3682">
        <v>310</v>
      </c>
      <c r="B3682" t="s">
        <v>2560</v>
      </c>
      <c r="C3682">
        <v>2490000</v>
      </c>
      <c r="D3682" t="s">
        <v>10</v>
      </c>
      <c r="E3682">
        <v>2006</v>
      </c>
      <c r="F3682">
        <v>3498</v>
      </c>
      <c r="G3682">
        <v>200</v>
      </c>
      <c r="H3682">
        <v>272</v>
      </c>
      <c r="I3682">
        <v>225000</v>
      </c>
    </row>
    <row r="3683" spans="1:9" x14ac:dyDescent="0.3">
      <c r="A3683">
        <v>311</v>
      </c>
      <c r="B3683" t="s">
        <v>2561</v>
      </c>
      <c r="C3683">
        <v>2490000</v>
      </c>
      <c r="D3683" t="s">
        <v>10</v>
      </c>
      <c r="E3683">
        <v>2001</v>
      </c>
      <c r="F3683">
        <v>2597</v>
      </c>
      <c r="G3683">
        <v>125</v>
      </c>
      <c r="H3683">
        <v>170</v>
      </c>
      <c r="I3683">
        <v>139047</v>
      </c>
    </row>
    <row r="3684" spans="1:9" x14ac:dyDescent="0.3">
      <c r="A3684">
        <v>312</v>
      </c>
      <c r="B3684" t="s">
        <v>2562</v>
      </c>
      <c r="C3684">
        <v>2490000</v>
      </c>
      <c r="D3684" t="s">
        <v>10</v>
      </c>
      <c r="E3684">
        <v>2007</v>
      </c>
      <c r="F3684">
        <v>1796</v>
      </c>
      <c r="G3684">
        <v>115</v>
      </c>
      <c r="H3684">
        <v>156</v>
      </c>
      <c r="I3684">
        <v>208136</v>
      </c>
    </row>
    <row r="3685" spans="1:9" x14ac:dyDescent="0.3">
      <c r="A3685">
        <v>313</v>
      </c>
      <c r="B3685" t="s">
        <v>2500</v>
      </c>
      <c r="C3685">
        <v>2490000</v>
      </c>
      <c r="D3685" t="s">
        <v>19</v>
      </c>
      <c r="E3685">
        <v>2007</v>
      </c>
      <c r="F3685">
        <v>2987</v>
      </c>
      <c r="G3685">
        <v>165</v>
      </c>
      <c r="H3685">
        <v>224</v>
      </c>
      <c r="I3685">
        <v>340000</v>
      </c>
    </row>
    <row r="3686" spans="1:9" x14ac:dyDescent="0.3">
      <c r="A3686">
        <v>314</v>
      </c>
      <c r="B3686" t="s">
        <v>2563</v>
      </c>
      <c r="C3686">
        <v>2490000</v>
      </c>
      <c r="D3686" t="s">
        <v>10</v>
      </c>
      <c r="E3686">
        <v>1998</v>
      </c>
      <c r="F3686">
        <v>1998</v>
      </c>
      <c r="G3686">
        <v>141</v>
      </c>
      <c r="H3686">
        <v>192</v>
      </c>
      <c r="I3686">
        <v>67000</v>
      </c>
    </row>
    <row r="3687" spans="1:9" x14ac:dyDescent="0.3">
      <c r="A3687">
        <v>315</v>
      </c>
      <c r="B3687" t="s">
        <v>2564</v>
      </c>
      <c r="C3687">
        <v>2490000</v>
      </c>
      <c r="D3687" t="s">
        <v>19</v>
      </c>
      <c r="E3687">
        <v>2009</v>
      </c>
      <c r="F3687">
        <v>2148</v>
      </c>
      <c r="G3687">
        <v>125</v>
      </c>
      <c r="H3687">
        <v>170</v>
      </c>
      <c r="I3687">
        <v>343416</v>
      </c>
    </row>
    <row r="3688" spans="1:9" x14ac:dyDescent="0.3">
      <c r="A3688">
        <v>316</v>
      </c>
      <c r="B3688" t="s">
        <v>2565</v>
      </c>
      <c r="C3688">
        <v>2497000</v>
      </c>
      <c r="D3688" t="s">
        <v>19</v>
      </c>
      <c r="E3688">
        <v>2009</v>
      </c>
      <c r="F3688">
        <v>2143</v>
      </c>
      <c r="G3688">
        <v>125</v>
      </c>
      <c r="H3688">
        <v>170</v>
      </c>
      <c r="I3688">
        <v>349988</v>
      </c>
    </row>
    <row r="3689" spans="1:9" x14ac:dyDescent="0.3">
      <c r="A3689">
        <v>317</v>
      </c>
      <c r="B3689" t="s">
        <v>2385</v>
      </c>
      <c r="C3689">
        <v>2498000</v>
      </c>
      <c r="D3689" t="s">
        <v>19</v>
      </c>
      <c r="E3689">
        <v>2007</v>
      </c>
      <c r="F3689">
        <v>2148</v>
      </c>
      <c r="G3689">
        <v>120</v>
      </c>
      <c r="H3689">
        <v>163</v>
      </c>
      <c r="I3689">
        <v>263000</v>
      </c>
    </row>
    <row r="3690" spans="1:9" x14ac:dyDescent="0.3">
      <c r="A3690">
        <v>318</v>
      </c>
      <c r="B3690" t="s">
        <v>2566</v>
      </c>
      <c r="C3690">
        <v>2499000</v>
      </c>
      <c r="D3690" t="s">
        <v>10</v>
      </c>
      <c r="E3690">
        <v>2008</v>
      </c>
      <c r="F3690">
        <v>1796</v>
      </c>
      <c r="G3690">
        <v>115</v>
      </c>
      <c r="H3690">
        <v>156</v>
      </c>
      <c r="I3690">
        <v>223000</v>
      </c>
    </row>
    <row r="3691" spans="1:9" x14ac:dyDescent="0.3">
      <c r="A3691">
        <v>319</v>
      </c>
      <c r="B3691" t="s">
        <v>2567</v>
      </c>
      <c r="C3691">
        <v>2499000</v>
      </c>
      <c r="D3691" t="s">
        <v>10</v>
      </c>
      <c r="E3691">
        <v>1993</v>
      </c>
      <c r="F3691">
        <v>2199</v>
      </c>
      <c r="G3691">
        <v>110</v>
      </c>
      <c r="H3691">
        <v>150</v>
      </c>
      <c r="I3691">
        <v>112000</v>
      </c>
    </row>
    <row r="3692" spans="1:9" x14ac:dyDescent="0.3">
      <c r="A3692">
        <v>320</v>
      </c>
      <c r="B3692" t="s">
        <v>2568</v>
      </c>
      <c r="C3692">
        <v>2499000</v>
      </c>
      <c r="D3692" t="s">
        <v>19</v>
      </c>
      <c r="E3692">
        <v>2008</v>
      </c>
      <c r="F3692">
        <v>2148</v>
      </c>
      <c r="G3692">
        <v>125</v>
      </c>
      <c r="H3692">
        <v>170</v>
      </c>
      <c r="I3692">
        <v>370000</v>
      </c>
    </row>
    <row r="3693" spans="1:9" x14ac:dyDescent="0.3">
      <c r="A3693">
        <v>321</v>
      </c>
      <c r="B3693" t="s">
        <v>2569</v>
      </c>
      <c r="C3693">
        <v>2499000</v>
      </c>
      <c r="D3693" t="s">
        <v>19</v>
      </c>
      <c r="E3693">
        <v>2010</v>
      </c>
      <c r="F3693">
        <v>2143</v>
      </c>
      <c r="G3693">
        <v>100</v>
      </c>
      <c r="H3693">
        <v>136</v>
      </c>
      <c r="I3693">
        <v>380000</v>
      </c>
    </row>
    <row r="3694" spans="1:9" x14ac:dyDescent="0.3">
      <c r="A3694">
        <v>322</v>
      </c>
      <c r="B3694" t="s">
        <v>2570</v>
      </c>
      <c r="C3694">
        <v>2490000</v>
      </c>
      <c r="D3694" t="s">
        <v>10</v>
      </c>
      <c r="E3694">
        <v>1994</v>
      </c>
      <c r="F3694">
        <v>1799</v>
      </c>
      <c r="G3694">
        <v>90</v>
      </c>
      <c r="H3694">
        <v>122</v>
      </c>
      <c r="I3694">
        <v>189000</v>
      </c>
    </row>
    <row r="3695" spans="1:9" x14ac:dyDescent="0.3">
      <c r="A3695">
        <v>323</v>
      </c>
      <c r="B3695" t="s">
        <v>2500</v>
      </c>
      <c r="C3695">
        <v>2499999</v>
      </c>
      <c r="D3695" t="s">
        <v>19</v>
      </c>
      <c r="E3695">
        <v>2008</v>
      </c>
      <c r="F3695">
        <v>2987</v>
      </c>
      <c r="G3695">
        <v>165</v>
      </c>
      <c r="H3695">
        <v>224</v>
      </c>
      <c r="I3695">
        <v>448000</v>
      </c>
    </row>
    <row r="3696" spans="1:9" x14ac:dyDescent="0.3">
      <c r="A3696">
        <v>324</v>
      </c>
      <c r="B3696" t="s">
        <v>2571</v>
      </c>
      <c r="C3696">
        <v>2500000</v>
      </c>
      <c r="D3696" t="s">
        <v>10</v>
      </c>
      <c r="E3696">
        <v>2007</v>
      </c>
      <c r="F3696">
        <v>2996</v>
      </c>
      <c r="G3696">
        <v>170</v>
      </c>
      <c r="H3696">
        <v>231</v>
      </c>
      <c r="I3696">
        <v>215000</v>
      </c>
    </row>
    <row r="3697" spans="1:9" x14ac:dyDescent="0.3">
      <c r="A3697">
        <v>325</v>
      </c>
      <c r="B3697" t="s">
        <v>2572</v>
      </c>
      <c r="C3697">
        <v>2500000</v>
      </c>
      <c r="D3697" t="s">
        <v>19</v>
      </c>
      <c r="E3697">
        <v>2010</v>
      </c>
      <c r="F3697">
        <v>2143</v>
      </c>
      <c r="G3697">
        <v>125</v>
      </c>
      <c r="H3697">
        <v>170</v>
      </c>
      <c r="I3697">
        <v>224857</v>
      </c>
    </row>
    <row r="3698" spans="1:9" x14ac:dyDescent="0.3">
      <c r="A3698">
        <v>326</v>
      </c>
      <c r="B3698" t="s">
        <v>2573</v>
      </c>
      <c r="C3698">
        <v>2549000</v>
      </c>
      <c r="D3698" t="s">
        <v>10</v>
      </c>
      <c r="E3698">
        <v>2008</v>
      </c>
      <c r="F3698">
        <v>1796</v>
      </c>
      <c r="G3698">
        <v>115</v>
      </c>
      <c r="H3698">
        <v>156</v>
      </c>
      <c r="I3698">
        <v>316541</v>
      </c>
    </row>
    <row r="3699" spans="1:9" x14ac:dyDescent="0.3">
      <c r="A3699">
        <v>327</v>
      </c>
      <c r="B3699" t="s">
        <v>2390</v>
      </c>
      <c r="C3699">
        <v>2550000</v>
      </c>
      <c r="D3699" t="s">
        <v>19</v>
      </c>
      <c r="E3699">
        <v>2008</v>
      </c>
      <c r="F3699">
        <v>2148</v>
      </c>
      <c r="G3699">
        <v>100</v>
      </c>
      <c r="H3699">
        <v>136</v>
      </c>
      <c r="I3699">
        <v>313000</v>
      </c>
    </row>
    <row r="3700" spans="1:9" x14ac:dyDescent="0.3">
      <c r="A3700">
        <v>328</v>
      </c>
      <c r="B3700" t="s">
        <v>2416</v>
      </c>
      <c r="C3700">
        <v>2550000</v>
      </c>
      <c r="D3700" t="s">
        <v>19</v>
      </c>
      <c r="E3700">
        <v>2007</v>
      </c>
      <c r="F3700">
        <v>2148</v>
      </c>
      <c r="G3700">
        <v>100</v>
      </c>
      <c r="H3700">
        <v>136</v>
      </c>
      <c r="I3700">
        <v>310000</v>
      </c>
    </row>
    <row r="3701" spans="1:9" x14ac:dyDescent="0.3">
      <c r="A3701">
        <v>329</v>
      </c>
      <c r="B3701" t="s">
        <v>2574</v>
      </c>
      <c r="C3701">
        <v>2550000</v>
      </c>
      <c r="D3701" t="s">
        <v>19</v>
      </c>
      <c r="E3701">
        <v>2008</v>
      </c>
      <c r="F3701">
        <v>2148</v>
      </c>
      <c r="G3701">
        <v>125</v>
      </c>
      <c r="H3701">
        <v>170</v>
      </c>
      <c r="I3701">
        <v>292000</v>
      </c>
    </row>
    <row r="3702" spans="1:9" x14ac:dyDescent="0.3">
      <c r="A3702">
        <v>330</v>
      </c>
      <c r="B3702" t="s">
        <v>2526</v>
      </c>
      <c r="C3702">
        <v>2590000</v>
      </c>
      <c r="D3702" t="s">
        <v>19</v>
      </c>
      <c r="E3702">
        <v>2011</v>
      </c>
      <c r="F3702">
        <v>2143</v>
      </c>
      <c r="G3702">
        <v>100</v>
      </c>
      <c r="H3702">
        <v>136</v>
      </c>
      <c r="I3702">
        <v>360000</v>
      </c>
    </row>
    <row r="3703" spans="1:9" x14ac:dyDescent="0.3">
      <c r="A3703">
        <v>331</v>
      </c>
      <c r="B3703" t="s">
        <v>2575</v>
      </c>
      <c r="C3703">
        <v>2490000</v>
      </c>
      <c r="D3703" t="s">
        <v>19</v>
      </c>
      <c r="E3703">
        <v>2010</v>
      </c>
      <c r="F3703">
        <v>2143</v>
      </c>
      <c r="G3703">
        <v>125</v>
      </c>
      <c r="H3703">
        <v>170</v>
      </c>
      <c r="I3703">
        <v>274000</v>
      </c>
    </row>
    <row r="3704" spans="1:9" x14ac:dyDescent="0.3">
      <c r="A3704">
        <v>332</v>
      </c>
      <c r="B3704" t="s">
        <v>2576</v>
      </c>
      <c r="C3704">
        <v>2590000</v>
      </c>
      <c r="D3704" t="s">
        <v>19</v>
      </c>
      <c r="E3704">
        <v>2003</v>
      </c>
      <c r="F3704">
        <v>2950</v>
      </c>
      <c r="G3704">
        <v>170</v>
      </c>
      <c r="H3704">
        <v>231</v>
      </c>
      <c r="I3704">
        <v>288719</v>
      </c>
    </row>
    <row r="3705" spans="1:9" x14ac:dyDescent="0.3">
      <c r="A3705">
        <v>333</v>
      </c>
      <c r="B3705" t="s">
        <v>2577</v>
      </c>
      <c r="C3705">
        <v>2590000</v>
      </c>
      <c r="D3705" t="s">
        <v>19</v>
      </c>
      <c r="E3705">
        <v>2008</v>
      </c>
      <c r="F3705">
        <v>2148</v>
      </c>
      <c r="G3705">
        <v>125</v>
      </c>
      <c r="H3705">
        <v>170</v>
      </c>
      <c r="I3705">
        <v>297934</v>
      </c>
    </row>
    <row r="3706" spans="1:9" x14ac:dyDescent="0.3">
      <c r="A3706">
        <v>334</v>
      </c>
      <c r="B3706" t="s">
        <v>2459</v>
      </c>
      <c r="C3706">
        <v>2598000</v>
      </c>
      <c r="D3706" t="s">
        <v>19</v>
      </c>
      <c r="E3706">
        <v>2009</v>
      </c>
      <c r="F3706">
        <v>2148</v>
      </c>
      <c r="G3706">
        <v>100</v>
      </c>
      <c r="H3706">
        <v>136</v>
      </c>
      <c r="I3706">
        <v>301022</v>
      </c>
    </row>
    <row r="3707" spans="1:9" x14ac:dyDescent="0.3">
      <c r="A3707">
        <v>335</v>
      </c>
      <c r="B3707" t="s">
        <v>2578</v>
      </c>
      <c r="C3707">
        <v>2599000</v>
      </c>
      <c r="D3707" t="s">
        <v>19</v>
      </c>
      <c r="E3707">
        <v>2009</v>
      </c>
      <c r="F3707">
        <v>2148</v>
      </c>
      <c r="G3707">
        <v>125</v>
      </c>
      <c r="H3707">
        <v>170</v>
      </c>
      <c r="I3707">
        <v>294986</v>
      </c>
    </row>
    <row r="3708" spans="1:9" x14ac:dyDescent="0.3">
      <c r="A3708">
        <v>336</v>
      </c>
      <c r="B3708" t="s">
        <v>2390</v>
      </c>
      <c r="C3708">
        <v>2599000</v>
      </c>
      <c r="D3708" t="s">
        <v>19</v>
      </c>
      <c r="E3708">
        <v>2009</v>
      </c>
      <c r="F3708">
        <v>2148</v>
      </c>
      <c r="G3708">
        <v>100</v>
      </c>
      <c r="H3708">
        <v>136</v>
      </c>
      <c r="I3708">
        <v>283000</v>
      </c>
    </row>
    <row r="3709" spans="1:9" x14ac:dyDescent="0.3">
      <c r="A3709">
        <v>337</v>
      </c>
      <c r="B3709" t="s">
        <v>2409</v>
      </c>
      <c r="C3709">
        <v>2599000</v>
      </c>
      <c r="D3709" t="s">
        <v>10</v>
      </c>
      <c r="E3709">
        <v>2008</v>
      </c>
      <c r="F3709">
        <v>1796</v>
      </c>
      <c r="G3709">
        <v>115</v>
      </c>
      <c r="H3709">
        <v>156</v>
      </c>
      <c r="I3709">
        <v>220800</v>
      </c>
    </row>
    <row r="3710" spans="1:9" x14ac:dyDescent="0.3">
      <c r="A3710">
        <v>338</v>
      </c>
      <c r="B3710" t="s">
        <v>2579</v>
      </c>
      <c r="C3710">
        <v>2599999</v>
      </c>
      <c r="D3710" t="s">
        <v>10</v>
      </c>
      <c r="E3710">
        <v>2009</v>
      </c>
      <c r="F3710">
        <v>1796</v>
      </c>
      <c r="G3710">
        <v>135</v>
      </c>
      <c r="H3710">
        <v>184</v>
      </c>
      <c r="I3710">
        <v>191000</v>
      </c>
    </row>
    <row r="3711" spans="1:9" x14ac:dyDescent="0.3">
      <c r="A3711">
        <v>339</v>
      </c>
      <c r="B3711" t="s">
        <v>2580</v>
      </c>
      <c r="C3711">
        <v>2599999</v>
      </c>
      <c r="D3711" t="s">
        <v>19</v>
      </c>
      <c r="E3711">
        <v>2012</v>
      </c>
      <c r="F3711">
        <v>2143</v>
      </c>
      <c r="G3711">
        <v>100</v>
      </c>
      <c r="H3711">
        <v>136</v>
      </c>
      <c r="I3711">
        <v>324574</v>
      </c>
    </row>
    <row r="3712" spans="1:9" x14ac:dyDescent="0.3">
      <c r="A3712">
        <v>340</v>
      </c>
      <c r="B3712" t="s">
        <v>2554</v>
      </c>
      <c r="C3712">
        <v>2600000</v>
      </c>
      <c r="D3712" t="s">
        <v>19</v>
      </c>
      <c r="E3712">
        <v>2010</v>
      </c>
      <c r="F3712">
        <v>2143</v>
      </c>
      <c r="G3712">
        <v>100</v>
      </c>
      <c r="H3712">
        <v>136</v>
      </c>
      <c r="I3712">
        <v>344000</v>
      </c>
    </row>
    <row r="3713" spans="1:9" x14ac:dyDescent="0.3">
      <c r="A3713">
        <v>341</v>
      </c>
      <c r="B3713" t="s">
        <v>2581</v>
      </c>
      <c r="C3713">
        <v>2620000</v>
      </c>
      <c r="D3713" t="s">
        <v>19</v>
      </c>
      <c r="E3713">
        <v>2008</v>
      </c>
      <c r="F3713">
        <v>2987</v>
      </c>
      <c r="G3713">
        <v>165</v>
      </c>
      <c r="H3713">
        <v>224</v>
      </c>
      <c r="I3713">
        <v>374000</v>
      </c>
    </row>
    <row r="3714" spans="1:9" x14ac:dyDescent="0.3">
      <c r="A3714">
        <v>342</v>
      </c>
      <c r="B3714" t="s">
        <v>2422</v>
      </c>
      <c r="C3714">
        <v>2650000</v>
      </c>
      <c r="D3714" t="s">
        <v>19</v>
      </c>
      <c r="E3714">
        <v>2007</v>
      </c>
      <c r="F3714">
        <v>2148</v>
      </c>
      <c r="G3714">
        <v>125</v>
      </c>
      <c r="H3714">
        <v>170</v>
      </c>
      <c r="I3714">
        <v>398652</v>
      </c>
    </row>
    <row r="3715" spans="1:9" x14ac:dyDescent="0.3">
      <c r="A3715">
        <v>343</v>
      </c>
      <c r="B3715" t="s">
        <v>2454</v>
      </c>
      <c r="C3715">
        <v>2650000</v>
      </c>
      <c r="D3715" t="s">
        <v>19</v>
      </c>
      <c r="E3715">
        <v>2008</v>
      </c>
      <c r="F3715">
        <v>2148</v>
      </c>
      <c r="G3715">
        <v>125</v>
      </c>
      <c r="H3715">
        <v>170</v>
      </c>
      <c r="I3715">
        <v>239988</v>
      </c>
    </row>
    <row r="3716" spans="1:9" x14ac:dyDescent="0.3">
      <c r="A3716">
        <v>344</v>
      </c>
      <c r="B3716" t="s">
        <v>2398</v>
      </c>
      <c r="C3716">
        <v>2650000</v>
      </c>
      <c r="D3716" t="s">
        <v>19</v>
      </c>
      <c r="E3716">
        <v>2008</v>
      </c>
      <c r="F3716">
        <v>2148</v>
      </c>
      <c r="G3716">
        <v>100</v>
      </c>
      <c r="H3716">
        <v>136</v>
      </c>
      <c r="I3716">
        <v>270000</v>
      </c>
    </row>
    <row r="3717" spans="1:9" x14ac:dyDescent="0.3">
      <c r="A3717">
        <v>345</v>
      </c>
      <c r="B3717" t="s">
        <v>2582</v>
      </c>
      <c r="C3717">
        <v>2650000</v>
      </c>
      <c r="D3717" t="s">
        <v>10</v>
      </c>
      <c r="E3717">
        <v>2004</v>
      </c>
      <c r="F3717">
        <v>1796</v>
      </c>
      <c r="G3717">
        <v>105</v>
      </c>
      <c r="H3717">
        <v>143</v>
      </c>
      <c r="I3717">
        <v>204556</v>
      </c>
    </row>
    <row r="3718" spans="1:9" x14ac:dyDescent="0.3">
      <c r="A3718">
        <v>346</v>
      </c>
      <c r="B3718" t="s">
        <v>2565</v>
      </c>
      <c r="C3718">
        <v>2650000</v>
      </c>
      <c r="D3718" t="s">
        <v>19</v>
      </c>
      <c r="E3718">
        <v>2009</v>
      </c>
      <c r="F3718">
        <v>2143</v>
      </c>
      <c r="G3718">
        <v>125</v>
      </c>
      <c r="H3718">
        <v>170</v>
      </c>
      <c r="I3718">
        <v>303000</v>
      </c>
    </row>
    <row r="3719" spans="1:9" x14ac:dyDescent="0.3">
      <c r="A3719">
        <v>347</v>
      </c>
      <c r="B3719" t="s">
        <v>2527</v>
      </c>
      <c r="C3719">
        <v>2690000</v>
      </c>
      <c r="D3719" t="s">
        <v>19</v>
      </c>
      <c r="E3719">
        <v>2013</v>
      </c>
      <c r="F3719">
        <v>2143</v>
      </c>
      <c r="G3719">
        <v>100</v>
      </c>
      <c r="H3719">
        <v>136</v>
      </c>
      <c r="I3719">
        <v>296000</v>
      </c>
    </row>
    <row r="3720" spans="1:9" x14ac:dyDescent="0.3">
      <c r="A3720">
        <v>348</v>
      </c>
      <c r="B3720" t="s">
        <v>2404</v>
      </c>
      <c r="C3720">
        <v>2690000</v>
      </c>
      <c r="D3720" t="s">
        <v>19</v>
      </c>
      <c r="E3720">
        <v>2008</v>
      </c>
      <c r="F3720">
        <v>2148</v>
      </c>
      <c r="G3720">
        <v>125</v>
      </c>
      <c r="H3720">
        <v>170</v>
      </c>
      <c r="I3720">
        <v>225000</v>
      </c>
    </row>
    <row r="3721" spans="1:9" x14ac:dyDescent="0.3">
      <c r="A3721">
        <v>349</v>
      </c>
      <c r="B3721" t="s">
        <v>2583</v>
      </c>
      <c r="C3721">
        <v>2699000</v>
      </c>
      <c r="D3721" t="s">
        <v>19</v>
      </c>
      <c r="E3721">
        <v>2009</v>
      </c>
      <c r="F3721">
        <v>2148</v>
      </c>
      <c r="G3721">
        <v>90</v>
      </c>
      <c r="H3721">
        <v>122</v>
      </c>
      <c r="I3721">
        <v>222140</v>
      </c>
    </row>
    <row r="3722" spans="1:9" x14ac:dyDescent="0.3">
      <c r="A3722">
        <v>350</v>
      </c>
      <c r="B3722" t="s">
        <v>2584</v>
      </c>
      <c r="C3722">
        <v>2699000</v>
      </c>
      <c r="D3722" t="s">
        <v>19</v>
      </c>
      <c r="E3722">
        <v>2010</v>
      </c>
      <c r="F3722">
        <v>2143</v>
      </c>
      <c r="G3722">
        <v>100</v>
      </c>
      <c r="H3722">
        <v>136</v>
      </c>
      <c r="I3722">
        <v>317000</v>
      </c>
    </row>
    <row r="3723" spans="1:9" x14ac:dyDescent="0.3">
      <c r="A3723">
        <v>351</v>
      </c>
      <c r="B3723" t="s">
        <v>2398</v>
      </c>
      <c r="C3723">
        <v>2700000</v>
      </c>
      <c r="D3723" t="s">
        <v>19</v>
      </c>
      <c r="E3723">
        <v>2007</v>
      </c>
      <c r="F3723">
        <v>2148</v>
      </c>
      <c r="G3723">
        <v>100</v>
      </c>
      <c r="H3723">
        <v>136</v>
      </c>
      <c r="I3723">
        <v>225000</v>
      </c>
    </row>
    <row r="3724" spans="1:9" x14ac:dyDescent="0.3">
      <c r="A3724">
        <v>352</v>
      </c>
      <c r="B3724" t="s">
        <v>2585</v>
      </c>
      <c r="C3724">
        <v>2700000</v>
      </c>
      <c r="D3724" t="s">
        <v>10</v>
      </c>
      <c r="E3724">
        <v>2006</v>
      </c>
      <c r="F3724">
        <v>1796</v>
      </c>
      <c r="G3724">
        <v>105</v>
      </c>
      <c r="H3724">
        <v>143</v>
      </c>
      <c r="I3724">
        <v>144000</v>
      </c>
    </row>
    <row r="3725" spans="1:9" x14ac:dyDescent="0.3">
      <c r="A3725">
        <v>353</v>
      </c>
      <c r="B3725" t="s">
        <v>2586</v>
      </c>
      <c r="C3725">
        <v>2700000</v>
      </c>
      <c r="D3725" t="s">
        <v>10</v>
      </c>
      <c r="E3725">
        <v>1995</v>
      </c>
      <c r="F3725">
        <v>1799</v>
      </c>
      <c r="G3725">
        <v>90</v>
      </c>
      <c r="H3725">
        <v>122</v>
      </c>
      <c r="I3725">
        <v>237000</v>
      </c>
    </row>
    <row r="3726" spans="1:9" x14ac:dyDescent="0.3">
      <c r="A3726">
        <v>354</v>
      </c>
      <c r="B3726" t="s">
        <v>2416</v>
      </c>
      <c r="C3726">
        <v>2750000</v>
      </c>
      <c r="D3726" t="s">
        <v>19</v>
      </c>
      <c r="E3726">
        <v>2007</v>
      </c>
      <c r="F3726">
        <v>2200</v>
      </c>
      <c r="G3726">
        <v>100</v>
      </c>
      <c r="H3726">
        <v>136</v>
      </c>
      <c r="I3726">
        <v>300000</v>
      </c>
    </row>
    <row r="3727" spans="1:9" x14ac:dyDescent="0.3">
      <c r="A3727">
        <v>355</v>
      </c>
      <c r="B3727" t="s">
        <v>2587</v>
      </c>
      <c r="C3727">
        <v>2750000</v>
      </c>
      <c r="D3727" t="s">
        <v>19</v>
      </c>
      <c r="E3727">
        <v>2011</v>
      </c>
      <c r="F3727" t="s">
        <v>494</v>
      </c>
      <c r="G3727" t="s">
        <v>495</v>
      </c>
      <c r="H3727" t="s">
        <v>2588</v>
      </c>
      <c r="I3727">
        <v>250000</v>
      </c>
    </row>
    <row r="3728" spans="1:9" x14ac:dyDescent="0.3">
      <c r="A3728">
        <v>356</v>
      </c>
      <c r="B3728" t="s">
        <v>2554</v>
      </c>
      <c r="C3728">
        <v>2750000</v>
      </c>
      <c r="D3728" t="s">
        <v>19</v>
      </c>
      <c r="E3728">
        <v>2010</v>
      </c>
      <c r="F3728">
        <v>2143</v>
      </c>
      <c r="G3728">
        <v>100</v>
      </c>
      <c r="H3728">
        <v>136</v>
      </c>
      <c r="I3728">
        <v>288000</v>
      </c>
    </row>
    <row r="3729" spans="1:9" x14ac:dyDescent="0.3">
      <c r="A3729">
        <v>357</v>
      </c>
      <c r="B3729" t="s">
        <v>2398</v>
      </c>
      <c r="C3729">
        <v>2750000</v>
      </c>
      <c r="D3729" t="s">
        <v>19</v>
      </c>
      <c r="E3729">
        <v>2009</v>
      </c>
      <c r="F3729">
        <v>2148</v>
      </c>
      <c r="G3729">
        <v>100</v>
      </c>
      <c r="H3729">
        <v>136</v>
      </c>
      <c r="I3729">
        <v>274000</v>
      </c>
    </row>
    <row r="3730" spans="1:9" x14ac:dyDescent="0.3">
      <c r="A3730">
        <v>358</v>
      </c>
      <c r="B3730" t="s">
        <v>2554</v>
      </c>
      <c r="C3730">
        <v>2790000</v>
      </c>
      <c r="D3730" t="s">
        <v>19</v>
      </c>
      <c r="E3730">
        <v>2012</v>
      </c>
      <c r="F3730">
        <v>2143</v>
      </c>
      <c r="G3730">
        <v>100</v>
      </c>
      <c r="H3730">
        <v>136</v>
      </c>
      <c r="I3730">
        <v>300000</v>
      </c>
    </row>
    <row r="3731" spans="1:9" x14ac:dyDescent="0.3">
      <c r="A3731">
        <v>359</v>
      </c>
      <c r="B3731" t="s">
        <v>2589</v>
      </c>
      <c r="C3731">
        <v>2790000</v>
      </c>
      <c r="D3731" t="s">
        <v>19</v>
      </c>
      <c r="E3731">
        <v>2008</v>
      </c>
      <c r="F3731">
        <v>2148</v>
      </c>
      <c r="G3731">
        <v>100</v>
      </c>
      <c r="H3731">
        <v>136</v>
      </c>
      <c r="I3731">
        <v>273000</v>
      </c>
    </row>
    <row r="3732" spans="1:9" x14ac:dyDescent="0.3">
      <c r="A3732">
        <v>360</v>
      </c>
      <c r="B3732" t="s">
        <v>2590</v>
      </c>
      <c r="C3732">
        <v>2790000</v>
      </c>
      <c r="D3732" t="s">
        <v>19</v>
      </c>
      <c r="E3732">
        <v>2010</v>
      </c>
      <c r="F3732">
        <v>2143</v>
      </c>
      <c r="G3732">
        <v>125</v>
      </c>
      <c r="H3732">
        <v>170</v>
      </c>
      <c r="I3732">
        <v>299000</v>
      </c>
    </row>
    <row r="3733" spans="1:9" x14ac:dyDescent="0.3">
      <c r="A3733">
        <v>361</v>
      </c>
      <c r="B3733" t="s">
        <v>2591</v>
      </c>
      <c r="C3733">
        <v>2798000</v>
      </c>
      <c r="D3733" t="s">
        <v>10</v>
      </c>
      <c r="E3733">
        <v>1995</v>
      </c>
      <c r="F3733">
        <v>2799</v>
      </c>
      <c r="G3733">
        <v>142</v>
      </c>
      <c r="H3733">
        <v>193</v>
      </c>
      <c r="I3733">
        <v>191400</v>
      </c>
    </row>
    <row r="3734" spans="1:9" x14ac:dyDescent="0.3">
      <c r="A3734">
        <v>362</v>
      </c>
      <c r="B3734" t="s">
        <v>2592</v>
      </c>
      <c r="C3734">
        <v>2799000</v>
      </c>
      <c r="D3734" t="s">
        <v>19</v>
      </c>
      <c r="E3734">
        <v>2010</v>
      </c>
      <c r="F3734">
        <v>2143</v>
      </c>
      <c r="G3734">
        <v>150</v>
      </c>
      <c r="H3734">
        <v>204</v>
      </c>
      <c r="I3734">
        <v>388527</v>
      </c>
    </row>
    <row r="3735" spans="1:9" x14ac:dyDescent="0.3">
      <c r="A3735">
        <v>363</v>
      </c>
      <c r="B3735" t="s">
        <v>2593</v>
      </c>
      <c r="C3735">
        <v>2799000</v>
      </c>
      <c r="D3735" t="s">
        <v>10</v>
      </c>
      <c r="E3735">
        <v>2003</v>
      </c>
      <c r="F3735">
        <v>1796</v>
      </c>
      <c r="G3735">
        <v>120</v>
      </c>
      <c r="H3735">
        <v>163</v>
      </c>
      <c r="I3735">
        <v>164000</v>
      </c>
    </row>
    <row r="3736" spans="1:9" x14ac:dyDescent="0.3">
      <c r="A3736">
        <v>364</v>
      </c>
      <c r="B3736" t="s">
        <v>2594</v>
      </c>
      <c r="C3736">
        <v>2799000</v>
      </c>
      <c r="D3736" t="s">
        <v>19</v>
      </c>
      <c r="E3736">
        <v>2008</v>
      </c>
      <c r="F3736">
        <v>2148</v>
      </c>
      <c r="G3736">
        <v>125</v>
      </c>
      <c r="H3736">
        <v>170</v>
      </c>
      <c r="I3736">
        <v>343426</v>
      </c>
    </row>
    <row r="3737" spans="1:9" x14ac:dyDescent="0.3">
      <c r="A3737">
        <v>365</v>
      </c>
      <c r="B3737" t="s">
        <v>2595</v>
      </c>
      <c r="C3737">
        <v>2799000</v>
      </c>
      <c r="D3737" t="s">
        <v>19</v>
      </c>
      <c r="E3737">
        <v>2010</v>
      </c>
      <c r="F3737">
        <v>2143</v>
      </c>
      <c r="G3737">
        <v>100</v>
      </c>
      <c r="H3737">
        <v>136</v>
      </c>
      <c r="I3737">
        <v>208500</v>
      </c>
    </row>
    <row r="3738" spans="1:9" x14ac:dyDescent="0.3">
      <c r="A3738">
        <v>366</v>
      </c>
      <c r="B3738" t="s">
        <v>2596</v>
      </c>
      <c r="C3738">
        <v>2799999</v>
      </c>
      <c r="D3738" t="s">
        <v>10</v>
      </c>
      <c r="E3738">
        <v>2008</v>
      </c>
      <c r="F3738">
        <v>1796</v>
      </c>
      <c r="G3738">
        <v>115</v>
      </c>
      <c r="H3738">
        <v>156</v>
      </c>
      <c r="I3738">
        <v>216000</v>
      </c>
    </row>
    <row r="3739" spans="1:9" x14ac:dyDescent="0.3">
      <c r="A3739">
        <v>367</v>
      </c>
      <c r="B3739" t="s">
        <v>2587</v>
      </c>
      <c r="C3739">
        <v>2800000</v>
      </c>
      <c r="D3739" t="s">
        <v>19</v>
      </c>
      <c r="E3739">
        <v>2010</v>
      </c>
      <c r="F3739">
        <v>2143</v>
      </c>
      <c r="G3739">
        <v>125</v>
      </c>
      <c r="H3739">
        <v>170</v>
      </c>
      <c r="I3739">
        <v>250000</v>
      </c>
    </row>
    <row r="3740" spans="1:9" x14ac:dyDescent="0.3">
      <c r="A3740">
        <v>368</v>
      </c>
      <c r="B3740" t="s">
        <v>2597</v>
      </c>
      <c r="C3740">
        <v>2790000</v>
      </c>
      <c r="D3740" t="s">
        <v>19</v>
      </c>
      <c r="E3740">
        <v>2010</v>
      </c>
      <c r="F3740">
        <v>2143</v>
      </c>
      <c r="G3740">
        <v>100</v>
      </c>
      <c r="H3740">
        <v>136</v>
      </c>
      <c r="I3740">
        <v>147000</v>
      </c>
    </row>
    <row r="3741" spans="1:9" x14ac:dyDescent="0.3">
      <c r="A3741">
        <v>369</v>
      </c>
      <c r="B3741" t="s">
        <v>2500</v>
      </c>
      <c r="C3741">
        <v>2800000</v>
      </c>
      <c r="D3741" t="s">
        <v>19</v>
      </c>
      <c r="E3741">
        <v>2009</v>
      </c>
      <c r="F3741">
        <v>2987</v>
      </c>
      <c r="G3741">
        <v>165</v>
      </c>
      <c r="H3741">
        <v>224</v>
      </c>
      <c r="I3741">
        <v>205000</v>
      </c>
    </row>
    <row r="3742" spans="1:9" x14ac:dyDescent="0.3">
      <c r="A3742">
        <v>370</v>
      </c>
      <c r="B3742" t="s">
        <v>2598</v>
      </c>
      <c r="C3742">
        <v>2849000</v>
      </c>
      <c r="D3742" t="s">
        <v>19</v>
      </c>
      <c r="E3742">
        <v>2009</v>
      </c>
      <c r="F3742">
        <v>2148</v>
      </c>
      <c r="G3742">
        <v>125</v>
      </c>
      <c r="H3742">
        <v>170</v>
      </c>
      <c r="I3742">
        <v>240000</v>
      </c>
    </row>
    <row r="3743" spans="1:9" x14ac:dyDescent="0.3">
      <c r="A3743">
        <v>371</v>
      </c>
      <c r="B3743" t="s">
        <v>2599</v>
      </c>
      <c r="C3743">
        <v>2850000</v>
      </c>
      <c r="D3743" t="s">
        <v>19</v>
      </c>
      <c r="E3743">
        <v>2009</v>
      </c>
      <c r="F3743">
        <v>2143</v>
      </c>
      <c r="G3743">
        <v>125</v>
      </c>
      <c r="H3743">
        <v>170</v>
      </c>
      <c r="I3743">
        <v>242988</v>
      </c>
    </row>
    <row r="3744" spans="1:9" x14ac:dyDescent="0.3">
      <c r="A3744">
        <v>372</v>
      </c>
      <c r="B3744" t="s">
        <v>2475</v>
      </c>
      <c r="C3744">
        <v>2850000</v>
      </c>
      <c r="D3744" t="s">
        <v>19</v>
      </c>
      <c r="E3744">
        <v>2009</v>
      </c>
      <c r="F3744">
        <v>2148</v>
      </c>
      <c r="G3744">
        <v>100</v>
      </c>
      <c r="H3744">
        <v>136</v>
      </c>
      <c r="I3744">
        <v>301520</v>
      </c>
    </row>
    <row r="3745" spans="1:9" x14ac:dyDescent="0.3">
      <c r="A3745">
        <v>373</v>
      </c>
      <c r="B3745" t="s">
        <v>2538</v>
      </c>
      <c r="C3745">
        <v>2850000</v>
      </c>
      <c r="D3745" t="s">
        <v>19</v>
      </c>
      <c r="E3745">
        <v>2013</v>
      </c>
      <c r="F3745">
        <v>2143</v>
      </c>
      <c r="G3745">
        <v>88</v>
      </c>
      <c r="H3745">
        <v>120</v>
      </c>
      <c r="I3745">
        <v>342000</v>
      </c>
    </row>
    <row r="3746" spans="1:9" x14ac:dyDescent="0.3">
      <c r="A3746">
        <v>374</v>
      </c>
      <c r="B3746" t="s">
        <v>2422</v>
      </c>
      <c r="C3746">
        <v>2850000</v>
      </c>
      <c r="D3746" t="s">
        <v>19</v>
      </c>
      <c r="E3746">
        <v>2008</v>
      </c>
      <c r="F3746">
        <v>2148</v>
      </c>
      <c r="G3746">
        <v>125</v>
      </c>
      <c r="H3746">
        <v>170</v>
      </c>
      <c r="I3746">
        <v>244000</v>
      </c>
    </row>
    <row r="3747" spans="1:9" x14ac:dyDescent="0.3">
      <c r="A3747">
        <v>375</v>
      </c>
      <c r="B3747" t="s">
        <v>2600</v>
      </c>
      <c r="C3747">
        <v>2850000</v>
      </c>
      <c r="D3747" t="s">
        <v>19</v>
      </c>
      <c r="E3747">
        <v>2010</v>
      </c>
      <c r="F3747">
        <v>2143</v>
      </c>
      <c r="G3747">
        <v>100</v>
      </c>
      <c r="H3747">
        <v>136</v>
      </c>
      <c r="I3747">
        <v>276800</v>
      </c>
    </row>
    <row r="3748" spans="1:9" x14ac:dyDescent="0.3">
      <c r="A3748">
        <v>376</v>
      </c>
      <c r="B3748" t="s">
        <v>2601</v>
      </c>
      <c r="C3748">
        <v>2870000</v>
      </c>
      <c r="D3748" t="s">
        <v>19</v>
      </c>
      <c r="E3748">
        <v>2010</v>
      </c>
      <c r="F3748">
        <v>2143</v>
      </c>
      <c r="G3748">
        <v>100</v>
      </c>
      <c r="H3748">
        <v>136</v>
      </c>
      <c r="I3748">
        <v>281000</v>
      </c>
    </row>
    <row r="3749" spans="1:9" x14ac:dyDescent="0.3">
      <c r="A3749">
        <v>377</v>
      </c>
      <c r="B3749" t="s">
        <v>2602</v>
      </c>
      <c r="C3749">
        <v>2870000</v>
      </c>
      <c r="D3749" t="s">
        <v>19</v>
      </c>
      <c r="E3749">
        <v>2011</v>
      </c>
      <c r="F3749">
        <v>2143</v>
      </c>
      <c r="G3749">
        <v>100</v>
      </c>
      <c r="H3749">
        <v>136</v>
      </c>
      <c r="I3749">
        <v>301000</v>
      </c>
    </row>
    <row r="3750" spans="1:9" x14ac:dyDescent="0.3">
      <c r="A3750">
        <v>378</v>
      </c>
      <c r="B3750" t="s">
        <v>2539</v>
      </c>
      <c r="C3750">
        <v>2890000</v>
      </c>
      <c r="D3750" t="s">
        <v>19</v>
      </c>
      <c r="E3750">
        <v>2009</v>
      </c>
      <c r="F3750">
        <v>2148</v>
      </c>
      <c r="G3750">
        <v>125</v>
      </c>
      <c r="H3750">
        <v>170</v>
      </c>
      <c r="I3750">
        <v>313076</v>
      </c>
    </row>
    <row r="3751" spans="1:9" x14ac:dyDescent="0.3">
      <c r="A3751">
        <v>379</v>
      </c>
      <c r="B3751" t="s">
        <v>2603</v>
      </c>
      <c r="C3751">
        <v>2890000</v>
      </c>
      <c r="D3751" t="s">
        <v>19</v>
      </c>
      <c r="E3751">
        <v>2010</v>
      </c>
      <c r="F3751">
        <v>2143</v>
      </c>
      <c r="G3751">
        <v>125</v>
      </c>
      <c r="H3751">
        <v>170</v>
      </c>
      <c r="I3751">
        <v>207000</v>
      </c>
    </row>
    <row r="3752" spans="1:9" x14ac:dyDescent="0.3">
      <c r="A3752">
        <v>380</v>
      </c>
      <c r="B3752" t="s">
        <v>2600</v>
      </c>
      <c r="C3752">
        <v>2900000</v>
      </c>
      <c r="D3752" t="s">
        <v>19</v>
      </c>
      <c r="E3752">
        <v>2010</v>
      </c>
      <c r="F3752">
        <v>2200</v>
      </c>
      <c r="G3752">
        <v>100</v>
      </c>
      <c r="H3752">
        <v>136</v>
      </c>
      <c r="I3752">
        <v>240000</v>
      </c>
    </row>
    <row r="3753" spans="1:9" x14ac:dyDescent="0.3">
      <c r="A3753">
        <v>381</v>
      </c>
      <c r="B3753" t="s">
        <v>2604</v>
      </c>
      <c r="C3753">
        <v>2900000</v>
      </c>
      <c r="D3753" t="s">
        <v>19</v>
      </c>
      <c r="E3753">
        <v>2002</v>
      </c>
      <c r="F3753">
        <v>2148</v>
      </c>
      <c r="G3753">
        <v>105</v>
      </c>
      <c r="H3753">
        <v>143</v>
      </c>
      <c r="I3753">
        <v>213000</v>
      </c>
    </row>
    <row r="3754" spans="1:9" x14ac:dyDescent="0.3">
      <c r="A3754">
        <v>382</v>
      </c>
      <c r="B3754" t="s">
        <v>2538</v>
      </c>
      <c r="C3754">
        <v>2940000</v>
      </c>
      <c r="D3754" t="s">
        <v>19</v>
      </c>
      <c r="E3754">
        <v>2011</v>
      </c>
      <c r="F3754">
        <v>2143</v>
      </c>
      <c r="G3754">
        <v>88</v>
      </c>
      <c r="H3754">
        <v>120</v>
      </c>
      <c r="I3754">
        <v>250645</v>
      </c>
    </row>
    <row r="3755" spans="1:9" x14ac:dyDescent="0.3">
      <c r="A3755">
        <v>383</v>
      </c>
      <c r="B3755" t="s">
        <v>2558</v>
      </c>
      <c r="C3755">
        <v>2949999</v>
      </c>
      <c r="D3755" t="s">
        <v>19</v>
      </c>
      <c r="E3755">
        <v>2011</v>
      </c>
      <c r="F3755">
        <v>2143</v>
      </c>
      <c r="G3755">
        <v>125</v>
      </c>
      <c r="H3755">
        <v>170</v>
      </c>
      <c r="I3755">
        <v>280000</v>
      </c>
    </row>
    <row r="3756" spans="1:9" x14ac:dyDescent="0.3">
      <c r="A3756">
        <v>384</v>
      </c>
      <c r="B3756" t="s">
        <v>2605</v>
      </c>
      <c r="C3756">
        <v>2950000</v>
      </c>
      <c r="D3756" t="s">
        <v>10</v>
      </c>
      <c r="E3756">
        <v>2006</v>
      </c>
      <c r="F3756">
        <v>1796</v>
      </c>
      <c r="G3756">
        <v>105</v>
      </c>
      <c r="H3756">
        <v>143</v>
      </c>
      <c r="I3756">
        <v>98367</v>
      </c>
    </row>
    <row r="3757" spans="1:9" x14ac:dyDescent="0.3">
      <c r="A3757">
        <v>385</v>
      </c>
      <c r="B3757" t="s">
        <v>2606</v>
      </c>
      <c r="C3757">
        <v>2950000</v>
      </c>
      <c r="D3757" t="s">
        <v>19</v>
      </c>
      <c r="E3757">
        <v>2011</v>
      </c>
      <c r="F3757">
        <v>2143</v>
      </c>
      <c r="G3757">
        <v>88</v>
      </c>
      <c r="H3757">
        <v>120</v>
      </c>
      <c r="I3757">
        <v>277400</v>
      </c>
    </row>
    <row r="3758" spans="1:9" x14ac:dyDescent="0.3">
      <c r="A3758">
        <v>386</v>
      </c>
      <c r="B3758" t="s">
        <v>2607</v>
      </c>
      <c r="C3758">
        <v>2950000</v>
      </c>
      <c r="D3758" t="s">
        <v>19</v>
      </c>
      <c r="E3758">
        <v>2011</v>
      </c>
      <c r="F3758">
        <v>2143</v>
      </c>
      <c r="G3758">
        <v>100</v>
      </c>
      <c r="H3758">
        <v>136</v>
      </c>
      <c r="I3758">
        <v>350000</v>
      </c>
    </row>
    <row r="3759" spans="1:9" x14ac:dyDescent="0.3">
      <c r="A3759">
        <v>387</v>
      </c>
      <c r="B3759" t="s">
        <v>2608</v>
      </c>
      <c r="C3759">
        <v>2950000</v>
      </c>
      <c r="D3759" t="s">
        <v>19</v>
      </c>
      <c r="E3759">
        <v>2011</v>
      </c>
      <c r="F3759">
        <v>2143</v>
      </c>
      <c r="G3759">
        <v>125</v>
      </c>
      <c r="H3759">
        <v>170</v>
      </c>
      <c r="I3759">
        <v>348500</v>
      </c>
    </row>
    <row r="3760" spans="1:9" x14ac:dyDescent="0.3">
      <c r="A3760">
        <v>388</v>
      </c>
      <c r="B3760" t="s">
        <v>2609</v>
      </c>
      <c r="C3760">
        <v>2950000</v>
      </c>
      <c r="D3760" t="s">
        <v>19</v>
      </c>
      <c r="E3760">
        <v>2010</v>
      </c>
      <c r="F3760">
        <v>2143</v>
      </c>
      <c r="G3760">
        <v>100</v>
      </c>
      <c r="H3760">
        <v>136</v>
      </c>
      <c r="I3760">
        <v>330000</v>
      </c>
    </row>
    <row r="3761" spans="1:9" x14ac:dyDescent="0.3">
      <c r="A3761">
        <v>389</v>
      </c>
      <c r="B3761" t="s">
        <v>2587</v>
      </c>
      <c r="C3761">
        <v>2950000</v>
      </c>
      <c r="D3761" t="s">
        <v>19</v>
      </c>
      <c r="E3761">
        <v>2012</v>
      </c>
      <c r="F3761">
        <v>2143</v>
      </c>
      <c r="G3761">
        <v>125</v>
      </c>
      <c r="H3761">
        <v>170</v>
      </c>
      <c r="I3761">
        <v>356000</v>
      </c>
    </row>
    <row r="3762" spans="1:9" x14ac:dyDescent="0.3">
      <c r="A3762">
        <v>390</v>
      </c>
      <c r="B3762" t="s">
        <v>2610</v>
      </c>
      <c r="C3762">
        <v>2950000</v>
      </c>
      <c r="D3762" t="s">
        <v>19</v>
      </c>
      <c r="E3762">
        <v>2009</v>
      </c>
      <c r="F3762">
        <v>2148</v>
      </c>
      <c r="G3762">
        <v>125</v>
      </c>
      <c r="H3762">
        <v>170</v>
      </c>
      <c r="I3762">
        <v>217157</v>
      </c>
    </row>
    <row r="3763" spans="1:9" x14ac:dyDescent="0.3">
      <c r="A3763">
        <v>391</v>
      </c>
      <c r="B3763" t="s">
        <v>2611</v>
      </c>
      <c r="C3763">
        <v>2959000</v>
      </c>
      <c r="D3763" t="s">
        <v>19</v>
      </c>
      <c r="E3763">
        <v>2009</v>
      </c>
      <c r="F3763">
        <v>2148</v>
      </c>
      <c r="G3763">
        <v>100</v>
      </c>
      <c r="H3763">
        <v>136</v>
      </c>
      <c r="I3763">
        <v>249681</v>
      </c>
    </row>
    <row r="3764" spans="1:9" x14ac:dyDescent="0.3">
      <c r="A3764">
        <v>392</v>
      </c>
      <c r="B3764" t="s">
        <v>2612</v>
      </c>
      <c r="C3764">
        <v>2960000</v>
      </c>
      <c r="D3764" t="s">
        <v>19</v>
      </c>
      <c r="E3764">
        <v>2010</v>
      </c>
      <c r="F3764">
        <v>2143</v>
      </c>
      <c r="G3764">
        <v>100</v>
      </c>
      <c r="H3764">
        <v>136</v>
      </c>
      <c r="I3764">
        <v>259896</v>
      </c>
    </row>
    <row r="3765" spans="1:9" x14ac:dyDescent="0.3">
      <c r="A3765">
        <v>393</v>
      </c>
      <c r="B3765" t="s">
        <v>2437</v>
      </c>
      <c r="C3765">
        <v>2980000</v>
      </c>
      <c r="D3765" t="s">
        <v>10</v>
      </c>
      <c r="E3765">
        <v>2009</v>
      </c>
      <c r="F3765">
        <v>1796</v>
      </c>
      <c r="G3765">
        <v>135</v>
      </c>
      <c r="H3765">
        <v>184</v>
      </c>
      <c r="I3765">
        <v>207000</v>
      </c>
    </row>
    <row r="3766" spans="1:9" x14ac:dyDescent="0.3">
      <c r="A3766">
        <v>394</v>
      </c>
      <c r="B3766" t="s">
        <v>2613</v>
      </c>
      <c r="C3766">
        <v>2990000</v>
      </c>
      <c r="D3766" t="s">
        <v>10</v>
      </c>
      <c r="E3766">
        <v>2007</v>
      </c>
      <c r="F3766">
        <v>1796</v>
      </c>
      <c r="G3766">
        <v>115</v>
      </c>
      <c r="H3766">
        <v>156</v>
      </c>
      <c r="I3766">
        <v>210000</v>
      </c>
    </row>
    <row r="3767" spans="1:9" x14ac:dyDescent="0.3">
      <c r="A3767">
        <v>395</v>
      </c>
      <c r="B3767" t="s">
        <v>2614</v>
      </c>
      <c r="C3767">
        <v>2990000</v>
      </c>
      <c r="D3767" t="s">
        <v>19</v>
      </c>
      <c r="E3767">
        <v>2012</v>
      </c>
      <c r="F3767">
        <v>2143</v>
      </c>
      <c r="G3767">
        <v>150</v>
      </c>
      <c r="H3767">
        <v>204</v>
      </c>
      <c r="I3767">
        <v>369000</v>
      </c>
    </row>
    <row r="3768" spans="1:9" x14ac:dyDescent="0.3">
      <c r="A3768">
        <v>396</v>
      </c>
      <c r="B3768" t="s">
        <v>2422</v>
      </c>
      <c r="C3768">
        <v>2990000</v>
      </c>
      <c r="D3768" t="s">
        <v>19</v>
      </c>
      <c r="E3768">
        <v>2009</v>
      </c>
      <c r="F3768">
        <v>2148</v>
      </c>
      <c r="G3768">
        <v>125</v>
      </c>
      <c r="H3768">
        <v>170</v>
      </c>
      <c r="I3768">
        <v>208000</v>
      </c>
    </row>
    <row r="3769" spans="1:9" x14ac:dyDescent="0.3">
      <c r="A3769">
        <v>397</v>
      </c>
      <c r="B3769" t="s">
        <v>2615</v>
      </c>
      <c r="C3769">
        <v>2990000</v>
      </c>
      <c r="D3769" t="s">
        <v>19</v>
      </c>
      <c r="E3769">
        <v>2010</v>
      </c>
      <c r="F3769">
        <v>2143</v>
      </c>
      <c r="G3769">
        <v>150</v>
      </c>
      <c r="H3769">
        <v>204</v>
      </c>
      <c r="I3769">
        <v>299500</v>
      </c>
    </row>
    <row r="3770" spans="1:9" x14ac:dyDescent="0.3">
      <c r="A3770">
        <v>398</v>
      </c>
      <c r="B3770" t="s">
        <v>2616</v>
      </c>
      <c r="C3770">
        <v>2990000</v>
      </c>
      <c r="D3770" t="s">
        <v>10</v>
      </c>
      <c r="E3770">
        <v>2004</v>
      </c>
      <c r="F3770">
        <v>2597</v>
      </c>
      <c r="G3770">
        <v>125</v>
      </c>
      <c r="H3770">
        <v>170</v>
      </c>
      <c r="I3770">
        <v>120000</v>
      </c>
    </row>
    <row r="3771" spans="1:9" x14ac:dyDescent="0.3">
      <c r="A3771">
        <v>399</v>
      </c>
      <c r="B3771" t="s">
        <v>2448</v>
      </c>
      <c r="C3771">
        <v>2990000</v>
      </c>
      <c r="D3771" t="s">
        <v>10</v>
      </c>
      <c r="E3771">
        <v>2008</v>
      </c>
      <c r="F3771">
        <v>1796</v>
      </c>
      <c r="G3771">
        <v>135</v>
      </c>
      <c r="H3771">
        <v>184</v>
      </c>
      <c r="I3771">
        <v>222000</v>
      </c>
    </row>
    <row r="3772" spans="1:9" x14ac:dyDescent="0.3">
      <c r="A3772">
        <v>400</v>
      </c>
      <c r="B3772" t="s">
        <v>2617</v>
      </c>
      <c r="C3772">
        <v>2998000</v>
      </c>
      <c r="D3772" t="s">
        <v>19</v>
      </c>
      <c r="E3772">
        <v>2011</v>
      </c>
      <c r="F3772">
        <v>2143</v>
      </c>
      <c r="G3772">
        <v>120</v>
      </c>
      <c r="H3772">
        <v>163</v>
      </c>
      <c r="I3772">
        <v>224686</v>
      </c>
    </row>
    <row r="3773" spans="1:9" x14ac:dyDescent="0.3">
      <c r="A3773">
        <v>401</v>
      </c>
      <c r="B3773" t="s">
        <v>2618</v>
      </c>
      <c r="C3773">
        <v>2999000</v>
      </c>
      <c r="D3773" t="s">
        <v>19</v>
      </c>
      <c r="E3773">
        <v>2008</v>
      </c>
      <c r="F3773">
        <v>2148</v>
      </c>
      <c r="G3773">
        <v>100</v>
      </c>
      <c r="H3773">
        <v>136</v>
      </c>
      <c r="I3773">
        <v>249000</v>
      </c>
    </row>
    <row r="3774" spans="1:9" x14ac:dyDescent="0.3">
      <c r="A3774">
        <v>402</v>
      </c>
      <c r="B3774" t="s">
        <v>2504</v>
      </c>
      <c r="C3774">
        <v>2999000</v>
      </c>
      <c r="D3774" t="s">
        <v>19</v>
      </c>
      <c r="E3774">
        <v>2009</v>
      </c>
      <c r="F3774">
        <v>2987</v>
      </c>
      <c r="G3774">
        <v>165</v>
      </c>
      <c r="H3774">
        <v>224</v>
      </c>
      <c r="I3774">
        <v>208937</v>
      </c>
    </row>
    <row r="3775" spans="1:9" x14ac:dyDescent="0.3">
      <c r="A3775">
        <v>403</v>
      </c>
      <c r="B3775" t="s">
        <v>2619</v>
      </c>
      <c r="C3775">
        <v>2999000</v>
      </c>
      <c r="D3775" t="s">
        <v>19</v>
      </c>
      <c r="E3775">
        <v>2010</v>
      </c>
      <c r="F3775">
        <v>2143</v>
      </c>
      <c r="G3775">
        <v>125</v>
      </c>
      <c r="H3775">
        <v>170</v>
      </c>
      <c r="I3775">
        <v>250700</v>
      </c>
    </row>
    <row r="3776" spans="1:9" x14ac:dyDescent="0.3">
      <c r="A3776">
        <v>404</v>
      </c>
      <c r="B3776" t="s">
        <v>2454</v>
      </c>
      <c r="C3776">
        <v>2999000</v>
      </c>
      <c r="D3776" t="s">
        <v>19</v>
      </c>
      <c r="E3776">
        <v>2008</v>
      </c>
      <c r="F3776">
        <v>2148</v>
      </c>
      <c r="G3776">
        <v>125</v>
      </c>
      <c r="H3776">
        <v>170</v>
      </c>
      <c r="I3776">
        <v>255745</v>
      </c>
    </row>
    <row r="3777" spans="1:9" x14ac:dyDescent="0.3">
      <c r="A3777">
        <v>405</v>
      </c>
      <c r="B3777" t="s">
        <v>2620</v>
      </c>
      <c r="C3777">
        <v>2999000</v>
      </c>
      <c r="D3777" t="s">
        <v>19</v>
      </c>
      <c r="E3777">
        <v>2010</v>
      </c>
      <c r="F3777">
        <v>2143</v>
      </c>
      <c r="G3777">
        <v>100</v>
      </c>
      <c r="H3777">
        <v>136</v>
      </c>
      <c r="I3777">
        <v>222000</v>
      </c>
    </row>
    <row r="3778" spans="1:9" x14ac:dyDescent="0.3">
      <c r="A3778">
        <v>406</v>
      </c>
      <c r="B3778" t="s">
        <v>2621</v>
      </c>
      <c r="C3778">
        <v>2999000</v>
      </c>
      <c r="D3778" t="s">
        <v>19</v>
      </c>
      <c r="E3778">
        <v>2008</v>
      </c>
      <c r="F3778">
        <v>2148</v>
      </c>
      <c r="G3778">
        <v>100</v>
      </c>
      <c r="H3778">
        <v>136</v>
      </c>
      <c r="I3778">
        <v>250838</v>
      </c>
    </row>
    <row r="3779" spans="1:9" x14ac:dyDescent="0.3">
      <c r="A3779">
        <v>407</v>
      </c>
      <c r="B3779" t="s">
        <v>2558</v>
      </c>
      <c r="C3779">
        <v>2999999</v>
      </c>
      <c r="D3779" t="s">
        <v>19</v>
      </c>
      <c r="E3779">
        <v>2014</v>
      </c>
      <c r="F3779">
        <v>2143</v>
      </c>
      <c r="G3779">
        <v>125</v>
      </c>
      <c r="H3779">
        <v>170</v>
      </c>
      <c r="I3779">
        <v>245000</v>
      </c>
    </row>
    <row r="3780" spans="1:9" x14ac:dyDescent="0.3">
      <c r="A3780">
        <v>408</v>
      </c>
      <c r="B3780" t="s">
        <v>2622</v>
      </c>
      <c r="C3780">
        <v>2999999</v>
      </c>
      <c r="D3780" t="s">
        <v>10</v>
      </c>
      <c r="E3780">
        <v>2008</v>
      </c>
      <c r="F3780">
        <v>1796</v>
      </c>
      <c r="G3780">
        <v>135</v>
      </c>
      <c r="H3780">
        <v>184</v>
      </c>
      <c r="I3780">
        <v>240000</v>
      </c>
    </row>
    <row r="3781" spans="1:9" x14ac:dyDescent="0.3">
      <c r="A3781">
        <v>409</v>
      </c>
      <c r="B3781" t="s">
        <v>2424</v>
      </c>
      <c r="C3781">
        <v>2999999</v>
      </c>
      <c r="D3781" t="s">
        <v>19</v>
      </c>
      <c r="E3781">
        <v>1995</v>
      </c>
      <c r="F3781">
        <v>2497</v>
      </c>
      <c r="G3781">
        <v>83</v>
      </c>
      <c r="H3781">
        <v>113</v>
      </c>
      <c r="I3781">
        <v>115158</v>
      </c>
    </row>
    <row r="3782" spans="1:9" x14ac:dyDescent="0.3">
      <c r="A3782">
        <v>410</v>
      </c>
      <c r="B3782" t="s">
        <v>2600</v>
      </c>
      <c r="C3782">
        <v>2999999</v>
      </c>
      <c r="D3782" t="s">
        <v>19</v>
      </c>
      <c r="E3782">
        <v>2009</v>
      </c>
      <c r="F3782">
        <v>2148</v>
      </c>
      <c r="G3782">
        <v>100</v>
      </c>
      <c r="H3782">
        <v>136</v>
      </c>
      <c r="I3782">
        <v>282511</v>
      </c>
    </row>
    <row r="3783" spans="1:9" x14ac:dyDescent="0.3">
      <c r="A3783">
        <v>411</v>
      </c>
      <c r="B3783" t="s">
        <v>2623</v>
      </c>
      <c r="C3783">
        <v>3000000</v>
      </c>
      <c r="D3783" t="s">
        <v>10</v>
      </c>
      <c r="E3783">
        <v>2008</v>
      </c>
      <c r="F3783">
        <v>1796</v>
      </c>
      <c r="G3783">
        <v>135</v>
      </c>
      <c r="H3783">
        <v>184</v>
      </c>
      <c r="I3783">
        <v>206029</v>
      </c>
    </row>
    <row r="3784" spans="1:9" x14ac:dyDescent="0.3">
      <c r="A3784">
        <v>412</v>
      </c>
      <c r="B3784" t="s">
        <v>2422</v>
      </c>
      <c r="C3784">
        <v>3000000</v>
      </c>
      <c r="D3784" t="s">
        <v>19</v>
      </c>
      <c r="E3784">
        <v>2008</v>
      </c>
      <c r="F3784">
        <v>2148</v>
      </c>
      <c r="G3784">
        <v>125</v>
      </c>
      <c r="H3784">
        <v>170</v>
      </c>
      <c r="I3784">
        <v>278000</v>
      </c>
    </row>
    <row r="3785" spans="1:9" x14ac:dyDescent="0.3">
      <c r="A3785">
        <v>413</v>
      </c>
      <c r="B3785" t="s">
        <v>2533</v>
      </c>
      <c r="C3785">
        <v>3000000</v>
      </c>
      <c r="D3785" t="s">
        <v>19</v>
      </c>
      <c r="E3785">
        <v>2008</v>
      </c>
      <c r="F3785">
        <v>2148</v>
      </c>
      <c r="G3785">
        <v>125</v>
      </c>
      <c r="H3785">
        <v>170</v>
      </c>
      <c r="I3785">
        <v>253000</v>
      </c>
    </row>
    <row r="3786" spans="1:9" x14ac:dyDescent="0.3">
      <c r="A3786">
        <v>414</v>
      </c>
      <c r="B3786" t="s">
        <v>2624</v>
      </c>
      <c r="C3786">
        <v>2800000</v>
      </c>
      <c r="D3786" t="s">
        <v>19</v>
      </c>
      <c r="E3786">
        <v>1995</v>
      </c>
      <c r="F3786">
        <v>2155</v>
      </c>
      <c r="G3786">
        <v>70</v>
      </c>
      <c r="H3786">
        <v>95</v>
      </c>
      <c r="I3786">
        <v>67600</v>
      </c>
    </row>
    <row r="3787" spans="1:9" x14ac:dyDescent="0.3">
      <c r="A3787">
        <v>415</v>
      </c>
      <c r="B3787" t="s">
        <v>2607</v>
      </c>
      <c r="C3787">
        <v>3050000</v>
      </c>
      <c r="D3787" t="s">
        <v>19</v>
      </c>
      <c r="E3787">
        <v>2011</v>
      </c>
      <c r="F3787">
        <v>2143</v>
      </c>
      <c r="G3787">
        <v>100</v>
      </c>
      <c r="H3787">
        <v>136</v>
      </c>
      <c r="I3787">
        <v>225000</v>
      </c>
    </row>
    <row r="3788" spans="1:9" x14ac:dyDescent="0.3">
      <c r="A3788">
        <v>416</v>
      </c>
      <c r="B3788" t="s">
        <v>2625</v>
      </c>
      <c r="C3788">
        <v>3099000</v>
      </c>
      <c r="D3788" t="s">
        <v>19</v>
      </c>
      <c r="E3788">
        <v>2010</v>
      </c>
      <c r="F3788">
        <v>2143</v>
      </c>
      <c r="G3788">
        <v>150</v>
      </c>
      <c r="H3788">
        <v>204</v>
      </c>
      <c r="I3788">
        <v>422000</v>
      </c>
    </row>
    <row r="3789" spans="1:9" x14ac:dyDescent="0.3">
      <c r="A3789">
        <v>417</v>
      </c>
      <c r="B3789" t="s">
        <v>2626</v>
      </c>
      <c r="C3789">
        <v>3099000</v>
      </c>
      <c r="D3789" t="s">
        <v>19</v>
      </c>
      <c r="E3789">
        <v>2007</v>
      </c>
      <c r="F3789">
        <v>2148</v>
      </c>
      <c r="G3789">
        <v>125</v>
      </c>
      <c r="H3789">
        <v>170</v>
      </c>
      <c r="I3789">
        <v>292830</v>
      </c>
    </row>
    <row r="3790" spans="1:9" x14ac:dyDescent="0.3">
      <c r="A3790">
        <v>418</v>
      </c>
      <c r="B3790" t="s">
        <v>2627</v>
      </c>
      <c r="C3790">
        <v>3099000</v>
      </c>
      <c r="D3790" t="s">
        <v>19</v>
      </c>
      <c r="E3790">
        <v>2008</v>
      </c>
      <c r="F3790">
        <v>2148</v>
      </c>
      <c r="G3790">
        <v>100</v>
      </c>
      <c r="H3790">
        <v>136</v>
      </c>
      <c r="I3790">
        <v>323000</v>
      </c>
    </row>
    <row r="3791" spans="1:9" x14ac:dyDescent="0.3">
      <c r="A3791">
        <v>419</v>
      </c>
      <c r="B3791" t="s">
        <v>2457</v>
      </c>
      <c r="C3791">
        <v>3100000</v>
      </c>
      <c r="D3791" t="s">
        <v>10</v>
      </c>
      <c r="E3791">
        <v>2008</v>
      </c>
      <c r="F3791" t="s">
        <v>2628</v>
      </c>
      <c r="G3791" t="s">
        <v>2629</v>
      </c>
      <c r="H3791" t="s">
        <v>2630</v>
      </c>
      <c r="I3791">
        <v>223000</v>
      </c>
    </row>
    <row r="3792" spans="1:9" x14ac:dyDescent="0.3">
      <c r="A3792">
        <v>420</v>
      </c>
      <c r="B3792" t="s">
        <v>2631</v>
      </c>
      <c r="C3792">
        <v>3100000</v>
      </c>
      <c r="D3792" t="s">
        <v>19</v>
      </c>
      <c r="E3792">
        <v>2010</v>
      </c>
      <c r="F3792">
        <v>2143</v>
      </c>
      <c r="G3792">
        <v>125</v>
      </c>
      <c r="H3792">
        <v>170</v>
      </c>
      <c r="I3792">
        <v>200000</v>
      </c>
    </row>
    <row r="3793" spans="1:9" x14ac:dyDescent="0.3">
      <c r="A3793">
        <v>421</v>
      </c>
      <c r="B3793" t="s">
        <v>2539</v>
      </c>
      <c r="C3793">
        <v>3150000</v>
      </c>
      <c r="D3793" t="s">
        <v>19</v>
      </c>
      <c r="E3793">
        <v>2009</v>
      </c>
      <c r="F3793" t="s">
        <v>2632</v>
      </c>
      <c r="G3793" t="s">
        <v>72</v>
      </c>
      <c r="I3793">
        <v>252880</v>
      </c>
    </row>
    <row r="3794" spans="1:9" x14ac:dyDescent="0.3">
      <c r="A3794">
        <v>422</v>
      </c>
      <c r="B3794" t="s">
        <v>2633</v>
      </c>
      <c r="C3794">
        <v>2990000</v>
      </c>
      <c r="D3794" t="s">
        <v>19</v>
      </c>
      <c r="E3794">
        <v>2010</v>
      </c>
      <c r="F3794">
        <v>2143</v>
      </c>
      <c r="G3794">
        <v>100</v>
      </c>
      <c r="H3794">
        <v>136</v>
      </c>
      <c r="I3794">
        <v>242364</v>
      </c>
    </row>
    <row r="3795" spans="1:9" x14ac:dyDescent="0.3">
      <c r="A3795">
        <v>423</v>
      </c>
      <c r="B3795" t="s">
        <v>2634</v>
      </c>
      <c r="C3795">
        <v>3190000</v>
      </c>
      <c r="D3795" t="s">
        <v>19</v>
      </c>
      <c r="E3795">
        <v>2009</v>
      </c>
      <c r="F3795">
        <v>2148</v>
      </c>
      <c r="G3795">
        <v>100</v>
      </c>
      <c r="H3795">
        <v>136</v>
      </c>
      <c r="I3795">
        <v>252000</v>
      </c>
    </row>
    <row r="3796" spans="1:9" x14ac:dyDescent="0.3">
      <c r="A3796">
        <v>424</v>
      </c>
      <c r="B3796" t="s">
        <v>2440</v>
      </c>
      <c r="C3796">
        <v>3195000</v>
      </c>
      <c r="D3796" t="s">
        <v>10</v>
      </c>
      <c r="E3796">
        <v>2007</v>
      </c>
      <c r="F3796">
        <v>1796</v>
      </c>
      <c r="G3796">
        <v>135</v>
      </c>
      <c r="H3796">
        <v>184</v>
      </c>
      <c r="I3796">
        <v>243000</v>
      </c>
    </row>
    <row r="3797" spans="1:9" x14ac:dyDescent="0.3">
      <c r="A3797">
        <v>425</v>
      </c>
      <c r="B3797" t="s">
        <v>2635</v>
      </c>
      <c r="C3797">
        <v>3199000</v>
      </c>
      <c r="D3797" t="s">
        <v>19</v>
      </c>
      <c r="E3797">
        <v>2012</v>
      </c>
      <c r="F3797">
        <v>2143</v>
      </c>
      <c r="G3797">
        <v>100</v>
      </c>
      <c r="H3797">
        <v>136</v>
      </c>
      <c r="I3797">
        <v>336200</v>
      </c>
    </row>
    <row r="3798" spans="1:9" x14ac:dyDescent="0.3">
      <c r="A3798">
        <v>426</v>
      </c>
      <c r="B3798" t="s">
        <v>2636</v>
      </c>
      <c r="C3798">
        <v>3199000</v>
      </c>
      <c r="D3798" t="s">
        <v>10</v>
      </c>
      <c r="E3798">
        <v>2008</v>
      </c>
      <c r="F3798">
        <v>2496</v>
      </c>
      <c r="G3798">
        <v>150</v>
      </c>
      <c r="H3798">
        <v>204</v>
      </c>
      <c r="I3798">
        <v>295000</v>
      </c>
    </row>
    <row r="3799" spans="1:9" x14ac:dyDescent="0.3">
      <c r="A3799">
        <v>427</v>
      </c>
      <c r="B3799" t="s">
        <v>2637</v>
      </c>
      <c r="C3799">
        <v>3199000</v>
      </c>
      <c r="D3799" t="s">
        <v>19</v>
      </c>
      <c r="E3799">
        <v>2011</v>
      </c>
      <c r="F3799">
        <v>2143</v>
      </c>
      <c r="G3799">
        <v>88</v>
      </c>
      <c r="H3799">
        <v>120</v>
      </c>
      <c r="I3799">
        <v>237934</v>
      </c>
    </row>
    <row r="3800" spans="1:9" x14ac:dyDescent="0.3">
      <c r="A3800">
        <v>428</v>
      </c>
      <c r="B3800" t="s">
        <v>2638</v>
      </c>
      <c r="C3800">
        <v>3200000</v>
      </c>
      <c r="D3800" t="s">
        <v>19</v>
      </c>
      <c r="E3800">
        <v>2010</v>
      </c>
      <c r="F3800">
        <v>2143</v>
      </c>
      <c r="G3800">
        <v>150</v>
      </c>
      <c r="H3800">
        <v>204</v>
      </c>
      <c r="I3800">
        <v>296000</v>
      </c>
    </row>
    <row r="3801" spans="1:9" x14ac:dyDescent="0.3">
      <c r="A3801">
        <v>429</v>
      </c>
      <c r="B3801" t="s">
        <v>2639</v>
      </c>
      <c r="C3801">
        <v>3200000</v>
      </c>
      <c r="D3801" t="s">
        <v>10</v>
      </c>
      <c r="E3801">
        <v>2010</v>
      </c>
      <c r="F3801">
        <v>1796</v>
      </c>
      <c r="G3801">
        <v>115</v>
      </c>
      <c r="H3801">
        <v>156</v>
      </c>
      <c r="I3801">
        <v>343000</v>
      </c>
    </row>
    <row r="3802" spans="1:9" x14ac:dyDescent="0.3">
      <c r="A3802">
        <v>430</v>
      </c>
      <c r="B3802" t="s">
        <v>2640</v>
      </c>
      <c r="C3802">
        <v>3200000</v>
      </c>
      <c r="D3802" t="s">
        <v>19</v>
      </c>
      <c r="E3802">
        <v>2009</v>
      </c>
      <c r="F3802">
        <v>2143</v>
      </c>
      <c r="G3802">
        <v>125</v>
      </c>
      <c r="H3802">
        <v>170</v>
      </c>
      <c r="I3802">
        <v>301279</v>
      </c>
    </row>
    <row r="3803" spans="1:9" x14ac:dyDescent="0.3">
      <c r="A3803">
        <v>431</v>
      </c>
      <c r="B3803" t="s">
        <v>2641</v>
      </c>
      <c r="C3803">
        <v>3249000</v>
      </c>
      <c r="D3803" t="s">
        <v>19</v>
      </c>
      <c r="E3803">
        <v>2009</v>
      </c>
      <c r="F3803">
        <v>2148</v>
      </c>
      <c r="G3803">
        <v>125</v>
      </c>
      <c r="H3803">
        <v>170</v>
      </c>
      <c r="I3803">
        <v>186900</v>
      </c>
    </row>
    <row r="3804" spans="1:9" x14ac:dyDescent="0.3">
      <c r="A3804">
        <v>432</v>
      </c>
      <c r="B3804" t="s">
        <v>2457</v>
      </c>
      <c r="C3804">
        <v>3250000</v>
      </c>
      <c r="D3804" t="s">
        <v>10</v>
      </c>
      <c r="E3804">
        <v>2007</v>
      </c>
      <c r="F3804">
        <v>1796</v>
      </c>
      <c r="G3804">
        <v>115</v>
      </c>
      <c r="H3804">
        <v>156</v>
      </c>
      <c r="I3804">
        <v>199950</v>
      </c>
    </row>
    <row r="3805" spans="1:9" x14ac:dyDescent="0.3">
      <c r="A3805">
        <v>433</v>
      </c>
      <c r="B3805" t="s">
        <v>2642</v>
      </c>
      <c r="C3805">
        <v>3250000</v>
      </c>
      <c r="D3805" t="s">
        <v>10</v>
      </c>
      <c r="E3805">
        <v>2009</v>
      </c>
      <c r="F3805">
        <v>1597</v>
      </c>
      <c r="G3805">
        <v>115</v>
      </c>
      <c r="H3805">
        <v>156</v>
      </c>
      <c r="I3805">
        <v>138200</v>
      </c>
    </row>
    <row r="3806" spans="1:9" x14ac:dyDescent="0.3">
      <c r="A3806">
        <v>434</v>
      </c>
      <c r="B3806" t="s">
        <v>2603</v>
      </c>
      <c r="C3806">
        <v>3290000</v>
      </c>
      <c r="D3806" t="s">
        <v>19</v>
      </c>
      <c r="E3806">
        <v>2010</v>
      </c>
      <c r="F3806">
        <v>2143</v>
      </c>
      <c r="G3806">
        <v>125</v>
      </c>
      <c r="H3806">
        <v>170</v>
      </c>
      <c r="I3806">
        <v>282975</v>
      </c>
    </row>
    <row r="3807" spans="1:9" x14ac:dyDescent="0.3">
      <c r="A3807">
        <v>435</v>
      </c>
      <c r="B3807" t="s">
        <v>2643</v>
      </c>
      <c r="C3807">
        <v>3290000</v>
      </c>
      <c r="D3807" t="s">
        <v>19</v>
      </c>
      <c r="E3807">
        <v>2010</v>
      </c>
      <c r="F3807">
        <v>2143</v>
      </c>
      <c r="G3807">
        <v>150</v>
      </c>
      <c r="H3807">
        <v>204</v>
      </c>
      <c r="I3807">
        <v>262599</v>
      </c>
    </row>
    <row r="3808" spans="1:9" x14ac:dyDescent="0.3">
      <c r="A3808">
        <v>436</v>
      </c>
      <c r="B3808" t="s">
        <v>2644</v>
      </c>
      <c r="C3808">
        <v>3290000</v>
      </c>
      <c r="D3808" t="s">
        <v>19</v>
      </c>
      <c r="E3808">
        <v>2012</v>
      </c>
      <c r="F3808">
        <v>2143</v>
      </c>
      <c r="G3808">
        <v>100</v>
      </c>
      <c r="H3808">
        <v>136</v>
      </c>
      <c r="I3808">
        <v>227300</v>
      </c>
    </row>
    <row r="3809" spans="1:9" x14ac:dyDescent="0.3">
      <c r="A3809">
        <v>437</v>
      </c>
      <c r="B3809" t="s">
        <v>2645</v>
      </c>
      <c r="C3809">
        <v>3299000</v>
      </c>
      <c r="D3809" t="s">
        <v>19</v>
      </c>
      <c r="E3809">
        <v>2007</v>
      </c>
      <c r="F3809">
        <v>2987</v>
      </c>
      <c r="G3809">
        <v>165</v>
      </c>
      <c r="H3809">
        <v>224</v>
      </c>
      <c r="I3809">
        <v>220000</v>
      </c>
    </row>
    <row r="3810" spans="1:9" x14ac:dyDescent="0.3">
      <c r="A3810">
        <v>438</v>
      </c>
      <c r="B3810" t="s">
        <v>2646</v>
      </c>
      <c r="C3810">
        <v>3299000</v>
      </c>
      <c r="D3810" t="s">
        <v>19</v>
      </c>
      <c r="E3810">
        <v>2008</v>
      </c>
      <c r="F3810">
        <v>2987</v>
      </c>
      <c r="G3810">
        <v>165</v>
      </c>
      <c r="H3810">
        <v>224</v>
      </c>
      <c r="I3810">
        <v>276794</v>
      </c>
    </row>
    <row r="3811" spans="1:9" x14ac:dyDescent="0.3">
      <c r="A3811">
        <v>439</v>
      </c>
      <c r="B3811" t="s">
        <v>2647</v>
      </c>
      <c r="C3811">
        <v>3299000</v>
      </c>
      <c r="D3811" t="s">
        <v>10</v>
      </c>
      <c r="E3811">
        <v>2008</v>
      </c>
      <c r="F3811">
        <v>1796</v>
      </c>
      <c r="G3811">
        <v>115</v>
      </c>
      <c r="H3811">
        <v>156</v>
      </c>
      <c r="I3811">
        <v>103000</v>
      </c>
    </row>
    <row r="3812" spans="1:9" x14ac:dyDescent="0.3">
      <c r="A3812">
        <v>440</v>
      </c>
      <c r="B3812" t="s">
        <v>2648</v>
      </c>
      <c r="C3812">
        <v>3299990</v>
      </c>
      <c r="D3812" t="s">
        <v>19</v>
      </c>
      <c r="E3812">
        <v>2010</v>
      </c>
      <c r="F3812">
        <v>2987</v>
      </c>
      <c r="G3812">
        <v>165</v>
      </c>
      <c r="H3812">
        <v>224</v>
      </c>
      <c r="I3812">
        <v>237000</v>
      </c>
    </row>
    <row r="3813" spans="1:9" x14ac:dyDescent="0.3">
      <c r="A3813">
        <v>441</v>
      </c>
      <c r="B3813" t="s">
        <v>2649</v>
      </c>
      <c r="C3813">
        <v>3299999</v>
      </c>
      <c r="D3813" t="s">
        <v>19</v>
      </c>
      <c r="E3813">
        <v>2008</v>
      </c>
      <c r="F3813">
        <v>2148</v>
      </c>
      <c r="G3813">
        <v>100</v>
      </c>
      <c r="H3813">
        <v>136</v>
      </c>
      <c r="I3813">
        <v>315500</v>
      </c>
    </row>
    <row r="3814" spans="1:9" x14ac:dyDescent="0.3">
      <c r="A3814">
        <v>442</v>
      </c>
      <c r="B3814" t="s">
        <v>2650</v>
      </c>
      <c r="C3814">
        <v>3299999</v>
      </c>
      <c r="D3814" t="s">
        <v>19</v>
      </c>
      <c r="E3814">
        <v>2012</v>
      </c>
      <c r="F3814">
        <v>2143</v>
      </c>
      <c r="G3814">
        <v>125</v>
      </c>
      <c r="H3814">
        <v>170</v>
      </c>
      <c r="I3814">
        <v>335000</v>
      </c>
    </row>
    <row r="3815" spans="1:9" x14ac:dyDescent="0.3">
      <c r="A3815">
        <v>443</v>
      </c>
      <c r="B3815" t="s">
        <v>2609</v>
      </c>
      <c r="C3815">
        <v>3300000</v>
      </c>
      <c r="D3815" t="s">
        <v>19</v>
      </c>
      <c r="E3815">
        <v>2012</v>
      </c>
      <c r="F3815">
        <v>2143</v>
      </c>
      <c r="G3815">
        <v>100</v>
      </c>
      <c r="H3815">
        <v>136</v>
      </c>
      <c r="I3815">
        <v>287000</v>
      </c>
    </row>
    <row r="3816" spans="1:9" x14ac:dyDescent="0.3">
      <c r="A3816">
        <v>444</v>
      </c>
      <c r="B3816" t="s">
        <v>2651</v>
      </c>
      <c r="C3816">
        <v>3300000</v>
      </c>
      <c r="D3816" t="s">
        <v>19</v>
      </c>
      <c r="E3816">
        <v>2012</v>
      </c>
      <c r="F3816">
        <v>2143</v>
      </c>
      <c r="G3816">
        <v>150</v>
      </c>
      <c r="H3816">
        <v>204</v>
      </c>
      <c r="I3816">
        <v>392500</v>
      </c>
    </row>
    <row r="3817" spans="1:9" x14ac:dyDescent="0.3">
      <c r="A3817">
        <v>445</v>
      </c>
      <c r="B3817" t="s">
        <v>2652</v>
      </c>
      <c r="C3817">
        <v>3330000</v>
      </c>
      <c r="D3817" t="s">
        <v>19</v>
      </c>
      <c r="E3817">
        <v>2011</v>
      </c>
      <c r="F3817">
        <v>1796</v>
      </c>
      <c r="G3817">
        <v>115</v>
      </c>
      <c r="H3817">
        <v>156</v>
      </c>
      <c r="I3817">
        <v>309000</v>
      </c>
    </row>
    <row r="3818" spans="1:9" x14ac:dyDescent="0.3">
      <c r="A3818">
        <v>446</v>
      </c>
      <c r="B3818" t="s">
        <v>2653</v>
      </c>
      <c r="C3818">
        <v>3350000</v>
      </c>
      <c r="D3818" t="s">
        <v>19</v>
      </c>
      <c r="E3818">
        <v>2011</v>
      </c>
      <c r="F3818">
        <v>2143</v>
      </c>
      <c r="G3818">
        <v>100</v>
      </c>
      <c r="H3818">
        <v>136</v>
      </c>
      <c r="I3818">
        <v>278000</v>
      </c>
    </row>
    <row r="3819" spans="1:9" x14ac:dyDescent="0.3">
      <c r="A3819">
        <v>447</v>
      </c>
      <c r="B3819" t="s">
        <v>2654</v>
      </c>
      <c r="C3819">
        <v>3390000</v>
      </c>
      <c r="D3819" t="s">
        <v>19</v>
      </c>
      <c r="E3819">
        <v>2011</v>
      </c>
      <c r="F3819">
        <v>2143</v>
      </c>
      <c r="G3819">
        <v>88</v>
      </c>
      <c r="H3819">
        <v>120</v>
      </c>
      <c r="I3819">
        <v>190000</v>
      </c>
    </row>
    <row r="3820" spans="1:9" x14ac:dyDescent="0.3">
      <c r="A3820">
        <v>448</v>
      </c>
      <c r="B3820" t="s">
        <v>2655</v>
      </c>
      <c r="C3820">
        <v>3390000</v>
      </c>
      <c r="D3820" t="s">
        <v>19</v>
      </c>
      <c r="E3820">
        <v>2014</v>
      </c>
      <c r="F3820">
        <v>2143</v>
      </c>
      <c r="G3820">
        <v>100</v>
      </c>
      <c r="H3820">
        <v>136</v>
      </c>
      <c r="I3820">
        <v>229119</v>
      </c>
    </row>
    <row r="3821" spans="1:9" x14ac:dyDescent="0.3">
      <c r="A3821">
        <v>449</v>
      </c>
      <c r="B3821" t="s">
        <v>2656</v>
      </c>
      <c r="C3821">
        <v>3395000</v>
      </c>
      <c r="D3821" t="s">
        <v>19</v>
      </c>
      <c r="E3821">
        <v>2010</v>
      </c>
      <c r="F3821">
        <v>2143</v>
      </c>
      <c r="G3821">
        <v>125</v>
      </c>
      <c r="H3821">
        <v>170</v>
      </c>
      <c r="I3821">
        <v>256000</v>
      </c>
    </row>
    <row r="3822" spans="1:9" x14ac:dyDescent="0.3">
      <c r="A3822">
        <v>450</v>
      </c>
      <c r="B3822" t="s">
        <v>2657</v>
      </c>
      <c r="C3822">
        <v>3398000</v>
      </c>
      <c r="D3822" t="s">
        <v>10</v>
      </c>
      <c r="E3822">
        <v>2011</v>
      </c>
      <c r="F3822">
        <v>1796</v>
      </c>
      <c r="G3822">
        <v>115</v>
      </c>
      <c r="H3822">
        <v>156</v>
      </c>
      <c r="I3822">
        <v>260000</v>
      </c>
    </row>
    <row r="3823" spans="1:9" x14ac:dyDescent="0.3">
      <c r="A3823">
        <v>451</v>
      </c>
      <c r="B3823" t="s">
        <v>2587</v>
      </c>
      <c r="C3823">
        <v>3399999</v>
      </c>
      <c r="D3823" t="s">
        <v>19</v>
      </c>
      <c r="E3823">
        <v>2011</v>
      </c>
      <c r="F3823">
        <v>2143</v>
      </c>
      <c r="G3823">
        <v>125</v>
      </c>
      <c r="H3823">
        <v>170</v>
      </c>
      <c r="I3823">
        <v>235070</v>
      </c>
    </row>
    <row r="3824" spans="1:9" x14ac:dyDescent="0.3">
      <c r="A3824">
        <v>452</v>
      </c>
      <c r="B3824" t="s">
        <v>2540</v>
      </c>
      <c r="C3824">
        <v>3400000</v>
      </c>
      <c r="D3824" t="s">
        <v>19</v>
      </c>
      <c r="E3824">
        <v>2012</v>
      </c>
      <c r="F3824">
        <v>2143</v>
      </c>
      <c r="G3824">
        <v>88</v>
      </c>
      <c r="H3824">
        <v>120</v>
      </c>
      <c r="I3824">
        <v>327440</v>
      </c>
    </row>
    <row r="3825" spans="1:9" x14ac:dyDescent="0.3">
      <c r="A3825">
        <v>453</v>
      </c>
      <c r="B3825" t="s">
        <v>2658</v>
      </c>
      <c r="C3825">
        <v>3400000</v>
      </c>
      <c r="D3825" t="s">
        <v>10</v>
      </c>
      <c r="E3825">
        <v>2006</v>
      </c>
      <c r="F3825">
        <v>1796</v>
      </c>
      <c r="G3825">
        <v>105</v>
      </c>
      <c r="H3825">
        <v>143</v>
      </c>
      <c r="I3825">
        <v>82000</v>
      </c>
    </row>
    <row r="3826" spans="1:9" x14ac:dyDescent="0.3">
      <c r="A3826">
        <v>454</v>
      </c>
      <c r="B3826" t="s">
        <v>2659</v>
      </c>
      <c r="C3826">
        <v>3400000</v>
      </c>
      <c r="D3826" t="s">
        <v>19</v>
      </c>
      <c r="E3826">
        <v>2008</v>
      </c>
      <c r="F3826">
        <v>2987</v>
      </c>
      <c r="G3826">
        <v>165</v>
      </c>
      <c r="H3826">
        <v>224</v>
      </c>
      <c r="I3826">
        <v>263402</v>
      </c>
    </row>
    <row r="3827" spans="1:9" x14ac:dyDescent="0.3">
      <c r="A3827">
        <v>455</v>
      </c>
      <c r="B3827" t="s">
        <v>2660</v>
      </c>
      <c r="C3827">
        <v>3400000</v>
      </c>
      <c r="E3827">
        <v>2009</v>
      </c>
      <c r="F3827">
        <v>2500</v>
      </c>
      <c r="I3827">
        <v>250000</v>
      </c>
    </row>
    <row r="3828" spans="1:9" x14ac:dyDescent="0.3">
      <c r="A3828">
        <v>456</v>
      </c>
      <c r="B3828" t="s">
        <v>2661</v>
      </c>
      <c r="C3828">
        <v>3445000</v>
      </c>
      <c r="D3828" t="s">
        <v>19</v>
      </c>
      <c r="E3828">
        <v>2012</v>
      </c>
      <c r="F3828">
        <v>2143</v>
      </c>
      <c r="G3828">
        <v>100</v>
      </c>
      <c r="H3828">
        <v>136</v>
      </c>
      <c r="I3828">
        <v>288000</v>
      </c>
    </row>
    <row r="3829" spans="1:9" x14ac:dyDescent="0.3">
      <c r="A3829">
        <v>457</v>
      </c>
      <c r="B3829" t="s">
        <v>2662</v>
      </c>
      <c r="C3829">
        <v>3449000</v>
      </c>
      <c r="D3829" t="s">
        <v>19</v>
      </c>
      <c r="E3829">
        <v>2011</v>
      </c>
      <c r="F3829">
        <v>2143</v>
      </c>
      <c r="G3829">
        <v>125</v>
      </c>
      <c r="H3829">
        <v>170</v>
      </c>
      <c r="I3829">
        <v>235070</v>
      </c>
    </row>
    <row r="3830" spans="1:9" x14ac:dyDescent="0.3">
      <c r="A3830">
        <v>458</v>
      </c>
      <c r="B3830" t="s">
        <v>2663</v>
      </c>
      <c r="C3830">
        <v>3488000</v>
      </c>
      <c r="D3830" t="s">
        <v>19</v>
      </c>
      <c r="E3830">
        <v>2010</v>
      </c>
      <c r="F3830">
        <v>2987</v>
      </c>
      <c r="G3830">
        <v>170</v>
      </c>
      <c r="H3830">
        <v>231</v>
      </c>
      <c r="I3830">
        <v>236000</v>
      </c>
    </row>
    <row r="3831" spans="1:9" x14ac:dyDescent="0.3">
      <c r="A3831">
        <v>459</v>
      </c>
      <c r="B3831" t="s">
        <v>2664</v>
      </c>
      <c r="C3831">
        <v>3489000</v>
      </c>
      <c r="D3831" t="s">
        <v>19</v>
      </c>
      <c r="E3831">
        <v>2013</v>
      </c>
      <c r="F3831">
        <v>2143</v>
      </c>
      <c r="G3831">
        <v>88</v>
      </c>
      <c r="H3831">
        <v>120</v>
      </c>
      <c r="I3831">
        <v>283027</v>
      </c>
    </row>
    <row r="3832" spans="1:9" x14ac:dyDescent="0.3">
      <c r="A3832">
        <v>460</v>
      </c>
      <c r="B3832" t="s">
        <v>2665</v>
      </c>
      <c r="C3832">
        <v>3490000</v>
      </c>
      <c r="D3832" t="s">
        <v>19</v>
      </c>
      <c r="E3832">
        <v>2012</v>
      </c>
      <c r="F3832">
        <v>2143</v>
      </c>
      <c r="G3832">
        <v>150</v>
      </c>
      <c r="H3832">
        <v>204</v>
      </c>
      <c r="I3832">
        <v>360000</v>
      </c>
    </row>
    <row r="3833" spans="1:9" x14ac:dyDescent="0.3">
      <c r="A3833">
        <v>461</v>
      </c>
      <c r="B3833" t="s">
        <v>2666</v>
      </c>
      <c r="C3833">
        <v>3490000</v>
      </c>
      <c r="D3833" t="s">
        <v>19</v>
      </c>
      <c r="E3833">
        <v>2011</v>
      </c>
      <c r="F3833">
        <v>2143</v>
      </c>
      <c r="G3833">
        <v>125</v>
      </c>
      <c r="H3833">
        <v>170</v>
      </c>
      <c r="I3833">
        <v>267000</v>
      </c>
    </row>
    <row r="3834" spans="1:9" x14ac:dyDescent="0.3">
      <c r="A3834">
        <v>462</v>
      </c>
      <c r="B3834" t="s">
        <v>2667</v>
      </c>
      <c r="C3834">
        <v>3490000</v>
      </c>
      <c r="D3834" t="s">
        <v>19</v>
      </c>
      <c r="E3834">
        <v>2012</v>
      </c>
      <c r="F3834">
        <v>2143</v>
      </c>
      <c r="G3834">
        <v>88</v>
      </c>
      <c r="H3834">
        <v>120</v>
      </c>
      <c r="I3834">
        <v>280000</v>
      </c>
    </row>
    <row r="3835" spans="1:9" x14ac:dyDescent="0.3">
      <c r="A3835">
        <v>463</v>
      </c>
      <c r="B3835" t="s">
        <v>2668</v>
      </c>
      <c r="C3835">
        <v>3490000</v>
      </c>
      <c r="D3835" t="s">
        <v>19</v>
      </c>
      <c r="E3835">
        <v>2010</v>
      </c>
      <c r="F3835">
        <v>2143</v>
      </c>
      <c r="G3835">
        <v>125</v>
      </c>
      <c r="H3835">
        <v>170</v>
      </c>
      <c r="I3835">
        <v>295000</v>
      </c>
    </row>
    <row r="3836" spans="1:9" x14ac:dyDescent="0.3">
      <c r="A3836">
        <v>464</v>
      </c>
      <c r="B3836" t="s">
        <v>2669</v>
      </c>
      <c r="C3836">
        <v>3490000</v>
      </c>
      <c r="D3836" t="s">
        <v>19</v>
      </c>
      <c r="E3836">
        <v>2013</v>
      </c>
      <c r="F3836">
        <v>2143</v>
      </c>
      <c r="G3836">
        <v>88</v>
      </c>
      <c r="H3836">
        <v>120</v>
      </c>
      <c r="I3836">
        <v>204000</v>
      </c>
    </row>
    <row r="3837" spans="1:9" x14ac:dyDescent="0.3">
      <c r="A3837">
        <v>465</v>
      </c>
      <c r="B3837" t="s">
        <v>2601</v>
      </c>
      <c r="C3837">
        <v>3490000</v>
      </c>
      <c r="D3837" t="s">
        <v>19</v>
      </c>
      <c r="E3837">
        <v>2010</v>
      </c>
      <c r="F3837">
        <v>2143</v>
      </c>
      <c r="G3837">
        <v>100</v>
      </c>
      <c r="H3837">
        <v>136</v>
      </c>
      <c r="I3837">
        <v>277500</v>
      </c>
    </row>
    <row r="3838" spans="1:9" x14ac:dyDescent="0.3">
      <c r="A3838">
        <v>466</v>
      </c>
      <c r="B3838" t="s">
        <v>2670</v>
      </c>
      <c r="C3838">
        <v>3490000</v>
      </c>
      <c r="D3838" t="s">
        <v>19</v>
      </c>
      <c r="E3838">
        <v>2014</v>
      </c>
      <c r="F3838">
        <v>2143</v>
      </c>
      <c r="G3838">
        <v>100</v>
      </c>
      <c r="H3838">
        <v>136</v>
      </c>
      <c r="I3838">
        <v>317330</v>
      </c>
    </row>
    <row r="3839" spans="1:9" x14ac:dyDescent="0.3">
      <c r="A3839">
        <v>467</v>
      </c>
      <c r="B3839" t="s">
        <v>2671</v>
      </c>
      <c r="C3839">
        <v>3498000</v>
      </c>
      <c r="D3839" t="s">
        <v>19</v>
      </c>
      <c r="E3839">
        <v>2012</v>
      </c>
      <c r="F3839">
        <v>2143</v>
      </c>
      <c r="G3839">
        <v>125</v>
      </c>
      <c r="H3839">
        <v>170</v>
      </c>
      <c r="I3839">
        <v>225064</v>
      </c>
    </row>
    <row r="3840" spans="1:9" x14ac:dyDescent="0.3">
      <c r="A3840">
        <v>468</v>
      </c>
      <c r="B3840" t="s">
        <v>2672</v>
      </c>
      <c r="C3840">
        <v>3499000</v>
      </c>
      <c r="D3840" t="s">
        <v>19</v>
      </c>
      <c r="E3840">
        <v>2014</v>
      </c>
      <c r="F3840">
        <v>2143</v>
      </c>
      <c r="G3840">
        <v>100</v>
      </c>
      <c r="H3840">
        <v>136</v>
      </c>
      <c r="I3840">
        <v>303814</v>
      </c>
    </row>
    <row r="3841" spans="1:9" x14ac:dyDescent="0.3">
      <c r="A3841">
        <v>469</v>
      </c>
      <c r="B3841" t="s">
        <v>2444</v>
      </c>
      <c r="C3841">
        <v>3499000</v>
      </c>
      <c r="D3841" t="s">
        <v>19</v>
      </c>
      <c r="E3841">
        <v>2007</v>
      </c>
      <c r="F3841">
        <v>2148</v>
      </c>
      <c r="G3841">
        <v>125</v>
      </c>
      <c r="H3841">
        <v>170</v>
      </c>
      <c r="I3841">
        <v>386000</v>
      </c>
    </row>
    <row r="3842" spans="1:9" x14ac:dyDescent="0.3">
      <c r="A3842">
        <v>470</v>
      </c>
      <c r="B3842" t="s">
        <v>2673</v>
      </c>
      <c r="C3842">
        <v>3499000</v>
      </c>
      <c r="D3842" t="s">
        <v>19</v>
      </c>
      <c r="E3842">
        <v>2012</v>
      </c>
      <c r="F3842">
        <v>2143</v>
      </c>
      <c r="G3842">
        <v>150</v>
      </c>
      <c r="H3842">
        <v>204</v>
      </c>
      <c r="I3842">
        <v>340121</v>
      </c>
    </row>
    <row r="3843" spans="1:9" x14ac:dyDescent="0.3">
      <c r="A3843">
        <v>471</v>
      </c>
      <c r="B3843" t="s">
        <v>2674</v>
      </c>
      <c r="C3843">
        <v>3499000</v>
      </c>
      <c r="D3843" t="s">
        <v>19</v>
      </c>
      <c r="E3843">
        <v>2011</v>
      </c>
      <c r="F3843">
        <v>2143</v>
      </c>
      <c r="G3843">
        <v>125</v>
      </c>
      <c r="H3843">
        <v>170</v>
      </c>
      <c r="I3843">
        <v>245233</v>
      </c>
    </row>
    <row r="3844" spans="1:9" x14ac:dyDescent="0.3">
      <c r="A3844">
        <v>472</v>
      </c>
      <c r="B3844" t="s">
        <v>2675</v>
      </c>
      <c r="C3844">
        <v>3499000</v>
      </c>
      <c r="D3844" t="s">
        <v>10</v>
      </c>
      <c r="E3844">
        <v>2012</v>
      </c>
      <c r="F3844">
        <v>1796</v>
      </c>
      <c r="G3844">
        <v>150</v>
      </c>
      <c r="H3844">
        <v>204</v>
      </c>
      <c r="I3844">
        <v>182191</v>
      </c>
    </row>
    <row r="3845" spans="1:9" x14ac:dyDescent="0.3">
      <c r="A3845">
        <v>473</v>
      </c>
      <c r="B3845" t="s">
        <v>2676</v>
      </c>
      <c r="C3845">
        <v>3499000</v>
      </c>
      <c r="D3845" t="s">
        <v>19</v>
      </c>
      <c r="E3845">
        <v>2012</v>
      </c>
      <c r="F3845">
        <v>2143</v>
      </c>
      <c r="G3845">
        <v>125</v>
      </c>
      <c r="H3845">
        <v>170</v>
      </c>
      <c r="I3845">
        <v>235000</v>
      </c>
    </row>
    <row r="3846" spans="1:9" x14ac:dyDescent="0.3">
      <c r="A3846">
        <v>474</v>
      </c>
      <c r="B3846" t="s">
        <v>2677</v>
      </c>
      <c r="C3846">
        <v>3499999</v>
      </c>
      <c r="D3846" t="s">
        <v>19</v>
      </c>
      <c r="E3846">
        <v>2008</v>
      </c>
      <c r="F3846">
        <v>2148</v>
      </c>
      <c r="G3846">
        <v>100</v>
      </c>
      <c r="H3846">
        <v>136</v>
      </c>
      <c r="I3846">
        <v>260600</v>
      </c>
    </row>
    <row r="3847" spans="1:9" x14ac:dyDescent="0.3">
      <c r="A3847">
        <v>475</v>
      </c>
      <c r="B3847" t="s">
        <v>2678</v>
      </c>
      <c r="C3847">
        <v>3500000</v>
      </c>
      <c r="D3847" t="s">
        <v>19</v>
      </c>
      <c r="E3847">
        <v>2010</v>
      </c>
      <c r="F3847">
        <v>2987</v>
      </c>
      <c r="G3847">
        <v>198</v>
      </c>
      <c r="H3847">
        <v>269</v>
      </c>
      <c r="I3847">
        <v>290000</v>
      </c>
    </row>
    <row r="3848" spans="1:9" x14ac:dyDescent="0.3">
      <c r="A3848">
        <v>476</v>
      </c>
      <c r="B3848" t="s">
        <v>2679</v>
      </c>
      <c r="C3848">
        <v>3500000</v>
      </c>
      <c r="D3848" t="s">
        <v>19</v>
      </c>
      <c r="E3848">
        <v>2011</v>
      </c>
      <c r="F3848">
        <v>2143</v>
      </c>
      <c r="G3848">
        <v>125</v>
      </c>
      <c r="H3848">
        <v>170</v>
      </c>
      <c r="I3848">
        <v>342400</v>
      </c>
    </row>
    <row r="3849" spans="1:9" x14ac:dyDescent="0.3">
      <c r="A3849">
        <v>477</v>
      </c>
      <c r="B3849" t="s">
        <v>2607</v>
      </c>
      <c r="C3849">
        <v>3500000</v>
      </c>
      <c r="D3849" t="s">
        <v>19</v>
      </c>
      <c r="E3849">
        <v>2010</v>
      </c>
      <c r="F3849">
        <v>2143</v>
      </c>
      <c r="G3849">
        <v>100</v>
      </c>
      <c r="H3849">
        <v>136</v>
      </c>
      <c r="I3849">
        <v>280000</v>
      </c>
    </row>
    <row r="3850" spans="1:9" x14ac:dyDescent="0.3">
      <c r="A3850">
        <v>478</v>
      </c>
      <c r="B3850" t="s">
        <v>2680</v>
      </c>
      <c r="C3850">
        <v>3500000</v>
      </c>
      <c r="D3850" t="s">
        <v>19</v>
      </c>
      <c r="E3850">
        <v>2012</v>
      </c>
      <c r="F3850">
        <v>2143</v>
      </c>
      <c r="G3850">
        <v>100</v>
      </c>
      <c r="H3850">
        <v>136</v>
      </c>
      <c r="I3850">
        <v>285000</v>
      </c>
    </row>
    <row r="3851" spans="1:9" x14ac:dyDescent="0.3">
      <c r="A3851">
        <v>479</v>
      </c>
      <c r="B3851" t="s">
        <v>2681</v>
      </c>
      <c r="C3851">
        <v>3500000</v>
      </c>
      <c r="D3851" t="s">
        <v>19</v>
      </c>
      <c r="E3851">
        <v>2010</v>
      </c>
      <c r="F3851">
        <v>2143</v>
      </c>
      <c r="G3851">
        <v>125</v>
      </c>
      <c r="H3851">
        <v>170</v>
      </c>
      <c r="I3851">
        <v>295135</v>
      </c>
    </row>
    <row r="3852" spans="1:9" x14ac:dyDescent="0.3">
      <c r="A3852">
        <v>480</v>
      </c>
      <c r="B3852" t="s">
        <v>2682</v>
      </c>
      <c r="C3852">
        <v>3500000</v>
      </c>
      <c r="D3852" t="s">
        <v>19</v>
      </c>
      <c r="E3852">
        <v>2013</v>
      </c>
      <c r="F3852">
        <v>2143</v>
      </c>
      <c r="G3852">
        <v>125</v>
      </c>
      <c r="H3852">
        <v>170</v>
      </c>
      <c r="I3852">
        <v>253000</v>
      </c>
    </row>
    <row r="3853" spans="1:9" x14ac:dyDescent="0.3">
      <c r="A3853">
        <v>481</v>
      </c>
      <c r="B3853" t="s">
        <v>2683</v>
      </c>
      <c r="C3853">
        <v>3520000</v>
      </c>
      <c r="D3853" t="s">
        <v>10</v>
      </c>
      <c r="E3853">
        <v>1995</v>
      </c>
      <c r="F3853">
        <v>2199</v>
      </c>
      <c r="G3853">
        <v>110</v>
      </c>
      <c r="H3853">
        <v>150</v>
      </c>
      <c r="I3853">
        <v>51004</v>
      </c>
    </row>
    <row r="3854" spans="1:9" x14ac:dyDescent="0.3">
      <c r="A3854">
        <v>482</v>
      </c>
      <c r="B3854" t="s">
        <v>2533</v>
      </c>
      <c r="C3854">
        <v>3550000</v>
      </c>
      <c r="D3854" t="s">
        <v>19</v>
      </c>
      <c r="E3854">
        <v>2007</v>
      </c>
      <c r="F3854">
        <v>2148</v>
      </c>
      <c r="G3854">
        <v>125</v>
      </c>
      <c r="H3854">
        <v>170</v>
      </c>
      <c r="I3854">
        <v>176000</v>
      </c>
    </row>
    <row r="3855" spans="1:9" x14ac:dyDescent="0.3">
      <c r="A3855">
        <v>483</v>
      </c>
      <c r="B3855" t="s">
        <v>2684</v>
      </c>
      <c r="C3855">
        <v>3550000</v>
      </c>
      <c r="D3855" t="s">
        <v>10</v>
      </c>
      <c r="E3855">
        <v>2004</v>
      </c>
      <c r="F3855">
        <v>2597</v>
      </c>
      <c r="G3855">
        <v>125</v>
      </c>
      <c r="H3855">
        <v>170</v>
      </c>
      <c r="I3855">
        <v>90675</v>
      </c>
    </row>
    <row r="3856" spans="1:9" x14ac:dyDescent="0.3">
      <c r="A3856">
        <v>484</v>
      </c>
      <c r="B3856" t="s">
        <v>2685</v>
      </c>
      <c r="C3856">
        <v>3570000</v>
      </c>
      <c r="D3856" t="s">
        <v>19</v>
      </c>
      <c r="E3856">
        <v>2008</v>
      </c>
      <c r="F3856">
        <v>2987</v>
      </c>
      <c r="G3856">
        <v>165</v>
      </c>
      <c r="H3856">
        <v>224</v>
      </c>
      <c r="I3856">
        <v>329000</v>
      </c>
    </row>
    <row r="3857" spans="1:9" x14ac:dyDescent="0.3">
      <c r="A3857">
        <v>485</v>
      </c>
      <c r="B3857" t="s">
        <v>2686</v>
      </c>
      <c r="C3857">
        <v>3580000</v>
      </c>
      <c r="D3857" t="s">
        <v>19</v>
      </c>
      <c r="E3857">
        <v>2011</v>
      </c>
      <c r="F3857">
        <v>2143</v>
      </c>
      <c r="G3857">
        <v>150</v>
      </c>
      <c r="H3857">
        <v>204</v>
      </c>
      <c r="I3857">
        <v>262363</v>
      </c>
    </row>
    <row r="3858" spans="1:9" x14ac:dyDescent="0.3">
      <c r="A3858">
        <v>486</v>
      </c>
      <c r="B3858" t="s">
        <v>2687</v>
      </c>
      <c r="C3858">
        <v>3590000</v>
      </c>
      <c r="D3858" t="s">
        <v>19</v>
      </c>
      <c r="E3858">
        <v>2013</v>
      </c>
      <c r="F3858">
        <v>2143</v>
      </c>
      <c r="G3858">
        <v>100</v>
      </c>
      <c r="H3858">
        <v>136</v>
      </c>
      <c r="I3858">
        <v>300000</v>
      </c>
    </row>
    <row r="3859" spans="1:9" x14ac:dyDescent="0.3">
      <c r="A3859">
        <v>487</v>
      </c>
      <c r="B3859" t="s">
        <v>2538</v>
      </c>
      <c r="C3859">
        <v>3590000</v>
      </c>
      <c r="D3859" t="s">
        <v>19</v>
      </c>
      <c r="E3859">
        <v>2012</v>
      </c>
      <c r="F3859">
        <v>2143</v>
      </c>
      <c r="G3859">
        <v>88</v>
      </c>
      <c r="H3859">
        <v>120</v>
      </c>
      <c r="I3859">
        <v>218300</v>
      </c>
    </row>
    <row r="3860" spans="1:9" x14ac:dyDescent="0.3">
      <c r="A3860">
        <v>488</v>
      </c>
      <c r="B3860" t="s">
        <v>2688</v>
      </c>
      <c r="C3860">
        <v>3590000</v>
      </c>
      <c r="D3860" t="s">
        <v>10</v>
      </c>
      <c r="E3860">
        <v>2010</v>
      </c>
      <c r="F3860">
        <v>1796</v>
      </c>
      <c r="G3860">
        <v>135</v>
      </c>
      <c r="H3860">
        <v>184</v>
      </c>
      <c r="I3860">
        <v>261000</v>
      </c>
    </row>
    <row r="3861" spans="1:9" x14ac:dyDescent="0.3">
      <c r="A3861">
        <v>489</v>
      </c>
      <c r="B3861" t="s">
        <v>2625</v>
      </c>
      <c r="C3861">
        <v>3599000</v>
      </c>
      <c r="D3861" t="s">
        <v>19</v>
      </c>
      <c r="E3861">
        <v>2011</v>
      </c>
      <c r="F3861">
        <v>2143</v>
      </c>
      <c r="G3861">
        <v>150</v>
      </c>
      <c r="H3861">
        <v>204</v>
      </c>
      <c r="I3861">
        <v>271214</v>
      </c>
    </row>
    <row r="3862" spans="1:9" x14ac:dyDescent="0.3">
      <c r="A3862">
        <v>490</v>
      </c>
      <c r="B3862" t="s">
        <v>2686</v>
      </c>
      <c r="C3862">
        <v>3599000</v>
      </c>
      <c r="D3862" t="s">
        <v>19</v>
      </c>
      <c r="E3862">
        <v>2010</v>
      </c>
      <c r="F3862">
        <v>2143</v>
      </c>
      <c r="G3862">
        <v>150</v>
      </c>
      <c r="H3862">
        <v>204</v>
      </c>
      <c r="I3862">
        <v>245000</v>
      </c>
    </row>
    <row r="3863" spans="1:9" x14ac:dyDescent="0.3">
      <c r="A3863">
        <v>491</v>
      </c>
      <c r="B3863" t="s">
        <v>2689</v>
      </c>
      <c r="C3863">
        <v>3599000</v>
      </c>
      <c r="D3863" t="s">
        <v>10</v>
      </c>
      <c r="E3863">
        <v>2010</v>
      </c>
      <c r="F3863">
        <v>1597</v>
      </c>
      <c r="G3863">
        <v>115</v>
      </c>
      <c r="H3863">
        <v>156</v>
      </c>
      <c r="I3863">
        <v>201180</v>
      </c>
    </row>
    <row r="3864" spans="1:9" x14ac:dyDescent="0.3">
      <c r="A3864">
        <v>492</v>
      </c>
      <c r="B3864" t="s">
        <v>2690</v>
      </c>
      <c r="C3864">
        <v>3599999</v>
      </c>
      <c r="D3864" t="s">
        <v>19</v>
      </c>
      <c r="E3864">
        <v>2014</v>
      </c>
      <c r="F3864">
        <v>2143</v>
      </c>
      <c r="G3864">
        <v>88</v>
      </c>
      <c r="H3864">
        <v>120</v>
      </c>
      <c r="I3864">
        <v>191589</v>
      </c>
    </row>
    <row r="3865" spans="1:9" x14ac:dyDescent="0.3">
      <c r="A3865">
        <v>493</v>
      </c>
      <c r="B3865" t="s">
        <v>2643</v>
      </c>
      <c r="C3865">
        <v>3600000</v>
      </c>
      <c r="D3865" t="s">
        <v>19</v>
      </c>
      <c r="E3865">
        <v>2009</v>
      </c>
      <c r="F3865">
        <v>2143</v>
      </c>
      <c r="G3865">
        <v>150</v>
      </c>
      <c r="H3865">
        <v>204</v>
      </c>
      <c r="I3865">
        <v>250000</v>
      </c>
    </row>
    <row r="3866" spans="1:9" x14ac:dyDescent="0.3">
      <c r="A3866">
        <v>494</v>
      </c>
      <c r="B3866" t="s">
        <v>2691</v>
      </c>
      <c r="C3866">
        <v>3600000</v>
      </c>
      <c r="D3866" t="s">
        <v>10</v>
      </c>
      <c r="E3866">
        <v>2010</v>
      </c>
      <c r="F3866">
        <v>1796</v>
      </c>
      <c r="G3866">
        <v>135</v>
      </c>
      <c r="H3866">
        <v>184</v>
      </c>
      <c r="I3866">
        <v>224538</v>
      </c>
    </row>
    <row r="3867" spans="1:9" x14ac:dyDescent="0.3">
      <c r="A3867">
        <v>495</v>
      </c>
      <c r="B3867" t="s">
        <v>2692</v>
      </c>
      <c r="C3867">
        <v>3650000</v>
      </c>
      <c r="D3867" t="s">
        <v>19</v>
      </c>
      <c r="E3867">
        <v>2011</v>
      </c>
      <c r="F3867">
        <v>2143</v>
      </c>
      <c r="G3867">
        <v>125</v>
      </c>
      <c r="H3867">
        <v>170</v>
      </c>
      <c r="I3867">
        <v>223000</v>
      </c>
    </row>
    <row r="3868" spans="1:9" x14ac:dyDescent="0.3">
      <c r="A3868">
        <v>496</v>
      </c>
      <c r="B3868" t="s">
        <v>2693</v>
      </c>
      <c r="C3868">
        <v>3650000</v>
      </c>
      <c r="D3868" t="s">
        <v>10</v>
      </c>
      <c r="E3868">
        <v>2009</v>
      </c>
      <c r="F3868">
        <v>2996</v>
      </c>
      <c r="G3868">
        <v>170</v>
      </c>
      <c r="H3868">
        <v>231</v>
      </c>
      <c r="I3868">
        <v>205000</v>
      </c>
    </row>
    <row r="3869" spans="1:9" x14ac:dyDescent="0.3">
      <c r="A3869">
        <v>497</v>
      </c>
      <c r="B3869" t="s">
        <v>2694</v>
      </c>
      <c r="C3869">
        <v>3650000</v>
      </c>
      <c r="D3869" t="s">
        <v>19</v>
      </c>
      <c r="E3869">
        <v>2011</v>
      </c>
      <c r="F3869">
        <v>2143</v>
      </c>
      <c r="G3869">
        <v>100</v>
      </c>
      <c r="H3869">
        <v>136</v>
      </c>
      <c r="I3869">
        <v>211865</v>
      </c>
    </row>
    <row r="3870" spans="1:9" x14ac:dyDescent="0.3">
      <c r="A3870">
        <v>498</v>
      </c>
      <c r="B3870" t="s">
        <v>2695</v>
      </c>
      <c r="C3870">
        <v>3650000</v>
      </c>
      <c r="D3870" t="s">
        <v>10</v>
      </c>
      <c r="E3870">
        <v>2013</v>
      </c>
      <c r="F3870">
        <v>1595</v>
      </c>
      <c r="G3870">
        <v>115</v>
      </c>
      <c r="H3870">
        <v>156</v>
      </c>
      <c r="I3870">
        <v>202389</v>
      </c>
    </row>
    <row r="3871" spans="1:9" x14ac:dyDescent="0.3">
      <c r="A3871">
        <v>499</v>
      </c>
      <c r="B3871" t="s">
        <v>2587</v>
      </c>
      <c r="C3871">
        <v>3685000</v>
      </c>
      <c r="D3871" t="s">
        <v>19</v>
      </c>
      <c r="E3871">
        <v>2012</v>
      </c>
      <c r="F3871">
        <v>2143</v>
      </c>
      <c r="G3871">
        <v>125</v>
      </c>
      <c r="H3871">
        <v>170</v>
      </c>
      <c r="I3871">
        <v>261000</v>
      </c>
    </row>
    <row r="3872" spans="1:9" x14ac:dyDescent="0.3">
      <c r="A3872">
        <v>500</v>
      </c>
      <c r="B3872" t="s">
        <v>2696</v>
      </c>
      <c r="C3872">
        <v>3690000</v>
      </c>
      <c r="D3872" t="s">
        <v>19</v>
      </c>
      <c r="E3872">
        <v>2011</v>
      </c>
      <c r="F3872">
        <v>2143</v>
      </c>
      <c r="G3872">
        <v>125</v>
      </c>
      <c r="H3872">
        <v>170</v>
      </c>
      <c r="I3872">
        <v>174196</v>
      </c>
    </row>
    <row r="3873" spans="1:9" x14ac:dyDescent="0.3">
      <c r="A3873">
        <v>501</v>
      </c>
      <c r="B3873" t="s">
        <v>2697</v>
      </c>
      <c r="C3873">
        <v>3690000</v>
      </c>
      <c r="D3873" t="s">
        <v>10</v>
      </c>
      <c r="E3873">
        <v>2008</v>
      </c>
      <c r="F3873">
        <v>2496</v>
      </c>
      <c r="G3873">
        <v>150</v>
      </c>
      <c r="H3873">
        <v>204</v>
      </c>
      <c r="I3873">
        <v>128000</v>
      </c>
    </row>
    <row r="3874" spans="1:9" x14ac:dyDescent="0.3">
      <c r="A3874">
        <v>502</v>
      </c>
      <c r="B3874" t="s">
        <v>2607</v>
      </c>
      <c r="C3874">
        <v>3690000</v>
      </c>
      <c r="D3874" t="s">
        <v>19</v>
      </c>
      <c r="E3874">
        <v>2012</v>
      </c>
      <c r="F3874">
        <v>2143</v>
      </c>
      <c r="G3874">
        <v>100</v>
      </c>
      <c r="H3874">
        <v>136</v>
      </c>
      <c r="I3874">
        <v>159000</v>
      </c>
    </row>
    <row r="3875" spans="1:9" x14ac:dyDescent="0.3">
      <c r="A3875">
        <v>503</v>
      </c>
      <c r="B3875" t="s">
        <v>2698</v>
      </c>
      <c r="C3875">
        <v>3699000</v>
      </c>
      <c r="D3875" t="s">
        <v>19</v>
      </c>
      <c r="E3875">
        <v>2013</v>
      </c>
      <c r="F3875">
        <v>2143</v>
      </c>
      <c r="G3875">
        <v>100</v>
      </c>
      <c r="H3875">
        <v>136</v>
      </c>
      <c r="I3875">
        <v>236320</v>
      </c>
    </row>
    <row r="3876" spans="1:9" x14ac:dyDescent="0.3">
      <c r="A3876">
        <v>504</v>
      </c>
      <c r="B3876" t="s">
        <v>2699</v>
      </c>
      <c r="C3876">
        <v>3699000</v>
      </c>
      <c r="D3876" t="s">
        <v>19</v>
      </c>
      <c r="E3876">
        <v>2013</v>
      </c>
      <c r="F3876">
        <v>2143</v>
      </c>
      <c r="G3876">
        <v>100</v>
      </c>
      <c r="H3876">
        <v>136</v>
      </c>
      <c r="I3876">
        <v>248417</v>
      </c>
    </row>
    <row r="3877" spans="1:9" x14ac:dyDescent="0.3">
      <c r="A3877">
        <v>505</v>
      </c>
      <c r="B3877" t="s">
        <v>2700</v>
      </c>
      <c r="C3877">
        <v>3699999</v>
      </c>
      <c r="D3877" t="s">
        <v>19</v>
      </c>
      <c r="E3877">
        <v>2013</v>
      </c>
      <c r="F3877">
        <v>2143</v>
      </c>
      <c r="G3877">
        <v>125</v>
      </c>
      <c r="H3877">
        <v>170</v>
      </c>
      <c r="I3877">
        <v>260000</v>
      </c>
    </row>
    <row r="3878" spans="1:9" x14ac:dyDescent="0.3">
      <c r="A3878">
        <v>506</v>
      </c>
      <c r="B3878" t="s">
        <v>2701</v>
      </c>
      <c r="C3878">
        <v>3699999</v>
      </c>
      <c r="D3878" t="s">
        <v>19</v>
      </c>
      <c r="E3878">
        <v>2008</v>
      </c>
      <c r="F3878">
        <v>2987</v>
      </c>
      <c r="G3878">
        <v>165</v>
      </c>
      <c r="H3878">
        <v>224</v>
      </c>
      <c r="I3878">
        <v>245000</v>
      </c>
    </row>
    <row r="3879" spans="1:9" x14ac:dyDescent="0.3">
      <c r="A3879">
        <v>507</v>
      </c>
      <c r="B3879" t="s">
        <v>2558</v>
      </c>
      <c r="C3879">
        <v>3550000</v>
      </c>
      <c r="D3879" t="s">
        <v>19</v>
      </c>
      <c r="E3879">
        <v>2013</v>
      </c>
      <c r="F3879">
        <v>2143</v>
      </c>
      <c r="G3879">
        <v>125</v>
      </c>
      <c r="H3879">
        <v>170</v>
      </c>
      <c r="I3879">
        <v>224000</v>
      </c>
    </row>
    <row r="3880" spans="1:9" x14ac:dyDescent="0.3">
      <c r="A3880">
        <v>508</v>
      </c>
      <c r="B3880" t="s">
        <v>2702</v>
      </c>
      <c r="C3880">
        <v>3749000</v>
      </c>
      <c r="D3880" t="s">
        <v>19</v>
      </c>
      <c r="E3880">
        <v>2014</v>
      </c>
      <c r="F3880">
        <v>2143</v>
      </c>
      <c r="G3880">
        <v>100</v>
      </c>
      <c r="H3880">
        <v>136</v>
      </c>
      <c r="I3880">
        <v>232455</v>
      </c>
    </row>
    <row r="3881" spans="1:9" x14ac:dyDescent="0.3">
      <c r="A3881">
        <v>509</v>
      </c>
      <c r="B3881" t="s">
        <v>2500</v>
      </c>
      <c r="C3881">
        <v>3750000</v>
      </c>
      <c r="D3881" t="s">
        <v>19</v>
      </c>
      <c r="E3881">
        <v>2007</v>
      </c>
      <c r="F3881">
        <v>2987</v>
      </c>
      <c r="G3881">
        <v>165</v>
      </c>
      <c r="H3881">
        <v>224</v>
      </c>
      <c r="I3881">
        <v>232450</v>
      </c>
    </row>
    <row r="3882" spans="1:9" x14ac:dyDescent="0.3">
      <c r="A3882">
        <v>510</v>
      </c>
      <c r="B3882" t="s">
        <v>2665</v>
      </c>
      <c r="C3882">
        <v>3750000</v>
      </c>
      <c r="D3882" t="s">
        <v>19</v>
      </c>
      <c r="E3882">
        <v>2011</v>
      </c>
      <c r="F3882">
        <v>2143</v>
      </c>
      <c r="G3882">
        <v>150</v>
      </c>
      <c r="H3882">
        <v>204</v>
      </c>
      <c r="I3882">
        <v>252000</v>
      </c>
    </row>
    <row r="3883" spans="1:9" x14ac:dyDescent="0.3">
      <c r="A3883">
        <v>511</v>
      </c>
      <c r="B3883" t="s">
        <v>2703</v>
      </c>
      <c r="C3883">
        <v>3750000</v>
      </c>
      <c r="D3883" t="s">
        <v>10</v>
      </c>
      <c r="E3883">
        <v>2012</v>
      </c>
      <c r="F3883">
        <v>1796</v>
      </c>
      <c r="G3883">
        <v>115</v>
      </c>
      <c r="H3883">
        <v>156</v>
      </c>
      <c r="I3883">
        <v>245000</v>
      </c>
    </row>
    <row r="3884" spans="1:9" x14ac:dyDescent="0.3">
      <c r="A3884">
        <v>512</v>
      </c>
      <c r="B3884" t="s">
        <v>2665</v>
      </c>
      <c r="C3884">
        <v>3750000</v>
      </c>
      <c r="D3884" t="s">
        <v>19</v>
      </c>
      <c r="E3884">
        <v>2011</v>
      </c>
      <c r="F3884">
        <v>2143</v>
      </c>
      <c r="G3884">
        <v>150</v>
      </c>
      <c r="H3884">
        <v>204</v>
      </c>
      <c r="I3884">
        <v>274000</v>
      </c>
    </row>
    <row r="3885" spans="1:9" x14ac:dyDescent="0.3">
      <c r="A3885">
        <v>513</v>
      </c>
      <c r="B3885" t="s">
        <v>2704</v>
      </c>
      <c r="C3885">
        <v>3750000</v>
      </c>
      <c r="D3885" t="s">
        <v>19</v>
      </c>
      <c r="E3885">
        <v>2011</v>
      </c>
      <c r="F3885">
        <v>2143</v>
      </c>
      <c r="G3885">
        <v>150</v>
      </c>
      <c r="H3885">
        <v>204</v>
      </c>
      <c r="I3885">
        <v>330000</v>
      </c>
    </row>
    <row r="3886" spans="1:9" x14ac:dyDescent="0.3">
      <c r="A3886">
        <v>514</v>
      </c>
      <c r="B3886" t="s">
        <v>2705</v>
      </c>
      <c r="C3886">
        <v>3790000</v>
      </c>
      <c r="D3886" t="s">
        <v>19</v>
      </c>
      <c r="E3886">
        <v>2010</v>
      </c>
      <c r="F3886">
        <v>2987</v>
      </c>
      <c r="G3886">
        <v>170</v>
      </c>
      <c r="H3886">
        <v>231</v>
      </c>
      <c r="I3886">
        <v>301000</v>
      </c>
    </row>
    <row r="3887" spans="1:9" x14ac:dyDescent="0.3">
      <c r="A3887">
        <v>515</v>
      </c>
      <c r="B3887" t="s">
        <v>2706</v>
      </c>
      <c r="C3887">
        <v>3790000</v>
      </c>
      <c r="D3887" t="s">
        <v>19</v>
      </c>
      <c r="E3887">
        <v>2020</v>
      </c>
      <c r="F3887" t="s">
        <v>2707</v>
      </c>
      <c r="G3887" t="s">
        <v>72</v>
      </c>
      <c r="I3887">
        <v>164011</v>
      </c>
    </row>
    <row r="3888" spans="1:9" x14ac:dyDescent="0.3">
      <c r="A3888">
        <v>516</v>
      </c>
      <c r="B3888" t="s">
        <v>2708</v>
      </c>
      <c r="C3888">
        <v>3790000</v>
      </c>
      <c r="D3888" t="s">
        <v>19</v>
      </c>
      <c r="E3888">
        <v>2010</v>
      </c>
      <c r="F3888">
        <v>2143</v>
      </c>
      <c r="G3888">
        <v>125</v>
      </c>
      <c r="H3888">
        <v>170</v>
      </c>
      <c r="I3888">
        <v>137600</v>
      </c>
    </row>
    <row r="3889" spans="1:9" x14ac:dyDescent="0.3">
      <c r="A3889">
        <v>517</v>
      </c>
      <c r="B3889" t="s">
        <v>2692</v>
      </c>
      <c r="C3889">
        <v>3790000</v>
      </c>
      <c r="D3889" t="s">
        <v>19</v>
      </c>
      <c r="E3889">
        <v>2012</v>
      </c>
      <c r="F3889">
        <v>2143</v>
      </c>
      <c r="G3889">
        <v>125</v>
      </c>
      <c r="H3889">
        <v>170</v>
      </c>
      <c r="I3889">
        <v>299999</v>
      </c>
    </row>
    <row r="3890" spans="1:9" x14ac:dyDescent="0.3">
      <c r="A3890">
        <v>518</v>
      </c>
      <c r="B3890" t="s">
        <v>2608</v>
      </c>
      <c r="C3890">
        <v>3790000</v>
      </c>
      <c r="D3890" t="s">
        <v>19</v>
      </c>
      <c r="E3890">
        <v>2010</v>
      </c>
      <c r="F3890">
        <v>2143</v>
      </c>
      <c r="G3890">
        <v>125</v>
      </c>
      <c r="H3890">
        <v>170</v>
      </c>
      <c r="I3890">
        <v>233000</v>
      </c>
    </row>
    <row r="3891" spans="1:9" x14ac:dyDescent="0.3">
      <c r="A3891">
        <v>519</v>
      </c>
      <c r="B3891" t="s">
        <v>2709</v>
      </c>
      <c r="C3891">
        <v>3790000</v>
      </c>
      <c r="D3891" t="s">
        <v>10</v>
      </c>
      <c r="E3891">
        <v>2011</v>
      </c>
      <c r="F3891">
        <v>1796</v>
      </c>
      <c r="G3891">
        <v>115</v>
      </c>
      <c r="H3891">
        <v>156</v>
      </c>
      <c r="I3891">
        <v>231085</v>
      </c>
    </row>
    <row r="3892" spans="1:9" x14ac:dyDescent="0.3">
      <c r="A3892">
        <v>520</v>
      </c>
      <c r="B3892" t="s">
        <v>2710</v>
      </c>
      <c r="C3892">
        <v>3790000</v>
      </c>
      <c r="D3892" t="s">
        <v>19</v>
      </c>
      <c r="E3892">
        <v>2013</v>
      </c>
      <c r="F3892">
        <v>2143</v>
      </c>
      <c r="G3892">
        <v>100</v>
      </c>
      <c r="H3892">
        <v>136</v>
      </c>
      <c r="I3892">
        <v>239500</v>
      </c>
    </row>
    <row r="3893" spans="1:9" x14ac:dyDescent="0.3">
      <c r="A3893">
        <v>521</v>
      </c>
      <c r="B3893" t="s">
        <v>2711</v>
      </c>
      <c r="C3893">
        <v>3795000</v>
      </c>
      <c r="D3893" t="s">
        <v>19</v>
      </c>
      <c r="E3893">
        <v>2011</v>
      </c>
      <c r="F3893">
        <v>2143</v>
      </c>
      <c r="G3893">
        <v>100</v>
      </c>
      <c r="H3893">
        <v>136</v>
      </c>
      <c r="I3893">
        <v>231316</v>
      </c>
    </row>
    <row r="3894" spans="1:9" x14ac:dyDescent="0.3">
      <c r="A3894">
        <v>522</v>
      </c>
      <c r="B3894" t="s">
        <v>2712</v>
      </c>
      <c r="C3894">
        <v>3797000</v>
      </c>
      <c r="D3894" t="s">
        <v>19</v>
      </c>
      <c r="E3894">
        <v>2011</v>
      </c>
      <c r="F3894">
        <v>2143</v>
      </c>
      <c r="G3894">
        <v>100</v>
      </c>
      <c r="H3894">
        <v>136</v>
      </c>
      <c r="I3894">
        <v>188500</v>
      </c>
    </row>
    <row r="3895" spans="1:9" x14ac:dyDescent="0.3">
      <c r="A3895">
        <v>523</v>
      </c>
      <c r="B3895" t="s">
        <v>2713</v>
      </c>
      <c r="C3895">
        <v>3799000</v>
      </c>
      <c r="D3895" t="s">
        <v>19</v>
      </c>
      <c r="E3895">
        <v>2013</v>
      </c>
      <c r="F3895">
        <v>2143</v>
      </c>
      <c r="G3895">
        <v>88</v>
      </c>
      <c r="H3895">
        <v>120</v>
      </c>
      <c r="I3895">
        <v>204161</v>
      </c>
    </row>
    <row r="3896" spans="1:9" x14ac:dyDescent="0.3">
      <c r="A3896">
        <v>524</v>
      </c>
      <c r="B3896" t="s">
        <v>2603</v>
      </c>
      <c r="C3896">
        <v>3799000</v>
      </c>
      <c r="D3896" t="s">
        <v>19</v>
      </c>
      <c r="E3896">
        <v>2011</v>
      </c>
      <c r="F3896">
        <v>2143</v>
      </c>
      <c r="G3896">
        <v>125</v>
      </c>
      <c r="H3896">
        <v>170</v>
      </c>
      <c r="I3896">
        <v>324727</v>
      </c>
    </row>
    <row r="3897" spans="1:9" x14ac:dyDescent="0.3">
      <c r="A3897">
        <v>525</v>
      </c>
      <c r="B3897" t="s">
        <v>2714</v>
      </c>
      <c r="C3897">
        <v>3799000</v>
      </c>
      <c r="D3897" t="s">
        <v>19</v>
      </c>
      <c r="E3897">
        <v>2013</v>
      </c>
      <c r="F3897">
        <v>2143</v>
      </c>
      <c r="G3897">
        <v>100</v>
      </c>
      <c r="H3897">
        <v>136</v>
      </c>
      <c r="I3897">
        <v>364666</v>
      </c>
    </row>
    <row r="3898" spans="1:9" x14ac:dyDescent="0.3">
      <c r="A3898">
        <v>526</v>
      </c>
      <c r="B3898" t="s">
        <v>2715</v>
      </c>
      <c r="C3898">
        <v>3799000</v>
      </c>
      <c r="D3898" t="s">
        <v>19</v>
      </c>
      <c r="E3898">
        <v>2012</v>
      </c>
      <c r="F3898">
        <v>2143</v>
      </c>
      <c r="G3898">
        <v>125</v>
      </c>
      <c r="H3898">
        <v>170</v>
      </c>
      <c r="I3898">
        <v>290000</v>
      </c>
    </row>
    <row r="3899" spans="1:9" x14ac:dyDescent="0.3">
      <c r="A3899">
        <v>527</v>
      </c>
      <c r="B3899" t="s">
        <v>2500</v>
      </c>
      <c r="C3899">
        <v>3799000</v>
      </c>
      <c r="D3899" t="s">
        <v>19</v>
      </c>
      <c r="E3899">
        <v>2007</v>
      </c>
      <c r="F3899">
        <v>2987</v>
      </c>
      <c r="G3899">
        <v>165</v>
      </c>
      <c r="H3899">
        <v>224</v>
      </c>
      <c r="I3899">
        <v>246000</v>
      </c>
    </row>
    <row r="3900" spans="1:9" x14ac:dyDescent="0.3">
      <c r="A3900">
        <v>528</v>
      </c>
      <c r="B3900" t="s">
        <v>2716</v>
      </c>
      <c r="C3900">
        <v>3800000</v>
      </c>
      <c r="D3900" t="s">
        <v>19</v>
      </c>
      <c r="E3900">
        <v>2012</v>
      </c>
      <c r="F3900">
        <v>2143</v>
      </c>
      <c r="G3900">
        <v>100</v>
      </c>
      <c r="H3900">
        <v>136</v>
      </c>
      <c r="I3900">
        <v>159000</v>
      </c>
    </row>
    <row r="3901" spans="1:9" x14ac:dyDescent="0.3">
      <c r="A3901">
        <v>529</v>
      </c>
      <c r="B3901" t="s">
        <v>2717</v>
      </c>
      <c r="C3901">
        <v>3800000</v>
      </c>
      <c r="D3901" t="s">
        <v>19</v>
      </c>
      <c r="E3901">
        <v>2011</v>
      </c>
      <c r="F3901">
        <v>2987</v>
      </c>
      <c r="G3901">
        <v>170</v>
      </c>
      <c r="H3901">
        <v>231</v>
      </c>
      <c r="I3901">
        <v>236500</v>
      </c>
    </row>
    <row r="3902" spans="1:9" x14ac:dyDescent="0.3">
      <c r="A3902">
        <v>530</v>
      </c>
      <c r="B3902" t="s">
        <v>2381</v>
      </c>
      <c r="C3902">
        <v>3850000</v>
      </c>
      <c r="D3902" t="s">
        <v>10</v>
      </c>
      <c r="E3902">
        <v>1994</v>
      </c>
      <c r="F3902">
        <v>1799</v>
      </c>
      <c r="G3902">
        <v>90</v>
      </c>
      <c r="H3902">
        <v>122</v>
      </c>
      <c r="I3902">
        <v>48065</v>
      </c>
    </row>
    <row r="3903" spans="1:9" x14ac:dyDescent="0.3">
      <c r="A3903">
        <v>531</v>
      </c>
      <c r="B3903" t="s">
        <v>2414</v>
      </c>
      <c r="C3903">
        <v>3850000</v>
      </c>
      <c r="D3903" t="s">
        <v>19</v>
      </c>
      <c r="E3903">
        <v>2009</v>
      </c>
      <c r="F3903">
        <v>2148</v>
      </c>
      <c r="G3903">
        <v>125</v>
      </c>
      <c r="H3903">
        <v>170</v>
      </c>
      <c r="I3903">
        <v>206000</v>
      </c>
    </row>
    <row r="3904" spans="1:9" x14ac:dyDescent="0.3">
      <c r="A3904">
        <v>532</v>
      </c>
      <c r="B3904" t="s">
        <v>2718</v>
      </c>
      <c r="C3904">
        <v>3850000</v>
      </c>
      <c r="D3904" t="s">
        <v>19</v>
      </c>
      <c r="E3904">
        <v>2014</v>
      </c>
      <c r="F3904">
        <v>2143</v>
      </c>
      <c r="G3904">
        <v>100</v>
      </c>
      <c r="H3904">
        <v>136</v>
      </c>
      <c r="I3904">
        <v>191100</v>
      </c>
    </row>
    <row r="3905" spans="1:9" x14ac:dyDescent="0.3">
      <c r="A3905">
        <v>533</v>
      </c>
      <c r="B3905" t="s">
        <v>2719</v>
      </c>
      <c r="C3905">
        <v>3870000</v>
      </c>
      <c r="D3905" t="s">
        <v>19</v>
      </c>
      <c r="E3905">
        <v>2010</v>
      </c>
      <c r="F3905">
        <v>2143</v>
      </c>
      <c r="G3905">
        <v>125</v>
      </c>
      <c r="H3905">
        <v>170</v>
      </c>
      <c r="I3905">
        <v>153000</v>
      </c>
    </row>
    <row r="3906" spans="1:9" x14ac:dyDescent="0.3">
      <c r="A3906">
        <v>534</v>
      </c>
      <c r="B3906" t="s">
        <v>2565</v>
      </c>
      <c r="C3906">
        <v>3870000</v>
      </c>
      <c r="D3906" t="s">
        <v>19</v>
      </c>
      <c r="E3906">
        <v>2012</v>
      </c>
      <c r="F3906">
        <v>2143</v>
      </c>
      <c r="G3906">
        <v>125</v>
      </c>
      <c r="H3906">
        <v>170</v>
      </c>
      <c r="I3906">
        <v>199777</v>
      </c>
    </row>
    <row r="3907" spans="1:9" x14ac:dyDescent="0.3">
      <c r="A3907">
        <v>535</v>
      </c>
      <c r="B3907" t="s">
        <v>2454</v>
      </c>
      <c r="C3907">
        <v>3890000</v>
      </c>
      <c r="D3907" t="s">
        <v>19</v>
      </c>
      <c r="E3907">
        <v>2008</v>
      </c>
      <c r="F3907">
        <v>2148</v>
      </c>
      <c r="G3907">
        <v>125</v>
      </c>
      <c r="H3907">
        <v>170</v>
      </c>
      <c r="I3907">
        <v>156000</v>
      </c>
    </row>
    <row r="3908" spans="1:9" x14ac:dyDescent="0.3">
      <c r="A3908">
        <v>536</v>
      </c>
      <c r="B3908" t="s">
        <v>2719</v>
      </c>
      <c r="C3908">
        <v>3890000</v>
      </c>
      <c r="D3908" t="s">
        <v>19</v>
      </c>
      <c r="E3908">
        <v>2013</v>
      </c>
      <c r="F3908">
        <v>2143</v>
      </c>
      <c r="G3908">
        <v>125</v>
      </c>
      <c r="H3908">
        <v>170</v>
      </c>
      <c r="I3908">
        <v>254000</v>
      </c>
    </row>
    <row r="3909" spans="1:9" x14ac:dyDescent="0.3">
      <c r="A3909">
        <v>537</v>
      </c>
      <c r="B3909" t="s">
        <v>2720</v>
      </c>
      <c r="C3909">
        <v>3890000</v>
      </c>
      <c r="D3909" t="s">
        <v>19</v>
      </c>
      <c r="E3909">
        <v>2012</v>
      </c>
      <c r="F3909">
        <v>2143</v>
      </c>
      <c r="G3909">
        <v>100</v>
      </c>
      <c r="H3909">
        <v>136</v>
      </c>
      <c r="I3909">
        <v>305094</v>
      </c>
    </row>
    <row r="3910" spans="1:9" x14ac:dyDescent="0.3">
      <c r="A3910">
        <v>538</v>
      </c>
      <c r="B3910" t="s">
        <v>2721</v>
      </c>
      <c r="C3910">
        <v>3895000</v>
      </c>
      <c r="D3910" t="s">
        <v>19</v>
      </c>
      <c r="E3910">
        <v>2012</v>
      </c>
      <c r="F3910">
        <v>2143</v>
      </c>
      <c r="G3910">
        <v>100</v>
      </c>
      <c r="H3910">
        <v>136</v>
      </c>
      <c r="I3910">
        <v>192833</v>
      </c>
    </row>
    <row r="3911" spans="1:9" x14ac:dyDescent="0.3">
      <c r="A3911">
        <v>539</v>
      </c>
      <c r="B3911" t="s">
        <v>2722</v>
      </c>
      <c r="C3911">
        <v>3899000</v>
      </c>
      <c r="D3911" t="s">
        <v>19</v>
      </c>
      <c r="E3911">
        <v>2008</v>
      </c>
      <c r="F3911">
        <v>2148</v>
      </c>
      <c r="G3911">
        <v>100</v>
      </c>
      <c r="H3911">
        <v>136</v>
      </c>
      <c r="I3911">
        <v>122801</v>
      </c>
    </row>
    <row r="3912" spans="1:9" x14ac:dyDescent="0.3">
      <c r="A3912">
        <v>540</v>
      </c>
      <c r="B3912" t="s">
        <v>2723</v>
      </c>
      <c r="C3912">
        <v>3899000</v>
      </c>
      <c r="D3912" t="s">
        <v>19</v>
      </c>
      <c r="E3912">
        <v>2011</v>
      </c>
      <c r="F3912">
        <v>2143</v>
      </c>
      <c r="G3912">
        <v>150</v>
      </c>
      <c r="H3912">
        <v>204</v>
      </c>
      <c r="I3912">
        <v>201648</v>
      </c>
    </row>
    <row r="3913" spans="1:9" x14ac:dyDescent="0.3">
      <c r="A3913">
        <v>541</v>
      </c>
      <c r="B3913" t="s">
        <v>2724</v>
      </c>
      <c r="C3913">
        <v>3900000</v>
      </c>
      <c r="D3913" t="s">
        <v>10</v>
      </c>
      <c r="E3913">
        <v>2009</v>
      </c>
      <c r="F3913">
        <v>1796</v>
      </c>
      <c r="G3913">
        <v>135</v>
      </c>
      <c r="H3913">
        <v>184</v>
      </c>
      <c r="I3913">
        <v>116938</v>
      </c>
    </row>
    <row r="3914" spans="1:9" x14ac:dyDescent="0.3">
      <c r="A3914">
        <v>542</v>
      </c>
      <c r="B3914" t="s">
        <v>2527</v>
      </c>
      <c r="C3914">
        <v>3950000</v>
      </c>
      <c r="D3914" t="s">
        <v>19</v>
      </c>
      <c r="E3914">
        <v>2011</v>
      </c>
      <c r="F3914">
        <v>2143</v>
      </c>
      <c r="G3914">
        <v>100</v>
      </c>
      <c r="H3914">
        <v>136</v>
      </c>
      <c r="I3914">
        <v>265000</v>
      </c>
    </row>
    <row r="3915" spans="1:9" x14ac:dyDescent="0.3">
      <c r="A3915">
        <v>543</v>
      </c>
      <c r="B3915" t="s">
        <v>2725</v>
      </c>
      <c r="C3915">
        <v>3950000</v>
      </c>
      <c r="D3915" t="s">
        <v>19</v>
      </c>
      <c r="E3915">
        <v>2012</v>
      </c>
      <c r="F3915">
        <v>2143</v>
      </c>
      <c r="G3915">
        <v>125</v>
      </c>
      <c r="H3915">
        <v>170</v>
      </c>
      <c r="I3915">
        <v>177000</v>
      </c>
    </row>
    <row r="3916" spans="1:9" x14ac:dyDescent="0.3">
      <c r="A3916">
        <v>544</v>
      </c>
      <c r="B3916" t="s">
        <v>2726</v>
      </c>
      <c r="C3916">
        <v>3950000</v>
      </c>
      <c r="D3916" t="s">
        <v>19</v>
      </c>
      <c r="E3916">
        <v>2010</v>
      </c>
      <c r="F3916">
        <v>2143</v>
      </c>
      <c r="G3916">
        <v>125</v>
      </c>
      <c r="H3916">
        <v>170</v>
      </c>
      <c r="I3916">
        <v>320000</v>
      </c>
    </row>
    <row r="3917" spans="1:9" x14ac:dyDescent="0.3">
      <c r="A3917">
        <v>545</v>
      </c>
      <c r="B3917" t="s">
        <v>2703</v>
      </c>
      <c r="C3917">
        <v>3980000</v>
      </c>
      <c r="D3917" t="s">
        <v>10</v>
      </c>
      <c r="E3917">
        <v>2011</v>
      </c>
      <c r="F3917">
        <v>1796</v>
      </c>
      <c r="G3917">
        <v>115</v>
      </c>
      <c r="H3917">
        <v>156</v>
      </c>
      <c r="I3917">
        <v>158200</v>
      </c>
    </row>
    <row r="3918" spans="1:9" x14ac:dyDescent="0.3">
      <c r="A3918">
        <v>546</v>
      </c>
      <c r="B3918" t="s">
        <v>2727</v>
      </c>
      <c r="C3918">
        <v>3990000</v>
      </c>
      <c r="D3918" t="s">
        <v>10</v>
      </c>
      <c r="E3918">
        <v>2008</v>
      </c>
      <c r="F3918">
        <v>1796</v>
      </c>
      <c r="G3918">
        <v>115</v>
      </c>
      <c r="H3918">
        <v>156</v>
      </c>
      <c r="I3918">
        <v>124000</v>
      </c>
    </row>
    <row r="3919" spans="1:9" x14ac:dyDescent="0.3">
      <c r="A3919">
        <v>547</v>
      </c>
      <c r="B3919" t="s">
        <v>2481</v>
      </c>
      <c r="C3919">
        <v>3990000</v>
      </c>
      <c r="D3919" t="s">
        <v>19</v>
      </c>
      <c r="E3919">
        <v>2013</v>
      </c>
      <c r="F3919">
        <v>2143</v>
      </c>
      <c r="G3919">
        <v>100</v>
      </c>
      <c r="H3919">
        <v>136</v>
      </c>
      <c r="I3919">
        <v>377000</v>
      </c>
    </row>
    <row r="3920" spans="1:9" x14ac:dyDescent="0.3">
      <c r="A3920">
        <v>548</v>
      </c>
      <c r="B3920" t="s">
        <v>2728</v>
      </c>
      <c r="C3920">
        <v>3990000</v>
      </c>
      <c r="D3920" t="s">
        <v>19</v>
      </c>
      <c r="E3920">
        <v>2016</v>
      </c>
      <c r="F3920">
        <v>1598</v>
      </c>
      <c r="G3920">
        <v>100</v>
      </c>
      <c r="H3920">
        <v>136</v>
      </c>
      <c r="I3920">
        <v>205000</v>
      </c>
    </row>
    <row r="3921" spans="1:9" x14ac:dyDescent="0.3">
      <c r="A3921">
        <v>549</v>
      </c>
      <c r="B3921" t="s">
        <v>2730</v>
      </c>
      <c r="C3921">
        <v>3990000</v>
      </c>
      <c r="D3921" t="s">
        <v>19</v>
      </c>
      <c r="E3921">
        <v>2012</v>
      </c>
      <c r="F3921">
        <v>2143</v>
      </c>
      <c r="G3921">
        <v>100</v>
      </c>
      <c r="H3921">
        <v>136</v>
      </c>
      <c r="I3921">
        <v>212000</v>
      </c>
    </row>
    <row r="3922" spans="1:9" x14ac:dyDescent="0.3">
      <c r="A3922">
        <v>550</v>
      </c>
      <c r="B3922" t="s">
        <v>2731</v>
      </c>
      <c r="C3922">
        <v>3998000</v>
      </c>
      <c r="D3922" t="s">
        <v>19</v>
      </c>
      <c r="E3922">
        <v>2012</v>
      </c>
      <c r="F3922">
        <v>2143</v>
      </c>
      <c r="G3922">
        <v>125</v>
      </c>
      <c r="H3922">
        <v>170</v>
      </c>
      <c r="I3922">
        <v>267571</v>
      </c>
    </row>
    <row r="3923" spans="1:9" x14ac:dyDescent="0.3">
      <c r="A3923">
        <v>551</v>
      </c>
      <c r="B3923" t="s">
        <v>2732</v>
      </c>
      <c r="C3923">
        <v>3999000</v>
      </c>
      <c r="D3923" t="s">
        <v>19</v>
      </c>
      <c r="E3923">
        <v>2012</v>
      </c>
      <c r="F3923">
        <v>2987</v>
      </c>
      <c r="G3923">
        <v>195</v>
      </c>
      <c r="H3923">
        <v>265</v>
      </c>
      <c r="I3923">
        <v>318000</v>
      </c>
    </row>
    <row r="3924" spans="1:9" x14ac:dyDescent="0.3">
      <c r="A3924">
        <v>552</v>
      </c>
      <c r="B3924" t="s">
        <v>2733</v>
      </c>
      <c r="C3924">
        <v>3999000</v>
      </c>
      <c r="D3924" t="s">
        <v>19</v>
      </c>
      <c r="E3924">
        <v>2011</v>
      </c>
      <c r="F3924">
        <v>2143</v>
      </c>
      <c r="G3924">
        <v>125</v>
      </c>
      <c r="H3924">
        <v>170</v>
      </c>
      <c r="I3924">
        <v>163318</v>
      </c>
    </row>
    <row r="3925" spans="1:9" x14ac:dyDescent="0.3">
      <c r="A3925">
        <v>553</v>
      </c>
      <c r="B3925" t="s">
        <v>2734</v>
      </c>
      <c r="C3925">
        <v>3999000</v>
      </c>
      <c r="D3925" t="s">
        <v>19</v>
      </c>
      <c r="E3925">
        <v>2008</v>
      </c>
      <c r="F3925">
        <v>2148</v>
      </c>
      <c r="G3925">
        <v>125</v>
      </c>
      <c r="H3925">
        <v>170</v>
      </c>
      <c r="I3925">
        <v>151000</v>
      </c>
    </row>
    <row r="3926" spans="1:9" x14ac:dyDescent="0.3">
      <c r="A3926">
        <v>554</v>
      </c>
      <c r="B3926" t="s">
        <v>2608</v>
      </c>
      <c r="C3926">
        <v>3999000</v>
      </c>
      <c r="D3926" t="s">
        <v>19</v>
      </c>
      <c r="E3926">
        <v>2011</v>
      </c>
      <c r="F3926">
        <v>2143</v>
      </c>
      <c r="G3926">
        <v>125</v>
      </c>
      <c r="H3926">
        <v>170</v>
      </c>
      <c r="I3926">
        <v>219000</v>
      </c>
    </row>
    <row r="3927" spans="1:9" x14ac:dyDescent="0.3">
      <c r="A3927">
        <v>555</v>
      </c>
      <c r="B3927" t="s">
        <v>2735</v>
      </c>
      <c r="C3927">
        <v>3999000</v>
      </c>
      <c r="D3927" t="s">
        <v>10</v>
      </c>
      <c r="E3927">
        <v>2010</v>
      </c>
      <c r="F3927">
        <v>1796</v>
      </c>
      <c r="G3927">
        <v>115</v>
      </c>
      <c r="H3927">
        <v>156</v>
      </c>
      <c r="I3927">
        <v>161310</v>
      </c>
    </row>
    <row r="3928" spans="1:9" x14ac:dyDescent="0.3">
      <c r="A3928">
        <v>556</v>
      </c>
      <c r="B3928" t="s">
        <v>2736</v>
      </c>
      <c r="C3928">
        <v>3999999</v>
      </c>
      <c r="D3928" t="s">
        <v>19</v>
      </c>
      <c r="E3928">
        <v>2014</v>
      </c>
      <c r="F3928">
        <v>2143</v>
      </c>
      <c r="G3928">
        <v>125</v>
      </c>
      <c r="H3928">
        <v>170</v>
      </c>
      <c r="I3928">
        <v>341800</v>
      </c>
    </row>
    <row r="3929" spans="1:9" x14ac:dyDescent="0.3">
      <c r="A3929">
        <v>557</v>
      </c>
      <c r="B3929" t="s">
        <v>2737</v>
      </c>
      <c r="C3929">
        <v>3999999</v>
      </c>
      <c r="D3929" t="s">
        <v>19</v>
      </c>
      <c r="E3929">
        <v>2008</v>
      </c>
      <c r="F3929">
        <v>2987</v>
      </c>
      <c r="G3929">
        <v>165</v>
      </c>
      <c r="H3929">
        <v>224</v>
      </c>
      <c r="I3929">
        <v>303197</v>
      </c>
    </row>
    <row r="3930" spans="1:9" x14ac:dyDescent="0.3">
      <c r="A3930">
        <v>558</v>
      </c>
      <c r="B3930" t="s">
        <v>2738</v>
      </c>
      <c r="C3930">
        <v>3999999</v>
      </c>
      <c r="D3930" t="s">
        <v>19</v>
      </c>
      <c r="E3930">
        <v>1996</v>
      </c>
      <c r="F3930" t="s">
        <v>2739</v>
      </c>
      <c r="G3930" t="s">
        <v>72</v>
      </c>
      <c r="I3930">
        <v>606606</v>
      </c>
    </row>
    <row r="3931" spans="1:9" x14ac:dyDescent="0.3">
      <c r="A3931">
        <v>559</v>
      </c>
      <c r="B3931" t="s">
        <v>2740</v>
      </c>
      <c r="C3931">
        <v>3999999</v>
      </c>
      <c r="D3931" t="s">
        <v>19</v>
      </c>
      <c r="E3931">
        <v>2013</v>
      </c>
      <c r="F3931">
        <v>2143</v>
      </c>
      <c r="G3931">
        <v>125</v>
      </c>
      <c r="H3931">
        <v>170</v>
      </c>
      <c r="I3931">
        <v>320000</v>
      </c>
    </row>
    <row r="3932" spans="1:9" x14ac:dyDescent="0.3">
      <c r="A3932">
        <v>560</v>
      </c>
      <c r="B3932" t="s">
        <v>2741</v>
      </c>
      <c r="C3932">
        <v>3999999</v>
      </c>
      <c r="D3932" t="s">
        <v>19</v>
      </c>
      <c r="E3932">
        <v>2011</v>
      </c>
      <c r="F3932">
        <v>2143</v>
      </c>
      <c r="G3932">
        <v>100</v>
      </c>
      <c r="H3932">
        <v>136</v>
      </c>
      <c r="I3932">
        <v>285000</v>
      </c>
    </row>
    <row r="3933" spans="1:9" x14ac:dyDescent="0.3">
      <c r="A3933">
        <v>561</v>
      </c>
      <c r="B3933" t="s">
        <v>2584</v>
      </c>
      <c r="C3933">
        <v>4050000</v>
      </c>
      <c r="D3933" t="s">
        <v>19</v>
      </c>
      <c r="E3933">
        <v>2012</v>
      </c>
      <c r="F3933">
        <v>2143</v>
      </c>
      <c r="G3933">
        <v>100</v>
      </c>
      <c r="H3933">
        <v>136</v>
      </c>
      <c r="I3933">
        <v>131500</v>
      </c>
    </row>
    <row r="3934" spans="1:9" x14ac:dyDescent="0.3">
      <c r="A3934">
        <v>562</v>
      </c>
      <c r="B3934" t="s">
        <v>2742</v>
      </c>
      <c r="C3934">
        <v>4050000</v>
      </c>
      <c r="D3934" t="s">
        <v>10</v>
      </c>
      <c r="E3934">
        <v>2008</v>
      </c>
      <c r="F3934">
        <v>3498</v>
      </c>
      <c r="G3934">
        <v>200</v>
      </c>
      <c r="H3934">
        <v>272</v>
      </c>
      <c r="I3934">
        <v>197500</v>
      </c>
    </row>
    <row r="3935" spans="1:9" x14ac:dyDescent="0.3">
      <c r="A3935">
        <v>563</v>
      </c>
      <c r="B3935" t="s">
        <v>2743</v>
      </c>
      <c r="C3935">
        <v>4099000</v>
      </c>
      <c r="D3935" t="s">
        <v>19</v>
      </c>
      <c r="E3935">
        <v>2012</v>
      </c>
      <c r="F3935">
        <v>2143</v>
      </c>
      <c r="G3935">
        <v>100</v>
      </c>
      <c r="H3935">
        <v>136</v>
      </c>
      <c r="I3935">
        <v>209000</v>
      </c>
    </row>
    <row r="3936" spans="1:9" x14ac:dyDescent="0.3">
      <c r="A3936">
        <v>564</v>
      </c>
      <c r="B3936" t="s">
        <v>2744</v>
      </c>
      <c r="C3936">
        <v>4100000</v>
      </c>
      <c r="D3936" t="s">
        <v>19</v>
      </c>
      <c r="E3936">
        <v>2011</v>
      </c>
      <c r="F3936" t="s">
        <v>2745</v>
      </c>
      <c r="G3936" t="s">
        <v>2746</v>
      </c>
      <c r="H3936" t="s">
        <v>2747</v>
      </c>
      <c r="I3936">
        <v>289000</v>
      </c>
    </row>
    <row r="3937" spans="1:9" x14ac:dyDescent="0.3">
      <c r="A3937">
        <v>565</v>
      </c>
      <c r="B3937" t="s">
        <v>2565</v>
      </c>
      <c r="C3937">
        <v>4100000</v>
      </c>
      <c r="D3937" t="s">
        <v>19</v>
      </c>
      <c r="E3937">
        <v>2012</v>
      </c>
      <c r="F3937">
        <v>2143</v>
      </c>
      <c r="G3937">
        <v>125</v>
      </c>
      <c r="H3937">
        <v>170</v>
      </c>
      <c r="I3937">
        <v>211465</v>
      </c>
    </row>
    <row r="3938" spans="1:9" x14ac:dyDescent="0.3">
      <c r="A3938">
        <v>566</v>
      </c>
      <c r="B3938" t="s">
        <v>2748</v>
      </c>
      <c r="C3938">
        <v>4150000</v>
      </c>
      <c r="D3938" t="s">
        <v>19</v>
      </c>
      <c r="E3938">
        <v>2015</v>
      </c>
      <c r="F3938">
        <v>1598</v>
      </c>
      <c r="G3938">
        <v>85</v>
      </c>
      <c r="H3938">
        <v>116</v>
      </c>
      <c r="I3938">
        <v>290000</v>
      </c>
    </row>
    <row r="3939" spans="1:9" x14ac:dyDescent="0.3">
      <c r="A3939">
        <v>567</v>
      </c>
      <c r="B3939" t="s">
        <v>2749</v>
      </c>
      <c r="C3939">
        <v>4150000</v>
      </c>
      <c r="D3939" t="s">
        <v>19</v>
      </c>
      <c r="E3939">
        <v>2010</v>
      </c>
      <c r="F3939">
        <v>2987</v>
      </c>
      <c r="G3939">
        <v>170</v>
      </c>
      <c r="H3939">
        <v>231</v>
      </c>
      <c r="I3939">
        <v>245000</v>
      </c>
    </row>
    <row r="3940" spans="1:9" x14ac:dyDescent="0.3">
      <c r="A3940">
        <v>568</v>
      </c>
      <c r="B3940" t="s">
        <v>2750</v>
      </c>
      <c r="C3940">
        <v>4189000</v>
      </c>
      <c r="D3940" t="s">
        <v>10</v>
      </c>
      <c r="E3940">
        <v>2008</v>
      </c>
      <c r="F3940">
        <v>2996</v>
      </c>
      <c r="G3940">
        <v>170</v>
      </c>
      <c r="H3940">
        <v>231</v>
      </c>
      <c r="I3940">
        <v>136425</v>
      </c>
    </row>
    <row r="3941" spans="1:9" x14ac:dyDescent="0.3">
      <c r="A3941">
        <v>569</v>
      </c>
      <c r="B3941" t="s">
        <v>2751</v>
      </c>
      <c r="C3941">
        <v>4190000</v>
      </c>
      <c r="D3941" t="s">
        <v>10</v>
      </c>
      <c r="E3941">
        <v>2011</v>
      </c>
      <c r="F3941">
        <v>1796</v>
      </c>
      <c r="G3941">
        <v>115</v>
      </c>
      <c r="H3941">
        <v>156</v>
      </c>
      <c r="I3941">
        <v>196000</v>
      </c>
    </row>
    <row r="3942" spans="1:9" x14ac:dyDescent="0.3">
      <c r="A3942">
        <v>570</v>
      </c>
      <c r="B3942" t="s">
        <v>2752</v>
      </c>
      <c r="C3942">
        <v>4190000</v>
      </c>
      <c r="D3942" t="s">
        <v>19</v>
      </c>
      <c r="E3942">
        <v>2013</v>
      </c>
      <c r="F3942">
        <v>2143</v>
      </c>
      <c r="G3942">
        <v>125</v>
      </c>
      <c r="H3942">
        <v>170</v>
      </c>
      <c r="I3942">
        <v>275105</v>
      </c>
    </row>
    <row r="3943" spans="1:9" x14ac:dyDescent="0.3">
      <c r="A3943">
        <v>571</v>
      </c>
      <c r="B3943" t="s">
        <v>2753</v>
      </c>
      <c r="C3943">
        <v>4190000</v>
      </c>
      <c r="D3943" t="s">
        <v>19</v>
      </c>
      <c r="E3943">
        <v>2014</v>
      </c>
      <c r="F3943">
        <v>2143</v>
      </c>
      <c r="G3943">
        <v>125</v>
      </c>
      <c r="H3943">
        <v>170</v>
      </c>
      <c r="I3943">
        <v>150000</v>
      </c>
    </row>
    <row r="3944" spans="1:9" x14ac:dyDescent="0.3">
      <c r="A3944">
        <v>572</v>
      </c>
      <c r="B3944" t="s">
        <v>2754</v>
      </c>
      <c r="C3944">
        <v>4199000</v>
      </c>
      <c r="D3944" t="s">
        <v>19</v>
      </c>
      <c r="E3944">
        <v>2012</v>
      </c>
      <c r="F3944">
        <v>2143</v>
      </c>
      <c r="G3944">
        <v>125</v>
      </c>
      <c r="H3944">
        <v>170</v>
      </c>
      <c r="I3944">
        <v>284000</v>
      </c>
    </row>
    <row r="3945" spans="1:9" x14ac:dyDescent="0.3">
      <c r="A3945">
        <v>573</v>
      </c>
      <c r="B3945" t="s">
        <v>2755</v>
      </c>
      <c r="C3945">
        <v>4199000</v>
      </c>
      <c r="D3945" t="s">
        <v>19</v>
      </c>
      <c r="E3945">
        <v>2008</v>
      </c>
      <c r="F3945">
        <v>2987</v>
      </c>
      <c r="G3945">
        <v>165</v>
      </c>
      <c r="H3945">
        <v>224</v>
      </c>
      <c r="I3945">
        <v>375000</v>
      </c>
    </row>
    <row r="3946" spans="1:9" x14ac:dyDescent="0.3">
      <c r="A3946">
        <v>574</v>
      </c>
      <c r="B3946" t="s">
        <v>2756</v>
      </c>
      <c r="C3946">
        <v>4199000</v>
      </c>
      <c r="D3946" t="s">
        <v>10</v>
      </c>
      <c r="E3946">
        <v>2011</v>
      </c>
      <c r="F3946">
        <v>1796</v>
      </c>
      <c r="G3946">
        <v>115</v>
      </c>
      <c r="H3946">
        <v>156</v>
      </c>
      <c r="I3946">
        <v>120000</v>
      </c>
    </row>
    <row r="3947" spans="1:9" x14ac:dyDescent="0.3">
      <c r="A3947">
        <v>575</v>
      </c>
      <c r="B3947" t="s">
        <v>2757</v>
      </c>
      <c r="C3947">
        <v>4200000</v>
      </c>
      <c r="D3947" t="s">
        <v>19</v>
      </c>
      <c r="E3947">
        <v>2010</v>
      </c>
      <c r="F3947">
        <v>2987</v>
      </c>
      <c r="G3947">
        <v>170</v>
      </c>
      <c r="H3947">
        <v>231</v>
      </c>
      <c r="I3947">
        <v>280000</v>
      </c>
    </row>
    <row r="3948" spans="1:9" x14ac:dyDescent="0.3">
      <c r="A3948">
        <v>576</v>
      </c>
      <c r="B3948" t="s">
        <v>2758</v>
      </c>
      <c r="C3948">
        <v>4200000</v>
      </c>
      <c r="D3948" t="s">
        <v>10</v>
      </c>
      <c r="E3948">
        <v>2012</v>
      </c>
      <c r="F3948">
        <v>1796</v>
      </c>
      <c r="G3948">
        <v>115</v>
      </c>
      <c r="H3948">
        <v>156</v>
      </c>
      <c r="I3948">
        <v>159900</v>
      </c>
    </row>
    <row r="3949" spans="1:9" x14ac:dyDescent="0.3">
      <c r="A3949">
        <v>577</v>
      </c>
      <c r="B3949" t="s">
        <v>2703</v>
      </c>
      <c r="C3949">
        <v>4200000</v>
      </c>
      <c r="D3949" t="s">
        <v>10</v>
      </c>
      <c r="E3949">
        <v>2011</v>
      </c>
      <c r="F3949">
        <v>1796</v>
      </c>
      <c r="G3949">
        <v>115</v>
      </c>
      <c r="H3949">
        <v>156</v>
      </c>
      <c r="I3949">
        <v>196822</v>
      </c>
    </row>
    <row r="3950" spans="1:9" x14ac:dyDescent="0.3">
      <c r="A3950">
        <v>578</v>
      </c>
      <c r="B3950" t="s">
        <v>2759</v>
      </c>
      <c r="C3950">
        <v>4200000</v>
      </c>
      <c r="D3950" t="s">
        <v>19</v>
      </c>
      <c r="E3950">
        <v>2010</v>
      </c>
      <c r="F3950">
        <v>2143</v>
      </c>
      <c r="G3950">
        <v>150</v>
      </c>
      <c r="H3950">
        <v>204</v>
      </c>
      <c r="I3950">
        <v>265000</v>
      </c>
    </row>
    <row r="3951" spans="1:9" x14ac:dyDescent="0.3">
      <c r="A3951">
        <v>579</v>
      </c>
      <c r="B3951" t="s">
        <v>2760</v>
      </c>
      <c r="C3951">
        <v>4200000</v>
      </c>
      <c r="D3951" t="s">
        <v>19</v>
      </c>
      <c r="E3951">
        <v>2014</v>
      </c>
      <c r="F3951">
        <v>2143</v>
      </c>
      <c r="G3951">
        <v>125</v>
      </c>
      <c r="H3951">
        <v>170</v>
      </c>
      <c r="I3951">
        <v>234000</v>
      </c>
    </row>
    <row r="3952" spans="1:9" x14ac:dyDescent="0.3">
      <c r="A3952">
        <v>580</v>
      </c>
      <c r="B3952" t="s">
        <v>2761</v>
      </c>
      <c r="C3952">
        <v>4100000</v>
      </c>
      <c r="D3952" t="s">
        <v>19</v>
      </c>
      <c r="E3952">
        <v>2012</v>
      </c>
      <c r="F3952">
        <v>2143</v>
      </c>
      <c r="G3952">
        <v>150</v>
      </c>
      <c r="H3952">
        <v>204</v>
      </c>
      <c r="I3952">
        <v>290000</v>
      </c>
    </row>
    <row r="3953" spans="1:9" x14ac:dyDescent="0.3">
      <c r="A3953">
        <v>581</v>
      </c>
      <c r="B3953" t="s">
        <v>2762</v>
      </c>
      <c r="C3953">
        <v>4250000</v>
      </c>
      <c r="D3953" t="s">
        <v>10</v>
      </c>
      <c r="E3953">
        <v>2007</v>
      </c>
      <c r="F3953">
        <v>3498</v>
      </c>
      <c r="G3953">
        <v>200</v>
      </c>
      <c r="H3953">
        <v>272</v>
      </c>
      <c r="I3953">
        <v>281450</v>
      </c>
    </row>
    <row r="3954" spans="1:9" x14ac:dyDescent="0.3">
      <c r="A3954">
        <v>582</v>
      </c>
      <c r="B3954" t="s">
        <v>2763</v>
      </c>
      <c r="C3954">
        <v>4250000</v>
      </c>
      <c r="D3954" t="s">
        <v>19</v>
      </c>
      <c r="E3954">
        <v>2009</v>
      </c>
      <c r="F3954">
        <v>2148</v>
      </c>
      <c r="G3954">
        <v>100</v>
      </c>
      <c r="H3954">
        <v>136</v>
      </c>
      <c r="I3954">
        <v>145000</v>
      </c>
    </row>
    <row r="3955" spans="1:9" x14ac:dyDescent="0.3">
      <c r="A3955">
        <v>583</v>
      </c>
      <c r="B3955" t="s">
        <v>2527</v>
      </c>
      <c r="C3955">
        <v>4290000</v>
      </c>
      <c r="D3955" t="s">
        <v>19</v>
      </c>
      <c r="E3955">
        <v>2012</v>
      </c>
      <c r="F3955">
        <v>2143</v>
      </c>
      <c r="G3955">
        <v>100</v>
      </c>
      <c r="H3955">
        <v>136</v>
      </c>
      <c r="I3955">
        <v>214000</v>
      </c>
    </row>
    <row r="3956" spans="1:9" x14ac:dyDescent="0.3">
      <c r="A3956">
        <v>584</v>
      </c>
      <c r="B3956" t="s">
        <v>2422</v>
      </c>
      <c r="C3956">
        <v>4300000</v>
      </c>
      <c r="D3956" t="s">
        <v>19</v>
      </c>
      <c r="E3956">
        <v>2007</v>
      </c>
      <c r="F3956">
        <v>2149</v>
      </c>
      <c r="G3956">
        <v>125</v>
      </c>
      <c r="H3956">
        <v>170</v>
      </c>
      <c r="I3956">
        <v>171000</v>
      </c>
    </row>
    <row r="3957" spans="1:9" x14ac:dyDescent="0.3">
      <c r="A3957">
        <v>585</v>
      </c>
      <c r="B3957" t="s">
        <v>2764</v>
      </c>
      <c r="C3957">
        <v>4300000</v>
      </c>
      <c r="D3957" t="s">
        <v>19</v>
      </c>
      <c r="E3957">
        <v>2015</v>
      </c>
      <c r="F3957">
        <v>1598</v>
      </c>
      <c r="G3957">
        <v>100</v>
      </c>
      <c r="H3957">
        <v>136</v>
      </c>
      <c r="I3957">
        <v>380000</v>
      </c>
    </row>
    <row r="3958" spans="1:9" x14ac:dyDescent="0.3">
      <c r="A3958">
        <v>586</v>
      </c>
      <c r="B3958" t="s">
        <v>2765</v>
      </c>
      <c r="C3958">
        <v>4390000</v>
      </c>
      <c r="D3958" t="s">
        <v>19</v>
      </c>
      <c r="E3958">
        <v>2010</v>
      </c>
      <c r="F3958">
        <v>2143</v>
      </c>
      <c r="G3958">
        <v>150</v>
      </c>
      <c r="H3958">
        <v>204</v>
      </c>
      <c r="I3958">
        <v>267000</v>
      </c>
    </row>
    <row r="3959" spans="1:9" x14ac:dyDescent="0.3">
      <c r="A3959">
        <v>587</v>
      </c>
      <c r="B3959" t="s">
        <v>2717</v>
      </c>
      <c r="C3959">
        <v>4395000</v>
      </c>
      <c r="D3959" t="s">
        <v>19</v>
      </c>
      <c r="E3959">
        <v>2011</v>
      </c>
      <c r="F3959">
        <v>2987</v>
      </c>
      <c r="G3959">
        <v>170</v>
      </c>
      <c r="H3959">
        <v>231</v>
      </c>
      <c r="I3959">
        <v>350000</v>
      </c>
    </row>
    <row r="3960" spans="1:9" x14ac:dyDescent="0.3">
      <c r="A3960">
        <v>588</v>
      </c>
      <c r="B3960" t="s">
        <v>2766</v>
      </c>
      <c r="C3960">
        <v>4399000</v>
      </c>
      <c r="D3960" t="s">
        <v>19</v>
      </c>
      <c r="E3960">
        <v>2014</v>
      </c>
      <c r="F3960">
        <v>2143</v>
      </c>
      <c r="G3960">
        <v>125</v>
      </c>
      <c r="H3960">
        <v>170</v>
      </c>
      <c r="I3960">
        <v>290918</v>
      </c>
    </row>
    <row r="3961" spans="1:9" x14ac:dyDescent="0.3">
      <c r="A3961">
        <v>589</v>
      </c>
      <c r="B3961" t="s">
        <v>2767</v>
      </c>
      <c r="C3961">
        <v>4399000</v>
      </c>
      <c r="D3961" t="s">
        <v>19</v>
      </c>
      <c r="E3961">
        <v>2012</v>
      </c>
      <c r="F3961">
        <v>2987</v>
      </c>
      <c r="G3961">
        <v>170</v>
      </c>
      <c r="H3961">
        <v>231</v>
      </c>
      <c r="I3961">
        <v>267300</v>
      </c>
    </row>
    <row r="3962" spans="1:9" x14ac:dyDescent="0.3">
      <c r="A3962">
        <v>590</v>
      </c>
      <c r="B3962" t="s">
        <v>2717</v>
      </c>
      <c r="C3962">
        <v>4199999</v>
      </c>
      <c r="D3962" t="s">
        <v>19</v>
      </c>
      <c r="E3962">
        <v>2012</v>
      </c>
      <c r="F3962">
        <v>2987</v>
      </c>
      <c r="G3962">
        <v>170</v>
      </c>
      <c r="H3962">
        <v>231</v>
      </c>
      <c r="I3962">
        <v>264314</v>
      </c>
    </row>
    <row r="3963" spans="1:9" x14ac:dyDescent="0.3">
      <c r="A3963">
        <v>591</v>
      </c>
      <c r="B3963" t="s">
        <v>2565</v>
      </c>
      <c r="C3963">
        <v>4400000</v>
      </c>
      <c r="D3963" t="s">
        <v>19</v>
      </c>
      <c r="E3963">
        <v>2011</v>
      </c>
      <c r="F3963">
        <v>2143</v>
      </c>
      <c r="G3963">
        <v>125</v>
      </c>
      <c r="H3963">
        <v>170</v>
      </c>
      <c r="I3963">
        <v>181000</v>
      </c>
    </row>
    <row r="3964" spans="1:9" x14ac:dyDescent="0.3">
      <c r="A3964">
        <v>592</v>
      </c>
      <c r="B3964" t="s">
        <v>2768</v>
      </c>
      <c r="C3964">
        <v>4419000</v>
      </c>
      <c r="D3964" t="s">
        <v>19</v>
      </c>
      <c r="E3964">
        <v>2009</v>
      </c>
      <c r="F3964">
        <v>2148</v>
      </c>
      <c r="G3964">
        <v>125</v>
      </c>
      <c r="H3964">
        <v>170</v>
      </c>
      <c r="I3964">
        <v>264540</v>
      </c>
    </row>
    <row r="3965" spans="1:9" x14ac:dyDescent="0.3">
      <c r="A3965">
        <v>593</v>
      </c>
      <c r="B3965" t="s">
        <v>2769</v>
      </c>
      <c r="C3965">
        <v>4444444</v>
      </c>
      <c r="D3965" t="s">
        <v>19</v>
      </c>
      <c r="E3965">
        <v>2013</v>
      </c>
      <c r="F3965">
        <v>2143</v>
      </c>
      <c r="G3965">
        <v>88</v>
      </c>
      <c r="H3965">
        <v>120</v>
      </c>
      <c r="I3965">
        <v>301000</v>
      </c>
    </row>
    <row r="3966" spans="1:9" x14ac:dyDescent="0.3">
      <c r="A3966">
        <v>594</v>
      </c>
      <c r="B3966" t="s">
        <v>2703</v>
      </c>
      <c r="C3966">
        <v>4444444</v>
      </c>
      <c r="D3966" t="s">
        <v>10</v>
      </c>
      <c r="E3966">
        <v>2012</v>
      </c>
      <c r="F3966">
        <v>1796</v>
      </c>
      <c r="G3966">
        <v>115</v>
      </c>
      <c r="H3966">
        <v>156</v>
      </c>
      <c r="I3966">
        <v>220930</v>
      </c>
    </row>
    <row r="3967" spans="1:9" x14ac:dyDescent="0.3">
      <c r="A3967">
        <v>595</v>
      </c>
      <c r="B3967" t="s">
        <v>2770</v>
      </c>
      <c r="C3967">
        <v>4450000</v>
      </c>
      <c r="D3967" t="s">
        <v>10</v>
      </c>
      <c r="E3967">
        <v>2010</v>
      </c>
      <c r="F3967">
        <v>1796</v>
      </c>
      <c r="G3967">
        <v>135</v>
      </c>
      <c r="H3967">
        <v>184</v>
      </c>
      <c r="I3967">
        <v>123000</v>
      </c>
    </row>
    <row r="3968" spans="1:9" x14ac:dyDescent="0.3">
      <c r="A3968">
        <v>596</v>
      </c>
      <c r="B3968" t="s">
        <v>2771</v>
      </c>
      <c r="C3968">
        <v>4450000</v>
      </c>
      <c r="D3968" t="s">
        <v>19</v>
      </c>
      <c r="E3968">
        <v>2013</v>
      </c>
      <c r="F3968">
        <v>2143</v>
      </c>
      <c r="G3968">
        <v>100</v>
      </c>
      <c r="H3968">
        <v>136</v>
      </c>
      <c r="I3968">
        <v>200000</v>
      </c>
    </row>
    <row r="3969" spans="1:9" x14ac:dyDescent="0.3">
      <c r="A3969">
        <v>597</v>
      </c>
      <c r="B3969" t="s">
        <v>2569</v>
      </c>
      <c r="C3969">
        <v>4450000</v>
      </c>
      <c r="D3969" t="s">
        <v>19</v>
      </c>
      <c r="E3969">
        <v>2014</v>
      </c>
      <c r="F3969">
        <v>2143</v>
      </c>
      <c r="G3969">
        <v>100</v>
      </c>
      <c r="H3969">
        <v>136</v>
      </c>
      <c r="I3969">
        <v>202356</v>
      </c>
    </row>
    <row r="3970" spans="1:9" x14ac:dyDescent="0.3">
      <c r="A3970">
        <v>598</v>
      </c>
      <c r="B3970" t="s">
        <v>2772</v>
      </c>
      <c r="C3970">
        <v>4480000</v>
      </c>
      <c r="D3970" t="s">
        <v>19</v>
      </c>
      <c r="E3970">
        <v>2013</v>
      </c>
      <c r="F3970">
        <v>2143</v>
      </c>
      <c r="G3970">
        <v>125</v>
      </c>
      <c r="H3970">
        <v>170</v>
      </c>
      <c r="I3970">
        <v>228060</v>
      </c>
    </row>
    <row r="3971" spans="1:9" x14ac:dyDescent="0.3">
      <c r="A3971">
        <v>599</v>
      </c>
      <c r="B3971" t="s">
        <v>2773</v>
      </c>
      <c r="C3971">
        <v>4490000</v>
      </c>
      <c r="D3971" t="s">
        <v>19</v>
      </c>
      <c r="E3971">
        <v>2012</v>
      </c>
      <c r="F3971">
        <v>2143</v>
      </c>
      <c r="G3971">
        <v>125</v>
      </c>
      <c r="H3971">
        <v>170</v>
      </c>
      <c r="I3971">
        <v>243880</v>
      </c>
    </row>
    <row r="3972" spans="1:9" x14ac:dyDescent="0.3">
      <c r="A3972">
        <v>600</v>
      </c>
      <c r="B3972" t="s">
        <v>2774</v>
      </c>
      <c r="C3972">
        <v>4499000</v>
      </c>
      <c r="D3972" t="s">
        <v>19</v>
      </c>
      <c r="E3972">
        <v>2013</v>
      </c>
      <c r="F3972">
        <v>2987</v>
      </c>
      <c r="G3972">
        <v>195</v>
      </c>
      <c r="H3972">
        <v>265</v>
      </c>
      <c r="I3972">
        <v>161500</v>
      </c>
    </row>
    <row r="3973" spans="1:9" x14ac:dyDescent="0.3">
      <c r="A3973">
        <v>601</v>
      </c>
      <c r="B3973" t="s">
        <v>2609</v>
      </c>
      <c r="C3973">
        <v>4499000</v>
      </c>
      <c r="D3973" t="s">
        <v>19</v>
      </c>
      <c r="E3973">
        <v>2013</v>
      </c>
      <c r="F3973">
        <v>2143</v>
      </c>
      <c r="G3973">
        <v>100</v>
      </c>
      <c r="H3973">
        <v>136</v>
      </c>
      <c r="I3973">
        <v>202500</v>
      </c>
    </row>
    <row r="3974" spans="1:9" x14ac:dyDescent="0.3">
      <c r="A3974">
        <v>602</v>
      </c>
      <c r="B3974" t="s">
        <v>2775</v>
      </c>
      <c r="C3974">
        <v>4499000</v>
      </c>
      <c r="D3974" t="s">
        <v>10</v>
      </c>
      <c r="E3974">
        <v>2012</v>
      </c>
      <c r="F3974">
        <v>1796</v>
      </c>
      <c r="G3974">
        <v>115</v>
      </c>
      <c r="H3974">
        <v>156</v>
      </c>
      <c r="I3974">
        <v>213812</v>
      </c>
    </row>
    <row r="3975" spans="1:9" x14ac:dyDescent="0.3">
      <c r="A3975">
        <v>603</v>
      </c>
      <c r="B3975" t="s">
        <v>2776</v>
      </c>
      <c r="C3975">
        <v>4499990</v>
      </c>
      <c r="D3975" t="s">
        <v>10</v>
      </c>
      <c r="E3975">
        <v>2012</v>
      </c>
      <c r="F3975">
        <v>1796</v>
      </c>
      <c r="G3975">
        <v>115</v>
      </c>
      <c r="H3975">
        <v>156</v>
      </c>
      <c r="I3975">
        <v>114500</v>
      </c>
    </row>
    <row r="3976" spans="1:9" x14ac:dyDescent="0.3">
      <c r="A3976">
        <v>604</v>
      </c>
      <c r="B3976" t="s">
        <v>2777</v>
      </c>
      <c r="C3976">
        <v>4500000</v>
      </c>
      <c r="D3976" t="s">
        <v>19</v>
      </c>
      <c r="E3976">
        <v>2013</v>
      </c>
      <c r="F3976">
        <v>2143</v>
      </c>
      <c r="G3976">
        <v>125</v>
      </c>
      <c r="H3976">
        <v>170</v>
      </c>
      <c r="I3976">
        <v>160000</v>
      </c>
    </row>
    <row r="3977" spans="1:9" x14ac:dyDescent="0.3">
      <c r="A3977">
        <v>605</v>
      </c>
      <c r="B3977" t="s">
        <v>2338</v>
      </c>
      <c r="C3977">
        <v>4500000</v>
      </c>
      <c r="D3977" t="s">
        <v>19</v>
      </c>
      <c r="E3977">
        <v>2014</v>
      </c>
      <c r="F3977">
        <v>2143</v>
      </c>
      <c r="G3977">
        <v>125</v>
      </c>
      <c r="H3977">
        <v>170</v>
      </c>
      <c r="I3977">
        <v>490000</v>
      </c>
    </row>
    <row r="3978" spans="1:9" x14ac:dyDescent="0.3">
      <c r="A3978">
        <v>606</v>
      </c>
      <c r="B3978" t="s">
        <v>2778</v>
      </c>
      <c r="C3978">
        <v>4550000</v>
      </c>
      <c r="D3978" t="s">
        <v>19</v>
      </c>
      <c r="E3978">
        <v>2011</v>
      </c>
      <c r="F3978">
        <v>2143</v>
      </c>
      <c r="G3978">
        <v>150</v>
      </c>
      <c r="H3978">
        <v>204</v>
      </c>
      <c r="I3978">
        <v>258000</v>
      </c>
    </row>
    <row r="3979" spans="1:9" x14ac:dyDescent="0.3">
      <c r="A3979">
        <v>607</v>
      </c>
      <c r="B3979" t="s">
        <v>2779</v>
      </c>
      <c r="C3979">
        <v>4590000</v>
      </c>
      <c r="D3979" t="s">
        <v>19</v>
      </c>
      <c r="E3979">
        <v>2012</v>
      </c>
      <c r="F3979">
        <v>2143</v>
      </c>
      <c r="G3979">
        <v>150</v>
      </c>
      <c r="H3979">
        <v>204</v>
      </c>
      <c r="I3979">
        <v>170000</v>
      </c>
    </row>
    <row r="3980" spans="1:9" x14ac:dyDescent="0.3">
      <c r="A3980">
        <v>608</v>
      </c>
      <c r="B3980" t="s">
        <v>2744</v>
      </c>
      <c r="C3980">
        <v>4590000</v>
      </c>
      <c r="D3980" t="s">
        <v>19</v>
      </c>
      <c r="E3980">
        <v>2013</v>
      </c>
      <c r="F3980">
        <v>2183</v>
      </c>
      <c r="G3980">
        <v>125</v>
      </c>
      <c r="H3980">
        <v>170</v>
      </c>
      <c r="I3980">
        <v>241000</v>
      </c>
    </row>
    <row r="3981" spans="1:9" x14ac:dyDescent="0.3">
      <c r="A3981">
        <v>609</v>
      </c>
      <c r="B3981" t="s">
        <v>2744</v>
      </c>
      <c r="C3981">
        <v>4590000</v>
      </c>
      <c r="D3981" t="s">
        <v>19</v>
      </c>
      <c r="E3981">
        <v>2011</v>
      </c>
      <c r="F3981">
        <v>2143</v>
      </c>
      <c r="G3981">
        <v>125</v>
      </c>
      <c r="H3981">
        <v>170</v>
      </c>
      <c r="I3981">
        <v>217000</v>
      </c>
    </row>
    <row r="3982" spans="1:9" x14ac:dyDescent="0.3">
      <c r="A3982">
        <v>610</v>
      </c>
      <c r="B3982" t="s">
        <v>2717</v>
      </c>
      <c r="C3982">
        <v>4659000</v>
      </c>
      <c r="D3982" t="s">
        <v>19</v>
      </c>
      <c r="E3982">
        <v>2013</v>
      </c>
      <c r="F3982">
        <v>2987</v>
      </c>
      <c r="G3982">
        <v>170</v>
      </c>
      <c r="H3982">
        <v>231</v>
      </c>
      <c r="I3982">
        <v>292000</v>
      </c>
    </row>
    <row r="3983" spans="1:9" x14ac:dyDescent="0.3">
      <c r="A3983">
        <v>611</v>
      </c>
      <c r="B3983" t="s">
        <v>2780</v>
      </c>
      <c r="C3983">
        <v>4677000</v>
      </c>
      <c r="D3983" t="s">
        <v>19</v>
      </c>
      <c r="E3983">
        <v>2006</v>
      </c>
      <c r="F3983">
        <v>2148</v>
      </c>
      <c r="G3983">
        <v>110</v>
      </c>
      <c r="H3983">
        <v>150</v>
      </c>
      <c r="I3983">
        <v>93000</v>
      </c>
    </row>
    <row r="3984" spans="1:9" x14ac:dyDescent="0.3">
      <c r="A3984">
        <v>612</v>
      </c>
      <c r="B3984" t="s">
        <v>2781</v>
      </c>
      <c r="C3984">
        <v>4699000</v>
      </c>
      <c r="D3984" t="s">
        <v>10</v>
      </c>
      <c r="E3984">
        <v>2015</v>
      </c>
      <c r="F3984">
        <v>1595</v>
      </c>
      <c r="G3984">
        <v>115</v>
      </c>
      <c r="H3984">
        <v>156</v>
      </c>
      <c r="I3984">
        <v>254230</v>
      </c>
    </row>
    <row r="3985" spans="1:9" x14ac:dyDescent="0.3">
      <c r="A3985">
        <v>613</v>
      </c>
      <c r="B3985" t="s">
        <v>2782</v>
      </c>
      <c r="C3985">
        <v>4699000</v>
      </c>
      <c r="D3985" t="s">
        <v>19</v>
      </c>
      <c r="E3985">
        <v>2012</v>
      </c>
      <c r="F3985">
        <v>2143</v>
      </c>
      <c r="G3985">
        <v>88</v>
      </c>
      <c r="H3985">
        <v>120</v>
      </c>
      <c r="I3985">
        <v>169100</v>
      </c>
    </row>
    <row r="3986" spans="1:9" x14ac:dyDescent="0.3">
      <c r="A3986">
        <v>614</v>
      </c>
      <c r="B3986" t="s">
        <v>2783</v>
      </c>
      <c r="C3986">
        <v>4700000</v>
      </c>
      <c r="D3986" t="s">
        <v>19</v>
      </c>
      <c r="E3986">
        <v>2016</v>
      </c>
      <c r="F3986">
        <v>1598</v>
      </c>
      <c r="G3986">
        <v>100</v>
      </c>
      <c r="H3986">
        <v>136</v>
      </c>
      <c r="I3986">
        <v>219000</v>
      </c>
    </row>
    <row r="3987" spans="1:9" x14ac:dyDescent="0.3">
      <c r="A3987">
        <v>615</v>
      </c>
      <c r="B3987" t="s">
        <v>2784</v>
      </c>
      <c r="C3987">
        <v>4700000</v>
      </c>
      <c r="D3987" t="s">
        <v>19</v>
      </c>
      <c r="E3987">
        <v>2013</v>
      </c>
      <c r="F3987">
        <v>2143</v>
      </c>
      <c r="G3987">
        <v>150</v>
      </c>
      <c r="H3987">
        <v>204</v>
      </c>
      <c r="I3987">
        <v>231226</v>
      </c>
    </row>
    <row r="3988" spans="1:9" x14ac:dyDescent="0.3">
      <c r="A3988">
        <v>616</v>
      </c>
      <c r="B3988" t="s">
        <v>2785</v>
      </c>
      <c r="C3988">
        <v>4790000</v>
      </c>
      <c r="D3988" t="s">
        <v>19</v>
      </c>
      <c r="E3988">
        <v>2015</v>
      </c>
      <c r="F3988">
        <v>1598</v>
      </c>
      <c r="G3988">
        <v>100</v>
      </c>
      <c r="H3988">
        <v>136</v>
      </c>
      <c r="I3988">
        <v>245000</v>
      </c>
    </row>
    <row r="3989" spans="1:9" x14ac:dyDescent="0.3">
      <c r="A3989">
        <v>617</v>
      </c>
      <c r="B3989" t="s">
        <v>2744</v>
      </c>
      <c r="C3989">
        <v>4800000</v>
      </c>
      <c r="D3989" t="s">
        <v>19</v>
      </c>
      <c r="E3989">
        <v>2013</v>
      </c>
      <c r="F3989">
        <v>2143</v>
      </c>
      <c r="G3989">
        <v>125</v>
      </c>
      <c r="H3989">
        <v>170</v>
      </c>
      <c r="I3989">
        <v>182000</v>
      </c>
    </row>
    <row r="3990" spans="1:9" x14ac:dyDescent="0.3">
      <c r="A3990">
        <v>618</v>
      </c>
      <c r="B3990" t="s">
        <v>2705</v>
      </c>
      <c r="C3990">
        <v>4890000</v>
      </c>
      <c r="D3990" t="s">
        <v>19</v>
      </c>
      <c r="E3990">
        <v>2009</v>
      </c>
      <c r="F3990">
        <v>2987</v>
      </c>
      <c r="G3990">
        <v>170</v>
      </c>
      <c r="H3990">
        <v>231</v>
      </c>
      <c r="I3990">
        <v>252000</v>
      </c>
    </row>
    <row r="3991" spans="1:9" x14ac:dyDescent="0.3">
      <c r="A3991">
        <v>619</v>
      </c>
      <c r="B3991" t="s">
        <v>2783</v>
      </c>
      <c r="C3991">
        <v>4890000</v>
      </c>
      <c r="D3991" t="s">
        <v>19</v>
      </c>
      <c r="E3991">
        <v>2017</v>
      </c>
      <c r="F3991">
        <v>1598</v>
      </c>
      <c r="G3991">
        <v>100</v>
      </c>
      <c r="H3991">
        <v>136</v>
      </c>
      <c r="I3991">
        <v>212000</v>
      </c>
    </row>
    <row r="3992" spans="1:9" x14ac:dyDescent="0.3">
      <c r="A3992">
        <v>620</v>
      </c>
      <c r="B3992" t="s">
        <v>2786</v>
      </c>
      <c r="C3992">
        <v>4950000</v>
      </c>
      <c r="D3992" t="s">
        <v>19</v>
      </c>
      <c r="E3992">
        <v>2011</v>
      </c>
      <c r="F3992">
        <v>2143</v>
      </c>
      <c r="G3992">
        <v>150</v>
      </c>
      <c r="H3992">
        <v>204</v>
      </c>
      <c r="I3992">
        <v>112000</v>
      </c>
    </row>
    <row r="3993" spans="1:9" x14ac:dyDescent="0.3">
      <c r="A3993">
        <v>621</v>
      </c>
      <c r="B3993" t="s">
        <v>2787</v>
      </c>
      <c r="C3993">
        <v>4950000</v>
      </c>
      <c r="D3993" t="s">
        <v>19</v>
      </c>
      <c r="E3993">
        <v>2011</v>
      </c>
      <c r="F3993">
        <v>2143</v>
      </c>
      <c r="G3993">
        <v>100</v>
      </c>
      <c r="H3993">
        <v>136</v>
      </c>
      <c r="I3993">
        <v>230000</v>
      </c>
    </row>
    <row r="3994" spans="1:9" x14ac:dyDescent="0.3">
      <c r="A3994">
        <v>622</v>
      </c>
      <c r="B3994" t="s">
        <v>2788</v>
      </c>
      <c r="C3994">
        <v>4990000</v>
      </c>
      <c r="D3994" t="s">
        <v>19</v>
      </c>
      <c r="E3994">
        <v>2015</v>
      </c>
      <c r="F3994">
        <v>1598</v>
      </c>
      <c r="G3994">
        <v>100</v>
      </c>
      <c r="H3994">
        <v>136</v>
      </c>
      <c r="I3994">
        <v>179000</v>
      </c>
    </row>
    <row r="3995" spans="1:9" x14ac:dyDescent="0.3">
      <c r="A3995">
        <v>623</v>
      </c>
      <c r="B3995" t="s">
        <v>2789</v>
      </c>
      <c r="C3995">
        <v>4990000</v>
      </c>
      <c r="D3995" t="s">
        <v>10</v>
      </c>
      <c r="E3995">
        <v>2011</v>
      </c>
      <c r="F3995">
        <v>1796</v>
      </c>
      <c r="G3995">
        <v>115</v>
      </c>
      <c r="H3995">
        <v>156</v>
      </c>
      <c r="I3995">
        <v>166000</v>
      </c>
    </row>
    <row r="3996" spans="1:9" x14ac:dyDescent="0.3">
      <c r="A3996">
        <v>624</v>
      </c>
      <c r="B3996" t="s">
        <v>2342</v>
      </c>
      <c r="C3996">
        <v>4990000</v>
      </c>
      <c r="D3996" t="s">
        <v>19</v>
      </c>
      <c r="E3996">
        <v>2015</v>
      </c>
      <c r="F3996">
        <v>2143</v>
      </c>
      <c r="G3996">
        <v>125</v>
      </c>
      <c r="H3996">
        <v>170</v>
      </c>
      <c r="I3996">
        <v>233000</v>
      </c>
    </row>
    <row r="3997" spans="1:9" x14ac:dyDescent="0.3">
      <c r="A3997">
        <v>625</v>
      </c>
      <c r="B3997" t="s">
        <v>2526</v>
      </c>
      <c r="C3997">
        <v>4990000</v>
      </c>
      <c r="D3997" t="s">
        <v>19</v>
      </c>
      <c r="E3997">
        <v>2015</v>
      </c>
      <c r="F3997">
        <v>2143</v>
      </c>
      <c r="G3997">
        <v>100</v>
      </c>
      <c r="H3997">
        <v>136</v>
      </c>
      <c r="I3997">
        <v>230000</v>
      </c>
    </row>
    <row r="3998" spans="1:9" x14ac:dyDescent="0.3">
      <c r="A3998">
        <v>626</v>
      </c>
      <c r="B3998" t="s">
        <v>2790</v>
      </c>
      <c r="C3998">
        <v>4999000</v>
      </c>
      <c r="D3998" t="s">
        <v>19</v>
      </c>
      <c r="E3998">
        <v>2015</v>
      </c>
      <c r="F3998">
        <v>2143</v>
      </c>
      <c r="G3998">
        <v>150</v>
      </c>
      <c r="H3998">
        <v>204</v>
      </c>
      <c r="I3998">
        <v>240000</v>
      </c>
    </row>
    <row r="3999" spans="1:9" x14ac:dyDescent="0.3">
      <c r="A3999">
        <v>627</v>
      </c>
      <c r="B3999" t="s">
        <v>2791</v>
      </c>
      <c r="C3999">
        <v>4999000</v>
      </c>
      <c r="D3999" t="s">
        <v>10</v>
      </c>
      <c r="E3999">
        <v>2010</v>
      </c>
      <c r="F3999">
        <v>2996</v>
      </c>
      <c r="G3999">
        <v>170</v>
      </c>
      <c r="H3999">
        <v>231</v>
      </c>
      <c r="I3999">
        <v>207000</v>
      </c>
    </row>
    <row r="4000" spans="1:9" x14ac:dyDescent="0.3">
      <c r="A4000">
        <v>628</v>
      </c>
      <c r="B4000" t="s">
        <v>2792</v>
      </c>
      <c r="C4000">
        <v>4999000</v>
      </c>
      <c r="D4000" t="s">
        <v>19</v>
      </c>
      <c r="E4000">
        <v>2017</v>
      </c>
      <c r="F4000">
        <v>1598</v>
      </c>
      <c r="G4000">
        <v>100</v>
      </c>
      <c r="H4000">
        <v>136</v>
      </c>
      <c r="I4000">
        <v>216000</v>
      </c>
    </row>
    <row r="4001" spans="1:9" x14ac:dyDescent="0.3">
      <c r="A4001">
        <v>629</v>
      </c>
      <c r="B4001" t="s">
        <v>2793</v>
      </c>
      <c r="C4001">
        <v>4999999</v>
      </c>
      <c r="D4001" t="s">
        <v>19</v>
      </c>
      <c r="E4001">
        <v>2013</v>
      </c>
      <c r="F4001">
        <v>2143</v>
      </c>
      <c r="G4001">
        <v>125</v>
      </c>
      <c r="H4001">
        <v>170</v>
      </c>
      <c r="I4001">
        <v>238000</v>
      </c>
    </row>
    <row r="4002" spans="1:9" x14ac:dyDescent="0.3">
      <c r="A4002">
        <v>630</v>
      </c>
      <c r="B4002" t="s">
        <v>2347</v>
      </c>
      <c r="C4002">
        <v>5000000</v>
      </c>
      <c r="D4002" t="s">
        <v>19</v>
      </c>
      <c r="E4002">
        <v>2015</v>
      </c>
      <c r="F4002">
        <v>2143</v>
      </c>
      <c r="G4002">
        <v>125</v>
      </c>
      <c r="H4002">
        <v>170</v>
      </c>
      <c r="I4002">
        <v>288000</v>
      </c>
    </row>
    <row r="4003" spans="1:9" x14ac:dyDescent="0.3">
      <c r="A4003">
        <v>631</v>
      </c>
      <c r="B4003" t="s">
        <v>2794</v>
      </c>
      <c r="C4003">
        <v>5000000</v>
      </c>
      <c r="D4003" t="s">
        <v>19</v>
      </c>
      <c r="E4003">
        <v>2015</v>
      </c>
      <c r="F4003">
        <v>2143</v>
      </c>
      <c r="G4003">
        <v>150</v>
      </c>
      <c r="H4003">
        <v>204</v>
      </c>
      <c r="I4003">
        <v>338345</v>
      </c>
    </row>
    <row r="4004" spans="1:9" x14ac:dyDescent="0.3">
      <c r="A4004">
        <v>632</v>
      </c>
      <c r="B4004" t="s">
        <v>2783</v>
      </c>
      <c r="C4004">
        <v>5090000</v>
      </c>
      <c r="D4004" t="s">
        <v>19</v>
      </c>
      <c r="E4004">
        <v>2015</v>
      </c>
      <c r="F4004">
        <v>1598</v>
      </c>
      <c r="G4004">
        <v>100</v>
      </c>
      <c r="H4004">
        <v>136</v>
      </c>
      <c r="I4004">
        <v>178000</v>
      </c>
    </row>
    <row r="4005" spans="1:9" x14ac:dyDescent="0.3">
      <c r="A4005">
        <v>633</v>
      </c>
      <c r="B4005" t="s">
        <v>2795</v>
      </c>
      <c r="C4005">
        <v>5100000</v>
      </c>
      <c r="D4005" t="s">
        <v>19</v>
      </c>
      <c r="E4005">
        <v>2013</v>
      </c>
      <c r="F4005">
        <v>2143</v>
      </c>
      <c r="G4005">
        <v>150</v>
      </c>
      <c r="H4005">
        <v>204</v>
      </c>
      <c r="I4005">
        <v>201000</v>
      </c>
    </row>
    <row r="4006" spans="1:9" x14ac:dyDescent="0.3">
      <c r="A4006">
        <v>634</v>
      </c>
      <c r="B4006" t="s">
        <v>2796</v>
      </c>
      <c r="C4006">
        <v>5149000</v>
      </c>
      <c r="D4006" t="s">
        <v>19</v>
      </c>
      <c r="E4006">
        <v>2015</v>
      </c>
      <c r="F4006">
        <v>1598</v>
      </c>
      <c r="G4006">
        <v>100</v>
      </c>
      <c r="H4006">
        <v>136</v>
      </c>
      <c r="I4006">
        <v>197200</v>
      </c>
    </row>
    <row r="4007" spans="1:9" x14ac:dyDescent="0.3">
      <c r="A4007">
        <v>635</v>
      </c>
      <c r="B4007" t="s">
        <v>2797</v>
      </c>
      <c r="C4007">
        <v>5150000</v>
      </c>
      <c r="D4007" t="s">
        <v>19</v>
      </c>
      <c r="E4007">
        <v>2017</v>
      </c>
      <c r="F4007">
        <v>1598</v>
      </c>
      <c r="G4007">
        <v>85</v>
      </c>
      <c r="H4007">
        <v>116</v>
      </c>
      <c r="I4007">
        <v>227186</v>
      </c>
    </row>
    <row r="4008" spans="1:9" x14ac:dyDescent="0.3">
      <c r="A4008">
        <v>636</v>
      </c>
      <c r="B4008" t="s">
        <v>2798</v>
      </c>
      <c r="C4008">
        <v>5150000</v>
      </c>
      <c r="D4008" t="s">
        <v>19</v>
      </c>
      <c r="E4008">
        <v>2015</v>
      </c>
      <c r="F4008">
        <v>2143</v>
      </c>
      <c r="G4008">
        <v>88</v>
      </c>
      <c r="H4008">
        <v>120</v>
      </c>
      <c r="I4008">
        <v>157000</v>
      </c>
    </row>
    <row r="4009" spans="1:9" x14ac:dyDescent="0.3">
      <c r="A4009">
        <v>637</v>
      </c>
      <c r="B4009" t="s">
        <v>2799</v>
      </c>
      <c r="C4009">
        <v>5170000</v>
      </c>
      <c r="D4009" t="s">
        <v>19</v>
      </c>
      <c r="E4009">
        <v>2015</v>
      </c>
      <c r="F4009">
        <v>1598</v>
      </c>
      <c r="G4009">
        <v>100</v>
      </c>
      <c r="H4009">
        <v>136</v>
      </c>
      <c r="I4009">
        <v>206000</v>
      </c>
    </row>
    <row r="4010" spans="1:9" x14ac:dyDescent="0.3">
      <c r="A4010">
        <v>638</v>
      </c>
      <c r="B4010" t="s">
        <v>2717</v>
      </c>
      <c r="C4010">
        <v>5199999</v>
      </c>
      <c r="D4010" t="s">
        <v>19</v>
      </c>
      <c r="E4010">
        <v>2012</v>
      </c>
      <c r="F4010">
        <v>2987</v>
      </c>
      <c r="G4010">
        <v>170</v>
      </c>
      <c r="H4010">
        <v>231</v>
      </c>
      <c r="I4010">
        <v>320700</v>
      </c>
    </row>
    <row r="4011" spans="1:9" x14ac:dyDescent="0.3">
      <c r="A4011">
        <v>639</v>
      </c>
      <c r="B4011" t="s">
        <v>2705</v>
      </c>
      <c r="C4011">
        <v>5250000</v>
      </c>
      <c r="D4011" t="s">
        <v>19</v>
      </c>
      <c r="E4011">
        <v>2011</v>
      </c>
      <c r="F4011">
        <v>2987</v>
      </c>
      <c r="G4011">
        <v>195</v>
      </c>
      <c r="H4011">
        <v>265</v>
      </c>
      <c r="I4011">
        <v>262000</v>
      </c>
    </row>
    <row r="4012" spans="1:9" x14ac:dyDescent="0.3">
      <c r="A4012">
        <v>640</v>
      </c>
      <c r="B4012" t="s">
        <v>2342</v>
      </c>
      <c r="C4012">
        <v>5290000</v>
      </c>
      <c r="D4012" t="s">
        <v>19</v>
      </c>
      <c r="E4012">
        <v>2014</v>
      </c>
      <c r="F4012">
        <v>2143</v>
      </c>
      <c r="G4012">
        <v>125</v>
      </c>
      <c r="H4012">
        <v>170</v>
      </c>
      <c r="I4012">
        <v>235000</v>
      </c>
    </row>
    <row r="4013" spans="1:9" x14ac:dyDescent="0.3">
      <c r="A4013">
        <v>641</v>
      </c>
      <c r="B4013" t="s">
        <v>2800</v>
      </c>
      <c r="C4013">
        <v>5320000</v>
      </c>
      <c r="D4013" t="s">
        <v>19</v>
      </c>
      <c r="E4013">
        <v>2018</v>
      </c>
      <c r="F4013">
        <v>2143</v>
      </c>
      <c r="G4013">
        <v>100</v>
      </c>
      <c r="H4013">
        <v>136</v>
      </c>
      <c r="I4013">
        <v>248407</v>
      </c>
    </row>
    <row r="4014" spans="1:9" x14ac:dyDescent="0.3">
      <c r="A4014">
        <v>642</v>
      </c>
      <c r="B4014" t="s">
        <v>2801</v>
      </c>
      <c r="C4014">
        <v>4990000</v>
      </c>
      <c r="D4014" t="s">
        <v>19</v>
      </c>
      <c r="E4014">
        <v>2013</v>
      </c>
      <c r="F4014">
        <v>2987</v>
      </c>
      <c r="G4014">
        <v>195</v>
      </c>
      <c r="H4014">
        <v>265</v>
      </c>
      <c r="I4014">
        <v>201900</v>
      </c>
    </row>
    <row r="4015" spans="1:9" x14ac:dyDescent="0.3">
      <c r="A4015">
        <v>643</v>
      </c>
      <c r="B4015" t="s">
        <v>2802</v>
      </c>
      <c r="C4015">
        <v>5390000</v>
      </c>
      <c r="D4015" t="s">
        <v>10</v>
      </c>
      <c r="E4015">
        <v>2013</v>
      </c>
      <c r="F4015">
        <v>1595</v>
      </c>
      <c r="G4015">
        <v>115</v>
      </c>
      <c r="H4015">
        <v>156</v>
      </c>
      <c r="I4015">
        <v>247100</v>
      </c>
    </row>
    <row r="4016" spans="1:9" x14ac:dyDescent="0.3">
      <c r="A4016">
        <v>644</v>
      </c>
      <c r="B4016" t="s">
        <v>2803</v>
      </c>
      <c r="C4016">
        <v>5390000</v>
      </c>
      <c r="D4016" t="s">
        <v>19</v>
      </c>
      <c r="E4016">
        <v>2013</v>
      </c>
      <c r="F4016">
        <v>2987</v>
      </c>
      <c r="G4016">
        <v>170</v>
      </c>
      <c r="H4016">
        <v>231</v>
      </c>
      <c r="I4016">
        <v>231000</v>
      </c>
    </row>
    <row r="4017" spans="1:9" x14ac:dyDescent="0.3">
      <c r="A4017">
        <v>645</v>
      </c>
      <c r="B4017" t="s">
        <v>2804</v>
      </c>
      <c r="C4017">
        <v>5390000</v>
      </c>
      <c r="D4017" t="s">
        <v>19</v>
      </c>
      <c r="E4017">
        <v>2017</v>
      </c>
      <c r="F4017">
        <v>1598</v>
      </c>
      <c r="G4017">
        <v>100</v>
      </c>
      <c r="H4017">
        <v>136</v>
      </c>
      <c r="I4017">
        <v>168835</v>
      </c>
    </row>
    <row r="4018" spans="1:9" x14ac:dyDescent="0.3">
      <c r="A4018">
        <v>646</v>
      </c>
      <c r="B4018" t="s">
        <v>2805</v>
      </c>
      <c r="C4018">
        <v>5395000</v>
      </c>
      <c r="D4018" t="s">
        <v>19</v>
      </c>
      <c r="E4018">
        <v>2016</v>
      </c>
      <c r="F4018">
        <v>2143</v>
      </c>
      <c r="G4018">
        <v>125</v>
      </c>
      <c r="H4018">
        <v>170</v>
      </c>
      <c r="I4018">
        <v>229000</v>
      </c>
    </row>
    <row r="4019" spans="1:9" x14ac:dyDescent="0.3">
      <c r="A4019">
        <v>647</v>
      </c>
      <c r="B4019" t="s">
        <v>2806</v>
      </c>
      <c r="C4019">
        <v>5399000</v>
      </c>
      <c r="D4019" t="s">
        <v>19</v>
      </c>
      <c r="E4019">
        <v>2015</v>
      </c>
      <c r="F4019">
        <v>2143</v>
      </c>
      <c r="G4019">
        <v>125</v>
      </c>
      <c r="H4019">
        <v>170</v>
      </c>
      <c r="I4019">
        <v>365667</v>
      </c>
    </row>
    <row r="4020" spans="1:9" x14ac:dyDescent="0.3">
      <c r="A4020">
        <v>648</v>
      </c>
      <c r="B4020" t="s">
        <v>2807</v>
      </c>
      <c r="C4020">
        <v>5399999</v>
      </c>
      <c r="D4020" t="s">
        <v>19</v>
      </c>
      <c r="E4020">
        <v>2015</v>
      </c>
      <c r="F4020">
        <v>2143</v>
      </c>
      <c r="G4020">
        <v>125</v>
      </c>
      <c r="H4020">
        <v>170</v>
      </c>
      <c r="I4020">
        <v>312000</v>
      </c>
    </row>
    <row r="4021" spans="1:9" x14ac:dyDescent="0.3">
      <c r="A4021">
        <v>649</v>
      </c>
      <c r="B4021" t="s">
        <v>2398</v>
      </c>
      <c r="C4021">
        <v>5400000</v>
      </c>
      <c r="D4021" t="s">
        <v>19</v>
      </c>
      <c r="E4021">
        <v>2008</v>
      </c>
      <c r="F4021">
        <v>2148</v>
      </c>
      <c r="G4021">
        <v>100</v>
      </c>
      <c r="H4021">
        <v>136</v>
      </c>
      <c r="I4021">
        <v>69000</v>
      </c>
    </row>
    <row r="4022" spans="1:9" x14ac:dyDescent="0.3">
      <c r="A4022">
        <v>650</v>
      </c>
      <c r="B4022" t="s">
        <v>2717</v>
      </c>
      <c r="C4022">
        <v>5480000</v>
      </c>
      <c r="D4022" t="s">
        <v>19</v>
      </c>
      <c r="E4022">
        <v>2013</v>
      </c>
      <c r="F4022">
        <v>2987</v>
      </c>
      <c r="G4022">
        <v>170</v>
      </c>
      <c r="H4022">
        <v>231</v>
      </c>
      <c r="I4022">
        <v>257000</v>
      </c>
    </row>
    <row r="4023" spans="1:9" x14ac:dyDescent="0.3">
      <c r="A4023">
        <v>651</v>
      </c>
      <c r="B4023" t="s">
        <v>2808</v>
      </c>
      <c r="C4023">
        <v>5490000</v>
      </c>
      <c r="D4023" t="s">
        <v>2304</v>
      </c>
      <c r="E4023">
        <v>2016</v>
      </c>
      <c r="F4023">
        <v>1991</v>
      </c>
      <c r="G4023">
        <v>155</v>
      </c>
      <c r="H4023">
        <v>211</v>
      </c>
      <c r="I4023">
        <v>254155</v>
      </c>
    </row>
    <row r="4024" spans="1:9" x14ac:dyDescent="0.3">
      <c r="A4024">
        <v>652</v>
      </c>
      <c r="B4024" t="s">
        <v>2809</v>
      </c>
      <c r="C4024">
        <v>5490000</v>
      </c>
      <c r="D4024" t="s">
        <v>19</v>
      </c>
      <c r="E4024">
        <v>2015</v>
      </c>
      <c r="F4024">
        <v>2143</v>
      </c>
      <c r="G4024">
        <v>125</v>
      </c>
      <c r="H4024">
        <v>170</v>
      </c>
      <c r="I4024">
        <v>216168</v>
      </c>
    </row>
    <row r="4025" spans="1:9" x14ac:dyDescent="0.3">
      <c r="A4025">
        <v>653</v>
      </c>
      <c r="B4025" t="s">
        <v>2810</v>
      </c>
      <c r="C4025">
        <v>5490000</v>
      </c>
      <c r="D4025" t="s">
        <v>10</v>
      </c>
      <c r="E4025">
        <v>2010</v>
      </c>
      <c r="F4025">
        <v>1796</v>
      </c>
      <c r="G4025">
        <v>115</v>
      </c>
      <c r="H4025">
        <v>156</v>
      </c>
      <c r="I4025">
        <v>144000</v>
      </c>
    </row>
    <row r="4026" spans="1:9" x14ac:dyDescent="0.3">
      <c r="A4026">
        <v>654</v>
      </c>
      <c r="B4026" t="s">
        <v>2342</v>
      </c>
      <c r="C4026">
        <v>5500000</v>
      </c>
      <c r="D4026" t="s">
        <v>19</v>
      </c>
      <c r="E4026">
        <v>2015</v>
      </c>
      <c r="F4026">
        <v>2143</v>
      </c>
      <c r="G4026">
        <v>125</v>
      </c>
      <c r="H4026">
        <v>170</v>
      </c>
      <c r="I4026">
        <v>250000</v>
      </c>
    </row>
    <row r="4027" spans="1:9" x14ac:dyDescent="0.3">
      <c r="A4027">
        <v>655</v>
      </c>
      <c r="B4027" t="s">
        <v>2717</v>
      </c>
      <c r="C4027">
        <v>5500000</v>
      </c>
      <c r="D4027" t="s">
        <v>19</v>
      </c>
      <c r="E4027">
        <v>2014</v>
      </c>
      <c r="F4027">
        <v>2987</v>
      </c>
      <c r="G4027">
        <v>170</v>
      </c>
      <c r="H4027">
        <v>231</v>
      </c>
      <c r="I4027">
        <v>205000</v>
      </c>
    </row>
    <row r="4028" spans="1:9" x14ac:dyDescent="0.3">
      <c r="A4028">
        <v>656</v>
      </c>
      <c r="B4028" t="s">
        <v>2811</v>
      </c>
      <c r="C4028">
        <v>5549000</v>
      </c>
      <c r="D4028" t="s">
        <v>19</v>
      </c>
      <c r="E4028">
        <v>2013</v>
      </c>
      <c r="F4028">
        <v>2143</v>
      </c>
      <c r="G4028">
        <v>100</v>
      </c>
      <c r="H4028">
        <v>136</v>
      </c>
      <c r="I4028">
        <v>159560</v>
      </c>
    </row>
    <row r="4029" spans="1:9" x14ac:dyDescent="0.3">
      <c r="A4029">
        <v>657</v>
      </c>
      <c r="B4029" t="s">
        <v>2744</v>
      </c>
      <c r="C4029">
        <v>5560000</v>
      </c>
      <c r="D4029" t="s">
        <v>19</v>
      </c>
      <c r="E4029">
        <v>2012</v>
      </c>
      <c r="F4029">
        <v>2143</v>
      </c>
      <c r="G4029">
        <v>125</v>
      </c>
      <c r="H4029">
        <v>170</v>
      </c>
      <c r="I4029">
        <v>210000</v>
      </c>
    </row>
    <row r="4030" spans="1:9" x14ac:dyDescent="0.3">
      <c r="A4030">
        <v>658</v>
      </c>
      <c r="B4030" t="s">
        <v>2797</v>
      </c>
      <c r="C4030">
        <v>5590000</v>
      </c>
      <c r="D4030" t="s">
        <v>19</v>
      </c>
      <c r="E4030">
        <v>2015</v>
      </c>
      <c r="F4030">
        <v>1598</v>
      </c>
      <c r="G4030">
        <v>85</v>
      </c>
      <c r="H4030">
        <v>116</v>
      </c>
      <c r="I4030">
        <v>149110</v>
      </c>
    </row>
    <row r="4031" spans="1:9" x14ac:dyDescent="0.3">
      <c r="A4031">
        <v>659</v>
      </c>
      <c r="B4031" t="s">
        <v>2609</v>
      </c>
      <c r="C4031">
        <v>5600000</v>
      </c>
      <c r="D4031" t="s">
        <v>19</v>
      </c>
      <c r="E4031">
        <v>2013</v>
      </c>
      <c r="F4031">
        <v>2143</v>
      </c>
      <c r="G4031">
        <v>100</v>
      </c>
      <c r="H4031">
        <v>136</v>
      </c>
      <c r="I4031">
        <v>136000</v>
      </c>
    </row>
    <row r="4032" spans="1:9" x14ac:dyDescent="0.3">
      <c r="A4032">
        <v>660</v>
      </c>
      <c r="B4032" t="s">
        <v>2812</v>
      </c>
      <c r="C4032">
        <v>5690000</v>
      </c>
      <c r="D4032" t="s">
        <v>19</v>
      </c>
      <c r="E4032">
        <v>2011</v>
      </c>
      <c r="F4032">
        <v>2143</v>
      </c>
      <c r="G4032">
        <v>88</v>
      </c>
      <c r="H4032">
        <v>120</v>
      </c>
      <c r="I4032">
        <v>103000</v>
      </c>
    </row>
    <row r="4033" spans="1:9" x14ac:dyDescent="0.3">
      <c r="A4033">
        <v>661</v>
      </c>
      <c r="B4033" t="s">
        <v>2813</v>
      </c>
      <c r="C4033">
        <v>5699000</v>
      </c>
      <c r="D4033" t="s">
        <v>19</v>
      </c>
      <c r="E4033">
        <v>2016</v>
      </c>
      <c r="F4033">
        <v>2143</v>
      </c>
      <c r="G4033">
        <v>100</v>
      </c>
      <c r="H4033">
        <v>136</v>
      </c>
      <c r="I4033">
        <v>255000</v>
      </c>
    </row>
    <row r="4034" spans="1:9" x14ac:dyDescent="0.3">
      <c r="A4034">
        <v>662</v>
      </c>
      <c r="B4034" t="s">
        <v>2814</v>
      </c>
      <c r="C4034">
        <v>5699999</v>
      </c>
      <c r="D4034" t="s">
        <v>19</v>
      </c>
      <c r="E4034">
        <v>2017</v>
      </c>
      <c r="F4034">
        <v>1598</v>
      </c>
      <c r="G4034">
        <v>85</v>
      </c>
      <c r="H4034">
        <v>116</v>
      </c>
      <c r="I4034">
        <v>152000</v>
      </c>
    </row>
    <row r="4035" spans="1:9" x14ac:dyDescent="0.3">
      <c r="A4035">
        <v>663</v>
      </c>
      <c r="B4035" t="s">
        <v>2815</v>
      </c>
      <c r="C4035">
        <v>5500000</v>
      </c>
      <c r="D4035" t="s">
        <v>10</v>
      </c>
      <c r="E4035">
        <v>2011</v>
      </c>
      <c r="F4035">
        <v>1796</v>
      </c>
      <c r="G4035">
        <v>150</v>
      </c>
      <c r="H4035">
        <v>204</v>
      </c>
      <c r="I4035">
        <v>78000</v>
      </c>
    </row>
    <row r="4036" spans="1:9" x14ac:dyDescent="0.3">
      <c r="A4036">
        <v>664</v>
      </c>
      <c r="B4036" t="s">
        <v>2816</v>
      </c>
      <c r="C4036">
        <v>5750000</v>
      </c>
      <c r="D4036" t="s">
        <v>19</v>
      </c>
      <c r="E4036">
        <v>2016</v>
      </c>
      <c r="F4036">
        <v>2143</v>
      </c>
      <c r="G4036">
        <v>125</v>
      </c>
      <c r="H4036">
        <v>170</v>
      </c>
      <c r="I4036">
        <v>265000</v>
      </c>
    </row>
    <row r="4037" spans="1:9" x14ac:dyDescent="0.3">
      <c r="A4037">
        <v>665</v>
      </c>
      <c r="B4037" t="s">
        <v>2817</v>
      </c>
      <c r="C4037">
        <v>5750000</v>
      </c>
      <c r="D4037" t="s">
        <v>19</v>
      </c>
      <c r="E4037">
        <v>2016</v>
      </c>
      <c r="F4037">
        <v>1598</v>
      </c>
      <c r="G4037">
        <v>100</v>
      </c>
      <c r="H4037">
        <v>136</v>
      </c>
      <c r="I4037">
        <v>195500</v>
      </c>
    </row>
    <row r="4038" spans="1:9" x14ac:dyDescent="0.3">
      <c r="A4038">
        <v>666</v>
      </c>
      <c r="B4038" t="s">
        <v>2818</v>
      </c>
      <c r="C4038">
        <v>5750000</v>
      </c>
      <c r="D4038" t="s">
        <v>19</v>
      </c>
      <c r="E4038">
        <v>2015</v>
      </c>
      <c r="F4038">
        <v>1598</v>
      </c>
      <c r="G4038">
        <v>100</v>
      </c>
      <c r="H4038">
        <v>136</v>
      </c>
      <c r="I4038">
        <v>174000</v>
      </c>
    </row>
    <row r="4039" spans="1:9" x14ac:dyDescent="0.3">
      <c r="A4039">
        <v>667</v>
      </c>
      <c r="B4039" t="s">
        <v>2819</v>
      </c>
      <c r="C4039">
        <v>5750000</v>
      </c>
      <c r="D4039" t="s">
        <v>19</v>
      </c>
      <c r="E4039">
        <v>2015</v>
      </c>
      <c r="F4039">
        <v>2143</v>
      </c>
      <c r="G4039">
        <v>150</v>
      </c>
      <c r="H4039">
        <v>204</v>
      </c>
      <c r="I4039">
        <v>242600</v>
      </c>
    </row>
    <row r="4040" spans="1:9" x14ac:dyDescent="0.3">
      <c r="A4040">
        <v>668</v>
      </c>
      <c r="B4040" t="s">
        <v>2820</v>
      </c>
      <c r="C4040">
        <v>5780000</v>
      </c>
      <c r="D4040" t="s">
        <v>19</v>
      </c>
      <c r="E4040">
        <v>2013</v>
      </c>
      <c r="F4040">
        <v>2143</v>
      </c>
      <c r="G4040">
        <v>120</v>
      </c>
      <c r="H4040">
        <v>163</v>
      </c>
      <c r="I4040">
        <v>198000</v>
      </c>
    </row>
    <row r="4041" spans="1:9" x14ac:dyDescent="0.3">
      <c r="A4041">
        <v>669</v>
      </c>
      <c r="B4041" t="s">
        <v>2821</v>
      </c>
      <c r="C4041">
        <v>5790000</v>
      </c>
      <c r="D4041" t="s">
        <v>19</v>
      </c>
      <c r="E4041">
        <v>2016</v>
      </c>
      <c r="F4041">
        <v>2143</v>
      </c>
      <c r="G4041">
        <v>100</v>
      </c>
      <c r="H4041">
        <v>136</v>
      </c>
      <c r="I4041">
        <v>219000</v>
      </c>
    </row>
    <row r="4042" spans="1:9" x14ac:dyDescent="0.3">
      <c r="A4042">
        <v>670</v>
      </c>
      <c r="B4042" t="s">
        <v>2822</v>
      </c>
      <c r="C4042">
        <v>5799000</v>
      </c>
      <c r="D4042" t="s">
        <v>19</v>
      </c>
      <c r="E4042">
        <v>2015</v>
      </c>
      <c r="F4042">
        <v>1598</v>
      </c>
      <c r="G4042">
        <v>100</v>
      </c>
      <c r="H4042">
        <v>136</v>
      </c>
      <c r="I4042">
        <v>199651</v>
      </c>
    </row>
    <row r="4043" spans="1:9" x14ac:dyDescent="0.3">
      <c r="A4043">
        <v>671</v>
      </c>
      <c r="B4043" t="s">
        <v>2601</v>
      </c>
      <c r="C4043">
        <v>5800000</v>
      </c>
      <c r="D4043" t="s">
        <v>19</v>
      </c>
      <c r="E4043">
        <v>2013</v>
      </c>
      <c r="F4043">
        <v>2143</v>
      </c>
      <c r="G4043">
        <v>100</v>
      </c>
      <c r="H4043">
        <v>136</v>
      </c>
      <c r="I4043">
        <v>170000</v>
      </c>
    </row>
    <row r="4044" spans="1:9" x14ac:dyDescent="0.3">
      <c r="A4044">
        <v>672</v>
      </c>
      <c r="B4044" t="s">
        <v>2823</v>
      </c>
      <c r="C4044">
        <v>5800000</v>
      </c>
      <c r="D4044" t="s">
        <v>19</v>
      </c>
      <c r="E4044">
        <v>2017</v>
      </c>
      <c r="F4044">
        <v>1597</v>
      </c>
      <c r="G4044">
        <v>118</v>
      </c>
      <c r="H4044">
        <v>160</v>
      </c>
      <c r="I4044">
        <v>210000</v>
      </c>
    </row>
    <row r="4045" spans="1:9" x14ac:dyDescent="0.3">
      <c r="A4045">
        <v>673</v>
      </c>
      <c r="B4045" t="s">
        <v>2807</v>
      </c>
      <c r="C4045">
        <v>5800000</v>
      </c>
      <c r="D4045" t="s">
        <v>19</v>
      </c>
      <c r="E4045">
        <v>2014</v>
      </c>
      <c r="F4045">
        <v>2143</v>
      </c>
      <c r="G4045">
        <v>120</v>
      </c>
      <c r="H4045">
        <v>163</v>
      </c>
      <c r="I4045">
        <v>241000</v>
      </c>
    </row>
    <row r="4046" spans="1:9" x14ac:dyDescent="0.3">
      <c r="A4046">
        <v>674</v>
      </c>
      <c r="B4046" t="s">
        <v>2824</v>
      </c>
      <c r="C4046">
        <v>5800000</v>
      </c>
      <c r="D4046" t="s">
        <v>10</v>
      </c>
      <c r="E4046">
        <v>2017</v>
      </c>
      <c r="F4046">
        <v>1595</v>
      </c>
      <c r="G4046">
        <v>95</v>
      </c>
      <c r="H4046">
        <v>129</v>
      </c>
      <c r="I4046">
        <v>170061</v>
      </c>
    </row>
    <row r="4047" spans="1:9" x14ac:dyDescent="0.3">
      <c r="A4047">
        <v>675</v>
      </c>
      <c r="B4047" t="s">
        <v>2825</v>
      </c>
      <c r="C4047">
        <v>5849000</v>
      </c>
      <c r="D4047" t="s">
        <v>19</v>
      </c>
      <c r="E4047">
        <v>2014</v>
      </c>
      <c r="F4047">
        <v>1598</v>
      </c>
      <c r="G4047">
        <v>85</v>
      </c>
      <c r="H4047">
        <v>116</v>
      </c>
      <c r="I4047">
        <v>98001</v>
      </c>
    </row>
    <row r="4048" spans="1:9" x14ac:dyDescent="0.3">
      <c r="A4048">
        <v>676</v>
      </c>
      <c r="B4048" t="s">
        <v>2824</v>
      </c>
      <c r="C4048">
        <v>5850000</v>
      </c>
      <c r="D4048" t="s">
        <v>10</v>
      </c>
      <c r="E4048">
        <v>2016</v>
      </c>
      <c r="F4048">
        <v>1595</v>
      </c>
      <c r="G4048">
        <v>95</v>
      </c>
      <c r="H4048">
        <v>129</v>
      </c>
      <c r="I4048">
        <v>178000</v>
      </c>
    </row>
    <row r="4049" spans="1:9" x14ac:dyDescent="0.3">
      <c r="A4049">
        <v>677</v>
      </c>
      <c r="B4049" t="s">
        <v>2697</v>
      </c>
      <c r="C4049">
        <v>5850000</v>
      </c>
      <c r="D4049" t="s">
        <v>10</v>
      </c>
      <c r="E4049">
        <v>2012</v>
      </c>
      <c r="F4049">
        <v>1796</v>
      </c>
      <c r="G4049">
        <v>150</v>
      </c>
      <c r="H4049">
        <v>204</v>
      </c>
      <c r="I4049">
        <v>224000</v>
      </c>
    </row>
    <row r="4050" spans="1:9" x14ac:dyDescent="0.3">
      <c r="A4050">
        <v>678</v>
      </c>
      <c r="B4050" t="s">
        <v>2826</v>
      </c>
      <c r="C4050">
        <v>5885000</v>
      </c>
      <c r="D4050" t="s">
        <v>19</v>
      </c>
      <c r="E4050">
        <v>2015</v>
      </c>
      <c r="F4050">
        <v>2143</v>
      </c>
      <c r="G4050">
        <v>125</v>
      </c>
      <c r="H4050">
        <v>170</v>
      </c>
      <c r="I4050">
        <v>268000</v>
      </c>
    </row>
    <row r="4051" spans="1:9" x14ac:dyDescent="0.3">
      <c r="A4051">
        <v>679</v>
      </c>
      <c r="B4051" t="s">
        <v>2827</v>
      </c>
      <c r="C4051">
        <v>5899000</v>
      </c>
      <c r="D4051" t="s">
        <v>10</v>
      </c>
      <c r="E4051">
        <v>2014</v>
      </c>
      <c r="F4051">
        <v>1595</v>
      </c>
      <c r="G4051">
        <v>115</v>
      </c>
      <c r="H4051">
        <v>156</v>
      </c>
      <c r="I4051">
        <v>187000</v>
      </c>
    </row>
    <row r="4052" spans="1:9" x14ac:dyDescent="0.3">
      <c r="A4052">
        <v>680</v>
      </c>
      <c r="B4052" t="s">
        <v>2828</v>
      </c>
      <c r="C4052">
        <v>5899000</v>
      </c>
      <c r="D4052" t="s">
        <v>19</v>
      </c>
      <c r="E4052">
        <v>2016</v>
      </c>
      <c r="F4052">
        <v>1598</v>
      </c>
      <c r="G4052">
        <v>100</v>
      </c>
      <c r="H4052">
        <v>136</v>
      </c>
      <c r="I4052">
        <v>132000</v>
      </c>
    </row>
    <row r="4053" spans="1:9" x14ac:dyDescent="0.3">
      <c r="A4053">
        <v>681</v>
      </c>
      <c r="B4053" t="s">
        <v>2347</v>
      </c>
      <c r="C4053">
        <v>5900000</v>
      </c>
      <c r="D4053" t="s">
        <v>19</v>
      </c>
      <c r="E4053">
        <v>2014</v>
      </c>
      <c r="F4053">
        <v>2143</v>
      </c>
      <c r="G4053">
        <v>125</v>
      </c>
      <c r="H4053">
        <v>170</v>
      </c>
      <c r="I4053">
        <v>187000</v>
      </c>
    </row>
    <row r="4054" spans="1:9" x14ac:dyDescent="0.3">
      <c r="A4054">
        <v>682</v>
      </c>
      <c r="B4054" t="s">
        <v>2347</v>
      </c>
      <c r="C4054">
        <v>5900000</v>
      </c>
      <c r="D4054" t="s">
        <v>19</v>
      </c>
      <c r="E4054">
        <v>2014</v>
      </c>
      <c r="F4054">
        <v>2143</v>
      </c>
      <c r="G4054">
        <v>125</v>
      </c>
      <c r="H4054">
        <v>170</v>
      </c>
      <c r="I4054">
        <v>263500</v>
      </c>
    </row>
    <row r="4055" spans="1:9" x14ac:dyDescent="0.3">
      <c r="A4055">
        <v>683</v>
      </c>
      <c r="B4055" t="s">
        <v>2829</v>
      </c>
      <c r="C4055">
        <v>5980000</v>
      </c>
      <c r="D4055" t="s">
        <v>19</v>
      </c>
      <c r="E4055">
        <v>2015</v>
      </c>
      <c r="F4055">
        <v>2143</v>
      </c>
      <c r="G4055">
        <v>100</v>
      </c>
      <c r="H4055">
        <v>136</v>
      </c>
      <c r="I4055">
        <v>109000</v>
      </c>
    </row>
    <row r="4056" spans="1:9" x14ac:dyDescent="0.3">
      <c r="A4056">
        <v>684</v>
      </c>
      <c r="B4056" t="s">
        <v>2830</v>
      </c>
      <c r="C4056">
        <v>5990000</v>
      </c>
      <c r="D4056" t="s">
        <v>19</v>
      </c>
      <c r="E4056">
        <v>2019</v>
      </c>
      <c r="F4056">
        <v>1597</v>
      </c>
      <c r="G4056">
        <v>90</v>
      </c>
      <c r="H4056">
        <v>122</v>
      </c>
      <c r="I4056">
        <v>161800</v>
      </c>
    </row>
    <row r="4057" spans="1:9" x14ac:dyDescent="0.3">
      <c r="A4057">
        <v>685</v>
      </c>
      <c r="B4057" t="s">
        <v>2831</v>
      </c>
      <c r="C4057">
        <v>5990000</v>
      </c>
      <c r="D4057" t="s">
        <v>19</v>
      </c>
      <c r="E4057">
        <v>2017</v>
      </c>
      <c r="F4057">
        <v>2143</v>
      </c>
      <c r="G4057">
        <v>125</v>
      </c>
      <c r="H4057">
        <v>170</v>
      </c>
      <c r="I4057">
        <v>242486</v>
      </c>
    </row>
    <row r="4058" spans="1:9" x14ac:dyDescent="0.3">
      <c r="A4058">
        <v>686</v>
      </c>
      <c r="B4058" t="s">
        <v>2797</v>
      </c>
      <c r="C4058">
        <v>5990000</v>
      </c>
      <c r="D4058" t="s">
        <v>19</v>
      </c>
      <c r="E4058">
        <v>2015</v>
      </c>
      <c r="F4058">
        <v>1598</v>
      </c>
      <c r="G4058">
        <v>85</v>
      </c>
      <c r="H4058">
        <v>116</v>
      </c>
      <c r="I4058">
        <v>220558</v>
      </c>
    </row>
    <row r="4059" spans="1:9" x14ac:dyDescent="0.3">
      <c r="A4059">
        <v>687</v>
      </c>
      <c r="B4059" t="s">
        <v>2832</v>
      </c>
      <c r="C4059">
        <v>5999000</v>
      </c>
      <c r="D4059" t="s">
        <v>735</v>
      </c>
      <c r="E4059">
        <v>2017</v>
      </c>
      <c r="F4059">
        <v>2143</v>
      </c>
      <c r="G4059">
        <v>150</v>
      </c>
      <c r="H4059">
        <v>204</v>
      </c>
      <c r="I4059">
        <v>199000</v>
      </c>
    </row>
    <row r="4060" spans="1:9" x14ac:dyDescent="0.3">
      <c r="A4060">
        <v>688</v>
      </c>
      <c r="B4060" t="s">
        <v>2833</v>
      </c>
      <c r="C4060">
        <v>5999999</v>
      </c>
      <c r="D4060" t="s">
        <v>19</v>
      </c>
      <c r="E4060">
        <v>2017</v>
      </c>
      <c r="F4060">
        <v>2143</v>
      </c>
      <c r="G4060">
        <v>125</v>
      </c>
      <c r="H4060">
        <v>170</v>
      </c>
      <c r="I4060">
        <v>230000</v>
      </c>
    </row>
    <row r="4061" spans="1:9" x14ac:dyDescent="0.3">
      <c r="A4061">
        <v>689</v>
      </c>
      <c r="B4061" t="s">
        <v>2834</v>
      </c>
      <c r="C4061">
        <v>6180000</v>
      </c>
      <c r="D4061" t="s">
        <v>19</v>
      </c>
      <c r="E4061">
        <v>2016</v>
      </c>
      <c r="F4061">
        <v>2143</v>
      </c>
      <c r="G4061">
        <v>125</v>
      </c>
      <c r="H4061">
        <v>170</v>
      </c>
      <c r="I4061">
        <v>201000</v>
      </c>
    </row>
    <row r="4062" spans="1:9" x14ac:dyDescent="0.3">
      <c r="A4062">
        <v>690</v>
      </c>
      <c r="B4062" t="s">
        <v>2835</v>
      </c>
      <c r="C4062">
        <v>6200000</v>
      </c>
      <c r="D4062" t="s">
        <v>10</v>
      </c>
      <c r="E4062">
        <v>2015</v>
      </c>
      <c r="F4062">
        <v>1595</v>
      </c>
      <c r="G4062">
        <v>115</v>
      </c>
      <c r="H4062">
        <v>156</v>
      </c>
      <c r="I4062">
        <v>156000</v>
      </c>
    </row>
    <row r="4063" spans="1:9" x14ac:dyDescent="0.3">
      <c r="A4063">
        <v>691</v>
      </c>
      <c r="B4063" t="s">
        <v>2351</v>
      </c>
      <c r="C4063">
        <v>6250000</v>
      </c>
      <c r="D4063" t="s">
        <v>2304</v>
      </c>
      <c r="E4063">
        <v>2015</v>
      </c>
      <c r="F4063">
        <v>1991</v>
      </c>
      <c r="G4063">
        <v>155</v>
      </c>
      <c r="H4063">
        <v>211</v>
      </c>
      <c r="I4063">
        <v>223000</v>
      </c>
    </row>
    <row r="4064" spans="1:9" x14ac:dyDescent="0.3">
      <c r="A4064">
        <v>692</v>
      </c>
      <c r="B4064" t="s">
        <v>2836</v>
      </c>
      <c r="C4064">
        <v>6250000</v>
      </c>
      <c r="D4064" t="s">
        <v>10</v>
      </c>
      <c r="E4064">
        <v>2016</v>
      </c>
      <c r="F4064">
        <v>1595</v>
      </c>
      <c r="G4064">
        <v>95</v>
      </c>
      <c r="H4064">
        <v>129</v>
      </c>
      <c r="I4064">
        <v>196117</v>
      </c>
    </row>
    <row r="4065" spans="1:9" x14ac:dyDescent="0.3">
      <c r="A4065">
        <v>693</v>
      </c>
      <c r="B4065" t="s">
        <v>2837</v>
      </c>
      <c r="C4065">
        <v>6280000</v>
      </c>
      <c r="D4065" t="s">
        <v>10</v>
      </c>
      <c r="E4065">
        <v>2016</v>
      </c>
      <c r="F4065">
        <v>1991</v>
      </c>
      <c r="G4065">
        <v>180</v>
      </c>
      <c r="H4065">
        <v>245</v>
      </c>
      <c r="I4065">
        <v>214000</v>
      </c>
    </row>
    <row r="4066" spans="1:9" x14ac:dyDescent="0.3">
      <c r="A4066">
        <v>694</v>
      </c>
      <c r="B4066" t="s">
        <v>2342</v>
      </c>
      <c r="C4066">
        <v>6290000</v>
      </c>
      <c r="D4066" t="s">
        <v>19</v>
      </c>
      <c r="E4066">
        <v>2016</v>
      </c>
      <c r="F4066">
        <v>2143</v>
      </c>
      <c r="G4066">
        <v>125</v>
      </c>
      <c r="H4066">
        <v>170</v>
      </c>
      <c r="I4066">
        <v>266500</v>
      </c>
    </row>
    <row r="4067" spans="1:9" x14ac:dyDescent="0.3">
      <c r="A4067">
        <v>695</v>
      </c>
      <c r="B4067" t="s">
        <v>2824</v>
      </c>
      <c r="C4067">
        <v>6295000</v>
      </c>
      <c r="D4067" t="s">
        <v>10</v>
      </c>
      <c r="E4067">
        <v>2016</v>
      </c>
      <c r="F4067">
        <v>1595</v>
      </c>
      <c r="G4067">
        <v>95</v>
      </c>
      <c r="H4067">
        <v>129</v>
      </c>
      <c r="I4067">
        <v>97000</v>
      </c>
    </row>
    <row r="4068" spans="1:9" x14ac:dyDescent="0.3">
      <c r="A4068">
        <v>696</v>
      </c>
      <c r="B4068" t="s">
        <v>2838</v>
      </c>
      <c r="C4068">
        <v>6299999</v>
      </c>
      <c r="D4068" t="s">
        <v>19</v>
      </c>
      <c r="E4068">
        <v>2016</v>
      </c>
      <c r="F4068">
        <v>1598</v>
      </c>
      <c r="G4068">
        <v>110</v>
      </c>
      <c r="H4068">
        <v>150</v>
      </c>
      <c r="I4068">
        <v>224342</v>
      </c>
    </row>
    <row r="4069" spans="1:9" x14ac:dyDescent="0.3">
      <c r="A4069">
        <v>697</v>
      </c>
      <c r="B4069" t="s">
        <v>2351</v>
      </c>
      <c r="C4069">
        <v>6300000</v>
      </c>
      <c r="D4069" t="s">
        <v>2304</v>
      </c>
      <c r="E4069">
        <v>2015</v>
      </c>
      <c r="F4069">
        <v>1991</v>
      </c>
      <c r="G4069">
        <v>155</v>
      </c>
      <c r="H4069">
        <v>211</v>
      </c>
      <c r="I4069">
        <v>273380</v>
      </c>
    </row>
    <row r="4070" spans="1:9" x14ac:dyDescent="0.3">
      <c r="A4070">
        <v>698</v>
      </c>
      <c r="B4070" t="s">
        <v>2351</v>
      </c>
      <c r="C4070">
        <v>6350000</v>
      </c>
      <c r="D4070" t="s">
        <v>2304</v>
      </c>
      <c r="E4070">
        <v>2016</v>
      </c>
      <c r="F4070">
        <v>1991</v>
      </c>
      <c r="G4070">
        <v>155</v>
      </c>
      <c r="H4070">
        <v>211</v>
      </c>
      <c r="I4070">
        <v>202130</v>
      </c>
    </row>
    <row r="4071" spans="1:9" x14ac:dyDescent="0.3">
      <c r="A4071">
        <v>699</v>
      </c>
      <c r="B4071" t="s">
        <v>2706</v>
      </c>
      <c r="C4071">
        <v>6390000</v>
      </c>
      <c r="D4071" t="s">
        <v>19</v>
      </c>
      <c r="E4071">
        <v>2018</v>
      </c>
      <c r="F4071">
        <v>1950</v>
      </c>
      <c r="G4071">
        <v>143</v>
      </c>
      <c r="H4071">
        <v>194</v>
      </c>
      <c r="I4071">
        <v>245000</v>
      </c>
    </row>
    <row r="4072" spans="1:9" x14ac:dyDescent="0.3">
      <c r="A4072">
        <v>700</v>
      </c>
      <c r="B4072" t="s">
        <v>2839</v>
      </c>
      <c r="C4072">
        <v>6390000</v>
      </c>
      <c r="D4072" t="s">
        <v>19</v>
      </c>
      <c r="E4072">
        <v>2015</v>
      </c>
      <c r="F4072">
        <v>1598</v>
      </c>
      <c r="G4072">
        <v>100</v>
      </c>
      <c r="H4072">
        <v>136</v>
      </c>
      <c r="I4072">
        <v>126502</v>
      </c>
    </row>
    <row r="4073" spans="1:9" x14ac:dyDescent="0.3">
      <c r="A4073">
        <v>701</v>
      </c>
      <c r="B4073" t="s">
        <v>2338</v>
      </c>
      <c r="C4073">
        <v>6399000</v>
      </c>
      <c r="D4073" t="s">
        <v>19</v>
      </c>
      <c r="E4073">
        <v>2014</v>
      </c>
      <c r="F4073">
        <v>2143</v>
      </c>
      <c r="G4073">
        <v>125</v>
      </c>
      <c r="H4073">
        <v>170</v>
      </c>
      <c r="I4073">
        <v>220000</v>
      </c>
    </row>
    <row r="4074" spans="1:9" x14ac:dyDescent="0.3">
      <c r="A4074">
        <v>702</v>
      </c>
      <c r="B4074" t="s">
        <v>2840</v>
      </c>
      <c r="C4074">
        <v>6399999</v>
      </c>
      <c r="D4074" t="s">
        <v>19</v>
      </c>
      <c r="E4074">
        <v>2016</v>
      </c>
      <c r="F4074">
        <v>1598</v>
      </c>
      <c r="G4074">
        <v>85</v>
      </c>
      <c r="H4074">
        <v>116</v>
      </c>
      <c r="I4074">
        <v>128100</v>
      </c>
    </row>
    <row r="4075" spans="1:9" x14ac:dyDescent="0.3">
      <c r="A4075">
        <v>703</v>
      </c>
      <c r="B4075" t="s">
        <v>2841</v>
      </c>
      <c r="C4075">
        <v>6440000</v>
      </c>
      <c r="D4075" t="s">
        <v>19</v>
      </c>
      <c r="E4075">
        <v>2017</v>
      </c>
      <c r="F4075">
        <v>1597</v>
      </c>
      <c r="G4075">
        <v>118</v>
      </c>
      <c r="H4075">
        <v>160</v>
      </c>
      <c r="I4075">
        <v>93000</v>
      </c>
    </row>
    <row r="4076" spans="1:9" x14ac:dyDescent="0.3">
      <c r="A4076">
        <v>704</v>
      </c>
      <c r="B4076" t="s">
        <v>2842</v>
      </c>
      <c r="C4076">
        <v>6470000</v>
      </c>
      <c r="D4076" t="s">
        <v>19</v>
      </c>
      <c r="E4076">
        <v>2015</v>
      </c>
      <c r="F4076">
        <v>1598</v>
      </c>
      <c r="G4076">
        <v>85</v>
      </c>
      <c r="H4076">
        <v>116</v>
      </c>
      <c r="I4076">
        <v>103416</v>
      </c>
    </row>
    <row r="4077" spans="1:9" x14ac:dyDescent="0.3">
      <c r="A4077">
        <v>705</v>
      </c>
      <c r="B4077" t="s">
        <v>2843</v>
      </c>
      <c r="C4077">
        <v>6480000</v>
      </c>
      <c r="D4077" t="s">
        <v>19</v>
      </c>
      <c r="E4077">
        <v>2016</v>
      </c>
      <c r="F4077">
        <v>1598</v>
      </c>
      <c r="G4077">
        <v>100</v>
      </c>
      <c r="H4077">
        <v>136</v>
      </c>
      <c r="I4077">
        <v>152000</v>
      </c>
    </row>
    <row r="4078" spans="1:9" x14ac:dyDescent="0.3">
      <c r="A4078">
        <v>706</v>
      </c>
      <c r="B4078" t="s">
        <v>2625</v>
      </c>
      <c r="C4078">
        <v>6480000</v>
      </c>
      <c r="D4078" t="s">
        <v>19</v>
      </c>
      <c r="E4078">
        <v>2014</v>
      </c>
      <c r="F4078">
        <v>2143</v>
      </c>
      <c r="G4078">
        <v>150</v>
      </c>
      <c r="H4078">
        <v>204</v>
      </c>
      <c r="I4078">
        <v>283000</v>
      </c>
    </row>
    <row r="4079" spans="1:9" x14ac:dyDescent="0.3">
      <c r="A4079">
        <v>707</v>
      </c>
      <c r="B4079" t="s">
        <v>2844</v>
      </c>
      <c r="C4079">
        <v>6490000</v>
      </c>
      <c r="D4079" t="s">
        <v>19</v>
      </c>
      <c r="E4079">
        <v>2017</v>
      </c>
      <c r="F4079">
        <v>1598</v>
      </c>
      <c r="G4079">
        <v>100</v>
      </c>
      <c r="H4079">
        <v>136</v>
      </c>
      <c r="I4079">
        <v>214468</v>
      </c>
    </row>
    <row r="4080" spans="1:9" x14ac:dyDescent="0.3">
      <c r="A4080">
        <v>708</v>
      </c>
      <c r="B4080" t="s">
        <v>2845</v>
      </c>
      <c r="C4080">
        <v>6490000</v>
      </c>
      <c r="D4080" t="s">
        <v>19</v>
      </c>
      <c r="E4080">
        <v>2015</v>
      </c>
      <c r="F4080">
        <v>2143</v>
      </c>
      <c r="G4080">
        <v>125</v>
      </c>
      <c r="H4080">
        <v>170</v>
      </c>
      <c r="I4080">
        <v>247000</v>
      </c>
    </row>
    <row r="4081" spans="1:9" x14ac:dyDescent="0.3">
      <c r="A4081">
        <v>709</v>
      </c>
      <c r="B4081" t="s">
        <v>2813</v>
      </c>
      <c r="C4081">
        <v>6490000</v>
      </c>
      <c r="D4081" t="s">
        <v>19</v>
      </c>
      <c r="E4081">
        <v>2016</v>
      </c>
      <c r="F4081">
        <v>2143</v>
      </c>
      <c r="G4081">
        <v>136</v>
      </c>
      <c r="H4081">
        <v>185</v>
      </c>
      <c r="I4081">
        <v>220000</v>
      </c>
    </row>
    <row r="4082" spans="1:9" x14ac:dyDescent="0.3">
      <c r="A4082">
        <v>710</v>
      </c>
      <c r="B4082" t="s">
        <v>2706</v>
      </c>
      <c r="C4082">
        <v>6490000</v>
      </c>
      <c r="D4082" t="s">
        <v>19</v>
      </c>
      <c r="E4082">
        <v>2017</v>
      </c>
      <c r="F4082">
        <v>2143</v>
      </c>
      <c r="G4082">
        <v>125</v>
      </c>
      <c r="H4082">
        <v>170</v>
      </c>
      <c r="I4082">
        <v>218000</v>
      </c>
    </row>
    <row r="4083" spans="1:9" x14ac:dyDescent="0.3">
      <c r="A4083">
        <v>711</v>
      </c>
      <c r="B4083" t="s">
        <v>2846</v>
      </c>
      <c r="C4083">
        <v>6499000</v>
      </c>
      <c r="D4083" t="s">
        <v>735</v>
      </c>
      <c r="E4083">
        <v>2016</v>
      </c>
      <c r="F4083">
        <v>2143</v>
      </c>
      <c r="G4083">
        <v>150</v>
      </c>
      <c r="H4083">
        <v>204</v>
      </c>
      <c r="I4083">
        <v>195000</v>
      </c>
    </row>
    <row r="4084" spans="1:9" x14ac:dyDescent="0.3">
      <c r="A4084">
        <v>712</v>
      </c>
      <c r="B4084" t="s">
        <v>2338</v>
      </c>
      <c r="C4084">
        <v>6499000</v>
      </c>
      <c r="D4084" t="s">
        <v>19</v>
      </c>
      <c r="E4084">
        <v>2014</v>
      </c>
      <c r="F4084">
        <v>2143</v>
      </c>
      <c r="G4084">
        <v>125</v>
      </c>
      <c r="H4084">
        <v>170</v>
      </c>
      <c r="I4084">
        <v>279000</v>
      </c>
    </row>
    <row r="4085" spans="1:9" x14ac:dyDescent="0.3">
      <c r="A4085">
        <v>713</v>
      </c>
      <c r="B4085" t="s">
        <v>2342</v>
      </c>
      <c r="C4085">
        <v>6499000</v>
      </c>
      <c r="D4085" t="s">
        <v>19</v>
      </c>
      <c r="E4085">
        <v>2016</v>
      </c>
      <c r="F4085">
        <v>2143</v>
      </c>
      <c r="G4085">
        <v>125</v>
      </c>
      <c r="H4085">
        <v>170</v>
      </c>
      <c r="I4085">
        <v>142000</v>
      </c>
    </row>
    <row r="4086" spans="1:9" x14ac:dyDescent="0.3">
      <c r="A4086">
        <v>714</v>
      </c>
      <c r="B4086" t="s">
        <v>2835</v>
      </c>
      <c r="C4086">
        <v>6499000</v>
      </c>
      <c r="D4086" t="s">
        <v>10</v>
      </c>
      <c r="E4086">
        <v>2016</v>
      </c>
      <c r="F4086">
        <v>1595</v>
      </c>
      <c r="G4086">
        <v>115</v>
      </c>
      <c r="H4086">
        <v>156</v>
      </c>
      <c r="I4086">
        <v>136000</v>
      </c>
    </row>
    <row r="4087" spans="1:9" x14ac:dyDescent="0.3">
      <c r="A4087">
        <v>715</v>
      </c>
      <c r="B4087" t="s">
        <v>2847</v>
      </c>
      <c r="C4087">
        <v>6499000</v>
      </c>
      <c r="D4087" t="s">
        <v>19</v>
      </c>
      <c r="E4087">
        <v>2016</v>
      </c>
      <c r="F4087">
        <v>2143</v>
      </c>
      <c r="G4087">
        <v>125</v>
      </c>
      <c r="H4087">
        <v>170</v>
      </c>
      <c r="I4087">
        <v>227534</v>
      </c>
    </row>
    <row r="4088" spans="1:9" x14ac:dyDescent="0.3">
      <c r="A4088">
        <v>716</v>
      </c>
      <c r="B4088" t="s">
        <v>2351</v>
      </c>
      <c r="C4088">
        <v>6499000</v>
      </c>
      <c r="D4088" t="s">
        <v>2304</v>
      </c>
      <c r="E4088">
        <v>2015</v>
      </c>
      <c r="F4088">
        <v>1991</v>
      </c>
      <c r="G4088">
        <v>155</v>
      </c>
      <c r="H4088">
        <v>211</v>
      </c>
      <c r="I4088">
        <v>229893</v>
      </c>
    </row>
    <row r="4089" spans="1:9" x14ac:dyDescent="0.3">
      <c r="A4089">
        <v>717</v>
      </c>
      <c r="B4089" t="s">
        <v>2848</v>
      </c>
      <c r="C4089">
        <v>6500000</v>
      </c>
      <c r="D4089" t="s">
        <v>10</v>
      </c>
      <c r="E4089">
        <v>2014</v>
      </c>
      <c r="F4089">
        <v>1595</v>
      </c>
      <c r="G4089">
        <v>115</v>
      </c>
      <c r="H4089">
        <v>156</v>
      </c>
      <c r="I4089">
        <v>115888</v>
      </c>
    </row>
    <row r="4090" spans="1:9" x14ac:dyDescent="0.3">
      <c r="A4090">
        <v>718</v>
      </c>
      <c r="B4090" t="s">
        <v>2351</v>
      </c>
      <c r="C4090">
        <v>6550000</v>
      </c>
      <c r="D4090" t="s">
        <v>2304</v>
      </c>
      <c r="E4090">
        <v>2015</v>
      </c>
      <c r="F4090">
        <v>1991</v>
      </c>
      <c r="G4090">
        <v>155</v>
      </c>
      <c r="H4090">
        <v>211</v>
      </c>
      <c r="I4090">
        <v>240000</v>
      </c>
    </row>
    <row r="4091" spans="1:9" x14ac:dyDescent="0.3">
      <c r="A4091">
        <v>719</v>
      </c>
      <c r="B4091" t="s">
        <v>2800</v>
      </c>
      <c r="C4091">
        <v>6550000</v>
      </c>
      <c r="D4091" t="s">
        <v>19</v>
      </c>
      <c r="E4091">
        <v>2017</v>
      </c>
      <c r="F4091">
        <v>2158</v>
      </c>
      <c r="G4091">
        <v>100</v>
      </c>
      <c r="H4091">
        <v>136</v>
      </c>
      <c r="I4091">
        <v>226585</v>
      </c>
    </row>
    <row r="4092" spans="1:9" x14ac:dyDescent="0.3">
      <c r="A4092">
        <v>720</v>
      </c>
      <c r="B4092" t="s">
        <v>2849</v>
      </c>
      <c r="C4092">
        <v>6550000</v>
      </c>
      <c r="D4092" t="s">
        <v>19</v>
      </c>
      <c r="E4092">
        <v>2016</v>
      </c>
      <c r="F4092">
        <v>2143</v>
      </c>
      <c r="G4092">
        <v>125</v>
      </c>
      <c r="H4092">
        <v>170</v>
      </c>
      <c r="I4092">
        <v>369700</v>
      </c>
    </row>
    <row r="4093" spans="1:9" x14ac:dyDescent="0.3">
      <c r="A4093">
        <v>721</v>
      </c>
      <c r="B4093" t="s">
        <v>2836</v>
      </c>
      <c r="C4093">
        <v>6590000</v>
      </c>
      <c r="D4093" t="s">
        <v>10</v>
      </c>
      <c r="E4093">
        <v>2016</v>
      </c>
      <c r="F4093">
        <v>1595</v>
      </c>
      <c r="G4093">
        <v>95</v>
      </c>
      <c r="H4093">
        <v>129</v>
      </c>
      <c r="I4093">
        <v>160000</v>
      </c>
    </row>
    <row r="4094" spans="1:9" x14ac:dyDescent="0.3">
      <c r="A4094">
        <v>722</v>
      </c>
      <c r="B4094" t="s">
        <v>2850</v>
      </c>
      <c r="C4094">
        <v>6590000</v>
      </c>
      <c r="D4094" t="s">
        <v>19</v>
      </c>
      <c r="E4094">
        <v>2018</v>
      </c>
      <c r="F4094">
        <v>1598</v>
      </c>
      <c r="G4094">
        <v>100</v>
      </c>
      <c r="H4094">
        <v>136</v>
      </c>
      <c r="I4094">
        <v>137300</v>
      </c>
    </row>
    <row r="4095" spans="1:9" x14ac:dyDescent="0.3">
      <c r="A4095">
        <v>723</v>
      </c>
      <c r="B4095" t="s">
        <v>2851</v>
      </c>
      <c r="C4095">
        <v>6599000</v>
      </c>
      <c r="D4095" t="s">
        <v>19</v>
      </c>
      <c r="E4095">
        <v>2019</v>
      </c>
      <c r="F4095">
        <v>1597</v>
      </c>
      <c r="G4095">
        <v>118</v>
      </c>
      <c r="H4095">
        <v>160</v>
      </c>
      <c r="I4095">
        <v>206117</v>
      </c>
    </row>
    <row r="4096" spans="1:9" x14ac:dyDescent="0.3">
      <c r="A4096">
        <v>724</v>
      </c>
      <c r="B4096" t="s">
        <v>2824</v>
      </c>
      <c r="C4096">
        <v>6599000</v>
      </c>
      <c r="D4096" t="s">
        <v>10</v>
      </c>
      <c r="E4096">
        <v>2018</v>
      </c>
      <c r="F4096">
        <v>1595</v>
      </c>
      <c r="G4096">
        <v>95</v>
      </c>
      <c r="H4096">
        <v>129</v>
      </c>
      <c r="I4096">
        <v>142100</v>
      </c>
    </row>
    <row r="4097" spans="1:9" x14ac:dyDescent="0.3">
      <c r="A4097">
        <v>725</v>
      </c>
      <c r="B4097" t="s">
        <v>2351</v>
      </c>
      <c r="C4097">
        <v>6600000</v>
      </c>
      <c r="D4097" t="s">
        <v>2304</v>
      </c>
      <c r="E4097">
        <v>2015</v>
      </c>
      <c r="F4097">
        <v>1991</v>
      </c>
      <c r="G4097">
        <v>155</v>
      </c>
      <c r="H4097">
        <v>211</v>
      </c>
      <c r="I4097">
        <v>215000</v>
      </c>
    </row>
    <row r="4098" spans="1:9" x14ac:dyDescent="0.3">
      <c r="A4098">
        <v>726</v>
      </c>
      <c r="B4098" t="s">
        <v>2852</v>
      </c>
      <c r="C4098">
        <v>6690000</v>
      </c>
      <c r="D4098" t="s">
        <v>19</v>
      </c>
      <c r="E4098">
        <v>2016</v>
      </c>
      <c r="F4098">
        <v>2143</v>
      </c>
      <c r="G4098">
        <v>125</v>
      </c>
      <c r="H4098">
        <v>170</v>
      </c>
      <c r="I4098">
        <v>218893</v>
      </c>
    </row>
    <row r="4099" spans="1:9" x14ac:dyDescent="0.3">
      <c r="A4099">
        <v>727</v>
      </c>
      <c r="B4099" t="s">
        <v>2826</v>
      </c>
      <c r="C4099">
        <v>6690000</v>
      </c>
      <c r="D4099" t="s">
        <v>19</v>
      </c>
      <c r="E4099">
        <v>2015</v>
      </c>
      <c r="F4099">
        <v>2143</v>
      </c>
      <c r="G4099">
        <v>125</v>
      </c>
      <c r="H4099">
        <v>170</v>
      </c>
      <c r="I4099">
        <v>257000</v>
      </c>
    </row>
    <row r="4100" spans="1:9" x14ac:dyDescent="0.3">
      <c r="A4100">
        <v>728</v>
      </c>
      <c r="B4100" t="s">
        <v>2853</v>
      </c>
      <c r="C4100">
        <v>6690000</v>
      </c>
      <c r="D4100" t="s">
        <v>19</v>
      </c>
      <c r="E4100">
        <v>2017</v>
      </c>
      <c r="F4100">
        <v>1598</v>
      </c>
      <c r="G4100">
        <v>85</v>
      </c>
      <c r="H4100">
        <v>116</v>
      </c>
      <c r="I4100">
        <v>172000</v>
      </c>
    </row>
    <row r="4101" spans="1:9" x14ac:dyDescent="0.3">
      <c r="A4101">
        <v>729</v>
      </c>
      <c r="B4101" t="s">
        <v>2854</v>
      </c>
      <c r="C4101">
        <v>6590000</v>
      </c>
      <c r="D4101" t="s">
        <v>19</v>
      </c>
      <c r="E4101">
        <v>2016</v>
      </c>
      <c r="F4101">
        <v>2143</v>
      </c>
      <c r="G4101">
        <v>150</v>
      </c>
      <c r="H4101">
        <v>204</v>
      </c>
      <c r="I4101">
        <v>220000</v>
      </c>
    </row>
    <row r="4102" spans="1:9" x14ac:dyDescent="0.3">
      <c r="A4102">
        <v>730</v>
      </c>
      <c r="B4102" t="s">
        <v>2855</v>
      </c>
      <c r="C4102">
        <v>6750000</v>
      </c>
      <c r="D4102" t="s">
        <v>19</v>
      </c>
      <c r="E4102">
        <v>2015</v>
      </c>
      <c r="F4102">
        <v>2143</v>
      </c>
      <c r="G4102">
        <v>125</v>
      </c>
      <c r="H4102">
        <v>170</v>
      </c>
      <c r="I4102">
        <v>330000</v>
      </c>
    </row>
    <row r="4103" spans="1:9" x14ac:dyDescent="0.3">
      <c r="A4103">
        <v>731</v>
      </c>
      <c r="B4103" t="s">
        <v>2856</v>
      </c>
      <c r="C4103">
        <v>6790000</v>
      </c>
      <c r="D4103" t="s">
        <v>19</v>
      </c>
      <c r="E4103">
        <v>2016</v>
      </c>
      <c r="F4103">
        <v>1598</v>
      </c>
      <c r="G4103">
        <v>85</v>
      </c>
      <c r="H4103">
        <v>116</v>
      </c>
      <c r="I4103">
        <v>175000</v>
      </c>
    </row>
    <row r="4104" spans="1:9" x14ac:dyDescent="0.3">
      <c r="A4104">
        <v>732</v>
      </c>
      <c r="B4104" t="s">
        <v>2857</v>
      </c>
      <c r="C4104">
        <v>6796000</v>
      </c>
      <c r="D4104" t="s">
        <v>19</v>
      </c>
      <c r="E4104">
        <v>2016</v>
      </c>
      <c r="F4104">
        <v>2143</v>
      </c>
      <c r="G4104">
        <v>125</v>
      </c>
      <c r="H4104">
        <v>170</v>
      </c>
      <c r="I4104">
        <v>191482</v>
      </c>
    </row>
    <row r="4105" spans="1:9" x14ac:dyDescent="0.3">
      <c r="A4105">
        <v>733</v>
      </c>
      <c r="B4105" t="s">
        <v>2783</v>
      </c>
      <c r="C4105">
        <v>6890000</v>
      </c>
      <c r="D4105" t="s">
        <v>19</v>
      </c>
      <c r="E4105">
        <v>2018</v>
      </c>
      <c r="F4105">
        <v>1598</v>
      </c>
      <c r="G4105">
        <v>100</v>
      </c>
      <c r="H4105">
        <v>136</v>
      </c>
      <c r="I4105">
        <v>218000</v>
      </c>
    </row>
    <row r="4106" spans="1:9" x14ac:dyDescent="0.3">
      <c r="A4106">
        <v>734</v>
      </c>
      <c r="B4106" t="s">
        <v>2858</v>
      </c>
      <c r="C4106">
        <v>6890000</v>
      </c>
      <c r="D4106" t="s">
        <v>2304</v>
      </c>
      <c r="E4106">
        <v>2015</v>
      </c>
      <c r="F4106">
        <v>1991</v>
      </c>
      <c r="G4106">
        <v>155</v>
      </c>
      <c r="H4106">
        <v>211</v>
      </c>
      <c r="I4106">
        <v>292420</v>
      </c>
    </row>
    <row r="4107" spans="1:9" x14ac:dyDescent="0.3">
      <c r="A4107">
        <v>735</v>
      </c>
      <c r="B4107" t="s">
        <v>2356</v>
      </c>
      <c r="C4107">
        <v>6890000</v>
      </c>
      <c r="D4107" t="s">
        <v>10</v>
      </c>
      <c r="E4107">
        <v>2017</v>
      </c>
      <c r="F4107">
        <v>1595</v>
      </c>
      <c r="G4107">
        <v>115</v>
      </c>
      <c r="H4107">
        <v>156</v>
      </c>
      <c r="I4107">
        <v>182000</v>
      </c>
    </row>
    <row r="4108" spans="1:9" x14ac:dyDescent="0.3">
      <c r="A4108">
        <v>736</v>
      </c>
      <c r="B4108" t="s">
        <v>2859</v>
      </c>
      <c r="C4108">
        <v>6900000</v>
      </c>
      <c r="D4108" t="s">
        <v>19</v>
      </c>
      <c r="E4108">
        <v>2018</v>
      </c>
      <c r="F4108">
        <v>2143</v>
      </c>
      <c r="G4108">
        <v>125</v>
      </c>
      <c r="H4108">
        <v>170</v>
      </c>
      <c r="I4108">
        <v>282000</v>
      </c>
    </row>
    <row r="4109" spans="1:9" x14ac:dyDescent="0.3">
      <c r="A4109">
        <v>737</v>
      </c>
      <c r="B4109" t="s">
        <v>2860</v>
      </c>
      <c r="C4109">
        <v>6900000</v>
      </c>
      <c r="D4109" t="s">
        <v>10</v>
      </c>
      <c r="E4109">
        <v>2015</v>
      </c>
      <c r="F4109">
        <v>1991</v>
      </c>
      <c r="G4109">
        <v>135</v>
      </c>
      <c r="H4109">
        <v>184</v>
      </c>
      <c r="I4109">
        <v>105000</v>
      </c>
    </row>
    <row r="4110" spans="1:9" x14ac:dyDescent="0.3">
      <c r="A4110">
        <v>738</v>
      </c>
      <c r="B4110" t="s">
        <v>2861</v>
      </c>
      <c r="C4110">
        <v>6950000</v>
      </c>
      <c r="D4110" t="s">
        <v>19</v>
      </c>
      <c r="E4110">
        <v>2015</v>
      </c>
      <c r="F4110">
        <v>2143</v>
      </c>
      <c r="G4110">
        <v>125</v>
      </c>
      <c r="H4110">
        <v>170</v>
      </c>
      <c r="I4110">
        <v>93528</v>
      </c>
    </row>
    <row r="4111" spans="1:9" x14ac:dyDescent="0.3">
      <c r="A4111">
        <v>739</v>
      </c>
      <c r="B4111" t="s">
        <v>2862</v>
      </c>
      <c r="C4111">
        <v>6950000</v>
      </c>
      <c r="D4111" t="s">
        <v>19</v>
      </c>
      <c r="E4111">
        <v>2016</v>
      </c>
      <c r="F4111">
        <v>1598</v>
      </c>
      <c r="G4111">
        <v>85</v>
      </c>
      <c r="H4111">
        <v>116</v>
      </c>
      <c r="I4111">
        <v>181000</v>
      </c>
    </row>
    <row r="4112" spans="1:9" x14ac:dyDescent="0.3">
      <c r="A4112">
        <v>740</v>
      </c>
      <c r="B4112" t="s">
        <v>2863</v>
      </c>
      <c r="C4112">
        <v>6990000</v>
      </c>
      <c r="D4112" t="s">
        <v>19</v>
      </c>
      <c r="E4112">
        <v>2018</v>
      </c>
      <c r="F4112">
        <v>1598</v>
      </c>
      <c r="G4112">
        <v>100</v>
      </c>
      <c r="H4112">
        <v>136</v>
      </c>
      <c r="I4112">
        <v>65650</v>
      </c>
    </row>
    <row r="4113" spans="1:9" x14ac:dyDescent="0.3">
      <c r="A4113">
        <v>741</v>
      </c>
      <c r="B4113" t="s">
        <v>2864</v>
      </c>
      <c r="C4113">
        <v>6990000</v>
      </c>
      <c r="D4113" t="s">
        <v>19</v>
      </c>
      <c r="E4113">
        <v>2014</v>
      </c>
      <c r="F4113">
        <v>2143</v>
      </c>
      <c r="G4113">
        <v>125</v>
      </c>
      <c r="H4113">
        <v>170</v>
      </c>
      <c r="I4113">
        <v>154000</v>
      </c>
    </row>
    <row r="4114" spans="1:9" x14ac:dyDescent="0.3">
      <c r="A4114">
        <v>742</v>
      </c>
      <c r="B4114" t="s">
        <v>2865</v>
      </c>
      <c r="C4114">
        <v>6990000</v>
      </c>
      <c r="D4114" t="s">
        <v>19</v>
      </c>
      <c r="E4114">
        <v>2015</v>
      </c>
      <c r="F4114">
        <v>2143</v>
      </c>
      <c r="G4114">
        <v>125</v>
      </c>
      <c r="H4114">
        <v>170</v>
      </c>
      <c r="I4114">
        <v>91210</v>
      </c>
    </row>
    <row r="4115" spans="1:9" x14ac:dyDescent="0.3">
      <c r="A4115">
        <v>743</v>
      </c>
      <c r="B4115" t="s">
        <v>2866</v>
      </c>
      <c r="C4115">
        <v>6990000</v>
      </c>
      <c r="D4115" t="s">
        <v>19</v>
      </c>
      <c r="E4115">
        <v>2015</v>
      </c>
      <c r="F4115">
        <v>2143</v>
      </c>
      <c r="G4115">
        <v>125</v>
      </c>
      <c r="H4115">
        <v>170</v>
      </c>
      <c r="I4115">
        <v>1</v>
      </c>
    </row>
    <row r="4116" spans="1:9" x14ac:dyDescent="0.3">
      <c r="A4116">
        <v>744</v>
      </c>
      <c r="B4116" t="s">
        <v>2824</v>
      </c>
      <c r="C4116">
        <v>6990000</v>
      </c>
      <c r="D4116" t="s">
        <v>10</v>
      </c>
      <c r="E4116">
        <v>2017</v>
      </c>
      <c r="F4116">
        <v>1595</v>
      </c>
      <c r="G4116">
        <v>95</v>
      </c>
      <c r="H4116">
        <v>129</v>
      </c>
      <c r="I4116">
        <v>92262</v>
      </c>
    </row>
    <row r="4117" spans="1:9" x14ac:dyDescent="0.3">
      <c r="A4117">
        <v>745</v>
      </c>
      <c r="B4117" t="s">
        <v>2867</v>
      </c>
      <c r="C4117">
        <v>6990000</v>
      </c>
      <c r="D4117" t="s">
        <v>19</v>
      </c>
      <c r="E4117">
        <v>2015</v>
      </c>
      <c r="F4117">
        <v>2143</v>
      </c>
      <c r="G4117">
        <v>125</v>
      </c>
      <c r="H4117">
        <v>170</v>
      </c>
      <c r="I4117">
        <v>187000</v>
      </c>
    </row>
    <row r="4118" spans="1:9" x14ac:dyDescent="0.3">
      <c r="A4118">
        <v>746</v>
      </c>
      <c r="B4118" t="s">
        <v>2868</v>
      </c>
      <c r="C4118">
        <v>6990000</v>
      </c>
      <c r="D4118" t="s">
        <v>19</v>
      </c>
      <c r="E4118">
        <v>2019</v>
      </c>
      <c r="F4118">
        <v>1597</v>
      </c>
      <c r="G4118">
        <v>118</v>
      </c>
      <c r="H4118">
        <v>160</v>
      </c>
      <c r="I4118">
        <v>215000</v>
      </c>
    </row>
    <row r="4119" spans="1:9" x14ac:dyDescent="0.3">
      <c r="A4119">
        <v>747</v>
      </c>
      <c r="B4119" t="s">
        <v>2869</v>
      </c>
      <c r="C4119">
        <v>6990000</v>
      </c>
      <c r="D4119" t="s">
        <v>735</v>
      </c>
      <c r="E4119">
        <v>2017</v>
      </c>
      <c r="F4119">
        <v>1991</v>
      </c>
      <c r="G4119">
        <v>155</v>
      </c>
      <c r="H4119">
        <v>211</v>
      </c>
      <c r="I4119">
        <v>182010</v>
      </c>
    </row>
    <row r="4120" spans="1:9" x14ac:dyDescent="0.3">
      <c r="A4120">
        <v>748</v>
      </c>
      <c r="B4120" t="s">
        <v>2870</v>
      </c>
      <c r="C4120">
        <v>6990000</v>
      </c>
      <c r="D4120" t="s">
        <v>10</v>
      </c>
      <c r="E4120">
        <v>2014</v>
      </c>
      <c r="F4120">
        <v>1796</v>
      </c>
      <c r="G4120">
        <v>135</v>
      </c>
      <c r="H4120">
        <v>184</v>
      </c>
      <c r="I4120">
        <v>124000</v>
      </c>
    </row>
    <row r="4121" spans="1:9" x14ac:dyDescent="0.3">
      <c r="A4121">
        <v>749</v>
      </c>
      <c r="B4121" t="s">
        <v>2871</v>
      </c>
      <c r="C4121">
        <v>6990000</v>
      </c>
      <c r="D4121" t="s">
        <v>10</v>
      </c>
      <c r="E4121">
        <v>2018</v>
      </c>
      <c r="F4121">
        <v>1595</v>
      </c>
      <c r="G4121">
        <v>115</v>
      </c>
      <c r="H4121">
        <v>156</v>
      </c>
      <c r="I4121">
        <v>170124</v>
      </c>
    </row>
    <row r="4122" spans="1:9" x14ac:dyDescent="0.3">
      <c r="A4122">
        <v>750</v>
      </c>
      <c r="B4122" t="s">
        <v>2872</v>
      </c>
      <c r="C4122">
        <v>6990000</v>
      </c>
      <c r="D4122" t="s">
        <v>19</v>
      </c>
      <c r="E4122">
        <v>2014</v>
      </c>
      <c r="F4122">
        <v>2143</v>
      </c>
      <c r="G4122">
        <v>125</v>
      </c>
      <c r="H4122">
        <v>170</v>
      </c>
      <c r="I4122">
        <v>158000</v>
      </c>
    </row>
    <row r="4123" spans="1:9" x14ac:dyDescent="0.3">
      <c r="A4123">
        <v>751</v>
      </c>
      <c r="B4123" t="s">
        <v>2355</v>
      </c>
      <c r="C4123">
        <v>6900000</v>
      </c>
      <c r="D4123" t="s">
        <v>19</v>
      </c>
      <c r="E4123">
        <v>2016</v>
      </c>
      <c r="F4123">
        <v>2143</v>
      </c>
      <c r="G4123">
        <v>125</v>
      </c>
      <c r="H4123">
        <v>170</v>
      </c>
      <c r="I4123">
        <v>124368</v>
      </c>
    </row>
    <row r="4124" spans="1:9" x14ac:dyDescent="0.3">
      <c r="A4124">
        <v>752</v>
      </c>
      <c r="B4124" t="s">
        <v>2873</v>
      </c>
      <c r="C4124">
        <v>6999000</v>
      </c>
      <c r="D4124" t="s">
        <v>19</v>
      </c>
      <c r="E4124">
        <v>2018</v>
      </c>
      <c r="F4124">
        <v>2143</v>
      </c>
      <c r="G4124">
        <v>125</v>
      </c>
      <c r="H4124">
        <v>170</v>
      </c>
      <c r="I4124">
        <v>149000</v>
      </c>
    </row>
    <row r="4125" spans="1:9" x14ac:dyDescent="0.3">
      <c r="A4125">
        <v>753</v>
      </c>
      <c r="B4125" t="s">
        <v>2874</v>
      </c>
      <c r="C4125">
        <v>6999000</v>
      </c>
      <c r="D4125" t="s">
        <v>19</v>
      </c>
      <c r="E4125">
        <v>2017</v>
      </c>
      <c r="F4125">
        <v>2143</v>
      </c>
      <c r="G4125">
        <v>100</v>
      </c>
      <c r="H4125">
        <v>136</v>
      </c>
      <c r="I4125">
        <v>175643</v>
      </c>
    </row>
    <row r="4126" spans="1:9" x14ac:dyDescent="0.3">
      <c r="A4126">
        <v>754</v>
      </c>
      <c r="B4126" t="s">
        <v>2875</v>
      </c>
      <c r="C4126">
        <v>6999000</v>
      </c>
      <c r="D4126" t="s">
        <v>19</v>
      </c>
      <c r="E4126">
        <v>2015</v>
      </c>
      <c r="F4126">
        <v>1598</v>
      </c>
      <c r="G4126">
        <v>85</v>
      </c>
      <c r="H4126">
        <v>116</v>
      </c>
      <c r="I4126">
        <v>57000</v>
      </c>
    </row>
    <row r="4127" spans="1:9" x14ac:dyDescent="0.3">
      <c r="A4127">
        <v>755</v>
      </c>
      <c r="B4127" t="s">
        <v>2876</v>
      </c>
      <c r="C4127">
        <v>6999890</v>
      </c>
      <c r="D4127" t="s">
        <v>2304</v>
      </c>
      <c r="E4127">
        <v>2015</v>
      </c>
      <c r="F4127">
        <v>1991</v>
      </c>
      <c r="G4127">
        <v>155</v>
      </c>
      <c r="H4127">
        <v>211</v>
      </c>
      <c r="I4127">
        <v>215000</v>
      </c>
    </row>
    <row r="4128" spans="1:9" x14ac:dyDescent="0.3">
      <c r="A4128">
        <v>756</v>
      </c>
      <c r="B4128" t="s">
        <v>2877</v>
      </c>
      <c r="C4128">
        <v>6999990</v>
      </c>
      <c r="D4128" t="s">
        <v>19</v>
      </c>
      <c r="E4128">
        <v>2019</v>
      </c>
      <c r="F4128">
        <v>1597</v>
      </c>
      <c r="G4128">
        <v>90</v>
      </c>
      <c r="H4128">
        <v>122</v>
      </c>
      <c r="I4128">
        <v>206274</v>
      </c>
    </row>
    <row r="4129" spans="1:9" x14ac:dyDescent="0.3">
      <c r="A4129">
        <v>757</v>
      </c>
      <c r="B4129" t="s">
        <v>2347</v>
      </c>
      <c r="C4129">
        <v>6999999</v>
      </c>
      <c r="D4129" t="s">
        <v>19</v>
      </c>
      <c r="E4129">
        <v>2016</v>
      </c>
      <c r="F4129">
        <v>2143</v>
      </c>
      <c r="G4129">
        <v>125</v>
      </c>
      <c r="H4129">
        <v>170</v>
      </c>
      <c r="I4129">
        <v>132503</v>
      </c>
    </row>
    <row r="4130" spans="1:9" x14ac:dyDescent="0.3">
      <c r="A4130">
        <v>758</v>
      </c>
      <c r="B4130" t="s">
        <v>2824</v>
      </c>
      <c r="C4130">
        <v>7000000</v>
      </c>
      <c r="D4130" t="s">
        <v>10</v>
      </c>
      <c r="E4130">
        <v>2016</v>
      </c>
      <c r="F4130">
        <v>1595</v>
      </c>
      <c r="G4130">
        <v>95</v>
      </c>
      <c r="H4130">
        <v>129</v>
      </c>
      <c r="I4130">
        <v>85730</v>
      </c>
    </row>
    <row r="4131" spans="1:9" x14ac:dyDescent="0.3">
      <c r="A4131">
        <v>759</v>
      </c>
      <c r="B4131" t="s">
        <v>2878</v>
      </c>
      <c r="C4131">
        <v>7099000</v>
      </c>
      <c r="D4131" t="s">
        <v>10</v>
      </c>
      <c r="E4131">
        <v>2015</v>
      </c>
      <c r="F4131">
        <v>1991</v>
      </c>
      <c r="G4131">
        <v>135</v>
      </c>
      <c r="H4131">
        <v>184</v>
      </c>
      <c r="I4131">
        <v>102136</v>
      </c>
    </row>
    <row r="4132" spans="1:9" x14ac:dyDescent="0.3">
      <c r="A4132">
        <v>760</v>
      </c>
      <c r="B4132" t="s">
        <v>2826</v>
      </c>
      <c r="C4132">
        <v>7099000</v>
      </c>
      <c r="D4132" t="s">
        <v>19</v>
      </c>
      <c r="E4132">
        <v>2016</v>
      </c>
      <c r="F4132">
        <v>2143</v>
      </c>
      <c r="G4132">
        <v>125</v>
      </c>
      <c r="H4132">
        <v>170</v>
      </c>
      <c r="I4132">
        <v>260884</v>
      </c>
    </row>
    <row r="4133" spans="1:9" x14ac:dyDescent="0.3">
      <c r="A4133">
        <v>761</v>
      </c>
      <c r="B4133" t="s">
        <v>2879</v>
      </c>
      <c r="C4133">
        <v>7150000</v>
      </c>
      <c r="D4133" t="s">
        <v>19</v>
      </c>
      <c r="E4133">
        <v>2015</v>
      </c>
      <c r="F4133" t="s">
        <v>1595</v>
      </c>
      <c r="G4133" t="s">
        <v>1596</v>
      </c>
      <c r="H4133" t="s">
        <v>2880</v>
      </c>
      <c r="I4133">
        <v>204000</v>
      </c>
    </row>
    <row r="4134" spans="1:9" x14ac:dyDescent="0.3">
      <c r="A4134">
        <v>762</v>
      </c>
      <c r="B4134" t="s">
        <v>2881</v>
      </c>
      <c r="C4134">
        <v>7199999</v>
      </c>
      <c r="D4134" t="s">
        <v>10</v>
      </c>
      <c r="E4134">
        <v>2015</v>
      </c>
      <c r="F4134">
        <v>2996</v>
      </c>
      <c r="G4134">
        <v>245</v>
      </c>
      <c r="H4134">
        <v>333</v>
      </c>
      <c r="I4134">
        <v>258500</v>
      </c>
    </row>
    <row r="4135" spans="1:9" x14ac:dyDescent="0.3">
      <c r="A4135">
        <v>763</v>
      </c>
      <c r="B4135" t="s">
        <v>2338</v>
      </c>
      <c r="C4135">
        <v>7200000</v>
      </c>
      <c r="D4135" t="s">
        <v>19</v>
      </c>
      <c r="E4135">
        <v>2014</v>
      </c>
      <c r="F4135">
        <v>2143</v>
      </c>
      <c r="G4135">
        <v>125</v>
      </c>
      <c r="H4135">
        <v>170</v>
      </c>
      <c r="I4135">
        <v>154000</v>
      </c>
    </row>
    <row r="4136" spans="1:9" x14ac:dyDescent="0.3">
      <c r="A4136">
        <v>764</v>
      </c>
      <c r="B4136" t="s">
        <v>2882</v>
      </c>
      <c r="C4136">
        <v>6790000</v>
      </c>
      <c r="D4136" t="s">
        <v>19</v>
      </c>
      <c r="E4136">
        <v>2017</v>
      </c>
      <c r="F4136">
        <v>1598</v>
      </c>
      <c r="G4136">
        <v>85</v>
      </c>
      <c r="H4136">
        <v>116</v>
      </c>
      <c r="I4136">
        <v>110000</v>
      </c>
    </row>
    <row r="4137" spans="1:9" x14ac:dyDescent="0.3">
      <c r="A4137">
        <v>765</v>
      </c>
      <c r="B4137" t="s">
        <v>2587</v>
      </c>
      <c r="C4137">
        <v>7200000</v>
      </c>
      <c r="D4137" t="s">
        <v>19</v>
      </c>
      <c r="E4137">
        <v>2014</v>
      </c>
      <c r="F4137">
        <v>2143</v>
      </c>
      <c r="G4137">
        <v>125</v>
      </c>
      <c r="H4137">
        <v>170</v>
      </c>
      <c r="I4137">
        <v>202000</v>
      </c>
    </row>
    <row r="4138" spans="1:9" x14ac:dyDescent="0.3">
      <c r="A4138">
        <v>766</v>
      </c>
      <c r="B4138" t="s">
        <v>2883</v>
      </c>
      <c r="C4138">
        <v>7000000</v>
      </c>
      <c r="D4138" t="s">
        <v>19</v>
      </c>
      <c r="E4138">
        <v>2015</v>
      </c>
      <c r="F4138">
        <v>2143</v>
      </c>
      <c r="G4138">
        <v>150</v>
      </c>
      <c r="H4138">
        <v>204</v>
      </c>
      <c r="I4138">
        <v>250000</v>
      </c>
    </row>
    <row r="4139" spans="1:9" x14ac:dyDescent="0.3">
      <c r="A4139">
        <v>767</v>
      </c>
      <c r="B4139" t="s">
        <v>2884</v>
      </c>
      <c r="C4139">
        <v>7290000</v>
      </c>
      <c r="D4139" t="s">
        <v>19</v>
      </c>
      <c r="E4139">
        <v>2018</v>
      </c>
      <c r="F4139">
        <v>1950</v>
      </c>
      <c r="G4139">
        <v>110</v>
      </c>
      <c r="H4139">
        <v>150</v>
      </c>
      <c r="I4139">
        <v>149066</v>
      </c>
    </row>
    <row r="4140" spans="1:9" x14ac:dyDescent="0.3">
      <c r="A4140">
        <v>768</v>
      </c>
      <c r="B4140" t="s">
        <v>2350</v>
      </c>
      <c r="C4140">
        <v>7290000</v>
      </c>
      <c r="D4140" t="s">
        <v>10</v>
      </c>
      <c r="E4140">
        <v>2015</v>
      </c>
      <c r="F4140">
        <v>1991</v>
      </c>
      <c r="G4140" t="s">
        <v>2336</v>
      </c>
      <c r="H4140" t="s">
        <v>2337</v>
      </c>
      <c r="I4140">
        <v>184000</v>
      </c>
    </row>
    <row r="4141" spans="1:9" x14ac:dyDescent="0.3">
      <c r="A4141">
        <v>769</v>
      </c>
      <c r="B4141" t="s">
        <v>2885</v>
      </c>
      <c r="C4141">
        <v>7290000</v>
      </c>
      <c r="D4141" t="s">
        <v>19</v>
      </c>
      <c r="E4141">
        <v>2017</v>
      </c>
      <c r="F4141">
        <v>2143</v>
      </c>
      <c r="G4141">
        <v>125</v>
      </c>
      <c r="H4141">
        <v>170</v>
      </c>
      <c r="I4141">
        <v>98023</v>
      </c>
    </row>
    <row r="4142" spans="1:9" x14ac:dyDescent="0.3">
      <c r="A4142">
        <v>770</v>
      </c>
      <c r="B4142" t="s">
        <v>2886</v>
      </c>
      <c r="C4142">
        <v>7299000</v>
      </c>
      <c r="D4142" t="s">
        <v>19</v>
      </c>
      <c r="E4142">
        <v>2018</v>
      </c>
      <c r="F4142">
        <v>1598</v>
      </c>
      <c r="G4142">
        <v>85</v>
      </c>
      <c r="H4142">
        <v>116</v>
      </c>
      <c r="I4142">
        <v>170000</v>
      </c>
    </row>
    <row r="4143" spans="1:9" x14ac:dyDescent="0.3">
      <c r="A4143">
        <v>771</v>
      </c>
      <c r="B4143" t="s">
        <v>2887</v>
      </c>
      <c r="C4143">
        <v>7299000</v>
      </c>
      <c r="D4143" t="s">
        <v>10</v>
      </c>
      <c r="E4143">
        <v>2019</v>
      </c>
      <c r="F4143">
        <v>1595</v>
      </c>
      <c r="G4143">
        <v>115</v>
      </c>
      <c r="H4143">
        <v>156</v>
      </c>
      <c r="I4143">
        <v>141000</v>
      </c>
    </row>
    <row r="4144" spans="1:9" x14ac:dyDescent="0.3">
      <c r="A4144">
        <v>772</v>
      </c>
      <c r="B4144" t="s">
        <v>2888</v>
      </c>
      <c r="C4144">
        <v>7299000</v>
      </c>
      <c r="D4144" t="s">
        <v>2304</v>
      </c>
      <c r="E4144">
        <v>2015</v>
      </c>
      <c r="F4144">
        <v>1991</v>
      </c>
      <c r="G4144">
        <v>155</v>
      </c>
      <c r="H4144">
        <v>211</v>
      </c>
      <c r="I4144">
        <v>190500</v>
      </c>
    </row>
    <row r="4145" spans="1:9" x14ac:dyDescent="0.3">
      <c r="A4145">
        <v>773</v>
      </c>
      <c r="B4145" t="s">
        <v>2889</v>
      </c>
      <c r="C4145">
        <v>7349000</v>
      </c>
      <c r="D4145" t="s">
        <v>19</v>
      </c>
      <c r="E4145">
        <v>2014</v>
      </c>
      <c r="F4145">
        <v>2143</v>
      </c>
      <c r="G4145">
        <v>120</v>
      </c>
      <c r="H4145">
        <v>163</v>
      </c>
      <c r="I4145">
        <v>158614</v>
      </c>
    </row>
    <row r="4146" spans="1:9" x14ac:dyDescent="0.3">
      <c r="A4146">
        <v>774</v>
      </c>
      <c r="B4146" t="s">
        <v>2890</v>
      </c>
      <c r="C4146">
        <v>7390000</v>
      </c>
      <c r="D4146" t="s">
        <v>19</v>
      </c>
      <c r="E4146">
        <v>2018</v>
      </c>
      <c r="F4146">
        <v>1950</v>
      </c>
      <c r="G4146">
        <v>110</v>
      </c>
      <c r="H4146">
        <v>150</v>
      </c>
      <c r="I4146">
        <v>186500</v>
      </c>
    </row>
    <row r="4147" spans="1:9" x14ac:dyDescent="0.3">
      <c r="A4147">
        <v>775</v>
      </c>
      <c r="B4147" t="s">
        <v>2351</v>
      </c>
      <c r="C4147">
        <v>7390000</v>
      </c>
      <c r="D4147" t="s">
        <v>10</v>
      </c>
      <c r="E4147">
        <v>2017</v>
      </c>
      <c r="F4147">
        <v>1991</v>
      </c>
      <c r="G4147" t="s">
        <v>2336</v>
      </c>
      <c r="H4147" t="s">
        <v>2337</v>
      </c>
      <c r="I4147">
        <v>207000</v>
      </c>
    </row>
    <row r="4148" spans="1:9" x14ac:dyDescent="0.3">
      <c r="A4148">
        <v>776</v>
      </c>
      <c r="B4148" t="s">
        <v>2891</v>
      </c>
      <c r="C4148">
        <v>7390000</v>
      </c>
      <c r="D4148" t="s">
        <v>10</v>
      </c>
      <c r="E4148">
        <v>2017</v>
      </c>
      <c r="F4148">
        <v>1595</v>
      </c>
      <c r="G4148">
        <v>95</v>
      </c>
      <c r="H4148">
        <v>129</v>
      </c>
      <c r="I4148">
        <v>89000</v>
      </c>
    </row>
    <row r="4149" spans="1:9" x14ac:dyDescent="0.3">
      <c r="A4149">
        <v>777</v>
      </c>
      <c r="B4149" t="s">
        <v>2826</v>
      </c>
      <c r="C4149">
        <v>7390000</v>
      </c>
      <c r="D4149" t="s">
        <v>19</v>
      </c>
      <c r="E4149">
        <v>2015</v>
      </c>
      <c r="F4149">
        <v>2143</v>
      </c>
      <c r="G4149">
        <v>125</v>
      </c>
      <c r="H4149">
        <v>170</v>
      </c>
      <c r="I4149">
        <v>203000</v>
      </c>
    </row>
    <row r="4150" spans="1:9" x14ac:dyDescent="0.3">
      <c r="A4150">
        <v>778</v>
      </c>
      <c r="B4150" t="s">
        <v>2892</v>
      </c>
      <c r="C4150">
        <v>7400000</v>
      </c>
      <c r="D4150" t="s">
        <v>19</v>
      </c>
      <c r="E4150">
        <v>2017</v>
      </c>
      <c r="F4150">
        <v>2143</v>
      </c>
      <c r="G4150">
        <v>125</v>
      </c>
      <c r="H4150">
        <v>170</v>
      </c>
      <c r="I4150">
        <v>158000</v>
      </c>
    </row>
    <row r="4151" spans="1:9" x14ac:dyDescent="0.3">
      <c r="A4151">
        <v>779</v>
      </c>
      <c r="B4151" t="s">
        <v>2893</v>
      </c>
      <c r="C4151">
        <v>7449000</v>
      </c>
      <c r="D4151" t="s">
        <v>19</v>
      </c>
      <c r="E4151">
        <v>2018</v>
      </c>
      <c r="F4151">
        <v>2143</v>
      </c>
      <c r="G4151">
        <v>100</v>
      </c>
      <c r="H4151">
        <v>136</v>
      </c>
      <c r="I4151">
        <v>226422</v>
      </c>
    </row>
    <row r="4152" spans="1:9" x14ac:dyDescent="0.3">
      <c r="A4152">
        <v>780</v>
      </c>
      <c r="B4152" t="s">
        <v>2894</v>
      </c>
      <c r="C4152">
        <v>7489000</v>
      </c>
      <c r="D4152" t="s">
        <v>10</v>
      </c>
      <c r="E4152">
        <v>2016</v>
      </c>
      <c r="F4152">
        <v>1991</v>
      </c>
      <c r="G4152" t="s">
        <v>2336</v>
      </c>
      <c r="H4152" t="s">
        <v>2337</v>
      </c>
      <c r="I4152">
        <v>130000</v>
      </c>
    </row>
    <row r="4153" spans="1:9" x14ac:dyDescent="0.3">
      <c r="A4153">
        <v>781</v>
      </c>
      <c r="B4153" t="s">
        <v>2895</v>
      </c>
      <c r="C4153">
        <v>7490000</v>
      </c>
      <c r="D4153" t="s">
        <v>19</v>
      </c>
      <c r="E4153">
        <v>2018</v>
      </c>
      <c r="F4153">
        <v>2143</v>
      </c>
      <c r="G4153">
        <v>150</v>
      </c>
      <c r="H4153">
        <v>204</v>
      </c>
      <c r="I4153">
        <v>194000</v>
      </c>
    </row>
    <row r="4154" spans="1:9" x14ac:dyDescent="0.3">
      <c r="A4154">
        <v>782</v>
      </c>
      <c r="B4154" t="s">
        <v>2824</v>
      </c>
      <c r="C4154">
        <v>7490000</v>
      </c>
      <c r="D4154" t="s">
        <v>10</v>
      </c>
      <c r="E4154">
        <v>2017</v>
      </c>
      <c r="F4154">
        <v>1595</v>
      </c>
      <c r="G4154">
        <v>95</v>
      </c>
      <c r="H4154">
        <v>129</v>
      </c>
      <c r="I4154">
        <v>170000</v>
      </c>
    </row>
    <row r="4155" spans="1:9" x14ac:dyDescent="0.3">
      <c r="A4155">
        <v>783</v>
      </c>
      <c r="B4155" t="s">
        <v>2896</v>
      </c>
      <c r="C4155">
        <v>7490000</v>
      </c>
      <c r="D4155" t="s">
        <v>19</v>
      </c>
      <c r="E4155">
        <v>2019</v>
      </c>
      <c r="F4155">
        <v>1597</v>
      </c>
      <c r="G4155">
        <v>118</v>
      </c>
      <c r="H4155">
        <v>160</v>
      </c>
      <c r="I4155">
        <v>178000</v>
      </c>
    </row>
    <row r="4156" spans="1:9" x14ac:dyDescent="0.3">
      <c r="A4156">
        <v>784</v>
      </c>
      <c r="B4156" t="s">
        <v>2897</v>
      </c>
      <c r="C4156">
        <v>7490000</v>
      </c>
      <c r="D4156" t="s">
        <v>19</v>
      </c>
      <c r="E4156">
        <v>2014</v>
      </c>
      <c r="F4156">
        <v>2143</v>
      </c>
      <c r="G4156">
        <v>125</v>
      </c>
      <c r="H4156">
        <v>170</v>
      </c>
      <c r="I4156">
        <v>117820</v>
      </c>
    </row>
    <row r="4157" spans="1:9" x14ac:dyDescent="0.3">
      <c r="A4157">
        <v>785</v>
      </c>
      <c r="B4157" t="s">
        <v>2898</v>
      </c>
      <c r="C4157">
        <v>7490000</v>
      </c>
      <c r="D4157" t="s">
        <v>2304</v>
      </c>
      <c r="E4157">
        <v>2015</v>
      </c>
      <c r="F4157">
        <v>1991</v>
      </c>
      <c r="G4157">
        <v>205</v>
      </c>
      <c r="H4157">
        <v>279</v>
      </c>
      <c r="I4157">
        <v>162880</v>
      </c>
    </row>
    <row r="4158" spans="1:9" x14ac:dyDescent="0.3">
      <c r="A4158">
        <v>786</v>
      </c>
      <c r="B4158" t="s">
        <v>2899</v>
      </c>
      <c r="C4158">
        <v>7499000</v>
      </c>
      <c r="D4158" t="s">
        <v>19</v>
      </c>
      <c r="E4158">
        <v>2016</v>
      </c>
      <c r="F4158">
        <v>2143</v>
      </c>
      <c r="G4158">
        <v>125</v>
      </c>
      <c r="H4158">
        <v>170</v>
      </c>
      <c r="I4158">
        <v>148000</v>
      </c>
    </row>
    <row r="4159" spans="1:9" x14ac:dyDescent="0.3">
      <c r="A4159">
        <v>787</v>
      </c>
      <c r="B4159" t="s">
        <v>2900</v>
      </c>
      <c r="C4159">
        <v>7499000</v>
      </c>
      <c r="D4159" t="s">
        <v>19</v>
      </c>
      <c r="E4159">
        <v>2017</v>
      </c>
      <c r="F4159">
        <v>2143</v>
      </c>
      <c r="G4159">
        <v>125</v>
      </c>
      <c r="H4159">
        <v>170</v>
      </c>
      <c r="I4159">
        <v>176284</v>
      </c>
    </row>
    <row r="4160" spans="1:9" x14ac:dyDescent="0.3">
      <c r="A4160">
        <v>788</v>
      </c>
      <c r="B4160" t="s">
        <v>2901</v>
      </c>
      <c r="C4160">
        <v>7499000</v>
      </c>
      <c r="D4160" t="s">
        <v>10</v>
      </c>
      <c r="E4160">
        <v>2018</v>
      </c>
      <c r="F4160">
        <v>1595</v>
      </c>
      <c r="G4160">
        <v>95</v>
      </c>
      <c r="H4160">
        <v>129</v>
      </c>
      <c r="I4160">
        <v>81000</v>
      </c>
    </row>
    <row r="4161" spans="1:9" x14ac:dyDescent="0.3">
      <c r="A4161">
        <v>789</v>
      </c>
      <c r="B4161" t="s">
        <v>2902</v>
      </c>
      <c r="C4161">
        <v>7499000</v>
      </c>
      <c r="D4161" t="s">
        <v>19</v>
      </c>
      <c r="E4161">
        <v>2017</v>
      </c>
      <c r="F4161">
        <v>2143</v>
      </c>
      <c r="G4161">
        <v>150</v>
      </c>
      <c r="H4161">
        <v>204</v>
      </c>
      <c r="I4161">
        <v>186442</v>
      </c>
    </row>
    <row r="4162" spans="1:9" x14ac:dyDescent="0.3">
      <c r="A4162">
        <v>790</v>
      </c>
      <c r="B4162" t="s">
        <v>2903</v>
      </c>
      <c r="C4162">
        <v>7499000</v>
      </c>
      <c r="D4162" t="s">
        <v>19</v>
      </c>
      <c r="E4162">
        <v>2015</v>
      </c>
      <c r="F4162">
        <v>2143</v>
      </c>
      <c r="G4162">
        <v>125</v>
      </c>
      <c r="H4162">
        <v>170</v>
      </c>
      <c r="I4162">
        <v>254900</v>
      </c>
    </row>
    <row r="4163" spans="1:9" x14ac:dyDescent="0.3">
      <c r="A4163">
        <v>791</v>
      </c>
      <c r="B4163" t="s">
        <v>2904</v>
      </c>
      <c r="C4163">
        <v>7499000</v>
      </c>
      <c r="D4163" t="s">
        <v>19</v>
      </c>
      <c r="E4163">
        <v>2017</v>
      </c>
      <c r="F4163">
        <v>1598</v>
      </c>
      <c r="G4163">
        <v>85</v>
      </c>
      <c r="H4163">
        <v>116</v>
      </c>
      <c r="I4163">
        <v>52000</v>
      </c>
    </row>
    <row r="4164" spans="1:9" x14ac:dyDescent="0.3">
      <c r="A4164">
        <v>792</v>
      </c>
      <c r="B4164" t="s">
        <v>2905</v>
      </c>
      <c r="C4164">
        <v>7499000</v>
      </c>
      <c r="D4164" t="s">
        <v>19</v>
      </c>
      <c r="E4164">
        <v>2016</v>
      </c>
      <c r="F4164">
        <v>2143</v>
      </c>
      <c r="G4164">
        <v>125</v>
      </c>
      <c r="H4164">
        <v>170</v>
      </c>
      <c r="I4164">
        <v>232634</v>
      </c>
    </row>
    <row r="4165" spans="1:9" x14ac:dyDescent="0.3">
      <c r="A4165">
        <v>793</v>
      </c>
      <c r="B4165" t="s">
        <v>2906</v>
      </c>
      <c r="C4165">
        <v>7499999</v>
      </c>
      <c r="D4165" t="s">
        <v>19</v>
      </c>
      <c r="E4165">
        <v>2016</v>
      </c>
      <c r="F4165">
        <v>2143</v>
      </c>
      <c r="G4165">
        <v>125</v>
      </c>
      <c r="H4165">
        <v>170</v>
      </c>
      <c r="I4165">
        <v>230000</v>
      </c>
    </row>
    <row r="4166" spans="1:9" x14ac:dyDescent="0.3">
      <c r="A4166">
        <v>794</v>
      </c>
      <c r="B4166" t="s">
        <v>2907</v>
      </c>
      <c r="C4166">
        <v>7499999</v>
      </c>
      <c r="D4166" t="s">
        <v>10</v>
      </c>
      <c r="E4166">
        <v>2016</v>
      </c>
      <c r="F4166">
        <v>1991</v>
      </c>
      <c r="G4166">
        <v>155</v>
      </c>
      <c r="H4166">
        <v>211</v>
      </c>
      <c r="I4166">
        <v>168444</v>
      </c>
    </row>
    <row r="4167" spans="1:9" x14ac:dyDescent="0.3">
      <c r="A4167">
        <v>795</v>
      </c>
      <c r="B4167" t="s">
        <v>2342</v>
      </c>
      <c r="C4167">
        <v>7499999</v>
      </c>
      <c r="D4167" t="s">
        <v>19</v>
      </c>
      <c r="E4167">
        <v>2017</v>
      </c>
      <c r="F4167">
        <v>2143</v>
      </c>
      <c r="G4167">
        <v>125</v>
      </c>
      <c r="H4167">
        <v>170</v>
      </c>
      <c r="I4167">
        <v>152270</v>
      </c>
    </row>
    <row r="4168" spans="1:9" x14ac:dyDescent="0.3">
      <c r="A4168">
        <v>796</v>
      </c>
      <c r="B4168" t="s">
        <v>2350</v>
      </c>
      <c r="C4168">
        <v>7500000</v>
      </c>
      <c r="D4168" t="s">
        <v>10</v>
      </c>
      <c r="E4168">
        <v>2016</v>
      </c>
      <c r="F4168">
        <v>1991</v>
      </c>
      <c r="G4168" t="s">
        <v>2336</v>
      </c>
      <c r="H4168" t="s">
        <v>2337</v>
      </c>
      <c r="I4168">
        <v>125000</v>
      </c>
    </row>
    <row r="4169" spans="1:9" x14ac:dyDescent="0.3">
      <c r="A4169">
        <v>797</v>
      </c>
      <c r="B4169" t="s">
        <v>2351</v>
      </c>
      <c r="C4169">
        <v>7600000</v>
      </c>
      <c r="D4169" t="s">
        <v>2304</v>
      </c>
      <c r="E4169">
        <v>2016</v>
      </c>
      <c r="F4169">
        <v>1991</v>
      </c>
      <c r="G4169">
        <v>155</v>
      </c>
      <c r="H4169">
        <v>211</v>
      </c>
      <c r="I4169">
        <v>179212</v>
      </c>
    </row>
    <row r="4170" spans="1:9" x14ac:dyDescent="0.3">
      <c r="A4170">
        <v>798</v>
      </c>
      <c r="B4170" t="s">
        <v>2826</v>
      </c>
      <c r="C4170">
        <v>7600000</v>
      </c>
      <c r="D4170" t="s">
        <v>19</v>
      </c>
      <c r="E4170">
        <v>2014</v>
      </c>
      <c r="F4170" t="s">
        <v>2745</v>
      </c>
      <c r="G4170" t="s">
        <v>2746</v>
      </c>
      <c r="H4170" t="s">
        <v>2908</v>
      </c>
      <c r="I4170">
        <v>160450</v>
      </c>
    </row>
    <row r="4171" spans="1:9" x14ac:dyDescent="0.3">
      <c r="A4171">
        <v>799</v>
      </c>
      <c r="B4171" t="s">
        <v>2909</v>
      </c>
      <c r="C4171">
        <v>7649999</v>
      </c>
      <c r="D4171" t="s">
        <v>2304</v>
      </c>
      <c r="E4171">
        <v>2015</v>
      </c>
      <c r="F4171">
        <v>1991</v>
      </c>
      <c r="G4171">
        <v>155</v>
      </c>
      <c r="H4171">
        <v>211</v>
      </c>
      <c r="I4171">
        <v>279999</v>
      </c>
    </row>
    <row r="4172" spans="1:9" x14ac:dyDescent="0.3">
      <c r="A4172">
        <v>800</v>
      </c>
      <c r="B4172" t="s">
        <v>2848</v>
      </c>
      <c r="C4172">
        <v>7670000</v>
      </c>
      <c r="D4172" t="s">
        <v>10</v>
      </c>
      <c r="E4172">
        <v>2017</v>
      </c>
      <c r="F4172">
        <v>1595</v>
      </c>
      <c r="G4172">
        <v>115</v>
      </c>
      <c r="H4172">
        <v>156</v>
      </c>
      <c r="I4172">
        <v>141900</v>
      </c>
    </row>
    <row r="4173" spans="1:9" x14ac:dyDescent="0.3">
      <c r="A4173">
        <v>801</v>
      </c>
      <c r="B4173" t="s">
        <v>2910</v>
      </c>
      <c r="C4173">
        <v>7690000</v>
      </c>
      <c r="D4173" t="s">
        <v>19</v>
      </c>
      <c r="E4173">
        <v>2019</v>
      </c>
      <c r="F4173">
        <v>1597</v>
      </c>
      <c r="G4173">
        <v>90</v>
      </c>
      <c r="H4173">
        <v>122</v>
      </c>
      <c r="I4173">
        <v>70000</v>
      </c>
    </row>
    <row r="4174" spans="1:9" x14ac:dyDescent="0.3">
      <c r="A4174">
        <v>802</v>
      </c>
      <c r="B4174" t="s">
        <v>2911</v>
      </c>
      <c r="C4174">
        <v>7700000</v>
      </c>
      <c r="D4174" t="s">
        <v>10</v>
      </c>
      <c r="E4174">
        <v>1996</v>
      </c>
      <c r="F4174">
        <v>2295</v>
      </c>
      <c r="G4174">
        <v>222</v>
      </c>
      <c r="H4174">
        <v>302</v>
      </c>
      <c r="I4174">
        <v>130000</v>
      </c>
    </row>
    <row r="4175" spans="1:9" x14ac:dyDescent="0.3">
      <c r="A4175">
        <v>803</v>
      </c>
      <c r="B4175" t="s">
        <v>2603</v>
      </c>
      <c r="C4175">
        <v>7750000</v>
      </c>
      <c r="D4175" t="s">
        <v>19</v>
      </c>
      <c r="E4175">
        <v>2014</v>
      </c>
      <c r="F4175">
        <v>2143</v>
      </c>
      <c r="G4175">
        <v>125</v>
      </c>
      <c r="H4175">
        <v>170</v>
      </c>
      <c r="I4175">
        <v>154000</v>
      </c>
    </row>
    <row r="4176" spans="1:9" x14ac:dyDescent="0.3">
      <c r="A4176">
        <v>804</v>
      </c>
      <c r="B4176" t="s">
        <v>2912</v>
      </c>
      <c r="C4176">
        <v>7777777</v>
      </c>
      <c r="D4176" t="s">
        <v>19</v>
      </c>
      <c r="E4176">
        <v>2016</v>
      </c>
      <c r="F4176">
        <v>2143</v>
      </c>
      <c r="G4176">
        <v>125</v>
      </c>
      <c r="H4176">
        <v>170</v>
      </c>
      <c r="I4176">
        <v>327651</v>
      </c>
    </row>
    <row r="4177" spans="1:9" x14ac:dyDescent="0.3">
      <c r="A4177">
        <v>805</v>
      </c>
      <c r="B4177" t="s">
        <v>2913</v>
      </c>
      <c r="C4177">
        <v>7790000</v>
      </c>
      <c r="D4177" t="s">
        <v>19</v>
      </c>
      <c r="E4177">
        <v>2018</v>
      </c>
      <c r="F4177">
        <v>2143</v>
      </c>
      <c r="G4177">
        <v>125</v>
      </c>
      <c r="H4177">
        <v>170</v>
      </c>
      <c r="I4177">
        <v>89900</v>
      </c>
    </row>
    <row r="4178" spans="1:9" x14ac:dyDescent="0.3">
      <c r="A4178">
        <v>806</v>
      </c>
      <c r="B4178" t="s">
        <v>2914</v>
      </c>
      <c r="C4178">
        <v>7790000</v>
      </c>
      <c r="D4178" t="s">
        <v>19</v>
      </c>
      <c r="E4178">
        <v>2017</v>
      </c>
      <c r="F4178">
        <v>1597</v>
      </c>
      <c r="G4178">
        <v>100</v>
      </c>
      <c r="H4178">
        <v>136</v>
      </c>
      <c r="I4178">
        <v>64900</v>
      </c>
    </row>
    <row r="4179" spans="1:9" x14ac:dyDescent="0.3">
      <c r="A4179">
        <v>807</v>
      </c>
      <c r="B4179" t="s">
        <v>2915</v>
      </c>
      <c r="C4179">
        <v>7790000</v>
      </c>
      <c r="D4179" t="s">
        <v>19</v>
      </c>
      <c r="E4179">
        <v>2018</v>
      </c>
      <c r="F4179">
        <v>1597</v>
      </c>
      <c r="G4179">
        <v>100</v>
      </c>
      <c r="H4179">
        <v>136</v>
      </c>
      <c r="I4179">
        <v>94195</v>
      </c>
    </row>
    <row r="4180" spans="1:9" x14ac:dyDescent="0.3">
      <c r="A4180">
        <v>808</v>
      </c>
      <c r="B4180" t="s">
        <v>2706</v>
      </c>
      <c r="C4180">
        <v>7790000</v>
      </c>
      <c r="D4180" t="s">
        <v>19</v>
      </c>
      <c r="E4180">
        <v>2019</v>
      </c>
      <c r="F4180">
        <v>1950</v>
      </c>
      <c r="G4180">
        <v>143</v>
      </c>
      <c r="H4180">
        <v>194</v>
      </c>
      <c r="I4180">
        <v>192150</v>
      </c>
    </row>
    <row r="4181" spans="1:9" x14ac:dyDescent="0.3">
      <c r="A4181">
        <v>809</v>
      </c>
      <c r="B4181" t="s">
        <v>2916</v>
      </c>
      <c r="C4181">
        <v>7799000</v>
      </c>
      <c r="D4181" t="s">
        <v>19</v>
      </c>
      <c r="E4181">
        <v>2016</v>
      </c>
      <c r="F4181">
        <v>2143</v>
      </c>
      <c r="G4181">
        <v>125</v>
      </c>
      <c r="H4181">
        <v>170</v>
      </c>
      <c r="I4181">
        <v>198800</v>
      </c>
    </row>
    <row r="4182" spans="1:9" x14ac:dyDescent="0.3">
      <c r="A4182">
        <v>810</v>
      </c>
      <c r="B4182" t="s">
        <v>2917</v>
      </c>
      <c r="C4182">
        <v>7799000</v>
      </c>
      <c r="D4182" t="s">
        <v>19</v>
      </c>
      <c r="E4182">
        <v>2015</v>
      </c>
      <c r="F4182">
        <v>2143</v>
      </c>
      <c r="G4182">
        <v>125</v>
      </c>
      <c r="H4182">
        <v>170</v>
      </c>
      <c r="I4182">
        <v>96200</v>
      </c>
    </row>
    <row r="4183" spans="1:9" x14ac:dyDescent="0.3">
      <c r="A4183">
        <v>811</v>
      </c>
      <c r="B4183" t="s">
        <v>2835</v>
      </c>
      <c r="C4183">
        <v>7800000</v>
      </c>
      <c r="D4183" t="s">
        <v>10</v>
      </c>
      <c r="E4183">
        <v>2018</v>
      </c>
      <c r="F4183">
        <v>1595</v>
      </c>
      <c r="G4183">
        <v>115</v>
      </c>
      <c r="H4183">
        <v>156</v>
      </c>
      <c r="I4183">
        <v>84000</v>
      </c>
    </row>
    <row r="4184" spans="1:9" x14ac:dyDescent="0.3">
      <c r="A4184">
        <v>812</v>
      </c>
      <c r="B4184" t="s">
        <v>2918</v>
      </c>
      <c r="C4184">
        <v>7850000</v>
      </c>
      <c r="D4184" t="s">
        <v>10</v>
      </c>
      <c r="E4184">
        <v>2014</v>
      </c>
      <c r="F4184">
        <v>1595</v>
      </c>
      <c r="G4184">
        <v>115</v>
      </c>
      <c r="H4184">
        <v>156</v>
      </c>
      <c r="I4184">
        <v>126000</v>
      </c>
    </row>
    <row r="4185" spans="1:9" x14ac:dyDescent="0.3">
      <c r="A4185">
        <v>813</v>
      </c>
      <c r="B4185" t="s">
        <v>2919</v>
      </c>
      <c r="C4185">
        <v>7850000</v>
      </c>
      <c r="D4185" t="s">
        <v>10</v>
      </c>
      <c r="E4185">
        <v>2014</v>
      </c>
      <c r="F4185">
        <v>1991</v>
      </c>
      <c r="G4185">
        <v>135</v>
      </c>
      <c r="H4185">
        <v>184</v>
      </c>
      <c r="I4185">
        <v>178000</v>
      </c>
    </row>
    <row r="4186" spans="1:9" x14ac:dyDescent="0.3">
      <c r="A4186">
        <v>814</v>
      </c>
      <c r="B4186" t="s">
        <v>2920</v>
      </c>
      <c r="C4186">
        <v>7890000</v>
      </c>
      <c r="D4186" t="s">
        <v>19</v>
      </c>
      <c r="E4186">
        <v>2018</v>
      </c>
      <c r="F4186">
        <v>1598</v>
      </c>
      <c r="G4186">
        <v>85</v>
      </c>
      <c r="H4186">
        <v>116</v>
      </c>
      <c r="I4186">
        <v>107000</v>
      </c>
    </row>
    <row r="4187" spans="1:9" x14ac:dyDescent="0.3">
      <c r="A4187">
        <v>815</v>
      </c>
      <c r="B4187" t="s">
        <v>2355</v>
      </c>
      <c r="C4187">
        <v>7890000</v>
      </c>
      <c r="D4187" t="s">
        <v>19</v>
      </c>
      <c r="E4187">
        <v>2018</v>
      </c>
      <c r="F4187">
        <v>1950</v>
      </c>
      <c r="G4187">
        <v>143</v>
      </c>
      <c r="H4187">
        <v>194</v>
      </c>
      <c r="I4187">
        <v>163869</v>
      </c>
    </row>
    <row r="4188" spans="1:9" x14ac:dyDescent="0.3">
      <c r="A4188">
        <v>816</v>
      </c>
      <c r="B4188" t="s">
        <v>2921</v>
      </c>
      <c r="C4188">
        <v>7890000</v>
      </c>
      <c r="D4188" t="s">
        <v>19</v>
      </c>
      <c r="E4188">
        <v>2016</v>
      </c>
      <c r="F4188">
        <v>2143</v>
      </c>
      <c r="G4188">
        <v>125</v>
      </c>
      <c r="H4188">
        <v>170</v>
      </c>
      <c r="I4188">
        <v>130234</v>
      </c>
    </row>
    <row r="4189" spans="1:9" x14ac:dyDescent="0.3">
      <c r="A4189">
        <v>817</v>
      </c>
      <c r="B4189" t="s">
        <v>2922</v>
      </c>
      <c r="C4189">
        <v>7900000</v>
      </c>
      <c r="D4189" t="s">
        <v>19</v>
      </c>
      <c r="E4189">
        <v>2014</v>
      </c>
      <c r="F4189">
        <v>1598</v>
      </c>
      <c r="G4189">
        <v>85</v>
      </c>
      <c r="H4189">
        <v>116</v>
      </c>
      <c r="I4189">
        <v>284000</v>
      </c>
    </row>
    <row r="4190" spans="1:9" x14ac:dyDescent="0.3">
      <c r="A4190">
        <v>818</v>
      </c>
      <c r="B4190" t="s">
        <v>2923</v>
      </c>
      <c r="C4190">
        <v>7900000</v>
      </c>
      <c r="D4190" t="s">
        <v>2304</v>
      </c>
      <c r="E4190">
        <v>2015</v>
      </c>
      <c r="F4190">
        <v>1991</v>
      </c>
      <c r="G4190">
        <v>155</v>
      </c>
      <c r="H4190">
        <v>211</v>
      </c>
      <c r="I4190">
        <v>229000</v>
      </c>
    </row>
    <row r="4191" spans="1:9" x14ac:dyDescent="0.3">
      <c r="A4191">
        <v>819</v>
      </c>
      <c r="B4191" t="s">
        <v>2924</v>
      </c>
      <c r="C4191">
        <v>7900000</v>
      </c>
      <c r="D4191" t="s">
        <v>19</v>
      </c>
      <c r="E4191">
        <v>2019</v>
      </c>
      <c r="F4191">
        <v>1597</v>
      </c>
      <c r="G4191">
        <v>90</v>
      </c>
      <c r="H4191">
        <v>122</v>
      </c>
      <c r="I4191">
        <v>100000</v>
      </c>
    </row>
    <row r="4192" spans="1:9" x14ac:dyDescent="0.3">
      <c r="A4192">
        <v>820</v>
      </c>
      <c r="B4192" t="s">
        <v>2925</v>
      </c>
      <c r="C4192">
        <v>7950000</v>
      </c>
      <c r="D4192" t="s">
        <v>19</v>
      </c>
      <c r="E4192">
        <v>2014</v>
      </c>
      <c r="F4192">
        <v>2143</v>
      </c>
      <c r="G4192">
        <v>125</v>
      </c>
      <c r="H4192">
        <v>170</v>
      </c>
      <c r="I4192">
        <v>152000</v>
      </c>
    </row>
    <row r="4193" spans="1:9" x14ac:dyDescent="0.3">
      <c r="A4193">
        <v>821</v>
      </c>
      <c r="B4193" t="s">
        <v>2862</v>
      </c>
      <c r="C4193">
        <v>7980000</v>
      </c>
      <c r="D4193" t="s">
        <v>19</v>
      </c>
      <c r="E4193">
        <v>2017</v>
      </c>
      <c r="F4193">
        <v>1598</v>
      </c>
      <c r="G4193">
        <v>85</v>
      </c>
      <c r="H4193">
        <v>116</v>
      </c>
      <c r="I4193">
        <v>55000</v>
      </c>
    </row>
    <row r="4194" spans="1:9" x14ac:dyDescent="0.3">
      <c r="A4194">
        <v>822</v>
      </c>
      <c r="B4194" t="s">
        <v>2926</v>
      </c>
      <c r="C4194">
        <v>7989000</v>
      </c>
      <c r="D4194" t="s">
        <v>10</v>
      </c>
      <c r="E4194">
        <v>2017</v>
      </c>
      <c r="F4194">
        <v>1595</v>
      </c>
      <c r="G4194">
        <v>115</v>
      </c>
      <c r="H4194">
        <v>156</v>
      </c>
      <c r="I4194">
        <v>194000</v>
      </c>
    </row>
    <row r="4195" spans="1:9" x14ac:dyDescent="0.3">
      <c r="A4195">
        <v>823</v>
      </c>
      <c r="B4195" t="s">
        <v>2927</v>
      </c>
      <c r="C4195">
        <v>7990000</v>
      </c>
      <c r="D4195" t="s">
        <v>735</v>
      </c>
      <c r="E4195">
        <v>2016</v>
      </c>
      <c r="F4195">
        <v>1991</v>
      </c>
      <c r="G4195">
        <v>155</v>
      </c>
      <c r="H4195">
        <v>211</v>
      </c>
      <c r="I4195">
        <v>124632</v>
      </c>
    </row>
    <row r="4196" spans="1:9" x14ac:dyDescent="0.3">
      <c r="A4196">
        <v>824</v>
      </c>
      <c r="B4196" t="s">
        <v>2744</v>
      </c>
      <c r="C4196">
        <v>7990000</v>
      </c>
      <c r="D4196" t="s">
        <v>19</v>
      </c>
      <c r="E4196">
        <v>2016</v>
      </c>
      <c r="F4196">
        <v>2143</v>
      </c>
      <c r="G4196">
        <v>125</v>
      </c>
      <c r="H4196">
        <v>170</v>
      </c>
      <c r="I4196">
        <v>230000</v>
      </c>
    </row>
    <row r="4197" spans="1:9" x14ac:dyDescent="0.3">
      <c r="A4197">
        <v>825</v>
      </c>
      <c r="B4197" t="s">
        <v>2928</v>
      </c>
      <c r="C4197">
        <v>7990000</v>
      </c>
      <c r="D4197" t="s">
        <v>19</v>
      </c>
      <c r="E4197">
        <v>2016</v>
      </c>
      <c r="F4197">
        <v>2143</v>
      </c>
      <c r="G4197">
        <v>125</v>
      </c>
      <c r="H4197">
        <v>170</v>
      </c>
      <c r="I4197">
        <v>131321</v>
      </c>
    </row>
    <row r="4198" spans="1:9" x14ac:dyDescent="0.3">
      <c r="A4198">
        <v>826</v>
      </c>
      <c r="B4198" t="s">
        <v>2929</v>
      </c>
      <c r="C4198">
        <v>7990000</v>
      </c>
      <c r="D4198" t="s">
        <v>10</v>
      </c>
      <c r="E4198">
        <v>2017</v>
      </c>
      <c r="F4198">
        <v>1991</v>
      </c>
      <c r="G4198">
        <v>135</v>
      </c>
      <c r="H4198">
        <v>184</v>
      </c>
      <c r="I4198">
        <v>100700</v>
      </c>
    </row>
    <row r="4199" spans="1:9" x14ac:dyDescent="0.3">
      <c r="A4199">
        <v>827</v>
      </c>
      <c r="B4199" t="s">
        <v>2930</v>
      </c>
      <c r="C4199">
        <v>7990000</v>
      </c>
      <c r="D4199" t="s">
        <v>19</v>
      </c>
      <c r="E4199">
        <v>2017</v>
      </c>
      <c r="F4199">
        <v>2143</v>
      </c>
      <c r="G4199">
        <v>150</v>
      </c>
      <c r="H4199">
        <v>204</v>
      </c>
      <c r="I4199">
        <v>128048</v>
      </c>
    </row>
    <row r="4200" spans="1:9" x14ac:dyDescent="0.3">
      <c r="A4200">
        <v>828</v>
      </c>
      <c r="B4200" t="s">
        <v>2931</v>
      </c>
      <c r="C4200">
        <v>7990000</v>
      </c>
      <c r="D4200" t="s">
        <v>19</v>
      </c>
      <c r="E4200">
        <v>2015</v>
      </c>
      <c r="F4200">
        <v>2143</v>
      </c>
      <c r="G4200">
        <v>125</v>
      </c>
      <c r="H4200">
        <v>170</v>
      </c>
      <c r="I4200">
        <v>54260</v>
      </c>
    </row>
    <row r="4201" spans="1:9" x14ac:dyDescent="0.3">
      <c r="A4201">
        <v>829</v>
      </c>
      <c r="B4201" t="s">
        <v>2932</v>
      </c>
      <c r="C4201">
        <v>7999000</v>
      </c>
      <c r="D4201" t="s">
        <v>19</v>
      </c>
      <c r="E4201">
        <v>2015</v>
      </c>
      <c r="F4201">
        <v>2143</v>
      </c>
      <c r="G4201">
        <v>125</v>
      </c>
      <c r="H4201">
        <v>170</v>
      </c>
      <c r="I4201">
        <v>80000</v>
      </c>
    </row>
    <row r="4202" spans="1:9" x14ac:dyDescent="0.3">
      <c r="A4202">
        <v>830</v>
      </c>
      <c r="B4202" t="s">
        <v>2933</v>
      </c>
      <c r="C4202">
        <v>7999000</v>
      </c>
      <c r="D4202" t="s">
        <v>10</v>
      </c>
      <c r="E4202">
        <v>2015</v>
      </c>
      <c r="F4202">
        <v>1991</v>
      </c>
      <c r="G4202">
        <v>155</v>
      </c>
      <c r="H4202">
        <v>211</v>
      </c>
      <c r="I4202">
        <v>118500</v>
      </c>
    </row>
    <row r="4203" spans="1:9" x14ac:dyDescent="0.3">
      <c r="A4203">
        <v>831</v>
      </c>
      <c r="B4203" t="s">
        <v>2934</v>
      </c>
      <c r="C4203">
        <v>7999000</v>
      </c>
      <c r="D4203" t="s">
        <v>19</v>
      </c>
      <c r="E4203">
        <v>2017</v>
      </c>
      <c r="F4203">
        <v>2143</v>
      </c>
      <c r="G4203">
        <v>125</v>
      </c>
      <c r="H4203">
        <v>170</v>
      </c>
      <c r="I4203">
        <v>99699</v>
      </c>
    </row>
    <row r="4204" spans="1:9" x14ac:dyDescent="0.3">
      <c r="A4204">
        <v>832</v>
      </c>
      <c r="B4204" t="s">
        <v>2935</v>
      </c>
      <c r="C4204">
        <v>7999999</v>
      </c>
      <c r="D4204" t="s">
        <v>19</v>
      </c>
      <c r="E4204">
        <v>2018</v>
      </c>
      <c r="F4204">
        <v>2143</v>
      </c>
      <c r="G4204">
        <v>100</v>
      </c>
      <c r="H4204">
        <v>136</v>
      </c>
      <c r="I4204">
        <v>84400</v>
      </c>
    </row>
    <row r="4205" spans="1:9" x14ac:dyDescent="0.3">
      <c r="A4205">
        <v>833</v>
      </c>
      <c r="B4205" t="s">
        <v>2936</v>
      </c>
      <c r="C4205">
        <v>7999999</v>
      </c>
      <c r="D4205" t="s">
        <v>781</v>
      </c>
      <c r="E4205">
        <v>2015</v>
      </c>
      <c r="F4205">
        <v>2143</v>
      </c>
      <c r="G4205">
        <v>150</v>
      </c>
      <c r="H4205">
        <v>204</v>
      </c>
      <c r="I4205">
        <v>182500</v>
      </c>
    </row>
    <row r="4206" spans="1:9" x14ac:dyDescent="0.3">
      <c r="A4206">
        <v>834</v>
      </c>
      <c r="B4206" t="s">
        <v>2937</v>
      </c>
      <c r="C4206">
        <v>7999999</v>
      </c>
      <c r="D4206" t="s">
        <v>19</v>
      </c>
      <c r="E4206">
        <v>2019</v>
      </c>
      <c r="F4206">
        <v>1950</v>
      </c>
      <c r="G4206">
        <v>143</v>
      </c>
      <c r="H4206">
        <v>194</v>
      </c>
      <c r="I4206">
        <v>161630</v>
      </c>
    </row>
    <row r="4207" spans="1:9" x14ac:dyDescent="0.3">
      <c r="A4207">
        <v>835</v>
      </c>
      <c r="B4207" t="s">
        <v>2338</v>
      </c>
      <c r="C4207">
        <v>8000000</v>
      </c>
      <c r="D4207" t="s">
        <v>19</v>
      </c>
      <c r="E4207">
        <v>2015</v>
      </c>
      <c r="F4207">
        <v>2143</v>
      </c>
      <c r="G4207">
        <v>125</v>
      </c>
      <c r="H4207">
        <v>170</v>
      </c>
      <c r="I4207">
        <v>64000</v>
      </c>
    </row>
    <row r="4208" spans="1:9" x14ac:dyDescent="0.3">
      <c r="A4208">
        <v>836</v>
      </c>
      <c r="B4208" t="s">
        <v>2938</v>
      </c>
      <c r="C4208">
        <v>8000000</v>
      </c>
      <c r="D4208" t="s">
        <v>10</v>
      </c>
      <c r="E4208">
        <v>2015</v>
      </c>
      <c r="F4208">
        <v>2996</v>
      </c>
      <c r="G4208">
        <v>245</v>
      </c>
      <c r="H4208">
        <v>333</v>
      </c>
      <c r="I4208">
        <v>209011</v>
      </c>
    </row>
    <row r="4209" spans="1:9" x14ac:dyDescent="0.3">
      <c r="A4209">
        <v>837</v>
      </c>
      <c r="B4209" t="s">
        <v>2338</v>
      </c>
      <c r="C4209">
        <v>8100000</v>
      </c>
      <c r="D4209" t="s">
        <v>19</v>
      </c>
      <c r="E4209">
        <v>2017</v>
      </c>
      <c r="F4209">
        <v>2143</v>
      </c>
      <c r="G4209">
        <v>125</v>
      </c>
      <c r="H4209">
        <v>170</v>
      </c>
      <c r="I4209">
        <v>161000</v>
      </c>
    </row>
    <row r="4210" spans="1:9" x14ac:dyDescent="0.3">
      <c r="A4210">
        <v>838</v>
      </c>
      <c r="B4210" t="s">
        <v>2347</v>
      </c>
      <c r="C4210">
        <v>8111000</v>
      </c>
      <c r="D4210" t="s">
        <v>19</v>
      </c>
      <c r="E4210">
        <v>2015</v>
      </c>
      <c r="F4210">
        <v>2143</v>
      </c>
      <c r="G4210">
        <v>125</v>
      </c>
      <c r="H4210">
        <v>170</v>
      </c>
      <c r="I4210">
        <v>221000</v>
      </c>
    </row>
    <row r="4211" spans="1:9" x14ac:dyDescent="0.3">
      <c r="A4211">
        <v>839</v>
      </c>
      <c r="B4211" t="s">
        <v>2807</v>
      </c>
      <c r="C4211">
        <v>8150000</v>
      </c>
      <c r="D4211" t="s">
        <v>19</v>
      </c>
      <c r="E4211">
        <v>2016</v>
      </c>
      <c r="F4211">
        <v>2143</v>
      </c>
      <c r="G4211">
        <v>125</v>
      </c>
      <c r="H4211">
        <v>170</v>
      </c>
      <c r="I4211">
        <v>147000</v>
      </c>
    </row>
    <row r="4212" spans="1:9" x14ac:dyDescent="0.3">
      <c r="A4212">
        <v>840</v>
      </c>
      <c r="B4212" t="s">
        <v>2939</v>
      </c>
      <c r="C4212">
        <v>8249000</v>
      </c>
      <c r="D4212" t="s">
        <v>19</v>
      </c>
      <c r="E4212">
        <v>2019</v>
      </c>
      <c r="F4212">
        <v>1950</v>
      </c>
      <c r="G4212">
        <v>143</v>
      </c>
      <c r="H4212">
        <v>194</v>
      </c>
      <c r="I4212">
        <v>171000</v>
      </c>
    </row>
    <row r="4213" spans="1:9" x14ac:dyDescent="0.3">
      <c r="A4213">
        <v>841</v>
      </c>
      <c r="B4213" t="s">
        <v>2940</v>
      </c>
      <c r="C4213">
        <v>8290000</v>
      </c>
      <c r="D4213" t="s">
        <v>10</v>
      </c>
      <c r="E4213">
        <v>2018</v>
      </c>
      <c r="F4213">
        <v>1595</v>
      </c>
      <c r="G4213">
        <v>115</v>
      </c>
      <c r="H4213">
        <v>156</v>
      </c>
      <c r="I4213">
        <v>95000</v>
      </c>
    </row>
    <row r="4214" spans="1:9" x14ac:dyDescent="0.3">
      <c r="A4214">
        <v>842</v>
      </c>
      <c r="B4214" t="s">
        <v>2355</v>
      </c>
      <c r="C4214">
        <v>8290000</v>
      </c>
      <c r="D4214" t="s">
        <v>19</v>
      </c>
      <c r="E4214">
        <v>2017</v>
      </c>
      <c r="F4214">
        <v>2143</v>
      </c>
      <c r="G4214">
        <v>125</v>
      </c>
      <c r="H4214">
        <v>170</v>
      </c>
      <c r="I4214">
        <v>149500</v>
      </c>
    </row>
    <row r="4215" spans="1:9" x14ac:dyDescent="0.3">
      <c r="A4215">
        <v>843</v>
      </c>
      <c r="B4215" t="s">
        <v>2941</v>
      </c>
      <c r="C4215">
        <v>8200000</v>
      </c>
      <c r="D4215" t="s">
        <v>19</v>
      </c>
      <c r="E4215">
        <v>2017</v>
      </c>
      <c r="F4215">
        <v>2143</v>
      </c>
      <c r="G4215">
        <v>125</v>
      </c>
      <c r="H4215">
        <v>170</v>
      </c>
      <c r="I4215">
        <v>78000</v>
      </c>
    </row>
    <row r="4216" spans="1:9" x14ac:dyDescent="0.3">
      <c r="A4216">
        <v>844</v>
      </c>
      <c r="B4216" t="s">
        <v>2866</v>
      </c>
      <c r="C4216">
        <v>8380000</v>
      </c>
      <c r="D4216" t="s">
        <v>19</v>
      </c>
      <c r="E4216">
        <v>2016</v>
      </c>
      <c r="F4216">
        <v>2143</v>
      </c>
      <c r="G4216">
        <v>125</v>
      </c>
      <c r="H4216">
        <v>170</v>
      </c>
      <c r="I4216">
        <v>155654</v>
      </c>
    </row>
    <row r="4217" spans="1:9" x14ac:dyDescent="0.3">
      <c r="A4217">
        <v>845</v>
      </c>
      <c r="B4217" t="s">
        <v>2350</v>
      </c>
      <c r="C4217">
        <v>8390000</v>
      </c>
      <c r="D4217" t="s">
        <v>735</v>
      </c>
      <c r="E4217">
        <v>2015</v>
      </c>
      <c r="F4217">
        <v>1991</v>
      </c>
      <c r="G4217">
        <v>155</v>
      </c>
      <c r="H4217">
        <v>211</v>
      </c>
      <c r="I4217">
        <v>209957</v>
      </c>
    </row>
    <row r="4218" spans="1:9" x14ac:dyDescent="0.3">
      <c r="A4218">
        <v>846</v>
      </c>
      <c r="B4218" t="s">
        <v>2942</v>
      </c>
      <c r="C4218">
        <v>8400000</v>
      </c>
      <c r="D4218" t="s">
        <v>10</v>
      </c>
      <c r="E4218">
        <v>2017</v>
      </c>
      <c r="F4218">
        <v>1991</v>
      </c>
      <c r="G4218">
        <v>135</v>
      </c>
      <c r="H4218">
        <v>184</v>
      </c>
      <c r="I4218">
        <v>74800</v>
      </c>
    </row>
    <row r="4219" spans="1:9" x14ac:dyDescent="0.3">
      <c r="A4219">
        <v>847</v>
      </c>
      <c r="B4219" t="s">
        <v>2943</v>
      </c>
      <c r="C4219">
        <v>8490000</v>
      </c>
      <c r="D4219" t="s">
        <v>19</v>
      </c>
      <c r="E4219">
        <v>2018</v>
      </c>
      <c r="F4219">
        <v>2143</v>
      </c>
      <c r="G4219">
        <v>100</v>
      </c>
      <c r="H4219">
        <v>136</v>
      </c>
      <c r="I4219">
        <v>119000</v>
      </c>
    </row>
    <row r="4220" spans="1:9" x14ac:dyDescent="0.3">
      <c r="A4220">
        <v>848</v>
      </c>
      <c r="B4220" t="s">
        <v>2944</v>
      </c>
      <c r="C4220">
        <v>8490000</v>
      </c>
      <c r="D4220" t="s">
        <v>19</v>
      </c>
      <c r="E4220">
        <v>2019</v>
      </c>
      <c r="F4220">
        <v>1597</v>
      </c>
      <c r="G4220">
        <v>90</v>
      </c>
      <c r="H4220">
        <v>122</v>
      </c>
      <c r="I4220">
        <v>78780</v>
      </c>
    </row>
    <row r="4221" spans="1:9" x14ac:dyDescent="0.3">
      <c r="A4221">
        <v>849</v>
      </c>
      <c r="B4221" t="s">
        <v>2945</v>
      </c>
      <c r="C4221">
        <v>8499000</v>
      </c>
      <c r="D4221" t="s">
        <v>19</v>
      </c>
      <c r="E4221">
        <v>2015</v>
      </c>
      <c r="F4221">
        <v>2143</v>
      </c>
      <c r="G4221">
        <v>150</v>
      </c>
      <c r="H4221">
        <v>204</v>
      </c>
      <c r="I4221">
        <v>210000</v>
      </c>
    </row>
    <row r="4222" spans="1:9" x14ac:dyDescent="0.3">
      <c r="A4222">
        <v>850</v>
      </c>
      <c r="B4222" t="s">
        <v>2946</v>
      </c>
      <c r="C4222">
        <v>8499000</v>
      </c>
      <c r="D4222" t="s">
        <v>19</v>
      </c>
      <c r="E4222">
        <v>2018</v>
      </c>
      <c r="F4222">
        <v>1950</v>
      </c>
      <c r="G4222">
        <v>143</v>
      </c>
      <c r="H4222">
        <v>194</v>
      </c>
      <c r="I4222">
        <v>148215</v>
      </c>
    </row>
    <row r="4223" spans="1:9" x14ac:dyDescent="0.3">
      <c r="A4223">
        <v>851</v>
      </c>
      <c r="B4223" t="s">
        <v>2895</v>
      </c>
      <c r="C4223">
        <v>8499000</v>
      </c>
      <c r="D4223" t="s">
        <v>19</v>
      </c>
      <c r="E4223">
        <v>2018</v>
      </c>
      <c r="F4223">
        <v>2143</v>
      </c>
      <c r="G4223">
        <v>150</v>
      </c>
      <c r="H4223">
        <v>204</v>
      </c>
      <c r="I4223">
        <v>141600</v>
      </c>
    </row>
    <row r="4224" spans="1:9" x14ac:dyDescent="0.3">
      <c r="A4224">
        <v>852</v>
      </c>
      <c r="B4224" t="s">
        <v>2947</v>
      </c>
      <c r="C4224">
        <v>8500000</v>
      </c>
      <c r="D4224" t="s">
        <v>19</v>
      </c>
      <c r="E4224">
        <v>2017</v>
      </c>
      <c r="F4224">
        <v>2143</v>
      </c>
      <c r="G4224">
        <v>150</v>
      </c>
      <c r="H4224">
        <v>204</v>
      </c>
      <c r="I4224">
        <v>188976</v>
      </c>
    </row>
    <row r="4225" spans="1:9" x14ac:dyDescent="0.3">
      <c r="A4225">
        <v>853</v>
      </c>
      <c r="B4225" t="s">
        <v>2948</v>
      </c>
      <c r="C4225">
        <v>8500000</v>
      </c>
      <c r="D4225" t="s">
        <v>10</v>
      </c>
      <c r="E4225">
        <v>2018</v>
      </c>
      <c r="F4225">
        <v>1595</v>
      </c>
      <c r="G4225">
        <v>95</v>
      </c>
      <c r="H4225">
        <v>129</v>
      </c>
      <c r="I4225">
        <v>11000</v>
      </c>
    </row>
    <row r="4226" spans="1:9" x14ac:dyDescent="0.3">
      <c r="A4226">
        <v>854</v>
      </c>
      <c r="B4226" t="s">
        <v>2949</v>
      </c>
      <c r="C4226">
        <v>8500000</v>
      </c>
      <c r="D4226" t="s">
        <v>19</v>
      </c>
      <c r="E4226">
        <v>2017</v>
      </c>
      <c r="F4226">
        <v>2143</v>
      </c>
      <c r="G4226">
        <v>125</v>
      </c>
      <c r="H4226">
        <v>170</v>
      </c>
      <c r="I4226">
        <v>172420</v>
      </c>
    </row>
    <row r="4227" spans="1:9" x14ac:dyDescent="0.3">
      <c r="A4227">
        <v>855</v>
      </c>
      <c r="B4227" t="s">
        <v>2950</v>
      </c>
      <c r="C4227">
        <v>8500000</v>
      </c>
      <c r="D4227" t="s">
        <v>19</v>
      </c>
      <c r="E4227">
        <v>2018</v>
      </c>
      <c r="F4227">
        <v>2143</v>
      </c>
      <c r="G4227">
        <v>150</v>
      </c>
      <c r="H4227">
        <v>204</v>
      </c>
      <c r="I4227">
        <v>106000</v>
      </c>
    </row>
    <row r="4228" spans="1:9" x14ac:dyDescent="0.3">
      <c r="A4228">
        <v>856</v>
      </c>
      <c r="B4228" t="s">
        <v>2951</v>
      </c>
      <c r="C4228">
        <v>8550000</v>
      </c>
      <c r="D4228" t="s">
        <v>19</v>
      </c>
      <c r="E4228">
        <v>2017</v>
      </c>
      <c r="F4228">
        <v>2143</v>
      </c>
      <c r="G4228">
        <v>125</v>
      </c>
      <c r="H4228">
        <v>170</v>
      </c>
      <c r="I4228">
        <v>123000</v>
      </c>
    </row>
    <row r="4229" spans="1:9" x14ac:dyDescent="0.3">
      <c r="A4229">
        <v>857</v>
      </c>
      <c r="B4229" t="s">
        <v>2952</v>
      </c>
      <c r="C4229">
        <v>8650000</v>
      </c>
      <c r="D4229" t="s">
        <v>10</v>
      </c>
      <c r="E4229">
        <v>2016</v>
      </c>
      <c r="F4229">
        <v>1595</v>
      </c>
      <c r="G4229">
        <v>115</v>
      </c>
      <c r="H4229">
        <v>156</v>
      </c>
      <c r="I4229">
        <v>113104</v>
      </c>
    </row>
    <row r="4230" spans="1:9" x14ac:dyDescent="0.3">
      <c r="A4230">
        <v>858</v>
      </c>
      <c r="B4230" t="s">
        <v>2338</v>
      </c>
      <c r="C4230">
        <v>8690000</v>
      </c>
      <c r="D4230" t="s">
        <v>19</v>
      </c>
      <c r="E4230">
        <v>2016</v>
      </c>
      <c r="F4230">
        <v>2143</v>
      </c>
      <c r="G4230">
        <v>125</v>
      </c>
      <c r="H4230">
        <v>170</v>
      </c>
      <c r="I4230">
        <v>147000</v>
      </c>
    </row>
    <row r="4231" spans="1:9" x14ac:dyDescent="0.3">
      <c r="A4231">
        <v>859</v>
      </c>
      <c r="B4231" t="s">
        <v>2953</v>
      </c>
      <c r="C4231">
        <v>8690000</v>
      </c>
      <c r="D4231" t="s">
        <v>10</v>
      </c>
      <c r="E4231">
        <v>2018</v>
      </c>
      <c r="F4231">
        <v>1595</v>
      </c>
      <c r="G4231">
        <v>115</v>
      </c>
      <c r="H4231">
        <v>156</v>
      </c>
      <c r="I4231">
        <v>141000</v>
      </c>
    </row>
    <row r="4232" spans="1:9" x14ac:dyDescent="0.3">
      <c r="A4232">
        <v>860</v>
      </c>
      <c r="B4232" t="s">
        <v>2954</v>
      </c>
      <c r="C4232">
        <v>8699000</v>
      </c>
      <c r="D4232" t="s">
        <v>19</v>
      </c>
      <c r="E4232">
        <v>2019</v>
      </c>
      <c r="F4232">
        <v>1950</v>
      </c>
      <c r="G4232">
        <v>143</v>
      </c>
      <c r="H4232">
        <v>194</v>
      </c>
      <c r="I4232">
        <v>102000</v>
      </c>
    </row>
    <row r="4233" spans="1:9" x14ac:dyDescent="0.3">
      <c r="A4233">
        <v>861</v>
      </c>
      <c r="B4233" t="s">
        <v>2955</v>
      </c>
      <c r="C4233">
        <v>8699000</v>
      </c>
      <c r="D4233" t="s">
        <v>19</v>
      </c>
      <c r="E4233">
        <v>2016</v>
      </c>
      <c r="F4233">
        <v>2143</v>
      </c>
      <c r="G4233">
        <v>125</v>
      </c>
      <c r="H4233">
        <v>170</v>
      </c>
      <c r="I4233">
        <v>123000</v>
      </c>
    </row>
    <row r="4234" spans="1:9" x14ac:dyDescent="0.3">
      <c r="A4234">
        <v>862</v>
      </c>
      <c r="B4234" t="s">
        <v>2356</v>
      </c>
      <c r="C4234">
        <v>8700000</v>
      </c>
      <c r="D4234" t="s">
        <v>10</v>
      </c>
      <c r="E4234">
        <v>2019</v>
      </c>
      <c r="F4234">
        <v>1595</v>
      </c>
      <c r="G4234">
        <v>115</v>
      </c>
      <c r="H4234">
        <v>156</v>
      </c>
      <c r="I4234">
        <v>127175</v>
      </c>
    </row>
    <row r="4235" spans="1:9" x14ac:dyDescent="0.3">
      <c r="A4235">
        <v>863</v>
      </c>
      <c r="B4235" t="s">
        <v>2355</v>
      </c>
      <c r="C4235">
        <v>8700000</v>
      </c>
      <c r="D4235" t="s">
        <v>19</v>
      </c>
      <c r="E4235">
        <v>2018</v>
      </c>
      <c r="F4235">
        <v>2143</v>
      </c>
      <c r="G4235">
        <v>125</v>
      </c>
      <c r="H4235">
        <v>170</v>
      </c>
      <c r="I4235">
        <v>212000</v>
      </c>
    </row>
    <row r="4236" spans="1:9" x14ac:dyDescent="0.3">
      <c r="A4236">
        <v>864</v>
      </c>
      <c r="B4236" t="s">
        <v>2956</v>
      </c>
      <c r="C4236">
        <v>8800000</v>
      </c>
      <c r="D4236" t="s">
        <v>19</v>
      </c>
      <c r="E4236">
        <v>2017</v>
      </c>
      <c r="F4236">
        <v>2143</v>
      </c>
      <c r="G4236">
        <v>125</v>
      </c>
      <c r="H4236">
        <v>170</v>
      </c>
      <c r="I4236">
        <v>217000</v>
      </c>
    </row>
    <row r="4237" spans="1:9" x14ac:dyDescent="0.3">
      <c r="A4237">
        <v>865</v>
      </c>
      <c r="B4237" t="s">
        <v>2957</v>
      </c>
      <c r="C4237">
        <v>8888888</v>
      </c>
      <c r="D4237" t="s">
        <v>19</v>
      </c>
      <c r="E4237">
        <v>2020</v>
      </c>
      <c r="F4237">
        <v>1950</v>
      </c>
      <c r="G4237">
        <v>143</v>
      </c>
      <c r="H4237">
        <v>194</v>
      </c>
      <c r="I4237">
        <v>165000</v>
      </c>
    </row>
    <row r="4238" spans="1:9" x14ac:dyDescent="0.3">
      <c r="A4238">
        <v>866</v>
      </c>
      <c r="B4238" t="s">
        <v>2883</v>
      </c>
      <c r="C4238">
        <v>8900000</v>
      </c>
      <c r="D4238" t="s">
        <v>19</v>
      </c>
      <c r="E4238">
        <v>2015</v>
      </c>
      <c r="F4238">
        <v>2143</v>
      </c>
      <c r="G4238">
        <v>150</v>
      </c>
      <c r="H4238">
        <v>204</v>
      </c>
      <c r="I4238">
        <v>169000</v>
      </c>
    </row>
    <row r="4239" spans="1:9" x14ac:dyDescent="0.3">
      <c r="A4239">
        <v>867</v>
      </c>
      <c r="B4239" t="s">
        <v>2355</v>
      </c>
      <c r="C4239">
        <v>8900000</v>
      </c>
      <c r="D4239" t="s">
        <v>19</v>
      </c>
      <c r="E4239">
        <v>2017</v>
      </c>
      <c r="F4239">
        <v>2143</v>
      </c>
      <c r="G4239">
        <v>125</v>
      </c>
      <c r="H4239">
        <v>170</v>
      </c>
      <c r="I4239">
        <v>160000</v>
      </c>
    </row>
    <row r="4240" spans="1:9" x14ac:dyDescent="0.3">
      <c r="A4240">
        <v>868</v>
      </c>
      <c r="B4240" t="s">
        <v>2958</v>
      </c>
      <c r="C4240">
        <v>8950000</v>
      </c>
      <c r="D4240" t="s">
        <v>19</v>
      </c>
      <c r="E4240">
        <v>2019</v>
      </c>
      <c r="F4240">
        <v>1950</v>
      </c>
      <c r="G4240">
        <v>143</v>
      </c>
      <c r="H4240">
        <v>194</v>
      </c>
      <c r="I4240">
        <v>79000</v>
      </c>
    </row>
    <row r="4241" spans="1:9" x14ac:dyDescent="0.3">
      <c r="A4241">
        <v>869</v>
      </c>
      <c r="B4241" t="s">
        <v>2959</v>
      </c>
      <c r="C4241">
        <v>8990000</v>
      </c>
      <c r="D4241" t="s">
        <v>19</v>
      </c>
      <c r="E4241">
        <v>2016</v>
      </c>
      <c r="F4241">
        <v>2143</v>
      </c>
      <c r="G4241">
        <v>150</v>
      </c>
      <c r="H4241">
        <v>204</v>
      </c>
      <c r="I4241">
        <v>91102</v>
      </c>
    </row>
    <row r="4242" spans="1:9" x14ac:dyDescent="0.3">
      <c r="A4242">
        <v>870</v>
      </c>
      <c r="B4242" t="s">
        <v>2960</v>
      </c>
      <c r="C4242">
        <v>8990000</v>
      </c>
      <c r="D4242" t="s">
        <v>19</v>
      </c>
      <c r="E4242">
        <v>2014</v>
      </c>
      <c r="F4242">
        <v>2143</v>
      </c>
      <c r="G4242">
        <v>150</v>
      </c>
      <c r="H4242">
        <v>204</v>
      </c>
      <c r="I4242">
        <v>182000</v>
      </c>
    </row>
    <row r="4243" spans="1:9" x14ac:dyDescent="0.3">
      <c r="A4243">
        <v>871</v>
      </c>
      <c r="B4243" t="s">
        <v>2961</v>
      </c>
      <c r="C4243">
        <v>8990000</v>
      </c>
      <c r="D4243" t="s">
        <v>2304</v>
      </c>
      <c r="E4243">
        <v>2017</v>
      </c>
      <c r="F4243">
        <v>1991</v>
      </c>
      <c r="G4243">
        <v>155</v>
      </c>
      <c r="H4243">
        <v>211</v>
      </c>
      <c r="I4243">
        <v>142000</v>
      </c>
    </row>
    <row r="4244" spans="1:9" x14ac:dyDescent="0.3">
      <c r="A4244">
        <v>872</v>
      </c>
      <c r="B4244" t="s">
        <v>2962</v>
      </c>
      <c r="C4244">
        <v>8990000</v>
      </c>
      <c r="D4244" t="s">
        <v>19</v>
      </c>
      <c r="E4244">
        <v>2018</v>
      </c>
      <c r="F4244">
        <v>1597</v>
      </c>
      <c r="G4244">
        <v>90</v>
      </c>
      <c r="H4244">
        <v>122</v>
      </c>
      <c r="I4244">
        <v>180000</v>
      </c>
    </row>
    <row r="4245" spans="1:9" x14ac:dyDescent="0.3">
      <c r="A4245">
        <v>873</v>
      </c>
      <c r="B4245" t="s">
        <v>2963</v>
      </c>
      <c r="C4245">
        <v>8990000</v>
      </c>
      <c r="D4245" t="s">
        <v>10</v>
      </c>
      <c r="E4245">
        <v>2016</v>
      </c>
      <c r="F4245">
        <v>1595</v>
      </c>
      <c r="G4245">
        <v>115</v>
      </c>
      <c r="H4245">
        <v>156</v>
      </c>
      <c r="I4245">
        <v>99500</v>
      </c>
    </row>
    <row r="4246" spans="1:9" x14ac:dyDescent="0.3">
      <c r="A4246">
        <v>874</v>
      </c>
      <c r="B4246" t="s">
        <v>2964</v>
      </c>
      <c r="C4246">
        <v>8999000</v>
      </c>
      <c r="D4246" t="s">
        <v>10</v>
      </c>
      <c r="E4246">
        <v>2019</v>
      </c>
      <c r="F4246">
        <v>1497</v>
      </c>
      <c r="G4246">
        <v>95</v>
      </c>
      <c r="H4246">
        <v>129</v>
      </c>
      <c r="I4246">
        <v>62210</v>
      </c>
    </row>
    <row r="4247" spans="1:9" x14ac:dyDescent="0.3">
      <c r="A4247">
        <v>875</v>
      </c>
      <c r="B4247" t="s">
        <v>2965</v>
      </c>
      <c r="C4247">
        <v>8999999</v>
      </c>
      <c r="D4247" t="s">
        <v>19</v>
      </c>
      <c r="E4247">
        <v>2018</v>
      </c>
      <c r="F4247">
        <v>2143</v>
      </c>
      <c r="G4247">
        <v>125</v>
      </c>
      <c r="H4247">
        <v>170</v>
      </c>
      <c r="I4247">
        <v>54934</v>
      </c>
    </row>
    <row r="4248" spans="1:9" x14ac:dyDescent="0.3">
      <c r="A4248">
        <v>876</v>
      </c>
      <c r="B4248" t="s">
        <v>2966</v>
      </c>
      <c r="C4248">
        <v>8999999</v>
      </c>
      <c r="D4248" t="s">
        <v>19</v>
      </c>
      <c r="E4248">
        <v>2016</v>
      </c>
      <c r="F4248">
        <v>2143</v>
      </c>
      <c r="G4248">
        <v>125</v>
      </c>
      <c r="H4248">
        <v>170</v>
      </c>
      <c r="I4248">
        <v>63019</v>
      </c>
    </row>
    <row r="4249" spans="1:9" x14ac:dyDescent="0.3">
      <c r="A4249">
        <v>877</v>
      </c>
      <c r="B4249" t="s">
        <v>2351</v>
      </c>
      <c r="C4249">
        <v>8999999</v>
      </c>
      <c r="D4249" t="s">
        <v>2304</v>
      </c>
      <c r="E4249">
        <v>2017</v>
      </c>
      <c r="F4249">
        <v>1991</v>
      </c>
      <c r="G4249">
        <v>155</v>
      </c>
      <c r="H4249">
        <v>211</v>
      </c>
      <c r="I4249">
        <v>182000</v>
      </c>
    </row>
    <row r="4250" spans="1:9" x14ac:dyDescent="0.3">
      <c r="A4250">
        <v>878</v>
      </c>
      <c r="B4250" t="s">
        <v>2338</v>
      </c>
      <c r="C4250">
        <v>9000000</v>
      </c>
      <c r="D4250" t="s">
        <v>19</v>
      </c>
      <c r="E4250">
        <v>2016</v>
      </c>
      <c r="F4250">
        <v>2143</v>
      </c>
      <c r="G4250">
        <v>125</v>
      </c>
      <c r="H4250">
        <v>170</v>
      </c>
      <c r="I4250">
        <v>164200</v>
      </c>
    </row>
    <row r="4251" spans="1:9" x14ac:dyDescent="0.3">
      <c r="A4251">
        <v>879</v>
      </c>
      <c r="B4251" t="s">
        <v>2967</v>
      </c>
      <c r="C4251">
        <v>9000000</v>
      </c>
      <c r="D4251" t="s">
        <v>19</v>
      </c>
      <c r="E4251">
        <v>2018</v>
      </c>
      <c r="F4251">
        <v>2143</v>
      </c>
      <c r="G4251">
        <v>125</v>
      </c>
      <c r="H4251">
        <v>170</v>
      </c>
      <c r="I4251">
        <v>145000</v>
      </c>
    </row>
    <row r="4252" spans="1:9" x14ac:dyDescent="0.3">
      <c r="A4252">
        <v>880</v>
      </c>
      <c r="B4252" t="s">
        <v>2968</v>
      </c>
      <c r="C4252">
        <v>9000000</v>
      </c>
      <c r="D4252" t="s">
        <v>10</v>
      </c>
      <c r="E4252">
        <v>2017</v>
      </c>
      <c r="F4252">
        <v>1991</v>
      </c>
      <c r="G4252">
        <v>135</v>
      </c>
      <c r="H4252">
        <v>184</v>
      </c>
      <c r="I4252">
        <v>188000</v>
      </c>
    </row>
    <row r="4253" spans="1:9" x14ac:dyDescent="0.3">
      <c r="A4253">
        <v>881</v>
      </c>
      <c r="B4253" t="s">
        <v>2969</v>
      </c>
      <c r="C4253">
        <v>9049000</v>
      </c>
      <c r="D4253" t="s">
        <v>19</v>
      </c>
      <c r="E4253">
        <v>2019</v>
      </c>
      <c r="F4253">
        <v>1950</v>
      </c>
      <c r="G4253">
        <v>180</v>
      </c>
      <c r="H4253">
        <v>245</v>
      </c>
      <c r="I4253">
        <v>183000</v>
      </c>
    </row>
    <row r="4254" spans="1:9" x14ac:dyDescent="0.3">
      <c r="A4254">
        <v>882</v>
      </c>
      <c r="B4254" t="s">
        <v>2970</v>
      </c>
      <c r="C4254">
        <v>9099000</v>
      </c>
      <c r="D4254" t="s">
        <v>19</v>
      </c>
      <c r="E4254">
        <v>2018</v>
      </c>
      <c r="F4254">
        <v>2143</v>
      </c>
      <c r="G4254">
        <v>125</v>
      </c>
      <c r="H4254">
        <v>170</v>
      </c>
      <c r="I4254">
        <v>100200</v>
      </c>
    </row>
    <row r="4255" spans="1:9" x14ac:dyDescent="0.3">
      <c r="A4255">
        <v>883</v>
      </c>
      <c r="B4255" t="s">
        <v>2971</v>
      </c>
      <c r="C4255">
        <v>9100000</v>
      </c>
      <c r="D4255" t="s">
        <v>19</v>
      </c>
      <c r="E4255">
        <v>2018</v>
      </c>
      <c r="F4255">
        <v>1950</v>
      </c>
      <c r="G4255">
        <v>143</v>
      </c>
      <c r="H4255">
        <v>194</v>
      </c>
      <c r="I4255">
        <v>166000</v>
      </c>
    </row>
    <row r="4256" spans="1:9" x14ac:dyDescent="0.3">
      <c r="A4256">
        <v>884</v>
      </c>
      <c r="B4256" t="s">
        <v>2972</v>
      </c>
      <c r="C4256">
        <v>9180000</v>
      </c>
      <c r="D4256" t="s">
        <v>10</v>
      </c>
      <c r="E4256">
        <v>2018</v>
      </c>
      <c r="F4256">
        <v>1991</v>
      </c>
      <c r="G4256">
        <v>135</v>
      </c>
      <c r="H4256">
        <v>184</v>
      </c>
      <c r="I4256">
        <v>119615</v>
      </c>
    </row>
    <row r="4257" spans="1:9" x14ac:dyDescent="0.3">
      <c r="A4257">
        <v>885</v>
      </c>
      <c r="B4257" t="s">
        <v>2973</v>
      </c>
      <c r="C4257">
        <v>9190000</v>
      </c>
      <c r="D4257" t="s">
        <v>10</v>
      </c>
      <c r="E4257">
        <v>2017</v>
      </c>
      <c r="F4257">
        <v>1991</v>
      </c>
      <c r="G4257">
        <v>135</v>
      </c>
      <c r="H4257">
        <v>184</v>
      </c>
      <c r="I4257">
        <v>56986</v>
      </c>
    </row>
    <row r="4258" spans="1:9" x14ac:dyDescent="0.3">
      <c r="A4258">
        <v>886</v>
      </c>
      <c r="B4258" t="s">
        <v>2974</v>
      </c>
      <c r="C4258">
        <v>9200000</v>
      </c>
      <c r="D4258" t="s">
        <v>19</v>
      </c>
      <c r="E4258">
        <v>2015</v>
      </c>
      <c r="F4258">
        <v>2143</v>
      </c>
      <c r="G4258">
        <v>150</v>
      </c>
      <c r="H4258">
        <v>204</v>
      </c>
      <c r="I4258">
        <v>166000</v>
      </c>
    </row>
    <row r="4259" spans="1:9" x14ac:dyDescent="0.3">
      <c r="A4259">
        <v>887</v>
      </c>
      <c r="B4259" t="s">
        <v>2350</v>
      </c>
      <c r="C4259">
        <v>9290000</v>
      </c>
      <c r="D4259" t="s">
        <v>2304</v>
      </c>
      <c r="E4259">
        <v>2018</v>
      </c>
      <c r="F4259">
        <v>1991</v>
      </c>
      <c r="G4259">
        <v>155</v>
      </c>
      <c r="H4259">
        <v>211</v>
      </c>
      <c r="I4259">
        <v>73973</v>
      </c>
    </row>
    <row r="4260" spans="1:9" x14ac:dyDescent="0.3">
      <c r="A4260">
        <v>888</v>
      </c>
      <c r="B4260" t="s">
        <v>2975</v>
      </c>
      <c r="C4260">
        <v>9390000</v>
      </c>
      <c r="D4260" t="s">
        <v>2304</v>
      </c>
      <c r="E4260">
        <v>2017</v>
      </c>
      <c r="F4260">
        <v>1991</v>
      </c>
      <c r="G4260">
        <v>155</v>
      </c>
      <c r="H4260">
        <v>211</v>
      </c>
      <c r="I4260">
        <v>194600</v>
      </c>
    </row>
    <row r="4261" spans="1:9" x14ac:dyDescent="0.3">
      <c r="A4261">
        <v>889</v>
      </c>
      <c r="B4261" t="s">
        <v>2309</v>
      </c>
      <c r="C4261">
        <v>9450000</v>
      </c>
      <c r="D4261" t="s">
        <v>10</v>
      </c>
      <c r="E4261">
        <v>2019</v>
      </c>
      <c r="F4261">
        <v>1595</v>
      </c>
      <c r="G4261">
        <v>95</v>
      </c>
      <c r="H4261">
        <v>129</v>
      </c>
      <c r="I4261">
        <v>57100</v>
      </c>
    </row>
    <row r="4262" spans="1:9" x14ac:dyDescent="0.3">
      <c r="A4262">
        <v>890</v>
      </c>
      <c r="B4262" t="s">
        <v>2976</v>
      </c>
      <c r="C4262">
        <v>9490000</v>
      </c>
      <c r="D4262" t="s">
        <v>10</v>
      </c>
      <c r="E4262">
        <v>2018</v>
      </c>
      <c r="F4262">
        <v>1991</v>
      </c>
      <c r="G4262">
        <v>190</v>
      </c>
      <c r="H4262">
        <v>258</v>
      </c>
      <c r="I4262">
        <v>112449</v>
      </c>
    </row>
    <row r="4263" spans="1:9" x14ac:dyDescent="0.3">
      <c r="A4263">
        <v>891</v>
      </c>
      <c r="B4263" t="s">
        <v>2977</v>
      </c>
      <c r="C4263">
        <v>9490000</v>
      </c>
      <c r="D4263" t="s">
        <v>10</v>
      </c>
      <c r="E4263">
        <v>2016</v>
      </c>
      <c r="F4263">
        <v>1991</v>
      </c>
      <c r="G4263">
        <v>180</v>
      </c>
      <c r="H4263">
        <v>245</v>
      </c>
      <c r="I4263">
        <v>95700</v>
      </c>
    </row>
    <row r="4264" spans="1:9" x14ac:dyDescent="0.3">
      <c r="A4264">
        <v>892</v>
      </c>
      <c r="B4264" t="s">
        <v>2978</v>
      </c>
      <c r="C4264">
        <v>9499999</v>
      </c>
      <c r="D4264" t="s">
        <v>781</v>
      </c>
      <c r="E4264">
        <v>2020</v>
      </c>
      <c r="F4264">
        <v>1950</v>
      </c>
      <c r="G4264">
        <v>143</v>
      </c>
      <c r="H4264">
        <v>194</v>
      </c>
      <c r="I4264">
        <v>125000</v>
      </c>
    </row>
    <row r="4265" spans="1:9" x14ac:dyDescent="0.3">
      <c r="A4265">
        <v>893</v>
      </c>
      <c r="B4265" t="s">
        <v>2979</v>
      </c>
      <c r="C4265">
        <v>9499999</v>
      </c>
      <c r="D4265" t="s">
        <v>10</v>
      </c>
      <c r="E4265">
        <v>2016</v>
      </c>
      <c r="F4265">
        <v>2996</v>
      </c>
      <c r="G4265">
        <v>270</v>
      </c>
      <c r="H4265">
        <v>367</v>
      </c>
      <c r="I4265">
        <v>209000</v>
      </c>
    </row>
    <row r="4266" spans="1:9" x14ac:dyDescent="0.3">
      <c r="A4266">
        <v>894</v>
      </c>
      <c r="B4266" t="s">
        <v>2980</v>
      </c>
      <c r="C4266">
        <v>9500000</v>
      </c>
      <c r="D4266" t="s">
        <v>10</v>
      </c>
      <c r="E4266">
        <v>2015</v>
      </c>
      <c r="F4266">
        <v>1991</v>
      </c>
      <c r="G4266">
        <v>180</v>
      </c>
      <c r="H4266">
        <v>245</v>
      </c>
      <c r="I4266">
        <v>130000</v>
      </c>
    </row>
    <row r="4267" spans="1:9" x14ac:dyDescent="0.3">
      <c r="A4267">
        <v>895</v>
      </c>
      <c r="B4267" t="s">
        <v>2981</v>
      </c>
      <c r="C4267">
        <v>9580000</v>
      </c>
      <c r="D4267" t="s">
        <v>10</v>
      </c>
      <c r="E4267">
        <v>2016</v>
      </c>
      <c r="F4267">
        <v>1991</v>
      </c>
      <c r="G4267" t="s">
        <v>2336</v>
      </c>
      <c r="H4267" t="s">
        <v>2337</v>
      </c>
      <c r="I4267">
        <v>62536</v>
      </c>
    </row>
    <row r="4268" spans="1:9" x14ac:dyDescent="0.3">
      <c r="A4268">
        <v>896</v>
      </c>
      <c r="B4268" t="s">
        <v>2982</v>
      </c>
      <c r="C4268">
        <v>9590000</v>
      </c>
      <c r="D4268" t="s">
        <v>781</v>
      </c>
      <c r="E4268">
        <v>2019</v>
      </c>
      <c r="F4268">
        <v>1950</v>
      </c>
      <c r="G4268">
        <v>143</v>
      </c>
      <c r="H4268">
        <v>194</v>
      </c>
      <c r="I4268">
        <v>96000</v>
      </c>
    </row>
    <row r="4269" spans="1:9" x14ac:dyDescent="0.3">
      <c r="A4269">
        <v>897</v>
      </c>
      <c r="B4269" t="s">
        <v>2983</v>
      </c>
      <c r="C4269">
        <v>9700000</v>
      </c>
      <c r="D4269" t="s">
        <v>2304</v>
      </c>
      <c r="E4269">
        <v>2018</v>
      </c>
      <c r="F4269">
        <v>1497</v>
      </c>
      <c r="G4269">
        <v>135</v>
      </c>
      <c r="H4269">
        <v>184</v>
      </c>
      <c r="I4269">
        <v>225300</v>
      </c>
    </row>
    <row r="4270" spans="1:9" x14ac:dyDescent="0.3">
      <c r="A4270">
        <v>898</v>
      </c>
      <c r="B4270" t="s">
        <v>2984</v>
      </c>
      <c r="C4270">
        <v>9780000</v>
      </c>
      <c r="D4270" t="s">
        <v>19</v>
      </c>
      <c r="E4270">
        <v>2015</v>
      </c>
      <c r="F4270">
        <v>1598</v>
      </c>
      <c r="G4270">
        <v>85</v>
      </c>
      <c r="H4270">
        <v>116</v>
      </c>
      <c r="I4270">
        <v>89908</v>
      </c>
    </row>
    <row r="4271" spans="1:9" x14ac:dyDescent="0.3">
      <c r="A4271">
        <v>899</v>
      </c>
      <c r="B4271" t="s">
        <v>2985</v>
      </c>
      <c r="C4271">
        <v>9790000</v>
      </c>
      <c r="D4271" t="s">
        <v>10</v>
      </c>
      <c r="E4271">
        <v>2018</v>
      </c>
      <c r="F4271">
        <v>1595</v>
      </c>
      <c r="G4271">
        <v>115</v>
      </c>
      <c r="H4271">
        <v>156</v>
      </c>
      <c r="I4271">
        <v>53820</v>
      </c>
    </row>
    <row r="4272" spans="1:9" x14ac:dyDescent="0.3">
      <c r="A4272">
        <v>900</v>
      </c>
      <c r="B4272" t="s">
        <v>2986</v>
      </c>
      <c r="C4272">
        <v>9799000</v>
      </c>
      <c r="D4272" t="s">
        <v>19</v>
      </c>
      <c r="E4272">
        <v>2019</v>
      </c>
      <c r="F4272">
        <v>1950</v>
      </c>
      <c r="G4272">
        <v>143</v>
      </c>
      <c r="H4272">
        <v>194</v>
      </c>
      <c r="I4272">
        <v>19000</v>
      </c>
    </row>
    <row r="4273" spans="1:9" x14ac:dyDescent="0.3">
      <c r="A4273">
        <v>901</v>
      </c>
      <c r="B4273" t="s">
        <v>2987</v>
      </c>
      <c r="C4273">
        <v>9799000</v>
      </c>
      <c r="D4273" t="s">
        <v>10</v>
      </c>
      <c r="E4273">
        <v>2018</v>
      </c>
      <c r="F4273">
        <v>1595</v>
      </c>
      <c r="G4273">
        <v>115</v>
      </c>
      <c r="H4273">
        <v>156</v>
      </c>
      <c r="I4273">
        <v>106929</v>
      </c>
    </row>
    <row r="4274" spans="1:9" x14ac:dyDescent="0.3">
      <c r="A4274">
        <v>902</v>
      </c>
      <c r="B4274" t="s">
        <v>2988</v>
      </c>
      <c r="C4274">
        <v>9890000</v>
      </c>
      <c r="D4274" t="s">
        <v>10</v>
      </c>
      <c r="E4274">
        <v>2018</v>
      </c>
      <c r="F4274">
        <v>1595</v>
      </c>
      <c r="G4274">
        <v>95</v>
      </c>
      <c r="H4274">
        <v>129</v>
      </c>
      <c r="I4274">
        <v>88500</v>
      </c>
    </row>
    <row r="4275" spans="1:9" x14ac:dyDescent="0.3">
      <c r="A4275">
        <v>903</v>
      </c>
      <c r="B4275" t="s">
        <v>2989</v>
      </c>
      <c r="C4275">
        <v>9890000</v>
      </c>
      <c r="D4275" t="s">
        <v>10</v>
      </c>
      <c r="E4275">
        <v>2019</v>
      </c>
      <c r="F4275">
        <v>1497</v>
      </c>
      <c r="G4275">
        <v>135</v>
      </c>
      <c r="H4275">
        <v>184</v>
      </c>
      <c r="I4275">
        <v>53000</v>
      </c>
    </row>
    <row r="4276" spans="1:9" x14ac:dyDescent="0.3">
      <c r="A4276">
        <v>904</v>
      </c>
      <c r="B4276" t="s">
        <v>2990</v>
      </c>
      <c r="C4276">
        <v>9795000</v>
      </c>
      <c r="D4276" t="s">
        <v>19</v>
      </c>
      <c r="E4276">
        <v>2018</v>
      </c>
      <c r="F4276">
        <v>2143</v>
      </c>
      <c r="G4276">
        <v>125</v>
      </c>
      <c r="H4276">
        <v>170</v>
      </c>
      <c r="I4276">
        <v>75577</v>
      </c>
    </row>
    <row r="4277" spans="1:9" x14ac:dyDescent="0.3">
      <c r="A4277">
        <v>905</v>
      </c>
      <c r="B4277" t="s">
        <v>2991</v>
      </c>
      <c r="C4277">
        <v>9900000</v>
      </c>
      <c r="D4277" t="s">
        <v>781</v>
      </c>
      <c r="E4277">
        <v>2020</v>
      </c>
      <c r="F4277">
        <v>1950</v>
      </c>
      <c r="G4277">
        <v>143</v>
      </c>
      <c r="H4277">
        <v>194</v>
      </c>
      <c r="I4277">
        <v>132600</v>
      </c>
    </row>
    <row r="4278" spans="1:9" x14ac:dyDescent="0.3">
      <c r="A4278">
        <v>906</v>
      </c>
      <c r="B4278" t="s">
        <v>2350</v>
      </c>
      <c r="C4278">
        <v>9900000</v>
      </c>
      <c r="D4278" t="s">
        <v>2304</v>
      </c>
      <c r="E4278">
        <v>2015</v>
      </c>
      <c r="F4278">
        <v>1991</v>
      </c>
      <c r="G4278">
        <v>155</v>
      </c>
      <c r="H4278">
        <v>211</v>
      </c>
      <c r="I4278">
        <v>85000</v>
      </c>
    </row>
    <row r="4279" spans="1:9" x14ac:dyDescent="0.3">
      <c r="A4279">
        <v>907</v>
      </c>
      <c r="B4279" t="s">
        <v>2992</v>
      </c>
      <c r="C4279">
        <v>9980000</v>
      </c>
      <c r="D4279" t="s">
        <v>19</v>
      </c>
      <c r="E4279">
        <v>2018</v>
      </c>
      <c r="F4279">
        <v>2143</v>
      </c>
      <c r="G4279">
        <v>125</v>
      </c>
      <c r="H4279">
        <v>170</v>
      </c>
      <c r="I4279">
        <v>76580</v>
      </c>
    </row>
    <row r="4280" spans="1:9" x14ac:dyDescent="0.3">
      <c r="A4280">
        <v>908</v>
      </c>
      <c r="B4280" t="s">
        <v>2993</v>
      </c>
      <c r="C4280">
        <v>9980000</v>
      </c>
      <c r="D4280" t="s">
        <v>10</v>
      </c>
      <c r="E4280">
        <v>2017</v>
      </c>
      <c r="F4280">
        <v>1991</v>
      </c>
      <c r="G4280">
        <v>135</v>
      </c>
      <c r="H4280">
        <v>184</v>
      </c>
      <c r="I4280">
        <v>103889</v>
      </c>
    </row>
    <row r="4281" spans="1:9" x14ac:dyDescent="0.3">
      <c r="A4281">
        <v>909</v>
      </c>
      <c r="B4281" t="s">
        <v>2994</v>
      </c>
      <c r="C4281">
        <v>9980000</v>
      </c>
      <c r="D4281" t="s">
        <v>2304</v>
      </c>
      <c r="E4281">
        <v>2017</v>
      </c>
      <c r="F4281">
        <v>1991</v>
      </c>
      <c r="G4281">
        <v>155</v>
      </c>
      <c r="H4281">
        <v>211</v>
      </c>
      <c r="I4281">
        <v>115700</v>
      </c>
    </row>
    <row r="4282" spans="1:9" x14ac:dyDescent="0.3">
      <c r="A4282">
        <v>910</v>
      </c>
      <c r="B4282" t="s">
        <v>2995</v>
      </c>
      <c r="C4282">
        <v>9990000</v>
      </c>
      <c r="D4282" t="s">
        <v>19</v>
      </c>
      <c r="E4282">
        <v>2016</v>
      </c>
      <c r="F4282">
        <v>2143</v>
      </c>
      <c r="G4282">
        <v>125</v>
      </c>
      <c r="H4282">
        <v>170</v>
      </c>
      <c r="I4282">
        <v>176000</v>
      </c>
    </row>
    <row r="4283" spans="1:9" x14ac:dyDescent="0.3">
      <c r="A4283">
        <v>911</v>
      </c>
      <c r="B4283" t="s">
        <v>2835</v>
      </c>
      <c r="C4283">
        <v>9990000</v>
      </c>
      <c r="D4283" t="s">
        <v>10</v>
      </c>
      <c r="E4283">
        <v>2021</v>
      </c>
      <c r="F4283">
        <v>1595</v>
      </c>
      <c r="G4283">
        <v>115</v>
      </c>
      <c r="H4283">
        <v>156</v>
      </c>
      <c r="I4283">
        <v>42500</v>
      </c>
    </row>
    <row r="4284" spans="1:9" x14ac:dyDescent="0.3">
      <c r="A4284">
        <v>912</v>
      </c>
      <c r="B4284" t="s">
        <v>2309</v>
      </c>
      <c r="C4284">
        <v>9990000</v>
      </c>
      <c r="D4284" t="s">
        <v>10</v>
      </c>
      <c r="E4284">
        <v>2020</v>
      </c>
      <c r="F4284">
        <v>1497</v>
      </c>
      <c r="G4284">
        <v>95</v>
      </c>
      <c r="H4284">
        <v>129</v>
      </c>
      <c r="I4284">
        <v>39870</v>
      </c>
    </row>
    <row r="4285" spans="1:9" x14ac:dyDescent="0.3">
      <c r="A4285">
        <v>913</v>
      </c>
      <c r="B4285" t="s">
        <v>2356</v>
      </c>
      <c r="C4285">
        <v>9990000</v>
      </c>
      <c r="D4285" t="s">
        <v>10</v>
      </c>
      <c r="E4285">
        <v>2020</v>
      </c>
      <c r="F4285">
        <v>1497</v>
      </c>
      <c r="G4285">
        <v>115</v>
      </c>
      <c r="H4285">
        <v>156</v>
      </c>
      <c r="I4285">
        <v>31550</v>
      </c>
    </row>
    <row r="4286" spans="1:9" x14ac:dyDescent="0.3">
      <c r="A4286">
        <v>914</v>
      </c>
      <c r="B4286" t="s">
        <v>2996</v>
      </c>
      <c r="C4286">
        <v>9990000</v>
      </c>
      <c r="D4286" t="s">
        <v>19</v>
      </c>
      <c r="E4286">
        <v>2017</v>
      </c>
      <c r="F4286">
        <v>2143</v>
      </c>
      <c r="G4286">
        <v>125</v>
      </c>
      <c r="H4286">
        <v>170</v>
      </c>
      <c r="I4286">
        <v>160000</v>
      </c>
    </row>
    <row r="4287" spans="1:9" x14ac:dyDescent="0.3">
      <c r="A4287">
        <v>915</v>
      </c>
      <c r="B4287" t="s">
        <v>2997</v>
      </c>
      <c r="C4287">
        <v>9990000</v>
      </c>
      <c r="D4287" t="s">
        <v>19</v>
      </c>
      <c r="E4287">
        <v>2018</v>
      </c>
      <c r="F4287">
        <v>2143</v>
      </c>
      <c r="G4287">
        <v>150</v>
      </c>
      <c r="H4287">
        <v>204</v>
      </c>
      <c r="I4287">
        <v>146000</v>
      </c>
    </row>
    <row r="4288" spans="1:9" x14ac:dyDescent="0.3">
      <c r="A4288">
        <v>916</v>
      </c>
      <c r="B4288" t="s">
        <v>2356</v>
      </c>
      <c r="C4288">
        <v>9999990</v>
      </c>
      <c r="D4288" t="s">
        <v>10</v>
      </c>
      <c r="E4288">
        <v>2017</v>
      </c>
      <c r="F4288">
        <v>1595</v>
      </c>
      <c r="G4288">
        <v>115</v>
      </c>
      <c r="H4288">
        <v>156</v>
      </c>
      <c r="I4288">
        <v>155336</v>
      </c>
    </row>
    <row r="4289" spans="1:9" x14ac:dyDescent="0.3">
      <c r="A4289">
        <v>917</v>
      </c>
      <c r="B4289" t="s">
        <v>2360</v>
      </c>
      <c r="C4289">
        <v>9999990</v>
      </c>
      <c r="D4289" t="s">
        <v>19</v>
      </c>
      <c r="E4289">
        <v>2018</v>
      </c>
      <c r="F4289">
        <v>1950</v>
      </c>
      <c r="G4289">
        <v>143</v>
      </c>
      <c r="H4289">
        <v>194</v>
      </c>
      <c r="I4289">
        <v>115000</v>
      </c>
    </row>
    <row r="4290" spans="1:9" x14ac:dyDescent="0.3">
      <c r="A4290">
        <v>918</v>
      </c>
      <c r="B4290" t="s">
        <v>2998</v>
      </c>
      <c r="C4290">
        <v>9999999</v>
      </c>
      <c r="D4290" t="s">
        <v>19</v>
      </c>
      <c r="E4290">
        <v>2016</v>
      </c>
      <c r="F4290">
        <v>2143</v>
      </c>
      <c r="G4290">
        <v>125</v>
      </c>
      <c r="H4290">
        <v>170</v>
      </c>
      <c r="I4290">
        <v>52688</v>
      </c>
    </row>
    <row r="4291" spans="1:9" x14ac:dyDescent="0.3">
      <c r="A4291">
        <v>919</v>
      </c>
      <c r="B4291" t="s">
        <v>2999</v>
      </c>
      <c r="C4291">
        <v>9999999</v>
      </c>
      <c r="D4291" t="s">
        <v>19</v>
      </c>
      <c r="E4291">
        <v>2019</v>
      </c>
      <c r="F4291">
        <v>1597</v>
      </c>
      <c r="G4291">
        <v>90</v>
      </c>
      <c r="H4291">
        <v>122</v>
      </c>
      <c r="I4291">
        <v>13808</v>
      </c>
    </row>
    <row r="4292" spans="1:9" x14ac:dyDescent="0.3">
      <c r="A4292">
        <v>920</v>
      </c>
      <c r="B4292" t="s">
        <v>3000</v>
      </c>
      <c r="C4292">
        <v>9999999</v>
      </c>
      <c r="D4292" t="s">
        <v>10</v>
      </c>
      <c r="E4292">
        <v>2019</v>
      </c>
      <c r="F4292">
        <v>1497</v>
      </c>
      <c r="G4292">
        <v>135</v>
      </c>
      <c r="H4292">
        <v>184</v>
      </c>
      <c r="I4292">
        <v>120000</v>
      </c>
    </row>
    <row r="4293" spans="1:9" x14ac:dyDescent="0.3">
      <c r="A4293">
        <v>921</v>
      </c>
      <c r="B4293" t="s">
        <v>3001</v>
      </c>
      <c r="C4293">
        <v>9999999</v>
      </c>
      <c r="D4293" t="s">
        <v>19</v>
      </c>
      <c r="E4293">
        <v>2019</v>
      </c>
      <c r="F4293">
        <v>1950</v>
      </c>
      <c r="G4293">
        <v>143</v>
      </c>
      <c r="H4293">
        <v>194</v>
      </c>
      <c r="I4293">
        <v>88000</v>
      </c>
    </row>
    <row r="4294" spans="1:9" x14ac:dyDescent="0.3">
      <c r="A4294">
        <v>922</v>
      </c>
      <c r="B4294" t="s">
        <v>3002</v>
      </c>
      <c r="C4294">
        <v>10000000</v>
      </c>
      <c r="D4294" t="s">
        <v>10</v>
      </c>
      <c r="E4294">
        <v>2018</v>
      </c>
      <c r="F4294">
        <v>1595</v>
      </c>
      <c r="G4294">
        <v>115</v>
      </c>
      <c r="H4294">
        <v>156</v>
      </c>
      <c r="I4294">
        <v>90000</v>
      </c>
    </row>
    <row r="4295" spans="1:9" x14ac:dyDescent="0.3">
      <c r="A4295">
        <v>923</v>
      </c>
      <c r="B4295" t="s">
        <v>3003</v>
      </c>
      <c r="C4295">
        <v>10000000</v>
      </c>
      <c r="D4295" t="s">
        <v>10</v>
      </c>
      <c r="E4295">
        <v>2018</v>
      </c>
      <c r="F4295">
        <v>1497</v>
      </c>
      <c r="G4295">
        <v>135</v>
      </c>
      <c r="H4295">
        <v>184</v>
      </c>
      <c r="I4295">
        <v>102000</v>
      </c>
    </row>
    <row r="4296" spans="1:9" x14ac:dyDescent="0.3">
      <c r="A4296">
        <v>924</v>
      </c>
      <c r="B4296" t="s">
        <v>3004</v>
      </c>
      <c r="C4296">
        <v>10000000</v>
      </c>
      <c r="D4296" t="s">
        <v>19</v>
      </c>
      <c r="E4296">
        <v>2021</v>
      </c>
      <c r="F4296">
        <v>1597</v>
      </c>
      <c r="G4296">
        <v>118</v>
      </c>
      <c r="H4296">
        <v>160</v>
      </c>
      <c r="I4296">
        <v>63300</v>
      </c>
    </row>
    <row r="4297" spans="1:9" x14ac:dyDescent="0.3">
      <c r="A4297">
        <v>925</v>
      </c>
      <c r="B4297" t="s">
        <v>3005</v>
      </c>
      <c r="C4297">
        <v>10200000</v>
      </c>
      <c r="D4297" t="s">
        <v>10</v>
      </c>
      <c r="E4297">
        <v>2017</v>
      </c>
      <c r="F4297">
        <v>1991</v>
      </c>
      <c r="G4297">
        <v>155</v>
      </c>
      <c r="H4297">
        <v>211</v>
      </c>
      <c r="I4297">
        <v>87300</v>
      </c>
    </row>
    <row r="4298" spans="1:9" x14ac:dyDescent="0.3">
      <c r="A4298">
        <v>926</v>
      </c>
      <c r="B4298" t="s">
        <v>3006</v>
      </c>
      <c r="C4298">
        <v>10290000</v>
      </c>
      <c r="D4298" t="s">
        <v>19</v>
      </c>
      <c r="E4298">
        <v>2018</v>
      </c>
      <c r="F4298">
        <v>2143</v>
      </c>
      <c r="G4298">
        <v>150</v>
      </c>
      <c r="H4298">
        <v>204</v>
      </c>
      <c r="I4298">
        <v>143500</v>
      </c>
    </row>
    <row r="4299" spans="1:9" x14ac:dyDescent="0.3">
      <c r="A4299">
        <v>927</v>
      </c>
      <c r="B4299" t="s">
        <v>3007</v>
      </c>
      <c r="C4299">
        <v>10299000</v>
      </c>
      <c r="D4299" t="s">
        <v>19</v>
      </c>
      <c r="E4299">
        <v>2018</v>
      </c>
      <c r="F4299">
        <v>2143</v>
      </c>
      <c r="G4299">
        <v>125</v>
      </c>
      <c r="H4299">
        <v>170</v>
      </c>
      <c r="I4299">
        <v>182000</v>
      </c>
    </row>
    <row r="4300" spans="1:9" x14ac:dyDescent="0.3">
      <c r="A4300">
        <v>928</v>
      </c>
      <c r="B4300" t="s">
        <v>3008</v>
      </c>
      <c r="C4300">
        <v>10300000</v>
      </c>
      <c r="D4300" t="s">
        <v>19</v>
      </c>
      <c r="E4300">
        <v>2016</v>
      </c>
      <c r="F4300">
        <v>2143</v>
      </c>
      <c r="G4300">
        <v>125</v>
      </c>
      <c r="H4300">
        <v>170</v>
      </c>
      <c r="I4300">
        <v>98000</v>
      </c>
    </row>
    <row r="4301" spans="1:9" x14ac:dyDescent="0.3">
      <c r="A4301">
        <v>929</v>
      </c>
      <c r="B4301" t="s">
        <v>2944</v>
      </c>
      <c r="C4301">
        <v>10490000</v>
      </c>
      <c r="D4301" t="s">
        <v>19</v>
      </c>
      <c r="E4301">
        <v>2021</v>
      </c>
      <c r="F4301">
        <v>1597</v>
      </c>
      <c r="G4301">
        <v>90</v>
      </c>
      <c r="H4301">
        <v>122</v>
      </c>
      <c r="I4301">
        <v>90000</v>
      </c>
    </row>
    <row r="4302" spans="1:9" x14ac:dyDescent="0.3">
      <c r="A4302">
        <v>930</v>
      </c>
      <c r="B4302" t="s">
        <v>2364</v>
      </c>
      <c r="C4302">
        <v>10499000</v>
      </c>
      <c r="D4302" t="s">
        <v>10</v>
      </c>
      <c r="E4302">
        <v>2015</v>
      </c>
      <c r="F4302">
        <v>2996</v>
      </c>
      <c r="G4302">
        <v>270</v>
      </c>
      <c r="H4302">
        <v>367</v>
      </c>
      <c r="I4302">
        <v>180465</v>
      </c>
    </row>
    <row r="4303" spans="1:9" x14ac:dyDescent="0.3">
      <c r="A4303">
        <v>931</v>
      </c>
      <c r="B4303" t="s">
        <v>3009</v>
      </c>
      <c r="C4303">
        <v>10590000</v>
      </c>
      <c r="D4303" t="s">
        <v>19</v>
      </c>
      <c r="E4303">
        <v>2016</v>
      </c>
      <c r="F4303">
        <v>2143</v>
      </c>
      <c r="G4303">
        <v>150</v>
      </c>
      <c r="H4303">
        <v>204</v>
      </c>
      <c r="I4303">
        <v>119000</v>
      </c>
    </row>
    <row r="4304" spans="1:9" x14ac:dyDescent="0.3">
      <c r="A4304">
        <v>932</v>
      </c>
      <c r="B4304" t="s">
        <v>3010</v>
      </c>
      <c r="C4304">
        <v>10690000</v>
      </c>
      <c r="D4304" t="s">
        <v>10</v>
      </c>
      <c r="E4304">
        <v>2017</v>
      </c>
      <c r="F4304">
        <v>1595</v>
      </c>
      <c r="G4304">
        <v>115</v>
      </c>
      <c r="H4304">
        <v>156</v>
      </c>
      <c r="I4304">
        <v>69000</v>
      </c>
    </row>
    <row r="4305" spans="1:9" x14ac:dyDescent="0.3">
      <c r="A4305">
        <v>933</v>
      </c>
      <c r="B4305" t="s">
        <v>2706</v>
      </c>
      <c r="C4305">
        <v>10790000</v>
      </c>
      <c r="D4305" t="s">
        <v>19</v>
      </c>
      <c r="E4305">
        <v>2019</v>
      </c>
      <c r="F4305">
        <v>1950</v>
      </c>
      <c r="G4305">
        <v>143</v>
      </c>
      <c r="H4305">
        <v>194</v>
      </c>
      <c r="I4305">
        <v>186900</v>
      </c>
    </row>
    <row r="4306" spans="1:9" x14ac:dyDescent="0.3">
      <c r="A4306">
        <v>934</v>
      </c>
      <c r="B4306" t="s">
        <v>2356</v>
      </c>
      <c r="C4306">
        <v>10800000</v>
      </c>
      <c r="D4306" t="s">
        <v>10</v>
      </c>
      <c r="E4306">
        <v>2019</v>
      </c>
      <c r="F4306">
        <v>1595</v>
      </c>
      <c r="G4306">
        <v>115</v>
      </c>
      <c r="H4306">
        <v>156</v>
      </c>
      <c r="I4306">
        <v>78000</v>
      </c>
    </row>
    <row r="4307" spans="1:9" x14ac:dyDescent="0.3">
      <c r="A4307">
        <v>935</v>
      </c>
      <c r="B4307" t="s">
        <v>3001</v>
      </c>
      <c r="C4307">
        <v>10800000</v>
      </c>
      <c r="D4307" t="s">
        <v>19</v>
      </c>
      <c r="E4307">
        <v>2019</v>
      </c>
      <c r="F4307">
        <v>1950</v>
      </c>
      <c r="G4307">
        <v>143</v>
      </c>
      <c r="H4307">
        <v>194</v>
      </c>
      <c r="I4307">
        <v>86800</v>
      </c>
    </row>
    <row r="4308" spans="1:9" x14ac:dyDescent="0.3">
      <c r="A4308">
        <v>936</v>
      </c>
      <c r="B4308" t="s">
        <v>3001</v>
      </c>
      <c r="C4308">
        <v>10800000</v>
      </c>
      <c r="D4308" t="s">
        <v>19</v>
      </c>
      <c r="E4308">
        <v>2018</v>
      </c>
      <c r="F4308">
        <v>2143</v>
      </c>
      <c r="G4308">
        <v>125</v>
      </c>
      <c r="H4308">
        <v>170</v>
      </c>
      <c r="I4308">
        <v>115000</v>
      </c>
    </row>
    <row r="4309" spans="1:9" x14ac:dyDescent="0.3">
      <c r="A4309">
        <v>937</v>
      </c>
      <c r="B4309" t="s">
        <v>3011</v>
      </c>
      <c r="C4309">
        <v>10890000</v>
      </c>
      <c r="D4309" t="s">
        <v>10</v>
      </c>
      <c r="E4309">
        <v>2019</v>
      </c>
      <c r="F4309">
        <v>1497</v>
      </c>
      <c r="G4309">
        <v>115</v>
      </c>
      <c r="H4309">
        <v>156</v>
      </c>
      <c r="I4309">
        <v>125000</v>
      </c>
    </row>
    <row r="4310" spans="1:9" x14ac:dyDescent="0.3">
      <c r="A4310">
        <v>938</v>
      </c>
      <c r="B4310" t="s">
        <v>3012</v>
      </c>
      <c r="C4310">
        <v>10900000</v>
      </c>
      <c r="D4310" t="s">
        <v>10</v>
      </c>
      <c r="E4310">
        <v>2015</v>
      </c>
      <c r="F4310">
        <v>2996</v>
      </c>
      <c r="G4310">
        <v>245</v>
      </c>
      <c r="H4310">
        <v>333</v>
      </c>
      <c r="I4310">
        <v>200000</v>
      </c>
    </row>
    <row r="4311" spans="1:9" x14ac:dyDescent="0.3">
      <c r="A4311">
        <v>939</v>
      </c>
      <c r="B4311" t="s">
        <v>3013</v>
      </c>
      <c r="C4311">
        <v>10900000</v>
      </c>
      <c r="D4311" t="s">
        <v>10</v>
      </c>
      <c r="E4311">
        <v>2017</v>
      </c>
      <c r="F4311">
        <v>1991</v>
      </c>
      <c r="G4311">
        <v>180</v>
      </c>
      <c r="H4311">
        <v>245</v>
      </c>
      <c r="I4311">
        <v>128000</v>
      </c>
    </row>
    <row r="4312" spans="1:9" x14ac:dyDescent="0.3">
      <c r="A4312">
        <v>940</v>
      </c>
      <c r="B4312" t="s">
        <v>3014</v>
      </c>
      <c r="C4312">
        <v>10990000</v>
      </c>
      <c r="D4312" t="s">
        <v>19</v>
      </c>
      <c r="E4312">
        <v>2018</v>
      </c>
      <c r="F4312">
        <v>2143</v>
      </c>
      <c r="G4312">
        <v>150</v>
      </c>
      <c r="H4312">
        <v>204</v>
      </c>
      <c r="I4312">
        <v>137000</v>
      </c>
    </row>
    <row r="4313" spans="1:9" x14ac:dyDescent="0.3">
      <c r="A4313">
        <v>941</v>
      </c>
      <c r="B4313" t="s">
        <v>3015</v>
      </c>
      <c r="C4313">
        <v>10990000</v>
      </c>
      <c r="D4313" t="s">
        <v>10</v>
      </c>
      <c r="E4313">
        <v>2008</v>
      </c>
      <c r="F4313">
        <v>6208</v>
      </c>
      <c r="G4313">
        <v>336</v>
      </c>
      <c r="H4313">
        <v>457</v>
      </c>
      <c r="I4313">
        <v>165096</v>
      </c>
    </row>
    <row r="4314" spans="1:9" x14ac:dyDescent="0.3">
      <c r="A4314">
        <v>942</v>
      </c>
      <c r="B4314" t="s">
        <v>3015</v>
      </c>
      <c r="C4314">
        <v>10990000</v>
      </c>
      <c r="D4314" t="s">
        <v>10</v>
      </c>
      <c r="E4314">
        <v>2008</v>
      </c>
      <c r="F4314">
        <v>6208</v>
      </c>
      <c r="G4314">
        <v>336</v>
      </c>
      <c r="H4314">
        <v>457</v>
      </c>
      <c r="I4314">
        <v>119000</v>
      </c>
    </row>
    <row r="4315" spans="1:9" x14ac:dyDescent="0.3">
      <c r="A4315">
        <v>943</v>
      </c>
      <c r="B4315" t="s">
        <v>3016</v>
      </c>
      <c r="C4315">
        <v>10995000</v>
      </c>
      <c r="D4315" t="s">
        <v>19</v>
      </c>
      <c r="E4315">
        <v>2015</v>
      </c>
      <c r="F4315">
        <v>2143</v>
      </c>
      <c r="G4315">
        <v>125</v>
      </c>
      <c r="H4315">
        <v>170</v>
      </c>
      <c r="I4315">
        <v>157968</v>
      </c>
    </row>
    <row r="4316" spans="1:9" x14ac:dyDescent="0.3">
      <c r="A4316">
        <v>944</v>
      </c>
      <c r="B4316" t="s">
        <v>3017</v>
      </c>
      <c r="C4316">
        <v>10999000</v>
      </c>
      <c r="D4316" t="s">
        <v>19</v>
      </c>
      <c r="E4316">
        <v>2018</v>
      </c>
      <c r="F4316">
        <v>2143</v>
      </c>
      <c r="G4316">
        <v>125</v>
      </c>
      <c r="H4316">
        <v>170</v>
      </c>
      <c r="I4316">
        <v>23600</v>
      </c>
    </row>
    <row r="4317" spans="1:9" x14ac:dyDescent="0.3">
      <c r="A4317">
        <v>945</v>
      </c>
      <c r="B4317" t="s">
        <v>3018</v>
      </c>
      <c r="C4317">
        <v>10999000</v>
      </c>
      <c r="D4317" t="s">
        <v>10</v>
      </c>
      <c r="E4317">
        <v>2019</v>
      </c>
      <c r="F4317">
        <v>1991</v>
      </c>
      <c r="G4317">
        <v>190</v>
      </c>
      <c r="H4317">
        <v>258</v>
      </c>
      <c r="I4317">
        <v>79000</v>
      </c>
    </row>
    <row r="4318" spans="1:9" x14ac:dyDescent="0.3">
      <c r="A4318">
        <v>946</v>
      </c>
      <c r="B4318" t="s">
        <v>3019</v>
      </c>
      <c r="C4318">
        <v>10999000</v>
      </c>
      <c r="D4318" t="s">
        <v>19</v>
      </c>
      <c r="E4318">
        <v>2016</v>
      </c>
      <c r="F4318">
        <v>2143</v>
      </c>
      <c r="G4318">
        <v>150</v>
      </c>
      <c r="H4318">
        <v>204</v>
      </c>
      <c r="I4318">
        <v>166000</v>
      </c>
    </row>
    <row r="4319" spans="1:9" x14ac:dyDescent="0.3">
      <c r="A4319">
        <v>947</v>
      </c>
      <c r="B4319" t="s">
        <v>3020</v>
      </c>
      <c r="C4319">
        <v>10999999</v>
      </c>
      <c r="D4319" t="s">
        <v>10</v>
      </c>
      <c r="E4319">
        <v>2016</v>
      </c>
      <c r="F4319">
        <v>1991</v>
      </c>
      <c r="G4319">
        <v>135</v>
      </c>
      <c r="H4319">
        <v>184</v>
      </c>
      <c r="I4319">
        <v>73900</v>
      </c>
    </row>
    <row r="4320" spans="1:9" x14ac:dyDescent="0.3">
      <c r="A4320">
        <v>948</v>
      </c>
      <c r="B4320" t="s">
        <v>3021</v>
      </c>
      <c r="C4320">
        <v>10999999</v>
      </c>
      <c r="D4320" t="s">
        <v>10</v>
      </c>
      <c r="E4320">
        <v>2017</v>
      </c>
      <c r="F4320">
        <v>1991</v>
      </c>
      <c r="G4320">
        <v>135</v>
      </c>
      <c r="H4320">
        <v>184</v>
      </c>
      <c r="I4320">
        <v>107000</v>
      </c>
    </row>
    <row r="4321" spans="1:9" x14ac:dyDescent="0.3">
      <c r="A4321">
        <v>949</v>
      </c>
      <c r="B4321" t="s">
        <v>3022</v>
      </c>
      <c r="C4321">
        <v>11199000</v>
      </c>
      <c r="D4321" t="s">
        <v>10</v>
      </c>
      <c r="E4321">
        <v>2016</v>
      </c>
      <c r="F4321">
        <v>2996</v>
      </c>
      <c r="G4321">
        <v>270</v>
      </c>
      <c r="H4321">
        <v>367</v>
      </c>
      <c r="I4321">
        <v>125800</v>
      </c>
    </row>
    <row r="4322" spans="1:9" x14ac:dyDescent="0.3">
      <c r="A4322">
        <v>950</v>
      </c>
      <c r="B4322" t="s">
        <v>3023</v>
      </c>
      <c r="C4322">
        <v>11325000</v>
      </c>
      <c r="D4322" t="s">
        <v>2304</v>
      </c>
      <c r="E4322">
        <v>2020</v>
      </c>
      <c r="F4322">
        <v>1991</v>
      </c>
      <c r="G4322">
        <v>155</v>
      </c>
      <c r="H4322">
        <v>211</v>
      </c>
      <c r="I4322">
        <v>73600</v>
      </c>
    </row>
    <row r="4323" spans="1:9" x14ac:dyDescent="0.3">
      <c r="A4323">
        <v>951</v>
      </c>
      <c r="B4323" t="s">
        <v>3024</v>
      </c>
      <c r="C4323">
        <v>11450000</v>
      </c>
      <c r="D4323" t="s">
        <v>10</v>
      </c>
      <c r="E4323">
        <v>2019</v>
      </c>
      <c r="F4323">
        <v>1991</v>
      </c>
      <c r="G4323">
        <v>190</v>
      </c>
      <c r="H4323">
        <v>258</v>
      </c>
      <c r="I4323">
        <v>94000</v>
      </c>
    </row>
    <row r="4324" spans="1:9" x14ac:dyDescent="0.3">
      <c r="A4324">
        <v>952</v>
      </c>
      <c r="B4324" t="s">
        <v>3025</v>
      </c>
      <c r="C4324">
        <v>11470000</v>
      </c>
      <c r="D4324" t="s">
        <v>781</v>
      </c>
      <c r="E4324">
        <v>2020</v>
      </c>
      <c r="F4324">
        <v>1950</v>
      </c>
      <c r="G4324">
        <v>143</v>
      </c>
      <c r="H4324">
        <v>194</v>
      </c>
      <c r="I4324">
        <v>73350</v>
      </c>
    </row>
    <row r="4325" spans="1:9" x14ac:dyDescent="0.3">
      <c r="A4325">
        <v>953</v>
      </c>
      <c r="B4325" t="s">
        <v>3026</v>
      </c>
      <c r="C4325">
        <v>11490000</v>
      </c>
      <c r="D4325" t="s">
        <v>19</v>
      </c>
      <c r="E4325">
        <v>2019</v>
      </c>
      <c r="F4325">
        <v>1950</v>
      </c>
      <c r="G4325">
        <v>143</v>
      </c>
      <c r="H4325">
        <v>194</v>
      </c>
      <c r="I4325">
        <v>118000</v>
      </c>
    </row>
    <row r="4326" spans="1:9" x14ac:dyDescent="0.3">
      <c r="A4326">
        <v>954</v>
      </c>
      <c r="B4326" t="s">
        <v>3027</v>
      </c>
      <c r="C4326">
        <v>11499000</v>
      </c>
      <c r="D4326" t="s">
        <v>10</v>
      </c>
      <c r="E4326">
        <v>2019</v>
      </c>
      <c r="F4326">
        <v>1497</v>
      </c>
      <c r="G4326">
        <v>135</v>
      </c>
      <c r="H4326">
        <v>184</v>
      </c>
      <c r="I4326">
        <v>58000</v>
      </c>
    </row>
    <row r="4327" spans="1:9" x14ac:dyDescent="0.3">
      <c r="A4327">
        <v>955</v>
      </c>
      <c r="B4327" t="s">
        <v>3028</v>
      </c>
      <c r="C4327">
        <v>11499000</v>
      </c>
      <c r="D4327" t="s">
        <v>10</v>
      </c>
      <c r="E4327">
        <v>2018</v>
      </c>
      <c r="F4327">
        <v>1497</v>
      </c>
      <c r="G4327">
        <v>135</v>
      </c>
      <c r="H4327">
        <v>184</v>
      </c>
      <c r="I4327">
        <v>67800</v>
      </c>
    </row>
    <row r="4328" spans="1:9" x14ac:dyDescent="0.3">
      <c r="A4328">
        <v>956</v>
      </c>
      <c r="B4328" t="s">
        <v>3029</v>
      </c>
      <c r="C4328">
        <v>11580000</v>
      </c>
      <c r="D4328" t="s">
        <v>19</v>
      </c>
      <c r="E4328">
        <v>2020</v>
      </c>
      <c r="F4328">
        <v>1597</v>
      </c>
      <c r="G4328">
        <v>118</v>
      </c>
      <c r="H4328">
        <v>160</v>
      </c>
      <c r="I4328">
        <v>77000</v>
      </c>
    </row>
    <row r="4329" spans="1:9" x14ac:dyDescent="0.3">
      <c r="A4329">
        <v>957</v>
      </c>
      <c r="B4329" t="s">
        <v>3030</v>
      </c>
      <c r="C4329">
        <v>11600000</v>
      </c>
      <c r="D4329" t="s">
        <v>19</v>
      </c>
      <c r="E4329">
        <v>2016</v>
      </c>
      <c r="F4329">
        <v>2143</v>
      </c>
      <c r="G4329">
        <v>125</v>
      </c>
      <c r="H4329">
        <v>170</v>
      </c>
      <c r="I4329">
        <v>115000</v>
      </c>
    </row>
    <row r="4330" spans="1:9" x14ac:dyDescent="0.3">
      <c r="A4330">
        <v>958</v>
      </c>
      <c r="B4330" t="s">
        <v>3031</v>
      </c>
      <c r="C4330">
        <v>11600000</v>
      </c>
      <c r="D4330" t="s">
        <v>19</v>
      </c>
      <c r="E4330">
        <v>2016</v>
      </c>
      <c r="F4330">
        <v>2143</v>
      </c>
      <c r="G4330">
        <v>125</v>
      </c>
      <c r="H4330">
        <v>170</v>
      </c>
      <c r="I4330">
        <v>139500</v>
      </c>
    </row>
    <row r="4331" spans="1:9" x14ac:dyDescent="0.3">
      <c r="A4331">
        <v>959</v>
      </c>
      <c r="B4331" t="s">
        <v>3007</v>
      </c>
      <c r="C4331">
        <v>11600000</v>
      </c>
      <c r="D4331" t="s">
        <v>19</v>
      </c>
      <c r="E4331">
        <v>2017</v>
      </c>
      <c r="F4331">
        <v>2143</v>
      </c>
      <c r="G4331">
        <v>125</v>
      </c>
      <c r="H4331">
        <v>170</v>
      </c>
      <c r="I4331">
        <v>97000</v>
      </c>
    </row>
    <row r="4332" spans="1:9" x14ac:dyDescent="0.3">
      <c r="A4332">
        <v>960</v>
      </c>
      <c r="B4332" t="s">
        <v>3032</v>
      </c>
      <c r="C4332">
        <v>11900000</v>
      </c>
      <c r="D4332" t="s">
        <v>781</v>
      </c>
      <c r="E4332">
        <v>2020</v>
      </c>
      <c r="F4332">
        <v>1950</v>
      </c>
      <c r="G4332">
        <v>143</v>
      </c>
      <c r="H4332">
        <v>194</v>
      </c>
      <c r="I4332">
        <v>150000</v>
      </c>
    </row>
    <row r="4333" spans="1:9" x14ac:dyDescent="0.3">
      <c r="A4333">
        <v>961</v>
      </c>
      <c r="B4333" t="s">
        <v>3033</v>
      </c>
      <c r="C4333">
        <v>11920000</v>
      </c>
      <c r="D4333" t="s">
        <v>781</v>
      </c>
      <c r="E4333">
        <v>2020</v>
      </c>
      <c r="F4333">
        <v>1950</v>
      </c>
      <c r="G4333">
        <v>143</v>
      </c>
      <c r="H4333">
        <v>194</v>
      </c>
      <c r="I4333">
        <v>59900</v>
      </c>
    </row>
    <row r="4334" spans="1:9" x14ac:dyDescent="0.3">
      <c r="A4334">
        <v>962</v>
      </c>
      <c r="B4334" t="s">
        <v>3034</v>
      </c>
      <c r="C4334">
        <v>11990000</v>
      </c>
      <c r="D4334" t="s">
        <v>19</v>
      </c>
      <c r="E4334">
        <v>2019</v>
      </c>
      <c r="F4334">
        <v>1950</v>
      </c>
      <c r="G4334">
        <v>143</v>
      </c>
      <c r="H4334">
        <v>194</v>
      </c>
      <c r="I4334">
        <v>97000</v>
      </c>
    </row>
    <row r="4335" spans="1:9" x14ac:dyDescent="0.3">
      <c r="A4335">
        <v>963</v>
      </c>
      <c r="B4335" t="s">
        <v>3035</v>
      </c>
      <c r="C4335">
        <v>11990000</v>
      </c>
      <c r="D4335" t="s">
        <v>10</v>
      </c>
      <c r="E4335">
        <v>2019</v>
      </c>
      <c r="F4335">
        <v>1991</v>
      </c>
      <c r="G4335">
        <v>190</v>
      </c>
      <c r="H4335">
        <v>258</v>
      </c>
      <c r="I4335">
        <v>35955</v>
      </c>
    </row>
    <row r="4336" spans="1:9" x14ac:dyDescent="0.3">
      <c r="A4336">
        <v>964</v>
      </c>
      <c r="B4336" t="s">
        <v>3036</v>
      </c>
      <c r="C4336">
        <v>11990000</v>
      </c>
      <c r="D4336" t="s">
        <v>10</v>
      </c>
      <c r="E4336">
        <v>2018</v>
      </c>
      <c r="F4336">
        <v>1497</v>
      </c>
      <c r="G4336">
        <v>135</v>
      </c>
      <c r="H4336">
        <v>184</v>
      </c>
      <c r="I4336">
        <v>78363</v>
      </c>
    </row>
    <row r="4337" spans="1:9" x14ac:dyDescent="0.3">
      <c r="A4337">
        <v>965</v>
      </c>
      <c r="B4337" t="s">
        <v>3037</v>
      </c>
      <c r="C4337">
        <v>11995000</v>
      </c>
      <c r="D4337" t="s">
        <v>10</v>
      </c>
      <c r="E4337">
        <v>2017</v>
      </c>
      <c r="F4337">
        <v>1991</v>
      </c>
      <c r="G4337">
        <v>155</v>
      </c>
      <c r="H4337">
        <v>211</v>
      </c>
      <c r="I4337">
        <v>65500</v>
      </c>
    </row>
    <row r="4338" spans="1:9" x14ac:dyDescent="0.3">
      <c r="A4338">
        <v>966</v>
      </c>
      <c r="B4338" t="s">
        <v>3038</v>
      </c>
      <c r="C4338">
        <v>11999000</v>
      </c>
      <c r="D4338" t="s">
        <v>10</v>
      </c>
      <c r="E4338">
        <v>2019</v>
      </c>
      <c r="F4338">
        <v>1991</v>
      </c>
      <c r="G4338">
        <v>190</v>
      </c>
      <c r="H4338">
        <v>258</v>
      </c>
      <c r="I4338">
        <v>100000</v>
      </c>
    </row>
    <row r="4339" spans="1:9" x14ac:dyDescent="0.3">
      <c r="A4339">
        <v>967</v>
      </c>
      <c r="B4339" t="s">
        <v>3039</v>
      </c>
      <c r="C4339">
        <v>11999999</v>
      </c>
      <c r="D4339" t="s">
        <v>19</v>
      </c>
      <c r="E4339">
        <v>2016</v>
      </c>
      <c r="F4339">
        <v>2143</v>
      </c>
      <c r="G4339">
        <v>125</v>
      </c>
      <c r="H4339">
        <v>170</v>
      </c>
      <c r="I4339">
        <v>75000</v>
      </c>
    </row>
    <row r="4340" spans="1:9" x14ac:dyDescent="0.3">
      <c r="A4340">
        <v>968</v>
      </c>
      <c r="B4340" t="s">
        <v>3040</v>
      </c>
      <c r="C4340">
        <v>11999999</v>
      </c>
      <c r="D4340" t="s">
        <v>19</v>
      </c>
      <c r="E4340">
        <v>2018</v>
      </c>
      <c r="F4340">
        <v>1950</v>
      </c>
      <c r="G4340">
        <v>143</v>
      </c>
      <c r="H4340">
        <v>194</v>
      </c>
      <c r="I4340">
        <v>128000</v>
      </c>
    </row>
    <row r="4341" spans="1:9" x14ac:dyDescent="0.3">
      <c r="A4341">
        <v>969</v>
      </c>
      <c r="B4341" t="s">
        <v>3041</v>
      </c>
      <c r="C4341">
        <v>12250000</v>
      </c>
      <c r="D4341" t="s">
        <v>19</v>
      </c>
      <c r="E4341">
        <v>2022</v>
      </c>
      <c r="F4341">
        <v>1993</v>
      </c>
      <c r="G4341">
        <v>147</v>
      </c>
      <c r="H4341">
        <v>200</v>
      </c>
      <c r="I4341">
        <v>76000</v>
      </c>
    </row>
    <row r="4342" spans="1:9" x14ac:dyDescent="0.3">
      <c r="A4342">
        <v>970</v>
      </c>
      <c r="B4342" t="s">
        <v>3042</v>
      </c>
      <c r="C4342">
        <v>12480000</v>
      </c>
      <c r="D4342" t="s">
        <v>781</v>
      </c>
      <c r="E4342">
        <v>2020</v>
      </c>
      <c r="F4342">
        <v>1950</v>
      </c>
      <c r="G4342">
        <v>143</v>
      </c>
      <c r="H4342">
        <v>194</v>
      </c>
      <c r="I4342">
        <v>104600</v>
      </c>
    </row>
    <row r="4343" spans="1:9" x14ac:dyDescent="0.3">
      <c r="A4343">
        <v>971</v>
      </c>
      <c r="B4343" t="s">
        <v>3043</v>
      </c>
      <c r="C4343">
        <v>12499999</v>
      </c>
      <c r="D4343" t="s">
        <v>10</v>
      </c>
      <c r="E4343">
        <v>2017</v>
      </c>
      <c r="F4343">
        <v>2996</v>
      </c>
      <c r="G4343">
        <v>245</v>
      </c>
      <c r="H4343">
        <v>333</v>
      </c>
      <c r="I4343">
        <v>71552</v>
      </c>
    </row>
    <row r="4344" spans="1:9" x14ac:dyDescent="0.3">
      <c r="A4344">
        <v>972</v>
      </c>
      <c r="B4344" t="s">
        <v>3044</v>
      </c>
      <c r="C4344">
        <v>12500000</v>
      </c>
      <c r="D4344" t="s">
        <v>10</v>
      </c>
      <c r="E4344">
        <v>2017</v>
      </c>
      <c r="F4344">
        <v>1991</v>
      </c>
      <c r="G4344">
        <v>155</v>
      </c>
      <c r="H4344">
        <v>211</v>
      </c>
      <c r="I4344">
        <v>86975</v>
      </c>
    </row>
    <row r="4345" spans="1:9" x14ac:dyDescent="0.3">
      <c r="A4345">
        <v>973</v>
      </c>
      <c r="B4345" t="s">
        <v>2349</v>
      </c>
      <c r="C4345">
        <v>12500000</v>
      </c>
      <c r="D4345" t="s">
        <v>10</v>
      </c>
      <c r="E4345">
        <v>2021</v>
      </c>
      <c r="F4345">
        <v>1497</v>
      </c>
      <c r="G4345">
        <v>135</v>
      </c>
      <c r="H4345">
        <v>184</v>
      </c>
      <c r="I4345">
        <v>37885</v>
      </c>
    </row>
    <row r="4346" spans="1:9" x14ac:dyDescent="0.3">
      <c r="A4346">
        <v>974</v>
      </c>
      <c r="B4346" t="s">
        <v>2360</v>
      </c>
      <c r="C4346">
        <v>12500000</v>
      </c>
      <c r="E4346">
        <v>2018</v>
      </c>
      <c r="F4346">
        <v>1500</v>
      </c>
      <c r="I4346">
        <v>150000</v>
      </c>
    </row>
    <row r="4347" spans="1:9" x14ac:dyDescent="0.3">
      <c r="A4347">
        <v>975</v>
      </c>
      <c r="B4347" t="s">
        <v>3046</v>
      </c>
      <c r="C4347">
        <v>12530000</v>
      </c>
      <c r="D4347" t="s">
        <v>2304</v>
      </c>
      <c r="E4347">
        <v>2020</v>
      </c>
      <c r="F4347">
        <v>1991</v>
      </c>
      <c r="G4347">
        <v>155</v>
      </c>
      <c r="H4347">
        <v>211</v>
      </c>
      <c r="I4347">
        <v>44200</v>
      </c>
    </row>
    <row r="4348" spans="1:9" x14ac:dyDescent="0.3">
      <c r="A4348">
        <v>976</v>
      </c>
      <c r="B4348" t="s">
        <v>3047</v>
      </c>
      <c r="C4348" s="7">
        <v>12600500</v>
      </c>
      <c r="D4348" t="s">
        <v>10</v>
      </c>
      <c r="E4348">
        <v>2017</v>
      </c>
      <c r="F4348">
        <v>2996</v>
      </c>
      <c r="G4348">
        <v>270</v>
      </c>
      <c r="H4348">
        <v>367</v>
      </c>
      <c r="I4348">
        <v>151000</v>
      </c>
    </row>
    <row r="4349" spans="1:9" x14ac:dyDescent="0.3">
      <c r="A4349">
        <v>977</v>
      </c>
      <c r="B4349" t="s">
        <v>3048</v>
      </c>
      <c r="C4349">
        <v>12600000</v>
      </c>
      <c r="D4349" t="s">
        <v>19</v>
      </c>
      <c r="E4349">
        <v>2018</v>
      </c>
      <c r="F4349">
        <v>2143</v>
      </c>
      <c r="G4349">
        <v>125</v>
      </c>
      <c r="H4349">
        <v>170</v>
      </c>
      <c r="I4349">
        <v>45321</v>
      </c>
    </row>
    <row r="4350" spans="1:9" x14ac:dyDescent="0.3">
      <c r="A4350">
        <v>978</v>
      </c>
      <c r="B4350" t="s">
        <v>3049</v>
      </c>
      <c r="C4350">
        <v>12690000</v>
      </c>
      <c r="D4350" t="s">
        <v>10</v>
      </c>
      <c r="E4350">
        <v>2018</v>
      </c>
      <c r="F4350">
        <v>1595</v>
      </c>
      <c r="G4350">
        <v>115</v>
      </c>
      <c r="H4350">
        <v>156</v>
      </c>
      <c r="I4350">
        <v>45000</v>
      </c>
    </row>
    <row r="4351" spans="1:9" x14ac:dyDescent="0.3">
      <c r="A4351">
        <v>979</v>
      </c>
      <c r="B4351" t="s">
        <v>3050</v>
      </c>
      <c r="C4351">
        <v>12700000</v>
      </c>
      <c r="D4351" t="s">
        <v>10</v>
      </c>
      <c r="E4351">
        <v>2019</v>
      </c>
      <c r="F4351">
        <v>1497</v>
      </c>
      <c r="G4351">
        <v>135</v>
      </c>
      <c r="H4351">
        <v>184</v>
      </c>
      <c r="I4351">
        <v>41800</v>
      </c>
    </row>
    <row r="4352" spans="1:9" x14ac:dyDescent="0.3">
      <c r="A4352">
        <v>980</v>
      </c>
      <c r="B4352" t="s">
        <v>3051</v>
      </c>
      <c r="C4352">
        <v>12900000</v>
      </c>
      <c r="D4352" t="s">
        <v>2304</v>
      </c>
      <c r="E4352">
        <v>2021</v>
      </c>
      <c r="F4352">
        <v>1991</v>
      </c>
      <c r="G4352">
        <v>155</v>
      </c>
      <c r="H4352">
        <v>211</v>
      </c>
      <c r="I4352">
        <v>98000</v>
      </c>
    </row>
    <row r="4353" spans="1:9" x14ac:dyDescent="0.3">
      <c r="A4353">
        <v>981</v>
      </c>
      <c r="B4353" t="s">
        <v>3052</v>
      </c>
      <c r="C4353">
        <v>12900000</v>
      </c>
      <c r="D4353" t="s">
        <v>19</v>
      </c>
      <c r="E4353">
        <v>2020</v>
      </c>
      <c r="F4353">
        <v>1950</v>
      </c>
      <c r="G4353">
        <v>180</v>
      </c>
      <c r="H4353">
        <v>245</v>
      </c>
      <c r="I4353">
        <v>96000</v>
      </c>
    </row>
    <row r="4354" spans="1:9" x14ac:dyDescent="0.3">
      <c r="A4354">
        <v>982</v>
      </c>
      <c r="B4354" t="s">
        <v>3053</v>
      </c>
      <c r="C4354">
        <v>12900000</v>
      </c>
      <c r="D4354" t="s">
        <v>10</v>
      </c>
      <c r="E4354">
        <v>2019</v>
      </c>
      <c r="F4354">
        <v>1991</v>
      </c>
      <c r="G4354">
        <v>135</v>
      </c>
      <c r="H4354">
        <v>184</v>
      </c>
      <c r="I4354">
        <v>103000</v>
      </c>
    </row>
    <row r="4355" spans="1:9" x14ac:dyDescent="0.3">
      <c r="A4355">
        <v>983</v>
      </c>
      <c r="B4355" t="s">
        <v>3015</v>
      </c>
      <c r="C4355">
        <v>12900000</v>
      </c>
      <c r="D4355" t="s">
        <v>10</v>
      </c>
      <c r="E4355">
        <v>2009</v>
      </c>
      <c r="F4355">
        <v>6208</v>
      </c>
      <c r="G4355">
        <v>336</v>
      </c>
      <c r="H4355">
        <v>457</v>
      </c>
      <c r="I4355">
        <v>147800</v>
      </c>
    </row>
    <row r="4356" spans="1:9" x14ac:dyDescent="0.3">
      <c r="A4356">
        <v>984</v>
      </c>
      <c r="B4356" t="s">
        <v>3054</v>
      </c>
      <c r="C4356">
        <v>12950000</v>
      </c>
      <c r="D4356" t="s">
        <v>19</v>
      </c>
      <c r="E4356">
        <v>2019</v>
      </c>
      <c r="F4356">
        <v>1950</v>
      </c>
      <c r="G4356">
        <v>180</v>
      </c>
      <c r="H4356">
        <v>245</v>
      </c>
      <c r="I4356">
        <v>102124</v>
      </c>
    </row>
    <row r="4357" spans="1:9" x14ac:dyDescent="0.3">
      <c r="A4357">
        <v>985</v>
      </c>
      <c r="B4357" t="s">
        <v>3055</v>
      </c>
      <c r="C4357">
        <v>12990000</v>
      </c>
      <c r="D4357" t="s">
        <v>781</v>
      </c>
      <c r="E4357">
        <v>2021</v>
      </c>
      <c r="F4357">
        <v>1950</v>
      </c>
      <c r="G4357">
        <v>143</v>
      </c>
      <c r="H4357">
        <v>194</v>
      </c>
      <c r="I4357">
        <v>39500</v>
      </c>
    </row>
    <row r="4358" spans="1:9" x14ac:dyDescent="0.3">
      <c r="A4358">
        <v>986</v>
      </c>
      <c r="B4358" t="s">
        <v>2355</v>
      </c>
      <c r="C4358">
        <v>12990000</v>
      </c>
      <c r="D4358" t="s">
        <v>19</v>
      </c>
      <c r="E4358">
        <v>2021</v>
      </c>
      <c r="F4358">
        <v>1950</v>
      </c>
      <c r="G4358">
        <v>143</v>
      </c>
      <c r="H4358">
        <v>194</v>
      </c>
      <c r="I4358">
        <v>45000</v>
      </c>
    </row>
    <row r="4359" spans="1:9" x14ac:dyDescent="0.3">
      <c r="A4359">
        <v>987</v>
      </c>
      <c r="B4359" t="s">
        <v>3056</v>
      </c>
      <c r="C4359">
        <v>12990000</v>
      </c>
      <c r="D4359" t="s">
        <v>19</v>
      </c>
      <c r="E4359">
        <v>2019</v>
      </c>
      <c r="F4359">
        <v>1598</v>
      </c>
      <c r="G4359">
        <v>118</v>
      </c>
      <c r="H4359">
        <v>160</v>
      </c>
      <c r="I4359">
        <v>79000</v>
      </c>
    </row>
    <row r="4360" spans="1:9" x14ac:dyDescent="0.3">
      <c r="A4360">
        <v>988</v>
      </c>
      <c r="B4360" t="s">
        <v>3057</v>
      </c>
      <c r="C4360">
        <v>12995000</v>
      </c>
      <c r="D4360" t="s">
        <v>10</v>
      </c>
      <c r="E4360">
        <v>2018</v>
      </c>
      <c r="F4360">
        <v>2996</v>
      </c>
      <c r="G4360">
        <v>287</v>
      </c>
      <c r="H4360">
        <v>390</v>
      </c>
      <c r="I4360">
        <v>161956</v>
      </c>
    </row>
    <row r="4361" spans="1:9" x14ac:dyDescent="0.3">
      <c r="A4361">
        <v>989</v>
      </c>
      <c r="B4361" t="s">
        <v>3058</v>
      </c>
      <c r="C4361">
        <v>12999000</v>
      </c>
      <c r="D4361" t="s">
        <v>10</v>
      </c>
      <c r="E4361">
        <v>2017</v>
      </c>
      <c r="F4361">
        <v>1991</v>
      </c>
      <c r="G4361">
        <v>155</v>
      </c>
      <c r="H4361">
        <v>211</v>
      </c>
      <c r="I4361">
        <v>48700</v>
      </c>
    </row>
    <row r="4362" spans="1:9" x14ac:dyDescent="0.3">
      <c r="A4362">
        <v>990</v>
      </c>
      <c r="B4362" t="s">
        <v>3059</v>
      </c>
      <c r="C4362">
        <v>12999000</v>
      </c>
      <c r="D4362" t="s">
        <v>10</v>
      </c>
      <c r="E4362">
        <v>2019</v>
      </c>
      <c r="F4362">
        <v>1991</v>
      </c>
      <c r="G4362">
        <v>190</v>
      </c>
      <c r="H4362">
        <v>258</v>
      </c>
      <c r="I4362">
        <v>37000</v>
      </c>
    </row>
    <row r="4363" spans="1:9" x14ac:dyDescent="0.3">
      <c r="A4363">
        <v>991</v>
      </c>
      <c r="B4363" t="s">
        <v>3060</v>
      </c>
      <c r="C4363">
        <v>12999000</v>
      </c>
      <c r="D4363" t="s">
        <v>10</v>
      </c>
      <c r="E4363">
        <v>2016</v>
      </c>
      <c r="F4363">
        <v>1991</v>
      </c>
      <c r="G4363">
        <v>180</v>
      </c>
      <c r="H4363">
        <v>245</v>
      </c>
      <c r="I4363">
        <v>96215</v>
      </c>
    </row>
    <row r="4364" spans="1:9" x14ac:dyDescent="0.3">
      <c r="A4364">
        <v>992</v>
      </c>
      <c r="B4364" t="s">
        <v>3061</v>
      </c>
      <c r="C4364">
        <v>12999999</v>
      </c>
      <c r="D4364" t="s">
        <v>19</v>
      </c>
      <c r="E4364">
        <v>2019</v>
      </c>
      <c r="F4364">
        <v>1950</v>
      </c>
      <c r="G4364">
        <v>143</v>
      </c>
      <c r="H4364">
        <v>194</v>
      </c>
      <c r="I4364">
        <v>113500</v>
      </c>
    </row>
    <row r="4365" spans="1:9" x14ac:dyDescent="0.3">
      <c r="A4365">
        <v>993</v>
      </c>
      <c r="B4365" t="s">
        <v>2706</v>
      </c>
      <c r="C4365">
        <v>13350000</v>
      </c>
      <c r="D4365" t="s">
        <v>19</v>
      </c>
      <c r="E4365">
        <v>2020</v>
      </c>
      <c r="F4365">
        <v>1950</v>
      </c>
      <c r="G4365">
        <v>143</v>
      </c>
      <c r="H4365">
        <v>194</v>
      </c>
      <c r="I4365">
        <v>33500</v>
      </c>
    </row>
    <row r="4366" spans="1:9" x14ac:dyDescent="0.3">
      <c r="A4366">
        <v>994</v>
      </c>
      <c r="B4366" t="s">
        <v>3062</v>
      </c>
      <c r="C4366">
        <v>13357860</v>
      </c>
      <c r="E4366">
        <v>2020</v>
      </c>
      <c r="F4366">
        <v>1950</v>
      </c>
      <c r="G4366">
        <v>143</v>
      </c>
      <c r="H4366">
        <v>194</v>
      </c>
      <c r="I4366">
        <v>66037</v>
      </c>
    </row>
    <row r="4367" spans="1:9" x14ac:dyDescent="0.3">
      <c r="A4367">
        <v>995</v>
      </c>
      <c r="B4367" t="s">
        <v>3063</v>
      </c>
      <c r="C4367">
        <v>13490000</v>
      </c>
      <c r="D4367" t="s">
        <v>781</v>
      </c>
      <c r="E4367">
        <v>2021</v>
      </c>
      <c r="F4367">
        <v>1993</v>
      </c>
      <c r="G4367" t="s">
        <v>3064</v>
      </c>
      <c r="H4367" t="s">
        <v>72</v>
      </c>
      <c r="I4367">
        <v>100300</v>
      </c>
    </row>
    <row r="4368" spans="1:9" x14ac:dyDescent="0.3">
      <c r="A4368">
        <v>996</v>
      </c>
      <c r="B4368" t="s">
        <v>3065</v>
      </c>
      <c r="C4368">
        <v>13490000</v>
      </c>
      <c r="D4368" t="s">
        <v>10</v>
      </c>
      <c r="E4368">
        <v>2021</v>
      </c>
      <c r="F4368">
        <v>1496</v>
      </c>
      <c r="G4368">
        <v>125</v>
      </c>
      <c r="H4368">
        <v>170</v>
      </c>
      <c r="I4368">
        <v>100120</v>
      </c>
    </row>
    <row r="4369" spans="1:9" x14ac:dyDescent="0.3">
      <c r="A4369">
        <v>997</v>
      </c>
      <c r="B4369" t="s">
        <v>3066</v>
      </c>
      <c r="C4369">
        <v>13490000</v>
      </c>
      <c r="D4369" t="s">
        <v>19</v>
      </c>
      <c r="E4369">
        <v>2018</v>
      </c>
      <c r="F4369">
        <v>1950</v>
      </c>
      <c r="G4369">
        <v>143</v>
      </c>
      <c r="H4369">
        <v>194</v>
      </c>
      <c r="I4369">
        <v>42000</v>
      </c>
    </row>
    <row r="4370" spans="1:9" x14ac:dyDescent="0.3">
      <c r="A4370">
        <v>998</v>
      </c>
      <c r="B4370" t="s">
        <v>3067</v>
      </c>
      <c r="C4370">
        <v>13499000</v>
      </c>
      <c r="D4370" t="s">
        <v>781</v>
      </c>
      <c r="E4370">
        <v>2020</v>
      </c>
      <c r="F4370">
        <v>1950</v>
      </c>
      <c r="G4370">
        <v>143</v>
      </c>
      <c r="H4370">
        <v>194</v>
      </c>
      <c r="I4370">
        <v>92292</v>
      </c>
    </row>
    <row r="4371" spans="1:9" x14ac:dyDescent="0.3">
      <c r="A4371">
        <v>999</v>
      </c>
      <c r="B4371" t="s">
        <v>2949</v>
      </c>
      <c r="C4371">
        <v>13499999</v>
      </c>
      <c r="D4371" t="s">
        <v>19</v>
      </c>
      <c r="E4371">
        <v>2018</v>
      </c>
      <c r="F4371">
        <v>2143</v>
      </c>
      <c r="G4371">
        <v>125</v>
      </c>
      <c r="H4371">
        <v>170</v>
      </c>
      <c r="I4371">
        <v>179000</v>
      </c>
    </row>
    <row r="4372" spans="1:9" x14ac:dyDescent="0.3">
      <c r="A4372">
        <v>1000</v>
      </c>
      <c r="B4372" t="s">
        <v>3068</v>
      </c>
      <c r="C4372">
        <v>13500000</v>
      </c>
      <c r="D4372" t="s">
        <v>19</v>
      </c>
      <c r="E4372">
        <v>2017</v>
      </c>
      <c r="F4372">
        <v>2143</v>
      </c>
      <c r="G4372">
        <v>125</v>
      </c>
      <c r="H4372">
        <v>170</v>
      </c>
      <c r="I4372">
        <v>20200</v>
      </c>
    </row>
    <row r="4373" spans="1:9" x14ac:dyDescent="0.3">
      <c r="A4373">
        <v>1001</v>
      </c>
      <c r="B4373" t="s">
        <v>3069</v>
      </c>
      <c r="C4373">
        <v>13590000</v>
      </c>
      <c r="D4373" t="s">
        <v>781</v>
      </c>
      <c r="E4373">
        <v>2020</v>
      </c>
      <c r="F4373">
        <v>1950</v>
      </c>
      <c r="G4373">
        <v>143</v>
      </c>
      <c r="H4373">
        <v>194</v>
      </c>
      <c r="I4373">
        <v>55000</v>
      </c>
    </row>
    <row r="4374" spans="1:9" x14ac:dyDescent="0.3">
      <c r="A4374">
        <v>1002</v>
      </c>
      <c r="B4374" t="s">
        <v>2706</v>
      </c>
      <c r="C4374" s="7">
        <v>13821050</v>
      </c>
      <c r="D4374" t="s">
        <v>19</v>
      </c>
      <c r="E4374">
        <v>2021</v>
      </c>
      <c r="F4374">
        <v>1950</v>
      </c>
      <c r="G4374">
        <v>143</v>
      </c>
      <c r="H4374">
        <v>194</v>
      </c>
      <c r="I4374">
        <v>35000</v>
      </c>
    </row>
    <row r="4375" spans="1:9" x14ac:dyDescent="0.3">
      <c r="A4375">
        <v>1003</v>
      </c>
      <c r="B4375" t="s">
        <v>3070</v>
      </c>
      <c r="C4375">
        <v>13890000</v>
      </c>
      <c r="D4375" t="s">
        <v>10</v>
      </c>
      <c r="E4375">
        <v>2019</v>
      </c>
      <c r="F4375">
        <v>1991</v>
      </c>
      <c r="G4375">
        <v>190</v>
      </c>
      <c r="H4375">
        <v>258</v>
      </c>
      <c r="I4375">
        <v>48200</v>
      </c>
    </row>
    <row r="4376" spans="1:9" x14ac:dyDescent="0.3">
      <c r="A4376">
        <v>1004</v>
      </c>
      <c r="B4376" t="s">
        <v>3071</v>
      </c>
      <c r="C4376">
        <v>13899000</v>
      </c>
      <c r="D4376" t="s">
        <v>10</v>
      </c>
      <c r="E4376">
        <v>2019</v>
      </c>
      <c r="F4376">
        <v>1991</v>
      </c>
      <c r="G4376">
        <v>190</v>
      </c>
      <c r="H4376">
        <v>258</v>
      </c>
      <c r="I4376">
        <v>78900</v>
      </c>
    </row>
    <row r="4377" spans="1:9" x14ac:dyDescent="0.3">
      <c r="A4377">
        <v>1005</v>
      </c>
      <c r="B4377" t="s">
        <v>3072</v>
      </c>
      <c r="C4377">
        <v>13900000</v>
      </c>
      <c r="D4377" t="s">
        <v>2304</v>
      </c>
      <c r="E4377">
        <v>2020</v>
      </c>
      <c r="F4377">
        <v>1991</v>
      </c>
      <c r="G4377">
        <v>155</v>
      </c>
      <c r="H4377">
        <v>211</v>
      </c>
      <c r="I4377">
        <v>58000</v>
      </c>
    </row>
    <row r="4378" spans="1:9" x14ac:dyDescent="0.3">
      <c r="A4378">
        <v>1006</v>
      </c>
      <c r="B4378" t="s">
        <v>2349</v>
      </c>
      <c r="C4378">
        <v>13900000</v>
      </c>
      <c r="D4378" t="s">
        <v>10</v>
      </c>
      <c r="E4378">
        <v>2020</v>
      </c>
      <c r="F4378">
        <v>1497</v>
      </c>
      <c r="G4378">
        <v>135</v>
      </c>
      <c r="H4378">
        <v>184</v>
      </c>
      <c r="I4378">
        <v>30000</v>
      </c>
    </row>
    <row r="4379" spans="1:9" x14ac:dyDescent="0.3">
      <c r="A4379">
        <v>1007</v>
      </c>
      <c r="B4379" t="s">
        <v>3073</v>
      </c>
      <c r="C4379">
        <v>13990000</v>
      </c>
      <c r="D4379" t="s">
        <v>10</v>
      </c>
      <c r="E4379">
        <v>2018</v>
      </c>
      <c r="F4379">
        <v>1497</v>
      </c>
      <c r="G4379">
        <v>135</v>
      </c>
      <c r="H4379">
        <v>184</v>
      </c>
      <c r="I4379">
        <v>34776</v>
      </c>
    </row>
    <row r="4380" spans="1:9" x14ac:dyDescent="0.3">
      <c r="A4380">
        <v>1008</v>
      </c>
      <c r="B4380" t="s">
        <v>3074</v>
      </c>
      <c r="C4380">
        <v>13990000</v>
      </c>
      <c r="D4380" t="s">
        <v>10</v>
      </c>
      <c r="E4380">
        <v>2021</v>
      </c>
      <c r="F4380">
        <v>1991</v>
      </c>
      <c r="G4380">
        <v>190</v>
      </c>
      <c r="H4380">
        <v>258</v>
      </c>
      <c r="I4380">
        <v>15000</v>
      </c>
    </row>
    <row r="4381" spans="1:9" x14ac:dyDescent="0.3">
      <c r="A4381">
        <v>1009</v>
      </c>
      <c r="B4381" t="s">
        <v>3075</v>
      </c>
      <c r="C4381">
        <v>13999000</v>
      </c>
      <c r="D4381" t="s">
        <v>10</v>
      </c>
      <c r="E4381">
        <v>2015</v>
      </c>
      <c r="F4381">
        <v>3982</v>
      </c>
      <c r="G4381">
        <v>375</v>
      </c>
      <c r="H4381">
        <v>510</v>
      </c>
      <c r="I4381">
        <v>202000</v>
      </c>
    </row>
    <row r="4382" spans="1:9" x14ac:dyDescent="0.3">
      <c r="A4382">
        <v>1010</v>
      </c>
      <c r="B4382" t="s">
        <v>3076</v>
      </c>
      <c r="C4382">
        <v>13999999</v>
      </c>
      <c r="D4382" t="s">
        <v>10</v>
      </c>
      <c r="E4382">
        <v>2021</v>
      </c>
      <c r="F4382">
        <v>1497</v>
      </c>
      <c r="G4382">
        <v>115</v>
      </c>
      <c r="H4382">
        <v>156</v>
      </c>
      <c r="I4382">
        <v>82000</v>
      </c>
    </row>
    <row r="4383" spans="1:9" x14ac:dyDescent="0.3">
      <c r="A4383">
        <v>1011</v>
      </c>
      <c r="B4383" t="s">
        <v>2706</v>
      </c>
      <c r="C4383" s="7">
        <v>14216050</v>
      </c>
      <c r="D4383" t="s">
        <v>19</v>
      </c>
      <c r="E4383">
        <v>2021</v>
      </c>
      <c r="F4383">
        <v>1950</v>
      </c>
      <c r="G4383">
        <v>143</v>
      </c>
      <c r="H4383">
        <v>194</v>
      </c>
      <c r="I4383">
        <v>31000</v>
      </c>
    </row>
    <row r="4384" spans="1:9" x14ac:dyDescent="0.3">
      <c r="A4384">
        <v>1012</v>
      </c>
      <c r="B4384" t="s">
        <v>3077</v>
      </c>
      <c r="C4384">
        <v>14350000</v>
      </c>
      <c r="D4384" t="s">
        <v>19</v>
      </c>
      <c r="E4384">
        <v>2018</v>
      </c>
      <c r="F4384">
        <v>2143</v>
      </c>
      <c r="G4384">
        <v>125</v>
      </c>
      <c r="H4384">
        <v>170</v>
      </c>
      <c r="I4384">
        <v>93559</v>
      </c>
    </row>
    <row r="4385" spans="1:9" x14ac:dyDescent="0.3">
      <c r="A4385">
        <v>1013</v>
      </c>
      <c r="B4385" t="s">
        <v>3078</v>
      </c>
      <c r="C4385">
        <v>14380000</v>
      </c>
      <c r="D4385" t="s">
        <v>10</v>
      </c>
      <c r="E4385">
        <v>2021</v>
      </c>
      <c r="F4385">
        <v>1991</v>
      </c>
      <c r="G4385" t="s">
        <v>2336</v>
      </c>
      <c r="H4385" t="s">
        <v>2337</v>
      </c>
      <c r="I4385">
        <v>55200</v>
      </c>
    </row>
    <row r="4386" spans="1:9" x14ac:dyDescent="0.3">
      <c r="A4386">
        <v>1014</v>
      </c>
      <c r="B4386" t="s">
        <v>2371</v>
      </c>
      <c r="C4386">
        <v>14490000</v>
      </c>
      <c r="D4386" t="s">
        <v>19</v>
      </c>
      <c r="E4386">
        <v>2022</v>
      </c>
      <c r="F4386">
        <v>1993</v>
      </c>
      <c r="G4386">
        <v>120</v>
      </c>
      <c r="H4386">
        <v>163</v>
      </c>
      <c r="I4386">
        <v>20500</v>
      </c>
    </row>
    <row r="4387" spans="1:9" x14ac:dyDescent="0.3">
      <c r="A4387">
        <v>1015</v>
      </c>
      <c r="B4387" t="s">
        <v>3079</v>
      </c>
      <c r="C4387">
        <v>14490000</v>
      </c>
      <c r="D4387" t="s">
        <v>2304</v>
      </c>
      <c r="E4387">
        <v>2021</v>
      </c>
      <c r="F4387">
        <v>1991</v>
      </c>
      <c r="G4387">
        <v>155</v>
      </c>
      <c r="H4387">
        <v>211</v>
      </c>
      <c r="I4387">
        <v>22200</v>
      </c>
    </row>
    <row r="4388" spans="1:9" x14ac:dyDescent="0.3">
      <c r="A4388">
        <v>1016</v>
      </c>
      <c r="B4388" t="s">
        <v>3080</v>
      </c>
      <c r="C4388">
        <v>14499000</v>
      </c>
      <c r="D4388" t="s">
        <v>10</v>
      </c>
      <c r="E4388">
        <v>2019</v>
      </c>
      <c r="F4388">
        <v>2996</v>
      </c>
      <c r="G4388">
        <v>245</v>
      </c>
      <c r="H4388">
        <v>333</v>
      </c>
      <c r="I4388">
        <v>43500</v>
      </c>
    </row>
    <row r="4389" spans="1:9" x14ac:dyDescent="0.3">
      <c r="A4389">
        <v>1017</v>
      </c>
      <c r="B4389" t="s">
        <v>3081</v>
      </c>
      <c r="C4389">
        <v>14499000</v>
      </c>
      <c r="D4389" t="s">
        <v>19</v>
      </c>
      <c r="E4389">
        <v>2019</v>
      </c>
      <c r="F4389">
        <v>1950</v>
      </c>
      <c r="G4389">
        <v>180</v>
      </c>
      <c r="H4389">
        <v>245</v>
      </c>
      <c r="I4389">
        <v>42000</v>
      </c>
    </row>
    <row r="4390" spans="1:9" x14ac:dyDescent="0.3">
      <c r="A4390">
        <v>1018</v>
      </c>
      <c r="B4390" t="s">
        <v>2362</v>
      </c>
      <c r="C4390">
        <v>14590000</v>
      </c>
      <c r="D4390" t="s">
        <v>10</v>
      </c>
      <c r="E4390">
        <v>2021</v>
      </c>
      <c r="F4390">
        <v>1496</v>
      </c>
      <c r="G4390">
        <v>150</v>
      </c>
      <c r="H4390">
        <v>204</v>
      </c>
      <c r="I4390">
        <v>42000</v>
      </c>
    </row>
    <row r="4391" spans="1:9" x14ac:dyDescent="0.3">
      <c r="A4391">
        <v>1019</v>
      </c>
      <c r="B4391" t="s">
        <v>3082</v>
      </c>
      <c r="C4391">
        <v>14590000</v>
      </c>
      <c r="D4391" t="s">
        <v>10</v>
      </c>
      <c r="E4391">
        <v>2018</v>
      </c>
      <c r="F4391">
        <v>2996</v>
      </c>
      <c r="G4391">
        <v>287</v>
      </c>
      <c r="H4391">
        <v>390</v>
      </c>
      <c r="I4391">
        <v>130111</v>
      </c>
    </row>
    <row r="4392" spans="1:9" x14ac:dyDescent="0.3">
      <c r="A4392">
        <v>1020</v>
      </c>
      <c r="B4392" t="s">
        <v>2706</v>
      </c>
      <c r="C4392" s="7">
        <v>14611050</v>
      </c>
      <c r="D4392" t="s">
        <v>19</v>
      </c>
      <c r="E4392">
        <v>2021</v>
      </c>
      <c r="F4392">
        <v>1950</v>
      </c>
      <c r="G4392">
        <v>143</v>
      </c>
      <c r="H4392">
        <v>194</v>
      </c>
      <c r="I4392">
        <v>38000</v>
      </c>
    </row>
    <row r="4393" spans="1:9" x14ac:dyDescent="0.3">
      <c r="A4393">
        <v>1021</v>
      </c>
      <c r="B4393" t="s">
        <v>3083</v>
      </c>
      <c r="C4393">
        <v>14690000</v>
      </c>
      <c r="D4393" t="s">
        <v>10</v>
      </c>
      <c r="E4393">
        <v>2022</v>
      </c>
      <c r="F4393">
        <v>1496</v>
      </c>
      <c r="G4393">
        <v>125</v>
      </c>
      <c r="H4393">
        <v>170</v>
      </c>
      <c r="I4393">
        <v>27000</v>
      </c>
    </row>
    <row r="4394" spans="1:9" x14ac:dyDescent="0.3">
      <c r="A4394">
        <v>1022</v>
      </c>
      <c r="B4394" t="s">
        <v>3084</v>
      </c>
      <c r="C4394">
        <v>14900000</v>
      </c>
      <c r="D4394" t="s">
        <v>781</v>
      </c>
      <c r="E4394">
        <v>2022</v>
      </c>
      <c r="F4394">
        <v>1993</v>
      </c>
      <c r="G4394">
        <v>120</v>
      </c>
      <c r="H4394">
        <v>163</v>
      </c>
      <c r="I4394">
        <v>38150</v>
      </c>
    </row>
    <row r="4395" spans="1:9" x14ac:dyDescent="0.3">
      <c r="A4395">
        <v>1023</v>
      </c>
      <c r="B4395" t="s">
        <v>3085</v>
      </c>
      <c r="C4395">
        <v>14990000</v>
      </c>
      <c r="D4395" t="s">
        <v>781</v>
      </c>
      <c r="E4395">
        <v>2019</v>
      </c>
      <c r="F4395">
        <v>1950</v>
      </c>
      <c r="G4395">
        <v>143</v>
      </c>
      <c r="H4395">
        <v>194</v>
      </c>
      <c r="I4395">
        <v>75118</v>
      </c>
    </row>
    <row r="4396" spans="1:9" x14ac:dyDescent="0.3">
      <c r="A4396">
        <v>1024</v>
      </c>
      <c r="B4396" t="s">
        <v>3003</v>
      </c>
      <c r="C4396">
        <v>14990000</v>
      </c>
      <c r="D4396" t="s">
        <v>10</v>
      </c>
      <c r="E4396">
        <v>2020</v>
      </c>
      <c r="F4396">
        <v>1497</v>
      </c>
      <c r="G4396">
        <v>135</v>
      </c>
      <c r="H4396">
        <v>184</v>
      </c>
      <c r="I4396">
        <v>29000</v>
      </c>
    </row>
    <row r="4397" spans="1:9" x14ac:dyDescent="0.3">
      <c r="A4397">
        <v>1025</v>
      </c>
      <c r="B4397" t="s">
        <v>3086</v>
      </c>
      <c r="C4397">
        <v>14990000</v>
      </c>
      <c r="D4397" t="s">
        <v>10</v>
      </c>
      <c r="E4397">
        <v>2017</v>
      </c>
      <c r="F4397">
        <v>1991</v>
      </c>
      <c r="G4397">
        <v>155</v>
      </c>
      <c r="H4397">
        <v>211</v>
      </c>
      <c r="I4397">
        <v>67000</v>
      </c>
    </row>
    <row r="4398" spans="1:9" x14ac:dyDescent="0.3">
      <c r="A4398">
        <v>1026</v>
      </c>
      <c r="B4398" t="s">
        <v>3087</v>
      </c>
      <c r="C4398">
        <v>14990000</v>
      </c>
      <c r="D4398" t="s">
        <v>19</v>
      </c>
      <c r="E4398">
        <v>2017</v>
      </c>
      <c r="F4398">
        <v>2143</v>
      </c>
      <c r="G4398">
        <v>150</v>
      </c>
      <c r="H4398">
        <v>204</v>
      </c>
      <c r="I4398">
        <v>57000</v>
      </c>
    </row>
    <row r="4399" spans="1:9" x14ac:dyDescent="0.3">
      <c r="A4399">
        <v>1027</v>
      </c>
      <c r="B4399" t="s">
        <v>3088</v>
      </c>
      <c r="C4399">
        <v>14999000</v>
      </c>
      <c r="D4399" t="s">
        <v>10</v>
      </c>
      <c r="E4399">
        <v>2013</v>
      </c>
      <c r="F4399">
        <v>6208</v>
      </c>
      <c r="G4399">
        <v>365</v>
      </c>
      <c r="H4399">
        <v>496</v>
      </c>
      <c r="I4399">
        <v>131800</v>
      </c>
    </row>
    <row r="4400" spans="1:9" x14ac:dyDescent="0.3">
      <c r="A4400">
        <v>1028</v>
      </c>
      <c r="B4400" t="s">
        <v>3089</v>
      </c>
      <c r="C4400">
        <v>15090000</v>
      </c>
      <c r="D4400" t="s">
        <v>2304</v>
      </c>
      <c r="E4400">
        <v>2020</v>
      </c>
      <c r="F4400">
        <v>1991</v>
      </c>
      <c r="G4400">
        <v>155</v>
      </c>
      <c r="H4400">
        <v>211</v>
      </c>
      <c r="I4400">
        <v>31550</v>
      </c>
    </row>
    <row r="4401" spans="1:9" x14ac:dyDescent="0.3">
      <c r="A4401">
        <v>1029</v>
      </c>
      <c r="B4401" t="s">
        <v>3090</v>
      </c>
      <c r="C4401">
        <v>15290000</v>
      </c>
      <c r="D4401" t="s">
        <v>19</v>
      </c>
      <c r="E4401">
        <v>2022</v>
      </c>
      <c r="F4401">
        <v>1993</v>
      </c>
      <c r="G4401">
        <v>147</v>
      </c>
      <c r="H4401">
        <v>200</v>
      </c>
      <c r="I4401">
        <v>18655</v>
      </c>
    </row>
    <row r="4402" spans="1:9" x14ac:dyDescent="0.3">
      <c r="A4402">
        <v>1030</v>
      </c>
      <c r="B4402" t="s">
        <v>3091</v>
      </c>
      <c r="C4402">
        <v>15300000</v>
      </c>
      <c r="E4402">
        <v>2020</v>
      </c>
      <c r="F4402">
        <v>1950</v>
      </c>
      <c r="G4402">
        <v>143</v>
      </c>
      <c r="H4402">
        <v>194</v>
      </c>
      <c r="I4402">
        <v>73000</v>
      </c>
    </row>
    <row r="4403" spans="1:9" x14ac:dyDescent="0.3">
      <c r="A4403">
        <v>1031</v>
      </c>
      <c r="B4403" t="s">
        <v>3092</v>
      </c>
      <c r="C4403">
        <v>15500000</v>
      </c>
      <c r="D4403" t="s">
        <v>781</v>
      </c>
      <c r="E4403">
        <v>2019</v>
      </c>
      <c r="F4403">
        <v>1950</v>
      </c>
      <c r="G4403">
        <v>143</v>
      </c>
      <c r="H4403">
        <v>194</v>
      </c>
      <c r="I4403">
        <v>107000</v>
      </c>
    </row>
    <row r="4404" spans="1:9" x14ac:dyDescent="0.3">
      <c r="A4404">
        <v>1032</v>
      </c>
      <c r="B4404" t="s">
        <v>3093</v>
      </c>
      <c r="C4404">
        <v>15890000</v>
      </c>
      <c r="D4404" t="s">
        <v>19</v>
      </c>
      <c r="E4404">
        <v>2022</v>
      </c>
      <c r="F4404">
        <v>1993</v>
      </c>
      <c r="G4404">
        <v>147</v>
      </c>
      <c r="H4404">
        <v>200</v>
      </c>
      <c r="I4404">
        <v>43300</v>
      </c>
    </row>
    <row r="4405" spans="1:9" x14ac:dyDescent="0.3">
      <c r="A4405">
        <v>1033</v>
      </c>
      <c r="B4405" t="s">
        <v>3094</v>
      </c>
      <c r="C4405">
        <v>15900000</v>
      </c>
      <c r="D4405" t="s">
        <v>19</v>
      </c>
      <c r="E4405">
        <v>2022</v>
      </c>
      <c r="F4405">
        <v>1993</v>
      </c>
      <c r="G4405">
        <v>147</v>
      </c>
      <c r="H4405">
        <v>200</v>
      </c>
      <c r="I4405">
        <v>30200</v>
      </c>
    </row>
    <row r="4406" spans="1:9" x14ac:dyDescent="0.3">
      <c r="A4406">
        <v>1034</v>
      </c>
      <c r="B4406" t="s">
        <v>3095</v>
      </c>
      <c r="C4406">
        <v>15900000</v>
      </c>
      <c r="D4406" t="s">
        <v>781</v>
      </c>
      <c r="E4406">
        <v>2021</v>
      </c>
      <c r="F4406">
        <v>1950</v>
      </c>
      <c r="G4406">
        <v>143</v>
      </c>
      <c r="H4406">
        <v>194</v>
      </c>
      <c r="I4406">
        <v>53000</v>
      </c>
    </row>
    <row r="4407" spans="1:9" x14ac:dyDescent="0.3">
      <c r="A4407">
        <v>1035</v>
      </c>
      <c r="B4407" t="s">
        <v>3096</v>
      </c>
      <c r="C4407">
        <v>15900000</v>
      </c>
      <c r="D4407" t="s">
        <v>19</v>
      </c>
      <c r="E4407">
        <v>2021</v>
      </c>
      <c r="F4407">
        <v>1597</v>
      </c>
      <c r="G4407">
        <v>118</v>
      </c>
      <c r="H4407">
        <v>160</v>
      </c>
      <c r="I4407">
        <v>33000</v>
      </c>
    </row>
    <row r="4408" spans="1:9" x14ac:dyDescent="0.3">
      <c r="A4408">
        <v>1036</v>
      </c>
      <c r="B4408" t="s">
        <v>3097</v>
      </c>
      <c r="C4408">
        <v>15970000</v>
      </c>
      <c r="D4408" t="s">
        <v>2304</v>
      </c>
      <c r="E4408">
        <v>2020</v>
      </c>
      <c r="F4408">
        <v>1991</v>
      </c>
      <c r="G4408">
        <v>155</v>
      </c>
      <c r="H4408">
        <v>211</v>
      </c>
      <c r="I4408">
        <v>38100</v>
      </c>
    </row>
    <row r="4409" spans="1:9" x14ac:dyDescent="0.3">
      <c r="A4409">
        <v>1037</v>
      </c>
      <c r="B4409" t="s">
        <v>3098</v>
      </c>
      <c r="C4409">
        <v>15990000</v>
      </c>
      <c r="D4409" t="s">
        <v>10</v>
      </c>
      <c r="E4409">
        <v>2021</v>
      </c>
      <c r="F4409">
        <v>1496</v>
      </c>
      <c r="G4409">
        <v>125</v>
      </c>
      <c r="H4409">
        <v>170</v>
      </c>
      <c r="I4409">
        <v>73000</v>
      </c>
    </row>
    <row r="4410" spans="1:9" x14ac:dyDescent="0.3">
      <c r="A4410">
        <v>1038</v>
      </c>
      <c r="B4410" t="s">
        <v>3099</v>
      </c>
      <c r="C4410">
        <v>15990000</v>
      </c>
      <c r="D4410" t="s">
        <v>10</v>
      </c>
      <c r="E4410">
        <v>2018</v>
      </c>
      <c r="F4410">
        <v>2996</v>
      </c>
      <c r="G4410">
        <v>245</v>
      </c>
      <c r="H4410">
        <v>333</v>
      </c>
      <c r="I4410">
        <v>45300</v>
      </c>
    </row>
    <row r="4411" spans="1:9" x14ac:dyDescent="0.3">
      <c r="A4411">
        <v>1039</v>
      </c>
      <c r="B4411" t="s">
        <v>3100</v>
      </c>
      <c r="C4411">
        <v>16290000</v>
      </c>
      <c r="D4411" t="s">
        <v>19</v>
      </c>
      <c r="E4411">
        <v>2022</v>
      </c>
      <c r="F4411">
        <v>1993</v>
      </c>
      <c r="G4411">
        <v>147</v>
      </c>
      <c r="H4411">
        <v>200</v>
      </c>
      <c r="I4411">
        <v>40000</v>
      </c>
    </row>
    <row r="4412" spans="1:9" x14ac:dyDescent="0.3">
      <c r="A4412">
        <v>1040</v>
      </c>
      <c r="B4412" t="s">
        <v>3065</v>
      </c>
      <c r="C4412">
        <v>16400000</v>
      </c>
      <c r="D4412" t="s">
        <v>10</v>
      </c>
      <c r="E4412">
        <v>2022</v>
      </c>
      <c r="F4412">
        <v>1496</v>
      </c>
      <c r="G4412">
        <v>125</v>
      </c>
      <c r="H4412">
        <v>170</v>
      </c>
      <c r="I4412">
        <v>48455</v>
      </c>
    </row>
    <row r="4413" spans="1:9" x14ac:dyDescent="0.3">
      <c r="A4413">
        <v>1041</v>
      </c>
      <c r="B4413" t="s">
        <v>3101</v>
      </c>
      <c r="C4413">
        <v>16490000</v>
      </c>
      <c r="D4413" t="s">
        <v>19</v>
      </c>
      <c r="E4413">
        <v>2022</v>
      </c>
      <c r="F4413">
        <v>1993</v>
      </c>
      <c r="G4413">
        <v>147</v>
      </c>
      <c r="H4413">
        <v>200</v>
      </c>
      <c r="I4413">
        <v>49900</v>
      </c>
    </row>
    <row r="4414" spans="1:9" x14ac:dyDescent="0.3">
      <c r="A4414">
        <v>1042</v>
      </c>
      <c r="B4414" t="s">
        <v>2362</v>
      </c>
      <c r="C4414">
        <v>16490000</v>
      </c>
      <c r="D4414" t="s">
        <v>10</v>
      </c>
      <c r="E4414">
        <v>2022</v>
      </c>
      <c r="F4414">
        <v>1496</v>
      </c>
      <c r="G4414">
        <v>150</v>
      </c>
      <c r="H4414">
        <v>204</v>
      </c>
      <c r="I4414">
        <v>13810</v>
      </c>
    </row>
    <row r="4415" spans="1:9" x14ac:dyDescent="0.3">
      <c r="A4415">
        <v>1043</v>
      </c>
      <c r="B4415" t="s">
        <v>3102</v>
      </c>
      <c r="C4415">
        <v>16490000</v>
      </c>
      <c r="D4415" t="s">
        <v>19</v>
      </c>
      <c r="E4415">
        <v>2023</v>
      </c>
      <c r="F4415">
        <v>1993</v>
      </c>
      <c r="G4415">
        <v>120</v>
      </c>
      <c r="H4415">
        <v>163</v>
      </c>
      <c r="I4415">
        <v>15000</v>
      </c>
    </row>
    <row r="4416" spans="1:9" x14ac:dyDescent="0.3">
      <c r="A4416">
        <v>1044</v>
      </c>
      <c r="B4416" t="s">
        <v>3103</v>
      </c>
      <c r="C4416">
        <v>16490000</v>
      </c>
      <c r="D4416" t="s">
        <v>10</v>
      </c>
      <c r="E4416">
        <v>2021</v>
      </c>
      <c r="F4416">
        <v>1496</v>
      </c>
      <c r="G4416">
        <v>150</v>
      </c>
      <c r="H4416">
        <v>204</v>
      </c>
      <c r="I4416">
        <v>35412</v>
      </c>
    </row>
    <row r="4417" spans="1:9" x14ac:dyDescent="0.3">
      <c r="A4417">
        <v>1045</v>
      </c>
      <c r="B4417" t="s">
        <v>3104</v>
      </c>
      <c r="C4417">
        <v>16499999</v>
      </c>
      <c r="D4417" t="s">
        <v>19</v>
      </c>
      <c r="E4417">
        <v>2022</v>
      </c>
      <c r="F4417">
        <v>1993</v>
      </c>
      <c r="G4417">
        <v>147</v>
      </c>
      <c r="H4417">
        <v>200</v>
      </c>
      <c r="I4417">
        <v>46069</v>
      </c>
    </row>
    <row r="4418" spans="1:9" x14ac:dyDescent="0.3">
      <c r="A4418">
        <v>1046</v>
      </c>
      <c r="B4418" t="s">
        <v>2364</v>
      </c>
      <c r="C4418">
        <v>16500000</v>
      </c>
      <c r="D4418" t="s">
        <v>10</v>
      </c>
      <c r="E4418">
        <v>2017</v>
      </c>
      <c r="F4418">
        <v>2996</v>
      </c>
      <c r="G4418">
        <v>270</v>
      </c>
      <c r="H4418">
        <v>367</v>
      </c>
      <c r="I4418">
        <v>80690</v>
      </c>
    </row>
    <row r="4419" spans="1:9" x14ac:dyDescent="0.3">
      <c r="A4419">
        <v>1047</v>
      </c>
      <c r="B4419" t="s">
        <v>3105</v>
      </c>
      <c r="C4419">
        <v>16500000</v>
      </c>
      <c r="D4419" t="s">
        <v>19</v>
      </c>
      <c r="E4419">
        <v>2019</v>
      </c>
      <c r="F4419" t="s">
        <v>3106</v>
      </c>
      <c r="G4419" t="s">
        <v>3107</v>
      </c>
      <c r="H4419" t="s">
        <v>3108</v>
      </c>
      <c r="I4419">
        <v>92500</v>
      </c>
    </row>
    <row r="4420" spans="1:9" x14ac:dyDescent="0.3">
      <c r="A4420">
        <v>1048</v>
      </c>
      <c r="B4420" t="s">
        <v>3109</v>
      </c>
      <c r="C4420">
        <v>16600000</v>
      </c>
      <c r="D4420" t="s">
        <v>19</v>
      </c>
      <c r="E4420">
        <v>2023</v>
      </c>
      <c r="F4420">
        <v>1993</v>
      </c>
      <c r="G4420">
        <v>147</v>
      </c>
      <c r="H4420">
        <v>200</v>
      </c>
      <c r="I4420">
        <v>16501</v>
      </c>
    </row>
    <row r="4421" spans="1:9" x14ac:dyDescent="0.3">
      <c r="A4421">
        <v>1049</v>
      </c>
      <c r="B4421" t="s">
        <v>3110</v>
      </c>
      <c r="C4421">
        <v>16900000</v>
      </c>
      <c r="D4421" t="s">
        <v>10</v>
      </c>
      <c r="E4421">
        <v>2019</v>
      </c>
      <c r="F4421">
        <v>2996</v>
      </c>
      <c r="G4421">
        <v>245</v>
      </c>
      <c r="H4421">
        <v>333</v>
      </c>
      <c r="I4421">
        <v>51100</v>
      </c>
    </row>
    <row r="4422" spans="1:9" x14ac:dyDescent="0.3">
      <c r="A4422">
        <v>1050</v>
      </c>
      <c r="B4422" t="s">
        <v>3111</v>
      </c>
      <c r="C4422">
        <v>16900000</v>
      </c>
      <c r="D4422" t="s">
        <v>19</v>
      </c>
      <c r="E4422">
        <v>2021</v>
      </c>
      <c r="F4422">
        <v>1993</v>
      </c>
      <c r="G4422">
        <v>147</v>
      </c>
      <c r="H4422">
        <v>200</v>
      </c>
      <c r="I4422">
        <v>29000</v>
      </c>
    </row>
    <row r="4423" spans="1:9" x14ac:dyDescent="0.3">
      <c r="A4423">
        <v>1051</v>
      </c>
      <c r="B4423" t="s">
        <v>3112</v>
      </c>
      <c r="C4423">
        <v>16950000</v>
      </c>
      <c r="D4423" t="s">
        <v>10</v>
      </c>
      <c r="E4423">
        <v>2021</v>
      </c>
      <c r="F4423">
        <v>1999</v>
      </c>
      <c r="G4423">
        <v>190</v>
      </c>
      <c r="H4423">
        <v>258</v>
      </c>
      <c r="I4423">
        <v>24903</v>
      </c>
    </row>
    <row r="4424" spans="1:9" x14ac:dyDescent="0.3">
      <c r="A4424">
        <v>1052</v>
      </c>
      <c r="B4424" t="s">
        <v>3113</v>
      </c>
      <c r="C4424">
        <v>16990000</v>
      </c>
      <c r="D4424" t="s">
        <v>19</v>
      </c>
      <c r="E4424">
        <v>2021</v>
      </c>
      <c r="F4424">
        <v>1993</v>
      </c>
      <c r="G4424">
        <v>147</v>
      </c>
      <c r="H4424">
        <v>200</v>
      </c>
      <c r="I4424">
        <v>97221</v>
      </c>
    </row>
    <row r="4425" spans="1:9" x14ac:dyDescent="0.3">
      <c r="A4425">
        <v>1053</v>
      </c>
      <c r="B4425" t="s">
        <v>3114</v>
      </c>
      <c r="C4425">
        <v>16990000</v>
      </c>
      <c r="D4425" t="s">
        <v>19</v>
      </c>
      <c r="E4425">
        <v>2023</v>
      </c>
      <c r="F4425">
        <v>1993</v>
      </c>
      <c r="G4425">
        <v>147</v>
      </c>
      <c r="H4425">
        <v>200</v>
      </c>
      <c r="I4425">
        <v>19850</v>
      </c>
    </row>
    <row r="4426" spans="1:9" x14ac:dyDescent="0.3">
      <c r="A4426">
        <v>1054</v>
      </c>
      <c r="B4426" t="s">
        <v>3115</v>
      </c>
      <c r="C4426">
        <v>16990000</v>
      </c>
      <c r="D4426" t="s">
        <v>10</v>
      </c>
      <c r="E4426">
        <v>2015</v>
      </c>
      <c r="F4426">
        <v>3982</v>
      </c>
      <c r="G4426">
        <v>350</v>
      </c>
      <c r="H4426">
        <v>476</v>
      </c>
      <c r="I4426">
        <v>88700</v>
      </c>
    </row>
    <row r="4427" spans="1:9" x14ac:dyDescent="0.3">
      <c r="A4427">
        <v>1055</v>
      </c>
      <c r="B4427" t="s">
        <v>3116</v>
      </c>
      <c r="C4427">
        <v>16999990</v>
      </c>
      <c r="D4427" t="s">
        <v>19</v>
      </c>
      <c r="E4427">
        <v>2021</v>
      </c>
      <c r="F4427">
        <v>1993</v>
      </c>
      <c r="G4427">
        <v>147</v>
      </c>
      <c r="H4427">
        <v>200</v>
      </c>
      <c r="I4427">
        <v>44000</v>
      </c>
    </row>
    <row r="4428" spans="1:9" x14ac:dyDescent="0.3">
      <c r="A4428">
        <v>1056</v>
      </c>
      <c r="B4428" t="s">
        <v>3117</v>
      </c>
      <c r="C4428">
        <v>17290000</v>
      </c>
      <c r="D4428" t="s">
        <v>19</v>
      </c>
      <c r="E4428">
        <v>2021</v>
      </c>
      <c r="F4428">
        <v>1993</v>
      </c>
      <c r="G4428">
        <v>147</v>
      </c>
      <c r="H4428">
        <v>200</v>
      </c>
      <c r="I4428">
        <v>87700</v>
      </c>
    </row>
    <row r="4429" spans="1:9" x14ac:dyDescent="0.3">
      <c r="A4429">
        <v>1057</v>
      </c>
      <c r="B4429" t="s">
        <v>3118</v>
      </c>
      <c r="C4429">
        <v>17435830</v>
      </c>
      <c r="E4429">
        <v>2022</v>
      </c>
      <c r="F4429">
        <v>1496</v>
      </c>
      <c r="G4429">
        <v>150</v>
      </c>
      <c r="H4429">
        <v>204</v>
      </c>
      <c r="I4429">
        <v>18400</v>
      </c>
    </row>
    <row r="4430" spans="1:9" x14ac:dyDescent="0.3">
      <c r="A4430">
        <v>1058</v>
      </c>
      <c r="B4430" t="s">
        <v>3119</v>
      </c>
      <c r="C4430">
        <v>17453610</v>
      </c>
      <c r="D4430" t="s">
        <v>10</v>
      </c>
      <c r="E4430">
        <v>2022</v>
      </c>
      <c r="F4430">
        <v>1999</v>
      </c>
      <c r="G4430">
        <v>190</v>
      </c>
      <c r="H4430">
        <v>258</v>
      </c>
      <c r="I4430">
        <v>26958</v>
      </c>
    </row>
    <row r="4431" spans="1:9" x14ac:dyDescent="0.3">
      <c r="A4431">
        <v>1059</v>
      </c>
      <c r="B4431" t="s">
        <v>3120</v>
      </c>
      <c r="C4431">
        <v>17490000</v>
      </c>
      <c r="D4431" t="s">
        <v>2304</v>
      </c>
      <c r="E4431">
        <v>2021</v>
      </c>
      <c r="F4431">
        <v>1999</v>
      </c>
      <c r="G4431">
        <v>190</v>
      </c>
      <c r="H4431">
        <v>258</v>
      </c>
      <c r="I4431">
        <v>24903</v>
      </c>
    </row>
    <row r="4432" spans="1:9" x14ac:dyDescent="0.3">
      <c r="A4432">
        <v>1060</v>
      </c>
      <c r="B4432" t="s">
        <v>3121</v>
      </c>
      <c r="C4432">
        <v>18982820</v>
      </c>
      <c r="D4432" t="s">
        <v>10</v>
      </c>
      <c r="E4432">
        <v>2024</v>
      </c>
      <c r="F4432">
        <v>1496</v>
      </c>
      <c r="G4432">
        <v>125</v>
      </c>
      <c r="H4432">
        <v>170</v>
      </c>
      <c r="I4432">
        <v>10</v>
      </c>
    </row>
    <row r="4433" spans="1:9" x14ac:dyDescent="0.3">
      <c r="A4433">
        <v>1061</v>
      </c>
      <c r="B4433" t="s">
        <v>3122</v>
      </c>
      <c r="C4433">
        <v>17499999</v>
      </c>
      <c r="D4433" t="s">
        <v>781</v>
      </c>
      <c r="E4433">
        <v>2020</v>
      </c>
      <c r="F4433">
        <v>1950</v>
      </c>
      <c r="G4433">
        <v>143</v>
      </c>
      <c r="H4433">
        <v>194</v>
      </c>
      <c r="I4433">
        <v>40000</v>
      </c>
    </row>
    <row r="4434" spans="1:9" x14ac:dyDescent="0.3">
      <c r="A4434">
        <v>1062</v>
      </c>
      <c r="B4434" t="s">
        <v>3123</v>
      </c>
      <c r="C4434">
        <v>17500000</v>
      </c>
      <c r="D4434" t="s">
        <v>10</v>
      </c>
      <c r="E4434">
        <v>2023</v>
      </c>
      <c r="F4434">
        <v>1496</v>
      </c>
      <c r="G4434">
        <v>125</v>
      </c>
      <c r="H4434">
        <v>170</v>
      </c>
      <c r="I4434">
        <v>14000</v>
      </c>
    </row>
    <row r="4435" spans="1:9" x14ac:dyDescent="0.3">
      <c r="A4435">
        <v>1063</v>
      </c>
      <c r="B4435" t="s">
        <v>3124</v>
      </c>
      <c r="C4435">
        <v>17500000</v>
      </c>
      <c r="D4435" t="s">
        <v>19</v>
      </c>
      <c r="E4435">
        <v>2021</v>
      </c>
      <c r="F4435">
        <v>1993</v>
      </c>
      <c r="G4435">
        <v>195</v>
      </c>
      <c r="H4435">
        <v>265</v>
      </c>
      <c r="I4435">
        <v>59500</v>
      </c>
    </row>
    <row r="4436" spans="1:9" x14ac:dyDescent="0.3">
      <c r="A4436">
        <v>1064</v>
      </c>
      <c r="B4436" t="s">
        <v>3125</v>
      </c>
      <c r="C4436">
        <v>17590000</v>
      </c>
      <c r="D4436" t="s">
        <v>2304</v>
      </c>
      <c r="E4436">
        <v>2022</v>
      </c>
      <c r="F4436">
        <v>1999</v>
      </c>
      <c r="G4436">
        <v>150</v>
      </c>
      <c r="H4436">
        <v>204</v>
      </c>
      <c r="I4436">
        <v>31900</v>
      </c>
    </row>
    <row r="4437" spans="1:9" x14ac:dyDescent="0.3">
      <c r="A4437">
        <v>1065</v>
      </c>
      <c r="B4437" t="s">
        <v>3126</v>
      </c>
      <c r="C4437">
        <v>17675000</v>
      </c>
      <c r="D4437" t="s">
        <v>2304</v>
      </c>
      <c r="E4437">
        <v>2022</v>
      </c>
      <c r="F4437">
        <v>1999</v>
      </c>
      <c r="G4437">
        <v>150</v>
      </c>
      <c r="H4437">
        <v>204</v>
      </c>
      <c r="I4437">
        <v>13600</v>
      </c>
    </row>
    <row r="4438" spans="1:9" x14ac:dyDescent="0.3">
      <c r="A4438">
        <v>1066</v>
      </c>
      <c r="B4438" t="s">
        <v>3127</v>
      </c>
      <c r="C4438">
        <v>17890000</v>
      </c>
      <c r="D4438" t="s">
        <v>19</v>
      </c>
      <c r="E4438">
        <v>2022</v>
      </c>
      <c r="F4438">
        <v>1993</v>
      </c>
      <c r="G4438">
        <v>147</v>
      </c>
      <c r="H4438">
        <v>200</v>
      </c>
      <c r="I4438">
        <v>35800</v>
      </c>
    </row>
    <row r="4439" spans="1:9" x14ac:dyDescent="0.3">
      <c r="A4439">
        <v>1067</v>
      </c>
      <c r="B4439" t="s">
        <v>3128</v>
      </c>
      <c r="C4439">
        <v>17900000</v>
      </c>
      <c r="D4439" t="s">
        <v>19</v>
      </c>
      <c r="E4439">
        <v>2022</v>
      </c>
      <c r="F4439">
        <v>1993</v>
      </c>
      <c r="G4439">
        <v>195</v>
      </c>
      <c r="H4439">
        <v>265</v>
      </c>
      <c r="I4439">
        <v>26000</v>
      </c>
    </row>
    <row r="4440" spans="1:9" x14ac:dyDescent="0.3">
      <c r="A4440">
        <v>1068</v>
      </c>
      <c r="B4440" t="s">
        <v>3129</v>
      </c>
      <c r="C4440">
        <v>17900000</v>
      </c>
      <c r="D4440" t="s">
        <v>19</v>
      </c>
      <c r="E4440">
        <v>2020</v>
      </c>
      <c r="F4440">
        <v>1950</v>
      </c>
      <c r="G4440">
        <v>180</v>
      </c>
      <c r="H4440">
        <v>245</v>
      </c>
      <c r="I4440">
        <v>42000</v>
      </c>
    </row>
    <row r="4441" spans="1:9" x14ac:dyDescent="0.3">
      <c r="A4441">
        <v>1069</v>
      </c>
      <c r="B4441" t="s">
        <v>3130</v>
      </c>
      <c r="C4441">
        <v>17990000</v>
      </c>
      <c r="D4441" t="s">
        <v>19</v>
      </c>
      <c r="E4441">
        <v>2022</v>
      </c>
      <c r="F4441">
        <v>1993</v>
      </c>
      <c r="G4441">
        <v>147</v>
      </c>
      <c r="H4441">
        <v>200</v>
      </c>
      <c r="I4441">
        <v>33000</v>
      </c>
    </row>
    <row r="4442" spans="1:9" x14ac:dyDescent="0.3">
      <c r="A4442">
        <v>1070</v>
      </c>
      <c r="B4442" t="s">
        <v>3121</v>
      </c>
      <c r="C4442">
        <v>19471770</v>
      </c>
      <c r="D4442" t="s">
        <v>10</v>
      </c>
      <c r="E4442">
        <v>2024</v>
      </c>
      <c r="F4442">
        <v>1496</v>
      </c>
      <c r="G4442">
        <v>125</v>
      </c>
      <c r="H4442">
        <v>170</v>
      </c>
      <c r="I4442">
        <v>10</v>
      </c>
    </row>
    <row r="4443" spans="1:9" x14ac:dyDescent="0.3">
      <c r="A4443">
        <v>1071</v>
      </c>
      <c r="B4443" t="s">
        <v>3131</v>
      </c>
      <c r="C4443">
        <v>17999999</v>
      </c>
      <c r="D4443" t="s">
        <v>2304</v>
      </c>
      <c r="E4443">
        <v>2022</v>
      </c>
      <c r="F4443">
        <v>1999</v>
      </c>
      <c r="G4443">
        <v>150</v>
      </c>
      <c r="H4443">
        <v>204</v>
      </c>
      <c r="I4443">
        <v>13540</v>
      </c>
    </row>
    <row r="4444" spans="1:9" x14ac:dyDescent="0.3">
      <c r="A4444">
        <v>1072</v>
      </c>
      <c r="B4444" t="s">
        <v>3132</v>
      </c>
      <c r="C4444">
        <v>17999999</v>
      </c>
      <c r="D4444" t="s">
        <v>19</v>
      </c>
      <c r="E4444">
        <v>2020</v>
      </c>
      <c r="F4444">
        <v>1950</v>
      </c>
      <c r="G4444">
        <v>143</v>
      </c>
      <c r="H4444">
        <v>194</v>
      </c>
      <c r="I4444">
        <v>40000</v>
      </c>
    </row>
    <row r="4445" spans="1:9" x14ac:dyDescent="0.3">
      <c r="A4445">
        <v>1073</v>
      </c>
      <c r="B4445" t="s">
        <v>3133</v>
      </c>
      <c r="C4445">
        <v>18250000</v>
      </c>
      <c r="D4445" t="s">
        <v>19</v>
      </c>
      <c r="E4445">
        <v>2022</v>
      </c>
      <c r="F4445">
        <v>1993</v>
      </c>
      <c r="G4445">
        <v>195</v>
      </c>
      <c r="H4445">
        <v>265</v>
      </c>
      <c r="I4445">
        <v>23578</v>
      </c>
    </row>
    <row r="4446" spans="1:9" x14ac:dyDescent="0.3">
      <c r="A4446">
        <v>1074</v>
      </c>
      <c r="B4446" t="s">
        <v>3134</v>
      </c>
      <c r="C4446">
        <v>18300000</v>
      </c>
      <c r="D4446" t="s">
        <v>10</v>
      </c>
      <c r="E4446">
        <v>2022</v>
      </c>
      <c r="F4446">
        <v>1999</v>
      </c>
      <c r="G4446">
        <v>190</v>
      </c>
      <c r="H4446">
        <v>258</v>
      </c>
      <c r="I4446">
        <v>6692</v>
      </c>
    </row>
    <row r="4447" spans="1:9" x14ac:dyDescent="0.3">
      <c r="A4447">
        <v>1075</v>
      </c>
      <c r="B4447" t="s">
        <v>3135</v>
      </c>
      <c r="C4447">
        <v>19978340</v>
      </c>
      <c r="D4447" t="s">
        <v>19</v>
      </c>
      <c r="E4447">
        <v>2024</v>
      </c>
      <c r="F4447">
        <v>1993</v>
      </c>
      <c r="G4447">
        <v>120</v>
      </c>
      <c r="H4447">
        <v>163</v>
      </c>
      <c r="I4447">
        <v>10</v>
      </c>
    </row>
    <row r="4448" spans="1:9" x14ac:dyDescent="0.3">
      <c r="A4448">
        <v>1076</v>
      </c>
      <c r="B4448" t="s">
        <v>3135</v>
      </c>
      <c r="C4448">
        <v>20142170</v>
      </c>
      <c r="D4448" t="s">
        <v>19</v>
      </c>
      <c r="E4448">
        <v>2024</v>
      </c>
      <c r="F4448">
        <v>1993</v>
      </c>
      <c r="G4448">
        <v>120</v>
      </c>
      <c r="H4448">
        <v>163</v>
      </c>
      <c r="I4448">
        <v>10</v>
      </c>
    </row>
    <row r="4449" spans="1:9" x14ac:dyDescent="0.3">
      <c r="A4449">
        <v>1077</v>
      </c>
      <c r="B4449" t="s">
        <v>3136</v>
      </c>
      <c r="C4449">
        <v>18499000</v>
      </c>
      <c r="D4449" t="s">
        <v>19</v>
      </c>
      <c r="E4449">
        <v>2022</v>
      </c>
      <c r="F4449">
        <v>1993</v>
      </c>
      <c r="G4449">
        <v>195</v>
      </c>
      <c r="H4449">
        <v>265</v>
      </c>
      <c r="I4449">
        <v>35800</v>
      </c>
    </row>
    <row r="4450" spans="1:9" x14ac:dyDescent="0.3">
      <c r="A4450">
        <v>1078</v>
      </c>
      <c r="B4450" t="s">
        <v>3137</v>
      </c>
      <c r="C4450">
        <v>18790000</v>
      </c>
      <c r="D4450" t="s">
        <v>19</v>
      </c>
      <c r="E4450">
        <v>2022</v>
      </c>
      <c r="F4450">
        <v>1993</v>
      </c>
      <c r="G4450">
        <v>195</v>
      </c>
      <c r="H4450">
        <v>265</v>
      </c>
      <c r="I4450">
        <v>30000</v>
      </c>
    </row>
    <row r="4451" spans="1:9" x14ac:dyDescent="0.3">
      <c r="A4451">
        <v>1079</v>
      </c>
      <c r="B4451" t="s">
        <v>3138</v>
      </c>
      <c r="C4451">
        <v>20944810</v>
      </c>
      <c r="D4451" t="s">
        <v>19</v>
      </c>
      <c r="E4451">
        <v>2024</v>
      </c>
      <c r="F4451">
        <v>1993</v>
      </c>
      <c r="G4451">
        <v>120</v>
      </c>
      <c r="H4451">
        <v>163</v>
      </c>
      <c r="I4451">
        <v>0</v>
      </c>
    </row>
    <row r="4452" spans="1:9" x14ac:dyDescent="0.3">
      <c r="A4452">
        <v>1080</v>
      </c>
      <c r="B4452" t="s">
        <v>3139</v>
      </c>
      <c r="C4452">
        <v>20445860</v>
      </c>
      <c r="D4452" t="s">
        <v>10</v>
      </c>
      <c r="E4452">
        <v>2024</v>
      </c>
      <c r="F4452">
        <v>1496</v>
      </c>
      <c r="G4452">
        <v>125</v>
      </c>
      <c r="H4452">
        <v>170</v>
      </c>
      <c r="I4452">
        <v>10</v>
      </c>
    </row>
    <row r="4453" spans="1:9" x14ac:dyDescent="0.3">
      <c r="A4453">
        <v>1081</v>
      </c>
      <c r="B4453" t="s">
        <v>3140</v>
      </c>
      <c r="C4453">
        <v>18890000</v>
      </c>
      <c r="D4453" t="s">
        <v>19</v>
      </c>
      <c r="E4453">
        <v>2022</v>
      </c>
      <c r="F4453">
        <v>1993</v>
      </c>
      <c r="G4453">
        <v>195</v>
      </c>
      <c r="H4453">
        <v>265</v>
      </c>
      <c r="I4453">
        <v>12873</v>
      </c>
    </row>
    <row r="4454" spans="1:9" x14ac:dyDescent="0.3">
      <c r="A4454">
        <v>1082</v>
      </c>
      <c r="B4454" t="s">
        <v>3141</v>
      </c>
      <c r="C4454">
        <v>18900000</v>
      </c>
      <c r="D4454" t="s">
        <v>10</v>
      </c>
      <c r="E4454">
        <v>2020</v>
      </c>
      <c r="F4454">
        <v>1991</v>
      </c>
      <c r="G4454">
        <v>190</v>
      </c>
      <c r="H4454">
        <v>258</v>
      </c>
      <c r="I4454">
        <v>39300</v>
      </c>
    </row>
    <row r="4455" spans="1:9" x14ac:dyDescent="0.3">
      <c r="A4455">
        <v>1083</v>
      </c>
      <c r="B4455" t="s">
        <v>2364</v>
      </c>
      <c r="C4455">
        <v>18900000</v>
      </c>
      <c r="D4455" t="s">
        <v>10</v>
      </c>
      <c r="E4455">
        <v>2020</v>
      </c>
      <c r="F4455">
        <v>2996</v>
      </c>
      <c r="G4455">
        <v>287</v>
      </c>
      <c r="H4455">
        <v>390</v>
      </c>
      <c r="I4455">
        <v>84000</v>
      </c>
    </row>
    <row r="4456" spans="1:9" x14ac:dyDescent="0.3">
      <c r="A4456">
        <v>1084</v>
      </c>
      <c r="B4456" t="s">
        <v>3142</v>
      </c>
      <c r="C4456">
        <v>20682689</v>
      </c>
      <c r="D4456" t="s">
        <v>19</v>
      </c>
      <c r="E4456">
        <v>2024</v>
      </c>
      <c r="F4456">
        <v>1993</v>
      </c>
      <c r="G4456">
        <v>147</v>
      </c>
      <c r="H4456">
        <v>200</v>
      </c>
      <c r="I4456">
        <v>10</v>
      </c>
    </row>
    <row r="4457" spans="1:9" x14ac:dyDescent="0.3">
      <c r="A4457">
        <v>1085</v>
      </c>
      <c r="B4457" t="s">
        <v>3139</v>
      </c>
      <c r="C4457">
        <v>20565240</v>
      </c>
      <c r="D4457" t="s">
        <v>10</v>
      </c>
      <c r="E4457">
        <v>2024</v>
      </c>
      <c r="F4457">
        <v>1496</v>
      </c>
      <c r="G4457">
        <v>125</v>
      </c>
      <c r="H4457">
        <v>170</v>
      </c>
      <c r="I4457">
        <v>10</v>
      </c>
    </row>
    <row r="4458" spans="1:9" x14ac:dyDescent="0.3">
      <c r="A4458">
        <v>1086</v>
      </c>
      <c r="B4458" t="s">
        <v>3143</v>
      </c>
      <c r="C4458">
        <v>18999000</v>
      </c>
      <c r="D4458" t="s">
        <v>10</v>
      </c>
      <c r="E4458">
        <v>2019</v>
      </c>
      <c r="F4458">
        <v>2996</v>
      </c>
      <c r="G4458">
        <v>287</v>
      </c>
      <c r="H4458">
        <v>390</v>
      </c>
      <c r="I4458">
        <v>41600</v>
      </c>
    </row>
    <row r="4459" spans="1:9" x14ac:dyDescent="0.3">
      <c r="A4459">
        <v>1087</v>
      </c>
      <c r="B4459" t="s">
        <v>3144</v>
      </c>
      <c r="C4459">
        <v>18999000</v>
      </c>
      <c r="D4459" t="s">
        <v>19</v>
      </c>
      <c r="E4459">
        <v>2022</v>
      </c>
      <c r="F4459">
        <v>1993</v>
      </c>
      <c r="G4459">
        <v>147</v>
      </c>
      <c r="H4459">
        <v>200</v>
      </c>
      <c r="I4459">
        <v>29999</v>
      </c>
    </row>
    <row r="4460" spans="1:9" x14ac:dyDescent="0.3">
      <c r="A4460">
        <v>1088</v>
      </c>
      <c r="B4460" t="s">
        <v>3145</v>
      </c>
      <c r="C4460">
        <v>18999000</v>
      </c>
      <c r="D4460" t="s">
        <v>19</v>
      </c>
      <c r="E4460">
        <v>2022</v>
      </c>
      <c r="F4460">
        <v>1993</v>
      </c>
      <c r="G4460">
        <v>147</v>
      </c>
      <c r="H4460">
        <v>200</v>
      </c>
      <c r="I4460">
        <v>10900</v>
      </c>
    </row>
    <row r="4461" spans="1:9" x14ac:dyDescent="0.3">
      <c r="A4461">
        <v>1089</v>
      </c>
      <c r="B4461" t="s">
        <v>3146</v>
      </c>
      <c r="C4461">
        <v>21002169</v>
      </c>
      <c r="D4461" t="s">
        <v>10</v>
      </c>
      <c r="E4461">
        <v>2024</v>
      </c>
      <c r="F4461">
        <v>1496</v>
      </c>
      <c r="G4461">
        <v>125</v>
      </c>
      <c r="H4461">
        <v>170</v>
      </c>
      <c r="I4461">
        <v>10</v>
      </c>
    </row>
    <row r="4462" spans="1:9" x14ac:dyDescent="0.3">
      <c r="A4462">
        <v>1090</v>
      </c>
      <c r="B4462" t="s">
        <v>3147</v>
      </c>
      <c r="C4462">
        <v>19390000</v>
      </c>
      <c r="D4462" t="s">
        <v>19</v>
      </c>
      <c r="E4462">
        <v>2019</v>
      </c>
      <c r="F4462">
        <v>1950</v>
      </c>
      <c r="G4462">
        <v>180</v>
      </c>
      <c r="H4462">
        <v>245</v>
      </c>
      <c r="I4462">
        <v>45000</v>
      </c>
    </row>
    <row r="4463" spans="1:9" x14ac:dyDescent="0.3">
      <c r="A4463">
        <v>1091</v>
      </c>
      <c r="B4463" t="s">
        <v>3148</v>
      </c>
      <c r="C4463">
        <v>20250000</v>
      </c>
      <c r="D4463" t="s">
        <v>10</v>
      </c>
      <c r="E4463">
        <v>2023</v>
      </c>
      <c r="F4463">
        <v>1496</v>
      </c>
      <c r="G4463">
        <v>125</v>
      </c>
      <c r="H4463">
        <v>170</v>
      </c>
      <c r="I4463">
        <v>5</v>
      </c>
    </row>
    <row r="4464" spans="1:9" x14ac:dyDescent="0.3">
      <c r="A4464">
        <v>1092</v>
      </c>
      <c r="B4464" t="s">
        <v>2362</v>
      </c>
      <c r="C4464">
        <v>23697159</v>
      </c>
      <c r="D4464" t="s">
        <v>10</v>
      </c>
      <c r="E4464">
        <v>2022</v>
      </c>
      <c r="F4464">
        <v>1496</v>
      </c>
      <c r="G4464">
        <v>150</v>
      </c>
      <c r="H4464">
        <v>204</v>
      </c>
      <c r="I4464">
        <v>10</v>
      </c>
    </row>
    <row r="4465" spans="1:9" x14ac:dyDescent="0.3">
      <c r="A4465">
        <v>1093</v>
      </c>
      <c r="B4465" t="s">
        <v>3149</v>
      </c>
      <c r="C4465">
        <v>19899999</v>
      </c>
      <c r="D4465" t="s">
        <v>10</v>
      </c>
      <c r="E4465">
        <v>2018</v>
      </c>
      <c r="F4465">
        <v>2996</v>
      </c>
      <c r="G4465">
        <v>287</v>
      </c>
      <c r="H4465">
        <v>390</v>
      </c>
      <c r="I4465">
        <v>44233</v>
      </c>
    </row>
    <row r="4466" spans="1:9" x14ac:dyDescent="0.3">
      <c r="A4466">
        <v>1094</v>
      </c>
      <c r="B4466" t="s">
        <v>3150</v>
      </c>
      <c r="C4466">
        <v>19900000</v>
      </c>
      <c r="D4466" t="s">
        <v>19</v>
      </c>
      <c r="E4466">
        <v>2023</v>
      </c>
      <c r="F4466">
        <v>1993</v>
      </c>
      <c r="G4466">
        <v>147</v>
      </c>
      <c r="H4466">
        <v>200</v>
      </c>
      <c r="I4466">
        <v>21000</v>
      </c>
    </row>
    <row r="4467" spans="1:9" x14ac:dyDescent="0.3">
      <c r="A4467">
        <v>1095</v>
      </c>
      <c r="B4467" t="s">
        <v>3151</v>
      </c>
      <c r="C4467">
        <v>19900000</v>
      </c>
      <c r="D4467" t="s">
        <v>10</v>
      </c>
      <c r="E4467">
        <v>2022</v>
      </c>
      <c r="F4467">
        <v>1991</v>
      </c>
      <c r="G4467">
        <v>190</v>
      </c>
      <c r="H4467">
        <v>258</v>
      </c>
      <c r="I4467">
        <v>52000</v>
      </c>
    </row>
    <row r="4468" spans="1:9" x14ac:dyDescent="0.3">
      <c r="A4468">
        <v>1096</v>
      </c>
      <c r="B4468" t="s">
        <v>3065</v>
      </c>
      <c r="C4468">
        <v>20614770</v>
      </c>
      <c r="D4468" t="s">
        <v>10</v>
      </c>
      <c r="E4468">
        <v>2024</v>
      </c>
      <c r="F4468">
        <v>1496</v>
      </c>
      <c r="G4468">
        <v>125</v>
      </c>
      <c r="H4468">
        <v>170</v>
      </c>
      <c r="I4468">
        <v>20</v>
      </c>
    </row>
    <row r="4469" spans="1:9" x14ac:dyDescent="0.3">
      <c r="A4469">
        <v>1097</v>
      </c>
      <c r="B4469" t="s">
        <v>2362</v>
      </c>
      <c r="C4469">
        <v>23991799</v>
      </c>
      <c r="D4469" t="s">
        <v>10</v>
      </c>
      <c r="E4469">
        <v>2022</v>
      </c>
      <c r="F4469">
        <v>1496</v>
      </c>
      <c r="G4469">
        <v>150</v>
      </c>
      <c r="H4469">
        <v>204</v>
      </c>
      <c r="I4469">
        <v>10</v>
      </c>
    </row>
    <row r="4470" spans="1:9" x14ac:dyDescent="0.3">
      <c r="A4470">
        <v>1098</v>
      </c>
      <c r="B4470" t="s">
        <v>3152</v>
      </c>
      <c r="C4470">
        <v>19990000</v>
      </c>
      <c r="D4470" t="s">
        <v>10</v>
      </c>
      <c r="E4470">
        <v>2023</v>
      </c>
      <c r="F4470">
        <v>1999</v>
      </c>
      <c r="G4470">
        <v>190</v>
      </c>
      <c r="H4470">
        <v>258</v>
      </c>
      <c r="I4470">
        <v>12500</v>
      </c>
    </row>
    <row r="4471" spans="1:9" x14ac:dyDescent="0.3">
      <c r="A4471">
        <v>1099</v>
      </c>
      <c r="B4471" t="s">
        <v>3153</v>
      </c>
      <c r="C4471">
        <v>19990000</v>
      </c>
      <c r="D4471" t="s">
        <v>10</v>
      </c>
      <c r="E4471">
        <v>2018</v>
      </c>
      <c r="F4471">
        <v>2996</v>
      </c>
      <c r="G4471">
        <v>245</v>
      </c>
      <c r="H4471">
        <v>333</v>
      </c>
      <c r="I4471">
        <v>18000</v>
      </c>
    </row>
    <row r="4472" spans="1:9" x14ac:dyDescent="0.3">
      <c r="A4472">
        <v>1100</v>
      </c>
      <c r="B4472" t="s">
        <v>3154</v>
      </c>
      <c r="C4472">
        <v>22326069</v>
      </c>
      <c r="D4472" t="s">
        <v>19</v>
      </c>
      <c r="E4472">
        <v>2024</v>
      </c>
      <c r="F4472">
        <v>1993</v>
      </c>
      <c r="G4472">
        <v>147</v>
      </c>
      <c r="H4472">
        <v>200</v>
      </c>
      <c r="I4472">
        <v>10</v>
      </c>
    </row>
    <row r="4473" spans="1:9" x14ac:dyDescent="0.3">
      <c r="A4473">
        <v>1101</v>
      </c>
      <c r="B4473" t="s">
        <v>2362</v>
      </c>
      <c r="C4473">
        <v>20499000</v>
      </c>
      <c r="D4473" t="s">
        <v>10</v>
      </c>
      <c r="E4473">
        <v>2024</v>
      </c>
      <c r="F4473">
        <v>1496</v>
      </c>
      <c r="G4473">
        <v>150</v>
      </c>
      <c r="H4473">
        <v>204</v>
      </c>
      <c r="I4473">
        <v>5</v>
      </c>
    </row>
    <row r="4474" spans="1:9" x14ac:dyDescent="0.3">
      <c r="A4474">
        <v>1102</v>
      </c>
      <c r="B4474" t="s">
        <v>3155</v>
      </c>
      <c r="C4474">
        <v>20500000</v>
      </c>
      <c r="D4474" t="s">
        <v>2304</v>
      </c>
      <c r="E4474">
        <v>2023</v>
      </c>
      <c r="F4474">
        <v>1999</v>
      </c>
      <c r="G4474">
        <v>150</v>
      </c>
      <c r="H4474">
        <v>204</v>
      </c>
      <c r="I4474">
        <v>8432</v>
      </c>
    </row>
    <row r="4475" spans="1:9" x14ac:dyDescent="0.3">
      <c r="A4475">
        <v>1103</v>
      </c>
      <c r="B4475" t="s">
        <v>3156</v>
      </c>
      <c r="C4475">
        <v>22312760</v>
      </c>
      <c r="D4475" t="s">
        <v>10</v>
      </c>
      <c r="E4475">
        <v>2024</v>
      </c>
      <c r="F4475">
        <v>1496</v>
      </c>
      <c r="G4475">
        <v>125</v>
      </c>
      <c r="H4475">
        <v>170</v>
      </c>
      <c r="I4475">
        <v>10</v>
      </c>
    </row>
    <row r="4476" spans="1:9" x14ac:dyDescent="0.3">
      <c r="A4476">
        <v>1104</v>
      </c>
      <c r="B4476" t="s">
        <v>3157</v>
      </c>
      <c r="C4476">
        <v>22468980</v>
      </c>
      <c r="D4476" t="s">
        <v>19</v>
      </c>
      <c r="E4476">
        <v>2024</v>
      </c>
      <c r="F4476">
        <v>1993</v>
      </c>
      <c r="G4476">
        <v>147</v>
      </c>
      <c r="H4476">
        <v>200</v>
      </c>
      <c r="I4476">
        <v>10</v>
      </c>
    </row>
    <row r="4477" spans="1:9" x14ac:dyDescent="0.3">
      <c r="A4477">
        <v>1105</v>
      </c>
      <c r="B4477" t="s">
        <v>3158</v>
      </c>
      <c r="C4477">
        <v>21635690</v>
      </c>
      <c r="D4477" t="s">
        <v>19</v>
      </c>
      <c r="E4477">
        <v>2023</v>
      </c>
      <c r="F4477">
        <v>1993</v>
      </c>
      <c r="G4477">
        <v>120</v>
      </c>
      <c r="H4477">
        <v>163</v>
      </c>
      <c r="I4477">
        <v>20</v>
      </c>
    </row>
    <row r="4478" spans="1:9" x14ac:dyDescent="0.3">
      <c r="A4478">
        <v>1106</v>
      </c>
      <c r="B4478" t="s">
        <v>3157</v>
      </c>
      <c r="C4478">
        <v>22518510</v>
      </c>
      <c r="D4478" t="s">
        <v>19</v>
      </c>
      <c r="E4478">
        <v>2024</v>
      </c>
      <c r="F4478">
        <v>1993</v>
      </c>
      <c r="G4478">
        <v>147</v>
      </c>
      <c r="H4478">
        <v>200</v>
      </c>
      <c r="I4478">
        <v>10</v>
      </c>
    </row>
    <row r="4479" spans="1:9" x14ac:dyDescent="0.3">
      <c r="A4479">
        <v>1107</v>
      </c>
      <c r="B4479" t="s">
        <v>3159</v>
      </c>
      <c r="C4479">
        <v>20690000</v>
      </c>
      <c r="D4479" t="s">
        <v>19</v>
      </c>
      <c r="E4479">
        <v>2023</v>
      </c>
      <c r="F4479">
        <v>1993</v>
      </c>
      <c r="G4479">
        <v>147</v>
      </c>
      <c r="H4479">
        <v>200</v>
      </c>
      <c r="I4479">
        <v>15000</v>
      </c>
    </row>
    <row r="4480" spans="1:9" x14ac:dyDescent="0.3">
      <c r="A4480">
        <v>1108</v>
      </c>
      <c r="B4480" t="s">
        <v>3156</v>
      </c>
      <c r="C4480">
        <v>22543900</v>
      </c>
      <c r="D4480" t="s">
        <v>10</v>
      </c>
      <c r="E4480">
        <v>2024</v>
      </c>
      <c r="F4480">
        <v>1496</v>
      </c>
      <c r="G4480">
        <v>125</v>
      </c>
      <c r="H4480">
        <v>170</v>
      </c>
      <c r="I4480">
        <v>10</v>
      </c>
    </row>
    <row r="4481" spans="1:9" x14ac:dyDescent="0.3">
      <c r="A4481">
        <v>1109</v>
      </c>
      <c r="B4481" t="s">
        <v>3160</v>
      </c>
      <c r="C4481">
        <v>22868909</v>
      </c>
      <c r="D4481" t="s">
        <v>19</v>
      </c>
      <c r="E4481">
        <v>2024</v>
      </c>
      <c r="F4481">
        <v>1993</v>
      </c>
      <c r="G4481">
        <v>120</v>
      </c>
      <c r="H4481">
        <v>163</v>
      </c>
      <c r="I4481">
        <v>10</v>
      </c>
    </row>
    <row r="4482" spans="1:9" x14ac:dyDescent="0.3">
      <c r="A4482">
        <v>1110</v>
      </c>
      <c r="B4482" t="s">
        <v>3161</v>
      </c>
      <c r="C4482">
        <v>20999000</v>
      </c>
      <c r="D4482" t="s">
        <v>10</v>
      </c>
      <c r="E4482">
        <v>2022</v>
      </c>
      <c r="F4482">
        <v>1497</v>
      </c>
      <c r="G4482">
        <v>135</v>
      </c>
      <c r="H4482">
        <v>184</v>
      </c>
      <c r="I4482">
        <v>5</v>
      </c>
    </row>
    <row r="4483" spans="1:9" x14ac:dyDescent="0.3">
      <c r="A4483">
        <v>1111</v>
      </c>
      <c r="B4483" t="s">
        <v>3162</v>
      </c>
      <c r="C4483">
        <v>22936340</v>
      </c>
      <c r="D4483" t="s">
        <v>19</v>
      </c>
      <c r="E4483">
        <v>2024</v>
      </c>
      <c r="F4483">
        <v>1993</v>
      </c>
      <c r="G4483">
        <v>147</v>
      </c>
      <c r="H4483">
        <v>200</v>
      </c>
      <c r="I4483">
        <v>10</v>
      </c>
    </row>
    <row r="4484" spans="1:9" x14ac:dyDescent="0.3">
      <c r="A4484">
        <v>1112</v>
      </c>
      <c r="B4484" t="s">
        <v>3163</v>
      </c>
      <c r="C4484">
        <v>21374100</v>
      </c>
      <c r="D4484" t="s">
        <v>10</v>
      </c>
      <c r="E4484">
        <v>2023</v>
      </c>
      <c r="F4484">
        <v>1999</v>
      </c>
      <c r="G4484" t="s">
        <v>3164</v>
      </c>
      <c r="H4484" t="s">
        <v>3165</v>
      </c>
      <c r="I4484">
        <v>9800</v>
      </c>
    </row>
    <row r="4485" spans="1:9" x14ac:dyDescent="0.3">
      <c r="A4485">
        <v>1113</v>
      </c>
      <c r="B4485" t="s">
        <v>3166</v>
      </c>
      <c r="C4485">
        <v>21475000</v>
      </c>
      <c r="D4485" t="s">
        <v>2304</v>
      </c>
      <c r="E4485">
        <v>2023</v>
      </c>
      <c r="F4485">
        <v>1999</v>
      </c>
      <c r="G4485">
        <v>150</v>
      </c>
      <c r="H4485">
        <v>204</v>
      </c>
      <c r="I4485">
        <v>14700</v>
      </c>
    </row>
    <row r="4486" spans="1:9" x14ac:dyDescent="0.3">
      <c r="A4486">
        <v>1114</v>
      </c>
      <c r="B4486" t="s">
        <v>3167</v>
      </c>
      <c r="C4486">
        <v>23477190</v>
      </c>
      <c r="D4486" t="s">
        <v>19</v>
      </c>
      <c r="E4486">
        <v>2024</v>
      </c>
      <c r="F4486">
        <v>1993</v>
      </c>
      <c r="G4486">
        <v>120</v>
      </c>
      <c r="H4486">
        <v>163</v>
      </c>
      <c r="I4486">
        <v>10</v>
      </c>
    </row>
    <row r="4487" spans="1:9" x14ac:dyDescent="0.3">
      <c r="A4487">
        <v>1115</v>
      </c>
      <c r="B4487" t="s">
        <v>3168</v>
      </c>
      <c r="C4487">
        <v>23366700</v>
      </c>
      <c r="D4487" t="s">
        <v>19</v>
      </c>
      <c r="E4487">
        <v>2024</v>
      </c>
      <c r="F4487">
        <v>1993</v>
      </c>
      <c r="G4487">
        <v>120</v>
      </c>
      <c r="H4487">
        <v>163</v>
      </c>
      <c r="I4487">
        <v>10</v>
      </c>
    </row>
    <row r="4488" spans="1:9" x14ac:dyDescent="0.3">
      <c r="A4488">
        <v>1116</v>
      </c>
      <c r="B4488" t="s">
        <v>3158</v>
      </c>
      <c r="C4488">
        <v>21700460</v>
      </c>
      <c r="D4488" t="s">
        <v>19</v>
      </c>
      <c r="E4488">
        <v>2023</v>
      </c>
      <c r="F4488">
        <v>1993</v>
      </c>
      <c r="G4488">
        <v>120</v>
      </c>
      <c r="H4488">
        <v>163</v>
      </c>
      <c r="I4488">
        <v>0</v>
      </c>
    </row>
    <row r="4489" spans="1:9" x14ac:dyDescent="0.3">
      <c r="A4489">
        <v>1117</v>
      </c>
      <c r="B4489" t="s">
        <v>3169</v>
      </c>
      <c r="C4489">
        <v>21740000</v>
      </c>
      <c r="D4489" t="s">
        <v>10</v>
      </c>
      <c r="E4489">
        <v>2023</v>
      </c>
      <c r="F4489">
        <v>1999</v>
      </c>
      <c r="G4489">
        <v>190</v>
      </c>
      <c r="H4489">
        <v>258</v>
      </c>
      <c r="I4489">
        <v>20100</v>
      </c>
    </row>
    <row r="4490" spans="1:9" x14ac:dyDescent="0.3">
      <c r="A4490">
        <v>1118</v>
      </c>
      <c r="B4490" t="s">
        <v>3170</v>
      </c>
      <c r="C4490">
        <v>23633230</v>
      </c>
      <c r="D4490" t="s">
        <v>10</v>
      </c>
      <c r="E4490">
        <v>2024</v>
      </c>
      <c r="F4490">
        <v>1496</v>
      </c>
      <c r="G4490">
        <v>150</v>
      </c>
      <c r="H4490">
        <v>204</v>
      </c>
      <c r="I4490">
        <v>10</v>
      </c>
    </row>
    <row r="4491" spans="1:9" x14ac:dyDescent="0.3">
      <c r="A4491">
        <v>1119</v>
      </c>
      <c r="B4491" t="s">
        <v>3103</v>
      </c>
      <c r="C4491">
        <v>27345719</v>
      </c>
      <c r="D4491" t="s">
        <v>10</v>
      </c>
      <c r="E4491">
        <v>2022</v>
      </c>
      <c r="F4491">
        <v>1497</v>
      </c>
      <c r="G4491">
        <v>135</v>
      </c>
      <c r="H4491">
        <v>184</v>
      </c>
      <c r="I4491">
        <v>0</v>
      </c>
    </row>
    <row r="4492" spans="1:9" x14ac:dyDescent="0.3">
      <c r="A4492">
        <v>1120</v>
      </c>
      <c r="B4492" t="s">
        <v>3103</v>
      </c>
      <c r="C4492">
        <v>23377090</v>
      </c>
      <c r="D4492" t="s">
        <v>10</v>
      </c>
      <c r="E4492">
        <v>2023</v>
      </c>
      <c r="F4492">
        <v>1496</v>
      </c>
      <c r="G4492">
        <v>150</v>
      </c>
      <c r="H4492">
        <v>204</v>
      </c>
      <c r="I4492">
        <v>10</v>
      </c>
    </row>
    <row r="4493" spans="1:9" x14ac:dyDescent="0.3">
      <c r="A4493">
        <v>1121</v>
      </c>
      <c r="B4493" t="s">
        <v>3103</v>
      </c>
      <c r="C4493">
        <v>23465990</v>
      </c>
      <c r="D4493" t="s">
        <v>10</v>
      </c>
      <c r="E4493">
        <v>2023</v>
      </c>
      <c r="F4493">
        <v>1496</v>
      </c>
      <c r="G4493">
        <v>150</v>
      </c>
      <c r="H4493">
        <v>204</v>
      </c>
      <c r="I4493">
        <v>10</v>
      </c>
    </row>
    <row r="4494" spans="1:9" x14ac:dyDescent="0.3">
      <c r="A4494">
        <v>1122</v>
      </c>
      <c r="B4494" t="s">
        <v>3103</v>
      </c>
      <c r="C4494">
        <v>23330100</v>
      </c>
      <c r="D4494" t="s">
        <v>10</v>
      </c>
      <c r="E4494">
        <v>2023</v>
      </c>
      <c r="F4494">
        <v>1496</v>
      </c>
      <c r="G4494">
        <v>150</v>
      </c>
      <c r="H4494">
        <v>204</v>
      </c>
      <c r="I4494">
        <v>10</v>
      </c>
    </row>
    <row r="4495" spans="1:9" x14ac:dyDescent="0.3">
      <c r="A4495">
        <v>1123</v>
      </c>
      <c r="B4495" t="s">
        <v>3101</v>
      </c>
      <c r="C4495">
        <v>27059749</v>
      </c>
      <c r="D4495" t="s">
        <v>19</v>
      </c>
      <c r="E4495">
        <v>2022</v>
      </c>
      <c r="F4495">
        <v>1993</v>
      </c>
      <c r="G4495">
        <v>147</v>
      </c>
      <c r="H4495">
        <v>200</v>
      </c>
      <c r="I4495">
        <v>6000</v>
      </c>
    </row>
    <row r="4496" spans="1:9" x14ac:dyDescent="0.3">
      <c r="A4496">
        <v>1124</v>
      </c>
      <c r="B4496" t="s">
        <v>3171</v>
      </c>
      <c r="C4496">
        <v>22059750</v>
      </c>
      <c r="D4496" t="s">
        <v>10</v>
      </c>
      <c r="E4496">
        <v>2024</v>
      </c>
      <c r="F4496">
        <v>1496</v>
      </c>
      <c r="G4496">
        <v>150</v>
      </c>
      <c r="H4496">
        <v>204</v>
      </c>
      <c r="I4496">
        <v>0</v>
      </c>
    </row>
    <row r="4497" spans="1:9" x14ac:dyDescent="0.3">
      <c r="A4497">
        <v>1125</v>
      </c>
      <c r="B4497" t="s">
        <v>3172</v>
      </c>
      <c r="C4497">
        <v>26992210</v>
      </c>
      <c r="D4497" t="s">
        <v>10</v>
      </c>
      <c r="E4497">
        <v>2023</v>
      </c>
      <c r="F4497">
        <v>1999</v>
      </c>
      <c r="G4497">
        <v>150</v>
      </c>
      <c r="H4497">
        <v>204</v>
      </c>
      <c r="I4497">
        <v>2448</v>
      </c>
    </row>
    <row r="4498" spans="1:9" x14ac:dyDescent="0.3">
      <c r="A4498">
        <v>1126</v>
      </c>
      <c r="B4498" t="s">
        <v>3173</v>
      </c>
      <c r="C4498">
        <v>24003019</v>
      </c>
      <c r="D4498" t="s">
        <v>19</v>
      </c>
      <c r="E4498">
        <v>2024</v>
      </c>
      <c r="F4498">
        <v>1993</v>
      </c>
      <c r="G4498">
        <v>120</v>
      </c>
      <c r="H4498">
        <v>163</v>
      </c>
      <c r="I4498">
        <v>10</v>
      </c>
    </row>
    <row r="4499" spans="1:9" x14ac:dyDescent="0.3">
      <c r="A4499">
        <v>1127</v>
      </c>
      <c r="B4499" t="s">
        <v>3174</v>
      </c>
      <c r="C4499">
        <v>24038700</v>
      </c>
      <c r="D4499" t="s">
        <v>19</v>
      </c>
      <c r="E4499">
        <v>2024</v>
      </c>
      <c r="F4499">
        <v>1993</v>
      </c>
      <c r="G4499">
        <v>147</v>
      </c>
      <c r="H4499">
        <v>200</v>
      </c>
      <c r="I4499">
        <v>10</v>
      </c>
    </row>
    <row r="4500" spans="1:9" x14ac:dyDescent="0.3">
      <c r="A4500">
        <v>1128</v>
      </c>
      <c r="B4500" t="s">
        <v>3065</v>
      </c>
      <c r="C4500">
        <v>24615500</v>
      </c>
      <c r="D4500" t="s">
        <v>10</v>
      </c>
      <c r="E4500">
        <v>2023</v>
      </c>
      <c r="F4500">
        <v>1496</v>
      </c>
      <c r="G4500">
        <v>125</v>
      </c>
      <c r="H4500">
        <v>170</v>
      </c>
      <c r="I4500">
        <v>5</v>
      </c>
    </row>
    <row r="4501" spans="1:9" x14ac:dyDescent="0.3">
      <c r="A4501">
        <v>1129</v>
      </c>
      <c r="B4501" t="s">
        <v>3103</v>
      </c>
      <c r="C4501">
        <v>22354740</v>
      </c>
      <c r="D4501" t="s">
        <v>10</v>
      </c>
      <c r="E4501">
        <v>2024</v>
      </c>
      <c r="F4501">
        <v>1496</v>
      </c>
      <c r="G4501">
        <v>150</v>
      </c>
      <c r="H4501">
        <v>204</v>
      </c>
      <c r="I4501">
        <v>0</v>
      </c>
    </row>
    <row r="4502" spans="1:9" x14ac:dyDescent="0.3">
      <c r="A4502">
        <v>1130</v>
      </c>
      <c r="B4502" t="s">
        <v>3065</v>
      </c>
      <c r="C4502">
        <v>26284480</v>
      </c>
      <c r="D4502" t="s">
        <v>10</v>
      </c>
      <c r="E4502">
        <v>2023</v>
      </c>
      <c r="F4502">
        <v>1496</v>
      </c>
      <c r="G4502">
        <v>125</v>
      </c>
      <c r="H4502">
        <v>170</v>
      </c>
      <c r="I4502">
        <v>10</v>
      </c>
    </row>
    <row r="4503" spans="1:9" x14ac:dyDescent="0.3">
      <c r="A4503">
        <v>1131</v>
      </c>
      <c r="B4503" t="s">
        <v>3175</v>
      </c>
      <c r="C4503">
        <v>24451280</v>
      </c>
      <c r="D4503" t="s">
        <v>19</v>
      </c>
      <c r="E4503">
        <v>2024</v>
      </c>
      <c r="F4503">
        <v>1993</v>
      </c>
      <c r="G4503">
        <v>120</v>
      </c>
      <c r="H4503">
        <v>163</v>
      </c>
      <c r="I4503">
        <v>10</v>
      </c>
    </row>
    <row r="4504" spans="1:9" x14ac:dyDescent="0.3">
      <c r="A4504">
        <v>1132</v>
      </c>
      <c r="B4504" t="s">
        <v>3101</v>
      </c>
      <c r="C4504">
        <v>22525130</v>
      </c>
      <c r="D4504" t="s">
        <v>19</v>
      </c>
      <c r="E4504">
        <v>2023</v>
      </c>
      <c r="F4504">
        <v>1993</v>
      </c>
      <c r="G4504">
        <v>147</v>
      </c>
      <c r="H4504">
        <v>200</v>
      </c>
      <c r="I4504">
        <v>0</v>
      </c>
    </row>
    <row r="4505" spans="1:9" x14ac:dyDescent="0.3">
      <c r="A4505">
        <v>1133</v>
      </c>
      <c r="B4505" t="s">
        <v>2362</v>
      </c>
      <c r="C4505">
        <v>22551190</v>
      </c>
      <c r="D4505" t="s">
        <v>10</v>
      </c>
      <c r="E4505">
        <v>2024</v>
      </c>
      <c r="F4505">
        <v>1496</v>
      </c>
      <c r="G4505">
        <v>150</v>
      </c>
      <c r="H4505">
        <v>204</v>
      </c>
      <c r="I4505">
        <v>0</v>
      </c>
    </row>
    <row r="4506" spans="1:9" x14ac:dyDescent="0.3">
      <c r="A4506">
        <v>1134</v>
      </c>
      <c r="B4506" t="s">
        <v>3101</v>
      </c>
      <c r="C4506">
        <v>31029770</v>
      </c>
      <c r="D4506" t="s">
        <v>19</v>
      </c>
      <c r="E4506">
        <v>2023</v>
      </c>
      <c r="F4506">
        <v>1993</v>
      </c>
      <c r="G4506">
        <v>147</v>
      </c>
      <c r="H4506">
        <v>200</v>
      </c>
      <c r="I4506">
        <v>3500</v>
      </c>
    </row>
    <row r="4507" spans="1:9" x14ac:dyDescent="0.3">
      <c r="A4507">
        <v>1135</v>
      </c>
      <c r="B4507" t="s">
        <v>3176</v>
      </c>
      <c r="C4507">
        <v>28412070</v>
      </c>
      <c r="D4507" t="s">
        <v>2304</v>
      </c>
      <c r="E4507">
        <v>2023</v>
      </c>
      <c r="F4507">
        <v>1999</v>
      </c>
      <c r="G4507">
        <v>150</v>
      </c>
      <c r="H4507">
        <v>204</v>
      </c>
      <c r="I4507">
        <v>10</v>
      </c>
    </row>
    <row r="4508" spans="1:9" x14ac:dyDescent="0.3">
      <c r="A4508">
        <v>1136</v>
      </c>
      <c r="B4508" t="s">
        <v>3101</v>
      </c>
      <c r="C4508">
        <v>25624930</v>
      </c>
      <c r="D4508" t="s">
        <v>19</v>
      </c>
      <c r="E4508">
        <v>2023</v>
      </c>
      <c r="F4508">
        <v>1993</v>
      </c>
      <c r="G4508">
        <v>147</v>
      </c>
      <c r="H4508">
        <v>200</v>
      </c>
      <c r="I4508">
        <v>0</v>
      </c>
    </row>
    <row r="4509" spans="1:9" x14ac:dyDescent="0.3">
      <c r="A4509">
        <v>1137</v>
      </c>
      <c r="B4509" t="s">
        <v>3177</v>
      </c>
      <c r="C4509">
        <v>25831940</v>
      </c>
      <c r="D4509" t="s">
        <v>19</v>
      </c>
      <c r="E4509">
        <v>2024</v>
      </c>
      <c r="F4509">
        <v>1993</v>
      </c>
      <c r="G4509">
        <v>145</v>
      </c>
      <c r="H4509">
        <v>197</v>
      </c>
      <c r="I4509">
        <v>0</v>
      </c>
    </row>
    <row r="4510" spans="1:9" x14ac:dyDescent="0.3">
      <c r="A4510">
        <v>1138</v>
      </c>
      <c r="B4510" t="s">
        <v>3178</v>
      </c>
      <c r="C4510">
        <v>25831940</v>
      </c>
      <c r="D4510" t="s">
        <v>19</v>
      </c>
      <c r="E4510">
        <v>2024</v>
      </c>
      <c r="F4510">
        <v>1993</v>
      </c>
      <c r="G4510">
        <v>145</v>
      </c>
      <c r="H4510">
        <v>197</v>
      </c>
      <c r="I4510">
        <v>0</v>
      </c>
    </row>
    <row r="4511" spans="1:9" x14ac:dyDescent="0.3">
      <c r="A4511">
        <v>1139</v>
      </c>
      <c r="B4511" t="s">
        <v>3179</v>
      </c>
      <c r="C4511">
        <v>25525870</v>
      </c>
      <c r="D4511" t="s">
        <v>19</v>
      </c>
      <c r="E4511">
        <v>2024</v>
      </c>
      <c r="F4511">
        <v>1993</v>
      </c>
      <c r="G4511">
        <v>147</v>
      </c>
      <c r="H4511">
        <v>200</v>
      </c>
      <c r="I4511">
        <v>10</v>
      </c>
    </row>
    <row r="4512" spans="1:9" x14ac:dyDescent="0.3">
      <c r="A4512">
        <v>1140</v>
      </c>
      <c r="B4512" t="s">
        <v>3180</v>
      </c>
      <c r="C4512">
        <v>25456050</v>
      </c>
      <c r="D4512" t="s">
        <v>19</v>
      </c>
      <c r="E4512">
        <v>2024</v>
      </c>
      <c r="F4512">
        <v>1993</v>
      </c>
      <c r="G4512">
        <v>120</v>
      </c>
      <c r="H4512">
        <v>163</v>
      </c>
      <c r="I4512">
        <v>15</v>
      </c>
    </row>
    <row r="4513" spans="1:9" x14ac:dyDescent="0.3">
      <c r="A4513">
        <v>1141</v>
      </c>
      <c r="B4513" t="s">
        <v>3181</v>
      </c>
      <c r="C4513">
        <v>25704770</v>
      </c>
      <c r="D4513" t="s">
        <v>19</v>
      </c>
      <c r="E4513">
        <v>2023</v>
      </c>
      <c r="F4513">
        <v>1993</v>
      </c>
      <c r="G4513">
        <v>120</v>
      </c>
      <c r="H4513">
        <v>163</v>
      </c>
      <c r="I4513">
        <v>5</v>
      </c>
    </row>
    <row r="4514" spans="1:9" x14ac:dyDescent="0.3">
      <c r="A4514">
        <v>1142</v>
      </c>
      <c r="B4514" t="s">
        <v>3182</v>
      </c>
      <c r="C4514">
        <v>25704940</v>
      </c>
      <c r="D4514" t="s">
        <v>19</v>
      </c>
      <c r="E4514">
        <v>2024</v>
      </c>
      <c r="F4514">
        <v>1993</v>
      </c>
      <c r="G4514">
        <v>147</v>
      </c>
      <c r="H4514">
        <v>200</v>
      </c>
      <c r="I4514">
        <v>10</v>
      </c>
    </row>
    <row r="4515" spans="1:9" x14ac:dyDescent="0.3">
      <c r="A4515">
        <v>1143</v>
      </c>
      <c r="B4515" t="s">
        <v>3183</v>
      </c>
      <c r="C4515">
        <v>23790000</v>
      </c>
      <c r="D4515" t="s">
        <v>19</v>
      </c>
      <c r="E4515">
        <v>2023</v>
      </c>
      <c r="F4515">
        <v>1993</v>
      </c>
      <c r="G4515">
        <v>147</v>
      </c>
      <c r="H4515">
        <v>200</v>
      </c>
      <c r="I4515">
        <v>8000</v>
      </c>
    </row>
    <row r="4516" spans="1:9" x14ac:dyDescent="0.3">
      <c r="A4516">
        <v>1144</v>
      </c>
      <c r="B4516" t="s">
        <v>3183</v>
      </c>
      <c r="C4516">
        <v>23790000</v>
      </c>
      <c r="D4516" t="s">
        <v>19</v>
      </c>
      <c r="E4516">
        <v>2023</v>
      </c>
      <c r="F4516">
        <v>1993</v>
      </c>
      <c r="G4516">
        <v>147</v>
      </c>
      <c r="H4516">
        <v>200</v>
      </c>
      <c r="I4516">
        <v>16250</v>
      </c>
    </row>
    <row r="4517" spans="1:9" x14ac:dyDescent="0.3">
      <c r="A4517">
        <v>1145</v>
      </c>
      <c r="B4517" t="s">
        <v>3184</v>
      </c>
      <c r="C4517">
        <v>23877000</v>
      </c>
      <c r="D4517" t="s">
        <v>19</v>
      </c>
      <c r="E4517">
        <v>2023</v>
      </c>
      <c r="F4517">
        <v>1993</v>
      </c>
      <c r="G4517">
        <v>195</v>
      </c>
      <c r="H4517">
        <v>265</v>
      </c>
      <c r="I4517">
        <v>6669</v>
      </c>
    </row>
    <row r="4518" spans="1:9" x14ac:dyDescent="0.3">
      <c r="A4518">
        <v>1146</v>
      </c>
      <c r="B4518" t="s">
        <v>3185</v>
      </c>
      <c r="C4518">
        <v>30790000</v>
      </c>
      <c r="D4518" t="s">
        <v>10</v>
      </c>
      <c r="E4518">
        <v>2024</v>
      </c>
      <c r="F4518">
        <v>1991</v>
      </c>
      <c r="G4518">
        <v>190</v>
      </c>
      <c r="H4518">
        <v>258</v>
      </c>
      <c r="I4518">
        <v>5</v>
      </c>
    </row>
    <row r="4519" spans="1:9" x14ac:dyDescent="0.3">
      <c r="A4519">
        <v>1147</v>
      </c>
      <c r="B4519" t="s">
        <v>3186</v>
      </c>
      <c r="C4519">
        <v>26689460</v>
      </c>
      <c r="D4519" t="s">
        <v>10</v>
      </c>
      <c r="E4519">
        <v>2023</v>
      </c>
      <c r="F4519">
        <v>1999</v>
      </c>
      <c r="G4519">
        <v>190</v>
      </c>
      <c r="H4519">
        <v>258</v>
      </c>
      <c r="I4519">
        <v>5</v>
      </c>
    </row>
    <row r="4520" spans="1:9" x14ac:dyDescent="0.3">
      <c r="A4520">
        <v>1148</v>
      </c>
      <c r="B4520" t="s">
        <v>2372</v>
      </c>
      <c r="C4520">
        <v>29845180</v>
      </c>
      <c r="D4520" t="s">
        <v>10</v>
      </c>
      <c r="E4520">
        <v>2023</v>
      </c>
      <c r="F4520">
        <v>1999</v>
      </c>
      <c r="G4520" t="s">
        <v>1595</v>
      </c>
      <c r="H4520" t="s">
        <v>1596</v>
      </c>
      <c r="I4520">
        <v>10</v>
      </c>
    </row>
    <row r="4521" spans="1:9" x14ac:dyDescent="0.3">
      <c r="A4521">
        <v>1149</v>
      </c>
      <c r="B4521" t="s">
        <v>3101</v>
      </c>
      <c r="C4521">
        <v>24743550</v>
      </c>
      <c r="D4521" t="s">
        <v>19</v>
      </c>
      <c r="E4521">
        <v>2024</v>
      </c>
      <c r="F4521">
        <v>1993</v>
      </c>
      <c r="G4521">
        <v>147</v>
      </c>
      <c r="H4521">
        <v>200</v>
      </c>
      <c r="I4521">
        <v>0</v>
      </c>
    </row>
    <row r="4522" spans="1:9" x14ac:dyDescent="0.3">
      <c r="A4522">
        <v>1150</v>
      </c>
      <c r="B4522" t="s">
        <v>3187</v>
      </c>
      <c r="C4522">
        <v>24876000</v>
      </c>
      <c r="D4522" t="s">
        <v>10</v>
      </c>
      <c r="E4522">
        <v>2023</v>
      </c>
      <c r="F4522">
        <v>1991</v>
      </c>
      <c r="G4522">
        <v>190</v>
      </c>
      <c r="H4522">
        <v>258</v>
      </c>
      <c r="I4522">
        <v>5</v>
      </c>
    </row>
    <row r="4523" spans="1:9" x14ac:dyDescent="0.3">
      <c r="A4523">
        <v>1151</v>
      </c>
      <c r="B4523" t="s">
        <v>3188</v>
      </c>
      <c r="C4523">
        <v>24990000</v>
      </c>
      <c r="D4523" t="s">
        <v>19</v>
      </c>
      <c r="E4523">
        <v>2023</v>
      </c>
      <c r="F4523">
        <v>1993</v>
      </c>
      <c r="G4523">
        <v>195</v>
      </c>
      <c r="H4523">
        <v>265</v>
      </c>
      <c r="I4523">
        <v>1000</v>
      </c>
    </row>
    <row r="4524" spans="1:9" x14ac:dyDescent="0.3">
      <c r="A4524">
        <v>1152</v>
      </c>
      <c r="B4524" t="s">
        <v>3190</v>
      </c>
      <c r="C4524">
        <v>27504370</v>
      </c>
      <c r="D4524" t="s">
        <v>19</v>
      </c>
      <c r="E4524">
        <v>2024</v>
      </c>
      <c r="F4524">
        <v>1993</v>
      </c>
      <c r="G4524">
        <v>147</v>
      </c>
      <c r="H4524">
        <v>200</v>
      </c>
      <c r="I4524">
        <v>10</v>
      </c>
    </row>
    <row r="4525" spans="1:9" x14ac:dyDescent="0.3">
      <c r="A4525">
        <v>1153</v>
      </c>
      <c r="B4525" t="s">
        <v>3191</v>
      </c>
      <c r="C4525">
        <v>25590000</v>
      </c>
      <c r="D4525" t="s">
        <v>10</v>
      </c>
      <c r="E4525">
        <v>2024</v>
      </c>
      <c r="F4525">
        <v>1999</v>
      </c>
      <c r="G4525" t="s">
        <v>1595</v>
      </c>
      <c r="H4525" t="s">
        <v>1596</v>
      </c>
      <c r="I4525">
        <v>5</v>
      </c>
    </row>
    <row r="4526" spans="1:9" x14ac:dyDescent="0.3">
      <c r="A4526">
        <v>1154</v>
      </c>
      <c r="B4526" t="s">
        <v>2305</v>
      </c>
      <c r="C4526">
        <v>29390000</v>
      </c>
      <c r="D4526" t="s">
        <v>2304</v>
      </c>
      <c r="E4526">
        <v>2024</v>
      </c>
      <c r="F4526">
        <v>1999</v>
      </c>
      <c r="G4526">
        <v>150</v>
      </c>
      <c r="H4526">
        <v>204</v>
      </c>
      <c r="I4526">
        <v>3</v>
      </c>
    </row>
    <row r="4527" spans="1:9" x14ac:dyDescent="0.3">
      <c r="A4527">
        <v>1155</v>
      </c>
      <c r="B4527" t="s">
        <v>3194</v>
      </c>
      <c r="C4527">
        <v>29490000</v>
      </c>
      <c r="D4527" t="s">
        <v>2304</v>
      </c>
      <c r="E4527">
        <v>2024</v>
      </c>
      <c r="F4527">
        <v>1999</v>
      </c>
      <c r="G4527">
        <v>150</v>
      </c>
      <c r="H4527">
        <v>204</v>
      </c>
      <c r="I4527">
        <v>3</v>
      </c>
    </row>
    <row r="4528" spans="1:9" x14ac:dyDescent="0.3">
      <c r="A4528">
        <v>1156</v>
      </c>
      <c r="B4528" t="s">
        <v>3195</v>
      </c>
      <c r="C4528">
        <v>25795159</v>
      </c>
      <c r="D4528" t="s">
        <v>19</v>
      </c>
      <c r="E4528">
        <v>2023</v>
      </c>
      <c r="F4528">
        <v>1993</v>
      </c>
      <c r="G4528">
        <v>147</v>
      </c>
      <c r="H4528">
        <v>200</v>
      </c>
      <c r="I4528">
        <v>0</v>
      </c>
    </row>
    <row r="4529" spans="1:9" x14ac:dyDescent="0.3">
      <c r="A4529">
        <v>1157</v>
      </c>
      <c r="B4529" t="s">
        <v>2364</v>
      </c>
      <c r="C4529">
        <v>25800000</v>
      </c>
      <c r="D4529" t="s">
        <v>10</v>
      </c>
      <c r="E4529">
        <v>2022</v>
      </c>
      <c r="F4529">
        <v>2996</v>
      </c>
      <c r="G4529">
        <v>286</v>
      </c>
      <c r="H4529">
        <v>389</v>
      </c>
      <c r="I4529">
        <v>29000</v>
      </c>
    </row>
    <row r="4530" spans="1:9" x14ac:dyDescent="0.3">
      <c r="A4530">
        <v>1158</v>
      </c>
      <c r="B4530" t="s">
        <v>3101</v>
      </c>
      <c r="C4530">
        <v>28754210</v>
      </c>
      <c r="D4530" t="s">
        <v>19</v>
      </c>
      <c r="E4530">
        <v>2023</v>
      </c>
      <c r="F4530">
        <v>1993</v>
      </c>
      <c r="G4530">
        <v>147</v>
      </c>
      <c r="H4530">
        <v>200</v>
      </c>
      <c r="I4530">
        <v>0</v>
      </c>
    </row>
    <row r="4531" spans="1:9" x14ac:dyDescent="0.3">
      <c r="A4531">
        <v>1159</v>
      </c>
      <c r="B4531" t="s">
        <v>3101</v>
      </c>
      <c r="C4531">
        <v>28754210</v>
      </c>
      <c r="D4531" t="s">
        <v>19</v>
      </c>
      <c r="E4531">
        <v>2024</v>
      </c>
      <c r="F4531">
        <v>1993</v>
      </c>
      <c r="G4531">
        <v>147</v>
      </c>
      <c r="H4531">
        <v>200</v>
      </c>
      <c r="I4531">
        <v>0</v>
      </c>
    </row>
    <row r="4532" spans="1:9" x14ac:dyDescent="0.3">
      <c r="A4532">
        <v>1160</v>
      </c>
      <c r="B4532" t="s">
        <v>3196</v>
      </c>
      <c r="C4532">
        <v>34069920</v>
      </c>
      <c r="D4532" t="s">
        <v>735</v>
      </c>
      <c r="E4532">
        <v>2023</v>
      </c>
      <c r="F4532">
        <v>1999</v>
      </c>
      <c r="G4532">
        <v>150</v>
      </c>
      <c r="H4532">
        <v>204</v>
      </c>
      <c r="I4532">
        <v>2</v>
      </c>
    </row>
    <row r="4533" spans="1:9" x14ac:dyDescent="0.3">
      <c r="A4533">
        <v>1161</v>
      </c>
      <c r="B4533" t="s">
        <v>3197</v>
      </c>
      <c r="C4533">
        <v>26360460</v>
      </c>
      <c r="D4533" t="s">
        <v>19</v>
      </c>
      <c r="E4533">
        <v>2024</v>
      </c>
      <c r="F4533">
        <v>1993</v>
      </c>
      <c r="G4533">
        <v>145</v>
      </c>
      <c r="H4533">
        <v>197</v>
      </c>
      <c r="I4533">
        <v>0</v>
      </c>
    </row>
    <row r="4534" spans="1:9" x14ac:dyDescent="0.3">
      <c r="A4534">
        <v>1162</v>
      </c>
      <c r="B4534" t="s">
        <v>3101</v>
      </c>
      <c r="C4534">
        <v>26866990</v>
      </c>
      <c r="D4534" t="s">
        <v>19</v>
      </c>
      <c r="E4534">
        <v>2023</v>
      </c>
      <c r="F4534">
        <v>1993</v>
      </c>
      <c r="G4534">
        <v>147</v>
      </c>
      <c r="H4534">
        <v>200</v>
      </c>
      <c r="I4534">
        <v>0</v>
      </c>
    </row>
    <row r="4535" spans="1:9" x14ac:dyDescent="0.3">
      <c r="A4535">
        <v>1163</v>
      </c>
      <c r="B4535" t="s">
        <v>3198</v>
      </c>
      <c r="C4535">
        <v>33723120</v>
      </c>
      <c r="D4535" t="s">
        <v>2304</v>
      </c>
      <c r="E4535">
        <v>2023</v>
      </c>
      <c r="F4535">
        <v>1999</v>
      </c>
      <c r="G4535">
        <v>150</v>
      </c>
      <c r="H4535">
        <v>204</v>
      </c>
      <c r="I4535">
        <v>10</v>
      </c>
    </row>
    <row r="4536" spans="1:9" x14ac:dyDescent="0.3">
      <c r="A4536">
        <v>1164</v>
      </c>
      <c r="B4536" t="s">
        <v>3199</v>
      </c>
      <c r="C4536">
        <v>26990000</v>
      </c>
      <c r="D4536" t="s">
        <v>2304</v>
      </c>
      <c r="E4536">
        <v>2022</v>
      </c>
      <c r="F4536">
        <v>1999</v>
      </c>
      <c r="G4536">
        <v>150</v>
      </c>
      <c r="H4536">
        <v>204</v>
      </c>
      <c r="I4536">
        <v>13000</v>
      </c>
    </row>
    <row r="4537" spans="1:9" x14ac:dyDescent="0.3">
      <c r="A4537">
        <v>1165</v>
      </c>
      <c r="B4537" t="s">
        <v>2372</v>
      </c>
      <c r="C4537">
        <v>30720210</v>
      </c>
      <c r="D4537" t="s">
        <v>2304</v>
      </c>
      <c r="E4537">
        <v>2023</v>
      </c>
      <c r="F4537">
        <v>1999</v>
      </c>
      <c r="G4537">
        <v>150</v>
      </c>
      <c r="H4537">
        <v>204</v>
      </c>
      <c r="I4537">
        <v>0</v>
      </c>
    </row>
    <row r="4538" spans="1:9" x14ac:dyDescent="0.3">
      <c r="A4538">
        <v>1166</v>
      </c>
      <c r="B4538" t="s">
        <v>3200</v>
      </c>
      <c r="C4538">
        <v>29439000</v>
      </c>
      <c r="D4538" t="s">
        <v>19</v>
      </c>
      <c r="E4538">
        <v>2023</v>
      </c>
      <c r="F4538">
        <v>1950</v>
      </c>
      <c r="G4538">
        <v>143</v>
      </c>
      <c r="H4538">
        <v>194</v>
      </c>
      <c r="I4538">
        <v>5</v>
      </c>
    </row>
    <row r="4539" spans="1:9" x14ac:dyDescent="0.3">
      <c r="A4539">
        <v>1167</v>
      </c>
      <c r="B4539" t="s">
        <v>3201</v>
      </c>
      <c r="C4539">
        <v>30659849</v>
      </c>
      <c r="D4539" t="s">
        <v>2304</v>
      </c>
      <c r="E4539">
        <v>2024</v>
      </c>
      <c r="F4539">
        <v>1999</v>
      </c>
      <c r="G4539">
        <v>150</v>
      </c>
      <c r="H4539">
        <v>204</v>
      </c>
      <c r="I4539">
        <v>10</v>
      </c>
    </row>
    <row r="4540" spans="1:9" x14ac:dyDescent="0.3">
      <c r="A4540">
        <v>1168</v>
      </c>
      <c r="B4540" t="s">
        <v>3202</v>
      </c>
      <c r="C4540">
        <v>30145088</v>
      </c>
      <c r="D4540" t="s">
        <v>19</v>
      </c>
      <c r="E4540">
        <v>2024</v>
      </c>
      <c r="F4540">
        <v>1993</v>
      </c>
      <c r="G4540">
        <v>195</v>
      </c>
      <c r="H4540">
        <v>265</v>
      </c>
      <c r="I4540">
        <v>10</v>
      </c>
    </row>
    <row r="4541" spans="1:9" x14ac:dyDescent="0.3">
      <c r="A4541">
        <v>1169</v>
      </c>
      <c r="B4541" t="s">
        <v>2372</v>
      </c>
      <c r="C4541">
        <v>29774060</v>
      </c>
      <c r="D4541" t="s">
        <v>10</v>
      </c>
      <c r="E4541">
        <v>2023</v>
      </c>
      <c r="F4541">
        <v>1999</v>
      </c>
      <c r="G4541" t="s">
        <v>1595</v>
      </c>
      <c r="H4541" t="s">
        <v>1596</v>
      </c>
      <c r="I4541">
        <v>10</v>
      </c>
    </row>
    <row r="4542" spans="1:9" x14ac:dyDescent="0.3">
      <c r="A4542">
        <v>1170</v>
      </c>
      <c r="B4542" t="s">
        <v>3203</v>
      </c>
      <c r="C4542">
        <v>32890000</v>
      </c>
      <c r="D4542" t="s">
        <v>781</v>
      </c>
      <c r="E4542">
        <v>2024</v>
      </c>
      <c r="F4542">
        <v>1993</v>
      </c>
      <c r="G4542">
        <v>145</v>
      </c>
      <c r="H4542">
        <v>197</v>
      </c>
      <c r="I4542">
        <v>2000</v>
      </c>
    </row>
    <row r="4543" spans="1:9" x14ac:dyDescent="0.3">
      <c r="A4543">
        <v>1171</v>
      </c>
      <c r="B4543" t="s">
        <v>3204</v>
      </c>
      <c r="C4543">
        <v>27990000</v>
      </c>
      <c r="D4543" t="s">
        <v>2304</v>
      </c>
      <c r="E4543">
        <v>2022</v>
      </c>
      <c r="F4543">
        <v>1999</v>
      </c>
      <c r="G4543">
        <v>150</v>
      </c>
      <c r="H4543">
        <v>204</v>
      </c>
      <c r="I4543">
        <v>500</v>
      </c>
    </row>
    <row r="4544" spans="1:9" x14ac:dyDescent="0.3">
      <c r="A4544">
        <v>1172</v>
      </c>
      <c r="B4544" t="s">
        <v>3205</v>
      </c>
      <c r="C4544">
        <v>32021960</v>
      </c>
      <c r="D4544" t="s">
        <v>10</v>
      </c>
      <c r="E4544">
        <v>2023</v>
      </c>
      <c r="F4544">
        <v>1999</v>
      </c>
      <c r="G4544">
        <v>150</v>
      </c>
      <c r="H4544">
        <v>204</v>
      </c>
      <c r="I4544">
        <v>0</v>
      </c>
    </row>
    <row r="4545" spans="1:9" x14ac:dyDescent="0.3">
      <c r="A4545">
        <v>1173</v>
      </c>
      <c r="B4545" t="s">
        <v>3206</v>
      </c>
      <c r="C4545">
        <v>37790000</v>
      </c>
      <c r="D4545" t="s">
        <v>2304</v>
      </c>
      <c r="E4545">
        <v>2024</v>
      </c>
      <c r="F4545">
        <v>1999</v>
      </c>
      <c r="G4545">
        <v>185</v>
      </c>
      <c r="H4545">
        <v>252</v>
      </c>
      <c r="I4545">
        <v>2000</v>
      </c>
    </row>
    <row r="4546" spans="1:9" x14ac:dyDescent="0.3">
      <c r="A4546">
        <v>1174</v>
      </c>
      <c r="B4546" t="s">
        <v>3207</v>
      </c>
      <c r="C4546">
        <v>31759439</v>
      </c>
      <c r="D4546" t="s">
        <v>781</v>
      </c>
      <c r="E4546">
        <v>2024</v>
      </c>
      <c r="F4546">
        <v>1993</v>
      </c>
      <c r="G4546">
        <v>145</v>
      </c>
      <c r="H4546">
        <v>197</v>
      </c>
      <c r="I4546">
        <v>10</v>
      </c>
    </row>
    <row r="4547" spans="1:9" x14ac:dyDescent="0.3">
      <c r="A4547">
        <v>1175</v>
      </c>
      <c r="B4547" t="s">
        <v>3208</v>
      </c>
      <c r="C4547">
        <v>33550000</v>
      </c>
      <c r="D4547" t="s">
        <v>2304</v>
      </c>
      <c r="E4547">
        <v>2023</v>
      </c>
      <c r="F4547">
        <v>1999</v>
      </c>
      <c r="G4547">
        <v>150</v>
      </c>
      <c r="H4547">
        <v>204</v>
      </c>
      <c r="I4547">
        <v>5</v>
      </c>
    </row>
    <row r="4548" spans="1:9" x14ac:dyDescent="0.3">
      <c r="A4548">
        <v>1176</v>
      </c>
      <c r="B4548" t="s">
        <v>2373</v>
      </c>
      <c r="C4548">
        <v>28899000</v>
      </c>
      <c r="D4548" t="s">
        <v>10</v>
      </c>
      <c r="E4548">
        <v>2022</v>
      </c>
      <c r="F4548">
        <v>1999</v>
      </c>
      <c r="G4548" t="s">
        <v>1595</v>
      </c>
      <c r="H4548" t="s">
        <v>1596</v>
      </c>
      <c r="I4548">
        <v>5</v>
      </c>
    </row>
    <row r="4549" spans="1:9" x14ac:dyDescent="0.3">
      <c r="A4549">
        <v>1177</v>
      </c>
      <c r="B4549" t="s">
        <v>3209</v>
      </c>
      <c r="C4549">
        <v>32092409</v>
      </c>
      <c r="D4549" t="s">
        <v>2304</v>
      </c>
      <c r="E4549">
        <v>2024</v>
      </c>
      <c r="F4549">
        <v>1999</v>
      </c>
      <c r="G4549">
        <v>150</v>
      </c>
      <c r="H4549">
        <v>204</v>
      </c>
      <c r="I4549">
        <v>10</v>
      </c>
    </row>
    <row r="4550" spans="1:9" x14ac:dyDescent="0.3">
      <c r="A4550">
        <v>1178</v>
      </c>
      <c r="B4550" t="s">
        <v>3202</v>
      </c>
      <c r="C4550">
        <v>31625908</v>
      </c>
      <c r="D4550" t="s">
        <v>19</v>
      </c>
      <c r="E4550">
        <v>2024</v>
      </c>
      <c r="F4550">
        <v>1993</v>
      </c>
      <c r="G4550">
        <v>195</v>
      </c>
      <c r="H4550">
        <v>265</v>
      </c>
      <c r="I4550">
        <v>10</v>
      </c>
    </row>
    <row r="4551" spans="1:9" x14ac:dyDescent="0.3">
      <c r="A4551">
        <v>1179</v>
      </c>
      <c r="B4551" t="s">
        <v>3210</v>
      </c>
      <c r="C4551">
        <v>28990000</v>
      </c>
      <c r="D4551" t="s">
        <v>10</v>
      </c>
      <c r="E4551">
        <v>2020</v>
      </c>
      <c r="F4551">
        <v>3982</v>
      </c>
      <c r="G4551">
        <v>350</v>
      </c>
      <c r="H4551">
        <v>476</v>
      </c>
      <c r="I4551">
        <v>12725</v>
      </c>
    </row>
    <row r="4552" spans="1:9" x14ac:dyDescent="0.3">
      <c r="A4552">
        <v>1180</v>
      </c>
      <c r="B4552" t="s">
        <v>3195</v>
      </c>
      <c r="C4552">
        <v>29069220</v>
      </c>
      <c r="D4552" t="s">
        <v>19</v>
      </c>
      <c r="E4552">
        <v>2024</v>
      </c>
      <c r="F4552">
        <v>1993</v>
      </c>
      <c r="G4552">
        <v>147</v>
      </c>
      <c r="H4552">
        <v>200</v>
      </c>
      <c r="I4552">
        <v>0</v>
      </c>
    </row>
    <row r="4553" spans="1:9" x14ac:dyDescent="0.3">
      <c r="A4553">
        <v>1181</v>
      </c>
      <c r="B4553" t="s">
        <v>2373</v>
      </c>
      <c r="C4553">
        <v>31100000</v>
      </c>
      <c r="D4553" t="s">
        <v>10</v>
      </c>
      <c r="E4553">
        <v>2023</v>
      </c>
      <c r="F4553">
        <v>1999</v>
      </c>
      <c r="G4553" t="s">
        <v>1595</v>
      </c>
      <c r="H4553" t="s">
        <v>1596</v>
      </c>
      <c r="I4553">
        <v>5</v>
      </c>
    </row>
    <row r="4554" spans="1:9" x14ac:dyDescent="0.3">
      <c r="A4554">
        <v>1182</v>
      </c>
      <c r="B4554" t="s">
        <v>3211</v>
      </c>
      <c r="C4554">
        <v>32479759</v>
      </c>
      <c r="D4554" t="s">
        <v>2304</v>
      </c>
      <c r="E4554">
        <v>2024</v>
      </c>
      <c r="F4554">
        <v>1999</v>
      </c>
      <c r="G4554">
        <v>150</v>
      </c>
      <c r="H4554">
        <v>204</v>
      </c>
      <c r="I4554">
        <v>10</v>
      </c>
    </row>
    <row r="4555" spans="1:9" x14ac:dyDescent="0.3">
      <c r="A4555">
        <v>1183</v>
      </c>
      <c r="B4555" t="s">
        <v>3212</v>
      </c>
      <c r="C4555">
        <v>33553030</v>
      </c>
      <c r="D4555" t="s">
        <v>2304</v>
      </c>
      <c r="E4555">
        <v>2023</v>
      </c>
      <c r="F4555">
        <v>1999</v>
      </c>
      <c r="G4555">
        <v>150</v>
      </c>
      <c r="H4555">
        <v>204</v>
      </c>
      <c r="I4555">
        <v>5</v>
      </c>
    </row>
    <row r="4556" spans="1:9" x14ac:dyDescent="0.3">
      <c r="A4556">
        <v>1184</v>
      </c>
      <c r="B4556" t="s">
        <v>3208</v>
      </c>
      <c r="C4556">
        <v>33800000</v>
      </c>
      <c r="D4556" t="s">
        <v>2304</v>
      </c>
      <c r="E4556">
        <v>2023</v>
      </c>
      <c r="F4556">
        <v>1999</v>
      </c>
      <c r="G4556">
        <v>150</v>
      </c>
      <c r="H4556">
        <v>204</v>
      </c>
      <c r="I4556">
        <v>5</v>
      </c>
    </row>
    <row r="4557" spans="1:9" x14ac:dyDescent="0.3">
      <c r="A4557">
        <v>1185</v>
      </c>
      <c r="B4557" t="s">
        <v>3213</v>
      </c>
      <c r="C4557">
        <v>33630000</v>
      </c>
      <c r="D4557" t="s">
        <v>10</v>
      </c>
      <c r="E4557">
        <v>2022</v>
      </c>
      <c r="F4557">
        <v>1999</v>
      </c>
      <c r="G4557" t="s">
        <v>1595</v>
      </c>
      <c r="H4557" t="s">
        <v>1596</v>
      </c>
      <c r="I4557">
        <v>15</v>
      </c>
    </row>
    <row r="4558" spans="1:9" x14ac:dyDescent="0.3">
      <c r="A4558">
        <v>1186</v>
      </c>
      <c r="B4558" t="s">
        <v>3187</v>
      </c>
      <c r="C4558">
        <v>31882190</v>
      </c>
      <c r="D4558" t="s">
        <v>10</v>
      </c>
      <c r="E4558">
        <v>2023</v>
      </c>
      <c r="F4558">
        <v>1991</v>
      </c>
      <c r="G4558">
        <v>190</v>
      </c>
      <c r="H4558">
        <v>258</v>
      </c>
      <c r="I4558">
        <v>10</v>
      </c>
    </row>
    <row r="4559" spans="1:9" x14ac:dyDescent="0.3">
      <c r="A4559">
        <v>1187</v>
      </c>
      <c r="B4559" t="s">
        <v>3213</v>
      </c>
      <c r="C4559">
        <v>34214700</v>
      </c>
      <c r="D4559" t="s">
        <v>10</v>
      </c>
      <c r="E4559">
        <v>2024</v>
      </c>
      <c r="F4559">
        <v>1999</v>
      </c>
      <c r="G4559" t="s">
        <v>1595</v>
      </c>
      <c r="H4559" t="s">
        <v>1596</v>
      </c>
      <c r="I4559">
        <v>15</v>
      </c>
    </row>
    <row r="4560" spans="1:9" x14ac:dyDescent="0.3">
      <c r="A4560">
        <v>1188</v>
      </c>
      <c r="B4560" t="s">
        <v>3214</v>
      </c>
      <c r="C4560">
        <v>35383620</v>
      </c>
      <c r="D4560" t="s">
        <v>781</v>
      </c>
      <c r="E4560">
        <v>2024</v>
      </c>
      <c r="F4560">
        <v>1993</v>
      </c>
      <c r="G4560">
        <v>145</v>
      </c>
      <c r="H4560">
        <v>197</v>
      </c>
      <c r="I4560">
        <v>10</v>
      </c>
    </row>
    <row r="4561" spans="1:9" x14ac:dyDescent="0.3">
      <c r="A4561">
        <v>1189</v>
      </c>
      <c r="B4561" t="s">
        <v>2372</v>
      </c>
      <c r="C4561">
        <v>31085970</v>
      </c>
      <c r="D4561" t="s">
        <v>2304</v>
      </c>
      <c r="E4561">
        <v>2023</v>
      </c>
      <c r="F4561">
        <v>1999</v>
      </c>
      <c r="G4561">
        <v>150</v>
      </c>
      <c r="H4561">
        <v>204</v>
      </c>
      <c r="I4561">
        <v>0</v>
      </c>
    </row>
    <row r="4562" spans="1:9" x14ac:dyDescent="0.3">
      <c r="A4562">
        <v>1190</v>
      </c>
      <c r="B4562" t="s">
        <v>3187</v>
      </c>
      <c r="C4562">
        <v>31332580</v>
      </c>
      <c r="D4562" t="s">
        <v>10</v>
      </c>
      <c r="E4562">
        <v>2023</v>
      </c>
      <c r="F4562">
        <v>1999</v>
      </c>
      <c r="G4562">
        <v>190</v>
      </c>
      <c r="H4562">
        <v>258</v>
      </c>
      <c r="I4562">
        <v>0</v>
      </c>
    </row>
    <row r="4563" spans="1:9" x14ac:dyDescent="0.3">
      <c r="A4563">
        <v>1191</v>
      </c>
      <c r="B4563" t="s">
        <v>3215</v>
      </c>
      <c r="C4563">
        <v>36590000</v>
      </c>
      <c r="D4563" t="s">
        <v>781</v>
      </c>
      <c r="E4563">
        <v>2024</v>
      </c>
      <c r="F4563">
        <v>1993</v>
      </c>
      <c r="G4563">
        <v>145</v>
      </c>
      <c r="H4563">
        <v>197</v>
      </c>
      <c r="I4563">
        <v>10</v>
      </c>
    </row>
    <row r="4564" spans="1:9" x14ac:dyDescent="0.3">
      <c r="A4564">
        <v>1192</v>
      </c>
      <c r="B4564" t="s">
        <v>3216</v>
      </c>
      <c r="C4564">
        <v>31490000</v>
      </c>
      <c r="D4564" t="s">
        <v>781</v>
      </c>
      <c r="E4564">
        <v>2023</v>
      </c>
      <c r="F4564">
        <v>1993</v>
      </c>
      <c r="G4564">
        <v>145</v>
      </c>
      <c r="H4564">
        <v>197</v>
      </c>
      <c r="I4564">
        <v>5</v>
      </c>
    </row>
    <row r="4565" spans="1:9" x14ac:dyDescent="0.3">
      <c r="A4565">
        <v>1193</v>
      </c>
      <c r="B4565" t="s">
        <v>3211</v>
      </c>
      <c r="C4565">
        <v>35246490</v>
      </c>
      <c r="D4565" t="s">
        <v>2304</v>
      </c>
      <c r="E4565">
        <v>2024</v>
      </c>
      <c r="F4565">
        <v>1999</v>
      </c>
      <c r="G4565">
        <v>150</v>
      </c>
      <c r="H4565">
        <v>204</v>
      </c>
      <c r="I4565">
        <v>10</v>
      </c>
    </row>
    <row r="4566" spans="1:9" x14ac:dyDescent="0.3">
      <c r="A4566">
        <v>1194</v>
      </c>
      <c r="B4566" t="s">
        <v>2305</v>
      </c>
      <c r="C4566">
        <v>36990000</v>
      </c>
      <c r="D4566" t="s">
        <v>2304</v>
      </c>
      <c r="E4566">
        <v>2024</v>
      </c>
      <c r="F4566">
        <v>1999</v>
      </c>
      <c r="G4566">
        <v>150</v>
      </c>
      <c r="H4566">
        <v>204</v>
      </c>
      <c r="I4566">
        <v>3</v>
      </c>
    </row>
    <row r="4567" spans="1:9" x14ac:dyDescent="0.3">
      <c r="A4567">
        <v>1195</v>
      </c>
      <c r="B4567" t="s">
        <v>2372</v>
      </c>
      <c r="C4567">
        <v>36343130</v>
      </c>
      <c r="D4567" t="s">
        <v>2304</v>
      </c>
      <c r="E4567">
        <v>2024</v>
      </c>
      <c r="F4567">
        <v>1999</v>
      </c>
      <c r="G4567">
        <v>150</v>
      </c>
      <c r="H4567">
        <v>204</v>
      </c>
      <c r="I4567">
        <v>10</v>
      </c>
    </row>
    <row r="4568" spans="1:9" x14ac:dyDescent="0.3">
      <c r="A4568">
        <v>1196</v>
      </c>
      <c r="B4568" t="s">
        <v>2373</v>
      </c>
      <c r="C4568">
        <v>33782900</v>
      </c>
      <c r="D4568" t="s">
        <v>10</v>
      </c>
      <c r="E4568">
        <v>2023</v>
      </c>
      <c r="F4568">
        <v>1999</v>
      </c>
      <c r="G4568" t="s">
        <v>1595</v>
      </c>
      <c r="H4568" t="s">
        <v>1596</v>
      </c>
      <c r="I4568">
        <v>7</v>
      </c>
    </row>
    <row r="4569" spans="1:9" x14ac:dyDescent="0.3">
      <c r="A4569">
        <v>1197</v>
      </c>
      <c r="B4569" t="s">
        <v>2372</v>
      </c>
      <c r="C4569">
        <v>32418200</v>
      </c>
      <c r="D4569" t="s">
        <v>2304</v>
      </c>
      <c r="E4569">
        <v>2023</v>
      </c>
      <c r="F4569">
        <v>1999</v>
      </c>
      <c r="G4569">
        <v>150</v>
      </c>
      <c r="H4569">
        <v>204</v>
      </c>
      <c r="I4569">
        <v>0</v>
      </c>
    </row>
    <row r="4570" spans="1:9" x14ac:dyDescent="0.3">
      <c r="A4570">
        <v>1198</v>
      </c>
      <c r="B4570" t="s">
        <v>2373</v>
      </c>
      <c r="C4570">
        <v>35831410</v>
      </c>
      <c r="D4570" t="s">
        <v>10</v>
      </c>
      <c r="E4570">
        <v>2024</v>
      </c>
      <c r="F4570">
        <v>1999</v>
      </c>
      <c r="G4570" t="s">
        <v>1595</v>
      </c>
      <c r="H4570" t="s">
        <v>1596</v>
      </c>
      <c r="I4570">
        <v>2000</v>
      </c>
    </row>
    <row r="4571" spans="1:9" x14ac:dyDescent="0.3">
      <c r="A4571">
        <v>1199</v>
      </c>
      <c r="B4571" t="s">
        <v>3217</v>
      </c>
      <c r="C4571">
        <v>36999000</v>
      </c>
      <c r="D4571" t="s">
        <v>10</v>
      </c>
      <c r="E4571">
        <v>2022</v>
      </c>
      <c r="F4571">
        <v>2996</v>
      </c>
      <c r="G4571">
        <v>287</v>
      </c>
      <c r="H4571">
        <v>390</v>
      </c>
      <c r="I4571">
        <v>6000</v>
      </c>
    </row>
    <row r="4572" spans="1:9" x14ac:dyDescent="0.3">
      <c r="A4572">
        <v>1200</v>
      </c>
      <c r="B4572" t="s">
        <v>3218</v>
      </c>
      <c r="C4572">
        <v>43490000</v>
      </c>
      <c r="D4572" t="s">
        <v>10</v>
      </c>
      <c r="E4572">
        <v>2021</v>
      </c>
      <c r="F4572">
        <v>3982</v>
      </c>
      <c r="G4572">
        <v>375</v>
      </c>
      <c r="H4572">
        <v>510</v>
      </c>
      <c r="I4572">
        <v>7000</v>
      </c>
    </row>
    <row r="4575" spans="1:9" x14ac:dyDescent="0.3">
      <c r="A4575">
        <v>1203</v>
      </c>
      <c r="B4575" t="s">
        <v>2467</v>
      </c>
      <c r="C4575">
        <v>850000</v>
      </c>
      <c r="D4575" t="s">
        <v>10</v>
      </c>
      <c r="E4575">
        <v>2002</v>
      </c>
      <c r="F4575">
        <v>1796</v>
      </c>
      <c r="G4575">
        <v>105</v>
      </c>
      <c r="H4575">
        <v>143</v>
      </c>
      <c r="I4575">
        <v>221060</v>
      </c>
    </row>
    <row r="4576" spans="1:9" x14ac:dyDescent="0.3">
      <c r="A4576">
        <v>1204</v>
      </c>
      <c r="B4576" t="s">
        <v>2492</v>
      </c>
      <c r="C4576">
        <v>1490000</v>
      </c>
      <c r="D4576" t="s">
        <v>19</v>
      </c>
      <c r="E4576">
        <v>2008</v>
      </c>
      <c r="F4576">
        <v>2148</v>
      </c>
      <c r="G4576">
        <v>125</v>
      </c>
      <c r="H4576">
        <v>170</v>
      </c>
      <c r="I4576">
        <v>338084</v>
      </c>
    </row>
    <row r="4577" spans="1:9" x14ac:dyDescent="0.3">
      <c r="A4577">
        <v>1205</v>
      </c>
      <c r="B4577" t="s">
        <v>2321</v>
      </c>
      <c r="C4577">
        <v>1390000</v>
      </c>
      <c r="D4577" t="s">
        <v>19</v>
      </c>
      <c r="E4577">
        <v>2006</v>
      </c>
      <c r="F4577">
        <v>2148</v>
      </c>
      <c r="G4577">
        <v>90</v>
      </c>
      <c r="H4577">
        <v>122</v>
      </c>
      <c r="I4577">
        <v>180000</v>
      </c>
    </row>
    <row r="4578" spans="1:9" x14ac:dyDescent="0.3">
      <c r="A4578">
        <v>1206</v>
      </c>
      <c r="B4578" t="s">
        <v>3219</v>
      </c>
      <c r="C4578">
        <v>1599000</v>
      </c>
      <c r="D4578" t="s">
        <v>10</v>
      </c>
      <c r="E4578">
        <v>1997</v>
      </c>
      <c r="F4578">
        <v>1799</v>
      </c>
      <c r="G4578">
        <v>90</v>
      </c>
      <c r="H4578">
        <v>122</v>
      </c>
      <c r="I4578">
        <v>135000</v>
      </c>
    </row>
    <row r="4579" spans="1:9" x14ac:dyDescent="0.3">
      <c r="A4579">
        <v>1207</v>
      </c>
      <c r="B4579" t="s">
        <v>2508</v>
      </c>
      <c r="C4579">
        <v>1600000</v>
      </c>
      <c r="D4579" t="s">
        <v>19</v>
      </c>
      <c r="E4579">
        <v>2005</v>
      </c>
      <c r="F4579">
        <v>2148</v>
      </c>
      <c r="G4579">
        <v>90</v>
      </c>
      <c r="H4579">
        <v>122</v>
      </c>
      <c r="I4579">
        <v>199100</v>
      </c>
    </row>
    <row r="4580" spans="1:9" x14ac:dyDescent="0.3">
      <c r="A4580">
        <v>1208</v>
      </c>
      <c r="B4580" t="s">
        <v>2416</v>
      </c>
      <c r="C4580">
        <v>2150000</v>
      </c>
      <c r="D4580" t="s">
        <v>19</v>
      </c>
      <c r="E4580">
        <v>2008</v>
      </c>
      <c r="F4580">
        <v>2148</v>
      </c>
      <c r="G4580">
        <v>100</v>
      </c>
      <c r="H4580">
        <v>136</v>
      </c>
      <c r="I4580">
        <v>390000</v>
      </c>
    </row>
    <row r="4581" spans="1:9" x14ac:dyDescent="0.3">
      <c r="A4581">
        <v>1209</v>
      </c>
      <c r="B4581" t="s">
        <v>2459</v>
      </c>
      <c r="C4581">
        <v>2349000</v>
      </c>
      <c r="D4581" t="s">
        <v>19</v>
      </c>
      <c r="E4581">
        <v>2009</v>
      </c>
      <c r="F4581">
        <v>2148</v>
      </c>
      <c r="G4581">
        <v>100</v>
      </c>
      <c r="H4581">
        <v>136</v>
      </c>
      <c r="I4581">
        <v>340000</v>
      </c>
    </row>
    <row r="4582" spans="1:9" x14ac:dyDescent="0.3">
      <c r="A4582">
        <v>1210</v>
      </c>
      <c r="B4582" t="s">
        <v>3220</v>
      </c>
      <c r="C4582">
        <v>3490000</v>
      </c>
      <c r="D4582" t="s">
        <v>10</v>
      </c>
      <c r="E4582">
        <v>2011</v>
      </c>
      <c r="F4582">
        <v>1796</v>
      </c>
      <c r="G4582">
        <v>115</v>
      </c>
      <c r="H4582">
        <v>156</v>
      </c>
      <c r="I4582">
        <v>241000</v>
      </c>
    </row>
    <row r="4583" spans="1:9" x14ac:dyDescent="0.3">
      <c r="A4583">
        <v>1211</v>
      </c>
      <c r="B4583" t="s">
        <v>3221</v>
      </c>
      <c r="C4583">
        <v>3550000</v>
      </c>
      <c r="D4583" t="s">
        <v>10</v>
      </c>
      <c r="E4583">
        <v>2009</v>
      </c>
      <c r="F4583">
        <v>1597</v>
      </c>
      <c r="G4583">
        <v>115</v>
      </c>
      <c r="H4583">
        <v>156</v>
      </c>
      <c r="I4583">
        <v>153177</v>
      </c>
    </row>
    <row r="4584" spans="1:9" x14ac:dyDescent="0.3">
      <c r="A4584">
        <v>1212</v>
      </c>
      <c r="B4584" t="s">
        <v>2764</v>
      </c>
      <c r="C4584">
        <v>4290000</v>
      </c>
      <c r="D4584" t="s">
        <v>19</v>
      </c>
      <c r="E4584">
        <v>2015</v>
      </c>
      <c r="F4584">
        <v>1598</v>
      </c>
      <c r="G4584">
        <v>100</v>
      </c>
      <c r="H4584">
        <v>136</v>
      </c>
      <c r="I4584">
        <v>380000</v>
      </c>
    </row>
    <row r="4585" spans="1:9" x14ac:dyDescent="0.3">
      <c r="A4585">
        <v>1213</v>
      </c>
      <c r="B4585" t="s">
        <v>2330</v>
      </c>
      <c r="C4585">
        <v>4390000</v>
      </c>
      <c r="D4585" t="s">
        <v>19</v>
      </c>
      <c r="E4585">
        <v>2013</v>
      </c>
      <c r="F4585">
        <v>2143</v>
      </c>
      <c r="G4585">
        <v>125</v>
      </c>
      <c r="H4585">
        <v>170</v>
      </c>
      <c r="I4585">
        <v>239548</v>
      </c>
    </row>
    <row r="4586" spans="1:9" x14ac:dyDescent="0.3">
      <c r="A4586">
        <v>1214</v>
      </c>
      <c r="B4586" t="s">
        <v>2717</v>
      </c>
      <c r="C4586">
        <v>4980000</v>
      </c>
      <c r="D4586" t="s">
        <v>19</v>
      </c>
      <c r="E4586">
        <v>2012</v>
      </c>
      <c r="F4586">
        <v>2987</v>
      </c>
      <c r="G4586">
        <v>170</v>
      </c>
      <c r="H4586">
        <v>231</v>
      </c>
      <c r="I4586">
        <v>321000</v>
      </c>
    </row>
    <row r="4587" spans="1:9" x14ac:dyDescent="0.3">
      <c r="A4587">
        <v>1215</v>
      </c>
      <c r="B4587" t="s">
        <v>2794</v>
      </c>
      <c r="C4587">
        <v>5350000</v>
      </c>
      <c r="D4587" t="s">
        <v>19</v>
      </c>
      <c r="E4587">
        <v>2016</v>
      </c>
      <c r="F4587">
        <v>2143</v>
      </c>
      <c r="G4587">
        <v>150</v>
      </c>
      <c r="H4587">
        <v>204</v>
      </c>
      <c r="I4587">
        <v>311000</v>
      </c>
    </row>
    <row r="4588" spans="1:9" x14ac:dyDescent="0.3">
      <c r="A4588">
        <v>1216</v>
      </c>
      <c r="B4588" t="s">
        <v>3222</v>
      </c>
      <c r="C4588">
        <v>5600000</v>
      </c>
      <c r="D4588" t="s">
        <v>19</v>
      </c>
      <c r="E4588">
        <v>2012</v>
      </c>
      <c r="F4588">
        <v>2987</v>
      </c>
      <c r="G4588">
        <v>170</v>
      </c>
      <c r="H4588">
        <v>231</v>
      </c>
      <c r="I4588">
        <v>247876</v>
      </c>
    </row>
    <row r="4589" spans="1:9" x14ac:dyDescent="0.3">
      <c r="A4589">
        <v>1217</v>
      </c>
      <c r="B4589" t="s">
        <v>2333</v>
      </c>
      <c r="C4589">
        <v>5600000</v>
      </c>
      <c r="D4589" t="s">
        <v>10</v>
      </c>
      <c r="E4589">
        <v>2011</v>
      </c>
      <c r="F4589">
        <v>1796</v>
      </c>
      <c r="G4589">
        <v>115</v>
      </c>
      <c r="H4589">
        <v>156</v>
      </c>
      <c r="I4589">
        <v>111300</v>
      </c>
    </row>
    <row r="4590" spans="1:9" x14ac:dyDescent="0.3">
      <c r="A4590">
        <v>1218</v>
      </c>
      <c r="B4590" t="s">
        <v>2342</v>
      </c>
      <c r="C4590">
        <v>6950000</v>
      </c>
      <c r="D4590" t="s">
        <v>19</v>
      </c>
      <c r="E4590">
        <v>2017</v>
      </c>
      <c r="F4590">
        <v>2143</v>
      </c>
      <c r="G4590">
        <v>125</v>
      </c>
      <c r="H4590">
        <v>170</v>
      </c>
      <c r="I4590">
        <v>188900</v>
      </c>
    </row>
    <row r="4591" spans="1:9" x14ac:dyDescent="0.3">
      <c r="A4591">
        <v>1219</v>
      </c>
      <c r="B4591" t="s">
        <v>3223</v>
      </c>
      <c r="C4591">
        <v>6990000</v>
      </c>
      <c r="D4591" t="s">
        <v>19</v>
      </c>
      <c r="E4591">
        <v>2017</v>
      </c>
      <c r="F4591">
        <v>1598</v>
      </c>
      <c r="G4591">
        <v>100</v>
      </c>
      <c r="H4591">
        <v>136</v>
      </c>
      <c r="I4591">
        <v>138866</v>
      </c>
    </row>
    <row r="4592" spans="1:9" x14ac:dyDescent="0.3">
      <c r="A4592">
        <v>1220</v>
      </c>
      <c r="B4592" t="s">
        <v>2865</v>
      </c>
      <c r="C4592">
        <v>6990000</v>
      </c>
      <c r="D4592" t="s">
        <v>19</v>
      </c>
      <c r="E4592">
        <v>2015</v>
      </c>
      <c r="F4592">
        <v>2143</v>
      </c>
      <c r="G4592">
        <v>125</v>
      </c>
      <c r="H4592">
        <v>170</v>
      </c>
      <c r="I4592">
        <v>196000</v>
      </c>
    </row>
    <row r="4593" spans="1:9" x14ac:dyDescent="0.3">
      <c r="A4593">
        <v>1221</v>
      </c>
      <c r="B4593" t="s">
        <v>2885</v>
      </c>
      <c r="C4593">
        <v>6990000</v>
      </c>
      <c r="D4593" t="s">
        <v>19</v>
      </c>
      <c r="E4593">
        <v>2017</v>
      </c>
      <c r="F4593">
        <v>2143</v>
      </c>
      <c r="G4593">
        <v>125</v>
      </c>
      <c r="H4593">
        <v>170</v>
      </c>
      <c r="I4593">
        <v>98023</v>
      </c>
    </row>
    <row r="4594" spans="1:9" x14ac:dyDescent="0.3">
      <c r="A4594">
        <v>1222</v>
      </c>
      <c r="B4594" t="s">
        <v>3224</v>
      </c>
      <c r="C4594">
        <v>6999999</v>
      </c>
      <c r="D4594" t="s">
        <v>19</v>
      </c>
      <c r="E4594">
        <v>2016</v>
      </c>
      <c r="F4594">
        <v>2143</v>
      </c>
      <c r="G4594">
        <v>125</v>
      </c>
      <c r="H4594">
        <v>170</v>
      </c>
      <c r="I4594">
        <v>238721</v>
      </c>
    </row>
    <row r="4595" spans="1:9" x14ac:dyDescent="0.3">
      <c r="A4595">
        <v>1223</v>
      </c>
      <c r="B4595" t="s">
        <v>2858</v>
      </c>
      <c r="C4595">
        <v>7100000</v>
      </c>
      <c r="D4595" t="s">
        <v>2304</v>
      </c>
      <c r="E4595">
        <v>2015</v>
      </c>
      <c r="F4595">
        <v>1991</v>
      </c>
      <c r="G4595">
        <v>155</v>
      </c>
      <c r="H4595">
        <v>211</v>
      </c>
      <c r="I4595">
        <v>251000</v>
      </c>
    </row>
    <row r="4596" spans="1:9" x14ac:dyDescent="0.3">
      <c r="A4596">
        <v>1224</v>
      </c>
      <c r="B4596" t="s">
        <v>2866</v>
      </c>
      <c r="C4596">
        <v>7490000</v>
      </c>
      <c r="D4596" t="s">
        <v>19</v>
      </c>
      <c r="E4596">
        <v>2016</v>
      </c>
      <c r="F4596">
        <v>2143</v>
      </c>
      <c r="G4596">
        <v>125</v>
      </c>
      <c r="H4596">
        <v>170</v>
      </c>
      <c r="I4596">
        <v>268000</v>
      </c>
    </row>
    <row r="4597" spans="1:9" x14ac:dyDescent="0.3">
      <c r="A4597">
        <v>1225</v>
      </c>
      <c r="B4597" t="s">
        <v>3225</v>
      </c>
      <c r="C4597">
        <v>7790000</v>
      </c>
      <c r="D4597" t="s">
        <v>19</v>
      </c>
      <c r="E4597">
        <v>2019</v>
      </c>
      <c r="F4597">
        <v>1597</v>
      </c>
      <c r="G4597">
        <v>118</v>
      </c>
      <c r="H4597">
        <v>160</v>
      </c>
      <c r="I4597">
        <v>171420</v>
      </c>
    </row>
    <row r="4598" spans="1:9" x14ac:dyDescent="0.3">
      <c r="A4598">
        <v>1226</v>
      </c>
      <c r="B4598" t="s">
        <v>2346</v>
      </c>
      <c r="C4598">
        <v>8600000</v>
      </c>
      <c r="D4598" t="s">
        <v>10</v>
      </c>
      <c r="E4598">
        <v>2016</v>
      </c>
      <c r="F4598">
        <v>1595</v>
      </c>
      <c r="G4598">
        <v>115</v>
      </c>
      <c r="H4598">
        <v>156</v>
      </c>
      <c r="I4598">
        <v>120156</v>
      </c>
    </row>
    <row r="4599" spans="1:9" x14ac:dyDescent="0.3">
      <c r="A4599">
        <v>1227</v>
      </c>
      <c r="B4599" t="s">
        <v>2360</v>
      </c>
      <c r="C4599">
        <v>8999999</v>
      </c>
      <c r="D4599" t="s">
        <v>19</v>
      </c>
      <c r="E4599">
        <v>2020</v>
      </c>
      <c r="F4599">
        <v>1950</v>
      </c>
      <c r="G4599">
        <v>143</v>
      </c>
      <c r="H4599">
        <v>194</v>
      </c>
      <c r="I4599">
        <v>150000</v>
      </c>
    </row>
    <row r="4600" spans="1:9" x14ac:dyDescent="0.3">
      <c r="A4600">
        <v>1228</v>
      </c>
      <c r="B4600" t="s">
        <v>2859</v>
      </c>
      <c r="C4600">
        <v>10690000</v>
      </c>
      <c r="D4600" t="s">
        <v>19</v>
      </c>
      <c r="E4600">
        <v>2018</v>
      </c>
      <c r="F4600">
        <v>2143</v>
      </c>
      <c r="G4600">
        <v>125</v>
      </c>
      <c r="H4600">
        <v>170</v>
      </c>
      <c r="I4600">
        <v>79020</v>
      </c>
    </row>
    <row r="4601" spans="1:9" x14ac:dyDescent="0.3">
      <c r="A4601">
        <v>1229</v>
      </c>
      <c r="B4601" t="s">
        <v>3226</v>
      </c>
      <c r="C4601">
        <v>11190000</v>
      </c>
      <c r="D4601" t="s">
        <v>10</v>
      </c>
      <c r="E4601">
        <v>2017</v>
      </c>
      <c r="F4601">
        <v>1991</v>
      </c>
      <c r="G4601">
        <v>135</v>
      </c>
      <c r="H4601">
        <v>184</v>
      </c>
      <c r="I4601">
        <v>26039</v>
      </c>
    </row>
    <row r="4602" spans="1:9" x14ac:dyDescent="0.3">
      <c r="A4602">
        <v>1230</v>
      </c>
      <c r="B4602" t="s">
        <v>3227</v>
      </c>
      <c r="C4602">
        <v>14500000</v>
      </c>
      <c r="D4602" t="s">
        <v>10</v>
      </c>
      <c r="E4602">
        <v>2022</v>
      </c>
      <c r="F4602">
        <v>1496</v>
      </c>
      <c r="G4602">
        <v>125</v>
      </c>
      <c r="H4602">
        <v>170</v>
      </c>
      <c r="I4602">
        <v>21750</v>
      </c>
    </row>
    <row r="4603" spans="1:9" x14ac:dyDescent="0.3">
      <c r="A4603">
        <v>1231</v>
      </c>
      <c r="B4603" t="s">
        <v>3228</v>
      </c>
      <c r="C4603">
        <v>16000000</v>
      </c>
      <c r="D4603" t="s">
        <v>10</v>
      </c>
      <c r="E4603">
        <v>2020</v>
      </c>
      <c r="F4603" t="s">
        <v>3229</v>
      </c>
      <c r="G4603" t="s">
        <v>72</v>
      </c>
      <c r="I4603">
        <v>25000</v>
      </c>
    </row>
    <row r="4604" spans="1:9" x14ac:dyDescent="0.3">
      <c r="A4604">
        <v>1232</v>
      </c>
      <c r="B4604" t="s">
        <v>2365</v>
      </c>
      <c r="C4604">
        <v>16990000</v>
      </c>
      <c r="D4604" t="s">
        <v>2304</v>
      </c>
      <c r="E4604">
        <v>2020</v>
      </c>
      <c r="F4604">
        <v>1991</v>
      </c>
      <c r="G4604">
        <v>155</v>
      </c>
      <c r="H4604">
        <v>211</v>
      </c>
      <c r="I4604">
        <v>39786</v>
      </c>
    </row>
    <row r="4605" spans="1:9" x14ac:dyDescent="0.3">
      <c r="A4605">
        <v>1233</v>
      </c>
      <c r="B4605" t="s">
        <v>3134</v>
      </c>
      <c r="C4605">
        <v>18690000</v>
      </c>
      <c r="D4605" t="s">
        <v>10</v>
      </c>
      <c r="E4605">
        <v>2022</v>
      </c>
      <c r="F4605">
        <v>1999</v>
      </c>
      <c r="G4605">
        <v>190</v>
      </c>
      <c r="H4605">
        <v>258</v>
      </c>
      <c r="I4605">
        <v>42000</v>
      </c>
    </row>
    <row r="4606" spans="1:9" x14ac:dyDescent="0.3">
      <c r="A4606">
        <v>1234</v>
      </c>
      <c r="B4606" t="s">
        <v>3230</v>
      </c>
      <c r="C4606">
        <v>200000</v>
      </c>
      <c r="D4606" t="s">
        <v>10</v>
      </c>
      <c r="E4606">
        <v>2002</v>
      </c>
      <c r="F4606">
        <v>1998</v>
      </c>
      <c r="G4606">
        <v>94</v>
      </c>
      <c r="H4606">
        <v>128</v>
      </c>
      <c r="I4606">
        <v>1</v>
      </c>
    </row>
    <row r="4607" spans="1:9" x14ac:dyDescent="0.3">
      <c r="A4607">
        <v>1235</v>
      </c>
      <c r="B4607" t="s">
        <v>2451</v>
      </c>
      <c r="C4607">
        <v>299000</v>
      </c>
      <c r="D4607" t="s">
        <v>19</v>
      </c>
      <c r="E4607">
        <v>2001</v>
      </c>
      <c r="F4607">
        <v>2148</v>
      </c>
      <c r="G4607">
        <v>105</v>
      </c>
      <c r="H4607">
        <v>143</v>
      </c>
      <c r="I4607">
        <v>282548</v>
      </c>
    </row>
    <row r="4608" spans="1:9" x14ac:dyDescent="0.3">
      <c r="A4608">
        <v>1236</v>
      </c>
      <c r="B4608" t="s">
        <v>2382</v>
      </c>
      <c r="C4608">
        <v>300000</v>
      </c>
      <c r="D4608" t="s">
        <v>10</v>
      </c>
      <c r="E4608">
        <v>1993</v>
      </c>
      <c r="F4608">
        <v>1799</v>
      </c>
      <c r="G4608">
        <v>90</v>
      </c>
      <c r="H4608">
        <v>122</v>
      </c>
      <c r="I4608">
        <v>293000</v>
      </c>
    </row>
    <row r="4609" spans="1:9" x14ac:dyDescent="0.3">
      <c r="A4609">
        <v>1237</v>
      </c>
      <c r="B4609" t="s">
        <v>2439</v>
      </c>
      <c r="C4609">
        <v>470000</v>
      </c>
      <c r="D4609" t="s">
        <v>10</v>
      </c>
      <c r="E4609">
        <v>2003</v>
      </c>
      <c r="F4609">
        <v>1796</v>
      </c>
      <c r="G4609">
        <v>120</v>
      </c>
      <c r="H4609">
        <v>163</v>
      </c>
      <c r="I4609">
        <v>320000</v>
      </c>
    </row>
    <row r="4610" spans="1:9" x14ac:dyDescent="0.3">
      <c r="A4610">
        <v>1238</v>
      </c>
      <c r="B4610" t="s">
        <v>2374</v>
      </c>
      <c r="C4610">
        <v>470000</v>
      </c>
      <c r="D4610" t="s">
        <v>10</v>
      </c>
      <c r="E4610">
        <v>1994</v>
      </c>
      <c r="F4610">
        <v>1799</v>
      </c>
      <c r="G4610">
        <v>90</v>
      </c>
      <c r="H4610">
        <v>122</v>
      </c>
      <c r="I4610">
        <v>356000</v>
      </c>
    </row>
    <row r="4611" spans="1:9" x14ac:dyDescent="0.3">
      <c r="A4611">
        <v>1239</v>
      </c>
      <c r="B4611" t="s">
        <v>2388</v>
      </c>
      <c r="C4611">
        <v>550000</v>
      </c>
      <c r="D4611" t="s">
        <v>10</v>
      </c>
      <c r="E4611">
        <v>2000</v>
      </c>
      <c r="F4611">
        <v>1799</v>
      </c>
      <c r="G4611">
        <v>89</v>
      </c>
      <c r="H4611">
        <v>121</v>
      </c>
      <c r="I4611">
        <v>351000</v>
      </c>
    </row>
    <row r="4612" spans="1:9" x14ac:dyDescent="0.3">
      <c r="A4612">
        <v>1240</v>
      </c>
      <c r="B4612" t="s">
        <v>2381</v>
      </c>
      <c r="C4612">
        <v>590000</v>
      </c>
      <c r="D4612" t="s">
        <v>10</v>
      </c>
      <c r="E4612">
        <v>2001</v>
      </c>
      <c r="F4612">
        <v>1998</v>
      </c>
      <c r="G4612">
        <v>95</v>
      </c>
      <c r="H4612">
        <v>129</v>
      </c>
      <c r="I4612">
        <v>345000</v>
      </c>
    </row>
    <row r="4613" spans="1:9" x14ac:dyDescent="0.3">
      <c r="A4613">
        <v>1241</v>
      </c>
      <c r="B4613" t="s">
        <v>2422</v>
      </c>
      <c r="C4613">
        <v>599000</v>
      </c>
      <c r="D4613" t="s">
        <v>19</v>
      </c>
      <c r="E4613">
        <v>2002</v>
      </c>
      <c r="F4613">
        <v>2148</v>
      </c>
      <c r="G4613">
        <v>105</v>
      </c>
      <c r="H4613">
        <v>143</v>
      </c>
      <c r="I4613">
        <v>347000</v>
      </c>
    </row>
    <row r="4614" spans="1:9" x14ac:dyDescent="0.3">
      <c r="A4614">
        <v>1242</v>
      </c>
      <c r="B4614" t="s">
        <v>2835</v>
      </c>
      <c r="C4614">
        <v>600000</v>
      </c>
      <c r="D4614" t="s">
        <v>10</v>
      </c>
      <c r="E4614">
        <v>2002</v>
      </c>
      <c r="F4614" t="s">
        <v>3231</v>
      </c>
      <c r="G4614" t="s">
        <v>72</v>
      </c>
      <c r="I4614">
        <v>274000</v>
      </c>
    </row>
    <row r="4615" spans="1:9" x14ac:dyDescent="0.3">
      <c r="A4615">
        <v>1243</v>
      </c>
      <c r="B4615" t="s">
        <v>2385</v>
      </c>
      <c r="C4615">
        <v>600000</v>
      </c>
      <c r="D4615" t="s">
        <v>19</v>
      </c>
      <c r="E4615">
        <v>1999</v>
      </c>
      <c r="F4615">
        <v>2151</v>
      </c>
      <c r="G4615">
        <v>92</v>
      </c>
      <c r="H4615">
        <v>125</v>
      </c>
      <c r="I4615">
        <v>292000</v>
      </c>
    </row>
    <row r="4616" spans="1:9" x14ac:dyDescent="0.3">
      <c r="A4616">
        <v>1244</v>
      </c>
      <c r="B4616" t="s">
        <v>3232</v>
      </c>
      <c r="C4616">
        <v>649999</v>
      </c>
      <c r="D4616" t="s">
        <v>10</v>
      </c>
      <c r="E4616">
        <v>1994</v>
      </c>
      <c r="F4616">
        <v>1799</v>
      </c>
      <c r="G4616">
        <v>90</v>
      </c>
      <c r="H4616">
        <v>122</v>
      </c>
      <c r="I4616">
        <v>286000</v>
      </c>
    </row>
    <row r="4617" spans="1:9" x14ac:dyDescent="0.3">
      <c r="A4617">
        <v>1245</v>
      </c>
      <c r="B4617" t="s">
        <v>2391</v>
      </c>
      <c r="C4617">
        <v>699000</v>
      </c>
      <c r="D4617" t="s">
        <v>19</v>
      </c>
      <c r="E4617">
        <v>2002</v>
      </c>
      <c r="F4617">
        <v>2148</v>
      </c>
      <c r="G4617">
        <v>85</v>
      </c>
      <c r="H4617">
        <v>116</v>
      </c>
      <c r="I4617">
        <v>354941</v>
      </c>
    </row>
    <row r="4618" spans="1:9" x14ac:dyDescent="0.3">
      <c r="A4618">
        <v>1246</v>
      </c>
      <c r="B4618" t="s">
        <v>2450</v>
      </c>
      <c r="C4618">
        <v>700000</v>
      </c>
      <c r="D4618" t="s">
        <v>19</v>
      </c>
      <c r="E4618">
        <v>1996</v>
      </c>
      <c r="F4618">
        <v>2155</v>
      </c>
      <c r="G4618">
        <v>70</v>
      </c>
      <c r="H4618">
        <v>95</v>
      </c>
      <c r="I4618">
        <v>248011</v>
      </c>
    </row>
    <row r="4619" spans="1:9" x14ac:dyDescent="0.3">
      <c r="A4619">
        <v>1247</v>
      </c>
      <c r="B4619" t="s">
        <v>2409</v>
      </c>
      <c r="C4619">
        <v>775000</v>
      </c>
      <c r="D4619" t="s">
        <v>10</v>
      </c>
      <c r="E4619">
        <v>2002</v>
      </c>
      <c r="F4619">
        <v>1796</v>
      </c>
      <c r="G4619">
        <v>105</v>
      </c>
      <c r="H4619">
        <v>143</v>
      </c>
      <c r="I4619">
        <v>204000</v>
      </c>
    </row>
    <row r="4620" spans="1:9" x14ac:dyDescent="0.3">
      <c r="A4620">
        <v>1248</v>
      </c>
      <c r="B4620" t="s">
        <v>2391</v>
      </c>
      <c r="C4620">
        <v>850000</v>
      </c>
      <c r="D4620" t="s">
        <v>19</v>
      </c>
      <c r="E4620">
        <v>2000</v>
      </c>
      <c r="F4620">
        <v>2151</v>
      </c>
      <c r="G4620">
        <v>75</v>
      </c>
      <c r="H4620">
        <v>102</v>
      </c>
      <c r="I4620">
        <v>399654</v>
      </c>
    </row>
    <row r="4621" spans="1:9" x14ac:dyDescent="0.3">
      <c r="A4621">
        <v>1249</v>
      </c>
      <c r="B4621" t="s">
        <v>2452</v>
      </c>
      <c r="C4621">
        <v>890000</v>
      </c>
      <c r="D4621" t="s">
        <v>10</v>
      </c>
      <c r="E4621">
        <v>2004</v>
      </c>
      <c r="F4621">
        <v>1796</v>
      </c>
      <c r="G4621">
        <v>105</v>
      </c>
      <c r="H4621">
        <v>143</v>
      </c>
      <c r="I4621">
        <v>299000</v>
      </c>
    </row>
    <row r="4622" spans="1:9" x14ac:dyDescent="0.3">
      <c r="A4622">
        <v>1250</v>
      </c>
      <c r="B4622" t="s">
        <v>2418</v>
      </c>
      <c r="C4622">
        <v>930000</v>
      </c>
      <c r="D4622" t="s">
        <v>19</v>
      </c>
      <c r="E4622">
        <v>2001</v>
      </c>
      <c r="F4622">
        <v>2148</v>
      </c>
      <c r="G4622">
        <v>105</v>
      </c>
      <c r="H4622">
        <v>143</v>
      </c>
      <c r="I4622">
        <v>358827</v>
      </c>
    </row>
    <row r="4623" spans="1:9" x14ac:dyDescent="0.3">
      <c r="A4623">
        <v>1251</v>
      </c>
      <c r="B4623" t="s">
        <v>2479</v>
      </c>
      <c r="C4623">
        <v>949000</v>
      </c>
      <c r="D4623" t="s">
        <v>19</v>
      </c>
      <c r="E4623">
        <v>2003</v>
      </c>
      <c r="F4623">
        <v>2685</v>
      </c>
      <c r="G4623">
        <v>125</v>
      </c>
      <c r="H4623">
        <v>170</v>
      </c>
      <c r="I4623">
        <v>343000</v>
      </c>
    </row>
    <row r="4624" spans="1:9" x14ac:dyDescent="0.3">
      <c r="A4624">
        <v>1252</v>
      </c>
      <c r="B4624" t="s">
        <v>2455</v>
      </c>
      <c r="C4624">
        <v>949000</v>
      </c>
      <c r="D4624" t="s">
        <v>10</v>
      </c>
      <c r="E4624">
        <v>2006</v>
      </c>
      <c r="F4624">
        <v>1796</v>
      </c>
      <c r="G4624">
        <v>105</v>
      </c>
      <c r="H4624">
        <v>143</v>
      </c>
      <c r="I4624">
        <v>270000</v>
      </c>
    </row>
    <row r="4625" spans="1:9" x14ac:dyDescent="0.3">
      <c r="A4625">
        <v>1253</v>
      </c>
      <c r="B4625" t="s">
        <v>2408</v>
      </c>
      <c r="C4625">
        <v>990000</v>
      </c>
      <c r="D4625" t="s">
        <v>19</v>
      </c>
      <c r="E4625">
        <v>2002</v>
      </c>
      <c r="F4625">
        <v>2148</v>
      </c>
      <c r="G4625">
        <v>105</v>
      </c>
      <c r="H4625">
        <v>143</v>
      </c>
      <c r="I4625">
        <v>306000</v>
      </c>
    </row>
    <row r="4626" spans="1:9" x14ac:dyDescent="0.3">
      <c r="A4626">
        <v>1254</v>
      </c>
      <c r="B4626" t="s">
        <v>3233</v>
      </c>
      <c r="C4626">
        <v>999000</v>
      </c>
      <c r="D4626" t="s">
        <v>19</v>
      </c>
      <c r="E4626">
        <v>1996</v>
      </c>
      <c r="F4626">
        <v>2155</v>
      </c>
      <c r="G4626">
        <v>70</v>
      </c>
      <c r="H4626">
        <v>95</v>
      </c>
      <c r="I4626">
        <v>158693</v>
      </c>
    </row>
    <row r="4627" spans="1:9" x14ac:dyDescent="0.3">
      <c r="A4627">
        <v>1255</v>
      </c>
      <c r="B4627" t="s">
        <v>2436</v>
      </c>
      <c r="C4627">
        <v>999999</v>
      </c>
      <c r="D4627" t="s">
        <v>19</v>
      </c>
      <c r="E4627">
        <v>2003</v>
      </c>
      <c r="F4627">
        <v>2148</v>
      </c>
      <c r="G4627">
        <v>105</v>
      </c>
      <c r="H4627">
        <v>143</v>
      </c>
      <c r="I4627">
        <v>314158</v>
      </c>
    </row>
    <row r="4628" spans="1:9" x14ac:dyDescent="0.3">
      <c r="A4628">
        <v>1256</v>
      </c>
      <c r="B4628" t="s">
        <v>2453</v>
      </c>
      <c r="C4628">
        <v>1130000</v>
      </c>
      <c r="D4628" t="s">
        <v>10</v>
      </c>
      <c r="E4628">
        <v>2004</v>
      </c>
      <c r="F4628">
        <v>1796</v>
      </c>
      <c r="G4628">
        <v>141</v>
      </c>
      <c r="H4628">
        <v>192</v>
      </c>
      <c r="I4628">
        <v>300263</v>
      </c>
    </row>
    <row r="4629" spans="1:9" x14ac:dyDescent="0.3">
      <c r="A4629">
        <v>1257</v>
      </c>
      <c r="B4629" t="s">
        <v>3234</v>
      </c>
      <c r="C4629">
        <v>1190000</v>
      </c>
      <c r="D4629" t="s">
        <v>10</v>
      </c>
      <c r="E4629">
        <v>2004</v>
      </c>
      <c r="F4629">
        <v>1796</v>
      </c>
      <c r="G4629">
        <v>105</v>
      </c>
      <c r="H4629">
        <v>143</v>
      </c>
      <c r="I4629">
        <v>194662</v>
      </c>
    </row>
    <row r="4630" spans="1:9" x14ac:dyDescent="0.3">
      <c r="A4630">
        <v>1258</v>
      </c>
      <c r="B4630" t="s">
        <v>3235</v>
      </c>
      <c r="C4630">
        <v>1190000</v>
      </c>
      <c r="D4630" t="s">
        <v>19</v>
      </c>
      <c r="E4630">
        <v>2007</v>
      </c>
      <c r="F4630">
        <v>2148</v>
      </c>
      <c r="G4630">
        <v>90</v>
      </c>
      <c r="H4630">
        <v>122</v>
      </c>
      <c r="I4630">
        <v>390800</v>
      </c>
    </row>
    <row r="4631" spans="1:9" x14ac:dyDescent="0.3">
      <c r="A4631">
        <v>1259</v>
      </c>
      <c r="B4631" t="s">
        <v>2459</v>
      </c>
      <c r="C4631">
        <v>1198000</v>
      </c>
      <c r="D4631" t="s">
        <v>19</v>
      </c>
      <c r="E4631">
        <v>2005</v>
      </c>
      <c r="F4631">
        <v>2148</v>
      </c>
      <c r="G4631">
        <v>90</v>
      </c>
      <c r="H4631">
        <v>122</v>
      </c>
      <c r="I4631">
        <v>348000</v>
      </c>
    </row>
    <row r="4632" spans="1:9" x14ac:dyDescent="0.3">
      <c r="A4632">
        <v>1260</v>
      </c>
      <c r="B4632" t="s">
        <v>2440</v>
      </c>
      <c r="C4632">
        <v>1200000</v>
      </c>
      <c r="D4632" t="s">
        <v>10</v>
      </c>
      <c r="E4632">
        <v>2003</v>
      </c>
      <c r="F4632">
        <v>1796</v>
      </c>
      <c r="G4632">
        <v>120</v>
      </c>
      <c r="H4632">
        <v>163</v>
      </c>
      <c r="I4632">
        <v>278000</v>
      </c>
    </row>
    <row r="4633" spans="1:9" x14ac:dyDescent="0.3">
      <c r="A4633">
        <v>1261</v>
      </c>
      <c r="B4633" t="s">
        <v>2440</v>
      </c>
      <c r="C4633">
        <v>1200000</v>
      </c>
      <c r="D4633" t="s">
        <v>10</v>
      </c>
      <c r="E4633">
        <v>2001</v>
      </c>
      <c r="F4633">
        <v>1998</v>
      </c>
      <c r="G4633">
        <v>120</v>
      </c>
      <c r="H4633">
        <v>163</v>
      </c>
      <c r="I4633">
        <v>331280</v>
      </c>
    </row>
    <row r="4634" spans="1:9" x14ac:dyDescent="0.3">
      <c r="A4634">
        <v>1262</v>
      </c>
      <c r="B4634" t="s">
        <v>2387</v>
      </c>
      <c r="C4634">
        <v>1250000</v>
      </c>
      <c r="D4634" t="s">
        <v>10</v>
      </c>
      <c r="E4634">
        <v>2001</v>
      </c>
      <c r="F4634">
        <v>1998</v>
      </c>
      <c r="G4634">
        <v>120</v>
      </c>
      <c r="H4634">
        <v>163</v>
      </c>
      <c r="I4634">
        <v>203000</v>
      </c>
    </row>
    <row r="4635" spans="1:9" x14ac:dyDescent="0.3">
      <c r="A4635">
        <v>1263</v>
      </c>
      <c r="B4635" t="s">
        <v>2444</v>
      </c>
      <c r="C4635">
        <v>1280000</v>
      </c>
      <c r="D4635" t="s">
        <v>19</v>
      </c>
      <c r="E4635">
        <v>2003</v>
      </c>
      <c r="F4635">
        <v>2148</v>
      </c>
      <c r="G4635">
        <v>105</v>
      </c>
      <c r="H4635">
        <v>143</v>
      </c>
      <c r="I4635">
        <v>274125</v>
      </c>
    </row>
    <row r="4636" spans="1:9" x14ac:dyDescent="0.3">
      <c r="A4636">
        <v>1264</v>
      </c>
      <c r="B4636" t="s">
        <v>3236</v>
      </c>
      <c r="C4636">
        <v>1299999</v>
      </c>
      <c r="D4636" t="s">
        <v>19</v>
      </c>
      <c r="E4636">
        <v>2007</v>
      </c>
      <c r="F4636">
        <v>2148</v>
      </c>
      <c r="G4636">
        <v>90</v>
      </c>
      <c r="H4636">
        <v>122</v>
      </c>
      <c r="I4636">
        <v>157000</v>
      </c>
    </row>
    <row r="4637" spans="1:9" x14ac:dyDescent="0.3">
      <c r="A4637">
        <v>1265</v>
      </c>
      <c r="B4637" t="s">
        <v>2408</v>
      </c>
      <c r="C4637">
        <v>1300000</v>
      </c>
      <c r="D4637" t="s">
        <v>19</v>
      </c>
      <c r="E4637">
        <v>2008</v>
      </c>
      <c r="F4637">
        <v>2148</v>
      </c>
      <c r="G4637">
        <v>110</v>
      </c>
      <c r="H4637">
        <v>150</v>
      </c>
      <c r="I4637">
        <v>427000</v>
      </c>
    </row>
    <row r="4638" spans="1:9" x14ac:dyDescent="0.3">
      <c r="A4638">
        <v>1266</v>
      </c>
      <c r="B4638" t="s">
        <v>3237</v>
      </c>
      <c r="C4638">
        <v>1349000</v>
      </c>
      <c r="D4638" t="s">
        <v>10</v>
      </c>
      <c r="E4638">
        <v>2000</v>
      </c>
      <c r="F4638">
        <v>1998</v>
      </c>
      <c r="G4638">
        <v>120</v>
      </c>
      <c r="H4638">
        <v>163</v>
      </c>
      <c r="I4638">
        <v>183568</v>
      </c>
    </row>
    <row r="4639" spans="1:9" x14ac:dyDescent="0.3">
      <c r="A4639">
        <v>1267</v>
      </c>
      <c r="B4639" t="s">
        <v>2456</v>
      </c>
      <c r="C4639">
        <v>1350000</v>
      </c>
      <c r="D4639" t="s">
        <v>19</v>
      </c>
      <c r="E4639">
        <v>2003</v>
      </c>
      <c r="F4639">
        <v>2148</v>
      </c>
      <c r="G4639">
        <v>85</v>
      </c>
      <c r="H4639">
        <v>116</v>
      </c>
      <c r="I4639">
        <v>334812</v>
      </c>
    </row>
    <row r="4640" spans="1:9" x14ac:dyDescent="0.3">
      <c r="A4640">
        <v>1268</v>
      </c>
      <c r="B4640" t="s">
        <v>2459</v>
      </c>
      <c r="C4640">
        <v>1395000</v>
      </c>
      <c r="D4640" t="s">
        <v>19</v>
      </c>
      <c r="E4640">
        <v>2006</v>
      </c>
      <c r="F4640">
        <v>2148</v>
      </c>
      <c r="G4640">
        <v>90</v>
      </c>
      <c r="H4640">
        <v>122</v>
      </c>
      <c r="I4640">
        <v>472000</v>
      </c>
    </row>
    <row r="4641" spans="1:9" x14ac:dyDescent="0.3">
      <c r="A4641">
        <v>1269</v>
      </c>
      <c r="B4641" t="s">
        <v>2493</v>
      </c>
      <c r="C4641">
        <v>1500000</v>
      </c>
      <c r="D4641" t="s">
        <v>10</v>
      </c>
      <c r="E4641">
        <v>2005</v>
      </c>
      <c r="F4641">
        <v>1796</v>
      </c>
      <c r="G4641">
        <v>105</v>
      </c>
      <c r="H4641">
        <v>143</v>
      </c>
      <c r="I4641">
        <v>224300</v>
      </c>
    </row>
    <row r="4642" spans="1:9" x14ac:dyDescent="0.3">
      <c r="A4642">
        <v>1270</v>
      </c>
      <c r="B4642" t="s">
        <v>2517</v>
      </c>
      <c r="C4642">
        <v>1539000</v>
      </c>
      <c r="D4642" t="s">
        <v>10</v>
      </c>
      <c r="E4642">
        <v>2000</v>
      </c>
      <c r="F4642">
        <v>2597</v>
      </c>
      <c r="G4642">
        <v>125</v>
      </c>
      <c r="H4642">
        <v>170</v>
      </c>
      <c r="I4642">
        <v>231000</v>
      </c>
    </row>
    <row r="4643" spans="1:9" x14ac:dyDescent="0.3">
      <c r="A4643">
        <v>1271</v>
      </c>
      <c r="B4643" t="s">
        <v>2455</v>
      </c>
      <c r="C4643">
        <v>1630000</v>
      </c>
      <c r="D4643" t="s">
        <v>10</v>
      </c>
      <c r="E4643">
        <v>2006</v>
      </c>
      <c r="F4643">
        <v>1796</v>
      </c>
      <c r="G4643">
        <v>105</v>
      </c>
      <c r="H4643">
        <v>143</v>
      </c>
      <c r="I4643">
        <v>207071</v>
      </c>
    </row>
    <row r="4644" spans="1:9" x14ac:dyDescent="0.3">
      <c r="A4644">
        <v>1272</v>
      </c>
      <c r="B4644" t="s">
        <v>2390</v>
      </c>
      <c r="C4644">
        <v>1650000</v>
      </c>
      <c r="D4644" t="s">
        <v>19</v>
      </c>
      <c r="E4644">
        <v>2004</v>
      </c>
      <c r="F4644">
        <v>2148</v>
      </c>
      <c r="G4644">
        <v>90</v>
      </c>
      <c r="H4644">
        <v>122</v>
      </c>
      <c r="I4644">
        <v>218000</v>
      </c>
    </row>
    <row r="4645" spans="1:9" x14ac:dyDescent="0.3">
      <c r="A4645">
        <v>1273</v>
      </c>
      <c r="B4645" t="s">
        <v>2582</v>
      </c>
      <c r="C4645">
        <v>1680000</v>
      </c>
      <c r="D4645" t="s">
        <v>10</v>
      </c>
      <c r="E4645">
        <v>2003</v>
      </c>
      <c r="F4645">
        <v>1796</v>
      </c>
      <c r="G4645">
        <v>105</v>
      </c>
      <c r="H4645">
        <v>143</v>
      </c>
      <c r="I4645">
        <v>344000</v>
      </c>
    </row>
    <row r="4646" spans="1:9" x14ac:dyDescent="0.3">
      <c r="A4646">
        <v>1274</v>
      </c>
      <c r="B4646" t="s">
        <v>2387</v>
      </c>
      <c r="C4646">
        <v>1690000</v>
      </c>
      <c r="D4646" t="s">
        <v>10</v>
      </c>
      <c r="E4646">
        <v>2003</v>
      </c>
      <c r="F4646">
        <v>1796</v>
      </c>
      <c r="G4646">
        <v>120</v>
      </c>
      <c r="H4646">
        <v>163</v>
      </c>
      <c r="I4646">
        <v>206650</v>
      </c>
    </row>
    <row r="4647" spans="1:9" x14ac:dyDescent="0.3">
      <c r="A4647">
        <v>1275</v>
      </c>
      <c r="B4647" t="s">
        <v>3238</v>
      </c>
      <c r="C4647">
        <v>1690000</v>
      </c>
      <c r="D4647" t="s">
        <v>19</v>
      </c>
      <c r="E4647">
        <v>2011</v>
      </c>
      <c r="F4647">
        <v>2143</v>
      </c>
      <c r="G4647">
        <v>88</v>
      </c>
      <c r="H4647">
        <v>120</v>
      </c>
      <c r="I4647">
        <v>227000</v>
      </c>
    </row>
    <row r="4648" spans="1:9" x14ac:dyDescent="0.3">
      <c r="A4648">
        <v>1276</v>
      </c>
      <c r="B4648" t="s">
        <v>2439</v>
      </c>
      <c r="C4648">
        <v>1699000</v>
      </c>
      <c r="D4648" t="s">
        <v>10</v>
      </c>
      <c r="E4648">
        <v>2004</v>
      </c>
      <c r="F4648">
        <v>1796</v>
      </c>
      <c r="G4648">
        <v>120</v>
      </c>
      <c r="H4648">
        <v>163</v>
      </c>
      <c r="I4648">
        <v>160000</v>
      </c>
    </row>
    <row r="4649" spans="1:9" x14ac:dyDescent="0.3">
      <c r="A4649">
        <v>1277</v>
      </c>
      <c r="B4649" t="s">
        <v>2442</v>
      </c>
      <c r="C4649">
        <v>1700000</v>
      </c>
      <c r="D4649" t="s">
        <v>10</v>
      </c>
      <c r="E4649">
        <v>2004</v>
      </c>
      <c r="F4649">
        <v>1796</v>
      </c>
      <c r="G4649">
        <v>105</v>
      </c>
      <c r="H4649">
        <v>143</v>
      </c>
      <c r="I4649">
        <v>141645</v>
      </c>
    </row>
    <row r="4650" spans="1:9" x14ac:dyDescent="0.3">
      <c r="A4650">
        <v>1278</v>
      </c>
      <c r="B4650" t="s">
        <v>3239</v>
      </c>
      <c r="C4650">
        <v>1799000</v>
      </c>
      <c r="D4650" t="s">
        <v>10</v>
      </c>
      <c r="E4650">
        <v>2005</v>
      </c>
      <c r="F4650">
        <v>1796</v>
      </c>
      <c r="G4650">
        <v>105</v>
      </c>
      <c r="H4650">
        <v>143</v>
      </c>
      <c r="I4650">
        <v>241591</v>
      </c>
    </row>
    <row r="4651" spans="1:9" x14ac:dyDescent="0.3">
      <c r="A4651">
        <v>1279</v>
      </c>
      <c r="B4651" t="s">
        <v>3240</v>
      </c>
      <c r="C4651">
        <v>1890000</v>
      </c>
      <c r="D4651" t="s">
        <v>19</v>
      </c>
      <c r="E4651">
        <v>2008</v>
      </c>
      <c r="F4651">
        <v>2987</v>
      </c>
      <c r="G4651">
        <v>165</v>
      </c>
      <c r="H4651">
        <v>224</v>
      </c>
      <c r="I4651">
        <v>380000</v>
      </c>
    </row>
    <row r="4652" spans="1:9" x14ac:dyDescent="0.3">
      <c r="A4652">
        <v>1280</v>
      </c>
      <c r="B4652" t="s">
        <v>2385</v>
      </c>
      <c r="C4652">
        <v>1980000</v>
      </c>
      <c r="D4652" t="s">
        <v>19</v>
      </c>
      <c r="E4652">
        <v>2005</v>
      </c>
      <c r="F4652">
        <v>2148</v>
      </c>
      <c r="G4652">
        <v>110</v>
      </c>
      <c r="H4652">
        <v>150</v>
      </c>
      <c r="I4652">
        <v>221347</v>
      </c>
    </row>
    <row r="4653" spans="1:9" x14ac:dyDescent="0.3">
      <c r="A4653">
        <v>1281</v>
      </c>
      <c r="B4653" t="s">
        <v>3241</v>
      </c>
      <c r="C4653">
        <v>1990000</v>
      </c>
      <c r="D4653" t="s">
        <v>10</v>
      </c>
      <c r="E4653">
        <v>2007</v>
      </c>
      <c r="F4653">
        <v>1796</v>
      </c>
      <c r="G4653">
        <v>105</v>
      </c>
      <c r="H4653">
        <v>143</v>
      </c>
      <c r="I4653">
        <v>198000</v>
      </c>
    </row>
    <row r="4654" spans="1:9" x14ac:dyDescent="0.3">
      <c r="A4654">
        <v>1282</v>
      </c>
      <c r="B4654" t="s">
        <v>3242</v>
      </c>
      <c r="C4654">
        <v>2000000</v>
      </c>
      <c r="D4654" t="s">
        <v>19</v>
      </c>
      <c r="E4654">
        <v>2003</v>
      </c>
      <c r="F4654">
        <v>2148</v>
      </c>
      <c r="G4654">
        <v>105</v>
      </c>
      <c r="H4654">
        <v>143</v>
      </c>
      <c r="I4654">
        <v>430000</v>
      </c>
    </row>
    <row r="4655" spans="1:9" x14ac:dyDescent="0.3">
      <c r="A4655">
        <v>1283</v>
      </c>
      <c r="B4655" t="s">
        <v>2383</v>
      </c>
      <c r="C4655">
        <v>2000000</v>
      </c>
      <c r="D4655" t="s">
        <v>19</v>
      </c>
      <c r="E4655">
        <v>2008</v>
      </c>
      <c r="F4655">
        <v>2148</v>
      </c>
      <c r="G4655">
        <v>125</v>
      </c>
      <c r="H4655">
        <v>170</v>
      </c>
      <c r="I4655">
        <v>350000</v>
      </c>
    </row>
    <row r="4656" spans="1:9" x14ac:dyDescent="0.3">
      <c r="A4656">
        <v>1284</v>
      </c>
      <c r="B4656" t="s">
        <v>2479</v>
      </c>
      <c r="C4656">
        <v>2090000</v>
      </c>
      <c r="D4656" t="s">
        <v>19</v>
      </c>
      <c r="E4656">
        <v>2001</v>
      </c>
      <c r="F4656">
        <v>2685</v>
      </c>
      <c r="G4656">
        <v>125</v>
      </c>
      <c r="H4656">
        <v>170</v>
      </c>
      <c r="I4656">
        <v>338000</v>
      </c>
    </row>
    <row r="4657" spans="1:9" x14ac:dyDescent="0.3">
      <c r="A4657">
        <v>1285</v>
      </c>
      <c r="B4657" t="s">
        <v>3243</v>
      </c>
      <c r="C4657">
        <v>2100000</v>
      </c>
      <c r="D4657" t="s">
        <v>19</v>
      </c>
      <c r="E4657">
        <v>2009</v>
      </c>
      <c r="F4657">
        <v>2148</v>
      </c>
      <c r="G4657">
        <v>100</v>
      </c>
      <c r="H4657">
        <v>136</v>
      </c>
      <c r="I4657">
        <v>274000</v>
      </c>
    </row>
    <row r="4658" spans="1:9" x14ac:dyDescent="0.3">
      <c r="A4658">
        <v>1286</v>
      </c>
      <c r="B4658" t="s">
        <v>3244</v>
      </c>
      <c r="C4658">
        <v>2199000</v>
      </c>
      <c r="D4658" t="s">
        <v>10</v>
      </c>
      <c r="E4658">
        <v>2009</v>
      </c>
      <c r="F4658">
        <v>1597</v>
      </c>
      <c r="G4658">
        <v>115</v>
      </c>
      <c r="H4658">
        <v>156</v>
      </c>
      <c r="I4658">
        <v>289000</v>
      </c>
    </row>
    <row r="4659" spans="1:9" x14ac:dyDescent="0.3">
      <c r="A4659">
        <v>1287</v>
      </c>
      <c r="B4659" t="s">
        <v>3245</v>
      </c>
      <c r="C4659">
        <v>2200000</v>
      </c>
      <c r="D4659" t="s">
        <v>10</v>
      </c>
      <c r="E4659">
        <v>1995</v>
      </c>
      <c r="F4659">
        <v>1799</v>
      </c>
      <c r="G4659">
        <v>90</v>
      </c>
      <c r="H4659">
        <v>122</v>
      </c>
      <c r="I4659">
        <v>237000</v>
      </c>
    </row>
    <row r="4660" spans="1:9" x14ac:dyDescent="0.3">
      <c r="A4660">
        <v>1288</v>
      </c>
      <c r="B4660" t="s">
        <v>2391</v>
      </c>
      <c r="C4660">
        <v>2244444</v>
      </c>
      <c r="D4660" t="s">
        <v>19</v>
      </c>
      <c r="E4660">
        <v>2009</v>
      </c>
      <c r="F4660">
        <v>2148</v>
      </c>
      <c r="G4660">
        <v>100</v>
      </c>
      <c r="H4660">
        <v>136</v>
      </c>
      <c r="I4660">
        <v>238000</v>
      </c>
    </row>
    <row r="4661" spans="1:9" x14ac:dyDescent="0.3">
      <c r="A4661">
        <v>1289</v>
      </c>
      <c r="B4661" t="s">
        <v>2550</v>
      </c>
      <c r="C4661">
        <v>2250000</v>
      </c>
      <c r="D4661" t="s">
        <v>10</v>
      </c>
      <c r="E4661">
        <v>2001</v>
      </c>
      <c r="F4661">
        <v>3199</v>
      </c>
      <c r="G4661">
        <v>160</v>
      </c>
      <c r="H4661">
        <v>218</v>
      </c>
      <c r="I4661">
        <v>139000</v>
      </c>
    </row>
    <row r="4662" spans="1:9" x14ac:dyDescent="0.3">
      <c r="A4662">
        <v>1290</v>
      </c>
      <c r="B4662" t="s">
        <v>2547</v>
      </c>
      <c r="C4662">
        <v>2250000</v>
      </c>
      <c r="D4662" t="s">
        <v>10</v>
      </c>
      <c r="E4662">
        <v>2010</v>
      </c>
      <c r="F4662">
        <v>1796</v>
      </c>
      <c r="G4662">
        <v>115</v>
      </c>
      <c r="H4662">
        <v>156</v>
      </c>
      <c r="I4662">
        <v>253500</v>
      </c>
    </row>
    <row r="4663" spans="1:9" x14ac:dyDescent="0.3">
      <c r="A4663">
        <v>1291</v>
      </c>
      <c r="B4663" t="s">
        <v>2562</v>
      </c>
      <c r="C4663">
        <v>2299999</v>
      </c>
      <c r="D4663" t="s">
        <v>10</v>
      </c>
      <c r="E4663">
        <v>2007</v>
      </c>
      <c r="F4663">
        <v>1796</v>
      </c>
      <c r="G4663">
        <v>115</v>
      </c>
      <c r="H4663">
        <v>156</v>
      </c>
      <c r="I4663">
        <v>208136</v>
      </c>
    </row>
    <row r="4664" spans="1:9" x14ac:dyDescent="0.3">
      <c r="A4664">
        <v>1292</v>
      </c>
      <c r="B4664" t="s">
        <v>2422</v>
      </c>
      <c r="C4664">
        <v>2490000</v>
      </c>
      <c r="D4664" t="s">
        <v>19</v>
      </c>
      <c r="E4664">
        <v>2008</v>
      </c>
      <c r="F4664">
        <v>2148</v>
      </c>
      <c r="G4664">
        <v>125</v>
      </c>
      <c r="H4664">
        <v>170</v>
      </c>
      <c r="I4664">
        <v>291000</v>
      </c>
    </row>
    <row r="4665" spans="1:9" x14ac:dyDescent="0.3">
      <c r="A4665">
        <v>1293</v>
      </c>
      <c r="B4665" t="s">
        <v>2404</v>
      </c>
      <c r="C4665">
        <v>2490000</v>
      </c>
      <c r="D4665" t="s">
        <v>19</v>
      </c>
      <c r="E4665">
        <v>2008</v>
      </c>
      <c r="F4665">
        <v>2148</v>
      </c>
      <c r="G4665">
        <v>125</v>
      </c>
      <c r="H4665">
        <v>170</v>
      </c>
      <c r="I4665">
        <v>225000</v>
      </c>
    </row>
    <row r="4666" spans="1:9" x14ac:dyDescent="0.3">
      <c r="A4666">
        <v>1294</v>
      </c>
      <c r="B4666" t="s">
        <v>3246</v>
      </c>
      <c r="C4666">
        <v>2499000</v>
      </c>
      <c r="D4666" t="s">
        <v>19</v>
      </c>
      <c r="E4666">
        <v>2009</v>
      </c>
      <c r="F4666">
        <v>2143</v>
      </c>
      <c r="G4666">
        <v>125</v>
      </c>
      <c r="H4666">
        <v>170</v>
      </c>
      <c r="I4666">
        <v>328000</v>
      </c>
    </row>
    <row r="4667" spans="1:9" x14ac:dyDescent="0.3">
      <c r="A4667">
        <v>1295</v>
      </c>
      <c r="B4667" t="s">
        <v>2409</v>
      </c>
      <c r="C4667">
        <v>2499000</v>
      </c>
      <c r="D4667" t="s">
        <v>10</v>
      </c>
      <c r="E4667">
        <v>2008</v>
      </c>
      <c r="F4667">
        <v>1796</v>
      </c>
      <c r="G4667">
        <v>115</v>
      </c>
      <c r="H4667">
        <v>156</v>
      </c>
      <c r="I4667">
        <v>221400</v>
      </c>
    </row>
    <row r="4668" spans="1:9" x14ac:dyDescent="0.3">
      <c r="A4668">
        <v>1296</v>
      </c>
      <c r="B4668" t="s">
        <v>2533</v>
      </c>
      <c r="C4668">
        <v>2600000</v>
      </c>
      <c r="D4668" t="s">
        <v>19</v>
      </c>
      <c r="E4668">
        <v>2007</v>
      </c>
      <c r="F4668">
        <v>2148</v>
      </c>
      <c r="G4668">
        <v>125</v>
      </c>
      <c r="H4668">
        <v>170</v>
      </c>
      <c r="I4668">
        <v>270000</v>
      </c>
    </row>
    <row r="4669" spans="1:9" x14ac:dyDescent="0.3">
      <c r="A4669">
        <v>1297</v>
      </c>
      <c r="B4669" t="s">
        <v>2398</v>
      </c>
      <c r="C4669">
        <v>2680000</v>
      </c>
      <c r="D4669" t="s">
        <v>19</v>
      </c>
      <c r="E4669">
        <v>2009</v>
      </c>
      <c r="F4669">
        <v>2148</v>
      </c>
      <c r="G4669">
        <v>100</v>
      </c>
      <c r="H4669">
        <v>136</v>
      </c>
      <c r="I4669">
        <v>274500</v>
      </c>
    </row>
    <row r="4670" spans="1:9" x14ac:dyDescent="0.3">
      <c r="A4670">
        <v>1298</v>
      </c>
      <c r="B4670" t="s">
        <v>2605</v>
      </c>
      <c r="C4670">
        <v>2690000</v>
      </c>
      <c r="D4670" t="s">
        <v>10</v>
      </c>
      <c r="E4670">
        <v>2006</v>
      </c>
      <c r="F4670">
        <v>1796</v>
      </c>
      <c r="G4670">
        <v>105</v>
      </c>
      <c r="H4670">
        <v>143</v>
      </c>
      <c r="I4670">
        <v>98367</v>
      </c>
    </row>
    <row r="4671" spans="1:9" x14ac:dyDescent="0.3">
      <c r="A4671">
        <v>1299</v>
      </c>
      <c r="B4671" t="s">
        <v>2437</v>
      </c>
      <c r="C4671">
        <v>2690000</v>
      </c>
      <c r="D4671" t="s">
        <v>10</v>
      </c>
      <c r="E4671">
        <v>2008</v>
      </c>
      <c r="F4671">
        <v>1796</v>
      </c>
      <c r="G4671">
        <v>135</v>
      </c>
      <c r="H4671">
        <v>184</v>
      </c>
      <c r="I4671">
        <v>249000</v>
      </c>
    </row>
    <row r="4672" spans="1:9" x14ac:dyDescent="0.3">
      <c r="A4672">
        <v>1300</v>
      </c>
      <c r="B4672" t="s">
        <v>2627</v>
      </c>
      <c r="C4672">
        <v>2699000</v>
      </c>
      <c r="D4672" t="s">
        <v>19</v>
      </c>
      <c r="E4672">
        <v>2008</v>
      </c>
      <c r="F4672">
        <v>2148</v>
      </c>
      <c r="G4672">
        <v>100</v>
      </c>
      <c r="H4672">
        <v>136</v>
      </c>
      <c r="I4672">
        <v>323000</v>
      </c>
    </row>
    <row r="4673" spans="1:9" x14ac:dyDescent="0.3">
      <c r="A4673">
        <v>1301</v>
      </c>
      <c r="B4673" t="s">
        <v>3247</v>
      </c>
      <c r="C4673">
        <v>2799000</v>
      </c>
      <c r="D4673" t="s">
        <v>19</v>
      </c>
      <c r="E4673">
        <v>2009</v>
      </c>
      <c r="F4673">
        <v>2148</v>
      </c>
      <c r="G4673">
        <v>125</v>
      </c>
      <c r="H4673">
        <v>170</v>
      </c>
      <c r="I4673">
        <v>298000</v>
      </c>
    </row>
    <row r="4674" spans="1:9" x14ac:dyDescent="0.3">
      <c r="A4674">
        <v>1302</v>
      </c>
      <c r="B4674" t="s">
        <v>2622</v>
      </c>
      <c r="C4674">
        <v>2799999</v>
      </c>
      <c r="D4674" t="s">
        <v>10</v>
      </c>
      <c r="E4674">
        <v>2008</v>
      </c>
      <c r="F4674">
        <v>1796</v>
      </c>
      <c r="G4674">
        <v>135</v>
      </c>
      <c r="H4674">
        <v>184</v>
      </c>
      <c r="I4674">
        <v>240000</v>
      </c>
    </row>
    <row r="4675" spans="1:9" x14ac:dyDescent="0.3">
      <c r="A4675">
        <v>1303</v>
      </c>
      <c r="B4675" t="s">
        <v>2538</v>
      </c>
      <c r="C4675">
        <v>2850000</v>
      </c>
      <c r="D4675" t="s">
        <v>19</v>
      </c>
      <c r="E4675">
        <v>2011</v>
      </c>
      <c r="F4675">
        <v>2143</v>
      </c>
      <c r="G4675">
        <v>88</v>
      </c>
      <c r="H4675">
        <v>120</v>
      </c>
      <c r="I4675">
        <v>252478</v>
      </c>
    </row>
    <row r="4676" spans="1:9" x14ac:dyDescent="0.3">
      <c r="A4676">
        <v>1304</v>
      </c>
      <c r="B4676" t="s">
        <v>3248</v>
      </c>
      <c r="C4676">
        <v>2870000</v>
      </c>
      <c r="D4676" t="s">
        <v>19</v>
      </c>
      <c r="E4676">
        <v>2011</v>
      </c>
      <c r="F4676">
        <v>2143</v>
      </c>
      <c r="G4676">
        <v>100</v>
      </c>
      <c r="H4676">
        <v>136</v>
      </c>
      <c r="I4676">
        <v>346000</v>
      </c>
    </row>
    <row r="4677" spans="1:9" x14ac:dyDescent="0.3">
      <c r="A4677">
        <v>1305</v>
      </c>
      <c r="B4677" t="s">
        <v>3249</v>
      </c>
      <c r="C4677">
        <v>2990000</v>
      </c>
      <c r="D4677" t="s">
        <v>19</v>
      </c>
      <c r="E4677">
        <v>2013</v>
      </c>
      <c r="F4677">
        <v>2143</v>
      </c>
      <c r="G4677">
        <v>88</v>
      </c>
      <c r="H4677">
        <v>120</v>
      </c>
      <c r="I4677">
        <v>272000</v>
      </c>
    </row>
    <row r="4678" spans="1:9" x14ac:dyDescent="0.3">
      <c r="A4678">
        <v>1306</v>
      </c>
      <c r="B4678" t="s">
        <v>3250</v>
      </c>
      <c r="C4678">
        <v>2999900</v>
      </c>
      <c r="D4678" t="s">
        <v>10</v>
      </c>
      <c r="E4678">
        <v>2007</v>
      </c>
      <c r="F4678">
        <v>1796</v>
      </c>
      <c r="G4678">
        <v>135</v>
      </c>
      <c r="H4678">
        <v>184</v>
      </c>
      <c r="I4678">
        <v>186550</v>
      </c>
    </row>
    <row r="4679" spans="1:9" x14ac:dyDescent="0.3">
      <c r="A4679">
        <v>1307</v>
      </c>
      <c r="B4679" t="s">
        <v>2719</v>
      </c>
      <c r="C4679">
        <v>3050000</v>
      </c>
      <c r="D4679" t="s">
        <v>19</v>
      </c>
      <c r="E4679">
        <v>2009</v>
      </c>
      <c r="F4679">
        <v>2143</v>
      </c>
      <c r="G4679">
        <v>125</v>
      </c>
      <c r="H4679">
        <v>170</v>
      </c>
      <c r="I4679">
        <v>249500</v>
      </c>
    </row>
    <row r="4680" spans="1:9" x14ac:dyDescent="0.3">
      <c r="A4680">
        <v>1308</v>
      </c>
      <c r="B4680" t="s">
        <v>2600</v>
      </c>
      <c r="C4680">
        <v>3100000</v>
      </c>
      <c r="D4680" t="s">
        <v>19</v>
      </c>
      <c r="E4680">
        <v>2012</v>
      </c>
      <c r="F4680">
        <v>2143</v>
      </c>
      <c r="G4680">
        <v>100</v>
      </c>
      <c r="H4680">
        <v>136</v>
      </c>
      <c r="I4680">
        <v>245321</v>
      </c>
    </row>
    <row r="4681" spans="1:9" x14ac:dyDescent="0.3">
      <c r="A4681">
        <v>1309</v>
      </c>
      <c r="B4681" t="s">
        <v>2475</v>
      </c>
      <c r="C4681">
        <v>3120000</v>
      </c>
      <c r="D4681" t="s">
        <v>19</v>
      </c>
      <c r="E4681">
        <v>2009</v>
      </c>
      <c r="F4681">
        <v>2148</v>
      </c>
      <c r="G4681">
        <v>100</v>
      </c>
      <c r="H4681">
        <v>136</v>
      </c>
      <c r="I4681">
        <v>202000</v>
      </c>
    </row>
    <row r="4682" spans="1:9" x14ac:dyDescent="0.3">
      <c r="A4682">
        <v>1310</v>
      </c>
      <c r="B4682" t="s">
        <v>3251</v>
      </c>
      <c r="C4682">
        <v>3150000</v>
      </c>
      <c r="D4682" t="s">
        <v>19</v>
      </c>
      <c r="E4682">
        <v>2009</v>
      </c>
      <c r="F4682">
        <v>2987</v>
      </c>
      <c r="G4682">
        <v>165</v>
      </c>
      <c r="H4682">
        <v>224</v>
      </c>
      <c r="I4682">
        <v>283000</v>
      </c>
    </row>
    <row r="4683" spans="1:9" x14ac:dyDescent="0.3">
      <c r="A4683">
        <v>1311</v>
      </c>
      <c r="B4683" t="s">
        <v>2642</v>
      </c>
      <c r="C4683">
        <v>3190000</v>
      </c>
      <c r="D4683" t="s">
        <v>10</v>
      </c>
      <c r="E4683">
        <v>2009</v>
      </c>
      <c r="F4683">
        <v>1597</v>
      </c>
      <c r="G4683">
        <v>115</v>
      </c>
      <c r="H4683">
        <v>156</v>
      </c>
      <c r="I4683">
        <v>139700</v>
      </c>
    </row>
    <row r="4684" spans="1:9" x14ac:dyDescent="0.3">
      <c r="A4684">
        <v>1312</v>
      </c>
      <c r="B4684" t="s">
        <v>2454</v>
      </c>
      <c r="C4684">
        <v>3200000</v>
      </c>
      <c r="D4684" t="s">
        <v>19</v>
      </c>
      <c r="E4684">
        <v>2008</v>
      </c>
      <c r="F4684">
        <v>2148</v>
      </c>
      <c r="G4684">
        <v>125</v>
      </c>
      <c r="H4684">
        <v>170</v>
      </c>
      <c r="I4684">
        <v>124701</v>
      </c>
    </row>
    <row r="4685" spans="1:9" x14ac:dyDescent="0.3">
      <c r="A4685">
        <v>1313</v>
      </c>
      <c r="B4685" t="s">
        <v>2540</v>
      </c>
      <c r="C4685">
        <v>3250000</v>
      </c>
      <c r="D4685" t="s">
        <v>19</v>
      </c>
      <c r="E4685">
        <v>2011</v>
      </c>
      <c r="F4685">
        <v>2143</v>
      </c>
      <c r="G4685">
        <v>88</v>
      </c>
      <c r="H4685">
        <v>120</v>
      </c>
      <c r="I4685">
        <v>252000</v>
      </c>
    </row>
    <row r="4686" spans="1:9" x14ac:dyDescent="0.3">
      <c r="A4686">
        <v>1314</v>
      </c>
      <c r="B4686" t="s">
        <v>2600</v>
      </c>
      <c r="C4686">
        <v>3299900</v>
      </c>
      <c r="D4686" t="s">
        <v>19</v>
      </c>
      <c r="E4686">
        <v>2012</v>
      </c>
      <c r="F4686">
        <v>1945</v>
      </c>
      <c r="G4686">
        <v>100</v>
      </c>
      <c r="H4686">
        <v>136</v>
      </c>
      <c r="I4686">
        <v>269955</v>
      </c>
    </row>
    <row r="4687" spans="1:9" x14ac:dyDescent="0.3">
      <c r="A4687">
        <v>1315</v>
      </c>
      <c r="B4687" t="s">
        <v>2725</v>
      </c>
      <c r="C4687">
        <v>3490000</v>
      </c>
      <c r="D4687" t="s">
        <v>19</v>
      </c>
      <c r="E4687">
        <v>2011</v>
      </c>
      <c r="F4687">
        <v>2143</v>
      </c>
      <c r="G4687">
        <v>125</v>
      </c>
      <c r="H4687">
        <v>170</v>
      </c>
      <c r="I4687">
        <v>196551</v>
      </c>
    </row>
    <row r="4688" spans="1:9" x14ac:dyDescent="0.3">
      <c r="A4688">
        <v>1316</v>
      </c>
      <c r="B4688" t="s">
        <v>2699</v>
      </c>
      <c r="C4688">
        <v>3499000</v>
      </c>
      <c r="D4688" t="s">
        <v>19</v>
      </c>
      <c r="E4688">
        <v>2013</v>
      </c>
      <c r="F4688">
        <v>2143</v>
      </c>
      <c r="G4688">
        <v>100</v>
      </c>
      <c r="H4688">
        <v>136</v>
      </c>
      <c r="I4688">
        <v>248417</v>
      </c>
    </row>
    <row r="4689" spans="1:9" x14ac:dyDescent="0.3">
      <c r="A4689">
        <v>1317</v>
      </c>
      <c r="B4689" t="s">
        <v>3252</v>
      </c>
      <c r="C4689">
        <v>3500000</v>
      </c>
      <c r="D4689" t="s">
        <v>10</v>
      </c>
      <c r="E4689">
        <v>2010</v>
      </c>
      <c r="F4689">
        <v>1796</v>
      </c>
      <c r="G4689">
        <v>115</v>
      </c>
      <c r="H4689">
        <v>156</v>
      </c>
      <c r="I4689">
        <v>221700</v>
      </c>
    </row>
    <row r="4690" spans="1:9" x14ac:dyDescent="0.3">
      <c r="A4690">
        <v>1318</v>
      </c>
      <c r="B4690" t="s">
        <v>3253</v>
      </c>
      <c r="C4690">
        <v>3590000</v>
      </c>
      <c r="D4690" t="s">
        <v>19</v>
      </c>
      <c r="E4690">
        <v>2012</v>
      </c>
      <c r="F4690">
        <v>2987</v>
      </c>
      <c r="G4690">
        <v>170</v>
      </c>
      <c r="H4690">
        <v>231</v>
      </c>
      <c r="I4690">
        <v>333443</v>
      </c>
    </row>
    <row r="4691" spans="1:9" x14ac:dyDescent="0.3">
      <c r="A4691">
        <v>1319</v>
      </c>
      <c r="B4691" t="s">
        <v>2328</v>
      </c>
      <c r="C4691">
        <v>3590000</v>
      </c>
      <c r="D4691" t="s">
        <v>19</v>
      </c>
      <c r="E4691">
        <v>2011</v>
      </c>
      <c r="F4691">
        <v>2143</v>
      </c>
      <c r="G4691">
        <v>125</v>
      </c>
      <c r="H4691">
        <v>170</v>
      </c>
      <c r="I4691">
        <v>290000</v>
      </c>
    </row>
    <row r="4692" spans="1:9" x14ac:dyDescent="0.3">
      <c r="A4692">
        <v>1320</v>
      </c>
      <c r="B4692" t="s">
        <v>2603</v>
      </c>
      <c r="C4692">
        <v>3599000</v>
      </c>
      <c r="D4692" t="s">
        <v>19</v>
      </c>
      <c r="E4692">
        <v>2013</v>
      </c>
      <c r="F4692">
        <v>2143</v>
      </c>
      <c r="G4692">
        <v>125</v>
      </c>
      <c r="H4692">
        <v>170</v>
      </c>
      <c r="I4692">
        <v>330000</v>
      </c>
    </row>
    <row r="4693" spans="1:9" x14ac:dyDescent="0.3">
      <c r="A4693">
        <v>1321</v>
      </c>
      <c r="B4693" t="s">
        <v>2609</v>
      </c>
      <c r="C4693">
        <v>3650000</v>
      </c>
      <c r="D4693" t="s">
        <v>19</v>
      </c>
      <c r="E4693">
        <v>2012</v>
      </c>
      <c r="F4693">
        <v>2143</v>
      </c>
      <c r="G4693">
        <v>100</v>
      </c>
      <c r="H4693">
        <v>136</v>
      </c>
      <c r="I4693">
        <v>257680</v>
      </c>
    </row>
    <row r="4694" spans="1:9" x14ac:dyDescent="0.3">
      <c r="A4694">
        <v>1322</v>
      </c>
      <c r="B4694" t="s">
        <v>2658</v>
      </c>
      <c r="C4694">
        <v>3700000</v>
      </c>
      <c r="D4694" t="s">
        <v>10</v>
      </c>
      <c r="E4694">
        <v>2006</v>
      </c>
      <c r="F4694">
        <v>1796</v>
      </c>
      <c r="G4694">
        <v>105</v>
      </c>
      <c r="H4694">
        <v>143</v>
      </c>
      <c r="I4694">
        <v>82000</v>
      </c>
    </row>
    <row r="4695" spans="1:9" x14ac:dyDescent="0.3">
      <c r="A4695">
        <v>1323</v>
      </c>
      <c r="B4695" t="s">
        <v>2527</v>
      </c>
      <c r="C4695">
        <v>3750000</v>
      </c>
      <c r="D4695" t="s">
        <v>19</v>
      </c>
      <c r="E4695">
        <v>2011</v>
      </c>
      <c r="F4695">
        <v>2143</v>
      </c>
      <c r="G4695">
        <v>100</v>
      </c>
      <c r="H4695">
        <v>136</v>
      </c>
      <c r="I4695">
        <v>265000</v>
      </c>
    </row>
    <row r="4696" spans="1:9" x14ac:dyDescent="0.3">
      <c r="A4696">
        <v>1324</v>
      </c>
      <c r="B4696" t="s">
        <v>2750</v>
      </c>
      <c r="C4696">
        <v>3798000</v>
      </c>
      <c r="D4696" t="s">
        <v>10</v>
      </c>
      <c r="E4696">
        <v>2008</v>
      </c>
      <c r="F4696">
        <v>2996</v>
      </c>
      <c r="G4696">
        <v>170</v>
      </c>
      <c r="H4696">
        <v>231</v>
      </c>
      <c r="I4696">
        <v>136425</v>
      </c>
    </row>
    <row r="4697" spans="1:9" x14ac:dyDescent="0.3">
      <c r="A4697">
        <v>1325</v>
      </c>
      <c r="B4697" t="s">
        <v>2732</v>
      </c>
      <c r="C4697">
        <v>3799000</v>
      </c>
      <c r="D4697" t="s">
        <v>19</v>
      </c>
      <c r="E4697">
        <v>2012</v>
      </c>
      <c r="F4697">
        <v>2987</v>
      </c>
      <c r="G4697">
        <v>195</v>
      </c>
      <c r="H4697">
        <v>265</v>
      </c>
      <c r="I4697">
        <v>318000</v>
      </c>
    </row>
    <row r="4698" spans="1:9" x14ac:dyDescent="0.3">
      <c r="A4698">
        <v>1326</v>
      </c>
      <c r="B4698" t="s">
        <v>2690</v>
      </c>
      <c r="C4698">
        <v>3799999</v>
      </c>
      <c r="D4698" t="s">
        <v>19</v>
      </c>
      <c r="E4698">
        <v>2014</v>
      </c>
      <c r="F4698">
        <v>2143</v>
      </c>
      <c r="G4698">
        <v>88</v>
      </c>
      <c r="H4698">
        <v>120</v>
      </c>
      <c r="I4698">
        <v>191589</v>
      </c>
    </row>
    <row r="4699" spans="1:9" x14ac:dyDescent="0.3">
      <c r="A4699">
        <v>1327</v>
      </c>
      <c r="B4699" t="s">
        <v>2703</v>
      </c>
      <c r="C4699">
        <v>3800000</v>
      </c>
      <c r="D4699" t="s">
        <v>10</v>
      </c>
      <c r="E4699">
        <v>2011</v>
      </c>
      <c r="F4699">
        <v>1796</v>
      </c>
      <c r="G4699">
        <v>115</v>
      </c>
      <c r="H4699">
        <v>156</v>
      </c>
      <c r="I4699">
        <v>158200</v>
      </c>
    </row>
    <row r="4700" spans="1:9" x14ac:dyDescent="0.3">
      <c r="A4700">
        <v>1328</v>
      </c>
      <c r="B4700" t="s">
        <v>2725</v>
      </c>
      <c r="C4700">
        <v>3850000</v>
      </c>
      <c r="D4700" t="s">
        <v>19</v>
      </c>
      <c r="E4700">
        <v>2012</v>
      </c>
      <c r="F4700">
        <v>2143</v>
      </c>
      <c r="G4700">
        <v>125</v>
      </c>
      <c r="H4700">
        <v>170</v>
      </c>
      <c r="I4700">
        <v>177000</v>
      </c>
    </row>
    <row r="4701" spans="1:9" x14ac:dyDescent="0.3">
      <c r="A4701">
        <v>1329</v>
      </c>
      <c r="B4701" t="s">
        <v>2736</v>
      </c>
      <c r="C4701">
        <v>3890000</v>
      </c>
      <c r="D4701" t="s">
        <v>19</v>
      </c>
      <c r="E4701">
        <v>2014</v>
      </c>
      <c r="F4701">
        <v>2143</v>
      </c>
      <c r="G4701">
        <v>125</v>
      </c>
      <c r="H4701">
        <v>170</v>
      </c>
      <c r="I4701">
        <v>341800</v>
      </c>
    </row>
    <row r="4702" spans="1:9" x14ac:dyDescent="0.3">
      <c r="A4702">
        <v>1330</v>
      </c>
      <c r="B4702" t="s">
        <v>3254</v>
      </c>
      <c r="C4702">
        <v>3895000</v>
      </c>
      <c r="D4702" t="s">
        <v>19</v>
      </c>
      <c r="E4702">
        <v>2012</v>
      </c>
      <c r="F4702">
        <v>2143</v>
      </c>
      <c r="G4702">
        <v>100</v>
      </c>
      <c r="H4702">
        <v>136</v>
      </c>
      <c r="I4702">
        <v>192833</v>
      </c>
    </row>
    <row r="4703" spans="1:9" x14ac:dyDescent="0.3">
      <c r="A4703">
        <v>1331</v>
      </c>
      <c r="B4703" t="s">
        <v>3255</v>
      </c>
      <c r="C4703">
        <v>3899000</v>
      </c>
      <c r="D4703" t="s">
        <v>19</v>
      </c>
      <c r="E4703">
        <v>2012</v>
      </c>
      <c r="F4703">
        <v>2143</v>
      </c>
      <c r="G4703">
        <v>125</v>
      </c>
      <c r="H4703">
        <v>170</v>
      </c>
      <c r="I4703">
        <v>219553</v>
      </c>
    </row>
    <row r="4704" spans="1:9" x14ac:dyDescent="0.3">
      <c r="A4704">
        <v>1332</v>
      </c>
      <c r="B4704" t="s">
        <v>2728</v>
      </c>
      <c r="C4704">
        <v>3990000</v>
      </c>
      <c r="D4704" t="s">
        <v>19</v>
      </c>
      <c r="E4704">
        <v>2016</v>
      </c>
      <c r="F4704">
        <v>1598</v>
      </c>
      <c r="G4704">
        <v>100</v>
      </c>
      <c r="H4704">
        <v>136</v>
      </c>
      <c r="I4704">
        <v>206000</v>
      </c>
    </row>
    <row r="4705" spans="1:9" x14ac:dyDescent="0.3">
      <c r="A4705">
        <v>1333</v>
      </c>
      <c r="B4705" t="s">
        <v>3256</v>
      </c>
      <c r="C4705">
        <v>3999000</v>
      </c>
      <c r="D4705" t="s">
        <v>10</v>
      </c>
      <c r="E4705">
        <v>2011</v>
      </c>
      <c r="F4705">
        <v>1796</v>
      </c>
      <c r="G4705">
        <v>115</v>
      </c>
      <c r="H4705">
        <v>156</v>
      </c>
      <c r="I4705">
        <v>255392</v>
      </c>
    </row>
    <row r="4706" spans="1:9" x14ac:dyDescent="0.3">
      <c r="A4706">
        <v>1334</v>
      </c>
      <c r="B4706" t="s">
        <v>2767</v>
      </c>
      <c r="C4706">
        <v>3999000</v>
      </c>
      <c r="D4706" t="s">
        <v>19</v>
      </c>
      <c r="E4706">
        <v>2012</v>
      </c>
      <c r="F4706">
        <v>2987</v>
      </c>
      <c r="G4706">
        <v>170</v>
      </c>
      <c r="H4706">
        <v>231</v>
      </c>
      <c r="I4706">
        <v>267300</v>
      </c>
    </row>
    <row r="4707" spans="1:9" x14ac:dyDescent="0.3">
      <c r="A4707">
        <v>1335</v>
      </c>
      <c r="B4707" t="s">
        <v>2766</v>
      </c>
      <c r="C4707">
        <v>3999000</v>
      </c>
      <c r="D4707" t="s">
        <v>19</v>
      </c>
      <c r="E4707">
        <v>2014</v>
      </c>
      <c r="F4707">
        <v>2143</v>
      </c>
      <c r="G4707">
        <v>125</v>
      </c>
      <c r="H4707">
        <v>170</v>
      </c>
      <c r="I4707">
        <v>290918</v>
      </c>
    </row>
    <row r="4708" spans="1:9" x14ac:dyDescent="0.3">
      <c r="A4708">
        <v>1336</v>
      </c>
      <c r="B4708" t="s">
        <v>2757</v>
      </c>
      <c r="C4708">
        <v>3999999</v>
      </c>
      <c r="D4708" t="s">
        <v>19</v>
      </c>
      <c r="E4708">
        <v>2010</v>
      </c>
      <c r="F4708">
        <v>2987</v>
      </c>
      <c r="G4708">
        <v>170</v>
      </c>
      <c r="H4708">
        <v>231</v>
      </c>
      <c r="I4708">
        <v>280000</v>
      </c>
    </row>
    <row r="4709" spans="1:9" x14ac:dyDescent="0.3">
      <c r="A4709">
        <v>1337</v>
      </c>
      <c r="B4709" t="s">
        <v>2703</v>
      </c>
      <c r="C4709">
        <v>3999999</v>
      </c>
      <c r="D4709" t="s">
        <v>10</v>
      </c>
      <c r="E4709">
        <v>2012</v>
      </c>
      <c r="F4709">
        <v>1796</v>
      </c>
      <c r="G4709">
        <v>115</v>
      </c>
      <c r="H4709">
        <v>156</v>
      </c>
      <c r="I4709">
        <v>220930</v>
      </c>
    </row>
    <row r="4710" spans="1:9" x14ac:dyDescent="0.3">
      <c r="A4710">
        <v>1338</v>
      </c>
      <c r="B4710" t="s">
        <v>2565</v>
      </c>
      <c r="C4710">
        <v>4099000</v>
      </c>
      <c r="D4710" t="s">
        <v>19</v>
      </c>
      <c r="E4710">
        <v>2012</v>
      </c>
      <c r="F4710">
        <v>2143</v>
      </c>
      <c r="G4710">
        <v>125</v>
      </c>
      <c r="H4710">
        <v>170</v>
      </c>
      <c r="I4710">
        <v>211000</v>
      </c>
    </row>
    <row r="4711" spans="1:9" x14ac:dyDescent="0.3">
      <c r="A4711">
        <v>1339</v>
      </c>
      <c r="B4711" t="s">
        <v>3257</v>
      </c>
      <c r="C4711">
        <v>4150000</v>
      </c>
      <c r="D4711" t="s">
        <v>10</v>
      </c>
      <c r="E4711">
        <v>2007</v>
      </c>
      <c r="F4711">
        <v>2996</v>
      </c>
      <c r="G4711">
        <v>170</v>
      </c>
      <c r="H4711">
        <v>231</v>
      </c>
      <c r="I4711">
        <v>264335</v>
      </c>
    </row>
    <row r="4712" spans="1:9" x14ac:dyDescent="0.3">
      <c r="A4712">
        <v>1340</v>
      </c>
      <c r="B4712" t="s">
        <v>3258</v>
      </c>
      <c r="C4712">
        <v>4299999</v>
      </c>
      <c r="D4712" t="s">
        <v>19</v>
      </c>
      <c r="E4712">
        <v>2011</v>
      </c>
      <c r="F4712">
        <v>2143</v>
      </c>
      <c r="G4712">
        <v>150</v>
      </c>
      <c r="H4712">
        <v>204</v>
      </c>
      <c r="I4712">
        <v>336000</v>
      </c>
    </row>
    <row r="4713" spans="1:9" x14ac:dyDescent="0.3">
      <c r="A4713">
        <v>1341</v>
      </c>
      <c r="B4713" t="s">
        <v>3259</v>
      </c>
      <c r="C4713">
        <v>4300000</v>
      </c>
      <c r="D4713" t="s">
        <v>19</v>
      </c>
      <c r="E4713">
        <v>2015</v>
      </c>
      <c r="F4713">
        <v>2143</v>
      </c>
      <c r="G4713">
        <v>125</v>
      </c>
      <c r="H4713">
        <v>170</v>
      </c>
      <c r="I4713">
        <v>336483</v>
      </c>
    </row>
    <row r="4714" spans="1:9" x14ac:dyDescent="0.3">
      <c r="A4714">
        <v>1342</v>
      </c>
      <c r="B4714" t="s">
        <v>3260</v>
      </c>
      <c r="C4714">
        <v>4390000</v>
      </c>
      <c r="D4714" t="s">
        <v>10</v>
      </c>
      <c r="E4714">
        <v>2009</v>
      </c>
      <c r="F4714">
        <v>2996</v>
      </c>
      <c r="G4714">
        <v>170</v>
      </c>
      <c r="H4714">
        <v>231</v>
      </c>
      <c r="I4714">
        <v>330500</v>
      </c>
    </row>
    <row r="4715" spans="1:9" x14ac:dyDescent="0.3">
      <c r="A4715">
        <v>1343</v>
      </c>
      <c r="B4715" t="s">
        <v>3261</v>
      </c>
      <c r="C4715">
        <v>4590000</v>
      </c>
      <c r="D4715" t="s">
        <v>10</v>
      </c>
      <c r="E4715">
        <v>2008</v>
      </c>
      <c r="F4715">
        <v>3498</v>
      </c>
      <c r="G4715">
        <v>200</v>
      </c>
      <c r="H4715">
        <v>272</v>
      </c>
      <c r="I4715">
        <v>273000</v>
      </c>
    </row>
    <row r="4716" spans="1:9" x14ac:dyDescent="0.3">
      <c r="A4716">
        <v>1344</v>
      </c>
      <c r="B4716" t="s">
        <v>2791</v>
      </c>
      <c r="C4716">
        <v>4590000</v>
      </c>
      <c r="D4716" t="s">
        <v>10</v>
      </c>
      <c r="E4716">
        <v>2010</v>
      </c>
      <c r="F4716">
        <v>2996</v>
      </c>
      <c r="G4716">
        <v>170</v>
      </c>
      <c r="H4716">
        <v>231</v>
      </c>
      <c r="I4716">
        <v>207000</v>
      </c>
    </row>
    <row r="4717" spans="1:9" x14ac:dyDescent="0.3">
      <c r="A4717">
        <v>1345</v>
      </c>
      <c r="B4717" t="s">
        <v>3262</v>
      </c>
      <c r="C4717">
        <v>4550000</v>
      </c>
      <c r="D4717" t="s">
        <v>19</v>
      </c>
      <c r="E4717">
        <v>2015</v>
      </c>
      <c r="F4717">
        <v>2143</v>
      </c>
      <c r="G4717">
        <v>125</v>
      </c>
      <c r="H4717">
        <v>170</v>
      </c>
      <c r="I4717">
        <v>291000</v>
      </c>
    </row>
    <row r="4718" spans="1:9" x14ac:dyDescent="0.3">
      <c r="A4718">
        <v>1346</v>
      </c>
      <c r="B4718" t="s">
        <v>2801</v>
      </c>
      <c r="C4718">
        <v>4690000</v>
      </c>
      <c r="D4718" t="s">
        <v>19</v>
      </c>
      <c r="E4718">
        <v>2013</v>
      </c>
      <c r="F4718">
        <v>2987</v>
      </c>
      <c r="G4718">
        <v>195</v>
      </c>
      <c r="H4718">
        <v>265</v>
      </c>
      <c r="I4718">
        <v>201900</v>
      </c>
    </row>
    <row r="4719" spans="1:9" x14ac:dyDescent="0.3">
      <c r="A4719">
        <v>1347</v>
      </c>
      <c r="B4719" t="s">
        <v>2331</v>
      </c>
      <c r="C4719">
        <v>4700000</v>
      </c>
      <c r="D4719" t="s">
        <v>19</v>
      </c>
      <c r="E4719">
        <v>2013</v>
      </c>
      <c r="F4719">
        <v>2987</v>
      </c>
      <c r="G4719">
        <v>170</v>
      </c>
      <c r="H4719">
        <v>231</v>
      </c>
      <c r="I4719">
        <v>286550</v>
      </c>
    </row>
    <row r="4720" spans="1:9" x14ac:dyDescent="0.3">
      <c r="A4720">
        <v>1348</v>
      </c>
      <c r="B4720" t="s">
        <v>2481</v>
      </c>
      <c r="C4720">
        <v>4800000</v>
      </c>
      <c r="D4720" t="s">
        <v>19</v>
      </c>
      <c r="E4720">
        <v>2010</v>
      </c>
      <c r="F4720">
        <v>2143</v>
      </c>
      <c r="G4720">
        <v>100</v>
      </c>
      <c r="H4720">
        <v>136</v>
      </c>
      <c r="I4720">
        <v>110000</v>
      </c>
    </row>
    <row r="4721" spans="1:9" x14ac:dyDescent="0.3">
      <c r="A4721">
        <v>1349</v>
      </c>
      <c r="B4721" t="s">
        <v>2709</v>
      </c>
      <c r="C4721">
        <v>4850000</v>
      </c>
      <c r="D4721" t="s">
        <v>19</v>
      </c>
      <c r="E4721">
        <v>2014</v>
      </c>
      <c r="F4721">
        <v>1595</v>
      </c>
      <c r="G4721">
        <v>115</v>
      </c>
      <c r="H4721">
        <v>156</v>
      </c>
      <c r="I4721">
        <v>286000</v>
      </c>
    </row>
    <row r="4722" spans="1:9" x14ac:dyDescent="0.3">
      <c r="A4722">
        <v>1350</v>
      </c>
      <c r="B4722" t="s">
        <v>2332</v>
      </c>
      <c r="C4722">
        <v>4990000</v>
      </c>
      <c r="D4722" t="s">
        <v>19</v>
      </c>
      <c r="E4722">
        <v>2014</v>
      </c>
      <c r="F4722">
        <v>2143</v>
      </c>
      <c r="G4722">
        <v>150</v>
      </c>
      <c r="H4722">
        <v>204</v>
      </c>
      <c r="I4722">
        <v>200568</v>
      </c>
    </row>
    <row r="4723" spans="1:9" x14ac:dyDescent="0.3">
      <c r="A4723">
        <v>1351</v>
      </c>
      <c r="B4723" t="s">
        <v>2813</v>
      </c>
      <c r="C4723">
        <v>4999000</v>
      </c>
      <c r="D4723" t="s">
        <v>19</v>
      </c>
      <c r="E4723">
        <v>2016</v>
      </c>
      <c r="F4723">
        <v>2143</v>
      </c>
      <c r="G4723">
        <v>100</v>
      </c>
      <c r="H4723">
        <v>136</v>
      </c>
      <c r="I4723">
        <v>255000</v>
      </c>
    </row>
    <row r="4724" spans="1:9" x14ac:dyDescent="0.3">
      <c r="A4724">
        <v>1352</v>
      </c>
      <c r="B4724" t="s">
        <v>2347</v>
      </c>
      <c r="C4724">
        <v>5000000</v>
      </c>
      <c r="D4724" t="s">
        <v>19</v>
      </c>
      <c r="E4724">
        <v>2015</v>
      </c>
      <c r="F4724">
        <v>2143</v>
      </c>
      <c r="G4724">
        <v>125</v>
      </c>
      <c r="H4724">
        <v>170</v>
      </c>
      <c r="I4724">
        <v>289000</v>
      </c>
    </row>
    <row r="4725" spans="1:9" x14ac:dyDescent="0.3">
      <c r="A4725">
        <v>1353</v>
      </c>
      <c r="B4725" t="s">
        <v>2823</v>
      </c>
      <c r="C4725">
        <v>5350000</v>
      </c>
      <c r="D4725" t="s">
        <v>19</v>
      </c>
      <c r="E4725">
        <v>2017</v>
      </c>
      <c r="F4725">
        <v>1597</v>
      </c>
      <c r="G4725">
        <v>118</v>
      </c>
      <c r="H4725">
        <v>160</v>
      </c>
      <c r="I4725">
        <v>210000</v>
      </c>
    </row>
    <row r="4726" spans="1:9" x14ac:dyDescent="0.3">
      <c r="A4726">
        <v>1354</v>
      </c>
      <c r="B4726" t="s">
        <v>3263</v>
      </c>
      <c r="C4726">
        <v>5385000</v>
      </c>
      <c r="D4726" t="s">
        <v>19</v>
      </c>
      <c r="E4726">
        <v>2015</v>
      </c>
      <c r="F4726">
        <v>1598</v>
      </c>
      <c r="G4726">
        <v>85</v>
      </c>
      <c r="H4726">
        <v>116</v>
      </c>
      <c r="I4726">
        <v>149110</v>
      </c>
    </row>
    <row r="4727" spans="1:9" x14ac:dyDescent="0.3">
      <c r="A4727">
        <v>1355</v>
      </c>
      <c r="B4727" t="s">
        <v>2758</v>
      </c>
      <c r="C4727">
        <v>5390000</v>
      </c>
      <c r="D4727" t="s">
        <v>10</v>
      </c>
      <c r="E4727">
        <v>2014</v>
      </c>
      <c r="F4727">
        <v>1595</v>
      </c>
      <c r="G4727">
        <v>115</v>
      </c>
      <c r="H4727">
        <v>156</v>
      </c>
      <c r="I4727">
        <v>181758</v>
      </c>
    </row>
    <row r="4728" spans="1:9" x14ac:dyDescent="0.3">
      <c r="A4728">
        <v>1356</v>
      </c>
      <c r="B4728" t="s">
        <v>2892</v>
      </c>
      <c r="C4728">
        <v>5490000</v>
      </c>
      <c r="D4728" t="s">
        <v>19</v>
      </c>
      <c r="E4728">
        <v>2017</v>
      </c>
      <c r="F4728">
        <v>2143</v>
      </c>
      <c r="G4728">
        <v>125</v>
      </c>
      <c r="H4728">
        <v>170</v>
      </c>
      <c r="I4728">
        <v>230000</v>
      </c>
    </row>
    <row r="4729" spans="1:9" x14ac:dyDescent="0.3">
      <c r="A4729">
        <v>1357</v>
      </c>
      <c r="B4729" t="s">
        <v>3264</v>
      </c>
      <c r="C4729">
        <v>5499999</v>
      </c>
      <c r="D4729" t="s">
        <v>10</v>
      </c>
      <c r="E4729">
        <v>2017</v>
      </c>
      <c r="F4729">
        <v>1595</v>
      </c>
      <c r="G4729">
        <v>95</v>
      </c>
      <c r="H4729">
        <v>129</v>
      </c>
      <c r="I4729">
        <v>174745</v>
      </c>
    </row>
    <row r="4730" spans="1:9" x14ac:dyDescent="0.3">
      <c r="A4730">
        <v>1358</v>
      </c>
      <c r="B4730" t="s">
        <v>2821</v>
      </c>
      <c r="C4730">
        <v>5590000</v>
      </c>
      <c r="D4730" t="s">
        <v>19</v>
      </c>
      <c r="E4730">
        <v>2016</v>
      </c>
      <c r="F4730">
        <v>2143</v>
      </c>
      <c r="G4730">
        <v>100</v>
      </c>
      <c r="H4730">
        <v>136</v>
      </c>
      <c r="I4730">
        <v>219000</v>
      </c>
    </row>
    <row r="4731" spans="1:9" x14ac:dyDescent="0.3">
      <c r="A4731">
        <v>1359</v>
      </c>
      <c r="B4731" t="s">
        <v>2347</v>
      </c>
      <c r="C4731">
        <v>5599999</v>
      </c>
      <c r="D4731" t="s">
        <v>19</v>
      </c>
      <c r="E4731">
        <v>2014</v>
      </c>
      <c r="F4731">
        <v>2143</v>
      </c>
      <c r="G4731">
        <v>125</v>
      </c>
      <c r="H4731">
        <v>170</v>
      </c>
      <c r="I4731">
        <v>189999</v>
      </c>
    </row>
    <row r="4732" spans="1:9" x14ac:dyDescent="0.3">
      <c r="A4732">
        <v>1360</v>
      </c>
      <c r="B4732" t="s">
        <v>3265</v>
      </c>
      <c r="C4732">
        <v>5750000</v>
      </c>
      <c r="D4732" t="s">
        <v>19</v>
      </c>
      <c r="E4732">
        <v>2012</v>
      </c>
      <c r="F4732">
        <v>2143</v>
      </c>
      <c r="G4732">
        <v>150</v>
      </c>
      <c r="H4732">
        <v>204</v>
      </c>
      <c r="I4732">
        <v>257506</v>
      </c>
    </row>
    <row r="4733" spans="1:9" x14ac:dyDescent="0.3">
      <c r="A4733">
        <v>1361</v>
      </c>
      <c r="B4733" t="s">
        <v>3266</v>
      </c>
      <c r="C4733">
        <v>5790000</v>
      </c>
      <c r="D4733" t="s">
        <v>19</v>
      </c>
      <c r="E4733">
        <v>2015</v>
      </c>
      <c r="F4733">
        <v>2143</v>
      </c>
      <c r="G4733">
        <v>125</v>
      </c>
      <c r="H4733">
        <v>170</v>
      </c>
      <c r="I4733">
        <v>194000</v>
      </c>
    </row>
    <row r="4734" spans="1:9" x14ac:dyDescent="0.3">
      <c r="A4734">
        <v>1362</v>
      </c>
      <c r="B4734" t="s">
        <v>2797</v>
      </c>
      <c r="C4734">
        <v>5890000</v>
      </c>
      <c r="D4734" t="s">
        <v>19</v>
      </c>
      <c r="E4734">
        <v>2015</v>
      </c>
      <c r="F4734">
        <v>1598</v>
      </c>
      <c r="G4734">
        <v>85</v>
      </c>
      <c r="H4734">
        <v>116</v>
      </c>
      <c r="I4734">
        <v>206084</v>
      </c>
    </row>
    <row r="4735" spans="1:9" x14ac:dyDescent="0.3">
      <c r="A4735">
        <v>1363</v>
      </c>
      <c r="B4735" t="s">
        <v>2843</v>
      </c>
      <c r="C4735">
        <v>5980000</v>
      </c>
      <c r="D4735" t="s">
        <v>19</v>
      </c>
      <c r="E4735">
        <v>2016</v>
      </c>
      <c r="F4735">
        <v>1598</v>
      </c>
      <c r="G4735">
        <v>100</v>
      </c>
      <c r="H4735">
        <v>136</v>
      </c>
      <c r="I4735">
        <v>152000</v>
      </c>
    </row>
    <row r="4736" spans="1:9" x14ac:dyDescent="0.3">
      <c r="A4736">
        <v>1364</v>
      </c>
      <c r="B4736" t="s">
        <v>2794</v>
      </c>
      <c r="C4736">
        <v>6299999</v>
      </c>
      <c r="D4736" t="s">
        <v>19</v>
      </c>
      <c r="E4736">
        <v>2015</v>
      </c>
      <c r="F4736">
        <v>2143</v>
      </c>
      <c r="G4736">
        <v>150</v>
      </c>
      <c r="H4736">
        <v>204</v>
      </c>
      <c r="I4736">
        <v>256000</v>
      </c>
    </row>
    <row r="4737" spans="1:9" x14ac:dyDescent="0.3">
      <c r="A4737">
        <v>1365</v>
      </c>
      <c r="B4737" t="s">
        <v>2835</v>
      </c>
      <c r="C4737">
        <v>6300000</v>
      </c>
      <c r="D4737" t="s">
        <v>19</v>
      </c>
      <c r="E4737">
        <v>2016</v>
      </c>
      <c r="F4737">
        <v>1598</v>
      </c>
      <c r="G4737">
        <v>85</v>
      </c>
      <c r="H4737">
        <v>116</v>
      </c>
      <c r="I4737">
        <v>128000</v>
      </c>
    </row>
    <row r="4738" spans="1:9" x14ac:dyDescent="0.3">
      <c r="A4738">
        <v>1366</v>
      </c>
      <c r="B4738" t="s">
        <v>2351</v>
      </c>
      <c r="C4738">
        <v>6450000</v>
      </c>
      <c r="D4738" t="s">
        <v>2304</v>
      </c>
      <c r="E4738">
        <v>2015</v>
      </c>
      <c r="F4738">
        <v>1991</v>
      </c>
      <c r="G4738">
        <v>155</v>
      </c>
      <c r="H4738">
        <v>211</v>
      </c>
      <c r="I4738">
        <v>220000</v>
      </c>
    </row>
    <row r="4739" spans="1:9" x14ac:dyDescent="0.3">
      <c r="A4739">
        <v>1367</v>
      </c>
      <c r="B4739" t="s">
        <v>3267</v>
      </c>
      <c r="C4739">
        <v>6499999</v>
      </c>
      <c r="D4739" t="s">
        <v>10</v>
      </c>
      <c r="E4739">
        <v>2019</v>
      </c>
      <c r="F4739">
        <v>1595</v>
      </c>
      <c r="G4739">
        <v>95</v>
      </c>
      <c r="H4739">
        <v>129</v>
      </c>
      <c r="I4739">
        <v>159378</v>
      </c>
    </row>
    <row r="4740" spans="1:9" x14ac:dyDescent="0.3">
      <c r="A4740">
        <v>1368</v>
      </c>
      <c r="B4740" t="s">
        <v>2794</v>
      </c>
      <c r="C4740">
        <v>6500000</v>
      </c>
      <c r="D4740" t="s">
        <v>19</v>
      </c>
      <c r="E4740">
        <v>2015</v>
      </c>
      <c r="F4740">
        <v>2143</v>
      </c>
      <c r="G4740">
        <v>150</v>
      </c>
      <c r="H4740">
        <v>204</v>
      </c>
      <c r="I4740">
        <v>338345</v>
      </c>
    </row>
    <row r="4741" spans="1:9" x14ac:dyDescent="0.3">
      <c r="A4741">
        <v>1369</v>
      </c>
      <c r="B4741" t="s">
        <v>2860</v>
      </c>
      <c r="C4741">
        <v>6700000</v>
      </c>
      <c r="D4741" t="s">
        <v>10</v>
      </c>
      <c r="E4741">
        <v>2015</v>
      </c>
      <c r="F4741">
        <v>1991</v>
      </c>
      <c r="G4741">
        <v>135</v>
      </c>
      <c r="H4741">
        <v>184</v>
      </c>
      <c r="I4741">
        <v>105000</v>
      </c>
    </row>
    <row r="4742" spans="1:9" x14ac:dyDescent="0.3">
      <c r="A4742">
        <v>1370</v>
      </c>
      <c r="B4742" t="s">
        <v>2882</v>
      </c>
      <c r="C4742">
        <v>6949000</v>
      </c>
      <c r="D4742" t="s">
        <v>19</v>
      </c>
      <c r="E4742">
        <v>2017</v>
      </c>
      <c r="F4742">
        <v>1598</v>
      </c>
      <c r="G4742">
        <v>85</v>
      </c>
      <c r="H4742">
        <v>116</v>
      </c>
      <c r="I4742">
        <v>173580</v>
      </c>
    </row>
    <row r="4743" spans="1:9" x14ac:dyDescent="0.3">
      <c r="A4743">
        <v>1371</v>
      </c>
      <c r="B4743" t="s">
        <v>2338</v>
      </c>
      <c r="C4743">
        <v>6990000</v>
      </c>
      <c r="D4743" t="s">
        <v>19</v>
      </c>
      <c r="E4743">
        <v>2014</v>
      </c>
      <c r="F4743">
        <v>2143</v>
      </c>
      <c r="G4743">
        <v>125</v>
      </c>
      <c r="H4743">
        <v>170</v>
      </c>
      <c r="I4743">
        <v>203136</v>
      </c>
    </row>
    <row r="4744" spans="1:9" x14ac:dyDescent="0.3">
      <c r="A4744">
        <v>1372</v>
      </c>
      <c r="B4744" t="s">
        <v>2893</v>
      </c>
      <c r="C4744">
        <v>6998000</v>
      </c>
      <c r="D4744" t="s">
        <v>19</v>
      </c>
      <c r="E4744">
        <v>2018</v>
      </c>
      <c r="F4744">
        <v>2143</v>
      </c>
      <c r="G4744">
        <v>100</v>
      </c>
      <c r="H4744">
        <v>136</v>
      </c>
      <c r="I4744">
        <v>226422</v>
      </c>
    </row>
    <row r="4745" spans="1:9" x14ac:dyDescent="0.3">
      <c r="A4745">
        <v>1373</v>
      </c>
      <c r="B4745" t="s">
        <v>2904</v>
      </c>
      <c r="C4745">
        <v>6999000</v>
      </c>
      <c r="D4745" t="s">
        <v>19</v>
      </c>
      <c r="E4745">
        <v>2017</v>
      </c>
      <c r="F4745">
        <v>1598</v>
      </c>
      <c r="G4745">
        <v>85</v>
      </c>
      <c r="H4745">
        <v>116</v>
      </c>
      <c r="I4745">
        <v>52000</v>
      </c>
    </row>
    <row r="4746" spans="1:9" x14ac:dyDescent="0.3">
      <c r="A4746">
        <v>1374</v>
      </c>
      <c r="B4746" t="s">
        <v>2897</v>
      </c>
      <c r="C4746">
        <v>6999999</v>
      </c>
      <c r="D4746" t="s">
        <v>19</v>
      </c>
      <c r="E4746">
        <v>2014</v>
      </c>
      <c r="F4746">
        <v>2143</v>
      </c>
      <c r="G4746">
        <v>125</v>
      </c>
      <c r="H4746">
        <v>170</v>
      </c>
      <c r="I4746">
        <v>117820</v>
      </c>
    </row>
    <row r="4747" spans="1:9" x14ac:dyDescent="0.3">
      <c r="A4747">
        <v>1375</v>
      </c>
      <c r="B4747" t="s">
        <v>2911</v>
      </c>
      <c r="C4747">
        <v>7000000</v>
      </c>
      <c r="D4747" t="s">
        <v>10</v>
      </c>
      <c r="E4747">
        <v>1996</v>
      </c>
      <c r="F4747">
        <v>2295</v>
      </c>
      <c r="G4747">
        <v>222</v>
      </c>
      <c r="H4747">
        <v>302</v>
      </c>
      <c r="I4747">
        <v>130000</v>
      </c>
    </row>
    <row r="4748" spans="1:9" x14ac:dyDescent="0.3">
      <c r="A4748">
        <v>1376</v>
      </c>
      <c r="B4748" t="s">
        <v>2824</v>
      </c>
      <c r="C4748">
        <v>7000000</v>
      </c>
      <c r="D4748" t="s">
        <v>10</v>
      </c>
      <c r="E4748">
        <v>2016</v>
      </c>
      <c r="F4748">
        <v>1595</v>
      </c>
      <c r="G4748">
        <v>95</v>
      </c>
      <c r="H4748">
        <v>129</v>
      </c>
      <c r="I4748">
        <v>87200</v>
      </c>
    </row>
    <row r="4749" spans="1:9" x14ac:dyDescent="0.3">
      <c r="A4749">
        <v>1377</v>
      </c>
      <c r="B4749" t="s">
        <v>2848</v>
      </c>
      <c r="C4749">
        <v>7000000</v>
      </c>
      <c r="D4749" t="s">
        <v>10</v>
      </c>
      <c r="E4749">
        <v>2017</v>
      </c>
      <c r="F4749">
        <v>1595</v>
      </c>
      <c r="G4749">
        <v>115</v>
      </c>
      <c r="H4749">
        <v>156</v>
      </c>
      <c r="I4749">
        <v>141900</v>
      </c>
    </row>
    <row r="4750" spans="1:9" x14ac:dyDescent="0.3">
      <c r="A4750">
        <v>1378</v>
      </c>
      <c r="B4750" t="s">
        <v>2347</v>
      </c>
      <c r="C4750">
        <v>7111000</v>
      </c>
      <c r="D4750" t="s">
        <v>19</v>
      </c>
      <c r="E4750">
        <v>2015</v>
      </c>
      <c r="F4750">
        <v>2143</v>
      </c>
      <c r="G4750">
        <v>125</v>
      </c>
      <c r="H4750">
        <v>170</v>
      </c>
      <c r="I4750">
        <v>221000</v>
      </c>
    </row>
    <row r="4751" spans="1:9" x14ac:dyDescent="0.3">
      <c r="A4751">
        <v>1379</v>
      </c>
      <c r="B4751" t="s">
        <v>3268</v>
      </c>
      <c r="C4751">
        <v>7300000</v>
      </c>
      <c r="D4751" t="s">
        <v>10</v>
      </c>
      <c r="E4751">
        <v>2017</v>
      </c>
      <c r="F4751">
        <v>1595</v>
      </c>
      <c r="G4751">
        <v>115</v>
      </c>
      <c r="H4751">
        <v>156</v>
      </c>
      <c r="I4751">
        <v>142000</v>
      </c>
    </row>
    <row r="4752" spans="1:9" x14ac:dyDescent="0.3">
      <c r="A4752">
        <v>1380</v>
      </c>
      <c r="B4752" t="s">
        <v>2344</v>
      </c>
      <c r="C4752">
        <v>7300000</v>
      </c>
      <c r="D4752" t="s">
        <v>781</v>
      </c>
      <c r="E4752">
        <v>2017</v>
      </c>
      <c r="F4752">
        <v>2143</v>
      </c>
      <c r="G4752">
        <v>150</v>
      </c>
      <c r="H4752">
        <v>204</v>
      </c>
      <c r="I4752">
        <v>184285</v>
      </c>
    </row>
    <row r="4753" spans="1:9" x14ac:dyDescent="0.3">
      <c r="A4753">
        <v>1381</v>
      </c>
      <c r="B4753" t="s">
        <v>3269</v>
      </c>
      <c r="C4753">
        <v>7590000</v>
      </c>
      <c r="D4753" t="s">
        <v>10</v>
      </c>
      <c r="E4753">
        <v>2014</v>
      </c>
      <c r="F4753">
        <v>1595</v>
      </c>
      <c r="G4753">
        <v>115</v>
      </c>
      <c r="H4753">
        <v>156</v>
      </c>
      <c r="I4753">
        <v>126000</v>
      </c>
    </row>
    <row r="4754" spans="1:9" x14ac:dyDescent="0.3">
      <c r="A4754">
        <v>1382</v>
      </c>
      <c r="B4754" t="s">
        <v>3270</v>
      </c>
      <c r="C4754">
        <v>7680000</v>
      </c>
      <c r="D4754" t="s">
        <v>19</v>
      </c>
      <c r="E4754">
        <v>2017</v>
      </c>
      <c r="F4754">
        <v>1598</v>
      </c>
      <c r="G4754">
        <v>85</v>
      </c>
      <c r="H4754">
        <v>116</v>
      </c>
      <c r="I4754">
        <v>55000</v>
      </c>
    </row>
    <row r="4755" spans="1:9" x14ac:dyDescent="0.3">
      <c r="A4755">
        <v>1383</v>
      </c>
      <c r="B4755" t="s">
        <v>3271</v>
      </c>
      <c r="C4755">
        <v>7690000</v>
      </c>
      <c r="D4755" t="s">
        <v>19</v>
      </c>
      <c r="E4755">
        <v>2018</v>
      </c>
      <c r="F4755">
        <v>1598</v>
      </c>
      <c r="G4755">
        <v>85</v>
      </c>
      <c r="H4755">
        <v>116</v>
      </c>
      <c r="I4755">
        <v>108000</v>
      </c>
    </row>
    <row r="4756" spans="1:9" x14ac:dyDescent="0.3">
      <c r="A4756">
        <v>1384</v>
      </c>
      <c r="B4756" t="s">
        <v>2940</v>
      </c>
      <c r="C4756">
        <v>7690000</v>
      </c>
      <c r="D4756" t="s">
        <v>10</v>
      </c>
      <c r="E4756">
        <v>2018</v>
      </c>
      <c r="F4756">
        <v>1595</v>
      </c>
      <c r="G4756">
        <v>115</v>
      </c>
      <c r="H4756">
        <v>156</v>
      </c>
      <c r="I4756">
        <v>95000</v>
      </c>
    </row>
    <row r="4757" spans="1:9" x14ac:dyDescent="0.3">
      <c r="A4757">
        <v>1385</v>
      </c>
      <c r="B4757" t="s">
        <v>2706</v>
      </c>
      <c r="C4757">
        <v>7690000</v>
      </c>
      <c r="D4757" t="s">
        <v>19</v>
      </c>
      <c r="E4757">
        <v>2019</v>
      </c>
      <c r="F4757">
        <v>1950</v>
      </c>
      <c r="G4757">
        <v>143</v>
      </c>
      <c r="H4757">
        <v>194</v>
      </c>
      <c r="I4757">
        <v>192150</v>
      </c>
    </row>
    <row r="4758" spans="1:9" x14ac:dyDescent="0.3">
      <c r="A4758">
        <v>1386</v>
      </c>
      <c r="B4758" t="s">
        <v>2338</v>
      </c>
      <c r="C4758">
        <v>7900000</v>
      </c>
      <c r="D4758" t="s">
        <v>19</v>
      </c>
      <c r="E4758">
        <v>2017</v>
      </c>
      <c r="F4758">
        <v>2143</v>
      </c>
      <c r="G4758">
        <v>125</v>
      </c>
      <c r="H4758">
        <v>170</v>
      </c>
      <c r="I4758">
        <v>161000</v>
      </c>
    </row>
    <row r="4759" spans="1:9" x14ac:dyDescent="0.3">
      <c r="A4759">
        <v>1387</v>
      </c>
      <c r="B4759" t="s">
        <v>2381</v>
      </c>
      <c r="C4759">
        <v>7990000</v>
      </c>
      <c r="D4759" t="s">
        <v>10</v>
      </c>
      <c r="E4759">
        <v>2015</v>
      </c>
      <c r="F4759">
        <v>1595</v>
      </c>
      <c r="G4759">
        <v>115</v>
      </c>
      <c r="H4759">
        <v>156</v>
      </c>
      <c r="I4759">
        <v>178000</v>
      </c>
    </row>
    <row r="4760" spans="1:9" x14ac:dyDescent="0.3">
      <c r="A4760">
        <v>1388</v>
      </c>
      <c r="B4760" t="s">
        <v>3272</v>
      </c>
      <c r="C4760">
        <v>7999999</v>
      </c>
      <c r="D4760" t="s">
        <v>19</v>
      </c>
      <c r="E4760">
        <v>2016</v>
      </c>
      <c r="F4760">
        <v>2143</v>
      </c>
      <c r="G4760">
        <v>125</v>
      </c>
      <c r="H4760">
        <v>170</v>
      </c>
      <c r="I4760">
        <v>220000</v>
      </c>
    </row>
    <row r="4761" spans="1:9" x14ac:dyDescent="0.3">
      <c r="A4761">
        <v>1389</v>
      </c>
      <c r="B4761" t="s">
        <v>2967</v>
      </c>
      <c r="C4761">
        <v>8000000</v>
      </c>
      <c r="D4761" t="s">
        <v>19</v>
      </c>
      <c r="E4761">
        <v>2018</v>
      </c>
      <c r="F4761">
        <v>2143</v>
      </c>
      <c r="G4761">
        <v>125</v>
      </c>
      <c r="H4761">
        <v>170</v>
      </c>
      <c r="I4761">
        <v>145000</v>
      </c>
    </row>
    <row r="4762" spans="1:9" x14ac:dyDescent="0.3">
      <c r="A4762">
        <v>1390</v>
      </c>
      <c r="B4762" t="s">
        <v>2957</v>
      </c>
      <c r="C4762">
        <v>8399999</v>
      </c>
      <c r="D4762" t="s">
        <v>19</v>
      </c>
      <c r="E4762">
        <v>2020</v>
      </c>
      <c r="F4762">
        <v>1950</v>
      </c>
      <c r="G4762">
        <v>143</v>
      </c>
      <c r="H4762">
        <v>194</v>
      </c>
      <c r="I4762">
        <v>165000</v>
      </c>
    </row>
    <row r="4763" spans="1:9" x14ac:dyDescent="0.3">
      <c r="A4763">
        <v>1391</v>
      </c>
      <c r="B4763" t="s">
        <v>2966</v>
      </c>
      <c r="C4763">
        <v>8499999</v>
      </c>
      <c r="D4763" t="s">
        <v>19</v>
      </c>
      <c r="E4763">
        <v>2016</v>
      </c>
      <c r="F4763">
        <v>2143</v>
      </c>
      <c r="G4763">
        <v>125</v>
      </c>
      <c r="H4763">
        <v>170</v>
      </c>
      <c r="I4763">
        <v>63019</v>
      </c>
    </row>
    <row r="4764" spans="1:9" x14ac:dyDescent="0.3">
      <c r="A4764">
        <v>1392</v>
      </c>
      <c r="B4764" t="s">
        <v>3273</v>
      </c>
      <c r="C4764">
        <v>8500000</v>
      </c>
      <c r="D4764" t="s">
        <v>10</v>
      </c>
      <c r="E4764">
        <v>1997</v>
      </c>
      <c r="F4764">
        <v>3600</v>
      </c>
      <c r="G4764">
        <v>206</v>
      </c>
      <c r="H4764">
        <v>280</v>
      </c>
      <c r="I4764">
        <v>95847</v>
      </c>
    </row>
    <row r="4765" spans="1:9" x14ac:dyDescent="0.3">
      <c r="A4765">
        <v>1393</v>
      </c>
      <c r="B4765" t="s">
        <v>2970</v>
      </c>
      <c r="C4765">
        <v>8890000</v>
      </c>
      <c r="D4765" t="s">
        <v>19</v>
      </c>
      <c r="E4765">
        <v>2018</v>
      </c>
      <c r="F4765">
        <v>2143</v>
      </c>
      <c r="G4765">
        <v>125</v>
      </c>
      <c r="H4765">
        <v>170</v>
      </c>
      <c r="I4765">
        <v>101500</v>
      </c>
    </row>
    <row r="4766" spans="1:9" x14ac:dyDescent="0.3">
      <c r="A4766">
        <v>1394</v>
      </c>
      <c r="B4766" t="s">
        <v>2924</v>
      </c>
      <c r="C4766">
        <v>8990000</v>
      </c>
      <c r="D4766" t="s">
        <v>19</v>
      </c>
      <c r="E4766">
        <v>2019</v>
      </c>
      <c r="F4766">
        <v>1597</v>
      </c>
      <c r="G4766">
        <v>90</v>
      </c>
      <c r="H4766">
        <v>122</v>
      </c>
      <c r="I4766">
        <v>100000</v>
      </c>
    </row>
    <row r="4767" spans="1:9" x14ac:dyDescent="0.3">
      <c r="A4767">
        <v>1395</v>
      </c>
      <c r="B4767" t="s">
        <v>2348</v>
      </c>
      <c r="C4767">
        <v>8999999</v>
      </c>
      <c r="D4767" t="s">
        <v>19</v>
      </c>
      <c r="E4767">
        <v>2020</v>
      </c>
      <c r="F4767">
        <v>1950</v>
      </c>
      <c r="G4767">
        <v>143</v>
      </c>
      <c r="H4767">
        <v>194</v>
      </c>
      <c r="I4767">
        <v>132000</v>
      </c>
    </row>
    <row r="4768" spans="1:9" x14ac:dyDescent="0.3">
      <c r="A4768">
        <v>1396</v>
      </c>
      <c r="B4768" t="s">
        <v>2979</v>
      </c>
      <c r="C4768">
        <v>9000000</v>
      </c>
      <c r="D4768" t="s">
        <v>10</v>
      </c>
      <c r="E4768">
        <v>2016</v>
      </c>
      <c r="F4768">
        <v>2996</v>
      </c>
      <c r="G4768">
        <v>270</v>
      </c>
      <c r="H4768">
        <v>367</v>
      </c>
      <c r="I4768">
        <v>209000</v>
      </c>
    </row>
    <row r="4769" spans="1:9" x14ac:dyDescent="0.3">
      <c r="A4769">
        <v>1397</v>
      </c>
      <c r="B4769" t="s">
        <v>3274</v>
      </c>
      <c r="C4769">
        <v>9350000</v>
      </c>
      <c r="D4769" t="s">
        <v>19</v>
      </c>
      <c r="E4769">
        <v>2019</v>
      </c>
      <c r="F4769">
        <v>1950</v>
      </c>
      <c r="G4769">
        <v>143</v>
      </c>
      <c r="H4769">
        <v>194</v>
      </c>
      <c r="I4769">
        <v>154000</v>
      </c>
    </row>
    <row r="4770" spans="1:9" x14ac:dyDescent="0.3">
      <c r="A4770">
        <v>1398</v>
      </c>
      <c r="B4770" t="s">
        <v>2356</v>
      </c>
      <c r="C4770">
        <v>9490000</v>
      </c>
      <c r="D4770" t="s">
        <v>10</v>
      </c>
      <c r="E4770">
        <v>2020</v>
      </c>
      <c r="F4770">
        <v>1497</v>
      </c>
      <c r="G4770">
        <v>115</v>
      </c>
      <c r="H4770">
        <v>156</v>
      </c>
      <c r="I4770">
        <v>31550</v>
      </c>
    </row>
    <row r="4771" spans="1:9" x14ac:dyDescent="0.3">
      <c r="A4771">
        <v>1399</v>
      </c>
      <c r="B4771" t="s">
        <v>2990</v>
      </c>
      <c r="C4771">
        <v>9495000</v>
      </c>
      <c r="D4771" t="s">
        <v>19</v>
      </c>
      <c r="E4771">
        <v>2018</v>
      </c>
      <c r="F4771">
        <v>2143</v>
      </c>
      <c r="G4771">
        <v>125</v>
      </c>
      <c r="H4771">
        <v>170</v>
      </c>
      <c r="I4771">
        <v>75577</v>
      </c>
    </row>
    <row r="4772" spans="1:9" x14ac:dyDescent="0.3">
      <c r="A4772">
        <v>1400</v>
      </c>
      <c r="B4772" t="s">
        <v>3275</v>
      </c>
      <c r="C4772">
        <v>9799000</v>
      </c>
      <c r="D4772" t="s">
        <v>10</v>
      </c>
      <c r="E4772">
        <v>2018</v>
      </c>
      <c r="F4772">
        <v>1595</v>
      </c>
      <c r="G4772">
        <v>115</v>
      </c>
      <c r="H4772">
        <v>156</v>
      </c>
      <c r="I4772">
        <v>106929</v>
      </c>
    </row>
    <row r="4773" spans="1:9" x14ac:dyDescent="0.3">
      <c r="A4773">
        <v>1401</v>
      </c>
      <c r="B4773" t="s">
        <v>3276</v>
      </c>
      <c r="C4773">
        <v>9899000</v>
      </c>
      <c r="D4773" t="s">
        <v>19</v>
      </c>
      <c r="E4773">
        <v>2016</v>
      </c>
      <c r="F4773">
        <v>2143</v>
      </c>
      <c r="G4773">
        <v>125</v>
      </c>
      <c r="H4773">
        <v>170</v>
      </c>
      <c r="I4773">
        <v>65000</v>
      </c>
    </row>
    <row r="4774" spans="1:9" x14ac:dyDescent="0.3">
      <c r="A4774">
        <v>1402</v>
      </c>
      <c r="B4774" t="s">
        <v>3277</v>
      </c>
      <c r="C4774">
        <v>9970000</v>
      </c>
      <c r="D4774" t="s">
        <v>10</v>
      </c>
      <c r="E4774">
        <v>2016</v>
      </c>
      <c r="F4774">
        <v>1595</v>
      </c>
      <c r="G4774">
        <v>115</v>
      </c>
      <c r="H4774">
        <v>156</v>
      </c>
      <c r="I4774">
        <v>134000</v>
      </c>
    </row>
    <row r="4775" spans="1:9" x14ac:dyDescent="0.3">
      <c r="A4775">
        <v>1403</v>
      </c>
      <c r="B4775" t="s">
        <v>2356</v>
      </c>
      <c r="C4775">
        <v>9990000</v>
      </c>
      <c r="D4775" t="s">
        <v>10</v>
      </c>
      <c r="E4775">
        <v>2019</v>
      </c>
      <c r="F4775">
        <v>1595</v>
      </c>
      <c r="G4775">
        <v>115</v>
      </c>
      <c r="H4775">
        <v>156</v>
      </c>
      <c r="I4775">
        <v>78000</v>
      </c>
    </row>
    <row r="4776" spans="1:9" x14ac:dyDescent="0.3">
      <c r="A4776">
        <v>1404</v>
      </c>
      <c r="B4776" t="s">
        <v>3006</v>
      </c>
      <c r="C4776">
        <v>10290000</v>
      </c>
      <c r="D4776" t="s">
        <v>19</v>
      </c>
      <c r="E4776">
        <v>2018</v>
      </c>
      <c r="F4776">
        <v>2143</v>
      </c>
      <c r="G4776">
        <v>150</v>
      </c>
      <c r="H4776">
        <v>204</v>
      </c>
      <c r="I4776">
        <v>145500</v>
      </c>
    </row>
    <row r="4777" spans="1:9" x14ac:dyDescent="0.3">
      <c r="A4777">
        <v>1405</v>
      </c>
      <c r="B4777" t="s">
        <v>3278</v>
      </c>
      <c r="C4777">
        <v>10489000</v>
      </c>
      <c r="D4777" t="s">
        <v>10</v>
      </c>
      <c r="E4777">
        <v>2020</v>
      </c>
      <c r="F4777">
        <v>1497</v>
      </c>
      <c r="G4777">
        <v>135</v>
      </c>
      <c r="H4777">
        <v>184</v>
      </c>
      <c r="I4777">
        <v>70000</v>
      </c>
    </row>
    <row r="4778" spans="1:9" x14ac:dyDescent="0.3">
      <c r="A4778">
        <v>1406</v>
      </c>
      <c r="B4778" t="s">
        <v>3279</v>
      </c>
      <c r="C4778">
        <v>10490000</v>
      </c>
      <c r="D4778" t="s">
        <v>781</v>
      </c>
      <c r="E4778">
        <v>2020</v>
      </c>
      <c r="F4778">
        <v>1950</v>
      </c>
      <c r="G4778">
        <v>143</v>
      </c>
      <c r="H4778">
        <v>194</v>
      </c>
      <c r="I4778">
        <v>148000</v>
      </c>
    </row>
    <row r="4779" spans="1:9" x14ac:dyDescent="0.3">
      <c r="A4779">
        <v>1407</v>
      </c>
      <c r="B4779" t="s">
        <v>3018</v>
      </c>
      <c r="C4779">
        <v>10499000</v>
      </c>
      <c r="D4779" t="s">
        <v>10</v>
      </c>
      <c r="E4779">
        <v>2019</v>
      </c>
      <c r="F4779">
        <v>1991</v>
      </c>
      <c r="G4779">
        <v>190</v>
      </c>
      <c r="H4779">
        <v>258</v>
      </c>
      <c r="I4779">
        <v>82000</v>
      </c>
    </row>
    <row r="4780" spans="1:9" x14ac:dyDescent="0.3">
      <c r="A4780">
        <v>1408</v>
      </c>
      <c r="B4780" t="s">
        <v>2360</v>
      </c>
      <c r="C4780">
        <v>10500000</v>
      </c>
      <c r="D4780" t="s">
        <v>19</v>
      </c>
      <c r="E4780">
        <v>2020</v>
      </c>
      <c r="F4780">
        <v>1950</v>
      </c>
      <c r="G4780">
        <v>143</v>
      </c>
      <c r="H4780">
        <v>194</v>
      </c>
      <c r="I4780">
        <v>108000</v>
      </c>
    </row>
    <row r="4781" spans="1:9" x14ac:dyDescent="0.3">
      <c r="A4781">
        <v>1409</v>
      </c>
      <c r="B4781" t="s">
        <v>3001</v>
      </c>
      <c r="C4781">
        <v>10550000</v>
      </c>
      <c r="D4781" t="s">
        <v>19</v>
      </c>
      <c r="E4781">
        <v>2019</v>
      </c>
      <c r="F4781">
        <v>1950</v>
      </c>
      <c r="G4781">
        <v>143</v>
      </c>
      <c r="H4781">
        <v>194</v>
      </c>
      <c r="I4781">
        <v>86800</v>
      </c>
    </row>
    <row r="4782" spans="1:9" x14ac:dyDescent="0.3">
      <c r="A4782">
        <v>1410</v>
      </c>
      <c r="B4782" t="s">
        <v>3027</v>
      </c>
      <c r="C4782">
        <v>10990000</v>
      </c>
      <c r="D4782" t="s">
        <v>10</v>
      </c>
      <c r="E4782">
        <v>2019</v>
      </c>
      <c r="F4782">
        <v>1497</v>
      </c>
      <c r="G4782">
        <v>135</v>
      </c>
      <c r="H4782">
        <v>184</v>
      </c>
      <c r="I4782">
        <v>58000</v>
      </c>
    </row>
    <row r="4783" spans="1:9" x14ac:dyDescent="0.3">
      <c r="A4783">
        <v>1411</v>
      </c>
      <c r="B4783" t="s">
        <v>2998</v>
      </c>
      <c r="C4783">
        <v>11490000</v>
      </c>
      <c r="D4783" t="s">
        <v>19</v>
      </c>
      <c r="E4783">
        <v>2016</v>
      </c>
      <c r="F4783">
        <v>2143</v>
      </c>
      <c r="G4783">
        <v>125</v>
      </c>
      <c r="H4783">
        <v>170</v>
      </c>
      <c r="I4783">
        <v>52688</v>
      </c>
    </row>
    <row r="4784" spans="1:9" x14ac:dyDescent="0.3">
      <c r="A4784">
        <v>1412</v>
      </c>
      <c r="B4784" t="s">
        <v>3050</v>
      </c>
      <c r="C4784">
        <v>11900000</v>
      </c>
      <c r="D4784" t="s">
        <v>10</v>
      </c>
      <c r="E4784">
        <v>2019</v>
      </c>
      <c r="F4784">
        <v>1497</v>
      </c>
      <c r="G4784">
        <v>135</v>
      </c>
      <c r="H4784">
        <v>184</v>
      </c>
      <c r="I4784">
        <v>41800</v>
      </c>
    </row>
    <row r="4785" spans="1:9" x14ac:dyDescent="0.3">
      <c r="A4785">
        <v>1413</v>
      </c>
      <c r="B4785" t="s">
        <v>3043</v>
      </c>
      <c r="C4785">
        <v>11999999</v>
      </c>
      <c r="D4785" t="s">
        <v>10</v>
      </c>
      <c r="E4785">
        <v>2017</v>
      </c>
      <c r="F4785">
        <v>2996</v>
      </c>
      <c r="G4785">
        <v>245</v>
      </c>
      <c r="H4785">
        <v>333</v>
      </c>
      <c r="I4785">
        <v>71552</v>
      </c>
    </row>
    <row r="4786" spans="1:9" x14ac:dyDescent="0.3">
      <c r="A4786">
        <v>1414</v>
      </c>
      <c r="B4786" t="s">
        <v>3280</v>
      </c>
      <c r="C4786">
        <v>12499999</v>
      </c>
      <c r="D4786" t="s">
        <v>10</v>
      </c>
      <c r="E4786">
        <v>2018</v>
      </c>
      <c r="F4786">
        <v>1991</v>
      </c>
      <c r="G4786">
        <v>190</v>
      </c>
      <c r="H4786">
        <v>258</v>
      </c>
      <c r="I4786">
        <v>280000</v>
      </c>
    </row>
    <row r="4787" spans="1:9" x14ac:dyDescent="0.3">
      <c r="A4787">
        <v>1415</v>
      </c>
      <c r="B4787" t="s">
        <v>3281</v>
      </c>
      <c r="C4787">
        <v>12553015</v>
      </c>
      <c r="D4787" t="s">
        <v>19</v>
      </c>
      <c r="E4787">
        <v>2021</v>
      </c>
      <c r="F4787">
        <v>1598</v>
      </c>
      <c r="G4787">
        <v>118</v>
      </c>
      <c r="H4787">
        <v>160</v>
      </c>
      <c r="I4787">
        <v>28750</v>
      </c>
    </row>
    <row r="4788" spans="1:9" x14ac:dyDescent="0.3">
      <c r="A4788">
        <v>1416</v>
      </c>
      <c r="B4788" t="s">
        <v>3282</v>
      </c>
      <c r="C4788">
        <v>12731067</v>
      </c>
      <c r="D4788" t="s">
        <v>10</v>
      </c>
      <c r="E4788">
        <v>2020</v>
      </c>
      <c r="F4788">
        <v>1497</v>
      </c>
      <c r="G4788">
        <v>135</v>
      </c>
      <c r="H4788">
        <v>184</v>
      </c>
      <c r="I4788">
        <v>29441</v>
      </c>
    </row>
    <row r="4789" spans="1:9" x14ac:dyDescent="0.3">
      <c r="A4789">
        <v>1417</v>
      </c>
      <c r="B4789" t="s">
        <v>3054</v>
      </c>
      <c r="C4789">
        <v>12850000</v>
      </c>
      <c r="D4789" t="s">
        <v>19</v>
      </c>
      <c r="E4789">
        <v>2019</v>
      </c>
      <c r="F4789">
        <v>1950</v>
      </c>
      <c r="G4789">
        <v>180</v>
      </c>
      <c r="H4789">
        <v>245</v>
      </c>
      <c r="I4789">
        <v>102124</v>
      </c>
    </row>
    <row r="4790" spans="1:9" x14ac:dyDescent="0.3">
      <c r="A4790">
        <v>1418</v>
      </c>
      <c r="B4790" t="s">
        <v>3283</v>
      </c>
      <c r="C4790">
        <v>13291290</v>
      </c>
      <c r="D4790" t="s">
        <v>19</v>
      </c>
      <c r="E4790">
        <v>2020</v>
      </c>
      <c r="F4790">
        <v>1950</v>
      </c>
      <c r="G4790">
        <v>143</v>
      </c>
      <c r="H4790">
        <v>194</v>
      </c>
      <c r="I4790">
        <v>27900</v>
      </c>
    </row>
    <row r="4791" spans="1:9" x14ac:dyDescent="0.3">
      <c r="A4791">
        <v>1419</v>
      </c>
      <c r="B4791" t="s">
        <v>3078</v>
      </c>
      <c r="C4791">
        <v>13500000</v>
      </c>
      <c r="D4791" t="s">
        <v>10</v>
      </c>
      <c r="E4791">
        <v>2021</v>
      </c>
      <c r="F4791">
        <v>1991</v>
      </c>
      <c r="G4791" t="s">
        <v>2336</v>
      </c>
      <c r="H4791" t="s">
        <v>2337</v>
      </c>
      <c r="I4791">
        <v>55200</v>
      </c>
    </row>
    <row r="4792" spans="1:9" x14ac:dyDescent="0.3">
      <c r="A4792">
        <v>1420</v>
      </c>
      <c r="B4792" t="s">
        <v>3284</v>
      </c>
      <c r="C4792">
        <v>13548952</v>
      </c>
      <c r="D4792" t="s">
        <v>10</v>
      </c>
      <c r="E4792">
        <v>2020</v>
      </c>
      <c r="F4792">
        <v>1595</v>
      </c>
      <c r="G4792">
        <v>115</v>
      </c>
      <c r="H4792">
        <v>156</v>
      </c>
      <c r="I4792">
        <v>10050</v>
      </c>
    </row>
    <row r="4793" spans="1:9" x14ac:dyDescent="0.3">
      <c r="A4793">
        <v>1421</v>
      </c>
      <c r="B4793" t="s">
        <v>3285</v>
      </c>
      <c r="C4793">
        <v>13999000</v>
      </c>
      <c r="D4793" t="s">
        <v>10</v>
      </c>
      <c r="E4793">
        <v>2018</v>
      </c>
      <c r="F4793">
        <v>1991</v>
      </c>
      <c r="G4793">
        <v>190</v>
      </c>
      <c r="H4793">
        <v>258</v>
      </c>
      <c r="I4793">
        <v>45000</v>
      </c>
    </row>
    <row r="4794" spans="1:9" x14ac:dyDescent="0.3">
      <c r="A4794">
        <v>1422</v>
      </c>
      <c r="B4794" t="s">
        <v>3084</v>
      </c>
      <c r="C4794">
        <v>14499999</v>
      </c>
      <c r="D4794" t="s">
        <v>781</v>
      </c>
      <c r="E4794">
        <v>2022</v>
      </c>
      <c r="F4794">
        <v>1993</v>
      </c>
      <c r="G4794">
        <v>120</v>
      </c>
      <c r="H4794">
        <v>163</v>
      </c>
      <c r="I4794">
        <v>38150</v>
      </c>
    </row>
    <row r="4795" spans="1:9" x14ac:dyDescent="0.3">
      <c r="A4795">
        <v>1423</v>
      </c>
      <c r="B4795" t="s">
        <v>3286</v>
      </c>
      <c r="C4795">
        <v>14990630</v>
      </c>
      <c r="D4795" t="s">
        <v>10</v>
      </c>
      <c r="E4795">
        <v>2024</v>
      </c>
      <c r="F4795">
        <v>1496</v>
      </c>
      <c r="G4795">
        <v>125</v>
      </c>
      <c r="H4795">
        <v>170</v>
      </c>
      <c r="I4795">
        <v>5</v>
      </c>
    </row>
    <row r="4796" spans="1:9" x14ac:dyDescent="0.3">
      <c r="A4796">
        <v>1424</v>
      </c>
      <c r="B4796" t="s">
        <v>2362</v>
      </c>
      <c r="C4796">
        <v>14999999</v>
      </c>
      <c r="D4796" t="s">
        <v>10</v>
      </c>
      <c r="E4796">
        <v>2021</v>
      </c>
      <c r="F4796">
        <v>1496</v>
      </c>
      <c r="G4796">
        <v>150</v>
      </c>
      <c r="H4796">
        <v>204</v>
      </c>
      <c r="I4796">
        <v>56000</v>
      </c>
    </row>
    <row r="4797" spans="1:9" x14ac:dyDescent="0.3">
      <c r="A4797">
        <v>1425</v>
      </c>
      <c r="B4797" t="s">
        <v>2360</v>
      </c>
      <c r="C4797">
        <v>15990000</v>
      </c>
      <c r="D4797" t="s">
        <v>19</v>
      </c>
      <c r="E4797">
        <v>2019</v>
      </c>
      <c r="F4797">
        <v>1950</v>
      </c>
      <c r="G4797">
        <v>143</v>
      </c>
      <c r="H4797">
        <v>194</v>
      </c>
      <c r="I4797">
        <v>57000</v>
      </c>
    </row>
    <row r="4798" spans="1:9" x14ac:dyDescent="0.3">
      <c r="A4798">
        <v>1426</v>
      </c>
      <c r="B4798" t="s">
        <v>3114</v>
      </c>
      <c r="C4798">
        <v>15990000</v>
      </c>
      <c r="D4798" t="s">
        <v>19</v>
      </c>
      <c r="E4798">
        <v>2023</v>
      </c>
      <c r="F4798">
        <v>1993</v>
      </c>
      <c r="G4798">
        <v>147</v>
      </c>
      <c r="H4798">
        <v>200</v>
      </c>
      <c r="I4798">
        <v>19850</v>
      </c>
    </row>
    <row r="4799" spans="1:9" x14ac:dyDescent="0.3">
      <c r="A4799">
        <v>1427</v>
      </c>
      <c r="B4799" t="s">
        <v>3104</v>
      </c>
      <c r="C4799">
        <v>15999999</v>
      </c>
      <c r="D4799" t="s">
        <v>19</v>
      </c>
      <c r="E4799">
        <v>2021</v>
      </c>
      <c r="F4799">
        <v>1993</v>
      </c>
      <c r="G4799">
        <v>147</v>
      </c>
      <c r="H4799">
        <v>200</v>
      </c>
      <c r="I4799">
        <v>82000</v>
      </c>
    </row>
    <row r="4800" spans="1:9" x14ac:dyDescent="0.3">
      <c r="A4800">
        <v>1428</v>
      </c>
      <c r="B4800" t="s">
        <v>3287</v>
      </c>
      <c r="C4800">
        <v>16190000</v>
      </c>
      <c r="D4800" t="s">
        <v>19</v>
      </c>
      <c r="E4800">
        <v>2021</v>
      </c>
      <c r="F4800">
        <v>1993</v>
      </c>
      <c r="G4800">
        <v>147</v>
      </c>
      <c r="H4800">
        <v>200</v>
      </c>
      <c r="I4800">
        <v>91000</v>
      </c>
    </row>
    <row r="4801" spans="1:9" x14ac:dyDescent="0.3">
      <c r="A4801">
        <v>1429</v>
      </c>
      <c r="B4801" t="s">
        <v>3101</v>
      </c>
      <c r="C4801">
        <v>16290000</v>
      </c>
      <c r="D4801" t="s">
        <v>19</v>
      </c>
      <c r="E4801">
        <v>2022</v>
      </c>
      <c r="F4801">
        <v>1993</v>
      </c>
      <c r="G4801">
        <v>147</v>
      </c>
      <c r="H4801">
        <v>200</v>
      </c>
      <c r="I4801">
        <v>49900</v>
      </c>
    </row>
    <row r="4802" spans="1:9" x14ac:dyDescent="0.3">
      <c r="A4802">
        <v>1430</v>
      </c>
      <c r="B4802" t="s">
        <v>3103</v>
      </c>
      <c r="C4802">
        <v>16290000</v>
      </c>
      <c r="D4802" t="s">
        <v>10</v>
      </c>
      <c r="E4802">
        <v>2021</v>
      </c>
      <c r="F4802">
        <v>1496</v>
      </c>
      <c r="G4802">
        <v>150</v>
      </c>
      <c r="H4802">
        <v>204</v>
      </c>
      <c r="I4802">
        <v>35412</v>
      </c>
    </row>
    <row r="4803" spans="1:9" x14ac:dyDescent="0.3">
      <c r="A4803">
        <v>1431</v>
      </c>
      <c r="B4803" t="s">
        <v>3130</v>
      </c>
      <c r="C4803">
        <v>17490000</v>
      </c>
      <c r="D4803" t="s">
        <v>19</v>
      </c>
      <c r="E4803">
        <v>2022</v>
      </c>
      <c r="F4803">
        <v>1993</v>
      </c>
      <c r="G4803">
        <v>147</v>
      </c>
      <c r="H4803">
        <v>200</v>
      </c>
      <c r="I4803">
        <v>34600</v>
      </c>
    </row>
    <row r="4804" spans="1:9" x14ac:dyDescent="0.3">
      <c r="A4804">
        <v>1432</v>
      </c>
      <c r="B4804" t="s">
        <v>3288</v>
      </c>
      <c r="C4804">
        <v>17600000</v>
      </c>
      <c r="D4804" t="s">
        <v>10</v>
      </c>
      <c r="E4804">
        <v>2019</v>
      </c>
      <c r="F4804">
        <v>1991</v>
      </c>
      <c r="G4804">
        <v>190</v>
      </c>
      <c r="H4804">
        <v>258</v>
      </c>
      <c r="I4804">
        <v>33500</v>
      </c>
    </row>
    <row r="4805" spans="1:9" x14ac:dyDescent="0.3">
      <c r="A4805">
        <v>1433</v>
      </c>
      <c r="B4805" t="s">
        <v>3289</v>
      </c>
      <c r="C4805">
        <v>17850000</v>
      </c>
      <c r="D4805" t="s">
        <v>19</v>
      </c>
      <c r="E4805">
        <v>2022</v>
      </c>
      <c r="F4805">
        <v>1993</v>
      </c>
      <c r="G4805">
        <v>147</v>
      </c>
      <c r="H4805">
        <v>200</v>
      </c>
      <c r="I4805">
        <v>37500</v>
      </c>
    </row>
    <row r="4806" spans="1:9" x14ac:dyDescent="0.3">
      <c r="A4806">
        <v>1434</v>
      </c>
      <c r="B4806" t="s">
        <v>3134</v>
      </c>
      <c r="C4806">
        <v>18100000</v>
      </c>
      <c r="D4806" t="s">
        <v>10</v>
      </c>
      <c r="E4806">
        <v>2022</v>
      </c>
      <c r="F4806">
        <v>1999</v>
      </c>
      <c r="G4806">
        <v>190</v>
      </c>
      <c r="H4806">
        <v>258</v>
      </c>
      <c r="I4806">
        <v>6692</v>
      </c>
    </row>
    <row r="4807" spans="1:9" x14ac:dyDescent="0.3">
      <c r="A4807">
        <v>1435</v>
      </c>
      <c r="B4807" t="s">
        <v>3290</v>
      </c>
      <c r="C4807">
        <v>18200000</v>
      </c>
      <c r="D4807" t="s">
        <v>19</v>
      </c>
      <c r="E4807">
        <v>2022</v>
      </c>
      <c r="F4807">
        <v>1993</v>
      </c>
      <c r="G4807">
        <v>195</v>
      </c>
      <c r="H4807">
        <v>265</v>
      </c>
      <c r="I4807">
        <v>33000</v>
      </c>
    </row>
    <row r="4808" spans="1:9" x14ac:dyDescent="0.3">
      <c r="A4808">
        <v>1436</v>
      </c>
      <c r="B4808" t="s">
        <v>2364</v>
      </c>
      <c r="C4808">
        <v>18900000</v>
      </c>
      <c r="D4808" t="s">
        <v>10</v>
      </c>
      <c r="E4808">
        <v>2019</v>
      </c>
      <c r="F4808">
        <v>2996</v>
      </c>
      <c r="G4808">
        <v>287</v>
      </c>
      <c r="H4808">
        <v>390</v>
      </c>
      <c r="I4808">
        <v>41000</v>
      </c>
    </row>
    <row r="4809" spans="1:9" x14ac:dyDescent="0.3">
      <c r="A4809">
        <v>1437</v>
      </c>
      <c r="B4809" t="s">
        <v>2367</v>
      </c>
      <c r="C4809">
        <v>18900000</v>
      </c>
      <c r="D4809" t="s">
        <v>2304</v>
      </c>
      <c r="E4809">
        <v>2023</v>
      </c>
      <c r="F4809">
        <v>1999</v>
      </c>
      <c r="G4809">
        <v>230</v>
      </c>
      <c r="H4809">
        <v>313</v>
      </c>
      <c r="I4809">
        <v>15000</v>
      </c>
    </row>
    <row r="4810" spans="1:9" x14ac:dyDescent="0.3">
      <c r="A4810">
        <v>1438</v>
      </c>
      <c r="B4810" t="s">
        <v>3291</v>
      </c>
      <c r="C4810">
        <v>22240000</v>
      </c>
      <c r="D4810" t="s">
        <v>10</v>
      </c>
      <c r="E4810">
        <v>2019</v>
      </c>
      <c r="F4810">
        <v>3982</v>
      </c>
      <c r="G4810">
        <v>350</v>
      </c>
      <c r="H4810">
        <v>476</v>
      </c>
      <c r="I4810">
        <v>41200</v>
      </c>
    </row>
    <row r="4811" spans="1:9" x14ac:dyDescent="0.3">
      <c r="A4811">
        <v>1439</v>
      </c>
      <c r="B4811" t="s">
        <v>3292</v>
      </c>
      <c r="C4811">
        <v>25490420</v>
      </c>
      <c r="D4811" t="s">
        <v>10</v>
      </c>
      <c r="E4811">
        <v>2024</v>
      </c>
      <c r="F4811">
        <v>1496</v>
      </c>
      <c r="G4811">
        <v>150</v>
      </c>
      <c r="H4811">
        <v>204</v>
      </c>
      <c r="I4811">
        <v>10</v>
      </c>
    </row>
    <row r="4812" spans="1:9" x14ac:dyDescent="0.3">
      <c r="A4812">
        <v>1440</v>
      </c>
      <c r="B4812" t="s">
        <v>3293</v>
      </c>
      <c r="C4812">
        <v>29439000</v>
      </c>
      <c r="D4812" t="s">
        <v>19</v>
      </c>
      <c r="E4812">
        <v>2023</v>
      </c>
      <c r="F4812">
        <v>1950</v>
      </c>
      <c r="G4812">
        <v>143</v>
      </c>
      <c r="H4812">
        <v>194</v>
      </c>
      <c r="I4812">
        <v>5</v>
      </c>
    </row>
    <row r="4813" spans="1:9" x14ac:dyDescent="0.3">
      <c r="A4813">
        <v>1441</v>
      </c>
      <c r="B4813" t="s">
        <v>3101</v>
      </c>
      <c r="C4813">
        <v>27164170</v>
      </c>
      <c r="D4813" t="s">
        <v>19</v>
      </c>
      <c r="E4813">
        <v>2023</v>
      </c>
      <c r="F4813">
        <v>1993</v>
      </c>
      <c r="G4813">
        <v>147</v>
      </c>
      <c r="H4813">
        <v>200</v>
      </c>
      <c r="I4813">
        <v>10</v>
      </c>
    </row>
    <row r="4814" spans="1:9" x14ac:dyDescent="0.3">
      <c r="A4814">
        <v>1442</v>
      </c>
      <c r="B4814" t="s">
        <v>3215</v>
      </c>
      <c r="C4814">
        <v>36590000</v>
      </c>
      <c r="D4814" t="s">
        <v>781</v>
      </c>
      <c r="E4814">
        <v>2024</v>
      </c>
      <c r="F4814">
        <v>1993</v>
      </c>
      <c r="G4814">
        <v>145</v>
      </c>
      <c r="H4814">
        <v>197</v>
      </c>
      <c r="I4814">
        <v>2000</v>
      </c>
    </row>
    <row r="4816" spans="1:9" x14ac:dyDescent="0.3">
      <c r="A4816">
        <v>1444</v>
      </c>
      <c r="B4816" t="s">
        <v>2314</v>
      </c>
      <c r="C4816">
        <v>13999999</v>
      </c>
      <c r="D4816" t="s">
        <v>10</v>
      </c>
      <c r="E4816">
        <v>2019</v>
      </c>
      <c r="F4816">
        <v>2996</v>
      </c>
      <c r="G4816">
        <v>245</v>
      </c>
      <c r="H4816">
        <v>333</v>
      </c>
      <c r="I4816">
        <v>38915</v>
      </c>
    </row>
    <row r="4817" spans="1:9" x14ac:dyDescent="0.3">
      <c r="A4817">
        <v>1445</v>
      </c>
      <c r="B4817" t="s">
        <v>3294</v>
      </c>
      <c r="C4817">
        <v>14490000</v>
      </c>
      <c r="D4817" t="s">
        <v>19</v>
      </c>
      <c r="E4817">
        <v>2022</v>
      </c>
      <c r="F4817">
        <v>1993</v>
      </c>
      <c r="G4817">
        <v>147</v>
      </c>
      <c r="H4817">
        <v>200</v>
      </c>
      <c r="I4817">
        <v>49155</v>
      </c>
    </row>
    <row r="4818" spans="1:9" x14ac:dyDescent="0.3">
      <c r="A4818">
        <v>1446</v>
      </c>
      <c r="B4818" t="s">
        <v>2372</v>
      </c>
      <c r="C4818">
        <v>25705705</v>
      </c>
      <c r="D4818" t="s">
        <v>10</v>
      </c>
      <c r="E4818">
        <v>2023</v>
      </c>
      <c r="F4818">
        <v>1999</v>
      </c>
      <c r="G4818" t="s">
        <v>1595</v>
      </c>
      <c r="H4818" t="s">
        <v>1596</v>
      </c>
      <c r="I4818">
        <v>7158</v>
      </c>
    </row>
    <row r="4819" spans="1:9" x14ac:dyDescent="0.3">
      <c r="A4819">
        <v>1447</v>
      </c>
      <c r="B4819" t="s">
        <v>2459</v>
      </c>
      <c r="C4819">
        <v>2199000</v>
      </c>
      <c r="D4819" t="s">
        <v>19</v>
      </c>
      <c r="E4819">
        <v>2009</v>
      </c>
      <c r="F4819">
        <v>2148</v>
      </c>
      <c r="G4819">
        <v>100</v>
      </c>
      <c r="H4819">
        <v>136</v>
      </c>
      <c r="I4819">
        <v>340000</v>
      </c>
    </row>
    <row r="4820" spans="1:9" x14ac:dyDescent="0.3">
      <c r="A4820">
        <v>1448</v>
      </c>
      <c r="B4820" t="s">
        <v>3295</v>
      </c>
      <c r="C4820">
        <v>3390000</v>
      </c>
      <c r="D4820" t="s">
        <v>19</v>
      </c>
      <c r="E4820">
        <v>2011</v>
      </c>
      <c r="F4820">
        <v>2143</v>
      </c>
      <c r="G4820">
        <v>125</v>
      </c>
      <c r="H4820">
        <v>170</v>
      </c>
      <c r="I4820">
        <v>267000</v>
      </c>
    </row>
    <row r="4821" spans="1:9" x14ac:dyDescent="0.3">
      <c r="A4821">
        <v>1449</v>
      </c>
      <c r="B4821" t="s">
        <v>3254</v>
      </c>
      <c r="C4821">
        <v>3695000</v>
      </c>
      <c r="D4821" t="s">
        <v>19</v>
      </c>
      <c r="E4821">
        <v>2012</v>
      </c>
      <c r="F4821">
        <v>2143</v>
      </c>
      <c r="G4821">
        <v>100</v>
      </c>
      <c r="H4821">
        <v>136</v>
      </c>
      <c r="I4821">
        <v>192833</v>
      </c>
    </row>
    <row r="4822" spans="1:9" x14ac:dyDescent="0.3">
      <c r="A4822">
        <v>1450</v>
      </c>
      <c r="B4822" t="s">
        <v>2764</v>
      </c>
      <c r="C4822">
        <v>3999998</v>
      </c>
      <c r="D4822" t="s">
        <v>19</v>
      </c>
      <c r="E4822">
        <v>2015</v>
      </c>
      <c r="F4822">
        <v>1598</v>
      </c>
      <c r="G4822">
        <v>100</v>
      </c>
      <c r="H4822">
        <v>136</v>
      </c>
      <c r="I4822">
        <v>380000</v>
      </c>
    </row>
    <row r="4823" spans="1:9" x14ac:dyDescent="0.3">
      <c r="A4823">
        <v>1451</v>
      </c>
      <c r="B4823" t="s">
        <v>3222</v>
      </c>
      <c r="C4823">
        <v>5400000</v>
      </c>
      <c r="D4823" t="s">
        <v>19</v>
      </c>
      <c r="E4823">
        <v>2012</v>
      </c>
      <c r="F4823">
        <v>2987</v>
      </c>
      <c r="G4823">
        <v>170</v>
      </c>
      <c r="H4823">
        <v>231</v>
      </c>
      <c r="I4823">
        <v>247876</v>
      </c>
    </row>
    <row r="4824" spans="1:9" x14ac:dyDescent="0.3">
      <c r="A4824">
        <v>1452</v>
      </c>
      <c r="B4824" t="s">
        <v>2333</v>
      </c>
      <c r="C4824">
        <v>5500000</v>
      </c>
      <c r="D4824" t="s">
        <v>10</v>
      </c>
      <c r="E4824">
        <v>2011</v>
      </c>
      <c r="F4824">
        <v>1796</v>
      </c>
      <c r="G4824">
        <v>115</v>
      </c>
      <c r="H4824">
        <v>156</v>
      </c>
      <c r="I4824">
        <v>111300</v>
      </c>
    </row>
    <row r="4825" spans="1:9" x14ac:dyDescent="0.3">
      <c r="A4825">
        <v>1453</v>
      </c>
      <c r="B4825" t="s">
        <v>2858</v>
      </c>
      <c r="C4825">
        <v>6900000</v>
      </c>
      <c r="D4825" t="s">
        <v>2304</v>
      </c>
      <c r="E4825">
        <v>2015</v>
      </c>
      <c r="F4825">
        <v>1991</v>
      </c>
      <c r="G4825">
        <v>155</v>
      </c>
      <c r="H4825">
        <v>211</v>
      </c>
      <c r="I4825">
        <v>251000</v>
      </c>
    </row>
    <row r="4826" spans="1:9" x14ac:dyDescent="0.3">
      <c r="A4826">
        <v>1454</v>
      </c>
      <c r="B4826" t="s">
        <v>3296</v>
      </c>
      <c r="C4826">
        <v>7290000</v>
      </c>
      <c r="D4826" t="s">
        <v>19</v>
      </c>
      <c r="E4826">
        <v>2015</v>
      </c>
      <c r="F4826">
        <v>2143</v>
      </c>
      <c r="G4826">
        <v>125</v>
      </c>
      <c r="H4826">
        <v>170</v>
      </c>
      <c r="I4826">
        <v>169010</v>
      </c>
    </row>
    <row r="4827" spans="1:9" x14ac:dyDescent="0.3">
      <c r="A4827">
        <v>1455</v>
      </c>
      <c r="B4827" t="s">
        <v>3225</v>
      </c>
      <c r="C4827">
        <v>7590000</v>
      </c>
      <c r="D4827" t="s">
        <v>19</v>
      </c>
      <c r="E4827">
        <v>2019</v>
      </c>
      <c r="F4827">
        <v>1597</v>
      </c>
      <c r="G4827">
        <v>118</v>
      </c>
      <c r="H4827">
        <v>160</v>
      </c>
      <c r="I4827">
        <v>171420</v>
      </c>
    </row>
    <row r="4828" spans="1:9" x14ac:dyDescent="0.3">
      <c r="A4828">
        <v>1456</v>
      </c>
      <c r="B4828" t="s">
        <v>3297</v>
      </c>
      <c r="C4828">
        <v>7790000</v>
      </c>
      <c r="D4828" t="s">
        <v>10</v>
      </c>
      <c r="E4828">
        <v>2018</v>
      </c>
      <c r="F4828">
        <v>1595</v>
      </c>
      <c r="G4828">
        <v>115</v>
      </c>
      <c r="H4828">
        <v>156</v>
      </c>
      <c r="I4828">
        <v>96421</v>
      </c>
    </row>
    <row r="4829" spans="1:9" x14ac:dyDescent="0.3">
      <c r="A4829">
        <v>1457</v>
      </c>
      <c r="B4829" t="s">
        <v>3298</v>
      </c>
      <c r="C4829">
        <v>8200000</v>
      </c>
      <c r="D4829" t="s">
        <v>10</v>
      </c>
      <c r="E4829">
        <v>2017</v>
      </c>
      <c r="F4829">
        <v>1991</v>
      </c>
      <c r="G4829">
        <v>135</v>
      </c>
      <c r="H4829">
        <v>184</v>
      </c>
      <c r="I4829">
        <v>93000</v>
      </c>
    </row>
    <row r="4830" spans="1:9" x14ac:dyDescent="0.3">
      <c r="A4830">
        <v>1458</v>
      </c>
      <c r="B4830" t="s">
        <v>3299</v>
      </c>
      <c r="C4830">
        <v>8498000</v>
      </c>
      <c r="D4830" t="s">
        <v>19</v>
      </c>
      <c r="E4830">
        <v>2016</v>
      </c>
      <c r="F4830">
        <v>2143</v>
      </c>
      <c r="G4830">
        <v>125</v>
      </c>
      <c r="H4830">
        <v>170</v>
      </c>
      <c r="I4830">
        <v>153667</v>
      </c>
    </row>
    <row r="4831" spans="1:9" x14ac:dyDescent="0.3">
      <c r="A4831">
        <v>1459</v>
      </c>
      <c r="B4831" t="s">
        <v>2309</v>
      </c>
      <c r="C4831">
        <v>8499000</v>
      </c>
      <c r="D4831" t="s">
        <v>10</v>
      </c>
      <c r="E4831">
        <v>2019</v>
      </c>
      <c r="F4831">
        <v>1497</v>
      </c>
      <c r="G4831">
        <v>95</v>
      </c>
      <c r="H4831">
        <v>129</v>
      </c>
      <c r="I4831">
        <v>80200</v>
      </c>
    </row>
    <row r="4832" spans="1:9" x14ac:dyDescent="0.3">
      <c r="A4832">
        <v>1460</v>
      </c>
      <c r="B4832" t="s">
        <v>2954</v>
      </c>
      <c r="C4832">
        <v>8499999</v>
      </c>
      <c r="D4832" t="s">
        <v>19</v>
      </c>
      <c r="E4832">
        <v>2019</v>
      </c>
      <c r="F4832">
        <v>1950</v>
      </c>
      <c r="G4832">
        <v>143</v>
      </c>
      <c r="H4832">
        <v>194</v>
      </c>
      <c r="I4832">
        <v>102000</v>
      </c>
    </row>
    <row r="4833" spans="1:9" x14ac:dyDescent="0.3">
      <c r="A4833">
        <v>1461</v>
      </c>
      <c r="B4833" t="s">
        <v>3300</v>
      </c>
      <c r="C4833">
        <v>10499997</v>
      </c>
      <c r="D4833" t="s">
        <v>19</v>
      </c>
      <c r="E4833">
        <v>2018</v>
      </c>
      <c r="F4833">
        <v>2143</v>
      </c>
      <c r="G4833">
        <v>150</v>
      </c>
      <c r="H4833">
        <v>204</v>
      </c>
      <c r="I4833">
        <v>87400</v>
      </c>
    </row>
    <row r="4834" spans="1:9" x14ac:dyDescent="0.3">
      <c r="A4834">
        <v>1462</v>
      </c>
      <c r="B4834" t="s">
        <v>3226</v>
      </c>
      <c r="C4834">
        <v>10600000</v>
      </c>
      <c r="D4834" t="s">
        <v>10</v>
      </c>
      <c r="E4834">
        <v>2017</v>
      </c>
      <c r="F4834">
        <v>1991</v>
      </c>
      <c r="G4834">
        <v>135</v>
      </c>
      <c r="H4834">
        <v>184</v>
      </c>
      <c r="I4834">
        <v>26039</v>
      </c>
    </row>
    <row r="4835" spans="1:9" x14ac:dyDescent="0.3">
      <c r="A4835">
        <v>1463</v>
      </c>
      <c r="B4835" t="s">
        <v>3301</v>
      </c>
      <c r="C4835">
        <v>10950000</v>
      </c>
      <c r="D4835" t="s">
        <v>19</v>
      </c>
      <c r="E4835">
        <v>2016</v>
      </c>
      <c r="F4835">
        <v>2143</v>
      </c>
      <c r="G4835">
        <v>125</v>
      </c>
      <c r="H4835">
        <v>170</v>
      </c>
      <c r="I4835">
        <v>151000</v>
      </c>
    </row>
    <row r="4836" spans="1:9" x14ac:dyDescent="0.3">
      <c r="A4836">
        <v>1464</v>
      </c>
      <c r="B4836" t="s">
        <v>3302</v>
      </c>
      <c r="C4836">
        <v>10990000</v>
      </c>
      <c r="D4836" t="s">
        <v>19</v>
      </c>
      <c r="E4836">
        <v>2021</v>
      </c>
      <c r="F4836">
        <v>1950</v>
      </c>
      <c r="G4836">
        <v>143</v>
      </c>
      <c r="H4836">
        <v>194</v>
      </c>
      <c r="I4836">
        <v>145695</v>
      </c>
    </row>
    <row r="4837" spans="1:9" x14ac:dyDescent="0.3">
      <c r="A4837">
        <v>1465</v>
      </c>
      <c r="B4837" t="s">
        <v>3036</v>
      </c>
      <c r="C4837">
        <v>10990000</v>
      </c>
      <c r="D4837" t="s">
        <v>10</v>
      </c>
      <c r="E4837">
        <v>2018</v>
      </c>
      <c r="F4837">
        <v>1497</v>
      </c>
      <c r="G4837">
        <v>135</v>
      </c>
      <c r="H4837">
        <v>184</v>
      </c>
      <c r="I4837">
        <v>78363</v>
      </c>
    </row>
    <row r="4838" spans="1:9" x14ac:dyDescent="0.3">
      <c r="A4838">
        <v>1466</v>
      </c>
      <c r="B4838" t="s">
        <v>3303</v>
      </c>
      <c r="C4838">
        <v>10999999</v>
      </c>
      <c r="D4838" t="s">
        <v>19</v>
      </c>
      <c r="E4838">
        <v>2020</v>
      </c>
      <c r="F4838">
        <v>1950</v>
      </c>
      <c r="G4838">
        <v>143</v>
      </c>
      <c r="H4838">
        <v>194</v>
      </c>
      <c r="I4838">
        <v>72000</v>
      </c>
    </row>
    <row r="4839" spans="1:9" x14ac:dyDescent="0.3">
      <c r="A4839">
        <v>1467</v>
      </c>
      <c r="B4839" t="s">
        <v>3298</v>
      </c>
      <c r="C4839">
        <v>11000000</v>
      </c>
      <c r="D4839" t="s">
        <v>10</v>
      </c>
      <c r="E4839">
        <v>2018</v>
      </c>
      <c r="F4839">
        <v>1991</v>
      </c>
      <c r="G4839">
        <v>135</v>
      </c>
      <c r="H4839">
        <v>184</v>
      </c>
      <c r="I4839">
        <v>97000</v>
      </c>
    </row>
    <row r="4840" spans="1:9" x14ac:dyDescent="0.3">
      <c r="A4840">
        <v>1468</v>
      </c>
      <c r="B4840" t="s">
        <v>2365</v>
      </c>
      <c r="C4840">
        <v>16690000</v>
      </c>
      <c r="D4840" t="s">
        <v>2304</v>
      </c>
      <c r="E4840">
        <v>2020</v>
      </c>
      <c r="F4840">
        <v>1991</v>
      </c>
      <c r="G4840">
        <v>155</v>
      </c>
      <c r="H4840">
        <v>211</v>
      </c>
      <c r="I4840">
        <v>39786</v>
      </c>
    </row>
    <row r="4841" spans="1:9" x14ac:dyDescent="0.3">
      <c r="A4841">
        <v>1469</v>
      </c>
      <c r="B4841" t="s">
        <v>2366</v>
      </c>
      <c r="C4841">
        <v>17888888</v>
      </c>
      <c r="D4841" t="s">
        <v>19</v>
      </c>
      <c r="E4841">
        <v>2022</v>
      </c>
      <c r="F4841">
        <v>1993</v>
      </c>
      <c r="G4841">
        <v>147</v>
      </c>
      <c r="H4841">
        <v>200</v>
      </c>
      <c r="I4841">
        <v>61100</v>
      </c>
    </row>
    <row r="4843" spans="1:9" x14ac:dyDescent="0.3">
      <c r="A4843">
        <v>1471</v>
      </c>
      <c r="B4843" t="s">
        <v>3305</v>
      </c>
      <c r="C4843">
        <v>380000</v>
      </c>
      <c r="D4843" t="s">
        <v>10</v>
      </c>
      <c r="E4843">
        <v>2001</v>
      </c>
      <c r="F4843">
        <v>1998</v>
      </c>
      <c r="G4843">
        <v>120</v>
      </c>
      <c r="H4843">
        <v>163</v>
      </c>
      <c r="I4843">
        <v>197000</v>
      </c>
    </row>
    <row r="4844" spans="1:9" x14ac:dyDescent="0.3">
      <c r="A4844">
        <v>1472</v>
      </c>
      <c r="B4844" t="s">
        <v>2374</v>
      </c>
      <c r="C4844">
        <v>440000</v>
      </c>
      <c r="D4844" t="s">
        <v>10</v>
      </c>
      <c r="E4844">
        <v>1994</v>
      </c>
      <c r="F4844">
        <v>1799</v>
      </c>
      <c r="G4844">
        <v>90</v>
      </c>
      <c r="H4844">
        <v>122</v>
      </c>
      <c r="I4844">
        <v>356000</v>
      </c>
    </row>
    <row r="4845" spans="1:9" x14ac:dyDescent="0.3">
      <c r="A4845">
        <v>1473</v>
      </c>
      <c r="B4845" t="s">
        <v>2444</v>
      </c>
      <c r="C4845">
        <v>459999</v>
      </c>
      <c r="D4845" t="s">
        <v>19</v>
      </c>
      <c r="E4845">
        <v>1999</v>
      </c>
      <c r="F4845">
        <v>2151</v>
      </c>
      <c r="G4845">
        <v>92</v>
      </c>
      <c r="H4845">
        <v>125</v>
      </c>
      <c r="I4845">
        <v>423350</v>
      </c>
    </row>
    <row r="4846" spans="1:9" x14ac:dyDescent="0.3">
      <c r="A4846">
        <v>1474</v>
      </c>
      <c r="B4846" t="s">
        <v>2385</v>
      </c>
      <c r="C4846">
        <v>525000</v>
      </c>
      <c r="D4846" t="s">
        <v>19</v>
      </c>
      <c r="E4846">
        <v>1999</v>
      </c>
      <c r="F4846">
        <v>2151</v>
      </c>
      <c r="G4846">
        <v>92</v>
      </c>
      <c r="H4846">
        <v>125</v>
      </c>
      <c r="I4846">
        <v>292000</v>
      </c>
    </row>
    <row r="4847" spans="1:9" x14ac:dyDescent="0.3">
      <c r="A4847">
        <v>1475</v>
      </c>
      <c r="B4847" t="s">
        <v>3306</v>
      </c>
      <c r="C4847">
        <v>599000</v>
      </c>
      <c r="D4847" t="s">
        <v>19</v>
      </c>
      <c r="E4847">
        <v>2006</v>
      </c>
      <c r="F4847">
        <v>2148</v>
      </c>
      <c r="G4847">
        <v>90</v>
      </c>
      <c r="H4847">
        <v>122</v>
      </c>
      <c r="I4847">
        <v>380000</v>
      </c>
    </row>
    <row r="4848" spans="1:9" x14ac:dyDescent="0.3">
      <c r="A4848">
        <v>1476</v>
      </c>
      <c r="B4848" t="s">
        <v>2437</v>
      </c>
      <c r="C4848">
        <v>625000</v>
      </c>
      <c r="D4848" t="s">
        <v>10</v>
      </c>
      <c r="E4848">
        <v>2001</v>
      </c>
      <c r="F4848">
        <v>1998</v>
      </c>
      <c r="G4848">
        <v>120</v>
      </c>
      <c r="H4848">
        <v>163</v>
      </c>
      <c r="I4848">
        <v>223200</v>
      </c>
    </row>
    <row r="4849" spans="1:9" x14ac:dyDescent="0.3">
      <c r="A4849">
        <v>1477</v>
      </c>
      <c r="B4849" t="s">
        <v>2408</v>
      </c>
      <c r="C4849">
        <v>650000</v>
      </c>
      <c r="D4849" t="s">
        <v>19</v>
      </c>
      <c r="E4849">
        <v>2001</v>
      </c>
      <c r="F4849">
        <v>2148</v>
      </c>
      <c r="G4849">
        <v>105</v>
      </c>
      <c r="H4849">
        <v>143</v>
      </c>
      <c r="I4849">
        <v>470000</v>
      </c>
    </row>
    <row r="4850" spans="1:9" x14ac:dyDescent="0.3">
      <c r="A4850">
        <v>1478</v>
      </c>
      <c r="B4850" t="s">
        <v>2391</v>
      </c>
      <c r="C4850">
        <v>650000</v>
      </c>
      <c r="D4850" t="s">
        <v>19</v>
      </c>
      <c r="E4850">
        <v>2002</v>
      </c>
      <c r="F4850">
        <v>2148</v>
      </c>
      <c r="G4850">
        <v>85</v>
      </c>
      <c r="H4850">
        <v>116</v>
      </c>
      <c r="I4850">
        <v>354941</v>
      </c>
    </row>
    <row r="4851" spans="1:9" x14ac:dyDescent="0.3">
      <c r="A4851">
        <v>1479</v>
      </c>
      <c r="B4851" t="s">
        <v>2404</v>
      </c>
      <c r="C4851">
        <v>699000</v>
      </c>
      <c r="D4851" t="s">
        <v>19</v>
      </c>
      <c r="E4851">
        <v>2001</v>
      </c>
      <c r="F4851">
        <v>2148</v>
      </c>
      <c r="G4851">
        <v>105</v>
      </c>
      <c r="H4851">
        <v>143</v>
      </c>
      <c r="I4851">
        <v>340000</v>
      </c>
    </row>
    <row r="4852" spans="1:9" x14ac:dyDescent="0.3">
      <c r="A4852">
        <v>1480</v>
      </c>
      <c r="B4852" t="s">
        <v>2431</v>
      </c>
      <c r="C4852">
        <v>699000</v>
      </c>
      <c r="D4852" t="s">
        <v>10</v>
      </c>
      <c r="E4852">
        <v>2001</v>
      </c>
      <c r="F4852">
        <v>1998</v>
      </c>
      <c r="G4852">
        <v>95</v>
      </c>
      <c r="H4852">
        <v>129</v>
      </c>
      <c r="I4852">
        <v>277400</v>
      </c>
    </row>
    <row r="4853" spans="1:9" x14ac:dyDescent="0.3">
      <c r="A4853">
        <v>1481</v>
      </c>
      <c r="B4853" t="s">
        <v>2414</v>
      </c>
      <c r="C4853">
        <v>759000</v>
      </c>
      <c r="D4853" t="s">
        <v>19</v>
      </c>
      <c r="E4853">
        <v>2003</v>
      </c>
      <c r="F4853">
        <v>2148</v>
      </c>
      <c r="G4853">
        <v>105</v>
      </c>
      <c r="H4853">
        <v>143</v>
      </c>
      <c r="I4853">
        <v>309500</v>
      </c>
    </row>
    <row r="4854" spans="1:9" x14ac:dyDescent="0.3">
      <c r="A4854">
        <v>1482</v>
      </c>
      <c r="B4854" t="s">
        <v>2410</v>
      </c>
      <c r="C4854">
        <v>790000</v>
      </c>
      <c r="D4854" t="s">
        <v>10</v>
      </c>
      <c r="E4854">
        <v>2000</v>
      </c>
      <c r="F4854">
        <v>1799</v>
      </c>
      <c r="G4854">
        <v>90</v>
      </c>
      <c r="H4854">
        <v>122</v>
      </c>
      <c r="I4854">
        <v>222000</v>
      </c>
    </row>
    <row r="4855" spans="1:9" x14ac:dyDescent="0.3">
      <c r="A4855">
        <v>1483</v>
      </c>
      <c r="B4855" t="s">
        <v>2439</v>
      </c>
      <c r="C4855">
        <v>799999</v>
      </c>
      <c r="D4855" t="s">
        <v>10</v>
      </c>
      <c r="E4855">
        <v>2001</v>
      </c>
      <c r="F4855">
        <v>1998</v>
      </c>
      <c r="G4855">
        <v>120</v>
      </c>
      <c r="H4855">
        <v>163</v>
      </c>
      <c r="I4855">
        <v>350000</v>
      </c>
    </row>
    <row r="4856" spans="1:9" x14ac:dyDescent="0.3">
      <c r="A4856">
        <v>1484</v>
      </c>
      <c r="B4856" t="s">
        <v>3307</v>
      </c>
      <c r="C4856">
        <v>800000</v>
      </c>
      <c r="D4856" t="s">
        <v>10</v>
      </c>
      <c r="E4856">
        <v>1995</v>
      </c>
      <c r="F4856">
        <v>1799</v>
      </c>
      <c r="G4856">
        <v>90</v>
      </c>
      <c r="H4856">
        <v>122</v>
      </c>
      <c r="I4856">
        <v>250000</v>
      </c>
    </row>
    <row r="4857" spans="1:9" x14ac:dyDescent="0.3">
      <c r="A4857">
        <v>1485</v>
      </c>
      <c r="B4857" t="s">
        <v>2431</v>
      </c>
      <c r="C4857">
        <v>800000</v>
      </c>
      <c r="D4857" t="s">
        <v>10</v>
      </c>
      <c r="E4857">
        <v>2002</v>
      </c>
      <c r="F4857">
        <v>1998</v>
      </c>
      <c r="G4857">
        <v>95</v>
      </c>
      <c r="H4857">
        <v>129</v>
      </c>
      <c r="I4857">
        <v>256700</v>
      </c>
    </row>
    <row r="4858" spans="1:9" x14ac:dyDescent="0.3">
      <c r="A4858">
        <v>1486</v>
      </c>
      <c r="B4858" t="s">
        <v>2398</v>
      </c>
      <c r="C4858">
        <v>810000</v>
      </c>
      <c r="D4858" t="s">
        <v>19</v>
      </c>
      <c r="E4858">
        <v>2008</v>
      </c>
      <c r="F4858">
        <v>2148</v>
      </c>
      <c r="G4858">
        <v>100</v>
      </c>
      <c r="H4858">
        <v>136</v>
      </c>
      <c r="I4858">
        <v>200078</v>
      </c>
    </row>
    <row r="4859" spans="1:9" x14ac:dyDescent="0.3">
      <c r="A4859">
        <v>1487</v>
      </c>
      <c r="B4859" t="s">
        <v>2374</v>
      </c>
      <c r="C4859">
        <v>835000</v>
      </c>
      <c r="D4859" t="s">
        <v>10</v>
      </c>
      <c r="E4859">
        <v>2002</v>
      </c>
      <c r="F4859">
        <v>1998</v>
      </c>
      <c r="G4859">
        <v>95</v>
      </c>
      <c r="H4859">
        <v>129</v>
      </c>
      <c r="I4859">
        <v>275000</v>
      </c>
    </row>
    <row r="4860" spans="1:9" x14ac:dyDescent="0.3">
      <c r="A4860">
        <v>1488</v>
      </c>
      <c r="B4860" t="s">
        <v>2420</v>
      </c>
      <c r="C4860">
        <v>839000</v>
      </c>
      <c r="D4860" t="s">
        <v>10</v>
      </c>
      <c r="E4860">
        <v>2007</v>
      </c>
      <c r="F4860">
        <v>2496</v>
      </c>
      <c r="G4860">
        <v>150</v>
      </c>
      <c r="H4860">
        <v>204</v>
      </c>
      <c r="I4860">
        <v>112000</v>
      </c>
    </row>
    <row r="4861" spans="1:9" x14ac:dyDescent="0.3">
      <c r="A4861">
        <v>1489</v>
      </c>
      <c r="B4861" t="s">
        <v>2475</v>
      </c>
      <c r="C4861">
        <v>850000</v>
      </c>
      <c r="D4861" t="s">
        <v>10</v>
      </c>
      <c r="E4861">
        <v>2003</v>
      </c>
      <c r="F4861">
        <v>1998</v>
      </c>
      <c r="G4861">
        <v>120</v>
      </c>
      <c r="H4861">
        <v>163</v>
      </c>
      <c r="I4861">
        <v>380000</v>
      </c>
    </row>
    <row r="4862" spans="1:9" x14ac:dyDescent="0.3">
      <c r="A4862">
        <v>1490</v>
      </c>
      <c r="B4862" t="s">
        <v>3308</v>
      </c>
      <c r="C4862">
        <v>850000</v>
      </c>
      <c r="D4862" t="s">
        <v>19</v>
      </c>
      <c r="E4862">
        <v>2002</v>
      </c>
      <c r="F4862">
        <v>2148</v>
      </c>
      <c r="G4862">
        <v>85</v>
      </c>
      <c r="H4862">
        <v>116</v>
      </c>
      <c r="I4862">
        <v>298000</v>
      </c>
    </row>
    <row r="4863" spans="1:9" x14ac:dyDescent="0.3">
      <c r="A4863">
        <v>1491</v>
      </c>
      <c r="B4863" t="s">
        <v>3305</v>
      </c>
      <c r="C4863">
        <v>850000</v>
      </c>
      <c r="D4863" t="s">
        <v>10</v>
      </c>
      <c r="E4863">
        <v>2000</v>
      </c>
      <c r="F4863">
        <v>1998</v>
      </c>
      <c r="G4863">
        <v>120</v>
      </c>
      <c r="H4863">
        <v>163</v>
      </c>
      <c r="I4863">
        <v>370621</v>
      </c>
    </row>
    <row r="4864" spans="1:9" x14ac:dyDescent="0.3">
      <c r="A4864">
        <v>1492</v>
      </c>
      <c r="B4864" t="s">
        <v>2428</v>
      </c>
      <c r="C4864">
        <v>870000</v>
      </c>
      <c r="D4864" t="s">
        <v>10</v>
      </c>
      <c r="E4864">
        <v>2001</v>
      </c>
      <c r="F4864">
        <v>1998</v>
      </c>
      <c r="G4864">
        <v>120</v>
      </c>
      <c r="H4864">
        <v>163</v>
      </c>
      <c r="I4864">
        <v>343000</v>
      </c>
    </row>
    <row r="4865" spans="1:9" x14ac:dyDescent="0.3">
      <c r="A4865">
        <v>1493</v>
      </c>
      <c r="B4865" t="s">
        <v>2404</v>
      </c>
      <c r="C4865">
        <v>900000</v>
      </c>
      <c r="D4865" t="s">
        <v>19</v>
      </c>
      <c r="E4865">
        <v>2006</v>
      </c>
      <c r="F4865" t="s">
        <v>3309</v>
      </c>
      <c r="G4865" t="s">
        <v>72</v>
      </c>
      <c r="I4865">
        <v>480000</v>
      </c>
    </row>
    <row r="4866" spans="1:9" x14ac:dyDescent="0.3">
      <c r="A4866">
        <v>1494</v>
      </c>
      <c r="B4866" t="s">
        <v>2444</v>
      </c>
      <c r="C4866">
        <v>950000</v>
      </c>
      <c r="D4866" t="s">
        <v>19</v>
      </c>
      <c r="E4866">
        <v>2000</v>
      </c>
      <c r="F4866">
        <v>2151</v>
      </c>
      <c r="G4866">
        <v>92</v>
      </c>
      <c r="H4866">
        <v>125</v>
      </c>
      <c r="I4866">
        <v>380000</v>
      </c>
    </row>
    <row r="4867" spans="1:9" x14ac:dyDescent="0.3">
      <c r="A4867">
        <v>1495</v>
      </c>
      <c r="B4867" t="s">
        <v>3310</v>
      </c>
      <c r="C4867">
        <v>950000</v>
      </c>
      <c r="D4867" t="s">
        <v>10</v>
      </c>
      <c r="E4867">
        <v>2002</v>
      </c>
      <c r="F4867">
        <v>1796</v>
      </c>
      <c r="G4867">
        <v>105</v>
      </c>
      <c r="H4867">
        <v>143</v>
      </c>
      <c r="I4867">
        <v>301139</v>
      </c>
    </row>
    <row r="4868" spans="1:9" x14ac:dyDescent="0.3">
      <c r="A4868">
        <v>1496</v>
      </c>
      <c r="B4868" t="s">
        <v>3311</v>
      </c>
      <c r="C4868">
        <v>950000</v>
      </c>
      <c r="D4868" t="s">
        <v>10</v>
      </c>
      <c r="E4868">
        <v>2005</v>
      </c>
      <c r="F4868">
        <v>1796</v>
      </c>
      <c r="G4868">
        <v>105</v>
      </c>
      <c r="H4868">
        <v>143</v>
      </c>
      <c r="I4868">
        <v>300000</v>
      </c>
    </row>
    <row r="4869" spans="1:9" x14ac:dyDescent="0.3">
      <c r="A4869">
        <v>1497</v>
      </c>
      <c r="B4869" t="s">
        <v>2456</v>
      </c>
      <c r="C4869">
        <v>950000</v>
      </c>
      <c r="D4869" t="s">
        <v>19</v>
      </c>
      <c r="E4869">
        <v>2003</v>
      </c>
      <c r="F4869">
        <v>2148</v>
      </c>
      <c r="G4869">
        <v>90</v>
      </c>
      <c r="H4869">
        <v>122</v>
      </c>
      <c r="I4869">
        <v>33524</v>
      </c>
    </row>
    <row r="4870" spans="1:9" x14ac:dyDescent="0.3">
      <c r="A4870">
        <v>1498</v>
      </c>
      <c r="B4870" t="s">
        <v>2390</v>
      </c>
      <c r="C4870">
        <v>790000</v>
      </c>
      <c r="D4870" t="s">
        <v>19</v>
      </c>
      <c r="E4870">
        <v>2001</v>
      </c>
      <c r="F4870">
        <v>2148</v>
      </c>
      <c r="G4870">
        <v>85</v>
      </c>
      <c r="H4870">
        <v>116</v>
      </c>
      <c r="I4870">
        <v>250584</v>
      </c>
    </row>
    <row r="4871" spans="1:9" x14ac:dyDescent="0.3">
      <c r="A4871">
        <v>1499</v>
      </c>
      <c r="B4871" t="s">
        <v>2416</v>
      </c>
      <c r="C4871">
        <v>995000</v>
      </c>
      <c r="D4871" t="s">
        <v>19</v>
      </c>
      <c r="E4871">
        <v>2006</v>
      </c>
      <c r="F4871">
        <v>2148</v>
      </c>
      <c r="G4871">
        <v>90</v>
      </c>
      <c r="H4871">
        <v>122</v>
      </c>
      <c r="I4871">
        <v>331000</v>
      </c>
    </row>
    <row r="4872" spans="1:9" x14ac:dyDescent="0.3">
      <c r="A4872">
        <v>1500</v>
      </c>
      <c r="B4872" t="s">
        <v>2391</v>
      </c>
      <c r="C4872">
        <v>999000</v>
      </c>
      <c r="D4872" t="s">
        <v>19</v>
      </c>
      <c r="E4872">
        <v>2006</v>
      </c>
      <c r="F4872">
        <v>2148</v>
      </c>
      <c r="G4872">
        <v>90</v>
      </c>
      <c r="H4872">
        <v>122</v>
      </c>
      <c r="I4872">
        <v>280335</v>
      </c>
    </row>
    <row r="4873" spans="1:9" x14ac:dyDescent="0.3">
      <c r="A4873">
        <v>1501</v>
      </c>
      <c r="B4873" t="s">
        <v>2391</v>
      </c>
      <c r="C4873">
        <v>999000</v>
      </c>
      <c r="D4873" t="s">
        <v>19</v>
      </c>
      <c r="E4873">
        <v>2005</v>
      </c>
      <c r="F4873">
        <v>2148</v>
      </c>
      <c r="G4873">
        <v>90</v>
      </c>
      <c r="H4873">
        <v>122</v>
      </c>
      <c r="I4873">
        <v>503000</v>
      </c>
    </row>
    <row r="4874" spans="1:9" x14ac:dyDescent="0.3">
      <c r="A4874">
        <v>1502</v>
      </c>
      <c r="B4874" t="s">
        <v>3312</v>
      </c>
      <c r="C4874">
        <v>1000000</v>
      </c>
      <c r="D4874" t="s">
        <v>19</v>
      </c>
      <c r="E4874">
        <v>1993</v>
      </c>
      <c r="F4874">
        <v>2200</v>
      </c>
      <c r="G4874" t="s">
        <v>3313</v>
      </c>
      <c r="H4874" t="s">
        <v>72</v>
      </c>
      <c r="I4874">
        <v>240000</v>
      </c>
    </row>
    <row r="4875" spans="1:9" x14ac:dyDescent="0.3">
      <c r="A4875">
        <v>1503</v>
      </c>
      <c r="B4875" t="s">
        <v>2436</v>
      </c>
      <c r="C4875">
        <v>1000000</v>
      </c>
      <c r="D4875" t="s">
        <v>19</v>
      </c>
      <c r="E4875">
        <v>2003</v>
      </c>
      <c r="F4875">
        <v>2148</v>
      </c>
      <c r="G4875">
        <v>105</v>
      </c>
      <c r="H4875">
        <v>143</v>
      </c>
      <c r="I4875">
        <v>314158</v>
      </c>
    </row>
    <row r="4876" spans="1:9" x14ac:dyDescent="0.3">
      <c r="A4876">
        <v>1504</v>
      </c>
      <c r="B4876" t="s">
        <v>2430</v>
      </c>
      <c r="C4876">
        <v>1150000</v>
      </c>
      <c r="D4876" t="s">
        <v>10</v>
      </c>
      <c r="E4876">
        <v>2005</v>
      </c>
      <c r="F4876">
        <v>1796</v>
      </c>
      <c r="G4876">
        <v>105</v>
      </c>
      <c r="H4876">
        <v>143</v>
      </c>
      <c r="I4876">
        <v>343000</v>
      </c>
    </row>
    <row r="4877" spans="1:9" x14ac:dyDescent="0.3">
      <c r="A4877">
        <v>1505</v>
      </c>
      <c r="B4877" t="s">
        <v>3314</v>
      </c>
      <c r="C4877">
        <v>1190000</v>
      </c>
      <c r="D4877" t="s">
        <v>10</v>
      </c>
      <c r="E4877">
        <v>2004</v>
      </c>
      <c r="F4877">
        <v>1796</v>
      </c>
      <c r="G4877">
        <v>105</v>
      </c>
      <c r="H4877">
        <v>143</v>
      </c>
      <c r="I4877">
        <v>194662</v>
      </c>
    </row>
    <row r="4878" spans="1:9" x14ac:dyDescent="0.3">
      <c r="A4878">
        <v>1506</v>
      </c>
      <c r="B4878" t="s">
        <v>2462</v>
      </c>
      <c r="C4878">
        <v>1199000</v>
      </c>
      <c r="D4878" t="s">
        <v>19</v>
      </c>
      <c r="E4878">
        <v>2005</v>
      </c>
      <c r="F4878">
        <v>2148</v>
      </c>
      <c r="G4878">
        <v>110</v>
      </c>
      <c r="H4878">
        <v>150</v>
      </c>
      <c r="I4878">
        <v>379000</v>
      </c>
    </row>
    <row r="4879" spans="1:9" x14ac:dyDescent="0.3">
      <c r="A4879">
        <v>1507</v>
      </c>
      <c r="B4879" t="s">
        <v>2390</v>
      </c>
      <c r="C4879">
        <v>1200000</v>
      </c>
      <c r="D4879" t="s">
        <v>19</v>
      </c>
      <c r="E4879">
        <v>2005</v>
      </c>
      <c r="F4879">
        <v>2148</v>
      </c>
      <c r="G4879">
        <v>80</v>
      </c>
      <c r="H4879">
        <v>109</v>
      </c>
      <c r="I4879">
        <v>231000</v>
      </c>
    </row>
    <row r="4880" spans="1:9" x14ac:dyDescent="0.3">
      <c r="A4880">
        <v>1508</v>
      </c>
      <c r="B4880" t="s">
        <v>3305</v>
      </c>
      <c r="C4880">
        <v>1200000</v>
      </c>
      <c r="D4880" t="s">
        <v>10</v>
      </c>
      <c r="E4880">
        <v>2002</v>
      </c>
      <c r="F4880">
        <v>1998</v>
      </c>
      <c r="G4880">
        <v>120</v>
      </c>
      <c r="H4880">
        <v>163</v>
      </c>
      <c r="I4880">
        <v>290000</v>
      </c>
    </row>
    <row r="4881" spans="1:9" x14ac:dyDescent="0.3">
      <c r="A4881">
        <v>1509</v>
      </c>
      <c r="B4881" t="s">
        <v>2473</v>
      </c>
      <c r="C4881">
        <v>1290000</v>
      </c>
      <c r="D4881" t="s">
        <v>10</v>
      </c>
      <c r="E4881">
        <v>2006</v>
      </c>
      <c r="F4881">
        <v>1796</v>
      </c>
      <c r="G4881">
        <v>105</v>
      </c>
      <c r="H4881">
        <v>143</v>
      </c>
      <c r="I4881">
        <v>276000</v>
      </c>
    </row>
    <row r="4882" spans="1:9" x14ac:dyDescent="0.3">
      <c r="A4882">
        <v>1510</v>
      </c>
      <c r="B4882" t="s">
        <v>2585</v>
      </c>
      <c r="C4882">
        <v>1300000</v>
      </c>
      <c r="D4882" t="s">
        <v>10</v>
      </c>
      <c r="E4882">
        <v>2005</v>
      </c>
      <c r="F4882">
        <v>1796</v>
      </c>
      <c r="G4882">
        <v>105</v>
      </c>
      <c r="H4882">
        <v>143</v>
      </c>
      <c r="I4882">
        <v>236000</v>
      </c>
    </row>
    <row r="4883" spans="1:9" x14ac:dyDescent="0.3">
      <c r="A4883">
        <v>1511</v>
      </c>
      <c r="B4883" t="s">
        <v>2409</v>
      </c>
      <c r="C4883">
        <v>1300000</v>
      </c>
      <c r="D4883" t="s">
        <v>10</v>
      </c>
      <c r="E4883">
        <v>2003</v>
      </c>
      <c r="F4883">
        <v>1796</v>
      </c>
      <c r="G4883">
        <v>105</v>
      </c>
      <c r="H4883">
        <v>143</v>
      </c>
      <c r="I4883">
        <v>188477</v>
      </c>
    </row>
    <row r="4884" spans="1:9" x14ac:dyDescent="0.3">
      <c r="A4884">
        <v>1512</v>
      </c>
      <c r="B4884" t="s">
        <v>2439</v>
      </c>
      <c r="C4884">
        <v>1350000</v>
      </c>
      <c r="D4884" t="s">
        <v>10</v>
      </c>
      <c r="E4884">
        <v>2002</v>
      </c>
      <c r="F4884">
        <v>1800</v>
      </c>
      <c r="G4884">
        <v>120</v>
      </c>
      <c r="H4884">
        <v>163</v>
      </c>
      <c r="I4884">
        <v>228000</v>
      </c>
    </row>
    <row r="4885" spans="1:9" x14ac:dyDescent="0.3">
      <c r="A4885">
        <v>1513</v>
      </c>
      <c r="B4885" t="s">
        <v>2409</v>
      </c>
      <c r="C4885">
        <v>1390000</v>
      </c>
      <c r="D4885" t="s">
        <v>10</v>
      </c>
      <c r="E4885">
        <v>2004</v>
      </c>
      <c r="F4885">
        <v>1796</v>
      </c>
      <c r="G4885">
        <v>105</v>
      </c>
      <c r="H4885">
        <v>143</v>
      </c>
      <c r="I4885">
        <v>232000</v>
      </c>
    </row>
    <row r="4886" spans="1:9" x14ac:dyDescent="0.3">
      <c r="A4886">
        <v>1514</v>
      </c>
      <c r="B4886" t="s">
        <v>2582</v>
      </c>
      <c r="C4886">
        <v>1440000</v>
      </c>
      <c r="D4886" t="s">
        <v>10</v>
      </c>
      <c r="E4886">
        <v>2003</v>
      </c>
      <c r="F4886">
        <v>1796</v>
      </c>
      <c r="G4886">
        <v>105</v>
      </c>
      <c r="H4886">
        <v>143</v>
      </c>
      <c r="I4886">
        <v>344000</v>
      </c>
    </row>
    <row r="4887" spans="1:9" x14ac:dyDescent="0.3">
      <c r="A4887">
        <v>1515</v>
      </c>
      <c r="B4887" t="s">
        <v>2490</v>
      </c>
      <c r="C4887">
        <v>1488000</v>
      </c>
      <c r="D4887" t="s">
        <v>19</v>
      </c>
      <c r="E4887">
        <v>2005</v>
      </c>
      <c r="F4887">
        <v>2148</v>
      </c>
      <c r="G4887">
        <v>110</v>
      </c>
      <c r="H4887">
        <v>150</v>
      </c>
      <c r="I4887">
        <v>197100</v>
      </c>
    </row>
    <row r="4888" spans="1:9" x14ac:dyDescent="0.3">
      <c r="A4888">
        <v>1516</v>
      </c>
      <c r="B4888" t="s">
        <v>2502</v>
      </c>
      <c r="C4888">
        <v>1490000</v>
      </c>
      <c r="D4888" t="s">
        <v>10</v>
      </c>
      <c r="E4888">
        <v>2004</v>
      </c>
      <c r="F4888">
        <v>1796</v>
      </c>
      <c r="G4888">
        <v>105</v>
      </c>
      <c r="H4888">
        <v>143</v>
      </c>
      <c r="I4888">
        <v>233000</v>
      </c>
    </row>
    <row r="4889" spans="1:9" x14ac:dyDescent="0.3">
      <c r="A4889">
        <v>1517</v>
      </c>
      <c r="B4889" t="s">
        <v>2416</v>
      </c>
      <c r="C4889">
        <v>1499999</v>
      </c>
      <c r="D4889" t="s">
        <v>19</v>
      </c>
      <c r="E4889">
        <v>2003</v>
      </c>
      <c r="F4889">
        <v>2148</v>
      </c>
      <c r="G4889">
        <v>90</v>
      </c>
      <c r="H4889">
        <v>122</v>
      </c>
      <c r="I4889">
        <v>305770</v>
      </c>
    </row>
    <row r="4890" spans="1:9" x14ac:dyDescent="0.3">
      <c r="A4890">
        <v>1518</v>
      </c>
      <c r="B4890" t="s">
        <v>2442</v>
      </c>
      <c r="C4890">
        <v>1500000</v>
      </c>
      <c r="D4890" t="s">
        <v>10</v>
      </c>
      <c r="E4890">
        <v>2007</v>
      </c>
      <c r="F4890">
        <v>1796</v>
      </c>
      <c r="G4890">
        <v>105</v>
      </c>
      <c r="H4890">
        <v>143</v>
      </c>
      <c r="I4890">
        <v>305000</v>
      </c>
    </row>
    <row r="4891" spans="1:9" x14ac:dyDescent="0.3">
      <c r="A4891">
        <v>1519</v>
      </c>
      <c r="B4891" t="s">
        <v>2391</v>
      </c>
      <c r="C4891">
        <v>1555555</v>
      </c>
      <c r="D4891" t="s">
        <v>19</v>
      </c>
      <c r="E4891">
        <v>2005</v>
      </c>
      <c r="F4891">
        <v>2148</v>
      </c>
      <c r="G4891">
        <v>90</v>
      </c>
      <c r="H4891">
        <v>122</v>
      </c>
      <c r="I4891">
        <v>293000</v>
      </c>
    </row>
    <row r="4892" spans="1:9" x14ac:dyDescent="0.3">
      <c r="A4892">
        <v>1520</v>
      </c>
      <c r="B4892" t="s">
        <v>2454</v>
      </c>
      <c r="C4892">
        <v>1500000</v>
      </c>
      <c r="D4892" t="s">
        <v>19</v>
      </c>
      <c r="E4892">
        <v>2004</v>
      </c>
      <c r="F4892">
        <v>2148</v>
      </c>
      <c r="G4892">
        <v>110</v>
      </c>
      <c r="H4892">
        <v>150</v>
      </c>
      <c r="I4892">
        <v>250000</v>
      </c>
    </row>
    <row r="4893" spans="1:9" x14ac:dyDescent="0.3">
      <c r="A4893">
        <v>1521</v>
      </c>
      <c r="B4893" t="s">
        <v>2390</v>
      </c>
      <c r="C4893">
        <v>1600000</v>
      </c>
      <c r="D4893" t="s">
        <v>19</v>
      </c>
      <c r="E4893">
        <v>2004</v>
      </c>
      <c r="F4893">
        <v>2148</v>
      </c>
      <c r="G4893">
        <v>90</v>
      </c>
      <c r="H4893">
        <v>122</v>
      </c>
      <c r="I4893">
        <v>218000</v>
      </c>
    </row>
    <row r="4894" spans="1:9" x14ac:dyDescent="0.3">
      <c r="A4894">
        <v>1522</v>
      </c>
      <c r="B4894" t="s">
        <v>2603</v>
      </c>
      <c r="C4894">
        <v>1650000</v>
      </c>
      <c r="D4894" t="s">
        <v>19</v>
      </c>
      <c r="E4894">
        <v>2012</v>
      </c>
      <c r="F4894">
        <v>2143</v>
      </c>
      <c r="G4894">
        <v>125</v>
      </c>
      <c r="H4894">
        <v>170</v>
      </c>
      <c r="I4894">
        <v>180000</v>
      </c>
    </row>
    <row r="4895" spans="1:9" x14ac:dyDescent="0.3">
      <c r="A4895">
        <v>1523</v>
      </c>
      <c r="B4895" t="s">
        <v>3316</v>
      </c>
      <c r="C4895">
        <v>1699000</v>
      </c>
      <c r="D4895" t="s">
        <v>10</v>
      </c>
      <c r="E4895">
        <v>2004</v>
      </c>
      <c r="F4895">
        <v>1796</v>
      </c>
      <c r="G4895">
        <v>120</v>
      </c>
      <c r="H4895">
        <v>163</v>
      </c>
      <c r="I4895">
        <v>160000</v>
      </c>
    </row>
    <row r="4896" spans="1:9" x14ac:dyDescent="0.3">
      <c r="A4896">
        <v>1524</v>
      </c>
      <c r="B4896" t="s">
        <v>2413</v>
      </c>
      <c r="C4896">
        <v>1700000</v>
      </c>
      <c r="D4896" t="s">
        <v>10</v>
      </c>
      <c r="E4896">
        <v>2002</v>
      </c>
      <c r="F4896">
        <v>1998</v>
      </c>
      <c r="G4896">
        <v>120</v>
      </c>
      <c r="H4896">
        <v>163</v>
      </c>
      <c r="I4896">
        <v>332000</v>
      </c>
    </row>
    <row r="4897" spans="1:9" x14ac:dyDescent="0.3">
      <c r="A4897">
        <v>1525</v>
      </c>
      <c r="B4897" t="s">
        <v>2539</v>
      </c>
      <c r="C4897">
        <v>1650000</v>
      </c>
      <c r="D4897" t="s">
        <v>19</v>
      </c>
      <c r="E4897">
        <v>2008</v>
      </c>
      <c r="F4897">
        <v>2148</v>
      </c>
      <c r="G4897">
        <v>125</v>
      </c>
      <c r="H4897">
        <v>170</v>
      </c>
      <c r="I4897">
        <v>368000</v>
      </c>
    </row>
    <row r="4898" spans="1:9" x14ac:dyDescent="0.3">
      <c r="A4898">
        <v>1526</v>
      </c>
      <c r="B4898" t="s">
        <v>2383</v>
      </c>
      <c r="C4898">
        <v>1750000</v>
      </c>
      <c r="D4898" t="s">
        <v>19</v>
      </c>
      <c r="E4898">
        <v>2004</v>
      </c>
      <c r="F4898">
        <v>2148</v>
      </c>
      <c r="G4898">
        <v>110</v>
      </c>
      <c r="H4898">
        <v>150</v>
      </c>
      <c r="I4898">
        <v>340000</v>
      </c>
    </row>
    <row r="4899" spans="1:9" x14ac:dyDescent="0.3">
      <c r="A4899">
        <v>1527</v>
      </c>
      <c r="B4899" t="s">
        <v>3240</v>
      </c>
      <c r="C4899">
        <v>1790000</v>
      </c>
      <c r="D4899" t="s">
        <v>19</v>
      </c>
      <c r="E4899">
        <v>2008</v>
      </c>
      <c r="F4899">
        <v>2987</v>
      </c>
      <c r="G4899">
        <v>165</v>
      </c>
      <c r="H4899">
        <v>224</v>
      </c>
      <c r="I4899">
        <v>380000</v>
      </c>
    </row>
    <row r="4900" spans="1:9" x14ac:dyDescent="0.3">
      <c r="A4900">
        <v>1528</v>
      </c>
      <c r="B4900" t="s">
        <v>3317</v>
      </c>
      <c r="C4900">
        <v>1800000</v>
      </c>
      <c r="D4900" t="s">
        <v>10</v>
      </c>
      <c r="E4900">
        <v>2002</v>
      </c>
      <c r="F4900">
        <v>1796</v>
      </c>
      <c r="G4900">
        <v>120</v>
      </c>
      <c r="H4900">
        <v>163</v>
      </c>
      <c r="I4900">
        <v>195000</v>
      </c>
    </row>
    <row r="4901" spans="1:9" x14ac:dyDescent="0.3">
      <c r="A4901">
        <v>1529</v>
      </c>
      <c r="B4901" t="s">
        <v>2549</v>
      </c>
      <c r="C4901">
        <v>1850000</v>
      </c>
      <c r="D4901" t="s">
        <v>10</v>
      </c>
      <c r="E4901">
        <v>2006</v>
      </c>
      <c r="F4901">
        <v>2996</v>
      </c>
      <c r="G4901">
        <v>170</v>
      </c>
      <c r="H4901">
        <v>231</v>
      </c>
      <c r="I4901">
        <v>259327</v>
      </c>
    </row>
    <row r="4902" spans="1:9" x14ac:dyDescent="0.3">
      <c r="A4902">
        <v>1530</v>
      </c>
      <c r="B4902" t="s">
        <v>3318</v>
      </c>
      <c r="C4902">
        <v>1899000</v>
      </c>
      <c r="D4902" t="s">
        <v>19</v>
      </c>
      <c r="E4902">
        <v>2007</v>
      </c>
      <c r="F4902">
        <v>2148</v>
      </c>
      <c r="G4902">
        <v>110</v>
      </c>
      <c r="H4902">
        <v>150</v>
      </c>
      <c r="I4902">
        <v>246000</v>
      </c>
    </row>
    <row r="4903" spans="1:9" x14ac:dyDescent="0.3">
      <c r="A4903">
        <v>1531</v>
      </c>
      <c r="B4903" t="s">
        <v>2606</v>
      </c>
      <c r="C4903">
        <v>1900000</v>
      </c>
      <c r="D4903" t="s">
        <v>19</v>
      </c>
      <c r="E4903">
        <v>2011</v>
      </c>
      <c r="F4903">
        <v>2143</v>
      </c>
      <c r="G4903">
        <v>88</v>
      </c>
      <c r="H4903">
        <v>120</v>
      </c>
      <c r="I4903">
        <v>340000</v>
      </c>
    </row>
    <row r="4904" spans="1:9" x14ac:dyDescent="0.3">
      <c r="A4904">
        <v>1532</v>
      </c>
      <c r="B4904" t="s">
        <v>3319</v>
      </c>
      <c r="C4904">
        <v>1949000</v>
      </c>
      <c r="D4904" t="s">
        <v>10</v>
      </c>
      <c r="E4904">
        <v>2005</v>
      </c>
      <c r="F4904">
        <v>3498</v>
      </c>
      <c r="G4904">
        <v>200</v>
      </c>
      <c r="H4904">
        <v>272</v>
      </c>
      <c r="I4904">
        <v>307000</v>
      </c>
    </row>
    <row r="4905" spans="1:9" x14ac:dyDescent="0.3">
      <c r="A4905">
        <v>1533</v>
      </c>
      <c r="B4905" t="s">
        <v>2404</v>
      </c>
      <c r="C4905">
        <v>1980000</v>
      </c>
      <c r="D4905" t="s">
        <v>19</v>
      </c>
      <c r="E4905">
        <v>2007</v>
      </c>
      <c r="F4905">
        <v>2148</v>
      </c>
      <c r="G4905">
        <v>125</v>
      </c>
      <c r="H4905">
        <v>170</v>
      </c>
      <c r="I4905">
        <v>380000</v>
      </c>
    </row>
    <row r="4906" spans="1:9" x14ac:dyDescent="0.3">
      <c r="A4906">
        <v>1534</v>
      </c>
      <c r="B4906" t="s">
        <v>2535</v>
      </c>
      <c r="C4906">
        <v>1990000</v>
      </c>
      <c r="D4906" t="s">
        <v>19</v>
      </c>
      <c r="E4906">
        <v>2010</v>
      </c>
      <c r="F4906">
        <v>2143</v>
      </c>
      <c r="G4906">
        <v>100</v>
      </c>
      <c r="H4906">
        <v>136</v>
      </c>
      <c r="I4906">
        <v>299400</v>
      </c>
    </row>
    <row r="4907" spans="1:9" x14ac:dyDescent="0.3">
      <c r="A4907">
        <v>1535</v>
      </c>
      <c r="B4907" t="s">
        <v>2457</v>
      </c>
      <c r="C4907">
        <v>2000000</v>
      </c>
      <c r="D4907" t="s">
        <v>10</v>
      </c>
      <c r="E4907">
        <v>2003</v>
      </c>
      <c r="F4907">
        <v>1796</v>
      </c>
      <c r="G4907">
        <v>105</v>
      </c>
      <c r="H4907">
        <v>143</v>
      </c>
      <c r="I4907">
        <v>340000</v>
      </c>
    </row>
    <row r="4908" spans="1:9" x14ac:dyDescent="0.3">
      <c r="A4908">
        <v>1536</v>
      </c>
      <c r="B4908" t="s">
        <v>2391</v>
      </c>
      <c r="C4908">
        <v>2000000</v>
      </c>
      <c r="D4908" t="s">
        <v>19</v>
      </c>
      <c r="E4908">
        <v>2009</v>
      </c>
      <c r="F4908">
        <v>2148</v>
      </c>
      <c r="G4908">
        <v>100</v>
      </c>
      <c r="H4908">
        <v>136</v>
      </c>
      <c r="I4908">
        <v>247000</v>
      </c>
    </row>
    <row r="4909" spans="1:9" x14ac:dyDescent="0.3">
      <c r="A4909">
        <v>1537</v>
      </c>
      <c r="B4909" t="s">
        <v>2408</v>
      </c>
      <c r="C4909">
        <v>2000000</v>
      </c>
      <c r="D4909" t="s">
        <v>19</v>
      </c>
      <c r="E4909">
        <v>2008</v>
      </c>
      <c r="F4909">
        <v>2148</v>
      </c>
      <c r="G4909">
        <v>110</v>
      </c>
      <c r="H4909">
        <v>150</v>
      </c>
      <c r="I4909">
        <v>354000</v>
      </c>
    </row>
    <row r="4910" spans="1:9" x14ac:dyDescent="0.3">
      <c r="A4910">
        <v>1538</v>
      </c>
      <c r="B4910" t="s">
        <v>3320</v>
      </c>
      <c r="C4910">
        <v>2099000</v>
      </c>
      <c r="D4910" t="s">
        <v>19</v>
      </c>
      <c r="E4910">
        <v>2001</v>
      </c>
      <c r="F4910">
        <v>2148</v>
      </c>
      <c r="G4910">
        <v>105</v>
      </c>
      <c r="H4910">
        <v>143</v>
      </c>
      <c r="I4910">
        <v>177000</v>
      </c>
    </row>
    <row r="4911" spans="1:9" x14ac:dyDescent="0.3">
      <c r="A4911">
        <v>1539</v>
      </c>
      <c r="B4911" t="s">
        <v>2554</v>
      </c>
      <c r="C4911">
        <v>2099999</v>
      </c>
      <c r="D4911" t="s">
        <v>19</v>
      </c>
      <c r="E4911">
        <v>2011</v>
      </c>
      <c r="F4911">
        <v>2190</v>
      </c>
      <c r="G4911">
        <v>100</v>
      </c>
      <c r="H4911">
        <v>136</v>
      </c>
      <c r="I4911">
        <v>359000</v>
      </c>
    </row>
    <row r="4912" spans="1:9" x14ac:dyDescent="0.3">
      <c r="A4912">
        <v>1540</v>
      </c>
      <c r="B4912" t="s">
        <v>2546</v>
      </c>
      <c r="C4912">
        <v>2100000</v>
      </c>
      <c r="D4912" t="s">
        <v>19</v>
      </c>
      <c r="E4912">
        <v>2009</v>
      </c>
      <c r="F4912">
        <v>2148</v>
      </c>
      <c r="G4912">
        <v>100</v>
      </c>
      <c r="H4912">
        <v>136</v>
      </c>
      <c r="I4912">
        <v>273000</v>
      </c>
    </row>
    <row r="4913" spans="1:9" x14ac:dyDescent="0.3">
      <c r="A4913">
        <v>1541</v>
      </c>
      <c r="B4913" t="s">
        <v>2539</v>
      </c>
      <c r="C4913">
        <v>2140000</v>
      </c>
      <c r="D4913" t="s">
        <v>19</v>
      </c>
      <c r="E4913">
        <v>2008</v>
      </c>
      <c r="F4913">
        <v>2148</v>
      </c>
      <c r="G4913">
        <v>125</v>
      </c>
      <c r="H4913">
        <v>170</v>
      </c>
      <c r="I4913">
        <v>348570</v>
      </c>
    </row>
    <row r="4914" spans="1:9" x14ac:dyDescent="0.3">
      <c r="A4914">
        <v>1542</v>
      </c>
      <c r="B4914" t="s">
        <v>2398</v>
      </c>
      <c r="C4914">
        <v>2150000</v>
      </c>
      <c r="D4914" t="s">
        <v>19</v>
      </c>
      <c r="E4914">
        <v>2008</v>
      </c>
      <c r="F4914">
        <v>2148</v>
      </c>
      <c r="G4914">
        <v>100</v>
      </c>
      <c r="H4914">
        <v>136</v>
      </c>
      <c r="I4914">
        <v>211000</v>
      </c>
    </row>
    <row r="4915" spans="1:9" x14ac:dyDescent="0.3">
      <c r="A4915">
        <v>1543</v>
      </c>
      <c r="B4915" t="s">
        <v>3321</v>
      </c>
      <c r="C4915">
        <v>2200000</v>
      </c>
      <c r="D4915" t="s">
        <v>19</v>
      </c>
      <c r="E4915">
        <v>2008</v>
      </c>
      <c r="F4915">
        <v>2148</v>
      </c>
      <c r="G4915">
        <v>100</v>
      </c>
      <c r="H4915">
        <v>136</v>
      </c>
      <c r="I4915">
        <v>215000</v>
      </c>
    </row>
    <row r="4916" spans="1:9" x14ac:dyDescent="0.3">
      <c r="A4916">
        <v>1544</v>
      </c>
      <c r="B4916" t="s">
        <v>3322</v>
      </c>
      <c r="C4916">
        <v>2290000</v>
      </c>
      <c r="D4916" t="s">
        <v>19</v>
      </c>
      <c r="E4916">
        <v>2008</v>
      </c>
      <c r="F4916">
        <v>2148</v>
      </c>
      <c r="G4916">
        <v>100</v>
      </c>
      <c r="H4916">
        <v>136</v>
      </c>
      <c r="I4916">
        <v>250978</v>
      </c>
    </row>
    <row r="4917" spans="1:9" x14ac:dyDescent="0.3">
      <c r="A4917">
        <v>1545</v>
      </c>
      <c r="B4917" t="s">
        <v>3323</v>
      </c>
      <c r="C4917">
        <v>2290000</v>
      </c>
      <c r="D4917" t="s">
        <v>19</v>
      </c>
      <c r="E4917">
        <v>2013</v>
      </c>
      <c r="F4917">
        <v>2143</v>
      </c>
      <c r="G4917">
        <v>88</v>
      </c>
      <c r="H4917">
        <v>120</v>
      </c>
      <c r="I4917">
        <v>338000</v>
      </c>
    </row>
    <row r="4918" spans="1:9" x14ac:dyDescent="0.3">
      <c r="A4918">
        <v>1546</v>
      </c>
      <c r="B4918" t="s">
        <v>2548</v>
      </c>
      <c r="C4918">
        <v>2290000</v>
      </c>
      <c r="D4918" t="s">
        <v>19</v>
      </c>
      <c r="E4918">
        <v>2008</v>
      </c>
      <c r="F4918">
        <v>2148</v>
      </c>
      <c r="G4918">
        <v>100</v>
      </c>
      <c r="H4918">
        <v>136</v>
      </c>
      <c r="I4918">
        <v>322000</v>
      </c>
    </row>
    <row r="4919" spans="1:9" x14ac:dyDescent="0.3">
      <c r="A4919">
        <v>1547</v>
      </c>
      <c r="B4919" t="s">
        <v>3324</v>
      </c>
      <c r="C4919">
        <v>2299000</v>
      </c>
      <c r="D4919" t="s">
        <v>19</v>
      </c>
      <c r="E4919">
        <v>2006</v>
      </c>
      <c r="F4919">
        <v>2148</v>
      </c>
      <c r="G4919">
        <v>110</v>
      </c>
      <c r="H4919">
        <v>150</v>
      </c>
      <c r="I4919">
        <v>225718</v>
      </c>
    </row>
    <row r="4920" spans="1:9" x14ac:dyDescent="0.3">
      <c r="A4920">
        <v>1548</v>
      </c>
      <c r="B4920" t="s">
        <v>2587</v>
      </c>
      <c r="C4920">
        <v>2300000</v>
      </c>
      <c r="D4920" t="s">
        <v>19</v>
      </c>
      <c r="E4920">
        <v>2008</v>
      </c>
      <c r="F4920">
        <v>2200</v>
      </c>
      <c r="G4920">
        <v>125</v>
      </c>
      <c r="H4920">
        <v>170</v>
      </c>
      <c r="I4920">
        <v>260000</v>
      </c>
    </row>
    <row r="4921" spans="1:9" x14ac:dyDescent="0.3">
      <c r="A4921">
        <v>1549</v>
      </c>
      <c r="B4921" t="s">
        <v>2491</v>
      </c>
      <c r="C4921">
        <v>2300000</v>
      </c>
      <c r="D4921" t="s">
        <v>19</v>
      </c>
      <c r="E4921">
        <v>2008</v>
      </c>
      <c r="F4921">
        <v>2148</v>
      </c>
      <c r="G4921">
        <v>125</v>
      </c>
      <c r="H4921">
        <v>170</v>
      </c>
      <c r="I4921">
        <v>356000</v>
      </c>
    </row>
    <row r="4922" spans="1:9" x14ac:dyDescent="0.3">
      <c r="A4922">
        <v>1550</v>
      </c>
      <c r="B4922" t="s">
        <v>2454</v>
      </c>
      <c r="C4922">
        <v>2300000</v>
      </c>
      <c r="D4922" t="s">
        <v>19</v>
      </c>
      <c r="E4922">
        <v>2008</v>
      </c>
      <c r="F4922">
        <v>2148</v>
      </c>
      <c r="G4922">
        <v>125</v>
      </c>
      <c r="H4922">
        <v>170</v>
      </c>
      <c r="I4922">
        <v>279000</v>
      </c>
    </row>
    <row r="4923" spans="1:9" x14ac:dyDescent="0.3">
      <c r="A4923">
        <v>1551</v>
      </c>
      <c r="B4923" t="s">
        <v>3245</v>
      </c>
      <c r="C4923">
        <v>2330000</v>
      </c>
      <c r="D4923" t="s">
        <v>10</v>
      </c>
      <c r="E4923">
        <v>1995</v>
      </c>
      <c r="F4923">
        <v>1799</v>
      </c>
      <c r="G4923">
        <v>90</v>
      </c>
      <c r="H4923">
        <v>122</v>
      </c>
      <c r="I4923">
        <v>230000</v>
      </c>
    </row>
    <row r="4924" spans="1:9" x14ac:dyDescent="0.3">
      <c r="A4924">
        <v>1552</v>
      </c>
      <c r="B4924" t="s">
        <v>2390</v>
      </c>
      <c r="C4924">
        <v>2350000</v>
      </c>
      <c r="D4924" t="s">
        <v>19</v>
      </c>
      <c r="E4924">
        <v>2008</v>
      </c>
      <c r="F4924">
        <v>2148</v>
      </c>
      <c r="G4924">
        <v>100</v>
      </c>
      <c r="H4924">
        <v>136</v>
      </c>
      <c r="I4924">
        <v>315000</v>
      </c>
    </row>
    <row r="4925" spans="1:9" x14ac:dyDescent="0.3">
      <c r="A4925">
        <v>1553</v>
      </c>
      <c r="B4925" t="s">
        <v>2539</v>
      </c>
      <c r="C4925">
        <v>2390000</v>
      </c>
      <c r="D4925" t="s">
        <v>19</v>
      </c>
      <c r="E4925">
        <v>2009</v>
      </c>
      <c r="F4925">
        <v>2148</v>
      </c>
      <c r="G4925">
        <v>125</v>
      </c>
      <c r="H4925">
        <v>170</v>
      </c>
      <c r="I4925">
        <v>337000</v>
      </c>
    </row>
    <row r="4926" spans="1:9" x14ac:dyDescent="0.3">
      <c r="A4926">
        <v>1554</v>
      </c>
      <c r="B4926" t="s">
        <v>3325</v>
      </c>
      <c r="C4926">
        <v>2390000</v>
      </c>
      <c r="D4926" t="s">
        <v>10</v>
      </c>
      <c r="E4926">
        <v>2005</v>
      </c>
      <c r="F4926">
        <v>1796</v>
      </c>
      <c r="G4926">
        <v>120</v>
      </c>
      <c r="H4926">
        <v>163</v>
      </c>
      <c r="I4926">
        <v>206503</v>
      </c>
    </row>
    <row r="4927" spans="1:9" x14ac:dyDescent="0.3">
      <c r="A4927">
        <v>1555</v>
      </c>
      <c r="B4927" t="s">
        <v>2566</v>
      </c>
      <c r="C4927">
        <v>2399999</v>
      </c>
      <c r="D4927" t="s">
        <v>10</v>
      </c>
      <c r="E4927">
        <v>2008</v>
      </c>
      <c r="F4927">
        <v>1796</v>
      </c>
      <c r="G4927">
        <v>115</v>
      </c>
      <c r="H4927">
        <v>156</v>
      </c>
      <c r="I4927">
        <v>223000</v>
      </c>
    </row>
    <row r="4928" spans="1:9" x14ac:dyDescent="0.3">
      <c r="A4928">
        <v>1556</v>
      </c>
      <c r="B4928" t="s">
        <v>2491</v>
      </c>
      <c r="C4928">
        <v>2450000</v>
      </c>
      <c r="D4928" t="s">
        <v>19</v>
      </c>
      <c r="E4928">
        <v>2010</v>
      </c>
      <c r="F4928">
        <v>2148</v>
      </c>
      <c r="G4928">
        <v>125</v>
      </c>
      <c r="H4928">
        <v>170</v>
      </c>
      <c r="I4928">
        <v>12000</v>
      </c>
    </row>
    <row r="4929" spans="1:9" x14ac:dyDescent="0.3">
      <c r="A4929">
        <v>1557</v>
      </c>
      <c r="B4929" t="s">
        <v>2609</v>
      </c>
      <c r="C4929">
        <v>2490000</v>
      </c>
      <c r="D4929" t="s">
        <v>19</v>
      </c>
      <c r="E4929">
        <v>2010</v>
      </c>
      <c r="F4929">
        <v>2143</v>
      </c>
      <c r="G4929">
        <v>100</v>
      </c>
      <c r="H4929">
        <v>136</v>
      </c>
      <c r="I4929">
        <v>265000</v>
      </c>
    </row>
    <row r="4930" spans="1:9" x14ac:dyDescent="0.3">
      <c r="A4930">
        <v>1558</v>
      </c>
      <c r="B4930" t="s">
        <v>2579</v>
      </c>
      <c r="C4930">
        <v>2499999</v>
      </c>
      <c r="D4930" t="s">
        <v>10</v>
      </c>
      <c r="E4930">
        <v>2009</v>
      </c>
      <c r="F4930">
        <v>1796</v>
      </c>
      <c r="G4930">
        <v>135</v>
      </c>
      <c r="H4930">
        <v>184</v>
      </c>
      <c r="I4930">
        <v>191000</v>
      </c>
    </row>
    <row r="4931" spans="1:9" x14ac:dyDescent="0.3">
      <c r="A4931">
        <v>1559</v>
      </c>
      <c r="B4931" t="s">
        <v>3326</v>
      </c>
      <c r="C4931">
        <v>2499999</v>
      </c>
      <c r="D4931" t="s">
        <v>19</v>
      </c>
      <c r="E4931">
        <v>2009</v>
      </c>
      <c r="F4931">
        <v>2148</v>
      </c>
      <c r="G4931">
        <v>100</v>
      </c>
      <c r="H4931">
        <v>136</v>
      </c>
      <c r="I4931">
        <v>232000</v>
      </c>
    </row>
    <row r="4932" spans="1:9" x14ac:dyDescent="0.3">
      <c r="A4932">
        <v>1560</v>
      </c>
      <c r="B4932" t="s">
        <v>2719</v>
      </c>
      <c r="C4932">
        <v>2550000</v>
      </c>
      <c r="D4932" t="s">
        <v>19</v>
      </c>
      <c r="E4932">
        <v>2011</v>
      </c>
      <c r="F4932">
        <v>2143</v>
      </c>
      <c r="G4932">
        <v>125</v>
      </c>
      <c r="H4932">
        <v>170</v>
      </c>
      <c r="I4932">
        <v>220000</v>
      </c>
    </row>
    <row r="4933" spans="1:9" x14ac:dyDescent="0.3">
      <c r="A4933">
        <v>1561</v>
      </c>
      <c r="B4933" t="s">
        <v>2398</v>
      </c>
      <c r="C4933">
        <v>2550000</v>
      </c>
      <c r="D4933" t="s">
        <v>19</v>
      </c>
      <c r="E4933">
        <v>2009</v>
      </c>
      <c r="F4933">
        <v>2148</v>
      </c>
      <c r="G4933">
        <v>100</v>
      </c>
      <c r="H4933">
        <v>136</v>
      </c>
      <c r="I4933">
        <v>278000</v>
      </c>
    </row>
    <row r="4934" spans="1:9" x14ac:dyDescent="0.3">
      <c r="A4934">
        <v>1562</v>
      </c>
      <c r="B4934" t="s">
        <v>2398</v>
      </c>
      <c r="C4934">
        <v>2600000</v>
      </c>
      <c r="D4934" t="s">
        <v>19</v>
      </c>
      <c r="E4934">
        <v>2009</v>
      </c>
      <c r="F4934">
        <v>2148</v>
      </c>
      <c r="G4934">
        <v>100</v>
      </c>
      <c r="H4934">
        <v>136</v>
      </c>
      <c r="I4934">
        <v>274500</v>
      </c>
    </row>
    <row r="4935" spans="1:9" x14ac:dyDescent="0.3">
      <c r="A4935">
        <v>1563</v>
      </c>
      <c r="B4935" t="s">
        <v>2554</v>
      </c>
      <c r="C4935">
        <v>2690000</v>
      </c>
      <c r="D4935" t="s">
        <v>19</v>
      </c>
      <c r="E4935">
        <v>2010</v>
      </c>
      <c r="F4935">
        <v>2143</v>
      </c>
      <c r="G4935">
        <v>100</v>
      </c>
      <c r="H4935">
        <v>136</v>
      </c>
      <c r="I4935">
        <v>264400</v>
      </c>
    </row>
    <row r="4936" spans="1:9" x14ac:dyDescent="0.3">
      <c r="A4936">
        <v>1564</v>
      </c>
      <c r="B4936" t="s">
        <v>2595</v>
      </c>
      <c r="C4936">
        <v>2699000</v>
      </c>
      <c r="D4936" t="s">
        <v>19</v>
      </c>
      <c r="E4936">
        <v>2010</v>
      </c>
      <c r="F4936">
        <v>2143</v>
      </c>
      <c r="G4936">
        <v>100</v>
      </c>
      <c r="H4936">
        <v>136</v>
      </c>
      <c r="I4936">
        <v>208500</v>
      </c>
    </row>
    <row r="4937" spans="1:9" x14ac:dyDescent="0.3">
      <c r="A4937">
        <v>1565</v>
      </c>
      <c r="B4937" t="s">
        <v>2621</v>
      </c>
      <c r="C4937">
        <v>2799000</v>
      </c>
      <c r="D4937" t="s">
        <v>19</v>
      </c>
      <c r="E4937">
        <v>2008</v>
      </c>
      <c r="F4937">
        <v>2148</v>
      </c>
      <c r="G4937">
        <v>100</v>
      </c>
      <c r="H4937">
        <v>136</v>
      </c>
      <c r="I4937">
        <v>250838</v>
      </c>
    </row>
    <row r="4938" spans="1:9" x14ac:dyDescent="0.3">
      <c r="A4938">
        <v>1566</v>
      </c>
      <c r="B4938" t="s">
        <v>3327</v>
      </c>
      <c r="C4938">
        <v>2850000</v>
      </c>
      <c r="D4938" t="s">
        <v>19</v>
      </c>
      <c r="E4938">
        <v>2011</v>
      </c>
      <c r="F4938">
        <v>2143</v>
      </c>
      <c r="G4938">
        <v>125</v>
      </c>
      <c r="H4938">
        <v>170</v>
      </c>
      <c r="I4938">
        <v>305000</v>
      </c>
    </row>
    <row r="4939" spans="1:9" x14ac:dyDescent="0.3">
      <c r="A4939">
        <v>1567</v>
      </c>
      <c r="B4939" t="s">
        <v>3328</v>
      </c>
      <c r="C4939">
        <v>2899000</v>
      </c>
      <c r="D4939" t="s">
        <v>19</v>
      </c>
      <c r="E4939">
        <v>2009</v>
      </c>
      <c r="F4939">
        <v>2987</v>
      </c>
      <c r="G4939">
        <v>165</v>
      </c>
      <c r="H4939">
        <v>224</v>
      </c>
      <c r="I4939">
        <v>208937</v>
      </c>
    </row>
    <row r="4940" spans="1:9" x14ac:dyDescent="0.3">
      <c r="A4940">
        <v>1568</v>
      </c>
      <c r="B4940" t="s">
        <v>2558</v>
      </c>
      <c r="C4940">
        <v>2949999</v>
      </c>
      <c r="D4940" t="s">
        <v>19</v>
      </c>
      <c r="E4940">
        <v>2011</v>
      </c>
      <c r="F4940">
        <v>2143</v>
      </c>
      <c r="G4940">
        <v>125</v>
      </c>
      <c r="H4940">
        <v>170</v>
      </c>
      <c r="I4940">
        <v>282000</v>
      </c>
    </row>
    <row r="4941" spans="1:9" x14ac:dyDescent="0.3">
      <c r="A4941">
        <v>1569</v>
      </c>
      <c r="B4941" t="s">
        <v>2608</v>
      </c>
      <c r="C4941">
        <v>2950000</v>
      </c>
      <c r="D4941" t="s">
        <v>19</v>
      </c>
      <c r="E4941">
        <v>2009</v>
      </c>
      <c r="F4941">
        <v>2143</v>
      </c>
      <c r="G4941">
        <v>125</v>
      </c>
      <c r="H4941">
        <v>170</v>
      </c>
      <c r="I4941">
        <v>250000</v>
      </c>
    </row>
    <row r="4942" spans="1:9" x14ac:dyDescent="0.3">
      <c r="A4942">
        <v>1570</v>
      </c>
      <c r="B4942" t="s">
        <v>2422</v>
      </c>
      <c r="C4942">
        <v>2980000</v>
      </c>
      <c r="D4942" t="s">
        <v>19</v>
      </c>
      <c r="E4942">
        <v>2008</v>
      </c>
      <c r="F4942">
        <v>2148</v>
      </c>
      <c r="G4942">
        <v>125</v>
      </c>
      <c r="H4942">
        <v>170</v>
      </c>
      <c r="I4942">
        <v>244000</v>
      </c>
    </row>
    <row r="4943" spans="1:9" x14ac:dyDescent="0.3">
      <c r="A4943">
        <v>1571</v>
      </c>
      <c r="B4943" t="s">
        <v>2627</v>
      </c>
      <c r="C4943">
        <v>2999000</v>
      </c>
      <c r="D4943" t="s">
        <v>19</v>
      </c>
      <c r="E4943">
        <v>2008</v>
      </c>
      <c r="F4943">
        <v>2148</v>
      </c>
      <c r="G4943">
        <v>100</v>
      </c>
      <c r="H4943">
        <v>136</v>
      </c>
      <c r="I4943">
        <v>323000</v>
      </c>
    </row>
    <row r="4944" spans="1:9" x14ac:dyDescent="0.3">
      <c r="A4944">
        <v>1572</v>
      </c>
      <c r="B4944" t="s">
        <v>2604</v>
      </c>
      <c r="C4944">
        <v>2999000</v>
      </c>
      <c r="D4944" t="s">
        <v>19</v>
      </c>
      <c r="E4944">
        <v>2002</v>
      </c>
      <c r="F4944">
        <v>2148</v>
      </c>
      <c r="G4944">
        <v>105</v>
      </c>
      <c r="H4944">
        <v>143</v>
      </c>
      <c r="I4944">
        <v>213000</v>
      </c>
    </row>
    <row r="4945" spans="1:9" x14ac:dyDescent="0.3">
      <c r="A4945">
        <v>1573</v>
      </c>
      <c r="B4945" t="s">
        <v>3252</v>
      </c>
      <c r="C4945">
        <v>3000000</v>
      </c>
      <c r="D4945" t="s">
        <v>10</v>
      </c>
      <c r="E4945">
        <v>2010</v>
      </c>
      <c r="F4945">
        <v>1796</v>
      </c>
      <c r="G4945">
        <v>115</v>
      </c>
      <c r="H4945">
        <v>156</v>
      </c>
      <c r="I4945">
        <v>221700</v>
      </c>
    </row>
    <row r="4946" spans="1:9" x14ac:dyDescent="0.3">
      <c r="A4946">
        <v>1574</v>
      </c>
      <c r="B4946" t="s">
        <v>2653</v>
      </c>
      <c r="C4946">
        <v>3099999</v>
      </c>
      <c r="D4946" t="s">
        <v>19</v>
      </c>
      <c r="E4946">
        <v>2011</v>
      </c>
      <c r="F4946">
        <v>2143</v>
      </c>
      <c r="G4946">
        <v>100</v>
      </c>
      <c r="H4946">
        <v>136</v>
      </c>
      <c r="I4946">
        <v>278000</v>
      </c>
    </row>
    <row r="4947" spans="1:9" x14ac:dyDescent="0.3">
      <c r="A4947">
        <v>1575</v>
      </c>
      <c r="B4947" t="s">
        <v>2538</v>
      </c>
      <c r="C4947">
        <v>3149000</v>
      </c>
      <c r="D4947" t="s">
        <v>19</v>
      </c>
      <c r="E4947">
        <v>2011</v>
      </c>
      <c r="F4947">
        <v>2143</v>
      </c>
      <c r="G4947">
        <v>88</v>
      </c>
      <c r="H4947">
        <v>120</v>
      </c>
      <c r="I4947">
        <v>249000</v>
      </c>
    </row>
    <row r="4948" spans="1:9" x14ac:dyDescent="0.3">
      <c r="A4948">
        <v>1576</v>
      </c>
      <c r="B4948" t="s">
        <v>3220</v>
      </c>
      <c r="C4948">
        <v>3199000</v>
      </c>
      <c r="D4948" t="s">
        <v>10</v>
      </c>
      <c r="E4948">
        <v>2011</v>
      </c>
      <c r="F4948">
        <v>1796</v>
      </c>
      <c r="G4948">
        <v>115</v>
      </c>
      <c r="H4948">
        <v>156</v>
      </c>
      <c r="I4948">
        <v>242066</v>
      </c>
    </row>
    <row r="4949" spans="1:9" x14ac:dyDescent="0.3">
      <c r="A4949">
        <v>1577</v>
      </c>
      <c r="B4949" t="s">
        <v>3329</v>
      </c>
      <c r="C4949">
        <v>3250000</v>
      </c>
      <c r="D4949" t="s">
        <v>19</v>
      </c>
      <c r="E4949">
        <v>2009</v>
      </c>
      <c r="F4949">
        <v>2148</v>
      </c>
      <c r="G4949">
        <v>100</v>
      </c>
      <c r="H4949">
        <v>136</v>
      </c>
      <c r="I4949">
        <v>167522</v>
      </c>
    </row>
    <row r="4950" spans="1:9" x14ac:dyDescent="0.3">
      <c r="A4950">
        <v>1578</v>
      </c>
      <c r="B4950" t="s">
        <v>2642</v>
      </c>
      <c r="C4950">
        <v>3250000</v>
      </c>
      <c r="D4950" t="s">
        <v>10</v>
      </c>
      <c r="E4950">
        <v>2009</v>
      </c>
      <c r="F4950">
        <v>1597</v>
      </c>
      <c r="G4950">
        <v>115</v>
      </c>
      <c r="H4950">
        <v>156</v>
      </c>
      <c r="I4950">
        <v>139700</v>
      </c>
    </row>
    <row r="4951" spans="1:9" x14ac:dyDescent="0.3">
      <c r="A4951">
        <v>1579</v>
      </c>
      <c r="B4951" t="s">
        <v>2565</v>
      </c>
      <c r="C4951">
        <v>3290000</v>
      </c>
      <c r="D4951" t="s">
        <v>19</v>
      </c>
      <c r="E4951">
        <v>2011</v>
      </c>
      <c r="F4951">
        <v>2143</v>
      </c>
      <c r="G4951">
        <v>125</v>
      </c>
      <c r="H4951">
        <v>170</v>
      </c>
      <c r="I4951">
        <v>243000</v>
      </c>
    </row>
    <row r="4952" spans="1:9" x14ac:dyDescent="0.3">
      <c r="A4952">
        <v>1580</v>
      </c>
      <c r="B4952" t="s">
        <v>2665</v>
      </c>
      <c r="C4952">
        <v>3290000</v>
      </c>
      <c r="D4952" t="s">
        <v>19</v>
      </c>
      <c r="E4952">
        <v>2012</v>
      </c>
      <c r="F4952">
        <v>2143</v>
      </c>
      <c r="G4952">
        <v>150</v>
      </c>
      <c r="H4952">
        <v>204</v>
      </c>
      <c r="I4952">
        <v>360000</v>
      </c>
    </row>
    <row r="4953" spans="1:9" x14ac:dyDescent="0.3">
      <c r="A4953">
        <v>1581</v>
      </c>
      <c r="B4953" t="s">
        <v>2661</v>
      </c>
      <c r="C4953">
        <v>3345000</v>
      </c>
      <c r="D4953" t="s">
        <v>19</v>
      </c>
      <c r="E4953">
        <v>2012</v>
      </c>
      <c r="F4953">
        <v>2143</v>
      </c>
      <c r="G4953">
        <v>100</v>
      </c>
      <c r="H4953">
        <v>136</v>
      </c>
      <c r="I4953">
        <v>288000</v>
      </c>
    </row>
    <row r="4954" spans="1:9" x14ac:dyDescent="0.3">
      <c r="A4954">
        <v>1582</v>
      </c>
      <c r="B4954" t="s">
        <v>2607</v>
      </c>
      <c r="C4954">
        <v>3350000</v>
      </c>
      <c r="D4954" t="s">
        <v>19</v>
      </c>
      <c r="E4954">
        <v>2010</v>
      </c>
      <c r="F4954">
        <v>2143</v>
      </c>
      <c r="G4954">
        <v>100</v>
      </c>
      <c r="H4954">
        <v>136</v>
      </c>
      <c r="I4954">
        <v>330</v>
      </c>
    </row>
    <row r="4955" spans="1:9" x14ac:dyDescent="0.3">
      <c r="A4955">
        <v>1583</v>
      </c>
      <c r="B4955" t="s">
        <v>2457</v>
      </c>
      <c r="C4955">
        <v>3300000</v>
      </c>
      <c r="D4955" t="s">
        <v>10</v>
      </c>
      <c r="E4955">
        <v>2008</v>
      </c>
      <c r="F4955">
        <v>1796</v>
      </c>
      <c r="G4955">
        <v>115</v>
      </c>
      <c r="H4955">
        <v>156</v>
      </c>
      <c r="I4955">
        <v>200100</v>
      </c>
    </row>
    <row r="4956" spans="1:9" x14ac:dyDescent="0.3">
      <c r="A4956">
        <v>1584</v>
      </c>
      <c r="B4956" t="s">
        <v>2538</v>
      </c>
      <c r="C4956">
        <v>3350000</v>
      </c>
      <c r="D4956" t="s">
        <v>19</v>
      </c>
      <c r="E4956">
        <v>2012</v>
      </c>
      <c r="F4956">
        <v>2143</v>
      </c>
      <c r="G4956">
        <v>88</v>
      </c>
      <c r="H4956">
        <v>120</v>
      </c>
      <c r="I4956">
        <v>218300</v>
      </c>
    </row>
    <row r="4957" spans="1:9" x14ac:dyDescent="0.3">
      <c r="A4957">
        <v>1585</v>
      </c>
      <c r="B4957" t="s">
        <v>2667</v>
      </c>
      <c r="C4957">
        <v>3390000</v>
      </c>
      <c r="D4957" t="s">
        <v>19</v>
      </c>
      <c r="E4957">
        <v>2012</v>
      </c>
      <c r="F4957">
        <v>2143</v>
      </c>
      <c r="G4957">
        <v>88</v>
      </c>
      <c r="H4957">
        <v>120</v>
      </c>
      <c r="I4957">
        <v>280000</v>
      </c>
    </row>
    <row r="4958" spans="1:9" x14ac:dyDescent="0.3">
      <c r="A4958">
        <v>1586</v>
      </c>
      <c r="B4958" t="s">
        <v>3330</v>
      </c>
      <c r="C4958">
        <v>3400000</v>
      </c>
      <c r="D4958" t="s">
        <v>19</v>
      </c>
      <c r="E4958">
        <v>2008</v>
      </c>
      <c r="F4958">
        <v>2148</v>
      </c>
      <c r="G4958">
        <v>125</v>
      </c>
      <c r="H4958">
        <v>170</v>
      </c>
      <c r="I4958">
        <v>270600</v>
      </c>
    </row>
    <row r="4959" spans="1:9" x14ac:dyDescent="0.3">
      <c r="A4959">
        <v>1587</v>
      </c>
      <c r="B4959" t="s">
        <v>2669</v>
      </c>
      <c r="C4959">
        <v>3444000</v>
      </c>
      <c r="D4959" t="s">
        <v>19</v>
      </c>
      <c r="E4959">
        <v>2013</v>
      </c>
      <c r="F4959">
        <v>2143</v>
      </c>
      <c r="G4959">
        <v>88</v>
      </c>
      <c r="H4959">
        <v>120</v>
      </c>
      <c r="I4959">
        <v>204000</v>
      </c>
    </row>
    <row r="4960" spans="1:9" x14ac:dyDescent="0.3">
      <c r="A4960">
        <v>1588</v>
      </c>
      <c r="B4960" t="s">
        <v>2663</v>
      </c>
      <c r="C4960">
        <v>3448000</v>
      </c>
      <c r="D4960" t="s">
        <v>19</v>
      </c>
      <c r="E4960">
        <v>2010</v>
      </c>
      <c r="F4960">
        <v>2987</v>
      </c>
      <c r="G4960">
        <v>170</v>
      </c>
      <c r="H4960">
        <v>231</v>
      </c>
      <c r="I4960">
        <v>236000</v>
      </c>
    </row>
    <row r="4961" spans="1:9" x14ac:dyDescent="0.3">
      <c r="A4961">
        <v>1589</v>
      </c>
      <c r="B4961" t="s">
        <v>2558</v>
      </c>
      <c r="C4961">
        <v>3449000</v>
      </c>
      <c r="D4961" t="s">
        <v>19</v>
      </c>
      <c r="E4961">
        <v>2010</v>
      </c>
      <c r="F4961">
        <v>2143</v>
      </c>
      <c r="G4961">
        <v>125</v>
      </c>
      <c r="H4961">
        <v>170</v>
      </c>
      <c r="I4961">
        <v>199987</v>
      </c>
    </row>
    <row r="4962" spans="1:9" x14ac:dyDescent="0.3">
      <c r="A4962">
        <v>1590</v>
      </c>
      <c r="B4962" t="s">
        <v>2481</v>
      </c>
      <c r="C4962">
        <v>3490000</v>
      </c>
      <c r="D4962" t="s">
        <v>19</v>
      </c>
      <c r="E4962">
        <v>2013</v>
      </c>
      <c r="F4962">
        <v>2143</v>
      </c>
      <c r="G4962">
        <v>100</v>
      </c>
      <c r="H4962">
        <v>136</v>
      </c>
      <c r="I4962">
        <v>377000</v>
      </c>
    </row>
    <row r="4963" spans="1:9" x14ac:dyDescent="0.3">
      <c r="A4963">
        <v>1591</v>
      </c>
      <c r="B4963" t="s">
        <v>3331</v>
      </c>
      <c r="C4963">
        <v>3500000</v>
      </c>
      <c r="D4963" t="s">
        <v>10</v>
      </c>
      <c r="E4963">
        <v>2009</v>
      </c>
      <c r="F4963" t="s">
        <v>3332</v>
      </c>
      <c r="G4963" t="s">
        <v>72</v>
      </c>
      <c r="I4963">
        <v>118000</v>
      </c>
    </row>
    <row r="4964" spans="1:9" x14ac:dyDescent="0.3">
      <c r="A4964">
        <v>1592</v>
      </c>
      <c r="B4964" t="s">
        <v>2422</v>
      </c>
      <c r="C4964">
        <v>3500000</v>
      </c>
      <c r="D4964" t="s">
        <v>19</v>
      </c>
      <c r="E4964">
        <v>2006</v>
      </c>
      <c r="F4964">
        <v>2148</v>
      </c>
      <c r="G4964">
        <v>125</v>
      </c>
      <c r="H4964">
        <v>170</v>
      </c>
      <c r="I4964">
        <v>1</v>
      </c>
    </row>
    <row r="4965" spans="1:9" x14ac:dyDescent="0.3">
      <c r="A4965">
        <v>1593</v>
      </c>
      <c r="B4965" t="s">
        <v>3333</v>
      </c>
      <c r="C4965">
        <v>3550000</v>
      </c>
      <c r="D4965" t="s">
        <v>19</v>
      </c>
      <c r="E4965">
        <v>2011</v>
      </c>
      <c r="F4965">
        <v>2143</v>
      </c>
      <c r="G4965">
        <v>150</v>
      </c>
      <c r="H4965">
        <v>204</v>
      </c>
      <c r="I4965">
        <v>330000</v>
      </c>
    </row>
    <row r="4966" spans="1:9" x14ac:dyDescent="0.3">
      <c r="A4966">
        <v>1594</v>
      </c>
      <c r="B4966" t="s">
        <v>3334</v>
      </c>
      <c r="C4966">
        <v>3599000</v>
      </c>
      <c r="D4966" t="s">
        <v>19</v>
      </c>
      <c r="E4966">
        <v>2012</v>
      </c>
      <c r="F4966">
        <v>2143</v>
      </c>
      <c r="G4966">
        <v>125</v>
      </c>
      <c r="H4966">
        <v>170</v>
      </c>
      <c r="I4966">
        <v>284464</v>
      </c>
    </row>
    <row r="4967" spans="1:9" x14ac:dyDescent="0.3">
      <c r="A4967">
        <v>1595</v>
      </c>
      <c r="B4967" t="s">
        <v>2554</v>
      </c>
      <c r="C4967">
        <v>3600000</v>
      </c>
      <c r="D4967" t="s">
        <v>19</v>
      </c>
      <c r="E4967">
        <v>2012</v>
      </c>
      <c r="F4967">
        <v>2143</v>
      </c>
      <c r="G4967" t="s">
        <v>3335</v>
      </c>
      <c r="H4967" t="s">
        <v>72</v>
      </c>
      <c r="I4967">
        <v>301000</v>
      </c>
    </row>
    <row r="4968" spans="1:9" x14ac:dyDescent="0.3">
      <c r="A4968">
        <v>1596</v>
      </c>
      <c r="B4968" t="s">
        <v>3257</v>
      </c>
      <c r="C4968">
        <v>3680000</v>
      </c>
      <c r="D4968" t="s">
        <v>10</v>
      </c>
      <c r="E4968">
        <v>2007</v>
      </c>
      <c r="F4968">
        <v>2996</v>
      </c>
      <c r="G4968">
        <v>170</v>
      </c>
      <c r="H4968">
        <v>231</v>
      </c>
      <c r="I4968">
        <v>264335</v>
      </c>
    </row>
    <row r="4969" spans="1:9" x14ac:dyDescent="0.3">
      <c r="A4969">
        <v>1597</v>
      </c>
      <c r="B4969" t="s">
        <v>2527</v>
      </c>
      <c r="C4969">
        <v>3690000</v>
      </c>
      <c r="D4969" t="s">
        <v>19</v>
      </c>
      <c r="E4969">
        <v>2013</v>
      </c>
      <c r="F4969">
        <v>2143</v>
      </c>
      <c r="G4969">
        <v>100</v>
      </c>
      <c r="H4969">
        <v>136</v>
      </c>
      <c r="I4969">
        <v>296000</v>
      </c>
    </row>
    <row r="4970" spans="1:9" x14ac:dyDescent="0.3">
      <c r="A4970">
        <v>1598</v>
      </c>
      <c r="B4970" t="s">
        <v>2736</v>
      </c>
      <c r="C4970">
        <v>3690000</v>
      </c>
      <c r="D4970" t="s">
        <v>19</v>
      </c>
      <c r="E4970">
        <v>2014</v>
      </c>
      <c r="F4970">
        <v>2143</v>
      </c>
      <c r="G4970">
        <v>125</v>
      </c>
      <c r="H4970">
        <v>170</v>
      </c>
      <c r="I4970">
        <v>341800</v>
      </c>
    </row>
    <row r="4971" spans="1:9" x14ac:dyDescent="0.3">
      <c r="A4971">
        <v>1599</v>
      </c>
      <c r="B4971" t="s">
        <v>2722</v>
      </c>
      <c r="C4971">
        <v>3699000</v>
      </c>
      <c r="D4971" t="s">
        <v>19</v>
      </c>
      <c r="E4971">
        <v>2008</v>
      </c>
      <c r="F4971">
        <v>2148</v>
      </c>
      <c r="G4971">
        <v>100</v>
      </c>
      <c r="H4971">
        <v>136</v>
      </c>
      <c r="I4971">
        <v>122801</v>
      </c>
    </row>
    <row r="4972" spans="1:9" x14ac:dyDescent="0.3">
      <c r="A4972">
        <v>1600</v>
      </c>
      <c r="B4972" t="s">
        <v>2690</v>
      </c>
      <c r="C4972">
        <v>3699999</v>
      </c>
      <c r="D4972" t="s">
        <v>19</v>
      </c>
      <c r="E4972">
        <v>2014</v>
      </c>
      <c r="F4972">
        <v>2143</v>
      </c>
      <c r="G4972">
        <v>88</v>
      </c>
      <c r="H4972">
        <v>120</v>
      </c>
      <c r="I4972">
        <v>191589</v>
      </c>
    </row>
    <row r="4973" spans="1:9" x14ac:dyDescent="0.3">
      <c r="A4973">
        <v>1601</v>
      </c>
      <c r="B4973" t="s">
        <v>3336</v>
      </c>
      <c r="C4973">
        <v>3700000</v>
      </c>
      <c r="D4973" t="s">
        <v>19</v>
      </c>
      <c r="E4973">
        <v>2013</v>
      </c>
      <c r="F4973">
        <v>2143</v>
      </c>
      <c r="G4973">
        <v>125</v>
      </c>
      <c r="H4973">
        <v>170</v>
      </c>
      <c r="I4973">
        <v>340000</v>
      </c>
    </row>
    <row r="4974" spans="1:9" x14ac:dyDescent="0.3">
      <c r="A4974">
        <v>1602</v>
      </c>
      <c r="B4974" t="s">
        <v>2784</v>
      </c>
      <c r="C4974">
        <v>3850000</v>
      </c>
      <c r="D4974" t="s">
        <v>19</v>
      </c>
      <c r="E4974">
        <v>2013</v>
      </c>
      <c r="F4974">
        <v>2143</v>
      </c>
      <c r="G4974">
        <v>150</v>
      </c>
      <c r="H4974">
        <v>204</v>
      </c>
      <c r="I4974">
        <v>345000</v>
      </c>
    </row>
    <row r="4975" spans="1:9" x14ac:dyDescent="0.3">
      <c r="A4975">
        <v>1603</v>
      </c>
      <c r="B4975" t="s">
        <v>2742</v>
      </c>
      <c r="C4975">
        <v>3950000</v>
      </c>
      <c r="D4975" t="s">
        <v>10</v>
      </c>
      <c r="E4975">
        <v>2008</v>
      </c>
      <c r="F4975">
        <v>3498</v>
      </c>
      <c r="G4975">
        <v>200</v>
      </c>
      <c r="H4975">
        <v>272</v>
      </c>
      <c r="I4975">
        <v>197500</v>
      </c>
    </row>
    <row r="4976" spans="1:9" x14ac:dyDescent="0.3">
      <c r="A4976">
        <v>1604</v>
      </c>
      <c r="B4976" t="s">
        <v>3337</v>
      </c>
      <c r="C4976">
        <v>3980000</v>
      </c>
      <c r="D4976" t="s">
        <v>19</v>
      </c>
      <c r="E4976">
        <v>2015</v>
      </c>
      <c r="F4976">
        <v>1598</v>
      </c>
      <c r="G4976">
        <v>85</v>
      </c>
      <c r="H4976">
        <v>116</v>
      </c>
      <c r="I4976">
        <v>290000</v>
      </c>
    </row>
    <row r="4977" spans="1:9" x14ac:dyDescent="0.3">
      <c r="A4977">
        <v>1605</v>
      </c>
      <c r="B4977" t="s">
        <v>2743</v>
      </c>
      <c r="C4977">
        <v>3990000</v>
      </c>
      <c r="D4977" t="s">
        <v>19</v>
      </c>
      <c r="E4977">
        <v>2012</v>
      </c>
      <c r="F4977">
        <v>2143</v>
      </c>
      <c r="G4977">
        <v>100</v>
      </c>
      <c r="H4977">
        <v>136</v>
      </c>
      <c r="I4977">
        <v>210000</v>
      </c>
    </row>
    <row r="4978" spans="1:9" x14ac:dyDescent="0.3">
      <c r="A4978">
        <v>1606</v>
      </c>
      <c r="B4978" t="s">
        <v>2760</v>
      </c>
      <c r="C4978">
        <v>3990000</v>
      </c>
      <c r="D4978" t="s">
        <v>19</v>
      </c>
      <c r="E4978">
        <v>2014</v>
      </c>
      <c r="F4978">
        <v>2143</v>
      </c>
      <c r="G4978">
        <v>125</v>
      </c>
      <c r="H4978">
        <v>170</v>
      </c>
      <c r="I4978">
        <v>234000</v>
      </c>
    </row>
    <row r="4979" spans="1:9" x14ac:dyDescent="0.3">
      <c r="A4979">
        <v>1607</v>
      </c>
      <c r="B4979" t="s">
        <v>3338</v>
      </c>
      <c r="C4979">
        <v>3998000</v>
      </c>
      <c r="D4979" t="s">
        <v>10</v>
      </c>
      <c r="E4979">
        <v>2013</v>
      </c>
      <c r="F4979">
        <v>1796</v>
      </c>
      <c r="G4979">
        <v>150</v>
      </c>
      <c r="H4979">
        <v>204</v>
      </c>
      <c r="I4979">
        <v>254914</v>
      </c>
    </row>
    <row r="4980" spans="1:9" x14ac:dyDescent="0.3">
      <c r="A4980">
        <v>1608</v>
      </c>
      <c r="B4980" t="s">
        <v>3339</v>
      </c>
      <c r="C4980">
        <v>3999000</v>
      </c>
      <c r="D4980" t="s">
        <v>10</v>
      </c>
      <c r="E4980">
        <v>2010</v>
      </c>
      <c r="F4980">
        <v>1796</v>
      </c>
      <c r="G4980">
        <v>115</v>
      </c>
      <c r="H4980">
        <v>156</v>
      </c>
      <c r="I4980">
        <v>185000</v>
      </c>
    </row>
    <row r="4981" spans="1:9" x14ac:dyDescent="0.3">
      <c r="A4981">
        <v>1609</v>
      </c>
      <c r="B4981" t="s">
        <v>2763</v>
      </c>
      <c r="C4981">
        <v>4000000</v>
      </c>
      <c r="D4981" t="s">
        <v>19</v>
      </c>
      <c r="E4981">
        <v>2009</v>
      </c>
      <c r="F4981">
        <v>2148</v>
      </c>
      <c r="G4981">
        <v>100</v>
      </c>
      <c r="H4981">
        <v>136</v>
      </c>
      <c r="I4981">
        <v>145000</v>
      </c>
    </row>
    <row r="4982" spans="1:9" x14ac:dyDescent="0.3">
      <c r="A4982">
        <v>1610</v>
      </c>
      <c r="B4982" t="s">
        <v>3340</v>
      </c>
      <c r="C4982">
        <v>4290000</v>
      </c>
      <c r="D4982" t="s">
        <v>10</v>
      </c>
      <c r="E4982">
        <v>2012</v>
      </c>
      <c r="F4982">
        <v>1796</v>
      </c>
      <c r="G4982">
        <v>115</v>
      </c>
      <c r="H4982">
        <v>156</v>
      </c>
      <c r="I4982">
        <v>159900</v>
      </c>
    </row>
    <row r="4983" spans="1:9" x14ac:dyDescent="0.3">
      <c r="A4983">
        <v>1611</v>
      </c>
      <c r="B4983" t="s">
        <v>3341</v>
      </c>
      <c r="C4983">
        <v>4300000</v>
      </c>
      <c r="D4983" t="s">
        <v>10</v>
      </c>
      <c r="E4983">
        <v>2010</v>
      </c>
      <c r="F4983">
        <v>3498</v>
      </c>
      <c r="G4983">
        <v>215</v>
      </c>
      <c r="H4983">
        <v>292</v>
      </c>
      <c r="I4983">
        <v>260000</v>
      </c>
    </row>
    <row r="4984" spans="1:9" x14ac:dyDescent="0.3">
      <c r="A4984">
        <v>1612</v>
      </c>
      <c r="B4984" t="s">
        <v>3342</v>
      </c>
      <c r="C4984">
        <v>4390000</v>
      </c>
      <c r="D4984" t="s">
        <v>19</v>
      </c>
      <c r="E4984">
        <v>2014</v>
      </c>
      <c r="F4984">
        <v>2987</v>
      </c>
      <c r="G4984">
        <v>195</v>
      </c>
      <c r="H4984">
        <v>265</v>
      </c>
      <c r="I4984">
        <v>251313</v>
      </c>
    </row>
    <row r="4985" spans="1:9" x14ac:dyDescent="0.3">
      <c r="A4985">
        <v>1613</v>
      </c>
      <c r="B4985" t="s">
        <v>2716</v>
      </c>
      <c r="C4985">
        <v>4490000</v>
      </c>
      <c r="D4985" t="s">
        <v>19</v>
      </c>
      <c r="E4985">
        <v>2012</v>
      </c>
      <c r="F4985">
        <v>2143</v>
      </c>
      <c r="G4985">
        <v>100</v>
      </c>
      <c r="H4985">
        <v>136</v>
      </c>
      <c r="I4985">
        <v>184000</v>
      </c>
    </row>
    <row r="4986" spans="1:9" x14ac:dyDescent="0.3">
      <c r="A4986">
        <v>1614</v>
      </c>
      <c r="B4986" t="s">
        <v>3343</v>
      </c>
      <c r="C4986">
        <v>4500000</v>
      </c>
      <c r="D4986" t="s">
        <v>19</v>
      </c>
      <c r="E4986">
        <v>2010</v>
      </c>
      <c r="F4986">
        <v>2987</v>
      </c>
      <c r="G4986">
        <v>170</v>
      </c>
      <c r="H4986">
        <v>231</v>
      </c>
      <c r="I4986">
        <v>221726</v>
      </c>
    </row>
    <row r="4987" spans="1:9" x14ac:dyDescent="0.3">
      <c r="A4987">
        <v>1615</v>
      </c>
      <c r="B4987" t="s">
        <v>2603</v>
      </c>
      <c r="C4987">
        <v>4500000</v>
      </c>
      <c r="D4987" t="s">
        <v>19</v>
      </c>
      <c r="E4987">
        <v>2012</v>
      </c>
      <c r="F4987">
        <v>2143</v>
      </c>
      <c r="G4987">
        <v>125</v>
      </c>
      <c r="H4987">
        <v>170</v>
      </c>
      <c r="I4987">
        <v>168800</v>
      </c>
    </row>
    <row r="4988" spans="1:9" x14ac:dyDescent="0.3">
      <c r="A4988">
        <v>1616</v>
      </c>
      <c r="B4988" t="s">
        <v>3344</v>
      </c>
      <c r="C4988">
        <v>4599000</v>
      </c>
      <c r="D4988" t="s">
        <v>19</v>
      </c>
      <c r="E4988">
        <v>2012</v>
      </c>
      <c r="F4988">
        <v>2143</v>
      </c>
      <c r="G4988">
        <v>88</v>
      </c>
      <c r="H4988">
        <v>120</v>
      </c>
      <c r="I4988">
        <v>173289</v>
      </c>
    </row>
    <row r="4989" spans="1:9" x14ac:dyDescent="0.3">
      <c r="A4989">
        <v>1617</v>
      </c>
      <c r="B4989" t="s">
        <v>2756</v>
      </c>
      <c r="C4989">
        <v>4599000</v>
      </c>
      <c r="D4989" t="s">
        <v>10</v>
      </c>
      <c r="E4989">
        <v>2011</v>
      </c>
      <c r="F4989">
        <v>1796</v>
      </c>
      <c r="G4989">
        <v>115</v>
      </c>
      <c r="H4989">
        <v>156</v>
      </c>
      <c r="I4989">
        <v>120000</v>
      </c>
    </row>
    <row r="4990" spans="1:9" x14ac:dyDescent="0.3">
      <c r="A4990">
        <v>1618</v>
      </c>
      <c r="B4990" t="s">
        <v>3345</v>
      </c>
      <c r="C4990">
        <v>4600000</v>
      </c>
      <c r="D4990" t="s">
        <v>19</v>
      </c>
      <c r="E4990">
        <v>2014</v>
      </c>
      <c r="F4990">
        <v>2143</v>
      </c>
      <c r="G4990">
        <v>125</v>
      </c>
      <c r="H4990">
        <v>170</v>
      </c>
      <c r="I4990">
        <v>206000</v>
      </c>
    </row>
    <row r="4991" spans="1:9" x14ac:dyDescent="0.3">
      <c r="A4991">
        <v>1619</v>
      </c>
      <c r="B4991" t="s">
        <v>3346</v>
      </c>
      <c r="C4991">
        <v>4800000</v>
      </c>
      <c r="D4991" t="s">
        <v>19</v>
      </c>
      <c r="E4991">
        <v>2015</v>
      </c>
      <c r="F4991">
        <v>2143</v>
      </c>
      <c r="G4991">
        <v>150</v>
      </c>
      <c r="H4991">
        <v>204</v>
      </c>
      <c r="I4991">
        <v>345000</v>
      </c>
    </row>
    <row r="4992" spans="1:9" x14ac:dyDescent="0.3">
      <c r="A4992">
        <v>1620</v>
      </c>
      <c r="B4992" t="s">
        <v>2526</v>
      </c>
      <c r="C4992">
        <v>4850000</v>
      </c>
      <c r="D4992" t="s">
        <v>19</v>
      </c>
      <c r="E4992">
        <v>2015</v>
      </c>
      <c r="F4992">
        <v>2143</v>
      </c>
      <c r="G4992">
        <v>100</v>
      </c>
      <c r="H4992">
        <v>136</v>
      </c>
      <c r="I4992">
        <v>230000</v>
      </c>
    </row>
    <row r="4993" spans="1:9" x14ac:dyDescent="0.3">
      <c r="A4993">
        <v>1621</v>
      </c>
      <c r="B4993" t="s">
        <v>2774</v>
      </c>
      <c r="C4993">
        <v>4990000</v>
      </c>
      <c r="D4993" t="s">
        <v>19</v>
      </c>
      <c r="E4993">
        <v>2013</v>
      </c>
      <c r="F4993">
        <v>2987</v>
      </c>
      <c r="G4993">
        <v>195</v>
      </c>
      <c r="H4993">
        <v>265</v>
      </c>
      <c r="I4993">
        <v>161500</v>
      </c>
    </row>
    <row r="4994" spans="1:9" x14ac:dyDescent="0.3">
      <c r="A4994">
        <v>1622</v>
      </c>
      <c r="B4994" t="s">
        <v>3347</v>
      </c>
      <c r="C4994">
        <v>4999000</v>
      </c>
      <c r="D4994" t="s">
        <v>10</v>
      </c>
      <c r="E4994">
        <v>2015</v>
      </c>
      <c r="F4994">
        <v>1595</v>
      </c>
      <c r="G4994">
        <v>115</v>
      </c>
      <c r="H4994">
        <v>156</v>
      </c>
      <c r="I4994">
        <v>254230</v>
      </c>
    </row>
    <row r="4995" spans="1:9" x14ac:dyDescent="0.3">
      <c r="A4995">
        <v>1623</v>
      </c>
      <c r="B4995" t="s">
        <v>2814</v>
      </c>
      <c r="C4995">
        <v>4999999</v>
      </c>
      <c r="D4995" t="s">
        <v>19</v>
      </c>
      <c r="E4995">
        <v>2017</v>
      </c>
      <c r="F4995">
        <v>1598</v>
      </c>
      <c r="G4995">
        <v>85</v>
      </c>
      <c r="H4995">
        <v>116</v>
      </c>
      <c r="I4995">
        <v>152000</v>
      </c>
    </row>
    <row r="4996" spans="1:9" x14ac:dyDescent="0.3">
      <c r="A4996">
        <v>1624</v>
      </c>
      <c r="B4996" t="s">
        <v>2333</v>
      </c>
      <c r="C4996">
        <v>5000000</v>
      </c>
      <c r="D4996" t="s">
        <v>10</v>
      </c>
      <c r="E4996">
        <v>2011</v>
      </c>
      <c r="F4996">
        <v>1896</v>
      </c>
      <c r="G4996">
        <v>110</v>
      </c>
      <c r="H4996">
        <v>150</v>
      </c>
      <c r="I4996">
        <v>210000</v>
      </c>
    </row>
    <row r="4997" spans="1:9" x14ac:dyDescent="0.3">
      <c r="A4997">
        <v>1625</v>
      </c>
      <c r="B4997" t="s">
        <v>2783</v>
      </c>
      <c r="C4997">
        <v>5000000</v>
      </c>
      <c r="D4997" t="s">
        <v>19</v>
      </c>
      <c r="E4997">
        <v>2015</v>
      </c>
      <c r="F4997">
        <v>1598</v>
      </c>
      <c r="G4997">
        <v>100</v>
      </c>
      <c r="H4997">
        <v>136</v>
      </c>
      <c r="I4997">
        <v>294000</v>
      </c>
    </row>
    <row r="4998" spans="1:9" x14ac:dyDescent="0.3">
      <c r="A4998">
        <v>1626</v>
      </c>
      <c r="B4998" t="s">
        <v>3348</v>
      </c>
      <c r="C4998">
        <v>5150000</v>
      </c>
      <c r="D4998" t="s">
        <v>19</v>
      </c>
      <c r="E4998">
        <v>2013</v>
      </c>
      <c r="F4998">
        <v>2987</v>
      </c>
      <c r="G4998">
        <v>170</v>
      </c>
      <c r="H4998">
        <v>231</v>
      </c>
      <c r="I4998">
        <v>231000</v>
      </c>
    </row>
    <row r="4999" spans="1:9" x14ac:dyDescent="0.3">
      <c r="A4999">
        <v>1627</v>
      </c>
      <c r="B4999" t="s">
        <v>2705</v>
      </c>
      <c r="C4999">
        <v>5150000</v>
      </c>
      <c r="D4999" t="s">
        <v>19</v>
      </c>
      <c r="E4999">
        <v>2011</v>
      </c>
      <c r="F4999">
        <v>2987</v>
      </c>
      <c r="G4999">
        <v>195</v>
      </c>
      <c r="H4999">
        <v>265</v>
      </c>
      <c r="I4999">
        <v>262000</v>
      </c>
    </row>
    <row r="5000" spans="1:9" x14ac:dyDescent="0.3">
      <c r="A5000">
        <v>1628</v>
      </c>
      <c r="B5000" t="s">
        <v>2798</v>
      </c>
      <c r="C5000">
        <v>5150000</v>
      </c>
      <c r="D5000" t="s">
        <v>19</v>
      </c>
      <c r="E5000">
        <v>2015</v>
      </c>
      <c r="F5000">
        <v>2143</v>
      </c>
      <c r="G5000">
        <v>85</v>
      </c>
      <c r="H5000">
        <v>116</v>
      </c>
      <c r="I5000">
        <v>157000</v>
      </c>
    </row>
    <row r="5001" spans="1:9" x14ac:dyDescent="0.3">
      <c r="A5001">
        <v>1629</v>
      </c>
      <c r="B5001" t="s">
        <v>2827</v>
      </c>
      <c r="C5001">
        <v>5399000</v>
      </c>
      <c r="D5001" t="s">
        <v>10</v>
      </c>
      <c r="E5001">
        <v>2014</v>
      </c>
      <c r="F5001">
        <v>1595</v>
      </c>
      <c r="G5001">
        <v>115</v>
      </c>
      <c r="H5001">
        <v>156</v>
      </c>
      <c r="I5001">
        <v>187000</v>
      </c>
    </row>
    <row r="5002" spans="1:9" x14ac:dyDescent="0.3">
      <c r="A5002">
        <v>1630</v>
      </c>
      <c r="B5002" t="s">
        <v>2811</v>
      </c>
      <c r="C5002">
        <v>5449000</v>
      </c>
      <c r="D5002" t="s">
        <v>19</v>
      </c>
      <c r="E5002">
        <v>2013</v>
      </c>
      <c r="F5002">
        <v>2143</v>
      </c>
      <c r="G5002">
        <v>100</v>
      </c>
      <c r="H5002">
        <v>136</v>
      </c>
      <c r="I5002">
        <v>159560</v>
      </c>
    </row>
    <row r="5003" spans="1:9" x14ac:dyDescent="0.3">
      <c r="A5003">
        <v>1631</v>
      </c>
      <c r="B5003" t="s">
        <v>2584</v>
      </c>
      <c r="C5003">
        <v>5490000</v>
      </c>
      <c r="D5003" t="s">
        <v>19</v>
      </c>
      <c r="E5003">
        <v>2016</v>
      </c>
      <c r="F5003" t="s">
        <v>3349</v>
      </c>
      <c r="G5003" t="s">
        <v>72</v>
      </c>
      <c r="I5003">
        <v>170000</v>
      </c>
    </row>
    <row r="5004" spans="1:9" x14ac:dyDescent="0.3">
      <c r="A5004">
        <v>1632</v>
      </c>
      <c r="B5004" t="s">
        <v>2817</v>
      </c>
      <c r="C5004">
        <v>5499999</v>
      </c>
      <c r="D5004" t="s">
        <v>19</v>
      </c>
      <c r="E5004">
        <v>2016</v>
      </c>
      <c r="F5004">
        <v>1598</v>
      </c>
      <c r="G5004">
        <v>100</v>
      </c>
      <c r="H5004">
        <v>136</v>
      </c>
      <c r="I5004">
        <v>195500</v>
      </c>
    </row>
    <row r="5005" spans="1:9" x14ac:dyDescent="0.3">
      <c r="A5005">
        <v>1633</v>
      </c>
      <c r="B5005" t="s">
        <v>2825</v>
      </c>
      <c r="C5005">
        <v>5599000</v>
      </c>
      <c r="D5005" t="s">
        <v>19</v>
      </c>
      <c r="E5005">
        <v>2014</v>
      </c>
      <c r="F5005">
        <v>1598</v>
      </c>
      <c r="G5005">
        <v>85</v>
      </c>
      <c r="H5005">
        <v>116</v>
      </c>
      <c r="I5005">
        <v>98001</v>
      </c>
    </row>
    <row r="5006" spans="1:9" x14ac:dyDescent="0.3">
      <c r="A5006">
        <v>1634</v>
      </c>
      <c r="B5006" t="s">
        <v>3350</v>
      </c>
      <c r="C5006">
        <v>5730000</v>
      </c>
      <c r="D5006" t="s">
        <v>19</v>
      </c>
      <c r="E5006">
        <v>2015</v>
      </c>
      <c r="F5006">
        <v>2143</v>
      </c>
      <c r="G5006">
        <v>125</v>
      </c>
      <c r="H5006">
        <v>170</v>
      </c>
      <c r="I5006">
        <v>242500</v>
      </c>
    </row>
    <row r="5007" spans="1:9" x14ac:dyDescent="0.3">
      <c r="A5007">
        <v>1635</v>
      </c>
      <c r="B5007" t="s">
        <v>3351</v>
      </c>
      <c r="C5007">
        <v>5750000</v>
      </c>
      <c r="D5007" t="s">
        <v>19</v>
      </c>
      <c r="E5007">
        <v>2012</v>
      </c>
      <c r="F5007">
        <v>2130</v>
      </c>
      <c r="G5007">
        <v>150</v>
      </c>
      <c r="H5007">
        <v>204</v>
      </c>
      <c r="I5007">
        <v>257400</v>
      </c>
    </row>
    <row r="5008" spans="1:9" x14ac:dyDescent="0.3">
      <c r="A5008">
        <v>1636</v>
      </c>
      <c r="B5008" t="s">
        <v>3352</v>
      </c>
      <c r="C5008">
        <v>5750000</v>
      </c>
      <c r="D5008" t="s">
        <v>19</v>
      </c>
      <c r="E5008">
        <v>2015</v>
      </c>
      <c r="F5008">
        <v>1598</v>
      </c>
      <c r="G5008">
        <v>100</v>
      </c>
      <c r="H5008">
        <v>136</v>
      </c>
      <c r="I5008">
        <v>175000</v>
      </c>
    </row>
    <row r="5009" spans="1:9" x14ac:dyDescent="0.3">
      <c r="A5009">
        <v>1637</v>
      </c>
      <c r="B5009" t="s">
        <v>2824</v>
      </c>
      <c r="C5009">
        <v>5800000</v>
      </c>
      <c r="E5009">
        <v>2016</v>
      </c>
      <c r="F5009">
        <v>1300</v>
      </c>
      <c r="I5009">
        <v>130000</v>
      </c>
    </row>
    <row r="5010" spans="1:9" x14ac:dyDescent="0.3">
      <c r="A5010">
        <v>1638</v>
      </c>
      <c r="B5010" t="s">
        <v>2342</v>
      </c>
      <c r="C5010">
        <v>5850000</v>
      </c>
      <c r="D5010" t="s">
        <v>19</v>
      </c>
      <c r="E5010">
        <v>2015</v>
      </c>
      <c r="F5010" t="s">
        <v>2745</v>
      </c>
      <c r="G5010" t="s">
        <v>2746</v>
      </c>
      <c r="H5010" t="s">
        <v>3354</v>
      </c>
      <c r="I5010">
        <v>229700</v>
      </c>
    </row>
    <row r="5011" spans="1:9" x14ac:dyDescent="0.3">
      <c r="A5011">
        <v>1639</v>
      </c>
      <c r="B5011" t="s">
        <v>2848</v>
      </c>
      <c r="C5011">
        <v>5890000</v>
      </c>
      <c r="D5011" t="s">
        <v>10</v>
      </c>
      <c r="E5011">
        <v>2014</v>
      </c>
      <c r="F5011">
        <v>1595</v>
      </c>
      <c r="G5011">
        <v>115</v>
      </c>
      <c r="H5011">
        <v>156</v>
      </c>
      <c r="I5011">
        <v>238191</v>
      </c>
    </row>
    <row r="5012" spans="1:9" x14ac:dyDescent="0.3">
      <c r="A5012">
        <v>1640</v>
      </c>
      <c r="B5012" t="s">
        <v>2836</v>
      </c>
      <c r="C5012">
        <v>6000000</v>
      </c>
      <c r="D5012" t="s">
        <v>10</v>
      </c>
      <c r="E5012">
        <v>2016</v>
      </c>
      <c r="F5012">
        <v>1595</v>
      </c>
      <c r="G5012">
        <v>95</v>
      </c>
      <c r="H5012">
        <v>129</v>
      </c>
      <c r="I5012">
        <v>196117</v>
      </c>
    </row>
    <row r="5013" spans="1:9" x14ac:dyDescent="0.3">
      <c r="A5013">
        <v>1641</v>
      </c>
      <c r="B5013" t="s">
        <v>2347</v>
      </c>
      <c r="C5013">
        <v>6100000</v>
      </c>
      <c r="D5013" t="s">
        <v>19</v>
      </c>
      <c r="E5013">
        <v>2015</v>
      </c>
      <c r="F5013">
        <v>2143</v>
      </c>
      <c r="G5013">
        <v>125</v>
      </c>
      <c r="H5013">
        <v>170</v>
      </c>
      <c r="I5013">
        <v>240000</v>
      </c>
    </row>
    <row r="5014" spans="1:9" x14ac:dyDescent="0.3">
      <c r="A5014">
        <v>1642</v>
      </c>
      <c r="B5014" t="s">
        <v>2338</v>
      </c>
      <c r="C5014">
        <v>6199000</v>
      </c>
      <c r="D5014" t="s">
        <v>19</v>
      </c>
      <c r="E5014">
        <v>2014</v>
      </c>
      <c r="F5014">
        <v>2143</v>
      </c>
      <c r="G5014">
        <v>125</v>
      </c>
      <c r="H5014">
        <v>170</v>
      </c>
      <c r="I5014">
        <v>282000</v>
      </c>
    </row>
    <row r="5015" spans="1:9" x14ac:dyDescent="0.3">
      <c r="A5015">
        <v>1643</v>
      </c>
      <c r="B5015" t="s">
        <v>2807</v>
      </c>
      <c r="C5015">
        <v>6200000</v>
      </c>
      <c r="D5015" t="s">
        <v>19</v>
      </c>
      <c r="E5015">
        <v>2015</v>
      </c>
      <c r="F5015">
        <v>2143</v>
      </c>
      <c r="G5015">
        <v>125</v>
      </c>
      <c r="H5015">
        <v>170</v>
      </c>
      <c r="I5015">
        <v>201000</v>
      </c>
    </row>
    <row r="5016" spans="1:9" x14ac:dyDescent="0.3">
      <c r="A5016">
        <v>1644</v>
      </c>
      <c r="B5016" t="s">
        <v>2351</v>
      </c>
      <c r="C5016">
        <v>6399000</v>
      </c>
      <c r="D5016" t="s">
        <v>2304</v>
      </c>
      <c r="E5016">
        <v>2015</v>
      </c>
      <c r="F5016">
        <v>1991</v>
      </c>
      <c r="G5016">
        <v>155</v>
      </c>
      <c r="H5016">
        <v>211</v>
      </c>
      <c r="I5016">
        <v>220000</v>
      </c>
    </row>
    <row r="5017" spans="1:9" x14ac:dyDescent="0.3">
      <c r="A5017">
        <v>1645</v>
      </c>
      <c r="B5017" t="s">
        <v>2351</v>
      </c>
      <c r="C5017">
        <v>6450000</v>
      </c>
      <c r="D5017" t="s">
        <v>2304</v>
      </c>
      <c r="E5017">
        <v>2015</v>
      </c>
      <c r="F5017">
        <v>1991</v>
      </c>
      <c r="G5017">
        <v>155</v>
      </c>
      <c r="H5017">
        <v>211</v>
      </c>
      <c r="I5017">
        <v>287500</v>
      </c>
    </row>
    <row r="5018" spans="1:9" x14ac:dyDescent="0.3">
      <c r="A5018">
        <v>1646</v>
      </c>
      <c r="B5018" t="s">
        <v>2850</v>
      </c>
      <c r="C5018">
        <v>6450000</v>
      </c>
      <c r="D5018" t="s">
        <v>19</v>
      </c>
      <c r="E5018">
        <v>2018</v>
      </c>
      <c r="F5018">
        <v>1598</v>
      </c>
      <c r="G5018">
        <v>100</v>
      </c>
      <c r="H5018">
        <v>136</v>
      </c>
      <c r="I5018">
        <v>137300</v>
      </c>
    </row>
    <row r="5019" spans="1:9" x14ac:dyDescent="0.3">
      <c r="A5019">
        <v>1647</v>
      </c>
      <c r="B5019" t="s">
        <v>2342</v>
      </c>
      <c r="C5019">
        <v>6500000</v>
      </c>
      <c r="D5019" t="s">
        <v>19</v>
      </c>
      <c r="E5019">
        <v>2017</v>
      </c>
      <c r="F5019">
        <v>2143</v>
      </c>
      <c r="G5019">
        <v>125</v>
      </c>
      <c r="H5019">
        <v>170</v>
      </c>
      <c r="I5019">
        <v>212000</v>
      </c>
    </row>
    <row r="5020" spans="1:9" x14ac:dyDescent="0.3">
      <c r="A5020">
        <v>1648</v>
      </c>
      <c r="B5020" t="s">
        <v>2868</v>
      </c>
      <c r="C5020">
        <v>6660000</v>
      </c>
      <c r="D5020" t="s">
        <v>19</v>
      </c>
      <c r="E5020">
        <v>2019</v>
      </c>
      <c r="F5020">
        <v>1597</v>
      </c>
      <c r="G5020">
        <v>118</v>
      </c>
      <c r="H5020">
        <v>160</v>
      </c>
      <c r="I5020">
        <v>215000</v>
      </c>
    </row>
    <row r="5021" spans="1:9" x14ac:dyDescent="0.3">
      <c r="A5021">
        <v>1649</v>
      </c>
      <c r="B5021" t="s">
        <v>2862</v>
      </c>
      <c r="C5021">
        <v>6740000</v>
      </c>
      <c r="D5021" t="s">
        <v>19</v>
      </c>
      <c r="E5021">
        <v>2016</v>
      </c>
      <c r="F5021">
        <v>1598</v>
      </c>
      <c r="G5021">
        <v>85</v>
      </c>
      <c r="H5021">
        <v>116</v>
      </c>
      <c r="I5021">
        <v>181000</v>
      </c>
    </row>
    <row r="5022" spans="1:9" x14ac:dyDescent="0.3">
      <c r="A5022">
        <v>1650</v>
      </c>
      <c r="B5022" t="s">
        <v>2338</v>
      </c>
      <c r="C5022">
        <v>6880000</v>
      </c>
      <c r="D5022" t="s">
        <v>19</v>
      </c>
      <c r="E5022">
        <v>2015</v>
      </c>
      <c r="F5022">
        <v>2143</v>
      </c>
      <c r="G5022">
        <v>125</v>
      </c>
      <c r="H5022">
        <v>170</v>
      </c>
      <c r="I5022">
        <v>210000</v>
      </c>
    </row>
    <row r="5023" spans="1:9" x14ac:dyDescent="0.3">
      <c r="A5023">
        <v>1651</v>
      </c>
      <c r="B5023" t="s">
        <v>3355</v>
      </c>
      <c r="C5023">
        <v>6890000</v>
      </c>
      <c r="D5023" t="s">
        <v>10</v>
      </c>
      <c r="E5023">
        <v>2015</v>
      </c>
      <c r="F5023">
        <v>1595</v>
      </c>
      <c r="G5023">
        <v>115</v>
      </c>
      <c r="H5023">
        <v>156</v>
      </c>
      <c r="I5023">
        <v>162000</v>
      </c>
    </row>
    <row r="5024" spans="1:9" x14ac:dyDescent="0.3">
      <c r="A5024">
        <v>1652</v>
      </c>
      <c r="B5024" t="s">
        <v>3356</v>
      </c>
      <c r="C5024">
        <v>6900000</v>
      </c>
      <c r="D5024" t="s">
        <v>19</v>
      </c>
      <c r="E5024">
        <v>2016</v>
      </c>
      <c r="F5024">
        <v>1598</v>
      </c>
      <c r="G5024">
        <v>100</v>
      </c>
      <c r="H5024">
        <v>136</v>
      </c>
      <c r="I5024">
        <v>149999</v>
      </c>
    </row>
    <row r="5025" spans="1:9" x14ac:dyDescent="0.3">
      <c r="A5025">
        <v>1653</v>
      </c>
      <c r="B5025" t="s">
        <v>3357</v>
      </c>
      <c r="C5025">
        <v>6900000</v>
      </c>
      <c r="D5025" t="s">
        <v>19</v>
      </c>
      <c r="E5025">
        <v>2014</v>
      </c>
      <c r="F5025">
        <v>2143</v>
      </c>
      <c r="G5025">
        <v>125</v>
      </c>
      <c r="H5025">
        <v>170</v>
      </c>
      <c r="I5025">
        <v>248500</v>
      </c>
    </row>
    <row r="5026" spans="1:9" x14ac:dyDescent="0.3">
      <c r="A5026">
        <v>1654</v>
      </c>
      <c r="B5026" t="s">
        <v>2826</v>
      </c>
      <c r="C5026">
        <v>6950000</v>
      </c>
      <c r="D5026" t="s">
        <v>19</v>
      </c>
      <c r="E5026">
        <v>2016</v>
      </c>
      <c r="F5026">
        <v>2143</v>
      </c>
      <c r="G5026">
        <v>125</v>
      </c>
      <c r="H5026">
        <v>170</v>
      </c>
      <c r="I5026">
        <v>260884</v>
      </c>
    </row>
    <row r="5027" spans="1:9" x14ac:dyDescent="0.3">
      <c r="A5027">
        <v>1655</v>
      </c>
      <c r="B5027" t="s">
        <v>2603</v>
      </c>
      <c r="C5027">
        <v>6950000</v>
      </c>
      <c r="D5027" t="s">
        <v>19</v>
      </c>
      <c r="E5027">
        <v>2014</v>
      </c>
      <c r="F5027">
        <v>2143</v>
      </c>
      <c r="G5027">
        <v>125</v>
      </c>
      <c r="H5027">
        <v>170</v>
      </c>
      <c r="I5027">
        <v>156500</v>
      </c>
    </row>
    <row r="5028" spans="1:9" x14ac:dyDescent="0.3">
      <c r="A5028">
        <v>1656</v>
      </c>
      <c r="B5028" t="s">
        <v>2347</v>
      </c>
      <c r="C5028">
        <v>6990000</v>
      </c>
      <c r="D5028" t="s">
        <v>19</v>
      </c>
      <c r="E5028">
        <v>2016</v>
      </c>
      <c r="F5028">
        <v>2143</v>
      </c>
      <c r="G5028">
        <v>125</v>
      </c>
      <c r="H5028">
        <v>170</v>
      </c>
      <c r="I5028">
        <v>188000</v>
      </c>
    </row>
    <row r="5029" spans="1:9" x14ac:dyDescent="0.3">
      <c r="A5029">
        <v>1657</v>
      </c>
      <c r="B5029" t="s">
        <v>2918</v>
      </c>
      <c r="C5029">
        <v>6990000</v>
      </c>
      <c r="D5029" t="s">
        <v>10</v>
      </c>
      <c r="E5029">
        <v>2015</v>
      </c>
      <c r="F5029">
        <v>1595</v>
      </c>
      <c r="G5029">
        <v>115</v>
      </c>
      <c r="H5029">
        <v>156</v>
      </c>
      <c r="I5029">
        <v>149000</v>
      </c>
    </row>
    <row r="5030" spans="1:9" x14ac:dyDescent="0.3">
      <c r="A5030">
        <v>1658</v>
      </c>
      <c r="B5030" t="s">
        <v>3358</v>
      </c>
      <c r="C5030">
        <v>6990000</v>
      </c>
      <c r="D5030" t="s">
        <v>10</v>
      </c>
      <c r="E5030">
        <v>2011</v>
      </c>
      <c r="F5030">
        <v>1796</v>
      </c>
      <c r="G5030">
        <v>135</v>
      </c>
      <c r="H5030">
        <v>184</v>
      </c>
      <c r="I5030">
        <v>16800</v>
      </c>
    </row>
    <row r="5031" spans="1:9" x14ac:dyDescent="0.3">
      <c r="A5031">
        <v>1659</v>
      </c>
      <c r="B5031" t="s">
        <v>2338</v>
      </c>
      <c r="C5031">
        <v>6990000</v>
      </c>
      <c r="D5031" t="s">
        <v>19</v>
      </c>
      <c r="E5031">
        <v>2014</v>
      </c>
      <c r="F5031">
        <v>2143</v>
      </c>
      <c r="G5031">
        <v>125</v>
      </c>
      <c r="H5031">
        <v>170</v>
      </c>
      <c r="I5031">
        <v>154000</v>
      </c>
    </row>
    <row r="5032" spans="1:9" x14ac:dyDescent="0.3">
      <c r="A5032">
        <v>1660</v>
      </c>
      <c r="B5032" t="s">
        <v>2350</v>
      </c>
      <c r="C5032">
        <v>6999999</v>
      </c>
      <c r="D5032" t="s">
        <v>10</v>
      </c>
      <c r="E5032">
        <v>2015</v>
      </c>
      <c r="F5032">
        <v>1991</v>
      </c>
      <c r="G5032" t="s">
        <v>2336</v>
      </c>
      <c r="H5032" t="s">
        <v>2337</v>
      </c>
      <c r="I5032">
        <v>184000</v>
      </c>
    </row>
    <row r="5033" spans="1:9" x14ac:dyDescent="0.3">
      <c r="A5033">
        <v>1661</v>
      </c>
      <c r="B5033" t="s">
        <v>2338</v>
      </c>
      <c r="C5033">
        <v>7000000</v>
      </c>
      <c r="D5033" t="s">
        <v>19</v>
      </c>
      <c r="E5033">
        <v>2015</v>
      </c>
      <c r="F5033">
        <v>2143</v>
      </c>
      <c r="G5033">
        <v>125</v>
      </c>
      <c r="H5033">
        <v>170</v>
      </c>
      <c r="I5033">
        <v>170000</v>
      </c>
    </row>
    <row r="5034" spans="1:9" x14ac:dyDescent="0.3">
      <c r="A5034">
        <v>1662</v>
      </c>
      <c r="B5034" t="s">
        <v>2343</v>
      </c>
      <c r="C5034">
        <v>7199000</v>
      </c>
      <c r="D5034" t="s">
        <v>19</v>
      </c>
      <c r="E5034">
        <v>2016</v>
      </c>
      <c r="F5034">
        <v>2143</v>
      </c>
      <c r="G5034">
        <v>125</v>
      </c>
      <c r="H5034">
        <v>170</v>
      </c>
      <c r="I5034">
        <v>261000</v>
      </c>
    </row>
    <row r="5035" spans="1:9" x14ac:dyDescent="0.3">
      <c r="A5035">
        <v>1663</v>
      </c>
      <c r="B5035" t="s">
        <v>2360</v>
      </c>
      <c r="C5035">
        <v>7200000</v>
      </c>
      <c r="D5035" t="s">
        <v>19</v>
      </c>
      <c r="E5035">
        <v>2016</v>
      </c>
      <c r="F5035">
        <v>2143</v>
      </c>
      <c r="G5035">
        <v>125</v>
      </c>
      <c r="H5035">
        <v>170</v>
      </c>
      <c r="I5035">
        <v>255000</v>
      </c>
    </row>
    <row r="5036" spans="1:9" x14ac:dyDescent="0.3">
      <c r="A5036">
        <v>1664</v>
      </c>
      <c r="B5036" t="s">
        <v>2783</v>
      </c>
      <c r="C5036">
        <v>7290000</v>
      </c>
      <c r="D5036" t="s">
        <v>19</v>
      </c>
      <c r="E5036">
        <v>2017</v>
      </c>
      <c r="F5036">
        <v>2143</v>
      </c>
      <c r="G5036">
        <v>100</v>
      </c>
      <c r="H5036">
        <v>136</v>
      </c>
      <c r="I5036">
        <v>126894</v>
      </c>
    </row>
    <row r="5037" spans="1:9" x14ac:dyDescent="0.3">
      <c r="A5037">
        <v>1665</v>
      </c>
      <c r="B5037" t="s">
        <v>3359</v>
      </c>
      <c r="C5037">
        <v>7299000</v>
      </c>
      <c r="D5037" t="s">
        <v>19</v>
      </c>
      <c r="E5037">
        <v>2018</v>
      </c>
      <c r="F5037">
        <v>1598</v>
      </c>
      <c r="G5037">
        <v>85</v>
      </c>
      <c r="H5037">
        <v>116</v>
      </c>
      <c r="I5037">
        <v>170000</v>
      </c>
    </row>
    <row r="5038" spans="1:9" x14ac:dyDescent="0.3">
      <c r="A5038">
        <v>1666</v>
      </c>
      <c r="B5038" t="s">
        <v>3272</v>
      </c>
      <c r="C5038">
        <v>7300000</v>
      </c>
      <c r="D5038" t="s">
        <v>19</v>
      </c>
      <c r="E5038">
        <v>2016</v>
      </c>
      <c r="F5038">
        <v>2143</v>
      </c>
      <c r="G5038">
        <v>125</v>
      </c>
      <c r="H5038">
        <v>170</v>
      </c>
      <c r="I5038">
        <v>220000</v>
      </c>
    </row>
    <row r="5039" spans="1:9" x14ac:dyDescent="0.3">
      <c r="A5039">
        <v>1667</v>
      </c>
      <c r="B5039" t="s">
        <v>3360</v>
      </c>
      <c r="C5039">
        <v>7390000</v>
      </c>
      <c r="D5039" t="s">
        <v>19</v>
      </c>
      <c r="E5039">
        <v>2016</v>
      </c>
      <c r="F5039">
        <v>2143</v>
      </c>
      <c r="G5039">
        <v>150</v>
      </c>
      <c r="H5039">
        <v>204</v>
      </c>
      <c r="I5039">
        <v>160000</v>
      </c>
    </row>
    <row r="5040" spans="1:9" x14ac:dyDescent="0.3">
      <c r="A5040">
        <v>1668</v>
      </c>
      <c r="B5040" t="s">
        <v>2865</v>
      </c>
      <c r="C5040">
        <v>7490000</v>
      </c>
      <c r="D5040" t="s">
        <v>19</v>
      </c>
      <c r="E5040">
        <v>2015</v>
      </c>
      <c r="F5040">
        <v>2143</v>
      </c>
      <c r="G5040">
        <v>125</v>
      </c>
      <c r="H5040">
        <v>170</v>
      </c>
      <c r="I5040">
        <v>196000</v>
      </c>
    </row>
    <row r="5041" spans="1:9" x14ac:dyDescent="0.3">
      <c r="A5041">
        <v>1669</v>
      </c>
      <c r="B5041" t="s">
        <v>2338</v>
      </c>
      <c r="C5041">
        <v>7499990</v>
      </c>
      <c r="D5041" t="s">
        <v>19</v>
      </c>
      <c r="E5041">
        <v>2017</v>
      </c>
      <c r="F5041">
        <v>2143</v>
      </c>
      <c r="G5041">
        <v>125</v>
      </c>
      <c r="H5041">
        <v>170</v>
      </c>
      <c r="I5041">
        <v>199844</v>
      </c>
    </row>
    <row r="5042" spans="1:9" x14ac:dyDescent="0.3">
      <c r="A5042">
        <v>1670</v>
      </c>
      <c r="B5042" t="s">
        <v>2917</v>
      </c>
      <c r="C5042">
        <v>7500000</v>
      </c>
      <c r="D5042" t="s">
        <v>19</v>
      </c>
      <c r="E5042">
        <v>2015</v>
      </c>
      <c r="F5042">
        <v>2143</v>
      </c>
      <c r="G5042">
        <v>125</v>
      </c>
      <c r="H5042">
        <v>170</v>
      </c>
      <c r="I5042">
        <v>96200</v>
      </c>
    </row>
    <row r="5043" spans="1:9" x14ac:dyDescent="0.3">
      <c r="A5043">
        <v>1671</v>
      </c>
      <c r="B5043" t="s">
        <v>2935</v>
      </c>
      <c r="C5043">
        <v>7590000</v>
      </c>
      <c r="D5043" t="s">
        <v>19</v>
      </c>
      <c r="E5043">
        <v>2018</v>
      </c>
      <c r="F5043">
        <v>2143</v>
      </c>
      <c r="G5043">
        <v>100</v>
      </c>
      <c r="H5043">
        <v>136</v>
      </c>
      <c r="I5043">
        <v>84400</v>
      </c>
    </row>
    <row r="5044" spans="1:9" x14ac:dyDescent="0.3">
      <c r="A5044">
        <v>1672</v>
      </c>
      <c r="B5044" t="s">
        <v>2947</v>
      </c>
      <c r="C5044">
        <v>7600000</v>
      </c>
      <c r="D5044" t="s">
        <v>19</v>
      </c>
      <c r="E5044">
        <v>2015</v>
      </c>
      <c r="F5044">
        <v>2200</v>
      </c>
      <c r="G5044">
        <v>150</v>
      </c>
      <c r="H5044">
        <v>204</v>
      </c>
      <c r="I5044">
        <v>250000</v>
      </c>
    </row>
    <row r="5045" spans="1:9" x14ac:dyDescent="0.3">
      <c r="A5045">
        <v>1673</v>
      </c>
      <c r="B5045" t="s">
        <v>3361</v>
      </c>
      <c r="C5045">
        <v>7890000</v>
      </c>
      <c r="D5045" t="s">
        <v>19</v>
      </c>
      <c r="E5045">
        <v>2015</v>
      </c>
      <c r="F5045">
        <v>2143</v>
      </c>
      <c r="G5045">
        <v>150</v>
      </c>
      <c r="H5045">
        <v>204</v>
      </c>
      <c r="I5045">
        <v>210000</v>
      </c>
    </row>
    <row r="5046" spans="1:9" x14ac:dyDescent="0.3">
      <c r="A5046">
        <v>1674</v>
      </c>
      <c r="B5046" t="s">
        <v>3270</v>
      </c>
      <c r="C5046">
        <v>7980000</v>
      </c>
      <c r="D5046" t="s">
        <v>19</v>
      </c>
      <c r="E5046">
        <v>2017</v>
      </c>
      <c r="F5046">
        <v>1598</v>
      </c>
      <c r="G5046">
        <v>85</v>
      </c>
      <c r="H5046">
        <v>116</v>
      </c>
      <c r="I5046">
        <v>55000</v>
      </c>
    </row>
    <row r="5047" spans="1:9" x14ac:dyDescent="0.3">
      <c r="A5047">
        <v>1675</v>
      </c>
      <c r="B5047" t="s">
        <v>2824</v>
      </c>
      <c r="C5047">
        <v>7990000</v>
      </c>
      <c r="D5047" t="s">
        <v>10</v>
      </c>
      <c r="E5047">
        <v>2019</v>
      </c>
      <c r="F5047">
        <v>1595</v>
      </c>
      <c r="G5047">
        <v>95</v>
      </c>
      <c r="H5047">
        <v>129</v>
      </c>
      <c r="I5047">
        <v>93851</v>
      </c>
    </row>
    <row r="5048" spans="1:9" x14ac:dyDescent="0.3">
      <c r="A5048">
        <v>1676</v>
      </c>
      <c r="B5048" t="s">
        <v>3362</v>
      </c>
      <c r="C5048">
        <v>7990000</v>
      </c>
      <c r="D5048" t="s">
        <v>19</v>
      </c>
      <c r="E5048">
        <v>2017</v>
      </c>
      <c r="F5048">
        <v>2143</v>
      </c>
      <c r="G5048">
        <v>150</v>
      </c>
      <c r="H5048">
        <v>204</v>
      </c>
      <c r="I5048">
        <v>127000</v>
      </c>
    </row>
    <row r="5049" spans="1:9" x14ac:dyDescent="0.3">
      <c r="A5049">
        <v>1677</v>
      </c>
      <c r="B5049" t="s">
        <v>2951</v>
      </c>
      <c r="C5049">
        <v>8000000</v>
      </c>
      <c r="D5049" t="s">
        <v>19</v>
      </c>
      <c r="E5049">
        <v>2017</v>
      </c>
      <c r="F5049">
        <v>2143</v>
      </c>
      <c r="G5049">
        <v>125</v>
      </c>
      <c r="H5049">
        <v>170</v>
      </c>
      <c r="I5049">
        <v>123000</v>
      </c>
    </row>
    <row r="5050" spans="1:9" x14ac:dyDescent="0.3">
      <c r="A5050">
        <v>1678</v>
      </c>
      <c r="B5050" t="s">
        <v>2338</v>
      </c>
      <c r="C5050">
        <v>8190000</v>
      </c>
      <c r="D5050" t="s">
        <v>19</v>
      </c>
      <c r="E5050">
        <v>2016</v>
      </c>
      <c r="F5050">
        <v>2143</v>
      </c>
      <c r="G5050">
        <v>125</v>
      </c>
      <c r="H5050">
        <v>170</v>
      </c>
      <c r="I5050">
        <v>147000</v>
      </c>
    </row>
    <row r="5051" spans="1:9" x14ac:dyDescent="0.3">
      <c r="A5051">
        <v>1679</v>
      </c>
      <c r="B5051" t="s">
        <v>3363</v>
      </c>
      <c r="C5051">
        <v>8490000</v>
      </c>
      <c r="D5051" t="s">
        <v>19</v>
      </c>
      <c r="E5051">
        <v>2018</v>
      </c>
      <c r="F5051">
        <v>2143</v>
      </c>
      <c r="G5051">
        <v>100</v>
      </c>
      <c r="H5051">
        <v>136</v>
      </c>
      <c r="I5051">
        <v>119000</v>
      </c>
    </row>
    <row r="5052" spans="1:9" x14ac:dyDescent="0.3">
      <c r="A5052">
        <v>1680</v>
      </c>
      <c r="B5052" t="s">
        <v>2956</v>
      </c>
      <c r="C5052">
        <v>8490000</v>
      </c>
      <c r="D5052" t="s">
        <v>19</v>
      </c>
      <c r="E5052">
        <v>2017</v>
      </c>
      <c r="F5052">
        <v>2143</v>
      </c>
      <c r="G5052">
        <v>125</v>
      </c>
      <c r="H5052">
        <v>170</v>
      </c>
      <c r="I5052">
        <v>217000</v>
      </c>
    </row>
    <row r="5053" spans="1:9" x14ac:dyDescent="0.3">
      <c r="A5053">
        <v>1681</v>
      </c>
      <c r="B5053" t="s">
        <v>2960</v>
      </c>
      <c r="C5053">
        <v>8490000</v>
      </c>
      <c r="D5053" t="s">
        <v>19</v>
      </c>
      <c r="E5053">
        <v>2014</v>
      </c>
      <c r="F5053">
        <v>2143</v>
      </c>
      <c r="G5053">
        <v>150</v>
      </c>
      <c r="H5053">
        <v>204</v>
      </c>
      <c r="I5053">
        <v>182000</v>
      </c>
    </row>
    <row r="5054" spans="1:9" x14ac:dyDescent="0.3">
      <c r="A5054">
        <v>1682</v>
      </c>
      <c r="B5054" t="s">
        <v>3364</v>
      </c>
      <c r="C5054">
        <v>8650000</v>
      </c>
      <c r="D5054" t="s">
        <v>2304</v>
      </c>
      <c r="E5054">
        <v>2017</v>
      </c>
      <c r="F5054">
        <v>1991</v>
      </c>
      <c r="G5054">
        <v>155</v>
      </c>
      <c r="H5054">
        <v>211</v>
      </c>
      <c r="I5054">
        <v>121000</v>
      </c>
    </row>
    <row r="5055" spans="1:9" x14ac:dyDescent="0.3">
      <c r="A5055">
        <v>1683</v>
      </c>
      <c r="B5055" t="s">
        <v>2975</v>
      </c>
      <c r="C5055">
        <v>8790000</v>
      </c>
      <c r="D5055" t="s">
        <v>2304</v>
      </c>
      <c r="E5055">
        <v>2017</v>
      </c>
      <c r="F5055">
        <v>1991</v>
      </c>
      <c r="G5055">
        <v>155</v>
      </c>
      <c r="H5055">
        <v>211</v>
      </c>
      <c r="I5055">
        <v>194600</v>
      </c>
    </row>
    <row r="5056" spans="1:9" x14ac:dyDescent="0.3">
      <c r="A5056">
        <v>1684</v>
      </c>
      <c r="B5056" t="s">
        <v>2983</v>
      </c>
      <c r="C5056">
        <v>8800000</v>
      </c>
      <c r="D5056" t="s">
        <v>2304</v>
      </c>
      <c r="E5056">
        <v>2018</v>
      </c>
      <c r="F5056">
        <v>1497</v>
      </c>
      <c r="G5056">
        <v>135</v>
      </c>
      <c r="H5056">
        <v>184</v>
      </c>
      <c r="I5056">
        <v>225300</v>
      </c>
    </row>
    <row r="5057" spans="1:9" x14ac:dyDescent="0.3">
      <c r="A5057">
        <v>1685</v>
      </c>
      <c r="B5057" t="s">
        <v>3365</v>
      </c>
      <c r="C5057">
        <v>8950000</v>
      </c>
      <c r="D5057" t="s">
        <v>19</v>
      </c>
      <c r="E5057">
        <v>2019</v>
      </c>
      <c r="F5057">
        <v>1950</v>
      </c>
      <c r="G5057">
        <v>143</v>
      </c>
      <c r="H5057">
        <v>194</v>
      </c>
      <c r="I5057">
        <v>79000</v>
      </c>
    </row>
    <row r="5058" spans="1:9" x14ac:dyDescent="0.3">
      <c r="A5058">
        <v>1686</v>
      </c>
      <c r="B5058" t="s">
        <v>2977</v>
      </c>
      <c r="C5058">
        <v>8990000</v>
      </c>
      <c r="D5058" t="s">
        <v>10</v>
      </c>
      <c r="E5058">
        <v>2016</v>
      </c>
      <c r="F5058">
        <v>1991</v>
      </c>
      <c r="G5058">
        <v>180</v>
      </c>
      <c r="H5058">
        <v>245</v>
      </c>
      <c r="I5058">
        <v>95700</v>
      </c>
    </row>
    <row r="5059" spans="1:9" x14ac:dyDescent="0.3">
      <c r="A5059">
        <v>1687</v>
      </c>
      <c r="B5059" t="s">
        <v>2969</v>
      </c>
      <c r="C5059">
        <v>8999000</v>
      </c>
      <c r="D5059" t="s">
        <v>19</v>
      </c>
      <c r="E5059">
        <v>2019</v>
      </c>
      <c r="F5059">
        <v>1950</v>
      </c>
      <c r="G5059">
        <v>180</v>
      </c>
      <c r="H5059">
        <v>245</v>
      </c>
      <c r="I5059">
        <v>183000</v>
      </c>
    </row>
    <row r="5060" spans="1:9" x14ac:dyDescent="0.3">
      <c r="A5060">
        <v>1688</v>
      </c>
      <c r="B5060" t="s">
        <v>3366</v>
      </c>
      <c r="C5060">
        <v>9199999</v>
      </c>
      <c r="D5060" t="s">
        <v>781</v>
      </c>
      <c r="E5060">
        <v>2020</v>
      </c>
      <c r="F5060">
        <v>1950</v>
      </c>
      <c r="G5060">
        <v>143</v>
      </c>
      <c r="H5060">
        <v>194</v>
      </c>
      <c r="I5060">
        <v>169000</v>
      </c>
    </row>
    <row r="5061" spans="1:9" x14ac:dyDescent="0.3">
      <c r="A5061">
        <v>1689</v>
      </c>
      <c r="B5061" t="s">
        <v>2309</v>
      </c>
      <c r="C5061">
        <v>9475000</v>
      </c>
      <c r="D5061" t="s">
        <v>10</v>
      </c>
      <c r="E5061">
        <v>2019</v>
      </c>
      <c r="F5061">
        <v>1595</v>
      </c>
      <c r="G5061">
        <v>95</v>
      </c>
      <c r="H5061">
        <v>129</v>
      </c>
      <c r="I5061">
        <v>57300</v>
      </c>
    </row>
    <row r="5062" spans="1:9" x14ac:dyDescent="0.3">
      <c r="A5062">
        <v>1690</v>
      </c>
      <c r="B5062" t="s">
        <v>2360</v>
      </c>
      <c r="C5062">
        <v>9500000</v>
      </c>
      <c r="D5062" t="s">
        <v>19</v>
      </c>
      <c r="E5062">
        <v>2020</v>
      </c>
      <c r="F5062">
        <v>1950</v>
      </c>
      <c r="G5062">
        <v>143</v>
      </c>
      <c r="H5062">
        <v>194</v>
      </c>
      <c r="I5062">
        <v>172739</v>
      </c>
    </row>
    <row r="5063" spans="1:9" x14ac:dyDescent="0.3">
      <c r="A5063">
        <v>1691</v>
      </c>
      <c r="B5063" t="s">
        <v>2356</v>
      </c>
      <c r="C5063">
        <v>9500000</v>
      </c>
      <c r="D5063" t="s">
        <v>10</v>
      </c>
      <c r="E5063">
        <v>2019</v>
      </c>
      <c r="F5063">
        <v>1595</v>
      </c>
      <c r="G5063">
        <v>115</v>
      </c>
      <c r="H5063">
        <v>156</v>
      </c>
      <c r="I5063">
        <v>78000</v>
      </c>
    </row>
    <row r="5064" spans="1:9" x14ac:dyDescent="0.3">
      <c r="A5064">
        <v>1692</v>
      </c>
      <c r="B5064" t="s">
        <v>2995</v>
      </c>
      <c r="C5064">
        <v>9500000</v>
      </c>
      <c r="D5064" t="s">
        <v>19</v>
      </c>
      <c r="E5064">
        <v>2016</v>
      </c>
      <c r="F5064">
        <v>2143</v>
      </c>
      <c r="G5064">
        <v>125</v>
      </c>
      <c r="H5064">
        <v>170</v>
      </c>
      <c r="I5064">
        <v>176000</v>
      </c>
    </row>
    <row r="5065" spans="1:9" x14ac:dyDescent="0.3">
      <c r="A5065">
        <v>1693</v>
      </c>
      <c r="B5065" t="s">
        <v>2883</v>
      </c>
      <c r="C5065">
        <v>9600000</v>
      </c>
      <c r="D5065" t="s">
        <v>19</v>
      </c>
      <c r="E5065">
        <v>2014</v>
      </c>
      <c r="F5065">
        <v>2143</v>
      </c>
      <c r="G5065">
        <v>150</v>
      </c>
      <c r="H5065">
        <v>204</v>
      </c>
      <c r="I5065">
        <v>94160</v>
      </c>
    </row>
    <row r="5066" spans="1:9" x14ac:dyDescent="0.3">
      <c r="A5066">
        <v>1694</v>
      </c>
      <c r="B5066" t="s">
        <v>2994</v>
      </c>
      <c r="C5066">
        <v>9600000</v>
      </c>
      <c r="D5066" t="s">
        <v>2304</v>
      </c>
      <c r="E5066">
        <v>2017</v>
      </c>
      <c r="F5066">
        <v>1991</v>
      </c>
      <c r="G5066">
        <v>155</v>
      </c>
      <c r="H5066">
        <v>211</v>
      </c>
      <c r="I5066">
        <v>115700</v>
      </c>
    </row>
    <row r="5067" spans="1:9" x14ac:dyDescent="0.3">
      <c r="A5067">
        <v>1695</v>
      </c>
      <c r="B5067" t="s">
        <v>3002</v>
      </c>
      <c r="C5067">
        <v>9700000</v>
      </c>
      <c r="D5067" t="s">
        <v>10</v>
      </c>
      <c r="E5067">
        <v>2018</v>
      </c>
      <c r="F5067">
        <v>1595</v>
      </c>
      <c r="G5067">
        <v>115</v>
      </c>
      <c r="H5067">
        <v>156</v>
      </c>
      <c r="I5067">
        <v>90000</v>
      </c>
    </row>
    <row r="5068" spans="1:9" x14ac:dyDescent="0.3">
      <c r="A5068">
        <v>1696</v>
      </c>
      <c r="B5068" t="s">
        <v>3367</v>
      </c>
      <c r="C5068">
        <v>9790000</v>
      </c>
      <c r="D5068" t="s">
        <v>19</v>
      </c>
      <c r="E5068">
        <v>2018</v>
      </c>
      <c r="F5068">
        <v>1950</v>
      </c>
      <c r="G5068">
        <v>110</v>
      </c>
      <c r="H5068">
        <v>150</v>
      </c>
      <c r="I5068">
        <v>87000</v>
      </c>
    </row>
    <row r="5069" spans="1:9" x14ac:dyDescent="0.3">
      <c r="A5069">
        <v>1697</v>
      </c>
      <c r="B5069" t="s">
        <v>3368</v>
      </c>
      <c r="C5069">
        <v>9999999</v>
      </c>
      <c r="D5069" t="s">
        <v>19</v>
      </c>
      <c r="E5069">
        <v>2020</v>
      </c>
      <c r="F5069">
        <v>1950</v>
      </c>
      <c r="G5069">
        <v>180</v>
      </c>
      <c r="H5069">
        <v>245</v>
      </c>
      <c r="I5069">
        <v>151000</v>
      </c>
    </row>
    <row r="5070" spans="1:9" x14ac:dyDescent="0.3">
      <c r="A5070">
        <v>1698</v>
      </c>
      <c r="B5070" t="s">
        <v>3021</v>
      </c>
      <c r="C5070">
        <v>9999999</v>
      </c>
      <c r="D5070" t="s">
        <v>10</v>
      </c>
      <c r="E5070">
        <v>2017</v>
      </c>
      <c r="F5070">
        <v>1991</v>
      </c>
      <c r="G5070">
        <v>135</v>
      </c>
      <c r="H5070">
        <v>184</v>
      </c>
      <c r="I5070">
        <v>107000</v>
      </c>
    </row>
    <row r="5071" spans="1:9" x14ac:dyDescent="0.3">
      <c r="A5071">
        <v>1699</v>
      </c>
      <c r="B5071" t="s">
        <v>3369</v>
      </c>
      <c r="C5071">
        <v>10990000</v>
      </c>
      <c r="D5071" t="s">
        <v>19</v>
      </c>
      <c r="E5071">
        <v>2017</v>
      </c>
      <c r="F5071">
        <v>2143</v>
      </c>
      <c r="G5071">
        <v>125</v>
      </c>
      <c r="H5071">
        <v>170</v>
      </c>
      <c r="I5071">
        <v>75000</v>
      </c>
    </row>
    <row r="5072" spans="1:9" x14ac:dyDescent="0.3">
      <c r="A5072">
        <v>1700</v>
      </c>
      <c r="B5072" t="s">
        <v>3015</v>
      </c>
      <c r="C5072">
        <v>10990000</v>
      </c>
      <c r="D5072" t="s">
        <v>10</v>
      </c>
      <c r="E5072">
        <v>2008</v>
      </c>
      <c r="F5072">
        <v>6208</v>
      </c>
      <c r="G5072">
        <v>336</v>
      </c>
      <c r="H5072">
        <v>457</v>
      </c>
      <c r="I5072">
        <v>120450</v>
      </c>
    </row>
    <row r="5073" spans="1:9" x14ac:dyDescent="0.3">
      <c r="A5073">
        <v>1701</v>
      </c>
      <c r="B5073" t="s">
        <v>2349</v>
      </c>
      <c r="C5073">
        <v>10999000</v>
      </c>
      <c r="D5073" t="s">
        <v>10</v>
      </c>
      <c r="E5073">
        <v>2018</v>
      </c>
      <c r="F5073">
        <v>1497</v>
      </c>
      <c r="G5073">
        <v>135</v>
      </c>
      <c r="H5073">
        <v>184</v>
      </c>
      <c r="I5073">
        <v>40000</v>
      </c>
    </row>
    <row r="5074" spans="1:9" x14ac:dyDescent="0.3">
      <c r="A5074">
        <v>1702</v>
      </c>
      <c r="B5074" t="s">
        <v>3370</v>
      </c>
      <c r="C5074">
        <v>11800000</v>
      </c>
      <c r="D5074" t="s">
        <v>19</v>
      </c>
      <c r="E5074">
        <v>2016</v>
      </c>
      <c r="F5074">
        <v>2143</v>
      </c>
      <c r="G5074">
        <v>125</v>
      </c>
      <c r="H5074">
        <v>170</v>
      </c>
      <c r="I5074">
        <v>124000</v>
      </c>
    </row>
    <row r="5075" spans="1:9" x14ac:dyDescent="0.3">
      <c r="A5075">
        <v>1703</v>
      </c>
      <c r="B5075" t="s">
        <v>3042</v>
      </c>
      <c r="C5075">
        <v>11900000</v>
      </c>
      <c r="D5075" t="s">
        <v>781</v>
      </c>
      <c r="E5075">
        <v>2020</v>
      </c>
      <c r="F5075">
        <v>1950</v>
      </c>
      <c r="G5075">
        <v>143</v>
      </c>
      <c r="H5075">
        <v>194</v>
      </c>
      <c r="I5075">
        <v>104600</v>
      </c>
    </row>
    <row r="5076" spans="1:9" x14ac:dyDescent="0.3">
      <c r="A5076">
        <v>1704</v>
      </c>
      <c r="B5076" t="s">
        <v>3371</v>
      </c>
      <c r="C5076">
        <v>11990000</v>
      </c>
      <c r="D5076" t="s">
        <v>2304</v>
      </c>
      <c r="E5076">
        <v>2020</v>
      </c>
      <c r="F5076">
        <v>1991</v>
      </c>
      <c r="G5076">
        <v>235</v>
      </c>
      <c r="H5076">
        <v>320</v>
      </c>
      <c r="I5076">
        <v>60000</v>
      </c>
    </row>
    <row r="5077" spans="1:9" x14ac:dyDescent="0.3">
      <c r="A5077">
        <v>1705</v>
      </c>
      <c r="B5077" t="s">
        <v>3041</v>
      </c>
      <c r="C5077">
        <v>11999000</v>
      </c>
      <c r="D5077" t="s">
        <v>19</v>
      </c>
      <c r="E5077">
        <v>2022</v>
      </c>
      <c r="F5077">
        <v>1993</v>
      </c>
      <c r="G5077">
        <v>147</v>
      </c>
      <c r="H5077">
        <v>200</v>
      </c>
      <c r="I5077">
        <v>76000</v>
      </c>
    </row>
    <row r="5078" spans="1:9" x14ac:dyDescent="0.3">
      <c r="A5078">
        <v>1706</v>
      </c>
      <c r="B5078" t="s">
        <v>2991</v>
      </c>
      <c r="C5078">
        <v>11999977</v>
      </c>
      <c r="D5078" t="s">
        <v>781</v>
      </c>
      <c r="E5078">
        <v>2020</v>
      </c>
      <c r="F5078">
        <v>1950</v>
      </c>
      <c r="G5078">
        <v>143</v>
      </c>
      <c r="H5078">
        <v>194</v>
      </c>
      <c r="I5078">
        <v>50200</v>
      </c>
    </row>
    <row r="5079" spans="1:9" x14ac:dyDescent="0.3">
      <c r="A5079">
        <v>1707</v>
      </c>
      <c r="B5079" t="s">
        <v>3015</v>
      </c>
      <c r="C5079">
        <v>11000000</v>
      </c>
      <c r="D5079" t="s">
        <v>10</v>
      </c>
      <c r="E5079">
        <v>2009</v>
      </c>
      <c r="F5079">
        <v>6208</v>
      </c>
      <c r="G5079">
        <v>336</v>
      </c>
      <c r="H5079">
        <v>457</v>
      </c>
      <c r="I5079">
        <v>110000</v>
      </c>
    </row>
    <row r="5080" spans="1:9" x14ac:dyDescent="0.3">
      <c r="A5080">
        <v>1708</v>
      </c>
      <c r="B5080" t="s">
        <v>3281</v>
      </c>
      <c r="C5080">
        <v>12630199</v>
      </c>
      <c r="D5080" t="s">
        <v>19</v>
      </c>
      <c r="E5080">
        <v>2021</v>
      </c>
      <c r="F5080">
        <v>1598</v>
      </c>
      <c r="G5080">
        <v>118</v>
      </c>
      <c r="H5080">
        <v>160</v>
      </c>
      <c r="I5080">
        <v>28750</v>
      </c>
    </row>
    <row r="5081" spans="1:9" x14ac:dyDescent="0.3">
      <c r="A5081">
        <v>1709</v>
      </c>
      <c r="B5081" t="s">
        <v>3372</v>
      </c>
      <c r="C5081">
        <v>12999999</v>
      </c>
      <c r="D5081" t="s">
        <v>10</v>
      </c>
      <c r="E5081">
        <v>2021</v>
      </c>
      <c r="F5081">
        <v>1497</v>
      </c>
      <c r="G5081">
        <v>115</v>
      </c>
      <c r="H5081">
        <v>156</v>
      </c>
      <c r="I5081">
        <v>82000</v>
      </c>
    </row>
    <row r="5082" spans="1:9" x14ac:dyDescent="0.3">
      <c r="A5082">
        <v>1710</v>
      </c>
      <c r="B5082" t="s">
        <v>3283</v>
      </c>
      <c r="C5082">
        <v>13029677</v>
      </c>
      <c r="D5082" t="s">
        <v>19</v>
      </c>
      <c r="E5082">
        <v>2020</v>
      </c>
      <c r="F5082">
        <v>1950</v>
      </c>
      <c r="G5082">
        <v>143</v>
      </c>
      <c r="H5082">
        <v>194</v>
      </c>
      <c r="I5082">
        <v>27900</v>
      </c>
    </row>
    <row r="5083" spans="1:9" x14ac:dyDescent="0.3">
      <c r="A5083">
        <v>1711</v>
      </c>
      <c r="B5083" t="s">
        <v>3069</v>
      </c>
      <c r="C5083">
        <v>13190000</v>
      </c>
      <c r="D5083" t="s">
        <v>781</v>
      </c>
      <c r="E5083">
        <v>2020</v>
      </c>
      <c r="F5083">
        <v>1950</v>
      </c>
      <c r="G5083">
        <v>143</v>
      </c>
      <c r="H5083">
        <v>194</v>
      </c>
      <c r="I5083">
        <v>55000</v>
      </c>
    </row>
    <row r="5084" spans="1:9" x14ac:dyDescent="0.3">
      <c r="A5084">
        <v>1712</v>
      </c>
      <c r="B5084" t="s">
        <v>3073</v>
      </c>
      <c r="C5084">
        <v>13490000</v>
      </c>
      <c r="D5084" t="s">
        <v>10</v>
      </c>
      <c r="E5084">
        <v>2018</v>
      </c>
      <c r="F5084">
        <v>1497</v>
      </c>
      <c r="G5084">
        <v>135</v>
      </c>
      <c r="H5084">
        <v>184</v>
      </c>
      <c r="I5084">
        <v>34776</v>
      </c>
    </row>
    <row r="5085" spans="1:9" x14ac:dyDescent="0.3">
      <c r="A5085">
        <v>1713</v>
      </c>
      <c r="B5085" t="s">
        <v>3284</v>
      </c>
      <c r="C5085">
        <v>13632419</v>
      </c>
      <c r="D5085" t="s">
        <v>10</v>
      </c>
      <c r="E5085">
        <v>2020</v>
      </c>
      <c r="F5085">
        <v>1595</v>
      </c>
      <c r="G5085">
        <v>115</v>
      </c>
      <c r="H5085">
        <v>156</v>
      </c>
      <c r="I5085">
        <v>10050</v>
      </c>
    </row>
    <row r="5086" spans="1:9" x14ac:dyDescent="0.3">
      <c r="A5086">
        <v>1714</v>
      </c>
      <c r="B5086" t="s">
        <v>3373</v>
      </c>
      <c r="C5086">
        <v>13900000</v>
      </c>
      <c r="D5086" t="s">
        <v>19</v>
      </c>
      <c r="E5086">
        <v>2018</v>
      </c>
      <c r="F5086">
        <v>1950</v>
      </c>
      <c r="G5086">
        <v>180</v>
      </c>
      <c r="H5086">
        <v>245</v>
      </c>
      <c r="I5086">
        <v>90000</v>
      </c>
    </row>
    <row r="5087" spans="1:9" x14ac:dyDescent="0.3">
      <c r="A5087">
        <v>1715</v>
      </c>
      <c r="B5087" t="s">
        <v>3374</v>
      </c>
      <c r="C5087">
        <v>14949000</v>
      </c>
      <c r="D5087" t="s">
        <v>781</v>
      </c>
      <c r="E5087">
        <v>2021</v>
      </c>
      <c r="F5087">
        <v>1993</v>
      </c>
      <c r="G5087">
        <v>145</v>
      </c>
      <c r="H5087">
        <v>197</v>
      </c>
      <c r="I5087">
        <v>91445</v>
      </c>
    </row>
    <row r="5088" spans="1:9" x14ac:dyDescent="0.3">
      <c r="A5088">
        <v>1716</v>
      </c>
      <c r="B5088" t="s">
        <v>3375</v>
      </c>
      <c r="C5088">
        <v>14990000</v>
      </c>
      <c r="D5088" t="s">
        <v>19</v>
      </c>
      <c r="E5088">
        <v>2021</v>
      </c>
      <c r="F5088">
        <v>1993</v>
      </c>
      <c r="G5088">
        <v>147</v>
      </c>
      <c r="H5088">
        <v>200</v>
      </c>
      <c r="I5088">
        <v>38000</v>
      </c>
    </row>
    <row r="5089" spans="1:9" x14ac:dyDescent="0.3">
      <c r="A5089">
        <v>1717</v>
      </c>
      <c r="B5089" t="s">
        <v>3003</v>
      </c>
      <c r="C5089">
        <v>14990000</v>
      </c>
      <c r="D5089" t="s">
        <v>10</v>
      </c>
      <c r="E5089">
        <v>2020</v>
      </c>
      <c r="F5089">
        <v>1497</v>
      </c>
      <c r="G5089">
        <v>135</v>
      </c>
      <c r="H5089">
        <v>184</v>
      </c>
      <c r="I5089">
        <v>30000</v>
      </c>
    </row>
    <row r="5090" spans="1:9" x14ac:dyDescent="0.3">
      <c r="A5090">
        <v>1718</v>
      </c>
      <c r="B5090" t="s">
        <v>3376</v>
      </c>
      <c r="C5090">
        <v>15500000</v>
      </c>
      <c r="D5090" t="s">
        <v>19</v>
      </c>
      <c r="E5090">
        <v>2019</v>
      </c>
      <c r="F5090">
        <v>1950</v>
      </c>
      <c r="G5090">
        <v>180</v>
      </c>
      <c r="H5090">
        <v>245</v>
      </c>
      <c r="I5090">
        <v>98500</v>
      </c>
    </row>
    <row r="5091" spans="1:9" x14ac:dyDescent="0.3">
      <c r="A5091">
        <v>1719</v>
      </c>
      <c r="B5091" t="s">
        <v>3101</v>
      </c>
      <c r="C5091">
        <v>15990000</v>
      </c>
      <c r="D5091" t="s">
        <v>19</v>
      </c>
      <c r="E5091">
        <v>2022</v>
      </c>
      <c r="F5091">
        <v>1993</v>
      </c>
      <c r="G5091">
        <v>147</v>
      </c>
      <c r="H5091">
        <v>200</v>
      </c>
      <c r="I5091">
        <v>52000</v>
      </c>
    </row>
    <row r="5092" spans="1:9" x14ac:dyDescent="0.3">
      <c r="A5092">
        <v>1720</v>
      </c>
      <c r="B5092" t="s">
        <v>3103</v>
      </c>
      <c r="C5092">
        <v>15999000</v>
      </c>
      <c r="D5092" t="s">
        <v>10</v>
      </c>
      <c r="E5092">
        <v>2021</v>
      </c>
      <c r="F5092">
        <v>1496</v>
      </c>
      <c r="G5092">
        <v>150</v>
      </c>
      <c r="H5092">
        <v>204</v>
      </c>
      <c r="I5092">
        <v>35412</v>
      </c>
    </row>
    <row r="5093" spans="1:9" x14ac:dyDescent="0.3">
      <c r="A5093">
        <v>1721</v>
      </c>
      <c r="B5093" t="s">
        <v>3195</v>
      </c>
      <c r="C5093">
        <v>16300000</v>
      </c>
      <c r="D5093" t="s">
        <v>19</v>
      </c>
      <c r="E5093">
        <v>2023</v>
      </c>
      <c r="F5093">
        <v>1993</v>
      </c>
      <c r="G5093">
        <v>147</v>
      </c>
      <c r="H5093">
        <v>200</v>
      </c>
      <c r="I5093">
        <v>16500</v>
      </c>
    </row>
    <row r="5094" spans="1:9" x14ac:dyDescent="0.3">
      <c r="A5094">
        <v>1722</v>
      </c>
      <c r="B5094" t="s">
        <v>3377</v>
      </c>
      <c r="C5094">
        <v>16490000</v>
      </c>
      <c r="D5094" t="s">
        <v>19</v>
      </c>
      <c r="E5094">
        <v>2022</v>
      </c>
      <c r="F5094">
        <v>1993</v>
      </c>
      <c r="G5094">
        <v>147</v>
      </c>
      <c r="H5094">
        <v>200</v>
      </c>
      <c r="I5094">
        <v>45348</v>
      </c>
    </row>
    <row r="5095" spans="1:9" x14ac:dyDescent="0.3">
      <c r="A5095">
        <v>1723</v>
      </c>
      <c r="B5095" t="s">
        <v>3112</v>
      </c>
      <c r="C5095">
        <v>16650000</v>
      </c>
      <c r="D5095" t="s">
        <v>10</v>
      </c>
      <c r="E5095">
        <v>2021</v>
      </c>
      <c r="F5095">
        <v>1999</v>
      </c>
      <c r="G5095">
        <v>190</v>
      </c>
      <c r="H5095">
        <v>258</v>
      </c>
      <c r="I5095">
        <v>24903</v>
      </c>
    </row>
    <row r="5096" spans="1:9" x14ac:dyDescent="0.3">
      <c r="A5096">
        <v>1724</v>
      </c>
      <c r="B5096" t="s">
        <v>3124</v>
      </c>
      <c r="C5096">
        <v>16900000</v>
      </c>
      <c r="D5096" t="s">
        <v>19</v>
      </c>
      <c r="E5096">
        <v>2021</v>
      </c>
      <c r="F5096">
        <v>1993</v>
      </c>
      <c r="G5096">
        <v>195</v>
      </c>
      <c r="H5096">
        <v>265</v>
      </c>
      <c r="I5096">
        <v>62000</v>
      </c>
    </row>
    <row r="5097" spans="1:9" x14ac:dyDescent="0.3">
      <c r="A5097">
        <v>1725</v>
      </c>
      <c r="B5097" t="s">
        <v>3130</v>
      </c>
      <c r="C5097">
        <v>16990000</v>
      </c>
      <c r="D5097" t="s">
        <v>19</v>
      </c>
      <c r="E5097">
        <v>2022</v>
      </c>
      <c r="F5097">
        <v>1993</v>
      </c>
      <c r="G5097">
        <v>147</v>
      </c>
      <c r="H5097">
        <v>200</v>
      </c>
      <c r="I5097">
        <v>34600</v>
      </c>
    </row>
    <row r="5098" spans="1:9" x14ac:dyDescent="0.3">
      <c r="A5098">
        <v>1726</v>
      </c>
      <c r="B5098" t="s">
        <v>3133</v>
      </c>
      <c r="C5098">
        <v>17499000</v>
      </c>
      <c r="D5098" t="s">
        <v>19</v>
      </c>
      <c r="E5098">
        <v>2022</v>
      </c>
      <c r="F5098">
        <v>1993</v>
      </c>
      <c r="G5098">
        <v>195</v>
      </c>
      <c r="H5098">
        <v>265</v>
      </c>
      <c r="I5098">
        <v>35800</v>
      </c>
    </row>
    <row r="5099" spans="1:9" x14ac:dyDescent="0.3">
      <c r="A5099">
        <v>1727</v>
      </c>
      <c r="B5099" t="s">
        <v>3134</v>
      </c>
      <c r="C5099">
        <v>17800000</v>
      </c>
      <c r="D5099" t="s">
        <v>10</v>
      </c>
      <c r="E5099">
        <v>2022</v>
      </c>
      <c r="F5099">
        <v>1999</v>
      </c>
      <c r="G5099">
        <v>190</v>
      </c>
      <c r="H5099">
        <v>258</v>
      </c>
      <c r="I5099">
        <v>6692</v>
      </c>
    </row>
    <row r="5100" spans="1:9" x14ac:dyDescent="0.3">
      <c r="A5100">
        <v>1728</v>
      </c>
      <c r="B5100" t="s">
        <v>2369</v>
      </c>
      <c r="C5100">
        <v>19900000</v>
      </c>
      <c r="D5100" t="s">
        <v>2304</v>
      </c>
      <c r="E5100">
        <v>2022</v>
      </c>
      <c r="F5100">
        <v>1999</v>
      </c>
      <c r="G5100">
        <v>150</v>
      </c>
      <c r="H5100">
        <v>204</v>
      </c>
      <c r="I5100">
        <v>23000</v>
      </c>
    </row>
    <row r="5101" spans="1:9" x14ac:dyDescent="0.3">
      <c r="A5101">
        <v>1729</v>
      </c>
      <c r="B5101" t="s">
        <v>3378</v>
      </c>
      <c r="C5101">
        <v>20944810</v>
      </c>
      <c r="D5101" t="s">
        <v>19</v>
      </c>
      <c r="E5101">
        <v>2024</v>
      </c>
      <c r="F5101">
        <v>1993</v>
      </c>
      <c r="G5101">
        <v>120</v>
      </c>
      <c r="H5101">
        <v>163</v>
      </c>
      <c r="I5101">
        <v>3520</v>
      </c>
    </row>
    <row r="5102" spans="1:9" x14ac:dyDescent="0.3">
      <c r="A5102">
        <v>1730</v>
      </c>
      <c r="B5102" t="s">
        <v>2373</v>
      </c>
      <c r="C5102">
        <v>21290000</v>
      </c>
      <c r="D5102" t="s">
        <v>735</v>
      </c>
      <c r="E5102">
        <v>2023</v>
      </c>
      <c r="F5102">
        <v>1999</v>
      </c>
      <c r="G5102">
        <v>150</v>
      </c>
      <c r="H5102">
        <v>204</v>
      </c>
      <c r="I5102">
        <v>44570</v>
      </c>
    </row>
    <row r="5103" spans="1:9" x14ac:dyDescent="0.3">
      <c r="A5103">
        <v>1731</v>
      </c>
      <c r="B5103" t="s">
        <v>3379</v>
      </c>
      <c r="C5103">
        <v>21470000</v>
      </c>
      <c r="D5103" t="s">
        <v>19</v>
      </c>
      <c r="E5103">
        <v>2023</v>
      </c>
      <c r="F5103">
        <v>1993</v>
      </c>
      <c r="G5103">
        <v>195</v>
      </c>
      <c r="H5103">
        <v>265</v>
      </c>
      <c r="I5103">
        <v>7196</v>
      </c>
    </row>
    <row r="5104" spans="1:9" x14ac:dyDescent="0.3">
      <c r="A5104">
        <v>1732</v>
      </c>
      <c r="B5104" t="s">
        <v>3158</v>
      </c>
      <c r="C5104">
        <v>22857430</v>
      </c>
      <c r="D5104" t="s">
        <v>19</v>
      </c>
      <c r="E5104">
        <v>2024</v>
      </c>
      <c r="F5104">
        <v>1993</v>
      </c>
      <c r="G5104">
        <v>120</v>
      </c>
      <c r="H5104">
        <v>163</v>
      </c>
      <c r="I5104">
        <v>20</v>
      </c>
    </row>
    <row r="5105" spans="1:9" x14ac:dyDescent="0.3">
      <c r="A5105">
        <v>1733</v>
      </c>
      <c r="B5105" t="s">
        <v>3380</v>
      </c>
      <c r="C5105">
        <v>24277008</v>
      </c>
      <c r="D5105" t="s">
        <v>10</v>
      </c>
      <c r="E5105">
        <v>2019</v>
      </c>
      <c r="F5105">
        <v>3982</v>
      </c>
      <c r="G5105">
        <v>350</v>
      </c>
      <c r="H5105">
        <v>476</v>
      </c>
      <c r="I5105">
        <v>21000</v>
      </c>
    </row>
    <row r="5106" spans="1:9" x14ac:dyDescent="0.3">
      <c r="A5106">
        <v>1734</v>
      </c>
      <c r="B5106" t="s">
        <v>3381</v>
      </c>
      <c r="C5106">
        <v>25787445</v>
      </c>
      <c r="D5106" t="s">
        <v>10</v>
      </c>
      <c r="E5106">
        <v>2018</v>
      </c>
      <c r="F5106">
        <v>3982</v>
      </c>
      <c r="G5106">
        <v>375</v>
      </c>
      <c r="H5106">
        <v>510</v>
      </c>
      <c r="I5106">
        <v>17900</v>
      </c>
    </row>
    <row r="5108" spans="1:9" x14ac:dyDescent="0.3">
      <c r="A5108">
        <v>1736</v>
      </c>
      <c r="B5108" t="s">
        <v>3382</v>
      </c>
      <c r="C5108">
        <v>16990000</v>
      </c>
      <c r="D5108" t="s">
        <v>19</v>
      </c>
      <c r="E5108">
        <v>2022</v>
      </c>
      <c r="F5108">
        <v>1993</v>
      </c>
      <c r="G5108">
        <v>147</v>
      </c>
      <c r="H5108">
        <v>200</v>
      </c>
      <c r="I5108">
        <v>33683</v>
      </c>
    </row>
    <row r="5109" spans="1:9" x14ac:dyDescent="0.3">
      <c r="A5109">
        <v>1737</v>
      </c>
      <c r="B5109" t="s">
        <v>2447</v>
      </c>
      <c r="C5109">
        <v>1150000</v>
      </c>
      <c r="D5109" t="s">
        <v>19</v>
      </c>
      <c r="E5109">
        <v>2002</v>
      </c>
      <c r="F5109">
        <v>2148</v>
      </c>
      <c r="G5109">
        <v>105</v>
      </c>
      <c r="H5109">
        <v>143</v>
      </c>
      <c r="I5109">
        <v>376000</v>
      </c>
    </row>
    <row r="5110" spans="1:9" x14ac:dyDescent="0.3">
      <c r="A5110">
        <v>1738</v>
      </c>
      <c r="B5110" t="s">
        <v>2492</v>
      </c>
      <c r="C5110">
        <v>1790000</v>
      </c>
      <c r="D5110" t="s">
        <v>19</v>
      </c>
      <c r="E5110">
        <v>2008</v>
      </c>
      <c r="F5110">
        <v>2148</v>
      </c>
      <c r="G5110">
        <v>125</v>
      </c>
      <c r="H5110">
        <v>170</v>
      </c>
      <c r="I5110">
        <v>338084</v>
      </c>
    </row>
    <row r="5111" spans="1:9" x14ac:dyDescent="0.3">
      <c r="A5111">
        <v>1739</v>
      </c>
      <c r="B5111" t="s">
        <v>3383</v>
      </c>
      <c r="C5111">
        <v>2149000</v>
      </c>
      <c r="D5111" t="s">
        <v>19</v>
      </c>
      <c r="E5111">
        <v>2009</v>
      </c>
      <c r="F5111">
        <v>2148</v>
      </c>
      <c r="G5111">
        <v>100</v>
      </c>
      <c r="H5111">
        <v>136</v>
      </c>
      <c r="I5111">
        <v>340000</v>
      </c>
    </row>
    <row r="5112" spans="1:9" x14ac:dyDescent="0.3">
      <c r="A5112">
        <v>1740</v>
      </c>
      <c r="B5112" t="s">
        <v>2684</v>
      </c>
      <c r="C5112">
        <v>3250000</v>
      </c>
      <c r="D5112" t="s">
        <v>10</v>
      </c>
      <c r="E5112">
        <v>2004</v>
      </c>
      <c r="F5112">
        <v>2597</v>
      </c>
      <c r="G5112">
        <v>125</v>
      </c>
      <c r="H5112">
        <v>170</v>
      </c>
      <c r="I5112">
        <v>90675</v>
      </c>
    </row>
    <row r="5113" spans="1:9" x14ac:dyDescent="0.3">
      <c r="A5113">
        <v>1741</v>
      </c>
      <c r="B5113" t="s">
        <v>2601</v>
      </c>
      <c r="C5113">
        <v>3670000</v>
      </c>
      <c r="D5113" t="s">
        <v>19</v>
      </c>
      <c r="E5113">
        <v>2011</v>
      </c>
      <c r="F5113">
        <v>2143</v>
      </c>
      <c r="G5113">
        <v>100</v>
      </c>
      <c r="H5113">
        <v>136</v>
      </c>
      <c r="I5113">
        <v>179000</v>
      </c>
    </row>
    <row r="5114" spans="1:9" x14ac:dyDescent="0.3">
      <c r="A5114">
        <v>1742</v>
      </c>
      <c r="B5114" t="s">
        <v>3222</v>
      </c>
      <c r="C5114">
        <v>5100000</v>
      </c>
      <c r="D5114" t="s">
        <v>19</v>
      </c>
      <c r="E5114">
        <v>2012</v>
      </c>
      <c r="F5114">
        <v>2987</v>
      </c>
      <c r="G5114">
        <v>170</v>
      </c>
      <c r="H5114">
        <v>231</v>
      </c>
      <c r="I5114">
        <v>247876</v>
      </c>
    </row>
    <row r="5115" spans="1:9" x14ac:dyDescent="0.3">
      <c r="A5115">
        <v>1743</v>
      </c>
      <c r="B5115" t="s">
        <v>2351</v>
      </c>
      <c r="C5115">
        <v>5850000</v>
      </c>
      <c r="D5115" t="s">
        <v>2304</v>
      </c>
      <c r="E5115">
        <v>2015</v>
      </c>
      <c r="F5115">
        <v>1991</v>
      </c>
      <c r="G5115">
        <v>155</v>
      </c>
      <c r="H5115">
        <v>211</v>
      </c>
      <c r="I5115">
        <v>240000</v>
      </c>
    </row>
    <row r="5116" spans="1:9" x14ac:dyDescent="0.3">
      <c r="A5116">
        <v>1744</v>
      </c>
      <c r="B5116" t="s">
        <v>3384</v>
      </c>
      <c r="C5116">
        <v>6488000</v>
      </c>
      <c r="D5116" t="s">
        <v>19</v>
      </c>
      <c r="E5116">
        <v>2014</v>
      </c>
      <c r="F5116">
        <v>2143</v>
      </c>
      <c r="G5116">
        <v>125</v>
      </c>
      <c r="H5116">
        <v>170</v>
      </c>
      <c r="I5116">
        <v>154063</v>
      </c>
    </row>
    <row r="5117" spans="1:9" x14ac:dyDescent="0.3">
      <c r="A5117">
        <v>1745</v>
      </c>
      <c r="B5117" t="s">
        <v>3385</v>
      </c>
      <c r="C5117">
        <v>6790000</v>
      </c>
      <c r="D5117" t="s">
        <v>19</v>
      </c>
      <c r="E5117">
        <v>2017</v>
      </c>
      <c r="F5117">
        <v>2143</v>
      </c>
      <c r="G5117">
        <v>125</v>
      </c>
      <c r="H5117">
        <v>170</v>
      </c>
      <c r="I5117">
        <v>176222</v>
      </c>
    </row>
    <row r="5118" spans="1:9" x14ac:dyDescent="0.3">
      <c r="A5118">
        <v>1746</v>
      </c>
      <c r="B5118" t="s">
        <v>2858</v>
      </c>
      <c r="C5118">
        <v>6800000</v>
      </c>
      <c r="D5118" t="s">
        <v>2304</v>
      </c>
      <c r="E5118">
        <v>2015</v>
      </c>
      <c r="F5118">
        <v>1991</v>
      </c>
      <c r="G5118">
        <v>155</v>
      </c>
      <c r="H5118">
        <v>211</v>
      </c>
      <c r="I5118">
        <v>251000</v>
      </c>
    </row>
    <row r="5119" spans="1:9" x14ac:dyDescent="0.3">
      <c r="A5119">
        <v>1747</v>
      </c>
      <c r="B5119" t="s">
        <v>2910</v>
      </c>
      <c r="C5119">
        <v>7590000</v>
      </c>
      <c r="D5119" t="s">
        <v>19</v>
      </c>
      <c r="E5119">
        <v>2019</v>
      </c>
      <c r="F5119">
        <v>1597</v>
      </c>
      <c r="G5119">
        <v>90</v>
      </c>
      <c r="H5119">
        <v>122</v>
      </c>
      <c r="I5119">
        <v>70000</v>
      </c>
    </row>
    <row r="5120" spans="1:9" x14ac:dyDescent="0.3">
      <c r="A5120">
        <v>1748</v>
      </c>
      <c r="B5120" t="s">
        <v>2351</v>
      </c>
      <c r="C5120">
        <v>8490000</v>
      </c>
      <c r="D5120" t="s">
        <v>2304</v>
      </c>
      <c r="E5120">
        <v>2016</v>
      </c>
      <c r="F5120">
        <v>1991</v>
      </c>
      <c r="G5120">
        <v>155</v>
      </c>
      <c r="H5120">
        <v>211</v>
      </c>
      <c r="I5120">
        <v>180000</v>
      </c>
    </row>
    <row r="5121" spans="1:9" x14ac:dyDescent="0.3">
      <c r="A5121">
        <v>1749</v>
      </c>
      <c r="B5121" t="s">
        <v>2309</v>
      </c>
      <c r="C5121">
        <v>8499000</v>
      </c>
      <c r="D5121" t="s">
        <v>10</v>
      </c>
      <c r="E5121">
        <v>2019</v>
      </c>
      <c r="F5121">
        <v>1595</v>
      </c>
      <c r="G5121">
        <v>95</v>
      </c>
      <c r="H5121">
        <v>129</v>
      </c>
      <c r="I5121">
        <v>82230</v>
      </c>
    </row>
    <row r="5122" spans="1:9" x14ac:dyDescent="0.3">
      <c r="A5122">
        <v>1750</v>
      </c>
      <c r="B5122" t="s">
        <v>3386</v>
      </c>
      <c r="C5122">
        <v>8600000</v>
      </c>
      <c r="D5122" t="s">
        <v>10</v>
      </c>
      <c r="E5122">
        <v>2016</v>
      </c>
      <c r="F5122">
        <v>1991</v>
      </c>
      <c r="G5122" t="s">
        <v>2336</v>
      </c>
      <c r="H5122" t="s">
        <v>2337</v>
      </c>
      <c r="I5122">
        <v>62536</v>
      </c>
    </row>
    <row r="5123" spans="1:9" x14ac:dyDescent="0.3">
      <c r="A5123">
        <v>1751</v>
      </c>
      <c r="B5123" t="s">
        <v>2940</v>
      </c>
      <c r="C5123">
        <v>9500000</v>
      </c>
      <c r="D5123" t="s">
        <v>10</v>
      </c>
      <c r="E5123">
        <v>2018</v>
      </c>
      <c r="F5123">
        <v>1595</v>
      </c>
      <c r="G5123">
        <v>115</v>
      </c>
      <c r="H5123">
        <v>156</v>
      </c>
      <c r="I5123">
        <v>67800</v>
      </c>
    </row>
    <row r="5124" spans="1:9" x14ac:dyDescent="0.3">
      <c r="A5124">
        <v>1752</v>
      </c>
      <c r="B5124" t="s">
        <v>3387</v>
      </c>
      <c r="C5124">
        <v>9590000</v>
      </c>
      <c r="D5124" t="s">
        <v>10</v>
      </c>
      <c r="E5124">
        <v>2019</v>
      </c>
      <c r="F5124">
        <v>1991</v>
      </c>
      <c r="G5124" t="s">
        <v>2336</v>
      </c>
      <c r="H5124" t="s">
        <v>2337</v>
      </c>
      <c r="I5124">
        <v>96000</v>
      </c>
    </row>
    <row r="5125" spans="1:9" x14ac:dyDescent="0.3">
      <c r="A5125">
        <v>1753</v>
      </c>
      <c r="B5125" t="s">
        <v>3226</v>
      </c>
      <c r="C5125">
        <v>10150000</v>
      </c>
      <c r="D5125" t="s">
        <v>10</v>
      </c>
      <c r="E5125">
        <v>2017</v>
      </c>
      <c r="F5125">
        <v>1991</v>
      </c>
      <c r="G5125">
        <v>135</v>
      </c>
      <c r="H5125">
        <v>184</v>
      </c>
      <c r="I5125">
        <v>26039</v>
      </c>
    </row>
    <row r="5126" spans="1:9" x14ac:dyDescent="0.3">
      <c r="A5126">
        <v>1754</v>
      </c>
      <c r="B5126" t="s">
        <v>3301</v>
      </c>
      <c r="C5126">
        <v>10450000</v>
      </c>
      <c r="D5126" t="s">
        <v>19</v>
      </c>
      <c r="E5126">
        <v>2016</v>
      </c>
      <c r="F5126">
        <v>2143</v>
      </c>
      <c r="G5126">
        <v>125</v>
      </c>
      <c r="H5126">
        <v>170</v>
      </c>
      <c r="I5126">
        <v>151000</v>
      </c>
    </row>
    <row r="5127" spans="1:9" x14ac:dyDescent="0.3">
      <c r="A5127">
        <v>1755</v>
      </c>
      <c r="B5127" t="s">
        <v>2359</v>
      </c>
      <c r="C5127">
        <v>10500000</v>
      </c>
      <c r="D5127" t="s">
        <v>735</v>
      </c>
      <c r="E5127">
        <v>2018</v>
      </c>
      <c r="F5127">
        <v>1991</v>
      </c>
      <c r="G5127">
        <v>155</v>
      </c>
      <c r="H5127">
        <v>211</v>
      </c>
      <c r="I5127">
        <v>65400</v>
      </c>
    </row>
    <row r="5128" spans="1:9" x14ac:dyDescent="0.3">
      <c r="A5128">
        <v>1756</v>
      </c>
      <c r="B5128" t="s">
        <v>3388</v>
      </c>
      <c r="C5128">
        <v>10999999</v>
      </c>
      <c r="D5128" t="s">
        <v>19</v>
      </c>
      <c r="E5128">
        <v>2020</v>
      </c>
      <c r="F5128">
        <v>1950</v>
      </c>
      <c r="G5128">
        <v>143</v>
      </c>
      <c r="H5128">
        <v>194</v>
      </c>
      <c r="I5128">
        <v>72000</v>
      </c>
    </row>
    <row r="5129" spans="1:9" x14ac:dyDescent="0.3">
      <c r="A5129">
        <v>1757</v>
      </c>
      <c r="B5129" t="s">
        <v>3034</v>
      </c>
      <c r="C5129">
        <v>11499000</v>
      </c>
      <c r="D5129" t="s">
        <v>19</v>
      </c>
      <c r="E5129">
        <v>2019</v>
      </c>
      <c r="F5129">
        <v>1950</v>
      </c>
      <c r="G5129">
        <v>143</v>
      </c>
      <c r="H5129">
        <v>194</v>
      </c>
      <c r="I5129">
        <v>97000</v>
      </c>
    </row>
    <row r="5130" spans="1:9" x14ac:dyDescent="0.3">
      <c r="A5130">
        <v>1758</v>
      </c>
      <c r="B5130" t="s">
        <v>3090</v>
      </c>
      <c r="C5130">
        <v>14890000</v>
      </c>
      <c r="D5130" t="s">
        <v>19</v>
      </c>
      <c r="E5130">
        <v>2022</v>
      </c>
      <c r="F5130">
        <v>1993</v>
      </c>
      <c r="G5130">
        <v>147</v>
      </c>
      <c r="H5130">
        <v>200</v>
      </c>
      <c r="I5130">
        <v>18655</v>
      </c>
    </row>
    <row r="5131" spans="1:9" x14ac:dyDescent="0.3">
      <c r="A5131">
        <v>1759</v>
      </c>
      <c r="B5131" t="s">
        <v>2367</v>
      </c>
      <c r="C5131">
        <v>33780000</v>
      </c>
      <c r="D5131" t="s">
        <v>2304</v>
      </c>
      <c r="E5131">
        <v>2023</v>
      </c>
      <c r="F5131">
        <v>1999</v>
      </c>
      <c r="G5131">
        <v>150</v>
      </c>
      <c r="H5131">
        <v>204</v>
      </c>
      <c r="I5131">
        <v>5</v>
      </c>
    </row>
    <row r="5132" spans="1:9" x14ac:dyDescent="0.3">
      <c r="A5132">
        <v>1760</v>
      </c>
      <c r="B5132" t="s">
        <v>3389</v>
      </c>
      <c r="C5132">
        <v>169999</v>
      </c>
      <c r="D5132" t="s">
        <v>19</v>
      </c>
      <c r="E5132">
        <v>2001</v>
      </c>
      <c r="F5132">
        <v>2148</v>
      </c>
      <c r="G5132">
        <v>85</v>
      </c>
      <c r="H5132">
        <v>116</v>
      </c>
      <c r="I5132">
        <v>360000</v>
      </c>
    </row>
    <row r="5133" spans="1:9" x14ac:dyDescent="0.3">
      <c r="A5133">
        <v>1761</v>
      </c>
      <c r="B5133" t="s">
        <v>3305</v>
      </c>
      <c r="C5133">
        <v>199000</v>
      </c>
      <c r="D5133" t="s">
        <v>10</v>
      </c>
      <c r="E5133">
        <v>2001</v>
      </c>
      <c r="F5133">
        <v>1998</v>
      </c>
      <c r="G5133">
        <v>120</v>
      </c>
      <c r="H5133">
        <v>163</v>
      </c>
      <c r="I5133">
        <v>335765</v>
      </c>
    </row>
    <row r="5134" spans="1:9" x14ac:dyDescent="0.3">
      <c r="A5134">
        <v>1762</v>
      </c>
      <c r="B5134" t="s">
        <v>2385</v>
      </c>
      <c r="C5134">
        <v>350000</v>
      </c>
      <c r="D5134" t="s">
        <v>19</v>
      </c>
      <c r="E5134">
        <v>1999</v>
      </c>
      <c r="F5134">
        <v>2151</v>
      </c>
      <c r="G5134">
        <v>92</v>
      </c>
      <c r="H5134">
        <v>125</v>
      </c>
      <c r="I5134">
        <v>230000</v>
      </c>
    </row>
    <row r="5135" spans="1:9" x14ac:dyDescent="0.3">
      <c r="A5135">
        <v>1763</v>
      </c>
      <c r="B5135" t="s">
        <v>2374</v>
      </c>
      <c r="C5135">
        <v>429000</v>
      </c>
      <c r="D5135" t="s">
        <v>10</v>
      </c>
      <c r="E5135">
        <v>1994</v>
      </c>
      <c r="F5135">
        <v>1799</v>
      </c>
      <c r="G5135">
        <v>90</v>
      </c>
      <c r="H5135">
        <v>122</v>
      </c>
      <c r="I5135">
        <v>211300</v>
      </c>
    </row>
    <row r="5136" spans="1:9" x14ac:dyDescent="0.3">
      <c r="A5136">
        <v>1764</v>
      </c>
      <c r="B5136" t="s">
        <v>3390</v>
      </c>
      <c r="C5136">
        <v>465000</v>
      </c>
      <c r="D5136" t="s">
        <v>10</v>
      </c>
      <c r="E5136">
        <v>1996</v>
      </c>
      <c r="F5136">
        <v>1998</v>
      </c>
      <c r="G5136">
        <v>100</v>
      </c>
      <c r="H5136">
        <v>136</v>
      </c>
      <c r="I5136">
        <v>360000</v>
      </c>
    </row>
    <row r="5137" spans="1:9" x14ac:dyDescent="0.3">
      <c r="A5137">
        <v>1765</v>
      </c>
      <c r="B5137" t="s">
        <v>2386</v>
      </c>
      <c r="C5137">
        <v>499000</v>
      </c>
      <c r="D5137" t="s">
        <v>10</v>
      </c>
      <c r="E5137">
        <v>2000</v>
      </c>
      <c r="F5137">
        <v>1799</v>
      </c>
      <c r="G5137">
        <v>90</v>
      </c>
      <c r="H5137">
        <v>122</v>
      </c>
      <c r="I5137">
        <v>210193</v>
      </c>
    </row>
    <row r="5138" spans="1:9" x14ac:dyDescent="0.3">
      <c r="A5138">
        <v>1766</v>
      </c>
      <c r="B5138" t="s">
        <v>3391</v>
      </c>
      <c r="C5138">
        <v>450000</v>
      </c>
      <c r="D5138" t="s">
        <v>19</v>
      </c>
      <c r="E5138">
        <v>2002</v>
      </c>
      <c r="F5138">
        <v>2148</v>
      </c>
      <c r="G5138">
        <v>105</v>
      </c>
      <c r="H5138">
        <v>143</v>
      </c>
      <c r="I5138">
        <v>240000</v>
      </c>
    </row>
    <row r="5139" spans="1:9" x14ac:dyDescent="0.3">
      <c r="A5139">
        <v>1767</v>
      </c>
      <c r="B5139" t="s">
        <v>2374</v>
      </c>
      <c r="C5139">
        <v>399000</v>
      </c>
      <c r="D5139" t="s">
        <v>10</v>
      </c>
      <c r="E5139">
        <v>1997</v>
      </c>
      <c r="F5139">
        <v>1799</v>
      </c>
      <c r="G5139">
        <v>90</v>
      </c>
      <c r="H5139">
        <v>122</v>
      </c>
      <c r="I5139">
        <v>199000</v>
      </c>
    </row>
    <row r="5140" spans="1:9" x14ac:dyDescent="0.3">
      <c r="A5140">
        <v>1768</v>
      </c>
      <c r="B5140" t="s">
        <v>2391</v>
      </c>
      <c r="C5140">
        <v>570000</v>
      </c>
      <c r="E5140">
        <v>2001</v>
      </c>
      <c r="F5140">
        <v>3956</v>
      </c>
      <c r="I5140">
        <v>395600</v>
      </c>
    </row>
    <row r="5141" spans="1:9" x14ac:dyDescent="0.3">
      <c r="A5141">
        <v>1769</v>
      </c>
      <c r="B5141" t="s">
        <v>2391</v>
      </c>
      <c r="C5141">
        <v>579000</v>
      </c>
      <c r="D5141" t="s">
        <v>19</v>
      </c>
      <c r="E5141">
        <v>2002</v>
      </c>
      <c r="F5141">
        <v>2148</v>
      </c>
      <c r="G5141">
        <v>85</v>
      </c>
      <c r="H5141">
        <v>116</v>
      </c>
      <c r="I5141">
        <v>420000</v>
      </c>
    </row>
    <row r="5142" spans="1:9" x14ac:dyDescent="0.3">
      <c r="A5142">
        <v>1770</v>
      </c>
      <c r="B5142" t="s">
        <v>3392</v>
      </c>
      <c r="C5142">
        <v>588000</v>
      </c>
      <c r="D5142" t="s">
        <v>19</v>
      </c>
      <c r="E5142">
        <v>2002</v>
      </c>
      <c r="F5142">
        <v>2148</v>
      </c>
      <c r="G5142">
        <v>105</v>
      </c>
      <c r="H5142">
        <v>143</v>
      </c>
      <c r="I5142">
        <v>270000</v>
      </c>
    </row>
    <row r="5143" spans="1:9" x14ac:dyDescent="0.3">
      <c r="A5143">
        <v>1771</v>
      </c>
      <c r="B5143" t="s">
        <v>3393</v>
      </c>
      <c r="C5143">
        <v>599000</v>
      </c>
      <c r="D5143" t="s">
        <v>10</v>
      </c>
      <c r="E5143">
        <v>2001</v>
      </c>
      <c r="F5143">
        <v>1998</v>
      </c>
      <c r="G5143">
        <v>95</v>
      </c>
      <c r="H5143">
        <v>129</v>
      </c>
      <c r="I5143">
        <v>237000</v>
      </c>
    </row>
    <row r="5144" spans="1:9" x14ac:dyDescent="0.3">
      <c r="A5144">
        <v>1772</v>
      </c>
      <c r="B5144" t="s">
        <v>2508</v>
      </c>
      <c r="C5144">
        <v>629000</v>
      </c>
      <c r="D5144" t="s">
        <v>19</v>
      </c>
      <c r="E5144">
        <v>2004</v>
      </c>
      <c r="F5144">
        <v>2148</v>
      </c>
      <c r="G5144">
        <v>90</v>
      </c>
      <c r="H5144">
        <v>122</v>
      </c>
      <c r="I5144">
        <v>335000</v>
      </c>
    </row>
    <row r="5145" spans="1:9" x14ac:dyDescent="0.3">
      <c r="A5145">
        <v>1773</v>
      </c>
      <c r="B5145" t="s">
        <v>2404</v>
      </c>
      <c r="C5145">
        <v>650000</v>
      </c>
      <c r="D5145" t="s">
        <v>19</v>
      </c>
      <c r="E5145">
        <v>2001</v>
      </c>
      <c r="F5145">
        <v>2148</v>
      </c>
      <c r="G5145">
        <v>105</v>
      </c>
      <c r="H5145">
        <v>143</v>
      </c>
      <c r="I5145">
        <v>340000</v>
      </c>
    </row>
    <row r="5146" spans="1:9" x14ac:dyDescent="0.3">
      <c r="A5146">
        <v>1774</v>
      </c>
      <c r="B5146" t="s">
        <v>3394</v>
      </c>
      <c r="C5146">
        <v>750000</v>
      </c>
      <c r="D5146" t="s">
        <v>10</v>
      </c>
      <c r="E5146">
        <v>2001</v>
      </c>
      <c r="F5146">
        <v>1998</v>
      </c>
      <c r="G5146">
        <v>120</v>
      </c>
      <c r="H5146">
        <v>163</v>
      </c>
      <c r="I5146">
        <v>330</v>
      </c>
    </row>
    <row r="5147" spans="1:9" x14ac:dyDescent="0.3">
      <c r="A5147">
        <v>1775</v>
      </c>
      <c r="B5147" t="s">
        <v>2391</v>
      </c>
      <c r="C5147">
        <v>750000</v>
      </c>
      <c r="E5147">
        <v>2006</v>
      </c>
      <c r="F5147">
        <v>3050</v>
      </c>
      <c r="I5147">
        <v>305000</v>
      </c>
    </row>
    <row r="5148" spans="1:9" x14ac:dyDescent="0.3">
      <c r="A5148">
        <v>1776</v>
      </c>
      <c r="B5148" t="s">
        <v>2475</v>
      </c>
      <c r="C5148">
        <v>750000</v>
      </c>
      <c r="D5148" t="s">
        <v>19</v>
      </c>
      <c r="E5148">
        <v>2001</v>
      </c>
      <c r="F5148">
        <v>2148</v>
      </c>
      <c r="G5148">
        <v>85</v>
      </c>
      <c r="H5148">
        <v>116</v>
      </c>
      <c r="I5148">
        <v>385000</v>
      </c>
    </row>
    <row r="5149" spans="1:9" x14ac:dyDescent="0.3">
      <c r="A5149">
        <v>1777</v>
      </c>
      <c r="B5149" t="s">
        <v>2374</v>
      </c>
      <c r="C5149">
        <v>790000</v>
      </c>
      <c r="D5149" t="s">
        <v>10</v>
      </c>
      <c r="E5149">
        <v>1993</v>
      </c>
      <c r="F5149">
        <v>1799</v>
      </c>
      <c r="G5149">
        <v>90</v>
      </c>
      <c r="H5149">
        <v>122</v>
      </c>
      <c r="I5149">
        <v>194000</v>
      </c>
    </row>
    <row r="5150" spans="1:9" x14ac:dyDescent="0.3">
      <c r="A5150">
        <v>1778</v>
      </c>
      <c r="B5150" t="s">
        <v>3308</v>
      </c>
      <c r="C5150">
        <v>790000</v>
      </c>
      <c r="D5150" t="s">
        <v>19</v>
      </c>
      <c r="E5150">
        <v>2002</v>
      </c>
      <c r="F5150">
        <v>2148</v>
      </c>
      <c r="G5150">
        <v>85</v>
      </c>
      <c r="H5150">
        <v>116</v>
      </c>
      <c r="I5150">
        <v>298000</v>
      </c>
    </row>
    <row r="5151" spans="1:9" x14ac:dyDescent="0.3">
      <c r="A5151">
        <v>1779</v>
      </c>
      <c r="B5151" t="s">
        <v>3395</v>
      </c>
      <c r="C5151">
        <v>799999</v>
      </c>
      <c r="D5151" t="s">
        <v>10</v>
      </c>
      <c r="E5151">
        <v>2001</v>
      </c>
      <c r="F5151">
        <v>1998</v>
      </c>
      <c r="G5151">
        <v>95</v>
      </c>
      <c r="H5151">
        <v>129</v>
      </c>
      <c r="I5151">
        <v>246000</v>
      </c>
    </row>
    <row r="5152" spans="1:9" x14ac:dyDescent="0.3">
      <c r="A5152">
        <v>1780</v>
      </c>
      <c r="B5152" t="s">
        <v>3396</v>
      </c>
      <c r="C5152">
        <v>800000</v>
      </c>
      <c r="D5152" t="s">
        <v>19</v>
      </c>
      <c r="E5152">
        <v>1996</v>
      </c>
      <c r="F5152">
        <v>2500</v>
      </c>
      <c r="G5152" t="s">
        <v>3397</v>
      </c>
      <c r="H5152" t="s">
        <v>72</v>
      </c>
      <c r="I5152">
        <v>430000</v>
      </c>
    </row>
    <row r="5153" spans="1:9" x14ac:dyDescent="0.3">
      <c r="A5153">
        <v>1781</v>
      </c>
      <c r="B5153" t="s">
        <v>2456</v>
      </c>
      <c r="C5153">
        <v>850000</v>
      </c>
      <c r="D5153" t="s">
        <v>19</v>
      </c>
      <c r="E5153">
        <v>2003</v>
      </c>
      <c r="F5153">
        <v>2148</v>
      </c>
      <c r="G5153">
        <v>90</v>
      </c>
      <c r="H5153">
        <v>122</v>
      </c>
      <c r="I5153">
        <v>33524</v>
      </c>
    </row>
    <row r="5154" spans="1:9" x14ac:dyDescent="0.3">
      <c r="A5154">
        <v>1782</v>
      </c>
      <c r="B5154" t="s">
        <v>3398</v>
      </c>
      <c r="C5154">
        <v>895000</v>
      </c>
      <c r="D5154" t="s">
        <v>10</v>
      </c>
      <c r="E5154">
        <v>2004</v>
      </c>
      <c r="F5154">
        <v>1796</v>
      </c>
      <c r="G5154">
        <v>105</v>
      </c>
      <c r="H5154">
        <v>143</v>
      </c>
      <c r="I5154">
        <v>289000</v>
      </c>
    </row>
    <row r="5155" spans="1:9" x14ac:dyDescent="0.3">
      <c r="A5155">
        <v>1783</v>
      </c>
      <c r="B5155" t="s">
        <v>2391</v>
      </c>
      <c r="C5155">
        <v>899000</v>
      </c>
      <c r="D5155" t="s">
        <v>19</v>
      </c>
      <c r="E5155">
        <v>2006</v>
      </c>
      <c r="F5155">
        <v>2148</v>
      </c>
      <c r="G5155">
        <v>90</v>
      </c>
      <c r="H5155">
        <v>122</v>
      </c>
      <c r="I5155">
        <v>280335</v>
      </c>
    </row>
    <row r="5156" spans="1:9" x14ac:dyDescent="0.3">
      <c r="A5156">
        <v>1784</v>
      </c>
      <c r="B5156" t="s">
        <v>2439</v>
      </c>
      <c r="C5156">
        <v>900000</v>
      </c>
      <c r="D5156" t="s">
        <v>10</v>
      </c>
      <c r="E5156">
        <v>2000</v>
      </c>
      <c r="F5156">
        <v>1998</v>
      </c>
      <c r="G5156">
        <v>120</v>
      </c>
      <c r="H5156">
        <v>163</v>
      </c>
      <c r="I5156">
        <v>320000</v>
      </c>
    </row>
    <row r="5157" spans="1:9" x14ac:dyDescent="0.3">
      <c r="A5157">
        <v>1785</v>
      </c>
      <c r="B5157" t="s">
        <v>2436</v>
      </c>
      <c r="C5157">
        <v>900000</v>
      </c>
      <c r="D5157" t="s">
        <v>19</v>
      </c>
      <c r="E5157">
        <v>2003</v>
      </c>
      <c r="F5157">
        <v>2148</v>
      </c>
      <c r="G5157">
        <v>105</v>
      </c>
      <c r="H5157">
        <v>143</v>
      </c>
      <c r="I5157">
        <v>314158</v>
      </c>
    </row>
    <row r="5158" spans="1:9" x14ac:dyDescent="0.3">
      <c r="A5158">
        <v>1786</v>
      </c>
      <c r="B5158" t="s">
        <v>2441</v>
      </c>
      <c r="C5158">
        <v>950000</v>
      </c>
      <c r="D5158" t="s">
        <v>10</v>
      </c>
      <c r="E5158">
        <v>2003</v>
      </c>
      <c r="F5158">
        <v>1796</v>
      </c>
      <c r="G5158">
        <v>105</v>
      </c>
      <c r="H5158">
        <v>143</v>
      </c>
      <c r="I5158">
        <v>360000</v>
      </c>
    </row>
    <row r="5159" spans="1:9" x14ac:dyDescent="0.3">
      <c r="A5159">
        <v>1787</v>
      </c>
      <c r="B5159" t="s">
        <v>2390</v>
      </c>
      <c r="C5159">
        <v>990000</v>
      </c>
      <c r="D5159" t="s">
        <v>19</v>
      </c>
      <c r="E5159">
        <v>2002</v>
      </c>
      <c r="F5159">
        <v>2000</v>
      </c>
      <c r="G5159">
        <v>100</v>
      </c>
      <c r="H5159">
        <v>136</v>
      </c>
      <c r="I5159">
        <v>360000</v>
      </c>
    </row>
    <row r="5160" spans="1:9" x14ac:dyDescent="0.3">
      <c r="A5160">
        <v>1788</v>
      </c>
      <c r="B5160" t="s">
        <v>2439</v>
      </c>
      <c r="C5160">
        <v>950000</v>
      </c>
      <c r="D5160" t="s">
        <v>10</v>
      </c>
      <c r="E5160">
        <v>2006</v>
      </c>
      <c r="F5160">
        <v>1796</v>
      </c>
      <c r="G5160">
        <v>120</v>
      </c>
      <c r="H5160">
        <v>163</v>
      </c>
      <c r="I5160">
        <v>285000</v>
      </c>
    </row>
    <row r="5161" spans="1:9" x14ac:dyDescent="0.3">
      <c r="A5161">
        <v>1789</v>
      </c>
      <c r="B5161" t="s">
        <v>2451</v>
      </c>
      <c r="C5161">
        <v>1000000</v>
      </c>
      <c r="D5161" t="s">
        <v>19</v>
      </c>
      <c r="E5161">
        <v>2002</v>
      </c>
      <c r="F5161">
        <v>2148</v>
      </c>
      <c r="G5161">
        <v>105</v>
      </c>
      <c r="H5161">
        <v>143</v>
      </c>
      <c r="I5161">
        <v>485000</v>
      </c>
    </row>
    <row r="5162" spans="1:9" x14ac:dyDescent="0.3">
      <c r="A5162">
        <v>1790</v>
      </c>
      <c r="B5162" t="s">
        <v>2453</v>
      </c>
      <c r="C5162">
        <v>1090000</v>
      </c>
      <c r="D5162" t="s">
        <v>10</v>
      </c>
      <c r="E5162">
        <v>2004</v>
      </c>
      <c r="F5162">
        <v>1796</v>
      </c>
      <c r="G5162">
        <v>141</v>
      </c>
      <c r="H5162">
        <v>192</v>
      </c>
      <c r="I5162">
        <v>300950</v>
      </c>
    </row>
    <row r="5163" spans="1:9" x14ac:dyDescent="0.3">
      <c r="A5163">
        <v>1791</v>
      </c>
      <c r="B5163" t="s">
        <v>3399</v>
      </c>
      <c r="C5163">
        <v>1150000</v>
      </c>
      <c r="D5163" t="s">
        <v>10</v>
      </c>
      <c r="E5163">
        <v>2002</v>
      </c>
      <c r="F5163">
        <v>3199</v>
      </c>
      <c r="G5163">
        <v>160</v>
      </c>
      <c r="H5163">
        <v>218</v>
      </c>
      <c r="I5163">
        <v>342000</v>
      </c>
    </row>
    <row r="5164" spans="1:9" x14ac:dyDescent="0.3">
      <c r="A5164">
        <v>1792</v>
      </c>
      <c r="B5164" t="s">
        <v>2391</v>
      </c>
      <c r="C5164">
        <v>1200000</v>
      </c>
      <c r="D5164" t="s">
        <v>19</v>
      </c>
      <c r="E5164">
        <v>2004</v>
      </c>
      <c r="F5164">
        <v>2148</v>
      </c>
      <c r="G5164">
        <v>90</v>
      </c>
      <c r="H5164">
        <v>122</v>
      </c>
      <c r="I5164">
        <v>280000</v>
      </c>
    </row>
    <row r="5165" spans="1:9" x14ac:dyDescent="0.3">
      <c r="A5165">
        <v>1793</v>
      </c>
      <c r="B5165" t="s">
        <v>2443</v>
      </c>
      <c r="C5165">
        <v>1250000</v>
      </c>
      <c r="D5165" t="s">
        <v>19</v>
      </c>
      <c r="E5165">
        <v>2004</v>
      </c>
      <c r="F5165">
        <v>2148</v>
      </c>
      <c r="G5165">
        <v>105</v>
      </c>
      <c r="H5165">
        <v>143</v>
      </c>
      <c r="I5165">
        <v>236000</v>
      </c>
    </row>
    <row r="5166" spans="1:9" x14ac:dyDescent="0.3">
      <c r="A5166">
        <v>1794</v>
      </c>
      <c r="B5166" t="s">
        <v>2409</v>
      </c>
      <c r="C5166">
        <v>1350000</v>
      </c>
      <c r="D5166" t="s">
        <v>10</v>
      </c>
      <c r="E5166">
        <v>2004</v>
      </c>
      <c r="F5166">
        <v>1796</v>
      </c>
      <c r="G5166" t="s">
        <v>3400</v>
      </c>
      <c r="H5166" t="s">
        <v>72</v>
      </c>
      <c r="I5166">
        <v>151880</v>
      </c>
    </row>
    <row r="5167" spans="1:9" x14ac:dyDescent="0.3">
      <c r="A5167">
        <v>1795</v>
      </c>
      <c r="B5167" t="s">
        <v>2442</v>
      </c>
      <c r="C5167">
        <v>1440000</v>
      </c>
      <c r="D5167" t="s">
        <v>10</v>
      </c>
      <c r="E5167">
        <v>2007</v>
      </c>
      <c r="F5167">
        <v>1796</v>
      </c>
      <c r="G5167">
        <v>105</v>
      </c>
      <c r="H5167">
        <v>143</v>
      </c>
      <c r="I5167">
        <v>305000</v>
      </c>
    </row>
    <row r="5168" spans="1:9" x14ac:dyDescent="0.3">
      <c r="A5168">
        <v>1796</v>
      </c>
      <c r="B5168" t="s">
        <v>2480</v>
      </c>
      <c r="C5168">
        <v>1470000</v>
      </c>
      <c r="D5168" t="s">
        <v>19</v>
      </c>
      <c r="E5168">
        <v>2002</v>
      </c>
      <c r="F5168">
        <v>2148</v>
      </c>
      <c r="G5168">
        <v>85</v>
      </c>
      <c r="H5168">
        <v>116</v>
      </c>
      <c r="I5168">
        <v>210000</v>
      </c>
    </row>
    <row r="5169" spans="1:9" x14ac:dyDescent="0.3">
      <c r="A5169">
        <v>1797</v>
      </c>
      <c r="B5169" t="s">
        <v>2539</v>
      </c>
      <c r="C5169">
        <v>1490000</v>
      </c>
      <c r="D5169" t="s">
        <v>19</v>
      </c>
      <c r="E5169">
        <v>2005</v>
      </c>
      <c r="F5169">
        <v>2148</v>
      </c>
      <c r="G5169">
        <v>105</v>
      </c>
      <c r="H5169">
        <v>143</v>
      </c>
      <c r="I5169">
        <v>300000</v>
      </c>
    </row>
    <row r="5170" spans="1:9" x14ac:dyDescent="0.3">
      <c r="A5170">
        <v>1798</v>
      </c>
      <c r="B5170" t="s">
        <v>2436</v>
      </c>
      <c r="C5170">
        <v>1499000</v>
      </c>
      <c r="D5170" t="s">
        <v>19</v>
      </c>
      <c r="E5170">
        <v>2002</v>
      </c>
      <c r="F5170">
        <v>2148</v>
      </c>
      <c r="G5170">
        <v>105</v>
      </c>
      <c r="H5170">
        <v>143</v>
      </c>
      <c r="I5170">
        <v>248000</v>
      </c>
    </row>
    <row r="5171" spans="1:9" x14ac:dyDescent="0.3">
      <c r="A5171">
        <v>1799</v>
      </c>
      <c r="B5171" t="s">
        <v>3401</v>
      </c>
      <c r="C5171">
        <v>1550000</v>
      </c>
      <c r="D5171" t="s">
        <v>19</v>
      </c>
      <c r="E5171">
        <v>2004</v>
      </c>
      <c r="F5171">
        <v>2148</v>
      </c>
      <c r="G5171">
        <v>90</v>
      </c>
      <c r="H5171">
        <v>122</v>
      </c>
      <c r="I5171">
        <v>294000</v>
      </c>
    </row>
    <row r="5172" spans="1:9" x14ac:dyDescent="0.3">
      <c r="A5172">
        <v>1800</v>
      </c>
      <c r="B5172" t="s">
        <v>2442</v>
      </c>
      <c r="C5172">
        <v>1590000</v>
      </c>
      <c r="D5172" t="s">
        <v>10</v>
      </c>
      <c r="E5172">
        <v>2004</v>
      </c>
      <c r="F5172">
        <v>1796</v>
      </c>
      <c r="G5172">
        <v>105</v>
      </c>
      <c r="H5172">
        <v>143</v>
      </c>
      <c r="I5172">
        <v>150692</v>
      </c>
    </row>
    <row r="5173" spans="1:9" x14ac:dyDescent="0.3">
      <c r="A5173">
        <v>1801</v>
      </c>
      <c r="B5173" t="s">
        <v>2383</v>
      </c>
      <c r="C5173">
        <v>1600000</v>
      </c>
      <c r="D5173" t="s">
        <v>19</v>
      </c>
      <c r="E5173">
        <v>2005</v>
      </c>
      <c r="F5173" t="s">
        <v>3402</v>
      </c>
      <c r="G5173" t="s">
        <v>72</v>
      </c>
      <c r="I5173">
        <v>316000</v>
      </c>
    </row>
    <row r="5174" spans="1:9" x14ac:dyDescent="0.3">
      <c r="A5174">
        <v>1802</v>
      </c>
      <c r="B5174" t="s">
        <v>2390</v>
      </c>
      <c r="C5174">
        <v>1650000</v>
      </c>
      <c r="D5174" t="s">
        <v>19</v>
      </c>
      <c r="E5174">
        <v>2006</v>
      </c>
      <c r="F5174">
        <v>2148</v>
      </c>
      <c r="G5174">
        <v>100</v>
      </c>
      <c r="H5174">
        <v>136</v>
      </c>
      <c r="I5174">
        <v>302000</v>
      </c>
    </row>
    <row r="5175" spans="1:9" x14ac:dyDescent="0.3">
      <c r="A5175">
        <v>1803</v>
      </c>
      <c r="B5175" t="s">
        <v>3240</v>
      </c>
      <c r="C5175">
        <v>1690000</v>
      </c>
      <c r="D5175" t="s">
        <v>19</v>
      </c>
      <c r="E5175">
        <v>2008</v>
      </c>
      <c r="F5175">
        <v>2987</v>
      </c>
      <c r="G5175">
        <v>165</v>
      </c>
      <c r="H5175">
        <v>224</v>
      </c>
      <c r="I5175">
        <v>380000</v>
      </c>
    </row>
    <row r="5176" spans="1:9" x14ac:dyDescent="0.3">
      <c r="A5176">
        <v>1804</v>
      </c>
      <c r="B5176" t="s">
        <v>3403</v>
      </c>
      <c r="C5176">
        <v>1699999</v>
      </c>
      <c r="D5176" t="s">
        <v>19</v>
      </c>
      <c r="E5176">
        <v>2007</v>
      </c>
      <c r="F5176">
        <v>2148</v>
      </c>
      <c r="G5176">
        <v>90</v>
      </c>
      <c r="H5176">
        <v>122</v>
      </c>
      <c r="I5176">
        <v>392000</v>
      </c>
    </row>
    <row r="5177" spans="1:9" x14ac:dyDescent="0.3">
      <c r="A5177">
        <v>1805</v>
      </c>
      <c r="B5177" t="s">
        <v>2443</v>
      </c>
      <c r="C5177">
        <v>1800000</v>
      </c>
      <c r="D5177" t="s">
        <v>19</v>
      </c>
      <c r="E5177">
        <v>2006</v>
      </c>
      <c r="F5177">
        <v>2148</v>
      </c>
      <c r="G5177">
        <v>110</v>
      </c>
      <c r="H5177">
        <v>150</v>
      </c>
      <c r="I5177">
        <v>259500</v>
      </c>
    </row>
    <row r="5178" spans="1:9" x14ac:dyDescent="0.3">
      <c r="A5178">
        <v>1806</v>
      </c>
      <c r="B5178" t="s">
        <v>2457</v>
      </c>
      <c r="C5178">
        <v>1800000</v>
      </c>
      <c r="D5178" t="s">
        <v>10</v>
      </c>
      <c r="E5178">
        <v>2003</v>
      </c>
      <c r="F5178">
        <v>1796</v>
      </c>
      <c r="G5178">
        <v>105</v>
      </c>
      <c r="H5178">
        <v>143</v>
      </c>
      <c r="I5178">
        <v>340000</v>
      </c>
    </row>
    <row r="5179" spans="1:9" x14ac:dyDescent="0.3">
      <c r="A5179">
        <v>1807</v>
      </c>
      <c r="B5179" t="s">
        <v>3404</v>
      </c>
      <c r="C5179">
        <v>1950000</v>
      </c>
      <c r="D5179" t="s">
        <v>19</v>
      </c>
      <c r="E5179">
        <v>2007</v>
      </c>
      <c r="F5179">
        <v>2148</v>
      </c>
      <c r="G5179">
        <v>110</v>
      </c>
      <c r="H5179">
        <v>150</v>
      </c>
      <c r="I5179">
        <v>246000</v>
      </c>
    </row>
    <row r="5180" spans="1:9" x14ac:dyDescent="0.3">
      <c r="A5180">
        <v>1808</v>
      </c>
      <c r="B5180" t="s">
        <v>2522</v>
      </c>
      <c r="C5180">
        <v>2000000</v>
      </c>
      <c r="D5180" t="s">
        <v>19</v>
      </c>
      <c r="E5180">
        <v>1997</v>
      </c>
      <c r="F5180">
        <v>2497</v>
      </c>
      <c r="G5180">
        <v>110</v>
      </c>
      <c r="H5180">
        <v>150</v>
      </c>
      <c r="I5180">
        <v>264000</v>
      </c>
    </row>
    <row r="5181" spans="1:9" x14ac:dyDescent="0.3">
      <c r="A5181">
        <v>1809</v>
      </c>
      <c r="B5181" t="s">
        <v>2606</v>
      </c>
      <c r="C5181">
        <v>2000000</v>
      </c>
      <c r="D5181" t="s">
        <v>19</v>
      </c>
      <c r="E5181">
        <v>2011</v>
      </c>
      <c r="F5181">
        <v>2143</v>
      </c>
      <c r="G5181">
        <v>88</v>
      </c>
      <c r="H5181">
        <v>120</v>
      </c>
      <c r="I5181">
        <v>340000</v>
      </c>
    </row>
    <row r="5182" spans="1:9" x14ac:dyDescent="0.3">
      <c r="A5182">
        <v>1810</v>
      </c>
      <c r="B5182" t="s">
        <v>2546</v>
      </c>
      <c r="C5182">
        <v>2000000</v>
      </c>
      <c r="D5182" t="s">
        <v>19</v>
      </c>
      <c r="E5182">
        <v>2009</v>
      </c>
      <c r="F5182">
        <v>2148</v>
      </c>
      <c r="G5182">
        <v>100</v>
      </c>
      <c r="H5182">
        <v>136</v>
      </c>
      <c r="I5182">
        <v>273000</v>
      </c>
    </row>
    <row r="5183" spans="1:9" x14ac:dyDescent="0.3">
      <c r="A5183">
        <v>1811</v>
      </c>
      <c r="B5183" t="s">
        <v>2562</v>
      </c>
      <c r="C5183">
        <v>2140000</v>
      </c>
      <c r="D5183" t="s">
        <v>10</v>
      </c>
      <c r="E5183">
        <v>2007</v>
      </c>
      <c r="F5183">
        <v>1796</v>
      </c>
      <c r="G5183">
        <v>115</v>
      </c>
      <c r="H5183">
        <v>156</v>
      </c>
      <c r="I5183">
        <v>208136</v>
      </c>
    </row>
    <row r="5184" spans="1:9" x14ac:dyDescent="0.3">
      <c r="A5184">
        <v>1812</v>
      </c>
      <c r="B5184" t="s">
        <v>2658</v>
      </c>
      <c r="C5184">
        <v>2150000</v>
      </c>
      <c r="D5184" t="s">
        <v>10</v>
      </c>
      <c r="E5184">
        <v>2007</v>
      </c>
      <c r="F5184">
        <v>1796</v>
      </c>
      <c r="G5184">
        <v>115</v>
      </c>
      <c r="H5184">
        <v>156</v>
      </c>
      <c r="I5184">
        <v>331123</v>
      </c>
    </row>
    <row r="5185" spans="1:9" x14ac:dyDescent="0.3">
      <c r="A5185">
        <v>1813</v>
      </c>
      <c r="B5185" t="s">
        <v>2391</v>
      </c>
      <c r="C5185">
        <v>2188888</v>
      </c>
      <c r="D5185" t="s">
        <v>19</v>
      </c>
      <c r="E5185">
        <v>2009</v>
      </c>
      <c r="F5185">
        <v>2148</v>
      </c>
      <c r="G5185">
        <v>100</v>
      </c>
      <c r="H5185">
        <v>136</v>
      </c>
      <c r="I5185">
        <v>238000</v>
      </c>
    </row>
    <row r="5186" spans="1:9" x14ac:dyDescent="0.3">
      <c r="A5186">
        <v>1814</v>
      </c>
      <c r="B5186" t="s">
        <v>3405</v>
      </c>
      <c r="C5186">
        <v>2199000</v>
      </c>
      <c r="D5186" t="s">
        <v>19</v>
      </c>
      <c r="E5186">
        <v>2005</v>
      </c>
      <c r="F5186">
        <v>2148</v>
      </c>
      <c r="G5186">
        <v>90</v>
      </c>
      <c r="H5186">
        <v>122</v>
      </c>
      <c r="I5186">
        <v>252602</v>
      </c>
    </row>
    <row r="5187" spans="1:9" x14ac:dyDescent="0.3">
      <c r="A5187">
        <v>1815</v>
      </c>
      <c r="B5187" t="s">
        <v>3406</v>
      </c>
      <c r="C5187">
        <v>2200000</v>
      </c>
      <c r="D5187" t="s">
        <v>10</v>
      </c>
      <c r="E5187">
        <v>1995</v>
      </c>
      <c r="F5187">
        <v>1799</v>
      </c>
      <c r="G5187">
        <v>90</v>
      </c>
      <c r="H5187">
        <v>122</v>
      </c>
      <c r="I5187">
        <v>238000</v>
      </c>
    </row>
    <row r="5188" spans="1:9" x14ac:dyDescent="0.3">
      <c r="A5188">
        <v>1816</v>
      </c>
      <c r="B5188" t="s">
        <v>2452</v>
      </c>
      <c r="C5188">
        <v>2200000</v>
      </c>
      <c r="D5188" t="s">
        <v>10</v>
      </c>
      <c r="E5188">
        <v>2007</v>
      </c>
      <c r="F5188">
        <v>1796</v>
      </c>
      <c r="G5188">
        <v>115</v>
      </c>
      <c r="H5188">
        <v>156</v>
      </c>
      <c r="I5188">
        <v>275000</v>
      </c>
    </row>
    <row r="5189" spans="1:9" x14ac:dyDescent="0.3">
      <c r="A5189">
        <v>1817</v>
      </c>
      <c r="B5189" t="s">
        <v>2465</v>
      </c>
      <c r="C5189">
        <v>2300000</v>
      </c>
      <c r="D5189" t="s">
        <v>19</v>
      </c>
      <c r="E5189">
        <v>2008</v>
      </c>
      <c r="F5189">
        <v>2148</v>
      </c>
      <c r="G5189">
        <v>100</v>
      </c>
      <c r="H5189">
        <v>136</v>
      </c>
      <c r="I5189">
        <v>330000</v>
      </c>
    </row>
    <row r="5190" spans="1:9" x14ac:dyDescent="0.3">
      <c r="A5190">
        <v>1818</v>
      </c>
      <c r="B5190" t="s">
        <v>2385</v>
      </c>
      <c r="C5190">
        <v>2349000</v>
      </c>
      <c r="D5190" t="s">
        <v>19</v>
      </c>
      <c r="E5190">
        <v>2006</v>
      </c>
      <c r="F5190">
        <v>2148</v>
      </c>
      <c r="G5190">
        <v>100</v>
      </c>
      <c r="H5190">
        <v>136</v>
      </c>
      <c r="I5190">
        <v>198127</v>
      </c>
    </row>
    <row r="5191" spans="1:9" x14ac:dyDescent="0.3">
      <c r="A5191">
        <v>1819</v>
      </c>
      <c r="B5191" t="s">
        <v>2533</v>
      </c>
      <c r="C5191">
        <v>2377000</v>
      </c>
      <c r="D5191" t="s">
        <v>19</v>
      </c>
      <c r="E5191">
        <v>2005</v>
      </c>
      <c r="F5191">
        <v>2148</v>
      </c>
      <c r="G5191">
        <v>110</v>
      </c>
      <c r="H5191">
        <v>150</v>
      </c>
      <c r="I5191">
        <v>194000</v>
      </c>
    </row>
    <row r="5192" spans="1:9" x14ac:dyDescent="0.3">
      <c r="A5192">
        <v>1820</v>
      </c>
      <c r="B5192" t="s">
        <v>2568</v>
      </c>
      <c r="C5192">
        <v>2399000</v>
      </c>
      <c r="D5192" t="s">
        <v>19</v>
      </c>
      <c r="E5192">
        <v>2008</v>
      </c>
      <c r="F5192">
        <v>2148</v>
      </c>
      <c r="G5192">
        <v>125</v>
      </c>
      <c r="H5192">
        <v>170</v>
      </c>
      <c r="I5192">
        <v>370000</v>
      </c>
    </row>
    <row r="5193" spans="1:9" x14ac:dyDescent="0.3">
      <c r="A5193">
        <v>1821</v>
      </c>
      <c r="B5193" t="s">
        <v>2500</v>
      </c>
      <c r="C5193">
        <v>2399999</v>
      </c>
      <c r="D5193" t="s">
        <v>19</v>
      </c>
      <c r="E5193">
        <v>2008</v>
      </c>
      <c r="F5193">
        <v>2987</v>
      </c>
      <c r="G5193">
        <v>165</v>
      </c>
      <c r="H5193">
        <v>224</v>
      </c>
      <c r="I5193">
        <v>448000</v>
      </c>
    </row>
    <row r="5194" spans="1:9" x14ac:dyDescent="0.3">
      <c r="A5194">
        <v>1822</v>
      </c>
      <c r="B5194" t="s">
        <v>3407</v>
      </c>
      <c r="C5194">
        <v>2475000</v>
      </c>
      <c r="D5194" t="s">
        <v>19</v>
      </c>
      <c r="E5194">
        <v>2011</v>
      </c>
      <c r="F5194">
        <v>2143</v>
      </c>
      <c r="G5194">
        <v>100</v>
      </c>
      <c r="H5194">
        <v>136</v>
      </c>
      <c r="I5194">
        <v>314147</v>
      </c>
    </row>
    <row r="5195" spans="1:9" x14ac:dyDescent="0.3">
      <c r="A5195">
        <v>1823</v>
      </c>
      <c r="B5195" t="s">
        <v>2491</v>
      </c>
      <c r="C5195">
        <v>2490000</v>
      </c>
      <c r="D5195" t="s">
        <v>19</v>
      </c>
      <c r="E5195">
        <v>2008</v>
      </c>
      <c r="F5195">
        <v>2148</v>
      </c>
      <c r="G5195">
        <v>125</v>
      </c>
      <c r="H5195">
        <v>170</v>
      </c>
      <c r="I5195">
        <v>254376</v>
      </c>
    </row>
    <row r="5196" spans="1:9" x14ac:dyDescent="0.3">
      <c r="A5196">
        <v>1824</v>
      </c>
      <c r="B5196" t="s">
        <v>2574</v>
      </c>
      <c r="C5196">
        <v>2499000</v>
      </c>
      <c r="D5196" t="s">
        <v>19</v>
      </c>
      <c r="E5196">
        <v>2008</v>
      </c>
      <c r="F5196">
        <v>2148</v>
      </c>
      <c r="G5196">
        <v>125</v>
      </c>
      <c r="H5196">
        <v>170</v>
      </c>
      <c r="I5196">
        <v>292000</v>
      </c>
    </row>
    <row r="5197" spans="1:9" x14ac:dyDescent="0.3">
      <c r="A5197">
        <v>1825</v>
      </c>
      <c r="B5197" t="s">
        <v>3408</v>
      </c>
      <c r="C5197">
        <v>2500000</v>
      </c>
      <c r="D5197" t="s">
        <v>10</v>
      </c>
      <c r="E5197">
        <v>2005</v>
      </c>
      <c r="F5197">
        <v>1796</v>
      </c>
      <c r="G5197">
        <v>90</v>
      </c>
      <c r="H5197">
        <v>122</v>
      </c>
      <c r="I5197">
        <v>108200</v>
      </c>
    </row>
    <row r="5198" spans="1:9" x14ac:dyDescent="0.3">
      <c r="A5198">
        <v>1826</v>
      </c>
      <c r="B5198" t="s">
        <v>2605</v>
      </c>
      <c r="C5198">
        <v>2500000</v>
      </c>
      <c r="D5198" t="s">
        <v>10</v>
      </c>
      <c r="E5198">
        <v>2006</v>
      </c>
      <c r="F5198">
        <v>1796</v>
      </c>
      <c r="G5198">
        <v>105</v>
      </c>
      <c r="H5198">
        <v>143</v>
      </c>
      <c r="I5198">
        <v>98367</v>
      </c>
    </row>
    <row r="5199" spans="1:9" x14ac:dyDescent="0.3">
      <c r="A5199">
        <v>1827</v>
      </c>
      <c r="B5199" t="s">
        <v>2398</v>
      </c>
      <c r="C5199">
        <v>2599999</v>
      </c>
      <c r="D5199" t="s">
        <v>19</v>
      </c>
      <c r="E5199">
        <v>2008</v>
      </c>
      <c r="F5199">
        <v>2148</v>
      </c>
      <c r="G5199">
        <v>100</v>
      </c>
      <c r="H5199">
        <v>136</v>
      </c>
      <c r="I5199">
        <v>270000</v>
      </c>
    </row>
    <row r="5200" spans="1:9" x14ac:dyDescent="0.3">
      <c r="A5200">
        <v>1828</v>
      </c>
      <c r="B5200" t="s">
        <v>2422</v>
      </c>
      <c r="C5200">
        <v>2699999</v>
      </c>
      <c r="D5200" t="s">
        <v>19</v>
      </c>
      <c r="E5200">
        <v>2007</v>
      </c>
      <c r="F5200">
        <v>2148</v>
      </c>
      <c r="G5200">
        <v>125</v>
      </c>
      <c r="H5200">
        <v>170</v>
      </c>
      <c r="I5200">
        <v>320000</v>
      </c>
    </row>
    <row r="5201" spans="1:9" x14ac:dyDescent="0.3">
      <c r="A5201">
        <v>1829</v>
      </c>
      <c r="B5201" t="s">
        <v>2538</v>
      </c>
      <c r="C5201">
        <v>2740000</v>
      </c>
      <c r="D5201" t="s">
        <v>19</v>
      </c>
      <c r="E5201">
        <v>2013</v>
      </c>
      <c r="F5201">
        <v>2143</v>
      </c>
      <c r="G5201">
        <v>88</v>
      </c>
      <c r="H5201">
        <v>120</v>
      </c>
      <c r="I5201">
        <v>342000</v>
      </c>
    </row>
    <row r="5202" spans="1:9" x14ac:dyDescent="0.3">
      <c r="A5202">
        <v>1830</v>
      </c>
      <c r="B5202" t="s">
        <v>3327</v>
      </c>
      <c r="C5202">
        <v>2750000</v>
      </c>
      <c r="D5202" t="s">
        <v>19</v>
      </c>
      <c r="E5202">
        <v>2011</v>
      </c>
      <c r="F5202">
        <v>2143</v>
      </c>
      <c r="G5202">
        <v>125</v>
      </c>
      <c r="H5202">
        <v>170</v>
      </c>
      <c r="I5202">
        <v>306000</v>
      </c>
    </row>
    <row r="5203" spans="1:9" x14ac:dyDescent="0.3">
      <c r="A5203">
        <v>1831</v>
      </c>
      <c r="B5203" t="s">
        <v>2642</v>
      </c>
      <c r="C5203">
        <v>2750000</v>
      </c>
      <c r="D5203" t="s">
        <v>10</v>
      </c>
      <c r="E5203">
        <v>2009</v>
      </c>
      <c r="F5203">
        <v>1597</v>
      </c>
      <c r="G5203">
        <v>115</v>
      </c>
      <c r="H5203">
        <v>156</v>
      </c>
      <c r="I5203">
        <v>200576</v>
      </c>
    </row>
    <row r="5204" spans="1:9" x14ac:dyDescent="0.3">
      <c r="A5204">
        <v>1832</v>
      </c>
      <c r="B5204" t="s">
        <v>2606</v>
      </c>
      <c r="C5204">
        <v>2680000</v>
      </c>
      <c r="D5204" t="s">
        <v>19</v>
      </c>
      <c r="E5204">
        <v>2013</v>
      </c>
      <c r="F5204">
        <v>2143</v>
      </c>
      <c r="G5204">
        <v>88</v>
      </c>
      <c r="H5204">
        <v>120</v>
      </c>
      <c r="I5204">
        <v>303000</v>
      </c>
    </row>
    <row r="5205" spans="1:9" x14ac:dyDescent="0.3">
      <c r="A5205">
        <v>1833</v>
      </c>
      <c r="B5205" t="s">
        <v>3409</v>
      </c>
      <c r="C5205">
        <v>2790000</v>
      </c>
      <c r="D5205" t="s">
        <v>19</v>
      </c>
      <c r="E5205">
        <v>2010</v>
      </c>
      <c r="F5205">
        <v>2143</v>
      </c>
      <c r="G5205">
        <v>150</v>
      </c>
      <c r="H5205">
        <v>204</v>
      </c>
      <c r="I5205">
        <v>299700</v>
      </c>
    </row>
    <row r="5206" spans="1:9" x14ac:dyDescent="0.3">
      <c r="A5206">
        <v>1834</v>
      </c>
      <c r="B5206" t="s">
        <v>2617</v>
      </c>
      <c r="C5206">
        <v>2798000</v>
      </c>
      <c r="D5206" t="s">
        <v>19</v>
      </c>
      <c r="E5206">
        <v>2011</v>
      </c>
      <c r="F5206">
        <v>2143</v>
      </c>
      <c r="G5206">
        <v>120</v>
      </c>
      <c r="H5206">
        <v>163</v>
      </c>
      <c r="I5206">
        <v>224686</v>
      </c>
    </row>
    <row r="5207" spans="1:9" x14ac:dyDescent="0.3">
      <c r="A5207">
        <v>1835</v>
      </c>
      <c r="B5207" t="s">
        <v>3250</v>
      </c>
      <c r="C5207">
        <v>2800000</v>
      </c>
      <c r="D5207" t="s">
        <v>10</v>
      </c>
      <c r="E5207">
        <v>2007</v>
      </c>
      <c r="F5207">
        <v>1796</v>
      </c>
      <c r="G5207">
        <v>135</v>
      </c>
      <c r="H5207">
        <v>184</v>
      </c>
      <c r="I5207">
        <v>186550</v>
      </c>
    </row>
    <row r="5208" spans="1:9" x14ac:dyDescent="0.3">
      <c r="A5208">
        <v>1836</v>
      </c>
      <c r="B5208" t="s">
        <v>3252</v>
      </c>
      <c r="C5208">
        <v>3000000</v>
      </c>
      <c r="D5208" t="s">
        <v>10</v>
      </c>
      <c r="E5208">
        <v>2010</v>
      </c>
      <c r="F5208">
        <v>1796</v>
      </c>
      <c r="G5208">
        <v>115</v>
      </c>
      <c r="H5208">
        <v>156</v>
      </c>
      <c r="I5208">
        <v>222290</v>
      </c>
    </row>
    <row r="5209" spans="1:9" x14ac:dyDescent="0.3">
      <c r="A5209">
        <v>1837</v>
      </c>
      <c r="B5209" t="s">
        <v>2606</v>
      </c>
      <c r="C5209">
        <v>3090000</v>
      </c>
      <c r="D5209" t="s">
        <v>19</v>
      </c>
      <c r="E5209">
        <v>2013</v>
      </c>
      <c r="F5209">
        <v>2143</v>
      </c>
      <c r="G5209">
        <v>88</v>
      </c>
      <c r="H5209">
        <v>120</v>
      </c>
      <c r="I5209">
        <v>257970</v>
      </c>
    </row>
    <row r="5210" spans="1:9" x14ac:dyDescent="0.3">
      <c r="A5210">
        <v>1838</v>
      </c>
      <c r="B5210" t="s">
        <v>2535</v>
      </c>
      <c r="C5210">
        <v>3190000</v>
      </c>
      <c r="D5210" t="s">
        <v>19</v>
      </c>
      <c r="E5210">
        <v>2013</v>
      </c>
      <c r="F5210">
        <v>2143</v>
      </c>
      <c r="G5210">
        <v>100</v>
      </c>
      <c r="H5210">
        <v>136</v>
      </c>
      <c r="I5210">
        <v>306000</v>
      </c>
    </row>
    <row r="5211" spans="1:9" x14ac:dyDescent="0.3">
      <c r="A5211">
        <v>1839</v>
      </c>
      <c r="B5211" t="s">
        <v>2327</v>
      </c>
      <c r="C5211">
        <v>3199000</v>
      </c>
      <c r="D5211" t="s">
        <v>19</v>
      </c>
      <c r="E5211">
        <v>2013</v>
      </c>
      <c r="F5211">
        <v>2143</v>
      </c>
      <c r="G5211">
        <v>100</v>
      </c>
      <c r="H5211">
        <v>136</v>
      </c>
      <c r="I5211">
        <v>337042</v>
      </c>
    </row>
    <row r="5212" spans="1:9" x14ac:dyDescent="0.3">
      <c r="A5212">
        <v>1840</v>
      </c>
      <c r="B5212" t="s">
        <v>3257</v>
      </c>
      <c r="C5212">
        <v>3250000</v>
      </c>
      <c r="D5212" t="s">
        <v>10</v>
      </c>
      <c r="E5212">
        <v>2007</v>
      </c>
      <c r="F5212">
        <v>2996</v>
      </c>
      <c r="G5212">
        <v>170</v>
      </c>
      <c r="H5212">
        <v>231</v>
      </c>
      <c r="I5212">
        <v>264335</v>
      </c>
    </row>
    <row r="5213" spans="1:9" x14ac:dyDescent="0.3">
      <c r="A5213">
        <v>1841</v>
      </c>
      <c r="B5213" t="s">
        <v>2667</v>
      </c>
      <c r="C5213">
        <v>3290000</v>
      </c>
      <c r="D5213" t="s">
        <v>19</v>
      </c>
      <c r="E5213">
        <v>2012</v>
      </c>
      <c r="F5213">
        <v>2143</v>
      </c>
      <c r="G5213">
        <v>88</v>
      </c>
      <c r="H5213">
        <v>120</v>
      </c>
      <c r="I5213">
        <v>280000</v>
      </c>
    </row>
    <row r="5214" spans="1:9" x14ac:dyDescent="0.3">
      <c r="A5214">
        <v>1842</v>
      </c>
      <c r="B5214" t="s">
        <v>2655</v>
      </c>
      <c r="C5214">
        <v>3290000</v>
      </c>
      <c r="D5214" t="s">
        <v>19</v>
      </c>
      <c r="E5214">
        <v>2014</v>
      </c>
      <c r="F5214">
        <v>2143</v>
      </c>
      <c r="G5214">
        <v>100</v>
      </c>
      <c r="H5214">
        <v>136</v>
      </c>
      <c r="I5214">
        <v>229119</v>
      </c>
    </row>
    <row r="5215" spans="1:9" x14ac:dyDescent="0.3">
      <c r="A5215">
        <v>1843</v>
      </c>
      <c r="B5215" t="s">
        <v>2422</v>
      </c>
      <c r="C5215">
        <v>3299000</v>
      </c>
      <c r="D5215" t="s">
        <v>19</v>
      </c>
      <c r="E5215">
        <v>2007</v>
      </c>
      <c r="F5215">
        <v>2148</v>
      </c>
      <c r="G5215">
        <v>125</v>
      </c>
      <c r="H5215">
        <v>170</v>
      </c>
      <c r="I5215">
        <v>333050</v>
      </c>
    </row>
    <row r="5216" spans="1:9" x14ac:dyDescent="0.3">
      <c r="A5216">
        <v>1844</v>
      </c>
      <c r="B5216" t="s">
        <v>2607</v>
      </c>
      <c r="C5216">
        <v>3400000</v>
      </c>
      <c r="D5216" t="s">
        <v>19</v>
      </c>
      <c r="E5216">
        <v>2010</v>
      </c>
      <c r="F5216">
        <v>2143</v>
      </c>
      <c r="G5216">
        <v>100</v>
      </c>
      <c r="H5216">
        <v>136</v>
      </c>
      <c r="I5216">
        <v>300010</v>
      </c>
    </row>
    <row r="5217" spans="1:9" x14ac:dyDescent="0.3">
      <c r="A5217">
        <v>1845</v>
      </c>
      <c r="B5217" t="s">
        <v>3410</v>
      </c>
      <c r="C5217">
        <v>3444000</v>
      </c>
      <c r="D5217" t="s">
        <v>19</v>
      </c>
      <c r="E5217">
        <v>2013</v>
      </c>
      <c r="F5217">
        <v>2143</v>
      </c>
      <c r="G5217">
        <v>88</v>
      </c>
      <c r="H5217">
        <v>120</v>
      </c>
      <c r="I5217">
        <v>204000</v>
      </c>
    </row>
    <row r="5218" spans="1:9" x14ac:dyDescent="0.3">
      <c r="A5218">
        <v>1846</v>
      </c>
      <c r="B5218" t="s">
        <v>3333</v>
      </c>
      <c r="C5218">
        <v>3450000</v>
      </c>
      <c r="D5218" t="s">
        <v>19</v>
      </c>
      <c r="E5218">
        <v>2011</v>
      </c>
      <c r="F5218">
        <v>2143</v>
      </c>
      <c r="G5218">
        <v>150</v>
      </c>
      <c r="H5218">
        <v>204</v>
      </c>
      <c r="I5218">
        <v>330000</v>
      </c>
    </row>
    <row r="5219" spans="1:9" x14ac:dyDescent="0.3">
      <c r="A5219">
        <v>1847</v>
      </c>
      <c r="B5219" t="s">
        <v>3411</v>
      </c>
      <c r="C5219">
        <v>3590000</v>
      </c>
      <c r="D5219" t="s">
        <v>19</v>
      </c>
      <c r="E5219">
        <v>2009</v>
      </c>
      <c r="F5219">
        <v>2987</v>
      </c>
      <c r="G5219">
        <v>165</v>
      </c>
      <c r="H5219">
        <v>224</v>
      </c>
      <c r="I5219">
        <v>233490</v>
      </c>
    </row>
    <row r="5220" spans="1:9" x14ac:dyDescent="0.3">
      <c r="A5220">
        <v>1848</v>
      </c>
      <c r="B5220" t="s">
        <v>3412</v>
      </c>
      <c r="C5220">
        <v>3590000</v>
      </c>
      <c r="D5220" t="s">
        <v>10</v>
      </c>
      <c r="E5220">
        <v>2008</v>
      </c>
      <c r="F5220">
        <v>2996</v>
      </c>
      <c r="G5220">
        <v>170</v>
      </c>
      <c r="H5220">
        <v>231</v>
      </c>
      <c r="I5220">
        <v>279900</v>
      </c>
    </row>
    <row r="5221" spans="1:9" x14ac:dyDescent="0.3">
      <c r="A5221">
        <v>1849</v>
      </c>
      <c r="B5221" t="s">
        <v>2609</v>
      </c>
      <c r="C5221">
        <v>3650000</v>
      </c>
      <c r="D5221" t="s">
        <v>19</v>
      </c>
      <c r="E5221">
        <v>2013</v>
      </c>
      <c r="F5221">
        <v>2143</v>
      </c>
      <c r="G5221">
        <v>100</v>
      </c>
      <c r="H5221">
        <v>136</v>
      </c>
      <c r="I5221">
        <v>250580</v>
      </c>
    </row>
    <row r="5222" spans="1:9" x14ac:dyDescent="0.3">
      <c r="A5222">
        <v>1850</v>
      </c>
      <c r="B5222" t="s">
        <v>3413</v>
      </c>
      <c r="C5222">
        <v>3700000</v>
      </c>
      <c r="D5222" t="s">
        <v>19</v>
      </c>
      <c r="E5222">
        <v>2013</v>
      </c>
      <c r="F5222">
        <v>2143</v>
      </c>
      <c r="G5222">
        <v>125</v>
      </c>
      <c r="H5222">
        <v>170</v>
      </c>
      <c r="I5222">
        <v>340000</v>
      </c>
    </row>
    <row r="5223" spans="1:9" x14ac:dyDescent="0.3">
      <c r="A5223">
        <v>1851</v>
      </c>
      <c r="B5223" t="s">
        <v>3414</v>
      </c>
      <c r="C5223">
        <v>3799000</v>
      </c>
      <c r="D5223" t="s">
        <v>19</v>
      </c>
      <c r="E5223">
        <v>2012</v>
      </c>
      <c r="F5223">
        <v>2143</v>
      </c>
      <c r="G5223">
        <v>100</v>
      </c>
      <c r="H5223">
        <v>136</v>
      </c>
      <c r="I5223">
        <v>159200</v>
      </c>
    </row>
    <row r="5224" spans="1:9" x14ac:dyDescent="0.3">
      <c r="A5224">
        <v>1852</v>
      </c>
      <c r="B5224" t="s">
        <v>3415</v>
      </c>
      <c r="C5224">
        <v>3990000</v>
      </c>
      <c r="D5224" t="s">
        <v>10</v>
      </c>
      <c r="E5224">
        <v>2011</v>
      </c>
      <c r="F5224">
        <v>1796</v>
      </c>
      <c r="G5224">
        <v>115</v>
      </c>
      <c r="H5224">
        <v>156</v>
      </c>
      <c r="I5224">
        <v>196842</v>
      </c>
    </row>
    <row r="5225" spans="1:9" x14ac:dyDescent="0.3">
      <c r="A5225">
        <v>1853</v>
      </c>
      <c r="B5225" t="s">
        <v>3340</v>
      </c>
      <c r="C5225">
        <v>3990000</v>
      </c>
      <c r="D5225" t="s">
        <v>10</v>
      </c>
      <c r="E5225">
        <v>2012</v>
      </c>
      <c r="F5225">
        <v>1796</v>
      </c>
      <c r="G5225">
        <v>115</v>
      </c>
      <c r="H5225">
        <v>156</v>
      </c>
      <c r="I5225">
        <v>159900</v>
      </c>
    </row>
    <row r="5226" spans="1:9" x14ac:dyDescent="0.3">
      <c r="A5226">
        <v>1854</v>
      </c>
      <c r="B5226" t="s">
        <v>2759</v>
      </c>
      <c r="C5226">
        <v>3999999</v>
      </c>
      <c r="D5226" t="s">
        <v>19</v>
      </c>
      <c r="E5226">
        <v>2010</v>
      </c>
      <c r="F5226">
        <v>2143</v>
      </c>
      <c r="G5226">
        <v>150</v>
      </c>
      <c r="H5226">
        <v>204</v>
      </c>
      <c r="I5226">
        <v>265000</v>
      </c>
    </row>
    <row r="5227" spans="1:9" x14ac:dyDescent="0.3">
      <c r="A5227">
        <v>1855</v>
      </c>
      <c r="B5227" t="s">
        <v>2681</v>
      </c>
      <c r="C5227">
        <v>3999999</v>
      </c>
      <c r="D5227" t="s">
        <v>19</v>
      </c>
      <c r="E5227">
        <v>2010</v>
      </c>
      <c r="F5227">
        <v>2143</v>
      </c>
      <c r="G5227">
        <v>147</v>
      </c>
      <c r="H5227">
        <v>200</v>
      </c>
      <c r="I5227">
        <v>295135</v>
      </c>
    </row>
    <row r="5228" spans="1:9" x14ac:dyDescent="0.3">
      <c r="A5228">
        <v>1856</v>
      </c>
      <c r="B5228" t="s">
        <v>2754</v>
      </c>
      <c r="C5228">
        <v>4150000</v>
      </c>
      <c r="D5228" t="s">
        <v>19</v>
      </c>
      <c r="E5228">
        <v>2012</v>
      </c>
      <c r="F5228">
        <v>2143</v>
      </c>
      <c r="G5228">
        <v>125</v>
      </c>
      <c r="H5228">
        <v>170</v>
      </c>
      <c r="I5228">
        <v>284000</v>
      </c>
    </row>
    <row r="5229" spans="1:9" x14ac:dyDescent="0.3">
      <c r="A5229">
        <v>1857</v>
      </c>
      <c r="B5229" t="s">
        <v>3416</v>
      </c>
      <c r="C5229">
        <v>4299900</v>
      </c>
      <c r="D5229" t="s">
        <v>19</v>
      </c>
      <c r="E5229">
        <v>2011</v>
      </c>
      <c r="F5229">
        <v>2143</v>
      </c>
      <c r="G5229">
        <v>100</v>
      </c>
      <c r="H5229">
        <v>136</v>
      </c>
      <c r="I5229">
        <v>196500</v>
      </c>
    </row>
    <row r="5230" spans="1:9" x14ac:dyDescent="0.3">
      <c r="A5230">
        <v>1858</v>
      </c>
      <c r="B5230" t="s">
        <v>3417</v>
      </c>
      <c r="C5230">
        <v>4390000</v>
      </c>
      <c r="D5230" t="s">
        <v>10</v>
      </c>
      <c r="E5230">
        <v>2012</v>
      </c>
      <c r="F5230">
        <v>1796</v>
      </c>
      <c r="G5230">
        <v>115</v>
      </c>
      <c r="H5230">
        <v>156</v>
      </c>
      <c r="I5230">
        <v>130523</v>
      </c>
    </row>
    <row r="5231" spans="1:9" x14ac:dyDescent="0.3">
      <c r="A5231">
        <v>1859</v>
      </c>
      <c r="B5231" t="s">
        <v>2778</v>
      </c>
      <c r="C5231">
        <v>4450000</v>
      </c>
      <c r="D5231" t="s">
        <v>19</v>
      </c>
      <c r="E5231">
        <v>2011</v>
      </c>
      <c r="F5231">
        <v>2143</v>
      </c>
      <c r="G5231">
        <v>150</v>
      </c>
      <c r="H5231">
        <v>204</v>
      </c>
      <c r="I5231">
        <v>258000</v>
      </c>
    </row>
    <row r="5232" spans="1:9" x14ac:dyDescent="0.3">
      <c r="A5232">
        <v>1860</v>
      </c>
      <c r="B5232" t="s">
        <v>2783</v>
      </c>
      <c r="C5232">
        <v>4490000</v>
      </c>
      <c r="D5232" t="s">
        <v>19</v>
      </c>
      <c r="E5232">
        <v>2015</v>
      </c>
      <c r="F5232">
        <v>1598</v>
      </c>
      <c r="G5232">
        <v>100</v>
      </c>
      <c r="H5232">
        <v>136</v>
      </c>
      <c r="I5232">
        <v>383000</v>
      </c>
    </row>
    <row r="5233" spans="1:9" x14ac:dyDescent="0.3">
      <c r="A5233">
        <v>1861</v>
      </c>
      <c r="B5233" t="s">
        <v>3346</v>
      </c>
      <c r="C5233">
        <v>4600000</v>
      </c>
      <c r="D5233" t="s">
        <v>19</v>
      </c>
      <c r="E5233">
        <v>2015</v>
      </c>
      <c r="F5233">
        <v>2143</v>
      </c>
      <c r="G5233">
        <v>150</v>
      </c>
      <c r="H5233">
        <v>204</v>
      </c>
      <c r="I5233">
        <v>345000</v>
      </c>
    </row>
    <row r="5234" spans="1:9" x14ac:dyDescent="0.3">
      <c r="A5234">
        <v>1862</v>
      </c>
      <c r="B5234" t="s">
        <v>2333</v>
      </c>
      <c r="C5234">
        <v>4699000</v>
      </c>
      <c r="D5234" t="s">
        <v>10</v>
      </c>
      <c r="E5234">
        <v>2013</v>
      </c>
      <c r="F5234">
        <v>1595</v>
      </c>
      <c r="G5234">
        <v>115</v>
      </c>
      <c r="H5234">
        <v>156</v>
      </c>
      <c r="I5234">
        <v>174553</v>
      </c>
    </row>
    <row r="5235" spans="1:9" x14ac:dyDescent="0.3">
      <c r="A5235">
        <v>1863</v>
      </c>
      <c r="B5235" t="s">
        <v>3418</v>
      </c>
      <c r="C5235">
        <v>4699999</v>
      </c>
      <c r="D5235" t="s">
        <v>19</v>
      </c>
      <c r="E5235">
        <v>2013</v>
      </c>
      <c r="F5235">
        <v>2143</v>
      </c>
      <c r="G5235">
        <v>150</v>
      </c>
      <c r="H5235">
        <v>204</v>
      </c>
      <c r="I5235">
        <v>208000</v>
      </c>
    </row>
    <row r="5236" spans="1:9" x14ac:dyDescent="0.3">
      <c r="A5236">
        <v>1864</v>
      </c>
      <c r="B5236" t="s">
        <v>3419</v>
      </c>
      <c r="C5236">
        <v>4799999</v>
      </c>
      <c r="D5236" t="s">
        <v>2304</v>
      </c>
      <c r="E5236">
        <v>2018</v>
      </c>
      <c r="F5236">
        <v>1999</v>
      </c>
      <c r="G5236">
        <v>5288</v>
      </c>
      <c r="H5236">
        <v>7190</v>
      </c>
      <c r="I5236">
        <v>233332</v>
      </c>
    </row>
    <row r="5237" spans="1:9" x14ac:dyDescent="0.3">
      <c r="A5237">
        <v>1865</v>
      </c>
      <c r="B5237" t="s">
        <v>2783</v>
      </c>
      <c r="C5237">
        <v>4800000</v>
      </c>
      <c r="D5237" t="s">
        <v>19</v>
      </c>
      <c r="E5237">
        <v>2015</v>
      </c>
      <c r="F5237">
        <v>1598</v>
      </c>
      <c r="G5237">
        <v>100</v>
      </c>
      <c r="H5237">
        <v>136</v>
      </c>
      <c r="I5237">
        <v>294000</v>
      </c>
    </row>
    <row r="5238" spans="1:9" x14ac:dyDescent="0.3">
      <c r="A5238">
        <v>1866</v>
      </c>
      <c r="B5238" t="s">
        <v>2783</v>
      </c>
      <c r="C5238">
        <v>4890000</v>
      </c>
      <c r="D5238" t="s">
        <v>19</v>
      </c>
      <c r="E5238">
        <v>2017</v>
      </c>
      <c r="F5238">
        <v>1598</v>
      </c>
      <c r="G5238">
        <v>100</v>
      </c>
      <c r="H5238">
        <v>136</v>
      </c>
      <c r="I5238">
        <v>70000</v>
      </c>
    </row>
    <row r="5239" spans="1:9" x14ac:dyDescent="0.3">
      <c r="A5239">
        <v>1867</v>
      </c>
      <c r="B5239" t="s">
        <v>3420</v>
      </c>
      <c r="C5239">
        <v>4999000</v>
      </c>
      <c r="D5239" t="s">
        <v>19</v>
      </c>
      <c r="E5239">
        <v>2012</v>
      </c>
      <c r="F5239">
        <v>2143</v>
      </c>
      <c r="G5239">
        <v>125</v>
      </c>
      <c r="H5239">
        <v>170</v>
      </c>
      <c r="I5239">
        <v>217000</v>
      </c>
    </row>
    <row r="5240" spans="1:9" x14ac:dyDescent="0.3">
      <c r="A5240">
        <v>1868</v>
      </c>
      <c r="B5240" t="s">
        <v>2584</v>
      </c>
      <c r="C5240">
        <v>4999990</v>
      </c>
      <c r="D5240" t="s">
        <v>19</v>
      </c>
      <c r="E5240">
        <v>2016</v>
      </c>
      <c r="F5240" t="s">
        <v>3349</v>
      </c>
      <c r="G5240" t="s">
        <v>72</v>
      </c>
      <c r="I5240">
        <v>170000</v>
      </c>
    </row>
    <row r="5241" spans="1:9" x14ac:dyDescent="0.3">
      <c r="A5241">
        <v>1869</v>
      </c>
      <c r="B5241" t="s">
        <v>2717</v>
      </c>
      <c r="C5241">
        <v>5180000</v>
      </c>
      <c r="D5241" t="s">
        <v>19</v>
      </c>
      <c r="E5241">
        <v>2013</v>
      </c>
      <c r="F5241">
        <v>2987</v>
      </c>
      <c r="G5241">
        <v>170</v>
      </c>
      <c r="H5241">
        <v>231</v>
      </c>
      <c r="I5241">
        <v>257000</v>
      </c>
    </row>
    <row r="5242" spans="1:9" x14ac:dyDescent="0.3">
      <c r="A5242">
        <v>1870</v>
      </c>
      <c r="B5242" t="s">
        <v>2804</v>
      </c>
      <c r="C5242">
        <v>5290000</v>
      </c>
      <c r="D5242" t="s">
        <v>19</v>
      </c>
      <c r="E5242">
        <v>2017</v>
      </c>
      <c r="F5242">
        <v>1598</v>
      </c>
      <c r="G5242">
        <v>100</v>
      </c>
      <c r="H5242">
        <v>136</v>
      </c>
      <c r="I5242">
        <v>168835</v>
      </c>
    </row>
    <row r="5243" spans="1:9" x14ac:dyDescent="0.3">
      <c r="A5243">
        <v>1871</v>
      </c>
      <c r="B5243" t="s">
        <v>2826</v>
      </c>
      <c r="C5243">
        <v>5300000</v>
      </c>
      <c r="D5243" t="s">
        <v>19</v>
      </c>
      <c r="E5243">
        <v>2015</v>
      </c>
      <c r="F5243">
        <v>2143</v>
      </c>
      <c r="G5243">
        <v>125</v>
      </c>
      <c r="H5243">
        <v>170</v>
      </c>
      <c r="I5243">
        <v>259000</v>
      </c>
    </row>
    <row r="5244" spans="1:9" x14ac:dyDescent="0.3">
      <c r="A5244">
        <v>1872</v>
      </c>
      <c r="B5244" t="s">
        <v>2811</v>
      </c>
      <c r="C5244">
        <v>5349000</v>
      </c>
      <c r="D5244" t="s">
        <v>19</v>
      </c>
      <c r="E5244">
        <v>2013</v>
      </c>
      <c r="F5244">
        <v>2143</v>
      </c>
      <c r="G5244">
        <v>100</v>
      </c>
      <c r="H5244">
        <v>136</v>
      </c>
      <c r="I5244">
        <v>159560</v>
      </c>
    </row>
    <row r="5245" spans="1:9" x14ac:dyDescent="0.3">
      <c r="A5245">
        <v>1873</v>
      </c>
      <c r="B5245" t="s">
        <v>3421</v>
      </c>
      <c r="C5245">
        <v>5350000</v>
      </c>
      <c r="D5245" t="s">
        <v>19</v>
      </c>
      <c r="E5245">
        <v>2012</v>
      </c>
      <c r="F5245">
        <v>2143</v>
      </c>
      <c r="G5245">
        <v>150</v>
      </c>
      <c r="H5245">
        <v>204</v>
      </c>
      <c r="I5245">
        <v>257400</v>
      </c>
    </row>
    <row r="5246" spans="1:9" x14ac:dyDescent="0.3">
      <c r="A5246">
        <v>1874</v>
      </c>
      <c r="B5246" t="s">
        <v>2717</v>
      </c>
      <c r="C5246">
        <v>5450000</v>
      </c>
      <c r="D5246" t="s">
        <v>19</v>
      </c>
      <c r="E5246">
        <v>2014</v>
      </c>
      <c r="F5246">
        <v>2987</v>
      </c>
      <c r="G5246">
        <v>170</v>
      </c>
      <c r="H5246">
        <v>231</v>
      </c>
      <c r="I5246">
        <v>209000</v>
      </c>
    </row>
    <row r="5247" spans="1:9" x14ac:dyDescent="0.3">
      <c r="A5247">
        <v>1875</v>
      </c>
      <c r="B5247" t="s">
        <v>2351</v>
      </c>
      <c r="C5247">
        <v>5650000</v>
      </c>
      <c r="D5247" t="s">
        <v>2304</v>
      </c>
      <c r="E5247">
        <v>2015</v>
      </c>
      <c r="F5247">
        <v>1991</v>
      </c>
      <c r="G5247">
        <v>155</v>
      </c>
      <c r="H5247">
        <v>211</v>
      </c>
      <c r="I5247">
        <v>223000</v>
      </c>
    </row>
    <row r="5248" spans="1:9" x14ac:dyDescent="0.3">
      <c r="A5248">
        <v>1876</v>
      </c>
      <c r="B5248" t="s">
        <v>2797</v>
      </c>
      <c r="C5248">
        <v>5670000</v>
      </c>
      <c r="D5248" t="s">
        <v>19</v>
      </c>
      <c r="E5248">
        <v>2015</v>
      </c>
      <c r="F5248">
        <v>1598</v>
      </c>
      <c r="G5248">
        <v>85</v>
      </c>
      <c r="H5248">
        <v>116</v>
      </c>
      <c r="I5248">
        <v>206084</v>
      </c>
    </row>
    <row r="5249" spans="1:9" x14ac:dyDescent="0.3">
      <c r="A5249">
        <v>1877</v>
      </c>
      <c r="B5249" t="s">
        <v>2848</v>
      </c>
      <c r="C5249">
        <v>5690000</v>
      </c>
      <c r="D5249" t="s">
        <v>10</v>
      </c>
      <c r="E5249">
        <v>2014</v>
      </c>
      <c r="F5249">
        <v>1595</v>
      </c>
      <c r="G5249">
        <v>115</v>
      </c>
      <c r="H5249">
        <v>156</v>
      </c>
      <c r="I5249">
        <v>238191</v>
      </c>
    </row>
    <row r="5250" spans="1:9" x14ac:dyDescent="0.3">
      <c r="A5250">
        <v>1878</v>
      </c>
      <c r="B5250" t="s">
        <v>2347</v>
      </c>
      <c r="C5250">
        <v>5750000</v>
      </c>
      <c r="D5250" t="s">
        <v>19</v>
      </c>
      <c r="E5250">
        <v>2014</v>
      </c>
      <c r="F5250">
        <v>2143</v>
      </c>
      <c r="G5250">
        <v>125</v>
      </c>
      <c r="H5250">
        <v>170</v>
      </c>
      <c r="I5250">
        <v>263664</v>
      </c>
    </row>
    <row r="5251" spans="1:9" x14ac:dyDescent="0.3">
      <c r="A5251">
        <v>1879</v>
      </c>
      <c r="B5251" t="s">
        <v>2342</v>
      </c>
      <c r="C5251">
        <v>5990000</v>
      </c>
      <c r="D5251" t="s">
        <v>19</v>
      </c>
      <c r="E5251">
        <v>2014</v>
      </c>
      <c r="F5251">
        <v>2143</v>
      </c>
      <c r="G5251">
        <v>125</v>
      </c>
      <c r="H5251">
        <v>170</v>
      </c>
      <c r="I5251">
        <v>303000</v>
      </c>
    </row>
    <row r="5252" spans="1:9" x14ac:dyDescent="0.3">
      <c r="A5252">
        <v>1880</v>
      </c>
      <c r="B5252" t="s">
        <v>2351</v>
      </c>
      <c r="C5252">
        <v>6150000</v>
      </c>
      <c r="D5252" t="s">
        <v>2304</v>
      </c>
      <c r="E5252">
        <v>2015</v>
      </c>
      <c r="F5252">
        <v>1991</v>
      </c>
      <c r="G5252">
        <v>155</v>
      </c>
      <c r="H5252">
        <v>211</v>
      </c>
      <c r="I5252">
        <v>287500</v>
      </c>
    </row>
    <row r="5253" spans="1:9" x14ac:dyDescent="0.3">
      <c r="A5253">
        <v>1881</v>
      </c>
      <c r="B5253" t="s">
        <v>2338</v>
      </c>
      <c r="C5253">
        <v>6300000</v>
      </c>
      <c r="D5253" t="s">
        <v>19</v>
      </c>
      <c r="E5253">
        <v>2015</v>
      </c>
      <c r="F5253">
        <v>2143</v>
      </c>
      <c r="G5253">
        <v>125</v>
      </c>
      <c r="H5253">
        <v>170</v>
      </c>
      <c r="I5253">
        <v>341000</v>
      </c>
    </row>
    <row r="5254" spans="1:9" x14ac:dyDescent="0.3">
      <c r="A5254">
        <v>1882</v>
      </c>
      <c r="B5254" t="s">
        <v>2868</v>
      </c>
      <c r="C5254">
        <v>6450000</v>
      </c>
      <c r="D5254" t="s">
        <v>19</v>
      </c>
      <c r="E5254">
        <v>2019</v>
      </c>
      <c r="F5254">
        <v>1597</v>
      </c>
      <c r="G5254">
        <v>118</v>
      </c>
      <c r="H5254">
        <v>160</v>
      </c>
      <c r="I5254">
        <v>215000</v>
      </c>
    </row>
    <row r="5255" spans="1:9" x14ac:dyDescent="0.3">
      <c r="A5255">
        <v>1883</v>
      </c>
      <c r="B5255" t="s">
        <v>3422</v>
      </c>
      <c r="C5255">
        <v>6500000</v>
      </c>
      <c r="D5255" t="s">
        <v>10</v>
      </c>
      <c r="E5255">
        <v>2012</v>
      </c>
      <c r="F5255">
        <v>3498</v>
      </c>
      <c r="G5255">
        <v>225</v>
      </c>
      <c r="H5255">
        <v>306</v>
      </c>
      <c r="I5255">
        <v>251000</v>
      </c>
    </row>
    <row r="5256" spans="1:9" x14ac:dyDescent="0.3">
      <c r="A5256">
        <v>1884</v>
      </c>
      <c r="B5256" t="s">
        <v>3423</v>
      </c>
      <c r="C5256">
        <v>6500000</v>
      </c>
      <c r="D5256" t="s">
        <v>19</v>
      </c>
      <c r="E5256">
        <v>2015</v>
      </c>
      <c r="F5256">
        <v>2143</v>
      </c>
      <c r="G5256">
        <v>125</v>
      </c>
      <c r="H5256">
        <v>170</v>
      </c>
      <c r="I5256">
        <v>216000</v>
      </c>
    </row>
    <row r="5257" spans="1:9" x14ac:dyDescent="0.3">
      <c r="A5257">
        <v>1885</v>
      </c>
      <c r="B5257" t="s">
        <v>3424</v>
      </c>
      <c r="C5257">
        <v>6590000</v>
      </c>
      <c r="D5257" t="s">
        <v>19</v>
      </c>
      <c r="E5257">
        <v>2016</v>
      </c>
      <c r="F5257">
        <v>2143</v>
      </c>
      <c r="G5257">
        <v>125</v>
      </c>
      <c r="H5257">
        <v>170</v>
      </c>
      <c r="I5257">
        <v>292021</v>
      </c>
    </row>
    <row r="5258" spans="1:9" x14ac:dyDescent="0.3">
      <c r="A5258">
        <v>1886</v>
      </c>
      <c r="B5258" t="s">
        <v>2347</v>
      </c>
      <c r="C5258">
        <v>6590000</v>
      </c>
      <c r="D5258" t="s">
        <v>19</v>
      </c>
      <c r="E5258">
        <v>2016</v>
      </c>
      <c r="F5258">
        <v>2143</v>
      </c>
      <c r="G5258">
        <v>125</v>
      </c>
      <c r="H5258">
        <v>170</v>
      </c>
      <c r="I5258">
        <v>188000</v>
      </c>
    </row>
    <row r="5259" spans="1:9" x14ac:dyDescent="0.3">
      <c r="A5259">
        <v>1887</v>
      </c>
      <c r="B5259" t="s">
        <v>2856</v>
      </c>
      <c r="C5259">
        <v>6590000</v>
      </c>
      <c r="D5259" t="s">
        <v>19</v>
      </c>
      <c r="E5259">
        <v>2016</v>
      </c>
      <c r="F5259">
        <v>1598</v>
      </c>
      <c r="G5259">
        <v>85</v>
      </c>
      <c r="H5259">
        <v>116</v>
      </c>
      <c r="I5259">
        <v>175000</v>
      </c>
    </row>
    <row r="5260" spans="1:9" x14ac:dyDescent="0.3">
      <c r="A5260">
        <v>1888</v>
      </c>
      <c r="B5260" t="s">
        <v>3425</v>
      </c>
      <c r="C5260">
        <v>6490000</v>
      </c>
      <c r="D5260" t="s">
        <v>19</v>
      </c>
      <c r="E5260">
        <v>2016</v>
      </c>
      <c r="F5260">
        <v>1598</v>
      </c>
      <c r="G5260">
        <v>85</v>
      </c>
      <c r="H5260">
        <v>116</v>
      </c>
      <c r="I5260">
        <v>171000</v>
      </c>
    </row>
    <row r="5261" spans="1:9" x14ac:dyDescent="0.3">
      <c r="A5261">
        <v>1889</v>
      </c>
      <c r="B5261" t="s">
        <v>2826</v>
      </c>
      <c r="C5261">
        <v>6800000</v>
      </c>
      <c r="D5261" t="s">
        <v>19</v>
      </c>
      <c r="E5261">
        <v>2016</v>
      </c>
      <c r="F5261">
        <v>2143</v>
      </c>
      <c r="G5261">
        <v>125</v>
      </c>
      <c r="H5261">
        <v>170</v>
      </c>
      <c r="I5261">
        <v>260884</v>
      </c>
    </row>
    <row r="5262" spans="1:9" x14ac:dyDescent="0.3">
      <c r="A5262">
        <v>1890</v>
      </c>
      <c r="B5262" t="s">
        <v>2350</v>
      </c>
      <c r="C5262">
        <v>6890000</v>
      </c>
      <c r="D5262" t="s">
        <v>2304</v>
      </c>
      <c r="E5262">
        <v>2015</v>
      </c>
      <c r="F5262">
        <v>1991</v>
      </c>
      <c r="G5262">
        <v>155</v>
      </c>
      <c r="H5262">
        <v>211</v>
      </c>
      <c r="I5262">
        <v>297000</v>
      </c>
    </row>
    <row r="5263" spans="1:9" x14ac:dyDescent="0.3">
      <c r="A5263">
        <v>1891</v>
      </c>
      <c r="B5263" t="s">
        <v>2899</v>
      </c>
      <c r="C5263">
        <v>6999000</v>
      </c>
      <c r="D5263" t="s">
        <v>19</v>
      </c>
      <c r="E5263">
        <v>2016</v>
      </c>
      <c r="F5263">
        <v>2143</v>
      </c>
      <c r="G5263">
        <v>125</v>
      </c>
      <c r="H5263">
        <v>170</v>
      </c>
      <c r="I5263">
        <v>150000</v>
      </c>
    </row>
    <row r="5264" spans="1:9" x14ac:dyDescent="0.3">
      <c r="A5264">
        <v>1892</v>
      </c>
      <c r="B5264" t="s">
        <v>2824</v>
      </c>
      <c r="C5264">
        <v>7250000</v>
      </c>
      <c r="D5264" t="s">
        <v>10</v>
      </c>
      <c r="E5264">
        <v>2016</v>
      </c>
      <c r="F5264" t="s">
        <v>3426</v>
      </c>
      <c r="G5264" t="s">
        <v>3427</v>
      </c>
      <c r="H5264" t="s">
        <v>3428</v>
      </c>
      <c r="I5264">
        <v>107000</v>
      </c>
    </row>
    <row r="5265" spans="1:9" x14ac:dyDescent="0.3">
      <c r="A5265">
        <v>1893</v>
      </c>
      <c r="B5265" t="s">
        <v>3429</v>
      </c>
      <c r="C5265">
        <v>7250000</v>
      </c>
      <c r="D5265" t="s">
        <v>19</v>
      </c>
      <c r="E5265">
        <v>2016</v>
      </c>
      <c r="F5265">
        <v>2143</v>
      </c>
      <c r="G5265">
        <v>125</v>
      </c>
      <c r="H5265">
        <v>170</v>
      </c>
      <c r="I5265">
        <v>230000</v>
      </c>
    </row>
    <row r="5266" spans="1:9" x14ac:dyDescent="0.3">
      <c r="A5266">
        <v>1894</v>
      </c>
      <c r="B5266" t="s">
        <v>2826</v>
      </c>
      <c r="C5266">
        <v>7290000</v>
      </c>
      <c r="D5266" t="s">
        <v>19</v>
      </c>
      <c r="E5266">
        <v>2015</v>
      </c>
      <c r="F5266">
        <v>2143</v>
      </c>
      <c r="G5266">
        <v>125</v>
      </c>
      <c r="H5266">
        <v>170</v>
      </c>
      <c r="I5266">
        <v>203000</v>
      </c>
    </row>
    <row r="5267" spans="1:9" x14ac:dyDescent="0.3">
      <c r="A5267">
        <v>1895</v>
      </c>
      <c r="B5267" t="s">
        <v>2345</v>
      </c>
      <c r="C5267">
        <v>7390000</v>
      </c>
      <c r="D5267" t="s">
        <v>19</v>
      </c>
      <c r="E5267">
        <v>2015</v>
      </c>
      <c r="F5267">
        <v>2143</v>
      </c>
      <c r="G5267">
        <v>125</v>
      </c>
      <c r="H5267">
        <v>170</v>
      </c>
      <c r="I5267">
        <v>108360</v>
      </c>
    </row>
    <row r="5268" spans="1:9" x14ac:dyDescent="0.3">
      <c r="A5268">
        <v>1896</v>
      </c>
      <c r="B5268" t="s">
        <v>2350</v>
      </c>
      <c r="C5268">
        <v>7450000</v>
      </c>
      <c r="D5268" t="s">
        <v>10</v>
      </c>
      <c r="E5268">
        <v>2015</v>
      </c>
      <c r="F5268">
        <v>1991</v>
      </c>
      <c r="G5268" t="s">
        <v>2336</v>
      </c>
      <c r="H5268" t="s">
        <v>2337</v>
      </c>
      <c r="I5268">
        <v>225000</v>
      </c>
    </row>
    <row r="5269" spans="1:9" x14ac:dyDescent="0.3">
      <c r="A5269">
        <v>1897</v>
      </c>
      <c r="B5269" t="s">
        <v>3270</v>
      </c>
      <c r="C5269">
        <v>7490000</v>
      </c>
      <c r="D5269" t="s">
        <v>19</v>
      </c>
      <c r="E5269">
        <v>2017</v>
      </c>
      <c r="F5269">
        <v>1598</v>
      </c>
      <c r="G5269">
        <v>85</v>
      </c>
      <c r="H5269">
        <v>116</v>
      </c>
      <c r="I5269">
        <v>55000</v>
      </c>
    </row>
    <row r="5270" spans="1:9" x14ac:dyDescent="0.3">
      <c r="A5270">
        <v>1898</v>
      </c>
      <c r="B5270" t="s">
        <v>3269</v>
      </c>
      <c r="C5270">
        <v>7490000</v>
      </c>
      <c r="D5270" t="s">
        <v>10</v>
      </c>
      <c r="E5270">
        <v>2014</v>
      </c>
      <c r="F5270">
        <v>1595</v>
      </c>
      <c r="G5270">
        <v>115</v>
      </c>
      <c r="H5270">
        <v>156</v>
      </c>
      <c r="I5270">
        <v>126000</v>
      </c>
    </row>
    <row r="5271" spans="1:9" x14ac:dyDescent="0.3">
      <c r="A5271">
        <v>1899</v>
      </c>
      <c r="B5271" t="s">
        <v>2925</v>
      </c>
      <c r="C5271">
        <v>7490000</v>
      </c>
      <c r="D5271" t="s">
        <v>19</v>
      </c>
      <c r="E5271">
        <v>2014</v>
      </c>
      <c r="F5271">
        <v>2143</v>
      </c>
      <c r="G5271">
        <v>125</v>
      </c>
      <c r="H5271">
        <v>170</v>
      </c>
      <c r="I5271">
        <v>153000</v>
      </c>
    </row>
    <row r="5272" spans="1:9" x14ac:dyDescent="0.3">
      <c r="A5272">
        <v>1900</v>
      </c>
      <c r="B5272" t="s">
        <v>2865</v>
      </c>
      <c r="C5272">
        <v>7499000</v>
      </c>
      <c r="D5272" t="s">
        <v>19</v>
      </c>
      <c r="E5272">
        <v>2015</v>
      </c>
      <c r="F5272">
        <v>2143</v>
      </c>
      <c r="G5272">
        <v>125</v>
      </c>
      <c r="H5272">
        <v>170</v>
      </c>
      <c r="I5272">
        <v>196000</v>
      </c>
    </row>
    <row r="5273" spans="1:9" x14ac:dyDescent="0.3">
      <c r="A5273">
        <v>1901</v>
      </c>
      <c r="B5273" t="s">
        <v>2944</v>
      </c>
      <c r="C5273">
        <v>7800000</v>
      </c>
      <c r="D5273" t="s">
        <v>19</v>
      </c>
      <c r="E5273">
        <v>2019</v>
      </c>
      <c r="F5273">
        <v>1597</v>
      </c>
      <c r="G5273">
        <v>90</v>
      </c>
      <c r="H5273">
        <v>122</v>
      </c>
      <c r="I5273">
        <v>78780</v>
      </c>
    </row>
    <row r="5274" spans="1:9" x14ac:dyDescent="0.3">
      <c r="A5274">
        <v>1902</v>
      </c>
      <c r="B5274" t="s">
        <v>2338</v>
      </c>
      <c r="C5274">
        <v>7990000</v>
      </c>
      <c r="D5274" t="s">
        <v>19</v>
      </c>
      <c r="E5274">
        <v>2016</v>
      </c>
      <c r="F5274">
        <v>2143</v>
      </c>
      <c r="G5274">
        <v>125</v>
      </c>
      <c r="H5274">
        <v>170</v>
      </c>
      <c r="I5274">
        <v>147000</v>
      </c>
    </row>
    <row r="5275" spans="1:9" x14ac:dyDescent="0.3">
      <c r="A5275">
        <v>1903</v>
      </c>
      <c r="B5275" t="s">
        <v>2360</v>
      </c>
      <c r="C5275">
        <v>8200000</v>
      </c>
      <c r="D5275" t="s">
        <v>19</v>
      </c>
      <c r="E5275">
        <v>2020</v>
      </c>
      <c r="F5275">
        <v>1950</v>
      </c>
      <c r="G5275">
        <v>143</v>
      </c>
      <c r="H5275">
        <v>194</v>
      </c>
      <c r="I5275">
        <v>172739</v>
      </c>
    </row>
    <row r="5276" spans="1:9" x14ac:dyDescent="0.3">
      <c r="A5276">
        <v>1904</v>
      </c>
      <c r="B5276" t="s">
        <v>2955</v>
      </c>
      <c r="C5276">
        <v>8549000</v>
      </c>
      <c r="D5276" t="s">
        <v>19</v>
      </c>
      <c r="E5276">
        <v>2016</v>
      </c>
      <c r="F5276">
        <v>2143</v>
      </c>
      <c r="G5276">
        <v>125</v>
      </c>
      <c r="H5276">
        <v>170</v>
      </c>
      <c r="I5276">
        <v>124000</v>
      </c>
    </row>
    <row r="5277" spans="1:9" x14ac:dyDescent="0.3">
      <c r="A5277">
        <v>1905</v>
      </c>
      <c r="B5277" t="s">
        <v>2356</v>
      </c>
      <c r="C5277">
        <v>8590000</v>
      </c>
      <c r="D5277" t="s">
        <v>10</v>
      </c>
      <c r="E5277">
        <v>2017</v>
      </c>
      <c r="F5277">
        <v>1595</v>
      </c>
      <c r="G5277">
        <v>115</v>
      </c>
      <c r="H5277">
        <v>156</v>
      </c>
      <c r="I5277">
        <v>155336</v>
      </c>
    </row>
    <row r="5278" spans="1:9" x14ac:dyDescent="0.3">
      <c r="A5278">
        <v>1906</v>
      </c>
      <c r="B5278" t="s">
        <v>3364</v>
      </c>
      <c r="C5278">
        <v>8650000</v>
      </c>
      <c r="D5278" t="s">
        <v>2304</v>
      </c>
      <c r="E5278">
        <v>2017</v>
      </c>
      <c r="F5278">
        <v>1991</v>
      </c>
      <c r="G5278">
        <v>155</v>
      </c>
      <c r="H5278">
        <v>211</v>
      </c>
      <c r="I5278">
        <v>332000</v>
      </c>
    </row>
    <row r="5279" spans="1:9" x14ac:dyDescent="0.3">
      <c r="A5279">
        <v>1907</v>
      </c>
      <c r="B5279" t="s">
        <v>2994</v>
      </c>
      <c r="C5279">
        <v>9250000</v>
      </c>
      <c r="D5279" t="s">
        <v>2304</v>
      </c>
      <c r="E5279">
        <v>2017</v>
      </c>
      <c r="F5279">
        <v>1991</v>
      </c>
      <c r="G5279">
        <v>155</v>
      </c>
      <c r="H5279">
        <v>211</v>
      </c>
      <c r="I5279">
        <v>115700</v>
      </c>
    </row>
    <row r="5280" spans="1:9" x14ac:dyDescent="0.3">
      <c r="A5280">
        <v>1908</v>
      </c>
      <c r="B5280" t="s">
        <v>3430</v>
      </c>
      <c r="C5280">
        <v>9399000</v>
      </c>
      <c r="D5280" t="s">
        <v>19</v>
      </c>
      <c r="E5280">
        <v>2019</v>
      </c>
      <c r="F5280">
        <v>1950</v>
      </c>
      <c r="G5280">
        <v>143</v>
      </c>
      <c r="H5280">
        <v>194</v>
      </c>
      <c r="I5280">
        <v>90687</v>
      </c>
    </row>
    <row r="5281" spans="1:9" x14ac:dyDescent="0.3">
      <c r="A5281">
        <v>1909</v>
      </c>
      <c r="B5281" t="s">
        <v>3431</v>
      </c>
      <c r="C5281">
        <v>9490000</v>
      </c>
      <c r="D5281" t="s">
        <v>19</v>
      </c>
      <c r="E5281">
        <v>2016</v>
      </c>
      <c r="F5281">
        <v>2143</v>
      </c>
      <c r="G5281">
        <v>125</v>
      </c>
      <c r="H5281">
        <v>170</v>
      </c>
      <c r="I5281">
        <v>176234</v>
      </c>
    </row>
    <row r="5282" spans="1:9" x14ac:dyDescent="0.3">
      <c r="A5282">
        <v>1910</v>
      </c>
      <c r="B5282" t="s">
        <v>3003</v>
      </c>
      <c r="C5282">
        <v>9500000</v>
      </c>
      <c r="D5282" t="s">
        <v>10</v>
      </c>
      <c r="E5282">
        <v>2018</v>
      </c>
      <c r="F5282">
        <v>1497</v>
      </c>
      <c r="G5282">
        <v>135</v>
      </c>
      <c r="H5282">
        <v>184</v>
      </c>
      <c r="I5282">
        <v>106000</v>
      </c>
    </row>
    <row r="5283" spans="1:9" x14ac:dyDescent="0.3">
      <c r="A5283">
        <v>1911</v>
      </c>
      <c r="B5283" t="s">
        <v>3001</v>
      </c>
      <c r="C5283">
        <v>9590000</v>
      </c>
      <c r="D5283" t="s">
        <v>19</v>
      </c>
      <c r="E5283">
        <v>2019</v>
      </c>
      <c r="F5283">
        <v>1950</v>
      </c>
      <c r="G5283">
        <v>143</v>
      </c>
      <c r="H5283">
        <v>194</v>
      </c>
      <c r="I5283">
        <v>88000</v>
      </c>
    </row>
    <row r="5284" spans="1:9" x14ac:dyDescent="0.3">
      <c r="A5284">
        <v>1912</v>
      </c>
      <c r="B5284" t="s">
        <v>3432</v>
      </c>
      <c r="C5284">
        <v>9700000</v>
      </c>
      <c r="D5284" t="s">
        <v>10</v>
      </c>
      <c r="E5284">
        <v>2016</v>
      </c>
      <c r="F5284">
        <v>2000</v>
      </c>
      <c r="I5284">
        <v>200000</v>
      </c>
    </row>
    <row r="5285" spans="1:9" x14ac:dyDescent="0.3">
      <c r="A5285">
        <v>1913</v>
      </c>
      <c r="B5285" t="s">
        <v>3006</v>
      </c>
      <c r="C5285">
        <v>9990000</v>
      </c>
      <c r="D5285" t="s">
        <v>19</v>
      </c>
      <c r="E5285">
        <v>2018</v>
      </c>
      <c r="F5285">
        <v>2143</v>
      </c>
      <c r="G5285">
        <v>150</v>
      </c>
      <c r="H5285">
        <v>204</v>
      </c>
      <c r="I5285">
        <v>145500</v>
      </c>
    </row>
    <row r="5286" spans="1:9" x14ac:dyDescent="0.3">
      <c r="A5286">
        <v>1914</v>
      </c>
      <c r="B5286" t="s">
        <v>3433</v>
      </c>
      <c r="C5286">
        <v>9990000</v>
      </c>
      <c r="D5286" t="s">
        <v>781</v>
      </c>
      <c r="E5286">
        <v>2020</v>
      </c>
      <c r="F5286">
        <v>1950</v>
      </c>
      <c r="G5286">
        <v>143</v>
      </c>
      <c r="H5286">
        <v>194</v>
      </c>
      <c r="I5286">
        <v>180000</v>
      </c>
    </row>
    <row r="5287" spans="1:9" x14ac:dyDescent="0.3">
      <c r="A5287">
        <v>1915</v>
      </c>
      <c r="B5287" t="s">
        <v>3434</v>
      </c>
      <c r="C5287">
        <v>9999998</v>
      </c>
      <c r="D5287" t="s">
        <v>19</v>
      </c>
      <c r="E5287">
        <v>2016</v>
      </c>
      <c r="F5287">
        <v>2143</v>
      </c>
      <c r="G5287">
        <v>125</v>
      </c>
      <c r="H5287">
        <v>170</v>
      </c>
      <c r="I5287">
        <v>184000</v>
      </c>
    </row>
    <row r="5288" spans="1:9" x14ac:dyDescent="0.3">
      <c r="A5288">
        <v>1916</v>
      </c>
      <c r="B5288" t="s">
        <v>3016</v>
      </c>
      <c r="C5288">
        <v>9999999</v>
      </c>
      <c r="D5288" t="s">
        <v>19</v>
      </c>
      <c r="E5288">
        <v>2015</v>
      </c>
      <c r="F5288">
        <v>2143</v>
      </c>
      <c r="G5288">
        <v>125</v>
      </c>
      <c r="H5288">
        <v>170</v>
      </c>
      <c r="I5288">
        <v>157968</v>
      </c>
    </row>
    <row r="5289" spans="1:9" x14ac:dyDescent="0.3">
      <c r="A5289">
        <v>1917</v>
      </c>
      <c r="B5289" t="s">
        <v>3005</v>
      </c>
      <c r="C5289">
        <v>10200000</v>
      </c>
      <c r="D5289" t="s">
        <v>10</v>
      </c>
      <c r="E5289">
        <v>2017</v>
      </c>
      <c r="F5289">
        <v>1991</v>
      </c>
      <c r="G5289">
        <v>155</v>
      </c>
      <c r="H5289">
        <v>211</v>
      </c>
      <c r="I5289">
        <v>88300</v>
      </c>
    </row>
    <row r="5290" spans="1:9" x14ac:dyDescent="0.3">
      <c r="A5290">
        <v>1918</v>
      </c>
      <c r="B5290" t="s">
        <v>3013</v>
      </c>
      <c r="C5290">
        <v>10499000</v>
      </c>
      <c r="D5290" t="s">
        <v>10</v>
      </c>
      <c r="E5290">
        <v>2017</v>
      </c>
      <c r="F5290">
        <v>1991</v>
      </c>
      <c r="G5290">
        <v>180</v>
      </c>
      <c r="H5290">
        <v>245</v>
      </c>
      <c r="I5290">
        <v>128000</v>
      </c>
    </row>
    <row r="5291" spans="1:9" x14ac:dyDescent="0.3">
      <c r="A5291">
        <v>1919</v>
      </c>
      <c r="B5291" t="s">
        <v>3435</v>
      </c>
      <c r="C5291">
        <v>10500000</v>
      </c>
      <c r="D5291" t="s">
        <v>10</v>
      </c>
      <c r="E5291">
        <v>2016</v>
      </c>
      <c r="F5291">
        <v>2996</v>
      </c>
      <c r="G5291">
        <v>270</v>
      </c>
      <c r="H5291">
        <v>367</v>
      </c>
      <c r="I5291">
        <v>176000</v>
      </c>
    </row>
    <row r="5292" spans="1:9" x14ac:dyDescent="0.3">
      <c r="A5292">
        <v>1920</v>
      </c>
      <c r="B5292" t="s">
        <v>2360</v>
      </c>
      <c r="C5292">
        <v>10750000</v>
      </c>
      <c r="D5292" t="s">
        <v>19</v>
      </c>
      <c r="E5292">
        <v>2019</v>
      </c>
      <c r="F5292">
        <v>1950</v>
      </c>
      <c r="G5292">
        <v>143</v>
      </c>
      <c r="H5292">
        <v>194</v>
      </c>
      <c r="I5292">
        <v>106998</v>
      </c>
    </row>
    <row r="5293" spans="1:9" x14ac:dyDescent="0.3">
      <c r="A5293">
        <v>1921</v>
      </c>
      <c r="B5293" t="s">
        <v>3436</v>
      </c>
      <c r="C5293">
        <v>11200000</v>
      </c>
      <c r="D5293" t="s">
        <v>19</v>
      </c>
      <c r="E5293">
        <v>2016</v>
      </c>
      <c r="F5293">
        <v>2143</v>
      </c>
      <c r="G5293">
        <v>125</v>
      </c>
      <c r="H5293">
        <v>170</v>
      </c>
      <c r="I5293">
        <v>82000</v>
      </c>
    </row>
    <row r="5294" spans="1:9" x14ac:dyDescent="0.3">
      <c r="A5294">
        <v>1922</v>
      </c>
      <c r="B5294" t="s">
        <v>3026</v>
      </c>
      <c r="C5294">
        <v>11490000</v>
      </c>
      <c r="D5294" t="s">
        <v>19</v>
      </c>
      <c r="E5294">
        <v>2019</v>
      </c>
      <c r="F5294">
        <v>1950</v>
      </c>
      <c r="G5294">
        <v>143</v>
      </c>
      <c r="H5294">
        <v>194</v>
      </c>
      <c r="I5294">
        <v>138000</v>
      </c>
    </row>
    <row r="5295" spans="1:9" x14ac:dyDescent="0.3">
      <c r="A5295">
        <v>1923</v>
      </c>
      <c r="B5295" t="s">
        <v>3021</v>
      </c>
      <c r="C5295">
        <v>11499999</v>
      </c>
      <c r="D5295" t="s">
        <v>10</v>
      </c>
      <c r="E5295">
        <v>2017</v>
      </c>
      <c r="F5295">
        <v>1991</v>
      </c>
      <c r="G5295">
        <v>135</v>
      </c>
      <c r="H5295">
        <v>184</v>
      </c>
      <c r="I5295">
        <v>107000</v>
      </c>
    </row>
    <row r="5296" spans="1:9" x14ac:dyDescent="0.3">
      <c r="A5296">
        <v>1924</v>
      </c>
      <c r="B5296" t="s">
        <v>3280</v>
      </c>
      <c r="C5296">
        <v>11499999</v>
      </c>
      <c r="D5296" t="s">
        <v>10</v>
      </c>
      <c r="E5296">
        <v>2018</v>
      </c>
      <c r="F5296">
        <v>1991</v>
      </c>
      <c r="G5296">
        <v>190</v>
      </c>
      <c r="H5296">
        <v>258</v>
      </c>
      <c r="I5296">
        <v>280000</v>
      </c>
    </row>
    <row r="5297" spans="1:9" x14ac:dyDescent="0.3">
      <c r="A5297">
        <v>1925</v>
      </c>
      <c r="B5297" t="s">
        <v>3437</v>
      </c>
      <c r="C5297">
        <v>11690000</v>
      </c>
      <c r="D5297" t="s">
        <v>19</v>
      </c>
      <c r="E5297">
        <v>2020</v>
      </c>
      <c r="F5297">
        <v>1950</v>
      </c>
      <c r="G5297">
        <v>180</v>
      </c>
      <c r="H5297">
        <v>245</v>
      </c>
      <c r="I5297">
        <v>98000</v>
      </c>
    </row>
    <row r="5298" spans="1:9" x14ac:dyDescent="0.3">
      <c r="A5298">
        <v>1926</v>
      </c>
      <c r="B5298" t="s">
        <v>3042</v>
      </c>
      <c r="C5298">
        <v>11800000</v>
      </c>
      <c r="D5298" t="s">
        <v>781</v>
      </c>
      <c r="E5298">
        <v>2020</v>
      </c>
      <c r="F5298">
        <v>1950</v>
      </c>
      <c r="G5298">
        <v>143</v>
      </c>
      <c r="H5298">
        <v>194</v>
      </c>
      <c r="I5298">
        <v>104600</v>
      </c>
    </row>
    <row r="5299" spans="1:9" x14ac:dyDescent="0.3">
      <c r="A5299">
        <v>1927</v>
      </c>
      <c r="B5299" t="s">
        <v>3041</v>
      </c>
      <c r="C5299">
        <v>11950000</v>
      </c>
      <c r="D5299" t="s">
        <v>19</v>
      </c>
      <c r="E5299">
        <v>2022</v>
      </c>
      <c r="F5299">
        <v>1993</v>
      </c>
      <c r="G5299">
        <v>147</v>
      </c>
      <c r="H5299">
        <v>200</v>
      </c>
      <c r="I5299">
        <v>76000</v>
      </c>
    </row>
    <row r="5300" spans="1:9" x14ac:dyDescent="0.3">
      <c r="A5300">
        <v>1928</v>
      </c>
      <c r="B5300" t="s">
        <v>2360</v>
      </c>
      <c r="C5300">
        <v>12490000</v>
      </c>
      <c r="D5300" t="s">
        <v>19</v>
      </c>
      <c r="E5300">
        <v>2019</v>
      </c>
      <c r="F5300">
        <v>1950</v>
      </c>
      <c r="G5300">
        <v>143</v>
      </c>
      <c r="H5300">
        <v>194</v>
      </c>
      <c r="I5300">
        <v>63500</v>
      </c>
    </row>
    <row r="5301" spans="1:9" x14ac:dyDescent="0.3">
      <c r="A5301">
        <v>1929</v>
      </c>
      <c r="B5301" t="s">
        <v>3068</v>
      </c>
      <c r="C5301">
        <v>12500000</v>
      </c>
      <c r="D5301" t="s">
        <v>19</v>
      </c>
      <c r="E5301">
        <v>2017</v>
      </c>
      <c r="F5301">
        <v>2143</v>
      </c>
      <c r="G5301">
        <v>125</v>
      </c>
      <c r="H5301">
        <v>170</v>
      </c>
      <c r="I5301">
        <v>20200</v>
      </c>
    </row>
    <row r="5302" spans="1:9" x14ac:dyDescent="0.3">
      <c r="A5302">
        <v>1930</v>
      </c>
      <c r="B5302" t="s">
        <v>3281</v>
      </c>
      <c r="C5302">
        <v>12594411</v>
      </c>
      <c r="D5302" t="s">
        <v>19</v>
      </c>
      <c r="E5302">
        <v>2021</v>
      </c>
      <c r="F5302">
        <v>1598</v>
      </c>
      <c r="G5302">
        <v>118</v>
      </c>
      <c r="H5302">
        <v>160</v>
      </c>
      <c r="I5302">
        <v>28750</v>
      </c>
    </row>
    <row r="5303" spans="1:9" x14ac:dyDescent="0.3">
      <c r="A5303">
        <v>1931</v>
      </c>
      <c r="B5303" t="s">
        <v>3438</v>
      </c>
      <c r="C5303">
        <v>12990000</v>
      </c>
      <c r="D5303" t="s">
        <v>10</v>
      </c>
      <c r="E5303">
        <v>2018</v>
      </c>
      <c r="F5303">
        <v>1991</v>
      </c>
      <c r="G5303">
        <v>190</v>
      </c>
      <c r="H5303">
        <v>258</v>
      </c>
      <c r="I5303">
        <v>105000</v>
      </c>
    </row>
    <row r="5304" spans="1:9" x14ac:dyDescent="0.3">
      <c r="A5304">
        <v>1932</v>
      </c>
      <c r="B5304" t="s">
        <v>3284</v>
      </c>
      <c r="C5304">
        <v>13593610</v>
      </c>
      <c r="D5304" t="s">
        <v>10</v>
      </c>
      <c r="E5304">
        <v>2020</v>
      </c>
      <c r="F5304">
        <v>1595</v>
      </c>
      <c r="G5304">
        <v>115</v>
      </c>
      <c r="H5304">
        <v>156</v>
      </c>
      <c r="I5304">
        <v>10050</v>
      </c>
    </row>
    <row r="5305" spans="1:9" x14ac:dyDescent="0.3">
      <c r="A5305">
        <v>1933</v>
      </c>
      <c r="B5305" t="s">
        <v>3043</v>
      </c>
      <c r="C5305">
        <v>13999999</v>
      </c>
      <c r="D5305" t="s">
        <v>10</v>
      </c>
      <c r="E5305">
        <v>2017</v>
      </c>
      <c r="F5305">
        <v>2996</v>
      </c>
      <c r="G5305">
        <v>245</v>
      </c>
      <c r="H5305">
        <v>333</v>
      </c>
      <c r="I5305">
        <v>71552</v>
      </c>
    </row>
    <row r="5306" spans="1:9" x14ac:dyDescent="0.3">
      <c r="A5306">
        <v>1934</v>
      </c>
      <c r="B5306" t="s">
        <v>3439</v>
      </c>
      <c r="C5306">
        <v>14490000</v>
      </c>
      <c r="D5306" t="s">
        <v>19</v>
      </c>
      <c r="E5306">
        <v>2021</v>
      </c>
      <c r="F5306">
        <v>1950</v>
      </c>
      <c r="G5306">
        <v>180</v>
      </c>
      <c r="H5306">
        <v>245</v>
      </c>
      <c r="I5306">
        <v>70000</v>
      </c>
    </row>
    <row r="5307" spans="1:9" x14ac:dyDescent="0.3">
      <c r="A5307">
        <v>1935</v>
      </c>
      <c r="B5307" t="s">
        <v>2349</v>
      </c>
      <c r="C5307">
        <v>15300000</v>
      </c>
      <c r="D5307" t="s">
        <v>10</v>
      </c>
      <c r="E5307">
        <v>2019</v>
      </c>
      <c r="F5307">
        <v>1497</v>
      </c>
      <c r="G5307">
        <v>135</v>
      </c>
      <c r="H5307">
        <v>184</v>
      </c>
      <c r="I5307">
        <v>62200</v>
      </c>
    </row>
    <row r="5308" spans="1:9" x14ac:dyDescent="0.3">
      <c r="A5308">
        <v>1936</v>
      </c>
      <c r="B5308" t="s">
        <v>3228</v>
      </c>
      <c r="C5308">
        <v>15500000</v>
      </c>
      <c r="D5308" t="s">
        <v>10</v>
      </c>
      <c r="E5308">
        <v>2020</v>
      </c>
      <c r="F5308" t="s">
        <v>3229</v>
      </c>
      <c r="G5308" t="s">
        <v>72</v>
      </c>
      <c r="I5308">
        <v>25000</v>
      </c>
    </row>
    <row r="5309" spans="1:9" x14ac:dyDescent="0.3">
      <c r="A5309">
        <v>1937</v>
      </c>
      <c r="B5309" t="s">
        <v>3096</v>
      </c>
      <c r="C5309">
        <v>15900000</v>
      </c>
      <c r="D5309" t="s">
        <v>19</v>
      </c>
      <c r="E5309">
        <v>2021</v>
      </c>
      <c r="F5309">
        <v>1597</v>
      </c>
      <c r="G5309">
        <v>118</v>
      </c>
      <c r="H5309">
        <v>160</v>
      </c>
      <c r="I5309">
        <v>38000</v>
      </c>
    </row>
    <row r="5310" spans="1:9" x14ac:dyDescent="0.3">
      <c r="A5310">
        <v>1938</v>
      </c>
      <c r="B5310" t="s">
        <v>3088</v>
      </c>
      <c r="C5310">
        <v>15999000</v>
      </c>
      <c r="D5310" t="s">
        <v>10</v>
      </c>
      <c r="E5310">
        <v>2013</v>
      </c>
      <c r="F5310">
        <v>6208</v>
      </c>
      <c r="G5310">
        <v>365</v>
      </c>
      <c r="H5310">
        <v>496</v>
      </c>
      <c r="I5310">
        <v>131800</v>
      </c>
    </row>
    <row r="5311" spans="1:9" x14ac:dyDescent="0.3">
      <c r="A5311">
        <v>1939</v>
      </c>
      <c r="B5311" t="s">
        <v>3101</v>
      </c>
      <c r="C5311">
        <v>16290000</v>
      </c>
      <c r="D5311" t="s">
        <v>19</v>
      </c>
      <c r="E5311">
        <v>2022</v>
      </c>
      <c r="F5311">
        <v>1993</v>
      </c>
      <c r="G5311">
        <v>147</v>
      </c>
      <c r="H5311">
        <v>200</v>
      </c>
      <c r="I5311">
        <v>52000</v>
      </c>
    </row>
    <row r="5312" spans="1:9" x14ac:dyDescent="0.3">
      <c r="A5312">
        <v>1940</v>
      </c>
      <c r="B5312" t="s">
        <v>3112</v>
      </c>
      <c r="C5312">
        <v>16300000</v>
      </c>
      <c r="D5312" t="s">
        <v>10</v>
      </c>
      <c r="E5312">
        <v>2021</v>
      </c>
      <c r="F5312">
        <v>1999</v>
      </c>
      <c r="G5312">
        <v>190</v>
      </c>
      <c r="H5312">
        <v>258</v>
      </c>
      <c r="I5312">
        <v>24903</v>
      </c>
    </row>
    <row r="5313" spans="1:9" x14ac:dyDescent="0.3">
      <c r="A5313">
        <v>1941</v>
      </c>
      <c r="B5313" t="s">
        <v>3440</v>
      </c>
      <c r="C5313">
        <v>16600000</v>
      </c>
      <c r="D5313" t="s">
        <v>10</v>
      </c>
      <c r="E5313">
        <v>2019</v>
      </c>
      <c r="F5313">
        <v>1497</v>
      </c>
      <c r="G5313">
        <v>135</v>
      </c>
      <c r="H5313">
        <v>184</v>
      </c>
      <c r="I5313">
        <v>27800</v>
      </c>
    </row>
    <row r="5314" spans="1:9" x14ac:dyDescent="0.3">
      <c r="A5314">
        <v>1942</v>
      </c>
      <c r="B5314" t="s">
        <v>3441</v>
      </c>
      <c r="C5314">
        <v>16690000</v>
      </c>
      <c r="D5314" t="s">
        <v>10</v>
      </c>
      <c r="E5314">
        <v>2020</v>
      </c>
      <c r="F5314">
        <v>2996</v>
      </c>
      <c r="G5314">
        <v>287</v>
      </c>
      <c r="H5314">
        <v>390</v>
      </c>
      <c r="I5314">
        <v>47914</v>
      </c>
    </row>
    <row r="5315" spans="1:9" x14ac:dyDescent="0.3">
      <c r="A5315">
        <v>1943</v>
      </c>
      <c r="B5315" t="s">
        <v>3130</v>
      </c>
      <c r="C5315">
        <v>16890000</v>
      </c>
      <c r="D5315" t="s">
        <v>19</v>
      </c>
      <c r="E5315">
        <v>2022</v>
      </c>
      <c r="F5315">
        <v>1993</v>
      </c>
      <c r="G5315">
        <v>147</v>
      </c>
      <c r="H5315">
        <v>200</v>
      </c>
      <c r="I5315">
        <v>34600</v>
      </c>
    </row>
    <row r="5316" spans="1:9" x14ac:dyDescent="0.3">
      <c r="A5316">
        <v>1944</v>
      </c>
      <c r="B5316" t="s">
        <v>3134</v>
      </c>
      <c r="C5316">
        <v>16990000</v>
      </c>
      <c r="D5316" t="s">
        <v>10</v>
      </c>
      <c r="E5316">
        <v>2022</v>
      </c>
      <c r="F5316">
        <v>1999</v>
      </c>
      <c r="G5316">
        <v>190</v>
      </c>
      <c r="H5316">
        <v>258</v>
      </c>
      <c r="I5316">
        <v>42000</v>
      </c>
    </row>
    <row r="5317" spans="1:9" x14ac:dyDescent="0.3">
      <c r="A5317">
        <v>1945</v>
      </c>
      <c r="B5317" t="s">
        <v>3289</v>
      </c>
      <c r="C5317">
        <v>17490000</v>
      </c>
      <c r="D5317" t="s">
        <v>19</v>
      </c>
      <c r="E5317">
        <v>2022</v>
      </c>
      <c r="F5317">
        <v>1993</v>
      </c>
      <c r="G5317">
        <v>147</v>
      </c>
      <c r="H5317">
        <v>200</v>
      </c>
      <c r="I5317">
        <v>37500</v>
      </c>
    </row>
    <row r="5318" spans="1:9" x14ac:dyDescent="0.3">
      <c r="A5318">
        <v>1946</v>
      </c>
      <c r="B5318" t="s">
        <v>2367</v>
      </c>
      <c r="C5318">
        <v>18480000</v>
      </c>
      <c r="D5318" t="s">
        <v>2304</v>
      </c>
      <c r="E5318">
        <v>2023</v>
      </c>
      <c r="F5318">
        <v>1999</v>
      </c>
      <c r="G5318">
        <v>230</v>
      </c>
      <c r="H5318">
        <v>313</v>
      </c>
      <c r="I5318">
        <v>15000</v>
      </c>
    </row>
    <row r="5319" spans="1:9" x14ac:dyDescent="0.3">
      <c r="A5319">
        <v>1947</v>
      </c>
      <c r="B5319" t="s">
        <v>3015</v>
      </c>
      <c r="C5319">
        <v>18500000</v>
      </c>
      <c r="D5319" t="s">
        <v>10</v>
      </c>
      <c r="E5319">
        <v>2012</v>
      </c>
      <c r="F5319">
        <v>6208</v>
      </c>
      <c r="G5319">
        <v>336</v>
      </c>
      <c r="H5319">
        <v>457</v>
      </c>
      <c r="I5319">
        <v>62655</v>
      </c>
    </row>
    <row r="5320" spans="1:9" x14ac:dyDescent="0.3">
      <c r="A5320">
        <v>1948</v>
      </c>
      <c r="B5320" t="s">
        <v>3442</v>
      </c>
      <c r="C5320">
        <v>18599000</v>
      </c>
      <c r="D5320" t="s">
        <v>19</v>
      </c>
      <c r="E5320">
        <v>2022</v>
      </c>
      <c r="F5320">
        <v>1993</v>
      </c>
      <c r="G5320">
        <v>195</v>
      </c>
      <c r="H5320">
        <v>265</v>
      </c>
      <c r="I5320">
        <v>26800</v>
      </c>
    </row>
    <row r="5321" spans="1:9" x14ac:dyDescent="0.3">
      <c r="A5321">
        <v>1949</v>
      </c>
      <c r="B5321" t="s">
        <v>3065</v>
      </c>
      <c r="C5321">
        <v>18845860</v>
      </c>
      <c r="D5321" t="s">
        <v>10</v>
      </c>
      <c r="E5321">
        <v>2023</v>
      </c>
      <c r="F5321">
        <v>1496</v>
      </c>
      <c r="G5321">
        <v>125</v>
      </c>
      <c r="H5321">
        <v>170</v>
      </c>
      <c r="I5321">
        <v>9</v>
      </c>
    </row>
    <row r="5322" spans="1:9" x14ac:dyDescent="0.3">
      <c r="A5322">
        <v>1950</v>
      </c>
      <c r="B5322" t="s">
        <v>3443</v>
      </c>
      <c r="C5322">
        <v>19990000</v>
      </c>
      <c r="D5322" t="s">
        <v>19</v>
      </c>
      <c r="E5322">
        <v>2023</v>
      </c>
      <c r="F5322">
        <v>1993</v>
      </c>
      <c r="G5322">
        <v>147</v>
      </c>
      <c r="H5322">
        <v>200</v>
      </c>
      <c r="I5322">
        <v>38750</v>
      </c>
    </row>
    <row r="5323" spans="1:9" x14ac:dyDescent="0.3">
      <c r="A5323">
        <v>1951</v>
      </c>
      <c r="B5323" t="s">
        <v>2362</v>
      </c>
      <c r="C5323">
        <v>21960840</v>
      </c>
      <c r="D5323" t="s">
        <v>10</v>
      </c>
      <c r="E5323">
        <v>2023</v>
      </c>
      <c r="F5323">
        <v>1496</v>
      </c>
      <c r="G5323">
        <v>150</v>
      </c>
      <c r="H5323">
        <v>204</v>
      </c>
      <c r="I5323">
        <v>9</v>
      </c>
    </row>
    <row r="5324" spans="1:9" x14ac:dyDescent="0.3">
      <c r="A5324">
        <v>1952</v>
      </c>
      <c r="B5324" t="s">
        <v>3444</v>
      </c>
      <c r="C5324">
        <v>23000000</v>
      </c>
      <c r="D5324" t="s">
        <v>10</v>
      </c>
      <c r="E5324">
        <v>2019</v>
      </c>
      <c r="F5324">
        <v>3982</v>
      </c>
      <c r="G5324">
        <v>375</v>
      </c>
      <c r="H5324">
        <v>510</v>
      </c>
      <c r="I5324">
        <v>103000</v>
      </c>
    </row>
    <row r="5325" spans="1:9" x14ac:dyDescent="0.3">
      <c r="A5325">
        <v>1953</v>
      </c>
      <c r="B5325" t="s">
        <v>2369</v>
      </c>
      <c r="C5325">
        <v>23900000</v>
      </c>
      <c r="D5325" t="s">
        <v>2304</v>
      </c>
      <c r="E5325">
        <v>2022</v>
      </c>
      <c r="F5325">
        <v>1999</v>
      </c>
      <c r="G5325">
        <v>150</v>
      </c>
      <c r="H5325">
        <v>204</v>
      </c>
      <c r="I5325">
        <v>23000</v>
      </c>
    </row>
    <row r="5326" spans="1:9" x14ac:dyDescent="0.3">
      <c r="A5326">
        <v>1954</v>
      </c>
      <c r="B5326" t="s">
        <v>3380</v>
      </c>
      <c r="C5326">
        <v>24206093</v>
      </c>
      <c r="D5326" t="s">
        <v>10</v>
      </c>
      <c r="E5326">
        <v>2019</v>
      </c>
      <c r="F5326">
        <v>3982</v>
      </c>
      <c r="G5326">
        <v>350</v>
      </c>
      <c r="H5326">
        <v>476</v>
      </c>
      <c r="I5326">
        <v>21000</v>
      </c>
    </row>
    <row r="5327" spans="1:9" x14ac:dyDescent="0.3">
      <c r="A5327">
        <v>1955</v>
      </c>
      <c r="B5327" t="s">
        <v>3381</v>
      </c>
      <c r="C5327">
        <v>25712435</v>
      </c>
      <c r="D5327" t="s">
        <v>10</v>
      </c>
      <c r="E5327">
        <v>2018</v>
      </c>
      <c r="F5327">
        <v>3982</v>
      </c>
      <c r="G5327">
        <v>375</v>
      </c>
      <c r="H5327">
        <v>510</v>
      </c>
      <c r="I5327">
        <v>17900</v>
      </c>
    </row>
    <row r="5328" spans="1:9" x14ac:dyDescent="0.3">
      <c r="A5328">
        <v>1956</v>
      </c>
      <c r="B5328" t="s">
        <v>3216</v>
      </c>
      <c r="C5328">
        <v>30999000</v>
      </c>
      <c r="D5328" t="s">
        <v>10</v>
      </c>
      <c r="E5328">
        <v>2024</v>
      </c>
      <c r="F5328">
        <v>1993</v>
      </c>
      <c r="G5328" t="s">
        <v>3445</v>
      </c>
      <c r="H5328" t="s">
        <v>3446</v>
      </c>
      <c r="I5328">
        <v>5</v>
      </c>
    </row>
    <row r="5329" spans="1:9" x14ac:dyDescent="0.3">
      <c r="A5329">
        <v>1957</v>
      </c>
      <c r="B5329" t="s">
        <v>3447</v>
      </c>
      <c r="C5329">
        <v>35113510</v>
      </c>
      <c r="D5329" t="s">
        <v>781</v>
      </c>
      <c r="E5329">
        <v>2023</v>
      </c>
      <c r="F5329">
        <v>1993</v>
      </c>
      <c r="G5329">
        <v>145</v>
      </c>
      <c r="H5329">
        <v>197</v>
      </c>
      <c r="I5329">
        <v>14</v>
      </c>
    </row>
    <row r="5330" spans="1:9" x14ac:dyDescent="0.3">
      <c r="A5330">
        <v>1958</v>
      </c>
      <c r="B5330" t="s">
        <v>2362</v>
      </c>
      <c r="C5330">
        <v>15999000</v>
      </c>
      <c r="D5330" t="s">
        <v>10</v>
      </c>
      <c r="E5330">
        <v>2022</v>
      </c>
      <c r="F5330">
        <v>1496</v>
      </c>
      <c r="G5330">
        <v>150</v>
      </c>
      <c r="H5330">
        <v>204</v>
      </c>
      <c r="I5330">
        <v>13810</v>
      </c>
    </row>
    <row r="5331" spans="1:9" x14ac:dyDescent="0.3">
      <c r="A5331">
        <v>1959</v>
      </c>
      <c r="B5331" t="s">
        <v>2311</v>
      </c>
      <c r="C5331">
        <v>12499900</v>
      </c>
      <c r="D5331" t="s">
        <v>10</v>
      </c>
      <c r="E5331">
        <v>2015</v>
      </c>
      <c r="F5331">
        <v>2996</v>
      </c>
      <c r="G5331">
        <v>270</v>
      </c>
      <c r="H5331">
        <v>367</v>
      </c>
      <c r="I5331">
        <v>128820</v>
      </c>
    </row>
    <row r="5332" spans="1:9" x14ac:dyDescent="0.3">
      <c r="A5332">
        <v>1960</v>
      </c>
      <c r="B5332" t="s">
        <v>3448</v>
      </c>
      <c r="C5332">
        <v>14990000</v>
      </c>
      <c r="D5332" t="s">
        <v>10</v>
      </c>
      <c r="E5332">
        <v>2022</v>
      </c>
      <c r="F5332">
        <v>1496</v>
      </c>
      <c r="G5332">
        <v>150</v>
      </c>
      <c r="H5332">
        <v>204</v>
      </c>
      <c r="I5332">
        <v>45719</v>
      </c>
    </row>
    <row r="5333" spans="1:9" x14ac:dyDescent="0.3">
      <c r="A5333">
        <v>1961</v>
      </c>
      <c r="B5333" t="s">
        <v>2316</v>
      </c>
      <c r="C5333">
        <v>17990000</v>
      </c>
      <c r="D5333" t="s">
        <v>10</v>
      </c>
      <c r="E5333">
        <v>2021</v>
      </c>
      <c r="F5333">
        <v>1999</v>
      </c>
      <c r="G5333">
        <v>190</v>
      </c>
      <c r="H5333">
        <v>258</v>
      </c>
      <c r="I5333">
        <v>63000</v>
      </c>
    </row>
    <row r="5334" spans="1:9" x14ac:dyDescent="0.3">
      <c r="A5334">
        <v>1962</v>
      </c>
      <c r="B5334" t="s">
        <v>3449</v>
      </c>
      <c r="C5334">
        <v>19990000</v>
      </c>
      <c r="D5334" t="s">
        <v>19</v>
      </c>
      <c r="E5334">
        <v>2022</v>
      </c>
      <c r="F5334">
        <v>1993</v>
      </c>
      <c r="G5334">
        <v>147</v>
      </c>
      <c r="H5334">
        <v>200</v>
      </c>
      <c r="I5334">
        <v>17659</v>
      </c>
    </row>
    <row r="5335" spans="1:9" x14ac:dyDescent="0.3">
      <c r="A5335">
        <v>1963</v>
      </c>
      <c r="B5335" t="s">
        <v>2305</v>
      </c>
      <c r="C5335">
        <v>23999000</v>
      </c>
      <c r="D5335" t="s">
        <v>2304</v>
      </c>
      <c r="E5335">
        <v>2023</v>
      </c>
      <c r="F5335">
        <v>1999</v>
      </c>
      <c r="G5335">
        <v>150</v>
      </c>
      <c r="H5335">
        <v>204</v>
      </c>
      <c r="I5335">
        <v>24000</v>
      </c>
    </row>
    <row r="5336" spans="1:9" x14ac:dyDescent="0.3">
      <c r="A5336">
        <v>1964</v>
      </c>
      <c r="B5336" t="s">
        <v>2467</v>
      </c>
      <c r="C5336">
        <v>749000</v>
      </c>
      <c r="D5336" t="s">
        <v>10</v>
      </c>
      <c r="E5336">
        <v>2002</v>
      </c>
      <c r="F5336">
        <v>1796</v>
      </c>
      <c r="G5336">
        <v>105</v>
      </c>
      <c r="H5336">
        <v>143</v>
      </c>
      <c r="I5336">
        <v>221060</v>
      </c>
    </row>
    <row r="5337" spans="1:9" x14ac:dyDescent="0.3">
      <c r="A5337">
        <v>1965</v>
      </c>
      <c r="B5337" t="s">
        <v>3450</v>
      </c>
      <c r="C5337">
        <v>1390000</v>
      </c>
      <c r="D5337" t="s">
        <v>19</v>
      </c>
      <c r="E5337">
        <v>2006</v>
      </c>
      <c r="F5337">
        <v>2148</v>
      </c>
      <c r="G5337">
        <v>90</v>
      </c>
      <c r="H5337">
        <v>122</v>
      </c>
      <c r="I5337">
        <v>181000</v>
      </c>
    </row>
    <row r="5338" spans="1:9" x14ac:dyDescent="0.3">
      <c r="A5338">
        <v>1966</v>
      </c>
      <c r="B5338" t="s">
        <v>3451</v>
      </c>
      <c r="C5338">
        <v>3975000</v>
      </c>
      <c r="D5338" t="s">
        <v>10</v>
      </c>
      <c r="E5338">
        <v>2006</v>
      </c>
      <c r="F5338">
        <v>3498</v>
      </c>
      <c r="G5338">
        <v>200</v>
      </c>
      <c r="H5338">
        <v>272</v>
      </c>
      <c r="I5338">
        <v>162000</v>
      </c>
    </row>
    <row r="5339" spans="1:9" x14ac:dyDescent="0.3">
      <c r="A5339">
        <v>1967</v>
      </c>
      <c r="B5339" t="s">
        <v>2717</v>
      </c>
      <c r="C5339">
        <v>5000000</v>
      </c>
      <c r="D5339" t="s">
        <v>19</v>
      </c>
      <c r="E5339">
        <v>2014</v>
      </c>
      <c r="F5339">
        <v>2987</v>
      </c>
      <c r="G5339">
        <v>170</v>
      </c>
      <c r="H5339">
        <v>231</v>
      </c>
      <c r="I5339">
        <v>209000</v>
      </c>
    </row>
    <row r="5340" spans="1:9" x14ac:dyDescent="0.3">
      <c r="A5340">
        <v>1968</v>
      </c>
      <c r="B5340" t="s">
        <v>2890</v>
      </c>
      <c r="C5340">
        <v>7250000</v>
      </c>
      <c r="D5340" t="s">
        <v>19</v>
      </c>
      <c r="E5340">
        <v>2018</v>
      </c>
      <c r="F5340">
        <v>1950</v>
      </c>
      <c r="G5340">
        <v>110</v>
      </c>
      <c r="H5340">
        <v>150</v>
      </c>
      <c r="I5340">
        <v>186500</v>
      </c>
    </row>
    <row r="5341" spans="1:9" x14ac:dyDescent="0.3">
      <c r="A5341">
        <v>1969</v>
      </c>
      <c r="B5341" t="s">
        <v>3226</v>
      </c>
      <c r="C5341">
        <v>9500000</v>
      </c>
      <c r="D5341" t="s">
        <v>10</v>
      </c>
      <c r="E5341">
        <v>2017</v>
      </c>
      <c r="F5341">
        <v>1991</v>
      </c>
      <c r="G5341">
        <v>135</v>
      </c>
      <c r="H5341">
        <v>184</v>
      </c>
      <c r="I5341">
        <v>26039</v>
      </c>
    </row>
    <row r="5342" spans="1:9" x14ac:dyDescent="0.3">
      <c r="A5342">
        <v>1970</v>
      </c>
      <c r="B5342" t="s">
        <v>3387</v>
      </c>
      <c r="C5342">
        <v>9590000</v>
      </c>
      <c r="D5342" t="s">
        <v>781</v>
      </c>
      <c r="E5342">
        <v>2019</v>
      </c>
      <c r="F5342">
        <v>1991</v>
      </c>
      <c r="G5342">
        <v>155</v>
      </c>
      <c r="H5342">
        <v>211</v>
      </c>
      <c r="I5342">
        <v>96000</v>
      </c>
    </row>
    <row r="5343" spans="1:9" x14ac:dyDescent="0.3">
      <c r="A5343">
        <v>1971</v>
      </c>
      <c r="B5343" t="s">
        <v>3304</v>
      </c>
      <c r="C5343">
        <v>11500000</v>
      </c>
      <c r="D5343" t="s">
        <v>10</v>
      </c>
      <c r="E5343">
        <v>2016</v>
      </c>
      <c r="F5343">
        <v>1991</v>
      </c>
      <c r="G5343">
        <v>135</v>
      </c>
      <c r="H5343">
        <v>184</v>
      </c>
      <c r="I5343">
        <v>74865</v>
      </c>
    </row>
    <row r="5344" spans="1:9" x14ac:dyDescent="0.3">
      <c r="A5344">
        <v>1972</v>
      </c>
      <c r="B5344" t="s">
        <v>3078</v>
      </c>
      <c r="C5344">
        <v>12500000</v>
      </c>
      <c r="D5344" t="s">
        <v>2304</v>
      </c>
      <c r="E5344">
        <v>2021</v>
      </c>
      <c r="F5344">
        <v>1991</v>
      </c>
      <c r="G5344">
        <v>155</v>
      </c>
      <c r="H5344">
        <v>211</v>
      </c>
      <c r="I5344">
        <v>55200</v>
      </c>
    </row>
    <row r="5345" spans="1:9" x14ac:dyDescent="0.3">
      <c r="A5345">
        <v>1973</v>
      </c>
      <c r="B5345" t="s">
        <v>3452</v>
      </c>
      <c r="C5345">
        <v>16900000</v>
      </c>
      <c r="D5345" t="s">
        <v>19</v>
      </c>
      <c r="E5345">
        <v>2021</v>
      </c>
      <c r="F5345">
        <v>1993</v>
      </c>
      <c r="G5345">
        <v>147</v>
      </c>
      <c r="H5345">
        <v>200</v>
      </c>
      <c r="I5345">
        <v>35000</v>
      </c>
    </row>
    <row r="5346" spans="1:9" x14ac:dyDescent="0.3">
      <c r="A5346">
        <v>1974</v>
      </c>
      <c r="B5346" t="s">
        <v>3453</v>
      </c>
      <c r="C5346">
        <v>155000</v>
      </c>
      <c r="D5346" t="s">
        <v>10</v>
      </c>
      <c r="E5346">
        <v>2002</v>
      </c>
      <c r="F5346">
        <v>1796</v>
      </c>
      <c r="G5346">
        <v>105</v>
      </c>
      <c r="H5346">
        <v>143</v>
      </c>
      <c r="I5346">
        <v>250000</v>
      </c>
    </row>
    <row r="5347" spans="1:9" x14ac:dyDescent="0.3">
      <c r="A5347">
        <v>1975</v>
      </c>
      <c r="B5347" t="s">
        <v>2390</v>
      </c>
      <c r="C5347">
        <v>169000</v>
      </c>
      <c r="D5347" t="s">
        <v>19</v>
      </c>
      <c r="E5347">
        <v>2001</v>
      </c>
      <c r="F5347" t="s">
        <v>3454</v>
      </c>
      <c r="G5347" t="s">
        <v>72</v>
      </c>
      <c r="I5347">
        <v>361000</v>
      </c>
    </row>
    <row r="5348" spans="1:9" x14ac:dyDescent="0.3">
      <c r="A5348">
        <v>1976</v>
      </c>
      <c r="B5348" t="s">
        <v>2393</v>
      </c>
      <c r="C5348">
        <v>320000</v>
      </c>
      <c r="D5348" t="s">
        <v>10</v>
      </c>
      <c r="E5348">
        <v>1999</v>
      </c>
      <c r="F5348">
        <v>1799</v>
      </c>
      <c r="G5348">
        <v>90</v>
      </c>
      <c r="H5348">
        <v>122</v>
      </c>
      <c r="I5348">
        <v>423500</v>
      </c>
    </row>
    <row r="5349" spans="1:9" x14ac:dyDescent="0.3">
      <c r="A5349">
        <v>1977</v>
      </c>
      <c r="B5349" t="s">
        <v>2454</v>
      </c>
      <c r="C5349">
        <v>350000</v>
      </c>
      <c r="D5349" t="s">
        <v>19</v>
      </c>
      <c r="E5349">
        <v>2003</v>
      </c>
      <c r="F5349">
        <v>2198</v>
      </c>
      <c r="G5349">
        <v>110</v>
      </c>
      <c r="H5349">
        <v>150</v>
      </c>
      <c r="I5349">
        <v>270000</v>
      </c>
    </row>
    <row r="5350" spans="1:9" x14ac:dyDescent="0.3">
      <c r="A5350">
        <v>1978</v>
      </c>
      <c r="B5350" t="s">
        <v>2491</v>
      </c>
      <c r="C5350">
        <v>350000</v>
      </c>
      <c r="D5350" t="s">
        <v>19</v>
      </c>
      <c r="E5350">
        <v>2000</v>
      </c>
      <c r="F5350">
        <v>2151</v>
      </c>
      <c r="G5350">
        <v>92</v>
      </c>
      <c r="H5350">
        <v>125</v>
      </c>
      <c r="I5350">
        <v>400000</v>
      </c>
    </row>
    <row r="5351" spans="1:9" x14ac:dyDescent="0.3">
      <c r="A5351">
        <v>1979</v>
      </c>
      <c r="B5351" t="s">
        <v>2404</v>
      </c>
      <c r="C5351">
        <v>369999</v>
      </c>
      <c r="D5351" t="s">
        <v>19</v>
      </c>
      <c r="E5351">
        <v>1998</v>
      </c>
      <c r="F5351">
        <v>2151</v>
      </c>
      <c r="G5351">
        <v>92</v>
      </c>
      <c r="H5351">
        <v>125</v>
      </c>
      <c r="I5351">
        <v>416000</v>
      </c>
    </row>
    <row r="5352" spans="1:9" x14ac:dyDescent="0.3">
      <c r="A5352">
        <v>1980</v>
      </c>
      <c r="B5352" t="s">
        <v>3455</v>
      </c>
      <c r="C5352">
        <v>375000</v>
      </c>
      <c r="D5352" t="s">
        <v>19</v>
      </c>
      <c r="E5352">
        <v>2003</v>
      </c>
      <c r="F5352">
        <v>2148</v>
      </c>
      <c r="G5352">
        <v>105</v>
      </c>
      <c r="H5352">
        <v>143</v>
      </c>
      <c r="I5352">
        <v>460000</v>
      </c>
    </row>
    <row r="5353" spans="1:9" x14ac:dyDescent="0.3">
      <c r="A5353">
        <v>1981</v>
      </c>
      <c r="B5353" t="s">
        <v>3456</v>
      </c>
      <c r="C5353">
        <v>455555</v>
      </c>
      <c r="D5353" t="s">
        <v>19</v>
      </c>
      <c r="E5353">
        <v>2003</v>
      </c>
      <c r="F5353">
        <v>2685</v>
      </c>
      <c r="G5353">
        <v>125</v>
      </c>
      <c r="H5353">
        <v>170</v>
      </c>
      <c r="I5353">
        <v>326000</v>
      </c>
    </row>
    <row r="5354" spans="1:9" x14ac:dyDescent="0.3">
      <c r="A5354">
        <v>1982</v>
      </c>
      <c r="B5354" t="s">
        <v>3393</v>
      </c>
      <c r="C5354">
        <v>490000</v>
      </c>
      <c r="D5354" t="s">
        <v>10</v>
      </c>
      <c r="E5354">
        <v>2001</v>
      </c>
      <c r="F5354">
        <v>1998</v>
      </c>
      <c r="G5354">
        <v>95</v>
      </c>
      <c r="H5354">
        <v>129</v>
      </c>
      <c r="I5354">
        <v>293330</v>
      </c>
    </row>
    <row r="5355" spans="1:9" x14ac:dyDescent="0.3">
      <c r="A5355">
        <v>1983</v>
      </c>
      <c r="B5355" t="s">
        <v>2385</v>
      </c>
      <c r="C5355">
        <v>500000</v>
      </c>
      <c r="D5355" t="s">
        <v>19</v>
      </c>
      <c r="E5355">
        <v>1999</v>
      </c>
      <c r="F5355">
        <v>2151</v>
      </c>
      <c r="G5355">
        <v>92</v>
      </c>
      <c r="H5355">
        <v>125</v>
      </c>
      <c r="I5355">
        <v>292000</v>
      </c>
    </row>
    <row r="5356" spans="1:9" x14ac:dyDescent="0.3">
      <c r="A5356">
        <v>1984</v>
      </c>
      <c r="B5356" t="s">
        <v>2503</v>
      </c>
      <c r="C5356">
        <v>695000</v>
      </c>
      <c r="D5356" t="s">
        <v>10</v>
      </c>
      <c r="E5356">
        <v>2004</v>
      </c>
      <c r="F5356">
        <v>1800</v>
      </c>
      <c r="G5356" t="s">
        <v>3457</v>
      </c>
      <c r="H5356" t="s">
        <v>72</v>
      </c>
      <c r="I5356">
        <v>319000</v>
      </c>
    </row>
    <row r="5357" spans="1:9" x14ac:dyDescent="0.3">
      <c r="A5357">
        <v>1985</v>
      </c>
      <c r="B5357" t="s">
        <v>2437</v>
      </c>
      <c r="C5357">
        <v>750000</v>
      </c>
      <c r="D5357" t="s">
        <v>10</v>
      </c>
      <c r="E5357">
        <v>2000</v>
      </c>
      <c r="F5357">
        <v>1998</v>
      </c>
      <c r="G5357">
        <v>120</v>
      </c>
      <c r="H5357">
        <v>163</v>
      </c>
      <c r="I5357">
        <v>324000</v>
      </c>
    </row>
    <row r="5358" spans="1:9" x14ac:dyDescent="0.3">
      <c r="A5358">
        <v>1986</v>
      </c>
      <c r="B5358" t="s">
        <v>2390</v>
      </c>
      <c r="C5358">
        <v>750000</v>
      </c>
      <c r="D5358" t="s">
        <v>19</v>
      </c>
      <c r="E5358">
        <v>2003</v>
      </c>
      <c r="F5358">
        <v>2148</v>
      </c>
      <c r="G5358">
        <v>85</v>
      </c>
      <c r="H5358">
        <v>116</v>
      </c>
      <c r="I5358">
        <v>286000</v>
      </c>
    </row>
    <row r="5359" spans="1:9" x14ac:dyDescent="0.3">
      <c r="A5359">
        <v>1987</v>
      </c>
      <c r="B5359" t="s">
        <v>2427</v>
      </c>
      <c r="C5359">
        <v>950000</v>
      </c>
      <c r="D5359" t="s">
        <v>19</v>
      </c>
      <c r="E5359">
        <v>2003</v>
      </c>
      <c r="F5359">
        <v>2685</v>
      </c>
      <c r="G5359">
        <v>125</v>
      </c>
      <c r="H5359">
        <v>170</v>
      </c>
      <c r="I5359">
        <v>343000</v>
      </c>
    </row>
    <row r="5360" spans="1:9" x14ac:dyDescent="0.3">
      <c r="A5360">
        <v>1988</v>
      </c>
      <c r="B5360" t="s">
        <v>2409</v>
      </c>
      <c r="C5360">
        <v>1150000</v>
      </c>
      <c r="D5360" t="s">
        <v>10</v>
      </c>
      <c r="E5360">
        <v>2004</v>
      </c>
      <c r="F5360">
        <v>1796</v>
      </c>
      <c r="G5360">
        <v>105</v>
      </c>
      <c r="H5360">
        <v>143</v>
      </c>
      <c r="I5360">
        <v>234000</v>
      </c>
    </row>
    <row r="5361" spans="1:9" x14ac:dyDescent="0.3">
      <c r="A5361">
        <v>1989</v>
      </c>
      <c r="B5361" t="s">
        <v>3458</v>
      </c>
      <c r="C5361">
        <v>1150000</v>
      </c>
      <c r="D5361" t="s">
        <v>10</v>
      </c>
      <c r="E5361">
        <v>2002</v>
      </c>
      <c r="F5361">
        <v>2597</v>
      </c>
      <c r="G5361">
        <v>125</v>
      </c>
      <c r="H5361">
        <v>170</v>
      </c>
      <c r="I5361">
        <v>350000</v>
      </c>
    </row>
    <row r="5362" spans="1:9" x14ac:dyDescent="0.3">
      <c r="A5362">
        <v>1990</v>
      </c>
      <c r="B5362" t="s">
        <v>3459</v>
      </c>
      <c r="C5362">
        <v>1265000</v>
      </c>
      <c r="D5362" t="s">
        <v>10</v>
      </c>
      <c r="E5362">
        <v>2002</v>
      </c>
      <c r="F5362">
        <v>1998</v>
      </c>
      <c r="G5362">
        <v>95</v>
      </c>
      <c r="H5362">
        <v>129</v>
      </c>
      <c r="I5362">
        <v>231000</v>
      </c>
    </row>
    <row r="5363" spans="1:9" x14ac:dyDescent="0.3">
      <c r="A5363">
        <v>1991</v>
      </c>
      <c r="B5363" t="s">
        <v>2391</v>
      </c>
      <c r="C5363">
        <v>1275000</v>
      </c>
      <c r="D5363" t="s">
        <v>19</v>
      </c>
      <c r="E5363">
        <v>2005</v>
      </c>
      <c r="F5363">
        <v>2148</v>
      </c>
      <c r="G5363">
        <v>90</v>
      </c>
      <c r="H5363">
        <v>122</v>
      </c>
      <c r="I5363">
        <v>503000</v>
      </c>
    </row>
    <row r="5364" spans="1:9" x14ac:dyDescent="0.3">
      <c r="A5364">
        <v>1992</v>
      </c>
      <c r="B5364" t="s">
        <v>2479</v>
      </c>
      <c r="C5364">
        <v>1290000</v>
      </c>
      <c r="D5364" t="s">
        <v>19</v>
      </c>
      <c r="E5364">
        <v>2001</v>
      </c>
      <c r="F5364">
        <v>2685</v>
      </c>
      <c r="G5364">
        <v>125</v>
      </c>
      <c r="H5364">
        <v>170</v>
      </c>
      <c r="I5364">
        <v>311000</v>
      </c>
    </row>
    <row r="5365" spans="1:9" x14ac:dyDescent="0.3">
      <c r="A5365">
        <v>1993</v>
      </c>
      <c r="B5365" t="s">
        <v>2622</v>
      </c>
      <c r="C5365">
        <v>1350000</v>
      </c>
      <c r="D5365" t="s">
        <v>10</v>
      </c>
      <c r="E5365">
        <v>2002</v>
      </c>
      <c r="F5365">
        <v>1800</v>
      </c>
      <c r="G5365">
        <v>120</v>
      </c>
      <c r="H5365">
        <v>163</v>
      </c>
      <c r="I5365">
        <v>228000</v>
      </c>
    </row>
    <row r="5366" spans="1:9" x14ac:dyDescent="0.3">
      <c r="A5366">
        <v>1994</v>
      </c>
      <c r="B5366" t="s">
        <v>2658</v>
      </c>
      <c r="C5366">
        <v>1350000</v>
      </c>
      <c r="D5366" t="s">
        <v>3460</v>
      </c>
      <c r="E5366">
        <v>2003</v>
      </c>
      <c r="F5366">
        <v>1796</v>
      </c>
      <c r="G5366">
        <v>105</v>
      </c>
      <c r="H5366">
        <v>143</v>
      </c>
      <c r="I5366">
        <v>186000</v>
      </c>
    </row>
    <row r="5367" spans="1:9" x14ac:dyDescent="0.3">
      <c r="A5367">
        <v>1995</v>
      </c>
      <c r="B5367" t="s">
        <v>3401</v>
      </c>
      <c r="C5367">
        <v>1390000</v>
      </c>
      <c r="D5367" t="s">
        <v>19</v>
      </c>
      <c r="E5367">
        <v>2004</v>
      </c>
      <c r="F5367">
        <v>2148</v>
      </c>
      <c r="G5367">
        <v>90</v>
      </c>
      <c r="H5367">
        <v>122</v>
      </c>
      <c r="I5367">
        <v>294000</v>
      </c>
    </row>
    <row r="5368" spans="1:9" x14ac:dyDescent="0.3">
      <c r="A5368">
        <v>1996</v>
      </c>
      <c r="B5368" t="s">
        <v>2385</v>
      </c>
      <c r="C5368">
        <v>1399000</v>
      </c>
      <c r="D5368" t="s">
        <v>19</v>
      </c>
      <c r="E5368">
        <v>2000</v>
      </c>
      <c r="F5368">
        <v>2148</v>
      </c>
      <c r="G5368">
        <v>105</v>
      </c>
      <c r="H5368">
        <v>143</v>
      </c>
      <c r="I5368">
        <v>327000</v>
      </c>
    </row>
    <row r="5369" spans="1:9" x14ac:dyDescent="0.3">
      <c r="A5369">
        <v>1997</v>
      </c>
      <c r="B5369" t="s">
        <v>2413</v>
      </c>
      <c r="C5369">
        <v>1450000</v>
      </c>
      <c r="D5369" t="s">
        <v>10</v>
      </c>
      <c r="E5369">
        <v>2002</v>
      </c>
      <c r="F5369">
        <v>1998</v>
      </c>
      <c r="G5369">
        <v>120</v>
      </c>
      <c r="H5369">
        <v>163</v>
      </c>
      <c r="I5369">
        <v>332000</v>
      </c>
    </row>
    <row r="5370" spans="1:9" x14ac:dyDescent="0.3">
      <c r="A5370">
        <v>1998</v>
      </c>
      <c r="B5370" t="s">
        <v>2391</v>
      </c>
      <c r="C5370">
        <v>1450000</v>
      </c>
      <c r="D5370" t="s">
        <v>19</v>
      </c>
      <c r="E5370">
        <v>2005</v>
      </c>
      <c r="F5370">
        <v>2148</v>
      </c>
      <c r="G5370">
        <v>90</v>
      </c>
      <c r="H5370">
        <v>122</v>
      </c>
      <c r="I5370">
        <v>315300</v>
      </c>
    </row>
    <row r="5371" spans="1:9" x14ac:dyDescent="0.3">
      <c r="A5371">
        <v>1999</v>
      </c>
      <c r="B5371" t="s">
        <v>2444</v>
      </c>
      <c r="C5371">
        <v>1499000</v>
      </c>
      <c r="D5371" t="s">
        <v>19</v>
      </c>
      <c r="E5371">
        <v>2004</v>
      </c>
      <c r="F5371">
        <v>2148</v>
      </c>
      <c r="G5371">
        <v>110</v>
      </c>
      <c r="H5371">
        <v>150</v>
      </c>
      <c r="I5371">
        <v>316000</v>
      </c>
    </row>
    <row r="5372" spans="1:9" x14ac:dyDescent="0.3">
      <c r="A5372">
        <v>2000</v>
      </c>
      <c r="B5372" t="s">
        <v>2459</v>
      </c>
      <c r="C5372">
        <v>1499000</v>
      </c>
      <c r="D5372" t="s">
        <v>19</v>
      </c>
      <c r="E5372">
        <v>2006</v>
      </c>
      <c r="F5372">
        <v>2148</v>
      </c>
      <c r="G5372">
        <v>90</v>
      </c>
      <c r="H5372">
        <v>122</v>
      </c>
      <c r="I5372">
        <v>330000</v>
      </c>
    </row>
    <row r="5373" spans="1:9" x14ac:dyDescent="0.3">
      <c r="A5373">
        <v>2001</v>
      </c>
      <c r="B5373" t="s">
        <v>2442</v>
      </c>
      <c r="C5373">
        <v>1700000</v>
      </c>
      <c r="D5373" t="s">
        <v>10</v>
      </c>
      <c r="E5373">
        <v>2004</v>
      </c>
      <c r="F5373">
        <v>1796</v>
      </c>
      <c r="G5373">
        <v>105</v>
      </c>
      <c r="H5373">
        <v>143</v>
      </c>
      <c r="I5373">
        <v>142550</v>
      </c>
    </row>
    <row r="5374" spans="1:9" x14ac:dyDescent="0.3">
      <c r="A5374">
        <v>2002</v>
      </c>
      <c r="B5374" t="s">
        <v>2622</v>
      </c>
      <c r="C5374">
        <v>1850000</v>
      </c>
      <c r="D5374" t="s">
        <v>10</v>
      </c>
      <c r="E5374">
        <v>2001</v>
      </c>
      <c r="F5374">
        <v>1998</v>
      </c>
      <c r="G5374">
        <v>120</v>
      </c>
      <c r="H5374">
        <v>163</v>
      </c>
      <c r="I5374">
        <v>295000</v>
      </c>
    </row>
    <row r="5375" spans="1:9" x14ac:dyDescent="0.3">
      <c r="A5375">
        <v>2003</v>
      </c>
      <c r="B5375" t="s">
        <v>2606</v>
      </c>
      <c r="C5375">
        <v>1850000</v>
      </c>
      <c r="D5375" t="s">
        <v>19</v>
      </c>
      <c r="E5375">
        <v>2011</v>
      </c>
      <c r="F5375">
        <v>2143</v>
      </c>
      <c r="G5375">
        <v>88</v>
      </c>
      <c r="H5375">
        <v>120</v>
      </c>
      <c r="I5375">
        <v>340000</v>
      </c>
    </row>
    <row r="5376" spans="1:9" x14ac:dyDescent="0.3">
      <c r="A5376">
        <v>2004</v>
      </c>
      <c r="B5376" t="s">
        <v>2532</v>
      </c>
      <c r="C5376">
        <v>1850000</v>
      </c>
      <c r="D5376" t="s">
        <v>10</v>
      </c>
      <c r="E5376">
        <v>1996</v>
      </c>
      <c r="F5376">
        <v>1998</v>
      </c>
      <c r="G5376">
        <v>100</v>
      </c>
      <c r="H5376">
        <v>136</v>
      </c>
      <c r="I5376">
        <v>272000</v>
      </c>
    </row>
    <row r="5377" spans="1:9" x14ac:dyDescent="0.3">
      <c r="A5377">
        <v>2005</v>
      </c>
      <c r="B5377" t="s">
        <v>3461</v>
      </c>
      <c r="C5377">
        <v>2188888</v>
      </c>
      <c r="D5377" t="s">
        <v>19</v>
      </c>
      <c r="E5377">
        <v>2008</v>
      </c>
      <c r="F5377">
        <v>2148</v>
      </c>
      <c r="G5377">
        <v>125</v>
      </c>
      <c r="H5377">
        <v>170</v>
      </c>
      <c r="I5377">
        <v>251000</v>
      </c>
    </row>
    <row r="5378" spans="1:9" x14ac:dyDescent="0.3">
      <c r="A5378">
        <v>2006</v>
      </c>
      <c r="B5378" t="s">
        <v>2404</v>
      </c>
      <c r="C5378">
        <v>2250000</v>
      </c>
      <c r="D5378" t="s">
        <v>19</v>
      </c>
      <c r="E5378">
        <v>2008</v>
      </c>
      <c r="F5378">
        <v>2148</v>
      </c>
      <c r="G5378">
        <v>125</v>
      </c>
      <c r="H5378">
        <v>170</v>
      </c>
      <c r="I5378">
        <v>325000</v>
      </c>
    </row>
    <row r="5379" spans="1:9" x14ac:dyDescent="0.3">
      <c r="A5379">
        <v>2007</v>
      </c>
      <c r="B5379" t="s">
        <v>2603</v>
      </c>
      <c r="C5379">
        <v>2290000</v>
      </c>
      <c r="D5379" t="s">
        <v>19</v>
      </c>
      <c r="E5379">
        <v>2010</v>
      </c>
      <c r="F5379">
        <v>2143</v>
      </c>
      <c r="G5379">
        <v>125</v>
      </c>
      <c r="H5379">
        <v>170</v>
      </c>
      <c r="I5379">
        <v>210000</v>
      </c>
    </row>
    <row r="5380" spans="1:9" x14ac:dyDescent="0.3">
      <c r="A5380">
        <v>2008</v>
      </c>
      <c r="B5380" t="s">
        <v>2491</v>
      </c>
      <c r="C5380">
        <v>2299000</v>
      </c>
      <c r="D5380" t="s">
        <v>19</v>
      </c>
      <c r="E5380">
        <v>2010</v>
      </c>
      <c r="F5380">
        <v>2148</v>
      </c>
      <c r="G5380">
        <v>125</v>
      </c>
      <c r="H5380">
        <v>170</v>
      </c>
      <c r="I5380">
        <v>12000</v>
      </c>
    </row>
    <row r="5381" spans="1:9" x14ac:dyDescent="0.3">
      <c r="A5381">
        <v>2009</v>
      </c>
      <c r="B5381" t="s">
        <v>2451</v>
      </c>
      <c r="C5381">
        <v>2350000</v>
      </c>
      <c r="D5381" t="s">
        <v>19</v>
      </c>
      <c r="E5381">
        <v>2009</v>
      </c>
      <c r="F5381">
        <v>2148</v>
      </c>
      <c r="G5381">
        <v>125</v>
      </c>
      <c r="H5381">
        <v>170</v>
      </c>
      <c r="I5381">
        <v>360000</v>
      </c>
    </row>
    <row r="5382" spans="1:9" x14ac:dyDescent="0.3">
      <c r="A5382">
        <v>2010</v>
      </c>
      <c r="B5382" t="s">
        <v>2546</v>
      </c>
      <c r="C5382">
        <v>2399999</v>
      </c>
      <c r="D5382" t="s">
        <v>19</v>
      </c>
      <c r="E5382">
        <v>2009</v>
      </c>
      <c r="F5382">
        <v>2148</v>
      </c>
      <c r="G5382">
        <v>100</v>
      </c>
      <c r="H5382">
        <v>136</v>
      </c>
      <c r="I5382">
        <v>273000</v>
      </c>
    </row>
    <row r="5383" spans="1:9" x14ac:dyDescent="0.3">
      <c r="A5383">
        <v>2011</v>
      </c>
      <c r="B5383" t="s">
        <v>2475</v>
      </c>
      <c r="C5383">
        <v>2490000</v>
      </c>
      <c r="D5383" t="s">
        <v>19</v>
      </c>
      <c r="E5383">
        <v>2009</v>
      </c>
      <c r="F5383">
        <v>2148</v>
      </c>
      <c r="G5383">
        <v>100</v>
      </c>
      <c r="H5383">
        <v>136</v>
      </c>
      <c r="I5383">
        <v>232123</v>
      </c>
    </row>
    <row r="5384" spans="1:9" x14ac:dyDescent="0.3">
      <c r="A5384">
        <v>2012</v>
      </c>
      <c r="B5384" t="s">
        <v>2589</v>
      </c>
      <c r="C5384">
        <v>2490000</v>
      </c>
      <c r="D5384" t="s">
        <v>19</v>
      </c>
      <c r="E5384">
        <v>2008</v>
      </c>
      <c r="F5384">
        <v>2148</v>
      </c>
      <c r="G5384">
        <v>100</v>
      </c>
      <c r="H5384">
        <v>136</v>
      </c>
      <c r="I5384">
        <v>273000</v>
      </c>
    </row>
    <row r="5385" spans="1:9" x14ac:dyDescent="0.3">
      <c r="A5385">
        <v>2013</v>
      </c>
      <c r="B5385" t="s">
        <v>2606</v>
      </c>
      <c r="C5385">
        <v>2480000</v>
      </c>
      <c r="D5385" t="s">
        <v>19</v>
      </c>
      <c r="E5385">
        <v>2013</v>
      </c>
      <c r="F5385">
        <v>2143</v>
      </c>
      <c r="G5385">
        <v>88</v>
      </c>
      <c r="H5385">
        <v>120</v>
      </c>
      <c r="I5385">
        <v>303000</v>
      </c>
    </row>
    <row r="5386" spans="1:9" x14ac:dyDescent="0.3">
      <c r="A5386">
        <v>2014</v>
      </c>
      <c r="B5386" t="s">
        <v>2538</v>
      </c>
      <c r="C5386">
        <v>2650000</v>
      </c>
      <c r="D5386" t="s">
        <v>19</v>
      </c>
      <c r="E5386">
        <v>2011</v>
      </c>
      <c r="F5386">
        <v>2143</v>
      </c>
      <c r="G5386">
        <v>88</v>
      </c>
      <c r="H5386">
        <v>120</v>
      </c>
      <c r="I5386">
        <v>240000</v>
      </c>
    </row>
    <row r="5387" spans="1:9" x14ac:dyDescent="0.3">
      <c r="A5387">
        <v>2015</v>
      </c>
      <c r="B5387" t="s">
        <v>3247</v>
      </c>
      <c r="C5387">
        <v>2699000</v>
      </c>
      <c r="D5387" t="s">
        <v>19</v>
      </c>
      <c r="E5387">
        <v>2009</v>
      </c>
      <c r="F5387">
        <v>2148</v>
      </c>
      <c r="G5387">
        <v>125</v>
      </c>
      <c r="H5387">
        <v>170</v>
      </c>
      <c r="I5387">
        <v>298000</v>
      </c>
    </row>
    <row r="5388" spans="1:9" x14ac:dyDescent="0.3">
      <c r="A5388">
        <v>2016</v>
      </c>
      <c r="B5388" t="s">
        <v>2622</v>
      </c>
      <c r="C5388">
        <v>2699999</v>
      </c>
      <c r="D5388" t="s">
        <v>10</v>
      </c>
      <c r="E5388">
        <v>2008</v>
      </c>
      <c r="F5388">
        <v>1796</v>
      </c>
      <c r="G5388">
        <v>135</v>
      </c>
      <c r="H5388">
        <v>184</v>
      </c>
      <c r="I5388">
        <v>240000</v>
      </c>
    </row>
    <row r="5389" spans="1:9" x14ac:dyDescent="0.3">
      <c r="A5389">
        <v>2017</v>
      </c>
      <c r="B5389" t="s">
        <v>2571</v>
      </c>
      <c r="C5389">
        <v>2750000</v>
      </c>
      <c r="D5389" t="s">
        <v>10</v>
      </c>
      <c r="E5389">
        <v>2008</v>
      </c>
      <c r="F5389">
        <v>2996</v>
      </c>
      <c r="G5389">
        <v>170</v>
      </c>
      <c r="H5389">
        <v>231</v>
      </c>
      <c r="I5389">
        <v>215000</v>
      </c>
    </row>
    <row r="5390" spans="1:9" x14ac:dyDescent="0.3">
      <c r="A5390">
        <v>2018</v>
      </c>
      <c r="B5390" t="s">
        <v>2619</v>
      </c>
      <c r="C5390">
        <v>2899000</v>
      </c>
      <c r="D5390" t="s">
        <v>19</v>
      </c>
      <c r="E5390">
        <v>2010</v>
      </c>
      <c r="F5390">
        <v>2143</v>
      </c>
      <c r="G5390">
        <v>125</v>
      </c>
      <c r="H5390">
        <v>170</v>
      </c>
      <c r="I5390">
        <v>250000</v>
      </c>
    </row>
    <row r="5391" spans="1:9" x14ac:dyDescent="0.3">
      <c r="A5391">
        <v>2019</v>
      </c>
      <c r="B5391" t="s">
        <v>2634</v>
      </c>
      <c r="C5391">
        <v>2950000</v>
      </c>
      <c r="D5391" t="s">
        <v>19</v>
      </c>
      <c r="E5391">
        <v>2009</v>
      </c>
      <c r="F5391">
        <v>2148</v>
      </c>
      <c r="G5391">
        <v>100</v>
      </c>
      <c r="H5391">
        <v>136</v>
      </c>
      <c r="I5391">
        <v>252000</v>
      </c>
    </row>
    <row r="5392" spans="1:9" x14ac:dyDescent="0.3">
      <c r="A5392">
        <v>2020</v>
      </c>
      <c r="B5392" t="s">
        <v>3462</v>
      </c>
      <c r="C5392">
        <v>2999000</v>
      </c>
      <c r="D5392" t="s">
        <v>19</v>
      </c>
      <c r="E5392">
        <v>2008</v>
      </c>
      <c r="F5392">
        <v>2148</v>
      </c>
      <c r="G5392">
        <v>100</v>
      </c>
      <c r="H5392">
        <v>136</v>
      </c>
      <c r="I5392">
        <v>249000</v>
      </c>
    </row>
    <row r="5393" spans="1:9" x14ac:dyDescent="0.3">
      <c r="A5393">
        <v>2021</v>
      </c>
      <c r="B5393" t="s">
        <v>3463</v>
      </c>
      <c r="C5393">
        <v>2999000</v>
      </c>
      <c r="D5393" t="s">
        <v>19</v>
      </c>
      <c r="E5393">
        <v>2013</v>
      </c>
      <c r="F5393">
        <v>2143</v>
      </c>
      <c r="G5393">
        <v>120</v>
      </c>
      <c r="H5393">
        <v>163</v>
      </c>
      <c r="I5393">
        <v>259497</v>
      </c>
    </row>
    <row r="5394" spans="1:9" x14ac:dyDescent="0.3">
      <c r="A5394">
        <v>2022</v>
      </c>
      <c r="B5394" t="s">
        <v>2626</v>
      </c>
      <c r="C5394">
        <v>2999000</v>
      </c>
      <c r="D5394" t="s">
        <v>19</v>
      </c>
      <c r="E5394">
        <v>2007</v>
      </c>
      <c r="F5394">
        <v>2148</v>
      </c>
      <c r="G5394">
        <v>125</v>
      </c>
      <c r="H5394">
        <v>170</v>
      </c>
      <c r="I5394">
        <v>292830</v>
      </c>
    </row>
    <row r="5395" spans="1:9" x14ac:dyDescent="0.3">
      <c r="A5395">
        <v>2023</v>
      </c>
      <c r="B5395" t="s">
        <v>3464</v>
      </c>
      <c r="C5395">
        <v>3000000</v>
      </c>
      <c r="D5395" t="s">
        <v>10</v>
      </c>
      <c r="E5395">
        <v>2010</v>
      </c>
      <c r="F5395">
        <v>1796</v>
      </c>
      <c r="G5395">
        <v>115</v>
      </c>
      <c r="H5395">
        <v>156</v>
      </c>
      <c r="I5395">
        <v>222290</v>
      </c>
    </row>
    <row r="5396" spans="1:9" x14ac:dyDescent="0.3">
      <c r="A5396">
        <v>2024</v>
      </c>
      <c r="B5396" t="s">
        <v>3465</v>
      </c>
      <c r="C5396">
        <v>3199000</v>
      </c>
      <c r="D5396" t="s">
        <v>19</v>
      </c>
      <c r="E5396">
        <v>2007</v>
      </c>
      <c r="F5396">
        <v>2987</v>
      </c>
      <c r="G5396">
        <v>165</v>
      </c>
      <c r="H5396">
        <v>224</v>
      </c>
      <c r="I5396">
        <v>246000</v>
      </c>
    </row>
    <row r="5397" spans="1:9" x14ac:dyDescent="0.3">
      <c r="A5397">
        <v>2025</v>
      </c>
      <c r="B5397" t="s">
        <v>2647</v>
      </c>
      <c r="C5397">
        <v>3199000</v>
      </c>
      <c r="D5397" t="s">
        <v>10</v>
      </c>
      <c r="E5397">
        <v>2008</v>
      </c>
      <c r="F5397">
        <v>1796</v>
      </c>
      <c r="G5397">
        <v>115</v>
      </c>
      <c r="H5397">
        <v>156</v>
      </c>
      <c r="I5397">
        <v>103000</v>
      </c>
    </row>
    <row r="5398" spans="1:9" x14ac:dyDescent="0.3">
      <c r="A5398">
        <v>2026</v>
      </c>
      <c r="B5398" t="s">
        <v>2526</v>
      </c>
      <c r="C5398">
        <v>3199999</v>
      </c>
      <c r="D5398" t="s">
        <v>19</v>
      </c>
      <c r="E5398">
        <v>2011</v>
      </c>
      <c r="F5398">
        <v>2143</v>
      </c>
      <c r="G5398">
        <v>100</v>
      </c>
      <c r="H5398">
        <v>136</v>
      </c>
      <c r="I5398">
        <v>244405</v>
      </c>
    </row>
    <row r="5399" spans="1:9" x14ac:dyDescent="0.3">
      <c r="A5399">
        <v>2027</v>
      </c>
      <c r="B5399" t="s">
        <v>3466</v>
      </c>
      <c r="C5399">
        <v>3200000</v>
      </c>
      <c r="D5399" t="s">
        <v>10</v>
      </c>
      <c r="E5399">
        <v>2011</v>
      </c>
      <c r="F5399">
        <v>1796</v>
      </c>
      <c r="G5399">
        <v>115</v>
      </c>
      <c r="H5399">
        <v>156</v>
      </c>
      <c r="I5399">
        <v>258900</v>
      </c>
    </row>
    <row r="5400" spans="1:9" x14ac:dyDescent="0.3">
      <c r="A5400">
        <v>2028</v>
      </c>
      <c r="B5400" t="s">
        <v>2603</v>
      </c>
      <c r="C5400">
        <v>3299999</v>
      </c>
      <c r="D5400" t="s">
        <v>19</v>
      </c>
      <c r="E5400">
        <v>2013</v>
      </c>
      <c r="F5400">
        <v>2143</v>
      </c>
      <c r="G5400">
        <v>125</v>
      </c>
      <c r="H5400">
        <v>170</v>
      </c>
      <c r="I5400">
        <v>330000</v>
      </c>
    </row>
    <row r="5401" spans="1:9" x14ac:dyDescent="0.3">
      <c r="A5401">
        <v>2029</v>
      </c>
      <c r="B5401" t="s">
        <v>2643</v>
      </c>
      <c r="C5401">
        <v>3300000</v>
      </c>
      <c r="D5401" t="s">
        <v>19</v>
      </c>
      <c r="E5401">
        <v>2009</v>
      </c>
      <c r="F5401">
        <v>2143</v>
      </c>
      <c r="G5401">
        <v>150</v>
      </c>
      <c r="H5401">
        <v>204</v>
      </c>
      <c r="I5401">
        <v>250000</v>
      </c>
    </row>
    <row r="5402" spans="1:9" x14ac:dyDescent="0.3">
      <c r="A5402">
        <v>2030</v>
      </c>
      <c r="B5402" t="s">
        <v>2702</v>
      </c>
      <c r="C5402">
        <v>3499000</v>
      </c>
      <c r="D5402" t="s">
        <v>19</v>
      </c>
      <c r="E5402">
        <v>2014</v>
      </c>
      <c r="F5402">
        <v>2143</v>
      </c>
      <c r="G5402">
        <v>100</v>
      </c>
      <c r="H5402">
        <v>136</v>
      </c>
      <c r="I5402">
        <v>232455</v>
      </c>
    </row>
    <row r="5403" spans="1:9" x14ac:dyDescent="0.3">
      <c r="A5403">
        <v>2031</v>
      </c>
      <c r="B5403" t="s">
        <v>3467</v>
      </c>
      <c r="C5403">
        <v>3499000</v>
      </c>
      <c r="D5403" t="s">
        <v>19</v>
      </c>
      <c r="E5403">
        <v>2014</v>
      </c>
      <c r="F5403">
        <v>2143</v>
      </c>
      <c r="G5403">
        <v>100</v>
      </c>
      <c r="H5403">
        <v>136</v>
      </c>
      <c r="I5403">
        <v>303814</v>
      </c>
    </row>
    <row r="5404" spans="1:9" x14ac:dyDescent="0.3">
      <c r="A5404">
        <v>2032</v>
      </c>
      <c r="B5404" t="s">
        <v>2762</v>
      </c>
      <c r="C5404">
        <v>3590000</v>
      </c>
      <c r="D5404" t="s">
        <v>10</v>
      </c>
      <c r="E5404">
        <v>2007</v>
      </c>
      <c r="F5404">
        <v>3498</v>
      </c>
      <c r="G5404">
        <v>200</v>
      </c>
      <c r="H5404">
        <v>272</v>
      </c>
      <c r="I5404">
        <v>285450</v>
      </c>
    </row>
    <row r="5405" spans="1:9" x14ac:dyDescent="0.3">
      <c r="A5405">
        <v>2033</v>
      </c>
      <c r="B5405" t="s">
        <v>2686</v>
      </c>
      <c r="C5405">
        <v>3680000</v>
      </c>
      <c r="D5405" t="s">
        <v>19</v>
      </c>
      <c r="E5405">
        <v>2011</v>
      </c>
      <c r="F5405">
        <v>2143</v>
      </c>
      <c r="G5405">
        <v>150</v>
      </c>
      <c r="H5405">
        <v>204</v>
      </c>
      <c r="I5405">
        <v>262363</v>
      </c>
    </row>
    <row r="5406" spans="1:9" x14ac:dyDescent="0.3">
      <c r="A5406">
        <v>2034</v>
      </c>
      <c r="B5406" t="s">
        <v>2789</v>
      </c>
      <c r="C5406">
        <v>3700000</v>
      </c>
      <c r="D5406" t="s">
        <v>10</v>
      </c>
      <c r="E5406">
        <v>2010</v>
      </c>
      <c r="F5406">
        <v>1796</v>
      </c>
      <c r="G5406">
        <v>115</v>
      </c>
      <c r="H5406">
        <v>156</v>
      </c>
      <c r="I5406">
        <v>175500</v>
      </c>
    </row>
    <row r="5407" spans="1:9" x14ac:dyDescent="0.3">
      <c r="A5407">
        <v>2035</v>
      </c>
      <c r="B5407" t="s">
        <v>3468</v>
      </c>
      <c r="C5407">
        <v>3750000</v>
      </c>
      <c r="D5407" t="s">
        <v>19</v>
      </c>
      <c r="E5407">
        <v>2011</v>
      </c>
      <c r="F5407">
        <v>2143</v>
      </c>
      <c r="G5407">
        <v>125</v>
      </c>
      <c r="H5407">
        <v>170</v>
      </c>
      <c r="I5407">
        <v>199754</v>
      </c>
    </row>
    <row r="5408" spans="1:9" x14ac:dyDescent="0.3">
      <c r="A5408">
        <v>2036</v>
      </c>
      <c r="B5408" t="s">
        <v>2414</v>
      </c>
      <c r="C5408">
        <v>3750000</v>
      </c>
      <c r="D5408" t="s">
        <v>19</v>
      </c>
      <c r="E5408">
        <v>2009</v>
      </c>
      <c r="F5408">
        <v>2148</v>
      </c>
      <c r="G5408">
        <v>125</v>
      </c>
      <c r="H5408">
        <v>170</v>
      </c>
      <c r="I5408">
        <v>206000</v>
      </c>
    </row>
    <row r="5409" spans="1:9" x14ac:dyDescent="0.3">
      <c r="A5409">
        <v>2037</v>
      </c>
      <c r="B5409" t="s">
        <v>3469</v>
      </c>
      <c r="C5409">
        <v>3990000</v>
      </c>
      <c r="D5409" t="s">
        <v>10</v>
      </c>
      <c r="E5409">
        <v>2012</v>
      </c>
      <c r="F5409">
        <v>1796</v>
      </c>
      <c r="G5409">
        <v>135</v>
      </c>
      <c r="H5409">
        <v>184</v>
      </c>
      <c r="I5409">
        <v>211000</v>
      </c>
    </row>
    <row r="5410" spans="1:9" x14ac:dyDescent="0.3">
      <c r="A5410">
        <v>2038</v>
      </c>
      <c r="B5410" t="s">
        <v>3343</v>
      </c>
      <c r="C5410">
        <v>4299000</v>
      </c>
      <c r="D5410" t="s">
        <v>19</v>
      </c>
      <c r="E5410">
        <v>2010</v>
      </c>
      <c r="F5410">
        <v>2987</v>
      </c>
      <c r="G5410">
        <v>170</v>
      </c>
      <c r="H5410">
        <v>231</v>
      </c>
      <c r="I5410">
        <v>221726</v>
      </c>
    </row>
    <row r="5411" spans="1:9" x14ac:dyDescent="0.3">
      <c r="A5411">
        <v>2039</v>
      </c>
      <c r="B5411" t="s">
        <v>3470</v>
      </c>
      <c r="C5411">
        <v>4400000</v>
      </c>
      <c r="D5411" t="s">
        <v>10</v>
      </c>
      <c r="E5411">
        <v>2010</v>
      </c>
      <c r="F5411">
        <v>2996</v>
      </c>
      <c r="G5411">
        <v>170</v>
      </c>
      <c r="H5411">
        <v>231</v>
      </c>
      <c r="I5411">
        <v>133000</v>
      </c>
    </row>
    <row r="5412" spans="1:9" x14ac:dyDescent="0.3">
      <c r="A5412">
        <v>2040</v>
      </c>
      <c r="B5412" t="s">
        <v>2756</v>
      </c>
      <c r="C5412">
        <v>4444000</v>
      </c>
      <c r="D5412" t="s">
        <v>10</v>
      </c>
      <c r="E5412">
        <v>2011</v>
      </c>
      <c r="F5412">
        <v>1796</v>
      </c>
      <c r="G5412">
        <v>115</v>
      </c>
      <c r="H5412">
        <v>156</v>
      </c>
      <c r="I5412">
        <v>120000</v>
      </c>
    </row>
    <row r="5413" spans="1:9" x14ac:dyDescent="0.3">
      <c r="A5413">
        <v>2041</v>
      </c>
      <c r="B5413" t="s">
        <v>3471</v>
      </c>
      <c r="C5413">
        <v>4490000</v>
      </c>
      <c r="D5413" t="s">
        <v>19</v>
      </c>
      <c r="E5413">
        <v>2015</v>
      </c>
      <c r="F5413">
        <v>2143</v>
      </c>
      <c r="G5413">
        <v>100</v>
      </c>
      <c r="H5413">
        <v>136</v>
      </c>
      <c r="I5413">
        <v>380000</v>
      </c>
    </row>
    <row r="5414" spans="1:9" x14ac:dyDescent="0.3">
      <c r="A5414">
        <v>2042</v>
      </c>
      <c r="B5414" t="s">
        <v>3472</v>
      </c>
      <c r="C5414">
        <v>4500000</v>
      </c>
      <c r="D5414" t="s">
        <v>10</v>
      </c>
      <c r="E5414">
        <v>2011</v>
      </c>
      <c r="F5414">
        <v>1796</v>
      </c>
      <c r="G5414">
        <v>115</v>
      </c>
      <c r="H5414">
        <v>156</v>
      </c>
      <c r="I5414">
        <v>255392</v>
      </c>
    </row>
    <row r="5415" spans="1:9" x14ac:dyDescent="0.3">
      <c r="A5415">
        <v>2043</v>
      </c>
      <c r="B5415" t="s">
        <v>2338</v>
      </c>
      <c r="C5415">
        <v>4700000</v>
      </c>
      <c r="D5415" t="s">
        <v>19</v>
      </c>
      <c r="E5415">
        <v>2016</v>
      </c>
      <c r="F5415" t="s">
        <v>3473</v>
      </c>
      <c r="G5415" t="s">
        <v>72</v>
      </c>
      <c r="I5415">
        <v>294000</v>
      </c>
    </row>
    <row r="5416" spans="1:9" x14ac:dyDescent="0.3">
      <c r="A5416">
        <v>2044</v>
      </c>
      <c r="B5416" t="s">
        <v>2526</v>
      </c>
      <c r="C5416">
        <v>4850000</v>
      </c>
      <c r="D5416" t="s">
        <v>19</v>
      </c>
      <c r="E5416">
        <v>2015</v>
      </c>
      <c r="F5416">
        <v>1598</v>
      </c>
      <c r="G5416">
        <v>100</v>
      </c>
      <c r="H5416">
        <v>136</v>
      </c>
      <c r="I5416">
        <v>230000</v>
      </c>
    </row>
    <row r="5417" spans="1:9" x14ac:dyDescent="0.3">
      <c r="A5417">
        <v>2045</v>
      </c>
      <c r="B5417" t="s">
        <v>2797</v>
      </c>
      <c r="C5417">
        <v>4950000</v>
      </c>
      <c r="D5417" t="s">
        <v>19</v>
      </c>
      <c r="E5417">
        <v>2017</v>
      </c>
      <c r="F5417">
        <v>1598</v>
      </c>
      <c r="G5417">
        <v>85</v>
      </c>
      <c r="H5417">
        <v>116</v>
      </c>
      <c r="I5417">
        <v>227186</v>
      </c>
    </row>
    <row r="5418" spans="1:9" x14ac:dyDescent="0.3">
      <c r="A5418">
        <v>2046</v>
      </c>
      <c r="B5418" t="s">
        <v>3474</v>
      </c>
      <c r="C5418">
        <v>4980000</v>
      </c>
      <c r="D5418" t="s">
        <v>19</v>
      </c>
      <c r="E5418">
        <v>2013</v>
      </c>
      <c r="F5418">
        <v>2143</v>
      </c>
      <c r="G5418">
        <v>125</v>
      </c>
      <c r="H5418">
        <v>170</v>
      </c>
      <c r="I5418">
        <v>169000</v>
      </c>
    </row>
    <row r="5419" spans="1:9" x14ac:dyDescent="0.3">
      <c r="A5419">
        <v>2047</v>
      </c>
      <c r="B5419" t="s">
        <v>2794</v>
      </c>
      <c r="C5419">
        <v>4990000</v>
      </c>
      <c r="D5419" t="s">
        <v>19</v>
      </c>
      <c r="E5419">
        <v>2016</v>
      </c>
      <c r="F5419">
        <v>2143</v>
      </c>
      <c r="G5419">
        <v>150</v>
      </c>
      <c r="H5419">
        <v>204</v>
      </c>
      <c r="I5419">
        <v>311000</v>
      </c>
    </row>
    <row r="5420" spans="1:9" x14ac:dyDescent="0.3">
      <c r="A5420">
        <v>2048</v>
      </c>
      <c r="B5420" t="s">
        <v>2783</v>
      </c>
      <c r="C5420">
        <v>4990000</v>
      </c>
      <c r="D5420" t="s">
        <v>19</v>
      </c>
      <c r="E5420">
        <v>2015</v>
      </c>
      <c r="F5420">
        <v>1598</v>
      </c>
      <c r="G5420">
        <v>100</v>
      </c>
      <c r="H5420">
        <v>136</v>
      </c>
      <c r="I5420">
        <v>181000</v>
      </c>
    </row>
    <row r="5421" spans="1:9" x14ac:dyDescent="0.3">
      <c r="A5421">
        <v>2049</v>
      </c>
      <c r="B5421" t="s">
        <v>2813</v>
      </c>
      <c r="C5421">
        <v>4997000</v>
      </c>
      <c r="D5421" t="s">
        <v>19</v>
      </c>
      <c r="E5421">
        <v>2015</v>
      </c>
      <c r="F5421">
        <v>1598</v>
      </c>
      <c r="G5421">
        <v>100</v>
      </c>
      <c r="H5421">
        <v>136</v>
      </c>
      <c r="I5421">
        <v>294001</v>
      </c>
    </row>
    <row r="5422" spans="1:9" x14ac:dyDescent="0.3">
      <c r="A5422">
        <v>2050</v>
      </c>
      <c r="B5422" t="s">
        <v>2705</v>
      </c>
      <c r="C5422">
        <v>5050000</v>
      </c>
      <c r="D5422" t="s">
        <v>19</v>
      </c>
      <c r="E5422">
        <v>2011</v>
      </c>
      <c r="F5422">
        <v>2987</v>
      </c>
      <c r="G5422">
        <v>195</v>
      </c>
      <c r="H5422">
        <v>265</v>
      </c>
      <c r="I5422">
        <v>262000</v>
      </c>
    </row>
    <row r="5423" spans="1:9" x14ac:dyDescent="0.3">
      <c r="A5423">
        <v>2051</v>
      </c>
      <c r="B5423" t="s">
        <v>3350</v>
      </c>
      <c r="C5423">
        <v>5590000</v>
      </c>
      <c r="D5423" t="s">
        <v>19</v>
      </c>
      <c r="E5423">
        <v>2015</v>
      </c>
      <c r="F5423">
        <v>2143</v>
      </c>
      <c r="G5423">
        <v>125</v>
      </c>
      <c r="H5423">
        <v>170</v>
      </c>
      <c r="I5423">
        <v>242500</v>
      </c>
    </row>
    <row r="5424" spans="1:9" x14ac:dyDescent="0.3">
      <c r="A5424">
        <v>2052</v>
      </c>
      <c r="B5424" t="s">
        <v>2835</v>
      </c>
      <c r="C5424">
        <v>5798000</v>
      </c>
      <c r="D5424" t="s">
        <v>10</v>
      </c>
      <c r="E5424">
        <v>2015</v>
      </c>
      <c r="F5424">
        <v>1595</v>
      </c>
      <c r="G5424">
        <v>115</v>
      </c>
      <c r="H5424">
        <v>156</v>
      </c>
      <c r="I5424">
        <v>156000</v>
      </c>
    </row>
    <row r="5425" spans="1:9" x14ac:dyDescent="0.3">
      <c r="A5425">
        <v>2053</v>
      </c>
      <c r="B5425" t="s">
        <v>2813</v>
      </c>
      <c r="C5425">
        <v>6150000</v>
      </c>
      <c r="D5425" t="s">
        <v>19</v>
      </c>
      <c r="E5425">
        <v>2014</v>
      </c>
      <c r="F5425">
        <v>1598</v>
      </c>
      <c r="G5425">
        <v>100</v>
      </c>
      <c r="H5425">
        <v>136</v>
      </c>
      <c r="I5425">
        <v>226000</v>
      </c>
    </row>
    <row r="5426" spans="1:9" x14ac:dyDescent="0.3">
      <c r="A5426">
        <v>2054</v>
      </c>
      <c r="B5426" t="s">
        <v>2338</v>
      </c>
      <c r="C5426">
        <v>6150000</v>
      </c>
      <c r="D5426" t="s">
        <v>19</v>
      </c>
      <c r="E5426">
        <v>2015</v>
      </c>
      <c r="F5426">
        <v>2143</v>
      </c>
      <c r="G5426">
        <v>125</v>
      </c>
      <c r="H5426">
        <v>170</v>
      </c>
      <c r="I5426">
        <v>341000</v>
      </c>
    </row>
    <row r="5427" spans="1:9" x14ac:dyDescent="0.3">
      <c r="A5427">
        <v>2055</v>
      </c>
      <c r="B5427" t="s">
        <v>2338</v>
      </c>
      <c r="C5427">
        <v>6400000</v>
      </c>
      <c r="D5427" t="s">
        <v>19</v>
      </c>
      <c r="E5427">
        <v>2015</v>
      </c>
      <c r="F5427">
        <v>2143</v>
      </c>
      <c r="G5427">
        <v>125</v>
      </c>
      <c r="H5427">
        <v>170</v>
      </c>
      <c r="I5427">
        <v>170000</v>
      </c>
    </row>
    <row r="5428" spans="1:9" x14ac:dyDescent="0.3">
      <c r="A5428">
        <v>2056</v>
      </c>
      <c r="B5428" t="s">
        <v>2338</v>
      </c>
      <c r="C5428">
        <v>6400000</v>
      </c>
      <c r="D5428" t="s">
        <v>19</v>
      </c>
      <c r="E5428">
        <v>2014</v>
      </c>
      <c r="F5428">
        <v>2143</v>
      </c>
      <c r="G5428">
        <v>125</v>
      </c>
      <c r="H5428">
        <v>170</v>
      </c>
      <c r="I5428">
        <v>235000</v>
      </c>
    </row>
    <row r="5429" spans="1:9" x14ac:dyDescent="0.3">
      <c r="A5429">
        <v>2057</v>
      </c>
      <c r="B5429" t="s">
        <v>3475</v>
      </c>
      <c r="C5429">
        <v>6500000</v>
      </c>
      <c r="D5429" t="s">
        <v>10</v>
      </c>
      <c r="E5429">
        <v>2012</v>
      </c>
      <c r="F5429">
        <v>3498</v>
      </c>
      <c r="G5429">
        <v>225</v>
      </c>
      <c r="H5429">
        <v>306</v>
      </c>
      <c r="I5429">
        <v>251000</v>
      </c>
    </row>
    <row r="5430" spans="1:9" x14ac:dyDescent="0.3">
      <c r="A5430">
        <v>2058</v>
      </c>
      <c r="B5430" t="s">
        <v>3476</v>
      </c>
      <c r="C5430">
        <v>6690000</v>
      </c>
      <c r="D5430" t="s">
        <v>19</v>
      </c>
      <c r="E5430">
        <v>2017</v>
      </c>
      <c r="F5430">
        <v>1598</v>
      </c>
      <c r="G5430">
        <v>85</v>
      </c>
      <c r="H5430">
        <v>116</v>
      </c>
      <c r="I5430">
        <v>172000</v>
      </c>
    </row>
    <row r="5431" spans="1:9" x14ac:dyDescent="0.3">
      <c r="A5431">
        <v>2059</v>
      </c>
      <c r="B5431" t="s">
        <v>3356</v>
      </c>
      <c r="C5431">
        <v>6700000</v>
      </c>
      <c r="D5431" t="s">
        <v>19</v>
      </c>
      <c r="E5431">
        <v>2016</v>
      </c>
      <c r="F5431">
        <v>1598</v>
      </c>
      <c r="G5431">
        <v>100</v>
      </c>
      <c r="H5431">
        <v>136</v>
      </c>
      <c r="I5431">
        <v>149999</v>
      </c>
    </row>
    <row r="5432" spans="1:9" x14ac:dyDescent="0.3">
      <c r="A5432">
        <v>2060</v>
      </c>
      <c r="B5432" t="s">
        <v>3423</v>
      </c>
      <c r="C5432">
        <v>6765000</v>
      </c>
      <c r="D5432" t="s">
        <v>19</v>
      </c>
      <c r="E5432">
        <v>2015</v>
      </c>
      <c r="F5432">
        <v>2143</v>
      </c>
      <c r="G5432">
        <v>125</v>
      </c>
      <c r="H5432">
        <v>170</v>
      </c>
      <c r="I5432">
        <v>216000</v>
      </c>
    </row>
    <row r="5433" spans="1:9" x14ac:dyDescent="0.3">
      <c r="A5433">
        <v>2061</v>
      </c>
      <c r="B5433" t="s">
        <v>3001</v>
      </c>
      <c r="C5433">
        <v>6890000</v>
      </c>
      <c r="D5433" t="s">
        <v>19</v>
      </c>
      <c r="E5433">
        <v>2018</v>
      </c>
      <c r="F5433">
        <v>2143</v>
      </c>
      <c r="G5433">
        <v>125</v>
      </c>
      <c r="H5433">
        <v>170</v>
      </c>
      <c r="I5433">
        <v>249675</v>
      </c>
    </row>
    <row r="5434" spans="1:9" x14ac:dyDescent="0.3">
      <c r="A5434">
        <v>2062</v>
      </c>
      <c r="B5434" t="s">
        <v>2879</v>
      </c>
      <c r="C5434">
        <v>7050000</v>
      </c>
      <c r="D5434" t="s">
        <v>19</v>
      </c>
      <c r="E5434">
        <v>2015</v>
      </c>
      <c r="F5434" t="s">
        <v>1595</v>
      </c>
      <c r="G5434" t="s">
        <v>1596</v>
      </c>
      <c r="H5434" t="s">
        <v>2880</v>
      </c>
      <c r="I5434">
        <v>204000</v>
      </c>
    </row>
    <row r="5435" spans="1:9" x14ac:dyDescent="0.3">
      <c r="A5435">
        <v>2063</v>
      </c>
      <c r="B5435" t="s">
        <v>2355</v>
      </c>
      <c r="C5435">
        <v>7100000</v>
      </c>
      <c r="D5435" t="s">
        <v>19</v>
      </c>
      <c r="E5435">
        <v>2016</v>
      </c>
      <c r="F5435">
        <v>2143</v>
      </c>
      <c r="G5435">
        <v>125</v>
      </c>
      <c r="H5435">
        <v>170</v>
      </c>
      <c r="I5435">
        <v>124368</v>
      </c>
    </row>
    <row r="5436" spans="1:9" x14ac:dyDescent="0.3">
      <c r="A5436">
        <v>2064</v>
      </c>
      <c r="B5436" t="s">
        <v>3269</v>
      </c>
      <c r="C5436">
        <v>7390000</v>
      </c>
      <c r="D5436" t="s">
        <v>10</v>
      </c>
      <c r="E5436">
        <v>2014</v>
      </c>
      <c r="F5436">
        <v>1595</v>
      </c>
      <c r="G5436">
        <v>115</v>
      </c>
      <c r="H5436">
        <v>156</v>
      </c>
      <c r="I5436">
        <v>126000</v>
      </c>
    </row>
    <row r="5437" spans="1:9" x14ac:dyDescent="0.3">
      <c r="A5437">
        <v>2065</v>
      </c>
      <c r="B5437" t="s">
        <v>3225</v>
      </c>
      <c r="C5437">
        <v>7590000</v>
      </c>
      <c r="D5437" t="s">
        <v>19</v>
      </c>
      <c r="E5437">
        <v>2019</v>
      </c>
      <c r="F5437">
        <v>1597</v>
      </c>
      <c r="G5437">
        <v>118</v>
      </c>
      <c r="H5437">
        <v>160</v>
      </c>
      <c r="I5437">
        <v>174900</v>
      </c>
    </row>
    <row r="5438" spans="1:9" x14ac:dyDescent="0.3">
      <c r="A5438">
        <v>2066</v>
      </c>
      <c r="B5438" t="s">
        <v>2926</v>
      </c>
      <c r="C5438">
        <v>7698000</v>
      </c>
      <c r="D5438" t="s">
        <v>10</v>
      </c>
      <c r="E5438">
        <v>2017</v>
      </c>
      <c r="F5438">
        <v>1595</v>
      </c>
      <c r="G5438">
        <v>115</v>
      </c>
      <c r="H5438">
        <v>156</v>
      </c>
      <c r="I5438">
        <v>194000</v>
      </c>
    </row>
    <row r="5439" spans="1:9" x14ac:dyDescent="0.3">
      <c r="A5439">
        <v>2067</v>
      </c>
      <c r="B5439" t="s">
        <v>2910</v>
      </c>
      <c r="C5439">
        <v>7790000</v>
      </c>
      <c r="D5439" t="s">
        <v>19</v>
      </c>
      <c r="E5439">
        <v>2019</v>
      </c>
      <c r="F5439">
        <v>1597</v>
      </c>
      <c r="G5439">
        <v>90</v>
      </c>
      <c r="H5439">
        <v>122</v>
      </c>
      <c r="I5439">
        <v>70000</v>
      </c>
    </row>
    <row r="5440" spans="1:9" x14ac:dyDescent="0.3">
      <c r="A5440">
        <v>2068</v>
      </c>
      <c r="B5440" t="s">
        <v>2338</v>
      </c>
      <c r="C5440">
        <v>7790000</v>
      </c>
      <c r="D5440" t="s">
        <v>19</v>
      </c>
      <c r="E5440">
        <v>2016</v>
      </c>
      <c r="F5440">
        <v>2143</v>
      </c>
      <c r="G5440">
        <v>125</v>
      </c>
      <c r="H5440">
        <v>170</v>
      </c>
      <c r="I5440">
        <v>147000</v>
      </c>
    </row>
    <row r="5441" spans="1:9" x14ac:dyDescent="0.3">
      <c r="A5441">
        <v>2069</v>
      </c>
      <c r="B5441" t="s">
        <v>2355</v>
      </c>
      <c r="C5441">
        <v>7790000</v>
      </c>
      <c r="D5441" t="s">
        <v>19</v>
      </c>
      <c r="E5441">
        <v>2018</v>
      </c>
      <c r="F5441">
        <v>1950</v>
      </c>
      <c r="G5441">
        <v>143</v>
      </c>
      <c r="H5441">
        <v>194</v>
      </c>
      <c r="I5441">
        <v>163869</v>
      </c>
    </row>
    <row r="5442" spans="1:9" x14ac:dyDescent="0.3">
      <c r="A5442">
        <v>2070</v>
      </c>
      <c r="B5442" t="s">
        <v>3477</v>
      </c>
      <c r="C5442">
        <v>7850000</v>
      </c>
      <c r="D5442" t="s">
        <v>10</v>
      </c>
      <c r="E5442">
        <v>2016</v>
      </c>
      <c r="F5442">
        <v>1991</v>
      </c>
      <c r="G5442">
        <v>135</v>
      </c>
      <c r="H5442">
        <v>184</v>
      </c>
      <c r="I5442">
        <v>108350</v>
      </c>
    </row>
    <row r="5443" spans="1:9" x14ac:dyDescent="0.3">
      <c r="A5443">
        <v>2071</v>
      </c>
      <c r="B5443" t="s">
        <v>3478</v>
      </c>
      <c r="C5443">
        <v>7990000</v>
      </c>
      <c r="D5443" t="s">
        <v>19</v>
      </c>
      <c r="E5443">
        <v>2016</v>
      </c>
      <c r="F5443">
        <v>2143</v>
      </c>
      <c r="G5443">
        <v>125</v>
      </c>
      <c r="H5443">
        <v>170</v>
      </c>
      <c r="I5443">
        <v>95700</v>
      </c>
    </row>
    <row r="5444" spans="1:9" x14ac:dyDescent="0.3">
      <c r="A5444">
        <v>2072</v>
      </c>
      <c r="B5444" t="s">
        <v>3479</v>
      </c>
      <c r="C5444">
        <v>7990000</v>
      </c>
      <c r="D5444" t="s">
        <v>19</v>
      </c>
      <c r="E5444">
        <v>2016</v>
      </c>
      <c r="F5444">
        <v>2143</v>
      </c>
      <c r="G5444">
        <v>125</v>
      </c>
      <c r="H5444">
        <v>170</v>
      </c>
      <c r="I5444">
        <v>243400</v>
      </c>
    </row>
    <row r="5445" spans="1:9" x14ac:dyDescent="0.3">
      <c r="A5445">
        <v>2073</v>
      </c>
      <c r="B5445" t="s">
        <v>2963</v>
      </c>
      <c r="C5445">
        <v>7990000</v>
      </c>
      <c r="D5445" t="s">
        <v>10</v>
      </c>
      <c r="E5445">
        <v>2016</v>
      </c>
      <c r="F5445">
        <v>1595</v>
      </c>
      <c r="G5445">
        <v>115</v>
      </c>
      <c r="H5445">
        <v>156</v>
      </c>
      <c r="I5445">
        <v>99500</v>
      </c>
    </row>
    <row r="5446" spans="1:9" x14ac:dyDescent="0.3">
      <c r="A5446">
        <v>2074</v>
      </c>
      <c r="B5446" t="s">
        <v>2959</v>
      </c>
      <c r="C5446">
        <v>8890000</v>
      </c>
      <c r="D5446" t="s">
        <v>19</v>
      </c>
      <c r="E5446">
        <v>2016</v>
      </c>
      <c r="F5446">
        <v>2143</v>
      </c>
      <c r="G5446">
        <v>150</v>
      </c>
      <c r="H5446">
        <v>204</v>
      </c>
      <c r="I5446">
        <v>91102</v>
      </c>
    </row>
    <row r="5447" spans="1:9" x14ac:dyDescent="0.3">
      <c r="A5447">
        <v>2075</v>
      </c>
      <c r="B5447" t="s">
        <v>2356</v>
      </c>
      <c r="C5447">
        <v>8999000</v>
      </c>
      <c r="D5447" t="s">
        <v>10</v>
      </c>
      <c r="E5447">
        <v>2020</v>
      </c>
      <c r="F5447">
        <v>1497</v>
      </c>
      <c r="G5447">
        <v>115</v>
      </c>
      <c r="H5447">
        <v>156</v>
      </c>
      <c r="I5447">
        <v>32550</v>
      </c>
    </row>
    <row r="5448" spans="1:9" x14ac:dyDescent="0.3">
      <c r="A5448">
        <v>2076</v>
      </c>
      <c r="B5448" t="s">
        <v>3480</v>
      </c>
      <c r="C5448">
        <v>9300000</v>
      </c>
      <c r="D5448" t="s">
        <v>19</v>
      </c>
      <c r="E5448">
        <v>2018</v>
      </c>
      <c r="F5448">
        <v>2143</v>
      </c>
      <c r="G5448">
        <v>125</v>
      </c>
      <c r="H5448">
        <v>170</v>
      </c>
      <c r="I5448">
        <v>88900</v>
      </c>
    </row>
    <row r="5449" spans="1:9" x14ac:dyDescent="0.3">
      <c r="A5449">
        <v>2077</v>
      </c>
      <c r="B5449" t="s">
        <v>3481</v>
      </c>
      <c r="C5449">
        <v>9490000</v>
      </c>
      <c r="D5449" t="s">
        <v>19</v>
      </c>
      <c r="E5449">
        <v>2017</v>
      </c>
      <c r="F5449">
        <v>2143</v>
      </c>
      <c r="G5449">
        <v>125</v>
      </c>
      <c r="H5449">
        <v>170</v>
      </c>
      <c r="I5449">
        <v>130000</v>
      </c>
    </row>
    <row r="5450" spans="1:9" x14ac:dyDescent="0.3">
      <c r="A5450">
        <v>2078</v>
      </c>
      <c r="B5450" t="s">
        <v>3482</v>
      </c>
      <c r="C5450">
        <v>9500000</v>
      </c>
      <c r="D5450" t="s">
        <v>10</v>
      </c>
      <c r="E5450">
        <v>2017</v>
      </c>
      <c r="F5450">
        <v>2000</v>
      </c>
      <c r="G5450">
        <v>180</v>
      </c>
      <c r="H5450">
        <v>245</v>
      </c>
      <c r="I5450">
        <v>118000</v>
      </c>
    </row>
    <row r="5451" spans="1:9" x14ac:dyDescent="0.3">
      <c r="A5451">
        <v>2079</v>
      </c>
      <c r="B5451" t="s">
        <v>2360</v>
      </c>
      <c r="C5451">
        <v>9799990</v>
      </c>
      <c r="D5451" t="s">
        <v>19</v>
      </c>
      <c r="E5451">
        <v>2018</v>
      </c>
      <c r="F5451">
        <v>1950</v>
      </c>
      <c r="G5451">
        <v>143</v>
      </c>
      <c r="H5451">
        <v>194</v>
      </c>
      <c r="I5451">
        <v>115000</v>
      </c>
    </row>
    <row r="5452" spans="1:9" x14ac:dyDescent="0.3">
      <c r="A5452">
        <v>2080</v>
      </c>
      <c r="B5452" t="s">
        <v>3005</v>
      </c>
      <c r="C5452">
        <v>10000000</v>
      </c>
      <c r="D5452" t="s">
        <v>10</v>
      </c>
      <c r="E5452">
        <v>2017</v>
      </c>
      <c r="F5452">
        <v>1991</v>
      </c>
      <c r="G5452">
        <v>155</v>
      </c>
      <c r="H5452">
        <v>211</v>
      </c>
      <c r="I5452">
        <v>88300</v>
      </c>
    </row>
    <row r="5453" spans="1:9" x14ac:dyDescent="0.3">
      <c r="A5453">
        <v>2081</v>
      </c>
      <c r="B5453" t="s">
        <v>3435</v>
      </c>
      <c r="C5453">
        <v>10199999</v>
      </c>
      <c r="D5453" t="s">
        <v>10</v>
      </c>
      <c r="E5453">
        <v>2016</v>
      </c>
      <c r="F5453">
        <v>2996</v>
      </c>
      <c r="G5453">
        <v>270</v>
      </c>
      <c r="H5453">
        <v>367</v>
      </c>
      <c r="I5453">
        <v>176000</v>
      </c>
    </row>
    <row r="5454" spans="1:9" x14ac:dyDescent="0.3">
      <c r="A5454">
        <v>2082</v>
      </c>
      <c r="B5454" t="s">
        <v>3001</v>
      </c>
      <c r="C5454">
        <v>10200000</v>
      </c>
      <c r="D5454" t="s">
        <v>19</v>
      </c>
      <c r="E5454">
        <v>2019</v>
      </c>
      <c r="F5454">
        <v>1950</v>
      </c>
      <c r="G5454">
        <v>143</v>
      </c>
      <c r="H5454">
        <v>194</v>
      </c>
      <c r="I5454">
        <v>113000</v>
      </c>
    </row>
    <row r="5455" spans="1:9" x14ac:dyDescent="0.3">
      <c r="A5455">
        <v>2083</v>
      </c>
      <c r="B5455" t="s">
        <v>3483</v>
      </c>
      <c r="C5455">
        <v>10270000</v>
      </c>
      <c r="D5455" t="s">
        <v>10</v>
      </c>
      <c r="E5455">
        <v>2016</v>
      </c>
      <c r="F5455">
        <v>1595</v>
      </c>
      <c r="G5455">
        <v>115</v>
      </c>
      <c r="H5455">
        <v>156</v>
      </c>
      <c r="I5455">
        <v>134000</v>
      </c>
    </row>
    <row r="5456" spans="1:9" x14ac:dyDescent="0.3">
      <c r="A5456">
        <v>2084</v>
      </c>
      <c r="B5456" t="s">
        <v>2349</v>
      </c>
      <c r="C5456">
        <v>10499000</v>
      </c>
      <c r="D5456" t="s">
        <v>10</v>
      </c>
      <c r="E5456">
        <v>2018</v>
      </c>
      <c r="F5456">
        <v>1497</v>
      </c>
      <c r="G5456">
        <v>135</v>
      </c>
      <c r="H5456">
        <v>184</v>
      </c>
      <c r="I5456">
        <v>40000</v>
      </c>
    </row>
    <row r="5457" spans="1:9" x14ac:dyDescent="0.3">
      <c r="A5457">
        <v>2085</v>
      </c>
      <c r="B5457" t="s">
        <v>3029</v>
      </c>
      <c r="C5457">
        <v>10980000</v>
      </c>
      <c r="D5457" t="s">
        <v>19</v>
      </c>
      <c r="E5457">
        <v>2020</v>
      </c>
      <c r="F5457">
        <v>1597</v>
      </c>
      <c r="G5457">
        <v>118</v>
      </c>
      <c r="H5457">
        <v>160</v>
      </c>
      <c r="I5457">
        <v>77000</v>
      </c>
    </row>
    <row r="5458" spans="1:9" x14ac:dyDescent="0.3">
      <c r="A5458">
        <v>2086</v>
      </c>
      <c r="B5458" t="s">
        <v>3022</v>
      </c>
      <c r="C5458">
        <v>10999000</v>
      </c>
      <c r="D5458" t="s">
        <v>10</v>
      </c>
      <c r="E5458">
        <v>2016</v>
      </c>
      <c r="F5458">
        <v>2996</v>
      </c>
      <c r="G5458">
        <v>270</v>
      </c>
      <c r="H5458">
        <v>367</v>
      </c>
      <c r="I5458">
        <v>125800</v>
      </c>
    </row>
    <row r="5459" spans="1:9" x14ac:dyDescent="0.3">
      <c r="A5459">
        <v>2087</v>
      </c>
      <c r="B5459" t="s">
        <v>3039</v>
      </c>
      <c r="C5459">
        <v>11200000</v>
      </c>
      <c r="D5459" t="s">
        <v>19</v>
      </c>
      <c r="E5459">
        <v>2016</v>
      </c>
      <c r="F5459">
        <v>2143</v>
      </c>
      <c r="G5459">
        <v>125</v>
      </c>
      <c r="H5459">
        <v>170</v>
      </c>
      <c r="I5459">
        <v>75000</v>
      </c>
    </row>
    <row r="5460" spans="1:9" x14ac:dyDescent="0.3">
      <c r="A5460">
        <v>2088</v>
      </c>
      <c r="B5460" t="s">
        <v>3042</v>
      </c>
      <c r="C5460">
        <v>11400000</v>
      </c>
      <c r="D5460" t="s">
        <v>781</v>
      </c>
      <c r="E5460">
        <v>2020</v>
      </c>
      <c r="F5460">
        <v>1950</v>
      </c>
      <c r="G5460">
        <v>143</v>
      </c>
      <c r="H5460">
        <v>194</v>
      </c>
      <c r="I5460">
        <v>114200</v>
      </c>
    </row>
    <row r="5461" spans="1:9" x14ac:dyDescent="0.3">
      <c r="A5461">
        <v>2089</v>
      </c>
      <c r="B5461" t="s">
        <v>3281</v>
      </c>
      <c r="C5461">
        <v>12464852</v>
      </c>
      <c r="D5461" t="s">
        <v>19</v>
      </c>
      <c r="E5461">
        <v>2021</v>
      </c>
      <c r="F5461">
        <v>1598</v>
      </c>
      <c r="G5461">
        <v>118</v>
      </c>
      <c r="H5461">
        <v>160</v>
      </c>
      <c r="I5461">
        <v>28750</v>
      </c>
    </row>
    <row r="5462" spans="1:9" x14ac:dyDescent="0.3">
      <c r="A5462">
        <v>2090</v>
      </c>
      <c r="B5462" t="s">
        <v>3041</v>
      </c>
      <c r="C5462">
        <v>12500000</v>
      </c>
      <c r="D5462" t="s">
        <v>19</v>
      </c>
      <c r="E5462">
        <v>2022</v>
      </c>
      <c r="F5462">
        <v>1993</v>
      </c>
      <c r="G5462">
        <v>147</v>
      </c>
      <c r="H5462">
        <v>200</v>
      </c>
      <c r="I5462">
        <v>76000</v>
      </c>
    </row>
    <row r="5463" spans="1:9" x14ac:dyDescent="0.3">
      <c r="A5463">
        <v>2091</v>
      </c>
      <c r="B5463" t="s">
        <v>2949</v>
      </c>
      <c r="C5463">
        <v>12999999</v>
      </c>
      <c r="D5463" t="s">
        <v>19</v>
      </c>
      <c r="E5463">
        <v>2018</v>
      </c>
      <c r="F5463">
        <v>2143</v>
      </c>
      <c r="G5463">
        <v>125</v>
      </c>
      <c r="H5463">
        <v>170</v>
      </c>
      <c r="I5463">
        <v>179000</v>
      </c>
    </row>
    <row r="5464" spans="1:9" x14ac:dyDescent="0.3">
      <c r="A5464">
        <v>2092</v>
      </c>
      <c r="B5464" t="s">
        <v>2706</v>
      </c>
      <c r="C5464">
        <v>13099999</v>
      </c>
      <c r="D5464" t="s">
        <v>19</v>
      </c>
      <c r="E5464">
        <v>2020</v>
      </c>
      <c r="F5464">
        <v>1950</v>
      </c>
      <c r="G5464">
        <v>143</v>
      </c>
      <c r="H5464">
        <v>194</v>
      </c>
      <c r="I5464">
        <v>33500</v>
      </c>
    </row>
    <row r="5465" spans="1:9" x14ac:dyDescent="0.3">
      <c r="A5465">
        <v>2093</v>
      </c>
      <c r="B5465" t="s">
        <v>3284</v>
      </c>
      <c r="C5465">
        <v>13453506</v>
      </c>
      <c r="D5465" t="s">
        <v>10</v>
      </c>
      <c r="E5465">
        <v>2020</v>
      </c>
      <c r="F5465">
        <v>1595</v>
      </c>
      <c r="G5465">
        <v>115</v>
      </c>
      <c r="H5465">
        <v>156</v>
      </c>
      <c r="I5465">
        <v>10050</v>
      </c>
    </row>
    <row r="5466" spans="1:9" x14ac:dyDescent="0.3">
      <c r="A5466">
        <v>2094</v>
      </c>
      <c r="B5466" t="s">
        <v>3484</v>
      </c>
      <c r="C5466">
        <v>13490000</v>
      </c>
      <c r="D5466" t="s">
        <v>10</v>
      </c>
      <c r="E5466">
        <v>2021</v>
      </c>
      <c r="F5466">
        <v>1496</v>
      </c>
      <c r="G5466">
        <v>125</v>
      </c>
      <c r="H5466">
        <v>170</v>
      </c>
      <c r="I5466">
        <v>148573</v>
      </c>
    </row>
    <row r="5467" spans="1:9" x14ac:dyDescent="0.3">
      <c r="A5467">
        <v>2095</v>
      </c>
      <c r="B5467" t="s">
        <v>3084</v>
      </c>
      <c r="C5467">
        <v>14499999</v>
      </c>
      <c r="D5467" t="s">
        <v>19</v>
      </c>
      <c r="E5467">
        <v>2022</v>
      </c>
      <c r="F5467">
        <v>1993</v>
      </c>
      <c r="G5467">
        <v>120</v>
      </c>
      <c r="H5467">
        <v>163</v>
      </c>
      <c r="I5467">
        <v>38150</v>
      </c>
    </row>
    <row r="5468" spans="1:9" x14ac:dyDescent="0.3">
      <c r="A5468">
        <v>2096</v>
      </c>
      <c r="B5468" t="s">
        <v>3065</v>
      </c>
      <c r="C5468">
        <v>14590000</v>
      </c>
      <c r="D5468" t="s">
        <v>10</v>
      </c>
      <c r="E5468">
        <v>2022</v>
      </c>
      <c r="F5468">
        <v>1496</v>
      </c>
      <c r="G5468">
        <v>125</v>
      </c>
      <c r="H5468">
        <v>170</v>
      </c>
      <c r="I5468">
        <v>27313</v>
      </c>
    </row>
    <row r="5469" spans="1:9" x14ac:dyDescent="0.3">
      <c r="A5469">
        <v>2097</v>
      </c>
      <c r="B5469" t="s">
        <v>2364</v>
      </c>
      <c r="C5469">
        <v>14990000</v>
      </c>
      <c r="D5469" t="s">
        <v>10</v>
      </c>
      <c r="E5469">
        <v>2018</v>
      </c>
      <c r="F5469">
        <v>2996</v>
      </c>
      <c r="G5469">
        <v>270</v>
      </c>
      <c r="H5469">
        <v>367</v>
      </c>
      <c r="I5469">
        <v>107000</v>
      </c>
    </row>
    <row r="5470" spans="1:9" x14ac:dyDescent="0.3">
      <c r="A5470">
        <v>2098</v>
      </c>
      <c r="B5470" t="s">
        <v>3485</v>
      </c>
      <c r="C5470">
        <v>15200000</v>
      </c>
      <c r="D5470" t="s">
        <v>10</v>
      </c>
      <c r="E5470">
        <v>2019</v>
      </c>
      <c r="F5470">
        <v>1497</v>
      </c>
      <c r="G5470">
        <v>135</v>
      </c>
      <c r="H5470">
        <v>184</v>
      </c>
      <c r="I5470">
        <v>62200</v>
      </c>
    </row>
    <row r="5471" spans="1:9" x14ac:dyDescent="0.3">
      <c r="A5471">
        <v>2099</v>
      </c>
      <c r="B5471" t="s">
        <v>3065</v>
      </c>
      <c r="C5471">
        <v>15400000</v>
      </c>
      <c r="D5471" t="s">
        <v>10</v>
      </c>
      <c r="E5471">
        <v>2022</v>
      </c>
      <c r="F5471">
        <v>1496</v>
      </c>
      <c r="G5471">
        <v>125</v>
      </c>
      <c r="H5471">
        <v>170</v>
      </c>
      <c r="I5471">
        <v>48455</v>
      </c>
    </row>
    <row r="5472" spans="1:9" x14ac:dyDescent="0.3">
      <c r="A5472">
        <v>2100</v>
      </c>
      <c r="B5472" t="s">
        <v>2365</v>
      </c>
      <c r="C5472">
        <v>16490000</v>
      </c>
      <c r="D5472" t="s">
        <v>2304</v>
      </c>
      <c r="E5472">
        <v>2020</v>
      </c>
      <c r="F5472">
        <v>1991</v>
      </c>
      <c r="G5472">
        <v>155</v>
      </c>
      <c r="H5472">
        <v>211</v>
      </c>
      <c r="I5472">
        <v>39786</v>
      </c>
    </row>
    <row r="5473" spans="1:9" x14ac:dyDescent="0.3">
      <c r="A5473">
        <v>2101</v>
      </c>
      <c r="B5473" t="s">
        <v>3120</v>
      </c>
      <c r="C5473">
        <v>16990000</v>
      </c>
      <c r="D5473" t="s">
        <v>2304</v>
      </c>
      <c r="E5473">
        <v>2021</v>
      </c>
      <c r="F5473">
        <v>1999</v>
      </c>
      <c r="G5473">
        <v>190</v>
      </c>
      <c r="H5473">
        <v>258</v>
      </c>
      <c r="I5473">
        <v>24903</v>
      </c>
    </row>
    <row r="5474" spans="1:9" x14ac:dyDescent="0.3">
      <c r="A5474">
        <v>2102</v>
      </c>
      <c r="B5474" t="s">
        <v>3486</v>
      </c>
      <c r="C5474">
        <v>17290000</v>
      </c>
      <c r="D5474" t="s">
        <v>19</v>
      </c>
      <c r="E5474">
        <v>2022</v>
      </c>
      <c r="F5474">
        <v>1950</v>
      </c>
      <c r="G5474">
        <v>143</v>
      </c>
      <c r="H5474">
        <v>194</v>
      </c>
      <c r="I5474">
        <v>13000</v>
      </c>
    </row>
    <row r="5475" spans="1:9" x14ac:dyDescent="0.3">
      <c r="A5475">
        <v>2103</v>
      </c>
      <c r="B5475" t="s">
        <v>3158</v>
      </c>
      <c r="C5475">
        <v>20944810</v>
      </c>
      <c r="D5475" t="s">
        <v>19</v>
      </c>
      <c r="E5475">
        <v>2024</v>
      </c>
      <c r="F5475">
        <v>1993</v>
      </c>
      <c r="G5475">
        <v>120</v>
      </c>
      <c r="H5475">
        <v>163</v>
      </c>
      <c r="I5475">
        <v>0</v>
      </c>
    </row>
    <row r="5476" spans="1:9" x14ac:dyDescent="0.3">
      <c r="A5476">
        <v>2104</v>
      </c>
      <c r="B5476" t="s">
        <v>3487</v>
      </c>
      <c r="C5476">
        <v>18890000</v>
      </c>
      <c r="D5476" t="s">
        <v>19</v>
      </c>
      <c r="E5476">
        <v>2022</v>
      </c>
      <c r="F5476">
        <v>1993</v>
      </c>
      <c r="G5476">
        <v>195</v>
      </c>
      <c r="H5476">
        <v>265</v>
      </c>
      <c r="I5476">
        <v>12873</v>
      </c>
    </row>
    <row r="5477" spans="1:9" x14ac:dyDescent="0.3">
      <c r="A5477">
        <v>2105</v>
      </c>
      <c r="B5477" t="s">
        <v>3134</v>
      </c>
      <c r="C5477">
        <v>18990000</v>
      </c>
      <c r="D5477" t="s">
        <v>10</v>
      </c>
      <c r="E5477">
        <v>2022</v>
      </c>
      <c r="F5477">
        <v>1999</v>
      </c>
      <c r="G5477">
        <v>190</v>
      </c>
      <c r="H5477">
        <v>258</v>
      </c>
      <c r="I5477">
        <v>42000</v>
      </c>
    </row>
    <row r="5478" spans="1:9" x14ac:dyDescent="0.3">
      <c r="A5478">
        <v>2106</v>
      </c>
      <c r="B5478" t="s">
        <v>2373</v>
      </c>
      <c r="C5478">
        <v>20490000</v>
      </c>
      <c r="D5478" t="s">
        <v>735</v>
      </c>
      <c r="E5478">
        <v>2023</v>
      </c>
      <c r="F5478">
        <v>1999</v>
      </c>
      <c r="G5478">
        <v>150</v>
      </c>
      <c r="H5478">
        <v>204</v>
      </c>
      <c r="I5478">
        <v>44570</v>
      </c>
    </row>
    <row r="5479" spans="1:9" x14ac:dyDescent="0.3">
      <c r="A5479">
        <v>2107</v>
      </c>
      <c r="B5479" t="s">
        <v>3380</v>
      </c>
      <c r="C5479">
        <v>24064157</v>
      </c>
      <c r="D5479" t="s">
        <v>10</v>
      </c>
      <c r="E5479">
        <v>2019</v>
      </c>
      <c r="F5479">
        <v>3982</v>
      </c>
      <c r="G5479">
        <v>350</v>
      </c>
      <c r="H5479">
        <v>476</v>
      </c>
      <c r="I5479">
        <v>21000</v>
      </c>
    </row>
    <row r="5480" spans="1:9" x14ac:dyDescent="0.3">
      <c r="A5480">
        <v>2108</v>
      </c>
      <c r="B5480" t="s">
        <v>3381</v>
      </c>
      <c r="C5480">
        <v>25443878</v>
      </c>
      <c r="D5480" t="s">
        <v>10</v>
      </c>
      <c r="E5480">
        <v>2018</v>
      </c>
      <c r="F5480">
        <v>3982</v>
      </c>
      <c r="G5480">
        <v>375</v>
      </c>
      <c r="H5480">
        <v>510</v>
      </c>
      <c r="I5480">
        <v>17900</v>
      </c>
    </row>
    <row r="5481" spans="1:9" x14ac:dyDescent="0.3">
      <c r="A5481">
        <v>2109</v>
      </c>
      <c r="B5481" t="s">
        <v>3215</v>
      </c>
      <c r="C5481">
        <v>36590000</v>
      </c>
      <c r="D5481" t="s">
        <v>781</v>
      </c>
      <c r="E5481">
        <v>2024</v>
      </c>
      <c r="F5481">
        <v>1993</v>
      </c>
      <c r="G5481">
        <v>145</v>
      </c>
      <c r="H5481">
        <v>197</v>
      </c>
      <c r="I5481">
        <v>2400</v>
      </c>
    </row>
  </sheetData>
  <autoFilter ref="A1:I1" xr:uid="{EFEB8DFF-5B43-4BD4-A89D-57F822A99C45}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5C481-2FEB-4A19-B409-371FDCBBFA2E}">
  <dimension ref="A1:U1070"/>
  <sheetViews>
    <sheetView workbookViewId="0">
      <selection activeCell="B2" sqref="B2"/>
    </sheetView>
  </sheetViews>
  <sheetFormatPr defaultRowHeight="14.4" x14ac:dyDescent="0.3"/>
  <cols>
    <col min="12" max="12" width="12.21875" bestFit="1" customWidth="1"/>
    <col min="13" max="13" width="15.6640625" bestFit="1" customWidth="1"/>
    <col min="14" max="14" width="12" bestFit="1" customWidth="1"/>
    <col min="15" max="15" width="22.441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21" x14ac:dyDescent="0.3">
      <c r="A2">
        <v>1</v>
      </c>
      <c r="B2" t="s">
        <v>4772</v>
      </c>
      <c r="C2">
        <v>19500000</v>
      </c>
      <c r="D2" t="s">
        <v>10</v>
      </c>
      <c r="E2">
        <v>2008</v>
      </c>
      <c r="F2">
        <v>3824</v>
      </c>
      <c r="G2">
        <v>261</v>
      </c>
      <c r="H2">
        <v>355</v>
      </c>
      <c r="I2">
        <v>140000</v>
      </c>
      <c r="L2" s="2" t="s">
        <v>6948</v>
      </c>
      <c r="M2" t="s">
        <v>6950</v>
      </c>
      <c r="N2" t="s">
        <v>6951</v>
      </c>
      <c r="O2" t="s">
        <v>6953</v>
      </c>
      <c r="R2" s="4" t="s">
        <v>6948</v>
      </c>
      <c r="S2" s="4" t="s">
        <v>6950</v>
      </c>
      <c r="T2" s="4" t="s">
        <v>6951</v>
      </c>
      <c r="U2" s="4" t="s">
        <v>6953</v>
      </c>
    </row>
    <row r="3" spans="1:21" x14ac:dyDescent="0.3">
      <c r="A3">
        <v>2</v>
      </c>
      <c r="B3" t="s">
        <v>4773</v>
      </c>
      <c r="C3">
        <v>40990000</v>
      </c>
      <c r="D3" t="s">
        <v>10</v>
      </c>
      <c r="E3">
        <v>2019</v>
      </c>
      <c r="F3">
        <v>2981</v>
      </c>
      <c r="G3">
        <v>309</v>
      </c>
      <c r="H3">
        <v>420</v>
      </c>
      <c r="I3">
        <v>34000</v>
      </c>
      <c r="L3" s="3">
        <v>1970</v>
      </c>
      <c r="M3">
        <v>1</v>
      </c>
      <c r="N3">
        <v>76000000</v>
      </c>
      <c r="O3">
        <v>500</v>
      </c>
      <c r="R3" s="3">
        <v>1990</v>
      </c>
      <c r="S3">
        <v>1</v>
      </c>
      <c r="T3">
        <v>30500000</v>
      </c>
      <c r="U3">
        <v>79035</v>
      </c>
    </row>
    <row r="4" spans="1:21" x14ac:dyDescent="0.3">
      <c r="A4">
        <v>3</v>
      </c>
      <c r="B4" t="s">
        <v>4774</v>
      </c>
      <c r="C4">
        <v>43900000</v>
      </c>
      <c r="D4" t="s">
        <v>10</v>
      </c>
      <c r="E4">
        <v>2016</v>
      </c>
      <c r="F4">
        <v>2981</v>
      </c>
      <c r="G4">
        <v>309</v>
      </c>
      <c r="H4">
        <v>420</v>
      </c>
      <c r="I4">
        <v>57000</v>
      </c>
      <c r="L4" s="3">
        <v>1973</v>
      </c>
      <c r="M4">
        <v>1</v>
      </c>
      <c r="N4">
        <v>54000000</v>
      </c>
      <c r="O4">
        <v>500</v>
      </c>
      <c r="R4" s="3">
        <v>1994</v>
      </c>
      <c r="S4">
        <v>1</v>
      </c>
      <c r="T4">
        <v>30500000</v>
      </c>
      <c r="U4">
        <v>145000</v>
      </c>
    </row>
    <row r="5" spans="1:21" x14ac:dyDescent="0.3">
      <c r="A5">
        <v>4</v>
      </c>
      <c r="B5" t="s">
        <v>4773</v>
      </c>
      <c r="C5">
        <v>45990000</v>
      </c>
      <c r="D5" t="s">
        <v>10</v>
      </c>
      <c r="E5">
        <v>2020</v>
      </c>
      <c r="F5">
        <v>2981</v>
      </c>
      <c r="G5">
        <v>331</v>
      </c>
      <c r="H5">
        <v>450</v>
      </c>
      <c r="I5">
        <v>47000</v>
      </c>
      <c r="L5" s="3">
        <v>1974</v>
      </c>
      <c r="M5">
        <v>2</v>
      </c>
      <c r="N5">
        <v>12700000</v>
      </c>
      <c r="O5">
        <v>66000</v>
      </c>
      <c r="R5" s="3">
        <v>1995</v>
      </c>
      <c r="S5">
        <v>1</v>
      </c>
      <c r="T5">
        <v>49990000</v>
      </c>
      <c r="U5">
        <v>73684</v>
      </c>
    </row>
    <row r="6" spans="1:21" x14ac:dyDescent="0.3">
      <c r="A6">
        <v>5</v>
      </c>
      <c r="B6" t="s">
        <v>4775</v>
      </c>
      <c r="C6">
        <v>74800000</v>
      </c>
      <c r="D6" t="s">
        <v>10</v>
      </c>
      <c r="E6">
        <v>2023</v>
      </c>
      <c r="F6">
        <v>2981</v>
      </c>
      <c r="G6">
        <v>353</v>
      </c>
      <c r="H6">
        <v>480</v>
      </c>
      <c r="I6">
        <v>1750</v>
      </c>
      <c r="L6" s="3">
        <v>1975</v>
      </c>
      <c r="M6">
        <v>1</v>
      </c>
      <c r="N6">
        <v>16500000</v>
      </c>
      <c r="O6">
        <v>79000</v>
      </c>
      <c r="R6" s="3">
        <v>1998</v>
      </c>
      <c r="S6">
        <v>1</v>
      </c>
      <c r="T6">
        <v>8990000</v>
      </c>
      <c r="U6">
        <v>180000</v>
      </c>
    </row>
    <row r="7" spans="1:21" x14ac:dyDescent="0.3">
      <c r="A7">
        <v>6</v>
      </c>
      <c r="B7" t="s">
        <v>4776</v>
      </c>
      <c r="C7">
        <v>124999000</v>
      </c>
      <c r="D7" t="s">
        <v>10</v>
      </c>
      <c r="E7">
        <v>2023</v>
      </c>
      <c r="F7">
        <v>3745</v>
      </c>
      <c r="G7">
        <v>478</v>
      </c>
      <c r="H7">
        <v>650</v>
      </c>
      <c r="I7">
        <v>4900</v>
      </c>
      <c r="L7" s="3">
        <v>1976</v>
      </c>
      <c r="M7">
        <v>1</v>
      </c>
      <c r="N7">
        <v>21500000</v>
      </c>
      <c r="O7">
        <v>63000</v>
      </c>
      <c r="R7" s="3">
        <v>1999</v>
      </c>
      <c r="S7">
        <v>6</v>
      </c>
      <c r="T7">
        <v>10438166.666666666</v>
      </c>
      <c r="U7">
        <v>179959.5</v>
      </c>
    </row>
    <row r="8" spans="1:21" x14ac:dyDescent="0.3">
      <c r="A8">
        <v>7</v>
      </c>
      <c r="B8" t="s">
        <v>4777</v>
      </c>
      <c r="C8">
        <v>7999000</v>
      </c>
      <c r="D8" t="s">
        <v>10</v>
      </c>
      <c r="E8">
        <v>1999</v>
      </c>
      <c r="F8">
        <v>3387</v>
      </c>
      <c r="G8">
        <v>221</v>
      </c>
      <c r="H8">
        <v>300</v>
      </c>
      <c r="I8">
        <v>160000</v>
      </c>
      <c r="L8" s="3">
        <v>1981</v>
      </c>
      <c r="M8">
        <v>1</v>
      </c>
      <c r="N8">
        <v>19900000</v>
      </c>
      <c r="O8">
        <v>97000</v>
      </c>
      <c r="R8" s="3">
        <v>2001</v>
      </c>
      <c r="S8">
        <v>1</v>
      </c>
      <c r="T8">
        <v>12999000</v>
      </c>
      <c r="U8">
        <v>88500</v>
      </c>
    </row>
    <row r="9" spans="1:21" x14ac:dyDescent="0.3">
      <c r="A9">
        <v>8</v>
      </c>
      <c r="B9" t="s">
        <v>4778</v>
      </c>
      <c r="C9">
        <v>8990000</v>
      </c>
      <c r="D9" t="s">
        <v>10</v>
      </c>
      <c r="E9">
        <v>1998</v>
      </c>
      <c r="F9">
        <v>3387</v>
      </c>
      <c r="G9">
        <v>221</v>
      </c>
      <c r="H9">
        <v>300</v>
      </c>
      <c r="I9">
        <v>180000</v>
      </c>
      <c r="L9" s="3">
        <v>1988</v>
      </c>
      <c r="M9">
        <v>1</v>
      </c>
      <c r="N9">
        <v>18911000</v>
      </c>
      <c r="O9">
        <v>196000</v>
      </c>
      <c r="R9" s="3">
        <v>2002</v>
      </c>
      <c r="S9">
        <v>3</v>
      </c>
      <c r="T9">
        <v>15449666.666666666</v>
      </c>
      <c r="U9">
        <v>187713</v>
      </c>
    </row>
    <row r="10" spans="1:21" x14ac:dyDescent="0.3">
      <c r="A10">
        <v>9</v>
      </c>
      <c r="B10" t="s">
        <v>4779</v>
      </c>
      <c r="C10">
        <v>9250000</v>
      </c>
      <c r="D10" t="s">
        <v>10</v>
      </c>
      <c r="E10">
        <v>1999</v>
      </c>
      <c r="F10">
        <v>3387</v>
      </c>
      <c r="G10">
        <v>221</v>
      </c>
      <c r="H10">
        <v>300</v>
      </c>
      <c r="I10">
        <v>188100</v>
      </c>
      <c r="L10" s="3">
        <v>1990</v>
      </c>
      <c r="M10">
        <v>1</v>
      </c>
      <c r="N10">
        <v>30500000</v>
      </c>
      <c r="O10">
        <v>79035</v>
      </c>
      <c r="R10" s="3">
        <v>2003</v>
      </c>
      <c r="S10">
        <v>10</v>
      </c>
      <c r="T10">
        <v>6981899.7999999998</v>
      </c>
      <c r="U10">
        <v>216588.5</v>
      </c>
    </row>
    <row r="11" spans="1:21" x14ac:dyDescent="0.3">
      <c r="A11">
        <v>10</v>
      </c>
      <c r="B11" t="s">
        <v>4780</v>
      </c>
      <c r="C11">
        <v>9940000</v>
      </c>
      <c r="D11" t="s">
        <v>10</v>
      </c>
      <c r="E11">
        <v>1999</v>
      </c>
      <c r="F11">
        <v>3387</v>
      </c>
      <c r="G11">
        <v>221</v>
      </c>
      <c r="H11">
        <v>300</v>
      </c>
      <c r="I11">
        <v>139658</v>
      </c>
      <c r="L11" s="3">
        <v>1994</v>
      </c>
      <c r="M11">
        <v>1</v>
      </c>
      <c r="N11">
        <v>30500000</v>
      </c>
      <c r="O11">
        <v>145000</v>
      </c>
      <c r="R11" s="3">
        <v>2004</v>
      </c>
      <c r="S11">
        <v>12</v>
      </c>
      <c r="T11">
        <v>6833499.916666667</v>
      </c>
      <c r="U11">
        <v>224279.66666666666</v>
      </c>
    </row>
    <row r="12" spans="1:21" x14ac:dyDescent="0.3">
      <c r="A12">
        <v>11</v>
      </c>
      <c r="B12" t="s">
        <v>4781</v>
      </c>
      <c r="C12">
        <v>9950000</v>
      </c>
      <c r="D12" t="s">
        <v>10</v>
      </c>
      <c r="E12">
        <v>1999</v>
      </c>
      <c r="F12">
        <v>2000</v>
      </c>
      <c r="I12">
        <v>199999</v>
      </c>
      <c r="L12" s="3">
        <v>1995</v>
      </c>
      <c r="M12">
        <v>1</v>
      </c>
      <c r="N12">
        <v>49990000</v>
      </c>
      <c r="O12">
        <v>73684</v>
      </c>
      <c r="R12" s="3">
        <v>2005</v>
      </c>
      <c r="S12">
        <v>6</v>
      </c>
      <c r="T12">
        <v>9103166.666666666</v>
      </c>
      <c r="U12">
        <v>190010.16666666666</v>
      </c>
    </row>
    <row r="13" spans="1:21" x14ac:dyDescent="0.3">
      <c r="A13">
        <v>12</v>
      </c>
      <c r="B13" t="s">
        <v>4782</v>
      </c>
      <c r="C13">
        <v>11899000</v>
      </c>
      <c r="D13" t="s">
        <v>10</v>
      </c>
      <c r="E13">
        <v>2002</v>
      </c>
      <c r="F13">
        <v>3600</v>
      </c>
      <c r="G13">
        <v>235</v>
      </c>
      <c r="H13">
        <v>320</v>
      </c>
      <c r="I13">
        <v>240831</v>
      </c>
      <c r="L13" s="3">
        <v>1998</v>
      </c>
      <c r="M13">
        <v>1</v>
      </c>
      <c r="N13">
        <v>8990000</v>
      </c>
      <c r="O13">
        <v>180000</v>
      </c>
      <c r="R13" s="3">
        <v>2006</v>
      </c>
      <c r="S13">
        <v>10</v>
      </c>
      <c r="T13">
        <v>11154699.9</v>
      </c>
      <c r="U13">
        <v>204433.5</v>
      </c>
    </row>
    <row r="14" spans="1:21" x14ac:dyDescent="0.3">
      <c r="A14">
        <v>13</v>
      </c>
      <c r="B14" t="s">
        <v>4783</v>
      </c>
      <c r="C14">
        <v>12000000</v>
      </c>
      <c r="D14" t="s">
        <v>10</v>
      </c>
      <c r="E14">
        <v>2004</v>
      </c>
      <c r="F14">
        <v>3600</v>
      </c>
      <c r="G14">
        <v>235</v>
      </c>
      <c r="H14">
        <v>320</v>
      </c>
      <c r="I14">
        <v>152330</v>
      </c>
      <c r="L14" s="3">
        <v>1999</v>
      </c>
      <c r="M14">
        <v>6</v>
      </c>
      <c r="N14">
        <v>10438166.666666666</v>
      </c>
      <c r="O14">
        <v>179959.5</v>
      </c>
      <c r="R14" s="3">
        <v>2007</v>
      </c>
      <c r="S14">
        <v>13</v>
      </c>
      <c r="T14">
        <v>14211153.76923077</v>
      </c>
      <c r="U14">
        <v>159893.15384615384</v>
      </c>
    </row>
    <row r="15" spans="1:21" x14ac:dyDescent="0.3">
      <c r="A15">
        <v>14</v>
      </c>
      <c r="B15" t="s">
        <v>4784</v>
      </c>
      <c r="C15">
        <v>12590000</v>
      </c>
      <c r="D15" t="s">
        <v>10</v>
      </c>
      <c r="E15">
        <v>1999</v>
      </c>
      <c r="F15">
        <v>3387</v>
      </c>
      <c r="G15">
        <v>235</v>
      </c>
      <c r="H15">
        <v>320</v>
      </c>
      <c r="I15">
        <v>176000</v>
      </c>
      <c r="L15" s="3">
        <v>2001</v>
      </c>
      <c r="M15">
        <v>1</v>
      </c>
      <c r="N15">
        <v>12999000</v>
      </c>
      <c r="O15">
        <v>88500</v>
      </c>
      <c r="R15" s="3">
        <v>2008</v>
      </c>
      <c r="S15">
        <v>16</v>
      </c>
      <c r="T15">
        <v>12764249.9375</v>
      </c>
      <c r="U15">
        <v>199446.375</v>
      </c>
    </row>
    <row r="16" spans="1:21" x14ac:dyDescent="0.3">
      <c r="A16">
        <v>15</v>
      </c>
      <c r="B16" t="s">
        <v>4785</v>
      </c>
      <c r="C16">
        <v>12550000</v>
      </c>
      <c r="D16" t="s">
        <v>10</v>
      </c>
      <c r="E16">
        <v>2002</v>
      </c>
      <c r="F16">
        <v>3600</v>
      </c>
      <c r="G16">
        <v>235</v>
      </c>
      <c r="H16">
        <v>320</v>
      </c>
      <c r="I16">
        <v>226000</v>
      </c>
      <c r="L16" s="3">
        <v>2002</v>
      </c>
      <c r="M16">
        <v>3</v>
      </c>
      <c r="N16">
        <v>15449666.666666666</v>
      </c>
      <c r="O16">
        <v>187713</v>
      </c>
      <c r="R16" s="3">
        <v>2009</v>
      </c>
      <c r="S16">
        <v>15</v>
      </c>
      <c r="T16">
        <v>11009533.266666668</v>
      </c>
      <c r="U16">
        <v>204147.73333333334</v>
      </c>
    </row>
    <row r="17" spans="1:21" x14ac:dyDescent="0.3">
      <c r="A17">
        <v>16</v>
      </c>
      <c r="B17" t="s">
        <v>4786</v>
      </c>
      <c r="C17">
        <v>12900000</v>
      </c>
      <c r="D17" t="s">
        <v>10</v>
      </c>
      <c r="E17">
        <v>1999</v>
      </c>
      <c r="F17">
        <v>3387</v>
      </c>
      <c r="G17">
        <v>221</v>
      </c>
      <c r="H17">
        <v>300</v>
      </c>
      <c r="I17">
        <v>216000</v>
      </c>
      <c r="L17" s="3">
        <v>2003</v>
      </c>
      <c r="M17">
        <v>10</v>
      </c>
      <c r="N17">
        <v>6981899.7999999998</v>
      </c>
      <c r="O17">
        <v>216588.5</v>
      </c>
      <c r="R17" s="3">
        <v>2010</v>
      </c>
      <c r="S17">
        <v>14</v>
      </c>
      <c r="T17">
        <v>8218642.7142857146</v>
      </c>
      <c r="U17">
        <v>242984.78571428571</v>
      </c>
    </row>
    <row r="18" spans="1:21" x14ac:dyDescent="0.3">
      <c r="A18">
        <v>17</v>
      </c>
      <c r="B18" t="s">
        <v>4787</v>
      </c>
      <c r="C18">
        <v>12999000</v>
      </c>
      <c r="D18" t="s">
        <v>10</v>
      </c>
      <c r="E18">
        <v>2001</v>
      </c>
      <c r="F18">
        <v>3387</v>
      </c>
      <c r="G18">
        <v>221</v>
      </c>
      <c r="H18">
        <v>300</v>
      </c>
      <c r="I18">
        <v>88500</v>
      </c>
      <c r="L18" s="3">
        <v>2004</v>
      </c>
      <c r="M18">
        <v>12</v>
      </c>
      <c r="N18">
        <v>6833499.916666667</v>
      </c>
      <c r="O18">
        <v>224279.66666666666</v>
      </c>
      <c r="R18" s="3">
        <v>2011</v>
      </c>
      <c r="S18">
        <v>21</v>
      </c>
      <c r="T18">
        <v>9099121.1904761903</v>
      </c>
      <c r="U18">
        <v>230049.95238095237</v>
      </c>
    </row>
    <row r="19" spans="1:21" x14ac:dyDescent="0.3">
      <c r="A19">
        <v>18</v>
      </c>
      <c r="B19" t="s">
        <v>4788</v>
      </c>
      <c r="C19">
        <v>13890000</v>
      </c>
      <c r="D19" t="s">
        <v>10</v>
      </c>
      <c r="E19">
        <v>2004</v>
      </c>
      <c r="F19">
        <v>3600</v>
      </c>
      <c r="G19">
        <v>235</v>
      </c>
      <c r="H19">
        <v>320</v>
      </c>
      <c r="I19">
        <v>116000</v>
      </c>
      <c r="L19" s="3">
        <v>2005</v>
      </c>
      <c r="M19">
        <v>6</v>
      </c>
      <c r="N19">
        <v>9103166.666666666</v>
      </c>
      <c r="O19">
        <v>190010.16666666666</v>
      </c>
      <c r="R19" s="3">
        <v>2012</v>
      </c>
      <c r="S19">
        <v>30</v>
      </c>
      <c r="T19">
        <v>9640899.8000000007</v>
      </c>
      <c r="U19">
        <v>229311.96666666667</v>
      </c>
    </row>
    <row r="20" spans="1:21" x14ac:dyDescent="0.3">
      <c r="A20">
        <v>19</v>
      </c>
      <c r="B20" t="s">
        <v>4789</v>
      </c>
      <c r="C20">
        <v>13990000</v>
      </c>
      <c r="D20" t="s">
        <v>10</v>
      </c>
      <c r="E20">
        <v>2003</v>
      </c>
      <c r="F20">
        <v>3600</v>
      </c>
      <c r="G20">
        <v>235</v>
      </c>
      <c r="H20">
        <v>320</v>
      </c>
      <c r="I20">
        <v>63044</v>
      </c>
      <c r="L20" s="3">
        <v>2006</v>
      </c>
      <c r="M20">
        <v>10</v>
      </c>
      <c r="N20">
        <v>11154699.9</v>
      </c>
      <c r="O20">
        <v>204433.5</v>
      </c>
      <c r="R20" s="3">
        <v>2013</v>
      </c>
      <c r="S20">
        <v>30</v>
      </c>
      <c r="T20">
        <v>14368666.6</v>
      </c>
      <c r="U20">
        <v>209989.93333333332</v>
      </c>
    </row>
    <row r="21" spans="1:21" x14ac:dyDescent="0.3">
      <c r="A21">
        <v>20</v>
      </c>
      <c r="B21" t="s">
        <v>4790</v>
      </c>
      <c r="C21">
        <v>15999000</v>
      </c>
      <c r="D21" t="s">
        <v>10</v>
      </c>
      <c r="E21">
        <v>2006</v>
      </c>
      <c r="F21">
        <v>3824</v>
      </c>
      <c r="G21">
        <v>261</v>
      </c>
      <c r="H21">
        <v>355</v>
      </c>
      <c r="I21">
        <v>250000</v>
      </c>
      <c r="L21" s="3">
        <v>2007</v>
      </c>
      <c r="M21">
        <v>13</v>
      </c>
      <c r="N21">
        <v>14211153.76923077</v>
      </c>
      <c r="O21">
        <v>159893.15384615384</v>
      </c>
      <c r="R21" s="3">
        <v>2014</v>
      </c>
      <c r="S21">
        <v>40</v>
      </c>
      <c r="T21">
        <v>12034085.925000001</v>
      </c>
      <c r="U21">
        <v>196946.07500000001</v>
      </c>
    </row>
    <row r="22" spans="1:21" x14ac:dyDescent="0.3">
      <c r="A22">
        <v>21</v>
      </c>
      <c r="B22" t="s">
        <v>4791</v>
      </c>
      <c r="C22">
        <v>16400000</v>
      </c>
      <c r="D22" t="s">
        <v>10</v>
      </c>
      <c r="E22">
        <v>2007</v>
      </c>
      <c r="F22">
        <v>3824</v>
      </c>
      <c r="G22">
        <v>261</v>
      </c>
      <c r="H22">
        <v>355</v>
      </c>
      <c r="I22">
        <v>85600</v>
      </c>
      <c r="L22" s="3">
        <v>2008</v>
      </c>
      <c r="M22">
        <v>16</v>
      </c>
      <c r="N22">
        <v>12764249.9375</v>
      </c>
      <c r="O22">
        <v>199446.375</v>
      </c>
      <c r="R22" s="3">
        <v>2015</v>
      </c>
      <c r="S22">
        <v>66</v>
      </c>
      <c r="T22">
        <v>15957334.409090908</v>
      </c>
      <c r="U22">
        <v>182879.01515151514</v>
      </c>
    </row>
    <row r="23" spans="1:21" x14ac:dyDescent="0.3">
      <c r="A23">
        <v>22</v>
      </c>
      <c r="B23" t="s">
        <v>4792</v>
      </c>
      <c r="C23">
        <v>16500000</v>
      </c>
      <c r="D23" t="s">
        <v>10</v>
      </c>
      <c r="E23">
        <v>1975</v>
      </c>
      <c r="F23">
        <v>2687</v>
      </c>
      <c r="G23">
        <v>121</v>
      </c>
      <c r="H23">
        <v>165</v>
      </c>
      <c r="I23">
        <v>79000</v>
      </c>
      <c r="L23" s="3">
        <v>2009</v>
      </c>
      <c r="M23">
        <v>15</v>
      </c>
      <c r="N23">
        <v>11009533.266666668</v>
      </c>
      <c r="O23">
        <v>204147.73333333334</v>
      </c>
      <c r="R23" s="3">
        <v>2016</v>
      </c>
      <c r="S23">
        <v>60</v>
      </c>
      <c r="T23">
        <v>17443384.933333334</v>
      </c>
      <c r="U23">
        <v>163522.01666666666</v>
      </c>
    </row>
    <row r="24" spans="1:21" x14ac:dyDescent="0.3">
      <c r="A24">
        <v>23</v>
      </c>
      <c r="B24" t="s">
        <v>4781</v>
      </c>
      <c r="C24">
        <v>17500000</v>
      </c>
      <c r="D24" t="s">
        <v>10</v>
      </c>
      <c r="E24">
        <v>1974</v>
      </c>
      <c r="F24">
        <v>7000</v>
      </c>
      <c r="I24">
        <v>70000</v>
      </c>
      <c r="L24" s="3">
        <v>2010</v>
      </c>
      <c r="M24">
        <v>14</v>
      </c>
      <c r="N24">
        <v>8218642.7142857146</v>
      </c>
      <c r="O24">
        <v>242984.78571428571</v>
      </c>
      <c r="R24" s="3">
        <v>2017</v>
      </c>
      <c r="S24">
        <v>65</v>
      </c>
      <c r="T24">
        <v>19233196.353846155</v>
      </c>
      <c r="U24">
        <v>139100.87692307692</v>
      </c>
    </row>
    <row r="25" spans="1:21" x14ac:dyDescent="0.3">
      <c r="A25">
        <v>24</v>
      </c>
      <c r="B25" t="s">
        <v>4793</v>
      </c>
      <c r="C25">
        <v>18690000</v>
      </c>
      <c r="D25" t="s">
        <v>10</v>
      </c>
      <c r="E25">
        <v>2007</v>
      </c>
      <c r="F25">
        <v>3824</v>
      </c>
      <c r="G25">
        <v>261</v>
      </c>
      <c r="H25">
        <v>355</v>
      </c>
      <c r="I25">
        <v>126000</v>
      </c>
      <c r="L25" s="3">
        <v>2011</v>
      </c>
      <c r="M25">
        <v>21</v>
      </c>
      <c r="N25">
        <v>9099121.1904761903</v>
      </c>
      <c r="O25">
        <v>230049.95238095237</v>
      </c>
      <c r="R25" s="3">
        <v>2018</v>
      </c>
      <c r="S25">
        <v>102</v>
      </c>
      <c r="T25">
        <v>19155532.156862747</v>
      </c>
      <c r="U25">
        <v>137450.43137254901</v>
      </c>
    </row>
    <row r="26" spans="1:21" x14ac:dyDescent="0.3">
      <c r="A26">
        <v>25</v>
      </c>
      <c r="B26" t="s">
        <v>4794</v>
      </c>
      <c r="C26">
        <v>18900000</v>
      </c>
      <c r="D26" t="s">
        <v>10</v>
      </c>
      <c r="E26">
        <v>2006</v>
      </c>
      <c r="F26">
        <v>3596</v>
      </c>
      <c r="G26">
        <v>239</v>
      </c>
      <c r="H26">
        <v>325</v>
      </c>
      <c r="I26">
        <v>69000</v>
      </c>
      <c r="L26" s="3">
        <v>2012</v>
      </c>
      <c r="M26">
        <v>30</v>
      </c>
      <c r="N26">
        <v>9640899.8000000007</v>
      </c>
      <c r="O26">
        <v>229311.96666666667</v>
      </c>
      <c r="R26" s="3">
        <v>2019</v>
      </c>
      <c r="S26">
        <v>175</v>
      </c>
      <c r="T26">
        <v>15992792.005714286</v>
      </c>
      <c r="U26">
        <v>109813.66857142857</v>
      </c>
    </row>
    <row r="27" spans="1:21" x14ac:dyDescent="0.3">
      <c r="A27">
        <v>26</v>
      </c>
      <c r="B27" t="s">
        <v>4795</v>
      </c>
      <c r="C27">
        <v>18911000</v>
      </c>
      <c r="D27" t="s">
        <v>10</v>
      </c>
      <c r="E27">
        <v>1988</v>
      </c>
      <c r="F27">
        <v>3200</v>
      </c>
      <c r="G27">
        <v>160</v>
      </c>
      <c r="H27">
        <v>218</v>
      </c>
      <c r="I27">
        <v>196000</v>
      </c>
      <c r="L27" s="3">
        <v>2013</v>
      </c>
      <c r="M27">
        <v>30</v>
      </c>
      <c r="N27">
        <v>14368666.6</v>
      </c>
      <c r="O27">
        <v>209989.93333333332</v>
      </c>
      <c r="R27" s="3">
        <v>2020</v>
      </c>
      <c r="S27">
        <v>114</v>
      </c>
      <c r="T27">
        <v>23814385.956140351</v>
      </c>
      <c r="U27">
        <v>73317.289473684214</v>
      </c>
    </row>
    <row r="28" spans="1:21" x14ac:dyDescent="0.3">
      <c r="A28">
        <v>27</v>
      </c>
      <c r="B28" t="s">
        <v>4796</v>
      </c>
      <c r="C28">
        <v>18999000</v>
      </c>
      <c r="D28" t="s">
        <v>10</v>
      </c>
      <c r="E28">
        <v>2004</v>
      </c>
      <c r="F28">
        <v>3600</v>
      </c>
      <c r="G28">
        <v>235</v>
      </c>
      <c r="H28">
        <v>320</v>
      </c>
      <c r="I28">
        <v>138968</v>
      </c>
      <c r="L28" s="3">
        <v>2014</v>
      </c>
      <c r="M28">
        <v>40</v>
      </c>
      <c r="N28">
        <v>12034085.925000001</v>
      </c>
      <c r="O28">
        <v>196946.07500000001</v>
      </c>
      <c r="R28" s="3">
        <v>2021</v>
      </c>
      <c r="S28">
        <v>99</v>
      </c>
      <c r="T28">
        <v>22775460.616161615</v>
      </c>
      <c r="U28">
        <v>51460.818181818184</v>
      </c>
    </row>
    <row r="29" spans="1:21" x14ac:dyDescent="0.3">
      <c r="A29">
        <v>28</v>
      </c>
      <c r="B29" t="s">
        <v>4797</v>
      </c>
      <c r="C29">
        <v>19489000</v>
      </c>
      <c r="D29" t="s">
        <v>10</v>
      </c>
      <c r="E29">
        <v>2006</v>
      </c>
      <c r="F29">
        <v>3596</v>
      </c>
      <c r="G29">
        <v>239</v>
      </c>
      <c r="H29">
        <v>325</v>
      </c>
      <c r="I29">
        <v>139447</v>
      </c>
      <c r="L29" s="3">
        <v>2015</v>
      </c>
      <c r="M29">
        <v>66</v>
      </c>
      <c r="N29">
        <v>15957334.409090908</v>
      </c>
      <c r="O29">
        <v>182879.01515151514</v>
      </c>
      <c r="R29" s="3">
        <v>2022</v>
      </c>
      <c r="S29">
        <v>103</v>
      </c>
      <c r="T29">
        <v>23857187.009708736</v>
      </c>
      <c r="U29">
        <v>25874.85436893204</v>
      </c>
    </row>
    <row r="30" spans="1:21" x14ac:dyDescent="0.3">
      <c r="A30">
        <v>29</v>
      </c>
      <c r="B30" t="s">
        <v>4798</v>
      </c>
      <c r="C30">
        <v>19900000</v>
      </c>
      <c r="D30" t="s">
        <v>10</v>
      </c>
      <c r="E30">
        <v>2008</v>
      </c>
      <c r="F30">
        <v>3614</v>
      </c>
      <c r="G30">
        <v>254</v>
      </c>
      <c r="H30">
        <v>345</v>
      </c>
      <c r="I30">
        <v>139000</v>
      </c>
      <c r="L30" s="3">
        <v>2016</v>
      </c>
      <c r="M30">
        <v>60</v>
      </c>
      <c r="N30">
        <v>17443384.933333334</v>
      </c>
      <c r="O30">
        <v>163522.01666666666</v>
      </c>
      <c r="R30" s="3">
        <v>2023</v>
      </c>
      <c r="S30">
        <v>43</v>
      </c>
      <c r="T30">
        <v>47621866.558139533</v>
      </c>
      <c r="U30">
        <v>9897.9069767441852</v>
      </c>
    </row>
    <row r="31" spans="1:21" x14ac:dyDescent="0.3">
      <c r="A31">
        <v>30</v>
      </c>
      <c r="B31" t="s">
        <v>4799</v>
      </c>
      <c r="C31">
        <v>19990000</v>
      </c>
      <c r="D31" t="s">
        <v>10</v>
      </c>
      <c r="E31">
        <v>2007</v>
      </c>
      <c r="F31">
        <v>3824</v>
      </c>
      <c r="G31">
        <v>261</v>
      </c>
      <c r="H31">
        <v>355</v>
      </c>
      <c r="I31">
        <v>147000</v>
      </c>
      <c r="L31" s="3">
        <v>2017</v>
      </c>
      <c r="M31">
        <v>65</v>
      </c>
      <c r="N31">
        <v>19233196.353846155</v>
      </c>
      <c r="O31">
        <v>139100.87692307692</v>
      </c>
      <c r="R31" s="3">
        <v>2024</v>
      </c>
      <c r="S31">
        <v>3</v>
      </c>
      <c r="T31">
        <v>37727139</v>
      </c>
      <c r="U31">
        <v>461</v>
      </c>
    </row>
    <row r="32" spans="1:21" x14ac:dyDescent="0.3">
      <c r="A32">
        <v>31</v>
      </c>
      <c r="B32" t="s">
        <v>4800</v>
      </c>
      <c r="C32">
        <v>21000000</v>
      </c>
      <c r="D32" t="s">
        <v>10</v>
      </c>
      <c r="E32">
        <v>2009</v>
      </c>
      <c r="F32">
        <v>3614</v>
      </c>
      <c r="G32">
        <v>254</v>
      </c>
      <c r="H32">
        <v>345</v>
      </c>
      <c r="I32">
        <v>69900</v>
      </c>
      <c r="L32" s="3">
        <v>2018</v>
      </c>
      <c r="M32">
        <v>102</v>
      </c>
      <c r="N32">
        <v>19155532.156862747</v>
      </c>
      <c r="O32">
        <v>137450.43137254901</v>
      </c>
    </row>
    <row r="33" spans="1:15" x14ac:dyDescent="0.3">
      <c r="A33">
        <v>32</v>
      </c>
      <c r="B33" t="s">
        <v>4801</v>
      </c>
      <c r="C33">
        <v>21500000</v>
      </c>
      <c r="D33" t="s">
        <v>10</v>
      </c>
      <c r="E33">
        <v>1976</v>
      </c>
      <c r="F33">
        <v>2687</v>
      </c>
      <c r="G33">
        <v>121</v>
      </c>
      <c r="H33">
        <v>165</v>
      </c>
      <c r="I33">
        <v>63000</v>
      </c>
      <c r="L33" s="3">
        <v>2019</v>
      </c>
      <c r="M33">
        <v>175</v>
      </c>
      <c r="N33">
        <v>15992792.005714286</v>
      </c>
      <c r="O33">
        <v>109813.66857142857</v>
      </c>
    </row>
    <row r="34" spans="1:15" x14ac:dyDescent="0.3">
      <c r="A34">
        <v>33</v>
      </c>
      <c r="B34" t="s">
        <v>4802</v>
      </c>
      <c r="C34">
        <v>21990000</v>
      </c>
      <c r="D34" t="s">
        <v>10</v>
      </c>
      <c r="E34">
        <v>2005</v>
      </c>
      <c r="F34">
        <v>3596</v>
      </c>
      <c r="G34">
        <v>239</v>
      </c>
      <c r="H34">
        <v>325</v>
      </c>
      <c r="I34">
        <v>60476</v>
      </c>
      <c r="L34" s="3">
        <v>2020</v>
      </c>
      <c r="M34">
        <v>114</v>
      </c>
      <c r="N34">
        <v>23814385.956140351</v>
      </c>
      <c r="O34">
        <v>73317.289473684214</v>
      </c>
    </row>
    <row r="35" spans="1:15" x14ac:dyDescent="0.3">
      <c r="A35">
        <v>34</v>
      </c>
      <c r="B35" t="s">
        <v>4803</v>
      </c>
      <c r="C35">
        <v>22900000</v>
      </c>
      <c r="D35" t="s">
        <v>10</v>
      </c>
      <c r="E35">
        <v>2003</v>
      </c>
      <c r="F35">
        <v>3600</v>
      </c>
      <c r="G35">
        <v>331</v>
      </c>
      <c r="H35">
        <v>450</v>
      </c>
      <c r="I35">
        <v>96300</v>
      </c>
      <c r="L35" s="3">
        <v>2021</v>
      </c>
      <c r="M35">
        <v>99</v>
      </c>
      <c r="N35">
        <v>22775460.616161615</v>
      </c>
      <c r="O35">
        <v>51460.818181818184</v>
      </c>
    </row>
    <row r="36" spans="1:15" x14ac:dyDescent="0.3">
      <c r="A36">
        <v>35</v>
      </c>
      <c r="B36" t="s">
        <v>4804</v>
      </c>
      <c r="C36">
        <v>23790000</v>
      </c>
      <c r="D36" t="s">
        <v>10</v>
      </c>
      <c r="E36">
        <v>2009</v>
      </c>
      <c r="F36">
        <v>3614</v>
      </c>
      <c r="G36">
        <v>254</v>
      </c>
      <c r="H36">
        <v>345</v>
      </c>
      <c r="I36">
        <v>56086</v>
      </c>
      <c r="L36" s="3">
        <v>2022</v>
      </c>
      <c r="M36">
        <v>103</v>
      </c>
      <c r="N36">
        <v>23857187.009708736</v>
      </c>
      <c r="O36">
        <v>25874.85436893204</v>
      </c>
    </row>
    <row r="37" spans="1:15" x14ac:dyDescent="0.3">
      <c r="A37">
        <v>36</v>
      </c>
      <c r="B37" t="s">
        <v>4791</v>
      </c>
      <c r="C37">
        <v>23990000</v>
      </c>
      <c r="D37" t="s">
        <v>10</v>
      </c>
      <c r="E37">
        <v>2007</v>
      </c>
      <c r="F37">
        <v>3824</v>
      </c>
      <c r="G37">
        <v>261</v>
      </c>
      <c r="H37">
        <v>355</v>
      </c>
      <c r="I37">
        <v>116000</v>
      </c>
      <c r="L37" s="3">
        <v>2023</v>
      </c>
      <c r="M37">
        <v>43</v>
      </c>
      <c r="N37">
        <v>47621866.558139533</v>
      </c>
      <c r="O37">
        <v>9897.9069767441852</v>
      </c>
    </row>
    <row r="38" spans="1:15" x14ac:dyDescent="0.3">
      <c r="A38">
        <v>37</v>
      </c>
      <c r="B38" t="s">
        <v>4805</v>
      </c>
      <c r="C38">
        <v>28900000</v>
      </c>
      <c r="D38" t="s">
        <v>10</v>
      </c>
      <c r="E38">
        <v>2009</v>
      </c>
      <c r="F38">
        <v>3800</v>
      </c>
      <c r="G38">
        <v>283</v>
      </c>
      <c r="H38">
        <v>385</v>
      </c>
      <c r="I38">
        <v>145000</v>
      </c>
      <c r="L38" s="3">
        <v>2024</v>
      </c>
      <c r="M38">
        <v>3</v>
      </c>
      <c r="N38">
        <v>37727139</v>
      </c>
      <c r="O38">
        <v>461</v>
      </c>
    </row>
    <row r="39" spans="1:15" x14ac:dyDescent="0.3">
      <c r="A39">
        <v>38</v>
      </c>
      <c r="B39" t="s">
        <v>4806</v>
      </c>
      <c r="C39">
        <v>29990000</v>
      </c>
      <c r="D39" t="s">
        <v>10</v>
      </c>
      <c r="E39">
        <v>2013</v>
      </c>
      <c r="F39">
        <v>3436</v>
      </c>
      <c r="G39">
        <v>257</v>
      </c>
      <c r="H39">
        <v>349</v>
      </c>
      <c r="I39">
        <v>54115</v>
      </c>
      <c r="L39" s="3" t="s">
        <v>6949</v>
      </c>
      <c r="M39">
        <v>1069</v>
      </c>
      <c r="N39">
        <v>19218366.994387276</v>
      </c>
      <c r="O39">
        <v>120809.71094480823</v>
      </c>
    </row>
    <row r="40" spans="1:15" x14ac:dyDescent="0.3">
      <c r="A40">
        <v>39</v>
      </c>
      <c r="B40" t="s">
        <v>4794</v>
      </c>
      <c r="C40">
        <v>30500000</v>
      </c>
      <c r="D40" t="s">
        <v>10</v>
      </c>
      <c r="E40">
        <v>1990</v>
      </c>
      <c r="F40">
        <v>3600</v>
      </c>
      <c r="G40">
        <v>184</v>
      </c>
      <c r="H40">
        <v>250</v>
      </c>
      <c r="I40">
        <v>79035</v>
      </c>
    </row>
    <row r="41" spans="1:15" x14ac:dyDescent="0.3">
      <c r="A41">
        <v>40</v>
      </c>
      <c r="B41" t="s">
        <v>4807</v>
      </c>
      <c r="C41">
        <v>30500000</v>
      </c>
      <c r="D41" t="s">
        <v>10</v>
      </c>
      <c r="E41">
        <v>1994</v>
      </c>
      <c r="F41">
        <v>3600</v>
      </c>
      <c r="G41">
        <v>200</v>
      </c>
      <c r="H41">
        <v>272</v>
      </c>
      <c r="I41">
        <v>145000</v>
      </c>
    </row>
    <row r="42" spans="1:15" x14ac:dyDescent="0.3">
      <c r="A42">
        <v>41</v>
      </c>
      <c r="B42" t="s">
        <v>4808</v>
      </c>
      <c r="C42">
        <v>34890000</v>
      </c>
      <c r="D42" t="s">
        <v>10</v>
      </c>
      <c r="E42">
        <v>2012</v>
      </c>
      <c r="F42">
        <v>3800</v>
      </c>
      <c r="G42">
        <v>294</v>
      </c>
      <c r="H42">
        <v>400</v>
      </c>
      <c r="I42">
        <v>34500</v>
      </c>
    </row>
    <row r="43" spans="1:15" x14ac:dyDescent="0.3">
      <c r="A43">
        <v>42</v>
      </c>
      <c r="B43" t="s">
        <v>4773</v>
      </c>
      <c r="C43">
        <v>35000000</v>
      </c>
      <c r="D43" t="s">
        <v>10</v>
      </c>
      <c r="E43">
        <v>2015</v>
      </c>
      <c r="F43">
        <v>3800</v>
      </c>
      <c r="G43">
        <v>296</v>
      </c>
      <c r="H43">
        <v>402</v>
      </c>
      <c r="I43">
        <v>164000</v>
      </c>
    </row>
    <row r="44" spans="1:15" x14ac:dyDescent="0.3">
      <c r="A44">
        <v>43</v>
      </c>
      <c r="B44" t="s">
        <v>4809</v>
      </c>
      <c r="C44">
        <v>35500000</v>
      </c>
      <c r="D44" t="s">
        <v>10</v>
      </c>
      <c r="E44">
        <v>2016</v>
      </c>
      <c r="F44">
        <v>2981</v>
      </c>
      <c r="G44">
        <v>272</v>
      </c>
      <c r="H44">
        <v>370</v>
      </c>
      <c r="I44">
        <v>79500</v>
      </c>
    </row>
    <row r="45" spans="1:15" x14ac:dyDescent="0.3">
      <c r="A45">
        <v>44</v>
      </c>
      <c r="B45" t="s">
        <v>4810</v>
      </c>
      <c r="C45">
        <v>35899000</v>
      </c>
      <c r="D45" t="s">
        <v>10</v>
      </c>
      <c r="E45">
        <v>2015</v>
      </c>
      <c r="F45">
        <v>3436</v>
      </c>
      <c r="G45">
        <v>257</v>
      </c>
      <c r="H45">
        <v>349</v>
      </c>
      <c r="I45">
        <v>81755</v>
      </c>
    </row>
    <row r="46" spans="1:15" x14ac:dyDescent="0.3">
      <c r="A46">
        <v>45</v>
      </c>
      <c r="B46" t="s">
        <v>4811</v>
      </c>
      <c r="C46">
        <v>35900000</v>
      </c>
      <c r="D46" t="s">
        <v>10</v>
      </c>
      <c r="E46">
        <v>2014</v>
      </c>
      <c r="F46">
        <v>3800</v>
      </c>
      <c r="G46">
        <v>294</v>
      </c>
      <c r="H46">
        <v>400</v>
      </c>
      <c r="I46">
        <v>45969</v>
      </c>
    </row>
    <row r="47" spans="1:15" x14ac:dyDescent="0.3">
      <c r="A47">
        <v>46</v>
      </c>
      <c r="B47" t="s">
        <v>4812</v>
      </c>
      <c r="C47">
        <v>35990000</v>
      </c>
      <c r="D47" t="s">
        <v>10</v>
      </c>
      <c r="E47">
        <v>2016</v>
      </c>
      <c r="F47">
        <v>2981</v>
      </c>
      <c r="G47">
        <v>272</v>
      </c>
      <c r="H47">
        <v>370</v>
      </c>
      <c r="I47">
        <v>81100</v>
      </c>
    </row>
    <row r="48" spans="1:15" x14ac:dyDescent="0.3">
      <c r="A48">
        <v>47</v>
      </c>
      <c r="B48" t="s">
        <v>4813</v>
      </c>
      <c r="C48">
        <v>37999999</v>
      </c>
      <c r="D48" t="s">
        <v>10</v>
      </c>
      <c r="E48">
        <v>2015</v>
      </c>
      <c r="F48">
        <v>3800</v>
      </c>
      <c r="G48">
        <v>294</v>
      </c>
      <c r="H48">
        <v>400</v>
      </c>
      <c r="I48">
        <v>78800</v>
      </c>
    </row>
    <row r="49" spans="1:9" x14ac:dyDescent="0.3">
      <c r="A49">
        <v>48</v>
      </c>
      <c r="B49" t="s">
        <v>4814</v>
      </c>
      <c r="C49">
        <v>38900000</v>
      </c>
      <c r="D49" t="s">
        <v>10</v>
      </c>
      <c r="E49">
        <v>2016</v>
      </c>
      <c r="F49">
        <v>2981</v>
      </c>
      <c r="G49">
        <v>272</v>
      </c>
      <c r="H49">
        <v>370</v>
      </c>
      <c r="I49">
        <v>33704</v>
      </c>
    </row>
    <row r="50" spans="1:9" x14ac:dyDescent="0.3">
      <c r="A50">
        <v>49</v>
      </c>
      <c r="B50" t="s">
        <v>4815</v>
      </c>
      <c r="C50">
        <v>39990000</v>
      </c>
      <c r="D50" t="s">
        <v>10</v>
      </c>
      <c r="E50">
        <v>2013</v>
      </c>
      <c r="F50">
        <v>3800</v>
      </c>
      <c r="G50">
        <v>294</v>
      </c>
      <c r="H50">
        <v>400</v>
      </c>
      <c r="I50">
        <v>28576</v>
      </c>
    </row>
    <row r="51" spans="1:9" x14ac:dyDescent="0.3">
      <c r="A51">
        <v>50</v>
      </c>
      <c r="B51" t="s">
        <v>4816</v>
      </c>
      <c r="C51">
        <v>40400000</v>
      </c>
      <c r="D51" t="s">
        <v>10</v>
      </c>
      <c r="E51">
        <v>2007</v>
      </c>
      <c r="F51">
        <v>3600</v>
      </c>
      <c r="G51">
        <v>353</v>
      </c>
      <c r="H51">
        <v>480</v>
      </c>
      <c r="I51">
        <v>81800</v>
      </c>
    </row>
    <row r="52" spans="1:9" x14ac:dyDescent="0.3">
      <c r="A52">
        <v>51</v>
      </c>
      <c r="B52" t="s">
        <v>4817</v>
      </c>
      <c r="C52">
        <v>45000000</v>
      </c>
      <c r="D52" t="s">
        <v>10</v>
      </c>
      <c r="E52">
        <v>2016</v>
      </c>
      <c r="F52">
        <v>2981</v>
      </c>
      <c r="G52">
        <v>309</v>
      </c>
      <c r="H52">
        <v>420</v>
      </c>
      <c r="I52">
        <v>19900</v>
      </c>
    </row>
    <row r="53" spans="1:9" x14ac:dyDescent="0.3">
      <c r="A53">
        <v>52</v>
      </c>
      <c r="B53" t="s">
        <v>4818</v>
      </c>
      <c r="C53">
        <v>45500000</v>
      </c>
      <c r="D53" t="s">
        <v>10</v>
      </c>
      <c r="E53">
        <v>2019</v>
      </c>
      <c r="F53">
        <v>2981</v>
      </c>
      <c r="G53">
        <v>331</v>
      </c>
      <c r="H53">
        <v>450</v>
      </c>
      <c r="I53">
        <v>62000</v>
      </c>
    </row>
    <row r="54" spans="1:9" x14ac:dyDescent="0.3">
      <c r="A54">
        <v>53</v>
      </c>
      <c r="B54" t="s">
        <v>4819</v>
      </c>
      <c r="C54">
        <v>45990000</v>
      </c>
      <c r="D54" t="s">
        <v>10</v>
      </c>
      <c r="E54">
        <v>2021</v>
      </c>
      <c r="F54">
        <v>2981</v>
      </c>
      <c r="G54">
        <v>283</v>
      </c>
      <c r="H54">
        <v>385</v>
      </c>
      <c r="I54">
        <v>47000</v>
      </c>
    </row>
    <row r="55" spans="1:9" x14ac:dyDescent="0.3">
      <c r="A55">
        <v>54</v>
      </c>
      <c r="B55" t="s">
        <v>4820</v>
      </c>
      <c r="C55">
        <v>46000000</v>
      </c>
      <c r="D55" t="s">
        <v>10</v>
      </c>
      <c r="E55">
        <v>2013</v>
      </c>
      <c r="F55">
        <v>3800</v>
      </c>
      <c r="G55">
        <v>412</v>
      </c>
      <c r="H55">
        <v>560</v>
      </c>
      <c r="I55">
        <v>149000</v>
      </c>
    </row>
    <row r="56" spans="1:9" x14ac:dyDescent="0.3">
      <c r="A56">
        <v>55</v>
      </c>
      <c r="B56" t="s">
        <v>4821</v>
      </c>
      <c r="C56">
        <v>46000000</v>
      </c>
      <c r="D56" t="s">
        <v>10</v>
      </c>
      <c r="E56">
        <v>2020</v>
      </c>
      <c r="F56">
        <v>2981</v>
      </c>
      <c r="G56">
        <v>283</v>
      </c>
      <c r="H56">
        <v>385</v>
      </c>
      <c r="I56">
        <v>29500</v>
      </c>
    </row>
    <row r="57" spans="1:9" x14ac:dyDescent="0.3">
      <c r="A57">
        <v>56</v>
      </c>
      <c r="B57" t="s">
        <v>4822</v>
      </c>
      <c r="C57">
        <v>47799990</v>
      </c>
      <c r="D57" t="s">
        <v>10</v>
      </c>
      <c r="E57">
        <v>2020</v>
      </c>
      <c r="F57">
        <v>2981</v>
      </c>
      <c r="G57">
        <v>283</v>
      </c>
      <c r="H57">
        <v>385</v>
      </c>
      <c r="I57">
        <v>11000</v>
      </c>
    </row>
    <row r="58" spans="1:9" x14ac:dyDescent="0.3">
      <c r="A58">
        <v>57</v>
      </c>
      <c r="B58" t="s">
        <v>4823</v>
      </c>
      <c r="C58">
        <v>49628000</v>
      </c>
      <c r="D58" t="s">
        <v>10</v>
      </c>
      <c r="E58">
        <v>2020</v>
      </c>
      <c r="F58">
        <v>2981</v>
      </c>
      <c r="G58">
        <v>283</v>
      </c>
      <c r="H58">
        <v>385</v>
      </c>
      <c r="I58">
        <v>39911</v>
      </c>
    </row>
    <row r="59" spans="1:9" x14ac:dyDescent="0.3">
      <c r="A59">
        <v>58</v>
      </c>
      <c r="B59" t="s">
        <v>4824</v>
      </c>
      <c r="C59">
        <v>49900000</v>
      </c>
      <c r="D59" t="s">
        <v>10</v>
      </c>
      <c r="E59">
        <v>2019</v>
      </c>
      <c r="F59">
        <v>2981</v>
      </c>
      <c r="G59">
        <v>331</v>
      </c>
      <c r="H59">
        <v>450</v>
      </c>
      <c r="I59">
        <v>42000</v>
      </c>
    </row>
    <row r="60" spans="1:9" x14ac:dyDescent="0.3">
      <c r="A60">
        <v>59</v>
      </c>
      <c r="B60" t="s">
        <v>4825</v>
      </c>
      <c r="C60">
        <v>49990000</v>
      </c>
      <c r="D60" t="s">
        <v>10</v>
      </c>
      <c r="E60">
        <v>1995</v>
      </c>
      <c r="F60">
        <v>3600</v>
      </c>
      <c r="G60">
        <v>210</v>
      </c>
      <c r="H60">
        <v>286</v>
      </c>
      <c r="I60">
        <v>73684</v>
      </c>
    </row>
    <row r="61" spans="1:9" x14ac:dyDescent="0.3">
      <c r="A61">
        <v>60</v>
      </c>
      <c r="B61" t="s">
        <v>4826</v>
      </c>
      <c r="C61">
        <v>49990000</v>
      </c>
      <c r="D61" t="s">
        <v>10</v>
      </c>
      <c r="E61">
        <v>2014</v>
      </c>
      <c r="F61">
        <v>3800</v>
      </c>
      <c r="G61">
        <v>412</v>
      </c>
      <c r="H61">
        <v>560</v>
      </c>
      <c r="I61">
        <v>65000</v>
      </c>
    </row>
    <row r="62" spans="1:9" x14ac:dyDescent="0.3">
      <c r="A62">
        <v>61</v>
      </c>
      <c r="B62" t="s">
        <v>4827</v>
      </c>
      <c r="C62">
        <v>49990000</v>
      </c>
      <c r="D62" t="s">
        <v>10</v>
      </c>
      <c r="E62">
        <v>2018</v>
      </c>
      <c r="F62">
        <v>2981</v>
      </c>
      <c r="G62">
        <v>331</v>
      </c>
      <c r="H62">
        <v>450</v>
      </c>
      <c r="I62">
        <v>19000</v>
      </c>
    </row>
    <row r="63" spans="1:9" x14ac:dyDescent="0.3">
      <c r="A63">
        <v>62</v>
      </c>
      <c r="B63" t="s">
        <v>4828</v>
      </c>
      <c r="C63">
        <v>50999990</v>
      </c>
      <c r="D63" t="s">
        <v>10</v>
      </c>
      <c r="E63">
        <v>2022</v>
      </c>
      <c r="F63">
        <v>2981</v>
      </c>
      <c r="G63">
        <v>283</v>
      </c>
      <c r="H63">
        <v>385</v>
      </c>
      <c r="I63">
        <v>19789</v>
      </c>
    </row>
    <row r="64" spans="1:9" x14ac:dyDescent="0.3">
      <c r="A64">
        <v>63</v>
      </c>
      <c r="B64" t="s">
        <v>4829</v>
      </c>
      <c r="C64">
        <v>51000000</v>
      </c>
      <c r="D64" t="s">
        <v>10</v>
      </c>
      <c r="E64">
        <v>2017</v>
      </c>
      <c r="F64">
        <v>2981</v>
      </c>
      <c r="G64">
        <v>331</v>
      </c>
      <c r="H64">
        <v>450</v>
      </c>
      <c r="I64">
        <v>24700</v>
      </c>
    </row>
    <row r="65" spans="1:9" x14ac:dyDescent="0.3">
      <c r="A65">
        <v>64</v>
      </c>
      <c r="B65" t="s">
        <v>4830</v>
      </c>
      <c r="C65">
        <v>51850000</v>
      </c>
      <c r="D65" t="s">
        <v>10</v>
      </c>
      <c r="E65">
        <v>2019</v>
      </c>
      <c r="F65">
        <v>2981</v>
      </c>
      <c r="G65">
        <v>272</v>
      </c>
      <c r="H65">
        <v>370</v>
      </c>
      <c r="I65">
        <v>15500</v>
      </c>
    </row>
    <row r="66" spans="1:9" x14ac:dyDescent="0.3">
      <c r="A66">
        <v>65</v>
      </c>
      <c r="B66" t="s">
        <v>4831</v>
      </c>
      <c r="C66">
        <v>52558145</v>
      </c>
      <c r="D66" t="s">
        <v>10</v>
      </c>
      <c r="E66">
        <v>2020</v>
      </c>
      <c r="F66">
        <v>2981</v>
      </c>
      <c r="G66">
        <v>331</v>
      </c>
      <c r="H66">
        <v>450</v>
      </c>
      <c r="I66">
        <v>13250</v>
      </c>
    </row>
    <row r="67" spans="1:9" x14ac:dyDescent="0.3">
      <c r="A67">
        <v>66</v>
      </c>
      <c r="B67" t="s">
        <v>4832</v>
      </c>
      <c r="C67">
        <v>53170000</v>
      </c>
      <c r="D67" t="s">
        <v>10</v>
      </c>
      <c r="E67">
        <v>2019</v>
      </c>
      <c r="F67">
        <v>2981</v>
      </c>
      <c r="G67">
        <v>331</v>
      </c>
      <c r="H67">
        <v>450</v>
      </c>
      <c r="I67">
        <v>42200</v>
      </c>
    </row>
    <row r="68" spans="1:9" x14ac:dyDescent="0.3">
      <c r="A68">
        <v>67</v>
      </c>
      <c r="B68" t="s">
        <v>4833</v>
      </c>
      <c r="C68">
        <v>53490000</v>
      </c>
      <c r="D68" t="s">
        <v>10</v>
      </c>
      <c r="E68">
        <v>2018</v>
      </c>
      <c r="F68">
        <v>3800</v>
      </c>
      <c r="G68">
        <v>397</v>
      </c>
      <c r="H68">
        <v>540</v>
      </c>
      <c r="I68">
        <v>76600</v>
      </c>
    </row>
    <row r="69" spans="1:9" x14ac:dyDescent="0.3">
      <c r="A69">
        <v>68</v>
      </c>
      <c r="B69" t="s">
        <v>4834</v>
      </c>
      <c r="C69">
        <v>53900000</v>
      </c>
      <c r="D69" t="s">
        <v>10</v>
      </c>
      <c r="E69">
        <v>2019</v>
      </c>
      <c r="F69">
        <v>2981</v>
      </c>
      <c r="G69">
        <v>331</v>
      </c>
      <c r="H69">
        <v>450</v>
      </c>
      <c r="I69">
        <v>8000</v>
      </c>
    </row>
    <row r="70" spans="1:9" x14ac:dyDescent="0.3">
      <c r="A70">
        <v>69</v>
      </c>
      <c r="B70" t="s">
        <v>4835</v>
      </c>
      <c r="C70">
        <v>54000000</v>
      </c>
      <c r="D70" t="s">
        <v>10</v>
      </c>
      <c r="E70">
        <v>1973</v>
      </c>
      <c r="F70">
        <v>2400</v>
      </c>
      <c r="G70">
        <v>140</v>
      </c>
      <c r="H70">
        <v>190</v>
      </c>
      <c r="I70">
        <v>500</v>
      </c>
    </row>
    <row r="71" spans="1:9" x14ac:dyDescent="0.3">
      <c r="A71">
        <v>70</v>
      </c>
      <c r="B71" t="s">
        <v>4836</v>
      </c>
      <c r="C71">
        <v>54000000</v>
      </c>
      <c r="D71" t="s">
        <v>10</v>
      </c>
      <c r="E71">
        <v>2015</v>
      </c>
      <c r="F71">
        <v>3799</v>
      </c>
      <c r="G71">
        <v>350</v>
      </c>
      <c r="H71">
        <v>476</v>
      </c>
      <c r="I71">
        <v>86000</v>
      </c>
    </row>
    <row r="72" spans="1:9" x14ac:dyDescent="0.3">
      <c r="A72">
        <v>71</v>
      </c>
      <c r="B72" t="s">
        <v>4837</v>
      </c>
      <c r="C72">
        <v>54999999</v>
      </c>
      <c r="D72" t="s">
        <v>10</v>
      </c>
      <c r="E72">
        <v>2018</v>
      </c>
      <c r="F72">
        <v>2981</v>
      </c>
      <c r="G72">
        <v>331</v>
      </c>
      <c r="H72">
        <v>450</v>
      </c>
      <c r="I72">
        <v>17000</v>
      </c>
    </row>
    <row r="73" spans="1:9" x14ac:dyDescent="0.3">
      <c r="A73">
        <v>72</v>
      </c>
      <c r="B73" t="s">
        <v>4838</v>
      </c>
      <c r="C73">
        <v>58230000</v>
      </c>
      <c r="D73" t="s">
        <v>10</v>
      </c>
      <c r="E73">
        <v>2021</v>
      </c>
      <c r="F73">
        <v>2981</v>
      </c>
      <c r="G73">
        <v>283</v>
      </c>
      <c r="H73">
        <v>385</v>
      </c>
      <c r="I73">
        <v>20380</v>
      </c>
    </row>
    <row r="74" spans="1:9" x14ac:dyDescent="0.3">
      <c r="A74">
        <v>73</v>
      </c>
      <c r="B74" t="s">
        <v>4821</v>
      </c>
      <c r="C74">
        <v>58990000</v>
      </c>
      <c r="D74" t="s">
        <v>10</v>
      </c>
      <c r="E74">
        <v>2022</v>
      </c>
      <c r="F74">
        <v>2981</v>
      </c>
      <c r="G74">
        <v>283</v>
      </c>
      <c r="H74">
        <v>385</v>
      </c>
      <c r="I74">
        <v>15500</v>
      </c>
    </row>
    <row r="75" spans="1:9" x14ac:dyDescent="0.3">
      <c r="A75">
        <v>74</v>
      </c>
      <c r="B75" t="s">
        <v>4839</v>
      </c>
      <c r="C75">
        <v>59199999</v>
      </c>
      <c r="D75" t="s">
        <v>10</v>
      </c>
      <c r="E75">
        <v>2020</v>
      </c>
      <c r="F75">
        <v>2981</v>
      </c>
      <c r="G75">
        <v>283</v>
      </c>
      <c r="H75">
        <v>385</v>
      </c>
      <c r="I75">
        <v>8144</v>
      </c>
    </row>
    <row r="76" spans="1:9" x14ac:dyDescent="0.3">
      <c r="A76">
        <v>75</v>
      </c>
      <c r="B76" t="s">
        <v>4840</v>
      </c>
      <c r="C76">
        <v>59550000</v>
      </c>
      <c r="D76" t="s">
        <v>10</v>
      </c>
      <c r="E76">
        <v>2020</v>
      </c>
      <c r="F76">
        <v>2981</v>
      </c>
      <c r="G76">
        <v>331</v>
      </c>
      <c r="H76">
        <v>450</v>
      </c>
      <c r="I76">
        <v>12000</v>
      </c>
    </row>
    <row r="77" spans="1:9" x14ac:dyDescent="0.3">
      <c r="A77">
        <v>76</v>
      </c>
      <c r="B77" t="s">
        <v>4841</v>
      </c>
      <c r="C77">
        <v>59570000</v>
      </c>
      <c r="D77" t="s">
        <v>10</v>
      </c>
      <c r="E77">
        <v>2020</v>
      </c>
      <c r="F77">
        <v>2981</v>
      </c>
      <c r="G77">
        <v>331</v>
      </c>
      <c r="H77">
        <v>450</v>
      </c>
      <c r="I77">
        <v>39610</v>
      </c>
    </row>
    <row r="78" spans="1:9" x14ac:dyDescent="0.3">
      <c r="A78">
        <v>77</v>
      </c>
      <c r="B78" t="s">
        <v>4842</v>
      </c>
      <c r="C78">
        <v>59990000</v>
      </c>
      <c r="D78" t="s">
        <v>10</v>
      </c>
      <c r="E78">
        <v>2020</v>
      </c>
      <c r="F78">
        <v>2981</v>
      </c>
      <c r="G78">
        <v>331</v>
      </c>
      <c r="H78">
        <v>450</v>
      </c>
      <c r="I78">
        <v>12534</v>
      </c>
    </row>
    <row r="79" spans="1:9" x14ac:dyDescent="0.3">
      <c r="A79">
        <v>78</v>
      </c>
      <c r="B79" t="s">
        <v>4834</v>
      </c>
      <c r="C79">
        <v>59990000</v>
      </c>
      <c r="D79" t="s">
        <v>10</v>
      </c>
      <c r="E79">
        <v>2020</v>
      </c>
      <c r="F79">
        <v>2981</v>
      </c>
      <c r="G79">
        <v>331</v>
      </c>
      <c r="H79">
        <v>450</v>
      </c>
      <c r="I79">
        <v>36100</v>
      </c>
    </row>
    <row r="80" spans="1:9" x14ac:dyDescent="0.3">
      <c r="A80">
        <v>79</v>
      </c>
      <c r="B80" t="s">
        <v>4843</v>
      </c>
      <c r="C80">
        <v>59999000</v>
      </c>
      <c r="D80" t="s">
        <v>10</v>
      </c>
      <c r="E80">
        <v>2018</v>
      </c>
      <c r="F80">
        <v>2981</v>
      </c>
      <c r="G80">
        <v>331</v>
      </c>
      <c r="H80">
        <v>450</v>
      </c>
      <c r="I80">
        <v>5415</v>
      </c>
    </row>
    <row r="81" spans="1:9" x14ac:dyDescent="0.3">
      <c r="A81">
        <v>80</v>
      </c>
      <c r="B81" t="s">
        <v>4844</v>
      </c>
      <c r="C81">
        <v>60490000</v>
      </c>
      <c r="D81" t="s">
        <v>10</v>
      </c>
      <c r="E81">
        <v>2021</v>
      </c>
      <c r="F81">
        <v>2981</v>
      </c>
      <c r="G81">
        <v>353</v>
      </c>
      <c r="H81">
        <v>480</v>
      </c>
      <c r="I81">
        <v>7000</v>
      </c>
    </row>
    <row r="82" spans="1:9" x14ac:dyDescent="0.3">
      <c r="A82">
        <v>81</v>
      </c>
      <c r="B82" t="s">
        <v>4826</v>
      </c>
      <c r="C82">
        <v>61900000</v>
      </c>
      <c r="D82" t="s">
        <v>10</v>
      </c>
      <c r="E82">
        <v>2017</v>
      </c>
      <c r="F82">
        <v>3800</v>
      </c>
      <c r="G82">
        <v>427</v>
      </c>
      <c r="H82">
        <v>581</v>
      </c>
      <c r="I82">
        <v>29000</v>
      </c>
    </row>
    <row r="83" spans="1:9" x14ac:dyDescent="0.3">
      <c r="A83">
        <v>82</v>
      </c>
      <c r="B83" t="s">
        <v>4845</v>
      </c>
      <c r="C83">
        <v>61990000</v>
      </c>
      <c r="D83" t="s">
        <v>10</v>
      </c>
      <c r="E83">
        <v>2015</v>
      </c>
      <c r="F83">
        <v>3800</v>
      </c>
      <c r="G83">
        <v>412</v>
      </c>
      <c r="H83">
        <v>560</v>
      </c>
      <c r="I83">
        <v>43500</v>
      </c>
    </row>
    <row r="84" spans="1:9" x14ac:dyDescent="0.3">
      <c r="A84">
        <v>83</v>
      </c>
      <c r="B84" t="s">
        <v>4846</v>
      </c>
      <c r="C84">
        <v>62500000</v>
      </c>
      <c r="D84" t="s">
        <v>10</v>
      </c>
      <c r="E84">
        <v>2019</v>
      </c>
      <c r="F84">
        <v>2981</v>
      </c>
      <c r="G84">
        <v>331</v>
      </c>
      <c r="H84">
        <v>450</v>
      </c>
      <c r="I84">
        <v>41000</v>
      </c>
    </row>
    <row r="85" spans="1:9" x14ac:dyDescent="0.3">
      <c r="A85">
        <v>84</v>
      </c>
      <c r="B85" t="s">
        <v>4847</v>
      </c>
      <c r="C85">
        <v>63500000</v>
      </c>
      <c r="D85" t="s">
        <v>10</v>
      </c>
      <c r="E85">
        <v>2016</v>
      </c>
      <c r="F85">
        <v>3800</v>
      </c>
      <c r="G85">
        <v>427</v>
      </c>
      <c r="H85">
        <v>581</v>
      </c>
      <c r="I85">
        <v>36238</v>
      </c>
    </row>
    <row r="86" spans="1:9" x14ac:dyDescent="0.3">
      <c r="A86">
        <v>85</v>
      </c>
      <c r="B86" t="s">
        <v>4848</v>
      </c>
      <c r="C86">
        <v>63900000</v>
      </c>
      <c r="D86" t="s">
        <v>10</v>
      </c>
      <c r="E86">
        <v>2017</v>
      </c>
      <c r="F86">
        <v>3996</v>
      </c>
      <c r="G86">
        <v>368</v>
      </c>
      <c r="H86">
        <v>500</v>
      </c>
      <c r="I86">
        <v>27000</v>
      </c>
    </row>
    <row r="87" spans="1:9" x14ac:dyDescent="0.3">
      <c r="A87">
        <v>86</v>
      </c>
      <c r="B87" t="s">
        <v>4826</v>
      </c>
      <c r="C87">
        <v>64990000</v>
      </c>
      <c r="D87" t="s">
        <v>10</v>
      </c>
      <c r="E87">
        <v>2017</v>
      </c>
      <c r="F87">
        <v>3800</v>
      </c>
      <c r="G87">
        <v>427</v>
      </c>
      <c r="H87">
        <v>581</v>
      </c>
      <c r="I87">
        <v>73900</v>
      </c>
    </row>
    <row r="88" spans="1:9" x14ac:dyDescent="0.3">
      <c r="A88">
        <v>87</v>
      </c>
      <c r="B88" t="s">
        <v>4849</v>
      </c>
      <c r="C88">
        <v>64990000</v>
      </c>
      <c r="D88" t="s">
        <v>10</v>
      </c>
      <c r="E88">
        <v>2020</v>
      </c>
      <c r="F88">
        <v>2981</v>
      </c>
      <c r="G88">
        <v>331</v>
      </c>
      <c r="H88">
        <v>450</v>
      </c>
      <c r="I88">
        <v>21500</v>
      </c>
    </row>
    <row r="89" spans="1:9" x14ac:dyDescent="0.3">
      <c r="A89">
        <v>88</v>
      </c>
      <c r="B89" t="s">
        <v>4850</v>
      </c>
      <c r="C89">
        <v>67900000</v>
      </c>
      <c r="D89" t="s">
        <v>10</v>
      </c>
      <c r="E89">
        <v>2022</v>
      </c>
      <c r="F89">
        <v>2981</v>
      </c>
      <c r="G89">
        <v>353</v>
      </c>
      <c r="H89">
        <v>480</v>
      </c>
      <c r="I89">
        <v>3523</v>
      </c>
    </row>
    <row r="90" spans="1:9" x14ac:dyDescent="0.3">
      <c r="A90">
        <v>89</v>
      </c>
      <c r="B90" t="s">
        <v>4851</v>
      </c>
      <c r="C90">
        <v>67990000</v>
      </c>
      <c r="D90" t="s">
        <v>10</v>
      </c>
      <c r="E90">
        <v>2021</v>
      </c>
      <c r="F90">
        <v>2981</v>
      </c>
      <c r="G90">
        <v>331</v>
      </c>
      <c r="H90">
        <v>450</v>
      </c>
      <c r="I90">
        <v>16900</v>
      </c>
    </row>
    <row r="91" spans="1:9" x14ac:dyDescent="0.3">
      <c r="A91">
        <v>90</v>
      </c>
      <c r="B91" t="s">
        <v>4837</v>
      </c>
      <c r="C91">
        <v>68499990</v>
      </c>
      <c r="D91" t="s">
        <v>10</v>
      </c>
      <c r="E91">
        <v>2022</v>
      </c>
      <c r="F91">
        <v>2981</v>
      </c>
      <c r="G91">
        <v>353</v>
      </c>
      <c r="H91">
        <v>480</v>
      </c>
      <c r="I91">
        <v>16900</v>
      </c>
    </row>
    <row r="92" spans="1:9" x14ac:dyDescent="0.3">
      <c r="A92">
        <v>91</v>
      </c>
      <c r="B92" t="s">
        <v>4852</v>
      </c>
      <c r="C92">
        <v>68900000</v>
      </c>
      <c r="D92" t="s">
        <v>10</v>
      </c>
      <c r="E92">
        <v>2018</v>
      </c>
      <c r="F92">
        <v>3996</v>
      </c>
      <c r="G92">
        <v>368</v>
      </c>
      <c r="H92">
        <v>500</v>
      </c>
      <c r="I92">
        <v>7500</v>
      </c>
    </row>
    <row r="93" spans="1:9" x14ac:dyDescent="0.3">
      <c r="A93">
        <v>92</v>
      </c>
      <c r="B93" t="s">
        <v>4853</v>
      </c>
      <c r="C93">
        <v>69500000</v>
      </c>
      <c r="D93" t="s">
        <v>10</v>
      </c>
      <c r="E93">
        <v>2021</v>
      </c>
      <c r="F93">
        <v>2981</v>
      </c>
      <c r="G93">
        <v>331</v>
      </c>
      <c r="H93">
        <v>450</v>
      </c>
      <c r="I93">
        <v>3000</v>
      </c>
    </row>
    <row r="94" spans="1:9" x14ac:dyDescent="0.3">
      <c r="A94">
        <v>93</v>
      </c>
      <c r="B94" t="s">
        <v>4854</v>
      </c>
      <c r="C94">
        <v>71980000</v>
      </c>
      <c r="D94" t="s">
        <v>10</v>
      </c>
      <c r="E94">
        <v>2016</v>
      </c>
      <c r="F94">
        <v>3800</v>
      </c>
      <c r="G94">
        <v>427</v>
      </c>
      <c r="H94">
        <v>581</v>
      </c>
      <c r="I94">
        <v>62300</v>
      </c>
    </row>
    <row r="95" spans="1:9" x14ac:dyDescent="0.3">
      <c r="A95">
        <v>94</v>
      </c>
      <c r="B95" t="s">
        <v>4855</v>
      </c>
      <c r="C95">
        <v>76000000</v>
      </c>
      <c r="D95" t="s">
        <v>10</v>
      </c>
      <c r="E95">
        <v>1970</v>
      </c>
      <c r="I95">
        <v>500</v>
      </c>
    </row>
    <row r="96" spans="1:9" x14ac:dyDescent="0.3">
      <c r="A96">
        <v>95</v>
      </c>
      <c r="B96" t="s">
        <v>4856</v>
      </c>
      <c r="C96">
        <v>76200000</v>
      </c>
      <c r="D96" t="s">
        <v>10</v>
      </c>
      <c r="E96">
        <v>2015</v>
      </c>
      <c r="F96">
        <v>3800</v>
      </c>
      <c r="G96">
        <v>412</v>
      </c>
      <c r="H96">
        <v>560</v>
      </c>
      <c r="I96">
        <v>49000</v>
      </c>
    </row>
    <row r="97" spans="1:9" x14ac:dyDescent="0.3">
      <c r="A97">
        <v>96</v>
      </c>
      <c r="B97" t="s">
        <v>4857</v>
      </c>
      <c r="C97">
        <v>77490000</v>
      </c>
      <c r="D97" t="s">
        <v>10</v>
      </c>
      <c r="E97">
        <v>2022</v>
      </c>
      <c r="F97">
        <v>3745</v>
      </c>
      <c r="G97">
        <v>427</v>
      </c>
      <c r="H97">
        <v>581</v>
      </c>
      <c r="I97">
        <v>29000</v>
      </c>
    </row>
    <row r="98" spans="1:9" x14ac:dyDescent="0.3">
      <c r="A98">
        <v>97</v>
      </c>
      <c r="B98" t="s">
        <v>4858</v>
      </c>
      <c r="C98">
        <v>78000000</v>
      </c>
      <c r="D98" t="s">
        <v>10</v>
      </c>
      <c r="E98">
        <v>2021</v>
      </c>
      <c r="F98">
        <v>3745</v>
      </c>
      <c r="G98">
        <v>427</v>
      </c>
      <c r="H98">
        <v>581</v>
      </c>
      <c r="I98">
        <v>37500</v>
      </c>
    </row>
    <row r="99" spans="1:9" x14ac:dyDescent="0.3">
      <c r="A99">
        <v>98</v>
      </c>
      <c r="B99" t="s">
        <v>4859</v>
      </c>
      <c r="C99">
        <v>79990000</v>
      </c>
      <c r="D99" t="s">
        <v>10</v>
      </c>
      <c r="E99">
        <v>2023</v>
      </c>
      <c r="F99">
        <v>2981</v>
      </c>
      <c r="G99">
        <v>331</v>
      </c>
      <c r="H99">
        <v>450</v>
      </c>
      <c r="I99">
        <v>4955</v>
      </c>
    </row>
    <row r="100" spans="1:9" x14ac:dyDescent="0.3">
      <c r="A100">
        <v>99</v>
      </c>
      <c r="B100" t="s">
        <v>4860</v>
      </c>
      <c r="C100">
        <v>80990000</v>
      </c>
      <c r="D100" t="s">
        <v>10</v>
      </c>
      <c r="E100">
        <v>2021</v>
      </c>
      <c r="F100">
        <v>3996</v>
      </c>
      <c r="G100">
        <v>375</v>
      </c>
      <c r="H100">
        <v>510</v>
      </c>
      <c r="I100">
        <v>46000</v>
      </c>
    </row>
    <row r="101" spans="1:9" x14ac:dyDescent="0.3">
      <c r="A101">
        <v>100</v>
      </c>
      <c r="B101" t="s">
        <v>4861</v>
      </c>
      <c r="C101">
        <v>81500000</v>
      </c>
      <c r="D101" t="s">
        <v>10</v>
      </c>
      <c r="E101">
        <v>2021</v>
      </c>
      <c r="F101">
        <v>3745</v>
      </c>
      <c r="G101">
        <v>427</v>
      </c>
      <c r="H101">
        <v>581</v>
      </c>
      <c r="I101">
        <v>13000</v>
      </c>
    </row>
    <row r="102" spans="1:9" x14ac:dyDescent="0.3">
      <c r="A102">
        <v>101</v>
      </c>
      <c r="B102" t="s">
        <v>4862</v>
      </c>
      <c r="C102">
        <v>84990000</v>
      </c>
      <c r="D102" t="s">
        <v>10</v>
      </c>
      <c r="E102">
        <v>2023</v>
      </c>
      <c r="F102">
        <v>2981</v>
      </c>
      <c r="G102">
        <v>353</v>
      </c>
      <c r="H102">
        <v>480</v>
      </c>
      <c r="I102">
        <v>1360</v>
      </c>
    </row>
    <row r="103" spans="1:9" x14ac:dyDescent="0.3">
      <c r="A103">
        <v>102</v>
      </c>
      <c r="B103" t="s">
        <v>4863</v>
      </c>
      <c r="C103">
        <v>89990000</v>
      </c>
      <c r="D103" t="s">
        <v>10</v>
      </c>
      <c r="E103">
        <v>2021</v>
      </c>
      <c r="F103">
        <v>3745</v>
      </c>
      <c r="G103">
        <v>427</v>
      </c>
      <c r="H103">
        <v>581</v>
      </c>
      <c r="I103">
        <v>33000</v>
      </c>
    </row>
    <row r="104" spans="1:9" x14ac:dyDescent="0.3">
      <c r="A104">
        <v>103</v>
      </c>
      <c r="B104" t="s">
        <v>4864</v>
      </c>
      <c r="C104">
        <v>97500000</v>
      </c>
      <c r="D104" t="s">
        <v>10</v>
      </c>
      <c r="E104">
        <v>2022</v>
      </c>
      <c r="F104">
        <v>3996</v>
      </c>
      <c r="G104">
        <v>375</v>
      </c>
      <c r="H104">
        <v>510</v>
      </c>
      <c r="I104">
        <v>6400</v>
      </c>
    </row>
    <row r="105" spans="1:9" x14ac:dyDescent="0.3">
      <c r="A105">
        <v>104</v>
      </c>
      <c r="B105" t="s">
        <v>4865</v>
      </c>
      <c r="C105">
        <v>99440000</v>
      </c>
      <c r="D105" t="s">
        <v>10</v>
      </c>
      <c r="E105">
        <v>2023</v>
      </c>
      <c r="F105">
        <v>3745</v>
      </c>
      <c r="G105">
        <v>478</v>
      </c>
      <c r="H105">
        <v>650</v>
      </c>
      <c r="I105">
        <v>8600</v>
      </c>
    </row>
    <row r="106" spans="1:9" x14ac:dyDescent="0.3">
      <c r="A106">
        <v>105</v>
      </c>
      <c r="B106" t="s">
        <v>4866</v>
      </c>
      <c r="C106">
        <v>102999000</v>
      </c>
      <c r="D106" t="s">
        <v>10</v>
      </c>
      <c r="E106">
        <v>2022</v>
      </c>
      <c r="F106">
        <v>2981</v>
      </c>
      <c r="G106">
        <v>353</v>
      </c>
      <c r="H106">
        <v>480</v>
      </c>
      <c r="I106">
        <v>4560</v>
      </c>
    </row>
    <row r="107" spans="1:9" x14ac:dyDescent="0.3">
      <c r="A107">
        <v>106</v>
      </c>
      <c r="B107" t="s">
        <v>4867</v>
      </c>
      <c r="C107">
        <v>106559999</v>
      </c>
      <c r="D107" t="s">
        <v>10</v>
      </c>
      <c r="E107">
        <v>2020</v>
      </c>
      <c r="F107">
        <v>3745</v>
      </c>
      <c r="G107">
        <v>478</v>
      </c>
      <c r="H107">
        <v>650</v>
      </c>
      <c r="I107">
        <v>22880</v>
      </c>
    </row>
    <row r="108" spans="1:9" x14ac:dyDescent="0.3">
      <c r="A108">
        <v>107</v>
      </c>
      <c r="B108" t="s">
        <v>4868</v>
      </c>
      <c r="C108">
        <v>117900000</v>
      </c>
      <c r="D108" t="s">
        <v>10</v>
      </c>
      <c r="E108">
        <v>2023</v>
      </c>
      <c r="F108">
        <v>3745</v>
      </c>
      <c r="G108">
        <v>478</v>
      </c>
      <c r="H108">
        <v>650</v>
      </c>
      <c r="I108">
        <v>1500</v>
      </c>
    </row>
    <row r="109" spans="1:9" x14ac:dyDescent="0.3">
      <c r="A109">
        <v>109</v>
      </c>
      <c r="B109" t="s">
        <v>4869</v>
      </c>
      <c r="C109">
        <v>76400000</v>
      </c>
      <c r="D109" t="s">
        <v>10</v>
      </c>
      <c r="E109">
        <v>2023</v>
      </c>
      <c r="F109">
        <v>2981</v>
      </c>
      <c r="G109">
        <v>353</v>
      </c>
      <c r="H109">
        <v>480</v>
      </c>
      <c r="I109">
        <v>1750</v>
      </c>
    </row>
    <row r="110" spans="1:9" x14ac:dyDescent="0.3">
      <c r="A110">
        <v>110</v>
      </c>
      <c r="B110" t="s">
        <v>4870</v>
      </c>
      <c r="C110">
        <v>7900000</v>
      </c>
      <c r="D110" t="s">
        <v>10</v>
      </c>
      <c r="E110">
        <v>1974</v>
      </c>
      <c r="F110">
        <v>2700</v>
      </c>
      <c r="G110">
        <v>155</v>
      </c>
      <c r="H110">
        <v>211</v>
      </c>
      <c r="I110">
        <v>62000</v>
      </c>
    </row>
    <row r="111" spans="1:9" x14ac:dyDescent="0.3">
      <c r="A111">
        <v>111</v>
      </c>
      <c r="B111" t="s">
        <v>4795</v>
      </c>
      <c r="C111">
        <v>11650000</v>
      </c>
      <c r="D111" t="s">
        <v>10</v>
      </c>
      <c r="E111">
        <v>2004</v>
      </c>
      <c r="F111">
        <v>3600</v>
      </c>
      <c r="G111">
        <v>235</v>
      </c>
      <c r="H111">
        <v>320</v>
      </c>
      <c r="I111">
        <v>155300</v>
      </c>
    </row>
    <row r="112" spans="1:9" x14ac:dyDescent="0.3">
      <c r="A112">
        <v>112</v>
      </c>
      <c r="B112" t="s">
        <v>4871</v>
      </c>
      <c r="C112">
        <v>19900000</v>
      </c>
      <c r="D112" t="s">
        <v>10</v>
      </c>
      <c r="E112">
        <v>1981</v>
      </c>
      <c r="F112">
        <v>3000</v>
      </c>
      <c r="G112">
        <v>155</v>
      </c>
      <c r="H112">
        <v>211</v>
      </c>
      <c r="I112">
        <v>97000</v>
      </c>
    </row>
    <row r="113" spans="1:9" x14ac:dyDescent="0.3">
      <c r="A113">
        <v>113</v>
      </c>
      <c r="B113" t="s">
        <v>4872</v>
      </c>
      <c r="C113">
        <v>21000000</v>
      </c>
      <c r="D113" t="s">
        <v>10</v>
      </c>
      <c r="E113">
        <v>2009</v>
      </c>
      <c r="F113">
        <v>3614</v>
      </c>
      <c r="G113">
        <v>254</v>
      </c>
      <c r="H113">
        <v>345</v>
      </c>
      <c r="I113">
        <v>69700</v>
      </c>
    </row>
    <row r="114" spans="1:9" x14ac:dyDescent="0.3">
      <c r="A114">
        <v>114</v>
      </c>
      <c r="B114" t="s">
        <v>4873</v>
      </c>
      <c r="C114">
        <v>34990000</v>
      </c>
      <c r="D114" t="s">
        <v>10</v>
      </c>
      <c r="E114">
        <v>2015</v>
      </c>
      <c r="F114">
        <v>3436</v>
      </c>
      <c r="G114">
        <v>257</v>
      </c>
      <c r="H114">
        <v>349</v>
      </c>
      <c r="I114">
        <v>94000</v>
      </c>
    </row>
    <row r="115" spans="1:9" x14ac:dyDescent="0.3">
      <c r="A115">
        <v>115</v>
      </c>
      <c r="B115" t="s">
        <v>4874</v>
      </c>
      <c r="C115">
        <v>39000000</v>
      </c>
      <c r="D115" t="s">
        <v>10</v>
      </c>
      <c r="E115">
        <v>2013</v>
      </c>
      <c r="F115">
        <v>3800</v>
      </c>
      <c r="G115">
        <v>294</v>
      </c>
      <c r="H115">
        <v>400</v>
      </c>
      <c r="I115">
        <v>176000</v>
      </c>
    </row>
    <row r="116" spans="1:9" x14ac:dyDescent="0.3">
      <c r="A116">
        <v>116</v>
      </c>
      <c r="B116" t="s">
        <v>4875</v>
      </c>
      <c r="C116">
        <v>44490000</v>
      </c>
      <c r="D116" t="s">
        <v>10</v>
      </c>
      <c r="E116">
        <v>2019</v>
      </c>
      <c r="F116">
        <v>2981</v>
      </c>
      <c r="G116">
        <v>331</v>
      </c>
      <c r="H116">
        <v>450</v>
      </c>
      <c r="I116">
        <v>42000</v>
      </c>
    </row>
    <row r="117" spans="1:9" x14ac:dyDescent="0.3">
      <c r="A117">
        <v>117</v>
      </c>
      <c r="B117" t="s">
        <v>4831</v>
      </c>
      <c r="C117">
        <v>52492401</v>
      </c>
      <c r="D117" t="s">
        <v>10</v>
      </c>
      <c r="E117">
        <v>2020</v>
      </c>
      <c r="F117">
        <v>2981</v>
      </c>
      <c r="G117">
        <v>331</v>
      </c>
      <c r="H117">
        <v>450</v>
      </c>
      <c r="I117">
        <v>13250</v>
      </c>
    </row>
    <row r="118" spans="1:9" x14ac:dyDescent="0.3">
      <c r="A118">
        <v>118</v>
      </c>
      <c r="B118" t="s">
        <v>4876</v>
      </c>
      <c r="C118">
        <v>56999000</v>
      </c>
      <c r="D118" t="s">
        <v>10</v>
      </c>
      <c r="E118">
        <v>2020</v>
      </c>
      <c r="F118">
        <v>2981</v>
      </c>
      <c r="G118">
        <v>331</v>
      </c>
      <c r="H118">
        <v>450</v>
      </c>
      <c r="I118">
        <v>10500</v>
      </c>
    </row>
    <row r="119" spans="1:9" x14ac:dyDescent="0.3">
      <c r="A119">
        <v>119</v>
      </c>
      <c r="B119" t="s">
        <v>4877</v>
      </c>
      <c r="C119">
        <v>68900000</v>
      </c>
      <c r="D119" t="s">
        <v>10</v>
      </c>
      <c r="E119">
        <v>2018</v>
      </c>
      <c r="F119">
        <v>3800</v>
      </c>
      <c r="G119">
        <v>397</v>
      </c>
      <c r="H119">
        <v>540</v>
      </c>
      <c r="I119">
        <v>23600</v>
      </c>
    </row>
    <row r="120" spans="1:9" x14ac:dyDescent="0.3">
      <c r="A120">
        <v>120</v>
      </c>
      <c r="B120" t="s">
        <v>4878</v>
      </c>
      <c r="C120">
        <v>14990000</v>
      </c>
      <c r="D120" t="s">
        <v>10</v>
      </c>
      <c r="E120">
        <v>2006</v>
      </c>
      <c r="F120">
        <v>3596</v>
      </c>
      <c r="G120">
        <v>239</v>
      </c>
      <c r="H120">
        <v>325</v>
      </c>
      <c r="I120">
        <v>80556</v>
      </c>
    </row>
    <row r="121" spans="1:9" x14ac:dyDescent="0.3">
      <c r="A121">
        <v>121</v>
      </c>
      <c r="B121" t="s">
        <v>4802</v>
      </c>
      <c r="C121">
        <v>20990000</v>
      </c>
      <c r="D121" t="s">
        <v>10</v>
      </c>
      <c r="E121">
        <v>2005</v>
      </c>
      <c r="F121">
        <v>3596</v>
      </c>
      <c r="G121">
        <v>239</v>
      </c>
      <c r="H121">
        <v>325</v>
      </c>
      <c r="I121">
        <v>60476</v>
      </c>
    </row>
    <row r="122" spans="1:9" x14ac:dyDescent="0.3">
      <c r="A122">
        <v>122</v>
      </c>
      <c r="B122" t="s">
        <v>4879</v>
      </c>
      <c r="C122">
        <v>21900000</v>
      </c>
      <c r="D122" t="s">
        <v>10</v>
      </c>
      <c r="E122">
        <v>2002</v>
      </c>
      <c r="F122">
        <v>3600</v>
      </c>
      <c r="G122">
        <v>331</v>
      </c>
      <c r="H122">
        <v>450</v>
      </c>
      <c r="I122">
        <v>96308</v>
      </c>
    </row>
    <row r="123" spans="1:9" x14ac:dyDescent="0.3">
      <c r="A123">
        <v>123</v>
      </c>
      <c r="B123" t="s">
        <v>4880</v>
      </c>
      <c r="C123">
        <v>13200000</v>
      </c>
      <c r="D123" t="s">
        <v>10</v>
      </c>
      <c r="E123">
        <v>2003</v>
      </c>
      <c r="F123">
        <v>3600</v>
      </c>
      <c r="G123">
        <v>235</v>
      </c>
      <c r="H123">
        <v>320</v>
      </c>
      <c r="I123">
        <v>199210</v>
      </c>
    </row>
    <row r="124" spans="1:9" x14ac:dyDescent="0.3">
      <c r="A124">
        <v>124</v>
      </c>
      <c r="B124" t="s">
        <v>4881</v>
      </c>
      <c r="C124">
        <v>18000000</v>
      </c>
      <c r="D124" t="s">
        <v>10</v>
      </c>
      <c r="E124">
        <v>2009</v>
      </c>
      <c r="F124">
        <v>3614</v>
      </c>
      <c r="G124">
        <v>254</v>
      </c>
      <c r="H124">
        <v>345</v>
      </c>
      <c r="I124">
        <v>212000</v>
      </c>
    </row>
    <row r="125" spans="1:9" x14ac:dyDescent="0.3">
      <c r="A125">
        <v>125</v>
      </c>
      <c r="B125" t="s">
        <v>4882</v>
      </c>
      <c r="C125">
        <v>24990000</v>
      </c>
      <c r="D125" t="s">
        <v>10</v>
      </c>
      <c r="E125">
        <v>2008</v>
      </c>
      <c r="F125">
        <v>3824</v>
      </c>
      <c r="G125">
        <v>261</v>
      </c>
      <c r="H125">
        <v>355</v>
      </c>
      <c r="I125">
        <v>75990</v>
      </c>
    </row>
    <row r="126" spans="1:9" x14ac:dyDescent="0.3">
      <c r="A126">
        <v>126</v>
      </c>
      <c r="B126" t="s">
        <v>4883</v>
      </c>
      <c r="C126">
        <v>28900000</v>
      </c>
      <c r="D126" t="s">
        <v>10</v>
      </c>
      <c r="E126">
        <v>2013</v>
      </c>
      <c r="F126">
        <v>3800</v>
      </c>
      <c r="G126">
        <v>294</v>
      </c>
      <c r="H126">
        <v>400</v>
      </c>
      <c r="I126">
        <v>115000</v>
      </c>
    </row>
    <row r="127" spans="1:9" x14ac:dyDescent="0.3">
      <c r="A127">
        <v>127</v>
      </c>
      <c r="B127" t="s">
        <v>4884</v>
      </c>
      <c r="C127">
        <v>29900000</v>
      </c>
      <c r="D127" t="s">
        <v>10</v>
      </c>
      <c r="E127">
        <v>2008</v>
      </c>
      <c r="F127">
        <v>3600</v>
      </c>
      <c r="G127">
        <v>353</v>
      </c>
      <c r="H127">
        <v>480</v>
      </c>
      <c r="I127">
        <v>91000</v>
      </c>
    </row>
    <row r="128" spans="1:9" x14ac:dyDescent="0.3">
      <c r="A128">
        <v>128</v>
      </c>
      <c r="B128" t="s">
        <v>4811</v>
      </c>
      <c r="C128">
        <v>34850000</v>
      </c>
      <c r="D128" t="s">
        <v>10</v>
      </c>
      <c r="E128">
        <v>2014</v>
      </c>
      <c r="F128">
        <v>3800</v>
      </c>
      <c r="G128">
        <v>294</v>
      </c>
      <c r="H128">
        <v>400</v>
      </c>
      <c r="I128">
        <v>45969</v>
      </c>
    </row>
    <row r="129" spans="1:9" x14ac:dyDescent="0.3">
      <c r="A129">
        <v>129</v>
      </c>
      <c r="B129" t="s">
        <v>4821</v>
      </c>
      <c r="C129">
        <v>44000000</v>
      </c>
      <c r="D129" t="s">
        <v>10</v>
      </c>
      <c r="E129">
        <v>2020</v>
      </c>
      <c r="F129">
        <v>2981</v>
      </c>
      <c r="G129">
        <v>283</v>
      </c>
      <c r="H129">
        <v>385</v>
      </c>
      <c r="I129">
        <v>29500</v>
      </c>
    </row>
    <row r="130" spans="1:9" x14ac:dyDescent="0.3">
      <c r="A130">
        <v>130</v>
      </c>
      <c r="B130" t="s">
        <v>4885</v>
      </c>
      <c r="C130">
        <v>45999000</v>
      </c>
      <c r="D130" t="s">
        <v>10</v>
      </c>
      <c r="E130">
        <v>2019</v>
      </c>
      <c r="F130">
        <v>2981</v>
      </c>
      <c r="G130">
        <v>331</v>
      </c>
      <c r="H130">
        <v>450</v>
      </c>
      <c r="I130">
        <v>62000</v>
      </c>
    </row>
    <row r="131" spans="1:9" x14ac:dyDescent="0.3">
      <c r="A131">
        <v>131</v>
      </c>
      <c r="B131" t="s">
        <v>4831</v>
      </c>
      <c r="C131">
        <v>52823752</v>
      </c>
      <c r="D131" t="s">
        <v>10</v>
      </c>
      <c r="E131">
        <v>2020</v>
      </c>
      <c r="F131">
        <v>2981</v>
      </c>
      <c r="G131">
        <v>331</v>
      </c>
      <c r="H131">
        <v>450</v>
      </c>
      <c r="I131">
        <v>13250</v>
      </c>
    </row>
    <row r="132" spans="1:9" x14ac:dyDescent="0.3">
      <c r="A132">
        <v>132</v>
      </c>
      <c r="B132" t="s">
        <v>4821</v>
      </c>
      <c r="C132">
        <v>53990000</v>
      </c>
      <c r="D132" t="s">
        <v>10</v>
      </c>
      <c r="E132">
        <v>2022</v>
      </c>
      <c r="F132">
        <v>2981</v>
      </c>
      <c r="G132">
        <v>283</v>
      </c>
      <c r="H132">
        <v>385</v>
      </c>
      <c r="I132">
        <v>15500</v>
      </c>
    </row>
    <row r="133" spans="1:9" x14ac:dyDescent="0.3">
      <c r="A133">
        <v>133</v>
      </c>
      <c r="B133" t="s">
        <v>4848</v>
      </c>
      <c r="C133">
        <v>59900000</v>
      </c>
      <c r="D133" t="s">
        <v>10</v>
      </c>
      <c r="E133">
        <v>2017</v>
      </c>
      <c r="F133">
        <v>3996</v>
      </c>
      <c r="G133">
        <v>368</v>
      </c>
      <c r="H133">
        <v>500</v>
      </c>
      <c r="I133">
        <v>27000</v>
      </c>
    </row>
    <row r="134" spans="1:9" x14ac:dyDescent="0.3">
      <c r="A134">
        <v>134</v>
      </c>
      <c r="B134" t="s">
        <v>4886</v>
      </c>
      <c r="C134">
        <v>79999000</v>
      </c>
      <c r="D134" t="s">
        <v>10</v>
      </c>
      <c r="E134">
        <v>2021</v>
      </c>
      <c r="F134">
        <v>3745</v>
      </c>
      <c r="G134">
        <v>427</v>
      </c>
      <c r="H134">
        <v>581</v>
      </c>
      <c r="I134">
        <v>38000</v>
      </c>
    </row>
    <row r="135" spans="1:9" x14ac:dyDescent="0.3">
      <c r="A135">
        <v>135</v>
      </c>
      <c r="B135" t="s">
        <v>4793</v>
      </c>
      <c r="C135">
        <v>17997000</v>
      </c>
      <c r="D135" t="s">
        <v>10</v>
      </c>
      <c r="E135">
        <v>2007</v>
      </c>
      <c r="F135">
        <v>3824</v>
      </c>
      <c r="G135">
        <v>261</v>
      </c>
      <c r="H135">
        <v>355</v>
      </c>
      <c r="I135">
        <v>126000</v>
      </c>
    </row>
    <row r="136" spans="1:9" x14ac:dyDescent="0.3">
      <c r="A136">
        <v>136</v>
      </c>
      <c r="B136" t="s">
        <v>4887</v>
      </c>
      <c r="C136">
        <v>47490000</v>
      </c>
      <c r="D136" t="s">
        <v>10</v>
      </c>
      <c r="E136">
        <v>2020</v>
      </c>
      <c r="F136">
        <v>2981</v>
      </c>
      <c r="G136">
        <v>283</v>
      </c>
      <c r="H136">
        <v>385</v>
      </c>
      <c r="I136">
        <v>51457</v>
      </c>
    </row>
    <row r="137" spans="1:9" x14ac:dyDescent="0.3">
      <c r="A137">
        <v>137</v>
      </c>
      <c r="B137" t="s">
        <v>4888</v>
      </c>
      <c r="C137">
        <v>49810000</v>
      </c>
      <c r="D137" t="s">
        <v>10</v>
      </c>
      <c r="E137">
        <v>2020</v>
      </c>
      <c r="F137">
        <v>2981</v>
      </c>
      <c r="G137">
        <v>283</v>
      </c>
      <c r="H137">
        <v>385</v>
      </c>
      <c r="I137">
        <v>12400</v>
      </c>
    </row>
    <row r="138" spans="1:9" x14ac:dyDescent="0.3">
      <c r="A138">
        <v>138</v>
      </c>
      <c r="B138" t="s">
        <v>4889</v>
      </c>
      <c r="C138">
        <v>50480000</v>
      </c>
      <c r="D138" t="s">
        <v>10</v>
      </c>
      <c r="E138">
        <v>2020</v>
      </c>
      <c r="F138">
        <v>2981</v>
      </c>
      <c r="G138">
        <v>283</v>
      </c>
      <c r="H138">
        <v>385</v>
      </c>
      <c r="I138">
        <v>18800</v>
      </c>
    </row>
    <row r="139" spans="1:9" x14ac:dyDescent="0.3">
      <c r="A139">
        <v>139</v>
      </c>
      <c r="B139" t="s">
        <v>4890</v>
      </c>
      <c r="C139">
        <v>52455000</v>
      </c>
      <c r="D139" t="s">
        <v>10</v>
      </c>
      <c r="E139">
        <v>2021</v>
      </c>
      <c r="F139">
        <v>2981</v>
      </c>
      <c r="G139">
        <v>283</v>
      </c>
      <c r="H139">
        <v>385</v>
      </c>
      <c r="I139">
        <v>11800</v>
      </c>
    </row>
    <row r="140" spans="1:9" x14ac:dyDescent="0.3">
      <c r="A140">
        <v>140</v>
      </c>
      <c r="B140" t="s">
        <v>4831</v>
      </c>
      <c r="C140">
        <v>52670208</v>
      </c>
      <c r="D140" t="s">
        <v>10</v>
      </c>
      <c r="E140">
        <v>2020</v>
      </c>
      <c r="F140">
        <v>2981</v>
      </c>
      <c r="G140">
        <v>331</v>
      </c>
      <c r="H140">
        <v>450</v>
      </c>
      <c r="I140">
        <v>13250</v>
      </c>
    </row>
    <row r="141" spans="1:9" x14ac:dyDescent="0.3">
      <c r="A141">
        <v>141</v>
      </c>
      <c r="B141" t="s">
        <v>4891</v>
      </c>
      <c r="C141">
        <v>53115000</v>
      </c>
      <c r="D141" t="s">
        <v>10</v>
      </c>
      <c r="E141">
        <v>2021</v>
      </c>
      <c r="F141">
        <v>2981</v>
      </c>
      <c r="G141">
        <v>283</v>
      </c>
      <c r="H141">
        <v>385</v>
      </c>
      <c r="I141">
        <v>20200</v>
      </c>
    </row>
    <row r="142" spans="1:9" x14ac:dyDescent="0.3">
      <c r="A142">
        <v>142</v>
      </c>
      <c r="B142" t="s">
        <v>4892</v>
      </c>
      <c r="C142">
        <v>58460000</v>
      </c>
      <c r="D142" t="s">
        <v>10</v>
      </c>
      <c r="E142">
        <v>2023</v>
      </c>
      <c r="F142">
        <v>2981</v>
      </c>
      <c r="G142">
        <v>283</v>
      </c>
      <c r="H142">
        <v>385</v>
      </c>
      <c r="I142">
        <v>12</v>
      </c>
    </row>
    <row r="143" spans="1:9" x14ac:dyDescent="0.3">
      <c r="A143">
        <v>143</v>
      </c>
      <c r="B143" t="s">
        <v>4893</v>
      </c>
      <c r="C143">
        <v>62000000</v>
      </c>
      <c r="D143" t="s">
        <v>10</v>
      </c>
      <c r="E143">
        <v>2008</v>
      </c>
      <c r="F143">
        <v>3600</v>
      </c>
      <c r="G143">
        <v>305</v>
      </c>
      <c r="H143">
        <v>415</v>
      </c>
      <c r="I143">
        <v>61700</v>
      </c>
    </row>
    <row r="144" spans="1:9" x14ac:dyDescent="0.3">
      <c r="A144">
        <v>144</v>
      </c>
      <c r="B144" t="s">
        <v>4894</v>
      </c>
      <c r="C144">
        <v>65570000</v>
      </c>
      <c r="D144" t="s">
        <v>10</v>
      </c>
      <c r="E144">
        <v>2023</v>
      </c>
      <c r="F144">
        <v>2981</v>
      </c>
      <c r="G144">
        <v>331</v>
      </c>
      <c r="H144">
        <v>450</v>
      </c>
      <c r="I144">
        <v>5000</v>
      </c>
    </row>
    <row r="145" spans="1:9" x14ac:dyDescent="0.3">
      <c r="A145">
        <v>145</v>
      </c>
      <c r="B145" t="s">
        <v>4895</v>
      </c>
      <c r="C145">
        <v>82950000</v>
      </c>
      <c r="D145" t="s">
        <v>10</v>
      </c>
      <c r="E145">
        <v>2023</v>
      </c>
      <c r="F145">
        <v>3745</v>
      </c>
      <c r="G145">
        <v>427</v>
      </c>
      <c r="H145">
        <v>581</v>
      </c>
      <c r="I145">
        <v>17</v>
      </c>
    </row>
    <row r="146" spans="1:9" x14ac:dyDescent="0.3">
      <c r="A146">
        <v>146</v>
      </c>
      <c r="B146" t="s">
        <v>4793</v>
      </c>
      <c r="C146">
        <v>18590000</v>
      </c>
      <c r="D146" t="s">
        <v>10</v>
      </c>
      <c r="E146">
        <v>2007</v>
      </c>
      <c r="F146">
        <v>3824</v>
      </c>
      <c r="G146">
        <v>261</v>
      </c>
      <c r="H146">
        <v>355</v>
      </c>
      <c r="I146">
        <v>126000</v>
      </c>
    </row>
    <row r="147" spans="1:9" x14ac:dyDescent="0.3">
      <c r="A147">
        <v>147</v>
      </c>
      <c r="B147" t="s">
        <v>4896</v>
      </c>
      <c r="C147">
        <v>21990000</v>
      </c>
      <c r="D147" t="s">
        <v>10</v>
      </c>
      <c r="E147">
        <v>2006</v>
      </c>
      <c r="F147">
        <v>3596</v>
      </c>
      <c r="G147">
        <v>239</v>
      </c>
      <c r="H147">
        <v>325</v>
      </c>
      <c r="I147">
        <v>68314</v>
      </c>
    </row>
    <row r="148" spans="1:9" x14ac:dyDescent="0.3">
      <c r="A148">
        <v>148</v>
      </c>
      <c r="B148" t="s">
        <v>4897</v>
      </c>
      <c r="C148">
        <v>23900000</v>
      </c>
      <c r="D148" t="s">
        <v>10</v>
      </c>
      <c r="E148">
        <v>2011</v>
      </c>
      <c r="F148">
        <v>3800</v>
      </c>
      <c r="G148">
        <v>283</v>
      </c>
      <c r="H148">
        <v>385</v>
      </c>
      <c r="I148">
        <v>62000</v>
      </c>
    </row>
    <row r="149" spans="1:9" x14ac:dyDescent="0.3">
      <c r="A149">
        <v>149</v>
      </c>
      <c r="B149" t="s">
        <v>4875</v>
      </c>
      <c r="C149">
        <v>42900000</v>
      </c>
      <c r="D149" t="s">
        <v>10</v>
      </c>
      <c r="E149">
        <v>2019</v>
      </c>
      <c r="F149">
        <v>2981</v>
      </c>
      <c r="G149">
        <v>331</v>
      </c>
      <c r="H149">
        <v>450</v>
      </c>
      <c r="I149">
        <v>42000</v>
      </c>
    </row>
    <row r="150" spans="1:9" x14ac:dyDescent="0.3">
      <c r="A150">
        <v>150</v>
      </c>
      <c r="B150" t="s">
        <v>4831</v>
      </c>
      <c r="C150">
        <v>52114011</v>
      </c>
      <c r="D150" t="s">
        <v>10</v>
      </c>
      <c r="E150">
        <v>2020</v>
      </c>
      <c r="F150">
        <v>2981</v>
      </c>
      <c r="G150">
        <v>331</v>
      </c>
      <c r="H150">
        <v>450</v>
      </c>
      <c r="I150">
        <v>13250</v>
      </c>
    </row>
    <row r="151" spans="1:9" x14ac:dyDescent="0.3">
      <c r="A151">
        <v>151</v>
      </c>
      <c r="B151" t="s">
        <v>4826</v>
      </c>
      <c r="C151">
        <v>55990000</v>
      </c>
      <c r="D151" t="s">
        <v>10</v>
      </c>
      <c r="E151">
        <v>2017</v>
      </c>
      <c r="F151">
        <v>3800</v>
      </c>
      <c r="G151">
        <v>427</v>
      </c>
      <c r="H151">
        <v>581</v>
      </c>
      <c r="I151">
        <v>73900</v>
      </c>
    </row>
    <row r="152" spans="1:9" x14ac:dyDescent="0.3">
      <c r="A152">
        <v>152</v>
      </c>
      <c r="B152" t="s">
        <v>4864</v>
      </c>
      <c r="C152">
        <v>59900000</v>
      </c>
      <c r="D152" t="s">
        <v>10</v>
      </c>
      <c r="E152">
        <v>2018</v>
      </c>
      <c r="F152">
        <v>3996</v>
      </c>
      <c r="G152">
        <v>368</v>
      </c>
      <c r="H152">
        <v>500</v>
      </c>
      <c r="I152">
        <v>28000</v>
      </c>
    </row>
    <row r="153" spans="1:9" x14ac:dyDescent="0.3">
      <c r="A153">
        <v>1</v>
      </c>
      <c r="B153" t="s">
        <v>4898</v>
      </c>
      <c r="C153">
        <v>43990000</v>
      </c>
      <c r="D153" t="s">
        <v>2304</v>
      </c>
      <c r="E153">
        <v>2020</v>
      </c>
      <c r="F153">
        <v>2995</v>
      </c>
      <c r="G153">
        <v>250</v>
      </c>
      <c r="H153">
        <v>340</v>
      </c>
      <c r="I153">
        <v>46374</v>
      </c>
    </row>
    <row r="154" spans="1:9" x14ac:dyDescent="0.3">
      <c r="A154">
        <v>2</v>
      </c>
      <c r="B154" t="s">
        <v>4899</v>
      </c>
      <c r="C154">
        <v>14850000</v>
      </c>
      <c r="D154" t="s">
        <v>19</v>
      </c>
      <c r="E154">
        <v>2016</v>
      </c>
      <c r="F154">
        <v>4134</v>
      </c>
      <c r="G154">
        <v>283</v>
      </c>
      <c r="H154">
        <v>385</v>
      </c>
      <c r="I154">
        <v>202000</v>
      </c>
    </row>
    <row r="155" spans="1:9" x14ac:dyDescent="0.3">
      <c r="A155">
        <v>3</v>
      </c>
      <c r="B155" t="s">
        <v>4900</v>
      </c>
      <c r="C155">
        <v>14900000</v>
      </c>
      <c r="D155" t="s">
        <v>10</v>
      </c>
      <c r="E155">
        <v>2016</v>
      </c>
      <c r="F155">
        <v>3598</v>
      </c>
      <c r="G155">
        <v>220</v>
      </c>
      <c r="H155">
        <v>299</v>
      </c>
      <c r="I155">
        <v>79680</v>
      </c>
    </row>
    <row r="156" spans="1:9" x14ac:dyDescent="0.3">
      <c r="A156">
        <v>4</v>
      </c>
      <c r="B156" t="s">
        <v>4901</v>
      </c>
      <c r="C156">
        <v>28000000</v>
      </c>
      <c r="D156" t="s">
        <v>10</v>
      </c>
      <c r="E156">
        <v>2019</v>
      </c>
      <c r="F156">
        <v>2894</v>
      </c>
      <c r="G156">
        <v>324</v>
      </c>
      <c r="H156">
        <v>441</v>
      </c>
      <c r="I156">
        <v>160000</v>
      </c>
    </row>
    <row r="157" spans="1:9" x14ac:dyDescent="0.3">
      <c r="A157">
        <v>5</v>
      </c>
      <c r="B157" t="s">
        <v>4902</v>
      </c>
      <c r="C157">
        <v>33900000</v>
      </c>
      <c r="D157" t="s">
        <v>10</v>
      </c>
      <c r="E157">
        <v>2022</v>
      </c>
      <c r="F157">
        <v>2995</v>
      </c>
      <c r="G157">
        <v>250</v>
      </c>
      <c r="H157">
        <v>340</v>
      </c>
      <c r="I157">
        <v>43200</v>
      </c>
    </row>
    <row r="158" spans="1:9" x14ac:dyDescent="0.3">
      <c r="A158">
        <v>6</v>
      </c>
      <c r="B158" t="s">
        <v>4903</v>
      </c>
      <c r="C158">
        <v>58500000</v>
      </c>
      <c r="D158" t="s">
        <v>10</v>
      </c>
      <c r="E158">
        <v>2023</v>
      </c>
      <c r="F158">
        <v>3996</v>
      </c>
      <c r="G158">
        <v>338</v>
      </c>
      <c r="H158">
        <v>460</v>
      </c>
      <c r="I158">
        <v>2980</v>
      </c>
    </row>
    <row r="159" spans="1:9" x14ac:dyDescent="0.3">
      <c r="A159">
        <v>7</v>
      </c>
      <c r="B159" t="s">
        <v>4904</v>
      </c>
      <c r="C159">
        <v>62900000</v>
      </c>
      <c r="D159" t="s">
        <v>10</v>
      </c>
      <c r="E159">
        <v>2023</v>
      </c>
      <c r="F159">
        <v>3996</v>
      </c>
      <c r="G159">
        <v>349</v>
      </c>
      <c r="H159">
        <v>475</v>
      </c>
      <c r="I159">
        <v>3950</v>
      </c>
    </row>
    <row r="160" spans="1:9" x14ac:dyDescent="0.3">
      <c r="A160">
        <v>8</v>
      </c>
      <c r="B160" t="s">
        <v>4905</v>
      </c>
      <c r="C160">
        <v>2399000</v>
      </c>
      <c r="D160" t="s">
        <v>3460</v>
      </c>
      <c r="E160">
        <v>2005</v>
      </c>
      <c r="F160">
        <v>3189</v>
      </c>
      <c r="G160">
        <v>184</v>
      </c>
      <c r="H160">
        <v>250</v>
      </c>
      <c r="I160">
        <v>143698</v>
      </c>
    </row>
    <row r="161" spans="1:9" x14ac:dyDescent="0.3">
      <c r="A161">
        <v>9</v>
      </c>
      <c r="B161" t="s">
        <v>4906</v>
      </c>
      <c r="C161">
        <v>2500000</v>
      </c>
      <c r="D161" t="s">
        <v>10</v>
      </c>
      <c r="E161">
        <v>2003</v>
      </c>
      <c r="F161">
        <v>4511</v>
      </c>
      <c r="G161">
        <v>250</v>
      </c>
      <c r="H161">
        <v>340</v>
      </c>
      <c r="I161">
        <v>320000</v>
      </c>
    </row>
    <row r="162" spans="1:9" x14ac:dyDescent="0.3">
      <c r="A162">
        <v>10</v>
      </c>
      <c r="B162" t="s">
        <v>4906</v>
      </c>
      <c r="C162">
        <v>2599000</v>
      </c>
      <c r="D162" t="s">
        <v>10</v>
      </c>
      <c r="E162">
        <v>2003</v>
      </c>
      <c r="F162">
        <v>4511</v>
      </c>
      <c r="G162">
        <v>250</v>
      </c>
      <c r="H162">
        <v>340</v>
      </c>
      <c r="I162">
        <v>260000</v>
      </c>
    </row>
    <row r="163" spans="1:9" x14ac:dyDescent="0.3">
      <c r="A163">
        <v>11</v>
      </c>
      <c r="B163" t="s">
        <v>4907</v>
      </c>
      <c r="C163">
        <v>2690000</v>
      </c>
      <c r="D163" t="s">
        <v>10</v>
      </c>
      <c r="E163">
        <v>2004</v>
      </c>
      <c r="F163">
        <v>3189</v>
      </c>
      <c r="G163">
        <v>184</v>
      </c>
      <c r="H163">
        <v>250</v>
      </c>
      <c r="I163">
        <v>377000</v>
      </c>
    </row>
    <row r="164" spans="1:9" x14ac:dyDescent="0.3">
      <c r="A164">
        <v>12</v>
      </c>
      <c r="B164" t="s">
        <v>4908</v>
      </c>
      <c r="C164">
        <v>2800000</v>
      </c>
      <c r="D164" t="s">
        <v>10</v>
      </c>
      <c r="E164">
        <v>2005</v>
      </c>
      <c r="F164">
        <v>4511</v>
      </c>
      <c r="G164">
        <v>331</v>
      </c>
      <c r="H164">
        <v>450</v>
      </c>
      <c r="I164">
        <v>206000</v>
      </c>
    </row>
    <row r="165" spans="1:9" x14ac:dyDescent="0.3">
      <c r="A165">
        <v>13</v>
      </c>
      <c r="B165" t="s">
        <v>4906</v>
      </c>
      <c r="C165">
        <v>2400000</v>
      </c>
      <c r="D165" t="s">
        <v>10</v>
      </c>
      <c r="E165">
        <v>2007</v>
      </c>
      <c r="F165">
        <v>4511</v>
      </c>
      <c r="G165">
        <v>250</v>
      </c>
      <c r="H165">
        <v>340</v>
      </c>
      <c r="I165">
        <v>91200</v>
      </c>
    </row>
    <row r="166" spans="1:9" x14ac:dyDescent="0.3">
      <c r="A166">
        <v>14</v>
      </c>
      <c r="B166" t="s">
        <v>4909</v>
      </c>
      <c r="C166">
        <v>2899000</v>
      </c>
      <c r="D166" t="s">
        <v>10</v>
      </c>
      <c r="E166">
        <v>2004</v>
      </c>
      <c r="F166">
        <v>4511</v>
      </c>
      <c r="G166">
        <v>250</v>
      </c>
      <c r="H166">
        <v>340</v>
      </c>
      <c r="I166">
        <v>197000</v>
      </c>
    </row>
    <row r="167" spans="1:9" x14ac:dyDescent="0.3">
      <c r="A167">
        <v>15</v>
      </c>
      <c r="B167" t="s">
        <v>4910</v>
      </c>
      <c r="C167">
        <v>2990000</v>
      </c>
      <c r="D167" t="s">
        <v>10</v>
      </c>
      <c r="E167">
        <v>2004</v>
      </c>
      <c r="F167">
        <v>4511</v>
      </c>
      <c r="G167">
        <v>250</v>
      </c>
      <c r="H167">
        <v>340</v>
      </c>
      <c r="I167">
        <v>323000</v>
      </c>
    </row>
    <row r="168" spans="1:9" x14ac:dyDescent="0.3">
      <c r="A168">
        <v>16</v>
      </c>
      <c r="B168" t="s">
        <v>4911</v>
      </c>
      <c r="C168">
        <v>2990000</v>
      </c>
      <c r="D168" t="s">
        <v>3460</v>
      </c>
      <c r="E168">
        <v>2006</v>
      </c>
      <c r="F168">
        <v>3189</v>
      </c>
      <c r="G168">
        <v>184</v>
      </c>
      <c r="H168">
        <v>250</v>
      </c>
      <c r="I168">
        <v>378000</v>
      </c>
    </row>
    <row r="169" spans="1:9" x14ac:dyDescent="0.3">
      <c r="A169">
        <v>17</v>
      </c>
      <c r="B169" t="s">
        <v>4908</v>
      </c>
      <c r="C169">
        <v>2050000</v>
      </c>
      <c r="D169" t="s">
        <v>10</v>
      </c>
      <c r="E169">
        <v>2008</v>
      </c>
      <c r="F169">
        <v>4806</v>
      </c>
      <c r="G169">
        <v>368</v>
      </c>
      <c r="H169">
        <v>500</v>
      </c>
      <c r="I169">
        <v>293000</v>
      </c>
    </row>
    <row r="170" spans="1:9" x14ac:dyDescent="0.3">
      <c r="A170">
        <v>18</v>
      </c>
      <c r="B170" t="s">
        <v>4912</v>
      </c>
      <c r="C170">
        <v>3200000</v>
      </c>
      <c r="D170" t="s">
        <v>10</v>
      </c>
      <c r="E170">
        <v>2004</v>
      </c>
      <c r="F170">
        <v>4511</v>
      </c>
      <c r="G170">
        <v>250</v>
      </c>
      <c r="H170">
        <v>340</v>
      </c>
      <c r="I170">
        <v>372972</v>
      </c>
    </row>
    <row r="171" spans="1:9" x14ac:dyDescent="0.3">
      <c r="A171">
        <v>19</v>
      </c>
      <c r="B171" t="s">
        <v>4913</v>
      </c>
      <c r="C171">
        <v>3299999</v>
      </c>
      <c r="D171" t="s">
        <v>10</v>
      </c>
      <c r="E171">
        <v>2006</v>
      </c>
      <c r="F171">
        <v>3189</v>
      </c>
      <c r="G171">
        <v>184</v>
      </c>
      <c r="H171">
        <v>250</v>
      </c>
      <c r="I171">
        <v>297000</v>
      </c>
    </row>
    <row r="172" spans="1:9" x14ac:dyDescent="0.3">
      <c r="A172">
        <v>20</v>
      </c>
      <c r="B172" t="s">
        <v>4912</v>
      </c>
      <c r="C172">
        <v>3690000</v>
      </c>
      <c r="D172" t="s">
        <v>10</v>
      </c>
      <c r="E172">
        <v>2003</v>
      </c>
      <c r="F172">
        <v>4511</v>
      </c>
      <c r="G172">
        <v>250</v>
      </c>
      <c r="H172">
        <v>340</v>
      </c>
      <c r="I172">
        <v>321000</v>
      </c>
    </row>
    <row r="173" spans="1:9" x14ac:dyDescent="0.3">
      <c r="A173">
        <v>21</v>
      </c>
      <c r="B173" t="s">
        <v>4914</v>
      </c>
      <c r="C173">
        <v>3699000</v>
      </c>
      <c r="D173" t="s">
        <v>10</v>
      </c>
      <c r="E173">
        <v>2004</v>
      </c>
      <c r="F173">
        <v>4511</v>
      </c>
      <c r="G173">
        <v>331</v>
      </c>
      <c r="H173">
        <v>450</v>
      </c>
      <c r="I173">
        <v>200000</v>
      </c>
    </row>
    <row r="174" spans="1:9" x14ac:dyDescent="0.3">
      <c r="A174">
        <v>22</v>
      </c>
      <c r="B174" t="s">
        <v>4915</v>
      </c>
      <c r="C174">
        <v>3699000</v>
      </c>
      <c r="D174" t="s">
        <v>19</v>
      </c>
      <c r="E174">
        <v>2009</v>
      </c>
      <c r="F174">
        <v>2967</v>
      </c>
      <c r="G174">
        <v>176</v>
      </c>
      <c r="H174">
        <v>239</v>
      </c>
      <c r="I174">
        <v>362983</v>
      </c>
    </row>
    <row r="175" spans="1:9" x14ac:dyDescent="0.3">
      <c r="A175">
        <v>23</v>
      </c>
      <c r="B175" t="s">
        <v>4916</v>
      </c>
      <c r="C175">
        <v>3990000</v>
      </c>
      <c r="D175" t="s">
        <v>10</v>
      </c>
      <c r="E175">
        <v>2006</v>
      </c>
      <c r="F175">
        <v>3189</v>
      </c>
      <c r="G175">
        <v>184</v>
      </c>
      <c r="H175">
        <v>250</v>
      </c>
      <c r="I175">
        <v>277895</v>
      </c>
    </row>
    <row r="176" spans="1:9" x14ac:dyDescent="0.3">
      <c r="A176">
        <v>24</v>
      </c>
      <c r="B176" t="s">
        <v>4917</v>
      </c>
      <c r="C176">
        <v>3999000</v>
      </c>
      <c r="D176" t="s">
        <v>10</v>
      </c>
      <c r="E176">
        <v>2008</v>
      </c>
      <c r="F176">
        <v>3598</v>
      </c>
      <c r="G176">
        <v>213</v>
      </c>
      <c r="H176">
        <v>290</v>
      </c>
      <c r="I176">
        <v>210792</v>
      </c>
    </row>
    <row r="177" spans="1:9" x14ac:dyDescent="0.3">
      <c r="A177">
        <v>25</v>
      </c>
      <c r="B177" t="s">
        <v>4918</v>
      </c>
      <c r="C177">
        <v>3999999</v>
      </c>
      <c r="D177" t="s">
        <v>10</v>
      </c>
      <c r="E177">
        <v>2007</v>
      </c>
      <c r="F177">
        <v>4806</v>
      </c>
      <c r="G177">
        <v>283</v>
      </c>
      <c r="H177">
        <v>385</v>
      </c>
      <c r="I177">
        <v>257891</v>
      </c>
    </row>
    <row r="178" spans="1:9" x14ac:dyDescent="0.3">
      <c r="A178">
        <v>26</v>
      </c>
      <c r="B178" t="s">
        <v>4919</v>
      </c>
      <c r="C178">
        <v>4000000</v>
      </c>
      <c r="D178" t="s">
        <v>10</v>
      </c>
      <c r="E178">
        <v>2008</v>
      </c>
      <c r="F178">
        <v>3598</v>
      </c>
      <c r="G178">
        <v>213</v>
      </c>
      <c r="H178">
        <v>290</v>
      </c>
      <c r="I178">
        <v>124100</v>
      </c>
    </row>
    <row r="179" spans="1:9" x14ac:dyDescent="0.3">
      <c r="A179">
        <v>27</v>
      </c>
      <c r="B179" t="s">
        <v>4920</v>
      </c>
      <c r="C179">
        <v>3950000</v>
      </c>
      <c r="D179" t="s">
        <v>19</v>
      </c>
      <c r="E179">
        <v>2009</v>
      </c>
      <c r="F179">
        <v>2967</v>
      </c>
      <c r="G179">
        <v>176</v>
      </c>
      <c r="H179">
        <v>239</v>
      </c>
      <c r="I179">
        <v>329236</v>
      </c>
    </row>
    <row r="180" spans="1:9" x14ac:dyDescent="0.3">
      <c r="A180">
        <v>28</v>
      </c>
      <c r="B180" t="s">
        <v>4921</v>
      </c>
      <c r="C180">
        <v>4485000</v>
      </c>
      <c r="D180" t="s">
        <v>19</v>
      </c>
      <c r="E180">
        <v>2009</v>
      </c>
      <c r="F180">
        <v>2967</v>
      </c>
      <c r="G180">
        <v>176</v>
      </c>
      <c r="H180">
        <v>239</v>
      </c>
      <c r="I180">
        <v>242000</v>
      </c>
    </row>
    <row r="181" spans="1:9" x14ac:dyDescent="0.3">
      <c r="A181">
        <v>29</v>
      </c>
      <c r="B181" t="s">
        <v>4922</v>
      </c>
      <c r="C181">
        <v>4499000</v>
      </c>
      <c r="D181" t="s">
        <v>10</v>
      </c>
      <c r="E181">
        <v>2006</v>
      </c>
      <c r="F181">
        <v>4511</v>
      </c>
      <c r="G181">
        <v>250</v>
      </c>
      <c r="H181">
        <v>340</v>
      </c>
      <c r="I181">
        <v>223123</v>
      </c>
    </row>
    <row r="182" spans="1:9" x14ac:dyDescent="0.3">
      <c r="A182">
        <v>30</v>
      </c>
      <c r="B182" t="s">
        <v>4923</v>
      </c>
      <c r="C182">
        <v>4499000</v>
      </c>
      <c r="D182" t="s">
        <v>10</v>
      </c>
      <c r="E182">
        <v>2007</v>
      </c>
      <c r="F182">
        <v>3598</v>
      </c>
      <c r="G182">
        <v>213</v>
      </c>
      <c r="H182">
        <v>290</v>
      </c>
      <c r="I182">
        <v>282000</v>
      </c>
    </row>
    <row r="183" spans="1:9" x14ac:dyDescent="0.3">
      <c r="A183">
        <v>31</v>
      </c>
      <c r="B183" t="s">
        <v>4924</v>
      </c>
      <c r="C183">
        <v>4690000</v>
      </c>
      <c r="D183" t="s">
        <v>10</v>
      </c>
      <c r="E183">
        <v>2009</v>
      </c>
      <c r="F183">
        <v>3598</v>
      </c>
      <c r="G183">
        <v>213</v>
      </c>
      <c r="H183">
        <v>290</v>
      </c>
      <c r="I183">
        <v>259500</v>
      </c>
    </row>
    <row r="184" spans="1:9" x14ac:dyDescent="0.3">
      <c r="A184">
        <v>32</v>
      </c>
      <c r="B184" t="s">
        <v>4925</v>
      </c>
      <c r="C184">
        <v>4990000</v>
      </c>
      <c r="D184" t="s">
        <v>10</v>
      </c>
      <c r="E184">
        <v>2010</v>
      </c>
      <c r="F184">
        <v>3598</v>
      </c>
      <c r="G184">
        <v>213</v>
      </c>
      <c r="H184">
        <v>290</v>
      </c>
      <c r="I184">
        <v>286150</v>
      </c>
    </row>
    <row r="185" spans="1:9" x14ac:dyDescent="0.3">
      <c r="A185">
        <v>33</v>
      </c>
      <c r="B185" t="s">
        <v>4926</v>
      </c>
      <c r="C185">
        <v>4990000</v>
      </c>
      <c r="D185" t="s">
        <v>19</v>
      </c>
      <c r="E185">
        <v>2009</v>
      </c>
      <c r="F185">
        <v>2967</v>
      </c>
      <c r="G185">
        <v>176</v>
      </c>
      <c r="H185">
        <v>239</v>
      </c>
      <c r="I185">
        <v>270000</v>
      </c>
    </row>
    <row r="186" spans="1:9" x14ac:dyDescent="0.3">
      <c r="A186">
        <v>34</v>
      </c>
      <c r="B186" t="s">
        <v>4927</v>
      </c>
      <c r="C186">
        <v>4995000</v>
      </c>
      <c r="D186" t="s">
        <v>10</v>
      </c>
      <c r="E186">
        <v>2004</v>
      </c>
      <c r="F186">
        <v>4511</v>
      </c>
      <c r="G186">
        <v>331</v>
      </c>
      <c r="H186">
        <v>450</v>
      </c>
      <c r="I186">
        <v>218786</v>
      </c>
    </row>
    <row r="187" spans="1:9" x14ac:dyDescent="0.3">
      <c r="A187">
        <v>35</v>
      </c>
      <c r="B187" t="s">
        <v>4928</v>
      </c>
      <c r="C187">
        <v>4999000</v>
      </c>
      <c r="D187" t="s">
        <v>10</v>
      </c>
      <c r="E187">
        <v>2008</v>
      </c>
      <c r="F187">
        <v>4806</v>
      </c>
      <c r="G187">
        <v>283</v>
      </c>
      <c r="H187">
        <v>385</v>
      </c>
      <c r="I187">
        <v>296000</v>
      </c>
    </row>
    <row r="188" spans="1:9" x14ac:dyDescent="0.3">
      <c r="A188">
        <v>36</v>
      </c>
      <c r="B188" t="s">
        <v>4929</v>
      </c>
      <c r="C188">
        <v>4999999</v>
      </c>
      <c r="D188" t="s">
        <v>10</v>
      </c>
      <c r="E188">
        <v>2008</v>
      </c>
      <c r="F188">
        <v>4806</v>
      </c>
      <c r="G188">
        <v>283</v>
      </c>
      <c r="H188">
        <v>385</v>
      </c>
      <c r="I188">
        <v>270000</v>
      </c>
    </row>
    <row r="189" spans="1:9" x14ac:dyDescent="0.3">
      <c r="A189">
        <v>37</v>
      </c>
      <c r="B189" t="s">
        <v>4930</v>
      </c>
      <c r="C189">
        <v>4999999</v>
      </c>
      <c r="D189" t="s">
        <v>10</v>
      </c>
      <c r="E189">
        <v>2009</v>
      </c>
      <c r="F189">
        <v>4806</v>
      </c>
      <c r="G189">
        <v>368</v>
      </c>
      <c r="H189">
        <v>500</v>
      </c>
      <c r="I189">
        <v>134811</v>
      </c>
    </row>
    <row r="190" spans="1:9" x14ac:dyDescent="0.3">
      <c r="A190">
        <v>38</v>
      </c>
      <c r="B190" t="s">
        <v>4920</v>
      </c>
      <c r="C190">
        <v>5290000</v>
      </c>
      <c r="D190" t="s">
        <v>19</v>
      </c>
      <c r="E190">
        <v>2010</v>
      </c>
      <c r="F190">
        <v>2967</v>
      </c>
      <c r="G190">
        <v>176</v>
      </c>
      <c r="H190">
        <v>239</v>
      </c>
      <c r="I190">
        <v>292150</v>
      </c>
    </row>
    <row r="191" spans="1:9" x14ac:dyDescent="0.3">
      <c r="A191">
        <v>39</v>
      </c>
      <c r="B191" t="s">
        <v>4931</v>
      </c>
      <c r="C191">
        <v>5400000</v>
      </c>
      <c r="D191" t="s">
        <v>10</v>
      </c>
      <c r="E191">
        <v>2006</v>
      </c>
      <c r="F191">
        <v>3189</v>
      </c>
      <c r="G191">
        <v>184</v>
      </c>
      <c r="H191">
        <v>250</v>
      </c>
      <c r="I191">
        <v>261000</v>
      </c>
    </row>
    <row r="192" spans="1:9" x14ac:dyDescent="0.3">
      <c r="A192">
        <v>40</v>
      </c>
      <c r="B192" t="s">
        <v>4932</v>
      </c>
      <c r="C192">
        <v>5490000</v>
      </c>
      <c r="D192" t="s">
        <v>10</v>
      </c>
      <c r="E192">
        <v>2008</v>
      </c>
      <c r="F192">
        <v>4806</v>
      </c>
      <c r="G192">
        <v>368</v>
      </c>
      <c r="H192">
        <v>500</v>
      </c>
      <c r="I192">
        <v>295000</v>
      </c>
    </row>
    <row r="193" spans="1:9" x14ac:dyDescent="0.3">
      <c r="A193">
        <v>41</v>
      </c>
      <c r="B193" t="s">
        <v>4933</v>
      </c>
      <c r="C193">
        <v>5490000</v>
      </c>
      <c r="D193" t="s">
        <v>10</v>
      </c>
      <c r="E193">
        <v>2009</v>
      </c>
      <c r="F193">
        <v>3598</v>
      </c>
      <c r="G193">
        <v>213</v>
      </c>
      <c r="H193">
        <v>290</v>
      </c>
      <c r="I193">
        <v>283000</v>
      </c>
    </row>
    <row r="194" spans="1:9" x14ac:dyDescent="0.3">
      <c r="A194">
        <v>42</v>
      </c>
      <c r="B194" t="s">
        <v>4934</v>
      </c>
      <c r="C194">
        <v>5555555</v>
      </c>
      <c r="D194" t="s">
        <v>10</v>
      </c>
      <c r="E194">
        <v>2011</v>
      </c>
      <c r="F194">
        <v>4806</v>
      </c>
      <c r="G194">
        <v>294</v>
      </c>
      <c r="H194">
        <v>400</v>
      </c>
      <c r="I194">
        <v>318859</v>
      </c>
    </row>
    <row r="195" spans="1:9" x14ac:dyDescent="0.3">
      <c r="A195">
        <v>43</v>
      </c>
      <c r="B195" t="s">
        <v>4935</v>
      </c>
      <c r="C195">
        <v>5649000</v>
      </c>
      <c r="D195" t="s">
        <v>10</v>
      </c>
      <c r="E195">
        <v>2007</v>
      </c>
      <c r="F195">
        <v>4806</v>
      </c>
      <c r="G195">
        <v>368</v>
      </c>
      <c r="H195">
        <v>500</v>
      </c>
      <c r="I195">
        <v>234000</v>
      </c>
    </row>
    <row r="196" spans="1:9" x14ac:dyDescent="0.3">
      <c r="A196">
        <v>44</v>
      </c>
      <c r="B196" t="s">
        <v>4936</v>
      </c>
      <c r="C196">
        <v>5990000</v>
      </c>
      <c r="D196" t="s">
        <v>19</v>
      </c>
      <c r="E196">
        <v>2012</v>
      </c>
      <c r="F196">
        <v>2967</v>
      </c>
      <c r="G196">
        <v>180</v>
      </c>
      <c r="H196">
        <v>245</v>
      </c>
      <c r="I196">
        <v>263900</v>
      </c>
    </row>
    <row r="197" spans="1:9" x14ac:dyDescent="0.3">
      <c r="A197">
        <v>45</v>
      </c>
      <c r="B197" t="s">
        <v>4912</v>
      </c>
      <c r="C197">
        <v>5990000</v>
      </c>
      <c r="D197" t="s">
        <v>10</v>
      </c>
      <c r="E197">
        <v>2007</v>
      </c>
      <c r="F197">
        <v>4806</v>
      </c>
      <c r="G197">
        <v>283</v>
      </c>
      <c r="H197">
        <v>385</v>
      </c>
      <c r="I197">
        <v>236000</v>
      </c>
    </row>
    <row r="198" spans="1:9" x14ac:dyDescent="0.3">
      <c r="A198">
        <v>46</v>
      </c>
      <c r="B198" t="s">
        <v>4937</v>
      </c>
      <c r="C198">
        <v>5999000</v>
      </c>
      <c r="D198" t="s">
        <v>19</v>
      </c>
      <c r="E198">
        <v>2009</v>
      </c>
      <c r="F198">
        <v>2967</v>
      </c>
      <c r="G198">
        <v>176</v>
      </c>
      <c r="H198">
        <v>239</v>
      </c>
      <c r="I198">
        <v>223000</v>
      </c>
    </row>
    <row r="199" spans="1:9" x14ac:dyDescent="0.3">
      <c r="A199">
        <v>47</v>
      </c>
      <c r="B199" t="s">
        <v>4938</v>
      </c>
      <c r="C199">
        <v>6000000</v>
      </c>
      <c r="D199" t="s">
        <v>10</v>
      </c>
      <c r="E199">
        <v>2011</v>
      </c>
      <c r="F199">
        <v>2995</v>
      </c>
      <c r="G199">
        <v>245</v>
      </c>
      <c r="H199">
        <v>333</v>
      </c>
      <c r="I199">
        <v>210000</v>
      </c>
    </row>
    <row r="200" spans="1:9" x14ac:dyDescent="0.3">
      <c r="A200">
        <v>48</v>
      </c>
      <c r="B200" t="s">
        <v>4939</v>
      </c>
      <c r="C200">
        <v>6100000</v>
      </c>
      <c r="D200" t="s">
        <v>19</v>
      </c>
      <c r="E200">
        <v>2012</v>
      </c>
      <c r="F200">
        <v>2967</v>
      </c>
      <c r="G200">
        <v>176</v>
      </c>
      <c r="H200">
        <v>239</v>
      </c>
      <c r="I200">
        <v>453000</v>
      </c>
    </row>
    <row r="201" spans="1:9" x14ac:dyDescent="0.3">
      <c r="A201">
        <v>49</v>
      </c>
      <c r="B201" t="s">
        <v>4908</v>
      </c>
      <c r="C201">
        <v>6150000</v>
      </c>
      <c r="D201" t="s">
        <v>10</v>
      </c>
      <c r="E201">
        <v>2007</v>
      </c>
      <c r="F201">
        <v>4806</v>
      </c>
      <c r="G201">
        <v>368</v>
      </c>
      <c r="H201">
        <v>500</v>
      </c>
      <c r="I201">
        <v>169120</v>
      </c>
    </row>
    <row r="202" spans="1:9" x14ac:dyDescent="0.3">
      <c r="A202">
        <v>50</v>
      </c>
      <c r="B202" t="s">
        <v>4920</v>
      </c>
      <c r="C202">
        <v>6150000</v>
      </c>
      <c r="D202" t="s">
        <v>19</v>
      </c>
      <c r="E202">
        <v>2009</v>
      </c>
      <c r="F202">
        <v>2967</v>
      </c>
      <c r="G202">
        <v>176</v>
      </c>
      <c r="H202">
        <v>239</v>
      </c>
      <c r="I202">
        <v>255000</v>
      </c>
    </row>
    <row r="203" spans="1:9" x14ac:dyDescent="0.3">
      <c r="A203">
        <v>51</v>
      </c>
      <c r="B203" t="s">
        <v>4938</v>
      </c>
      <c r="C203">
        <v>6300000</v>
      </c>
      <c r="D203" t="s">
        <v>735</v>
      </c>
      <c r="E203">
        <v>2010</v>
      </c>
      <c r="F203">
        <v>2995</v>
      </c>
      <c r="G203">
        <v>245</v>
      </c>
      <c r="H203">
        <v>333</v>
      </c>
      <c r="I203">
        <v>307000</v>
      </c>
    </row>
    <row r="204" spans="1:9" x14ac:dyDescent="0.3">
      <c r="A204">
        <v>52</v>
      </c>
      <c r="B204" t="s">
        <v>4940</v>
      </c>
      <c r="C204">
        <v>6499000</v>
      </c>
      <c r="D204" t="s">
        <v>19</v>
      </c>
      <c r="E204">
        <v>2011</v>
      </c>
      <c r="F204">
        <v>2967</v>
      </c>
      <c r="G204">
        <v>180</v>
      </c>
      <c r="H204">
        <v>245</v>
      </c>
      <c r="I204">
        <v>277000</v>
      </c>
    </row>
    <row r="205" spans="1:9" x14ac:dyDescent="0.3">
      <c r="A205">
        <v>53</v>
      </c>
      <c r="B205" t="s">
        <v>4941</v>
      </c>
      <c r="C205">
        <v>6785000</v>
      </c>
      <c r="D205" t="s">
        <v>19</v>
      </c>
      <c r="E205">
        <v>2010</v>
      </c>
      <c r="F205">
        <v>2967</v>
      </c>
      <c r="G205">
        <v>176</v>
      </c>
      <c r="H205">
        <v>239</v>
      </c>
      <c r="I205">
        <v>308000</v>
      </c>
    </row>
    <row r="206" spans="1:9" x14ac:dyDescent="0.3">
      <c r="A206">
        <v>54</v>
      </c>
      <c r="B206" t="s">
        <v>4942</v>
      </c>
      <c r="C206">
        <v>6899000</v>
      </c>
      <c r="D206" t="s">
        <v>10</v>
      </c>
      <c r="E206">
        <v>2011</v>
      </c>
      <c r="F206">
        <v>4806</v>
      </c>
      <c r="G206">
        <v>294</v>
      </c>
      <c r="H206">
        <v>400</v>
      </c>
      <c r="I206">
        <v>264321</v>
      </c>
    </row>
    <row r="207" spans="1:9" x14ac:dyDescent="0.3">
      <c r="A207">
        <v>55</v>
      </c>
      <c r="B207" t="s">
        <v>4943</v>
      </c>
      <c r="C207">
        <v>6970000</v>
      </c>
      <c r="D207" t="s">
        <v>19</v>
      </c>
      <c r="E207">
        <v>2011</v>
      </c>
      <c r="F207">
        <v>2967</v>
      </c>
      <c r="G207">
        <v>176</v>
      </c>
      <c r="H207">
        <v>239</v>
      </c>
      <c r="I207">
        <v>231500</v>
      </c>
    </row>
    <row r="208" spans="1:9" x14ac:dyDescent="0.3">
      <c r="A208">
        <v>56</v>
      </c>
      <c r="B208" t="s">
        <v>4944</v>
      </c>
      <c r="C208">
        <v>6999990</v>
      </c>
      <c r="D208" t="s">
        <v>19</v>
      </c>
      <c r="E208">
        <v>2011</v>
      </c>
      <c r="F208">
        <v>2967</v>
      </c>
      <c r="G208">
        <v>180</v>
      </c>
      <c r="H208">
        <v>245</v>
      </c>
      <c r="I208">
        <v>240000</v>
      </c>
    </row>
    <row r="209" spans="1:9" x14ac:dyDescent="0.3">
      <c r="A209">
        <v>57</v>
      </c>
      <c r="B209" t="s">
        <v>4945</v>
      </c>
      <c r="C209">
        <v>7490000</v>
      </c>
      <c r="D209" t="s">
        <v>19</v>
      </c>
      <c r="E209">
        <v>2011</v>
      </c>
      <c r="F209">
        <v>2967</v>
      </c>
      <c r="G209">
        <v>180</v>
      </c>
      <c r="H209">
        <v>245</v>
      </c>
      <c r="I209">
        <v>246975</v>
      </c>
    </row>
    <row r="210" spans="1:9" x14ac:dyDescent="0.3">
      <c r="A210">
        <v>58</v>
      </c>
      <c r="B210" t="s">
        <v>4938</v>
      </c>
      <c r="C210">
        <v>7500000</v>
      </c>
      <c r="D210" t="s">
        <v>735</v>
      </c>
      <c r="E210">
        <v>2010</v>
      </c>
      <c r="F210">
        <v>2995</v>
      </c>
      <c r="G210">
        <v>245</v>
      </c>
      <c r="H210">
        <v>333</v>
      </c>
      <c r="I210">
        <v>80000</v>
      </c>
    </row>
    <row r="211" spans="1:9" x14ac:dyDescent="0.3">
      <c r="A211">
        <v>59</v>
      </c>
      <c r="B211" t="s">
        <v>4946</v>
      </c>
      <c r="C211">
        <v>7598000</v>
      </c>
      <c r="D211" t="s">
        <v>735</v>
      </c>
      <c r="E211">
        <v>2010</v>
      </c>
      <c r="F211">
        <v>2995</v>
      </c>
      <c r="G211">
        <v>245</v>
      </c>
      <c r="H211">
        <v>333</v>
      </c>
      <c r="I211">
        <v>253000</v>
      </c>
    </row>
    <row r="212" spans="1:9" x14ac:dyDescent="0.3">
      <c r="A212">
        <v>60</v>
      </c>
      <c r="B212" t="s">
        <v>4947</v>
      </c>
      <c r="C212">
        <v>7790000</v>
      </c>
      <c r="D212" t="s">
        <v>19</v>
      </c>
      <c r="E212">
        <v>2012</v>
      </c>
      <c r="F212">
        <v>2967</v>
      </c>
      <c r="G212">
        <v>180</v>
      </c>
      <c r="H212">
        <v>245</v>
      </c>
      <c r="I212">
        <v>370256</v>
      </c>
    </row>
    <row r="213" spans="1:9" x14ac:dyDescent="0.3">
      <c r="A213">
        <v>61</v>
      </c>
      <c r="B213" t="s">
        <v>4938</v>
      </c>
      <c r="C213">
        <v>7980000</v>
      </c>
      <c r="D213" t="s">
        <v>735</v>
      </c>
      <c r="E213">
        <v>2012</v>
      </c>
      <c r="F213">
        <v>2995</v>
      </c>
      <c r="G213">
        <v>245</v>
      </c>
      <c r="H213">
        <v>333</v>
      </c>
      <c r="I213">
        <v>231000</v>
      </c>
    </row>
    <row r="214" spans="1:9" x14ac:dyDescent="0.3">
      <c r="A214">
        <v>62</v>
      </c>
      <c r="B214" t="s">
        <v>4948</v>
      </c>
      <c r="C214">
        <v>7990000</v>
      </c>
      <c r="D214" t="s">
        <v>19</v>
      </c>
      <c r="E214">
        <v>2013</v>
      </c>
      <c r="F214">
        <v>2967</v>
      </c>
      <c r="G214">
        <v>180</v>
      </c>
      <c r="H214">
        <v>245</v>
      </c>
      <c r="I214">
        <v>239450</v>
      </c>
    </row>
    <row r="215" spans="1:9" x14ac:dyDescent="0.3">
      <c r="A215">
        <v>63</v>
      </c>
      <c r="B215" t="s">
        <v>4920</v>
      </c>
      <c r="C215">
        <v>7999999</v>
      </c>
      <c r="D215" t="s">
        <v>19</v>
      </c>
      <c r="E215">
        <v>2012</v>
      </c>
      <c r="F215">
        <v>2967</v>
      </c>
      <c r="G215">
        <v>180</v>
      </c>
      <c r="H215">
        <v>245</v>
      </c>
      <c r="I215">
        <v>288368</v>
      </c>
    </row>
    <row r="216" spans="1:9" x14ac:dyDescent="0.3">
      <c r="A216">
        <v>64</v>
      </c>
      <c r="B216" t="s">
        <v>4949</v>
      </c>
      <c r="C216">
        <v>8000000</v>
      </c>
      <c r="D216" t="s">
        <v>10</v>
      </c>
      <c r="E216">
        <v>2009</v>
      </c>
      <c r="F216">
        <v>4806</v>
      </c>
      <c r="G216">
        <v>405</v>
      </c>
      <c r="H216">
        <v>551</v>
      </c>
      <c r="I216">
        <v>150000</v>
      </c>
    </row>
    <row r="217" spans="1:9" x14ac:dyDescent="0.3">
      <c r="A217">
        <v>65</v>
      </c>
      <c r="B217" t="s">
        <v>4950</v>
      </c>
      <c r="C217">
        <v>8390000</v>
      </c>
      <c r="D217" t="s">
        <v>19</v>
      </c>
      <c r="E217">
        <v>2012</v>
      </c>
      <c r="F217">
        <v>2967</v>
      </c>
      <c r="G217">
        <v>180</v>
      </c>
      <c r="H217">
        <v>245</v>
      </c>
      <c r="I217">
        <v>146455</v>
      </c>
    </row>
    <row r="218" spans="1:9" x14ac:dyDescent="0.3">
      <c r="A218">
        <v>66</v>
      </c>
      <c r="B218" t="s">
        <v>4920</v>
      </c>
      <c r="C218">
        <v>8499999</v>
      </c>
      <c r="D218" t="s">
        <v>19</v>
      </c>
      <c r="E218">
        <v>2012</v>
      </c>
      <c r="F218">
        <v>2967</v>
      </c>
      <c r="G218">
        <v>180</v>
      </c>
      <c r="H218">
        <v>245</v>
      </c>
      <c r="I218">
        <v>250000</v>
      </c>
    </row>
    <row r="219" spans="1:9" x14ac:dyDescent="0.3">
      <c r="A219">
        <v>67</v>
      </c>
      <c r="B219" t="s">
        <v>4951</v>
      </c>
      <c r="C219">
        <v>8580000</v>
      </c>
      <c r="D219" t="s">
        <v>19</v>
      </c>
      <c r="E219">
        <v>2013</v>
      </c>
      <c r="F219">
        <v>4134</v>
      </c>
      <c r="G219">
        <v>281</v>
      </c>
      <c r="H219">
        <v>382</v>
      </c>
      <c r="I219">
        <v>218500</v>
      </c>
    </row>
    <row r="220" spans="1:9" x14ac:dyDescent="0.3">
      <c r="A220">
        <v>68</v>
      </c>
      <c r="B220" t="s">
        <v>4906</v>
      </c>
      <c r="C220">
        <v>8590000</v>
      </c>
      <c r="D220" t="s">
        <v>10</v>
      </c>
      <c r="E220">
        <v>2011</v>
      </c>
      <c r="F220">
        <v>4806</v>
      </c>
      <c r="G220">
        <v>294</v>
      </c>
      <c r="H220">
        <v>400</v>
      </c>
      <c r="I220">
        <v>233000</v>
      </c>
    </row>
    <row r="221" spans="1:9" x14ac:dyDescent="0.3">
      <c r="A221">
        <v>69</v>
      </c>
      <c r="B221" t="s">
        <v>4920</v>
      </c>
      <c r="C221">
        <v>8599000</v>
      </c>
      <c r="D221" t="s">
        <v>19</v>
      </c>
      <c r="E221">
        <v>2012</v>
      </c>
      <c r="F221">
        <v>2967</v>
      </c>
      <c r="G221">
        <v>180</v>
      </c>
      <c r="H221">
        <v>245</v>
      </c>
      <c r="I221">
        <v>199000</v>
      </c>
    </row>
    <row r="222" spans="1:9" x14ac:dyDescent="0.3">
      <c r="A222">
        <v>70</v>
      </c>
      <c r="B222" t="s">
        <v>4952</v>
      </c>
      <c r="C222">
        <v>8989000</v>
      </c>
      <c r="D222" t="s">
        <v>19</v>
      </c>
      <c r="E222">
        <v>2012</v>
      </c>
      <c r="F222">
        <v>2967</v>
      </c>
      <c r="G222">
        <v>180</v>
      </c>
      <c r="H222">
        <v>245</v>
      </c>
      <c r="I222">
        <v>215000</v>
      </c>
    </row>
    <row r="223" spans="1:9" x14ac:dyDescent="0.3">
      <c r="A223">
        <v>71</v>
      </c>
      <c r="B223" t="s">
        <v>4953</v>
      </c>
      <c r="C223">
        <v>8999998</v>
      </c>
      <c r="D223" t="s">
        <v>19</v>
      </c>
      <c r="E223">
        <v>2012</v>
      </c>
      <c r="F223">
        <v>2967</v>
      </c>
      <c r="G223">
        <v>180</v>
      </c>
      <c r="H223">
        <v>245</v>
      </c>
      <c r="I223">
        <v>260520</v>
      </c>
    </row>
    <row r="224" spans="1:9" x14ac:dyDescent="0.3">
      <c r="A224">
        <v>72</v>
      </c>
      <c r="B224" t="s">
        <v>4920</v>
      </c>
      <c r="C224">
        <v>8999999</v>
      </c>
      <c r="D224" t="s">
        <v>19</v>
      </c>
      <c r="E224">
        <v>2010</v>
      </c>
      <c r="F224">
        <v>2967</v>
      </c>
      <c r="G224">
        <v>176</v>
      </c>
      <c r="H224">
        <v>239</v>
      </c>
      <c r="I224">
        <v>265000</v>
      </c>
    </row>
    <row r="225" spans="1:9" x14ac:dyDescent="0.3">
      <c r="A225">
        <v>73</v>
      </c>
      <c r="B225" t="s">
        <v>4920</v>
      </c>
      <c r="C225">
        <v>8999999</v>
      </c>
      <c r="D225" t="s">
        <v>19</v>
      </c>
      <c r="E225">
        <v>2010</v>
      </c>
      <c r="F225">
        <v>2967</v>
      </c>
      <c r="G225">
        <v>176</v>
      </c>
      <c r="H225">
        <v>239</v>
      </c>
      <c r="I225">
        <v>287265</v>
      </c>
    </row>
    <row r="226" spans="1:9" x14ac:dyDescent="0.3">
      <c r="A226">
        <v>74</v>
      </c>
      <c r="B226" t="s">
        <v>4920</v>
      </c>
      <c r="C226">
        <v>9000000</v>
      </c>
      <c r="E226">
        <v>2012</v>
      </c>
      <c r="F226">
        <v>1350</v>
      </c>
      <c r="I226">
        <v>135000</v>
      </c>
    </row>
    <row r="227" spans="1:9" x14ac:dyDescent="0.3">
      <c r="A227">
        <v>75</v>
      </c>
      <c r="B227" t="s">
        <v>4954</v>
      </c>
      <c r="C227">
        <v>9000000</v>
      </c>
      <c r="D227" t="s">
        <v>10</v>
      </c>
      <c r="E227">
        <v>2012</v>
      </c>
      <c r="F227">
        <v>4806</v>
      </c>
      <c r="G227">
        <v>309</v>
      </c>
      <c r="H227">
        <v>420</v>
      </c>
      <c r="I227">
        <v>218000</v>
      </c>
    </row>
    <row r="228" spans="1:9" x14ac:dyDescent="0.3">
      <c r="A228">
        <v>76</v>
      </c>
      <c r="B228" t="s">
        <v>4920</v>
      </c>
      <c r="C228">
        <v>9500000</v>
      </c>
      <c r="D228" t="s">
        <v>19</v>
      </c>
      <c r="E228">
        <v>2013</v>
      </c>
      <c r="F228">
        <v>2967</v>
      </c>
      <c r="G228">
        <v>180</v>
      </c>
      <c r="H228">
        <v>245</v>
      </c>
      <c r="I228">
        <v>310000</v>
      </c>
    </row>
    <row r="229" spans="1:9" x14ac:dyDescent="0.3">
      <c r="A229">
        <v>77</v>
      </c>
      <c r="B229" t="s">
        <v>4955</v>
      </c>
      <c r="C229">
        <v>9500000</v>
      </c>
      <c r="D229" t="s">
        <v>19</v>
      </c>
      <c r="E229">
        <v>2014</v>
      </c>
      <c r="F229">
        <v>2967</v>
      </c>
      <c r="G229">
        <v>180</v>
      </c>
      <c r="H229">
        <v>245</v>
      </c>
      <c r="I229">
        <v>221665</v>
      </c>
    </row>
    <row r="230" spans="1:9" x14ac:dyDescent="0.3">
      <c r="A230">
        <v>78</v>
      </c>
      <c r="B230" t="s">
        <v>4956</v>
      </c>
      <c r="C230">
        <v>9580000</v>
      </c>
      <c r="D230" t="s">
        <v>10</v>
      </c>
      <c r="E230">
        <v>2011</v>
      </c>
      <c r="F230">
        <v>4806</v>
      </c>
      <c r="G230">
        <v>294</v>
      </c>
      <c r="H230">
        <v>400</v>
      </c>
      <c r="I230">
        <v>122428</v>
      </c>
    </row>
    <row r="231" spans="1:9" x14ac:dyDescent="0.3">
      <c r="A231">
        <v>79</v>
      </c>
      <c r="B231" t="s">
        <v>4957</v>
      </c>
      <c r="C231">
        <v>9990000</v>
      </c>
      <c r="D231" t="s">
        <v>19</v>
      </c>
      <c r="E231">
        <v>2013</v>
      </c>
      <c r="F231">
        <v>2967</v>
      </c>
      <c r="G231">
        <v>180</v>
      </c>
      <c r="H231">
        <v>245</v>
      </c>
      <c r="I231">
        <v>196317</v>
      </c>
    </row>
    <row r="232" spans="1:9" x14ac:dyDescent="0.3">
      <c r="A232">
        <v>80</v>
      </c>
      <c r="B232" t="s">
        <v>4920</v>
      </c>
      <c r="C232">
        <v>9990000</v>
      </c>
      <c r="D232" t="s">
        <v>19</v>
      </c>
      <c r="E232">
        <v>2013</v>
      </c>
      <c r="F232">
        <v>2967</v>
      </c>
      <c r="G232">
        <v>180</v>
      </c>
      <c r="H232">
        <v>245</v>
      </c>
      <c r="I232">
        <v>229000</v>
      </c>
    </row>
    <row r="233" spans="1:9" x14ac:dyDescent="0.3">
      <c r="A233">
        <v>81</v>
      </c>
      <c r="B233" t="s">
        <v>4958</v>
      </c>
      <c r="C233">
        <v>9990000</v>
      </c>
      <c r="D233" t="s">
        <v>19</v>
      </c>
      <c r="E233">
        <v>2014</v>
      </c>
      <c r="F233">
        <v>2967</v>
      </c>
      <c r="G233">
        <v>180</v>
      </c>
      <c r="H233">
        <v>245</v>
      </c>
      <c r="I233">
        <v>137000</v>
      </c>
    </row>
    <row r="234" spans="1:9" x14ac:dyDescent="0.3">
      <c r="A234">
        <v>82</v>
      </c>
      <c r="B234" t="s">
        <v>4959</v>
      </c>
      <c r="C234">
        <v>9999000</v>
      </c>
      <c r="D234" t="s">
        <v>19</v>
      </c>
      <c r="E234">
        <v>2014</v>
      </c>
      <c r="F234">
        <v>2967</v>
      </c>
      <c r="G234">
        <v>180</v>
      </c>
      <c r="H234">
        <v>245</v>
      </c>
      <c r="I234">
        <v>178615</v>
      </c>
    </row>
    <row r="235" spans="1:9" x14ac:dyDescent="0.3">
      <c r="A235">
        <v>83</v>
      </c>
      <c r="B235" t="s">
        <v>4960</v>
      </c>
      <c r="C235">
        <v>9999000</v>
      </c>
      <c r="D235" t="s">
        <v>19</v>
      </c>
      <c r="E235">
        <v>2012</v>
      </c>
      <c r="F235">
        <v>2967</v>
      </c>
      <c r="G235">
        <v>180</v>
      </c>
      <c r="H235">
        <v>245</v>
      </c>
      <c r="I235">
        <v>294550</v>
      </c>
    </row>
    <row r="236" spans="1:9" x14ac:dyDescent="0.3">
      <c r="A236">
        <v>84</v>
      </c>
      <c r="B236" t="s">
        <v>4961</v>
      </c>
      <c r="C236">
        <v>9999999</v>
      </c>
      <c r="D236" t="s">
        <v>19</v>
      </c>
      <c r="E236">
        <v>2014</v>
      </c>
      <c r="F236">
        <v>2967</v>
      </c>
      <c r="G236">
        <v>180</v>
      </c>
      <c r="H236">
        <v>245</v>
      </c>
      <c r="I236">
        <v>193712</v>
      </c>
    </row>
    <row r="237" spans="1:9" x14ac:dyDescent="0.3">
      <c r="A237">
        <v>85</v>
      </c>
      <c r="B237" t="s">
        <v>4962</v>
      </c>
      <c r="C237">
        <v>9999999</v>
      </c>
      <c r="D237" t="s">
        <v>19</v>
      </c>
      <c r="E237">
        <v>2014</v>
      </c>
      <c r="F237">
        <v>4134</v>
      </c>
      <c r="G237">
        <v>281</v>
      </c>
      <c r="H237">
        <v>382</v>
      </c>
      <c r="I237">
        <v>266000</v>
      </c>
    </row>
    <row r="238" spans="1:9" x14ac:dyDescent="0.3">
      <c r="A238">
        <v>86</v>
      </c>
      <c r="B238" t="s">
        <v>4963</v>
      </c>
      <c r="C238">
        <v>10500000</v>
      </c>
      <c r="D238" t="s">
        <v>10</v>
      </c>
      <c r="E238">
        <v>2011</v>
      </c>
      <c r="F238">
        <v>4806</v>
      </c>
      <c r="G238">
        <v>294</v>
      </c>
      <c r="H238">
        <v>400</v>
      </c>
      <c r="I238">
        <v>238434</v>
      </c>
    </row>
    <row r="239" spans="1:9" x14ac:dyDescent="0.3">
      <c r="A239">
        <v>87</v>
      </c>
      <c r="B239" t="s">
        <v>4964</v>
      </c>
      <c r="C239">
        <v>10500000</v>
      </c>
      <c r="D239" t="s">
        <v>19</v>
      </c>
      <c r="E239">
        <v>2012</v>
      </c>
      <c r="F239">
        <v>2967</v>
      </c>
      <c r="G239">
        <v>180</v>
      </c>
      <c r="H239">
        <v>245</v>
      </c>
      <c r="I239">
        <v>97000</v>
      </c>
    </row>
    <row r="240" spans="1:9" x14ac:dyDescent="0.3">
      <c r="A240">
        <v>88</v>
      </c>
      <c r="B240" t="s">
        <v>4938</v>
      </c>
      <c r="C240">
        <v>10500000</v>
      </c>
      <c r="D240" t="s">
        <v>10</v>
      </c>
      <c r="E240">
        <v>2010</v>
      </c>
      <c r="F240">
        <v>2995</v>
      </c>
      <c r="G240">
        <v>245</v>
      </c>
      <c r="H240">
        <v>333</v>
      </c>
      <c r="I240">
        <v>198611</v>
      </c>
    </row>
    <row r="241" spans="1:9" x14ac:dyDescent="0.3">
      <c r="A241">
        <v>89</v>
      </c>
      <c r="B241" t="s">
        <v>4920</v>
      </c>
      <c r="C241">
        <v>10900000</v>
      </c>
      <c r="D241" t="s">
        <v>19</v>
      </c>
      <c r="E241">
        <v>2010</v>
      </c>
      <c r="F241">
        <v>2967</v>
      </c>
      <c r="G241">
        <v>176</v>
      </c>
      <c r="H241">
        <v>239</v>
      </c>
      <c r="I241">
        <v>133000</v>
      </c>
    </row>
    <row r="242" spans="1:9" x14ac:dyDescent="0.3">
      <c r="A242">
        <v>90</v>
      </c>
      <c r="B242" t="s">
        <v>4965</v>
      </c>
      <c r="C242">
        <v>10990000</v>
      </c>
      <c r="D242" t="s">
        <v>19</v>
      </c>
      <c r="E242">
        <v>2012</v>
      </c>
      <c r="F242">
        <v>2967</v>
      </c>
      <c r="G242">
        <v>180</v>
      </c>
      <c r="H242">
        <v>245</v>
      </c>
      <c r="I242">
        <v>168000</v>
      </c>
    </row>
    <row r="243" spans="1:9" x14ac:dyDescent="0.3">
      <c r="A243">
        <v>91</v>
      </c>
      <c r="B243" t="s">
        <v>4966</v>
      </c>
      <c r="C243">
        <v>10990000</v>
      </c>
      <c r="D243" t="s">
        <v>19</v>
      </c>
      <c r="E243">
        <v>2012</v>
      </c>
      <c r="F243">
        <v>2967</v>
      </c>
      <c r="G243">
        <v>180</v>
      </c>
      <c r="H243">
        <v>245</v>
      </c>
      <c r="I243">
        <v>197000</v>
      </c>
    </row>
    <row r="244" spans="1:9" x14ac:dyDescent="0.3">
      <c r="A244">
        <v>92</v>
      </c>
      <c r="B244" t="s">
        <v>4954</v>
      </c>
      <c r="C244">
        <v>11000000</v>
      </c>
      <c r="D244" t="s">
        <v>10</v>
      </c>
      <c r="E244">
        <v>2012</v>
      </c>
      <c r="F244">
        <v>4806</v>
      </c>
      <c r="G244">
        <v>309</v>
      </c>
      <c r="H244">
        <v>420</v>
      </c>
      <c r="I244">
        <v>171000</v>
      </c>
    </row>
    <row r="245" spans="1:9" x14ac:dyDescent="0.3">
      <c r="A245">
        <v>93</v>
      </c>
      <c r="B245" t="s">
        <v>4967</v>
      </c>
      <c r="C245">
        <v>11500000</v>
      </c>
      <c r="D245" t="s">
        <v>10</v>
      </c>
      <c r="E245">
        <v>2011</v>
      </c>
      <c r="F245">
        <v>4806</v>
      </c>
      <c r="G245">
        <v>368</v>
      </c>
      <c r="H245">
        <v>500</v>
      </c>
      <c r="I245">
        <v>276000</v>
      </c>
    </row>
    <row r="246" spans="1:9" x14ac:dyDescent="0.3">
      <c r="A246">
        <v>94</v>
      </c>
      <c r="B246" t="s">
        <v>4968</v>
      </c>
      <c r="C246">
        <v>11900000</v>
      </c>
      <c r="D246" t="s">
        <v>10</v>
      </c>
      <c r="E246">
        <v>2012</v>
      </c>
      <c r="F246">
        <v>4806</v>
      </c>
      <c r="G246">
        <v>368</v>
      </c>
      <c r="H246">
        <v>500</v>
      </c>
      <c r="I246">
        <v>191000</v>
      </c>
    </row>
    <row r="247" spans="1:9" x14ac:dyDescent="0.3">
      <c r="A247">
        <v>95</v>
      </c>
      <c r="B247" t="s">
        <v>4969</v>
      </c>
      <c r="C247">
        <v>11990000</v>
      </c>
      <c r="D247" t="s">
        <v>735</v>
      </c>
      <c r="E247">
        <v>2015</v>
      </c>
      <c r="F247">
        <v>2995</v>
      </c>
      <c r="G247">
        <v>245</v>
      </c>
      <c r="H247">
        <v>333</v>
      </c>
      <c r="I247">
        <v>182600</v>
      </c>
    </row>
    <row r="248" spans="1:9" x14ac:dyDescent="0.3">
      <c r="A248">
        <v>96</v>
      </c>
      <c r="B248" t="s">
        <v>4970</v>
      </c>
      <c r="C248">
        <v>11990000</v>
      </c>
      <c r="D248" t="s">
        <v>19</v>
      </c>
      <c r="E248">
        <v>2013</v>
      </c>
      <c r="F248">
        <v>4134</v>
      </c>
      <c r="G248">
        <v>281</v>
      </c>
      <c r="H248">
        <v>382</v>
      </c>
      <c r="I248">
        <v>239500</v>
      </c>
    </row>
    <row r="249" spans="1:9" x14ac:dyDescent="0.3">
      <c r="A249">
        <v>97</v>
      </c>
      <c r="B249" t="s">
        <v>4971</v>
      </c>
      <c r="C249">
        <v>12210000</v>
      </c>
      <c r="D249" t="s">
        <v>19</v>
      </c>
      <c r="E249">
        <v>2013</v>
      </c>
      <c r="F249">
        <v>2967</v>
      </c>
      <c r="G249">
        <v>180</v>
      </c>
      <c r="H249">
        <v>245</v>
      </c>
      <c r="I249">
        <v>179000</v>
      </c>
    </row>
    <row r="250" spans="1:9" x14ac:dyDescent="0.3">
      <c r="A250">
        <v>98</v>
      </c>
      <c r="B250" t="s">
        <v>4972</v>
      </c>
      <c r="C250">
        <v>12795000</v>
      </c>
      <c r="D250" t="s">
        <v>19</v>
      </c>
      <c r="E250">
        <v>2014</v>
      </c>
      <c r="F250">
        <v>2967</v>
      </c>
      <c r="G250">
        <v>180</v>
      </c>
      <c r="H250">
        <v>245</v>
      </c>
      <c r="I250">
        <v>169718</v>
      </c>
    </row>
    <row r="251" spans="1:9" x14ac:dyDescent="0.3">
      <c r="A251">
        <v>99</v>
      </c>
      <c r="B251" t="s">
        <v>4973</v>
      </c>
      <c r="C251">
        <v>12900000</v>
      </c>
      <c r="D251" t="s">
        <v>10</v>
      </c>
      <c r="E251">
        <v>2012</v>
      </c>
      <c r="F251">
        <v>4806</v>
      </c>
      <c r="G251">
        <v>368</v>
      </c>
      <c r="H251">
        <v>500</v>
      </c>
      <c r="I251">
        <v>155111</v>
      </c>
    </row>
    <row r="252" spans="1:9" x14ac:dyDescent="0.3">
      <c r="A252">
        <v>100</v>
      </c>
      <c r="B252" t="s">
        <v>4906</v>
      </c>
      <c r="C252">
        <v>12900000</v>
      </c>
      <c r="D252" t="s">
        <v>10</v>
      </c>
      <c r="E252">
        <v>2014</v>
      </c>
      <c r="F252">
        <v>4806</v>
      </c>
      <c r="G252">
        <v>294</v>
      </c>
      <c r="H252">
        <v>400</v>
      </c>
      <c r="I252">
        <v>157000</v>
      </c>
    </row>
    <row r="253" spans="1:9" x14ac:dyDescent="0.3">
      <c r="A253">
        <v>101</v>
      </c>
      <c r="B253" t="s">
        <v>4969</v>
      </c>
      <c r="C253">
        <v>12990000</v>
      </c>
      <c r="E253">
        <v>2015</v>
      </c>
      <c r="F253">
        <v>2995</v>
      </c>
      <c r="G253">
        <v>245</v>
      </c>
      <c r="H253">
        <v>333</v>
      </c>
      <c r="I253">
        <v>268000</v>
      </c>
    </row>
    <row r="254" spans="1:9" x14ac:dyDescent="0.3">
      <c r="A254">
        <v>102</v>
      </c>
      <c r="B254" t="s">
        <v>4976</v>
      </c>
      <c r="C254">
        <v>12990000</v>
      </c>
      <c r="D254" t="s">
        <v>19</v>
      </c>
      <c r="E254">
        <v>2015</v>
      </c>
      <c r="F254">
        <v>4134</v>
      </c>
      <c r="G254">
        <v>283</v>
      </c>
      <c r="H254">
        <v>385</v>
      </c>
      <c r="I254">
        <v>201700</v>
      </c>
    </row>
    <row r="255" spans="1:9" x14ac:dyDescent="0.3">
      <c r="A255">
        <v>103</v>
      </c>
      <c r="B255" t="s">
        <v>4977</v>
      </c>
      <c r="C255">
        <v>12990000</v>
      </c>
      <c r="D255" t="s">
        <v>19</v>
      </c>
      <c r="E255">
        <v>2015</v>
      </c>
      <c r="F255">
        <v>4131</v>
      </c>
      <c r="G255">
        <v>283</v>
      </c>
      <c r="H255">
        <v>385</v>
      </c>
      <c r="I255">
        <v>181600</v>
      </c>
    </row>
    <row r="256" spans="1:9" x14ac:dyDescent="0.3">
      <c r="A256">
        <v>104</v>
      </c>
      <c r="B256" t="s">
        <v>4978</v>
      </c>
      <c r="C256">
        <v>12990000</v>
      </c>
      <c r="D256" t="s">
        <v>19</v>
      </c>
      <c r="E256">
        <v>2015</v>
      </c>
      <c r="F256">
        <v>2967</v>
      </c>
      <c r="G256">
        <v>193</v>
      </c>
      <c r="H256">
        <v>262</v>
      </c>
      <c r="I256">
        <v>211500</v>
      </c>
    </row>
    <row r="257" spans="1:9" x14ac:dyDescent="0.3">
      <c r="A257">
        <v>105</v>
      </c>
      <c r="B257" t="s">
        <v>4979</v>
      </c>
      <c r="C257">
        <v>12999000</v>
      </c>
      <c r="D257" t="s">
        <v>19</v>
      </c>
      <c r="E257">
        <v>2015</v>
      </c>
      <c r="F257">
        <v>2998</v>
      </c>
      <c r="G257" t="s">
        <v>4980</v>
      </c>
      <c r="H257" t="s">
        <v>72</v>
      </c>
      <c r="I257">
        <v>164000</v>
      </c>
    </row>
    <row r="258" spans="1:9" x14ac:dyDescent="0.3">
      <c r="A258">
        <v>106</v>
      </c>
      <c r="B258" t="s">
        <v>4920</v>
      </c>
      <c r="C258">
        <v>13000000</v>
      </c>
      <c r="D258" t="s">
        <v>19</v>
      </c>
      <c r="E258">
        <v>2013</v>
      </c>
      <c r="F258">
        <v>2967</v>
      </c>
      <c r="G258">
        <v>180</v>
      </c>
      <c r="H258">
        <v>245</v>
      </c>
      <c r="I258">
        <v>302000</v>
      </c>
    </row>
    <row r="259" spans="1:9" x14ac:dyDescent="0.3">
      <c r="A259">
        <v>107</v>
      </c>
      <c r="B259" t="s">
        <v>4981</v>
      </c>
      <c r="C259">
        <v>13200000</v>
      </c>
      <c r="D259" t="s">
        <v>19</v>
      </c>
      <c r="E259">
        <v>2015</v>
      </c>
      <c r="F259">
        <v>2967</v>
      </c>
      <c r="G259">
        <v>193</v>
      </c>
      <c r="H259">
        <v>262</v>
      </c>
      <c r="I259">
        <v>184500</v>
      </c>
    </row>
    <row r="260" spans="1:9" x14ac:dyDescent="0.3">
      <c r="A260">
        <v>108</v>
      </c>
      <c r="B260" t="s">
        <v>4982</v>
      </c>
      <c r="C260">
        <v>13399999</v>
      </c>
      <c r="D260" t="s">
        <v>10</v>
      </c>
      <c r="E260">
        <v>2013</v>
      </c>
      <c r="F260">
        <v>4806</v>
      </c>
      <c r="G260">
        <v>294</v>
      </c>
      <c r="H260">
        <v>400</v>
      </c>
      <c r="I260">
        <v>172000</v>
      </c>
    </row>
    <row r="261" spans="1:9" x14ac:dyDescent="0.3">
      <c r="A261">
        <v>109</v>
      </c>
      <c r="B261" t="s">
        <v>4983</v>
      </c>
      <c r="C261">
        <v>13500000</v>
      </c>
      <c r="D261" t="s">
        <v>19</v>
      </c>
      <c r="E261">
        <v>2016</v>
      </c>
      <c r="F261">
        <v>2967</v>
      </c>
      <c r="G261">
        <v>193</v>
      </c>
      <c r="H261">
        <v>262</v>
      </c>
      <c r="I261">
        <v>161850</v>
      </c>
    </row>
    <row r="262" spans="1:9" x14ac:dyDescent="0.3">
      <c r="A262">
        <v>110</v>
      </c>
      <c r="B262" t="s">
        <v>4984</v>
      </c>
      <c r="C262">
        <v>13500000</v>
      </c>
      <c r="D262" t="s">
        <v>10</v>
      </c>
      <c r="E262">
        <v>2011</v>
      </c>
      <c r="F262">
        <v>2995</v>
      </c>
      <c r="G262">
        <v>245</v>
      </c>
      <c r="H262">
        <v>333</v>
      </c>
      <c r="I262">
        <v>166000</v>
      </c>
    </row>
    <row r="263" spans="1:9" x14ac:dyDescent="0.3">
      <c r="A263">
        <v>111</v>
      </c>
      <c r="B263" t="s">
        <v>4985</v>
      </c>
      <c r="C263">
        <v>13599999</v>
      </c>
      <c r="D263" t="s">
        <v>19</v>
      </c>
      <c r="E263">
        <v>2015</v>
      </c>
      <c r="F263">
        <v>4134</v>
      </c>
      <c r="G263">
        <v>283</v>
      </c>
      <c r="H263">
        <v>385</v>
      </c>
      <c r="I263">
        <v>242000</v>
      </c>
    </row>
    <row r="264" spans="1:9" x14ac:dyDescent="0.3">
      <c r="A264">
        <v>112</v>
      </c>
      <c r="B264" t="s">
        <v>4986</v>
      </c>
      <c r="C264">
        <v>13800000</v>
      </c>
      <c r="D264" t="s">
        <v>19</v>
      </c>
      <c r="E264">
        <v>2017</v>
      </c>
      <c r="F264">
        <v>2967</v>
      </c>
      <c r="G264">
        <v>193</v>
      </c>
      <c r="H264">
        <v>262</v>
      </c>
      <c r="I264">
        <v>192580</v>
      </c>
    </row>
    <row r="265" spans="1:9" x14ac:dyDescent="0.3">
      <c r="A265">
        <v>113</v>
      </c>
      <c r="B265" t="s">
        <v>4969</v>
      </c>
      <c r="C265">
        <v>13900000</v>
      </c>
      <c r="D265" t="s">
        <v>2304</v>
      </c>
      <c r="E265">
        <v>2015</v>
      </c>
      <c r="F265">
        <v>2995</v>
      </c>
      <c r="G265">
        <v>245</v>
      </c>
      <c r="H265">
        <v>333</v>
      </c>
      <c r="I265">
        <v>179675</v>
      </c>
    </row>
    <row r="266" spans="1:9" x14ac:dyDescent="0.3">
      <c r="A266">
        <v>114</v>
      </c>
      <c r="B266" t="s">
        <v>4987</v>
      </c>
      <c r="C266">
        <v>13990000</v>
      </c>
      <c r="D266" t="s">
        <v>10</v>
      </c>
      <c r="E266">
        <v>2014</v>
      </c>
      <c r="F266">
        <v>4806</v>
      </c>
      <c r="G266">
        <v>309</v>
      </c>
      <c r="H266">
        <v>420</v>
      </c>
      <c r="I266">
        <v>158061</v>
      </c>
    </row>
    <row r="267" spans="1:9" x14ac:dyDescent="0.3">
      <c r="A267">
        <v>115</v>
      </c>
      <c r="B267" t="s">
        <v>4983</v>
      </c>
      <c r="C267">
        <v>13780000</v>
      </c>
      <c r="D267" t="s">
        <v>19</v>
      </c>
      <c r="E267">
        <v>2016</v>
      </c>
      <c r="F267">
        <v>2967</v>
      </c>
      <c r="G267">
        <v>193</v>
      </c>
      <c r="H267">
        <v>262</v>
      </c>
      <c r="I267">
        <v>209000</v>
      </c>
    </row>
    <row r="268" spans="1:9" x14ac:dyDescent="0.3">
      <c r="A268">
        <v>116</v>
      </c>
      <c r="B268" t="s">
        <v>4988</v>
      </c>
      <c r="C268">
        <v>13995000</v>
      </c>
      <c r="D268" t="s">
        <v>19</v>
      </c>
      <c r="E268">
        <v>2017</v>
      </c>
      <c r="F268">
        <v>2967</v>
      </c>
      <c r="G268">
        <v>193</v>
      </c>
      <c r="H268">
        <v>262</v>
      </c>
      <c r="I268">
        <v>195445</v>
      </c>
    </row>
    <row r="269" spans="1:9" x14ac:dyDescent="0.3">
      <c r="A269">
        <v>117</v>
      </c>
      <c r="B269" t="s">
        <v>4989</v>
      </c>
      <c r="C269">
        <v>13999000</v>
      </c>
      <c r="D269" t="s">
        <v>2304</v>
      </c>
      <c r="E269">
        <v>2015</v>
      </c>
      <c r="F269">
        <v>2995</v>
      </c>
      <c r="G269">
        <v>245</v>
      </c>
      <c r="H269">
        <v>333</v>
      </c>
      <c r="I269">
        <v>154080</v>
      </c>
    </row>
    <row r="270" spans="1:9" x14ac:dyDescent="0.3">
      <c r="A270">
        <v>118</v>
      </c>
      <c r="B270" t="s">
        <v>4990</v>
      </c>
      <c r="C270">
        <v>13999999</v>
      </c>
      <c r="D270" t="s">
        <v>19</v>
      </c>
      <c r="E270">
        <v>2015</v>
      </c>
      <c r="F270">
        <v>2967</v>
      </c>
      <c r="G270">
        <v>193</v>
      </c>
      <c r="H270">
        <v>262</v>
      </c>
      <c r="I270">
        <v>220000</v>
      </c>
    </row>
    <row r="271" spans="1:9" x14ac:dyDescent="0.3">
      <c r="A271">
        <v>119</v>
      </c>
      <c r="B271" t="s">
        <v>4976</v>
      </c>
      <c r="C271">
        <v>14190000</v>
      </c>
      <c r="D271" t="s">
        <v>19</v>
      </c>
      <c r="E271">
        <v>2015</v>
      </c>
      <c r="F271">
        <v>4134</v>
      </c>
      <c r="G271">
        <v>283</v>
      </c>
      <c r="H271">
        <v>385</v>
      </c>
      <c r="I271">
        <v>239900</v>
      </c>
    </row>
    <row r="272" spans="1:9" x14ac:dyDescent="0.3">
      <c r="A272">
        <v>120</v>
      </c>
      <c r="B272" t="s">
        <v>4991</v>
      </c>
      <c r="C272">
        <v>14490000</v>
      </c>
      <c r="D272" t="s">
        <v>19</v>
      </c>
      <c r="E272">
        <v>2015</v>
      </c>
      <c r="F272">
        <v>4134</v>
      </c>
      <c r="G272">
        <v>283</v>
      </c>
      <c r="H272">
        <v>385</v>
      </c>
      <c r="I272">
        <v>147300</v>
      </c>
    </row>
    <row r="273" spans="1:9" x14ac:dyDescent="0.3">
      <c r="A273">
        <v>121</v>
      </c>
      <c r="B273" t="s">
        <v>4992</v>
      </c>
      <c r="C273">
        <v>14690000</v>
      </c>
      <c r="D273" t="s">
        <v>19</v>
      </c>
      <c r="E273">
        <v>2016</v>
      </c>
      <c r="F273">
        <v>2967</v>
      </c>
      <c r="G273">
        <v>193</v>
      </c>
      <c r="H273">
        <v>262</v>
      </c>
      <c r="I273">
        <v>86000</v>
      </c>
    </row>
    <row r="274" spans="1:9" x14ac:dyDescent="0.3">
      <c r="A274">
        <v>122</v>
      </c>
      <c r="B274" t="s">
        <v>4954</v>
      </c>
      <c r="C274">
        <v>14899000</v>
      </c>
      <c r="D274" t="s">
        <v>10</v>
      </c>
      <c r="E274">
        <v>2014</v>
      </c>
      <c r="F274">
        <v>4806</v>
      </c>
      <c r="G274">
        <v>309</v>
      </c>
      <c r="H274">
        <v>420</v>
      </c>
      <c r="I274">
        <v>56500</v>
      </c>
    </row>
    <row r="275" spans="1:9" x14ac:dyDescent="0.3">
      <c r="A275">
        <v>123</v>
      </c>
      <c r="B275" t="s">
        <v>4993</v>
      </c>
      <c r="C275">
        <v>14900000</v>
      </c>
      <c r="D275" t="s">
        <v>19</v>
      </c>
      <c r="E275">
        <v>2015</v>
      </c>
      <c r="F275">
        <v>4134</v>
      </c>
      <c r="G275">
        <v>283</v>
      </c>
      <c r="H275">
        <v>385</v>
      </c>
      <c r="I275">
        <v>181300</v>
      </c>
    </row>
    <row r="276" spans="1:9" x14ac:dyDescent="0.3">
      <c r="A276">
        <v>124</v>
      </c>
      <c r="B276" t="s">
        <v>4983</v>
      </c>
      <c r="C276">
        <v>14900000</v>
      </c>
      <c r="D276" t="s">
        <v>19</v>
      </c>
      <c r="E276">
        <v>2016</v>
      </c>
      <c r="F276">
        <v>2967</v>
      </c>
      <c r="G276">
        <v>193</v>
      </c>
      <c r="H276">
        <v>262</v>
      </c>
      <c r="I276">
        <v>185000</v>
      </c>
    </row>
    <row r="277" spans="1:9" x14ac:dyDescent="0.3">
      <c r="A277">
        <v>125</v>
      </c>
      <c r="B277" t="s">
        <v>4994</v>
      </c>
      <c r="C277">
        <v>15240000</v>
      </c>
      <c r="D277" t="s">
        <v>19</v>
      </c>
      <c r="E277">
        <v>2015</v>
      </c>
      <c r="F277">
        <v>2967</v>
      </c>
      <c r="G277">
        <v>193</v>
      </c>
      <c r="H277">
        <v>262</v>
      </c>
      <c r="I277">
        <v>199225</v>
      </c>
    </row>
    <row r="278" spans="1:9" x14ac:dyDescent="0.3">
      <c r="A278">
        <v>126</v>
      </c>
      <c r="B278" t="s">
        <v>4995</v>
      </c>
      <c r="C278">
        <v>15300000</v>
      </c>
      <c r="D278" t="s">
        <v>19</v>
      </c>
      <c r="E278">
        <v>2015</v>
      </c>
      <c r="F278">
        <v>2967</v>
      </c>
      <c r="G278">
        <v>193</v>
      </c>
      <c r="H278">
        <v>262</v>
      </c>
      <c r="I278">
        <v>205000</v>
      </c>
    </row>
    <row r="279" spans="1:9" x14ac:dyDescent="0.3">
      <c r="A279">
        <v>127</v>
      </c>
      <c r="B279" t="s">
        <v>4996</v>
      </c>
      <c r="C279">
        <v>15499000</v>
      </c>
      <c r="E279">
        <v>2015</v>
      </c>
      <c r="F279">
        <v>2995</v>
      </c>
      <c r="G279">
        <v>245</v>
      </c>
      <c r="H279">
        <v>333</v>
      </c>
      <c r="I279">
        <v>128800</v>
      </c>
    </row>
    <row r="280" spans="1:9" x14ac:dyDescent="0.3">
      <c r="A280">
        <v>128</v>
      </c>
      <c r="B280" t="s">
        <v>4911</v>
      </c>
      <c r="C280">
        <v>15590000</v>
      </c>
      <c r="D280" t="s">
        <v>10</v>
      </c>
      <c r="E280">
        <v>2016</v>
      </c>
      <c r="F280">
        <v>3598</v>
      </c>
      <c r="G280">
        <v>220</v>
      </c>
      <c r="H280">
        <v>299</v>
      </c>
      <c r="I280">
        <v>142500</v>
      </c>
    </row>
    <row r="281" spans="1:9" x14ac:dyDescent="0.3">
      <c r="A281">
        <v>129</v>
      </c>
      <c r="B281" t="s">
        <v>4997</v>
      </c>
      <c r="C281">
        <v>15990000</v>
      </c>
      <c r="D281" t="s">
        <v>19</v>
      </c>
      <c r="E281">
        <v>2017</v>
      </c>
      <c r="F281">
        <v>2967</v>
      </c>
      <c r="G281">
        <v>193</v>
      </c>
      <c r="H281">
        <v>262</v>
      </c>
      <c r="I281">
        <v>137725</v>
      </c>
    </row>
    <row r="282" spans="1:9" x14ac:dyDescent="0.3">
      <c r="A282">
        <v>130</v>
      </c>
      <c r="B282" t="s">
        <v>4983</v>
      </c>
      <c r="C282">
        <v>16125765</v>
      </c>
      <c r="D282" t="s">
        <v>19</v>
      </c>
      <c r="E282">
        <v>2016</v>
      </c>
      <c r="F282">
        <v>2967</v>
      </c>
      <c r="G282">
        <v>193</v>
      </c>
      <c r="H282">
        <v>262</v>
      </c>
      <c r="I282">
        <v>124532</v>
      </c>
    </row>
    <row r="283" spans="1:9" x14ac:dyDescent="0.3">
      <c r="A283">
        <v>131</v>
      </c>
      <c r="B283" t="s">
        <v>4998</v>
      </c>
      <c r="C283">
        <v>16490000</v>
      </c>
      <c r="D283" t="s">
        <v>19</v>
      </c>
      <c r="E283">
        <v>2017</v>
      </c>
      <c r="F283">
        <v>2967</v>
      </c>
      <c r="G283">
        <v>193</v>
      </c>
      <c r="H283">
        <v>262</v>
      </c>
      <c r="I283">
        <v>179865</v>
      </c>
    </row>
    <row r="284" spans="1:9" x14ac:dyDescent="0.3">
      <c r="A284">
        <v>132</v>
      </c>
      <c r="B284" t="s">
        <v>4999</v>
      </c>
      <c r="C284">
        <v>16500000</v>
      </c>
      <c r="D284" t="s">
        <v>19</v>
      </c>
      <c r="E284">
        <v>2016</v>
      </c>
      <c r="F284">
        <v>4134</v>
      </c>
      <c r="G284">
        <v>283</v>
      </c>
      <c r="H284">
        <v>385</v>
      </c>
      <c r="I284">
        <v>135000</v>
      </c>
    </row>
    <row r="285" spans="1:9" x14ac:dyDescent="0.3">
      <c r="A285">
        <v>133</v>
      </c>
      <c r="B285" t="s">
        <v>4983</v>
      </c>
      <c r="C285">
        <v>16500000</v>
      </c>
      <c r="D285" t="s">
        <v>19</v>
      </c>
      <c r="E285">
        <v>2016</v>
      </c>
      <c r="F285">
        <v>2967</v>
      </c>
      <c r="G285">
        <v>193</v>
      </c>
      <c r="H285">
        <v>262</v>
      </c>
      <c r="I285">
        <v>108728</v>
      </c>
    </row>
    <row r="286" spans="1:9" x14ac:dyDescent="0.3">
      <c r="A286">
        <v>134</v>
      </c>
      <c r="B286" t="s">
        <v>5000</v>
      </c>
      <c r="C286">
        <v>16666666</v>
      </c>
      <c r="D286" t="s">
        <v>19</v>
      </c>
      <c r="E286">
        <v>2014</v>
      </c>
      <c r="F286">
        <v>4134</v>
      </c>
      <c r="G286">
        <v>283</v>
      </c>
      <c r="H286">
        <v>385</v>
      </c>
      <c r="I286">
        <v>160100</v>
      </c>
    </row>
    <row r="287" spans="1:9" x14ac:dyDescent="0.3">
      <c r="A287">
        <v>135</v>
      </c>
      <c r="B287" t="s">
        <v>4906</v>
      </c>
      <c r="C287">
        <v>17000000</v>
      </c>
      <c r="D287" t="s">
        <v>10</v>
      </c>
      <c r="E287">
        <v>2018</v>
      </c>
      <c r="F287">
        <v>2894</v>
      </c>
      <c r="G287">
        <v>324</v>
      </c>
      <c r="H287">
        <v>441</v>
      </c>
      <c r="I287">
        <v>190000</v>
      </c>
    </row>
    <row r="288" spans="1:9" x14ac:dyDescent="0.3">
      <c r="A288">
        <v>136</v>
      </c>
      <c r="B288" t="s">
        <v>4983</v>
      </c>
      <c r="C288">
        <v>17000000</v>
      </c>
      <c r="D288" t="s">
        <v>19</v>
      </c>
      <c r="E288">
        <v>2016</v>
      </c>
      <c r="F288">
        <v>2967</v>
      </c>
      <c r="G288">
        <v>193</v>
      </c>
      <c r="H288">
        <v>262</v>
      </c>
      <c r="I288">
        <v>172000</v>
      </c>
    </row>
    <row r="289" spans="1:9" x14ac:dyDescent="0.3">
      <c r="A289">
        <v>137</v>
      </c>
      <c r="B289" t="s">
        <v>5001</v>
      </c>
      <c r="C289">
        <v>17490000</v>
      </c>
      <c r="D289" t="s">
        <v>19</v>
      </c>
      <c r="E289">
        <v>2017</v>
      </c>
      <c r="F289">
        <v>2967</v>
      </c>
      <c r="G289">
        <v>193</v>
      </c>
      <c r="H289">
        <v>262</v>
      </c>
      <c r="I289">
        <v>99000</v>
      </c>
    </row>
    <row r="290" spans="1:9" x14ac:dyDescent="0.3">
      <c r="A290">
        <v>138</v>
      </c>
      <c r="B290" t="s">
        <v>4906</v>
      </c>
      <c r="C290">
        <v>17500000</v>
      </c>
      <c r="D290" t="s">
        <v>10</v>
      </c>
      <c r="E290">
        <v>2015</v>
      </c>
      <c r="F290">
        <v>3604</v>
      </c>
      <c r="G290">
        <v>309</v>
      </c>
      <c r="H290">
        <v>420</v>
      </c>
      <c r="I290">
        <v>78735</v>
      </c>
    </row>
    <row r="291" spans="1:9" x14ac:dyDescent="0.3">
      <c r="A291">
        <v>139</v>
      </c>
      <c r="B291" t="s">
        <v>4976</v>
      </c>
      <c r="C291">
        <v>17690000</v>
      </c>
      <c r="D291" t="s">
        <v>19</v>
      </c>
      <c r="E291">
        <v>2015</v>
      </c>
      <c r="F291">
        <v>4134</v>
      </c>
      <c r="G291">
        <v>283</v>
      </c>
      <c r="H291">
        <v>385</v>
      </c>
      <c r="I291">
        <v>109000</v>
      </c>
    </row>
    <row r="292" spans="1:9" x14ac:dyDescent="0.3">
      <c r="A292">
        <v>140</v>
      </c>
      <c r="B292" t="s">
        <v>5002</v>
      </c>
      <c r="C292">
        <v>17999999</v>
      </c>
      <c r="D292" t="s">
        <v>19</v>
      </c>
      <c r="E292">
        <v>2016</v>
      </c>
      <c r="F292">
        <v>4134</v>
      </c>
      <c r="G292">
        <v>283</v>
      </c>
      <c r="H292">
        <v>385</v>
      </c>
      <c r="I292">
        <v>154466</v>
      </c>
    </row>
    <row r="293" spans="1:9" x14ac:dyDescent="0.3">
      <c r="A293">
        <v>141</v>
      </c>
      <c r="B293" t="s">
        <v>5003</v>
      </c>
      <c r="C293">
        <v>18490000</v>
      </c>
      <c r="D293" t="s">
        <v>19</v>
      </c>
      <c r="E293">
        <v>2016</v>
      </c>
      <c r="F293">
        <v>4134</v>
      </c>
      <c r="G293">
        <v>283</v>
      </c>
      <c r="H293">
        <v>385</v>
      </c>
      <c r="I293">
        <v>189000</v>
      </c>
    </row>
    <row r="294" spans="1:9" x14ac:dyDescent="0.3">
      <c r="A294">
        <v>142</v>
      </c>
      <c r="B294" t="s">
        <v>4976</v>
      </c>
      <c r="C294">
        <v>18700000</v>
      </c>
      <c r="D294" t="s">
        <v>19</v>
      </c>
      <c r="E294">
        <v>2017</v>
      </c>
      <c r="F294">
        <v>4134</v>
      </c>
      <c r="G294">
        <v>283</v>
      </c>
      <c r="H294">
        <v>385</v>
      </c>
      <c r="I294">
        <v>182000</v>
      </c>
    </row>
    <row r="295" spans="1:9" x14ac:dyDescent="0.3">
      <c r="A295">
        <v>143</v>
      </c>
      <c r="B295" t="s">
        <v>5004</v>
      </c>
      <c r="C295">
        <v>18799000</v>
      </c>
      <c r="D295" t="s">
        <v>10</v>
      </c>
      <c r="E295">
        <v>2018</v>
      </c>
      <c r="F295">
        <v>2995</v>
      </c>
      <c r="G295">
        <v>250</v>
      </c>
      <c r="H295">
        <v>340</v>
      </c>
      <c r="I295">
        <v>169000</v>
      </c>
    </row>
    <row r="296" spans="1:9" x14ac:dyDescent="0.3">
      <c r="A296">
        <v>144</v>
      </c>
      <c r="B296" t="s">
        <v>4976</v>
      </c>
      <c r="C296">
        <v>18990000</v>
      </c>
      <c r="D296" t="s">
        <v>19</v>
      </c>
      <c r="E296">
        <v>2017</v>
      </c>
      <c r="F296">
        <v>4134</v>
      </c>
      <c r="G296">
        <v>283</v>
      </c>
      <c r="H296">
        <v>385</v>
      </c>
      <c r="I296">
        <v>127000</v>
      </c>
    </row>
    <row r="297" spans="1:9" x14ac:dyDescent="0.3">
      <c r="A297">
        <v>145</v>
      </c>
      <c r="B297" t="s">
        <v>4908</v>
      </c>
      <c r="C297">
        <v>19900000</v>
      </c>
      <c r="D297" t="s">
        <v>10</v>
      </c>
      <c r="E297">
        <v>2015</v>
      </c>
      <c r="F297">
        <v>4806</v>
      </c>
      <c r="G297">
        <v>382</v>
      </c>
      <c r="H297">
        <v>519</v>
      </c>
      <c r="I297">
        <v>114900</v>
      </c>
    </row>
    <row r="298" spans="1:9" x14ac:dyDescent="0.3">
      <c r="A298">
        <v>146</v>
      </c>
      <c r="B298" t="s">
        <v>5005</v>
      </c>
      <c r="C298">
        <v>19999000</v>
      </c>
      <c r="D298" t="s">
        <v>10</v>
      </c>
      <c r="E298">
        <v>2018</v>
      </c>
      <c r="F298">
        <v>2894</v>
      </c>
      <c r="G298">
        <v>324</v>
      </c>
      <c r="H298">
        <v>441</v>
      </c>
      <c r="I298">
        <v>131000</v>
      </c>
    </row>
    <row r="299" spans="1:9" x14ac:dyDescent="0.3">
      <c r="A299">
        <v>147</v>
      </c>
      <c r="B299" t="s">
        <v>4969</v>
      </c>
      <c r="C299">
        <v>20000000</v>
      </c>
      <c r="D299" t="s">
        <v>2304</v>
      </c>
      <c r="E299">
        <v>2017</v>
      </c>
      <c r="F299">
        <v>2995</v>
      </c>
      <c r="G299">
        <v>245</v>
      </c>
      <c r="H299">
        <v>333</v>
      </c>
      <c r="I299">
        <v>90800</v>
      </c>
    </row>
    <row r="300" spans="1:9" x14ac:dyDescent="0.3">
      <c r="A300">
        <v>148</v>
      </c>
      <c r="B300" t="s">
        <v>5006</v>
      </c>
      <c r="C300">
        <v>20400000</v>
      </c>
      <c r="D300" t="s">
        <v>19</v>
      </c>
      <c r="E300">
        <v>2017</v>
      </c>
      <c r="F300">
        <v>4134</v>
      </c>
      <c r="G300">
        <v>283</v>
      </c>
      <c r="H300">
        <v>385</v>
      </c>
      <c r="I300">
        <v>136295</v>
      </c>
    </row>
    <row r="301" spans="1:9" x14ac:dyDescent="0.3">
      <c r="A301">
        <v>149</v>
      </c>
      <c r="B301" t="s">
        <v>5007</v>
      </c>
      <c r="C301">
        <v>20490000</v>
      </c>
      <c r="D301" t="s">
        <v>10</v>
      </c>
      <c r="E301">
        <v>2018</v>
      </c>
      <c r="F301">
        <v>2995</v>
      </c>
      <c r="G301">
        <v>250</v>
      </c>
      <c r="H301">
        <v>340</v>
      </c>
      <c r="I301">
        <v>118967</v>
      </c>
    </row>
    <row r="302" spans="1:9" x14ac:dyDescent="0.3">
      <c r="A302">
        <v>150</v>
      </c>
      <c r="B302" t="s">
        <v>5008</v>
      </c>
      <c r="C302">
        <v>20490000</v>
      </c>
      <c r="D302" t="s">
        <v>19</v>
      </c>
      <c r="E302">
        <v>2018</v>
      </c>
      <c r="F302">
        <v>2967</v>
      </c>
      <c r="G302">
        <v>193</v>
      </c>
      <c r="H302">
        <v>262</v>
      </c>
      <c r="I302">
        <v>80000</v>
      </c>
    </row>
    <row r="303" spans="1:9" x14ac:dyDescent="0.3">
      <c r="A303">
        <v>151</v>
      </c>
      <c r="B303" t="s">
        <v>4976</v>
      </c>
      <c r="C303">
        <v>21000000</v>
      </c>
      <c r="D303" t="s">
        <v>19</v>
      </c>
      <c r="E303">
        <v>2017</v>
      </c>
      <c r="F303">
        <v>4134</v>
      </c>
      <c r="G303">
        <v>283</v>
      </c>
      <c r="H303">
        <v>385</v>
      </c>
      <c r="I303">
        <v>93000</v>
      </c>
    </row>
    <row r="304" spans="1:9" x14ac:dyDescent="0.3">
      <c r="A304">
        <v>152</v>
      </c>
      <c r="B304" t="s">
        <v>5009</v>
      </c>
      <c r="C304">
        <v>21990000</v>
      </c>
      <c r="D304" t="s">
        <v>10</v>
      </c>
      <c r="E304">
        <v>2018</v>
      </c>
      <c r="F304">
        <v>2995</v>
      </c>
      <c r="G304">
        <v>250</v>
      </c>
      <c r="H304">
        <v>340</v>
      </c>
      <c r="I304">
        <v>102294</v>
      </c>
    </row>
    <row r="305" spans="1:9" x14ac:dyDescent="0.3">
      <c r="A305">
        <v>153</v>
      </c>
      <c r="B305" t="s">
        <v>4906</v>
      </c>
      <c r="C305">
        <v>22499999</v>
      </c>
      <c r="D305" t="s">
        <v>10</v>
      </c>
      <c r="E305">
        <v>2018</v>
      </c>
      <c r="F305" t="s">
        <v>4539</v>
      </c>
      <c r="G305" t="s">
        <v>72</v>
      </c>
      <c r="I305">
        <v>135000</v>
      </c>
    </row>
    <row r="306" spans="1:9" x14ac:dyDescent="0.3">
      <c r="A306">
        <v>154</v>
      </c>
      <c r="B306" t="s">
        <v>5010</v>
      </c>
      <c r="C306">
        <v>22900000</v>
      </c>
      <c r="D306" t="s">
        <v>10</v>
      </c>
      <c r="E306">
        <v>2020</v>
      </c>
      <c r="F306">
        <v>2995</v>
      </c>
      <c r="G306">
        <v>250</v>
      </c>
      <c r="H306">
        <v>340</v>
      </c>
      <c r="I306">
        <v>187500</v>
      </c>
    </row>
    <row r="307" spans="1:9" x14ac:dyDescent="0.3">
      <c r="A307">
        <v>155</v>
      </c>
      <c r="B307" t="s">
        <v>5011</v>
      </c>
      <c r="C307">
        <v>22990000</v>
      </c>
      <c r="D307" t="s">
        <v>10</v>
      </c>
      <c r="E307">
        <v>2019</v>
      </c>
      <c r="F307">
        <v>2995</v>
      </c>
      <c r="G307">
        <v>250</v>
      </c>
      <c r="H307">
        <v>340</v>
      </c>
      <c r="I307">
        <v>37000</v>
      </c>
    </row>
    <row r="308" spans="1:9" x14ac:dyDescent="0.3">
      <c r="A308">
        <v>156</v>
      </c>
      <c r="B308" t="s">
        <v>5012</v>
      </c>
      <c r="C308">
        <v>23458000</v>
      </c>
      <c r="D308" t="s">
        <v>10</v>
      </c>
      <c r="E308">
        <v>2019</v>
      </c>
      <c r="F308">
        <v>2995</v>
      </c>
      <c r="G308">
        <v>250</v>
      </c>
      <c r="H308">
        <v>340</v>
      </c>
      <c r="I308">
        <v>37800</v>
      </c>
    </row>
    <row r="309" spans="1:9" x14ac:dyDescent="0.3">
      <c r="A309">
        <v>157</v>
      </c>
      <c r="B309" t="s">
        <v>5013</v>
      </c>
      <c r="C309">
        <v>23499999</v>
      </c>
      <c r="D309" t="s">
        <v>2304</v>
      </c>
      <c r="E309">
        <v>2019</v>
      </c>
      <c r="F309">
        <v>2995</v>
      </c>
      <c r="G309">
        <v>250</v>
      </c>
      <c r="H309">
        <v>340</v>
      </c>
      <c r="I309">
        <v>116200</v>
      </c>
    </row>
    <row r="310" spans="1:9" x14ac:dyDescent="0.3">
      <c r="A310">
        <v>158</v>
      </c>
      <c r="B310" t="s">
        <v>4986</v>
      </c>
      <c r="C310">
        <v>23500000</v>
      </c>
      <c r="D310" t="s">
        <v>19</v>
      </c>
      <c r="E310">
        <v>2017</v>
      </c>
      <c r="F310">
        <v>2967</v>
      </c>
      <c r="G310">
        <v>193</v>
      </c>
      <c r="H310">
        <v>262</v>
      </c>
      <c r="I310">
        <v>97730</v>
      </c>
    </row>
    <row r="311" spans="1:9" x14ac:dyDescent="0.3">
      <c r="A311">
        <v>159</v>
      </c>
      <c r="B311" t="s">
        <v>5014</v>
      </c>
      <c r="C311">
        <v>23900000</v>
      </c>
      <c r="D311" t="s">
        <v>10</v>
      </c>
      <c r="E311">
        <v>2019</v>
      </c>
      <c r="F311">
        <v>2995</v>
      </c>
      <c r="G311">
        <v>250</v>
      </c>
      <c r="H311">
        <v>340</v>
      </c>
      <c r="I311">
        <v>41234</v>
      </c>
    </row>
    <row r="312" spans="1:9" x14ac:dyDescent="0.3">
      <c r="A312">
        <v>160</v>
      </c>
      <c r="B312" t="s">
        <v>4911</v>
      </c>
      <c r="C312">
        <v>23900000</v>
      </c>
      <c r="D312" t="s">
        <v>10</v>
      </c>
      <c r="E312">
        <v>2017</v>
      </c>
      <c r="F312">
        <v>3598</v>
      </c>
      <c r="G312">
        <v>220</v>
      </c>
      <c r="H312">
        <v>299</v>
      </c>
      <c r="I312">
        <v>75000</v>
      </c>
    </row>
    <row r="313" spans="1:9" x14ac:dyDescent="0.3">
      <c r="A313">
        <v>161</v>
      </c>
      <c r="B313" t="s">
        <v>5015</v>
      </c>
      <c r="C313">
        <v>23990000</v>
      </c>
      <c r="D313" t="s">
        <v>10</v>
      </c>
      <c r="E313">
        <v>2018</v>
      </c>
      <c r="F313">
        <v>2894</v>
      </c>
      <c r="G313">
        <v>324</v>
      </c>
      <c r="H313">
        <v>441</v>
      </c>
      <c r="I313">
        <v>118000</v>
      </c>
    </row>
    <row r="314" spans="1:9" x14ac:dyDescent="0.3">
      <c r="A314">
        <v>162</v>
      </c>
      <c r="B314" t="s">
        <v>5016</v>
      </c>
      <c r="C314">
        <v>24890000</v>
      </c>
      <c r="D314" t="s">
        <v>10</v>
      </c>
      <c r="E314">
        <v>2018</v>
      </c>
      <c r="F314">
        <v>2894</v>
      </c>
      <c r="G314">
        <v>324</v>
      </c>
      <c r="H314">
        <v>441</v>
      </c>
      <c r="I314">
        <v>99000</v>
      </c>
    </row>
    <row r="315" spans="1:9" x14ac:dyDescent="0.3">
      <c r="A315">
        <v>163</v>
      </c>
      <c r="B315" t="s">
        <v>4911</v>
      </c>
      <c r="C315">
        <v>24900000</v>
      </c>
      <c r="D315" t="s">
        <v>10</v>
      </c>
      <c r="E315">
        <v>2019</v>
      </c>
      <c r="F315">
        <v>2995</v>
      </c>
      <c r="G315">
        <v>250</v>
      </c>
      <c r="H315">
        <v>340</v>
      </c>
      <c r="I315">
        <v>104000</v>
      </c>
    </row>
    <row r="316" spans="1:9" x14ac:dyDescent="0.3">
      <c r="A316">
        <v>164</v>
      </c>
      <c r="B316" t="s">
        <v>5017</v>
      </c>
      <c r="C316">
        <v>24900000</v>
      </c>
      <c r="D316" t="s">
        <v>10</v>
      </c>
      <c r="E316">
        <v>2018</v>
      </c>
      <c r="F316">
        <v>2894</v>
      </c>
      <c r="G316">
        <v>324</v>
      </c>
      <c r="H316">
        <v>441</v>
      </c>
      <c r="I316">
        <v>77258</v>
      </c>
    </row>
    <row r="317" spans="1:9" x14ac:dyDescent="0.3">
      <c r="A317">
        <v>165</v>
      </c>
      <c r="B317" t="s">
        <v>5018</v>
      </c>
      <c r="C317">
        <v>24980000</v>
      </c>
      <c r="D317" t="s">
        <v>10</v>
      </c>
      <c r="E317">
        <v>2019</v>
      </c>
      <c r="F317">
        <v>2995</v>
      </c>
      <c r="G317">
        <v>250</v>
      </c>
      <c r="H317">
        <v>340</v>
      </c>
      <c r="I317">
        <v>138000</v>
      </c>
    </row>
    <row r="318" spans="1:9" x14ac:dyDescent="0.3">
      <c r="A318">
        <v>166</v>
      </c>
      <c r="B318" t="s">
        <v>5019</v>
      </c>
      <c r="C318">
        <v>24989000</v>
      </c>
      <c r="D318" t="s">
        <v>10</v>
      </c>
      <c r="E318">
        <v>2018</v>
      </c>
      <c r="F318">
        <v>3996</v>
      </c>
      <c r="G318">
        <v>404</v>
      </c>
      <c r="H318">
        <v>549</v>
      </c>
      <c r="I318">
        <v>140000</v>
      </c>
    </row>
    <row r="319" spans="1:9" x14ac:dyDescent="0.3">
      <c r="A319">
        <v>167</v>
      </c>
      <c r="B319" t="s">
        <v>5020</v>
      </c>
      <c r="C319">
        <v>24990000</v>
      </c>
      <c r="E319">
        <v>2018</v>
      </c>
      <c r="F319">
        <v>2995</v>
      </c>
      <c r="G319">
        <v>250</v>
      </c>
      <c r="H319">
        <v>340</v>
      </c>
      <c r="I319">
        <v>138100</v>
      </c>
    </row>
    <row r="320" spans="1:9" x14ac:dyDescent="0.3">
      <c r="A320">
        <v>168</v>
      </c>
      <c r="B320" t="s">
        <v>5021</v>
      </c>
      <c r="C320">
        <v>24990000</v>
      </c>
      <c r="D320" t="s">
        <v>10</v>
      </c>
      <c r="E320">
        <v>2018</v>
      </c>
      <c r="F320">
        <v>2995</v>
      </c>
      <c r="G320">
        <v>250</v>
      </c>
      <c r="H320">
        <v>340</v>
      </c>
      <c r="I320">
        <v>86200</v>
      </c>
    </row>
    <row r="321" spans="1:9" x14ac:dyDescent="0.3">
      <c r="A321">
        <v>169</v>
      </c>
      <c r="B321" t="s">
        <v>5022</v>
      </c>
      <c r="C321">
        <v>24999000</v>
      </c>
      <c r="D321" t="s">
        <v>10</v>
      </c>
      <c r="E321">
        <v>2018</v>
      </c>
      <c r="F321">
        <v>2995</v>
      </c>
      <c r="G321">
        <v>250</v>
      </c>
      <c r="H321">
        <v>340</v>
      </c>
      <c r="I321">
        <v>51000</v>
      </c>
    </row>
    <row r="322" spans="1:9" x14ac:dyDescent="0.3">
      <c r="A322">
        <v>170</v>
      </c>
      <c r="B322" t="s">
        <v>5023</v>
      </c>
      <c r="C322">
        <v>24999000</v>
      </c>
      <c r="D322" t="s">
        <v>10</v>
      </c>
      <c r="E322">
        <v>2019</v>
      </c>
      <c r="F322">
        <v>2995</v>
      </c>
      <c r="G322">
        <v>250</v>
      </c>
      <c r="H322">
        <v>340</v>
      </c>
      <c r="I322">
        <v>54800</v>
      </c>
    </row>
    <row r="323" spans="1:9" x14ac:dyDescent="0.3">
      <c r="A323">
        <v>171</v>
      </c>
      <c r="B323" t="s">
        <v>5024</v>
      </c>
      <c r="C323">
        <v>25232000</v>
      </c>
      <c r="D323" t="s">
        <v>10</v>
      </c>
      <c r="E323">
        <v>2018</v>
      </c>
      <c r="F323">
        <v>3604</v>
      </c>
      <c r="G323">
        <v>324</v>
      </c>
      <c r="H323">
        <v>441</v>
      </c>
      <c r="I323">
        <v>87500</v>
      </c>
    </row>
    <row r="324" spans="1:9" x14ac:dyDescent="0.3">
      <c r="A324">
        <v>172</v>
      </c>
      <c r="B324" t="s">
        <v>5025</v>
      </c>
      <c r="C324">
        <v>26290000</v>
      </c>
      <c r="D324" t="s">
        <v>10</v>
      </c>
      <c r="E324">
        <v>2018</v>
      </c>
      <c r="F324">
        <v>2894</v>
      </c>
      <c r="G324">
        <v>324</v>
      </c>
      <c r="H324">
        <v>441</v>
      </c>
      <c r="I324">
        <v>102500</v>
      </c>
    </row>
    <row r="325" spans="1:9" x14ac:dyDescent="0.3">
      <c r="A325">
        <v>173</v>
      </c>
      <c r="B325" t="s">
        <v>5026</v>
      </c>
      <c r="C325">
        <v>26900000</v>
      </c>
      <c r="D325" t="s">
        <v>10</v>
      </c>
      <c r="E325">
        <v>2019</v>
      </c>
      <c r="F325" t="s">
        <v>5027</v>
      </c>
      <c r="G325" t="s">
        <v>72</v>
      </c>
      <c r="I325">
        <v>82500</v>
      </c>
    </row>
    <row r="326" spans="1:9" x14ac:dyDescent="0.3">
      <c r="A326">
        <v>174</v>
      </c>
      <c r="B326" t="s">
        <v>5028</v>
      </c>
      <c r="C326">
        <v>26990000</v>
      </c>
      <c r="D326" t="s">
        <v>735</v>
      </c>
      <c r="E326">
        <v>2019</v>
      </c>
      <c r="F326">
        <v>2995</v>
      </c>
      <c r="G326">
        <v>250</v>
      </c>
      <c r="H326">
        <v>340</v>
      </c>
      <c r="I326">
        <v>95311</v>
      </c>
    </row>
    <row r="327" spans="1:9" x14ac:dyDescent="0.3">
      <c r="A327">
        <v>175</v>
      </c>
      <c r="B327" t="s">
        <v>5029</v>
      </c>
      <c r="C327">
        <v>26999999</v>
      </c>
      <c r="D327" t="s">
        <v>10</v>
      </c>
      <c r="E327">
        <v>2019</v>
      </c>
      <c r="F327">
        <v>2995</v>
      </c>
      <c r="G327">
        <v>250</v>
      </c>
      <c r="H327">
        <v>340</v>
      </c>
      <c r="I327">
        <v>64800</v>
      </c>
    </row>
    <row r="328" spans="1:9" x14ac:dyDescent="0.3">
      <c r="A328">
        <v>176</v>
      </c>
      <c r="B328" t="s">
        <v>5030</v>
      </c>
      <c r="C328">
        <v>27895000</v>
      </c>
      <c r="D328" t="s">
        <v>10</v>
      </c>
      <c r="E328">
        <v>2019</v>
      </c>
      <c r="F328">
        <v>2995</v>
      </c>
      <c r="G328">
        <v>250</v>
      </c>
      <c r="H328">
        <v>340</v>
      </c>
      <c r="I328">
        <v>47200</v>
      </c>
    </row>
    <row r="329" spans="1:9" x14ac:dyDescent="0.3">
      <c r="A329">
        <v>177</v>
      </c>
      <c r="B329" t="s">
        <v>5031</v>
      </c>
      <c r="C329">
        <v>27990000</v>
      </c>
      <c r="D329" t="s">
        <v>10</v>
      </c>
      <c r="E329">
        <v>2021</v>
      </c>
      <c r="F329">
        <v>2995</v>
      </c>
      <c r="G329">
        <v>250</v>
      </c>
      <c r="H329">
        <v>340</v>
      </c>
      <c r="I329">
        <v>80000</v>
      </c>
    </row>
    <row r="330" spans="1:9" x14ac:dyDescent="0.3">
      <c r="A330">
        <v>178</v>
      </c>
      <c r="B330" t="s">
        <v>4906</v>
      </c>
      <c r="C330">
        <v>28000000</v>
      </c>
      <c r="D330" t="s">
        <v>10</v>
      </c>
      <c r="E330">
        <v>2019</v>
      </c>
      <c r="F330">
        <v>2894</v>
      </c>
      <c r="G330">
        <v>324</v>
      </c>
      <c r="H330">
        <v>441</v>
      </c>
      <c r="I330">
        <v>87000</v>
      </c>
    </row>
    <row r="331" spans="1:9" x14ac:dyDescent="0.3">
      <c r="A331">
        <v>179</v>
      </c>
      <c r="B331" t="s">
        <v>5032</v>
      </c>
      <c r="C331">
        <v>28500000</v>
      </c>
      <c r="D331" t="s">
        <v>2304</v>
      </c>
      <c r="E331">
        <v>2018</v>
      </c>
      <c r="F331">
        <v>2995</v>
      </c>
      <c r="G331">
        <v>250</v>
      </c>
      <c r="H331">
        <v>340</v>
      </c>
      <c r="I331">
        <v>190000</v>
      </c>
    </row>
    <row r="332" spans="1:9" x14ac:dyDescent="0.3">
      <c r="A332">
        <v>180</v>
      </c>
      <c r="B332" t="s">
        <v>5033</v>
      </c>
      <c r="C332">
        <v>29000000</v>
      </c>
      <c r="D332" t="s">
        <v>2304</v>
      </c>
      <c r="E332">
        <v>2020</v>
      </c>
      <c r="F332">
        <v>2995</v>
      </c>
      <c r="G332">
        <v>340</v>
      </c>
      <c r="H332">
        <v>462</v>
      </c>
      <c r="I332">
        <v>90130</v>
      </c>
    </row>
    <row r="333" spans="1:9" x14ac:dyDescent="0.3">
      <c r="A333">
        <v>181</v>
      </c>
      <c r="B333" t="s">
        <v>5030</v>
      </c>
      <c r="C333">
        <v>29005000</v>
      </c>
      <c r="D333" t="s">
        <v>10</v>
      </c>
      <c r="E333">
        <v>2019</v>
      </c>
      <c r="F333">
        <v>2995</v>
      </c>
      <c r="G333">
        <v>250</v>
      </c>
      <c r="H333">
        <v>340</v>
      </c>
      <c r="I333">
        <v>47700</v>
      </c>
    </row>
    <row r="334" spans="1:9" x14ac:dyDescent="0.3">
      <c r="A334">
        <v>182</v>
      </c>
      <c r="B334" t="s">
        <v>5034</v>
      </c>
      <c r="C334">
        <v>29990000</v>
      </c>
      <c r="D334" t="s">
        <v>2304</v>
      </c>
      <c r="E334">
        <v>2021</v>
      </c>
      <c r="F334">
        <v>2995</v>
      </c>
      <c r="G334">
        <v>250</v>
      </c>
      <c r="H334">
        <v>340</v>
      </c>
      <c r="I334">
        <v>37000</v>
      </c>
    </row>
    <row r="335" spans="1:9" x14ac:dyDescent="0.3">
      <c r="A335">
        <v>183</v>
      </c>
      <c r="B335" t="s">
        <v>5035</v>
      </c>
      <c r="C335">
        <v>31360000</v>
      </c>
      <c r="D335" t="s">
        <v>10</v>
      </c>
      <c r="E335">
        <v>2019</v>
      </c>
      <c r="F335">
        <v>2995</v>
      </c>
      <c r="G335">
        <v>250</v>
      </c>
      <c r="H335">
        <v>340</v>
      </c>
      <c r="I335">
        <v>36600</v>
      </c>
    </row>
    <row r="336" spans="1:9" x14ac:dyDescent="0.3">
      <c r="A336">
        <v>184</v>
      </c>
      <c r="B336" t="s">
        <v>5036</v>
      </c>
      <c r="C336">
        <v>31953200</v>
      </c>
      <c r="E336">
        <v>2020</v>
      </c>
      <c r="F336">
        <v>2995</v>
      </c>
      <c r="G336">
        <v>340</v>
      </c>
      <c r="H336">
        <v>462</v>
      </c>
      <c r="I336">
        <v>55600</v>
      </c>
    </row>
    <row r="337" spans="1:9" x14ac:dyDescent="0.3">
      <c r="A337">
        <v>185</v>
      </c>
      <c r="B337" t="s">
        <v>5039</v>
      </c>
      <c r="C337">
        <v>31990000</v>
      </c>
      <c r="D337" t="s">
        <v>735</v>
      </c>
      <c r="E337">
        <v>2018</v>
      </c>
      <c r="F337">
        <v>2995</v>
      </c>
      <c r="G337">
        <v>250</v>
      </c>
      <c r="H337">
        <v>340</v>
      </c>
      <c r="I337">
        <v>81000</v>
      </c>
    </row>
    <row r="338" spans="1:9" x14ac:dyDescent="0.3">
      <c r="A338">
        <v>186</v>
      </c>
      <c r="B338" t="s">
        <v>5040</v>
      </c>
      <c r="C338">
        <v>32692865</v>
      </c>
      <c r="D338" t="s">
        <v>2304</v>
      </c>
      <c r="E338">
        <v>2020</v>
      </c>
      <c r="F338">
        <v>2995</v>
      </c>
      <c r="G338">
        <v>340</v>
      </c>
      <c r="H338">
        <v>462</v>
      </c>
      <c r="I338">
        <v>19900</v>
      </c>
    </row>
    <row r="339" spans="1:9" x14ac:dyDescent="0.3">
      <c r="A339">
        <v>187</v>
      </c>
      <c r="B339" t="s">
        <v>5041</v>
      </c>
      <c r="C339">
        <v>32900000</v>
      </c>
      <c r="D339" t="s">
        <v>2304</v>
      </c>
      <c r="E339">
        <v>2019</v>
      </c>
      <c r="F339">
        <v>2995</v>
      </c>
      <c r="G339">
        <v>340</v>
      </c>
      <c r="H339">
        <v>462</v>
      </c>
      <c r="I339">
        <v>57000</v>
      </c>
    </row>
    <row r="340" spans="1:9" x14ac:dyDescent="0.3">
      <c r="A340">
        <v>188</v>
      </c>
      <c r="B340" t="s">
        <v>5042</v>
      </c>
      <c r="C340">
        <v>32990000</v>
      </c>
      <c r="D340" t="s">
        <v>2304</v>
      </c>
      <c r="E340">
        <v>2020</v>
      </c>
      <c r="F340">
        <v>2995</v>
      </c>
      <c r="G340">
        <v>250</v>
      </c>
      <c r="H340">
        <v>340</v>
      </c>
      <c r="I340">
        <v>94562</v>
      </c>
    </row>
    <row r="341" spans="1:9" x14ac:dyDescent="0.3">
      <c r="A341">
        <v>189</v>
      </c>
      <c r="B341" t="s">
        <v>5043</v>
      </c>
      <c r="C341">
        <v>33685480</v>
      </c>
      <c r="E341">
        <v>2022</v>
      </c>
      <c r="F341">
        <v>2995</v>
      </c>
      <c r="G341">
        <v>340</v>
      </c>
      <c r="H341">
        <v>462</v>
      </c>
      <c r="I341">
        <v>18800</v>
      </c>
    </row>
    <row r="342" spans="1:9" x14ac:dyDescent="0.3">
      <c r="A342">
        <v>190</v>
      </c>
      <c r="B342" t="s">
        <v>5033</v>
      </c>
      <c r="C342">
        <v>33950000</v>
      </c>
      <c r="D342" t="s">
        <v>2304</v>
      </c>
      <c r="E342">
        <v>2020</v>
      </c>
      <c r="F342">
        <v>2995</v>
      </c>
      <c r="G342">
        <v>250</v>
      </c>
      <c r="H342">
        <v>340</v>
      </c>
      <c r="I342">
        <v>64500</v>
      </c>
    </row>
    <row r="343" spans="1:9" x14ac:dyDescent="0.3">
      <c r="A343">
        <v>191</v>
      </c>
      <c r="B343" t="s">
        <v>5044</v>
      </c>
      <c r="C343">
        <v>33999999</v>
      </c>
      <c r="D343" t="s">
        <v>2304</v>
      </c>
      <c r="E343">
        <v>2022</v>
      </c>
      <c r="F343">
        <v>2995</v>
      </c>
      <c r="G343">
        <v>340</v>
      </c>
      <c r="H343">
        <v>462</v>
      </c>
      <c r="I343">
        <v>29000</v>
      </c>
    </row>
    <row r="344" spans="1:9" x14ac:dyDescent="0.3">
      <c r="A344">
        <v>192</v>
      </c>
      <c r="B344" t="s">
        <v>4911</v>
      </c>
      <c r="C344">
        <v>35490000</v>
      </c>
      <c r="D344" t="s">
        <v>10</v>
      </c>
      <c r="E344">
        <v>2021</v>
      </c>
      <c r="F344">
        <v>2995</v>
      </c>
      <c r="G344">
        <v>250</v>
      </c>
      <c r="H344">
        <v>340</v>
      </c>
      <c r="I344">
        <v>40000</v>
      </c>
    </row>
    <row r="345" spans="1:9" x14ac:dyDescent="0.3">
      <c r="A345">
        <v>193</v>
      </c>
      <c r="B345" t="s">
        <v>5045</v>
      </c>
      <c r="C345">
        <v>35900000</v>
      </c>
      <c r="D345" t="s">
        <v>10</v>
      </c>
      <c r="E345">
        <v>2019</v>
      </c>
      <c r="F345">
        <v>2995</v>
      </c>
      <c r="G345">
        <v>250</v>
      </c>
      <c r="H345">
        <v>340</v>
      </c>
      <c r="I345">
        <v>59000</v>
      </c>
    </row>
    <row r="346" spans="1:9" x14ac:dyDescent="0.3">
      <c r="A346">
        <v>194</v>
      </c>
      <c r="B346" t="s">
        <v>5046</v>
      </c>
      <c r="C346">
        <v>36189920</v>
      </c>
      <c r="E346">
        <v>2022</v>
      </c>
      <c r="F346">
        <v>2995</v>
      </c>
      <c r="G346">
        <v>340</v>
      </c>
      <c r="H346">
        <v>462</v>
      </c>
      <c r="I346">
        <v>22895</v>
      </c>
    </row>
    <row r="347" spans="1:9" x14ac:dyDescent="0.3">
      <c r="A347">
        <v>195</v>
      </c>
      <c r="B347" t="s">
        <v>5047</v>
      </c>
      <c r="C347">
        <v>36900000</v>
      </c>
      <c r="D347" t="s">
        <v>10</v>
      </c>
      <c r="E347">
        <v>2022</v>
      </c>
      <c r="F347">
        <v>2995</v>
      </c>
      <c r="G347">
        <v>250</v>
      </c>
      <c r="H347">
        <v>340</v>
      </c>
      <c r="I347">
        <v>15628</v>
      </c>
    </row>
    <row r="348" spans="1:9" x14ac:dyDescent="0.3">
      <c r="A348">
        <v>196</v>
      </c>
      <c r="B348" t="s">
        <v>5048</v>
      </c>
      <c r="C348">
        <v>38950000</v>
      </c>
      <c r="D348" t="s">
        <v>2304</v>
      </c>
      <c r="E348">
        <v>2020</v>
      </c>
      <c r="F348">
        <v>2995</v>
      </c>
      <c r="G348">
        <v>340</v>
      </c>
      <c r="H348">
        <v>462</v>
      </c>
      <c r="I348">
        <v>52000</v>
      </c>
    </row>
    <row r="349" spans="1:9" x14ac:dyDescent="0.3">
      <c r="A349">
        <v>197</v>
      </c>
      <c r="B349" t="s">
        <v>4908</v>
      </c>
      <c r="C349">
        <v>39500000</v>
      </c>
      <c r="D349" t="s">
        <v>10</v>
      </c>
      <c r="E349">
        <v>2018</v>
      </c>
      <c r="F349">
        <v>3996</v>
      </c>
      <c r="G349">
        <v>404</v>
      </c>
      <c r="H349">
        <v>549</v>
      </c>
      <c r="I349">
        <v>60000</v>
      </c>
    </row>
    <row r="350" spans="1:9" x14ac:dyDescent="0.3">
      <c r="A350">
        <v>198</v>
      </c>
      <c r="B350" t="s">
        <v>5049</v>
      </c>
      <c r="C350">
        <v>39500000</v>
      </c>
      <c r="D350" t="s">
        <v>10</v>
      </c>
      <c r="E350">
        <v>2019</v>
      </c>
      <c r="F350">
        <v>3996</v>
      </c>
      <c r="G350">
        <v>404</v>
      </c>
      <c r="H350">
        <v>549</v>
      </c>
      <c r="I350">
        <v>69569</v>
      </c>
    </row>
    <row r="351" spans="1:9" x14ac:dyDescent="0.3">
      <c r="A351">
        <v>199</v>
      </c>
      <c r="B351" t="s">
        <v>5050</v>
      </c>
      <c r="C351">
        <v>39900000</v>
      </c>
      <c r="D351" t="s">
        <v>10</v>
      </c>
      <c r="E351">
        <v>2020</v>
      </c>
      <c r="F351">
        <v>3996</v>
      </c>
      <c r="G351">
        <v>404</v>
      </c>
      <c r="H351">
        <v>549</v>
      </c>
      <c r="I351">
        <v>94000</v>
      </c>
    </row>
    <row r="352" spans="1:9" x14ac:dyDescent="0.3">
      <c r="A352">
        <v>200</v>
      </c>
      <c r="B352" t="s">
        <v>5051</v>
      </c>
      <c r="C352">
        <v>40020649</v>
      </c>
      <c r="D352" t="s">
        <v>2304</v>
      </c>
      <c r="E352">
        <v>2023</v>
      </c>
      <c r="F352">
        <v>2995</v>
      </c>
      <c r="G352">
        <v>340</v>
      </c>
      <c r="H352">
        <v>462</v>
      </c>
      <c r="I352">
        <v>9850</v>
      </c>
    </row>
    <row r="353" spans="1:9" x14ac:dyDescent="0.3">
      <c r="A353">
        <v>201</v>
      </c>
      <c r="B353" t="s">
        <v>5052</v>
      </c>
      <c r="C353">
        <v>40045640</v>
      </c>
      <c r="E353">
        <v>2023</v>
      </c>
      <c r="F353">
        <v>2995</v>
      </c>
      <c r="G353">
        <v>340</v>
      </c>
      <c r="H353">
        <v>462</v>
      </c>
      <c r="I353">
        <v>15100</v>
      </c>
    </row>
    <row r="354" spans="1:9" x14ac:dyDescent="0.3">
      <c r="A354">
        <v>202</v>
      </c>
      <c r="B354" t="s">
        <v>5053</v>
      </c>
      <c r="C354">
        <v>41316910</v>
      </c>
      <c r="E354">
        <v>2022</v>
      </c>
      <c r="F354">
        <v>2995</v>
      </c>
      <c r="G354">
        <v>250</v>
      </c>
      <c r="H354">
        <v>340</v>
      </c>
      <c r="I354">
        <v>7850</v>
      </c>
    </row>
    <row r="355" spans="1:9" x14ac:dyDescent="0.3">
      <c r="A355">
        <v>203</v>
      </c>
      <c r="B355" t="s">
        <v>5054</v>
      </c>
      <c r="C355">
        <v>42279570</v>
      </c>
      <c r="D355" t="s">
        <v>10</v>
      </c>
      <c r="E355">
        <v>2022</v>
      </c>
      <c r="F355">
        <v>2894</v>
      </c>
      <c r="G355">
        <v>324</v>
      </c>
      <c r="H355">
        <v>441</v>
      </c>
      <c r="I355">
        <v>31185</v>
      </c>
    </row>
    <row r="356" spans="1:9" x14ac:dyDescent="0.3">
      <c r="A356">
        <v>204</v>
      </c>
      <c r="B356" t="s">
        <v>5055</v>
      </c>
      <c r="C356">
        <v>44490000</v>
      </c>
      <c r="D356" t="s">
        <v>10</v>
      </c>
      <c r="E356">
        <v>2020</v>
      </c>
      <c r="F356">
        <v>3996</v>
      </c>
      <c r="G356">
        <v>338</v>
      </c>
      <c r="H356">
        <v>460</v>
      </c>
      <c r="I356">
        <v>39850</v>
      </c>
    </row>
    <row r="357" spans="1:9" x14ac:dyDescent="0.3">
      <c r="A357">
        <v>205</v>
      </c>
      <c r="B357" t="s">
        <v>5056</v>
      </c>
      <c r="C357">
        <v>44500000</v>
      </c>
      <c r="E357">
        <v>2021</v>
      </c>
      <c r="F357">
        <v>2995</v>
      </c>
      <c r="G357">
        <v>340</v>
      </c>
      <c r="H357">
        <v>462</v>
      </c>
      <c r="I357">
        <v>29561</v>
      </c>
    </row>
    <row r="358" spans="1:9" x14ac:dyDescent="0.3">
      <c r="A358">
        <v>206</v>
      </c>
      <c r="B358" t="s">
        <v>5057</v>
      </c>
      <c r="C358">
        <v>44864020</v>
      </c>
      <c r="D358" t="s">
        <v>10</v>
      </c>
      <c r="E358">
        <v>2023</v>
      </c>
      <c r="F358">
        <v>2995</v>
      </c>
      <c r="G358">
        <v>250</v>
      </c>
      <c r="H358">
        <v>340</v>
      </c>
      <c r="I358">
        <v>11300</v>
      </c>
    </row>
    <row r="359" spans="1:9" x14ac:dyDescent="0.3">
      <c r="A359">
        <v>207</v>
      </c>
      <c r="B359" t="s">
        <v>5058</v>
      </c>
      <c r="C359">
        <v>44900000</v>
      </c>
      <c r="E359">
        <v>2021</v>
      </c>
      <c r="F359">
        <v>3996</v>
      </c>
      <c r="G359">
        <v>404</v>
      </c>
      <c r="H359">
        <v>549</v>
      </c>
      <c r="I359">
        <v>119000</v>
      </c>
    </row>
    <row r="360" spans="1:9" x14ac:dyDescent="0.3">
      <c r="A360">
        <v>208</v>
      </c>
      <c r="B360" t="s">
        <v>5059</v>
      </c>
      <c r="C360">
        <v>44900000</v>
      </c>
      <c r="D360" t="s">
        <v>2304</v>
      </c>
      <c r="E360">
        <v>2020</v>
      </c>
      <c r="F360">
        <v>2995</v>
      </c>
      <c r="G360">
        <v>340</v>
      </c>
      <c r="H360">
        <v>462</v>
      </c>
      <c r="I360">
        <v>34000</v>
      </c>
    </row>
    <row r="361" spans="1:9" x14ac:dyDescent="0.3">
      <c r="A361">
        <v>209</v>
      </c>
      <c r="B361" t="s">
        <v>5060</v>
      </c>
      <c r="C361">
        <v>44990000</v>
      </c>
      <c r="D361" t="s">
        <v>10</v>
      </c>
      <c r="E361">
        <v>2021</v>
      </c>
      <c r="F361">
        <v>2995</v>
      </c>
      <c r="G361">
        <v>250</v>
      </c>
      <c r="H361">
        <v>340</v>
      </c>
      <c r="I361">
        <v>24000</v>
      </c>
    </row>
    <row r="362" spans="1:9" x14ac:dyDescent="0.3">
      <c r="A362">
        <v>210</v>
      </c>
      <c r="B362" t="s">
        <v>5061</v>
      </c>
      <c r="C362">
        <v>44999999</v>
      </c>
      <c r="D362" t="s">
        <v>2304</v>
      </c>
      <c r="E362">
        <v>2019</v>
      </c>
      <c r="F362">
        <v>2995</v>
      </c>
      <c r="G362">
        <v>250</v>
      </c>
      <c r="H362">
        <v>340</v>
      </c>
      <c r="I362">
        <v>34000</v>
      </c>
    </row>
    <row r="363" spans="1:9" x14ac:dyDescent="0.3">
      <c r="A363">
        <v>211</v>
      </c>
      <c r="B363" t="s">
        <v>5062</v>
      </c>
      <c r="C363">
        <v>47777777</v>
      </c>
      <c r="D363" t="s">
        <v>10</v>
      </c>
      <c r="E363">
        <v>2021</v>
      </c>
      <c r="F363">
        <v>3996</v>
      </c>
      <c r="G363">
        <v>338</v>
      </c>
      <c r="H363">
        <v>460</v>
      </c>
      <c r="I363">
        <v>20000</v>
      </c>
    </row>
    <row r="364" spans="1:9" x14ac:dyDescent="0.3">
      <c r="A364">
        <v>212</v>
      </c>
      <c r="B364" t="s">
        <v>5063</v>
      </c>
      <c r="C364">
        <v>49566830</v>
      </c>
      <c r="D364" t="s">
        <v>10</v>
      </c>
      <c r="E364">
        <v>2023</v>
      </c>
      <c r="F364">
        <v>2894</v>
      </c>
      <c r="G364">
        <v>324</v>
      </c>
      <c r="H364">
        <v>441</v>
      </c>
      <c r="I364">
        <v>10000</v>
      </c>
    </row>
    <row r="365" spans="1:9" x14ac:dyDescent="0.3">
      <c r="A365">
        <v>213</v>
      </c>
      <c r="B365" t="s">
        <v>5064</v>
      </c>
      <c r="C365">
        <v>49990000</v>
      </c>
      <c r="D365" t="s">
        <v>735</v>
      </c>
      <c r="E365">
        <v>2023</v>
      </c>
      <c r="F365">
        <v>2995</v>
      </c>
      <c r="G365">
        <v>224</v>
      </c>
      <c r="H365">
        <v>305</v>
      </c>
      <c r="I365">
        <v>4808</v>
      </c>
    </row>
    <row r="366" spans="1:9" x14ac:dyDescent="0.3">
      <c r="A366">
        <v>214</v>
      </c>
      <c r="B366" t="s">
        <v>5065</v>
      </c>
      <c r="C366">
        <v>52990000</v>
      </c>
      <c r="D366" t="s">
        <v>2304</v>
      </c>
      <c r="E366">
        <v>2020</v>
      </c>
      <c r="F366">
        <v>2995</v>
      </c>
      <c r="G366">
        <v>250</v>
      </c>
      <c r="H366">
        <v>340</v>
      </c>
      <c r="I366">
        <v>41150</v>
      </c>
    </row>
    <row r="367" spans="1:9" x14ac:dyDescent="0.3">
      <c r="A367">
        <v>215</v>
      </c>
      <c r="B367" t="s">
        <v>5066</v>
      </c>
      <c r="C367">
        <v>53190000</v>
      </c>
      <c r="D367" t="s">
        <v>2304</v>
      </c>
      <c r="E367">
        <v>2022</v>
      </c>
      <c r="F367">
        <v>3996</v>
      </c>
      <c r="G367">
        <v>500</v>
      </c>
      <c r="H367">
        <v>680</v>
      </c>
      <c r="I367">
        <v>30979</v>
      </c>
    </row>
    <row r="368" spans="1:9" x14ac:dyDescent="0.3">
      <c r="A368">
        <v>216</v>
      </c>
      <c r="B368" t="s">
        <v>5067</v>
      </c>
      <c r="C368">
        <v>53999000</v>
      </c>
      <c r="D368" t="s">
        <v>10</v>
      </c>
      <c r="E368">
        <v>2022</v>
      </c>
      <c r="F368">
        <v>2995</v>
      </c>
      <c r="G368">
        <v>250</v>
      </c>
      <c r="H368">
        <v>340</v>
      </c>
      <c r="I368">
        <v>25536</v>
      </c>
    </row>
    <row r="369" spans="1:9" x14ac:dyDescent="0.3">
      <c r="A369">
        <v>217</v>
      </c>
      <c r="B369" t="s">
        <v>5068</v>
      </c>
      <c r="C369">
        <v>54219999</v>
      </c>
      <c r="D369" t="s">
        <v>2304</v>
      </c>
      <c r="E369">
        <v>2023</v>
      </c>
      <c r="F369">
        <v>2995</v>
      </c>
      <c r="G369">
        <v>346</v>
      </c>
      <c r="H369">
        <v>470</v>
      </c>
      <c r="I369">
        <v>1</v>
      </c>
    </row>
    <row r="370" spans="1:9" x14ac:dyDescent="0.3">
      <c r="A370">
        <v>218</v>
      </c>
      <c r="B370" t="s">
        <v>5069</v>
      </c>
      <c r="C370">
        <v>66473070</v>
      </c>
      <c r="D370" t="s">
        <v>10</v>
      </c>
      <c r="E370">
        <v>2022</v>
      </c>
      <c r="F370">
        <v>3996</v>
      </c>
      <c r="G370">
        <v>404</v>
      </c>
      <c r="H370">
        <v>549</v>
      </c>
      <c r="I370">
        <v>8600</v>
      </c>
    </row>
    <row r="371" spans="1:9" x14ac:dyDescent="0.3">
      <c r="A371">
        <v>219</v>
      </c>
      <c r="B371" t="s">
        <v>5070</v>
      </c>
      <c r="C371">
        <v>74785220</v>
      </c>
      <c r="E371">
        <v>2023</v>
      </c>
      <c r="F371">
        <v>3996</v>
      </c>
      <c r="G371">
        <v>500</v>
      </c>
      <c r="H371">
        <v>680</v>
      </c>
      <c r="I371">
        <v>10075</v>
      </c>
    </row>
    <row r="372" spans="1:9" x14ac:dyDescent="0.3">
      <c r="A372">
        <v>220</v>
      </c>
      <c r="B372" t="s">
        <v>4962</v>
      </c>
      <c r="C372">
        <v>8999999</v>
      </c>
      <c r="D372" t="s">
        <v>19</v>
      </c>
      <c r="E372">
        <v>2014</v>
      </c>
      <c r="F372">
        <v>4134</v>
      </c>
      <c r="G372">
        <v>281</v>
      </c>
      <c r="H372">
        <v>382</v>
      </c>
      <c r="I372">
        <v>266000</v>
      </c>
    </row>
    <row r="373" spans="1:9" x14ac:dyDescent="0.3">
      <c r="A373">
        <v>221</v>
      </c>
      <c r="B373" t="s">
        <v>4983</v>
      </c>
      <c r="C373">
        <v>14499990</v>
      </c>
      <c r="D373" t="s">
        <v>19</v>
      </c>
      <c r="E373">
        <v>2015</v>
      </c>
      <c r="F373">
        <v>2967</v>
      </c>
      <c r="G373">
        <v>193</v>
      </c>
      <c r="H373">
        <v>262</v>
      </c>
      <c r="I373">
        <v>142882</v>
      </c>
    </row>
    <row r="374" spans="1:9" x14ac:dyDescent="0.3">
      <c r="A374">
        <v>222</v>
      </c>
      <c r="B374" t="s">
        <v>4983</v>
      </c>
      <c r="C374">
        <v>16500000</v>
      </c>
      <c r="D374" t="s">
        <v>19</v>
      </c>
      <c r="E374">
        <v>2016</v>
      </c>
      <c r="F374">
        <v>2967</v>
      </c>
      <c r="G374">
        <v>193</v>
      </c>
      <c r="H374">
        <v>262</v>
      </c>
      <c r="I374">
        <v>109580</v>
      </c>
    </row>
    <row r="375" spans="1:9" x14ac:dyDescent="0.3">
      <c r="A375">
        <v>223</v>
      </c>
      <c r="B375" t="s">
        <v>4902</v>
      </c>
      <c r="C375">
        <v>33900000</v>
      </c>
      <c r="D375" t="s">
        <v>10</v>
      </c>
      <c r="E375">
        <v>2022</v>
      </c>
      <c r="F375">
        <v>2995</v>
      </c>
      <c r="G375">
        <v>250</v>
      </c>
      <c r="H375">
        <v>340</v>
      </c>
      <c r="I375">
        <v>48800</v>
      </c>
    </row>
    <row r="376" spans="1:9" x14ac:dyDescent="0.3">
      <c r="A376">
        <v>224</v>
      </c>
      <c r="B376" t="s">
        <v>5071</v>
      </c>
      <c r="C376">
        <v>2990000</v>
      </c>
      <c r="D376" t="s">
        <v>10</v>
      </c>
      <c r="E376">
        <v>2008</v>
      </c>
      <c r="F376">
        <v>4806</v>
      </c>
      <c r="G376">
        <v>368</v>
      </c>
      <c r="H376">
        <v>500</v>
      </c>
      <c r="I376">
        <v>223000</v>
      </c>
    </row>
    <row r="377" spans="1:9" x14ac:dyDescent="0.3">
      <c r="A377">
        <v>225</v>
      </c>
      <c r="B377" t="s">
        <v>5072</v>
      </c>
      <c r="C377">
        <v>5500000</v>
      </c>
      <c r="D377" t="s">
        <v>19</v>
      </c>
      <c r="E377">
        <v>2012</v>
      </c>
      <c r="F377">
        <v>2967</v>
      </c>
      <c r="G377">
        <v>180</v>
      </c>
      <c r="H377">
        <v>245</v>
      </c>
      <c r="I377">
        <v>503000</v>
      </c>
    </row>
    <row r="378" spans="1:9" x14ac:dyDescent="0.3">
      <c r="A378">
        <v>226</v>
      </c>
      <c r="B378" t="s">
        <v>5073</v>
      </c>
      <c r="C378">
        <v>7950000</v>
      </c>
      <c r="D378" t="s">
        <v>19</v>
      </c>
      <c r="E378">
        <v>2011</v>
      </c>
      <c r="F378">
        <v>2967</v>
      </c>
      <c r="G378">
        <v>180</v>
      </c>
      <c r="H378">
        <v>245</v>
      </c>
      <c r="I378">
        <v>272777</v>
      </c>
    </row>
    <row r="379" spans="1:9" x14ac:dyDescent="0.3">
      <c r="A379">
        <v>227</v>
      </c>
      <c r="B379" t="s">
        <v>4955</v>
      </c>
      <c r="C379">
        <v>8490000</v>
      </c>
      <c r="D379" t="s">
        <v>19</v>
      </c>
      <c r="E379">
        <v>2014</v>
      </c>
      <c r="F379">
        <v>2967</v>
      </c>
      <c r="G379">
        <v>180</v>
      </c>
      <c r="H379">
        <v>245</v>
      </c>
      <c r="I379">
        <v>221665</v>
      </c>
    </row>
    <row r="380" spans="1:9" x14ac:dyDescent="0.3">
      <c r="A380">
        <v>228</v>
      </c>
      <c r="B380" t="s">
        <v>4938</v>
      </c>
      <c r="C380">
        <v>9000000</v>
      </c>
      <c r="D380" t="s">
        <v>10</v>
      </c>
      <c r="E380">
        <v>2010</v>
      </c>
      <c r="F380">
        <v>2995</v>
      </c>
      <c r="G380">
        <v>245</v>
      </c>
      <c r="H380">
        <v>333</v>
      </c>
      <c r="I380">
        <v>198611</v>
      </c>
    </row>
    <row r="381" spans="1:9" x14ac:dyDescent="0.3">
      <c r="A381">
        <v>229</v>
      </c>
      <c r="B381" t="s">
        <v>5074</v>
      </c>
      <c r="C381">
        <v>10500000</v>
      </c>
      <c r="D381" t="s">
        <v>10</v>
      </c>
      <c r="E381">
        <v>2011</v>
      </c>
      <c r="F381">
        <v>4806</v>
      </c>
      <c r="G381">
        <v>294</v>
      </c>
      <c r="H381">
        <v>400</v>
      </c>
      <c r="I381">
        <v>238434</v>
      </c>
    </row>
    <row r="382" spans="1:9" x14ac:dyDescent="0.3">
      <c r="A382">
        <v>230</v>
      </c>
      <c r="B382" t="s">
        <v>5075</v>
      </c>
      <c r="C382">
        <v>10900000</v>
      </c>
      <c r="D382" t="s">
        <v>10</v>
      </c>
      <c r="E382">
        <v>2010</v>
      </c>
      <c r="F382">
        <v>4806</v>
      </c>
      <c r="G382">
        <v>441</v>
      </c>
      <c r="H382">
        <v>600</v>
      </c>
      <c r="I382">
        <v>270000</v>
      </c>
    </row>
    <row r="383" spans="1:9" x14ac:dyDescent="0.3">
      <c r="A383">
        <v>231</v>
      </c>
      <c r="B383" t="s">
        <v>5076</v>
      </c>
      <c r="C383">
        <v>11490000</v>
      </c>
      <c r="D383" t="s">
        <v>19</v>
      </c>
      <c r="E383">
        <v>2015</v>
      </c>
      <c r="F383">
        <v>2967</v>
      </c>
      <c r="G383">
        <v>193</v>
      </c>
      <c r="H383">
        <v>262</v>
      </c>
      <c r="I383">
        <v>305000</v>
      </c>
    </row>
    <row r="384" spans="1:9" x14ac:dyDescent="0.3">
      <c r="A384">
        <v>232</v>
      </c>
      <c r="B384" t="s">
        <v>4973</v>
      </c>
      <c r="C384">
        <v>11900000</v>
      </c>
      <c r="D384" t="s">
        <v>10</v>
      </c>
      <c r="E384">
        <v>2012</v>
      </c>
      <c r="F384">
        <v>4806</v>
      </c>
      <c r="G384">
        <v>368</v>
      </c>
      <c r="H384">
        <v>500</v>
      </c>
      <c r="I384">
        <v>155111</v>
      </c>
    </row>
    <row r="385" spans="1:9" x14ac:dyDescent="0.3">
      <c r="A385">
        <v>233</v>
      </c>
      <c r="B385" t="s">
        <v>4985</v>
      </c>
      <c r="C385">
        <v>12999999</v>
      </c>
      <c r="D385" t="s">
        <v>19</v>
      </c>
      <c r="E385">
        <v>2015</v>
      </c>
      <c r="F385">
        <v>4134</v>
      </c>
      <c r="G385">
        <v>283</v>
      </c>
      <c r="H385">
        <v>385</v>
      </c>
      <c r="I385">
        <v>242000</v>
      </c>
    </row>
    <row r="386" spans="1:9" x14ac:dyDescent="0.3">
      <c r="A386">
        <v>234</v>
      </c>
      <c r="B386" t="s">
        <v>4986</v>
      </c>
      <c r="C386">
        <v>13500000</v>
      </c>
      <c r="D386" t="s">
        <v>19</v>
      </c>
      <c r="E386">
        <v>2016</v>
      </c>
      <c r="F386">
        <v>2967</v>
      </c>
      <c r="G386">
        <v>193</v>
      </c>
      <c r="H386">
        <v>262</v>
      </c>
      <c r="I386">
        <v>216285</v>
      </c>
    </row>
    <row r="387" spans="1:9" x14ac:dyDescent="0.3">
      <c r="A387">
        <v>235</v>
      </c>
      <c r="B387" t="s">
        <v>4993</v>
      </c>
      <c r="C387">
        <v>14900000</v>
      </c>
      <c r="D387" t="s">
        <v>19</v>
      </c>
      <c r="E387">
        <v>2015</v>
      </c>
      <c r="F387">
        <v>4134</v>
      </c>
      <c r="G387">
        <v>283</v>
      </c>
      <c r="H387">
        <v>385</v>
      </c>
      <c r="I387">
        <v>193400</v>
      </c>
    </row>
    <row r="388" spans="1:9" x14ac:dyDescent="0.3">
      <c r="A388">
        <v>236</v>
      </c>
      <c r="B388" t="s">
        <v>4976</v>
      </c>
      <c r="C388">
        <v>16490000</v>
      </c>
      <c r="D388" t="s">
        <v>19</v>
      </c>
      <c r="E388">
        <v>2015</v>
      </c>
      <c r="F388">
        <v>4134</v>
      </c>
      <c r="G388">
        <v>283</v>
      </c>
      <c r="H388">
        <v>385</v>
      </c>
      <c r="I388">
        <v>109000</v>
      </c>
    </row>
    <row r="389" spans="1:9" x14ac:dyDescent="0.3">
      <c r="A389">
        <v>237</v>
      </c>
      <c r="B389" t="s">
        <v>4976</v>
      </c>
      <c r="C389">
        <v>17200000</v>
      </c>
      <c r="D389" t="s">
        <v>19</v>
      </c>
      <c r="E389">
        <v>2017</v>
      </c>
      <c r="F389">
        <v>4134</v>
      </c>
      <c r="G389">
        <v>283</v>
      </c>
      <c r="H389">
        <v>385</v>
      </c>
      <c r="I389">
        <v>182000</v>
      </c>
    </row>
    <row r="390" spans="1:9" x14ac:dyDescent="0.3">
      <c r="A390">
        <v>238</v>
      </c>
      <c r="B390" t="s">
        <v>5005</v>
      </c>
      <c r="C390">
        <v>18999000</v>
      </c>
      <c r="D390" t="s">
        <v>10</v>
      </c>
      <c r="E390">
        <v>2018</v>
      </c>
      <c r="F390">
        <v>2894</v>
      </c>
      <c r="G390">
        <v>324</v>
      </c>
      <c r="H390">
        <v>441</v>
      </c>
      <c r="I390">
        <v>131000</v>
      </c>
    </row>
    <row r="391" spans="1:9" x14ac:dyDescent="0.3">
      <c r="A391">
        <v>239</v>
      </c>
      <c r="B391" t="s">
        <v>5077</v>
      </c>
      <c r="C391">
        <v>19990000</v>
      </c>
      <c r="D391" t="s">
        <v>10</v>
      </c>
      <c r="E391">
        <v>2018</v>
      </c>
      <c r="F391">
        <v>2995</v>
      </c>
      <c r="G391">
        <v>250</v>
      </c>
      <c r="H391">
        <v>340</v>
      </c>
      <c r="I391">
        <v>118967</v>
      </c>
    </row>
    <row r="392" spans="1:9" x14ac:dyDescent="0.3">
      <c r="A392">
        <v>240</v>
      </c>
      <c r="B392" t="s">
        <v>4976</v>
      </c>
      <c r="C392">
        <v>22500000</v>
      </c>
      <c r="D392" t="s">
        <v>19</v>
      </c>
      <c r="E392">
        <v>2017</v>
      </c>
      <c r="F392">
        <v>4134</v>
      </c>
      <c r="G392">
        <v>283</v>
      </c>
      <c r="H392">
        <v>385</v>
      </c>
      <c r="I392">
        <v>93000</v>
      </c>
    </row>
    <row r="393" spans="1:9" x14ac:dyDescent="0.3">
      <c r="A393">
        <v>241</v>
      </c>
      <c r="B393" t="s">
        <v>5028</v>
      </c>
      <c r="C393">
        <v>24990000</v>
      </c>
      <c r="D393" t="s">
        <v>735</v>
      </c>
      <c r="E393">
        <v>2019</v>
      </c>
      <c r="F393">
        <v>2995</v>
      </c>
      <c r="G393">
        <v>250</v>
      </c>
      <c r="H393">
        <v>340</v>
      </c>
      <c r="I393">
        <v>95311</v>
      </c>
    </row>
    <row r="394" spans="1:9" x14ac:dyDescent="0.3">
      <c r="A394">
        <v>242</v>
      </c>
      <c r="B394" t="s">
        <v>5078</v>
      </c>
      <c r="C394">
        <v>8690000</v>
      </c>
      <c r="D394" t="s">
        <v>10</v>
      </c>
      <c r="E394">
        <v>2011</v>
      </c>
      <c r="F394">
        <v>4806</v>
      </c>
      <c r="G394">
        <v>309</v>
      </c>
      <c r="H394">
        <v>420</v>
      </c>
      <c r="I394">
        <v>216000</v>
      </c>
    </row>
    <row r="395" spans="1:9" x14ac:dyDescent="0.3">
      <c r="A395">
        <v>243</v>
      </c>
      <c r="B395" t="s">
        <v>4948</v>
      </c>
      <c r="C395">
        <v>8990000</v>
      </c>
      <c r="D395" t="s">
        <v>19</v>
      </c>
      <c r="E395">
        <v>2013</v>
      </c>
      <c r="F395">
        <v>2967</v>
      </c>
      <c r="G395">
        <v>180</v>
      </c>
      <c r="H395">
        <v>245</v>
      </c>
      <c r="I395">
        <v>239450</v>
      </c>
    </row>
    <row r="396" spans="1:9" x14ac:dyDescent="0.3">
      <c r="A396">
        <v>244</v>
      </c>
      <c r="B396" t="s">
        <v>4983</v>
      </c>
      <c r="C396">
        <v>13999990</v>
      </c>
      <c r="D396" t="s">
        <v>19</v>
      </c>
      <c r="E396">
        <v>2015</v>
      </c>
      <c r="F396">
        <v>2967</v>
      </c>
      <c r="G396">
        <v>176</v>
      </c>
      <c r="H396">
        <v>239</v>
      </c>
      <c r="I396">
        <v>142882</v>
      </c>
    </row>
    <row r="397" spans="1:9" x14ac:dyDescent="0.3">
      <c r="A397">
        <v>245</v>
      </c>
      <c r="B397" t="s">
        <v>4900</v>
      </c>
      <c r="C397">
        <v>15200000</v>
      </c>
      <c r="D397" t="s">
        <v>10</v>
      </c>
      <c r="E397">
        <v>2016</v>
      </c>
      <c r="F397">
        <v>3598</v>
      </c>
      <c r="G397">
        <v>220</v>
      </c>
      <c r="H397">
        <v>299</v>
      </c>
      <c r="I397">
        <v>79600</v>
      </c>
    </row>
    <row r="398" spans="1:9" x14ac:dyDescent="0.3">
      <c r="A398">
        <v>246</v>
      </c>
      <c r="B398" t="s">
        <v>5079</v>
      </c>
      <c r="C398">
        <v>42500000</v>
      </c>
      <c r="E398">
        <v>2023</v>
      </c>
      <c r="F398">
        <v>2995</v>
      </c>
      <c r="G398">
        <v>250</v>
      </c>
      <c r="H398">
        <v>340</v>
      </c>
      <c r="I398">
        <v>34000</v>
      </c>
    </row>
    <row r="399" spans="1:9" x14ac:dyDescent="0.3">
      <c r="A399">
        <v>247</v>
      </c>
      <c r="B399" t="s">
        <v>4906</v>
      </c>
      <c r="C399">
        <v>2590000</v>
      </c>
      <c r="D399" t="s">
        <v>10</v>
      </c>
      <c r="E399">
        <v>2004</v>
      </c>
      <c r="F399">
        <v>4511</v>
      </c>
      <c r="G399">
        <v>250</v>
      </c>
      <c r="H399">
        <v>340</v>
      </c>
      <c r="I399">
        <v>220000</v>
      </c>
    </row>
    <row r="400" spans="1:9" x14ac:dyDescent="0.3">
      <c r="A400">
        <v>248</v>
      </c>
      <c r="B400" t="s">
        <v>4906</v>
      </c>
      <c r="C400">
        <v>3190000</v>
      </c>
      <c r="D400" t="s">
        <v>10</v>
      </c>
      <c r="E400">
        <v>2005</v>
      </c>
      <c r="F400">
        <v>4511</v>
      </c>
      <c r="G400">
        <v>250</v>
      </c>
      <c r="H400">
        <v>340</v>
      </c>
      <c r="I400">
        <v>282411</v>
      </c>
    </row>
    <row r="401" spans="1:9" x14ac:dyDescent="0.3">
      <c r="A401">
        <v>249</v>
      </c>
      <c r="B401" t="s">
        <v>4908</v>
      </c>
      <c r="C401">
        <v>3250000</v>
      </c>
      <c r="D401" t="s">
        <v>10</v>
      </c>
      <c r="E401">
        <v>2003</v>
      </c>
      <c r="F401">
        <v>4511</v>
      </c>
      <c r="G401">
        <v>331</v>
      </c>
      <c r="H401">
        <v>450</v>
      </c>
      <c r="I401">
        <v>331</v>
      </c>
    </row>
    <row r="402" spans="1:9" x14ac:dyDescent="0.3">
      <c r="A402">
        <v>250</v>
      </c>
      <c r="B402" t="s">
        <v>4912</v>
      </c>
      <c r="C402">
        <v>4480000</v>
      </c>
      <c r="D402" t="s">
        <v>10</v>
      </c>
      <c r="E402">
        <v>2008</v>
      </c>
      <c r="F402">
        <v>4806</v>
      </c>
      <c r="G402">
        <v>283</v>
      </c>
      <c r="H402">
        <v>385</v>
      </c>
      <c r="I402">
        <v>296000</v>
      </c>
    </row>
    <row r="403" spans="1:9" x14ac:dyDescent="0.3">
      <c r="A403">
        <v>251</v>
      </c>
      <c r="B403" t="s">
        <v>4961</v>
      </c>
      <c r="C403">
        <v>8999000</v>
      </c>
      <c r="D403" t="s">
        <v>19</v>
      </c>
      <c r="E403">
        <v>2014</v>
      </c>
      <c r="F403">
        <v>2967</v>
      </c>
      <c r="G403">
        <v>180</v>
      </c>
      <c r="H403">
        <v>245</v>
      </c>
      <c r="I403">
        <v>193712</v>
      </c>
    </row>
    <row r="404" spans="1:9" x14ac:dyDescent="0.3">
      <c r="A404">
        <v>252</v>
      </c>
      <c r="B404" t="s">
        <v>4920</v>
      </c>
      <c r="C404">
        <v>9500000</v>
      </c>
      <c r="D404" t="s">
        <v>19</v>
      </c>
      <c r="E404">
        <v>2013</v>
      </c>
      <c r="F404">
        <v>2967</v>
      </c>
      <c r="G404">
        <v>180</v>
      </c>
      <c r="H404">
        <v>245</v>
      </c>
      <c r="I404">
        <v>320000</v>
      </c>
    </row>
    <row r="405" spans="1:9" x14ac:dyDescent="0.3">
      <c r="A405">
        <v>253</v>
      </c>
      <c r="B405" t="s">
        <v>5076</v>
      </c>
      <c r="C405">
        <v>10890000</v>
      </c>
      <c r="D405" t="s">
        <v>19</v>
      </c>
      <c r="E405">
        <v>2015</v>
      </c>
      <c r="F405">
        <v>2967</v>
      </c>
      <c r="G405">
        <v>193</v>
      </c>
      <c r="H405">
        <v>262</v>
      </c>
      <c r="I405">
        <v>305000</v>
      </c>
    </row>
    <row r="406" spans="1:9" x14ac:dyDescent="0.3">
      <c r="A406">
        <v>254</v>
      </c>
      <c r="B406" t="s">
        <v>4971</v>
      </c>
      <c r="C406">
        <v>11240000</v>
      </c>
      <c r="D406" t="s">
        <v>19</v>
      </c>
      <c r="E406">
        <v>2013</v>
      </c>
      <c r="F406">
        <v>2967</v>
      </c>
      <c r="G406">
        <v>180</v>
      </c>
      <c r="H406">
        <v>245</v>
      </c>
      <c r="I406">
        <v>179000</v>
      </c>
    </row>
    <row r="407" spans="1:9" x14ac:dyDescent="0.3">
      <c r="A407">
        <v>255</v>
      </c>
      <c r="B407" t="s">
        <v>5080</v>
      </c>
      <c r="C407">
        <v>11250000</v>
      </c>
      <c r="D407" t="s">
        <v>19</v>
      </c>
      <c r="E407">
        <v>2015</v>
      </c>
      <c r="F407">
        <v>2967</v>
      </c>
      <c r="G407">
        <v>193</v>
      </c>
      <c r="H407">
        <v>262</v>
      </c>
      <c r="I407">
        <v>200054</v>
      </c>
    </row>
    <row r="408" spans="1:9" x14ac:dyDescent="0.3">
      <c r="A408">
        <v>256</v>
      </c>
      <c r="B408" t="s">
        <v>4969</v>
      </c>
      <c r="C408">
        <v>11990000</v>
      </c>
      <c r="D408" t="s">
        <v>2304</v>
      </c>
      <c r="E408">
        <v>2015</v>
      </c>
      <c r="F408">
        <v>2995</v>
      </c>
      <c r="G408">
        <v>245</v>
      </c>
      <c r="H408">
        <v>333</v>
      </c>
      <c r="I408">
        <v>180000</v>
      </c>
    </row>
    <row r="409" spans="1:9" x14ac:dyDescent="0.3">
      <c r="A409">
        <v>257</v>
      </c>
      <c r="B409" t="s">
        <v>4986</v>
      </c>
      <c r="C409">
        <v>12800000</v>
      </c>
      <c r="D409" t="s">
        <v>19</v>
      </c>
      <c r="E409">
        <v>2017</v>
      </c>
      <c r="F409">
        <v>2967</v>
      </c>
      <c r="G409">
        <v>193</v>
      </c>
      <c r="H409">
        <v>262</v>
      </c>
      <c r="I409">
        <v>207800</v>
      </c>
    </row>
    <row r="410" spans="1:9" x14ac:dyDescent="0.3">
      <c r="A410">
        <v>258</v>
      </c>
      <c r="B410" t="s">
        <v>5002</v>
      </c>
      <c r="C410">
        <v>16999999</v>
      </c>
      <c r="D410" t="s">
        <v>19</v>
      </c>
      <c r="E410">
        <v>2016</v>
      </c>
      <c r="F410">
        <v>4134</v>
      </c>
      <c r="G410">
        <v>283</v>
      </c>
      <c r="H410">
        <v>385</v>
      </c>
      <c r="I410">
        <v>154466</v>
      </c>
    </row>
    <row r="411" spans="1:9" x14ac:dyDescent="0.3">
      <c r="A411">
        <v>259</v>
      </c>
      <c r="B411" t="s">
        <v>5020</v>
      </c>
      <c r="C411">
        <v>19980000</v>
      </c>
      <c r="E411">
        <v>2018</v>
      </c>
      <c r="F411">
        <v>2995</v>
      </c>
      <c r="G411">
        <v>250</v>
      </c>
      <c r="H411">
        <v>340</v>
      </c>
      <c r="I411">
        <v>138100</v>
      </c>
    </row>
    <row r="412" spans="1:9" x14ac:dyDescent="0.3">
      <c r="A412">
        <v>260</v>
      </c>
      <c r="B412" t="s">
        <v>5081</v>
      </c>
      <c r="C412">
        <v>28000000</v>
      </c>
      <c r="D412" t="s">
        <v>10</v>
      </c>
      <c r="E412">
        <v>2019</v>
      </c>
      <c r="F412">
        <v>2894</v>
      </c>
      <c r="G412">
        <v>324</v>
      </c>
      <c r="H412">
        <v>441</v>
      </c>
      <c r="I412">
        <v>160000</v>
      </c>
    </row>
    <row r="413" spans="1:9" x14ac:dyDescent="0.3">
      <c r="A413">
        <v>261</v>
      </c>
      <c r="B413" t="s">
        <v>5059</v>
      </c>
      <c r="C413">
        <v>41900000</v>
      </c>
      <c r="D413" t="s">
        <v>2304</v>
      </c>
      <c r="E413">
        <v>2020</v>
      </c>
      <c r="F413">
        <v>2995</v>
      </c>
      <c r="G413">
        <v>340</v>
      </c>
      <c r="H413">
        <v>462</v>
      </c>
      <c r="I413">
        <v>43000</v>
      </c>
    </row>
    <row r="414" spans="1:9" x14ac:dyDescent="0.3">
      <c r="A414">
        <v>262</v>
      </c>
      <c r="B414" t="s">
        <v>5082</v>
      </c>
      <c r="C414">
        <v>55000000</v>
      </c>
      <c r="D414" t="s">
        <v>2304</v>
      </c>
      <c r="E414">
        <v>2023</v>
      </c>
      <c r="F414">
        <v>2995</v>
      </c>
      <c r="G414">
        <v>346</v>
      </c>
      <c r="H414">
        <v>470</v>
      </c>
      <c r="I414">
        <v>5000</v>
      </c>
    </row>
    <row r="415" spans="1:9" x14ac:dyDescent="0.3">
      <c r="A415">
        <v>263</v>
      </c>
      <c r="B415" t="s">
        <v>5083</v>
      </c>
      <c r="C415">
        <v>64200000</v>
      </c>
      <c r="D415" t="s">
        <v>10</v>
      </c>
      <c r="E415">
        <v>2023</v>
      </c>
      <c r="F415">
        <v>3996</v>
      </c>
      <c r="G415">
        <v>349</v>
      </c>
      <c r="H415">
        <v>475</v>
      </c>
      <c r="I415">
        <v>13500</v>
      </c>
    </row>
    <row r="416" spans="1:9" x14ac:dyDescent="0.3">
      <c r="A416">
        <v>264</v>
      </c>
      <c r="B416" t="s">
        <v>5084</v>
      </c>
      <c r="C416">
        <v>5999999</v>
      </c>
      <c r="D416" t="s">
        <v>10</v>
      </c>
      <c r="E416">
        <v>2012</v>
      </c>
      <c r="F416">
        <v>4806</v>
      </c>
      <c r="G416">
        <v>294</v>
      </c>
      <c r="H416">
        <v>400</v>
      </c>
      <c r="I416">
        <v>370000</v>
      </c>
    </row>
    <row r="417" spans="1:9" x14ac:dyDescent="0.3">
      <c r="A417">
        <v>265</v>
      </c>
      <c r="B417" t="s">
        <v>5085</v>
      </c>
      <c r="C417">
        <v>9490000</v>
      </c>
      <c r="D417" t="s">
        <v>19</v>
      </c>
      <c r="E417">
        <v>2012</v>
      </c>
      <c r="F417">
        <v>2967</v>
      </c>
      <c r="G417">
        <v>180</v>
      </c>
      <c r="H417">
        <v>245</v>
      </c>
      <c r="I417">
        <v>141022</v>
      </c>
    </row>
    <row r="418" spans="1:9" x14ac:dyDescent="0.3">
      <c r="A418">
        <v>266</v>
      </c>
      <c r="B418" t="s">
        <v>5086</v>
      </c>
      <c r="C418">
        <v>17000000</v>
      </c>
      <c r="D418" t="s">
        <v>10</v>
      </c>
      <c r="E418">
        <v>2018</v>
      </c>
      <c r="F418">
        <v>2894</v>
      </c>
      <c r="G418">
        <v>324</v>
      </c>
      <c r="H418">
        <v>441</v>
      </c>
      <c r="I418">
        <v>190000</v>
      </c>
    </row>
    <row r="419" spans="1:9" x14ac:dyDescent="0.3">
      <c r="A419">
        <v>267</v>
      </c>
      <c r="B419" t="s">
        <v>5045</v>
      </c>
      <c r="C419">
        <v>33900000</v>
      </c>
      <c r="D419" t="s">
        <v>10</v>
      </c>
      <c r="E419">
        <v>2019</v>
      </c>
      <c r="F419">
        <v>2995</v>
      </c>
      <c r="G419">
        <v>250</v>
      </c>
      <c r="H419">
        <v>340</v>
      </c>
      <c r="I419">
        <v>59000</v>
      </c>
    </row>
    <row r="420" spans="1:9" x14ac:dyDescent="0.3">
      <c r="A420">
        <v>268</v>
      </c>
      <c r="B420" t="s">
        <v>4906</v>
      </c>
      <c r="C420">
        <v>2399999</v>
      </c>
      <c r="D420" t="s">
        <v>10</v>
      </c>
      <c r="E420">
        <v>2004</v>
      </c>
      <c r="F420">
        <v>4511</v>
      </c>
      <c r="G420">
        <v>250</v>
      </c>
      <c r="H420">
        <v>340</v>
      </c>
      <c r="I420">
        <v>220000</v>
      </c>
    </row>
    <row r="421" spans="1:9" x14ac:dyDescent="0.3">
      <c r="A421">
        <v>269</v>
      </c>
      <c r="B421" t="s">
        <v>4912</v>
      </c>
      <c r="C421">
        <v>2099999</v>
      </c>
      <c r="D421" t="s">
        <v>10</v>
      </c>
      <c r="E421">
        <v>2003</v>
      </c>
      <c r="F421">
        <v>4511</v>
      </c>
      <c r="G421">
        <v>250</v>
      </c>
      <c r="H421">
        <v>340</v>
      </c>
      <c r="I421">
        <v>292000</v>
      </c>
    </row>
    <row r="422" spans="1:9" x14ac:dyDescent="0.3">
      <c r="A422">
        <v>270</v>
      </c>
      <c r="B422" t="s">
        <v>4912</v>
      </c>
      <c r="C422">
        <v>3590000</v>
      </c>
      <c r="D422" t="s">
        <v>10</v>
      </c>
      <c r="E422">
        <v>2003</v>
      </c>
      <c r="F422">
        <v>4511</v>
      </c>
      <c r="G422">
        <v>250</v>
      </c>
      <c r="H422">
        <v>340</v>
      </c>
      <c r="I422">
        <v>322000</v>
      </c>
    </row>
    <row r="423" spans="1:9" x14ac:dyDescent="0.3">
      <c r="A423">
        <v>271</v>
      </c>
      <c r="B423" t="s">
        <v>4908</v>
      </c>
      <c r="C423">
        <v>5980000</v>
      </c>
      <c r="D423" t="s">
        <v>10</v>
      </c>
      <c r="E423">
        <v>2008</v>
      </c>
      <c r="F423">
        <v>4806</v>
      </c>
      <c r="G423">
        <v>368</v>
      </c>
      <c r="H423">
        <v>500</v>
      </c>
      <c r="I423">
        <v>150996</v>
      </c>
    </row>
    <row r="424" spans="1:9" x14ac:dyDescent="0.3">
      <c r="A424">
        <v>272</v>
      </c>
      <c r="B424" t="s">
        <v>4942</v>
      </c>
      <c r="C424">
        <v>6299000</v>
      </c>
      <c r="D424" t="s">
        <v>10</v>
      </c>
      <c r="E424">
        <v>2011</v>
      </c>
      <c r="F424">
        <v>4806</v>
      </c>
      <c r="G424">
        <v>294</v>
      </c>
      <c r="H424">
        <v>400</v>
      </c>
      <c r="I424">
        <v>264321</v>
      </c>
    </row>
    <row r="425" spans="1:9" x14ac:dyDescent="0.3">
      <c r="A425">
        <v>273</v>
      </c>
      <c r="B425" t="s">
        <v>4940</v>
      </c>
      <c r="C425">
        <v>6399000</v>
      </c>
      <c r="D425" t="s">
        <v>19</v>
      </c>
      <c r="E425">
        <v>2011</v>
      </c>
      <c r="F425">
        <v>2967</v>
      </c>
      <c r="G425">
        <v>180</v>
      </c>
      <c r="H425">
        <v>245</v>
      </c>
      <c r="I425">
        <v>277000</v>
      </c>
    </row>
    <row r="426" spans="1:9" x14ac:dyDescent="0.3">
      <c r="A426">
        <v>274</v>
      </c>
      <c r="B426" t="s">
        <v>4920</v>
      </c>
      <c r="C426">
        <v>6900000</v>
      </c>
      <c r="D426" t="s">
        <v>19</v>
      </c>
      <c r="E426">
        <v>2012</v>
      </c>
      <c r="F426">
        <v>2967</v>
      </c>
      <c r="G426">
        <v>180</v>
      </c>
      <c r="H426">
        <v>245</v>
      </c>
      <c r="I426">
        <v>136000</v>
      </c>
    </row>
    <row r="427" spans="1:9" x14ac:dyDescent="0.3">
      <c r="A427">
        <v>275</v>
      </c>
      <c r="B427" t="s">
        <v>4920</v>
      </c>
      <c r="C427">
        <v>6999999</v>
      </c>
      <c r="D427" t="s">
        <v>19</v>
      </c>
      <c r="E427">
        <v>2012</v>
      </c>
      <c r="F427">
        <v>2967</v>
      </c>
      <c r="G427">
        <v>180</v>
      </c>
      <c r="H427">
        <v>245</v>
      </c>
      <c r="I427">
        <v>250000</v>
      </c>
    </row>
    <row r="428" spans="1:9" x14ac:dyDescent="0.3">
      <c r="A428">
        <v>276</v>
      </c>
      <c r="B428" t="s">
        <v>4938</v>
      </c>
      <c r="C428">
        <v>7480000</v>
      </c>
      <c r="D428" t="s">
        <v>735</v>
      </c>
      <c r="E428">
        <v>2012</v>
      </c>
      <c r="F428">
        <v>2995</v>
      </c>
      <c r="G428">
        <v>245</v>
      </c>
      <c r="H428">
        <v>333</v>
      </c>
      <c r="I428">
        <v>231000</v>
      </c>
    </row>
    <row r="429" spans="1:9" x14ac:dyDescent="0.3">
      <c r="A429">
        <v>277</v>
      </c>
      <c r="B429" t="s">
        <v>5087</v>
      </c>
      <c r="C429">
        <v>7770000</v>
      </c>
      <c r="D429" t="s">
        <v>10</v>
      </c>
      <c r="E429">
        <v>2011</v>
      </c>
      <c r="F429">
        <v>4806</v>
      </c>
      <c r="G429">
        <v>294</v>
      </c>
      <c r="H429">
        <v>400</v>
      </c>
      <c r="I429">
        <v>257000</v>
      </c>
    </row>
    <row r="430" spans="1:9" x14ac:dyDescent="0.3">
      <c r="A430">
        <v>278</v>
      </c>
      <c r="B430" t="s">
        <v>4950</v>
      </c>
      <c r="C430">
        <v>7850000</v>
      </c>
      <c r="D430" t="s">
        <v>19</v>
      </c>
      <c r="E430">
        <v>2012</v>
      </c>
      <c r="F430">
        <v>2967</v>
      </c>
      <c r="G430">
        <v>180</v>
      </c>
      <c r="H430">
        <v>245</v>
      </c>
      <c r="I430">
        <v>146455</v>
      </c>
    </row>
    <row r="431" spans="1:9" x14ac:dyDescent="0.3">
      <c r="A431">
        <v>279</v>
      </c>
      <c r="B431" t="s">
        <v>5088</v>
      </c>
      <c r="C431">
        <v>8490000</v>
      </c>
      <c r="D431" t="s">
        <v>19</v>
      </c>
      <c r="E431">
        <v>2011</v>
      </c>
      <c r="F431">
        <v>2967</v>
      </c>
      <c r="G431">
        <v>176</v>
      </c>
      <c r="H431">
        <v>239</v>
      </c>
      <c r="I431">
        <v>179000</v>
      </c>
    </row>
    <row r="432" spans="1:9" x14ac:dyDescent="0.3">
      <c r="A432">
        <v>280</v>
      </c>
      <c r="B432" t="s">
        <v>4920</v>
      </c>
      <c r="C432">
        <v>9200000</v>
      </c>
      <c r="D432" t="s">
        <v>19</v>
      </c>
      <c r="E432">
        <v>2013</v>
      </c>
      <c r="F432">
        <v>2967</v>
      </c>
      <c r="G432">
        <v>180</v>
      </c>
      <c r="H432">
        <v>245</v>
      </c>
      <c r="I432">
        <v>250000</v>
      </c>
    </row>
    <row r="433" spans="1:9" x14ac:dyDescent="0.3">
      <c r="A433">
        <v>281</v>
      </c>
      <c r="B433" t="s">
        <v>5075</v>
      </c>
      <c r="C433">
        <v>9900000</v>
      </c>
      <c r="D433" t="s">
        <v>10</v>
      </c>
      <c r="E433">
        <v>2010</v>
      </c>
      <c r="F433">
        <v>4806</v>
      </c>
      <c r="G433">
        <v>441</v>
      </c>
      <c r="H433">
        <v>600</v>
      </c>
      <c r="I433">
        <v>270000</v>
      </c>
    </row>
    <row r="434" spans="1:9" x14ac:dyDescent="0.3">
      <c r="A434">
        <v>282</v>
      </c>
      <c r="B434" t="s">
        <v>5076</v>
      </c>
      <c r="C434">
        <v>10890000</v>
      </c>
      <c r="D434" t="s">
        <v>19</v>
      </c>
      <c r="E434">
        <v>2015</v>
      </c>
      <c r="F434">
        <v>2967</v>
      </c>
      <c r="G434">
        <v>193</v>
      </c>
      <c r="H434">
        <v>262</v>
      </c>
      <c r="I434">
        <v>306000</v>
      </c>
    </row>
    <row r="435" spans="1:9" x14ac:dyDescent="0.3">
      <c r="A435">
        <v>283</v>
      </c>
      <c r="B435" t="s">
        <v>4973</v>
      </c>
      <c r="C435">
        <v>10900000</v>
      </c>
      <c r="D435" t="s">
        <v>10</v>
      </c>
      <c r="E435">
        <v>2012</v>
      </c>
      <c r="F435">
        <v>4806</v>
      </c>
      <c r="G435">
        <v>368</v>
      </c>
      <c r="H435">
        <v>500</v>
      </c>
      <c r="I435">
        <v>155111</v>
      </c>
    </row>
    <row r="436" spans="1:9" x14ac:dyDescent="0.3">
      <c r="A436">
        <v>284</v>
      </c>
      <c r="B436" t="s">
        <v>5089</v>
      </c>
      <c r="C436">
        <v>11000000</v>
      </c>
      <c r="D436" t="s">
        <v>10</v>
      </c>
      <c r="E436">
        <v>2011</v>
      </c>
      <c r="F436">
        <v>4806</v>
      </c>
      <c r="G436">
        <v>368</v>
      </c>
      <c r="H436">
        <v>500</v>
      </c>
      <c r="I436">
        <v>240000</v>
      </c>
    </row>
    <row r="437" spans="1:9" x14ac:dyDescent="0.3">
      <c r="A437">
        <v>285</v>
      </c>
      <c r="B437" t="s">
        <v>5090</v>
      </c>
      <c r="C437">
        <v>15500000</v>
      </c>
      <c r="D437" t="s">
        <v>19</v>
      </c>
      <c r="E437">
        <v>2015</v>
      </c>
      <c r="F437">
        <v>2967</v>
      </c>
      <c r="G437">
        <v>193</v>
      </c>
      <c r="H437">
        <v>262</v>
      </c>
      <c r="I437">
        <v>116000</v>
      </c>
    </row>
    <row r="438" spans="1:9" x14ac:dyDescent="0.3">
      <c r="A438">
        <v>286</v>
      </c>
      <c r="B438" t="s">
        <v>4983</v>
      </c>
      <c r="C438">
        <v>15500000</v>
      </c>
      <c r="D438" t="s">
        <v>19</v>
      </c>
      <c r="E438">
        <v>2016</v>
      </c>
      <c r="F438">
        <v>2967</v>
      </c>
      <c r="G438">
        <v>193</v>
      </c>
      <c r="H438">
        <v>262</v>
      </c>
      <c r="I438">
        <v>109580</v>
      </c>
    </row>
    <row r="439" spans="1:9" x14ac:dyDescent="0.3">
      <c r="A439">
        <v>287</v>
      </c>
      <c r="B439" t="s">
        <v>4998</v>
      </c>
      <c r="C439">
        <v>16790000</v>
      </c>
      <c r="D439" t="s">
        <v>19</v>
      </c>
      <c r="E439">
        <v>2017</v>
      </c>
      <c r="F439">
        <v>2967</v>
      </c>
      <c r="G439">
        <v>193</v>
      </c>
      <c r="H439">
        <v>262</v>
      </c>
      <c r="I439">
        <v>179865</v>
      </c>
    </row>
    <row r="440" spans="1:9" x14ac:dyDescent="0.3">
      <c r="A440">
        <v>288</v>
      </c>
      <c r="B440" t="s">
        <v>4911</v>
      </c>
      <c r="C440">
        <v>19990000</v>
      </c>
      <c r="D440" t="s">
        <v>10</v>
      </c>
      <c r="E440">
        <v>2018</v>
      </c>
      <c r="F440">
        <v>2995</v>
      </c>
      <c r="G440">
        <v>250</v>
      </c>
      <c r="H440">
        <v>340</v>
      </c>
      <c r="I440">
        <v>118967</v>
      </c>
    </row>
    <row r="441" spans="1:9" x14ac:dyDescent="0.3">
      <c r="A441">
        <v>289</v>
      </c>
      <c r="B441" t="s">
        <v>4906</v>
      </c>
      <c r="C441">
        <v>21000000</v>
      </c>
      <c r="D441" t="s">
        <v>10</v>
      </c>
      <c r="E441">
        <v>2018</v>
      </c>
      <c r="F441">
        <v>2894</v>
      </c>
      <c r="G441">
        <v>324</v>
      </c>
      <c r="H441">
        <v>441</v>
      </c>
      <c r="I441">
        <v>124750</v>
      </c>
    </row>
    <row r="442" spans="1:9" x14ac:dyDescent="0.3">
      <c r="A442">
        <v>290</v>
      </c>
      <c r="B442" t="s">
        <v>4911</v>
      </c>
      <c r="C442">
        <v>22900000</v>
      </c>
      <c r="D442" t="s">
        <v>10</v>
      </c>
      <c r="E442">
        <v>2019</v>
      </c>
      <c r="F442">
        <v>2995</v>
      </c>
      <c r="G442">
        <v>250</v>
      </c>
      <c r="H442">
        <v>340</v>
      </c>
      <c r="I442">
        <v>104000</v>
      </c>
    </row>
    <row r="443" spans="1:9" x14ac:dyDescent="0.3">
      <c r="A443">
        <v>291</v>
      </c>
      <c r="B443" t="s">
        <v>5017</v>
      </c>
      <c r="C443">
        <v>24000000</v>
      </c>
      <c r="D443" t="s">
        <v>10</v>
      </c>
      <c r="E443">
        <v>2018</v>
      </c>
      <c r="F443">
        <v>2894</v>
      </c>
      <c r="G443">
        <v>324</v>
      </c>
      <c r="H443">
        <v>441</v>
      </c>
      <c r="I443">
        <v>92258</v>
      </c>
    </row>
    <row r="444" spans="1:9" x14ac:dyDescent="0.3">
      <c r="A444">
        <v>292</v>
      </c>
      <c r="B444" t="s">
        <v>5091</v>
      </c>
      <c r="C444">
        <v>24990000</v>
      </c>
      <c r="D444" t="s">
        <v>735</v>
      </c>
      <c r="E444">
        <v>2019</v>
      </c>
      <c r="F444">
        <v>2995</v>
      </c>
      <c r="G444">
        <v>250</v>
      </c>
      <c r="H444">
        <v>340</v>
      </c>
      <c r="I444">
        <v>95311</v>
      </c>
    </row>
    <row r="445" spans="1:9" x14ac:dyDescent="0.3">
      <c r="A445">
        <v>293</v>
      </c>
      <c r="B445" t="s">
        <v>5041</v>
      </c>
      <c r="C445">
        <v>31900000</v>
      </c>
      <c r="D445" t="s">
        <v>2304</v>
      </c>
      <c r="E445">
        <v>2019</v>
      </c>
      <c r="F445">
        <v>2995</v>
      </c>
      <c r="G445">
        <v>340</v>
      </c>
      <c r="H445">
        <v>462</v>
      </c>
      <c r="I445">
        <v>57000</v>
      </c>
    </row>
    <row r="446" spans="1:9" x14ac:dyDescent="0.3">
      <c r="A446">
        <v>294</v>
      </c>
      <c r="B446" t="s">
        <v>4911</v>
      </c>
      <c r="C446">
        <v>34490000</v>
      </c>
      <c r="D446" t="s">
        <v>10</v>
      </c>
      <c r="E446">
        <v>2021</v>
      </c>
      <c r="F446">
        <v>2995</v>
      </c>
      <c r="G446">
        <v>250</v>
      </c>
      <c r="H446">
        <v>340</v>
      </c>
      <c r="I446">
        <v>40000</v>
      </c>
    </row>
    <row r="447" spans="1:9" x14ac:dyDescent="0.3">
      <c r="A447">
        <v>295</v>
      </c>
      <c r="B447" t="s">
        <v>5092</v>
      </c>
      <c r="C447">
        <v>35990000</v>
      </c>
      <c r="D447" t="s">
        <v>10</v>
      </c>
      <c r="E447">
        <v>2018</v>
      </c>
      <c r="F447">
        <v>3996</v>
      </c>
      <c r="G447">
        <v>404</v>
      </c>
      <c r="H447">
        <v>549</v>
      </c>
      <c r="I447">
        <v>99600</v>
      </c>
    </row>
    <row r="448" spans="1:9" x14ac:dyDescent="0.3">
      <c r="A448">
        <v>296</v>
      </c>
      <c r="B448" t="s">
        <v>5093</v>
      </c>
      <c r="C448">
        <v>38934517</v>
      </c>
      <c r="D448" t="s">
        <v>10</v>
      </c>
      <c r="E448">
        <v>2024</v>
      </c>
      <c r="F448">
        <v>2995</v>
      </c>
      <c r="G448">
        <v>260</v>
      </c>
      <c r="H448">
        <v>354</v>
      </c>
      <c r="I448">
        <v>2</v>
      </c>
    </row>
    <row r="449" spans="1:9" x14ac:dyDescent="0.3">
      <c r="A449">
        <v>297</v>
      </c>
      <c r="B449" t="s">
        <v>5067</v>
      </c>
      <c r="C449">
        <v>47999000</v>
      </c>
      <c r="D449" t="s">
        <v>10</v>
      </c>
      <c r="E449">
        <v>2022</v>
      </c>
      <c r="F449">
        <v>2995</v>
      </c>
      <c r="G449">
        <v>250</v>
      </c>
      <c r="H449">
        <v>340</v>
      </c>
      <c r="I449">
        <v>51000</v>
      </c>
    </row>
    <row r="450" spans="1:9" x14ac:dyDescent="0.3">
      <c r="A450">
        <v>298</v>
      </c>
      <c r="B450" t="s">
        <v>5094</v>
      </c>
      <c r="C450">
        <v>56400000</v>
      </c>
      <c r="D450" t="s">
        <v>10</v>
      </c>
      <c r="E450">
        <v>2024</v>
      </c>
      <c r="F450">
        <v>3996</v>
      </c>
      <c r="G450">
        <v>349</v>
      </c>
      <c r="H450">
        <v>475</v>
      </c>
      <c r="I450">
        <v>1380</v>
      </c>
    </row>
    <row r="451" spans="1:9" x14ac:dyDescent="0.3">
      <c r="A451">
        <v>299</v>
      </c>
      <c r="B451" t="s">
        <v>4912</v>
      </c>
      <c r="C451">
        <v>1999999</v>
      </c>
      <c r="D451" t="s">
        <v>10</v>
      </c>
      <c r="E451">
        <v>2003</v>
      </c>
      <c r="F451">
        <v>4511</v>
      </c>
      <c r="G451">
        <v>250</v>
      </c>
      <c r="H451">
        <v>340</v>
      </c>
      <c r="I451">
        <v>292000</v>
      </c>
    </row>
    <row r="452" spans="1:9" x14ac:dyDescent="0.3">
      <c r="A452">
        <v>300</v>
      </c>
      <c r="B452" t="s">
        <v>4911</v>
      </c>
      <c r="C452">
        <v>3250000</v>
      </c>
      <c r="D452" t="s">
        <v>10</v>
      </c>
      <c r="E452">
        <v>2005</v>
      </c>
      <c r="F452">
        <v>3189</v>
      </c>
      <c r="G452">
        <v>184</v>
      </c>
      <c r="H452">
        <v>250</v>
      </c>
      <c r="I452">
        <v>387000</v>
      </c>
    </row>
    <row r="453" spans="1:9" x14ac:dyDescent="0.3">
      <c r="A453">
        <v>301</v>
      </c>
      <c r="B453" t="s">
        <v>4912</v>
      </c>
      <c r="C453">
        <v>4100000</v>
      </c>
      <c r="D453" t="s">
        <v>10</v>
      </c>
      <c r="E453">
        <v>2008</v>
      </c>
      <c r="F453">
        <v>4806</v>
      </c>
      <c r="G453">
        <v>283</v>
      </c>
      <c r="H453">
        <v>385</v>
      </c>
      <c r="I453">
        <v>296000</v>
      </c>
    </row>
    <row r="454" spans="1:9" x14ac:dyDescent="0.3">
      <c r="A454">
        <v>302</v>
      </c>
      <c r="B454" t="s">
        <v>4908</v>
      </c>
      <c r="C454">
        <v>4850000</v>
      </c>
      <c r="D454" t="s">
        <v>10</v>
      </c>
      <c r="E454">
        <v>2008</v>
      </c>
      <c r="F454">
        <v>4806</v>
      </c>
      <c r="G454">
        <v>368</v>
      </c>
      <c r="H454">
        <v>500</v>
      </c>
      <c r="I454">
        <v>228564</v>
      </c>
    </row>
    <row r="455" spans="1:9" x14ac:dyDescent="0.3">
      <c r="A455">
        <v>303</v>
      </c>
      <c r="B455" t="s">
        <v>4939</v>
      </c>
      <c r="C455">
        <v>5700000</v>
      </c>
      <c r="D455" t="s">
        <v>19</v>
      </c>
      <c r="E455">
        <v>2012</v>
      </c>
      <c r="F455">
        <v>2967</v>
      </c>
      <c r="G455">
        <v>176</v>
      </c>
      <c r="H455">
        <v>239</v>
      </c>
      <c r="I455">
        <v>453000</v>
      </c>
    </row>
    <row r="456" spans="1:9" x14ac:dyDescent="0.3">
      <c r="A456">
        <v>304</v>
      </c>
      <c r="B456" t="s">
        <v>4946</v>
      </c>
      <c r="C456">
        <v>7398000</v>
      </c>
      <c r="D456" t="s">
        <v>735</v>
      </c>
      <c r="E456">
        <v>2010</v>
      </c>
      <c r="F456">
        <v>2995</v>
      </c>
      <c r="G456">
        <v>245</v>
      </c>
      <c r="H456">
        <v>333</v>
      </c>
      <c r="I456">
        <v>253000</v>
      </c>
    </row>
    <row r="457" spans="1:9" x14ac:dyDescent="0.3">
      <c r="A457">
        <v>305</v>
      </c>
      <c r="B457" t="s">
        <v>5095</v>
      </c>
      <c r="C457">
        <v>9200000</v>
      </c>
      <c r="D457" t="s">
        <v>19</v>
      </c>
      <c r="E457">
        <v>2013</v>
      </c>
      <c r="F457">
        <v>2967</v>
      </c>
      <c r="G457">
        <v>180</v>
      </c>
      <c r="H457">
        <v>245</v>
      </c>
      <c r="I457">
        <v>250000</v>
      </c>
    </row>
    <row r="458" spans="1:9" x14ac:dyDescent="0.3">
      <c r="A458">
        <v>306</v>
      </c>
      <c r="B458" t="s">
        <v>4920</v>
      </c>
      <c r="C458">
        <v>9200000</v>
      </c>
      <c r="D458" t="s">
        <v>19</v>
      </c>
      <c r="E458">
        <v>2013</v>
      </c>
      <c r="F458">
        <v>2967</v>
      </c>
      <c r="G458">
        <v>180</v>
      </c>
      <c r="H458">
        <v>245</v>
      </c>
      <c r="I458">
        <v>320000</v>
      </c>
    </row>
    <row r="459" spans="1:9" x14ac:dyDescent="0.3">
      <c r="A459">
        <v>307</v>
      </c>
      <c r="B459" t="s">
        <v>4981</v>
      </c>
      <c r="C459">
        <v>11000000</v>
      </c>
      <c r="D459" t="s">
        <v>19</v>
      </c>
      <c r="E459">
        <v>2015</v>
      </c>
      <c r="F459">
        <v>2967</v>
      </c>
      <c r="G459">
        <v>193</v>
      </c>
      <c r="H459">
        <v>262</v>
      </c>
      <c r="I459">
        <v>199821</v>
      </c>
    </row>
    <row r="460" spans="1:9" x14ac:dyDescent="0.3">
      <c r="A460">
        <v>308</v>
      </c>
      <c r="B460" t="s">
        <v>4996</v>
      </c>
      <c r="C460">
        <v>15499000</v>
      </c>
      <c r="D460" t="s">
        <v>2304</v>
      </c>
      <c r="E460">
        <v>2015</v>
      </c>
      <c r="F460">
        <v>2995</v>
      </c>
      <c r="G460">
        <v>245</v>
      </c>
      <c r="H460">
        <v>333</v>
      </c>
      <c r="I460">
        <v>128800</v>
      </c>
    </row>
    <row r="461" spans="1:9" x14ac:dyDescent="0.3">
      <c r="A461">
        <v>309</v>
      </c>
      <c r="B461" t="s">
        <v>5096</v>
      </c>
      <c r="C461">
        <v>19750000</v>
      </c>
      <c r="D461" t="s">
        <v>19</v>
      </c>
      <c r="E461">
        <v>2017</v>
      </c>
      <c r="F461">
        <v>2967</v>
      </c>
      <c r="G461">
        <v>193</v>
      </c>
      <c r="H461">
        <v>262</v>
      </c>
      <c r="I461">
        <v>99000</v>
      </c>
    </row>
    <row r="462" spans="1:9" x14ac:dyDescent="0.3">
      <c r="A462">
        <v>310</v>
      </c>
      <c r="B462" t="s">
        <v>4906</v>
      </c>
      <c r="C462">
        <v>20490000</v>
      </c>
      <c r="D462" t="s">
        <v>10</v>
      </c>
      <c r="E462">
        <v>2018</v>
      </c>
      <c r="F462">
        <v>2894</v>
      </c>
      <c r="G462">
        <v>324</v>
      </c>
      <c r="H462">
        <v>441</v>
      </c>
      <c r="I462">
        <v>124750</v>
      </c>
    </row>
    <row r="463" spans="1:9" x14ac:dyDescent="0.3">
      <c r="A463">
        <v>311</v>
      </c>
      <c r="B463" t="s">
        <v>5097</v>
      </c>
      <c r="C463">
        <v>22989000</v>
      </c>
      <c r="D463" t="s">
        <v>10</v>
      </c>
      <c r="E463">
        <v>2018</v>
      </c>
      <c r="F463">
        <v>3996</v>
      </c>
      <c r="G463">
        <v>404</v>
      </c>
      <c r="H463">
        <v>549</v>
      </c>
      <c r="I463">
        <v>140000</v>
      </c>
    </row>
    <row r="464" spans="1:9" x14ac:dyDescent="0.3">
      <c r="A464">
        <v>312</v>
      </c>
      <c r="B464" t="s">
        <v>5022</v>
      </c>
      <c r="C464">
        <v>23499000</v>
      </c>
      <c r="D464" t="s">
        <v>10</v>
      </c>
      <c r="E464">
        <v>2018</v>
      </c>
      <c r="F464">
        <v>2995</v>
      </c>
      <c r="G464">
        <v>250</v>
      </c>
      <c r="H464">
        <v>340</v>
      </c>
      <c r="I464">
        <v>51000</v>
      </c>
    </row>
    <row r="465" spans="1:9" x14ac:dyDescent="0.3">
      <c r="A465">
        <v>1</v>
      </c>
      <c r="B465" t="s">
        <v>5711</v>
      </c>
      <c r="C465">
        <v>8990000</v>
      </c>
      <c r="D465" t="s">
        <v>3556</v>
      </c>
      <c r="E465">
        <v>2019</v>
      </c>
      <c r="G465" t="s">
        <v>5712</v>
      </c>
      <c r="H465" t="s">
        <v>5713</v>
      </c>
      <c r="I465">
        <v>151000</v>
      </c>
    </row>
    <row r="466" spans="1:9" x14ac:dyDescent="0.3">
      <c r="A466">
        <v>2</v>
      </c>
      <c r="B466" t="s">
        <v>5714</v>
      </c>
      <c r="C466">
        <v>11498000</v>
      </c>
      <c r="D466" t="s">
        <v>3556</v>
      </c>
      <c r="E466">
        <v>2019</v>
      </c>
      <c r="G466" t="s">
        <v>5715</v>
      </c>
      <c r="H466" t="s">
        <v>5716</v>
      </c>
      <c r="I466">
        <v>105818</v>
      </c>
    </row>
    <row r="467" spans="1:9" x14ac:dyDescent="0.3">
      <c r="A467">
        <v>3</v>
      </c>
      <c r="B467" t="s">
        <v>5717</v>
      </c>
      <c r="C467">
        <v>11499000</v>
      </c>
      <c r="D467" t="s">
        <v>3556</v>
      </c>
      <c r="E467">
        <v>2019</v>
      </c>
      <c r="G467" t="s">
        <v>5718</v>
      </c>
      <c r="H467" t="s">
        <v>5719</v>
      </c>
      <c r="I467">
        <v>46132</v>
      </c>
    </row>
    <row r="468" spans="1:9" x14ac:dyDescent="0.3">
      <c r="A468">
        <v>4</v>
      </c>
      <c r="B468" t="s">
        <v>5720</v>
      </c>
      <c r="C468">
        <v>11499999</v>
      </c>
      <c r="D468" t="s">
        <v>3556</v>
      </c>
      <c r="E468">
        <v>2019</v>
      </c>
      <c r="G468" t="s">
        <v>5721</v>
      </c>
      <c r="H468" t="s">
        <v>5722</v>
      </c>
      <c r="I468">
        <v>96665</v>
      </c>
    </row>
    <row r="469" spans="1:9" x14ac:dyDescent="0.3">
      <c r="A469">
        <v>5</v>
      </c>
      <c r="B469" t="s">
        <v>5723</v>
      </c>
      <c r="C469">
        <v>11999999</v>
      </c>
      <c r="D469" t="s">
        <v>3556</v>
      </c>
      <c r="E469">
        <v>2021</v>
      </c>
      <c r="G469" t="s">
        <v>5724</v>
      </c>
      <c r="H469" t="s">
        <v>5725</v>
      </c>
      <c r="I469">
        <v>22500</v>
      </c>
    </row>
    <row r="470" spans="1:9" x14ac:dyDescent="0.3">
      <c r="A470">
        <v>6</v>
      </c>
      <c r="B470" t="s">
        <v>5726</v>
      </c>
      <c r="C470">
        <v>12490000</v>
      </c>
      <c r="D470" t="s">
        <v>3556</v>
      </c>
      <c r="E470">
        <v>2019</v>
      </c>
      <c r="G470" t="s">
        <v>5727</v>
      </c>
      <c r="H470" t="s">
        <v>5728</v>
      </c>
      <c r="I470">
        <v>92000</v>
      </c>
    </row>
    <row r="471" spans="1:9" x14ac:dyDescent="0.3">
      <c r="A471">
        <v>7</v>
      </c>
      <c r="B471" t="s">
        <v>5729</v>
      </c>
      <c r="C471">
        <v>12900000</v>
      </c>
      <c r="D471" t="s">
        <v>3556</v>
      </c>
      <c r="E471">
        <v>2019</v>
      </c>
      <c r="G471" t="s">
        <v>5712</v>
      </c>
      <c r="H471" t="s">
        <v>5713</v>
      </c>
      <c r="I471">
        <v>94000</v>
      </c>
    </row>
    <row r="472" spans="1:9" x14ac:dyDescent="0.3">
      <c r="A472">
        <v>8</v>
      </c>
      <c r="B472" t="s">
        <v>5730</v>
      </c>
      <c r="C472">
        <v>12990000</v>
      </c>
      <c r="D472" t="s">
        <v>3556</v>
      </c>
      <c r="E472">
        <v>2019</v>
      </c>
      <c r="G472" t="s">
        <v>5731</v>
      </c>
      <c r="H472" t="s">
        <v>5732</v>
      </c>
      <c r="I472">
        <v>61000</v>
      </c>
    </row>
    <row r="473" spans="1:9" x14ac:dyDescent="0.3">
      <c r="A473">
        <v>9</v>
      </c>
      <c r="B473" t="s">
        <v>5733</v>
      </c>
      <c r="C473">
        <v>13490000</v>
      </c>
      <c r="D473" t="s">
        <v>3556</v>
      </c>
      <c r="E473">
        <v>2020</v>
      </c>
      <c r="G473" t="s">
        <v>5712</v>
      </c>
      <c r="H473" t="s">
        <v>5713</v>
      </c>
      <c r="I473">
        <v>143815</v>
      </c>
    </row>
    <row r="474" spans="1:9" x14ac:dyDescent="0.3">
      <c r="A474">
        <v>10</v>
      </c>
      <c r="B474" t="s">
        <v>5729</v>
      </c>
      <c r="C474">
        <v>14195000</v>
      </c>
      <c r="D474" t="s">
        <v>3556</v>
      </c>
      <c r="E474">
        <v>2021</v>
      </c>
      <c r="G474" t="s">
        <v>5712</v>
      </c>
      <c r="H474" t="s">
        <v>5713</v>
      </c>
      <c r="I474">
        <v>82000</v>
      </c>
    </row>
    <row r="475" spans="1:9" x14ac:dyDescent="0.3">
      <c r="A475">
        <v>11</v>
      </c>
      <c r="B475" t="s">
        <v>5730</v>
      </c>
      <c r="C475">
        <v>14590000</v>
      </c>
      <c r="D475" t="s">
        <v>3556</v>
      </c>
      <c r="E475">
        <v>2021</v>
      </c>
      <c r="G475" t="s">
        <v>5718</v>
      </c>
      <c r="H475" t="s">
        <v>5719</v>
      </c>
      <c r="I475">
        <v>50436</v>
      </c>
    </row>
    <row r="476" spans="1:9" x14ac:dyDescent="0.3">
      <c r="A476">
        <v>12</v>
      </c>
      <c r="B476" t="s">
        <v>5734</v>
      </c>
      <c r="C476">
        <v>14899000</v>
      </c>
      <c r="D476" t="s">
        <v>3556</v>
      </c>
      <c r="E476">
        <v>2020</v>
      </c>
      <c r="G476" t="s">
        <v>5721</v>
      </c>
      <c r="H476" t="s">
        <v>5722</v>
      </c>
      <c r="I476">
        <v>59367</v>
      </c>
    </row>
    <row r="477" spans="1:9" x14ac:dyDescent="0.3">
      <c r="A477">
        <v>13</v>
      </c>
      <c r="B477" t="s">
        <v>5735</v>
      </c>
      <c r="C477">
        <v>14999000</v>
      </c>
      <c r="D477" t="s">
        <v>3556</v>
      </c>
      <c r="E477">
        <v>2022</v>
      </c>
      <c r="G477" t="s">
        <v>5727</v>
      </c>
      <c r="H477" t="s">
        <v>5728</v>
      </c>
      <c r="I477">
        <v>45000</v>
      </c>
    </row>
    <row r="478" spans="1:9" x14ac:dyDescent="0.3">
      <c r="A478">
        <v>14</v>
      </c>
      <c r="B478" t="s">
        <v>5736</v>
      </c>
      <c r="C478">
        <v>15490000</v>
      </c>
      <c r="D478" t="s">
        <v>3556</v>
      </c>
      <c r="E478">
        <v>2023</v>
      </c>
      <c r="G478" t="s">
        <v>5718</v>
      </c>
      <c r="H478" t="s">
        <v>5719</v>
      </c>
      <c r="I478">
        <v>11900</v>
      </c>
    </row>
    <row r="479" spans="1:9" x14ac:dyDescent="0.3">
      <c r="A479">
        <v>15</v>
      </c>
      <c r="B479" t="s">
        <v>5729</v>
      </c>
      <c r="C479">
        <v>16700000</v>
      </c>
      <c r="D479" t="s">
        <v>3556</v>
      </c>
      <c r="E479">
        <v>2022</v>
      </c>
      <c r="G479" t="s">
        <v>5737</v>
      </c>
      <c r="H479" t="s">
        <v>72</v>
      </c>
      <c r="I479">
        <v>24000</v>
      </c>
    </row>
    <row r="480" spans="1:9" x14ac:dyDescent="0.3">
      <c r="A480">
        <v>16</v>
      </c>
      <c r="B480" t="s">
        <v>5738</v>
      </c>
      <c r="C480">
        <v>8290000</v>
      </c>
      <c r="D480" t="s">
        <v>3556</v>
      </c>
      <c r="E480">
        <v>2019</v>
      </c>
      <c r="G480" t="s">
        <v>5724</v>
      </c>
      <c r="H480" t="s">
        <v>5725</v>
      </c>
      <c r="I480">
        <v>56900</v>
      </c>
    </row>
    <row r="481" spans="1:9" x14ac:dyDescent="0.3">
      <c r="A481">
        <v>17</v>
      </c>
      <c r="B481" t="s">
        <v>5730</v>
      </c>
      <c r="C481">
        <v>8790000</v>
      </c>
      <c r="D481" t="s">
        <v>3556</v>
      </c>
      <c r="E481">
        <v>2019</v>
      </c>
      <c r="G481" t="s">
        <v>5731</v>
      </c>
      <c r="H481" t="s">
        <v>5732</v>
      </c>
      <c r="I481">
        <v>296906</v>
      </c>
    </row>
    <row r="482" spans="1:9" x14ac:dyDescent="0.3">
      <c r="A482">
        <v>18</v>
      </c>
      <c r="B482" t="s">
        <v>5739</v>
      </c>
      <c r="C482">
        <v>8850000</v>
      </c>
      <c r="D482" t="s">
        <v>3556</v>
      </c>
      <c r="E482">
        <v>2019</v>
      </c>
      <c r="G482" t="s">
        <v>5724</v>
      </c>
      <c r="H482" t="s">
        <v>5725</v>
      </c>
      <c r="I482">
        <v>177000</v>
      </c>
    </row>
    <row r="483" spans="1:9" x14ac:dyDescent="0.3">
      <c r="A483">
        <v>19</v>
      </c>
      <c r="B483" t="s">
        <v>5740</v>
      </c>
      <c r="C483">
        <v>8899000</v>
      </c>
      <c r="D483" t="s">
        <v>3556</v>
      </c>
      <c r="E483">
        <v>2019</v>
      </c>
      <c r="G483" t="s">
        <v>5741</v>
      </c>
      <c r="H483" t="s">
        <v>5742</v>
      </c>
      <c r="I483">
        <v>242000</v>
      </c>
    </row>
    <row r="484" spans="1:9" x14ac:dyDescent="0.3">
      <c r="A484">
        <v>20</v>
      </c>
      <c r="B484" t="s">
        <v>5738</v>
      </c>
      <c r="C484">
        <v>8950000</v>
      </c>
      <c r="D484" t="s">
        <v>3556</v>
      </c>
      <c r="E484">
        <v>2020</v>
      </c>
      <c r="G484" t="s">
        <v>5741</v>
      </c>
      <c r="H484" t="s">
        <v>5742</v>
      </c>
      <c r="I484">
        <v>165000</v>
      </c>
    </row>
    <row r="485" spans="1:9" x14ac:dyDescent="0.3">
      <c r="A485">
        <v>21</v>
      </c>
      <c r="B485" t="s">
        <v>5743</v>
      </c>
      <c r="C485">
        <v>9190000</v>
      </c>
      <c r="D485" t="s">
        <v>3556</v>
      </c>
      <c r="E485">
        <v>2019</v>
      </c>
      <c r="G485" t="s">
        <v>5718</v>
      </c>
      <c r="H485" t="s">
        <v>5719</v>
      </c>
      <c r="I485">
        <v>217000</v>
      </c>
    </row>
    <row r="486" spans="1:9" x14ac:dyDescent="0.3">
      <c r="A486">
        <v>22</v>
      </c>
      <c r="B486" t="s">
        <v>5730</v>
      </c>
      <c r="C486">
        <v>9190000</v>
      </c>
      <c r="D486" t="s">
        <v>3556</v>
      </c>
      <c r="E486">
        <v>2019</v>
      </c>
      <c r="G486" t="s">
        <v>5718</v>
      </c>
      <c r="H486" t="s">
        <v>5719</v>
      </c>
      <c r="I486">
        <v>186000</v>
      </c>
    </row>
    <row r="487" spans="1:9" x14ac:dyDescent="0.3">
      <c r="A487">
        <v>23</v>
      </c>
      <c r="B487" t="s">
        <v>5744</v>
      </c>
      <c r="C487">
        <v>9480000</v>
      </c>
      <c r="D487" t="s">
        <v>3556</v>
      </c>
      <c r="E487">
        <v>2019</v>
      </c>
      <c r="G487" t="s">
        <v>5731</v>
      </c>
      <c r="H487" t="s">
        <v>5732</v>
      </c>
      <c r="I487">
        <v>146000</v>
      </c>
    </row>
    <row r="488" spans="1:9" x14ac:dyDescent="0.3">
      <c r="A488">
        <v>24</v>
      </c>
      <c r="B488" t="s">
        <v>5745</v>
      </c>
      <c r="C488">
        <v>9489898</v>
      </c>
      <c r="D488" t="s">
        <v>3556</v>
      </c>
      <c r="E488">
        <v>2019</v>
      </c>
      <c r="G488" t="s">
        <v>5718</v>
      </c>
      <c r="H488" t="s">
        <v>5719</v>
      </c>
      <c r="I488">
        <v>207000</v>
      </c>
    </row>
    <row r="489" spans="1:9" x14ac:dyDescent="0.3">
      <c r="A489">
        <v>25</v>
      </c>
      <c r="B489" t="s">
        <v>5745</v>
      </c>
      <c r="C489">
        <v>9489898</v>
      </c>
      <c r="D489" t="s">
        <v>3556</v>
      </c>
      <c r="E489">
        <v>2019</v>
      </c>
      <c r="G489" t="s">
        <v>5731</v>
      </c>
      <c r="H489" t="s">
        <v>5732</v>
      </c>
      <c r="I489">
        <v>193200</v>
      </c>
    </row>
    <row r="490" spans="1:9" x14ac:dyDescent="0.3">
      <c r="A490">
        <v>26</v>
      </c>
      <c r="B490" t="s">
        <v>5746</v>
      </c>
      <c r="C490">
        <v>9490000</v>
      </c>
      <c r="D490" t="s">
        <v>3556</v>
      </c>
      <c r="E490">
        <v>2020</v>
      </c>
      <c r="G490" t="s">
        <v>5724</v>
      </c>
      <c r="H490" t="s">
        <v>5725</v>
      </c>
      <c r="I490">
        <v>106690</v>
      </c>
    </row>
    <row r="491" spans="1:9" x14ac:dyDescent="0.3">
      <c r="A491">
        <v>27</v>
      </c>
      <c r="B491" t="s">
        <v>5738</v>
      </c>
      <c r="C491">
        <v>9490000</v>
      </c>
      <c r="D491" t="s">
        <v>3556</v>
      </c>
      <c r="E491">
        <v>2019</v>
      </c>
      <c r="G491" t="s">
        <v>5724</v>
      </c>
      <c r="H491" t="s">
        <v>5725</v>
      </c>
      <c r="I491">
        <v>122000</v>
      </c>
    </row>
    <row r="492" spans="1:9" x14ac:dyDescent="0.3">
      <c r="A492">
        <v>28</v>
      </c>
      <c r="B492" t="s">
        <v>5747</v>
      </c>
      <c r="C492">
        <v>9490099</v>
      </c>
      <c r="D492" t="s">
        <v>3556</v>
      </c>
      <c r="E492">
        <v>2019</v>
      </c>
      <c r="G492" t="s">
        <v>5718</v>
      </c>
      <c r="H492" t="s">
        <v>5719</v>
      </c>
      <c r="I492">
        <v>188912</v>
      </c>
    </row>
    <row r="493" spans="1:9" x14ac:dyDescent="0.3">
      <c r="A493">
        <v>29</v>
      </c>
      <c r="B493" t="s">
        <v>5738</v>
      </c>
      <c r="C493">
        <v>9550000</v>
      </c>
      <c r="D493" t="s">
        <v>3556</v>
      </c>
      <c r="E493">
        <v>2019</v>
      </c>
      <c r="G493" t="s">
        <v>5724</v>
      </c>
      <c r="H493" t="s">
        <v>5725</v>
      </c>
      <c r="I493">
        <v>128000</v>
      </c>
    </row>
    <row r="494" spans="1:9" x14ac:dyDescent="0.3">
      <c r="A494">
        <v>30</v>
      </c>
      <c r="B494" t="s">
        <v>5748</v>
      </c>
      <c r="C494">
        <v>9690000</v>
      </c>
      <c r="D494" t="s">
        <v>3556</v>
      </c>
      <c r="E494">
        <v>2019</v>
      </c>
      <c r="G494" t="s">
        <v>5731</v>
      </c>
      <c r="H494" t="s">
        <v>5732</v>
      </c>
      <c r="I494">
        <v>184235</v>
      </c>
    </row>
    <row r="495" spans="1:9" x14ac:dyDescent="0.3">
      <c r="A495">
        <v>31</v>
      </c>
      <c r="B495" t="s">
        <v>5749</v>
      </c>
      <c r="C495">
        <v>9800000</v>
      </c>
      <c r="D495" t="s">
        <v>3556</v>
      </c>
      <c r="E495">
        <v>2019</v>
      </c>
      <c r="G495" t="s">
        <v>5724</v>
      </c>
      <c r="H495" t="s">
        <v>5725</v>
      </c>
      <c r="I495">
        <v>195000</v>
      </c>
    </row>
    <row r="496" spans="1:9" x14ac:dyDescent="0.3">
      <c r="A496">
        <v>32</v>
      </c>
      <c r="B496" t="s">
        <v>5750</v>
      </c>
      <c r="C496">
        <v>9850000</v>
      </c>
      <c r="D496" t="s">
        <v>3556</v>
      </c>
      <c r="E496">
        <v>2019</v>
      </c>
      <c r="G496" t="s">
        <v>5731</v>
      </c>
      <c r="H496" t="s">
        <v>5732</v>
      </c>
      <c r="I496">
        <v>198190</v>
      </c>
    </row>
    <row r="497" spans="1:9" x14ac:dyDescent="0.3">
      <c r="A497">
        <v>33</v>
      </c>
      <c r="B497" t="s">
        <v>5751</v>
      </c>
      <c r="C497">
        <v>9999000</v>
      </c>
      <c r="D497" t="s">
        <v>3556</v>
      </c>
      <c r="E497">
        <v>2019</v>
      </c>
      <c r="G497" t="s">
        <v>5731</v>
      </c>
      <c r="H497" t="s">
        <v>5732</v>
      </c>
      <c r="I497">
        <v>170000</v>
      </c>
    </row>
    <row r="498" spans="1:9" x14ac:dyDescent="0.3">
      <c r="A498">
        <v>34</v>
      </c>
      <c r="B498" t="s">
        <v>5752</v>
      </c>
      <c r="C498">
        <v>9999999</v>
      </c>
      <c r="D498" t="s">
        <v>3556</v>
      </c>
      <c r="E498">
        <v>2019</v>
      </c>
      <c r="G498" t="s">
        <v>5731</v>
      </c>
      <c r="H498" t="s">
        <v>5732</v>
      </c>
      <c r="I498">
        <v>191000</v>
      </c>
    </row>
    <row r="499" spans="1:9" x14ac:dyDescent="0.3">
      <c r="A499">
        <v>35</v>
      </c>
      <c r="B499" t="s">
        <v>5754</v>
      </c>
      <c r="C499">
        <v>9999999</v>
      </c>
      <c r="D499" t="s">
        <v>3556</v>
      </c>
      <c r="E499">
        <v>2018</v>
      </c>
      <c r="G499" t="s">
        <v>5755</v>
      </c>
      <c r="H499" t="s">
        <v>5756</v>
      </c>
      <c r="I499">
        <v>27000</v>
      </c>
    </row>
    <row r="500" spans="1:9" x14ac:dyDescent="0.3">
      <c r="A500">
        <v>36</v>
      </c>
      <c r="B500" t="s">
        <v>5757</v>
      </c>
      <c r="C500">
        <v>10198000</v>
      </c>
      <c r="D500" t="s">
        <v>3556</v>
      </c>
      <c r="E500">
        <v>2019</v>
      </c>
      <c r="G500" t="s">
        <v>5731</v>
      </c>
      <c r="H500" t="s">
        <v>5732</v>
      </c>
      <c r="I500">
        <v>83163</v>
      </c>
    </row>
    <row r="501" spans="1:9" x14ac:dyDescent="0.3">
      <c r="A501">
        <v>37</v>
      </c>
      <c r="B501" t="s">
        <v>5730</v>
      </c>
      <c r="C501">
        <v>10290000</v>
      </c>
      <c r="D501" t="s">
        <v>3556</v>
      </c>
      <c r="E501">
        <v>2019</v>
      </c>
      <c r="G501" t="s">
        <v>5718</v>
      </c>
      <c r="H501" t="s">
        <v>5719</v>
      </c>
      <c r="I501">
        <v>144500</v>
      </c>
    </row>
    <row r="502" spans="1:9" x14ac:dyDescent="0.3">
      <c r="A502">
        <v>38</v>
      </c>
      <c r="B502" t="s">
        <v>5758</v>
      </c>
      <c r="C502">
        <v>10290000</v>
      </c>
      <c r="D502" t="s">
        <v>3556</v>
      </c>
      <c r="E502">
        <v>2019</v>
      </c>
      <c r="G502" t="s">
        <v>5731</v>
      </c>
      <c r="H502" t="s">
        <v>5732</v>
      </c>
      <c r="I502">
        <v>127000</v>
      </c>
    </row>
    <row r="503" spans="1:9" x14ac:dyDescent="0.3">
      <c r="A503">
        <v>39</v>
      </c>
      <c r="B503" t="s">
        <v>5759</v>
      </c>
      <c r="C503">
        <v>10390000</v>
      </c>
      <c r="D503" t="s">
        <v>3556</v>
      </c>
      <c r="E503">
        <v>2019</v>
      </c>
      <c r="G503" t="s">
        <v>5731</v>
      </c>
      <c r="H503" t="s">
        <v>5732</v>
      </c>
      <c r="I503">
        <v>198000</v>
      </c>
    </row>
    <row r="504" spans="1:9" x14ac:dyDescent="0.3">
      <c r="A504">
        <v>40</v>
      </c>
      <c r="B504" t="s">
        <v>5760</v>
      </c>
      <c r="C504">
        <v>10399000</v>
      </c>
      <c r="D504" t="s">
        <v>3556</v>
      </c>
      <c r="E504">
        <v>2019</v>
      </c>
      <c r="G504" t="s">
        <v>5731</v>
      </c>
      <c r="H504" t="s">
        <v>5732</v>
      </c>
      <c r="I504">
        <v>161000</v>
      </c>
    </row>
    <row r="505" spans="1:9" x14ac:dyDescent="0.3">
      <c r="A505">
        <v>41</v>
      </c>
      <c r="B505" t="s">
        <v>5738</v>
      </c>
      <c r="C505">
        <v>10480000</v>
      </c>
      <c r="D505" t="s">
        <v>3556</v>
      </c>
      <c r="E505">
        <v>2020</v>
      </c>
      <c r="G505" t="s">
        <v>5724</v>
      </c>
      <c r="H505" t="s">
        <v>5725</v>
      </c>
      <c r="I505">
        <v>92200</v>
      </c>
    </row>
    <row r="506" spans="1:9" x14ac:dyDescent="0.3">
      <c r="A506">
        <v>42</v>
      </c>
      <c r="B506" t="s">
        <v>5761</v>
      </c>
      <c r="C506">
        <v>10490000</v>
      </c>
      <c r="D506" t="s">
        <v>3556</v>
      </c>
      <c r="E506">
        <v>2020</v>
      </c>
      <c r="G506" t="s">
        <v>5731</v>
      </c>
      <c r="H506" t="s">
        <v>5732</v>
      </c>
      <c r="I506">
        <v>165901</v>
      </c>
    </row>
    <row r="507" spans="1:9" x14ac:dyDescent="0.3">
      <c r="A507">
        <v>43</v>
      </c>
      <c r="B507" t="s">
        <v>5762</v>
      </c>
      <c r="C507">
        <v>10497000</v>
      </c>
      <c r="D507" t="s">
        <v>3556</v>
      </c>
      <c r="E507">
        <v>2019</v>
      </c>
      <c r="G507" t="s">
        <v>5731</v>
      </c>
      <c r="H507" t="s">
        <v>5732</v>
      </c>
      <c r="I507">
        <v>97730</v>
      </c>
    </row>
    <row r="508" spans="1:9" x14ac:dyDescent="0.3">
      <c r="A508">
        <v>44</v>
      </c>
      <c r="B508" t="s">
        <v>5730</v>
      </c>
      <c r="C508">
        <v>10589000</v>
      </c>
      <c r="D508" t="s">
        <v>3556</v>
      </c>
      <c r="E508">
        <v>2018</v>
      </c>
      <c r="G508" t="s">
        <v>5731</v>
      </c>
      <c r="H508" t="s">
        <v>5732</v>
      </c>
      <c r="I508">
        <v>59429</v>
      </c>
    </row>
    <row r="509" spans="1:9" x14ac:dyDescent="0.3">
      <c r="A509">
        <v>45</v>
      </c>
      <c r="B509" t="s">
        <v>5730</v>
      </c>
      <c r="C509">
        <v>10680000</v>
      </c>
      <c r="D509" t="s">
        <v>3556</v>
      </c>
      <c r="E509">
        <v>2019</v>
      </c>
      <c r="G509" t="s">
        <v>5731</v>
      </c>
      <c r="H509" t="s">
        <v>5732</v>
      </c>
      <c r="I509">
        <v>88000</v>
      </c>
    </row>
    <row r="510" spans="1:9" x14ac:dyDescent="0.3">
      <c r="A510">
        <v>46</v>
      </c>
      <c r="B510" t="s">
        <v>5763</v>
      </c>
      <c r="C510">
        <v>10735000</v>
      </c>
      <c r="D510" t="s">
        <v>3556</v>
      </c>
      <c r="E510">
        <v>2020</v>
      </c>
      <c r="G510" t="s">
        <v>5721</v>
      </c>
      <c r="H510" t="s">
        <v>5722</v>
      </c>
      <c r="I510">
        <v>96865</v>
      </c>
    </row>
    <row r="511" spans="1:9" x14ac:dyDescent="0.3">
      <c r="A511">
        <v>47</v>
      </c>
      <c r="B511" t="s">
        <v>5738</v>
      </c>
      <c r="C511">
        <v>10900000</v>
      </c>
      <c r="D511" t="s">
        <v>3556</v>
      </c>
      <c r="E511">
        <v>2019</v>
      </c>
      <c r="G511" t="s">
        <v>5724</v>
      </c>
      <c r="H511" t="s">
        <v>5725</v>
      </c>
      <c r="I511">
        <v>110000</v>
      </c>
    </row>
    <row r="512" spans="1:9" x14ac:dyDescent="0.3">
      <c r="A512">
        <v>48</v>
      </c>
      <c r="B512" t="s">
        <v>5730</v>
      </c>
      <c r="C512">
        <v>10990000</v>
      </c>
      <c r="D512" t="s">
        <v>3556</v>
      </c>
      <c r="E512">
        <v>2019</v>
      </c>
      <c r="G512" t="s">
        <v>5764</v>
      </c>
      <c r="H512" t="s">
        <v>5765</v>
      </c>
      <c r="I512">
        <v>41500</v>
      </c>
    </row>
    <row r="513" spans="1:9" x14ac:dyDescent="0.3">
      <c r="A513">
        <v>49</v>
      </c>
      <c r="B513" t="s">
        <v>5729</v>
      </c>
      <c r="C513">
        <v>10990000</v>
      </c>
      <c r="D513" t="s">
        <v>3556</v>
      </c>
      <c r="E513">
        <v>2019</v>
      </c>
      <c r="G513" t="s">
        <v>5712</v>
      </c>
      <c r="H513" t="s">
        <v>5713</v>
      </c>
      <c r="I513">
        <v>89500</v>
      </c>
    </row>
    <row r="514" spans="1:9" x14ac:dyDescent="0.3">
      <c r="A514">
        <v>50</v>
      </c>
      <c r="B514" t="s">
        <v>5730</v>
      </c>
      <c r="C514">
        <v>10999000</v>
      </c>
      <c r="D514" t="s">
        <v>3556</v>
      </c>
      <c r="E514">
        <v>2019</v>
      </c>
      <c r="G514" t="s">
        <v>5721</v>
      </c>
      <c r="H514" t="s">
        <v>5722</v>
      </c>
      <c r="I514">
        <v>24000</v>
      </c>
    </row>
    <row r="515" spans="1:9" x14ac:dyDescent="0.3">
      <c r="A515">
        <v>51</v>
      </c>
      <c r="B515" t="s">
        <v>5766</v>
      </c>
      <c r="C515">
        <v>11150000</v>
      </c>
      <c r="D515" t="s">
        <v>3556</v>
      </c>
      <c r="E515">
        <v>2020</v>
      </c>
      <c r="G515" t="s">
        <v>5724</v>
      </c>
      <c r="H515" t="s">
        <v>5725</v>
      </c>
      <c r="I515">
        <v>80000</v>
      </c>
    </row>
    <row r="516" spans="1:9" x14ac:dyDescent="0.3">
      <c r="A516">
        <v>52</v>
      </c>
      <c r="B516" t="s">
        <v>5738</v>
      </c>
      <c r="C516">
        <v>11200000</v>
      </c>
      <c r="D516" t="s">
        <v>3556</v>
      </c>
      <c r="E516">
        <v>2019</v>
      </c>
      <c r="G516" t="s">
        <v>5724</v>
      </c>
      <c r="H516" t="s">
        <v>5725</v>
      </c>
      <c r="I516">
        <v>71000</v>
      </c>
    </row>
    <row r="517" spans="1:9" x14ac:dyDescent="0.3">
      <c r="A517">
        <v>53</v>
      </c>
      <c r="B517" t="s">
        <v>5767</v>
      </c>
      <c r="C517">
        <v>11299999</v>
      </c>
      <c r="D517" t="s">
        <v>3556</v>
      </c>
      <c r="E517">
        <v>2019</v>
      </c>
      <c r="G517" t="s">
        <v>5731</v>
      </c>
      <c r="H517" t="s">
        <v>5732</v>
      </c>
      <c r="I517">
        <v>66477</v>
      </c>
    </row>
    <row r="518" spans="1:9" x14ac:dyDescent="0.3">
      <c r="A518">
        <v>54</v>
      </c>
      <c r="B518" t="s">
        <v>5768</v>
      </c>
      <c r="C518">
        <v>11299999</v>
      </c>
      <c r="D518" t="s">
        <v>3556</v>
      </c>
      <c r="E518">
        <v>2019</v>
      </c>
      <c r="G518" t="s">
        <v>5731</v>
      </c>
      <c r="H518" t="s">
        <v>5732</v>
      </c>
      <c r="I518">
        <v>68623</v>
      </c>
    </row>
    <row r="519" spans="1:9" x14ac:dyDescent="0.3">
      <c r="A519">
        <v>55</v>
      </c>
      <c r="B519" t="s">
        <v>5769</v>
      </c>
      <c r="C519">
        <v>11390000</v>
      </c>
      <c r="D519" t="s">
        <v>3556</v>
      </c>
      <c r="E519">
        <v>2019</v>
      </c>
      <c r="G519" t="s">
        <v>5718</v>
      </c>
      <c r="H519" t="s">
        <v>5719</v>
      </c>
      <c r="I519">
        <v>87325</v>
      </c>
    </row>
    <row r="520" spans="1:9" x14ac:dyDescent="0.3">
      <c r="A520">
        <v>56</v>
      </c>
      <c r="B520" t="s">
        <v>5770</v>
      </c>
      <c r="C520">
        <v>11399999</v>
      </c>
      <c r="D520" t="s">
        <v>3556</v>
      </c>
      <c r="E520">
        <v>2019</v>
      </c>
      <c r="G520" t="s">
        <v>5037</v>
      </c>
      <c r="H520" t="s">
        <v>5038</v>
      </c>
      <c r="I520">
        <v>69910</v>
      </c>
    </row>
    <row r="521" spans="1:9" x14ac:dyDescent="0.3">
      <c r="A521">
        <v>57</v>
      </c>
      <c r="B521" t="s">
        <v>5771</v>
      </c>
      <c r="C521">
        <v>11400000</v>
      </c>
      <c r="D521" t="s">
        <v>3556</v>
      </c>
      <c r="E521">
        <v>2019</v>
      </c>
      <c r="G521" t="s">
        <v>5764</v>
      </c>
      <c r="H521" t="s">
        <v>5765</v>
      </c>
      <c r="I521">
        <v>95600</v>
      </c>
    </row>
    <row r="522" spans="1:9" x14ac:dyDescent="0.3">
      <c r="A522">
        <v>58</v>
      </c>
      <c r="B522" t="s">
        <v>5772</v>
      </c>
      <c r="C522">
        <v>11480000</v>
      </c>
      <c r="D522" t="s">
        <v>3556</v>
      </c>
      <c r="E522">
        <v>2020</v>
      </c>
      <c r="G522" t="s">
        <v>5718</v>
      </c>
      <c r="H522" t="s">
        <v>5719</v>
      </c>
      <c r="I522">
        <v>90000</v>
      </c>
    </row>
    <row r="523" spans="1:9" x14ac:dyDescent="0.3">
      <c r="A523">
        <v>59</v>
      </c>
      <c r="B523" t="s">
        <v>5773</v>
      </c>
      <c r="C523">
        <v>11490000</v>
      </c>
      <c r="D523" t="s">
        <v>3556</v>
      </c>
      <c r="E523">
        <v>2019</v>
      </c>
      <c r="G523" t="s">
        <v>5721</v>
      </c>
      <c r="H523" t="s">
        <v>5722</v>
      </c>
      <c r="I523">
        <v>50200</v>
      </c>
    </row>
    <row r="524" spans="1:9" x14ac:dyDescent="0.3">
      <c r="A524">
        <v>60</v>
      </c>
      <c r="B524" t="s">
        <v>5774</v>
      </c>
      <c r="C524">
        <v>11490000</v>
      </c>
      <c r="D524" t="s">
        <v>3556</v>
      </c>
      <c r="E524">
        <v>2020</v>
      </c>
      <c r="G524" t="s">
        <v>5731</v>
      </c>
      <c r="H524" t="s">
        <v>5732</v>
      </c>
      <c r="I524">
        <v>92000</v>
      </c>
    </row>
    <row r="525" spans="1:9" x14ac:dyDescent="0.3">
      <c r="A525">
        <v>61</v>
      </c>
      <c r="B525" t="s">
        <v>5730</v>
      </c>
      <c r="C525">
        <v>11500000</v>
      </c>
      <c r="D525" t="s">
        <v>3556</v>
      </c>
      <c r="E525">
        <v>2019</v>
      </c>
      <c r="G525" t="s">
        <v>5731</v>
      </c>
      <c r="H525" t="s">
        <v>5732</v>
      </c>
      <c r="I525">
        <v>42700</v>
      </c>
    </row>
    <row r="526" spans="1:9" x14ac:dyDescent="0.3">
      <c r="A526">
        <v>62</v>
      </c>
      <c r="B526" t="s">
        <v>5775</v>
      </c>
      <c r="C526">
        <v>11500000</v>
      </c>
      <c r="D526" t="s">
        <v>3556</v>
      </c>
      <c r="E526">
        <v>2020</v>
      </c>
      <c r="G526" t="s">
        <v>5731</v>
      </c>
      <c r="H526" t="s">
        <v>5732</v>
      </c>
      <c r="I526">
        <v>86299</v>
      </c>
    </row>
    <row r="527" spans="1:9" x14ac:dyDescent="0.3">
      <c r="A527">
        <v>63</v>
      </c>
      <c r="B527" t="s">
        <v>5776</v>
      </c>
      <c r="C527">
        <v>11600000</v>
      </c>
      <c r="D527" t="s">
        <v>3556</v>
      </c>
      <c r="E527">
        <v>2020</v>
      </c>
      <c r="G527" t="s">
        <v>5777</v>
      </c>
      <c r="H527" t="s">
        <v>5778</v>
      </c>
      <c r="I527">
        <v>47000</v>
      </c>
    </row>
    <row r="528" spans="1:9" x14ac:dyDescent="0.3">
      <c r="A528">
        <v>64</v>
      </c>
      <c r="B528" t="s">
        <v>5738</v>
      </c>
      <c r="C528">
        <v>11600000</v>
      </c>
      <c r="D528" t="s">
        <v>3556</v>
      </c>
      <c r="E528">
        <v>2019</v>
      </c>
      <c r="G528" t="s">
        <v>5724</v>
      </c>
      <c r="H528" t="s">
        <v>5725</v>
      </c>
      <c r="I528">
        <v>177000</v>
      </c>
    </row>
    <row r="529" spans="1:9" x14ac:dyDescent="0.3">
      <c r="A529">
        <v>65</v>
      </c>
      <c r="B529" t="s">
        <v>5730</v>
      </c>
      <c r="C529">
        <v>11690000</v>
      </c>
      <c r="D529" t="s">
        <v>3556</v>
      </c>
      <c r="E529">
        <v>2019</v>
      </c>
      <c r="G529" t="s">
        <v>5731</v>
      </c>
      <c r="H529" t="s">
        <v>5732</v>
      </c>
      <c r="I529">
        <v>43083</v>
      </c>
    </row>
    <row r="530" spans="1:9" x14ac:dyDescent="0.3">
      <c r="A530">
        <v>66</v>
      </c>
      <c r="B530" t="s">
        <v>5779</v>
      </c>
      <c r="C530">
        <v>11690000</v>
      </c>
      <c r="D530" t="s">
        <v>3556</v>
      </c>
      <c r="E530">
        <v>2021</v>
      </c>
      <c r="G530" t="s">
        <v>5724</v>
      </c>
      <c r="H530" t="s">
        <v>5725</v>
      </c>
      <c r="I530">
        <v>81000</v>
      </c>
    </row>
    <row r="531" spans="1:9" x14ac:dyDescent="0.3">
      <c r="A531">
        <v>67</v>
      </c>
      <c r="B531" t="s">
        <v>5780</v>
      </c>
      <c r="C531">
        <v>11699000</v>
      </c>
      <c r="D531" t="s">
        <v>3556</v>
      </c>
      <c r="E531">
        <v>2019</v>
      </c>
      <c r="G531" t="s">
        <v>5731</v>
      </c>
      <c r="H531" t="s">
        <v>5732</v>
      </c>
      <c r="I531">
        <v>136000</v>
      </c>
    </row>
    <row r="532" spans="1:9" x14ac:dyDescent="0.3">
      <c r="A532">
        <v>68</v>
      </c>
      <c r="B532" t="s">
        <v>5730</v>
      </c>
      <c r="C532">
        <v>11700000</v>
      </c>
      <c r="D532" t="s">
        <v>3556</v>
      </c>
      <c r="E532">
        <v>2021</v>
      </c>
      <c r="G532" t="s">
        <v>5731</v>
      </c>
      <c r="H532" t="s">
        <v>5732</v>
      </c>
      <c r="I532">
        <v>129925</v>
      </c>
    </row>
    <row r="533" spans="1:9" x14ac:dyDescent="0.3">
      <c r="A533">
        <v>69</v>
      </c>
      <c r="B533" t="s">
        <v>5781</v>
      </c>
      <c r="C533">
        <v>11749000</v>
      </c>
      <c r="D533" t="s">
        <v>3556</v>
      </c>
      <c r="E533">
        <v>2021</v>
      </c>
      <c r="G533" t="s">
        <v>5724</v>
      </c>
      <c r="H533" t="s">
        <v>5725</v>
      </c>
      <c r="I533">
        <v>45000</v>
      </c>
    </row>
    <row r="534" spans="1:9" x14ac:dyDescent="0.3">
      <c r="A534">
        <v>70</v>
      </c>
      <c r="B534" t="s">
        <v>5782</v>
      </c>
      <c r="C534">
        <v>11790000</v>
      </c>
      <c r="D534" t="s">
        <v>3556</v>
      </c>
      <c r="E534">
        <v>2020</v>
      </c>
      <c r="G534" t="s">
        <v>5731</v>
      </c>
      <c r="H534" t="s">
        <v>5732</v>
      </c>
      <c r="I534">
        <v>76543</v>
      </c>
    </row>
    <row r="535" spans="1:9" x14ac:dyDescent="0.3">
      <c r="A535">
        <v>71</v>
      </c>
      <c r="B535" t="s">
        <v>5783</v>
      </c>
      <c r="C535">
        <v>11898989</v>
      </c>
      <c r="D535" t="s">
        <v>3556</v>
      </c>
      <c r="E535">
        <v>2019</v>
      </c>
      <c r="G535" t="s">
        <v>5764</v>
      </c>
      <c r="H535" t="s">
        <v>5765</v>
      </c>
      <c r="I535">
        <v>69500</v>
      </c>
    </row>
    <row r="536" spans="1:9" x14ac:dyDescent="0.3">
      <c r="A536">
        <v>72</v>
      </c>
      <c r="B536" t="s">
        <v>5784</v>
      </c>
      <c r="C536">
        <v>11950000</v>
      </c>
      <c r="D536" t="s">
        <v>3556</v>
      </c>
      <c r="E536">
        <v>2018</v>
      </c>
      <c r="G536" t="s">
        <v>5785</v>
      </c>
      <c r="H536" t="s">
        <v>5786</v>
      </c>
      <c r="I536">
        <v>73501</v>
      </c>
    </row>
    <row r="537" spans="1:9" x14ac:dyDescent="0.3">
      <c r="A537">
        <v>73</v>
      </c>
      <c r="B537" t="s">
        <v>5787</v>
      </c>
      <c r="C537">
        <v>11990000</v>
      </c>
      <c r="D537" t="s">
        <v>3556</v>
      </c>
      <c r="E537">
        <v>2021</v>
      </c>
      <c r="G537" t="s">
        <v>5724</v>
      </c>
      <c r="H537" t="s">
        <v>5725</v>
      </c>
      <c r="I537">
        <v>127621</v>
      </c>
    </row>
    <row r="538" spans="1:9" x14ac:dyDescent="0.3">
      <c r="A538">
        <v>74</v>
      </c>
      <c r="B538" t="s">
        <v>5738</v>
      </c>
      <c r="C538">
        <v>11990000</v>
      </c>
      <c r="D538" t="s">
        <v>3556</v>
      </c>
      <c r="E538">
        <v>2020</v>
      </c>
      <c r="G538" t="s">
        <v>5724</v>
      </c>
      <c r="H538" t="s">
        <v>5725</v>
      </c>
      <c r="I538">
        <v>78000</v>
      </c>
    </row>
    <row r="539" spans="1:9" x14ac:dyDescent="0.3">
      <c r="A539">
        <v>75</v>
      </c>
      <c r="B539" t="s">
        <v>5788</v>
      </c>
      <c r="C539">
        <v>11999000</v>
      </c>
      <c r="D539" t="s">
        <v>3556</v>
      </c>
      <c r="E539">
        <v>2020</v>
      </c>
      <c r="G539" t="s">
        <v>5718</v>
      </c>
      <c r="H539" t="s">
        <v>5719</v>
      </c>
      <c r="I539">
        <v>64740</v>
      </c>
    </row>
    <row r="540" spans="1:9" x14ac:dyDescent="0.3">
      <c r="A540">
        <v>76</v>
      </c>
      <c r="B540" t="s">
        <v>5789</v>
      </c>
      <c r="C540">
        <v>11999000</v>
      </c>
      <c r="D540" t="s">
        <v>3556</v>
      </c>
      <c r="E540">
        <v>2019</v>
      </c>
      <c r="G540" t="s">
        <v>5724</v>
      </c>
      <c r="H540" t="s">
        <v>5725</v>
      </c>
      <c r="I540">
        <v>88000</v>
      </c>
    </row>
    <row r="541" spans="1:9" x14ac:dyDescent="0.3">
      <c r="A541">
        <v>77</v>
      </c>
      <c r="B541" t="s">
        <v>5790</v>
      </c>
      <c r="C541">
        <v>11999999</v>
      </c>
      <c r="D541" t="s">
        <v>3556</v>
      </c>
      <c r="E541">
        <v>2021</v>
      </c>
      <c r="G541" t="s">
        <v>5724</v>
      </c>
      <c r="H541" t="s">
        <v>5725</v>
      </c>
      <c r="I541">
        <v>73000</v>
      </c>
    </row>
    <row r="542" spans="1:9" x14ac:dyDescent="0.3">
      <c r="A542">
        <v>78</v>
      </c>
      <c r="B542" t="s">
        <v>5791</v>
      </c>
      <c r="C542">
        <v>11999999</v>
      </c>
      <c r="D542" t="s">
        <v>3556</v>
      </c>
      <c r="E542">
        <v>2019</v>
      </c>
      <c r="G542" t="s">
        <v>5712</v>
      </c>
      <c r="H542" t="s">
        <v>5713</v>
      </c>
      <c r="I542">
        <v>74384</v>
      </c>
    </row>
    <row r="543" spans="1:9" x14ac:dyDescent="0.3">
      <c r="A543">
        <v>79</v>
      </c>
      <c r="B543" t="s">
        <v>5792</v>
      </c>
      <c r="C543">
        <v>12065000</v>
      </c>
      <c r="D543" t="s">
        <v>3556</v>
      </c>
      <c r="E543">
        <v>2020</v>
      </c>
      <c r="G543" t="s">
        <v>5712</v>
      </c>
      <c r="H543" t="s">
        <v>5713</v>
      </c>
      <c r="I543">
        <v>140000</v>
      </c>
    </row>
    <row r="544" spans="1:9" x14ac:dyDescent="0.3">
      <c r="A544">
        <v>80</v>
      </c>
      <c r="B544" t="s">
        <v>5793</v>
      </c>
      <c r="C544">
        <v>12100000</v>
      </c>
      <c r="D544" t="s">
        <v>3556</v>
      </c>
      <c r="E544">
        <v>2020</v>
      </c>
      <c r="G544" t="s">
        <v>5794</v>
      </c>
      <c r="H544" t="s">
        <v>72</v>
      </c>
      <c r="I544">
        <v>93000</v>
      </c>
    </row>
    <row r="545" spans="1:9" x14ac:dyDescent="0.3">
      <c r="A545">
        <v>81</v>
      </c>
      <c r="B545" t="s">
        <v>5795</v>
      </c>
      <c r="C545">
        <v>12180000</v>
      </c>
      <c r="D545" t="s">
        <v>3556</v>
      </c>
      <c r="E545">
        <v>2020</v>
      </c>
      <c r="G545" t="s">
        <v>5741</v>
      </c>
      <c r="H545" t="s">
        <v>5742</v>
      </c>
      <c r="I545">
        <v>72140</v>
      </c>
    </row>
    <row r="546" spans="1:9" x14ac:dyDescent="0.3">
      <c r="A546">
        <v>82</v>
      </c>
      <c r="B546" t="s">
        <v>5796</v>
      </c>
      <c r="C546">
        <v>12299000</v>
      </c>
      <c r="D546" t="s">
        <v>3556</v>
      </c>
      <c r="E546">
        <v>2019</v>
      </c>
      <c r="G546" t="s">
        <v>5712</v>
      </c>
      <c r="H546" t="s">
        <v>5713</v>
      </c>
      <c r="I546">
        <v>93000</v>
      </c>
    </row>
    <row r="547" spans="1:9" x14ac:dyDescent="0.3">
      <c r="A547">
        <v>83</v>
      </c>
      <c r="B547" t="s">
        <v>5797</v>
      </c>
      <c r="C547">
        <v>12300000</v>
      </c>
      <c r="D547" t="s">
        <v>3556</v>
      </c>
      <c r="E547">
        <v>2019</v>
      </c>
      <c r="G547" t="s">
        <v>5712</v>
      </c>
      <c r="H547" t="s">
        <v>5713</v>
      </c>
      <c r="I547">
        <v>52320</v>
      </c>
    </row>
    <row r="548" spans="1:9" x14ac:dyDescent="0.3">
      <c r="A548">
        <v>84</v>
      </c>
      <c r="B548" t="s">
        <v>5798</v>
      </c>
      <c r="C548">
        <v>12390000</v>
      </c>
      <c r="D548" t="s">
        <v>3556</v>
      </c>
      <c r="E548">
        <v>2021</v>
      </c>
      <c r="G548" t="s">
        <v>5741</v>
      </c>
      <c r="H548" t="s">
        <v>5742</v>
      </c>
      <c r="I548">
        <v>41000</v>
      </c>
    </row>
    <row r="549" spans="1:9" x14ac:dyDescent="0.3">
      <c r="A549">
        <v>85</v>
      </c>
      <c r="B549" t="s">
        <v>5799</v>
      </c>
      <c r="C549">
        <v>12400000</v>
      </c>
      <c r="D549" t="s">
        <v>3556</v>
      </c>
      <c r="E549">
        <v>2020</v>
      </c>
      <c r="G549" t="s">
        <v>5800</v>
      </c>
      <c r="H549" t="s">
        <v>5801</v>
      </c>
      <c r="I549">
        <v>42008</v>
      </c>
    </row>
    <row r="550" spans="1:9" x14ac:dyDescent="0.3">
      <c r="A550">
        <v>86</v>
      </c>
      <c r="B550" t="s">
        <v>5730</v>
      </c>
      <c r="C550">
        <v>12480000</v>
      </c>
      <c r="D550" t="s">
        <v>3556</v>
      </c>
      <c r="E550">
        <v>2021</v>
      </c>
      <c r="G550" t="s">
        <v>5731</v>
      </c>
      <c r="H550" t="s">
        <v>5732</v>
      </c>
      <c r="I550">
        <v>120500</v>
      </c>
    </row>
    <row r="551" spans="1:9" x14ac:dyDescent="0.3">
      <c r="A551">
        <v>87</v>
      </c>
      <c r="B551" t="s">
        <v>5802</v>
      </c>
      <c r="C551">
        <v>12490000</v>
      </c>
      <c r="D551" t="s">
        <v>3556</v>
      </c>
      <c r="E551">
        <v>2020</v>
      </c>
      <c r="G551" t="s">
        <v>5718</v>
      </c>
      <c r="H551" t="s">
        <v>5719</v>
      </c>
      <c r="I551">
        <v>24000</v>
      </c>
    </row>
    <row r="552" spans="1:9" x14ac:dyDescent="0.3">
      <c r="A552">
        <v>88</v>
      </c>
      <c r="B552" t="s">
        <v>5803</v>
      </c>
      <c r="C552">
        <v>12499000</v>
      </c>
      <c r="D552" t="s">
        <v>3556</v>
      </c>
      <c r="E552">
        <v>2019</v>
      </c>
      <c r="G552" t="s">
        <v>5724</v>
      </c>
      <c r="H552" t="s">
        <v>5725</v>
      </c>
      <c r="I552">
        <v>163656</v>
      </c>
    </row>
    <row r="553" spans="1:9" x14ac:dyDescent="0.3">
      <c r="A553">
        <v>89</v>
      </c>
      <c r="B553" t="s">
        <v>5804</v>
      </c>
      <c r="C553">
        <v>12499990</v>
      </c>
      <c r="D553" t="s">
        <v>3556</v>
      </c>
      <c r="E553">
        <v>2019</v>
      </c>
      <c r="G553" t="s">
        <v>5805</v>
      </c>
      <c r="H553" t="s">
        <v>5806</v>
      </c>
      <c r="I553">
        <v>83000</v>
      </c>
    </row>
    <row r="554" spans="1:9" x14ac:dyDescent="0.3">
      <c r="A554">
        <v>90</v>
      </c>
      <c r="B554" t="s">
        <v>5730</v>
      </c>
      <c r="C554">
        <v>12500000</v>
      </c>
      <c r="D554" t="s">
        <v>3556</v>
      </c>
      <c r="E554">
        <v>2019</v>
      </c>
      <c r="I554">
        <v>98500</v>
      </c>
    </row>
    <row r="555" spans="1:9" x14ac:dyDescent="0.3">
      <c r="A555">
        <v>91</v>
      </c>
      <c r="B555" t="s">
        <v>5807</v>
      </c>
      <c r="C555">
        <v>12500000</v>
      </c>
      <c r="D555" t="s">
        <v>3556</v>
      </c>
      <c r="E555">
        <v>2019</v>
      </c>
      <c r="G555" t="s">
        <v>5721</v>
      </c>
      <c r="H555" t="s">
        <v>5722</v>
      </c>
      <c r="I555">
        <v>67000</v>
      </c>
    </row>
    <row r="556" spans="1:9" x14ac:dyDescent="0.3">
      <c r="A556">
        <v>92</v>
      </c>
      <c r="B556" t="s">
        <v>5730</v>
      </c>
      <c r="C556">
        <v>12549000</v>
      </c>
      <c r="D556" t="s">
        <v>3556</v>
      </c>
      <c r="E556">
        <v>2020</v>
      </c>
      <c r="G556" t="s">
        <v>5731</v>
      </c>
      <c r="H556" t="s">
        <v>5732</v>
      </c>
      <c r="I556">
        <v>67000</v>
      </c>
    </row>
    <row r="557" spans="1:9" x14ac:dyDescent="0.3">
      <c r="A557">
        <v>93</v>
      </c>
      <c r="B557" t="s">
        <v>5730</v>
      </c>
      <c r="C557">
        <v>12799000</v>
      </c>
      <c r="D557" t="s">
        <v>3556</v>
      </c>
      <c r="E557">
        <v>2021</v>
      </c>
      <c r="G557" t="s">
        <v>5718</v>
      </c>
      <c r="H557" t="s">
        <v>5719</v>
      </c>
      <c r="I557">
        <v>79000</v>
      </c>
    </row>
    <row r="558" spans="1:9" x14ac:dyDescent="0.3">
      <c r="A558">
        <v>94</v>
      </c>
      <c r="B558" t="s">
        <v>5730</v>
      </c>
      <c r="C558">
        <v>12900000</v>
      </c>
      <c r="D558" t="s">
        <v>3556</v>
      </c>
      <c r="E558">
        <v>2019</v>
      </c>
      <c r="G558" t="s">
        <v>5808</v>
      </c>
      <c r="H558" t="s">
        <v>5809</v>
      </c>
      <c r="I558">
        <v>146000</v>
      </c>
    </row>
    <row r="559" spans="1:9" x14ac:dyDescent="0.3">
      <c r="A559">
        <v>95</v>
      </c>
      <c r="B559" t="s">
        <v>5810</v>
      </c>
      <c r="C559">
        <v>12950000</v>
      </c>
      <c r="D559" t="s">
        <v>3556</v>
      </c>
      <c r="E559">
        <v>2020</v>
      </c>
      <c r="G559" t="s">
        <v>5731</v>
      </c>
      <c r="H559" t="s">
        <v>5732</v>
      </c>
      <c r="I559">
        <v>92500</v>
      </c>
    </row>
    <row r="560" spans="1:9" x14ac:dyDescent="0.3">
      <c r="A560">
        <v>96</v>
      </c>
      <c r="B560" t="s">
        <v>5811</v>
      </c>
      <c r="C560">
        <v>12990000</v>
      </c>
      <c r="D560" t="s">
        <v>3556</v>
      </c>
      <c r="E560">
        <v>2019</v>
      </c>
      <c r="G560" t="s">
        <v>5712</v>
      </c>
      <c r="H560" t="s">
        <v>5713</v>
      </c>
      <c r="I560">
        <v>70350</v>
      </c>
    </row>
    <row r="561" spans="1:9" x14ac:dyDescent="0.3">
      <c r="A561">
        <v>97</v>
      </c>
      <c r="B561" t="s">
        <v>5812</v>
      </c>
      <c r="C561">
        <v>12990000</v>
      </c>
      <c r="D561" t="s">
        <v>3556</v>
      </c>
      <c r="E561">
        <v>2021</v>
      </c>
      <c r="G561" t="s">
        <v>5741</v>
      </c>
      <c r="H561" t="s">
        <v>5742</v>
      </c>
      <c r="I561">
        <v>88714</v>
      </c>
    </row>
    <row r="562" spans="1:9" x14ac:dyDescent="0.3">
      <c r="A562">
        <v>98</v>
      </c>
      <c r="B562" t="s">
        <v>5729</v>
      </c>
      <c r="C562">
        <v>12990000</v>
      </c>
      <c r="D562" t="s">
        <v>3556</v>
      </c>
      <c r="E562">
        <v>2020</v>
      </c>
      <c r="G562" t="s">
        <v>5727</v>
      </c>
      <c r="H562" t="s">
        <v>5728</v>
      </c>
      <c r="I562">
        <v>57500</v>
      </c>
    </row>
    <row r="563" spans="1:9" x14ac:dyDescent="0.3">
      <c r="A563">
        <v>99</v>
      </c>
      <c r="B563" t="s">
        <v>5813</v>
      </c>
      <c r="C563">
        <v>13290000</v>
      </c>
      <c r="D563" t="s">
        <v>3556</v>
      </c>
      <c r="E563">
        <v>2021</v>
      </c>
      <c r="G563" t="s">
        <v>5814</v>
      </c>
      <c r="H563" t="s">
        <v>5815</v>
      </c>
      <c r="I563">
        <v>119789</v>
      </c>
    </row>
    <row r="564" spans="1:9" x14ac:dyDescent="0.3">
      <c r="A564">
        <v>100</v>
      </c>
      <c r="B564" t="s">
        <v>5816</v>
      </c>
      <c r="C564">
        <v>13299000</v>
      </c>
      <c r="D564" t="s">
        <v>3556</v>
      </c>
      <c r="E564">
        <v>2021</v>
      </c>
      <c r="G564" t="s">
        <v>5741</v>
      </c>
      <c r="H564" t="s">
        <v>5742</v>
      </c>
      <c r="I564">
        <v>55000</v>
      </c>
    </row>
    <row r="565" spans="1:9" x14ac:dyDescent="0.3">
      <c r="A565">
        <v>101</v>
      </c>
      <c r="B565" t="s">
        <v>5817</v>
      </c>
      <c r="C565">
        <v>13300000</v>
      </c>
      <c r="D565" t="s">
        <v>3556</v>
      </c>
      <c r="E565">
        <v>2022</v>
      </c>
      <c r="G565" t="s">
        <v>5724</v>
      </c>
      <c r="H565" t="s">
        <v>5725</v>
      </c>
      <c r="I565">
        <v>13000</v>
      </c>
    </row>
    <row r="566" spans="1:9" x14ac:dyDescent="0.3">
      <c r="A566">
        <v>102</v>
      </c>
      <c r="B566" t="s">
        <v>5818</v>
      </c>
      <c r="C566">
        <v>13399000</v>
      </c>
      <c r="D566" t="s">
        <v>3556</v>
      </c>
      <c r="E566">
        <v>2021</v>
      </c>
      <c r="G566" t="s">
        <v>5741</v>
      </c>
      <c r="H566" t="s">
        <v>5742</v>
      </c>
      <c r="I566">
        <v>48000</v>
      </c>
    </row>
    <row r="567" spans="1:9" x14ac:dyDescent="0.3">
      <c r="A567">
        <v>103</v>
      </c>
      <c r="B567" t="s">
        <v>5729</v>
      </c>
      <c r="C567">
        <v>13490000</v>
      </c>
      <c r="D567" t="s">
        <v>3556</v>
      </c>
      <c r="E567">
        <v>2020</v>
      </c>
      <c r="G567" t="s">
        <v>5712</v>
      </c>
      <c r="H567" t="s">
        <v>5713</v>
      </c>
      <c r="I567">
        <v>63400</v>
      </c>
    </row>
    <row r="568" spans="1:9" x14ac:dyDescent="0.3">
      <c r="A568">
        <v>104</v>
      </c>
      <c r="B568" t="s">
        <v>5819</v>
      </c>
      <c r="C568">
        <v>13490000</v>
      </c>
      <c r="D568" t="s">
        <v>3556</v>
      </c>
      <c r="E568">
        <v>2019</v>
      </c>
      <c r="G568" t="s">
        <v>5731</v>
      </c>
      <c r="H568" t="s">
        <v>5732</v>
      </c>
      <c r="I568">
        <v>77849</v>
      </c>
    </row>
    <row r="569" spans="1:9" x14ac:dyDescent="0.3">
      <c r="A569">
        <v>105</v>
      </c>
      <c r="B569" t="s">
        <v>5820</v>
      </c>
      <c r="C569">
        <v>13499000</v>
      </c>
      <c r="D569" t="s">
        <v>3556</v>
      </c>
      <c r="E569">
        <v>2020</v>
      </c>
      <c r="G569" t="s">
        <v>5712</v>
      </c>
      <c r="H569" t="s">
        <v>5713</v>
      </c>
      <c r="I569">
        <v>84711</v>
      </c>
    </row>
    <row r="570" spans="1:9" x14ac:dyDescent="0.3">
      <c r="A570">
        <v>106</v>
      </c>
      <c r="B570" t="s">
        <v>5738</v>
      </c>
      <c r="C570">
        <v>13500000</v>
      </c>
      <c r="D570" t="s">
        <v>3556</v>
      </c>
      <c r="E570">
        <v>2022</v>
      </c>
      <c r="G570" t="s">
        <v>5724</v>
      </c>
      <c r="H570" t="s">
        <v>5725</v>
      </c>
      <c r="I570">
        <v>28000</v>
      </c>
    </row>
    <row r="571" spans="1:9" x14ac:dyDescent="0.3">
      <c r="A571">
        <v>107</v>
      </c>
      <c r="B571" t="s">
        <v>5821</v>
      </c>
      <c r="C571">
        <v>13690000</v>
      </c>
      <c r="D571" t="s">
        <v>3556</v>
      </c>
      <c r="E571">
        <v>2020</v>
      </c>
      <c r="G571" t="s">
        <v>5712</v>
      </c>
      <c r="H571" t="s">
        <v>5713</v>
      </c>
      <c r="I571">
        <v>49580</v>
      </c>
    </row>
    <row r="572" spans="1:9" x14ac:dyDescent="0.3">
      <c r="A572">
        <v>108</v>
      </c>
      <c r="B572" t="s">
        <v>5730</v>
      </c>
      <c r="C572">
        <v>13690000</v>
      </c>
      <c r="D572" t="s">
        <v>3556</v>
      </c>
      <c r="E572">
        <v>2021</v>
      </c>
      <c r="G572" t="s">
        <v>5718</v>
      </c>
      <c r="H572" t="s">
        <v>5719</v>
      </c>
      <c r="I572">
        <v>50000</v>
      </c>
    </row>
    <row r="573" spans="1:9" x14ac:dyDescent="0.3">
      <c r="A573">
        <v>109</v>
      </c>
      <c r="B573" t="s">
        <v>5822</v>
      </c>
      <c r="C573">
        <v>13790000</v>
      </c>
      <c r="D573" t="s">
        <v>3556</v>
      </c>
      <c r="E573">
        <v>2022</v>
      </c>
      <c r="G573" t="s">
        <v>5724</v>
      </c>
      <c r="H573" t="s">
        <v>5725</v>
      </c>
      <c r="I573">
        <v>39500</v>
      </c>
    </row>
    <row r="574" spans="1:9" x14ac:dyDescent="0.3">
      <c r="A574">
        <v>110</v>
      </c>
      <c r="B574" t="s">
        <v>5730</v>
      </c>
      <c r="C574">
        <v>13799999</v>
      </c>
      <c r="D574" t="s">
        <v>3556</v>
      </c>
      <c r="E574">
        <v>2021</v>
      </c>
      <c r="G574" t="s">
        <v>5718</v>
      </c>
      <c r="H574" t="s">
        <v>5719</v>
      </c>
      <c r="I574">
        <v>63000</v>
      </c>
    </row>
    <row r="575" spans="1:9" x14ac:dyDescent="0.3">
      <c r="A575">
        <v>111</v>
      </c>
      <c r="B575" t="s">
        <v>5817</v>
      </c>
      <c r="C575">
        <v>13800000</v>
      </c>
      <c r="D575" t="s">
        <v>3556</v>
      </c>
      <c r="E575">
        <v>2022</v>
      </c>
      <c r="G575" t="s">
        <v>5724</v>
      </c>
      <c r="H575" t="s">
        <v>5725</v>
      </c>
      <c r="I575">
        <v>29600</v>
      </c>
    </row>
    <row r="576" spans="1:9" x14ac:dyDescent="0.3">
      <c r="A576">
        <v>112</v>
      </c>
      <c r="B576" t="s">
        <v>5823</v>
      </c>
      <c r="C576" s="7">
        <v>13824605</v>
      </c>
      <c r="D576" t="s">
        <v>3556</v>
      </c>
      <c r="E576">
        <v>2019</v>
      </c>
      <c r="H576" t="s">
        <v>5713</v>
      </c>
      <c r="I576">
        <v>122600</v>
      </c>
    </row>
    <row r="577" spans="1:9" x14ac:dyDescent="0.3">
      <c r="A577">
        <v>113</v>
      </c>
      <c r="B577" t="s">
        <v>5824</v>
      </c>
      <c r="C577">
        <v>13900000</v>
      </c>
      <c r="D577" t="s">
        <v>3556</v>
      </c>
      <c r="E577">
        <v>2022</v>
      </c>
      <c r="G577" t="s">
        <v>5718</v>
      </c>
      <c r="H577" t="s">
        <v>5719</v>
      </c>
      <c r="I577">
        <v>38000</v>
      </c>
    </row>
    <row r="578" spans="1:9" x14ac:dyDescent="0.3">
      <c r="A578">
        <v>114</v>
      </c>
      <c r="B578" t="s">
        <v>5825</v>
      </c>
      <c r="C578">
        <v>13990000</v>
      </c>
      <c r="D578" t="s">
        <v>3556</v>
      </c>
      <c r="E578">
        <v>2019</v>
      </c>
      <c r="G578" t="s">
        <v>5037</v>
      </c>
      <c r="H578" t="s">
        <v>5038</v>
      </c>
      <c r="I578">
        <v>71125</v>
      </c>
    </row>
    <row r="579" spans="1:9" x14ac:dyDescent="0.3">
      <c r="A579">
        <v>115</v>
      </c>
      <c r="B579" t="s">
        <v>5826</v>
      </c>
      <c r="C579">
        <v>13990000</v>
      </c>
      <c r="D579" t="s">
        <v>3556</v>
      </c>
      <c r="E579">
        <v>2020</v>
      </c>
      <c r="G579" t="s">
        <v>5712</v>
      </c>
      <c r="H579" t="s">
        <v>5713</v>
      </c>
      <c r="I579">
        <v>74891</v>
      </c>
    </row>
    <row r="580" spans="1:9" x14ac:dyDescent="0.3">
      <c r="A580">
        <v>116</v>
      </c>
      <c r="B580" t="s">
        <v>5827</v>
      </c>
      <c r="C580">
        <v>13999000</v>
      </c>
      <c r="D580" t="s">
        <v>3556</v>
      </c>
      <c r="E580">
        <v>2022</v>
      </c>
      <c r="G580" t="s">
        <v>5718</v>
      </c>
      <c r="H580" t="s">
        <v>5719</v>
      </c>
      <c r="I580">
        <v>75882</v>
      </c>
    </row>
    <row r="581" spans="1:9" x14ac:dyDescent="0.3">
      <c r="A581">
        <v>117</v>
      </c>
      <c r="B581" t="s">
        <v>5828</v>
      </c>
      <c r="C581">
        <v>13999990</v>
      </c>
      <c r="D581" t="s">
        <v>3556</v>
      </c>
      <c r="E581">
        <v>2022</v>
      </c>
      <c r="G581" t="s">
        <v>5718</v>
      </c>
      <c r="H581" t="s">
        <v>5719</v>
      </c>
      <c r="I581">
        <v>24000</v>
      </c>
    </row>
    <row r="582" spans="1:9" x14ac:dyDescent="0.3">
      <c r="A582">
        <v>118</v>
      </c>
      <c r="B582" t="s">
        <v>5829</v>
      </c>
      <c r="C582">
        <v>14000000</v>
      </c>
      <c r="D582" t="s">
        <v>3556</v>
      </c>
      <c r="E582">
        <v>2020</v>
      </c>
      <c r="G582" t="s">
        <v>5712</v>
      </c>
      <c r="H582" t="s">
        <v>5713</v>
      </c>
      <c r="I582">
        <v>29900</v>
      </c>
    </row>
    <row r="583" spans="1:9" x14ac:dyDescent="0.3">
      <c r="A583">
        <v>119</v>
      </c>
      <c r="B583" t="s">
        <v>5830</v>
      </c>
      <c r="C583">
        <v>14000000</v>
      </c>
      <c r="D583" t="s">
        <v>3556</v>
      </c>
      <c r="E583">
        <v>2022</v>
      </c>
      <c r="I583">
        <v>16100</v>
      </c>
    </row>
    <row r="584" spans="1:9" x14ac:dyDescent="0.3">
      <c r="A584">
        <v>120</v>
      </c>
      <c r="B584" t="s">
        <v>5729</v>
      </c>
      <c r="C584">
        <v>14000000</v>
      </c>
      <c r="D584" t="s">
        <v>3556</v>
      </c>
      <c r="E584">
        <v>2021</v>
      </c>
      <c r="G584" t="s">
        <v>5727</v>
      </c>
      <c r="H584" t="s">
        <v>5728</v>
      </c>
      <c r="I584">
        <v>50000</v>
      </c>
    </row>
    <row r="585" spans="1:9" x14ac:dyDescent="0.3">
      <c r="A585">
        <v>121</v>
      </c>
      <c r="B585" t="s">
        <v>5831</v>
      </c>
      <c r="C585">
        <v>14199999</v>
      </c>
      <c r="D585" t="s">
        <v>3556</v>
      </c>
      <c r="E585">
        <v>2021</v>
      </c>
      <c r="G585" t="s">
        <v>5727</v>
      </c>
      <c r="H585" t="s">
        <v>5728</v>
      </c>
      <c r="I585">
        <v>51515</v>
      </c>
    </row>
    <row r="586" spans="1:9" x14ac:dyDescent="0.3">
      <c r="A586">
        <v>122</v>
      </c>
      <c r="B586" t="s">
        <v>5832</v>
      </c>
      <c r="C586" s="7">
        <v>14219605</v>
      </c>
      <c r="D586" t="s">
        <v>3556</v>
      </c>
      <c r="E586">
        <v>2019</v>
      </c>
      <c r="G586" t="s">
        <v>5712</v>
      </c>
      <c r="H586" t="s">
        <v>5713</v>
      </c>
      <c r="I586">
        <v>122600</v>
      </c>
    </row>
    <row r="587" spans="1:9" x14ac:dyDescent="0.3">
      <c r="A587">
        <v>123</v>
      </c>
      <c r="B587" t="s">
        <v>5833</v>
      </c>
      <c r="C587">
        <v>14278610</v>
      </c>
      <c r="D587" t="s">
        <v>3556</v>
      </c>
      <c r="E587">
        <v>2021</v>
      </c>
      <c r="G587" t="s">
        <v>5724</v>
      </c>
      <c r="H587" t="s">
        <v>5725</v>
      </c>
      <c r="I587">
        <v>40500</v>
      </c>
    </row>
    <row r="588" spans="1:9" x14ac:dyDescent="0.3">
      <c r="A588">
        <v>124</v>
      </c>
      <c r="B588" t="s">
        <v>5834</v>
      </c>
      <c r="C588">
        <v>14490000</v>
      </c>
      <c r="D588" t="s">
        <v>3556</v>
      </c>
      <c r="E588">
        <v>2022</v>
      </c>
      <c r="G588" t="s">
        <v>5718</v>
      </c>
      <c r="H588" t="s">
        <v>5719</v>
      </c>
      <c r="I588">
        <v>37758</v>
      </c>
    </row>
    <row r="589" spans="1:9" x14ac:dyDescent="0.3">
      <c r="A589">
        <v>125</v>
      </c>
      <c r="B589" t="s">
        <v>5730</v>
      </c>
      <c r="C589">
        <v>14490000</v>
      </c>
      <c r="D589" t="s">
        <v>3556</v>
      </c>
      <c r="E589">
        <v>2021</v>
      </c>
      <c r="G589" t="s">
        <v>5718</v>
      </c>
      <c r="H589" t="s">
        <v>5719</v>
      </c>
      <c r="I589">
        <v>60000</v>
      </c>
    </row>
    <row r="590" spans="1:9" x14ac:dyDescent="0.3">
      <c r="A590">
        <v>126</v>
      </c>
      <c r="B590" t="s">
        <v>5835</v>
      </c>
      <c r="C590">
        <v>14490000</v>
      </c>
      <c r="D590" t="s">
        <v>3556</v>
      </c>
      <c r="E590">
        <v>2020</v>
      </c>
      <c r="G590" t="s">
        <v>5712</v>
      </c>
      <c r="H590" t="s">
        <v>5713</v>
      </c>
      <c r="I590">
        <v>48500</v>
      </c>
    </row>
    <row r="591" spans="1:9" x14ac:dyDescent="0.3">
      <c r="A591">
        <v>127</v>
      </c>
      <c r="B591" t="s">
        <v>5730</v>
      </c>
      <c r="C591">
        <v>14499000</v>
      </c>
      <c r="D591" t="s">
        <v>3556</v>
      </c>
      <c r="E591">
        <v>2021</v>
      </c>
      <c r="G591" t="s">
        <v>5718</v>
      </c>
      <c r="H591" t="s">
        <v>5719</v>
      </c>
      <c r="I591">
        <v>53000</v>
      </c>
    </row>
    <row r="592" spans="1:9" x14ac:dyDescent="0.3">
      <c r="A592">
        <v>128</v>
      </c>
      <c r="B592" t="s">
        <v>5836</v>
      </c>
      <c r="C592">
        <v>14499999</v>
      </c>
      <c r="D592" t="s">
        <v>3556</v>
      </c>
      <c r="E592">
        <v>2021</v>
      </c>
      <c r="G592" t="s">
        <v>5731</v>
      </c>
      <c r="H592" t="s">
        <v>5732</v>
      </c>
      <c r="I592">
        <v>15645</v>
      </c>
    </row>
    <row r="593" spans="1:9" x14ac:dyDescent="0.3">
      <c r="A593">
        <v>129</v>
      </c>
      <c r="B593" t="s">
        <v>5729</v>
      </c>
      <c r="C593">
        <v>14500000</v>
      </c>
      <c r="D593" t="s">
        <v>3556</v>
      </c>
      <c r="E593">
        <v>2020</v>
      </c>
      <c r="G593" t="s">
        <v>5727</v>
      </c>
      <c r="H593" t="s">
        <v>5728</v>
      </c>
      <c r="I593">
        <v>39000</v>
      </c>
    </row>
    <row r="594" spans="1:9" x14ac:dyDescent="0.3">
      <c r="A594">
        <v>130</v>
      </c>
      <c r="B594" t="s">
        <v>5837</v>
      </c>
      <c r="C594">
        <v>14500000</v>
      </c>
      <c r="D594" t="s">
        <v>3556</v>
      </c>
      <c r="E594">
        <v>2022</v>
      </c>
      <c r="G594" t="s">
        <v>5724</v>
      </c>
      <c r="H594" t="s">
        <v>5725</v>
      </c>
      <c r="I594">
        <v>28</v>
      </c>
    </row>
    <row r="595" spans="1:9" x14ac:dyDescent="0.3">
      <c r="A595">
        <v>131</v>
      </c>
      <c r="B595" t="s">
        <v>5729</v>
      </c>
      <c r="C595">
        <v>14500000</v>
      </c>
      <c r="D595" t="s">
        <v>3556</v>
      </c>
      <c r="E595">
        <v>2021</v>
      </c>
      <c r="G595" t="s">
        <v>5727</v>
      </c>
      <c r="H595" t="s">
        <v>5728</v>
      </c>
      <c r="I595">
        <v>47200</v>
      </c>
    </row>
    <row r="596" spans="1:9" x14ac:dyDescent="0.3">
      <c r="A596">
        <v>132</v>
      </c>
      <c r="B596" t="s">
        <v>5838</v>
      </c>
      <c r="C596">
        <v>14590000</v>
      </c>
      <c r="D596" t="s">
        <v>3556</v>
      </c>
      <c r="E596">
        <v>2019</v>
      </c>
      <c r="G596" t="s">
        <v>5712</v>
      </c>
      <c r="H596" t="s">
        <v>5713</v>
      </c>
      <c r="I596">
        <v>53000</v>
      </c>
    </row>
    <row r="597" spans="1:9" x14ac:dyDescent="0.3">
      <c r="A597">
        <v>133</v>
      </c>
      <c r="B597" t="s">
        <v>5839</v>
      </c>
      <c r="C597">
        <v>14750000</v>
      </c>
      <c r="D597" t="s">
        <v>3556</v>
      </c>
      <c r="E597">
        <v>2021</v>
      </c>
      <c r="G597" t="s">
        <v>5727</v>
      </c>
      <c r="H597" t="s">
        <v>5728</v>
      </c>
      <c r="I597">
        <v>28664</v>
      </c>
    </row>
    <row r="598" spans="1:9" x14ac:dyDescent="0.3">
      <c r="A598">
        <v>134</v>
      </c>
      <c r="B598" t="s">
        <v>5840</v>
      </c>
      <c r="C598">
        <v>14895000</v>
      </c>
      <c r="D598" t="s">
        <v>3556</v>
      </c>
      <c r="E598">
        <v>2019</v>
      </c>
      <c r="G598" t="s">
        <v>5841</v>
      </c>
      <c r="H598" t="s">
        <v>5842</v>
      </c>
      <c r="I598">
        <v>24600</v>
      </c>
    </row>
    <row r="599" spans="1:9" x14ac:dyDescent="0.3">
      <c r="A599">
        <v>135</v>
      </c>
      <c r="B599" t="s">
        <v>5843</v>
      </c>
      <c r="C599">
        <v>14900000</v>
      </c>
      <c r="D599" t="s">
        <v>3556</v>
      </c>
      <c r="E599">
        <v>2022</v>
      </c>
      <c r="G599" t="s">
        <v>5727</v>
      </c>
      <c r="H599" t="s">
        <v>5728</v>
      </c>
      <c r="I599">
        <v>17351</v>
      </c>
    </row>
    <row r="600" spans="1:9" x14ac:dyDescent="0.3">
      <c r="A600">
        <v>136</v>
      </c>
      <c r="B600" t="s">
        <v>5844</v>
      </c>
      <c r="C600">
        <v>14900000</v>
      </c>
      <c r="D600" t="s">
        <v>3556</v>
      </c>
      <c r="E600">
        <v>2022</v>
      </c>
      <c r="G600" t="s">
        <v>5718</v>
      </c>
      <c r="H600" t="s">
        <v>5719</v>
      </c>
      <c r="I600">
        <v>54000</v>
      </c>
    </row>
    <row r="601" spans="1:9" x14ac:dyDescent="0.3">
      <c r="A601">
        <v>137</v>
      </c>
      <c r="B601" t="s">
        <v>5845</v>
      </c>
      <c r="C601">
        <v>14980000</v>
      </c>
      <c r="D601" t="s">
        <v>3556</v>
      </c>
      <c r="E601">
        <v>2021</v>
      </c>
      <c r="G601" t="s">
        <v>5718</v>
      </c>
      <c r="H601" t="s">
        <v>5719</v>
      </c>
      <c r="I601">
        <v>25000</v>
      </c>
    </row>
    <row r="602" spans="1:9" x14ac:dyDescent="0.3">
      <c r="A602">
        <v>138</v>
      </c>
      <c r="B602" t="s">
        <v>5846</v>
      </c>
      <c r="C602">
        <v>14990000</v>
      </c>
      <c r="D602" t="s">
        <v>3556</v>
      </c>
      <c r="E602">
        <v>2022</v>
      </c>
      <c r="G602" t="s">
        <v>5727</v>
      </c>
      <c r="H602" t="s">
        <v>5728</v>
      </c>
      <c r="I602">
        <v>9900</v>
      </c>
    </row>
    <row r="603" spans="1:9" x14ac:dyDescent="0.3">
      <c r="A603">
        <v>139</v>
      </c>
      <c r="B603" t="s">
        <v>5847</v>
      </c>
      <c r="C603">
        <v>14990000</v>
      </c>
      <c r="D603" t="s">
        <v>3556</v>
      </c>
      <c r="E603">
        <v>2021</v>
      </c>
      <c r="G603" t="s">
        <v>5727</v>
      </c>
      <c r="H603" t="s">
        <v>5728</v>
      </c>
      <c r="I603">
        <v>74000</v>
      </c>
    </row>
    <row r="604" spans="1:9" x14ac:dyDescent="0.3">
      <c r="A604">
        <v>140</v>
      </c>
      <c r="B604" t="s">
        <v>5848</v>
      </c>
      <c r="C604">
        <v>14990000</v>
      </c>
      <c r="D604" t="s">
        <v>3556</v>
      </c>
      <c r="E604">
        <v>2021</v>
      </c>
      <c r="G604" t="s">
        <v>5718</v>
      </c>
      <c r="H604" t="s">
        <v>5719</v>
      </c>
      <c r="I604">
        <v>42723</v>
      </c>
    </row>
    <row r="605" spans="1:9" x14ac:dyDescent="0.3">
      <c r="A605">
        <v>141</v>
      </c>
      <c r="B605" t="s">
        <v>5849</v>
      </c>
      <c r="C605">
        <v>14990000</v>
      </c>
      <c r="D605" t="s">
        <v>3556</v>
      </c>
      <c r="E605">
        <v>2021</v>
      </c>
      <c r="G605" t="s">
        <v>5718</v>
      </c>
      <c r="H605" t="s">
        <v>5719</v>
      </c>
      <c r="I605">
        <v>38800</v>
      </c>
    </row>
    <row r="606" spans="1:9" x14ac:dyDescent="0.3">
      <c r="A606">
        <v>142</v>
      </c>
      <c r="B606" t="s">
        <v>5729</v>
      </c>
      <c r="C606">
        <v>14999000</v>
      </c>
      <c r="D606" t="s">
        <v>3556</v>
      </c>
      <c r="E606">
        <v>2020</v>
      </c>
      <c r="G606" t="s">
        <v>5814</v>
      </c>
      <c r="H606" t="s">
        <v>5815</v>
      </c>
      <c r="I606">
        <v>70000</v>
      </c>
    </row>
    <row r="607" spans="1:9" x14ac:dyDescent="0.3">
      <c r="A607">
        <v>143</v>
      </c>
      <c r="B607" t="s">
        <v>5850</v>
      </c>
      <c r="C607">
        <v>14999990</v>
      </c>
      <c r="D607" t="s">
        <v>3556</v>
      </c>
      <c r="E607">
        <v>2022</v>
      </c>
      <c r="G607" t="s">
        <v>5718</v>
      </c>
      <c r="H607" t="s">
        <v>5719</v>
      </c>
      <c r="I607">
        <v>28000</v>
      </c>
    </row>
    <row r="608" spans="1:9" x14ac:dyDescent="0.3">
      <c r="A608">
        <v>144</v>
      </c>
      <c r="B608" t="s">
        <v>5851</v>
      </c>
      <c r="C608">
        <v>15055000</v>
      </c>
      <c r="D608" t="s">
        <v>3556</v>
      </c>
      <c r="E608">
        <v>2021</v>
      </c>
      <c r="G608" t="s">
        <v>5741</v>
      </c>
      <c r="H608" t="s">
        <v>5742</v>
      </c>
      <c r="I608">
        <v>14600</v>
      </c>
    </row>
    <row r="609" spans="1:9" x14ac:dyDescent="0.3">
      <c r="A609">
        <v>145</v>
      </c>
      <c r="B609" t="s">
        <v>5729</v>
      </c>
      <c r="C609">
        <v>15090000</v>
      </c>
      <c r="D609" t="s">
        <v>3556</v>
      </c>
      <c r="E609">
        <v>2021</v>
      </c>
      <c r="G609" t="s">
        <v>5727</v>
      </c>
      <c r="H609" t="s">
        <v>5728</v>
      </c>
      <c r="I609">
        <v>54000</v>
      </c>
    </row>
    <row r="610" spans="1:9" x14ac:dyDescent="0.3">
      <c r="A610">
        <v>146</v>
      </c>
      <c r="B610" t="s">
        <v>5852</v>
      </c>
      <c r="C610">
        <v>15150000</v>
      </c>
      <c r="D610" t="s">
        <v>3556</v>
      </c>
      <c r="E610">
        <v>2022</v>
      </c>
      <c r="G610" t="s">
        <v>5741</v>
      </c>
      <c r="H610" t="s">
        <v>5742</v>
      </c>
      <c r="I610">
        <v>41700</v>
      </c>
    </row>
    <row r="611" spans="1:9" x14ac:dyDescent="0.3">
      <c r="A611">
        <v>147</v>
      </c>
      <c r="B611" t="s">
        <v>5853</v>
      </c>
      <c r="C611">
        <v>15190000</v>
      </c>
      <c r="D611" t="s">
        <v>3556</v>
      </c>
      <c r="E611">
        <v>2021</v>
      </c>
      <c r="G611" t="s">
        <v>5814</v>
      </c>
      <c r="H611" t="s">
        <v>5815</v>
      </c>
      <c r="I611">
        <v>39155</v>
      </c>
    </row>
    <row r="612" spans="1:9" x14ac:dyDescent="0.3">
      <c r="A612">
        <v>148</v>
      </c>
      <c r="B612" t="s">
        <v>5730</v>
      </c>
      <c r="C612">
        <v>15250000</v>
      </c>
      <c r="D612" t="s">
        <v>3556</v>
      </c>
      <c r="E612">
        <v>2022</v>
      </c>
      <c r="I612">
        <v>25000</v>
      </c>
    </row>
    <row r="613" spans="1:9" x14ac:dyDescent="0.3">
      <c r="A613">
        <v>149</v>
      </c>
      <c r="B613" t="s">
        <v>5854</v>
      </c>
      <c r="C613">
        <v>15300000</v>
      </c>
      <c r="D613" t="s">
        <v>3556</v>
      </c>
      <c r="E613">
        <v>2022</v>
      </c>
      <c r="G613" t="s">
        <v>5727</v>
      </c>
      <c r="H613" t="s">
        <v>5728</v>
      </c>
      <c r="I613">
        <v>12000</v>
      </c>
    </row>
    <row r="614" spans="1:9" x14ac:dyDescent="0.3">
      <c r="A614">
        <v>150</v>
      </c>
      <c r="B614" t="s">
        <v>5729</v>
      </c>
      <c r="C614">
        <v>15450000</v>
      </c>
      <c r="D614" t="s">
        <v>3556</v>
      </c>
      <c r="E614">
        <v>2022</v>
      </c>
      <c r="G614" t="s">
        <v>5727</v>
      </c>
      <c r="H614" t="s">
        <v>5728</v>
      </c>
      <c r="I614">
        <v>23000</v>
      </c>
    </row>
    <row r="615" spans="1:9" x14ac:dyDescent="0.3">
      <c r="A615">
        <v>151</v>
      </c>
      <c r="B615" t="s">
        <v>5855</v>
      </c>
      <c r="C615">
        <v>15490000</v>
      </c>
      <c r="D615" t="s">
        <v>3556</v>
      </c>
      <c r="E615">
        <v>2023</v>
      </c>
      <c r="G615" t="s">
        <v>5718</v>
      </c>
      <c r="H615" t="s">
        <v>5719</v>
      </c>
      <c r="I615">
        <v>8800</v>
      </c>
    </row>
    <row r="616" spans="1:9" x14ac:dyDescent="0.3">
      <c r="A616">
        <v>152</v>
      </c>
      <c r="B616" t="s">
        <v>5817</v>
      </c>
      <c r="C616">
        <v>15490000</v>
      </c>
      <c r="D616" t="s">
        <v>3556</v>
      </c>
      <c r="E616">
        <v>2022</v>
      </c>
      <c r="G616" t="s">
        <v>5724</v>
      </c>
      <c r="H616" t="s">
        <v>5725</v>
      </c>
      <c r="I616">
        <v>13000</v>
      </c>
    </row>
    <row r="617" spans="1:9" x14ac:dyDescent="0.3">
      <c r="A617">
        <v>153</v>
      </c>
      <c r="B617" t="s">
        <v>5730</v>
      </c>
      <c r="C617">
        <v>15490000</v>
      </c>
      <c r="D617" t="s">
        <v>3556</v>
      </c>
      <c r="E617">
        <v>2021</v>
      </c>
      <c r="G617" t="s">
        <v>5718</v>
      </c>
      <c r="H617" t="s">
        <v>5719</v>
      </c>
      <c r="I617">
        <v>71300</v>
      </c>
    </row>
    <row r="618" spans="1:9" x14ac:dyDescent="0.3">
      <c r="A618">
        <v>154</v>
      </c>
      <c r="B618" t="s">
        <v>5856</v>
      </c>
      <c r="C618">
        <v>15499999</v>
      </c>
      <c r="D618" t="s">
        <v>3556</v>
      </c>
      <c r="E618">
        <v>2022</v>
      </c>
      <c r="G618" t="s">
        <v>5727</v>
      </c>
      <c r="H618" t="s">
        <v>5728</v>
      </c>
      <c r="I618">
        <v>15148</v>
      </c>
    </row>
    <row r="619" spans="1:9" x14ac:dyDescent="0.3">
      <c r="A619">
        <v>155</v>
      </c>
      <c r="B619" t="s">
        <v>5857</v>
      </c>
      <c r="C619">
        <v>15555550</v>
      </c>
      <c r="D619" t="s">
        <v>3556</v>
      </c>
      <c r="E619">
        <v>2022</v>
      </c>
      <c r="G619" t="s">
        <v>5727</v>
      </c>
      <c r="H619" t="s">
        <v>5728</v>
      </c>
      <c r="I619">
        <v>67800</v>
      </c>
    </row>
    <row r="620" spans="1:9" x14ac:dyDescent="0.3">
      <c r="A620">
        <v>156</v>
      </c>
      <c r="B620" t="s">
        <v>5858</v>
      </c>
      <c r="C620">
        <v>15590000</v>
      </c>
      <c r="D620" t="s">
        <v>3556</v>
      </c>
      <c r="E620">
        <v>2022</v>
      </c>
      <c r="G620" t="s">
        <v>5718</v>
      </c>
      <c r="H620" t="s">
        <v>5719</v>
      </c>
      <c r="I620">
        <v>17000</v>
      </c>
    </row>
    <row r="621" spans="1:9" x14ac:dyDescent="0.3">
      <c r="A621">
        <v>157</v>
      </c>
      <c r="B621" t="s">
        <v>5859</v>
      </c>
      <c r="C621">
        <v>15716250</v>
      </c>
      <c r="D621" t="s">
        <v>3556</v>
      </c>
      <c r="E621">
        <v>2021</v>
      </c>
      <c r="G621" t="s">
        <v>5718</v>
      </c>
      <c r="H621" t="s">
        <v>5719</v>
      </c>
      <c r="I621">
        <v>57753</v>
      </c>
    </row>
    <row r="622" spans="1:9" x14ac:dyDescent="0.3">
      <c r="A622">
        <v>158</v>
      </c>
      <c r="B622" t="s">
        <v>5860</v>
      </c>
      <c r="C622">
        <v>15790000</v>
      </c>
      <c r="D622" t="s">
        <v>3556</v>
      </c>
      <c r="E622">
        <v>2022</v>
      </c>
      <c r="G622" t="s">
        <v>5727</v>
      </c>
      <c r="H622" t="s">
        <v>5728</v>
      </c>
      <c r="I622">
        <v>12990</v>
      </c>
    </row>
    <row r="623" spans="1:9" x14ac:dyDescent="0.3">
      <c r="A623">
        <v>159</v>
      </c>
      <c r="B623" t="s">
        <v>5730</v>
      </c>
      <c r="C623">
        <v>15790000</v>
      </c>
      <c r="D623" t="s">
        <v>3556</v>
      </c>
      <c r="E623">
        <v>2022</v>
      </c>
      <c r="G623" t="s">
        <v>5718</v>
      </c>
      <c r="H623" t="s">
        <v>5719</v>
      </c>
      <c r="I623">
        <v>13458</v>
      </c>
    </row>
    <row r="624" spans="1:9" x14ac:dyDescent="0.3">
      <c r="A624">
        <v>160</v>
      </c>
      <c r="B624" t="s">
        <v>5861</v>
      </c>
      <c r="C624">
        <v>15980000</v>
      </c>
      <c r="D624" t="s">
        <v>3556</v>
      </c>
      <c r="E624">
        <v>2023</v>
      </c>
      <c r="G624" t="s">
        <v>5718</v>
      </c>
      <c r="H624" t="s">
        <v>5719</v>
      </c>
      <c r="I624">
        <v>11000</v>
      </c>
    </row>
    <row r="625" spans="1:9" x14ac:dyDescent="0.3">
      <c r="A625">
        <v>161</v>
      </c>
      <c r="B625" t="s">
        <v>5862</v>
      </c>
      <c r="C625">
        <v>15989000</v>
      </c>
      <c r="D625" t="s">
        <v>3556</v>
      </c>
      <c r="E625">
        <v>2022</v>
      </c>
      <c r="G625" t="s">
        <v>5727</v>
      </c>
      <c r="H625" t="s">
        <v>5728</v>
      </c>
      <c r="I625">
        <v>26100</v>
      </c>
    </row>
    <row r="626" spans="1:9" x14ac:dyDescent="0.3">
      <c r="A626">
        <v>162</v>
      </c>
      <c r="B626" t="s">
        <v>5863</v>
      </c>
      <c r="C626">
        <v>15990000</v>
      </c>
      <c r="D626" t="s">
        <v>3556</v>
      </c>
      <c r="E626">
        <v>2021</v>
      </c>
      <c r="G626" t="s">
        <v>5727</v>
      </c>
      <c r="H626" t="s">
        <v>5728</v>
      </c>
      <c r="I626">
        <v>76193</v>
      </c>
    </row>
    <row r="627" spans="1:9" x14ac:dyDescent="0.3">
      <c r="A627">
        <v>163</v>
      </c>
      <c r="B627" t="s">
        <v>5864</v>
      </c>
      <c r="C627">
        <v>16000000</v>
      </c>
      <c r="D627" t="s">
        <v>3556</v>
      </c>
      <c r="E627">
        <v>2021</v>
      </c>
      <c r="G627" t="s">
        <v>5712</v>
      </c>
      <c r="H627" t="s">
        <v>5713</v>
      </c>
      <c r="I627">
        <v>31000</v>
      </c>
    </row>
    <row r="628" spans="1:9" x14ac:dyDescent="0.3">
      <c r="A628">
        <v>164</v>
      </c>
      <c r="B628" t="s">
        <v>5865</v>
      </c>
      <c r="C628">
        <v>16000000</v>
      </c>
      <c r="D628" t="s">
        <v>3556</v>
      </c>
      <c r="E628">
        <v>2022</v>
      </c>
      <c r="G628" t="s">
        <v>5866</v>
      </c>
      <c r="H628" t="s">
        <v>5867</v>
      </c>
      <c r="I628">
        <v>67800</v>
      </c>
    </row>
    <row r="629" spans="1:9" x14ac:dyDescent="0.3">
      <c r="A629">
        <v>165</v>
      </c>
      <c r="B629" t="s">
        <v>5868</v>
      </c>
      <c r="C629">
        <v>16390000</v>
      </c>
      <c r="D629" t="s">
        <v>3556</v>
      </c>
      <c r="E629">
        <v>2019</v>
      </c>
      <c r="G629" t="s">
        <v>5712</v>
      </c>
      <c r="H629" t="s">
        <v>5713</v>
      </c>
      <c r="I629">
        <v>98000</v>
      </c>
    </row>
    <row r="630" spans="1:9" x14ac:dyDescent="0.3">
      <c r="A630">
        <v>166</v>
      </c>
      <c r="B630" t="s">
        <v>5869</v>
      </c>
      <c r="C630">
        <v>16463010</v>
      </c>
      <c r="D630" t="s">
        <v>3556</v>
      </c>
      <c r="E630">
        <v>2023</v>
      </c>
      <c r="G630" t="s">
        <v>5724</v>
      </c>
      <c r="H630" t="s">
        <v>5725</v>
      </c>
      <c r="I630">
        <v>15950</v>
      </c>
    </row>
    <row r="631" spans="1:9" x14ac:dyDescent="0.3">
      <c r="A631">
        <v>167</v>
      </c>
      <c r="B631" t="s">
        <v>5870</v>
      </c>
      <c r="C631">
        <v>16490000</v>
      </c>
      <c r="D631" t="s">
        <v>3556</v>
      </c>
      <c r="E631">
        <v>2021</v>
      </c>
      <c r="G631" t="s">
        <v>5814</v>
      </c>
      <c r="H631" t="s">
        <v>5815</v>
      </c>
      <c r="I631">
        <v>21106</v>
      </c>
    </row>
    <row r="632" spans="1:9" x14ac:dyDescent="0.3">
      <c r="A632">
        <v>168</v>
      </c>
      <c r="B632" t="s">
        <v>5729</v>
      </c>
      <c r="C632">
        <v>16600000</v>
      </c>
      <c r="D632" t="s">
        <v>3556</v>
      </c>
      <c r="E632">
        <v>2022</v>
      </c>
      <c r="G632" t="s">
        <v>5727</v>
      </c>
      <c r="H632" t="s">
        <v>5728</v>
      </c>
      <c r="I632">
        <v>24152</v>
      </c>
    </row>
    <row r="633" spans="1:9" x14ac:dyDescent="0.3">
      <c r="A633">
        <v>169</v>
      </c>
      <c r="B633" t="s">
        <v>5871</v>
      </c>
      <c r="C633">
        <v>16890000</v>
      </c>
      <c r="D633" t="s">
        <v>3556</v>
      </c>
      <c r="E633">
        <v>2023</v>
      </c>
      <c r="G633" t="s">
        <v>5724</v>
      </c>
      <c r="H633" t="s">
        <v>5725</v>
      </c>
      <c r="I633">
        <v>1500</v>
      </c>
    </row>
    <row r="634" spans="1:9" x14ac:dyDescent="0.3">
      <c r="A634">
        <v>170</v>
      </c>
      <c r="B634" t="s">
        <v>5872</v>
      </c>
      <c r="C634">
        <v>17500000</v>
      </c>
      <c r="D634" t="s">
        <v>3556</v>
      </c>
      <c r="E634">
        <v>2022</v>
      </c>
      <c r="G634" t="s">
        <v>5727</v>
      </c>
      <c r="H634" t="s">
        <v>5728</v>
      </c>
      <c r="I634">
        <v>29920</v>
      </c>
    </row>
    <row r="635" spans="1:9" x14ac:dyDescent="0.3">
      <c r="A635">
        <v>171</v>
      </c>
      <c r="B635" t="s">
        <v>5730</v>
      </c>
      <c r="C635">
        <v>17500000</v>
      </c>
      <c r="D635" t="s">
        <v>3556</v>
      </c>
      <c r="E635">
        <v>2021</v>
      </c>
      <c r="G635" t="s">
        <v>5718</v>
      </c>
      <c r="H635" t="s">
        <v>5719</v>
      </c>
      <c r="I635">
        <v>55000</v>
      </c>
    </row>
    <row r="636" spans="1:9" x14ac:dyDescent="0.3">
      <c r="A636">
        <v>172</v>
      </c>
      <c r="B636" t="s">
        <v>5873</v>
      </c>
      <c r="C636">
        <v>17690000</v>
      </c>
      <c r="D636" t="s">
        <v>3556</v>
      </c>
      <c r="E636">
        <v>2022</v>
      </c>
      <c r="G636" t="s">
        <v>5724</v>
      </c>
      <c r="H636" t="s">
        <v>5725</v>
      </c>
      <c r="I636">
        <v>7500</v>
      </c>
    </row>
    <row r="637" spans="1:9" x14ac:dyDescent="0.3">
      <c r="A637">
        <v>173</v>
      </c>
      <c r="B637" t="s">
        <v>5874</v>
      </c>
      <c r="C637">
        <v>17712690</v>
      </c>
      <c r="D637" t="s">
        <v>3556</v>
      </c>
      <c r="E637">
        <v>2022</v>
      </c>
      <c r="G637" t="s">
        <v>5718</v>
      </c>
      <c r="H637" t="s">
        <v>5719</v>
      </c>
      <c r="I637">
        <v>11600</v>
      </c>
    </row>
    <row r="638" spans="1:9" x14ac:dyDescent="0.3">
      <c r="A638">
        <v>174</v>
      </c>
      <c r="B638" t="s">
        <v>5875</v>
      </c>
      <c r="C638">
        <v>17846900</v>
      </c>
      <c r="D638" t="s">
        <v>3556</v>
      </c>
      <c r="E638">
        <v>2023</v>
      </c>
      <c r="G638" t="s">
        <v>5724</v>
      </c>
      <c r="H638" t="s">
        <v>5725</v>
      </c>
      <c r="I638">
        <v>1</v>
      </c>
    </row>
    <row r="639" spans="1:9" x14ac:dyDescent="0.3">
      <c r="A639">
        <v>175</v>
      </c>
      <c r="B639" t="s">
        <v>5848</v>
      </c>
      <c r="C639">
        <v>17890000</v>
      </c>
      <c r="D639" t="s">
        <v>3556</v>
      </c>
      <c r="E639">
        <v>2022</v>
      </c>
      <c r="G639" t="s">
        <v>5718</v>
      </c>
      <c r="H639" t="s">
        <v>5719</v>
      </c>
      <c r="I639">
        <v>16000</v>
      </c>
    </row>
    <row r="640" spans="1:9" x14ac:dyDescent="0.3">
      <c r="A640">
        <v>176</v>
      </c>
      <c r="B640" t="s">
        <v>5876</v>
      </c>
      <c r="C640">
        <v>17890000</v>
      </c>
      <c r="D640" t="s">
        <v>3556</v>
      </c>
      <c r="E640">
        <v>2023</v>
      </c>
      <c r="G640" t="s">
        <v>5724</v>
      </c>
      <c r="H640" t="s">
        <v>5725</v>
      </c>
      <c r="I640">
        <v>10</v>
      </c>
    </row>
    <row r="641" spans="1:9" x14ac:dyDescent="0.3">
      <c r="A641">
        <v>177</v>
      </c>
      <c r="B641" t="s">
        <v>5877</v>
      </c>
      <c r="C641">
        <v>17990000</v>
      </c>
      <c r="D641" t="s">
        <v>3556</v>
      </c>
      <c r="E641">
        <v>2022</v>
      </c>
      <c r="G641" t="s">
        <v>5727</v>
      </c>
      <c r="H641" t="s">
        <v>5728</v>
      </c>
      <c r="I641">
        <v>37500</v>
      </c>
    </row>
    <row r="642" spans="1:9" x14ac:dyDescent="0.3">
      <c r="A642">
        <v>178</v>
      </c>
      <c r="B642" t="s">
        <v>5730</v>
      </c>
      <c r="C642">
        <v>18590000</v>
      </c>
      <c r="D642" t="s">
        <v>3556</v>
      </c>
      <c r="E642">
        <v>2022</v>
      </c>
      <c r="G642" t="s">
        <v>5718</v>
      </c>
      <c r="H642" t="s">
        <v>5719</v>
      </c>
      <c r="I642">
        <v>4000</v>
      </c>
    </row>
    <row r="643" spans="1:9" x14ac:dyDescent="0.3">
      <c r="A643">
        <v>179</v>
      </c>
      <c r="B643" t="s">
        <v>5878</v>
      </c>
      <c r="C643">
        <v>18896330</v>
      </c>
      <c r="D643" t="s">
        <v>3556</v>
      </c>
      <c r="E643">
        <v>2022</v>
      </c>
      <c r="G643" t="s">
        <v>5814</v>
      </c>
      <c r="H643" t="s">
        <v>5815</v>
      </c>
      <c r="I643">
        <v>38873</v>
      </c>
    </row>
    <row r="644" spans="1:9" x14ac:dyDescent="0.3">
      <c r="A644">
        <v>180</v>
      </c>
      <c r="B644" t="s">
        <v>5879</v>
      </c>
      <c r="C644">
        <v>19015000</v>
      </c>
      <c r="D644" t="s">
        <v>3556</v>
      </c>
      <c r="E644">
        <v>2022</v>
      </c>
      <c r="G644" t="s">
        <v>5727</v>
      </c>
      <c r="H644" t="s">
        <v>5728</v>
      </c>
      <c r="I644">
        <v>23400</v>
      </c>
    </row>
    <row r="645" spans="1:9" x14ac:dyDescent="0.3">
      <c r="A645">
        <v>181</v>
      </c>
      <c r="B645" t="s">
        <v>5880</v>
      </c>
      <c r="C645">
        <v>19042380</v>
      </c>
      <c r="D645" t="s">
        <v>3556</v>
      </c>
      <c r="E645">
        <v>2022</v>
      </c>
      <c r="G645" t="s">
        <v>5814</v>
      </c>
      <c r="H645" t="s">
        <v>5815</v>
      </c>
      <c r="I645">
        <v>15390</v>
      </c>
    </row>
    <row r="646" spans="1:9" x14ac:dyDescent="0.3">
      <c r="A646">
        <v>182</v>
      </c>
      <c r="B646" t="s">
        <v>5881</v>
      </c>
      <c r="C646">
        <v>19792950</v>
      </c>
      <c r="D646" t="s">
        <v>3556</v>
      </c>
      <c r="E646">
        <v>2022</v>
      </c>
      <c r="G646" t="s">
        <v>5814</v>
      </c>
      <c r="H646" t="s">
        <v>5815</v>
      </c>
      <c r="I646">
        <v>29005</v>
      </c>
    </row>
    <row r="647" spans="1:9" x14ac:dyDescent="0.3">
      <c r="A647">
        <v>183</v>
      </c>
      <c r="B647" t="s">
        <v>5882</v>
      </c>
      <c r="C647">
        <v>20395000</v>
      </c>
      <c r="D647" t="s">
        <v>3556</v>
      </c>
      <c r="E647">
        <v>2022</v>
      </c>
      <c r="G647" t="s">
        <v>5718</v>
      </c>
      <c r="H647" t="s">
        <v>5719</v>
      </c>
      <c r="I647">
        <v>1500</v>
      </c>
    </row>
    <row r="648" spans="1:9" x14ac:dyDescent="0.3">
      <c r="A648">
        <v>184</v>
      </c>
      <c r="B648" t="s">
        <v>5883</v>
      </c>
      <c r="C648">
        <v>20750000</v>
      </c>
      <c r="D648" t="s">
        <v>3556</v>
      </c>
      <c r="E648">
        <v>2022</v>
      </c>
      <c r="G648" t="s">
        <v>5814</v>
      </c>
      <c r="H648" t="s">
        <v>5815</v>
      </c>
      <c r="I648">
        <v>13590</v>
      </c>
    </row>
    <row r="649" spans="1:9" x14ac:dyDescent="0.3">
      <c r="A649">
        <v>185</v>
      </c>
      <c r="B649" t="s">
        <v>5884</v>
      </c>
      <c r="C649">
        <v>20800000</v>
      </c>
      <c r="D649" t="s">
        <v>3556</v>
      </c>
      <c r="E649">
        <v>2021</v>
      </c>
      <c r="G649" t="s">
        <v>5718</v>
      </c>
      <c r="H649" t="s">
        <v>5719</v>
      </c>
      <c r="I649">
        <v>34000</v>
      </c>
    </row>
    <row r="650" spans="1:9" x14ac:dyDescent="0.3">
      <c r="A650">
        <v>186</v>
      </c>
      <c r="B650" t="s">
        <v>5885</v>
      </c>
      <c r="C650">
        <v>20990000</v>
      </c>
      <c r="D650" t="s">
        <v>3556</v>
      </c>
      <c r="E650">
        <v>2022</v>
      </c>
      <c r="G650" t="s">
        <v>5718</v>
      </c>
      <c r="H650" t="s">
        <v>5719</v>
      </c>
      <c r="I650">
        <v>11400</v>
      </c>
    </row>
    <row r="651" spans="1:9" x14ac:dyDescent="0.3">
      <c r="A651">
        <v>187</v>
      </c>
      <c r="B651" t="s">
        <v>5886</v>
      </c>
      <c r="C651">
        <v>21899990</v>
      </c>
      <c r="D651" t="s">
        <v>3556</v>
      </c>
      <c r="E651">
        <v>2021</v>
      </c>
      <c r="G651" t="s">
        <v>5721</v>
      </c>
      <c r="H651" t="s">
        <v>5722</v>
      </c>
      <c r="I651">
        <v>23000</v>
      </c>
    </row>
    <row r="652" spans="1:9" x14ac:dyDescent="0.3">
      <c r="A652">
        <v>188</v>
      </c>
      <c r="B652" t="s">
        <v>5886</v>
      </c>
      <c r="C652">
        <v>21999999</v>
      </c>
      <c r="D652" t="s">
        <v>3556</v>
      </c>
      <c r="E652">
        <v>2019</v>
      </c>
      <c r="G652" t="s">
        <v>5731</v>
      </c>
      <c r="H652" t="s">
        <v>5732</v>
      </c>
      <c r="I652">
        <v>106000</v>
      </c>
    </row>
    <row r="653" spans="1:9" x14ac:dyDescent="0.3">
      <c r="A653">
        <v>189</v>
      </c>
      <c r="B653" t="s">
        <v>5887</v>
      </c>
      <c r="C653">
        <v>22299999</v>
      </c>
      <c r="D653" t="s">
        <v>3556</v>
      </c>
      <c r="E653">
        <v>2021</v>
      </c>
      <c r="I653">
        <v>11600</v>
      </c>
    </row>
    <row r="654" spans="1:9" x14ac:dyDescent="0.3">
      <c r="A654">
        <v>190</v>
      </c>
      <c r="B654" t="s">
        <v>5888</v>
      </c>
      <c r="C654">
        <v>15890000</v>
      </c>
      <c r="D654" t="s">
        <v>3556</v>
      </c>
      <c r="E654">
        <v>2021</v>
      </c>
      <c r="G654" t="s">
        <v>5712</v>
      </c>
      <c r="H654" t="s">
        <v>5713</v>
      </c>
      <c r="I654">
        <v>125000</v>
      </c>
    </row>
    <row r="655" spans="1:9" x14ac:dyDescent="0.3">
      <c r="A655">
        <v>191</v>
      </c>
      <c r="B655" t="s">
        <v>5730</v>
      </c>
      <c r="C655">
        <v>9290000</v>
      </c>
      <c r="D655" t="s">
        <v>3556</v>
      </c>
      <c r="E655">
        <v>2019</v>
      </c>
      <c r="G655" t="s">
        <v>5718</v>
      </c>
      <c r="H655" t="s">
        <v>5719</v>
      </c>
      <c r="I655">
        <v>186000</v>
      </c>
    </row>
    <row r="656" spans="1:9" x14ac:dyDescent="0.3">
      <c r="A656">
        <v>192</v>
      </c>
      <c r="B656" t="s">
        <v>5747</v>
      </c>
      <c r="C656">
        <v>9690000</v>
      </c>
      <c r="D656" t="s">
        <v>3556</v>
      </c>
      <c r="E656">
        <v>2019</v>
      </c>
      <c r="G656" t="s">
        <v>5718</v>
      </c>
      <c r="H656" t="s">
        <v>5719</v>
      </c>
      <c r="I656">
        <v>188912</v>
      </c>
    </row>
    <row r="657" spans="1:9" x14ac:dyDescent="0.3">
      <c r="A657">
        <v>193</v>
      </c>
      <c r="B657" t="s">
        <v>5889</v>
      </c>
      <c r="C657">
        <v>11990000</v>
      </c>
      <c r="D657" t="s">
        <v>3556</v>
      </c>
      <c r="E657">
        <v>2020</v>
      </c>
      <c r="G657" t="s">
        <v>5712</v>
      </c>
      <c r="H657" t="s">
        <v>5713</v>
      </c>
      <c r="I657">
        <v>145023</v>
      </c>
    </row>
    <row r="658" spans="1:9" x14ac:dyDescent="0.3">
      <c r="A658">
        <v>194</v>
      </c>
      <c r="B658" t="s">
        <v>5890</v>
      </c>
      <c r="C658">
        <v>12290000</v>
      </c>
      <c r="D658" t="s">
        <v>3556</v>
      </c>
      <c r="E658">
        <v>2021</v>
      </c>
      <c r="G658" t="s">
        <v>5891</v>
      </c>
      <c r="H658" t="s">
        <v>5892</v>
      </c>
      <c r="I658">
        <v>42000</v>
      </c>
    </row>
    <row r="659" spans="1:9" x14ac:dyDescent="0.3">
      <c r="A659">
        <v>195</v>
      </c>
      <c r="B659" t="s">
        <v>5893</v>
      </c>
      <c r="C659">
        <v>14298000</v>
      </c>
      <c r="D659" t="s">
        <v>3556</v>
      </c>
      <c r="E659">
        <v>2021</v>
      </c>
      <c r="G659" t="s">
        <v>5718</v>
      </c>
      <c r="H659" t="s">
        <v>5719</v>
      </c>
      <c r="I659">
        <v>27980</v>
      </c>
    </row>
    <row r="660" spans="1:9" x14ac:dyDescent="0.3">
      <c r="A660">
        <v>196</v>
      </c>
      <c r="B660" t="s">
        <v>5735</v>
      </c>
      <c r="C660">
        <v>14500000</v>
      </c>
      <c r="D660" t="s">
        <v>3556</v>
      </c>
      <c r="E660">
        <v>2022</v>
      </c>
      <c r="G660" t="s">
        <v>5727</v>
      </c>
      <c r="H660" t="s">
        <v>5728</v>
      </c>
      <c r="I660">
        <v>45000</v>
      </c>
    </row>
    <row r="661" spans="1:9" x14ac:dyDescent="0.3">
      <c r="A661">
        <v>197</v>
      </c>
      <c r="B661" t="s">
        <v>5894</v>
      </c>
      <c r="C661">
        <v>8800000</v>
      </c>
      <c r="D661" t="s">
        <v>3556</v>
      </c>
      <c r="E661">
        <v>2019</v>
      </c>
      <c r="G661" t="s">
        <v>5724</v>
      </c>
      <c r="H661" t="s">
        <v>5725</v>
      </c>
      <c r="I661">
        <v>195000</v>
      </c>
    </row>
    <row r="662" spans="1:9" x14ac:dyDescent="0.3">
      <c r="A662">
        <v>198</v>
      </c>
      <c r="B662" t="s">
        <v>5743</v>
      </c>
      <c r="C662">
        <v>8999000</v>
      </c>
      <c r="D662" t="s">
        <v>3556</v>
      </c>
      <c r="E662">
        <v>2019</v>
      </c>
      <c r="G662" t="s">
        <v>5718</v>
      </c>
      <c r="H662" t="s">
        <v>5719</v>
      </c>
      <c r="I662">
        <v>217000</v>
      </c>
    </row>
    <row r="663" spans="1:9" x14ac:dyDescent="0.3">
      <c r="A663">
        <v>199</v>
      </c>
      <c r="B663" t="s">
        <v>5895</v>
      </c>
      <c r="C663">
        <v>9190000</v>
      </c>
      <c r="D663" t="s">
        <v>3556</v>
      </c>
      <c r="E663">
        <v>2019</v>
      </c>
      <c r="G663" t="s">
        <v>5731</v>
      </c>
      <c r="H663" t="s">
        <v>5732</v>
      </c>
      <c r="I663">
        <v>198190</v>
      </c>
    </row>
    <row r="664" spans="1:9" x14ac:dyDescent="0.3">
      <c r="A664">
        <v>200</v>
      </c>
      <c r="B664" t="s">
        <v>5757</v>
      </c>
      <c r="C664">
        <v>9298000</v>
      </c>
      <c r="D664" t="s">
        <v>3556</v>
      </c>
      <c r="E664">
        <v>2019</v>
      </c>
      <c r="G664" t="s">
        <v>5731</v>
      </c>
      <c r="H664" t="s">
        <v>5732</v>
      </c>
      <c r="I664">
        <v>164578</v>
      </c>
    </row>
    <row r="665" spans="1:9" x14ac:dyDescent="0.3">
      <c r="A665">
        <v>201</v>
      </c>
      <c r="B665" t="s">
        <v>5896</v>
      </c>
      <c r="C665">
        <v>9488000</v>
      </c>
      <c r="D665" t="s">
        <v>3556</v>
      </c>
      <c r="E665">
        <v>2019</v>
      </c>
      <c r="G665" t="s">
        <v>5731</v>
      </c>
      <c r="H665" t="s">
        <v>5732</v>
      </c>
      <c r="I665">
        <v>119000</v>
      </c>
    </row>
    <row r="666" spans="1:9" x14ac:dyDescent="0.3">
      <c r="A666">
        <v>202</v>
      </c>
      <c r="B666" t="s">
        <v>5759</v>
      </c>
      <c r="C666">
        <v>9900000</v>
      </c>
      <c r="D666" t="s">
        <v>3556</v>
      </c>
      <c r="E666">
        <v>2019</v>
      </c>
      <c r="G666" t="s">
        <v>5731</v>
      </c>
      <c r="H666" t="s">
        <v>5732</v>
      </c>
      <c r="I666">
        <v>198000</v>
      </c>
    </row>
    <row r="667" spans="1:9" x14ac:dyDescent="0.3">
      <c r="A667">
        <v>203</v>
      </c>
      <c r="B667" t="s">
        <v>5738</v>
      </c>
      <c r="C667">
        <v>10599000</v>
      </c>
      <c r="D667" t="s">
        <v>3556</v>
      </c>
      <c r="E667">
        <v>2019</v>
      </c>
      <c r="G667" t="s">
        <v>5724</v>
      </c>
      <c r="H667" t="s">
        <v>5725</v>
      </c>
      <c r="I667">
        <v>40788</v>
      </c>
    </row>
    <row r="668" spans="1:9" x14ac:dyDescent="0.3">
      <c r="A668">
        <v>204</v>
      </c>
      <c r="B668" t="s">
        <v>5897</v>
      </c>
      <c r="C668">
        <v>10999000</v>
      </c>
      <c r="D668" t="s">
        <v>3556</v>
      </c>
      <c r="E668">
        <v>2019</v>
      </c>
      <c r="G668" t="s">
        <v>5785</v>
      </c>
      <c r="H668" t="s">
        <v>5786</v>
      </c>
      <c r="I668">
        <v>62795</v>
      </c>
    </row>
    <row r="669" spans="1:9" x14ac:dyDescent="0.3">
      <c r="A669">
        <v>205</v>
      </c>
      <c r="B669" t="s">
        <v>5768</v>
      </c>
      <c r="C669">
        <v>10999999</v>
      </c>
      <c r="D669" t="s">
        <v>3556</v>
      </c>
      <c r="E669">
        <v>2019</v>
      </c>
      <c r="G669" t="s">
        <v>5731</v>
      </c>
      <c r="H669" t="s">
        <v>5732</v>
      </c>
      <c r="I669">
        <v>68623</v>
      </c>
    </row>
    <row r="670" spans="1:9" x14ac:dyDescent="0.3">
      <c r="A670">
        <v>206</v>
      </c>
      <c r="B670" t="s">
        <v>5898</v>
      </c>
      <c r="C670">
        <v>10999999</v>
      </c>
      <c r="D670" t="s">
        <v>3556</v>
      </c>
      <c r="E670">
        <v>2019</v>
      </c>
      <c r="G670" t="s">
        <v>5731</v>
      </c>
      <c r="H670" t="s">
        <v>5732</v>
      </c>
      <c r="I670">
        <v>77201</v>
      </c>
    </row>
    <row r="671" spans="1:9" x14ac:dyDescent="0.3">
      <c r="A671">
        <v>207</v>
      </c>
      <c r="B671" t="s">
        <v>5770</v>
      </c>
      <c r="C671">
        <v>11000000</v>
      </c>
      <c r="D671" t="s">
        <v>3556</v>
      </c>
      <c r="E671">
        <v>2019</v>
      </c>
      <c r="G671" t="s">
        <v>5037</v>
      </c>
      <c r="H671" t="s">
        <v>5038</v>
      </c>
      <c r="I671">
        <v>69910</v>
      </c>
    </row>
    <row r="672" spans="1:9" x14ac:dyDescent="0.3">
      <c r="A672">
        <v>208</v>
      </c>
      <c r="B672" t="s">
        <v>5730</v>
      </c>
      <c r="C672">
        <v>11200000</v>
      </c>
      <c r="D672" t="s">
        <v>3556</v>
      </c>
      <c r="E672">
        <v>2019</v>
      </c>
      <c r="G672" t="s">
        <v>5899</v>
      </c>
      <c r="H672" t="s">
        <v>5900</v>
      </c>
      <c r="I672">
        <v>77000</v>
      </c>
    </row>
    <row r="673" spans="1:9" x14ac:dyDescent="0.3">
      <c r="A673">
        <v>209</v>
      </c>
      <c r="B673" t="s">
        <v>5774</v>
      </c>
      <c r="C673">
        <v>11490000</v>
      </c>
      <c r="D673" t="s">
        <v>3556</v>
      </c>
      <c r="E673">
        <v>2020</v>
      </c>
      <c r="G673" t="s">
        <v>5731</v>
      </c>
      <c r="H673" t="s">
        <v>5732</v>
      </c>
      <c r="I673">
        <v>95000</v>
      </c>
    </row>
    <row r="674" spans="1:9" x14ac:dyDescent="0.3">
      <c r="A674">
        <v>210</v>
      </c>
      <c r="B674" t="s">
        <v>5790</v>
      </c>
      <c r="C674">
        <v>11499999</v>
      </c>
      <c r="D674" t="s">
        <v>3556</v>
      </c>
      <c r="E674">
        <v>2021</v>
      </c>
      <c r="G674" t="s">
        <v>5724</v>
      </c>
      <c r="H674" t="s">
        <v>5725</v>
      </c>
      <c r="I674">
        <v>73000</v>
      </c>
    </row>
    <row r="675" spans="1:9" x14ac:dyDescent="0.3">
      <c r="A675">
        <v>211</v>
      </c>
      <c r="B675" t="s">
        <v>5729</v>
      </c>
      <c r="C675">
        <v>11799990</v>
      </c>
      <c r="D675" t="s">
        <v>3556</v>
      </c>
      <c r="E675">
        <v>2019</v>
      </c>
      <c r="G675" t="s">
        <v>5712</v>
      </c>
      <c r="H675" t="s">
        <v>5713</v>
      </c>
      <c r="I675">
        <v>89809</v>
      </c>
    </row>
    <row r="676" spans="1:9" x14ac:dyDescent="0.3">
      <c r="A676">
        <v>212</v>
      </c>
      <c r="B676" t="s">
        <v>5901</v>
      </c>
      <c r="C676">
        <v>11890000</v>
      </c>
      <c r="D676" t="s">
        <v>3556</v>
      </c>
      <c r="E676">
        <v>2021</v>
      </c>
      <c r="G676" t="s">
        <v>5718</v>
      </c>
      <c r="H676" t="s">
        <v>5719</v>
      </c>
      <c r="I676">
        <v>100950</v>
      </c>
    </row>
    <row r="677" spans="1:9" x14ac:dyDescent="0.3">
      <c r="A677">
        <v>213</v>
      </c>
      <c r="B677" t="s">
        <v>5730</v>
      </c>
      <c r="C677">
        <v>11990000</v>
      </c>
      <c r="D677" t="s">
        <v>3556</v>
      </c>
      <c r="E677">
        <v>2020</v>
      </c>
      <c r="G677" t="s">
        <v>5731</v>
      </c>
      <c r="H677" t="s">
        <v>5732</v>
      </c>
      <c r="I677">
        <v>67000</v>
      </c>
    </row>
    <row r="678" spans="1:9" x14ac:dyDescent="0.3">
      <c r="A678">
        <v>214</v>
      </c>
      <c r="B678" t="s">
        <v>5902</v>
      </c>
      <c r="C678">
        <v>12498000</v>
      </c>
      <c r="D678" t="s">
        <v>3556</v>
      </c>
      <c r="E678">
        <v>2020</v>
      </c>
      <c r="G678" t="s">
        <v>5814</v>
      </c>
      <c r="H678" t="s">
        <v>5815</v>
      </c>
      <c r="I678">
        <v>77331</v>
      </c>
    </row>
    <row r="679" spans="1:9" x14ac:dyDescent="0.3">
      <c r="A679">
        <v>215</v>
      </c>
      <c r="B679" t="s">
        <v>5807</v>
      </c>
      <c r="C679">
        <v>12500000</v>
      </c>
      <c r="D679" t="s">
        <v>3556</v>
      </c>
      <c r="E679">
        <v>2019</v>
      </c>
      <c r="G679" t="s">
        <v>5721</v>
      </c>
      <c r="H679" t="s">
        <v>5722</v>
      </c>
      <c r="I679">
        <v>70000</v>
      </c>
    </row>
    <row r="680" spans="1:9" x14ac:dyDescent="0.3">
      <c r="A680">
        <v>216</v>
      </c>
      <c r="B680" t="s">
        <v>5738</v>
      </c>
      <c r="C680">
        <v>12990000</v>
      </c>
      <c r="D680" t="s">
        <v>3556</v>
      </c>
      <c r="E680">
        <v>2022</v>
      </c>
      <c r="G680" t="s">
        <v>5724</v>
      </c>
      <c r="H680" t="s">
        <v>5725</v>
      </c>
      <c r="I680">
        <v>28000</v>
      </c>
    </row>
    <row r="681" spans="1:9" x14ac:dyDescent="0.3">
      <c r="A681">
        <v>217</v>
      </c>
      <c r="B681" t="s">
        <v>5730</v>
      </c>
      <c r="C681">
        <v>12990000</v>
      </c>
      <c r="D681" t="s">
        <v>3556</v>
      </c>
      <c r="E681">
        <v>2021</v>
      </c>
      <c r="G681" t="s">
        <v>5718</v>
      </c>
      <c r="H681" t="s">
        <v>5719</v>
      </c>
      <c r="I681">
        <v>50000</v>
      </c>
    </row>
    <row r="682" spans="1:9" x14ac:dyDescent="0.3">
      <c r="A682">
        <v>218</v>
      </c>
      <c r="B682" t="s">
        <v>5816</v>
      </c>
      <c r="C682">
        <v>13149000</v>
      </c>
      <c r="D682" t="s">
        <v>3556</v>
      </c>
      <c r="E682">
        <v>2021</v>
      </c>
      <c r="G682" t="s">
        <v>5741</v>
      </c>
      <c r="H682" t="s">
        <v>5742</v>
      </c>
      <c r="I682">
        <v>55000</v>
      </c>
    </row>
    <row r="683" spans="1:9" x14ac:dyDescent="0.3">
      <c r="A683">
        <v>219</v>
      </c>
      <c r="B683" t="s">
        <v>5827</v>
      </c>
      <c r="C683">
        <v>13790000</v>
      </c>
      <c r="D683" t="s">
        <v>3556</v>
      </c>
      <c r="E683">
        <v>2022</v>
      </c>
      <c r="G683" t="s">
        <v>5718</v>
      </c>
      <c r="H683" t="s">
        <v>5719</v>
      </c>
      <c r="I683">
        <v>75882</v>
      </c>
    </row>
    <row r="684" spans="1:9" x14ac:dyDescent="0.3">
      <c r="A684">
        <v>220</v>
      </c>
      <c r="B684" t="s">
        <v>5730</v>
      </c>
      <c r="C684">
        <v>13900000</v>
      </c>
      <c r="D684" t="s">
        <v>3556</v>
      </c>
      <c r="E684">
        <v>2021</v>
      </c>
      <c r="G684" t="s">
        <v>5731</v>
      </c>
      <c r="H684" t="s">
        <v>5732</v>
      </c>
      <c r="I684">
        <v>53000</v>
      </c>
    </row>
    <row r="685" spans="1:9" x14ac:dyDescent="0.3">
      <c r="A685">
        <v>221</v>
      </c>
      <c r="B685" t="s">
        <v>5730</v>
      </c>
      <c r="C685">
        <v>13900000</v>
      </c>
      <c r="D685" t="s">
        <v>3556</v>
      </c>
      <c r="E685">
        <v>2020</v>
      </c>
      <c r="G685" t="s">
        <v>5718</v>
      </c>
      <c r="H685" t="s">
        <v>5719</v>
      </c>
      <c r="I685">
        <v>39000</v>
      </c>
    </row>
    <row r="686" spans="1:9" x14ac:dyDescent="0.3">
      <c r="A686">
        <v>222</v>
      </c>
      <c r="B686" t="s">
        <v>5903</v>
      </c>
      <c r="C686">
        <v>13990000</v>
      </c>
      <c r="D686" t="s">
        <v>3556</v>
      </c>
      <c r="E686">
        <v>2022</v>
      </c>
      <c r="G686" t="s">
        <v>5724</v>
      </c>
      <c r="H686" t="s">
        <v>5725</v>
      </c>
      <c r="I686">
        <v>16484</v>
      </c>
    </row>
    <row r="687" spans="1:9" x14ac:dyDescent="0.3">
      <c r="A687">
        <v>223</v>
      </c>
      <c r="B687" t="s">
        <v>5730</v>
      </c>
      <c r="C687">
        <v>13999999</v>
      </c>
      <c r="D687" t="s">
        <v>3556</v>
      </c>
      <c r="E687">
        <v>2021</v>
      </c>
      <c r="G687" t="s">
        <v>5718</v>
      </c>
      <c r="H687" t="s">
        <v>5719</v>
      </c>
      <c r="I687">
        <v>63000</v>
      </c>
    </row>
    <row r="688" spans="1:9" x14ac:dyDescent="0.3">
      <c r="A688">
        <v>224</v>
      </c>
      <c r="B688" t="s">
        <v>5904</v>
      </c>
      <c r="C688">
        <v>14290000</v>
      </c>
      <c r="D688" t="s">
        <v>3556</v>
      </c>
      <c r="E688">
        <v>2022</v>
      </c>
      <c r="G688" t="s">
        <v>5718</v>
      </c>
      <c r="H688" t="s">
        <v>5719</v>
      </c>
      <c r="I688">
        <v>54000</v>
      </c>
    </row>
    <row r="689" spans="1:9" x14ac:dyDescent="0.3">
      <c r="A689">
        <v>225</v>
      </c>
      <c r="B689" t="s">
        <v>5905</v>
      </c>
      <c r="C689">
        <v>14499999</v>
      </c>
      <c r="D689" t="s">
        <v>3556</v>
      </c>
      <c r="E689">
        <v>2021</v>
      </c>
      <c r="G689" t="s">
        <v>5731</v>
      </c>
      <c r="H689" t="s">
        <v>5732</v>
      </c>
      <c r="I689">
        <v>15663</v>
      </c>
    </row>
    <row r="690" spans="1:9" x14ac:dyDescent="0.3">
      <c r="A690">
        <v>226</v>
      </c>
      <c r="B690" t="s">
        <v>5845</v>
      </c>
      <c r="C690">
        <v>14580000</v>
      </c>
      <c r="D690" t="s">
        <v>3556</v>
      </c>
      <c r="E690">
        <v>2021</v>
      </c>
      <c r="G690" t="s">
        <v>5718</v>
      </c>
      <c r="H690" t="s">
        <v>5719</v>
      </c>
      <c r="I690">
        <v>25000</v>
      </c>
    </row>
    <row r="691" spans="1:9" x14ac:dyDescent="0.3">
      <c r="A691">
        <v>227</v>
      </c>
      <c r="B691" t="s">
        <v>5863</v>
      </c>
      <c r="C691">
        <v>14990000</v>
      </c>
      <c r="D691" t="s">
        <v>3556</v>
      </c>
      <c r="E691">
        <v>2021</v>
      </c>
      <c r="G691" t="s">
        <v>5727</v>
      </c>
      <c r="H691" t="s">
        <v>5728</v>
      </c>
      <c r="I691">
        <v>76193</v>
      </c>
    </row>
    <row r="692" spans="1:9" x14ac:dyDescent="0.3">
      <c r="A692">
        <v>228</v>
      </c>
      <c r="B692" t="s">
        <v>5854</v>
      </c>
      <c r="C692">
        <v>14999990</v>
      </c>
      <c r="D692" t="s">
        <v>3556</v>
      </c>
      <c r="E692">
        <v>2022</v>
      </c>
      <c r="G692" t="s">
        <v>5727</v>
      </c>
      <c r="H692" t="s">
        <v>5728</v>
      </c>
      <c r="I692">
        <v>12000</v>
      </c>
    </row>
    <row r="693" spans="1:9" x14ac:dyDescent="0.3">
      <c r="A693">
        <v>229</v>
      </c>
      <c r="B693" t="s">
        <v>5853</v>
      </c>
      <c r="C693">
        <v>14999999</v>
      </c>
      <c r="D693" t="s">
        <v>3556</v>
      </c>
      <c r="E693">
        <v>2021</v>
      </c>
      <c r="G693" t="s">
        <v>5814</v>
      </c>
      <c r="H693" t="s">
        <v>5815</v>
      </c>
      <c r="I693">
        <v>39155</v>
      </c>
    </row>
    <row r="694" spans="1:9" x14ac:dyDescent="0.3">
      <c r="A694">
        <v>230</v>
      </c>
      <c r="B694" t="s">
        <v>5906</v>
      </c>
      <c r="C694">
        <v>15499990</v>
      </c>
      <c r="D694" t="s">
        <v>3556</v>
      </c>
      <c r="E694">
        <v>2022</v>
      </c>
      <c r="G694" t="s">
        <v>5727</v>
      </c>
      <c r="H694" t="s">
        <v>5728</v>
      </c>
      <c r="I694">
        <v>24831</v>
      </c>
    </row>
    <row r="695" spans="1:9" x14ac:dyDescent="0.3">
      <c r="A695">
        <v>231</v>
      </c>
      <c r="B695" t="s">
        <v>5907</v>
      </c>
      <c r="C695">
        <v>9970000</v>
      </c>
      <c r="D695" t="s">
        <v>3556</v>
      </c>
      <c r="E695">
        <v>2019</v>
      </c>
      <c r="G695" t="s">
        <v>5908</v>
      </c>
      <c r="H695" t="s">
        <v>5909</v>
      </c>
      <c r="I695">
        <v>146917</v>
      </c>
    </row>
    <row r="696" spans="1:9" x14ac:dyDescent="0.3">
      <c r="A696">
        <v>232</v>
      </c>
      <c r="B696" t="s">
        <v>5757</v>
      </c>
      <c r="C696">
        <v>9298000</v>
      </c>
      <c r="D696" t="s">
        <v>3556</v>
      </c>
      <c r="E696">
        <v>2019</v>
      </c>
      <c r="G696" t="s">
        <v>5718</v>
      </c>
      <c r="H696" t="s">
        <v>5719</v>
      </c>
      <c r="I696">
        <v>164578</v>
      </c>
    </row>
    <row r="697" spans="1:9" x14ac:dyDescent="0.3">
      <c r="A697">
        <v>233</v>
      </c>
      <c r="B697" t="s">
        <v>5730</v>
      </c>
      <c r="C697">
        <v>9590000</v>
      </c>
      <c r="D697" t="s">
        <v>3556</v>
      </c>
      <c r="E697">
        <v>2019</v>
      </c>
      <c r="G697" t="s">
        <v>5718</v>
      </c>
      <c r="H697" t="s">
        <v>5719</v>
      </c>
      <c r="I697">
        <v>186000</v>
      </c>
    </row>
    <row r="698" spans="1:9" x14ac:dyDescent="0.3">
      <c r="A698">
        <v>234</v>
      </c>
      <c r="B698" t="s">
        <v>5730</v>
      </c>
      <c r="C698">
        <v>9690000</v>
      </c>
      <c r="D698" t="s">
        <v>3556</v>
      </c>
      <c r="E698">
        <v>2019</v>
      </c>
      <c r="G698" t="s">
        <v>5718</v>
      </c>
      <c r="H698" t="s">
        <v>5719</v>
      </c>
      <c r="I698">
        <v>186000</v>
      </c>
    </row>
    <row r="699" spans="1:9" x14ac:dyDescent="0.3">
      <c r="A699">
        <v>235</v>
      </c>
      <c r="B699" t="s">
        <v>5910</v>
      </c>
      <c r="C699">
        <v>9690000</v>
      </c>
      <c r="D699" t="s">
        <v>3556</v>
      </c>
      <c r="E699">
        <v>2019</v>
      </c>
      <c r="G699" t="s">
        <v>5718</v>
      </c>
      <c r="H699" t="s">
        <v>5719</v>
      </c>
      <c r="I699">
        <v>188912</v>
      </c>
    </row>
    <row r="700" spans="1:9" x14ac:dyDescent="0.3">
      <c r="A700">
        <v>236</v>
      </c>
      <c r="B700" t="s">
        <v>5768</v>
      </c>
      <c r="C700">
        <v>10499999</v>
      </c>
      <c r="D700" t="s">
        <v>3556</v>
      </c>
      <c r="E700">
        <v>2019</v>
      </c>
      <c r="G700" t="s">
        <v>5731</v>
      </c>
      <c r="H700" t="s">
        <v>5732</v>
      </c>
      <c r="I700">
        <v>68623</v>
      </c>
    </row>
    <row r="701" spans="1:9" x14ac:dyDescent="0.3">
      <c r="A701">
        <v>237</v>
      </c>
      <c r="B701" t="s">
        <v>5714</v>
      </c>
      <c r="C701">
        <v>10998000</v>
      </c>
      <c r="D701" t="s">
        <v>3556</v>
      </c>
      <c r="E701">
        <v>2019</v>
      </c>
      <c r="G701" t="s">
        <v>5741</v>
      </c>
      <c r="H701" t="s">
        <v>5742</v>
      </c>
      <c r="I701">
        <v>105818</v>
      </c>
    </row>
    <row r="702" spans="1:9" x14ac:dyDescent="0.3">
      <c r="A702">
        <v>238</v>
      </c>
      <c r="B702" t="s">
        <v>5791</v>
      </c>
      <c r="C702">
        <v>11499999</v>
      </c>
      <c r="D702" t="s">
        <v>3556</v>
      </c>
      <c r="E702">
        <v>2019</v>
      </c>
      <c r="G702" t="s">
        <v>5712</v>
      </c>
      <c r="H702" t="s">
        <v>5713</v>
      </c>
      <c r="I702">
        <v>74384</v>
      </c>
    </row>
    <row r="703" spans="1:9" x14ac:dyDescent="0.3">
      <c r="A703">
        <v>239</v>
      </c>
      <c r="B703" t="s">
        <v>5729</v>
      </c>
      <c r="C703">
        <v>12400000</v>
      </c>
      <c r="D703" t="s">
        <v>3556</v>
      </c>
      <c r="E703">
        <v>2019</v>
      </c>
      <c r="G703" t="s">
        <v>5712</v>
      </c>
      <c r="H703" t="s">
        <v>5713</v>
      </c>
      <c r="I703">
        <v>94000</v>
      </c>
    </row>
    <row r="704" spans="1:9" x14ac:dyDescent="0.3">
      <c r="A704">
        <v>240</v>
      </c>
      <c r="B704" t="s">
        <v>5911</v>
      </c>
      <c r="C704">
        <v>12999999</v>
      </c>
      <c r="D704" t="s">
        <v>3556</v>
      </c>
      <c r="E704">
        <v>2021</v>
      </c>
      <c r="G704" t="s">
        <v>5891</v>
      </c>
      <c r="H704" t="s">
        <v>5892</v>
      </c>
      <c r="I704">
        <v>43000</v>
      </c>
    </row>
    <row r="705" spans="1:9" x14ac:dyDescent="0.3">
      <c r="A705">
        <v>241</v>
      </c>
      <c r="B705" t="s">
        <v>5912</v>
      </c>
      <c r="C705">
        <v>13789789</v>
      </c>
      <c r="D705" t="s">
        <v>3556</v>
      </c>
      <c r="E705">
        <v>2023</v>
      </c>
      <c r="G705" t="s">
        <v>5724</v>
      </c>
      <c r="H705" t="s">
        <v>5725</v>
      </c>
      <c r="I705">
        <v>14896</v>
      </c>
    </row>
    <row r="706" spans="1:9" x14ac:dyDescent="0.3">
      <c r="A706">
        <v>242</v>
      </c>
      <c r="B706" t="s">
        <v>5734</v>
      </c>
      <c r="C706">
        <v>13990000</v>
      </c>
      <c r="D706" t="s">
        <v>3556</v>
      </c>
      <c r="E706">
        <v>2020</v>
      </c>
      <c r="G706" t="s">
        <v>5721</v>
      </c>
      <c r="H706" t="s">
        <v>5722</v>
      </c>
      <c r="I706">
        <v>79948</v>
      </c>
    </row>
    <row r="707" spans="1:9" x14ac:dyDescent="0.3">
      <c r="A707">
        <v>243</v>
      </c>
      <c r="B707" t="s">
        <v>5893</v>
      </c>
      <c r="C707">
        <v>14089000</v>
      </c>
      <c r="D707" t="s">
        <v>3556</v>
      </c>
      <c r="E707">
        <v>2021</v>
      </c>
      <c r="G707" t="s">
        <v>5718</v>
      </c>
      <c r="H707" t="s">
        <v>5719</v>
      </c>
      <c r="I707">
        <v>27980</v>
      </c>
    </row>
    <row r="708" spans="1:9" x14ac:dyDescent="0.3">
      <c r="A708">
        <v>244</v>
      </c>
      <c r="B708" t="s">
        <v>5913</v>
      </c>
      <c r="C708">
        <v>15700000</v>
      </c>
      <c r="D708" t="s">
        <v>3556</v>
      </c>
      <c r="E708">
        <v>2022</v>
      </c>
      <c r="G708" t="s">
        <v>5727</v>
      </c>
      <c r="H708" t="s">
        <v>5728</v>
      </c>
      <c r="I708">
        <v>32000</v>
      </c>
    </row>
    <row r="709" spans="1:9" x14ac:dyDescent="0.3">
      <c r="A709">
        <v>245</v>
      </c>
      <c r="B709" t="s">
        <v>5914</v>
      </c>
      <c r="C709">
        <v>8890000</v>
      </c>
      <c r="D709" t="s">
        <v>3556</v>
      </c>
      <c r="E709">
        <v>2020</v>
      </c>
      <c r="G709" t="s">
        <v>5741</v>
      </c>
      <c r="H709" t="s">
        <v>5742</v>
      </c>
      <c r="I709">
        <v>165000</v>
      </c>
    </row>
    <row r="710" spans="1:9" x14ac:dyDescent="0.3">
      <c r="A710">
        <v>246</v>
      </c>
      <c r="B710" t="s">
        <v>5746</v>
      </c>
      <c r="C710">
        <v>9490000</v>
      </c>
      <c r="D710" t="s">
        <v>3556</v>
      </c>
      <c r="E710">
        <v>2020</v>
      </c>
      <c r="G710" t="s">
        <v>5724</v>
      </c>
      <c r="H710" t="s">
        <v>5725</v>
      </c>
      <c r="I710">
        <v>111000</v>
      </c>
    </row>
    <row r="711" spans="1:9" x14ac:dyDescent="0.3">
      <c r="A711">
        <v>247</v>
      </c>
      <c r="B711" t="s">
        <v>5894</v>
      </c>
      <c r="C711">
        <v>9500000</v>
      </c>
      <c r="D711" t="s">
        <v>3556</v>
      </c>
      <c r="E711">
        <v>2019</v>
      </c>
      <c r="G711" t="s">
        <v>5724</v>
      </c>
      <c r="H711" t="s">
        <v>5725</v>
      </c>
      <c r="I711">
        <v>195000</v>
      </c>
    </row>
    <row r="712" spans="1:9" x14ac:dyDescent="0.3">
      <c r="A712">
        <v>248</v>
      </c>
      <c r="B712" t="s">
        <v>5738</v>
      </c>
      <c r="C712">
        <v>9550000</v>
      </c>
      <c r="D712" t="s">
        <v>3556</v>
      </c>
      <c r="E712">
        <v>2019</v>
      </c>
      <c r="G712" t="s">
        <v>5724</v>
      </c>
      <c r="H712" t="s">
        <v>5725</v>
      </c>
      <c r="I712">
        <v>130000</v>
      </c>
    </row>
    <row r="713" spans="1:9" x14ac:dyDescent="0.3">
      <c r="A713">
        <v>249</v>
      </c>
      <c r="B713" t="s">
        <v>5730</v>
      </c>
      <c r="C713">
        <v>9699000</v>
      </c>
      <c r="D713" t="s">
        <v>3556</v>
      </c>
      <c r="E713">
        <v>2019</v>
      </c>
      <c r="G713" t="s">
        <v>5731</v>
      </c>
      <c r="H713" t="s">
        <v>5732</v>
      </c>
      <c r="I713">
        <v>75000</v>
      </c>
    </row>
    <row r="714" spans="1:9" x14ac:dyDescent="0.3">
      <c r="A714">
        <v>250</v>
      </c>
      <c r="B714" t="s">
        <v>5758</v>
      </c>
      <c r="C714">
        <v>9999900</v>
      </c>
      <c r="D714" t="s">
        <v>3556</v>
      </c>
      <c r="E714">
        <v>2019</v>
      </c>
      <c r="G714" t="s">
        <v>5731</v>
      </c>
      <c r="H714" t="s">
        <v>5732</v>
      </c>
      <c r="I714">
        <v>129946</v>
      </c>
    </row>
    <row r="715" spans="1:9" x14ac:dyDescent="0.3">
      <c r="A715">
        <v>251</v>
      </c>
      <c r="B715" t="s">
        <v>5730</v>
      </c>
      <c r="C715">
        <v>9999999</v>
      </c>
      <c r="D715" t="s">
        <v>3556</v>
      </c>
      <c r="E715">
        <v>2019</v>
      </c>
      <c r="G715" t="s">
        <v>5731</v>
      </c>
      <c r="H715" t="s">
        <v>5732</v>
      </c>
      <c r="I715">
        <v>125926</v>
      </c>
    </row>
    <row r="716" spans="1:9" x14ac:dyDescent="0.3">
      <c r="A716">
        <v>252</v>
      </c>
      <c r="B716" t="s">
        <v>5915</v>
      </c>
      <c r="C716">
        <v>9999999</v>
      </c>
      <c r="D716" t="s">
        <v>3556</v>
      </c>
      <c r="E716">
        <v>2019</v>
      </c>
      <c r="G716" t="s">
        <v>5724</v>
      </c>
      <c r="H716" t="s">
        <v>5725</v>
      </c>
      <c r="I716">
        <v>120032</v>
      </c>
    </row>
    <row r="717" spans="1:9" x14ac:dyDescent="0.3">
      <c r="A717">
        <v>253</v>
      </c>
      <c r="B717" t="s">
        <v>5916</v>
      </c>
      <c r="C717">
        <v>10190000</v>
      </c>
      <c r="D717" t="s">
        <v>3556</v>
      </c>
      <c r="E717">
        <v>2019</v>
      </c>
      <c r="G717" t="s">
        <v>5731</v>
      </c>
      <c r="H717" t="s">
        <v>5732</v>
      </c>
      <c r="I717">
        <v>116000</v>
      </c>
    </row>
    <row r="718" spans="1:9" x14ac:dyDescent="0.3">
      <c r="A718">
        <v>254</v>
      </c>
      <c r="B718" t="s">
        <v>5729</v>
      </c>
      <c r="C718">
        <v>10990000</v>
      </c>
      <c r="D718" t="s">
        <v>3556</v>
      </c>
      <c r="E718">
        <v>2020</v>
      </c>
      <c r="G718" t="s">
        <v>5712</v>
      </c>
      <c r="H718" t="s">
        <v>5713</v>
      </c>
      <c r="I718">
        <v>158000</v>
      </c>
    </row>
    <row r="719" spans="1:9" x14ac:dyDescent="0.3">
      <c r="A719">
        <v>255</v>
      </c>
      <c r="B719" t="s">
        <v>5730</v>
      </c>
      <c r="C719">
        <v>10990000</v>
      </c>
      <c r="D719" t="s">
        <v>3556</v>
      </c>
      <c r="E719">
        <v>2019</v>
      </c>
      <c r="G719" t="s">
        <v>5731</v>
      </c>
      <c r="H719" t="s">
        <v>5732</v>
      </c>
      <c r="I719">
        <v>42700</v>
      </c>
    </row>
    <row r="720" spans="1:9" x14ac:dyDescent="0.3">
      <c r="A720">
        <v>256</v>
      </c>
      <c r="B720" t="s">
        <v>5770</v>
      </c>
      <c r="C720">
        <v>11000000</v>
      </c>
      <c r="D720" t="s">
        <v>3556</v>
      </c>
      <c r="E720">
        <v>2019</v>
      </c>
      <c r="G720" t="s">
        <v>5037</v>
      </c>
      <c r="H720" t="s">
        <v>5038</v>
      </c>
      <c r="I720">
        <v>94273</v>
      </c>
    </row>
    <row r="721" spans="1:9" x14ac:dyDescent="0.3">
      <c r="A721">
        <v>257</v>
      </c>
      <c r="B721" t="s">
        <v>5917</v>
      </c>
      <c r="C721">
        <v>11100000</v>
      </c>
      <c r="D721" t="s">
        <v>3556</v>
      </c>
      <c r="E721">
        <v>2020</v>
      </c>
      <c r="G721" t="s">
        <v>5718</v>
      </c>
      <c r="H721" t="s">
        <v>5719</v>
      </c>
      <c r="I721">
        <v>118500</v>
      </c>
    </row>
    <row r="722" spans="1:9" x14ac:dyDescent="0.3">
      <c r="A722">
        <v>258</v>
      </c>
      <c r="B722" t="s">
        <v>5774</v>
      </c>
      <c r="C722">
        <v>11190000</v>
      </c>
      <c r="D722" t="s">
        <v>3556</v>
      </c>
      <c r="E722">
        <v>2020</v>
      </c>
      <c r="G722" t="s">
        <v>5731</v>
      </c>
      <c r="H722" t="s">
        <v>5732</v>
      </c>
      <c r="I722">
        <v>95000</v>
      </c>
    </row>
    <row r="723" spans="1:9" x14ac:dyDescent="0.3">
      <c r="A723">
        <v>259</v>
      </c>
      <c r="B723" t="s">
        <v>5738</v>
      </c>
      <c r="C723">
        <v>11200000</v>
      </c>
      <c r="D723" t="s">
        <v>3556</v>
      </c>
      <c r="E723">
        <v>2020</v>
      </c>
      <c r="G723" t="s">
        <v>5724</v>
      </c>
      <c r="H723" t="s">
        <v>5725</v>
      </c>
      <c r="I723">
        <v>33994</v>
      </c>
    </row>
    <row r="724" spans="1:9" x14ac:dyDescent="0.3">
      <c r="A724">
        <v>260</v>
      </c>
      <c r="B724" t="s">
        <v>5918</v>
      </c>
      <c r="C724">
        <v>11300000</v>
      </c>
      <c r="D724" t="s">
        <v>3556</v>
      </c>
      <c r="E724">
        <v>2019</v>
      </c>
      <c r="G724" t="s">
        <v>5037</v>
      </c>
      <c r="H724" t="s">
        <v>5038</v>
      </c>
      <c r="I724">
        <v>76640</v>
      </c>
    </row>
    <row r="725" spans="1:9" x14ac:dyDescent="0.3">
      <c r="A725">
        <v>261</v>
      </c>
      <c r="B725" t="s">
        <v>5784</v>
      </c>
      <c r="C725">
        <v>11450000</v>
      </c>
      <c r="D725" t="s">
        <v>3556</v>
      </c>
      <c r="E725">
        <v>2018</v>
      </c>
      <c r="G725" t="s">
        <v>5785</v>
      </c>
      <c r="H725" t="s">
        <v>5786</v>
      </c>
      <c r="I725">
        <v>73501</v>
      </c>
    </row>
    <row r="726" spans="1:9" x14ac:dyDescent="0.3">
      <c r="A726">
        <v>262</v>
      </c>
      <c r="B726" t="s">
        <v>5787</v>
      </c>
      <c r="C726">
        <v>11490000</v>
      </c>
      <c r="D726" t="s">
        <v>3556</v>
      </c>
      <c r="E726">
        <v>2021</v>
      </c>
      <c r="G726" t="s">
        <v>5724</v>
      </c>
      <c r="H726" t="s">
        <v>5725</v>
      </c>
      <c r="I726">
        <v>127621</v>
      </c>
    </row>
    <row r="727" spans="1:9" x14ac:dyDescent="0.3">
      <c r="A727">
        <v>263</v>
      </c>
      <c r="B727" t="s">
        <v>5919</v>
      </c>
      <c r="C727">
        <v>11999000</v>
      </c>
      <c r="D727" t="s">
        <v>3556</v>
      </c>
      <c r="E727">
        <v>2020</v>
      </c>
      <c r="G727" t="s">
        <v>5718</v>
      </c>
      <c r="H727" t="s">
        <v>5719</v>
      </c>
      <c r="I727">
        <v>55200</v>
      </c>
    </row>
    <row r="728" spans="1:9" x14ac:dyDescent="0.3">
      <c r="A728">
        <v>264</v>
      </c>
      <c r="B728" t="s">
        <v>5804</v>
      </c>
      <c r="C728">
        <v>11999990</v>
      </c>
      <c r="D728" t="s">
        <v>3556</v>
      </c>
      <c r="E728">
        <v>2019</v>
      </c>
      <c r="G728" t="s">
        <v>5805</v>
      </c>
      <c r="H728" t="s">
        <v>5806</v>
      </c>
      <c r="I728">
        <v>83000</v>
      </c>
    </row>
    <row r="729" spans="1:9" x14ac:dyDescent="0.3">
      <c r="A729">
        <v>265</v>
      </c>
      <c r="B729" t="s">
        <v>5799</v>
      </c>
      <c r="C729">
        <v>12200000</v>
      </c>
      <c r="D729" t="s">
        <v>3556</v>
      </c>
      <c r="E729">
        <v>2020</v>
      </c>
      <c r="G729" t="s">
        <v>5800</v>
      </c>
      <c r="H729" t="s">
        <v>5801</v>
      </c>
      <c r="I729">
        <v>42008</v>
      </c>
    </row>
    <row r="730" spans="1:9" x14ac:dyDescent="0.3">
      <c r="A730">
        <v>266</v>
      </c>
      <c r="B730" t="s">
        <v>5810</v>
      </c>
      <c r="C730">
        <v>12450000</v>
      </c>
      <c r="D730" t="s">
        <v>3556</v>
      </c>
      <c r="E730">
        <v>2020</v>
      </c>
      <c r="G730" t="s">
        <v>5731</v>
      </c>
      <c r="H730" t="s">
        <v>5732</v>
      </c>
      <c r="I730">
        <v>92500</v>
      </c>
    </row>
    <row r="731" spans="1:9" x14ac:dyDescent="0.3">
      <c r="A731">
        <v>267</v>
      </c>
      <c r="B731" t="s">
        <v>5920</v>
      </c>
      <c r="C731">
        <v>12498000</v>
      </c>
      <c r="D731" t="s">
        <v>3556</v>
      </c>
      <c r="E731">
        <v>2020</v>
      </c>
      <c r="G731" t="s">
        <v>5814</v>
      </c>
      <c r="H731" t="s">
        <v>5815</v>
      </c>
      <c r="I731">
        <v>77331</v>
      </c>
    </row>
    <row r="732" spans="1:9" x14ac:dyDescent="0.3">
      <c r="A732">
        <v>268</v>
      </c>
      <c r="B732" t="s">
        <v>5921</v>
      </c>
      <c r="C732">
        <v>12499000</v>
      </c>
      <c r="D732" t="s">
        <v>3556</v>
      </c>
      <c r="E732">
        <v>2020</v>
      </c>
      <c r="G732" t="s">
        <v>5731</v>
      </c>
      <c r="H732" t="s">
        <v>5732</v>
      </c>
      <c r="I732">
        <v>44400</v>
      </c>
    </row>
    <row r="733" spans="1:9" x14ac:dyDescent="0.3">
      <c r="A733">
        <v>269</v>
      </c>
      <c r="B733" t="s">
        <v>5922</v>
      </c>
      <c r="C733">
        <v>12499000</v>
      </c>
      <c r="D733" t="s">
        <v>3556</v>
      </c>
      <c r="E733">
        <v>2019</v>
      </c>
      <c r="G733" t="s">
        <v>5712</v>
      </c>
      <c r="H733" t="s">
        <v>5713</v>
      </c>
      <c r="I733">
        <v>93600</v>
      </c>
    </row>
    <row r="734" spans="1:9" x14ac:dyDescent="0.3">
      <c r="A734">
        <v>270</v>
      </c>
      <c r="B734" t="s">
        <v>5729</v>
      </c>
      <c r="C734">
        <v>12500000</v>
      </c>
      <c r="D734" t="s">
        <v>3556</v>
      </c>
      <c r="E734">
        <v>2020</v>
      </c>
      <c r="G734" t="s">
        <v>5712</v>
      </c>
      <c r="H734" t="s">
        <v>5713</v>
      </c>
      <c r="I734">
        <v>103500</v>
      </c>
    </row>
    <row r="735" spans="1:9" x14ac:dyDescent="0.3">
      <c r="A735">
        <v>271</v>
      </c>
      <c r="B735" t="s">
        <v>5923</v>
      </c>
      <c r="C735">
        <v>12989000</v>
      </c>
      <c r="D735" t="s">
        <v>3556</v>
      </c>
      <c r="E735">
        <v>2022</v>
      </c>
      <c r="G735" t="s">
        <v>5724</v>
      </c>
      <c r="H735" t="s">
        <v>5725</v>
      </c>
      <c r="I735">
        <v>40900</v>
      </c>
    </row>
    <row r="736" spans="1:9" x14ac:dyDescent="0.3">
      <c r="A736">
        <v>272</v>
      </c>
      <c r="B736" t="s">
        <v>5817</v>
      </c>
      <c r="C736">
        <v>12990000</v>
      </c>
      <c r="D736" t="s">
        <v>3556</v>
      </c>
      <c r="E736">
        <v>2022</v>
      </c>
      <c r="G736" t="s">
        <v>5724</v>
      </c>
      <c r="H736" t="s">
        <v>5725</v>
      </c>
      <c r="I736">
        <v>16500</v>
      </c>
    </row>
    <row r="737" spans="1:9" x14ac:dyDescent="0.3">
      <c r="A737">
        <v>273</v>
      </c>
      <c r="B737" t="s">
        <v>5924</v>
      </c>
      <c r="C737">
        <v>12990000</v>
      </c>
      <c r="D737" t="s">
        <v>3556</v>
      </c>
      <c r="E737">
        <v>2021</v>
      </c>
      <c r="G737" t="s">
        <v>5724</v>
      </c>
      <c r="H737" t="s">
        <v>5725</v>
      </c>
      <c r="I737">
        <v>48000</v>
      </c>
    </row>
    <row r="738" spans="1:9" x14ac:dyDescent="0.3">
      <c r="A738">
        <v>274</v>
      </c>
      <c r="B738" t="s">
        <v>5729</v>
      </c>
      <c r="C738">
        <v>13490000</v>
      </c>
      <c r="D738" t="s">
        <v>3556</v>
      </c>
      <c r="E738">
        <v>2020</v>
      </c>
      <c r="G738" t="s">
        <v>5727</v>
      </c>
      <c r="H738" t="s">
        <v>5728</v>
      </c>
      <c r="I738">
        <v>57500</v>
      </c>
    </row>
    <row r="739" spans="1:9" x14ac:dyDescent="0.3">
      <c r="A739">
        <v>275</v>
      </c>
      <c r="B739" t="s">
        <v>5925</v>
      </c>
      <c r="C739">
        <v>13700000</v>
      </c>
      <c r="D739" t="s">
        <v>3556</v>
      </c>
      <c r="E739">
        <v>2021</v>
      </c>
      <c r="G739" t="s">
        <v>5731</v>
      </c>
      <c r="H739" t="s">
        <v>5732</v>
      </c>
      <c r="I739">
        <v>45300</v>
      </c>
    </row>
    <row r="740" spans="1:9" x14ac:dyDescent="0.3">
      <c r="A740">
        <v>276</v>
      </c>
      <c r="B740" t="s">
        <v>5729</v>
      </c>
      <c r="C740">
        <v>13700000</v>
      </c>
      <c r="D740" t="s">
        <v>3556</v>
      </c>
      <c r="E740">
        <v>2020</v>
      </c>
      <c r="G740" t="s">
        <v>5727</v>
      </c>
      <c r="H740" t="s">
        <v>5728</v>
      </c>
      <c r="I740">
        <v>39000</v>
      </c>
    </row>
    <row r="741" spans="1:9" x14ac:dyDescent="0.3">
      <c r="A741">
        <v>277</v>
      </c>
      <c r="B741" t="s">
        <v>5738</v>
      </c>
      <c r="C741">
        <v>13790000</v>
      </c>
      <c r="D741" t="s">
        <v>3556</v>
      </c>
      <c r="E741">
        <v>2021</v>
      </c>
      <c r="G741" t="s">
        <v>5724</v>
      </c>
      <c r="H741" t="s">
        <v>5725</v>
      </c>
      <c r="I741">
        <v>47469</v>
      </c>
    </row>
    <row r="742" spans="1:9" x14ac:dyDescent="0.3">
      <c r="A742">
        <v>278</v>
      </c>
      <c r="B742" t="s">
        <v>5905</v>
      </c>
      <c r="C742">
        <v>13999999</v>
      </c>
      <c r="D742" t="s">
        <v>3556</v>
      </c>
      <c r="E742">
        <v>2021</v>
      </c>
      <c r="G742" t="s">
        <v>5731</v>
      </c>
      <c r="H742" t="s">
        <v>5732</v>
      </c>
      <c r="I742">
        <v>15663</v>
      </c>
    </row>
    <row r="743" spans="1:9" x14ac:dyDescent="0.3">
      <c r="A743">
        <v>279</v>
      </c>
      <c r="B743" t="s">
        <v>5837</v>
      </c>
      <c r="C743">
        <v>14000000</v>
      </c>
      <c r="D743" t="s">
        <v>3556</v>
      </c>
      <c r="E743">
        <v>2022</v>
      </c>
      <c r="G743" t="s">
        <v>5724</v>
      </c>
      <c r="H743" t="s">
        <v>5725</v>
      </c>
      <c r="I743">
        <v>28</v>
      </c>
    </row>
    <row r="744" spans="1:9" x14ac:dyDescent="0.3">
      <c r="A744">
        <v>280</v>
      </c>
      <c r="B744" t="s">
        <v>5926</v>
      </c>
      <c r="C744">
        <v>14290000</v>
      </c>
      <c r="D744" t="s">
        <v>3556</v>
      </c>
      <c r="E744">
        <v>2022</v>
      </c>
      <c r="G744" t="s">
        <v>5718</v>
      </c>
      <c r="H744" t="s">
        <v>5719</v>
      </c>
      <c r="I744">
        <v>55000</v>
      </c>
    </row>
    <row r="745" spans="1:9" x14ac:dyDescent="0.3">
      <c r="A745">
        <v>281</v>
      </c>
      <c r="B745" t="s">
        <v>5730</v>
      </c>
      <c r="C745">
        <v>14499000</v>
      </c>
      <c r="D745" t="s">
        <v>3556</v>
      </c>
      <c r="E745">
        <v>2022</v>
      </c>
      <c r="G745" t="s">
        <v>5718</v>
      </c>
      <c r="H745" t="s">
        <v>5719</v>
      </c>
      <c r="I745">
        <v>11982</v>
      </c>
    </row>
    <row r="746" spans="1:9" x14ac:dyDescent="0.3">
      <c r="A746">
        <v>282</v>
      </c>
      <c r="B746" t="s">
        <v>5854</v>
      </c>
      <c r="C746">
        <v>14600000</v>
      </c>
      <c r="D746" t="s">
        <v>3556</v>
      </c>
      <c r="E746">
        <v>2022</v>
      </c>
      <c r="G746" t="s">
        <v>5727</v>
      </c>
      <c r="H746" t="s">
        <v>5728</v>
      </c>
      <c r="I746">
        <v>12000</v>
      </c>
    </row>
    <row r="747" spans="1:9" x14ac:dyDescent="0.3">
      <c r="A747">
        <v>283</v>
      </c>
      <c r="B747" t="s">
        <v>5736</v>
      </c>
      <c r="C747">
        <v>14999895</v>
      </c>
      <c r="D747" t="s">
        <v>3556</v>
      </c>
      <c r="E747">
        <v>2023</v>
      </c>
      <c r="G747" t="s">
        <v>5718</v>
      </c>
      <c r="H747" t="s">
        <v>5719</v>
      </c>
      <c r="I747">
        <v>11900</v>
      </c>
    </row>
    <row r="748" spans="1:9" x14ac:dyDescent="0.3">
      <c r="A748">
        <v>284</v>
      </c>
      <c r="B748" t="s">
        <v>5927</v>
      </c>
      <c r="C748">
        <v>14999900</v>
      </c>
      <c r="D748" t="s">
        <v>3556</v>
      </c>
      <c r="E748">
        <v>2022</v>
      </c>
      <c r="G748" t="s">
        <v>5718</v>
      </c>
      <c r="H748" t="s">
        <v>5719</v>
      </c>
      <c r="I748">
        <v>9629</v>
      </c>
    </row>
    <row r="749" spans="1:9" x14ac:dyDescent="0.3">
      <c r="A749">
        <v>285</v>
      </c>
      <c r="B749" t="s">
        <v>5853</v>
      </c>
      <c r="C749">
        <v>14999999</v>
      </c>
      <c r="D749" t="s">
        <v>3556</v>
      </c>
      <c r="E749">
        <v>2021</v>
      </c>
      <c r="G749" t="s">
        <v>5814</v>
      </c>
      <c r="H749" t="s">
        <v>5815</v>
      </c>
      <c r="I749">
        <v>44500</v>
      </c>
    </row>
    <row r="750" spans="1:9" x14ac:dyDescent="0.3">
      <c r="A750">
        <v>286</v>
      </c>
      <c r="B750" t="s">
        <v>5928</v>
      </c>
      <c r="C750">
        <v>15299000</v>
      </c>
      <c r="D750" t="s">
        <v>3556</v>
      </c>
      <c r="E750">
        <v>2023</v>
      </c>
      <c r="G750" t="s">
        <v>5724</v>
      </c>
      <c r="H750" t="s">
        <v>5725</v>
      </c>
      <c r="I750">
        <v>21316</v>
      </c>
    </row>
    <row r="751" spans="1:9" x14ac:dyDescent="0.3">
      <c r="A751">
        <v>287</v>
      </c>
      <c r="B751" t="s">
        <v>5729</v>
      </c>
      <c r="C751">
        <v>15390000</v>
      </c>
      <c r="D751" t="s">
        <v>3556</v>
      </c>
      <c r="E751">
        <v>2022</v>
      </c>
      <c r="G751" t="s">
        <v>5727</v>
      </c>
      <c r="H751" t="s">
        <v>5728</v>
      </c>
      <c r="I751">
        <v>12000</v>
      </c>
    </row>
    <row r="752" spans="1:9" x14ac:dyDescent="0.3">
      <c r="A752">
        <v>288</v>
      </c>
      <c r="B752" t="s">
        <v>5730</v>
      </c>
      <c r="C752">
        <v>15450000</v>
      </c>
      <c r="D752" t="s">
        <v>3556</v>
      </c>
      <c r="E752">
        <v>2022</v>
      </c>
      <c r="G752" t="s">
        <v>5718</v>
      </c>
      <c r="H752" t="s">
        <v>5719</v>
      </c>
      <c r="I752">
        <v>13458</v>
      </c>
    </row>
    <row r="753" spans="1:9" x14ac:dyDescent="0.3">
      <c r="A753">
        <v>289</v>
      </c>
      <c r="B753" t="s">
        <v>5730</v>
      </c>
      <c r="C753">
        <v>15900000</v>
      </c>
      <c r="D753" t="s">
        <v>3556</v>
      </c>
      <c r="E753">
        <v>2021</v>
      </c>
      <c r="G753" t="s">
        <v>5718</v>
      </c>
      <c r="H753" t="s">
        <v>5719</v>
      </c>
      <c r="I753">
        <v>20213</v>
      </c>
    </row>
    <row r="754" spans="1:9" x14ac:dyDescent="0.3">
      <c r="A754">
        <v>290</v>
      </c>
      <c r="B754" t="s">
        <v>5817</v>
      </c>
      <c r="C754">
        <v>16990000</v>
      </c>
      <c r="D754" t="s">
        <v>3556</v>
      </c>
      <c r="E754">
        <v>2022</v>
      </c>
      <c r="G754" t="s">
        <v>5724</v>
      </c>
      <c r="H754" t="s">
        <v>5725</v>
      </c>
      <c r="I754">
        <v>40000</v>
      </c>
    </row>
    <row r="755" spans="1:9" x14ac:dyDescent="0.3">
      <c r="A755">
        <v>291</v>
      </c>
      <c r="B755" t="s">
        <v>5929</v>
      </c>
      <c r="C755">
        <v>10477000</v>
      </c>
      <c r="D755" t="s">
        <v>3556</v>
      </c>
      <c r="E755">
        <v>2019</v>
      </c>
      <c r="G755" t="s">
        <v>5731</v>
      </c>
      <c r="H755" t="s">
        <v>5732</v>
      </c>
      <c r="I755">
        <v>88000</v>
      </c>
    </row>
    <row r="756" spans="1:9" x14ac:dyDescent="0.3">
      <c r="A756">
        <v>292</v>
      </c>
      <c r="B756" t="s">
        <v>5930</v>
      </c>
      <c r="C756">
        <v>8300000</v>
      </c>
      <c r="D756" t="s">
        <v>3556</v>
      </c>
      <c r="E756">
        <v>2019</v>
      </c>
      <c r="G756" t="s">
        <v>5724</v>
      </c>
      <c r="H756" t="s">
        <v>5725</v>
      </c>
      <c r="I756">
        <v>154264</v>
      </c>
    </row>
    <row r="757" spans="1:9" x14ac:dyDescent="0.3">
      <c r="A757">
        <v>293</v>
      </c>
      <c r="B757" t="s">
        <v>5931</v>
      </c>
      <c r="C757">
        <v>8499000</v>
      </c>
      <c r="D757" t="s">
        <v>3556</v>
      </c>
      <c r="E757">
        <v>2019</v>
      </c>
      <c r="G757" t="s">
        <v>5731</v>
      </c>
      <c r="H757" t="s">
        <v>5732</v>
      </c>
      <c r="I757">
        <v>297777</v>
      </c>
    </row>
    <row r="758" spans="1:9" x14ac:dyDescent="0.3">
      <c r="A758">
        <v>294</v>
      </c>
      <c r="B758" t="s">
        <v>5932</v>
      </c>
      <c r="C758">
        <v>8999000</v>
      </c>
      <c r="D758" t="s">
        <v>3556</v>
      </c>
      <c r="E758">
        <v>2019</v>
      </c>
      <c r="G758" t="s">
        <v>5731</v>
      </c>
      <c r="H758" t="s">
        <v>5732</v>
      </c>
      <c r="I758">
        <v>164000</v>
      </c>
    </row>
    <row r="759" spans="1:9" x14ac:dyDescent="0.3">
      <c r="A759">
        <v>295</v>
      </c>
      <c r="B759" t="s">
        <v>5730</v>
      </c>
      <c r="C759">
        <v>9590000</v>
      </c>
      <c r="D759" t="s">
        <v>3556</v>
      </c>
      <c r="E759">
        <v>2019</v>
      </c>
      <c r="G759" t="s">
        <v>5731</v>
      </c>
      <c r="H759" t="s">
        <v>5732</v>
      </c>
      <c r="I759">
        <v>182100</v>
      </c>
    </row>
    <row r="760" spans="1:9" x14ac:dyDescent="0.3">
      <c r="A760">
        <v>296</v>
      </c>
      <c r="B760" t="s">
        <v>5738</v>
      </c>
      <c r="C760">
        <v>9690000</v>
      </c>
      <c r="D760" t="s">
        <v>3556</v>
      </c>
      <c r="E760">
        <v>2021</v>
      </c>
      <c r="G760" t="s">
        <v>5724</v>
      </c>
      <c r="H760" t="s">
        <v>5725</v>
      </c>
      <c r="I760">
        <v>160000</v>
      </c>
    </row>
    <row r="761" spans="1:9" x14ac:dyDescent="0.3">
      <c r="A761">
        <v>297</v>
      </c>
      <c r="B761" t="s">
        <v>5759</v>
      </c>
      <c r="C761">
        <v>9890000</v>
      </c>
      <c r="D761" t="s">
        <v>3556</v>
      </c>
      <c r="E761">
        <v>2019</v>
      </c>
      <c r="G761" t="s">
        <v>5731</v>
      </c>
      <c r="H761" t="s">
        <v>5732</v>
      </c>
      <c r="I761">
        <v>198000</v>
      </c>
    </row>
    <row r="762" spans="1:9" x14ac:dyDescent="0.3">
      <c r="A762">
        <v>298</v>
      </c>
      <c r="B762" t="s">
        <v>5933</v>
      </c>
      <c r="C762">
        <v>9899990</v>
      </c>
      <c r="D762" t="s">
        <v>3556</v>
      </c>
      <c r="E762">
        <v>2019</v>
      </c>
      <c r="G762" t="s">
        <v>5724</v>
      </c>
      <c r="H762" t="s">
        <v>5725</v>
      </c>
      <c r="I762">
        <v>116000</v>
      </c>
    </row>
    <row r="763" spans="1:9" x14ac:dyDescent="0.3">
      <c r="A763">
        <v>299</v>
      </c>
      <c r="B763" t="s">
        <v>5934</v>
      </c>
      <c r="C763">
        <v>9900000</v>
      </c>
      <c r="D763" t="s">
        <v>3556</v>
      </c>
      <c r="E763">
        <v>2019</v>
      </c>
      <c r="G763" t="s">
        <v>5724</v>
      </c>
      <c r="H763" t="s">
        <v>5725</v>
      </c>
      <c r="I763">
        <v>82734</v>
      </c>
    </row>
    <row r="764" spans="1:9" x14ac:dyDescent="0.3">
      <c r="A764">
        <v>300</v>
      </c>
      <c r="B764" t="s">
        <v>5916</v>
      </c>
      <c r="C764">
        <v>9999990</v>
      </c>
      <c r="D764" t="s">
        <v>3556</v>
      </c>
      <c r="E764">
        <v>2019</v>
      </c>
      <c r="G764" t="s">
        <v>5731</v>
      </c>
      <c r="H764" t="s">
        <v>5732</v>
      </c>
      <c r="I764">
        <v>116000</v>
      </c>
    </row>
    <row r="765" spans="1:9" x14ac:dyDescent="0.3">
      <c r="A765">
        <v>301</v>
      </c>
      <c r="B765" t="s">
        <v>5730</v>
      </c>
      <c r="C765">
        <v>10790000</v>
      </c>
      <c r="D765" t="s">
        <v>3556</v>
      </c>
      <c r="E765">
        <v>2019</v>
      </c>
      <c r="G765" t="s">
        <v>5731</v>
      </c>
      <c r="H765" t="s">
        <v>5732</v>
      </c>
      <c r="I765">
        <v>88000</v>
      </c>
    </row>
    <row r="766" spans="1:9" x14ac:dyDescent="0.3">
      <c r="A766">
        <v>302</v>
      </c>
      <c r="B766" t="s">
        <v>5769</v>
      </c>
      <c r="C766">
        <v>10990000</v>
      </c>
      <c r="D766" t="s">
        <v>3556</v>
      </c>
      <c r="E766">
        <v>2020</v>
      </c>
      <c r="G766" t="s">
        <v>5718</v>
      </c>
      <c r="H766" t="s">
        <v>5719</v>
      </c>
      <c r="I766">
        <v>117325</v>
      </c>
    </row>
    <row r="767" spans="1:9" x14ac:dyDescent="0.3">
      <c r="A767">
        <v>303</v>
      </c>
      <c r="B767" t="s">
        <v>5935</v>
      </c>
      <c r="C767">
        <v>10990000</v>
      </c>
      <c r="D767" t="s">
        <v>3556</v>
      </c>
      <c r="E767">
        <v>2019</v>
      </c>
      <c r="G767" t="s">
        <v>5731</v>
      </c>
      <c r="H767" t="s">
        <v>5732</v>
      </c>
      <c r="I767">
        <v>91249</v>
      </c>
    </row>
    <row r="768" spans="1:9" x14ac:dyDescent="0.3">
      <c r="A768">
        <v>304</v>
      </c>
      <c r="B768" t="s">
        <v>5774</v>
      </c>
      <c r="C768">
        <v>10999000</v>
      </c>
      <c r="D768" t="s">
        <v>3556</v>
      </c>
      <c r="E768">
        <v>2020</v>
      </c>
      <c r="G768" t="s">
        <v>5731</v>
      </c>
      <c r="H768" t="s">
        <v>5732</v>
      </c>
      <c r="I768">
        <v>95000</v>
      </c>
    </row>
    <row r="769" spans="1:9" x14ac:dyDescent="0.3">
      <c r="A769">
        <v>305</v>
      </c>
      <c r="B769" t="s">
        <v>5730</v>
      </c>
      <c r="C769">
        <v>11000000</v>
      </c>
      <c r="D769" t="s">
        <v>3556</v>
      </c>
      <c r="E769">
        <v>2020</v>
      </c>
      <c r="G769" t="s">
        <v>5936</v>
      </c>
      <c r="H769" t="s">
        <v>5937</v>
      </c>
      <c r="I769">
        <v>84805</v>
      </c>
    </row>
    <row r="770" spans="1:9" x14ac:dyDescent="0.3">
      <c r="A770">
        <v>306</v>
      </c>
      <c r="B770" t="s">
        <v>5738</v>
      </c>
      <c r="C770">
        <v>11490000</v>
      </c>
      <c r="D770" t="s">
        <v>3556</v>
      </c>
      <c r="E770">
        <v>2020</v>
      </c>
      <c r="G770" t="s">
        <v>5938</v>
      </c>
      <c r="H770" t="s">
        <v>72</v>
      </c>
      <c r="I770">
        <v>75000</v>
      </c>
    </row>
    <row r="771" spans="1:9" x14ac:dyDescent="0.3">
      <c r="A771">
        <v>307</v>
      </c>
      <c r="B771" t="s">
        <v>5939</v>
      </c>
      <c r="C771">
        <v>11490000</v>
      </c>
      <c r="D771" t="s">
        <v>3556</v>
      </c>
      <c r="E771">
        <v>2019</v>
      </c>
      <c r="G771" t="s">
        <v>5718</v>
      </c>
      <c r="H771" t="s">
        <v>5719</v>
      </c>
      <c r="I771">
        <v>121304</v>
      </c>
    </row>
    <row r="772" spans="1:9" x14ac:dyDescent="0.3">
      <c r="A772">
        <v>308</v>
      </c>
      <c r="B772" t="s">
        <v>5781</v>
      </c>
      <c r="C772">
        <v>11749000</v>
      </c>
      <c r="D772" t="s">
        <v>3556</v>
      </c>
      <c r="E772">
        <v>2021</v>
      </c>
      <c r="G772" t="s">
        <v>5724</v>
      </c>
      <c r="H772" t="s">
        <v>5725</v>
      </c>
      <c r="I772">
        <v>49000</v>
      </c>
    </row>
    <row r="773" spans="1:9" x14ac:dyDescent="0.3">
      <c r="A773">
        <v>309</v>
      </c>
      <c r="B773" t="s">
        <v>5940</v>
      </c>
      <c r="C773">
        <v>11890000</v>
      </c>
      <c r="D773" t="s">
        <v>3556</v>
      </c>
      <c r="E773">
        <v>2019</v>
      </c>
      <c r="G773" t="s">
        <v>5721</v>
      </c>
      <c r="H773" t="s">
        <v>5722</v>
      </c>
      <c r="I773">
        <v>81000</v>
      </c>
    </row>
    <row r="774" spans="1:9" x14ac:dyDescent="0.3">
      <c r="A774">
        <v>310</v>
      </c>
      <c r="B774" t="s">
        <v>5941</v>
      </c>
      <c r="C774">
        <v>11990000</v>
      </c>
      <c r="D774" t="s">
        <v>3556</v>
      </c>
      <c r="E774">
        <v>2020</v>
      </c>
      <c r="G774" t="s">
        <v>5712</v>
      </c>
      <c r="H774" t="s">
        <v>5713</v>
      </c>
      <c r="I774">
        <v>105000</v>
      </c>
    </row>
    <row r="775" spans="1:9" x14ac:dyDescent="0.3">
      <c r="A775">
        <v>311</v>
      </c>
      <c r="B775" t="s">
        <v>5942</v>
      </c>
      <c r="C775">
        <v>11999000</v>
      </c>
      <c r="D775" t="s">
        <v>3556</v>
      </c>
      <c r="E775">
        <v>2020</v>
      </c>
      <c r="G775" t="s">
        <v>5718</v>
      </c>
      <c r="H775" t="s">
        <v>5719</v>
      </c>
      <c r="I775">
        <v>55200</v>
      </c>
    </row>
    <row r="776" spans="1:9" x14ac:dyDescent="0.3">
      <c r="A776">
        <v>312</v>
      </c>
      <c r="B776" t="s">
        <v>5796</v>
      </c>
      <c r="C776">
        <v>11999980</v>
      </c>
      <c r="D776" t="s">
        <v>3556</v>
      </c>
      <c r="E776">
        <v>2019</v>
      </c>
      <c r="G776" t="s">
        <v>5712</v>
      </c>
      <c r="H776" t="s">
        <v>5713</v>
      </c>
      <c r="I776">
        <v>93000</v>
      </c>
    </row>
    <row r="777" spans="1:9" x14ac:dyDescent="0.3">
      <c r="A777">
        <v>313</v>
      </c>
      <c r="B777" t="s">
        <v>5943</v>
      </c>
      <c r="C777">
        <v>11999999</v>
      </c>
      <c r="D777" t="s">
        <v>3556</v>
      </c>
      <c r="E777">
        <v>2019</v>
      </c>
      <c r="G777" t="s">
        <v>5712</v>
      </c>
      <c r="H777" t="s">
        <v>5713</v>
      </c>
      <c r="I777">
        <v>80349</v>
      </c>
    </row>
    <row r="778" spans="1:9" x14ac:dyDescent="0.3">
      <c r="A778">
        <v>314</v>
      </c>
      <c r="B778" t="s">
        <v>5821</v>
      </c>
      <c r="C778">
        <v>12290000</v>
      </c>
      <c r="D778" t="s">
        <v>3556</v>
      </c>
      <c r="E778">
        <v>2020</v>
      </c>
      <c r="G778" t="s">
        <v>5712</v>
      </c>
      <c r="H778" t="s">
        <v>5713</v>
      </c>
      <c r="I778">
        <v>49580</v>
      </c>
    </row>
    <row r="779" spans="1:9" x14ac:dyDescent="0.3">
      <c r="A779">
        <v>315</v>
      </c>
      <c r="B779" t="s">
        <v>5729</v>
      </c>
      <c r="C779">
        <v>12490000</v>
      </c>
      <c r="D779" t="s">
        <v>3556</v>
      </c>
      <c r="E779">
        <v>2020</v>
      </c>
      <c r="G779" t="s">
        <v>5712</v>
      </c>
      <c r="H779" t="s">
        <v>5713</v>
      </c>
      <c r="I779">
        <v>93355</v>
      </c>
    </row>
    <row r="780" spans="1:9" x14ac:dyDescent="0.3">
      <c r="A780">
        <v>316</v>
      </c>
      <c r="B780" t="s">
        <v>5924</v>
      </c>
      <c r="C780">
        <v>12490000</v>
      </c>
      <c r="D780" t="s">
        <v>3556</v>
      </c>
      <c r="E780">
        <v>2021</v>
      </c>
      <c r="G780" t="s">
        <v>5724</v>
      </c>
      <c r="H780" t="s">
        <v>5725</v>
      </c>
      <c r="I780">
        <v>48000</v>
      </c>
    </row>
    <row r="781" spans="1:9" x14ac:dyDescent="0.3">
      <c r="A781">
        <v>317</v>
      </c>
      <c r="B781" t="s">
        <v>5944</v>
      </c>
      <c r="C781">
        <v>12790000</v>
      </c>
      <c r="D781" t="s">
        <v>3556</v>
      </c>
      <c r="E781">
        <v>2021</v>
      </c>
      <c r="G781" t="s">
        <v>5718</v>
      </c>
      <c r="H781" t="s">
        <v>5719</v>
      </c>
      <c r="I781">
        <v>80607</v>
      </c>
    </row>
    <row r="782" spans="1:9" x14ac:dyDescent="0.3">
      <c r="A782">
        <v>318</v>
      </c>
      <c r="B782" t="s">
        <v>5923</v>
      </c>
      <c r="C782">
        <v>12849000</v>
      </c>
      <c r="D782" t="s">
        <v>3556</v>
      </c>
      <c r="E782">
        <v>2022</v>
      </c>
      <c r="G782" t="s">
        <v>5724</v>
      </c>
      <c r="H782" t="s">
        <v>5725</v>
      </c>
      <c r="I782">
        <v>40900</v>
      </c>
    </row>
    <row r="783" spans="1:9" x14ac:dyDescent="0.3">
      <c r="A783">
        <v>319</v>
      </c>
      <c r="B783" t="s">
        <v>5911</v>
      </c>
      <c r="C783">
        <v>12899999</v>
      </c>
      <c r="D783" t="s">
        <v>3556</v>
      </c>
      <c r="E783">
        <v>2021</v>
      </c>
      <c r="G783" t="s">
        <v>5891</v>
      </c>
      <c r="H783" t="s">
        <v>5892</v>
      </c>
      <c r="I783">
        <v>43000</v>
      </c>
    </row>
    <row r="784" spans="1:9" x14ac:dyDescent="0.3">
      <c r="A784">
        <v>320</v>
      </c>
      <c r="B784" t="s">
        <v>5945</v>
      </c>
      <c r="C784">
        <v>12989000</v>
      </c>
      <c r="D784" t="s">
        <v>3556</v>
      </c>
      <c r="E784">
        <v>2022</v>
      </c>
      <c r="G784" t="s">
        <v>5724</v>
      </c>
      <c r="H784" t="s">
        <v>5725</v>
      </c>
      <c r="I784">
        <v>31950</v>
      </c>
    </row>
    <row r="785" spans="1:9" x14ac:dyDescent="0.3">
      <c r="A785">
        <v>321</v>
      </c>
      <c r="B785" t="s">
        <v>5817</v>
      </c>
      <c r="C785">
        <v>12999999</v>
      </c>
      <c r="D785" t="s">
        <v>3556</v>
      </c>
      <c r="E785">
        <v>2022</v>
      </c>
      <c r="G785" t="s">
        <v>5724</v>
      </c>
      <c r="H785" t="s">
        <v>5725</v>
      </c>
      <c r="I785">
        <v>32264</v>
      </c>
    </row>
    <row r="786" spans="1:9" x14ac:dyDescent="0.3">
      <c r="A786">
        <v>322</v>
      </c>
      <c r="B786" t="s">
        <v>5946</v>
      </c>
      <c r="C786">
        <v>13890000</v>
      </c>
      <c r="D786" t="s">
        <v>3556</v>
      </c>
      <c r="E786">
        <v>2021</v>
      </c>
      <c r="G786" t="s">
        <v>5712</v>
      </c>
      <c r="H786" t="s">
        <v>5713</v>
      </c>
      <c r="I786">
        <v>93000</v>
      </c>
    </row>
    <row r="787" spans="1:9" x14ac:dyDescent="0.3">
      <c r="A787">
        <v>323</v>
      </c>
      <c r="B787" t="s">
        <v>5730</v>
      </c>
      <c r="C787">
        <v>13899990</v>
      </c>
      <c r="D787" t="s">
        <v>3556</v>
      </c>
      <c r="E787">
        <v>2021</v>
      </c>
      <c r="G787" t="s">
        <v>5718</v>
      </c>
      <c r="H787" t="s">
        <v>5719</v>
      </c>
      <c r="I787">
        <v>63000</v>
      </c>
    </row>
    <row r="788" spans="1:9" x14ac:dyDescent="0.3">
      <c r="A788">
        <v>324</v>
      </c>
      <c r="B788" t="s">
        <v>5729</v>
      </c>
      <c r="C788">
        <v>13999000</v>
      </c>
      <c r="D788" t="s">
        <v>3556</v>
      </c>
      <c r="E788">
        <v>2021</v>
      </c>
      <c r="G788" t="s">
        <v>5727</v>
      </c>
      <c r="H788" t="s">
        <v>5728</v>
      </c>
      <c r="I788">
        <v>47200</v>
      </c>
    </row>
    <row r="789" spans="1:9" x14ac:dyDescent="0.3">
      <c r="A789">
        <v>325</v>
      </c>
      <c r="B789" t="s">
        <v>5947</v>
      </c>
      <c r="C789">
        <v>13999999</v>
      </c>
      <c r="D789" t="s">
        <v>3556</v>
      </c>
      <c r="E789">
        <v>2021</v>
      </c>
      <c r="G789" t="s">
        <v>5731</v>
      </c>
      <c r="H789" t="s">
        <v>5732</v>
      </c>
      <c r="I789">
        <v>15663</v>
      </c>
    </row>
    <row r="790" spans="1:9" x14ac:dyDescent="0.3">
      <c r="A790">
        <v>326</v>
      </c>
      <c r="B790" t="s">
        <v>5948</v>
      </c>
      <c r="C790">
        <v>14000000</v>
      </c>
      <c r="D790" t="s">
        <v>3556</v>
      </c>
      <c r="E790">
        <v>2022</v>
      </c>
      <c r="G790" t="s">
        <v>5867</v>
      </c>
      <c r="I790">
        <v>67800</v>
      </c>
    </row>
    <row r="791" spans="1:9" x14ac:dyDescent="0.3">
      <c r="A791">
        <v>327</v>
      </c>
      <c r="B791" t="s">
        <v>5949</v>
      </c>
      <c r="C791">
        <v>14199900</v>
      </c>
      <c r="D791" t="s">
        <v>3556</v>
      </c>
      <c r="E791">
        <v>2022</v>
      </c>
      <c r="G791" t="s">
        <v>5718</v>
      </c>
      <c r="H791" t="s">
        <v>5719</v>
      </c>
      <c r="I791">
        <v>49888</v>
      </c>
    </row>
    <row r="792" spans="1:9" x14ac:dyDescent="0.3">
      <c r="A792">
        <v>328</v>
      </c>
      <c r="B792" t="s">
        <v>5950</v>
      </c>
      <c r="C792">
        <v>14199999</v>
      </c>
      <c r="D792" t="s">
        <v>3556</v>
      </c>
      <c r="E792">
        <v>2022</v>
      </c>
      <c r="G792" t="s">
        <v>5718</v>
      </c>
      <c r="H792" t="s">
        <v>5719</v>
      </c>
      <c r="I792">
        <v>27203</v>
      </c>
    </row>
    <row r="793" spans="1:9" x14ac:dyDescent="0.3">
      <c r="A793">
        <v>329</v>
      </c>
      <c r="B793" t="s">
        <v>5845</v>
      </c>
      <c r="C793">
        <v>14380000</v>
      </c>
      <c r="D793" t="s">
        <v>3556</v>
      </c>
      <c r="E793">
        <v>2021</v>
      </c>
      <c r="G793" t="s">
        <v>5718</v>
      </c>
      <c r="H793" t="s">
        <v>5719</v>
      </c>
      <c r="I793">
        <v>25000</v>
      </c>
    </row>
    <row r="794" spans="1:9" x14ac:dyDescent="0.3">
      <c r="A794">
        <v>330</v>
      </c>
      <c r="B794" t="s">
        <v>5951</v>
      </c>
      <c r="C794">
        <v>14499999</v>
      </c>
      <c r="D794" t="s">
        <v>3556</v>
      </c>
      <c r="E794">
        <v>2022</v>
      </c>
      <c r="G794" t="s">
        <v>5718</v>
      </c>
      <c r="H794" t="s">
        <v>5719</v>
      </c>
      <c r="I794">
        <v>12698</v>
      </c>
    </row>
    <row r="795" spans="1:9" x14ac:dyDescent="0.3">
      <c r="A795">
        <v>331</v>
      </c>
      <c r="B795" t="s">
        <v>5730</v>
      </c>
      <c r="C795">
        <v>14990000</v>
      </c>
      <c r="D795" t="s">
        <v>3556</v>
      </c>
      <c r="E795">
        <v>2021</v>
      </c>
      <c r="G795" t="s">
        <v>5718</v>
      </c>
      <c r="H795" t="s">
        <v>5719</v>
      </c>
      <c r="I795">
        <v>20213</v>
      </c>
    </row>
    <row r="796" spans="1:9" x14ac:dyDescent="0.3">
      <c r="A796">
        <v>332</v>
      </c>
      <c r="B796" t="s">
        <v>5928</v>
      </c>
      <c r="C796">
        <v>14999000</v>
      </c>
      <c r="D796" t="s">
        <v>3556</v>
      </c>
      <c r="E796">
        <v>2023</v>
      </c>
      <c r="G796" t="s">
        <v>5724</v>
      </c>
      <c r="H796" t="s">
        <v>5725</v>
      </c>
      <c r="I796">
        <v>21316</v>
      </c>
    </row>
    <row r="797" spans="1:9" x14ac:dyDescent="0.3">
      <c r="A797">
        <v>333</v>
      </c>
      <c r="B797" t="s">
        <v>5952</v>
      </c>
      <c r="C797">
        <v>15490000</v>
      </c>
      <c r="D797" t="s">
        <v>3556</v>
      </c>
      <c r="E797">
        <v>2022</v>
      </c>
      <c r="G797" t="s">
        <v>5718</v>
      </c>
      <c r="H797" t="s">
        <v>5719</v>
      </c>
      <c r="I797">
        <v>14960</v>
      </c>
    </row>
    <row r="798" spans="1:9" x14ac:dyDescent="0.3">
      <c r="A798">
        <v>334</v>
      </c>
      <c r="B798" t="s">
        <v>5953</v>
      </c>
      <c r="C798">
        <v>15989000</v>
      </c>
      <c r="D798" t="s">
        <v>3556</v>
      </c>
      <c r="E798">
        <v>2022</v>
      </c>
      <c r="G798" t="s">
        <v>5727</v>
      </c>
      <c r="H798" t="s">
        <v>5728</v>
      </c>
      <c r="I798">
        <v>29100</v>
      </c>
    </row>
    <row r="799" spans="1:9" x14ac:dyDescent="0.3">
      <c r="A799">
        <v>335</v>
      </c>
      <c r="B799" t="s">
        <v>5872</v>
      </c>
      <c r="C799">
        <v>17500000</v>
      </c>
      <c r="D799" t="s">
        <v>3556</v>
      </c>
      <c r="E799">
        <v>2022</v>
      </c>
      <c r="G799" t="s">
        <v>5727</v>
      </c>
      <c r="H799" t="s">
        <v>5728</v>
      </c>
      <c r="I799">
        <v>30650</v>
      </c>
    </row>
    <row r="800" spans="1:9" x14ac:dyDescent="0.3">
      <c r="A800">
        <v>336</v>
      </c>
      <c r="B800" t="s">
        <v>5954</v>
      </c>
      <c r="C800">
        <v>17846900</v>
      </c>
      <c r="D800" t="s">
        <v>3556</v>
      </c>
      <c r="E800">
        <v>2024</v>
      </c>
      <c r="G800" t="s">
        <v>5724</v>
      </c>
      <c r="H800" t="s">
        <v>5725</v>
      </c>
      <c r="I800">
        <v>1</v>
      </c>
    </row>
    <row r="801" spans="1:9" x14ac:dyDescent="0.3">
      <c r="A801">
        <v>337</v>
      </c>
      <c r="B801" t="s">
        <v>5955</v>
      </c>
      <c r="C801">
        <v>18000000</v>
      </c>
      <c r="D801" t="s">
        <v>3556</v>
      </c>
      <c r="E801">
        <v>2022</v>
      </c>
      <c r="G801" t="s">
        <v>5724</v>
      </c>
      <c r="H801" t="s">
        <v>5725</v>
      </c>
      <c r="I801">
        <v>5000</v>
      </c>
    </row>
    <row r="802" spans="1:9" x14ac:dyDescent="0.3">
      <c r="A802">
        <v>338</v>
      </c>
      <c r="B802" t="s">
        <v>5757</v>
      </c>
      <c r="C802">
        <v>9699000</v>
      </c>
      <c r="D802" t="s">
        <v>3556</v>
      </c>
      <c r="E802">
        <v>2019</v>
      </c>
      <c r="G802" t="s">
        <v>5731</v>
      </c>
      <c r="H802" t="s">
        <v>5732</v>
      </c>
      <c r="I802">
        <v>156498</v>
      </c>
    </row>
    <row r="803" spans="1:9" x14ac:dyDescent="0.3">
      <c r="A803">
        <v>339</v>
      </c>
      <c r="B803" t="s">
        <v>5730</v>
      </c>
      <c r="C803">
        <v>14000000</v>
      </c>
      <c r="D803" t="s">
        <v>3556</v>
      </c>
      <c r="E803">
        <v>2021</v>
      </c>
      <c r="G803" t="s">
        <v>5718</v>
      </c>
      <c r="H803" t="s">
        <v>5719</v>
      </c>
      <c r="I803">
        <v>51102</v>
      </c>
    </row>
    <row r="804" spans="1:9" x14ac:dyDescent="0.3">
      <c r="A804">
        <v>340</v>
      </c>
      <c r="B804" t="s">
        <v>5738</v>
      </c>
      <c r="C804">
        <v>7790000</v>
      </c>
      <c r="D804" t="s">
        <v>3556</v>
      </c>
      <c r="E804">
        <v>2019</v>
      </c>
      <c r="G804" t="s">
        <v>5724</v>
      </c>
      <c r="H804" t="s">
        <v>5725</v>
      </c>
      <c r="I804">
        <v>94000</v>
      </c>
    </row>
    <row r="805" spans="1:9" x14ac:dyDescent="0.3">
      <c r="A805">
        <v>341</v>
      </c>
      <c r="B805" t="s">
        <v>5931</v>
      </c>
      <c r="C805">
        <v>8349000</v>
      </c>
      <c r="D805" t="s">
        <v>3556</v>
      </c>
      <c r="E805">
        <v>2019</v>
      </c>
      <c r="G805" t="s">
        <v>5731</v>
      </c>
      <c r="H805" t="s">
        <v>5732</v>
      </c>
      <c r="I805">
        <v>297777</v>
      </c>
    </row>
    <row r="806" spans="1:9" x14ac:dyDescent="0.3">
      <c r="A806">
        <v>342</v>
      </c>
      <c r="B806" t="s">
        <v>5956</v>
      </c>
      <c r="C806">
        <v>8699000</v>
      </c>
      <c r="D806" t="s">
        <v>3556</v>
      </c>
      <c r="E806">
        <v>2019</v>
      </c>
      <c r="G806" t="s">
        <v>5724</v>
      </c>
      <c r="H806" t="s">
        <v>5725</v>
      </c>
      <c r="I806">
        <v>195000</v>
      </c>
    </row>
    <row r="807" spans="1:9" x14ac:dyDescent="0.3">
      <c r="A807">
        <v>343</v>
      </c>
      <c r="B807" t="s">
        <v>5745</v>
      </c>
      <c r="C807">
        <v>8989898</v>
      </c>
      <c r="D807" t="s">
        <v>3556</v>
      </c>
      <c r="E807">
        <v>2019</v>
      </c>
      <c r="G807" t="s">
        <v>5718</v>
      </c>
      <c r="H807" t="s">
        <v>5719</v>
      </c>
      <c r="I807">
        <v>207000</v>
      </c>
    </row>
    <row r="808" spans="1:9" x14ac:dyDescent="0.3">
      <c r="A808">
        <v>344</v>
      </c>
      <c r="B808" t="s">
        <v>5745</v>
      </c>
      <c r="C808">
        <v>8989898</v>
      </c>
      <c r="D808" t="s">
        <v>3556</v>
      </c>
      <c r="E808">
        <v>2019</v>
      </c>
      <c r="G808" t="s">
        <v>5731</v>
      </c>
      <c r="H808" t="s">
        <v>5732</v>
      </c>
      <c r="I808">
        <v>193200</v>
      </c>
    </row>
    <row r="809" spans="1:9" x14ac:dyDescent="0.3">
      <c r="A809">
        <v>345</v>
      </c>
      <c r="B809" t="s">
        <v>5957</v>
      </c>
      <c r="C809">
        <v>9875000</v>
      </c>
      <c r="D809" t="s">
        <v>3556</v>
      </c>
      <c r="E809">
        <v>2019</v>
      </c>
      <c r="G809" t="s">
        <v>5731</v>
      </c>
      <c r="H809" t="s">
        <v>5732</v>
      </c>
      <c r="I809">
        <v>118700</v>
      </c>
    </row>
    <row r="810" spans="1:9" x14ac:dyDescent="0.3">
      <c r="A810">
        <v>346</v>
      </c>
      <c r="B810" t="s">
        <v>5958</v>
      </c>
      <c r="C810">
        <v>9999000</v>
      </c>
      <c r="D810" t="s">
        <v>3556</v>
      </c>
      <c r="E810">
        <v>2020</v>
      </c>
      <c r="G810" t="s">
        <v>5718</v>
      </c>
      <c r="H810" t="s">
        <v>5719</v>
      </c>
      <c r="I810">
        <v>173052</v>
      </c>
    </row>
    <row r="811" spans="1:9" x14ac:dyDescent="0.3">
      <c r="A811">
        <v>347</v>
      </c>
      <c r="B811" t="s">
        <v>5959</v>
      </c>
      <c r="C811">
        <v>9999000</v>
      </c>
      <c r="D811" t="s">
        <v>3556</v>
      </c>
      <c r="E811">
        <v>2020</v>
      </c>
      <c r="G811" t="s">
        <v>5037</v>
      </c>
      <c r="H811" t="s">
        <v>5038</v>
      </c>
      <c r="I811">
        <v>162181</v>
      </c>
    </row>
    <row r="812" spans="1:9" x14ac:dyDescent="0.3">
      <c r="A812">
        <v>348</v>
      </c>
      <c r="B812" t="s">
        <v>5758</v>
      </c>
      <c r="C812">
        <v>9999000</v>
      </c>
      <c r="D812" t="s">
        <v>3556</v>
      </c>
      <c r="E812">
        <v>2019</v>
      </c>
      <c r="G812" t="s">
        <v>5731</v>
      </c>
      <c r="H812" t="s">
        <v>5732</v>
      </c>
      <c r="I812">
        <v>129946</v>
      </c>
    </row>
    <row r="813" spans="1:9" x14ac:dyDescent="0.3">
      <c r="A813">
        <v>349</v>
      </c>
      <c r="B813" t="s">
        <v>5738</v>
      </c>
      <c r="C813">
        <v>10480000</v>
      </c>
      <c r="D813" t="s">
        <v>3556</v>
      </c>
      <c r="E813">
        <v>2020</v>
      </c>
      <c r="G813" t="s">
        <v>5724</v>
      </c>
      <c r="H813" t="s">
        <v>5725</v>
      </c>
      <c r="I813">
        <v>92400</v>
      </c>
    </row>
    <row r="814" spans="1:9" x14ac:dyDescent="0.3">
      <c r="A814">
        <v>350</v>
      </c>
      <c r="B814" t="s">
        <v>5729</v>
      </c>
      <c r="C814">
        <v>10490000</v>
      </c>
      <c r="D814" t="s">
        <v>3556</v>
      </c>
      <c r="E814">
        <v>2020</v>
      </c>
      <c r="G814" t="s">
        <v>5712</v>
      </c>
      <c r="H814" t="s">
        <v>5713</v>
      </c>
      <c r="I814">
        <v>158000</v>
      </c>
    </row>
    <row r="815" spans="1:9" x14ac:dyDescent="0.3">
      <c r="A815">
        <v>351</v>
      </c>
      <c r="B815" t="s">
        <v>5960</v>
      </c>
      <c r="C815">
        <v>10900000</v>
      </c>
      <c r="D815" t="s">
        <v>3556</v>
      </c>
      <c r="E815">
        <v>2020</v>
      </c>
      <c r="G815" t="s">
        <v>5741</v>
      </c>
      <c r="H815" t="s">
        <v>5742</v>
      </c>
      <c r="I815">
        <v>68000</v>
      </c>
    </row>
    <row r="816" spans="1:9" x14ac:dyDescent="0.3">
      <c r="A816">
        <v>352</v>
      </c>
      <c r="B816" t="s">
        <v>5917</v>
      </c>
      <c r="C816">
        <v>10900000</v>
      </c>
      <c r="D816" t="s">
        <v>3556</v>
      </c>
      <c r="E816">
        <v>2020</v>
      </c>
      <c r="G816" t="s">
        <v>5718</v>
      </c>
      <c r="H816" t="s">
        <v>5719</v>
      </c>
      <c r="I816">
        <v>118500</v>
      </c>
    </row>
    <row r="817" spans="1:9" x14ac:dyDescent="0.3">
      <c r="A817">
        <v>353</v>
      </c>
      <c r="B817" t="s">
        <v>5782</v>
      </c>
      <c r="C817">
        <v>10849000</v>
      </c>
      <c r="D817" t="s">
        <v>3556</v>
      </c>
      <c r="E817">
        <v>2020</v>
      </c>
      <c r="G817" t="s">
        <v>5731</v>
      </c>
      <c r="H817" t="s">
        <v>5732</v>
      </c>
      <c r="I817">
        <v>76543</v>
      </c>
    </row>
    <row r="818" spans="1:9" x14ac:dyDescent="0.3">
      <c r="A818">
        <v>354</v>
      </c>
      <c r="B818" t="s">
        <v>5783</v>
      </c>
      <c r="C818">
        <v>10989898</v>
      </c>
      <c r="D818" t="s">
        <v>3556</v>
      </c>
      <c r="E818">
        <v>2019</v>
      </c>
      <c r="G818" t="s">
        <v>5764</v>
      </c>
      <c r="H818" t="s">
        <v>5765</v>
      </c>
      <c r="I818">
        <v>69500</v>
      </c>
    </row>
    <row r="819" spans="1:9" x14ac:dyDescent="0.3">
      <c r="A819">
        <v>355</v>
      </c>
      <c r="B819" t="s">
        <v>5961</v>
      </c>
      <c r="C819">
        <v>10999000</v>
      </c>
      <c r="D819" t="s">
        <v>3556</v>
      </c>
      <c r="E819">
        <v>2020</v>
      </c>
      <c r="G819" t="s">
        <v>5037</v>
      </c>
      <c r="H819" t="s">
        <v>5038</v>
      </c>
      <c r="I819">
        <v>145105</v>
      </c>
    </row>
    <row r="820" spans="1:9" x14ac:dyDescent="0.3">
      <c r="A820">
        <v>356</v>
      </c>
      <c r="B820" t="s">
        <v>5962</v>
      </c>
      <c r="C820">
        <v>11190000</v>
      </c>
      <c r="D820" t="s">
        <v>3556</v>
      </c>
      <c r="E820">
        <v>2019</v>
      </c>
      <c r="G820" t="s">
        <v>5721</v>
      </c>
      <c r="H820" t="s">
        <v>5722</v>
      </c>
      <c r="I820">
        <v>113000</v>
      </c>
    </row>
    <row r="821" spans="1:9" x14ac:dyDescent="0.3">
      <c r="A821">
        <v>357</v>
      </c>
      <c r="B821" t="s">
        <v>5963</v>
      </c>
      <c r="C821">
        <v>11490000</v>
      </c>
      <c r="D821" t="s">
        <v>3556</v>
      </c>
      <c r="E821">
        <v>2019</v>
      </c>
      <c r="G821" t="s">
        <v>5718</v>
      </c>
      <c r="H821" t="s">
        <v>5719</v>
      </c>
      <c r="I821">
        <v>121304</v>
      </c>
    </row>
    <row r="822" spans="1:9" x14ac:dyDescent="0.3">
      <c r="A822">
        <v>358</v>
      </c>
      <c r="B822" t="s">
        <v>5804</v>
      </c>
      <c r="C822">
        <v>11750000</v>
      </c>
      <c r="D822" t="s">
        <v>3556</v>
      </c>
      <c r="E822">
        <v>2019</v>
      </c>
      <c r="G822" t="s">
        <v>5805</v>
      </c>
      <c r="H822" t="s">
        <v>5806</v>
      </c>
      <c r="I822">
        <v>83000</v>
      </c>
    </row>
    <row r="823" spans="1:9" x14ac:dyDescent="0.3">
      <c r="A823">
        <v>359</v>
      </c>
      <c r="B823" t="s">
        <v>5799</v>
      </c>
      <c r="C823">
        <v>11890000</v>
      </c>
      <c r="D823" t="s">
        <v>3556</v>
      </c>
      <c r="E823">
        <v>2020</v>
      </c>
      <c r="G823" t="s">
        <v>5800</v>
      </c>
      <c r="H823" t="s">
        <v>5801</v>
      </c>
      <c r="I823">
        <v>42008</v>
      </c>
    </row>
    <row r="824" spans="1:9" x14ac:dyDescent="0.3">
      <c r="A824">
        <v>360</v>
      </c>
      <c r="B824" t="s">
        <v>5730</v>
      </c>
      <c r="C824">
        <v>11918180</v>
      </c>
      <c r="D824" t="s">
        <v>3556</v>
      </c>
      <c r="E824">
        <v>2020</v>
      </c>
      <c r="G824" t="s">
        <v>5718</v>
      </c>
      <c r="H824" t="s">
        <v>5719</v>
      </c>
      <c r="I824">
        <v>76500</v>
      </c>
    </row>
    <row r="825" spans="1:9" x14ac:dyDescent="0.3">
      <c r="A825">
        <v>361</v>
      </c>
      <c r="B825" t="s">
        <v>5810</v>
      </c>
      <c r="C825">
        <v>11990000</v>
      </c>
      <c r="D825" t="s">
        <v>3556</v>
      </c>
      <c r="E825">
        <v>2020</v>
      </c>
      <c r="G825" t="s">
        <v>5731</v>
      </c>
      <c r="H825" t="s">
        <v>5732</v>
      </c>
      <c r="I825">
        <v>92500</v>
      </c>
    </row>
    <row r="826" spans="1:9" x14ac:dyDescent="0.3">
      <c r="A826">
        <v>362</v>
      </c>
      <c r="B826" t="s">
        <v>5964</v>
      </c>
      <c r="C826">
        <v>12350000</v>
      </c>
      <c r="D826" t="s">
        <v>3556</v>
      </c>
      <c r="E826">
        <v>2019</v>
      </c>
      <c r="G826" t="s">
        <v>5721</v>
      </c>
      <c r="H826" t="s">
        <v>5722</v>
      </c>
      <c r="I826">
        <v>80300</v>
      </c>
    </row>
    <row r="827" spans="1:9" x14ac:dyDescent="0.3">
      <c r="A827">
        <v>363</v>
      </c>
      <c r="B827" t="s">
        <v>5965</v>
      </c>
      <c r="C827">
        <v>12799000</v>
      </c>
      <c r="D827" t="s">
        <v>3556</v>
      </c>
      <c r="E827">
        <v>2022</v>
      </c>
      <c r="G827" t="s">
        <v>5724</v>
      </c>
      <c r="H827" t="s">
        <v>5725</v>
      </c>
      <c r="I827">
        <v>40900</v>
      </c>
    </row>
    <row r="828" spans="1:9" x14ac:dyDescent="0.3">
      <c r="A828">
        <v>364</v>
      </c>
      <c r="B828" t="s">
        <v>5911</v>
      </c>
      <c r="C828">
        <v>12799999</v>
      </c>
      <c r="D828" t="s">
        <v>3556</v>
      </c>
      <c r="E828">
        <v>2021</v>
      </c>
      <c r="G828" t="s">
        <v>5891</v>
      </c>
      <c r="H828" t="s">
        <v>5892</v>
      </c>
      <c r="I828">
        <v>43000</v>
      </c>
    </row>
    <row r="829" spans="1:9" x14ac:dyDescent="0.3">
      <c r="A829">
        <v>365</v>
      </c>
      <c r="B829" t="s">
        <v>5966</v>
      </c>
      <c r="C829">
        <v>13490000</v>
      </c>
      <c r="D829" t="s">
        <v>3556</v>
      </c>
      <c r="E829">
        <v>2021</v>
      </c>
      <c r="G829" t="s">
        <v>5724</v>
      </c>
      <c r="H829" t="s">
        <v>5725</v>
      </c>
      <c r="I829">
        <v>47469</v>
      </c>
    </row>
    <row r="830" spans="1:9" x14ac:dyDescent="0.3">
      <c r="A830">
        <v>366</v>
      </c>
      <c r="B830" t="s">
        <v>5949</v>
      </c>
      <c r="C830">
        <v>13799990</v>
      </c>
      <c r="D830" t="s">
        <v>3556</v>
      </c>
      <c r="E830">
        <v>2022</v>
      </c>
      <c r="G830" t="s">
        <v>5718</v>
      </c>
      <c r="H830" t="s">
        <v>5719</v>
      </c>
      <c r="I830">
        <v>49888</v>
      </c>
    </row>
    <row r="831" spans="1:9" x14ac:dyDescent="0.3">
      <c r="A831">
        <v>367</v>
      </c>
      <c r="B831" t="s">
        <v>5967</v>
      </c>
      <c r="C831">
        <v>14199999</v>
      </c>
      <c r="D831" t="s">
        <v>3556</v>
      </c>
      <c r="E831">
        <v>2022</v>
      </c>
      <c r="G831" t="s">
        <v>5718</v>
      </c>
      <c r="H831" t="s">
        <v>5719</v>
      </c>
      <c r="I831">
        <v>32161</v>
      </c>
    </row>
    <row r="832" spans="1:9" x14ac:dyDescent="0.3">
      <c r="A832">
        <v>368</v>
      </c>
      <c r="B832" t="s">
        <v>5927</v>
      </c>
      <c r="C832">
        <v>14699990</v>
      </c>
      <c r="D832" t="s">
        <v>3556</v>
      </c>
      <c r="E832">
        <v>2022</v>
      </c>
      <c r="G832" t="s">
        <v>5718</v>
      </c>
      <c r="H832" t="s">
        <v>5719</v>
      </c>
      <c r="I832">
        <v>9629</v>
      </c>
    </row>
    <row r="833" spans="1:9" x14ac:dyDescent="0.3">
      <c r="A833">
        <v>369</v>
      </c>
      <c r="B833" t="s">
        <v>5730</v>
      </c>
      <c r="C833">
        <v>14750000</v>
      </c>
      <c r="D833" t="s">
        <v>3556</v>
      </c>
      <c r="E833">
        <v>2021</v>
      </c>
      <c r="G833" t="s">
        <v>5718</v>
      </c>
      <c r="H833" t="s">
        <v>5719</v>
      </c>
      <c r="I833">
        <v>45100</v>
      </c>
    </row>
    <row r="834" spans="1:9" x14ac:dyDescent="0.3">
      <c r="A834">
        <v>370</v>
      </c>
      <c r="B834" t="s">
        <v>5968</v>
      </c>
      <c r="C834">
        <v>15199990</v>
      </c>
      <c r="D834" t="s">
        <v>3556</v>
      </c>
      <c r="E834">
        <v>2022</v>
      </c>
      <c r="G834" t="s">
        <v>5727</v>
      </c>
      <c r="H834" t="s">
        <v>5728</v>
      </c>
      <c r="I834">
        <v>41700</v>
      </c>
    </row>
    <row r="835" spans="1:9" x14ac:dyDescent="0.3">
      <c r="A835">
        <v>371</v>
      </c>
      <c r="B835" t="s">
        <v>5906</v>
      </c>
      <c r="C835">
        <v>15249990</v>
      </c>
      <c r="D835" t="s">
        <v>3556</v>
      </c>
      <c r="E835">
        <v>2022</v>
      </c>
      <c r="G835" t="s">
        <v>5727</v>
      </c>
      <c r="H835" t="s">
        <v>5728</v>
      </c>
      <c r="I835">
        <v>24831</v>
      </c>
    </row>
    <row r="836" spans="1:9" x14ac:dyDescent="0.3">
      <c r="A836">
        <v>372</v>
      </c>
      <c r="B836" t="s">
        <v>5969</v>
      </c>
      <c r="C836">
        <v>15299999</v>
      </c>
      <c r="D836" t="s">
        <v>3556</v>
      </c>
      <c r="E836">
        <v>2022</v>
      </c>
      <c r="G836" t="s">
        <v>5727</v>
      </c>
      <c r="H836" t="s">
        <v>5728</v>
      </c>
      <c r="I836">
        <v>14647</v>
      </c>
    </row>
    <row r="837" spans="1:9" x14ac:dyDescent="0.3">
      <c r="A837">
        <v>373</v>
      </c>
      <c r="B837" t="s">
        <v>5860</v>
      </c>
      <c r="C837">
        <v>15590000</v>
      </c>
      <c r="D837" t="s">
        <v>3556</v>
      </c>
      <c r="E837">
        <v>2022</v>
      </c>
      <c r="G837" t="s">
        <v>5727</v>
      </c>
      <c r="H837" t="s">
        <v>5728</v>
      </c>
      <c r="I837">
        <v>14800</v>
      </c>
    </row>
    <row r="838" spans="1:9" x14ac:dyDescent="0.3">
      <c r="A838">
        <v>374</v>
      </c>
      <c r="B838" t="s">
        <v>5736</v>
      </c>
      <c r="C838">
        <v>15599000</v>
      </c>
      <c r="D838" t="s">
        <v>3556</v>
      </c>
      <c r="E838">
        <v>2023</v>
      </c>
      <c r="G838" t="s">
        <v>5718</v>
      </c>
      <c r="H838" t="s">
        <v>5719</v>
      </c>
      <c r="I838">
        <v>11900</v>
      </c>
    </row>
    <row r="839" spans="1:9" x14ac:dyDescent="0.3">
      <c r="A839">
        <v>375</v>
      </c>
      <c r="B839" t="s">
        <v>5872</v>
      </c>
      <c r="C839">
        <v>16999000</v>
      </c>
      <c r="D839" t="s">
        <v>3556</v>
      </c>
      <c r="E839">
        <v>2022</v>
      </c>
      <c r="G839" t="s">
        <v>5727</v>
      </c>
      <c r="H839" t="s">
        <v>5728</v>
      </c>
      <c r="I839">
        <v>30650</v>
      </c>
    </row>
    <row r="840" spans="1:9" x14ac:dyDescent="0.3">
      <c r="A840">
        <v>1</v>
      </c>
      <c r="B840" t="s">
        <v>5970</v>
      </c>
      <c r="C840">
        <v>13970000</v>
      </c>
      <c r="D840" t="s">
        <v>3556</v>
      </c>
      <c r="E840">
        <v>2017</v>
      </c>
      <c r="G840" t="s">
        <v>5971</v>
      </c>
      <c r="H840" t="s">
        <v>5972</v>
      </c>
      <c r="I840">
        <v>100541</v>
      </c>
    </row>
    <row r="841" spans="1:9" x14ac:dyDescent="0.3">
      <c r="A841">
        <v>2</v>
      </c>
      <c r="B841" t="s">
        <v>5973</v>
      </c>
      <c r="C841">
        <v>8970000</v>
      </c>
      <c r="D841" t="s">
        <v>3556</v>
      </c>
      <c r="E841">
        <v>2014</v>
      </c>
      <c r="G841" t="s">
        <v>5974</v>
      </c>
      <c r="H841" t="s">
        <v>5975</v>
      </c>
      <c r="I841">
        <v>208803</v>
      </c>
    </row>
    <row r="842" spans="1:9" x14ac:dyDescent="0.3">
      <c r="A842">
        <v>3</v>
      </c>
      <c r="B842" t="s">
        <v>5976</v>
      </c>
      <c r="C842">
        <v>9490000</v>
      </c>
      <c r="D842" t="s">
        <v>3556</v>
      </c>
      <c r="E842">
        <v>2014</v>
      </c>
      <c r="G842" t="s">
        <v>5977</v>
      </c>
      <c r="H842" t="s">
        <v>5978</v>
      </c>
      <c r="I842">
        <v>99320</v>
      </c>
    </row>
    <row r="843" spans="1:9" x14ac:dyDescent="0.3">
      <c r="A843">
        <v>4</v>
      </c>
      <c r="B843" t="s">
        <v>5979</v>
      </c>
      <c r="C843">
        <v>9800000</v>
      </c>
      <c r="D843" t="s">
        <v>3556</v>
      </c>
      <c r="E843">
        <v>2018</v>
      </c>
      <c r="G843" t="s">
        <v>5980</v>
      </c>
      <c r="H843" t="s">
        <v>5981</v>
      </c>
      <c r="I843">
        <v>147000</v>
      </c>
    </row>
    <row r="844" spans="1:9" x14ac:dyDescent="0.3">
      <c r="A844">
        <v>5</v>
      </c>
      <c r="B844" t="s">
        <v>5979</v>
      </c>
      <c r="C844">
        <v>9800000</v>
      </c>
      <c r="D844" t="s">
        <v>3556</v>
      </c>
      <c r="E844">
        <v>2018</v>
      </c>
      <c r="G844" t="s">
        <v>5980</v>
      </c>
      <c r="H844" t="s">
        <v>5981</v>
      </c>
      <c r="I844">
        <v>156000</v>
      </c>
    </row>
    <row r="845" spans="1:9" x14ac:dyDescent="0.3">
      <c r="A845">
        <v>6</v>
      </c>
      <c r="B845" t="s">
        <v>5982</v>
      </c>
      <c r="C845">
        <v>9990000</v>
      </c>
      <c r="D845" t="s">
        <v>3556</v>
      </c>
      <c r="E845">
        <v>2018</v>
      </c>
      <c r="G845" t="s">
        <v>5980</v>
      </c>
      <c r="H845" t="s">
        <v>5981</v>
      </c>
      <c r="I845">
        <v>190778</v>
      </c>
    </row>
    <row r="846" spans="1:9" x14ac:dyDescent="0.3">
      <c r="A846">
        <v>7</v>
      </c>
      <c r="B846" t="s">
        <v>5983</v>
      </c>
      <c r="C846">
        <v>10150000</v>
      </c>
      <c r="D846" t="s">
        <v>3556</v>
      </c>
      <c r="E846">
        <v>2016</v>
      </c>
      <c r="G846" t="s">
        <v>5984</v>
      </c>
      <c r="H846" t="s">
        <v>5985</v>
      </c>
      <c r="I846">
        <v>241000</v>
      </c>
    </row>
    <row r="847" spans="1:9" x14ac:dyDescent="0.3">
      <c r="A847">
        <v>8</v>
      </c>
      <c r="B847" t="s">
        <v>5979</v>
      </c>
      <c r="C847">
        <v>10490000</v>
      </c>
      <c r="D847" t="s">
        <v>3556</v>
      </c>
      <c r="E847">
        <v>2018</v>
      </c>
      <c r="G847" t="s">
        <v>5980</v>
      </c>
      <c r="H847" t="s">
        <v>5981</v>
      </c>
      <c r="I847">
        <v>155000</v>
      </c>
    </row>
    <row r="848" spans="1:9" x14ac:dyDescent="0.3">
      <c r="A848">
        <v>9</v>
      </c>
      <c r="B848" t="s">
        <v>5987</v>
      </c>
      <c r="C848">
        <v>10990000</v>
      </c>
      <c r="D848" t="s">
        <v>3556</v>
      </c>
      <c r="E848">
        <v>2015</v>
      </c>
      <c r="G848" t="s">
        <v>4974</v>
      </c>
      <c r="H848" t="s">
        <v>4975</v>
      </c>
      <c r="I848">
        <v>109000</v>
      </c>
    </row>
    <row r="849" spans="1:9" x14ac:dyDescent="0.3">
      <c r="A849">
        <v>10</v>
      </c>
      <c r="B849" t="s">
        <v>5988</v>
      </c>
      <c r="C849">
        <v>12490000</v>
      </c>
      <c r="D849" t="s">
        <v>3556</v>
      </c>
      <c r="E849">
        <v>2017</v>
      </c>
      <c r="G849" t="s">
        <v>5984</v>
      </c>
      <c r="H849" t="s">
        <v>5985</v>
      </c>
      <c r="I849">
        <v>139000</v>
      </c>
    </row>
    <row r="850" spans="1:9" x14ac:dyDescent="0.3">
      <c r="A850">
        <v>11</v>
      </c>
      <c r="B850" t="s">
        <v>5989</v>
      </c>
      <c r="C850">
        <v>13850000</v>
      </c>
      <c r="D850" t="s">
        <v>3556</v>
      </c>
      <c r="E850">
        <v>2020</v>
      </c>
      <c r="G850" t="s">
        <v>5971</v>
      </c>
      <c r="H850" t="s">
        <v>5972</v>
      </c>
      <c r="I850">
        <v>299000</v>
      </c>
    </row>
    <row r="851" spans="1:9" x14ac:dyDescent="0.3">
      <c r="A851">
        <v>12</v>
      </c>
      <c r="B851" t="s">
        <v>5990</v>
      </c>
      <c r="C851">
        <v>20500000</v>
      </c>
      <c r="D851" t="s">
        <v>3556</v>
      </c>
      <c r="E851">
        <v>2019</v>
      </c>
      <c r="G851" t="s">
        <v>5991</v>
      </c>
      <c r="H851" t="s">
        <v>5992</v>
      </c>
      <c r="I851">
        <v>111406</v>
      </c>
    </row>
    <row r="852" spans="1:9" x14ac:dyDescent="0.3">
      <c r="A852">
        <v>13</v>
      </c>
      <c r="B852" t="s">
        <v>5993</v>
      </c>
      <c r="C852">
        <v>22599900</v>
      </c>
      <c r="D852" t="s">
        <v>3556</v>
      </c>
      <c r="E852">
        <v>2020</v>
      </c>
      <c r="I852">
        <v>29500</v>
      </c>
    </row>
    <row r="853" spans="1:9" x14ac:dyDescent="0.3">
      <c r="A853">
        <v>14</v>
      </c>
      <c r="B853" t="s">
        <v>5976</v>
      </c>
      <c r="C853">
        <v>6900000</v>
      </c>
      <c r="D853" t="s">
        <v>3556</v>
      </c>
      <c r="E853">
        <v>2014</v>
      </c>
      <c r="G853" t="s">
        <v>5977</v>
      </c>
      <c r="H853" t="s">
        <v>5978</v>
      </c>
      <c r="I853">
        <v>225000</v>
      </c>
    </row>
    <row r="854" spans="1:9" x14ac:dyDescent="0.3">
      <c r="A854">
        <v>15</v>
      </c>
      <c r="B854" t="s">
        <v>5994</v>
      </c>
      <c r="C854">
        <v>6999000</v>
      </c>
      <c r="D854" t="s">
        <v>3556</v>
      </c>
      <c r="E854">
        <v>2015</v>
      </c>
      <c r="G854" t="s">
        <v>5995</v>
      </c>
      <c r="H854" t="s">
        <v>5996</v>
      </c>
      <c r="I854">
        <v>273000</v>
      </c>
    </row>
    <row r="855" spans="1:9" x14ac:dyDescent="0.3">
      <c r="A855">
        <v>16</v>
      </c>
      <c r="B855" t="s">
        <v>5997</v>
      </c>
      <c r="C855">
        <v>6999999</v>
      </c>
      <c r="D855" t="s">
        <v>3556</v>
      </c>
      <c r="E855">
        <v>2014</v>
      </c>
      <c r="G855" t="s">
        <v>5977</v>
      </c>
      <c r="H855" t="s">
        <v>5978</v>
      </c>
      <c r="I855">
        <v>364000</v>
      </c>
    </row>
    <row r="856" spans="1:9" x14ac:dyDescent="0.3">
      <c r="A856">
        <v>17</v>
      </c>
      <c r="B856" t="s">
        <v>5998</v>
      </c>
      <c r="C856">
        <v>7480000</v>
      </c>
      <c r="D856" t="s">
        <v>3556</v>
      </c>
      <c r="E856">
        <v>2014</v>
      </c>
      <c r="G856" t="s">
        <v>5984</v>
      </c>
      <c r="H856" t="s">
        <v>5985</v>
      </c>
      <c r="I856">
        <v>319000</v>
      </c>
    </row>
    <row r="857" spans="1:9" x14ac:dyDescent="0.3">
      <c r="A857">
        <v>18</v>
      </c>
      <c r="B857" t="s">
        <v>5999</v>
      </c>
      <c r="C857">
        <v>7500000</v>
      </c>
      <c r="D857" t="s">
        <v>3556</v>
      </c>
      <c r="E857">
        <v>2013</v>
      </c>
      <c r="G857" t="s">
        <v>5991</v>
      </c>
      <c r="H857" t="s">
        <v>5992</v>
      </c>
      <c r="I857">
        <v>179000</v>
      </c>
    </row>
    <row r="858" spans="1:9" x14ac:dyDescent="0.3">
      <c r="A858">
        <v>19</v>
      </c>
      <c r="B858" t="s">
        <v>6000</v>
      </c>
      <c r="C858">
        <v>7990000</v>
      </c>
      <c r="D858" t="s">
        <v>3556</v>
      </c>
      <c r="E858">
        <v>2014</v>
      </c>
      <c r="G858" t="s">
        <v>5991</v>
      </c>
      <c r="H858" t="s">
        <v>5992</v>
      </c>
      <c r="I858">
        <v>142200</v>
      </c>
    </row>
    <row r="859" spans="1:9" x14ac:dyDescent="0.3">
      <c r="A859">
        <v>20</v>
      </c>
      <c r="B859" t="s">
        <v>6001</v>
      </c>
      <c r="C859">
        <v>7999000</v>
      </c>
      <c r="D859" t="s">
        <v>3556</v>
      </c>
      <c r="E859">
        <v>2014</v>
      </c>
      <c r="G859" t="s">
        <v>5715</v>
      </c>
      <c r="H859" t="s">
        <v>5716</v>
      </c>
      <c r="I859">
        <v>186107</v>
      </c>
    </row>
    <row r="860" spans="1:9" x14ac:dyDescent="0.3">
      <c r="A860">
        <v>21</v>
      </c>
      <c r="B860" t="s">
        <v>5976</v>
      </c>
      <c r="C860">
        <v>8149000</v>
      </c>
      <c r="D860" t="s">
        <v>3556</v>
      </c>
      <c r="E860">
        <v>2014</v>
      </c>
      <c r="G860" t="s">
        <v>5977</v>
      </c>
      <c r="H860" t="s">
        <v>5978</v>
      </c>
      <c r="I860">
        <v>217000</v>
      </c>
    </row>
    <row r="861" spans="1:9" x14ac:dyDescent="0.3">
      <c r="A861">
        <v>22</v>
      </c>
      <c r="B861" t="s">
        <v>6002</v>
      </c>
      <c r="C861">
        <v>8398999</v>
      </c>
      <c r="D861" t="s">
        <v>3556</v>
      </c>
      <c r="E861">
        <v>2015</v>
      </c>
      <c r="G861" t="s">
        <v>5984</v>
      </c>
      <c r="H861" t="s">
        <v>5985</v>
      </c>
      <c r="I861">
        <v>183000</v>
      </c>
    </row>
    <row r="862" spans="1:9" x14ac:dyDescent="0.3">
      <c r="A862">
        <v>23</v>
      </c>
      <c r="B862" t="s">
        <v>6003</v>
      </c>
      <c r="C862">
        <v>8490000</v>
      </c>
      <c r="D862" t="s">
        <v>3556</v>
      </c>
      <c r="E862">
        <v>2015</v>
      </c>
      <c r="G862" t="s">
        <v>5984</v>
      </c>
      <c r="H862" t="s">
        <v>5985</v>
      </c>
      <c r="I862">
        <v>121700</v>
      </c>
    </row>
    <row r="863" spans="1:9" x14ac:dyDescent="0.3">
      <c r="A863">
        <v>24</v>
      </c>
      <c r="B863" t="s">
        <v>6004</v>
      </c>
      <c r="C863">
        <v>8990000</v>
      </c>
      <c r="D863" t="s">
        <v>3556</v>
      </c>
      <c r="E863">
        <v>2016</v>
      </c>
      <c r="G863" t="s">
        <v>5995</v>
      </c>
      <c r="H863" t="s">
        <v>5996</v>
      </c>
      <c r="I863">
        <v>197000</v>
      </c>
    </row>
    <row r="864" spans="1:9" x14ac:dyDescent="0.3">
      <c r="A864">
        <v>25</v>
      </c>
      <c r="B864" t="s">
        <v>6005</v>
      </c>
      <c r="C864">
        <v>8999000</v>
      </c>
      <c r="D864" t="s">
        <v>3556</v>
      </c>
      <c r="E864">
        <v>2015</v>
      </c>
      <c r="G864" t="s">
        <v>4974</v>
      </c>
      <c r="H864" t="s">
        <v>4975</v>
      </c>
      <c r="I864">
        <v>294000</v>
      </c>
    </row>
    <row r="865" spans="1:9" x14ac:dyDescent="0.3">
      <c r="A865">
        <v>26</v>
      </c>
      <c r="B865" t="s">
        <v>6006</v>
      </c>
      <c r="C865">
        <v>9199000</v>
      </c>
      <c r="D865" t="s">
        <v>3556</v>
      </c>
      <c r="E865">
        <v>2014</v>
      </c>
      <c r="G865" t="s">
        <v>5977</v>
      </c>
      <c r="H865" t="s">
        <v>5978</v>
      </c>
      <c r="I865">
        <v>271000</v>
      </c>
    </row>
    <row r="866" spans="1:9" x14ac:dyDescent="0.3">
      <c r="A866">
        <v>27</v>
      </c>
      <c r="B866" t="s">
        <v>6007</v>
      </c>
      <c r="C866">
        <v>9245000</v>
      </c>
      <c r="D866" t="s">
        <v>3556</v>
      </c>
      <c r="E866">
        <v>2016</v>
      </c>
      <c r="G866" t="s">
        <v>5971</v>
      </c>
      <c r="H866" t="s">
        <v>5972</v>
      </c>
      <c r="I866">
        <v>324000</v>
      </c>
    </row>
    <row r="867" spans="1:9" x14ac:dyDescent="0.3">
      <c r="A867">
        <v>28</v>
      </c>
      <c r="B867" t="s">
        <v>6008</v>
      </c>
      <c r="C867">
        <v>9290000</v>
      </c>
      <c r="D867" t="s">
        <v>3556</v>
      </c>
      <c r="E867">
        <v>2013</v>
      </c>
      <c r="G867" t="s">
        <v>5977</v>
      </c>
      <c r="H867" t="s">
        <v>5978</v>
      </c>
      <c r="I867">
        <v>305000</v>
      </c>
    </row>
    <row r="868" spans="1:9" x14ac:dyDescent="0.3">
      <c r="A868">
        <v>29</v>
      </c>
      <c r="B868" t="s">
        <v>5979</v>
      </c>
      <c r="C868">
        <v>9450000</v>
      </c>
      <c r="D868" t="s">
        <v>3556</v>
      </c>
      <c r="E868">
        <v>2018</v>
      </c>
      <c r="G868" t="s">
        <v>5980</v>
      </c>
      <c r="H868" t="s">
        <v>5981</v>
      </c>
      <c r="I868">
        <v>236000</v>
      </c>
    </row>
    <row r="869" spans="1:9" x14ac:dyDescent="0.3">
      <c r="A869">
        <v>30</v>
      </c>
      <c r="B869" t="s">
        <v>6009</v>
      </c>
      <c r="C869">
        <v>9800000</v>
      </c>
      <c r="D869" t="s">
        <v>3556</v>
      </c>
      <c r="E869">
        <v>2017</v>
      </c>
      <c r="G869" t="s">
        <v>5971</v>
      </c>
      <c r="H869" t="s">
        <v>5972</v>
      </c>
      <c r="I869">
        <v>356000</v>
      </c>
    </row>
    <row r="870" spans="1:9" x14ac:dyDescent="0.3">
      <c r="A870">
        <v>31</v>
      </c>
      <c r="B870" t="s">
        <v>6010</v>
      </c>
      <c r="C870">
        <v>9848888</v>
      </c>
      <c r="D870" t="s">
        <v>3556</v>
      </c>
      <c r="E870">
        <v>2015</v>
      </c>
      <c r="G870" t="s">
        <v>5995</v>
      </c>
      <c r="H870" t="s">
        <v>5996</v>
      </c>
      <c r="I870">
        <v>137000</v>
      </c>
    </row>
    <row r="871" spans="1:9" x14ac:dyDescent="0.3">
      <c r="A871">
        <v>32</v>
      </c>
      <c r="B871" t="s">
        <v>6011</v>
      </c>
      <c r="C871">
        <v>9950000</v>
      </c>
      <c r="D871" t="s">
        <v>3556</v>
      </c>
      <c r="E871">
        <v>2013</v>
      </c>
      <c r="G871" t="s">
        <v>5977</v>
      </c>
      <c r="H871" t="s">
        <v>5978</v>
      </c>
      <c r="I871">
        <v>128190</v>
      </c>
    </row>
    <row r="872" spans="1:9" x14ac:dyDescent="0.3">
      <c r="A872">
        <v>33</v>
      </c>
      <c r="B872" t="s">
        <v>6012</v>
      </c>
      <c r="C872">
        <v>9985000</v>
      </c>
      <c r="D872" t="s">
        <v>3556</v>
      </c>
      <c r="E872">
        <v>2015</v>
      </c>
      <c r="G872" t="s">
        <v>6013</v>
      </c>
      <c r="H872" t="s">
        <v>6014</v>
      </c>
      <c r="I872">
        <v>224300</v>
      </c>
    </row>
    <row r="873" spans="1:9" x14ac:dyDescent="0.3">
      <c r="A873">
        <v>34</v>
      </c>
      <c r="B873" t="s">
        <v>6015</v>
      </c>
      <c r="C873">
        <v>9985000</v>
      </c>
      <c r="D873" t="s">
        <v>3556</v>
      </c>
      <c r="E873">
        <v>2014</v>
      </c>
      <c r="G873" t="s">
        <v>5977</v>
      </c>
      <c r="H873" t="s">
        <v>5978</v>
      </c>
      <c r="I873">
        <v>248000</v>
      </c>
    </row>
    <row r="874" spans="1:9" x14ac:dyDescent="0.3">
      <c r="A874">
        <v>35</v>
      </c>
      <c r="B874" t="s">
        <v>6016</v>
      </c>
      <c r="C874">
        <v>9989000</v>
      </c>
      <c r="D874" t="s">
        <v>3556</v>
      </c>
      <c r="E874">
        <v>2015</v>
      </c>
      <c r="G874" t="s">
        <v>5891</v>
      </c>
      <c r="H874" t="s">
        <v>5892</v>
      </c>
      <c r="I874">
        <v>169000</v>
      </c>
    </row>
    <row r="875" spans="1:9" x14ac:dyDescent="0.3">
      <c r="A875">
        <v>36</v>
      </c>
      <c r="B875" t="s">
        <v>6017</v>
      </c>
      <c r="C875">
        <v>9990000</v>
      </c>
      <c r="D875" t="s">
        <v>3556</v>
      </c>
      <c r="E875">
        <v>2016</v>
      </c>
      <c r="G875" t="s">
        <v>6018</v>
      </c>
      <c r="H875" t="s">
        <v>6019</v>
      </c>
      <c r="I875">
        <v>200000</v>
      </c>
    </row>
    <row r="876" spans="1:9" x14ac:dyDescent="0.3">
      <c r="A876">
        <v>37</v>
      </c>
      <c r="B876" t="s">
        <v>6020</v>
      </c>
      <c r="C876">
        <v>9999999</v>
      </c>
      <c r="D876" t="s">
        <v>3556</v>
      </c>
      <c r="E876">
        <v>2015</v>
      </c>
      <c r="G876" t="s">
        <v>5995</v>
      </c>
      <c r="H876" t="s">
        <v>5996</v>
      </c>
      <c r="I876">
        <v>137000</v>
      </c>
    </row>
    <row r="877" spans="1:9" x14ac:dyDescent="0.3">
      <c r="A877">
        <v>38</v>
      </c>
      <c r="B877" t="s">
        <v>6021</v>
      </c>
      <c r="C877">
        <v>9999999</v>
      </c>
      <c r="D877" t="s">
        <v>3556</v>
      </c>
      <c r="E877">
        <v>2017</v>
      </c>
      <c r="G877" t="s">
        <v>5971</v>
      </c>
      <c r="H877" t="s">
        <v>5972</v>
      </c>
      <c r="I877">
        <v>198700</v>
      </c>
    </row>
    <row r="878" spans="1:9" x14ac:dyDescent="0.3">
      <c r="A878">
        <v>39</v>
      </c>
      <c r="B878" t="s">
        <v>6022</v>
      </c>
      <c r="C878">
        <v>9999999</v>
      </c>
      <c r="D878" t="s">
        <v>3556</v>
      </c>
      <c r="E878">
        <v>2014</v>
      </c>
      <c r="G878" t="s">
        <v>5977</v>
      </c>
      <c r="H878" t="s">
        <v>5978</v>
      </c>
      <c r="I878">
        <v>300300</v>
      </c>
    </row>
    <row r="879" spans="1:9" x14ac:dyDescent="0.3">
      <c r="A879">
        <v>40</v>
      </c>
      <c r="B879" t="s">
        <v>6023</v>
      </c>
      <c r="C879">
        <v>10000000</v>
      </c>
      <c r="D879" t="s">
        <v>3556</v>
      </c>
      <c r="E879">
        <v>2015</v>
      </c>
      <c r="G879" t="s">
        <v>6024</v>
      </c>
      <c r="H879" t="s">
        <v>6025</v>
      </c>
      <c r="I879">
        <v>203200</v>
      </c>
    </row>
    <row r="880" spans="1:9" x14ac:dyDescent="0.3">
      <c r="A880">
        <v>41</v>
      </c>
      <c r="B880" t="s">
        <v>6026</v>
      </c>
      <c r="C880">
        <v>10280000</v>
      </c>
      <c r="D880" t="s">
        <v>3556</v>
      </c>
      <c r="E880">
        <v>2017</v>
      </c>
      <c r="G880" t="s">
        <v>5891</v>
      </c>
      <c r="H880" t="s">
        <v>5892</v>
      </c>
      <c r="I880">
        <v>128000</v>
      </c>
    </row>
    <row r="881" spans="1:9" x14ac:dyDescent="0.3">
      <c r="A881">
        <v>42</v>
      </c>
      <c r="B881" t="s">
        <v>6027</v>
      </c>
      <c r="C881">
        <v>10599000</v>
      </c>
      <c r="D881" t="s">
        <v>3556</v>
      </c>
      <c r="E881">
        <v>2015</v>
      </c>
      <c r="G881" t="s">
        <v>5984</v>
      </c>
      <c r="H881" t="s">
        <v>5985</v>
      </c>
      <c r="I881">
        <v>199000</v>
      </c>
    </row>
    <row r="882" spans="1:9" x14ac:dyDescent="0.3">
      <c r="A882">
        <v>43</v>
      </c>
      <c r="B882" t="s">
        <v>6028</v>
      </c>
      <c r="C882">
        <v>10699000</v>
      </c>
      <c r="D882" t="s">
        <v>3556</v>
      </c>
      <c r="E882">
        <v>2014</v>
      </c>
      <c r="G882" t="s">
        <v>5991</v>
      </c>
      <c r="H882" t="s">
        <v>5992</v>
      </c>
      <c r="I882">
        <v>189000</v>
      </c>
    </row>
    <row r="883" spans="1:9" x14ac:dyDescent="0.3">
      <c r="A883">
        <v>44</v>
      </c>
      <c r="B883" t="s">
        <v>6029</v>
      </c>
      <c r="C883">
        <v>10990000</v>
      </c>
      <c r="D883" t="s">
        <v>3556</v>
      </c>
      <c r="E883">
        <v>2019</v>
      </c>
      <c r="G883" t="s">
        <v>5980</v>
      </c>
      <c r="H883" t="s">
        <v>5981</v>
      </c>
      <c r="I883">
        <v>54000</v>
      </c>
    </row>
    <row r="884" spans="1:9" x14ac:dyDescent="0.3">
      <c r="A884">
        <v>45</v>
      </c>
      <c r="B884" t="s">
        <v>6030</v>
      </c>
      <c r="C884">
        <v>10999000</v>
      </c>
      <c r="D884" t="s">
        <v>3556</v>
      </c>
      <c r="E884">
        <v>2018</v>
      </c>
      <c r="G884" t="s">
        <v>4974</v>
      </c>
      <c r="H884" t="s">
        <v>4975</v>
      </c>
      <c r="I884">
        <v>186954</v>
      </c>
    </row>
    <row r="885" spans="1:9" x14ac:dyDescent="0.3">
      <c r="A885">
        <v>46</v>
      </c>
      <c r="B885" t="s">
        <v>5979</v>
      </c>
      <c r="C885">
        <v>10999999</v>
      </c>
      <c r="D885" t="s">
        <v>3556</v>
      </c>
      <c r="E885">
        <v>2018</v>
      </c>
      <c r="G885" t="s">
        <v>5721</v>
      </c>
      <c r="H885" t="s">
        <v>5722</v>
      </c>
      <c r="I885">
        <v>480000</v>
      </c>
    </row>
    <row r="886" spans="1:9" x14ac:dyDescent="0.3">
      <c r="A886">
        <v>47</v>
      </c>
      <c r="B886" t="s">
        <v>6031</v>
      </c>
      <c r="C886">
        <v>11000000</v>
      </c>
      <c r="D886" t="s">
        <v>3556</v>
      </c>
      <c r="E886">
        <v>2018</v>
      </c>
      <c r="G886" t="s">
        <v>5891</v>
      </c>
      <c r="H886" t="s">
        <v>5892</v>
      </c>
      <c r="I886">
        <v>120000</v>
      </c>
    </row>
    <row r="887" spans="1:9" x14ac:dyDescent="0.3">
      <c r="A887">
        <v>48</v>
      </c>
      <c r="B887" t="s">
        <v>6026</v>
      </c>
      <c r="C887">
        <v>11250000</v>
      </c>
      <c r="D887" t="s">
        <v>3556</v>
      </c>
      <c r="E887">
        <v>2017</v>
      </c>
      <c r="G887" t="s">
        <v>5891</v>
      </c>
      <c r="H887" t="s">
        <v>5892</v>
      </c>
      <c r="I887">
        <v>93600</v>
      </c>
    </row>
    <row r="888" spans="1:9" x14ac:dyDescent="0.3">
      <c r="A888">
        <v>49</v>
      </c>
      <c r="B888" t="s">
        <v>6026</v>
      </c>
      <c r="C888">
        <v>11490000</v>
      </c>
      <c r="D888" t="s">
        <v>3556</v>
      </c>
      <c r="E888">
        <v>2018</v>
      </c>
      <c r="G888" t="s">
        <v>6032</v>
      </c>
      <c r="H888" t="s">
        <v>72</v>
      </c>
      <c r="I888">
        <v>76468</v>
      </c>
    </row>
    <row r="889" spans="1:9" x14ac:dyDescent="0.3">
      <c r="A889">
        <v>50</v>
      </c>
      <c r="B889" t="s">
        <v>5976</v>
      </c>
      <c r="C889">
        <v>11490000</v>
      </c>
      <c r="D889" t="s">
        <v>3556</v>
      </c>
      <c r="E889">
        <v>2013</v>
      </c>
      <c r="G889" t="s">
        <v>5977</v>
      </c>
      <c r="H889" t="s">
        <v>5978</v>
      </c>
      <c r="I889">
        <v>286000</v>
      </c>
    </row>
    <row r="890" spans="1:9" x14ac:dyDescent="0.3">
      <c r="A890">
        <v>51</v>
      </c>
      <c r="B890" t="s">
        <v>6033</v>
      </c>
      <c r="C890">
        <v>11490000</v>
      </c>
      <c r="D890" t="s">
        <v>3556</v>
      </c>
      <c r="E890">
        <v>2016</v>
      </c>
      <c r="G890" t="s">
        <v>5984</v>
      </c>
      <c r="H890" t="s">
        <v>5985</v>
      </c>
      <c r="I890">
        <v>164000</v>
      </c>
    </row>
    <row r="891" spans="1:9" x14ac:dyDescent="0.3">
      <c r="A891">
        <v>52</v>
      </c>
      <c r="B891" t="s">
        <v>6034</v>
      </c>
      <c r="C891">
        <v>11500000</v>
      </c>
      <c r="D891" t="s">
        <v>3556</v>
      </c>
      <c r="E891">
        <v>2016</v>
      </c>
      <c r="G891" t="s">
        <v>6035</v>
      </c>
      <c r="H891" t="s">
        <v>6036</v>
      </c>
      <c r="I891">
        <v>421529</v>
      </c>
    </row>
    <row r="892" spans="1:9" x14ac:dyDescent="0.3">
      <c r="A892">
        <v>53</v>
      </c>
      <c r="B892" t="s">
        <v>5979</v>
      </c>
      <c r="C892">
        <v>11500000</v>
      </c>
      <c r="D892" t="s">
        <v>3556</v>
      </c>
      <c r="E892">
        <v>2018</v>
      </c>
      <c r="G892" t="s">
        <v>5980</v>
      </c>
      <c r="H892" t="s">
        <v>5981</v>
      </c>
      <c r="I892">
        <v>156000</v>
      </c>
    </row>
    <row r="893" spans="1:9" x14ac:dyDescent="0.3">
      <c r="A893">
        <v>54</v>
      </c>
      <c r="B893" t="s">
        <v>6037</v>
      </c>
      <c r="C893">
        <v>11590000</v>
      </c>
      <c r="D893" t="s">
        <v>3556</v>
      </c>
      <c r="E893">
        <v>2017</v>
      </c>
      <c r="G893" t="s">
        <v>5891</v>
      </c>
      <c r="H893" t="s">
        <v>5892</v>
      </c>
      <c r="I893">
        <v>165000</v>
      </c>
    </row>
    <row r="894" spans="1:9" x14ac:dyDescent="0.3">
      <c r="A894">
        <v>55</v>
      </c>
      <c r="B894" t="s">
        <v>6038</v>
      </c>
      <c r="C894">
        <v>11690000</v>
      </c>
      <c r="D894" t="s">
        <v>3556</v>
      </c>
      <c r="E894">
        <v>2018</v>
      </c>
      <c r="G894" t="s">
        <v>5971</v>
      </c>
      <c r="H894" t="s">
        <v>5972</v>
      </c>
      <c r="I894">
        <v>235600</v>
      </c>
    </row>
    <row r="895" spans="1:9" x14ac:dyDescent="0.3">
      <c r="A895">
        <v>56</v>
      </c>
      <c r="B895" t="s">
        <v>6039</v>
      </c>
      <c r="C895">
        <v>11700000</v>
      </c>
      <c r="D895" t="s">
        <v>3556</v>
      </c>
      <c r="E895">
        <v>2016</v>
      </c>
      <c r="G895" t="s">
        <v>6040</v>
      </c>
      <c r="H895" t="s">
        <v>6041</v>
      </c>
      <c r="I895">
        <v>139000</v>
      </c>
    </row>
    <row r="896" spans="1:9" x14ac:dyDescent="0.3">
      <c r="A896">
        <v>57</v>
      </c>
      <c r="B896" t="s">
        <v>6042</v>
      </c>
      <c r="C896">
        <v>11777777</v>
      </c>
      <c r="D896" t="s">
        <v>3556</v>
      </c>
      <c r="E896">
        <v>2017</v>
      </c>
      <c r="G896" t="s">
        <v>5891</v>
      </c>
      <c r="H896" t="s">
        <v>5892</v>
      </c>
      <c r="I896">
        <v>188696</v>
      </c>
    </row>
    <row r="897" spans="1:9" x14ac:dyDescent="0.3">
      <c r="A897">
        <v>58</v>
      </c>
      <c r="B897" t="s">
        <v>6043</v>
      </c>
      <c r="C897">
        <v>11800000</v>
      </c>
      <c r="D897" t="s">
        <v>3556</v>
      </c>
      <c r="E897">
        <v>2015</v>
      </c>
      <c r="G897" t="s">
        <v>5984</v>
      </c>
      <c r="H897" t="s">
        <v>5985</v>
      </c>
      <c r="I897">
        <v>198000</v>
      </c>
    </row>
    <row r="898" spans="1:9" x14ac:dyDescent="0.3">
      <c r="A898">
        <v>59</v>
      </c>
      <c r="B898" t="s">
        <v>6044</v>
      </c>
      <c r="C898">
        <v>11850000</v>
      </c>
      <c r="D898" t="s">
        <v>3556</v>
      </c>
      <c r="E898">
        <v>2016</v>
      </c>
      <c r="G898" t="s">
        <v>4974</v>
      </c>
      <c r="H898" t="s">
        <v>4975</v>
      </c>
      <c r="I898">
        <v>168000</v>
      </c>
    </row>
    <row r="899" spans="1:9" x14ac:dyDescent="0.3">
      <c r="A899">
        <v>60</v>
      </c>
      <c r="B899" t="s">
        <v>6045</v>
      </c>
      <c r="C899">
        <v>11880000</v>
      </c>
      <c r="D899" t="s">
        <v>3556</v>
      </c>
      <c r="E899">
        <v>2014</v>
      </c>
      <c r="G899" t="s">
        <v>5715</v>
      </c>
      <c r="H899" t="s">
        <v>5716</v>
      </c>
      <c r="I899">
        <v>181907</v>
      </c>
    </row>
    <row r="900" spans="1:9" x14ac:dyDescent="0.3">
      <c r="A900">
        <v>61</v>
      </c>
      <c r="B900" t="s">
        <v>6046</v>
      </c>
      <c r="C900">
        <v>11900000</v>
      </c>
      <c r="D900" t="s">
        <v>3556</v>
      </c>
      <c r="E900">
        <v>2017</v>
      </c>
      <c r="G900" t="s">
        <v>5891</v>
      </c>
      <c r="H900" t="s">
        <v>5892</v>
      </c>
      <c r="I900">
        <v>165000</v>
      </c>
    </row>
    <row r="901" spans="1:9" x14ac:dyDescent="0.3">
      <c r="A901">
        <v>62</v>
      </c>
      <c r="B901" t="s">
        <v>6047</v>
      </c>
      <c r="C901">
        <v>11900000</v>
      </c>
      <c r="D901" t="s">
        <v>3556</v>
      </c>
      <c r="E901">
        <v>2017</v>
      </c>
      <c r="G901">
        <v>386</v>
      </c>
      <c r="H901">
        <v>525</v>
      </c>
      <c r="I901">
        <v>78380</v>
      </c>
    </row>
    <row r="902" spans="1:9" x14ac:dyDescent="0.3">
      <c r="A902">
        <v>63</v>
      </c>
      <c r="B902" t="s">
        <v>6048</v>
      </c>
      <c r="C902">
        <v>11950000</v>
      </c>
      <c r="D902" t="s">
        <v>3556</v>
      </c>
      <c r="E902">
        <v>2016</v>
      </c>
      <c r="G902" t="s">
        <v>6049</v>
      </c>
      <c r="H902" t="s">
        <v>6050</v>
      </c>
      <c r="I902">
        <v>47900</v>
      </c>
    </row>
    <row r="903" spans="1:9" x14ac:dyDescent="0.3">
      <c r="A903">
        <v>64</v>
      </c>
      <c r="B903" t="s">
        <v>6051</v>
      </c>
      <c r="C903">
        <v>11950000</v>
      </c>
      <c r="D903" t="s">
        <v>3556</v>
      </c>
      <c r="E903">
        <v>2018</v>
      </c>
      <c r="G903" t="s">
        <v>5980</v>
      </c>
      <c r="H903" t="s">
        <v>5981</v>
      </c>
      <c r="I903">
        <v>80000</v>
      </c>
    </row>
    <row r="904" spans="1:9" x14ac:dyDescent="0.3">
      <c r="A904">
        <v>65</v>
      </c>
      <c r="B904" t="s">
        <v>6052</v>
      </c>
      <c r="C904">
        <v>11990000</v>
      </c>
      <c r="D904" t="s">
        <v>3556</v>
      </c>
      <c r="E904">
        <v>2018</v>
      </c>
      <c r="G904" t="s">
        <v>5991</v>
      </c>
      <c r="H904" t="s">
        <v>5992</v>
      </c>
      <c r="I904">
        <v>170255</v>
      </c>
    </row>
    <row r="905" spans="1:9" x14ac:dyDescent="0.3">
      <c r="A905">
        <v>66</v>
      </c>
      <c r="B905" t="s">
        <v>6053</v>
      </c>
      <c r="C905">
        <v>11999990</v>
      </c>
      <c r="D905" t="s">
        <v>3556</v>
      </c>
      <c r="E905">
        <v>2015</v>
      </c>
      <c r="G905" t="s">
        <v>5984</v>
      </c>
      <c r="H905" t="s">
        <v>5985</v>
      </c>
      <c r="I905">
        <v>89000</v>
      </c>
    </row>
    <row r="906" spans="1:9" x14ac:dyDescent="0.3">
      <c r="A906">
        <v>67</v>
      </c>
      <c r="B906" t="s">
        <v>6054</v>
      </c>
      <c r="C906">
        <v>11999999</v>
      </c>
      <c r="D906" t="s">
        <v>3556</v>
      </c>
      <c r="E906">
        <v>2015</v>
      </c>
      <c r="G906" t="s">
        <v>4974</v>
      </c>
      <c r="H906" t="s">
        <v>4975</v>
      </c>
      <c r="I906">
        <v>184000</v>
      </c>
    </row>
    <row r="907" spans="1:9" x14ac:dyDescent="0.3">
      <c r="A907">
        <v>68</v>
      </c>
      <c r="B907" t="s">
        <v>6055</v>
      </c>
      <c r="C907">
        <v>12390000</v>
      </c>
      <c r="D907" t="s">
        <v>3556</v>
      </c>
      <c r="E907">
        <v>2016</v>
      </c>
      <c r="G907" t="s">
        <v>4974</v>
      </c>
      <c r="H907" t="s">
        <v>4975</v>
      </c>
      <c r="I907">
        <v>141000</v>
      </c>
    </row>
    <row r="908" spans="1:9" x14ac:dyDescent="0.3">
      <c r="A908">
        <v>69</v>
      </c>
      <c r="B908" t="s">
        <v>6056</v>
      </c>
      <c r="C908">
        <v>12450000</v>
      </c>
      <c r="D908" t="s">
        <v>3556</v>
      </c>
      <c r="E908">
        <v>2017</v>
      </c>
      <c r="G908" t="s">
        <v>6057</v>
      </c>
      <c r="H908" t="s">
        <v>6058</v>
      </c>
      <c r="I908">
        <v>258000</v>
      </c>
    </row>
    <row r="909" spans="1:9" x14ac:dyDescent="0.3">
      <c r="A909">
        <v>70</v>
      </c>
      <c r="B909" t="s">
        <v>6059</v>
      </c>
      <c r="C909">
        <v>12585000</v>
      </c>
      <c r="D909" t="s">
        <v>3556</v>
      </c>
      <c r="E909">
        <v>2017</v>
      </c>
      <c r="G909" t="s">
        <v>5971</v>
      </c>
      <c r="H909" t="s">
        <v>5972</v>
      </c>
      <c r="I909">
        <v>132000</v>
      </c>
    </row>
    <row r="910" spans="1:9" x14ac:dyDescent="0.3">
      <c r="A910">
        <v>71</v>
      </c>
      <c r="B910" t="s">
        <v>6060</v>
      </c>
      <c r="C910">
        <v>12599000</v>
      </c>
      <c r="D910" t="s">
        <v>3556</v>
      </c>
      <c r="E910">
        <v>2017</v>
      </c>
      <c r="G910" t="s">
        <v>5891</v>
      </c>
      <c r="H910" t="s">
        <v>5892</v>
      </c>
      <c r="I910">
        <v>116000</v>
      </c>
    </row>
    <row r="911" spans="1:9" x14ac:dyDescent="0.3">
      <c r="A911">
        <v>72</v>
      </c>
      <c r="B911" t="s">
        <v>6061</v>
      </c>
      <c r="C911">
        <v>12600000</v>
      </c>
      <c r="D911" t="s">
        <v>3556</v>
      </c>
      <c r="E911">
        <v>2018</v>
      </c>
      <c r="G911" t="s">
        <v>5991</v>
      </c>
      <c r="H911" t="s">
        <v>5992</v>
      </c>
      <c r="I911">
        <v>200000</v>
      </c>
    </row>
    <row r="912" spans="1:9" x14ac:dyDescent="0.3">
      <c r="A912">
        <v>73</v>
      </c>
      <c r="B912" t="s">
        <v>6062</v>
      </c>
      <c r="C912">
        <v>12800000</v>
      </c>
      <c r="D912" t="s">
        <v>3556</v>
      </c>
      <c r="E912">
        <v>2017</v>
      </c>
      <c r="G912" t="s">
        <v>5891</v>
      </c>
      <c r="H912" t="s">
        <v>5892</v>
      </c>
      <c r="I912">
        <v>162000</v>
      </c>
    </row>
    <row r="913" spans="1:9" x14ac:dyDescent="0.3">
      <c r="A913">
        <v>74</v>
      </c>
      <c r="B913" t="s">
        <v>6063</v>
      </c>
      <c r="C913">
        <v>12990000</v>
      </c>
      <c r="D913" t="s">
        <v>3556</v>
      </c>
      <c r="E913">
        <v>2016</v>
      </c>
      <c r="G913" t="s">
        <v>5971</v>
      </c>
      <c r="H913" t="s">
        <v>5972</v>
      </c>
      <c r="I913">
        <v>209800</v>
      </c>
    </row>
    <row r="914" spans="1:9" x14ac:dyDescent="0.3">
      <c r="A914">
        <v>75</v>
      </c>
      <c r="B914" t="s">
        <v>6064</v>
      </c>
      <c r="C914">
        <v>12999999</v>
      </c>
      <c r="D914" t="s">
        <v>3556</v>
      </c>
      <c r="E914">
        <v>2017</v>
      </c>
      <c r="G914" t="s">
        <v>5891</v>
      </c>
      <c r="H914" t="s">
        <v>5892</v>
      </c>
      <c r="I914">
        <v>231102</v>
      </c>
    </row>
    <row r="915" spans="1:9" x14ac:dyDescent="0.3">
      <c r="A915">
        <v>76</v>
      </c>
      <c r="B915" t="s">
        <v>6065</v>
      </c>
      <c r="C915">
        <v>13222222</v>
      </c>
      <c r="D915" t="s">
        <v>3556</v>
      </c>
      <c r="E915">
        <v>2016</v>
      </c>
      <c r="G915" t="s">
        <v>5891</v>
      </c>
      <c r="H915" t="s">
        <v>5892</v>
      </c>
      <c r="I915">
        <v>192220</v>
      </c>
    </row>
    <row r="916" spans="1:9" x14ac:dyDescent="0.3">
      <c r="A916">
        <v>77</v>
      </c>
      <c r="B916" t="s">
        <v>6066</v>
      </c>
      <c r="C916">
        <v>13300000</v>
      </c>
      <c r="D916" t="s">
        <v>3556</v>
      </c>
      <c r="E916">
        <v>2018</v>
      </c>
      <c r="G916" t="s">
        <v>5991</v>
      </c>
      <c r="H916" t="s">
        <v>5992</v>
      </c>
      <c r="I916">
        <v>180000</v>
      </c>
    </row>
    <row r="917" spans="1:9" x14ac:dyDescent="0.3">
      <c r="A917">
        <v>78</v>
      </c>
      <c r="B917" t="s">
        <v>6067</v>
      </c>
      <c r="C917">
        <v>13499000</v>
      </c>
      <c r="D917" t="s">
        <v>3556</v>
      </c>
      <c r="E917">
        <v>2018</v>
      </c>
      <c r="G917" t="s">
        <v>6068</v>
      </c>
      <c r="H917" t="s">
        <v>6069</v>
      </c>
      <c r="I917">
        <v>199000</v>
      </c>
    </row>
    <row r="918" spans="1:9" x14ac:dyDescent="0.3">
      <c r="A918">
        <v>79</v>
      </c>
      <c r="B918" t="s">
        <v>6070</v>
      </c>
      <c r="C918">
        <v>13499000</v>
      </c>
      <c r="D918" t="s">
        <v>3556</v>
      </c>
      <c r="E918">
        <v>2018</v>
      </c>
      <c r="G918" t="s">
        <v>5980</v>
      </c>
      <c r="H918" t="s">
        <v>5981</v>
      </c>
      <c r="I918">
        <v>75000</v>
      </c>
    </row>
    <row r="919" spans="1:9" x14ac:dyDescent="0.3">
      <c r="A919">
        <v>80</v>
      </c>
      <c r="B919" t="s">
        <v>6071</v>
      </c>
      <c r="C919">
        <v>13500000</v>
      </c>
      <c r="D919" t="s">
        <v>3556</v>
      </c>
      <c r="E919">
        <v>2017</v>
      </c>
      <c r="G919" t="s">
        <v>5971</v>
      </c>
      <c r="H919" t="s">
        <v>5972</v>
      </c>
      <c r="I919">
        <v>59000</v>
      </c>
    </row>
    <row r="920" spans="1:9" x14ac:dyDescent="0.3">
      <c r="A920">
        <v>81</v>
      </c>
      <c r="B920" t="s">
        <v>5979</v>
      </c>
      <c r="C920">
        <v>13500000</v>
      </c>
      <c r="D920" t="s">
        <v>3556</v>
      </c>
      <c r="E920">
        <v>2018</v>
      </c>
      <c r="G920" t="s">
        <v>4974</v>
      </c>
      <c r="H920" t="s">
        <v>4975</v>
      </c>
      <c r="I920">
        <v>128000</v>
      </c>
    </row>
    <row r="921" spans="1:9" x14ac:dyDescent="0.3">
      <c r="A921">
        <v>82</v>
      </c>
      <c r="B921" t="s">
        <v>6072</v>
      </c>
      <c r="C921">
        <v>13699000</v>
      </c>
      <c r="D921" t="s">
        <v>3556</v>
      </c>
      <c r="E921">
        <v>2018</v>
      </c>
      <c r="G921" t="s">
        <v>5980</v>
      </c>
      <c r="H921" t="s">
        <v>5981</v>
      </c>
      <c r="I921">
        <v>113000</v>
      </c>
    </row>
    <row r="922" spans="1:9" x14ac:dyDescent="0.3">
      <c r="A922">
        <v>83</v>
      </c>
      <c r="B922" t="s">
        <v>6073</v>
      </c>
      <c r="C922">
        <v>13900000</v>
      </c>
      <c r="D922" t="s">
        <v>3556</v>
      </c>
      <c r="E922">
        <v>2018</v>
      </c>
      <c r="G922" t="s">
        <v>5980</v>
      </c>
      <c r="H922" t="s">
        <v>5981</v>
      </c>
      <c r="I922">
        <v>80000</v>
      </c>
    </row>
    <row r="923" spans="1:9" x14ac:dyDescent="0.3">
      <c r="A923">
        <v>84</v>
      </c>
      <c r="B923" t="s">
        <v>6074</v>
      </c>
      <c r="C923">
        <v>13970000</v>
      </c>
      <c r="D923" t="s">
        <v>3556</v>
      </c>
      <c r="E923">
        <v>2016</v>
      </c>
      <c r="G923" t="s">
        <v>5974</v>
      </c>
      <c r="H923" t="s">
        <v>5975</v>
      </c>
      <c r="I923">
        <v>128500</v>
      </c>
    </row>
    <row r="924" spans="1:9" x14ac:dyDescent="0.3">
      <c r="A924">
        <v>85</v>
      </c>
      <c r="B924" t="s">
        <v>6075</v>
      </c>
      <c r="C924">
        <v>13985000</v>
      </c>
      <c r="D924" t="s">
        <v>3556</v>
      </c>
      <c r="E924">
        <v>2018</v>
      </c>
      <c r="G924" t="s">
        <v>5991</v>
      </c>
      <c r="H924" t="s">
        <v>5992</v>
      </c>
      <c r="I924">
        <v>140000</v>
      </c>
    </row>
    <row r="925" spans="1:9" x14ac:dyDescent="0.3">
      <c r="A925">
        <v>86</v>
      </c>
      <c r="B925" t="s">
        <v>6076</v>
      </c>
      <c r="C925">
        <v>13990000</v>
      </c>
      <c r="D925" t="s">
        <v>3556</v>
      </c>
      <c r="E925">
        <v>2019</v>
      </c>
      <c r="G925" t="s">
        <v>5991</v>
      </c>
      <c r="H925" t="s">
        <v>5992</v>
      </c>
      <c r="I925">
        <v>115100</v>
      </c>
    </row>
    <row r="926" spans="1:9" x14ac:dyDescent="0.3">
      <c r="A926">
        <v>87</v>
      </c>
      <c r="B926" t="s">
        <v>6077</v>
      </c>
      <c r="C926">
        <v>13990000</v>
      </c>
      <c r="D926" t="s">
        <v>3556</v>
      </c>
      <c r="E926">
        <v>2018</v>
      </c>
      <c r="G926" t="s">
        <v>5980</v>
      </c>
      <c r="H926" t="s">
        <v>5981</v>
      </c>
      <c r="I926">
        <v>78528</v>
      </c>
    </row>
    <row r="927" spans="1:9" x14ac:dyDescent="0.3">
      <c r="A927">
        <v>88</v>
      </c>
      <c r="B927" t="s">
        <v>6078</v>
      </c>
      <c r="C927">
        <v>13999999</v>
      </c>
      <c r="D927" t="s">
        <v>3556</v>
      </c>
      <c r="E927">
        <v>2018</v>
      </c>
      <c r="G927" t="s">
        <v>5971</v>
      </c>
      <c r="H927" t="s">
        <v>5972</v>
      </c>
      <c r="I927">
        <v>220000</v>
      </c>
    </row>
    <row r="928" spans="1:9" x14ac:dyDescent="0.3">
      <c r="A928">
        <v>89</v>
      </c>
      <c r="B928" t="s">
        <v>6053</v>
      </c>
      <c r="C928">
        <v>14000000</v>
      </c>
      <c r="D928" t="s">
        <v>3556</v>
      </c>
      <c r="E928">
        <v>2015</v>
      </c>
      <c r="G928" t="s">
        <v>5984</v>
      </c>
      <c r="H928" t="s">
        <v>5985</v>
      </c>
      <c r="I928">
        <v>88806</v>
      </c>
    </row>
    <row r="929" spans="1:9" x14ac:dyDescent="0.3">
      <c r="A929">
        <v>90</v>
      </c>
      <c r="B929" t="s">
        <v>6080</v>
      </c>
      <c r="C929">
        <v>14190000</v>
      </c>
      <c r="D929" t="s">
        <v>3556</v>
      </c>
      <c r="E929">
        <v>2017</v>
      </c>
      <c r="G929" t="s">
        <v>5891</v>
      </c>
      <c r="H929" t="s">
        <v>5892</v>
      </c>
      <c r="I929">
        <v>190000</v>
      </c>
    </row>
    <row r="930" spans="1:9" x14ac:dyDescent="0.3">
      <c r="A930">
        <v>91</v>
      </c>
      <c r="B930" t="s">
        <v>6081</v>
      </c>
      <c r="C930">
        <v>14370000</v>
      </c>
      <c r="D930" t="s">
        <v>3556</v>
      </c>
      <c r="E930">
        <v>2018</v>
      </c>
      <c r="G930" t="s">
        <v>5991</v>
      </c>
      <c r="H930" t="s">
        <v>5992</v>
      </c>
      <c r="I930">
        <v>98000</v>
      </c>
    </row>
    <row r="931" spans="1:9" x14ac:dyDescent="0.3">
      <c r="A931">
        <v>92</v>
      </c>
      <c r="B931" t="s">
        <v>6082</v>
      </c>
      <c r="C931">
        <v>14499000</v>
      </c>
      <c r="D931" t="s">
        <v>3556</v>
      </c>
      <c r="E931">
        <v>2017</v>
      </c>
      <c r="G931" t="s">
        <v>5984</v>
      </c>
      <c r="H931" t="s">
        <v>5985</v>
      </c>
      <c r="I931">
        <v>140800</v>
      </c>
    </row>
    <row r="932" spans="1:9" x14ac:dyDescent="0.3">
      <c r="A932">
        <v>93</v>
      </c>
      <c r="B932" t="s">
        <v>6083</v>
      </c>
      <c r="C932">
        <v>14500000</v>
      </c>
      <c r="D932" t="s">
        <v>3556</v>
      </c>
      <c r="E932">
        <v>2018</v>
      </c>
      <c r="G932" t="s">
        <v>5991</v>
      </c>
      <c r="H932" t="s">
        <v>5992</v>
      </c>
      <c r="I932">
        <v>168997</v>
      </c>
    </row>
    <row r="933" spans="1:9" x14ac:dyDescent="0.3">
      <c r="A933">
        <v>94</v>
      </c>
      <c r="B933" t="s">
        <v>6026</v>
      </c>
      <c r="C933">
        <v>14800000</v>
      </c>
      <c r="D933" t="s">
        <v>3556</v>
      </c>
      <c r="E933">
        <v>2018</v>
      </c>
      <c r="G933" t="s">
        <v>5891</v>
      </c>
      <c r="H933" t="s">
        <v>5892</v>
      </c>
      <c r="I933">
        <v>139156</v>
      </c>
    </row>
    <row r="934" spans="1:9" x14ac:dyDescent="0.3">
      <c r="A934">
        <v>95</v>
      </c>
      <c r="B934" t="s">
        <v>5988</v>
      </c>
      <c r="C934">
        <v>14880000</v>
      </c>
      <c r="D934" t="s">
        <v>3556</v>
      </c>
      <c r="E934">
        <v>2016</v>
      </c>
      <c r="G934" t="s">
        <v>5984</v>
      </c>
      <c r="H934" t="s">
        <v>5985</v>
      </c>
      <c r="I934">
        <v>250000</v>
      </c>
    </row>
    <row r="935" spans="1:9" x14ac:dyDescent="0.3">
      <c r="A935">
        <v>96</v>
      </c>
      <c r="B935" t="s">
        <v>6061</v>
      </c>
      <c r="C935">
        <v>14980000</v>
      </c>
      <c r="D935" t="s">
        <v>3556</v>
      </c>
      <c r="E935">
        <v>2018</v>
      </c>
      <c r="G935" t="s">
        <v>5991</v>
      </c>
      <c r="H935" t="s">
        <v>5992</v>
      </c>
      <c r="I935">
        <v>150000</v>
      </c>
    </row>
    <row r="936" spans="1:9" x14ac:dyDescent="0.3">
      <c r="A936">
        <v>97</v>
      </c>
      <c r="B936" t="s">
        <v>6084</v>
      </c>
      <c r="C936">
        <v>14990000</v>
      </c>
      <c r="D936" t="s">
        <v>3556</v>
      </c>
      <c r="E936">
        <v>2018</v>
      </c>
      <c r="G936" t="s">
        <v>5991</v>
      </c>
      <c r="H936" t="s">
        <v>5992</v>
      </c>
      <c r="I936">
        <v>99891</v>
      </c>
    </row>
    <row r="937" spans="1:9" x14ac:dyDescent="0.3">
      <c r="A937">
        <v>98</v>
      </c>
      <c r="B937" t="s">
        <v>6085</v>
      </c>
      <c r="C937">
        <v>14999000</v>
      </c>
      <c r="D937" t="s">
        <v>3556</v>
      </c>
      <c r="E937">
        <v>2018</v>
      </c>
      <c r="G937" t="s">
        <v>5980</v>
      </c>
      <c r="H937" t="s">
        <v>5981</v>
      </c>
      <c r="I937">
        <v>112000</v>
      </c>
    </row>
    <row r="938" spans="1:9" x14ac:dyDescent="0.3">
      <c r="A938">
        <v>99</v>
      </c>
      <c r="B938" t="s">
        <v>6086</v>
      </c>
      <c r="C938">
        <v>14999990</v>
      </c>
      <c r="D938" t="s">
        <v>3556</v>
      </c>
      <c r="E938">
        <v>2017</v>
      </c>
      <c r="G938" t="s">
        <v>5971</v>
      </c>
      <c r="H938" t="s">
        <v>5972</v>
      </c>
      <c r="I938">
        <v>73000</v>
      </c>
    </row>
    <row r="939" spans="1:9" x14ac:dyDescent="0.3">
      <c r="A939">
        <v>100</v>
      </c>
      <c r="B939" t="s">
        <v>6087</v>
      </c>
      <c r="C939">
        <v>14999999</v>
      </c>
      <c r="D939" t="s">
        <v>3556</v>
      </c>
      <c r="E939">
        <v>2017</v>
      </c>
      <c r="G939" t="s">
        <v>5991</v>
      </c>
      <c r="H939" t="s">
        <v>5992</v>
      </c>
      <c r="I939">
        <v>62000</v>
      </c>
    </row>
    <row r="940" spans="1:9" x14ac:dyDescent="0.3">
      <c r="A940">
        <v>101</v>
      </c>
      <c r="B940" t="s">
        <v>6088</v>
      </c>
      <c r="C940">
        <v>14999999</v>
      </c>
      <c r="D940" t="s">
        <v>3556</v>
      </c>
      <c r="E940">
        <v>2018</v>
      </c>
      <c r="G940" t="s">
        <v>5971</v>
      </c>
      <c r="H940" t="s">
        <v>5972</v>
      </c>
      <c r="I940">
        <v>135000</v>
      </c>
    </row>
    <row r="941" spans="1:9" x14ac:dyDescent="0.3">
      <c r="A941">
        <v>102</v>
      </c>
      <c r="B941" t="s">
        <v>6089</v>
      </c>
      <c r="C941">
        <v>15200000</v>
      </c>
      <c r="D941" t="s">
        <v>3556</v>
      </c>
      <c r="E941">
        <v>2018</v>
      </c>
      <c r="G941" t="s">
        <v>5991</v>
      </c>
      <c r="H941" t="s">
        <v>5992</v>
      </c>
      <c r="I941">
        <v>151000</v>
      </c>
    </row>
    <row r="942" spans="1:9" x14ac:dyDescent="0.3">
      <c r="A942">
        <v>103</v>
      </c>
      <c r="B942" t="s">
        <v>6090</v>
      </c>
      <c r="C942">
        <v>15400000</v>
      </c>
      <c r="D942" t="s">
        <v>3556</v>
      </c>
      <c r="E942">
        <v>2017</v>
      </c>
      <c r="G942" t="s">
        <v>5891</v>
      </c>
      <c r="H942" t="s">
        <v>5892</v>
      </c>
      <c r="I942">
        <v>147000</v>
      </c>
    </row>
    <row r="943" spans="1:9" x14ac:dyDescent="0.3">
      <c r="A943">
        <v>104</v>
      </c>
      <c r="B943" t="s">
        <v>6091</v>
      </c>
      <c r="C943">
        <v>15900000</v>
      </c>
      <c r="D943" t="s">
        <v>3556</v>
      </c>
      <c r="E943">
        <v>2018</v>
      </c>
      <c r="G943" t="s">
        <v>5991</v>
      </c>
      <c r="H943" t="s">
        <v>5992</v>
      </c>
      <c r="I943">
        <v>116000</v>
      </c>
    </row>
    <row r="944" spans="1:9" x14ac:dyDescent="0.3">
      <c r="A944">
        <v>105</v>
      </c>
      <c r="B944" t="s">
        <v>6092</v>
      </c>
      <c r="C944">
        <v>15975000</v>
      </c>
      <c r="D944" t="s">
        <v>3556</v>
      </c>
      <c r="E944">
        <v>2017</v>
      </c>
      <c r="G944" t="s">
        <v>5721</v>
      </c>
      <c r="H944" t="s">
        <v>5722</v>
      </c>
      <c r="I944">
        <v>117000</v>
      </c>
    </row>
    <row r="945" spans="1:9" x14ac:dyDescent="0.3">
      <c r="A945">
        <v>106</v>
      </c>
      <c r="B945" t="s">
        <v>6093</v>
      </c>
      <c r="C945">
        <v>15990000</v>
      </c>
      <c r="D945" t="s">
        <v>3556</v>
      </c>
      <c r="E945">
        <v>2018</v>
      </c>
      <c r="G945" t="s">
        <v>5991</v>
      </c>
      <c r="H945" t="s">
        <v>5992</v>
      </c>
      <c r="I945">
        <v>219000</v>
      </c>
    </row>
    <row r="946" spans="1:9" x14ac:dyDescent="0.3">
      <c r="A946">
        <v>107</v>
      </c>
      <c r="B946" t="s">
        <v>6094</v>
      </c>
      <c r="C946">
        <v>15999300</v>
      </c>
      <c r="D946" t="s">
        <v>3556</v>
      </c>
      <c r="E946">
        <v>2018</v>
      </c>
      <c r="G946" t="s">
        <v>5971</v>
      </c>
      <c r="H946" t="s">
        <v>5972</v>
      </c>
      <c r="I946">
        <v>207337</v>
      </c>
    </row>
    <row r="947" spans="1:9" x14ac:dyDescent="0.3">
      <c r="A947">
        <v>108</v>
      </c>
      <c r="B947" t="s">
        <v>6095</v>
      </c>
      <c r="C947">
        <v>16699000</v>
      </c>
      <c r="D947" t="s">
        <v>3556</v>
      </c>
      <c r="E947">
        <v>2019</v>
      </c>
      <c r="G947" t="s">
        <v>5980</v>
      </c>
      <c r="H947" t="s">
        <v>5981</v>
      </c>
      <c r="I947">
        <v>69000</v>
      </c>
    </row>
    <row r="948" spans="1:9" x14ac:dyDescent="0.3">
      <c r="A948">
        <v>109</v>
      </c>
      <c r="B948" t="s">
        <v>6096</v>
      </c>
      <c r="C948">
        <v>16985000</v>
      </c>
      <c r="D948" t="s">
        <v>3556</v>
      </c>
      <c r="E948">
        <v>2018</v>
      </c>
      <c r="G948" t="s">
        <v>5991</v>
      </c>
      <c r="H948" t="s">
        <v>5992</v>
      </c>
      <c r="I948">
        <v>65600</v>
      </c>
    </row>
    <row r="949" spans="1:9" x14ac:dyDescent="0.3">
      <c r="A949">
        <v>110</v>
      </c>
      <c r="B949" t="s">
        <v>6097</v>
      </c>
      <c r="C949">
        <v>17490000</v>
      </c>
      <c r="D949" t="s">
        <v>3556</v>
      </c>
      <c r="E949">
        <v>2019</v>
      </c>
      <c r="G949" t="s">
        <v>5991</v>
      </c>
      <c r="H949" t="s">
        <v>5992</v>
      </c>
      <c r="I949">
        <v>163800</v>
      </c>
    </row>
    <row r="950" spans="1:9" x14ac:dyDescent="0.3">
      <c r="A950">
        <v>111</v>
      </c>
      <c r="B950" t="s">
        <v>6098</v>
      </c>
      <c r="C950">
        <v>18000000</v>
      </c>
      <c r="D950" t="s">
        <v>3556</v>
      </c>
      <c r="E950">
        <v>2018</v>
      </c>
      <c r="G950" t="s">
        <v>6099</v>
      </c>
      <c r="H950" t="s">
        <v>6100</v>
      </c>
      <c r="I950">
        <v>173723</v>
      </c>
    </row>
    <row r="951" spans="1:9" x14ac:dyDescent="0.3">
      <c r="A951">
        <v>112</v>
      </c>
      <c r="B951" t="s">
        <v>6039</v>
      </c>
      <c r="C951">
        <v>18390000</v>
      </c>
      <c r="D951" t="s">
        <v>3556</v>
      </c>
      <c r="E951">
        <v>2016</v>
      </c>
      <c r="G951" t="s">
        <v>6040</v>
      </c>
      <c r="H951" t="s">
        <v>6041</v>
      </c>
      <c r="I951">
        <v>197985</v>
      </c>
    </row>
    <row r="952" spans="1:9" x14ac:dyDescent="0.3">
      <c r="A952">
        <v>113</v>
      </c>
      <c r="B952" t="s">
        <v>6101</v>
      </c>
      <c r="C952">
        <v>18490000</v>
      </c>
      <c r="D952" t="s">
        <v>3556</v>
      </c>
      <c r="E952">
        <v>2017</v>
      </c>
      <c r="G952" t="s">
        <v>5971</v>
      </c>
      <c r="H952" t="s">
        <v>5972</v>
      </c>
      <c r="I952">
        <v>28620</v>
      </c>
    </row>
    <row r="953" spans="1:9" x14ac:dyDescent="0.3">
      <c r="A953">
        <v>114</v>
      </c>
      <c r="B953" t="s">
        <v>6061</v>
      </c>
      <c r="C953">
        <v>18499000</v>
      </c>
      <c r="D953" t="s">
        <v>3556</v>
      </c>
      <c r="E953">
        <v>2019</v>
      </c>
      <c r="G953" t="s">
        <v>5971</v>
      </c>
      <c r="H953" t="s">
        <v>5972</v>
      </c>
      <c r="I953">
        <v>67700</v>
      </c>
    </row>
    <row r="954" spans="1:9" x14ac:dyDescent="0.3">
      <c r="A954">
        <v>115</v>
      </c>
      <c r="B954" t="s">
        <v>6102</v>
      </c>
      <c r="C954">
        <v>18890000</v>
      </c>
      <c r="D954" t="s">
        <v>3556</v>
      </c>
      <c r="E954">
        <v>2019</v>
      </c>
      <c r="G954" t="s">
        <v>5971</v>
      </c>
      <c r="H954" t="s">
        <v>5972</v>
      </c>
      <c r="I954">
        <v>122234</v>
      </c>
    </row>
    <row r="955" spans="1:9" x14ac:dyDescent="0.3">
      <c r="A955">
        <v>116</v>
      </c>
      <c r="B955" t="s">
        <v>6103</v>
      </c>
      <c r="C955">
        <v>19990000</v>
      </c>
      <c r="D955" t="s">
        <v>3556</v>
      </c>
      <c r="E955">
        <v>2016</v>
      </c>
      <c r="G955" t="s">
        <v>5984</v>
      </c>
      <c r="H955" t="s">
        <v>5985</v>
      </c>
      <c r="I955">
        <v>69335</v>
      </c>
    </row>
    <row r="956" spans="1:9" x14ac:dyDescent="0.3">
      <c r="A956">
        <v>117</v>
      </c>
      <c r="B956" t="s">
        <v>6104</v>
      </c>
      <c r="C956">
        <v>21999999</v>
      </c>
      <c r="D956" t="s">
        <v>3556</v>
      </c>
      <c r="E956">
        <v>2020</v>
      </c>
      <c r="G956" t="s">
        <v>6105</v>
      </c>
      <c r="H956" t="s">
        <v>6106</v>
      </c>
      <c r="I956">
        <v>96500</v>
      </c>
    </row>
    <row r="957" spans="1:9" x14ac:dyDescent="0.3">
      <c r="A957">
        <v>118</v>
      </c>
      <c r="B957" t="s">
        <v>6107</v>
      </c>
      <c r="C957">
        <v>22499000</v>
      </c>
      <c r="D957" t="s">
        <v>3556</v>
      </c>
      <c r="E957">
        <v>2020</v>
      </c>
      <c r="G957" t="s">
        <v>6108</v>
      </c>
      <c r="H957" t="s">
        <v>6109</v>
      </c>
      <c r="I957">
        <v>31000</v>
      </c>
    </row>
    <row r="958" spans="1:9" x14ac:dyDescent="0.3">
      <c r="A958">
        <v>119</v>
      </c>
      <c r="B958" t="s">
        <v>6110</v>
      </c>
      <c r="C958">
        <v>22900000</v>
      </c>
      <c r="D958" t="s">
        <v>3556</v>
      </c>
      <c r="E958">
        <v>2021</v>
      </c>
      <c r="G958" t="s">
        <v>6111</v>
      </c>
      <c r="H958" t="s">
        <v>6112</v>
      </c>
      <c r="I958">
        <v>122000</v>
      </c>
    </row>
    <row r="959" spans="1:9" x14ac:dyDescent="0.3">
      <c r="A959">
        <v>120</v>
      </c>
      <c r="B959" t="s">
        <v>6113</v>
      </c>
      <c r="C959">
        <v>23990000</v>
      </c>
      <c r="D959" t="s">
        <v>3556</v>
      </c>
      <c r="E959">
        <v>2020</v>
      </c>
      <c r="G959" t="s">
        <v>6111</v>
      </c>
      <c r="H959" t="s">
        <v>6112</v>
      </c>
      <c r="I959">
        <v>39000</v>
      </c>
    </row>
    <row r="960" spans="1:9" x14ac:dyDescent="0.3">
      <c r="A960">
        <v>121</v>
      </c>
      <c r="B960" t="s">
        <v>6114</v>
      </c>
      <c r="C960">
        <v>23999190</v>
      </c>
      <c r="D960" t="s">
        <v>3556</v>
      </c>
      <c r="E960">
        <v>2020</v>
      </c>
      <c r="G960" t="s">
        <v>6115</v>
      </c>
      <c r="H960" t="s">
        <v>6116</v>
      </c>
      <c r="I960">
        <v>42981</v>
      </c>
    </row>
    <row r="961" spans="1:9" x14ac:dyDescent="0.3">
      <c r="A961">
        <v>122</v>
      </c>
      <c r="B961" t="s">
        <v>6117</v>
      </c>
      <c r="C961">
        <v>24499000</v>
      </c>
      <c r="D961" t="s">
        <v>3556</v>
      </c>
      <c r="E961">
        <v>2017</v>
      </c>
      <c r="G961" t="s">
        <v>6118</v>
      </c>
      <c r="H961" t="s">
        <v>6119</v>
      </c>
      <c r="I961">
        <v>118235</v>
      </c>
    </row>
    <row r="962" spans="1:9" x14ac:dyDescent="0.3">
      <c r="A962">
        <v>123</v>
      </c>
      <c r="B962" t="s">
        <v>6120</v>
      </c>
      <c r="C962">
        <v>25029160</v>
      </c>
      <c r="D962" t="s">
        <v>3556</v>
      </c>
      <c r="E962">
        <v>2020</v>
      </c>
      <c r="G962" t="s">
        <v>5971</v>
      </c>
      <c r="H962" t="s">
        <v>5972</v>
      </c>
      <c r="I962">
        <v>59699</v>
      </c>
    </row>
    <row r="963" spans="1:9" x14ac:dyDescent="0.3">
      <c r="A963">
        <v>124</v>
      </c>
      <c r="B963" t="s">
        <v>6121</v>
      </c>
      <c r="C963">
        <v>26480000</v>
      </c>
      <c r="D963" t="s">
        <v>3556</v>
      </c>
      <c r="E963">
        <v>2020</v>
      </c>
      <c r="G963" t="s">
        <v>6115</v>
      </c>
      <c r="H963" t="s">
        <v>6116</v>
      </c>
      <c r="I963">
        <v>50200</v>
      </c>
    </row>
    <row r="964" spans="1:9" x14ac:dyDescent="0.3">
      <c r="A964">
        <v>125</v>
      </c>
      <c r="B964" t="s">
        <v>6122</v>
      </c>
      <c r="C964">
        <v>26999990</v>
      </c>
      <c r="D964" t="s">
        <v>3556</v>
      </c>
      <c r="E964">
        <v>2018</v>
      </c>
      <c r="G964" t="s">
        <v>5971</v>
      </c>
      <c r="H964" t="s">
        <v>5972</v>
      </c>
      <c r="I964">
        <v>132000</v>
      </c>
    </row>
    <row r="965" spans="1:9" x14ac:dyDescent="0.3">
      <c r="A965">
        <v>126</v>
      </c>
      <c r="B965" t="s">
        <v>6123</v>
      </c>
      <c r="C965">
        <v>27900000</v>
      </c>
      <c r="D965" t="s">
        <v>3556</v>
      </c>
      <c r="E965">
        <v>2019</v>
      </c>
      <c r="G965" t="s">
        <v>5991</v>
      </c>
      <c r="H965" t="s">
        <v>5992</v>
      </c>
      <c r="I965">
        <v>75000</v>
      </c>
    </row>
    <row r="966" spans="1:9" x14ac:dyDescent="0.3">
      <c r="A966">
        <v>127</v>
      </c>
      <c r="B966" t="s">
        <v>6124</v>
      </c>
      <c r="C966">
        <v>29900000</v>
      </c>
      <c r="D966" t="s">
        <v>3556</v>
      </c>
      <c r="E966">
        <v>2017</v>
      </c>
      <c r="G966" t="s">
        <v>5984</v>
      </c>
      <c r="H966" t="s">
        <v>5985</v>
      </c>
      <c r="I966">
        <v>69000</v>
      </c>
    </row>
    <row r="967" spans="1:9" x14ac:dyDescent="0.3">
      <c r="A967">
        <v>128</v>
      </c>
      <c r="B967" t="s">
        <v>6125</v>
      </c>
      <c r="C967">
        <v>33790890</v>
      </c>
      <c r="D967" t="s">
        <v>3556</v>
      </c>
      <c r="E967">
        <v>2023</v>
      </c>
      <c r="G967" t="s">
        <v>6108</v>
      </c>
      <c r="H967" t="s">
        <v>6109</v>
      </c>
      <c r="I967">
        <v>8109</v>
      </c>
    </row>
    <row r="968" spans="1:9" x14ac:dyDescent="0.3">
      <c r="A968">
        <v>129</v>
      </c>
      <c r="B968" t="s">
        <v>6125</v>
      </c>
      <c r="C968">
        <v>35491420</v>
      </c>
      <c r="D968" t="s">
        <v>3556</v>
      </c>
      <c r="E968">
        <v>2023</v>
      </c>
      <c r="G968" t="s">
        <v>6108</v>
      </c>
      <c r="H968" t="s">
        <v>6109</v>
      </c>
      <c r="I968">
        <v>21019</v>
      </c>
    </row>
    <row r="969" spans="1:9" x14ac:dyDescent="0.3">
      <c r="A969">
        <v>130</v>
      </c>
      <c r="B969" t="s">
        <v>6126</v>
      </c>
      <c r="C969">
        <v>36999999</v>
      </c>
      <c r="D969" t="s">
        <v>3556</v>
      </c>
      <c r="E969">
        <v>2022</v>
      </c>
      <c r="G969" t="s">
        <v>6127</v>
      </c>
      <c r="H969" t="s">
        <v>6128</v>
      </c>
      <c r="I969">
        <v>13207</v>
      </c>
    </row>
    <row r="970" spans="1:9" x14ac:dyDescent="0.3">
      <c r="A970">
        <v>131</v>
      </c>
      <c r="B970" t="s">
        <v>6129</v>
      </c>
      <c r="C970">
        <v>37290000</v>
      </c>
      <c r="D970" t="s">
        <v>3556</v>
      </c>
      <c r="E970">
        <v>2023</v>
      </c>
      <c r="G970" t="s">
        <v>6127</v>
      </c>
      <c r="H970" t="s">
        <v>6128</v>
      </c>
      <c r="I970">
        <v>11400</v>
      </c>
    </row>
    <row r="971" spans="1:9" x14ac:dyDescent="0.3">
      <c r="A971">
        <v>132</v>
      </c>
      <c r="B971" t="s">
        <v>6130</v>
      </c>
      <c r="C971">
        <v>38750000</v>
      </c>
      <c r="D971" t="s">
        <v>3556</v>
      </c>
      <c r="E971">
        <v>2023</v>
      </c>
      <c r="G971" t="s">
        <v>6127</v>
      </c>
      <c r="H971" t="s">
        <v>6128</v>
      </c>
      <c r="I971">
        <v>30000</v>
      </c>
    </row>
    <row r="972" spans="1:9" x14ac:dyDescent="0.3">
      <c r="A972">
        <v>133</v>
      </c>
      <c r="B972" t="s">
        <v>6131</v>
      </c>
      <c r="C972">
        <v>42900000</v>
      </c>
      <c r="D972" t="s">
        <v>3556</v>
      </c>
      <c r="E972">
        <v>2023</v>
      </c>
      <c r="G972" t="s">
        <v>6127</v>
      </c>
      <c r="H972" t="s">
        <v>6128</v>
      </c>
      <c r="I972">
        <v>15800</v>
      </c>
    </row>
    <row r="973" spans="1:9" x14ac:dyDescent="0.3">
      <c r="A973">
        <v>134</v>
      </c>
      <c r="B973" t="s">
        <v>6132</v>
      </c>
      <c r="C973">
        <v>43098720</v>
      </c>
      <c r="D973" t="s">
        <v>3556</v>
      </c>
      <c r="E973">
        <v>2022</v>
      </c>
      <c r="G973" t="s">
        <v>6127</v>
      </c>
      <c r="H973" t="s">
        <v>6128</v>
      </c>
      <c r="I973">
        <v>20000</v>
      </c>
    </row>
    <row r="974" spans="1:9" x14ac:dyDescent="0.3">
      <c r="A974">
        <v>135</v>
      </c>
      <c r="B974" t="s">
        <v>6133</v>
      </c>
      <c r="C974">
        <v>44890000</v>
      </c>
      <c r="D974" t="s">
        <v>3556</v>
      </c>
      <c r="E974">
        <v>2023</v>
      </c>
      <c r="G974" t="s">
        <v>6127</v>
      </c>
      <c r="H974" t="s">
        <v>6128</v>
      </c>
      <c r="I974">
        <v>22085</v>
      </c>
    </row>
    <row r="975" spans="1:9" x14ac:dyDescent="0.3">
      <c r="A975">
        <v>136</v>
      </c>
      <c r="B975" t="s">
        <v>6134</v>
      </c>
      <c r="C975">
        <v>46000000</v>
      </c>
      <c r="D975" t="s">
        <v>3556</v>
      </c>
      <c r="E975">
        <v>2022</v>
      </c>
      <c r="G975" t="s">
        <v>6127</v>
      </c>
      <c r="H975" t="s">
        <v>6128</v>
      </c>
      <c r="I975">
        <v>7000</v>
      </c>
    </row>
    <row r="976" spans="1:9" x14ac:dyDescent="0.3">
      <c r="A976">
        <v>137</v>
      </c>
      <c r="B976" t="s">
        <v>6135</v>
      </c>
      <c r="C976">
        <v>13970000</v>
      </c>
      <c r="D976" t="s">
        <v>3556</v>
      </c>
      <c r="E976">
        <v>2017</v>
      </c>
      <c r="G976" t="s">
        <v>5971</v>
      </c>
      <c r="H976" t="s">
        <v>5972</v>
      </c>
      <c r="I976">
        <v>100541</v>
      </c>
    </row>
    <row r="977" spans="1:9" x14ac:dyDescent="0.3">
      <c r="A977">
        <v>138</v>
      </c>
      <c r="B977" t="s">
        <v>6136</v>
      </c>
      <c r="C977">
        <v>9490000</v>
      </c>
      <c r="D977" t="s">
        <v>3556</v>
      </c>
      <c r="E977">
        <v>2014</v>
      </c>
      <c r="G977" t="s">
        <v>5977</v>
      </c>
      <c r="H977" t="s">
        <v>5978</v>
      </c>
      <c r="I977">
        <v>99320</v>
      </c>
    </row>
    <row r="978" spans="1:9" x14ac:dyDescent="0.3">
      <c r="A978">
        <v>139</v>
      </c>
      <c r="B978" t="s">
        <v>6137</v>
      </c>
      <c r="C978">
        <v>9788888</v>
      </c>
      <c r="D978" t="s">
        <v>3556</v>
      </c>
      <c r="E978">
        <v>2015</v>
      </c>
      <c r="G978" t="s">
        <v>5995</v>
      </c>
      <c r="H978" t="s">
        <v>5996</v>
      </c>
      <c r="I978">
        <v>137000</v>
      </c>
    </row>
    <row r="979" spans="1:9" x14ac:dyDescent="0.3">
      <c r="A979">
        <v>140</v>
      </c>
      <c r="B979" t="s">
        <v>5976</v>
      </c>
      <c r="C979">
        <v>7777777</v>
      </c>
      <c r="D979" t="s">
        <v>3556</v>
      </c>
      <c r="E979">
        <v>2014</v>
      </c>
      <c r="G979" t="s">
        <v>5977</v>
      </c>
      <c r="H979" t="s">
        <v>5978</v>
      </c>
      <c r="I979">
        <v>217000</v>
      </c>
    </row>
    <row r="980" spans="1:9" x14ac:dyDescent="0.3">
      <c r="A980">
        <v>141</v>
      </c>
      <c r="B980" t="s">
        <v>6000</v>
      </c>
      <c r="C980">
        <v>7790000</v>
      </c>
      <c r="D980" t="s">
        <v>3556</v>
      </c>
      <c r="E980">
        <v>2014</v>
      </c>
      <c r="G980" t="s">
        <v>5991</v>
      </c>
      <c r="H980" t="s">
        <v>5992</v>
      </c>
      <c r="I980">
        <v>142200</v>
      </c>
    </row>
    <row r="981" spans="1:9" x14ac:dyDescent="0.3">
      <c r="A981">
        <v>142</v>
      </c>
      <c r="B981" t="s">
        <v>5976</v>
      </c>
      <c r="C981">
        <v>7850000</v>
      </c>
      <c r="D981" t="s">
        <v>3556</v>
      </c>
      <c r="E981">
        <v>2014</v>
      </c>
      <c r="G981" t="s">
        <v>5977</v>
      </c>
      <c r="H981" t="s">
        <v>5978</v>
      </c>
      <c r="I981">
        <v>241500</v>
      </c>
    </row>
    <row r="982" spans="1:9" x14ac:dyDescent="0.3">
      <c r="A982">
        <v>143</v>
      </c>
      <c r="B982" t="s">
        <v>6138</v>
      </c>
      <c r="C982">
        <v>7999000</v>
      </c>
      <c r="D982" t="s">
        <v>3556</v>
      </c>
      <c r="E982">
        <v>2015</v>
      </c>
      <c r="G982" t="s">
        <v>5974</v>
      </c>
      <c r="H982" t="s">
        <v>5975</v>
      </c>
      <c r="I982">
        <v>320100</v>
      </c>
    </row>
    <row r="983" spans="1:9" x14ac:dyDescent="0.3">
      <c r="A983">
        <v>144</v>
      </c>
      <c r="B983" t="s">
        <v>6007</v>
      </c>
      <c r="C983">
        <v>8888888</v>
      </c>
      <c r="D983" t="s">
        <v>3556</v>
      </c>
      <c r="E983">
        <v>2016</v>
      </c>
      <c r="G983" t="s">
        <v>5971</v>
      </c>
      <c r="H983" t="s">
        <v>5972</v>
      </c>
      <c r="I983">
        <v>324000</v>
      </c>
    </row>
    <row r="984" spans="1:9" x14ac:dyDescent="0.3">
      <c r="A984">
        <v>145</v>
      </c>
      <c r="B984" t="s">
        <v>6008</v>
      </c>
      <c r="C984">
        <v>9190000</v>
      </c>
      <c r="D984" t="s">
        <v>3556</v>
      </c>
      <c r="E984">
        <v>2013</v>
      </c>
      <c r="G984" t="s">
        <v>5977</v>
      </c>
      <c r="H984" t="s">
        <v>5978</v>
      </c>
      <c r="I984">
        <v>305000</v>
      </c>
    </row>
    <row r="985" spans="1:9" x14ac:dyDescent="0.3">
      <c r="A985">
        <v>146</v>
      </c>
      <c r="B985" t="s">
        <v>6023</v>
      </c>
      <c r="C985">
        <v>9300000</v>
      </c>
      <c r="D985" t="s">
        <v>3556</v>
      </c>
      <c r="E985">
        <v>2015</v>
      </c>
      <c r="G985" t="s">
        <v>6024</v>
      </c>
      <c r="H985" t="s">
        <v>6025</v>
      </c>
      <c r="I985">
        <v>203200</v>
      </c>
    </row>
    <row r="986" spans="1:9" x14ac:dyDescent="0.3">
      <c r="A986">
        <v>147</v>
      </c>
      <c r="B986" t="s">
        <v>6009</v>
      </c>
      <c r="C986">
        <v>9400000</v>
      </c>
      <c r="D986" t="s">
        <v>3556</v>
      </c>
      <c r="E986">
        <v>2017</v>
      </c>
      <c r="G986" t="s">
        <v>5971</v>
      </c>
      <c r="H986" t="s">
        <v>5972</v>
      </c>
      <c r="I986">
        <v>356000</v>
      </c>
    </row>
    <row r="987" spans="1:9" x14ac:dyDescent="0.3">
      <c r="A987">
        <v>148</v>
      </c>
      <c r="B987" t="s">
        <v>6001</v>
      </c>
      <c r="C987">
        <v>9950000</v>
      </c>
      <c r="D987" t="s">
        <v>3556</v>
      </c>
      <c r="E987">
        <v>2013</v>
      </c>
      <c r="G987" t="s">
        <v>5715</v>
      </c>
      <c r="H987" t="s">
        <v>5716</v>
      </c>
      <c r="I987">
        <v>87000</v>
      </c>
    </row>
    <row r="988" spans="1:9" x14ac:dyDescent="0.3">
      <c r="A988">
        <v>149</v>
      </c>
      <c r="B988" t="s">
        <v>6139</v>
      </c>
      <c r="C988">
        <v>9989000</v>
      </c>
      <c r="D988" t="s">
        <v>3556</v>
      </c>
      <c r="E988">
        <v>2017</v>
      </c>
      <c r="G988" t="s">
        <v>5984</v>
      </c>
      <c r="H988" t="s">
        <v>5985</v>
      </c>
      <c r="I988">
        <v>174000</v>
      </c>
    </row>
    <row r="989" spans="1:9" x14ac:dyDescent="0.3">
      <c r="A989">
        <v>150</v>
      </c>
      <c r="B989" t="s">
        <v>6140</v>
      </c>
      <c r="C989">
        <v>9999999</v>
      </c>
      <c r="D989" t="s">
        <v>3556</v>
      </c>
      <c r="E989">
        <v>2018</v>
      </c>
      <c r="G989" t="s">
        <v>5980</v>
      </c>
      <c r="H989" t="s">
        <v>5981</v>
      </c>
      <c r="I989">
        <v>204511</v>
      </c>
    </row>
    <row r="990" spans="1:9" x14ac:dyDescent="0.3">
      <c r="A990">
        <v>151</v>
      </c>
      <c r="B990" t="s">
        <v>6141</v>
      </c>
      <c r="C990">
        <v>10400000</v>
      </c>
      <c r="D990" t="s">
        <v>3556</v>
      </c>
      <c r="E990">
        <v>2017</v>
      </c>
      <c r="G990" t="s">
        <v>6142</v>
      </c>
      <c r="H990" t="s">
        <v>72</v>
      </c>
      <c r="I990">
        <v>187000</v>
      </c>
    </row>
    <row r="991" spans="1:9" x14ac:dyDescent="0.3">
      <c r="A991">
        <v>152</v>
      </c>
      <c r="B991" t="s">
        <v>6143</v>
      </c>
      <c r="C991">
        <v>10599000</v>
      </c>
      <c r="D991" t="s">
        <v>3556</v>
      </c>
      <c r="E991">
        <v>2014</v>
      </c>
      <c r="G991" t="s">
        <v>5991</v>
      </c>
      <c r="H991" t="s">
        <v>5992</v>
      </c>
      <c r="I991">
        <v>193000</v>
      </c>
    </row>
    <row r="992" spans="1:9" x14ac:dyDescent="0.3">
      <c r="A992">
        <v>153</v>
      </c>
      <c r="B992" t="s">
        <v>6034</v>
      </c>
      <c r="C992">
        <v>10990000</v>
      </c>
      <c r="D992" t="s">
        <v>3556</v>
      </c>
      <c r="E992">
        <v>2016</v>
      </c>
      <c r="G992" t="s">
        <v>6035</v>
      </c>
      <c r="H992" t="s">
        <v>6036</v>
      </c>
      <c r="I992">
        <v>421529</v>
      </c>
    </row>
    <row r="993" spans="1:9" x14ac:dyDescent="0.3">
      <c r="A993">
        <v>154</v>
      </c>
      <c r="B993" t="s">
        <v>6048</v>
      </c>
      <c r="C993">
        <v>11450000</v>
      </c>
      <c r="D993" t="s">
        <v>3556</v>
      </c>
      <c r="E993">
        <v>2016</v>
      </c>
      <c r="G993" t="s">
        <v>6049</v>
      </c>
      <c r="H993" t="s">
        <v>6050</v>
      </c>
      <c r="I993">
        <v>47900</v>
      </c>
    </row>
    <row r="994" spans="1:9" x14ac:dyDescent="0.3">
      <c r="A994">
        <v>155</v>
      </c>
      <c r="B994" t="s">
        <v>6144</v>
      </c>
      <c r="C994">
        <v>11490000</v>
      </c>
      <c r="D994" t="s">
        <v>3556</v>
      </c>
      <c r="E994">
        <v>2018</v>
      </c>
      <c r="G994" t="s">
        <v>5971</v>
      </c>
      <c r="H994" t="s">
        <v>5972</v>
      </c>
      <c r="I994">
        <v>235600</v>
      </c>
    </row>
    <row r="995" spans="1:9" x14ac:dyDescent="0.3">
      <c r="A995">
        <v>156</v>
      </c>
      <c r="B995" t="s">
        <v>6145</v>
      </c>
      <c r="C995">
        <v>11650000</v>
      </c>
      <c r="D995" t="s">
        <v>3556</v>
      </c>
      <c r="E995">
        <v>2016</v>
      </c>
      <c r="G995" t="s">
        <v>5974</v>
      </c>
      <c r="H995" t="s">
        <v>5975</v>
      </c>
      <c r="I995">
        <v>191500</v>
      </c>
    </row>
    <row r="996" spans="1:9" x14ac:dyDescent="0.3">
      <c r="A996">
        <v>157</v>
      </c>
      <c r="B996" t="s">
        <v>6044</v>
      </c>
      <c r="C996">
        <v>11650000</v>
      </c>
      <c r="D996" t="s">
        <v>3556</v>
      </c>
      <c r="E996">
        <v>2016</v>
      </c>
      <c r="G996" t="s">
        <v>4974</v>
      </c>
      <c r="H996" t="s">
        <v>4975</v>
      </c>
      <c r="I996">
        <v>168000</v>
      </c>
    </row>
    <row r="997" spans="1:9" x14ac:dyDescent="0.3">
      <c r="A997">
        <v>158</v>
      </c>
      <c r="B997" t="s">
        <v>6146</v>
      </c>
      <c r="C997">
        <v>12990000</v>
      </c>
      <c r="D997" t="s">
        <v>3556</v>
      </c>
      <c r="E997">
        <v>2016</v>
      </c>
      <c r="G997" t="s">
        <v>5995</v>
      </c>
      <c r="H997" t="s">
        <v>5996</v>
      </c>
      <c r="I997">
        <v>244000</v>
      </c>
    </row>
    <row r="998" spans="1:9" x14ac:dyDescent="0.3">
      <c r="A998">
        <v>159</v>
      </c>
      <c r="B998" t="s">
        <v>6066</v>
      </c>
      <c r="C998">
        <v>12990000</v>
      </c>
      <c r="D998" t="s">
        <v>3556</v>
      </c>
      <c r="E998">
        <v>2018</v>
      </c>
      <c r="G998" t="s">
        <v>5991</v>
      </c>
      <c r="H998" t="s">
        <v>5992</v>
      </c>
      <c r="I998">
        <v>180000</v>
      </c>
    </row>
    <row r="999" spans="1:9" x14ac:dyDescent="0.3">
      <c r="A999">
        <v>160</v>
      </c>
      <c r="B999" t="s">
        <v>6147</v>
      </c>
      <c r="C999">
        <v>13000000</v>
      </c>
      <c r="D999" t="s">
        <v>3556</v>
      </c>
      <c r="E999">
        <v>2014</v>
      </c>
      <c r="G999" t="s">
        <v>5721</v>
      </c>
      <c r="H999" t="s">
        <v>5722</v>
      </c>
      <c r="I999">
        <v>210000</v>
      </c>
    </row>
    <row r="1000" spans="1:9" x14ac:dyDescent="0.3">
      <c r="A1000">
        <v>161</v>
      </c>
      <c r="B1000" t="s">
        <v>6065</v>
      </c>
      <c r="C1000">
        <v>13222222</v>
      </c>
      <c r="D1000" t="s">
        <v>3556</v>
      </c>
      <c r="E1000">
        <v>2016</v>
      </c>
      <c r="G1000" t="s">
        <v>5891</v>
      </c>
      <c r="H1000" t="s">
        <v>5892</v>
      </c>
      <c r="I1000">
        <v>192222</v>
      </c>
    </row>
    <row r="1001" spans="1:9" x14ac:dyDescent="0.3">
      <c r="A1001">
        <v>162</v>
      </c>
      <c r="B1001" t="s">
        <v>6148</v>
      </c>
      <c r="C1001">
        <v>13490000</v>
      </c>
      <c r="D1001" t="s">
        <v>3556</v>
      </c>
      <c r="E1001">
        <v>2015</v>
      </c>
      <c r="G1001" t="s">
        <v>6040</v>
      </c>
      <c r="H1001" t="s">
        <v>6041</v>
      </c>
      <c r="I1001">
        <v>266000</v>
      </c>
    </row>
    <row r="1002" spans="1:9" x14ac:dyDescent="0.3">
      <c r="A1002">
        <v>163</v>
      </c>
      <c r="B1002" t="s">
        <v>6149</v>
      </c>
      <c r="C1002">
        <v>13500000</v>
      </c>
      <c r="D1002" t="s">
        <v>3556</v>
      </c>
      <c r="E1002">
        <v>2017</v>
      </c>
      <c r="G1002" t="s">
        <v>5971</v>
      </c>
      <c r="H1002" t="s">
        <v>5972</v>
      </c>
      <c r="I1002">
        <v>59000</v>
      </c>
    </row>
    <row r="1003" spans="1:9" x14ac:dyDescent="0.3">
      <c r="A1003">
        <v>164</v>
      </c>
      <c r="B1003" t="s">
        <v>6078</v>
      </c>
      <c r="C1003">
        <v>13999999</v>
      </c>
      <c r="D1003" t="s">
        <v>3556</v>
      </c>
      <c r="E1003">
        <v>2018</v>
      </c>
      <c r="G1003" t="s">
        <v>5971</v>
      </c>
      <c r="H1003" t="s">
        <v>5972</v>
      </c>
      <c r="I1003">
        <v>225000</v>
      </c>
    </row>
    <row r="1004" spans="1:9" x14ac:dyDescent="0.3">
      <c r="A1004">
        <v>165</v>
      </c>
      <c r="B1004" t="s">
        <v>6081</v>
      </c>
      <c r="C1004">
        <v>14490000</v>
      </c>
      <c r="D1004" t="s">
        <v>3556</v>
      </c>
      <c r="E1004">
        <v>2018</v>
      </c>
      <c r="G1004" t="s">
        <v>5991</v>
      </c>
      <c r="H1004" t="s">
        <v>5992</v>
      </c>
      <c r="I1004">
        <v>98000</v>
      </c>
    </row>
    <row r="1005" spans="1:9" x14ac:dyDescent="0.3">
      <c r="A1005">
        <v>166</v>
      </c>
      <c r="B1005" t="s">
        <v>6087</v>
      </c>
      <c r="C1005">
        <v>14690000</v>
      </c>
      <c r="D1005" t="s">
        <v>3556</v>
      </c>
      <c r="E1005">
        <v>2017</v>
      </c>
      <c r="G1005" t="s">
        <v>5991</v>
      </c>
      <c r="H1005" t="s">
        <v>5992</v>
      </c>
      <c r="I1005">
        <v>62000</v>
      </c>
    </row>
    <row r="1006" spans="1:9" x14ac:dyDescent="0.3">
      <c r="A1006">
        <v>167</v>
      </c>
      <c r="B1006" t="s">
        <v>6150</v>
      </c>
      <c r="C1006">
        <v>14990000</v>
      </c>
      <c r="D1006" t="s">
        <v>3556</v>
      </c>
      <c r="E1006">
        <v>2018</v>
      </c>
      <c r="G1006" t="s">
        <v>5980</v>
      </c>
      <c r="H1006" t="s">
        <v>5981</v>
      </c>
      <c r="I1006">
        <v>131210</v>
      </c>
    </row>
    <row r="1007" spans="1:9" x14ac:dyDescent="0.3">
      <c r="A1007">
        <v>168</v>
      </c>
      <c r="B1007" t="s">
        <v>6061</v>
      </c>
      <c r="C1007">
        <v>16500000</v>
      </c>
      <c r="D1007" t="s">
        <v>3556</v>
      </c>
      <c r="E1007">
        <v>2017</v>
      </c>
      <c r="G1007" t="s">
        <v>5991</v>
      </c>
      <c r="H1007" t="s">
        <v>5992</v>
      </c>
      <c r="I1007">
        <v>140000</v>
      </c>
    </row>
    <row r="1008" spans="1:9" x14ac:dyDescent="0.3">
      <c r="A1008">
        <v>169</v>
      </c>
      <c r="B1008" t="s">
        <v>6097</v>
      </c>
      <c r="C1008">
        <v>16950000</v>
      </c>
      <c r="D1008" t="s">
        <v>3556</v>
      </c>
      <c r="E1008">
        <v>2019</v>
      </c>
      <c r="G1008" t="s">
        <v>5991</v>
      </c>
      <c r="H1008" t="s">
        <v>5992</v>
      </c>
      <c r="I1008">
        <v>163800</v>
      </c>
    </row>
    <row r="1009" spans="1:9" x14ac:dyDescent="0.3">
      <c r="A1009">
        <v>170</v>
      </c>
      <c r="B1009" t="s">
        <v>6039</v>
      </c>
      <c r="C1009">
        <v>17700000</v>
      </c>
      <c r="D1009" t="s">
        <v>3556</v>
      </c>
      <c r="E1009">
        <v>2016</v>
      </c>
      <c r="G1009" t="s">
        <v>6040</v>
      </c>
      <c r="H1009" t="s">
        <v>6041</v>
      </c>
      <c r="I1009">
        <v>197985</v>
      </c>
    </row>
    <row r="1010" spans="1:9" x14ac:dyDescent="0.3">
      <c r="A1010">
        <v>171</v>
      </c>
      <c r="B1010" t="s">
        <v>5990</v>
      </c>
      <c r="C1010">
        <v>18000000</v>
      </c>
      <c r="D1010" t="s">
        <v>3556</v>
      </c>
      <c r="E1010">
        <v>2019</v>
      </c>
      <c r="G1010" t="s">
        <v>5991</v>
      </c>
      <c r="H1010" t="s">
        <v>5992</v>
      </c>
      <c r="I1010">
        <v>111406</v>
      </c>
    </row>
    <row r="1011" spans="1:9" x14ac:dyDescent="0.3">
      <c r="A1011">
        <v>172</v>
      </c>
      <c r="B1011" t="s">
        <v>6151</v>
      </c>
      <c r="C1011">
        <v>23500000</v>
      </c>
      <c r="D1011" t="s">
        <v>3556</v>
      </c>
      <c r="E1011">
        <v>2017</v>
      </c>
      <c r="G1011" t="s">
        <v>6118</v>
      </c>
      <c r="H1011" t="s">
        <v>6119</v>
      </c>
      <c r="I1011">
        <v>118235</v>
      </c>
    </row>
    <row r="1012" spans="1:9" x14ac:dyDescent="0.3">
      <c r="A1012">
        <v>173</v>
      </c>
      <c r="B1012" t="s">
        <v>6131</v>
      </c>
      <c r="C1012">
        <v>45000000</v>
      </c>
      <c r="D1012" t="s">
        <v>3556</v>
      </c>
      <c r="E1012">
        <v>2023</v>
      </c>
      <c r="G1012" t="s">
        <v>6127</v>
      </c>
      <c r="H1012" t="s">
        <v>6128</v>
      </c>
      <c r="I1012">
        <v>15800</v>
      </c>
    </row>
    <row r="1013" spans="1:9" x14ac:dyDescent="0.3">
      <c r="A1013">
        <v>174</v>
      </c>
      <c r="B1013" t="s">
        <v>6048</v>
      </c>
      <c r="C1013">
        <v>11150000</v>
      </c>
      <c r="D1013" t="s">
        <v>3556</v>
      </c>
      <c r="E1013">
        <v>2016</v>
      </c>
      <c r="G1013" t="s">
        <v>6049</v>
      </c>
      <c r="H1013" t="s">
        <v>6050</v>
      </c>
      <c r="I1013">
        <v>47900</v>
      </c>
    </row>
    <row r="1014" spans="1:9" x14ac:dyDescent="0.3">
      <c r="A1014">
        <v>175</v>
      </c>
      <c r="B1014" t="s">
        <v>6064</v>
      </c>
      <c r="C1014">
        <v>11999999</v>
      </c>
      <c r="D1014" t="s">
        <v>3556</v>
      </c>
      <c r="E1014">
        <v>2017</v>
      </c>
      <c r="G1014" t="s">
        <v>5891</v>
      </c>
      <c r="H1014" t="s">
        <v>5892</v>
      </c>
      <c r="I1014">
        <v>231102</v>
      </c>
    </row>
    <row r="1015" spans="1:9" x14ac:dyDescent="0.3">
      <c r="A1015">
        <v>176</v>
      </c>
      <c r="B1015" t="s">
        <v>6152</v>
      </c>
      <c r="C1015">
        <v>12500000</v>
      </c>
      <c r="D1015" t="s">
        <v>3556</v>
      </c>
      <c r="E1015">
        <v>2015</v>
      </c>
      <c r="G1015" t="s">
        <v>6153</v>
      </c>
      <c r="H1015" t="s">
        <v>6154</v>
      </c>
      <c r="I1015">
        <v>173300</v>
      </c>
    </row>
    <row r="1016" spans="1:9" x14ac:dyDescent="0.3">
      <c r="A1016">
        <v>177</v>
      </c>
      <c r="B1016" t="s">
        <v>5989</v>
      </c>
      <c r="C1016">
        <v>13950000</v>
      </c>
      <c r="D1016" t="s">
        <v>3556</v>
      </c>
      <c r="E1016">
        <v>2020</v>
      </c>
      <c r="G1016" t="s">
        <v>5971</v>
      </c>
      <c r="H1016" t="s">
        <v>5972</v>
      </c>
      <c r="I1016">
        <v>300000</v>
      </c>
    </row>
    <row r="1017" spans="1:9" x14ac:dyDescent="0.3">
      <c r="A1017">
        <v>178</v>
      </c>
      <c r="B1017" t="s">
        <v>6155</v>
      </c>
      <c r="C1017">
        <v>7999000</v>
      </c>
      <c r="D1017" t="s">
        <v>3556</v>
      </c>
      <c r="E1017">
        <v>2015</v>
      </c>
      <c r="G1017" t="s">
        <v>5974</v>
      </c>
      <c r="H1017" t="s">
        <v>5975</v>
      </c>
      <c r="I1017">
        <v>320100</v>
      </c>
    </row>
    <row r="1018" spans="1:9" x14ac:dyDescent="0.3">
      <c r="A1018">
        <v>179</v>
      </c>
      <c r="B1018" t="s">
        <v>6003</v>
      </c>
      <c r="C1018">
        <v>8390000</v>
      </c>
      <c r="D1018" t="s">
        <v>3556</v>
      </c>
      <c r="E1018">
        <v>2015</v>
      </c>
      <c r="G1018" t="s">
        <v>5984</v>
      </c>
      <c r="H1018" t="s">
        <v>5985</v>
      </c>
      <c r="I1018">
        <v>121700</v>
      </c>
    </row>
    <row r="1019" spans="1:9" x14ac:dyDescent="0.3">
      <c r="A1019">
        <v>180</v>
      </c>
      <c r="B1019" t="s">
        <v>6004</v>
      </c>
      <c r="C1019">
        <v>8490000</v>
      </c>
      <c r="D1019" t="s">
        <v>3556</v>
      </c>
      <c r="E1019">
        <v>2016</v>
      </c>
      <c r="G1019" t="s">
        <v>5995</v>
      </c>
      <c r="H1019" t="s">
        <v>5996</v>
      </c>
      <c r="I1019">
        <v>197000</v>
      </c>
    </row>
    <row r="1020" spans="1:9" x14ac:dyDescent="0.3">
      <c r="A1020">
        <v>181</v>
      </c>
      <c r="B1020" t="s">
        <v>5976</v>
      </c>
      <c r="C1020">
        <v>8500000</v>
      </c>
      <c r="D1020" t="s">
        <v>3556</v>
      </c>
      <c r="E1020">
        <v>2013</v>
      </c>
      <c r="G1020" t="s">
        <v>5977</v>
      </c>
      <c r="H1020" t="s">
        <v>5978</v>
      </c>
      <c r="I1020">
        <v>224000</v>
      </c>
    </row>
    <row r="1021" spans="1:9" x14ac:dyDescent="0.3">
      <c r="A1021">
        <v>182</v>
      </c>
      <c r="B1021" t="s">
        <v>6008</v>
      </c>
      <c r="C1021">
        <v>8840000</v>
      </c>
      <c r="D1021" t="s">
        <v>3556</v>
      </c>
      <c r="E1021">
        <v>2013</v>
      </c>
      <c r="G1021" t="s">
        <v>5977</v>
      </c>
      <c r="H1021" t="s">
        <v>5978</v>
      </c>
      <c r="I1021">
        <v>307000</v>
      </c>
    </row>
    <row r="1022" spans="1:9" x14ac:dyDescent="0.3">
      <c r="A1022">
        <v>183</v>
      </c>
      <c r="B1022" t="s">
        <v>5979</v>
      </c>
      <c r="C1022">
        <v>9069000</v>
      </c>
      <c r="D1022" t="s">
        <v>3556</v>
      </c>
      <c r="E1022">
        <v>2018</v>
      </c>
      <c r="G1022" t="s">
        <v>5980</v>
      </c>
      <c r="H1022" t="s">
        <v>5981</v>
      </c>
      <c r="I1022">
        <v>236000</v>
      </c>
    </row>
    <row r="1023" spans="1:9" x14ac:dyDescent="0.3">
      <c r="A1023">
        <v>184</v>
      </c>
      <c r="B1023" t="s">
        <v>6009</v>
      </c>
      <c r="C1023">
        <v>9100000</v>
      </c>
      <c r="D1023" t="s">
        <v>3556</v>
      </c>
      <c r="E1023">
        <v>2017</v>
      </c>
      <c r="G1023" t="s">
        <v>5971</v>
      </c>
      <c r="H1023" t="s">
        <v>5972</v>
      </c>
      <c r="I1023">
        <v>356000</v>
      </c>
    </row>
    <row r="1024" spans="1:9" x14ac:dyDescent="0.3">
      <c r="A1024">
        <v>185</v>
      </c>
      <c r="B1024" t="s">
        <v>5979</v>
      </c>
      <c r="C1024">
        <v>9790000</v>
      </c>
      <c r="D1024" t="s">
        <v>3556</v>
      </c>
      <c r="E1024">
        <v>2018</v>
      </c>
      <c r="G1024" t="s">
        <v>5980</v>
      </c>
      <c r="H1024" t="s">
        <v>5981</v>
      </c>
      <c r="I1024">
        <v>147000</v>
      </c>
    </row>
    <row r="1025" spans="1:9" x14ac:dyDescent="0.3">
      <c r="A1025">
        <v>186</v>
      </c>
      <c r="B1025" t="s">
        <v>5979</v>
      </c>
      <c r="C1025">
        <v>9790000</v>
      </c>
      <c r="D1025" t="s">
        <v>3556</v>
      </c>
      <c r="E1025">
        <v>2018</v>
      </c>
      <c r="G1025" t="s">
        <v>5980</v>
      </c>
      <c r="H1025" t="s">
        <v>5981</v>
      </c>
      <c r="I1025">
        <v>156000</v>
      </c>
    </row>
    <row r="1026" spans="1:9" x14ac:dyDescent="0.3">
      <c r="A1026">
        <v>187</v>
      </c>
      <c r="B1026" t="s">
        <v>5979</v>
      </c>
      <c r="C1026">
        <v>9900000</v>
      </c>
      <c r="D1026" t="s">
        <v>3556</v>
      </c>
      <c r="E1026">
        <v>2018</v>
      </c>
      <c r="G1026" t="s">
        <v>5980</v>
      </c>
      <c r="H1026" t="s">
        <v>5981</v>
      </c>
      <c r="I1026">
        <v>155000</v>
      </c>
    </row>
    <row r="1027" spans="1:9" x14ac:dyDescent="0.3">
      <c r="A1027">
        <v>188</v>
      </c>
      <c r="B1027" t="s">
        <v>6001</v>
      </c>
      <c r="C1027">
        <v>9989999</v>
      </c>
      <c r="D1027" t="s">
        <v>3556</v>
      </c>
      <c r="E1027">
        <v>2013</v>
      </c>
      <c r="G1027" t="s">
        <v>5715</v>
      </c>
      <c r="H1027" t="s">
        <v>5716</v>
      </c>
      <c r="I1027">
        <v>87100</v>
      </c>
    </row>
    <row r="1028" spans="1:9" x14ac:dyDescent="0.3">
      <c r="A1028">
        <v>189</v>
      </c>
      <c r="B1028" t="s">
        <v>6156</v>
      </c>
      <c r="C1028">
        <v>9999999</v>
      </c>
      <c r="D1028" t="s">
        <v>3556</v>
      </c>
      <c r="E1028">
        <v>2018</v>
      </c>
      <c r="G1028" t="s">
        <v>5980</v>
      </c>
      <c r="H1028" t="s">
        <v>5981</v>
      </c>
      <c r="I1028">
        <v>204511</v>
      </c>
    </row>
    <row r="1029" spans="1:9" x14ac:dyDescent="0.3">
      <c r="A1029">
        <v>190</v>
      </c>
      <c r="B1029" t="s">
        <v>6157</v>
      </c>
      <c r="C1029">
        <v>10599000</v>
      </c>
      <c r="D1029" t="s">
        <v>3556</v>
      </c>
      <c r="E1029">
        <v>2014</v>
      </c>
      <c r="G1029" t="s">
        <v>5991</v>
      </c>
      <c r="H1029" t="s">
        <v>5992</v>
      </c>
      <c r="I1029">
        <v>193000</v>
      </c>
    </row>
    <row r="1030" spans="1:9" x14ac:dyDescent="0.3">
      <c r="A1030">
        <v>191</v>
      </c>
      <c r="B1030" t="s">
        <v>6158</v>
      </c>
      <c r="C1030">
        <v>10800000</v>
      </c>
      <c r="D1030" t="s">
        <v>3556</v>
      </c>
      <c r="E1030">
        <v>2018</v>
      </c>
      <c r="G1030" t="s">
        <v>4974</v>
      </c>
      <c r="H1030" t="s">
        <v>4975</v>
      </c>
      <c r="I1030">
        <v>138650</v>
      </c>
    </row>
    <row r="1031" spans="1:9" x14ac:dyDescent="0.3">
      <c r="A1031">
        <v>192</v>
      </c>
      <c r="B1031" t="s">
        <v>6159</v>
      </c>
      <c r="C1031">
        <v>11000000</v>
      </c>
      <c r="D1031" t="s">
        <v>3556</v>
      </c>
      <c r="E1031">
        <v>2015</v>
      </c>
      <c r="G1031" t="s">
        <v>6024</v>
      </c>
      <c r="H1031" t="s">
        <v>6025</v>
      </c>
      <c r="I1031">
        <v>190000</v>
      </c>
    </row>
    <row r="1032" spans="1:9" x14ac:dyDescent="0.3">
      <c r="A1032">
        <v>193</v>
      </c>
      <c r="B1032" t="s">
        <v>6144</v>
      </c>
      <c r="C1032">
        <v>11390000</v>
      </c>
      <c r="D1032" t="s">
        <v>3556</v>
      </c>
      <c r="E1032">
        <v>2018</v>
      </c>
      <c r="G1032" t="s">
        <v>5971</v>
      </c>
      <c r="H1032" t="s">
        <v>5972</v>
      </c>
      <c r="I1032">
        <v>235600</v>
      </c>
    </row>
    <row r="1033" spans="1:9" x14ac:dyDescent="0.3">
      <c r="A1033">
        <v>194</v>
      </c>
      <c r="B1033" t="s">
        <v>6160</v>
      </c>
      <c r="C1033">
        <v>11500000</v>
      </c>
      <c r="D1033" t="s">
        <v>3556</v>
      </c>
      <c r="E1033">
        <v>2016</v>
      </c>
      <c r="G1033" t="s">
        <v>5971</v>
      </c>
      <c r="H1033" t="s">
        <v>5972</v>
      </c>
      <c r="I1033">
        <v>106000</v>
      </c>
    </row>
    <row r="1034" spans="1:9" x14ac:dyDescent="0.3">
      <c r="A1034">
        <v>195</v>
      </c>
      <c r="B1034" t="s">
        <v>6052</v>
      </c>
      <c r="C1034">
        <v>11500000</v>
      </c>
      <c r="D1034" t="s">
        <v>3556</v>
      </c>
      <c r="E1034">
        <v>2018</v>
      </c>
      <c r="G1034" t="s">
        <v>5991</v>
      </c>
      <c r="H1034" t="s">
        <v>5992</v>
      </c>
      <c r="I1034">
        <v>170255</v>
      </c>
    </row>
    <row r="1035" spans="1:9" x14ac:dyDescent="0.3">
      <c r="A1035">
        <v>196</v>
      </c>
      <c r="B1035" t="s">
        <v>6062</v>
      </c>
      <c r="C1035">
        <v>11600000</v>
      </c>
      <c r="D1035" t="s">
        <v>3556</v>
      </c>
      <c r="E1035">
        <v>2017</v>
      </c>
      <c r="G1035" t="s">
        <v>5891</v>
      </c>
      <c r="H1035" t="s">
        <v>5892</v>
      </c>
      <c r="I1035">
        <v>162000</v>
      </c>
    </row>
    <row r="1036" spans="1:9" x14ac:dyDescent="0.3">
      <c r="A1036">
        <v>197</v>
      </c>
      <c r="B1036" t="s">
        <v>6161</v>
      </c>
      <c r="C1036">
        <v>11650000</v>
      </c>
      <c r="D1036" t="s">
        <v>3556</v>
      </c>
      <c r="E1036">
        <v>2016</v>
      </c>
      <c r="G1036" t="s">
        <v>4974</v>
      </c>
      <c r="H1036" t="s">
        <v>4975</v>
      </c>
      <c r="I1036">
        <v>168000</v>
      </c>
    </row>
    <row r="1037" spans="1:9" x14ac:dyDescent="0.3">
      <c r="A1037">
        <v>198</v>
      </c>
      <c r="B1037" t="s">
        <v>6080</v>
      </c>
      <c r="C1037">
        <v>11790000</v>
      </c>
      <c r="D1037" t="s">
        <v>3556</v>
      </c>
      <c r="E1037">
        <v>2017</v>
      </c>
      <c r="G1037" t="s">
        <v>5891</v>
      </c>
      <c r="H1037" t="s">
        <v>5892</v>
      </c>
      <c r="I1037">
        <v>190000</v>
      </c>
    </row>
    <row r="1038" spans="1:9" x14ac:dyDescent="0.3">
      <c r="A1038">
        <v>199</v>
      </c>
      <c r="B1038" t="s">
        <v>5988</v>
      </c>
      <c r="C1038">
        <v>12000000</v>
      </c>
      <c r="D1038" t="s">
        <v>3556</v>
      </c>
      <c r="E1038">
        <v>2017</v>
      </c>
      <c r="G1038" t="s">
        <v>5984</v>
      </c>
      <c r="H1038" t="s">
        <v>5985</v>
      </c>
      <c r="I1038">
        <v>139000</v>
      </c>
    </row>
    <row r="1039" spans="1:9" x14ac:dyDescent="0.3">
      <c r="A1039">
        <v>200</v>
      </c>
      <c r="B1039" t="s">
        <v>6162</v>
      </c>
      <c r="C1039">
        <v>13300000</v>
      </c>
      <c r="D1039" t="s">
        <v>3556</v>
      </c>
      <c r="E1039">
        <v>2018</v>
      </c>
      <c r="G1039" t="s">
        <v>5980</v>
      </c>
      <c r="H1039" t="s">
        <v>5981</v>
      </c>
      <c r="I1039">
        <v>104344</v>
      </c>
    </row>
    <row r="1040" spans="1:9" x14ac:dyDescent="0.3">
      <c r="A1040">
        <v>201</v>
      </c>
      <c r="B1040" t="s">
        <v>6150</v>
      </c>
      <c r="C1040">
        <v>13990000</v>
      </c>
      <c r="D1040" t="s">
        <v>3556</v>
      </c>
      <c r="E1040">
        <v>2018</v>
      </c>
      <c r="G1040" t="s">
        <v>5980</v>
      </c>
      <c r="H1040" t="s">
        <v>5981</v>
      </c>
      <c r="I1040">
        <v>131210</v>
      </c>
    </row>
    <row r="1041" spans="1:9" x14ac:dyDescent="0.3">
      <c r="A1041">
        <v>202</v>
      </c>
      <c r="B1041" t="s">
        <v>6163</v>
      </c>
      <c r="C1041">
        <v>21500000</v>
      </c>
      <c r="D1041" t="s">
        <v>3556</v>
      </c>
      <c r="E1041">
        <v>2020</v>
      </c>
      <c r="G1041" t="s">
        <v>6164</v>
      </c>
      <c r="H1041" t="s">
        <v>6165</v>
      </c>
      <c r="I1041">
        <v>9800</v>
      </c>
    </row>
    <row r="1042" spans="1:9" x14ac:dyDescent="0.3">
      <c r="A1042">
        <v>203</v>
      </c>
      <c r="B1042" t="s">
        <v>6166</v>
      </c>
      <c r="C1042">
        <v>21999000</v>
      </c>
      <c r="D1042" t="s">
        <v>3556</v>
      </c>
      <c r="E1042">
        <v>2017</v>
      </c>
      <c r="G1042" t="s">
        <v>6118</v>
      </c>
      <c r="H1042" t="s">
        <v>6119</v>
      </c>
      <c r="I1042">
        <v>118400</v>
      </c>
    </row>
    <row r="1043" spans="1:9" x14ac:dyDescent="0.3">
      <c r="A1043">
        <v>204</v>
      </c>
      <c r="B1043" t="s">
        <v>5990</v>
      </c>
      <c r="C1043">
        <v>34900000</v>
      </c>
      <c r="D1043" t="s">
        <v>3556</v>
      </c>
      <c r="E1043">
        <v>2023</v>
      </c>
      <c r="G1043" t="s">
        <v>6108</v>
      </c>
      <c r="H1043" t="s">
        <v>6109</v>
      </c>
      <c r="I1043">
        <v>4700</v>
      </c>
    </row>
    <row r="1044" spans="1:9" x14ac:dyDescent="0.3">
      <c r="A1044">
        <v>205</v>
      </c>
      <c r="B1044" t="s">
        <v>6131</v>
      </c>
      <c r="C1044">
        <v>41900000</v>
      </c>
      <c r="D1044" t="s">
        <v>3556</v>
      </c>
      <c r="E1044">
        <v>2023</v>
      </c>
      <c r="G1044" t="s">
        <v>6127</v>
      </c>
      <c r="H1044" t="s">
        <v>6128</v>
      </c>
      <c r="I1044">
        <v>15800</v>
      </c>
    </row>
    <row r="1045" spans="1:9" x14ac:dyDescent="0.3">
      <c r="A1045">
        <v>206</v>
      </c>
      <c r="B1045" t="s">
        <v>5976</v>
      </c>
      <c r="C1045">
        <v>6666666</v>
      </c>
      <c r="D1045" t="s">
        <v>3556</v>
      </c>
      <c r="E1045">
        <v>2015</v>
      </c>
      <c r="G1045" t="s">
        <v>5974</v>
      </c>
      <c r="H1045" t="s">
        <v>5975</v>
      </c>
      <c r="I1045">
        <v>323400</v>
      </c>
    </row>
    <row r="1046" spans="1:9" x14ac:dyDescent="0.3">
      <c r="A1046">
        <v>207</v>
      </c>
      <c r="B1046" t="s">
        <v>6167</v>
      </c>
      <c r="C1046">
        <v>6999999</v>
      </c>
      <c r="D1046" t="s">
        <v>3556</v>
      </c>
      <c r="E1046">
        <v>2014</v>
      </c>
      <c r="G1046" t="s">
        <v>5977</v>
      </c>
      <c r="H1046" t="s">
        <v>5978</v>
      </c>
      <c r="I1046">
        <v>364000</v>
      </c>
    </row>
    <row r="1047" spans="1:9" x14ac:dyDescent="0.3">
      <c r="A1047">
        <v>208</v>
      </c>
      <c r="B1047" t="s">
        <v>5976</v>
      </c>
      <c r="C1047">
        <v>7199000</v>
      </c>
      <c r="D1047" t="s">
        <v>3556</v>
      </c>
      <c r="E1047">
        <v>2014</v>
      </c>
      <c r="G1047" t="s">
        <v>5977</v>
      </c>
      <c r="H1047" t="s">
        <v>5978</v>
      </c>
      <c r="I1047">
        <v>217000</v>
      </c>
    </row>
    <row r="1048" spans="1:9" x14ac:dyDescent="0.3">
      <c r="A1048">
        <v>209</v>
      </c>
      <c r="B1048" t="s">
        <v>6155</v>
      </c>
      <c r="C1048">
        <v>7350000</v>
      </c>
      <c r="D1048" t="s">
        <v>3556</v>
      </c>
      <c r="E1048">
        <v>2015</v>
      </c>
      <c r="G1048" t="s">
        <v>5974</v>
      </c>
      <c r="H1048" t="s">
        <v>5975</v>
      </c>
      <c r="I1048">
        <v>320100</v>
      </c>
    </row>
    <row r="1049" spans="1:9" x14ac:dyDescent="0.3">
      <c r="A1049">
        <v>210</v>
      </c>
      <c r="B1049" t="s">
        <v>6007</v>
      </c>
      <c r="C1049">
        <v>7999999</v>
      </c>
      <c r="D1049" t="s">
        <v>3556</v>
      </c>
      <c r="E1049">
        <v>2016</v>
      </c>
      <c r="G1049" t="s">
        <v>5971</v>
      </c>
      <c r="H1049" t="s">
        <v>5972</v>
      </c>
      <c r="I1049">
        <v>324000</v>
      </c>
    </row>
    <row r="1050" spans="1:9" x14ac:dyDescent="0.3">
      <c r="A1050">
        <v>211</v>
      </c>
      <c r="B1050" t="s">
        <v>6006</v>
      </c>
      <c r="C1050">
        <v>8799000</v>
      </c>
      <c r="D1050" t="s">
        <v>3556</v>
      </c>
      <c r="E1050">
        <v>2014</v>
      </c>
      <c r="G1050" t="s">
        <v>5977</v>
      </c>
      <c r="H1050" t="s">
        <v>5978</v>
      </c>
      <c r="I1050">
        <v>271000</v>
      </c>
    </row>
    <row r="1051" spans="1:9" x14ac:dyDescent="0.3">
      <c r="A1051">
        <v>212</v>
      </c>
      <c r="B1051" t="s">
        <v>5979</v>
      </c>
      <c r="C1051">
        <v>9049000</v>
      </c>
      <c r="D1051" t="s">
        <v>3556</v>
      </c>
      <c r="E1051">
        <v>2018</v>
      </c>
      <c r="G1051" t="s">
        <v>5980</v>
      </c>
      <c r="H1051" t="s">
        <v>5981</v>
      </c>
      <c r="I1051">
        <v>482200</v>
      </c>
    </row>
    <row r="1052" spans="1:9" x14ac:dyDescent="0.3">
      <c r="A1052">
        <v>213</v>
      </c>
      <c r="B1052" t="s">
        <v>6168</v>
      </c>
      <c r="C1052">
        <v>9999999</v>
      </c>
      <c r="D1052" t="s">
        <v>3556</v>
      </c>
      <c r="E1052">
        <v>2018</v>
      </c>
      <c r="G1052" t="s">
        <v>5980</v>
      </c>
      <c r="H1052" t="s">
        <v>5981</v>
      </c>
      <c r="I1052">
        <v>204511</v>
      </c>
    </row>
    <row r="1053" spans="1:9" x14ac:dyDescent="0.3">
      <c r="A1053">
        <v>214</v>
      </c>
      <c r="B1053" t="s">
        <v>6169</v>
      </c>
      <c r="C1053">
        <v>10500000</v>
      </c>
      <c r="D1053" t="s">
        <v>3556</v>
      </c>
      <c r="E1053">
        <v>2016</v>
      </c>
      <c r="G1053" t="s">
        <v>6040</v>
      </c>
      <c r="H1053" t="s">
        <v>6041</v>
      </c>
      <c r="I1053">
        <v>141000</v>
      </c>
    </row>
    <row r="1054" spans="1:9" x14ac:dyDescent="0.3">
      <c r="A1054">
        <v>215</v>
      </c>
      <c r="B1054" t="s">
        <v>6062</v>
      </c>
      <c r="C1054">
        <v>11200000</v>
      </c>
      <c r="D1054" t="s">
        <v>3556</v>
      </c>
      <c r="E1054">
        <v>2017</v>
      </c>
      <c r="G1054" t="s">
        <v>5891</v>
      </c>
      <c r="H1054" t="s">
        <v>5892</v>
      </c>
      <c r="I1054">
        <v>162000</v>
      </c>
    </row>
    <row r="1055" spans="1:9" x14ac:dyDescent="0.3">
      <c r="A1055">
        <v>216</v>
      </c>
      <c r="B1055" t="s">
        <v>6144</v>
      </c>
      <c r="C1055">
        <v>11290000</v>
      </c>
      <c r="D1055" t="s">
        <v>3556</v>
      </c>
      <c r="E1055">
        <v>2018</v>
      </c>
      <c r="G1055" t="s">
        <v>5971</v>
      </c>
      <c r="H1055" t="s">
        <v>5972</v>
      </c>
      <c r="I1055">
        <v>235600</v>
      </c>
    </row>
    <row r="1056" spans="1:9" x14ac:dyDescent="0.3">
      <c r="A1056">
        <v>217</v>
      </c>
      <c r="B1056" t="s">
        <v>5988</v>
      </c>
      <c r="C1056">
        <v>11500000</v>
      </c>
      <c r="D1056" t="s">
        <v>3556</v>
      </c>
      <c r="E1056">
        <v>2017</v>
      </c>
      <c r="G1056" t="s">
        <v>5984</v>
      </c>
      <c r="H1056" t="s">
        <v>5985</v>
      </c>
      <c r="I1056">
        <v>139000</v>
      </c>
    </row>
    <row r="1057" spans="1:9" x14ac:dyDescent="0.3">
      <c r="A1057">
        <v>218</v>
      </c>
      <c r="B1057" t="s">
        <v>6170</v>
      </c>
      <c r="C1057">
        <v>11900000</v>
      </c>
      <c r="D1057" t="s">
        <v>3556</v>
      </c>
      <c r="E1057">
        <v>2018</v>
      </c>
      <c r="G1057" t="s">
        <v>5891</v>
      </c>
      <c r="H1057" t="s">
        <v>5892</v>
      </c>
      <c r="I1057">
        <v>74900</v>
      </c>
    </row>
    <row r="1058" spans="1:9" x14ac:dyDescent="0.3">
      <c r="A1058">
        <v>219</v>
      </c>
      <c r="B1058" t="s">
        <v>6146</v>
      </c>
      <c r="C1058">
        <v>11990000</v>
      </c>
      <c r="D1058" t="s">
        <v>3556</v>
      </c>
      <c r="E1058">
        <v>2016</v>
      </c>
      <c r="G1058" t="s">
        <v>5995</v>
      </c>
      <c r="H1058" t="s">
        <v>5996</v>
      </c>
      <c r="I1058">
        <v>244000</v>
      </c>
    </row>
    <row r="1059" spans="1:9" x14ac:dyDescent="0.3">
      <c r="A1059">
        <v>220</v>
      </c>
      <c r="B1059" t="s">
        <v>6162</v>
      </c>
      <c r="C1059">
        <v>12990000</v>
      </c>
      <c r="D1059" t="s">
        <v>3556</v>
      </c>
      <c r="E1059">
        <v>2018</v>
      </c>
      <c r="G1059" t="s">
        <v>5980</v>
      </c>
      <c r="H1059" t="s">
        <v>5981</v>
      </c>
      <c r="I1059">
        <v>104344</v>
      </c>
    </row>
    <row r="1060" spans="1:9" x14ac:dyDescent="0.3">
      <c r="A1060">
        <v>221</v>
      </c>
      <c r="B1060" t="s">
        <v>6065</v>
      </c>
      <c r="C1060">
        <v>13500002</v>
      </c>
      <c r="D1060" t="s">
        <v>3556</v>
      </c>
      <c r="E1060">
        <v>2016</v>
      </c>
      <c r="G1060" t="s">
        <v>5891</v>
      </c>
      <c r="H1060" t="s">
        <v>5892</v>
      </c>
      <c r="I1060">
        <v>192222</v>
      </c>
    </row>
    <row r="1061" spans="1:9" x14ac:dyDescent="0.3">
      <c r="A1061">
        <v>222</v>
      </c>
      <c r="B1061" t="s">
        <v>6039</v>
      </c>
      <c r="C1061">
        <v>16900000</v>
      </c>
      <c r="D1061" t="s">
        <v>3556</v>
      </c>
      <c r="E1061">
        <v>2016</v>
      </c>
      <c r="G1061" t="s">
        <v>6040</v>
      </c>
      <c r="H1061" t="s">
        <v>6041</v>
      </c>
      <c r="I1061">
        <v>197985</v>
      </c>
    </row>
    <row r="1062" spans="1:9" x14ac:dyDescent="0.3">
      <c r="A1062">
        <v>223</v>
      </c>
      <c r="B1062" t="s">
        <v>5976</v>
      </c>
      <c r="C1062">
        <v>6766666</v>
      </c>
      <c r="D1062" t="s">
        <v>3556</v>
      </c>
      <c r="E1062">
        <v>2015</v>
      </c>
      <c r="G1062" t="s">
        <v>5974</v>
      </c>
      <c r="H1062" t="s">
        <v>5975</v>
      </c>
      <c r="I1062">
        <v>323400</v>
      </c>
    </row>
    <row r="1063" spans="1:9" x14ac:dyDescent="0.3">
      <c r="A1063">
        <v>224</v>
      </c>
      <c r="B1063" t="s">
        <v>5976</v>
      </c>
      <c r="C1063">
        <v>7550000</v>
      </c>
      <c r="D1063" t="s">
        <v>3556</v>
      </c>
      <c r="E1063">
        <v>2014</v>
      </c>
      <c r="G1063" t="s">
        <v>5977</v>
      </c>
      <c r="H1063" t="s">
        <v>5978</v>
      </c>
      <c r="I1063">
        <v>241500</v>
      </c>
    </row>
    <row r="1064" spans="1:9" x14ac:dyDescent="0.3">
      <c r="A1064">
        <v>225</v>
      </c>
      <c r="B1064" t="s">
        <v>5976</v>
      </c>
      <c r="C1064">
        <v>8500000</v>
      </c>
      <c r="D1064" t="s">
        <v>3556</v>
      </c>
      <c r="E1064">
        <v>2013</v>
      </c>
      <c r="G1064" t="s">
        <v>6171</v>
      </c>
      <c r="H1064" t="s">
        <v>72</v>
      </c>
      <c r="I1064">
        <v>224500</v>
      </c>
    </row>
    <row r="1065" spans="1:9" x14ac:dyDescent="0.3">
      <c r="A1065">
        <v>226</v>
      </c>
      <c r="B1065" t="s">
        <v>6172</v>
      </c>
      <c r="C1065">
        <v>9489000</v>
      </c>
      <c r="D1065" t="s">
        <v>3556</v>
      </c>
      <c r="E1065">
        <v>2016</v>
      </c>
      <c r="G1065" t="s">
        <v>5984</v>
      </c>
      <c r="H1065" t="s">
        <v>5985</v>
      </c>
      <c r="I1065">
        <v>116000</v>
      </c>
    </row>
    <row r="1066" spans="1:9" x14ac:dyDescent="0.3">
      <c r="A1066">
        <v>227</v>
      </c>
      <c r="B1066" t="s">
        <v>6030</v>
      </c>
      <c r="C1066">
        <v>10999000</v>
      </c>
      <c r="D1066" t="s">
        <v>3556</v>
      </c>
      <c r="E1066">
        <v>2018</v>
      </c>
      <c r="G1066" t="s">
        <v>5980</v>
      </c>
      <c r="H1066" t="s">
        <v>5981</v>
      </c>
      <c r="I1066">
        <v>186954</v>
      </c>
    </row>
    <row r="1067" spans="1:9" x14ac:dyDescent="0.3">
      <c r="A1067">
        <v>228</v>
      </c>
      <c r="B1067" t="s">
        <v>6144</v>
      </c>
      <c r="C1067">
        <v>11190000</v>
      </c>
      <c r="D1067" t="s">
        <v>3556</v>
      </c>
      <c r="E1067">
        <v>2018</v>
      </c>
      <c r="G1067" t="s">
        <v>5971</v>
      </c>
      <c r="H1067" t="s">
        <v>5972</v>
      </c>
      <c r="I1067">
        <v>235600</v>
      </c>
    </row>
    <row r="1068" spans="1:9" x14ac:dyDescent="0.3">
      <c r="A1068">
        <v>229</v>
      </c>
      <c r="B1068" t="s">
        <v>5988</v>
      </c>
      <c r="C1068">
        <v>11200000</v>
      </c>
      <c r="D1068" t="s">
        <v>3556</v>
      </c>
      <c r="E1068">
        <v>2017</v>
      </c>
      <c r="G1068" t="s">
        <v>5984</v>
      </c>
      <c r="H1068" t="s">
        <v>5985</v>
      </c>
      <c r="I1068">
        <v>207000</v>
      </c>
    </row>
    <row r="1069" spans="1:9" x14ac:dyDescent="0.3">
      <c r="A1069">
        <v>230</v>
      </c>
      <c r="B1069" t="s">
        <v>6170</v>
      </c>
      <c r="C1069">
        <v>12500000</v>
      </c>
      <c r="D1069" t="s">
        <v>3556</v>
      </c>
      <c r="E1069">
        <v>2018</v>
      </c>
      <c r="G1069" t="s">
        <v>5891</v>
      </c>
      <c r="H1069" t="s">
        <v>5892</v>
      </c>
      <c r="I1069">
        <v>74900</v>
      </c>
    </row>
    <row r="1070" spans="1:9" x14ac:dyDescent="0.3">
      <c r="A1070">
        <v>231</v>
      </c>
      <c r="B1070" t="s">
        <v>6063</v>
      </c>
      <c r="C1070">
        <v>14900000</v>
      </c>
      <c r="D1070" t="s">
        <v>3556</v>
      </c>
      <c r="E1070">
        <v>2016</v>
      </c>
      <c r="G1070" t="s">
        <v>5971</v>
      </c>
      <c r="H1070" t="s">
        <v>5972</v>
      </c>
      <c r="I1070">
        <v>209800</v>
      </c>
    </row>
  </sheetData>
  <autoFilter ref="A1:I1" xr:uid="{F725C481-2FEB-4A19-B409-371FDCBBFA2E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10417-EDE1-4606-839E-A47A706BA152}">
  <dimension ref="A1:AT464"/>
  <sheetViews>
    <sheetView tabSelected="1" topLeftCell="Q1" zoomScale="70" zoomScaleNormal="70" workbookViewId="0">
      <selection activeCell="AP5" sqref="AP5:AT12"/>
    </sheetView>
  </sheetViews>
  <sheetFormatPr defaultRowHeight="14.4" x14ac:dyDescent="0.3"/>
  <cols>
    <col min="12" max="12" width="12.21875" bestFit="1" customWidth="1"/>
    <col min="13" max="13" width="15.6640625" bestFit="1" customWidth="1"/>
    <col min="14" max="14" width="12" bestFit="1" customWidth="1"/>
    <col min="15" max="15" width="22.44140625" bestFit="1" customWidth="1"/>
    <col min="16" max="16" width="10" bestFit="1" customWidth="1"/>
    <col min="33" max="33" width="11.109375" bestFit="1" customWidth="1"/>
    <col min="42" max="42" width="6.77734375" bestFit="1" customWidth="1"/>
    <col min="43" max="43" width="13.33203125" bestFit="1" customWidth="1"/>
    <col min="44" max="44" width="10" bestFit="1" customWidth="1"/>
    <col min="46" max="46" width="10" bestFit="1" customWidth="1"/>
  </cols>
  <sheetData>
    <row r="1" spans="1: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AE1" t="s">
        <v>0</v>
      </c>
      <c r="AF1" t="s">
        <v>1</v>
      </c>
      <c r="AG1" t="s">
        <v>2</v>
      </c>
      <c r="AH1" t="s">
        <v>3</v>
      </c>
      <c r="AI1" t="s">
        <v>4</v>
      </c>
      <c r="AJ1" t="s">
        <v>5</v>
      </c>
      <c r="AK1" t="s">
        <v>6</v>
      </c>
      <c r="AL1" t="s">
        <v>7</v>
      </c>
      <c r="AM1" t="s">
        <v>8</v>
      </c>
    </row>
    <row r="2" spans="1:46" x14ac:dyDescent="0.3">
      <c r="A2">
        <v>1</v>
      </c>
      <c r="B2" t="s">
        <v>4772</v>
      </c>
      <c r="C2">
        <v>19500000</v>
      </c>
      <c r="D2" t="s">
        <v>10</v>
      </c>
      <c r="E2">
        <v>2008</v>
      </c>
      <c r="F2">
        <v>3824</v>
      </c>
      <c r="G2">
        <v>261</v>
      </c>
      <c r="H2">
        <v>355</v>
      </c>
      <c r="I2">
        <v>140000</v>
      </c>
      <c r="L2" s="2" t="s">
        <v>6948</v>
      </c>
      <c r="M2" t="s">
        <v>6950</v>
      </c>
      <c r="N2" t="s">
        <v>6951</v>
      </c>
      <c r="O2" t="s">
        <v>6953</v>
      </c>
      <c r="R2" s="4" t="s">
        <v>6948</v>
      </c>
      <c r="S2" s="4" t="s">
        <v>6950</v>
      </c>
      <c r="U2" s="4" t="s">
        <v>6948</v>
      </c>
      <c r="V2" s="4" t="s">
        <v>6951</v>
      </c>
      <c r="X2" s="4" t="s">
        <v>6948</v>
      </c>
      <c r="Y2" s="4" t="s">
        <v>6953</v>
      </c>
      <c r="AE2">
        <v>1</v>
      </c>
      <c r="AF2" t="s">
        <v>4772</v>
      </c>
      <c r="AG2">
        <v>19500000</v>
      </c>
      <c r="AH2" t="s">
        <v>10</v>
      </c>
      <c r="AI2">
        <v>2008</v>
      </c>
      <c r="AJ2">
        <v>3824</v>
      </c>
      <c r="AK2">
        <v>261</v>
      </c>
      <c r="AL2">
        <v>355</v>
      </c>
      <c r="AM2">
        <v>140000</v>
      </c>
    </row>
    <row r="3" spans="1:46" x14ac:dyDescent="0.3">
      <c r="A3">
        <v>2</v>
      </c>
      <c r="B3" t="s">
        <v>4773</v>
      </c>
      <c r="C3">
        <v>40990000</v>
      </c>
      <c r="D3" t="s">
        <v>10</v>
      </c>
      <c r="E3">
        <v>2019</v>
      </c>
      <c r="F3">
        <v>2981</v>
      </c>
      <c r="G3">
        <v>309</v>
      </c>
      <c r="H3">
        <v>420</v>
      </c>
      <c r="I3">
        <v>34000</v>
      </c>
      <c r="L3" s="3">
        <v>1970</v>
      </c>
      <c r="M3">
        <v>1</v>
      </c>
      <c r="N3">
        <v>76000000</v>
      </c>
      <c r="O3">
        <v>500</v>
      </c>
      <c r="R3" s="3">
        <v>1970</v>
      </c>
      <c r="S3">
        <v>1</v>
      </c>
      <c r="U3" s="3">
        <v>1970</v>
      </c>
      <c r="V3">
        <v>76000000</v>
      </c>
      <c r="X3" s="3">
        <v>1970</v>
      </c>
      <c r="Y3">
        <v>500</v>
      </c>
      <c r="AE3">
        <v>2</v>
      </c>
      <c r="AF3" t="s">
        <v>4773</v>
      </c>
      <c r="AG3">
        <v>40990000</v>
      </c>
      <c r="AH3" t="s">
        <v>10</v>
      </c>
      <c r="AI3">
        <v>2019</v>
      </c>
      <c r="AJ3">
        <v>2981</v>
      </c>
      <c r="AK3">
        <v>309</v>
      </c>
      <c r="AL3">
        <v>420</v>
      </c>
      <c r="AM3">
        <v>34000</v>
      </c>
    </row>
    <row r="4" spans="1:46" x14ac:dyDescent="0.3">
      <c r="A4">
        <v>3</v>
      </c>
      <c r="B4" t="s">
        <v>4774</v>
      </c>
      <c r="C4">
        <v>43900000</v>
      </c>
      <c r="D4" t="s">
        <v>10</v>
      </c>
      <c r="E4">
        <v>2016</v>
      </c>
      <c r="F4">
        <v>2981</v>
      </c>
      <c r="G4">
        <v>309</v>
      </c>
      <c r="H4">
        <v>420</v>
      </c>
      <c r="I4">
        <v>57000</v>
      </c>
      <c r="L4" s="3">
        <v>1973</v>
      </c>
      <c r="M4">
        <v>1</v>
      </c>
      <c r="N4">
        <v>54000000</v>
      </c>
      <c r="O4">
        <v>500</v>
      </c>
      <c r="R4" s="3">
        <v>1973</v>
      </c>
      <c r="S4">
        <v>1</v>
      </c>
      <c r="U4" s="3">
        <v>1973</v>
      </c>
      <c r="V4">
        <v>54000000</v>
      </c>
      <c r="X4" s="3">
        <v>1973</v>
      </c>
      <c r="Y4">
        <v>500</v>
      </c>
      <c r="AE4">
        <v>3</v>
      </c>
      <c r="AF4" t="s">
        <v>4774</v>
      </c>
      <c r="AG4">
        <v>43900000</v>
      </c>
      <c r="AH4" t="s">
        <v>10</v>
      </c>
      <c r="AI4">
        <v>2016</v>
      </c>
      <c r="AJ4">
        <v>2981</v>
      </c>
      <c r="AK4">
        <v>309</v>
      </c>
      <c r="AL4">
        <v>420</v>
      </c>
      <c r="AM4">
        <v>57000</v>
      </c>
    </row>
    <row r="5" spans="1:46" x14ac:dyDescent="0.3">
      <c r="A5">
        <v>4</v>
      </c>
      <c r="B5" t="s">
        <v>4773</v>
      </c>
      <c r="C5">
        <v>45990000</v>
      </c>
      <c r="D5" t="s">
        <v>10</v>
      </c>
      <c r="E5">
        <v>2020</v>
      </c>
      <c r="F5">
        <v>2981</v>
      </c>
      <c r="G5">
        <v>331</v>
      </c>
      <c r="H5">
        <v>450</v>
      </c>
      <c r="I5">
        <v>47000</v>
      </c>
      <c r="L5" s="3">
        <v>1974</v>
      </c>
      <c r="M5">
        <v>2</v>
      </c>
      <c r="N5">
        <v>12700000</v>
      </c>
      <c r="O5">
        <v>66000</v>
      </c>
      <c r="R5" s="3">
        <v>1974</v>
      </c>
      <c r="S5">
        <v>2</v>
      </c>
      <c r="U5" s="3">
        <v>1974</v>
      </c>
      <c r="V5">
        <v>12700000</v>
      </c>
      <c r="X5" s="3">
        <v>1974</v>
      </c>
      <c r="Y5">
        <v>66000</v>
      </c>
      <c r="AE5">
        <v>4</v>
      </c>
      <c r="AF5" t="s">
        <v>4773</v>
      </c>
      <c r="AG5">
        <v>45990000</v>
      </c>
      <c r="AH5" t="s">
        <v>10</v>
      </c>
      <c r="AI5">
        <v>2020</v>
      </c>
      <c r="AJ5">
        <v>2981</v>
      </c>
      <c r="AK5">
        <v>331</v>
      </c>
      <c r="AL5">
        <v>450</v>
      </c>
      <c r="AM5">
        <v>47000</v>
      </c>
      <c r="AP5" t="s">
        <v>7003</v>
      </c>
      <c r="AQ5" t="s">
        <v>6998</v>
      </c>
      <c r="AR5" t="s">
        <v>6999</v>
      </c>
      <c r="AS5" t="s">
        <v>7000</v>
      </c>
      <c r="AT5" t="s">
        <v>7001</v>
      </c>
    </row>
    <row r="6" spans="1:46" x14ac:dyDescent="0.3">
      <c r="A6">
        <v>5</v>
      </c>
      <c r="B6" t="s">
        <v>4775</v>
      </c>
      <c r="C6">
        <v>74800000</v>
      </c>
      <c r="D6" t="s">
        <v>10</v>
      </c>
      <c r="E6">
        <v>2023</v>
      </c>
      <c r="F6">
        <v>2981</v>
      </c>
      <c r="G6">
        <v>353</v>
      </c>
      <c r="H6">
        <v>480</v>
      </c>
      <c r="I6">
        <v>1750</v>
      </c>
      <c r="L6" s="3">
        <v>1975</v>
      </c>
      <c r="M6">
        <v>1</v>
      </c>
      <c r="N6">
        <v>16500000</v>
      </c>
      <c r="O6">
        <v>79000</v>
      </c>
      <c r="R6" s="3">
        <v>1975</v>
      </c>
      <c r="S6">
        <v>1</v>
      </c>
      <c r="U6" s="3">
        <v>1975</v>
      </c>
      <c r="V6">
        <v>16500000</v>
      </c>
      <c r="X6" s="3">
        <v>1975</v>
      </c>
      <c r="Y6">
        <v>79000</v>
      </c>
      <c r="AE6">
        <v>5</v>
      </c>
      <c r="AF6" t="s">
        <v>4775</v>
      </c>
      <c r="AG6">
        <v>74800000</v>
      </c>
      <c r="AH6" t="s">
        <v>10</v>
      </c>
      <c r="AI6">
        <v>2023</v>
      </c>
      <c r="AJ6">
        <v>2981</v>
      </c>
      <c r="AK6">
        <v>353</v>
      </c>
      <c r="AL6">
        <v>480</v>
      </c>
      <c r="AM6">
        <v>1750</v>
      </c>
      <c r="AP6" t="s">
        <v>7002</v>
      </c>
      <c r="AQ6">
        <f>AVERAGE(AI:AI)</f>
        <v>2014.7415730337079</v>
      </c>
      <c r="AR6">
        <f>MEDIAN(AI:AI)</f>
        <v>2015</v>
      </c>
      <c r="AS6">
        <f>_xlfn.QUARTILE.EXC(AI:AI,1)</f>
        <v>2011</v>
      </c>
      <c r="AT6">
        <f>_xlfn.QUARTILE.EXC(AI:AI,3)</f>
        <v>2019</v>
      </c>
    </row>
    <row r="7" spans="1:46" x14ac:dyDescent="0.3">
      <c r="A7">
        <v>6</v>
      </c>
      <c r="B7" t="s">
        <v>4776</v>
      </c>
      <c r="C7">
        <v>124999000</v>
      </c>
      <c r="D7" t="s">
        <v>10</v>
      </c>
      <c r="E7">
        <v>2023</v>
      </c>
      <c r="F7">
        <v>3745</v>
      </c>
      <c r="G7">
        <v>478</v>
      </c>
      <c r="H7">
        <v>650</v>
      </c>
      <c r="I7">
        <v>4900</v>
      </c>
      <c r="L7" s="3">
        <v>1976</v>
      </c>
      <c r="M7">
        <v>1</v>
      </c>
      <c r="N7">
        <v>21500000</v>
      </c>
      <c r="O7">
        <v>63000</v>
      </c>
      <c r="R7" s="3">
        <v>1976</v>
      </c>
      <c r="S7">
        <v>1</v>
      </c>
      <c r="U7" s="3">
        <v>1976</v>
      </c>
      <c r="V7">
        <v>21500000</v>
      </c>
      <c r="X7" s="3">
        <v>1976</v>
      </c>
      <c r="Y7">
        <v>63000</v>
      </c>
      <c r="AE7">
        <v>6</v>
      </c>
      <c r="AF7" t="s">
        <v>4776</v>
      </c>
      <c r="AG7">
        <v>124999000</v>
      </c>
      <c r="AH7" t="s">
        <v>10</v>
      </c>
      <c r="AI7">
        <v>2023</v>
      </c>
      <c r="AJ7">
        <v>3745</v>
      </c>
      <c r="AK7">
        <v>478</v>
      </c>
      <c r="AL7">
        <v>650</v>
      </c>
      <c r="AM7">
        <v>4900</v>
      </c>
    </row>
    <row r="8" spans="1:46" x14ac:dyDescent="0.3">
      <c r="A8">
        <v>7</v>
      </c>
      <c r="B8" t="s">
        <v>4777</v>
      </c>
      <c r="C8">
        <v>7999000</v>
      </c>
      <c r="D8" t="s">
        <v>10</v>
      </c>
      <c r="E8">
        <v>1999</v>
      </c>
      <c r="F8">
        <v>3387</v>
      </c>
      <c r="G8">
        <v>221</v>
      </c>
      <c r="H8">
        <v>300</v>
      </c>
      <c r="I8">
        <v>160000</v>
      </c>
      <c r="L8" s="3">
        <v>1981</v>
      </c>
      <c r="M8">
        <v>1</v>
      </c>
      <c r="N8">
        <v>19900000</v>
      </c>
      <c r="O8">
        <v>97000</v>
      </c>
      <c r="R8" s="3">
        <v>1981</v>
      </c>
      <c r="S8">
        <v>1</v>
      </c>
      <c r="U8" s="3">
        <v>1981</v>
      </c>
      <c r="V8">
        <v>19900000</v>
      </c>
      <c r="X8" s="3">
        <v>1981</v>
      </c>
      <c r="Y8">
        <v>97000</v>
      </c>
      <c r="AE8">
        <v>7</v>
      </c>
      <c r="AF8" t="s">
        <v>4782</v>
      </c>
      <c r="AG8">
        <v>11899000</v>
      </c>
      <c r="AH8" t="s">
        <v>10</v>
      </c>
      <c r="AI8">
        <v>2002</v>
      </c>
      <c r="AJ8">
        <v>3600</v>
      </c>
      <c r="AK8">
        <v>235</v>
      </c>
      <c r="AL8">
        <v>320</v>
      </c>
      <c r="AM8">
        <v>240831</v>
      </c>
      <c r="AP8" t="s">
        <v>7004</v>
      </c>
      <c r="AQ8" t="s">
        <v>6998</v>
      </c>
      <c r="AR8" t="s">
        <v>6999</v>
      </c>
      <c r="AS8" t="s">
        <v>7000</v>
      </c>
      <c r="AT8" t="s">
        <v>7001</v>
      </c>
    </row>
    <row r="9" spans="1:46" x14ac:dyDescent="0.3">
      <c r="A9">
        <v>8</v>
      </c>
      <c r="B9" t="s">
        <v>4778</v>
      </c>
      <c r="C9">
        <v>8990000</v>
      </c>
      <c r="D9" t="s">
        <v>10</v>
      </c>
      <c r="E9">
        <v>1998</v>
      </c>
      <c r="F9">
        <v>3387</v>
      </c>
      <c r="G9">
        <v>221</v>
      </c>
      <c r="H9">
        <v>300</v>
      </c>
      <c r="I9">
        <v>180000</v>
      </c>
      <c r="L9" s="3">
        <v>1988</v>
      </c>
      <c r="M9">
        <v>1</v>
      </c>
      <c r="N9">
        <v>18911000</v>
      </c>
      <c r="O9">
        <v>196000</v>
      </c>
      <c r="R9" s="3">
        <v>1988</v>
      </c>
      <c r="S9">
        <v>1</v>
      </c>
      <c r="U9" s="3">
        <v>1988</v>
      </c>
      <c r="V9">
        <v>18911000</v>
      </c>
      <c r="X9" s="3">
        <v>1988</v>
      </c>
      <c r="Y9">
        <v>196000</v>
      </c>
      <c r="AE9">
        <v>8</v>
      </c>
      <c r="AF9" t="s">
        <v>4783</v>
      </c>
      <c r="AG9">
        <v>12000000</v>
      </c>
      <c r="AH9" t="s">
        <v>10</v>
      </c>
      <c r="AI9">
        <v>2004</v>
      </c>
      <c r="AJ9">
        <v>3600</v>
      </c>
      <c r="AK9">
        <v>235</v>
      </c>
      <c r="AL9">
        <v>320</v>
      </c>
      <c r="AM9">
        <v>152330</v>
      </c>
      <c r="AP9" t="s">
        <v>7002</v>
      </c>
      <c r="AQ9">
        <f>AVERAGE(AG:AG)</f>
        <v>27033170.959550563</v>
      </c>
      <c r="AR9">
        <f>MEDIAN(AG:AG)</f>
        <v>18999000</v>
      </c>
      <c r="AS9">
        <f>_xlfn.QUARTILE.EXC(AG:AG,1)</f>
        <v>9990000</v>
      </c>
      <c r="AT9">
        <f>_xlfn.QUARTILE.EXC(AG:AG,3)</f>
        <v>40695000</v>
      </c>
    </row>
    <row r="10" spans="1:46" x14ac:dyDescent="0.3">
      <c r="A10">
        <v>9</v>
      </c>
      <c r="B10" t="s">
        <v>4779</v>
      </c>
      <c r="C10">
        <v>9250000</v>
      </c>
      <c r="D10" t="s">
        <v>10</v>
      </c>
      <c r="E10">
        <v>1999</v>
      </c>
      <c r="F10">
        <v>3387</v>
      </c>
      <c r="G10">
        <v>221</v>
      </c>
      <c r="H10">
        <v>300</v>
      </c>
      <c r="I10">
        <v>188100</v>
      </c>
      <c r="L10" s="3">
        <v>1990</v>
      </c>
      <c r="M10">
        <v>1</v>
      </c>
      <c r="N10">
        <v>30500000</v>
      </c>
      <c r="O10">
        <v>79035</v>
      </c>
      <c r="R10" s="3">
        <v>1990</v>
      </c>
      <c r="S10">
        <v>1</v>
      </c>
      <c r="U10" s="3">
        <v>1990</v>
      </c>
      <c r="V10">
        <v>30500000</v>
      </c>
      <c r="X10" s="3">
        <v>1990</v>
      </c>
      <c r="Y10">
        <v>79035</v>
      </c>
      <c r="AE10">
        <v>9</v>
      </c>
      <c r="AF10" t="s">
        <v>4785</v>
      </c>
      <c r="AG10">
        <v>12550000</v>
      </c>
      <c r="AH10" t="s">
        <v>10</v>
      </c>
      <c r="AI10">
        <v>2002</v>
      </c>
      <c r="AJ10">
        <v>3600</v>
      </c>
      <c r="AK10">
        <v>235</v>
      </c>
      <c r="AL10">
        <v>320</v>
      </c>
      <c r="AM10">
        <v>226000</v>
      </c>
    </row>
    <row r="11" spans="1:46" x14ac:dyDescent="0.3">
      <c r="A11">
        <v>10</v>
      </c>
      <c r="B11" t="s">
        <v>4780</v>
      </c>
      <c r="C11">
        <v>9940000</v>
      </c>
      <c r="D11" t="s">
        <v>10</v>
      </c>
      <c r="E11">
        <v>1999</v>
      </c>
      <c r="F11">
        <v>3387</v>
      </c>
      <c r="G11">
        <v>221</v>
      </c>
      <c r="H11">
        <v>300</v>
      </c>
      <c r="I11">
        <v>139658</v>
      </c>
      <c r="L11" s="3">
        <v>1994</v>
      </c>
      <c r="M11">
        <v>1</v>
      </c>
      <c r="N11">
        <v>30500000</v>
      </c>
      <c r="O11">
        <v>145000</v>
      </c>
      <c r="R11" s="3">
        <v>1994</v>
      </c>
      <c r="S11">
        <v>1</v>
      </c>
      <c r="U11" s="3">
        <v>1994</v>
      </c>
      <c r="V11">
        <v>30500000</v>
      </c>
      <c r="X11" s="3">
        <v>1994</v>
      </c>
      <c r="Y11">
        <v>145000</v>
      </c>
      <c r="AE11">
        <v>10</v>
      </c>
      <c r="AF11" t="s">
        <v>4787</v>
      </c>
      <c r="AG11">
        <v>12999000</v>
      </c>
      <c r="AH11" t="s">
        <v>10</v>
      </c>
      <c r="AI11">
        <v>2001</v>
      </c>
      <c r="AJ11">
        <v>3387</v>
      </c>
      <c r="AK11">
        <v>221</v>
      </c>
      <c r="AL11">
        <v>300</v>
      </c>
      <c r="AM11">
        <v>88500</v>
      </c>
      <c r="AP11" t="s">
        <v>7005</v>
      </c>
      <c r="AQ11" t="s">
        <v>6998</v>
      </c>
      <c r="AR11" t="s">
        <v>6999</v>
      </c>
      <c r="AS11" t="s">
        <v>7000</v>
      </c>
      <c r="AT11" t="s">
        <v>7001</v>
      </c>
    </row>
    <row r="12" spans="1:46" x14ac:dyDescent="0.3">
      <c r="A12">
        <v>11</v>
      </c>
      <c r="B12" t="s">
        <v>4781</v>
      </c>
      <c r="C12">
        <v>9950000</v>
      </c>
      <c r="D12" t="s">
        <v>10</v>
      </c>
      <c r="E12">
        <v>1999</v>
      </c>
      <c r="F12">
        <v>2000</v>
      </c>
      <c r="I12">
        <v>199999</v>
      </c>
      <c r="L12" s="3">
        <v>1995</v>
      </c>
      <c r="M12">
        <v>1</v>
      </c>
      <c r="N12">
        <v>49990000</v>
      </c>
      <c r="O12">
        <v>73684</v>
      </c>
      <c r="R12" s="3">
        <v>1995</v>
      </c>
      <c r="S12">
        <v>1</v>
      </c>
      <c r="U12" s="3">
        <v>1995</v>
      </c>
      <c r="V12">
        <v>49990000</v>
      </c>
      <c r="X12" s="3">
        <v>1995</v>
      </c>
      <c r="Y12">
        <v>73684</v>
      </c>
      <c r="AE12">
        <v>11</v>
      </c>
      <c r="AF12" t="s">
        <v>4788</v>
      </c>
      <c r="AG12">
        <v>13890000</v>
      </c>
      <c r="AH12" t="s">
        <v>10</v>
      </c>
      <c r="AI12">
        <v>2004</v>
      </c>
      <c r="AJ12">
        <v>3600</v>
      </c>
      <c r="AK12">
        <v>235</v>
      </c>
      <c r="AL12">
        <v>320</v>
      </c>
      <c r="AM12">
        <v>116000</v>
      </c>
      <c r="AP12" t="s">
        <v>7002</v>
      </c>
      <c r="AQ12">
        <f>AVERAGE(AM:AM)</f>
        <v>134429.54382022473</v>
      </c>
      <c r="AR12">
        <f>MEDIAN(AM:AM)</f>
        <v>122428</v>
      </c>
      <c r="AS12">
        <f>_xlfn.QUARTILE.EXC(AM:AM,1)</f>
        <v>43350</v>
      </c>
      <c r="AT12">
        <f>_xlfn.QUARTILE.EXC(AM:AM,3)</f>
        <v>209500</v>
      </c>
    </row>
    <row r="13" spans="1:46" x14ac:dyDescent="0.3">
      <c r="A13">
        <v>12</v>
      </c>
      <c r="B13" t="s">
        <v>4782</v>
      </c>
      <c r="C13">
        <v>11899000</v>
      </c>
      <c r="D13" t="s">
        <v>10</v>
      </c>
      <c r="E13">
        <v>2002</v>
      </c>
      <c r="F13">
        <v>3600</v>
      </c>
      <c r="G13">
        <v>235</v>
      </c>
      <c r="H13">
        <v>320</v>
      </c>
      <c r="I13">
        <v>240831</v>
      </c>
      <c r="L13" s="3">
        <v>1998</v>
      </c>
      <c r="M13">
        <v>1</v>
      </c>
      <c r="N13">
        <v>8990000</v>
      </c>
      <c r="O13">
        <v>180000</v>
      </c>
      <c r="R13" s="3">
        <v>1998</v>
      </c>
      <c r="S13">
        <v>1</v>
      </c>
      <c r="U13" s="3">
        <v>1998</v>
      </c>
      <c r="V13">
        <v>8990000</v>
      </c>
      <c r="X13" s="3">
        <v>1998</v>
      </c>
      <c r="Y13">
        <v>180000</v>
      </c>
      <c r="AE13">
        <v>12</v>
      </c>
      <c r="AF13" t="s">
        <v>4789</v>
      </c>
      <c r="AG13">
        <v>13990000</v>
      </c>
      <c r="AH13" t="s">
        <v>10</v>
      </c>
      <c r="AI13">
        <v>2003</v>
      </c>
      <c r="AJ13">
        <v>3600</v>
      </c>
      <c r="AK13">
        <v>235</v>
      </c>
      <c r="AL13">
        <v>320</v>
      </c>
      <c r="AM13">
        <v>63044</v>
      </c>
    </row>
    <row r="14" spans="1:46" x14ac:dyDescent="0.3">
      <c r="A14">
        <v>13</v>
      </c>
      <c r="B14" t="s">
        <v>4783</v>
      </c>
      <c r="C14">
        <v>12000000</v>
      </c>
      <c r="D14" t="s">
        <v>10</v>
      </c>
      <c r="E14">
        <v>2004</v>
      </c>
      <c r="F14">
        <v>3600</v>
      </c>
      <c r="G14">
        <v>235</v>
      </c>
      <c r="H14">
        <v>320</v>
      </c>
      <c r="I14">
        <v>152330</v>
      </c>
      <c r="L14" s="3">
        <v>1999</v>
      </c>
      <c r="M14">
        <v>6</v>
      </c>
      <c r="N14">
        <v>10438166.666666666</v>
      </c>
      <c r="O14">
        <v>179959.5</v>
      </c>
      <c r="R14" s="3">
        <v>1999</v>
      </c>
      <c r="S14">
        <v>6</v>
      </c>
      <c r="U14" s="3">
        <v>1999</v>
      </c>
      <c r="V14">
        <v>10438166.666666666</v>
      </c>
      <c r="X14" s="3">
        <v>1999</v>
      </c>
      <c r="Y14">
        <v>179959.5</v>
      </c>
      <c r="AE14">
        <v>13</v>
      </c>
      <c r="AF14" t="s">
        <v>4790</v>
      </c>
      <c r="AG14">
        <v>15999000</v>
      </c>
      <c r="AH14" t="s">
        <v>10</v>
      </c>
      <c r="AI14">
        <v>2006</v>
      </c>
      <c r="AJ14">
        <v>3824</v>
      </c>
      <c r="AK14">
        <v>261</v>
      </c>
      <c r="AL14">
        <v>355</v>
      </c>
      <c r="AM14">
        <v>250000</v>
      </c>
    </row>
    <row r="15" spans="1:46" x14ac:dyDescent="0.3">
      <c r="A15">
        <v>14</v>
      </c>
      <c r="B15" t="s">
        <v>4784</v>
      </c>
      <c r="C15">
        <v>12590000</v>
      </c>
      <c r="D15" t="s">
        <v>10</v>
      </c>
      <c r="E15">
        <v>1999</v>
      </c>
      <c r="F15">
        <v>3387</v>
      </c>
      <c r="G15">
        <v>235</v>
      </c>
      <c r="H15">
        <v>320</v>
      </c>
      <c r="I15">
        <v>176000</v>
      </c>
      <c r="L15" s="3">
        <v>2001</v>
      </c>
      <c r="M15">
        <v>1</v>
      </c>
      <c r="N15">
        <v>12999000</v>
      </c>
      <c r="O15">
        <v>88500</v>
      </c>
      <c r="R15" s="3">
        <v>2001</v>
      </c>
      <c r="S15">
        <v>1</v>
      </c>
      <c r="U15" s="3">
        <v>2001</v>
      </c>
      <c r="V15">
        <v>12999000</v>
      </c>
      <c r="X15" s="3">
        <v>2001</v>
      </c>
      <c r="Y15">
        <v>88500</v>
      </c>
      <c r="AE15">
        <v>14</v>
      </c>
      <c r="AF15" t="s">
        <v>4791</v>
      </c>
      <c r="AG15">
        <v>16400000</v>
      </c>
      <c r="AH15" t="s">
        <v>10</v>
      </c>
      <c r="AI15">
        <v>2007</v>
      </c>
      <c r="AJ15">
        <v>3824</v>
      </c>
      <c r="AK15">
        <v>261</v>
      </c>
      <c r="AL15">
        <v>355</v>
      </c>
      <c r="AM15">
        <v>85600</v>
      </c>
    </row>
    <row r="16" spans="1:46" x14ac:dyDescent="0.3">
      <c r="A16">
        <v>15</v>
      </c>
      <c r="B16" t="s">
        <v>4785</v>
      </c>
      <c r="C16">
        <v>12550000</v>
      </c>
      <c r="D16" t="s">
        <v>10</v>
      </c>
      <c r="E16">
        <v>2002</v>
      </c>
      <c r="F16">
        <v>3600</v>
      </c>
      <c r="G16">
        <v>235</v>
      </c>
      <c r="H16">
        <v>320</v>
      </c>
      <c r="I16">
        <v>226000</v>
      </c>
      <c r="L16" s="3">
        <v>2002</v>
      </c>
      <c r="M16">
        <v>3</v>
      </c>
      <c r="N16">
        <v>15449666.666666666</v>
      </c>
      <c r="O16">
        <v>187713</v>
      </c>
      <c r="R16" s="3">
        <v>2002</v>
      </c>
      <c r="S16">
        <v>3</v>
      </c>
      <c r="U16" s="3">
        <v>2002</v>
      </c>
      <c r="V16">
        <v>15449666.666666666</v>
      </c>
      <c r="X16" s="3">
        <v>2002</v>
      </c>
      <c r="Y16">
        <v>187713</v>
      </c>
      <c r="AE16">
        <v>15</v>
      </c>
      <c r="AF16" t="s">
        <v>4793</v>
      </c>
      <c r="AG16">
        <v>18690000</v>
      </c>
      <c r="AH16" t="s">
        <v>10</v>
      </c>
      <c r="AI16">
        <v>2007</v>
      </c>
      <c r="AJ16">
        <v>3824</v>
      </c>
      <c r="AK16">
        <v>261</v>
      </c>
      <c r="AL16">
        <v>355</v>
      </c>
      <c r="AM16">
        <v>126000</v>
      </c>
    </row>
    <row r="17" spans="1:39" x14ac:dyDescent="0.3">
      <c r="A17">
        <v>16</v>
      </c>
      <c r="B17" t="s">
        <v>4786</v>
      </c>
      <c r="C17">
        <v>12900000</v>
      </c>
      <c r="D17" t="s">
        <v>10</v>
      </c>
      <c r="E17">
        <v>1999</v>
      </c>
      <c r="F17">
        <v>3387</v>
      </c>
      <c r="G17">
        <v>221</v>
      </c>
      <c r="H17">
        <v>300</v>
      </c>
      <c r="I17">
        <v>216000</v>
      </c>
      <c r="L17" s="3">
        <v>2003</v>
      </c>
      <c r="M17">
        <v>10</v>
      </c>
      <c r="N17">
        <v>6981899.7999999998</v>
      </c>
      <c r="O17">
        <v>216588.5</v>
      </c>
      <c r="R17" s="3">
        <v>2003</v>
      </c>
      <c r="S17">
        <v>10</v>
      </c>
      <c r="U17" s="3">
        <v>2003</v>
      </c>
      <c r="V17">
        <v>6981899.7999999998</v>
      </c>
      <c r="X17" s="3">
        <v>2003</v>
      </c>
      <c r="Y17">
        <v>216588.5</v>
      </c>
      <c r="AE17">
        <v>16</v>
      </c>
      <c r="AF17" t="s">
        <v>4794</v>
      </c>
      <c r="AG17">
        <v>18900000</v>
      </c>
      <c r="AH17" t="s">
        <v>10</v>
      </c>
      <c r="AI17">
        <v>2006</v>
      </c>
      <c r="AJ17">
        <v>3596</v>
      </c>
      <c r="AK17">
        <v>239</v>
      </c>
      <c r="AL17">
        <v>325</v>
      </c>
      <c r="AM17">
        <v>69000</v>
      </c>
    </row>
    <row r="18" spans="1:39" x14ac:dyDescent="0.3">
      <c r="A18">
        <v>17</v>
      </c>
      <c r="B18" t="s">
        <v>4787</v>
      </c>
      <c r="C18">
        <v>12999000</v>
      </c>
      <c r="D18" t="s">
        <v>10</v>
      </c>
      <c r="E18">
        <v>2001</v>
      </c>
      <c r="F18">
        <v>3387</v>
      </c>
      <c r="G18">
        <v>221</v>
      </c>
      <c r="H18">
        <v>300</v>
      </c>
      <c r="I18">
        <v>88500</v>
      </c>
      <c r="L18" s="3">
        <v>2004</v>
      </c>
      <c r="M18">
        <v>12</v>
      </c>
      <c r="N18">
        <v>6833499.916666667</v>
      </c>
      <c r="O18">
        <v>224279.66666666666</v>
      </c>
      <c r="R18" s="3">
        <v>2004</v>
      </c>
      <c r="S18">
        <v>12</v>
      </c>
      <c r="U18" s="3">
        <v>2004</v>
      </c>
      <c r="V18">
        <v>6833499.916666667</v>
      </c>
      <c r="X18" s="3">
        <v>2004</v>
      </c>
      <c r="Y18">
        <v>224279.66666666666</v>
      </c>
      <c r="AE18">
        <v>17</v>
      </c>
      <c r="AF18" t="s">
        <v>4796</v>
      </c>
      <c r="AG18">
        <v>18999000</v>
      </c>
      <c r="AH18" t="s">
        <v>10</v>
      </c>
      <c r="AI18">
        <v>2004</v>
      </c>
      <c r="AJ18">
        <v>3600</v>
      </c>
      <c r="AK18">
        <v>235</v>
      </c>
      <c r="AL18">
        <v>320</v>
      </c>
      <c r="AM18">
        <v>138968</v>
      </c>
    </row>
    <row r="19" spans="1:39" x14ac:dyDescent="0.3">
      <c r="A19">
        <v>18</v>
      </c>
      <c r="B19" t="s">
        <v>4788</v>
      </c>
      <c r="C19">
        <v>13890000</v>
      </c>
      <c r="D19" t="s">
        <v>10</v>
      </c>
      <c r="E19">
        <v>2004</v>
      </c>
      <c r="F19">
        <v>3600</v>
      </c>
      <c r="G19">
        <v>235</v>
      </c>
      <c r="H19">
        <v>320</v>
      </c>
      <c r="I19">
        <v>116000</v>
      </c>
      <c r="L19" s="3">
        <v>2005</v>
      </c>
      <c r="M19">
        <v>6</v>
      </c>
      <c r="N19">
        <v>9103166.666666666</v>
      </c>
      <c r="O19">
        <v>190010.16666666666</v>
      </c>
      <c r="R19" s="3">
        <v>2005</v>
      </c>
      <c r="S19">
        <v>6</v>
      </c>
      <c r="U19" s="3">
        <v>2005</v>
      </c>
      <c r="V19">
        <v>9103166.666666666</v>
      </c>
      <c r="X19" s="3">
        <v>2005</v>
      </c>
      <c r="Y19">
        <v>190010.16666666666</v>
      </c>
      <c r="AE19">
        <v>18</v>
      </c>
      <c r="AF19" t="s">
        <v>4797</v>
      </c>
      <c r="AG19">
        <v>19489000</v>
      </c>
      <c r="AH19" t="s">
        <v>10</v>
      </c>
      <c r="AI19">
        <v>2006</v>
      </c>
      <c r="AJ19">
        <v>3596</v>
      </c>
      <c r="AK19">
        <v>239</v>
      </c>
      <c r="AL19">
        <v>325</v>
      </c>
      <c r="AM19">
        <v>139447</v>
      </c>
    </row>
    <row r="20" spans="1:39" x14ac:dyDescent="0.3">
      <c r="A20">
        <v>19</v>
      </c>
      <c r="B20" t="s">
        <v>4789</v>
      </c>
      <c r="C20">
        <v>13990000</v>
      </c>
      <c r="D20" t="s">
        <v>10</v>
      </c>
      <c r="E20">
        <v>2003</v>
      </c>
      <c r="F20">
        <v>3600</v>
      </c>
      <c r="G20">
        <v>235</v>
      </c>
      <c r="H20">
        <v>320</v>
      </c>
      <c r="I20">
        <v>63044</v>
      </c>
      <c r="L20" s="3">
        <v>2006</v>
      </c>
      <c r="M20">
        <v>10</v>
      </c>
      <c r="N20">
        <v>11154699.9</v>
      </c>
      <c r="O20">
        <v>204433.5</v>
      </c>
      <c r="R20" s="3">
        <v>2006</v>
      </c>
      <c r="S20">
        <v>10</v>
      </c>
      <c r="U20" s="3">
        <v>2006</v>
      </c>
      <c r="V20">
        <v>11154699.9</v>
      </c>
      <c r="X20" s="3">
        <v>2006</v>
      </c>
      <c r="Y20">
        <v>204433.5</v>
      </c>
      <c r="AE20">
        <v>19</v>
      </c>
      <c r="AF20" t="s">
        <v>4798</v>
      </c>
      <c r="AG20">
        <v>19900000</v>
      </c>
      <c r="AH20" t="s">
        <v>10</v>
      </c>
      <c r="AI20">
        <v>2008</v>
      </c>
      <c r="AJ20">
        <v>3614</v>
      </c>
      <c r="AK20">
        <v>254</v>
      </c>
      <c r="AL20">
        <v>345</v>
      </c>
      <c r="AM20">
        <v>139000</v>
      </c>
    </row>
    <row r="21" spans="1:39" x14ac:dyDescent="0.3">
      <c r="A21">
        <v>20</v>
      </c>
      <c r="B21" t="s">
        <v>4790</v>
      </c>
      <c r="C21">
        <v>15999000</v>
      </c>
      <c r="D21" t="s">
        <v>10</v>
      </c>
      <c r="E21">
        <v>2006</v>
      </c>
      <c r="F21">
        <v>3824</v>
      </c>
      <c r="G21">
        <v>261</v>
      </c>
      <c r="H21">
        <v>355</v>
      </c>
      <c r="I21">
        <v>250000</v>
      </c>
      <c r="L21" s="3">
        <v>2007</v>
      </c>
      <c r="M21">
        <v>13</v>
      </c>
      <c r="N21">
        <v>14211153.76923077</v>
      </c>
      <c r="O21">
        <v>159893.15384615384</v>
      </c>
      <c r="R21" s="3">
        <v>2007</v>
      </c>
      <c r="S21">
        <v>13</v>
      </c>
      <c r="U21" s="3">
        <v>2007</v>
      </c>
      <c r="V21">
        <v>14211153.76923077</v>
      </c>
      <c r="X21" s="3">
        <v>2007</v>
      </c>
      <c r="Y21">
        <v>159893.15384615384</v>
      </c>
      <c r="AE21">
        <v>20</v>
      </c>
      <c r="AF21" t="s">
        <v>4799</v>
      </c>
      <c r="AG21">
        <v>19990000</v>
      </c>
      <c r="AH21" t="s">
        <v>10</v>
      </c>
      <c r="AI21">
        <v>2007</v>
      </c>
      <c r="AJ21">
        <v>3824</v>
      </c>
      <c r="AK21">
        <v>261</v>
      </c>
      <c r="AL21">
        <v>355</v>
      </c>
      <c r="AM21">
        <v>147000</v>
      </c>
    </row>
    <row r="22" spans="1:39" x14ac:dyDescent="0.3">
      <c r="A22">
        <v>21</v>
      </c>
      <c r="B22" t="s">
        <v>4791</v>
      </c>
      <c r="C22">
        <v>16400000</v>
      </c>
      <c r="D22" t="s">
        <v>10</v>
      </c>
      <c r="E22">
        <v>2007</v>
      </c>
      <c r="F22">
        <v>3824</v>
      </c>
      <c r="G22">
        <v>261</v>
      </c>
      <c r="H22">
        <v>355</v>
      </c>
      <c r="I22">
        <v>85600</v>
      </c>
      <c r="L22" s="3">
        <v>2008</v>
      </c>
      <c r="M22">
        <v>16</v>
      </c>
      <c r="N22">
        <v>12764249.9375</v>
      </c>
      <c r="O22">
        <v>199446.375</v>
      </c>
      <c r="R22" s="3">
        <v>2008</v>
      </c>
      <c r="S22">
        <v>16</v>
      </c>
      <c r="U22" s="3">
        <v>2008</v>
      </c>
      <c r="V22">
        <v>12764249.9375</v>
      </c>
      <c r="X22" s="3">
        <v>2008</v>
      </c>
      <c r="Y22">
        <v>199446.375</v>
      </c>
      <c r="AE22">
        <v>21</v>
      </c>
      <c r="AF22" t="s">
        <v>4800</v>
      </c>
      <c r="AG22">
        <v>21000000</v>
      </c>
      <c r="AH22" t="s">
        <v>10</v>
      </c>
      <c r="AI22">
        <v>2009</v>
      </c>
      <c r="AJ22">
        <v>3614</v>
      </c>
      <c r="AK22">
        <v>254</v>
      </c>
      <c r="AL22">
        <v>345</v>
      </c>
      <c r="AM22">
        <v>69900</v>
      </c>
    </row>
    <row r="23" spans="1:39" x14ac:dyDescent="0.3">
      <c r="A23">
        <v>22</v>
      </c>
      <c r="B23" t="s">
        <v>4792</v>
      </c>
      <c r="C23">
        <v>16500000</v>
      </c>
      <c r="D23" t="s">
        <v>10</v>
      </c>
      <c r="E23">
        <v>1975</v>
      </c>
      <c r="F23">
        <v>2687</v>
      </c>
      <c r="G23">
        <v>121</v>
      </c>
      <c r="H23">
        <v>165</v>
      </c>
      <c r="I23">
        <v>79000</v>
      </c>
      <c r="L23" s="3">
        <v>2009</v>
      </c>
      <c r="M23">
        <v>15</v>
      </c>
      <c r="N23">
        <v>11009533.266666668</v>
      </c>
      <c r="O23">
        <v>204147.73333333334</v>
      </c>
      <c r="R23" s="3">
        <v>2009</v>
      </c>
      <c r="S23">
        <v>15</v>
      </c>
      <c r="U23" s="3">
        <v>2009</v>
      </c>
      <c r="V23">
        <v>11009533.266666668</v>
      </c>
      <c r="X23" s="3">
        <v>2009</v>
      </c>
      <c r="Y23">
        <v>204147.73333333334</v>
      </c>
      <c r="AE23">
        <v>22</v>
      </c>
      <c r="AF23" t="s">
        <v>4802</v>
      </c>
      <c r="AG23">
        <v>21990000</v>
      </c>
      <c r="AH23" t="s">
        <v>10</v>
      </c>
      <c r="AI23">
        <v>2005</v>
      </c>
      <c r="AJ23">
        <v>3596</v>
      </c>
      <c r="AK23">
        <v>239</v>
      </c>
      <c r="AL23">
        <v>325</v>
      </c>
      <c r="AM23">
        <v>60476</v>
      </c>
    </row>
    <row r="24" spans="1:39" x14ac:dyDescent="0.3">
      <c r="A24">
        <v>23</v>
      </c>
      <c r="B24" t="s">
        <v>4781</v>
      </c>
      <c r="C24">
        <v>17500000</v>
      </c>
      <c r="D24" t="s">
        <v>10</v>
      </c>
      <c r="E24">
        <v>1974</v>
      </c>
      <c r="F24">
        <v>7000</v>
      </c>
      <c r="I24">
        <v>70000</v>
      </c>
      <c r="L24" s="3">
        <v>2010</v>
      </c>
      <c r="M24">
        <v>14</v>
      </c>
      <c r="N24">
        <v>8218642.7142857146</v>
      </c>
      <c r="O24">
        <v>242984.78571428571</v>
      </c>
      <c r="R24" s="3">
        <v>2010</v>
      </c>
      <c r="S24">
        <v>14</v>
      </c>
      <c r="U24" s="3">
        <v>2010</v>
      </c>
      <c r="V24">
        <v>8218642.7142857146</v>
      </c>
      <c r="X24" s="3">
        <v>2010</v>
      </c>
      <c r="Y24">
        <v>242984.78571428571</v>
      </c>
      <c r="AE24">
        <v>23</v>
      </c>
      <c r="AF24" t="s">
        <v>4803</v>
      </c>
      <c r="AG24">
        <v>22900000</v>
      </c>
      <c r="AH24" t="s">
        <v>10</v>
      </c>
      <c r="AI24">
        <v>2003</v>
      </c>
      <c r="AJ24">
        <v>3600</v>
      </c>
      <c r="AK24">
        <v>331</v>
      </c>
      <c r="AL24">
        <v>450</v>
      </c>
      <c r="AM24">
        <v>96300</v>
      </c>
    </row>
    <row r="25" spans="1:39" x14ac:dyDescent="0.3">
      <c r="A25">
        <v>24</v>
      </c>
      <c r="B25" t="s">
        <v>4793</v>
      </c>
      <c r="C25">
        <v>18690000</v>
      </c>
      <c r="D25" t="s">
        <v>10</v>
      </c>
      <c r="E25">
        <v>2007</v>
      </c>
      <c r="F25">
        <v>3824</v>
      </c>
      <c r="G25">
        <v>261</v>
      </c>
      <c r="H25">
        <v>355</v>
      </c>
      <c r="I25">
        <v>126000</v>
      </c>
      <c r="L25" s="3">
        <v>2011</v>
      </c>
      <c r="M25">
        <v>21</v>
      </c>
      <c r="N25">
        <v>9099121.1904761903</v>
      </c>
      <c r="O25">
        <v>230049.95238095237</v>
      </c>
      <c r="R25" s="3">
        <v>2011</v>
      </c>
      <c r="S25">
        <v>21</v>
      </c>
      <c r="U25" s="3">
        <v>2011</v>
      </c>
      <c r="V25">
        <v>9099121.1904761903</v>
      </c>
      <c r="X25" s="3">
        <v>2011</v>
      </c>
      <c r="Y25">
        <v>230049.95238095237</v>
      </c>
      <c r="AE25">
        <v>24</v>
      </c>
      <c r="AF25" t="s">
        <v>4804</v>
      </c>
      <c r="AG25">
        <v>23790000</v>
      </c>
      <c r="AH25" t="s">
        <v>10</v>
      </c>
      <c r="AI25">
        <v>2009</v>
      </c>
      <c r="AJ25">
        <v>3614</v>
      </c>
      <c r="AK25">
        <v>254</v>
      </c>
      <c r="AL25">
        <v>345</v>
      </c>
      <c r="AM25">
        <v>56086</v>
      </c>
    </row>
    <row r="26" spans="1:39" x14ac:dyDescent="0.3">
      <c r="A26">
        <v>25</v>
      </c>
      <c r="B26" t="s">
        <v>4794</v>
      </c>
      <c r="C26">
        <v>18900000</v>
      </c>
      <c r="D26" t="s">
        <v>10</v>
      </c>
      <c r="E26">
        <v>2006</v>
      </c>
      <c r="F26">
        <v>3596</v>
      </c>
      <c r="G26">
        <v>239</v>
      </c>
      <c r="H26">
        <v>325</v>
      </c>
      <c r="I26">
        <v>69000</v>
      </c>
      <c r="L26" s="3">
        <v>2012</v>
      </c>
      <c r="M26">
        <v>30</v>
      </c>
      <c r="N26">
        <v>9640899.8000000007</v>
      </c>
      <c r="O26">
        <v>229311.96666666667</v>
      </c>
      <c r="R26" s="3">
        <v>2012</v>
      </c>
      <c r="S26">
        <v>30</v>
      </c>
      <c r="U26" s="3">
        <v>2012</v>
      </c>
      <c r="V26">
        <v>9640899.8000000007</v>
      </c>
      <c r="X26" s="3">
        <v>2012</v>
      </c>
      <c r="Y26">
        <v>229311.96666666667</v>
      </c>
      <c r="AE26">
        <v>25</v>
      </c>
      <c r="AF26" t="s">
        <v>4791</v>
      </c>
      <c r="AG26">
        <v>23990000</v>
      </c>
      <c r="AH26" t="s">
        <v>10</v>
      </c>
      <c r="AI26">
        <v>2007</v>
      </c>
      <c r="AJ26">
        <v>3824</v>
      </c>
      <c r="AK26">
        <v>261</v>
      </c>
      <c r="AL26">
        <v>355</v>
      </c>
      <c r="AM26">
        <v>116000</v>
      </c>
    </row>
    <row r="27" spans="1:39" x14ac:dyDescent="0.3">
      <c r="A27">
        <v>26</v>
      </c>
      <c r="B27" t="s">
        <v>4795</v>
      </c>
      <c r="C27">
        <v>18911000</v>
      </c>
      <c r="D27" t="s">
        <v>10</v>
      </c>
      <c r="E27">
        <v>1988</v>
      </c>
      <c r="F27">
        <v>3200</v>
      </c>
      <c r="G27">
        <v>160</v>
      </c>
      <c r="H27">
        <v>218</v>
      </c>
      <c r="I27">
        <v>196000</v>
      </c>
      <c r="L27" s="3">
        <v>2013</v>
      </c>
      <c r="M27">
        <v>20</v>
      </c>
      <c r="N27">
        <v>16892999.949999999</v>
      </c>
      <c r="O27">
        <v>208345.4</v>
      </c>
      <c r="R27" s="3">
        <v>2013</v>
      </c>
      <c r="S27">
        <v>20</v>
      </c>
      <c r="U27" s="3">
        <v>2013</v>
      </c>
      <c r="V27">
        <v>16892999.949999999</v>
      </c>
      <c r="X27" s="3">
        <v>2013</v>
      </c>
      <c r="Y27">
        <v>208345.4</v>
      </c>
      <c r="AE27">
        <v>26</v>
      </c>
      <c r="AF27" t="s">
        <v>4805</v>
      </c>
      <c r="AG27">
        <v>28900000</v>
      </c>
      <c r="AH27" t="s">
        <v>10</v>
      </c>
      <c r="AI27">
        <v>2009</v>
      </c>
      <c r="AJ27">
        <v>3800</v>
      </c>
      <c r="AK27">
        <v>283</v>
      </c>
      <c r="AL27">
        <v>385</v>
      </c>
      <c r="AM27">
        <v>145000</v>
      </c>
    </row>
    <row r="28" spans="1:39" x14ac:dyDescent="0.3">
      <c r="A28">
        <v>27</v>
      </c>
      <c r="B28" t="s">
        <v>4796</v>
      </c>
      <c r="C28">
        <v>18999000</v>
      </c>
      <c r="D28" t="s">
        <v>10</v>
      </c>
      <c r="E28">
        <v>2004</v>
      </c>
      <c r="F28">
        <v>3600</v>
      </c>
      <c r="G28">
        <v>235</v>
      </c>
      <c r="H28">
        <v>320</v>
      </c>
      <c r="I28">
        <v>138968</v>
      </c>
      <c r="L28" s="3">
        <v>2014</v>
      </c>
      <c r="M28">
        <v>16</v>
      </c>
      <c r="N28">
        <v>16748041.4375</v>
      </c>
      <c r="O28">
        <v>158542.875</v>
      </c>
      <c r="R28" s="3">
        <v>2014</v>
      </c>
      <c r="S28">
        <v>16</v>
      </c>
      <c r="U28" s="3">
        <v>2014</v>
      </c>
      <c r="V28">
        <v>16748041.4375</v>
      </c>
      <c r="X28" s="3">
        <v>2014</v>
      </c>
      <c r="Y28">
        <v>158542.875</v>
      </c>
      <c r="AE28">
        <v>27</v>
      </c>
      <c r="AF28" t="s">
        <v>4806</v>
      </c>
      <c r="AG28">
        <v>29990000</v>
      </c>
      <c r="AH28" t="s">
        <v>10</v>
      </c>
      <c r="AI28">
        <v>2013</v>
      </c>
      <c r="AJ28">
        <v>3436</v>
      </c>
      <c r="AK28">
        <v>257</v>
      </c>
      <c r="AL28">
        <v>349</v>
      </c>
      <c r="AM28">
        <v>54115</v>
      </c>
    </row>
    <row r="29" spans="1:39" x14ac:dyDescent="0.3">
      <c r="A29">
        <v>28</v>
      </c>
      <c r="B29" t="s">
        <v>4797</v>
      </c>
      <c r="C29">
        <v>19489000</v>
      </c>
      <c r="D29" t="s">
        <v>10</v>
      </c>
      <c r="E29">
        <v>2006</v>
      </c>
      <c r="F29">
        <v>3596</v>
      </c>
      <c r="G29">
        <v>239</v>
      </c>
      <c r="H29">
        <v>325</v>
      </c>
      <c r="I29">
        <v>139447</v>
      </c>
      <c r="L29" s="3">
        <v>2015</v>
      </c>
      <c r="M29">
        <v>40</v>
      </c>
      <c r="N29">
        <v>19945874.399999999</v>
      </c>
      <c r="O29">
        <v>169042.72500000001</v>
      </c>
      <c r="R29" s="3">
        <v>2015</v>
      </c>
      <c r="S29">
        <v>40</v>
      </c>
      <c r="U29" s="3">
        <v>2015</v>
      </c>
      <c r="V29">
        <v>19945874.399999999</v>
      </c>
      <c r="X29" s="3">
        <v>2015</v>
      </c>
      <c r="Y29">
        <v>169042.72500000001</v>
      </c>
      <c r="AE29">
        <v>28</v>
      </c>
      <c r="AF29" t="s">
        <v>4808</v>
      </c>
      <c r="AG29">
        <v>34890000</v>
      </c>
      <c r="AH29" t="s">
        <v>10</v>
      </c>
      <c r="AI29">
        <v>2012</v>
      </c>
      <c r="AJ29">
        <v>3800</v>
      </c>
      <c r="AK29">
        <v>294</v>
      </c>
      <c r="AL29">
        <v>400</v>
      </c>
      <c r="AM29">
        <v>34500</v>
      </c>
    </row>
    <row r="30" spans="1:39" x14ac:dyDescent="0.3">
      <c r="A30">
        <v>29</v>
      </c>
      <c r="B30" t="s">
        <v>4798</v>
      </c>
      <c r="C30">
        <v>19900000</v>
      </c>
      <c r="D30" t="s">
        <v>10</v>
      </c>
      <c r="E30">
        <v>2008</v>
      </c>
      <c r="F30">
        <v>3614</v>
      </c>
      <c r="G30">
        <v>254</v>
      </c>
      <c r="H30">
        <v>345</v>
      </c>
      <c r="I30">
        <v>139000</v>
      </c>
      <c r="L30" s="3">
        <v>2016</v>
      </c>
      <c r="M30">
        <v>25</v>
      </c>
      <c r="N30">
        <v>24691830.52</v>
      </c>
      <c r="O30">
        <v>119560.36</v>
      </c>
      <c r="R30" s="3">
        <v>2016</v>
      </c>
      <c r="S30">
        <v>25</v>
      </c>
      <c r="U30" s="3">
        <v>2016</v>
      </c>
      <c r="V30">
        <v>24691830.52</v>
      </c>
      <c r="X30" s="3">
        <v>2016</v>
      </c>
      <c r="Y30">
        <v>119560.36</v>
      </c>
      <c r="AE30">
        <v>29</v>
      </c>
      <c r="AF30" t="s">
        <v>4773</v>
      </c>
      <c r="AG30">
        <v>35000000</v>
      </c>
      <c r="AH30" t="s">
        <v>10</v>
      </c>
      <c r="AI30">
        <v>2015</v>
      </c>
      <c r="AJ30">
        <v>3800</v>
      </c>
      <c r="AK30">
        <v>296</v>
      </c>
      <c r="AL30">
        <v>402</v>
      </c>
      <c r="AM30">
        <v>164000</v>
      </c>
    </row>
    <row r="31" spans="1:39" x14ac:dyDescent="0.3">
      <c r="A31">
        <v>30</v>
      </c>
      <c r="B31" t="s">
        <v>4799</v>
      </c>
      <c r="C31">
        <v>19990000</v>
      </c>
      <c r="D31" t="s">
        <v>10</v>
      </c>
      <c r="E31">
        <v>2007</v>
      </c>
      <c r="F31">
        <v>3824</v>
      </c>
      <c r="G31">
        <v>261</v>
      </c>
      <c r="H31">
        <v>355</v>
      </c>
      <c r="I31">
        <v>147000</v>
      </c>
      <c r="L31" s="3">
        <v>2017</v>
      </c>
      <c r="M31">
        <v>23</v>
      </c>
      <c r="N31">
        <v>29172826.086956523</v>
      </c>
      <c r="O31">
        <v>114069.78260869565</v>
      </c>
      <c r="R31" s="3">
        <v>2017</v>
      </c>
      <c r="S31">
        <v>23</v>
      </c>
      <c r="U31" s="3">
        <v>2017</v>
      </c>
      <c r="V31">
        <v>29172826.086956523</v>
      </c>
      <c r="X31" s="3">
        <v>2017</v>
      </c>
      <c r="Y31">
        <v>114069.78260869565</v>
      </c>
      <c r="AE31">
        <v>30</v>
      </c>
      <c r="AF31" t="s">
        <v>4809</v>
      </c>
      <c r="AG31">
        <v>35500000</v>
      </c>
      <c r="AH31" t="s">
        <v>10</v>
      </c>
      <c r="AI31">
        <v>2016</v>
      </c>
      <c r="AJ31">
        <v>2981</v>
      </c>
      <c r="AK31">
        <v>272</v>
      </c>
      <c r="AL31">
        <v>370</v>
      </c>
      <c r="AM31">
        <v>79500</v>
      </c>
    </row>
    <row r="32" spans="1:39" x14ac:dyDescent="0.3">
      <c r="A32">
        <v>31</v>
      </c>
      <c r="B32" t="s">
        <v>4800</v>
      </c>
      <c r="C32">
        <v>21000000</v>
      </c>
      <c r="D32" t="s">
        <v>10</v>
      </c>
      <c r="E32">
        <v>2009</v>
      </c>
      <c r="F32">
        <v>3614</v>
      </c>
      <c r="G32">
        <v>254</v>
      </c>
      <c r="H32">
        <v>345</v>
      </c>
      <c r="I32">
        <v>69900</v>
      </c>
      <c r="L32" s="3">
        <v>2018</v>
      </c>
      <c r="M32">
        <v>37</v>
      </c>
      <c r="N32">
        <v>30449567.513513513</v>
      </c>
      <c r="O32">
        <v>99008.810810810814</v>
      </c>
      <c r="R32" s="3">
        <v>2018</v>
      </c>
      <c r="S32">
        <v>37</v>
      </c>
      <c r="U32" s="3">
        <v>2018</v>
      </c>
      <c r="V32">
        <v>30449567.513513513</v>
      </c>
      <c r="X32" s="3">
        <v>2018</v>
      </c>
      <c r="Y32">
        <v>99008.810810810814</v>
      </c>
      <c r="AE32">
        <v>31</v>
      </c>
      <c r="AF32" t="s">
        <v>4810</v>
      </c>
      <c r="AG32">
        <v>35899000</v>
      </c>
      <c r="AH32" t="s">
        <v>10</v>
      </c>
      <c r="AI32">
        <v>2015</v>
      </c>
      <c r="AJ32">
        <v>3436</v>
      </c>
      <c r="AK32">
        <v>257</v>
      </c>
      <c r="AL32">
        <v>349</v>
      </c>
      <c r="AM32">
        <v>81755</v>
      </c>
    </row>
    <row r="33" spans="1:39" x14ac:dyDescent="0.3">
      <c r="A33">
        <v>32</v>
      </c>
      <c r="B33" t="s">
        <v>4801</v>
      </c>
      <c r="C33">
        <v>21500000</v>
      </c>
      <c r="D33" t="s">
        <v>10</v>
      </c>
      <c r="E33">
        <v>1976</v>
      </c>
      <c r="F33">
        <v>2687</v>
      </c>
      <c r="G33">
        <v>121</v>
      </c>
      <c r="H33">
        <v>165</v>
      </c>
      <c r="I33">
        <v>63000</v>
      </c>
      <c r="L33" s="3">
        <v>2019</v>
      </c>
      <c r="M33">
        <v>35</v>
      </c>
      <c r="N33">
        <v>34430171.342857145</v>
      </c>
      <c r="O33">
        <v>66601.028571428571</v>
      </c>
      <c r="R33" s="3">
        <v>2019</v>
      </c>
      <c r="S33">
        <v>35</v>
      </c>
      <c r="U33" s="3">
        <v>2019</v>
      </c>
      <c r="V33">
        <v>34430171.342857145</v>
      </c>
      <c r="X33" s="3">
        <v>2019</v>
      </c>
      <c r="Y33">
        <v>66601.028571428571</v>
      </c>
      <c r="AE33">
        <v>32</v>
      </c>
      <c r="AF33" t="s">
        <v>4811</v>
      </c>
      <c r="AG33">
        <v>35900000</v>
      </c>
      <c r="AH33" t="s">
        <v>10</v>
      </c>
      <c r="AI33">
        <v>2014</v>
      </c>
      <c r="AJ33">
        <v>3800</v>
      </c>
      <c r="AK33">
        <v>294</v>
      </c>
      <c r="AL33">
        <v>400</v>
      </c>
      <c r="AM33">
        <v>45969</v>
      </c>
    </row>
    <row r="34" spans="1:39" x14ac:dyDescent="0.3">
      <c r="A34">
        <v>33</v>
      </c>
      <c r="B34" t="s">
        <v>4802</v>
      </c>
      <c r="C34">
        <v>21990000</v>
      </c>
      <c r="D34" t="s">
        <v>10</v>
      </c>
      <c r="E34">
        <v>2005</v>
      </c>
      <c r="F34">
        <v>3596</v>
      </c>
      <c r="G34">
        <v>239</v>
      </c>
      <c r="H34">
        <v>325</v>
      </c>
      <c r="I34">
        <v>60476</v>
      </c>
      <c r="L34" s="3">
        <v>2020</v>
      </c>
      <c r="M34">
        <v>34</v>
      </c>
      <c r="N34">
        <v>48862105</v>
      </c>
      <c r="O34">
        <v>39166.23529411765</v>
      </c>
      <c r="R34" s="3">
        <v>2020</v>
      </c>
      <c r="S34">
        <v>34</v>
      </c>
      <c r="U34" s="3">
        <v>2020</v>
      </c>
      <c r="V34">
        <v>48862105</v>
      </c>
      <c r="X34" s="3">
        <v>2020</v>
      </c>
      <c r="Y34">
        <v>39166.23529411765</v>
      </c>
      <c r="AE34">
        <v>33</v>
      </c>
      <c r="AF34" t="s">
        <v>4812</v>
      </c>
      <c r="AG34">
        <v>35990000</v>
      </c>
      <c r="AH34" t="s">
        <v>10</v>
      </c>
      <c r="AI34">
        <v>2016</v>
      </c>
      <c r="AJ34">
        <v>2981</v>
      </c>
      <c r="AK34">
        <v>272</v>
      </c>
      <c r="AL34">
        <v>370</v>
      </c>
      <c r="AM34">
        <v>81100</v>
      </c>
    </row>
    <row r="35" spans="1:39" x14ac:dyDescent="0.3">
      <c r="A35">
        <v>34</v>
      </c>
      <c r="B35" t="s">
        <v>4803</v>
      </c>
      <c r="C35">
        <v>22900000</v>
      </c>
      <c r="D35" t="s">
        <v>10</v>
      </c>
      <c r="E35">
        <v>2003</v>
      </c>
      <c r="F35">
        <v>3600</v>
      </c>
      <c r="G35">
        <v>331</v>
      </c>
      <c r="H35">
        <v>450</v>
      </c>
      <c r="I35">
        <v>96300</v>
      </c>
      <c r="L35" s="3">
        <v>2021</v>
      </c>
      <c r="M35">
        <v>20</v>
      </c>
      <c r="N35">
        <v>56418838.850000001</v>
      </c>
      <c r="O35">
        <v>34167.050000000003</v>
      </c>
      <c r="R35" s="3">
        <v>2021</v>
      </c>
      <c r="S35">
        <v>20</v>
      </c>
      <c r="U35" s="3">
        <v>2021</v>
      </c>
      <c r="V35">
        <v>56418838.850000001</v>
      </c>
      <c r="X35" s="3">
        <v>2021</v>
      </c>
      <c r="Y35">
        <v>34167.050000000003</v>
      </c>
      <c r="AE35">
        <v>34</v>
      </c>
      <c r="AF35" t="s">
        <v>4813</v>
      </c>
      <c r="AG35">
        <v>37999999</v>
      </c>
      <c r="AH35" t="s">
        <v>10</v>
      </c>
      <c r="AI35">
        <v>2015</v>
      </c>
      <c r="AJ35">
        <v>3800</v>
      </c>
      <c r="AK35">
        <v>294</v>
      </c>
      <c r="AL35">
        <v>400</v>
      </c>
      <c r="AM35">
        <v>78800</v>
      </c>
    </row>
    <row r="36" spans="1:39" x14ac:dyDescent="0.3">
      <c r="A36">
        <v>35</v>
      </c>
      <c r="B36" t="s">
        <v>4804</v>
      </c>
      <c r="C36">
        <v>23790000</v>
      </c>
      <c r="D36" t="s">
        <v>10</v>
      </c>
      <c r="E36">
        <v>2009</v>
      </c>
      <c r="F36">
        <v>3614</v>
      </c>
      <c r="G36">
        <v>254</v>
      </c>
      <c r="H36">
        <v>345</v>
      </c>
      <c r="I36">
        <v>56086</v>
      </c>
      <c r="L36" s="3">
        <v>2022</v>
      </c>
      <c r="M36">
        <v>20</v>
      </c>
      <c r="N36">
        <v>54610096.450000003</v>
      </c>
      <c r="O36">
        <v>22232.25</v>
      </c>
      <c r="R36" s="3">
        <v>2022</v>
      </c>
      <c r="S36">
        <v>20</v>
      </c>
      <c r="U36" s="3">
        <v>2022</v>
      </c>
      <c r="V36">
        <v>54610096.450000003</v>
      </c>
      <c r="X36" s="3">
        <v>2022</v>
      </c>
      <c r="Y36">
        <v>22232.25</v>
      </c>
      <c r="AE36">
        <v>35</v>
      </c>
      <c r="AF36" t="s">
        <v>4814</v>
      </c>
      <c r="AG36">
        <v>38900000</v>
      </c>
      <c r="AH36" t="s">
        <v>10</v>
      </c>
      <c r="AI36">
        <v>2016</v>
      </c>
      <c r="AJ36">
        <v>2981</v>
      </c>
      <c r="AK36">
        <v>272</v>
      </c>
      <c r="AL36">
        <v>370</v>
      </c>
      <c r="AM36">
        <v>33704</v>
      </c>
    </row>
    <row r="37" spans="1:39" x14ac:dyDescent="0.3">
      <c r="A37">
        <v>36</v>
      </c>
      <c r="B37" t="s">
        <v>4791</v>
      </c>
      <c r="C37">
        <v>23990000</v>
      </c>
      <c r="D37" t="s">
        <v>10</v>
      </c>
      <c r="E37">
        <v>2007</v>
      </c>
      <c r="F37">
        <v>3824</v>
      </c>
      <c r="G37">
        <v>261</v>
      </c>
      <c r="H37">
        <v>355</v>
      </c>
      <c r="I37">
        <v>116000</v>
      </c>
      <c r="L37" s="3">
        <v>2023</v>
      </c>
      <c r="M37">
        <v>22</v>
      </c>
      <c r="N37">
        <v>68276879.909090906</v>
      </c>
      <c r="O37">
        <v>6836.727272727273</v>
      </c>
      <c r="R37" s="3">
        <v>2023</v>
      </c>
      <c r="S37">
        <v>22</v>
      </c>
      <c r="U37" s="3">
        <v>2023</v>
      </c>
      <c r="V37">
        <v>68276879.909090906</v>
      </c>
      <c r="X37" s="3">
        <v>2023</v>
      </c>
      <c r="Y37">
        <v>6836.727272727273</v>
      </c>
      <c r="AE37">
        <v>36</v>
      </c>
      <c r="AF37" t="s">
        <v>4815</v>
      </c>
      <c r="AG37">
        <v>39990000</v>
      </c>
      <c r="AH37" t="s">
        <v>10</v>
      </c>
      <c r="AI37">
        <v>2013</v>
      </c>
      <c r="AJ37">
        <v>3800</v>
      </c>
      <c r="AK37">
        <v>294</v>
      </c>
      <c r="AL37">
        <v>400</v>
      </c>
      <c r="AM37">
        <v>28576</v>
      </c>
    </row>
    <row r="38" spans="1:39" x14ac:dyDescent="0.3">
      <c r="A38">
        <v>37</v>
      </c>
      <c r="B38" t="s">
        <v>4805</v>
      </c>
      <c r="C38">
        <v>28900000</v>
      </c>
      <c r="D38" t="s">
        <v>10</v>
      </c>
      <c r="E38">
        <v>2009</v>
      </c>
      <c r="F38">
        <v>3800</v>
      </c>
      <c r="G38">
        <v>283</v>
      </c>
      <c r="H38">
        <v>385</v>
      </c>
      <c r="I38">
        <v>145000</v>
      </c>
      <c r="L38" s="3">
        <v>2024</v>
      </c>
      <c r="M38">
        <v>2</v>
      </c>
      <c r="N38">
        <v>47667258.5</v>
      </c>
      <c r="O38">
        <v>691</v>
      </c>
      <c r="R38" s="3">
        <v>2024</v>
      </c>
      <c r="S38">
        <v>2</v>
      </c>
      <c r="U38" s="3">
        <v>2024</v>
      </c>
      <c r="V38">
        <v>47667258.5</v>
      </c>
      <c r="X38" s="3">
        <v>2024</v>
      </c>
      <c r="Y38">
        <v>691</v>
      </c>
      <c r="AE38">
        <v>37</v>
      </c>
      <c r="AF38" t="s">
        <v>4816</v>
      </c>
      <c r="AG38">
        <v>40400000</v>
      </c>
      <c r="AH38" t="s">
        <v>10</v>
      </c>
      <c r="AI38">
        <v>2007</v>
      </c>
      <c r="AJ38">
        <v>3600</v>
      </c>
      <c r="AK38">
        <v>353</v>
      </c>
      <c r="AL38">
        <v>480</v>
      </c>
      <c r="AM38">
        <v>81800</v>
      </c>
    </row>
    <row r="39" spans="1:39" x14ac:dyDescent="0.3">
      <c r="A39">
        <v>38</v>
      </c>
      <c r="B39" t="s">
        <v>4806</v>
      </c>
      <c r="C39">
        <v>29990000</v>
      </c>
      <c r="D39" t="s">
        <v>10</v>
      </c>
      <c r="E39">
        <v>2013</v>
      </c>
      <c r="F39">
        <v>3436</v>
      </c>
      <c r="G39">
        <v>257</v>
      </c>
      <c r="H39">
        <v>349</v>
      </c>
      <c r="I39">
        <v>54115</v>
      </c>
      <c r="L39" s="3" t="s">
        <v>6949</v>
      </c>
      <c r="M39">
        <v>463</v>
      </c>
      <c r="N39">
        <v>26878144.874730021</v>
      </c>
      <c r="O39">
        <v>133794.00215982721</v>
      </c>
      <c r="AE39">
        <v>38</v>
      </c>
      <c r="AF39" t="s">
        <v>4817</v>
      </c>
      <c r="AG39">
        <v>45000000</v>
      </c>
      <c r="AH39" t="s">
        <v>10</v>
      </c>
      <c r="AI39">
        <v>2016</v>
      </c>
      <c r="AJ39">
        <v>2981</v>
      </c>
      <c r="AK39">
        <v>309</v>
      </c>
      <c r="AL39">
        <v>420</v>
      </c>
      <c r="AM39">
        <v>19900</v>
      </c>
    </row>
    <row r="40" spans="1:39" x14ac:dyDescent="0.3">
      <c r="A40">
        <v>39</v>
      </c>
      <c r="B40" t="s">
        <v>4794</v>
      </c>
      <c r="C40">
        <v>30500000</v>
      </c>
      <c r="D40" t="s">
        <v>10</v>
      </c>
      <c r="E40">
        <v>1990</v>
      </c>
      <c r="F40">
        <v>3600</v>
      </c>
      <c r="G40">
        <v>184</v>
      </c>
      <c r="H40">
        <v>250</v>
      </c>
      <c r="I40">
        <v>79035</v>
      </c>
      <c r="AE40">
        <v>39</v>
      </c>
      <c r="AF40" t="s">
        <v>4818</v>
      </c>
      <c r="AG40">
        <v>45500000</v>
      </c>
      <c r="AH40" t="s">
        <v>10</v>
      </c>
      <c r="AI40">
        <v>2019</v>
      </c>
      <c r="AJ40">
        <v>2981</v>
      </c>
      <c r="AK40">
        <v>331</v>
      </c>
      <c r="AL40">
        <v>450</v>
      </c>
      <c r="AM40">
        <v>62000</v>
      </c>
    </row>
    <row r="41" spans="1:39" x14ac:dyDescent="0.3">
      <c r="A41">
        <v>40</v>
      </c>
      <c r="B41" t="s">
        <v>4807</v>
      </c>
      <c r="C41">
        <v>30500000</v>
      </c>
      <c r="D41" t="s">
        <v>10</v>
      </c>
      <c r="E41">
        <v>1994</v>
      </c>
      <c r="F41">
        <v>3600</v>
      </c>
      <c r="G41">
        <v>200</v>
      </c>
      <c r="H41">
        <v>272</v>
      </c>
      <c r="I41">
        <v>145000</v>
      </c>
      <c r="AE41">
        <v>40</v>
      </c>
      <c r="AF41" t="s">
        <v>4819</v>
      </c>
      <c r="AG41">
        <v>45990000</v>
      </c>
      <c r="AH41" t="s">
        <v>10</v>
      </c>
      <c r="AI41">
        <v>2021</v>
      </c>
      <c r="AJ41">
        <v>2981</v>
      </c>
      <c r="AK41">
        <v>283</v>
      </c>
      <c r="AL41">
        <v>385</v>
      </c>
      <c r="AM41">
        <v>47000</v>
      </c>
    </row>
    <row r="42" spans="1:39" x14ac:dyDescent="0.3">
      <c r="A42">
        <v>41</v>
      </c>
      <c r="B42" t="s">
        <v>4808</v>
      </c>
      <c r="C42">
        <v>34890000</v>
      </c>
      <c r="D42" t="s">
        <v>10</v>
      </c>
      <c r="E42">
        <v>2012</v>
      </c>
      <c r="F42">
        <v>3800</v>
      </c>
      <c r="G42">
        <v>294</v>
      </c>
      <c r="H42">
        <v>400</v>
      </c>
      <c r="I42">
        <v>34500</v>
      </c>
      <c r="AE42">
        <v>41</v>
      </c>
      <c r="AF42" t="s">
        <v>4820</v>
      </c>
      <c r="AG42">
        <v>46000000</v>
      </c>
      <c r="AH42" t="s">
        <v>10</v>
      </c>
      <c r="AI42">
        <v>2013</v>
      </c>
      <c r="AJ42">
        <v>3800</v>
      </c>
      <c r="AK42">
        <v>412</v>
      </c>
      <c r="AL42">
        <v>560</v>
      </c>
      <c r="AM42">
        <v>149000</v>
      </c>
    </row>
    <row r="43" spans="1:39" x14ac:dyDescent="0.3">
      <c r="A43">
        <v>42</v>
      </c>
      <c r="B43" t="s">
        <v>4773</v>
      </c>
      <c r="C43">
        <v>35000000</v>
      </c>
      <c r="D43" t="s">
        <v>10</v>
      </c>
      <c r="E43">
        <v>2015</v>
      </c>
      <c r="F43">
        <v>3800</v>
      </c>
      <c r="G43">
        <v>296</v>
      </c>
      <c r="H43">
        <v>402</v>
      </c>
      <c r="I43">
        <v>164000</v>
      </c>
      <c r="AE43">
        <v>42</v>
      </c>
      <c r="AF43" t="s">
        <v>4821</v>
      </c>
      <c r="AG43">
        <v>46000000</v>
      </c>
      <c r="AH43" t="s">
        <v>10</v>
      </c>
      <c r="AI43">
        <v>2020</v>
      </c>
      <c r="AJ43">
        <v>2981</v>
      </c>
      <c r="AK43">
        <v>283</v>
      </c>
      <c r="AL43">
        <v>385</v>
      </c>
      <c r="AM43">
        <v>29500</v>
      </c>
    </row>
    <row r="44" spans="1:39" x14ac:dyDescent="0.3">
      <c r="A44">
        <v>43</v>
      </c>
      <c r="B44" t="s">
        <v>4809</v>
      </c>
      <c r="C44">
        <v>35500000</v>
      </c>
      <c r="D44" t="s">
        <v>10</v>
      </c>
      <c r="E44">
        <v>2016</v>
      </c>
      <c r="F44">
        <v>2981</v>
      </c>
      <c r="G44">
        <v>272</v>
      </c>
      <c r="H44">
        <v>370</v>
      </c>
      <c r="I44">
        <v>79500</v>
      </c>
      <c r="AE44">
        <v>43</v>
      </c>
      <c r="AF44" t="s">
        <v>4822</v>
      </c>
      <c r="AG44">
        <v>47799990</v>
      </c>
      <c r="AH44" t="s">
        <v>10</v>
      </c>
      <c r="AI44">
        <v>2020</v>
      </c>
      <c r="AJ44">
        <v>2981</v>
      </c>
      <c r="AK44">
        <v>283</v>
      </c>
      <c r="AL44">
        <v>385</v>
      </c>
      <c r="AM44">
        <v>11000</v>
      </c>
    </row>
    <row r="45" spans="1:39" x14ac:dyDescent="0.3">
      <c r="A45">
        <v>44</v>
      </c>
      <c r="B45" t="s">
        <v>4810</v>
      </c>
      <c r="C45">
        <v>35899000</v>
      </c>
      <c r="D45" t="s">
        <v>10</v>
      </c>
      <c r="E45">
        <v>2015</v>
      </c>
      <c r="F45">
        <v>3436</v>
      </c>
      <c r="G45">
        <v>257</v>
      </c>
      <c r="H45">
        <v>349</v>
      </c>
      <c r="I45">
        <v>81755</v>
      </c>
      <c r="AE45">
        <v>44</v>
      </c>
      <c r="AF45" t="s">
        <v>4823</v>
      </c>
      <c r="AG45">
        <v>49628000</v>
      </c>
      <c r="AH45" t="s">
        <v>10</v>
      </c>
      <c r="AI45">
        <v>2020</v>
      </c>
      <c r="AJ45">
        <v>2981</v>
      </c>
      <c r="AK45">
        <v>283</v>
      </c>
      <c r="AL45">
        <v>385</v>
      </c>
      <c r="AM45">
        <v>39911</v>
      </c>
    </row>
    <row r="46" spans="1:39" x14ac:dyDescent="0.3">
      <c r="A46">
        <v>45</v>
      </c>
      <c r="B46" t="s">
        <v>4811</v>
      </c>
      <c r="C46">
        <v>35900000</v>
      </c>
      <c r="D46" t="s">
        <v>10</v>
      </c>
      <c r="E46">
        <v>2014</v>
      </c>
      <c r="F46">
        <v>3800</v>
      </c>
      <c r="G46">
        <v>294</v>
      </c>
      <c r="H46">
        <v>400</v>
      </c>
      <c r="I46">
        <v>45969</v>
      </c>
      <c r="AE46">
        <v>45</v>
      </c>
      <c r="AF46" t="s">
        <v>4824</v>
      </c>
      <c r="AG46">
        <v>49900000</v>
      </c>
      <c r="AH46" t="s">
        <v>10</v>
      </c>
      <c r="AI46">
        <v>2019</v>
      </c>
      <c r="AJ46">
        <v>2981</v>
      </c>
      <c r="AK46">
        <v>331</v>
      </c>
      <c r="AL46">
        <v>450</v>
      </c>
      <c r="AM46">
        <v>42000</v>
      </c>
    </row>
    <row r="47" spans="1:39" x14ac:dyDescent="0.3">
      <c r="A47">
        <v>46</v>
      </c>
      <c r="B47" t="s">
        <v>4812</v>
      </c>
      <c r="C47">
        <v>35990000</v>
      </c>
      <c r="D47" t="s">
        <v>10</v>
      </c>
      <c r="E47">
        <v>2016</v>
      </c>
      <c r="F47">
        <v>2981</v>
      </c>
      <c r="G47">
        <v>272</v>
      </c>
      <c r="H47">
        <v>370</v>
      </c>
      <c r="I47">
        <v>81100</v>
      </c>
      <c r="AE47">
        <v>46</v>
      </c>
      <c r="AF47" t="s">
        <v>4826</v>
      </c>
      <c r="AG47">
        <v>49990000</v>
      </c>
      <c r="AH47" t="s">
        <v>10</v>
      </c>
      <c r="AI47">
        <v>2014</v>
      </c>
      <c r="AJ47">
        <v>3800</v>
      </c>
      <c r="AK47">
        <v>412</v>
      </c>
      <c r="AL47">
        <v>560</v>
      </c>
      <c r="AM47">
        <v>65000</v>
      </c>
    </row>
    <row r="48" spans="1:39" x14ac:dyDescent="0.3">
      <c r="A48">
        <v>47</v>
      </c>
      <c r="B48" t="s">
        <v>4813</v>
      </c>
      <c r="C48">
        <v>37999999</v>
      </c>
      <c r="D48" t="s">
        <v>10</v>
      </c>
      <c r="E48">
        <v>2015</v>
      </c>
      <c r="F48">
        <v>3800</v>
      </c>
      <c r="G48">
        <v>294</v>
      </c>
      <c r="H48">
        <v>400</v>
      </c>
      <c r="I48">
        <v>78800</v>
      </c>
      <c r="AE48">
        <v>47</v>
      </c>
      <c r="AF48" t="s">
        <v>4827</v>
      </c>
      <c r="AG48">
        <v>49990000</v>
      </c>
      <c r="AH48" t="s">
        <v>10</v>
      </c>
      <c r="AI48">
        <v>2018</v>
      </c>
      <c r="AJ48">
        <v>2981</v>
      </c>
      <c r="AK48">
        <v>331</v>
      </c>
      <c r="AL48">
        <v>450</v>
      </c>
      <c r="AM48">
        <v>19000</v>
      </c>
    </row>
    <row r="49" spans="1:39" x14ac:dyDescent="0.3">
      <c r="A49">
        <v>48</v>
      </c>
      <c r="B49" t="s">
        <v>4814</v>
      </c>
      <c r="C49">
        <v>38900000</v>
      </c>
      <c r="D49" t="s">
        <v>10</v>
      </c>
      <c r="E49">
        <v>2016</v>
      </c>
      <c r="F49">
        <v>2981</v>
      </c>
      <c r="G49">
        <v>272</v>
      </c>
      <c r="H49">
        <v>370</v>
      </c>
      <c r="I49">
        <v>33704</v>
      </c>
      <c r="M49" t="s">
        <v>6998</v>
      </c>
      <c r="N49" t="s">
        <v>6999</v>
      </c>
      <c r="O49" t="s">
        <v>7000</v>
      </c>
      <c r="P49" t="s">
        <v>7001</v>
      </c>
      <c r="AE49">
        <v>48</v>
      </c>
      <c r="AF49" t="s">
        <v>4828</v>
      </c>
      <c r="AG49">
        <v>50999990</v>
      </c>
      <c r="AH49" t="s">
        <v>10</v>
      </c>
      <c r="AI49">
        <v>2022</v>
      </c>
      <c r="AJ49">
        <v>2981</v>
      </c>
      <c r="AK49">
        <v>283</v>
      </c>
      <c r="AL49">
        <v>385</v>
      </c>
      <c r="AM49">
        <v>19789</v>
      </c>
    </row>
    <row r="50" spans="1:39" x14ac:dyDescent="0.3">
      <c r="A50">
        <v>49</v>
      </c>
      <c r="B50" t="s">
        <v>4815</v>
      </c>
      <c r="C50">
        <v>39990000</v>
      </c>
      <c r="D50" t="s">
        <v>10</v>
      </c>
      <c r="E50">
        <v>2013</v>
      </c>
      <c r="F50">
        <v>3800</v>
      </c>
      <c r="G50">
        <v>294</v>
      </c>
      <c r="H50">
        <v>400</v>
      </c>
      <c r="I50">
        <v>28576</v>
      </c>
      <c r="L50" t="s">
        <v>7002</v>
      </c>
      <c r="M50">
        <f>AVERAGE(E:E)</f>
        <v>2013.6976241900647</v>
      </c>
      <c r="N50">
        <f>MEDIAN(E:E)</f>
        <v>2015</v>
      </c>
      <c r="O50">
        <f>_xlfn.QUARTILE.EXC(E:E,1)</f>
        <v>2010</v>
      </c>
      <c r="P50">
        <f>_xlfn.QUARTILE.EXC(E:E,3)</f>
        <v>2019</v>
      </c>
      <c r="AE50">
        <v>49</v>
      </c>
      <c r="AF50" t="s">
        <v>4829</v>
      </c>
      <c r="AG50">
        <v>51000000</v>
      </c>
      <c r="AH50" t="s">
        <v>10</v>
      </c>
      <c r="AI50">
        <v>2017</v>
      </c>
      <c r="AJ50">
        <v>2981</v>
      </c>
      <c r="AK50">
        <v>331</v>
      </c>
      <c r="AL50">
        <v>450</v>
      </c>
      <c r="AM50">
        <v>24700</v>
      </c>
    </row>
    <row r="51" spans="1:39" x14ac:dyDescent="0.3">
      <c r="A51">
        <v>50</v>
      </c>
      <c r="B51" t="s">
        <v>4816</v>
      </c>
      <c r="C51">
        <v>40400000</v>
      </c>
      <c r="D51" t="s">
        <v>10</v>
      </c>
      <c r="E51">
        <v>2007</v>
      </c>
      <c r="F51">
        <v>3600</v>
      </c>
      <c r="G51">
        <v>353</v>
      </c>
      <c r="H51">
        <v>480</v>
      </c>
      <c r="I51">
        <v>81800</v>
      </c>
      <c r="AE51">
        <v>50</v>
      </c>
      <c r="AF51" t="s">
        <v>4830</v>
      </c>
      <c r="AG51">
        <v>51850000</v>
      </c>
      <c r="AH51" t="s">
        <v>10</v>
      </c>
      <c r="AI51">
        <v>2019</v>
      </c>
      <c r="AJ51">
        <v>2981</v>
      </c>
      <c r="AK51">
        <v>272</v>
      </c>
      <c r="AL51">
        <v>370</v>
      </c>
      <c r="AM51">
        <v>15500</v>
      </c>
    </row>
    <row r="52" spans="1:39" x14ac:dyDescent="0.3">
      <c r="A52">
        <v>51</v>
      </c>
      <c r="B52" t="s">
        <v>4817</v>
      </c>
      <c r="C52">
        <v>45000000</v>
      </c>
      <c r="D52" t="s">
        <v>10</v>
      </c>
      <c r="E52">
        <v>2016</v>
      </c>
      <c r="F52">
        <v>2981</v>
      </c>
      <c r="G52">
        <v>309</v>
      </c>
      <c r="H52">
        <v>420</v>
      </c>
      <c r="I52">
        <v>19900</v>
      </c>
      <c r="M52" t="s">
        <v>6998</v>
      </c>
      <c r="N52" t="s">
        <v>6999</v>
      </c>
      <c r="O52" t="s">
        <v>7000</v>
      </c>
      <c r="P52" t="s">
        <v>7001</v>
      </c>
      <c r="AE52">
        <v>51</v>
      </c>
      <c r="AF52" t="s">
        <v>4831</v>
      </c>
      <c r="AG52">
        <v>52558145</v>
      </c>
      <c r="AH52" t="s">
        <v>10</v>
      </c>
      <c r="AI52">
        <v>2020</v>
      </c>
      <c r="AJ52">
        <v>2981</v>
      </c>
      <c r="AK52">
        <v>331</v>
      </c>
      <c r="AL52">
        <v>450</v>
      </c>
      <c r="AM52">
        <v>13250</v>
      </c>
    </row>
    <row r="53" spans="1:39" x14ac:dyDescent="0.3">
      <c r="A53">
        <v>52</v>
      </c>
      <c r="B53" t="s">
        <v>4818</v>
      </c>
      <c r="C53">
        <v>45500000</v>
      </c>
      <c r="D53" t="s">
        <v>10</v>
      </c>
      <c r="E53">
        <v>2019</v>
      </c>
      <c r="F53">
        <v>2981</v>
      </c>
      <c r="G53">
        <v>331</v>
      </c>
      <c r="H53">
        <v>450</v>
      </c>
      <c r="I53">
        <v>62000</v>
      </c>
      <c r="L53" t="s">
        <v>7002</v>
      </c>
      <c r="M53">
        <f>AVERAGE(C:C)</f>
        <v>26878144.874730021</v>
      </c>
      <c r="N53">
        <f>MEDIAN(C:C)</f>
        <v>18990000</v>
      </c>
      <c r="O53">
        <f>_xlfn.QUARTILE.EXC(C:C,1)</f>
        <v>9990000</v>
      </c>
      <c r="P53">
        <f>_xlfn.QUARTILE.EXC(C:C,3)</f>
        <v>40045640</v>
      </c>
      <c r="AE53">
        <v>52</v>
      </c>
      <c r="AF53" t="s">
        <v>4832</v>
      </c>
      <c r="AG53">
        <v>53170000</v>
      </c>
      <c r="AH53" t="s">
        <v>10</v>
      </c>
      <c r="AI53">
        <v>2019</v>
      </c>
      <c r="AJ53">
        <v>2981</v>
      </c>
      <c r="AK53">
        <v>331</v>
      </c>
      <c r="AL53">
        <v>450</v>
      </c>
      <c r="AM53">
        <v>42200</v>
      </c>
    </row>
    <row r="54" spans="1:39" x14ac:dyDescent="0.3">
      <c r="A54">
        <v>53</v>
      </c>
      <c r="B54" t="s">
        <v>4819</v>
      </c>
      <c r="C54">
        <v>45990000</v>
      </c>
      <c r="D54" t="s">
        <v>10</v>
      </c>
      <c r="E54">
        <v>2021</v>
      </c>
      <c r="F54">
        <v>2981</v>
      </c>
      <c r="G54">
        <v>283</v>
      </c>
      <c r="H54">
        <v>385</v>
      </c>
      <c r="I54">
        <v>47000</v>
      </c>
      <c r="AE54">
        <v>53</v>
      </c>
      <c r="AF54" t="s">
        <v>4833</v>
      </c>
      <c r="AG54">
        <v>53490000</v>
      </c>
      <c r="AH54" t="s">
        <v>10</v>
      </c>
      <c r="AI54">
        <v>2018</v>
      </c>
      <c r="AJ54">
        <v>3800</v>
      </c>
      <c r="AK54">
        <v>397</v>
      </c>
      <c r="AL54">
        <v>540</v>
      </c>
      <c r="AM54">
        <v>76600</v>
      </c>
    </row>
    <row r="55" spans="1:39" x14ac:dyDescent="0.3">
      <c r="A55">
        <v>54</v>
      </c>
      <c r="B55" t="s">
        <v>4820</v>
      </c>
      <c r="C55">
        <v>46000000</v>
      </c>
      <c r="D55" t="s">
        <v>10</v>
      </c>
      <c r="E55">
        <v>2013</v>
      </c>
      <c r="F55">
        <v>3800</v>
      </c>
      <c r="G55">
        <v>412</v>
      </c>
      <c r="H55">
        <v>560</v>
      </c>
      <c r="I55">
        <v>149000</v>
      </c>
      <c r="M55" t="s">
        <v>6998</v>
      </c>
      <c r="N55" t="s">
        <v>6999</v>
      </c>
      <c r="O55" t="s">
        <v>7000</v>
      </c>
      <c r="P55" t="s">
        <v>7001</v>
      </c>
      <c r="AE55">
        <v>54</v>
      </c>
      <c r="AF55" t="s">
        <v>4834</v>
      </c>
      <c r="AG55">
        <v>53900000</v>
      </c>
      <c r="AH55" t="s">
        <v>10</v>
      </c>
      <c r="AI55">
        <v>2019</v>
      </c>
      <c r="AJ55">
        <v>2981</v>
      </c>
      <c r="AK55">
        <v>331</v>
      </c>
      <c r="AL55">
        <v>450</v>
      </c>
      <c r="AM55">
        <v>8000</v>
      </c>
    </row>
    <row r="56" spans="1:39" x14ac:dyDescent="0.3">
      <c r="A56">
        <v>55</v>
      </c>
      <c r="B56" t="s">
        <v>4821</v>
      </c>
      <c r="C56">
        <v>46000000</v>
      </c>
      <c r="D56" t="s">
        <v>10</v>
      </c>
      <c r="E56">
        <v>2020</v>
      </c>
      <c r="F56">
        <v>2981</v>
      </c>
      <c r="G56">
        <v>283</v>
      </c>
      <c r="H56">
        <v>385</v>
      </c>
      <c r="I56">
        <v>29500</v>
      </c>
      <c r="L56" t="s">
        <v>7002</v>
      </c>
      <c r="M56">
        <f>AVERAGE(I:I)</f>
        <v>133794.00215982721</v>
      </c>
      <c r="N56">
        <f>MEDIAN(I:I)</f>
        <v>122428</v>
      </c>
      <c r="O56">
        <f>_xlfn.QUARTILE.EXC(I:I,1)</f>
        <v>45969</v>
      </c>
      <c r="P56">
        <f>_xlfn.QUARTILE.EXC(I:I,3)</f>
        <v>205000</v>
      </c>
      <c r="AE56">
        <v>55</v>
      </c>
      <c r="AF56" t="s">
        <v>4836</v>
      </c>
      <c r="AG56">
        <v>54000000</v>
      </c>
      <c r="AH56" t="s">
        <v>10</v>
      </c>
      <c r="AI56">
        <v>2015</v>
      </c>
      <c r="AJ56">
        <v>3799</v>
      </c>
      <c r="AK56">
        <v>350</v>
      </c>
      <c r="AL56">
        <v>476</v>
      </c>
      <c r="AM56">
        <v>86000</v>
      </c>
    </row>
    <row r="57" spans="1:39" x14ac:dyDescent="0.3">
      <c r="A57">
        <v>56</v>
      </c>
      <c r="B57" t="s">
        <v>4822</v>
      </c>
      <c r="C57">
        <v>47799990</v>
      </c>
      <c r="D57" t="s">
        <v>10</v>
      </c>
      <c r="E57">
        <v>2020</v>
      </c>
      <c r="F57">
        <v>2981</v>
      </c>
      <c r="G57">
        <v>283</v>
      </c>
      <c r="H57">
        <v>385</v>
      </c>
      <c r="I57">
        <v>11000</v>
      </c>
      <c r="AE57">
        <v>56</v>
      </c>
      <c r="AF57" t="s">
        <v>4837</v>
      </c>
      <c r="AG57">
        <v>54999999</v>
      </c>
      <c r="AH57" t="s">
        <v>10</v>
      </c>
      <c r="AI57">
        <v>2018</v>
      </c>
      <c r="AJ57">
        <v>2981</v>
      </c>
      <c r="AK57">
        <v>331</v>
      </c>
      <c r="AL57">
        <v>450</v>
      </c>
      <c r="AM57">
        <v>17000</v>
      </c>
    </row>
    <row r="58" spans="1:39" x14ac:dyDescent="0.3">
      <c r="A58">
        <v>57</v>
      </c>
      <c r="B58" t="s">
        <v>4823</v>
      </c>
      <c r="C58">
        <v>49628000</v>
      </c>
      <c r="D58" t="s">
        <v>10</v>
      </c>
      <c r="E58">
        <v>2020</v>
      </c>
      <c r="F58">
        <v>2981</v>
      </c>
      <c r="G58">
        <v>283</v>
      </c>
      <c r="H58">
        <v>385</v>
      </c>
      <c r="I58">
        <v>39911</v>
      </c>
      <c r="AE58">
        <v>57</v>
      </c>
      <c r="AF58" t="s">
        <v>4838</v>
      </c>
      <c r="AG58">
        <v>58230000</v>
      </c>
      <c r="AH58" t="s">
        <v>10</v>
      </c>
      <c r="AI58">
        <v>2021</v>
      </c>
      <c r="AJ58">
        <v>2981</v>
      </c>
      <c r="AK58">
        <v>283</v>
      </c>
      <c r="AL58">
        <v>385</v>
      </c>
      <c r="AM58">
        <v>20380</v>
      </c>
    </row>
    <row r="59" spans="1:39" x14ac:dyDescent="0.3">
      <c r="A59">
        <v>58</v>
      </c>
      <c r="B59" t="s">
        <v>4824</v>
      </c>
      <c r="C59">
        <v>49900000</v>
      </c>
      <c r="D59" t="s">
        <v>10</v>
      </c>
      <c r="E59">
        <v>2019</v>
      </c>
      <c r="F59">
        <v>2981</v>
      </c>
      <c r="G59">
        <v>331</v>
      </c>
      <c r="H59">
        <v>450</v>
      </c>
      <c r="I59">
        <v>42000</v>
      </c>
      <c r="AE59">
        <v>58</v>
      </c>
      <c r="AF59" t="s">
        <v>4821</v>
      </c>
      <c r="AG59">
        <v>58990000</v>
      </c>
      <c r="AH59" t="s">
        <v>10</v>
      </c>
      <c r="AI59">
        <v>2022</v>
      </c>
      <c r="AJ59">
        <v>2981</v>
      </c>
      <c r="AK59">
        <v>283</v>
      </c>
      <c r="AL59">
        <v>385</v>
      </c>
      <c r="AM59">
        <v>15500</v>
      </c>
    </row>
    <row r="60" spans="1:39" x14ac:dyDescent="0.3">
      <c r="A60">
        <v>59</v>
      </c>
      <c r="B60" t="s">
        <v>4825</v>
      </c>
      <c r="C60">
        <v>49990000</v>
      </c>
      <c r="D60" t="s">
        <v>10</v>
      </c>
      <c r="E60">
        <v>1995</v>
      </c>
      <c r="F60">
        <v>3600</v>
      </c>
      <c r="G60">
        <v>210</v>
      </c>
      <c r="H60">
        <v>286</v>
      </c>
      <c r="I60">
        <v>73684</v>
      </c>
      <c r="AE60">
        <v>59</v>
      </c>
      <c r="AF60" t="s">
        <v>4839</v>
      </c>
      <c r="AG60">
        <v>59199999</v>
      </c>
      <c r="AH60" t="s">
        <v>10</v>
      </c>
      <c r="AI60">
        <v>2020</v>
      </c>
      <c r="AJ60">
        <v>2981</v>
      </c>
      <c r="AK60">
        <v>283</v>
      </c>
      <c r="AL60">
        <v>385</v>
      </c>
      <c r="AM60">
        <v>8144</v>
      </c>
    </row>
    <row r="61" spans="1:39" x14ac:dyDescent="0.3">
      <c r="A61">
        <v>60</v>
      </c>
      <c r="B61" t="s">
        <v>4826</v>
      </c>
      <c r="C61">
        <v>49990000</v>
      </c>
      <c r="D61" t="s">
        <v>10</v>
      </c>
      <c r="E61">
        <v>2014</v>
      </c>
      <c r="F61">
        <v>3800</v>
      </c>
      <c r="G61">
        <v>412</v>
      </c>
      <c r="H61">
        <v>560</v>
      </c>
      <c r="I61">
        <v>65000</v>
      </c>
      <c r="AE61">
        <v>60</v>
      </c>
      <c r="AF61" t="s">
        <v>4840</v>
      </c>
      <c r="AG61">
        <v>59550000</v>
      </c>
      <c r="AH61" t="s">
        <v>10</v>
      </c>
      <c r="AI61">
        <v>2020</v>
      </c>
      <c r="AJ61">
        <v>2981</v>
      </c>
      <c r="AK61">
        <v>331</v>
      </c>
      <c r="AL61">
        <v>450</v>
      </c>
      <c r="AM61">
        <v>12000</v>
      </c>
    </row>
    <row r="62" spans="1:39" x14ac:dyDescent="0.3">
      <c r="A62">
        <v>61</v>
      </c>
      <c r="B62" t="s">
        <v>4827</v>
      </c>
      <c r="C62">
        <v>49990000</v>
      </c>
      <c r="D62" t="s">
        <v>10</v>
      </c>
      <c r="E62">
        <v>2018</v>
      </c>
      <c r="F62">
        <v>2981</v>
      </c>
      <c r="G62">
        <v>331</v>
      </c>
      <c r="H62">
        <v>450</v>
      </c>
      <c r="I62">
        <v>19000</v>
      </c>
      <c r="AE62">
        <v>61</v>
      </c>
      <c r="AF62" t="s">
        <v>4841</v>
      </c>
      <c r="AG62">
        <v>59570000</v>
      </c>
      <c r="AH62" t="s">
        <v>10</v>
      </c>
      <c r="AI62">
        <v>2020</v>
      </c>
      <c r="AJ62">
        <v>2981</v>
      </c>
      <c r="AK62">
        <v>331</v>
      </c>
      <c r="AL62">
        <v>450</v>
      </c>
      <c r="AM62">
        <v>39610</v>
      </c>
    </row>
    <row r="63" spans="1:39" x14ac:dyDescent="0.3">
      <c r="A63">
        <v>62</v>
      </c>
      <c r="B63" t="s">
        <v>4828</v>
      </c>
      <c r="C63">
        <v>50999990</v>
      </c>
      <c r="D63" t="s">
        <v>10</v>
      </c>
      <c r="E63">
        <v>2022</v>
      </c>
      <c r="F63">
        <v>2981</v>
      </c>
      <c r="G63">
        <v>283</v>
      </c>
      <c r="H63">
        <v>385</v>
      </c>
      <c r="I63">
        <v>19789</v>
      </c>
      <c r="AE63">
        <v>62</v>
      </c>
      <c r="AF63" t="s">
        <v>4842</v>
      </c>
      <c r="AG63">
        <v>59990000</v>
      </c>
      <c r="AH63" t="s">
        <v>10</v>
      </c>
      <c r="AI63">
        <v>2020</v>
      </c>
      <c r="AJ63">
        <v>2981</v>
      </c>
      <c r="AK63">
        <v>331</v>
      </c>
      <c r="AL63">
        <v>450</v>
      </c>
      <c r="AM63">
        <v>12534</v>
      </c>
    </row>
    <row r="64" spans="1:39" x14ac:dyDescent="0.3">
      <c r="A64">
        <v>63</v>
      </c>
      <c r="B64" t="s">
        <v>4829</v>
      </c>
      <c r="C64">
        <v>51000000</v>
      </c>
      <c r="D64" t="s">
        <v>10</v>
      </c>
      <c r="E64">
        <v>2017</v>
      </c>
      <c r="F64">
        <v>2981</v>
      </c>
      <c r="G64">
        <v>331</v>
      </c>
      <c r="H64">
        <v>450</v>
      </c>
      <c r="I64">
        <v>24700</v>
      </c>
      <c r="AE64">
        <v>63</v>
      </c>
      <c r="AF64" t="s">
        <v>4834</v>
      </c>
      <c r="AG64">
        <v>59990000</v>
      </c>
      <c r="AH64" t="s">
        <v>10</v>
      </c>
      <c r="AI64">
        <v>2020</v>
      </c>
      <c r="AJ64">
        <v>2981</v>
      </c>
      <c r="AK64">
        <v>331</v>
      </c>
      <c r="AL64">
        <v>450</v>
      </c>
      <c r="AM64">
        <v>36100</v>
      </c>
    </row>
    <row r="65" spans="1:39" x14ac:dyDescent="0.3">
      <c r="A65">
        <v>64</v>
      </c>
      <c r="B65" t="s">
        <v>4830</v>
      </c>
      <c r="C65">
        <v>51850000</v>
      </c>
      <c r="D65" t="s">
        <v>10</v>
      </c>
      <c r="E65">
        <v>2019</v>
      </c>
      <c r="F65">
        <v>2981</v>
      </c>
      <c r="G65">
        <v>272</v>
      </c>
      <c r="H65">
        <v>370</v>
      </c>
      <c r="I65">
        <v>15500</v>
      </c>
      <c r="AE65">
        <v>64</v>
      </c>
      <c r="AF65" t="s">
        <v>4843</v>
      </c>
      <c r="AG65">
        <v>59999000</v>
      </c>
      <c r="AH65" t="s">
        <v>10</v>
      </c>
      <c r="AI65">
        <v>2018</v>
      </c>
      <c r="AJ65">
        <v>2981</v>
      </c>
      <c r="AK65">
        <v>331</v>
      </c>
      <c r="AL65">
        <v>450</v>
      </c>
      <c r="AM65">
        <v>5415</v>
      </c>
    </row>
    <row r="66" spans="1:39" x14ac:dyDescent="0.3">
      <c r="A66">
        <v>65</v>
      </c>
      <c r="B66" t="s">
        <v>4831</v>
      </c>
      <c r="C66">
        <v>52558145</v>
      </c>
      <c r="D66" t="s">
        <v>10</v>
      </c>
      <c r="E66">
        <v>2020</v>
      </c>
      <c r="F66">
        <v>2981</v>
      </c>
      <c r="G66">
        <v>331</v>
      </c>
      <c r="H66">
        <v>450</v>
      </c>
      <c r="I66">
        <v>13250</v>
      </c>
      <c r="AE66">
        <v>65</v>
      </c>
      <c r="AF66" t="s">
        <v>4844</v>
      </c>
      <c r="AG66">
        <v>60490000</v>
      </c>
      <c r="AH66" t="s">
        <v>10</v>
      </c>
      <c r="AI66">
        <v>2021</v>
      </c>
      <c r="AJ66">
        <v>2981</v>
      </c>
      <c r="AK66">
        <v>353</v>
      </c>
      <c r="AL66">
        <v>480</v>
      </c>
      <c r="AM66">
        <v>7000</v>
      </c>
    </row>
    <row r="67" spans="1:39" x14ac:dyDescent="0.3">
      <c r="A67">
        <v>66</v>
      </c>
      <c r="B67" t="s">
        <v>4832</v>
      </c>
      <c r="C67">
        <v>53170000</v>
      </c>
      <c r="D67" t="s">
        <v>10</v>
      </c>
      <c r="E67">
        <v>2019</v>
      </c>
      <c r="F67">
        <v>2981</v>
      </c>
      <c r="G67">
        <v>331</v>
      </c>
      <c r="H67">
        <v>450</v>
      </c>
      <c r="I67">
        <v>42200</v>
      </c>
      <c r="AE67">
        <v>66</v>
      </c>
      <c r="AF67" t="s">
        <v>4826</v>
      </c>
      <c r="AG67">
        <v>61900000</v>
      </c>
      <c r="AH67" t="s">
        <v>10</v>
      </c>
      <c r="AI67">
        <v>2017</v>
      </c>
      <c r="AJ67">
        <v>3800</v>
      </c>
      <c r="AK67">
        <v>427</v>
      </c>
      <c r="AL67">
        <v>581</v>
      </c>
      <c r="AM67">
        <v>29000</v>
      </c>
    </row>
    <row r="68" spans="1:39" x14ac:dyDescent="0.3">
      <c r="A68">
        <v>67</v>
      </c>
      <c r="B68" t="s">
        <v>4833</v>
      </c>
      <c r="C68">
        <v>53490000</v>
      </c>
      <c r="D68" t="s">
        <v>10</v>
      </c>
      <c r="E68">
        <v>2018</v>
      </c>
      <c r="F68">
        <v>3800</v>
      </c>
      <c r="G68">
        <v>397</v>
      </c>
      <c r="H68">
        <v>540</v>
      </c>
      <c r="I68">
        <v>76600</v>
      </c>
      <c r="AE68">
        <v>67</v>
      </c>
      <c r="AF68" t="s">
        <v>4845</v>
      </c>
      <c r="AG68">
        <v>61990000</v>
      </c>
      <c r="AH68" t="s">
        <v>10</v>
      </c>
      <c r="AI68">
        <v>2015</v>
      </c>
      <c r="AJ68">
        <v>3800</v>
      </c>
      <c r="AK68">
        <v>412</v>
      </c>
      <c r="AL68">
        <v>560</v>
      </c>
      <c r="AM68">
        <v>43500</v>
      </c>
    </row>
    <row r="69" spans="1:39" x14ac:dyDescent="0.3">
      <c r="A69">
        <v>68</v>
      </c>
      <c r="B69" t="s">
        <v>4834</v>
      </c>
      <c r="C69">
        <v>53900000</v>
      </c>
      <c r="D69" t="s">
        <v>10</v>
      </c>
      <c r="E69">
        <v>2019</v>
      </c>
      <c r="F69">
        <v>2981</v>
      </c>
      <c r="G69">
        <v>331</v>
      </c>
      <c r="H69">
        <v>450</v>
      </c>
      <c r="I69">
        <v>8000</v>
      </c>
      <c r="AE69">
        <v>68</v>
      </c>
      <c r="AF69" t="s">
        <v>4846</v>
      </c>
      <c r="AG69">
        <v>62500000</v>
      </c>
      <c r="AH69" t="s">
        <v>10</v>
      </c>
      <c r="AI69">
        <v>2019</v>
      </c>
      <c r="AJ69">
        <v>2981</v>
      </c>
      <c r="AK69">
        <v>331</v>
      </c>
      <c r="AL69">
        <v>450</v>
      </c>
      <c r="AM69">
        <v>41000</v>
      </c>
    </row>
    <row r="70" spans="1:39" x14ac:dyDescent="0.3">
      <c r="A70">
        <v>69</v>
      </c>
      <c r="B70" t="s">
        <v>4835</v>
      </c>
      <c r="C70">
        <v>54000000</v>
      </c>
      <c r="D70" t="s">
        <v>10</v>
      </c>
      <c r="E70">
        <v>1973</v>
      </c>
      <c r="F70">
        <v>2400</v>
      </c>
      <c r="G70">
        <v>140</v>
      </c>
      <c r="H70">
        <v>190</v>
      </c>
      <c r="I70">
        <v>500</v>
      </c>
      <c r="AE70">
        <v>69</v>
      </c>
      <c r="AF70" t="s">
        <v>4847</v>
      </c>
      <c r="AG70">
        <v>63500000</v>
      </c>
      <c r="AH70" t="s">
        <v>10</v>
      </c>
      <c r="AI70">
        <v>2016</v>
      </c>
      <c r="AJ70">
        <v>3800</v>
      </c>
      <c r="AK70">
        <v>427</v>
      </c>
      <c r="AL70">
        <v>581</v>
      </c>
      <c r="AM70">
        <v>36238</v>
      </c>
    </row>
    <row r="71" spans="1:39" x14ac:dyDescent="0.3">
      <c r="A71">
        <v>70</v>
      </c>
      <c r="B71" t="s">
        <v>4836</v>
      </c>
      <c r="C71">
        <v>54000000</v>
      </c>
      <c r="D71" t="s">
        <v>10</v>
      </c>
      <c r="E71">
        <v>2015</v>
      </c>
      <c r="F71">
        <v>3799</v>
      </c>
      <c r="G71">
        <v>350</v>
      </c>
      <c r="H71">
        <v>476</v>
      </c>
      <c r="I71">
        <v>86000</v>
      </c>
      <c r="AE71">
        <v>70</v>
      </c>
      <c r="AF71" t="s">
        <v>4848</v>
      </c>
      <c r="AG71">
        <v>63900000</v>
      </c>
      <c r="AH71" t="s">
        <v>10</v>
      </c>
      <c r="AI71">
        <v>2017</v>
      </c>
      <c r="AJ71">
        <v>3996</v>
      </c>
      <c r="AK71">
        <v>368</v>
      </c>
      <c r="AL71">
        <v>500</v>
      </c>
      <c r="AM71">
        <v>27000</v>
      </c>
    </row>
    <row r="72" spans="1:39" x14ac:dyDescent="0.3">
      <c r="A72">
        <v>71</v>
      </c>
      <c r="B72" t="s">
        <v>4837</v>
      </c>
      <c r="C72">
        <v>54999999</v>
      </c>
      <c r="D72" t="s">
        <v>10</v>
      </c>
      <c r="E72">
        <v>2018</v>
      </c>
      <c r="F72">
        <v>2981</v>
      </c>
      <c r="G72">
        <v>331</v>
      </c>
      <c r="H72">
        <v>450</v>
      </c>
      <c r="I72">
        <v>17000</v>
      </c>
      <c r="AE72">
        <v>71</v>
      </c>
      <c r="AF72" t="s">
        <v>4826</v>
      </c>
      <c r="AG72">
        <v>64990000</v>
      </c>
      <c r="AH72" t="s">
        <v>10</v>
      </c>
      <c r="AI72">
        <v>2017</v>
      </c>
      <c r="AJ72">
        <v>3800</v>
      </c>
      <c r="AK72">
        <v>427</v>
      </c>
      <c r="AL72">
        <v>581</v>
      </c>
      <c r="AM72">
        <v>73900</v>
      </c>
    </row>
    <row r="73" spans="1:39" x14ac:dyDescent="0.3">
      <c r="A73">
        <v>72</v>
      </c>
      <c r="B73" t="s">
        <v>4838</v>
      </c>
      <c r="C73">
        <v>58230000</v>
      </c>
      <c r="D73" t="s">
        <v>10</v>
      </c>
      <c r="E73">
        <v>2021</v>
      </c>
      <c r="F73">
        <v>2981</v>
      </c>
      <c r="G73">
        <v>283</v>
      </c>
      <c r="H73">
        <v>385</v>
      </c>
      <c r="I73">
        <v>20380</v>
      </c>
      <c r="AE73">
        <v>72</v>
      </c>
      <c r="AF73" t="s">
        <v>4849</v>
      </c>
      <c r="AG73">
        <v>64990000</v>
      </c>
      <c r="AH73" t="s">
        <v>10</v>
      </c>
      <c r="AI73">
        <v>2020</v>
      </c>
      <c r="AJ73">
        <v>2981</v>
      </c>
      <c r="AK73">
        <v>331</v>
      </c>
      <c r="AL73">
        <v>450</v>
      </c>
      <c r="AM73">
        <v>21500</v>
      </c>
    </row>
    <row r="74" spans="1:39" x14ac:dyDescent="0.3">
      <c r="A74">
        <v>73</v>
      </c>
      <c r="B74" t="s">
        <v>4821</v>
      </c>
      <c r="C74">
        <v>58990000</v>
      </c>
      <c r="D74" t="s">
        <v>10</v>
      </c>
      <c r="E74">
        <v>2022</v>
      </c>
      <c r="F74">
        <v>2981</v>
      </c>
      <c r="G74">
        <v>283</v>
      </c>
      <c r="H74">
        <v>385</v>
      </c>
      <c r="I74">
        <v>15500</v>
      </c>
      <c r="AE74">
        <v>73</v>
      </c>
      <c r="AF74" t="s">
        <v>4850</v>
      </c>
      <c r="AG74">
        <v>67900000</v>
      </c>
      <c r="AH74" t="s">
        <v>10</v>
      </c>
      <c r="AI74">
        <v>2022</v>
      </c>
      <c r="AJ74">
        <v>2981</v>
      </c>
      <c r="AK74">
        <v>353</v>
      </c>
      <c r="AL74">
        <v>480</v>
      </c>
      <c r="AM74">
        <v>3523</v>
      </c>
    </row>
    <row r="75" spans="1:39" x14ac:dyDescent="0.3">
      <c r="A75">
        <v>74</v>
      </c>
      <c r="B75" t="s">
        <v>4839</v>
      </c>
      <c r="C75">
        <v>59199999</v>
      </c>
      <c r="D75" t="s">
        <v>10</v>
      </c>
      <c r="E75">
        <v>2020</v>
      </c>
      <c r="F75">
        <v>2981</v>
      </c>
      <c r="G75">
        <v>283</v>
      </c>
      <c r="H75">
        <v>385</v>
      </c>
      <c r="I75">
        <v>8144</v>
      </c>
      <c r="AE75">
        <v>74</v>
      </c>
      <c r="AF75" t="s">
        <v>4851</v>
      </c>
      <c r="AG75">
        <v>67990000</v>
      </c>
      <c r="AH75" t="s">
        <v>10</v>
      </c>
      <c r="AI75">
        <v>2021</v>
      </c>
      <c r="AJ75">
        <v>2981</v>
      </c>
      <c r="AK75">
        <v>331</v>
      </c>
      <c r="AL75">
        <v>450</v>
      </c>
      <c r="AM75">
        <v>16900</v>
      </c>
    </row>
    <row r="76" spans="1:39" x14ac:dyDescent="0.3">
      <c r="A76">
        <v>75</v>
      </c>
      <c r="B76" t="s">
        <v>4840</v>
      </c>
      <c r="C76">
        <v>59550000</v>
      </c>
      <c r="D76" t="s">
        <v>10</v>
      </c>
      <c r="E76">
        <v>2020</v>
      </c>
      <c r="F76">
        <v>2981</v>
      </c>
      <c r="G76">
        <v>331</v>
      </c>
      <c r="H76">
        <v>450</v>
      </c>
      <c r="I76">
        <v>12000</v>
      </c>
      <c r="AE76">
        <v>75</v>
      </c>
      <c r="AF76" t="s">
        <v>4837</v>
      </c>
      <c r="AG76">
        <v>68499990</v>
      </c>
      <c r="AH76" t="s">
        <v>10</v>
      </c>
      <c r="AI76">
        <v>2022</v>
      </c>
      <c r="AJ76">
        <v>2981</v>
      </c>
      <c r="AK76">
        <v>353</v>
      </c>
      <c r="AL76">
        <v>480</v>
      </c>
      <c r="AM76">
        <v>16900</v>
      </c>
    </row>
    <row r="77" spans="1:39" x14ac:dyDescent="0.3">
      <c r="A77">
        <v>76</v>
      </c>
      <c r="B77" t="s">
        <v>4841</v>
      </c>
      <c r="C77">
        <v>59570000</v>
      </c>
      <c r="D77" t="s">
        <v>10</v>
      </c>
      <c r="E77">
        <v>2020</v>
      </c>
      <c r="F77">
        <v>2981</v>
      </c>
      <c r="G77">
        <v>331</v>
      </c>
      <c r="H77">
        <v>450</v>
      </c>
      <c r="I77">
        <v>39610</v>
      </c>
      <c r="AE77">
        <v>76</v>
      </c>
      <c r="AF77" t="s">
        <v>4852</v>
      </c>
      <c r="AG77">
        <v>68900000</v>
      </c>
      <c r="AH77" t="s">
        <v>10</v>
      </c>
      <c r="AI77">
        <v>2018</v>
      </c>
      <c r="AJ77">
        <v>3996</v>
      </c>
      <c r="AK77">
        <v>368</v>
      </c>
      <c r="AL77">
        <v>500</v>
      </c>
      <c r="AM77">
        <v>7500</v>
      </c>
    </row>
    <row r="78" spans="1:39" x14ac:dyDescent="0.3">
      <c r="A78">
        <v>77</v>
      </c>
      <c r="B78" t="s">
        <v>4842</v>
      </c>
      <c r="C78">
        <v>59990000</v>
      </c>
      <c r="D78" t="s">
        <v>10</v>
      </c>
      <c r="E78">
        <v>2020</v>
      </c>
      <c r="F78">
        <v>2981</v>
      </c>
      <c r="G78">
        <v>331</v>
      </c>
      <c r="H78">
        <v>450</v>
      </c>
      <c r="I78">
        <v>12534</v>
      </c>
      <c r="AE78">
        <v>77</v>
      </c>
      <c r="AF78" t="s">
        <v>4853</v>
      </c>
      <c r="AG78">
        <v>69500000</v>
      </c>
      <c r="AH78" t="s">
        <v>10</v>
      </c>
      <c r="AI78">
        <v>2021</v>
      </c>
      <c r="AJ78">
        <v>2981</v>
      </c>
      <c r="AK78">
        <v>331</v>
      </c>
      <c r="AL78">
        <v>450</v>
      </c>
      <c r="AM78">
        <v>3000</v>
      </c>
    </row>
    <row r="79" spans="1:39" x14ac:dyDescent="0.3">
      <c r="A79">
        <v>78</v>
      </c>
      <c r="B79" t="s">
        <v>4834</v>
      </c>
      <c r="C79">
        <v>59990000</v>
      </c>
      <c r="D79" t="s">
        <v>10</v>
      </c>
      <c r="E79">
        <v>2020</v>
      </c>
      <c r="F79">
        <v>2981</v>
      </c>
      <c r="G79">
        <v>331</v>
      </c>
      <c r="H79">
        <v>450</v>
      </c>
      <c r="I79">
        <v>36100</v>
      </c>
      <c r="AE79">
        <v>78</v>
      </c>
      <c r="AF79" t="s">
        <v>4854</v>
      </c>
      <c r="AG79">
        <v>71980000</v>
      </c>
      <c r="AH79" t="s">
        <v>10</v>
      </c>
      <c r="AI79">
        <v>2016</v>
      </c>
      <c r="AJ79">
        <v>3800</v>
      </c>
      <c r="AK79">
        <v>427</v>
      </c>
      <c r="AL79">
        <v>581</v>
      </c>
      <c r="AM79">
        <v>62300</v>
      </c>
    </row>
    <row r="80" spans="1:39" x14ac:dyDescent="0.3">
      <c r="A80">
        <v>79</v>
      </c>
      <c r="B80" t="s">
        <v>4843</v>
      </c>
      <c r="C80">
        <v>59999000</v>
      </c>
      <c r="D80" t="s">
        <v>10</v>
      </c>
      <c r="E80">
        <v>2018</v>
      </c>
      <c r="F80">
        <v>2981</v>
      </c>
      <c r="G80">
        <v>331</v>
      </c>
      <c r="H80">
        <v>450</v>
      </c>
      <c r="I80">
        <v>5415</v>
      </c>
      <c r="AE80">
        <v>79</v>
      </c>
      <c r="AF80" t="s">
        <v>4856</v>
      </c>
      <c r="AG80">
        <v>76200000</v>
      </c>
      <c r="AH80" t="s">
        <v>10</v>
      </c>
      <c r="AI80">
        <v>2015</v>
      </c>
      <c r="AJ80">
        <v>3800</v>
      </c>
      <c r="AK80">
        <v>412</v>
      </c>
      <c r="AL80">
        <v>560</v>
      </c>
      <c r="AM80">
        <v>49000</v>
      </c>
    </row>
    <row r="81" spans="1:39" x14ac:dyDescent="0.3">
      <c r="A81">
        <v>80</v>
      </c>
      <c r="B81" t="s">
        <v>4844</v>
      </c>
      <c r="C81">
        <v>60490000</v>
      </c>
      <c r="D81" t="s">
        <v>10</v>
      </c>
      <c r="E81">
        <v>2021</v>
      </c>
      <c r="F81">
        <v>2981</v>
      </c>
      <c r="G81">
        <v>353</v>
      </c>
      <c r="H81">
        <v>480</v>
      </c>
      <c r="I81">
        <v>7000</v>
      </c>
      <c r="AE81">
        <v>80</v>
      </c>
      <c r="AF81" t="s">
        <v>4857</v>
      </c>
      <c r="AG81">
        <v>77490000</v>
      </c>
      <c r="AH81" t="s">
        <v>10</v>
      </c>
      <c r="AI81">
        <v>2022</v>
      </c>
      <c r="AJ81">
        <v>3745</v>
      </c>
      <c r="AK81">
        <v>427</v>
      </c>
      <c r="AL81">
        <v>581</v>
      </c>
      <c r="AM81">
        <v>29000</v>
      </c>
    </row>
    <row r="82" spans="1:39" x14ac:dyDescent="0.3">
      <c r="A82">
        <v>81</v>
      </c>
      <c r="B82" t="s">
        <v>4826</v>
      </c>
      <c r="C82">
        <v>61900000</v>
      </c>
      <c r="D82" t="s">
        <v>10</v>
      </c>
      <c r="E82">
        <v>2017</v>
      </c>
      <c r="F82">
        <v>3800</v>
      </c>
      <c r="G82">
        <v>427</v>
      </c>
      <c r="H82">
        <v>581</v>
      </c>
      <c r="I82">
        <v>29000</v>
      </c>
      <c r="AE82">
        <v>81</v>
      </c>
      <c r="AF82" t="s">
        <v>4858</v>
      </c>
      <c r="AG82">
        <v>78000000</v>
      </c>
      <c r="AH82" t="s">
        <v>10</v>
      </c>
      <c r="AI82">
        <v>2021</v>
      </c>
      <c r="AJ82">
        <v>3745</v>
      </c>
      <c r="AK82">
        <v>427</v>
      </c>
      <c r="AL82">
        <v>581</v>
      </c>
      <c r="AM82">
        <v>37500</v>
      </c>
    </row>
    <row r="83" spans="1:39" x14ac:dyDescent="0.3">
      <c r="A83">
        <v>82</v>
      </c>
      <c r="B83" t="s">
        <v>4845</v>
      </c>
      <c r="C83">
        <v>61990000</v>
      </c>
      <c r="D83" t="s">
        <v>10</v>
      </c>
      <c r="E83">
        <v>2015</v>
      </c>
      <c r="F83">
        <v>3800</v>
      </c>
      <c r="G83">
        <v>412</v>
      </c>
      <c r="H83">
        <v>560</v>
      </c>
      <c r="I83">
        <v>43500</v>
      </c>
      <c r="AE83">
        <v>82</v>
      </c>
      <c r="AF83" t="s">
        <v>4859</v>
      </c>
      <c r="AG83">
        <v>79990000</v>
      </c>
      <c r="AH83" t="s">
        <v>10</v>
      </c>
      <c r="AI83">
        <v>2023</v>
      </c>
      <c r="AJ83">
        <v>2981</v>
      </c>
      <c r="AK83">
        <v>331</v>
      </c>
      <c r="AL83">
        <v>450</v>
      </c>
      <c r="AM83">
        <v>4955</v>
      </c>
    </row>
    <row r="84" spans="1:39" x14ac:dyDescent="0.3">
      <c r="A84">
        <v>83</v>
      </c>
      <c r="B84" t="s">
        <v>4846</v>
      </c>
      <c r="C84">
        <v>62500000</v>
      </c>
      <c r="D84" t="s">
        <v>10</v>
      </c>
      <c r="E84">
        <v>2019</v>
      </c>
      <c r="F84">
        <v>2981</v>
      </c>
      <c r="G84">
        <v>331</v>
      </c>
      <c r="H84">
        <v>450</v>
      </c>
      <c r="I84">
        <v>41000</v>
      </c>
      <c r="AE84">
        <v>83</v>
      </c>
      <c r="AF84" t="s">
        <v>4860</v>
      </c>
      <c r="AG84">
        <v>80990000</v>
      </c>
      <c r="AH84" t="s">
        <v>10</v>
      </c>
      <c r="AI84">
        <v>2021</v>
      </c>
      <c r="AJ84">
        <v>3996</v>
      </c>
      <c r="AK84">
        <v>375</v>
      </c>
      <c r="AL84">
        <v>510</v>
      </c>
      <c r="AM84">
        <v>46000</v>
      </c>
    </row>
    <row r="85" spans="1:39" x14ac:dyDescent="0.3">
      <c r="A85">
        <v>84</v>
      </c>
      <c r="B85" t="s">
        <v>4847</v>
      </c>
      <c r="C85">
        <v>63500000</v>
      </c>
      <c r="D85" t="s">
        <v>10</v>
      </c>
      <c r="E85">
        <v>2016</v>
      </c>
      <c r="F85">
        <v>3800</v>
      </c>
      <c r="G85">
        <v>427</v>
      </c>
      <c r="H85">
        <v>581</v>
      </c>
      <c r="I85">
        <v>36238</v>
      </c>
      <c r="AE85">
        <v>84</v>
      </c>
      <c r="AF85" t="s">
        <v>4861</v>
      </c>
      <c r="AG85">
        <v>81500000</v>
      </c>
      <c r="AH85" t="s">
        <v>10</v>
      </c>
      <c r="AI85">
        <v>2021</v>
      </c>
      <c r="AJ85">
        <v>3745</v>
      </c>
      <c r="AK85">
        <v>427</v>
      </c>
      <c r="AL85">
        <v>581</v>
      </c>
      <c r="AM85">
        <v>13000</v>
      </c>
    </row>
    <row r="86" spans="1:39" x14ac:dyDescent="0.3">
      <c r="A86">
        <v>85</v>
      </c>
      <c r="B86" t="s">
        <v>4848</v>
      </c>
      <c r="C86">
        <v>63900000</v>
      </c>
      <c r="D86" t="s">
        <v>10</v>
      </c>
      <c r="E86">
        <v>2017</v>
      </c>
      <c r="F86">
        <v>3996</v>
      </c>
      <c r="G86">
        <v>368</v>
      </c>
      <c r="H86">
        <v>500</v>
      </c>
      <c r="I86">
        <v>27000</v>
      </c>
      <c r="AE86">
        <v>85</v>
      </c>
      <c r="AF86" t="s">
        <v>4862</v>
      </c>
      <c r="AG86">
        <v>84990000</v>
      </c>
      <c r="AH86" t="s">
        <v>10</v>
      </c>
      <c r="AI86">
        <v>2023</v>
      </c>
      <c r="AJ86">
        <v>2981</v>
      </c>
      <c r="AK86">
        <v>353</v>
      </c>
      <c r="AL86">
        <v>480</v>
      </c>
      <c r="AM86">
        <v>1360</v>
      </c>
    </row>
    <row r="87" spans="1:39" x14ac:dyDescent="0.3">
      <c r="A87">
        <v>86</v>
      </c>
      <c r="B87" t="s">
        <v>4826</v>
      </c>
      <c r="C87">
        <v>64990000</v>
      </c>
      <c r="D87" t="s">
        <v>10</v>
      </c>
      <c r="E87">
        <v>2017</v>
      </c>
      <c r="F87">
        <v>3800</v>
      </c>
      <c r="G87">
        <v>427</v>
      </c>
      <c r="H87">
        <v>581</v>
      </c>
      <c r="I87">
        <v>73900</v>
      </c>
      <c r="AE87">
        <v>86</v>
      </c>
      <c r="AF87" t="s">
        <v>4863</v>
      </c>
      <c r="AG87">
        <v>89990000</v>
      </c>
      <c r="AH87" t="s">
        <v>10</v>
      </c>
      <c r="AI87">
        <v>2021</v>
      </c>
      <c r="AJ87">
        <v>3745</v>
      </c>
      <c r="AK87">
        <v>427</v>
      </c>
      <c r="AL87">
        <v>581</v>
      </c>
      <c r="AM87">
        <v>33000</v>
      </c>
    </row>
    <row r="88" spans="1:39" x14ac:dyDescent="0.3">
      <c r="A88">
        <v>87</v>
      </c>
      <c r="B88" t="s">
        <v>4849</v>
      </c>
      <c r="C88">
        <v>64990000</v>
      </c>
      <c r="D88" t="s">
        <v>10</v>
      </c>
      <c r="E88">
        <v>2020</v>
      </c>
      <c r="F88">
        <v>2981</v>
      </c>
      <c r="G88">
        <v>331</v>
      </c>
      <c r="H88">
        <v>450</v>
      </c>
      <c r="I88">
        <v>21500</v>
      </c>
      <c r="AE88">
        <v>87</v>
      </c>
      <c r="AF88" t="s">
        <v>4864</v>
      </c>
      <c r="AG88">
        <v>97500000</v>
      </c>
      <c r="AH88" t="s">
        <v>10</v>
      </c>
      <c r="AI88">
        <v>2022</v>
      </c>
      <c r="AJ88">
        <v>3996</v>
      </c>
      <c r="AK88">
        <v>375</v>
      </c>
      <c r="AL88">
        <v>510</v>
      </c>
      <c r="AM88">
        <v>6400</v>
      </c>
    </row>
    <row r="89" spans="1:39" x14ac:dyDescent="0.3">
      <c r="A89">
        <v>88</v>
      </c>
      <c r="B89" t="s">
        <v>4850</v>
      </c>
      <c r="C89">
        <v>67900000</v>
      </c>
      <c r="D89" t="s">
        <v>10</v>
      </c>
      <c r="E89">
        <v>2022</v>
      </c>
      <c r="F89">
        <v>2981</v>
      </c>
      <c r="G89">
        <v>353</v>
      </c>
      <c r="H89">
        <v>480</v>
      </c>
      <c r="I89">
        <v>3523</v>
      </c>
      <c r="AE89">
        <v>88</v>
      </c>
      <c r="AF89" t="s">
        <v>4865</v>
      </c>
      <c r="AG89">
        <v>99440000</v>
      </c>
      <c r="AH89" t="s">
        <v>10</v>
      </c>
      <c r="AI89">
        <v>2023</v>
      </c>
      <c r="AJ89">
        <v>3745</v>
      </c>
      <c r="AK89">
        <v>478</v>
      </c>
      <c r="AL89">
        <v>650</v>
      </c>
      <c r="AM89">
        <v>8600</v>
      </c>
    </row>
    <row r="90" spans="1:39" x14ac:dyDescent="0.3">
      <c r="A90">
        <v>89</v>
      </c>
      <c r="B90" t="s">
        <v>4851</v>
      </c>
      <c r="C90">
        <v>67990000</v>
      </c>
      <c r="D90" t="s">
        <v>10</v>
      </c>
      <c r="E90">
        <v>2021</v>
      </c>
      <c r="F90">
        <v>2981</v>
      </c>
      <c r="G90">
        <v>331</v>
      </c>
      <c r="H90">
        <v>450</v>
      </c>
      <c r="I90">
        <v>16900</v>
      </c>
      <c r="AE90">
        <v>89</v>
      </c>
      <c r="AF90" t="s">
        <v>4866</v>
      </c>
      <c r="AG90">
        <v>102999000</v>
      </c>
      <c r="AH90" t="s">
        <v>10</v>
      </c>
      <c r="AI90">
        <v>2022</v>
      </c>
      <c r="AJ90">
        <v>2981</v>
      </c>
      <c r="AK90">
        <v>353</v>
      </c>
      <c r="AL90">
        <v>480</v>
      </c>
      <c r="AM90">
        <v>4560</v>
      </c>
    </row>
    <row r="91" spans="1:39" x14ac:dyDescent="0.3">
      <c r="A91">
        <v>90</v>
      </c>
      <c r="B91" t="s">
        <v>4837</v>
      </c>
      <c r="C91">
        <v>68499990</v>
      </c>
      <c r="D91" t="s">
        <v>10</v>
      </c>
      <c r="E91">
        <v>2022</v>
      </c>
      <c r="F91">
        <v>2981</v>
      </c>
      <c r="G91">
        <v>353</v>
      </c>
      <c r="H91">
        <v>480</v>
      </c>
      <c r="I91">
        <v>16900</v>
      </c>
      <c r="AE91">
        <v>90</v>
      </c>
      <c r="AF91" t="s">
        <v>4867</v>
      </c>
      <c r="AG91">
        <v>106559999</v>
      </c>
      <c r="AH91" t="s">
        <v>10</v>
      </c>
      <c r="AI91">
        <v>2020</v>
      </c>
      <c r="AJ91">
        <v>3745</v>
      </c>
      <c r="AK91">
        <v>478</v>
      </c>
      <c r="AL91">
        <v>650</v>
      </c>
      <c r="AM91">
        <v>22880</v>
      </c>
    </row>
    <row r="92" spans="1:39" x14ac:dyDescent="0.3">
      <c r="A92">
        <v>91</v>
      </c>
      <c r="B92" t="s">
        <v>4852</v>
      </c>
      <c r="C92">
        <v>68900000</v>
      </c>
      <c r="D92" t="s">
        <v>10</v>
      </c>
      <c r="E92">
        <v>2018</v>
      </c>
      <c r="F92">
        <v>3996</v>
      </c>
      <c r="G92">
        <v>368</v>
      </c>
      <c r="H92">
        <v>500</v>
      </c>
      <c r="I92">
        <v>7500</v>
      </c>
      <c r="AE92">
        <v>91</v>
      </c>
      <c r="AF92" t="s">
        <v>4868</v>
      </c>
      <c r="AG92">
        <v>117900000</v>
      </c>
      <c r="AH92" t="s">
        <v>10</v>
      </c>
      <c r="AI92">
        <v>2023</v>
      </c>
      <c r="AJ92">
        <v>3745</v>
      </c>
      <c r="AK92">
        <v>478</v>
      </c>
      <c r="AL92">
        <v>650</v>
      </c>
      <c r="AM92">
        <v>1500</v>
      </c>
    </row>
    <row r="93" spans="1:39" x14ac:dyDescent="0.3">
      <c r="A93">
        <v>92</v>
      </c>
      <c r="B93" t="s">
        <v>4853</v>
      </c>
      <c r="C93">
        <v>69500000</v>
      </c>
      <c r="D93" t="s">
        <v>10</v>
      </c>
      <c r="E93">
        <v>2021</v>
      </c>
      <c r="F93">
        <v>2981</v>
      </c>
      <c r="G93">
        <v>331</v>
      </c>
      <c r="H93">
        <v>450</v>
      </c>
      <c r="I93">
        <v>3000</v>
      </c>
      <c r="AE93">
        <v>92</v>
      </c>
      <c r="AF93" t="s">
        <v>4869</v>
      </c>
      <c r="AG93">
        <v>76400000</v>
      </c>
      <c r="AH93" t="s">
        <v>10</v>
      </c>
      <c r="AI93">
        <v>2023</v>
      </c>
      <c r="AJ93">
        <v>2981</v>
      </c>
      <c r="AK93">
        <v>353</v>
      </c>
      <c r="AL93">
        <v>480</v>
      </c>
      <c r="AM93">
        <v>1750</v>
      </c>
    </row>
    <row r="94" spans="1:39" x14ac:dyDescent="0.3">
      <c r="A94">
        <v>93</v>
      </c>
      <c r="B94" t="s">
        <v>4854</v>
      </c>
      <c r="C94">
        <v>71980000</v>
      </c>
      <c r="D94" t="s">
        <v>10</v>
      </c>
      <c r="E94">
        <v>2016</v>
      </c>
      <c r="F94">
        <v>3800</v>
      </c>
      <c r="G94">
        <v>427</v>
      </c>
      <c r="H94">
        <v>581</v>
      </c>
      <c r="I94">
        <v>62300</v>
      </c>
      <c r="AE94">
        <v>93</v>
      </c>
      <c r="AF94" t="s">
        <v>4795</v>
      </c>
      <c r="AG94">
        <v>11650000</v>
      </c>
      <c r="AH94" t="s">
        <v>10</v>
      </c>
      <c r="AI94">
        <v>2004</v>
      </c>
      <c r="AJ94">
        <v>3600</v>
      </c>
      <c r="AK94">
        <v>235</v>
      </c>
      <c r="AL94">
        <v>320</v>
      </c>
      <c r="AM94">
        <v>155300</v>
      </c>
    </row>
    <row r="95" spans="1:39" x14ac:dyDescent="0.3">
      <c r="A95">
        <v>94</v>
      </c>
      <c r="B95" t="s">
        <v>4855</v>
      </c>
      <c r="C95">
        <v>76000000</v>
      </c>
      <c r="D95" t="s">
        <v>10</v>
      </c>
      <c r="E95">
        <v>1970</v>
      </c>
      <c r="I95">
        <v>500</v>
      </c>
      <c r="AE95">
        <v>94</v>
      </c>
      <c r="AF95" t="s">
        <v>4872</v>
      </c>
      <c r="AG95">
        <v>21000000</v>
      </c>
      <c r="AH95" t="s">
        <v>10</v>
      </c>
      <c r="AI95">
        <v>2009</v>
      </c>
      <c r="AJ95">
        <v>3614</v>
      </c>
      <c r="AK95">
        <v>254</v>
      </c>
      <c r="AL95">
        <v>345</v>
      </c>
      <c r="AM95">
        <v>69700</v>
      </c>
    </row>
    <row r="96" spans="1:39" x14ac:dyDescent="0.3">
      <c r="A96">
        <v>95</v>
      </c>
      <c r="B96" t="s">
        <v>4856</v>
      </c>
      <c r="C96">
        <v>76200000</v>
      </c>
      <c r="D96" t="s">
        <v>10</v>
      </c>
      <c r="E96">
        <v>2015</v>
      </c>
      <c r="F96">
        <v>3800</v>
      </c>
      <c r="G96">
        <v>412</v>
      </c>
      <c r="H96">
        <v>560</v>
      </c>
      <c r="I96">
        <v>49000</v>
      </c>
      <c r="AE96">
        <v>95</v>
      </c>
      <c r="AF96" t="s">
        <v>4873</v>
      </c>
      <c r="AG96">
        <v>34990000</v>
      </c>
      <c r="AH96" t="s">
        <v>10</v>
      </c>
      <c r="AI96">
        <v>2015</v>
      </c>
      <c r="AJ96">
        <v>3436</v>
      </c>
      <c r="AK96">
        <v>257</v>
      </c>
      <c r="AL96">
        <v>349</v>
      </c>
      <c r="AM96">
        <v>94000</v>
      </c>
    </row>
    <row r="97" spans="1:39" x14ac:dyDescent="0.3">
      <c r="A97">
        <v>96</v>
      </c>
      <c r="B97" t="s">
        <v>4857</v>
      </c>
      <c r="C97">
        <v>77490000</v>
      </c>
      <c r="D97" t="s">
        <v>10</v>
      </c>
      <c r="E97">
        <v>2022</v>
      </c>
      <c r="F97">
        <v>3745</v>
      </c>
      <c r="G97">
        <v>427</v>
      </c>
      <c r="H97">
        <v>581</v>
      </c>
      <c r="I97">
        <v>29000</v>
      </c>
      <c r="AE97">
        <v>96</v>
      </c>
      <c r="AF97" t="s">
        <v>4874</v>
      </c>
      <c r="AG97">
        <v>39000000</v>
      </c>
      <c r="AH97" t="s">
        <v>10</v>
      </c>
      <c r="AI97">
        <v>2013</v>
      </c>
      <c r="AJ97">
        <v>3800</v>
      </c>
      <c r="AK97">
        <v>294</v>
      </c>
      <c r="AL97">
        <v>400</v>
      </c>
      <c r="AM97">
        <v>176000</v>
      </c>
    </row>
    <row r="98" spans="1:39" x14ac:dyDescent="0.3">
      <c r="A98">
        <v>97</v>
      </c>
      <c r="B98" t="s">
        <v>4858</v>
      </c>
      <c r="C98">
        <v>78000000</v>
      </c>
      <c r="D98" t="s">
        <v>10</v>
      </c>
      <c r="E98">
        <v>2021</v>
      </c>
      <c r="F98">
        <v>3745</v>
      </c>
      <c r="G98">
        <v>427</v>
      </c>
      <c r="H98">
        <v>581</v>
      </c>
      <c r="I98">
        <v>37500</v>
      </c>
      <c r="AE98">
        <v>97</v>
      </c>
      <c r="AF98" t="s">
        <v>4875</v>
      </c>
      <c r="AG98">
        <v>44490000</v>
      </c>
      <c r="AH98" t="s">
        <v>10</v>
      </c>
      <c r="AI98">
        <v>2019</v>
      </c>
      <c r="AJ98">
        <v>2981</v>
      </c>
      <c r="AK98">
        <v>331</v>
      </c>
      <c r="AL98">
        <v>450</v>
      </c>
      <c r="AM98">
        <v>42000</v>
      </c>
    </row>
    <row r="99" spans="1:39" x14ac:dyDescent="0.3">
      <c r="A99">
        <v>98</v>
      </c>
      <c r="B99" t="s">
        <v>4859</v>
      </c>
      <c r="C99">
        <v>79990000</v>
      </c>
      <c r="D99" t="s">
        <v>10</v>
      </c>
      <c r="E99">
        <v>2023</v>
      </c>
      <c r="F99">
        <v>2981</v>
      </c>
      <c r="G99">
        <v>331</v>
      </c>
      <c r="H99">
        <v>450</v>
      </c>
      <c r="I99">
        <v>4955</v>
      </c>
      <c r="AE99">
        <v>98</v>
      </c>
      <c r="AF99" t="s">
        <v>4831</v>
      </c>
      <c r="AG99">
        <v>52492401</v>
      </c>
      <c r="AH99" t="s">
        <v>10</v>
      </c>
      <c r="AI99">
        <v>2020</v>
      </c>
      <c r="AJ99">
        <v>2981</v>
      </c>
      <c r="AK99">
        <v>331</v>
      </c>
      <c r="AL99">
        <v>450</v>
      </c>
      <c r="AM99">
        <v>13250</v>
      </c>
    </row>
    <row r="100" spans="1:39" x14ac:dyDescent="0.3">
      <c r="A100">
        <v>99</v>
      </c>
      <c r="B100" t="s">
        <v>4860</v>
      </c>
      <c r="C100">
        <v>80990000</v>
      </c>
      <c r="D100" t="s">
        <v>10</v>
      </c>
      <c r="E100">
        <v>2021</v>
      </c>
      <c r="F100">
        <v>3996</v>
      </c>
      <c r="G100">
        <v>375</v>
      </c>
      <c r="H100">
        <v>510</v>
      </c>
      <c r="I100">
        <v>46000</v>
      </c>
      <c r="AE100">
        <v>99</v>
      </c>
      <c r="AF100" t="s">
        <v>4876</v>
      </c>
      <c r="AG100">
        <v>56999000</v>
      </c>
      <c r="AH100" t="s">
        <v>10</v>
      </c>
      <c r="AI100">
        <v>2020</v>
      </c>
      <c r="AJ100">
        <v>2981</v>
      </c>
      <c r="AK100">
        <v>331</v>
      </c>
      <c r="AL100">
        <v>450</v>
      </c>
      <c r="AM100">
        <v>10500</v>
      </c>
    </row>
    <row r="101" spans="1:39" x14ac:dyDescent="0.3">
      <c r="A101">
        <v>100</v>
      </c>
      <c r="B101" t="s">
        <v>4861</v>
      </c>
      <c r="C101">
        <v>81500000</v>
      </c>
      <c r="D101" t="s">
        <v>10</v>
      </c>
      <c r="E101">
        <v>2021</v>
      </c>
      <c r="F101">
        <v>3745</v>
      </c>
      <c r="G101">
        <v>427</v>
      </c>
      <c r="H101">
        <v>581</v>
      </c>
      <c r="I101">
        <v>13000</v>
      </c>
      <c r="AE101">
        <v>100</v>
      </c>
      <c r="AF101" t="s">
        <v>4877</v>
      </c>
      <c r="AG101">
        <v>68900000</v>
      </c>
      <c r="AH101" t="s">
        <v>10</v>
      </c>
      <c r="AI101">
        <v>2018</v>
      </c>
      <c r="AJ101">
        <v>3800</v>
      </c>
      <c r="AK101">
        <v>397</v>
      </c>
      <c r="AL101">
        <v>540</v>
      </c>
      <c r="AM101">
        <v>23600</v>
      </c>
    </row>
    <row r="102" spans="1:39" x14ac:dyDescent="0.3">
      <c r="A102">
        <v>101</v>
      </c>
      <c r="B102" t="s">
        <v>4862</v>
      </c>
      <c r="C102">
        <v>84990000</v>
      </c>
      <c r="D102" t="s">
        <v>10</v>
      </c>
      <c r="E102">
        <v>2023</v>
      </c>
      <c r="F102">
        <v>2981</v>
      </c>
      <c r="G102">
        <v>353</v>
      </c>
      <c r="H102">
        <v>480</v>
      </c>
      <c r="I102">
        <v>1360</v>
      </c>
      <c r="AE102">
        <v>101</v>
      </c>
      <c r="AF102" t="s">
        <v>4878</v>
      </c>
      <c r="AG102">
        <v>14990000</v>
      </c>
      <c r="AH102" t="s">
        <v>10</v>
      </c>
      <c r="AI102">
        <v>2006</v>
      </c>
      <c r="AJ102">
        <v>3596</v>
      </c>
      <c r="AK102">
        <v>239</v>
      </c>
      <c r="AL102">
        <v>325</v>
      </c>
      <c r="AM102">
        <v>80556</v>
      </c>
    </row>
    <row r="103" spans="1:39" x14ac:dyDescent="0.3">
      <c r="A103">
        <v>102</v>
      </c>
      <c r="B103" t="s">
        <v>4863</v>
      </c>
      <c r="C103">
        <v>89990000</v>
      </c>
      <c r="D103" t="s">
        <v>10</v>
      </c>
      <c r="E103">
        <v>2021</v>
      </c>
      <c r="F103">
        <v>3745</v>
      </c>
      <c r="G103">
        <v>427</v>
      </c>
      <c r="H103">
        <v>581</v>
      </c>
      <c r="I103">
        <v>33000</v>
      </c>
      <c r="AE103">
        <v>102</v>
      </c>
      <c r="AF103" t="s">
        <v>4802</v>
      </c>
      <c r="AG103">
        <v>20990000</v>
      </c>
      <c r="AH103" t="s">
        <v>10</v>
      </c>
      <c r="AI103">
        <v>2005</v>
      </c>
      <c r="AJ103">
        <v>3596</v>
      </c>
      <c r="AK103">
        <v>239</v>
      </c>
      <c r="AL103">
        <v>325</v>
      </c>
      <c r="AM103">
        <v>60476</v>
      </c>
    </row>
    <row r="104" spans="1:39" x14ac:dyDescent="0.3">
      <c r="A104">
        <v>103</v>
      </c>
      <c r="B104" t="s">
        <v>4864</v>
      </c>
      <c r="C104">
        <v>97500000</v>
      </c>
      <c r="D104" t="s">
        <v>10</v>
      </c>
      <c r="E104">
        <v>2022</v>
      </c>
      <c r="F104">
        <v>3996</v>
      </c>
      <c r="G104">
        <v>375</v>
      </c>
      <c r="H104">
        <v>510</v>
      </c>
      <c r="I104">
        <v>6400</v>
      </c>
      <c r="AE104">
        <v>103</v>
      </c>
      <c r="AF104" t="s">
        <v>4879</v>
      </c>
      <c r="AG104">
        <v>21900000</v>
      </c>
      <c r="AH104" t="s">
        <v>10</v>
      </c>
      <c r="AI104">
        <v>2002</v>
      </c>
      <c r="AJ104">
        <v>3600</v>
      </c>
      <c r="AK104">
        <v>331</v>
      </c>
      <c r="AL104">
        <v>450</v>
      </c>
      <c r="AM104">
        <v>96308</v>
      </c>
    </row>
    <row r="105" spans="1:39" x14ac:dyDescent="0.3">
      <c r="A105">
        <v>104</v>
      </c>
      <c r="B105" t="s">
        <v>4865</v>
      </c>
      <c r="C105">
        <v>99440000</v>
      </c>
      <c r="D105" t="s">
        <v>10</v>
      </c>
      <c r="E105">
        <v>2023</v>
      </c>
      <c r="F105">
        <v>3745</v>
      </c>
      <c r="G105">
        <v>478</v>
      </c>
      <c r="H105">
        <v>650</v>
      </c>
      <c r="I105">
        <v>8600</v>
      </c>
      <c r="AE105">
        <v>104</v>
      </c>
      <c r="AF105" t="s">
        <v>4880</v>
      </c>
      <c r="AG105">
        <v>13200000</v>
      </c>
      <c r="AH105" t="s">
        <v>10</v>
      </c>
      <c r="AI105">
        <v>2003</v>
      </c>
      <c r="AJ105">
        <v>3600</v>
      </c>
      <c r="AK105">
        <v>235</v>
      </c>
      <c r="AL105">
        <v>320</v>
      </c>
      <c r="AM105">
        <v>199210</v>
      </c>
    </row>
    <row r="106" spans="1:39" x14ac:dyDescent="0.3">
      <c r="A106">
        <v>105</v>
      </c>
      <c r="B106" t="s">
        <v>4866</v>
      </c>
      <c r="C106">
        <v>102999000</v>
      </c>
      <c r="D106" t="s">
        <v>10</v>
      </c>
      <c r="E106">
        <v>2022</v>
      </c>
      <c r="F106">
        <v>2981</v>
      </c>
      <c r="G106">
        <v>353</v>
      </c>
      <c r="H106">
        <v>480</v>
      </c>
      <c r="I106">
        <v>4560</v>
      </c>
      <c r="AE106">
        <v>105</v>
      </c>
      <c r="AF106" t="s">
        <v>4881</v>
      </c>
      <c r="AG106">
        <v>18000000</v>
      </c>
      <c r="AH106" t="s">
        <v>10</v>
      </c>
      <c r="AI106">
        <v>2009</v>
      </c>
      <c r="AJ106">
        <v>3614</v>
      </c>
      <c r="AK106">
        <v>254</v>
      </c>
      <c r="AL106">
        <v>345</v>
      </c>
      <c r="AM106">
        <v>212000</v>
      </c>
    </row>
    <row r="107" spans="1:39" x14ac:dyDescent="0.3">
      <c r="A107">
        <v>106</v>
      </c>
      <c r="B107" t="s">
        <v>4867</v>
      </c>
      <c r="C107">
        <v>106559999</v>
      </c>
      <c r="D107" t="s">
        <v>10</v>
      </c>
      <c r="E107">
        <v>2020</v>
      </c>
      <c r="F107">
        <v>3745</v>
      </c>
      <c r="G107">
        <v>478</v>
      </c>
      <c r="H107">
        <v>650</v>
      </c>
      <c r="I107">
        <v>22880</v>
      </c>
      <c r="AE107">
        <v>106</v>
      </c>
      <c r="AF107" t="s">
        <v>4882</v>
      </c>
      <c r="AG107">
        <v>24990000</v>
      </c>
      <c r="AH107" t="s">
        <v>10</v>
      </c>
      <c r="AI107">
        <v>2008</v>
      </c>
      <c r="AJ107">
        <v>3824</v>
      </c>
      <c r="AK107">
        <v>261</v>
      </c>
      <c r="AL107">
        <v>355</v>
      </c>
      <c r="AM107">
        <v>75990</v>
      </c>
    </row>
    <row r="108" spans="1:39" x14ac:dyDescent="0.3">
      <c r="A108">
        <v>107</v>
      </c>
      <c r="B108" t="s">
        <v>4868</v>
      </c>
      <c r="C108">
        <v>117900000</v>
      </c>
      <c r="D108" t="s">
        <v>10</v>
      </c>
      <c r="E108">
        <v>2023</v>
      </c>
      <c r="F108">
        <v>3745</v>
      </c>
      <c r="G108">
        <v>478</v>
      </c>
      <c r="H108">
        <v>650</v>
      </c>
      <c r="I108">
        <v>1500</v>
      </c>
      <c r="AE108">
        <v>107</v>
      </c>
      <c r="AF108" t="s">
        <v>4883</v>
      </c>
      <c r="AG108">
        <v>28900000</v>
      </c>
      <c r="AH108" t="s">
        <v>10</v>
      </c>
      <c r="AI108">
        <v>2013</v>
      </c>
      <c r="AJ108">
        <v>3800</v>
      </c>
      <c r="AK108">
        <v>294</v>
      </c>
      <c r="AL108">
        <v>400</v>
      </c>
      <c r="AM108">
        <v>115000</v>
      </c>
    </row>
    <row r="109" spans="1:39" x14ac:dyDescent="0.3">
      <c r="A109">
        <v>109</v>
      </c>
      <c r="B109" t="s">
        <v>4869</v>
      </c>
      <c r="C109">
        <v>76400000</v>
      </c>
      <c r="D109" t="s">
        <v>10</v>
      </c>
      <c r="E109">
        <v>2023</v>
      </c>
      <c r="F109">
        <v>2981</v>
      </c>
      <c r="G109">
        <v>353</v>
      </c>
      <c r="H109">
        <v>480</v>
      </c>
      <c r="I109">
        <v>1750</v>
      </c>
      <c r="AE109">
        <v>108</v>
      </c>
      <c r="AF109" t="s">
        <v>4884</v>
      </c>
      <c r="AG109">
        <v>29900000</v>
      </c>
      <c r="AH109" t="s">
        <v>10</v>
      </c>
      <c r="AI109">
        <v>2008</v>
      </c>
      <c r="AJ109">
        <v>3600</v>
      </c>
      <c r="AK109">
        <v>353</v>
      </c>
      <c r="AL109">
        <v>480</v>
      </c>
      <c r="AM109">
        <v>91000</v>
      </c>
    </row>
    <row r="110" spans="1:39" x14ac:dyDescent="0.3">
      <c r="A110">
        <v>110</v>
      </c>
      <c r="B110" t="s">
        <v>4870</v>
      </c>
      <c r="C110">
        <v>7900000</v>
      </c>
      <c r="D110" t="s">
        <v>10</v>
      </c>
      <c r="E110">
        <v>1974</v>
      </c>
      <c r="F110">
        <v>2700</v>
      </c>
      <c r="G110">
        <v>155</v>
      </c>
      <c r="H110">
        <v>211</v>
      </c>
      <c r="I110">
        <v>62000</v>
      </c>
      <c r="AE110">
        <v>109</v>
      </c>
      <c r="AF110" t="s">
        <v>4811</v>
      </c>
      <c r="AG110">
        <v>34850000</v>
      </c>
      <c r="AH110" t="s">
        <v>10</v>
      </c>
      <c r="AI110">
        <v>2014</v>
      </c>
      <c r="AJ110">
        <v>3800</v>
      </c>
      <c r="AK110">
        <v>294</v>
      </c>
      <c r="AL110">
        <v>400</v>
      </c>
      <c r="AM110">
        <v>45969</v>
      </c>
    </row>
    <row r="111" spans="1:39" x14ac:dyDescent="0.3">
      <c r="A111">
        <v>111</v>
      </c>
      <c r="B111" t="s">
        <v>4795</v>
      </c>
      <c r="C111">
        <v>11650000</v>
      </c>
      <c r="D111" t="s">
        <v>10</v>
      </c>
      <c r="E111">
        <v>2004</v>
      </c>
      <c r="F111">
        <v>3600</v>
      </c>
      <c r="G111">
        <v>235</v>
      </c>
      <c r="H111">
        <v>320</v>
      </c>
      <c r="I111">
        <v>155300</v>
      </c>
      <c r="AE111">
        <v>110</v>
      </c>
      <c r="AF111" t="s">
        <v>4821</v>
      </c>
      <c r="AG111">
        <v>44000000</v>
      </c>
      <c r="AH111" t="s">
        <v>10</v>
      </c>
      <c r="AI111">
        <v>2020</v>
      </c>
      <c r="AJ111">
        <v>2981</v>
      </c>
      <c r="AK111">
        <v>283</v>
      </c>
      <c r="AL111">
        <v>385</v>
      </c>
      <c r="AM111">
        <v>29500</v>
      </c>
    </row>
    <row r="112" spans="1:39" x14ac:dyDescent="0.3">
      <c r="A112">
        <v>112</v>
      </c>
      <c r="B112" t="s">
        <v>4871</v>
      </c>
      <c r="C112">
        <v>19900000</v>
      </c>
      <c r="D112" t="s">
        <v>10</v>
      </c>
      <c r="E112">
        <v>1981</v>
      </c>
      <c r="F112">
        <v>3000</v>
      </c>
      <c r="G112">
        <v>155</v>
      </c>
      <c r="H112">
        <v>211</v>
      </c>
      <c r="I112">
        <v>97000</v>
      </c>
      <c r="AE112">
        <v>111</v>
      </c>
      <c r="AF112" t="s">
        <v>4885</v>
      </c>
      <c r="AG112">
        <v>45999000</v>
      </c>
      <c r="AH112" t="s">
        <v>10</v>
      </c>
      <c r="AI112">
        <v>2019</v>
      </c>
      <c r="AJ112">
        <v>2981</v>
      </c>
      <c r="AK112">
        <v>331</v>
      </c>
      <c r="AL112">
        <v>450</v>
      </c>
      <c r="AM112">
        <v>62000</v>
      </c>
    </row>
    <row r="113" spans="1:39" x14ac:dyDescent="0.3">
      <c r="A113">
        <v>113</v>
      </c>
      <c r="B113" t="s">
        <v>4872</v>
      </c>
      <c r="C113">
        <v>21000000</v>
      </c>
      <c r="D113" t="s">
        <v>10</v>
      </c>
      <c r="E113">
        <v>2009</v>
      </c>
      <c r="F113">
        <v>3614</v>
      </c>
      <c r="G113">
        <v>254</v>
      </c>
      <c r="H113">
        <v>345</v>
      </c>
      <c r="I113">
        <v>69700</v>
      </c>
      <c r="AE113">
        <v>112</v>
      </c>
      <c r="AF113" t="s">
        <v>4831</v>
      </c>
      <c r="AG113">
        <v>52823752</v>
      </c>
      <c r="AH113" t="s">
        <v>10</v>
      </c>
      <c r="AI113">
        <v>2020</v>
      </c>
      <c r="AJ113">
        <v>2981</v>
      </c>
      <c r="AK113">
        <v>331</v>
      </c>
      <c r="AL113">
        <v>450</v>
      </c>
      <c r="AM113">
        <v>13250</v>
      </c>
    </row>
    <row r="114" spans="1:39" x14ac:dyDescent="0.3">
      <c r="A114">
        <v>114</v>
      </c>
      <c r="B114" t="s">
        <v>4873</v>
      </c>
      <c r="C114">
        <v>34990000</v>
      </c>
      <c r="D114" t="s">
        <v>10</v>
      </c>
      <c r="E114">
        <v>2015</v>
      </c>
      <c r="F114">
        <v>3436</v>
      </c>
      <c r="G114">
        <v>257</v>
      </c>
      <c r="H114">
        <v>349</v>
      </c>
      <c r="I114">
        <v>94000</v>
      </c>
      <c r="AE114">
        <v>113</v>
      </c>
      <c r="AF114" t="s">
        <v>4821</v>
      </c>
      <c r="AG114">
        <v>53990000</v>
      </c>
      <c r="AH114" t="s">
        <v>10</v>
      </c>
      <c r="AI114">
        <v>2022</v>
      </c>
      <c r="AJ114">
        <v>2981</v>
      </c>
      <c r="AK114">
        <v>283</v>
      </c>
      <c r="AL114">
        <v>385</v>
      </c>
      <c r="AM114">
        <v>15500</v>
      </c>
    </row>
    <row r="115" spans="1:39" x14ac:dyDescent="0.3">
      <c r="A115">
        <v>115</v>
      </c>
      <c r="B115" t="s">
        <v>4874</v>
      </c>
      <c r="C115">
        <v>39000000</v>
      </c>
      <c r="D115" t="s">
        <v>10</v>
      </c>
      <c r="E115">
        <v>2013</v>
      </c>
      <c r="F115">
        <v>3800</v>
      </c>
      <c r="G115">
        <v>294</v>
      </c>
      <c r="H115">
        <v>400</v>
      </c>
      <c r="I115">
        <v>176000</v>
      </c>
      <c r="AE115">
        <v>114</v>
      </c>
      <c r="AF115" t="s">
        <v>4848</v>
      </c>
      <c r="AG115">
        <v>59900000</v>
      </c>
      <c r="AH115" t="s">
        <v>10</v>
      </c>
      <c r="AI115">
        <v>2017</v>
      </c>
      <c r="AJ115">
        <v>3996</v>
      </c>
      <c r="AK115">
        <v>368</v>
      </c>
      <c r="AL115">
        <v>500</v>
      </c>
      <c r="AM115">
        <v>27000</v>
      </c>
    </row>
    <row r="116" spans="1:39" x14ac:dyDescent="0.3">
      <c r="A116">
        <v>116</v>
      </c>
      <c r="B116" t="s">
        <v>4875</v>
      </c>
      <c r="C116">
        <v>44490000</v>
      </c>
      <c r="D116" t="s">
        <v>10</v>
      </c>
      <c r="E116">
        <v>2019</v>
      </c>
      <c r="F116">
        <v>2981</v>
      </c>
      <c r="G116">
        <v>331</v>
      </c>
      <c r="H116">
        <v>450</v>
      </c>
      <c r="I116">
        <v>42000</v>
      </c>
      <c r="AE116">
        <v>115</v>
      </c>
      <c r="AF116" t="s">
        <v>4886</v>
      </c>
      <c r="AG116">
        <v>79999000</v>
      </c>
      <c r="AH116" t="s">
        <v>10</v>
      </c>
      <c r="AI116">
        <v>2021</v>
      </c>
      <c r="AJ116">
        <v>3745</v>
      </c>
      <c r="AK116">
        <v>427</v>
      </c>
      <c r="AL116">
        <v>581</v>
      </c>
      <c r="AM116">
        <v>38000</v>
      </c>
    </row>
    <row r="117" spans="1:39" x14ac:dyDescent="0.3">
      <c r="A117">
        <v>117</v>
      </c>
      <c r="B117" t="s">
        <v>4831</v>
      </c>
      <c r="C117">
        <v>52492401</v>
      </c>
      <c r="D117" t="s">
        <v>10</v>
      </c>
      <c r="E117">
        <v>2020</v>
      </c>
      <c r="F117">
        <v>2981</v>
      </c>
      <c r="G117">
        <v>331</v>
      </c>
      <c r="H117">
        <v>450</v>
      </c>
      <c r="I117">
        <v>13250</v>
      </c>
      <c r="AE117">
        <v>116</v>
      </c>
      <c r="AF117" t="s">
        <v>4793</v>
      </c>
      <c r="AG117">
        <v>17997000</v>
      </c>
      <c r="AH117" t="s">
        <v>10</v>
      </c>
      <c r="AI117">
        <v>2007</v>
      </c>
      <c r="AJ117">
        <v>3824</v>
      </c>
      <c r="AK117">
        <v>261</v>
      </c>
      <c r="AL117">
        <v>355</v>
      </c>
      <c r="AM117">
        <v>126000</v>
      </c>
    </row>
    <row r="118" spans="1:39" x14ac:dyDescent="0.3">
      <c r="A118">
        <v>118</v>
      </c>
      <c r="B118" t="s">
        <v>4876</v>
      </c>
      <c r="C118">
        <v>56999000</v>
      </c>
      <c r="D118" t="s">
        <v>10</v>
      </c>
      <c r="E118">
        <v>2020</v>
      </c>
      <c r="F118">
        <v>2981</v>
      </c>
      <c r="G118">
        <v>331</v>
      </c>
      <c r="H118">
        <v>450</v>
      </c>
      <c r="I118">
        <v>10500</v>
      </c>
      <c r="AE118">
        <v>117</v>
      </c>
      <c r="AF118" t="s">
        <v>4887</v>
      </c>
      <c r="AG118">
        <v>47490000</v>
      </c>
      <c r="AH118" t="s">
        <v>10</v>
      </c>
      <c r="AI118">
        <v>2020</v>
      </c>
      <c r="AJ118">
        <v>2981</v>
      </c>
      <c r="AK118">
        <v>283</v>
      </c>
      <c r="AL118">
        <v>385</v>
      </c>
      <c r="AM118">
        <v>51457</v>
      </c>
    </row>
    <row r="119" spans="1:39" x14ac:dyDescent="0.3">
      <c r="A119">
        <v>119</v>
      </c>
      <c r="B119" t="s">
        <v>4877</v>
      </c>
      <c r="C119">
        <v>68900000</v>
      </c>
      <c r="D119" t="s">
        <v>10</v>
      </c>
      <c r="E119">
        <v>2018</v>
      </c>
      <c r="F119">
        <v>3800</v>
      </c>
      <c r="G119">
        <v>397</v>
      </c>
      <c r="H119">
        <v>540</v>
      </c>
      <c r="I119">
        <v>23600</v>
      </c>
      <c r="AE119">
        <v>118</v>
      </c>
      <c r="AF119" t="s">
        <v>4888</v>
      </c>
      <c r="AG119">
        <v>49810000</v>
      </c>
      <c r="AH119" t="s">
        <v>10</v>
      </c>
      <c r="AI119">
        <v>2020</v>
      </c>
      <c r="AJ119">
        <v>2981</v>
      </c>
      <c r="AK119">
        <v>283</v>
      </c>
      <c r="AL119">
        <v>385</v>
      </c>
      <c r="AM119">
        <v>12400</v>
      </c>
    </row>
    <row r="120" spans="1:39" x14ac:dyDescent="0.3">
      <c r="A120">
        <v>120</v>
      </c>
      <c r="B120" t="s">
        <v>4878</v>
      </c>
      <c r="C120">
        <v>14990000</v>
      </c>
      <c r="D120" t="s">
        <v>10</v>
      </c>
      <c r="E120">
        <v>2006</v>
      </c>
      <c r="F120">
        <v>3596</v>
      </c>
      <c r="G120">
        <v>239</v>
      </c>
      <c r="H120">
        <v>325</v>
      </c>
      <c r="I120">
        <v>80556</v>
      </c>
      <c r="AE120">
        <v>119</v>
      </c>
      <c r="AF120" t="s">
        <v>4889</v>
      </c>
      <c r="AG120">
        <v>50480000</v>
      </c>
      <c r="AH120" t="s">
        <v>10</v>
      </c>
      <c r="AI120">
        <v>2020</v>
      </c>
      <c r="AJ120">
        <v>2981</v>
      </c>
      <c r="AK120">
        <v>283</v>
      </c>
      <c r="AL120">
        <v>385</v>
      </c>
      <c r="AM120">
        <v>18800</v>
      </c>
    </row>
    <row r="121" spans="1:39" x14ac:dyDescent="0.3">
      <c r="A121">
        <v>121</v>
      </c>
      <c r="B121" t="s">
        <v>4802</v>
      </c>
      <c r="C121">
        <v>20990000</v>
      </c>
      <c r="D121" t="s">
        <v>10</v>
      </c>
      <c r="E121">
        <v>2005</v>
      </c>
      <c r="F121">
        <v>3596</v>
      </c>
      <c r="G121">
        <v>239</v>
      </c>
      <c r="H121">
        <v>325</v>
      </c>
      <c r="I121">
        <v>60476</v>
      </c>
      <c r="AE121">
        <v>120</v>
      </c>
      <c r="AF121" t="s">
        <v>4890</v>
      </c>
      <c r="AG121">
        <v>52455000</v>
      </c>
      <c r="AH121" t="s">
        <v>10</v>
      </c>
      <c r="AI121">
        <v>2021</v>
      </c>
      <c r="AJ121">
        <v>2981</v>
      </c>
      <c r="AK121">
        <v>283</v>
      </c>
      <c r="AL121">
        <v>385</v>
      </c>
      <c r="AM121">
        <v>11800</v>
      </c>
    </row>
    <row r="122" spans="1:39" x14ac:dyDescent="0.3">
      <c r="A122">
        <v>122</v>
      </c>
      <c r="B122" t="s">
        <v>4879</v>
      </c>
      <c r="C122">
        <v>21900000</v>
      </c>
      <c r="D122" t="s">
        <v>10</v>
      </c>
      <c r="E122">
        <v>2002</v>
      </c>
      <c r="F122">
        <v>3600</v>
      </c>
      <c r="G122">
        <v>331</v>
      </c>
      <c r="H122">
        <v>450</v>
      </c>
      <c r="I122">
        <v>96308</v>
      </c>
      <c r="AE122">
        <v>121</v>
      </c>
      <c r="AF122" t="s">
        <v>4831</v>
      </c>
      <c r="AG122">
        <v>52670208</v>
      </c>
      <c r="AH122" t="s">
        <v>10</v>
      </c>
      <c r="AI122">
        <v>2020</v>
      </c>
      <c r="AJ122">
        <v>2981</v>
      </c>
      <c r="AK122">
        <v>331</v>
      </c>
      <c r="AL122">
        <v>450</v>
      </c>
      <c r="AM122">
        <v>13250</v>
      </c>
    </row>
    <row r="123" spans="1:39" x14ac:dyDescent="0.3">
      <c r="A123">
        <v>123</v>
      </c>
      <c r="B123" t="s">
        <v>4880</v>
      </c>
      <c r="C123">
        <v>13200000</v>
      </c>
      <c r="D123" t="s">
        <v>10</v>
      </c>
      <c r="E123">
        <v>2003</v>
      </c>
      <c r="F123">
        <v>3600</v>
      </c>
      <c r="G123">
        <v>235</v>
      </c>
      <c r="H123">
        <v>320</v>
      </c>
      <c r="I123">
        <v>199210</v>
      </c>
      <c r="AE123">
        <v>122</v>
      </c>
      <c r="AF123" t="s">
        <v>4891</v>
      </c>
      <c r="AG123">
        <v>53115000</v>
      </c>
      <c r="AH123" t="s">
        <v>10</v>
      </c>
      <c r="AI123">
        <v>2021</v>
      </c>
      <c r="AJ123">
        <v>2981</v>
      </c>
      <c r="AK123">
        <v>283</v>
      </c>
      <c r="AL123">
        <v>385</v>
      </c>
      <c r="AM123">
        <v>20200</v>
      </c>
    </row>
    <row r="124" spans="1:39" x14ac:dyDescent="0.3">
      <c r="A124">
        <v>124</v>
      </c>
      <c r="B124" t="s">
        <v>4881</v>
      </c>
      <c r="C124">
        <v>18000000</v>
      </c>
      <c r="D124" t="s">
        <v>10</v>
      </c>
      <c r="E124">
        <v>2009</v>
      </c>
      <c r="F124">
        <v>3614</v>
      </c>
      <c r="G124">
        <v>254</v>
      </c>
      <c r="H124">
        <v>345</v>
      </c>
      <c r="I124">
        <v>212000</v>
      </c>
      <c r="AE124">
        <v>123</v>
      </c>
      <c r="AF124" t="s">
        <v>4892</v>
      </c>
      <c r="AG124">
        <v>58460000</v>
      </c>
      <c r="AH124" t="s">
        <v>10</v>
      </c>
      <c r="AI124">
        <v>2023</v>
      </c>
      <c r="AJ124">
        <v>2981</v>
      </c>
      <c r="AK124">
        <v>283</v>
      </c>
      <c r="AL124">
        <v>385</v>
      </c>
      <c r="AM124">
        <v>12</v>
      </c>
    </row>
    <row r="125" spans="1:39" x14ac:dyDescent="0.3">
      <c r="A125">
        <v>125</v>
      </c>
      <c r="B125" t="s">
        <v>4882</v>
      </c>
      <c r="C125">
        <v>24990000</v>
      </c>
      <c r="D125" t="s">
        <v>10</v>
      </c>
      <c r="E125">
        <v>2008</v>
      </c>
      <c r="F125">
        <v>3824</v>
      </c>
      <c r="G125">
        <v>261</v>
      </c>
      <c r="H125">
        <v>355</v>
      </c>
      <c r="I125">
        <v>75990</v>
      </c>
      <c r="AE125">
        <v>124</v>
      </c>
      <c r="AF125" t="s">
        <v>4893</v>
      </c>
      <c r="AG125">
        <v>62000000</v>
      </c>
      <c r="AH125" t="s">
        <v>10</v>
      </c>
      <c r="AI125">
        <v>2008</v>
      </c>
      <c r="AJ125">
        <v>3600</v>
      </c>
      <c r="AK125">
        <v>305</v>
      </c>
      <c r="AL125">
        <v>415</v>
      </c>
      <c r="AM125">
        <v>61700</v>
      </c>
    </row>
    <row r="126" spans="1:39" x14ac:dyDescent="0.3">
      <c r="A126">
        <v>126</v>
      </c>
      <c r="B126" t="s">
        <v>4883</v>
      </c>
      <c r="C126">
        <v>28900000</v>
      </c>
      <c r="D126" t="s">
        <v>10</v>
      </c>
      <c r="E126">
        <v>2013</v>
      </c>
      <c r="F126">
        <v>3800</v>
      </c>
      <c r="G126">
        <v>294</v>
      </c>
      <c r="H126">
        <v>400</v>
      </c>
      <c r="I126">
        <v>115000</v>
      </c>
      <c r="AE126">
        <v>125</v>
      </c>
      <c r="AF126" t="s">
        <v>4894</v>
      </c>
      <c r="AG126">
        <v>65570000</v>
      </c>
      <c r="AH126" t="s">
        <v>10</v>
      </c>
      <c r="AI126">
        <v>2023</v>
      </c>
      <c r="AJ126">
        <v>2981</v>
      </c>
      <c r="AK126">
        <v>331</v>
      </c>
      <c r="AL126">
        <v>450</v>
      </c>
      <c r="AM126">
        <v>5000</v>
      </c>
    </row>
    <row r="127" spans="1:39" x14ac:dyDescent="0.3">
      <c r="A127">
        <v>127</v>
      </c>
      <c r="B127" t="s">
        <v>4884</v>
      </c>
      <c r="C127">
        <v>29900000</v>
      </c>
      <c r="D127" t="s">
        <v>10</v>
      </c>
      <c r="E127">
        <v>2008</v>
      </c>
      <c r="F127">
        <v>3600</v>
      </c>
      <c r="G127">
        <v>353</v>
      </c>
      <c r="H127">
        <v>480</v>
      </c>
      <c r="I127">
        <v>91000</v>
      </c>
      <c r="AE127">
        <v>126</v>
      </c>
      <c r="AF127" t="s">
        <v>4895</v>
      </c>
      <c r="AG127">
        <v>82950000</v>
      </c>
      <c r="AH127" t="s">
        <v>10</v>
      </c>
      <c r="AI127">
        <v>2023</v>
      </c>
      <c r="AJ127">
        <v>3745</v>
      </c>
      <c r="AK127">
        <v>427</v>
      </c>
      <c r="AL127">
        <v>581</v>
      </c>
      <c r="AM127">
        <v>17</v>
      </c>
    </row>
    <row r="128" spans="1:39" x14ac:dyDescent="0.3">
      <c r="A128">
        <v>128</v>
      </c>
      <c r="B128" t="s">
        <v>4811</v>
      </c>
      <c r="C128">
        <v>34850000</v>
      </c>
      <c r="D128" t="s">
        <v>10</v>
      </c>
      <c r="E128">
        <v>2014</v>
      </c>
      <c r="F128">
        <v>3800</v>
      </c>
      <c r="G128">
        <v>294</v>
      </c>
      <c r="H128">
        <v>400</v>
      </c>
      <c r="I128">
        <v>45969</v>
      </c>
      <c r="AE128">
        <v>127</v>
      </c>
      <c r="AF128" t="s">
        <v>4793</v>
      </c>
      <c r="AG128">
        <v>18590000</v>
      </c>
      <c r="AH128" t="s">
        <v>10</v>
      </c>
      <c r="AI128">
        <v>2007</v>
      </c>
      <c r="AJ128">
        <v>3824</v>
      </c>
      <c r="AK128">
        <v>261</v>
      </c>
      <c r="AL128">
        <v>355</v>
      </c>
      <c r="AM128">
        <v>126000</v>
      </c>
    </row>
    <row r="129" spans="1:39" x14ac:dyDescent="0.3">
      <c r="A129">
        <v>129</v>
      </c>
      <c r="B129" t="s">
        <v>4821</v>
      </c>
      <c r="C129">
        <v>44000000</v>
      </c>
      <c r="D129" t="s">
        <v>10</v>
      </c>
      <c r="E129">
        <v>2020</v>
      </c>
      <c r="F129">
        <v>2981</v>
      </c>
      <c r="G129">
        <v>283</v>
      </c>
      <c r="H129">
        <v>385</v>
      </c>
      <c r="I129">
        <v>29500</v>
      </c>
      <c r="AE129">
        <v>128</v>
      </c>
      <c r="AF129" t="s">
        <v>4896</v>
      </c>
      <c r="AG129">
        <v>21990000</v>
      </c>
      <c r="AH129" t="s">
        <v>10</v>
      </c>
      <c r="AI129">
        <v>2006</v>
      </c>
      <c r="AJ129">
        <v>3596</v>
      </c>
      <c r="AK129">
        <v>239</v>
      </c>
      <c r="AL129">
        <v>325</v>
      </c>
      <c r="AM129">
        <v>68314</v>
      </c>
    </row>
    <row r="130" spans="1:39" x14ac:dyDescent="0.3">
      <c r="A130">
        <v>130</v>
      </c>
      <c r="B130" t="s">
        <v>4885</v>
      </c>
      <c r="C130">
        <v>45999000</v>
      </c>
      <c r="D130" t="s">
        <v>10</v>
      </c>
      <c r="E130">
        <v>2019</v>
      </c>
      <c r="F130">
        <v>2981</v>
      </c>
      <c r="G130">
        <v>331</v>
      </c>
      <c r="H130">
        <v>450</v>
      </c>
      <c r="I130">
        <v>62000</v>
      </c>
      <c r="AE130">
        <v>129</v>
      </c>
      <c r="AF130" t="s">
        <v>4897</v>
      </c>
      <c r="AG130">
        <v>23900000</v>
      </c>
      <c r="AH130" t="s">
        <v>10</v>
      </c>
      <c r="AI130">
        <v>2011</v>
      </c>
      <c r="AJ130">
        <v>3800</v>
      </c>
      <c r="AK130">
        <v>283</v>
      </c>
      <c r="AL130">
        <v>385</v>
      </c>
      <c r="AM130">
        <v>62000</v>
      </c>
    </row>
    <row r="131" spans="1:39" x14ac:dyDescent="0.3">
      <c r="A131">
        <v>131</v>
      </c>
      <c r="B131" t="s">
        <v>4831</v>
      </c>
      <c r="C131">
        <v>52823752</v>
      </c>
      <c r="D131" t="s">
        <v>10</v>
      </c>
      <c r="E131">
        <v>2020</v>
      </c>
      <c r="F131">
        <v>2981</v>
      </c>
      <c r="G131">
        <v>331</v>
      </c>
      <c r="H131">
        <v>450</v>
      </c>
      <c r="I131">
        <v>13250</v>
      </c>
      <c r="AE131">
        <v>130</v>
      </c>
      <c r="AF131" t="s">
        <v>4875</v>
      </c>
      <c r="AG131">
        <v>42900000</v>
      </c>
      <c r="AH131" t="s">
        <v>10</v>
      </c>
      <c r="AI131">
        <v>2019</v>
      </c>
      <c r="AJ131">
        <v>2981</v>
      </c>
      <c r="AK131">
        <v>331</v>
      </c>
      <c r="AL131">
        <v>450</v>
      </c>
      <c r="AM131">
        <v>42000</v>
      </c>
    </row>
    <row r="132" spans="1:39" x14ac:dyDescent="0.3">
      <c r="A132">
        <v>132</v>
      </c>
      <c r="B132" t="s">
        <v>4821</v>
      </c>
      <c r="C132">
        <v>53990000</v>
      </c>
      <c r="D132" t="s">
        <v>10</v>
      </c>
      <c r="E132">
        <v>2022</v>
      </c>
      <c r="F132">
        <v>2981</v>
      </c>
      <c r="G132">
        <v>283</v>
      </c>
      <c r="H132">
        <v>385</v>
      </c>
      <c r="I132">
        <v>15500</v>
      </c>
      <c r="AE132">
        <v>131</v>
      </c>
      <c r="AF132" t="s">
        <v>4831</v>
      </c>
      <c r="AG132">
        <v>52114011</v>
      </c>
      <c r="AH132" t="s">
        <v>10</v>
      </c>
      <c r="AI132">
        <v>2020</v>
      </c>
      <c r="AJ132">
        <v>2981</v>
      </c>
      <c r="AK132">
        <v>331</v>
      </c>
      <c r="AL132">
        <v>450</v>
      </c>
      <c r="AM132">
        <v>13250</v>
      </c>
    </row>
    <row r="133" spans="1:39" x14ac:dyDescent="0.3">
      <c r="A133">
        <v>133</v>
      </c>
      <c r="B133" t="s">
        <v>4848</v>
      </c>
      <c r="C133">
        <v>59900000</v>
      </c>
      <c r="D133" t="s">
        <v>10</v>
      </c>
      <c r="E133">
        <v>2017</v>
      </c>
      <c r="F133">
        <v>3996</v>
      </c>
      <c r="G133">
        <v>368</v>
      </c>
      <c r="H133">
        <v>500</v>
      </c>
      <c r="I133">
        <v>27000</v>
      </c>
      <c r="AE133">
        <v>132</v>
      </c>
      <c r="AF133" t="s">
        <v>4826</v>
      </c>
      <c r="AG133">
        <v>55990000</v>
      </c>
      <c r="AH133" t="s">
        <v>10</v>
      </c>
      <c r="AI133">
        <v>2017</v>
      </c>
      <c r="AJ133">
        <v>3800</v>
      </c>
      <c r="AK133">
        <v>427</v>
      </c>
      <c r="AL133">
        <v>581</v>
      </c>
      <c r="AM133">
        <v>73900</v>
      </c>
    </row>
    <row r="134" spans="1:39" x14ac:dyDescent="0.3">
      <c r="A134">
        <v>134</v>
      </c>
      <c r="B134" t="s">
        <v>4886</v>
      </c>
      <c r="C134">
        <v>79999000</v>
      </c>
      <c r="D134" t="s">
        <v>10</v>
      </c>
      <c r="E134">
        <v>2021</v>
      </c>
      <c r="F134">
        <v>3745</v>
      </c>
      <c r="G134">
        <v>427</v>
      </c>
      <c r="H134">
        <v>581</v>
      </c>
      <c r="I134">
        <v>38000</v>
      </c>
      <c r="AE134">
        <v>133</v>
      </c>
      <c r="AF134" t="s">
        <v>4864</v>
      </c>
      <c r="AG134">
        <v>59900000</v>
      </c>
      <c r="AH134" t="s">
        <v>10</v>
      </c>
      <c r="AI134">
        <v>2018</v>
      </c>
      <c r="AJ134">
        <v>3996</v>
      </c>
      <c r="AK134">
        <v>368</v>
      </c>
      <c r="AL134">
        <v>500</v>
      </c>
      <c r="AM134">
        <v>28000</v>
      </c>
    </row>
    <row r="135" spans="1:39" x14ac:dyDescent="0.3">
      <c r="A135">
        <v>135</v>
      </c>
      <c r="B135" t="s">
        <v>4793</v>
      </c>
      <c r="C135">
        <v>17997000</v>
      </c>
      <c r="D135" t="s">
        <v>10</v>
      </c>
      <c r="E135">
        <v>2007</v>
      </c>
      <c r="F135">
        <v>3824</v>
      </c>
      <c r="G135">
        <v>261</v>
      </c>
      <c r="H135">
        <v>355</v>
      </c>
      <c r="I135">
        <v>126000</v>
      </c>
      <c r="AE135">
        <v>134</v>
      </c>
      <c r="AF135" t="s">
        <v>4898</v>
      </c>
      <c r="AG135">
        <v>43990000</v>
      </c>
      <c r="AH135" t="s">
        <v>2304</v>
      </c>
      <c r="AI135">
        <v>2020</v>
      </c>
      <c r="AJ135">
        <v>2995</v>
      </c>
      <c r="AK135">
        <v>250</v>
      </c>
      <c r="AL135">
        <v>340</v>
      </c>
      <c r="AM135">
        <v>46374</v>
      </c>
    </row>
    <row r="136" spans="1:39" x14ac:dyDescent="0.3">
      <c r="A136">
        <v>136</v>
      </c>
      <c r="B136" t="s">
        <v>4887</v>
      </c>
      <c r="C136">
        <v>47490000</v>
      </c>
      <c r="D136" t="s">
        <v>10</v>
      </c>
      <c r="E136">
        <v>2020</v>
      </c>
      <c r="F136">
        <v>2981</v>
      </c>
      <c r="G136">
        <v>283</v>
      </c>
      <c r="H136">
        <v>385</v>
      </c>
      <c r="I136">
        <v>51457</v>
      </c>
      <c r="AE136">
        <v>135</v>
      </c>
      <c r="AF136" t="s">
        <v>4899</v>
      </c>
      <c r="AG136">
        <v>14850000</v>
      </c>
      <c r="AH136" t="s">
        <v>19</v>
      </c>
      <c r="AI136">
        <v>2016</v>
      </c>
      <c r="AJ136">
        <v>4134</v>
      </c>
      <c r="AK136">
        <v>283</v>
      </c>
      <c r="AL136">
        <v>385</v>
      </c>
      <c r="AM136">
        <v>202000</v>
      </c>
    </row>
    <row r="137" spans="1:39" x14ac:dyDescent="0.3">
      <c r="A137">
        <v>137</v>
      </c>
      <c r="B137" t="s">
        <v>4888</v>
      </c>
      <c r="C137">
        <v>49810000</v>
      </c>
      <c r="D137" t="s">
        <v>10</v>
      </c>
      <c r="E137">
        <v>2020</v>
      </c>
      <c r="F137">
        <v>2981</v>
      </c>
      <c r="G137">
        <v>283</v>
      </c>
      <c r="H137">
        <v>385</v>
      </c>
      <c r="I137">
        <v>12400</v>
      </c>
      <c r="AE137">
        <v>136</v>
      </c>
      <c r="AF137" t="s">
        <v>4900</v>
      </c>
      <c r="AG137">
        <v>14900000</v>
      </c>
      <c r="AH137" t="s">
        <v>10</v>
      </c>
      <c r="AI137">
        <v>2016</v>
      </c>
      <c r="AJ137">
        <v>3598</v>
      </c>
      <c r="AK137">
        <v>220</v>
      </c>
      <c r="AL137">
        <v>299</v>
      </c>
      <c r="AM137">
        <v>79680</v>
      </c>
    </row>
    <row r="138" spans="1:39" x14ac:dyDescent="0.3">
      <c r="A138">
        <v>138</v>
      </c>
      <c r="B138" t="s">
        <v>4889</v>
      </c>
      <c r="C138">
        <v>50480000</v>
      </c>
      <c r="D138" t="s">
        <v>10</v>
      </c>
      <c r="E138">
        <v>2020</v>
      </c>
      <c r="F138">
        <v>2981</v>
      </c>
      <c r="G138">
        <v>283</v>
      </c>
      <c r="H138">
        <v>385</v>
      </c>
      <c r="I138">
        <v>18800</v>
      </c>
      <c r="AE138">
        <v>137</v>
      </c>
      <c r="AF138" t="s">
        <v>4901</v>
      </c>
      <c r="AG138">
        <v>28000000</v>
      </c>
      <c r="AH138" t="s">
        <v>10</v>
      </c>
      <c r="AI138">
        <v>2019</v>
      </c>
      <c r="AJ138">
        <v>2894</v>
      </c>
      <c r="AK138">
        <v>324</v>
      </c>
      <c r="AL138">
        <v>441</v>
      </c>
      <c r="AM138">
        <v>160000</v>
      </c>
    </row>
    <row r="139" spans="1:39" x14ac:dyDescent="0.3">
      <c r="A139">
        <v>139</v>
      </c>
      <c r="B139" t="s">
        <v>4890</v>
      </c>
      <c r="C139">
        <v>52455000</v>
      </c>
      <c r="D139" t="s">
        <v>10</v>
      </c>
      <c r="E139">
        <v>2021</v>
      </c>
      <c r="F139">
        <v>2981</v>
      </c>
      <c r="G139">
        <v>283</v>
      </c>
      <c r="H139">
        <v>385</v>
      </c>
      <c r="I139">
        <v>11800</v>
      </c>
      <c r="AE139">
        <v>138</v>
      </c>
      <c r="AF139" t="s">
        <v>4902</v>
      </c>
      <c r="AG139">
        <v>33900000</v>
      </c>
      <c r="AH139" t="s">
        <v>10</v>
      </c>
      <c r="AI139">
        <v>2022</v>
      </c>
      <c r="AJ139">
        <v>2995</v>
      </c>
      <c r="AK139">
        <v>250</v>
      </c>
      <c r="AL139">
        <v>340</v>
      </c>
      <c r="AM139">
        <v>43200</v>
      </c>
    </row>
    <row r="140" spans="1:39" x14ac:dyDescent="0.3">
      <c r="A140">
        <v>140</v>
      </c>
      <c r="B140" t="s">
        <v>4831</v>
      </c>
      <c r="C140">
        <v>52670208</v>
      </c>
      <c r="D140" t="s">
        <v>10</v>
      </c>
      <c r="E140">
        <v>2020</v>
      </c>
      <c r="F140">
        <v>2981</v>
      </c>
      <c r="G140">
        <v>331</v>
      </c>
      <c r="H140">
        <v>450</v>
      </c>
      <c r="I140">
        <v>13250</v>
      </c>
      <c r="AE140">
        <v>139</v>
      </c>
      <c r="AF140" t="s">
        <v>4903</v>
      </c>
      <c r="AG140">
        <v>58500000</v>
      </c>
      <c r="AH140" t="s">
        <v>10</v>
      </c>
      <c r="AI140">
        <v>2023</v>
      </c>
      <c r="AJ140">
        <v>3996</v>
      </c>
      <c r="AK140">
        <v>338</v>
      </c>
      <c r="AL140">
        <v>460</v>
      </c>
      <c r="AM140">
        <v>2980</v>
      </c>
    </row>
    <row r="141" spans="1:39" x14ac:dyDescent="0.3">
      <c r="A141">
        <v>141</v>
      </c>
      <c r="B141" t="s">
        <v>4891</v>
      </c>
      <c r="C141">
        <v>53115000</v>
      </c>
      <c r="D141" t="s">
        <v>10</v>
      </c>
      <c r="E141">
        <v>2021</v>
      </c>
      <c r="F141">
        <v>2981</v>
      </c>
      <c r="G141">
        <v>283</v>
      </c>
      <c r="H141">
        <v>385</v>
      </c>
      <c r="I141">
        <v>20200</v>
      </c>
      <c r="AE141">
        <v>140</v>
      </c>
      <c r="AF141" t="s">
        <v>4904</v>
      </c>
      <c r="AG141">
        <v>62900000</v>
      </c>
      <c r="AH141" t="s">
        <v>10</v>
      </c>
      <c r="AI141">
        <v>2023</v>
      </c>
      <c r="AJ141">
        <v>3996</v>
      </c>
      <c r="AK141">
        <v>349</v>
      </c>
      <c r="AL141">
        <v>475</v>
      </c>
      <c r="AM141">
        <v>3950</v>
      </c>
    </row>
    <row r="142" spans="1:39" x14ac:dyDescent="0.3">
      <c r="A142">
        <v>142</v>
      </c>
      <c r="B142" t="s">
        <v>4892</v>
      </c>
      <c r="C142">
        <v>58460000</v>
      </c>
      <c r="D142" t="s">
        <v>10</v>
      </c>
      <c r="E142">
        <v>2023</v>
      </c>
      <c r="F142">
        <v>2981</v>
      </c>
      <c r="G142">
        <v>283</v>
      </c>
      <c r="H142">
        <v>385</v>
      </c>
      <c r="I142">
        <v>12</v>
      </c>
      <c r="AE142">
        <v>141</v>
      </c>
      <c r="AF142" t="s">
        <v>4905</v>
      </c>
      <c r="AG142">
        <v>2399000</v>
      </c>
      <c r="AH142" t="s">
        <v>3460</v>
      </c>
      <c r="AI142">
        <v>2005</v>
      </c>
      <c r="AJ142">
        <v>3189</v>
      </c>
      <c r="AK142">
        <v>184</v>
      </c>
      <c r="AL142">
        <v>250</v>
      </c>
      <c r="AM142">
        <v>143698</v>
      </c>
    </row>
    <row r="143" spans="1:39" x14ac:dyDescent="0.3">
      <c r="A143">
        <v>143</v>
      </c>
      <c r="B143" t="s">
        <v>4893</v>
      </c>
      <c r="C143">
        <v>62000000</v>
      </c>
      <c r="D143" t="s">
        <v>10</v>
      </c>
      <c r="E143">
        <v>2008</v>
      </c>
      <c r="F143">
        <v>3600</v>
      </c>
      <c r="G143">
        <v>305</v>
      </c>
      <c r="H143">
        <v>415</v>
      </c>
      <c r="I143">
        <v>61700</v>
      </c>
      <c r="AE143">
        <v>142</v>
      </c>
      <c r="AF143" t="s">
        <v>4906</v>
      </c>
      <c r="AG143">
        <v>2500000</v>
      </c>
      <c r="AH143" t="s">
        <v>10</v>
      </c>
      <c r="AI143">
        <v>2003</v>
      </c>
      <c r="AJ143">
        <v>4511</v>
      </c>
      <c r="AK143">
        <v>250</v>
      </c>
      <c r="AL143">
        <v>340</v>
      </c>
      <c r="AM143">
        <v>320000</v>
      </c>
    </row>
    <row r="144" spans="1:39" x14ac:dyDescent="0.3">
      <c r="A144">
        <v>144</v>
      </c>
      <c r="B144" t="s">
        <v>4894</v>
      </c>
      <c r="C144">
        <v>65570000</v>
      </c>
      <c r="D144" t="s">
        <v>10</v>
      </c>
      <c r="E144">
        <v>2023</v>
      </c>
      <c r="F144">
        <v>2981</v>
      </c>
      <c r="G144">
        <v>331</v>
      </c>
      <c r="H144">
        <v>450</v>
      </c>
      <c r="I144">
        <v>5000</v>
      </c>
      <c r="AE144">
        <v>143</v>
      </c>
      <c r="AF144" t="s">
        <v>4906</v>
      </c>
      <c r="AG144">
        <v>2599000</v>
      </c>
      <c r="AH144" t="s">
        <v>10</v>
      </c>
      <c r="AI144">
        <v>2003</v>
      </c>
      <c r="AJ144">
        <v>4511</v>
      </c>
      <c r="AK144">
        <v>250</v>
      </c>
      <c r="AL144">
        <v>340</v>
      </c>
      <c r="AM144">
        <v>260000</v>
      </c>
    </row>
    <row r="145" spans="1:39" x14ac:dyDescent="0.3">
      <c r="A145">
        <v>145</v>
      </c>
      <c r="B145" t="s">
        <v>4895</v>
      </c>
      <c r="C145">
        <v>82950000</v>
      </c>
      <c r="D145" t="s">
        <v>10</v>
      </c>
      <c r="E145">
        <v>2023</v>
      </c>
      <c r="F145">
        <v>3745</v>
      </c>
      <c r="G145">
        <v>427</v>
      </c>
      <c r="H145">
        <v>581</v>
      </c>
      <c r="I145">
        <v>17</v>
      </c>
      <c r="AE145">
        <v>144</v>
      </c>
      <c r="AF145" t="s">
        <v>4907</v>
      </c>
      <c r="AG145">
        <v>2690000</v>
      </c>
      <c r="AH145" t="s">
        <v>10</v>
      </c>
      <c r="AI145">
        <v>2004</v>
      </c>
      <c r="AJ145">
        <v>3189</v>
      </c>
      <c r="AK145">
        <v>184</v>
      </c>
      <c r="AL145">
        <v>250</v>
      </c>
      <c r="AM145">
        <v>377000</v>
      </c>
    </row>
    <row r="146" spans="1:39" x14ac:dyDescent="0.3">
      <c r="A146">
        <v>146</v>
      </c>
      <c r="B146" t="s">
        <v>4793</v>
      </c>
      <c r="C146">
        <v>18590000</v>
      </c>
      <c r="D146" t="s">
        <v>10</v>
      </c>
      <c r="E146">
        <v>2007</v>
      </c>
      <c r="F146">
        <v>3824</v>
      </c>
      <c r="G146">
        <v>261</v>
      </c>
      <c r="H146">
        <v>355</v>
      </c>
      <c r="I146">
        <v>126000</v>
      </c>
      <c r="AE146">
        <v>145</v>
      </c>
      <c r="AF146" t="s">
        <v>4908</v>
      </c>
      <c r="AG146">
        <v>2800000</v>
      </c>
      <c r="AH146" t="s">
        <v>10</v>
      </c>
      <c r="AI146">
        <v>2005</v>
      </c>
      <c r="AJ146">
        <v>4511</v>
      </c>
      <c r="AK146">
        <v>331</v>
      </c>
      <c r="AL146">
        <v>450</v>
      </c>
      <c r="AM146">
        <v>206000</v>
      </c>
    </row>
    <row r="147" spans="1:39" x14ac:dyDescent="0.3">
      <c r="A147">
        <v>147</v>
      </c>
      <c r="B147" t="s">
        <v>4896</v>
      </c>
      <c r="C147">
        <v>21990000</v>
      </c>
      <c r="D147" t="s">
        <v>10</v>
      </c>
      <c r="E147">
        <v>2006</v>
      </c>
      <c r="F147">
        <v>3596</v>
      </c>
      <c r="G147">
        <v>239</v>
      </c>
      <c r="H147">
        <v>325</v>
      </c>
      <c r="I147">
        <v>68314</v>
      </c>
      <c r="AE147">
        <v>146</v>
      </c>
      <c r="AF147" t="s">
        <v>4906</v>
      </c>
      <c r="AG147">
        <v>2400000</v>
      </c>
      <c r="AH147" t="s">
        <v>10</v>
      </c>
      <c r="AI147">
        <v>2007</v>
      </c>
      <c r="AJ147">
        <v>4511</v>
      </c>
      <c r="AK147">
        <v>250</v>
      </c>
      <c r="AL147">
        <v>340</v>
      </c>
      <c r="AM147">
        <v>91200</v>
      </c>
    </row>
    <row r="148" spans="1:39" x14ac:dyDescent="0.3">
      <c r="A148">
        <v>148</v>
      </c>
      <c r="B148" t="s">
        <v>4897</v>
      </c>
      <c r="C148">
        <v>23900000</v>
      </c>
      <c r="D148" t="s">
        <v>10</v>
      </c>
      <c r="E148">
        <v>2011</v>
      </c>
      <c r="F148">
        <v>3800</v>
      </c>
      <c r="G148">
        <v>283</v>
      </c>
      <c r="H148">
        <v>385</v>
      </c>
      <c r="I148">
        <v>62000</v>
      </c>
      <c r="AE148">
        <v>147</v>
      </c>
      <c r="AF148" t="s">
        <v>4909</v>
      </c>
      <c r="AG148">
        <v>2899000</v>
      </c>
      <c r="AH148" t="s">
        <v>10</v>
      </c>
      <c r="AI148">
        <v>2004</v>
      </c>
      <c r="AJ148">
        <v>4511</v>
      </c>
      <c r="AK148">
        <v>250</v>
      </c>
      <c r="AL148">
        <v>340</v>
      </c>
      <c r="AM148">
        <v>197000</v>
      </c>
    </row>
    <row r="149" spans="1:39" x14ac:dyDescent="0.3">
      <c r="A149">
        <v>149</v>
      </c>
      <c r="B149" t="s">
        <v>4875</v>
      </c>
      <c r="C149">
        <v>42900000</v>
      </c>
      <c r="D149" t="s">
        <v>10</v>
      </c>
      <c r="E149">
        <v>2019</v>
      </c>
      <c r="F149">
        <v>2981</v>
      </c>
      <c r="G149">
        <v>331</v>
      </c>
      <c r="H149">
        <v>450</v>
      </c>
      <c r="I149">
        <v>42000</v>
      </c>
      <c r="AE149">
        <v>148</v>
      </c>
      <c r="AF149" t="s">
        <v>4910</v>
      </c>
      <c r="AG149">
        <v>2990000</v>
      </c>
      <c r="AH149" t="s">
        <v>10</v>
      </c>
      <c r="AI149">
        <v>2004</v>
      </c>
      <c r="AJ149">
        <v>4511</v>
      </c>
      <c r="AK149">
        <v>250</v>
      </c>
      <c r="AL149">
        <v>340</v>
      </c>
      <c r="AM149">
        <v>323000</v>
      </c>
    </row>
    <row r="150" spans="1:39" x14ac:dyDescent="0.3">
      <c r="A150">
        <v>150</v>
      </c>
      <c r="B150" t="s">
        <v>4831</v>
      </c>
      <c r="C150">
        <v>52114011</v>
      </c>
      <c r="D150" t="s">
        <v>10</v>
      </c>
      <c r="E150">
        <v>2020</v>
      </c>
      <c r="F150">
        <v>2981</v>
      </c>
      <c r="G150">
        <v>331</v>
      </c>
      <c r="H150">
        <v>450</v>
      </c>
      <c r="I150">
        <v>13250</v>
      </c>
      <c r="AE150">
        <v>149</v>
      </c>
      <c r="AF150" t="s">
        <v>4911</v>
      </c>
      <c r="AG150">
        <v>2990000</v>
      </c>
      <c r="AH150" t="s">
        <v>3460</v>
      </c>
      <c r="AI150">
        <v>2006</v>
      </c>
      <c r="AJ150">
        <v>3189</v>
      </c>
      <c r="AK150">
        <v>184</v>
      </c>
      <c r="AL150">
        <v>250</v>
      </c>
      <c r="AM150">
        <v>378000</v>
      </c>
    </row>
    <row r="151" spans="1:39" x14ac:dyDescent="0.3">
      <c r="A151">
        <v>151</v>
      </c>
      <c r="B151" t="s">
        <v>4826</v>
      </c>
      <c r="C151">
        <v>55990000</v>
      </c>
      <c r="D151" t="s">
        <v>10</v>
      </c>
      <c r="E151">
        <v>2017</v>
      </c>
      <c r="F151">
        <v>3800</v>
      </c>
      <c r="G151">
        <v>427</v>
      </c>
      <c r="H151">
        <v>581</v>
      </c>
      <c r="I151">
        <v>73900</v>
      </c>
      <c r="AE151">
        <v>150</v>
      </c>
      <c r="AF151" t="s">
        <v>4908</v>
      </c>
      <c r="AG151">
        <v>2050000</v>
      </c>
      <c r="AH151" t="s">
        <v>10</v>
      </c>
      <c r="AI151">
        <v>2008</v>
      </c>
      <c r="AJ151">
        <v>4806</v>
      </c>
      <c r="AK151">
        <v>368</v>
      </c>
      <c r="AL151">
        <v>500</v>
      </c>
      <c r="AM151">
        <v>293000</v>
      </c>
    </row>
    <row r="152" spans="1:39" x14ac:dyDescent="0.3">
      <c r="A152">
        <v>152</v>
      </c>
      <c r="B152" t="s">
        <v>4864</v>
      </c>
      <c r="C152">
        <v>59900000</v>
      </c>
      <c r="D152" t="s">
        <v>10</v>
      </c>
      <c r="E152">
        <v>2018</v>
      </c>
      <c r="F152">
        <v>3996</v>
      </c>
      <c r="G152">
        <v>368</v>
      </c>
      <c r="H152">
        <v>500</v>
      </c>
      <c r="I152">
        <v>28000</v>
      </c>
      <c r="AE152">
        <v>151</v>
      </c>
      <c r="AF152" t="s">
        <v>4912</v>
      </c>
      <c r="AG152">
        <v>3200000</v>
      </c>
      <c r="AH152" t="s">
        <v>10</v>
      </c>
      <c r="AI152">
        <v>2004</v>
      </c>
      <c r="AJ152">
        <v>4511</v>
      </c>
      <c r="AK152">
        <v>250</v>
      </c>
      <c r="AL152">
        <v>340</v>
      </c>
      <c r="AM152">
        <v>372972</v>
      </c>
    </row>
    <row r="153" spans="1:39" x14ac:dyDescent="0.3">
      <c r="A153">
        <v>1</v>
      </c>
      <c r="B153" t="s">
        <v>4898</v>
      </c>
      <c r="C153">
        <v>43990000</v>
      </c>
      <c r="D153" t="s">
        <v>2304</v>
      </c>
      <c r="E153">
        <v>2020</v>
      </c>
      <c r="F153">
        <v>2995</v>
      </c>
      <c r="G153">
        <v>250</v>
      </c>
      <c r="H153">
        <v>340</v>
      </c>
      <c r="I153">
        <v>46374</v>
      </c>
      <c r="AE153">
        <v>152</v>
      </c>
      <c r="AF153" t="s">
        <v>4913</v>
      </c>
      <c r="AG153">
        <v>3299999</v>
      </c>
      <c r="AH153" t="s">
        <v>10</v>
      </c>
      <c r="AI153">
        <v>2006</v>
      </c>
      <c r="AJ153">
        <v>3189</v>
      </c>
      <c r="AK153">
        <v>184</v>
      </c>
      <c r="AL153">
        <v>250</v>
      </c>
      <c r="AM153">
        <v>297000</v>
      </c>
    </row>
    <row r="154" spans="1:39" x14ac:dyDescent="0.3">
      <c r="A154">
        <v>2</v>
      </c>
      <c r="B154" t="s">
        <v>4899</v>
      </c>
      <c r="C154">
        <v>14850000</v>
      </c>
      <c r="D154" t="s">
        <v>19</v>
      </c>
      <c r="E154">
        <v>2016</v>
      </c>
      <c r="F154">
        <v>4134</v>
      </c>
      <c r="G154">
        <v>283</v>
      </c>
      <c r="H154">
        <v>385</v>
      </c>
      <c r="I154">
        <v>202000</v>
      </c>
      <c r="AE154">
        <v>153</v>
      </c>
      <c r="AF154" t="s">
        <v>4912</v>
      </c>
      <c r="AG154">
        <v>3690000</v>
      </c>
      <c r="AH154" t="s">
        <v>10</v>
      </c>
      <c r="AI154">
        <v>2003</v>
      </c>
      <c r="AJ154">
        <v>4511</v>
      </c>
      <c r="AK154">
        <v>250</v>
      </c>
      <c r="AL154">
        <v>340</v>
      </c>
      <c r="AM154">
        <v>321000</v>
      </c>
    </row>
    <row r="155" spans="1:39" x14ac:dyDescent="0.3">
      <c r="A155">
        <v>3</v>
      </c>
      <c r="B155" t="s">
        <v>4900</v>
      </c>
      <c r="C155">
        <v>14900000</v>
      </c>
      <c r="D155" t="s">
        <v>10</v>
      </c>
      <c r="E155">
        <v>2016</v>
      </c>
      <c r="F155">
        <v>3598</v>
      </c>
      <c r="G155">
        <v>220</v>
      </c>
      <c r="H155">
        <v>299</v>
      </c>
      <c r="I155">
        <v>79680</v>
      </c>
      <c r="AE155">
        <v>154</v>
      </c>
      <c r="AF155" t="s">
        <v>4914</v>
      </c>
      <c r="AG155">
        <v>3699000</v>
      </c>
      <c r="AH155" t="s">
        <v>10</v>
      </c>
      <c r="AI155">
        <v>2004</v>
      </c>
      <c r="AJ155">
        <v>4511</v>
      </c>
      <c r="AK155">
        <v>331</v>
      </c>
      <c r="AL155">
        <v>450</v>
      </c>
      <c r="AM155">
        <v>200000</v>
      </c>
    </row>
    <row r="156" spans="1:39" x14ac:dyDescent="0.3">
      <c r="A156">
        <v>4</v>
      </c>
      <c r="B156" t="s">
        <v>4901</v>
      </c>
      <c r="C156">
        <v>28000000</v>
      </c>
      <c r="D156" t="s">
        <v>10</v>
      </c>
      <c r="E156">
        <v>2019</v>
      </c>
      <c r="F156">
        <v>2894</v>
      </c>
      <c r="G156">
        <v>324</v>
      </c>
      <c r="H156">
        <v>441</v>
      </c>
      <c r="I156">
        <v>160000</v>
      </c>
      <c r="AE156">
        <v>155</v>
      </c>
      <c r="AF156" t="s">
        <v>4915</v>
      </c>
      <c r="AG156">
        <v>3699000</v>
      </c>
      <c r="AH156" t="s">
        <v>19</v>
      </c>
      <c r="AI156">
        <v>2009</v>
      </c>
      <c r="AJ156">
        <v>2967</v>
      </c>
      <c r="AK156">
        <v>176</v>
      </c>
      <c r="AL156">
        <v>239</v>
      </c>
      <c r="AM156">
        <v>362983</v>
      </c>
    </row>
    <row r="157" spans="1:39" x14ac:dyDescent="0.3">
      <c r="A157">
        <v>5</v>
      </c>
      <c r="B157" t="s">
        <v>4902</v>
      </c>
      <c r="C157">
        <v>33900000</v>
      </c>
      <c r="D157" t="s">
        <v>10</v>
      </c>
      <c r="E157">
        <v>2022</v>
      </c>
      <c r="F157">
        <v>2995</v>
      </c>
      <c r="G157">
        <v>250</v>
      </c>
      <c r="H157">
        <v>340</v>
      </c>
      <c r="I157">
        <v>43200</v>
      </c>
      <c r="AE157">
        <v>156</v>
      </c>
      <c r="AF157" t="s">
        <v>4916</v>
      </c>
      <c r="AG157">
        <v>3990000</v>
      </c>
      <c r="AH157" t="s">
        <v>10</v>
      </c>
      <c r="AI157">
        <v>2006</v>
      </c>
      <c r="AJ157">
        <v>3189</v>
      </c>
      <c r="AK157">
        <v>184</v>
      </c>
      <c r="AL157">
        <v>250</v>
      </c>
      <c r="AM157">
        <v>277895</v>
      </c>
    </row>
    <row r="158" spans="1:39" x14ac:dyDescent="0.3">
      <c r="A158">
        <v>6</v>
      </c>
      <c r="B158" t="s">
        <v>4903</v>
      </c>
      <c r="C158">
        <v>58500000</v>
      </c>
      <c r="D158" t="s">
        <v>10</v>
      </c>
      <c r="E158">
        <v>2023</v>
      </c>
      <c r="F158">
        <v>3996</v>
      </c>
      <c r="G158">
        <v>338</v>
      </c>
      <c r="H158">
        <v>460</v>
      </c>
      <c r="I158">
        <v>2980</v>
      </c>
      <c r="AE158">
        <v>157</v>
      </c>
      <c r="AF158" t="s">
        <v>4917</v>
      </c>
      <c r="AG158">
        <v>3999000</v>
      </c>
      <c r="AH158" t="s">
        <v>10</v>
      </c>
      <c r="AI158">
        <v>2008</v>
      </c>
      <c r="AJ158">
        <v>3598</v>
      </c>
      <c r="AK158">
        <v>213</v>
      </c>
      <c r="AL158">
        <v>290</v>
      </c>
      <c r="AM158">
        <v>210792</v>
      </c>
    </row>
    <row r="159" spans="1:39" x14ac:dyDescent="0.3">
      <c r="A159">
        <v>7</v>
      </c>
      <c r="B159" t="s">
        <v>4904</v>
      </c>
      <c r="C159">
        <v>62900000</v>
      </c>
      <c r="D159" t="s">
        <v>10</v>
      </c>
      <c r="E159">
        <v>2023</v>
      </c>
      <c r="F159">
        <v>3996</v>
      </c>
      <c r="G159">
        <v>349</v>
      </c>
      <c r="H159">
        <v>475</v>
      </c>
      <c r="I159">
        <v>3950</v>
      </c>
      <c r="AE159">
        <v>158</v>
      </c>
      <c r="AF159" t="s">
        <v>4918</v>
      </c>
      <c r="AG159">
        <v>3999999</v>
      </c>
      <c r="AH159" t="s">
        <v>10</v>
      </c>
      <c r="AI159">
        <v>2007</v>
      </c>
      <c r="AJ159">
        <v>4806</v>
      </c>
      <c r="AK159">
        <v>283</v>
      </c>
      <c r="AL159">
        <v>385</v>
      </c>
      <c r="AM159">
        <v>257891</v>
      </c>
    </row>
    <row r="160" spans="1:39" x14ac:dyDescent="0.3">
      <c r="A160">
        <v>8</v>
      </c>
      <c r="B160" t="s">
        <v>4905</v>
      </c>
      <c r="C160">
        <v>2399000</v>
      </c>
      <c r="D160" t="s">
        <v>3460</v>
      </c>
      <c r="E160">
        <v>2005</v>
      </c>
      <c r="F160">
        <v>3189</v>
      </c>
      <c r="G160">
        <v>184</v>
      </c>
      <c r="H160">
        <v>250</v>
      </c>
      <c r="I160">
        <v>143698</v>
      </c>
      <c r="AE160">
        <v>159</v>
      </c>
      <c r="AF160" t="s">
        <v>4919</v>
      </c>
      <c r="AG160">
        <v>4000000</v>
      </c>
      <c r="AH160" t="s">
        <v>10</v>
      </c>
      <c r="AI160">
        <v>2008</v>
      </c>
      <c r="AJ160">
        <v>3598</v>
      </c>
      <c r="AK160">
        <v>213</v>
      </c>
      <c r="AL160">
        <v>290</v>
      </c>
      <c r="AM160">
        <v>124100</v>
      </c>
    </row>
    <row r="161" spans="1:39" x14ac:dyDescent="0.3">
      <c r="A161">
        <v>9</v>
      </c>
      <c r="B161" t="s">
        <v>4906</v>
      </c>
      <c r="C161">
        <v>2500000</v>
      </c>
      <c r="D161" t="s">
        <v>10</v>
      </c>
      <c r="E161">
        <v>2003</v>
      </c>
      <c r="F161">
        <v>4511</v>
      </c>
      <c r="G161">
        <v>250</v>
      </c>
      <c r="H161">
        <v>340</v>
      </c>
      <c r="I161">
        <v>320000</v>
      </c>
      <c r="AE161">
        <v>160</v>
      </c>
      <c r="AF161" t="s">
        <v>4920</v>
      </c>
      <c r="AG161">
        <v>3950000</v>
      </c>
      <c r="AH161" t="s">
        <v>19</v>
      </c>
      <c r="AI161">
        <v>2009</v>
      </c>
      <c r="AJ161">
        <v>2967</v>
      </c>
      <c r="AK161">
        <v>176</v>
      </c>
      <c r="AL161">
        <v>239</v>
      </c>
      <c r="AM161">
        <v>329236</v>
      </c>
    </row>
    <row r="162" spans="1:39" x14ac:dyDescent="0.3">
      <c r="A162">
        <v>10</v>
      </c>
      <c r="B162" t="s">
        <v>4906</v>
      </c>
      <c r="C162">
        <v>2599000</v>
      </c>
      <c r="D162" t="s">
        <v>10</v>
      </c>
      <c r="E162">
        <v>2003</v>
      </c>
      <c r="F162">
        <v>4511</v>
      </c>
      <c r="G162">
        <v>250</v>
      </c>
      <c r="H162">
        <v>340</v>
      </c>
      <c r="I162">
        <v>260000</v>
      </c>
      <c r="AE162">
        <v>161</v>
      </c>
      <c r="AF162" t="s">
        <v>4921</v>
      </c>
      <c r="AG162">
        <v>4485000</v>
      </c>
      <c r="AH162" t="s">
        <v>19</v>
      </c>
      <c r="AI162">
        <v>2009</v>
      </c>
      <c r="AJ162">
        <v>2967</v>
      </c>
      <c r="AK162">
        <v>176</v>
      </c>
      <c r="AL162">
        <v>239</v>
      </c>
      <c r="AM162">
        <v>242000</v>
      </c>
    </row>
    <row r="163" spans="1:39" x14ac:dyDescent="0.3">
      <c r="A163">
        <v>11</v>
      </c>
      <c r="B163" t="s">
        <v>4907</v>
      </c>
      <c r="C163">
        <v>2690000</v>
      </c>
      <c r="D163" t="s">
        <v>10</v>
      </c>
      <c r="E163">
        <v>2004</v>
      </c>
      <c r="F163">
        <v>3189</v>
      </c>
      <c r="G163">
        <v>184</v>
      </c>
      <c r="H163">
        <v>250</v>
      </c>
      <c r="I163">
        <v>377000</v>
      </c>
      <c r="AE163">
        <v>162</v>
      </c>
      <c r="AF163" t="s">
        <v>4922</v>
      </c>
      <c r="AG163">
        <v>4499000</v>
      </c>
      <c r="AH163" t="s">
        <v>10</v>
      </c>
      <c r="AI163">
        <v>2006</v>
      </c>
      <c r="AJ163">
        <v>4511</v>
      </c>
      <c r="AK163">
        <v>250</v>
      </c>
      <c r="AL163">
        <v>340</v>
      </c>
      <c r="AM163">
        <v>223123</v>
      </c>
    </row>
    <row r="164" spans="1:39" x14ac:dyDescent="0.3">
      <c r="A164">
        <v>12</v>
      </c>
      <c r="B164" t="s">
        <v>4908</v>
      </c>
      <c r="C164">
        <v>2800000</v>
      </c>
      <c r="D164" t="s">
        <v>10</v>
      </c>
      <c r="E164">
        <v>2005</v>
      </c>
      <c r="F164">
        <v>4511</v>
      </c>
      <c r="G164">
        <v>331</v>
      </c>
      <c r="H164">
        <v>450</v>
      </c>
      <c r="I164">
        <v>206000</v>
      </c>
      <c r="AE164">
        <v>163</v>
      </c>
      <c r="AF164" t="s">
        <v>4923</v>
      </c>
      <c r="AG164">
        <v>4499000</v>
      </c>
      <c r="AH164" t="s">
        <v>10</v>
      </c>
      <c r="AI164">
        <v>2007</v>
      </c>
      <c r="AJ164">
        <v>3598</v>
      </c>
      <c r="AK164">
        <v>213</v>
      </c>
      <c r="AL164">
        <v>290</v>
      </c>
      <c r="AM164">
        <v>282000</v>
      </c>
    </row>
    <row r="165" spans="1:39" x14ac:dyDescent="0.3">
      <c r="A165">
        <v>13</v>
      </c>
      <c r="B165" t="s">
        <v>4906</v>
      </c>
      <c r="C165">
        <v>2400000</v>
      </c>
      <c r="D165" t="s">
        <v>10</v>
      </c>
      <c r="E165">
        <v>2007</v>
      </c>
      <c r="F165">
        <v>4511</v>
      </c>
      <c r="G165">
        <v>250</v>
      </c>
      <c r="H165">
        <v>340</v>
      </c>
      <c r="I165">
        <v>91200</v>
      </c>
      <c r="AE165">
        <v>164</v>
      </c>
      <c r="AF165" t="s">
        <v>4924</v>
      </c>
      <c r="AG165">
        <v>4690000</v>
      </c>
      <c r="AH165" t="s">
        <v>10</v>
      </c>
      <c r="AI165">
        <v>2009</v>
      </c>
      <c r="AJ165">
        <v>3598</v>
      </c>
      <c r="AK165">
        <v>213</v>
      </c>
      <c r="AL165">
        <v>290</v>
      </c>
      <c r="AM165">
        <v>259500</v>
      </c>
    </row>
    <row r="166" spans="1:39" x14ac:dyDescent="0.3">
      <c r="A166">
        <v>14</v>
      </c>
      <c r="B166" t="s">
        <v>4909</v>
      </c>
      <c r="C166">
        <v>2899000</v>
      </c>
      <c r="D166" t="s">
        <v>10</v>
      </c>
      <c r="E166">
        <v>2004</v>
      </c>
      <c r="F166">
        <v>4511</v>
      </c>
      <c r="G166">
        <v>250</v>
      </c>
      <c r="H166">
        <v>340</v>
      </c>
      <c r="I166">
        <v>197000</v>
      </c>
      <c r="AE166">
        <v>165</v>
      </c>
      <c r="AF166" t="s">
        <v>4925</v>
      </c>
      <c r="AG166">
        <v>4990000</v>
      </c>
      <c r="AH166" t="s">
        <v>10</v>
      </c>
      <c r="AI166">
        <v>2010</v>
      </c>
      <c r="AJ166">
        <v>3598</v>
      </c>
      <c r="AK166">
        <v>213</v>
      </c>
      <c r="AL166">
        <v>290</v>
      </c>
      <c r="AM166">
        <v>286150</v>
      </c>
    </row>
    <row r="167" spans="1:39" x14ac:dyDescent="0.3">
      <c r="A167">
        <v>15</v>
      </c>
      <c r="B167" t="s">
        <v>4910</v>
      </c>
      <c r="C167">
        <v>2990000</v>
      </c>
      <c r="D167" t="s">
        <v>10</v>
      </c>
      <c r="E167">
        <v>2004</v>
      </c>
      <c r="F167">
        <v>4511</v>
      </c>
      <c r="G167">
        <v>250</v>
      </c>
      <c r="H167">
        <v>340</v>
      </c>
      <c r="I167">
        <v>323000</v>
      </c>
      <c r="AE167">
        <v>166</v>
      </c>
      <c r="AF167" t="s">
        <v>4926</v>
      </c>
      <c r="AG167">
        <v>4990000</v>
      </c>
      <c r="AH167" t="s">
        <v>19</v>
      </c>
      <c r="AI167">
        <v>2009</v>
      </c>
      <c r="AJ167">
        <v>2967</v>
      </c>
      <c r="AK167">
        <v>176</v>
      </c>
      <c r="AL167">
        <v>239</v>
      </c>
      <c r="AM167">
        <v>270000</v>
      </c>
    </row>
    <row r="168" spans="1:39" x14ac:dyDescent="0.3">
      <c r="A168">
        <v>16</v>
      </c>
      <c r="B168" t="s">
        <v>4911</v>
      </c>
      <c r="C168">
        <v>2990000</v>
      </c>
      <c r="D168" t="s">
        <v>3460</v>
      </c>
      <c r="E168">
        <v>2006</v>
      </c>
      <c r="F168">
        <v>3189</v>
      </c>
      <c r="G168">
        <v>184</v>
      </c>
      <c r="H168">
        <v>250</v>
      </c>
      <c r="I168">
        <v>378000</v>
      </c>
      <c r="AE168">
        <v>167</v>
      </c>
      <c r="AF168" t="s">
        <v>4927</v>
      </c>
      <c r="AG168">
        <v>4995000</v>
      </c>
      <c r="AH168" t="s">
        <v>10</v>
      </c>
      <c r="AI168">
        <v>2004</v>
      </c>
      <c r="AJ168">
        <v>4511</v>
      </c>
      <c r="AK168">
        <v>331</v>
      </c>
      <c r="AL168">
        <v>450</v>
      </c>
      <c r="AM168">
        <v>218786</v>
      </c>
    </row>
    <row r="169" spans="1:39" x14ac:dyDescent="0.3">
      <c r="A169">
        <v>17</v>
      </c>
      <c r="B169" t="s">
        <v>4908</v>
      </c>
      <c r="C169">
        <v>2050000</v>
      </c>
      <c r="D169" t="s">
        <v>10</v>
      </c>
      <c r="E169">
        <v>2008</v>
      </c>
      <c r="F169">
        <v>4806</v>
      </c>
      <c r="G169">
        <v>368</v>
      </c>
      <c r="H169">
        <v>500</v>
      </c>
      <c r="I169">
        <v>293000</v>
      </c>
      <c r="AE169">
        <v>168</v>
      </c>
      <c r="AF169" t="s">
        <v>4928</v>
      </c>
      <c r="AG169">
        <v>4999000</v>
      </c>
      <c r="AH169" t="s">
        <v>10</v>
      </c>
      <c r="AI169">
        <v>2008</v>
      </c>
      <c r="AJ169">
        <v>4806</v>
      </c>
      <c r="AK169">
        <v>283</v>
      </c>
      <c r="AL169">
        <v>385</v>
      </c>
      <c r="AM169">
        <v>296000</v>
      </c>
    </row>
    <row r="170" spans="1:39" x14ac:dyDescent="0.3">
      <c r="A170">
        <v>18</v>
      </c>
      <c r="B170" t="s">
        <v>4912</v>
      </c>
      <c r="C170">
        <v>3200000</v>
      </c>
      <c r="D170" t="s">
        <v>10</v>
      </c>
      <c r="E170">
        <v>2004</v>
      </c>
      <c r="F170">
        <v>4511</v>
      </c>
      <c r="G170">
        <v>250</v>
      </c>
      <c r="H170">
        <v>340</v>
      </c>
      <c r="I170">
        <v>372972</v>
      </c>
      <c r="AE170">
        <v>169</v>
      </c>
      <c r="AF170" t="s">
        <v>4929</v>
      </c>
      <c r="AG170">
        <v>4999999</v>
      </c>
      <c r="AH170" t="s">
        <v>10</v>
      </c>
      <c r="AI170">
        <v>2008</v>
      </c>
      <c r="AJ170">
        <v>4806</v>
      </c>
      <c r="AK170">
        <v>283</v>
      </c>
      <c r="AL170">
        <v>385</v>
      </c>
      <c r="AM170">
        <v>270000</v>
      </c>
    </row>
    <row r="171" spans="1:39" x14ac:dyDescent="0.3">
      <c r="A171">
        <v>19</v>
      </c>
      <c r="B171" t="s">
        <v>4913</v>
      </c>
      <c r="C171">
        <v>3299999</v>
      </c>
      <c r="D171" t="s">
        <v>10</v>
      </c>
      <c r="E171">
        <v>2006</v>
      </c>
      <c r="F171">
        <v>3189</v>
      </c>
      <c r="G171">
        <v>184</v>
      </c>
      <c r="H171">
        <v>250</v>
      </c>
      <c r="I171">
        <v>297000</v>
      </c>
      <c r="AE171">
        <v>170</v>
      </c>
      <c r="AF171" t="s">
        <v>4930</v>
      </c>
      <c r="AG171">
        <v>4999999</v>
      </c>
      <c r="AH171" t="s">
        <v>10</v>
      </c>
      <c r="AI171">
        <v>2009</v>
      </c>
      <c r="AJ171">
        <v>4806</v>
      </c>
      <c r="AK171">
        <v>368</v>
      </c>
      <c r="AL171">
        <v>500</v>
      </c>
      <c r="AM171">
        <v>134811</v>
      </c>
    </row>
    <row r="172" spans="1:39" x14ac:dyDescent="0.3">
      <c r="A172">
        <v>20</v>
      </c>
      <c r="B172" t="s">
        <v>4912</v>
      </c>
      <c r="C172">
        <v>3690000</v>
      </c>
      <c r="D172" t="s">
        <v>10</v>
      </c>
      <c r="E172">
        <v>2003</v>
      </c>
      <c r="F172">
        <v>4511</v>
      </c>
      <c r="G172">
        <v>250</v>
      </c>
      <c r="H172">
        <v>340</v>
      </c>
      <c r="I172">
        <v>321000</v>
      </c>
      <c r="AE172">
        <v>171</v>
      </c>
      <c r="AF172" t="s">
        <v>4920</v>
      </c>
      <c r="AG172">
        <v>5290000</v>
      </c>
      <c r="AH172" t="s">
        <v>19</v>
      </c>
      <c r="AI172">
        <v>2010</v>
      </c>
      <c r="AJ172">
        <v>2967</v>
      </c>
      <c r="AK172">
        <v>176</v>
      </c>
      <c r="AL172">
        <v>239</v>
      </c>
      <c r="AM172">
        <v>292150</v>
      </c>
    </row>
    <row r="173" spans="1:39" x14ac:dyDescent="0.3">
      <c r="A173">
        <v>21</v>
      </c>
      <c r="B173" t="s">
        <v>4914</v>
      </c>
      <c r="C173">
        <v>3699000</v>
      </c>
      <c r="D173" t="s">
        <v>10</v>
      </c>
      <c r="E173">
        <v>2004</v>
      </c>
      <c r="F173">
        <v>4511</v>
      </c>
      <c r="G173">
        <v>331</v>
      </c>
      <c r="H173">
        <v>450</v>
      </c>
      <c r="I173">
        <v>200000</v>
      </c>
      <c r="AE173">
        <v>172</v>
      </c>
      <c r="AF173" t="s">
        <v>4931</v>
      </c>
      <c r="AG173">
        <v>5400000</v>
      </c>
      <c r="AH173" t="s">
        <v>10</v>
      </c>
      <c r="AI173">
        <v>2006</v>
      </c>
      <c r="AJ173">
        <v>3189</v>
      </c>
      <c r="AK173">
        <v>184</v>
      </c>
      <c r="AL173">
        <v>250</v>
      </c>
      <c r="AM173">
        <v>261000</v>
      </c>
    </row>
    <row r="174" spans="1:39" x14ac:dyDescent="0.3">
      <c r="A174">
        <v>22</v>
      </c>
      <c r="B174" t="s">
        <v>4915</v>
      </c>
      <c r="C174">
        <v>3699000</v>
      </c>
      <c r="D174" t="s">
        <v>19</v>
      </c>
      <c r="E174">
        <v>2009</v>
      </c>
      <c r="F174">
        <v>2967</v>
      </c>
      <c r="G174">
        <v>176</v>
      </c>
      <c r="H174">
        <v>239</v>
      </c>
      <c r="I174">
        <v>362983</v>
      </c>
      <c r="AE174">
        <v>173</v>
      </c>
      <c r="AF174" t="s">
        <v>4932</v>
      </c>
      <c r="AG174">
        <v>5490000</v>
      </c>
      <c r="AH174" t="s">
        <v>10</v>
      </c>
      <c r="AI174">
        <v>2008</v>
      </c>
      <c r="AJ174">
        <v>4806</v>
      </c>
      <c r="AK174">
        <v>368</v>
      </c>
      <c r="AL174">
        <v>500</v>
      </c>
      <c r="AM174">
        <v>295000</v>
      </c>
    </row>
    <row r="175" spans="1:39" x14ac:dyDescent="0.3">
      <c r="A175">
        <v>23</v>
      </c>
      <c r="B175" t="s">
        <v>4916</v>
      </c>
      <c r="C175">
        <v>3990000</v>
      </c>
      <c r="D175" t="s">
        <v>10</v>
      </c>
      <c r="E175">
        <v>2006</v>
      </c>
      <c r="F175">
        <v>3189</v>
      </c>
      <c r="G175">
        <v>184</v>
      </c>
      <c r="H175">
        <v>250</v>
      </c>
      <c r="I175">
        <v>277895</v>
      </c>
      <c r="AE175">
        <v>174</v>
      </c>
      <c r="AF175" t="s">
        <v>4933</v>
      </c>
      <c r="AG175">
        <v>5490000</v>
      </c>
      <c r="AH175" t="s">
        <v>10</v>
      </c>
      <c r="AI175">
        <v>2009</v>
      </c>
      <c r="AJ175">
        <v>3598</v>
      </c>
      <c r="AK175">
        <v>213</v>
      </c>
      <c r="AL175">
        <v>290</v>
      </c>
      <c r="AM175">
        <v>283000</v>
      </c>
    </row>
    <row r="176" spans="1:39" x14ac:dyDescent="0.3">
      <c r="A176">
        <v>24</v>
      </c>
      <c r="B176" t="s">
        <v>4917</v>
      </c>
      <c r="C176">
        <v>3999000</v>
      </c>
      <c r="D176" t="s">
        <v>10</v>
      </c>
      <c r="E176">
        <v>2008</v>
      </c>
      <c r="F176">
        <v>3598</v>
      </c>
      <c r="G176">
        <v>213</v>
      </c>
      <c r="H176">
        <v>290</v>
      </c>
      <c r="I176">
        <v>210792</v>
      </c>
      <c r="AE176">
        <v>175</v>
      </c>
      <c r="AF176" t="s">
        <v>4934</v>
      </c>
      <c r="AG176">
        <v>5555555</v>
      </c>
      <c r="AH176" t="s">
        <v>10</v>
      </c>
      <c r="AI176">
        <v>2011</v>
      </c>
      <c r="AJ176">
        <v>4806</v>
      </c>
      <c r="AK176">
        <v>294</v>
      </c>
      <c r="AL176">
        <v>400</v>
      </c>
      <c r="AM176">
        <v>318859</v>
      </c>
    </row>
    <row r="177" spans="1:39" x14ac:dyDescent="0.3">
      <c r="A177">
        <v>25</v>
      </c>
      <c r="B177" t="s">
        <v>4918</v>
      </c>
      <c r="C177">
        <v>3999999</v>
      </c>
      <c r="D177" t="s">
        <v>10</v>
      </c>
      <c r="E177">
        <v>2007</v>
      </c>
      <c r="F177">
        <v>4806</v>
      </c>
      <c r="G177">
        <v>283</v>
      </c>
      <c r="H177">
        <v>385</v>
      </c>
      <c r="I177">
        <v>257891</v>
      </c>
      <c r="AE177">
        <v>176</v>
      </c>
      <c r="AF177" t="s">
        <v>4935</v>
      </c>
      <c r="AG177">
        <v>5649000</v>
      </c>
      <c r="AH177" t="s">
        <v>10</v>
      </c>
      <c r="AI177">
        <v>2007</v>
      </c>
      <c r="AJ177">
        <v>4806</v>
      </c>
      <c r="AK177">
        <v>368</v>
      </c>
      <c r="AL177">
        <v>500</v>
      </c>
      <c r="AM177">
        <v>234000</v>
      </c>
    </row>
    <row r="178" spans="1:39" x14ac:dyDescent="0.3">
      <c r="A178">
        <v>26</v>
      </c>
      <c r="B178" t="s">
        <v>4919</v>
      </c>
      <c r="C178">
        <v>4000000</v>
      </c>
      <c r="D178" t="s">
        <v>10</v>
      </c>
      <c r="E178">
        <v>2008</v>
      </c>
      <c r="F178">
        <v>3598</v>
      </c>
      <c r="G178">
        <v>213</v>
      </c>
      <c r="H178">
        <v>290</v>
      </c>
      <c r="I178">
        <v>124100</v>
      </c>
      <c r="AE178">
        <v>177</v>
      </c>
      <c r="AF178" t="s">
        <v>4936</v>
      </c>
      <c r="AG178">
        <v>5990000</v>
      </c>
      <c r="AH178" t="s">
        <v>19</v>
      </c>
      <c r="AI178">
        <v>2012</v>
      </c>
      <c r="AJ178">
        <v>2967</v>
      </c>
      <c r="AK178">
        <v>180</v>
      </c>
      <c r="AL178">
        <v>245</v>
      </c>
      <c r="AM178">
        <v>263900</v>
      </c>
    </row>
    <row r="179" spans="1:39" x14ac:dyDescent="0.3">
      <c r="A179">
        <v>27</v>
      </c>
      <c r="B179" t="s">
        <v>4920</v>
      </c>
      <c r="C179">
        <v>3950000</v>
      </c>
      <c r="D179" t="s">
        <v>19</v>
      </c>
      <c r="E179">
        <v>2009</v>
      </c>
      <c r="F179">
        <v>2967</v>
      </c>
      <c r="G179">
        <v>176</v>
      </c>
      <c r="H179">
        <v>239</v>
      </c>
      <c r="I179">
        <v>329236</v>
      </c>
      <c r="AE179">
        <v>178</v>
      </c>
      <c r="AF179" t="s">
        <v>4912</v>
      </c>
      <c r="AG179">
        <v>5990000</v>
      </c>
      <c r="AH179" t="s">
        <v>10</v>
      </c>
      <c r="AI179">
        <v>2007</v>
      </c>
      <c r="AJ179">
        <v>4806</v>
      </c>
      <c r="AK179">
        <v>283</v>
      </c>
      <c r="AL179">
        <v>385</v>
      </c>
      <c r="AM179">
        <v>236000</v>
      </c>
    </row>
    <row r="180" spans="1:39" x14ac:dyDescent="0.3">
      <c r="A180">
        <v>28</v>
      </c>
      <c r="B180" t="s">
        <v>4921</v>
      </c>
      <c r="C180">
        <v>4485000</v>
      </c>
      <c r="D180" t="s">
        <v>19</v>
      </c>
      <c r="E180">
        <v>2009</v>
      </c>
      <c r="F180">
        <v>2967</v>
      </c>
      <c r="G180">
        <v>176</v>
      </c>
      <c r="H180">
        <v>239</v>
      </c>
      <c r="I180">
        <v>242000</v>
      </c>
      <c r="AE180">
        <v>179</v>
      </c>
      <c r="AF180" t="s">
        <v>4937</v>
      </c>
      <c r="AG180">
        <v>5999000</v>
      </c>
      <c r="AH180" t="s">
        <v>19</v>
      </c>
      <c r="AI180">
        <v>2009</v>
      </c>
      <c r="AJ180">
        <v>2967</v>
      </c>
      <c r="AK180">
        <v>176</v>
      </c>
      <c r="AL180">
        <v>239</v>
      </c>
      <c r="AM180">
        <v>223000</v>
      </c>
    </row>
    <row r="181" spans="1:39" x14ac:dyDescent="0.3">
      <c r="A181">
        <v>29</v>
      </c>
      <c r="B181" t="s">
        <v>4922</v>
      </c>
      <c r="C181">
        <v>4499000</v>
      </c>
      <c r="D181" t="s">
        <v>10</v>
      </c>
      <c r="E181">
        <v>2006</v>
      </c>
      <c r="F181">
        <v>4511</v>
      </c>
      <c r="G181">
        <v>250</v>
      </c>
      <c r="H181">
        <v>340</v>
      </c>
      <c r="I181">
        <v>223123</v>
      </c>
      <c r="AE181">
        <v>180</v>
      </c>
      <c r="AF181" t="s">
        <v>4938</v>
      </c>
      <c r="AG181">
        <v>6000000</v>
      </c>
      <c r="AH181" t="s">
        <v>10</v>
      </c>
      <c r="AI181">
        <v>2011</v>
      </c>
      <c r="AJ181">
        <v>2995</v>
      </c>
      <c r="AK181">
        <v>245</v>
      </c>
      <c r="AL181">
        <v>333</v>
      </c>
      <c r="AM181">
        <v>210000</v>
      </c>
    </row>
    <row r="182" spans="1:39" x14ac:dyDescent="0.3">
      <c r="A182">
        <v>30</v>
      </c>
      <c r="B182" t="s">
        <v>4923</v>
      </c>
      <c r="C182">
        <v>4499000</v>
      </c>
      <c r="D182" t="s">
        <v>10</v>
      </c>
      <c r="E182">
        <v>2007</v>
      </c>
      <c r="F182">
        <v>3598</v>
      </c>
      <c r="G182">
        <v>213</v>
      </c>
      <c r="H182">
        <v>290</v>
      </c>
      <c r="I182">
        <v>282000</v>
      </c>
      <c r="AE182">
        <v>181</v>
      </c>
      <c r="AF182" t="s">
        <v>4939</v>
      </c>
      <c r="AG182">
        <v>6100000</v>
      </c>
      <c r="AH182" t="s">
        <v>19</v>
      </c>
      <c r="AI182">
        <v>2012</v>
      </c>
      <c r="AJ182">
        <v>2967</v>
      </c>
      <c r="AK182">
        <v>176</v>
      </c>
      <c r="AL182">
        <v>239</v>
      </c>
      <c r="AM182">
        <v>453000</v>
      </c>
    </row>
    <row r="183" spans="1:39" x14ac:dyDescent="0.3">
      <c r="A183">
        <v>31</v>
      </c>
      <c r="B183" t="s">
        <v>4924</v>
      </c>
      <c r="C183">
        <v>4690000</v>
      </c>
      <c r="D183" t="s">
        <v>10</v>
      </c>
      <c r="E183">
        <v>2009</v>
      </c>
      <c r="F183">
        <v>3598</v>
      </c>
      <c r="G183">
        <v>213</v>
      </c>
      <c r="H183">
        <v>290</v>
      </c>
      <c r="I183">
        <v>259500</v>
      </c>
      <c r="AE183">
        <v>182</v>
      </c>
      <c r="AF183" t="s">
        <v>4908</v>
      </c>
      <c r="AG183">
        <v>6150000</v>
      </c>
      <c r="AH183" t="s">
        <v>10</v>
      </c>
      <c r="AI183">
        <v>2007</v>
      </c>
      <c r="AJ183">
        <v>4806</v>
      </c>
      <c r="AK183">
        <v>368</v>
      </c>
      <c r="AL183">
        <v>500</v>
      </c>
      <c r="AM183">
        <v>169120</v>
      </c>
    </row>
    <row r="184" spans="1:39" x14ac:dyDescent="0.3">
      <c r="A184">
        <v>32</v>
      </c>
      <c r="B184" t="s">
        <v>4925</v>
      </c>
      <c r="C184">
        <v>4990000</v>
      </c>
      <c r="D184" t="s">
        <v>10</v>
      </c>
      <c r="E184">
        <v>2010</v>
      </c>
      <c r="F184">
        <v>3598</v>
      </c>
      <c r="G184">
        <v>213</v>
      </c>
      <c r="H184">
        <v>290</v>
      </c>
      <c r="I184">
        <v>286150</v>
      </c>
      <c r="AE184">
        <v>183</v>
      </c>
      <c r="AF184" t="s">
        <v>4920</v>
      </c>
      <c r="AG184">
        <v>6150000</v>
      </c>
      <c r="AH184" t="s">
        <v>19</v>
      </c>
      <c r="AI184">
        <v>2009</v>
      </c>
      <c r="AJ184">
        <v>2967</v>
      </c>
      <c r="AK184">
        <v>176</v>
      </c>
      <c r="AL184">
        <v>239</v>
      </c>
      <c r="AM184">
        <v>255000</v>
      </c>
    </row>
    <row r="185" spans="1:39" x14ac:dyDescent="0.3">
      <c r="A185">
        <v>33</v>
      </c>
      <c r="B185" t="s">
        <v>4926</v>
      </c>
      <c r="C185">
        <v>4990000</v>
      </c>
      <c r="D185" t="s">
        <v>19</v>
      </c>
      <c r="E185">
        <v>2009</v>
      </c>
      <c r="F185">
        <v>2967</v>
      </c>
      <c r="G185">
        <v>176</v>
      </c>
      <c r="H185">
        <v>239</v>
      </c>
      <c r="I185">
        <v>270000</v>
      </c>
      <c r="AE185">
        <v>184</v>
      </c>
      <c r="AF185" t="s">
        <v>4938</v>
      </c>
      <c r="AG185">
        <v>6300000</v>
      </c>
      <c r="AH185" t="s">
        <v>735</v>
      </c>
      <c r="AI185">
        <v>2010</v>
      </c>
      <c r="AJ185">
        <v>2995</v>
      </c>
      <c r="AK185">
        <v>245</v>
      </c>
      <c r="AL185">
        <v>333</v>
      </c>
      <c r="AM185">
        <v>307000</v>
      </c>
    </row>
    <row r="186" spans="1:39" x14ac:dyDescent="0.3">
      <c r="A186">
        <v>34</v>
      </c>
      <c r="B186" t="s">
        <v>4927</v>
      </c>
      <c r="C186">
        <v>4995000</v>
      </c>
      <c r="D186" t="s">
        <v>10</v>
      </c>
      <c r="E186">
        <v>2004</v>
      </c>
      <c r="F186">
        <v>4511</v>
      </c>
      <c r="G186">
        <v>331</v>
      </c>
      <c r="H186">
        <v>450</v>
      </c>
      <c r="I186">
        <v>218786</v>
      </c>
      <c r="AE186">
        <v>185</v>
      </c>
      <c r="AF186" t="s">
        <v>4940</v>
      </c>
      <c r="AG186">
        <v>6499000</v>
      </c>
      <c r="AH186" t="s">
        <v>19</v>
      </c>
      <c r="AI186">
        <v>2011</v>
      </c>
      <c r="AJ186">
        <v>2967</v>
      </c>
      <c r="AK186">
        <v>180</v>
      </c>
      <c r="AL186">
        <v>245</v>
      </c>
      <c r="AM186">
        <v>277000</v>
      </c>
    </row>
    <row r="187" spans="1:39" x14ac:dyDescent="0.3">
      <c r="A187">
        <v>35</v>
      </c>
      <c r="B187" t="s">
        <v>4928</v>
      </c>
      <c r="C187">
        <v>4999000</v>
      </c>
      <c r="D187" t="s">
        <v>10</v>
      </c>
      <c r="E187">
        <v>2008</v>
      </c>
      <c r="F187">
        <v>4806</v>
      </c>
      <c r="G187">
        <v>283</v>
      </c>
      <c r="H187">
        <v>385</v>
      </c>
      <c r="I187">
        <v>296000</v>
      </c>
      <c r="AE187">
        <v>186</v>
      </c>
      <c r="AF187" t="s">
        <v>4941</v>
      </c>
      <c r="AG187">
        <v>6785000</v>
      </c>
      <c r="AH187" t="s">
        <v>19</v>
      </c>
      <c r="AI187">
        <v>2010</v>
      </c>
      <c r="AJ187">
        <v>2967</v>
      </c>
      <c r="AK187">
        <v>176</v>
      </c>
      <c r="AL187">
        <v>239</v>
      </c>
      <c r="AM187">
        <v>308000</v>
      </c>
    </row>
    <row r="188" spans="1:39" x14ac:dyDescent="0.3">
      <c r="A188">
        <v>36</v>
      </c>
      <c r="B188" t="s">
        <v>4929</v>
      </c>
      <c r="C188">
        <v>4999999</v>
      </c>
      <c r="D188" t="s">
        <v>10</v>
      </c>
      <c r="E188">
        <v>2008</v>
      </c>
      <c r="F188">
        <v>4806</v>
      </c>
      <c r="G188">
        <v>283</v>
      </c>
      <c r="H188">
        <v>385</v>
      </c>
      <c r="I188">
        <v>270000</v>
      </c>
      <c r="AE188">
        <v>187</v>
      </c>
      <c r="AF188" t="s">
        <v>4942</v>
      </c>
      <c r="AG188">
        <v>6899000</v>
      </c>
      <c r="AH188" t="s">
        <v>10</v>
      </c>
      <c r="AI188">
        <v>2011</v>
      </c>
      <c r="AJ188">
        <v>4806</v>
      </c>
      <c r="AK188">
        <v>294</v>
      </c>
      <c r="AL188">
        <v>400</v>
      </c>
      <c r="AM188">
        <v>264321</v>
      </c>
    </row>
    <row r="189" spans="1:39" x14ac:dyDescent="0.3">
      <c r="A189">
        <v>37</v>
      </c>
      <c r="B189" t="s">
        <v>4930</v>
      </c>
      <c r="C189">
        <v>4999999</v>
      </c>
      <c r="D189" t="s">
        <v>10</v>
      </c>
      <c r="E189">
        <v>2009</v>
      </c>
      <c r="F189">
        <v>4806</v>
      </c>
      <c r="G189">
        <v>368</v>
      </c>
      <c r="H189">
        <v>500</v>
      </c>
      <c r="I189">
        <v>134811</v>
      </c>
      <c r="AE189">
        <v>188</v>
      </c>
      <c r="AF189" t="s">
        <v>4943</v>
      </c>
      <c r="AG189">
        <v>6970000</v>
      </c>
      <c r="AH189" t="s">
        <v>19</v>
      </c>
      <c r="AI189">
        <v>2011</v>
      </c>
      <c r="AJ189">
        <v>2967</v>
      </c>
      <c r="AK189">
        <v>176</v>
      </c>
      <c r="AL189">
        <v>239</v>
      </c>
      <c r="AM189">
        <v>231500</v>
      </c>
    </row>
    <row r="190" spans="1:39" x14ac:dyDescent="0.3">
      <c r="A190">
        <v>38</v>
      </c>
      <c r="B190" t="s">
        <v>4920</v>
      </c>
      <c r="C190">
        <v>5290000</v>
      </c>
      <c r="D190" t="s">
        <v>19</v>
      </c>
      <c r="E190">
        <v>2010</v>
      </c>
      <c r="F190">
        <v>2967</v>
      </c>
      <c r="G190">
        <v>176</v>
      </c>
      <c r="H190">
        <v>239</v>
      </c>
      <c r="I190">
        <v>292150</v>
      </c>
      <c r="AE190">
        <v>189</v>
      </c>
      <c r="AF190" t="s">
        <v>4944</v>
      </c>
      <c r="AG190">
        <v>6999990</v>
      </c>
      <c r="AH190" t="s">
        <v>19</v>
      </c>
      <c r="AI190">
        <v>2011</v>
      </c>
      <c r="AJ190">
        <v>2967</v>
      </c>
      <c r="AK190">
        <v>180</v>
      </c>
      <c r="AL190">
        <v>245</v>
      </c>
      <c r="AM190">
        <v>240000</v>
      </c>
    </row>
    <row r="191" spans="1:39" x14ac:dyDescent="0.3">
      <c r="A191">
        <v>39</v>
      </c>
      <c r="B191" t="s">
        <v>4931</v>
      </c>
      <c r="C191">
        <v>5400000</v>
      </c>
      <c r="D191" t="s">
        <v>10</v>
      </c>
      <c r="E191">
        <v>2006</v>
      </c>
      <c r="F191">
        <v>3189</v>
      </c>
      <c r="G191">
        <v>184</v>
      </c>
      <c r="H191">
        <v>250</v>
      </c>
      <c r="I191">
        <v>261000</v>
      </c>
      <c r="AE191">
        <v>190</v>
      </c>
      <c r="AF191" t="s">
        <v>4945</v>
      </c>
      <c r="AG191">
        <v>7490000</v>
      </c>
      <c r="AH191" t="s">
        <v>19</v>
      </c>
      <c r="AI191">
        <v>2011</v>
      </c>
      <c r="AJ191">
        <v>2967</v>
      </c>
      <c r="AK191">
        <v>180</v>
      </c>
      <c r="AL191">
        <v>245</v>
      </c>
      <c r="AM191">
        <v>246975</v>
      </c>
    </row>
    <row r="192" spans="1:39" x14ac:dyDescent="0.3">
      <c r="A192">
        <v>40</v>
      </c>
      <c r="B192" t="s">
        <v>4932</v>
      </c>
      <c r="C192">
        <v>5490000</v>
      </c>
      <c r="D192" t="s">
        <v>10</v>
      </c>
      <c r="E192">
        <v>2008</v>
      </c>
      <c r="F192">
        <v>4806</v>
      </c>
      <c r="G192">
        <v>368</v>
      </c>
      <c r="H192">
        <v>500</v>
      </c>
      <c r="I192">
        <v>295000</v>
      </c>
      <c r="AE192">
        <v>191</v>
      </c>
      <c r="AF192" t="s">
        <v>4938</v>
      </c>
      <c r="AG192">
        <v>7500000</v>
      </c>
      <c r="AH192" t="s">
        <v>735</v>
      </c>
      <c r="AI192">
        <v>2010</v>
      </c>
      <c r="AJ192">
        <v>2995</v>
      </c>
      <c r="AK192">
        <v>245</v>
      </c>
      <c r="AL192">
        <v>333</v>
      </c>
      <c r="AM192">
        <v>80000</v>
      </c>
    </row>
    <row r="193" spans="1:39" x14ac:dyDescent="0.3">
      <c r="A193">
        <v>41</v>
      </c>
      <c r="B193" t="s">
        <v>4933</v>
      </c>
      <c r="C193">
        <v>5490000</v>
      </c>
      <c r="D193" t="s">
        <v>10</v>
      </c>
      <c r="E193">
        <v>2009</v>
      </c>
      <c r="F193">
        <v>3598</v>
      </c>
      <c r="G193">
        <v>213</v>
      </c>
      <c r="H193">
        <v>290</v>
      </c>
      <c r="I193">
        <v>283000</v>
      </c>
      <c r="AE193">
        <v>192</v>
      </c>
      <c r="AF193" t="s">
        <v>4946</v>
      </c>
      <c r="AG193">
        <v>7598000</v>
      </c>
      <c r="AH193" t="s">
        <v>735</v>
      </c>
      <c r="AI193">
        <v>2010</v>
      </c>
      <c r="AJ193">
        <v>2995</v>
      </c>
      <c r="AK193">
        <v>245</v>
      </c>
      <c r="AL193">
        <v>333</v>
      </c>
      <c r="AM193">
        <v>253000</v>
      </c>
    </row>
    <row r="194" spans="1:39" x14ac:dyDescent="0.3">
      <c r="A194">
        <v>42</v>
      </c>
      <c r="B194" t="s">
        <v>4934</v>
      </c>
      <c r="C194">
        <v>5555555</v>
      </c>
      <c r="D194" t="s">
        <v>10</v>
      </c>
      <c r="E194">
        <v>2011</v>
      </c>
      <c r="F194">
        <v>4806</v>
      </c>
      <c r="G194">
        <v>294</v>
      </c>
      <c r="H194">
        <v>400</v>
      </c>
      <c r="I194">
        <v>318859</v>
      </c>
      <c r="AE194">
        <v>193</v>
      </c>
      <c r="AF194" t="s">
        <v>4947</v>
      </c>
      <c r="AG194">
        <v>7790000</v>
      </c>
      <c r="AH194" t="s">
        <v>19</v>
      </c>
      <c r="AI194">
        <v>2012</v>
      </c>
      <c r="AJ194">
        <v>2967</v>
      </c>
      <c r="AK194">
        <v>180</v>
      </c>
      <c r="AL194">
        <v>245</v>
      </c>
      <c r="AM194">
        <v>370256</v>
      </c>
    </row>
    <row r="195" spans="1:39" x14ac:dyDescent="0.3">
      <c r="A195">
        <v>43</v>
      </c>
      <c r="B195" t="s">
        <v>4935</v>
      </c>
      <c r="C195">
        <v>5649000</v>
      </c>
      <c r="D195" t="s">
        <v>10</v>
      </c>
      <c r="E195">
        <v>2007</v>
      </c>
      <c r="F195">
        <v>4806</v>
      </c>
      <c r="G195">
        <v>368</v>
      </c>
      <c r="H195">
        <v>500</v>
      </c>
      <c r="I195">
        <v>234000</v>
      </c>
      <c r="AE195">
        <v>194</v>
      </c>
      <c r="AF195" t="s">
        <v>4938</v>
      </c>
      <c r="AG195">
        <v>7980000</v>
      </c>
      <c r="AH195" t="s">
        <v>735</v>
      </c>
      <c r="AI195">
        <v>2012</v>
      </c>
      <c r="AJ195">
        <v>2995</v>
      </c>
      <c r="AK195">
        <v>245</v>
      </c>
      <c r="AL195">
        <v>333</v>
      </c>
      <c r="AM195">
        <v>231000</v>
      </c>
    </row>
    <row r="196" spans="1:39" x14ac:dyDescent="0.3">
      <c r="A196">
        <v>44</v>
      </c>
      <c r="B196" t="s">
        <v>4936</v>
      </c>
      <c r="C196">
        <v>5990000</v>
      </c>
      <c r="D196" t="s">
        <v>19</v>
      </c>
      <c r="E196">
        <v>2012</v>
      </c>
      <c r="F196">
        <v>2967</v>
      </c>
      <c r="G196">
        <v>180</v>
      </c>
      <c r="H196">
        <v>245</v>
      </c>
      <c r="I196">
        <v>263900</v>
      </c>
      <c r="AE196">
        <v>195</v>
      </c>
      <c r="AF196" t="s">
        <v>4948</v>
      </c>
      <c r="AG196">
        <v>7990000</v>
      </c>
      <c r="AH196" t="s">
        <v>19</v>
      </c>
      <c r="AI196">
        <v>2013</v>
      </c>
      <c r="AJ196">
        <v>2967</v>
      </c>
      <c r="AK196">
        <v>180</v>
      </c>
      <c r="AL196">
        <v>245</v>
      </c>
      <c r="AM196">
        <v>239450</v>
      </c>
    </row>
    <row r="197" spans="1:39" x14ac:dyDescent="0.3">
      <c r="A197">
        <v>45</v>
      </c>
      <c r="B197" t="s">
        <v>4912</v>
      </c>
      <c r="C197">
        <v>5990000</v>
      </c>
      <c r="D197" t="s">
        <v>10</v>
      </c>
      <c r="E197">
        <v>2007</v>
      </c>
      <c r="F197">
        <v>4806</v>
      </c>
      <c r="G197">
        <v>283</v>
      </c>
      <c r="H197">
        <v>385</v>
      </c>
      <c r="I197">
        <v>236000</v>
      </c>
      <c r="AE197">
        <v>196</v>
      </c>
      <c r="AF197" t="s">
        <v>4920</v>
      </c>
      <c r="AG197">
        <v>7999999</v>
      </c>
      <c r="AH197" t="s">
        <v>19</v>
      </c>
      <c r="AI197">
        <v>2012</v>
      </c>
      <c r="AJ197">
        <v>2967</v>
      </c>
      <c r="AK197">
        <v>180</v>
      </c>
      <c r="AL197">
        <v>245</v>
      </c>
      <c r="AM197">
        <v>288368</v>
      </c>
    </row>
    <row r="198" spans="1:39" x14ac:dyDescent="0.3">
      <c r="A198">
        <v>46</v>
      </c>
      <c r="B198" t="s">
        <v>4937</v>
      </c>
      <c r="C198">
        <v>5999000</v>
      </c>
      <c r="D198" t="s">
        <v>19</v>
      </c>
      <c r="E198">
        <v>2009</v>
      </c>
      <c r="F198">
        <v>2967</v>
      </c>
      <c r="G198">
        <v>176</v>
      </c>
      <c r="H198">
        <v>239</v>
      </c>
      <c r="I198">
        <v>223000</v>
      </c>
      <c r="AE198">
        <v>197</v>
      </c>
      <c r="AF198" t="s">
        <v>4949</v>
      </c>
      <c r="AG198">
        <v>8000000</v>
      </c>
      <c r="AH198" t="s">
        <v>10</v>
      </c>
      <c r="AI198">
        <v>2009</v>
      </c>
      <c r="AJ198">
        <v>4806</v>
      </c>
      <c r="AK198">
        <v>405</v>
      </c>
      <c r="AL198">
        <v>551</v>
      </c>
      <c r="AM198">
        <v>150000</v>
      </c>
    </row>
    <row r="199" spans="1:39" x14ac:dyDescent="0.3">
      <c r="A199">
        <v>47</v>
      </c>
      <c r="B199" t="s">
        <v>4938</v>
      </c>
      <c r="C199">
        <v>6000000</v>
      </c>
      <c r="D199" t="s">
        <v>10</v>
      </c>
      <c r="E199">
        <v>2011</v>
      </c>
      <c r="F199">
        <v>2995</v>
      </c>
      <c r="G199">
        <v>245</v>
      </c>
      <c r="H199">
        <v>333</v>
      </c>
      <c r="I199">
        <v>210000</v>
      </c>
      <c r="AE199">
        <v>198</v>
      </c>
      <c r="AF199" t="s">
        <v>4950</v>
      </c>
      <c r="AG199">
        <v>8390000</v>
      </c>
      <c r="AH199" t="s">
        <v>19</v>
      </c>
      <c r="AI199">
        <v>2012</v>
      </c>
      <c r="AJ199">
        <v>2967</v>
      </c>
      <c r="AK199">
        <v>180</v>
      </c>
      <c r="AL199">
        <v>245</v>
      </c>
      <c r="AM199">
        <v>146455</v>
      </c>
    </row>
    <row r="200" spans="1:39" x14ac:dyDescent="0.3">
      <c r="A200">
        <v>48</v>
      </c>
      <c r="B200" t="s">
        <v>4939</v>
      </c>
      <c r="C200">
        <v>6100000</v>
      </c>
      <c r="D200" t="s">
        <v>19</v>
      </c>
      <c r="E200">
        <v>2012</v>
      </c>
      <c r="F200">
        <v>2967</v>
      </c>
      <c r="G200">
        <v>176</v>
      </c>
      <c r="H200">
        <v>239</v>
      </c>
      <c r="I200">
        <v>453000</v>
      </c>
      <c r="AE200">
        <v>199</v>
      </c>
      <c r="AF200" t="s">
        <v>4920</v>
      </c>
      <c r="AG200">
        <v>8499999</v>
      </c>
      <c r="AH200" t="s">
        <v>19</v>
      </c>
      <c r="AI200">
        <v>2012</v>
      </c>
      <c r="AJ200">
        <v>2967</v>
      </c>
      <c r="AK200">
        <v>180</v>
      </c>
      <c r="AL200">
        <v>245</v>
      </c>
      <c r="AM200">
        <v>250000</v>
      </c>
    </row>
    <row r="201" spans="1:39" x14ac:dyDescent="0.3">
      <c r="A201">
        <v>49</v>
      </c>
      <c r="B201" t="s">
        <v>4908</v>
      </c>
      <c r="C201">
        <v>6150000</v>
      </c>
      <c r="D201" t="s">
        <v>10</v>
      </c>
      <c r="E201">
        <v>2007</v>
      </c>
      <c r="F201">
        <v>4806</v>
      </c>
      <c r="G201">
        <v>368</v>
      </c>
      <c r="H201">
        <v>500</v>
      </c>
      <c r="I201">
        <v>169120</v>
      </c>
      <c r="AE201">
        <v>200</v>
      </c>
      <c r="AF201" t="s">
        <v>4951</v>
      </c>
      <c r="AG201">
        <v>8580000</v>
      </c>
      <c r="AH201" t="s">
        <v>19</v>
      </c>
      <c r="AI201">
        <v>2013</v>
      </c>
      <c r="AJ201">
        <v>4134</v>
      </c>
      <c r="AK201">
        <v>281</v>
      </c>
      <c r="AL201">
        <v>382</v>
      </c>
      <c r="AM201">
        <v>218500</v>
      </c>
    </row>
    <row r="202" spans="1:39" x14ac:dyDescent="0.3">
      <c r="A202">
        <v>50</v>
      </c>
      <c r="B202" t="s">
        <v>4920</v>
      </c>
      <c r="C202">
        <v>6150000</v>
      </c>
      <c r="D202" t="s">
        <v>19</v>
      </c>
      <c r="E202">
        <v>2009</v>
      </c>
      <c r="F202">
        <v>2967</v>
      </c>
      <c r="G202">
        <v>176</v>
      </c>
      <c r="H202">
        <v>239</v>
      </c>
      <c r="I202">
        <v>255000</v>
      </c>
      <c r="AE202">
        <v>201</v>
      </c>
      <c r="AF202" t="s">
        <v>4906</v>
      </c>
      <c r="AG202">
        <v>8590000</v>
      </c>
      <c r="AH202" t="s">
        <v>10</v>
      </c>
      <c r="AI202">
        <v>2011</v>
      </c>
      <c r="AJ202">
        <v>4806</v>
      </c>
      <c r="AK202">
        <v>294</v>
      </c>
      <c r="AL202">
        <v>400</v>
      </c>
      <c r="AM202">
        <v>233000</v>
      </c>
    </row>
    <row r="203" spans="1:39" x14ac:dyDescent="0.3">
      <c r="A203">
        <v>51</v>
      </c>
      <c r="B203" t="s">
        <v>4938</v>
      </c>
      <c r="C203">
        <v>6300000</v>
      </c>
      <c r="D203" t="s">
        <v>735</v>
      </c>
      <c r="E203">
        <v>2010</v>
      </c>
      <c r="F203">
        <v>2995</v>
      </c>
      <c r="G203">
        <v>245</v>
      </c>
      <c r="H203">
        <v>333</v>
      </c>
      <c r="I203">
        <v>307000</v>
      </c>
      <c r="AE203">
        <v>202</v>
      </c>
      <c r="AF203" t="s">
        <v>4920</v>
      </c>
      <c r="AG203">
        <v>8599000</v>
      </c>
      <c r="AH203" t="s">
        <v>19</v>
      </c>
      <c r="AI203">
        <v>2012</v>
      </c>
      <c r="AJ203">
        <v>2967</v>
      </c>
      <c r="AK203">
        <v>180</v>
      </c>
      <c r="AL203">
        <v>245</v>
      </c>
      <c r="AM203">
        <v>199000</v>
      </c>
    </row>
    <row r="204" spans="1:39" x14ac:dyDescent="0.3">
      <c r="A204">
        <v>52</v>
      </c>
      <c r="B204" t="s">
        <v>4940</v>
      </c>
      <c r="C204">
        <v>6499000</v>
      </c>
      <c r="D204" t="s">
        <v>19</v>
      </c>
      <c r="E204">
        <v>2011</v>
      </c>
      <c r="F204">
        <v>2967</v>
      </c>
      <c r="G204">
        <v>180</v>
      </c>
      <c r="H204">
        <v>245</v>
      </c>
      <c r="I204">
        <v>277000</v>
      </c>
      <c r="AE204">
        <v>203</v>
      </c>
      <c r="AF204" t="s">
        <v>4952</v>
      </c>
      <c r="AG204">
        <v>8989000</v>
      </c>
      <c r="AH204" t="s">
        <v>19</v>
      </c>
      <c r="AI204">
        <v>2012</v>
      </c>
      <c r="AJ204">
        <v>2967</v>
      </c>
      <c r="AK204">
        <v>180</v>
      </c>
      <c r="AL204">
        <v>245</v>
      </c>
      <c r="AM204">
        <v>215000</v>
      </c>
    </row>
    <row r="205" spans="1:39" x14ac:dyDescent="0.3">
      <c r="A205">
        <v>53</v>
      </c>
      <c r="B205" t="s">
        <v>4941</v>
      </c>
      <c r="C205">
        <v>6785000</v>
      </c>
      <c r="D205" t="s">
        <v>19</v>
      </c>
      <c r="E205">
        <v>2010</v>
      </c>
      <c r="F205">
        <v>2967</v>
      </c>
      <c r="G205">
        <v>176</v>
      </c>
      <c r="H205">
        <v>239</v>
      </c>
      <c r="I205">
        <v>308000</v>
      </c>
      <c r="AE205">
        <v>204</v>
      </c>
      <c r="AF205" t="s">
        <v>4953</v>
      </c>
      <c r="AG205">
        <v>8999998</v>
      </c>
      <c r="AH205" t="s">
        <v>19</v>
      </c>
      <c r="AI205">
        <v>2012</v>
      </c>
      <c r="AJ205">
        <v>2967</v>
      </c>
      <c r="AK205">
        <v>180</v>
      </c>
      <c r="AL205">
        <v>245</v>
      </c>
      <c r="AM205">
        <v>260520</v>
      </c>
    </row>
    <row r="206" spans="1:39" x14ac:dyDescent="0.3">
      <c r="A206">
        <v>54</v>
      </c>
      <c r="B206" t="s">
        <v>4942</v>
      </c>
      <c r="C206">
        <v>6899000</v>
      </c>
      <c r="D206" t="s">
        <v>10</v>
      </c>
      <c r="E206">
        <v>2011</v>
      </c>
      <c r="F206">
        <v>4806</v>
      </c>
      <c r="G206">
        <v>294</v>
      </c>
      <c r="H206">
        <v>400</v>
      </c>
      <c r="I206">
        <v>264321</v>
      </c>
      <c r="AE206">
        <v>205</v>
      </c>
      <c r="AF206" t="s">
        <v>4920</v>
      </c>
      <c r="AG206">
        <v>8999999</v>
      </c>
      <c r="AH206" t="s">
        <v>19</v>
      </c>
      <c r="AI206">
        <v>2010</v>
      </c>
      <c r="AJ206">
        <v>2967</v>
      </c>
      <c r="AK206">
        <v>176</v>
      </c>
      <c r="AL206">
        <v>239</v>
      </c>
      <c r="AM206">
        <v>265000</v>
      </c>
    </row>
    <row r="207" spans="1:39" x14ac:dyDescent="0.3">
      <c r="A207">
        <v>55</v>
      </c>
      <c r="B207" t="s">
        <v>4943</v>
      </c>
      <c r="C207">
        <v>6970000</v>
      </c>
      <c r="D207" t="s">
        <v>19</v>
      </c>
      <c r="E207">
        <v>2011</v>
      </c>
      <c r="F207">
        <v>2967</v>
      </c>
      <c r="G207">
        <v>176</v>
      </c>
      <c r="H207">
        <v>239</v>
      </c>
      <c r="I207">
        <v>231500</v>
      </c>
      <c r="AE207">
        <v>206</v>
      </c>
      <c r="AF207" t="s">
        <v>4920</v>
      </c>
      <c r="AG207">
        <v>8999999</v>
      </c>
      <c r="AH207" t="s">
        <v>19</v>
      </c>
      <c r="AI207">
        <v>2010</v>
      </c>
      <c r="AJ207">
        <v>2967</v>
      </c>
      <c r="AK207">
        <v>176</v>
      </c>
      <c r="AL207">
        <v>239</v>
      </c>
      <c r="AM207">
        <v>287265</v>
      </c>
    </row>
    <row r="208" spans="1:39" x14ac:dyDescent="0.3">
      <c r="A208">
        <v>56</v>
      </c>
      <c r="B208" t="s">
        <v>4944</v>
      </c>
      <c r="C208">
        <v>6999990</v>
      </c>
      <c r="D208" t="s">
        <v>19</v>
      </c>
      <c r="E208">
        <v>2011</v>
      </c>
      <c r="F208">
        <v>2967</v>
      </c>
      <c r="G208">
        <v>180</v>
      </c>
      <c r="H208">
        <v>245</v>
      </c>
      <c r="I208">
        <v>240000</v>
      </c>
      <c r="AE208">
        <v>207</v>
      </c>
      <c r="AF208" t="s">
        <v>4920</v>
      </c>
      <c r="AG208">
        <v>9000000</v>
      </c>
      <c r="AI208">
        <v>2012</v>
      </c>
      <c r="AJ208">
        <v>1350</v>
      </c>
      <c r="AM208">
        <v>135000</v>
      </c>
    </row>
    <row r="209" spans="1:39" x14ac:dyDescent="0.3">
      <c r="A209">
        <v>57</v>
      </c>
      <c r="B209" t="s">
        <v>4945</v>
      </c>
      <c r="C209">
        <v>7490000</v>
      </c>
      <c r="D209" t="s">
        <v>19</v>
      </c>
      <c r="E209">
        <v>2011</v>
      </c>
      <c r="F209">
        <v>2967</v>
      </c>
      <c r="G209">
        <v>180</v>
      </c>
      <c r="H209">
        <v>245</v>
      </c>
      <c r="I209">
        <v>246975</v>
      </c>
      <c r="AE209">
        <v>208</v>
      </c>
      <c r="AF209" t="s">
        <v>4954</v>
      </c>
      <c r="AG209">
        <v>9000000</v>
      </c>
      <c r="AH209" t="s">
        <v>10</v>
      </c>
      <c r="AI209">
        <v>2012</v>
      </c>
      <c r="AJ209">
        <v>4806</v>
      </c>
      <c r="AK209">
        <v>309</v>
      </c>
      <c r="AL209">
        <v>420</v>
      </c>
      <c r="AM209">
        <v>218000</v>
      </c>
    </row>
    <row r="210" spans="1:39" x14ac:dyDescent="0.3">
      <c r="A210">
        <v>58</v>
      </c>
      <c r="B210" t="s">
        <v>4938</v>
      </c>
      <c r="C210">
        <v>7500000</v>
      </c>
      <c r="D210" t="s">
        <v>735</v>
      </c>
      <c r="E210">
        <v>2010</v>
      </c>
      <c r="F210">
        <v>2995</v>
      </c>
      <c r="G210">
        <v>245</v>
      </c>
      <c r="H210">
        <v>333</v>
      </c>
      <c r="I210">
        <v>80000</v>
      </c>
      <c r="AE210">
        <v>209</v>
      </c>
      <c r="AF210" t="s">
        <v>4920</v>
      </c>
      <c r="AG210">
        <v>9500000</v>
      </c>
      <c r="AH210" t="s">
        <v>19</v>
      </c>
      <c r="AI210">
        <v>2013</v>
      </c>
      <c r="AJ210">
        <v>2967</v>
      </c>
      <c r="AK210">
        <v>180</v>
      </c>
      <c r="AL210">
        <v>245</v>
      </c>
      <c r="AM210">
        <v>310000</v>
      </c>
    </row>
    <row r="211" spans="1:39" x14ac:dyDescent="0.3">
      <c r="A211">
        <v>59</v>
      </c>
      <c r="B211" t="s">
        <v>4946</v>
      </c>
      <c r="C211">
        <v>7598000</v>
      </c>
      <c r="D211" t="s">
        <v>735</v>
      </c>
      <c r="E211">
        <v>2010</v>
      </c>
      <c r="F211">
        <v>2995</v>
      </c>
      <c r="G211">
        <v>245</v>
      </c>
      <c r="H211">
        <v>333</v>
      </c>
      <c r="I211">
        <v>253000</v>
      </c>
      <c r="AE211">
        <v>210</v>
      </c>
      <c r="AF211" t="s">
        <v>4955</v>
      </c>
      <c r="AG211">
        <v>9500000</v>
      </c>
      <c r="AH211" t="s">
        <v>19</v>
      </c>
      <c r="AI211">
        <v>2014</v>
      </c>
      <c r="AJ211">
        <v>2967</v>
      </c>
      <c r="AK211">
        <v>180</v>
      </c>
      <c r="AL211">
        <v>245</v>
      </c>
      <c r="AM211">
        <v>221665</v>
      </c>
    </row>
    <row r="212" spans="1:39" x14ac:dyDescent="0.3">
      <c r="A212">
        <v>60</v>
      </c>
      <c r="B212" t="s">
        <v>4947</v>
      </c>
      <c r="C212">
        <v>7790000</v>
      </c>
      <c r="D212" t="s">
        <v>19</v>
      </c>
      <c r="E212">
        <v>2012</v>
      </c>
      <c r="F212">
        <v>2967</v>
      </c>
      <c r="G212">
        <v>180</v>
      </c>
      <c r="H212">
        <v>245</v>
      </c>
      <c r="I212">
        <v>370256</v>
      </c>
      <c r="AE212">
        <v>211</v>
      </c>
      <c r="AF212" t="s">
        <v>4956</v>
      </c>
      <c r="AG212">
        <v>9580000</v>
      </c>
      <c r="AH212" t="s">
        <v>10</v>
      </c>
      <c r="AI212">
        <v>2011</v>
      </c>
      <c r="AJ212">
        <v>4806</v>
      </c>
      <c r="AK212">
        <v>294</v>
      </c>
      <c r="AL212">
        <v>400</v>
      </c>
      <c r="AM212">
        <v>122428</v>
      </c>
    </row>
    <row r="213" spans="1:39" x14ac:dyDescent="0.3">
      <c r="A213">
        <v>61</v>
      </c>
      <c r="B213" t="s">
        <v>4938</v>
      </c>
      <c r="C213">
        <v>7980000</v>
      </c>
      <c r="D213" t="s">
        <v>735</v>
      </c>
      <c r="E213">
        <v>2012</v>
      </c>
      <c r="F213">
        <v>2995</v>
      </c>
      <c r="G213">
        <v>245</v>
      </c>
      <c r="H213">
        <v>333</v>
      </c>
      <c r="I213">
        <v>231000</v>
      </c>
      <c r="AE213">
        <v>212</v>
      </c>
      <c r="AF213" t="s">
        <v>4957</v>
      </c>
      <c r="AG213">
        <v>9990000</v>
      </c>
      <c r="AH213" t="s">
        <v>19</v>
      </c>
      <c r="AI213">
        <v>2013</v>
      </c>
      <c r="AJ213">
        <v>2967</v>
      </c>
      <c r="AK213">
        <v>180</v>
      </c>
      <c r="AL213">
        <v>245</v>
      </c>
      <c r="AM213">
        <v>196317</v>
      </c>
    </row>
    <row r="214" spans="1:39" x14ac:dyDescent="0.3">
      <c r="A214">
        <v>62</v>
      </c>
      <c r="B214" t="s">
        <v>4948</v>
      </c>
      <c r="C214">
        <v>7990000</v>
      </c>
      <c r="D214" t="s">
        <v>19</v>
      </c>
      <c r="E214">
        <v>2013</v>
      </c>
      <c r="F214">
        <v>2967</v>
      </c>
      <c r="G214">
        <v>180</v>
      </c>
      <c r="H214">
        <v>245</v>
      </c>
      <c r="I214">
        <v>239450</v>
      </c>
      <c r="AE214">
        <v>213</v>
      </c>
      <c r="AF214" t="s">
        <v>4920</v>
      </c>
      <c r="AG214">
        <v>9990000</v>
      </c>
      <c r="AH214" t="s">
        <v>19</v>
      </c>
      <c r="AI214">
        <v>2013</v>
      </c>
      <c r="AJ214">
        <v>2967</v>
      </c>
      <c r="AK214">
        <v>180</v>
      </c>
      <c r="AL214">
        <v>245</v>
      </c>
      <c r="AM214">
        <v>229000</v>
      </c>
    </row>
    <row r="215" spans="1:39" x14ac:dyDescent="0.3">
      <c r="A215">
        <v>63</v>
      </c>
      <c r="B215" t="s">
        <v>4920</v>
      </c>
      <c r="C215">
        <v>7999999</v>
      </c>
      <c r="D215" t="s">
        <v>19</v>
      </c>
      <c r="E215">
        <v>2012</v>
      </c>
      <c r="F215">
        <v>2967</v>
      </c>
      <c r="G215">
        <v>180</v>
      </c>
      <c r="H215">
        <v>245</v>
      </c>
      <c r="I215">
        <v>288368</v>
      </c>
      <c r="AE215">
        <v>214</v>
      </c>
      <c r="AF215" t="s">
        <v>4958</v>
      </c>
      <c r="AG215">
        <v>9990000</v>
      </c>
      <c r="AH215" t="s">
        <v>19</v>
      </c>
      <c r="AI215">
        <v>2014</v>
      </c>
      <c r="AJ215">
        <v>2967</v>
      </c>
      <c r="AK215">
        <v>180</v>
      </c>
      <c r="AL215">
        <v>245</v>
      </c>
      <c r="AM215">
        <v>137000</v>
      </c>
    </row>
    <row r="216" spans="1:39" x14ac:dyDescent="0.3">
      <c r="A216">
        <v>64</v>
      </c>
      <c r="B216" t="s">
        <v>4949</v>
      </c>
      <c r="C216">
        <v>8000000</v>
      </c>
      <c r="D216" t="s">
        <v>10</v>
      </c>
      <c r="E216">
        <v>2009</v>
      </c>
      <c r="F216">
        <v>4806</v>
      </c>
      <c r="G216">
        <v>405</v>
      </c>
      <c r="H216">
        <v>551</v>
      </c>
      <c r="I216">
        <v>150000</v>
      </c>
      <c r="AE216">
        <v>215</v>
      </c>
      <c r="AF216" t="s">
        <v>4959</v>
      </c>
      <c r="AG216">
        <v>9999000</v>
      </c>
      <c r="AH216" t="s">
        <v>19</v>
      </c>
      <c r="AI216">
        <v>2014</v>
      </c>
      <c r="AJ216">
        <v>2967</v>
      </c>
      <c r="AK216">
        <v>180</v>
      </c>
      <c r="AL216">
        <v>245</v>
      </c>
      <c r="AM216">
        <v>178615</v>
      </c>
    </row>
    <row r="217" spans="1:39" x14ac:dyDescent="0.3">
      <c r="A217">
        <v>65</v>
      </c>
      <c r="B217" t="s">
        <v>4950</v>
      </c>
      <c r="C217">
        <v>8390000</v>
      </c>
      <c r="D217" t="s">
        <v>19</v>
      </c>
      <c r="E217">
        <v>2012</v>
      </c>
      <c r="F217">
        <v>2967</v>
      </c>
      <c r="G217">
        <v>180</v>
      </c>
      <c r="H217">
        <v>245</v>
      </c>
      <c r="I217">
        <v>146455</v>
      </c>
      <c r="AE217">
        <v>216</v>
      </c>
      <c r="AF217" t="s">
        <v>4960</v>
      </c>
      <c r="AG217">
        <v>9999000</v>
      </c>
      <c r="AH217" t="s">
        <v>19</v>
      </c>
      <c r="AI217">
        <v>2012</v>
      </c>
      <c r="AJ217">
        <v>2967</v>
      </c>
      <c r="AK217">
        <v>180</v>
      </c>
      <c r="AL217">
        <v>245</v>
      </c>
      <c r="AM217">
        <v>294550</v>
      </c>
    </row>
    <row r="218" spans="1:39" x14ac:dyDescent="0.3">
      <c r="A218">
        <v>66</v>
      </c>
      <c r="B218" t="s">
        <v>4920</v>
      </c>
      <c r="C218">
        <v>8499999</v>
      </c>
      <c r="D218" t="s">
        <v>19</v>
      </c>
      <c r="E218">
        <v>2012</v>
      </c>
      <c r="F218">
        <v>2967</v>
      </c>
      <c r="G218">
        <v>180</v>
      </c>
      <c r="H218">
        <v>245</v>
      </c>
      <c r="I218">
        <v>250000</v>
      </c>
      <c r="AE218">
        <v>217</v>
      </c>
      <c r="AF218" t="s">
        <v>4961</v>
      </c>
      <c r="AG218">
        <v>9999999</v>
      </c>
      <c r="AH218" t="s">
        <v>19</v>
      </c>
      <c r="AI218">
        <v>2014</v>
      </c>
      <c r="AJ218">
        <v>2967</v>
      </c>
      <c r="AK218">
        <v>180</v>
      </c>
      <c r="AL218">
        <v>245</v>
      </c>
      <c r="AM218">
        <v>193712</v>
      </c>
    </row>
    <row r="219" spans="1:39" x14ac:dyDescent="0.3">
      <c r="A219">
        <v>67</v>
      </c>
      <c r="B219" t="s">
        <v>4951</v>
      </c>
      <c r="C219">
        <v>8580000</v>
      </c>
      <c r="D219" t="s">
        <v>19</v>
      </c>
      <c r="E219">
        <v>2013</v>
      </c>
      <c r="F219">
        <v>4134</v>
      </c>
      <c r="G219">
        <v>281</v>
      </c>
      <c r="H219">
        <v>382</v>
      </c>
      <c r="I219">
        <v>218500</v>
      </c>
      <c r="AE219">
        <v>218</v>
      </c>
      <c r="AF219" t="s">
        <v>4962</v>
      </c>
      <c r="AG219">
        <v>9999999</v>
      </c>
      <c r="AH219" t="s">
        <v>19</v>
      </c>
      <c r="AI219">
        <v>2014</v>
      </c>
      <c r="AJ219">
        <v>4134</v>
      </c>
      <c r="AK219">
        <v>281</v>
      </c>
      <c r="AL219">
        <v>382</v>
      </c>
      <c r="AM219">
        <v>266000</v>
      </c>
    </row>
    <row r="220" spans="1:39" x14ac:dyDescent="0.3">
      <c r="A220">
        <v>68</v>
      </c>
      <c r="B220" t="s">
        <v>4906</v>
      </c>
      <c r="C220">
        <v>8590000</v>
      </c>
      <c r="D220" t="s">
        <v>10</v>
      </c>
      <c r="E220">
        <v>2011</v>
      </c>
      <c r="F220">
        <v>4806</v>
      </c>
      <c r="G220">
        <v>294</v>
      </c>
      <c r="H220">
        <v>400</v>
      </c>
      <c r="I220">
        <v>233000</v>
      </c>
      <c r="AE220">
        <v>219</v>
      </c>
      <c r="AF220" t="s">
        <v>4963</v>
      </c>
      <c r="AG220">
        <v>10500000</v>
      </c>
      <c r="AH220" t="s">
        <v>10</v>
      </c>
      <c r="AI220">
        <v>2011</v>
      </c>
      <c r="AJ220">
        <v>4806</v>
      </c>
      <c r="AK220">
        <v>294</v>
      </c>
      <c r="AL220">
        <v>400</v>
      </c>
      <c r="AM220">
        <v>238434</v>
      </c>
    </row>
    <row r="221" spans="1:39" x14ac:dyDescent="0.3">
      <c r="A221">
        <v>69</v>
      </c>
      <c r="B221" t="s">
        <v>4920</v>
      </c>
      <c r="C221">
        <v>8599000</v>
      </c>
      <c r="D221" t="s">
        <v>19</v>
      </c>
      <c r="E221">
        <v>2012</v>
      </c>
      <c r="F221">
        <v>2967</v>
      </c>
      <c r="G221">
        <v>180</v>
      </c>
      <c r="H221">
        <v>245</v>
      </c>
      <c r="I221">
        <v>199000</v>
      </c>
      <c r="AE221">
        <v>220</v>
      </c>
      <c r="AF221" t="s">
        <v>4964</v>
      </c>
      <c r="AG221">
        <v>10500000</v>
      </c>
      <c r="AH221" t="s">
        <v>19</v>
      </c>
      <c r="AI221">
        <v>2012</v>
      </c>
      <c r="AJ221">
        <v>2967</v>
      </c>
      <c r="AK221">
        <v>180</v>
      </c>
      <c r="AL221">
        <v>245</v>
      </c>
      <c r="AM221">
        <v>97000</v>
      </c>
    </row>
    <row r="222" spans="1:39" x14ac:dyDescent="0.3">
      <c r="A222">
        <v>70</v>
      </c>
      <c r="B222" t="s">
        <v>4952</v>
      </c>
      <c r="C222">
        <v>8989000</v>
      </c>
      <c r="D222" t="s">
        <v>19</v>
      </c>
      <c r="E222">
        <v>2012</v>
      </c>
      <c r="F222">
        <v>2967</v>
      </c>
      <c r="G222">
        <v>180</v>
      </c>
      <c r="H222">
        <v>245</v>
      </c>
      <c r="I222">
        <v>215000</v>
      </c>
      <c r="AE222">
        <v>221</v>
      </c>
      <c r="AF222" t="s">
        <v>4938</v>
      </c>
      <c r="AG222">
        <v>10500000</v>
      </c>
      <c r="AH222" t="s">
        <v>10</v>
      </c>
      <c r="AI222">
        <v>2010</v>
      </c>
      <c r="AJ222">
        <v>2995</v>
      </c>
      <c r="AK222">
        <v>245</v>
      </c>
      <c r="AL222">
        <v>333</v>
      </c>
      <c r="AM222">
        <v>198611</v>
      </c>
    </row>
    <row r="223" spans="1:39" x14ac:dyDescent="0.3">
      <c r="A223">
        <v>71</v>
      </c>
      <c r="B223" t="s">
        <v>4953</v>
      </c>
      <c r="C223">
        <v>8999998</v>
      </c>
      <c r="D223" t="s">
        <v>19</v>
      </c>
      <c r="E223">
        <v>2012</v>
      </c>
      <c r="F223">
        <v>2967</v>
      </c>
      <c r="G223">
        <v>180</v>
      </c>
      <c r="H223">
        <v>245</v>
      </c>
      <c r="I223">
        <v>260520</v>
      </c>
      <c r="AE223">
        <v>222</v>
      </c>
      <c r="AF223" t="s">
        <v>4920</v>
      </c>
      <c r="AG223">
        <v>10900000</v>
      </c>
      <c r="AH223" t="s">
        <v>19</v>
      </c>
      <c r="AI223">
        <v>2010</v>
      </c>
      <c r="AJ223">
        <v>2967</v>
      </c>
      <c r="AK223">
        <v>176</v>
      </c>
      <c r="AL223">
        <v>239</v>
      </c>
      <c r="AM223">
        <v>133000</v>
      </c>
    </row>
    <row r="224" spans="1:39" x14ac:dyDescent="0.3">
      <c r="A224">
        <v>72</v>
      </c>
      <c r="B224" t="s">
        <v>4920</v>
      </c>
      <c r="C224">
        <v>8999999</v>
      </c>
      <c r="D224" t="s">
        <v>19</v>
      </c>
      <c r="E224">
        <v>2010</v>
      </c>
      <c r="F224">
        <v>2967</v>
      </c>
      <c r="G224">
        <v>176</v>
      </c>
      <c r="H224">
        <v>239</v>
      </c>
      <c r="I224">
        <v>265000</v>
      </c>
      <c r="AE224">
        <v>223</v>
      </c>
      <c r="AF224" t="s">
        <v>4965</v>
      </c>
      <c r="AG224">
        <v>10990000</v>
      </c>
      <c r="AH224" t="s">
        <v>19</v>
      </c>
      <c r="AI224">
        <v>2012</v>
      </c>
      <c r="AJ224">
        <v>2967</v>
      </c>
      <c r="AK224">
        <v>180</v>
      </c>
      <c r="AL224">
        <v>245</v>
      </c>
      <c r="AM224">
        <v>168000</v>
      </c>
    </row>
    <row r="225" spans="1:39" x14ac:dyDescent="0.3">
      <c r="A225">
        <v>73</v>
      </c>
      <c r="B225" t="s">
        <v>4920</v>
      </c>
      <c r="C225">
        <v>8999999</v>
      </c>
      <c r="D225" t="s">
        <v>19</v>
      </c>
      <c r="E225">
        <v>2010</v>
      </c>
      <c r="F225">
        <v>2967</v>
      </c>
      <c r="G225">
        <v>176</v>
      </c>
      <c r="H225">
        <v>239</v>
      </c>
      <c r="I225">
        <v>287265</v>
      </c>
      <c r="AE225">
        <v>224</v>
      </c>
      <c r="AF225" t="s">
        <v>4966</v>
      </c>
      <c r="AG225">
        <v>10990000</v>
      </c>
      <c r="AH225" t="s">
        <v>19</v>
      </c>
      <c r="AI225">
        <v>2012</v>
      </c>
      <c r="AJ225">
        <v>2967</v>
      </c>
      <c r="AK225">
        <v>180</v>
      </c>
      <c r="AL225">
        <v>245</v>
      </c>
      <c r="AM225">
        <v>197000</v>
      </c>
    </row>
    <row r="226" spans="1:39" x14ac:dyDescent="0.3">
      <c r="A226">
        <v>74</v>
      </c>
      <c r="B226" t="s">
        <v>4920</v>
      </c>
      <c r="C226">
        <v>9000000</v>
      </c>
      <c r="E226">
        <v>2012</v>
      </c>
      <c r="F226">
        <v>1350</v>
      </c>
      <c r="I226">
        <v>135000</v>
      </c>
      <c r="AE226">
        <v>225</v>
      </c>
      <c r="AF226" t="s">
        <v>4954</v>
      </c>
      <c r="AG226">
        <v>11000000</v>
      </c>
      <c r="AH226" t="s">
        <v>10</v>
      </c>
      <c r="AI226">
        <v>2012</v>
      </c>
      <c r="AJ226">
        <v>4806</v>
      </c>
      <c r="AK226">
        <v>309</v>
      </c>
      <c r="AL226">
        <v>420</v>
      </c>
      <c r="AM226">
        <v>171000</v>
      </c>
    </row>
    <row r="227" spans="1:39" x14ac:dyDescent="0.3">
      <c r="A227">
        <v>75</v>
      </c>
      <c r="B227" t="s">
        <v>4954</v>
      </c>
      <c r="C227">
        <v>9000000</v>
      </c>
      <c r="D227" t="s">
        <v>10</v>
      </c>
      <c r="E227">
        <v>2012</v>
      </c>
      <c r="F227">
        <v>4806</v>
      </c>
      <c r="G227">
        <v>309</v>
      </c>
      <c r="H227">
        <v>420</v>
      </c>
      <c r="I227">
        <v>218000</v>
      </c>
      <c r="AE227">
        <v>226</v>
      </c>
      <c r="AF227" t="s">
        <v>4967</v>
      </c>
      <c r="AG227">
        <v>11500000</v>
      </c>
      <c r="AH227" t="s">
        <v>10</v>
      </c>
      <c r="AI227">
        <v>2011</v>
      </c>
      <c r="AJ227">
        <v>4806</v>
      </c>
      <c r="AK227">
        <v>368</v>
      </c>
      <c r="AL227">
        <v>500</v>
      </c>
      <c r="AM227">
        <v>276000</v>
      </c>
    </row>
    <row r="228" spans="1:39" x14ac:dyDescent="0.3">
      <c r="A228">
        <v>76</v>
      </c>
      <c r="B228" t="s">
        <v>4920</v>
      </c>
      <c r="C228">
        <v>9500000</v>
      </c>
      <c r="D228" t="s">
        <v>19</v>
      </c>
      <c r="E228">
        <v>2013</v>
      </c>
      <c r="F228">
        <v>2967</v>
      </c>
      <c r="G228">
        <v>180</v>
      </c>
      <c r="H228">
        <v>245</v>
      </c>
      <c r="I228">
        <v>310000</v>
      </c>
      <c r="AE228">
        <v>227</v>
      </c>
      <c r="AF228" t="s">
        <v>4968</v>
      </c>
      <c r="AG228">
        <v>11900000</v>
      </c>
      <c r="AH228" t="s">
        <v>10</v>
      </c>
      <c r="AI228">
        <v>2012</v>
      </c>
      <c r="AJ228">
        <v>4806</v>
      </c>
      <c r="AK228">
        <v>368</v>
      </c>
      <c r="AL228">
        <v>500</v>
      </c>
      <c r="AM228">
        <v>191000</v>
      </c>
    </row>
    <row r="229" spans="1:39" x14ac:dyDescent="0.3">
      <c r="A229">
        <v>77</v>
      </c>
      <c r="B229" t="s">
        <v>4955</v>
      </c>
      <c r="C229">
        <v>9500000</v>
      </c>
      <c r="D229" t="s">
        <v>19</v>
      </c>
      <c r="E229">
        <v>2014</v>
      </c>
      <c r="F229">
        <v>2967</v>
      </c>
      <c r="G229">
        <v>180</v>
      </c>
      <c r="H229">
        <v>245</v>
      </c>
      <c r="I229">
        <v>221665</v>
      </c>
      <c r="AE229">
        <v>228</v>
      </c>
      <c r="AF229" t="s">
        <v>4969</v>
      </c>
      <c r="AG229">
        <v>11990000</v>
      </c>
      <c r="AH229" t="s">
        <v>735</v>
      </c>
      <c r="AI229">
        <v>2015</v>
      </c>
      <c r="AJ229">
        <v>2995</v>
      </c>
      <c r="AK229">
        <v>245</v>
      </c>
      <c r="AL229">
        <v>333</v>
      </c>
      <c r="AM229">
        <v>182600</v>
      </c>
    </row>
    <row r="230" spans="1:39" x14ac:dyDescent="0.3">
      <c r="A230">
        <v>78</v>
      </c>
      <c r="B230" t="s">
        <v>4956</v>
      </c>
      <c r="C230">
        <v>9580000</v>
      </c>
      <c r="D230" t="s">
        <v>10</v>
      </c>
      <c r="E230">
        <v>2011</v>
      </c>
      <c r="F230">
        <v>4806</v>
      </c>
      <c r="G230">
        <v>294</v>
      </c>
      <c r="H230">
        <v>400</v>
      </c>
      <c r="I230">
        <v>122428</v>
      </c>
      <c r="AE230">
        <v>229</v>
      </c>
      <c r="AF230" t="s">
        <v>4970</v>
      </c>
      <c r="AG230">
        <v>11990000</v>
      </c>
      <c r="AH230" t="s">
        <v>19</v>
      </c>
      <c r="AI230">
        <v>2013</v>
      </c>
      <c r="AJ230">
        <v>4134</v>
      </c>
      <c r="AK230">
        <v>281</v>
      </c>
      <c r="AL230">
        <v>382</v>
      </c>
      <c r="AM230">
        <v>239500</v>
      </c>
    </row>
    <row r="231" spans="1:39" x14ac:dyDescent="0.3">
      <c r="A231">
        <v>79</v>
      </c>
      <c r="B231" t="s">
        <v>4957</v>
      </c>
      <c r="C231">
        <v>9990000</v>
      </c>
      <c r="D231" t="s">
        <v>19</v>
      </c>
      <c r="E231">
        <v>2013</v>
      </c>
      <c r="F231">
        <v>2967</v>
      </c>
      <c r="G231">
        <v>180</v>
      </c>
      <c r="H231">
        <v>245</v>
      </c>
      <c r="I231">
        <v>196317</v>
      </c>
      <c r="AE231">
        <v>230</v>
      </c>
      <c r="AF231" t="s">
        <v>4971</v>
      </c>
      <c r="AG231">
        <v>12210000</v>
      </c>
      <c r="AH231" t="s">
        <v>19</v>
      </c>
      <c r="AI231">
        <v>2013</v>
      </c>
      <c r="AJ231">
        <v>2967</v>
      </c>
      <c r="AK231">
        <v>180</v>
      </c>
      <c r="AL231">
        <v>245</v>
      </c>
      <c r="AM231">
        <v>179000</v>
      </c>
    </row>
    <row r="232" spans="1:39" x14ac:dyDescent="0.3">
      <c r="A232">
        <v>80</v>
      </c>
      <c r="B232" t="s">
        <v>4920</v>
      </c>
      <c r="C232">
        <v>9990000</v>
      </c>
      <c r="D232" t="s">
        <v>19</v>
      </c>
      <c r="E232">
        <v>2013</v>
      </c>
      <c r="F232">
        <v>2967</v>
      </c>
      <c r="G232">
        <v>180</v>
      </c>
      <c r="H232">
        <v>245</v>
      </c>
      <c r="I232">
        <v>229000</v>
      </c>
      <c r="AE232">
        <v>231</v>
      </c>
      <c r="AF232" t="s">
        <v>4972</v>
      </c>
      <c r="AG232">
        <v>12795000</v>
      </c>
      <c r="AH232" t="s">
        <v>19</v>
      </c>
      <c r="AI232">
        <v>2014</v>
      </c>
      <c r="AJ232">
        <v>2967</v>
      </c>
      <c r="AK232">
        <v>180</v>
      </c>
      <c r="AL232">
        <v>245</v>
      </c>
      <c r="AM232">
        <v>169718</v>
      </c>
    </row>
    <row r="233" spans="1:39" x14ac:dyDescent="0.3">
      <c r="A233">
        <v>81</v>
      </c>
      <c r="B233" t="s">
        <v>4958</v>
      </c>
      <c r="C233">
        <v>9990000</v>
      </c>
      <c r="D233" t="s">
        <v>19</v>
      </c>
      <c r="E233">
        <v>2014</v>
      </c>
      <c r="F233">
        <v>2967</v>
      </c>
      <c r="G233">
        <v>180</v>
      </c>
      <c r="H233">
        <v>245</v>
      </c>
      <c r="I233">
        <v>137000</v>
      </c>
      <c r="AE233">
        <v>232</v>
      </c>
      <c r="AF233" t="s">
        <v>4973</v>
      </c>
      <c r="AG233">
        <v>12900000</v>
      </c>
      <c r="AH233" t="s">
        <v>10</v>
      </c>
      <c r="AI233">
        <v>2012</v>
      </c>
      <c r="AJ233">
        <v>4806</v>
      </c>
      <c r="AK233">
        <v>368</v>
      </c>
      <c r="AL233">
        <v>500</v>
      </c>
      <c r="AM233">
        <v>155111</v>
      </c>
    </row>
    <row r="234" spans="1:39" x14ac:dyDescent="0.3">
      <c r="A234">
        <v>82</v>
      </c>
      <c r="B234" t="s">
        <v>4959</v>
      </c>
      <c r="C234">
        <v>9999000</v>
      </c>
      <c r="D234" t="s">
        <v>19</v>
      </c>
      <c r="E234">
        <v>2014</v>
      </c>
      <c r="F234">
        <v>2967</v>
      </c>
      <c r="G234">
        <v>180</v>
      </c>
      <c r="H234">
        <v>245</v>
      </c>
      <c r="I234">
        <v>178615</v>
      </c>
      <c r="AE234">
        <v>233</v>
      </c>
      <c r="AF234" t="s">
        <v>4906</v>
      </c>
      <c r="AG234">
        <v>12900000</v>
      </c>
      <c r="AH234" t="s">
        <v>10</v>
      </c>
      <c r="AI234">
        <v>2014</v>
      </c>
      <c r="AJ234">
        <v>4806</v>
      </c>
      <c r="AK234">
        <v>294</v>
      </c>
      <c r="AL234">
        <v>400</v>
      </c>
      <c r="AM234">
        <v>157000</v>
      </c>
    </row>
    <row r="235" spans="1:39" x14ac:dyDescent="0.3">
      <c r="A235">
        <v>83</v>
      </c>
      <c r="B235" t="s">
        <v>4960</v>
      </c>
      <c r="C235">
        <v>9999000</v>
      </c>
      <c r="D235" t="s">
        <v>19</v>
      </c>
      <c r="E235">
        <v>2012</v>
      </c>
      <c r="F235">
        <v>2967</v>
      </c>
      <c r="G235">
        <v>180</v>
      </c>
      <c r="H235">
        <v>245</v>
      </c>
      <c r="I235">
        <v>294550</v>
      </c>
      <c r="AE235">
        <v>234</v>
      </c>
      <c r="AF235" t="s">
        <v>4969</v>
      </c>
      <c r="AG235">
        <v>12990000</v>
      </c>
      <c r="AI235">
        <v>2015</v>
      </c>
      <c r="AJ235">
        <v>2995</v>
      </c>
      <c r="AK235">
        <v>245</v>
      </c>
      <c r="AL235">
        <v>333</v>
      </c>
      <c r="AM235">
        <v>268000</v>
      </c>
    </row>
    <row r="236" spans="1:39" x14ac:dyDescent="0.3">
      <c r="A236">
        <v>84</v>
      </c>
      <c r="B236" t="s">
        <v>4961</v>
      </c>
      <c r="C236">
        <v>9999999</v>
      </c>
      <c r="D236" t="s">
        <v>19</v>
      </c>
      <c r="E236">
        <v>2014</v>
      </c>
      <c r="F236">
        <v>2967</v>
      </c>
      <c r="G236">
        <v>180</v>
      </c>
      <c r="H236">
        <v>245</v>
      </c>
      <c r="I236">
        <v>193712</v>
      </c>
      <c r="AE236">
        <v>235</v>
      </c>
      <c r="AF236" t="s">
        <v>4976</v>
      </c>
      <c r="AG236">
        <v>12990000</v>
      </c>
      <c r="AH236" t="s">
        <v>19</v>
      </c>
      <c r="AI236">
        <v>2015</v>
      </c>
      <c r="AJ236">
        <v>4134</v>
      </c>
      <c r="AK236">
        <v>283</v>
      </c>
      <c r="AL236">
        <v>385</v>
      </c>
      <c r="AM236">
        <v>201700</v>
      </c>
    </row>
    <row r="237" spans="1:39" x14ac:dyDescent="0.3">
      <c r="A237">
        <v>85</v>
      </c>
      <c r="B237" t="s">
        <v>4962</v>
      </c>
      <c r="C237">
        <v>9999999</v>
      </c>
      <c r="D237" t="s">
        <v>19</v>
      </c>
      <c r="E237">
        <v>2014</v>
      </c>
      <c r="F237">
        <v>4134</v>
      </c>
      <c r="G237">
        <v>281</v>
      </c>
      <c r="H237">
        <v>382</v>
      </c>
      <c r="I237">
        <v>266000</v>
      </c>
      <c r="AE237">
        <v>236</v>
      </c>
      <c r="AF237" t="s">
        <v>4977</v>
      </c>
      <c r="AG237">
        <v>12990000</v>
      </c>
      <c r="AH237" t="s">
        <v>19</v>
      </c>
      <c r="AI237">
        <v>2015</v>
      </c>
      <c r="AJ237">
        <v>4131</v>
      </c>
      <c r="AK237">
        <v>283</v>
      </c>
      <c r="AL237">
        <v>385</v>
      </c>
      <c r="AM237">
        <v>181600</v>
      </c>
    </row>
    <row r="238" spans="1:39" x14ac:dyDescent="0.3">
      <c r="A238">
        <v>86</v>
      </c>
      <c r="B238" t="s">
        <v>4963</v>
      </c>
      <c r="C238">
        <v>10500000</v>
      </c>
      <c r="D238" t="s">
        <v>10</v>
      </c>
      <c r="E238">
        <v>2011</v>
      </c>
      <c r="F238">
        <v>4806</v>
      </c>
      <c r="G238">
        <v>294</v>
      </c>
      <c r="H238">
        <v>400</v>
      </c>
      <c r="I238">
        <v>238434</v>
      </c>
      <c r="AE238">
        <v>237</v>
      </c>
      <c r="AF238" t="s">
        <v>4978</v>
      </c>
      <c r="AG238">
        <v>12990000</v>
      </c>
      <c r="AH238" t="s">
        <v>19</v>
      </c>
      <c r="AI238">
        <v>2015</v>
      </c>
      <c r="AJ238">
        <v>2967</v>
      </c>
      <c r="AK238">
        <v>193</v>
      </c>
      <c r="AL238">
        <v>262</v>
      </c>
      <c r="AM238">
        <v>211500</v>
      </c>
    </row>
    <row r="239" spans="1:39" x14ac:dyDescent="0.3">
      <c r="A239">
        <v>87</v>
      </c>
      <c r="B239" t="s">
        <v>4964</v>
      </c>
      <c r="C239">
        <v>10500000</v>
      </c>
      <c r="D239" t="s">
        <v>19</v>
      </c>
      <c r="E239">
        <v>2012</v>
      </c>
      <c r="F239">
        <v>2967</v>
      </c>
      <c r="G239">
        <v>180</v>
      </c>
      <c r="H239">
        <v>245</v>
      </c>
      <c r="I239">
        <v>97000</v>
      </c>
      <c r="AE239">
        <v>238</v>
      </c>
      <c r="AF239" t="s">
        <v>4979</v>
      </c>
      <c r="AG239">
        <v>12999000</v>
      </c>
      <c r="AH239" t="s">
        <v>19</v>
      </c>
      <c r="AI239">
        <v>2015</v>
      </c>
      <c r="AJ239">
        <v>2998</v>
      </c>
      <c r="AK239" t="s">
        <v>4980</v>
      </c>
      <c r="AL239" t="s">
        <v>72</v>
      </c>
      <c r="AM239">
        <v>164000</v>
      </c>
    </row>
    <row r="240" spans="1:39" x14ac:dyDescent="0.3">
      <c r="A240">
        <v>88</v>
      </c>
      <c r="B240" t="s">
        <v>4938</v>
      </c>
      <c r="C240">
        <v>10500000</v>
      </c>
      <c r="D240" t="s">
        <v>10</v>
      </c>
      <c r="E240">
        <v>2010</v>
      </c>
      <c r="F240">
        <v>2995</v>
      </c>
      <c r="G240">
        <v>245</v>
      </c>
      <c r="H240">
        <v>333</v>
      </c>
      <c r="I240">
        <v>198611</v>
      </c>
      <c r="AE240">
        <v>239</v>
      </c>
      <c r="AF240" t="s">
        <v>4920</v>
      </c>
      <c r="AG240">
        <v>13000000</v>
      </c>
      <c r="AH240" t="s">
        <v>19</v>
      </c>
      <c r="AI240">
        <v>2013</v>
      </c>
      <c r="AJ240">
        <v>2967</v>
      </c>
      <c r="AK240">
        <v>180</v>
      </c>
      <c r="AL240">
        <v>245</v>
      </c>
      <c r="AM240">
        <v>302000</v>
      </c>
    </row>
    <row r="241" spans="1:39" x14ac:dyDescent="0.3">
      <c r="A241">
        <v>89</v>
      </c>
      <c r="B241" t="s">
        <v>4920</v>
      </c>
      <c r="C241">
        <v>10900000</v>
      </c>
      <c r="D241" t="s">
        <v>19</v>
      </c>
      <c r="E241">
        <v>2010</v>
      </c>
      <c r="F241">
        <v>2967</v>
      </c>
      <c r="G241">
        <v>176</v>
      </c>
      <c r="H241">
        <v>239</v>
      </c>
      <c r="I241">
        <v>133000</v>
      </c>
      <c r="AE241">
        <v>240</v>
      </c>
      <c r="AF241" t="s">
        <v>4981</v>
      </c>
      <c r="AG241">
        <v>13200000</v>
      </c>
      <c r="AH241" t="s">
        <v>19</v>
      </c>
      <c r="AI241">
        <v>2015</v>
      </c>
      <c r="AJ241">
        <v>2967</v>
      </c>
      <c r="AK241">
        <v>193</v>
      </c>
      <c r="AL241">
        <v>262</v>
      </c>
      <c r="AM241">
        <v>184500</v>
      </c>
    </row>
    <row r="242" spans="1:39" x14ac:dyDescent="0.3">
      <c r="A242">
        <v>90</v>
      </c>
      <c r="B242" t="s">
        <v>4965</v>
      </c>
      <c r="C242">
        <v>10990000</v>
      </c>
      <c r="D242" t="s">
        <v>19</v>
      </c>
      <c r="E242">
        <v>2012</v>
      </c>
      <c r="F242">
        <v>2967</v>
      </c>
      <c r="G242">
        <v>180</v>
      </c>
      <c r="H242">
        <v>245</v>
      </c>
      <c r="I242">
        <v>168000</v>
      </c>
      <c r="AE242">
        <v>241</v>
      </c>
      <c r="AF242" t="s">
        <v>4982</v>
      </c>
      <c r="AG242">
        <v>13399999</v>
      </c>
      <c r="AH242" t="s">
        <v>10</v>
      </c>
      <c r="AI242">
        <v>2013</v>
      </c>
      <c r="AJ242">
        <v>4806</v>
      </c>
      <c r="AK242">
        <v>294</v>
      </c>
      <c r="AL242">
        <v>400</v>
      </c>
      <c r="AM242">
        <v>172000</v>
      </c>
    </row>
    <row r="243" spans="1:39" x14ac:dyDescent="0.3">
      <c r="A243">
        <v>91</v>
      </c>
      <c r="B243" t="s">
        <v>4966</v>
      </c>
      <c r="C243">
        <v>10990000</v>
      </c>
      <c r="D243" t="s">
        <v>19</v>
      </c>
      <c r="E243">
        <v>2012</v>
      </c>
      <c r="F243">
        <v>2967</v>
      </c>
      <c r="G243">
        <v>180</v>
      </c>
      <c r="H243">
        <v>245</v>
      </c>
      <c r="I243">
        <v>197000</v>
      </c>
      <c r="AE243">
        <v>242</v>
      </c>
      <c r="AF243" t="s">
        <v>4983</v>
      </c>
      <c r="AG243">
        <v>13500000</v>
      </c>
      <c r="AH243" t="s">
        <v>19</v>
      </c>
      <c r="AI243">
        <v>2016</v>
      </c>
      <c r="AJ243">
        <v>2967</v>
      </c>
      <c r="AK243">
        <v>193</v>
      </c>
      <c r="AL243">
        <v>262</v>
      </c>
      <c r="AM243">
        <v>161850</v>
      </c>
    </row>
    <row r="244" spans="1:39" x14ac:dyDescent="0.3">
      <c r="A244">
        <v>92</v>
      </c>
      <c r="B244" t="s">
        <v>4954</v>
      </c>
      <c r="C244">
        <v>11000000</v>
      </c>
      <c r="D244" t="s">
        <v>10</v>
      </c>
      <c r="E244">
        <v>2012</v>
      </c>
      <c r="F244">
        <v>4806</v>
      </c>
      <c r="G244">
        <v>309</v>
      </c>
      <c r="H244">
        <v>420</v>
      </c>
      <c r="I244">
        <v>171000</v>
      </c>
      <c r="AE244">
        <v>243</v>
      </c>
      <c r="AF244" t="s">
        <v>4984</v>
      </c>
      <c r="AG244">
        <v>13500000</v>
      </c>
      <c r="AH244" t="s">
        <v>10</v>
      </c>
      <c r="AI244">
        <v>2011</v>
      </c>
      <c r="AJ244">
        <v>2995</v>
      </c>
      <c r="AK244">
        <v>245</v>
      </c>
      <c r="AL244">
        <v>333</v>
      </c>
      <c r="AM244">
        <v>166000</v>
      </c>
    </row>
    <row r="245" spans="1:39" x14ac:dyDescent="0.3">
      <c r="A245">
        <v>93</v>
      </c>
      <c r="B245" t="s">
        <v>4967</v>
      </c>
      <c r="C245">
        <v>11500000</v>
      </c>
      <c r="D245" t="s">
        <v>10</v>
      </c>
      <c r="E245">
        <v>2011</v>
      </c>
      <c r="F245">
        <v>4806</v>
      </c>
      <c r="G245">
        <v>368</v>
      </c>
      <c r="H245">
        <v>500</v>
      </c>
      <c r="I245">
        <v>276000</v>
      </c>
      <c r="AE245">
        <v>244</v>
      </c>
      <c r="AF245" t="s">
        <v>4985</v>
      </c>
      <c r="AG245">
        <v>13599999</v>
      </c>
      <c r="AH245" t="s">
        <v>19</v>
      </c>
      <c r="AI245">
        <v>2015</v>
      </c>
      <c r="AJ245">
        <v>4134</v>
      </c>
      <c r="AK245">
        <v>283</v>
      </c>
      <c r="AL245">
        <v>385</v>
      </c>
      <c r="AM245">
        <v>242000</v>
      </c>
    </row>
    <row r="246" spans="1:39" x14ac:dyDescent="0.3">
      <c r="A246">
        <v>94</v>
      </c>
      <c r="B246" t="s">
        <v>4968</v>
      </c>
      <c r="C246">
        <v>11900000</v>
      </c>
      <c r="D246" t="s">
        <v>10</v>
      </c>
      <c r="E246">
        <v>2012</v>
      </c>
      <c r="F246">
        <v>4806</v>
      </c>
      <c r="G246">
        <v>368</v>
      </c>
      <c r="H246">
        <v>500</v>
      </c>
      <c r="I246">
        <v>191000</v>
      </c>
      <c r="AE246">
        <v>245</v>
      </c>
      <c r="AF246" t="s">
        <v>4986</v>
      </c>
      <c r="AG246">
        <v>13800000</v>
      </c>
      <c r="AH246" t="s">
        <v>19</v>
      </c>
      <c r="AI246">
        <v>2017</v>
      </c>
      <c r="AJ246">
        <v>2967</v>
      </c>
      <c r="AK246">
        <v>193</v>
      </c>
      <c r="AL246">
        <v>262</v>
      </c>
      <c r="AM246">
        <v>192580</v>
      </c>
    </row>
    <row r="247" spans="1:39" x14ac:dyDescent="0.3">
      <c r="A247">
        <v>95</v>
      </c>
      <c r="B247" t="s">
        <v>4969</v>
      </c>
      <c r="C247">
        <v>11990000</v>
      </c>
      <c r="D247" t="s">
        <v>735</v>
      </c>
      <c r="E247">
        <v>2015</v>
      </c>
      <c r="F247">
        <v>2995</v>
      </c>
      <c r="G247">
        <v>245</v>
      </c>
      <c r="H247">
        <v>333</v>
      </c>
      <c r="I247">
        <v>182600</v>
      </c>
      <c r="AE247">
        <v>246</v>
      </c>
      <c r="AF247" t="s">
        <v>4969</v>
      </c>
      <c r="AG247">
        <v>13900000</v>
      </c>
      <c r="AH247" t="s">
        <v>2304</v>
      </c>
      <c r="AI247">
        <v>2015</v>
      </c>
      <c r="AJ247">
        <v>2995</v>
      </c>
      <c r="AK247">
        <v>245</v>
      </c>
      <c r="AL247">
        <v>333</v>
      </c>
      <c r="AM247">
        <v>179675</v>
      </c>
    </row>
    <row r="248" spans="1:39" x14ac:dyDescent="0.3">
      <c r="A248">
        <v>96</v>
      </c>
      <c r="B248" t="s">
        <v>4970</v>
      </c>
      <c r="C248">
        <v>11990000</v>
      </c>
      <c r="D248" t="s">
        <v>19</v>
      </c>
      <c r="E248">
        <v>2013</v>
      </c>
      <c r="F248">
        <v>4134</v>
      </c>
      <c r="G248">
        <v>281</v>
      </c>
      <c r="H248">
        <v>382</v>
      </c>
      <c r="I248">
        <v>239500</v>
      </c>
      <c r="AE248">
        <v>247</v>
      </c>
      <c r="AF248" t="s">
        <v>4987</v>
      </c>
      <c r="AG248">
        <v>13990000</v>
      </c>
      <c r="AH248" t="s">
        <v>10</v>
      </c>
      <c r="AI248">
        <v>2014</v>
      </c>
      <c r="AJ248">
        <v>4806</v>
      </c>
      <c r="AK248">
        <v>309</v>
      </c>
      <c r="AL248">
        <v>420</v>
      </c>
      <c r="AM248">
        <v>158061</v>
      </c>
    </row>
    <row r="249" spans="1:39" x14ac:dyDescent="0.3">
      <c r="A249">
        <v>97</v>
      </c>
      <c r="B249" t="s">
        <v>4971</v>
      </c>
      <c r="C249">
        <v>12210000</v>
      </c>
      <c r="D249" t="s">
        <v>19</v>
      </c>
      <c r="E249">
        <v>2013</v>
      </c>
      <c r="F249">
        <v>2967</v>
      </c>
      <c r="G249">
        <v>180</v>
      </c>
      <c r="H249">
        <v>245</v>
      </c>
      <c r="I249">
        <v>179000</v>
      </c>
      <c r="AE249">
        <v>248</v>
      </c>
      <c r="AF249" t="s">
        <v>4983</v>
      </c>
      <c r="AG249">
        <v>13780000</v>
      </c>
      <c r="AH249" t="s">
        <v>19</v>
      </c>
      <c r="AI249">
        <v>2016</v>
      </c>
      <c r="AJ249">
        <v>2967</v>
      </c>
      <c r="AK249">
        <v>193</v>
      </c>
      <c r="AL249">
        <v>262</v>
      </c>
      <c r="AM249">
        <v>209000</v>
      </c>
    </row>
    <row r="250" spans="1:39" x14ac:dyDescent="0.3">
      <c r="A250">
        <v>98</v>
      </c>
      <c r="B250" t="s">
        <v>4972</v>
      </c>
      <c r="C250">
        <v>12795000</v>
      </c>
      <c r="D250" t="s">
        <v>19</v>
      </c>
      <c r="E250">
        <v>2014</v>
      </c>
      <c r="F250">
        <v>2967</v>
      </c>
      <c r="G250">
        <v>180</v>
      </c>
      <c r="H250">
        <v>245</v>
      </c>
      <c r="I250">
        <v>169718</v>
      </c>
      <c r="AE250">
        <v>249</v>
      </c>
      <c r="AF250" t="s">
        <v>4988</v>
      </c>
      <c r="AG250">
        <v>13995000</v>
      </c>
      <c r="AH250" t="s">
        <v>19</v>
      </c>
      <c r="AI250">
        <v>2017</v>
      </c>
      <c r="AJ250">
        <v>2967</v>
      </c>
      <c r="AK250">
        <v>193</v>
      </c>
      <c r="AL250">
        <v>262</v>
      </c>
      <c r="AM250">
        <v>195445</v>
      </c>
    </row>
    <row r="251" spans="1:39" x14ac:dyDescent="0.3">
      <c r="A251">
        <v>99</v>
      </c>
      <c r="B251" t="s">
        <v>4973</v>
      </c>
      <c r="C251">
        <v>12900000</v>
      </c>
      <c r="D251" t="s">
        <v>10</v>
      </c>
      <c r="E251">
        <v>2012</v>
      </c>
      <c r="F251">
        <v>4806</v>
      </c>
      <c r="G251">
        <v>368</v>
      </c>
      <c r="H251">
        <v>500</v>
      </c>
      <c r="I251">
        <v>155111</v>
      </c>
      <c r="AE251">
        <v>250</v>
      </c>
      <c r="AF251" t="s">
        <v>4989</v>
      </c>
      <c r="AG251">
        <v>13999000</v>
      </c>
      <c r="AH251" t="s">
        <v>2304</v>
      </c>
      <c r="AI251">
        <v>2015</v>
      </c>
      <c r="AJ251">
        <v>2995</v>
      </c>
      <c r="AK251">
        <v>245</v>
      </c>
      <c r="AL251">
        <v>333</v>
      </c>
      <c r="AM251">
        <v>154080</v>
      </c>
    </row>
    <row r="252" spans="1:39" x14ac:dyDescent="0.3">
      <c r="A252">
        <v>100</v>
      </c>
      <c r="B252" t="s">
        <v>4906</v>
      </c>
      <c r="C252">
        <v>12900000</v>
      </c>
      <c r="D252" t="s">
        <v>10</v>
      </c>
      <c r="E252">
        <v>2014</v>
      </c>
      <c r="F252">
        <v>4806</v>
      </c>
      <c r="G252">
        <v>294</v>
      </c>
      <c r="H252">
        <v>400</v>
      </c>
      <c r="I252">
        <v>157000</v>
      </c>
      <c r="AE252">
        <v>251</v>
      </c>
      <c r="AF252" t="s">
        <v>4990</v>
      </c>
      <c r="AG252">
        <v>13999999</v>
      </c>
      <c r="AH252" t="s">
        <v>19</v>
      </c>
      <c r="AI252">
        <v>2015</v>
      </c>
      <c r="AJ252">
        <v>2967</v>
      </c>
      <c r="AK252">
        <v>193</v>
      </c>
      <c r="AL252">
        <v>262</v>
      </c>
      <c r="AM252">
        <v>220000</v>
      </c>
    </row>
    <row r="253" spans="1:39" x14ac:dyDescent="0.3">
      <c r="A253">
        <v>101</v>
      </c>
      <c r="B253" t="s">
        <v>4969</v>
      </c>
      <c r="C253">
        <v>12990000</v>
      </c>
      <c r="E253">
        <v>2015</v>
      </c>
      <c r="F253">
        <v>2995</v>
      </c>
      <c r="G253">
        <v>245</v>
      </c>
      <c r="H253">
        <v>333</v>
      </c>
      <c r="I253">
        <v>268000</v>
      </c>
      <c r="AE253">
        <v>252</v>
      </c>
      <c r="AF253" t="s">
        <v>4976</v>
      </c>
      <c r="AG253">
        <v>14190000</v>
      </c>
      <c r="AH253" t="s">
        <v>19</v>
      </c>
      <c r="AI253">
        <v>2015</v>
      </c>
      <c r="AJ253">
        <v>4134</v>
      </c>
      <c r="AK253">
        <v>283</v>
      </c>
      <c r="AL253">
        <v>385</v>
      </c>
      <c r="AM253">
        <v>239900</v>
      </c>
    </row>
    <row r="254" spans="1:39" x14ac:dyDescent="0.3">
      <c r="A254">
        <v>102</v>
      </c>
      <c r="B254" t="s">
        <v>4976</v>
      </c>
      <c r="C254">
        <v>12990000</v>
      </c>
      <c r="D254" t="s">
        <v>19</v>
      </c>
      <c r="E254">
        <v>2015</v>
      </c>
      <c r="F254">
        <v>4134</v>
      </c>
      <c r="G254">
        <v>283</v>
      </c>
      <c r="H254">
        <v>385</v>
      </c>
      <c r="I254">
        <v>201700</v>
      </c>
      <c r="AE254">
        <v>253</v>
      </c>
      <c r="AF254" t="s">
        <v>4991</v>
      </c>
      <c r="AG254">
        <v>14490000</v>
      </c>
      <c r="AH254" t="s">
        <v>19</v>
      </c>
      <c r="AI254">
        <v>2015</v>
      </c>
      <c r="AJ254">
        <v>4134</v>
      </c>
      <c r="AK254">
        <v>283</v>
      </c>
      <c r="AL254">
        <v>385</v>
      </c>
      <c r="AM254">
        <v>147300</v>
      </c>
    </row>
    <row r="255" spans="1:39" x14ac:dyDescent="0.3">
      <c r="A255">
        <v>103</v>
      </c>
      <c r="B255" t="s">
        <v>4977</v>
      </c>
      <c r="C255">
        <v>12990000</v>
      </c>
      <c r="D255" t="s">
        <v>19</v>
      </c>
      <c r="E255">
        <v>2015</v>
      </c>
      <c r="F255">
        <v>4131</v>
      </c>
      <c r="G255">
        <v>283</v>
      </c>
      <c r="H255">
        <v>385</v>
      </c>
      <c r="I255">
        <v>181600</v>
      </c>
      <c r="AE255">
        <v>254</v>
      </c>
      <c r="AF255" t="s">
        <v>4992</v>
      </c>
      <c r="AG255">
        <v>14690000</v>
      </c>
      <c r="AH255" t="s">
        <v>19</v>
      </c>
      <c r="AI255">
        <v>2016</v>
      </c>
      <c r="AJ255">
        <v>2967</v>
      </c>
      <c r="AK255">
        <v>193</v>
      </c>
      <c r="AL255">
        <v>262</v>
      </c>
      <c r="AM255">
        <v>86000</v>
      </c>
    </row>
    <row r="256" spans="1:39" x14ac:dyDescent="0.3">
      <c r="A256">
        <v>104</v>
      </c>
      <c r="B256" t="s">
        <v>4978</v>
      </c>
      <c r="C256">
        <v>12990000</v>
      </c>
      <c r="D256" t="s">
        <v>19</v>
      </c>
      <c r="E256">
        <v>2015</v>
      </c>
      <c r="F256">
        <v>2967</v>
      </c>
      <c r="G256">
        <v>193</v>
      </c>
      <c r="H256">
        <v>262</v>
      </c>
      <c r="I256">
        <v>211500</v>
      </c>
      <c r="AE256">
        <v>255</v>
      </c>
      <c r="AF256" t="s">
        <v>4954</v>
      </c>
      <c r="AG256">
        <v>14899000</v>
      </c>
      <c r="AH256" t="s">
        <v>10</v>
      </c>
      <c r="AI256">
        <v>2014</v>
      </c>
      <c r="AJ256">
        <v>4806</v>
      </c>
      <c r="AK256">
        <v>309</v>
      </c>
      <c r="AL256">
        <v>420</v>
      </c>
      <c r="AM256">
        <v>56500</v>
      </c>
    </row>
    <row r="257" spans="1:39" x14ac:dyDescent="0.3">
      <c r="A257">
        <v>105</v>
      </c>
      <c r="B257" t="s">
        <v>4979</v>
      </c>
      <c r="C257">
        <v>12999000</v>
      </c>
      <c r="D257" t="s">
        <v>19</v>
      </c>
      <c r="E257">
        <v>2015</v>
      </c>
      <c r="F257">
        <v>2998</v>
      </c>
      <c r="G257" t="s">
        <v>4980</v>
      </c>
      <c r="H257" t="s">
        <v>72</v>
      </c>
      <c r="I257">
        <v>164000</v>
      </c>
      <c r="AE257">
        <v>256</v>
      </c>
      <c r="AF257" t="s">
        <v>4993</v>
      </c>
      <c r="AG257">
        <v>14900000</v>
      </c>
      <c r="AH257" t="s">
        <v>19</v>
      </c>
      <c r="AI257">
        <v>2015</v>
      </c>
      <c r="AJ257">
        <v>4134</v>
      </c>
      <c r="AK257">
        <v>283</v>
      </c>
      <c r="AL257">
        <v>385</v>
      </c>
      <c r="AM257">
        <v>181300</v>
      </c>
    </row>
    <row r="258" spans="1:39" x14ac:dyDescent="0.3">
      <c r="A258">
        <v>106</v>
      </c>
      <c r="B258" t="s">
        <v>4920</v>
      </c>
      <c r="C258">
        <v>13000000</v>
      </c>
      <c r="D258" t="s">
        <v>19</v>
      </c>
      <c r="E258">
        <v>2013</v>
      </c>
      <c r="F258">
        <v>2967</v>
      </c>
      <c r="G258">
        <v>180</v>
      </c>
      <c r="H258">
        <v>245</v>
      </c>
      <c r="I258">
        <v>302000</v>
      </c>
      <c r="AE258">
        <v>257</v>
      </c>
      <c r="AF258" t="s">
        <v>4983</v>
      </c>
      <c r="AG258">
        <v>14900000</v>
      </c>
      <c r="AH258" t="s">
        <v>19</v>
      </c>
      <c r="AI258">
        <v>2016</v>
      </c>
      <c r="AJ258">
        <v>2967</v>
      </c>
      <c r="AK258">
        <v>193</v>
      </c>
      <c r="AL258">
        <v>262</v>
      </c>
      <c r="AM258">
        <v>185000</v>
      </c>
    </row>
    <row r="259" spans="1:39" x14ac:dyDescent="0.3">
      <c r="A259">
        <v>107</v>
      </c>
      <c r="B259" t="s">
        <v>4981</v>
      </c>
      <c r="C259">
        <v>13200000</v>
      </c>
      <c r="D259" t="s">
        <v>19</v>
      </c>
      <c r="E259">
        <v>2015</v>
      </c>
      <c r="F259">
        <v>2967</v>
      </c>
      <c r="G259">
        <v>193</v>
      </c>
      <c r="H259">
        <v>262</v>
      </c>
      <c r="I259">
        <v>184500</v>
      </c>
      <c r="AE259">
        <v>258</v>
      </c>
      <c r="AF259" t="s">
        <v>4994</v>
      </c>
      <c r="AG259">
        <v>15240000</v>
      </c>
      <c r="AH259" t="s">
        <v>19</v>
      </c>
      <c r="AI259">
        <v>2015</v>
      </c>
      <c r="AJ259">
        <v>2967</v>
      </c>
      <c r="AK259">
        <v>193</v>
      </c>
      <c r="AL259">
        <v>262</v>
      </c>
      <c r="AM259">
        <v>199225</v>
      </c>
    </row>
    <row r="260" spans="1:39" x14ac:dyDescent="0.3">
      <c r="A260">
        <v>108</v>
      </c>
      <c r="B260" t="s">
        <v>4982</v>
      </c>
      <c r="C260">
        <v>13399999</v>
      </c>
      <c r="D260" t="s">
        <v>10</v>
      </c>
      <c r="E260">
        <v>2013</v>
      </c>
      <c r="F260">
        <v>4806</v>
      </c>
      <c r="G260">
        <v>294</v>
      </c>
      <c r="H260">
        <v>400</v>
      </c>
      <c r="I260">
        <v>172000</v>
      </c>
      <c r="AE260">
        <v>259</v>
      </c>
      <c r="AF260" t="s">
        <v>4995</v>
      </c>
      <c r="AG260">
        <v>15300000</v>
      </c>
      <c r="AH260" t="s">
        <v>19</v>
      </c>
      <c r="AI260">
        <v>2015</v>
      </c>
      <c r="AJ260">
        <v>2967</v>
      </c>
      <c r="AK260">
        <v>193</v>
      </c>
      <c r="AL260">
        <v>262</v>
      </c>
      <c r="AM260">
        <v>205000</v>
      </c>
    </row>
    <row r="261" spans="1:39" x14ac:dyDescent="0.3">
      <c r="A261">
        <v>109</v>
      </c>
      <c r="B261" t="s">
        <v>4983</v>
      </c>
      <c r="C261">
        <v>13500000</v>
      </c>
      <c r="D261" t="s">
        <v>19</v>
      </c>
      <c r="E261">
        <v>2016</v>
      </c>
      <c r="F261">
        <v>2967</v>
      </c>
      <c r="G261">
        <v>193</v>
      </c>
      <c r="H261">
        <v>262</v>
      </c>
      <c r="I261">
        <v>161850</v>
      </c>
      <c r="AE261">
        <v>260</v>
      </c>
      <c r="AF261" t="s">
        <v>4996</v>
      </c>
      <c r="AG261">
        <v>15499000</v>
      </c>
      <c r="AI261">
        <v>2015</v>
      </c>
      <c r="AJ261">
        <v>2995</v>
      </c>
      <c r="AK261">
        <v>245</v>
      </c>
      <c r="AL261">
        <v>333</v>
      </c>
      <c r="AM261">
        <v>128800</v>
      </c>
    </row>
    <row r="262" spans="1:39" x14ac:dyDescent="0.3">
      <c r="A262">
        <v>110</v>
      </c>
      <c r="B262" t="s">
        <v>4984</v>
      </c>
      <c r="C262">
        <v>13500000</v>
      </c>
      <c r="D262" t="s">
        <v>10</v>
      </c>
      <c r="E262">
        <v>2011</v>
      </c>
      <c r="F262">
        <v>2995</v>
      </c>
      <c r="G262">
        <v>245</v>
      </c>
      <c r="H262">
        <v>333</v>
      </c>
      <c r="I262">
        <v>166000</v>
      </c>
      <c r="AE262">
        <v>261</v>
      </c>
      <c r="AF262" t="s">
        <v>4911</v>
      </c>
      <c r="AG262">
        <v>15590000</v>
      </c>
      <c r="AH262" t="s">
        <v>10</v>
      </c>
      <c r="AI262">
        <v>2016</v>
      </c>
      <c r="AJ262">
        <v>3598</v>
      </c>
      <c r="AK262">
        <v>220</v>
      </c>
      <c r="AL262">
        <v>299</v>
      </c>
      <c r="AM262">
        <v>142500</v>
      </c>
    </row>
    <row r="263" spans="1:39" x14ac:dyDescent="0.3">
      <c r="A263">
        <v>111</v>
      </c>
      <c r="B263" t="s">
        <v>4985</v>
      </c>
      <c r="C263">
        <v>13599999</v>
      </c>
      <c r="D263" t="s">
        <v>19</v>
      </c>
      <c r="E263">
        <v>2015</v>
      </c>
      <c r="F263">
        <v>4134</v>
      </c>
      <c r="G263">
        <v>283</v>
      </c>
      <c r="H263">
        <v>385</v>
      </c>
      <c r="I263">
        <v>242000</v>
      </c>
      <c r="AE263">
        <v>262</v>
      </c>
      <c r="AF263" t="s">
        <v>4997</v>
      </c>
      <c r="AG263">
        <v>15990000</v>
      </c>
      <c r="AH263" t="s">
        <v>19</v>
      </c>
      <c r="AI263">
        <v>2017</v>
      </c>
      <c r="AJ263">
        <v>2967</v>
      </c>
      <c r="AK263">
        <v>193</v>
      </c>
      <c r="AL263">
        <v>262</v>
      </c>
      <c r="AM263">
        <v>137725</v>
      </c>
    </row>
    <row r="264" spans="1:39" x14ac:dyDescent="0.3">
      <c r="A264">
        <v>112</v>
      </c>
      <c r="B264" t="s">
        <v>4986</v>
      </c>
      <c r="C264">
        <v>13800000</v>
      </c>
      <c r="D264" t="s">
        <v>19</v>
      </c>
      <c r="E264">
        <v>2017</v>
      </c>
      <c r="F264">
        <v>2967</v>
      </c>
      <c r="G264">
        <v>193</v>
      </c>
      <c r="H264">
        <v>262</v>
      </c>
      <c r="I264">
        <v>192580</v>
      </c>
      <c r="AE264">
        <v>263</v>
      </c>
      <c r="AF264" t="s">
        <v>4983</v>
      </c>
      <c r="AG264">
        <v>16125765</v>
      </c>
      <c r="AH264" t="s">
        <v>19</v>
      </c>
      <c r="AI264">
        <v>2016</v>
      </c>
      <c r="AJ264">
        <v>2967</v>
      </c>
      <c r="AK264">
        <v>193</v>
      </c>
      <c r="AL264">
        <v>262</v>
      </c>
      <c r="AM264">
        <v>124532</v>
      </c>
    </row>
    <row r="265" spans="1:39" x14ac:dyDescent="0.3">
      <c r="A265">
        <v>113</v>
      </c>
      <c r="B265" t="s">
        <v>4969</v>
      </c>
      <c r="C265">
        <v>13900000</v>
      </c>
      <c r="D265" t="s">
        <v>2304</v>
      </c>
      <c r="E265">
        <v>2015</v>
      </c>
      <c r="F265">
        <v>2995</v>
      </c>
      <c r="G265">
        <v>245</v>
      </c>
      <c r="H265">
        <v>333</v>
      </c>
      <c r="I265">
        <v>179675</v>
      </c>
      <c r="AE265">
        <v>264</v>
      </c>
      <c r="AF265" t="s">
        <v>4998</v>
      </c>
      <c r="AG265">
        <v>16490000</v>
      </c>
      <c r="AH265" t="s">
        <v>19</v>
      </c>
      <c r="AI265">
        <v>2017</v>
      </c>
      <c r="AJ265">
        <v>2967</v>
      </c>
      <c r="AK265">
        <v>193</v>
      </c>
      <c r="AL265">
        <v>262</v>
      </c>
      <c r="AM265">
        <v>179865</v>
      </c>
    </row>
    <row r="266" spans="1:39" x14ac:dyDescent="0.3">
      <c r="A266">
        <v>114</v>
      </c>
      <c r="B266" t="s">
        <v>4987</v>
      </c>
      <c r="C266">
        <v>13990000</v>
      </c>
      <c r="D266" t="s">
        <v>10</v>
      </c>
      <c r="E266">
        <v>2014</v>
      </c>
      <c r="F266">
        <v>4806</v>
      </c>
      <c r="G266">
        <v>309</v>
      </c>
      <c r="H266">
        <v>420</v>
      </c>
      <c r="I266">
        <v>158061</v>
      </c>
      <c r="AE266">
        <v>265</v>
      </c>
      <c r="AF266" t="s">
        <v>4999</v>
      </c>
      <c r="AG266">
        <v>16500000</v>
      </c>
      <c r="AH266" t="s">
        <v>19</v>
      </c>
      <c r="AI266">
        <v>2016</v>
      </c>
      <c r="AJ266">
        <v>4134</v>
      </c>
      <c r="AK266">
        <v>283</v>
      </c>
      <c r="AL266">
        <v>385</v>
      </c>
      <c r="AM266">
        <v>135000</v>
      </c>
    </row>
    <row r="267" spans="1:39" x14ac:dyDescent="0.3">
      <c r="A267">
        <v>115</v>
      </c>
      <c r="B267" t="s">
        <v>4983</v>
      </c>
      <c r="C267">
        <v>13780000</v>
      </c>
      <c r="D267" t="s">
        <v>19</v>
      </c>
      <c r="E267">
        <v>2016</v>
      </c>
      <c r="F267">
        <v>2967</v>
      </c>
      <c r="G267">
        <v>193</v>
      </c>
      <c r="H267">
        <v>262</v>
      </c>
      <c r="I267">
        <v>209000</v>
      </c>
      <c r="AE267">
        <v>266</v>
      </c>
      <c r="AF267" t="s">
        <v>4983</v>
      </c>
      <c r="AG267">
        <v>16500000</v>
      </c>
      <c r="AH267" t="s">
        <v>19</v>
      </c>
      <c r="AI267">
        <v>2016</v>
      </c>
      <c r="AJ267">
        <v>2967</v>
      </c>
      <c r="AK267">
        <v>193</v>
      </c>
      <c r="AL267">
        <v>262</v>
      </c>
      <c r="AM267">
        <v>108728</v>
      </c>
    </row>
    <row r="268" spans="1:39" x14ac:dyDescent="0.3">
      <c r="A268">
        <v>116</v>
      </c>
      <c r="B268" t="s">
        <v>4988</v>
      </c>
      <c r="C268">
        <v>13995000</v>
      </c>
      <c r="D268" t="s">
        <v>19</v>
      </c>
      <c r="E268">
        <v>2017</v>
      </c>
      <c r="F268">
        <v>2967</v>
      </c>
      <c r="G268">
        <v>193</v>
      </c>
      <c r="H268">
        <v>262</v>
      </c>
      <c r="I268">
        <v>195445</v>
      </c>
      <c r="AE268">
        <v>267</v>
      </c>
      <c r="AF268" t="s">
        <v>5000</v>
      </c>
      <c r="AG268">
        <v>16666666</v>
      </c>
      <c r="AH268" t="s">
        <v>19</v>
      </c>
      <c r="AI268">
        <v>2014</v>
      </c>
      <c r="AJ268">
        <v>4134</v>
      </c>
      <c r="AK268">
        <v>283</v>
      </c>
      <c r="AL268">
        <v>385</v>
      </c>
      <c r="AM268">
        <v>160100</v>
      </c>
    </row>
    <row r="269" spans="1:39" x14ac:dyDescent="0.3">
      <c r="A269">
        <v>117</v>
      </c>
      <c r="B269" t="s">
        <v>4989</v>
      </c>
      <c r="C269">
        <v>13999000</v>
      </c>
      <c r="D269" t="s">
        <v>2304</v>
      </c>
      <c r="E269">
        <v>2015</v>
      </c>
      <c r="F269">
        <v>2995</v>
      </c>
      <c r="G269">
        <v>245</v>
      </c>
      <c r="H269">
        <v>333</v>
      </c>
      <c r="I269">
        <v>154080</v>
      </c>
      <c r="AE269">
        <v>268</v>
      </c>
      <c r="AF269" t="s">
        <v>4906</v>
      </c>
      <c r="AG269">
        <v>17000000</v>
      </c>
      <c r="AH269" t="s">
        <v>10</v>
      </c>
      <c r="AI269">
        <v>2018</v>
      </c>
      <c r="AJ269">
        <v>2894</v>
      </c>
      <c r="AK269">
        <v>324</v>
      </c>
      <c r="AL269">
        <v>441</v>
      </c>
      <c r="AM269">
        <v>190000</v>
      </c>
    </row>
    <row r="270" spans="1:39" x14ac:dyDescent="0.3">
      <c r="A270">
        <v>118</v>
      </c>
      <c r="B270" t="s">
        <v>4990</v>
      </c>
      <c r="C270">
        <v>13999999</v>
      </c>
      <c r="D270" t="s">
        <v>19</v>
      </c>
      <c r="E270">
        <v>2015</v>
      </c>
      <c r="F270">
        <v>2967</v>
      </c>
      <c r="G270">
        <v>193</v>
      </c>
      <c r="H270">
        <v>262</v>
      </c>
      <c r="I270">
        <v>220000</v>
      </c>
      <c r="AE270">
        <v>269</v>
      </c>
      <c r="AF270" t="s">
        <v>4983</v>
      </c>
      <c r="AG270">
        <v>17000000</v>
      </c>
      <c r="AH270" t="s">
        <v>19</v>
      </c>
      <c r="AI270">
        <v>2016</v>
      </c>
      <c r="AJ270">
        <v>2967</v>
      </c>
      <c r="AK270">
        <v>193</v>
      </c>
      <c r="AL270">
        <v>262</v>
      </c>
      <c r="AM270">
        <v>172000</v>
      </c>
    </row>
    <row r="271" spans="1:39" x14ac:dyDescent="0.3">
      <c r="A271">
        <v>119</v>
      </c>
      <c r="B271" t="s">
        <v>4976</v>
      </c>
      <c r="C271">
        <v>14190000</v>
      </c>
      <c r="D271" t="s">
        <v>19</v>
      </c>
      <c r="E271">
        <v>2015</v>
      </c>
      <c r="F271">
        <v>4134</v>
      </c>
      <c r="G271">
        <v>283</v>
      </c>
      <c r="H271">
        <v>385</v>
      </c>
      <c r="I271">
        <v>239900</v>
      </c>
      <c r="AE271">
        <v>270</v>
      </c>
      <c r="AF271" t="s">
        <v>5001</v>
      </c>
      <c r="AG271">
        <v>17490000</v>
      </c>
      <c r="AH271" t="s">
        <v>19</v>
      </c>
      <c r="AI271">
        <v>2017</v>
      </c>
      <c r="AJ271">
        <v>2967</v>
      </c>
      <c r="AK271">
        <v>193</v>
      </c>
      <c r="AL271">
        <v>262</v>
      </c>
      <c r="AM271">
        <v>99000</v>
      </c>
    </row>
    <row r="272" spans="1:39" x14ac:dyDescent="0.3">
      <c r="A272">
        <v>120</v>
      </c>
      <c r="B272" t="s">
        <v>4991</v>
      </c>
      <c r="C272">
        <v>14490000</v>
      </c>
      <c r="D272" t="s">
        <v>19</v>
      </c>
      <c r="E272">
        <v>2015</v>
      </c>
      <c r="F272">
        <v>4134</v>
      </c>
      <c r="G272">
        <v>283</v>
      </c>
      <c r="H272">
        <v>385</v>
      </c>
      <c r="I272">
        <v>147300</v>
      </c>
      <c r="AE272">
        <v>271</v>
      </c>
      <c r="AF272" t="s">
        <v>4906</v>
      </c>
      <c r="AG272">
        <v>17500000</v>
      </c>
      <c r="AH272" t="s">
        <v>10</v>
      </c>
      <c r="AI272">
        <v>2015</v>
      </c>
      <c r="AJ272">
        <v>3604</v>
      </c>
      <c r="AK272">
        <v>309</v>
      </c>
      <c r="AL272">
        <v>420</v>
      </c>
      <c r="AM272">
        <v>78735</v>
      </c>
    </row>
    <row r="273" spans="1:39" x14ac:dyDescent="0.3">
      <c r="A273">
        <v>121</v>
      </c>
      <c r="B273" t="s">
        <v>4992</v>
      </c>
      <c r="C273">
        <v>14690000</v>
      </c>
      <c r="D273" t="s">
        <v>19</v>
      </c>
      <c r="E273">
        <v>2016</v>
      </c>
      <c r="F273">
        <v>2967</v>
      </c>
      <c r="G273">
        <v>193</v>
      </c>
      <c r="H273">
        <v>262</v>
      </c>
      <c r="I273">
        <v>86000</v>
      </c>
      <c r="AE273">
        <v>272</v>
      </c>
      <c r="AF273" t="s">
        <v>4976</v>
      </c>
      <c r="AG273">
        <v>17690000</v>
      </c>
      <c r="AH273" t="s">
        <v>19</v>
      </c>
      <c r="AI273">
        <v>2015</v>
      </c>
      <c r="AJ273">
        <v>4134</v>
      </c>
      <c r="AK273">
        <v>283</v>
      </c>
      <c r="AL273">
        <v>385</v>
      </c>
      <c r="AM273">
        <v>109000</v>
      </c>
    </row>
    <row r="274" spans="1:39" x14ac:dyDescent="0.3">
      <c r="A274">
        <v>122</v>
      </c>
      <c r="B274" t="s">
        <v>4954</v>
      </c>
      <c r="C274">
        <v>14899000</v>
      </c>
      <c r="D274" t="s">
        <v>10</v>
      </c>
      <c r="E274">
        <v>2014</v>
      </c>
      <c r="F274">
        <v>4806</v>
      </c>
      <c r="G274">
        <v>309</v>
      </c>
      <c r="H274">
        <v>420</v>
      </c>
      <c r="I274">
        <v>56500</v>
      </c>
      <c r="AE274">
        <v>273</v>
      </c>
      <c r="AF274" t="s">
        <v>5002</v>
      </c>
      <c r="AG274">
        <v>17999999</v>
      </c>
      <c r="AH274" t="s">
        <v>19</v>
      </c>
      <c r="AI274">
        <v>2016</v>
      </c>
      <c r="AJ274">
        <v>4134</v>
      </c>
      <c r="AK274">
        <v>283</v>
      </c>
      <c r="AL274">
        <v>385</v>
      </c>
      <c r="AM274">
        <v>154466</v>
      </c>
    </row>
    <row r="275" spans="1:39" x14ac:dyDescent="0.3">
      <c r="A275">
        <v>123</v>
      </c>
      <c r="B275" t="s">
        <v>4993</v>
      </c>
      <c r="C275">
        <v>14900000</v>
      </c>
      <c r="D275" t="s">
        <v>19</v>
      </c>
      <c r="E275">
        <v>2015</v>
      </c>
      <c r="F275">
        <v>4134</v>
      </c>
      <c r="G275">
        <v>283</v>
      </c>
      <c r="H275">
        <v>385</v>
      </c>
      <c r="I275">
        <v>181300</v>
      </c>
      <c r="AE275">
        <v>274</v>
      </c>
      <c r="AF275" t="s">
        <v>5003</v>
      </c>
      <c r="AG275">
        <v>18490000</v>
      </c>
      <c r="AH275" t="s">
        <v>19</v>
      </c>
      <c r="AI275">
        <v>2016</v>
      </c>
      <c r="AJ275">
        <v>4134</v>
      </c>
      <c r="AK275">
        <v>283</v>
      </c>
      <c r="AL275">
        <v>385</v>
      </c>
      <c r="AM275">
        <v>189000</v>
      </c>
    </row>
    <row r="276" spans="1:39" x14ac:dyDescent="0.3">
      <c r="A276">
        <v>124</v>
      </c>
      <c r="B276" t="s">
        <v>4983</v>
      </c>
      <c r="C276">
        <v>14900000</v>
      </c>
      <c r="D276" t="s">
        <v>19</v>
      </c>
      <c r="E276">
        <v>2016</v>
      </c>
      <c r="F276">
        <v>2967</v>
      </c>
      <c r="G276">
        <v>193</v>
      </c>
      <c r="H276">
        <v>262</v>
      </c>
      <c r="I276">
        <v>185000</v>
      </c>
      <c r="AE276">
        <v>275</v>
      </c>
      <c r="AF276" t="s">
        <v>4976</v>
      </c>
      <c r="AG276">
        <v>18700000</v>
      </c>
      <c r="AH276" t="s">
        <v>19</v>
      </c>
      <c r="AI276">
        <v>2017</v>
      </c>
      <c r="AJ276">
        <v>4134</v>
      </c>
      <c r="AK276">
        <v>283</v>
      </c>
      <c r="AL276">
        <v>385</v>
      </c>
      <c r="AM276">
        <v>182000</v>
      </c>
    </row>
    <row r="277" spans="1:39" x14ac:dyDescent="0.3">
      <c r="A277">
        <v>125</v>
      </c>
      <c r="B277" t="s">
        <v>4994</v>
      </c>
      <c r="C277">
        <v>15240000</v>
      </c>
      <c r="D277" t="s">
        <v>19</v>
      </c>
      <c r="E277">
        <v>2015</v>
      </c>
      <c r="F277">
        <v>2967</v>
      </c>
      <c r="G277">
        <v>193</v>
      </c>
      <c r="H277">
        <v>262</v>
      </c>
      <c r="I277">
        <v>199225</v>
      </c>
      <c r="AE277">
        <v>276</v>
      </c>
      <c r="AF277" t="s">
        <v>5004</v>
      </c>
      <c r="AG277">
        <v>18799000</v>
      </c>
      <c r="AH277" t="s">
        <v>10</v>
      </c>
      <c r="AI277">
        <v>2018</v>
      </c>
      <c r="AJ277">
        <v>2995</v>
      </c>
      <c r="AK277">
        <v>250</v>
      </c>
      <c r="AL277">
        <v>340</v>
      </c>
      <c r="AM277">
        <v>169000</v>
      </c>
    </row>
    <row r="278" spans="1:39" x14ac:dyDescent="0.3">
      <c r="A278">
        <v>126</v>
      </c>
      <c r="B278" t="s">
        <v>4995</v>
      </c>
      <c r="C278">
        <v>15300000</v>
      </c>
      <c r="D278" t="s">
        <v>19</v>
      </c>
      <c r="E278">
        <v>2015</v>
      </c>
      <c r="F278">
        <v>2967</v>
      </c>
      <c r="G278">
        <v>193</v>
      </c>
      <c r="H278">
        <v>262</v>
      </c>
      <c r="I278">
        <v>205000</v>
      </c>
      <c r="AE278">
        <v>277</v>
      </c>
      <c r="AF278" t="s">
        <v>4976</v>
      </c>
      <c r="AG278">
        <v>18990000</v>
      </c>
      <c r="AH278" t="s">
        <v>19</v>
      </c>
      <c r="AI278">
        <v>2017</v>
      </c>
      <c r="AJ278">
        <v>4134</v>
      </c>
      <c r="AK278">
        <v>283</v>
      </c>
      <c r="AL278">
        <v>385</v>
      </c>
      <c r="AM278">
        <v>127000</v>
      </c>
    </row>
    <row r="279" spans="1:39" x14ac:dyDescent="0.3">
      <c r="A279">
        <v>127</v>
      </c>
      <c r="B279" t="s">
        <v>4996</v>
      </c>
      <c r="C279">
        <v>15499000</v>
      </c>
      <c r="E279">
        <v>2015</v>
      </c>
      <c r="F279">
        <v>2995</v>
      </c>
      <c r="G279">
        <v>245</v>
      </c>
      <c r="H279">
        <v>333</v>
      </c>
      <c r="I279">
        <v>128800</v>
      </c>
      <c r="AE279">
        <v>278</v>
      </c>
      <c r="AF279" t="s">
        <v>4908</v>
      </c>
      <c r="AG279">
        <v>19900000</v>
      </c>
      <c r="AH279" t="s">
        <v>10</v>
      </c>
      <c r="AI279">
        <v>2015</v>
      </c>
      <c r="AJ279">
        <v>4806</v>
      </c>
      <c r="AK279">
        <v>382</v>
      </c>
      <c r="AL279">
        <v>519</v>
      </c>
      <c r="AM279">
        <v>114900</v>
      </c>
    </row>
    <row r="280" spans="1:39" x14ac:dyDescent="0.3">
      <c r="A280">
        <v>128</v>
      </c>
      <c r="B280" t="s">
        <v>4911</v>
      </c>
      <c r="C280">
        <v>15590000</v>
      </c>
      <c r="D280" t="s">
        <v>10</v>
      </c>
      <c r="E280">
        <v>2016</v>
      </c>
      <c r="F280">
        <v>3598</v>
      </c>
      <c r="G280">
        <v>220</v>
      </c>
      <c r="H280">
        <v>299</v>
      </c>
      <c r="I280">
        <v>142500</v>
      </c>
      <c r="AE280">
        <v>279</v>
      </c>
      <c r="AF280" t="s">
        <v>5005</v>
      </c>
      <c r="AG280">
        <v>19999000</v>
      </c>
      <c r="AH280" t="s">
        <v>10</v>
      </c>
      <c r="AI280">
        <v>2018</v>
      </c>
      <c r="AJ280">
        <v>2894</v>
      </c>
      <c r="AK280">
        <v>324</v>
      </c>
      <c r="AL280">
        <v>441</v>
      </c>
      <c r="AM280">
        <v>131000</v>
      </c>
    </row>
    <row r="281" spans="1:39" x14ac:dyDescent="0.3">
      <c r="A281">
        <v>129</v>
      </c>
      <c r="B281" t="s">
        <v>4997</v>
      </c>
      <c r="C281">
        <v>15990000</v>
      </c>
      <c r="D281" t="s">
        <v>19</v>
      </c>
      <c r="E281">
        <v>2017</v>
      </c>
      <c r="F281">
        <v>2967</v>
      </c>
      <c r="G281">
        <v>193</v>
      </c>
      <c r="H281">
        <v>262</v>
      </c>
      <c r="I281">
        <v>137725</v>
      </c>
      <c r="AE281">
        <v>280</v>
      </c>
      <c r="AF281" t="s">
        <v>4969</v>
      </c>
      <c r="AG281">
        <v>20000000</v>
      </c>
      <c r="AH281" t="s">
        <v>2304</v>
      </c>
      <c r="AI281">
        <v>2017</v>
      </c>
      <c r="AJ281">
        <v>2995</v>
      </c>
      <c r="AK281">
        <v>245</v>
      </c>
      <c r="AL281">
        <v>333</v>
      </c>
      <c r="AM281">
        <v>90800</v>
      </c>
    </row>
    <row r="282" spans="1:39" x14ac:dyDescent="0.3">
      <c r="A282">
        <v>130</v>
      </c>
      <c r="B282" t="s">
        <v>4983</v>
      </c>
      <c r="C282">
        <v>16125765</v>
      </c>
      <c r="D282" t="s">
        <v>19</v>
      </c>
      <c r="E282">
        <v>2016</v>
      </c>
      <c r="F282">
        <v>2967</v>
      </c>
      <c r="G282">
        <v>193</v>
      </c>
      <c r="H282">
        <v>262</v>
      </c>
      <c r="I282">
        <v>124532</v>
      </c>
      <c r="AE282">
        <v>281</v>
      </c>
      <c r="AF282" t="s">
        <v>5006</v>
      </c>
      <c r="AG282">
        <v>20400000</v>
      </c>
      <c r="AH282" t="s">
        <v>19</v>
      </c>
      <c r="AI282">
        <v>2017</v>
      </c>
      <c r="AJ282">
        <v>4134</v>
      </c>
      <c r="AK282">
        <v>283</v>
      </c>
      <c r="AL282">
        <v>385</v>
      </c>
      <c r="AM282">
        <v>136295</v>
      </c>
    </row>
    <row r="283" spans="1:39" x14ac:dyDescent="0.3">
      <c r="A283">
        <v>131</v>
      </c>
      <c r="B283" t="s">
        <v>4998</v>
      </c>
      <c r="C283">
        <v>16490000</v>
      </c>
      <c r="D283" t="s">
        <v>19</v>
      </c>
      <c r="E283">
        <v>2017</v>
      </c>
      <c r="F283">
        <v>2967</v>
      </c>
      <c r="G283">
        <v>193</v>
      </c>
      <c r="H283">
        <v>262</v>
      </c>
      <c r="I283">
        <v>179865</v>
      </c>
      <c r="AE283">
        <v>282</v>
      </c>
      <c r="AF283" t="s">
        <v>5007</v>
      </c>
      <c r="AG283">
        <v>20490000</v>
      </c>
      <c r="AH283" t="s">
        <v>10</v>
      </c>
      <c r="AI283">
        <v>2018</v>
      </c>
      <c r="AJ283">
        <v>2995</v>
      </c>
      <c r="AK283">
        <v>250</v>
      </c>
      <c r="AL283">
        <v>340</v>
      </c>
      <c r="AM283">
        <v>118967</v>
      </c>
    </row>
    <row r="284" spans="1:39" x14ac:dyDescent="0.3">
      <c r="A284">
        <v>132</v>
      </c>
      <c r="B284" t="s">
        <v>4999</v>
      </c>
      <c r="C284">
        <v>16500000</v>
      </c>
      <c r="D284" t="s">
        <v>19</v>
      </c>
      <c r="E284">
        <v>2016</v>
      </c>
      <c r="F284">
        <v>4134</v>
      </c>
      <c r="G284">
        <v>283</v>
      </c>
      <c r="H284">
        <v>385</v>
      </c>
      <c r="I284">
        <v>135000</v>
      </c>
      <c r="AE284">
        <v>283</v>
      </c>
      <c r="AF284" t="s">
        <v>5008</v>
      </c>
      <c r="AG284">
        <v>20490000</v>
      </c>
      <c r="AH284" t="s">
        <v>19</v>
      </c>
      <c r="AI284">
        <v>2018</v>
      </c>
      <c r="AJ284">
        <v>2967</v>
      </c>
      <c r="AK284">
        <v>193</v>
      </c>
      <c r="AL284">
        <v>262</v>
      </c>
      <c r="AM284">
        <v>80000</v>
      </c>
    </row>
    <row r="285" spans="1:39" x14ac:dyDescent="0.3">
      <c r="A285">
        <v>133</v>
      </c>
      <c r="B285" t="s">
        <v>4983</v>
      </c>
      <c r="C285">
        <v>16500000</v>
      </c>
      <c r="D285" t="s">
        <v>19</v>
      </c>
      <c r="E285">
        <v>2016</v>
      </c>
      <c r="F285">
        <v>2967</v>
      </c>
      <c r="G285">
        <v>193</v>
      </c>
      <c r="H285">
        <v>262</v>
      </c>
      <c r="I285">
        <v>108728</v>
      </c>
      <c r="AE285">
        <v>284</v>
      </c>
      <c r="AF285" t="s">
        <v>4976</v>
      </c>
      <c r="AG285">
        <v>21000000</v>
      </c>
      <c r="AH285" t="s">
        <v>19</v>
      </c>
      <c r="AI285">
        <v>2017</v>
      </c>
      <c r="AJ285">
        <v>4134</v>
      </c>
      <c r="AK285">
        <v>283</v>
      </c>
      <c r="AL285">
        <v>385</v>
      </c>
      <c r="AM285">
        <v>93000</v>
      </c>
    </row>
    <row r="286" spans="1:39" x14ac:dyDescent="0.3">
      <c r="A286">
        <v>134</v>
      </c>
      <c r="B286" t="s">
        <v>5000</v>
      </c>
      <c r="C286">
        <v>16666666</v>
      </c>
      <c r="D286" t="s">
        <v>19</v>
      </c>
      <c r="E286">
        <v>2014</v>
      </c>
      <c r="F286">
        <v>4134</v>
      </c>
      <c r="G286">
        <v>283</v>
      </c>
      <c r="H286">
        <v>385</v>
      </c>
      <c r="I286">
        <v>160100</v>
      </c>
      <c r="AE286">
        <v>285</v>
      </c>
      <c r="AF286" t="s">
        <v>5009</v>
      </c>
      <c r="AG286">
        <v>21990000</v>
      </c>
      <c r="AH286" t="s">
        <v>10</v>
      </c>
      <c r="AI286">
        <v>2018</v>
      </c>
      <c r="AJ286">
        <v>2995</v>
      </c>
      <c r="AK286">
        <v>250</v>
      </c>
      <c r="AL286">
        <v>340</v>
      </c>
      <c r="AM286">
        <v>102294</v>
      </c>
    </row>
    <row r="287" spans="1:39" x14ac:dyDescent="0.3">
      <c r="A287">
        <v>135</v>
      </c>
      <c r="B287" t="s">
        <v>4906</v>
      </c>
      <c r="C287">
        <v>17000000</v>
      </c>
      <c r="D287" t="s">
        <v>10</v>
      </c>
      <c r="E287">
        <v>2018</v>
      </c>
      <c r="F287">
        <v>2894</v>
      </c>
      <c r="G287">
        <v>324</v>
      </c>
      <c r="H287">
        <v>441</v>
      </c>
      <c r="I287">
        <v>190000</v>
      </c>
      <c r="AE287">
        <v>286</v>
      </c>
      <c r="AF287" t="s">
        <v>4906</v>
      </c>
      <c r="AG287">
        <v>22499999</v>
      </c>
      <c r="AH287" t="s">
        <v>10</v>
      </c>
      <c r="AI287">
        <v>2018</v>
      </c>
      <c r="AJ287" t="s">
        <v>4539</v>
      </c>
      <c r="AK287" t="s">
        <v>72</v>
      </c>
      <c r="AM287">
        <v>135000</v>
      </c>
    </row>
    <row r="288" spans="1:39" x14ac:dyDescent="0.3">
      <c r="A288">
        <v>136</v>
      </c>
      <c r="B288" t="s">
        <v>4983</v>
      </c>
      <c r="C288">
        <v>17000000</v>
      </c>
      <c r="D288" t="s">
        <v>19</v>
      </c>
      <c r="E288">
        <v>2016</v>
      </c>
      <c r="F288">
        <v>2967</v>
      </c>
      <c r="G288">
        <v>193</v>
      </c>
      <c r="H288">
        <v>262</v>
      </c>
      <c r="I288">
        <v>172000</v>
      </c>
      <c r="AE288">
        <v>287</v>
      </c>
      <c r="AF288" t="s">
        <v>5010</v>
      </c>
      <c r="AG288">
        <v>22900000</v>
      </c>
      <c r="AH288" t="s">
        <v>10</v>
      </c>
      <c r="AI288">
        <v>2020</v>
      </c>
      <c r="AJ288">
        <v>2995</v>
      </c>
      <c r="AK288">
        <v>250</v>
      </c>
      <c r="AL288">
        <v>340</v>
      </c>
      <c r="AM288">
        <v>187500</v>
      </c>
    </row>
    <row r="289" spans="1:39" x14ac:dyDescent="0.3">
      <c r="A289">
        <v>137</v>
      </c>
      <c r="B289" t="s">
        <v>5001</v>
      </c>
      <c r="C289">
        <v>17490000</v>
      </c>
      <c r="D289" t="s">
        <v>19</v>
      </c>
      <c r="E289">
        <v>2017</v>
      </c>
      <c r="F289">
        <v>2967</v>
      </c>
      <c r="G289">
        <v>193</v>
      </c>
      <c r="H289">
        <v>262</v>
      </c>
      <c r="I289">
        <v>99000</v>
      </c>
      <c r="AE289">
        <v>288</v>
      </c>
      <c r="AF289" t="s">
        <v>5011</v>
      </c>
      <c r="AG289">
        <v>22990000</v>
      </c>
      <c r="AH289" t="s">
        <v>10</v>
      </c>
      <c r="AI289">
        <v>2019</v>
      </c>
      <c r="AJ289">
        <v>2995</v>
      </c>
      <c r="AK289">
        <v>250</v>
      </c>
      <c r="AL289">
        <v>340</v>
      </c>
      <c r="AM289">
        <v>37000</v>
      </c>
    </row>
    <row r="290" spans="1:39" x14ac:dyDescent="0.3">
      <c r="A290">
        <v>138</v>
      </c>
      <c r="B290" t="s">
        <v>4906</v>
      </c>
      <c r="C290">
        <v>17500000</v>
      </c>
      <c r="D290" t="s">
        <v>10</v>
      </c>
      <c r="E290">
        <v>2015</v>
      </c>
      <c r="F290">
        <v>3604</v>
      </c>
      <c r="G290">
        <v>309</v>
      </c>
      <c r="H290">
        <v>420</v>
      </c>
      <c r="I290">
        <v>78735</v>
      </c>
      <c r="AE290">
        <v>289</v>
      </c>
      <c r="AF290" t="s">
        <v>5012</v>
      </c>
      <c r="AG290">
        <v>23458000</v>
      </c>
      <c r="AH290" t="s">
        <v>10</v>
      </c>
      <c r="AI290">
        <v>2019</v>
      </c>
      <c r="AJ290">
        <v>2995</v>
      </c>
      <c r="AK290">
        <v>250</v>
      </c>
      <c r="AL290">
        <v>340</v>
      </c>
      <c r="AM290">
        <v>37800</v>
      </c>
    </row>
    <row r="291" spans="1:39" x14ac:dyDescent="0.3">
      <c r="A291">
        <v>139</v>
      </c>
      <c r="B291" t="s">
        <v>4976</v>
      </c>
      <c r="C291">
        <v>17690000</v>
      </c>
      <c r="D291" t="s">
        <v>19</v>
      </c>
      <c r="E291">
        <v>2015</v>
      </c>
      <c r="F291">
        <v>4134</v>
      </c>
      <c r="G291">
        <v>283</v>
      </c>
      <c r="H291">
        <v>385</v>
      </c>
      <c r="I291">
        <v>109000</v>
      </c>
      <c r="AE291">
        <v>290</v>
      </c>
      <c r="AF291" t="s">
        <v>5013</v>
      </c>
      <c r="AG291">
        <v>23499999</v>
      </c>
      <c r="AH291" t="s">
        <v>2304</v>
      </c>
      <c r="AI291">
        <v>2019</v>
      </c>
      <c r="AJ291">
        <v>2995</v>
      </c>
      <c r="AK291">
        <v>250</v>
      </c>
      <c r="AL291">
        <v>340</v>
      </c>
      <c r="AM291">
        <v>116200</v>
      </c>
    </row>
    <row r="292" spans="1:39" x14ac:dyDescent="0.3">
      <c r="A292">
        <v>140</v>
      </c>
      <c r="B292" t="s">
        <v>5002</v>
      </c>
      <c r="C292">
        <v>17999999</v>
      </c>
      <c r="D292" t="s">
        <v>19</v>
      </c>
      <c r="E292">
        <v>2016</v>
      </c>
      <c r="F292">
        <v>4134</v>
      </c>
      <c r="G292">
        <v>283</v>
      </c>
      <c r="H292">
        <v>385</v>
      </c>
      <c r="I292">
        <v>154466</v>
      </c>
      <c r="AE292">
        <v>291</v>
      </c>
      <c r="AF292" t="s">
        <v>4986</v>
      </c>
      <c r="AG292">
        <v>23500000</v>
      </c>
      <c r="AH292" t="s">
        <v>19</v>
      </c>
      <c r="AI292">
        <v>2017</v>
      </c>
      <c r="AJ292">
        <v>2967</v>
      </c>
      <c r="AK292">
        <v>193</v>
      </c>
      <c r="AL292">
        <v>262</v>
      </c>
      <c r="AM292">
        <v>97730</v>
      </c>
    </row>
    <row r="293" spans="1:39" x14ac:dyDescent="0.3">
      <c r="A293">
        <v>141</v>
      </c>
      <c r="B293" t="s">
        <v>5003</v>
      </c>
      <c r="C293">
        <v>18490000</v>
      </c>
      <c r="D293" t="s">
        <v>19</v>
      </c>
      <c r="E293">
        <v>2016</v>
      </c>
      <c r="F293">
        <v>4134</v>
      </c>
      <c r="G293">
        <v>283</v>
      </c>
      <c r="H293">
        <v>385</v>
      </c>
      <c r="I293">
        <v>189000</v>
      </c>
      <c r="AE293">
        <v>292</v>
      </c>
      <c r="AF293" t="s">
        <v>5014</v>
      </c>
      <c r="AG293">
        <v>23900000</v>
      </c>
      <c r="AH293" t="s">
        <v>10</v>
      </c>
      <c r="AI293">
        <v>2019</v>
      </c>
      <c r="AJ293">
        <v>2995</v>
      </c>
      <c r="AK293">
        <v>250</v>
      </c>
      <c r="AL293">
        <v>340</v>
      </c>
      <c r="AM293">
        <v>41234</v>
      </c>
    </row>
    <row r="294" spans="1:39" x14ac:dyDescent="0.3">
      <c r="A294">
        <v>142</v>
      </c>
      <c r="B294" t="s">
        <v>4976</v>
      </c>
      <c r="C294">
        <v>18700000</v>
      </c>
      <c r="D294" t="s">
        <v>19</v>
      </c>
      <c r="E294">
        <v>2017</v>
      </c>
      <c r="F294">
        <v>4134</v>
      </c>
      <c r="G294">
        <v>283</v>
      </c>
      <c r="H294">
        <v>385</v>
      </c>
      <c r="I294">
        <v>182000</v>
      </c>
      <c r="AE294">
        <v>293</v>
      </c>
      <c r="AF294" t="s">
        <v>4911</v>
      </c>
      <c r="AG294">
        <v>23900000</v>
      </c>
      <c r="AH294" t="s">
        <v>10</v>
      </c>
      <c r="AI294">
        <v>2017</v>
      </c>
      <c r="AJ294">
        <v>3598</v>
      </c>
      <c r="AK294">
        <v>220</v>
      </c>
      <c r="AL294">
        <v>299</v>
      </c>
      <c r="AM294">
        <v>75000</v>
      </c>
    </row>
    <row r="295" spans="1:39" x14ac:dyDescent="0.3">
      <c r="A295">
        <v>143</v>
      </c>
      <c r="B295" t="s">
        <v>5004</v>
      </c>
      <c r="C295">
        <v>18799000</v>
      </c>
      <c r="D295" t="s">
        <v>10</v>
      </c>
      <c r="E295">
        <v>2018</v>
      </c>
      <c r="F295">
        <v>2995</v>
      </c>
      <c r="G295">
        <v>250</v>
      </c>
      <c r="H295">
        <v>340</v>
      </c>
      <c r="I295">
        <v>169000</v>
      </c>
      <c r="AE295">
        <v>294</v>
      </c>
      <c r="AF295" t="s">
        <v>5015</v>
      </c>
      <c r="AG295">
        <v>23990000</v>
      </c>
      <c r="AH295" t="s">
        <v>10</v>
      </c>
      <c r="AI295">
        <v>2018</v>
      </c>
      <c r="AJ295">
        <v>2894</v>
      </c>
      <c r="AK295">
        <v>324</v>
      </c>
      <c r="AL295">
        <v>441</v>
      </c>
      <c r="AM295">
        <v>118000</v>
      </c>
    </row>
    <row r="296" spans="1:39" x14ac:dyDescent="0.3">
      <c r="A296">
        <v>144</v>
      </c>
      <c r="B296" t="s">
        <v>4976</v>
      </c>
      <c r="C296">
        <v>18990000</v>
      </c>
      <c r="D296" t="s">
        <v>19</v>
      </c>
      <c r="E296">
        <v>2017</v>
      </c>
      <c r="F296">
        <v>4134</v>
      </c>
      <c r="G296">
        <v>283</v>
      </c>
      <c r="H296">
        <v>385</v>
      </c>
      <c r="I296">
        <v>127000</v>
      </c>
      <c r="AE296">
        <v>295</v>
      </c>
      <c r="AF296" t="s">
        <v>5016</v>
      </c>
      <c r="AG296">
        <v>24890000</v>
      </c>
      <c r="AH296" t="s">
        <v>10</v>
      </c>
      <c r="AI296">
        <v>2018</v>
      </c>
      <c r="AJ296">
        <v>2894</v>
      </c>
      <c r="AK296">
        <v>324</v>
      </c>
      <c r="AL296">
        <v>441</v>
      </c>
      <c r="AM296">
        <v>99000</v>
      </c>
    </row>
    <row r="297" spans="1:39" x14ac:dyDescent="0.3">
      <c r="A297">
        <v>145</v>
      </c>
      <c r="B297" t="s">
        <v>4908</v>
      </c>
      <c r="C297">
        <v>19900000</v>
      </c>
      <c r="D297" t="s">
        <v>10</v>
      </c>
      <c r="E297">
        <v>2015</v>
      </c>
      <c r="F297">
        <v>4806</v>
      </c>
      <c r="G297">
        <v>382</v>
      </c>
      <c r="H297">
        <v>519</v>
      </c>
      <c r="I297">
        <v>114900</v>
      </c>
      <c r="AE297">
        <v>296</v>
      </c>
      <c r="AF297" t="s">
        <v>4911</v>
      </c>
      <c r="AG297">
        <v>24900000</v>
      </c>
      <c r="AH297" t="s">
        <v>10</v>
      </c>
      <c r="AI297">
        <v>2019</v>
      </c>
      <c r="AJ297">
        <v>2995</v>
      </c>
      <c r="AK297">
        <v>250</v>
      </c>
      <c r="AL297">
        <v>340</v>
      </c>
      <c r="AM297">
        <v>104000</v>
      </c>
    </row>
    <row r="298" spans="1:39" x14ac:dyDescent="0.3">
      <c r="A298">
        <v>146</v>
      </c>
      <c r="B298" t="s">
        <v>5005</v>
      </c>
      <c r="C298">
        <v>19999000</v>
      </c>
      <c r="D298" t="s">
        <v>10</v>
      </c>
      <c r="E298">
        <v>2018</v>
      </c>
      <c r="F298">
        <v>2894</v>
      </c>
      <c r="G298">
        <v>324</v>
      </c>
      <c r="H298">
        <v>441</v>
      </c>
      <c r="I298">
        <v>131000</v>
      </c>
      <c r="AE298">
        <v>297</v>
      </c>
      <c r="AF298" t="s">
        <v>5017</v>
      </c>
      <c r="AG298">
        <v>24900000</v>
      </c>
      <c r="AH298" t="s">
        <v>10</v>
      </c>
      <c r="AI298">
        <v>2018</v>
      </c>
      <c r="AJ298">
        <v>2894</v>
      </c>
      <c r="AK298">
        <v>324</v>
      </c>
      <c r="AL298">
        <v>441</v>
      </c>
      <c r="AM298">
        <v>77258</v>
      </c>
    </row>
    <row r="299" spans="1:39" x14ac:dyDescent="0.3">
      <c r="A299">
        <v>147</v>
      </c>
      <c r="B299" t="s">
        <v>4969</v>
      </c>
      <c r="C299">
        <v>20000000</v>
      </c>
      <c r="D299" t="s">
        <v>2304</v>
      </c>
      <c r="E299">
        <v>2017</v>
      </c>
      <c r="F299">
        <v>2995</v>
      </c>
      <c r="G299">
        <v>245</v>
      </c>
      <c r="H299">
        <v>333</v>
      </c>
      <c r="I299">
        <v>90800</v>
      </c>
      <c r="AE299">
        <v>298</v>
      </c>
      <c r="AF299" t="s">
        <v>5018</v>
      </c>
      <c r="AG299">
        <v>24980000</v>
      </c>
      <c r="AH299" t="s">
        <v>10</v>
      </c>
      <c r="AI299">
        <v>2019</v>
      </c>
      <c r="AJ299">
        <v>2995</v>
      </c>
      <c r="AK299">
        <v>250</v>
      </c>
      <c r="AL299">
        <v>340</v>
      </c>
      <c r="AM299">
        <v>138000</v>
      </c>
    </row>
    <row r="300" spans="1:39" x14ac:dyDescent="0.3">
      <c r="A300">
        <v>148</v>
      </c>
      <c r="B300" t="s">
        <v>5006</v>
      </c>
      <c r="C300">
        <v>20400000</v>
      </c>
      <c r="D300" t="s">
        <v>19</v>
      </c>
      <c r="E300">
        <v>2017</v>
      </c>
      <c r="F300">
        <v>4134</v>
      </c>
      <c r="G300">
        <v>283</v>
      </c>
      <c r="H300">
        <v>385</v>
      </c>
      <c r="I300">
        <v>136295</v>
      </c>
      <c r="AE300">
        <v>299</v>
      </c>
      <c r="AF300" t="s">
        <v>5019</v>
      </c>
      <c r="AG300">
        <v>24989000</v>
      </c>
      <c r="AH300" t="s">
        <v>10</v>
      </c>
      <c r="AI300">
        <v>2018</v>
      </c>
      <c r="AJ300">
        <v>3996</v>
      </c>
      <c r="AK300">
        <v>404</v>
      </c>
      <c r="AL300">
        <v>549</v>
      </c>
      <c r="AM300">
        <v>140000</v>
      </c>
    </row>
    <row r="301" spans="1:39" x14ac:dyDescent="0.3">
      <c r="A301">
        <v>149</v>
      </c>
      <c r="B301" t="s">
        <v>5007</v>
      </c>
      <c r="C301">
        <v>20490000</v>
      </c>
      <c r="D301" t="s">
        <v>10</v>
      </c>
      <c r="E301">
        <v>2018</v>
      </c>
      <c r="F301">
        <v>2995</v>
      </c>
      <c r="G301">
        <v>250</v>
      </c>
      <c r="H301">
        <v>340</v>
      </c>
      <c r="I301">
        <v>118967</v>
      </c>
      <c r="AE301">
        <v>300</v>
      </c>
      <c r="AF301" t="s">
        <v>5020</v>
      </c>
      <c r="AG301">
        <v>24990000</v>
      </c>
      <c r="AI301">
        <v>2018</v>
      </c>
      <c r="AJ301">
        <v>2995</v>
      </c>
      <c r="AK301">
        <v>250</v>
      </c>
      <c r="AL301">
        <v>340</v>
      </c>
      <c r="AM301">
        <v>138100</v>
      </c>
    </row>
    <row r="302" spans="1:39" x14ac:dyDescent="0.3">
      <c r="A302">
        <v>150</v>
      </c>
      <c r="B302" t="s">
        <v>5008</v>
      </c>
      <c r="C302">
        <v>20490000</v>
      </c>
      <c r="D302" t="s">
        <v>19</v>
      </c>
      <c r="E302">
        <v>2018</v>
      </c>
      <c r="F302">
        <v>2967</v>
      </c>
      <c r="G302">
        <v>193</v>
      </c>
      <c r="H302">
        <v>262</v>
      </c>
      <c r="I302">
        <v>80000</v>
      </c>
      <c r="AE302">
        <v>301</v>
      </c>
      <c r="AF302" t="s">
        <v>5021</v>
      </c>
      <c r="AG302">
        <v>24990000</v>
      </c>
      <c r="AH302" t="s">
        <v>10</v>
      </c>
      <c r="AI302">
        <v>2018</v>
      </c>
      <c r="AJ302">
        <v>2995</v>
      </c>
      <c r="AK302">
        <v>250</v>
      </c>
      <c r="AL302">
        <v>340</v>
      </c>
      <c r="AM302">
        <v>86200</v>
      </c>
    </row>
    <row r="303" spans="1:39" x14ac:dyDescent="0.3">
      <c r="A303">
        <v>151</v>
      </c>
      <c r="B303" t="s">
        <v>4976</v>
      </c>
      <c r="C303">
        <v>21000000</v>
      </c>
      <c r="D303" t="s">
        <v>19</v>
      </c>
      <c r="E303">
        <v>2017</v>
      </c>
      <c r="F303">
        <v>4134</v>
      </c>
      <c r="G303">
        <v>283</v>
      </c>
      <c r="H303">
        <v>385</v>
      </c>
      <c r="I303">
        <v>93000</v>
      </c>
      <c r="AE303">
        <v>302</v>
      </c>
      <c r="AF303" t="s">
        <v>5022</v>
      </c>
      <c r="AG303">
        <v>24999000</v>
      </c>
      <c r="AH303" t="s">
        <v>10</v>
      </c>
      <c r="AI303">
        <v>2018</v>
      </c>
      <c r="AJ303">
        <v>2995</v>
      </c>
      <c r="AK303">
        <v>250</v>
      </c>
      <c r="AL303">
        <v>340</v>
      </c>
      <c r="AM303">
        <v>51000</v>
      </c>
    </row>
    <row r="304" spans="1:39" x14ac:dyDescent="0.3">
      <c r="A304">
        <v>152</v>
      </c>
      <c r="B304" t="s">
        <v>5009</v>
      </c>
      <c r="C304">
        <v>21990000</v>
      </c>
      <c r="D304" t="s">
        <v>10</v>
      </c>
      <c r="E304">
        <v>2018</v>
      </c>
      <c r="F304">
        <v>2995</v>
      </c>
      <c r="G304">
        <v>250</v>
      </c>
      <c r="H304">
        <v>340</v>
      </c>
      <c r="I304">
        <v>102294</v>
      </c>
      <c r="AE304">
        <v>303</v>
      </c>
      <c r="AF304" t="s">
        <v>5023</v>
      </c>
      <c r="AG304">
        <v>24999000</v>
      </c>
      <c r="AH304" t="s">
        <v>10</v>
      </c>
      <c r="AI304">
        <v>2019</v>
      </c>
      <c r="AJ304">
        <v>2995</v>
      </c>
      <c r="AK304">
        <v>250</v>
      </c>
      <c r="AL304">
        <v>340</v>
      </c>
      <c r="AM304">
        <v>54800</v>
      </c>
    </row>
    <row r="305" spans="1:39" x14ac:dyDescent="0.3">
      <c r="A305">
        <v>153</v>
      </c>
      <c r="B305" t="s">
        <v>4906</v>
      </c>
      <c r="C305">
        <v>22499999</v>
      </c>
      <c r="D305" t="s">
        <v>10</v>
      </c>
      <c r="E305">
        <v>2018</v>
      </c>
      <c r="F305" t="s">
        <v>4539</v>
      </c>
      <c r="G305" t="s">
        <v>72</v>
      </c>
      <c r="I305">
        <v>135000</v>
      </c>
      <c r="AE305">
        <v>304</v>
      </c>
      <c r="AF305" t="s">
        <v>5024</v>
      </c>
      <c r="AG305">
        <v>25232000</v>
      </c>
      <c r="AH305" t="s">
        <v>10</v>
      </c>
      <c r="AI305">
        <v>2018</v>
      </c>
      <c r="AJ305">
        <v>3604</v>
      </c>
      <c r="AK305">
        <v>324</v>
      </c>
      <c r="AL305">
        <v>441</v>
      </c>
      <c r="AM305">
        <v>87500</v>
      </c>
    </row>
    <row r="306" spans="1:39" x14ac:dyDescent="0.3">
      <c r="A306">
        <v>154</v>
      </c>
      <c r="B306" t="s">
        <v>5010</v>
      </c>
      <c r="C306">
        <v>22900000</v>
      </c>
      <c r="D306" t="s">
        <v>10</v>
      </c>
      <c r="E306">
        <v>2020</v>
      </c>
      <c r="F306">
        <v>2995</v>
      </c>
      <c r="G306">
        <v>250</v>
      </c>
      <c r="H306">
        <v>340</v>
      </c>
      <c r="I306">
        <v>187500</v>
      </c>
      <c r="AE306">
        <v>305</v>
      </c>
      <c r="AF306" t="s">
        <v>5025</v>
      </c>
      <c r="AG306">
        <v>26290000</v>
      </c>
      <c r="AH306" t="s">
        <v>10</v>
      </c>
      <c r="AI306">
        <v>2018</v>
      </c>
      <c r="AJ306">
        <v>2894</v>
      </c>
      <c r="AK306">
        <v>324</v>
      </c>
      <c r="AL306">
        <v>441</v>
      </c>
      <c r="AM306">
        <v>102500</v>
      </c>
    </row>
    <row r="307" spans="1:39" x14ac:dyDescent="0.3">
      <c r="A307">
        <v>155</v>
      </c>
      <c r="B307" t="s">
        <v>5011</v>
      </c>
      <c r="C307">
        <v>22990000</v>
      </c>
      <c r="D307" t="s">
        <v>10</v>
      </c>
      <c r="E307">
        <v>2019</v>
      </c>
      <c r="F307">
        <v>2995</v>
      </c>
      <c r="G307">
        <v>250</v>
      </c>
      <c r="H307">
        <v>340</v>
      </c>
      <c r="I307">
        <v>37000</v>
      </c>
      <c r="AE307">
        <v>306</v>
      </c>
      <c r="AF307" t="s">
        <v>5026</v>
      </c>
      <c r="AG307">
        <v>26900000</v>
      </c>
      <c r="AH307" t="s">
        <v>10</v>
      </c>
      <c r="AI307">
        <v>2019</v>
      </c>
      <c r="AJ307" t="s">
        <v>5027</v>
      </c>
      <c r="AK307" t="s">
        <v>72</v>
      </c>
      <c r="AM307">
        <v>82500</v>
      </c>
    </row>
    <row r="308" spans="1:39" x14ac:dyDescent="0.3">
      <c r="A308">
        <v>156</v>
      </c>
      <c r="B308" t="s">
        <v>5012</v>
      </c>
      <c r="C308">
        <v>23458000</v>
      </c>
      <c r="D308" t="s">
        <v>10</v>
      </c>
      <c r="E308">
        <v>2019</v>
      </c>
      <c r="F308">
        <v>2995</v>
      </c>
      <c r="G308">
        <v>250</v>
      </c>
      <c r="H308">
        <v>340</v>
      </c>
      <c r="I308">
        <v>37800</v>
      </c>
      <c r="AE308">
        <v>307</v>
      </c>
      <c r="AF308" t="s">
        <v>5028</v>
      </c>
      <c r="AG308">
        <v>26990000</v>
      </c>
      <c r="AH308" t="s">
        <v>735</v>
      </c>
      <c r="AI308">
        <v>2019</v>
      </c>
      <c r="AJ308">
        <v>2995</v>
      </c>
      <c r="AK308">
        <v>250</v>
      </c>
      <c r="AL308">
        <v>340</v>
      </c>
      <c r="AM308">
        <v>95311</v>
      </c>
    </row>
    <row r="309" spans="1:39" x14ac:dyDescent="0.3">
      <c r="A309">
        <v>157</v>
      </c>
      <c r="B309" t="s">
        <v>5013</v>
      </c>
      <c r="C309">
        <v>23499999</v>
      </c>
      <c r="D309" t="s">
        <v>2304</v>
      </c>
      <c r="E309">
        <v>2019</v>
      </c>
      <c r="F309">
        <v>2995</v>
      </c>
      <c r="G309">
        <v>250</v>
      </c>
      <c r="H309">
        <v>340</v>
      </c>
      <c r="I309">
        <v>116200</v>
      </c>
      <c r="AE309">
        <v>308</v>
      </c>
      <c r="AF309" t="s">
        <v>5029</v>
      </c>
      <c r="AG309">
        <v>26999999</v>
      </c>
      <c r="AH309" t="s">
        <v>10</v>
      </c>
      <c r="AI309">
        <v>2019</v>
      </c>
      <c r="AJ309">
        <v>2995</v>
      </c>
      <c r="AK309">
        <v>250</v>
      </c>
      <c r="AL309">
        <v>340</v>
      </c>
      <c r="AM309">
        <v>64800</v>
      </c>
    </row>
    <row r="310" spans="1:39" x14ac:dyDescent="0.3">
      <c r="A310">
        <v>158</v>
      </c>
      <c r="B310" t="s">
        <v>4986</v>
      </c>
      <c r="C310">
        <v>23500000</v>
      </c>
      <c r="D310" t="s">
        <v>19</v>
      </c>
      <c r="E310">
        <v>2017</v>
      </c>
      <c r="F310">
        <v>2967</v>
      </c>
      <c r="G310">
        <v>193</v>
      </c>
      <c r="H310">
        <v>262</v>
      </c>
      <c r="I310">
        <v>97730</v>
      </c>
      <c r="AE310">
        <v>309</v>
      </c>
      <c r="AF310" t="s">
        <v>5030</v>
      </c>
      <c r="AG310">
        <v>27895000</v>
      </c>
      <c r="AH310" t="s">
        <v>10</v>
      </c>
      <c r="AI310">
        <v>2019</v>
      </c>
      <c r="AJ310">
        <v>2995</v>
      </c>
      <c r="AK310">
        <v>250</v>
      </c>
      <c r="AL310">
        <v>340</v>
      </c>
      <c r="AM310">
        <v>47200</v>
      </c>
    </row>
    <row r="311" spans="1:39" x14ac:dyDescent="0.3">
      <c r="A311">
        <v>159</v>
      </c>
      <c r="B311" t="s">
        <v>5014</v>
      </c>
      <c r="C311">
        <v>23900000</v>
      </c>
      <c r="D311" t="s">
        <v>10</v>
      </c>
      <c r="E311">
        <v>2019</v>
      </c>
      <c r="F311">
        <v>2995</v>
      </c>
      <c r="G311">
        <v>250</v>
      </c>
      <c r="H311">
        <v>340</v>
      </c>
      <c r="I311">
        <v>41234</v>
      </c>
      <c r="AE311">
        <v>310</v>
      </c>
      <c r="AF311" t="s">
        <v>5031</v>
      </c>
      <c r="AG311">
        <v>27990000</v>
      </c>
      <c r="AH311" t="s">
        <v>10</v>
      </c>
      <c r="AI311">
        <v>2021</v>
      </c>
      <c r="AJ311">
        <v>2995</v>
      </c>
      <c r="AK311">
        <v>250</v>
      </c>
      <c r="AL311">
        <v>340</v>
      </c>
      <c r="AM311">
        <v>80000</v>
      </c>
    </row>
    <row r="312" spans="1:39" x14ac:dyDescent="0.3">
      <c r="A312">
        <v>160</v>
      </c>
      <c r="B312" t="s">
        <v>4911</v>
      </c>
      <c r="C312">
        <v>23900000</v>
      </c>
      <c r="D312" t="s">
        <v>10</v>
      </c>
      <c r="E312">
        <v>2017</v>
      </c>
      <c r="F312">
        <v>3598</v>
      </c>
      <c r="G312">
        <v>220</v>
      </c>
      <c r="H312">
        <v>299</v>
      </c>
      <c r="I312">
        <v>75000</v>
      </c>
      <c r="AE312">
        <v>311</v>
      </c>
      <c r="AF312" t="s">
        <v>4906</v>
      </c>
      <c r="AG312">
        <v>28000000</v>
      </c>
      <c r="AH312" t="s">
        <v>10</v>
      </c>
      <c r="AI312">
        <v>2019</v>
      </c>
      <c r="AJ312">
        <v>2894</v>
      </c>
      <c r="AK312">
        <v>324</v>
      </c>
      <c r="AL312">
        <v>441</v>
      </c>
      <c r="AM312">
        <v>87000</v>
      </c>
    </row>
    <row r="313" spans="1:39" x14ac:dyDescent="0.3">
      <c r="A313">
        <v>161</v>
      </c>
      <c r="B313" t="s">
        <v>5015</v>
      </c>
      <c r="C313">
        <v>23990000</v>
      </c>
      <c r="D313" t="s">
        <v>10</v>
      </c>
      <c r="E313">
        <v>2018</v>
      </c>
      <c r="F313">
        <v>2894</v>
      </c>
      <c r="G313">
        <v>324</v>
      </c>
      <c r="H313">
        <v>441</v>
      </c>
      <c r="I313">
        <v>118000</v>
      </c>
      <c r="AE313">
        <v>312</v>
      </c>
      <c r="AF313" t="s">
        <v>5032</v>
      </c>
      <c r="AG313">
        <v>28500000</v>
      </c>
      <c r="AH313" t="s">
        <v>2304</v>
      </c>
      <c r="AI313">
        <v>2018</v>
      </c>
      <c r="AJ313">
        <v>2995</v>
      </c>
      <c r="AK313">
        <v>250</v>
      </c>
      <c r="AL313">
        <v>340</v>
      </c>
      <c r="AM313">
        <v>190000</v>
      </c>
    </row>
    <row r="314" spans="1:39" x14ac:dyDescent="0.3">
      <c r="A314">
        <v>162</v>
      </c>
      <c r="B314" t="s">
        <v>5016</v>
      </c>
      <c r="C314">
        <v>24890000</v>
      </c>
      <c r="D314" t="s">
        <v>10</v>
      </c>
      <c r="E314">
        <v>2018</v>
      </c>
      <c r="F314">
        <v>2894</v>
      </c>
      <c r="G314">
        <v>324</v>
      </c>
      <c r="H314">
        <v>441</v>
      </c>
      <c r="I314">
        <v>99000</v>
      </c>
      <c r="AE314">
        <v>313</v>
      </c>
      <c r="AF314" t="s">
        <v>5033</v>
      </c>
      <c r="AG314">
        <v>29000000</v>
      </c>
      <c r="AH314" t="s">
        <v>2304</v>
      </c>
      <c r="AI314">
        <v>2020</v>
      </c>
      <c r="AJ314">
        <v>2995</v>
      </c>
      <c r="AK314">
        <v>340</v>
      </c>
      <c r="AL314">
        <v>462</v>
      </c>
      <c r="AM314">
        <v>90130</v>
      </c>
    </row>
    <row r="315" spans="1:39" x14ac:dyDescent="0.3">
      <c r="A315">
        <v>163</v>
      </c>
      <c r="B315" t="s">
        <v>4911</v>
      </c>
      <c r="C315">
        <v>24900000</v>
      </c>
      <c r="D315" t="s">
        <v>10</v>
      </c>
      <c r="E315">
        <v>2019</v>
      </c>
      <c r="F315">
        <v>2995</v>
      </c>
      <c r="G315">
        <v>250</v>
      </c>
      <c r="H315">
        <v>340</v>
      </c>
      <c r="I315">
        <v>104000</v>
      </c>
      <c r="AE315">
        <v>314</v>
      </c>
      <c r="AF315" t="s">
        <v>5030</v>
      </c>
      <c r="AG315">
        <v>29005000</v>
      </c>
      <c r="AH315" t="s">
        <v>10</v>
      </c>
      <c r="AI315">
        <v>2019</v>
      </c>
      <c r="AJ315">
        <v>2995</v>
      </c>
      <c r="AK315">
        <v>250</v>
      </c>
      <c r="AL315">
        <v>340</v>
      </c>
      <c r="AM315">
        <v>47700</v>
      </c>
    </row>
    <row r="316" spans="1:39" x14ac:dyDescent="0.3">
      <c r="A316">
        <v>164</v>
      </c>
      <c r="B316" t="s">
        <v>5017</v>
      </c>
      <c r="C316">
        <v>24900000</v>
      </c>
      <c r="D316" t="s">
        <v>10</v>
      </c>
      <c r="E316">
        <v>2018</v>
      </c>
      <c r="F316">
        <v>2894</v>
      </c>
      <c r="G316">
        <v>324</v>
      </c>
      <c r="H316">
        <v>441</v>
      </c>
      <c r="I316">
        <v>77258</v>
      </c>
      <c r="AE316">
        <v>315</v>
      </c>
      <c r="AF316" t="s">
        <v>5034</v>
      </c>
      <c r="AG316">
        <v>29990000</v>
      </c>
      <c r="AH316" t="s">
        <v>2304</v>
      </c>
      <c r="AI316">
        <v>2021</v>
      </c>
      <c r="AJ316">
        <v>2995</v>
      </c>
      <c r="AK316">
        <v>250</v>
      </c>
      <c r="AL316">
        <v>340</v>
      </c>
      <c r="AM316">
        <v>37000</v>
      </c>
    </row>
    <row r="317" spans="1:39" x14ac:dyDescent="0.3">
      <c r="A317">
        <v>165</v>
      </c>
      <c r="B317" t="s">
        <v>5018</v>
      </c>
      <c r="C317">
        <v>24980000</v>
      </c>
      <c r="D317" t="s">
        <v>10</v>
      </c>
      <c r="E317">
        <v>2019</v>
      </c>
      <c r="F317">
        <v>2995</v>
      </c>
      <c r="G317">
        <v>250</v>
      </c>
      <c r="H317">
        <v>340</v>
      </c>
      <c r="I317">
        <v>138000</v>
      </c>
      <c r="AE317">
        <v>316</v>
      </c>
      <c r="AF317" t="s">
        <v>5035</v>
      </c>
      <c r="AG317">
        <v>31360000</v>
      </c>
      <c r="AH317" t="s">
        <v>10</v>
      </c>
      <c r="AI317">
        <v>2019</v>
      </c>
      <c r="AJ317">
        <v>2995</v>
      </c>
      <c r="AK317">
        <v>250</v>
      </c>
      <c r="AL317">
        <v>340</v>
      </c>
      <c r="AM317">
        <v>36600</v>
      </c>
    </row>
    <row r="318" spans="1:39" x14ac:dyDescent="0.3">
      <c r="A318">
        <v>166</v>
      </c>
      <c r="B318" t="s">
        <v>5019</v>
      </c>
      <c r="C318">
        <v>24989000</v>
      </c>
      <c r="D318" t="s">
        <v>10</v>
      </c>
      <c r="E318">
        <v>2018</v>
      </c>
      <c r="F318">
        <v>3996</v>
      </c>
      <c r="G318">
        <v>404</v>
      </c>
      <c r="H318">
        <v>549</v>
      </c>
      <c r="I318">
        <v>140000</v>
      </c>
      <c r="AE318">
        <v>317</v>
      </c>
      <c r="AF318" t="s">
        <v>5036</v>
      </c>
      <c r="AG318">
        <v>31953200</v>
      </c>
      <c r="AI318">
        <v>2020</v>
      </c>
      <c r="AJ318">
        <v>2995</v>
      </c>
      <c r="AK318">
        <v>340</v>
      </c>
      <c r="AL318">
        <v>462</v>
      </c>
      <c r="AM318">
        <v>55600</v>
      </c>
    </row>
    <row r="319" spans="1:39" x14ac:dyDescent="0.3">
      <c r="A319">
        <v>167</v>
      </c>
      <c r="B319" t="s">
        <v>5020</v>
      </c>
      <c r="C319">
        <v>24990000</v>
      </c>
      <c r="E319">
        <v>2018</v>
      </c>
      <c r="F319">
        <v>2995</v>
      </c>
      <c r="G319">
        <v>250</v>
      </c>
      <c r="H319">
        <v>340</v>
      </c>
      <c r="I319">
        <v>138100</v>
      </c>
      <c r="AE319">
        <v>318</v>
      </c>
      <c r="AF319" t="s">
        <v>5039</v>
      </c>
      <c r="AG319">
        <v>31990000</v>
      </c>
      <c r="AH319" t="s">
        <v>735</v>
      </c>
      <c r="AI319">
        <v>2018</v>
      </c>
      <c r="AJ319">
        <v>2995</v>
      </c>
      <c r="AK319">
        <v>250</v>
      </c>
      <c r="AL319">
        <v>340</v>
      </c>
      <c r="AM319">
        <v>81000</v>
      </c>
    </row>
    <row r="320" spans="1:39" x14ac:dyDescent="0.3">
      <c r="A320">
        <v>168</v>
      </c>
      <c r="B320" t="s">
        <v>5021</v>
      </c>
      <c r="C320">
        <v>24990000</v>
      </c>
      <c r="D320" t="s">
        <v>10</v>
      </c>
      <c r="E320">
        <v>2018</v>
      </c>
      <c r="F320">
        <v>2995</v>
      </c>
      <c r="G320">
        <v>250</v>
      </c>
      <c r="H320">
        <v>340</v>
      </c>
      <c r="I320">
        <v>86200</v>
      </c>
      <c r="AE320">
        <v>319</v>
      </c>
      <c r="AF320" t="s">
        <v>5040</v>
      </c>
      <c r="AG320">
        <v>32692865</v>
      </c>
      <c r="AH320" t="s">
        <v>2304</v>
      </c>
      <c r="AI320">
        <v>2020</v>
      </c>
      <c r="AJ320">
        <v>2995</v>
      </c>
      <c r="AK320">
        <v>340</v>
      </c>
      <c r="AL320">
        <v>462</v>
      </c>
      <c r="AM320">
        <v>19900</v>
      </c>
    </row>
    <row r="321" spans="1:39" x14ac:dyDescent="0.3">
      <c r="A321">
        <v>169</v>
      </c>
      <c r="B321" t="s">
        <v>5022</v>
      </c>
      <c r="C321">
        <v>24999000</v>
      </c>
      <c r="D321" t="s">
        <v>10</v>
      </c>
      <c r="E321">
        <v>2018</v>
      </c>
      <c r="F321">
        <v>2995</v>
      </c>
      <c r="G321">
        <v>250</v>
      </c>
      <c r="H321">
        <v>340</v>
      </c>
      <c r="I321">
        <v>51000</v>
      </c>
      <c r="AE321">
        <v>320</v>
      </c>
      <c r="AF321" t="s">
        <v>5041</v>
      </c>
      <c r="AG321">
        <v>32900000</v>
      </c>
      <c r="AH321" t="s">
        <v>2304</v>
      </c>
      <c r="AI321">
        <v>2019</v>
      </c>
      <c r="AJ321">
        <v>2995</v>
      </c>
      <c r="AK321">
        <v>340</v>
      </c>
      <c r="AL321">
        <v>462</v>
      </c>
      <c r="AM321">
        <v>57000</v>
      </c>
    </row>
    <row r="322" spans="1:39" x14ac:dyDescent="0.3">
      <c r="A322">
        <v>170</v>
      </c>
      <c r="B322" t="s">
        <v>5023</v>
      </c>
      <c r="C322">
        <v>24999000</v>
      </c>
      <c r="D322" t="s">
        <v>10</v>
      </c>
      <c r="E322">
        <v>2019</v>
      </c>
      <c r="F322">
        <v>2995</v>
      </c>
      <c r="G322">
        <v>250</v>
      </c>
      <c r="H322">
        <v>340</v>
      </c>
      <c r="I322">
        <v>54800</v>
      </c>
      <c r="AE322">
        <v>321</v>
      </c>
      <c r="AF322" t="s">
        <v>5042</v>
      </c>
      <c r="AG322">
        <v>32990000</v>
      </c>
      <c r="AH322" t="s">
        <v>2304</v>
      </c>
      <c r="AI322">
        <v>2020</v>
      </c>
      <c r="AJ322">
        <v>2995</v>
      </c>
      <c r="AK322">
        <v>250</v>
      </c>
      <c r="AL322">
        <v>340</v>
      </c>
      <c r="AM322">
        <v>94562</v>
      </c>
    </row>
    <row r="323" spans="1:39" x14ac:dyDescent="0.3">
      <c r="A323">
        <v>171</v>
      </c>
      <c r="B323" t="s">
        <v>5024</v>
      </c>
      <c r="C323">
        <v>25232000</v>
      </c>
      <c r="D323" t="s">
        <v>10</v>
      </c>
      <c r="E323">
        <v>2018</v>
      </c>
      <c r="F323">
        <v>3604</v>
      </c>
      <c r="G323">
        <v>324</v>
      </c>
      <c r="H323">
        <v>441</v>
      </c>
      <c r="I323">
        <v>87500</v>
      </c>
      <c r="AE323">
        <v>322</v>
      </c>
      <c r="AF323" t="s">
        <v>5043</v>
      </c>
      <c r="AG323">
        <v>33685480</v>
      </c>
      <c r="AI323">
        <v>2022</v>
      </c>
      <c r="AJ323">
        <v>2995</v>
      </c>
      <c r="AK323">
        <v>340</v>
      </c>
      <c r="AL323">
        <v>462</v>
      </c>
      <c r="AM323">
        <v>18800</v>
      </c>
    </row>
    <row r="324" spans="1:39" x14ac:dyDescent="0.3">
      <c r="A324">
        <v>172</v>
      </c>
      <c r="B324" t="s">
        <v>5025</v>
      </c>
      <c r="C324">
        <v>26290000</v>
      </c>
      <c r="D324" t="s">
        <v>10</v>
      </c>
      <c r="E324">
        <v>2018</v>
      </c>
      <c r="F324">
        <v>2894</v>
      </c>
      <c r="G324">
        <v>324</v>
      </c>
      <c r="H324">
        <v>441</v>
      </c>
      <c r="I324">
        <v>102500</v>
      </c>
      <c r="AE324">
        <v>323</v>
      </c>
      <c r="AF324" t="s">
        <v>5033</v>
      </c>
      <c r="AG324">
        <v>33950000</v>
      </c>
      <c r="AH324" t="s">
        <v>2304</v>
      </c>
      <c r="AI324">
        <v>2020</v>
      </c>
      <c r="AJ324">
        <v>2995</v>
      </c>
      <c r="AK324">
        <v>250</v>
      </c>
      <c r="AL324">
        <v>340</v>
      </c>
      <c r="AM324">
        <v>64500</v>
      </c>
    </row>
    <row r="325" spans="1:39" x14ac:dyDescent="0.3">
      <c r="A325">
        <v>173</v>
      </c>
      <c r="B325" t="s">
        <v>5026</v>
      </c>
      <c r="C325">
        <v>26900000</v>
      </c>
      <c r="D325" t="s">
        <v>10</v>
      </c>
      <c r="E325">
        <v>2019</v>
      </c>
      <c r="F325" t="s">
        <v>5027</v>
      </c>
      <c r="G325" t="s">
        <v>72</v>
      </c>
      <c r="I325">
        <v>82500</v>
      </c>
      <c r="AE325">
        <v>324</v>
      </c>
      <c r="AF325" t="s">
        <v>5044</v>
      </c>
      <c r="AG325">
        <v>33999999</v>
      </c>
      <c r="AH325" t="s">
        <v>2304</v>
      </c>
      <c r="AI325">
        <v>2022</v>
      </c>
      <c r="AJ325">
        <v>2995</v>
      </c>
      <c r="AK325">
        <v>340</v>
      </c>
      <c r="AL325">
        <v>462</v>
      </c>
      <c r="AM325">
        <v>29000</v>
      </c>
    </row>
    <row r="326" spans="1:39" x14ac:dyDescent="0.3">
      <c r="A326">
        <v>174</v>
      </c>
      <c r="B326" t="s">
        <v>5028</v>
      </c>
      <c r="C326">
        <v>26990000</v>
      </c>
      <c r="D326" t="s">
        <v>735</v>
      </c>
      <c r="E326">
        <v>2019</v>
      </c>
      <c r="F326">
        <v>2995</v>
      </c>
      <c r="G326">
        <v>250</v>
      </c>
      <c r="H326">
        <v>340</v>
      </c>
      <c r="I326">
        <v>95311</v>
      </c>
      <c r="AE326">
        <v>325</v>
      </c>
      <c r="AF326" t="s">
        <v>4911</v>
      </c>
      <c r="AG326">
        <v>35490000</v>
      </c>
      <c r="AH326" t="s">
        <v>10</v>
      </c>
      <c r="AI326">
        <v>2021</v>
      </c>
      <c r="AJ326">
        <v>2995</v>
      </c>
      <c r="AK326">
        <v>250</v>
      </c>
      <c r="AL326">
        <v>340</v>
      </c>
      <c r="AM326">
        <v>40000</v>
      </c>
    </row>
    <row r="327" spans="1:39" x14ac:dyDescent="0.3">
      <c r="A327">
        <v>175</v>
      </c>
      <c r="B327" t="s">
        <v>5029</v>
      </c>
      <c r="C327">
        <v>26999999</v>
      </c>
      <c r="D327" t="s">
        <v>10</v>
      </c>
      <c r="E327">
        <v>2019</v>
      </c>
      <c r="F327">
        <v>2995</v>
      </c>
      <c r="G327">
        <v>250</v>
      </c>
      <c r="H327">
        <v>340</v>
      </c>
      <c r="I327">
        <v>64800</v>
      </c>
      <c r="AE327">
        <v>326</v>
      </c>
      <c r="AF327" t="s">
        <v>5045</v>
      </c>
      <c r="AG327">
        <v>35900000</v>
      </c>
      <c r="AH327" t="s">
        <v>10</v>
      </c>
      <c r="AI327">
        <v>2019</v>
      </c>
      <c r="AJ327">
        <v>2995</v>
      </c>
      <c r="AK327">
        <v>250</v>
      </c>
      <c r="AL327">
        <v>340</v>
      </c>
      <c r="AM327">
        <v>59000</v>
      </c>
    </row>
    <row r="328" spans="1:39" x14ac:dyDescent="0.3">
      <c r="A328">
        <v>176</v>
      </c>
      <c r="B328" t="s">
        <v>5030</v>
      </c>
      <c r="C328">
        <v>27895000</v>
      </c>
      <c r="D328" t="s">
        <v>10</v>
      </c>
      <c r="E328">
        <v>2019</v>
      </c>
      <c r="F328">
        <v>2995</v>
      </c>
      <c r="G328">
        <v>250</v>
      </c>
      <c r="H328">
        <v>340</v>
      </c>
      <c r="I328">
        <v>47200</v>
      </c>
      <c r="AE328">
        <v>327</v>
      </c>
      <c r="AF328" t="s">
        <v>5046</v>
      </c>
      <c r="AG328">
        <v>36189920</v>
      </c>
      <c r="AI328">
        <v>2022</v>
      </c>
      <c r="AJ328">
        <v>2995</v>
      </c>
      <c r="AK328">
        <v>340</v>
      </c>
      <c r="AL328">
        <v>462</v>
      </c>
      <c r="AM328">
        <v>22895</v>
      </c>
    </row>
    <row r="329" spans="1:39" x14ac:dyDescent="0.3">
      <c r="A329">
        <v>177</v>
      </c>
      <c r="B329" t="s">
        <v>5031</v>
      </c>
      <c r="C329">
        <v>27990000</v>
      </c>
      <c r="D329" t="s">
        <v>10</v>
      </c>
      <c r="E329">
        <v>2021</v>
      </c>
      <c r="F329">
        <v>2995</v>
      </c>
      <c r="G329">
        <v>250</v>
      </c>
      <c r="H329">
        <v>340</v>
      </c>
      <c r="I329">
        <v>80000</v>
      </c>
      <c r="AE329">
        <v>328</v>
      </c>
      <c r="AF329" t="s">
        <v>5047</v>
      </c>
      <c r="AG329">
        <v>36900000</v>
      </c>
      <c r="AH329" t="s">
        <v>10</v>
      </c>
      <c r="AI329">
        <v>2022</v>
      </c>
      <c r="AJ329">
        <v>2995</v>
      </c>
      <c r="AK329">
        <v>250</v>
      </c>
      <c r="AL329">
        <v>340</v>
      </c>
      <c r="AM329">
        <v>15628</v>
      </c>
    </row>
    <row r="330" spans="1:39" x14ac:dyDescent="0.3">
      <c r="A330">
        <v>178</v>
      </c>
      <c r="B330" t="s">
        <v>4906</v>
      </c>
      <c r="C330">
        <v>28000000</v>
      </c>
      <c r="D330" t="s">
        <v>10</v>
      </c>
      <c r="E330">
        <v>2019</v>
      </c>
      <c r="F330">
        <v>2894</v>
      </c>
      <c r="G330">
        <v>324</v>
      </c>
      <c r="H330">
        <v>441</v>
      </c>
      <c r="I330">
        <v>87000</v>
      </c>
      <c r="AE330">
        <v>329</v>
      </c>
      <c r="AF330" t="s">
        <v>5048</v>
      </c>
      <c r="AG330">
        <v>38950000</v>
      </c>
      <c r="AH330" t="s">
        <v>2304</v>
      </c>
      <c r="AI330">
        <v>2020</v>
      </c>
      <c r="AJ330">
        <v>2995</v>
      </c>
      <c r="AK330">
        <v>340</v>
      </c>
      <c r="AL330">
        <v>462</v>
      </c>
      <c r="AM330">
        <v>52000</v>
      </c>
    </row>
    <row r="331" spans="1:39" x14ac:dyDescent="0.3">
      <c r="A331">
        <v>179</v>
      </c>
      <c r="B331" t="s">
        <v>5032</v>
      </c>
      <c r="C331">
        <v>28500000</v>
      </c>
      <c r="D331" t="s">
        <v>2304</v>
      </c>
      <c r="E331">
        <v>2018</v>
      </c>
      <c r="F331">
        <v>2995</v>
      </c>
      <c r="G331">
        <v>250</v>
      </c>
      <c r="H331">
        <v>340</v>
      </c>
      <c r="I331">
        <v>190000</v>
      </c>
      <c r="AE331">
        <v>330</v>
      </c>
      <c r="AF331" t="s">
        <v>4908</v>
      </c>
      <c r="AG331">
        <v>39500000</v>
      </c>
      <c r="AH331" t="s">
        <v>10</v>
      </c>
      <c r="AI331">
        <v>2018</v>
      </c>
      <c r="AJ331">
        <v>3996</v>
      </c>
      <c r="AK331">
        <v>404</v>
      </c>
      <c r="AL331">
        <v>549</v>
      </c>
      <c r="AM331">
        <v>60000</v>
      </c>
    </row>
    <row r="332" spans="1:39" x14ac:dyDescent="0.3">
      <c r="A332">
        <v>180</v>
      </c>
      <c r="B332" t="s">
        <v>5033</v>
      </c>
      <c r="C332">
        <v>29000000</v>
      </c>
      <c r="D332" t="s">
        <v>2304</v>
      </c>
      <c r="E332">
        <v>2020</v>
      </c>
      <c r="F332">
        <v>2995</v>
      </c>
      <c r="G332">
        <v>340</v>
      </c>
      <c r="H332">
        <v>462</v>
      </c>
      <c r="I332">
        <v>90130</v>
      </c>
      <c r="AE332">
        <v>331</v>
      </c>
      <c r="AF332" t="s">
        <v>5049</v>
      </c>
      <c r="AG332">
        <v>39500000</v>
      </c>
      <c r="AH332" t="s">
        <v>10</v>
      </c>
      <c r="AI332">
        <v>2019</v>
      </c>
      <c r="AJ332">
        <v>3996</v>
      </c>
      <c r="AK332">
        <v>404</v>
      </c>
      <c r="AL332">
        <v>549</v>
      </c>
      <c r="AM332">
        <v>69569</v>
      </c>
    </row>
    <row r="333" spans="1:39" x14ac:dyDescent="0.3">
      <c r="A333">
        <v>181</v>
      </c>
      <c r="B333" t="s">
        <v>5030</v>
      </c>
      <c r="C333">
        <v>29005000</v>
      </c>
      <c r="D333" t="s">
        <v>10</v>
      </c>
      <c r="E333">
        <v>2019</v>
      </c>
      <c r="F333">
        <v>2995</v>
      </c>
      <c r="G333">
        <v>250</v>
      </c>
      <c r="H333">
        <v>340</v>
      </c>
      <c r="I333">
        <v>47700</v>
      </c>
      <c r="AE333">
        <v>332</v>
      </c>
      <c r="AF333" t="s">
        <v>5050</v>
      </c>
      <c r="AG333">
        <v>39900000</v>
      </c>
      <c r="AH333" t="s">
        <v>10</v>
      </c>
      <c r="AI333">
        <v>2020</v>
      </c>
      <c r="AJ333">
        <v>3996</v>
      </c>
      <c r="AK333">
        <v>404</v>
      </c>
      <c r="AL333">
        <v>549</v>
      </c>
      <c r="AM333">
        <v>94000</v>
      </c>
    </row>
    <row r="334" spans="1:39" x14ac:dyDescent="0.3">
      <c r="A334">
        <v>182</v>
      </c>
      <c r="B334" t="s">
        <v>5034</v>
      </c>
      <c r="C334">
        <v>29990000</v>
      </c>
      <c r="D334" t="s">
        <v>2304</v>
      </c>
      <c r="E334">
        <v>2021</v>
      </c>
      <c r="F334">
        <v>2995</v>
      </c>
      <c r="G334">
        <v>250</v>
      </c>
      <c r="H334">
        <v>340</v>
      </c>
      <c r="I334">
        <v>37000</v>
      </c>
      <c r="AE334">
        <v>333</v>
      </c>
      <c r="AF334" t="s">
        <v>5051</v>
      </c>
      <c r="AG334">
        <v>40020649</v>
      </c>
      <c r="AH334" t="s">
        <v>2304</v>
      </c>
      <c r="AI334">
        <v>2023</v>
      </c>
      <c r="AJ334">
        <v>2995</v>
      </c>
      <c r="AK334">
        <v>340</v>
      </c>
      <c r="AL334">
        <v>462</v>
      </c>
      <c r="AM334">
        <v>9850</v>
      </c>
    </row>
    <row r="335" spans="1:39" x14ac:dyDescent="0.3">
      <c r="A335">
        <v>183</v>
      </c>
      <c r="B335" t="s">
        <v>5035</v>
      </c>
      <c r="C335">
        <v>31360000</v>
      </c>
      <c r="D335" t="s">
        <v>10</v>
      </c>
      <c r="E335">
        <v>2019</v>
      </c>
      <c r="F335">
        <v>2995</v>
      </c>
      <c r="G335">
        <v>250</v>
      </c>
      <c r="H335">
        <v>340</v>
      </c>
      <c r="I335">
        <v>36600</v>
      </c>
      <c r="AE335">
        <v>334</v>
      </c>
      <c r="AF335" t="s">
        <v>5052</v>
      </c>
      <c r="AG335">
        <v>40045640</v>
      </c>
      <c r="AI335">
        <v>2023</v>
      </c>
      <c r="AJ335">
        <v>2995</v>
      </c>
      <c r="AK335">
        <v>340</v>
      </c>
      <c r="AL335">
        <v>462</v>
      </c>
      <c r="AM335">
        <v>15100</v>
      </c>
    </row>
    <row r="336" spans="1:39" x14ac:dyDescent="0.3">
      <c r="A336">
        <v>184</v>
      </c>
      <c r="B336" t="s">
        <v>5036</v>
      </c>
      <c r="C336">
        <v>31953200</v>
      </c>
      <c r="E336">
        <v>2020</v>
      </c>
      <c r="F336">
        <v>2995</v>
      </c>
      <c r="G336">
        <v>340</v>
      </c>
      <c r="H336">
        <v>462</v>
      </c>
      <c r="I336">
        <v>55600</v>
      </c>
      <c r="AE336">
        <v>335</v>
      </c>
      <c r="AF336" t="s">
        <v>5053</v>
      </c>
      <c r="AG336">
        <v>41316910</v>
      </c>
      <c r="AI336">
        <v>2022</v>
      </c>
      <c r="AJ336">
        <v>2995</v>
      </c>
      <c r="AK336">
        <v>250</v>
      </c>
      <c r="AL336">
        <v>340</v>
      </c>
      <c r="AM336">
        <v>7850</v>
      </c>
    </row>
    <row r="337" spans="1:39" x14ac:dyDescent="0.3">
      <c r="A337">
        <v>185</v>
      </c>
      <c r="B337" t="s">
        <v>5039</v>
      </c>
      <c r="C337">
        <v>31990000</v>
      </c>
      <c r="D337" t="s">
        <v>735</v>
      </c>
      <c r="E337">
        <v>2018</v>
      </c>
      <c r="F337">
        <v>2995</v>
      </c>
      <c r="G337">
        <v>250</v>
      </c>
      <c r="H337">
        <v>340</v>
      </c>
      <c r="I337">
        <v>81000</v>
      </c>
      <c r="AE337">
        <v>336</v>
      </c>
      <c r="AF337" t="s">
        <v>5054</v>
      </c>
      <c r="AG337">
        <v>42279570</v>
      </c>
      <c r="AH337" t="s">
        <v>10</v>
      </c>
      <c r="AI337">
        <v>2022</v>
      </c>
      <c r="AJ337">
        <v>2894</v>
      </c>
      <c r="AK337">
        <v>324</v>
      </c>
      <c r="AL337">
        <v>441</v>
      </c>
      <c r="AM337">
        <v>31185</v>
      </c>
    </row>
    <row r="338" spans="1:39" x14ac:dyDescent="0.3">
      <c r="A338">
        <v>186</v>
      </c>
      <c r="B338" t="s">
        <v>5040</v>
      </c>
      <c r="C338">
        <v>32692865</v>
      </c>
      <c r="D338" t="s">
        <v>2304</v>
      </c>
      <c r="E338">
        <v>2020</v>
      </c>
      <c r="F338">
        <v>2995</v>
      </c>
      <c r="G338">
        <v>340</v>
      </c>
      <c r="H338">
        <v>462</v>
      </c>
      <c r="I338">
        <v>19900</v>
      </c>
      <c r="AE338">
        <v>337</v>
      </c>
      <c r="AF338" t="s">
        <v>5055</v>
      </c>
      <c r="AG338">
        <v>44490000</v>
      </c>
      <c r="AH338" t="s">
        <v>10</v>
      </c>
      <c r="AI338">
        <v>2020</v>
      </c>
      <c r="AJ338">
        <v>3996</v>
      </c>
      <c r="AK338">
        <v>338</v>
      </c>
      <c r="AL338">
        <v>460</v>
      </c>
      <c r="AM338">
        <v>39850</v>
      </c>
    </row>
    <row r="339" spans="1:39" x14ac:dyDescent="0.3">
      <c r="A339">
        <v>187</v>
      </c>
      <c r="B339" t="s">
        <v>5041</v>
      </c>
      <c r="C339">
        <v>32900000</v>
      </c>
      <c r="D339" t="s">
        <v>2304</v>
      </c>
      <c r="E339">
        <v>2019</v>
      </c>
      <c r="F339">
        <v>2995</v>
      </c>
      <c r="G339">
        <v>340</v>
      </c>
      <c r="H339">
        <v>462</v>
      </c>
      <c r="I339">
        <v>57000</v>
      </c>
      <c r="AE339">
        <v>338</v>
      </c>
      <c r="AF339" t="s">
        <v>5056</v>
      </c>
      <c r="AG339">
        <v>44500000</v>
      </c>
      <c r="AI339">
        <v>2021</v>
      </c>
      <c r="AJ339">
        <v>2995</v>
      </c>
      <c r="AK339">
        <v>340</v>
      </c>
      <c r="AL339">
        <v>462</v>
      </c>
      <c r="AM339">
        <v>29561</v>
      </c>
    </row>
    <row r="340" spans="1:39" x14ac:dyDescent="0.3">
      <c r="A340">
        <v>188</v>
      </c>
      <c r="B340" t="s">
        <v>5042</v>
      </c>
      <c r="C340">
        <v>32990000</v>
      </c>
      <c r="D340" t="s">
        <v>2304</v>
      </c>
      <c r="E340">
        <v>2020</v>
      </c>
      <c r="F340">
        <v>2995</v>
      </c>
      <c r="G340">
        <v>250</v>
      </c>
      <c r="H340">
        <v>340</v>
      </c>
      <c r="I340">
        <v>94562</v>
      </c>
      <c r="AE340">
        <v>339</v>
      </c>
      <c r="AF340" t="s">
        <v>5057</v>
      </c>
      <c r="AG340">
        <v>44864020</v>
      </c>
      <c r="AH340" t="s">
        <v>10</v>
      </c>
      <c r="AI340">
        <v>2023</v>
      </c>
      <c r="AJ340">
        <v>2995</v>
      </c>
      <c r="AK340">
        <v>250</v>
      </c>
      <c r="AL340">
        <v>340</v>
      </c>
      <c r="AM340">
        <v>11300</v>
      </c>
    </row>
    <row r="341" spans="1:39" x14ac:dyDescent="0.3">
      <c r="A341">
        <v>189</v>
      </c>
      <c r="B341" t="s">
        <v>5043</v>
      </c>
      <c r="C341">
        <v>33685480</v>
      </c>
      <c r="E341">
        <v>2022</v>
      </c>
      <c r="F341">
        <v>2995</v>
      </c>
      <c r="G341">
        <v>340</v>
      </c>
      <c r="H341">
        <v>462</v>
      </c>
      <c r="I341">
        <v>18800</v>
      </c>
      <c r="AE341">
        <v>340</v>
      </c>
      <c r="AF341" t="s">
        <v>5058</v>
      </c>
      <c r="AG341">
        <v>44900000</v>
      </c>
      <c r="AI341">
        <v>2021</v>
      </c>
      <c r="AJ341">
        <v>3996</v>
      </c>
      <c r="AK341">
        <v>404</v>
      </c>
      <c r="AL341">
        <v>549</v>
      </c>
      <c r="AM341">
        <v>119000</v>
      </c>
    </row>
    <row r="342" spans="1:39" x14ac:dyDescent="0.3">
      <c r="A342">
        <v>190</v>
      </c>
      <c r="B342" t="s">
        <v>5033</v>
      </c>
      <c r="C342">
        <v>33950000</v>
      </c>
      <c r="D342" t="s">
        <v>2304</v>
      </c>
      <c r="E342">
        <v>2020</v>
      </c>
      <c r="F342">
        <v>2995</v>
      </c>
      <c r="G342">
        <v>250</v>
      </c>
      <c r="H342">
        <v>340</v>
      </c>
      <c r="I342">
        <v>64500</v>
      </c>
      <c r="AE342">
        <v>341</v>
      </c>
      <c r="AF342" t="s">
        <v>5059</v>
      </c>
      <c r="AG342">
        <v>44900000</v>
      </c>
      <c r="AH342" t="s">
        <v>2304</v>
      </c>
      <c r="AI342">
        <v>2020</v>
      </c>
      <c r="AJ342">
        <v>2995</v>
      </c>
      <c r="AK342">
        <v>340</v>
      </c>
      <c r="AL342">
        <v>462</v>
      </c>
      <c r="AM342">
        <v>34000</v>
      </c>
    </row>
    <row r="343" spans="1:39" x14ac:dyDescent="0.3">
      <c r="A343">
        <v>191</v>
      </c>
      <c r="B343" t="s">
        <v>5044</v>
      </c>
      <c r="C343">
        <v>33999999</v>
      </c>
      <c r="D343" t="s">
        <v>2304</v>
      </c>
      <c r="E343">
        <v>2022</v>
      </c>
      <c r="F343">
        <v>2995</v>
      </c>
      <c r="G343">
        <v>340</v>
      </c>
      <c r="H343">
        <v>462</v>
      </c>
      <c r="I343">
        <v>29000</v>
      </c>
      <c r="AE343">
        <v>342</v>
      </c>
      <c r="AF343" t="s">
        <v>5060</v>
      </c>
      <c r="AG343">
        <v>44990000</v>
      </c>
      <c r="AH343" t="s">
        <v>10</v>
      </c>
      <c r="AI343">
        <v>2021</v>
      </c>
      <c r="AJ343">
        <v>2995</v>
      </c>
      <c r="AK343">
        <v>250</v>
      </c>
      <c r="AL343">
        <v>340</v>
      </c>
      <c r="AM343">
        <v>24000</v>
      </c>
    </row>
    <row r="344" spans="1:39" x14ac:dyDescent="0.3">
      <c r="A344">
        <v>192</v>
      </c>
      <c r="B344" t="s">
        <v>4911</v>
      </c>
      <c r="C344">
        <v>35490000</v>
      </c>
      <c r="D344" t="s">
        <v>10</v>
      </c>
      <c r="E344">
        <v>2021</v>
      </c>
      <c r="F344">
        <v>2995</v>
      </c>
      <c r="G344">
        <v>250</v>
      </c>
      <c r="H344">
        <v>340</v>
      </c>
      <c r="I344">
        <v>40000</v>
      </c>
      <c r="AE344">
        <v>343</v>
      </c>
      <c r="AF344" t="s">
        <v>5061</v>
      </c>
      <c r="AG344">
        <v>44999999</v>
      </c>
      <c r="AH344" t="s">
        <v>2304</v>
      </c>
      <c r="AI344">
        <v>2019</v>
      </c>
      <c r="AJ344">
        <v>2995</v>
      </c>
      <c r="AK344">
        <v>250</v>
      </c>
      <c r="AL344">
        <v>340</v>
      </c>
      <c r="AM344">
        <v>34000</v>
      </c>
    </row>
    <row r="345" spans="1:39" x14ac:dyDescent="0.3">
      <c r="A345">
        <v>193</v>
      </c>
      <c r="B345" t="s">
        <v>5045</v>
      </c>
      <c r="C345">
        <v>35900000</v>
      </c>
      <c r="D345" t="s">
        <v>10</v>
      </c>
      <c r="E345">
        <v>2019</v>
      </c>
      <c r="F345">
        <v>2995</v>
      </c>
      <c r="G345">
        <v>250</v>
      </c>
      <c r="H345">
        <v>340</v>
      </c>
      <c r="I345">
        <v>59000</v>
      </c>
      <c r="AE345">
        <v>344</v>
      </c>
      <c r="AF345" t="s">
        <v>5062</v>
      </c>
      <c r="AG345">
        <v>47777777</v>
      </c>
      <c r="AH345" t="s">
        <v>10</v>
      </c>
      <c r="AI345">
        <v>2021</v>
      </c>
      <c r="AJ345">
        <v>3996</v>
      </c>
      <c r="AK345">
        <v>338</v>
      </c>
      <c r="AL345">
        <v>460</v>
      </c>
      <c r="AM345">
        <v>20000</v>
      </c>
    </row>
    <row r="346" spans="1:39" x14ac:dyDescent="0.3">
      <c r="A346">
        <v>194</v>
      </c>
      <c r="B346" t="s">
        <v>5046</v>
      </c>
      <c r="C346">
        <v>36189920</v>
      </c>
      <c r="E346">
        <v>2022</v>
      </c>
      <c r="F346">
        <v>2995</v>
      </c>
      <c r="G346">
        <v>340</v>
      </c>
      <c r="H346">
        <v>462</v>
      </c>
      <c r="I346">
        <v>22895</v>
      </c>
      <c r="AE346">
        <v>345</v>
      </c>
      <c r="AF346" t="s">
        <v>5063</v>
      </c>
      <c r="AG346">
        <v>49566830</v>
      </c>
      <c r="AH346" t="s">
        <v>10</v>
      </c>
      <c r="AI346">
        <v>2023</v>
      </c>
      <c r="AJ346">
        <v>2894</v>
      </c>
      <c r="AK346">
        <v>324</v>
      </c>
      <c r="AL346">
        <v>441</v>
      </c>
      <c r="AM346">
        <v>10000</v>
      </c>
    </row>
    <row r="347" spans="1:39" x14ac:dyDescent="0.3">
      <c r="A347">
        <v>195</v>
      </c>
      <c r="B347" t="s">
        <v>5047</v>
      </c>
      <c r="C347">
        <v>36900000</v>
      </c>
      <c r="D347" t="s">
        <v>10</v>
      </c>
      <c r="E347">
        <v>2022</v>
      </c>
      <c r="F347">
        <v>2995</v>
      </c>
      <c r="G347">
        <v>250</v>
      </c>
      <c r="H347">
        <v>340</v>
      </c>
      <c r="I347">
        <v>15628</v>
      </c>
      <c r="AE347">
        <v>346</v>
      </c>
      <c r="AF347" t="s">
        <v>5064</v>
      </c>
      <c r="AG347">
        <v>49990000</v>
      </c>
      <c r="AH347" t="s">
        <v>735</v>
      </c>
      <c r="AI347">
        <v>2023</v>
      </c>
      <c r="AJ347">
        <v>2995</v>
      </c>
      <c r="AK347">
        <v>224</v>
      </c>
      <c r="AL347">
        <v>305</v>
      </c>
      <c r="AM347">
        <v>4808</v>
      </c>
    </row>
    <row r="348" spans="1:39" x14ac:dyDescent="0.3">
      <c r="A348">
        <v>196</v>
      </c>
      <c r="B348" t="s">
        <v>5048</v>
      </c>
      <c r="C348">
        <v>38950000</v>
      </c>
      <c r="D348" t="s">
        <v>2304</v>
      </c>
      <c r="E348">
        <v>2020</v>
      </c>
      <c r="F348">
        <v>2995</v>
      </c>
      <c r="G348">
        <v>340</v>
      </c>
      <c r="H348">
        <v>462</v>
      </c>
      <c r="I348">
        <v>52000</v>
      </c>
      <c r="AE348">
        <v>347</v>
      </c>
      <c r="AF348" t="s">
        <v>5065</v>
      </c>
      <c r="AG348">
        <v>52990000</v>
      </c>
      <c r="AH348" t="s">
        <v>2304</v>
      </c>
      <c r="AI348">
        <v>2020</v>
      </c>
      <c r="AJ348">
        <v>2995</v>
      </c>
      <c r="AK348">
        <v>250</v>
      </c>
      <c r="AL348">
        <v>340</v>
      </c>
      <c r="AM348">
        <v>41150</v>
      </c>
    </row>
    <row r="349" spans="1:39" x14ac:dyDescent="0.3">
      <c r="A349">
        <v>197</v>
      </c>
      <c r="B349" t="s">
        <v>4908</v>
      </c>
      <c r="C349">
        <v>39500000</v>
      </c>
      <c r="D349" t="s">
        <v>10</v>
      </c>
      <c r="E349">
        <v>2018</v>
      </c>
      <c r="F349">
        <v>3996</v>
      </c>
      <c r="G349">
        <v>404</v>
      </c>
      <c r="H349">
        <v>549</v>
      </c>
      <c r="I349">
        <v>60000</v>
      </c>
      <c r="AE349">
        <v>348</v>
      </c>
      <c r="AF349" t="s">
        <v>5066</v>
      </c>
      <c r="AG349">
        <v>53190000</v>
      </c>
      <c r="AH349" t="s">
        <v>2304</v>
      </c>
      <c r="AI349">
        <v>2022</v>
      </c>
      <c r="AJ349">
        <v>3996</v>
      </c>
      <c r="AK349">
        <v>500</v>
      </c>
      <c r="AL349">
        <v>680</v>
      </c>
      <c r="AM349">
        <v>30979</v>
      </c>
    </row>
    <row r="350" spans="1:39" x14ac:dyDescent="0.3">
      <c r="A350">
        <v>198</v>
      </c>
      <c r="B350" t="s">
        <v>5049</v>
      </c>
      <c r="C350">
        <v>39500000</v>
      </c>
      <c r="D350" t="s">
        <v>10</v>
      </c>
      <c r="E350">
        <v>2019</v>
      </c>
      <c r="F350">
        <v>3996</v>
      </c>
      <c r="G350">
        <v>404</v>
      </c>
      <c r="H350">
        <v>549</v>
      </c>
      <c r="I350">
        <v>69569</v>
      </c>
      <c r="AE350">
        <v>349</v>
      </c>
      <c r="AF350" t="s">
        <v>5067</v>
      </c>
      <c r="AG350">
        <v>53999000</v>
      </c>
      <c r="AH350" t="s">
        <v>10</v>
      </c>
      <c r="AI350">
        <v>2022</v>
      </c>
      <c r="AJ350">
        <v>2995</v>
      </c>
      <c r="AK350">
        <v>250</v>
      </c>
      <c r="AL350">
        <v>340</v>
      </c>
      <c r="AM350">
        <v>25536</v>
      </c>
    </row>
    <row r="351" spans="1:39" x14ac:dyDescent="0.3">
      <c r="A351">
        <v>199</v>
      </c>
      <c r="B351" t="s">
        <v>5050</v>
      </c>
      <c r="C351">
        <v>39900000</v>
      </c>
      <c r="D351" t="s">
        <v>10</v>
      </c>
      <c r="E351">
        <v>2020</v>
      </c>
      <c r="F351">
        <v>3996</v>
      </c>
      <c r="G351">
        <v>404</v>
      </c>
      <c r="H351">
        <v>549</v>
      </c>
      <c r="I351">
        <v>94000</v>
      </c>
      <c r="AE351">
        <v>350</v>
      </c>
      <c r="AF351" t="s">
        <v>5068</v>
      </c>
      <c r="AG351">
        <v>54219999</v>
      </c>
      <c r="AH351" t="s">
        <v>2304</v>
      </c>
      <c r="AI351">
        <v>2023</v>
      </c>
      <c r="AJ351">
        <v>2995</v>
      </c>
      <c r="AK351">
        <v>346</v>
      </c>
      <c r="AL351">
        <v>470</v>
      </c>
      <c r="AM351">
        <v>1</v>
      </c>
    </row>
    <row r="352" spans="1:39" x14ac:dyDescent="0.3">
      <c r="A352">
        <v>200</v>
      </c>
      <c r="B352" t="s">
        <v>5051</v>
      </c>
      <c r="C352">
        <v>40020649</v>
      </c>
      <c r="D352" t="s">
        <v>2304</v>
      </c>
      <c r="E352">
        <v>2023</v>
      </c>
      <c r="F352">
        <v>2995</v>
      </c>
      <c r="G352">
        <v>340</v>
      </c>
      <c r="H352">
        <v>462</v>
      </c>
      <c r="I352">
        <v>9850</v>
      </c>
      <c r="AE352">
        <v>351</v>
      </c>
      <c r="AF352" t="s">
        <v>5069</v>
      </c>
      <c r="AG352">
        <v>66473070</v>
      </c>
      <c r="AH352" t="s">
        <v>10</v>
      </c>
      <c r="AI352">
        <v>2022</v>
      </c>
      <c r="AJ352">
        <v>3996</v>
      </c>
      <c r="AK352">
        <v>404</v>
      </c>
      <c r="AL352">
        <v>549</v>
      </c>
      <c r="AM352">
        <v>8600</v>
      </c>
    </row>
    <row r="353" spans="1:39" x14ac:dyDescent="0.3">
      <c r="A353">
        <v>201</v>
      </c>
      <c r="B353" t="s">
        <v>5052</v>
      </c>
      <c r="C353">
        <v>40045640</v>
      </c>
      <c r="E353">
        <v>2023</v>
      </c>
      <c r="F353">
        <v>2995</v>
      </c>
      <c r="G353">
        <v>340</v>
      </c>
      <c r="H353">
        <v>462</v>
      </c>
      <c r="I353">
        <v>15100</v>
      </c>
      <c r="AE353">
        <v>352</v>
      </c>
      <c r="AF353" t="s">
        <v>5070</v>
      </c>
      <c r="AG353">
        <v>74785220</v>
      </c>
      <c r="AI353">
        <v>2023</v>
      </c>
      <c r="AJ353">
        <v>3996</v>
      </c>
      <c r="AK353">
        <v>500</v>
      </c>
      <c r="AL353">
        <v>680</v>
      </c>
      <c r="AM353">
        <v>10075</v>
      </c>
    </row>
    <row r="354" spans="1:39" x14ac:dyDescent="0.3">
      <c r="A354">
        <v>202</v>
      </c>
      <c r="B354" t="s">
        <v>5053</v>
      </c>
      <c r="C354">
        <v>41316910</v>
      </c>
      <c r="E354">
        <v>2022</v>
      </c>
      <c r="F354">
        <v>2995</v>
      </c>
      <c r="G354">
        <v>250</v>
      </c>
      <c r="H354">
        <v>340</v>
      </c>
      <c r="I354">
        <v>7850</v>
      </c>
      <c r="AE354">
        <v>353</v>
      </c>
      <c r="AF354" t="s">
        <v>4962</v>
      </c>
      <c r="AG354">
        <v>8999999</v>
      </c>
      <c r="AH354" t="s">
        <v>19</v>
      </c>
      <c r="AI354">
        <v>2014</v>
      </c>
      <c r="AJ354">
        <v>4134</v>
      </c>
      <c r="AK354">
        <v>281</v>
      </c>
      <c r="AL354">
        <v>382</v>
      </c>
      <c r="AM354">
        <v>266000</v>
      </c>
    </row>
    <row r="355" spans="1:39" x14ac:dyDescent="0.3">
      <c r="A355">
        <v>203</v>
      </c>
      <c r="B355" t="s">
        <v>5054</v>
      </c>
      <c r="C355">
        <v>42279570</v>
      </c>
      <c r="D355" t="s">
        <v>10</v>
      </c>
      <c r="E355">
        <v>2022</v>
      </c>
      <c r="F355">
        <v>2894</v>
      </c>
      <c r="G355">
        <v>324</v>
      </c>
      <c r="H355">
        <v>441</v>
      </c>
      <c r="I355">
        <v>31185</v>
      </c>
      <c r="AE355">
        <v>354</v>
      </c>
      <c r="AF355" t="s">
        <v>4983</v>
      </c>
      <c r="AG355">
        <v>14499990</v>
      </c>
      <c r="AH355" t="s">
        <v>19</v>
      </c>
      <c r="AI355">
        <v>2015</v>
      </c>
      <c r="AJ355">
        <v>2967</v>
      </c>
      <c r="AK355">
        <v>193</v>
      </c>
      <c r="AL355">
        <v>262</v>
      </c>
      <c r="AM355">
        <v>142882</v>
      </c>
    </row>
    <row r="356" spans="1:39" x14ac:dyDescent="0.3">
      <c r="A356">
        <v>204</v>
      </c>
      <c r="B356" t="s">
        <v>5055</v>
      </c>
      <c r="C356">
        <v>44490000</v>
      </c>
      <c r="D356" t="s">
        <v>10</v>
      </c>
      <c r="E356">
        <v>2020</v>
      </c>
      <c r="F356">
        <v>3996</v>
      </c>
      <c r="G356">
        <v>338</v>
      </c>
      <c r="H356">
        <v>460</v>
      </c>
      <c r="I356">
        <v>39850</v>
      </c>
      <c r="AE356">
        <v>355</v>
      </c>
      <c r="AF356" t="s">
        <v>4983</v>
      </c>
      <c r="AG356">
        <v>16500000</v>
      </c>
      <c r="AH356" t="s">
        <v>19</v>
      </c>
      <c r="AI356">
        <v>2016</v>
      </c>
      <c r="AJ356">
        <v>2967</v>
      </c>
      <c r="AK356">
        <v>193</v>
      </c>
      <c r="AL356">
        <v>262</v>
      </c>
      <c r="AM356">
        <v>109580</v>
      </c>
    </row>
    <row r="357" spans="1:39" x14ac:dyDescent="0.3">
      <c r="A357">
        <v>205</v>
      </c>
      <c r="B357" t="s">
        <v>5056</v>
      </c>
      <c r="C357">
        <v>44500000</v>
      </c>
      <c r="E357">
        <v>2021</v>
      </c>
      <c r="F357">
        <v>2995</v>
      </c>
      <c r="G357">
        <v>340</v>
      </c>
      <c r="H357">
        <v>462</v>
      </c>
      <c r="I357">
        <v>29561</v>
      </c>
      <c r="AE357">
        <v>356</v>
      </c>
      <c r="AF357" t="s">
        <v>4902</v>
      </c>
      <c r="AG357">
        <v>33900000</v>
      </c>
      <c r="AH357" t="s">
        <v>10</v>
      </c>
      <c r="AI357">
        <v>2022</v>
      </c>
      <c r="AJ357">
        <v>2995</v>
      </c>
      <c r="AK357">
        <v>250</v>
      </c>
      <c r="AL357">
        <v>340</v>
      </c>
      <c r="AM357">
        <v>48800</v>
      </c>
    </row>
    <row r="358" spans="1:39" x14ac:dyDescent="0.3">
      <c r="A358">
        <v>206</v>
      </c>
      <c r="B358" t="s">
        <v>5057</v>
      </c>
      <c r="C358">
        <v>44864020</v>
      </c>
      <c r="D358" t="s">
        <v>10</v>
      </c>
      <c r="E358">
        <v>2023</v>
      </c>
      <c r="F358">
        <v>2995</v>
      </c>
      <c r="G358">
        <v>250</v>
      </c>
      <c r="H358">
        <v>340</v>
      </c>
      <c r="I358">
        <v>11300</v>
      </c>
      <c r="AE358">
        <v>357</v>
      </c>
      <c r="AF358" t="s">
        <v>5071</v>
      </c>
      <c r="AG358">
        <v>2990000</v>
      </c>
      <c r="AH358" t="s">
        <v>10</v>
      </c>
      <c r="AI358">
        <v>2008</v>
      </c>
      <c r="AJ358">
        <v>4806</v>
      </c>
      <c r="AK358">
        <v>368</v>
      </c>
      <c r="AL358">
        <v>500</v>
      </c>
      <c r="AM358">
        <v>223000</v>
      </c>
    </row>
    <row r="359" spans="1:39" x14ac:dyDescent="0.3">
      <c r="A359">
        <v>207</v>
      </c>
      <c r="B359" t="s">
        <v>5058</v>
      </c>
      <c r="C359">
        <v>44900000</v>
      </c>
      <c r="E359">
        <v>2021</v>
      </c>
      <c r="F359">
        <v>3996</v>
      </c>
      <c r="G359">
        <v>404</v>
      </c>
      <c r="H359">
        <v>549</v>
      </c>
      <c r="I359">
        <v>119000</v>
      </c>
      <c r="AE359">
        <v>358</v>
      </c>
      <c r="AF359" t="s">
        <v>5072</v>
      </c>
      <c r="AG359">
        <v>5500000</v>
      </c>
      <c r="AH359" t="s">
        <v>19</v>
      </c>
      <c r="AI359">
        <v>2012</v>
      </c>
      <c r="AJ359">
        <v>2967</v>
      </c>
      <c r="AK359">
        <v>180</v>
      </c>
      <c r="AL359">
        <v>245</v>
      </c>
      <c r="AM359">
        <v>503000</v>
      </c>
    </row>
    <row r="360" spans="1:39" x14ac:dyDescent="0.3">
      <c r="A360">
        <v>208</v>
      </c>
      <c r="B360" t="s">
        <v>5059</v>
      </c>
      <c r="C360">
        <v>44900000</v>
      </c>
      <c r="D360" t="s">
        <v>2304</v>
      </c>
      <c r="E360">
        <v>2020</v>
      </c>
      <c r="F360">
        <v>2995</v>
      </c>
      <c r="G360">
        <v>340</v>
      </c>
      <c r="H360">
        <v>462</v>
      </c>
      <c r="I360">
        <v>34000</v>
      </c>
      <c r="AE360">
        <v>359</v>
      </c>
      <c r="AF360" t="s">
        <v>5073</v>
      </c>
      <c r="AG360">
        <v>7950000</v>
      </c>
      <c r="AH360" t="s">
        <v>19</v>
      </c>
      <c r="AI360">
        <v>2011</v>
      </c>
      <c r="AJ360">
        <v>2967</v>
      </c>
      <c r="AK360">
        <v>180</v>
      </c>
      <c r="AL360">
        <v>245</v>
      </c>
      <c r="AM360">
        <v>272777</v>
      </c>
    </row>
    <row r="361" spans="1:39" x14ac:dyDescent="0.3">
      <c r="A361">
        <v>209</v>
      </c>
      <c r="B361" t="s">
        <v>5060</v>
      </c>
      <c r="C361">
        <v>44990000</v>
      </c>
      <c r="D361" t="s">
        <v>10</v>
      </c>
      <c r="E361">
        <v>2021</v>
      </c>
      <c r="F361">
        <v>2995</v>
      </c>
      <c r="G361">
        <v>250</v>
      </c>
      <c r="H361">
        <v>340</v>
      </c>
      <c r="I361">
        <v>24000</v>
      </c>
      <c r="AE361">
        <v>360</v>
      </c>
      <c r="AF361" t="s">
        <v>4955</v>
      </c>
      <c r="AG361">
        <v>8490000</v>
      </c>
      <c r="AH361" t="s">
        <v>19</v>
      </c>
      <c r="AI361">
        <v>2014</v>
      </c>
      <c r="AJ361">
        <v>2967</v>
      </c>
      <c r="AK361">
        <v>180</v>
      </c>
      <c r="AL361">
        <v>245</v>
      </c>
      <c r="AM361">
        <v>221665</v>
      </c>
    </row>
    <row r="362" spans="1:39" x14ac:dyDescent="0.3">
      <c r="A362">
        <v>210</v>
      </c>
      <c r="B362" t="s">
        <v>5061</v>
      </c>
      <c r="C362">
        <v>44999999</v>
      </c>
      <c r="D362" t="s">
        <v>2304</v>
      </c>
      <c r="E362">
        <v>2019</v>
      </c>
      <c r="F362">
        <v>2995</v>
      </c>
      <c r="G362">
        <v>250</v>
      </c>
      <c r="H362">
        <v>340</v>
      </c>
      <c r="I362">
        <v>34000</v>
      </c>
      <c r="AE362">
        <v>361</v>
      </c>
      <c r="AF362" t="s">
        <v>4938</v>
      </c>
      <c r="AG362">
        <v>9000000</v>
      </c>
      <c r="AH362" t="s">
        <v>10</v>
      </c>
      <c r="AI362">
        <v>2010</v>
      </c>
      <c r="AJ362">
        <v>2995</v>
      </c>
      <c r="AK362">
        <v>245</v>
      </c>
      <c r="AL362">
        <v>333</v>
      </c>
      <c r="AM362">
        <v>198611</v>
      </c>
    </row>
    <row r="363" spans="1:39" x14ac:dyDescent="0.3">
      <c r="A363">
        <v>211</v>
      </c>
      <c r="B363" t="s">
        <v>5062</v>
      </c>
      <c r="C363">
        <v>47777777</v>
      </c>
      <c r="D363" t="s">
        <v>10</v>
      </c>
      <c r="E363">
        <v>2021</v>
      </c>
      <c r="F363">
        <v>3996</v>
      </c>
      <c r="G363">
        <v>338</v>
      </c>
      <c r="H363">
        <v>460</v>
      </c>
      <c r="I363">
        <v>20000</v>
      </c>
      <c r="AE363">
        <v>362</v>
      </c>
      <c r="AF363" t="s">
        <v>5074</v>
      </c>
      <c r="AG363">
        <v>10500000</v>
      </c>
      <c r="AH363" t="s">
        <v>10</v>
      </c>
      <c r="AI363">
        <v>2011</v>
      </c>
      <c r="AJ363">
        <v>4806</v>
      </c>
      <c r="AK363">
        <v>294</v>
      </c>
      <c r="AL363">
        <v>400</v>
      </c>
      <c r="AM363">
        <v>238434</v>
      </c>
    </row>
    <row r="364" spans="1:39" x14ac:dyDescent="0.3">
      <c r="A364">
        <v>212</v>
      </c>
      <c r="B364" t="s">
        <v>5063</v>
      </c>
      <c r="C364">
        <v>49566830</v>
      </c>
      <c r="D364" t="s">
        <v>10</v>
      </c>
      <c r="E364">
        <v>2023</v>
      </c>
      <c r="F364">
        <v>2894</v>
      </c>
      <c r="G364">
        <v>324</v>
      </c>
      <c r="H364">
        <v>441</v>
      </c>
      <c r="I364">
        <v>10000</v>
      </c>
      <c r="AE364">
        <v>363</v>
      </c>
      <c r="AF364" t="s">
        <v>5075</v>
      </c>
      <c r="AG364">
        <v>10900000</v>
      </c>
      <c r="AH364" t="s">
        <v>10</v>
      </c>
      <c r="AI364">
        <v>2010</v>
      </c>
      <c r="AJ364">
        <v>4806</v>
      </c>
      <c r="AK364">
        <v>441</v>
      </c>
      <c r="AL364">
        <v>600</v>
      </c>
      <c r="AM364">
        <v>270000</v>
      </c>
    </row>
    <row r="365" spans="1:39" x14ac:dyDescent="0.3">
      <c r="A365">
        <v>213</v>
      </c>
      <c r="B365" t="s">
        <v>5064</v>
      </c>
      <c r="C365">
        <v>49990000</v>
      </c>
      <c r="D365" t="s">
        <v>735</v>
      </c>
      <c r="E365">
        <v>2023</v>
      </c>
      <c r="F365">
        <v>2995</v>
      </c>
      <c r="G365">
        <v>224</v>
      </c>
      <c r="H365">
        <v>305</v>
      </c>
      <c r="I365">
        <v>4808</v>
      </c>
      <c r="AE365">
        <v>364</v>
      </c>
      <c r="AF365" t="s">
        <v>5076</v>
      </c>
      <c r="AG365">
        <v>11490000</v>
      </c>
      <c r="AH365" t="s">
        <v>19</v>
      </c>
      <c r="AI365">
        <v>2015</v>
      </c>
      <c r="AJ365">
        <v>2967</v>
      </c>
      <c r="AK365">
        <v>193</v>
      </c>
      <c r="AL365">
        <v>262</v>
      </c>
      <c r="AM365">
        <v>305000</v>
      </c>
    </row>
    <row r="366" spans="1:39" x14ac:dyDescent="0.3">
      <c r="A366">
        <v>214</v>
      </c>
      <c r="B366" t="s">
        <v>5065</v>
      </c>
      <c r="C366">
        <v>52990000</v>
      </c>
      <c r="D366" t="s">
        <v>2304</v>
      </c>
      <c r="E366">
        <v>2020</v>
      </c>
      <c r="F366">
        <v>2995</v>
      </c>
      <c r="G366">
        <v>250</v>
      </c>
      <c r="H366">
        <v>340</v>
      </c>
      <c r="I366">
        <v>41150</v>
      </c>
      <c r="AE366">
        <v>365</v>
      </c>
      <c r="AF366" t="s">
        <v>4973</v>
      </c>
      <c r="AG366">
        <v>11900000</v>
      </c>
      <c r="AH366" t="s">
        <v>10</v>
      </c>
      <c r="AI366">
        <v>2012</v>
      </c>
      <c r="AJ366">
        <v>4806</v>
      </c>
      <c r="AK366">
        <v>368</v>
      </c>
      <c r="AL366">
        <v>500</v>
      </c>
      <c r="AM366">
        <v>155111</v>
      </c>
    </row>
    <row r="367" spans="1:39" x14ac:dyDescent="0.3">
      <c r="A367">
        <v>215</v>
      </c>
      <c r="B367" t="s">
        <v>5066</v>
      </c>
      <c r="C367">
        <v>53190000</v>
      </c>
      <c r="D367" t="s">
        <v>2304</v>
      </c>
      <c r="E367">
        <v>2022</v>
      </c>
      <c r="F367">
        <v>3996</v>
      </c>
      <c r="G367">
        <v>500</v>
      </c>
      <c r="H367">
        <v>680</v>
      </c>
      <c r="I367">
        <v>30979</v>
      </c>
      <c r="AE367">
        <v>366</v>
      </c>
      <c r="AF367" t="s">
        <v>4985</v>
      </c>
      <c r="AG367">
        <v>12999999</v>
      </c>
      <c r="AH367" t="s">
        <v>19</v>
      </c>
      <c r="AI367">
        <v>2015</v>
      </c>
      <c r="AJ367">
        <v>4134</v>
      </c>
      <c r="AK367">
        <v>283</v>
      </c>
      <c r="AL367">
        <v>385</v>
      </c>
      <c r="AM367">
        <v>242000</v>
      </c>
    </row>
    <row r="368" spans="1:39" x14ac:dyDescent="0.3">
      <c r="A368">
        <v>216</v>
      </c>
      <c r="B368" t="s">
        <v>5067</v>
      </c>
      <c r="C368">
        <v>53999000</v>
      </c>
      <c r="D368" t="s">
        <v>10</v>
      </c>
      <c r="E368">
        <v>2022</v>
      </c>
      <c r="F368">
        <v>2995</v>
      </c>
      <c r="G368">
        <v>250</v>
      </c>
      <c r="H368">
        <v>340</v>
      </c>
      <c r="I368">
        <v>25536</v>
      </c>
      <c r="AE368">
        <v>367</v>
      </c>
      <c r="AF368" t="s">
        <v>4986</v>
      </c>
      <c r="AG368">
        <v>13500000</v>
      </c>
      <c r="AH368" t="s">
        <v>19</v>
      </c>
      <c r="AI368">
        <v>2016</v>
      </c>
      <c r="AJ368">
        <v>2967</v>
      </c>
      <c r="AK368">
        <v>193</v>
      </c>
      <c r="AL368">
        <v>262</v>
      </c>
      <c r="AM368">
        <v>216285</v>
      </c>
    </row>
    <row r="369" spans="1:39" x14ac:dyDescent="0.3">
      <c r="A369">
        <v>217</v>
      </c>
      <c r="B369" t="s">
        <v>5068</v>
      </c>
      <c r="C369">
        <v>54219999</v>
      </c>
      <c r="D369" t="s">
        <v>2304</v>
      </c>
      <c r="E369">
        <v>2023</v>
      </c>
      <c r="F369">
        <v>2995</v>
      </c>
      <c r="G369">
        <v>346</v>
      </c>
      <c r="H369">
        <v>470</v>
      </c>
      <c r="I369">
        <v>1</v>
      </c>
      <c r="AE369">
        <v>368</v>
      </c>
      <c r="AF369" t="s">
        <v>4993</v>
      </c>
      <c r="AG369">
        <v>14900000</v>
      </c>
      <c r="AH369" t="s">
        <v>19</v>
      </c>
      <c r="AI369">
        <v>2015</v>
      </c>
      <c r="AJ369">
        <v>4134</v>
      </c>
      <c r="AK369">
        <v>283</v>
      </c>
      <c r="AL369">
        <v>385</v>
      </c>
      <c r="AM369">
        <v>193400</v>
      </c>
    </row>
    <row r="370" spans="1:39" x14ac:dyDescent="0.3">
      <c r="A370">
        <v>218</v>
      </c>
      <c r="B370" t="s">
        <v>5069</v>
      </c>
      <c r="C370">
        <v>66473070</v>
      </c>
      <c r="D370" t="s">
        <v>10</v>
      </c>
      <c r="E370">
        <v>2022</v>
      </c>
      <c r="F370">
        <v>3996</v>
      </c>
      <c r="G370">
        <v>404</v>
      </c>
      <c r="H370">
        <v>549</v>
      </c>
      <c r="I370">
        <v>8600</v>
      </c>
      <c r="AE370">
        <v>369</v>
      </c>
      <c r="AF370" t="s">
        <v>4976</v>
      </c>
      <c r="AG370">
        <v>16490000</v>
      </c>
      <c r="AH370" t="s">
        <v>19</v>
      </c>
      <c r="AI370">
        <v>2015</v>
      </c>
      <c r="AJ370">
        <v>4134</v>
      </c>
      <c r="AK370">
        <v>283</v>
      </c>
      <c r="AL370">
        <v>385</v>
      </c>
      <c r="AM370">
        <v>109000</v>
      </c>
    </row>
    <row r="371" spans="1:39" x14ac:dyDescent="0.3">
      <c r="A371">
        <v>219</v>
      </c>
      <c r="B371" t="s">
        <v>5070</v>
      </c>
      <c r="C371">
        <v>74785220</v>
      </c>
      <c r="E371">
        <v>2023</v>
      </c>
      <c r="F371">
        <v>3996</v>
      </c>
      <c r="G371">
        <v>500</v>
      </c>
      <c r="H371">
        <v>680</v>
      </c>
      <c r="I371">
        <v>10075</v>
      </c>
      <c r="AE371">
        <v>370</v>
      </c>
      <c r="AF371" t="s">
        <v>4976</v>
      </c>
      <c r="AG371">
        <v>17200000</v>
      </c>
      <c r="AH371" t="s">
        <v>19</v>
      </c>
      <c r="AI371">
        <v>2017</v>
      </c>
      <c r="AJ371">
        <v>4134</v>
      </c>
      <c r="AK371">
        <v>283</v>
      </c>
      <c r="AL371">
        <v>385</v>
      </c>
      <c r="AM371">
        <v>182000</v>
      </c>
    </row>
    <row r="372" spans="1:39" x14ac:dyDescent="0.3">
      <c r="A372">
        <v>220</v>
      </c>
      <c r="B372" t="s">
        <v>4962</v>
      </c>
      <c r="C372">
        <v>8999999</v>
      </c>
      <c r="D372" t="s">
        <v>19</v>
      </c>
      <c r="E372">
        <v>2014</v>
      </c>
      <c r="F372">
        <v>4134</v>
      </c>
      <c r="G372">
        <v>281</v>
      </c>
      <c r="H372">
        <v>382</v>
      </c>
      <c r="I372">
        <v>266000</v>
      </c>
      <c r="AE372">
        <v>371</v>
      </c>
      <c r="AF372" t="s">
        <v>5005</v>
      </c>
      <c r="AG372">
        <v>18999000</v>
      </c>
      <c r="AH372" t="s">
        <v>10</v>
      </c>
      <c r="AI372">
        <v>2018</v>
      </c>
      <c r="AJ372">
        <v>2894</v>
      </c>
      <c r="AK372">
        <v>324</v>
      </c>
      <c r="AL372">
        <v>441</v>
      </c>
      <c r="AM372">
        <v>131000</v>
      </c>
    </row>
    <row r="373" spans="1:39" x14ac:dyDescent="0.3">
      <c r="A373">
        <v>221</v>
      </c>
      <c r="B373" t="s">
        <v>4983</v>
      </c>
      <c r="C373">
        <v>14499990</v>
      </c>
      <c r="D373" t="s">
        <v>19</v>
      </c>
      <c r="E373">
        <v>2015</v>
      </c>
      <c r="F373">
        <v>2967</v>
      </c>
      <c r="G373">
        <v>193</v>
      </c>
      <c r="H373">
        <v>262</v>
      </c>
      <c r="I373">
        <v>142882</v>
      </c>
      <c r="AE373">
        <v>372</v>
      </c>
      <c r="AF373" t="s">
        <v>5077</v>
      </c>
      <c r="AG373">
        <v>19990000</v>
      </c>
      <c r="AH373" t="s">
        <v>10</v>
      </c>
      <c r="AI373">
        <v>2018</v>
      </c>
      <c r="AJ373">
        <v>2995</v>
      </c>
      <c r="AK373">
        <v>250</v>
      </c>
      <c r="AL373">
        <v>340</v>
      </c>
      <c r="AM373">
        <v>118967</v>
      </c>
    </row>
    <row r="374" spans="1:39" x14ac:dyDescent="0.3">
      <c r="A374">
        <v>222</v>
      </c>
      <c r="B374" t="s">
        <v>4983</v>
      </c>
      <c r="C374">
        <v>16500000</v>
      </c>
      <c r="D374" t="s">
        <v>19</v>
      </c>
      <c r="E374">
        <v>2016</v>
      </c>
      <c r="F374">
        <v>2967</v>
      </c>
      <c r="G374">
        <v>193</v>
      </c>
      <c r="H374">
        <v>262</v>
      </c>
      <c r="I374">
        <v>109580</v>
      </c>
      <c r="AE374">
        <v>373</v>
      </c>
      <c r="AF374" t="s">
        <v>4976</v>
      </c>
      <c r="AG374">
        <v>22500000</v>
      </c>
      <c r="AH374" t="s">
        <v>19</v>
      </c>
      <c r="AI374">
        <v>2017</v>
      </c>
      <c r="AJ374">
        <v>4134</v>
      </c>
      <c r="AK374">
        <v>283</v>
      </c>
      <c r="AL374">
        <v>385</v>
      </c>
      <c r="AM374">
        <v>93000</v>
      </c>
    </row>
    <row r="375" spans="1:39" x14ac:dyDescent="0.3">
      <c r="A375">
        <v>223</v>
      </c>
      <c r="B375" t="s">
        <v>4902</v>
      </c>
      <c r="C375">
        <v>33900000</v>
      </c>
      <c r="D375" t="s">
        <v>10</v>
      </c>
      <c r="E375">
        <v>2022</v>
      </c>
      <c r="F375">
        <v>2995</v>
      </c>
      <c r="G375">
        <v>250</v>
      </c>
      <c r="H375">
        <v>340</v>
      </c>
      <c r="I375">
        <v>48800</v>
      </c>
      <c r="AE375">
        <v>374</v>
      </c>
      <c r="AF375" t="s">
        <v>5028</v>
      </c>
      <c r="AG375">
        <v>24990000</v>
      </c>
      <c r="AH375" t="s">
        <v>735</v>
      </c>
      <c r="AI375">
        <v>2019</v>
      </c>
      <c r="AJ375">
        <v>2995</v>
      </c>
      <c r="AK375">
        <v>250</v>
      </c>
      <c r="AL375">
        <v>340</v>
      </c>
      <c r="AM375">
        <v>95311</v>
      </c>
    </row>
    <row r="376" spans="1:39" x14ac:dyDescent="0.3">
      <c r="A376">
        <v>224</v>
      </c>
      <c r="B376" t="s">
        <v>5071</v>
      </c>
      <c r="C376">
        <v>2990000</v>
      </c>
      <c r="D376" t="s">
        <v>10</v>
      </c>
      <c r="E376">
        <v>2008</v>
      </c>
      <c r="F376">
        <v>4806</v>
      </c>
      <c r="G376">
        <v>368</v>
      </c>
      <c r="H376">
        <v>500</v>
      </c>
      <c r="I376">
        <v>223000</v>
      </c>
      <c r="AE376">
        <v>375</v>
      </c>
      <c r="AF376" t="s">
        <v>5078</v>
      </c>
      <c r="AG376">
        <v>8690000</v>
      </c>
      <c r="AH376" t="s">
        <v>10</v>
      </c>
      <c r="AI376">
        <v>2011</v>
      </c>
      <c r="AJ376">
        <v>4806</v>
      </c>
      <c r="AK376">
        <v>309</v>
      </c>
      <c r="AL376">
        <v>420</v>
      </c>
      <c r="AM376">
        <v>216000</v>
      </c>
    </row>
    <row r="377" spans="1:39" x14ac:dyDescent="0.3">
      <c r="A377">
        <v>225</v>
      </c>
      <c r="B377" t="s">
        <v>5072</v>
      </c>
      <c r="C377">
        <v>5500000</v>
      </c>
      <c r="D377" t="s">
        <v>19</v>
      </c>
      <c r="E377">
        <v>2012</v>
      </c>
      <c r="F377">
        <v>2967</v>
      </c>
      <c r="G377">
        <v>180</v>
      </c>
      <c r="H377">
        <v>245</v>
      </c>
      <c r="I377">
        <v>503000</v>
      </c>
      <c r="AE377">
        <v>376</v>
      </c>
      <c r="AF377" t="s">
        <v>4948</v>
      </c>
      <c r="AG377">
        <v>8990000</v>
      </c>
      <c r="AH377" t="s">
        <v>19</v>
      </c>
      <c r="AI377">
        <v>2013</v>
      </c>
      <c r="AJ377">
        <v>2967</v>
      </c>
      <c r="AK377">
        <v>180</v>
      </c>
      <c r="AL377">
        <v>245</v>
      </c>
      <c r="AM377">
        <v>239450</v>
      </c>
    </row>
    <row r="378" spans="1:39" x14ac:dyDescent="0.3">
      <c r="A378">
        <v>226</v>
      </c>
      <c r="B378" t="s">
        <v>5073</v>
      </c>
      <c r="C378">
        <v>7950000</v>
      </c>
      <c r="D378" t="s">
        <v>19</v>
      </c>
      <c r="E378">
        <v>2011</v>
      </c>
      <c r="F378">
        <v>2967</v>
      </c>
      <c r="G378">
        <v>180</v>
      </c>
      <c r="H378">
        <v>245</v>
      </c>
      <c r="I378">
        <v>272777</v>
      </c>
      <c r="AE378">
        <v>377</v>
      </c>
      <c r="AF378" t="s">
        <v>4983</v>
      </c>
      <c r="AG378">
        <v>13999990</v>
      </c>
      <c r="AH378" t="s">
        <v>19</v>
      </c>
      <c r="AI378">
        <v>2015</v>
      </c>
      <c r="AJ378">
        <v>2967</v>
      </c>
      <c r="AK378">
        <v>176</v>
      </c>
      <c r="AL378">
        <v>239</v>
      </c>
      <c r="AM378">
        <v>142882</v>
      </c>
    </row>
    <row r="379" spans="1:39" x14ac:dyDescent="0.3">
      <c r="A379">
        <v>227</v>
      </c>
      <c r="B379" t="s">
        <v>4955</v>
      </c>
      <c r="C379">
        <v>8490000</v>
      </c>
      <c r="D379" t="s">
        <v>19</v>
      </c>
      <c r="E379">
        <v>2014</v>
      </c>
      <c r="F379">
        <v>2967</v>
      </c>
      <c r="G379">
        <v>180</v>
      </c>
      <c r="H379">
        <v>245</v>
      </c>
      <c r="I379">
        <v>221665</v>
      </c>
      <c r="AE379">
        <v>378</v>
      </c>
      <c r="AF379" t="s">
        <v>4900</v>
      </c>
      <c r="AG379">
        <v>15200000</v>
      </c>
      <c r="AH379" t="s">
        <v>10</v>
      </c>
      <c r="AI379">
        <v>2016</v>
      </c>
      <c r="AJ379">
        <v>3598</v>
      </c>
      <c r="AK379">
        <v>220</v>
      </c>
      <c r="AL379">
        <v>299</v>
      </c>
      <c r="AM379">
        <v>79600</v>
      </c>
    </row>
    <row r="380" spans="1:39" x14ac:dyDescent="0.3">
      <c r="A380">
        <v>228</v>
      </c>
      <c r="B380" t="s">
        <v>4938</v>
      </c>
      <c r="C380">
        <v>9000000</v>
      </c>
      <c r="D380" t="s">
        <v>10</v>
      </c>
      <c r="E380">
        <v>2010</v>
      </c>
      <c r="F380">
        <v>2995</v>
      </c>
      <c r="G380">
        <v>245</v>
      </c>
      <c r="H380">
        <v>333</v>
      </c>
      <c r="I380">
        <v>198611</v>
      </c>
      <c r="AE380">
        <v>379</v>
      </c>
      <c r="AF380" t="s">
        <v>5079</v>
      </c>
      <c r="AG380">
        <v>42500000</v>
      </c>
      <c r="AI380">
        <v>2023</v>
      </c>
      <c r="AJ380">
        <v>2995</v>
      </c>
      <c r="AK380">
        <v>250</v>
      </c>
      <c r="AL380">
        <v>340</v>
      </c>
      <c r="AM380">
        <v>34000</v>
      </c>
    </row>
    <row r="381" spans="1:39" x14ac:dyDescent="0.3">
      <c r="A381">
        <v>229</v>
      </c>
      <c r="B381" t="s">
        <v>5074</v>
      </c>
      <c r="C381">
        <v>10500000</v>
      </c>
      <c r="D381" t="s">
        <v>10</v>
      </c>
      <c r="E381">
        <v>2011</v>
      </c>
      <c r="F381">
        <v>4806</v>
      </c>
      <c r="G381">
        <v>294</v>
      </c>
      <c r="H381">
        <v>400</v>
      </c>
      <c r="I381">
        <v>238434</v>
      </c>
      <c r="AE381">
        <v>380</v>
      </c>
      <c r="AF381" t="s">
        <v>4906</v>
      </c>
      <c r="AG381">
        <v>2590000</v>
      </c>
      <c r="AH381" t="s">
        <v>10</v>
      </c>
      <c r="AI381">
        <v>2004</v>
      </c>
      <c r="AJ381">
        <v>4511</v>
      </c>
      <c r="AK381">
        <v>250</v>
      </c>
      <c r="AL381">
        <v>340</v>
      </c>
      <c r="AM381">
        <v>220000</v>
      </c>
    </row>
    <row r="382" spans="1:39" x14ac:dyDescent="0.3">
      <c r="A382">
        <v>230</v>
      </c>
      <c r="B382" t="s">
        <v>5075</v>
      </c>
      <c r="C382">
        <v>10900000</v>
      </c>
      <c r="D382" t="s">
        <v>10</v>
      </c>
      <c r="E382">
        <v>2010</v>
      </c>
      <c r="F382">
        <v>4806</v>
      </c>
      <c r="G382">
        <v>441</v>
      </c>
      <c r="H382">
        <v>600</v>
      </c>
      <c r="I382">
        <v>270000</v>
      </c>
      <c r="AE382">
        <v>381</v>
      </c>
      <c r="AF382" t="s">
        <v>4906</v>
      </c>
      <c r="AG382">
        <v>3190000</v>
      </c>
      <c r="AH382" t="s">
        <v>10</v>
      </c>
      <c r="AI382">
        <v>2005</v>
      </c>
      <c r="AJ382">
        <v>4511</v>
      </c>
      <c r="AK382">
        <v>250</v>
      </c>
      <c r="AL382">
        <v>340</v>
      </c>
      <c r="AM382">
        <v>282411</v>
      </c>
    </row>
    <row r="383" spans="1:39" x14ac:dyDescent="0.3">
      <c r="A383">
        <v>231</v>
      </c>
      <c r="B383" t="s">
        <v>5076</v>
      </c>
      <c r="C383">
        <v>11490000</v>
      </c>
      <c r="D383" t="s">
        <v>19</v>
      </c>
      <c r="E383">
        <v>2015</v>
      </c>
      <c r="F383">
        <v>2967</v>
      </c>
      <c r="G383">
        <v>193</v>
      </c>
      <c r="H383">
        <v>262</v>
      </c>
      <c r="I383">
        <v>305000</v>
      </c>
      <c r="AE383">
        <v>382</v>
      </c>
      <c r="AF383" t="s">
        <v>4908</v>
      </c>
      <c r="AG383">
        <v>3250000</v>
      </c>
      <c r="AH383" t="s">
        <v>10</v>
      </c>
      <c r="AI383">
        <v>2003</v>
      </c>
      <c r="AJ383">
        <v>4511</v>
      </c>
      <c r="AK383">
        <v>331</v>
      </c>
      <c r="AL383">
        <v>450</v>
      </c>
      <c r="AM383">
        <v>331</v>
      </c>
    </row>
    <row r="384" spans="1:39" x14ac:dyDescent="0.3">
      <c r="A384">
        <v>232</v>
      </c>
      <c r="B384" t="s">
        <v>4973</v>
      </c>
      <c r="C384">
        <v>11900000</v>
      </c>
      <c r="D384" t="s">
        <v>10</v>
      </c>
      <c r="E384">
        <v>2012</v>
      </c>
      <c r="F384">
        <v>4806</v>
      </c>
      <c r="G384">
        <v>368</v>
      </c>
      <c r="H384">
        <v>500</v>
      </c>
      <c r="I384">
        <v>155111</v>
      </c>
      <c r="AE384">
        <v>383</v>
      </c>
      <c r="AF384" t="s">
        <v>4912</v>
      </c>
      <c r="AG384">
        <v>4480000</v>
      </c>
      <c r="AH384" t="s">
        <v>10</v>
      </c>
      <c r="AI384">
        <v>2008</v>
      </c>
      <c r="AJ384">
        <v>4806</v>
      </c>
      <c r="AK384">
        <v>283</v>
      </c>
      <c r="AL384">
        <v>385</v>
      </c>
      <c r="AM384">
        <v>296000</v>
      </c>
    </row>
    <row r="385" spans="1:39" x14ac:dyDescent="0.3">
      <c r="A385">
        <v>233</v>
      </c>
      <c r="B385" t="s">
        <v>4985</v>
      </c>
      <c r="C385">
        <v>12999999</v>
      </c>
      <c r="D385" t="s">
        <v>19</v>
      </c>
      <c r="E385">
        <v>2015</v>
      </c>
      <c r="F385">
        <v>4134</v>
      </c>
      <c r="G385">
        <v>283</v>
      </c>
      <c r="H385">
        <v>385</v>
      </c>
      <c r="I385">
        <v>242000</v>
      </c>
      <c r="AE385">
        <v>384</v>
      </c>
      <c r="AF385" t="s">
        <v>4961</v>
      </c>
      <c r="AG385">
        <v>8999000</v>
      </c>
      <c r="AH385" t="s">
        <v>19</v>
      </c>
      <c r="AI385">
        <v>2014</v>
      </c>
      <c r="AJ385">
        <v>2967</v>
      </c>
      <c r="AK385">
        <v>180</v>
      </c>
      <c r="AL385">
        <v>245</v>
      </c>
      <c r="AM385">
        <v>193712</v>
      </c>
    </row>
    <row r="386" spans="1:39" x14ac:dyDescent="0.3">
      <c r="A386">
        <v>234</v>
      </c>
      <c r="B386" t="s">
        <v>4986</v>
      </c>
      <c r="C386">
        <v>13500000</v>
      </c>
      <c r="D386" t="s">
        <v>19</v>
      </c>
      <c r="E386">
        <v>2016</v>
      </c>
      <c r="F386">
        <v>2967</v>
      </c>
      <c r="G386">
        <v>193</v>
      </c>
      <c r="H386">
        <v>262</v>
      </c>
      <c r="I386">
        <v>216285</v>
      </c>
      <c r="AE386">
        <v>385</v>
      </c>
      <c r="AF386" t="s">
        <v>4920</v>
      </c>
      <c r="AG386">
        <v>9500000</v>
      </c>
      <c r="AH386" t="s">
        <v>19</v>
      </c>
      <c r="AI386">
        <v>2013</v>
      </c>
      <c r="AJ386">
        <v>2967</v>
      </c>
      <c r="AK386">
        <v>180</v>
      </c>
      <c r="AL386">
        <v>245</v>
      </c>
      <c r="AM386">
        <v>320000</v>
      </c>
    </row>
    <row r="387" spans="1:39" x14ac:dyDescent="0.3">
      <c r="A387">
        <v>235</v>
      </c>
      <c r="B387" t="s">
        <v>4993</v>
      </c>
      <c r="C387">
        <v>14900000</v>
      </c>
      <c r="D387" t="s">
        <v>19</v>
      </c>
      <c r="E387">
        <v>2015</v>
      </c>
      <c r="F387">
        <v>4134</v>
      </c>
      <c r="G387">
        <v>283</v>
      </c>
      <c r="H387">
        <v>385</v>
      </c>
      <c r="I387">
        <v>193400</v>
      </c>
      <c r="AE387">
        <v>386</v>
      </c>
      <c r="AF387" t="s">
        <v>5076</v>
      </c>
      <c r="AG387">
        <v>10890000</v>
      </c>
      <c r="AH387" t="s">
        <v>19</v>
      </c>
      <c r="AI387">
        <v>2015</v>
      </c>
      <c r="AJ387">
        <v>2967</v>
      </c>
      <c r="AK387">
        <v>193</v>
      </c>
      <c r="AL387">
        <v>262</v>
      </c>
      <c r="AM387">
        <v>305000</v>
      </c>
    </row>
    <row r="388" spans="1:39" x14ac:dyDescent="0.3">
      <c r="A388">
        <v>236</v>
      </c>
      <c r="B388" t="s">
        <v>4976</v>
      </c>
      <c r="C388">
        <v>16490000</v>
      </c>
      <c r="D388" t="s">
        <v>19</v>
      </c>
      <c r="E388">
        <v>2015</v>
      </c>
      <c r="F388">
        <v>4134</v>
      </c>
      <c r="G388">
        <v>283</v>
      </c>
      <c r="H388">
        <v>385</v>
      </c>
      <c r="I388">
        <v>109000</v>
      </c>
      <c r="AE388">
        <v>387</v>
      </c>
      <c r="AF388" t="s">
        <v>4971</v>
      </c>
      <c r="AG388">
        <v>11240000</v>
      </c>
      <c r="AH388" t="s">
        <v>19</v>
      </c>
      <c r="AI388">
        <v>2013</v>
      </c>
      <c r="AJ388">
        <v>2967</v>
      </c>
      <c r="AK388">
        <v>180</v>
      </c>
      <c r="AL388">
        <v>245</v>
      </c>
      <c r="AM388">
        <v>179000</v>
      </c>
    </row>
    <row r="389" spans="1:39" x14ac:dyDescent="0.3">
      <c r="A389">
        <v>237</v>
      </c>
      <c r="B389" t="s">
        <v>4976</v>
      </c>
      <c r="C389">
        <v>17200000</v>
      </c>
      <c r="D389" t="s">
        <v>19</v>
      </c>
      <c r="E389">
        <v>2017</v>
      </c>
      <c r="F389">
        <v>4134</v>
      </c>
      <c r="G389">
        <v>283</v>
      </c>
      <c r="H389">
        <v>385</v>
      </c>
      <c r="I389">
        <v>182000</v>
      </c>
      <c r="AE389">
        <v>388</v>
      </c>
      <c r="AF389" t="s">
        <v>5080</v>
      </c>
      <c r="AG389">
        <v>11250000</v>
      </c>
      <c r="AH389" t="s">
        <v>19</v>
      </c>
      <c r="AI389">
        <v>2015</v>
      </c>
      <c r="AJ389">
        <v>2967</v>
      </c>
      <c r="AK389">
        <v>193</v>
      </c>
      <c r="AL389">
        <v>262</v>
      </c>
      <c r="AM389">
        <v>200054</v>
      </c>
    </row>
    <row r="390" spans="1:39" x14ac:dyDescent="0.3">
      <c r="A390">
        <v>238</v>
      </c>
      <c r="B390" t="s">
        <v>5005</v>
      </c>
      <c r="C390">
        <v>18999000</v>
      </c>
      <c r="D390" t="s">
        <v>10</v>
      </c>
      <c r="E390">
        <v>2018</v>
      </c>
      <c r="F390">
        <v>2894</v>
      </c>
      <c r="G390">
        <v>324</v>
      </c>
      <c r="H390">
        <v>441</v>
      </c>
      <c r="I390">
        <v>131000</v>
      </c>
      <c r="AE390">
        <v>389</v>
      </c>
      <c r="AF390" t="s">
        <v>4969</v>
      </c>
      <c r="AG390">
        <v>11990000</v>
      </c>
      <c r="AH390" t="s">
        <v>2304</v>
      </c>
      <c r="AI390">
        <v>2015</v>
      </c>
      <c r="AJ390">
        <v>2995</v>
      </c>
      <c r="AK390">
        <v>245</v>
      </c>
      <c r="AL390">
        <v>333</v>
      </c>
      <c r="AM390">
        <v>180000</v>
      </c>
    </row>
    <row r="391" spans="1:39" x14ac:dyDescent="0.3">
      <c r="A391">
        <v>239</v>
      </c>
      <c r="B391" t="s">
        <v>5077</v>
      </c>
      <c r="C391">
        <v>19990000</v>
      </c>
      <c r="D391" t="s">
        <v>10</v>
      </c>
      <c r="E391">
        <v>2018</v>
      </c>
      <c r="F391">
        <v>2995</v>
      </c>
      <c r="G391">
        <v>250</v>
      </c>
      <c r="H391">
        <v>340</v>
      </c>
      <c r="I391">
        <v>118967</v>
      </c>
      <c r="AE391">
        <v>390</v>
      </c>
      <c r="AF391" t="s">
        <v>4986</v>
      </c>
      <c r="AG391">
        <v>12800000</v>
      </c>
      <c r="AH391" t="s">
        <v>19</v>
      </c>
      <c r="AI391">
        <v>2017</v>
      </c>
      <c r="AJ391">
        <v>2967</v>
      </c>
      <c r="AK391">
        <v>193</v>
      </c>
      <c r="AL391">
        <v>262</v>
      </c>
      <c r="AM391">
        <v>207800</v>
      </c>
    </row>
    <row r="392" spans="1:39" x14ac:dyDescent="0.3">
      <c r="A392">
        <v>240</v>
      </c>
      <c r="B392" t="s">
        <v>4976</v>
      </c>
      <c r="C392">
        <v>22500000</v>
      </c>
      <c r="D392" t="s">
        <v>19</v>
      </c>
      <c r="E392">
        <v>2017</v>
      </c>
      <c r="F392">
        <v>4134</v>
      </c>
      <c r="G392">
        <v>283</v>
      </c>
      <c r="H392">
        <v>385</v>
      </c>
      <c r="I392">
        <v>93000</v>
      </c>
      <c r="AE392">
        <v>391</v>
      </c>
      <c r="AF392" t="s">
        <v>5002</v>
      </c>
      <c r="AG392">
        <v>16999999</v>
      </c>
      <c r="AH392" t="s">
        <v>19</v>
      </c>
      <c r="AI392">
        <v>2016</v>
      </c>
      <c r="AJ392">
        <v>4134</v>
      </c>
      <c r="AK392">
        <v>283</v>
      </c>
      <c r="AL392">
        <v>385</v>
      </c>
      <c r="AM392">
        <v>154466</v>
      </c>
    </row>
    <row r="393" spans="1:39" x14ac:dyDescent="0.3">
      <c r="A393">
        <v>241</v>
      </c>
      <c r="B393" t="s">
        <v>5028</v>
      </c>
      <c r="C393">
        <v>24990000</v>
      </c>
      <c r="D393" t="s">
        <v>735</v>
      </c>
      <c r="E393">
        <v>2019</v>
      </c>
      <c r="F393">
        <v>2995</v>
      </c>
      <c r="G393">
        <v>250</v>
      </c>
      <c r="H393">
        <v>340</v>
      </c>
      <c r="I393">
        <v>95311</v>
      </c>
      <c r="AE393">
        <v>392</v>
      </c>
      <c r="AF393" t="s">
        <v>5020</v>
      </c>
      <c r="AG393">
        <v>19980000</v>
      </c>
      <c r="AI393">
        <v>2018</v>
      </c>
      <c r="AJ393">
        <v>2995</v>
      </c>
      <c r="AK393">
        <v>250</v>
      </c>
      <c r="AL393">
        <v>340</v>
      </c>
      <c r="AM393">
        <v>138100</v>
      </c>
    </row>
    <row r="394" spans="1:39" x14ac:dyDescent="0.3">
      <c r="A394">
        <v>242</v>
      </c>
      <c r="B394" t="s">
        <v>5078</v>
      </c>
      <c r="C394">
        <v>8690000</v>
      </c>
      <c r="D394" t="s">
        <v>10</v>
      </c>
      <c r="E394">
        <v>2011</v>
      </c>
      <c r="F394">
        <v>4806</v>
      </c>
      <c r="G394">
        <v>309</v>
      </c>
      <c r="H394">
        <v>420</v>
      </c>
      <c r="I394">
        <v>216000</v>
      </c>
      <c r="AE394">
        <v>393</v>
      </c>
      <c r="AF394" t="s">
        <v>5081</v>
      </c>
      <c r="AG394">
        <v>28000000</v>
      </c>
      <c r="AH394" t="s">
        <v>10</v>
      </c>
      <c r="AI394">
        <v>2019</v>
      </c>
      <c r="AJ394">
        <v>2894</v>
      </c>
      <c r="AK394">
        <v>324</v>
      </c>
      <c r="AL394">
        <v>441</v>
      </c>
      <c r="AM394">
        <v>160000</v>
      </c>
    </row>
    <row r="395" spans="1:39" x14ac:dyDescent="0.3">
      <c r="A395">
        <v>243</v>
      </c>
      <c r="B395" t="s">
        <v>4948</v>
      </c>
      <c r="C395">
        <v>8990000</v>
      </c>
      <c r="D395" t="s">
        <v>19</v>
      </c>
      <c r="E395">
        <v>2013</v>
      </c>
      <c r="F395">
        <v>2967</v>
      </c>
      <c r="G395">
        <v>180</v>
      </c>
      <c r="H395">
        <v>245</v>
      </c>
      <c r="I395">
        <v>239450</v>
      </c>
      <c r="AE395">
        <v>394</v>
      </c>
      <c r="AF395" t="s">
        <v>5059</v>
      </c>
      <c r="AG395">
        <v>41900000</v>
      </c>
      <c r="AH395" t="s">
        <v>2304</v>
      </c>
      <c r="AI395">
        <v>2020</v>
      </c>
      <c r="AJ395">
        <v>2995</v>
      </c>
      <c r="AK395">
        <v>340</v>
      </c>
      <c r="AL395">
        <v>462</v>
      </c>
      <c r="AM395">
        <v>43000</v>
      </c>
    </row>
    <row r="396" spans="1:39" x14ac:dyDescent="0.3">
      <c r="A396">
        <v>244</v>
      </c>
      <c r="B396" t="s">
        <v>4983</v>
      </c>
      <c r="C396">
        <v>13999990</v>
      </c>
      <c r="D396" t="s">
        <v>19</v>
      </c>
      <c r="E396">
        <v>2015</v>
      </c>
      <c r="F396">
        <v>2967</v>
      </c>
      <c r="G396">
        <v>176</v>
      </c>
      <c r="H396">
        <v>239</v>
      </c>
      <c r="I396">
        <v>142882</v>
      </c>
      <c r="AE396">
        <v>395</v>
      </c>
      <c r="AF396" t="s">
        <v>5082</v>
      </c>
      <c r="AG396">
        <v>55000000</v>
      </c>
      <c r="AH396" t="s">
        <v>2304</v>
      </c>
      <c r="AI396">
        <v>2023</v>
      </c>
      <c r="AJ396">
        <v>2995</v>
      </c>
      <c r="AK396">
        <v>346</v>
      </c>
      <c r="AL396">
        <v>470</v>
      </c>
      <c r="AM396">
        <v>5000</v>
      </c>
    </row>
    <row r="397" spans="1:39" x14ac:dyDescent="0.3">
      <c r="A397">
        <v>245</v>
      </c>
      <c r="B397" t="s">
        <v>4900</v>
      </c>
      <c r="C397">
        <v>15200000</v>
      </c>
      <c r="D397" t="s">
        <v>10</v>
      </c>
      <c r="E397">
        <v>2016</v>
      </c>
      <c r="F397">
        <v>3598</v>
      </c>
      <c r="G397">
        <v>220</v>
      </c>
      <c r="H397">
        <v>299</v>
      </c>
      <c r="I397">
        <v>79600</v>
      </c>
      <c r="AE397">
        <v>396</v>
      </c>
      <c r="AF397" t="s">
        <v>5083</v>
      </c>
      <c r="AG397">
        <v>64200000</v>
      </c>
      <c r="AH397" t="s">
        <v>10</v>
      </c>
      <c r="AI397">
        <v>2023</v>
      </c>
      <c r="AJ397">
        <v>3996</v>
      </c>
      <c r="AK397">
        <v>349</v>
      </c>
      <c r="AL397">
        <v>475</v>
      </c>
      <c r="AM397">
        <v>13500</v>
      </c>
    </row>
    <row r="398" spans="1:39" x14ac:dyDescent="0.3">
      <c r="A398">
        <v>246</v>
      </c>
      <c r="B398" t="s">
        <v>5079</v>
      </c>
      <c r="C398">
        <v>42500000</v>
      </c>
      <c r="E398">
        <v>2023</v>
      </c>
      <c r="F398">
        <v>2995</v>
      </c>
      <c r="G398">
        <v>250</v>
      </c>
      <c r="H398">
        <v>340</v>
      </c>
      <c r="I398">
        <v>34000</v>
      </c>
      <c r="AE398">
        <v>397</v>
      </c>
      <c r="AF398" t="s">
        <v>5084</v>
      </c>
      <c r="AG398">
        <v>5999999</v>
      </c>
      <c r="AH398" t="s">
        <v>10</v>
      </c>
      <c r="AI398">
        <v>2012</v>
      </c>
      <c r="AJ398">
        <v>4806</v>
      </c>
      <c r="AK398">
        <v>294</v>
      </c>
      <c r="AL398">
        <v>400</v>
      </c>
      <c r="AM398">
        <v>370000</v>
      </c>
    </row>
    <row r="399" spans="1:39" x14ac:dyDescent="0.3">
      <c r="A399">
        <v>247</v>
      </c>
      <c r="B399" t="s">
        <v>4906</v>
      </c>
      <c r="C399">
        <v>2590000</v>
      </c>
      <c r="D399" t="s">
        <v>10</v>
      </c>
      <c r="E399">
        <v>2004</v>
      </c>
      <c r="F399">
        <v>4511</v>
      </c>
      <c r="G399">
        <v>250</v>
      </c>
      <c r="H399">
        <v>340</v>
      </c>
      <c r="I399">
        <v>220000</v>
      </c>
      <c r="AE399">
        <v>398</v>
      </c>
      <c r="AF399" t="s">
        <v>5085</v>
      </c>
      <c r="AG399">
        <v>9490000</v>
      </c>
      <c r="AH399" t="s">
        <v>19</v>
      </c>
      <c r="AI399">
        <v>2012</v>
      </c>
      <c r="AJ399">
        <v>2967</v>
      </c>
      <c r="AK399">
        <v>180</v>
      </c>
      <c r="AL399">
        <v>245</v>
      </c>
      <c r="AM399">
        <v>141022</v>
      </c>
    </row>
    <row r="400" spans="1:39" x14ac:dyDescent="0.3">
      <c r="A400">
        <v>248</v>
      </c>
      <c r="B400" t="s">
        <v>4906</v>
      </c>
      <c r="C400">
        <v>3190000</v>
      </c>
      <c r="D400" t="s">
        <v>10</v>
      </c>
      <c r="E400">
        <v>2005</v>
      </c>
      <c r="F400">
        <v>4511</v>
      </c>
      <c r="G400">
        <v>250</v>
      </c>
      <c r="H400">
        <v>340</v>
      </c>
      <c r="I400">
        <v>282411</v>
      </c>
      <c r="AE400">
        <v>399</v>
      </c>
      <c r="AF400" t="s">
        <v>5086</v>
      </c>
      <c r="AG400">
        <v>17000000</v>
      </c>
      <c r="AH400" t="s">
        <v>10</v>
      </c>
      <c r="AI400">
        <v>2018</v>
      </c>
      <c r="AJ400">
        <v>2894</v>
      </c>
      <c r="AK400">
        <v>324</v>
      </c>
      <c r="AL400">
        <v>441</v>
      </c>
      <c r="AM400">
        <v>190000</v>
      </c>
    </row>
    <row r="401" spans="1:39" x14ac:dyDescent="0.3">
      <c r="A401">
        <v>249</v>
      </c>
      <c r="B401" t="s">
        <v>4908</v>
      </c>
      <c r="C401">
        <v>3250000</v>
      </c>
      <c r="D401" t="s">
        <v>10</v>
      </c>
      <c r="E401">
        <v>2003</v>
      </c>
      <c r="F401">
        <v>4511</v>
      </c>
      <c r="G401">
        <v>331</v>
      </c>
      <c r="H401">
        <v>450</v>
      </c>
      <c r="I401">
        <v>331</v>
      </c>
      <c r="AE401">
        <v>400</v>
      </c>
      <c r="AF401" t="s">
        <v>5045</v>
      </c>
      <c r="AG401">
        <v>33900000</v>
      </c>
      <c r="AH401" t="s">
        <v>10</v>
      </c>
      <c r="AI401">
        <v>2019</v>
      </c>
      <c r="AJ401">
        <v>2995</v>
      </c>
      <c r="AK401">
        <v>250</v>
      </c>
      <c r="AL401">
        <v>340</v>
      </c>
      <c r="AM401">
        <v>59000</v>
      </c>
    </row>
    <row r="402" spans="1:39" x14ac:dyDescent="0.3">
      <c r="A402">
        <v>250</v>
      </c>
      <c r="B402" t="s">
        <v>4912</v>
      </c>
      <c r="C402">
        <v>4480000</v>
      </c>
      <c r="D402" t="s">
        <v>10</v>
      </c>
      <c r="E402">
        <v>2008</v>
      </c>
      <c r="F402">
        <v>4806</v>
      </c>
      <c r="G402">
        <v>283</v>
      </c>
      <c r="H402">
        <v>385</v>
      </c>
      <c r="I402">
        <v>296000</v>
      </c>
      <c r="AE402">
        <v>401</v>
      </c>
      <c r="AF402" t="s">
        <v>4906</v>
      </c>
      <c r="AG402">
        <v>2399999</v>
      </c>
      <c r="AH402" t="s">
        <v>10</v>
      </c>
      <c r="AI402">
        <v>2004</v>
      </c>
      <c r="AJ402">
        <v>4511</v>
      </c>
      <c r="AK402">
        <v>250</v>
      </c>
      <c r="AL402">
        <v>340</v>
      </c>
      <c r="AM402">
        <v>220000</v>
      </c>
    </row>
    <row r="403" spans="1:39" x14ac:dyDescent="0.3">
      <c r="A403">
        <v>251</v>
      </c>
      <c r="B403" t="s">
        <v>4961</v>
      </c>
      <c r="C403">
        <v>8999000</v>
      </c>
      <c r="D403" t="s">
        <v>19</v>
      </c>
      <c r="E403">
        <v>2014</v>
      </c>
      <c r="F403">
        <v>2967</v>
      </c>
      <c r="G403">
        <v>180</v>
      </c>
      <c r="H403">
        <v>245</v>
      </c>
      <c r="I403">
        <v>193712</v>
      </c>
      <c r="AE403">
        <v>402</v>
      </c>
      <c r="AF403" t="s">
        <v>4912</v>
      </c>
      <c r="AG403">
        <v>2099999</v>
      </c>
      <c r="AH403" t="s">
        <v>10</v>
      </c>
      <c r="AI403">
        <v>2003</v>
      </c>
      <c r="AJ403">
        <v>4511</v>
      </c>
      <c r="AK403">
        <v>250</v>
      </c>
      <c r="AL403">
        <v>340</v>
      </c>
      <c r="AM403">
        <v>292000</v>
      </c>
    </row>
    <row r="404" spans="1:39" x14ac:dyDescent="0.3">
      <c r="A404">
        <v>252</v>
      </c>
      <c r="B404" t="s">
        <v>4920</v>
      </c>
      <c r="C404">
        <v>9500000</v>
      </c>
      <c r="D404" t="s">
        <v>19</v>
      </c>
      <c r="E404">
        <v>2013</v>
      </c>
      <c r="F404">
        <v>2967</v>
      </c>
      <c r="G404">
        <v>180</v>
      </c>
      <c r="H404">
        <v>245</v>
      </c>
      <c r="I404">
        <v>320000</v>
      </c>
      <c r="AE404">
        <v>403</v>
      </c>
      <c r="AF404" t="s">
        <v>4912</v>
      </c>
      <c r="AG404">
        <v>3590000</v>
      </c>
      <c r="AH404" t="s">
        <v>10</v>
      </c>
      <c r="AI404">
        <v>2003</v>
      </c>
      <c r="AJ404">
        <v>4511</v>
      </c>
      <c r="AK404">
        <v>250</v>
      </c>
      <c r="AL404">
        <v>340</v>
      </c>
      <c r="AM404">
        <v>322000</v>
      </c>
    </row>
    <row r="405" spans="1:39" x14ac:dyDescent="0.3">
      <c r="A405">
        <v>253</v>
      </c>
      <c r="B405" t="s">
        <v>5076</v>
      </c>
      <c r="C405">
        <v>10890000</v>
      </c>
      <c r="D405" t="s">
        <v>19</v>
      </c>
      <c r="E405">
        <v>2015</v>
      </c>
      <c r="F405">
        <v>2967</v>
      </c>
      <c r="G405">
        <v>193</v>
      </c>
      <c r="H405">
        <v>262</v>
      </c>
      <c r="I405">
        <v>305000</v>
      </c>
      <c r="AE405">
        <v>404</v>
      </c>
      <c r="AF405" t="s">
        <v>4908</v>
      </c>
      <c r="AG405">
        <v>5980000</v>
      </c>
      <c r="AH405" t="s">
        <v>10</v>
      </c>
      <c r="AI405">
        <v>2008</v>
      </c>
      <c r="AJ405">
        <v>4806</v>
      </c>
      <c r="AK405">
        <v>368</v>
      </c>
      <c r="AL405">
        <v>500</v>
      </c>
      <c r="AM405">
        <v>150996</v>
      </c>
    </row>
    <row r="406" spans="1:39" x14ac:dyDescent="0.3">
      <c r="A406">
        <v>254</v>
      </c>
      <c r="B406" t="s">
        <v>4971</v>
      </c>
      <c r="C406">
        <v>11240000</v>
      </c>
      <c r="D406" t="s">
        <v>19</v>
      </c>
      <c r="E406">
        <v>2013</v>
      </c>
      <c r="F406">
        <v>2967</v>
      </c>
      <c r="G406">
        <v>180</v>
      </c>
      <c r="H406">
        <v>245</v>
      </c>
      <c r="I406">
        <v>179000</v>
      </c>
      <c r="AE406">
        <v>405</v>
      </c>
      <c r="AF406" t="s">
        <v>4942</v>
      </c>
      <c r="AG406">
        <v>6299000</v>
      </c>
      <c r="AH406" t="s">
        <v>10</v>
      </c>
      <c r="AI406">
        <v>2011</v>
      </c>
      <c r="AJ406">
        <v>4806</v>
      </c>
      <c r="AK406">
        <v>294</v>
      </c>
      <c r="AL406">
        <v>400</v>
      </c>
      <c r="AM406">
        <v>264321</v>
      </c>
    </row>
    <row r="407" spans="1:39" x14ac:dyDescent="0.3">
      <c r="A407">
        <v>255</v>
      </c>
      <c r="B407" t="s">
        <v>5080</v>
      </c>
      <c r="C407">
        <v>11250000</v>
      </c>
      <c r="D407" t="s">
        <v>19</v>
      </c>
      <c r="E407">
        <v>2015</v>
      </c>
      <c r="F407">
        <v>2967</v>
      </c>
      <c r="G407">
        <v>193</v>
      </c>
      <c r="H407">
        <v>262</v>
      </c>
      <c r="I407">
        <v>200054</v>
      </c>
      <c r="AE407">
        <v>406</v>
      </c>
      <c r="AF407" t="s">
        <v>4940</v>
      </c>
      <c r="AG407">
        <v>6399000</v>
      </c>
      <c r="AH407" t="s">
        <v>19</v>
      </c>
      <c r="AI407">
        <v>2011</v>
      </c>
      <c r="AJ407">
        <v>2967</v>
      </c>
      <c r="AK407">
        <v>180</v>
      </c>
      <c r="AL407">
        <v>245</v>
      </c>
      <c r="AM407">
        <v>277000</v>
      </c>
    </row>
    <row r="408" spans="1:39" x14ac:dyDescent="0.3">
      <c r="A408">
        <v>256</v>
      </c>
      <c r="B408" t="s">
        <v>4969</v>
      </c>
      <c r="C408">
        <v>11990000</v>
      </c>
      <c r="D408" t="s">
        <v>2304</v>
      </c>
      <c r="E408">
        <v>2015</v>
      </c>
      <c r="F408">
        <v>2995</v>
      </c>
      <c r="G408">
        <v>245</v>
      </c>
      <c r="H408">
        <v>333</v>
      </c>
      <c r="I408">
        <v>180000</v>
      </c>
      <c r="AE408">
        <v>407</v>
      </c>
      <c r="AF408" t="s">
        <v>4920</v>
      </c>
      <c r="AG408">
        <v>6900000</v>
      </c>
      <c r="AH408" t="s">
        <v>19</v>
      </c>
      <c r="AI408">
        <v>2012</v>
      </c>
      <c r="AJ408">
        <v>2967</v>
      </c>
      <c r="AK408">
        <v>180</v>
      </c>
      <c r="AL408">
        <v>245</v>
      </c>
      <c r="AM408">
        <v>136000</v>
      </c>
    </row>
    <row r="409" spans="1:39" x14ac:dyDescent="0.3">
      <c r="A409">
        <v>257</v>
      </c>
      <c r="B409" t="s">
        <v>4986</v>
      </c>
      <c r="C409">
        <v>12800000</v>
      </c>
      <c r="D409" t="s">
        <v>19</v>
      </c>
      <c r="E409">
        <v>2017</v>
      </c>
      <c r="F409">
        <v>2967</v>
      </c>
      <c r="G409">
        <v>193</v>
      </c>
      <c r="H409">
        <v>262</v>
      </c>
      <c r="I409">
        <v>207800</v>
      </c>
      <c r="AE409">
        <v>408</v>
      </c>
      <c r="AF409" t="s">
        <v>4920</v>
      </c>
      <c r="AG409">
        <v>6999999</v>
      </c>
      <c r="AH409" t="s">
        <v>19</v>
      </c>
      <c r="AI409">
        <v>2012</v>
      </c>
      <c r="AJ409">
        <v>2967</v>
      </c>
      <c r="AK409">
        <v>180</v>
      </c>
      <c r="AL409">
        <v>245</v>
      </c>
      <c r="AM409">
        <v>250000</v>
      </c>
    </row>
    <row r="410" spans="1:39" x14ac:dyDescent="0.3">
      <c r="A410">
        <v>258</v>
      </c>
      <c r="B410" t="s">
        <v>5002</v>
      </c>
      <c r="C410">
        <v>16999999</v>
      </c>
      <c r="D410" t="s">
        <v>19</v>
      </c>
      <c r="E410">
        <v>2016</v>
      </c>
      <c r="F410">
        <v>4134</v>
      </c>
      <c r="G410">
        <v>283</v>
      </c>
      <c r="H410">
        <v>385</v>
      </c>
      <c r="I410">
        <v>154466</v>
      </c>
      <c r="AE410">
        <v>409</v>
      </c>
      <c r="AF410" t="s">
        <v>4938</v>
      </c>
      <c r="AG410">
        <v>7480000</v>
      </c>
      <c r="AH410" t="s">
        <v>735</v>
      </c>
      <c r="AI410">
        <v>2012</v>
      </c>
      <c r="AJ410">
        <v>2995</v>
      </c>
      <c r="AK410">
        <v>245</v>
      </c>
      <c r="AL410">
        <v>333</v>
      </c>
      <c r="AM410">
        <v>231000</v>
      </c>
    </row>
    <row r="411" spans="1:39" x14ac:dyDescent="0.3">
      <c r="A411">
        <v>259</v>
      </c>
      <c r="B411" t="s">
        <v>5020</v>
      </c>
      <c r="C411">
        <v>19980000</v>
      </c>
      <c r="E411">
        <v>2018</v>
      </c>
      <c r="F411">
        <v>2995</v>
      </c>
      <c r="G411">
        <v>250</v>
      </c>
      <c r="H411">
        <v>340</v>
      </c>
      <c r="I411">
        <v>138100</v>
      </c>
      <c r="AE411">
        <v>410</v>
      </c>
      <c r="AF411" t="s">
        <v>5087</v>
      </c>
      <c r="AG411">
        <v>7770000</v>
      </c>
      <c r="AH411" t="s">
        <v>10</v>
      </c>
      <c r="AI411">
        <v>2011</v>
      </c>
      <c r="AJ411">
        <v>4806</v>
      </c>
      <c r="AK411">
        <v>294</v>
      </c>
      <c r="AL411">
        <v>400</v>
      </c>
      <c r="AM411">
        <v>257000</v>
      </c>
    </row>
    <row r="412" spans="1:39" x14ac:dyDescent="0.3">
      <c r="A412">
        <v>260</v>
      </c>
      <c r="B412" t="s">
        <v>5081</v>
      </c>
      <c r="C412">
        <v>28000000</v>
      </c>
      <c r="D412" t="s">
        <v>10</v>
      </c>
      <c r="E412">
        <v>2019</v>
      </c>
      <c r="F412">
        <v>2894</v>
      </c>
      <c r="G412">
        <v>324</v>
      </c>
      <c r="H412">
        <v>441</v>
      </c>
      <c r="I412">
        <v>160000</v>
      </c>
      <c r="AE412">
        <v>411</v>
      </c>
      <c r="AF412" t="s">
        <v>4950</v>
      </c>
      <c r="AG412">
        <v>7850000</v>
      </c>
      <c r="AH412" t="s">
        <v>19</v>
      </c>
      <c r="AI412">
        <v>2012</v>
      </c>
      <c r="AJ412">
        <v>2967</v>
      </c>
      <c r="AK412">
        <v>180</v>
      </c>
      <c r="AL412">
        <v>245</v>
      </c>
      <c r="AM412">
        <v>146455</v>
      </c>
    </row>
    <row r="413" spans="1:39" x14ac:dyDescent="0.3">
      <c r="A413">
        <v>261</v>
      </c>
      <c r="B413" t="s">
        <v>5059</v>
      </c>
      <c r="C413">
        <v>41900000</v>
      </c>
      <c r="D413" t="s">
        <v>2304</v>
      </c>
      <c r="E413">
        <v>2020</v>
      </c>
      <c r="F413">
        <v>2995</v>
      </c>
      <c r="G413">
        <v>340</v>
      </c>
      <c r="H413">
        <v>462</v>
      </c>
      <c r="I413">
        <v>43000</v>
      </c>
      <c r="AE413">
        <v>412</v>
      </c>
      <c r="AF413" t="s">
        <v>5088</v>
      </c>
      <c r="AG413">
        <v>8490000</v>
      </c>
      <c r="AH413" t="s">
        <v>19</v>
      </c>
      <c r="AI413">
        <v>2011</v>
      </c>
      <c r="AJ413">
        <v>2967</v>
      </c>
      <c r="AK413">
        <v>176</v>
      </c>
      <c r="AL413">
        <v>239</v>
      </c>
      <c r="AM413">
        <v>179000</v>
      </c>
    </row>
    <row r="414" spans="1:39" x14ac:dyDescent="0.3">
      <c r="A414">
        <v>262</v>
      </c>
      <c r="B414" t="s">
        <v>5082</v>
      </c>
      <c r="C414">
        <v>55000000</v>
      </c>
      <c r="D414" t="s">
        <v>2304</v>
      </c>
      <c r="E414">
        <v>2023</v>
      </c>
      <c r="F414">
        <v>2995</v>
      </c>
      <c r="G414">
        <v>346</v>
      </c>
      <c r="H414">
        <v>470</v>
      </c>
      <c r="I414">
        <v>5000</v>
      </c>
      <c r="AE414">
        <v>413</v>
      </c>
      <c r="AF414" t="s">
        <v>4920</v>
      </c>
      <c r="AG414">
        <v>9200000</v>
      </c>
      <c r="AH414" t="s">
        <v>19</v>
      </c>
      <c r="AI414">
        <v>2013</v>
      </c>
      <c r="AJ414">
        <v>2967</v>
      </c>
      <c r="AK414">
        <v>180</v>
      </c>
      <c r="AL414">
        <v>245</v>
      </c>
      <c r="AM414">
        <v>250000</v>
      </c>
    </row>
    <row r="415" spans="1:39" x14ac:dyDescent="0.3">
      <c r="A415">
        <v>263</v>
      </c>
      <c r="B415" t="s">
        <v>5083</v>
      </c>
      <c r="C415">
        <v>64200000</v>
      </c>
      <c r="D415" t="s">
        <v>10</v>
      </c>
      <c r="E415">
        <v>2023</v>
      </c>
      <c r="F415">
        <v>3996</v>
      </c>
      <c r="G415">
        <v>349</v>
      </c>
      <c r="H415">
        <v>475</v>
      </c>
      <c r="I415">
        <v>13500</v>
      </c>
      <c r="AE415">
        <v>414</v>
      </c>
      <c r="AF415" t="s">
        <v>5075</v>
      </c>
      <c r="AG415">
        <v>9900000</v>
      </c>
      <c r="AH415" t="s">
        <v>10</v>
      </c>
      <c r="AI415">
        <v>2010</v>
      </c>
      <c r="AJ415">
        <v>4806</v>
      </c>
      <c r="AK415">
        <v>441</v>
      </c>
      <c r="AL415">
        <v>600</v>
      </c>
      <c r="AM415">
        <v>270000</v>
      </c>
    </row>
    <row r="416" spans="1:39" x14ac:dyDescent="0.3">
      <c r="A416">
        <v>264</v>
      </c>
      <c r="B416" t="s">
        <v>5084</v>
      </c>
      <c r="C416">
        <v>5999999</v>
      </c>
      <c r="D416" t="s">
        <v>10</v>
      </c>
      <c r="E416">
        <v>2012</v>
      </c>
      <c r="F416">
        <v>4806</v>
      </c>
      <c r="G416">
        <v>294</v>
      </c>
      <c r="H416">
        <v>400</v>
      </c>
      <c r="I416">
        <v>370000</v>
      </c>
      <c r="AE416">
        <v>415</v>
      </c>
      <c r="AF416" t="s">
        <v>5076</v>
      </c>
      <c r="AG416">
        <v>10890000</v>
      </c>
      <c r="AH416" t="s">
        <v>19</v>
      </c>
      <c r="AI416">
        <v>2015</v>
      </c>
      <c r="AJ416">
        <v>2967</v>
      </c>
      <c r="AK416">
        <v>193</v>
      </c>
      <c r="AL416">
        <v>262</v>
      </c>
      <c r="AM416">
        <v>306000</v>
      </c>
    </row>
    <row r="417" spans="1:39" x14ac:dyDescent="0.3">
      <c r="A417">
        <v>265</v>
      </c>
      <c r="B417" t="s">
        <v>5085</v>
      </c>
      <c r="C417">
        <v>9490000</v>
      </c>
      <c r="D417" t="s">
        <v>19</v>
      </c>
      <c r="E417">
        <v>2012</v>
      </c>
      <c r="F417">
        <v>2967</v>
      </c>
      <c r="G417">
        <v>180</v>
      </c>
      <c r="H417">
        <v>245</v>
      </c>
      <c r="I417">
        <v>141022</v>
      </c>
      <c r="AE417">
        <v>416</v>
      </c>
      <c r="AF417" t="s">
        <v>4973</v>
      </c>
      <c r="AG417">
        <v>10900000</v>
      </c>
      <c r="AH417" t="s">
        <v>10</v>
      </c>
      <c r="AI417">
        <v>2012</v>
      </c>
      <c r="AJ417">
        <v>4806</v>
      </c>
      <c r="AK417">
        <v>368</v>
      </c>
      <c r="AL417">
        <v>500</v>
      </c>
      <c r="AM417">
        <v>155111</v>
      </c>
    </row>
    <row r="418" spans="1:39" x14ac:dyDescent="0.3">
      <c r="A418">
        <v>266</v>
      </c>
      <c r="B418" t="s">
        <v>5086</v>
      </c>
      <c r="C418">
        <v>17000000</v>
      </c>
      <c r="D418" t="s">
        <v>10</v>
      </c>
      <c r="E418">
        <v>2018</v>
      </c>
      <c r="F418">
        <v>2894</v>
      </c>
      <c r="G418">
        <v>324</v>
      </c>
      <c r="H418">
        <v>441</v>
      </c>
      <c r="I418">
        <v>190000</v>
      </c>
      <c r="AE418">
        <v>417</v>
      </c>
      <c r="AF418" t="s">
        <v>5089</v>
      </c>
      <c r="AG418">
        <v>11000000</v>
      </c>
      <c r="AH418" t="s">
        <v>10</v>
      </c>
      <c r="AI418">
        <v>2011</v>
      </c>
      <c r="AJ418">
        <v>4806</v>
      </c>
      <c r="AK418">
        <v>368</v>
      </c>
      <c r="AL418">
        <v>500</v>
      </c>
      <c r="AM418">
        <v>240000</v>
      </c>
    </row>
    <row r="419" spans="1:39" x14ac:dyDescent="0.3">
      <c r="A419">
        <v>267</v>
      </c>
      <c r="B419" t="s">
        <v>5045</v>
      </c>
      <c r="C419">
        <v>33900000</v>
      </c>
      <c r="D419" t="s">
        <v>10</v>
      </c>
      <c r="E419">
        <v>2019</v>
      </c>
      <c r="F419">
        <v>2995</v>
      </c>
      <c r="G419">
        <v>250</v>
      </c>
      <c r="H419">
        <v>340</v>
      </c>
      <c r="I419">
        <v>59000</v>
      </c>
      <c r="AE419">
        <v>418</v>
      </c>
      <c r="AF419" t="s">
        <v>5090</v>
      </c>
      <c r="AG419">
        <v>15500000</v>
      </c>
      <c r="AH419" t="s">
        <v>19</v>
      </c>
      <c r="AI419">
        <v>2015</v>
      </c>
      <c r="AJ419">
        <v>2967</v>
      </c>
      <c r="AK419">
        <v>193</v>
      </c>
      <c r="AL419">
        <v>262</v>
      </c>
      <c r="AM419">
        <v>116000</v>
      </c>
    </row>
    <row r="420" spans="1:39" x14ac:dyDescent="0.3">
      <c r="A420">
        <v>268</v>
      </c>
      <c r="B420" t="s">
        <v>4906</v>
      </c>
      <c r="C420">
        <v>2399999</v>
      </c>
      <c r="D420" t="s">
        <v>10</v>
      </c>
      <c r="E420">
        <v>2004</v>
      </c>
      <c r="F420">
        <v>4511</v>
      </c>
      <c r="G420">
        <v>250</v>
      </c>
      <c r="H420">
        <v>340</v>
      </c>
      <c r="I420">
        <v>220000</v>
      </c>
      <c r="AE420">
        <v>419</v>
      </c>
      <c r="AF420" t="s">
        <v>4983</v>
      </c>
      <c r="AG420">
        <v>15500000</v>
      </c>
      <c r="AH420" t="s">
        <v>19</v>
      </c>
      <c r="AI420">
        <v>2016</v>
      </c>
      <c r="AJ420">
        <v>2967</v>
      </c>
      <c r="AK420">
        <v>193</v>
      </c>
      <c r="AL420">
        <v>262</v>
      </c>
      <c r="AM420">
        <v>109580</v>
      </c>
    </row>
    <row r="421" spans="1:39" x14ac:dyDescent="0.3">
      <c r="A421">
        <v>269</v>
      </c>
      <c r="B421" t="s">
        <v>4912</v>
      </c>
      <c r="C421">
        <v>2099999</v>
      </c>
      <c r="D421" t="s">
        <v>10</v>
      </c>
      <c r="E421">
        <v>2003</v>
      </c>
      <c r="F421">
        <v>4511</v>
      </c>
      <c r="G421">
        <v>250</v>
      </c>
      <c r="H421">
        <v>340</v>
      </c>
      <c r="I421">
        <v>292000</v>
      </c>
      <c r="AE421">
        <v>420</v>
      </c>
      <c r="AF421" t="s">
        <v>4998</v>
      </c>
      <c r="AG421">
        <v>16790000</v>
      </c>
      <c r="AH421" t="s">
        <v>19</v>
      </c>
      <c r="AI421">
        <v>2017</v>
      </c>
      <c r="AJ421">
        <v>2967</v>
      </c>
      <c r="AK421">
        <v>193</v>
      </c>
      <c r="AL421">
        <v>262</v>
      </c>
      <c r="AM421">
        <v>179865</v>
      </c>
    </row>
    <row r="422" spans="1:39" x14ac:dyDescent="0.3">
      <c r="A422">
        <v>270</v>
      </c>
      <c r="B422" t="s">
        <v>4912</v>
      </c>
      <c r="C422">
        <v>3590000</v>
      </c>
      <c r="D422" t="s">
        <v>10</v>
      </c>
      <c r="E422">
        <v>2003</v>
      </c>
      <c r="F422">
        <v>4511</v>
      </c>
      <c r="G422">
        <v>250</v>
      </c>
      <c r="H422">
        <v>340</v>
      </c>
      <c r="I422">
        <v>322000</v>
      </c>
      <c r="AE422">
        <v>421</v>
      </c>
      <c r="AF422" t="s">
        <v>4911</v>
      </c>
      <c r="AG422">
        <v>19990000</v>
      </c>
      <c r="AH422" t="s">
        <v>10</v>
      </c>
      <c r="AI422">
        <v>2018</v>
      </c>
      <c r="AJ422">
        <v>2995</v>
      </c>
      <c r="AK422">
        <v>250</v>
      </c>
      <c r="AL422">
        <v>340</v>
      </c>
      <c r="AM422">
        <v>118967</v>
      </c>
    </row>
    <row r="423" spans="1:39" x14ac:dyDescent="0.3">
      <c r="A423">
        <v>271</v>
      </c>
      <c r="B423" t="s">
        <v>4908</v>
      </c>
      <c r="C423">
        <v>5980000</v>
      </c>
      <c r="D423" t="s">
        <v>10</v>
      </c>
      <c r="E423">
        <v>2008</v>
      </c>
      <c r="F423">
        <v>4806</v>
      </c>
      <c r="G423">
        <v>368</v>
      </c>
      <c r="H423">
        <v>500</v>
      </c>
      <c r="I423">
        <v>150996</v>
      </c>
      <c r="AE423">
        <v>422</v>
      </c>
      <c r="AF423" t="s">
        <v>4906</v>
      </c>
      <c r="AG423">
        <v>21000000</v>
      </c>
      <c r="AH423" t="s">
        <v>10</v>
      </c>
      <c r="AI423">
        <v>2018</v>
      </c>
      <c r="AJ423">
        <v>2894</v>
      </c>
      <c r="AK423">
        <v>324</v>
      </c>
      <c r="AL423">
        <v>441</v>
      </c>
      <c r="AM423">
        <v>124750</v>
      </c>
    </row>
    <row r="424" spans="1:39" x14ac:dyDescent="0.3">
      <c r="A424">
        <v>272</v>
      </c>
      <c r="B424" t="s">
        <v>4942</v>
      </c>
      <c r="C424">
        <v>6299000</v>
      </c>
      <c r="D424" t="s">
        <v>10</v>
      </c>
      <c r="E424">
        <v>2011</v>
      </c>
      <c r="F424">
        <v>4806</v>
      </c>
      <c r="G424">
        <v>294</v>
      </c>
      <c r="H424">
        <v>400</v>
      </c>
      <c r="I424">
        <v>264321</v>
      </c>
      <c r="AE424">
        <v>423</v>
      </c>
      <c r="AF424" t="s">
        <v>4911</v>
      </c>
      <c r="AG424">
        <v>22900000</v>
      </c>
      <c r="AH424" t="s">
        <v>10</v>
      </c>
      <c r="AI424">
        <v>2019</v>
      </c>
      <c r="AJ424">
        <v>2995</v>
      </c>
      <c r="AK424">
        <v>250</v>
      </c>
      <c r="AL424">
        <v>340</v>
      </c>
      <c r="AM424">
        <v>104000</v>
      </c>
    </row>
    <row r="425" spans="1:39" x14ac:dyDescent="0.3">
      <c r="A425">
        <v>273</v>
      </c>
      <c r="B425" t="s">
        <v>4940</v>
      </c>
      <c r="C425">
        <v>6399000</v>
      </c>
      <c r="D425" t="s">
        <v>19</v>
      </c>
      <c r="E425">
        <v>2011</v>
      </c>
      <c r="F425">
        <v>2967</v>
      </c>
      <c r="G425">
        <v>180</v>
      </c>
      <c r="H425">
        <v>245</v>
      </c>
      <c r="I425">
        <v>277000</v>
      </c>
      <c r="AE425">
        <v>424</v>
      </c>
      <c r="AF425" t="s">
        <v>5017</v>
      </c>
      <c r="AG425">
        <v>24000000</v>
      </c>
      <c r="AH425" t="s">
        <v>10</v>
      </c>
      <c r="AI425">
        <v>2018</v>
      </c>
      <c r="AJ425">
        <v>2894</v>
      </c>
      <c r="AK425">
        <v>324</v>
      </c>
      <c r="AL425">
        <v>441</v>
      </c>
      <c r="AM425">
        <v>92258</v>
      </c>
    </row>
    <row r="426" spans="1:39" x14ac:dyDescent="0.3">
      <c r="A426">
        <v>274</v>
      </c>
      <c r="B426" t="s">
        <v>4920</v>
      </c>
      <c r="C426">
        <v>6900000</v>
      </c>
      <c r="D426" t="s">
        <v>19</v>
      </c>
      <c r="E426">
        <v>2012</v>
      </c>
      <c r="F426">
        <v>2967</v>
      </c>
      <c r="G426">
        <v>180</v>
      </c>
      <c r="H426">
        <v>245</v>
      </c>
      <c r="I426">
        <v>136000</v>
      </c>
      <c r="AE426">
        <v>425</v>
      </c>
      <c r="AF426" t="s">
        <v>5091</v>
      </c>
      <c r="AG426">
        <v>24990000</v>
      </c>
      <c r="AH426" t="s">
        <v>735</v>
      </c>
      <c r="AI426">
        <v>2019</v>
      </c>
      <c r="AJ426">
        <v>2995</v>
      </c>
      <c r="AK426">
        <v>250</v>
      </c>
      <c r="AL426">
        <v>340</v>
      </c>
      <c r="AM426">
        <v>95311</v>
      </c>
    </row>
    <row r="427" spans="1:39" x14ac:dyDescent="0.3">
      <c r="A427">
        <v>275</v>
      </c>
      <c r="B427" t="s">
        <v>4920</v>
      </c>
      <c r="C427">
        <v>6999999</v>
      </c>
      <c r="D427" t="s">
        <v>19</v>
      </c>
      <c r="E427">
        <v>2012</v>
      </c>
      <c r="F427">
        <v>2967</v>
      </c>
      <c r="G427">
        <v>180</v>
      </c>
      <c r="H427">
        <v>245</v>
      </c>
      <c r="I427">
        <v>250000</v>
      </c>
      <c r="AE427">
        <v>426</v>
      </c>
      <c r="AF427" t="s">
        <v>5041</v>
      </c>
      <c r="AG427">
        <v>31900000</v>
      </c>
      <c r="AH427" t="s">
        <v>2304</v>
      </c>
      <c r="AI427">
        <v>2019</v>
      </c>
      <c r="AJ427">
        <v>2995</v>
      </c>
      <c r="AK427">
        <v>340</v>
      </c>
      <c r="AL427">
        <v>462</v>
      </c>
      <c r="AM427">
        <v>57000</v>
      </c>
    </row>
    <row r="428" spans="1:39" x14ac:dyDescent="0.3">
      <c r="A428">
        <v>276</v>
      </c>
      <c r="B428" t="s">
        <v>4938</v>
      </c>
      <c r="C428">
        <v>7480000</v>
      </c>
      <c r="D428" t="s">
        <v>735</v>
      </c>
      <c r="E428">
        <v>2012</v>
      </c>
      <c r="F428">
        <v>2995</v>
      </c>
      <c r="G428">
        <v>245</v>
      </c>
      <c r="H428">
        <v>333</v>
      </c>
      <c r="I428">
        <v>231000</v>
      </c>
      <c r="AE428">
        <v>427</v>
      </c>
      <c r="AF428" t="s">
        <v>4911</v>
      </c>
      <c r="AG428">
        <v>34490000</v>
      </c>
      <c r="AH428" t="s">
        <v>10</v>
      </c>
      <c r="AI428">
        <v>2021</v>
      </c>
      <c r="AJ428">
        <v>2995</v>
      </c>
      <c r="AK428">
        <v>250</v>
      </c>
      <c r="AL428">
        <v>340</v>
      </c>
      <c r="AM428">
        <v>40000</v>
      </c>
    </row>
    <row r="429" spans="1:39" x14ac:dyDescent="0.3">
      <c r="A429">
        <v>277</v>
      </c>
      <c r="B429" t="s">
        <v>5087</v>
      </c>
      <c r="C429">
        <v>7770000</v>
      </c>
      <c r="D429" t="s">
        <v>10</v>
      </c>
      <c r="E429">
        <v>2011</v>
      </c>
      <c r="F429">
        <v>4806</v>
      </c>
      <c r="G429">
        <v>294</v>
      </c>
      <c r="H429">
        <v>400</v>
      </c>
      <c r="I429">
        <v>257000</v>
      </c>
      <c r="AE429">
        <v>428</v>
      </c>
      <c r="AF429" t="s">
        <v>5092</v>
      </c>
      <c r="AG429">
        <v>35990000</v>
      </c>
      <c r="AH429" t="s">
        <v>10</v>
      </c>
      <c r="AI429">
        <v>2018</v>
      </c>
      <c r="AJ429">
        <v>3996</v>
      </c>
      <c r="AK429">
        <v>404</v>
      </c>
      <c r="AL429">
        <v>549</v>
      </c>
      <c r="AM429">
        <v>99600</v>
      </c>
    </row>
    <row r="430" spans="1:39" x14ac:dyDescent="0.3">
      <c r="A430">
        <v>278</v>
      </c>
      <c r="B430" t="s">
        <v>4950</v>
      </c>
      <c r="C430">
        <v>7850000</v>
      </c>
      <c r="D430" t="s">
        <v>19</v>
      </c>
      <c r="E430">
        <v>2012</v>
      </c>
      <c r="F430">
        <v>2967</v>
      </c>
      <c r="G430">
        <v>180</v>
      </c>
      <c r="H430">
        <v>245</v>
      </c>
      <c r="I430">
        <v>146455</v>
      </c>
      <c r="AE430">
        <v>429</v>
      </c>
      <c r="AF430" t="s">
        <v>5093</v>
      </c>
      <c r="AG430">
        <v>38934517</v>
      </c>
      <c r="AH430" t="s">
        <v>10</v>
      </c>
      <c r="AI430">
        <v>2024</v>
      </c>
      <c r="AJ430">
        <v>2995</v>
      </c>
      <c r="AK430">
        <v>260</v>
      </c>
      <c r="AL430">
        <v>354</v>
      </c>
      <c r="AM430">
        <v>2</v>
      </c>
    </row>
    <row r="431" spans="1:39" x14ac:dyDescent="0.3">
      <c r="A431">
        <v>279</v>
      </c>
      <c r="B431" t="s">
        <v>5088</v>
      </c>
      <c r="C431">
        <v>8490000</v>
      </c>
      <c r="D431" t="s">
        <v>19</v>
      </c>
      <c r="E431">
        <v>2011</v>
      </c>
      <c r="F431">
        <v>2967</v>
      </c>
      <c r="G431">
        <v>176</v>
      </c>
      <c r="H431">
        <v>239</v>
      </c>
      <c r="I431">
        <v>179000</v>
      </c>
      <c r="AE431">
        <v>430</v>
      </c>
      <c r="AF431" t="s">
        <v>5067</v>
      </c>
      <c r="AG431">
        <v>47999000</v>
      </c>
      <c r="AH431" t="s">
        <v>10</v>
      </c>
      <c r="AI431">
        <v>2022</v>
      </c>
      <c r="AJ431">
        <v>2995</v>
      </c>
      <c r="AK431">
        <v>250</v>
      </c>
      <c r="AL431">
        <v>340</v>
      </c>
      <c r="AM431">
        <v>51000</v>
      </c>
    </row>
    <row r="432" spans="1:39" x14ac:dyDescent="0.3">
      <c r="A432">
        <v>280</v>
      </c>
      <c r="B432" t="s">
        <v>4920</v>
      </c>
      <c r="C432">
        <v>9200000</v>
      </c>
      <c r="D432" t="s">
        <v>19</v>
      </c>
      <c r="E432">
        <v>2013</v>
      </c>
      <c r="F432">
        <v>2967</v>
      </c>
      <c r="G432">
        <v>180</v>
      </c>
      <c r="H432">
        <v>245</v>
      </c>
      <c r="I432">
        <v>250000</v>
      </c>
      <c r="AE432">
        <v>431</v>
      </c>
      <c r="AF432" t="s">
        <v>5094</v>
      </c>
      <c r="AG432">
        <v>56400000</v>
      </c>
      <c r="AH432" t="s">
        <v>10</v>
      </c>
      <c r="AI432">
        <v>2024</v>
      </c>
      <c r="AJ432">
        <v>3996</v>
      </c>
      <c r="AK432">
        <v>349</v>
      </c>
      <c r="AL432">
        <v>475</v>
      </c>
      <c r="AM432">
        <v>1380</v>
      </c>
    </row>
    <row r="433" spans="1:39" x14ac:dyDescent="0.3">
      <c r="A433">
        <v>281</v>
      </c>
      <c r="B433" t="s">
        <v>5075</v>
      </c>
      <c r="C433">
        <v>9900000</v>
      </c>
      <c r="D433" t="s">
        <v>10</v>
      </c>
      <c r="E433">
        <v>2010</v>
      </c>
      <c r="F433">
        <v>4806</v>
      </c>
      <c r="G433">
        <v>441</v>
      </c>
      <c r="H433">
        <v>600</v>
      </c>
      <c r="I433">
        <v>270000</v>
      </c>
      <c r="AE433">
        <v>432</v>
      </c>
      <c r="AF433" t="s">
        <v>4912</v>
      </c>
      <c r="AG433">
        <v>1999999</v>
      </c>
      <c r="AH433" t="s">
        <v>10</v>
      </c>
      <c r="AI433">
        <v>2003</v>
      </c>
      <c r="AJ433">
        <v>4511</v>
      </c>
      <c r="AK433">
        <v>250</v>
      </c>
      <c r="AL433">
        <v>340</v>
      </c>
      <c r="AM433">
        <v>292000</v>
      </c>
    </row>
    <row r="434" spans="1:39" x14ac:dyDescent="0.3">
      <c r="A434">
        <v>282</v>
      </c>
      <c r="B434" t="s">
        <v>5076</v>
      </c>
      <c r="C434">
        <v>10890000</v>
      </c>
      <c r="D434" t="s">
        <v>19</v>
      </c>
      <c r="E434">
        <v>2015</v>
      </c>
      <c r="F434">
        <v>2967</v>
      </c>
      <c r="G434">
        <v>193</v>
      </c>
      <c r="H434">
        <v>262</v>
      </c>
      <c r="I434">
        <v>306000</v>
      </c>
      <c r="AE434">
        <v>433</v>
      </c>
      <c r="AF434" t="s">
        <v>4911</v>
      </c>
      <c r="AG434">
        <v>3250000</v>
      </c>
      <c r="AH434" t="s">
        <v>10</v>
      </c>
      <c r="AI434">
        <v>2005</v>
      </c>
      <c r="AJ434">
        <v>3189</v>
      </c>
      <c r="AK434">
        <v>184</v>
      </c>
      <c r="AL434">
        <v>250</v>
      </c>
      <c r="AM434">
        <v>387000</v>
      </c>
    </row>
    <row r="435" spans="1:39" x14ac:dyDescent="0.3">
      <c r="A435">
        <v>283</v>
      </c>
      <c r="B435" t="s">
        <v>4973</v>
      </c>
      <c r="C435">
        <v>10900000</v>
      </c>
      <c r="D435" t="s">
        <v>10</v>
      </c>
      <c r="E435">
        <v>2012</v>
      </c>
      <c r="F435">
        <v>4806</v>
      </c>
      <c r="G435">
        <v>368</v>
      </c>
      <c r="H435">
        <v>500</v>
      </c>
      <c r="I435">
        <v>155111</v>
      </c>
      <c r="AE435">
        <v>434</v>
      </c>
      <c r="AF435" t="s">
        <v>4912</v>
      </c>
      <c r="AG435">
        <v>4100000</v>
      </c>
      <c r="AH435" t="s">
        <v>10</v>
      </c>
      <c r="AI435">
        <v>2008</v>
      </c>
      <c r="AJ435">
        <v>4806</v>
      </c>
      <c r="AK435">
        <v>283</v>
      </c>
      <c r="AL435">
        <v>385</v>
      </c>
      <c r="AM435">
        <v>296000</v>
      </c>
    </row>
    <row r="436" spans="1:39" x14ac:dyDescent="0.3">
      <c r="A436">
        <v>284</v>
      </c>
      <c r="B436" t="s">
        <v>5089</v>
      </c>
      <c r="C436">
        <v>11000000</v>
      </c>
      <c r="D436" t="s">
        <v>10</v>
      </c>
      <c r="E436">
        <v>2011</v>
      </c>
      <c r="F436">
        <v>4806</v>
      </c>
      <c r="G436">
        <v>368</v>
      </c>
      <c r="H436">
        <v>500</v>
      </c>
      <c r="I436">
        <v>240000</v>
      </c>
      <c r="AE436">
        <v>435</v>
      </c>
      <c r="AF436" t="s">
        <v>4908</v>
      </c>
      <c r="AG436">
        <v>4850000</v>
      </c>
      <c r="AH436" t="s">
        <v>10</v>
      </c>
      <c r="AI436">
        <v>2008</v>
      </c>
      <c r="AJ436">
        <v>4806</v>
      </c>
      <c r="AK436">
        <v>368</v>
      </c>
      <c r="AL436">
        <v>500</v>
      </c>
      <c r="AM436">
        <v>228564</v>
      </c>
    </row>
    <row r="437" spans="1:39" x14ac:dyDescent="0.3">
      <c r="A437">
        <v>285</v>
      </c>
      <c r="B437" t="s">
        <v>5090</v>
      </c>
      <c r="C437">
        <v>15500000</v>
      </c>
      <c r="D437" t="s">
        <v>19</v>
      </c>
      <c r="E437">
        <v>2015</v>
      </c>
      <c r="F437">
        <v>2967</v>
      </c>
      <c r="G437">
        <v>193</v>
      </c>
      <c r="H437">
        <v>262</v>
      </c>
      <c r="I437">
        <v>116000</v>
      </c>
      <c r="AE437">
        <v>436</v>
      </c>
      <c r="AF437" t="s">
        <v>4939</v>
      </c>
      <c r="AG437">
        <v>5700000</v>
      </c>
      <c r="AH437" t="s">
        <v>19</v>
      </c>
      <c r="AI437">
        <v>2012</v>
      </c>
      <c r="AJ437">
        <v>2967</v>
      </c>
      <c r="AK437">
        <v>176</v>
      </c>
      <c r="AL437">
        <v>239</v>
      </c>
      <c r="AM437">
        <v>453000</v>
      </c>
    </row>
    <row r="438" spans="1:39" x14ac:dyDescent="0.3">
      <c r="A438">
        <v>286</v>
      </c>
      <c r="B438" t="s">
        <v>4983</v>
      </c>
      <c r="C438">
        <v>15500000</v>
      </c>
      <c r="D438" t="s">
        <v>19</v>
      </c>
      <c r="E438">
        <v>2016</v>
      </c>
      <c r="F438">
        <v>2967</v>
      </c>
      <c r="G438">
        <v>193</v>
      </c>
      <c r="H438">
        <v>262</v>
      </c>
      <c r="I438">
        <v>109580</v>
      </c>
      <c r="AE438">
        <v>437</v>
      </c>
      <c r="AF438" t="s">
        <v>4946</v>
      </c>
      <c r="AG438">
        <v>7398000</v>
      </c>
      <c r="AH438" t="s">
        <v>735</v>
      </c>
      <c r="AI438">
        <v>2010</v>
      </c>
      <c r="AJ438">
        <v>2995</v>
      </c>
      <c r="AK438">
        <v>245</v>
      </c>
      <c r="AL438">
        <v>333</v>
      </c>
      <c r="AM438">
        <v>253000</v>
      </c>
    </row>
    <row r="439" spans="1:39" x14ac:dyDescent="0.3">
      <c r="A439">
        <v>287</v>
      </c>
      <c r="B439" t="s">
        <v>4998</v>
      </c>
      <c r="C439">
        <v>16790000</v>
      </c>
      <c r="D439" t="s">
        <v>19</v>
      </c>
      <c r="E439">
        <v>2017</v>
      </c>
      <c r="F439">
        <v>2967</v>
      </c>
      <c r="G439">
        <v>193</v>
      </c>
      <c r="H439">
        <v>262</v>
      </c>
      <c r="I439">
        <v>179865</v>
      </c>
      <c r="AE439">
        <v>438</v>
      </c>
      <c r="AF439" t="s">
        <v>5095</v>
      </c>
      <c r="AG439">
        <v>9200000</v>
      </c>
      <c r="AH439" t="s">
        <v>19</v>
      </c>
      <c r="AI439">
        <v>2013</v>
      </c>
      <c r="AJ439">
        <v>2967</v>
      </c>
      <c r="AK439">
        <v>180</v>
      </c>
      <c r="AL439">
        <v>245</v>
      </c>
      <c r="AM439">
        <v>250000</v>
      </c>
    </row>
    <row r="440" spans="1:39" x14ac:dyDescent="0.3">
      <c r="A440">
        <v>288</v>
      </c>
      <c r="B440" t="s">
        <v>4911</v>
      </c>
      <c r="C440">
        <v>19990000</v>
      </c>
      <c r="D440" t="s">
        <v>10</v>
      </c>
      <c r="E440">
        <v>2018</v>
      </c>
      <c r="F440">
        <v>2995</v>
      </c>
      <c r="G440">
        <v>250</v>
      </c>
      <c r="H440">
        <v>340</v>
      </c>
      <c r="I440">
        <v>118967</v>
      </c>
      <c r="AE440">
        <v>439</v>
      </c>
      <c r="AF440" t="s">
        <v>4920</v>
      </c>
      <c r="AG440">
        <v>9200000</v>
      </c>
      <c r="AH440" t="s">
        <v>19</v>
      </c>
      <c r="AI440">
        <v>2013</v>
      </c>
      <c r="AJ440">
        <v>2967</v>
      </c>
      <c r="AK440">
        <v>180</v>
      </c>
      <c r="AL440">
        <v>245</v>
      </c>
      <c r="AM440">
        <v>320000</v>
      </c>
    </row>
    <row r="441" spans="1:39" x14ac:dyDescent="0.3">
      <c r="A441">
        <v>289</v>
      </c>
      <c r="B441" t="s">
        <v>4906</v>
      </c>
      <c r="C441">
        <v>21000000</v>
      </c>
      <c r="D441" t="s">
        <v>10</v>
      </c>
      <c r="E441">
        <v>2018</v>
      </c>
      <c r="F441">
        <v>2894</v>
      </c>
      <c r="G441">
        <v>324</v>
      </c>
      <c r="H441">
        <v>441</v>
      </c>
      <c r="I441">
        <v>124750</v>
      </c>
      <c r="AE441">
        <v>440</v>
      </c>
      <c r="AF441" t="s">
        <v>4981</v>
      </c>
      <c r="AG441">
        <v>11000000</v>
      </c>
      <c r="AH441" t="s">
        <v>19</v>
      </c>
      <c r="AI441">
        <v>2015</v>
      </c>
      <c r="AJ441">
        <v>2967</v>
      </c>
      <c r="AK441">
        <v>193</v>
      </c>
      <c r="AL441">
        <v>262</v>
      </c>
      <c r="AM441">
        <v>199821</v>
      </c>
    </row>
    <row r="442" spans="1:39" x14ac:dyDescent="0.3">
      <c r="A442">
        <v>290</v>
      </c>
      <c r="B442" t="s">
        <v>4911</v>
      </c>
      <c r="C442">
        <v>22900000</v>
      </c>
      <c r="D442" t="s">
        <v>10</v>
      </c>
      <c r="E442">
        <v>2019</v>
      </c>
      <c r="F442">
        <v>2995</v>
      </c>
      <c r="G442">
        <v>250</v>
      </c>
      <c r="H442">
        <v>340</v>
      </c>
      <c r="I442">
        <v>104000</v>
      </c>
      <c r="AE442">
        <v>441</v>
      </c>
      <c r="AF442" t="s">
        <v>4996</v>
      </c>
      <c r="AG442">
        <v>15499000</v>
      </c>
      <c r="AH442" t="s">
        <v>2304</v>
      </c>
      <c r="AI442">
        <v>2015</v>
      </c>
      <c r="AJ442">
        <v>2995</v>
      </c>
      <c r="AK442">
        <v>245</v>
      </c>
      <c r="AL442">
        <v>333</v>
      </c>
      <c r="AM442">
        <v>128800</v>
      </c>
    </row>
    <row r="443" spans="1:39" x14ac:dyDescent="0.3">
      <c r="A443">
        <v>291</v>
      </c>
      <c r="B443" t="s">
        <v>5017</v>
      </c>
      <c r="C443">
        <v>24000000</v>
      </c>
      <c r="D443" t="s">
        <v>10</v>
      </c>
      <c r="E443">
        <v>2018</v>
      </c>
      <c r="F443">
        <v>2894</v>
      </c>
      <c r="G443">
        <v>324</v>
      </c>
      <c r="H443">
        <v>441</v>
      </c>
      <c r="I443">
        <v>92258</v>
      </c>
      <c r="AE443">
        <v>442</v>
      </c>
      <c r="AF443" t="s">
        <v>5096</v>
      </c>
      <c r="AG443">
        <v>19750000</v>
      </c>
      <c r="AH443" t="s">
        <v>19</v>
      </c>
      <c r="AI443">
        <v>2017</v>
      </c>
      <c r="AJ443">
        <v>2967</v>
      </c>
      <c r="AK443">
        <v>193</v>
      </c>
      <c r="AL443">
        <v>262</v>
      </c>
      <c r="AM443">
        <v>99000</v>
      </c>
    </row>
    <row r="444" spans="1:39" x14ac:dyDescent="0.3">
      <c r="A444">
        <v>292</v>
      </c>
      <c r="B444" t="s">
        <v>5091</v>
      </c>
      <c r="C444">
        <v>24990000</v>
      </c>
      <c r="D444" t="s">
        <v>735</v>
      </c>
      <c r="E444">
        <v>2019</v>
      </c>
      <c r="F444">
        <v>2995</v>
      </c>
      <c r="G444">
        <v>250</v>
      </c>
      <c r="H444">
        <v>340</v>
      </c>
      <c r="I444">
        <v>95311</v>
      </c>
      <c r="AE444">
        <v>443</v>
      </c>
      <c r="AF444" t="s">
        <v>4906</v>
      </c>
      <c r="AG444">
        <v>20490000</v>
      </c>
      <c r="AH444" t="s">
        <v>10</v>
      </c>
      <c r="AI444">
        <v>2018</v>
      </c>
      <c r="AJ444">
        <v>2894</v>
      </c>
      <c r="AK444">
        <v>324</v>
      </c>
      <c r="AL444">
        <v>441</v>
      </c>
      <c r="AM444">
        <v>124750</v>
      </c>
    </row>
    <row r="445" spans="1:39" x14ac:dyDescent="0.3">
      <c r="A445">
        <v>293</v>
      </c>
      <c r="B445" t="s">
        <v>5041</v>
      </c>
      <c r="C445">
        <v>31900000</v>
      </c>
      <c r="D445" t="s">
        <v>2304</v>
      </c>
      <c r="E445">
        <v>2019</v>
      </c>
      <c r="F445">
        <v>2995</v>
      </c>
      <c r="G445">
        <v>340</v>
      </c>
      <c r="H445">
        <v>462</v>
      </c>
      <c r="I445">
        <v>57000</v>
      </c>
      <c r="AE445">
        <v>444</v>
      </c>
      <c r="AF445" t="s">
        <v>5097</v>
      </c>
      <c r="AG445">
        <v>22989000</v>
      </c>
      <c r="AH445" t="s">
        <v>10</v>
      </c>
      <c r="AI445">
        <v>2018</v>
      </c>
      <c r="AJ445">
        <v>3996</v>
      </c>
      <c r="AK445">
        <v>404</v>
      </c>
      <c r="AL445">
        <v>549</v>
      </c>
      <c r="AM445">
        <v>140000</v>
      </c>
    </row>
    <row r="446" spans="1:39" x14ac:dyDescent="0.3">
      <c r="A446">
        <v>294</v>
      </c>
      <c r="B446" t="s">
        <v>4911</v>
      </c>
      <c r="C446">
        <v>34490000</v>
      </c>
      <c r="D446" t="s">
        <v>10</v>
      </c>
      <c r="E446">
        <v>2021</v>
      </c>
      <c r="F446">
        <v>2995</v>
      </c>
      <c r="G446">
        <v>250</v>
      </c>
      <c r="H446">
        <v>340</v>
      </c>
      <c r="I446">
        <v>40000</v>
      </c>
      <c r="AE446">
        <v>445</v>
      </c>
      <c r="AF446" t="s">
        <v>5022</v>
      </c>
      <c r="AG446">
        <v>23499000</v>
      </c>
      <c r="AH446" t="s">
        <v>10</v>
      </c>
      <c r="AI446">
        <v>2018</v>
      </c>
      <c r="AJ446">
        <v>2995</v>
      </c>
      <c r="AK446">
        <v>250</v>
      </c>
      <c r="AL446">
        <v>340</v>
      </c>
      <c r="AM446">
        <v>51000</v>
      </c>
    </row>
    <row r="447" spans="1:39" x14ac:dyDescent="0.3">
      <c r="A447">
        <v>295</v>
      </c>
      <c r="B447" t="s">
        <v>5092</v>
      </c>
      <c r="C447">
        <v>35990000</v>
      </c>
      <c r="D447" t="s">
        <v>10</v>
      </c>
      <c r="E447">
        <v>2018</v>
      </c>
      <c r="F447">
        <v>3996</v>
      </c>
      <c r="G447">
        <v>404</v>
      </c>
      <c r="H447">
        <v>549</v>
      </c>
      <c r="I447">
        <v>99600</v>
      </c>
      <c r="AE447">
        <v>446</v>
      </c>
    </row>
    <row r="448" spans="1:39" x14ac:dyDescent="0.3">
      <c r="A448">
        <v>296</v>
      </c>
      <c r="B448" t="s">
        <v>5093</v>
      </c>
      <c r="C448">
        <v>38934517</v>
      </c>
      <c r="D448" t="s">
        <v>10</v>
      </c>
      <c r="E448">
        <v>2024</v>
      </c>
      <c r="F448">
        <v>2995</v>
      </c>
      <c r="G448">
        <v>260</v>
      </c>
      <c r="H448">
        <v>354</v>
      </c>
      <c r="I448">
        <v>2</v>
      </c>
      <c r="AE448">
        <v>447</v>
      </c>
    </row>
    <row r="449" spans="1:31" x14ac:dyDescent="0.3">
      <c r="A449">
        <v>297</v>
      </c>
      <c r="B449" t="s">
        <v>5067</v>
      </c>
      <c r="C449">
        <v>47999000</v>
      </c>
      <c r="D449" t="s">
        <v>10</v>
      </c>
      <c r="E449">
        <v>2022</v>
      </c>
      <c r="F449">
        <v>2995</v>
      </c>
      <c r="G449">
        <v>250</v>
      </c>
      <c r="H449">
        <v>340</v>
      </c>
      <c r="I449">
        <v>51000</v>
      </c>
      <c r="AE449">
        <v>448</v>
      </c>
    </row>
    <row r="450" spans="1:31" x14ac:dyDescent="0.3">
      <c r="A450">
        <v>298</v>
      </c>
      <c r="B450" t="s">
        <v>5094</v>
      </c>
      <c r="C450">
        <v>56400000</v>
      </c>
      <c r="D450" t="s">
        <v>10</v>
      </c>
      <c r="E450">
        <v>2024</v>
      </c>
      <c r="F450">
        <v>3996</v>
      </c>
      <c r="G450">
        <v>349</v>
      </c>
      <c r="H450">
        <v>475</v>
      </c>
      <c r="I450">
        <v>1380</v>
      </c>
      <c r="AE450">
        <v>449</v>
      </c>
    </row>
    <row r="451" spans="1:31" x14ac:dyDescent="0.3">
      <c r="A451">
        <v>299</v>
      </c>
      <c r="B451" t="s">
        <v>4912</v>
      </c>
      <c r="C451">
        <v>1999999</v>
      </c>
      <c r="D451" t="s">
        <v>10</v>
      </c>
      <c r="E451">
        <v>2003</v>
      </c>
      <c r="F451">
        <v>4511</v>
      </c>
      <c r="G451">
        <v>250</v>
      </c>
      <c r="H451">
        <v>340</v>
      </c>
      <c r="I451">
        <v>292000</v>
      </c>
      <c r="AE451">
        <v>450</v>
      </c>
    </row>
    <row r="452" spans="1:31" x14ac:dyDescent="0.3">
      <c r="A452">
        <v>300</v>
      </c>
      <c r="B452" t="s">
        <v>4911</v>
      </c>
      <c r="C452">
        <v>3250000</v>
      </c>
      <c r="D452" t="s">
        <v>10</v>
      </c>
      <c r="E452">
        <v>2005</v>
      </c>
      <c r="F452">
        <v>3189</v>
      </c>
      <c r="G452">
        <v>184</v>
      </c>
      <c r="H452">
        <v>250</v>
      </c>
      <c r="I452">
        <v>387000</v>
      </c>
      <c r="AE452">
        <v>451</v>
      </c>
    </row>
    <row r="453" spans="1:31" x14ac:dyDescent="0.3">
      <c r="A453">
        <v>301</v>
      </c>
      <c r="B453" t="s">
        <v>4912</v>
      </c>
      <c r="C453">
        <v>4100000</v>
      </c>
      <c r="D453" t="s">
        <v>10</v>
      </c>
      <c r="E453">
        <v>2008</v>
      </c>
      <c r="F453">
        <v>4806</v>
      </c>
      <c r="G453">
        <v>283</v>
      </c>
      <c r="H453">
        <v>385</v>
      </c>
      <c r="I453">
        <v>296000</v>
      </c>
      <c r="AE453">
        <v>452</v>
      </c>
    </row>
    <row r="454" spans="1:31" x14ac:dyDescent="0.3">
      <c r="A454">
        <v>302</v>
      </c>
      <c r="B454" t="s">
        <v>4908</v>
      </c>
      <c r="C454">
        <v>4850000</v>
      </c>
      <c r="D454" t="s">
        <v>10</v>
      </c>
      <c r="E454">
        <v>2008</v>
      </c>
      <c r="F454">
        <v>4806</v>
      </c>
      <c r="G454">
        <v>368</v>
      </c>
      <c r="H454">
        <v>500</v>
      </c>
      <c r="I454">
        <v>228564</v>
      </c>
      <c r="AE454">
        <v>453</v>
      </c>
    </row>
    <row r="455" spans="1:31" x14ac:dyDescent="0.3">
      <c r="A455">
        <v>303</v>
      </c>
      <c r="B455" t="s">
        <v>4939</v>
      </c>
      <c r="C455">
        <v>5700000</v>
      </c>
      <c r="D455" t="s">
        <v>19</v>
      </c>
      <c r="E455">
        <v>2012</v>
      </c>
      <c r="F455">
        <v>2967</v>
      </c>
      <c r="G455">
        <v>176</v>
      </c>
      <c r="H455">
        <v>239</v>
      </c>
      <c r="I455">
        <v>453000</v>
      </c>
      <c r="AE455">
        <v>454</v>
      </c>
    </row>
    <row r="456" spans="1:31" x14ac:dyDescent="0.3">
      <c r="A456">
        <v>304</v>
      </c>
      <c r="B456" t="s">
        <v>4946</v>
      </c>
      <c r="C456">
        <v>7398000</v>
      </c>
      <c r="D456" t="s">
        <v>735</v>
      </c>
      <c r="E456">
        <v>2010</v>
      </c>
      <c r="F456">
        <v>2995</v>
      </c>
      <c r="G456">
        <v>245</v>
      </c>
      <c r="H456">
        <v>333</v>
      </c>
      <c r="I456">
        <v>253000</v>
      </c>
      <c r="AE456">
        <v>455</v>
      </c>
    </row>
    <row r="457" spans="1:31" x14ac:dyDescent="0.3">
      <c r="A457">
        <v>305</v>
      </c>
      <c r="B457" t="s">
        <v>5095</v>
      </c>
      <c r="C457">
        <v>9200000</v>
      </c>
      <c r="D457" t="s">
        <v>19</v>
      </c>
      <c r="E457">
        <v>2013</v>
      </c>
      <c r="F457">
        <v>2967</v>
      </c>
      <c r="G457">
        <v>180</v>
      </c>
      <c r="H457">
        <v>245</v>
      </c>
      <c r="I457">
        <v>250000</v>
      </c>
      <c r="AE457">
        <v>456</v>
      </c>
    </row>
    <row r="458" spans="1:31" x14ac:dyDescent="0.3">
      <c r="A458">
        <v>306</v>
      </c>
      <c r="B458" t="s">
        <v>4920</v>
      </c>
      <c r="C458">
        <v>9200000</v>
      </c>
      <c r="D458" t="s">
        <v>19</v>
      </c>
      <c r="E458">
        <v>2013</v>
      </c>
      <c r="F458">
        <v>2967</v>
      </c>
      <c r="G458">
        <v>180</v>
      </c>
      <c r="H458">
        <v>245</v>
      </c>
      <c r="I458">
        <v>320000</v>
      </c>
      <c r="AE458">
        <v>457</v>
      </c>
    </row>
    <row r="459" spans="1:31" x14ac:dyDescent="0.3">
      <c r="A459">
        <v>307</v>
      </c>
      <c r="B459" t="s">
        <v>4981</v>
      </c>
      <c r="C459">
        <v>11000000</v>
      </c>
      <c r="D459" t="s">
        <v>19</v>
      </c>
      <c r="E459">
        <v>2015</v>
      </c>
      <c r="F459">
        <v>2967</v>
      </c>
      <c r="G459">
        <v>193</v>
      </c>
      <c r="H459">
        <v>262</v>
      </c>
      <c r="I459">
        <v>199821</v>
      </c>
      <c r="AE459">
        <v>458</v>
      </c>
    </row>
    <row r="460" spans="1:31" x14ac:dyDescent="0.3">
      <c r="A460">
        <v>308</v>
      </c>
      <c r="B460" t="s">
        <v>4996</v>
      </c>
      <c r="C460">
        <v>15499000</v>
      </c>
      <c r="D460" t="s">
        <v>2304</v>
      </c>
      <c r="E460">
        <v>2015</v>
      </c>
      <c r="F460">
        <v>2995</v>
      </c>
      <c r="G460">
        <v>245</v>
      </c>
      <c r="H460">
        <v>333</v>
      </c>
      <c r="I460">
        <v>128800</v>
      </c>
      <c r="AE460">
        <v>459</v>
      </c>
    </row>
    <row r="461" spans="1:31" x14ac:dyDescent="0.3">
      <c r="A461">
        <v>309</v>
      </c>
      <c r="B461" t="s">
        <v>5096</v>
      </c>
      <c r="C461">
        <v>19750000</v>
      </c>
      <c r="D461" t="s">
        <v>19</v>
      </c>
      <c r="E461">
        <v>2017</v>
      </c>
      <c r="F461">
        <v>2967</v>
      </c>
      <c r="G461">
        <v>193</v>
      </c>
      <c r="H461">
        <v>262</v>
      </c>
      <c r="I461">
        <v>99000</v>
      </c>
      <c r="AE461">
        <v>460</v>
      </c>
    </row>
    <row r="462" spans="1:31" x14ac:dyDescent="0.3">
      <c r="A462">
        <v>310</v>
      </c>
      <c r="B462" t="s">
        <v>4906</v>
      </c>
      <c r="C462">
        <v>20490000</v>
      </c>
      <c r="D462" t="s">
        <v>10</v>
      </c>
      <c r="E462">
        <v>2018</v>
      </c>
      <c r="F462">
        <v>2894</v>
      </c>
      <c r="G462">
        <v>324</v>
      </c>
      <c r="H462">
        <v>441</v>
      </c>
      <c r="I462">
        <v>124750</v>
      </c>
      <c r="AE462">
        <v>461</v>
      </c>
    </row>
    <row r="463" spans="1:31" x14ac:dyDescent="0.3">
      <c r="A463">
        <v>311</v>
      </c>
      <c r="B463" t="s">
        <v>5097</v>
      </c>
      <c r="C463">
        <v>22989000</v>
      </c>
      <c r="D463" t="s">
        <v>10</v>
      </c>
      <c r="E463">
        <v>2018</v>
      </c>
      <c r="F463">
        <v>3996</v>
      </c>
      <c r="G463">
        <v>404</v>
      </c>
      <c r="H463">
        <v>549</v>
      </c>
      <c r="I463">
        <v>140000</v>
      </c>
      <c r="AE463">
        <v>462</v>
      </c>
    </row>
    <row r="464" spans="1:31" x14ac:dyDescent="0.3">
      <c r="A464">
        <v>312</v>
      </c>
      <c r="B464" t="s">
        <v>5022</v>
      </c>
      <c r="C464">
        <v>23499000</v>
      </c>
      <c r="D464" t="s">
        <v>10</v>
      </c>
      <c r="E464">
        <v>2018</v>
      </c>
      <c r="F464">
        <v>2995</v>
      </c>
      <c r="G464">
        <v>250</v>
      </c>
      <c r="H464">
        <v>340</v>
      </c>
      <c r="I464">
        <v>51000</v>
      </c>
      <c r="AE464">
        <v>463</v>
      </c>
    </row>
  </sheetData>
  <autoFilter ref="AE1:AM464" xr:uid="{CFC10417-EDE1-4606-839E-A47A706BA152}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A396F-396B-4E18-AF35-CC10D9D275B8}">
  <dimension ref="A1:Y607"/>
  <sheetViews>
    <sheetView workbookViewId="0">
      <selection activeCell="A2" sqref="A2:I607"/>
    </sheetView>
  </sheetViews>
  <sheetFormatPr defaultRowHeight="14.4" x14ac:dyDescent="0.3"/>
  <cols>
    <col min="12" max="12" width="12.21875" bestFit="1" customWidth="1"/>
    <col min="13" max="13" width="15.6640625" bestFit="1" customWidth="1"/>
    <col min="14" max="14" width="12" bestFit="1" customWidth="1"/>
    <col min="15" max="15" width="22.4414062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25" x14ac:dyDescent="0.3">
      <c r="A2">
        <v>1</v>
      </c>
      <c r="B2" t="s">
        <v>5711</v>
      </c>
      <c r="C2">
        <v>8990000</v>
      </c>
      <c r="D2" t="s">
        <v>3556</v>
      </c>
      <c r="E2">
        <v>2019</v>
      </c>
      <c r="G2" t="s">
        <v>5712</v>
      </c>
      <c r="H2" t="s">
        <v>5713</v>
      </c>
      <c r="I2">
        <v>151000</v>
      </c>
      <c r="L2" s="2" t="s">
        <v>6948</v>
      </c>
      <c r="M2" t="s">
        <v>6950</v>
      </c>
      <c r="N2" t="s">
        <v>6951</v>
      </c>
      <c r="O2" t="s">
        <v>6953</v>
      </c>
      <c r="R2" s="4" t="s">
        <v>6948</v>
      </c>
      <c r="S2" s="4" t="s">
        <v>6950</v>
      </c>
      <c r="U2" s="4" t="s">
        <v>6948</v>
      </c>
      <c r="V2" s="4" t="s">
        <v>6951</v>
      </c>
      <c r="X2" s="4" t="s">
        <v>6948</v>
      </c>
      <c r="Y2" s="4" t="s">
        <v>6953</v>
      </c>
    </row>
    <row r="3" spans="1:25" x14ac:dyDescent="0.3">
      <c r="A3">
        <v>2</v>
      </c>
      <c r="B3" t="s">
        <v>5714</v>
      </c>
      <c r="C3">
        <v>11498000</v>
      </c>
      <c r="D3" t="s">
        <v>3556</v>
      </c>
      <c r="E3">
        <v>2019</v>
      </c>
      <c r="G3" t="s">
        <v>5715</v>
      </c>
      <c r="H3" t="s">
        <v>5716</v>
      </c>
      <c r="I3">
        <v>105818</v>
      </c>
      <c r="L3" s="3">
        <v>2013</v>
      </c>
      <c r="M3">
        <v>10</v>
      </c>
      <c r="N3">
        <v>9319999.9000000004</v>
      </c>
      <c r="O3">
        <v>213279</v>
      </c>
      <c r="R3" s="3">
        <v>2013</v>
      </c>
      <c r="S3">
        <v>10</v>
      </c>
      <c r="U3" s="3">
        <v>2013</v>
      </c>
      <c r="V3">
        <v>9319999.9000000004</v>
      </c>
      <c r="X3" s="3">
        <v>2013</v>
      </c>
      <c r="Y3">
        <v>213279</v>
      </c>
    </row>
    <row r="4" spans="1:25" x14ac:dyDescent="0.3">
      <c r="A4">
        <v>3</v>
      </c>
      <c r="B4" t="s">
        <v>5717</v>
      </c>
      <c r="C4">
        <v>11499000</v>
      </c>
      <c r="D4" t="s">
        <v>3556</v>
      </c>
      <c r="E4">
        <v>2019</v>
      </c>
      <c r="G4" t="s">
        <v>5718</v>
      </c>
      <c r="H4" t="s">
        <v>5719</v>
      </c>
      <c r="I4">
        <v>46132</v>
      </c>
      <c r="L4" s="3">
        <v>2014</v>
      </c>
      <c r="M4">
        <v>24</v>
      </c>
      <c r="N4">
        <v>8891448.916666666</v>
      </c>
      <c r="O4">
        <v>222548.20833333334</v>
      </c>
      <c r="R4" s="3">
        <v>2014</v>
      </c>
      <c r="S4">
        <v>24</v>
      </c>
      <c r="U4" s="3">
        <v>2014</v>
      </c>
      <c r="V4">
        <v>8891448.916666666</v>
      </c>
      <c r="X4" s="3">
        <v>2014</v>
      </c>
      <c r="Y4">
        <v>222548.20833333334</v>
      </c>
    </row>
    <row r="5" spans="1:25" x14ac:dyDescent="0.3">
      <c r="A5">
        <v>4</v>
      </c>
      <c r="B5" t="s">
        <v>5720</v>
      </c>
      <c r="C5">
        <v>11499999</v>
      </c>
      <c r="D5" t="s">
        <v>3556</v>
      </c>
      <c r="E5">
        <v>2019</v>
      </c>
      <c r="G5" t="s">
        <v>5721</v>
      </c>
      <c r="H5" t="s">
        <v>5722</v>
      </c>
      <c r="I5">
        <v>96665</v>
      </c>
      <c r="L5" s="3">
        <v>2015</v>
      </c>
      <c r="M5">
        <v>26</v>
      </c>
      <c r="N5">
        <v>9821119.038461538</v>
      </c>
      <c r="O5">
        <v>204165.61538461538</v>
      </c>
      <c r="R5" s="3">
        <v>2015</v>
      </c>
      <c r="S5">
        <v>26</v>
      </c>
      <c r="U5" s="3">
        <v>2015</v>
      </c>
      <c r="V5">
        <v>9821119.038461538</v>
      </c>
      <c r="X5" s="3">
        <v>2015</v>
      </c>
      <c r="Y5">
        <v>204165.61538461538</v>
      </c>
    </row>
    <row r="6" spans="1:25" x14ac:dyDescent="0.3">
      <c r="A6">
        <v>5</v>
      </c>
      <c r="B6" t="s">
        <v>5723</v>
      </c>
      <c r="C6">
        <v>11999999</v>
      </c>
      <c r="D6" t="s">
        <v>3556</v>
      </c>
      <c r="E6">
        <v>2021</v>
      </c>
      <c r="G6" t="s">
        <v>5724</v>
      </c>
      <c r="H6" t="s">
        <v>5725</v>
      </c>
      <c r="I6">
        <v>22500</v>
      </c>
      <c r="L6" s="3">
        <v>2016</v>
      </c>
      <c r="M6">
        <v>35</v>
      </c>
      <c r="N6">
        <v>12265923.800000001</v>
      </c>
      <c r="O6">
        <v>194923.2</v>
      </c>
      <c r="R6" s="3">
        <v>2016</v>
      </c>
      <c r="S6">
        <v>35</v>
      </c>
      <c r="U6" s="3">
        <v>2016</v>
      </c>
      <c r="V6">
        <v>12265923.800000001</v>
      </c>
      <c r="X6" s="3">
        <v>2016</v>
      </c>
      <c r="Y6">
        <v>194923.2</v>
      </c>
    </row>
    <row r="7" spans="1:25" x14ac:dyDescent="0.3">
      <c r="A7">
        <v>6</v>
      </c>
      <c r="B7" t="s">
        <v>5726</v>
      </c>
      <c r="C7">
        <v>12490000</v>
      </c>
      <c r="D7" t="s">
        <v>3556</v>
      </c>
      <c r="E7">
        <v>2019</v>
      </c>
      <c r="G7" t="s">
        <v>5727</v>
      </c>
      <c r="H7" t="s">
        <v>5728</v>
      </c>
      <c r="I7">
        <v>92000</v>
      </c>
      <c r="L7" s="3">
        <v>2017</v>
      </c>
      <c r="M7">
        <v>42</v>
      </c>
      <c r="N7">
        <v>13790065.785714285</v>
      </c>
      <c r="O7">
        <v>152808.38095238095</v>
      </c>
      <c r="R7" s="3">
        <v>2017</v>
      </c>
      <c r="S7">
        <v>42</v>
      </c>
      <c r="U7" s="3">
        <v>2017</v>
      </c>
      <c r="V7">
        <v>13790065.785714285</v>
      </c>
      <c r="X7" s="3">
        <v>2017</v>
      </c>
      <c r="Y7">
        <v>152808.38095238095</v>
      </c>
    </row>
    <row r="8" spans="1:25" x14ac:dyDescent="0.3">
      <c r="A8">
        <v>7</v>
      </c>
      <c r="B8" t="s">
        <v>5729</v>
      </c>
      <c r="C8">
        <v>12900000</v>
      </c>
      <c r="D8" t="s">
        <v>3556</v>
      </c>
      <c r="E8">
        <v>2019</v>
      </c>
      <c r="G8" t="s">
        <v>5712</v>
      </c>
      <c r="H8" t="s">
        <v>5713</v>
      </c>
      <c r="I8">
        <v>94000</v>
      </c>
      <c r="L8" s="3">
        <v>2018</v>
      </c>
      <c r="M8">
        <v>65</v>
      </c>
      <c r="N8">
        <v>12726619.723076923</v>
      </c>
      <c r="O8">
        <v>159332.58461538461</v>
      </c>
      <c r="R8" s="3">
        <v>2018</v>
      </c>
      <c r="S8">
        <v>65</v>
      </c>
      <c r="U8" s="3">
        <v>2018</v>
      </c>
      <c r="V8">
        <v>12726619.723076923</v>
      </c>
      <c r="X8" s="3">
        <v>2018</v>
      </c>
      <c r="Y8">
        <v>159332.58461538461</v>
      </c>
    </row>
    <row r="9" spans="1:25" x14ac:dyDescent="0.3">
      <c r="A9">
        <v>8</v>
      </c>
      <c r="B9" t="s">
        <v>5730</v>
      </c>
      <c r="C9">
        <v>12990000</v>
      </c>
      <c r="D9" t="s">
        <v>3556</v>
      </c>
      <c r="E9">
        <v>2019</v>
      </c>
      <c r="G9" t="s">
        <v>5731</v>
      </c>
      <c r="H9" t="s">
        <v>5732</v>
      </c>
      <c r="I9">
        <v>61000</v>
      </c>
      <c r="L9" s="3">
        <v>2019</v>
      </c>
      <c r="M9">
        <v>140</v>
      </c>
      <c r="N9">
        <v>11383447.171428571</v>
      </c>
      <c r="O9">
        <v>120616.82857142857</v>
      </c>
      <c r="R9" s="3">
        <v>2019</v>
      </c>
      <c r="S9">
        <v>140</v>
      </c>
      <c r="U9" s="3">
        <v>2019</v>
      </c>
      <c r="V9">
        <v>11383447.171428571</v>
      </c>
      <c r="X9" s="3">
        <v>2019</v>
      </c>
      <c r="Y9">
        <v>120616.82857142857</v>
      </c>
    </row>
    <row r="10" spans="1:25" x14ac:dyDescent="0.3">
      <c r="A10">
        <v>9</v>
      </c>
      <c r="B10" t="s">
        <v>5733</v>
      </c>
      <c r="C10">
        <v>13490000</v>
      </c>
      <c r="D10" t="s">
        <v>3556</v>
      </c>
      <c r="E10">
        <v>2020</v>
      </c>
      <c r="G10" t="s">
        <v>5712</v>
      </c>
      <c r="H10" t="s">
        <v>5713</v>
      </c>
      <c r="I10">
        <v>143815</v>
      </c>
      <c r="L10" s="3">
        <v>2020</v>
      </c>
      <c r="M10">
        <v>80</v>
      </c>
      <c r="N10">
        <v>13169105.362500001</v>
      </c>
      <c r="O10">
        <v>87831.487500000003</v>
      </c>
      <c r="R10" s="3">
        <v>2020</v>
      </c>
      <c r="S10">
        <v>80</v>
      </c>
      <c r="U10" s="3">
        <v>2020</v>
      </c>
      <c r="V10">
        <v>13169105.362500001</v>
      </c>
      <c r="X10" s="3">
        <v>2020</v>
      </c>
      <c r="Y10">
        <v>87831.487500000003</v>
      </c>
    </row>
    <row r="11" spans="1:25" x14ac:dyDescent="0.3">
      <c r="A11">
        <v>10</v>
      </c>
      <c r="B11" t="s">
        <v>5729</v>
      </c>
      <c r="C11">
        <v>14195000</v>
      </c>
      <c r="D11" t="s">
        <v>3556</v>
      </c>
      <c r="E11">
        <v>2021</v>
      </c>
      <c r="G11" t="s">
        <v>5712</v>
      </c>
      <c r="H11" t="s">
        <v>5713</v>
      </c>
      <c r="I11">
        <v>82000</v>
      </c>
      <c r="L11" s="3">
        <v>2021</v>
      </c>
      <c r="M11">
        <v>79</v>
      </c>
      <c r="N11">
        <v>14258149.670886075</v>
      </c>
      <c r="O11">
        <v>55838.987341772154</v>
      </c>
      <c r="R11" s="3">
        <v>2021</v>
      </c>
      <c r="S11">
        <v>79</v>
      </c>
      <c r="U11" s="3">
        <v>2021</v>
      </c>
      <c r="V11">
        <v>14258149.670886075</v>
      </c>
      <c r="X11" s="3">
        <v>2021</v>
      </c>
      <c r="Y11">
        <v>55838.987341772154</v>
      </c>
    </row>
    <row r="12" spans="1:25" x14ac:dyDescent="0.3">
      <c r="A12">
        <v>11</v>
      </c>
      <c r="B12" t="s">
        <v>5730</v>
      </c>
      <c r="C12">
        <v>14590000</v>
      </c>
      <c r="D12" t="s">
        <v>3556</v>
      </c>
      <c r="E12">
        <v>2021</v>
      </c>
      <c r="G12" t="s">
        <v>5718</v>
      </c>
      <c r="H12" t="s">
        <v>5719</v>
      </c>
      <c r="I12">
        <v>50436</v>
      </c>
      <c r="L12" s="3">
        <v>2022</v>
      </c>
      <c r="M12">
        <v>83</v>
      </c>
      <c r="N12">
        <v>16446847.385542169</v>
      </c>
      <c r="O12">
        <v>26752.590361445782</v>
      </c>
      <c r="R12" s="3">
        <v>2022</v>
      </c>
      <c r="S12">
        <v>83</v>
      </c>
      <c r="U12" s="3">
        <v>2022</v>
      </c>
      <c r="V12">
        <v>16446847.385542169</v>
      </c>
      <c r="X12" s="3">
        <v>2022</v>
      </c>
      <c r="Y12">
        <v>26752.590361445782</v>
      </c>
    </row>
    <row r="13" spans="1:25" x14ac:dyDescent="0.3">
      <c r="A13">
        <v>12</v>
      </c>
      <c r="B13" t="s">
        <v>5734</v>
      </c>
      <c r="C13">
        <v>14899000</v>
      </c>
      <c r="D13" t="s">
        <v>3556</v>
      </c>
      <c r="E13">
        <v>2020</v>
      </c>
      <c r="G13" t="s">
        <v>5721</v>
      </c>
      <c r="H13" t="s">
        <v>5722</v>
      </c>
      <c r="I13">
        <v>59367</v>
      </c>
      <c r="L13" s="3">
        <v>2023</v>
      </c>
      <c r="M13">
        <v>21</v>
      </c>
      <c r="N13">
        <v>25983281.142857142</v>
      </c>
      <c r="O13">
        <v>13104.857142857143</v>
      </c>
      <c r="R13" s="3">
        <v>2023</v>
      </c>
      <c r="S13">
        <v>21</v>
      </c>
      <c r="U13" s="3">
        <v>2023</v>
      </c>
      <c r="V13">
        <v>25983281.142857142</v>
      </c>
      <c r="X13" s="3">
        <v>2023</v>
      </c>
      <c r="Y13">
        <v>13104.857142857143</v>
      </c>
    </row>
    <row r="14" spans="1:25" x14ac:dyDescent="0.3">
      <c r="A14">
        <v>13</v>
      </c>
      <c r="B14" t="s">
        <v>5735</v>
      </c>
      <c r="C14">
        <v>14999000</v>
      </c>
      <c r="D14" t="s">
        <v>3556</v>
      </c>
      <c r="E14">
        <v>2022</v>
      </c>
      <c r="G14" t="s">
        <v>5727</v>
      </c>
      <c r="H14" t="s">
        <v>5728</v>
      </c>
      <c r="I14">
        <v>45000</v>
      </c>
      <c r="L14" s="3">
        <v>2024</v>
      </c>
      <c r="M14">
        <v>1</v>
      </c>
      <c r="N14">
        <v>17846900</v>
      </c>
      <c r="O14">
        <v>1</v>
      </c>
      <c r="R14" s="3">
        <v>2024</v>
      </c>
      <c r="S14">
        <v>1</v>
      </c>
      <c r="U14" s="3">
        <v>2024</v>
      </c>
      <c r="V14">
        <v>17846900</v>
      </c>
      <c r="X14" s="3">
        <v>2024</v>
      </c>
      <c r="Y14">
        <v>1</v>
      </c>
    </row>
    <row r="15" spans="1:25" x14ac:dyDescent="0.3">
      <c r="A15">
        <v>14</v>
      </c>
      <c r="B15" t="s">
        <v>5736</v>
      </c>
      <c r="C15">
        <v>15490000</v>
      </c>
      <c r="D15" t="s">
        <v>3556</v>
      </c>
      <c r="E15">
        <v>2023</v>
      </c>
      <c r="G15" t="s">
        <v>5718</v>
      </c>
      <c r="H15" t="s">
        <v>5719</v>
      </c>
      <c r="I15">
        <v>11900</v>
      </c>
      <c r="L15" s="3" t="s">
        <v>6949</v>
      </c>
      <c r="M15">
        <v>606</v>
      </c>
      <c r="N15">
        <v>13366094.455445545</v>
      </c>
      <c r="O15">
        <v>110889.36963696369</v>
      </c>
    </row>
    <row r="16" spans="1:25" x14ac:dyDescent="0.3">
      <c r="A16">
        <v>15</v>
      </c>
      <c r="B16" t="s">
        <v>5729</v>
      </c>
      <c r="C16">
        <v>16700000</v>
      </c>
      <c r="D16" t="s">
        <v>3556</v>
      </c>
      <c r="E16">
        <v>2022</v>
      </c>
      <c r="G16" t="s">
        <v>5737</v>
      </c>
      <c r="H16" t="s">
        <v>72</v>
      </c>
      <c r="I16">
        <v>24000</v>
      </c>
    </row>
    <row r="17" spans="1:9" x14ac:dyDescent="0.3">
      <c r="A17">
        <v>16</v>
      </c>
      <c r="B17" t="s">
        <v>5738</v>
      </c>
      <c r="C17">
        <v>8290000</v>
      </c>
      <c r="D17" t="s">
        <v>3556</v>
      </c>
      <c r="E17">
        <v>2019</v>
      </c>
      <c r="G17" t="s">
        <v>5724</v>
      </c>
      <c r="H17" t="s">
        <v>5725</v>
      </c>
      <c r="I17">
        <v>56900</v>
      </c>
    </row>
    <row r="18" spans="1:9" x14ac:dyDescent="0.3">
      <c r="A18">
        <v>17</v>
      </c>
      <c r="B18" t="s">
        <v>5730</v>
      </c>
      <c r="C18">
        <v>8790000</v>
      </c>
      <c r="D18" t="s">
        <v>3556</v>
      </c>
      <c r="E18">
        <v>2019</v>
      </c>
      <c r="G18" t="s">
        <v>5731</v>
      </c>
      <c r="H18" t="s">
        <v>5732</v>
      </c>
      <c r="I18">
        <v>296906</v>
      </c>
    </row>
    <row r="19" spans="1:9" x14ac:dyDescent="0.3">
      <c r="A19">
        <v>18</v>
      </c>
      <c r="B19" t="s">
        <v>5739</v>
      </c>
      <c r="C19">
        <v>8850000</v>
      </c>
      <c r="D19" t="s">
        <v>3556</v>
      </c>
      <c r="E19">
        <v>2019</v>
      </c>
      <c r="G19" t="s">
        <v>5724</v>
      </c>
      <c r="H19" t="s">
        <v>5725</v>
      </c>
      <c r="I19">
        <v>177000</v>
      </c>
    </row>
    <row r="20" spans="1:9" x14ac:dyDescent="0.3">
      <c r="A20">
        <v>19</v>
      </c>
      <c r="B20" t="s">
        <v>5740</v>
      </c>
      <c r="C20">
        <v>8899000</v>
      </c>
      <c r="D20" t="s">
        <v>3556</v>
      </c>
      <c r="E20">
        <v>2019</v>
      </c>
      <c r="G20" t="s">
        <v>5741</v>
      </c>
      <c r="H20" t="s">
        <v>5742</v>
      </c>
      <c r="I20">
        <v>242000</v>
      </c>
    </row>
    <row r="21" spans="1:9" x14ac:dyDescent="0.3">
      <c r="A21">
        <v>20</v>
      </c>
      <c r="B21" t="s">
        <v>5738</v>
      </c>
      <c r="C21">
        <v>8950000</v>
      </c>
      <c r="D21" t="s">
        <v>3556</v>
      </c>
      <c r="E21">
        <v>2020</v>
      </c>
      <c r="G21" t="s">
        <v>5741</v>
      </c>
      <c r="H21" t="s">
        <v>5742</v>
      </c>
      <c r="I21">
        <v>165000</v>
      </c>
    </row>
    <row r="22" spans="1:9" x14ac:dyDescent="0.3">
      <c r="A22">
        <v>21</v>
      </c>
      <c r="B22" t="s">
        <v>5743</v>
      </c>
      <c r="C22">
        <v>9190000</v>
      </c>
      <c r="D22" t="s">
        <v>3556</v>
      </c>
      <c r="E22">
        <v>2019</v>
      </c>
      <c r="G22" t="s">
        <v>5718</v>
      </c>
      <c r="H22" t="s">
        <v>5719</v>
      </c>
      <c r="I22">
        <v>217000</v>
      </c>
    </row>
    <row r="23" spans="1:9" x14ac:dyDescent="0.3">
      <c r="A23">
        <v>22</v>
      </c>
      <c r="B23" t="s">
        <v>5730</v>
      </c>
      <c r="C23">
        <v>9190000</v>
      </c>
      <c r="D23" t="s">
        <v>3556</v>
      </c>
      <c r="E23">
        <v>2019</v>
      </c>
      <c r="G23" t="s">
        <v>5718</v>
      </c>
      <c r="H23" t="s">
        <v>5719</v>
      </c>
      <c r="I23">
        <v>186000</v>
      </c>
    </row>
    <row r="24" spans="1:9" x14ac:dyDescent="0.3">
      <c r="A24">
        <v>23</v>
      </c>
      <c r="B24" t="s">
        <v>5744</v>
      </c>
      <c r="C24">
        <v>9480000</v>
      </c>
      <c r="D24" t="s">
        <v>3556</v>
      </c>
      <c r="E24">
        <v>2019</v>
      </c>
      <c r="G24" t="s">
        <v>5731</v>
      </c>
      <c r="H24" t="s">
        <v>5732</v>
      </c>
      <c r="I24">
        <v>146000</v>
      </c>
    </row>
    <row r="25" spans="1:9" x14ac:dyDescent="0.3">
      <c r="A25">
        <v>24</v>
      </c>
      <c r="B25" t="s">
        <v>5745</v>
      </c>
      <c r="C25">
        <v>9489898</v>
      </c>
      <c r="D25" t="s">
        <v>3556</v>
      </c>
      <c r="E25">
        <v>2019</v>
      </c>
      <c r="G25" t="s">
        <v>5718</v>
      </c>
      <c r="H25" t="s">
        <v>5719</v>
      </c>
      <c r="I25">
        <v>207000</v>
      </c>
    </row>
    <row r="26" spans="1:9" x14ac:dyDescent="0.3">
      <c r="A26">
        <v>25</v>
      </c>
      <c r="B26" t="s">
        <v>5745</v>
      </c>
      <c r="C26">
        <v>9489898</v>
      </c>
      <c r="D26" t="s">
        <v>3556</v>
      </c>
      <c r="E26">
        <v>2019</v>
      </c>
      <c r="G26" t="s">
        <v>5731</v>
      </c>
      <c r="H26" t="s">
        <v>5732</v>
      </c>
      <c r="I26">
        <v>193200</v>
      </c>
    </row>
    <row r="27" spans="1:9" x14ac:dyDescent="0.3">
      <c r="A27">
        <v>26</v>
      </c>
      <c r="B27" t="s">
        <v>5746</v>
      </c>
      <c r="C27">
        <v>9490000</v>
      </c>
      <c r="D27" t="s">
        <v>3556</v>
      </c>
      <c r="E27">
        <v>2020</v>
      </c>
      <c r="G27" t="s">
        <v>5724</v>
      </c>
      <c r="H27" t="s">
        <v>5725</v>
      </c>
      <c r="I27">
        <v>106690</v>
      </c>
    </row>
    <row r="28" spans="1:9" x14ac:dyDescent="0.3">
      <c r="A28">
        <v>27</v>
      </c>
      <c r="B28" t="s">
        <v>5738</v>
      </c>
      <c r="C28">
        <v>9490000</v>
      </c>
      <c r="D28" t="s">
        <v>3556</v>
      </c>
      <c r="E28">
        <v>2019</v>
      </c>
      <c r="G28" t="s">
        <v>5724</v>
      </c>
      <c r="H28" t="s">
        <v>5725</v>
      </c>
      <c r="I28">
        <v>122000</v>
      </c>
    </row>
    <row r="29" spans="1:9" x14ac:dyDescent="0.3">
      <c r="A29">
        <v>28</v>
      </c>
      <c r="B29" t="s">
        <v>5747</v>
      </c>
      <c r="C29">
        <v>9490099</v>
      </c>
      <c r="D29" t="s">
        <v>3556</v>
      </c>
      <c r="E29">
        <v>2019</v>
      </c>
      <c r="G29" t="s">
        <v>5718</v>
      </c>
      <c r="H29" t="s">
        <v>5719</v>
      </c>
      <c r="I29">
        <v>188912</v>
      </c>
    </row>
    <row r="30" spans="1:9" x14ac:dyDescent="0.3">
      <c r="A30">
        <v>29</v>
      </c>
      <c r="B30" t="s">
        <v>5738</v>
      </c>
      <c r="C30">
        <v>9550000</v>
      </c>
      <c r="D30" t="s">
        <v>3556</v>
      </c>
      <c r="E30">
        <v>2019</v>
      </c>
      <c r="G30" t="s">
        <v>5724</v>
      </c>
      <c r="H30" t="s">
        <v>5725</v>
      </c>
      <c r="I30">
        <v>128000</v>
      </c>
    </row>
    <row r="31" spans="1:9" x14ac:dyDescent="0.3">
      <c r="A31">
        <v>30</v>
      </c>
      <c r="B31" t="s">
        <v>5748</v>
      </c>
      <c r="C31">
        <v>9690000</v>
      </c>
      <c r="D31" t="s">
        <v>3556</v>
      </c>
      <c r="E31">
        <v>2019</v>
      </c>
      <c r="G31" t="s">
        <v>5731</v>
      </c>
      <c r="H31" t="s">
        <v>5732</v>
      </c>
      <c r="I31">
        <v>184235</v>
      </c>
    </row>
    <row r="32" spans="1:9" x14ac:dyDescent="0.3">
      <c r="A32">
        <v>31</v>
      </c>
      <c r="B32" t="s">
        <v>5749</v>
      </c>
      <c r="C32">
        <v>9800000</v>
      </c>
      <c r="D32" t="s">
        <v>3556</v>
      </c>
      <c r="E32">
        <v>2019</v>
      </c>
      <c r="G32" t="s">
        <v>5724</v>
      </c>
      <c r="H32" t="s">
        <v>5725</v>
      </c>
      <c r="I32">
        <v>195000</v>
      </c>
    </row>
    <row r="33" spans="1:9" x14ac:dyDescent="0.3">
      <c r="A33">
        <v>32</v>
      </c>
      <c r="B33" t="s">
        <v>5750</v>
      </c>
      <c r="C33">
        <v>9850000</v>
      </c>
      <c r="D33" t="s">
        <v>3556</v>
      </c>
      <c r="E33">
        <v>2019</v>
      </c>
      <c r="G33" t="s">
        <v>5731</v>
      </c>
      <c r="H33" t="s">
        <v>5732</v>
      </c>
      <c r="I33">
        <v>198190</v>
      </c>
    </row>
    <row r="34" spans="1:9" x14ac:dyDescent="0.3">
      <c r="A34">
        <v>33</v>
      </c>
      <c r="B34" t="s">
        <v>5751</v>
      </c>
      <c r="C34">
        <v>9999000</v>
      </c>
      <c r="D34" t="s">
        <v>3556</v>
      </c>
      <c r="E34">
        <v>2019</v>
      </c>
      <c r="G34" t="s">
        <v>5731</v>
      </c>
      <c r="H34" t="s">
        <v>5732</v>
      </c>
      <c r="I34">
        <v>170000</v>
      </c>
    </row>
    <row r="35" spans="1:9" x14ac:dyDescent="0.3">
      <c r="A35">
        <v>34</v>
      </c>
      <c r="B35" t="s">
        <v>5752</v>
      </c>
      <c r="C35">
        <v>9999999</v>
      </c>
      <c r="D35" t="s">
        <v>3556</v>
      </c>
      <c r="E35">
        <v>2019</v>
      </c>
      <c r="G35" t="s">
        <v>5731</v>
      </c>
      <c r="H35" t="s">
        <v>5732</v>
      </c>
      <c r="I35">
        <v>191000</v>
      </c>
    </row>
    <row r="36" spans="1:9" x14ac:dyDescent="0.3">
      <c r="A36">
        <v>35</v>
      </c>
      <c r="B36" t="s">
        <v>5754</v>
      </c>
      <c r="C36">
        <v>9999999</v>
      </c>
      <c r="D36" t="s">
        <v>3556</v>
      </c>
      <c r="E36">
        <v>2018</v>
      </c>
      <c r="G36" t="s">
        <v>5755</v>
      </c>
      <c r="H36" t="s">
        <v>5756</v>
      </c>
      <c r="I36">
        <v>27000</v>
      </c>
    </row>
    <row r="37" spans="1:9" x14ac:dyDescent="0.3">
      <c r="A37">
        <v>36</v>
      </c>
      <c r="B37" t="s">
        <v>5757</v>
      </c>
      <c r="C37">
        <v>10198000</v>
      </c>
      <c r="D37" t="s">
        <v>3556</v>
      </c>
      <c r="E37">
        <v>2019</v>
      </c>
      <c r="G37" t="s">
        <v>5731</v>
      </c>
      <c r="H37" t="s">
        <v>5732</v>
      </c>
      <c r="I37">
        <v>83163</v>
      </c>
    </row>
    <row r="38" spans="1:9" x14ac:dyDescent="0.3">
      <c r="A38">
        <v>37</v>
      </c>
      <c r="B38" t="s">
        <v>5730</v>
      </c>
      <c r="C38">
        <v>10290000</v>
      </c>
      <c r="D38" t="s">
        <v>3556</v>
      </c>
      <c r="E38">
        <v>2019</v>
      </c>
      <c r="G38" t="s">
        <v>5718</v>
      </c>
      <c r="H38" t="s">
        <v>5719</v>
      </c>
      <c r="I38">
        <v>144500</v>
      </c>
    </row>
    <row r="39" spans="1:9" x14ac:dyDescent="0.3">
      <c r="A39">
        <v>38</v>
      </c>
      <c r="B39" t="s">
        <v>5758</v>
      </c>
      <c r="C39">
        <v>10290000</v>
      </c>
      <c r="D39" t="s">
        <v>3556</v>
      </c>
      <c r="E39">
        <v>2019</v>
      </c>
      <c r="G39" t="s">
        <v>5731</v>
      </c>
      <c r="H39" t="s">
        <v>5732</v>
      </c>
      <c r="I39">
        <v>127000</v>
      </c>
    </row>
    <row r="40" spans="1:9" x14ac:dyDescent="0.3">
      <c r="A40">
        <v>39</v>
      </c>
      <c r="B40" t="s">
        <v>5759</v>
      </c>
      <c r="C40">
        <v>10390000</v>
      </c>
      <c r="D40" t="s">
        <v>3556</v>
      </c>
      <c r="E40">
        <v>2019</v>
      </c>
      <c r="G40" t="s">
        <v>5731</v>
      </c>
      <c r="H40" t="s">
        <v>5732</v>
      </c>
      <c r="I40">
        <v>198000</v>
      </c>
    </row>
    <row r="41" spans="1:9" x14ac:dyDescent="0.3">
      <c r="A41">
        <v>40</v>
      </c>
      <c r="B41" t="s">
        <v>5760</v>
      </c>
      <c r="C41">
        <v>10399000</v>
      </c>
      <c r="D41" t="s">
        <v>3556</v>
      </c>
      <c r="E41">
        <v>2019</v>
      </c>
      <c r="G41" t="s">
        <v>5731</v>
      </c>
      <c r="H41" t="s">
        <v>5732</v>
      </c>
      <c r="I41">
        <v>161000</v>
      </c>
    </row>
    <row r="42" spans="1:9" x14ac:dyDescent="0.3">
      <c r="A42">
        <v>41</v>
      </c>
      <c r="B42" t="s">
        <v>5738</v>
      </c>
      <c r="C42">
        <v>10480000</v>
      </c>
      <c r="D42" t="s">
        <v>3556</v>
      </c>
      <c r="E42">
        <v>2020</v>
      </c>
      <c r="G42" t="s">
        <v>5724</v>
      </c>
      <c r="H42" t="s">
        <v>5725</v>
      </c>
      <c r="I42">
        <v>92200</v>
      </c>
    </row>
    <row r="43" spans="1:9" x14ac:dyDescent="0.3">
      <c r="A43">
        <v>42</v>
      </c>
      <c r="B43" t="s">
        <v>5761</v>
      </c>
      <c r="C43">
        <v>10490000</v>
      </c>
      <c r="D43" t="s">
        <v>3556</v>
      </c>
      <c r="E43">
        <v>2020</v>
      </c>
      <c r="G43" t="s">
        <v>5731</v>
      </c>
      <c r="H43" t="s">
        <v>5732</v>
      </c>
      <c r="I43">
        <v>165901</v>
      </c>
    </row>
    <row r="44" spans="1:9" x14ac:dyDescent="0.3">
      <c r="A44">
        <v>43</v>
      </c>
      <c r="B44" t="s">
        <v>5762</v>
      </c>
      <c r="C44">
        <v>10497000</v>
      </c>
      <c r="D44" t="s">
        <v>3556</v>
      </c>
      <c r="E44">
        <v>2019</v>
      </c>
      <c r="G44" t="s">
        <v>5731</v>
      </c>
      <c r="H44" t="s">
        <v>5732</v>
      </c>
      <c r="I44">
        <v>97730</v>
      </c>
    </row>
    <row r="45" spans="1:9" x14ac:dyDescent="0.3">
      <c r="A45">
        <v>44</v>
      </c>
      <c r="B45" t="s">
        <v>5730</v>
      </c>
      <c r="C45">
        <v>10589000</v>
      </c>
      <c r="D45" t="s">
        <v>3556</v>
      </c>
      <c r="E45">
        <v>2018</v>
      </c>
      <c r="G45" t="s">
        <v>5731</v>
      </c>
      <c r="H45" t="s">
        <v>5732</v>
      </c>
      <c r="I45">
        <v>59429</v>
      </c>
    </row>
    <row r="46" spans="1:9" x14ac:dyDescent="0.3">
      <c r="A46">
        <v>45</v>
      </c>
      <c r="B46" t="s">
        <v>5730</v>
      </c>
      <c r="C46">
        <v>10680000</v>
      </c>
      <c r="D46" t="s">
        <v>3556</v>
      </c>
      <c r="E46">
        <v>2019</v>
      </c>
      <c r="G46" t="s">
        <v>5731</v>
      </c>
      <c r="H46" t="s">
        <v>5732</v>
      </c>
      <c r="I46">
        <v>88000</v>
      </c>
    </row>
    <row r="47" spans="1:9" x14ac:dyDescent="0.3">
      <c r="A47">
        <v>46</v>
      </c>
      <c r="B47" t="s">
        <v>5763</v>
      </c>
      <c r="C47">
        <v>10735000</v>
      </c>
      <c r="D47" t="s">
        <v>3556</v>
      </c>
      <c r="E47">
        <v>2020</v>
      </c>
      <c r="G47" t="s">
        <v>5721</v>
      </c>
      <c r="H47" t="s">
        <v>5722</v>
      </c>
      <c r="I47">
        <v>96865</v>
      </c>
    </row>
    <row r="48" spans="1:9" x14ac:dyDescent="0.3">
      <c r="A48">
        <v>47</v>
      </c>
      <c r="B48" t="s">
        <v>5738</v>
      </c>
      <c r="C48">
        <v>10900000</v>
      </c>
      <c r="D48" t="s">
        <v>3556</v>
      </c>
      <c r="E48">
        <v>2019</v>
      </c>
      <c r="G48" t="s">
        <v>5724</v>
      </c>
      <c r="H48" t="s">
        <v>5725</v>
      </c>
      <c r="I48">
        <v>110000</v>
      </c>
    </row>
    <row r="49" spans="1:9" x14ac:dyDescent="0.3">
      <c r="A49">
        <v>48</v>
      </c>
      <c r="B49" t="s">
        <v>5730</v>
      </c>
      <c r="C49">
        <v>10990000</v>
      </c>
      <c r="D49" t="s">
        <v>3556</v>
      </c>
      <c r="E49">
        <v>2019</v>
      </c>
      <c r="G49" t="s">
        <v>5764</v>
      </c>
      <c r="H49" t="s">
        <v>5765</v>
      </c>
      <c r="I49">
        <v>41500</v>
      </c>
    </row>
    <row r="50" spans="1:9" x14ac:dyDescent="0.3">
      <c r="A50">
        <v>49</v>
      </c>
      <c r="B50" t="s">
        <v>5729</v>
      </c>
      <c r="C50">
        <v>10990000</v>
      </c>
      <c r="D50" t="s">
        <v>3556</v>
      </c>
      <c r="E50">
        <v>2019</v>
      </c>
      <c r="G50" t="s">
        <v>5712</v>
      </c>
      <c r="H50" t="s">
        <v>5713</v>
      </c>
      <c r="I50">
        <v>89500</v>
      </c>
    </row>
    <row r="51" spans="1:9" x14ac:dyDescent="0.3">
      <c r="A51">
        <v>50</v>
      </c>
      <c r="B51" t="s">
        <v>5730</v>
      </c>
      <c r="C51">
        <v>10999000</v>
      </c>
      <c r="D51" t="s">
        <v>3556</v>
      </c>
      <c r="E51">
        <v>2019</v>
      </c>
      <c r="G51" t="s">
        <v>5721</v>
      </c>
      <c r="H51" t="s">
        <v>5722</v>
      </c>
      <c r="I51">
        <v>24000</v>
      </c>
    </row>
    <row r="52" spans="1:9" x14ac:dyDescent="0.3">
      <c r="A52">
        <v>51</v>
      </c>
      <c r="B52" t="s">
        <v>5766</v>
      </c>
      <c r="C52">
        <v>11150000</v>
      </c>
      <c r="D52" t="s">
        <v>3556</v>
      </c>
      <c r="E52">
        <v>2020</v>
      </c>
      <c r="G52" t="s">
        <v>5724</v>
      </c>
      <c r="H52" t="s">
        <v>5725</v>
      </c>
      <c r="I52">
        <v>80000</v>
      </c>
    </row>
    <row r="53" spans="1:9" x14ac:dyDescent="0.3">
      <c r="A53">
        <v>52</v>
      </c>
      <c r="B53" t="s">
        <v>5738</v>
      </c>
      <c r="C53">
        <v>11200000</v>
      </c>
      <c r="D53" t="s">
        <v>3556</v>
      </c>
      <c r="E53">
        <v>2019</v>
      </c>
      <c r="G53" t="s">
        <v>5724</v>
      </c>
      <c r="H53" t="s">
        <v>5725</v>
      </c>
      <c r="I53">
        <v>71000</v>
      </c>
    </row>
    <row r="54" spans="1:9" x14ac:dyDescent="0.3">
      <c r="A54">
        <v>53</v>
      </c>
      <c r="B54" t="s">
        <v>5767</v>
      </c>
      <c r="C54">
        <v>11299999</v>
      </c>
      <c r="D54" t="s">
        <v>3556</v>
      </c>
      <c r="E54">
        <v>2019</v>
      </c>
      <c r="G54" t="s">
        <v>5731</v>
      </c>
      <c r="H54" t="s">
        <v>5732</v>
      </c>
      <c r="I54">
        <v>66477</v>
      </c>
    </row>
    <row r="55" spans="1:9" x14ac:dyDescent="0.3">
      <c r="A55">
        <v>54</v>
      </c>
      <c r="B55" t="s">
        <v>5768</v>
      </c>
      <c r="C55">
        <v>11299999</v>
      </c>
      <c r="D55" t="s">
        <v>3556</v>
      </c>
      <c r="E55">
        <v>2019</v>
      </c>
      <c r="G55" t="s">
        <v>5731</v>
      </c>
      <c r="H55" t="s">
        <v>5732</v>
      </c>
      <c r="I55">
        <v>68623</v>
      </c>
    </row>
    <row r="56" spans="1:9" x14ac:dyDescent="0.3">
      <c r="A56">
        <v>55</v>
      </c>
      <c r="B56" t="s">
        <v>5769</v>
      </c>
      <c r="C56">
        <v>11390000</v>
      </c>
      <c r="D56" t="s">
        <v>3556</v>
      </c>
      <c r="E56">
        <v>2019</v>
      </c>
      <c r="G56" t="s">
        <v>5718</v>
      </c>
      <c r="H56" t="s">
        <v>5719</v>
      </c>
      <c r="I56">
        <v>87325</v>
      </c>
    </row>
    <row r="57" spans="1:9" x14ac:dyDescent="0.3">
      <c r="A57">
        <v>56</v>
      </c>
      <c r="B57" t="s">
        <v>5770</v>
      </c>
      <c r="C57">
        <v>11399999</v>
      </c>
      <c r="D57" t="s">
        <v>3556</v>
      </c>
      <c r="E57">
        <v>2019</v>
      </c>
      <c r="G57" t="s">
        <v>5037</v>
      </c>
      <c r="H57" t="s">
        <v>5038</v>
      </c>
      <c r="I57">
        <v>69910</v>
      </c>
    </row>
    <row r="58" spans="1:9" x14ac:dyDescent="0.3">
      <c r="A58">
        <v>57</v>
      </c>
      <c r="B58" t="s">
        <v>5771</v>
      </c>
      <c r="C58">
        <v>11400000</v>
      </c>
      <c r="D58" t="s">
        <v>3556</v>
      </c>
      <c r="E58">
        <v>2019</v>
      </c>
      <c r="G58" t="s">
        <v>5764</v>
      </c>
      <c r="H58" t="s">
        <v>5765</v>
      </c>
      <c r="I58">
        <v>95600</v>
      </c>
    </row>
    <row r="59" spans="1:9" x14ac:dyDescent="0.3">
      <c r="A59">
        <v>58</v>
      </c>
      <c r="B59" t="s">
        <v>5772</v>
      </c>
      <c r="C59">
        <v>11480000</v>
      </c>
      <c r="D59" t="s">
        <v>3556</v>
      </c>
      <c r="E59">
        <v>2020</v>
      </c>
      <c r="G59" t="s">
        <v>5718</v>
      </c>
      <c r="H59" t="s">
        <v>5719</v>
      </c>
      <c r="I59">
        <v>90000</v>
      </c>
    </row>
    <row r="60" spans="1:9" x14ac:dyDescent="0.3">
      <c r="A60">
        <v>59</v>
      </c>
      <c r="B60" t="s">
        <v>5773</v>
      </c>
      <c r="C60">
        <v>11490000</v>
      </c>
      <c r="D60" t="s">
        <v>3556</v>
      </c>
      <c r="E60">
        <v>2019</v>
      </c>
      <c r="G60" t="s">
        <v>5721</v>
      </c>
      <c r="H60" t="s">
        <v>5722</v>
      </c>
      <c r="I60">
        <v>50200</v>
      </c>
    </row>
    <row r="61" spans="1:9" x14ac:dyDescent="0.3">
      <c r="A61">
        <v>60</v>
      </c>
      <c r="B61" t="s">
        <v>5774</v>
      </c>
      <c r="C61">
        <v>11490000</v>
      </c>
      <c r="D61" t="s">
        <v>3556</v>
      </c>
      <c r="E61">
        <v>2020</v>
      </c>
      <c r="G61" t="s">
        <v>5731</v>
      </c>
      <c r="H61" t="s">
        <v>5732</v>
      </c>
      <c r="I61">
        <v>92000</v>
      </c>
    </row>
    <row r="62" spans="1:9" x14ac:dyDescent="0.3">
      <c r="A62">
        <v>61</v>
      </c>
      <c r="B62" t="s">
        <v>5730</v>
      </c>
      <c r="C62">
        <v>11500000</v>
      </c>
      <c r="D62" t="s">
        <v>3556</v>
      </c>
      <c r="E62">
        <v>2019</v>
      </c>
      <c r="G62" t="s">
        <v>5731</v>
      </c>
      <c r="H62" t="s">
        <v>5732</v>
      </c>
      <c r="I62">
        <v>42700</v>
      </c>
    </row>
    <row r="63" spans="1:9" x14ac:dyDescent="0.3">
      <c r="A63">
        <v>62</v>
      </c>
      <c r="B63" t="s">
        <v>5775</v>
      </c>
      <c r="C63">
        <v>11500000</v>
      </c>
      <c r="D63" t="s">
        <v>3556</v>
      </c>
      <c r="E63">
        <v>2020</v>
      </c>
      <c r="G63" t="s">
        <v>5731</v>
      </c>
      <c r="H63" t="s">
        <v>5732</v>
      </c>
      <c r="I63">
        <v>86299</v>
      </c>
    </row>
    <row r="64" spans="1:9" x14ac:dyDescent="0.3">
      <c r="A64">
        <v>63</v>
      </c>
      <c r="B64" t="s">
        <v>5776</v>
      </c>
      <c r="C64">
        <v>11600000</v>
      </c>
      <c r="D64" t="s">
        <v>3556</v>
      </c>
      <c r="E64">
        <v>2020</v>
      </c>
      <c r="G64" t="s">
        <v>5777</v>
      </c>
      <c r="H64" t="s">
        <v>5778</v>
      </c>
      <c r="I64">
        <v>47000</v>
      </c>
    </row>
    <row r="65" spans="1:9" x14ac:dyDescent="0.3">
      <c r="A65">
        <v>64</v>
      </c>
      <c r="B65" t="s">
        <v>5738</v>
      </c>
      <c r="C65">
        <v>11600000</v>
      </c>
      <c r="D65" t="s">
        <v>3556</v>
      </c>
      <c r="E65">
        <v>2019</v>
      </c>
      <c r="G65" t="s">
        <v>5724</v>
      </c>
      <c r="H65" t="s">
        <v>5725</v>
      </c>
      <c r="I65">
        <v>177000</v>
      </c>
    </row>
    <row r="66" spans="1:9" x14ac:dyDescent="0.3">
      <c r="A66">
        <v>65</v>
      </c>
      <c r="B66" t="s">
        <v>5730</v>
      </c>
      <c r="C66">
        <v>11690000</v>
      </c>
      <c r="D66" t="s">
        <v>3556</v>
      </c>
      <c r="E66">
        <v>2019</v>
      </c>
      <c r="G66" t="s">
        <v>5731</v>
      </c>
      <c r="H66" t="s">
        <v>5732</v>
      </c>
      <c r="I66">
        <v>43083</v>
      </c>
    </row>
    <row r="67" spans="1:9" x14ac:dyDescent="0.3">
      <c r="A67">
        <v>66</v>
      </c>
      <c r="B67" t="s">
        <v>5779</v>
      </c>
      <c r="C67">
        <v>11690000</v>
      </c>
      <c r="D67" t="s">
        <v>3556</v>
      </c>
      <c r="E67">
        <v>2021</v>
      </c>
      <c r="G67" t="s">
        <v>5724</v>
      </c>
      <c r="H67" t="s">
        <v>5725</v>
      </c>
      <c r="I67">
        <v>81000</v>
      </c>
    </row>
    <row r="68" spans="1:9" x14ac:dyDescent="0.3">
      <c r="A68">
        <v>67</v>
      </c>
      <c r="B68" t="s">
        <v>5780</v>
      </c>
      <c r="C68">
        <v>11699000</v>
      </c>
      <c r="D68" t="s">
        <v>3556</v>
      </c>
      <c r="E68">
        <v>2019</v>
      </c>
      <c r="G68" t="s">
        <v>5731</v>
      </c>
      <c r="H68" t="s">
        <v>5732</v>
      </c>
      <c r="I68">
        <v>136000</v>
      </c>
    </row>
    <row r="69" spans="1:9" x14ac:dyDescent="0.3">
      <c r="A69">
        <v>68</v>
      </c>
      <c r="B69" t="s">
        <v>5730</v>
      </c>
      <c r="C69">
        <v>11700000</v>
      </c>
      <c r="D69" t="s">
        <v>3556</v>
      </c>
      <c r="E69">
        <v>2021</v>
      </c>
      <c r="G69" t="s">
        <v>5731</v>
      </c>
      <c r="H69" t="s">
        <v>5732</v>
      </c>
      <c r="I69">
        <v>129925</v>
      </c>
    </row>
    <row r="70" spans="1:9" x14ac:dyDescent="0.3">
      <c r="A70">
        <v>69</v>
      </c>
      <c r="B70" t="s">
        <v>5781</v>
      </c>
      <c r="C70">
        <v>11749000</v>
      </c>
      <c r="D70" t="s">
        <v>3556</v>
      </c>
      <c r="E70">
        <v>2021</v>
      </c>
      <c r="G70" t="s">
        <v>5724</v>
      </c>
      <c r="H70" t="s">
        <v>5725</v>
      </c>
      <c r="I70">
        <v>45000</v>
      </c>
    </row>
    <row r="71" spans="1:9" x14ac:dyDescent="0.3">
      <c r="A71">
        <v>70</v>
      </c>
      <c r="B71" t="s">
        <v>5782</v>
      </c>
      <c r="C71">
        <v>11790000</v>
      </c>
      <c r="D71" t="s">
        <v>3556</v>
      </c>
      <c r="E71">
        <v>2020</v>
      </c>
      <c r="G71" t="s">
        <v>5731</v>
      </c>
      <c r="H71" t="s">
        <v>5732</v>
      </c>
      <c r="I71">
        <v>76543</v>
      </c>
    </row>
    <row r="72" spans="1:9" x14ac:dyDescent="0.3">
      <c r="A72">
        <v>71</v>
      </c>
      <c r="B72" t="s">
        <v>5783</v>
      </c>
      <c r="C72">
        <v>11898989</v>
      </c>
      <c r="D72" t="s">
        <v>3556</v>
      </c>
      <c r="E72">
        <v>2019</v>
      </c>
      <c r="G72" t="s">
        <v>5764</v>
      </c>
      <c r="H72" t="s">
        <v>5765</v>
      </c>
      <c r="I72">
        <v>69500</v>
      </c>
    </row>
    <row r="73" spans="1:9" x14ac:dyDescent="0.3">
      <c r="A73">
        <v>72</v>
      </c>
      <c r="B73" t="s">
        <v>5784</v>
      </c>
      <c r="C73">
        <v>11950000</v>
      </c>
      <c r="D73" t="s">
        <v>3556</v>
      </c>
      <c r="E73">
        <v>2018</v>
      </c>
      <c r="G73" t="s">
        <v>5785</v>
      </c>
      <c r="H73" t="s">
        <v>5786</v>
      </c>
      <c r="I73">
        <v>73501</v>
      </c>
    </row>
    <row r="74" spans="1:9" x14ac:dyDescent="0.3">
      <c r="A74">
        <v>73</v>
      </c>
      <c r="B74" t="s">
        <v>5787</v>
      </c>
      <c r="C74">
        <v>11990000</v>
      </c>
      <c r="D74" t="s">
        <v>3556</v>
      </c>
      <c r="E74">
        <v>2021</v>
      </c>
      <c r="G74" t="s">
        <v>5724</v>
      </c>
      <c r="H74" t="s">
        <v>5725</v>
      </c>
      <c r="I74">
        <v>127621</v>
      </c>
    </row>
    <row r="75" spans="1:9" x14ac:dyDescent="0.3">
      <c r="A75">
        <v>74</v>
      </c>
      <c r="B75" t="s">
        <v>5738</v>
      </c>
      <c r="C75">
        <v>11990000</v>
      </c>
      <c r="D75" t="s">
        <v>3556</v>
      </c>
      <c r="E75">
        <v>2020</v>
      </c>
      <c r="G75" t="s">
        <v>5724</v>
      </c>
      <c r="H75" t="s">
        <v>5725</v>
      </c>
      <c r="I75">
        <v>78000</v>
      </c>
    </row>
    <row r="76" spans="1:9" x14ac:dyDescent="0.3">
      <c r="A76">
        <v>75</v>
      </c>
      <c r="B76" t="s">
        <v>5788</v>
      </c>
      <c r="C76">
        <v>11999000</v>
      </c>
      <c r="D76" t="s">
        <v>3556</v>
      </c>
      <c r="E76">
        <v>2020</v>
      </c>
      <c r="G76" t="s">
        <v>5718</v>
      </c>
      <c r="H76" t="s">
        <v>5719</v>
      </c>
      <c r="I76">
        <v>64740</v>
      </c>
    </row>
    <row r="77" spans="1:9" x14ac:dyDescent="0.3">
      <c r="A77">
        <v>76</v>
      </c>
      <c r="B77" t="s">
        <v>5789</v>
      </c>
      <c r="C77">
        <v>11999000</v>
      </c>
      <c r="D77" t="s">
        <v>3556</v>
      </c>
      <c r="E77">
        <v>2019</v>
      </c>
      <c r="G77" t="s">
        <v>5724</v>
      </c>
      <c r="H77" t="s">
        <v>5725</v>
      </c>
      <c r="I77">
        <v>88000</v>
      </c>
    </row>
    <row r="78" spans="1:9" x14ac:dyDescent="0.3">
      <c r="A78">
        <v>77</v>
      </c>
      <c r="B78" t="s">
        <v>5790</v>
      </c>
      <c r="C78">
        <v>11999999</v>
      </c>
      <c r="D78" t="s">
        <v>3556</v>
      </c>
      <c r="E78">
        <v>2021</v>
      </c>
      <c r="G78" t="s">
        <v>5724</v>
      </c>
      <c r="H78" t="s">
        <v>5725</v>
      </c>
      <c r="I78">
        <v>73000</v>
      </c>
    </row>
    <row r="79" spans="1:9" x14ac:dyDescent="0.3">
      <c r="A79">
        <v>78</v>
      </c>
      <c r="B79" t="s">
        <v>5791</v>
      </c>
      <c r="C79">
        <v>11999999</v>
      </c>
      <c r="D79" t="s">
        <v>3556</v>
      </c>
      <c r="E79">
        <v>2019</v>
      </c>
      <c r="G79" t="s">
        <v>5712</v>
      </c>
      <c r="H79" t="s">
        <v>5713</v>
      </c>
      <c r="I79">
        <v>74384</v>
      </c>
    </row>
    <row r="80" spans="1:9" x14ac:dyDescent="0.3">
      <c r="A80">
        <v>79</v>
      </c>
      <c r="B80" t="s">
        <v>5792</v>
      </c>
      <c r="C80">
        <v>12065000</v>
      </c>
      <c r="D80" t="s">
        <v>3556</v>
      </c>
      <c r="E80">
        <v>2020</v>
      </c>
      <c r="G80" t="s">
        <v>5712</v>
      </c>
      <c r="H80" t="s">
        <v>5713</v>
      </c>
      <c r="I80">
        <v>140000</v>
      </c>
    </row>
    <row r="81" spans="1:9" x14ac:dyDescent="0.3">
      <c r="A81">
        <v>80</v>
      </c>
      <c r="B81" t="s">
        <v>5793</v>
      </c>
      <c r="C81">
        <v>12100000</v>
      </c>
      <c r="D81" t="s">
        <v>3556</v>
      </c>
      <c r="E81">
        <v>2020</v>
      </c>
      <c r="G81" t="s">
        <v>5794</v>
      </c>
      <c r="H81" t="s">
        <v>72</v>
      </c>
      <c r="I81">
        <v>93000</v>
      </c>
    </row>
    <row r="82" spans="1:9" x14ac:dyDescent="0.3">
      <c r="A82">
        <v>81</v>
      </c>
      <c r="B82" t="s">
        <v>5795</v>
      </c>
      <c r="C82">
        <v>12180000</v>
      </c>
      <c r="D82" t="s">
        <v>3556</v>
      </c>
      <c r="E82">
        <v>2020</v>
      </c>
      <c r="G82" t="s">
        <v>5741</v>
      </c>
      <c r="H82" t="s">
        <v>5742</v>
      </c>
      <c r="I82">
        <v>72140</v>
      </c>
    </row>
    <row r="83" spans="1:9" x14ac:dyDescent="0.3">
      <c r="A83">
        <v>82</v>
      </c>
      <c r="B83" t="s">
        <v>5796</v>
      </c>
      <c r="C83">
        <v>12299000</v>
      </c>
      <c r="D83" t="s">
        <v>3556</v>
      </c>
      <c r="E83">
        <v>2019</v>
      </c>
      <c r="G83" t="s">
        <v>5712</v>
      </c>
      <c r="H83" t="s">
        <v>5713</v>
      </c>
      <c r="I83">
        <v>93000</v>
      </c>
    </row>
    <row r="84" spans="1:9" x14ac:dyDescent="0.3">
      <c r="A84">
        <v>83</v>
      </c>
      <c r="B84" t="s">
        <v>5797</v>
      </c>
      <c r="C84">
        <v>12300000</v>
      </c>
      <c r="D84" t="s">
        <v>3556</v>
      </c>
      <c r="E84">
        <v>2019</v>
      </c>
      <c r="G84" t="s">
        <v>5712</v>
      </c>
      <c r="H84" t="s">
        <v>5713</v>
      </c>
      <c r="I84">
        <v>52320</v>
      </c>
    </row>
    <row r="85" spans="1:9" x14ac:dyDescent="0.3">
      <c r="A85">
        <v>84</v>
      </c>
      <c r="B85" t="s">
        <v>5798</v>
      </c>
      <c r="C85">
        <v>12390000</v>
      </c>
      <c r="D85" t="s">
        <v>3556</v>
      </c>
      <c r="E85">
        <v>2021</v>
      </c>
      <c r="G85" t="s">
        <v>5741</v>
      </c>
      <c r="H85" t="s">
        <v>5742</v>
      </c>
      <c r="I85">
        <v>41000</v>
      </c>
    </row>
    <row r="86" spans="1:9" x14ac:dyDescent="0.3">
      <c r="A86">
        <v>85</v>
      </c>
      <c r="B86" t="s">
        <v>5799</v>
      </c>
      <c r="C86">
        <v>12400000</v>
      </c>
      <c r="D86" t="s">
        <v>3556</v>
      </c>
      <c r="E86">
        <v>2020</v>
      </c>
      <c r="G86" t="s">
        <v>5800</v>
      </c>
      <c r="H86" t="s">
        <v>5801</v>
      </c>
      <c r="I86">
        <v>42008</v>
      </c>
    </row>
    <row r="87" spans="1:9" x14ac:dyDescent="0.3">
      <c r="A87">
        <v>86</v>
      </c>
      <c r="B87" t="s">
        <v>5730</v>
      </c>
      <c r="C87">
        <v>12480000</v>
      </c>
      <c r="D87" t="s">
        <v>3556</v>
      </c>
      <c r="E87">
        <v>2021</v>
      </c>
      <c r="G87" t="s">
        <v>5731</v>
      </c>
      <c r="H87" t="s">
        <v>5732</v>
      </c>
      <c r="I87">
        <v>120500</v>
      </c>
    </row>
    <row r="88" spans="1:9" x14ac:dyDescent="0.3">
      <c r="A88">
        <v>87</v>
      </c>
      <c r="B88" t="s">
        <v>5802</v>
      </c>
      <c r="C88">
        <v>12490000</v>
      </c>
      <c r="D88" t="s">
        <v>3556</v>
      </c>
      <c r="E88">
        <v>2020</v>
      </c>
      <c r="G88" t="s">
        <v>5718</v>
      </c>
      <c r="H88" t="s">
        <v>5719</v>
      </c>
      <c r="I88">
        <v>24000</v>
      </c>
    </row>
    <row r="89" spans="1:9" x14ac:dyDescent="0.3">
      <c r="A89">
        <v>88</v>
      </c>
      <c r="B89" t="s">
        <v>5803</v>
      </c>
      <c r="C89">
        <v>12499000</v>
      </c>
      <c r="D89" t="s">
        <v>3556</v>
      </c>
      <c r="E89">
        <v>2019</v>
      </c>
      <c r="G89" t="s">
        <v>5724</v>
      </c>
      <c r="H89" t="s">
        <v>5725</v>
      </c>
      <c r="I89">
        <v>163656</v>
      </c>
    </row>
    <row r="90" spans="1:9" x14ac:dyDescent="0.3">
      <c r="A90">
        <v>89</v>
      </c>
      <c r="B90" t="s">
        <v>5804</v>
      </c>
      <c r="C90">
        <v>12499990</v>
      </c>
      <c r="D90" t="s">
        <v>3556</v>
      </c>
      <c r="E90">
        <v>2019</v>
      </c>
      <c r="G90" t="s">
        <v>5805</v>
      </c>
      <c r="H90" t="s">
        <v>5806</v>
      </c>
      <c r="I90">
        <v>83000</v>
      </c>
    </row>
    <row r="91" spans="1:9" x14ac:dyDescent="0.3">
      <c r="A91">
        <v>90</v>
      </c>
      <c r="B91" t="s">
        <v>5730</v>
      </c>
      <c r="C91">
        <v>12500000</v>
      </c>
      <c r="D91" t="s">
        <v>3556</v>
      </c>
      <c r="E91">
        <v>2019</v>
      </c>
      <c r="I91">
        <v>98500</v>
      </c>
    </row>
    <row r="92" spans="1:9" x14ac:dyDescent="0.3">
      <c r="A92">
        <v>91</v>
      </c>
      <c r="B92" t="s">
        <v>5807</v>
      </c>
      <c r="C92">
        <v>12500000</v>
      </c>
      <c r="D92" t="s">
        <v>3556</v>
      </c>
      <c r="E92">
        <v>2019</v>
      </c>
      <c r="G92" t="s">
        <v>5721</v>
      </c>
      <c r="H92" t="s">
        <v>5722</v>
      </c>
      <c r="I92">
        <v>67000</v>
      </c>
    </row>
    <row r="93" spans="1:9" x14ac:dyDescent="0.3">
      <c r="A93">
        <v>92</v>
      </c>
      <c r="B93" t="s">
        <v>5730</v>
      </c>
      <c r="C93">
        <v>12549000</v>
      </c>
      <c r="D93" t="s">
        <v>3556</v>
      </c>
      <c r="E93">
        <v>2020</v>
      </c>
      <c r="G93" t="s">
        <v>5731</v>
      </c>
      <c r="H93" t="s">
        <v>5732</v>
      </c>
      <c r="I93">
        <v>67000</v>
      </c>
    </row>
    <row r="94" spans="1:9" x14ac:dyDescent="0.3">
      <c r="A94">
        <v>93</v>
      </c>
      <c r="B94" t="s">
        <v>5730</v>
      </c>
      <c r="C94">
        <v>12799000</v>
      </c>
      <c r="D94" t="s">
        <v>3556</v>
      </c>
      <c r="E94">
        <v>2021</v>
      </c>
      <c r="G94" t="s">
        <v>5718</v>
      </c>
      <c r="H94" t="s">
        <v>5719</v>
      </c>
      <c r="I94">
        <v>79000</v>
      </c>
    </row>
    <row r="95" spans="1:9" x14ac:dyDescent="0.3">
      <c r="A95">
        <v>94</v>
      </c>
      <c r="B95" t="s">
        <v>5730</v>
      </c>
      <c r="C95">
        <v>12900000</v>
      </c>
      <c r="D95" t="s">
        <v>3556</v>
      </c>
      <c r="E95">
        <v>2019</v>
      </c>
      <c r="G95" t="s">
        <v>5808</v>
      </c>
      <c r="H95" t="s">
        <v>5809</v>
      </c>
      <c r="I95">
        <v>146000</v>
      </c>
    </row>
    <row r="96" spans="1:9" x14ac:dyDescent="0.3">
      <c r="A96">
        <v>95</v>
      </c>
      <c r="B96" t="s">
        <v>5810</v>
      </c>
      <c r="C96">
        <v>12950000</v>
      </c>
      <c r="D96" t="s">
        <v>3556</v>
      </c>
      <c r="E96">
        <v>2020</v>
      </c>
      <c r="G96" t="s">
        <v>5731</v>
      </c>
      <c r="H96" t="s">
        <v>5732</v>
      </c>
      <c r="I96">
        <v>92500</v>
      </c>
    </row>
    <row r="97" spans="1:9" x14ac:dyDescent="0.3">
      <c r="A97">
        <v>96</v>
      </c>
      <c r="B97" t="s">
        <v>5811</v>
      </c>
      <c r="C97">
        <v>12990000</v>
      </c>
      <c r="D97" t="s">
        <v>3556</v>
      </c>
      <c r="E97">
        <v>2019</v>
      </c>
      <c r="G97" t="s">
        <v>5712</v>
      </c>
      <c r="H97" t="s">
        <v>5713</v>
      </c>
      <c r="I97">
        <v>70350</v>
      </c>
    </row>
    <row r="98" spans="1:9" x14ac:dyDescent="0.3">
      <c r="A98">
        <v>97</v>
      </c>
      <c r="B98" t="s">
        <v>5812</v>
      </c>
      <c r="C98">
        <v>12990000</v>
      </c>
      <c r="D98" t="s">
        <v>3556</v>
      </c>
      <c r="E98">
        <v>2021</v>
      </c>
      <c r="G98" t="s">
        <v>5741</v>
      </c>
      <c r="H98" t="s">
        <v>5742</v>
      </c>
      <c r="I98">
        <v>88714</v>
      </c>
    </row>
    <row r="99" spans="1:9" x14ac:dyDescent="0.3">
      <c r="A99">
        <v>98</v>
      </c>
      <c r="B99" t="s">
        <v>5729</v>
      </c>
      <c r="C99">
        <v>12990000</v>
      </c>
      <c r="D99" t="s">
        <v>3556</v>
      </c>
      <c r="E99">
        <v>2020</v>
      </c>
      <c r="G99" t="s">
        <v>5727</v>
      </c>
      <c r="H99" t="s">
        <v>5728</v>
      </c>
      <c r="I99">
        <v>57500</v>
      </c>
    </row>
    <row r="100" spans="1:9" x14ac:dyDescent="0.3">
      <c r="A100">
        <v>99</v>
      </c>
      <c r="B100" t="s">
        <v>5813</v>
      </c>
      <c r="C100">
        <v>13290000</v>
      </c>
      <c r="D100" t="s">
        <v>3556</v>
      </c>
      <c r="E100">
        <v>2021</v>
      </c>
      <c r="G100" t="s">
        <v>5814</v>
      </c>
      <c r="H100" t="s">
        <v>5815</v>
      </c>
      <c r="I100">
        <v>119789</v>
      </c>
    </row>
    <row r="101" spans="1:9" x14ac:dyDescent="0.3">
      <c r="A101">
        <v>100</v>
      </c>
      <c r="B101" t="s">
        <v>5816</v>
      </c>
      <c r="C101">
        <v>13299000</v>
      </c>
      <c r="D101" t="s">
        <v>3556</v>
      </c>
      <c r="E101">
        <v>2021</v>
      </c>
      <c r="G101" t="s">
        <v>5741</v>
      </c>
      <c r="H101" t="s">
        <v>5742</v>
      </c>
      <c r="I101">
        <v>55000</v>
      </c>
    </row>
    <row r="102" spans="1:9" x14ac:dyDescent="0.3">
      <c r="A102">
        <v>101</v>
      </c>
      <c r="B102" t="s">
        <v>5817</v>
      </c>
      <c r="C102">
        <v>13300000</v>
      </c>
      <c r="D102" t="s">
        <v>3556</v>
      </c>
      <c r="E102">
        <v>2022</v>
      </c>
      <c r="G102" t="s">
        <v>5724</v>
      </c>
      <c r="H102" t="s">
        <v>5725</v>
      </c>
      <c r="I102">
        <v>13000</v>
      </c>
    </row>
    <row r="103" spans="1:9" x14ac:dyDescent="0.3">
      <c r="A103">
        <v>102</v>
      </c>
      <c r="B103" t="s">
        <v>5818</v>
      </c>
      <c r="C103">
        <v>13399000</v>
      </c>
      <c r="D103" t="s">
        <v>3556</v>
      </c>
      <c r="E103">
        <v>2021</v>
      </c>
      <c r="G103" t="s">
        <v>5741</v>
      </c>
      <c r="H103" t="s">
        <v>5742</v>
      </c>
      <c r="I103">
        <v>48000</v>
      </c>
    </row>
    <row r="104" spans="1:9" x14ac:dyDescent="0.3">
      <c r="A104">
        <v>103</v>
      </c>
      <c r="B104" t="s">
        <v>5729</v>
      </c>
      <c r="C104">
        <v>13490000</v>
      </c>
      <c r="D104" t="s">
        <v>3556</v>
      </c>
      <c r="E104">
        <v>2020</v>
      </c>
      <c r="G104" t="s">
        <v>5712</v>
      </c>
      <c r="H104" t="s">
        <v>5713</v>
      </c>
      <c r="I104">
        <v>63400</v>
      </c>
    </row>
    <row r="105" spans="1:9" x14ac:dyDescent="0.3">
      <c r="A105">
        <v>104</v>
      </c>
      <c r="B105" t="s">
        <v>5819</v>
      </c>
      <c r="C105">
        <v>13490000</v>
      </c>
      <c r="D105" t="s">
        <v>3556</v>
      </c>
      <c r="E105">
        <v>2019</v>
      </c>
      <c r="G105" t="s">
        <v>5731</v>
      </c>
      <c r="H105" t="s">
        <v>5732</v>
      </c>
      <c r="I105">
        <v>77849</v>
      </c>
    </row>
    <row r="106" spans="1:9" x14ac:dyDescent="0.3">
      <c r="A106">
        <v>105</v>
      </c>
      <c r="B106" t="s">
        <v>5820</v>
      </c>
      <c r="C106">
        <v>13499000</v>
      </c>
      <c r="D106" t="s">
        <v>3556</v>
      </c>
      <c r="E106">
        <v>2020</v>
      </c>
      <c r="G106" t="s">
        <v>5712</v>
      </c>
      <c r="H106" t="s">
        <v>5713</v>
      </c>
      <c r="I106">
        <v>84711</v>
      </c>
    </row>
    <row r="107" spans="1:9" x14ac:dyDescent="0.3">
      <c r="A107">
        <v>106</v>
      </c>
      <c r="B107" t="s">
        <v>5738</v>
      </c>
      <c r="C107">
        <v>13500000</v>
      </c>
      <c r="D107" t="s">
        <v>3556</v>
      </c>
      <c r="E107">
        <v>2022</v>
      </c>
      <c r="G107" t="s">
        <v>5724</v>
      </c>
      <c r="H107" t="s">
        <v>5725</v>
      </c>
      <c r="I107">
        <v>28000</v>
      </c>
    </row>
    <row r="108" spans="1:9" x14ac:dyDescent="0.3">
      <c r="A108">
        <v>107</v>
      </c>
      <c r="B108" t="s">
        <v>5821</v>
      </c>
      <c r="C108">
        <v>13690000</v>
      </c>
      <c r="D108" t="s">
        <v>3556</v>
      </c>
      <c r="E108">
        <v>2020</v>
      </c>
      <c r="G108" t="s">
        <v>5712</v>
      </c>
      <c r="H108" t="s">
        <v>5713</v>
      </c>
      <c r="I108">
        <v>49580</v>
      </c>
    </row>
    <row r="109" spans="1:9" x14ac:dyDescent="0.3">
      <c r="A109">
        <v>108</v>
      </c>
      <c r="B109" t="s">
        <v>5730</v>
      </c>
      <c r="C109">
        <v>13690000</v>
      </c>
      <c r="D109" t="s">
        <v>3556</v>
      </c>
      <c r="E109">
        <v>2021</v>
      </c>
      <c r="G109" t="s">
        <v>5718</v>
      </c>
      <c r="H109" t="s">
        <v>5719</v>
      </c>
      <c r="I109">
        <v>50000</v>
      </c>
    </row>
    <row r="110" spans="1:9" x14ac:dyDescent="0.3">
      <c r="A110">
        <v>109</v>
      </c>
      <c r="B110" t="s">
        <v>5822</v>
      </c>
      <c r="C110">
        <v>13790000</v>
      </c>
      <c r="D110" t="s">
        <v>3556</v>
      </c>
      <c r="E110">
        <v>2022</v>
      </c>
      <c r="G110" t="s">
        <v>5724</v>
      </c>
      <c r="H110" t="s">
        <v>5725</v>
      </c>
      <c r="I110">
        <v>39500</v>
      </c>
    </row>
    <row r="111" spans="1:9" x14ac:dyDescent="0.3">
      <c r="A111">
        <v>110</v>
      </c>
      <c r="B111" t="s">
        <v>5730</v>
      </c>
      <c r="C111">
        <v>13799999</v>
      </c>
      <c r="D111" t="s">
        <v>3556</v>
      </c>
      <c r="E111">
        <v>2021</v>
      </c>
      <c r="G111" t="s">
        <v>5718</v>
      </c>
      <c r="H111" t="s">
        <v>5719</v>
      </c>
      <c r="I111">
        <v>63000</v>
      </c>
    </row>
    <row r="112" spans="1:9" x14ac:dyDescent="0.3">
      <c r="A112">
        <v>111</v>
      </c>
      <c r="B112" t="s">
        <v>5817</v>
      </c>
      <c r="C112">
        <v>13800000</v>
      </c>
      <c r="D112" t="s">
        <v>3556</v>
      </c>
      <c r="E112">
        <v>2022</v>
      </c>
      <c r="G112" t="s">
        <v>5724</v>
      </c>
      <c r="H112" t="s">
        <v>5725</v>
      </c>
      <c r="I112">
        <v>29600</v>
      </c>
    </row>
    <row r="113" spans="1:9" x14ac:dyDescent="0.3">
      <c r="A113">
        <v>112</v>
      </c>
      <c r="B113" t="s">
        <v>5823</v>
      </c>
      <c r="C113" s="7">
        <v>13824605</v>
      </c>
      <c r="D113" t="s">
        <v>3556</v>
      </c>
      <c r="E113">
        <v>2019</v>
      </c>
      <c r="H113" t="s">
        <v>5713</v>
      </c>
      <c r="I113">
        <v>122600</v>
      </c>
    </row>
    <row r="114" spans="1:9" x14ac:dyDescent="0.3">
      <c r="A114">
        <v>113</v>
      </c>
      <c r="B114" t="s">
        <v>5824</v>
      </c>
      <c r="C114">
        <v>13900000</v>
      </c>
      <c r="D114" t="s">
        <v>3556</v>
      </c>
      <c r="E114">
        <v>2022</v>
      </c>
      <c r="G114" t="s">
        <v>5718</v>
      </c>
      <c r="H114" t="s">
        <v>5719</v>
      </c>
      <c r="I114">
        <v>38000</v>
      </c>
    </row>
    <row r="115" spans="1:9" x14ac:dyDescent="0.3">
      <c r="A115">
        <v>114</v>
      </c>
      <c r="B115" t="s">
        <v>5825</v>
      </c>
      <c r="C115">
        <v>13990000</v>
      </c>
      <c r="D115" t="s">
        <v>3556</v>
      </c>
      <c r="E115">
        <v>2019</v>
      </c>
      <c r="G115" t="s">
        <v>5037</v>
      </c>
      <c r="H115" t="s">
        <v>5038</v>
      </c>
      <c r="I115">
        <v>71125</v>
      </c>
    </row>
    <row r="116" spans="1:9" x14ac:dyDescent="0.3">
      <c r="A116">
        <v>115</v>
      </c>
      <c r="B116" t="s">
        <v>5826</v>
      </c>
      <c r="C116">
        <v>13990000</v>
      </c>
      <c r="D116" t="s">
        <v>3556</v>
      </c>
      <c r="E116">
        <v>2020</v>
      </c>
      <c r="G116" t="s">
        <v>5712</v>
      </c>
      <c r="H116" t="s">
        <v>5713</v>
      </c>
      <c r="I116">
        <v>74891</v>
      </c>
    </row>
    <row r="117" spans="1:9" x14ac:dyDescent="0.3">
      <c r="A117">
        <v>116</v>
      </c>
      <c r="B117" t="s">
        <v>5827</v>
      </c>
      <c r="C117">
        <v>13999000</v>
      </c>
      <c r="D117" t="s">
        <v>3556</v>
      </c>
      <c r="E117">
        <v>2022</v>
      </c>
      <c r="G117" t="s">
        <v>5718</v>
      </c>
      <c r="H117" t="s">
        <v>5719</v>
      </c>
      <c r="I117">
        <v>75882</v>
      </c>
    </row>
    <row r="118" spans="1:9" x14ac:dyDescent="0.3">
      <c r="A118">
        <v>117</v>
      </c>
      <c r="B118" t="s">
        <v>5828</v>
      </c>
      <c r="C118">
        <v>13999990</v>
      </c>
      <c r="D118" t="s">
        <v>3556</v>
      </c>
      <c r="E118">
        <v>2022</v>
      </c>
      <c r="G118" t="s">
        <v>5718</v>
      </c>
      <c r="H118" t="s">
        <v>5719</v>
      </c>
      <c r="I118">
        <v>24000</v>
      </c>
    </row>
    <row r="119" spans="1:9" x14ac:dyDescent="0.3">
      <c r="A119">
        <v>118</v>
      </c>
      <c r="B119" t="s">
        <v>5829</v>
      </c>
      <c r="C119">
        <v>14000000</v>
      </c>
      <c r="D119" t="s">
        <v>3556</v>
      </c>
      <c r="E119">
        <v>2020</v>
      </c>
      <c r="G119" t="s">
        <v>5712</v>
      </c>
      <c r="H119" t="s">
        <v>5713</v>
      </c>
      <c r="I119">
        <v>29900</v>
      </c>
    </row>
    <row r="120" spans="1:9" x14ac:dyDescent="0.3">
      <c r="A120">
        <v>119</v>
      </c>
      <c r="B120" t="s">
        <v>5830</v>
      </c>
      <c r="C120">
        <v>14000000</v>
      </c>
      <c r="D120" t="s">
        <v>3556</v>
      </c>
      <c r="E120">
        <v>2022</v>
      </c>
      <c r="I120">
        <v>16100</v>
      </c>
    </row>
    <row r="121" spans="1:9" x14ac:dyDescent="0.3">
      <c r="A121">
        <v>120</v>
      </c>
      <c r="B121" t="s">
        <v>5729</v>
      </c>
      <c r="C121">
        <v>14000000</v>
      </c>
      <c r="D121" t="s">
        <v>3556</v>
      </c>
      <c r="E121">
        <v>2021</v>
      </c>
      <c r="G121" t="s">
        <v>5727</v>
      </c>
      <c r="H121" t="s">
        <v>5728</v>
      </c>
      <c r="I121">
        <v>50000</v>
      </c>
    </row>
    <row r="122" spans="1:9" x14ac:dyDescent="0.3">
      <c r="A122">
        <v>121</v>
      </c>
      <c r="B122" t="s">
        <v>5831</v>
      </c>
      <c r="C122">
        <v>14199999</v>
      </c>
      <c r="D122" t="s">
        <v>3556</v>
      </c>
      <c r="E122">
        <v>2021</v>
      </c>
      <c r="G122" t="s">
        <v>5727</v>
      </c>
      <c r="H122" t="s">
        <v>5728</v>
      </c>
      <c r="I122">
        <v>51515</v>
      </c>
    </row>
    <row r="123" spans="1:9" x14ac:dyDescent="0.3">
      <c r="A123">
        <v>122</v>
      </c>
      <c r="B123" t="s">
        <v>5832</v>
      </c>
      <c r="C123" s="7">
        <v>14219605</v>
      </c>
      <c r="D123" t="s">
        <v>3556</v>
      </c>
      <c r="E123">
        <v>2019</v>
      </c>
      <c r="G123" t="s">
        <v>5712</v>
      </c>
      <c r="H123" t="s">
        <v>5713</v>
      </c>
      <c r="I123">
        <v>122600</v>
      </c>
    </row>
    <row r="124" spans="1:9" x14ac:dyDescent="0.3">
      <c r="A124">
        <v>123</v>
      </c>
      <c r="B124" t="s">
        <v>5833</v>
      </c>
      <c r="C124">
        <v>14278610</v>
      </c>
      <c r="D124" t="s">
        <v>3556</v>
      </c>
      <c r="E124">
        <v>2021</v>
      </c>
      <c r="G124" t="s">
        <v>5724</v>
      </c>
      <c r="H124" t="s">
        <v>5725</v>
      </c>
      <c r="I124">
        <v>40500</v>
      </c>
    </row>
    <row r="125" spans="1:9" x14ac:dyDescent="0.3">
      <c r="A125">
        <v>124</v>
      </c>
      <c r="B125" t="s">
        <v>5834</v>
      </c>
      <c r="C125">
        <v>14490000</v>
      </c>
      <c r="D125" t="s">
        <v>3556</v>
      </c>
      <c r="E125">
        <v>2022</v>
      </c>
      <c r="G125" t="s">
        <v>5718</v>
      </c>
      <c r="H125" t="s">
        <v>5719</v>
      </c>
      <c r="I125">
        <v>37758</v>
      </c>
    </row>
    <row r="126" spans="1:9" x14ac:dyDescent="0.3">
      <c r="A126">
        <v>125</v>
      </c>
      <c r="B126" t="s">
        <v>5730</v>
      </c>
      <c r="C126">
        <v>14490000</v>
      </c>
      <c r="D126" t="s">
        <v>3556</v>
      </c>
      <c r="E126">
        <v>2021</v>
      </c>
      <c r="G126" t="s">
        <v>5718</v>
      </c>
      <c r="H126" t="s">
        <v>5719</v>
      </c>
      <c r="I126">
        <v>60000</v>
      </c>
    </row>
    <row r="127" spans="1:9" x14ac:dyDescent="0.3">
      <c r="A127">
        <v>126</v>
      </c>
      <c r="B127" t="s">
        <v>5835</v>
      </c>
      <c r="C127">
        <v>14490000</v>
      </c>
      <c r="D127" t="s">
        <v>3556</v>
      </c>
      <c r="E127">
        <v>2020</v>
      </c>
      <c r="G127" t="s">
        <v>5712</v>
      </c>
      <c r="H127" t="s">
        <v>5713</v>
      </c>
      <c r="I127">
        <v>48500</v>
      </c>
    </row>
    <row r="128" spans="1:9" x14ac:dyDescent="0.3">
      <c r="A128">
        <v>127</v>
      </c>
      <c r="B128" t="s">
        <v>5730</v>
      </c>
      <c r="C128">
        <v>14499000</v>
      </c>
      <c r="D128" t="s">
        <v>3556</v>
      </c>
      <c r="E128">
        <v>2021</v>
      </c>
      <c r="G128" t="s">
        <v>5718</v>
      </c>
      <c r="H128" t="s">
        <v>5719</v>
      </c>
      <c r="I128">
        <v>53000</v>
      </c>
    </row>
    <row r="129" spans="1:9" x14ac:dyDescent="0.3">
      <c r="A129">
        <v>128</v>
      </c>
      <c r="B129" t="s">
        <v>5836</v>
      </c>
      <c r="C129">
        <v>14499999</v>
      </c>
      <c r="D129" t="s">
        <v>3556</v>
      </c>
      <c r="E129">
        <v>2021</v>
      </c>
      <c r="G129" t="s">
        <v>5731</v>
      </c>
      <c r="H129" t="s">
        <v>5732</v>
      </c>
      <c r="I129">
        <v>15645</v>
      </c>
    </row>
    <row r="130" spans="1:9" x14ac:dyDescent="0.3">
      <c r="A130">
        <v>129</v>
      </c>
      <c r="B130" t="s">
        <v>5729</v>
      </c>
      <c r="C130">
        <v>14500000</v>
      </c>
      <c r="D130" t="s">
        <v>3556</v>
      </c>
      <c r="E130">
        <v>2020</v>
      </c>
      <c r="G130" t="s">
        <v>5727</v>
      </c>
      <c r="H130" t="s">
        <v>5728</v>
      </c>
      <c r="I130">
        <v>39000</v>
      </c>
    </row>
    <row r="131" spans="1:9" x14ac:dyDescent="0.3">
      <c r="A131">
        <v>130</v>
      </c>
      <c r="B131" t="s">
        <v>5837</v>
      </c>
      <c r="C131">
        <v>14500000</v>
      </c>
      <c r="D131" t="s">
        <v>3556</v>
      </c>
      <c r="E131">
        <v>2022</v>
      </c>
      <c r="G131" t="s">
        <v>5724</v>
      </c>
      <c r="H131" t="s">
        <v>5725</v>
      </c>
      <c r="I131">
        <v>28</v>
      </c>
    </row>
    <row r="132" spans="1:9" x14ac:dyDescent="0.3">
      <c r="A132">
        <v>131</v>
      </c>
      <c r="B132" t="s">
        <v>5729</v>
      </c>
      <c r="C132">
        <v>14500000</v>
      </c>
      <c r="D132" t="s">
        <v>3556</v>
      </c>
      <c r="E132">
        <v>2021</v>
      </c>
      <c r="G132" t="s">
        <v>5727</v>
      </c>
      <c r="H132" t="s">
        <v>5728</v>
      </c>
      <c r="I132">
        <v>47200</v>
      </c>
    </row>
    <row r="133" spans="1:9" x14ac:dyDescent="0.3">
      <c r="A133">
        <v>132</v>
      </c>
      <c r="B133" t="s">
        <v>5838</v>
      </c>
      <c r="C133">
        <v>14590000</v>
      </c>
      <c r="D133" t="s">
        <v>3556</v>
      </c>
      <c r="E133">
        <v>2019</v>
      </c>
      <c r="G133" t="s">
        <v>5712</v>
      </c>
      <c r="H133" t="s">
        <v>5713</v>
      </c>
      <c r="I133">
        <v>53000</v>
      </c>
    </row>
    <row r="134" spans="1:9" x14ac:dyDescent="0.3">
      <c r="A134">
        <v>133</v>
      </c>
      <c r="B134" t="s">
        <v>5839</v>
      </c>
      <c r="C134">
        <v>14750000</v>
      </c>
      <c r="D134" t="s">
        <v>3556</v>
      </c>
      <c r="E134">
        <v>2021</v>
      </c>
      <c r="G134" t="s">
        <v>5727</v>
      </c>
      <c r="H134" t="s">
        <v>5728</v>
      </c>
      <c r="I134">
        <v>28664</v>
      </c>
    </row>
    <row r="135" spans="1:9" x14ac:dyDescent="0.3">
      <c r="A135">
        <v>134</v>
      </c>
      <c r="B135" t="s">
        <v>5840</v>
      </c>
      <c r="C135">
        <v>14895000</v>
      </c>
      <c r="D135" t="s">
        <v>3556</v>
      </c>
      <c r="E135">
        <v>2019</v>
      </c>
      <c r="G135" t="s">
        <v>5841</v>
      </c>
      <c r="H135" t="s">
        <v>5842</v>
      </c>
      <c r="I135">
        <v>24600</v>
      </c>
    </row>
    <row r="136" spans="1:9" x14ac:dyDescent="0.3">
      <c r="A136">
        <v>135</v>
      </c>
      <c r="B136" t="s">
        <v>5843</v>
      </c>
      <c r="C136">
        <v>14900000</v>
      </c>
      <c r="D136" t="s">
        <v>3556</v>
      </c>
      <c r="E136">
        <v>2022</v>
      </c>
      <c r="G136" t="s">
        <v>5727</v>
      </c>
      <c r="H136" t="s">
        <v>5728</v>
      </c>
      <c r="I136">
        <v>17351</v>
      </c>
    </row>
    <row r="137" spans="1:9" x14ac:dyDescent="0.3">
      <c r="A137">
        <v>136</v>
      </c>
      <c r="B137" t="s">
        <v>5844</v>
      </c>
      <c r="C137">
        <v>14900000</v>
      </c>
      <c r="D137" t="s">
        <v>3556</v>
      </c>
      <c r="E137">
        <v>2022</v>
      </c>
      <c r="G137" t="s">
        <v>5718</v>
      </c>
      <c r="H137" t="s">
        <v>5719</v>
      </c>
      <c r="I137">
        <v>54000</v>
      </c>
    </row>
    <row r="138" spans="1:9" x14ac:dyDescent="0.3">
      <c r="A138">
        <v>137</v>
      </c>
      <c r="B138" t="s">
        <v>5845</v>
      </c>
      <c r="C138">
        <v>14980000</v>
      </c>
      <c r="D138" t="s">
        <v>3556</v>
      </c>
      <c r="E138">
        <v>2021</v>
      </c>
      <c r="G138" t="s">
        <v>5718</v>
      </c>
      <c r="H138" t="s">
        <v>5719</v>
      </c>
      <c r="I138">
        <v>25000</v>
      </c>
    </row>
    <row r="139" spans="1:9" x14ac:dyDescent="0.3">
      <c r="A139">
        <v>138</v>
      </c>
      <c r="B139" t="s">
        <v>5846</v>
      </c>
      <c r="C139">
        <v>14990000</v>
      </c>
      <c r="D139" t="s">
        <v>3556</v>
      </c>
      <c r="E139">
        <v>2022</v>
      </c>
      <c r="G139" t="s">
        <v>5727</v>
      </c>
      <c r="H139" t="s">
        <v>5728</v>
      </c>
      <c r="I139">
        <v>9900</v>
      </c>
    </row>
    <row r="140" spans="1:9" x14ac:dyDescent="0.3">
      <c r="A140">
        <v>139</v>
      </c>
      <c r="B140" t="s">
        <v>5847</v>
      </c>
      <c r="C140">
        <v>14990000</v>
      </c>
      <c r="D140" t="s">
        <v>3556</v>
      </c>
      <c r="E140">
        <v>2021</v>
      </c>
      <c r="G140" t="s">
        <v>5727</v>
      </c>
      <c r="H140" t="s">
        <v>5728</v>
      </c>
      <c r="I140">
        <v>74000</v>
      </c>
    </row>
    <row r="141" spans="1:9" x14ac:dyDescent="0.3">
      <c r="A141">
        <v>140</v>
      </c>
      <c r="B141" t="s">
        <v>5848</v>
      </c>
      <c r="C141">
        <v>14990000</v>
      </c>
      <c r="D141" t="s">
        <v>3556</v>
      </c>
      <c r="E141">
        <v>2021</v>
      </c>
      <c r="G141" t="s">
        <v>5718</v>
      </c>
      <c r="H141" t="s">
        <v>5719</v>
      </c>
      <c r="I141">
        <v>42723</v>
      </c>
    </row>
    <row r="142" spans="1:9" x14ac:dyDescent="0.3">
      <c r="A142">
        <v>141</v>
      </c>
      <c r="B142" t="s">
        <v>5849</v>
      </c>
      <c r="C142">
        <v>14990000</v>
      </c>
      <c r="D142" t="s">
        <v>3556</v>
      </c>
      <c r="E142">
        <v>2021</v>
      </c>
      <c r="G142" t="s">
        <v>5718</v>
      </c>
      <c r="H142" t="s">
        <v>5719</v>
      </c>
      <c r="I142">
        <v>38800</v>
      </c>
    </row>
    <row r="143" spans="1:9" x14ac:dyDescent="0.3">
      <c r="A143">
        <v>142</v>
      </c>
      <c r="B143" t="s">
        <v>5729</v>
      </c>
      <c r="C143">
        <v>14999000</v>
      </c>
      <c r="D143" t="s">
        <v>3556</v>
      </c>
      <c r="E143">
        <v>2020</v>
      </c>
      <c r="G143" t="s">
        <v>5814</v>
      </c>
      <c r="H143" t="s">
        <v>5815</v>
      </c>
      <c r="I143">
        <v>70000</v>
      </c>
    </row>
    <row r="144" spans="1:9" x14ac:dyDescent="0.3">
      <c r="A144">
        <v>143</v>
      </c>
      <c r="B144" t="s">
        <v>5850</v>
      </c>
      <c r="C144">
        <v>14999990</v>
      </c>
      <c r="D144" t="s">
        <v>3556</v>
      </c>
      <c r="E144">
        <v>2022</v>
      </c>
      <c r="G144" t="s">
        <v>5718</v>
      </c>
      <c r="H144" t="s">
        <v>5719</v>
      </c>
      <c r="I144">
        <v>28000</v>
      </c>
    </row>
    <row r="145" spans="1:9" x14ac:dyDescent="0.3">
      <c r="A145">
        <v>144</v>
      </c>
      <c r="B145" t="s">
        <v>5851</v>
      </c>
      <c r="C145">
        <v>15055000</v>
      </c>
      <c r="D145" t="s">
        <v>3556</v>
      </c>
      <c r="E145">
        <v>2021</v>
      </c>
      <c r="G145" t="s">
        <v>5741</v>
      </c>
      <c r="H145" t="s">
        <v>5742</v>
      </c>
      <c r="I145">
        <v>14600</v>
      </c>
    </row>
    <row r="146" spans="1:9" x14ac:dyDescent="0.3">
      <c r="A146">
        <v>145</v>
      </c>
      <c r="B146" t="s">
        <v>5729</v>
      </c>
      <c r="C146">
        <v>15090000</v>
      </c>
      <c r="D146" t="s">
        <v>3556</v>
      </c>
      <c r="E146">
        <v>2021</v>
      </c>
      <c r="G146" t="s">
        <v>5727</v>
      </c>
      <c r="H146" t="s">
        <v>5728</v>
      </c>
      <c r="I146">
        <v>54000</v>
      </c>
    </row>
    <row r="147" spans="1:9" x14ac:dyDescent="0.3">
      <c r="A147">
        <v>146</v>
      </c>
      <c r="B147" t="s">
        <v>5852</v>
      </c>
      <c r="C147">
        <v>15150000</v>
      </c>
      <c r="D147" t="s">
        <v>3556</v>
      </c>
      <c r="E147">
        <v>2022</v>
      </c>
      <c r="G147" t="s">
        <v>5741</v>
      </c>
      <c r="H147" t="s">
        <v>5742</v>
      </c>
      <c r="I147">
        <v>41700</v>
      </c>
    </row>
    <row r="148" spans="1:9" x14ac:dyDescent="0.3">
      <c r="A148">
        <v>147</v>
      </c>
      <c r="B148" t="s">
        <v>5853</v>
      </c>
      <c r="C148">
        <v>15190000</v>
      </c>
      <c r="D148" t="s">
        <v>3556</v>
      </c>
      <c r="E148">
        <v>2021</v>
      </c>
      <c r="G148" t="s">
        <v>5814</v>
      </c>
      <c r="H148" t="s">
        <v>5815</v>
      </c>
      <c r="I148">
        <v>39155</v>
      </c>
    </row>
    <row r="149" spans="1:9" x14ac:dyDescent="0.3">
      <c r="A149">
        <v>148</v>
      </c>
      <c r="B149" t="s">
        <v>5730</v>
      </c>
      <c r="C149">
        <v>15250000</v>
      </c>
      <c r="D149" t="s">
        <v>3556</v>
      </c>
      <c r="E149">
        <v>2022</v>
      </c>
      <c r="I149">
        <v>25000</v>
      </c>
    </row>
    <row r="150" spans="1:9" x14ac:dyDescent="0.3">
      <c r="A150">
        <v>149</v>
      </c>
      <c r="B150" t="s">
        <v>5854</v>
      </c>
      <c r="C150">
        <v>15300000</v>
      </c>
      <c r="D150" t="s">
        <v>3556</v>
      </c>
      <c r="E150">
        <v>2022</v>
      </c>
      <c r="G150" t="s">
        <v>5727</v>
      </c>
      <c r="H150" t="s">
        <v>5728</v>
      </c>
      <c r="I150">
        <v>12000</v>
      </c>
    </row>
    <row r="151" spans="1:9" x14ac:dyDescent="0.3">
      <c r="A151">
        <v>150</v>
      </c>
      <c r="B151" t="s">
        <v>5729</v>
      </c>
      <c r="C151">
        <v>15450000</v>
      </c>
      <c r="D151" t="s">
        <v>3556</v>
      </c>
      <c r="E151">
        <v>2022</v>
      </c>
      <c r="G151" t="s">
        <v>5727</v>
      </c>
      <c r="H151" t="s">
        <v>5728</v>
      </c>
      <c r="I151">
        <v>23000</v>
      </c>
    </row>
    <row r="152" spans="1:9" x14ac:dyDescent="0.3">
      <c r="A152">
        <v>151</v>
      </c>
      <c r="B152" t="s">
        <v>5855</v>
      </c>
      <c r="C152">
        <v>15490000</v>
      </c>
      <c r="D152" t="s">
        <v>3556</v>
      </c>
      <c r="E152">
        <v>2023</v>
      </c>
      <c r="G152" t="s">
        <v>5718</v>
      </c>
      <c r="H152" t="s">
        <v>5719</v>
      </c>
      <c r="I152">
        <v>8800</v>
      </c>
    </row>
    <row r="153" spans="1:9" x14ac:dyDescent="0.3">
      <c r="A153">
        <v>152</v>
      </c>
      <c r="B153" t="s">
        <v>5817</v>
      </c>
      <c r="C153">
        <v>15490000</v>
      </c>
      <c r="D153" t="s">
        <v>3556</v>
      </c>
      <c r="E153">
        <v>2022</v>
      </c>
      <c r="G153" t="s">
        <v>5724</v>
      </c>
      <c r="H153" t="s">
        <v>5725</v>
      </c>
      <c r="I153">
        <v>13000</v>
      </c>
    </row>
    <row r="154" spans="1:9" x14ac:dyDescent="0.3">
      <c r="A154">
        <v>153</v>
      </c>
      <c r="B154" t="s">
        <v>5730</v>
      </c>
      <c r="C154">
        <v>15490000</v>
      </c>
      <c r="D154" t="s">
        <v>3556</v>
      </c>
      <c r="E154">
        <v>2021</v>
      </c>
      <c r="G154" t="s">
        <v>5718</v>
      </c>
      <c r="H154" t="s">
        <v>5719</v>
      </c>
      <c r="I154">
        <v>71300</v>
      </c>
    </row>
    <row r="155" spans="1:9" x14ac:dyDescent="0.3">
      <c r="A155">
        <v>154</v>
      </c>
      <c r="B155" t="s">
        <v>5856</v>
      </c>
      <c r="C155">
        <v>15499999</v>
      </c>
      <c r="D155" t="s">
        <v>3556</v>
      </c>
      <c r="E155">
        <v>2022</v>
      </c>
      <c r="G155" t="s">
        <v>5727</v>
      </c>
      <c r="H155" t="s">
        <v>5728</v>
      </c>
      <c r="I155">
        <v>15148</v>
      </c>
    </row>
    <row r="156" spans="1:9" x14ac:dyDescent="0.3">
      <c r="A156">
        <v>155</v>
      </c>
      <c r="B156" t="s">
        <v>5857</v>
      </c>
      <c r="C156">
        <v>15555550</v>
      </c>
      <c r="D156" t="s">
        <v>3556</v>
      </c>
      <c r="E156">
        <v>2022</v>
      </c>
      <c r="G156" t="s">
        <v>5727</v>
      </c>
      <c r="H156" t="s">
        <v>5728</v>
      </c>
      <c r="I156">
        <v>67800</v>
      </c>
    </row>
    <row r="157" spans="1:9" x14ac:dyDescent="0.3">
      <c r="A157">
        <v>156</v>
      </c>
      <c r="B157" t="s">
        <v>5858</v>
      </c>
      <c r="C157">
        <v>15590000</v>
      </c>
      <c r="D157" t="s">
        <v>3556</v>
      </c>
      <c r="E157">
        <v>2022</v>
      </c>
      <c r="G157" t="s">
        <v>5718</v>
      </c>
      <c r="H157" t="s">
        <v>5719</v>
      </c>
      <c r="I157">
        <v>17000</v>
      </c>
    </row>
    <row r="158" spans="1:9" x14ac:dyDescent="0.3">
      <c r="A158">
        <v>157</v>
      </c>
      <c r="B158" t="s">
        <v>5859</v>
      </c>
      <c r="C158">
        <v>15716250</v>
      </c>
      <c r="D158" t="s">
        <v>3556</v>
      </c>
      <c r="E158">
        <v>2021</v>
      </c>
      <c r="G158" t="s">
        <v>5718</v>
      </c>
      <c r="H158" t="s">
        <v>5719</v>
      </c>
      <c r="I158">
        <v>57753</v>
      </c>
    </row>
    <row r="159" spans="1:9" x14ac:dyDescent="0.3">
      <c r="A159">
        <v>158</v>
      </c>
      <c r="B159" t="s">
        <v>5860</v>
      </c>
      <c r="C159">
        <v>15790000</v>
      </c>
      <c r="D159" t="s">
        <v>3556</v>
      </c>
      <c r="E159">
        <v>2022</v>
      </c>
      <c r="G159" t="s">
        <v>5727</v>
      </c>
      <c r="H159" t="s">
        <v>5728</v>
      </c>
      <c r="I159">
        <v>12990</v>
      </c>
    </row>
    <row r="160" spans="1:9" x14ac:dyDescent="0.3">
      <c r="A160">
        <v>159</v>
      </c>
      <c r="B160" t="s">
        <v>5730</v>
      </c>
      <c r="C160">
        <v>15790000</v>
      </c>
      <c r="D160" t="s">
        <v>3556</v>
      </c>
      <c r="E160">
        <v>2022</v>
      </c>
      <c r="G160" t="s">
        <v>5718</v>
      </c>
      <c r="H160" t="s">
        <v>5719</v>
      </c>
      <c r="I160">
        <v>13458</v>
      </c>
    </row>
    <row r="161" spans="1:9" x14ac:dyDescent="0.3">
      <c r="A161">
        <v>160</v>
      </c>
      <c r="B161" t="s">
        <v>5861</v>
      </c>
      <c r="C161">
        <v>15980000</v>
      </c>
      <c r="D161" t="s">
        <v>3556</v>
      </c>
      <c r="E161">
        <v>2023</v>
      </c>
      <c r="G161" t="s">
        <v>5718</v>
      </c>
      <c r="H161" t="s">
        <v>5719</v>
      </c>
      <c r="I161">
        <v>11000</v>
      </c>
    </row>
    <row r="162" spans="1:9" x14ac:dyDescent="0.3">
      <c r="A162">
        <v>161</v>
      </c>
      <c r="B162" t="s">
        <v>5862</v>
      </c>
      <c r="C162">
        <v>15989000</v>
      </c>
      <c r="D162" t="s">
        <v>3556</v>
      </c>
      <c r="E162">
        <v>2022</v>
      </c>
      <c r="G162" t="s">
        <v>5727</v>
      </c>
      <c r="H162" t="s">
        <v>5728</v>
      </c>
      <c r="I162">
        <v>26100</v>
      </c>
    </row>
    <row r="163" spans="1:9" x14ac:dyDescent="0.3">
      <c r="A163">
        <v>162</v>
      </c>
      <c r="B163" t="s">
        <v>5863</v>
      </c>
      <c r="C163">
        <v>15990000</v>
      </c>
      <c r="D163" t="s">
        <v>3556</v>
      </c>
      <c r="E163">
        <v>2021</v>
      </c>
      <c r="G163" t="s">
        <v>5727</v>
      </c>
      <c r="H163" t="s">
        <v>5728</v>
      </c>
      <c r="I163">
        <v>76193</v>
      </c>
    </row>
    <row r="164" spans="1:9" x14ac:dyDescent="0.3">
      <c r="A164">
        <v>163</v>
      </c>
      <c r="B164" t="s">
        <v>5864</v>
      </c>
      <c r="C164">
        <v>16000000</v>
      </c>
      <c r="D164" t="s">
        <v>3556</v>
      </c>
      <c r="E164">
        <v>2021</v>
      </c>
      <c r="G164" t="s">
        <v>5712</v>
      </c>
      <c r="H164" t="s">
        <v>5713</v>
      </c>
      <c r="I164">
        <v>31000</v>
      </c>
    </row>
    <row r="165" spans="1:9" x14ac:dyDescent="0.3">
      <c r="A165">
        <v>164</v>
      </c>
      <c r="B165" t="s">
        <v>5865</v>
      </c>
      <c r="C165">
        <v>16000000</v>
      </c>
      <c r="D165" t="s">
        <v>3556</v>
      </c>
      <c r="E165">
        <v>2022</v>
      </c>
      <c r="G165" t="s">
        <v>5866</v>
      </c>
      <c r="H165" t="s">
        <v>5867</v>
      </c>
      <c r="I165">
        <v>67800</v>
      </c>
    </row>
    <row r="166" spans="1:9" x14ac:dyDescent="0.3">
      <c r="A166">
        <v>165</v>
      </c>
      <c r="B166" t="s">
        <v>5868</v>
      </c>
      <c r="C166">
        <v>16390000</v>
      </c>
      <c r="D166" t="s">
        <v>3556</v>
      </c>
      <c r="E166">
        <v>2019</v>
      </c>
      <c r="G166" t="s">
        <v>5712</v>
      </c>
      <c r="H166" t="s">
        <v>5713</v>
      </c>
      <c r="I166">
        <v>98000</v>
      </c>
    </row>
    <row r="167" spans="1:9" x14ac:dyDescent="0.3">
      <c r="A167">
        <v>166</v>
      </c>
      <c r="B167" t="s">
        <v>5869</v>
      </c>
      <c r="C167">
        <v>16463010</v>
      </c>
      <c r="D167" t="s">
        <v>3556</v>
      </c>
      <c r="E167">
        <v>2023</v>
      </c>
      <c r="G167" t="s">
        <v>5724</v>
      </c>
      <c r="H167" t="s">
        <v>5725</v>
      </c>
      <c r="I167">
        <v>15950</v>
      </c>
    </row>
    <row r="168" spans="1:9" x14ac:dyDescent="0.3">
      <c r="A168">
        <v>167</v>
      </c>
      <c r="B168" t="s">
        <v>5870</v>
      </c>
      <c r="C168">
        <v>16490000</v>
      </c>
      <c r="D168" t="s">
        <v>3556</v>
      </c>
      <c r="E168">
        <v>2021</v>
      </c>
      <c r="G168" t="s">
        <v>5814</v>
      </c>
      <c r="H168" t="s">
        <v>5815</v>
      </c>
      <c r="I168">
        <v>21106</v>
      </c>
    </row>
    <row r="169" spans="1:9" x14ac:dyDescent="0.3">
      <c r="A169">
        <v>168</v>
      </c>
      <c r="B169" t="s">
        <v>5729</v>
      </c>
      <c r="C169">
        <v>16600000</v>
      </c>
      <c r="D169" t="s">
        <v>3556</v>
      </c>
      <c r="E169">
        <v>2022</v>
      </c>
      <c r="G169" t="s">
        <v>5727</v>
      </c>
      <c r="H169" t="s">
        <v>5728</v>
      </c>
      <c r="I169">
        <v>24152</v>
      </c>
    </row>
    <row r="170" spans="1:9" x14ac:dyDescent="0.3">
      <c r="A170">
        <v>169</v>
      </c>
      <c r="B170" t="s">
        <v>5871</v>
      </c>
      <c r="C170">
        <v>16890000</v>
      </c>
      <c r="D170" t="s">
        <v>3556</v>
      </c>
      <c r="E170">
        <v>2023</v>
      </c>
      <c r="G170" t="s">
        <v>5724</v>
      </c>
      <c r="H170" t="s">
        <v>5725</v>
      </c>
      <c r="I170">
        <v>1500</v>
      </c>
    </row>
    <row r="171" spans="1:9" x14ac:dyDescent="0.3">
      <c r="A171">
        <v>170</v>
      </c>
      <c r="B171" t="s">
        <v>5872</v>
      </c>
      <c r="C171">
        <v>17500000</v>
      </c>
      <c r="D171" t="s">
        <v>3556</v>
      </c>
      <c r="E171">
        <v>2022</v>
      </c>
      <c r="G171" t="s">
        <v>5727</v>
      </c>
      <c r="H171" t="s">
        <v>5728</v>
      </c>
      <c r="I171">
        <v>29920</v>
      </c>
    </row>
    <row r="172" spans="1:9" x14ac:dyDescent="0.3">
      <c r="A172">
        <v>171</v>
      </c>
      <c r="B172" t="s">
        <v>5730</v>
      </c>
      <c r="C172">
        <v>17500000</v>
      </c>
      <c r="D172" t="s">
        <v>3556</v>
      </c>
      <c r="E172">
        <v>2021</v>
      </c>
      <c r="G172" t="s">
        <v>5718</v>
      </c>
      <c r="H172" t="s">
        <v>5719</v>
      </c>
      <c r="I172">
        <v>55000</v>
      </c>
    </row>
    <row r="173" spans="1:9" x14ac:dyDescent="0.3">
      <c r="A173">
        <v>172</v>
      </c>
      <c r="B173" t="s">
        <v>5873</v>
      </c>
      <c r="C173">
        <v>17690000</v>
      </c>
      <c r="D173" t="s">
        <v>3556</v>
      </c>
      <c r="E173">
        <v>2022</v>
      </c>
      <c r="G173" t="s">
        <v>5724</v>
      </c>
      <c r="H173" t="s">
        <v>5725</v>
      </c>
      <c r="I173">
        <v>7500</v>
      </c>
    </row>
    <row r="174" spans="1:9" x14ac:dyDescent="0.3">
      <c r="A174">
        <v>173</v>
      </c>
      <c r="B174" t="s">
        <v>5874</v>
      </c>
      <c r="C174">
        <v>17712690</v>
      </c>
      <c r="D174" t="s">
        <v>3556</v>
      </c>
      <c r="E174">
        <v>2022</v>
      </c>
      <c r="G174" t="s">
        <v>5718</v>
      </c>
      <c r="H174" t="s">
        <v>5719</v>
      </c>
      <c r="I174">
        <v>11600</v>
      </c>
    </row>
    <row r="175" spans="1:9" x14ac:dyDescent="0.3">
      <c r="A175">
        <v>174</v>
      </c>
      <c r="B175" t="s">
        <v>5875</v>
      </c>
      <c r="C175">
        <v>17846900</v>
      </c>
      <c r="D175" t="s">
        <v>3556</v>
      </c>
      <c r="E175">
        <v>2023</v>
      </c>
      <c r="G175" t="s">
        <v>5724</v>
      </c>
      <c r="H175" t="s">
        <v>5725</v>
      </c>
      <c r="I175">
        <v>1</v>
      </c>
    </row>
    <row r="176" spans="1:9" x14ac:dyDescent="0.3">
      <c r="A176">
        <v>175</v>
      </c>
      <c r="B176" t="s">
        <v>5848</v>
      </c>
      <c r="C176">
        <v>17890000</v>
      </c>
      <c r="D176" t="s">
        <v>3556</v>
      </c>
      <c r="E176">
        <v>2022</v>
      </c>
      <c r="G176" t="s">
        <v>5718</v>
      </c>
      <c r="H176" t="s">
        <v>5719</v>
      </c>
      <c r="I176">
        <v>16000</v>
      </c>
    </row>
    <row r="177" spans="1:9" x14ac:dyDescent="0.3">
      <c r="A177">
        <v>176</v>
      </c>
      <c r="B177" t="s">
        <v>5876</v>
      </c>
      <c r="C177">
        <v>17890000</v>
      </c>
      <c r="D177" t="s">
        <v>3556</v>
      </c>
      <c r="E177">
        <v>2023</v>
      </c>
      <c r="G177" t="s">
        <v>5724</v>
      </c>
      <c r="H177" t="s">
        <v>5725</v>
      </c>
      <c r="I177">
        <v>10</v>
      </c>
    </row>
    <row r="178" spans="1:9" x14ac:dyDescent="0.3">
      <c r="A178">
        <v>177</v>
      </c>
      <c r="B178" t="s">
        <v>5877</v>
      </c>
      <c r="C178">
        <v>17990000</v>
      </c>
      <c r="D178" t="s">
        <v>3556</v>
      </c>
      <c r="E178">
        <v>2022</v>
      </c>
      <c r="G178" t="s">
        <v>5727</v>
      </c>
      <c r="H178" t="s">
        <v>5728</v>
      </c>
      <c r="I178">
        <v>37500</v>
      </c>
    </row>
    <row r="179" spans="1:9" x14ac:dyDescent="0.3">
      <c r="A179">
        <v>178</v>
      </c>
      <c r="B179" t="s">
        <v>5730</v>
      </c>
      <c r="C179">
        <v>18590000</v>
      </c>
      <c r="D179" t="s">
        <v>3556</v>
      </c>
      <c r="E179">
        <v>2022</v>
      </c>
      <c r="G179" t="s">
        <v>5718</v>
      </c>
      <c r="H179" t="s">
        <v>5719</v>
      </c>
      <c r="I179">
        <v>4000</v>
      </c>
    </row>
    <row r="180" spans="1:9" x14ac:dyDescent="0.3">
      <c r="A180">
        <v>179</v>
      </c>
      <c r="B180" t="s">
        <v>5878</v>
      </c>
      <c r="C180">
        <v>18896330</v>
      </c>
      <c r="D180" t="s">
        <v>3556</v>
      </c>
      <c r="E180">
        <v>2022</v>
      </c>
      <c r="G180" t="s">
        <v>5814</v>
      </c>
      <c r="H180" t="s">
        <v>5815</v>
      </c>
      <c r="I180">
        <v>38873</v>
      </c>
    </row>
    <row r="181" spans="1:9" x14ac:dyDescent="0.3">
      <c r="A181">
        <v>180</v>
      </c>
      <c r="B181" t="s">
        <v>5879</v>
      </c>
      <c r="C181">
        <v>19015000</v>
      </c>
      <c r="D181" t="s">
        <v>3556</v>
      </c>
      <c r="E181">
        <v>2022</v>
      </c>
      <c r="G181" t="s">
        <v>5727</v>
      </c>
      <c r="H181" t="s">
        <v>5728</v>
      </c>
      <c r="I181">
        <v>23400</v>
      </c>
    </row>
    <row r="182" spans="1:9" x14ac:dyDescent="0.3">
      <c r="A182">
        <v>181</v>
      </c>
      <c r="B182" t="s">
        <v>5880</v>
      </c>
      <c r="C182">
        <v>19042380</v>
      </c>
      <c r="D182" t="s">
        <v>3556</v>
      </c>
      <c r="E182">
        <v>2022</v>
      </c>
      <c r="G182" t="s">
        <v>5814</v>
      </c>
      <c r="H182" t="s">
        <v>5815</v>
      </c>
      <c r="I182">
        <v>15390</v>
      </c>
    </row>
    <row r="183" spans="1:9" x14ac:dyDescent="0.3">
      <c r="A183">
        <v>182</v>
      </c>
      <c r="B183" t="s">
        <v>5881</v>
      </c>
      <c r="C183">
        <v>19792950</v>
      </c>
      <c r="D183" t="s">
        <v>3556</v>
      </c>
      <c r="E183">
        <v>2022</v>
      </c>
      <c r="G183" t="s">
        <v>5814</v>
      </c>
      <c r="H183" t="s">
        <v>5815</v>
      </c>
      <c r="I183">
        <v>29005</v>
      </c>
    </row>
    <row r="184" spans="1:9" x14ac:dyDescent="0.3">
      <c r="A184">
        <v>183</v>
      </c>
      <c r="B184" t="s">
        <v>5882</v>
      </c>
      <c r="C184">
        <v>20395000</v>
      </c>
      <c r="D184" t="s">
        <v>3556</v>
      </c>
      <c r="E184">
        <v>2022</v>
      </c>
      <c r="G184" t="s">
        <v>5718</v>
      </c>
      <c r="H184" t="s">
        <v>5719</v>
      </c>
      <c r="I184">
        <v>1500</v>
      </c>
    </row>
    <row r="185" spans="1:9" x14ac:dyDescent="0.3">
      <c r="A185">
        <v>184</v>
      </c>
      <c r="B185" t="s">
        <v>5883</v>
      </c>
      <c r="C185">
        <v>20750000</v>
      </c>
      <c r="D185" t="s">
        <v>3556</v>
      </c>
      <c r="E185">
        <v>2022</v>
      </c>
      <c r="G185" t="s">
        <v>5814</v>
      </c>
      <c r="H185" t="s">
        <v>5815</v>
      </c>
      <c r="I185">
        <v>13590</v>
      </c>
    </row>
    <row r="186" spans="1:9" x14ac:dyDescent="0.3">
      <c r="A186">
        <v>185</v>
      </c>
      <c r="B186" t="s">
        <v>5884</v>
      </c>
      <c r="C186">
        <v>20800000</v>
      </c>
      <c r="D186" t="s">
        <v>3556</v>
      </c>
      <c r="E186">
        <v>2021</v>
      </c>
      <c r="G186" t="s">
        <v>5718</v>
      </c>
      <c r="H186" t="s">
        <v>5719</v>
      </c>
      <c r="I186">
        <v>34000</v>
      </c>
    </row>
    <row r="187" spans="1:9" x14ac:dyDescent="0.3">
      <c r="A187">
        <v>186</v>
      </c>
      <c r="B187" t="s">
        <v>5885</v>
      </c>
      <c r="C187">
        <v>20990000</v>
      </c>
      <c r="D187" t="s">
        <v>3556</v>
      </c>
      <c r="E187">
        <v>2022</v>
      </c>
      <c r="G187" t="s">
        <v>5718</v>
      </c>
      <c r="H187" t="s">
        <v>5719</v>
      </c>
      <c r="I187">
        <v>11400</v>
      </c>
    </row>
    <row r="188" spans="1:9" x14ac:dyDescent="0.3">
      <c r="A188">
        <v>187</v>
      </c>
      <c r="B188" t="s">
        <v>5886</v>
      </c>
      <c r="C188">
        <v>21899990</v>
      </c>
      <c r="D188" t="s">
        <v>3556</v>
      </c>
      <c r="E188">
        <v>2021</v>
      </c>
      <c r="G188" t="s">
        <v>5721</v>
      </c>
      <c r="H188" t="s">
        <v>5722</v>
      </c>
      <c r="I188">
        <v>23000</v>
      </c>
    </row>
    <row r="189" spans="1:9" x14ac:dyDescent="0.3">
      <c r="A189">
        <v>188</v>
      </c>
      <c r="B189" t="s">
        <v>5886</v>
      </c>
      <c r="C189">
        <v>21999999</v>
      </c>
      <c r="D189" t="s">
        <v>3556</v>
      </c>
      <c r="E189">
        <v>2019</v>
      </c>
      <c r="G189" t="s">
        <v>5731</v>
      </c>
      <c r="H189" t="s">
        <v>5732</v>
      </c>
      <c r="I189">
        <v>106000</v>
      </c>
    </row>
    <row r="190" spans="1:9" x14ac:dyDescent="0.3">
      <c r="A190">
        <v>189</v>
      </c>
      <c r="B190" t="s">
        <v>5887</v>
      </c>
      <c r="C190">
        <v>22299999</v>
      </c>
      <c r="D190" t="s">
        <v>3556</v>
      </c>
      <c r="E190">
        <v>2021</v>
      </c>
      <c r="I190">
        <v>11600</v>
      </c>
    </row>
    <row r="191" spans="1:9" x14ac:dyDescent="0.3">
      <c r="A191">
        <v>190</v>
      </c>
      <c r="B191" t="s">
        <v>5888</v>
      </c>
      <c r="C191">
        <v>15890000</v>
      </c>
      <c r="D191" t="s">
        <v>3556</v>
      </c>
      <c r="E191">
        <v>2021</v>
      </c>
      <c r="G191" t="s">
        <v>5712</v>
      </c>
      <c r="H191" t="s">
        <v>5713</v>
      </c>
      <c r="I191">
        <v>125000</v>
      </c>
    </row>
    <row r="192" spans="1:9" x14ac:dyDescent="0.3">
      <c r="A192">
        <v>191</v>
      </c>
      <c r="B192" t="s">
        <v>5730</v>
      </c>
      <c r="C192">
        <v>9290000</v>
      </c>
      <c r="D192" t="s">
        <v>3556</v>
      </c>
      <c r="E192">
        <v>2019</v>
      </c>
      <c r="G192" t="s">
        <v>5718</v>
      </c>
      <c r="H192" t="s">
        <v>5719</v>
      </c>
      <c r="I192">
        <v>186000</v>
      </c>
    </row>
    <row r="193" spans="1:9" x14ac:dyDescent="0.3">
      <c r="A193">
        <v>192</v>
      </c>
      <c r="B193" t="s">
        <v>5747</v>
      </c>
      <c r="C193">
        <v>9690000</v>
      </c>
      <c r="D193" t="s">
        <v>3556</v>
      </c>
      <c r="E193">
        <v>2019</v>
      </c>
      <c r="G193" t="s">
        <v>5718</v>
      </c>
      <c r="H193" t="s">
        <v>5719</v>
      </c>
      <c r="I193">
        <v>188912</v>
      </c>
    </row>
    <row r="194" spans="1:9" x14ac:dyDescent="0.3">
      <c r="A194">
        <v>193</v>
      </c>
      <c r="B194" t="s">
        <v>5889</v>
      </c>
      <c r="C194">
        <v>11990000</v>
      </c>
      <c r="D194" t="s">
        <v>3556</v>
      </c>
      <c r="E194">
        <v>2020</v>
      </c>
      <c r="G194" t="s">
        <v>5712</v>
      </c>
      <c r="H194" t="s">
        <v>5713</v>
      </c>
      <c r="I194">
        <v>145023</v>
      </c>
    </row>
    <row r="195" spans="1:9" x14ac:dyDescent="0.3">
      <c r="A195">
        <v>194</v>
      </c>
      <c r="B195" t="s">
        <v>5890</v>
      </c>
      <c r="C195">
        <v>12290000</v>
      </c>
      <c r="D195" t="s">
        <v>3556</v>
      </c>
      <c r="E195">
        <v>2021</v>
      </c>
      <c r="G195" t="s">
        <v>5891</v>
      </c>
      <c r="H195" t="s">
        <v>5892</v>
      </c>
      <c r="I195">
        <v>42000</v>
      </c>
    </row>
    <row r="196" spans="1:9" x14ac:dyDescent="0.3">
      <c r="A196">
        <v>195</v>
      </c>
      <c r="B196" t="s">
        <v>5893</v>
      </c>
      <c r="C196">
        <v>14298000</v>
      </c>
      <c r="D196" t="s">
        <v>3556</v>
      </c>
      <c r="E196">
        <v>2021</v>
      </c>
      <c r="G196" t="s">
        <v>5718</v>
      </c>
      <c r="H196" t="s">
        <v>5719</v>
      </c>
      <c r="I196">
        <v>27980</v>
      </c>
    </row>
    <row r="197" spans="1:9" x14ac:dyDescent="0.3">
      <c r="A197">
        <v>196</v>
      </c>
      <c r="B197" t="s">
        <v>5735</v>
      </c>
      <c r="C197">
        <v>14500000</v>
      </c>
      <c r="D197" t="s">
        <v>3556</v>
      </c>
      <c r="E197">
        <v>2022</v>
      </c>
      <c r="G197" t="s">
        <v>5727</v>
      </c>
      <c r="H197" t="s">
        <v>5728</v>
      </c>
      <c r="I197">
        <v>45000</v>
      </c>
    </row>
    <row r="198" spans="1:9" x14ac:dyDescent="0.3">
      <c r="A198">
        <v>197</v>
      </c>
      <c r="B198" t="s">
        <v>5894</v>
      </c>
      <c r="C198">
        <v>8800000</v>
      </c>
      <c r="D198" t="s">
        <v>3556</v>
      </c>
      <c r="E198">
        <v>2019</v>
      </c>
      <c r="G198" t="s">
        <v>5724</v>
      </c>
      <c r="H198" t="s">
        <v>5725</v>
      </c>
      <c r="I198">
        <v>195000</v>
      </c>
    </row>
    <row r="199" spans="1:9" x14ac:dyDescent="0.3">
      <c r="A199">
        <v>198</v>
      </c>
      <c r="B199" t="s">
        <v>5743</v>
      </c>
      <c r="C199">
        <v>8999000</v>
      </c>
      <c r="D199" t="s">
        <v>3556</v>
      </c>
      <c r="E199">
        <v>2019</v>
      </c>
      <c r="G199" t="s">
        <v>5718</v>
      </c>
      <c r="H199" t="s">
        <v>5719</v>
      </c>
      <c r="I199">
        <v>217000</v>
      </c>
    </row>
    <row r="200" spans="1:9" x14ac:dyDescent="0.3">
      <c r="A200">
        <v>199</v>
      </c>
      <c r="B200" t="s">
        <v>5895</v>
      </c>
      <c r="C200">
        <v>9190000</v>
      </c>
      <c r="D200" t="s">
        <v>3556</v>
      </c>
      <c r="E200">
        <v>2019</v>
      </c>
      <c r="G200" t="s">
        <v>5731</v>
      </c>
      <c r="H200" t="s">
        <v>5732</v>
      </c>
      <c r="I200">
        <v>198190</v>
      </c>
    </row>
    <row r="201" spans="1:9" x14ac:dyDescent="0.3">
      <c r="A201">
        <v>200</v>
      </c>
      <c r="B201" t="s">
        <v>5757</v>
      </c>
      <c r="C201">
        <v>9298000</v>
      </c>
      <c r="D201" t="s">
        <v>3556</v>
      </c>
      <c r="E201">
        <v>2019</v>
      </c>
      <c r="G201" t="s">
        <v>5731</v>
      </c>
      <c r="H201" t="s">
        <v>5732</v>
      </c>
      <c r="I201">
        <v>164578</v>
      </c>
    </row>
    <row r="202" spans="1:9" x14ac:dyDescent="0.3">
      <c r="A202">
        <v>201</v>
      </c>
      <c r="B202" t="s">
        <v>5896</v>
      </c>
      <c r="C202">
        <v>9488000</v>
      </c>
      <c r="D202" t="s">
        <v>3556</v>
      </c>
      <c r="E202">
        <v>2019</v>
      </c>
      <c r="G202" t="s">
        <v>5731</v>
      </c>
      <c r="H202" t="s">
        <v>5732</v>
      </c>
      <c r="I202">
        <v>119000</v>
      </c>
    </row>
    <row r="203" spans="1:9" x14ac:dyDescent="0.3">
      <c r="A203">
        <v>202</v>
      </c>
      <c r="B203" t="s">
        <v>5759</v>
      </c>
      <c r="C203">
        <v>9900000</v>
      </c>
      <c r="D203" t="s">
        <v>3556</v>
      </c>
      <c r="E203">
        <v>2019</v>
      </c>
      <c r="G203" t="s">
        <v>5731</v>
      </c>
      <c r="H203" t="s">
        <v>5732</v>
      </c>
      <c r="I203">
        <v>198000</v>
      </c>
    </row>
    <row r="204" spans="1:9" x14ac:dyDescent="0.3">
      <c r="A204">
        <v>203</v>
      </c>
      <c r="B204" t="s">
        <v>5738</v>
      </c>
      <c r="C204">
        <v>10599000</v>
      </c>
      <c r="D204" t="s">
        <v>3556</v>
      </c>
      <c r="E204">
        <v>2019</v>
      </c>
      <c r="G204" t="s">
        <v>5724</v>
      </c>
      <c r="H204" t="s">
        <v>5725</v>
      </c>
      <c r="I204">
        <v>40788</v>
      </c>
    </row>
    <row r="205" spans="1:9" x14ac:dyDescent="0.3">
      <c r="A205">
        <v>204</v>
      </c>
      <c r="B205" t="s">
        <v>5897</v>
      </c>
      <c r="C205">
        <v>10999000</v>
      </c>
      <c r="D205" t="s">
        <v>3556</v>
      </c>
      <c r="E205">
        <v>2019</v>
      </c>
      <c r="G205" t="s">
        <v>5785</v>
      </c>
      <c r="H205" t="s">
        <v>5786</v>
      </c>
      <c r="I205">
        <v>62795</v>
      </c>
    </row>
    <row r="206" spans="1:9" x14ac:dyDescent="0.3">
      <c r="A206">
        <v>205</v>
      </c>
      <c r="B206" t="s">
        <v>5768</v>
      </c>
      <c r="C206">
        <v>10999999</v>
      </c>
      <c r="D206" t="s">
        <v>3556</v>
      </c>
      <c r="E206">
        <v>2019</v>
      </c>
      <c r="G206" t="s">
        <v>5731</v>
      </c>
      <c r="H206" t="s">
        <v>5732</v>
      </c>
      <c r="I206">
        <v>68623</v>
      </c>
    </row>
    <row r="207" spans="1:9" x14ac:dyDescent="0.3">
      <c r="A207">
        <v>206</v>
      </c>
      <c r="B207" t="s">
        <v>5898</v>
      </c>
      <c r="C207">
        <v>10999999</v>
      </c>
      <c r="D207" t="s">
        <v>3556</v>
      </c>
      <c r="E207">
        <v>2019</v>
      </c>
      <c r="G207" t="s">
        <v>5731</v>
      </c>
      <c r="H207" t="s">
        <v>5732</v>
      </c>
      <c r="I207">
        <v>77201</v>
      </c>
    </row>
    <row r="208" spans="1:9" x14ac:dyDescent="0.3">
      <c r="A208">
        <v>207</v>
      </c>
      <c r="B208" t="s">
        <v>5770</v>
      </c>
      <c r="C208">
        <v>11000000</v>
      </c>
      <c r="D208" t="s">
        <v>3556</v>
      </c>
      <c r="E208">
        <v>2019</v>
      </c>
      <c r="G208" t="s">
        <v>5037</v>
      </c>
      <c r="H208" t="s">
        <v>5038</v>
      </c>
      <c r="I208">
        <v>69910</v>
      </c>
    </row>
    <row r="209" spans="1:9" x14ac:dyDescent="0.3">
      <c r="A209">
        <v>208</v>
      </c>
      <c r="B209" t="s">
        <v>5730</v>
      </c>
      <c r="C209">
        <v>11200000</v>
      </c>
      <c r="D209" t="s">
        <v>3556</v>
      </c>
      <c r="E209">
        <v>2019</v>
      </c>
      <c r="G209" t="s">
        <v>5899</v>
      </c>
      <c r="H209" t="s">
        <v>5900</v>
      </c>
      <c r="I209">
        <v>77000</v>
      </c>
    </row>
    <row r="210" spans="1:9" x14ac:dyDescent="0.3">
      <c r="A210">
        <v>209</v>
      </c>
      <c r="B210" t="s">
        <v>5774</v>
      </c>
      <c r="C210">
        <v>11490000</v>
      </c>
      <c r="D210" t="s">
        <v>3556</v>
      </c>
      <c r="E210">
        <v>2020</v>
      </c>
      <c r="G210" t="s">
        <v>5731</v>
      </c>
      <c r="H210" t="s">
        <v>5732</v>
      </c>
      <c r="I210">
        <v>95000</v>
      </c>
    </row>
    <row r="211" spans="1:9" x14ac:dyDescent="0.3">
      <c r="A211">
        <v>210</v>
      </c>
      <c r="B211" t="s">
        <v>5790</v>
      </c>
      <c r="C211">
        <v>11499999</v>
      </c>
      <c r="D211" t="s">
        <v>3556</v>
      </c>
      <c r="E211">
        <v>2021</v>
      </c>
      <c r="G211" t="s">
        <v>5724</v>
      </c>
      <c r="H211" t="s">
        <v>5725</v>
      </c>
      <c r="I211">
        <v>73000</v>
      </c>
    </row>
    <row r="212" spans="1:9" x14ac:dyDescent="0.3">
      <c r="A212">
        <v>211</v>
      </c>
      <c r="B212" t="s">
        <v>5729</v>
      </c>
      <c r="C212">
        <v>11799990</v>
      </c>
      <c r="D212" t="s">
        <v>3556</v>
      </c>
      <c r="E212">
        <v>2019</v>
      </c>
      <c r="G212" t="s">
        <v>5712</v>
      </c>
      <c r="H212" t="s">
        <v>5713</v>
      </c>
      <c r="I212">
        <v>89809</v>
      </c>
    </row>
    <row r="213" spans="1:9" x14ac:dyDescent="0.3">
      <c r="A213">
        <v>212</v>
      </c>
      <c r="B213" t="s">
        <v>5901</v>
      </c>
      <c r="C213">
        <v>11890000</v>
      </c>
      <c r="D213" t="s">
        <v>3556</v>
      </c>
      <c r="E213">
        <v>2021</v>
      </c>
      <c r="G213" t="s">
        <v>5718</v>
      </c>
      <c r="H213" t="s">
        <v>5719</v>
      </c>
      <c r="I213">
        <v>100950</v>
      </c>
    </row>
    <row r="214" spans="1:9" x14ac:dyDescent="0.3">
      <c r="A214">
        <v>213</v>
      </c>
      <c r="B214" t="s">
        <v>5730</v>
      </c>
      <c r="C214">
        <v>11990000</v>
      </c>
      <c r="D214" t="s">
        <v>3556</v>
      </c>
      <c r="E214">
        <v>2020</v>
      </c>
      <c r="G214" t="s">
        <v>5731</v>
      </c>
      <c r="H214" t="s">
        <v>5732</v>
      </c>
      <c r="I214">
        <v>67000</v>
      </c>
    </row>
    <row r="215" spans="1:9" x14ac:dyDescent="0.3">
      <c r="A215">
        <v>214</v>
      </c>
      <c r="B215" t="s">
        <v>5902</v>
      </c>
      <c r="C215">
        <v>12498000</v>
      </c>
      <c r="D215" t="s">
        <v>3556</v>
      </c>
      <c r="E215">
        <v>2020</v>
      </c>
      <c r="G215" t="s">
        <v>5814</v>
      </c>
      <c r="H215" t="s">
        <v>5815</v>
      </c>
      <c r="I215">
        <v>77331</v>
      </c>
    </row>
    <row r="216" spans="1:9" x14ac:dyDescent="0.3">
      <c r="A216">
        <v>215</v>
      </c>
      <c r="B216" t="s">
        <v>5807</v>
      </c>
      <c r="C216">
        <v>12500000</v>
      </c>
      <c r="D216" t="s">
        <v>3556</v>
      </c>
      <c r="E216">
        <v>2019</v>
      </c>
      <c r="G216" t="s">
        <v>5721</v>
      </c>
      <c r="H216" t="s">
        <v>5722</v>
      </c>
      <c r="I216">
        <v>70000</v>
      </c>
    </row>
    <row r="217" spans="1:9" x14ac:dyDescent="0.3">
      <c r="A217">
        <v>216</v>
      </c>
      <c r="B217" t="s">
        <v>5738</v>
      </c>
      <c r="C217">
        <v>12990000</v>
      </c>
      <c r="D217" t="s">
        <v>3556</v>
      </c>
      <c r="E217">
        <v>2022</v>
      </c>
      <c r="G217" t="s">
        <v>5724</v>
      </c>
      <c r="H217" t="s">
        <v>5725</v>
      </c>
      <c r="I217">
        <v>28000</v>
      </c>
    </row>
    <row r="218" spans="1:9" x14ac:dyDescent="0.3">
      <c r="A218">
        <v>217</v>
      </c>
      <c r="B218" t="s">
        <v>5730</v>
      </c>
      <c r="C218">
        <v>12990000</v>
      </c>
      <c r="D218" t="s">
        <v>3556</v>
      </c>
      <c r="E218">
        <v>2021</v>
      </c>
      <c r="G218" t="s">
        <v>5718</v>
      </c>
      <c r="H218" t="s">
        <v>5719</v>
      </c>
      <c r="I218">
        <v>50000</v>
      </c>
    </row>
    <row r="219" spans="1:9" x14ac:dyDescent="0.3">
      <c r="A219">
        <v>218</v>
      </c>
      <c r="B219" t="s">
        <v>5816</v>
      </c>
      <c r="C219">
        <v>13149000</v>
      </c>
      <c r="D219" t="s">
        <v>3556</v>
      </c>
      <c r="E219">
        <v>2021</v>
      </c>
      <c r="G219" t="s">
        <v>5741</v>
      </c>
      <c r="H219" t="s">
        <v>5742</v>
      </c>
      <c r="I219">
        <v>55000</v>
      </c>
    </row>
    <row r="220" spans="1:9" x14ac:dyDescent="0.3">
      <c r="A220">
        <v>219</v>
      </c>
      <c r="B220" t="s">
        <v>5827</v>
      </c>
      <c r="C220">
        <v>13790000</v>
      </c>
      <c r="D220" t="s">
        <v>3556</v>
      </c>
      <c r="E220">
        <v>2022</v>
      </c>
      <c r="G220" t="s">
        <v>5718</v>
      </c>
      <c r="H220" t="s">
        <v>5719</v>
      </c>
      <c r="I220">
        <v>75882</v>
      </c>
    </row>
    <row r="221" spans="1:9" x14ac:dyDescent="0.3">
      <c r="A221">
        <v>220</v>
      </c>
      <c r="B221" t="s">
        <v>5730</v>
      </c>
      <c r="C221">
        <v>13900000</v>
      </c>
      <c r="D221" t="s">
        <v>3556</v>
      </c>
      <c r="E221">
        <v>2021</v>
      </c>
      <c r="G221" t="s">
        <v>5731</v>
      </c>
      <c r="H221" t="s">
        <v>5732</v>
      </c>
      <c r="I221">
        <v>53000</v>
      </c>
    </row>
    <row r="222" spans="1:9" x14ac:dyDescent="0.3">
      <c r="A222">
        <v>221</v>
      </c>
      <c r="B222" t="s">
        <v>5730</v>
      </c>
      <c r="C222">
        <v>13900000</v>
      </c>
      <c r="D222" t="s">
        <v>3556</v>
      </c>
      <c r="E222">
        <v>2020</v>
      </c>
      <c r="G222" t="s">
        <v>5718</v>
      </c>
      <c r="H222" t="s">
        <v>5719</v>
      </c>
      <c r="I222">
        <v>39000</v>
      </c>
    </row>
    <row r="223" spans="1:9" x14ac:dyDescent="0.3">
      <c r="A223">
        <v>222</v>
      </c>
      <c r="B223" t="s">
        <v>5903</v>
      </c>
      <c r="C223">
        <v>13990000</v>
      </c>
      <c r="D223" t="s">
        <v>3556</v>
      </c>
      <c r="E223">
        <v>2022</v>
      </c>
      <c r="G223" t="s">
        <v>5724</v>
      </c>
      <c r="H223" t="s">
        <v>5725</v>
      </c>
      <c r="I223">
        <v>16484</v>
      </c>
    </row>
    <row r="224" spans="1:9" x14ac:dyDescent="0.3">
      <c r="A224">
        <v>223</v>
      </c>
      <c r="B224" t="s">
        <v>5730</v>
      </c>
      <c r="C224">
        <v>13999999</v>
      </c>
      <c r="D224" t="s">
        <v>3556</v>
      </c>
      <c r="E224">
        <v>2021</v>
      </c>
      <c r="G224" t="s">
        <v>5718</v>
      </c>
      <c r="H224" t="s">
        <v>5719</v>
      </c>
      <c r="I224">
        <v>63000</v>
      </c>
    </row>
    <row r="225" spans="1:9" x14ac:dyDescent="0.3">
      <c r="A225">
        <v>224</v>
      </c>
      <c r="B225" t="s">
        <v>5904</v>
      </c>
      <c r="C225">
        <v>14290000</v>
      </c>
      <c r="D225" t="s">
        <v>3556</v>
      </c>
      <c r="E225">
        <v>2022</v>
      </c>
      <c r="G225" t="s">
        <v>5718</v>
      </c>
      <c r="H225" t="s">
        <v>5719</v>
      </c>
      <c r="I225">
        <v>54000</v>
      </c>
    </row>
    <row r="226" spans="1:9" x14ac:dyDescent="0.3">
      <c r="A226">
        <v>225</v>
      </c>
      <c r="B226" t="s">
        <v>5905</v>
      </c>
      <c r="C226">
        <v>14499999</v>
      </c>
      <c r="D226" t="s">
        <v>3556</v>
      </c>
      <c r="E226">
        <v>2021</v>
      </c>
      <c r="G226" t="s">
        <v>5731</v>
      </c>
      <c r="H226" t="s">
        <v>5732</v>
      </c>
      <c r="I226">
        <v>15663</v>
      </c>
    </row>
    <row r="227" spans="1:9" x14ac:dyDescent="0.3">
      <c r="A227">
        <v>226</v>
      </c>
      <c r="B227" t="s">
        <v>5845</v>
      </c>
      <c r="C227">
        <v>14580000</v>
      </c>
      <c r="D227" t="s">
        <v>3556</v>
      </c>
      <c r="E227">
        <v>2021</v>
      </c>
      <c r="G227" t="s">
        <v>5718</v>
      </c>
      <c r="H227" t="s">
        <v>5719</v>
      </c>
      <c r="I227">
        <v>25000</v>
      </c>
    </row>
    <row r="228" spans="1:9" x14ac:dyDescent="0.3">
      <c r="A228">
        <v>227</v>
      </c>
      <c r="B228" t="s">
        <v>5863</v>
      </c>
      <c r="C228">
        <v>14990000</v>
      </c>
      <c r="D228" t="s">
        <v>3556</v>
      </c>
      <c r="E228">
        <v>2021</v>
      </c>
      <c r="G228" t="s">
        <v>5727</v>
      </c>
      <c r="H228" t="s">
        <v>5728</v>
      </c>
      <c r="I228">
        <v>76193</v>
      </c>
    </row>
    <row r="229" spans="1:9" x14ac:dyDescent="0.3">
      <c r="A229">
        <v>228</v>
      </c>
      <c r="B229" t="s">
        <v>5854</v>
      </c>
      <c r="C229">
        <v>14999990</v>
      </c>
      <c r="D229" t="s">
        <v>3556</v>
      </c>
      <c r="E229">
        <v>2022</v>
      </c>
      <c r="G229" t="s">
        <v>5727</v>
      </c>
      <c r="H229" t="s">
        <v>5728</v>
      </c>
      <c r="I229">
        <v>12000</v>
      </c>
    </row>
    <row r="230" spans="1:9" x14ac:dyDescent="0.3">
      <c r="A230">
        <v>229</v>
      </c>
      <c r="B230" t="s">
        <v>5853</v>
      </c>
      <c r="C230">
        <v>14999999</v>
      </c>
      <c r="D230" t="s">
        <v>3556</v>
      </c>
      <c r="E230">
        <v>2021</v>
      </c>
      <c r="G230" t="s">
        <v>5814</v>
      </c>
      <c r="H230" t="s">
        <v>5815</v>
      </c>
      <c r="I230">
        <v>39155</v>
      </c>
    </row>
    <row r="231" spans="1:9" x14ac:dyDescent="0.3">
      <c r="A231">
        <v>230</v>
      </c>
      <c r="B231" t="s">
        <v>5906</v>
      </c>
      <c r="C231">
        <v>15499990</v>
      </c>
      <c r="D231" t="s">
        <v>3556</v>
      </c>
      <c r="E231">
        <v>2022</v>
      </c>
      <c r="G231" t="s">
        <v>5727</v>
      </c>
      <c r="H231" t="s">
        <v>5728</v>
      </c>
      <c r="I231">
        <v>24831</v>
      </c>
    </row>
    <row r="232" spans="1:9" x14ac:dyDescent="0.3">
      <c r="A232">
        <v>231</v>
      </c>
      <c r="B232" t="s">
        <v>5907</v>
      </c>
      <c r="C232">
        <v>9970000</v>
      </c>
      <c r="D232" t="s">
        <v>3556</v>
      </c>
      <c r="E232">
        <v>2019</v>
      </c>
      <c r="G232" t="s">
        <v>5908</v>
      </c>
      <c r="H232" t="s">
        <v>5909</v>
      </c>
      <c r="I232">
        <v>146917</v>
      </c>
    </row>
    <row r="233" spans="1:9" x14ac:dyDescent="0.3">
      <c r="A233">
        <v>232</v>
      </c>
      <c r="B233" t="s">
        <v>5757</v>
      </c>
      <c r="C233">
        <v>9298000</v>
      </c>
      <c r="D233" t="s">
        <v>3556</v>
      </c>
      <c r="E233">
        <v>2019</v>
      </c>
      <c r="G233" t="s">
        <v>5718</v>
      </c>
      <c r="H233" t="s">
        <v>5719</v>
      </c>
      <c r="I233">
        <v>164578</v>
      </c>
    </row>
    <row r="234" spans="1:9" x14ac:dyDescent="0.3">
      <c r="A234">
        <v>233</v>
      </c>
      <c r="B234" t="s">
        <v>5730</v>
      </c>
      <c r="C234">
        <v>9590000</v>
      </c>
      <c r="D234" t="s">
        <v>3556</v>
      </c>
      <c r="E234">
        <v>2019</v>
      </c>
      <c r="G234" t="s">
        <v>5718</v>
      </c>
      <c r="H234" t="s">
        <v>5719</v>
      </c>
      <c r="I234">
        <v>186000</v>
      </c>
    </row>
    <row r="235" spans="1:9" x14ac:dyDescent="0.3">
      <c r="A235">
        <v>234</v>
      </c>
      <c r="B235" t="s">
        <v>5730</v>
      </c>
      <c r="C235">
        <v>9690000</v>
      </c>
      <c r="D235" t="s">
        <v>3556</v>
      </c>
      <c r="E235">
        <v>2019</v>
      </c>
      <c r="G235" t="s">
        <v>5718</v>
      </c>
      <c r="H235" t="s">
        <v>5719</v>
      </c>
      <c r="I235">
        <v>186000</v>
      </c>
    </row>
    <row r="236" spans="1:9" x14ac:dyDescent="0.3">
      <c r="A236">
        <v>235</v>
      </c>
      <c r="B236" t="s">
        <v>5910</v>
      </c>
      <c r="C236">
        <v>9690000</v>
      </c>
      <c r="D236" t="s">
        <v>3556</v>
      </c>
      <c r="E236">
        <v>2019</v>
      </c>
      <c r="G236" t="s">
        <v>5718</v>
      </c>
      <c r="H236" t="s">
        <v>5719</v>
      </c>
      <c r="I236">
        <v>188912</v>
      </c>
    </row>
    <row r="237" spans="1:9" x14ac:dyDescent="0.3">
      <c r="A237">
        <v>236</v>
      </c>
      <c r="B237" t="s">
        <v>5768</v>
      </c>
      <c r="C237">
        <v>10499999</v>
      </c>
      <c r="D237" t="s">
        <v>3556</v>
      </c>
      <c r="E237">
        <v>2019</v>
      </c>
      <c r="G237" t="s">
        <v>5731</v>
      </c>
      <c r="H237" t="s">
        <v>5732</v>
      </c>
      <c r="I237">
        <v>68623</v>
      </c>
    </row>
    <row r="238" spans="1:9" x14ac:dyDescent="0.3">
      <c r="A238">
        <v>237</v>
      </c>
      <c r="B238" t="s">
        <v>5714</v>
      </c>
      <c r="C238">
        <v>10998000</v>
      </c>
      <c r="D238" t="s">
        <v>3556</v>
      </c>
      <c r="E238">
        <v>2019</v>
      </c>
      <c r="G238" t="s">
        <v>5741</v>
      </c>
      <c r="H238" t="s">
        <v>5742</v>
      </c>
      <c r="I238">
        <v>105818</v>
      </c>
    </row>
    <row r="239" spans="1:9" x14ac:dyDescent="0.3">
      <c r="A239">
        <v>238</v>
      </c>
      <c r="B239" t="s">
        <v>5791</v>
      </c>
      <c r="C239">
        <v>11499999</v>
      </c>
      <c r="D239" t="s">
        <v>3556</v>
      </c>
      <c r="E239">
        <v>2019</v>
      </c>
      <c r="G239" t="s">
        <v>5712</v>
      </c>
      <c r="H239" t="s">
        <v>5713</v>
      </c>
      <c r="I239">
        <v>74384</v>
      </c>
    </row>
    <row r="240" spans="1:9" x14ac:dyDescent="0.3">
      <c r="A240">
        <v>239</v>
      </c>
      <c r="B240" t="s">
        <v>5729</v>
      </c>
      <c r="C240">
        <v>12400000</v>
      </c>
      <c r="D240" t="s">
        <v>3556</v>
      </c>
      <c r="E240">
        <v>2019</v>
      </c>
      <c r="G240" t="s">
        <v>5712</v>
      </c>
      <c r="H240" t="s">
        <v>5713</v>
      </c>
      <c r="I240">
        <v>94000</v>
      </c>
    </row>
    <row r="241" spans="1:9" x14ac:dyDescent="0.3">
      <c r="A241">
        <v>240</v>
      </c>
      <c r="B241" t="s">
        <v>5911</v>
      </c>
      <c r="C241">
        <v>12999999</v>
      </c>
      <c r="D241" t="s">
        <v>3556</v>
      </c>
      <c r="E241">
        <v>2021</v>
      </c>
      <c r="G241" t="s">
        <v>5891</v>
      </c>
      <c r="H241" t="s">
        <v>5892</v>
      </c>
      <c r="I241">
        <v>43000</v>
      </c>
    </row>
    <row r="242" spans="1:9" x14ac:dyDescent="0.3">
      <c r="A242">
        <v>241</v>
      </c>
      <c r="B242" t="s">
        <v>5912</v>
      </c>
      <c r="C242">
        <v>13789789</v>
      </c>
      <c r="D242" t="s">
        <v>3556</v>
      </c>
      <c r="E242">
        <v>2023</v>
      </c>
      <c r="G242" t="s">
        <v>5724</v>
      </c>
      <c r="H242" t="s">
        <v>5725</v>
      </c>
      <c r="I242">
        <v>14896</v>
      </c>
    </row>
    <row r="243" spans="1:9" x14ac:dyDescent="0.3">
      <c r="A243">
        <v>242</v>
      </c>
      <c r="B243" t="s">
        <v>5734</v>
      </c>
      <c r="C243">
        <v>13990000</v>
      </c>
      <c r="D243" t="s">
        <v>3556</v>
      </c>
      <c r="E243">
        <v>2020</v>
      </c>
      <c r="G243" t="s">
        <v>5721</v>
      </c>
      <c r="H243" t="s">
        <v>5722</v>
      </c>
      <c r="I243">
        <v>79948</v>
      </c>
    </row>
    <row r="244" spans="1:9" x14ac:dyDescent="0.3">
      <c r="A244">
        <v>243</v>
      </c>
      <c r="B244" t="s">
        <v>5893</v>
      </c>
      <c r="C244">
        <v>14089000</v>
      </c>
      <c r="D244" t="s">
        <v>3556</v>
      </c>
      <c r="E244">
        <v>2021</v>
      </c>
      <c r="G244" t="s">
        <v>5718</v>
      </c>
      <c r="H244" t="s">
        <v>5719</v>
      </c>
      <c r="I244">
        <v>27980</v>
      </c>
    </row>
    <row r="245" spans="1:9" x14ac:dyDescent="0.3">
      <c r="A245">
        <v>244</v>
      </c>
      <c r="B245" t="s">
        <v>5913</v>
      </c>
      <c r="C245">
        <v>15700000</v>
      </c>
      <c r="D245" t="s">
        <v>3556</v>
      </c>
      <c r="E245">
        <v>2022</v>
      </c>
      <c r="G245" t="s">
        <v>5727</v>
      </c>
      <c r="H245" t="s">
        <v>5728</v>
      </c>
      <c r="I245">
        <v>32000</v>
      </c>
    </row>
    <row r="246" spans="1:9" x14ac:dyDescent="0.3">
      <c r="A246">
        <v>245</v>
      </c>
      <c r="B246" t="s">
        <v>5914</v>
      </c>
      <c r="C246">
        <v>8890000</v>
      </c>
      <c r="D246" t="s">
        <v>3556</v>
      </c>
      <c r="E246">
        <v>2020</v>
      </c>
      <c r="G246" t="s">
        <v>5741</v>
      </c>
      <c r="H246" t="s">
        <v>5742</v>
      </c>
      <c r="I246">
        <v>165000</v>
      </c>
    </row>
    <row r="247" spans="1:9" x14ac:dyDescent="0.3">
      <c r="A247">
        <v>246</v>
      </c>
      <c r="B247" t="s">
        <v>5746</v>
      </c>
      <c r="C247">
        <v>9490000</v>
      </c>
      <c r="D247" t="s">
        <v>3556</v>
      </c>
      <c r="E247">
        <v>2020</v>
      </c>
      <c r="G247" t="s">
        <v>5724</v>
      </c>
      <c r="H247" t="s">
        <v>5725</v>
      </c>
      <c r="I247">
        <v>111000</v>
      </c>
    </row>
    <row r="248" spans="1:9" x14ac:dyDescent="0.3">
      <c r="A248">
        <v>247</v>
      </c>
      <c r="B248" t="s">
        <v>5894</v>
      </c>
      <c r="C248">
        <v>9500000</v>
      </c>
      <c r="D248" t="s">
        <v>3556</v>
      </c>
      <c r="E248">
        <v>2019</v>
      </c>
      <c r="G248" t="s">
        <v>5724</v>
      </c>
      <c r="H248" t="s">
        <v>5725</v>
      </c>
      <c r="I248">
        <v>195000</v>
      </c>
    </row>
    <row r="249" spans="1:9" x14ac:dyDescent="0.3">
      <c r="A249">
        <v>248</v>
      </c>
      <c r="B249" t="s">
        <v>5738</v>
      </c>
      <c r="C249">
        <v>9550000</v>
      </c>
      <c r="D249" t="s">
        <v>3556</v>
      </c>
      <c r="E249">
        <v>2019</v>
      </c>
      <c r="G249" t="s">
        <v>5724</v>
      </c>
      <c r="H249" t="s">
        <v>5725</v>
      </c>
      <c r="I249">
        <v>130000</v>
      </c>
    </row>
    <row r="250" spans="1:9" x14ac:dyDescent="0.3">
      <c r="A250">
        <v>249</v>
      </c>
      <c r="B250" t="s">
        <v>5730</v>
      </c>
      <c r="C250">
        <v>9699000</v>
      </c>
      <c r="D250" t="s">
        <v>3556</v>
      </c>
      <c r="E250">
        <v>2019</v>
      </c>
      <c r="G250" t="s">
        <v>5731</v>
      </c>
      <c r="H250" t="s">
        <v>5732</v>
      </c>
      <c r="I250">
        <v>75000</v>
      </c>
    </row>
    <row r="251" spans="1:9" x14ac:dyDescent="0.3">
      <c r="A251">
        <v>250</v>
      </c>
      <c r="B251" t="s">
        <v>5758</v>
      </c>
      <c r="C251">
        <v>9999900</v>
      </c>
      <c r="D251" t="s">
        <v>3556</v>
      </c>
      <c r="E251">
        <v>2019</v>
      </c>
      <c r="G251" t="s">
        <v>5731</v>
      </c>
      <c r="H251" t="s">
        <v>5732</v>
      </c>
      <c r="I251">
        <v>129946</v>
      </c>
    </row>
    <row r="252" spans="1:9" x14ac:dyDescent="0.3">
      <c r="A252">
        <v>251</v>
      </c>
      <c r="B252" t="s">
        <v>5730</v>
      </c>
      <c r="C252">
        <v>9999999</v>
      </c>
      <c r="D252" t="s">
        <v>3556</v>
      </c>
      <c r="E252">
        <v>2019</v>
      </c>
      <c r="G252" t="s">
        <v>5731</v>
      </c>
      <c r="H252" t="s">
        <v>5732</v>
      </c>
      <c r="I252">
        <v>125926</v>
      </c>
    </row>
    <row r="253" spans="1:9" x14ac:dyDescent="0.3">
      <c r="A253">
        <v>252</v>
      </c>
      <c r="B253" t="s">
        <v>5915</v>
      </c>
      <c r="C253">
        <v>9999999</v>
      </c>
      <c r="D253" t="s">
        <v>3556</v>
      </c>
      <c r="E253">
        <v>2019</v>
      </c>
      <c r="G253" t="s">
        <v>5724</v>
      </c>
      <c r="H253" t="s">
        <v>5725</v>
      </c>
      <c r="I253">
        <v>120032</v>
      </c>
    </row>
    <row r="254" spans="1:9" x14ac:dyDescent="0.3">
      <c r="A254">
        <v>253</v>
      </c>
      <c r="B254" t="s">
        <v>5916</v>
      </c>
      <c r="C254">
        <v>10190000</v>
      </c>
      <c r="D254" t="s">
        <v>3556</v>
      </c>
      <c r="E254">
        <v>2019</v>
      </c>
      <c r="G254" t="s">
        <v>5731</v>
      </c>
      <c r="H254" t="s">
        <v>5732</v>
      </c>
      <c r="I254">
        <v>116000</v>
      </c>
    </row>
    <row r="255" spans="1:9" x14ac:dyDescent="0.3">
      <c r="A255">
        <v>254</v>
      </c>
      <c r="B255" t="s">
        <v>5729</v>
      </c>
      <c r="C255">
        <v>10990000</v>
      </c>
      <c r="D255" t="s">
        <v>3556</v>
      </c>
      <c r="E255">
        <v>2020</v>
      </c>
      <c r="G255" t="s">
        <v>5712</v>
      </c>
      <c r="H255" t="s">
        <v>5713</v>
      </c>
      <c r="I255">
        <v>158000</v>
      </c>
    </row>
    <row r="256" spans="1:9" x14ac:dyDescent="0.3">
      <c r="A256">
        <v>255</v>
      </c>
      <c r="B256" t="s">
        <v>5730</v>
      </c>
      <c r="C256">
        <v>10990000</v>
      </c>
      <c r="D256" t="s">
        <v>3556</v>
      </c>
      <c r="E256">
        <v>2019</v>
      </c>
      <c r="G256" t="s">
        <v>5731</v>
      </c>
      <c r="H256" t="s">
        <v>5732</v>
      </c>
      <c r="I256">
        <v>42700</v>
      </c>
    </row>
    <row r="257" spans="1:9" x14ac:dyDescent="0.3">
      <c r="A257">
        <v>256</v>
      </c>
      <c r="B257" t="s">
        <v>5770</v>
      </c>
      <c r="C257">
        <v>11000000</v>
      </c>
      <c r="D257" t="s">
        <v>3556</v>
      </c>
      <c r="E257">
        <v>2019</v>
      </c>
      <c r="G257" t="s">
        <v>5037</v>
      </c>
      <c r="H257" t="s">
        <v>5038</v>
      </c>
      <c r="I257">
        <v>94273</v>
      </c>
    </row>
    <row r="258" spans="1:9" x14ac:dyDescent="0.3">
      <c r="A258">
        <v>257</v>
      </c>
      <c r="B258" t="s">
        <v>5917</v>
      </c>
      <c r="C258">
        <v>11100000</v>
      </c>
      <c r="D258" t="s">
        <v>3556</v>
      </c>
      <c r="E258">
        <v>2020</v>
      </c>
      <c r="G258" t="s">
        <v>5718</v>
      </c>
      <c r="H258" t="s">
        <v>5719</v>
      </c>
      <c r="I258">
        <v>118500</v>
      </c>
    </row>
    <row r="259" spans="1:9" x14ac:dyDescent="0.3">
      <c r="A259">
        <v>258</v>
      </c>
      <c r="B259" t="s">
        <v>5774</v>
      </c>
      <c r="C259">
        <v>11190000</v>
      </c>
      <c r="D259" t="s">
        <v>3556</v>
      </c>
      <c r="E259">
        <v>2020</v>
      </c>
      <c r="G259" t="s">
        <v>5731</v>
      </c>
      <c r="H259" t="s">
        <v>5732</v>
      </c>
      <c r="I259">
        <v>95000</v>
      </c>
    </row>
    <row r="260" spans="1:9" x14ac:dyDescent="0.3">
      <c r="A260">
        <v>259</v>
      </c>
      <c r="B260" t="s">
        <v>5738</v>
      </c>
      <c r="C260">
        <v>11200000</v>
      </c>
      <c r="D260" t="s">
        <v>3556</v>
      </c>
      <c r="E260">
        <v>2020</v>
      </c>
      <c r="G260" t="s">
        <v>5724</v>
      </c>
      <c r="H260" t="s">
        <v>5725</v>
      </c>
      <c r="I260">
        <v>33994</v>
      </c>
    </row>
    <row r="261" spans="1:9" x14ac:dyDescent="0.3">
      <c r="A261">
        <v>260</v>
      </c>
      <c r="B261" t="s">
        <v>5918</v>
      </c>
      <c r="C261">
        <v>11300000</v>
      </c>
      <c r="D261" t="s">
        <v>3556</v>
      </c>
      <c r="E261">
        <v>2019</v>
      </c>
      <c r="G261" t="s">
        <v>5037</v>
      </c>
      <c r="H261" t="s">
        <v>5038</v>
      </c>
      <c r="I261">
        <v>76640</v>
      </c>
    </row>
    <row r="262" spans="1:9" x14ac:dyDescent="0.3">
      <c r="A262">
        <v>261</v>
      </c>
      <c r="B262" t="s">
        <v>5784</v>
      </c>
      <c r="C262">
        <v>11450000</v>
      </c>
      <c r="D262" t="s">
        <v>3556</v>
      </c>
      <c r="E262">
        <v>2018</v>
      </c>
      <c r="G262" t="s">
        <v>5785</v>
      </c>
      <c r="H262" t="s">
        <v>5786</v>
      </c>
      <c r="I262">
        <v>73501</v>
      </c>
    </row>
    <row r="263" spans="1:9" x14ac:dyDescent="0.3">
      <c r="A263">
        <v>262</v>
      </c>
      <c r="B263" t="s">
        <v>5787</v>
      </c>
      <c r="C263">
        <v>11490000</v>
      </c>
      <c r="D263" t="s">
        <v>3556</v>
      </c>
      <c r="E263">
        <v>2021</v>
      </c>
      <c r="G263" t="s">
        <v>5724</v>
      </c>
      <c r="H263" t="s">
        <v>5725</v>
      </c>
      <c r="I263">
        <v>127621</v>
      </c>
    </row>
    <row r="264" spans="1:9" x14ac:dyDescent="0.3">
      <c r="A264">
        <v>263</v>
      </c>
      <c r="B264" t="s">
        <v>5919</v>
      </c>
      <c r="C264">
        <v>11999000</v>
      </c>
      <c r="D264" t="s">
        <v>3556</v>
      </c>
      <c r="E264">
        <v>2020</v>
      </c>
      <c r="G264" t="s">
        <v>5718</v>
      </c>
      <c r="H264" t="s">
        <v>5719</v>
      </c>
      <c r="I264">
        <v>55200</v>
      </c>
    </row>
    <row r="265" spans="1:9" x14ac:dyDescent="0.3">
      <c r="A265">
        <v>264</v>
      </c>
      <c r="B265" t="s">
        <v>5804</v>
      </c>
      <c r="C265">
        <v>11999990</v>
      </c>
      <c r="D265" t="s">
        <v>3556</v>
      </c>
      <c r="E265">
        <v>2019</v>
      </c>
      <c r="G265" t="s">
        <v>5805</v>
      </c>
      <c r="H265" t="s">
        <v>5806</v>
      </c>
      <c r="I265">
        <v>83000</v>
      </c>
    </row>
    <row r="266" spans="1:9" x14ac:dyDescent="0.3">
      <c r="A266">
        <v>265</v>
      </c>
      <c r="B266" t="s">
        <v>5799</v>
      </c>
      <c r="C266">
        <v>12200000</v>
      </c>
      <c r="D266" t="s">
        <v>3556</v>
      </c>
      <c r="E266">
        <v>2020</v>
      </c>
      <c r="G266" t="s">
        <v>5800</v>
      </c>
      <c r="H266" t="s">
        <v>5801</v>
      </c>
      <c r="I266">
        <v>42008</v>
      </c>
    </row>
    <row r="267" spans="1:9" x14ac:dyDescent="0.3">
      <c r="A267">
        <v>266</v>
      </c>
      <c r="B267" t="s">
        <v>5810</v>
      </c>
      <c r="C267">
        <v>12450000</v>
      </c>
      <c r="D267" t="s">
        <v>3556</v>
      </c>
      <c r="E267">
        <v>2020</v>
      </c>
      <c r="G267" t="s">
        <v>5731</v>
      </c>
      <c r="H267" t="s">
        <v>5732</v>
      </c>
      <c r="I267">
        <v>92500</v>
      </c>
    </row>
    <row r="268" spans="1:9" x14ac:dyDescent="0.3">
      <c r="A268">
        <v>267</v>
      </c>
      <c r="B268" t="s">
        <v>5920</v>
      </c>
      <c r="C268">
        <v>12498000</v>
      </c>
      <c r="D268" t="s">
        <v>3556</v>
      </c>
      <c r="E268">
        <v>2020</v>
      </c>
      <c r="G268" t="s">
        <v>5814</v>
      </c>
      <c r="H268" t="s">
        <v>5815</v>
      </c>
      <c r="I268">
        <v>77331</v>
      </c>
    </row>
    <row r="269" spans="1:9" x14ac:dyDescent="0.3">
      <c r="A269">
        <v>268</v>
      </c>
      <c r="B269" t="s">
        <v>5921</v>
      </c>
      <c r="C269">
        <v>12499000</v>
      </c>
      <c r="D269" t="s">
        <v>3556</v>
      </c>
      <c r="E269">
        <v>2020</v>
      </c>
      <c r="G269" t="s">
        <v>5731</v>
      </c>
      <c r="H269" t="s">
        <v>5732</v>
      </c>
      <c r="I269">
        <v>44400</v>
      </c>
    </row>
    <row r="270" spans="1:9" x14ac:dyDescent="0.3">
      <c r="A270">
        <v>269</v>
      </c>
      <c r="B270" t="s">
        <v>5922</v>
      </c>
      <c r="C270">
        <v>12499000</v>
      </c>
      <c r="D270" t="s">
        <v>3556</v>
      </c>
      <c r="E270">
        <v>2019</v>
      </c>
      <c r="G270" t="s">
        <v>5712</v>
      </c>
      <c r="H270" t="s">
        <v>5713</v>
      </c>
      <c r="I270">
        <v>93600</v>
      </c>
    </row>
    <row r="271" spans="1:9" x14ac:dyDescent="0.3">
      <c r="A271">
        <v>270</v>
      </c>
      <c r="B271" t="s">
        <v>5729</v>
      </c>
      <c r="C271">
        <v>12500000</v>
      </c>
      <c r="D271" t="s">
        <v>3556</v>
      </c>
      <c r="E271">
        <v>2020</v>
      </c>
      <c r="G271" t="s">
        <v>5712</v>
      </c>
      <c r="H271" t="s">
        <v>5713</v>
      </c>
      <c r="I271">
        <v>103500</v>
      </c>
    </row>
    <row r="272" spans="1:9" x14ac:dyDescent="0.3">
      <c r="A272">
        <v>271</v>
      </c>
      <c r="B272" t="s">
        <v>5923</v>
      </c>
      <c r="C272">
        <v>12989000</v>
      </c>
      <c r="D272" t="s">
        <v>3556</v>
      </c>
      <c r="E272">
        <v>2022</v>
      </c>
      <c r="G272" t="s">
        <v>5724</v>
      </c>
      <c r="H272" t="s">
        <v>5725</v>
      </c>
      <c r="I272">
        <v>40900</v>
      </c>
    </row>
    <row r="273" spans="1:9" x14ac:dyDescent="0.3">
      <c r="A273">
        <v>272</v>
      </c>
      <c r="B273" t="s">
        <v>5817</v>
      </c>
      <c r="C273">
        <v>12990000</v>
      </c>
      <c r="D273" t="s">
        <v>3556</v>
      </c>
      <c r="E273">
        <v>2022</v>
      </c>
      <c r="G273" t="s">
        <v>5724</v>
      </c>
      <c r="H273" t="s">
        <v>5725</v>
      </c>
      <c r="I273">
        <v>16500</v>
      </c>
    </row>
    <row r="274" spans="1:9" x14ac:dyDescent="0.3">
      <c r="A274">
        <v>273</v>
      </c>
      <c r="B274" t="s">
        <v>5924</v>
      </c>
      <c r="C274">
        <v>12990000</v>
      </c>
      <c r="D274" t="s">
        <v>3556</v>
      </c>
      <c r="E274">
        <v>2021</v>
      </c>
      <c r="G274" t="s">
        <v>5724</v>
      </c>
      <c r="H274" t="s">
        <v>5725</v>
      </c>
      <c r="I274">
        <v>48000</v>
      </c>
    </row>
    <row r="275" spans="1:9" x14ac:dyDescent="0.3">
      <c r="A275">
        <v>274</v>
      </c>
      <c r="B275" t="s">
        <v>5729</v>
      </c>
      <c r="C275">
        <v>13490000</v>
      </c>
      <c r="D275" t="s">
        <v>3556</v>
      </c>
      <c r="E275">
        <v>2020</v>
      </c>
      <c r="G275" t="s">
        <v>5727</v>
      </c>
      <c r="H275" t="s">
        <v>5728</v>
      </c>
      <c r="I275">
        <v>57500</v>
      </c>
    </row>
    <row r="276" spans="1:9" x14ac:dyDescent="0.3">
      <c r="A276">
        <v>275</v>
      </c>
      <c r="B276" t="s">
        <v>5925</v>
      </c>
      <c r="C276">
        <v>13700000</v>
      </c>
      <c r="D276" t="s">
        <v>3556</v>
      </c>
      <c r="E276">
        <v>2021</v>
      </c>
      <c r="G276" t="s">
        <v>5731</v>
      </c>
      <c r="H276" t="s">
        <v>5732</v>
      </c>
      <c r="I276">
        <v>45300</v>
      </c>
    </row>
    <row r="277" spans="1:9" x14ac:dyDescent="0.3">
      <c r="A277">
        <v>276</v>
      </c>
      <c r="B277" t="s">
        <v>5729</v>
      </c>
      <c r="C277">
        <v>13700000</v>
      </c>
      <c r="D277" t="s">
        <v>3556</v>
      </c>
      <c r="E277">
        <v>2020</v>
      </c>
      <c r="G277" t="s">
        <v>5727</v>
      </c>
      <c r="H277" t="s">
        <v>5728</v>
      </c>
      <c r="I277">
        <v>39000</v>
      </c>
    </row>
    <row r="278" spans="1:9" x14ac:dyDescent="0.3">
      <c r="A278">
        <v>277</v>
      </c>
      <c r="B278" t="s">
        <v>5738</v>
      </c>
      <c r="C278">
        <v>13790000</v>
      </c>
      <c r="D278" t="s">
        <v>3556</v>
      </c>
      <c r="E278">
        <v>2021</v>
      </c>
      <c r="G278" t="s">
        <v>5724</v>
      </c>
      <c r="H278" t="s">
        <v>5725</v>
      </c>
      <c r="I278">
        <v>47469</v>
      </c>
    </row>
    <row r="279" spans="1:9" x14ac:dyDescent="0.3">
      <c r="A279">
        <v>278</v>
      </c>
      <c r="B279" t="s">
        <v>5905</v>
      </c>
      <c r="C279">
        <v>13999999</v>
      </c>
      <c r="D279" t="s">
        <v>3556</v>
      </c>
      <c r="E279">
        <v>2021</v>
      </c>
      <c r="G279" t="s">
        <v>5731</v>
      </c>
      <c r="H279" t="s">
        <v>5732</v>
      </c>
      <c r="I279">
        <v>15663</v>
      </c>
    </row>
    <row r="280" spans="1:9" x14ac:dyDescent="0.3">
      <c r="A280">
        <v>279</v>
      </c>
      <c r="B280" t="s">
        <v>5837</v>
      </c>
      <c r="C280">
        <v>14000000</v>
      </c>
      <c r="D280" t="s">
        <v>3556</v>
      </c>
      <c r="E280">
        <v>2022</v>
      </c>
      <c r="G280" t="s">
        <v>5724</v>
      </c>
      <c r="H280" t="s">
        <v>5725</v>
      </c>
      <c r="I280">
        <v>28</v>
      </c>
    </row>
    <row r="281" spans="1:9" x14ac:dyDescent="0.3">
      <c r="A281">
        <v>280</v>
      </c>
      <c r="B281" t="s">
        <v>5926</v>
      </c>
      <c r="C281">
        <v>14290000</v>
      </c>
      <c r="D281" t="s">
        <v>3556</v>
      </c>
      <c r="E281">
        <v>2022</v>
      </c>
      <c r="G281" t="s">
        <v>5718</v>
      </c>
      <c r="H281" t="s">
        <v>5719</v>
      </c>
      <c r="I281">
        <v>55000</v>
      </c>
    </row>
    <row r="282" spans="1:9" x14ac:dyDescent="0.3">
      <c r="A282">
        <v>281</v>
      </c>
      <c r="B282" t="s">
        <v>5730</v>
      </c>
      <c r="C282">
        <v>14499000</v>
      </c>
      <c r="D282" t="s">
        <v>3556</v>
      </c>
      <c r="E282">
        <v>2022</v>
      </c>
      <c r="G282" t="s">
        <v>5718</v>
      </c>
      <c r="H282" t="s">
        <v>5719</v>
      </c>
      <c r="I282">
        <v>11982</v>
      </c>
    </row>
    <row r="283" spans="1:9" x14ac:dyDescent="0.3">
      <c r="A283">
        <v>282</v>
      </c>
      <c r="B283" t="s">
        <v>5854</v>
      </c>
      <c r="C283">
        <v>14600000</v>
      </c>
      <c r="D283" t="s">
        <v>3556</v>
      </c>
      <c r="E283">
        <v>2022</v>
      </c>
      <c r="G283" t="s">
        <v>5727</v>
      </c>
      <c r="H283" t="s">
        <v>5728</v>
      </c>
      <c r="I283">
        <v>12000</v>
      </c>
    </row>
    <row r="284" spans="1:9" x14ac:dyDescent="0.3">
      <c r="A284">
        <v>283</v>
      </c>
      <c r="B284" t="s">
        <v>5736</v>
      </c>
      <c r="C284">
        <v>14999895</v>
      </c>
      <c r="D284" t="s">
        <v>3556</v>
      </c>
      <c r="E284">
        <v>2023</v>
      </c>
      <c r="G284" t="s">
        <v>5718</v>
      </c>
      <c r="H284" t="s">
        <v>5719</v>
      </c>
      <c r="I284">
        <v>11900</v>
      </c>
    </row>
    <row r="285" spans="1:9" x14ac:dyDescent="0.3">
      <c r="A285">
        <v>284</v>
      </c>
      <c r="B285" t="s">
        <v>5927</v>
      </c>
      <c r="C285">
        <v>14999900</v>
      </c>
      <c r="D285" t="s">
        <v>3556</v>
      </c>
      <c r="E285">
        <v>2022</v>
      </c>
      <c r="G285" t="s">
        <v>5718</v>
      </c>
      <c r="H285" t="s">
        <v>5719</v>
      </c>
      <c r="I285">
        <v>9629</v>
      </c>
    </row>
    <row r="286" spans="1:9" x14ac:dyDescent="0.3">
      <c r="A286">
        <v>285</v>
      </c>
      <c r="B286" t="s">
        <v>5853</v>
      </c>
      <c r="C286">
        <v>14999999</v>
      </c>
      <c r="D286" t="s">
        <v>3556</v>
      </c>
      <c r="E286">
        <v>2021</v>
      </c>
      <c r="G286" t="s">
        <v>5814</v>
      </c>
      <c r="H286" t="s">
        <v>5815</v>
      </c>
      <c r="I286">
        <v>44500</v>
      </c>
    </row>
    <row r="287" spans="1:9" x14ac:dyDescent="0.3">
      <c r="A287">
        <v>286</v>
      </c>
      <c r="B287" t="s">
        <v>5928</v>
      </c>
      <c r="C287">
        <v>15299000</v>
      </c>
      <c r="D287" t="s">
        <v>3556</v>
      </c>
      <c r="E287">
        <v>2023</v>
      </c>
      <c r="G287" t="s">
        <v>5724</v>
      </c>
      <c r="H287" t="s">
        <v>5725</v>
      </c>
      <c r="I287">
        <v>21316</v>
      </c>
    </row>
    <row r="288" spans="1:9" x14ac:dyDescent="0.3">
      <c r="A288">
        <v>287</v>
      </c>
      <c r="B288" t="s">
        <v>5729</v>
      </c>
      <c r="C288">
        <v>15390000</v>
      </c>
      <c r="D288" t="s">
        <v>3556</v>
      </c>
      <c r="E288">
        <v>2022</v>
      </c>
      <c r="G288" t="s">
        <v>5727</v>
      </c>
      <c r="H288" t="s">
        <v>5728</v>
      </c>
      <c r="I288">
        <v>12000</v>
      </c>
    </row>
    <row r="289" spans="1:9" x14ac:dyDescent="0.3">
      <c r="A289">
        <v>288</v>
      </c>
      <c r="B289" t="s">
        <v>5730</v>
      </c>
      <c r="C289">
        <v>15450000</v>
      </c>
      <c r="D289" t="s">
        <v>3556</v>
      </c>
      <c r="E289">
        <v>2022</v>
      </c>
      <c r="G289" t="s">
        <v>5718</v>
      </c>
      <c r="H289" t="s">
        <v>5719</v>
      </c>
      <c r="I289">
        <v>13458</v>
      </c>
    </row>
    <row r="290" spans="1:9" x14ac:dyDescent="0.3">
      <c r="A290">
        <v>289</v>
      </c>
      <c r="B290" t="s">
        <v>5730</v>
      </c>
      <c r="C290">
        <v>15900000</v>
      </c>
      <c r="D290" t="s">
        <v>3556</v>
      </c>
      <c r="E290">
        <v>2021</v>
      </c>
      <c r="G290" t="s">
        <v>5718</v>
      </c>
      <c r="H290" t="s">
        <v>5719</v>
      </c>
      <c r="I290">
        <v>20213</v>
      </c>
    </row>
    <row r="291" spans="1:9" x14ac:dyDescent="0.3">
      <c r="A291">
        <v>290</v>
      </c>
      <c r="B291" t="s">
        <v>5817</v>
      </c>
      <c r="C291">
        <v>16990000</v>
      </c>
      <c r="D291" t="s">
        <v>3556</v>
      </c>
      <c r="E291">
        <v>2022</v>
      </c>
      <c r="G291" t="s">
        <v>5724</v>
      </c>
      <c r="H291" t="s">
        <v>5725</v>
      </c>
      <c r="I291">
        <v>40000</v>
      </c>
    </row>
    <row r="292" spans="1:9" x14ac:dyDescent="0.3">
      <c r="A292">
        <v>291</v>
      </c>
      <c r="B292" t="s">
        <v>5929</v>
      </c>
      <c r="C292">
        <v>10477000</v>
      </c>
      <c r="D292" t="s">
        <v>3556</v>
      </c>
      <c r="E292">
        <v>2019</v>
      </c>
      <c r="G292" t="s">
        <v>5731</v>
      </c>
      <c r="H292" t="s">
        <v>5732</v>
      </c>
      <c r="I292">
        <v>88000</v>
      </c>
    </row>
    <row r="293" spans="1:9" x14ac:dyDescent="0.3">
      <c r="A293">
        <v>292</v>
      </c>
      <c r="B293" t="s">
        <v>5930</v>
      </c>
      <c r="C293">
        <v>8300000</v>
      </c>
      <c r="D293" t="s">
        <v>3556</v>
      </c>
      <c r="E293">
        <v>2019</v>
      </c>
      <c r="G293" t="s">
        <v>5724</v>
      </c>
      <c r="H293" t="s">
        <v>5725</v>
      </c>
      <c r="I293">
        <v>154264</v>
      </c>
    </row>
    <row r="294" spans="1:9" x14ac:dyDescent="0.3">
      <c r="A294">
        <v>293</v>
      </c>
      <c r="B294" t="s">
        <v>5931</v>
      </c>
      <c r="C294">
        <v>8499000</v>
      </c>
      <c r="D294" t="s">
        <v>3556</v>
      </c>
      <c r="E294">
        <v>2019</v>
      </c>
      <c r="G294" t="s">
        <v>5731</v>
      </c>
      <c r="H294" t="s">
        <v>5732</v>
      </c>
      <c r="I294">
        <v>297777</v>
      </c>
    </row>
    <row r="295" spans="1:9" x14ac:dyDescent="0.3">
      <c r="A295">
        <v>294</v>
      </c>
      <c r="B295" t="s">
        <v>5932</v>
      </c>
      <c r="C295">
        <v>8999000</v>
      </c>
      <c r="D295" t="s">
        <v>3556</v>
      </c>
      <c r="E295">
        <v>2019</v>
      </c>
      <c r="G295" t="s">
        <v>5731</v>
      </c>
      <c r="H295" t="s">
        <v>5732</v>
      </c>
      <c r="I295">
        <v>164000</v>
      </c>
    </row>
    <row r="296" spans="1:9" x14ac:dyDescent="0.3">
      <c r="A296">
        <v>295</v>
      </c>
      <c r="B296" t="s">
        <v>5730</v>
      </c>
      <c r="C296">
        <v>9590000</v>
      </c>
      <c r="D296" t="s">
        <v>3556</v>
      </c>
      <c r="E296">
        <v>2019</v>
      </c>
      <c r="G296" t="s">
        <v>5731</v>
      </c>
      <c r="H296" t="s">
        <v>5732</v>
      </c>
      <c r="I296">
        <v>182100</v>
      </c>
    </row>
    <row r="297" spans="1:9" x14ac:dyDescent="0.3">
      <c r="A297">
        <v>296</v>
      </c>
      <c r="B297" t="s">
        <v>5738</v>
      </c>
      <c r="C297">
        <v>9690000</v>
      </c>
      <c r="D297" t="s">
        <v>3556</v>
      </c>
      <c r="E297">
        <v>2021</v>
      </c>
      <c r="G297" t="s">
        <v>5724</v>
      </c>
      <c r="H297" t="s">
        <v>5725</v>
      </c>
      <c r="I297">
        <v>160000</v>
      </c>
    </row>
    <row r="298" spans="1:9" x14ac:dyDescent="0.3">
      <c r="A298">
        <v>297</v>
      </c>
      <c r="B298" t="s">
        <v>5759</v>
      </c>
      <c r="C298">
        <v>9890000</v>
      </c>
      <c r="D298" t="s">
        <v>3556</v>
      </c>
      <c r="E298">
        <v>2019</v>
      </c>
      <c r="G298" t="s">
        <v>5731</v>
      </c>
      <c r="H298" t="s">
        <v>5732</v>
      </c>
      <c r="I298">
        <v>198000</v>
      </c>
    </row>
    <row r="299" spans="1:9" x14ac:dyDescent="0.3">
      <c r="A299">
        <v>298</v>
      </c>
      <c r="B299" t="s">
        <v>5933</v>
      </c>
      <c r="C299">
        <v>9899990</v>
      </c>
      <c r="D299" t="s">
        <v>3556</v>
      </c>
      <c r="E299">
        <v>2019</v>
      </c>
      <c r="G299" t="s">
        <v>5724</v>
      </c>
      <c r="H299" t="s">
        <v>5725</v>
      </c>
      <c r="I299">
        <v>116000</v>
      </c>
    </row>
    <row r="300" spans="1:9" x14ac:dyDescent="0.3">
      <c r="A300">
        <v>299</v>
      </c>
      <c r="B300" t="s">
        <v>5934</v>
      </c>
      <c r="C300">
        <v>9900000</v>
      </c>
      <c r="D300" t="s">
        <v>3556</v>
      </c>
      <c r="E300">
        <v>2019</v>
      </c>
      <c r="G300" t="s">
        <v>5724</v>
      </c>
      <c r="H300" t="s">
        <v>5725</v>
      </c>
      <c r="I300">
        <v>82734</v>
      </c>
    </row>
    <row r="301" spans="1:9" x14ac:dyDescent="0.3">
      <c r="A301">
        <v>300</v>
      </c>
      <c r="B301" t="s">
        <v>5916</v>
      </c>
      <c r="C301">
        <v>9999990</v>
      </c>
      <c r="D301" t="s">
        <v>3556</v>
      </c>
      <c r="E301">
        <v>2019</v>
      </c>
      <c r="G301" t="s">
        <v>5731</v>
      </c>
      <c r="H301" t="s">
        <v>5732</v>
      </c>
      <c r="I301">
        <v>116000</v>
      </c>
    </row>
    <row r="302" spans="1:9" x14ac:dyDescent="0.3">
      <c r="A302">
        <v>301</v>
      </c>
      <c r="B302" t="s">
        <v>5730</v>
      </c>
      <c r="C302">
        <v>10790000</v>
      </c>
      <c r="D302" t="s">
        <v>3556</v>
      </c>
      <c r="E302">
        <v>2019</v>
      </c>
      <c r="G302" t="s">
        <v>5731</v>
      </c>
      <c r="H302" t="s">
        <v>5732</v>
      </c>
      <c r="I302">
        <v>88000</v>
      </c>
    </row>
    <row r="303" spans="1:9" x14ac:dyDescent="0.3">
      <c r="A303">
        <v>302</v>
      </c>
      <c r="B303" t="s">
        <v>5769</v>
      </c>
      <c r="C303">
        <v>10990000</v>
      </c>
      <c r="D303" t="s">
        <v>3556</v>
      </c>
      <c r="E303">
        <v>2020</v>
      </c>
      <c r="G303" t="s">
        <v>5718</v>
      </c>
      <c r="H303" t="s">
        <v>5719</v>
      </c>
      <c r="I303">
        <v>117325</v>
      </c>
    </row>
    <row r="304" spans="1:9" x14ac:dyDescent="0.3">
      <c r="A304">
        <v>303</v>
      </c>
      <c r="B304" t="s">
        <v>5935</v>
      </c>
      <c r="C304">
        <v>10990000</v>
      </c>
      <c r="D304" t="s">
        <v>3556</v>
      </c>
      <c r="E304">
        <v>2019</v>
      </c>
      <c r="G304" t="s">
        <v>5731</v>
      </c>
      <c r="H304" t="s">
        <v>5732</v>
      </c>
      <c r="I304">
        <v>91249</v>
      </c>
    </row>
    <row r="305" spans="1:9" x14ac:dyDescent="0.3">
      <c r="A305">
        <v>304</v>
      </c>
      <c r="B305" t="s">
        <v>5774</v>
      </c>
      <c r="C305">
        <v>10999000</v>
      </c>
      <c r="D305" t="s">
        <v>3556</v>
      </c>
      <c r="E305">
        <v>2020</v>
      </c>
      <c r="G305" t="s">
        <v>5731</v>
      </c>
      <c r="H305" t="s">
        <v>5732</v>
      </c>
      <c r="I305">
        <v>95000</v>
      </c>
    </row>
    <row r="306" spans="1:9" x14ac:dyDescent="0.3">
      <c r="A306">
        <v>305</v>
      </c>
      <c r="B306" t="s">
        <v>5730</v>
      </c>
      <c r="C306">
        <v>11000000</v>
      </c>
      <c r="D306" t="s">
        <v>3556</v>
      </c>
      <c r="E306">
        <v>2020</v>
      </c>
      <c r="G306" t="s">
        <v>5936</v>
      </c>
      <c r="H306" t="s">
        <v>5937</v>
      </c>
      <c r="I306">
        <v>84805</v>
      </c>
    </row>
    <row r="307" spans="1:9" x14ac:dyDescent="0.3">
      <c r="A307">
        <v>306</v>
      </c>
      <c r="B307" t="s">
        <v>5738</v>
      </c>
      <c r="C307">
        <v>11490000</v>
      </c>
      <c r="D307" t="s">
        <v>3556</v>
      </c>
      <c r="E307">
        <v>2020</v>
      </c>
      <c r="G307" t="s">
        <v>5938</v>
      </c>
      <c r="H307" t="s">
        <v>72</v>
      </c>
      <c r="I307">
        <v>75000</v>
      </c>
    </row>
    <row r="308" spans="1:9" x14ac:dyDescent="0.3">
      <c r="A308">
        <v>307</v>
      </c>
      <c r="B308" t="s">
        <v>5939</v>
      </c>
      <c r="C308">
        <v>11490000</v>
      </c>
      <c r="D308" t="s">
        <v>3556</v>
      </c>
      <c r="E308">
        <v>2019</v>
      </c>
      <c r="G308" t="s">
        <v>5718</v>
      </c>
      <c r="H308" t="s">
        <v>5719</v>
      </c>
      <c r="I308">
        <v>121304</v>
      </c>
    </row>
    <row r="309" spans="1:9" x14ac:dyDescent="0.3">
      <c r="A309">
        <v>308</v>
      </c>
      <c r="B309" t="s">
        <v>5781</v>
      </c>
      <c r="C309">
        <v>11749000</v>
      </c>
      <c r="D309" t="s">
        <v>3556</v>
      </c>
      <c r="E309">
        <v>2021</v>
      </c>
      <c r="G309" t="s">
        <v>5724</v>
      </c>
      <c r="H309" t="s">
        <v>5725</v>
      </c>
      <c r="I309">
        <v>49000</v>
      </c>
    </row>
    <row r="310" spans="1:9" x14ac:dyDescent="0.3">
      <c r="A310">
        <v>309</v>
      </c>
      <c r="B310" t="s">
        <v>5940</v>
      </c>
      <c r="C310">
        <v>11890000</v>
      </c>
      <c r="D310" t="s">
        <v>3556</v>
      </c>
      <c r="E310">
        <v>2019</v>
      </c>
      <c r="G310" t="s">
        <v>5721</v>
      </c>
      <c r="H310" t="s">
        <v>5722</v>
      </c>
      <c r="I310">
        <v>81000</v>
      </c>
    </row>
    <row r="311" spans="1:9" x14ac:dyDescent="0.3">
      <c r="A311">
        <v>310</v>
      </c>
      <c r="B311" t="s">
        <v>5941</v>
      </c>
      <c r="C311">
        <v>11990000</v>
      </c>
      <c r="D311" t="s">
        <v>3556</v>
      </c>
      <c r="E311">
        <v>2020</v>
      </c>
      <c r="G311" t="s">
        <v>5712</v>
      </c>
      <c r="H311" t="s">
        <v>5713</v>
      </c>
      <c r="I311">
        <v>105000</v>
      </c>
    </row>
    <row r="312" spans="1:9" x14ac:dyDescent="0.3">
      <c r="A312">
        <v>311</v>
      </c>
      <c r="B312" t="s">
        <v>5942</v>
      </c>
      <c r="C312">
        <v>11999000</v>
      </c>
      <c r="D312" t="s">
        <v>3556</v>
      </c>
      <c r="E312">
        <v>2020</v>
      </c>
      <c r="G312" t="s">
        <v>5718</v>
      </c>
      <c r="H312" t="s">
        <v>5719</v>
      </c>
      <c r="I312">
        <v>55200</v>
      </c>
    </row>
    <row r="313" spans="1:9" x14ac:dyDescent="0.3">
      <c r="A313">
        <v>312</v>
      </c>
      <c r="B313" t="s">
        <v>5796</v>
      </c>
      <c r="C313">
        <v>11999980</v>
      </c>
      <c r="D313" t="s">
        <v>3556</v>
      </c>
      <c r="E313">
        <v>2019</v>
      </c>
      <c r="G313" t="s">
        <v>5712</v>
      </c>
      <c r="H313" t="s">
        <v>5713</v>
      </c>
      <c r="I313">
        <v>93000</v>
      </c>
    </row>
    <row r="314" spans="1:9" x14ac:dyDescent="0.3">
      <c r="A314">
        <v>313</v>
      </c>
      <c r="B314" t="s">
        <v>5943</v>
      </c>
      <c r="C314">
        <v>11999999</v>
      </c>
      <c r="D314" t="s">
        <v>3556</v>
      </c>
      <c r="E314">
        <v>2019</v>
      </c>
      <c r="G314" t="s">
        <v>5712</v>
      </c>
      <c r="H314" t="s">
        <v>5713</v>
      </c>
      <c r="I314">
        <v>80349</v>
      </c>
    </row>
    <row r="315" spans="1:9" x14ac:dyDescent="0.3">
      <c r="A315">
        <v>314</v>
      </c>
      <c r="B315" t="s">
        <v>5821</v>
      </c>
      <c r="C315">
        <v>12290000</v>
      </c>
      <c r="D315" t="s">
        <v>3556</v>
      </c>
      <c r="E315">
        <v>2020</v>
      </c>
      <c r="G315" t="s">
        <v>5712</v>
      </c>
      <c r="H315" t="s">
        <v>5713</v>
      </c>
      <c r="I315">
        <v>49580</v>
      </c>
    </row>
    <row r="316" spans="1:9" x14ac:dyDescent="0.3">
      <c r="A316">
        <v>315</v>
      </c>
      <c r="B316" t="s">
        <v>5729</v>
      </c>
      <c r="C316">
        <v>12490000</v>
      </c>
      <c r="D316" t="s">
        <v>3556</v>
      </c>
      <c r="E316">
        <v>2020</v>
      </c>
      <c r="G316" t="s">
        <v>5712</v>
      </c>
      <c r="H316" t="s">
        <v>5713</v>
      </c>
      <c r="I316">
        <v>93355</v>
      </c>
    </row>
    <row r="317" spans="1:9" x14ac:dyDescent="0.3">
      <c r="A317">
        <v>316</v>
      </c>
      <c r="B317" t="s">
        <v>5924</v>
      </c>
      <c r="C317">
        <v>12490000</v>
      </c>
      <c r="D317" t="s">
        <v>3556</v>
      </c>
      <c r="E317">
        <v>2021</v>
      </c>
      <c r="G317" t="s">
        <v>5724</v>
      </c>
      <c r="H317" t="s">
        <v>5725</v>
      </c>
      <c r="I317">
        <v>48000</v>
      </c>
    </row>
    <row r="318" spans="1:9" x14ac:dyDescent="0.3">
      <c r="A318">
        <v>317</v>
      </c>
      <c r="B318" t="s">
        <v>5944</v>
      </c>
      <c r="C318">
        <v>12790000</v>
      </c>
      <c r="D318" t="s">
        <v>3556</v>
      </c>
      <c r="E318">
        <v>2021</v>
      </c>
      <c r="G318" t="s">
        <v>5718</v>
      </c>
      <c r="H318" t="s">
        <v>5719</v>
      </c>
      <c r="I318">
        <v>80607</v>
      </c>
    </row>
    <row r="319" spans="1:9" x14ac:dyDescent="0.3">
      <c r="A319">
        <v>318</v>
      </c>
      <c r="B319" t="s">
        <v>5923</v>
      </c>
      <c r="C319">
        <v>12849000</v>
      </c>
      <c r="D319" t="s">
        <v>3556</v>
      </c>
      <c r="E319">
        <v>2022</v>
      </c>
      <c r="G319" t="s">
        <v>5724</v>
      </c>
      <c r="H319" t="s">
        <v>5725</v>
      </c>
      <c r="I319">
        <v>40900</v>
      </c>
    </row>
    <row r="320" spans="1:9" x14ac:dyDescent="0.3">
      <c r="A320">
        <v>319</v>
      </c>
      <c r="B320" t="s">
        <v>5911</v>
      </c>
      <c r="C320">
        <v>12899999</v>
      </c>
      <c r="D320" t="s">
        <v>3556</v>
      </c>
      <c r="E320">
        <v>2021</v>
      </c>
      <c r="G320" t="s">
        <v>5891</v>
      </c>
      <c r="H320" t="s">
        <v>5892</v>
      </c>
      <c r="I320">
        <v>43000</v>
      </c>
    </row>
    <row r="321" spans="1:9" x14ac:dyDescent="0.3">
      <c r="A321">
        <v>320</v>
      </c>
      <c r="B321" t="s">
        <v>5945</v>
      </c>
      <c r="C321">
        <v>12989000</v>
      </c>
      <c r="D321" t="s">
        <v>3556</v>
      </c>
      <c r="E321">
        <v>2022</v>
      </c>
      <c r="G321" t="s">
        <v>5724</v>
      </c>
      <c r="H321" t="s">
        <v>5725</v>
      </c>
      <c r="I321">
        <v>31950</v>
      </c>
    </row>
    <row r="322" spans="1:9" x14ac:dyDescent="0.3">
      <c r="A322">
        <v>321</v>
      </c>
      <c r="B322" t="s">
        <v>5817</v>
      </c>
      <c r="C322">
        <v>12999999</v>
      </c>
      <c r="D322" t="s">
        <v>3556</v>
      </c>
      <c r="E322">
        <v>2022</v>
      </c>
      <c r="G322" t="s">
        <v>5724</v>
      </c>
      <c r="H322" t="s">
        <v>5725</v>
      </c>
      <c r="I322">
        <v>32264</v>
      </c>
    </row>
    <row r="323" spans="1:9" x14ac:dyDescent="0.3">
      <c r="A323">
        <v>322</v>
      </c>
      <c r="B323" t="s">
        <v>5946</v>
      </c>
      <c r="C323">
        <v>13890000</v>
      </c>
      <c r="D323" t="s">
        <v>3556</v>
      </c>
      <c r="E323">
        <v>2021</v>
      </c>
      <c r="G323" t="s">
        <v>5712</v>
      </c>
      <c r="H323" t="s">
        <v>5713</v>
      </c>
      <c r="I323">
        <v>93000</v>
      </c>
    </row>
    <row r="324" spans="1:9" x14ac:dyDescent="0.3">
      <c r="A324">
        <v>323</v>
      </c>
      <c r="B324" t="s">
        <v>5730</v>
      </c>
      <c r="C324">
        <v>13899990</v>
      </c>
      <c r="D324" t="s">
        <v>3556</v>
      </c>
      <c r="E324">
        <v>2021</v>
      </c>
      <c r="G324" t="s">
        <v>5718</v>
      </c>
      <c r="H324" t="s">
        <v>5719</v>
      </c>
      <c r="I324">
        <v>63000</v>
      </c>
    </row>
    <row r="325" spans="1:9" x14ac:dyDescent="0.3">
      <c r="A325">
        <v>324</v>
      </c>
      <c r="B325" t="s">
        <v>5729</v>
      </c>
      <c r="C325">
        <v>13999000</v>
      </c>
      <c r="D325" t="s">
        <v>3556</v>
      </c>
      <c r="E325">
        <v>2021</v>
      </c>
      <c r="G325" t="s">
        <v>5727</v>
      </c>
      <c r="H325" t="s">
        <v>5728</v>
      </c>
      <c r="I325">
        <v>47200</v>
      </c>
    </row>
    <row r="326" spans="1:9" x14ac:dyDescent="0.3">
      <c r="A326">
        <v>325</v>
      </c>
      <c r="B326" t="s">
        <v>5947</v>
      </c>
      <c r="C326">
        <v>13999999</v>
      </c>
      <c r="D326" t="s">
        <v>3556</v>
      </c>
      <c r="E326">
        <v>2021</v>
      </c>
      <c r="G326" t="s">
        <v>5731</v>
      </c>
      <c r="H326" t="s">
        <v>5732</v>
      </c>
      <c r="I326">
        <v>15663</v>
      </c>
    </row>
    <row r="327" spans="1:9" x14ac:dyDescent="0.3">
      <c r="A327">
        <v>326</v>
      </c>
      <c r="B327" t="s">
        <v>5948</v>
      </c>
      <c r="C327">
        <v>14000000</v>
      </c>
      <c r="D327" t="s">
        <v>3556</v>
      </c>
      <c r="E327">
        <v>2022</v>
      </c>
      <c r="G327" t="s">
        <v>5867</v>
      </c>
      <c r="I327">
        <v>67800</v>
      </c>
    </row>
    <row r="328" spans="1:9" x14ac:dyDescent="0.3">
      <c r="A328">
        <v>327</v>
      </c>
      <c r="B328" t="s">
        <v>5949</v>
      </c>
      <c r="C328">
        <v>14199900</v>
      </c>
      <c r="D328" t="s">
        <v>3556</v>
      </c>
      <c r="E328">
        <v>2022</v>
      </c>
      <c r="G328" t="s">
        <v>5718</v>
      </c>
      <c r="H328" t="s">
        <v>5719</v>
      </c>
      <c r="I328">
        <v>49888</v>
      </c>
    </row>
    <row r="329" spans="1:9" x14ac:dyDescent="0.3">
      <c r="A329">
        <v>328</v>
      </c>
      <c r="B329" t="s">
        <v>5950</v>
      </c>
      <c r="C329">
        <v>14199999</v>
      </c>
      <c r="D329" t="s">
        <v>3556</v>
      </c>
      <c r="E329">
        <v>2022</v>
      </c>
      <c r="G329" t="s">
        <v>5718</v>
      </c>
      <c r="H329" t="s">
        <v>5719</v>
      </c>
      <c r="I329">
        <v>27203</v>
      </c>
    </row>
    <row r="330" spans="1:9" x14ac:dyDescent="0.3">
      <c r="A330">
        <v>329</v>
      </c>
      <c r="B330" t="s">
        <v>5845</v>
      </c>
      <c r="C330">
        <v>14380000</v>
      </c>
      <c r="D330" t="s">
        <v>3556</v>
      </c>
      <c r="E330">
        <v>2021</v>
      </c>
      <c r="G330" t="s">
        <v>5718</v>
      </c>
      <c r="H330" t="s">
        <v>5719</v>
      </c>
      <c r="I330">
        <v>25000</v>
      </c>
    </row>
    <row r="331" spans="1:9" x14ac:dyDescent="0.3">
      <c r="A331">
        <v>330</v>
      </c>
      <c r="B331" t="s">
        <v>5951</v>
      </c>
      <c r="C331">
        <v>14499999</v>
      </c>
      <c r="D331" t="s">
        <v>3556</v>
      </c>
      <c r="E331">
        <v>2022</v>
      </c>
      <c r="G331" t="s">
        <v>5718</v>
      </c>
      <c r="H331" t="s">
        <v>5719</v>
      </c>
      <c r="I331">
        <v>12698</v>
      </c>
    </row>
    <row r="332" spans="1:9" x14ac:dyDescent="0.3">
      <c r="A332">
        <v>331</v>
      </c>
      <c r="B332" t="s">
        <v>5730</v>
      </c>
      <c r="C332">
        <v>14990000</v>
      </c>
      <c r="D332" t="s">
        <v>3556</v>
      </c>
      <c r="E332">
        <v>2021</v>
      </c>
      <c r="G332" t="s">
        <v>5718</v>
      </c>
      <c r="H332" t="s">
        <v>5719</v>
      </c>
      <c r="I332">
        <v>20213</v>
      </c>
    </row>
    <row r="333" spans="1:9" x14ac:dyDescent="0.3">
      <c r="A333">
        <v>332</v>
      </c>
      <c r="B333" t="s">
        <v>5928</v>
      </c>
      <c r="C333">
        <v>14999000</v>
      </c>
      <c r="D333" t="s">
        <v>3556</v>
      </c>
      <c r="E333">
        <v>2023</v>
      </c>
      <c r="G333" t="s">
        <v>5724</v>
      </c>
      <c r="H333" t="s">
        <v>5725</v>
      </c>
      <c r="I333">
        <v>21316</v>
      </c>
    </row>
    <row r="334" spans="1:9" x14ac:dyDescent="0.3">
      <c r="A334">
        <v>333</v>
      </c>
      <c r="B334" t="s">
        <v>5952</v>
      </c>
      <c r="C334">
        <v>15490000</v>
      </c>
      <c r="D334" t="s">
        <v>3556</v>
      </c>
      <c r="E334">
        <v>2022</v>
      </c>
      <c r="G334" t="s">
        <v>5718</v>
      </c>
      <c r="H334" t="s">
        <v>5719</v>
      </c>
      <c r="I334">
        <v>14960</v>
      </c>
    </row>
    <row r="335" spans="1:9" x14ac:dyDescent="0.3">
      <c r="A335">
        <v>334</v>
      </c>
      <c r="B335" t="s">
        <v>5953</v>
      </c>
      <c r="C335">
        <v>15989000</v>
      </c>
      <c r="D335" t="s">
        <v>3556</v>
      </c>
      <c r="E335">
        <v>2022</v>
      </c>
      <c r="G335" t="s">
        <v>5727</v>
      </c>
      <c r="H335" t="s">
        <v>5728</v>
      </c>
      <c r="I335">
        <v>29100</v>
      </c>
    </row>
    <row r="336" spans="1:9" x14ac:dyDescent="0.3">
      <c r="A336">
        <v>335</v>
      </c>
      <c r="B336" t="s">
        <v>5872</v>
      </c>
      <c r="C336">
        <v>17500000</v>
      </c>
      <c r="D336" t="s">
        <v>3556</v>
      </c>
      <c r="E336">
        <v>2022</v>
      </c>
      <c r="G336" t="s">
        <v>5727</v>
      </c>
      <c r="H336" t="s">
        <v>5728</v>
      </c>
      <c r="I336">
        <v>30650</v>
      </c>
    </row>
    <row r="337" spans="1:9" x14ac:dyDescent="0.3">
      <c r="A337">
        <v>336</v>
      </c>
      <c r="B337" t="s">
        <v>5954</v>
      </c>
      <c r="C337">
        <v>17846900</v>
      </c>
      <c r="D337" t="s">
        <v>3556</v>
      </c>
      <c r="E337">
        <v>2024</v>
      </c>
      <c r="G337" t="s">
        <v>5724</v>
      </c>
      <c r="H337" t="s">
        <v>5725</v>
      </c>
      <c r="I337">
        <v>1</v>
      </c>
    </row>
    <row r="338" spans="1:9" x14ac:dyDescent="0.3">
      <c r="A338">
        <v>337</v>
      </c>
      <c r="B338" t="s">
        <v>5955</v>
      </c>
      <c r="C338">
        <v>18000000</v>
      </c>
      <c r="D338" t="s">
        <v>3556</v>
      </c>
      <c r="E338">
        <v>2022</v>
      </c>
      <c r="G338" t="s">
        <v>5724</v>
      </c>
      <c r="H338" t="s">
        <v>5725</v>
      </c>
      <c r="I338">
        <v>5000</v>
      </c>
    </row>
    <row r="339" spans="1:9" x14ac:dyDescent="0.3">
      <c r="A339">
        <v>338</v>
      </c>
      <c r="B339" t="s">
        <v>5757</v>
      </c>
      <c r="C339">
        <v>9699000</v>
      </c>
      <c r="D339" t="s">
        <v>3556</v>
      </c>
      <c r="E339">
        <v>2019</v>
      </c>
      <c r="G339" t="s">
        <v>5731</v>
      </c>
      <c r="H339" t="s">
        <v>5732</v>
      </c>
      <c r="I339">
        <v>156498</v>
      </c>
    </row>
    <row r="340" spans="1:9" x14ac:dyDescent="0.3">
      <c r="A340">
        <v>339</v>
      </c>
      <c r="B340" t="s">
        <v>5730</v>
      </c>
      <c r="C340">
        <v>14000000</v>
      </c>
      <c r="D340" t="s">
        <v>3556</v>
      </c>
      <c r="E340">
        <v>2021</v>
      </c>
      <c r="G340" t="s">
        <v>5718</v>
      </c>
      <c r="H340" t="s">
        <v>5719</v>
      </c>
      <c r="I340">
        <v>51102</v>
      </c>
    </row>
    <row r="341" spans="1:9" x14ac:dyDescent="0.3">
      <c r="A341">
        <v>340</v>
      </c>
      <c r="B341" t="s">
        <v>5738</v>
      </c>
      <c r="C341">
        <v>7790000</v>
      </c>
      <c r="D341" t="s">
        <v>3556</v>
      </c>
      <c r="E341">
        <v>2019</v>
      </c>
      <c r="G341" t="s">
        <v>5724</v>
      </c>
      <c r="H341" t="s">
        <v>5725</v>
      </c>
      <c r="I341">
        <v>94000</v>
      </c>
    </row>
    <row r="342" spans="1:9" x14ac:dyDescent="0.3">
      <c r="A342">
        <v>341</v>
      </c>
      <c r="B342" t="s">
        <v>5931</v>
      </c>
      <c r="C342">
        <v>8349000</v>
      </c>
      <c r="D342" t="s">
        <v>3556</v>
      </c>
      <c r="E342">
        <v>2019</v>
      </c>
      <c r="G342" t="s">
        <v>5731</v>
      </c>
      <c r="H342" t="s">
        <v>5732</v>
      </c>
      <c r="I342">
        <v>297777</v>
      </c>
    </row>
    <row r="343" spans="1:9" x14ac:dyDescent="0.3">
      <c r="A343">
        <v>342</v>
      </c>
      <c r="B343" t="s">
        <v>5956</v>
      </c>
      <c r="C343">
        <v>8699000</v>
      </c>
      <c r="D343" t="s">
        <v>3556</v>
      </c>
      <c r="E343">
        <v>2019</v>
      </c>
      <c r="G343" t="s">
        <v>5724</v>
      </c>
      <c r="H343" t="s">
        <v>5725</v>
      </c>
      <c r="I343">
        <v>195000</v>
      </c>
    </row>
    <row r="344" spans="1:9" x14ac:dyDescent="0.3">
      <c r="A344">
        <v>343</v>
      </c>
      <c r="B344" t="s">
        <v>5745</v>
      </c>
      <c r="C344">
        <v>8989898</v>
      </c>
      <c r="D344" t="s">
        <v>3556</v>
      </c>
      <c r="E344">
        <v>2019</v>
      </c>
      <c r="G344" t="s">
        <v>5718</v>
      </c>
      <c r="H344" t="s">
        <v>5719</v>
      </c>
      <c r="I344">
        <v>207000</v>
      </c>
    </row>
    <row r="345" spans="1:9" x14ac:dyDescent="0.3">
      <c r="A345">
        <v>344</v>
      </c>
      <c r="B345" t="s">
        <v>5745</v>
      </c>
      <c r="C345">
        <v>8989898</v>
      </c>
      <c r="D345" t="s">
        <v>3556</v>
      </c>
      <c r="E345">
        <v>2019</v>
      </c>
      <c r="G345" t="s">
        <v>5731</v>
      </c>
      <c r="H345" t="s">
        <v>5732</v>
      </c>
      <c r="I345">
        <v>193200</v>
      </c>
    </row>
    <row r="346" spans="1:9" x14ac:dyDescent="0.3">
      <c r="A346">
        <v>345</v>
      </c>
      <c r="B346" t="s">
        <v>5957</v>
      </c>
      <c r="C346">
        <v>9875000</v>
      </c>
      <c r="D346" t="s">
        <v>3556</v>
      </c>
      <c r="E346">
        <v>2019</v>
      </c>
      <c r="G346" t="s">
        <v>5731</v>
      </c>
      <c r="H346" t="s">
        <v>5732</v>
      </c>
      <c r="I346">
        <v>118700</v>
      </c>
    </row>
    <row r="347" spans="1:9" x14ac:dyDescent="0.3">
      <c r="A347">
        <v>346</v>
      </c>
      <c r="B347" t="s">
        <v>5958</v>
      </c>
      <c r="C347">
        <v>9999000</v>
      </c>
      <c r="D347" t="s">
        <v>3556</v>
      </c>
      <c r="E347">
        <v>2020</v>
      </c>
      <c r="G347" t="s">
        <v>5718</v>
      </c>
      <c r="H347" t="s">
        <v>5719</v>
      </c>
      <c r="I347">
        <v>173052</v>
      </c>
    </row>
    <row r="348" spans="1:9" x14ac:dyDescent="0.3">
      <c r="A348">
        <v>347</v>
      </c>
      <c r="B348" t="s">
        <v>5959</v>
      </c>
      <c r="C348">
        <v>9999000</v>
      </c>
      <c r="D348" t="s">
        <v>3556</v>
      </c>
      <c r="E348">
        <v>2020</v>
      </c>
      <c r="G348" t="s">
        <v>5037</v>
      </c>
      <c r="H348" t="s">
        <v>5038</v>
      </c>
      <c r="I348">
        <v>162181</v>
      </c>
    </row>
    <row r="349" spans="1:9" x14ac:dyDescent="0.3">
      <c r="A349">
        <v>348</v>
      </c>
      <c r="B349" t="s">
        <v>5758</v>
      </c>
      <c r="C349">
        <v>9999000</v>
      </c>
      <c r="D349" t="s">
        <v>3556</v>
      </c>
      <c r="E349">
        <v>2019</v>
      </c>
      <c r="G349" t="s">
        <v>5731</v>
      </c>
      <c r="H349" t="s">
        <v>5732</v>
      </c>
      <c r="I349">
        <v>129946</v>
      </c>
    </row>
    <row r="350" spans="1:9" x14ac:dyDescent="0.3">
      <c r="A350">
        <v>349</v>
      </c>
      <c r="B350" t="s">
        <v>5738</v>
      </c>
      <c r="C350">
        <v>10480000</v>
      </c>
      <c r="D350" t="s">
        <v>3556</v>
      </c>
      <c r="E350">
        <v>2020</v>
      </c>
      <c r="G350" t="s">
        <v>5724</v>
      </c>
      <c r="H350" t="s">
        <v>5725</v>
      </c>
      <c r="I350">
        <v>92400</v>
      </c>
    </row>
    <row r="351" spans="1:9" x14ac:dyDescent="0.3">
      <c r="A351">
        <v>350</v>
      </c>
      <c r="B351" t="s">
        <v>5729</v>
      </c>
      <c r="C351">
        <v>10490000</v>
      </c>
      <c r="D351" t="s">
        <v>3556</v>
      </c>
      <c r="E351">
        <v>2020</v>
      </c>
      <c r="G351" t="s">
        <v>5712</v>
      </c>
      <c r="H351" t="s">
        <v>5713</v>
      </c>
      <c r="I351">
        <v>158000</v>
      </c>
    </row>
    <row r="352" spans="1:9" x14ac:dyDescent="0.3">
      <c r="A352">
        <v>351</v>
      </c>
      <c r="B352" t="s">
        <v>5960</v>
      </c>
      <c r="C352">
        <v>10900000</v>
      </c>
      <c r="D352" t="s">
        <v>3556</v>
      </c>
      <c r="E352">
        <v>2020</v>
      </c>
      <c r="G352" t="s">
        <v>5741</v>
      </c>
      <c r="H352" t="s">
        <v>5742</v>
      </c>
      <c r="I352">
        <v>68000</v>
      </c>
    </row>
    <row r="353" spans="1:9" x14ac:dyDescent="0.3">
      <c r="A353">
        <v>352</v>
      </c>
      <c r="B353" t="s">
        <v>5917</v>
      </c>
      <c r="C353">
        <v>10900000</v>
      </c>
      <c r="D353" t="s">
        <v>3556</v>
      </c>
      <c r="E353">
        <v>2020</v>
      </c>
      <c r="G353" t="s">
        <v>5718</v>
      </c>
      <c r="H353" t="s">
        <v>5719</v>
      </c>
      <c r="I353">
        <v>118500</v>
      </c>
    </row>
    <row r="354" spans="1:9" x14ac:dyDescent="0.3">
      <c r="A354">
        <v>353</v>
      </c>
      <c r="B354" t="s">
        <v>5782</v>
      </c>
      <c r="C354">
        <v>10849000</v>
      </c>
      <c r="D354" t="s">
        <v>3556</v>
      </c>
      <c r="E354">
        <v>2020</v>
      </c>
      <c r="G354" t="s">
        <v>5731</v>
      </c>
      <c r="H354" t="s">
        <v>5732</v>
      </c>
      <c r="I354">
        <v>76543</v>
      </c>
    </row>
    <row r="355" spans="1:9" x14ac:dyDescent="0.3">
      <c r="A355">
        <v>354</v>
      </c>
      <c r="B355" t="s">
        <v>5783</v>
      </c>
      <c r="C355">
        <v>10989898</v>
      </c>
      <c r="D355" t="s">
        <v>3556</v>
      </c>
      <c r="E355">
        <v>2019</v>
      </c>
      <c r="G355" t="s">
        <v>5764</v>
      </c>
      <c r="H355" t="s">
        <v>5765</v>
      </c>
      <c r="I355">
        <v>69500</v>
      </c>
    </row>
    <row r="356" spans="1:9" x14ac:dyDescent="0.3">
      <c r="A356">
        <v>355</v>
      </c>
      <c r="B356" t="s">
        <v>5961</v>
      </c>
      <c r="C356">
        <v>10999000</v>
      </c>
      <c r="D356" t="s">
        <v>3556</v>
      </c>
      <c r="E356">
        <v>2020</v>
      </c>
      <c r="G356" t="s">
        <v>5037</v>
      </c>
      <c r="H356" t="s">
        <v>5038</v>
      </c>
      <c r="I356">
        <v>145105</v>
      </c>
    </row>
    <row r="357" spans="1:9" x14ac:dyDescent="0.3">
      <c r="A357">
        <v>356</v>
      </c>
      <c r="B357" t="s">
        <v>5962</v>
      </c>
      <c r="C357">
        <v>11190000</v>
      </c>
      <c r="D357" t="s">
        <v>3556</v>
      </c>
      <c r="E357">
        <v>2019</v>
      </c>
      <c r="G357" t="s">
        <v>5721</v>
      </c>
      <c r="H357" t="s">
        <v>5722</v>
      </c>
      <c r="I357">
        <v>113000</v>
      </c>
    </row>
    <row r="358" spans="1:9" x14ac:dyDescent="0.3">
      <c r="A358">
        <v>357</v>
      </c>
      <c r="B358" t="s">
        <v>5963</v>
      </c>
      <c r="C358">
        <v>11490000</v>
      </c>
      <c r="D358" t="s">
        <v>3556</v>
      </c>
      <c r="E358">
        <v>2019</v>
      </c>
      <c r="G358" t="s">
        <v>5718</v>
      </c>
      <c r="H358" t="s">
        <v>5719</v>
      </c>
      <c r="I358">
        <v>121304</v>
      </c>
    </row>
    <row r="359" spans="1:9" x14ac:dyDescent="0.3">
      <c r="A359">
        <v>358</v>
      </c>
      <c r="B359" t="s">
        <v>5804</v>
      </c>
      <c r="C359">
        <v>11750000</v>
      </c>
      <c r="D359" t="s">
        <v>3556</v>
      </c>
      <c r="E359">
        <v>2019</v>
      </c>
      <c r="G359" t="s">
        <v>5805</v>
      </c>
      <c r="H359" t="s">
        <v>5806</v>
      </c>
      <c r="I359">
        <v>83000</v>
      </c>
    </row>
    <row r="360" spans="1:9" x14ac:dyDescent="0.3">
      <c r="A360">
        <v>359</v>
      </c>
      <c r="B360" t="s">
        <v>5799</v>
      </c>
      <c r="C360">
        <v>11890000</v>
      </c>
      <c r="D360" t="s">
        <v>3556</v>
      </c>
      <c r="E360">
        <v>2020</v>
      </c>
      <c r="G360" t="s">
        <v>5800</v>
      </c>
      <c r="H360" t="s">
        <v>5801</v>
      </c>
      <c r="I360">
        <v>42008</v>
      </c>
    </row>
    <row r="361" spans="1:9" x14ac:dyDescent="0.3">
      <c r="A361">
        <v>360</v>
      </c>
      <c r="B361" t="s">
        <v>5730</v>
      </c>
      <c r="C361">
        <v>11918180</v>
      </c>
      <c r="D361" t="s">
        <v>3556</v>
      </c>
      <c r="E361">
        <v>2020</v>
      </c>
      <c r="G361" t="s">
        <v>5718</v>
      </c>
      <c r="H361" t="s">
        <v>5719</v>
      </c>
      <c r="I361">
        <v>76500</v>
      </c>
    </row>
    <row r="362" spans="1:9" x14ac:dyDescent="0.3">
      <c r="A362">
        <v>361</v>
      </c>
      <c r="B362" t="s">
        <v>5810</v>
      </c>
      <c r="C362">
        <v>11990000</v>
      </c>
      <c r="D362" t="s">
        <v>3556</v>
      </c>
      <c r="E362">
        <v>2020</v>
      </c>
      <c r="G362" t="s">
        <v>5731</v>
      </c>
      <c r="H362" t="s">
        <v>5732</v>
      </c>
      <c r="I362">
        <v>92500</v>
      </c>
    </row>
    <row r="363" spans="1:9" x14ac:dyDescent="0.3">
      <c r="A363">
        <v>362</v>
      </c>
      <c r="B363" t="s">
        <v>5964</v>
      </c>
      <c r="C363">
        <v>12350000</v>
      </c>
      <c r="D363" t="s">
        <v>3556</v>
      </c>
      <c r="E363">
        <v>2019</v>
      </c>
      <c r="G363" t="s">
        <v>5721</v>
      </c>
      <c r="H363" t="s">
        <v>5722</v>
      </c>
      <c r="I363">
        <v>80300</v>
      </c>
    </row>
    <row r="364" spans="1:9" x14ac:dyDescent="0.3">
      <c r="A364">
        <v>363</v>
      </c>
      <c r="B364" t="s">
        <v>5965</v>
      </c>
      <c r="C364">
        <v>12799000</v>
      </c>
      <c r="D364" t="s">
        <v>3556</v>
      </c>
      <c r="E364">
        <v>2022</v>
      </c>
      <c r="G364" t="s">
        <v>5724</v>
      </c>
      <c r="H364" t="s">
        <v>5725</v>
      </c>
      <c r="I364">
        <v>40900</v>
      </c>
    </row>
    <row r="365" spans="1:9" x14ac:dyDescent="0.3">
      <c r="A365">
        <v>364</v>
      </c>
      <c r="B365" t="s">
        <v>5911</v>
      </c>
      <c r="C365">
        <v>12799999</v>
      </c>
      <c r="D365" t="s">
        <v>3556</v>
      </c>
      <c r="E365">
        <v>2021</v>
      </c>
      <c r="G365" t="s">
        <v>5891</v>
      </c>
      <c r="H365" t="s">
        <v>5892</v>
      </c>
      <c r="I365">
        <v>43000</v>
      </c>
    </row>
    <row r="366" spans="1:9" x14ac:dyDescent="0.3">
      <c r="A366">
        <v>365</v>
      </c>
      <c r="B366" t="s">
        <v>5966</v>
      </c>
      <c r="C366">
        <v>13490000</v>
      </c>
      <c r="D366" t="s">
        <v>3556</v>
      </c>
      <c r="E366">
        <v>2021</v>
      </c>
      <c r="G366" t="s">
        <v>5724</v>
      </c>
      <c r="H366" t="s">
        <v>5725</v>
      </c>
      <c r="I366">
        <v>47469</v>
      </c>
    </row>
    <row r="367" spans="1:9" x14ac:dyDescent="0.3">
      <c r="A367">
        <v>366</v>
      </c>
      <c r="B367" t="s">
        <v>5949</v>
      </c>
      <c r="C367">
        <v>13799990</v>
      </c>
      <c r="D367" t="s">
        <v>3556</v>
      </c>
      <c r="E367">
        <v>2022</v>
      </c>
      <c r="G367" t="s">
        <v>5718</v>
      </c>
      <c r="H367" t="s">
        <v>5719</v>
      </c>
      <c r="I367">
        <v>49888</v>
      </c>
    </row>
    <row r="368" spans="1:9" x14ac:dyDescent="0.3">
      <c r="A368">
        <v>367</v>
      </c>
      <c r="B368" t="s">
        <v>5967</v>
      </c>
      <c r="C368">
        <v>14199999</v>
      </c>
      <c r="D368" t="s">
        <v>3556</v>
      </c>
      <c r="E368">
        <v>2022</v>
      </c>
      <c r="G368" t="s">
        <v>5718</v>
      </c>
      <c r="H368" t="s">
        <v>5719</v>
      </c>
      <c r="I368">
        <v>32161</v>
      </c>
    </row>
    <row r="369" spans="1:9" x14ac:dyDescent="0.3">
      <c r="A369">
        <v>368</v>
      </c>
      <c r="B369" t="s">
        <v>5927</v>
      </c>
      <c r="C369">
        <v>14699990</v>
      </c>
      <c r="D369" t="s">
        <v>3556</v>
      </c>
      <c r="E369">
        <v>2022</v>
      </c>
      <c r="G369" t="s">
        <v>5718</v>
      </c>
      <c r="H369" t="s">
        <v>5719</v>
      </c>
      <c r="I369">
        <v>9629</v>
      </c>
    </row>
    <row r="370" spans="1:9" x14ac:dyDescent="0.3">
      <c r="A370">
        <v>369</v>
      </c>
      <c r="B370" t="s">
        <v>5730</v>
      </c>
      <c r="C370">
        <v>14750000</v>
      </c>
      <c r="D370" t="s">
        <v>3556</v>
      </c>
      <c r="E370">
        <v>2021</v>
      </c>
      <c r="G370" t="s">
        <v>5718</v>
      </c>
      <c r="H370" t="s">
        <v>5719</v>
      </c>
      <c r="I370">
        <v>45100</v>
      </c>
    </row>
    <row r="371" spans="1:9" x14ac:dyDescent="0.3">
      <c r="A371">
        <v>370</v>
      </c>
      <c r="B371" t="s">
        <v>5968</v>
      </c>
      <c r="C371">
        <v>15199990</v>
      </c>
      <c r="D371" t="s">
        <v>3556</v>
      </c>
      <c r="E371">
        <v>2022</v>
      </c>
      <c r="G371" t="s">
        <v>5727</v>
      </c>
      <c r="H371" t="s">
        <v>5728</v>
      </c>
      <c r="I371">
        <v>41700</v>
      </c>
    </row>
    <row r="372" spans="1:9" x14ac:dyDescent="0.3">
      <c r="A372">
        <v>371</v>
      </c>
      <c r="B372" t="s">
        <v>5906</v>
      </c>
      <c r="C372">
        <v>15249990</v>
      </c>
      <c r="D372" t="s">
        <v>3556</v>
      </c>
      <c r="E372">
        <v>2022</v>
      </c>
      <c r="G372" t="s">
        <v>5727</v>
      </c>
      <c r="H372" t="s">
        <v>5728</v>
      </c>
      <c r="I372">
        <v>24831</v>
      </c>
    </row>
    <row r="373" spans="1:9" x14ac:dyDescent="0.3">
      <c r="A373">
        <v>372</v>
      </c>
      <c r="B373" t="s">
        <v>5969</v>
      </c>
      <c r="C373">
        <v>15299999</v>
      </c>
      <c r="D373" t="s">
        <v>3556</v>
      </c>
      <c r="E373">
        <v>2022</v>
      </c>
      <c r="G373" t="s">
        <v>5727</v>
      </c>
      <c r="H373" t="s">
        <v>5728</v>
      </c>
      <c r="I373">
        <v>14647</v>
      </c>
    </row>
    <row r="374" spans="1:9" x14ac:dyDescent="0.3">
      <c r="A374">
        <v>373</v>
      </c>
      <c r="B374" t="s">
        <v>5860</v>
      </c>
      <c r="C374">
        <v>15590000</v>
      </c>
      <c r="D374" t="s">
        <v>3556</v>
      </c>
      <c r="E374">
        <v>2022</v>
      </c>
      <c r="G374" t="s">
        <v>5727</v>
      </c>
      <c r="H374" t="s">
        <v>5728</v>
      </c>
      <c r="I374">
        <v>14800</v>
      </c>
    </row>
    <row r="375" spans="1:9" x14ac:dyDescent="0.3">
      <c r="A375">
        <v>374</v>
      </c>
      <c r="B375" t="s">
        <v>5736</v>
      </c>
      <c r="C375">
        <v>15599000</v>
      </c>
      <c r="D375" t="s">
        <v>3556</v>
      </c>
      <c r="E375">
        <v>2023</v>
      </c>
      <c r="G375" t="s">
        <v>5718</v>
      </c>
      <c r="H375" t="s">
        <v>5719</v>
      </c>
      <c r="I375">
        <v>11900</v>
      </c>
    </row>
    <row r="376" spans="1:9" x14ac:dyDescent="0.3">
      <c r="A376">
        <v>375</v>
      </c>
      <c r="B376" t="s">
        <v>5872</v>
      </c>
      <c r="C376">
        <v>16999000</v>
      </c>
      <c r="D376" t="s">
        <v>3556</v>
      </c>
      <c r="E376">
        <v>2022</v>
      </c>
      <c r="G376" t="s">
        <v>5727</v>
      </c>
      <c r="H376" t="s">
        <v>5728</v>
      </c>
      <c r="I376">
        <v>30650</v>
      </c>
    </row>
    <row r="377" spans="1:9" x14ac:dyDescent="0.3">
      <c r="A377">
        <v>1</v>
      </c>
      <c r="B377" t="s">
        <v>5970</v>
      </c>
      <c r="C377">
        <v>13970000</v>
      </c>
      <c r="D377" t="s">
        <v>3556</v>
      </c>
      <c r="E377">
        <v>2017</v>
      </c>
      <c r="G377" t="s">
        <v>5971</v>
      </c>
      <c r="H377" t="s">
        <v>5972</v>
      </c>
      <c r="I377">
        <v>100541</v>
      </c>
    </row>
    <row r="378" spans="1:9" x14ac:dyDescent="0.3">
      <c r="A378">
        <v>2</v>
      </c>
      <c r="B378" t="s">
        <v>5973</v>
      </c>
      <c r="C378">
        <v>8970000</v>
      </c>
      <c r="D378" t="s">
        <v>3556</v>
      </c>
      <c r="E378">
        <v>2014</v>
      </c>
      <c r="G378" t="s">
        <v>5974</v>
      </c>
      <c r="H378" t="s">
        <v>5975</v>
      </c>
      <c r="I378">
        <v>208803</v>
      </c>
    </row>
    <row r="379" spans="1:9" x14ac:dyDescent="0.3">
      <c r="A379">
        <v>3</v>
      </c>
      <c r="B379" t="s">
        <v>5976</v>
      </c>
      <c r="C379">
        <v>9490000</v>
      </c>
      <c r="D379" t="s">
        <v>3556</v>
      </c>
      <c r="E379">
        <v>2014</v>
      </c>
      <c r="G379" t="s">
        <v>5977</v>
      </c>
      <c r="H379" t="s">
        <v>5978</v>
      </c>
      <c r="I379">
        <v>99320</v>
      </c>
    </row>
    <row r="380" spans="1:9" x14ac:dyDescent="0.3">
      <c r="A380">
        <v>4</v>
      </c>
      <c r="B380" t="s">
        <v>5979</v>
      </c>
      <c r="C380">
        <v>9800000</v>
      </c>
      <c r="D380" t="s">
        <v>3556</v>
      </c>
      <c r="E380">
        <v>2018</v>
      </c>
      <c r="G380" t="s">
        <v>5980</v>
      </c>
      <c r="H380" t="s">
        <v>5981</v>
      </c>
      <c r="I380">
        <v>147000</v>
      </c>
    </row>
    <row r="381" spans="1:9" x14ac:dyDescent="0.3">
      <c r="A381">
        <v>5</v>
      </c>
      <c r="B381" t="s">
        <v>5979</v>
      </c>
      <c r="C381">
        <v>9800000</v>
      </c>
      <c r="D381" t="s">
        <v>3556</v>
      </c>
      <c r="E381">
        <v>2018</v>
      </c>
      <c r="G381" t="s">
        <v>5980</v>
      </c>
      <c r="H381" t="s">
        <v>5981</v>
      </c>
      <c r="I381">
        <v>156000</v>
      </c>
    </row>
    <row r="382" spans="1:9" x14ac:dyDescent="0.3">
      <c r="A382">
        <v>6</v>
      </c>
      <c r="B382" t="s">
        <v>5982</v>
      </c>
      <c r="C382">
        <v>9990000</v>
      </c>
      <c r="D382" t="s">
        <v>3556</v>
      </c>
      <c r="E382">
        <v>2018</v>
      </c>
      <c r="G382" t="s">
        <v>5980</v>
      </c>
      <c r="H382" t="s">
        <v>5981</v>
      </c>
      <c r="I382">
        <v>190778</v>
      </c>
    </row>
    <row r="383" spans="1:9" x14ac:dyDescent="0.3">
      <c r="A383">
        <v>7</v>
      </c>
      <c r="B383" t="s">
        <v>5983</v>
      </c>
      <c r="C383">
        <v>10150000</v>
      </c>
      <c r="D383" t="s">
        <v>3556</v>
      </c>
      <c r="E383">
        <v>2016</v>
      </c>
      <c r="G383" t="s">
        <v>5984</v>
      </c>
      <c r="H383" t="s">
        <v>5985</v>
      </c>
      <c r="I383">
        <v>241000</v>
      </c>
    </row>
    <row r="384" spans="1:9" x14ac:dyDescent="0.3">
      <c r="A384">
        <v>8</v>
      </c>
      <c r="B384" t="s">
        <v>5979</v>
      </c>
      <c r="C384">
        <v>10490000</v>
      </c>
      <c r="D384" t="s">
        <v>3556</v>
      </c>
      <c r="E384">
        <v>2018</v>
      </c>
      <c r="G384" t="s">
        <v>5980</v>
      </c>
      <c r="H384" t="s">
        <v>5981</v>
      </c>
      <c r="I384">
        <v>155000</v>
      </c>
    </row>
    <row r="385" spans="1:9" x14ac:dyDescent="0.3">
      <c r="A385">
        <v>9</v>
      </c>
      <c r="B385" t="s">
        <v>5987</v>
      </c>
      <c r="C385">
        <v>10990000</v>
      </c>
      <c r="D385" t="s">
        <v>3556</v>
      </c>
      <c r="E385">
        <v>2015</v>
      </c>
      <c r="G385" t="s">
        <v>4974</v>
      </c>
      <c r="H385" t="s">
        <v>4975</v>
      </c>
      <c r="I385">
        <v>109000</v>
      </c>
    </row>
    <row r="386" spans="1:9" x14ac:dyDescent="0.3">
      <c r="A386">
        <v>10</v>
      </c>
      <c r="B386" t="s">
        <v>5988</v>
      </c>
      <c r="C386">
        <v>12490000</v>
      </c>
      <c r="D386" t="s">
        <v>3556</v>
      </c>
      <c r="E386">
        <v>2017</v>
      </c>
      <c r="G386" t="s">
        <v>5984</v>
      </c>
      <c r="H386" t="s">
        <v>5985</v>
      </c>
      <c r="I386">
        <v>139000</v>
      </c>
    </row>
    <row r="387" spans="1:9" x14ac:dyDescent="0.3">
      <c r="A387">
        <v>11</v>
      </c>
      <c r="B387" t="s">
        <v>5989</v>
      </c>
      <c r="C387">
        <v>13850000</v>
      </c>
      <c r="D387" t="s">
        <v>3556</v>
      </c>
      <c r="E387">
        <v>2020</v>
      </c>
      <c r="G387" t="s">
        <v>5971</v>
      </c>
      <c r="H387" t="s">
        <v>5972</v>
      </c>
      <c r="I387">
        <v>299000</v>
      </c>
    </row>
    <row r="388" spans="1:9" x14ac:dyDescent="0.3">
      <c r="A388">
        <v>12</v>
      </c>
      <c r="B388" t="s">
        <v>5990</v>
      </c>
      <c r="C388">
        <v>20500000</v>
      </c>
      <c r="D388" t="s">
        <v>3556</v>
      </c>
      <c r="E388">
        <v>2019</v>
      </c>
      <c r="G388" t="s">
        <v>5991</v>
      </c>
      <c r="H388" t="s">
        <v>5992</v>
      </c>
      <c r="I388">
        <v>111406</v>
      </c>
    </row>
    <row r="389" spans="1:9" x14ac:dyDescent="0.3">
      <c r="A389">
        <v>13</v>
      </c>
      <c r="B389" t="s">
        <v>5993</v>
      </c>
      <c r="C389">
        <v>22599900</v>
      </c>
      <c r="D389" t="s">
        <v>3556</v>
      </c>
      <c r="E389">
        <v>2020</v>
      </c>
      <c r="I389">
        <v>29500</v>
      </c>
    </row>
    <row r="390" spans="1:9" x14ac:dyDescent="0.3">
      <c r="A390">
        <v>14</v>
      </c>
      <c r="B390" t="s">
        <v>5976</v>
      </c>
      <c r="C390">
        <v>6900000</v>
      </c>
      <c r="D390" t="s">
        <v>3556</v>
      </c>
      <c r="E390">
        <v>2014</v>
      </c>
      <c r="G390" t="s">
        <v>5977</v>
      </c>
      <c r="H390" t="s">
        <v>5978</v>
      </c>
      <c r="I390">
        <v>225000</v>
      </c>
    </row>
    <row r="391" spans="1:9" x14ac:dyDescent="0.3">
      <c r="A391">
        <v>15</v>
      </c>
      <c r="B391" t="s">
        <v>5994</v>
      </c>
      <c r="C391">
        <v>6999000</v>
      </c>
      <c r="D391" t="s">
        <v>3556</v>
      </c>
      <c r="E391">
        <v>2015</v>
      </c>
      <c r="G391" t="s">
        <v>5995</v>
      </c>
      <c r="H391" t="s">
        <v>5996</v>
      </c>
      <c r="I391">
        <v>273000</v>
      </c>
    </row>
    <row r="392" spans="1:9" x14ac:dyDescent="0.3">
      <c r="A392">
        <v>16</v>
      </c>
      <c r="B392" t="s">
        <v>5997</v>
      </c>
      <c r="C392">
        <v>6999999</v>
      </c>
      <c r="D392" t="s">
        <v>3556</v>
      </c>
      <c r="E392">
        <v>2014</v>
      </c>
      <c r="G392" t="s">
        <v>5977</v>
      </c>
      <c r="H392" t="s">
        <v>5978</v>
      </c>
      <c r="I392">
        <v>364000</v>
      </c>
    </row>
    <row r="393" spans="1:9" x14ac:dyDescent="0.3">
      <c r="A393">
        <v>17</v>
      </c>
      <c r="B393" t="s">
        <v>5998</v>
      </c>
      <c r="C393">
        <v>7480000</v>
      </c>
      <c r="D393" t="s">
        <v>3556</v>
      </c>
      <c r="E393">
        <v>2014</v>
      </c>
      <c r="G393" t="s">
        <v>5984</v>
      </c>
      <c r="H393" t="s">
        <v>5985</v>
      </c>
      <c r="I393">
        <v>319000</v>
      </c>
    </row>
    <row r="394" spans="1:9" x14ac:dyDescent="0.3">
      <c r="A394">
        <v>18</v>
      </c>
      <c r="B394" t="s">
        <v>5999</v>
      </c>
      <c r="C394">
        <v>7500000</v>
      </c>
      <c r="D394" t="s">
        <v>3556</v>
      </c>
      <c r="E394">
        <v>2013</v>
      </c>
      <c r="G394" t="s">
        <v>5991</v>
      </c>
      <c r="H394" t="s">
        <v>5992</v>
      </c>
      <c r="I394">
        <v>179000</v>
      </c>
    </row>
    <row r="395" spans="1:9" x14ac:dyDescent="0.3">
      <c r="A395">
        <v>19</v>
      </c>
      <c r="B395" t="s">
        <v>6000</v>
      </c>
      <c r="C395">
        <v>7990000</v>
      </c>
      <c r="D395" t="s">
        <v>3556</v>
      </c>
      <c r="E395">
        <v>2014</v>
      </c>
      <c r="G395" t="s">
        <v>5991</v>
      </c>
      <c r="H395" t="s">
        <v>5992</v>
      </c>
      <c r="I395">
        <v>142200</v>
      </c>
    </row>
    <row r="396" spans="1:9" x14ac:dyDescent="0.3">
      <c r="A396">
        <v>20</v>
      </c>
      <c r="B396" t="s">
        <v>6001</v>
      </c>
      <c r="C396">
        <v>7999000</v>
      </c>
      <c r="D396" t="s">
        <v>3556</v>
      </c>
      <c r="E396">
        <v>2014</v>
      </c>
      <c r="G396" t="s">
        <v>5715</v>
      </c>
      <c r="H396" t="s">
        <v>5716</v>
      </c>
      <c r="I396">
        <v>186107</v>
      </c>
    </row>
    <row r="397" spans="1:9" x14ac:dyDescent="0.3">
      <c r="A397">
        <v>21</v>
      </c>
      <c r="B397" t="s">
        <v>5976</v>
      </c>
      <c r="C397">
        <v>8149000</v>
      </c>
      <c r="D397" t="s">
        <v>3556</v>
      </c>
      <c r="E397">
        <v>2014</v>
      </c>
      <c r="G397" t="s">
        <v>5977</v>
      </c>
      <c r="H397" t="s">
        <v>5978</v>
      </c>
      <c r="I397">
        <v>217000</v>
      </c>
    </row>
    <row r="398" spans="1:9" x14ac:dyDescent="0.3">
      <c r="A398">
        <v>22</v>
      </c>
      <c r="B398" t="s">
        <v>6002</v>
      </c>
      <c r="C398">
        <v>8398999</v>
      </c>
      <c r="D398" t="s">
        <v>3556</v>
      </c>
      <c r="E398">
        <v>2015</v>
      </c>
      <c r="G398" t="s">
        <v>5984</v>
      </c>
      <c r="H398" t="s">
        <v>5985</v>
      </c>
      <c r="I398">
        <v>183000</v>
      </c>
    </row>
    <row r="399" spans="1:9" x14ac:dyDescent="0.3">
      <c r="A399">
        <v>23</v>
      </c>
      <c r="B399" t="s">
        <v>6003</v>
      </c>
      <c r="C399">
        <v>8490000</v>
      </c>
      <c r="D399" t="s">
        <v>3556</v>
      </c>
      <c r="E399">
        <v>2015</v>
      </c>
      <c r="G399" t="s">
        <v>5984</v>
      </c>
      <c r="H399" t="s">
        <v>5985</v>
      </c>
      <c r="I399">
        <v>121700</v>
      </c>
    </row>
    <row r="400" spans="1:9" x14ac:dyDescent="0.3">
      <c r="A400">
        <v>24</v>
      </c>
      <c r="B400" t="s">
        <v>6004</v>
      </c>
      <c r="C400">
        <v>8990000</v>
      </c>
      <c r="D400" t="s">
        <v>3556</v>
      </c>
      <c r="E400">
        <v>2016</v>
      </c>
      <c r="G400" t="s">
        <v>5995</v>
      </c>
      <c r="H400" t="s">
        <v>5996</v>
      </c>
      <c r="I400">
        <v>197000</v>
      </c>
    </row>
    <row r="401" spans="1:9" x14ac:dyDescent="0.3">
      <c r="A401">
        <v>25</v>
      </c>
      <c r="B401" t="s">
        <v>6005</v>
      </c>
      <c r="C401">
        <v>8999000</v>
      </c>
      <c r="D401" t="s">
        <v>3556</v>
      </c>
      <c r="E401">
        <v>2015</v>
      </c>
      <c r="G401" t="s">
        <v>4974</v>
      </c>
      <c r="H401" t="s">
        <v>4975</v>
      </c>
      <c r="I401">
        <v>294000</v>
      </c>
    </row>
    <row r="402" spans="1:9" x14ac:dyDescent="0.3">
      <c r="A402">
        <v>26</v>
      </c>
      <c r="B402" t="s">
        <v>6006</v>
      </c>
      <c r="C402">
        <v>9199000</v>
      </c>
      <c r="D402" t="s">
        <v>3556</v>
      </c>
      <c r="E402">
        <v>2014</v>
      </c>
      <c r="G402" t="s">
        <v>5977</v>
      </c>
      <c r="H402" t="s">
        <v>5978</v>
      </c>
      <c r="I402">
        <v>271000</v>
      </c>
    </row>
    <row r="403" spans="1:9" x14ac:dyDescent="0.3">
      <c r="A403">
        <v>27</v>
      </c>
      <c r="B403" t="s">
        <v>6007</v>
      </c>
      <c r="C403">
        <v>9245000</v>
      </c>
      <c r="D403" t="s">
        <v>3556</v>
      </c>
      <c r="E403">
        <v>2016</v>
      </c>
      <c r="G403" t="s">
        <v>5971</v>
      </c>
      <c r="H403" t="s">
        <v>5972</v>
      </c>
      <c r="I403">
        <v>324000</v>
      </c>
    </row>
    <row r="404" spans="1:9" x14ac:dyDescent="0.3">
      <c r="A404">
        <v>28</v>
      </c>
      <c r="B404" t="s">
        <v>6008</v>
      </c>
      <c r="C404">
        <v>9290000</v>
      </c>
      <c r="D404" t="s">
        <v>3556</v>
      </c>
      <c r="E404">
        <v>2013</v>
      </c>
      <c r="G404" t="s">
        <v>5977</v>
      </c>
      <c r="H404" t="s">
        <v>5978</v>
      </c>
      <c r="I404">
        <v>305000</v>
      </c>
    </row>
    <row r="405" spans="1:9" x14ac:dyDescent="0.3">
      <c r="A405">
        <v>29</v>
      </c>
      <c r="B405" t="s">
        <v>5979</v>
      </c>
      <c r="C405">
        <v>9450000</v>
      </c>
      <c r="D405" t="s">
        <v>3556</v>
      </c>
      <c r="E405">
        <v>2018</v>
      </c>
      <c r="G405" t="s">
        <v>5980</v>
      </c>
      <c r="H405" t="s">
        <v>5981</v>
      </c>
      <c r="I405">
        <v>236000</v>
      </c>
    </row>
    <row r="406" spans="1:9" x14ac:dyDescent="0.3">
      <c r="A406">
        <v>30</v>
      </c>
      <c r="B406" t="s">
        <v>6009</v>
      </c>
      <c r="C406">
        <v>9800000</v>
      </c>
      <c r="D406" t="s">
        <v>3556</v>
      </c>
      <c r="E406">
        <v>2017</v>
      </c>
      <c r="G406" t="s">
        <v>5971</v>
      </c>
      <c r="H406" t="s">
        <v>5972</v>
      </c>
      <c r="I406">
        <v>356000</v>
      </c>
    </row>
    <row r="407" spans="1:9" x14ac:dyDescent="0.3">
      <c r="A407">
        <v>31</v>
      </c>
      <c r="B407" t="s">
        <v>6010</v>
      </c>
      <c r="C407">
        <v>9848888</v>
      </c>
      <c r="D407" t="s">
        <v>3556</v>
      </c>
      <c r="E407">
        <v>2015</v>
      </c>
      <c r="G407" t="s">
        <v>5995</v>
      </c>
      <c r="H407" t="s">
        <v>5996</v>
      </c>
      <c r="I407">
        <v>137000</v>
      </c>
    </row>
    <row r="408" spans="1:9" x14ac:dyDescent="0.3">
      <c r="A408">
        <v>32</v>
      </c>
      <c r="B408" t="s">
        <v>6011</v>
      </c>
      <c r="C408">
        <v>9950000</v>
      </c>
      <c r="D408" t="s">
        <v>3556</v>
      </c>
      <c r="E408">
        <v>2013</v>
      </c>
      <c r="G408" t="s">
        <v>5977</v>
      </c>
      <c r="H408" t="s">
        <v>5978</v>
      </c>
      <c r="I408">
        <v>128190</v>
      </c>
    </row>
    <row r="409" spans="1:9" x14ac:dyDescent="0.3">
      <c r="A409">
        <v>33</v>
      </c>
      <c r="B409" t="s">
        <v>6012</v>
      </c>
      <c r="C409">
        <v>9985000</v>
      </c>
      <c r="D409" t="s">
        <v>3556</v>
      </c>
      <c r="E409">
        <v>2015</v>
      </c>
      <c r="G409" t="s">
        <v>6013</v>
      </c>
      <c r="H409" t="s">
        <v>6014</v>
      </c>
      <c r="I409">
        <v>224300</v>
      </c>
    </row>
    <row r="410" spans="1:9" x14ac:dyDescent="0.3">
      <c r="A410">
        <v>34</v>
      </c>
      <c r="B410" t="s">
        <v>6015</v>
      </c>
      <c r="C410">
        <v>9985000</v>
      </c>
      <c r="D410" t="s">
        <v>3556</v>
      </c>
      <c r="E410">
        <v>2014</v>
      </c>
      <c r="G410" t="s">
        <v>5977</v>
      </c>
      <c r="H410" t="s">
        <v>5978</v>
      </c>
      <c r="I410">
        <v>248000</v>
      </c>
    </row>
    <row r="411" spans="1:9" x14ac:dyDescent="0.3">
      <c r="A411">
        <v>35</v>
      </c>
      <c r="B411" t="s">
        <v>6016</v>
      </c>
      <c r="C411">
        <v>9989000</v>
      </c>
      <c r="D411" t="s">
        <v>3556</v>
      </c>
      <c r="E411">
        <v>2015</v>
      </c>
      <c r="G411" t="s">
        <v>5891</v>
      </c>
      <c r="H411" t="s">
        <v>5892</v>
      </c>
      <c r="I411">
        <v>169000</v>
      </c>
    </row>
    <row r="412" spans="1:9" x14ac:dyDescent="0.3">
      <c r="A412">
        <v>36</v>
      </c>
      <c r="B412" t="s">
        <v>6017</v>
      </c>
      <c r="C412">
        <v>9990000</v>
      </c>
      <c r="D412" t="s">
        <v>3556</v>
      </c>
      <c r="E412">
        <v>2016</v>
      </c>
      <c r="G412" t="s">
        <v>6018</v>
      </c>
      <c r="H412" t="s">
        <v>6019</v>
      </c>
      <c r="I412">
        <v>200000</v>
      </c>
    </row>
    <row r="413" spans="1:9" x14ac:dyDescent="0.3">
      <c r="A413">
        <v>37</v>
      </c>
      <c r="B413" t="s">
        <v>6020</v>
      </c>
      <c r="C413">
        <v>9999999</v>
      </c>
      <c r="D413" t="s">
        <v>3556</v>
      </c>
      <c r="E413">
        <v>2015</v>
      </c>
      <c r="G413" t="s">
        <v>5995</v>
      </c>
      <c r="H413" t="s">
        <v>5996</v>
      </c>
      <c r="I413">
        <v>137000</v>
      </c>
    </row>
    <row r="414" spans="1:9" x14ac:dyDescent="0.3">
      <c r="A414">
        <v>38</v>
      </c>
      <c r="B414" t="s">
        <v>6021</v>
      </c>
      <c r="C414">
        <v>9999999</v>
      </c>
      <c r="D414" t="s">
        <v>3556</v>
      </c>
      <c r="E414">
        <v>2017</v>
      </c>
      <c r="G414" t="s">
        <v>5971</v>
      </c>
      <c r="H414" t="s">
        <v>5972</v>
      </c>
      <c r="I414">
        <v>198700</v>
      </c>
    </row>
    <row r="415" spans="1:9" x14ac:dyDescent="0.3">
      <c r="A415">
        <v>39</v>
      </c>
      <c r="B415" t="s">
        <v>6022</v>
      </c>
      <c r="C415">
        <v>9999999</v>
      </c>
      <c r="D415" t="s">
        <v>3556</v>
      </c>
      <c r="E415">
        <v>2014</v>
      </c>
      <c r="G415" t="s">
        <v>5977</v>
      </c>
      <c r="H415" t="s">
        <v>5978</v>
      </c>
      <c r="I415">
        <v>300300</v>
      </c>
    </row>
    <row r="416" spans="1:9" x14ac:dyDescent="0.3">
      <c r="A416">
        <v>40</v>
      </c>
      <c r="B416" t="s">
        <v>6023</v>
      </c>
      <c r="C416">
        <v>10000000</v>
      </c>
      <c r="D416" t="s">
        <v>3556</v>
      </c>
      <c r="E416">
        <v>2015</v>
      </c>
      <c r="G416" t="s">
        <v>6024</v>
      </c>
      <c r="H416" t="s">
        <v>6025</v>
      </c>
      <c r="I416">
        <v>203200</v>
      </c>
    </row>
    <row r="417" spans="1:9" x14ac:dyDescent="0.3">
      <c r="A417">
        <v>41</v>
      </c>
      <c r="B417" t="s">
        <v>6026</v>
      </c>
      <c r="C417">
        <v>10280000</v>
      </c>
      <c r="D417" t="s">
        <v>3556</v>
      </c>
      <c r="E417">
        <v>2017</v>
      </c>
      <c r="G417" t="s">
        <v>5891</v>
      </c>
      <c r="H417" t="s">
        <v>5892</v>
      </c>
      <c r="I417">
        <v>128000</v>
      </c>
    </row>
    <row r="418" spans="1:9" x14ac:dyDescent="0.3">
      <c r="A418">
        <v>42</v>
      </c>
      <c r="B418" t="s">
        <v>6027</v>
      </c>
      <c r="C418">
        <v>10599000</v>
      </c>
      <c r="D418" t="s">
        <v>3556</v>
      </c>
      <c r="E418">
        <v>2015</v>
      </c>
      <c r="G418" t="s">
        <v>5984</v>
      </c>
      <c r="H418" t="s">
        <v>5985</v>
      </c>
      <c r="I418">
        <v>199000</v>
      </c>
    </row>
    <row r="419" spans="1:9" x14ac:dyDescent="0.3">
      <c r="A419">
        <v>43</v>
      </c>
      <c r="B419" t="s">
        <v>6028</v>
      </c>
      <c r="C419">
        <v>10699000</v>
      </c>
      <c r="D419" t="s">
        <v>3556</v>
      </c>
      <c r="E419">
        <v>2014</v>
      </c>
      <c r="G419" t="s">
        <v>5991</v>
      </c>
      <c r="H419" t="s">
        <v>5992</v>
      </c>
      <c r="I419">
        <v>189000</v>
      </c>
    </row>
    <row r="420" spans="1:9" x14ac:dyDescent="0.3">
      <c r="A420">
        <v>44</v>
      </c>
      <c r="B420" t="s">
        <v>6029</v>
      </c>
      <c r="C420">
        <v>10990000</v>
      </c>
      <c r="D420" t="s">
        <v>3556</v>
      </c>
      <c r="E420">
        <v>2019</v>
      </c>
      <c r="G420" t="s">
        <v>5980</v>
      </c>
      <c r="H420" t="s">
        <v>5981</v>
      </c>
      <c r="I420">
        <v>54000</v>
      </c>
    </row>
    <row r="421" spans="1:9" x14ac:dyDescent="0.3">
      <c r="A421">
        <v>45</v>
      </c>
      <c r="B421" t="s">
        <v>6030</v>
      </c>
      <c r="C421">
        <v>10999000</v>
      </c>
      <c r="D421" t="s">
        <v>3556</v>
      </c>
      <c r="E421">
        <v>2018</v>
      </c>
      <c r="G421" t="s">
        <v>4974</v>
      </c>
      <c r="H421" t="s">
        <v>4975</v>
      </c>
      <c r="I421">
        <v>186954</v>
      </c>
    </row>
    <row r="422" spans="1:9" x14ac:dyDescent="0.3">
      <c r="A422">
        <v>46</v>
      </c>
      <c r="B422" t="s">
        <v>5979</v>
      </c>
      <c r="C422">
        <v>10999999</v>
      </c>
      <c r="D422" t="s">
        <v>3556</v>
      </c>
      <c r="E422">
        <v>2018</v>
      </c>
      <c r="G422" t="s">
        <v>5721</v>
      </c>
      <c r="H422" t="s">
        <v>5722</v>
      </c>
      <c r="I422">
        <v>480000</v>
      </c>
    </row>
    <row r="423" spans="1:9" x14ac:dyDescent="0.3">
      <c r="A423">
        <v>47</v>
      </c>
      <c r="B423" t="s">
        <v>6031</v>
      </c>
      <c r="C423">
        <v>11000000</v>
      </c>
      <c r="D423" t="s">
        <v>3556</v>
      </c>
      <c r="E423">
        <v>2018</v>
      </c>
      <c r="G423" t="s">
        <v>5891</v>
      </c>
      <c r="H423" t="s">
        <v>5892</v>
      </c>
      <c r="I423">
        <v>120000</v>
      </c>
    </row>
    <row r="424" spans="1:9" x14ac:dyDescent="0.3">
      <c r="A424">
        <v>48</v>
      </c>
      <c r="B424" t="s">
        <v>6026</v>
      </c>
      <c r="C424">
        <v>11250000</v>
      </c>
      <c r="D424" t="s">
        <v>3556</v>
      </c>
      <c r="E424">
        <v>2017</v>
      </c>
      <c r="G424" t="s">
        <v>5891</v>
      </c>
      <c r="H424" t="s">
        <v>5892</v>
      </c>
      <c r="I424">
        <v>93600</v>
      </c>
    </row>
    <row r="425" spans="1:9" x14ac:dyDescent="0.3">
      <c r="A425">
        <v>49</v>
      </c>
      <c r="B425" t="s">
        <v>6026</v>
      </c>
      <c r="C425">
        <v>11490000</v>
      </c>
      <c r="D425" t="s">
        <v>3556</v>
      </c>
      <c r="E425">
        <v>2018</v>
      </c>
      <c r="G425" t="s">
        <v>6032</v>
      </c>
      <c r="H425" t="s">
        <v>72</v>
      </c>
      <c r="I425">
        <v>76468</v>
      </c>
    </row>
    <row r="426" spans="1:9" x14ac:dyDescent="0.3">
      <c r="A426">
        <v>50</v>
      </c>
      <c r="B426" t="s">
        <v>5976</v>
      </c>
      <c r="C426">
        <v>11490000</v>
      </c>
      <c r="D426" t="s">
        <v>3556</v>
      </c>
      <c r="E426">
        <v>2013</v>
      </c>
      <c r="G426" t="s">
        <v>5977</v>
      </c>
      <c r="H426" t="s">
        <v>5978</v>
      </c>
      <c r="I426">
        <v>286000</v>
      </c>
    </row>
    <row r="427" spans="1:9" x14ac:dyDescent="0.3">
      <c r="A427">
        <v>51</v>
      </c>
      <c r="B427" t="s">
        <v>6033</v>
      </c>
      <c r="C427">
        <v>11490000</v>
      </c>
      <c r="D427" t="s">
        <v>3556</v>
      </c>
      <c r="E427">
        <v>2016</v>
      </c>
      <c r="G427" t="s">
        <v>5984</v>
      </c>
      <c r="H427" t="s">
        <v>5985</v>
      </c>
      <c r="I427">
        <v>164000</v>
      </c>
    </row>
    <row r="428" spans="1:9" x14ac:dyDescent="0.3">
      <c r="A428">
        <v>52</v>
      </c>
      <c r="B428" t="s">
        <v>6034</v>
      </c>
      <c r="C428">
        <v>11500000</v>
      </c>
      <c r="D428" t="s">
        <v>3556</v>
      </c>
      <c r="E428">
        <v>2016</v>
      </c>
      <c r="G428" t="s">
        <v>6035</v>
      </c>
      <c r="H428" t="s">
        <v>6036</v>
      </c>
      <c r="I428">
        <v>421529</v>
      </c>
    </row>
    <row r="429" spans="1:9" x14ac:dyDescent="0.3">
      <c r="A429">
        <v>53</v>
      </c>
      <c r="B429" t="s">
        <v>5979</v>
      </c>
      <c r="C429">
        <v>11500000</v>
      </c>
      <c r="D429" t="s">
        <v>3556</v>
      </c>
      <c r="E429">
        <v>2018</v>
      </c>
      <c r="G429" t="s">
        <v>5980</v>
      </c>
      <c r="H429" t="s">
        <v>5981</v>
      </c>
      <c r="I429">
        <v>156000</v>
      </c>
    </row>
    <row r="430" spans="1:9" x14ac:dyDescent="0.3">
      <c r="A430">
        <v>54</v>
      </c>
      <c r="B430" t="s">
        <v>6037</v>
      </c>
      <c r="C430">
        <v>11590000</v>
      </c>
      <c r="D430" t="s">
        <v>3556</v>
      </c>
      <c r="E430">
        <v>2017</v>
      </c>
      <c r="G430" t="s">
        <v>5891</v>
      </c>
      <c r="H430" t="s">
        <v>5892</v>
      </c>
      <c r="I430">
        <v>165000</v>
      </c>
    </row>
    <row r="431" spans="1:9" x14ac:dyDescent="0.3">
      <c r="A431">
        <v>55</v>
      </c>
      <c r="B431" t="s">
        <v>6038</v>
      </c>
      <c r="C431">
        <v>11690000</v>
      </c>
      <c r="D431" t="s">
        <v>3556</v>
      </c>
      <c r="E431">
        <v>2018</v>
      </c>
      <c r="G431" t="s">
        <v>5971</v>
      </c>
      <c r="H431" t="s">
        <v>5972</v>
      </c>
      <c r="I431">
        <v>235600</v>
      </c>
    </row>
    <row r="432" spans="1:9" x14ac:dyDescent="0.3">
      <c r="A432">
        <v>56</v>
      </c>
      <c r="B432" t="s">
        <v>6039</v>
      </c>
      <c r="C432">
        <v>11700000</v>
      </c>
      <c r="D432" t="s">
        <v>3556</v>
      </c>
      <c r="E432">
        <v>2016</v>
      </c>
      <c r="G432" t="s">
        <v>6040</v>
      </c>
      <c r="H432" t="s">
        <v>6041</v>
      </c>
      <c r="I432">
        <v>139000</v>
      </c>
    </row>
    <row r="433" spans="1:9" x14ac:dyDescent="0.3">
      <c r="A433">
        <v>57</v>
      </c>
      <c r="B433" t="s">
        <v>6042</v>
      </c>
      <c r="C433">
        <v>11777777</v>
      </c>
      <c r="D433" t="s">
        <v>3556</v>
      </c>
      <c r="E433">
        <v>2017</v>
      </c>
      <c r="G433" t="s">
        <v>5891</v>
      </c>
      <c r="H433" t="s">
        <v>5892</v>
      </c>
      <c r="I433">
        <v>188696</v>
      </c>
    </row>
    <row r="434" spans="1:9" x14ac:dyDescent="0.3">
      <c r="A434">
        <v>58</v>
      </c>
      <c r="B434" t="s">
        <v>6043</v>
      </c>
      <c r="C434">
        <v>11800000</v>
      </c>
      <c r="D434" t="s">
        <v>3556</v>
      </c>
      <c r="E434">
        <v>2015</v>
      </c>
      <c r="G434" t="s">
        <v>5984</v>
      </c>
      <c r="H434" t="s">
        <v>5985</v>
      </c>
      <c r="I434">
        <v>198000</v>
      </c>
    </row>
    <row r="435" spans="1:9" x14ac:dyDescent="0.3">
      <c r="A435">
        <v>59</v>
      </c>
      <c r="B435" t="s">
        <v>6044</v>
      </c>
      <c r="C435">
        <v>11850000</v>
      </c>
      <c r="D435" t="s">
        <v>3556</v>
      </c>
      <c r="E435">
        <v>2016</v>
      </c>
      <c r="G435" t="s">
        <v>4974</v>
      </c>
      <c r="H435" t="s">
        <v>4975</v>
      </c>
      <c r="I435">
        <v>168000</v>
      </c>
    </row>
    <row r="436" spans="1:9" x14ac:dyDescent="0.3">
      <c r="A436">
        <v>60</v>
      </c>
      <c r="B436" t="s">
        <v>6045</v>
      </c>
      <c r="C436">
        <v>11880000</v>
      </c>
      <c r="D436" t="s">
        <v>3556</v>
      </c>
      <c r="E436">
        <v>2014</v>
      </c>
      <c r="G436" t="s">
        <v>5715</v>
      </c>
      <c r="H436" t="s">
        <v>5716</v>
      </c>
      <c r="I436">
        <v>181907</v>
      </c>
    </row>
    <row r="437" spans="1:9" x14ac:dyDescent="0.3">
      <c r="A437">
        <v>61</v>
      </c>
      <c r="B437" t="s">
        <v>6046</v>
      </c>
      <c r="C437">
        <v>11900000</v>
      </c>
      <c r="D437" t="s">
        <v>3556</v>
      </c>
      <c r="E437">
        <v>2017</v>
      </c>
      <c r="G437" t="s">
        <v>5891</v>
      </c>
      <c r="H437" t="s">
        <v>5892</v>
      </c>
      <c r="I437">
        <v>165000</v>
      </c>
    </row>
    <row r="438" spans="1:9" x14ac:dyDescent="0.3">
      <c r="A438">
        <v>62</v>
      </c>
      <c r="B438" t="s">
        <v>6047</v>
      </c>
      <c r="C438">
        <v>11900000</v>
      </c>
      <c r="D438" t="s">
        <v>3556</v>
      </c>
      <c r="E438">
        <v>2017</v>
      </c>
      <c r="G438">
        <v>386</v>
      </c>
      <c r="H438">
        <v>525</v>
      </c>
      <c r="I438">
        <v>78380</v>
      </c>
    </row>
    <row r="439" spans="1:9" x14ac:dyDescent="0.3">
      <c r="A439">
        <v>63</v>
      </c>
      <c r="B439" t="s">
        <v>6048</v>
      </c>
      <c r="C439">
        <v>11950000</v>
      </c>
      <c r="D439" t="s">
        <v>3556</v>
      </c>
      <c r="E439">
        <v>2016</v>
      </c>
      <c r="G439" t="s">
        <v>6049</v>
      </c>
      <c r="H439" t="s">
        <v>6050</v>
      </c>
      <c r="I439">
        <v>47900</v>
      </c>
    </row>
    <row r="440" spans="1:9" x14ac:dyDescent="0.3">
      <c r="A440">
        <v>64</v>
      </c>
      <c r="B440" t="s">
        <v>6051</v>
      </c>
      <c r="C440">
        <v>11950000</v>
      </c>
      <c r="D440" t="s">
        <v>3556</v>
      </c>
      <c r="E440">
        <v>2018</v>
      </c>
      <c r="G440" t="s">
        <v>5980</v>
      </c>
      <c r="H440" t="s">
        <v>5981</v>
      </c>
      <c r="I440">
        <v>80000</v>
      </c>
    </row>
    <row r="441" spans="1:9" x14ac:dyDescent="0.3">
      <c r="A441">
        <v>65</v>
      </c>
      <c r="B441" t="s">
        <v>6052</v>
      </c>
      <c r="C441">
        <v>11990000</v>
      </c>
      <c r="D441" t="s">
        <v>3556</v>
      </c>
      <c r="E441">
        <v>2018</v>
      </c>
      <c r="G441" t="s">
        <v>5991</v>
      </c>
      <c r="H441" t="s">
        <v>5992</v>
      </c>
      <c r="I441">
        <v>170255</v>
      </c>
    </row>
    <row r="442" spans="1:9" x14ac:dyDescent="0.3">
      <c r="A442">
        <v>66</v>
      </c>
      <c r="B442" t="s">
        <v>6053</v>
      </c>
      <c r="C442">
        <v>11999990</v>
      </c>
      <c r="D442" t="s">
        <v>3556</v>
      </c>
      <c r="E442">
        <v>2015</v>
      </c>
      <c r="G442" t="s">
        <v>5984</v>
      </c>
      <c r="H442" t="s">
        <v>5985</v>
      </c>
      <c r="I442">
        <v>89000</v>
      </c>
    </row>
    <row r="443" spans="1:9" x14ac:dyDescent="0.3">
      <c r="A443">
        <v>67</v>
      </c>
      <c r="B443" t="s">
        <v>6054</v>
      </c>
      <c r="C443">
        <v>11999999</v>
      </c>
      <c r="D443" t="s">
        <v>3556</v>
      </c>
      <c r="E443">
        <v>2015</v>
      </c>
      <c r="G443" t="s">
        <v>4974</v>
      </c>
      <c r="H443" t="s">
        <v>4975</v>
      </c>
      <c r="I443">
        <v>184000</v>
      </c>
    </row>
    <row r="444" spans="1:9" x14ac:dyDescent="0.3">
      <c r="A444">
        <v>68</v>
      </c>
      <c r="B444" t="s">
        <v>6055</v>
      </c>
      <c r="C444">
        <v>12390000</v>
      </c>
      <c r="D444" t="s">
        <v>3556</v>
      </c>
      <c r="E444">
        <v>2016</v>
      </c>
      <c r="G444" t="s">
        <v>4974</v>
      </c>
      <c r="H444" t="s">
        <v>4975</v>
      </c>
      <c r="I444">
        <v>141000</v>
      </c>
    </row>
    <row r="445" spans="1:9" x14ac:dyDescent="0.3">
      <c r="A445">
        <v>69</v>
      </c>
      <c r="B445" t="s">
        <v>6056</v>
      </c>
      <c r="C445">
        <v>12450000</v>
      </c>
      <c r="D445" t="s">
        <v>3556</v>
      </c>
      <c r="E445">
        <v>2017</v>
      </c>
      <c r="G445" t="s">
        <v>6057</v>
      </c>
      <c r="H445" t="s">
        <v>6058</v>
      </c>
      <c r="I445">
        <v>258000</v>
      </c>
    </row>
    <row r="446" spans="1:9" x14ac:dyDescent="0.3">
      <c r="A446">
        <v>70</v>
      </c>
      <c r="B446" t="s">
        <v>6059</v>
      </c>
      <c r="C446">
        <v>12585000</v>
      </c>
      <c r="D446" t="s">
        <v>3556</v>
      </c>
      <c r="E446">
        <v>2017</v>
      </c>
      <c r="G446" t="s">
        <v>5971</v>
      </c>
      <c r="H446" t="s">
        <v>5972</v>
      </c>
      <c r="I446">
        <v>132000</v>
      </c>
    </row>
    <row r="447" spans="1:9" x14ac:dyDescent="0.3">
      <c r="A447">
        <v>71</v>
      </c>
      <c r="B447" t="s">
        <v>6060</v>
      </c>
      <c r="C447">
        <v>12599000</v>
      </c>
      <c r="D447" t="s">
        <v>3556</v>
      </c>
      <c r="E447">
        <v>2017</v>
      </c>
      <c r="G447" t="s">
        <v>5891</v>
      </c>
      <c r="H447" t="s">
        <v>5892</v>
      </c>
      <c r="I447">
        <v>116000</v>
      </c>
    </row>
    <row r="448" spans="1:9" x14ac:dyDescent="0.3">
      <c r="A448">
        <v>72</v>
      </c>
      <c r="B448" t="s">
        <v>6061</v>
      </c>
      <c r="C448">
        <v>12600000</v>
      </c>
      <c r="D448" t="s">
        <v>3556</v>
      </c>
      <c r="E448">
        <v>2018</v>
      </c>
      <c r="G448" t="s">
        <v>5991</v>
      </c>
      <c r="H448" t="s">
        <v>5992</v>
      </c>
      <c r="I448">
        <v>200000</v>
      </c>
    </row>
    <row r="449" spans="1:9" x14ac:dyDescent="0.3">
      <c r="A449">
        <v>73</v>
      </c>
      <c r="B449" t="s">
        <v>6062</v>
      </c>
      <c r="C449">
        <v>12800000</v>
      </c>
      <c r="D449" t="s">
        <v>3556</v>
      </c>
      <c r="E449">
        <v>2017</v>
      </c>
      <c r="G449" t="s">
        <v>5891</v>
      </c>
      <c r="H449" t="s">
        <v>5892</v>
      </c>
      <c r="I449">
        <v>162000</v>
      </c>
    </row>
    <row r="450" spans="1:9" x14ac:dyDescent="0.3">
      <c r="A450">
        <v>74</v>
      </c>
      <c r="B450" t="s">
        <v>6063</v>
      </c>
      <c r="C450">
        <v>12990000</v>
      </c>
      <c r="D450" t="s">
        <v>3556</v>
      </c>
      <c r="E450">
        <v>2016</v>
      </c>
      <c r="G450" t="s">
        <v>5971</v>
      </c>
      <c r="H450" t="s">
        <v>5972</v>
      </c>
      <c r="I450">
        <v>209800</v>
      </c>
    </row>
    <row r="451" spans="1:9" x14ac:dyDescent="0.3">
      <c r="A451">
        <v>75</v>
      </c>
      <c r="B451" t="s">
        <v>6064</v>
      </c>
      <c r="C451">
        <v>12999999</v>
      </c>
      <c r="D451" t="s">
        <v>3556</v>
      </c>
      <c r="E451">
        <v>2017</v>
      </c>
      <c r="G451" t="s">
        <v>5891</v>
      </c>
      <c r="H451" t="s">
        <v>5892</v>
      </c>
      <c r="I451">
        <v>231102</v>
      </c>
    </row>
    <row r="452" spans="1:9" x14ac:dyDescent="0.3">
      <c r="A452">
        <v>76</v>
      </c>
      <c r="B452" t="s">
        <v>6065</v>
      </c>
      <c r="C452">
        <v>13222222</v>
      </c>
      <c r="D452" t="s">
        <v>3556</v>
      </c>
      <c r="E452">
        <v>2016</v>
      </c>
      <c r="G452" t="s">
        <v>5891</v>
      </c>
      <c r="H452" t="s">
        <v>5892</v>
      </c>
      <c r="I452">
        <v>192220</v>
      </c>
    </row>
    <row r="453" spans="1:9" x14ac:dyDescent="0.3">
      <c r="A453">
        <v>77</v>
      </c>
      <c r="B453" t="s">
        <v>6066</v>
      </c>
      <c r="C453">
        <v>13300000</v>
      </c>
      <c r="D453" t="s">
        <v>3556</v>
      </c>
      <c r="E453">
        <v>2018</v>
      </c>
      <c r="G453" t="s">
        <v>5991</v>
      </c>
      <c r="H453" t="s">
        <v>5992</v>
      </c>
      <c r="I453">
        <v>180000</v>
      </c>
    </row>
    <row r="454" spans="1:9" x14ac:dyDescent="0.3">
      <c r="A454">
        <v>78</v>
      </c>
      <c r="B454" t="s">
        <v>6067</v>
      </c>
      <c r="C454">
        <v>13499000</v>
      </c>
      <c r="D454" t="s">
        <v>3556</v>
      </c>
      <c r="E454">
        <v>2018</v>
      </c>
      <c r="G454" t="s">
        <v>6068</v>
      </c>
      <c r="H454" t="s">
        <v>6069</v>
      </c>
      <c r="I454">
        <v>199000</v>
      </c>
    </row>
    <row r="455" spans="1:9" x14ac:dyDescent="0.3">
      <c r="A455">
        <v>79</v>
      </c>
      <c r="B455" t="s">
        <v>6070</v>
      </c>
      <c r="C455">
        <v>13499000</v>
      </c>
      <c r="D455" t="s">
        <v>3556</v>
      </c>
      <c r="E455">
        <v>2018</v>
      </c>
      <c r="G455" t="s">
        <v>5980</v>
      </c>
      <c r="H455" t="s">
        <v>5981</v>
      </c>
      <c r="I455">
        <v>75000</v>
      </c>
    </row>
    <row r="456" spans="1:9" x14ac:dyDescent="0.3">
      <c r="A456">
        <v>80</v>
      </c>
      <c r="B456" t="s">
        <v>6071</v>
      </c>
      <c r="C456">
        <v>13500000</v>
      </c>
      <c r="D456" t="s">
        <v>3556</v>
      </c>
      <c r="E456">
        <v>2017</v>
      </c>
      <c r="G456" t="s">
        <v>5971</v>
      </c>
      <c r="H456" t="s">
        <v>5972</v>
      </c>
      <c r="I456">
        <v>59000</v>
      </c>
    </row>
    <row r="457" spans="1:9" x14ac:dyDescent="0.3">
      <c r="A457">
        <v>81</v>
      </c>
      <c r="B457" t="s">
        <v>5979</v>
      </c>
      <c r="C457">
        <v>13500000</v>
      </c>
      <c r="D457" t="s">
        <v>3556</v>
      </c>
      <c r="E457">
        <v>2018</v>
      </c>
      <c r="G457" t="s">
        <v>4974</v>
      </c>
      <c r="H457" t="s">
        <v>4975</v>
      </c>
      <c r="I457">
        <v>128000</v>
      </c>
    </row>
    <row r="458" spans="1:9" x14ac:dyDescent="0.3">
      <c r="A458">
        <v>82</v>
      </c>
      <c r="B458" t="s">
        <v>6072</v>
      </c>
      <c r="C458">
        <v>13699000</v>
      </c>
      <c r="D458" t="s">
        <v>3556</v>
      </c>
      <c r="E458">
        <v>2018</v>
      </c>
      <c r="G458" t="s">
        <v>5980</v>
      </c>
      <c r="H458" t="s">
        <v>5981</v>
      </c>
      <c r="I458">
        <v>113000</v>
      </c>
    </row>
    <row r="459" spans="1:9" x14ac:dyDescent="0.3">
      <c r="A459">
        <v>83</v>
      </c>
      <c r="B459" t="s">
        <v>6073</v>
      </c>
      <c r="C459">
        <v>13900000</v>
      </c>
      <c r="D459" t="s">
        <v>3556</v>
      </c>
      <c r="E459">
        <v>2018</v>
      </c>
      <c r="G459" t="s">
        <v>5980</v>
      </c>
      <c r="H459" t="s">
        <v>5981</v>
      </c>
      <c r="I459">
        <v>80000</v>
      </c>
    </row>
    <row r="460" spans="1:9" x14ac:dyDescent="0.3">
      <c r="A460">
        <v>84</v>
      </c>
      <c r="B460" t="s">
        <v>6074</v>
      </c>
      <c r="C460">
        <v>13970000</v>
      </c>
      <c r="D460" t="s">
        <v>3556</v>
      </c>
      <c r="E460">
        <v>2016</v>
      </c>
      <c r="G460" t="s">
        <v>5974</v>
      </c>
      <c r="H460" t="s">
        <v>5975</v>
      </c>
      <c r="I460">
        <v>128500</v>
      </c>
    </row>
    <row r="461" spans="1:9" x14ac:dyDescent="0.3">
      <c r="A461">
        <v>85</v>
      </c>
      <c r="B461" t="s">
        <v>6075</v>
      </c>
      <c r="C461">
        <v>13985000</v>
      </c>
      <c r="D461" t="s">
        <v>3556</v>
      </c>
      <c r="E461">
        <v>2018</v>
      </c>
      <c r="G461" t="s">
        <v>5991</v>
      </c>
      <c r="H461" t="s">
        <v>5992</v>
      </c>
      <c r="I461">
        <v>140000</v>
      </c>
    </row>
    <row r="462" spans="1:9" x14ac:dyDescent="0.3">
      <c r="A462">
        <v>86</v>
      </c>
      <c r="B462" t="s">
        <v>6076</v>
      </c>
      <c r="C462">
        <v>13990000</v>
      </c>
      <c r="D462" t="s">
        <v>3556</v>
      </c>
      <c r="E462">
        <v>2019</v>
      </c>
      <c r="G462" t="s">
        <v>5991</v>
      </c>
      <c r="H462" t="s">
        <v>5992</v>
      </c>
      <c r="I462">
        <v>115100</v>
      </c>
    </row>
    <row r="463" spans="1:9" x14ac:dyDescent="0.3">
      <c r="A463">
        <v>87</v>
      </c>
      <c r="B463" t="s">
        <v>6077</v>
      </c>
      <c r="C463">
        <v>13990000</v>
      </c>
      <c r="D463" t="s">
        <v>3556</v>
      </c>
      <c r="E463">
        <v>2018</v>
      </c>
      <c r="G463" t="s">
        <v>5980</v>
      </c>
      <c r="H463" t="s">
        <v>5981</v>
      </c>
      <c r="I463">
        <v>78528</v>
      </c>
    </row>
    <row r="464" spans="1:9" x14ac:dyDescent="0.3">
      <c r="A464">
        <v>88</v>
      </c>
      <c r="B464" t="s">
        <v>6078</v>
      </c>
      <c r="C464">
        <v>13999999</v>
      </c>
      <c r="D464" t="s">
        <v>3556</v>
      </c>
      <c r="E464">
        <v>2018</v>
      </c>
      <c r="G464" t="s">
        <v>5971</v>
      </c>
      <c r="H464" t="s">
        <v>5972</v>
      </c>
      <c r="I464">
        <v>220000</v>
      </c>
    </row>
    <row r="465" spans="1:9" x14ac:dyDescent="0.3">
      <c r="A465">
        <v>89</v>
      </c>
      <c r="B465" t="s">
        <v>6053</v>
      </c>
      <c r="C465">
        <v>14000000</v>
      </c>
      <c r="D465" t="s">
        <v>3556</v>
      </c>
      <c r="E465">
        <v>2015</v>
      </c>
      <c r="G465" t="s">
        <v>5984</v>
      </c>
      <c r="H465" t="s">
        <v>5985</v>
      </c>
      <c r="I465">
        <v>88806</v>
      </c>
    </row>
    <row r="466" spans="1:9" x14ac:dyDescent="0.3">
      <c r="A466">
        <v>90</v>
      </c>
      <c r="B466" t="s">
        <v>6080</v>
      </c>
      <c r="C466">
        <v>14190000</v>
      </c>
      <c r="D466" t="s">
        <v>3556</v>
      </c>
      <c r="E466">
        <v>2017</v>
      </c>
      <c r="G466" t="s">
        <v>5891</v>
      </c>
      <c r="H466" t="s">
        <v>5892</v>
      </c>
      <c r="I466">
        <v>190000</v>
      </c>
    </row>
    <row r="467" spans="1:9" x14ac:dyDescent="0.3">
      <c r="A467">
        <v>91</v>
      </c>
      <c r="B467" t="s">
        <v>6081</v>
      </c>
      <c r="C467">
        <v>14370000</v>
      </c>
      <c r="D467" t="s">
        <v>3556</v>
      </c>
      <c r="E467">
        <v>2018</v>
      </c>
      <c r="G467" t="s">
        <v>5991</v>
      </c>
      <c r="H467" t="s">
        <v>5992</v>
      </c>
      <c r="I467">
        <v>98000</v>
      </c>
    </row>
    <row r="468" spans="1:9" x14ac:dyDescent="0.3">
      <c r="A468">
        <v>92</v>
      </c>
      <c r="B468" t="s">
        <v>6082</v>
      </c>
      <c r="C468">
        <v>14499000</v>
      </c>
      <c r="D468" t="s">
        <v>3556</v>
      </c>
      <c r="E468">
        <v>2017</v>
      </c>
      <c r="G468" t="s">
        <v>5984</v>
      </c>
      <c r="H468" t="s">
        <v>5985</v>
      </c>
      <c r="I468">
        <v>140800</v>
      </c>
    </row>
    <row r="469" spans="1:9" x14ac:dyDescent="0.3">
      <c r="A469">
        <v>93</v>
      </c>
      <c r="B469" t="s">
        <v>6083</v>
      </c>
      <c r="C469">
        <v>14500000</v>
      </c>
      <c r="D469" t="s">
        <v>3556</v>
      </c>
      <c r="E469">
        <v>2018</v>
      </c>
      <c r="G469" t="s">
        <v>5991</v>
      </c>
      <c r="H469" t="s">
        <v>5992</v>
      </c>
      <c r="I469">
        <v>168997</v>
      </c>
    </row>
    <row r="470" spans="1:9" x14ac:dyDescent="0.3">
      <c r="A470">
        <v>94</v>
      </c>
      <c r="B470" t="s">
        <v>6026</v>
      </c>
      <c r="C470">
        <v>14800000</v>
      </c>
      <c r="D470" t="s">
        <v>3556</v>
      </c>
      <c r="E470">
        <v>2018</v>
      </c>
      <c r="G470" t="s">
        <v>5891</v>
      </c>
      <c r="H470" t="s">
        <v>5892</v>
      </c>
      <c r="I470">
        <v>139156</v>
      </c>
    </row>
    <row r="471" spans="1:9" x14ac:dyDescent="0.3">
      <c r="A471">
        <v>95</v>
      </c>
      <c r="B471" t="s">
        <v>5988</v>
      </c>
      <c r="C471">
        <v>14880000</v>
      </c>
      <c r="D471" t="s">
        <v>3556</v>
      </c>
      <c r="E471">
        <v>2016</v>
      </c>
      <c r="G471" t="s">
        <v>5984</v>
      </c>
      <c r="H471" t="s">
        <v>5985</v>
      </c>
      <c r="I471">
        <v>250000</v>
      </c>
    </row>
    <row r="472" spans="1:9" x14ac:dyDescent="0.3">
      <c r="A472">
        <v>96</v>
      </c>
      <c r="B472" t="s">
        <v>6061</v>
      </c>
      <c r="C472">
        <v>14980000</v>
      </c>
      <c r="D472" t="s">
        <v>3556</v>
      </c>
      <c r="E472">
        <v>2018</v>
      </c>
      <c r="G472" t="s">
        <v>5991</v>
      </c>
      <c r="H472" t="s">
        <v>5992</v>
      </c>
      <c r="I472">
        <v>150000</v>
      </c>
    </row>
    <row r="473" spans="1:9" x14ac:dyDescent="0.3">
      <c r="A473">
        <v>97</v>
      </c>
      <c r="B473" t="s">
        <v>6084</v>
      </c>
      <c r="C473">
        <v>14990000</v>
      </c>
      <c r="D473" t="s">
        <v>3556</v>
      </c>
      <c r="E473">
        <v>2018</v>
      </c>
      <c r="G473" t="s">
        <v>5991</v>
      </c>
      <c r="H473" t="s">
        <v>5992</v>
      </c>
      <c r="I473">
        <v>99891</v>
      </c>
    </row>
    <row r="474" spans="1:9" x14ac:dyDescent="0.3">
      <c r="A474">
        <v>98</v>
      </c>
      <c r="B474" t="s">
        <v>6085</v>
      </c>
      <c r="C474">
        <v>14999000</v>
      </c>
      <c r="D474" t="s">
        <v>3556</v>
      </c>
      <c r="E474">
        <v>2018</v>
      </c>
      <c r="G474" t="s">
        <v>5980</v>
      </c>
      <c r="H474" t="s">
        <v>5981</v>
      </c>
      <c r="I474">
        <v>112000</v>
      </c>
    </row>
    <row r="475" spans="1:9" x14ac:dyDescent="0.3">
      <c r="A475">
        <v>99</v>
      </c>
      <c r="B475" t="s">
        <v>6086</v>
      </c>
      <c r="C475">
        <v>14999990</v>
      </c>
      <c r="D475" t="s">
        <v>3556</v>
      </c>
      <c r="E475">
        <v>2017</v>
      </c>
      <c r="G475" t="s">
        <v>5971</v>
      </c>
      <c r="H475" t="s">
        <v>5972</v>
      </c>
      <c r="I475">
        <v>73000</v>
      </c>
    </row>
    <row r="476" spans="1:9" x14ac:dyDescent="0.3">
      <c r="A476">
        <v>100</v>
      </c>
      <c r="B476" t="s">
        <v>6087</v>
      </c>
      <c r="C476">
        <v>14999999</v>
      </c>
      <c r="D476" t="s">
        <v>3556</v>
      </c>
      <c r="E476">
        <v>2017</v>
      </c>
      <c r="G476" t="s">
        <v>5991</v>
      </c>
      <c r="H476" t="s">
        <v>5992</v>
      </c>
      <c r="I476">
        <v>62000</v>
      </c>
    </row>
    <row r="477" spans="1:9" x14ac:dyDescent="0.3">
      <c r="A477">
        <v>101</v>
      </c>
      <c r="B477" t="s">
        <v>6088</v>
      </c>
      <c r="C477">
        <v>14999999</v>
      </c>
      <c r="D477" t="s">
        <v>3556</v>
      </c>
      <c r="E477">
        <v>2018</v>
      </c>
      <c r="G477" t="s">
        <v>5971</v>
      </c>
      <c r="H477" t="s">
        <v>5972</v>
      </c>
      <c r="I477">
        <v>135000</v>
      </c>
    </row>
    <row r="478" spans="1:9" x14ac:dyDescent="0.3">
      <c r="A478">
        <v>102</v>
      </c>
      <c r="B478" t="s">
        <v>6089</v>
      </c>
      <c r="C478">
        <v>15200000</v>
      </c>
      <c r="D478" t="s">
        <v>3556</v>
      </c>
      <c r="E478">
        <v>2018</v>
      </c>
      <c r="G478" t="s">
        <v>5991</v>
      </c>
      <c r="H478" t="s">
        <v>5992</v>
      </c>
      <c r="I478">
        <v>151000</v>
      </c>
    </row>
    <row r="479" spans="1:9" x14ac:dyDescent="0.3">
      <c r="A479">
        <v>103</v>
      </c>
      <c r="B479" t="s">
        <v>6090</v>
      </c>
      <c r="C479">
        <v>15400000</v>
      </c>
      <c r="D479" t="s">
        <v>3556</v>
      </c>
      <c r="E479">
        <v>2017</v>
      </c>
      <c r="G479" t="s">
        <v>5891</v>
      </c>
      <c r="H479" t="s">
        <v>5892</v>
      </c>
      <c r="I479">
        <v>147000</v>
      </c>
    </row>
    <row r="480" spans="1:9" x14ac:dyDescent="0.3">
      <c r="A480">
        <v>104</v>
      </c>
      <c r="B480" t="s">
        <v>6091</v>
      </c>
      <c r="C480">
        <v>15900000</v>
      </c>
      <c r="D480" t="s">
        <v>3556</v>
      </c>
      <c r="E480">
        <v>2018</v>
      </c>
      <c r="G480" t="s">
        <v>5991</v>
      </c>
      <c r="H480" t="s">
        <v>5992</v>
      </c>
      <c r="I480">
        <v>116000</v>
      </c>
    </row>
    <row r="481" spans="1:9" x14ac:dyDescent="0.3">
      <c r="A481">
        <v>105</v>
      </c>
      <c r="B481" t="s">
        <v>6092</v>
      </c>
      <c r="C481">
        <v>15975000</v>
      </c>
      <c r="D481" t="s">
        <v>3556</v>
      </c>
      <c r="E481">
        <v>2017</v>
      </c>
      <c r="G481" t="s">
        <v>5721</v>
      </c>
      <c r="H481" t="s">
        <v>5722</v>
      </c>
      <c r="I481">
        <v>117000</v>
      </c>
    </row>
    <row r="482" spans="1:9" x14ac:dyDescent="0.3">
      <c r="A482">
        <v>106</v>
      </c>
      <c r="B482" t="s">
        <v>6093</v>
      </c>
      <c r="C482">
        <v>15990000</v>
      </c>
      <c r="D482" t="s">
        <v>3556</v>
      </c>
      <c r="E482">
        <v>2018</v>
      </c>
      <c r="G482" t="s">
        <v>5991</v>
      </c>
      <c r="H482" t="s">
        <v>5992</v>
      </c>
      <c r="I482">
        <v>219000</v>
      </c>
    </row>
    <row r="483" spans="1:9" x14ac:dyDescent="0.3">
      <c r="A483">
        <v>107</v>
      </c>
      <c r="B483" t="s">
        <v>6094</v>
      </c>
      <c r="C483">
        <v>15999300</v>
      </c>
      <c r="D483" t="s">
        <v>3556</v>
      </c>
      <c r="E483">
        <v>2018</v>
      </c>
      <c r="G483" t="s">
        <v>5971</v>
      </c>
      <c r="H483" t="s">
        <v>5972</v>
      </c>
      <c r="I483">
        <v>207337</v>
      </c>
    </row>
    <row r="484" spans="1:9" x14ac:dyDescent="0.3">
      <c r="A484">
        <v>108</v>
      </c>
      <c r="B484" t="s">
        <v>6095</v>
      </c>
      <c r="C484">
        <v>16699000</v>
      </c>
      <c r="D484" t="s">
        <v>3556</v>
      </c>
      <c r="E484">
        <v>2019</v>
      </c>
      <c r="G484" t="s">
        <v>5980</v>
      </c>
      <c r="H484" t="s">
        <v>5981</v>
      </c>
      <c r="I484">
        <v>69000</v>
      </c>
    </row>
    <row r="485" spans="1:9" x14ac:dyDescent="0.3">
      <c r="A485">
        <v>109</v>
      </c>
      <c r="B485" t="s">
        <v>6096</v>
      </c>
      <c r="C485">
        <v>16985000</v>
      </c>
      <c r="D485" t="s">
        <v>3556</v>
      </c>
      <c r="E485">
        <v>2018</v>
      </c>
      <c r="G485" t="s">
        <v>5991</v>
      </c>
      <c r="H485" t="s">
        <v>5992</v>
      </c>
      <c r="I485">
        <v>65600</v>
      </c>
    </row>
    <row r="486" spans="1:9" x14ac:dyDescent="0.3">
      <c r="A486">
        <v>110</v>
      </c>
      <c r="B486" t="s">
        <v>6097</v>
      </c>
      <c r="C486">
        <v>17490000</v>
      </c>
      <c r="D486" t="s">
        <v>3556</v>
      </c>
      <c r="E486">
        <v>2019</v>
      </c>
      <c r="G486" t="s">
        <v>5991</v>
      </c>
      <c r="H486" t="s">
        <v>5992</v>
      </c>
      <c r="I486">
        <v>163800</v>
      </c>
    </row>
    <row r="487" spans="1:9" x14ac:dyDescent="0.3">
      <c r="A487">
        <v>111</v>
      </c>
      <c r="B487" t="s">
        <v>6098</v>
      </c>
      <c r="C487">
        <v>18000000</v>
      </c>
      <c r="D487" t="s">
        <v>3556</v>
      </c>
      <c r="E487">
        <v>2018</v>
      </c>
      <c r="G487" t="s">
        <v>6099</v>
      </c>
      <c r="H487" t="s">
        <v>6100</v>
      </c>
      <c r="I487">
        <v>173723</v>
      </c>
    </row>
    <row r="488" spans="1:9" x14ac:dyDescent="0.3">
      <c r="A488">
        <v>112</v>
      </c>
      <c r="B488" t="s">
        <v>6039</v>
      </c>
      <c r="C488">
        <v>18390000</v>
      </c>
      <c r="D488" t="s">
        <v>3556</v>
      </c>
      <c r="E488">
        <v>2016</v>
      </c>
      <c r="G488" t="s">
        <v>6040</v>
      </c>
      <c r="H488" t="s">
        <v>6041</v>
      </c>
      <c r="I488">
        <v>197985</v>
      </c>
    </row>
    <row r="489" spans="1:9" x14ac:dyDescent="0.3">
      <c r="A489">
        <v>113</v>
      </c>
      <c r="B489" t="s">
        <v>6101</v>
      </c>
      <c r="C489">
        <v>18490000</v>
      </c>
      <c r="D489" t="s">
        <v>3556</v>
      </c>
      <c r="E489">
        <v>2017</v>
      </c>
      <c r="G489" t="s">
        <v>5971</v>
      </c>
      <c r="H489" t="s">
        <v>5972</v>
      </c>
      <c r="I489">
        <v>28620</v>
      </c>
    </row>
    <row r="490" spans="1:9" x14ac:dyDescent="0.3">
      <c r="A490">
        <v>114</v>
      </c>
      <c r="B490" t="s">
        <v>6061</v>
      </c>
      <c r="C490">
        <v>18499000</v>
      </c>
      <c r="D490" t="s">
        <v>3556</v>
      </c>
      <c r="E490">
        <v>2019</v>
      </c>
      <c r="G490" t="s">
        <v>5971</v>
      </c>
      <c r="H490" t="s">
        <v>5972</v>
      </c>
      <c r="I490">
        <v>67700</v>
      </c>
    </row>
    <row r="491" spans="1:9" x14ac:dyDescent="0.3">
      <c r="A491">
        <v>115</v>
      </c>
      <c r="B491" t="s">
        <v>6102</v>
      </c>
      <c r="C491">
        <v>18890000</v>
      </c>
      <c r="D491" t="s">
        <v>3556</v>
      </c>
      <c r="E491">
        <v>2019</v>
      </c>
      <c r="G491" t="s">
        <v>5971</v>
      </c>
      <c r="H491" t="s">
        <v>5972</v>
      </c>
      <c r="I491">
        <v>122234</v>
      </c>
    </row>
    <row r="492" spans="1:9" x14ac:dyDescent="0.3">
      <c r="A492">
        <v>116</v>
      </c>
      <c r="B492" t="s">
        <v>6103</v>
      </c>
      <c r="C492">
        <v>19990000</v>
      </c>
      <c r="D492" t="s">
        <v>3556</v>
      </c>
      <c r="E492">
        <v>2016</v>
      </c>
      <c r="G492" t="s">
        <v>5984</v>
      </c>
      <c r="H492" t="s">
        <v>5985</v>
      </c>
      <c r="I492">
        <v>69335</v>
      </c>
    </row>
    <row r="493" spans="1:9" x14ac:dyDescent="0.3">
      <c r="A493">
        <v>117</v>
      </c>
      <c r="B493" t="s">
        <v>6104</v>
      </c>
      <c r="C493">
        <v>21999999</v>
      </c>
      <c r="D493" t="s">
        <v>3556</v>
      </c>
      <c r="E493">
        <v>2020</v>
      </c>
      <c r="G493" t="s">
        <v>6105</v>
      </c>
      <c r="H493" t="s">
        <v>6106</v>
      </c>
      <c r="I493">
        <v>96500</v>
      </c>
    </row>
    <row r="494" spans="1:9" x14ac:dyDescent="0.3">
      <c r="A494">
        <v>118</v>
      </c>
      <c r="B494" t="s">
        <v>6107</v>
      </c>
      <c r="C494">
        <v>22499000</v>
      </c>
      <c r="D494" t="s">
        <v>3556</v>
      </c>
      <c r="E494">
        <v>2020</v>
      </c>
      <c r="G494" t="s">
        <v>6108</v>
      </c>
      <c r="H494" t="s">
        <v>6109</v>
      </c>
      <c r="I494">
        <v>31000</v>
      </c>
    </row>
    <row r="495" spans="1:9" x14ac:dyDescent="0.3">
      <c r="A495">
        <v>119</v>
      </c>
      <c r="B495" t="s">
        <v>6110</v>
      </c>
      <c r="C495">
        <v>22900000</v>
      </c>
      <c r="D495" t="s">
        <v>3556</v>
      </c>
      <c r="E495">
        <v>2021</v>
      </c>
      <c r="G495" t="s">
        <v>6111</v>
      </c>
      <c r="H495" t="s">
        <v>6112</v>
      </c>
      <c r="I495">
        <v>122000</v>
      </c>
    </row>
    <row r="496" spans="1:9" x14ac:dyDescent="0.3">
      <c r="A496">
        <v>120</v>
      </c>
      <c r="B496" t="s">
        <v>6113</v>
      </c>
      <c r="C496">
        <v>23990000</v>
      </c>
      <c r="D496" t="s">
        <v>3556</v>
      </c>
      <c r="E496">
        <v>2020</v>
      </c>
      <c r="G496" t="s">
        <v>6111</v>
      </c>
      <c r="H496" t="s">
        <v>6112</v>
      </c>
      <c r="I496">
        <v>39000</v>
      </c>
    </row>
    <row r="497" spans="1:9" x14ac:dyDescent="0.3">
      <c r="A497">
        <v>121</v>
      </c>
      <c r="B497" t="s">
        <v>6114</v>
      </c>
      <c r="C497">
        <v>23999190</v>
      </c>
      <c r="D497" t="s">
        <v>3556</v>
      </c>
      <c r="E497">
        <v>2020</v>
      </c>
      <c r="G497" t="s">
        <v>6115</v>
      </c>
      <c r="H497" t="s">
        <v>6116</v>
      </c>
      <c r="I497">
        <v>42981</v>
      </c>
    </row>
    <row r="498" spans="1:9" x14ac:dyDescent="0.3">
      <c r="A498">
        <v>122</v>
      </c>
      <c r="B498" t="s">
        <v>6117</v>
      </c>
      <c r="C498">
        <v>24499000</v>
      </c>
      <c r="D498" t="s">
        <v>3556</v>
      </c>
      <c r="E498">
        <v>2017</v>
      </c>
      <c r="G498" t="s">
        <v>6118</v>
      </c>
      <c r="H498" t="s">
        <v>6119</v>
      </c>
      <c r="I498">
        <v>118235</v>
      </c>
    </row>
    <row r="499" spans="1:9" x14ac:dyDescent="0.3">
      <c r="A499">
        <v>123</v>
      </c>
      <c r="B499" t="s">
        <v>6120</v>
      </c>
      <c r="C499">
        <v>25029160</v>
      </c>
      <c r="D499" t="s">
        <v>3556</v>
      </c>
      <c r="E499">
        <v>2020</v>
      </c>
      <c r="G499" t="s">
        <v>5971</v>
      </c>
      <c r="H499" t="s">
        <v>5972</v>
      </c>
      <c r="I499">
        <v>59699</v>
      </c>
    </row>
    <row r="500" spans="1:9" x14ac:dyDescent="0.3">
      <c r="A500">
        <v>124</v>
      </c>
      <c r="B500" t="s">
        <v>6121</v>
      </c>
      <c r="C500">
        <v>26480000</v>
      </c>
      <c r="D500" t="s">
        <v>3556</v>
      </c>
      <c r="E500">
        <v>2020</v>
      </c>
      <c r="G500" t="s">
        <v>6115</v>
      </c>
      <c r="H500" t="s">
        <v>6116</v>
      </c>
      <c r="I500">
        <v>50200</v>
      </c>
    </row>
    <row r="501" spans="1:9" x14ac:dyDescent="0.3">
      <c r="A501">
        <v>125</v>
      </c>
      <c r="B501" t="s">
        <v>6122</v>
      </c>
      <c r="C501">
        <v>26999990</v>
      </c>
      <c r="D501" t="s">
        <v>3556</v>
      </c>
      <c r="E501">
        <v>2018</v>
      </c>
      <c r="G501" t="s">
        <v>5971</v>
      </c>
      <c r="H501" t="s">
        <v>5972</v>
      </c>
      <c r="I501">
        <v>132000</v>
      </c>
    </row>
    <row r="502" spans="1:9" x14ac:dyDescent="0.3">
      <c r="A502">
        <v>126</v>
      </c>
      <c r="B502" t="s">
        <v>6123</v>
      </c>
      <c r="C502">
        <v>27900000</v>
      </c>
      <c r="D502" t="s">
        <v>3556</v>
      </c>
      <c r="E502">
        <v>2019</v>
      </c>
      <c r="G502" t="s">
        <v>5991</v>
      </c>
      <c r="H502" t="s">
        <v>5992</v>
      </c>
      <c r="I502">
        <v>75000</v>
      </c>
    </row>
    <row r="503" spans="1:9" x14ac:dyDescent="0.3">
      <c r="A503">
        <v>127</v>
      </c>
      <c r="B503" t="s">
        <v>6124</v>
      </c>
      <c r="C503">
        <v>29900000</v>
      </c>
      <c r="D503" t="s">
        <v>3556</v>
      </c>
      <c r="E503">
        <v>2017</v>
      </c>
      <c r="G503" t="s">
        <v>5984</v>
      </c>
      <c r="H503" t="s">
        <v>5985</v>
      </c>
      <c r="I503">
        <v>69000</v>
      </c>
    </row>
    <row r="504" spans="1:9" x14ac:dyDescent="0.3">
      <c r="A504">
        <v>128</v>
      </c>
      <c r="B504" t="s">
        <v>6125</v>
      </c>
      <c r="C504">
        <v>33790890</v>
      </c>
      <c r="D504" t="s">
        <v>3556</v>
      </c>
      <c r="E504">
        <v>2023</v>
      </c>
      <c r="G504" t="s">
        <v>6108</v>
      </c>
      <c r="H504" t="s">
        <v>6109</v>
      </c>
      <c r="I504">
        <v>8109</v>
      </c>
    </row>
    <row r="505" spans="1:9" x14ac:dyDescent="0.3">
      <c r="A505">
        <v>129</v>
      </c>
      <c r="B505" t="s">
        <v>6125</v>
      </c>
      <c r="C505">
        <v>35491420</v>
      </c>
      <c r="D505" t="s">
        <v>3556</v>
      </c>
      <c r="E505">
        <v>2023</v>
      </c>
      <c r="G505" t="s">
        <v>6108</v>
      </c>
      <c r="H505" t="s">
        <v>6109</v>
      </c>
      <c r="I505">
        <v>21019</v>
      </c>
    </row>
    <row r="506" spans="1:9" x14ac:dyDescent="0.3">
      <c r="A506">
        <v>130</v>
      </c>
      <c r="B506" t="s">
        <v>6126</v>
      </c>
      <c r="C506">
        <v>36999999</v>
      </c>
      <c r="D506" t="s">
        <v>3556</v>
      </c>
      <c r="E506">
        <v>2022</v>
      </c>
      <c r="G506" t="s">
        <v>6127</v>
      </c>
      <c r="H506" t="s">
        <v>6128</v>
      </c>
      <c r="I506">
        <v>13207</v>
      </c>
    </row>
    <row r="507" spans="1:9" x14ac:dyDescent="0.3">
      <c r="A507">
        <v>131</v>
      </c>
      <c r="B507" t="s">
        <v>6129</v>
      </c>
      <c r="C507">
        <v>37290000</v>
      </c>
      <c r="D507" t="s">
        <v>3556</v>
      </c>
      <c r="E507">
        <v>2023</v>
      </c>
      <c r="G507" t="s">
        <v>6127</v>
      </c>
      <c r="H507" t="s">
        <v>6128</v>
      </c>
      <c r="I507">
        <v>11400</v>
      </c>
    </row>
    <row r="508" spans="1:9" x14ac:dyDescent="0.3">
      <c r="A508">
        <v>132</v>
      </c>
      <c r="B508" t="s">
        <v>6130</v>
      </c>
      <c r="C508">
        <v>38750000</v>
      </c>
      <c r="D508" t="s">
        <v>3556</v>
      </c>
      <c r="E508">
        <v>2023</v>
      </c>
      <c r="G508" t="s">
        <v>6127</v>
      </c>
      <c r="H508" t="s">
        <v>6128</v>
      </c>
      <c r="I508">
        <v>30000</v>
      </c>
    </row>
    <row r="509" spans="1:9" x14ac:dyDescent="0.3">
      <c r="A509">
        <v>133</v>
      </c>
      <c r="B509" t="s">
        <v>6131</v>
      </c>
      <c r="C509">
        <v>42900000</v>
      </c>
      <c r="D509" t="s">
        <v>3556</v>
      </c>
      <c r="E509">
        <v>2023</v>
      </c>
      <c r="G509" t="s">
        <v>6127</v>
      </c>
      <c r="H509" t="s">
        <v>6128</v>
      </c>
      <c r="I509">
        <v>15800</v>
      </c>
    </row>
    <row r="510" spans="1:9" x14ac:dyDescent="0.3">
      <c r="A510">
        <v>134</v>
      </c>
      <c r="B510" t="s">
        <v>6132</v>
      </c>
      <c r="C510">
        <v>43098720</v>
      </c>
      <c r="D510" t="s">
        <v>3556</v>
      </c>
      <c r="E510">
        <v>2022</v>
      </c>
      <c r="G510" t="s">
        <v>6127</v>
      </c>
      <c r="H510" t="s">
        <v>6128</v>
      </c>
      <c r="I510">
        <v>20000</v>
      </c>
    </row>
    <row r="511" spans="1:9" x14ac:dyDescent="0.3">
      <c r="A511">
        <v>135</v>
      </c>
      <c r="B511" t="s">
        <v>6133</v>
      </c>
      <c r="C511">
        <v>44890000</v>
      </c>
      <c r="D511" t="s">
        <v>3556</v>
      </c>
      <c r="E511">
        <v>2023</v>
      </c>
      <c r="G511" t="s">
        <v>6127</v>
      </c>
      <c r="H511" t="s">
        <v>6128</v>
      </c>
      <c r="I511">
        <v>22085</v>
      </c>
    </row>
    <row r="512" spans="1:9" x14ac:dyDescent="0.3">
      <c r="A512">
        <v>136</v>
      </c>
      <c r="B512" t="s">
        <v>6134</v>
      </c>
      <c r="C512">
        <v>46000000</v>
      </c>
      <c r="D512" t="s">
        <v>3556</v>
      </c>
      <c r="E512">
        <v>2022</v>
      </c>
      <c r="G512" t="s">
        <v>6127</v>
      </c>
      <c r="H512" t="s">
        <v>6128</v>
      </c>
      <c r="I512">
        <v>7000</v>
      </c>
    </row>
    <row r="513" spans="1:9" x14ac:dyDescent="0.3">
      <c r="A513">
        <v>137</v>
      </c>
      <c r="B513" t="s">
        <v>6135</v>
      </c>
      <c r="C513">
        <v>13970000</v>
      </c>
      <c r="D513" t="s">
        <v>3556</v>
      </c>
      <c r="E513">
        <v>2017</v>
      </c>
      <c r="G513" t="s">
        <v>5971</v>
      </c>
      <c r="H513" t="s">
        <v>5972</v>
      </c>
      <c r="I513">
        <v>100541</v>
      </c>
    </row>
    <row r="514" spans="1:9" x14ac:dyDescent="0.3">
      <c r="A514">
        <v>138</v>
      </c>
      <c r="B514" t="s">
        <v>6136</v>
      </c>
      <c r="C514">
        <v>9490000</v>
      </c>
      <c r="D514" t="s">
        <v>3556</v>
      </c>
      <c r="E514">
        <v>2014</v>
      </c>
      <c r="G514" t="s">
        <v>5977</v>
      </c>
      <c r="H514" t="s">
        <v>5978</v>
      </c>
      <c r="I514">
        <v>99320</v>
      </c>
    </row>
    <row r="515" spans="1:9" x14ac:dyDescent="0.3">
      <c r="A515">
        <v>139</v>
      </c>
      <c r="B515" t="s">
        <v>6137</v>
      </c>
      <c r="C515">
        <v>9788888</v>
      </c>
      <c r="D515" t="s">
        <v>3556</v>
      </c>
      <c r="E515">
        <v>2015</v>
      </c>
      <c r="G515" t="s">
        <v>5995</v>
      </c>
      <c r="H515" t="s">
        <v>5996</v>
      </c>
      <c r="I515">
        <v>137000</v>
      </c>
    </row>
    <row r="516" spans="1:9" x14ac:dyDescent="0.3">
      <c r="A516">
        <v>140</v>
      </c>
      <c r="B516" t="s">
        <v>5976</v>
      </c>
      <c r="C516">
        <v>7777777</v>
      </c>
      <c r="D516" t="s">
        <v>3556</v>
      </c>
      <c r="E516">
        <v>2014</v>
      </c>
      <c r="G516" t="s">
        <v>5977</v>
      </c>
      <c r="H516" t="s">
        <v>5978</v>
      </c>
      <c r="I516">
        <v>217000</v>
      </c>
    </row>
    <row r="517" spans="1:9" x14ac:dyDescent="0.3">
      <c r="A517">
        <v>141</v>
      </c>
      <c r="B517" t="s">
        <v>6000</v>
      </c>
      <c r="C517">
        <v>7790000</v>
      </c>
      <c r="D517" t="s">
        <v>3556</v>
      </c>
      <c r="E517">
        <v>2014</v>
      </c>
      <c r="G517" t="s">
        <v>5991</v>
      </c>
      <c r="H517" t="s">
        <v>5992</v>
      </c>
      <c r="I517">
        <v>142200</v>
      </c>
    </row>
    <row r="518" spans="1:9" x14ac:dyDescent="0.3">
      <c r="A518">
        <v>142</v>
      </c>
      <c r="B518" t="s">
        <v>5976</v>
      </c>
      <c r="C518">
        <v>7850000</v>
      </c>
      <c r="D518" t="s">
        <v>3556</v>
      </c>
      <c r="E518">
        <v>2014</v>
      </c>
      <c r="G518" t="s">
        <v>5977</v>
      </c>
      <c r="H518" t="s">
        <v>5978</v>
      </c>
      <c r="I518">
        <v>241500</v>
      </c>
    </row>
    <row r="519" spans="1:9" x14ac:dyDescent="0.3">
      <c r="A519">
        <v>143</v>
      </c>
      <c r="B519" t="s">
        <v>6138</v>
      </c>
      <c r="C519">
        <v>7999000</v>
      </c>
      <c r="D519" t="s">
        <v>3556</v>
      </c>
      <c r="E519">
        <v>2015</v>
      </c>
      <c r="G519" t="s">
        <v>5974</v>
      </c>
      <c r="H519" t="s">
        <v>5975</v>
      </c>
      <c r="I519">
        <v>320100</v>
      </c>
    </row>
    <row r="520" spans="1:9" x14ac:dyDescent="0.3">
      <c r="A520">
        <v>144</v>
      </c>
      <c r="B520" t="s">
        <v>6007</v>
      </c>
      <c r="C520">
        <v>8888888</v>
      </c>
      <c r="D520" t="s">
        <v>3556</v>
      </c>
      <c r="E520">
        <v>2016</v>
      </c>
      <c r="G520" t="s">
        <v>5971</v>
      </c>
      <c r="H520" t="s">
        <v>5972</v>
      </c>
      <c r="I520">
        <v>324000</v>
      </c>
    </row>
    <row r="521" spans="1:9" x14ac:dyDescent="0.3">
      <c r="A521">
        <v>145</v>
      </c>
      <c r="B521" t="s">
        <v>6008</v>
      </c>
      <c r="C521">
        <v>9190000</v>
      </c>
      <c r="D521" t="s">
        <v>3556</v>
      </c>
      <c r="E521">
        <v>2013</v>
      </c>
      <c r="G521" t="s">
        <v>5977</v>
      </c>
      <c r="H521" t="s">
        <v>5978</v>
      </c>
      <c r="I521">
        <v>305000</v>
      </c>
    </row>
    <row r="522" spans="1:9" x14ac:dyDescent="0.3">
      <c r="A522">
        <v>146</v>
      </c>
      <c r="B522" t="s">
        <v>6023</v>
      </c>
      <c r="C522">
        <v>9300000</v>
      </c>
      <c r="D522" t="s">
        <v>3556</v>
      </c>
      <c r="E522">
        <v>2015</v>
      </c>
      <c r="G522" t="s">
        <v>6024</v>
      </c>
      <c r="H522" t="s">
        <v>6025</v>
      </c>
      <c r="I522">
        <v>203200</v>
      </c>
    </row>
    <row r="523" spans="1:9" x14ac:dyDescent="0.3">
      <c r="A523">
        <v>147</v>
      </c>
      <c r="B523" t="s">
        <v>6009</v>
      </c>
      <c r="C523">
        <v>9400000</v>
      </c>
      <c r="D523" t="s">
        <v>3556</v>
      </c>
      <c r="E523">
        <v>2017</v>
      </c>
      <c r="G523" t="s">
        <v>5971</v>
      </c>
      <c r="H523" t="s">
        <v>5972</v>
      </c>
      <c r="I523">
        <v>356000</v>
      </c>
    </row>
    <row r="524" spans="1:9" x14ac:dyDescent="0.3">
      <c r="A524">
        <v>148</v>
      </c>
      <c r="B524" t="s">
        <v>6001</v>
      </c>
      <c r="C524">
        <v>9950000</v>
      </c>
      <c r="D524" t="s">
        <v>3556</v>
      </c>
      <c r="E524">
        <v>2013</v>
      </c>
      <c r="G524" t="s">
        <v>5715</v>
      </c>
      <c r="H524" t="s">
        <v>5716</v>
      </c>
      <c r="I524">
        <v>87000</v>
      </c>
    </row>
    <row r="525" spans="1:9" x14ac:dyDescent="0.3">
      <c r="A525">
        <v>149</v>
      </c>
      <c r="B525" t="s">
        <v>6139</v>
      </c>
      <c r="C525">
        <v>9989000</v>
      </c>
      <c r="D525" t="s">
        <v>3556</v>
      </c>
      <c r="E525">
        <v>2017</v>
      </c>
      <c r="G525" t="s">
        <v>5984</v>
      </c>
      <c r="H525" t="s">
        <v>5985</v>
      </c>
      <c r="I525">
        <v>174000</v>
      </c>
    </row>
    <row r="526" spans="1:9" x14ac:dyDescent="0.3">
      <c r="A526">
        <v>150</v>
      </c>
      <c r="B526" t="s">
        <v>6140</v>
      </c>
      <c r="C526">
        <v>9999999</v>
      </c>
      <c r="D526" t="s">
        <v>3556</v>
      </c>
      <c r="E526">
        <v>2018</v>
      </c>
      <c r="G526" t="s">
        <v>5980</v>
      </c>
      <c r="H526" t="s">
        <v>5981</v>
      </c>
      <c r="I526">
        <v>204511</v>
      </c>
    </row>
    <row r="527" spans="1:9" x14ac:dyDescent="0.3">
      <c r="A527">
        <v>151</v>
      </c>
      <c r="B527" t="s">
        <v>6141</v>
      </c>
      <c r="C527">
        <v>10400000</v>
      </c>
      <c r="D527" t="s">
        <v>3556</v>
      </c>
      <c r="E527">
        <v>2017</v>
      </c>
      <c r="G527" t="s">
        <v>6142</v>
      </c>
      <c r="H527" t="s">
        <v>72</v>
      </c>
      <c r="I527">
        <v>187000</v>
      </c>
    </row>
    <row r="528" spans="1:9" x14ac:dyDescent="0.3">
      <c r="A528">
        <v>152</v>
      </c>
      <c r="B528" t="s">
        <v>6143</v>
      </c>
      <c r="C528">
        <v>10599000</v>
      </c>
      <c r="D528" t="s">
        <v>3556</v>
      </c>
      <c r="E528">
        <v>2014</v>
      </c>
      <c r="G528" t="s">
        <v>5991</v>
      </c>
      <c r="H528" t="s">
        <v>5992</v>
      </c>
      <c r="I528">
        <v>193000</v>
      </c>
    </row>
    <row r="529" spans="1:9" x14ac:dyDescent="0.3">
      <c r="A529">
        <v>153</v>
      </c>
      <c r="B529" t="s">
        <v>6034</v>
      </c>
      <c r="C529">
        <v>10990000</v>
      </c>
      <c r="D529" t="s">
        <v>3556</v>
      </c>
      <c r="E529">
        <v>2016</v>
      </c>
      <c r="G529" t="s">
        <v>6035</v>
      </c>
      <c r="H529" t="s">
        <v>6036</v>
      </c>
      <c r="I529">
        <v>421529</v>
      </c>
    </row>
    <row r="530" spans="1:9" x14ac:dyDescent="0.3">
      <c r="A530">
        <v>154</v>
      </c>
      <c r="B530" t="s">
        <v>6048</v>
      </c>
      <c r="C530">
        <v>11450000</v>
      </c>
      <c r="D530" t="s">
        <v>3556</v>
      </c>
      <c r="E530">
        <v>2016</v>
      </c>
      <c r="G530" t="s">
        <v>6049</v>
      </c>
      <c r="H530" t="s">
        <v>6050</v>
      </c>
      <c r="I530">
        <v>47900</v>
      </c>
    </row>
    <row r="531" spans="1:9" x14ac:dyDescent="0.3">
      <c r="A531">
        <v>155</v>
      </c>
      <c r="B531" t="s">
        <v>6144</v>
      </c>
      <c r="C531">
        <v>11490000</v>
      </c>
      <c r="D531" t="s">
        <v>3556</v>
      </c>
      <c r="E531">
        <v>2018</v>
      </c>
      <c r="G531" t="s">
        <v>5971</v>
      </c>
      <c r="H531" t="s">
        <v>5972</v>
      </c>
      <c r="I531">
        <v>235600</v>
      </c>
    </row>
    <row r="532" spans="1:9" x14ac:dyDescent="0.3">
      <c r="A532">
        <v>156</v>
      </c>
      <c r="B532" t="s">
        <v>6145</v>
      </c>
      <c r="C532">
        <v>11650000</v>
      </c>
      <c r="D532" t="s">
        <v>3556</v>
      </c>
      <c r="E532">
        <v>2016</v>
      </c>
      <c r="G532" t="s">
        <v>5974</v>
      </c>
      <c r="H532" t="s">
        <v>5975</v>
      </c>
      <c r="I532">
        <v>191500</v>
      </c>
    </row>
    <row r="533" spans="1:9" x14ac:dyDescent="0.3">
      <c r="A533">
        <v>157</v>
      </c>
      <c r="B533" t="s">
        <v>6044</v>
      </c>
      <c r="C533">
        <v>11650000</v>
      </c>
      <c r="D533" t="s">
        <v>3556</v>
      </c>
      <c r="E533">
        <v>2016</v>
      </c>
      <c r="G533" t="s">
        <v>4974</v>
      </c>
      <c r="H533" t="s">
        <v>4975</v>
      </c>
      <c r="I533">
        <v>168000</v>
      </c>
    </row>
    <row r="534" spans="1:9" x14ac:dyDescent="0.3">
      <c r="A534">
        <v>158</v>
      </c>
      <c r="B534" t="s">
        <v>6146</v>
      </c>
      <c r="C534">
        <v>12990000</v>
      </c>
      <c r="D534" t="s">
        <v>3556</v>
      </c>
      <c r="E534">
        <v>2016</v>
      </c>
      <c r="G534" t="s">
        <v>5995</v>
      </c>
      <c r="H534" t="s">
        <v>5996</v>
      </c>
      <c r="I534">
        <v>244000</v>
      </c>
    </row>
    <row r="535" spans="1:9" x14ac:dyDescent="0.3">
      <c r="A535">
        <v>159</v>
      </c>
      <c r="B535" t="s">
        <v>6066</v>
      </c>
      <c r="C535">
        <v>12990000</v>
      </c>
      <c r="D535" t="s">
        <v>3556</v>
      </c>
      <c r="E535">
        <v>2018</v>
      </c>
      <c r="G535" t="s">
        <v>5991</v>
      </c>
      <c r="H535" t="s">
        <v>5992</v>
      </c>
      <c r="I535">
        <v>180000</v>
      </c>
    </row>
    <row r="536" spans="1:9" x14ac:dyDescent="0.3">
      <c r="A536">
        <v>160</v>
      </c>
      <c r="B536" t="s">
        <v>6147</v>
      </c>
      <c r="C536">
        <v>13000000</v>
      </c>
      <c r="D536" t="s">
        <v>3556</v>
      </c>
      <c r="E536">
        <v>2014</v>
      </c>
      <c r="G536" t="s">
        <v>5721</v>
      </c>
      <c r="H536" t="s">
        <v>5722</v>
      </c>
      <c r="I536">
        <v>210000</v>
      </c>
    </row>
    <row r="537" spans="1:9" x14ac:dyDescent="0.3">
      <c r="A537">
        <v>161</v>
      </c>
      <c r="B537" t="s">
        <v>6065</v>
      </c>
      <c r="C537">
        <v>13222222</v>
      </c>
      <c r="D537" t="s">
        <v>3556</v>
      </c>
      <c r="E537">
        <v>2016</v>
      </c>
      <c r="G537" t="s">
        <v>5891</v>
      </c>
      <c r="H537" t="s">
        <v>5892</v>
      </c>
      <c r="I537">
        <v>192222</v>
      </c>
    </row>
    <row r="538" spans="1:9" x14ac:dyDescent="0.3">
      <c r="A538">
        <v>162</v>
      </c>
      <c r="B538" t="s">
        <v>6148</v>
      </c>
      <c r="C538">
        <v>13490000</v>
      </c>
      <c r="D538" t="s">
        <v>3556</v>
      </c>
      <c r="E538">
        <v>2015</v>
      </c>
      <c r="G538" t="s">
        <v>6040</v>
      </c>
      <c r="H538" t="s">
        <v>6041</v>
      </c>
      <c r="I538">
        <v>266000</v>
      </c>
    </row>
    <row r="539" spans="1:9" x14ac:dyDescent="0.3">
      <c r="A539">
        <v>163</v>
      </c>
      <c r="B539" t="s">
        <v>6149</v>
      </c>
      <c r="C539">
        <v>13500000</v>
      </c>
      <c r="D539" t="s">
        <v>3556</v>
      </c>
      <c r="E539">
        <v>2017</v>
      </c>
      <c r="G539" t="s">
        <v>5971</v>
      </c>
      <c r="H539" t="s">
        <v>5972</v>
      </c>
      <c r="I539">
        <v>59000</v>
      </c>
    </row>
    <row r="540" spans="1:9" x14ac:dyDescent="0.3">
      <c r="A540">
        <v>164</v>
      </c>
      <c r="B540" t="s">
        <v>6078</v>
      </c>
      <c r="C540">
        <v>13999999</v>
      </c>
      <c r="D540" t="s">
        <v>3556</v>
      </c>
      <c r="E540">
        <v>2018</v>
      </c>
      <c r="G540" t="s">
        <v>5971</v>
      </c>
      <c r="H540" t="s">
        <v>5972</v>
      </c>
      <c r="I540">
        <v>225000</v>
      </c>
    </row>
    <row r="541" spans="1:9" x14ac:dyDescent="0.3">
      <c r="A541">
        <v>165</v>
      </c>
      <c r="B541" t="s">
        <v>6081</v>
      </c>
      <c r="C541">
        <v>14490000</v>
      </c>
      <c r="D541" t="s">
        <v>3556</v>
      </c>
      <c r="E541">
        <v>2018</v>
      </c>
      <c r="G541" t="s">
        <v>5991</v>
      </c>
      <c r="H541" t="s">
        <v>5992</v>
      </c>
      <c r="I541">
        <v>98000</v>
      </c>
    </row>
    <row r="542" spans="1:9" x14ac:dyDescent="0.3">
      <c r="A542">
        <v>166</v>
      </c>
      <c r="B542" t="s">
        <v>6087</v>
      </c>
      <c r="C542">
        <v>14690000</v>
      </c>
      <c r="D542" t="s">
        <v>3556</v>
      </c>
      <c r="E542">
        <v>2017</v>
      </c>
      <c r="G542" t="s">
        <v>5991</v>
      </c>
      <c r="H542" t="s">
        <v>5992</v>
      </c>
      <c r="I542">
        <v>62000</v>
      </c>
    </row>
    <row r="543" spans="1:9" x14ac:dyDescent="0.3">
      <c r="A543">
        <v>167</v>
      </c>
      <c r="B543" t="s">
        <v>6150</v>
      </c>
      <c r="C543">
        <v>14990000</v>
      </c>
      <c r="D543" t="s">
        <v>3556</v>
      </c>
      <c r="E543">
        <v>2018</v>
      </c>
      <c r="G543" t="s">
        <v>5980</v>
      </c>
      <c r="H543" t="s">
        <v>5981</v>
      </c>
      <c r="I543">
        <v>131210</v>
      </c>
    </row>
    <row r="544" spans="1:9" x14ac:dyDescent="0.3">
      <c r="A544">
        <v>168</v>
      </c>
      <c r="B544" t="s">
        <v>6061</v>
      </c>
      <c r="C544">
        <v>16500000</v>
      </c>
      <c r="D544" t="s">
        <v>3556</v>
      </c>
      <c r="E544">
        <v>2017</v>
      </c>
      <c r="G544" t="s">
        <v>5991</v>
      </c>
      <c r="H544" t="s">
        <v>5992</v>
      </c>
      <c r="I544">
        <v>140000</v>
      </c>
    </row>
    <row r="545" spans="1:9" x14ac:dyDescent="0.3">
      <c r="A545">
        <v>169</v>
      </c>
      <c r="B545" t="s">
        <v>6097</v>
      </c>
      <c r="C545">
        <v>16950000</v>
      </c>
      <c r="D545" t="s">
        <v>3556</v>
      </c>
      <c r="E545">
        <v>2019</v>
      </c>
      <c r="G545" t="s">
        <v>5991</v>
      </c>
      <c r="H545" t="s">
        <v>5992</v>
      </c>
      <c r="I545">
        <v>163800</v>
      </c>
    </row>
    <row r="546" spans="1:9" x14ac:dyDescent="0.3">
      <c r="A546">
        <v>170</v>
      </c>
      <c r="B546" t="s">
        <v>6039</v>
      </c>
      <c r="C546">
        <v>17700000</v>
      </c>
      <c r="D546" t="s">
        <v>3556</v>
      </c>
      <c r="E546">
        <v>2016</v>
      </c>
      <c r="G546" t="s">
        <v>6040</v>
      </c>
      <c r="H546" t="s">
        <v>6041</v>
      </c>
      <c r="I546">
        <v>197985</v>
      </c>
    </row>
    <row r="547" spans="1:9" x14ac:dyDescent="0.3">
      <c r="A547">
        <v>171</v>
      </c>
      <c r="B547" t="s">
        <v>5990</v>
      </c>
      <c r="C547">
        <v>18000000</v>
      </c>
      <c r="D547" t="s">
        <v>3556</v>
      </c>
      <c r="E547">
        <v>2019</v>
      </c>
      <c r="G547" t="s">
        <v>5991</v>
      </c>
      <c r="H547" t="s">
        <v>5992</v>
      </c>
      <c r="I547">
        <v>111406</v>
      </c>
    </row>
    <row r="548" spans="1:9" x14ac:dyDescent="0.3">
      <c r="A548">
        <v>172</v>
      </c>
      <c r="B548" t="s">
        <v>6151</v>
      </c>
      <c r="C548">
        <v>23500000</v>
      </c>
      <c r="D548" t="s">
        <v>3556</v>
      </c>
      <c r="E548">
        <v>2017</v>
      </c>
      <c r="G548" t="s">
        <v>6118</v>
      </c>
      <c r="H548" t="s">
        <v>6119</v>
      </c>
      <c r="I548">
        <v>118235</v>
      </c>
    </row>
    <row r="549" spans="1:9" x14ac:dyDescent="0.3">
      <c r="A549">
        <v>173</v>
      </c>
      <c r="B549" t="s">
        <v>6131</v>
      </c>
      <c r="C549">
        <v>45000000</v>
      </c>
      <c r="D549" t="s">
        <v>3556</v>
      </c>
      <c r="E549">
        <v>2023</v>
      </c>
      <c r="G549" t="s">
        <v>6127</v>
      </c>
      <c r="H549" t="s">
        <v>6128</v>
      </c>
      <c r="I549">
        <v>15800</v>
      </c>
    </row>
    <row r="550" spans="1:9" x14ac:dyDescent="0.3">
      <c r="A550">
        <v>174</v>
      </c>
      <c r="B550" t="s">
        <v>6048</v>
      </c>
      <c r="C550">
        <v>11150000</v>
      </c>
      <c r="D550" t="s">
        <v>3556</v>
      </c>
      <c r="E550">
        <v>2016</v>
      </c>
      <c r="G550" t="s">
        <v>6049</v>
      </c>
      <c r="H550" t="s">
        <v>6050</v>
      </c>
      <c r="I550">
        <v>47900</v>
      </c>
    </row>
    <row r="551" spans="1:9" x14ac:dyDescent="0.3">
      <c r="A551">
        <v>175</v>
      </c>
      <c r="B551" t="s">
        <v>6064</v>
      </c>
      <c r="C551">
        <v>11999999</v>
      </c>
      <c r="D551" t="s">
        <v>3556</v>
      </c>
      <c r="E551">
        <v>2017</v>
      </c>
      <c r="G551" t="s">
        <v>5891</v>
      </c>
      <c r="H551" t="s">
        <v>5892</v>
      </c>
      <c r="I551">
        <v>231102</v>
      </c>
    </row>
    <row r="552" spans="1:9" x14ac:dyDescent="0.3">
      <c r="A552">
        <v>176</v>
      </c>
      <c r="B552" t="s">
        <v>6152</v>
      </c>
      <c r="C552">
        <v>12500000</v>
      </c>
      <c r="D552" t="s">
        <v>3556</v>
      </c>
      <c r="E552">
        <v>2015</v>
      </c>
      <c r="G552" t="s">
        <v>6153</v>
      </c>
      <c r="H552" t="s">
        <v>6154</v>
      </c>
      <c r="I552">
        <v>173300</v>
      </c>
    </row>
    <row r="553" spans="1:9" x14ac:dyDescent="0.3">
      <c r="A553">
        <v>177</v>
      </c>
      <c r="B553" t="s">
        <v>5989</v>
      </c>
      <c r="C553">
        <v>13950000</v>
      </c>
      <c r="D553" t="s">
        <v>3556</v>
      </c>
      <c r="E553">
        <v>2020</v>
      </c>
      <c r="G553" t="s">
        <v>5971</v>
      </c>
      <c r="H553" t="s">
        <v>5972</v>
      </c>
      <c r="I553">
        <v>300000</v>
      </c>
    </row>
    <row r="554" spans="1:9" x14ac:dyDescent="0.3">
      <c r="A554">
        <v>178</v>
      </c>
      <c r="B554" t="s">
        <v>6155</v>
      </c>
      <c r="C554">
        <v>7999000</v>
      </c>
      <c r="D554" t="s">
        <v>3556</v>
      </c>
      <c r="E554">
        <v>2015</v>
      </c>
      <c r="G554" t="s">
        <v>5974</v>
      </c>
      <c r="H554" t="s">
        <v>5975</v>
      </c>
      <c r="I554">
        <v>320100</v>
      </c>
    </row>
    <row r="555" spans="1:9" x14ac:dyDescent="0.3">
      <c r="A555">
        <v>179</v>
      </c>
      <c r="B555" t="s">
        <v>6003</v>
      </c>
      <c r="C555">
        <v>8390000</v>
      </c>
      <c r="D555" t="s">
        <v>3556</v>
      </c>
      <c r="E555">
        <v>2015</v>
      </c>
      <c r="G555" t="s">
        <v>5984</v>
      </c>
      <c r="H555" t="s">
        <v>5985</v>
      </c>
      <c r="I555">
        <v>121700</v>
      </c>
    </row>
    <row r="556" spans="1:9" x14ac:dyDescent="0.3">
      <c r="A556">
        <v>180</v>
      </c>
      <c r="B556" t="s">
        <v>6004</v>
      </c>
      <c r="C556">
        <v>8490000</v>
      </c>
      <c r="D556" t="s">
        <v>3556</v>
      </c>
      <c r="E556">
        <v>2016</v>
      </c>
      <c r="G556" t="s">
        <v>5995</v>
      </c>
      <c r="H556" t="s">
        <v>5996</v>
      </c>
      <c r="I556">
        <v>197000</v>
      </c>
    </row>
    <row r="557" spans="1:9" x14ac:dyDescent="0.3">
      <c r="A557">
        <v>181</v>
      </c>
      <c r="B557" t="s">
        <v>5976</v>
      </c>
      <c r="C557">
        <v>8500000</v>
      </c>
      <c r="D557" t="s">
        <v>3556</v>
      </c>
      <c r="E557">
        <v>2013</v>
      </c>
      <c r="G557" t="s">
        <v>5977</v>
      </c>
      <c r="H557" t="s">
        <v>5978</v>
      </c>
      <c r="I557">
        <v>224000</v>
      </c>
    </row>
    <row r="558" spans="1:9" x14ac:dyDescent="0.3">
      <c r="A558">
        <v>182</v>
      </c>
      <c r="B558" t="s">
        <v>6008</v>
      </c>
      <c r="C558">
        <v>8840000</v>
      </c>
      <c r="D558" t="s">
        <v>3556</v>
      </c>
      <c r="E558">
        <v>2013</v>
      </c>
      <c r="G558" t="s">
        <v>5977</v>
      </c>
      <c r="H558" t="s">
        <v>5978</v>
      </c>
      <c r="I558">
        <v>307000</v>
      </c>
    </row>
    <row r="559" spans="1:9" x14ac:dyDescent="0.3">
      <c r="A559">
        <v>183</v>
      </c>
      <c r="B559" t="s">
        <v>5979</v>
      </c>
      <c r="C559">
        <v>9069000</v>
      </c>
      <c r="D559" t="s">
        <v>3556</v>
      </c>
      <c r="E559">
        <v>2018</v>
      </c>
      <c r="G559" t="s">
        <v>5980</v>
      </c>
      <c r="H559" t="s">
        <v>5981</v>
      </c>
      <c r="I559">
        <v>236000</v>
      </c>
    </row>
    <row r="560" spans="1:9" x14ac:dyDescent="0.3">
      <c r="A560">
        <v>184</v>
      </c>
      <c r="B560" t="s">
        <v>6009</v>
      </c>
      <c r="C560">
        <v>9100000</v>
      </c>
      <c r="D560" t="s">
        <v>3556</v>
      </c>
      <c r="E560">
        <v>2017</v>
      </c>
      <c r="G560" t="s">
        <v>5971</v>
      </c>
      <c r="H560" t="s">
        <v>5972</v>
      </c>
      <c r="I560">
        <v>356000</v>
      </c>
    </row>
    <row r="561" spans="1:9" x14ac:dyDescent="0.3">
      <c r="A561">
        <v>185</v>
      </c>
      <c r="B561" t="s">
        <v>5979</v>
      </c>
      <c r="C561">
        <v>9790000</v>
      </c>
      <c r="D561" t="s">
        <v>3556</v>
      </c>
      <c r="E561">
        <v>2018</v>
      </c>
      <c r="G561" t="s">
        <v>5980</v>
      </c>
      <c r="H561" t="s">
        <v>5981</v>
      </c>
      <c r="I561">
        <v>147000</v>
      </c>
    </row>
    <row r="562" spans="1:9" x14ac:dyDescent="0.3">
      <c r="A562">
        <v>186</v>
      </c>
      <c r="B562" t="s">
        <v>5979</v>
      </c>
      <c r="C562">
        <v>9790000</v>
      </c>
      <c r="D562" t="s">
        <v>3556</v>
      </c>
      <c r="E562">
        <v>2018</v>
      </c>
      <c r="G562" t="s">
        <v>5980</v>
      </c>
      <c r="H562" t="s">
        <v>5981</v>
      </c>
      <c r="I562">
        <v>156000</v>
      </c>
    </row>
    <row r="563" spans="1:9" x14ac:dyDescent="0.3">
      <c r="A563">
        <v>187</v>
      </c>
      <c r="B563" t="s">
        <v>5979</v>
      </c>
      <c r="C563">
        <v>9900000</v>
      </c>
      <c r="D563" t="s">
        <v>3556</v>
      </c>
      <c r="E563">
        <v>2018</v>
      </c>
      <c r="G563" t="s">
        <v>5980</v>
      </c>
      <c r="H563" t="s">
        <v>5981</v>
      </c>
      <c r="I563">
        <v>155000</v>
      </c>
    </row>
    <row r="564" spans="1:9" x14ac:dyDescent="0.3">
      <c r="A564">
        <v>188</v>
      </c>
      <c r="B564" t="s">
        <v>6001</v>
      </c>
      <c r="C564">
        <v>9989999</v>
      </c>
      <c r="D564" t="s">
        <v>3556</v>
      </c>
      <c r="E564">
        <v>2013</v>
      </c>
      <c r="G564" t="s">
        <v>5715</v>
      </c>
      <c r="H564" t="s">
        <v>5716</v>
      </c>
      <c r="I564">
        <v>87100</v>
      </c>
    </row>
    <row r="565" spans="1:9" x14ac:dyDescent="0.3">
      <c r="A565">
        <v>189</v>
      </c>
      <c r="B565" t="s">
        <v>6156</v>
      </c>
      <c r="C565">
        <v>9999999</v>
      </c>
      <c r="D565" t="s">
        <v>3556</v>
      </c>
      <c r="E565">
        <v>2018</v>
      </c>
      <c r="G565" t="s">
        <v>5980</v>
      </c>
      <c r="H565" t="s">
        <v>5981</v>
      </c>
      <c r="I565">
        <v>204511</v>
      </c>
    </row>
    <row r="566" spans="1:9" x14ac:dyDescent="0.3">
      <c r="A566">
        <v>190</v>
      </c>
      <c r="B566" t="s">
        <v>6157</v>
      </c>
      <c r="C566">
        <v>10599000</v>
      </c>
      <c r="D566" t="s">
        <v>3556</v>
      </c>
      <c r="E566">
        <v>2014</v>
      </c>
      <c r="G566" t="s">
        <v>5991</v>
      </c>
      <c r="H566" t="s">
        <v>5992</v>
      </c>
      <c r="I566">
        <v>193000</v>
      </c>
    </row>
    <row r="567" spans="1:9" x14ac:dyDescent="0.3">
      <c r="A567">
        <v>191</v>
      </c>
      <c r="B567" t="s">
        <v>6158</v>
      </c>
      <c r="C567">
        <v>10800000</v>
      </c>
      <c r="D567" t="s">
        <v>3556</v>
      </c>
      <c r="E567">
        <v>2018</v>
      </c>
      <c r="G567" t="s">
        <v>4974</v>
      </c>
      <c r="H567" t="s">
        <v>4975</v>
      </c>
      <c r="I567">
        <v>138650</v>
      </c>
    </row>
    <row r="568" spans="1:9" x14ac:dyDescent="0.3">
      <c r="A568">
        <v>192</v>
      </c>
      <c r="B568" t="s">
        <v>6159</v>
      </c>
      <c r="C568">
        <v>11000000</v>
      </c>
      <c r="D568" t="s">
        <v>3556</v>
      </c>
      <c r="E568">
        <v>2015</v>
      </c>
      <c r="G568" t="s">
        <v>6024</v>
      </c>
      <c r="H568" t="s">
        <v>6025</v>
      </c>
      <c r="I568">
        <v>190000</v>
      </c>
    </row>
    <row r="569" spans="1:9" x14ac:dyDescent="0.3">
      <c r="A569">
        <v>193</v>
      </c>
      <c r="B569" t="s">
        <v>6144</v>
      </c>
      <c r="C569">
        <v>11390000</v>
      </c>
      <c r="D569" t="s">
        <v>3556</v>
      </c>
      <c r="E569">
        <v>2018</v>
      </c>
      <c r="G569" t="s">
        <v>5971</v>
      </c>
      <c r="H569" t="s">
        <v>5972</v>
      </c>
      <c r="I569">
        <v>235600</v>
      </c>
    </row>
    <row r="570" spans="1:9" x14ac:dyDescent="0.3">
      <c r="A570">
        <v>194</v>
      </c>
      <c r="B570" t="s">
        <v>6160</v>
      </c>
      <c r="C570">
        <v>11500000</v>
      </c>
      <c r="D570" t="s">
        <v>3556</v>
      </c>
      <c r="E570">
        <v>2016</v>
      </c>
      <c r="G570" t="s">
        <v>5971</v>
      </c>
      <c r="H570" t="s">
        <v>5972</v>
      </c>
      <c r="I570">
        <v>106000</v>
      </c>
    </row>
    <row r="571" spans="1:9" x14ac:dyDescent="0.3">
      <c r="A571">
        <v>195</v>
      </c>
      <c r="B571" t="s">
        <v>6052</v>
      </c>
      <c r="C571">
        <v>11500000</v>
      </c>
      <c r="D571" t="s">
        <v>3556</v>
      </c>
      <c r="E571">
        <v>2018</v>
      </c>
      <c r="G571" t="s">
        <v>5991</v>
      </c>
      <c r="H571" t="s">
        <v>5992</v>
      </c>
      <c r="I571">
        <v>170255</v>
      </c>
    </row>
    <row r="572" spans="1:9" x14ac:dyDescent="0.3">
      <c r="A572">
        <v>196</v>
      </c>
      <c r="B572" t="s">
        <v>6062</v>
      </c>
      <c r="C572">
        <v>11600000</v>
      </c>
      <c r="D572" t="s">
        <v>3556</v>
      </c>
      <c r="E572">
        <v>2017</v>
      </c>
      <c r="G572" t="s">
        <v>5891</v>
      </c>
      <c r="H572" t="s">
        <v>5892</v>
      </c>
      <c r="I572">
        <v>162000</v>
      </c>
    </row>
    <row r="573" spans="1:9" x14ac:dyDescent="0.3">
      <c r="A573">
        <v>197</v>
      </c>
      <c r="B573" t="s">
        <v>6161</v>
      </c>
      <c r="C573">
        <v>11650000</v>
      </c>
      <c r="D573" t="s">
        <v>3556</v>
      </c>
      <c r="E573">
        <v>2016</v>
      </c>
      <c r="G573" t="s">
        <v>4974</v>
      </c>
      <c r="H573" t="s">
        <v>4975</v>
      </c>
      <c r="I573">
        <v>168000</v>
      </c>
    </row>
    <row r="574" spans="1:9" x14ac:dyDescent="0.3">
      <c r="A574">
        <v>198</v>
      </c>
      <c r="B574" t="s">
        <v>6080</v>
      </c>
      <c r="C574">
        <v>11790000</v>
      </c>
      <c r="D574" t="s">
        <v>3556</v>
      </c>
      <c r="E574">
        <v>2017</v>
      </c>
      <c r="G574" t="s">
        <v>5891</v>
      </c>
      <c r="H574" t="s">
        <v>5892</v>
      </c>
      <c r="I574">
        <v>190000</v>
      </c>
    </row>
    <row r="575" spans="1:9" x14ac:dyDescent="0.3">
      <c r="A575">
        <v>199</v>
      </c>
      <c r="B575" t="s">
        <v>5988</v>
      </c>
      <c r="C575">
        <v>12000000</v>
      </c>
      <c r="D575" t="s">
        <v>3556</v>
      </c>
      <c r="E575">
        <v>2017</v>
      </c>
      <c r="G575" t="s">
        <v>5984</v>
      </c>
      <c r="H575" t="s">
        <v>5985</v>
      </c>
      <c r="I575">
        <v>139000</v>
      </c>
    </row>
    <row r="576" spans="1:9" x14ac:dyDescent="0.3">
      <c r="A576">
        <v>200</v>
      </c>
      <c r="B576" t="s">
        <v>6162</v>
      </c>
      <c r="C576">
        <v>13300000</v>
      </c>
      <c r="D576" t="s">
        <v>3556</v>
      </c>
      <c r="E576">
        <v>2018</v>
      </c>
      <c r="G576" t="s">
        <v>5980</v>
      </c>
      <c r="H576" t="s">
        <v>5981</v>
      </c>
      <c r="I576">
        <v>104344</v>
      </c>
    </row>
    <row r="577" spans="1:9" x14ac:dyDescent="0.3">
      <c r="A577">
        <v>201</v>
      </c>
      <c r="B577" t="s">
        <v>6150</v>
      </c>
      <c r="C577">
        <v>13990000</v>
      </c>
      <c r="D577" t="s">
        <v>3556</v>
      </c>
      <c r="E577">
        <v>2018</v>
      </c>
      <c r="G577" t="s">
        <v>5980</v>
      </c>
      <c r="H577" t="s">
        <v>5981</v>
      </c>
      <c r="I577">
        <v>131210</v>
      </c>
    </row>
    <row r="578" spans="1:9" x14ac:dyDescent="0.3">
      <c r="A578">
        <v>202</v>
      </c>
      <c r="B578" t="s">
        <v>6163</v>
      </c>
      <c r="C578">
        <v>21500000</v>
      </c>
      <c r="D578" t="s">
        <v>3556</v>
      </c>
      <c r="E578">
        <v>2020</v>
      </c>
      <c r="G578" t="s">
        <v>6164</v>
      </c>
      <c r="H578" t="s">
        <v>6165</v>
      </c>
      <c r="I578">
        <v>9800</v>
      </c>
    </row>
    <row r="579" spans="1:9" x14ac:dyDescent="0.3">
      <c r="A579">
        <v>203</v>
      </c>
      <c r="B579" t="s">
        <v>6166</v>
      </c>
      <c r="C579">
        <v>21999000</v>
      </c>
      <c r="D579" t="s">
        <v>3556</v>
      </c>
      <c r="E579">
        <v>2017</v>
      </c>
      <c r="G579" t="s">
        <v>6118</v>
      </c>
      <c r="H579" t="s">
        <v>6119</v>
      </c>
      <c r="I579">
        <v>118400</v>
      </c>
    </row>
    <row r="580" spans="1:9" x14ac:dyDescent="0.3">
      <c r="A580">
        <v>204</v>
      </c>
      <c r="B580" t="s">
        <v>5990</v>
      </c>
      <c r="C580">
        <v>34900000</v>
      </c>
      <c r="D580" t="s">
        <v>3556</v>
      </c>
      <c r="E580">
        <v>2023</v>
      </c>
      <c r="G580" t="s">
        <v>6108</v>
      </c>
      <c r="H580" t="s">
        <v>6109</v>
      </c>
      <c r="I580">
        <v>4700</v>
      </c>
    </row>
    <row r="581" spans="1:9" x14ac:dyDescent="0.3">
      <c r="A581">
        <v>205</v>
      </c>
      <c r="B581" t="s">
        <v>6131</v>
      </c>
      <c r="C581">
        <v>41900000</v>
      </c>
      <c r="D581" t="s">
        <v>3556</v>
      </c>
      <c r="E581">
        <v>2023</v>
      </c>
      <c r="G581" t="s">
        <v>6127</v>
      </c>
      <c r="H581" t="s">
        <v>6128</v>
      </c>
      <c r="I581">
        <v>15800</v>
      </c>
    </row>
    <row r="582" spans="1:9" x14ac:dyDescent="0.3">
      <c r="A582">
        <v>206</v>
      </c>
      <c r="B582" t="s">
        <v>5976</v>
      </c>
      <c r="C582">
        <v>6666666</v>
      </c>
      <c r="D582" t="s">
        <v>3556</v>
      </c>
      <c r="E582">
        <v>2015</v>
      </c>
      <c r="G582" t="s">
        <v>5974</v>
      </c>
      <c r="H582" t="s">
        <v>5975</v>
      </c>
      <c r="I582">
        <v>323400</v>
      </c>
    </row>
    <row r="583" spans="1:9" x14ac:dyDescent="0.3">
      <c r="A583">
        <v>207</v>
      </c>
      <c r="B583" t="s">
        <v>6167</v>
      </c>
      <c r="C583">
        <v>6999999</v>
      </c>
      <c r="D583" t="s">
        <v>3556</v>
      </c>
      <c r="E583">
        <v>2014</v>
      </c>
      <c r="G583" t="s">
        <v>5977</v>
      </c>
      <c r="H583" t="s">
        <v>5978</v>
      </c>
      <c r="I583">
        <v>364000</v>
      </c>
    </row>
    <row r="584" spans="1:9" x14ac:dyDescent="0.3">
      <c r="A584">
        <v>208</v>
      </c>
      <c r="B584" t="s">
        <v>5976</v>
      </c>
      <c r="C584">
        <v>7199000</v>
      </c>
      <c r="D584" t="s">
        <v>3556</v>
      </c>
      <c r="E584">
        <v>2014</v>
      </c>
      <c r="G584" t="s">
        <v>5977</v>
      </c>
      <c r="H584" t="s">
        <v>5978</v>
      </c>
      <c r="I584">
        <v>217000</v>
      </c>
    </row>
    <row r="585" spans="1:9" x14ac:dyDescent="0.3">
      <c r="A585">
        <v>209</v>
      </c>
      <c r="B585" t="s">
        <v>6155</v>
      </c>
      <c r="C585">
        <v>7350000</v>
      </c>
      <c r="D585" t="s">
        <v>3556</v>
      </c>
      <c r="E585">
        <v>2015</v>
      </c>
      <c r="G585" t="s">
        <v>5974</v>
      </c>
      <c r="H585" t="s">
        <v>5975</v>
      </c>
      <c r="I585">
        <v>320100</v>
      </c>
    </row>
    <row r="586" spans="1:9" x14ac:dyDescent="0.3">
      <c r="A586">
        <v>210</v>
      </c>
      <c r="B586" t="s">
        <v>6007</v>
      </c>
      <c r="C586">
        <v>7999999</v>
      </c>
      <c r="D586" t="s">
        <v>3556</v>
      </c>
      <c r="E586">
        <v>2016</v>
      </c>
      <c r="G586" t="s">
        <v>5971</v>
      </c>
      <c r="H586" t="s">
        <v>5972</v>
      </c>
      <c r="I586">
        <v>324000</v>
      </c>
    </row>
    <row r="587" spans="1:9" x14ac:dyDescent="0.3">
      <c r="A587">
        <v>211</v>
      </c>
      <c r="B587" t="s">
        <v>6006</v>
      </c>
      <c r="C587">
        <v>8799000</v>
      </c>
      <c r="D587" t="s">
        <v>3556</v>
      </c>
      <c r="E587">
        <v>2014</v>
      </c>
      <c r="G587" t="s">
        <v>5977</v>
      </c>
      <c r="H587" t="s">
        <v>5978</v>
      </c>
      <c r="I587">
        <v>271000</v>
      </c>
    </row>
    <row r="588" spans="1:9" x14ac:dyDescent="0.3">
      <c r="A588">
        <v>212</v>
      </c>
      <c r="B588" t="s">
        <v>5979</v>
      </c>
      <c r="C588">
        <v>9049000</v>
      </c>
      <c r="D588" t="s">
        <v>3556</v>
      </c>
      <c r="E588">
        <v>2018</v>
      </c>
      <c r="G588" t="s">
        <v>5980</v>
      </c>
      <c r="H588" t="s">
        <v>5981</v>
      </c>
      <c r="I588">
        <v>482200</v>
      </c>
    </row>
    <row r="589" spans="1:9" x14ac:dyDescent="0.3">
      <c r="A589">
        <v>213</v>
      </c>
      <c r="B589" t="s">
        <v>6168</v>
      </c>
      <c r="C589">
        <v>9999999</v>
      </c>
      <c r="D589" t="s">
        <v>3556</v>
      </c>
      <c r="E589">
        <v>2018</v>
      </c>
      <c r="G589" t="s">
        <v>5980</v>
      </c>
      <c r="H589" t="s">
        <v>5981</v>
      </c>
      <c r="I589">
        <v>204511</v>
      </c>
    </row>
    <row r="590" spans="1:9" x14ac:dyDescent="0.3">
      <c r="A590">
        <v>214</v>
      </c>
      <c r="B590" t="s">
        <v>6169</v>
      </c>
      <c r="C590">
        <v>10500000</v>
      </c>
      <c r="D590" t="s">
        <v>3556</v>
      </c>
      <c r="E590">
        <v>2016</v>
      </c>
      <c r="G590" t="s">
        <v>6040</v>
      </c>
      <c r="H590" t="s">
        <v>6041</v>
      </c>
      <c r="I590">
        <v>141000</v>
      </c>
    </row>
    <row r="591" spans="1:9" x14ac:dyDescent="0.3">
      <c r="A591">
        <v>215</v>
      </c>
      <c r="B591" t="s">
        <v>6062</v>
      </c>
      <c r="C591">
        <v>11200000</v>
      </c>
      <c r="D591" t="s">
        <v>3556</v>
      </c>
      <c r="E591">
        <v>2017</v>
      </c>
      <c r="G591" t="s">
        <v>5891</v>
      </c>
      <c r="H591" t="s">
        <v>5892</v>
      </c>
      <c r="I591">
        <v>162000</v>
      </c>
    </row>
    <row r="592" spans="1:9" x14ac:dyDescent="0.3">
      <c r="A592">
        <v>216</v>
      </c>
      <c r="B592" t="s">
        <v>6144</v>
      </c>
      <c r="C592">
        <v>11290000</v>
      </c>
      <c r="D592" t="s">
        <v>3556</v>
      </c>
      <c r="E592">
        <v>2018</v>
      </c>
      <c r="G592" t="s">
        <v>5971</v>
      </c>
      <c r="H592" t="s">
        <v>5972</v>
      </c>
      <c r="I592">
        <v>235600</v>
      </c>
    </row>
    <row r="593" spans="1:9" x14ac:dyDescent="0.3">
      <c r="A593">
        <v>217</v>
      </c>
      <c r="B593" t="s">
        <v>5988</v>
      </c>
      <c r="C593">
        <v>11500000</v>
      </c>
      <c r="D593" t="s">
        <v>3556</v>
      </c>
      <c r="E593">
        <v>2017</v>
      </c>
      <c r="G593" t="s">
        <v>5984</v>
      </c>
      <c r="H593" t="s">
        <v>5985</v>
      </c>
      <c r="I593">
        <v>139000</v>
      </c>
    </row>
    <row r="594" spans="1:9" x14ac:dyDescent="0.3">
      <c r="A594">
        <v>218</v>
      </c>
      <c r="B594" t="s">
        <v>6170</v>
      </c>
      <c r="C594">
        <v>11900000</v>
      </c>
      <c r="D594" t="s">
        <v>3556</v>
      </c>
      <c r="E594">
        <v>2018</v>
      </c>
      <c r="G594" t="s">
        <v>5891</v>
      </c>
      <c r="H594" t="s">
        <v>5892</v>
      </c>
      <c r="I594">
        <v>74900</v>
      </c>
    </row>
    <row r="595" spans="1:9" x14ac:dyDescent="0.3">
      <c r="A595">
        <v>219</v>
      </c>
      <c r="B595" t="s">
        <v>6146</v>
      </c>
      <c r="C595">
        <v>11990000</v>
      </c>
      <c r="D595" t="s">
        <v>3556</v>
      </c>
      <c r="E595">
        <v>2016</v>
      </c>
      <c r="G595" t="s">
        <v>5995</v>
      </c>
      <c r="H595" t="s">
        <v>5996</v>
      </c>
      <c r="I595">
        <v>244000</v>
      </c>
    </row>
    <row r="596" spans="1:9" x14ac:dyDescent="0.3">
      <c r="A596">
        <v>220</v>
      </c>
      <c r="B596" t="s">
        <v>6162</v>
      </c>
      <c r="C596">
        <v>12990000</v>
      </c>
      <c r="D596" t="s">
        <v>3556</v>
      </c>
      <c r="E596">
        <v>2018</v>
      </c>
      <c r="G596" t="s">
        <v>5980</v>
      </c>
      <c r="H596" t="s">
        <v>5981</v>
      </c>
      <c r="I596">
        <v>104344</v>
      </c>
    </row>
    <row r="597" spans="1:9" x14ac:dyDescent="0.3">
      <c r="A597">
        <v>221</v>
      </c>
      <c r="B597" t="s">
        <v>6065</v>
      </c>
      <c r="C597">
        <v>13500002</v>
      </c>
      <c r="D597" t="s">
        <v>3556</v>
      </c>
      <c r="E597">
        <v>2016</v>
      </c>
      <c r="G597" t="s">
        <v>5891</v>
      </c>
      <c r="H597" t="s">
        <v>5892</v>
      </c>
      <c r="I597">
        <v>192222</v>
      </c>
    </row>
    <row r="598" spans="1:9" x14ac:dyDescent="0.3">
      <c r="A598">
        <v>222</v>
      </c>
      <c r="B598" t="s">
        <v>6039</v>
      </c>
      <c r="C598">
        <v>16900000</v>
      </c>
      <c r="D598" t="s">
        <v>3556</v>
      </c>
      <c r="E598">
        <v>2016</v>
      </c>
      <c r="G598" t="s">
        <v>6040</v>
      </c>
      <c r="H598" t="s">
        <v>6041</v>
      </c>
      <c r="I598">
        <v>197985</v>
      </c>
    </row>
    <row r="599" spans="1:9" x14ac:dyDescent="0.3">
      <c r="A599">
        <v>223</v>
      </c>
      <c r="B599" t="s">
        <v>5976</v>
      </c>
      <c r="C599">
        <v>6766666</v>
      </c>
      <c r="D599" t="s">
        <v>3556</v>
      </c>
      <c r="E599">
        <v>2015</v>
      </c>
      <c r="G599" t="s">
        <v>5974</v>
      </c>
      <c r="H599" t="s">
        <v>5975</v>
      </c>
      <c r="I599">
        <v>323400</v>
      </c>
    </row>
    <row r="600" spans="1:9" x14ac:dyDescent="0.3">
      <c r="A600">
        <v>224</v>
      </c>
      <c r="B600" t="s">
        <v>5976</v>
      </c>
      <c r="C600">
        <v>7550000</v>
      </c>
      <c r="D600" t="s">
        <v>3556</v>
      </c>
      <c r="E600">
        <v>2014</v>
      </c>
      <c r="G600" t="s">
        <v>5977</v>
      </c>
      <c r="H600" t="s">
        <v>5978</v>
      </c>
      <c r="I600">
        <v>241500</v>
      </c>
    </row>
    <row r="601" spans="1:9" x14ac:dyDescent="0.3">
      <c r="A601">
        <v>225</v>
      </c>
      <c r="B601" t="s">
        <v>5976</v>
      </c>
      <c r="C601">
        <v>8500000</v>
      </c>
      <c r="D601" t="s">
        <v>3556</v>
      </c>
      <c r="E601">
        <v>2013</v>
      </c>
      <c r="G601" t="s">
        <v>6171</v>
      </c>
      <c r="H601" t="s">
        <v>72</v>
      </c>
      <c r="I601">
        <v>224500</v>
      </c>
    </row>
    <row r="602" spans="1:9" x14ac:dyDescent="0.3">
      <c r="A602">
        <v>226</v>
      </c>
      <c r="B602" t="s">
        <v>6172</v>
      </c>
      <c r="C602">
        <v>9489000</v>
      </c>
      <c r="D602" t="s">
        <v>3556</v>
      </c>
      <c r="E602">
        <v>2016</v>
      </c>
      <c r="G602" t="s">
        <v>5984</v>
      </c>
      <c r="H602" t="s">
        <v>5985</v>
      </c>
      <c r="I602">
        <v>116000</v>
      </c>
    </row>
    <row r="603" spans="1:9" x14ac:dyDescent="0.3">
      <c r="A603">
        <v>227</v>
      </c>
      <c r="B603" t="s">
        <v>6030</v>
      </c>
      <c r="C603">
        <v>10999000</v>
      </c>
      <c r="D603" t="s">
        <v>3556</v>
      </c>
      <c r="E603">
        <v>2018</v>
      </c>
      <c r="G603" t="s">
        <v>5980</v>
      </c>
      <c r="H603" t="s">
        <v>5981</v>
      </c>
      <c r="I603">
        <v>186954</v>
      </c>
    </row>
    <row r="604" spans="1:9" x14ac:dyDescent="0.3">
      <c r="A604">
        <v>228</v>
      </c>
      <c r="B604" t="s">
        <v>6144</v>
      </c>
      <c r="C604">
        <v>11190000</v>
      </c>
      <c r="D604" t="s">
        <v>3556</v>
      </c>
      <c r="E604">
        <v>2018</v>
      </c>
      <c r="G604" t="s">
        <v>5971</v>
      </c>
      <c r="H604" t="s">
        <v>5972</v>
      </c>
      <c r="I604">
        <v>235600</v>
      </c>
    </row>
    <row r="605" spans="1:9" x14ac:dyDescent="0.3">
      <c r="A605">
        <v>229</v>
      </c>
      <c r="B605" t="s">
        <v>5988</v>
      </c>
      <c r="C605">
        <v>11200000</v>
      </c>
      <c r="D605" t="s">
        <v>3556</v>
      </c>
      <c r="E605">
        <v>2017</v>
      </c>
      <c r="G605" t="s">
        <v>5984</v>
      </c>
      <c r="H605" t="s">
        <v>5985</v>
      </c>
      <c r="I605">
        <v>207000</v>
      </c>
    </row>
    <row r="606" spans="1:9" x14ac:dyDescent="0.3">
      <c r="A606">
        <v>230</v>
      </c>
      <c r="B606" t="s">
        <v>6170</v>
      </c>
      <c r="C606">
        <v>12500000</v>
      </c>
      <c r="D606" t="s">
        <v>3556</v>
      </c>
      <c r="E606">
        <v>2018</v>
      </c>
      <c r="G606" t="s">
        <v>5891</v>
      </c>
      <c r="H606" t="s">
        <v>5892</v>
      </c>
      <c r="I606">
        <v>74900</v>
      </c>
    </row>
    <row r="607" spans="1:9" x14ac:dyDescent="0.3">
      <c r="A607">
        <v>231</v>
      </c>
      <c r="B607" t="s">
        <v>6063</v>
      </c>
      <c r="C607">
        <v>14900000</v>
      </c>
      <c r="D607" t="s">
        <v>3556</v>
      </c>
      <c r="E607">
        <v>2016</v>
      </c>
      <c r="G607" t="s">
        <v>5971</v>
      </c>
      <c r="H607" t="s">
        <v>5972</v>
      </c>
      <c r="I607">
        <v>209800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30275-DECC-49A6-9FFE-D5B42EA7061F}">
  <dimension ref="A1:W4650"/>
  <sheetViews>
    <sheetView topLeftCell="M52" workbookViewId="0">
      <selection activeCell="W62" sqref="W62"/>
    </sheetView>
  </sheetViews>
  <sheetFormatPr defaultRowHeight="14.4" x14ac:dyDescent="0.3"/>
  <cols>
    <col min="15" max="15" width="12.21875" bestFit="1" customWidth="1"/>
    <col min="16" max="16" width="13.109375" bestFit="1" customWidth="1"/>
    <col min="17" max="17" width="23.77734375" bestFit="1" customWidth="1"/>
    <col min="18" max="18" width="9.21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23" x14ac:dyDescent="0.3">
      <c r="A2">
        <v>366</v>
      </c>
      <c r="B2" t="s">
        <v>3582</v>
      </c>
      <c r="C2">
        <v>1000000</v>
      </c>
      <c r="D2" t="s">
        <v>10</v>
      </c>
      <c r="E2">
        <v>1990</v>
      </c>
      <c r="F2" t="s">
        <v>3570</v>
      </c>
      <c r="G2" t="s">
        <v>3571</v>
      </c>
      <c r="H2" t="s">
        <v>3572</v>
      </c>
      <c r="I2">
        <v>93000</v>
      </c>
      <c r="K2" t="s">
        <v>4</v>
      </c>
      <c r="L2" t="s">
        <v>6994</v>
      </c>
    </row>
    <row r="3" spans="1:23" x14ac:dyDescent="0.3">
      <c r="A3">
        <v>1282</v>
      </c>
      <c r="B3" t="s">
        <v>6923</v>
      </c>
      <c r="C3">
        <v>499999</v>
      </c>
      <c r="D3" t="s">
        <v>10</v>
      </c>
      <c r="E3">
        <v>1990</v>
      </c>
      <c r="F3">
        <v>1272</v>
      </c>
      <c r="G3">
        <v>33</v>
      </c>
      <c r="H3">
        <v>45</v>
      </c>
      <c r="I3">
        <v>80000</v>
      </c>
      <c r="K3">
        <v>1990</v>
      </c>
      <c r="L3">
        <f>_xlfn.STDEV.S(C2:C3)</f>
        <v>353554.09770005493</v>
      </c>
      <c r="O3" s="2" t="s">
        <v>6948</v>
      </c>
      <c r="P3" t="s">
        <v>6995</v>
      </c>
      <c r="Q3" t="s">
        <v>6997</v>
      </c>
      <c r="S3" s="4" t="s">
        <v>6948</v>
      </c>
      <c r="T3" s="4" t="s">
        <v>6996</v>
      </c>
      <c r="U3" s="4" t="s">
        <v>6995</v>
      </c>
      <c r="V3" s="4" t="s">
        <v>6948</v>
      </c>
      <c r="W3" s="4" t="s">
        <v>6995</v>
      </c>
    </row>
    <row r="4" spans="1:23" x14ac:dyDescent="0.3">
      <c r="A4">
        <v>71</v>
      </c>
      <c r="B4" t="s">
        <v>3582</v>
      </c>
      <c r="C4">
        <v>175000</v>
      </c>
      <c r="D4" t="s">
        <v>10</v>
      </c>
      <c r="E4">
        <v>1991</v>
      </c>
      <c r="F4" t="s">
        <v>3570</v>
      </c>
      <c r="G4" t="s">
        <v>3493</v>
      </c>
      <c r="H4" t="s">
        <v>3494</v>
      </c>
      <c r="I4">
        <v>110000</v>
      </c>
      <c r="K4">
        <v>1991</v>
      </c>
      <c r="L4">
        <f>_xlfn.STDEV.S(C4:C9)</f>
        <v>283837.57092158654</v>
      </c>
      <c r="O4" s="3">
        <v>1990</v>
      </c>
      <c r="P4" s="7">
        <v>353554.09770005493</v>
      </c>
      <c r="Q4" s="7">
        <v>9192.3881554251184</v>
      </c>
      <c r="R4" s="7"/>
      <c r="S4" s="3">
        <v>1990</v>
      </c>
      <c r="T4" s="7">
        <v>353554.09770005493</v>
      </c>
      <c r="U4" s="7">
        <v>477182.32800172182</v>
      </c>
      <c r="V4" s="3">
        <v>1990</v>
      </c>
      <c r="W4" s="7">
        <v>477182.32800172182</v>
      </c>
    </row>
    <row r="5" spans="1:23" x14ac:dyDescent="0.3">
      <c r="A5">
        <v>44</v>
      </c>
      <c r="B5" t="s">
        <v>6216</v>
      </c>
      <c r="C5">
        <v>280000</v>
      </c>
      <c r="D5" t="s">
        <v>10</v>
      </c>
      <c r="E5">
        <v>1991</v>
      </c>
      <c r="F5">
        <v>1043</v>
      </c>
      <c r="G5" t="s">
        <v>6217</v>
      </c>
      <c r="H5" t="s">
        <v>72</v>
      </c>
      <c r="I5">
        <v>196000</v>
      </c>
      <c r="K5">
        <v>1992</v>
      </c>
      <c r="L5">
        <f>_xlfn.STDEV.S(C10:C17)</f>
        <v>1052079.6751468696</v>
      </c>
      <c r="O5" s="3">
        <v>1991</v>
      </c>
      <c r="P5" s="7">
        <v>283837.57092158654</v>
      </c>
      <c r="Q5" s="7">
        <v>49539.652617541324</v>
      </c>
      <c r="R5" s="7"/>
      <c r="S5" s="3">
        <v>1991</v>
      </c>
      <c r="T5" s="7">
        <v>283837.57092158654</v>
      </c>
      <c r="U5" s="7">
        <v>1004545.8303891728</v>
      </c>
      <c r="V5" s="3">
        <v>1991</v>
      </c>
      <c r="W5" s="7">
        <v>1004545.8303891728</v>
      </c>
    </row>
    <row r="6" spans="1:23" x14ac:dyDescent="0.3">
      <c r="A6">
        <v>49</v>
      </c>
      <c r="B6" t="s">
        <v>6222</v>
      </c>
      <c r="C6">
        <v>299000</v>
      </c>
      <c r="D6" t="s">
        <v>10</v>
      </c>
      <c r="E6">
        <v>1991</v>
      </c>
      <c r="F6">
        <v>1272</v>
      </c>
      <c r="G6">
        <v>40</v>
      </c>
      <c r="H6">
        <v>54</v>
      </c>
      <c r="I6">
        <v>228000</v>
      </c>
      <c r="K6">
        <v>1993</v>
      </c>
      <c r="L6">
        <f>_xlfn.STDEV.S(C18:C39)</f>
        <v>202623.0638190741</v>
      </c>
      <c r="O6" s="3">
        <v>1992</v>
      </c>
      <c r="P6" s="7">
        <v>1052079.6751468696</v>
      </c>
      <c r="Q6" s="7">
        <v>108375.96037331935</v>
      </c>
      <c r="R6" s="7"/>
      <c r="S6" s="3">
        <v>1992</v>
      </c>
      <c r="T6" s="7">
        <v>1052079.6751468696</v>
      </c>
      <c r="U6" s="7">
        <v>618966.76451567258</v>
      </c>
      <c r="V6" s="3">
        <v>1992</v>
      </c>
      <c r="W6" s="7">
        <v>618966.76451567258</v>
      </c>
    </row>
    <row r="7" spans="1:23" x14ac:dyDescent="0.3">
      <c r="A7">
        <v>194</v>
      </c>
      <c r="B7" t="s">
        <v>6344</v>
      </c>
      <c r="C7">
        <v>790000</v>
      </c>
      <c r="D7" t="s">
        <v>10</v>
      </c>
      <c r="E7">
        <v>1991</v>
      </c>
      <c r="F7">
        <v>1043</v>
      </c>
      <c r="G7">
        <v>33</v>
      </c>
      <c r="H7">
        <v>45</v>
      </c>
      <c r="I7">
        <v>139822</v>
      </c>
      <c r="K7">
        <v>1994</v>
      </c>
      <c r="O7" s="3">
        <v>1993</v>
      </c>
      <c r="P7" s="7">
        <v>202623.0638190741</v>
      </c>
      <c r="Q7" s="7">
        <v>94268.42495534019</v>
      </c>
      <c r="R7" s="7"/>
      <c r="S7" s="3">
        <v>1993</v>
      </c>
      <c r="T7" s="7">
        <v>202623.0638190741</v>
      </c>
      <c r="U7" s="7">
        <v>427671.34996428946</v>
      </c>
      <c r="V7" s="3">
        <v>1993</v>
      </c>
      <c r="W7" s="7">
        <v>427671.34996428946</v>
      </c>
    </row>
    <row r="8" spans="1:23" x14ac:dyDescent="0.3">
      <c r="A8">
        <v>200</v>
      </c>
      <c r="B8" t="s">
        <v>6348</v>
      </c>
      <c r="C8">
        <v>799000</v>
      </c>
      <c r="D8" t="s">
        <v>10</v>
      </c>
      <c r="E8">
        <v>1991</v>
      </c>
      <c r="F8">
        <v>1272</v>
      </c>
      <c r="G8">
        <v>40</v>
      </c>
      <c r="H8">
        <v>54</v>
      </c>
      <c r="I8">
        <v>147624</v>
      </c>
      <c r="K8">
        <v>1995</v>
      </c>
      <c r="O8" s="3">
        <v>1994</v>
      </c>
      <c r="P8" s="7">
        <v>110611.96346734966</v>
      </c>
      <c r="Q8" s="7">
        <v>51368.70540234245</v>
      </c>
      <c r="R8" s="7"/>
      <c r="S8" s="3">
        <v>1994</v>
      </c>
      <c r="T8" s="7">
        <v>110611.96346734966</v>
      </c>
      <c r="U8" s="7">
        <v>658978.89185086952</v>
      </c>
      <c r="V8" s="3">
        <v>1994</v>
      </c>
      <c r="W8" s="7">
        <v>658978.89185086952</v>
      </c>
    </row>
    <row r="9" spans="1:23" x14ac:dyDescent="0.3">
      <c r="A9">
        <v>936</v>
      </c>
      <c r="B9" t="s">
        <v>6222</v>
      </c>
      <c r="C9">
        <v>250000</v>
      </c>
      <c r="D9" t="s">
        <v>10</v>
      </c>
      <c r="E9">
        <v>1991</v>
      </c>
      <c r="F9">
        <v>1272</v>
      </c>
      <c r="G9">
        <v>40</v>
      </c>
      <c r="H9">
        <v>54</v>
      </c>
      <c r="I9">
        <v>228000</v>
      </c>
      <c r="K9">
        <v>1996</v>
      </c>
      <c r="O9" s="3">
        <v>1995</v>
      </c>
      <c r="P9" s="7">
        <v>100071.60540272546</v>
      </c>
      <c r="Q9" s="7">
        <v>41573.520476468686</v>
      </c>
      <c r="R9" s="7"/>
      <c r="S9" s="3">
        <v>1995</v>
      </c>
      <c r="T9" s="7">
        <v>100071.60540272546</v>
      </c>
      <c r="U9" s="7">
        <v>944578.9656784985</v>
      </c>
      <c r="V9" s="3">
        <v>1995</v>
      </c>
      <c r="W9" s="7">
        <v>944578.9656784985</v>
      </c>
    </row>
    <row r="10" spans="1:23" x14ac:dyDescent="0.3">
      <c r="A10">
        <v>89</v>
      </c>
      <c r="B10" t="s">
        <v>6259</v>
      </c>
      <c r="C10">
        <v>400000</v>
      </c>
      <c r="D10" t="s">
        <v>10</v>
      </c>
      <c r="E10">
        <v>1992</v>
      </c>
      <c r="F10">
        <v>1272</v>
      </c>
      <c r="G10">
        <v>40</v>
      </c>
      <c r="H10">
        <v>54</v>
      </c>
      <c r="I10">
        <v>257636</v>
      </c>
      <c r="K10">
        <v>1997</v>
      </c>
      <c r="O10" s="3">
        <v>1996</v>
      </c>
      <c r="P10" s="7">
        <v>130491.45052502482</v>
      </c>
      <c r="Q10" s="7">
        <v>74524.191562916618</v>
      </c>
      <c r="R10" s="7"/>
      <c r="S10" s="3">
        <v>1996</v>
      </c>
      <c r="T10" s="7">
        <v>130491.45052502482</v>
      </c>
      <c r="U10" s="7">
        <v>589924.35594746098</v>
      </c>
      <c r="V10" s="3">
        <v>1996</v>
      </c>
      <c r="W10" s="7">
        <v>589924.35594746098</v>
      </c>
    </row>
    <row r="11" spans="1:23" x14ac:dyDescent="0.3">
      <c r="A11">
        <v>111</v>
      </c>
      <c r="B11" t="s">
        <v>6280</v>
      </c>
      <c r="C11">
        <v>480000</v>
      </c>
      <c r="D11" t="s">
        <v>3460</v>
      </c>
      <c r="E11">
        <v>1992</v>
      </c>
      <c r="F11">
        <v>1272</v>
      </c>
      <c r="G11">
        <v>40</v>
      </c>
      <c r="H11">
        <v>54</v>
      </c>
      <c r="I11">
        <v>380000</v>
      </c>
      <c r="K11">
        <v>1998</v>
      </c>
      <c r="O11" s="3">
        <v>1997</v>
      </c>
      <c r="P11" s="7">
        <v>154906.68631207466</v>
      </c>
      <c r="Q11" s="7">
        <v>58343.456271858078</v>
      </c>
      <c r="R11" s="7"/>
      <c r="S11" s="3">
        <v>1997</v>
      </c>
      <c r="T11" s="7">
        <v>154906.68631207466</v>
      </c>
      <c r="U11" s="7">
        <v>477380.1804666454</v>
      </c>
      <c r="V11" s="3">
        <v>1997</v>
      </c>
      <c r="W11" s="7">
        <v>477380.1804666454</v>
      </c>
    </row>
    <row r="12" spans="1:23" x14ac:dyDescent="0.3">
      <c r="A12">
        <v>118</v>
      </c>
      <c r="B12" t="s">
        <v>6287</v>
      </c>
      <c r="C12">
        <v>499000</v>
      </c>
      <c r="D12" t="s">
        <v>10</v>
      </c>
      <c r="E12">
        <v>1992</v>
      </c>
      <c r="F12">
        <v>1043</v>
      </c>
      <c r="G12">
        <v>33</v>
      </c>
      <c r="H12">
        <v>45</v>
      </c>
      <c r="I12">
        <v>26771</v>
      </c>
      <c r="K12">
        <v>1999</v>
      </c>
      <c r="O12" s="3">
        <v>1998</v>
      </c>
      <c r="P12" s="7">
        <v>139443.56245459415</v>
      </c>
      <c r="Q12" s="7">
        <v>60681.042571766346</v>
      </c>
      <c r="R12" s="7"/>
      <c r="S12" s="3">
        <v>1998</v>
      </c>
      <c r="T12" s="7">
        <v>139443.56245459415</v>
      </c>
      <c r="U12" s="7">
        <v>377863.0968725147</v>
      </c>
      <c r="V12" s="3">
        <v>1998</v>
      </c>
      <c r="W12" s="7">
        <v>377863.0968725147</v>
      </c>
    </row>
    <row r="13" spans="1:23" x14ac:dyDescent="0.3">
      <c r="A13">
        <v>131</v>
      </c>
      <c r="B13" t="s">
        <v>6296</v>
      </c>
      <c r="C13">
        <v>545000</v>
      </c>
      <c r="D13" t="s">
        <v>10</v>
      </c>
      <c r="E13">
        <v>1992</v>
      </c>
      <c r="F13">
        <v>1043</v>
      </c>
      <c r="G13">
        <v>33</v>
      </c>
      <c r="H13">
        <v>45</v>
      </c>
      <c r="I13">
        <v>273400</v>
      </c>
      <c r="K13">
        <v>2000</v>
      </c>
      <c r="O13" s="3">
        <v>1999</v>
      </c>
      <c r="P13" s="7">
        <v>135191.25997694168</v>
      </c>
      <c r="Q13" s="7">
        <v>61104.706189708086</v>
      </c>
      <c r="R13" s="7"/>
      <c r="S13" s="3">
        <v>1999</v>
      </c>
      <c r="T13" s="7">
        <v>135191.25997694168</v>
      </c>
      <c r="U13" s="7">
        <v>915946.1328657124</v>
      </c>
      <c r="V13" s="3">
        <v>1999</v>
      </c>
      <c r="W13" s="7">
        <v>915946.1328657124</v>
      </c>
    </row>
    <row r="14" spans="1:23" x14ac:dyDescent="0.3">
      <c r="A14">
        <v>570</v>
      </c>
      <c r="B14" t="s">
        <v>6597</v>
      </c>
      <c r="C14">
        <v>2690000</v>
      </c>
      <c r="E14">
        <v>1992</v>
      </c>
      <c r="F14">
        <v>1300</v>
      </c>
      <c r="G14">
        <v>55</v>
      </c>
      <c r="H14">
        <v>75</v>
      </c>
      <c r="I14">
        <v>148000</v>
      </c>
      <c r="K14">
        <v>2001</v>
      </c>
      <c r="O14" s="3">
        <v>2000</v>
      </c>
      <c r="P14" s="7">
        <v>240716.82325752988</v>
      </c>
      <c r="Q14" s="7">
        <v>71024.115951213476</v>
      </c>
      <c r="R14" s="7"/>
      <c r="S14" s="3">
        <v>2000</v>
      </c>
      <c r="T14" s="7">
        <v>240716.82325752988</v>
      </c>
      <c r="U14" s="7">
        <v>470982.68701325631</v>
      </c>
      <c r="V14" s="3">
        <v>2000</v>
      </c>
      <c r="W14" s="7">
        <v>470982.68701325631</v>
      </c>
    </row>
    <row r="15" spans="1:23" x14ac:dyDescent="0.3">
      <c r="A15">
        <v>601</v>
      </c>
      <c r="B15" t="s">
        <v>6622</v>
      </c>
      <c r="C15">
        <v>3000000</v>
      </c>
      <c r="D15" t="s">
        <v>10</v>
      </c>
      <c r="E15">
        <v>1992</v>
      </c>
      <c r="F15">
        <v>1272</v>
      </c>
      <c r="G15">
        <v>83</v>
      </c>
      <c r="H15">
        <v>113</v>
      </c>
      <c r="I15">
        <v>262514</v>
      </c>
      <c r="K15">
        <v>2002</v>
      </c>
      <c r="O15" s="3">
        <v>2001</v>
      </c>
      <c r="P15" s="7">
        <v>200520.88899257273</v>
      </c>
      <c r="Q15" s="7">
        <v>68565.465710289805</v>
      </c>
      <c r="R15" s="7"/>
      <c r="S15" s="3">
        <v>2001</v>
      </c>
      <c r="T15" s="7">
        <v>200520.88899257273</v>
      </c>
      <c r="U15" s="7">
        <v>525436.35223870899</v>
      </c>
      <c r="V15" s="3">
        <v>2001</v>
      </c>
      <c r="W15" s="7">
        <v>525436.35223870899</v>
      </c>
    </row>
    <row r="16" spans="1:23" x14ac:dyDescent="0.3">
      <c r="A16">
        <v>764</v>
      </c>
      <c r="B16" t="s">
        <v>5596</v>
      </c>
      <c r="C16">
        <v>1750000</v>
      </c>
      <c r="D16" t="s">
        <v>10</v>
      </c>
      <c r="E16">
        <v>1992</v>
      </c>
      <c r="F16">
        <v>1794</v>
      </c>
      <c r="G16">
        <v>80</v>
      </c>
      <c r="H16">
        <v>109</v>
      </c>
      <c r="I16">
        <v>150990</v>
      </c>
      <c r="K16">
        <v>2003</v>
      </c>
      <c r="O16" s="3">
        <v>2002</v>
      </c>
      <c r="P16" s="7">
        <v>235169.34167475806</v>
      </c>
      <c r="Q16" s="7">
        <v>66631.066872499825</v>
      </c>
      <c r="R16" s="7"/>
      <c r="S16" s="3">
        <v>2002</v>
      </c>
      <c r="T16" s="7">
        <v>235169.34167475806</v>
      </c>
      <c r="U16" s="7">
        <v>528367.95525326696</v>
      </c>
      <c r="V16" s="3">
        <v>2002</v>
      </c>
      <c r="W16" s="7">
        <v>528367.95525326696</v>
      </c>
    </row>
    <row r="17" spans="1:23" x14ac:dyDescent="0.3">
      <c r="A17">
        <v>1016</v>
      </c>
      <c r="B17" t="s">
        <v>5596</v>
      </c>
      <c r="C17">
        <v>1550000</v>
      </c>
      <c r="D17" t="s">
        <v>10</v>
      </c>
      <c r="E17">
        <v>1992</v>
      </c>
      <c r="F17">
        <v>1794</v>
      </c>
      <c r="G17">
        <v>80</v>
      </c>
      <c r="H17">
        <v>109</v>
      </c>
      <c r="I17">
        <v>150990</v>
      </c>
      <c r="K17">
        <v>2004</v>
      </c>
      <c r="O17" s="3">
        <v>2003</v>
      </c>
      <c r="P17" s="7">
        <v>287800.39615825488</v>
      </c>
      <c r="Q17" s="7">
        <v>112079.20953353934</v>
      </c>
      <c r="R17" s="7"/>
      <c r="S17" s="3">
        <v>2003</v>
      </c>
      <c r="T17" s="7">
        <v>287800.39615825488</v>
      </c>
      <c r="U17" s="7">
        <v>367417.55212502519</v>
      </c>
      <c r="V17" s="3">
        <v>2003</v>
      </c>
      <c r="W17" s="7">
        <v>367417.55212502519</v>
      </c>
    </row>
    <row r="18" spans="1:23" x14ac:dyDescent="0.3">
      <c r="A18">
        <v>85</v>
      </c>
      <c r="B18" t="s">
        <v>3593</v>
      </c>
      <c r="C18">
        <v>249999</v>
      </c>
      <c r="D18" t="s">
        <v>10</v>
      </c>
      <c r="E18">
        <v>1993</v>
      </c>
      <c r="F18" t="s">
        <v>3565</v>
      </c>
      <c r="G18" t="s">
        <v>3566</v>
      </c>
      <c r="H18" t="s">
        <v>3567</v>
      </c>
      <c r="I18">
        <v>183000</v>
      </c>
      <c r="K18">
        <v>2005</v>
      </c>
      <c r="O18" s="3">
        <v>2004</v>
      </c>
      <c r="P18" s="7">
        <v>312138.65356210613</v>
      </c>
      <c r="Q18" s="7">
        <v>81946.550704332956</v>
      </c>
      <c r="R18" s="7"/>
      <c r="S18" s="3">
        <v>2004</v>
      </c>
      <c r="T18" s="7">
        <v>312138.65356210613</v>
      </c>
      <c r="U18" s="7">
        <v>552362.68635737256</v>
      </c>
      <c r="V18" s="3">
        <v>2004</v>
      </c>
      <c r="W18" s="7">
        <v>552362.68635737256</v>
      </c>
    </row>
    <row r="19" spans="1:23" x14ac:dyDescent="0.3">
      <c r="A19">
        <v>95</v>
      </c>
      <c r="B19" t="s">
        <v>3602</v>
      </c>
      <c r="C19">
        <v>280000</v>
      </c>
      <c r="D19" t="s">
        <v>10</v>
      </c>
      <c r="E19">
        <v>1993</v>
      </c>
      <c r="F19" t="s">
        <v>3565</v>
      </c>
      <c r="G19" t="s">
        <v>3566</v>
      </c>
      <c r="H19" t="s">
        <v>3567</v>
      </c>
      <c r="I19">
        <v>284187</v>
      </c>
      <c r="K19">
        <v>2006</v>
      </c>
      <c r="O19" s="3">
        <v>2005</v>
      </c>
      <c r="P19" s="7">
        <v>370922.61659739952</v>
      </c>
      <c r="Q19" s="7">
        <v>66813.676175608314</v>
      </c>
      <c r="R19" s="7"/>
      <c r="S19" s="3">
        <v>2005</v>
      </c>
      <c r="T19" s="7">
        <v>370922.61659739952</v>
      </c>
      <c r="U19" s="7">
        <v>728632.98783654254</v>
      </c>
      <c r="V19" s="3">
        <v>2005</v>
      </c>
      <c r="W19" s="7">
        <v>728632.98783654254</v>
      </c>
    </row>
    <row r="20" spans="1:23" x14ac:dyDescent="0.3">
      <c r="A20">
        <v>110</v>
      </c>
      <c r="B20" t="s">
        <v>3619</v>
      </c>
      <c r="C20">
        <v>319000</v>
      </c>
      <c r="D20" t="s">
        <v>10</v>
      </c>
      <c r="E20">
        <v>1993</v>
      </c>
      <c r="F20" t="s">
        <v>3565</v>
      </c>
      <c r="G20" t="s">
        <v>3566</v>
      </c>
      <c r="H20" t="s">
        <v>3567</v>
      </c>
      <c r="I20">
        <v>140000</v>
      </c>
      <c r="K20">
        <v>2007</v>
      </c>
      <c r="O20" s="3">
        <v>2006</v>
      </c>
      <c r="P20" s="7">
        <v>344178.89965969237</v>
      </c>
      <c r="Q20" s="7">
        <v>60910.874101037647</v>
      </c>
      <c r="R20" s="7"/>
      <c r="S20" s="3">
        <v>2006</v>
      </c>
      <c r="T20" s="7">
        <v>344178.89965969237</v>
      </c>
      <c r="U20" s="7">
        <v>539271.81370030006</v>
      </c>
      <c r="V20" s="3">
        <v>2006</v>
      </c>
      <c r="W20" s="7">
        <v>539271.81370030006</v>
      </c>
    </row>
    <row r="21" spans="1:23" x14ac:dyDescent="0.3">
      <c r="A21">
        <v>1291</v>
      </c>
      <c r="B21" t="s">
        <v>3758</v>
      </c>
      <c r="C21">
        <v>590000</v>
      </c>
      <c r="D21" t="s">
        <v>10</v>
      </c>
      <c r="E21">
        <v>1993</v>
      </c>
      <c r="F21" t="s">
        <v>3565</v>
      </c>
      <c r="G21" t="s">
        <v>3566</v>
      </c>
      <c r="H21" t="s">
        <v>3567</v>
      </c>
      <c r="I21">
        <v>82235</v>
      </c>
      <c r="K21">
        <v>2008</v>
      </c>
      <c r="O21" s="3">
        <v>2007</v>
      </c>
      <c r="P21" s="7">
        <v>442561.99019270571</v>
      </c>
      <c r="Q21" s="7">
        <v>55638.609663520256</v>
      </c>
      <c r="R21" s="7"/>
      <c r="S21" s="3">
        <v>2007</v>
      </c>
      <c r="T21" s="7">
        <v>442561.99019270571</v>
      </c>
      <c r="U21" s="7">
        <v>592999.79755392112</v>
      </c>
      <c r="V21" s="3">
        <v>2007</v>
      </c>
      <c r="W21" s="7">
        <v>592999.79755392112</v>
      </c>
    </row>
    <row r="22" spans="1:23" x14ac:dyDescent="0.3">
      <c r="A22">
        <v>1309</v>
      </c>
      <c r="B22" t="s">
        <v>4451</v>
      </c>
      <c r="C22">
        <v>699000</v>
      </c>
      <c r="D22" t="s">
        <v>10</v>
      </c>
      <c r="E22">
        <v>1993</v>
      </c>
      <c r="F22" t="s">
        <v>3565</v>
      </c>
      <c r="G22" t="s">
        <v>3566</v>
      </c>
      <c r="H22" t="s">
        <v>3567</v>
      </c>
      <c r="I22">
        <v>78000</v>
      </c>
      <c r="K22">
        <v>2009</v>
      </c>
      <c r="O22" s="3">
        <v>2008</v>
      </c>
      <c r="P22" s="7">
        <v>464723.42717364209</v>
      </c>
      <c r="Q22" s="7">
        <v>70140.147034081339</v>
      </c>
      <c r="R22" s="7"/>
      <c r="S22" s="3">
        <v>2008</v>
      </c>
      <c r="T22" s="7">
        <v>464723.42717364209</v>
      </c>
      <c r="U22" s="7">
        <v>618527.8918334113</v>
      </c>
      <c r="V22" s="3">
        <v>2008</v>
      </c>
      <c r="W22" s="7">
        <v>618527.8918334113</v>
      </c>
    </row>
    <row r="23" spans="1:23" x14ac:dyDescent="0.3">
      <c r="A23">
        <v>1505</v>
      </c>
      <c r="B23" t="s">
        <v>3615</v>
      </c>
      <c r="C23">
        <v>170000</v>
      </c>
      <c r="D23" t="s">
        <v>19</v>
      </c>
      <c r="E23">
        <v>1993</v>
      </c>
      <c r="F23" t="s">
        <v>3045</v>
      </c>
      <c r="G23" t="s">
        <v>3617</v>
      </c>
      <c r="H23" t="s">
        <v>3618</v>
      </c>
      <c r="I23">
        <v>338000</v>
      </c>
      <c r="K23">
        <v>2010</v>
      </c>
      <c r="O23" s="3">
        <v>2009</v>
      </c>
      <c r="P23" s="7">
        <v>461308.55114744231</v>
      </c>
      <c r="Q23" s="7">
        <v>51007.278443763498</v>
      </c>
      <c r="R23" s="7"/>
      <c r="S23" s="3">
        <v>2009</v>
      </c>
      <c r="T23" s="7">
        <v>461308.55114744231</v>
      </c>
      <c r="U23" s="7">
        <v>671045.14762136224</v>
      </c>
      <c r="V23" s="3">
        <v>2009</v>
      </c>
      <c r="W23" s="7">
        <v>671045.14762136224</v>
      </c>
    </row>
    <row r="24" spans="1:23" x14ac:dyDescent="0.3">
      <c r="A24">
        <v>1512</v>
      </c>
      <c r="B24" t="s">
        <v>3574</v>
      </c>
      <c r="C24">
        <v>200000</v>
      </c>
      <c r="E24">
        <v>1993</v>
      </c>
      <c r="F24" t="s">
        <v>4544</v>
      </c>
      <c r="I24">
        <v>345500</v>
      </c>
      <c r="K24">
        <v>2011</v>
      </c>
      <c r="O24" s="3">
        <v>2010</v>
      </c>
      <c r="P24" s="7">
        <v>449544.57556349813</v>
      </c>
      <c r="Q24" s="7">
        <v>58413.813318138171</v>
      </c>
      <c r="R24" s="7"/>
      <c r="S24" s="3">
        <v>2010</v>
      </c>
      <c r="T24" s="7">
        <v>449544.57556349813</v>
      </c>
      <c r="U24" s="7">
        <v>847425.45046240347</v>
      </c>
      <c r="V24" s="3">
        <v>2010</v>
      </c>
      <c r="W24" s="7">
        <v>847425.45046240347</v>
      </c>
    </row>
    <row r="25" spans="1:23" x14ac:dyDescent="0.3">
      <c r="A25">
        <v>1515</v>
      </c>
      <c r="B25" t="s">
        <v>4428</v>
      </c>
      <c r="C25">
        <v>229000</v>
      </c>
      <c r="D25" t="s">
        <v>10</v>
      </c>
      <c r="E25">
        <v>1993</v>
      </c>
      <c r="F25" t="s">
        <v>3565</v>
      </c>
      <c r="G25" t="s">
        <v>3566</v>
      </c>
      <c r="H25" t="s">
        <v>3567</v>
      </c>
      <c r="I25">
        <v>392000</v>
      </c>
      <c r="K25">
        <v>2012</v>
      </c>
      <c r="O25" s="3">
        <v>2011</v>
      </c>
      <c r="P25" s="7">
        <v>649394.67797760153</v>
      </c>
      <c r="Q25" s="7">
        <v>55847.594429316057</v>
      </c>
      <c r="R25" s="7"/>
      <c r="S25" s="3">
        <v>2011</v>
      </c>
      <c r="T25" s="7">
        <v>649394.67797760153</v>
      </c>
      <c r="U25" s="7">
        <v>852946.72300401784</v>
      </c>
      <c r="V25" s="3">
        <v>2011</v>
      </c>
      <c r="W25" s="7">
        <v>852946.72300401784</v>
      </c>
    </row>
    <row r="26" spans="1:23" x14ac:dyDescent="0.3">
      <c r="A26">
        <v>1802</v>
      </c>
      <c r="B26" t="s">
        <v>3602</v>
      </c>
      <c r="C26">
        <v>330000</v>
      </c>
      <c r="D26" t="s">
        <v>10</v>
      </c>
      <c r="E26">
        <v>1993</v>
      </c>
      <c r="F26" t="s">
        <v>3565</v>
      </c>
      <c r="G26" t="s">
        <v>3566</v>
      </c>
      <c r="H26" t="s">
        <v>3567</v>
      </c>
      <c r="I26">
        <v>141122</v>
      </c>
      <c r="K26">
        <v>2013</v>
      </c>
      <c r="O26" s="3">
        <v>2012</v>
      </c>
      <c r="P26" s="7">
        <v>699736.8736652286</v>
      </c>
      <c r="Q26" s="7">
        <v>64184.057645629466</v>
      </c>
      <c r="R26" s="7"/>
      <c r="S26" s="3">
        <v>2012</v>
      </c>
      <c r="T26" s="7">
        <v>699736.8736652286</v>
      </c>
      <c r="U26" s="7">
        <v>993246.75621698983</v>
      </c>
      <c r="V26" s="3">
        <v>2012</v>
      </c>
      <c r="W26" s="7">
        <v>993246.75621698983</v>
      </c>
    </row>
    <row r="27" spans="1:23" x14ac:dyDescent="0.3">
      <c r="A27">
        <v>1820</v>
      </c>
      <c r="B27" t="s">
        <v>3758</v>
      </c>
      <c r="C27">
        <v>450000</v>
      </c>
      <c r="D27" t="s">
        <v>10</v>
      </c>
      <c r="E27">
        <v>1993</v>
      </c>
      <c r="F27" t="s">
        <v>3565</v>
      </c>
      <c r="G27" t="s">
        <v>3566</v>
      </c>
      <c r="H27" t="s">
        <v>3567</v>
      </c>
      <c r="I27">
        <v>82235</v>
      </c>
      <c r="K27">
        <v>2014</v>
      </c>
      <c r="O27" s="3">
        <v>2013</v>
      </c>
      <c r="P27" s="7">
        <v>723393.64680126961</v>
      </c>
      <c r="Q27" s="7">
        <v>58607.664167945957</v>
      </c>
      <c r="R27" s="7"/>
      <c r="S27" s="3">
        <v>2013</v>
      </c>
      <c r="T27" s="7">
        <v>723393.64680126961</v>
      </c>
      <c r="U27" s="7">
        <v>1026916.054296816</v>
      </c>
      <c r="V27" s="3">
        <v>2013</v>
      </c>
      <c r="W27" s="7">
        <v>1026916.054296816</v>
      </c>
    </row>
    <row r="28" spans="1:23" x14ac:dyDescent="0.3">
      <c r="A28">
        <v>1834</v>
      </c>
      <c r="B28" t="s">
        <v>3564</v>
      </c>
      <c r="C28">
        <v>550000</v>
      </c>
      <c r="D28" t="s">
        <v>10</v>
      </c>
      <c r="E28">
        <v>1993</v>
      </c>
      <c r="F28" t="s">
        <v>3565</v>
      </c>
      <c r="G28" t="s">
        <v>3566</v>
      </c>
      <c r="H28" t="s">
        <v>3567</v>
      </c>
      <c r="I28">
        <v>141000</v>
      </c>
      <c r="K28">
        <v>2015</v>
      </c>
      <c r="O28" s="3">
        <v>2014</v>
      </c>
      <c r="P28" s="7">
        <v>663532.45211352268</v>
      </c>
      <c r="Q28" s="7">
        <v>69016.563341910281</v>
      </c>
      <c r="R28" s="7"/>
      <c r="S28" s="3">
        <v>2014</v>
      </c>
      <c r="T28" s="7">
        <v>663532.45211352268</v>
      </c>
      <c r="U28" s="7">
        <v>991345.54333836585</v>
      </c>
      <c r="V28" s="3">
        <v>2014</v>
      </c>
      <c r="W28" s="7">
        <v>991345.54333836585</v>
      </c>
    </row>
    <row r="29" spans="1:23" x14ac:dyDescent="0.3">
      <c r="A29">
        <v>1989</v>
      </c>
      <c r="B29" t="s">
        <v>4722</v>
      </c>
      <c r="C29">
        <v>249000</v>
      </c>
      <c r="D29" t="s">
        <v>10</v>
      </c>
      <c r="E29">
        <v>1993</v>
      </c>
      <c r="F29" t="s">
        <v>3565</v>
      </c>
      <c r="G29" t="s">
        <v>3566</v>
      </c>
      <c r="H29" t="s">
        <v>3567</v>
      </c>
      <c r="I29">
        <v>154000</v>
      </c>
      <c r="K29">
        <v>2016</v>
      </c>
      <c r="O29" s="3">
        <v>2015</v>
      </c>
      <c r="P29" s="7">
        <v>618613.60473639611</v>
      </c>
      <c r="Q29" s="7">
        <v>53896.758139235826</v>
      </c>
      <c r="R29" s="7"/>
      <c r="S29" s="3">
        <v>2015</v>
      </c>
      <c r="T29" s="7">
        <v>618613.60473639611</v>
      </c>
      <c r="U29" s="7">
        <v>984926.17343037028</v>
      </c>
      <c r="V29" s="3">
        <v>2015</v>
      </c>
      <c r="W29" s="7">
        <v>984926.17343037028</v>
      </c>
    </row>
    <row r="30" spans="1:23" x14ac:dyDescent="0.3">
      <c r="A30">
        <v>1999</v>
      </c>
      <c r="B30" t="s">
        <v>3758</v>
      </c>
      <c r="C30">
        <v>299000</v>
      </c>
      <c r="D30" t="s">
        <v>10</v>
      </c>
      <c r="E30">
        <v>1993</v>
      </c>
      <c r="F30" t="s">
        <v>3565</v>
      </c>
      <c r="G30" t="s">
        <v>3566</v>
      </c>
      <c r="H30" t="s">
        <v>3567</v>
      </c>
      <c r="I30">
        <v>82235</v>
      </c>
      <c r="K30">
        <v>2017</v>
      </c>
      <c r="O30" s="3">
        <v>2016</v>
      </c>
      <c r="P30" s="7">
        <v>624072.83182141942</v>
      </c>
      <c r="Q30" s="7">
        <v>64165.64305559716</v>
      </c>
      <c r="R30" s="7"/>
      <c r="S30" s="3">
        <v>2016</v>
      </c>
      <c r="T30" s="7">
        <v>624072.83182141942</v>
      </c>
      <c r="U30" s="7">
        <v>1003142.2271248077</v>
      </c>
      <c r="V30" s="3">
        <v>2016</v>
      </c>
      <c r="W30" s="7">
        <v>1003142.2271248077</v>
      </c>
    </row>
    <row r="31" spans="1:23" x14ac:dyDescent="0.3">
      <c r="A31">
        <v>23</v>
      </c>
      <c r="B31" t="s">
        <v>6195</v>
      </c>
      <c r="C31">
        <v>149000</v>
      </c>
      <c r="D31" t="s">
        <v>10</v>
      </c>
      <c r="E31">
        <v>1993</v>
      </c>
      <c r="F31">
        <v>1043</v>
      </c>
      <c r="G31">
        <v>33</v>
      </c>
      <c r="H31">
        <v>45</v>
      </c>
      <c r="I31">
        <v>178000</v>
      </c>
      <c r="K31">
        <v>2018</v>
      </c>
      <c r="O31" s="3">
        <v>2017</v>
      </c>
      <c r="P31" s="7">
        <v>687725.65375741269</v>
      </c>
      <c r="Q31" s="7">
        <v>65180.833754256812</v>
      </c>
      <c r="R31" s="7"/>
      <c r="S31" s="3">
        <v>2017</v>
      </c>
      <c r="T31" s="7">
        <v>687725.65375741269</v>
      </c>
      <c r="U31" s="7">
        <v>998287.51823353616</v>
      </c>
      <c r="V31" s="3">
        <v>2017</v>
      </c>
      <c r="W31" s="7">
        <v>998287.51823353616</v>
      </c>
    </row>
    <row r="32" spans="1:23" x14ac:dyDescent="0.3">
      <c r="A32">
        <v>75</v>
      </c>
      <c r="B32" t="s">
        <v>6245</v>
      </c>
      <c r="C32">
        <v>390000</v>
      </c>
      <c r="D32" t="s">
        <v>10</v>
      </c>
      <c r="E32">
        <v>1993</v>
      </c>
      <c r="F32">
        <v>1043</v>
      </c>
      <c r="G32">
        <v>33</v>
      </c>
      <c r="H32">
        <v>45</v>
      </c>
      <c r="I32">
        <v>138000</v>
      </c>
      <c r="K32">
        <v>2019</v>
      </c>
      <c r="O32" s="3">
        <v>2018</v>
      </c>
      <c r="P32" s="7">
        <v>1070371.9141718554</v>
      </c>
      <c r="Q32" s="7">
        <v>53811.163341508734</v>
      </c>
      <c r="R32" s="7"/>
      <c r="S32" s="3">
        <v>2018</v>
      </c>
      <c r="T32" s="7">
        <v>1070371.9141718554</v>
      </c>
      <c r="U32" s="7">
        <v>1203546.0036478855</v>
      </c>
      <c r="V32" s="3">
        <v>2018</v>
      </c>
      <c r="W32" s="7">
        <v>1203546.0036478855</v>
      </c>
    </row>
    <row r="33" spans="1:23" x14ac:dyDescent="0.3">
      <c r="A33">
        <v>104</v>
      </c>
      <c r="B33" t="s">
        <v>6273</v>
      </c>
      <c r="C33">
        <v>450000</v>
      </c>
      <c r="D33" t="s">
        <v>104</v>
      </c>
      <c r="E33">
        <v>1993</v>
      </c>
      <c r="F33">
        <v>1272</v>
      </c>
      <c r="G33">
        <v>40</v>
      </c>
      <c r="H33">
        <v>54</v>
      </c>
      <c r="I33">
        <v>240000</v>
      </c>
      <c r="K33">
        <v>2020</v>
      </c>
      <c r="O33" s="3">
        <v>2019</v>
      </c>
      <c r="P33" s="7">
        <v>1031124.8532246032</v>
      </c>
      <c r="Q33" s="7">
        <v>52085.400340789965</v>
      </c>
      <c r="R33" s="7"/>
      <c r="S33" s="3">
        <v>2019</v>
      </c>
      <c r="T33" s="7">
        <v>1031124.8532246032</v>
      </c>
      <c r="U33" s="7">
        <v>1207173.3987395114</v>
      </c>
      <c r="V33" s="3">
        <v>2019</v>
      </c>
      <c r="W33" s="7">
        <v>1207173.3987395114</v>
      </c>
    </row>
    <row r="34" spans="1:23" x14ac:dyDescent="0.3">
      <c r="A34">
        <v>259</v>
      </c>
      <c r="B34" t="s">
        <v>6389</v>
      </c>
      <c r="C34">
        <v>999000</v>
      </c>
      <c r="D34" t="s">
        <v>10</v>
      </c>
      <c r="E34">
        <v>1993</v>
      </c>
      <c r="F34">
        <v>1043</v>
      </c>
      <c r="G34">
        <v>33</v>
      </c>
      <c r="H34">
        <v>45</v>
      </c>
      <c r="I34">
        <v>64265</v>
      </c>
      <c r="K34">
        <v>2021</v>
      </c>
      <c r="O34" s="3">
        <v>2020</v>
      </c>
      <c r="P34" s="7">
        <v>1441670.5107154548</v>
      </c>
      <c r="Q34" s="7">
        <v>34214.302243462102</v>
      </c>
      <c r="R34" s="7"/>
      <c r="S34" s="3">
        <v>2020</v>
      </c>
      <c r="T34" s="7">
        <v>1441670.5107154548</v>
      </c>
      <c r="U34" s="7">
        <v>1216770.8922158272</v>
      </c>
      <c r="V34" s="3">
        <v>2020</v>
      </c>
      <c r="W34" s="7">
        <v>1216770.8922158272</v>
      </c>
    </row>
    <row r="35" spans="1:23" x14ac:dyDescent="0.3">
      <c r="A35">
        <v>972</v>
      </c>
      <c r="B35" t="s">
        <v>6813</v>
      </c>
      <c r="C35">
        <v>550000</v>
      </c>
      <c r="D35" t="s">
        <v>19</v>
      </c>
      <c r="E35">
        <v>1993</v>
      </c>
      <c r="F35">
        <v>1398</v>
      </c>
      <c r="G35">
        <v>35</v>
      </c>
      <c r="H35">
        <v>48</v>
      </c>
      <c r="I35">
        <v>205600</v>
      </c>
      <c r="K35">
        <v>2022</v>
      </c>
      <c r="O35" s="3">
        <v>2021</v>
      </c>
      <c r="P35" s="7">
        <v>1382852.7522907516</v>
      </c>
      <c r="Q35" s="7">
        <v>30401.65852611946</v>
      </c>
      <c r="R35" s="7"/>
      <c r="S35" s="3">
        <v>2021</v>
      </c>
      <c r="T35" s="7">
        <v>1382852.7522907516</v>
      </c>
      <c r="U35" s="7">
        <v>1192060.5043166471</v>
      </c>
      <c r="V35" s="3">
        <v>2021</v>
      </c>
      <c r="W35" s="7">
        <v>1192060.5043166471</v>
      </c>
    </row>
    <row r="36" spans="1:23" x14ac:dyDescent="0.3">
      <c r="A36">
        <v>1143</v>
      </c>
      <c r="B36" t="s">
        <v>6273</v>
      </c>
      <c r="C36">
        <v>390000</v>
      </c>
      <c r="D36" t="s">
        <v>104</v>
      </c>
      <c r="E36">
        <v>1993</v>
      </c>
      <c r="F36">
        <v>1272</v>
      </c>
      <c r="G36">
        <v>40</v>
      </c>
      <c r="H36">
        <v>54</v>
      </c>
      <c r="I36">
        <v>240000</v>
      </c>
      <c r="K36">
        <v>2023</v>
      </c>
      <c r="O36" s="3">
        <v>2022</v>
      </c>
      <c r="P36" s="7">
        <v>1349048.476226765</v>
      </c>
      <c r="Q36" s="7">
        <v>13227.557078763683</v>
      </c>
      <c r="R36" s="7"/>
      <c r="S36" s="3">
        <v>2022</v>
      </c>
      <c r="T36" s="7">
        <v>1349048.476226765</v>
      </c>
      <c r="U36" s="7">
        <v>1112670.3979960815</v>
      </c>
      <c r="V36" s="3">
        <v>2022</v>
      </c>
      <c r="W36" s="7">
        <v>1112670.3979960815</v>
      </c>
    </row>
    <row r="37" spans="1:23" x14ac:dyDescent="0.3">
      <c r="A37">
        <v>22</v>
      </c>
      <c r="B37" t="s">
        <v>5113</v>
      </c>
      <c r="C37">
        <v>199000</v>
      </c>
      <c r="D37" t="s">
        <v>10</v>
      </c>
      <c r="E37">
        <v>1993</v>
      </c>
      <c r="F37">
        <v>1171</v>
      </c>
      <c r="G37">
        <v>40</v>
      </c>
      <c r="H37">
        <v>54</v>
      </c>
      <c r="I37">
        <v>122500</v>
      </c>
      <c r="K37">
        <v>2024</v>
      </c>
      <c r="O37" s="3">
        <v>2023</v>
      </c>
      <c r="P37" s="7">
        <v>1516537.4344154773</v>
      </c>
      <c r="Q37" s="7">
        <v>6554.2826339784333</v>
      </c>
      <c r="R37" s="7"/>
      <c r="S37" s="3">
        <v>2023</v>
      </c>
      <c r="T37" s="7">
        <v>1516537.4344154773</v>
      </c>
      <c r="U37" s="7">
        <v>1590725.9824387182</v>
      </c>
      <c r="V37" s="3">
        <v>2023</v>
      </c>
      <c r="W37" s="7">
        <v>1590725.9824387182</v>
      </c>
    </row>
    <row r="38" spans="1:23" x14ac:dyDescent="0.3">
      <c r="A38">
        <v>31</v>
      </c>
      <c r="B38" t="s">
        <v>5112</v>
      </c>
      <c r="C38">
        <v>250000</v>
      </c>
      <c r="D38" t="s">
        <v>10</v>
      </c>
      <c r="E38">
        <v>1993</v>
      </c>
      <c r="F38">
        <v>1171</v>
      </c>
      <c r="G38">
        <v>40</v>
      </c>
      <c r="H38">
        <v>54</v>
      </c>
      <c r="I38">
        <v>205000</v>
      </c>
      <c r="O38" s="3">
        <v>2024</v>
      </c>
      <c r="P38" s="7">
        <v>1811490.2222288011</v>
      </c>
      <c r="Q38" s="7">
        <v>731.72711141933814</v>
      </c>
      <c r="R38" s="7"/>
      <c r="S38" s="3">
        <v>2024</v>
      </c>
      <c r="T38" s="7">
        <v>1811490.2222288011</v>
      </c>
      <c r="U38" s="7">
        <v>1490724.7680827696</v>
      </c>
      <c r="V38" s="3">
        <v>2024</v>
      </c>
      <c r="W38" s="7">
        <v>1490724.7680827696</v>
      </c>
    </row>
    <row r="39" spans="1:23" x14ac:dyDescent="0.3">
      <c r="A39">
        <v>42</v>
      </c>
      <c r="B39" t="s">
        <v>5127</v>
      </c>
      <c r="C39">
        <v>299999</v>
      </c>
      <c r="D39" t="s">
        <v>19</v>
      </c>
      <c r="E39">
        <v>1993</v>
      </c>
      <c r="F39">
        <v>1870</v>
      </c>
      <c r="G39">
        <v>47</v>
      </c>
      <c r="H39">
        <v>64</v>
      </c>
      <c r="I39">
        <v>270000</v>
      </c>
      <c r="O39" s="3" t="s">
        <v>6949</v>
      </c>
      <c r="P39">
        <v>2022895.0000836514</v>
      </c>
      <c r="Q39">
        <v>86729.043803471432</v>
      </c>
    </row>
    <row r="40" spans="1:23" x14ac:dyDescent="0.3">
      <c r="A40">
        <v>62</v>
      </c>
      <c r="B40" t="s">
        <v>3569</v>
      </c>
      <c r="C40">
        <v>135000</v>
      </c>
      <c r="D40" t="s">
        <v>10</v>
      </c>
      <c r="E40">
        <v>1994</v>
      </c>
      <c r="F40" t="s">
        <v>3570</v>
      </c>
      <c r="G40" t="s">
        <v>3571</v>
      </c>
      <c r="H40" t="s">
        <v>3572</v>
      </c>
      <c r="I40">
        <v>169068</v>
      </c>
    </row>
    <row r="41" spans="1:23" x14ac:dyDescent="0.3">
      <c r="A41">
        <v>65</v>
      </c>
      <c r="B41" t="s">
        <v>3564</v>
      </c>
      <c r="C41">
        <v>149999</v>
      </c>
      <c r="D41" t="s">
        <v>10</v>
      </c>
      <c r="E41">
        <v>1994</v>
      </c>
      <c r="F41" t="s">
        <v>3565</v>
      </c>
      <c r="G41" t="s">
        <v>3566</v>
      </c>
      <c r="H41" t="s">
        <v>3567</v>
      </c>
      <c r="I41">
        <v>283005</v>
      </c>
      <c r="S41" s="4" t="s">
        <v>6948</v>
      </c>
      <c r="T41" s="4" t="s">
        <v>6997</v>
      </c>
      <c r="U41" s="4" t="s">
        <v>6997</v>
      </c>
    </row>
    <row r="42" spans="1:23" x14ac:dyDescent="0.3">
      <c r="A42">
        <v>75</v>
      </c>
      <c r="B42" t="s">
        <v>3564</v>
      </c>
      <c r="C42">
        <v>200000</v>
      </c>
      <c r="D42" t="s">
        <v>10</v>
      </c>
      <c r="E42">
        <v>1994</v>
      </c>
      <c r="F42" t="s">
        <v>3565</v>
      </c>
      <c r="G42" t="s">
        <v>3566</v>
      </c>
      <c r="H42" t="s">
        <v>3567</v>
      </c>
      <c r="I42">
        <v>300750</v>
      </c>
      <c r="S42" s="3">
        <v>1990</v>
      </c>
      <c r="T42" s="7">
        <v>9192.3881554251184</v>
      </c>
      <c r="U42" s="7">
        <v>62161.42387350971</v>
      </c>
    </row>
    <row r="43" spans="1:23" x14ac:dyDescent="0.3">
      <c r="A43">
        <v>79</v>
      </c>
      <c r="B43" t="s">
        <v>3588</v>
      </c>
      <c r="C43">
        <v>220000</v>
      </c>
      <c r="D43" t="s">
        <v>10</v>
      </c>
      <c r="E43">
        <v>1994</v>
      </c>
      <c r="F43" t="s">
        <v>3565</v>
      </c>
      <c r="G43" t="s">
        <v>3566</v>
      </c>
      <c r="H43" t="s">
        <v>3567</v>
      </c>
      <c r="I43">
        <v>174000</v>
      </c>
      <c r="S43" s="3">
        <v>1991</v>
      </c>
      <c r="T43" s="7">
        <v>49539.652617541324</v>
      </c>
      <c r="U43" s="7">
        <v>66518.354774729349</v>
      </c>
    </row>
    <row r="44" spans="1:23" x14ac:dyDescent="0.3">
      <c r="A44">
        <v>81</v>
      </c>
      <c r="B44" t="s">
        <v>3590</v>
      </c>
      <c r="C44">
        <v>239000</v>
      </c>
      <c r="D44" t="s">
        <v>10</v>
      </c>
      <c r="E44">
        <v>1994</v>
      </c>
      <c r="F44" t="s">
        <v>3565</v>
      </c>
      <c r="G44" t="s">
        <v>3566</v>
      </c>
      <c r="H44" t="s">
        <v>3567</v>
      </c>
      <c r="I44">
        <v>301568</v>
      </c>
      <c r="S44" s="3">
        <v>1992</v>
      </c>
      <c r="T44" s="7">
        <v>108375.96037331935</v>
      </c>
      <c r="U44" s="7">
        <v>44327.541749972879</v>
      </c>
    </row>
    <row r="45" spans="1:23" x14ac:dyDescent="0.3">
      <c r="A45">
        <v>86</v>
      </c>
      <c r="B45" t="s">
        <v>3564</v>
      </c>
      <c r="C45">
        <v>250000</v>
      </c>
      <c r="D45" t="s">
        <v>10</v>
      </c>
      <c r="E45">
        <v>1994</v>
      </c>
      <c r="F45" t="s">
        <v>3565</v>
      </c>
      <c r="G45" t="s">
        <v>3566</v>
      </c>
      <c r="H45" t="s">
        <v>3567</v>
      </c>
      <c r="I45">
        <v>221617</v>
      </c>
      <c r="S45" s="3">
        <v>1993</v>
      </c>
      <c r="T45" s="7">
        <v>94268.42495534019</v>
      </c>
      <c r="U45" s="7">
        <v>94210.24418843443</v>
      </c>
    </row>
    <row r="46" spans="1:23" x14ac:dyDescent="0.3">
      <c r="A46">
        <v>100</v>
      </c>
      <c r="B46" t="s">
        <v>3605</v>
      </c>
      <c r="C46">
        <v>299000</v>
      </c>
      <c r="D46" t="s">
        <v>10</v>
      </c>
      <c r="E46">
        <v>1994</v>
      </c>
      <c r="F46" t="s">
        <v>3570</v>
      </c>
      <c r="G46" t="s">
        <v>76</v>
      </c>
      <c r="H46" t="s">
        <v>77</v>
      </c>
      <c r="I46">
        <v>171230</v>
      </c>
      <c r="S46" s="3">
        <v>1994</v>
      </c>
      <c r="T46" s="7">
        <v>51368.70540234245</v>
      </c>
      <c r="U46" s="7">
        <v>42411.050488001747</v>
      </c>
    </row>
    <row r="47" spans="1:23" x14ac:dyDescent="0.3">
      <c r="A47">
        <v>114</v>
      </c>
      <c r="B47" t="s">
        <v>3622</v>
      </c>
      <c r="C47">
        <v>320000</v>
      </c>
      <c r="D47" t="s">
        <v>10</v>
      </c>
      <c r="E47">
        <v>1994</v>
      </c>
      <c r="F47" t="s">
        <v>3565</v>
      </c>
      <c r="G47" t="s">
        <v>3566</v>
      </c>
      <c r="H47" t="s">
        <v>3567</v>
      </c>
      <c r="I47">
        <v>222000</v>
      </c>
      <c r="S47" s="3">
        <v>1995</v>
      </c>
      <c r="T47" s="7">
        <v>41573.520476468686</v>
      </c>
      <c r="U47" s="7">
        <v>37010.030692142536</v>
      </c>
    </row>
    <row r="48" spans="1:23" x14ac:dyDescent="0.3">
      <c r="A48">
        <v>117</v>
      </c>
      <c r="B48" t="s">
        <v>3602</v>
      </c>
      <c r="C48">
        <v>329000</v>
      </c>
      <c r="D48" t="s">
        <v>10</v>
      </c>
      <c r="E48">
        <v>1994</v>
      </c>
      <c r="F48" t="s">
        <v>3565</v>
      </c>
      <c r="G48" t="s">
        <v>3566</v>
      </c>
      <c r="H48" t="s">
        <v>3567</v>
      </c>
      <c r="I48">
        <v>169404</v>
      </c>
      <c r="S48" s="3">
        <v>1996</v>
      </c>
      <c r="T48" s="7">
        <v>74524.191562916618</v>
      </c>
      <c r="U48" s="7">
        <v>54028.727252744138</v>
      </c>
    </row>
    <row r="49" spans="1:21" x14ac:dyDescent="0.3">
      <c r="A49">
        <v>1237</v>
      </c>
      <c r="B49" t="s">
        <v>4428</v>
      </c>
      <c r="C49">
        <v>179000</v>
      </c>
      <c r="D49" t="s">
        <v>10</v>
      </c>
      <c r="E49">
        <v>1994</v>
      </c>
      <c r="F49" t="s">
        <v>3565</v>
      </c>
      <c r="G49" t="s">
        <v>3566</v>
      </c>
      <c r="H49" t="s">
        <v>3567</v>
      </c>
      <c r="I49">
        <v>225200</v>
      </c>
      <c r="S49" s="3">
        <v>1997</v>
      </c>
      <c r="T49" s="7">
        <v>58343.456271858078</v>
      </c>
      <c r="U49" s="7">
        <v>74392.462735318637</v>
      </c>
    </row>
    <row r="50" spans="1:21" x14ac:dyDescent="0.3">
      <c r="A50">
        <v>1246</v>
      </c>
      <c r="B50" t="s">
        <v>3602</v>
      </c>
      <c r="C50">
        <v>255000</v>
      </c>
      <c r="D50" t="s">
        <v>10</v>
      </c>
      <c r="E50">
        <v>1994</v>
      </c>
      <c r="F50" t="s">
        <v>3565</v>
      </c>
      <c r="G50" t="s">
        <v>3566</v>
      </c>
      <c r="H50" t="s">
        <v>3567</v>
      </c>
      <c r="I50">
        <v>256000</v>
      </c>
      <c r="S50" s="3">
        <v>1998</v>
      </c>
      <c r="T50" s="7">
        <v>60681.042571766346</v>
      </c>
      <c r="U50" s="7">
        <v>57098.645154679456</v>
      </c>
    </row>
    <row r="51" spans="1:21" x14ac:dyDescent="0.3">
      <c r="A51">
        <v>1251</v>
      </c>
      <c r="B51" t="s">
        <v>3564</v>
      </c>
      <c r="C51">
        <v>299000</v>
      </c>
      <c r="D51" t="s">
        <v>10</v>
      </c>
      <c r="E51">
        <v>1994</v>
      </c>
      <c r="F51" t="s">
        <v>3565</v>
      </c>
      <c r="G51" t="s">
        <v>3566</v>
      </c>
      <c r="H51" t="s">
        <v>3567</v>
      </c>
      <c r="I51">
        <v>221617</v>
      </c>
      <c r="S51" s="3">
        <v>1999</v>
      </c>
      <c r="T51" s="7">
        <v>61104.706189708086</v>
      </c>
      <c r="U51" s="7">
        <v>64654.910352797735</v>
      </c>
    </row>
    <row r="52" spans="1:21" x14ac:dyDescent="0.3">
      <c r="A52">
        <v>1258</v>
      </c>
      <c r="B52" t="s">
        <v>4434</v>
      </c>
      <c r="C52">
        <v>370000</v>
      </c>
      <c r="D52" t="s">
        <v>10</v>
      </c>
      <c r="E52">
        <v>1994</v>
      </c>
      <c r="F52" t="s">
        <v>3570</v>
      </c>
      <c r="G52" t="s">
        <v>3571</v>
      </c>
      <c r="H52" t="s">
        <v>3572</v>
      </c>
      <c r="I52">
        <v>182600</v>
      </c>
      <c r="S52" s="3">
        <v>2000</v>
      </c>
      <c r="T52" s="7">
        <v>71024.115951213476</v>
      </c>
      <c r="U52" s="7">
        <v>46937.152124390632</v>
      </c>
    </row>
    <row r="53" spans="1:21" x14ac:dyDescent="0.3">
      <c r="A53">
        <v>1509</v>
      </c>
      <c r="B53" t="s">
        <v>4542</v>
      </c>
      <c r="C53">
        <v>188000</v>
      </c>
      <c r="E53">
        <v>1994</v>
      </c>
      <c r="F53" t="s">
        <v>3611</v>
      </c>
      <c r="I53">
        <v>117000</v>
      </c>
      <c r="S53" s="3">
        <v>2001</v>
      </c>
      <c r="T53" s="7">
        <v>68565.465710289805</v>
      </c>
      <c r="U53" s="7">
        <v>57085.427576289454</v>
      </c>
    </row>
    <row r="54" spans="1:21" x14ac:dyDescent="0.3">
      <c r="A54">
        <v>1511</v>
      </c>
      <c r="B54" t="s">
        <v>4543</v>
      </c>
      <c r="C54">
        <v>190000</v>
      </c>
      <c r="D54" t="s">
        <v>10</v>
      </c>
      <c r="E54">
        <v>1994</v>
      </c>
      <c r="F54" t="s">
        <v>3565</v>
      </c>
      <c r="G54" t="s">
        <v>3566</v>
      </c>
      <c r="H54" t="s">
        <v>3567</v>
      </c>
      <c r="I54">
        <v>211157</v>
      </c>
      <c r="S54" s="3">
        <v>2002</v>
      </c>
      <c r="T54" s="7">
        <v>66631.066872499825</v>
      </c>
      <c r="U54" s="7">
        <v>54033.487528957499</v>
      </c>
    </row>
    <row r="55" spans="1:21" x14ac:dyDescent="0.3">
      <c r="A55">
        <v>1517</v>
      </c>
      <c r="B55" t="s">
        <v>3602</v>
      </c>
      <c r="C55">
        <v>245000</v>
      </c>
      <c r="D55" t="s">
        <v>10</v>
      </c>
      <c r="E55">
        <v>1994</v>
      </c>
      <c r="F55" t="s">
        <v>3565</v>
      </c>
      <c r="G55" t="s">
        <v>3566</v>
      </c>
      <c r="H55" t="s">
        <v>3567</v>
      </c>
      <c r="I55">
        <v>256000</v>
      </c>
      <c r="S55" s="3">
        <v>2003</v>
      </c>
      <c r="T55" s="7">
        <v>112079.20953353934</v>
      </c>
      <c r="U55" s="7">
        <v>56214.26529643331</v>
      </c>
    </row>
    <row r="56" spans="1:21" x14ac:dyDescent="0.3">
      <c r="A56">
        <v>1519</v>
      </c>
      <c r="B56" t="s">
        <v>4547</v>
      </c>
      <c r="C56">
        <v>250000</v>
      </c>
      <c r="D56" t="s">
        <v>10</v>
      </c>
      <c r="E56">
        <v>1994</v>
      </c>
      <c r="F56" t="s">
        <v>3570</v>
      </c>
      <c r="G56" t="s">
        <v>3571</v>
      </c>
      <c r="H56" t="s">
        <v>3572</v>
      </c>
      <c r="I56">
        <v>174300</v>
      </c>
      <c r="S56" s="3">
        <v>2004</v>
      </c>
      <c r="T56" s="7">
        <v>81946.550704332956</v>
      </c>
      <c r="U56" s="7">
        <v>54897.351200028934</v>
      </c>
    </row>
    <row r="57" spans="1:21" x14ac:dyDescent="0.3">
      <c r="A57">
        <v>1522</v>
      </c>
      <c r="B57" t="s">
        <v>3601</v>
      </c>
      <c r="C57">
        <v>299000</v>
      </c>
      <c r="D57" t="s">
        <v>10</v>
      </c>
      <c r="E57">
        <v>1994</v>
      </c>
      <c r="F57" t="s">
        <v>3570</v>
      </c>
      <c r="G57" t="s">
        <v>3571</v>
      </c>
      <c r="H57" t="s">
        <v>3572</v>
      </c>
      <c r="I57">
        <v>171230</v>
      </c>
      <c r="S57" s="3">
        <v>2005</v>
      </c>
      <c r="T57" s="7">
        <v>66813.676175608314</v>
      </c>
      <c r="U57" s="7">
        <v>56984.484292732355</v>
      </c>
    </row>
    <row r="58" spans="1:21" x14ac:dyDescent="0.3">
      <c r="A58">
        <v>1525</v>
      </c>
      <c r="B58" t="s">
        <v>4434</v>
      </c>
      <c r="C58">
        <v>330000</v>
      </c>
      <c r="D58" t="s">
        <v>10</v>
      </c>
      <c r="E58">
        <v>1994</v>
      </c>
      <c r="F58" t="s">
        <v>3570</v>
      </c>
      <c r="G58" t="s">
        <v>3571</v>
      </c>
      <c r="H58" t="s">
        <v>3572</v>
      </c>
      <c r="I58">
        <v>182600</v>
      </c>
      <c r="S58" s="3">
        <v>2006</v>
      </c>
      <c r="T58" s="7">
        <v>60910.874101037647</v>
      </c>
      <c r="U58" s="7">
        <v>52203.840831255249</v>
      </c>
    </row>
    <row r="59" spans="1:21" x14ac:dyDescent="0.3">
      <c r="A59">
        <v>1776</v>
      </c>
      <c r="B59" t="s">
        <v>4542</v>
      </c>
      <c r="C59">
        <v>138000</v>
      </c>
      <c r="E59">
        <v>1994</v>
      </c>
      <c r="F59" t="s">
        <v>3611</v>
      </c>
      <c r="I59">
        <v>117000</v>
      </c>
      <c r="S59" s="3">
        <v>2007</v>
      </c>
      <c r="T59" s="7">
        <v>55638.609663520256</v>
      </c>
      <c r="U59" s="7">
        <v>53989.239329909375</v>
      </c>
    </row>
    <row r="60" spans="1:21" x14ac:dyDescent="0.3">
      <c r="A60">
        <v>1778</v>
      </c>
      <c r="B60" t="s">
        <v>4543</v>
      </c>
      <c r="C60">
        <v>170000</v>
      </c>
      <c r="D60" t="s">
        <v>10</v>
      </c>
      <c r="E60">
        <v>1994</v>
      </c>
      <c r="F60" t="s">
        <v>3565</v>
      </c>
      <c r="G60" t="s">
        <v>3566</v>
      </c>
      <c r="H60" t="s">
        <v>3567</v>
      </c>
      <c r="I60">
        <v>211157</v>
      </c>
      <c r="S60" s="3">
        <v>2008</v>
      </c>
      <c r="T60" s="7">
        <v>70140.147034081339</v>
      </c>
      <c r="U60" s="7">
        <v>51730.360876047867</v>
      </c>
    </row>
    <row r="61" spans="1:21" x14ac:dyDescent="0.3">
      <c r="A61">
        <v>1818</v>
      </c>
      <c r="B61" t="s">
        <v>3642</v>
      </c>
      <c r="C61">
        <v>450000</v>
      </c>
      <c r="D61" t="s">
        <v>19</v>
      </c>
      <c r="E61">
        <v>1994</v>
      </c>
      <c r="F61" t="s">
        <v>3616</v>
      </c>
      <c r="G61" t="s">
        <v>3643</v>
      </c>
      <c r="H61" t="s">
        <v>3644</v>
      </c>
      <c r="I61">
        <v>118795</v>
      </c>
      <c r="S61" s="3">
        <v>2009</v>
      </c>
      <c r="T61" s="7">
        <v>51007.278443763498</v>
      </c>
      <c r="U61" s="7">
        <v>52216.275007352444</v>
      </c>
    </row>
    <row r="62" spans="1:21" x14ac:dyDescent="0.3">
      <c r="A62">
        <v>1984</v>
      </c>
      <c r="B62" t="s">
        <v>4646</v>
      </c>
      <c r="C62">
        <v>199000</v>
      </c>
      <c r="D62" t="s">
        <v>10</v>
      </c>
      <c r="E62">
        <v>1994</v>
      </c>
      <c r="F62" t="s">
        <v>3565</v>
      </c>
      <c r="G62" t="s">
        <v>3566</v>
      </c>
      <c r="H62" t="s">
        <v>3567</v>
      </c>
      <c r="I62">
        <v>149000</v>
      </c>
      <c r="S62" s="3">
        <v>2010</v>
      </c>
      <c r="T62" s="7">
        <v>58413.813318138171</v>
      </c>
      <c r="U62" s="7">
        <v>52264.906863332828</v>
      </c>
    </row>
    <row r="63" spans="1:21" x14ac:dyDescent="0.3">
      <c r="A63">
        <v>1988</v>
      </c>
      <c r="B63" t="s">
        <v>3601</v>
      </c>
      <c r="C63">
        <v>237000</v>
      </c>
      <c r="D63" t="s">
        <v>10</v>
      </c>
      <c r="E63">
        <v>1994</v>
      </c>
      <c r="F63" t="s">
        <v>3570</v>
      </c>
      <c r="G63" t="s">
        <v>3571</v>
      </c>
      <c r="H63" t="s">
        <v>3572</v>
      </c>
      <c r="I63">
        <v>171230</v>
      </c>
      <c r="S63" s="3">
        <v>2011</v>
      </c>
      <c r="T63" s="7">
        <v>55847.594429316057</v>
      </c>
      <c r="U63" s="7">
        <v>51148.103886400233</v>
      </c>
    </row>
    <row r="64" spans="1:21" x14ac:dyDescent="0.3">
      <c r="A64">
        <v>1993</v>
      </c>
      <c r="B64" t="s">
        <v>4646</v>
      </c>
      <c r="C64">
        <v>250000</v>
      </c>
      <c r="D64" t="s">
        <v>10</v>
      </c>
      <c r="E64">
        <v>1994</v>
      </c>
      <c r="F64" t="s">
        <v>3565</v>
      </c>
      <c r="G64" t="s">
        <v>3566</v>
      </c>
      <c r="H64" t="s">
        <v>3567</v>
      </c>
      <c r="I64">
        <v>195000</v>
      </c>
      <c r="S64" s="3">
        <v>2012</v>
      </c>
      <c r="T64" s="7">
        <v>64184.057645629466</v>
      </c>
      <c r="U64" s="7">
        <v>47469.147434559585</v>
      </c>
    </row>
    <row r="65" spans="1:21" x14ac:dyDescent="0.3">
      <c r="A65">
        <v>149</v>
      </c>
      <c r="B65" t="s">
        <v>6312</v>
      </c>
      <c r="C65">
        <v>600000</v>
      </c>
      <c r="D65" t="s">
        <v>19</v>
      </c>
      <c r="E65">
        <v>1994</v>
      </c>
      <c r="F65">
        <v>1398</v>
      </c>
      <c r="G65">
        <v>35</v>
      </c>
      <c r="H65">
        <v>48</v>
      </c>
      <c r="I65">
        <v>220240</v>
      </c>
      <c r="S65" s="3">
        <v>2013</v>
      </c>
      <c r="T65" s="7">
        <v>58607.664167945957</v>
      </c>
      <c r="U65" s="7">
        <v>54442.825993808474</v>
      </c>
    </row>
    <row r="66" spans="1:21" x14ac:dyDescent="0.3">
      <c r="A66">
        <v>16</v>
      </c>
      <c r="B66" t="s">
        <v>5112</v>
      </c>
      <c r="C66">
        <v>150000</v>
      </c>
      <c r="D66" t="s">
        <v>10</v>
      </c>
      <c r="E66">
        <v>1994</v>
      </c>
      <c r="F66">
        <v>1171</v>
      </c>
      <c r="G66">
        <v>40</v>
      </c>
      <c r="H66">
        <v>54</v>
      </c>
      <c r="I66">
        <v>143249</v>
      </c>
      <c r="S66" s="3">
        <v>2014</v>
      </c>
      <c r="T66" s="7">
        <v>69016.563341910281</v>
      </c>
      <c r="U66" s="7">
        <v>44402.89655827338</v>
      </c>
    </row>
    <row r="67" spans="1:21" x14ac:dyDescent="0.3">
      <c r="A67">
        <v>87</v>
      </c>
      <c r="B67" t="s">
        <v>5160</v>
      </c>
      <c r="C67">
        <v>500000</v>
      </c>
      <c r="D67" t="s">
        <v>10</v>
      </c>
      <c r="E67">
        <v>1994</v>
      </c>
      <c r="F67">
        <v>1171</v>
      </c>
      <c r="G67">
        <v>40</v>
      </c>
      <c r="H67">
        <v>54</v>
      </c>
      <c r="I67">
        <v>159000</v>
      </c>
      <c r="S67" s="3">
        <v>2015</v>
      </c>
      <c r="T67" s="7">
        <v>53896.758139235826</v>
      </c>
      <c r="U67" s="7">
        <v>42093.489829890663</v>
      </c>
    </row>
    <row r="68" spans="1:21" x14ac:dyDescent="0.3">
      <c r="A68">
        <v>692</v>
      </c>
      <c r="B68" t="s">
        <v>5113</v>
      </c>
      <c r="C68">
        <v>100000</v>
      </c>
      <c r="D68" t="s">
        <v>10</v>
      </c>
      <c r="E68">
        <v>1994</v>
      </c>
      <c r="F68">
        <v>1171</v>
      </c>
      <c r="G68">
        <v>40</v>
      </c>
      <c r="H68">
        <v>54</v>
      </c>
      <c r="I68">
        <v>200000</v>
      </c>
      <c r="S68" s="3">
        <v>2016</v>
      </c>
      <c r="T68" s="7">
        <v>64165.64305559716</v>
      </c>
      <c r="U68" s="7">
        <v>41582.028038508695</v>
      </c>
    </row>
    <row r="69" spans="1:21" x14ac:dyDescent="0.3">
      <c r="A69">
        <v>969</v>
      </c>
      <c r="B69" t="s">
        <v>5112</v>
      </c>
      <c r="C69">
        <v>270000</v>
      </c>
      <c r="D69" t="s">
        <v>10</v>
      </c>
      <c r="E69">
        <v>1994</v>
      </c>
      <c r="F69">
        <v>1171</v>
      </c>
      <c r="G69">
        <v>40</v>
      </c>
      <c r="H69">
        <v>54</v>
      </c>
      <c r="I69">
        <v>115363</v>
      </c>
      <c r="S69" s="3">
        <v>2017</v>
      </c>
      <c r="T69" s="7">
        <v>65180.833754256812</v>
      </c>
      <c r="U69" s="7">
        <v>33466.006661916137</v>
      </c>
    </row>
    <row r="70" spans="1:21" x14ac:dyDescent="0.3">
      <c r="A70">
        <v>72</v>
      </c>
      <c r="B70" t="s">
        <v>3564</v>
      </c>
      <c r="C70">
        <v>180000</v>
      </c>
      <c r="D70" t="s">
        <v>10</v>
      </c>
      <c r="E70">
        <v>1995</v>
      </c>
      <c r="F70" t="s">
        <v>3565</v>
      </c>
      <c r="G70" t="s">
        <v>3566</v>
      </c>
      <c r="H70" t="s">
        <v>3567</v>
      </c>
      <c r="I70">
        <v>194165</v>
      </c>
      <c r="S70" s="3">
        <v>2018</v>
      </c>
      <c r="T70" s="7">
        <v>53811.163341508734</v>
      </c>
      <c r="U70" s="7">
        <v>32295.379606190974</v>
      </c>
    </row>
    <row r="71" spans="1:21" x14ac:dyDescent="0.3">
      <c r="A71">
        <v>93</v>
      </c>
      <c r="B71" t="s">
        <v>3600</v>
      </c>
      <c r="C71">
        <v>269999</v>
      </c>
      <c r="D71" t="s">
        <v>10</v>
      </c>
      <c r="E71">
        <v>1995</v>
      </c>
      <c r="F71" t="s">
        <v>3570</v>
      </c>
      <c r="G71" t="s">
        <v>3571</v>
      </c>
      <c r="H71" t="s">
        <v>3572</v>
      </c>
      <c r="I71">
        <v>175874</v>
      </c>
      <c r="S71" s="3">
        <v>2019</v>
      </c>
      <c r="T71" s="7">
        <v>52085.400340789965</v>
      </c>
      <c r="U71" s="7">
        <v>31105.792305178013</v>
      </c>
    </row>
    <row r="72" spans="1:21" x14ac:dyDescent="0.3">
      <c r="A72">
        <v>103</v>
      </c>
      <c r="B72" t="s">
        <v>3564</v>
      </c>
      <c r="C72">
        <v>299000</v>
      </c>
      <c r="D72" t="s">
        <v>10</v>
      </c>
      <c r="E72">
        <v>1995</v>
      </c>
      <c r="F72" t="s">
        <v>3565</v>
      </c>
      <c r="G72" t="s">
        <v>3566</v>
      </c>
      <c r="H72" t="s">
        <v>3567</v>
      </c>
      <c r="I72">
        <v>204074</v>
      </c>
      <c r="S72" s="3">
        <v>2020</v>
      </c>
      <c r="T72" s="7">
        <v>34214.302243462102</v>
      </c>
      <c r="U72" s="7">
        <v>25518.367738707875</v>
      </c>
    </row>
    <row r="73" spans="1:21" x14ac:dyDescent="0.3">
      <c r="A73">
        <v>109</v>
      </c>
      <c r="B73" t="s">
        <v>3615</v>
      </c>
      <c r="C73">
        <v>300000</v>
      </c>
      <c r="D73" t="s">
        <v>19</v>
      </c>
      <c r="E73">
        <v>1995</v>
      </c>
      <c r="F73" t="s">
        <v>3616</v>
      </c>
      <c r="G73" t="s">
        <v>3617</v>
      </c>
      <c r="H73" t="s">
        <v>3618</v>
      </c>
      <c r="I73">
        <v>280000</v>
      </c>
      <c r="S73" s="3">
        <v>2021</v>
      </c>
      <c r="T73" s="7">
        <v>30401.65852611946</v>
      </c>
      <c r="U73" s="7">
        <v>21109.159636727931</v>
      </c>
    </row>
    <row r="74" spans="1:21" x14ac:dyDescent="0.3">
      <c r="A74">
        <v>143</v>
      </c>
      <c r="B74" t="s">
        <v>3574</v>
      </c>
      <c r="C74">
        <v>380000</v>
      </c>
      <c r="D74" t="s">
        <v>10</v>
      </c>
      <c r="E74">
        <v>1995</v>
      </c>
      <c r="F74" t="s">
        <v>3570</v>
      </c>
      <c r="G74" t="s">
        <v>3571</v>
      </c>
      <c r="H74" t="s">
        <v>3572</v>
      </c>
      <c r="I74">
        <v>267053</v>
      </c>
      <c r="S74" s="3">
        <v>2022</v>
      </c>
      <c r="T74" s="7">
        <v>13227.557078763683</v>
      </c>
      <c r="U74" s="7">
        <v>10687.423041302522</v>
      </c>
    </row>
    <row r="75" spans="1:21" x14ac:dyDescent="0.3">
      <c r="A75">
        <v>157</v>
      </c>
      <c r="B75" t="s">
        <v>3642</v>
      </c>
      <c r="C75">
        <v>420000</v>
      </c>
      <c r="D75" t="s">
        <v>19</v>
      </c>
      <c r="E75">
        <v>1995</v>
      </c>
      <c r="F75" t="s">
        <v>3616</v>
      </c>
      <c r="G75" t="s">
        <v>3643</v>
      </c>
      <c r="H75" t="s">
        <v>3644</v>
      </c>
      <c r="I75">
        <v>267000</v>
      </c>
      <c r="S75" s="3">
        <v>2023</v>
      </c>
      <c r="T75" s="7">
        <v>6554.2826339784333</v>
      </c>
      <c r="U75" s="7">
        <v>7151.0910939060241</v>
      </c>
    </row>
    <row r="76" spans="1:21" x14ac:dyDescent="0.3">
      <c r="A76">
        <v>1240</v>
      </c>
      <c r="B76" t="s">
        <v>3574</v>
      </c>
      <c r="C76">
        <v>200000</v>
      </c>
      <c r="D76" t="s">
        <v>10</v>
      </c>
      <c r="E76">
        <v>1995</v>
      </c>
      <c r="F76" t="s">
        <v>3570</v>
      </c>
      <c r="G76" t="s">
        <v>3571</v>
      </c>
      <c r="H76" t="s">
        <v>3572</v>
      </c>
      <c r="I76">
        <v>267053</v>
      </c>
      <c r="S76" s="3">
        <v>2024</v>
      </c>
      <c r="T76" s="7">
        <v>731.72711141933814</v>
      </c>
      <c r="U76" s="7">
        <v>2622.077523819944</v>
      </c>
    </row>
    <row r="77" spans="1:21" x14ac:dyDescent="0.3">
      <c r="A77">
        <v>1498</v>
      </c>
      <c r="B77" t="s">
        <v>3601</v>
      </c>
      <c r="C77">
        <v>140000</v>
      </c>
      <c r="D77" t="s">
        <v>10</v>
      </c>
      <c r="E77">
        <v>1995</v>
      </c>
      <c r="F77" t="s">
        <v>3570</v>
      </c>
      <c r="G77" t="s">
        <v>3571</v>
      </c>
      <c r="H77" t="s">
        <v>3572</v>
      </c>
      <c r="I77">
        <v>211000</v>
      </c>
    </row>
    <row r="78" spans="1:21" x14ac:dyDescent="0.3">
      <c r="A78">
        <v>1501</v>
      </c>
      <c r="B78" t="s">
        <v>4540</v>
      </c>
      <c r="C78">
        <v>150000</v>
      </c>
      <c r="D78" t="s">
        <v>10</v>
      </c>
      <c r="E78">
        <v>1995</v>
      </c>
      <c r="F78" t="s">
        <v>3492</v>
      </c>
      <c r="G78" t="s">
        <v>3493</v>
      </c>
      <c r="H78" t="s">
        <v>3494</v>
      </c>
      <c r="I78">
        <v>202000</v>
      </c>
    </row>
    <row r="79" spans="1:21" x14ac:dyDescent="0.3">
      <c r="A79">
        <v>1521</v>
      </c>
      <c r="B79" t="s">
        <v>4549</v>
      </c>
      <c r="C79">
        <v>298000</v>
      </c>
      <c r="D79" t="s">
        <v>10</v>
      </c>
      <c r="E79">
        <v>1995</v>
      </c>
      <c r="F79" t="s">
        <v>3565</v>
      </c>
      <c r="G79" t="s">
        <v>3566</v>
      </c>
      <c r="H79" t="s">
        <v>3567</v>
      </c>
      <c r="I79">
        <v>206285</v>
      </c>
    </row>
    <row r="80" spans="1:21" x14ac:dyDescent="0.3">
      <c r="A80">
        <v>1523</v>
      </c>
      <c r="B80" t="s">
        <v>3622</v>
      </c>
      <c r="C80">
        <v>300000</v>
      </c>
      <c r="D80" t="s">
        <v>10</v>
      </c>
      <c r="E80">
        <v>1995</v>
      </c>
      <c r="F80" t="s">
        <v>3565</v>
      </c>
      <c r="G80" t="s">
        <v>3566</v>
      </c>
      <c r="H80" t="s">
        <v>3567</v>
      </c>
      <c r="I80">
        <v>206744</v>
      </c>
    </row>
    <row r="81" spans="1:9" x14ac:dyDescent="0.3">
      <c r="A81">
        <v>1775</v>
      </c>
      <c r="B81" t="s">
        <v>4646</v>
      </c>
      <c r="C81">
        <v>100000</v>
      </c>
      <c r="D81" t="s">
        <v>10</v>
      </c>
      <c r="E81">
        <v>1995</v>
      </c>
      <c r="F81" t="s">
        <v>3565</v>
      </c>
      <c r="G81" t="s">
        <v>3566</v>
      </c>
      <c r="H81" t="s">
        <v>3567</v>
      </c>
      <c r="I81">
        <v>156093</v>
      </c>
    </row>
    <row r="82" spans="1:9" x14ac:dyDescent="0.3">
      <c r="A82">
        <v>1789</v>
      </c>
      <c r="B82" t="s">
        <v>4651</v>
      </c>
      <c r="C82">
        <v>269999</v>
      </c>
      <c r="D82" t="s">
        <v>10</v>
      </c>
      <c r="E82">
        <v>1995</v>
      </c>
      <c r="F82" t="s">
        <v>3570</v>
      </c>
      <c r="G82" t="s">
        <v>3571</v>
      </c>
      <c r="H82" t="s">
        <v>3572</v>
      </c>
      <c r="I82">
        <v>175874</v>
      </c>
    </row>
    <row r="83" spans="1:9" x14ac:dyDescent="0.3">
      <c r="A83">
        <v>1792</v>
      </c>
      <c r="B83" t="s">
        <v>4652</v>
      </c>
      <c r="C83">
        <v>285000</v>
      </c>
      <c r="D83" t="s">
        <v>10</v>
      </c>
      <c r="E83">
        <v>1995</v>
      </c>
      <c r="F83" t="s">
        <v>3570</v>
      </c>
      <c r="G83" t="s">
        <v>76</v>
      </c>
      <c r="H83" t="s">
        <v>77</v>
      </c>
      <c r="I83">
        <v>160400</v>
      </c>
    </row>
    <row r="84" spans="1:9" x14ac:dyDescent="0.3">
      <c r="A84">
        <v>1793</v>
      </c>
      <c r="B84" t="s">
        <v>3706</v>
      </c>
      <c r="C84">
        <v>290000</v>
      </c>
      <c r="D84" t="s">
        <v>10</v>
      </c>
      <c r="E84">
        <v>1995</v>
      </c>
      <c r="F84" t="s">
        <v>3570</v>
      </c>
      <c r="G84" t="s">
        <v>76</v>
      </c>
      <c r="H84" t="s">
        <v>77</v>
      </c>
      <c r="I84">
        <v>248341</v>
      </c>
    </row>
    <row r="85" spans="1:9" x14ac:dyDescent="0.3">
      <c r="A85">
        <v>1982</v>
      </c>
      <c r="B85" t="s">
        <v>4720</v>
      </c>
      <c r="C85">
        <v>120000</v>
      </c>
      <c r="D85" t="s">
        <v>19</v>
      </c>
      <c r="E85">
        <v>1995</v>
      </c>
      <c r="F85" t="s">
        <v>3616</v>
      </c>
      <c r="G85" t="s">
        <v>3617</v>
      </c>
      <c r="H85" t="s">
        <v>3618</v>
      </c>
      <c r="I85">
        <v>300000</v>
      </c>
    </row>
    <row r="86" spans="1:9" x14ac:dyDescent="0.3">
      <c r="A86">
        <v>26</v>
      </c>
      <c r="B86" t="s">
        <v>6198</v>
      </c>
      <c r="C86">
        <v>175000</v>
      </c>
      <c r="D86" t="s">
        <v>10</v>
      </c>
      <c r="E86">
        <v>1995</v>
      </c>
      <c r="F86">
        <v>1043</v>
      </c>
      <c r="G86">
        <v>33</v>
      </c>
      <c r="H86">
        <v>45</v>
      </c>
      <c r="I86">
        <v>224837</v>
      </c>
    </row>
    <row r="87" spans="1:9" x14ac:dyDescent="0.3">
      <c r="A87">
        <v>60</v>
      </c>
      <c r="B87" t="s">
        <v>6201</v>
      </c>
      <c r="C87">
        <v>330000</v>
      </c>
      <c r="D87" t="s">
        <v>10</v>
      </c>
      <c r="E87">
        <v>1995</v>
      </c>
      <c r="F87">
        <v>1043</v>
      </c>
      <c r="G87">
        <v>33</v>
      </c>
      <c r="H87">
        <v>45</v>
      </c>
      <c r="I87">
        <v>196500</v>
      </c>
    </row>
    <row r="88" spans="1:9" x14ac:dyDescent="0.3">
      <c r="A88">
        <v>931</v>
      </c>
      <c r="B88" t="s">
        <v>6221</v>
      </c>
      <c r="C88">
        <v>200000</v>
      </c>
      <c r="D88" t="s">
        <v>10</v>
      </c>
      <c r="E88">
        <v>1995</v>
      </c>
      <c r="F88">
        <v>1045</v>
      </c>
      <c r="G88">
        <v>33</v>
      </c>
      <c r="H88">
        <v>45</v>
      </c>
      <c r="I88">
        <v>182345</v>
      </c>
    </row>
    <row r="89" spans="1:9" x14ac:dyDescent="0.3">
      <c r="A89">
        <v>1123</v>
      </c>
      <c r="B89" t="s">
        <v>6198</v>
      </c>
      <c r="C89">
        <v>155000</v>
      </c>
      <c r="D89" t="s">
        <v>10</v>
      </c>
      <c r="E89">
        <v>1995</v>
      </c>
      <c r="F89">
        <v>1043</v>
      </c>
      <c r="G89">
        <v>33</v>
      </c>
      <c r="H89">
        <v>45</v>
      </c>
      <c r="I89">
        <v>224837</v>
      </c>
    </row>
    <row r="90" spans="1:9" x14ac:dyDescent="0.3">
      <c r="A90">
        <v>1145</v>
      </c>
      <c r="B90" t="s">
        <v>6873</v>
      </c>
      <c r="C90">
        <v>425000</v>
      </c>
      <c r="D90" t="s">
        <v>10</v>
      </c>
      <c r="E90">
        <v>1995</v>
      </c>
      <c r="F90">
        <v>1598</v>
      </c>
      <c r="G90">
        <v>55</v>
      </c>
      <c r="H90">
        <v>75</v>
      </c>
      <c r="I90">
        <v>265876</v>
      </c>
    </row>
    <row r="91" spans="1:9" x14ac:dyDescent="0.3">
      <c r="A91">
        <v>14</v>
      </c>
      <c r="B91" t="s">
        <v>5110</v>
      </c>
      <c r="C91">
        <v>80000</v>
      </c>
      <c r="D91" t="s">
        <v>10</v>
      </c>
      <c r="E91">
        <v>1995</v>
      </c>
      <c r="F91">
        <v>1171</v>
      </c>
      <c r="G91">
        <v>40</v>
      </c>
      <c r="H91">
        <v>54</v>
      </c>
      <c r="I91">
        <v>180000</v>
      </c>
    </row>
    <row r="92" spans="1:9" x14ac:dyDescent="0.3">
      <c r="A92">
        <v>64</v>
      </c>
      <c r="B92" t="s">
        <v>3574</v>
      </c>
      <c r="C92">
        <v>149999</v>
      </c>
      <c r="D92" t="s">
        <v>10</v>
      </c>
      <c r="E92">
        <v>1996</v>
      </c>
      <c r="F92" t="s">
        <v>3570</v>
      </c>
      <c r="G92" t="s">
        <v>3571</v>
      </c>
      <c r="H92" t="s">
        <v>3572</v>
      </c>
      <c r="I92">
        <v>197597</v>
      </c>
    </row>
    <row r="93" spans="1:9" x14ac:dyDescent="0.3">
      <c r="A93">
        <v>70</v>
      </c>
      <c r="B93" t="s">
        <v>3580</v>
      </c>
      <c r="C93">
        <v>165000</v>
      </c>
      <c r="D93" t="s">
        <v>10</v>
      </c>
      <c r="E93">
        <v>1996</v>
      </c>
      <c r="F93" t="s">
        <v>3581</v>
      </c>
      <c r="G93" t="s">
        <v>3566</v>
      </c>
      <c r="H93" t="s">
        <v>3567</v>
      </c>
      <c r="I93">
        <v>298328</v>
      </c>
    </row>
    <row r="94" spans="1:9" x14ac:dyDescent="0.3">
      <c r="A94">
        <v>90</v>
      </c>
      <c r="B94" t="s">
        <v>3597</v>
      </c>
      <c r="C94">
        <v>200000</v>
      </c>
      <c r="D94" t="s">
        <v>10</v>
      </c>
      <c r="E94">
        <v>1996</v>
      </c>
      <c r="F94" t="s">
        <v>3565</v>
      </c>
      <c r="G94" t="s">
        <v>3566</v>
      </c>
      <c r="H94" t="s">
        <v>3567</v>
      </c>
      <c r="I94">
        <v>196735</v>
      </c>
    </row>
    <row r="95" spans="1:9" x14ac:dyDescent="0.3">
      <c r="A95">
        <v>96</v>
      </c>
      <c r="B95" t="s">
        <v>3564</v>
      </c>
      <c r="C95">
        <v>280000</v>
      </c>
      <c r="D95" t="s">
        <v>10</v>
      </c>
      <c r="E95">
        <v>1996</v>
      </c>
      <c r="F95" t="s">
        <v>3565</v>
      </c>
      <c r="G95" t="s">
        <v>3566</v>
      </c>
      <c r="H95" t="s">
        <v>3567</v>
      </c>
      <c r="I95">
        <v>229402</v>
      </c>
    </row>
    <row r="96" spans="1:9" x14ac:dyDescent="0.3">
      <c r="A96">
        <v>116</v>
      </c>
      <c r="B96" t="s">
        <v>3624</v>
      </c>
      <c r="C96">
        <v>329000</v>
      </c>
      <c r="D96" t="s">
        <v>10</v>
      </c>
      <c r="E96">
        <v>1996</v>
      </c>
      <c r="F96" t="s">
        <v>3565</v>
      </c>
      <c r="G96" t="s">
        <v>3566</v>
      </c>
      <c r="H96" t="s">
        <v>3567</v>
      </c>
      <c r="I96">
        <v>184467</v>
      </c>
    </row>
    <row r="97" spans="1:9" x14ac:dyDescent="0.3">
      <c r="A97">
        <v>146</v>
      </c>
      <c r="B97" t="s">
        <v>3642</v>
      </c>
      <c r="C97">
        <v>399000</v>
      </c>
      <c r="D97" t="s">
        <v>19</v>
      </c>
      <c r="E97">
        <v>1996</v>
      </c>
      <c r="F97" t="s">
        <v>3616</v>
      </c>
      <c r="G97" t="s">
        <v>3643</v>
      </c>
      <c r="H97" t="s">
        <v>3644</v>
      </c>
      <c r="I97">
        <v>298000</v>
      </c>
    </row>
    <row r="98" spans="1:9" x14ac:dyDescent="0.3">
      <c r="A98">
        <v>149</v>
      </c>
      <c r="B98" t="s">
        <v>3646</v>
      </c>
      <c r="C98">
        <v>399000</v>
      </c>
      <c r="D98" t="s">
        <v>10</v>
      </c>
      <c r="E98">
        <v>1996</v>
      </c>
      <c r="F98" t="s">
        <v>3565</v>
      </c>
      <c r="G98" t="s">
        <v>3566</v>
      </c>
      <c r="H98" t="s">
        <v>3567</v>
      </c>
      <c r="I98">
        <v>155000</v>
      </c>
    </row>
    <row r="99" spans="1:9" x14ac:dyDescent="0.3">
      <c r="A99">
        <v>298</v>
      </c>
      <c r="B99" t="s">
        <v>3741</v>
      </c>
      <c r="C99">
        <v>800000</v>
      </c>
      <c r="D99" t="s">
        <v>10</v>
      </c>
      <c r="E99">
        <v>1996</v>
      </c>
      <c r="F99" t="s">
        <v>2729</v>
      </c>
      <c r="G99" t="s">
        <v>3666</v>
      </c>
      <c r="H99" t="s">
        <v>397</v>
      </c>
      <c r="I99">
        <v>178000</v>
      </c>
    </row>
    <row r="100" spans="1:9" x14ac:dyDescent="0.3">
      <c r="A100">
        <v>1233</v>
      </c>
      <c r="B100" t="s">
        <v>4426</v>
      </c>
      <c r="C100">
        <v>99000</v>
      </c>
      <c r="D100" t="s">
        <v>10</v>
      </c>
      <c r="E100">
        <v>1996</v>
      </c>
      <c r="F100" t="s">
        <v>3570</v>
      </c>
      <c r="G100" t="s">
        <v>76</v>
      </c>
      <c r="H100" t="s">
        <v>77</v>
      </c>
      <c r="I100">
        <v>292000</v>
      </c>
    </row>
    <row r="101" spans="1:9" x14ac:dyDescent="0.3">
      <c r="A101">
        <v>1235</v>
      </c>
      <c r="B101" t="s">
        <v>4427</v>
      </c>
      <c r="C101">
        <v>130000</v>
      </c>
      <c r="D101" t="s">
        <v>10</v>
      </c>
      <c r="E101">
        <v>1996</v>
      </c>
      <c r="F101" t="s">
        <v>3570</v>
      </c>
      <c r="G101" t="s">
        <v>76</v>
      </c>
      <c r="H101" t="s">
        <v>77</v>
      </c>
      <c r="I101">
        <v>155890</v>
      </c>
    </row>
    <row r="102" spans="1:9" x14ac:dyDescent="0.3">
      <c r="A102">
        <v>1236</v>
      </c>
      <c r="B102" t="s">
        <v>3622</v>
      </c>
      <c r="C102">
        <v>165000</v>
      </c>
      <c r="D102" t="s">
        <v>10</v>
      </c>
      <c r="E102">
        <v>1996</v>
      </c>
      <c r="F102" t="s">
        <v>3565</v>
      </c>
      <c r="G102" t="s">
        <v>3566</v>
      </c>
      <c r="H102" t="s">
        <v>3567</v>
      </c>
      <c r="I102">
        <v>213350</v>
      </c>
    </row>
    <row r="103" spans="1:9" x14ac:dyDescent="0.3">
      <c r="A103">
        <v>1238</v>
      </c>
      <c r="B103" t="s">
        <v>3564</v>
      </c>
      <c r="C103">
        <v>200000</v>
      </c>
      <c r="D103" t="s">
        <v>10</v>
      </c>
      <c r="E103">
        <v>1996</v>
      </c>
      <c r="F103" t="s">
        <v>4429</v>
      </c>
      <c r="G103" t="s">
        <v>3566</v>
      </c>
      <c r="H103" t="s">
        <v>3567</v>
      </c>
      <c r="I103">
        <v>284457</v>
      </c>
    </row>
    <row r="104" spans="1:9" x14ac:dyDescent="0.3">
      <c r="A104">
        <v>1239</v>
      </c>
      <c r="B104" t="s">
        <v>3622</v>
      </c>
      <c r="C104">
        <v>200000</v>
      </c>
      <c r="D104" t="s">
        <v>10</v>
      </c>
      <c r="E104">
        <v>1996</v>
      </c>
      <c r="F104" t="s">
        <v>3611</v>
      </c>
      <c r="G104" t="s">
        <v>3566</v>
      </c>
      <c r="H104" t="s">
        <v>3567</v>
      </c>
      <c r="I104">
        <v>253690</v>
      </c>
    </row>
    <row r="105" spans="1:9" x14ac:dyDescent="0.3">
      <c r="A105">
        <v>1245</v>
      </c>
      <c r="B105" t="s">
        <v>4431</v>
      </c>
      <c r="C105">
        <v>250000</v>
      </c>
      <c r="D105" t="s">
        <v>19</v>
      </c>
      <c r="E105">
        <v>1996</v>
      </c>
      <c r="F105" t="s">
        <v>3616</v>
      </c>
      <c r="G105" t="s">
        <v>3643</v>
      </c>
      <c r="H105" t="s">
        <v>3644</v>
      </c>
      <c r="I105">
        <v>340000</v>
      </c>
    </row>
    <row r="106" spans="1:9" x14ac:dyDescent="0.3">
      <c r="A106">
        <v>1254</v>
      </c>
      <c r="B106" t="s">
        <v>3642</v>
      </c>
      <c r="C106">
        <v>349000</v>
      </c>
      <c r="D106" t="s">
        <v>19</v>
      </c>
      <c r="E106">
        <v>1996</v>
      </c>
      <c r="F106" t="s">
        <v>3616</v>
      </c>
      <c r="G106" t="s">
        <v>3643</v>
      </c>
      <c r="H106" t="s">
        <v>3644</v>
      </c>
      <c r="I106">
        <v>298000</v>
      </c>
    </row>
    <row r="107" spans="1:9" x14ac:dyDescent="0.3">
      <c r="A107">
        <v>1287</v>
      </c>
      <c r="B107" t="s">
        <v>4445</v>
      </c>
      <c r="C107">
        <v>550000</v>
      </c>
      <c r="D107" t="s">
        <v>10</v>
      </c>
      <c r="E107">
        <v>1996</v>
      </c>
      <c r="F107" t="s">
        <v>3565</v>
      </c>
      <c r="G107" t="s">
        <v>3566</v>
      </c>
      <c r="H107" t="s">
        <v>3567</v>
      </c>
      <c r="I107">
        <v>108000</v>
      </c>
    </row>
    <row r="108" spans="1:9" x14ac:dyDescent="0.3">
      <c r="A108">
        <v>1499</v>
      </c>
      <c r="B108" t="s">
        <v>3601</v>
      </c>
      <c r="C108">
        <v>149000</v>
      </c>
      <c r="D108" t="s">
        <v>10</v>
      </c>
      <c r="E108">
        <v>1996</v>
      </c>
      <c r="F108" t="s">
        <v>3570</v>
      </c>
      <c r="G108" t="s">
        <v>3571</v>
      </c>
      <c r="H108" t="s">
        <v>3572</v>
      </c>
      <c r="I108">
        <v>335000</v>
      </c>
    </row>
    <row r="109" spans="1:9" x14ac:dyDescent="0.3">
      <c r="A109">
        <v>1507</v>
      </c>
      <c r="B109" t="s">
        <v>3564</v>
      </c>
      <c r="C109">
        <v>180000</v>
      </c>
      <c r="D109" t="s">
        <v>10</v>
      </c>
      <c r="E109">
        <v>1996</v>
      </c>
      <c r="F109" t="s">
        <v>3565</v>
      </c>
      <c r="G109" t="s">
        <v>3566</v>
      </c>
      <c r="H109" t="s">
        <v>3567</v>
      </c>
      <c r="I109">
        <v>247200</v>
      </c>
    </row>
    <row r="110" spans="1:9" x14ac:dyDescent="0.3">
      <c r="A110">
        <v>1514</v>
      </c>
      <c r="B110" t="s">
        <v>3564</v>
      </c>
      <c r="C110">
        <v>229000</v>
      </c>
      <c r="D110" t="s">
        <v>10</v>
      </c>
      <c r="E110">
        <v>1996</v>
      </c>
      <c r="F110" t="s">
        <v>3565</v>
      </c>
      <c r="G110" t="s">
        <v>3566</v>
      </c>
      <c r="H110" t="s">
        <v>3567</v>
      </c>
      <c r="I110">
        <v>187000</v>
      </c>
    </row>
    <row r="111" spans="1:9" x14ac:dyDescent="0.3">
      <c r="A111">
        <v>1516</v>
      </c>
      <c r="B111" t="s">
        <v>4546</v>
      </c>
      <c r="C111">
        <v>235000</v>
      </c>
      <c r="D111" t="s">
        <v>10</v>
      </c>
      <c r="E111">
        <v>1996</v>
      </c>
      <c r="F111" t="s">
        <v>3565</v>
      </c>
      <c r="G111" t="s">
        <v>3566</v>
      </c>
      <c r="H111" t="s">
        <v>3567</v>
      </c>
      <c r="I111">
        <v>73961</v>
      </c>
    </row>
    <row r="112" spans="1:9" x14ac:dyDescent="0.3">
      <c r="A112">
        <v>1532</v>
      </c>
      <c r="B112" t="s">
        <v>3615</v>
      </c>
      <c r="C112">
        <v>350000</v>
      </c>
      <c r="D112" t="s">
        <v>19</v>
      </c>
      <c r="E112">
        <v>1996</v>
      </c>
      <c r="F112" t="s">
        <v>3616</v>
      </c>
      <c r="G112" t="s">
        <v>3617</v>
      </c>
      <c r="H112" t="s">
        <v>3618</v>
      </c>
      <c r="I112">
        <v>222745</v>
      </c>
    </row>
    <row r="113" spans="1:9" x14ac:dyDescent="0.3">
      <c r="A113">
        <v>1774</v>
      </c>
      <c r="B113" t="s">
        <v>4645</v>
      </c>
      <c r="C113">
        <v>99000</v>
      </c>
      <c r="D113" t="s">
        <v>10</v>
      </c>
      <c r="E113">
        <v>1996</v>
      </c>
      <c r="F113" t="s">
        <v>3570</v>
      </c>
      <c r="G113" t="s">
        <v>76</v>
      </c>
      <c r="H113" t="s">
        <v>77</v>
      </c>
      <c r="I113">
        <v>292000</v>
      </c>
    </row>
    <row r="114" spans="1:9" x14ac:dyDescent="0.3">
      <c r="A114">
        <v>1777</v>
      </c>
      <c r="B114" t="s">
        <v>3622</v>
      </c>
      <c r="C114">
        <v>160000</v>
      </c>
      <c r="D114" t="s">
        <v>10</v>
      </c>
      <c r="E114">
        <v>1996</v>
      </c>
      <c r="F114" t="s">
        <v>3611</v>
      </c>
      <c r="G114" t="s">
        <v>3566</v>
      </c>
      <c r="H114" t="s">
        <v>3567</v>
      </c>
      <c r="I114">
        <v>253690</v>
      </c>
    </row>
    <row r="115" spans="1:9" x14ac:dyDescent="0.3">
      <c r="A115">
        <v>1781</v>
      </c>
      <c r="B115" t="s">
        <v>4647</v>
      </c>
      <c r="C115">
        <v>199900</v>
      </c>
      <c r="D115" t="s">
        <v>10</v>
      </c>
      <c r="E115">
        <v>1996</v>
      </c>
      <c r="F115" t="s">
        <v>3565</v>
      </c>
      <c r="G115" t="s">
        <v>3571</v>
      </c>
      <c r="H115" t="s">
        <v>3572</v>
      </c>
      <c r="I115">
        <v>156000</v>
      </c>
    </row>
    <row r="116" spans="1:9" x14ac:dyDescent="0.3">
      <c r="A116">
        <v>1782</v>
      </c>
      <c r="B116" t="s">
        <v>4648</v>
      </c>
      <c r="C116">
        <v>199990</v>
      </c>
      <c r="D116" t="s">
        <v>10</v>
      </c>
      <c r="E116">
        <v>1996</v>
      </c>
      <c r="F116" t="s">
        <v>3565</v>
      </c>
      <c r="G116" t="s">
        <v>3566</v>
      </c>
      <c r="H116" t="s">
        <v>3567</v>
      </c>
      <c r="I116">
        <v>73961</v>
      </c>
    </row>
    <row r="117" spans="1:9" x14ac:dyDescent="0.3">
      <c r="A117">
        <v>1783</v>
      </c>
      <c r="B117" t="s">
        <v>3601</v>
      </c>
      <c r="C117">
        <v>219000</v>
      </c>
      <c r="D117" t="s">
        <v>10</v>
      </c>
      <c r="E117">
        <v>1996</v>
      </c>
      <c r="F117" t="s">
        <v>3570</v>
      </c>
      <c r="G117" t="s">
        <v>3571</v>
      </c>
      <c r="H117" t="s">
        <v>3572</v>
      </c>
      <c r="I117">
        <v>245000</v>
      </c>
    </row>
    <row r="118" spans="1:9" x14ac:dyDescent="0.3">
      <c r="A118">
        <v>1784</v>
      </c>
      <c r="B118" t="s">
        <v>4649</v>
      </c>
      <c r="C118">
        <v>219990</v>
      </c>
      <c r="D118" t="s">
        <v>10</v>
      </c>
      <c r="E118">
        <v>1996</v>
      </c>
      <c r="F118" t="s">
        <v>3565</v>
      </c>
      <c r="G118" t="s">
        <v>3566</v>
      </c>
      <c r="H118" t="s">
        <v>3567</v>
      </c>
      <c r="I118">
        <v>148000</v>
      </c>
    </row>
    <row r="119" spans="1:9" x14ac:dyDescent="0.3">
      <c r="A119">
        <v>1803</v>
      </c>
      <c r="B119" t="s">
        <v>3622</v>
      </c>
      <c r="C119">
        <v>340000</v>
      </c>
      <c r="D119" t="s">
        <v>10</v>
      </c>
      <c r="E119">
        <v>1996</v>
      </c>
      <c r="F119" t="s">
        <v>3581</v>
      </c>
      <c r="G119" t="s">
        <v>3566</v>
      </c>
      <c r="H119" t="s">
        <v>3567</v>
      </c>
      <c r="I119">
        <v>249500</v>
      </c>
    </row>
    <row r="120" spans="1:9" x14ac:dyDescent="0.3">
      <c r="A120">
        <v>1983</v>
      </c>
      <c r="B120" t="s">
        <v>4721</v>
      </c>
      <c r="C120">
        <v>195000</v>
      </c>
      <c r="D120" t="s">
        <v>10</v>
      </c>
      <c r="E120">
        <v>1996</v>
      </c>
      <c r="F120" t="s">
        <v>3565</v>
      </c>
      <c r="G120" t="s">
        <v>3566</v>
      </c>
      <c r="H120" t="s">
        <v>3567</v>
      </c>
      <c r="I120">
        <v>73961</v>
      </c>
    </row>
    <row r="121" spans="1:9" x14ac:dyDescent="0.3">
      <c r="A121">
        <v>1997</v>
      </c>
      <c r="B121" t="s">
        <v>3564</v>
      </c>
      <c r="C121">
        <v>280000</v>
      </c>
      <c r="D121" t="s">
        <v>10</v>
      </c>
      <c r="E121">
        <v>1996</v>
      </c>
      <c r="F121" t="s">
        <v>3581</v>
      </c>
      <c r="G121" t="s">
        <v>3493</v>
      </c>
      <c r="H121" t="s">
        <v>3494</v>
      </c>
      <c r="I121">
        <v>191274</v>
      </c>
    </row>
    <row r="122" spans="1:9" x14ac:dyDescent="0.3">
      <c r="A122">
        <v>22</v>
      </c>
      <c r="B122" t="s">
        <v>6194</v>
      </c>
      <c r="C122">
        <v>129000</v>
      </c>
      <c r="E122">
        <v>1996</v>
      </c>
      <c r="F122">
        <v>1020</v>
      </c>
      <c r="I122">
        <v>102000</v>
      </c>
    </row>
    <row r="123" spans="1:9" x14ac:dyDescent="0.3">
      <c r="A123">
        <v>42</v>
      </c>
      <c r="B123" t="s">
        <v>6214</v>
      </c>
      <c r="C123">
        <v>270000</v>
      </c>
      <c r="D123" t="s">
        <v>10</v>
      </c>
      <c r="E123">
        <v>1996</v>
      </c>
      <c r="F123">
        <v>1390</v>
      </c>
      <c r="G123">
        <v>40</v>
      </c>
      <c r="H123">
        <v>54</v>
      </c>
      <c r="I123">
        <v>242736</v>
      </c>
    </row>
    <row r="124" spans="1:9" x14ac:dyDescent="0.3">
      <c r="A124">
        <v>48</v>
      </c>
      <c r="B124" t="s">
        <v>6221</v>
      </c>
      <c r="C124">
        <v>295000</v>
      </c>
      <c r="D124" t="s">
        <v>10</v>
      </c>
      <c r="E124">
        <v>1996</v>
      </c>
      <c r="F124">
        <v>1043</v>
      </c>
      <c r="G124">
        <v>33</v>
      </c>
      <c r="H124">
        <v>45</v>
      </c>
      <c r="I124">
        <v>214000</v>
      </c>
    </row>
    <row r="125" spans="1:9" x14ac:dyDescent="0.3">
      <c r="A125">
        <v>52</v>
      </c>
      <c r="B125" t="s">
        <v>6225</v>
      </c>
      <c r="C125">
        <v>299999</v>
      </c>
      <c r="D125" t="s">
        <v>10</v>
      </c>
      <c r="E125">
        <v>1996</v>
      </c>
      <c r="F125">
        <v>1390</v>
      </c>
      <c r="G125">
        <v>44</v>
      </c>
      <c r="H125">
        <v>60</v>
      </c>
      <c r="I125">
        <v>284160</v>
      </c>
    </row>
    <row r="126" spans="1:9" x14ac:dyDescent="0.3">
      <c r="A126">
        <v>926</v>
      </c>
      <c r="B126" t="s">
        <v>6221</v>
      </c>
      <c r="C126">
        <v>80000</v>
      </c>
      <c r="D126" t="s">
        <v>10</v>
      </c>
      <c r="E126">
        <v>1996</v>
      </c>
      <c r="F126">
        <v>1043</v>
      </c>
      <c r="G126">
        <v>33</v>
      </c>
      <c r="H126">
        <v>45</v>
      </c>
      <c r="I126">
        <v>292595</v>
      </c>
    </row>
    <row r="127" spans="1:9" x14ac:dyDescent="0.3">
      <c r="A127">
        <v>928</v>
      </c>
      <c r="B127" t="s">
        <v>6800</v>
      </c>
      <c r="C127">
        <v>160000</v>
      </c>
      <c r="D127" t="s">
        <v>10</v>
      </c>
      <c r="E127">
        <v>1996</v>
      </c>
      <c r="F127">
        <v>1598</v>
      </c>
      <c r="G127">
        <v>55</v>
      </c>
      <c r="H127">
        <v>75</v>
      </c>
      <c r="I127">
        <v>233000</v>
      </c>
    </row>
    <row r="128" spans="1:9" x14ac:dyDescent="0.3">
      <c r="A128">
        <v>943</v>
      </c>
      <c r="B128" t="s">
        <v>6197</v>
      </c>
      <c r="C128">
        <v>339000</v>
      </c>
      <c r="D128" t="s">
        <v>10</v>
      </c>
      <c r="E128">
        <v>1996</v>
      </c>
      <c r="F128">
        <v>1390</v>
      </c>
      <c r="G128">
        <v>44</v>
      </c>
      <c r="H128">
        <v>60</v>
      </c>
      <c r="I128">
        <v>242868</v>
      </c>
    </row>
    <row r="129" spans="1:9" x14ac:dyDescent="0.3">
      <c r="A129">
        <v>957</v>
      </c>
      <c r="B129" t="s">
        <v>6811</v>
      </c>
      <c r="C129">
        <v>429000</v>
      </c>
      <c r="D129" t="s">
        <v>10</v>
      </c>
      <c r="E129">
        <v>1996</v>
      </c>
      <c r="F129">
        <v>1390</v>
      </c>
      <c r="G129">
        <v>44</v>
      </c>
      <c r="H129">
        <v>60</v>
      </c>
      <c r="I129">
        <v>175000</v>
      </c>
    </row>
    <row r="130" spans="1:9" x14ac:dyDescent="0.3">
      <c r="A130">
        <v>1124</v>
      </c>
      <c r="B130" t="s">
        <v>6867</v>
      </c>
      <c r="C130">
        <v>175000</v>
      </c>
      <c r="D130" t="s">
        <v>10</v>
      </c>
      <c r="E130">
        <v>1996</v>
      </c>
      <c r="F130">
        <v>1390</v>
      </c>
      <c r="G130">
        <v>74</v>
      </c>
      <c r="H130">
        <v>101</v>
      </c>
      <c r="I130">
        <v>265243</v>
      </c>
    </row>
    <row r="131" spans="1:9" x14ac:dyDescent="0.3">
      <c r="A131">
        <v>1266</v>
      </c>
      <c r="B131" t="s">
        <v>6231</v>
      </c>
      <c r="C131">
        <v>145000</v>
      </c>
      <c r="D131" t="s">
        <v>10</v>
      </c>
      <c r="E131">
        <v>1996</v>
      </c>
      <c r="F131">
        <v>1390</v>
      </c>
      <c r="G131">
        <v>44</v>
      </c>
      <c r="H131">
        <v>60</v>
      </c>
      <c r="I131">
        <v>295000</v>
      </c>
    </row>
    <row r="132" spans="1:9" x14ac:dyDescent="0.3">
      <c r="A132">
        <v>17</v>
      </c>
      <c r="B132" t="s">
        <v>5113</v>
      </c>
      <c r="C132">
        <v>159000</v>
      </c>
      <c r="D132" t="s">
        <v>10</v>
      </c>
      <c r="E132">
        <v>1996</v>
      </c>
      <c r="F132">
        <v>1149</v>
      </c>
      <c r="G132">
        <v>44</v>
      </c>
      <c r="H132">
        <v>60</v>
      </c>
      <c r="I132">
        <v>168800</v>
      </c>
    </row>
    <row r="133" spans="1:9" x14ac:dyDescent="0.3">
      <c r="A133">
        <v>24</v>
      </c>
      <c r="B133" t="s">
        <v>5113</v>
      </c>
      <c r="C133">
        <v>215000</v>
      </c>
      <c r="D133" t="s">
        <v>10</v>
      </c>
      <c r="E133">
        <v>1996</v>
      </c>
      <c r="F133">
        <v>1171</v>
      </c>
      <c r="G133">
        <v>40</v>
      </c>
      <c r="H133">
        <v>54</v>
      </c>
      <c r="I133">
        <v>58000</v>
      </c>
    </row>
    <row r="134" spans="1:9" x14ac:dyDescent="0.3">
      <c r="A134">
        <v>26</v>
      </c>
      <c r="B134" t="s">
        <v>5113</v>
      </c>
      <c r="C134">
        <v>220000</v>
      </c>
      <c r="D134" t="s">
        <v>10</v>
      </c>
      <c r="E134">
        <v>1996</v>
      </c>
      <c r="F134">
        <v>1171</v>
      </c>
      <c r="G134">
        <v>40</v>
      </c>
      <c r="H134">
        <v>54</v>
      </c>
      <c r="I134">
        <v>290000</v>
      </c>
    </row>
    <row r="135" spans="1:9" x14ac:dyDescent="0.3">
      <c r="A135">
        <v>53</v>
      </c>
      <c r="B135" t="s">
        <v>5135</v>
      </c>
      <c r="C135">
        <v>350000</v>
      </c>
      <c r="D135" t="s">
        <v>10</v>
      </c>
      <c r="E135">
        <v>1996</v>
      </c>
      <c r="F135">
        <v>1390</v>
      </c>
      <c r="G135">
        <v>55</v>
      </c>
      <c r="H135">
        <v>75</v>
      </c>
      <c r="I135">
        <v>111309</v>
      </c>
    </row>
    <row r="136" spans="1:9" x14ac:dyDescent="0.3">
      <c r="A136">
        <v>72</v>
      </c>
      <c r="B136" t="s">
        <v>5149</v>
      </c>
      <c r="C136">
        <v>449900</v>
      </c>
      <c r="D136" t="s">
        <v>10</v>
      </c>
      <c r="E136">
        <v>1996</v>
      </c>
      <c r="F136">
        <v>1149</v>
      </c>
      <c r="G136">
        <v>44</v>
      </c>
      <c r="H136">
        <v>60</v>
      </c>
      <c r="I136">
        <v>159000</v>
      </c>
    </row>
    <row r="137" spans="1:9" x14ac:dyDescent="0.3">
      <c r="A137">
        <v>695</v>
      </c>
      <c r="B137" t="s">
        <v>5571</v>
      </c>
      <c r="C137">
        <v>200000</v>
      </c>
      <c r="D137" t="s">
        <v>10</v>
      </c>
      <c r="E137">
        <v>1996</v>
      </c>
      <c r="F137">
        <v>1171</v>
      </c>
      <c r="G137">
        <v>40</v>
      </c>
      <c r="H137">
        <v>54</v>
      </c>
      <c r="I137">
        <v>296545</v>
      </c>
    </row>
    <row r="138" spans="1:9" x14ac:dyDescent="0.3">
      <c r="A138">
        <v>833</v>
      </c>
      <c r="B138" t="s">
        <v>5571</v>
      </c>
      <c r="C138">
        <v>120000</v>
      </c>
      <c r="D138" t="s">
        <v>10</v>
      </c>
      <c r="E138">
        <v>1996</v>
      </c>
      <c r="F138">
        <v>1171</v>
      </c>
      <c r="G138">
        <v>40</v>
      </c>
      <c r="H138">
        <v>54</v>
      </c>
      <c r="I138">
        <v>296545</v>
      </c>
    </row>
    <row r="139" spans="1:9" x14ac:dyDescent="0.3">
      <c r="A139">
        <v>837</v>
      </c>
      <c r="B139" t="s">
        <v>5623</v>
      </c>
      <c r="C139">
        <v>185000</v>
      </c>
      <c r="D139" t="s">
        <v>10</v>
      </c>
      <c r="E139">
        <v>1996</v>
      </c>
      <c r="F139">
        <v>1171</v>
      </c>
      <c r="G139">
        <v>40</v>
      </c>
      <c r="H139">
        <v>54</v>
      </c>
      <c r="I139">
        <v>196132</v>
      </c>
    </row>
    <row r="140" spans="1:9" x14ac:dyDescent="0.3">
      <c r="A140">
        <v>967</v>
      </c>
      <c r="B140" t="s">
        <v>5571</v>
      </c>
      <c r="C140">
        <v>100000</v>
      </c>
      <c r="D140" t="s">
        <v>10</v>
      </c>
      <c r="E140">
        <v>1996</v>
      </c>
      <c r="F140">
        <v>1171</v>
      </c>
      <c r="G140">
        <v>40</v>
      </c>
      <c r="H140">
        <v>54</v>
      </c>
      <c r="I140">
        <v>296545</v>
      </c>
    </row>
    <row r="141" spans="1:9" x14ac:dyDescent="0.3">
      <c r="A141">
        <v>59</v>
      </c>
      <c r="B141" t="s">
        <v>3564</v>
      </c>
      <c r="C141">
        <v>99000</v>
      </c>
      <c r="D141" t="s">
        <v>10</v>
      </c>
      <c r="E141">
        <v>1997</v>
      </c>
      <c r="F141" t="s">
        <v>3565</v>
      </c>
      <c r="G141" t="s">
        <v>3566</v>
      </c>
      <c r="H141" t="s">
        <v>3567</v>
      </c>
      <c r="I141">
        <v>293428</v>
      </c>
    </row>
    <row r="142" spans="1:9" x14ac:dyDescent="0.3">
      <c r="A142">
        <v>66</v>
      </c>
      <c r="B142" t="s">
        <v>3575</v>
      </c>
      <c r="C142">
        <v>150000</v>
      </c>
      <c r="D142" t="s">
        <v>19</v>
      </c>
      <c r="E142">
        <v>1997</v>
      </c>
      <c r="F142" t="s">
        <v>3576</v>
      </c>
      <c r="G142" t="s">
        <v>3571</v>
      </c>
      <c r="H142" t="s">
        <v>3572</v>
      </c>
      <c r="I142">
        <v>248458</v>
      </c>
    </row>
    <row r="143" spans="1:9" x14ac:dyDescent="0.3">
      <c r="A143">
        <v>68</v>
      </c>
      <c r="B143" t="s">
        <v>3578</v>
      </c>
      <c r="C143">
        <v>150000</v>
      </c>
      <c r="D143" t="s">
        <v>10</v>
      </c>
      <c r="E143">
        <v>1997</v>
      </c>
      <c r="F143" t="s">
        <v>3489</v>
      </c>
      <c r="G143" t="s">
        <v>3524</v>
      </c>
      <c r="H143" t="s">
        <v>3525</v>
      </c>
      <c r="I143">
        <v>239000</v>
      </c>
    </row>
    <row r="144" spans="1:9" x14ac:dyDescent="0.3">
      <c r="A144">
        <v>76</v>
      </c>
      <c r="B144" t="s">
        <v>3585</v>
      </c>
      <c r="C144">
        <v>210000</v>
      </c>
      <c r="D144" t="s">
        <v>10</v>
      </c>
      <c r="E144">
        <v>1997</v>
      </c>
      <c r="F144" t="s">
        <v>3565</v>
      </c>
      <c r="G144" t="s">
        <v>3566</v>
      </c>
      <c r="H144" t="s">
        <v>3567</v>
      </c>
      <c r="I144">
        <v>262000</v>
      </c>
    </row>
    <row r="145" spans="1:9" x14ac:dyDescent="0.3">
      <c r="A145">
        <v>106</v>
      </c>
      <c r="B145" t="s">
        <v>3610</v>
      </c>
      <c r="C145">
        <v>300000</v>
      </c>
      <c r="D145" t="s">
        <v>10</v>
      </c>
      <c r="E145">
        <v>1997</v>
      </c>
      <c r="F145" t="s">
        <v>3611</v>
      </c>
      <c r="G145" t="s">
        <v>3612</v>
      </c>
      <c r="H145" t="s">
        <v>72</v>
      </c>
      <c r="I145">
        <v>103116</v>
      </c>
    </row>
    <row r="146" spans="1:9" x14ac:dyDescent="0.3">
      <c r="A146">
        <v>107</v>
      </c>
      <c r="B146" t="s">
        <v>3613</v>
      </c>
      <c r="C146">
        <v>300000</v>
      </c>
      <c r="D146" t="s">
        <v>10</v>
      </c>
      <c r="E146">
        <v>1997</v>
      </c>
      <c r="F146" t="s">
        <v>3614</v>
      </c>
      <c r="G146" t="s">
        <v>3493</v>
      </c>
      <c r="H146" t="s">
        <v>3494</v>
      </c>
      <c r="I146">
        <v>296900</v>
      </c>
    </row>
    <row r="147" spans="1:9" x14ac:dyDescent="0.3">
      <c r="A147">
        <v>136</v>
      </c>
      <c r="B147" t="s">
        <v>3635</v>
      </c>
      <c r="C147">
        <v>369999</v>
      </c>
      <c r="D147" t="s">
        <v>10</v>
      </c>
      <c r="E147">
        <v>1997</v>
      </c>
      <c r="F147" t="s">
        <v>3570</v>
      </c>
      <c r="G147" t="s">
        <v>3571</v>
      </c>
      <c r="H147" t="s">
        <v>3572</v>
      </c>
      <c r="I147">
        <v>231540</v>
      </c>
    </row>
    <row r="148" spans="1:9" x14ac:dyDescent="0.3">
      <c r="A148">
        <v>144</v>
      </c>
      <c r="B148" t="s">
        <v>3564</v>
      </c>
      <c r="C148">
        <v>390000</v>
      </c>
      <c r="D148" t="s">
        <v>10</v>
      </c>
      <c r="E148">
        <v>1997</v>
      </c>
      <c r="F148" t="s">
        <v>3565</v>
      </c>
      <c r="G148" t="s">
        <v>3566</v>
      </c>
      <c r="H148" t="s">
        <v>3567</v>
      </c>
      <c r="I148">
        <v>217000</v>
      </c>
    </row>
    <row r="149" spans="1:9" x14ac:dyDescent="0.3">
      <c r="A149">
        <v>186</v>
      </c>
      <c r="B149" t="s">
        <v>3665</v>
      </c>
      <c r="C149">
        <v>499990</v>
      </c>
      <c r="D149" t="s">
        <v>10</v>
      </c>
      <c r="E149">
        <v>1997</v>
      </c>
      <c r="F149" t="s">
        <v>2729</v>
      </c>
      <c r="G149" t="s">
        <v>3666</v>
      </c>
      <c r="H149" t="s">
        <v>397</v>
      </c>
      <c r="I149">
        <v>207245</v>
      </c>
    </row>
    <row r="150" spans="1:9" x14ac:dyDescent="0.3">
      <c r="A150">
        <v>1496</v>
      </c>
      <c r="B150" t="s">
        <v>3564</v>
      </c>
      <c r="C150">
        <v>100000</v>
      </c>
      <c r="D150" t="s">
        <v>10</v>
      </c>
      <c r="E150">
        <v>1997</v>
      </c>
      <c r="F150" t="s">
        <v>3565</v>
      </c>
      <c r="G150" t="s">
        <v>3566</v>
      </c>
      <c r="H150" t="s">
        <v>3567</v>
      </c>
      <c r="I150">
        <v>180000</v>
      </c>
    </row>
    <row r="151" spans="1:9" x14ac:dyDescent="0.3">
      <c r="A151">
        <v>1502</v>
      </c>
      <c r="B151" t="s">
        <v>3622</v>
      </c>
      <c r="C151">
        <v>150000</v>
      </c>
      <c r="D151" t="s">
        <v>10</v>
      </c>
      <c r="E151">
        <v>1997</v>
      </c>
      <c r="F151" t="s">
        <v>3565</v>
      </c>
      <c r="G151" t="s">
        <v>3566</v>
      </c>
      <c r="H151" t="s">
        <v>3567</v>
      </c>
      <c r="I151">
        <v>262892</v>
      </c>
    </row>
    <row r="152" spans="1:9" x14ac:dyDescent="0.3">
      <c r="A152">
        <v>1506</v>
      </c>
      <c r="B152" t="s">
        <v>4541</v>
      </c>
      <c r="C152">
        <v>179000</v>
      </c>
      <c r="D152" t="s">
        <v>10</v>
      </c>
      <c r="E152">
        <v>1997</v>
      </c>
      <c r="F152" t="s">
        <v>3570</v>
      </c>
      <c r="G152" t="s">
        <v>76</v>
      </c>
      <c r="H152" t="s">
        <v>77</v>
      </c>
      <c r="I152">
        <v>314000</v>
      </c>
    </row>
    <row r="153" spans="1:9" x14ac:dyDescent="0.3">
      <c r="A153">
        <v>1537</v>
      </c>
      <c r="B153" t="s">
        <v>4552</v>
      </c>
      <c r="C153">
        <v>399000</v>
      </c>
      <c r="D153" t="s">
        <v>10</v>
      </c>
      <c r="E153">
        <v>1997</v>
      </c>
      <c r="F153" t="s">
        <v>3565</v>
      </c>
      <c r="G153" t="s">
        <v>3566</v>
      </c>
      <c r="H153" t="s">
        <v>3567</v>
      </c>
      <c r="I153">
        <v>102000</v>
      </c>
    </row>
    <row r="154" spans="1:9" x14ac:dyDescent="0.3">
      <c r="A154">
        <v>1786</v>
      </c>
      <c r="B154" t="s">
        <v>4548</v>
      </c>
      <c r="C154">
        <v>240000</v>
      </c>
      <c r="D154" t="s">
        <v>10</v>
      </c>
      <c r="E154">
        <v>1997</v>
      </c>
      <c r="F154" t="s">
        <v>3489</v>
      </c>
      <c r="G154" t="s">
        <v>3524</v>
      </c>
      <c r="H154" t="s">
        <v>3525</v>
      </c>
      <c r="I154">
        <v>246000</v>
      </c>
    </row>
    <row r="155" spans="1:9" x14ac:dyDescent="0.3">
      <c r="A155">
        <v>1805</v>
      </c>
      <c r="B155" t="s">
        <v>3564</v>
      </c>
      <c r="C155">
        <v>344990</v>
      </c>
      <c r="D155" t="s">
        <v>10</v>
      </c>
      <c r="E155">
        <v>1997</v>
      </c>
      <c r="F155" t="s">
        <v>3565</v>
      </c>
      <c r="G155" t="s">
        <v>3566</v>
      </c>
      <c r="H155" t="s">
        <v>3567</v>
      </c>
      <c r="I155">
        <v>197159</v>
      </c>
    </row>
    <row r="156" spans="1:9" x14ac:dyDescent="0.3">
      <c r="A156">
        <v>2003</v>
      </c>
      <c r="B156" t="s">
        <v>3564</v>
      </c>
      <c r="C156">
        <v>335000</v>
      </c>
      <c r="D156" t="s">
        <v>10</v>
      </c>
      <c r="E156">
        <v>1997</v>
      </c>
      <c r="F156" t="s">
        <v>3565</v>
      </c>
      <c r="G156" t="s">
        <v>3566</v>
      </c>
      <c r="H156" t="s">
        <v>3567</v>
      </c>
      <c r="I156">
        <v>171800</v>
      </c>
    </row>
    <row r="157" spans="1:9" x14ac:dyDescent="0.3">
      <c r="A157">
        <v>2009</v>
      </c>
      <c r="B157" t="s">
        <v>3665</v>
      </c>
      <c r="C157">
        <v>440000</v>
      </c>
      <c r="D157" t="s">
        <v>10</v>
      </c>
      <c r="E157">
        <v>1997</v>
      </c>
      <c r="F157" t="s">
        <v>2729</v>
      </c>
      <c r="G157" t="s">
        <v>3666</v>
      </c>
      <c r="H157" t="s">
        <v>397</v>
      </c>
      <c r="I157">
        <v>207245</v>
      </c>
    </row>
    <row r="158" spans="1:9" x14ac:dyDescent="0.3">
      <c r="A158">
        <v>27</v>
      </c>
      <c r="B158" t="s">
        <v>6199</v>
      </c>
      <c r="C158">
        <v>179000</v>
      </c>
      <c r="D158" t="s">
        <v>10</v>
      </c>
      <c r="E158">
        <v>1997</v>
      </c>
      <c r="F158">
        <v>999</v>
      </c>
      <c r="G158">
        <v>37</v>
      </c>
      <c r="H158">
        <v>50</v>
      </c>
      <c r="I158">
        <v>186000</v>
      </c>
    </row>
    <row r="159" spans="1:9" x14ac:dyDescent="0.3">
      <c r="A159">
        <v>41</v>
      </c>
      <c r="B159" t="s">
        <v>6213</v>
      </c>
      <c r="C159">
        <v>270000</v>
      </c>
      <c r="D159" t="s">
        <v>10</v>
      </c>
      <c r="E159">
        <v>1997</v>
      </c>
      <c r="F159">
        <v>1390</v>
      </c>
      <c r="G159">
        <v>44</v>
      </c>
      <c r="H159">
        <v>60</v>
      </c>
      <c r="I159">
        <v>250000</v>
      </c>
    </row>
    <row r="160" spans="1:9" x14ac:dyDescent="0.3">
      <c r="A160">
        <v>47</v>
      </c>
      <c r="B160" t="s">
        <v>6220</v>
      </c>
      <c r="C160">
        <v>289000</v>
      </c>
      <c r="D160" t="s">
        <v>10</v>
      </c>
      <c r="E160">
        <v>1997</v>
      </c>
      <c r="F160">
        <v>1390</v>
      </c>
      <c r="G160">
        <v>44</v>
      </c>
      <c r="H160">
        <v>60</v>
      </c>
      <c r="I160">
        <v>126718</v>
      </c>
    </row>
    <row r="161" spans="1:9" x14ac:dyDescent="0.3">
      <c r="A161">
        <v>55</v>
      </c>
      <c r="B161" t="s">
        <v>6228</v>
      </c>
      <c r="C161">
        <v>309000</v>
      </c>
      <c r="D161" t="s">
        <v>19</v>
      </c>
      <c r="E161">
        <v>1997</v>
      </c>
      <c r="F161">
        <v>1896</v>
      </c>
      <c r="G161">
        <v>66</v>
      </c>
      <c r="H161">
        <v>90</v>
      </c>
      <c r="I161">
        <v>281200</v>
      </c>
    </row>
    <row r="162" spans="1:9" x14ac:dyDescent="0.3">
      <c r="A162">
        <v>79</v>
      </c>
      <c r="B162" t="s">
        <v>6193</v>
      </c>
      <c r="C162">
        <v>395000</v>
      </c>
      <c r="D162" t="s">
        <v>10</v>
      </c>
      <c r="E162">
        <v>1997</v>
      </c>
      <c r="F162">
        <v>1390</v>
      </c>
      <c r="G162">
        <v>44</v>
      </c>
      <c r="H162">
        <v>60</v>
      </c>
      <c r="I162">
        <v>217000</v>
      </c>
    </row>
    <row r="163" spans="1:9" x14ac:dyDescent="0.3">
      <c r="A163">
        <v>86</v>
      </c>
      <c r="B163" t="s">
        <v>6253</v>
      </c>
      <c r="C163">
        <v>399999</v>
      </c>
      <c r="D163" t="s">
        <v>10</v>
      </c>
      <c r="E163">
        <v>1997</v>
      </c>
      <c r="F163">
        <v>1390</v>
      </c>
      <c r="G163">
        <v>44</v>
      </c>
      <c r="H163">
        <v>60</v>
      </c>
      <c r="I163">
        <v>205000</v>
      </c>
    </row>
    <row r="164" spans="1:9" x14ac:dyDescent="0.3">
      <c r="A164">
        <v>113</v>
      </c>
      <c r="B164" t="s">
        <v>6282</v>
      </c>
      <c r="C164">
        <v>489000</v>
      </c>
      <c r="D164" t="s">
        <v>10</v>
      </c>
      <c r="E164">
        <v>1997</v>
      </c>
      <c r="F164">
        <v>999</v>
      </c>
      <c r="G164">
        <v>37</v>
      </c>
      <c r="H164">
        <v>50</v>
      </c>
      <c r="I164">
        <v>211007</v>
      </c>
    </row>
    <row r="165" spans="1:9" x14ac:dyDescent="0.3">
      <c r="A165">
        <v>181</v>
      </c>
      <c r="B165" t="s">
        <v>6333</v>
      </c>
      <c r="C165">
        <v>700000</v>
      </c>
      <c r="D165" t="s">
        <v>10</v>
      </c>
      <c r="E165">
        <v>1997</v>
      </c>
      <c r="F165">
        <v>1598</v>
      </c>
      <c r="G165">
        <v>55</v>
      </c>
      <c r="H165">
        <v>75</v>
      </c>
      <c r="I165">
        <v>206000</v>
      </c>
    </row>
    <row r="166" spans="1:9" x14ac:dyDescent="0.3">
      <c r="A166">
        <v>767</v>
      </c>
      <c r="B166" t="s">
        <v>6749</v>
      </c>
      <c r="C166">
        <v>260000</v>
      </c>
      <c r="D166" t="s">
        <v>10</v>
      </c>
      <c r="E166">
        <v>1997</v>
      </c>
      <c r="F166">
        <v>999</v>
      </c>
      <c r="G166">
        <v>37</v>
      </c>
      <c r="H166">
        <v>50</v>
      </c>
      <c r="I166">
        <v>286108</v>
      </c>
    </row>
    <row r="167" spans="1:9" x14ac:dyDescent="0.3">
      <c r="A167">
        <v>934</v>
      </c>
      <c r="B167" t="s">
        <v>6213</v>
      </c>
      <c r="C167">
        <v>250000</v>
      </c>
      <c r="D167" t="s">
        <v>10</v>
      </c>
      <c r="E167">
        <v>1997</v>
      </c>
      <c r="F167">
        <v>1390</v>
      </c>
      <c r="G167">
        <v>44</v>
      </c>
      <c r="H167">
        <v>60</v>
      </c>
      <c r="I167">
        <v>298180</v>
      </c>
    </row>
    <row r="168" spans="1:9" x14ac:dyDescent="0.3">
      <c r="A168">
        <v>1129</v>
      </c>
      <c r="B168" t="s">
        <v>6231</v>
      </c>
      <c r="C168">
        <v>230000</v>
      </c>
      <c r="D168" t="s">
        <v>10</v>
      </c>
      <c r="E168">
        <v>1997</v>
      </c>
      <c r="F168">
        <v>1390</v>
      </c>
      <c r="G168">
        <v>44</v>
      </c>
      <c r="H168">
        <v>60</v>
      </c>
      <c r="I168">
        <v>190000</v>
      </c>
    </row>
    <row r="169" spans="1:9" x14ac:dyDescent="0.3">
      <c r="A169">
        <v>1284</v>
      </c>
      <c r="B169" t="s">
        <v>6925</v>
      </c>
      <c r="C169">
        <v>500000</v>
      </c>
      <c r="D169" t="s">
        <v>19</v>
      </c>
      <c r="E169">
        <v>1997</v>
      </c>
      <c r="F169">
        <v>1896</v>
      </c>
      <c r="G169">
        <v>47</v>
      </c>
      <c r="H169">
        <v>64</v>
      </c>
      <c r="I169">
        <v>298800</v>
      </c>
    </row>
    <row r="170" spans="1:9" x14ac:dyDescent="0.3">
      <c r="A170">
        <v>1298</v>
      </c>
      <c r="B170" t="s">
        <v>6215</v>
      </c>
      <c r="C170">
        <v>750000</v>
      </c>
      <c r="D170" t="s">
        <v>10</v>
      </c>
      <c r="E170">
        <v>1997</v>
      </c>
      <c r="F170">
        <v>1390</v>
      </c>
      <c r="G170">
        <v>44</v>
      </c>
      <c r="H170">
        <v>60</v>
      </c>
      <c r="I170">
        <v>165000</v>
      </c>
    </row>
    <row r="171" spans="1:9" x14ac:dyDescent="0.3">
      <c r="A171">
        <v>20</v>
      </c>
      <c r="B171" t="s">
        <v>5116</v>
      </c>
      <c r="C171">
        <v>167000</v>
      </c>
      <c r="D171" t="s">
        <v>10</v>
      </c>
      <c r="E171">
        <v>1997</v>
      </c>
      <c r="F171">
        <v>1149</v>
      </c>
      <c r="G171">
        <v>42</v>
      </c>
      <c r="H171">
        <v>57</v>
      </c>
      <c r="I171">
        <v>185275</v>
      </c>
    </row>
    <row r="172" spans="1:9" x14ac:dyDescent="0.3">
      <c r="A172">
        <v>25</v>
      </c>
      <c r="B172" t="s">
        <v>5113</v>
      </c>
      <c r="C172">
        <v>220000</v>
      </c>
      <c r="D172" t="s">
        <v>10</v>
      </c>
      <c r="E172">
        <v>1997</v>
      </c>
      <c r="F172">
        <v>1149</v>
      </c>
      <c r="G172">
        <v>44</v>
      </c>
      <c r="H172">
        <v>60</v>
      </c>
      <c r="I172">
        <v>131000</v>
      </c>
    </row>
    <row r="173" spans="1:9" x14ac:dyDescent="0.3">
      <c r="A173">
        <v>27</v>
      </c>
      <c r="B173" t="s">
        <v>5113</v>
      </c>
      <c r="C173">
        <v>220000</v>
      </c>
      <c r="D173" t="s">
        <v>10</v>
      </c>
      <c r="E173">
        <v>1997</v>
      </c>
      <c r="F173">
        <v>1149</v>
      </c>
      <c r="G173">
        <v>44</v>
      </c>
      <c r="H173">
        <v>60</v>
      </c>
      <c r="I173">
        <v>140000</v>
      </c>
    </row>
    <row r="174" spans="1:9" x14ac:dyDescent="0.3">
      <c r="A174">
        <v>94</v>
      </c>
      <c r="B174" t="s">
        <v>3601</v>
      </c>
      <c r="C174">
        <v>280000</v>
      </c>
      <c r="D174" t="s">
        <v>10</v>
      </c>
      <c r="E174">
        <v>1998</v>
      </c>
      <c r="F174" t="s">
        <v>3570</v>
      </c>
      <c r="G174" t="s">
        <v>3571</v>
      </c>
      <c r="H174" t="s">
        <v>3572</v>
      </c>
      <c r="I174">
        <v>197000</v>
      </c>
    </row>
    <row r="175" spans="1:9" x14ac:dyDescent="0.3">
      <c r="A175">
        <v>102</v>
      </c>
      <c r="B175" t="s">
        <v>3606</v>
      </c>
      <c r="C175">
        <v>299000</v>
      </c>
      <c r="D175" t="s">
        <v>10</v>
      </c>
      <c r="E175">
        <v>1998</v>
      </c>
      <c r="F175" t="s">
        <v>3492</v>
      </c>
      <c r="G175" t="s">
        <v>3493</v>
      </c>
      <c r="H175" t="s">
        <v>3494</v>
      </c>
      <c r="I175">
        <v>120000</v>
      </c>
    </row>
    <row r="176" spans="1:9" x14ac:dyDescent="0.3">
      <c r="A176">
        <v>108</v>
      </c>
      <c r="B176" t="s">
        <v>3568</v>
      </c>
      <c r="C176">
        <v>300000</v>
      </c>
      <c r="D176" t="s">
        <v>10</v>
      </c>
      <c r="E176">
        <v>1998</v>
      </c>
      <c r="F176" t="s">
        <v>3492</v>
      </c>
      <c r="G176" t="s">
        <v>3493</v>
      </c>
      <c r="H176" t="s">
        <v>3494</v>
      </c>
      <c r="I176">
        <v>124369</v>
      </c>
    </row>
    <row r="177" spans="1:9" x14ac:dyDescent="0.3">
      <c r="A177">
        <v>115</v>
      </c>
      <c r="B177" t="s">
        <v>3623</v>
      </c>
      <c r="C177">
        <v>325000</v>
      </c>
      <c r="D177" t="s">
        <v>10</v>
      </c>
      <c r="E177">
        <v>1998</v>
      </c>
      <c r="F177" t="s">
        <v>3570</v>
      </c>
      <c r="G177" t="s">
        <v>76</v>
      </c>
      <c r="H177" t="s">
        <v>77</v>
      </c>
      <c r="I177">
        <v>230000</v>
      </c>
    </row>
    <row r="178" spans="1:9" x14ac:dyDescent="0.3">
      <c r="A178">
        <v>126</v>
      </c>
      <c r="B178" t="s">
        <v>3613</v>
      </c>
      <c r="C178">
        <v>349000</v>
      </c>
      <c r="D178" t="s">
        <v>10</v>
      </c>
      <c r="E178">
        <v>1998</v>
      </c>
      <c r="F178" t="s">
        <v>3492</v>
      </c>
      <c r="G178" t="s">
        <v>3493</v>
      </c>
      <c r="H178" t="s">
        <v>3494</v>
      </c>
      <c r="I178">
        <v>104000</v>
      </c>
    </row>
    <row r="179" spans="1:9" x14ac:dyDescent="0.3">
      <c r="A179">
        <v>151</v>
      </c>
      <c r="B179" t="s">
        <v>3568</v>
      </c>
      <c r="C179">
        <v>400000</v>
      </c>
      <c r="D179" t="s">
        <v>10</v>
      </c>
      <c r="E179">
        <v>1998</v>
      </c>
      <c r="F179" t="s">
        <v>3492</v>
      </c>
      <c r="G179" t="s">
        <v>3493</v>
      </c>
      <c r="H179" t="s">
        <v>3494</v>
      </c>
      <c r="I179">
        <v>203119</v>
      </c>
    </row>
    <row r="180" spans="1:9" x14ac:dyDescent="0.3">
      <c r="A180">
        <v>1234</v>
      </c>
      <c r="B180" t="s">
        <v>3606</v>
      </c>
      <c r="C180">
        <v>99000</v>
      </c>
      <c r="D180" t="s">
        <v>10</v>
      </c>
      <c r="E180">
        <v>1998</v>
      </c>
      <c r="F180" t="s">
        <v>3492</v>
      </c>
      <c r="G180" t="s">
        <v>3493</v>
      </c>
      <c r="H180" t="s">
        <v>3494</v>
      </c>
      <c r="I180">
        <v>240000</v>
      </c>
    </row>
    <row r="181" spans="1:9" x14ac:dyDescent="0.3">
      <c r="A181">
        <v>1241</v>
      </c>
      <c r="B181" t="s">
        <v>3601</v>
      </c>
      <c r="C181">
        <v>220000</v>
      </c>
      <c r="D181" t="s">
        <v>10</v>
      </c>
      <c r="E181">
        <v>1998</v>
      </c>
      <c r="F181" t="s">
        <v>3654</v>
      </c>
      <c r="G181" t="s">
        <v>3572</v>
      </c>
      <c r="H181" t="s">
        <v>4430</v>
      </c>
      <c r="I181">
        <v>232420</v>
      </c>
    </row>
    <row r="182" spans="1:9" x14ac:dyDescent="0.3">
      <c r="A182">
        <v>1242</v>
      </c>
      <c r="B182" t="s">
        <v>3601</v>
      </c>
      <c r="C182">
        <v>240000</v>
      </c>
      <c r="D182" t="s">
        <v>10</v>
      </c>
      <c r="E182">
        <v>1998</v>
      </c>
      <c r="F182" t="s">
        <v>3570</v>
      </c>
      <c r="G182" t="s">
        <v>3571</v>
      </c>
      <c r="H182" t="s">
        <v>3572</v>
      </c>
      <c r="I182">
        <v>216000</v>
      </c>
    </row>
    <row r="183" spans="1:9" x14ac:dyDescent="0.3">
      <c r="A183">
        <v>1243</v>
      </c>
      <c r="B183" t="s">
        <v>3564</v>
      </c>
      <c r="C183">
        <v>240000</v>
      </c>
      <c r="D183" t="s">
        <v>10</v>
      </c>
      <c r="E183">
        <v>1998</v>
      </c>
      <c r="F183" t="s">
        <v>4429</v>
      </c>
      <c r="G183" t="s">
        <v>3566</v>
      </c>
      <c r="H183" t="s">
        <v>3567</v>
      </c>
      <c r="I183">
        <v>206140</v>
      </c>
    </row>
    <row r="184" spans="1:9" x14ac:dyDescent="0.3">
      <c r="A184">
        <v>1249</v>
      </c>
      <c r="B184" t="s">
        <v>4432</v>
      </c>
      <c r="C184">
        <v>289000</v>
      </c>
      <c r="D184" t="s">
        <v>10</v>
      </c>
      <c r="E184">
        <v>1998</v>
      </c>
      <c r="F184" t="s">
        <v>3492</v>
      </c>
      <c r="G184" t="s">
        <v>3493</v>
      </c>
      <c r="H184" t="s">
        <v>3494</v>
      </c>
      <c r="I184">
        <v>237808</v>
      </c>
    </row>
    <row r="185" spans="1:9" x14ac:dyDescent="0.3">
      <c r="A185">
        <v>1269</v>
      </c>
      <c r="B185" t="s">
        <v>4440</v>
      </c>
      <c r="C185">
        <v>449000</v>
      </c>
      <c r="D185" t="s">
        <v>10</v>
      </c>
      <c r="E185">
        <v>1998</v>
      </c>
      <c r="F185" t="s">
        <v>3570</v>
      </c>
      <c r="G185" t="s">
        <v>3571</v>
      </c>
      <c r="H185" t="s">
        <v>3572</v>
      </c>
      <c r="I185">
        <v>114600</v>
      </c>
    </row>
    <row r="186" spans="1:9" x14ac:dyDescent="0.3">
      <c r="A186">
        <v>1518</v>
      </c>
      <c r="B186" t="s">
        <v>3613</v>
      </c>
      <c r="C186">
        <v>249000</v>
      </c>
      <c r="D186" t="s">
        <v>10</v>
      </c>
      <c r="E186">
        <v>1998</v>
      </c>
      <c r="F186" t="s">
        <v>3492</v>
      </c>
      <c r="G186" t="s">
        <v>3493</v>
      </c>
      <c r="H186" t="s">
        <v>3494</v>
      </c>
      <c r="I186">
        <v>104000</v>
      </c>
    </row>
    <row r="187" spans="1:9" x14ac:dyDescent="0.3">
      <c r="A187">
        <v>1520</v>
      </c>
      <c r="B187" t="s">
        <v>4548</v>
      </c>
      <c r="C187">
        <v>280000</v>
      </c>
      <c r="D187" t="s">
        <v>10</v>
      </c>
      <c r="E187">
        <v>1998</v>
      </c>
      <c r="F187" t="s">
        <v>3489</v>
      </c>
      <c r="G187" t="s">
        <v>3524</v>
      </c>
      <c r="H187" t="s">
        <v>3525</v>
      </c>
      <c r="I187">
        <v>237500</v>
      </c>
    </row>
    <row r="188" spans="1:9" x14ac:dyDescent="0.3">
      <c r="A188">
        <v>1538</v>
      </c>
      <c r="B188" t="s">
        <v>4553</v>
      </c>
      <c r="C188">
        <v>399999</v>
      </c>
      <c r="D188" t="s">
        <v>10</v>
      </c>
      <c r="E188">
        <v>1998</v>
      </c>
      <c r="F188" t="s">
        <v>3492</v>
      </c>
      <c r="G188" t="s">
        <v>3493</v>
      </c>
      <c r="H188" t="s">
        <v>3494</v>
      </c>
      <c r="I188">
        <v>139000</v>
      </c>
    </row>
    <row r="189" spans="1:9" x14ac:dyDescent="0.3">
      <c r="A189">
        <v>1787</v>
      </c>
      <c r="B189" t="s">
        <v>4432</v>
      </c>
      <c r="C189">
        <v>249000</v>
      </c>
      <c r="D189" t="s">
        <v>10</v>
      </c>
      <c r="E189">
        <v>1998</v>
      </c>
      <c r="F189" t="s">
        <v>3492</v>
      </c>
      <c r="G189" t="s">
        <v>3493</v>
      </c>
      <c r="H189" t="s">
        <v>3494</v>
      </c>
      <c r="I189">
        <v>237808</v>
      </c>
    </row>
    <row r="190" spans="1:9" x14ac:dyDescent="0.3">
      <c r="A190">
        <v>1788</v>
      </c>
      <c r="B190" t="s">
        <v>4548</v>
      </c>
      <c r="C190">
        <v>250000</v>
      </c>
      <c r="D190" t="s">
        <v>10</v>
      </c>
      <c r="E190">
        <v>1998</v>
      </c>
      <c r="F190" t="s">
        <v>3489</v>
      </c>
      <c r="G190" t="s">
        <v>3524</v>
      </c>
      <c r="H190" t="s">
        <v>3525</v>
      </c>
      <c r="I190">
        <v>237500</v>
      </c>
    </row>
    <row r="191" spans="1:9" x14ac:dyDescent="0.3">
      <c r="A191">
        <v>1814</v>
      </c>
      <c r="B191" t="s">
        <v>4656</v>
      </c>
      <c r="C191">
        <v>420000</v>
      </c>
      <c r="D191" t="s">
        <v>10</v>
      </c>
      <c r="E191">
        <v>1998</v>
      </c>
      <c r="F191" t="s">
        <v>3570</v>
      </c>
      <c r="G191" t="s">
        <v>76</v>
      </c>
      <c r="H191" t="s">
        <v>77</v>
      </c>
      <c r="I191">
        <v>231000</v>
      </c>
    </row>
    <row r="192" spans="1:9" x14ac:dyDescent="0.3">
      <c r="A192">
        <v>1827</v>
      </c>
      <c r="B192" t="s">
        <v>4659</v>
      </c>
      <c r="C192">
        <v>500000</v>
      </c>
      <c r="D192" t="s">
        <v>10</v>
      </c>
      <c r="E192">
        <v>1998</v>
      </c>
      <c r="F192" t="s">
        <v>3570</v>
      </c>
      <c r="G192" t="s">
        <v>3571</v>
      </c>
      <c r="H192" t="s">
        <v>3572</v>
      </c>
      <c r="I192">
        <v>284200</v>
      </c>
    </row>
    <row r="193" spans="1:9" x14ac:dyDescent="0.3">
      <c r="A193">
        <v>1995</v>
      </c>
      <c r="B193" t="s">
        <v>3601</v>
      </c>
      <c r="C193">
        <v>275000</v>
      </c>
      <c r="D193" t="s">
        <v>10</v>
      </c>
      <c r="E193">
        <v>1998</v>
      </c>
      <c r="F193" t="s">
        <v>3570</v>
      </c>
      <c r="G193" t="s">
        <v>76</v>
      </c>
      <c r="H193" t="s">
        <v>77</v>
      </c>
      <c r="I193">
        <v>234000</v>
      </c>
    </row>
    <row r="194" spans="1:9" x14ac:dyDescent="0.3">
      <c r="A194">
        <v>2002</v>
      </c>
      <c r="B194" t="s">
        <v>3564</v>
      </c>
      <c r="C194">
        <v>330000</v>
      </c>
      <c r="D194" t="s">
        <v>10</v>
      </c>
      <c r="E194">
        <v>1998</v>
      </c>
      <c r="F194" t="s">
        <v>3565</v>
      </c>
      <c r="G194" t="s">
        <v>3566</v>
      </c>
      <c r="H194" t="s">
        <v>3567</v>
      </c>
      <c r="I194">
        <v>148000</v>
      </c>
    </row>
    <row r="195" spans="1:9" x14ac:dyDescent="0.3">
      <c r="A195">
        <v>25</v>
      </c>
      <c r="B195" t="s">
        <v>6197</v>
      </c>
      <c r="C195">
        <v>150000</v>
      </c>
      <c r="D195" t="s">
        <v>10</v>
      </c>
      <c r="E195">
        <v>1998</v>
      </c>
      <c r="F195">
        <v>1390</v>
      </c>
      <c r="G195">
        <v>44</v>
      </c>
      <c r="H195">
        <v>60</v>
      </c>
      <c r="I195">
        <v>300000</v>
      </c>
    </row>
    <row r="196" spans="1:9" x14ac:dyDescent="0.3">
      <c r="A196">
        <v>28</v>
      </c>
      <c r="B196" t="s">
        <v>6200</v>
      </c>
      <c r="C196">
        <v>200000</v>
      </c>
      <c r="D196" t="s">
        <v>10</v>
      </c>
      <c r="E196">
        <v>1998</v>
      </c>
      <c r="F196">
        <v>1390</v>
      </c>
      <c r="G196">
        <v>44</v>
      </c>
      <c r="H196">
        <v>60</v>
      </c>
      <c r="I196">
        <v>210000</v>
      </c>
    </row>
    <row r="197" spans="1:9" x14ac:dyDescent="0.3">
      <c r="A197">
        <v>50</v>
      </c>
      <c r="B197" t="s">
        <v>6223</v>
      </c>
      <c r="C197">
        <v>299000</v>
      </c>
      <c r="D197" t="s">
        <v>10</v>
      </c>
      <c r="E197">
        <v>1998</v>
      </c>
      <c r="F197">
        <v>1390</v>
      </c>
      <c r="G197">
        <v>44</v>
      </c>
      <c r="H197">
        <v>60</v>
      </c>
      <c r="I197">
        <v>239966</v>
      </c>
    </row>
    <row r="198" spans="1:9" x14ac:dyDescent="0.3">
      <c r="A198">
        <v>66</v>
      </c>
      <c r="B198" t="s">
        <v>6237</v>
      </c>
      <c r="C198">
        <v>350000</v>
      </c>
      <c r="D198" t="s">
        <v>10</v>
      </c>
      <c r="E198">
        <v>1998</v>
      </c>
      <c r="F198">
        <v>1390</v>
      </c>
      <c r="G198">
        <v>44</v>
      </c>
      <c r="H198">
        <v>60</v>
      </c>
      <c r="I198">
        <v>120000</v>
      </c>
    </row>
    <row r="199" spans="1:9" x14ac:dyDescent="0.3">
      <c r="A199">
        <v>81</v>
      </c>
      <c r="B199" t="s">
        <v>6249</v>
      </c>
      <c r="C199">
        <v>399000</v>
      </c>
      <c r="D199" t="s">
        <v>10</v>
      </c>
      <c r="E199">
        <v>1998</v>
      </c>
      <c r="F199">
        <v>1390</v>
      </c>
      <c r="G199">
        <v>74</v>
      </c>
      <c r="H199">
        <v>101</v>
      </c>
      <c r="I199">
        <v>176326</v>
      </c>
    </row>
    <row r="200" spans="1:9" x14ac:dyDescent="0.3">
      <c r="A200">
        <v>84</v>
      </c>
      <c r="B200" t="s">
        <v>6213</v>
      </c>
      <c r="C200">
        <v>399999</v>
      </c>
      <c r="D200" t="s">
        <v>10</v>
      </c>
      <c r="E200">
        <v>1998</v>
      </c>
      <c r="F200">
        <v>1400</v>
      </c>
      <c r="G200">
        <v>60</v>
      </c>
      <c r="H200">
        <v>82</v>
      </c>
      <c r="I200">
        <v>269258</v>
      </c>
    </row>
    <row r="201" spans="1:9" x14ac:dyDescent="0.3">
      <c r="A201">
        <v>96</v>
      </c>
      <c r="B201" t="s">
        <v>6227</v>
      </c>
      <c r="C201">
        <v>430000</v>
      </c>
      <c r="D201" t="s">
        <v>10</v>
      </c>
      <c r="E201">
        <v>1998</v>
      </c>
      <c r="F201">
        <v>1390</v>
      </c>
      <c r="G201">
        <v>44</v>
      </c>
      <c r="H201">
        <v>60</v>
      </c>
      <c r="I201">
        <v>203844</v>
      </c>
    </row>
    <row r="202" spans="1:9" x14ac:dyDescent="0.3">
      <c r="A202">
        <v>116</v>
      </c>
      <c r="B202" t="s">
        <v>6285</v>
      </c>
      <c r="C202">
        <v>498000</v>
      </c>
      <c r="D202" t="s">
        <v>19</v>
      </c>
      <c r="E202">
        <v>1998</v>
      </c>
      <c r="F202">
        <v>1896</v>
      </c>
      <c r="G202">
        <v>47</v>
      </c>
      <c r="H202">
        <v>64</v>
      </c>
      <c r="I202">
        <v>298000</v>
      </c>
    </row>
    <row r="203" spans="1:9" x14ac:dyDescent="0.3">
      <c r="A203">
        <v>123</v>
      </c>
      <c r="B203" t="s">
        <v>6220</v>
      </c>
      <c r="C203">
        <v>500000</v>
      </c>
      <c r="D203" t="s">
        <v>10</v>
      </c>
      <c r="E203">
        <v>1998</v>
      </c>
      <c r="F203">
        <v>1390</v>
      </c>
      <c r="G203">
        <v>44</v>
      </c>
      <c r="H203">
        <v>60</v>
      </c>
      <c r="I203">
        <v>149000</v>
      </c>
    </row>
    <row r="204" spans="1:9" x14ac:dyDescent="0.3">
      <c r="A204">
        <v>130</v>
      </c>
      <c r="B204" t="s">
        <v>6295</v>
      </c>
      <c r="C204">
        <v>526326</v>
      </c>
      <c r="D204" t="s">
        <v>10</v>
      </c>
      <c r="E204">
        <v>1998</v>
      </c>
      <c r="F204">
        <v>1590</v>
      </c>
      <c r="G204">
        <v>55</v>
      </c>
      <c r="H204">
        <v>75</v>
      </c>
      <c r="I204">
        <v>111317</v>
      </c>
    </row>
    <row r="205" spans="1:9" x14ac:dyDescent="0.3">
      <c r="A205">
        <v>239</v>
      </c>
      <c r="B205" t="s">
        <v>6227</v>
      </c>
      <c r="C205">
        <v>930000</v>
      </c>
      <c r="D205" t="s">
        <v>10</v>
      </c>
      <c r="E205">
        <v>1998</v>
      </c>
      <c r="F205">
        <v>1390</v>
      </c>
      <c r="G205">
        <v>44</v>
      </c>
      <c r="H205">
        <v>60</v>
      </c>
      <c r="I205">
        <v>134000</v>
      </c>
    </row>
    <row r="206" spans="1:9" x14ac:dyDescent="0.3">
      <c r="A206">
        <v>757</v>
      </c>
      <c r="B206" t="s">
        <v>6743</v>
      </c>
      <c r="C206">
        <v>150000</v>
      </c>
      <c r="D206" t="s">
        <v>19</v>
      </c>
      <c r="E206">
        <v>1998</v>
      </c>
      <c r="F206">
        <v>1896</v>
      </c>
      <c r="G206">
        <v>47</v>
      </c>
      <c r="H206">
        <v>64</v>
      </c>
      <c r="I206">
        <v>193997</v>
      </c>
    </row>
    <row r="207" spans="1:9" x14ac:dyDescent="0.3">
      <c r="A207">
        <v>758</v>
      </c>
      <c r="B207" t="s">
        <v>6237</v>
      </c>
      <c r="C207">
        <v>189000</v>
      </c>
      <c r="D207" t="s">
        <v>10</v>
      </c>
      <c r="E207">
        <v>1998</v>
      </c>
      <c r="F207">
        <v>1390</v>
      </c>
      <c r="G207">
        <v>44</v>
      </c>
      <c r="H207">
        <v>60</v>
      </c>
      <c r="I207">
        <v>315000</v>
      </c>
    </row>
    <row r="208" spans="1:9" x14ac:dyDescent="0.3">
      <c r="A208">
        <v>760</v>
      </c>
      <c r="B208" t="s">
        <v>6744</v>
      </c>
      <c r="C208">
        <v>199999</v>
      </c>
      <c r="D208" t="s">
        <v>10</v>
      </c>
      <c r="E208">
        <v>1998</v>
      </c>
      <c r="F208">
        <v>1390</v>
      </c>
      <c r="G208">
        <v>44</v>
      </c>
      <c r="H208">
        <v>60</v>
      </c>
      <c r="I208">
        <v>200000</v>
      </c>
    </row>
    <row r="209" spans="1:9" x14ac:dyDescent="0.3">
      <c r="A209">
        <v>761</v>
      </c>
      <c r="B209" t="s">
        <v>6745</v>
      </c>
      <c r="C209">
        <v>200000</v>
      </c>
      <c r="D209" t="s">
        <v>19</v>
      </c>
      <c r="E209">
        <v>1998</v>
      </c>
      <c r="F209">
        <v>1896</v>
      </c>
      <c r="G209">
        <v>47</v>
      </c>
      <c r="H209">
        <v>64</v>
      </c>
      <c r="I209">
        <v>320000</v>
      </c>
    </row>
    <row r="210" spans="1:9" x14ac:dyDescent="0.3">
      <c r="A210">
        <v>762</v>
      </c>
      <c r="B210" t="s">
        <v>6237</v>
      </c>
      <c r="C210">
        <v>225000</v>
      </c>
      <c r="D210" t="s">
        <v>10</v>
      </c>
      <c r="E210">
        <v>1998</v>
      </c>
      <c r="F210">
        <v>1390</v>
      </c>
      <c r="G210">
        <v>44</v>
      </c>
      <c r="H210">
        <v>60</v>
      </c>
      <c r="I210">
        <v>120000</v>
      </c>
    </row>
    <row r="211" spans="1:9" x14ac:dyDescent="0.3">
      <c r="A211">
        <v>778</v>
      </c>
      <c r="B211" t="s">
        <v>6237</v>
      </c>
      <c r="C211">
        <v>399999</v>
      </c>
      <c r="D211" t="s">
        <v>10</v>
      </c>
      <c r="E211">
        <v>1998</v>
      </c>
      <c r="F211">
        <v>1390</v>
      </c>
      <c r="G211">
        <v>44</v>
      </c>
      <c r="H211">
        <v>60</v>
      </c>
      <c r="I211">
        <v>269258</v>
      </c>
    </row>
    <row r="212" spans="1:9" x14ac:dyDescent="0.3">
      <c r="A212">
        <v>925</v>
      </c>
      <c r="B212" t="s">
        <v>6798</v>
      </c>
      <c r="C212">
        <v>69999</v>
      </c>
      <c r="D212" t="s">
        <v>10</v>
      </c>
      <c r="E212">
        <v>1998</v>
      </c>
      <c r="F212">
        <v>1390</v>
      </c>
      <c r="G212">
        <v>44</v>
      </c>
      <c r="H212">
        <v>60</v>
      </c>
      <c r="I212">
        <v>188294</v>
      </c>
    </row>
    <row r="213" spans="1:9" x14ac:dyDescent="0.3">
      <c r="A213">
        <v>929</v>
      </c>
      <c r="B213" t="s">
        <v>6275</v>
      </c>
      <c r="C213">
        <v>170000</v>
      </c>
      <c r="D213" t="s">
        <v>19</v>
      </c>
      <c r="E213">
        <v>1998</v>
      </c>
      <c r="F213">
        <v>1897</v>
      </c>
      <c r="G213">
        <v>66</v>
      </c>
      <c r="H213">
        <v>90</v>
      </c>
      <c r="I213">
        <v>123456</v>
      </c>
    </row>
    <row r="214" spans="1:9" x14ac:dyDescent="0.3">
      <c r="A214">
        <v>933</v>
      </c>
      <c r="B214" t="s">
        <v>6200</v>
      </c>
      <c r="C214">
        <v>249000</v>
      </c>
      <c r="D214" t="s">
        <v>10</v>
      </c>
      <c r="E214">
        <v>1998</v>
      </c>
      <c r="F214">
        <v>1390</v>
      </c>
      <c r="G214">
        <v>44</v>
      </c>
      <c r="H214">
        <v>60</v>
      </c>
      <c r="I214">
        <v>250000</v>
      </c>
    </row>
    <row r="215" spans="1:9" x14ac:dyDescent="0.3">
      <c r="A215">
        <v>939</v>
      </c>
      <c r="B215" t="s">
        <v>6805</v>
      </c>
      <c r="C215">
        <v>299000</v>
      </c>
      <c r="D215" t="s">
        <v>10</v>
      </c>
      <c r="E215">
        <v>1998</v>
      </c>
      <c r="F215">
        <v>1598</v>
      </c>
      <c r="G215">
        <v>55</v>
      </c>
      <c r="H215">
        <v>75</v>
      </c>
      <c r="I215">
        <v>250000</v>
      </c>
    </row>
    <row r="216" spans="1:9" x14ac:dyDescent="0.3">
      <c r="A216">
        <v>950</v>
      </c>
      <c r="B216" t="s">
        <v>6220</v>
      </c>
      <c r="C216">
        <v>370000</v>
      </c>
      <c r="D216" t="s">
        <v>10</v>
      </c>
      <c r="E216">
        <v>1998</v>
      </c>
      <c r="F216">
        <v>1390</v>
      </c>
      <c r="G216">
        <v>44</v>
      </c>
      <c r="H216">
        <v>60</v>
      </c>
      <c r="I216">
        <v>149000</v>
      </c>
    </row>
    <row r="217" spans="1:9" x14ac:dyDescent="0.3">
      <c r="A217">
        <v>951</v>
      </c>
      <c r="B217" t="s">
        <v>6807</v>
      </c>
      <c r="C217">
        <v>380000</v>
      </c>
      <c r="D217" t="s">
        <v>19</v>
      </c>
      <c r="E217">
        <v>1998</v>
      </c>
      <c r="F217">
        <v>1896</v>
      </c>
      <c r="G217">
        <v>47</v>
      </c>
      <c r="H217">
        <v>64</v>
      </c>
      <c r="I217">
        <v>289000</v>
      </c>
    </row>
    <row r="218" spans="1:9" x14ac:dyDescent="0.3">
      <c r="A218">
        <v>968</v>
      </c>
      <c r="B218" t="s">
        <v>6805</v>
      </c>
      <c r="C218">
        <v>499000</v>
      </c>
      <c r="D218" t="s">
        <v>10</v>
      </c>
      <c r="E218">
        <v>1998</v>
      </c>
      <c r="F218">
        <v>1598</v>
      </c>
      <c r="G218">
        <v>55</v>
      </c>
      <c r="H218">
        <v>75</v>
      </c>
      <c r="I218">
        <v>220612</v>
      </c>
    </row>
    <row r="219" spans="1:9" x14ac:dyDescent="0.3">
      <c r="A219">
        <v>970</v>
      </c>
      <c r="B219" t="s">
        <v>6812</v>
      </c>
      <c r="C219">
        <v>499999</v>
      </c>
      <c r="D219" t="s">
        <v>19</v>
      </c>
      <c r="E219">
        <v>1998</v>
      </c>
      <c r="F219">
        <v>1896</v>
      </c>
      <c r="G219">
        <v>66</v>
      </c>
      <c r="H219">
        <v>90</v>
      </c>
      <c r="I219">
        <v>297000</v>
      </c>
    </row>
    <row r="220" spans="1:9" x14ac:dyDescent="0.3">
      <c r="A220">
        <v>1122</v>
      </c>
      <c r="B220" t="s">
        <v>6866</v>
      </c>
      <c r="C220">
        <v>145000</v>
      </c>
      <c r="D220" t="s">
        <v>10</v>
      </c>
      <c r="E220">
        <v>1998</v>
      </c>
      <c r="F220">
        <v>999</v>
      </c>
      <c r="G220">
        <v>37</v>
      </c>
      <c r="H220">
        <v>50</v>
      </c>
      <c r="I220">
        <v>160008</v>
      </c>
    </row>
    <row r="221" spans="1:9" x14ac:dyDescent="0.3">
      <c r="A221">
        <v>1139</v>
      </c>
      <c r="B221" t="s">
        <v>6237</v>
      </c>
      <c r="C221">
        <v>379999</v>
      </c>
      <c r="D221" t="s">
        <v>10</v>
      </c>
      <c r="E221">
        <v>1998</v>
      </c>
      <c r="F221">
        <v>1390</v>
      </c>
      <c r="G221">
        <v>44</v>
      </c>
      <c r="H221">
        <v>60</v>
      </c>
      <c r="I221">
        <v>269258</v>
      </c>
    </row>
    <row r="222" spans="1:9" x14ac:dyDescent="0.3">
      <c r="A222">
        <v>1142</v>
      </c>
      <c r="B222" t="s">
        <v>6872</v>
      </c>
      <c r="C222">
        <v>380000</v>
      </c>
      <c r="D222" t="s">
        <v>10</v>
      </c>
      <c r="E222">
        <v>1998</v>
      </c>
      <c r="F222">
        <v>1390</v>
      </c>
      <c r="G222">
        <v>44</v>
      </c>
      <c r="H222">
        <v>60</v>
      </c>
      <c r="I222">
        <v>164000</v>
      </c>
    </row>
    <row r="223" spans="1:9" x14ac:dyDescent="0.3">
      <c r="A223">
        <v>1275</v>
      </c>
      <c r="B223" t="s">
        <v>6919</v>
      </c>
      <c r="C223">
        <v>275000</v>
      </c>
      <c r="D223" t="s">
        <v>10</v>
      </c>
      <c r="E223">
        <v>1998</v>
      </c>
      <c r="F223">
        <v>1390</v>
      </c>
      <c r="G223">
        <v>44</v>
      </c>
      <c r="H223">
        <v>60</v>
      </c>
      <c r="I223">
        <v>250000</v>
      </c>
    </row>
    <row r="224" spans="1:9" x14ac:dyDescent="0.3">
      <c r="A224">
        <v>1278</v>
      </c>
      <c r="B224" t="s">
        <v>6267</v>
      </c>
      <c r="C224">
        <v>330000</v>
      </c>
      <c r="D224" t="s">
        <v>10</v>
      </c>
      <c r="E224">
        <v>1998</v>
      </c>
      <c r="F224" t="s">
        <v>5576</v>
      </c>
      <c r="G224" t="s">
        <v>72</v>
      </c>
      <c r="I224">
        <v>227000</v>
      </c>
    </row>
    <row r="225" spans="1:9" x14ac:dyDescent="0.3">
      <c r="A225">
        <v>64</v>
      </c>
      <c r="B225" t="s">
        <v>5112</v>
      </c>
      <c r="C225">
        <v>399000</v>
      </c>
      <c r="D225" t="s">
        <v>10</v>
      </c>
      <c r="E225">
        <v>1998</v>
      </c>
      <c r="F225">
        <v>1149</v>
      </c>
      <c r="G225">
        <v>43</v>
      </c>
      <c r="H225">
        <v>58</v>
      </c>
      <c r="I225">
        <v>249217</v>
      </c>
    </row>
    <row r="226" spans="1:9" x14ac:dyDescent="0.3">
      <c r="A226">
        <v>972</v>
      </c>
      <c r="B226" t="s">
        <v>5113</v>
      </c>
      <c r="C226">
        <v>299000</v>
      </c>
      <c r="D226" t="s">
        <v>10</v>
      </c>
      <c r="E226">
        <v>1998</v>
      </c>
      <c r="F226">
        <v>1149</v>
      </c>
      <c r="G226">
        <v>44</v>
      </c>
      <c r="H226">
        <v>60</v>
      </c>
      <c r="I226">
        <v>212000</v>
      </c>
    </row>
    <row r="227" spans="1:9" x14ac:dyDescent="0.3">
      <c r="A227">
        <v>3</v>
      </c>
      <c r="B227" t="s">
        <v>3491</v>
      </c>
      <c r="C227">
        <v>299000</v>
      </c>
      <c r="D227" t="s">
        <v>10</v>
      </c>
      <c r="E227">
        <v>1999</v>
      </c>
      <c r="F227" t="s">
        <v>3492</v>
      </c>
      <c r="G227" t="s">
        <v>3493</v>
      </c>
      <c r="H227" t="s">
        <v>3494</v>
      </c>
      <c r="I227">
        <v>159000</v>
      </c>
    </row>
    <row r="228" spans="1:9" x14ac:dyDescent="0.3">
      <c r="A228">
        <v>58</v>
      </c>
      <c r="B228" t="s">
        <v>3563</v>
      </c>
      <c r="C228">
        <v>60000</v>
      </c>
      <c r="D228" t="s">
        <v>10</v>
      </c>
      <c r="E228">
        <v>1999</v>
      </c>
      <c r="F228" t="s">
        <v>3492</v>
      </c>
      <c r="G228" t="s">
        <v>3493</v>
      </c>
      <c r="H228" t="s">
        <v>3494</v>
      </c>
      <c r="I228">
        <v>150000</v>
      </c>
    </row>
    <row r="229" spans="1:9" x14ac:dyDescent="0.3">
      <c r="A229">
        <v>60</v>
      </c>
      <c r="B229" t="s">
        <v>3568</v>
      </c>
      <c r="C229">
        <v>120000</v>
      </c>
      <c r="D229" t="s">
        <v>10</v>
      </c>
      <c r="E229">
        <v>1999</v>
      </c>
      <c r="F229" t="s">
        <v>3492</v>
      </c>
      <c r="G229" t="s">
        <v>3493</v>
      </c>
      <c r="H229" t="s">
        <v>3494</v>
      </c>
      <c r="I229">
        <v>181000</v>
      </c>
    </row>
    <row r="230" spans="1:9" x14ac:dyDescent="0.3">
      <c r="A230">
        <v>61</v>
      </c>
      <c r="B230" t="s">
        <v>3564</v>
      </c>
      <c r="C230">
        <v>130000</v>
      </c>
      <c r="D230" t="s">
        <v>10</v>
      </c>
      <c r="E230">
        <v>1999</v>
      </c>
      <c r="F230" t="s">
        <v>3565</v>
      </c>
      <c r="G230" t="s">
        <v>3566</v>
      </c>
      <c r="H230" t="s">
        <v>3567</v>
      </c>
      <c r="I230">
        <v>75300</v>
      </c>
    </row>
    <row r="231" spans="1:9" x14ac:dyDescent="0.3">
      <c r="A231">
        <v>78</v>
      </c>
      <c r="B231" t="s">
        <v>3587</v>
      </c>
      <c r="C231">
        <v>219000</v>
      </c>
      <c r="D231" t="s">
        <v>10</v>
      </c>
      <c r="E231">
        <v>1999</v>
      </c>
      <c r="F231" t="s">
        <v>3492</v>
      </c>
      <c r="G231" t="s">
        <v>3493</v>
      </c>
      <c r="H231" t="s">
        <v>3494</v>
      </c>
      <c r="I231">
        <v>190000</v>
      </c>
    </row>
    <row r="232" spans="1:9" x14ac:dyDescent="0.3">
      <c r="A232">
        <v>80</v>
      </c>
      <c r="B232" t="s">
        <v>3589</v>
      </c>
      <c r="C232">
        <v>230000</v>
      </c>
      <c r="D232" t="s">
        <v>10</v>
      </c>
      <c r="E232">
        <v>1999</v>
      </c>
      <c r="F232" t="s">
        <v>3492</v>
      </c>
      <c r="G232" t="s">
        <v>3493</v>
      </c>
      <c r="H232" t="s">
        <v>3494</v>
      </c>
      <c r="I232">
        <v>343890</v>
      </c>
    </row>
    <row r="233" spans="1:9" x14ac:dyDescent="0.3">
      <c r="A233">
        <v>82</v>
      </c>
      <c r="B233" t="s">
        <v>3577</v>
      </c>
      <c r="C233">
        <v>248000</v>
      </c>
      <c r="D233" t="s">
        <v>10</v>
      </c>
      <c r="E233">
        <v>1999</v>
      </c>
      <c r="F233" t="s">
        <v>3489</v>
      </c>
      <c r="G233" t="s">
        <v>3524</v>
      </c>
      <c r="H233" t="s">
        <v>3525</v>
      </c>
      <c r="I233">
        <v>260000</v>
      </c>
    </row>
    <row r="234" spans="1:9" x14ac:dyDescent="0.3">
      <c r="A234">
        <v>84</v>
      </c>
      <c r="B234" t="s">
        <v>3592</v>
      </c>
      <c r="C234">
        <v>249000</v>
      </c>
      <c r="D234" t="s">
        <v>10</v>
      </c>
      <c r="E234">
        <v>1999</v>
      </c>
      <c r="F234" t="s">
        <v>3489</v>
      </c>
      <c r="G234" t="s">
        <v>3524</v>
      </c>
      <c r="H234" t="s">
        <v>3525</v>
      </c>
      <c r="I234">
        <v>199431</v>
      </c>
    </row>
    <row r="235" spans="1:9" x14ac:dyDescent="0.3">
      <c r="A235">
        <v>99</v>
      </c>
      <c r="B235" t="s">
        <v>3577</v>
      </c>
      <c r="C235">
        <v>290000</v>
      </c>
      <c r="D235" t="s">
        <v>10</v>
      </c>
      <c r="E235">
        <v>1999</v>
      </c>
      <c r="F235" t="s">
        <v>3489</v>
      </c>
      <c r="G235" t="s">
        <v>3524</v>
      </c>
      <c r="H235" t="s">
        <v>3525</v>
      </c>
      <c r="I235">
        <v>158000</v>
      </c>
    </row>
    <row r="236" spans="1:9" x14ac:dyDescent="0.3">
      <c r="A236">
        <v>112</v>
      </c>
      <c r="B236" t="s">
        <v>3586</v>
      </c>
      <c r="C236">
        <v>320000</v>
      </c>
      <c r="D236" t="s">
        <v>10</v>
      </c>
      <c r="E236">
        <v>1999</v>
      </c>
      <c r="F236" t="s">
        <v>3489</v>
      </c>
      <c r="G236" t="s">
        <v>3524</v>
      </c>
      <c r="H236" t="s">
        <v>3525</v>
      </c>
      <c r="I236">
        <v>155900</v>
      </c>
    </row>
    <row r="237" spans="1:9" x14ac:dyDescent="0.3">
      <c r="A237">
        <v>118</v>
      </c>
      <c r="B237" t="s">
        <v>3568</v>
      </c>
      <c r="C237">
        <v>330000</v>
      </c>
      <c r="D237" t="s">
        <v>10</v>
      </c>
      <c r="E237">
        <v>1999</v>
      </c>
      <c r="F237" t="s">
        <v>3492</v>
      </c>
      <c r="G237" t="s">
        <v>3493</v>
      </c>
      <c r="H237" t="s">
        <v>3494</v>
      </c>
      <c r="I237">
        <v>190391</v>
      </c>
    </row>
    <row r="238" spans="1:9" x14ac:dyDescent="0.3">
      <c r="A238">
        <v>123</v>
      </c>
      <c r="B238" t="s">
        <v>3628</v>
      </c>
      <c r="C238">
        <v>349000</v>
      </c>
      <c r="D238" t="s">
        <v>10</v>
      </c>
      <c r="E238">
        <v>1999</v>
      </c>
      <c r="F238" t="s">
        <v>3489</v>
      </c>
      <c r="G238" t="s">
        <v>3524</v>
      </c>
      <c r="H238" t="s">
        <v>3525</v>
      </c>
      <c r="I238">
        <v>173000</v>
      </c>
    </row>
    <row r="239" spans="1:9" x14ac:dyDescent="0.3">
      <c r="A239">
        <v>131</v>
      </c>
      <c r="B239" t="s">
        <v>3628</v>
      </c>
      <c r="C239">
        <v>350000</v>
      </c>
      <c r="D239" t="s">
        <v>10</v>
      </c>
      <c r="E239">
        <v>1999</v>
      </c>
      <c r="F239" t="s">
        <v>3489</v>
      </c>
      <c r="G239" t="s">
        <v>3524</v>
      </c>
      <c r="H239" t="s">
        <v>3525</v>
      </c>
      <c r="I239">
        <v>173000</v>
      </c>
    </row>
    <row r="240" spans="1:9" x14ac:dyDescent="0.3">
      <c r="A240">
        <v>165</v>
      </c>
      <c r="B240" t="s">
        <v>3653</v>
      </c>
      <c r="C240">
        <v>449999</v>
      </c>
      <c r="D240" t="s">
        <v>10</v>
      </c>
      <c r="E240">
        <v>1999</v>
      </c>
      <c r="F240" t="s">
        <v>3654</v>
      </c>
      <c r="G240" t="s">
        <v>76</v>
      </c>
      <c r="H240" t="s">
        <v>77</v>
      </c>
      <c r="I240">
        <v>133970</v>
      </c>
    </row>
    <row r="241" spans="1:9" x14ac:dyDescent="0.3">
      <c r="A241">
        <v>202</v>
      </c>
      <c r="B241" t="s">
        <v>3679</v>
      </c>
      <c r="C241">
        <v>550000</v>
      </c>
      <c r="D241" t="s">
        <v>10</v>
      </c>
      <c r="E241">
        <v>1999</v>
      </c>
      <c r="F241" t="s">
        <v>3492</v>
      </c>
      <c r="G241" t="s">
        <v>3493</v>
      </c>
      <c r="H241" t="s">
        <v>3494</v>
      </c>
      <c r="I241">
        <v>150000</v>
      </c>
    </row>
    <row r="242" spans="1:9" x14ac:dyDescent="0.3">
      <c r="A242">
        <v>246</v>
      </c>
      <c r="B242" t="s">
        <v>3706</v>
      </c>
      <c r="C242">
        <v>690000</v>
      </c>
      <c r="D242" t="s">
        <v>10</v>
      </c>
      <c r="E242">
        <v>1999</v>
      </c>
      <c r="F242" t="s">
        <v>3570</v>
      </c>
      <c r="G242" t="s">
        <v>76</v>
      </c>
      <c r="H242" t="s">
        <v>77</v>
      </c>
      <c r="I242">
        <v>166000</v>
      </c>
    </row>
    <row r="243" spans="1:9" x14ac:dyDescent="0.3">
      <c r="A243">
        <v>1244</v>
      </c>
      <c r="B243" t="s">
        <v>3606</v>
      </c>
      <c r="C243">
        <v>249000</v>
      </c>
      <c r="D243" t="s">
        <v>10</v>
      </c>
      <c r="E243">
        <v>1999</v>
      </c>
      <c r="F243" t="s">
        <v>3492</v>
      </c>
      <c r="G243" t="s">
        <v>3493</v>
      </c>
      <c r="H243" t="s">
        <v>3494</v>
      </c>
      <c r="I243">
        <v>193370</v>
      </c>
    </row>
    <row r="244" spans="1:9" x14ac:dyDescent="0.3">
      <c r="A244">
        <v>1503</v>
      </c>
      <c r="B244" t="s">
        <v>3568</v>
      </c>
      <c r="C244">
        <v>150000</v>
      </c>
      <c r="D244" t="s">
        <v>10</v>
      </c>
      <c r="E244">
        <v>1999</v>
      </c>
      <c r="F244" t="s">
        <v>3492</v>
      </c>
      <c r="G244" t="s">
        <v>3493</v>
      </c>
      <c r="H244" t="s">
        <v>3494</v>
      </c>
      <c r="I244">
        <v>217235</v>
      </c>
    </row>
    <row r="245" spans="1:9" x14ac:dyDescent="0.3">
      <c r="A245">
        <v>1504</v>
      </c>
      <c r="B245" t="s">
        <v>3606</v>
      </c>
      <c r="C245">
        <v>170000</v>
      </c>
      <c r="D245" t="s">
        <v>10</v>
      </c>
      <c r="E245">
        <v>1999</v>
      </c>
      <c r="F245" t="s">
        <v>3189</v>
      </c>
      <c r="G245" t="s">
        <v>3493</v>
      </c>
      <c r="H245" t="s">
        <v>3494</v>
      </c>
      <c r="I245">
        <v>181750</v>
      </c>
    </row>
    <row r="246" spans="1:9" x14ac:dyDescent="0.3">
      <c r="A246">
        <v>1551</v>
      </c>
      <c r="B246" t="s">
        <v>3568</v>
      </c>
      <c r="C246">
        <v>499000</v>
      </c>
      <c r="D246" t="s">
        <v>10</v>
      </c>
      <c r="E246">
        <v>1999</v>
      </c>
      <c r="F246" t="s">
        <v>3492</v>
      </c>
      <c r="G246" t="s">
        <v>3493</v>
      </c>
      <c r="H246" t="s">
        <v>3494</v>
      </c>
      <c r="I246">
        <v>102000</v>
      </c>
    </row>
    <row r="247" spans="1:9" x14ac:dyDescent="0.3">
      <c r="A247">
        <v>1573</v>
      </c>
      <c r="B247" t="s">
        <v>3706</v>
      </c>
      <c r="C247">
        <v>650000</v>
      </c>
      <c r="D247" t="s">
        <v>10</v>
      </c>
      <c r="E247">
        <v>1999</v>
      </c>
      <c r="F247" t="s">
        <v>3570</v>
      </c>
      <c r="G247" t="s">
        <v>76</v>
      </c>
      <c r="H247" t="s">
        <v>77</v>
      </c>
      <c r="I247">
        <v>166000</v>
      </c>
    </row>
    <row r="248" spans="1:9" x14ac:dyDescent="0.3">
      <c r="A248">
        <v>1779</v>
      </c>
      <c r="B248" t="s">
        <v>3577</v>
      </c>
      <c r="C248">
        <v>180000</v>
      </c>
      <c r="D248" t="s">
        <v>10</v>
      </c>
      <c r="E248">
        <v>1999</v>
      </c>
      <c r="F248" t="s">
        <v>3489</v>
      </c>
      <c r="G248" t="s">
        <v>3524</v>
      </c>
      <c r="H248" t="s">
        <v>3525</v>
      </c>
      <c r="I248">
        <v>213461</v>
      </c>
    </row>
    <row r="249" spans="1:9" x14ac:dyDescent="0.3">
      <c r="A249">
        <v>1780</v>
      </c>
      <c r="B249" t="s">
        <v>3606</v>
      </c>
      <c r="C249">
        <v>199000</v>
      </c>
      <c r="D249" t="s">
        <v>10</v>
      </c>
      <c r="E249">
        <v>1999</v>
      </c>
      <c r="F249" t="s">
        <v>3492</v>
      </c>
      <c r="G249" t="s">
        <v>3493</v>
      </c>
      <c r="H249" t="s">
        <v>3494</v>
      </c>
      <c r="I249">
        <v>202000</v>
      </c>
    </row>
    <row r="250" spans="1:9" x14ac:dyDescent="0.3">
      <c r="A250">
        <v>1785</v>
      </c>
      <c r="B250" t="s">
        <v>4650</v>
      </c>
      <c r="C250">
        <v>229000</v>
      </c>
      <c r="D250" t="s">
        <v>10</v>
      </c>
      <c r="E250">
        <v>1999</v>
      </c>
      <c r="F250" t="s">
        <v>3492</v>
      </c>
      <c r="G250" t="s">
        <v>3493</v>
      </c>
      <c r="H250" t="s">
        <v>3494</v>
      </c>
      <c r="I250">
        <v>191421</v>
      </c>
    </row>
    <row r="251" spans="1:9" x14ac:dyDescent="0.3">
      <c r="A251">
        <v>1796</v>
      </c>
      <c r="B251" t="s">
        <v>3653</v>
      </c>
      <c r="C251">
        <v>299999</v>
      </c>
      <c r="D251" t="s">
        <v>10</v>
      </c>
      <c r="E251">
        <v>1999</v>
      </c>
      <c r="F251" t="s">
        <v>3570</v>
      </c>
      <c r="G251" t="s">
        <v>76</v>
      </c>
      <c r="H251" t="s">
        <v>77</v>
      </c>
      <c r="I251">
        <v>202730</v>
      </c>
    </row>
    <row r="252" spans="1:9" x14ac:dyDescent="0.3">
      <c r="A252">
        <v>1825</v>
      </c>
      <c r="B252" t="s">
        <v>4658</v>
      </c>
      <c r="C252">
        <v>495000</v>
      </c>
      <c r="D252" t="s">
        <v>10</v>
      </c>
      <c r="E252">
        <v>1999</v>
      </c>
      <c r="F252" t="s">
        <v>3570</v>
      </c>
      <c r="G252" t="s">
        <v>76</v>
      </c>
      <c r="H252" t="s">
        <v>77</v>
      </c>
      <c r="I252">
        <v>195245</v>
      </c>
    </row>
    <row r="253" spans="1:9" x14ac:dyDescent="0.3">
      <c r="A253">
        <v>1836</v>
      </c>
      <c r="B253" t="s">
        <v>3706</v>
      </c>
      <c r="C253">
        <v>550000</v>
      </c>
      <c r="D253" t="s">
        <v>10</v>
      </c>
      <c r="E253">
        <v>1999</v>
      </c>
      <c r="F253" t="s">
        <v>3570</v>
      </c>
      <c r="G253" t="s">
        <v>76</v>
      </c>
      <c r="H253" t="s">
        <v>77</v>
      </c>
      <c r="I253">
        <v>166000</v>
      </c>
    </row>
    <row r="254" spans="1:9" x14ac:dyDescent="0.3">
      <c r="A254">
        <v>1986</v>
      </c>
      <c r="B254" t="s">
        <v>3592</v>
      </c>
      <c r="C254">
        <v>219000</v>
      </c>
      <c r="D254" t="s">
        <v>10</v>
      </c>
      <c r="E254">
        <v>1999</v>
      </c>
      <c r="F254" t="s">
        <v>3489</v>
      </c>
      <c r="G254" t="s">
        <v>3524</v>
      </c>
      <c r="H254" t="s">
        <v>3525</v>
      </c>
      <c r="I254">
        <v>199431</v>
      </c>
    </row>
    <row r="255" spans="1:9" x14ac:dyDescent="0.3">
      <c r="A255">
        <v>1</v>
      </c>
      <c r="B255" t="s">
        <v>6173</v>
      </c>
      <c r="C255">
        <v>375000</v>
      </c>
      <c r="D255" t="s">
        <v>10</v>
      </c>
      <c r="E255">
        <v>1999</v>
      </c>
      <c r="F255">
        <v>999</v>
      </c>
      <c r="G255">
        <v>37</v>
      </c>
      <c r="H255">
        <v>50</v>
      </c>
      <c r="I255">
        <v>165000</v>
      </c>
    </row>
    <row r="256" spans="1:9" x14ac:dyDescent="0.3">
      <c r="A256">
        <v>20</v>
      </c>
      <c r="B256" t="s">
        <v>6192</v>
      </c>
      <c r="C256">
        <v>89000</v>
      </c>
      <c r="D256" t="s">
        <v>10</v>
      </c>
      <c r="E256">
        <v>1999</v>
      </c>
      <c r="F256">
        <v>1598</v>
      </c>
      <c r="G256">
        <v>55</v>
      </c>
      <c r="H256">
        <v>75</v>
      </c>
      <c r="I256">
        <v>230000</v>
      </c>
    </row>
    <row r="257" spans="1:9" x14ac:dyDescent="0.3">
      <c r="A257">
        <v>33</v>
      </c>
      <c r="B257" t="s">
        <v>6205</v>
      </c>
      <c r="C257">
        <v>255000</v>
      </c>
      <c r="D257" t="s">
        <v>10</v>
      </c>
      <c r="E257">
        <v>1999</v>
      </c>
      <c r="F257">
        <v>999</v>
      </c>
      <c r="G257">
        <v>37</v>
      </c>
      <c r="H257">
        <v>50</v>
      </c>
      <c r="I257">
        <v>264150</v>
      </c>
    </row>
    <row r="258" spans="1:9" x14ac:dyDescent="0.3">
      <c r="A258">
        <v>34</v>
      </c>
      <c r="B258" t="s">
        <v>6205</v>
      </c>
      <c r="C258">
        <v>260000</v>
      </c>
      <c r="D258" t="s">
        <v>10</v>
      </c>
      <c r="E258">
        <v>1999</v>
      </c>
      <c r="F258">
        <v>999</v>
      </c>
      <c r="G258">
        <v>37</v>
      </c>
      <c r="H258">
        <v>50</v>
      </c>
      <c r="I258">
        <v>146000</v>
      </c>
    </row>
    <row r="259" spans="1:9" x14ac:dyDescent="0.3">
      <c r="A259">
        <v>40</v>
      </c>
      <c r="B259" t="s">
        <v>6212</v>
      </c>
      <c r="C259">
        <v>269999</v>
      </c>
      <c r="D259" t="s">
        <v>10</v>
      </c>
      <c r="E259">
        <v>1999</v>
      </c>
      <c r="F259">
        <v>1390</v>
      </c>
      <c r="G259">
        <v>44</v>
      </c>
      <c r="H259">
        <v>60</v>
      </c>
      <c r="I259">
        <v>184560</v>
      </c>
    </row>
    <row r="260" spans="1:9" x14ac:dyDescent="0.3">
      <c r="A260">
        <v>43</v>
      </c>
      <c r="B260" t="s">
        <v>6215</v>
      </c>
      <c r="C260">
        <v>275000</v>
      </c>
      <c r="D260" t="s">
        <v>10</v>
      </c>
      <c r="E260">
        <v>1999</v>
      </c>
      <c r="F260">
        <v>1390</v>
      </c>
      <c r="G260">
        <v>44</v>
      </c>
      <c r="H260">
        <v>60</v>
      </c>
      <c r="I260">
        <v>165000</v>
      </c>
    </row>
    <row r="261" spans="1:9" x14ac:dyDescent="0.3">
      <c r="A261">
        <v>51</v>
      </c>
      <c r="B261" t="s">
        <v>6224</v>
      </c>
      <c r="C261">
        <v>299000</v>
      </c>
      <c r="D261" t="s">
        <v>10</v>
      </c>
      <c r="E261">
        <v>1999</v>
      </c>
      <c r="F261">
        <v>999</v>
      </c>
      <c r="G261">
        <v>37</v>
      </c>
      <c r="H261">
        <v>50</v>
      </c>
      <c r="I261">
        <v>176000</v>
      </c>
    </row>
    <row r="262" spans="1:9" x14ac:dyDescent="0.3">
      <c r="A262">
        <v>56</v>
      </c>
      <c r="B262" t="s">
        <v>6220</v>
      </c>
      <c r="C262">
        <v>320000</v>
      </c>
      <c r="D262" t="s">
        <v>10</v>
      </c>
      <c r="E262">
        <v>1999</v>
      </c>
      <c r="F262">
        <v>1390</v>
      </c>
      <c r="G262">
        <v>44</v>
      </c>
      <c r="H262">
        <v>60</v>
      </c>
      <c r="I262">
        <v>230000</v>
      </c>
    </row>
    <row r="263" spans="1:9" x14ac:dyDescent="0.3">
      <c r="A263">
        <v>58</v>
      </c>
      <c r="B263" t="s">
        <v>6230</v>
      </c>
      <c r="C263">
        <v>329000</v>
      </c>
      <c r="D263" t="s">
        <v>10</v>
      </c>
      <c r="E263">
        <v>1999</v>
      </c>
      <c r="F263">
        <v>1390</v>
      </c>
      <c r="G263">
        <v>44</v>
      </c>
      <c r="H263">
        <v>60</v>
      </c>
      <c r="I263">
        <v>322150</v>
      </c>
    </row>
    <row r="264" spans="1:9" x14ac:dyDescent="0.3">
      <c r="A264">
        <v>62</v>
      </c>
      <c r="B264" t="s">
        <v>6233</v>
      </c>
      <c r="C264">
        <v>340000</v>
      </c>
      <c r="D264" t="s">
        <v>10</v>
      </c>
      <c r="E264">
        <v>1999</v>
      </c>
      <c r="F264">
        <v>1390</v>
      </c>
      <c r="G264">
        <v>44</v>
      </c>
      <c r="H264">
        <v>60</v>
      </c>
      <c r="I264">
        <v>198150</v>
      </c>
    </row>
    <row r="265" spans="1:9" x14ac:dyDescent="0.3">
      <c r="A265">
        <v>65</v>
      </c>
      <c r="B265" t="s">
        <v>6236</v>
      </c>
      <c r="C265">
        <v>349000</v>
      </c>
      <c r="D265" t="s">
        <v>10</v>
      </c>
      <c r="E265">
        <v>1999</v>
      </c>
      <c r="F265">
        <v>1598</v>
      </c>
      <c r="G265">
        <v>55</v>
      </c>
      <c r="H265">
        <v>75</v>
      </c>
      <c r="I265">
        <v>346000</v>
      </c>
    </row>
    <row r="266" spans="1:9" x14ac:dyDescent="0.3">
      <c r="A266">
        <v>73</v>
      </c>
      <c r="B266" t="s">
        <v>6243</v>
      </c>
      <c r="C266">
        <v>380000</v>
      </c>
      <c r="D266" t="s">
        <v>19</v>
      </c>
      <c r="E266">
        <v>1999</v>
      </c>
      <c r="F266">
        <v>1896</v>
      </c>
      <c r="G266">
        <v>66</v>
      </c>
      <c r="H266">
        <v>90</v>
      </c>
      <c r="I266">
        <v>175000</v>
      </c>
    </row>
    <row r="267" spans="1:9" x14ac:dyDescent="0.3">
      <c r="A267">
        <v>101</v>
      </c>
      <c r="B267" t="s">
        <v>6271</v>
      </c>
      <c r="C267">
        <v>450000</v>
      </c>
      <c r="D267" t="s">
        <v>10</v>
      </c>
      <c r="E267">
        <v>1999</v>
      </c>
      <c r="F267">
        <v>1390</v>
      </c>
      <c r="G267">
        <v>44</v>
      </c>
      <c r="H267">
        <v>60</v>
      </c>
      <c r="I267">
        <v>170000</v>
      </c>
    </row>
    <row r="268" spans="1:9" x14ac:dyDescent="0.3">
      <c r="A268">
        <v>121</v>
      </c>
      <c r="B268" t="s">
        <v>6197</v>
      </c>
      <c r="C268">
        <v>500000</v>
      </c>
      <c r="D268" t="s">
        <v>10</v>
      </c>
      <c r="E268">
        <v>1999</v>
      </c>
      <c r="F268">
        <v>1390</v>
      </c>
      <c r="G268">
        <v>44</v>
      </c>
      <c r="H268">
        <v>60</v>
      </c>
      <c r="I268">
        <v>195778</v>
      </c>
    </row>
    <row r="269" spans="1:9" x14ac:dyDescent="0.3">
      <c r="A269">
        <v>129</v>
      </c>
      <c r="B269" t="s">
        <v>6220</v>
      </c>
      <c r="C269">
        <v>520000</v>
      </c>
      <c r="D269" t="s">
        <v>10</v>
      </c>
      <c r="E269">
        <v>1999</v>
      </c>
      <c r="F269" t="s">
        <v>6294</v>
      </c>
      <c r="G269" t="s">
        <v>72</v>
      </c>
      <c r="I269">
        <v>222360</v>
      </c>
    </row>
    <row r="270" spans="1:9" x14ac:dyDescent="0.3">
      <c r="A270">
        <v>144</v>
      </c>
      <c r="B270" t="s">
        <v>6307</v>
      </c>
      <c r="C270">
        <v>599000</v>
      </c>
      <c r="D270" t="s">
        <v>10</v>
      </c>
      <c r="E270">
        <v>1999</v>
      </c>
      <c r="F270">
        <v>1390</v>
      </c>
      <c r="G270">
        <v>55</v>
      </c>
      <c r="H270">
        <v>75</v>
      </c>
      <c r="I270">
        <v>245654</v>
      </c>
    </row>
    <row r="271" spans="1:9" x14ac:dyDescent="0.3">
      <c r="A271">
        <v>160</v>
      </c>
      <c r="B271" t="s">
        <v>6320</v>
      </c>
      <c r="C271">
        <v>648000</v>
      </c>
      <c r="D271" t="s">
        <v>19</v>
      </c>
      <c r="E271">
        <v>1999</v>
      </c>
      <c r="F271">
        <v>1896</v>
      </c>
      <c r="G271">
        <v>66</v>
      </c>
      <c r="H271">
        <v>90</v>
      </c>
      <c r="I271">
        <v>348164</v>
      </c>
    </row>
    <row r="272" spans="1:9" x14ac:dyDescent="0.3">
      <c r="A272">
        <v>765</v>
      </c>
      <c r="B272" t="s">
        <v>6748</v>
      </c>
      <c r="C272">
        <v>249000</v>
      </c>
      <c r="D272" t="s">
        <v>10</v>
      </c>
      <c r="E272">
        <v>1999</v>
      </c>
      <c r="F272">
        <v>1390</v>
      </c>
      <c r="G272">
        <v>55</v>
      </c>
      <c r="H272">
        <v>75</v>
      </c>
      <c r="I272">
        <v>220000</v>
      </c>
    </row>
    <row r="273" spans="1:9" x14ac:dyDescent="0.3">
      <c r="A273">
        <v>777</v>
      </c>
      <c r="B273" t="s">
        <v>6224</v>
      </c>
      <c r="C273">
        <v>399000</v>
      </c>
      <c r="D273" t="s">
        <v>10</v>
      </c>
      <c r="E273">
        <v>1999</v>
      </c>
      <c r="F273">
        <v>999</v>
      </c>
      <c r="G273">
        <v>37</v>
      </c>
      <c r="H273">
        <v>50</v>
      </c>
      <c r="I273">
        <v>260000</v>
      </c>
    </row>
    <row r="274" spans="1:9" x14ac:dyDescent="0.3">
      <c r="A274">
        <v>785</v>
      </c>
      <c r="B274" t="s">
        <v>6197</v>
      </c>
      <c r="C274">
        <v>450000</v>
      </c>
      <c r="D274" t="s">
        <v>10</v>
      </c>
      <c r="E274">
        <v>1999</v>
      </c>
      <c r="F274">
        <v>1390</v>
      </c>
      <c r="G274">
        <v>44</v>
      </c>
      <c r="H274">
        <v>60</v>
      </c>
      <c r="I274">
        <v>195778</v>
      </c>
    </row>
    <row r="275" spans="1:9" x14ac:dyDescent="0.3">
      <c r="A275">
        <v>930</v>
      </c>
      <c r="B275" t="s">
        <v>6748</v>
      </c>
      <c r="C275">
        <v>179000</v>
      </c>
      <c r="D275" t="s">
        <v>10</v>
      </c>
      <c r="E275">
        <v>1999</v>
      </c>
      <c r="F275">
        <v>1390</v>
      </c>
      <c r="G275">
        <v>55</v>
      </c>
      <c r="H275">
        <v>75</v>
      </c>
      <c r="I275">
        <v>220000</v>
      </c>
    </row>
    <row r="276" spans="1:9" x14ac:dyDescent="0.3">
      <c r="A276">
        <v>932</v>
      </c>
      <c r="B276" t="s">
        <v>6801</v>
      </c>
      <c r="C276">
        <v>230000</v>
      </c>
      <c r="D276" t="s">
        <v>10</v>
      </c>
      <c r="E276">
        <v>1999</v>
      </c>
      <c r="F276" t="s">
        <v>6802</v>
      </c>
      <c r="G276" t="s">
        <v>72</v>
      </c>
      <c r="I276">
        <v>184125</v>
      </c>
    </row>
    <row r="277" spans="1:9" x14ac:dyDescent="0.3">
      <c r="A277">
        <v>964</v>
      </c>
      <c r="B277" t="s">
        <v>6271</v>
      </c>
      <c r="C277">
        <v>480000</v>
      </c>
      <c r="D277" t="s">
        <v>10</v>
      </c>
      <c r="E277">
        <v>1999</v>
      </c>
      <c r="F277">
        <v>1400</v>
      </c>
      <c r="G277">
        <v>44</v>
      </c>
      <c r="H277">
        <v>60</v>
      </c>
      <c r="I277">
        <v>245000</v>
      </c>
    </row>
    <row r="278" spans="1:9" x14ac:dyDescent="0.3">
      <c r="A278">
        <v>1125</v>
      </c>
      <c r="B278" t="s">
        <v>6321</v>
      </c>
      <c r="C278">
        <v>199000</v>
      </c>
      <c r="D278" t="s">
        <v>10</v>
      </c>
      <c r="E278">
        <v>1999</v>
      </c>
      <c r="F278">
        <v>1390</v>
      </c>
      <c r="G278">
        <v>44</v>
      </c>
      <c r="H278">
        <v>60</v>
      </c>
      <c r="I278">
        <v>282252</v>
      </c>
    </row>
    <row r="279" spans="1:9" x14ac:dyDescent="0.3">
      <c r="A279">
        <v>1131</v>
      </c>
      <c r="B279" t="s">
        <v>6868</v>
      </c>
      <c r="C279">
        <v>260000</v>
      </c>
      <c r="D279" t="s">
        <v>19</v>
      </c>
      <c r="E279">
        <v>1999</v>
      </c>
      <c r="F279">
        <v>1896</v>
      </c>
      <c r="G279">
        <v>66</v>
      </c>
      <c r="H279">
        <v>90</v>
      </c>
      <c r="I279">
        <v>340000</v>
      </c>
    </row>
    <row r="280" spans="1:9" x14ac:dyDescent="0.3">
      <c r="A280">
        <v>1132</v>
      </c>
      <c r="B280" t="s">
        <v>6869</v>
      </c>
      <c r="C280">
        <v>269999</v>
      </c>
      <c r="D280" t="s">
        <v>10</v>
      </c>
      <c r="E280">
        <v>1999</v>
      </c>
      <c r="F280">
        <v>1390</v>
      </c>
      <c r="G280">
        <v>44</v>
      </c>
      <c r="H280">
        <v>60</v>
      </c>
      <c r="I280">
        <v>184560</v>
      </c>
    </row>
    <row r="281" spans="1:9" x14ac:dyDescent="0.3">
      <c r="A281">
        <v>1135</v>
      </c>
      <c r="B281" t="s">
        <v>6224</v>
      </c>
      <c r="C281">
        <v>325000</v>
      </c>
      <c r="D281" t="s">
        <v>10</v>
      </c>
      <c r="E281">
        <v>1999</v>
      </c>
      <c r="F281">
        <v>999</v>
      </c>
      <c r="G281">
        <v>37</v>
      </c>
      <c r="H281">
        <v>50</v>
      </c>
      <c r="I281">
        <v>176000</v>
      </c>
    </row>
    <row r="282" spans="1:9" x14ac:dyDescent="0.3">
      <c r="A282">
        <v>1138</v>
      </c>
      <c r="B282" t="s">
        <v>6870</v>
      </c>
      <c r="C282">
        <v>360000</v>
      </c>
      <c r="D282" t="s">
        <v>10</v>
      </c>
      <c r="E282">
        <v>1999</v>
      </c>
      <c r="F282">
        <v>1598</v>
      </c>
      <c r="G282">
        <v>55</v>
      </c>
      <c r="H282">
        <v>75</v>
      </c>
      <c r="I282">
        <v>156000</v>
      </c>
    </row>
    <row r="283" spans="1:9" x14ac:dyDescent="0.3">
      <c r="A283">
        <v>1144</v>
      </c>
      <c r="B283" t="s">
        <v>6267</v>
      </c>
      <c r="C283">
        <v>400000</v>
      </c>
      <c r="D283" t="s">
        <v>10</v>
      </c>
      <c r="E283">
        <v>1999</v>
      </c>
      <c r="F283">
        <v>1390</v>
      </c>
      <c r="G283">
        <v>44</v>
      </c>
      <c r="H283">
        <v>60</v>
      </c>
      <c r="I283">
        <v>232000</v>
      </c>
    </row>
    <row r="284" spans="1:9" x14ac:dyDescent="0.3">
      <c r="A284">
        <v>1263</v>
      </c>
      <c r="B284" t="s">
        <v>6915</v>
      </c>
      <c r="C284">
        <v>70000</v>
      </c>
      <c r="D284" t="s">
        <v>10</v>
      </c>
      <c r="E284">
        <v>1999</v>
      </c>
      <c r="F284">
        <v>1598</v>
      </c>
      <c r="G284">
        <v>55</v>
      </c>
      <c r="H284">
        <v>75</v>
      </c>
      <c r="I284">
        <v>90000</v>
      </c>
    </row>
    <row r="285" spans="1:9" x14ac:dyDescent="0.3">
      <c r="A285">
        <v>1264</v>
      </c>
      <c r="B285" t="s">
        <v>6237</v>
      </c>
      <c r="C285">
        <v>99000</v>
      </c>
      <c r="D285" t="s">
        <v>10</v>
      </c>
      <c r="E285">
        <v>1999</v>
      </c>
      <c r="F285">
        <v>1390</v>
      </c>
      <c r="G285">
        <v>44</v>
      </c>
      <c r="H285">
        <v>60</v>
      </c>
      <c r="I285">
        <v>243851</v>
      </c>
    </row>
    <row r="286" spans="1:9" x14ac:dyDescent="0.3">
      <c r="A286">
        <v>1269</v>
      </c>
      <c r="B286" t="s">
        <v>6801</v>
      </c>
      <c r="C286">
        <v>200000</v>
      </c>
      <c r="D286" t="s">
        <v>10</v>
      </c>
      <c r="E286">
        <v>1999</v>
      </c>
      <c r="F286" t="s">
        <v>6917</v>
      </c>
      <c r="G286" t="s">
        <v>6918</v>
      </c>
      <c r="H286" t="s">
        <v>4021</v>
      </c>
      <c r="I286">
        <v>185000</v>
      </c>
    </row>
    <row r="287" spans="1:9" x14ac:dyDescent="0.3">
      <c r="A287">
        <v>1273</v>
      </c>
      <c r="B287" t="s">
        <v>6868</v>
      </c>
      <c r="C287">
        <v>220000</v>
      </c>
      <c r="D287" t="s">
        <v>19</v>
      </c>
      <c r="E287">
        <v>1999</v>
      </c>
      <c r="F287">
        <v>1896</v>
      </c>
      <c r="G287">
        <v>66</v>
      </c>
      <c r="H287">
        <v>90</v>
      </c>
      <c r="I287">
        <v>340000</v>
      </c>
    </row>
    <row r="288" spans="1:9" x14ac:dyDescent="0.3">
      <c r="A288">
        <v>1277</v>
      </c>
      <c r="B288" t="s">
        <v>6920</v>
      </c>
      <c r="C288">
        <v>325000</v>
      </c>
      <c r="D288" t="s">
        <v>10</v>
      </c>
      <c r="E288">
        <v>1999</v>
      </c>
      <c r="F288">
        <v>1390</v>
      </c>
      <c r="G288">
        <v>44</v>
      </c>
      <c r="H288">
        <v>60</v>
      </c>
      <c r="I288">
        <v>174000</v>
      </c>
    </row>
    <row r="289" spans="1:9" x14ac:dyDescent="0.3">
      <c r="A289">
        <v>1</v>
      </c>
      <c r="B289" t="s">
        <v>5098</v>
      </c>
      <c r="C289">
        <v>569900</v>
      </c>
      <c r="D289" t="s">
        <v>19</v>
      </c>
      <c r="E289">
        <v>1999</v>
      </c>
      <c r="F289">
        <v>1870</v>
      </c>
      <c r="G289">
        <v>48</v>
      </c>
      <c r="H289">
        <v>65</v>
      </c>
      <c r="I289">
        <v>203000</v>
      </c>
    </row>
    <row r="290" spans="1:9" x14ac:dyDescent="0.3">
      <c r="A290">
        <v>23</v>
      </c>
      <c r="B290" t="s">
        <v>5118</v>
      </c>
      <c r="C290">
        <v>199999</v>
      </c>
      <c r="D290" t="s">
        <v>10</v>
      </c>
      <c r="E290">
        <v>1999</v>
      </c>
      <c r="F290">
        <v>1149</v>
      </c>
      <c r="G290">
        <v>43</v>
      </c>
      <c r="H290">
        <v>58</v>
      </c>
      <c r="I290">
        <v>199681</v>
      </c>
    </row>
    <row r="291" spans="1:9" x14ac:dyDescent="0.3">
      <c r="A291">
        <v>30</v>
      </c>
      <c r="B291" t="s">
        <v>5119</v>
      </c>
      <c r="C291">
        <v>250000</v>
      </c>
      <c r="D291" t="s">
        <v>10</v>
      </c>
      <c r="E291">
        <v>1999</v>
      </c>
      <c r="F291">
        <v>1149</v>
      </c>
      <c r="G291">
        <v>44</v>
      </c>
      <c r="H291">
        <v>60</v>
      </c>
      <c r="I291">
        <v>21200</v>
      </c>
    </row>
    <row r="292" spans="1:9" x14ac:dyDescent="0.3">
      <c r="A292">
        <v>38</v>
      </c>
      <c r="B292" t="s">
        <v>5113</v>
      </c>
      <c r="C292">
        <v>290000</v>
      </c>
      <c r="D292" t="s">
        <v>10</v>
      </c>
      <c r="E292">
        <v>1999</v>
      </c>
      <c r="F292">
        <v>1149</v>
      </c>
      <c r="G292">
        <v>44</v>
      </c>
      <c r="H292">
        <v>60</v>
      </c>
      <c r="I292">
        <v>236308</v>
      </c>
    </row>
    <row r="293" spans="1:9" x14ac:dyDescent="0.3">
      <c r="A293">
        <v>41</v>
      </c>
      <c r="B293" t="s">
        <v>5126</v>
      </c>
      <c r="C293">
        <v>299000</v>
      </c>
      <c r="D293" t="s">
        <v>10</v>
      </c>
      <c r="E293">
        <v>1999</v>
      </c>
      <c r="F293">
        <v>1390</v>
      </c>
      <c r="G293">
        <v>55</v>
      </c>
      <c r="H293">
        <v>75</v>
      </c>
      <c r="I293">
        <v>215000</v>
      </c>
    </row>
    <row r="294" spans="1:9" x14ac:dyDescent="0.3">
      <c r="A294">
        <v>47</v>
      </c>
      <c r="B294" t="s">
        <v>5131</v>
      </c>
      <c r="C294">
        <v>315000</v>
      </c>
      <c r="D294" t="s">
        <v>10</v>
      </c>
      <c r="E294">
        <v>1999</v>
      </c>
      <c r="F294">
        <v>1390</v>
      </c>
      <c r="G294">
        <v>72</v>
      </c>
      <c r="H294">
        <v>98</v>
      </c>
      <c r="I294">
        <v>286000</v>
      </c>
    </row>
    <row r="295" spans="1:9" x14ac:dyDescent="0.3">
      <c r="A295">
        <v>51</v>
      </c>
      <c r="B295" t="s">
        <v>5113</v>
      </c>
      <c r="C295">
        <v>349000</v>
      </c>
      <c r="D295" t="s">
        <v>10</v>
      </c>
      <c r="E295">
        <v>1999</v>
      </c>
      <c r="F295">
        <v>1149</v>
      </c>
      <c r="G295">
        <v>43</v>
      </c>
      <c r="H295">
        <v>58</v>
      </c>
      <c r="I295">
        <v>204000</v>
      </c>
    </row>
    <row r="296" spans="1:9" x14ac:dyDescent="0.3">
      <c r="A296">
        <v>52</v>
      </c>
      <c r="B296" t="s">
        <v>5134</v>
      </c>
      <c r="C296">
        <v>350000</v>
      </c>
      <c r="D296" t="s">
        <v>10</v>
      </c>
      <c r="E296">
        <v>1999</v>
      </c>
      <c r="F296">
        <v>1390</v>
      </c>
      <c r="G296">
        <v>72</v>
      </c>
      <c r="H296">
        <v>98</v>
      </c>
      <c r="I296">
        <v>310000</v>
      </c>
    </row>
    <row r="297" spans="1:9" x14ac:dyDescent="0.3">
      <c r="A297">
        <v>74</v>
      </c>
      <c r="B297" t="s">
        <v>5113</v>
      </c>
      <c r="C297">
        <v>450000</v>
      </c>
      <c r="D297" t="s">
        <v>10</v>
      </c>
      <c r="E297">
        <v>1999</v>
      </c>
      <c r="F297">
        <v>1149</v>
      </c>
      <c r="G297">
        <v>44</v>
      </c>
      <c r="H297">
        <v>60</v>
      </c>
      <c r="I297">
        <v>89000</v>
      </c>
    </row>
    <row r="298" spans="1:9" x14ac:dyDescent="0.3">
      <c r="A298">
        <v>694</v>
      </c>
      <c r="B298" t="s">
        <v>5118</v>
      </c>
      <c r="C298">
        <v>190000</v>
      </c>
      <c r="D298" t="s">
        <v>10</v>
      </c>
      <c r="E298">
        <v>1999</v>
      </c>
      <c r="F298">
        <v>1149</v>
      </c>
      <c r="G298">
        <v>43</v>
      </c>
      <c r="H298">
        <v>58</v>
      </c>
      <c r="I298">
        <v>196800</v>
      </c>
    </row>
    <row r="299" spans="1:9" x14ac:dyDescent="0.3">
      <c r="A299">
        <v>696</v>
      </c>
      <c r="B299" t="s">
        <v>5571</v>
      </c>
      <c r="C299">
        <v>200000</v>
      </c>
      <c r="D299" t="s">
        <v>10</v>
      </c>
      <c r="E299">
        <v>1999</v>
      </c>
      <c r="F299" t="s">
        <v>5572</v>
      </c>
      <c r="G299" t="s">
        <v>72</v>
      </c>
      <c r="I299">
        <v>206284</v>
      </c>
    </row>
    <row r="300" spans="1:9" x14ac:dyDescent="0.3">
      <c r="A300">
        <v>704</v>
      </c>
      <c r="B300" t="s">
        <v>5113</v>
      </c>
      <c r="C300">
        <v>299000</v>
      </c>
      <c r="D300" t="s">
        <v>10</v>
      </c>
      <c r="E300">
        <v>1999</v>
      </c>
      <c r="F300">
        <v>1149</v>
      </c>
      <c r="G300">
        <v>43</v>
      </c>
      <c r="H300">
        <v>58</v>
      </c>
      <c r="I300">
        <v>205000</v>
      </c>
    </row>
    <row r="301" spans="1:9" x14ac:dyDescent="0.3">
      <c r="A301">
        <v>712</v>
      </c>
      <c r="B301" t="s">
        <v>5578</v>
      </c>
      <c r="C301">
        <v>399000</v>
      </c>
      <c r="D301" t="s">
        <v>10</v>
      </c>
      <c r="E301">
        <v>1999</v>
      </c>
      <c r="F301">
        <v>1390</v>
      </c>
      <c r="G301">
        <v>55</v>
      </c>
      <c r="H301">
        <v>75</v>
      </c>
      <c r="I301">
        <v>215000</v>
      </c>
    </row>
    <row r="302" spans="1:9" x14ac:dyDescent="0.3">
      <c r="A302">
        <v>842</v>
      </c>
      <c r="B302" t="s">
        <v>5113</v>
      </c>
      <c r="C302">
        <v>300000</v>
      </c>
      <c r="D302" t="s">
        <v>10</v>
      </c>
      <c r="E302">
        <v>1999</v>
      </c>
      <c r="F302">
        <v>1149</v>
      </c>
      <c r="G302">
        <v>43</v>
      </c>
      <c r="H302">
        <v>58</v>
      </c>
      <c r="I302">
        <v>205000</v>
      </c>
    </row>
    <row r="303" spans="1:9" x14ac:dyDescent="0.3">
      <c r="A303">
        <v>849</v>
      </c>
      <c r="B303" t="s">
        <v>5626</v>
      </c>
      <c r="C303">
        <v>399000</v>
      </c>
      <c r="D303" t="s">
        <v>10</v>
      </c>
      <c r="E303">
        <v>1999</v>
      </c>
      <c r="F303">
        <v>1390</v>
      </c>
      <c r="G303">
        <v>55</v>
      </c>
      <c r="H303">
        <v>75</v>
      </c>
      <c r="I303">
        <v>215000</v>
      </c>
    </row>
    <row r="304" spans="1:9" x14ac:dyDescent="0.3">
      <c r="A304">
        <v>850</v>
      </c>
      <c r="B304" t="s">
        <v>5624</v>
      </c>
      <c r="C304">
        <v>400000</v>
      </c>
      <c r="D304" t="s">
        <v>10</v>
      </c>
      <c r="E304">
        <v>1999</v>
      </c>
      <c r="F304">
        <v>1149</v>
      </c>
      <c r="G304">
        <v>43</v>
      </c>
      <c r="H304">
        <v>58</v>
      </c>
      <c r="I304">
        <v>197000</v>
      </c>
    </row>
    <row r="305" spans="1:9" x14ac:dyDescent="0.3">
      <c r="A305">
        <v>968</v>
      </c>
      <c r="B305" t="s">
        <v>5118</v>
      </c>
      <c r="C305">
        <v>180000</v>
      </c>
      <c r="D305" t="s">
        <v>10</v>
      </c>
      <c r="E305">
        <v>1999</v>
      </c>
      <c r="F305">
        <v>1149</v>
      </c>
      <c r="G305">
        <v>43</v>
      </c>
      <c r="H305">
        <v>58</v>
      </c>
      <c r="I305">
        <v>231000</v>
      </c>
    </row>
    <row r="306" spans="1:9" x14ac:dyDescent="0.3">
      <c r="A306">
        <v>970</v>
      </c>
      <c r="B306" t="s">
        <v>5660</v>
      </c>
      <c r="C306">
        <v>280000</v>
      </c>
      <c r="D306" t="s">
        <v>19</v>
      </c>
      <c r="E306">
        <v>1999</v>
      </c>
      <c r="F306">
        <v>1870</v>
      </c>
      <c r="G306">
        <v>48</v>
      </c>
      <c r="H306">
        <v>65</v>
      </c>
      <c r="I306">
        <v>208000</v>
      </c>
    </row>
    <row r="307" spans="1:9" x14ac:dyDescent="0.3">
      <c r="A307">
        <v>975</v>
      </c>
      <c r="B307" t="s">
        <v>5134</v>
      </c>
      <c r="C307">
        <v>330000</v>
      </c>
      <c r="D307" t="s">
        <v>10</v>
      </c>
      <c r="E307">
        <v>1999</v>
      </c>
      <c r="F307">
        <v>1390</v>
      </c>
      <c r="G307">
        <v>72</v>
      </c>
      <c r="H307">
        <v>98</v>
      </c>
      <c r="I307">
        <v>310000</v>
      </c>
    </row>
    <row r="308" spans="1:9" x14ac:dyDescent="0.3">
      <c r="A308">
        <v>1077</v>
      </c>
      <c r="B308" t="s">
        <v>5624</v>
      </c>
      <c r="C308">
        <v>159000</v>
      </c>
      <c r="D308" t="s">
        <v>10</v>
      </c>
      <c r="E308">
        <v>1999</v>
      </c>
      <c r="F308">
        <v>1149</v>
      </c>
      <c r="G308">
        <v>43</v>
      </c>
      <c r="H308">
        <v>58</v>
      </c>
      <c r="I308">
        <v>270099</v>
      </c>
    </row>
    <row r="309" spans="1:9" x14ac:dyDescent="0.3">
      <c r="A309">
        <v>1080</v>
      </c>
      <c r="B309" t="s">
        <v>5113</v>
      </c>
      <c r="C309">
        <v>245000</v>
      </c>
      <c r="D309" t="s">
        <v>10</v>
      </c>
      <c r="E309">
        <v>1999</v>
      </c>
      <c r="F309">
        <v>1149</v>
      </c>
      <c r="G309">
        <v>44</v>
      </c>
      <c r="H309">
        <v>60</v>
      </c>
      <c r="I309">
        <v>236308</v>
      </c>
    </row>
    <row r="310" spans="1:9" x14ac:dyDescent="0.3">
      <c r="A310">
        <v>1082</v>
      </c>
      <c r="B310" t="s">
        <v>5134</v>
      </c>
      <c r="C310">
        <v>275000</v>
      </c>
      <c r="D310" t="s">
        <v>10</v>
      </c>
      <c r="E310">
        <v>1999</v>
      </c>
      <c r="F310">
        <v>1390</v>
      </c>
      <c r="G310">
        <v>72</v>
      </c>
      <c r="H310">
        <v>98</v>
      </c>
      <c r="I310">
        <v>310000</v>
      </c>
    </row>
    <row r="311" spans="1:9" x14ac:dyDescent="0.3">
      <c r="A311">
        <v>67</v>
      </c>
      <c r="B311" t="s">
        <v>3577</v>
      </c>
      <c r="C311">
        <v>150000</v>
      </c>
      <c r="D311" t="s">
        <v>10</v>
      </c>
      <c r="E311">
        <v>2000</v>
      </c>
      <c r="F311" t="s">
        <v>3489</v>
      </c>
      <c r="G311" t="s">
        <v>3524</v>
      </c>
      <c r="H311" t="s">
        <v>3525</v>
      </c>
      <c r="I311">
        <v>214263</v>
      </c>
    </row>
    <row r="312" spans="1:9" x14ac:dyDescent="0.3">
      <c r="A312">
        <v>77</v>
      </c>
      <c r="B312" t="s">
        <v>3586</v>
      </c>
      <c r="C312">
        <v>219000</v>
      </c>
      <c r="D312" t="s">
        <v>10</v>
      </c>
      <c r="E312">
        <v>2000</v>
      </c>
      <c r="F312" t="s">
        <v>3489</v>
      </c>
      <c r="G312" t="s">
        <v>3524</v>
      </c>
      <c r="H312" t="s">
        <v>3525</v>
      </c>
      <c r="I312">
        <v>240000</v>
      </c>
    </row>
    <row r="313" spans="1:9" x14ac:dyDescent="0.3">
      <c r="A313">
        <v>91</v>
      </c>
      <c r="B313" t="s">
        <v>3598</v>
      </c>
      <c r="C313">
        <v>269000</v>
      </c>
      <c r="D313" t="s">
        <v>10</v>
      </c>
      <c r="E313">
        <v>2000</v>
      </c>
      <c r="F313" t="s">
        <v>3492</v>
      </c>
      <c r="G313" t="s">
        <v>3493</v>
      </c>
      <c r="H313" t="s">
        <v>3494</v>
      </c>
      <c r="I313">
        <v>200000</v>
      </c>
    </row>
    <row r="314" spans="1:9" x14ac:dyDescent="0.3">
      <c r="A314">
        <v>101</v>
      </c>
      <c r="B314" t="s">
        <v>3606</v>
      </c>
      <c r="C314">
        <v>299000</v>
      </c>
      <c r="D314" t="s">
        <v>10</v>
      </c>
      <c r="E314">
        <v>2000</v>
      </c>
      <c r="F314" t="s">
        <v>3492</v>
      </c>
      <c r="G314" t="s">
        <v>3493</v>
      </c>
      <c r="H314" t="s">
        <v>3494</v>
      </c>
      <c r="I314">
        <v>221000</v>
      </c>
    </row>
    <row r="315" spans="1:9" x14ac:dyDescent="0.3">
      <c r="A315">
        <v>119</v>
      </c>
      <c r="B315" t="s">
        <v>3625</v>
      </c>
      <c r="C315">
        <v>336000</v>
      </c>
      <c r="D315" t="s">
        <v>10</v>
      </c>
      <c r="E315">
        <v>2000</v>
      </c>
      <c r="F315" t="s">
        <v>3489</v>
      </c>
      <c r="G315" t="s">
        <v>3524</v>
      </c>
      <c r="H315" t="s">
        <v>3525</v>
      </c>
      <c r="I315">
        <v>134000</v>
      </c>
    </row>
    <row r="316" spans="1:9" x14ac:dyDescent="0.3">
      <c r="A316">
        <v>134</v>
      </c>
      <c r="B316" t="s">
        <v>3634</v>
      </c>
      <c r="C316">
        <v>350000</v>
      </c>
      <c r="D316" t="s">
        <v>19</v>
      </c>
      <c r="E316">
        <v>2000</v>
      </c>
      <c r="F316" t="s">
        <v>3576</v>
      </c>
      <c r="G316" t="s">
        <v>3571</v>
      </c>
      <c r="H316" t="s">
        <v>3572</v>
      </c>
      <c r="I316">
        <v>402063</v>
      </c>
    </row>
    <row r="317" spans="1:9" x14ac:dyDescent="0.3">
      <c r="A317">
        <v>135</v>
      </c>
      <c r="B317" t="s">
        <v>3579</v>
      </c>
      <c r="C317">
        <v>369000</v>
      </c>
      <c r="D317" t="s">
        <v>10</v>
      </c>
      <c r="E317">
        <v>2000</v>
      </c>
      <c r="F317" t="s">
        <v>3489</v>
      </c>
      <c r="G317" t="s">
        <v>2397</v>
      </c>
      <c r="H317" t="s">
        <v>135</v>
      </c>
      <c r="I317">
        <v>244084</v>
      </c>
    </row>
    <row r="318" spans="1:9" x14ac:dyDescent="0.3">
      <c r="A318">
        <v>147</v>
      </c>
      <c r="B318" t="s">
        <v>3579</v>
      </c>
      <c r="C318">
        <v>399000</v>
      </c>
      <c r="D318" t="s">
        <v>10</v>
      </c>
      <c r="E318">
        <v>2000</v>
      </c>
      <c r="F318" t="s">
        <v>3489</v>
      </c>
      <c r="G318" t="s">
        <v>2397</v>
      </c>
      <c r="H318" t="s">
        <v>135</v>
      </c>
      <c r="I318">
        <v>221913</v>
      </c>
    </row>
    <row r="319" spans="1:9" x14ac:dyDescent="0.3">
      <c r="A319">
        <v>187</v>
      </c>
      <c r="B319" t="s">
        <v>3667</v>
      </c>
      <c r="C319">
        <v>499999</v>
      </c>
      <c r="D319" t="s">
        <v>10</v>
      </c>
      <c r="E319">
        <v>2000</v>
      </c>
      <c r="F319" t="s">
        <v>3570</v>
      </c>
      <c r="G319" t="s">
        <v>76</v>
      </c>
      <c r="H319" t="s">
        <v>77</v>
      </c>
      <c r="I319">
        <v>90500</v>
      </c>
    </row>
    <row r="320" spans="1:9" x14ac:dyDescent="0.3">
      <c r="A320">
        <v>205</v>
      </c>
      <c r="B320" t="s">
        <v>3596</v>
      </c>
      <c r="C320">
        <v>550000</v>
      </c>
      <c r="D320" t="s">
        <v>10</v>
      </c>
      <c r="E320">
        <v>2000</v>
      </c>
      <c r="F320" t="s">
        <v>3489</v>
      </c>
      <c r="G320" t="s">
        <v>2397</v>
      </c>
      <c r="H320" t="s">
        <v>135</v>
      </c>
      <c r="I320">
        <v>161688</v>
      </c>
    </row>
    <row r="321" spans="1:9" x14ac:dyDescent="0.3">
      <c r="A321">
        <v>207</v>
      </c>
      <c r="B321" t="s">
        <v>3682</v>
      </c>
      <c r="C321">
        <v>560000</v>
      </c>
      <c r="D321" t="s">
        <v>10</v>
      </c>
      <c r="E321">
        <v>2000</v>
      </c>
      <c r="F321" t="s">
        <v>3489</v>
      </c>
      <c r="G321" t="s">
        <v>3524</v>
      </c>
      <c r="H321" t="s">
        <v>3525</v>
      </c>
      <c r="I321">
        <v>133754</v>
      </c>
    </row>
    <row r="322" spans="1:9" x14ac:dyDescent="0.3">
      <c r="A322">
        <v>1256</v>
      </c>
      <c r="B322" t="s">
        <v>3586</v>
      </c>
      <c r="C322">
        <v>350000</v>
      </c>
      <c r="D322" t="s">
        <v>10</v>
      </c>
      <c r="E322">
        <v>2000</v>
      </c>
      <c r="F322" t="s">
        <v>3489</v>
      </c>
      <c r="G322" t="s">
        <v>3524</v>
      </c>
      <c r="H322" t="s">
        <v>3525</v>
      </c>
      <c r="I322">
        <v>238332</v>
      </c>
    </row>
    <row r="323" spans="1:9" x14ac:dyDescent="0.3">
      <c r="A323">
        <v>1257</v>
      </c>
      <c r="B323" t="s">
        <v>3579</v>
      </c>
      <c r="C323">
        <v>350000</v>
      </c>
      <c r="D323" t="s">
        <v>10</v>
      </c>
      <c r="E323">
        <v>2000</v>
      </c>
      <c r="F323" t="s">
        <v>3489</v>
      </c>
      <c r="G323" t="s">
        <v>2397</v>
      </c>
      <c r="H323" t="s">
        <v>135</v>
      </c>
      <c r="I323">
        <v>244084</v>
      </c>
    </row>
    <row r="324" spans="1:9" x14ac:dyDescent="0.3">
      <c r="A324">
        <v>1278</v>
      </c>
      <c r="B324" t="s">
        <v>4441</v>
      </c>
      <c r="C324">
        <v>499000</v>
      </c>
      <c r="D324" t="s">
        <v>10</v>
      </c>
      <c r="E324">
        <v>2000</v>
      </c>
      <c r="F324" t="s">
        <v>3492</v>
      </c>
      <c r="G324" t="s">
        <v>3493</v>
      </c>
      <c r="H324" t="s">
        <v>3494</v>
      </c>
      <c r="I324">
        <v>218800</v>
      </c>
    </row>
    <row r="325" spans="1:9" x14ac:dyDescent="0.3">
      <c r="A325">
        <v>1508</v>
      </c>
      <c r="B325" t="s">
        <v>3606</v>
      </c>
      <c r="C325">
        <v>180000</v>
      </c>
      <c r="D325" t="s">
        <v>10</v>
      </c>
      <c r="E325">
        <v>2000</v>
      </c>
      <c r="F325" t="s">
        <v>3492</v>
      </c>
      <c r="G325" t="s">
        <v>3493</v>
      </c>
      <c r="H325" t="s">
        <v>3494</v>
      </c>
      <c r="I325">
        <v>297878</v>
      </c>
    </row>
    <row r="326" spans="1:9" x14ac:dyDescent="0.3">
      <c r="A326">
        <v>1513</v>
      </c>
      <c r="B326" t="s">
        <v>4545</v>
      </c>
      <c r="C326">
        <v>225000</v>
      </c>
      <c r="D326" t="s">
        <v>10</v>
      </c>
      <c r="E326">
        <v>2000</v>
      </c>
      <c r="F326" t="s">
        <v>3492</v>
      </c>
      <c r="G326" t="s">
        <v>3493</v>
      </c>
      <c r="H326" t="s">
        <v>3494</v>
      </c>
      <c r="I326">
        <v>143000</v>
      </c>
    </row>
    <row r="327" spans="1:9" x14ac:dyDescent="0.3">
      <c r="A327">
        <v>1529</v>
      </c>
      <c r="B327" t="s">
        <v>3579</v>
      </c>
      <c r="C327">
        <v>345000</v>
      </c>
      <c r="D327" t="s">
        <v>10</v>
      </c>
      <c r="E327">
        <v>2000</v>
      </c>
      <c r="F327" t="s">
        <v>3489</v>
      </c>
      <c r="G327" t="s">
        <v>2397</v>
      </c>
      <c r="H327" t="s">
        <v>135</v>
      </c>
      <c r="I327">
        <v>244084</v>
      </c>
    </row>
    <row r="328" spans="1:9" x14ac:dyDescent="0.3">
      <c r="A328">
        <v>1572</v>
      </c>
      <c r="B328" t="s">
        <v>3586</v>
      </c>
      <c r="C328">
        <v>630000</v>
      </c>
      <c r="D328" t="s">
        <v>10</v>
      </c>
      <c r="E328">
        <v>2000</v>
      </c>
      <c r="F328" t="s">
        <v>3489</v>
      </c>
      <c r="G328" t="s">
        <v>3524</v>
      </c>
      <c r="H328" t="s">
        <v>3525</v>
      </c>
      <c r="I328">
        <v>114841</v>
      </c>
    </row>
    <row r="329" spans="1:9" x14ac:dyDescent="0.3">
      <c r="A329">
        <v>1791</v>
      </c>
      <c r="B329" t="s">
        <v>4548</v>
      </c>
      <c r="C329">
        <v>280000</v>
      </c>
      <c r="D329" t="s">
        <v>10</v>
      </c>
      <c r="E329">
        <v>2000</v>
      </c>
      <c r="F329" t="s">
        <v>3489</v>
      </c>
      <c r="G329" t="s">
        <v>3524</v>
      </c>
      <c r="H329" t="s">
        <v>3525</v>
      </c>
      <c r="I329">
        <v>157840</v>
      </c>
    </row>
    <row r="330" spans="1:9" x14ac:dyDescent="0.3">
      <c r="A330">
        <v>1795</v>
      </c>
      <c r="B330" t="s">
        <v>3586</v>
      </c>
      <c r="C330">
        <v>299000</v>
      </c>
      <c r="D330" t="s">
        <v>10</v>
      </c>
      <c r="E330">
        <v>2000</v>
      </c>
      <c r="F330" t="s">
        <v>3489</v>
      </c>
      <c r="G330" t="s">
        <v>3524</v>
      </c>
      <c r="H330" t="s">
        <v>3525</v>
      </c>
      <c r="I330">
        <v>238000</v>
      </c>
    </row>
    <row r="331" spans="1:9" x14ac:dyDescent="0.3">
      <c r="A331">
        <v>1804</v>
      </c>
      <c r="B331" t="s">
        <v>3579</v>
      </c>
      <c r="C331">
        <v>342000</v>
      </c>
      <c r="D331" t="s">
        <v>10</v>
      </c>
      <c r="E331">
        <v>2000</v>
      </c>
      <c r="F331" t="s">
        <v>3489</v>
      </c>
      <c r="G331" t="s">
        <v>2397</v>
      </c>
      <c r="H331" t="s">
        <v>135</v>
      </c>
      <c r="I331">
        <v>244084</v>
      </c>
    </row>
    <row r="332" spans="1:9" x14ac:dyDescent="0.3">
      <c r="A332">
        <v>1987</v>
      </c>
      <c r="B332" t="s">
        <v>3598</v>
      </c>
      <c r="C332">
        <v>229000</v>
      </c>
      <c r="D332" t="s">
        <v>10</v>
      </c>
      <c r="E332">
        <v>2000</v>
      </c>
      <c r="F332" t="s">
        <v>3492</v>
      </c>
      <c r="G332" t="s">
        <v>3493</v>
      </c>
      <c r="H332" t="s">
        <v>3494</v>
      </c>
      <c r="I332">
        <v>200000</v>
      </c>
    </row>
    <row r="333" spans="1:9" x14ac:dyDescent="0.3">
      <c r="A333">
        <v>2005</v>
      </c>
      <c r="B333" t="s">
        <v>4727</v>
      </c>
      <c r="C333">
        <v>349999</v>
      </c>
      <c r="D333" t="s">
        <v>19</v>
      </c>
      <c r="E333">
        <v>2000</v>
      </c>
      <c r="F333" t="s">
        <v>3616</v>
      </c>
      <c r="G333" t="s">
        <v>3643</v>
      </c>
      <c r="H333" t="s">
        <v>3644</v>
      </c>
      <c r="I333">
        <v>236278</v>
      </c>
    </row>
    <row r="334" spans="1:9" x14ac:dyDescent="0.3">
      <c r="A334">
        <v>2</v>
      </c>
      <c r="B334" t="s">
        <v>6174</v>
      </c>
      <c r="C334">
        <v>499000</v>
      </c>
      <c r="D334" t="s">
        <v>10</v>
      </c>
      <c r="E334">
        <v>2000</v>
      </c>
      <c r="F334">
        <v>999</v>
      </c>
      <c r="G334">
        <v>37</v>
      </c>
      <c r="H334">
        <v>50</v>
      </c>
      <c r="I334">
        <v>120593</v>
      </c>
    </row>
    <row r="335" spans="1:9" x14ac:dyDescent="0.3">
      <c r="A335">
        <v>3</v>
      </c>
      <c r="B335" t="s">
        <v>6175</v>
      </c>
      <c r="C335">
        <v>530000</v>
      </c>
      <c r="D335" t="s">
        <v>19</v>
      </c>
      <c r="E335">
        <v>2000</v>
      </c>
      <c r="F335">
        <v>1896</v>
      </c>
      <c r="G335">
        <v>66</v>
      </c>
      <c r="H335">
        <v>90</v>
      </c>
      <c r="I335">
        <v>228862</v>
      </c>
    </row>
    <row r="336" spans="1:9" x14ac:dyDescent="0.3">
      <c r="A336">
        <v>4</v>
      </c>
      <c r="B336" t="s">
        <v>6176</v>
      </c>
      <c r="C336">
        <v>575000</v>
      </c>
      <c r="D336" t="s">
        <v>10</v>
      </c>
      <c r="E336">
        <v>2000</v>
      </c>
      <c r="F336">
        <v>999</v>
      </c>
      <c r="G336">
        <v>37</v>
      </c>
      <c r="H336">
        <v>50</v>
      </c>
      <c r="I336">
        <v>190000</v>
      </c>
    </row>
    <row r="337" spans="1:9" x14ac:dyDescent="0.3">
      <c r="A337">
        <v>21</v>
      </c>
      <c r="B337" t="s">
        <v>6193</v>
      </c>
      <c r="C337">
        <v>125000</v>
      </c>
      <c r="D337" t="s">
        <v>10</v>
      </c>
      <c r="E337">
        <v>2000</v>
      </c>
      <c r="F337">
        <v>1390</v>
      </c>
      <c r="G337">
        <v>44</v>
      </c>
      <c r="H337">
        <v>60</v>
      </c>
      <c r="I337">
        <v>300</v>
      </c>
    </row>
    <row r="338" spans="1:9" x14ac:dyDescent="0.3">
      <c r="A338">
        <v>24</v>
      </c>
      <c r="B338" t="s">
        <v>6196</v>
      </c>
      <c r="C338">
        <v>150000</v>
      </c>
      <c r="D338" t="s">
        <v>19</v>
      </c>
      <c r="E338">
        <v>2000</v>
      </c>
      <c r="F338">
        <v>1896</v>
      </c>
      <c r="G338">
        <v>47</v>
      </c>
      <c r="H338">
        <v>64</v>
      </c>
      <c r="I338">
        <v>161000</v>
      </c>
    </row>
    <row r="339" spans="1:9" x14ac:dyDescent="0.3">
      <c r="A339">
        <v>29</v>
      </c>
      <c r="B339" t="s">
        <v>6201</v>
      </c>
      <c r="C339">
        <v>225000</v>
      </c>
      <c r="D339" t="s">
        <v>10</v>
      </c>
      <c r="E339">
        <v>2000</v>
      </c>
      <c r="F339">
        <v>1600</v>
      </c>
      <c r="G339">
        <v>66</v>
      </c>
      <c r="H339">
        <v>90</v>
      </c>
      <c r="I339">
        <v>131897</v>
      </c>
    </row>
    <row r="340" spans="1:9" x14ac:dyDescent="0.3">
      <c r="A340">
        <v>31</v>
      </c>
      <c r="B340" t="s">
        <v>6203</v>
      </c>
      <c r="C340">
        <v>250000</v>
      </c>
      <c r="D340" t="s">
        <v>10</v>
      </c>
      <c r="E340">
        <v>2000</v>
      </c>
      <c r="F340">
        <v>1390</v>
      </c>
      <c r="G340">
        <v>44</v>
      </c>
      <c r="H340">
        <v>60</v>
      </c>
      <c r="I340">
        <v>96012</v>
      </c>
    </row>
    <row r="341" spans="1:9" x14ac:dyDescent="0.3">
      <c r="A341">
        <v>37</v>
      </c>
      <c r="B341" t="s">
        <v>6209</v>
      </c>
      <c r="C341">
        <v>265000</v>
      </c>
      <c r="D341" t="s">
        <v>10</v>
      </c>
      <c r="E341">
        <v>2000</v>
      </c>
      <c r="F341">
        <v>1390</v>
      </c>
      <c r="G341">
        <v>44</v>
      </c>
      <c r="H341">
        <v>60</v>
      </c>
      <c r="I341">
        <v>215000</v>
      </c>
    </row>
    <row r="342" spans="1:9" x14ac:dyDescent="0.3">
      <c r="A342">
        <v>39</v>
      </c>
      <c r="B342" t="s">
        <v>6211</v>
      </c>
      <c r="C342">
        <v>269000</v>
      </c>
      <c r="D342" t="s">
        <v>10</v>
      </c>
      <c r="E342">
        <v>2000</v>
      </c>
      <c r="F342">
        <v>1390</v>
      </c>
      <c r="G342">
        <v>44</v>
      </c>
      <c r="H342">
        <v>60</v>
      </c>
      <c r="I342">
        <v>254427</v>
      </c>
    </row>
    <row r="343" spans="1:9" x14ac:dyDescent="0.3">
      <c r="A343">
        <v>54</v>
      </c>
      <c r="B343" t="s">
        <v>6227</v>
      </c>
      <c r="C343">
        <v>300000</v>
      </c>
      <c r="D343" t="s">
        <v>10</v>
      </c>
      <c r="E343">
        <v>2000</v>
      </c>
      <c r="F343">
        <v>1390</v>
      </c>
      <c r="G343">
        <v>44</v>
      </c>
      <c r="H343">
        <v>60</v>
      </c>
      <c r="I343">
        <v>252579</v>
      </c>
    </row>
    <row r="344" spans="1:9" x14ac:dyDescent="0.3">
      <c r="A344">
        <v>57</v>
      </c>
      <c r="B344" t="s">
        <v>6229</v>
      </c>
      <c r="C344">
        <v>290000</v>
      </c>
      <c r="D344" t="s">
        <v>10</v>
      </c>
      <c r="E344">
        <v>2000</v>
      </c>
      <c r="F344">
        <v>999</v>
      </c>
      <c r="G344">
        <v>37</v>
      </c>
      <c r="H344">
        <v>50</v>
      </c>
      <c r="I344">
        <v>180000</v>
      </c>
    </row>
    <row r="345" spans="1:9" x14ac:dyDescent="0.3">
      <c r="A345">
        <v>59</v>
      </c>
      <c r="B345" t="s">
        <v>6231</v>
      </c>
      <c r="C345">
        <v>329999</v>
      </c>
      <c r="D345" t="s">
        <v>10</v>
      </c>
      <c r="E345">
        <v>2000</v>
      </c>
      <c r="F345">
        <v>1390</v>
      </c>
      <c r="G345">
        <v>44</v>
      </c>
      <c r="H345">
        <v>60</v>
      </c>
      <c r="I345">
        <v>220419</v>
      </c>
    </row>
    <row r="346" spans="1:9" x14ac:dyDescent="0.3">
      <c r="A346">
        <v>64</v>
      </c>
      <c r="B346" t="s">
        <v>6235</v>
      </c>
      <c r="C346">
        <v>349000</v>
      </c>
      <c r="D346" t="s">
        <v>10</v>
      </c>
      <c r="E346">
        <v>2000</v>
      </c>
      <c r="F346">
        <v>1390</v>
      </c>
      <c r="G346">
        <v>55</v>
      </c>
      <c r="H346">
        <v>75</v>
      </c>
      <c r="I346">
        <v>313922</v>
      </c>
    </row>
    <row r="347" spans="1:9" x14ac:dyDescent="0.3">
      <c r="A347">
        <v>70</v>
      </c>
      <c r="B347" t="s">
        <v>6240</v>
      </c>
      <c r="C347">
        <v>365000</v>
      </c>
      <c r="D347" t="s">
        <v>10</v>
      </c>
      <c r="E347">
        <v>2000</v>
      </c>
      <c r="F347">
        <v>1390</v>
      </c>
      <c r="G347">
        <v>44</v>
      </c>
      <c r="H347">
        <v>60</v>
      </c>
      <c r="I347">
        <v>280000</v>
      </c>
    </row>
    <row r="348" spans="1:9" x14ac:dyDescent="0.3">
      <c r="A348">
        <v>74</v>
      </c>
      <c r="B348" t="s">
        <v>6244</v>
      </c>
      <c r="C348">
        <v>385000</v>
      </c>
      <c r="D348" t="s">
        <v>10</v>
      </c>
      <c r="E348">
        <v>2000</v>
      </c>
      <c r="F348">
        <v>1390</v>
      </c>
      <c r="G348">
        <v>44</v>
      </c>
      <c r="H348">
        <v>60</v>
      </c>
      <c r="I348">
        <v>210950</v>
      </c>
    </row>
    <row r="349" spans="1:9" x14ac:dyDescent="0.3">
      <c r="A349">
        <v>82</v>
      </c>
      <c r="B349" t="s">
        <v>6250</v>
      </c>
      <c r="C349">
        <v>399000</v>
      </c>
      <c r="D349" t="s">
        <v>10</v>
      </c>
      <c r="E349">
        <v>2000</v>
      </c>
      <c r="F349">
        <v>1390</v>
      </c>
      <c r="G349">
        <v>44</v>
      </c>
      <c r="H349">
        <v>60</v>
      </c>
      <c r="I349">
        <v>241000</v>
      </c>
    </row>
    <row r="350" spans="1:9" x14ac:dyDescent="0.3">
      <c r="A350">
        <v>93</v>
      </c>
      <c r="B350" t="s">
        <v>6263</v>
      </c>
      <c r="C350">
        <v>425000</v>
      </c>
      <c r="D350" t="s">
        <v>10</v>
      </c>
      <c r="E350">
        <v>2000</v>
      </c>
      <c r="F350">
        <v>1390</v>
      </c>
      <c r="G350">
        <v>55</v>
      </c>
      <c r="H350">
        <v>75</v>
      </c>
      <c r="I350">
        <v>129000</v>
      </c>
    </row>
    <row r="351" spans="1:9" x14ac:dyDescent="0.3">
      <c r="A351">
        <v>95</v>
      </c>
      <c r="B351" t="s">
        <v>6265</v>
      </c>
      <c r="C351">
        <v>429999</v>
      </c>
      <c r="D351" t="s">
        <v>10</v>
      </c>
      <c r="E351">
        <v>2000</v>
      </c>
      <c r="F351">
        <v>1390</v>
      </c>
      <c r="G351">
        <v>44</v>
      </c>
      <c r="H351">
        <v>60</v>
      </c>
      <c r="I351">
        <v>228341</v>
      </c>
    </row>
    <row r="352" spans="1:9" x14ac:dyDescent="0.3">
      <c r="A352">
        <v>100</v>
      </c>
      <c r="B352" t="s">
        <v>6267</v>
      </c>
      <c r="C352">
        <v>450000</v>
      </c>
      <c r="D352" t="s">
        <v>2304</v>
      </c>
      <c r="E352">
        <v>2000</v>
      </c>
      <c r="F352" t="s">
        <v>6268</v>
      </c>
      <c r="G352" t="s">
        <v>6269</v>
      </c>
      <c r="H352" t="s">
        <v>6270</v>
      </c>
      <c r="I352">
        <v>187647</v>
      </c>
    </row>
    <row r="353" spans="1:9" x14ac:dyDescent="0.3">
      <c r="A353">
        <v>107</v>
      </c>
      <c r="B353" t="s">
        <v>6276</v>
      </c>
      <c r="C353">
        <v>470000</v>
      </c>
      <c r="D353" t="s">
        <v>10</v>
      </c>
      <c r="E353">
        <v>2000</v>
      </c>
      <c r="F353">
        <v>1390</v>
      </c>
      <c r="G353">
        <v>44</v>
      </c>
      <c r="H353">
        <v>60</v>
      </c>
      <c r="I353">
        <v>226790</v>
      </c>
    </row>
    <row r="354" spans="1:9" x14ac:dyDescent="0.3">
      <c r="A354">
        <v>119</v>
      </c>
      <c r="B354" t="s">
        <v>6288</v>
      </c>
      <c r="C354">
        <v>499000</v>
      </c>
      <c r="D354" t="s">
        <v>10</v>
      </c>
      <c r="E354">
        <v>2000</v>
      </c>
      <c r="F354">
        <v>1390</v>
      </c>
      <c r="G354">
        <v>55</v>
      </c>
      <c r="H354">
        <v>75</v>
      </c>
      <c r="I354">
        <v>240000</v>
      </c>
    </row>
    <row r="355" spans="1:9" x14ac:dyDescent="0.3">
      <c r="A355">
        <v>147</v>
      </c>
      <c r="B355" t="s">
        <v>6310</v>
      </c>
      <c r="C355">
        <v>600000</v>
      </c>
      <c r="D355" t="s">
        <v>10</v>
      </c>
      <c r="E355">
        <v>2000</v>
      </c>
      <c r="F355">
        <v>1390</v>
      </c>
      <c r="G355">
        <v>44</v>
      </c>
      <c r="H355">
        <v>60</v>
      </c>
      <c r="I355">
        <v>295541</v>
      </c>
    </row>
    <row r="356" spans="1:9" x14ac:dyDescent="0.3">
      <c r="A356">
        <v>158</v>
      </c>
      <c r="B356" t="s">
        <v>6319</v>
      </c>
      <c r="C356">
        <v>639999</v>
      </c>
      <c r="D356" t="s">
        <v>10</v>
      </c>
      <c r="E356">
        <v>2000</v>
      </c>
      <c r="F356">
        <v>1390</v>
      </c>
      <c r="G356">
        <v>55</v>
      </c>
      <c r="H356">
        <v>75</v>
      </c>
      <c r="I356">
        <v>233540</v>
      </c>
    </row>
    <row r="357" spans="1:9" x14ac:dyDescent="0.3">
      <c r="A357">
        <v>165</v>
      </c>
      <c r="B357" t="s">
        <v>6220</v>
      </c>
      <c r="C357">
        <v>650000</v>
      </c>
      <c r="D357" t="s">
        <v>10</v>
      </c>
      <c r="E357">
        <v>2000</v>
      </c>
      <c r="F357">
        <v>1390</v>
      </c>
      <c r="G357">
        <v>44</v>
      </c>
      <c r="H357">
        <v>60</v>
      </c>
      <c r="I357">
        <v>142000</v>
      </c>
    </row>
    <row r="358" spans="1:9" x14ac:dyDescent="0.3">
      <c r="A358">
        <v>166</v>
      </c>
      <c r="B358" t="s">
        <v>6324</v>
      </c>
      <c r="C358">
        <v>650000</v>
      </c>
      <c r="D358" t="s">
        <v>19</v>
      </c>
      <c r="E358">
        <v>2000</v>
      </c>
      <c r="F358">
        <v>1896</v>
      </c>
      <c r="G358">
        <v>50</v>
      </c>
      <c r="H358">
        <v>68</v>
      </c>
      <c r="I358">
        <v>209500</v>
      </c>
    </row>
    <row r="359" spans="1:9" x14ac:dyDescent="0.3">
      <c r="A359">
        <v>168</v>
      </c>
      <c r="B359" t="s">
        <v>6276</v>
      </c>
      <c r="C359">
        <v>650000</v>
      </c>
      <c r="D359" t="s">
        <v>10</v>
      </c>
      <c r="E359">
        <v>2000</v>
      </c>
      <c r="F359">
        <v>1390</v>
      </c>
      <c r="G359">
        <v>44</v>
      </c>
      <c r="H359">
        <v>60</v>
      </c>
      <c r="I359">
        <v>144914</v>
      </c>
    </row>
    <row r="360" spans="1:9" x14ac:dyDescent="0.3">
      <c r="A360">
        <v>177</v>
      </c>
      <c r="B360" t="s">
        <v>6330</v>
      </c>
      <c r="C360">
        <v>699000</v>
      </c>
      <c r="D360" t="s">
        <v>10</v>
      </c>
      <c r="E360">
        <v>2000</v>
      </c>
      <c r="F360">
        <v>1390</v>
      </c>
      <c r="G360">
        <v>55</v>
      </c>
      <c r="H360">
        <v>75</v>
      </c>
      <c r="I360">
        <v>235213</v>
      </c>
    </row>
    <row r="361" spans="1:9" x14ac:dyDescent="0.3">
      <c r="A361">
        <v>190</v>
      </c>
      <c r="B361" t="s">
        <v>6340</v>
      </c>
      <c r="C361">
        <v>750000</v>
      </c>
      <c r="D361" t="s">
        <v>19</v>
      </c>
      <c r="E361">
        <v>2000</v>
      </c>
      <c r="F361">
        <v>1896</v>
      </c>
      <c r="G361">
        <v>50</v>
      </c>
      <c r="H361">
        <v>68</v>
      </c>
      <c r="I361">
        <v>210000</v>
      </c>
    </row>
    <row r="362" spans="1:9" x14ac:dyDescent="0.3">
      <c r="A362">
        <v>199</v>
      </c>
      <c r="B362" t="s">
        <v>6347</v>
      </c>
      <c r="C362">
        <v>797000</v>
      </c>
      <c r="D362" t="s">
        <v>10</v>
      </c>
      <c r="E362">
        <v>2000</v>
      </c>
      <c r="F362">
        <v>1390</v>
      </c>
      <c r="G362">
        <v>55</v>
      </c>
      <c r="H362">
        <v>75</v>
      </c>
      <c r="I362">
        <v>229140</v>
      </c>
    </row>
    <row r="363" spans="1:9" x14ac:dyDescent="0.3">
      <c r="A363">
        <v>231</v>
      </c>
      <c r="B363" t="s">
        <v>6368</v>
      </c>
      <c r="C363">
        <v>899000</v>
      </c>
      <c r="D363" t="s">
        <v>10</v>
      </c>
      <c r="E363">
        <v>2000</v>
      </c>
      <c r="F363">
        <v>1390</v>
      </c>
      <c r="G363">
        <v>55</v>
      </c>
      <c r="H363">
        <v>75</v>
      </c>
      <c r="I363">
        <v>190000</v>
      </c>
    </row>
    <row r="364" spans="1:9" x14ac:dyDescent="0.3">
      <c r="A364">
        <v>312</v>
      </c>
      <c r="B364" t="s">
        <v>6428</v>
      </c>
      <c r="C364">
        <v>1199990</v>
      </c>
      <c r="D364" t="s">
        <v>19</v>
      </c>
      <c r="E364">
        <v>2000</v>
      </c>
      <c r="F364">
        <v>1422</v>
      </c>
      <c r="G364">
        <v>55</v>
      </c>
      <c r="H364">
        <v>75</v>
      </c>
      <c r="I364">
        <v>257000</v>
      </c>
    </row>
    <row r="365" spans="1:9" x14ac:dyDescent="0.3">
      <c r="A365">
        <v>329</v>
      </c>
      <c r="B365" t="s">
        <v>6204</v>
      </c>
      <c r="C365">
        <v>1280000</v>
      </c>
      <c r="D365" t="s">
        <v>10</v>
      </c>
      <c r="E365">
        <v>2000</v>
      </c>
      <c r="F365">
        <v>1390</v>
      </c>
      <c r="G365">
        <v>55</v>
      </c>
      <c r="H365">
        <v>75</v>
      </c>
      <c r="I365">
        <v>180000</v>
      </c>
    </row>
    <row r="366" spans="1:9" x14ac:dyDescent="0.3">
      <c r="A366">
        <v>747</v>
      </c>
      <c r="B366" t="s">
        <v>6174</v>
      </c>
      <c r="C366">
        <v>450000</v>
      </c>
      <c r="D366" t="s">
        <v>10</v>
      </c>
      <c r="E366">
        <v>2000</v>
      </c>
      <c r="F366">
        <v>999</v>
      </c>
      <c r="G366">
        <v>37</v>
      </c>
      <c r="H366">
        <v>50</v>
      </c>
      <c r="I366">
        <v>120593</v>
      </c>
    </row>
    <row r="367" spans="1:9" x14ac:dyDescent="0.3">
      <c r="A367">
        <v>756</v>
      </c>
      <c r="B367" t="s">
        <v>6193</v>
      </c>
      <c r="C367">
        <v>99000</v>
      </c>
      <c r="D367" t="s">
        <v>10</v>
      </c>
      <c r="E367">
        <v>2000</v>
      </c>
      <c r="F367">
        <v>1390</v>
      </c>
      <c r="G367">
        <v>44</v>
      </c>
      <c r="H367">
        <v>60</v>
      </c>
      <c r="I367">
        <v>300</v>
      </c>
    </row>
    <row r="368" spans="1:9" x14ac:dyDescent="0.3">
      <c r="A368">
        <v>766</v>
      </c>
      <c r="B368" t="s">
        <v>6231</v>
      </c>
      <c r="C368">
        <v>249999</v>
      </c>
      <c r="D368" t="s">
        <v>10</v>
      </c>
      <c r="E368">
        <v>2000</v>
      </c>
      <c r="F368">
        <v>1390</v>
      </c>
      <c r="G368">
        <v>44</v>
      </c>
      <c r="H368">
        <v>60</v>
      </c>
      <c r="I368">
        <v>220419</v>
      </c>
    </row>
    <row r="369" spans="1:9" x14ac:dyDescent="0.3">
      <c r="A369">
        <v>772</v>
      </c>
      <c r="B369" t="s">
        <v>6220</v>
      </c>
      <c r="C369">
        <v>350000</v>
      </c>
      <c r="D369" t="s">
        <v>10</v>
      </c>
      <c r="E369">
        <v>2000</v>
      </c>
      <c r="F369">
        <v>1390</v>
      </c>
      <c r="G369">
        <v>44</v>
      </c>
      <c r="H369">
        <v>60</v>
      </c>
      <c r="I369">
        <v>210900</v>
      </c>
    </row>
    <row r="370" spans="1:9" x14ac:dyDescent="0.3">
      <c r="A370">
        <v>784</v>
      </c>
      <c r="B370" t="s">
        <v>6204</v>
      </c>
      <c r="C370">
        <v>450000</v>
      </c>
      <c r="D370" t="s">
        <v>10</v>
      </c>
      <c r="E370">
        <v>2000</v>
      </c>
      <c r="F370">
        <v>1390</v>
      </c>
      <c r="G370">
        <v>55</v>
      </c>
      <c r="H370">
        <v>75</v>
      </c>
      <c r="I370">
        <v>200952</v>
      </c>
    </row>
    <row r="371" spans="1:9" x14ac:dyDescent="0.3">
      <c r="A371">
        <v>790</v>
      </c>
      <c r="B371" t="s">
        <v>6321</v>
      </c>
      <c r="C371">
        <v>520000</v>
      </c>
      <c r="D371" t="s">
        <v>10</v>
      </c>
      <c r="E371">
        <v>2000</v>
      </c>
      <c r="F371">
        <v>1390</v>
      </c>
      <c r="G371">
        <v>44</v>
      </c>
      <c r="H371">
        <v>60</v>
      </c>
      <c r="I371">
        <v>300000</v>
      </c>
    </row>
    <row r="372" spans="1:9" x14ac:dyDescent="0.3">
      <c r="A372">
        <v>912</v>
      </c>
      <c r="B372" t="s">
        <v>6176</v>
      </c>
      <c r="C372">
        <v>549999</v>
      </c>
      <c r="D372" t="s">
        <v>10</v>
      </c>
      <c r="E372">
        <v>2000</v>
      </c>
      <c r="F372">
        <v>999</v>
      </c>
      <c r="G372">
        <v>37</v>
      </c>
      <c r="H372">
        <v>50</v>
      </c>
      <c r="I372">
        <v>190000</v>
      </c>
    </row>
    <row r="373" spans="1:9" x14ac:dyDescent="0.3">
      <c r="A373">
        <v>927</v>
      </c>
      <c r="B373" t="s">
        <v>6799</v>
      </c>
      <c r="C373">
        <v>150000</v>
      </c>
      <c r="D373" t="s">
        <v>10</v>
      </c>
      <c r="E373">
        <v>2000</v>
      </c>
      <c r="F373">
        <v>999</v>
      </c>
      <c r="G373">
        <v>37</v>
      </c>
      <c r="H373">
        <v>50</v>
      </c>
      <c r="I373">
        <v>253024</v>
      </c>
    </row>
    <row r="374" spans="1:9" x14ac:dyDescent="0.3">
      <c r="A374">
        <v>935</v>
      </c>
      <c r="B374" t="s">
        <v>6803</v>
      </c>
      <c r="C374">
        <v>250000</v>
      </c>
      <c r="D374" t="s">
        <v>10</v>
      </c>
      <c r="E374">
        <v>2000</v>
      </c>
      <c r="F374">
        <v>999</v>
      </c>
      <c r="G374">
        <v>37</v>
      </c>
      <c r="H374">
        <v>50</v>
      </c>
      <c r="I374">
        <v>294355</v>
      </c>
    </row>
    <row r="375" spans="1:9" x14ac:dyDescent="0.3">
      <c r="A375">
        <v>937</v>
      </c>
      <c r="B375" t="s">
        <v>6804</v>
      </c>
      <c r="C375">
        <v>270000</v>
      </c>
      <c r="D375" t="s">
        <v>10</v>
      </c>
      <c r="E375">
        <v>2000</v>
      </c>
      <c r="F375">
        <v>1390</v>
      </c>
      <c r="G375">
        <v>44</v>
      </c>
      <c r="H375">
        <v>60</v>
      </c>
      <c r="I375">
        <v>271684</v>
      </c>
    </row>
    <row r="376" spans="1:9" x14ac:dyDescent="0.3">
      <c r="A376">
        <v>938</v>
      </c>
      <c r="B376" t="s">
        <v>6328</v>
      </c>
      <c r="C376">
        <v>290000</v>
      </c>
      <c r="D376" t="s">
        <v>10</v>
      </c>
      <c r="E376">
        <v>2000</v>
      </c>
      <c r="F376">
        <v>1390</v>
      </c>
      <c r="G376">
        <v>55</v>
      </c>
      <c r="H376">
        <v>75</v>
      </c>
      <c r="I376">
        <v>279000</v>
      </c>
    </row>
    <row r="377" spans="1:9" x14ac:dyDescent="0.3">
      <c r="A377">
        <v>942</v>
      </c>
      <c r="B377" t="s">
        <v>6240</v>
      </c>
      <c r="C377">
        <v>333000</v>
      </c>
      <c r="D377" t="s">
        <v>10</v>
      </c>
      <c r="E377">
        <v>2000</v>
      </c>
      <c r="F377">
        <v>1390</v>
      </c>
      <c r="G377">
        <v>44</v>
      </c>
      <c r="H377">
        <v>60</v>
      </c>
      <c r="I377">
        <v>280000</v>
      </c>
    </row>
    <row r="378" spans="1:9" x14ac:dyDescent="0.3">
      <c r="A378">
        <v>955</v>
      </c>
      <c r="B378" t="s">
        <v>6809</v>
      </c>
      <c r="C378">
        <v>410000</v>
      </c>
      <c r="D378" t="s">
        <v>19</v>
      </c>
      <c r="E378">
        <v>2000</v>
      </c>
      <c r="F378">
        <v>1900</v>
      </c>
      <c r="G378">
        <v>81</v>
      </c>
      <c r="H378">
        <v>110</v>
      </c>
      <c r="I378">
        <v>512000</v>
      </c>
    </row>
    <row r="379" spans="1:9" x14ac:dyDescent="0.3">
      <c r="A379">
        <v>974</v>
      </c>
      <c r="B379" t="s">
        <v>6814</v>
      </c>
      <c r="C379">
        <v>550000</v>
      </c>
      <c r="D379" t="s">
        <v>19</v>
      </c>
      <c r="E379">
        <v>2000</v>
      </c>
      <c r="F379">
        <v>1422</v>
      </c>
      <c r="G379">
        <v>55</v>
      </c>
      <c r="H379">
        <v>75</v>
      </c>
      <c r="I379">
        <v>250000</v>
      </c>
    </row>
    <row r="380" spans="1:9" x14ac:dyDescent="0.3">
      <c r="A380">
        <v>982</v>
      </c>
      <c r="B380" t="s">
        <v>6817</v>
      </c>
      <c r="C380">
        <v>650000</v>
      </c>
      <c r="D380" t="s">
        <v>19</v>
      </c>
      <c r="E380">
        <v>2000</v>
      </c>
      <c r="F380">
        <v>1896</v>
      </c>
      <c r="G380">
        <v>50</v>
      </c>
      <c r="H380">
        <v>68</v>
      </c>
      <c r="I380">
        <v>210000</v>
      </c>
    </row>
    <row r="381" spans="1:9" x14ac:dyDescent="0.3">
      <c r="A381">
        <v>1017</v>
      </c>
      <c r="B381" t="s">
        <v>6428</v>
      </c>
      <c r="C381">
        <v>1099990</v>
      </c>
      <c r="D381" t="s">
        <v>19</v>
      </c>
      <c r="E381">
        <v>2000</v>
      </c>
      <c r="F381">
        <v>1422</v>
      </c>
      <c r="G381">
        <v>55</v>
      </c>
      <c r="H381">
        <v>75</v>
      </c>
      <c r="I381">
        <v>257000</v>
      </c>
    </row>
    <row r="382" spans="1:9" x14ac:dyDescent="0.3">
      <c r="A382">
        <v>1127</v>
      </c>
      <c r="B382" t="s">
        <v>6231</v>
      </c>
      <c r="C382">
        <v>200000</v>
      </c>
      <c r="D382" t="s">
        <v>10</v>
      </c>
      <c r="E382">
        <v>2000</v>
      </c>
      <c r="F382">
        <v>1390</v>
      </c>
      <c r="G382">
        <v>44</v>
      </c>
      <c r="H382">
        <v>60</v>
      </c>
      <c r="I382">
        <v>220419</v>
      </c>
    </row>
    <row r="383" spans="1:9" x14ac:dyDescent="0.3">
      <c r="A383">
        <v>1128</v>
      </c>
      <c r="B383" t="s">
        <v>6803</v>
      </c>
      <c r="C383">
        <v>220000</v>
      </c>
      <c r="D383" t="s">
        <v>10</v>
      </c>
      <c r="E383">
        <v>2000</v>
      </c>
      <c r="F383">
        <v>999</v>
      </c>
      <c r="G383">
        <v>37</v>
      </c>
      <c r="H383">
        <v>50</v>
      </c>
      <c r="I383">
        <v>294355</v>
      </c>
    </row>
    <row r="384" spans="1:9" x14ac:dyDescent="0.3">
      <c r="A384">
        <v>1136</v>
      </c>
      <c r="B384" t="s">
        <v>6271</v>
      </c>
      <c r="C384">
        <v>349000</v>
      </c>
      <c r="D384" t="s">
        <v>10</v>
      </c>
      <c r="E384">
        <v>2000</v>
      </c>
      <c r="F384">
        <v>1399</v>
      </c>
      <c r="G384">
        <v>44</v>
      </c>
      <c r="H384">
        <v>60</v>
      </c>
      <c r="I384">
        <v>208000</v>
      </c>
    </row>
    <row r="385" spans="1:9" x14ac:dyDescent="0.3">
      <c r="A385">
        <v>1183</v>
      </c>
      <c r="B385" t="s">
        <v>6428</v>
      </c>
      <c r="C385">
        <v>999999</v>
      </c>
      <c r="D385" t="s">
        <v>19</v>
      </c>
      <c r="E385">
        <v>2000</v>
      </c>
      <c r="F385">
        <v>1422</v>
      </c>
      <c r="G385">
        <v>55</v>
      </c>
      <c r="H385">
        <v>75</v>
      </c>
      <c r="I385">
        <v>257000</v>
      </c>
    </row>
    <row r="386" spans="1:9" x14ac:dyDescent="0.3">
      <c r="A386">
        <v>1194</v>
      </c>
      <c r="B386" t="s">
        <v>6890</v>
      </c>
      <c r="C386">
        <v>1290000</v>
      </c>
      <c r="D386" t="s">
        <v>10</v>
      </c>
      <c r="E386">
        <v>2000</v>
      </c>
      <c r="F386">
        <v>1390</v>
      </c>
      <c r="G386">
        <v>44</v>
      </c>
      <c r="H386">
        <v>60</v>
      </c>
      <c r="I386">
        <v>240000</v>
      </c>
    </row>
    <row r="387" spans="1:9" x14ac:dyDescent="0.3">
      <c r="A387">
        <v>1272</v>
      </c>
      <c r="B387" t="s">
        <v>6261</v>
      </c>
      <c r="C387">
        <v>220000</v>
      </c>
      <c r="D387" t="s">
        <v>10</v>
      </c>
      <c r="E387">
        <v>2000</v>
      </c>
      <c r="F387">
        <v>1390</v>
      </c>
      <c r="G387">
        <v>44</v>
      </c>
      <c r="H387">
        <v>60</v>
      </c>
      <c r="I387">
        <v>183000</v>
      </c>
    </row>
    <row r="388" spans="1:9" x14ac:dyDescent="0.3">
      <c r="A388">
        <v>1276</v>
      </c>
      <c r="B388" t="s">
        <v>6240</v>
      </c>
      <c r="C388">
        <v>320000</v>
      </c>
      <c r="D388" t="s">
        <v>10</v>
      </c>
      <c r="E388">
        <v>2000</v>
      </c>
      <c r="F388">
        <v>1390</v>
      </c>
      <c r="G388">
        <v>44</v>
      </c>
      <c r="H388">
        <v>60</v>
      </c>
      <c r="I388">
        <v>280000</v>
      </c>
    </row>
    <row r="389" spans="1:9" x14ac:dyDescent="0.3">
      <c r="A389">
        <v>1293</v>
      </c>
      <c r="B389" t="s">
        <v>6926</v>
      </c>
      <c r="C389">
        <v>690000</v>
      </c>
      <c r="D389" t="s">
        <v>10</v>
      </c>
      <c r="E389">
        <v>2000</v>
      </c>
      <c r="F389">
        <v>1390</v>
      </c>
      <c r="G389">
        <v>44</v>
      </c>
      <c r="H389">
        <v>60</v>
      </c>
      <c r="I389">
        <v>137000</v>
      </c>
    </row>
    <row r="390" spans="1:9" x14ac:dyDescent="0.3">
      <c r="A390">
        <v>2</v>
      </c>
      <c r="B390" t="s">
        <v>5099</v>
      </c>
      <c r="C390">
        <v>595000</v>
      </c>
      <c r="D390" t="s">
        <v>10</v>
      </c>
      <c r="E390">
        <v>2000</v>
      </c>
      <c r="F390">
        <v>1390</v>
      </c>
      <c r="G390">
        <v>55</v>
      </c>
      <c r="H390">
        <v>75</v>
      </c>
      <c r="I390">
        <v>211200</v>
      </c>
    </row>
    <row r="391" spans="1:9" x14ac:dyDescent="0.3">
      <c r="A391">
        <v>15</v>
      </c>
      <c r="B391" t="s">
        <v>5111</v>
      </c>
      <c r="C391">
        <v>120000</v>
      </c>
      <c r="D391" t="s">
        <v>19</v>
      </c>
      <c r="E391">
        <v>2000</v>
      </c>
      <c r="F391">
        <v>1870</v>
      </c>
      <c r="G391">
        <v>59</v>
      </c>
      <c r="H391">
        <v>80</v>
      </c>
      <c r="I391">
        <v>340000</v>
      </c>
    </row>
    <row r="392" spans="1:9" x14ac:dyDescent="0.3">
      <c r="A392">
        <v>19</v>
      </c>
      <c r="B392" t="s">
        <v>5115</v>
      </c>
      <c r="C392">
        <v>160000</v>
      </c>
      <c r="D392" t="s">
        <v>10</v>
      </c>
      <c r="E392">
        <v>2000</v>
      </c>
      <c r="F392">
        <v>1390</v>
      </c>
      <c r="G392">
        <v>55</v>
      </c>
      <c r="H392">
        <v>75</v>
      </c>
      <c r="I392">
        <v>200000</v>
      </c>
    </row>
    <row r="393" spans="1:9" x14ac:dyDescent="0.3">
      <c r="A393">
        <v>28</v>
      </c>
      <c r="B393" t="s">
        <v>5119</v>
      </c>
      <c r="C393">
        <v>190000</v>
      </c>
      <c r="D393" t="s">
        <v>10</v>
      </c>
      <c r="E393">
        <v>2000</v>
      </c>
      <c r="F393">
        <v>1149</v>
      </c>
      <c r="G393">
        <v>44</v>
      </c>
      <c r="H393">
        <v>60</v>
      </c>
      <c r="I393">
        <v>180000</v>
      </c>
    </row>
    <row r="394" spans="1:9" x14ac:dyDescent="0.3">
      <c r="A394">
        <v>32</v>
      </c>
      <c r="B394" t="s">
        <v>5120</v>
      </c>
      <c r="C394">
        <v>255000</v>
      </c>
      <c r="D394" t="s">
        <v>10</v>
      </c>
      <c r="E394">
        <v>2000</v>
      </c>
      <c r="F394">
        <v>1390</v>
      </c>
      <c r="G394">
        <v>72</v>
      </c>
      <c r="H394">
        <v>98</v>
      </c>
      <c r="I394">
        <v>292188</v>
      </c>
    </row>
    <row r="395" spans="1:9" x14ac:dyDescent="0.3">
      <c r="A395">
        <v>33</v>
      </c>
      <c r="B395" t="s">
        <v>5121</v>
      </c>
      <c r="C395">
        <v>265000</v>
      </c>
      <c r="D395" t="s">
        <v>10</v>
      </c>
      <c r="E395">
        <v>2000</v>
      </c>
      <c r="F395">
        <v>1390</v>
      </c>
      <c r="G395">
        <v>72</v>
      </c>
      <c r="H395">
        <v>98</v>
      </c>
      <c r="I395">
        <v>242000</v>
      </c>
    </row>
    <row r="396" spans="1:9" x14ac:dyDescent="0.3">
      <c r="A396">
        <v>34</v>
      </c>
      <c r="B396" t="s">
        <v>5115</v>
      </c>
      <c r="C396">
        <v>280000</v>
      </c>
      <c r="D396" t="s">
        <v>10</v>
      </c>
      <c r="E396">
        <v>2000</v>
      </c>
      <c r="F396">
        <v>1390</v>
      </c>
      <c r="G396">
        <v>55</v>
      </c>
      <c r="H396">
        <v>75</v>
      </c>
      <c r="I396">
        <v>257000</v>
      </c>
    </row>
    <row r="397" spans="1:9" x14ac:dyDescent="0.3">
      <c r="A397">
        <v>35</v>
      </c>
      <c r="B397" t="s">
        <v>5120</v>
      </c>
      <c r="C397">
        <v>280000</v>
      </c>
      <c r="D397" t="s">
        <v>10</v>
      </c>
      <c r="E397">
        <v>2000</v>
      </c>
      <c r="F397">
        <v>1390</v>
      </c>
      <c r="G397">
        <v>72</v>
      </c>
      <c r="H397">
        <v>98</v>
      </c>
      <c r="I397">
        <v>202000</v>
      </c>
    </row>
    <row r="398" spans="1:9" x14ac:dyDescent="0.3">
      <c r="A398">
        <v>45</v>
      </c>
      <c r="B398" t="s">
        <v>5100</v>
      </c>
      <c r="C398">
        <v>300000</v>
      </c>
      <c r="E398">
        <v>2000</v>
      </c>
      <c r="F398">
        <v>3000</v>
      </c>
      <c r="I398">
        <v>300000</v>
      </c>
    </row>
    <row r="399" spans="1:9" x14ac:dyDescent="0.3">
      <c r="A399">
        <v>59</v>
      </c>
      <c r="B399" t="s">
        <v>5120</v>
      </c>
      <c r="C399">
        <v>389000</v>
      </c>
      <c r="D399" t="s">
        <v>10</v>
      </c>
      <c r="E399">
        <v>2000</v>
      </c>
      <c r="F399">
        <v>1390</v>
      </c>
      <c r="G399">
        <v>72</v>
      </c>
      <c r="H399">
        <v>98</v>
      </c>
      <c r="I399">
        <v>215869</v>
      </c>
    </row>
    <row r="400" spans="1:9" x14ac:dyDescent="0.3">
      <c r="A400">
        <v>60</v>
      </c>
      <c r="B400" t="s">
        <v>5120</v>
      </c>
      <c r="C400">
        <v>390000</v>
      </c>
      <c r="D400" t="s">
        <v>10</v>
      </c>
      <c r="E400">
        <v>2000</v>
      </c>
      <c r="F400">
        <v>1390</v>
      </c>
      <c r="G400">
        <v>72</v>
      </c>
      <c r="H400">
        <v>98</v>
      </c>
      <c r="I400">
        <v>191300</v>
      </c>
    </row>
    <row r="401" spans="1:9" x14ac:dyDescent="0.3">
      <c r="A401">
        <v>83</v>
      </c>
      <c r="B401" t="s">
        <v>5156</v>
      </c>
      <c r="C401">
        <v>499000</v>
      </c>
      <c r="D401" t="s">
        <v>19</v>
      </c>
      <c r="E401">
        <v>2000</v>
      </c>
      <c r="F401">
        <v>1870</v>
      </c>
      <c r="G401">
        <v>59</v>
      </c>
      <c r="H401">
        <v>80</v>
      </c>
      <c r="I401">
        <v>366550</v>
      </c>
    </row>
    <row r="402" spans="1:9" x14ac:dyDescent="0.3">
      <c r="A402">
        <v>115</v>
      </c>
      <c r="B402" t="s">
        <v>5178</v>
      </c>
      <c r="C402">
        <v>650000</v>
      </c>
      <c r="D402" t="s">
        <v>10</v>
      </c>
      <c r="E402">
        <v>2000</v>
      </c>
      <c r="F402">
        <v>1598</v>
      </c>
      <c r="G402">
        <v>79</v>
      </c>
      <c r="H402">
        <v>107</v>
      </c>
      <c r="I402">
        <v>206589</v>
      </c>
    </row>
    <row r="403" spans="1:9" x14ac:dyDescent="0.3">
      <c r="A403">
        <v>122</v>
      </c>
      <c r="B403" t="s">
        <v>5182</v>
      </c>
      <c r="C403">
        <v>690000</v>
      </c>
      <c r="D403" t="s">
        <v>10</v>
      </c>
      <c r="E403">
        <v>2000</v>
      </c>
      <c r="F403">
        <v>1390</v>
      </c>
      <c r="G403">
        <v>72</v>
      </c>
      <c r="H403">
        <v>98</v>
      </c>
      <c r="I403">
        <v>168000</v>
      </c>
    </row>
    <row r="404" spans="1:9" x14ac:dyDescent="0.3">
      <c r="A404">
        <v>840</v>
      </c>
      <c r="B404" t="s">
        <v>5112</v>
      </c>
      <c r="C404">
        <v>299000</v>
      </c>
      <c r="D404" t="s">
        <v>10</v>
      </c>
      <c r="E404">
        <v>2000</v>
      </c>
      <c r="F404">
        <v>1149</v>
      </c>
      <c r="G404">
        <v>44</v>
      </c>
      <c r="H404">
        <v>60</v>
      </c>
      <c r="I404">
        <v>147778</v>
      </c>
    </row>
    <row r="405" spans="1:9" x14ac:dyDescent="0.3">
      <c r="A405">
        <v>841</v>
      </c>
      <c r="B405" t="s">
        <v>5624</v>
      </c>
      <c r="C405">
        <v>299900</v>
      </c>
      <c r="D405" t="s">
        <v>10</v>
      </c>
      <c r="E405">
        <v>2000</v>
      </c>
      <c r="F405">
        <v>1149</v>
      </c>
      <c r="G405">
        <v>43</v>
      </c>
      <c r="H405">
        <v>58</v>
      </c>
      <c r="I405">
        <v>185724</v>
      </c>
    </row>
    <row r="406" spans="1:9" x14ac:dyDescent="0.3">
      <c r="A406">
        <v>844</v>
      </c>
      <c r="B406" t="s">
        <v>5625</v>
      </c>
      <c r="C406">
        <v>319000</v>
      </c>
      <c r="D406" t="s">
        <v>10</v>
      </c>
      <c r="E406">
        <v>2000</v>
      </c>
      <c r="F406">
        <v>1390</v>
      </c>
      <c r="G406">
        <v>55</v>
      </c>
      <c r="H406">
        <v>75</v>
      </c>
      <c r="I406">
        <v>237000</v>
      </c>
    </row>
    <row r="407" spans="1:9" x14ac:dyDescent="0.3">
      <c r="A407">
        <v>974</v>
      </c>
      <c r="B407" t="s">
        <v>5662</v>
      </c>
      <c r="C407">
        <v>330000</v>
      </c>
      <c r="D407" t="s">
        <v>10</v>
      </c>
      <c r="E407">
        <v>2000</v>
      </c>
      <c r="F407">
        <v>1149</v>
      </c>
      <c r="G407">
        <v>44</v>
      </c>
      <c r="H407">
        <v>60</v>
      </c>
      <c r="I407">
        <v>168000</v>
      </c>
    </row>
    <row r="408" spans="1:9" x14ac:dyDescent="0.3">
      <c r="A408">
        <v>976</v>
      </c>
      <c r="B408" t="s">
        <v>5625</v>
      </c>
      <c r="C408">
        <v>399000</v>
      </c>
      <c r="D408" t="s">
        <v>10</v>
      </c>
      <c r="E408">
        <v>2000</v>
      </c>
      <c r="F408">
        <v>1390</v>
      </c>
      <c r="G408">
        <v>55</v>
      </c>
      <c r="H408">
        <v>75</v>
      </c>
      <c r="I408">
        <v>237000</v>
      </c>
    </row>
    <row r="409" spans="1:9" x14ac:dyDescent="0.3">
      <c r="A409">
        <v>1081</v>
      </c>
      <c r="B409" t="s">
        <v>5100</v>
      </c>
      <c r="C409">
        <v>250000</v>
      </c>
      <c r="E409">
        <v>2000</v>
      </c>
      <c r="F409">
        <v>3000</v>
      </c>
      <c r="I409">
        <v>300000</v>
      </c>
    </row>
    <row r="410" spans="1:9" x14ac:dyDescent="0.3">
      <c r="A410">
        <v>98</v>
      </c>
      <c r="B410" t="s">
        <v>3604</v>
      </c>
      <c r="C410">
        <v>290000</v>
      </c>
      <c r="D410" t="s">
        <v>10</v>
      </c>
      <c r="E410">
        <v>2001</v>
      </c>
      <c r="F410" t="s">
        <v>3492</v>
      </c>
      <c r="G410" t="s">
        <v>3497</v>
      </c>
      <c r="H410" t="s">
        <v>3498</v>
      </c>
      <c r="I410">
        <v>290000</v>
      </c>
    </row>
    <row r="411" spans="1:9" x14ac:dyDescent="0.3">
      <c r="A411">
        <v>113</v>
      </c>
      <c r="B411" t="s">
        <v>3621</v>
      </c>
      <c r="C411">
        <v>320000</v>
      </c>
      <c r="D411" t="s">
        <v>10</v>
      </c>
      <c r="E411">
        <v>2001</v>
      </c>
      <c r="F411" t="s">
        <v>3489</v>
      </c>
      <c r="G411" t="s">
        <v>2397</v>
      </c>
      <c r="H411" t="s">
        <v>135</v>
      </c>
      <c r="I411">
        <v>248585</v>
      </c>
    </row>
    <row r="412" spans="1:9" x14ac:dyDescent="0.3">
      <c r="A412">
        <v>121</v>
      </c>
      <c r="B412" t="s">
        <v>3627</v>
      </c>
      <c r="C412">
        <v>345000</v>
      </c>
      <c r="D412" t="s">
        <v>10</v>
      </c>
      <c r="E412">
        <v>2001</v>
      </c>
      <c r="F412" t="s">
        <v>3489</v>
      </c>
      <c r="G412" t="s">
        <v>2397</v>
      </c>
      <c r="H412" t="s">
        <v>135</v>
      </c>
      <c r="I412">
        <v>223432</v>
      </c>
    </row>
    <row r="413" spans="1:9" x14ac:dyDescent="0.3">
      <c r="A413">
        <v>124</v>
      </c>
      <c r="B413" t="s">
        <v>3629</v>
      </c>
      <c r="C413">
        <v>349000</v>
      </c>
      <c r="D413" t="s">
        <v>10</v>
      </c>
      <c r="E413">
        <v>2001</v>
      </c>
      <c r="F413" t="s">
        <v>3492</v>
      </c>
      <c r="G413" t="s">
        <v>3497</v>
      </c>
      <c r="H413" t="s">
        <v>3498</v>
      </c>
      <c r="I413">
        <v>276026</v>
      </c>
    </row>
    <row r="414" spans="1:9" x14ac:dyDescent="0.3">
      <c r="A414">
        <v>127</v>
      </c>
      <c r="B414" t="s">
        <v>3631</v>
      </c>
      <c r="C414">
        <v>349999</v>
      </c>
      <c r="D414" t="s">
        <v>10</v>
      </c>
      <c r="E414">
        <v>2001</v>
      </c>
      <c r="F414" t="s">
        <v>3492</v>
      </c>
      <c r="G414" t="s">
        <v>3497</v>
      </c>
      <c r="H414" t="s">
        <v>3498</v>
      </c>
      <c r="I414">
        <v>226102</v>
      </c>
    </row>
    <row r="415" spans="1:9" x14ac:dyDescent="0.3">
      <c r="A415">
        <v>130</v>
      </c>
      <c r="B415" t="s">
        <v>3627</v>
      </c>
      <c r="C415">
        <v>350000</v>
      </c>
      <c r="D415" t="s">
        <v>10</v>
      </c>
      <c r="E415">
        <v>2001</v>
      </c>
      <c r="F415" t="s">
        <v>3489</v>
      </c>
      <c r="G415" t="s">
        <v>2397</v>
      </c>
      <c r="H415" t="s">
        <v>135</v>
      </c>
      <c r="I415">
        <v>132071</v>
      </c>
    </row>
    <row r="416" spans="1:9" x14ac:dyDescent="0.3">
      <c r="A416">
        <v>132</v>
      </c>
      <c r="B416" t="s">
        <v>3596</v>
      </c>
      <c r="C416">
        <v>350000</v>
      </c>
      <c r="D416" t="s">
        <v>10</v>
      </c>
      <c r="E416">
        <v>2001</v>
      </c>
      <c r="F416" t="s">
        <v>3489</v>
      </c>
      <c r="G416" t="s">
        <v>2397</v>
      </c>
      <c r="H416" t="s">
        <v>135</v>
      </c>
      <c r="I416">
        <v>278085</v>
      </c>
    </row>
    <row r="417" spans="1:9" x14ac:dyDescent="0.3">
      <c r="A417">
        <v>142</v>
      </c>
      <c r="B417" t="s">
        <v>3499</v>
      </c>
      <c r="C417">
        <v>380000</v>
      </c>
      <c r="D417" t="s">
        <v>10</v>
      </c>
      <c r="E417">
        <v>2001</v>
      </c>
      <c r="F417" t="s">
        <v>3492</v>
      </c>
      <c r="G417" t="s">
        <v>3497</v>
      </c>
      <c r="H417" t="s">
        <v>3498</v>
      </c>
      <c r="I417">
        <v>230000</v>
      </c>
    </row>
    <row r="418" spans="1:9" x14ac:dyDescent="0.3">
      <c r="A418">
        <v>148</v>
      </c>
      <c r="B418" t="s">
        <v>3645</v>
      </c>
      <c r="C418">
        <v>399000</v>
      </c>
      <c r="D418" t="s">
        <v>10</v>
      </c>
      <c r="E418">
        <v>2001</v>
      </c>
      <c r="F418" t="s">
        <v>3492</v>
      </c>
      <c r="G418" t="s">
        <v>3497</v>
      </c>
      <c r="H418" t="s">
        <v>3498</v>
      </c>
      <c r="I418">
        <v>199369</v>
      </c>
    </row>
    <row r="419" spans="1:9" x14ac:dyDescent="0.3">
      <c r="A419">
        <v>153</v>
      </c>
      <c r="B419" t="s">
        <v>3579</v>
      </c>
      <c r="C419">
        <v>400000</v>
      </c>
      <c r="D419" t="s">
        <v>10</v>
      </c>
      <c r="E419">
        <v>2001</v>
      </c>
      <c r="F419" t="s">
        <v>3489</v>
      </c>
      <c r="G419" t="s">
        <v>2397</v>
      </c>
      <c r="H419" t="s">
        <v>135</v>
      </c>
      <c r="I419">
        <v>210958</v>
      </c>
    </row>
    <row r="420" spans="1:9" x14ac:dyDescent="0.3">
      <c r="A420">
        <v>154</v>
      </c>
      <c r="B420" t="s">
        <v>3648</v>
      </c>
      <c r="C420">
        <v>409000</v>
      </c>
      <c r="D420" t="s">
        <v>10</v>
      </c>
      <c r="E420">
        <v>2001</v>
      </c>
      <c r="F420" t="s">
        <v>3492</v>
      </c>
      <c r="G420" t="s">
        <v>3497</v>
      </c>
      <c r="H420" t="s">
        <v>3498</v>
      </c>
      <c r="I420">
        <v>112000</v>
      </c>
    </row>
    <row r="421" spans="1:9" x14ac:dyDescent="0.3">
      <c r="A421">
        <v>168</v>
      </c>
      <c r="B421" t="s">
        <v>3656</v>
      </c>
      <c r="C421">
        <v>470000</v>
      </c>
      <c r="D421" t="s">
        <v>10</v>
      </c>
      <c r="E421">
        <v>2001</v>
      </c>
      <c r="F421" t="s">
        <v>3492</v>
      </c>
      <c r="G421" t="s">
        <v>3497</v>
      </c>
      <c r="H421" t="s">
        <v>3498</v>
      </c>
      <c r="I421">
        <v>187167</v>
      </c>
    </row>
    <row r="422" spans="1:9" x14ac:dyDescent="0.3">
      <c r="A422">
        <v>172</v>
      </c>
      <c r="B422" t="s">
        <v>3657</v>
      </c>
      <c r="C422">
        <v>479000</v>
      </c>
      <c r="D422" t="s">
        <v>10</v>
      </c>
      <c r="E422">
        <v>2001</v>
      </c>
      <c r="F422" t="s">
        <v>3492</v>
      </c>
      <c r="G422" t="s">
        <v>3497</v>
      </c>
      <c r="H422" t="s">
        <v>3498</v>
      </c>
      <c r="I422">
        <v>218000</v>
      </c>
    </row>
    <row r="423" spans="1:9" x14ac:dyDescent="0.3">
      <c r="A423">
        <v>178</v>
      </c>
      <c r="B423" t="s">
        <v>3579</v>
      </c>
      <c r="C423">
        <v>499000</v>
      </c>
      <c r="D423" t="s">
        <v>10</v>
      </c>
      <c r="E423">
        <v>2001</v>
      </c>
      <c r="F423" t="s">
        <v>3489</v>
      </c>
      <c r="G423" t="s">
        <v>2397</v>
      </c>
      <c r="H423" t="s">
        <v>135</v>
      </c>
      <c r="I423">
        <v>219300</v>
      </c>
    </row>
    <row r="424" spans="1:9" x14ac:dyDescent="0.3">
      <c r="A424">
        <v>184</v>
      </c>
      <c r="B424" t="s">
        <v>3663</v>
      </c>
      <c r="C424">
        <v>499000</v>
      </c>
      <c r="D424" t="s">
        <v>10</v>
      </c>
      <c r="E424">
        <v>2001</v>
      </c>
      <c r="F424" t="s">
        <v>3492</v>
      </c>
      <c r="G424" t="s">
        <v>3497</v>
      </c>
      <c r="H424" t="s">
        <v>3498</v>
      </c>
      <c r="I424">
        <v>228000</v>
      </c>
    </row>
    <row r="425" spans="1:9" x14ac:dyDescent="0.3">
      <c r="A425">
        <v>194</v>
      </c>
      <c r="B425" t="s">
        <v>3621</v>
      </c>
      <c r="C425">
        <v>529000</v>
      </c>
      <c r="D425" t="s">
        <v>10</v>
      </c>
      <c r="E425">
        <v>2001</v>
      </c>
      <c r="F425" t="s">
        <v>3489</v>
      </c>
      <c r="G425" t="s">
        <v>2397</v>
      </c>
      <c r="H425" t="s">
        <v>135</v>
      </c>
      <c r="I425">
        <v>209000</v>
      </c>
    </row>
    <row r="426" spans="1:9" x14ac:dyDescent="0.3">
      <c r="A426">
        <v>203</v>
      </c>
      <c r="B426" t="s">
        <v>3621</v>
      </c>
      <c r="C426">
        <v>550000</v>
      </c>
      <c r="D426" t="s">
        <v>10</v>
      </c>
      <c r="E426">
        <v>2001</v>
      </c>
      <c r="F426" t="s">
        <v>3489</v>
      </c>
      <c r="G426" t="s">
        <v>2397</v>
      </c>
      <c r="H426" t="s">
        <v>135</v>
      </c>
      <c r="I426">
        <v>290000</v>
      </c>
    </row>
    <row r="427" spans="1:9" x14ac:dyDescent="0.3">
      <c r="A427">
        <v>221</v>
      </c>
      <c r="B427" t="s">
        <v>3579</v>
      </c>
      <c r="C427">
        <v>600000</v>
      </c>
      <c r="D427" t="s">
        <v>10</v>
      </c>
      <c r="E427">
        <v>2001</v>
      </c>
      <c r="F427" t="s">
        <v>3489</v>
      </c>
      <c r="G427" t="s">
        <v>2397</v>
      </c>
      <c r="H427" t="s">
        <v>135</v>
      </c>
      <c r="I427">
        <v>161500</v>
      </c>
    </row>
    <row r="428" spans="1:9" x14ac:dyDescent="0.3">
      <c r="A428">
        <v>228</v>
      </c>
      <c r="B428" t="s">
        <v>3695</v>
      </c>
      <c r="C428">
        <v>630000</v>
      </c>
      <c r="D428" t="s">
        <v>10</v>
      </c>
      <c r="E428">
        <v>2001</v>
      </c>
      <c r="F428" t="s">
        <v>3570</v>
      </c>
      <c r="G428" t="s">
        <v>76</v>
      </c>
      <c r="H428" t="s">
        <v>77</v>
      </c>
      <c r="I428">
        <v>236300</v>
      </c>
    </row>
    <row r="429" spans="1:9" x14ac:dyDescent="0.3">
      <c r="A429">
        <v>233</v>
      </c>
      <c r="B429" t="s">
        <v>3495</v>
      </c>
      <c r="C429">
        <v>649000</v>
      </c>
      <c r="D429" t="s">
        <v>10</v>
      </c>
      <c r="E429">
        <v>2001</v>
      </c>
      <c r="F429" t="s">
        <v>3489</v>
      </c>
      <c r="G429" t="s">
        <v>2397</v>
      </c>
      <c r="H429" t="s">
        <v>135</v>
      </c>
      <c r="I429">
        <v>164000</v>
      </c>
    </row>
    <row r="430" spans="1:9" x14ac:dyDescent="0.3">
      <c r="A430">
        <v>248</v>
      </c>
      <c r="B430" t="s">
        <v>3627</v>
      </c>
      <c r="C430">
        <v>690000</v>
      </c>
      <c r="D430" t="s">
        <v>10</v>
      </c>
      <c r="E430">
        <v>2001</v>
      </c>
      <c r="F430" t="s">
        <v>3489</v>
      </c>
      <c r="G430" t="s">
        <v>2397</v>
      </c>
      <c r="H430" t="s">
        <v>135</v>
      </c>
      <c r="I430">
        <v>107000</v>
      </c>
    </row>
    <row r="431" spans="1:9" x14ac:dyDescent="0.3">
      <c r="A431">
        <v>271</v>
      </c>
      <c r="B431" t="s">
        <v>3722</v>
      </c>
      <c r="C431">
        <v>749000</v>
      </c>
      <c r="D431" t="s">
        <v>10</v>
      </c>
      <c r="E431">
        <v>2001</v>
      </c>
      <c r="F431" t="s">
        <v>3489</v>
      </c>
      <c r="G431" t="s">
        <v>2397</v>
      </c>
      <c r="H431" t="s">
        <v>135</v>
      </c>
      <c r="I431">
        <v>164000</v>
      </c>
    </row>
    <row r="432" spans="1:9" x14ac:dyDescent="0.3">
      <c r="A432">
        <v>296</v>
      </c>
      <c r="B432" t="s">
        <v>3740</v>
      </c>
      <c r="C432">
        <v>799990</v>
      </c>
      <c r="D432" t="s">
        <v>10</v>
      </c>
      <c r="E432">
        <v>2001</v>
      </c>
      <c r="F432" t="s">
        <v>3489</v>
      </c>
      <c r="G432" t="s">
        <v>2397</v>
      </c>
      <c r="H432" t="s">
        <v>135</v>
      </c>
      <c r="I432">
        <v>166000</v>
      </c>
    </row>
    <row r="433" spans="1:9" x14ac:dyDescent="0.3">
      <c r="A433">
        <v>1266</v>
      </c>
      <c r="B433" t="s">
        <v>3579</v>
      </c>
      <c r="C433">
        <v>440000</v>
      </c>
      <c r="D433" t="s">
        <v>10</v>
      </c>
      <c r="E433">
        <v>2001</v>
      </c>
      <c r="F433" t="s">
        <v>3489</v>
      </c>
      <c r="G433" t="s">
        <v>2397</v>
      </c>
      <c r="H433" t="s">
        <v>135</v>
      </c>
      <c r="I433">
        <v>219300</v>
      </c>
    </row>
    <row r="434" spans="1:9" x14ac:dyDescent="0.3">
      <c r="A434">
        <v>1272</v>
      </c>
      <c r="B434" t="s">
        <v>3596</v>
      </c>
      <c r="C434">
        <v>450000</v>
      </c>
      <c r="D434" t="s">
        <v>10</v>
      </c>
      <c r="E434">
        <v>2001</v>
      </c>
      <c r="F434" t="s">
        <v>3489</v>
      </c>
      <c r="G434" t="s">
        <v>2397</v>
      </c>
      <c r="H434" t="s">
        <v>135</v>
      </c>
      <c r="I434">
        <v>278085</v>
      </c>
    </row>
    <row r="435" spans="1:9" x14ac:dyDescent="0.3">
      <c r="A435">
        <v>1275</v>
      </c>
      <c r="B435" t="s">
        <v>3629</v>
      </c>
      <c r="C435">
        <v>490000</v>
      </c>
      <c r="D435" t="s">
        <v>10</v>
      </c>
      <c r="E435">
        <v>2001</v>
      </c>
      <c r="F435" t="s">
        <v>3492</v>
      </c>
      <c r="G435" t="s">
        <v>3497</v>
      </c>
      <c r="H435" t="s">
        <v>3498</v>
      </c>
      <c r="I435">
        <v>190850</v>
      </c>
    </row>
    <row r="436" spans="1:9" x14ac:dyDescent="0.3">
      <c r="A436">
        <v>1299</v>
      </c>
      <c r="B436" t="s">
        <v>4448</v>
      </c>
      <c r="C436">
        <v>600000</v>
      </c>
      <c r="D436" t="s">
        <v>10</v>
      </c>
      <c r="E436">
        <v>2001</v>
      </c>
      <c r="F436" t="s">
        <v>3489</v>
      </c>
      <c r="G436" t="s">
        <v>2397</v>
      </c>
      <c r="H436" t="s">
        <v>135</v>
      </c>
      <c r="I436">
        <v>103209</v>
      </c>
    </row>
    <row r="437" spans="1:9" x14ac:dyDescent="0.3">
      <c r="A437">
        <v>1497</v>
      </c>
      <c r="B437" t="s">
        <v>3586</v>
      </c>
      <c r="C437">
        <v>100000</v>
      </c>
      <c r="D437" t="s">
        <v>10</v>
      </c>
      <c r="E437">
        <v>2001</v>
      </c>
      <c r="F437" t="s">
        <v>3489</v>
      </c>
      <c r="G437" t="s">
        <v>3524</v>
      </c>
      <c r="H437" t="s">
        <v>3525</v>
      </c>
      <c r="I437">
        <v>226545</v>
      </c>
    </row>
    <row r="438" spans="1:9" x14ac:dyDescent="0.3">
      <c r="A438">
        <v>1528</v>
      </c>
      <c r="B438" t="s">
        <v>3629</v>
      </c>
      <c r="C438">
        <v>345000</v>
      </c>
      <c r="D438" t="s">
        <v>10</v>
      </c>
      <c r="E438">
        <v>2001</v>
      </c>
      <c r="F438" t="s">
        <v>3492</v>
      </c>
      <c r="G438" t="s">
        <v>3497</v>
      </c>
      <c r="H438" t="s">
        <v>3498</v>
      </c>
      <c r="I438">
        <v>193300</v>
      </c>
    </row>
    <row r="439" spans="1:9" x14ac:dyDescent="0.3">
      <c r="A439">
        <v>1535</v>
      </c>
      <c r="B439" t="s">
        <v>4551</v>
      </c>
      <c r="C439">
        <v>397000</v>
      </c>
      <c r="D439" t="s">
        <v>10</v>
      </c>
      <c r="E439">
        <v>2001</v>
      </c>
      <c r="F439" t="s">
        <v>3492</v>
      </c>
      <c r="G439" t="s">
        <v>3497</v>
      </c>
      <c r="H439" t="s">
        <v>3498</v>
      </c>
      <c r="I439">
        <v>183000</v>
      </c>
    </row>
    <row r="440" spans="1:9" x14ac:dyDescent="0.3">
      <c r="A440">
        <v>1542</v>
      </c>
      <c r="B440" t="s">
        <v>3629</v>
      </c>
      <c r="C440">
        <v>435000</v>
      </c>
      <c r="D440" t="s">
        <v>10</v>
      </c>
      <c r="E440">
        <v>2001</v>
      </c>
      <c r="F440" t="s">
        <v>3492</v>
      </c>
      <c r="G440" t="s">
        <v>3497</v>
      </c>
      <c r="H440" t="s">
        <v>3498</v>
      </c>
      <c r="I440">
        <v>223000</v>
      </c>
    </row>
    <row r="441" spans="1:9" x14ac:dyDescent="0.3">
      <c r="A441">
        <v>1546</v>
      </c>
      <c r="B441" t="s">
        <v>4554</v>
      </c>
      <c r="C441">
        <v>450000</v>
      </c>
      <c r="D441" t="s">
        <v>10</v>
      </c>
      <c r="E441">
        <v>2001</v>
      </c>
      <c r="F441" t="s">
        <v>3489</v>
      </c>
      <c r="G441" t="s">
        <v>2397</v>
      </c>
      <c r="H441" t="s">
        <v>135</v>
      </c>
      <c r="I441">
        <v>229875</v>
      </c>
    </row>
    <row r="442" spans="1:9" x14ac:dyDescent="0.3">
      <c r="A442">
        <v>1554</v>
      </c>
      <c r="B442" t="s">
        <v>3827</v>
      </c>
      <c r="C442">
        <v>500000</v>
      </c>
      <c r="D442" t="s">
        <v>10</v>
      </c>
      <c r="E442">
        <v>2001</v>
      </c>
      <c r="F442" t="s">
        <v>3492</v>
      </c>
      <c r="G442" t="s">
        <v>3497</v>
      </c>
      <c r="H442" t="s">
        <v>3498</v>
      </c>
      <c r="I442">
        <v>202834</v>
      </c>
    </row>
    <row r="443" spans="1:9" x14ac:dyDescent="0.3">
      <c r="A443">
        <v>1556</v>
      </c>
      <c r="B443" t="s">
        <v>3621</v>
      </c>
      <c r="C443">
        <v>520000</v>
      </c>
      <c r="D443" t="s">
        <v>10</v>
      </c>
      <c r="E443">
        <v>2001</v>
      </c>
      <c r="F443" t="s">
        <v>3489</v>
      </c>
      <c r="G443" t="s">
        <v>2397</v>
      </c>
      <c r="H443" t="s">
        <v>135</v>
      </c>
      <c r="I443">
        <v>290000</v>
      </c>
    </row>
    <row r="444" spans="1:9" x14ac:dyDescent="0.3">
      <c r="A444">
        <v>1593</v>
      </c>
      <c r="B444" t="s">
        <v>3629</v>
      </c>
      <c r="C444">
        <v>950000</v>
      </c>
      <c r="D444" t="s">
        <v>10</v>
      </c>
      <c r="E444">
        <v>2001</v>
      </c>
      <c r="F444" t="s">
        <v>3492</v>
      </c>
      <c r="G444" t="s">
        <v>3497</v>
      </c>
      <c r="H444" t="s">
        <v>3498</v>
      </c>
      <c r="I444">
        <v>141366</v>
      </c>
    </row>
    <row r="445" spans="1:9" x14ac:dyDescent="0.3">
      <c r="A445">
        <v>1763</v>
      </c>
      <c r="B445" t="s">
        <v>3656</v>
      </c>
      <c r="C445">
        <v>350000</v>
      </c>
      <c r="D445" t="s">
        <v>10</v>
      </c>
      <c r="E445">
        <v>2001</v>
      </c>
      <c r="F445" t="s">
        <v>3489</v>
      </c>
      <c r="G445" t="s">
        <v>2397</v>
      </c>
      <c r="H445" t="s">
        <v>135</v>
      </c>
      <c r="I445">
        <v>212253</v>
      </c>
    </row>
    <row r="446" spans="1:9" x14ac:dyDescent="0.3">
      <c r="A446">
        <v>1797</v>
      </c>
      <c r="B446" t="s">
        <v>3579</v>
      </c>
      <c r="C446">
        <v>300000</v>
      </c>
      <c r="D446" t="s">
        <v>10</v>
      </c>
      <c r="E446">
        <v>2001</v>
      </c>
      <c r="F446" t="s">
        <v>3489</v>
      </c>
      <c r="G446" t="s">
        <v>2397</v>
      </c>
      <c r="H446" t="s">
        <v>135</v>
      </c>
      <c r="I446">
        <v>247186</v>
      </c>
    </row>
    <row r="447" spans="1:9" x14ac:dyDescent="0.3">
      <c r="A447">
        <v>1800</v>
      </c>
      <c r="B447" t="s">
        <v>3704</v>
      </c>
      <c r="C447">
        <v>319000</v>
      </c>
      <c r="D447" t="s">
        <v>10</v>
      </c>
      <c r="E447">
        <v>2001</v>
      </c>
      <c r="F447" t="s">
        <v>3489</v>
      </c>
      <c r="G447" t="s">
        <v>2397</v>
      </c>
      <c r="H447" t="s">
        <v>135</v>
      </c>
      <c r="I447">
        <v>301649</v>
      </c>
    </row>
    <row r="448" spans="1:9" x14ac:dyDescent="0.3">
      <c r="A448">
        <v>1801</v>
      </c>
      <c r="B448" t="s">
        <v>4653</v>
      </c>
      <c r="C448">
        <v>329000</v>
      </c>
      <c r="D448" t="s">
        <v>10</v>
      </c>
      <c r="E448">
        <v>2001</v>
      </c>
      <c r="F448" t="s">
        <v>3492</v>
      </c>
      <c r="G448" t="s">
        <v>3497</v>
      </c>
      <c r="H448" t="s">
        <v>3498</v>
      </c>
      <c r="I448">
        <v>182000</v>
      </c>
    </row>
    <row r="449" spans="1:9" x14ac:dyDescent="0.3">
      <c r="A449">
        <v>1810</v>
      </c>
      <c r="B449" t="s">
        <v>3604</v>
      </c>
      <c r="C449">
        <v>399990</v>
      </c>
      <c r="D449" t="s">
        <v>10</v>
      </c>
      <c r="E449">
        <v>2001</v>
      </c>
      <c r="F449" t="s">
        <v>3492</v>
      </c>
      <c r="G449" t="s">
        <v>3497</v>
      </c>
      <c r="H449" t="s">
        <v>3498</v>
      </c>
      <c r="I449">
        <v>166186</v>
      </c>
    </row>
    <row r="450" spans="1:9" x14ac:dyDescent="0.3">
      <c r="A450">
        <v>1813</v>
      </c>
      <c r="B450" t="s">
        <v>3579</v>
      </c>
      <c r="C450">
        <v>415000</v>
      </c>
      <c r="D450" t="s">
        <v>10</v>
      </c>
      <c r="E450">
        <v>2001</v>
      </c>
      <c r="F450" t="s">
        <v>3489</v>
      </c>
      <c r="G450" t="s">
        <v>2397</v>
      </c>
      <c r="H450" t="s">
        <v>135</v>
      </c>
      <c r="I450">
        <v>160000</v>
      </c>
    </row>
    <row r="451" spans="1:9" x14ac:dyDescent="0.3">
      <c r="A451">
        <v>1819</v>
      </c>
      <c r="B451" t="s">
        <v>3621</v>
      </c>
      <c r="C451">
        <v>450000</v>
      </c>
      <c r="D451" t="s">
        <v>10</v>
      </c>
      <c r="E451">
        <v>2001</v>
      </c>
      <c r="F451" t="s">
        <v>3489</v>
      </c>
      <c r="G451" t="s">
        <v>2397</v>
      </c>
      <c r="H451" t="s">
        <v>135</v>
      </c>
      <c r="I451">
        <v>205830</v>
      </c>
    </row>
    <row r="452" spans="1:9" x14ac:dyDescent="0.3">
      <c r="A452">
        <v>1823</v>
      </c>
      <c r="B452" t="s">
        <v>3621</v>
      </c>
      <c r="C452">
        <v>479000</v>
      </c>
      <c r="D452" t="s">
        <v>10</v>
      </c>
      <c r="E452">
        <v>2001</v>
      </c>
      <c r="F452" t="s">
        <v>3489</v>
      </c>
      <c r="G452" t="s">
        <v>2397</v>
      </c>
      <c r="H452" t="s">
        <v>135</v>
      </c>
      <c r="I452">
        <v>159747</v>
      </c>
    </row>
    <row r="453" spans="1:9" x14ac:dyDescent="0.3">
      <c r="A453">
        <v>1826</v>
      </c>
      <c r="B453" t="s">
        <v>3604</v>
      </c>
      <c r="C453">
        <v>497000</v>
      </c>
      <c r="D453" t="s">
        <v>10</v>
      </c>
      <c r="E453">
        <v>2001</v>
      </c>
      <c r="F453" t="s">
        <v>3492</v>
      </c>
      <c r="G453" t="s">
        <v>3497</v>
      </c>
      <c r="H453" t="s">
        <v>3498</v>
      </c>
      <c r="I453">
        <v>150000</v>
      </c>
    </row>
    <row r="454" spans="1:9" x14ac:dyDescent="0.3">
      <c r="A454">
        <v>1840</v>
      </c>
      <c r="B454" t="s">
        <v>4663</v>
      </c>
      <c r="C454">
        <v>609000</v>
      </c>
      <c r="D454" t="s">
        <v>10</v>
      </c>
      <c r="E454">
        <v>2001</v>
      </c>
      <c r="F454" t="s">
        <v>3489</v>
      </c>
      <c r="G454" t="s">
        <v>2397</v>
      </c>
      <c r="H454" t="s">
        <v>135</v>
      </c>
      <c r="I454">
        <v>138814</v>
      </c>
    </row>
    <row r="455" spans="1:9" x14ac:dyDescent="0.3">
      <c r="A455">
        <v>1975</v>
      </c>
      <c r="B455" t="s">
        <v>4716</v>
      </c>
      <c r="C455">
        <v>499000</v>
      </c>
      <c r="D455" t="s">
        <v>10</v>
      </c>
      <c r="E455">
        <v>2001</v>
      </c>
      <c r="F455" t="s">
        <v>3492</v>
      </c>
      <c r="G455" t="s">
        <v>3497</v>
      </c>
      <c r="H455" t="s">
        <v>3498</v>
      </c>
      <c r="I455">
        <v>193000</v>
      </c>
    </row>
    <row r="456" spans="1:9" x14ac:dyDescent="0.3">
      <c r="A456">
        <v>1976</v>
      </c>
      <c r="B456" t="s">
        <v>4717</v>
      </c>
      <c r="C456">
        <v>549000</v>
      </c>
      <c r="D456" t="s">
        <v>10</v>
      </c>
      <c r="E456">
        <v>2001</v>
      </c>
      <c r="F456" t="s">
        <v>3570</v>
      </c>
      <c r="G456" t="s">
        <v>76</v>
      </c>
      <c r="H456" t="s">
        <v>77</v>
      </c>
      <c r="I456">
        <v>169000</v>
      </c>
    </row>
    <row r="457" spans="1:9" x14ac:dyDescent="0.3">
      <c r="A457">
        <v>1977</v>
      </c>
      <c r="B457" t="s">
        <v>3579</v>
      </c>
      <c r="C457">
        <v>555000</v>
      </c>
      <c r="D457" t="s">
        <v>10</v>
      </c>
      <c r="E457">
        <v>2001</v>
      </c>
      <c r="F457" t="s">
        <v>3489</v>
      </c>
      <c r="G457" t="s">
        <v>2397</v>
      </c>
      <c r="H457" t="s">
        <v>135</v>
      </c>
      <c r="I457">
        <v>171683</v>
      </c>
    </row>
    <row r="458" spans="1:9" x14ac:dyDescent="0.3">
      <c r="A458">
        <v>1990</v>
      </c>
      <c r="B458" t="s">
        <v>3499</v>
      </c>
      <c r="C458">
        <v>249000</v>
      </c>
      <c r="D458" t="s">
        <v>10</v>
      </c>
      <c r="E458">
        <v>2001</v>
      </c>
      <c r="F458" t="s">
        <v>3492</v>
      </c>
      <c r="G458" t="s">
        <v>3497</v>
      </c>
      <c r="H458" t="s">
        <v>3498</v>
      </c>
      <c r="I458">
        <v>230000</v>
      </c>
    </row>
    <row r="459" spans="1:9" x14ac:dyDescent="0.3">
      <c r="A459">
        <v>1992</v>
      </c>
      <c r="B459" t="s">
        <v>4724</v>
      </c>
      <c r="C459">
        <v>250000</v>
      </c>
      <c r="D459" t="s">
        <v>10</v>
      </c>
      <c r="E459">
        <v>2001</v>
      </c>
      <c r="F459" t="s">
        <v>3492</v>
      </c>
      <c r="G459" t="s">
        <v>3497</v>
      </c>
      <c r="H459" t="s">
        <v>3498</v>
      </c>
      <c r="I459">
        <v>241188</v>
      </c>
    </row>
    <row r="460" spans="1:9" x14ac:dyDescent="0.3">
      <c r="A460">
        <v>2007</v>
      </c>
      <c r="B460" t="s">
        <v>4728</v>
      </c>
      <c r="C460">
        <v>399000</v>
      </c>
      <c r="D460" t="s">
        <v>10</v>
      </c>
      <c r="E460">
        <v>2001</v>
      </c>
      <c r="F460" t="s">
        <v>3492</v>
      </c>
      <c r="G460" t="s">
        <v>3497</v>
      </c>
      <c r="H460" t="s">
        <v>3498</v>
      </c>
      <c r="I460">
        <v>256740</v>
      </c>
    </row>
    <row r="461" spans="1:9" x14ac:dyDescent="0.3">
      <c r="A461">
        <v>2008</v>
      </c>
      <c r="B461" t="s">
        <v>3596</v>
      </c>
      <c r="C461">
        <v>400000</v>
      </c>
      <c r="D461" t="s">
        <v>10</v>
      </c>
      <c r="E461">
        <v>2001</v>
      </c>
      <c r="F461" t="s">
        <v>3489</v>
      </c>
      <c r="G461" t="s">
        <v>2397</v>
      </c>
      <c r="H461" t="s">
        <v>135</v>
      </c>
      <c r="I461">
        <v>278085</v>
      </c>
    </row>
    <row r="462" spans="1:9" x14ac:dyDescent="0.3">
      <c r="A462">
        <v>2011</v>
      </c>
      <c r="B462" t="s">
        <v>3650</v>
      </c>
      <c r="C462">
        <v>450000</v>
      </c>
      <c r="D462" t="s">
        <v>10</v>
      </c>
      <c r="E462">
        <v>2001</v>
      </c>
      <c r="F462" t="s">
        <v>3489</v>
      </c>
      <c r="G462" t="s">
        <v>2397</v>
      </c>
      <c r="H462" t="s">
        <v>135</v>
      </c>
      <c r="I462">
        <v>206000</v>
      </c>
    </row>
    <row r="463" spans="1:9" x14ac:dyDescent="0.3">
      <c r="A463">
        <v>2020</v>
      </c>
      <c r="B463" t="s">
        <v>3621</v>
      </c>
      <c r="C463">
        <v>500000</v>
      </c>
      <c r="D463" t="s">
        <v>10</v>
      </c>
      <c r="E463">
        <v>2001</v>
      </c>
      <c r="F463" t="s">
        <v>3489</v>
      </c>
      <c r="G463" t="s">
        <v>2397</v>
      </c>
      <c r="H463" t="s">
        <v>135</v>
      </c>
      <c r="I463">
        <v>290000</v>
      </c>
    </row>
    <row r="464" spans="1:9" x14ac:dyDescent="0.3">
      <c r="A464">
        <v>2021</v>
      </c>
      <c r="B464" t="s">
        <v>3579</v>
      </c>
      <c r="C464">
        <v>520000</v>
      </c>
      <c r="D464" t="s">
        <v>10</v>
      </c>
      <c r="E464">
        <v>2001</v>
      </c>
      <c r="F464" t="s">
        <v>3489</v>
      </c>
      <c r="G464" t="s">
        <v>2397</v>
      </c>
      <c r="H464" t="s">
        <v>135</v>
      </c>
      <c r="I464">
        <v>148179</v>
      </c>
    </row>
    <row r="465" spans="1:9" x14ac:dyDescent="0.3">
      <c r="A465">
        <v>2043</v>
      </c>
      <c r="B465" t="s">
        <v>4738</v>
      </c>
      <c r="C465">
        <v>1050000</v>
      </c>
      <c r="D465" t="s">
        <v>10</v>
      </c>
      <c r="E465">
        <v>2001</v>
      </c>
      <c r="F465" t="s">
        <v>3489</v>
      </c>
      <c r="G465" t="s">
        <v>2397</v>
      </c>
      <c r="H465" t="s">
        <v>135</v>
      </c>
      <c r="I465">
        <v>66500</v>
      </c>
    </row>
    <row r="466" spans="1:9" x14ac:dyDescent="0.3">
      <c r="A466">
        <v>32</v>
      </c>
      <c r="B466" t="s">
        <v>6204</v>
      </c>
      <c r="C466">
        <v>255000</v>
      </c>
      <c r="D466" t="s">
        <v>10</v>
      </c>
      <c r="E466">
        <v>2001</v>
      </c>
      <c r="F466">
        <v>1390</v>
      </c>
      <c r="G466">
        <v>55</v>
      </c>
      <c r="H466">
        <v>75</v>
      </c>
      <c r="I466">
        <v>272000</v>
      </c>
    </row>
    <row r="467" spans="1:9" x14ac:dyDescent="0.3">
      <c r="A467">
        <v>35</v>
      </c>
      <c r="B467" t="s">
        <v>6206</v>
      </c>
      <c r="C467">
        <v>260000</v>
      </c>
      <c r="D467" t="s">
        <v>10</v>
      </c>
      <c r="E467">
        <v>2001</v>
      </c>
      <c r="F467" t="s">
        <v>6207</v>
      </c>
      <c r="G467" t="s">
        <v>72</v>
      </c>
      <c r="I467">
        <v>268000</v>
      </c>
    </row>
    <row r="468" spans="1:9" x14ac:dyDescent="0.3">
      <c r="A468">
        <v>36</v>
      </c>
      <c r="B468" t="s">
        <v>6208</v>
      </c>
      <c r="C468">
        <v>260000</v>
      </c>
      <c r="D468" t="s">
        <v>10</v>
      </c>
      <c r="E468">
        <v>2001</v>
      </c>
      <c r="F468">
        <v>999</v>
      </c>
      <c r="G468">
        <v>37</v>
      </c>
      <c r="H468">
        <v>50</v>
      </c>
      <c r="I468">
        <v>350000</v>
      </c>
    </row>
    <row r="469" spans="1:9" x14ac:dyDescent="0.3">
      <c r="A469">
        <v>61</v>
      </c>
      <c r="B469" t="s">
        <v>6232</v>
      </c>
      <c r="C469">
        <v>339999</v>
      </c>
      <c r="D469" t="s">
        <v>10</v>
      </c>
      <c r="E469">
        <v>2001</v>
      </c>
      <c r="F469">
        <v>999</v>
      </c>
      <c r="G469">
        <v>37</v>
      </c>
      <c r="H469">
        <v>50</v>
      </c>
      <c r="I469">
        <v>220000</v>
      </c>
    </row>
    <row r="470" spans="1:9" x14ac:dyDescent="0.3">
      <c r="A470">
        <v>63</v>
      </c>
      <c r="B470" t="s">
        <v>6234</v>
      </c>
      <c r="C470">
        <v>349000</v>
      </c>
      <c r="D470" t="s">
        <v>10</v>
      </c>
      <c r="E470">
        <v>2001</v>
      </c>
      <c r="F470">
        <v>1598</v>
      </c>
      <c r="G470">
        <v>55</v>
      </c>
      <c r="H470">
        <v>75</v>
      </c>
      <c r="I470">
        <v>210000</v>
      </c>
    </row>
    <row r="471" spans="1:9" x14ac:dyDescent="0.3">
      <c r="A471">
        <v>67</v>
      </c>
      <c r="B471" t="s">
        <v>6204</v>
      </c>
      <c r="C471">
        <v>350000</v>
      </c>
      <c r="D471" t="s">
        <v>10</v>
      </c>
      <c r="E471">
        <v>2001</v>
      </c>
      <c r="F471">
        <v>1400</v>
      </c>
      <c r="G471">
        <v>55</v>
      </c>
      <c r="H471">
        <v>75</v>
      </c>
      <c r="I471">
        <v>195000</v>
      </c>
    </row>
    <row r="472" spans="1:9" x14ac:dyDescent="0.3">
      <c r="A472">
        <v>68</v>
      </c>
      <c r="B472" t="s">
        <v>6238</v>
      </c>
      <c r="C472">
        <v>350000</v>
      </c>
      <c r="D472" t="s">
        <v>10</v>
      </c>
      <c r="E472">
        <v>2001</v>
      </c>
      <c r="F472">
        <v>1595</v>
      </c>
      <c r="G472">
        <v>74</v>
      </c>
      <c r="H472">
        <v>101</v>
      </c>
      <c r="I472">
        <v>272220</v>
      </c>
    </row>
    <row r="473" spans="1:9" x14ac:dyDescent="0.3">
      <c r="A473">
        <v>69</v>
      </c>
      <c r="B473" t="s">
        <v>6239</v>
      </c>
      <c r="C473">
        <v>350000</v>
      </c>
      <c r="D473" t="s">
        <v>10</v>
      </c>
      <c r="E473">
        <v>2001</v>
      </c>
      <c r="F473">
        <v>1390</v>
      </c>
      <c r="G473">
        <v>55</v>
      </c>
      <c r="H473">
        <v>75</v>
      </c>
      <c r="I473">
        <v>185400</v>
      </c>
    </row>
    <row r="474" spans="1:9" x14ac:dyDescent="0.3">
      <c r="A474">
        <v>71</v>
      </c>
      <c r="B474" t="s">
        <v>6241</v>
      </c>
      <c r="C474">
        <v>369000</v>
      </c>
      <c r="D474" t="s">
        <v>10</v>
      </c>
      <c r="E474">
        <v>2001</v>
      </c>
      <c r="F474">
        <v>1390</v>
      </c>
      <c r="G474">
        <v>55</v>
      </c>
      <c r="H474">
        <v>75</v>
      </c>
      <c r="I474">
        <v>317000</v>
      </c>
    </row>
    <row r="475" spans="1:9" x14ac:dyDescent="0.3">
      <c r="A475">
        <v>91</v>
      </c>
      <c r="B475" t="s">
        <v>6261</v>
      </c>
      <c r="C475">
        <v>420000</v>
      </c>
      <c r="D475" t="s">
        <v>10</v>
      </c>
      <c r="E475">
        <v>2001</v>
      </c>
      <c r="F475">
        <v>1390</v>
      </c>
      <c r="G475">
        <v>44</v>
      </c>
      <c r="H475">
        <v>60</v>
      </c>
      <c r="I475">
        <v>169000</v>
      </c>
    </row>
    <row r="476" spans="1:9" x14ac:dyDescent="0.3">
      <c r="A476">
        <v>103</v>
      </c>
      <c r="B476" t="s">
        <v>6204</v>
      </c>
      <c r="C476">
        <v>450000</v>
      </c>
      <c r="D476" t="s">
        <v>10</v>
      </c>
      <c r="E476">
        <v>2001</v>
      </c>
      <c r="F476">
        <v>1390</v>
      </c>
      <c r="G476">
        <v>55</v>
      </c>
      <c r="H476">
        <v>75</v>
      </c>
      <c r="I476">
        <v>146300</v>
      </c>
    </row>
    <row r="477" spans="1:9" x14ac:dyDescent="0.3">
      <c r="A477">
        <v>108</v>
      </c>
      <c r="B477" t="s">
        <v>6277</v>
      </c>
      <c r="C477">
        <v>470000</v>
      </c>
      <c r="D477" t="s">
        <v>10</v>
      </c>
      <c r="E477">
        <v>2001</v>
      </c>
      <c r="F477">
        <v>1390</v>
      </c>
      <c r="G477">
        <v>55</v>
      </c>
      <c r="H477">
        <v>75</v>
      </c>
      <c r="I477">
        <v>93764</v>
      </c>
    </row>
    <row r="478" spans="1:9" x14ac:dyDescent="0.3">
      <c r="A478">
        <v>120</v>
      </c>
      <c r="B478" t="s">
        <v>6289</v>
      </c>
      <c r="C478">
        <v>499999</v>
      </c>
      <c r="D478" t="s">
        <v>19</v>
      </c>
      <c r="E478">
        <v>2001</v>
      </c>
      <c r="F478">
        <v>1896</v>
      </c>
      <c r="G478">
        <v>66</v>
      </c>
      <c r="H478">
        <v>90</v>
      </c>
      <c r="I478">
        <v>279000</v>
      </c>
    </row>
    <row r="479" spans="1:9" x14ac:dyDescent="0.3">
      <c r="A479">
        <v>124</v>
      </c>
      <c r="B479" t="s">
        <v>6290</v>
      </c>
      <c r="C479">
        <v>500000</v>
      </c>
      <c r="D479" t="s">
        <v>10</v>
      </c>
      <c r="E479">
        <v>2001</v>
      </c>
      <c r="F479">
        <v>1595</v>
      </c>
      <c r="G479">
        <v>74</v>
      </c>
      <c r="H479">
        <v>101</v>
      </c>
      <c r="I479">
        <v>226000</v>
      </c>
    </row>
    <row r="480" spans="1:9" x14ac:dyDescent="0.3">
      <c r="A480">
        <v>126</v>
      </c>
      <c r="B480" t="s">
        <v>6292</v>
      </c>
      <c r="C480">
        <v>519000</v>
      </c>
      <c r="D480" t="s">
        <v>10</v>
      </c>
      <c r="E480">
        <v>2001</v>
      </c>
      <c r="F480">
        <v>1390</v>
      </c>
      <c r="G480">
        <v>44</v>
      </c>
      <c r="H480">
        <v>60</v>
      </c>
      <c r="I480">
        <v>302307</v>
      </c>
    </row>
    <row r="481" spans="1:9" x14ac:dyDescent="0.3">
      <c r="A481">
        <v>127</v>
      </c>
      <c r="B481" t="s">
        <v>6293</v>
      </c>
      <c r="C481">
        <v>520000</v>
      </c>
      <c r="D481" t="s">
        <v>19</v>
      </c>
      <c r="E481">
        <v>2001</v>
      </c>
      <c r="F481">
        <v>1896</v>
      </c>
      <c r="G481">
        <v>47</v>
      </c>
      <c r="H481">
        <v>64</v>
      </c>
      <c r="I481">
        <v>230000</v>
      </c>
    </row>
    <row r="482" spans="1:9" x14ac:dyDescent="0.3">
      <c r="A482">
        <v>128</v>
      </c>
      <c r="B482" t="s">
        <v>6204</v>
      </c>
      <c r="C482">
        <v>520000</v>
      </c>
      <c r="D482" t="s">
        <v>10</v>
      </c>
      <c r="E482">
        <v>2001</v>
      </c>
      <c r="F482">
        <v>1390</v>
      </c>
      <c r="G482">
        <v>55</v>
      </c>
      <c r="H482">
        <v>75</v>
      </c>
      <c r="I482">
        <v>207600</v>
      </c>
    </row>
    <row r="483" spans="1:9" x14ac:dyDescent="0.3">
      <c r="A483">
        <v>137</v>
      </c>
      <c r="B483" t="s">
        <v>6220</v>
      </c>
      <c r="C483">
        <v>550000</v>
      </c>
      <c r="D483" t="s">
        <v>10</v>
      </c>
      <c r="E483">
        <v>2001</v>
      </c>
      <c r="F483">
        <v>1390</v>
      </c>
      <c r="G483">
        <v>44</v>
      </c>
      <c r="H483">
        <v>60</v>
      </c>
      <c r="I483">
        <v>253689</v>
      </c>
    </row>
    <row r="484" spans="1:9" x14ac:dyDescent="0.3">
      <c r="A484">
        <v>139</v>
      </c>
      <c r="B484" t="s">
        <v>6303</v>
      </c>
      <c r="C484">
        <v>570000</v>
      </c>
      <c r="D484" t="s">
        <v>19</v>
      </c>
      <c r="E484">
        <v>2001</v>
      </c>
      <c r="F484">
        <v>1896</v>
      </c>
      <c r="G484">
        <v>47</v>
      </c>
      <c r="H484">
        <v>64</v>
      </c>
      <c r="I484">
        <v>161000</v>
      </c>
    </row>
    <row r="485" spans="1:9" x14ac:dyDescent="0.3">
      <c r="A485">
        <v>142</v>
      </c>
      <c r="B485" t="s">
        <v>6305</v>
      </c>
      <c r="C485">
        <v>590000</v>
      </c>
      <c r="D485" t="s">
        <v>19</v>
      </c>
      <c r="E485">
        <v>2001</v>
      </c>
      <c r="F485">
        <v>1896</v>
      </c>
      <c r="G485">
        <v>50</v>
      </c>
      <c r="H485">
        <v>68</v>
      </c>
      <c r="I485">
        <v>392000</v>
      </c>
    </row>
    <row r="486" spans="1:9" x14ac:dyDescent="0.3">
      <c r="A486">
        <v>167</v>
      </c>
      <c r="B486" t="s">
        <v>6194</v>
      </c>
      <c r="C486">
        <v>650000</v>
      </c>
      <c r="D486" t="s">
        <v>19</v>
      </c>
      <c r="E486">
        <v>2001</v>
      </c>
      <c r="F486">
        <v>1400</v>
      </c>
      <c r="G486">
        <v>75</v>
      </c>
      <c r="H486">
        <v>102</v>
      </c>
      <c r="I486">
        <v>217000</v>
      </c>
    </row>
    <row r="487" spans="1:9" x14ac:dyDescent="0.3">
      <c r="A487">
        <v>172</v>
      </c>
      <c r="B487" t="s">
        <v>6326</v>
      </c>
      <c r="C487">
        <v>688000</v>
      </c>
      <c r="D487" t="s">
        <v>10</v>
      </c>
      <c r="E487">
        <v>2001</v>
      </c>
      <c r="F487">
        <v>1390</v>
      </c>
      <c r="G487">
        <v>55</v>
      </c>
      <c r="H487">
        <v>75</v>
      </c>
      <c r="I487">
        <v>70100</v>
      </c>
    </row>
    <row r="488" spans="1:9" x14ac:dyDescent="0.3">
      <c r="A488">
        <v>173</v>
      </c>
      <c r="B488" t="s">
        <v>6327</v>
      </c>
      <c r="C488">
        <v>690000</v>
      </c>
      <c r="D488" t="s">
        <v>10</v>
      </c>
      <c r="E488">
        <v>2001</v>
      </c>
      <c r="F488">
        <v>1198</v>
      </c>
      <c r="G488">
        <v>40</v>
      </c>
      <c r="H488">
        <v>54</v>
      </c>
      <c r="I488">
        <v>170367</v>
      </c>
    </row>
    <row r="489" spans="1:9" x14ac:dyDescent="0.3">
      <c r="A489">
        <v>176</v>
      </c>
      <c r="B489" t="s">
        <v>6329</v>
      </c>
      <c r="C489">
        <v>699000</v>
      </c>
      <c r="D489" t="s">
        <v>10</v>
      </c>
      <c r="E489">
        <v>2001</v>
      </c>
      <c r="F489">
        <v>999</v>
      </c>
      <c r="G489">
        <v>37</v>
      </c>
      <c r="H489">
        <v>50</v>
      </c>
      <c r="I489">
        <v>130000</v>
      </c>
    </row>
    <row r="490" spans="1:9" x14ac:dyDescent="0.3">
      <c r="A490">
        <v>285</v>
      </c>
      <c r="B490" t="s">
        <v>6406</v>
      </c>
      <c r="C490">
        <v>1100000</v>
      </c>
      <c r="D490" t="s">
        <v>10</v>
      </c>
      <c r="E490">
        <v>2001</v>
      </c>
      <c r="F490">
        <v>1598</v>
      </c>
      <c r="G490">
        <v>92</v>
      </c>
      <c r="H490">
        <v>125</v>
      </c>
      <c r="I490">
        <v>241000</v>
      </c>
    </row>
    <row r="491" spans="1:9" x14ac:dyDescent="0.3">
      <c r="A491">
        <v>313</v>
      </c>
      <c r="B491" t="s">
        <v>6429</v>
      </c>
      <c r="C491">
        <v>1200000</v>
      </c>
      <c r="D491" t="s">
        <v>19</v>
      </c>
      <c r="E491">
        <v>2001</v>
      </c>
      <c r="F491">
        <v>1422</v>
      </c>
      <c r="G491">
        <v>55</v>
      </c>
      <c r="H491">
        <v>75</v>
      </c>
      <c r="I491">
        <v>230000</v>
      </c>
    </row>
    <row r="492" spans="1:9" x14ac:dyDescent="0.3">
      <c r="A492">
        <v>768</v>
      </c>
      <c r="B492" t="s">
        <v>6321</v>
      </c>
      <c r="C492">
        <v>295000</v>
      </c>
      <c r="D492" t="s">
        <v>10</v>
      </c>
      <c r="E492">
        <v>2001</v>
      </c>
      <c r="F492">
        <v>1390</v>
      </c>
      <c r="G492">
        <v>44</v>
      </c>
      <c r="H492">
        <v>60</v>
      </c>
      <c r="I492">
        <v>127000</v>
      </c>
    </row>
    <row r="493" spans="1:9" x14ac:dyDescent="0.3">
      <c r="A493">
        <v>769</v>
      </c>
      <c r="B493" t="s">
        <v>6750</v>
      </c>
      <c r="C493">
        <v>300000</v>
      </c>
      <c r="D493" t="s">
        <v>10</v>
      </c>
      <c r="E493">
        <v>2001</v>
      </c>
      <c r="F493">
        <v>1390</v>
      </c>
      <c r="G493">
        <v>55</v>
      </c>
      <c r="H493">
        <v>75</v>
      </c>
      <c r="I493">
        <v>236028</v>
      </c>
    </row>
    <row r="494" spans="1:9" x14ac:dyDescent="0.3">
      <c r="A494">
        <v>770</v>
      </c>
      <c r="B494" t="s">
        <v>6239</v>
      </c>
      <c r="C494">
        <v>300000</v>
      </c>
      <c r="D494" t="s">
        <v>10</v>
      </c>
      <c r="E494">
        <v>2001</v>
      </c>
      <c r="F494">
        <v>1390</v>
      </c>
      <c r="G494">
        <v>55</v>
      </c>
      <c r="H494">
        <v>75</v>
      </c>
      <c r="I494">
        <v>185400</v>
      </c>
    </row>
    <row r="495" spans="1:9" x14ac:dyDescent="0.3">
      <c r="A495">
        <v>771</v>
      </c>
      <c r="B495" t="s">
        <v>6239</v>
      </c>
      <c r="C495">
        <v>330000</v>
      </c>
      <c r="D495" t="s">
        <v>10</v>
      </c>
      <c r="E495">
        <v>2001</v>
      </c>
      <c r="F495">
        <v>1390</v>
      </c>
      <c r="G495">
        <v>55</v>
      </c>
      <c r="H495">
        <v>75</v>
      </c>
      <c r="I495">
        <v>173000</v>
      </c>
    </row>
    <row r="496" spans="1:9" x14ac:dyDescent="0.3">
      <c r="A496">
        <v>773</v>
      </c>
      <c r="B496" t="s">
        <v>6751</v>
      </c>
      <c r="C496">
        <v>375000</v>
      </c>
      <c r="D496" t="s">
        <v>10</v>
      </c>
      <c r="E496">
        <v>2001</v>
      </c>
      <c r="F496">
        <v>999</v>
      </c>
      <c r="G496">
        <v>37</v>
      </c>
      <c r="H496">
        <v>50</v>
      </c>
      <c r="I496">
        <v>182000</v>
      </c>
    </row>
    <row r="497" spans="1:9" x14ac:dyDescent="0.3">
      <c r="A497">
        <v>779</v>
      </c>
      <c r="B497" t="s">
        <v>6290</v>
      </c>
      <c r="C497">
        <v>400000</v>
      </c>
      <c r="D497" t="s">
        <v>10</v>
      </c>
      <c r="E497">
        <v>2001</v>
      </c>
      <c r="F497">
        <v>1595</v>
      </c>
      <c r="G497">
        <v>74</v>
      </c>
      <c r="H497">
        <v>101</v>
      </c>
      <c r="I497">
        <v>226000</v>
      </c>
    </row>
    <row r="498" spans="1:9" x14ac:dyDescent="0.3">
      <c r="A498">
        <v>783</v>
      </c>
      <c r="B498" t="s">
        <v>6338</v>
      </c>
      <c r="C498">
        <v>445000</v>
      </c>
      <c r="D498" t="s">
        <v>19</v>
      </c>
      <c r="E498">
        <v>2001</v>
      </c>
      <c r="F498">
        <v>1422</v>
      </c>
      <c r="G498">
        <v>55</v>
      </c>
      <c r="H498">
        <v>75</v>
      </c>
      <c r="I498">
        <v>368326</v>
      </c>
    </row>
    <row r="499" spans="1:9" x14ac:dyDescent="0.3">
      <c r="A499">
        <v>792</v>
      </c>
      <c r="B499" t="s">
        <v>6344</v>
      </c>
      <c r="C499">
        <v>550000</v>
      </c>
      <c r="D499" t="s">
        <v>10</v>
      </c>
      <c r="E499">
        <v>2001</v>
      </c>
      <c r="F499">
        <v>999</v>
      </c>
      <c r="G499">
        <v>37</v>
      </c>
      <c r="H499">
        <v>50</v>
      </c>
      <c r="I499">
        <v>211309</v>
      </c>
    </row>
    <row r="500" spans="1:9" x14ac:dyDescent="0.3">
      <c r="A500">
        <v>793</v>
      </c>
      <c r="B500" t="s">
        <v>6220</v>
      </c>
      <c r="C500">
        <v>550000</v>
      </c>
      <c r="D500" t="s">
        <v>10</v>
      </c>
      <c r="E500">
        <v>2001</v>
      </c>
      <c r="F500">
        <v>1390</v>
      </c>
      <c r="G500">
        <v>44</v>
      </c>
      <c r="H500">
        <v>60</v>
      </c>
      <c r="I500">
        <v>253720</v>
      </c>
    </row>
    <row r="501" spans="1:9" x14ac:dyDescent="0.3">
      <c r="A501">
        <v>813</v>
      </c>
      <c r="B501" t="s">
        <v>6226</v>
      </c>
      <c r="C501">
        <v>800000</v>
      </c>
      <c r="D501" t="s">
        <v>10</v>
      </c>
      <c r="E501">
        <v>2001</v>
      </c>
      <c r="F501">
        <v>1390</v>
      </c>
      <c r="G501">
        <v>55</v>
      </c>
      <c r="H501">
        <v>75</v>
      </c>
      <c r="I501">
        <v>71200</v>
      </c>
    </row>
    <row r="502" spans="1:9" x14ac:dyDescent="0.3">
      <c r="A502">
        <v>940</v>
      </c>
      <c r="B502" t="s">
        <v>6290</v>
      </c>
      <c r="C502">
        <v>300000</v>
      </c>
      <c r="D502" t="s">
        <v>10</v>
      </c>
      <c r="E502">
        <v>2001</v>
      </c>
      <c r="F502">
        <v>1595</v>
      </c>
      <c r="G502">
        <v>74</v>
      </c>
      <c r="H502">
        <v>101</v>
      </c>
      <c r="I502">
        <v>226000</v>
      </c>
    </row>
    <row r="503" spans="1:9" x14ac:dyDescent="0.3">
      <c r="A503">
        <v>944</v>
      </c>
      <c r="B503" t="s">
        <v>6204</v>
      </c>
      <c r="C503">
        <v>340000</v>
      </c>
      <c r="D503" t="s">
        <v>10</v>
      </c>
      <c r="E503">
        <v>2001</v>
      </c>
      <c r="F503">
        <v>1390</v>
      </c>
      <c r="G503">
        <v>55</v>
      </c>
      <c r="H503">
        <v>75</v>
      </c>
      <c r="I503">
        <v>74208</v>
      </c>
    </row>
    <row r="504" spans="1:9" x14ac:dyDescent="0.3">
      <c r="A504">
        <v>945</v>
      </c>
      <c r="B504" t="s">
        <v>6224</v>
      </c>
      <c r="C504">
        <v>350000</v>
      </c>
      <c r="D504" t="s">
        <v>10</v>
      </c>
      <c r="E504">
        <v>2001</v>
      </c>
      <c r="F504">
        <v>999</v>
      </c>
      <c r="G504">
        <v>37</v>
      </c>
      <c r="H504">
        <v>50</v>
      </c>
      <c r="I504">
        <v>244363</v>
      </c>
    </row>
    <row r="505" spans="1:9" x14ac:dyDescent="0.3">
      <c r="A505">
        <v>946</v>
      </c>
      <c r="B505" t="s">
        <v>6344</v>
      </c>
      <c r="C505">
        <v>350000</v>
      </c>
      <c r="D505" t="s">
        <v>10</v>
      </c>
      <c r="E505">
        <v>2001</v>
      </c>
      <c r="F505">
        <v>999</v>
      </c>
      <c r="G505">
        <v>37</v>
      </c>
      <c r="H505">
        <v>50</v>
      </c>
      <c r="I505">
        <v>198000</v>
      </c>
    </row>
    <row r="506" spans="1:9" x14ac:dyDescent="0.3">
      <c r="A506">
        <v>947</v>
      </c>
      <c r="B506" t="s">
        <v>6806</v>
      </c>
      <c r="C506">
        <v>350000</v>
      </c>
      <c r="D506" t="s">
        <v>10</v>
      </c>
      <c r="E506">
        <v>2001</v>
      </c>
      <c r="F506">
        <v>1390</v>
      </c>
      <c r="G506">
        <v>55</v>
      </c>
      <c r="H506">
        <v>75</v>
      </c>
      <c r="I506">
        <v>153500</v>
      </c>
    </row>
    <row r="507" spans="1:9" x14ac:dyDescent="0.3">
      <c r="A507">
        <v>948</v>
      </c>
      <c r="B507" t="s">
        <v>6239</v>
      </c>
      <c r="C507">
        <v>365000</v>
      </c>
      <c r="D507" t="s">
        <v>10</v>
      </c>
      <c r="E507">
        <v>2001</v>
      </c>
      <c r="F507">
        <v>1390</v>
      </c>
      <c r="G507">
        <v>55</v>
      </c>
      <c r="H507">
        <v>75</v>
      </c>
      <c r="I507">
        <v>173000</v>
      </c>
    </row>
    <row r="508" spans="1:9" x14ac:dyDescent="0.3">
      <c r="A508">
        <v>949</v>
      </c>
      <c r="B508" t="s">
        <v>6204</v>
      </c>
      <c r="C508">
        <v>365000</v>
      </c>
      <c r="D508" t="s">
        <v>10</v>
      </c>
      <c r="E508">
        <v>2001</v>
      </c>
      <c r="F508">
        <v>1390</v>
      </c>
      <c r="G508">
        <v>55</v>
      </c>
      <c r="H508">
        <v>75</v>
      </c>
      <c r="I508">
        <v>507000</v>
      </c>
    </row>
    <row r="509" spans="1:9" x14ac:dyDescent="0.3">
      <c r="A509">
        <v>952</v>
      </c>
      <c r="B509" t="s">
        <v>6261</v>
      </c>
      <c r="C509">
        <v>390000</v>
      </c>
      <c r="D509" t="s">
        <v>10</v>
      </c>
      <c r="E509">
        <v>2001</v>
      </c>
      <c r="F509">
        <v>1390</v>
      </c>
      <c r="G509">
        <v>44</v>
      </c>
      <c r="H509">
        <v>60</v>
      </c>
      <c r="I509">
        <v>169000</v>
      </c>
    </row>
    <row r="510" spans="1:9" x14ac:dyDescent="0.3">
      <c r="A510">
        <v>954</v>
      </c>
      <c r="B510" t="s">
        <v>6808</v>
      </c>
      <c r="C510">
        <v>400000</v>
      </c>
      <c r="D510" t="s">
        <v>10</v>
      </c>
      <c r="E510">
        <v>2001</v>
      </c>
      <c r="F510">
        <v>1595</v>
      </c>
      <c r="G510">
        <v>74</v>
      </c>
      <c r="H510">
        <v>101</v>
      </c>
      <c r="I510">
        <v>199000</v>
      </c>
    </row>
    <row r="511" spans="1:9" x14ac:dyDescent="0.3">
      <c r="A511">
        <v>956</v>
      </c>
      <c r="B511" t="s">
        <v>6810</v>
      </c>
      <c r="C511">
        <v>420000</v>
      </c>
      <c r="D511" t="s">
        <v>10</v>
      </c>
      <c r="E511">
        <v>2001</v>
      </c>
      <c r="F511">
        <v>1390</v>
      </c>
      <c r="G511">
        <v>44</v>
      </c>
      <c r="H511">
        <v>60</v>
      </c>
      <c r="I511">
        <v>350000</v>
      </c>
    </row>
    <row r="512" spans="1:9" x14ac:dyDescent="0.3">
      <c r="A512">
        <v>959</v>
      </c>
      <c r="B512" t="s">
        <v>6428</v>
      </c>
      <c r="C512">
        <v>435000</v>
      </c>
      <c r="D512" t="s">
        <v>19</v>
      </c>
      <c r="E512">
        <v>2001</v>
      </c>
      <c r="F512">
        <v>1422</v>
      </c>
      <c r="G512">
        <v>55</v>
      </c>
      <c r="H512">
        <v>75</v>
      </c>
      <c r="I512">
        <v>368000</v>
      </c>
    </row>
    <row r="513" spans="1:9" x14ac:dyDescent="0.3">
      <c r="A513">
        <v>961</v>
      </c>
      <c r="B513" t="s">
        <v>6289</v>
      </c>
      <c r="C513">
        <v>470000</v>
      </c>
      <c r="D513" t="s">
        <v>19</v>
      </c>
      <c r="E513">
        <v>2001</v>
      </c>
      <c r="F513">
        <v>1896</v>
      </c>
      <c r="G513">
        <v>66</v>
      </c>
      <c r="H513">
        <v>90</v>
      </c>
      <c r="I513">
        <v>279000</v>
      </c>
    </row>
    <row r="514" spans="1:9" x14ac:dyDescent="0.3">
      <c r="A514">
        <v>971</v>
      </c>
      <c r="B514" t="s">
        <v>6303</v>
      </c>
      <c r="C514">
        <v>500000</v>
      </c>
      <c r="D514" t="s">
        <v>19</v>
      </c>
      <c r="E514">
        <v>2001</v>
      </c>
      <c r="F514">
        <v>1896</v>
      </c>
      <c r="G514">
        <v>47</v>
      </c>
      <c r="H514">
        <v>64</v>
      </c>
      <c r="I514">
        <v>161000</v>
      </c>
    </row>
    <row r="515" spans="1:9" x14ac:dyDescent="0.3">
      <c r="A515">
        <v>975</v>
      </c>
      <c r="B515" t="s">
        <v>6815</v>
      </c>
      <c r="C515">
        <v>580000</v>
      </c>
      <c r="D515" t="s">
        <v>10</v>
      </c>
      <c r="E515">
        <v>2001</v>
      </c>
      <c r="F515">
        <v>1390</v>
      </c>
      <c r="G515">
        <v>55</v>
      </c>
      <c r="H515">
        <v>75</v>
      </c>
      <c r="I515">
        <v>271000</v>
      </c>
    </row>
    <row r="516" spans="1:9" x14ac:dyDescent="0.3">
      <c r="A516">
        <v>985</v>
      </c>
      <c r="B516" t="s">
        <v>6818</v>
      </c>
      <c r="C516">
        <v>699000</v>
      </c>
      <c r="D516" t="s">
        <v>10</v>
      </c>
      <c r="E516">
        <v>2001</v>
      </c>
      <c r="F516">
        <v>999</v>
      </c>
      <c r="G516">
        <v>37</v>
      </c>
      <c r="H516">
        <v>50</v>
      </c>
      <c r="I516">
        <v>168783</v>
      </c>
    </row>
    <row r="517" spans="1:9" x14ac:dyDescent="0.3">
      <c r="A517">
        <v>989</v>
      </c>
      <c r="B517" t="s">
        <v>6226</v>
      </c>
      <c r="C517">
        <v>700000</v>
      </c>
      <c r="D517" t="s">
        <v>10</v>
      </c>
      <c r="E517">
        <v>2001</v>
      </c>
      <c r="F517">
        <v>1390</v>
      </c>
      <c r="G517">
        <v>55</v>
      </c>
      <c r="H517">
        <v>75</v>
      </c>
      <c r="I517">
        <v>71200</v>
      </c>
    </row>
    <row r="518" spans="1:9" x14ac:dyDescent="0.3">
      <c r="A518">
        <v>1001</v>
      </c>
      <c r="B518" t="s">
        <v>6194</v>
      </c>
      <c r="C518">
        <v>837000</v>
      </c>
      <c r="D518" t="s">
        <v>10</v>
      </c>
      <c r="E518">
        <v>2001</v>
      </c>
      <c r="F518">
        <v>1400</v>
      </c>
      <c r="G518">
        <v>54</v>
      </c>
      <c r="H518">
        <v>73</v>
      </c>
      <c r="I518">
        <v>158000</v>
      </c>
    </row>
    <row r="519" spans="1:9" x14ac:dyDescent="0.3">
      <c r="A519">
        <v>1022</v>
      </c>
      <c r="B519" t="s">
        <v>6828</v>
      </c>
      <c r="C519">
        <v>1250000</v>
      </c>
      <c r="D519" t="s">
        <v>10</v>
      </c>
      <c r="E519">
        <v>2001</v>
      </c>
      <c r="F519">
        <v>1598</v>
      </c>
      <c r="G519">
        <v>92</v>
      </c>
      <c r="H519">
        <v>125</v>
      </c>
      <c r="I519">
        <v>187000</v>
      </c>
    </row>
    <row r="520" spans="1:9" x14ac:dyDescent="0.3">
      <c r="A520">
        <v>1134</v>
      </c>
      <c r="B520" t="s">
        <v>6194</v>
      </c>
      <c r="C520">
        <v>290000</v>
      </c>
      <c r="D520" t="s">
        <v>10</v>
      </c>
      <c r="E520">
        <v>2001</v>
      </c>
      <c r="F520">
        <v>1390</v>
      </c>
      <c r="G520">
        <v>55</v>
      </c>
      <c r="H520">
        <v>75</v>
      </c>
      <c r="I520">
        <v>251959</v>
      </c>
    </row>
    <row r="521" spans="1:9" x14ac:dyDescent="0.3">
      <c r="A521">
        <v>1147</v>
      </c>
      <c r="B521" t="s">
        <v>6875</v>
      </c>
      <c r="C521">
        <v>499000</v>
      </c>
      <c r="D521" t="s">
        <v>10</v>
      </c>
      <c r="E521">
        <v>2001</v>
      </c>
      <c r="F521">
        <v>1390</v>
      </c>
      <c r="G521">
        <v>44</v>
      </c>
      <c r="H521">
        <v>60</v>
      </c>
      <c r="I521">
        <v>155688</v>
      </c>
    </row>
    <row r="522" spans="1:9" x14ac:dyDescent="0.3">
      <c r="A522">
        <v>1149</v>
      </c>
      <c r="B522" t="s">
        <v>6220</v>
      </c>
      <c r="C522">
        <v>500000</v>
      </c>
      <c r="D522" t="s">
        <v>10</v>
      </c>
      <c r="E522">
        <v>2001</v>
      </c>
      <c r="F522">
        <v>1390</v>
      </c>
      <c r="G522">
        <v>44</v>
      </c>
      <c r="H522">
        <v>60</v>
      </c>
      <c r="I522">
        <v>253720</v>
      </c>
    </row>
    <row r="523" spans="1:9" x14ac:dyDescent="0.3">
      <c r="A523">
        <v>1151</v>
      </c>
      <c r="B523" t="s">
        <v>6815</v>
      </c>
      <c r="C523">
        <v>560000</v>
      </c>
      <c r="D523" t="s">
        <v>10</v>
      </c>
      <c r="E523">
        <v>2001</v>
      </c>
      <c r="F523">
        <v>1390</v>
      </c>
      <c r="G523">
        <v>55</v>
      </c>
      <c r="H523">
        <v>75</v>
      </c>
      <c r="I523">
        <v>271000</v>
      </c>
    </row>
    <row r="524" spans="1:9" x14ac:dyDescent="0.3">
      <c r="A524">
        <v>1265</v>
      </c>
      <c r="B524" t="s">
        <v>6916</v>
      </c>
      <c r="C524">
        <v>139999</v>
      </c>
      <c r="D524" t="s">
        <v>10</v>
      </c>
      <c r="E524">
        <v>2001</v>
      </c>
      <c r="F524">
        <v>1598</v>
      </c>
      <c r="G524">
        <v>55</v>
      </c>
      <c r="H524">
        <v>75</v>
      </c>
      <c r="I524">
        <v>112500</v>
      </c>
    </row>
    <row r="525" spans="1:9" x14ac:dyDescent="0.3">
      <c r="A525">
        <v>1267</v>
      </c>
      <c r="B525" t="s">
        <v>6194</v>
      </c>
      <c r="C525">
        <v>150000</v>
      </c>
      <c r="D525" t="s">
        <v>10</v>
      </c>
      <c r="E525">
        <v>2001</v>
      </c>
      <c r="F525">
        <v>1390</v>
      </c>
      <c r="G525">
        <v>55</v>
      </c>
      <c r="H525">
        <v>75</v>
      </c>
      <c r="I525">
        <v>276000</v>
      </c>
    </row>
    <row r="526" spans="1:9" x14ac:dyDescent="0.3">
      <c r="A526">
        <v>1268</v>
      </c>
      <c r="B526" t="s">
        <v>6226</v>
      </c>
      <c r="C526">
        <v>195000</v>
      </c>
      <c r="D526" t="s">
        <v>10</v>
      </c>
      <c r="E526">
        <v>2001</v>
      </c>
      <c r="F526">
        <v>1390</v>
      </c>
      <c r="G526">
        <v>55</v>
      </c>
      <c r="H526">
        <v>75</v>
      </c>
      <c r="I526">
        <v>201000</v>
      </c>
    </row>
    <row r="527" spans="1:9" x14ac:dyDescent="0.3">
      <c r="A527">
        <v>1270</v>
      </c>
      <c r="B527" t="s">
        <v>6290</v>
      </c>
      <c r="C527">
        <v>200000</v>
      </c>
      <c r="D527" t="s">
        <v>10</v>
      </c>
      <c r="E527">
        <v>2001</v>
      </c>
      <c r="F527">
        <v>1595</v>
      </c>
      <c r="G527">
        <v>74</v>
      </c>
      <c r="H527">
        <v>101</v>
      </c>
      <c r="I527">
        <v>226000</v>
      </c>
    </row>
    <row r="528" spans="1:9" x14ac:dyDescent="0.3">
      <c r="A528">
        <v>1285</v>
      </c>
      <c r="B528" t="s">
        <v>6815</v>
      </c>
      <c r="C528">
        <v>545000</v>
      </c>
      <c r="D528" t="s">
        <v>10</v>
      </c>
      <c r="E528">
        <v>2001</v>
      </c>
      <c r="F528">
        <v>1390</v>
      </c>
      <c r="G528">
        <v>55</v>
      </c>
      <c r="H528">
        <v>75</v>
      </c>
      <c r="I528">
        <v>271000</v>
      </c>
    </row>
    <row r="529" spans="1:9" x14ac:dyDescent="0.3">
      <c r="A529">
        <v>1296</v>
      </c>
      <c r="B529" t="s">
        <v>6806</v>
      </c>
      <c r="C529">
        <v>749000</v>
      </c>
      <c r="D529" t="s">
        <v>10</v>
      </c>
      <c r="E529">
        <v>2001</v>
      </c>
      <c r="F529">
        <v>1390</v>
      </c>
      <c r="G529">
        <v>55</v>
      </c>
      <c r="H529">
        <v>75</v>
      </c>
      <c r="I529">
        <v>126835</v>
      </c>
    </row>
    <row r="530" spans="1:9" x14ac:dyDescent="0.3">
      <c r="A530">
        <v>1318</v>
      </c>
      <c r="B530" t="s">
        <v>6406</v>
      </c>
      <c r="C530">
        <v>1050000</v>
      </c>
      <c r="D530" t="s">
        <v>10</v>
      </c>
      <c r="E530">
        <v>2001</v>
      </c>
      <c r="F530">
        <v>1598</v>
      </c>
      <c r="G530">
        <v>92</v>
      </c>
      <c r="H530">
        <v>125</v>
      </c>
      <c r="I530">
        <v>241000</v>
      </c>
    </row>
    <row r="531" spans="1:9" x14ac:dyDescent="0.3">
      <c r="A531">
        <v>36</v>
      </c>
      <c r="B531" t="s">
        <v>5122</v>
      </c>
      <c r="C531">
        <v>289000</v>
      </c>
      <c r="D531" t="s">
        <v>10</v>
      </c>
      <c r="E531">
        <v>2001</v>
      </c>
      <c r="F531">
        <v>1149</v>
      </c>
      <c r="G531">
        <v>55</v>
      </c>
      <c r="H531">
        <v>75</v>
      </c>
      <c r="I531">
        <v>310000</v>
      </c>
    </row>
    <row r="532" spans="1:9" x14ac:dyDescent="0.3">
      <c r="A532">
        <v>40</v>
      </c>
      <c r="B532" t="s">
        <v>5125</v>
      </c>
      <c r="C532">
        <v>299000</v>
      </c>
      <c r="D532" t="s">
        <v>10</v>
      </c>
      <c r="E532">
        <v>2001</v>
      </c>
      <c r="F532">
        <v>1390</v>
      </c>
      <c r="G532">
        <v>72</v>
      </c>
      <c r="H532">
        <v>98</v>
      </c>
      <c r="I532">
        <v>273391</v>
      </c>
    </row>
    <row r="533" spans="1:9" x14ac:dyDescent="0.3">
      <c r="A533">
        <v>43</v>
      </c>
      <c r="B533" t="s">
        <v>5128</v>
      </c>
      <c r="C533">
        <v>300000</v>
      </c>
      <c r="D533" t="s">
        <v>10</v>
      </c>
      <c r="E533">
        <v>2001</v>
      </c>
      <c r="F533">
        <v>1149</v>
      </c>
      <c r="G533">
        <v>55</v>
      </c>
      <c r="H533">
        <v>75</v>
      </c>
      <c r="I533">
        <v>243600</v>
      </c>
    </row>
    <row r="534" spans="1:9" x14ac:dyDescent="0.3">
      <c r="A534">
        <v>56</v>
      </c>
      <c r="B534" t="s">
        <v>5138</v>
      </c>
      <c r="C534">
        <v>350000</v>
      </c>
      <c r="D534" t="s">
        <v>10</v>
      </c>
      <c r="E534">
        <v>2001</v>
      </c>
      <c r="F534">
        <v>1149</v>
      </c>
      <c r="G534">
        <v>55</v>
      </c>
      <c r="H534">
        <v>75</v>
      </c>
      <c r="I534">
        <v>135212</v>
      </c>
    </row>
    <row r="535" spans="1:9" x14ac:dyDescent="0.3">
      <c r="A535">
        <v>63</v>
      </c>
      <c r="B535" t="s">
        <v>5143</v>
      </c>
      <c r="C535">
        <v>399000</v>
      </c>
      <c r="D535" t="s">
        <v>10</v>
      </c>
      <c r="E535">
        <v>2001</v>
      </c>
      <c r="F535">
        <v>1390</v>
      </c>
      <c r="G535">
        <v>72</v>
      </c>
      <c r="H535">
        <v>98</v>
      </c>
      <c r="I535">
        <v>179800</v>
      </c>
    </row>
    <row r="536" spans="1:9" x14ac:dyDescent="0.3">
      <c r="A536">
        <v>80</v>
      </c>
      <c r="B536" t="s">
        <v>5120</v>
      </c>
      <c r="C536">
        <v>499000</v>
      </c>
      <c r="D536" t="s">
        <v>10</v>
      </c>
      <c r="E536">
        <v>2001</v>
      </c>
      <c r="F536">
        <v>1390</v>
      </c>
      <c r="G536">
        <v>72</v>
      </c>
      <c r="H536">
        <v>98</v>
      </c>
      <c r="I536">
        <v>215000</v>
      </c>
    </row>
    <row r="537" spans="1:9" x14ac:dyDescent="0.3">
      <c r="A537">
        <v>85</v>
      </c>
      <c r="B537" t="s">
        <v>5158</v>
      </c>
      <c r="C537">
        <v>500000</v>
      </c>
      <c r="D537" t="s">
        <v>10</v>
      </c>
      <c r="E537">
        <v>2001</v>
      </c>
      <c r="F537">
        <v>1390</v>
      </c>
      <c r="G537">
        <v>72</v>
      </c>
      <c r="H537">
        <v>98</v>
      </c>
      <c r="I537">
        <v>319400</v>
      </c>
    </row>
    <row r="538" spans="1:9" x14ac:dyDescent="0.3">
      <c r="A538">
        <v>125</v>
      </c>
      <c r="B538" t="s">
        <v>5151</v>
      </c>
      <c r="C538">
        <v>699000</v>
      </c>
      <c r="D538" t="s">
        <v>10</v>
      </c>
      <c r="E538">
        <v>2001</v>
      </c>
      <c r="F538">
        <v>1390</v>
      </c>
      <c r="G538">
        <v>72</v>
      </c>
      <c r="H538">
        <v>98</v>
      </c>
      <c r="I538">
        <v>256513</v>
      </c>
    </row>
    <row r="539" spans="1:9" x14ac:dyDescent="0.3">
      <c r="A539">
        <v>132</v>
      </c>
      <c r="B539" t="s">
        <v>5189</v>
      </c>
      <c r="C539">
        <v>740000</v>
      </c>
      <c r="D539" t="s">
        <v>10</v>
      </c>
      <c r="E539">
        <v>2001</v>
      </c>
      <c r="F539">
        <v>1390</v>
      </c>
      <c r="G539">
        <v>72</v>
      </c>
      <c r="H539">
        <v>98</v>
      </c>
      <c r="I539">
        <v>170001</v>
      </c>
    </row>
    <row r="540" spans="1:9" x14ac:dyDescent="0.3">
      <c r="A540">
        <v>151</v>
      </c>
      <c r="B540" t="s">
        <v>5163</v>
      </c>
      <c r="C540">
        <v>830000</v>
      </c>
      <c r="D540" t="s">
        <v>10</v>
      </c>
      <c r="E540">
        <v>2001</v>
      </c>
      <c r="F540">
        <v>1390</v>
      </c>
      <c r="G540">
        <v>72</v>
      </c>
      <c r="H540">
        <v>98</v>
      </c>
      <c r="I540">
        <v>115150</v>
      </c>
    </row>
    <row r="541" spans="1:9" x14ac:dyDescent="0.3">
      <c r="A541">
        <v>685</v>
      </c>
      <c r="B541" t="s">
        <v>5565</v>
      </c>
      <c r="C541">
        <v>795000</v>
      </c>
      <c r="D541" t="s">
        <v>104</v>
      </c>
      <c r="E541">
        <v>2001</v>
      </c>
      <c r="F541">
        <v>1390</v>
      </c>
      <c r="G541">
        <v>72</v>
      </c>
      <c r="H541">
        <v>98</v>
      </c>
      <c r="I541">
        <v>243806</v>
      </c>
    </row>
    <row r="542" spans="1:9" x14ac:dyDescent="0.3">
      <c r="A542">
        <v>697</v>
      </c>
      <c r="B542" t="s">
        <v>5151</v>
      </c>
      <c r="C542">
        <v>245000</v>
      </c>
      <c r="D542" t="s">
        <v>10</v>
      </c>
      <c r="E542">
        <v>2001</v>
      </c>
      <c r="F542">
        <v>1390</v>
      </c>
      <c r="G542">
        <v>72</v>
      </c>
      <c r="H542">
        <v>98</v>
      </c>
      <c r="I542">
        <v>178106</v>
      </c>
    </row>
    <row r="543" spans="1:9" x14ac:dyDescent="0.3">
      <c r="A543">
        <v>706</v>
      </c>
      <c r="B543" t="s">
        <v>5163</v>
      </c>
      <c r="C543">
        <v>349000</v>
      </c>
      <c r="D543" t="s">
        <v>10</v>
      </c>
      <c r="E543">
        <v>2001</v>
      </c>
      <c r="F543">
        <v>1390</v>
      </c>
      <c r="G543">
        <v>72</v>
      </c>
      <c r="H543">
        <v>98</v>
      </c>
      <c r="I543">
        <v>276400</v>
      </c>
    </row>
    <row r="544" spans="1:9" x14ac:dyDescent="0.3">
      <c r="A544">
        <v>707</v>
      </c>
      <c r="B544" t="s">
        <v>5577</v>
      </c>
      <c r="C544">
        <v>369000</v>
      </c>
      <c r="D544" t="s">
        <v>10</v>
      </c>
      <c r="E544">
        <v>2001</v>
      </c>
      <c r="F544">
        <v>1149</v>
      </c>
      <c r="G544">
        <v>55</v>
      </c>
      <c r="H544">
        <v>75</v>
      </c>
      <c r="I544">
        <v>138951</v>
      </c>
    </row>
    <row r="545" spans="1:9" x14ac:dyDescent="0.3">
      <c r="A545">
        <v>710</v>
      </c>
      <c r="B545" t="s">
        <v>5120</v>
      </c>
      <c r="C545">
        <v>380000</v>
      </c>
      <c r="D545" t="s">
        <v>10</v>
      </c>
      <c r="E545">
        <v>2001</v>
      </c>
      <c r="F545">
        <v>1390</v>
      </c>
      <c r="G545">
        <v>72</v>
      </c>
      <c r="H545">
        <v>98</v>
      </c>
      <c r="I545">
        <v>278701</v>
      </c>
    </row>
    <row r="546" spans="1:9" x14ac:dyDescent="0.3">
      <c r="A546">
        <v>711</v>
      </c>
      <c r="B546" t="s">
        <v>5128</v>
      </c>
      <c r="C546">
        <v>398000</v>
      </c>
      <c r="D546" t="s">
        <v>10</v>
      </c>
      <c r="E546">
        <v>2001</v>
      </c>
      <c r="F546">
        <v>1149</v>
      </c>
      <c r="G546">
        <v>55</v>
      </c>
      <c r="H546">
        <v>75</v>
      </c>
      <c r="I546">
        <v>239400</v>
      </c>
    </row>
    <row r="547" spans="1:9" x14ac:dyDescent="0.3">
      <c r="A547">
        <v>717</v>
      </c>
      <c r="B547" t="s">
        <v>5581</v>
      </c>
      <c r="C547">
        <v>549000</v>
      </c>
      <c r="D547" t="s">
        <v>10</v>
      </c>
      <c r="E547">
        <v>2001</v>
      </c>
      <c r="F547">
        <v>1149</v>
      </c>
      <c r="G547">
        <v>55</v>
      </c>
      <c r="H547">
        <v>75</v>
      </c>
      <c r="I547">
        <v>260142</v>
      </c>
    </row>
    <row r="548" spans="1:9" x14ac:dyDescent="0.3">
      <c r="A548">
        <v>722</v>
      </c>
      <c r="B548" t="s">
        <v>5158</v>
      </c>
      <c r="C548">
        <v>650000</v>
      </c>
      <c r="D548" t="s">
        <v>10</v>
      </c>
      <c r="E548">
        <v>2001</v>
      </c>
      <c r="F548">
        <v>1390</v>
      </c>
      <c r="G548">
        <v>72</v>
      </c>
      <c r="H548">
        <v>98</v>
      </c>
      <c r="I548">
        <v>164570</v>
      </c>
    </row>
    <row r="549" spans="1:9" x14ac:dyDescent="0.3">
      <c r="A549">
        <v>724</v>
      </c>
      <c r="B549" t="s">
        <v>5189</v>
      </c>
      <c r="C549">
        <v>699000</v>
      </c>
      <c r="D549" t="s">
        <v>10</v>
      </c>
      <c r="E549">
        <v>2001</v>
      </c>
      <c r="F549">
        <v>1390</v>
      </c>
      <c r="G549">
        <v>72</v>
      </c>
      <c r="H549">
        <v>98</v>
      </c>
      <c r="I549">
        <v>170001</v>
      </c>
    </row>
    <row r="550" spans="1:9" x14ac:dyDescent="0.3">
      <c r="A550">
        <v>725</v>
      </c>
      <c r="B550" t="s">
        <v>5158</v>
      </c>
      <c r="C550">
        <v>700000</v>
      </c>
      <c r="D550" t="s">
        <v>10</v>
      </c>
      <c r="E550">
        <v>2001</v>
      </c>
      <c r="F550">
        <v>1390</v>
      </c>
      <c r="G550">
        <v>72</v>
      </c>
      <c r="H550">
        <v>98</v>
      </c>
      <c r="I550">
        <v>233408</v>
      </c>
    </row>
    <row r="551" spans="1:9" x14ac:dyDescent="0.3">
      <c r="A551">
        <v>836</v>
      </c>
      <c r="B551" t="s">
        <v>5622</v>
      </c>
      <c r="C551">
        <v>185000</v>
      </c>
      <c r="D551" t="s">
        <v>10</v>
      </c>
      <c r="E551">
        <v>2001</v>
      </c>
      <c r="F551">
        <v>1390</v>
      </c>
      <c r="G551">
        <v>72</v>
      </c>
      <c r="H551">
        <v>98</v>
      </c>
      <c r="I551">
        <v>200000</v>
      </c>
    </row>
    <row r="552" spans="1:9" x14ac:dyDescent="0.3">
      <c r="A552">
        <v>854</v>
      </c>
      <c r="B552" t="s">
        <v>5131</v>
      </c>
      <c r="C552">
        <v>455000</v>
      </c>
      <c r="D552" t="s">
        <v>10</v>
      </c>
      <c r="E552">
        <v>2001</v>
      </c>
      <c r="F552">
        <v>1390</v>
      </c>
      <c r="G552">
        <v>72</v>
      </c>
      <c r="H552">
        <v>98</v>
      </c>
      <c r="I552">
        <v>270625</v>
      </c>
    </row>
    <row r="553" spans="1:9" x14ac:dyDescent="0.3">
      <c r="A553">
        <v>856</v>
      </c>
      <c r="B553" t="s">
        <v>5168</v>
      </c>
      <c r="C553">
        <v>499000</v>
      </c>
      <c r="D553" t="s">
        <v>10</v>
      </c>
      <c r="E553">
        <v>2001</v>
      </c>
      <c r="F553">
        <v>1149</v>
      </c>
      <c r="G553">
        <v>55</v>
      </c>
      <c r="H553">
        <v>75</v>
      </c>
      <c r="I553">
        <v>300000</v>
      </c>
    </row>
    <row r="554" spans="1:9" x14ac:dyDescent="0.3">
      <c r="A554">
        <v>865</v>
      </c>
      <c r="B554" t="s">
        <v>5120</v>
      </c>
      <c r="C554">
        <v>649000</v>
      </c>
      <c r="D554" t="s">
        <v>10</v>
      </c>
      <c r="E554">
        <v>2001</v>
      </c>
      <c r="F554">
        <v>1390</v>
      </c>
      <c r="G554">
        <v>72</v>
      </c>
      <c r="H554">
        <v>98</v>
      </c>
      <c r="I554">
        <v>78109</v>
      </c>
    </row>
    <row r="555" spans="1:9" x14ac:dyDescent="0.3">
      <c r="A555">
        <v>973</v>
      </c>
      <c r="B555" t="s">
        <v>5138</v>
      </c>
      <c r="C555">
        <v>329990</v>
      </c>
      <c r="D555" t="s">
        <v>10</v>
      </c>
      <c r="E555">
        <v>2001</v>
      </c>
      <c r="F555">
        <v>1149</v>
      </c>
      <c r="G555">
        <v>55</v>
      </c>
      <c r="H555">
        <v>75</v>
      </c>
      <c r="I555">
        <v>147822</v>
      </c>
    </row>
    <row r="556" spans="1:9" x14ac:dyDescent="0.3">
      <c r="A556">
        <v>977</v>
      </c>
      <c r="B556" t="s">
        <v>5131</v>
      </c>
      <c r="C556">
        <v>440000</v>
      </c>
      <c r="D556" t="s">
        <v>10</v>
      </c>
      <c r="E556">
        <v>2001</v>
      </c>
      <c r="F556">
        <v>1390</v>
      </c>
      <c r="G556">
        <v>72</v>
      </c>
      <c r="H556">
        <v>98</v>
      </c>
      <c r="I556">
        <v>270625</v>
      </c>
    </row>
    <row r="557" spans="1:9" x14ac:dyDescent="0.3">
      <c r="A557">
        <v>997</v>
      </c>
      <c r="B557" t="s">
        <v>5158</v>
      </c>
      <c r="C557">
        <v>900000</v>
      </c>
      <c r="D557" t="s">
        <v>10</v>
      </c>
      <c r="E557">
        <v>2001</v>
      </c>
      <c r="F557">
        <v>1390</v>
      </c>
      <c r="G557">
        <v>72</v>
      </c>
      <c r="H557">
        <v>98</v>
      </c>
      <c r="I557">
        <v>233408</v>
      </c>
    </row>
    <row r="558" spans="1:9" x14ac:dyDescent="0.3">
      <c r="A558">
        <v>1078</v>
      </c>
      <c r="B558" t="s">
        <v>5625</v>
      </c>
      <c r="C558">
        <v>219000</v>
      </c>
      <c r="D558" t="s">
        <v>10</v>
      </c>
      <c r="E558">
        <v>2001</v>
      </c>
      <c r="F558">
        <v>1399</v>
      </c>
      <c r="G558">
        <v>53</v>
      </c>
      <c r="H558">
        <v>72</v>
      </c>
      <c r="I558">
        <v>187000</v>
      </c>
    </row>
    <row r="559" spans="1:9" x14ac:dyDescent="0.3">
      <c r="A559">
        <v>4</v>
      </c>
      <c r="B559" t="s">
        <v>3495</v>
      </c>
      <c r="C559">
        <v>480000</v>
      </c>
      <c r="D559" t="s">
        <v>10</v>
      </c>
      <c r="E559">
        <v>2002</v>
      </c>
      <c r="F559" t="s">
        <v>3489</v>
      </c>
      <c r="G559" t="s">
        <v>2397</v>
      </c>
      <c r="H559" t="s">
        <v>135</v>
      </c>
      <c r="I559">
        <v>312000</v>
      </c>
    </row>
    <row r="560" spans="1:9" x14ac:dyDescent="0.3">
      <c r="A560">
        <v>6</v>
      </c>
      <c r="B560" t="s">
        <v>3499</v>
      </c>
      <c r="C560">
        <v>550000</v>
      </c>
      <c r="D560" t="s">
        <v>10</v>
      </c>
      <c r="E560">
        <v>2002</v>
      </c>
      <c r="F560" t="s">
        <v>3492</v>
      </c>
      <c r="G560" t="s">
        <v>3497</v>
      </c>
      <c r="H560" t="s">
        <v>3498</v>
      </c>
      <c r="I560">
        <v>104422</v>
      </c>
    </row>
    <row r="561" spans="1:9" x14ac:dyDescent="0.3">
      <c r="A561">
        <v>63</v>
      </c>
      <c r="B561" t="s">
        <v>3573</v>
      </c>
      <c r="C561">
        <v>149900</v>
      </c>
      <c r="D561" t="s">
        <v>10</v>
      </c>
      <c r="E561">
        <v>2002</v>
      </c>
      <c r="F561" t="s">
        <v>3492</v>
      </c>
      <c r="G561" t="s">
        <v>3497</v>
      </c>
      <c r="H561" t="s">
        <v>3498</v>
      </c>
      <c r="I561">
        <v>145000</v>
      </c>
    </row>
    <row r="562" spans="1:9" x14ac:dyDescent="0.3">
      <c r="A562">
        <v>74</v>
      </c>
      <c r="B562" t="s">
        <v>3584</v>
      </c>
      <c r="C562">
        <v>199999</v>
      </c>
      <c r="D562" t="s">
        <v>10</v>
      </c>
      <c r="E562">
        <v>2002</v>
      </c>
      <c r="F562" t="s">
        <v>3492</v>
      </c>
      <c r="G562" t="s">
        <v>3497</v>
      </c>
      <c r="H562" t="s">
        <v>3498</v>
      </c>
      <c r="I562">
        <v>250000</v>
      </c>
    </row>
    <row r="563" spans="1:9" x14ac:dyDescent="0.3">
      <c r="A563">
        <v>89</v>
      </c>
      <c r="B563" t="s">
        <v>3596</v>
      </c>
      <c r="C563">
        <v>250000</v>
      </c>
      <c r="D563" t="s">
        <v>10</v>
      </c>
      <c r="E563">
        <v>2002</v>
      </c>
      <c r="F563" t="s">
        <v>3489</v>
      </c>
      <c r="G563" t="s">
        <v>2397</v>
      </c>
      <c r="H563" t="s">
        <v>135</v>
      </c>
      <c r="I563">
        <v>286000</v>
      </c>
    </row>
    <row r="564" spans="1:9" x14ac:dyDescent="0.3">
      <c r="A564">
        <v>105</v>
      </c>
      <c r="B564" t="s">
        <v>3609</v>
      </c>
      <c r="C564">
        <v>300000</v>
      </c>
      <c r="D564" t="s">
        <v>10</v>
      </c>
      <c r="E564">
        <v>2002</v>
      </c>
      <c r="F564" t="s">
        <v>3193</v>
      </c>
      <c r="G564" t="s">
        <v>3497</v>
      </c>
      <c r="H564" t="s">
        <v>3498</v>
      </c>
      <c r="I564">
        <v>330913</v>
      </c>
    </row>
    <row r="565" spans="1:9" x14ac:dyDescent="0.3">
      <c r="A565">
        <v>145</v>
      </c>
      <c r="B565" t="s">
        <v>3633</v>
      </c>
      <c r="C565">
        <v>390000</v>
      </c>
      <c r="D565" t="s">
        <v>19</v>
      </c>
      <c r="E565">
        <v>2002</v>
      </c>
      <c r="F565" t="s">
        <v>3576</v>
      </c>
      <c r="G565" t="s">
        <v>2397</v>
      </c>
      <c r="H565" t="s">
        <v>135</v>
      </c>
      <c r="I565">
        <v>437000</v>
      </c>
    </row>
    <row r="566" spans="1:9" x14ac:dyDescent="0.3">
      <c r="A566">
        <v>152</v>
      </c>
      <c r="B566" t="s">
        <v>3579</v>
      </c>
      <c r="C566">
        <v>400000</v>
      </c>
      <c r="D566" t="s">
        <v>10</v>
      </c>
      <c r="E566">
        <v>2002</v>
      </c>
      <c r="F566" t="s">
        <v>3489</v>
      </c>
      <c r="G566" t="s">
        <v>2397</v>
      </c>
      <c r="H566" t="s">
        <v>135</v>
      </c>
      <c r="I566">
        <v>122240</v>
      </c>
    </row>
    <row r="567" spans="1:9" x14ac:dyDescent="0.3">
      <c r="A567">
        <v>155</v>
      </c>
      <c r="B567" t="s">
        <v>3596</v>
      </c>
      <c r="C567">
        <v>420000</v>
      </c>
      <c r="D567" t="s">
        <v>10</v>
      </c>
      <c r="E567">
        <v>2002</v>
      </c>
      <c r="F567" t="s">
        <v>3489</v>
      </c>
      <c r="G567" t="s">
        <v>2397</v>
      </c>
      <c r="H567" t="s">
        <v>135</v>
      </c>
      <c r="I567">
        <v>245000</v>
      </c>
    </row>
    <row r="568" spans="1:9" x14ac:dyDescent="0.3">
      <c r="A568">
        <v>158</v>
      </c>
      <c r="B568" t="s">
        <v>3650</v>
      </c>
      <c r="C568">
        <v>420000</v>
      </c>
      <c r="D568" t="s">
        <v>10</v>
      </c>
      <c r="E568">
        <v>2002</v>
      </c>
      <c r="F568" t="s">
        <v>3489</v>
      </c>
      <c r="G568" t="s">
        <v>2397</v>
      </c>
      <c r="H568" t="s">
        <v>135</v>
      </c>
      <c r="I568">
        <v>241000</v>
      </c>
    </row>
    <row r="569" spans="1:9" x14ac:dyDescent="0.3">
      <c r="A569">
        <v>159</v>
      </c>
      <c r="B569" t="s">
        <v>3621</v>
      </c>
      <c r="C569">
        <v>425000</v>
      </c>
      <c r="D569" t="s">
        <v>10</v>
      </c>
      <c r="E569">
        <v>2002</v>
      </c>
      <c r="F569" t="s">
        <v>3489</v>
      </c>
      <c r="G569" t="s">
        <v>2397</v>
      </c>
      <c r="H569" t="s">
        <v>135</v>
      </c>
      <c r="I569">
        <v>223644</v>
      </c>
    </row>
    <row r="570" spans="1:9" x14ac:dyDescent="0.3">
      <c r="A570">
        <v>164</v>
      </c>
      <c r="B570" t="s">
        <v>3579</v>
      </c>
      <c r="C570">
        <v>440000</v>
      </c>
      <c r="D570" t="s">
        <v>10</v>
      </c>
      <c r="E570">
        <v>2002</v>
      </c>
      <c r="F570" t="s">
        <v>3489</v>
      </c>
      <c r="G570" t="s">
        <v>2397</v>
      </c>
      <c r="H570" t="s">
        <v>135</v>
      </c>
      <c r="I570">
        <v>257124</v>
      </c>
    </row>
    <row r="571" spans="1:9" x14ac:dyDescent="0.3">
      <c r="A571">
        <v>169</v>
      </c>
      <c r="B571" t="s">
        <v>3499</v>
      </c>
      <c r="C571">
        <v>470000</v>
      </c>
      <c r="D571" t="s">
        <v>10</v>
      </c>
      <c r="E571">
        <v>2002</v>
      </c>
      <c r="F571" t="s">
        <v>3492</v>
      </c>
      <c r="G571" t="s">
        <v>3497</v>
      </c>
      <c r="H571" t="s">
        <v>3498</v>
      </c>
      <c r="I571">
        <v>232237</v>
      </c>
    </row>
    <row r="572" spans="1:9" x14ac:dyDescent="0.3">
      <c r="A572">
        <v>171</v>
      </c>
      <c r="B572" t="s">
        <v>3584</v>
      </c>
      <c r="C572">
        <v>475000</v>
      </c>
      <c r="D572" t="s">
        <v>10</v>
      </c>
      <c r="E572">
        <v>2002</v>
      </c>
      <c r="F572" t="s">
        <v>3492</v>
      </c>
      <c r="G572" t="s">
        <v>3497</v>
      </c>
      <c r="H572" t="s">
        <v>3498</v>
      </c>
      <c r="I572">
        <v>147071</v>
      </c>
    </row>
    <row r="573" spans="1:9" x14ac:dyDescent="0.3">
      <c r="A573">
        <v>176</v>
      </c>
      <c r="B573" t="s">
        <v>3621</v>
      </c>
      <c r="C573">
        <v>499000</v>
      </c>
      <c r="D573" t="s">
        <v>10</v>
      </c>
      <c r="E573">
        <v>2002</v>
      </c>
      <c r="F573" t="s">
        <v>3489</v>
      </c>
      <c r="G573" t="s">
        <v>2397</v>
      </c>
      <c r="H573" t="s">
        <v>135</v>
      </c>
      <c r="I573">
        <v>210000</v>
      </c>
    </row>
    <row r="574" spans="1:9" x14ac:dyDescent="0.3">
      <c r="A574">
        <v>182</v>
      </c>
      <c r="B574" t="s">
        <v>3661</v>
      </c>
      <c r="C574">
        <v>499000</v>
      </c>
      <c r="D574" t="s">
        <v>10</v>
      </c>
      <c r="E574">
        <v>2002</v>
      </c>
      <c r="F574" t="s">
        <v>3489</v>
      </c>
      <c r="G574" t="s">
        <v>2397</v>
      </c>
      <c r="H574" t="s">
        <v>135</v>
      </c>
      <c r="I574">
        <v>215000</v>
      </c>
    </row>
    <row r="575" spans="1:9" x14ac:dyDescent="0.3">
      <c r="A575">
        <v>188</v>
      </c>
      <c r="B575" t="s">
        <v>3668</v>
      </c>
      <c r="C575">
        <v>499999</v>
      </c>
      <c r="D575" t="s">
        <v>10</v>
      </c>
      <c r="E575">
        <v>2002</v>
      </c>
      <c r="F575" t="s">
        <v>3489</v>
      </c>
      <c r="G575" t="s">
        <v>2397</v>
      </c>
      <c r="H575" t="s">
        <v>135</v>
      </c>
      <c r="I575">
        <v>211670</v>
      </c>
    </row>
    <row r="576" spans="1:9" x14ac:dyDescent="0.3">
      <c r="A576">
        <v>192</v>
      </c>
      <c r="B576" t="s">
        <v>3579</v>
      </c>
      <c r="C576">
        <v>515000</v>
      </c>
      <c r="D576" t="s">
        <v>10</v>
      </c>
      <c r="E576">
        <v>2002</v>
      </c>
      <c r="F576" t="s">
        <v>3489</v>
      </c>
      <c r="G576" t="s">
        <v>2397</v>
      </c>
      <c r="H576" t="s">
        <v>135</v>
      </c>
      <c r="I576">
        <v>305200</v>
      </c>
    </row>
    <row r="577" spans="1:9" x14ac:dyDescent="0.3">
      <c r="A577">
        <v>209</v>
      </c>
      <c r="B577" t="s">
        <v>3596</v>
      </c>
      <c r="C577">
        <v>570000</v>
      </c>
      <c r="D577" t="s">
        <v>10</v>
      </c>
      <c r="E577">
        <v>2002</v>
      </c>
      <c r="F577" t="s">
        <v>3489</v>
      </c>
      <c r="G577" t="s">
        <v>2397</v>
      </c>
      <c r="H577" t="s">
        <v>135</v>
      </c>
      <c r="I577">
        <v>249000</v>
      </c>
    </row>
    <row r="578" spans="1:9" x14ac:dyDescent="0.3">
      <c r="A578">
        <v>211</v>
      </c>
      <c r="B578" t="s">
        <v>3685</v>
      </c>
      <c r="C578">
        <v>589000</v>
      </c>
      <c r="D578" t="s">
        <v>10</v>
      </c>
      <c r="E578">
        <v>2002</v>
      </c>
      <c r="F578" t="s">
        <v>3492</v>
      </c>
      <c r="G578" t="s">
        <v>3497</v>
      </c>
      <c r="H578" t="s">
        <v>3498</v>
      </c>
      <c r="I578">
        <v>219689</v>
      </c>
    </row>
    <row r="579" spans="1:9" x14ac:dyDescent="0.3">
      <c r="A579">
        <v>217</v>
      </c>
      <c r="B579" t="s">
        <v>3689</v>
      </c>
      <c r="C579">
        <v>599000</v>
      </c>
      <c r="D579" t="s">
        <v>19</v>
      </c>
      <c r="E579">
        <v>2002</v>
      </c>
      <c r="F579" t="s">
        <v>3576</v>
      </c>
      <c r="G579" t="s">
        <v>2397</v>
      </c>
      <c r="H579" t="s">
        <v>135</v>
      </c>
      <c r="I579">
        <v>207201</v>
      </c>
    </row>
    <row r="580" spans="1:9" x14ac:dyDescent="0.3">
      <c r="A580">
        <v>219</v>
      </c>
      <c r="B580" t="s">
        <v>3670</v>
      </c>
      <c r="C580">
        <v>600000</v>
      </c>
      <c r="D580" t="s">
        <v>10</v>
      </c>
      <c r="E580">
        <v>2002</v>
      </c>
      <c r="F580" t="s">
        <v>3489</v>
      </c>
      <c r="G580" t="s">
        <v>2397</v>
      </c>
      <c r="H580" t="s">
        <v>135</v>
      </c>
      <c r="I580">
        <v>188017</v>
      </c>
    </row>
    <row r="581" spans="1:9" x14ac:dyDescent="0.3">
      <c r="A581">
        <v>226</v>
      </c>
      <c r="B581" t="s">
        <v>3650</v>
      </c>
      <c r="C581">
        <v>630000</v>
      </c>
      <c r="D581" t="s">
        <v>10</v>
      </c>
      <c r="E581">
        <v>2002</v>
      </c>
      <c r="F581" t="s">
        <v>3489</v>
      </c>
      <c r="G581" t="s">
        <v>2397</v>
      </c>
      <c r="H581" t="s">
        <v>135</v>
      </c>
      <c r="I581">
        <v>233948</v>
      </c>
    </row>
    <row r="582" spans="1:9" x14ac:dyDescent="0.3">
      <c r="A582">
        <v>229</v>
      </c>
      <c r="B582" t="s">
        <v>3696</v>
      </c>
      <c r="C582">
        <v>640000</v>
      </c>
      <c r="D582" t="s">
        <v>10</v>
      </c>
      <c r="E582">
        <v>2002</v>
      </c>
      <c r="F582" t="s">
        <v>3492</v>
      </c>
      <c r="G582" t="s">
        <v>3497</v>
      </c>
      <c r="H582" t="s">
        <v>3498</v>
      </c>
      <c r="I582">
        <v>78000</v>
      </c>
    </row>
    <row r="583" spans="1:9" x14ac:dyDescent="0.3">
      <c r="A583">
        <v>232</v>
      </c>
      <c r="B583" t="s">
        <v>3697</v>
      </c>
      <c r="C583">
        <v>649000</v>
      </c>
      <c r="D583" t="s">
        <v>10</v>
      </c>
      <c r="E583">
        <v>2002</v>
      </c>
      <c r="F583" t="s">
        <v>3492</v>
      </c>
      <c r="G583" t="s">
        <v>3497</v>
      </c>
      <c r="H583" t="s">
        <v>3498</v>
      </c>
      <c r="I583">
        <v>107000</v>
      </c>
    </row>
    <row r="584" spans="1:9" x14ac:dyDescent="0.3">
      <c r="A584">
        <v>239</v>
      </c>
      <c r="B584" t="s">
        <v>3621</v>
      </c>
      <c r="C584">
        <v>666000</v>
      </c>
      <c r="D584" t="s">
        <v>10</v>
      </c>
      <c r="E584">
        <v>2002</v>
      </c>
      <c r="F584" t="s">
        <v>3489</v>
      </c>
      <c r="G584" t="s">
        <v>2397</v>
      </c>
      <c r="H584" t="s">
        <v>135</v>
      </c>
      <c r="I584">
        <v>163000</v>
      </c>
    </row>
    <row r="585" spans="1:9" x14ac:dyDescent="0.3">
      <c r="A585">
        <v>258</v>
      </c>
      <c r="B585" t="s">
        <v>3627</v>
      </c>
      <c r="C585">
        <v>700000</v>
      </c>
      <c r="D585" t="s">
        <v>10</v>
      </c>
      <c r="E585">
        <v>2002</v>
      </c>
      <c r="F585" t="s">
        <v>3489</v>
      </c>
      <c r="G585" t="s">
        <v>2397</v>
      </c>
      <c r="H585" t="s">
        <v>135</v>
      </c>
      <c r="I585">
        <v>146884</v>
      </c>
    </row>
    <row r="586" spans="1:9" x14ac:dyDescent="0.3">
      <c r="A586">
        <v>265</v>
      </c>
      <c r="B586" t="s">
        <v>3718</v>
      </c>
      <c r="C586">
        <v>739999</v>
      </c>
      <c r="D586" t="s">
        <v>10</v>
      </c>
      <c r="E586">
        <v>2002</v>
      </c>
      <c r="F586" t="s">
        <v>3489</v>
      </c>
      <c r="G586" t="s">
        <v>2397</v>
      </c>
      <c r="H586" t="s">
        <v>135</v>
      </c>
      <c r="I586">
        <v>172576</v>
      </c>
    </row>
    <row r="587" spans="1:9" x14ac:dyDescent="0.3">
      <c r="A587">
        <v>268</v>
      </c>
      <c r="B587" t="s">
        <v>3720</v>
      </c>
      <c r="C587">
        <v>749000</v>
      </c>
      <c r="D587" t="s">
        <v>10</v>
      </c>
      <c r="E587">
        <v>2002</v>
      </c>
      <c r="F587" t="s">
        <v>3489</v>
      </c>
      <c r="G587" t="s">
        <v>2397</v>
      </c>
      <c r="H587" t="s">
        <v>135</v>
      </c>
      <c r="I587">
        <v>180005</v>
      </c>
    </row>
    <row r="588" spans="1:9" x14ac:dyDescent="0.3">
      <c r="A588">
        <v>272</v>
      </c>
      <c r="B588" t="s">
        <v>3596</v>
      </c>
      <c r="C588">
        <v>750000</v>
      </c>
      <c r="D588" t="s">
        <v>10</v>
      </c>
      <c r="E588">
        <v>2002</v>
      </c>
      <c r="F588" t="s">
        <v>3489</v>
      </c>
      <c r="G588" t="s">
        <v>2397</v>
      </c>
      <c r="H588" t="s">
        <v>135</v>
      </c>
      <c r="I588">
        <v>107113</v>
      </c>
    </row>
    <row r="589" spans="1:9" x14ac:dyDescent="0.3">
      <c r="A589">
        <v>280</v>
      </c>
      <c r="B589" t="s">
        <v>3704</v>
      </c>
      <c r="C589">
        <v>780000</v>
      </c>
      <c r="D589" t="s">
        <v>10</v>
      </c>
      <c r="E589">
        <v>2002</v>
      </c>
      <c r="F589" t="s">
        <v>3489</v>
      </c>
      <c r="G589" t="s">
        <v>2397</v>
      </c>
      <c r="H589" t="s">
        <v>135</v>
      </c>
      <c r="I589">
        <v>228000</v>
      </c>
    </row>
    <row r="590" spans="1:9" x14ac:dyDescent="0.3">
      <c r="A590">
        <v>285</v>
      </c>
      <c r="B590" t="s">
        <v>3729</v>
      </c>
      <c r="C590">
        <v>799000</v>
      </c>
      <c r="D590" t="s">
        <v>10</v>
      </c>
      <c r="E590">
        <v>2002</v>
      </c>
      <c r="F590" t="s">
        <v>3489</v>
      </c>
      <c r="G590" t="s">
        <v>2397</v>
      </c>
      <c r="H590" t="s">
        <v>135</v>
      </c>
      <c r="I590">
        <v>172000</v>
      </c>
    </row>
    <row r="591" spans="1:9" x14ac:dyDescent="0.3">
      <c r="A591">
        <v>300</v>
      </c>
      <c r="B591" t="s">
        <v>3743</v>
      </c>
      <c r="C591">
        <v>829000</v>
      </c>
      <c r="D591" t="s">
        <v>10</v>
      </c>
      <c r="E591">
        <v>2002</v>
      </c>
      <c r="F591" t="s">
        <v>3492</v>
      </c>
      <c r="G591" t="s">
        <v>3497</v>
      </c>
      <c r="H591" t="s">
        <v>3498</v>
      </c>
      <c r="I591">
        <v>84000</v>
      </c>
    </row>
    <row r="592" spans="1:9" x14ac:dyDescent="0.3">
      <c r="A592">
        <v>315</v>
      </c>
      <c r="B592" t="s">
        <v>3749</v>
      </c>
      <c r="C592">
        <v>888888</v>
      </c>
      <c r="D592" t="s">
        <v>10</v>
      </c>
      <c r="E592">
        <v>2002</v>
      </c>
      <c r="F592" t="s">
        <v>3489</v>
      </c>
      <c r="G592" t="s">
        <v>2397</v>
      </c>
      <c r="H592" t="s">
        <v>135</v>
      </c>
      <c r="I592">
        <v>97000</v>
      </c>
    </row>
    <row r="593" spans="1:9" x14ac:dyDescent="0.3">
      <c r="A593">
        <v>1250</v>
      </c>
      <c r="B593" t="s">
        <v>3499</v>
      </c>
      <c r="C593">
        <v>290000</v>
      </c>
      <c r="D593" t="s">
        <v>10</v>
      </c>
      <c r="E593">
        <v>2002</v>
      </c>
      <c r="F593" t="s">
        <v>3492</v>
      </c>
      <c r="G593" t="s">
        <v>3497</v>
      </c>
      <c r="H593" t="s">
        <v>3498</v>
      </c>
      <c r="I593">
        <v>295000</v>
      </c>
    </row>
    <row r="594" spans="1:9" x14ac:dyDescent="0.3">
      <c r="A594">
        <v>1252</v>
      </c>
      <c r="B594" t="s">
        <v>3499</v>
      </c>
      <c r="C594">
        <v>319999</v>
      </c>
      <c r="D594" t="s">
        <v>10</v>
      </c>
      <c r="E594">
        <v>2002</v>
      </c>
      <c r="F594" t="s">
        <v>3492</v>
      </c>
      <c r="G594" t="s">
        <v>3497</v>
      </c>
      <c r="H594" t="s">
        <v>3498</v>
      </c>
      <c r="I594">
        <v>200781</v>
      </c>
    </row>
    <row r="595" spans="1:9" x14ac:dyDescent="0.3">
      <c r="A595">
        <v>1255</v>
      </c>
      <c r="B595" t="s">
        <v>3609</v>
      </c>
      <c r="C595">
        <v>350000</v>
      </c>
      <c r="D595" t="s">
        <v>10</v>
      </c>
      <c r="E595">
        <v>2002</v>
      </c>
      <c r="F595" t="s">
        <v>3492</v>
      </c>
      <c r="G595" t="s">
        <v>3497</v>
      </c>
      <c r="H595" t="s">
        <v>3498</v>
      </c>
      <c r="I595">
        <v>168000</v>
      </c>
    </row>
    <row r="596" spans="1:9" x14ac:dyDescent="0.3">
      <c r="A596">
        <v>1267</v>
      </c>
      <c r="B596" t="s">
        <v>3579</v>
      </c>
      <c r="C596">
        <v>440000</v>
      </c>
      <c r="D596" t="s">
        <v>10</v>
      </c>
      <c r="E596">
        <v>2002</v>
      </c>
      <c r="F596" t="s">
        <v>3489</v>
      </c>
      <c r="G596" t="s">
        <v>2397</v>
      </c>
      <c r="H596" t="s">
        <v>135</v>
      </c>
      <c r="I596">
        <v>122240</v>
      </c>
    </row>
    <row r="597" spans="1:9" x14ac:dyDescent="0.3">
      <c r="A597">
        <v>1270</v>
      </c>
      <c r="B597" t="s">
        <v>3674</v>
      </c>
      <c r="C597">
        <v>450000</v>
      </c>
      <c r="D597" t="s">
        <v>10</v>
      </c>
      <c r="E597">
        <v>2002</v>
      </c>
      <c r="F597" t="s">
        <v>3489</v>
      </c>
      <c r="G597" t="s">
        <v>2397</v>
      </c>
      <c r="H597" t="s">
        <v>135</v>
      </c>
      <c r="I597">
        <v>190000</v>
      </c>
    </row>
    <row r="598" spans="1:9" x14ac:dyDescent="0.3">
      <c r="A598">
        <v>1271</v>
      </c>
      <c r="B598" t="s">
        <v>3604</v>
      </c>
      <c r="C598">
        <v>450000</v>
      </c>
      <c r="D598" t="s">
        <v>10</v>
      </c>
      <c r="E598">
        <v>2002</v>
      </c>
      <c r="F598" t="s">
        <v>3492</v>
      </c>
      <c r="G598" t="s">
        <v>3497</v>
      </c>
      <c r="H598" t="s">
        <v>3498</v>
      </c>
      <c r="I598">
        <v>121128</v>
      </c>
    </row>
    <row r="599" spans="1:9" x14ac:dyDescent="0.3">
      <c r="A599">
        <v>1277</v>
      </c>
      <c r="B599" t="s">
        <v>3579</v>
      </c>
      <c r="C599">
        <v>499000</v>
      </c>
      <c r="D599" t="s">
        <v>10</v>
      </c>
      <c r="E599">
        <v>2002</v>
      </c>
      <c r="F599" t="s">
        <v>3489</v>
      </c>
      <c r="G599" t="s">
        <v>2397</v>
      </c>
      <c r="H599" t="s">
        <v>135</v>
      </c>
      <c r="I599">
        <v>158053</v>
      </c>
    </row>
    <row r="600" spans="1:9" x14ac:dyDescent="0.3">
      <c r="A600">
        <v>1283</v>
      </c>
      <c r="B600" t="s">
        <v>3579</v>
      </c>
      <c r="C600">
        <v>510000</v>
      </c>
      <c r="D600" t="s">
        <v>10</v>
      </c>
      <c r="E600">
        <v>2002</v>
      </c>
      <c r="F600" t="s">
        <v>3489</v>
      </c>
      <c r="G600" t="s">
        <v>2397</v>
      </c>
      <c r="H600" t="s">
        <v>135</v>
      </c>
      <c r="I600">
        <v>275652</v>
      </c>
    </row>
    <row r="601" spans="1:9" x14ac:dyDescent="0.3">
      <c r="A601">
        <v>1289</v>
      </c>
      <c r="B601" t="s">
        <v>3650</v>
      </c>
      <c r="C601">
        <v>560000</v>
      </c>
      <c r="D601" t="s">
        <v>10</v>
      </c>
      <c r="E601">
        <v>2002</v>
      </c>
      <c r="F601" t="s">
        <v>3611</v>
      </c>
      <c r="G601" t="s">
        <v>135</v>
      </c>
      <c r="H601" t="s">
        <v>136</v>
      </c>
      <c r="I601">
        <v>230000</v>
      </c>
    </row>
    <row r="602" spans="1:9" x14ac:dyDescent="0.3">
      <c r="A602">
        <v>1301</v>
      </c>
      <c r="B602" t="s">
        <v>4449</v>
      </c>
      <c r="C602">
        <v>649000</v>
      </c>
      <c r="D602" t="s">
        <v>10</v>
      </c>
      <c r="E602">
        <v>2002</v>
      </c>
      <c r="F602" t="s">
        <v>4429</v>
      </c>
      <c r="G602" t="s">
        <v>2397</v>
      </c>
      <c r="H602" t="s">
        <v>135</v>
      </c>
      <c r="I602">
        <v>110000</v>
      </c>
    </row>
    <row r="603" spans="1:9" x14ac:dyDescent="0.3">
      <c r="A603">
        <v>1477</v>
      </c>
      <c r="B603" t="s">
        <v>4531</v>
      </c>
      <c r="C603">
        <v>599999</v>
      </c>
      <c r="D603" t="s">
        <v>10</v>
      </c>
      <c r="E603">
        <v>2002</v>
      </c>
      <c r="F603" t="s">
        <v>3489</v>
      </c>
      <c r="G603" t="s">
        <v>2397</v>
      </c>
      <c r="H603" t="s">
        <v>135</v>
      </c>
      <c r="I603">
        <v>229000</v>
      </c>
    </row>
    <row r="604" spans="1:9" x14ac:dyDescent="0.3">
      <c r="A604">
        <v>1500</v>
      </c>
      <c r="B604" t="s">
        <v>3629</v>
      </c>
      <c r="C604">
        <v>150000</v>
      </c>
      <c r="D604" t="s">
        <v>10</v>
      </c>
      <c r="E604">
        <v>2002</v>
      </c>
      <c r="F604" t="s">
        <v>4539</v>
      </c>
      <c r="G604" t="s">
        <v>72</v>
      </c>
      <c r="I604">
        <v>135000</v>
      </c>
    </row>
    <row r="605" spans="1:9" x14ac:dyDescent="0.3">
      <c r="A605">
        <v>1524</v>
      </c>
      <c r="B605" t="s">
        <v>3579</v>
      </c>
      <c r="C605">
        <v>300000</v>
      </c>
      <c r="D605" t="s">
        <v>10</v>
      </c>
      <c r="E605">
        <v>2002</v>
      </c>
      <c r="F605" t="s">
        <v>3489</v>
      </c>
      <c r="G605" t="s">
        <v>2397</v>
      </c>
      <c r="H605" t="s">
        <v>135</v>
      </c>
      <c r="I605">
        <v>122240</v>
      </c>
    </row>
    <row r="606" spans="1:9" x14ac:dyDescent="0.3">
      <c r="A606">
        <v>1540</v>
      </c>
      <c r="B606" t="s">
        <v>3674</v>
      </c>
      <c r="C606">
        <v>400000</v>
      </c>
      <c r="D606" t="s">
        <v>10</v>
      </c>
      <c r="E606">
        <v>2002</v>
      </c>
      <c r="F606" t="s">
        <v>3489</v>
      </c>
      <c r="G606" t="s">
        <v>2397</v>
      </c>
      <c r="H606" t="s">
        <v>135</v>
      </c>
      <c r="I606">
        <v>190000</v>
      </c>
    </row>
    <row r="607" spans="1:9" x14ac:dyDescent="0.3">
      <c r="A607">
        <v>1544</v>
      </c>
      <c r="B607" t="s">
        <v>3579</v>
      </c>
      <c r="C607">
        <v>445000</v>
      </c>
      <c r="D607" t="s">
        <v>10</v>
      </c>
      <c r="E607">
        <v>2002</v>
      </c>
      <c r="F607" t="s">
        <v>3489</v>
      </c>
      <c r="G607" t="s">
        <v>2397</v>
      </c>
      <c r="H607" t="s">
        <v>135</v>
      </c>
      <c r="I607">
        <v>187994</v>
      </c>
    </row>
    <row r="608" spans="1:9" x14ac:dyDescent="0.3">
      <c r="A608">
        <v>1545</v>
      </c>
      <c r="B608" t="s">
        <v>3579</v>
      </c>
      <c r="C608">
        <v>449900</v>
      </c>
      <c r="D608" t="s">
        <v>10</v>
      </c>
      <c r="E608">
        <v>2002</v>
      </c>
      <c r="F608" t="s">
        <v>3489</v>
      </c>
      <c r="G608" t="s">
        <v>2397</v>
      </c>
      <c r="H608" t="s">
        <v>135</v>
      </c>
      <c r="I608">
        <v>158053</v>
      </c>
    </row>
    <row r="609" spans="1:9" x14ac:dyDescent="0.3">
      <c r="A609">
        <v>1548</v>
      </c>
      <c r="B609" t="s">
        <v>4555</v>
      </c>
      <c r="C609">
        <v>459000</v>
      </c>
      <c r="D609" t="s">
        <v>10</v>
      </c>
      <c r="E609">
        <v>2002</v>
      </c>
      <c r="F609" t="s">
        <v>3492</v>
      </c>
      <c r="G609" t="s">
        <v>3497</v>
      </c>
      <c r="H609" t="s">
        <v>3498</v>
      </c>
      <c r="I609">
        <v>121209</v>
      </c>
    </row>
    <row r="610" spans="1:9" x14ac:dyDescent="0.3">
      <c r="A610">
        <v>1563</v>
      </c>
      <c r="B610" t="s">
        <v>3579</v>
      </c>
      <c r="C610">
        <v>570000</v>
      </c>
      <c r="D610" t="s">
        <v>10</v>
      </c>
      <c r="E610">
        <v>2002</v>
      </c>
      <c r="F610" t="s">
        <v>3489</v>
      </c>
      <c r="G610" t="s">
        <v>2397</v>
      </c>
      <c r="H610" t="s">
        <v>135</v>
      </c>
      <c r="I610">
        <v>114031</v>
      </c>
    </row>
    <row r="611" spans="1:9" x14ac:dyDescent="0.3">
      <c r="A611">
        <v>1569</v>
      </c>
      <c r="B611" t="s">
        <v>3700</v>
      </c>
      <c r="C611">
        <v>600000</v>
      </c>
      <c r="D611" t="s">
        <v>19</v>
      </c>
      <c r="E611">
        <v>2002</v>
      </c>
      <c r="F611" t="s">
        <v>3576</v>
      </c>
      <c r="G611" t="s">
        <v>3524</v>
      </c>
      <c r="H611" t="s">
        <v>3525</v>
      </c>
      <c r="I611">
        <v>272000</v>
      </c>
    </row>
    <row r="612" spans="1:9" x14ac:dyDescent="0.3">
      <c r="A612">
        <v>1570</v>
      </c>
      <c r="B612" t="s">
        <v>4561</v>
      </c>
      <c r="C612">
        <v>620000</v>
      </c>
      <c r="D612" t="s">
        <v>19</v>
      </c>
      <c r="E612">
        <v>2002</v>
      </c>
      <c r="F612" t="s">
        <v>3576</v>
      </c>
      <c r="G612" t="s">
        <v>2397</v>
      </c>
      <c r="H612" t="s">
        <v>135</v>
      </c>
      <c r="I612">
        <v>275300</v>
      </c>
    </row>
    <row r="613" spans="1:9" x14ac:dyDescent="0.3">
      <c r="A613">
        <v>1790</v>
      </c>
      <c r="B613" t="s">
        <v>3579</v>
      </c>
      <c r="C613">
        <v>279999</v>
      </c>
      <c r="D613" t="s">
        <v>10</v>
      </c>
      <c r="E613">
        <v>2002</v>
      </c>
      <c r="F613" t="s">
        <v>3489</v>
      </c>
      <c r="G613" t="s">
        <v>2397</v>
      </c>
      <c r="H613" t="s">
        <v>135</v>
      </c>
      <c r="I613">
        <v>197875</v>
      </c>
    </row>
    <row r="614" spans="1:9" x14ac:dyDescent="0.3">
      <c r="A614">
        <v>1806</v>
      </c>
      <c r="B614" t="s">
        <v>4654</v>
      </c>
      <c r="C614">
        <v>349000</v>
      </c>
      <c r="D614" t="s">
        <v>10</v>
      </c>
      <c r="E614">
        <v>2002</v>
      </c>
      <c r="F614" t="s">
        <v>3492</v>
      </c>
      <c r="G614" t="s">
        <v>3497</v>
      </c>
      <c r="H614" t="s">
        <v>3498</v>
      </c>
      <c r="I614">
        <v>200000</v>
      </c>
    </row>
    <row r="615" spans="1:9" x14ac:dyDescent="0.3">
      <c r="A615">
        <v>1807</v>
      </c>
      <c r="B615" t="s">
        <v>4655</v>
      </c>
      <c r="C615">
        <v>359000</v>
      </c>
      <c r="D615" t="s">
        <v>10</v>
      </c>
      <c r="E615">
        <v>2002</v>
      </c>
      <c r="F615" t="s">
        <v>3489</v>
      </c>
      <c r="G615" t="s">
        <v>2397</v>
      </c>
      <c r="H615" t="s">
        <v>135</v>
      </c>
      <c r="I615">
        <v>353000</v>
      </c>
    </row>
    <row r="616" spans="1:9" x14ac:dyDescent="0.3">
      <c r="A616">
        <v>1812</v>
      </c>
      <c r="B616" t="s">
        <v>3609</v>
      </c>
      <c r="C616">
        <v>400000</v>
      </c>
      <c r="D616" t="s">
        <v>10</v>
      </c>
      <c r="E616">
        <v>2002</v>
      </c>
      <c r="F616" t="s">
        <v>3492</v>
      </c>
      <c r="G616" t="s">
        <v>3497</v>
      </c>
      <c r="H616" t="s">
        <v>3498</v>
      </c>
      <c r="I616">
        <v>158013</v>
      </c>
    </row>
    <row r="617" spans="1:9" x14ac:dyDescent="0.3">
      <c r="A617">
        <v>1821</v>
      </c>
      <c r="B617" t="s">
        <v>3697</v>
      </c>
      <c r="C617">
        <v>459000</v>
      </c>
      <c r="D617" t="s">
        <v>10</v>
      </c>
      <c r="E617">
        <v>2002</v>
      </c>
      <c r="F617" t="s">
        <v>3492</v>
      </c>
      <c r="G617" t="s">
        <v>3497</v>
      </c>
      <c r="H617" t="s">
        <v>3498</v>
      </c>
      <c r="I617">
        <v>107000</v>
      </c>
    </row>
    <row r="618" spans="1:9" x14ac:dyDescent="0.3">
      <c r="A618">
        <v>1829</v>
      </c>
      <c r="B618" t="s">
        <v>3579</v>
      </c>
      <c r="C618">
        <v>520000</v>
      </c>
      <c r="D618" t="s">
        <v>10</v>
      </c>
      <c r="E618">
        <v>2002</v>
      </c>
      <c r="F618" t="s">
        <v>3489</v>
      </c>
      <c r="G618" t="s">
        <v>2397</v>
      </c>
      <c r="H618" t="s">
        <v>135</v>
      </c>
      <c r="I618">
        <v>229564</v>
      </c>
    </row>
    <row r="619" spans="1:9" x14ac:dyDescent="0.3">
      <c r="A619">
        <v>1833</v>
      </c>
      <c r="B619" t="s">
        <v>3774</v>
      </c>
      <c r="C619">
        <v>550000</v>
      </c>
      <c r="D619" t="s">
        <v>10</v>
      </c>
      <c r="E619">
        <v>2002</v>
      </c>
      <c r="F619" t="s">
        <v>3489</v>
      </c>
      <c r="G619" t="s">
        <v>2397</v>
      </c>
      <c r="H619" t="s">
        <v>135</v>
      </c>
      <c r="I619">
        <v>164133</v>
      </c>
    </row>
    <row r="620" spans="1:9" x14ac:dyDescent="0.3">
      <c r="A620">
        <v>1856</v>
      </c>
      <c r="B620" t="s">
        <v>3749</v>
      </c>
      <c r="C620">
        <v>850000</v>
      </c>
      <c r="D620" t="s">
        <v>10</v>
      </c>
      <c r="E620">
        <v>2002</v>
      </c>
      <c r="F620" t="s">
        <v>3489</v>
      </c>
      <c r="G620" t="s">
        <v>2397</v>
      </c>
      <c r="H620" t="s">
        <v>135</v>
      </c>
      <c r="I620">
        <v>97000</v>
      </c>
    </row>
    <row r="621" spans="1:9" x14ac:dyDescent="0.3">
      <c r="A621">
        <v>1985</v>
      </c>
      <c r="B621" t="s">
        <v>3629</v>
      </c>
      <c r="C621">
        <v>200000</v>
      </c>
      <c r="D621" t="s">
        <v>10</v>
      </c>
      <c r="E621">
        <v>2002</v>
      </c>
      <c r="F621" t="s">
        <v>3492</v>
      </c>
      <c r="G621" t="s">
        <v>3497</v>
      </c>
      <c r="H621" t="s">
        <v>3498</v>
      </c>
      <c r="I621">
        <v>264812</v>
      </c>
    </row>
    <row r="622" spans="1:9" x14ac:dyDescent="0.3">
      <c r="A622">
        <v>2000</v>
      </c>
      <c r="B622" t="s">
        <v>3499</v>
      </c>
      <c r="C622">
        <v>320000</v>
      </c>
      <c r="D622" t="s">
        <v>10</v>
      </c>
      <c r="E622">
        <v>2002</v>
      </c>
      <c r="F622" t="s">
        <v>3492</v>
      </c>
      <c r="G622" t="s">
        <v>3497</v>
      </c>
      <c r="H622" t="s">
        <v>3498</v>
      </c>
      <c r="I622">
        <v>165500</v>
      </c>
    </row>
    <row r="623" spans="1:9" x14ac:dyDescent="0.3">
      <c r="A623">
        <v>2012</v>
      </c>
      <c r="B623" t="s">
        <v>3499</v>
      </c>
      <c r="C623">
        <v>450000</v>
      </c>
      <c r="D623" t="s">
        <v>10</v>
      </c>
      <c r="E623">
        <v>2002</v>
      </c>
      <c r="F623" t="s">
        <v>3492</v>
      </c>
      <c r="G623" t="s">
        <v>3497</v>
      </c>
      <c r="H623" t="s">
        <v>3498</v>
      </c>
      <c r="I623">
        <v>197000</v>
      </c>
    </row>
    <row r="624" spans="1:9" x14ac:dyDescent="0.3">
      <c r="A624">
        <v>2014</v>
      </c>
      <c r="B624" t="s">
        <v>3579</v>
      </c>
      <c r="C624">
        <v>480000</v>
      </c>
      <c r="D624" t="s">
        <v>10</v>
      </c>
      <c r="E624">
        <v>2002</v>
      </c>
      <c r="F624" t="s">
        <v>3489</v>
      </c>
      <c r="G624" t="s">
        <v>2397</v>
      </c>
      <c r="H624" t="s">
        <v>135</v>
      </c>
      <c r="I624">
        <v>229564</v>
      </c>
    </row>
    <row r="625" spans="1:9" x14ac:dyDescent="0.3">
      <c r="A625">
        <v>2018</v>
      </c>
      <c r="B625" t="s">
        <v>4732</v>
      </c>
      <c r="C625">
        <v>499000</v>
      </c>
      <c r="D625" t="s">
        <v>10</v>
      </c>
      <c r="E625">
        <v>2002</v>
      </c>
      <c r="F625" t="s">
        <v>3489</v>
      </c>
      <c r="G625" t="s">
        <v>2397</v>
      </c>
      <c r="H625" t="s">
        <v>135</v>
      </c>
      <c r="I625">
        <v>190042</v>
      </c>
    </row>
    <row r="626" spans="1:9" x14ac:dyDescent="0.3">
      <c r="A626">
        <v>2022</v>
      </c>
      <c r="B626" t="s">
        <v>3670</v>
      </c>
      <c r="C626">
        <v>550000</v>
      </c>
      <c r="D626" t="s">
        <v>10</v>
      </c>
      <c r="E626">
        <v>2002</v>
      </c>
      <c r="F626" t="s">
        <v>3489</v>
      </c>
      <c r="G626" t="s">
        <v>2397</v>
      </c>
      <c r="H626" t="s">
        <v>135</v>
      </c>
      <c r="I626">
        <v>188017</v>
      </c>
    </row>
    <row r="627" spans="1:9" x14ac:dyDescent="0.3">
      <c r="A627">
        <v>30</v>
      </c>
      <c r="B627" t="s">
        <v>6202</v>
      </c>
      <c r="C627">
        <v>230000</v>
      </c>
      <c r="D627" t="s">
        <v>10</v>
      </c>
      <c r="E627">
        <v>2002</v>
      </c>
      <c r="F627">
        <v>1390</v>
      </c>
      <c r="G627">
        <v>55</v>
      </c>
      <c r="H627">
        <v>75</v>
      </c>
      <c r="I627">
        <v>270000</v>
      </c>
    </row>
    <row r="628" spans="1:9" x14ac:dyDescent="0.3">
      <c r="A628">
        <v>46</v>
      </c>
      <c r="B628" t="s">
        <v>6219</v>
      </c>
      <c r="C628">
        <v>289000</v>
      </c>
      <c r="D628" t="s">
        <v>10</v>
      </c>
      <c r="E628">
        <v>2002</v>
      </c>
      <c r="F628">
        <v>1390</v>
      </c>
      <c r="G628">
        <v>55</v>
      </c>
      <c r="H628">
        <v>75</v>
      </c>
      <c r="I628">
        <v>167000</v>
      </c>
    </row>
    <row r="629" spans="1:9" x14ac:dyDescent="0.3">
      <c r="A629">
        <v>76</v>
      </c>
      <c r="B629" t="s">
        <v>6246</v>
      </c>
      <c r="C629">
        <v>390000</v>
      </c>
      <c r="D629" t="s">
        <v>10</v>
      </c>
      <c r="E629">
        <v>2002</v>
      </c>
      <c r="F629">
        <v>1198</v>
      </c>
      <c r="G629">
        <v>40</v>
      </c>
      <c r="H629">
        <v>54</v>
      </c>
      <c r="I629">
        <v>221900</v>
      </c>
    </row>
    <row r="630" spans="1:9" x14ac:dyDescent="0.3">
      <c r="A630">
        <v>80</v>
      </c>
      <c r="B630" t="s">
        <v>6248</v>
      </c>
      <c r="C630">
        <v>397000</v>
      </c>
      <c r="D630" t="s">
        <v>10</v>
      </c>
      <c r="E630">
        <v>2002</v>
      </c>
      <c r="F630">
        <v>1390</v>
      </c>
      <c r="G630">
        <v>55</v>
      </c>
      <c r="H630">
        <v>75</v>
      </c>
      <c r="I630">
        <v>240838</v>
      </c>
    </row>
    <row r="631" spans="1:9" x14ac:dyDescent="0.3">
      <c r="A631">
        <v>85</v>
      </c>
      <c r="B631" t="s">
        <v>6252</v>
      </c>
      <c r="C631">
        <v>399999</v>
      </c>
      <c r="D631" t="s">
        <v>10</v>
      </c>
      <c r="E631">
        <v>2002</v>
      </c>
      <c r="F631">
        <v>1198</v>
      </c>
      <c r="G631">
        <v>47</v>
      </c>
      <c r="H631">
        <v>64</v>
      </c>
      <c r="I631">
        <v>310000</v>
      </c>
    </row>
    <row r="632" spans="1:9" x14ac:dyDescent="0.3">
      <c r="A632">
        <v>87</v>
      </c>
      <c r="B632" t="s">
        <v>6254</v>
      </c>
      <c r="C632">
        <v>400000</v>
      </c>
      <c r="D632" t="s">
        <v>19</v>
      </c>
      <c r="E632">
        <v>2002</v>
      </c>
      <c r="F632" t="s">
        <v>6255</v>
      </c>
      <c r="G632" t="s">
        <v>6256</v>
      </c>
      <c r="H632" t="s">
        <v>6257</v>
      </c>
      <c r="I632">
        <v>402500</v>
      </c>
    </row>
    <row r="633" spans="1:9" x14ac:dyDescent="0.3">
      <c r="A633">
        <v>88</v>
      </c>
      <c r="B633" t="s">
        <v>6258</v>
      </c>
      <c r="C633">
        <v>400000</v>
      </c>
      <c r="D633" t="s">
        <v>10</v>
      </c>
      <c r="E633">
        <v>2002</v>
      </c>
      <c r="F633" t="s">
        <v>4019</v>
      </c>
      <c r="G633" t="s">
        <v>4020</v>
      </c>
      <c r="H633" t="s">
        <v>3335</v>
      </c>
      <c r="I633">
        <v>301000</v>
      </c>
    </row>
    <row r="634" spans="1:9" x14ac:dyDescent="0.3">
      <c r="A634">
        <v>90</v>
      </c>
      <c r="B634" t="s">
        <v>6260</v>
      </c>
      <c r="C634">
        <v>420000</v>
      </c>
      <c r="D634" t="s">
        <v>10</v>
      </c>
      <c r="E634">
        <v>2002</v>
      </c>
      <c r="F634">
        <v>1198</v>
      </c>
      <c r="G634">
        <v>47</v>
      </c>
      <c r="H634">
        <v>64</v>
      </c>
      <c r="I634">
        <v>359754</v>
      </c>
    </row>
    <row r="635" spans="1:9" x14ac:dyDescent="0.3">
      <c r="A635">
        <v>125</v>
      </c>
      <c r="B635" t="s">
        <v>6291</v>
      </c>
      <c r="C635">
        <v>515000</v>
      </c>
      <c r="D635" t="s">
        <v>10</v>
      </c>
      <c r="E635">
        <v>2002</v>
      </c>
      <c r="F635">
        <v>1198</v>
      </c>
      <c r="G635">
        <v>40</v>
      </c>
      <c r="H635">
        <v>54</v>
      </c>
      <c r="I635">
        <v>255789</v>
      </c>
    </row>
    <row r="636" spans="1:9" x14ac:dyDescent="0.3">
      <c r="A636">
        <v>133</v>
      </c>
      <c r="B636" t="s">
        <v>6298</v>
      </c>
      <c r="C636">
        <v>549999</v>
      </c>
      <c r="D636" t="s">
        <v>10</v>
      </c>
      <c r="E636">
        <v>2002</v>
      </c>
      <c r="F636">
        <v>1198</v>
      </c>
      <c r="G636">
        <v>47</v>
      </c>
      <c r="H636">
        <v>64</v>
      </c>
      <c r="I636">
        <v>236000</v>
      </c>
    </row>
    <row r="637" spans="1:9" x14ac:dyDescent="0.3">
      <c r="A637">
        <v>135</v>
      </c>
      <c r="B637" t="s">
        <v>6300</v>
      </c>
      <c r="C637">
        <v>550000</v>
      </c>
      <c r="D637" t="s">
        <v>19</v>
      </c>
      <c r="E637">
        <v>2002</v>
      </c>
      <c r="F637" t="s">
        <v>6301</v>
      </c>
      <c r="G637" t="s">
        <v>72</v>
      </c>
      <c r="I637">
        <v>352000</v>
      </c>
    </row>
    <row r="638" spans="1:9" x14ac:dyDescent="0.3">
      <c r="A638">
        <v>140</v>
      </c>
      <c r="B638" t="s">
        <v>6304</v>
      </c>
      <c r="C638">
        <v>580000</v>
      </c>
      <c r="D638" t="s">
        <v>10</v>
      </c>
      <c r="E638">
        <v>2002</v>
      </c>
      <c r="F638">
        <v>1198</v>
      </c>
      <c r="G638">
        <v>40</v>
      </c>
      <c r="H638">
        <v>54</v>
      </c>
      <c r="I638">
        <v>235825</v>
      </c>
    </row>
    <row r="639" spans="1:9" x14ac:dyDescent="0.3">
      <c r="A639">
        <v>143</v>
      </c>
      <c r="B639" t="s">
        <v>6306</v>
      </c>
      <c r="C639">
        <v>595000</v>
      </c>
      <c r="D639" t="s">
        <v>10</v>
      </c>
      <c r="E639">
        <v>2002</v>
      </c>
      <c r="F639">
        <v>1198</v>
      </c>
      <c r="G639">
        <v>47</v>
      </c>
      <c r="H639">
        <v>64</v>
      </c>
      <c r="I639">
        <v>134000</v>
      </c>
    </row>
    <row r="640" spans="1:9" x14ac:dyDescent="0.3">
      <c r="A640">
        <v>151</v>
      </c>
      <c r="B640" t="s">
        <v>6314</v>
      </c>
      <c r="C640">
        <v>615000</v>
      </c>
      <c r="D640" t="s">
        <v>10</v>
      </c>
      <c r="E640">
        <v>2002</v>
      </c>
      <c r="F640">
        <v>1390</v>
      </c>
      <c r="G640">
        <v>55</v>
      </c>
      <c r="H640">
        <v>75</v>
      </c>
      <c r="I640">
        <v>184800</v>
      </c>
    </row>
    <row r="641" spans="1:9" x14ac:dyDescent="0.3">
      <c r="A641">
        <v>152</v>
      </c>
      <c r="B641" t="s">
        <v>6315</v>
      </c>
      <c r="C641">
        <v>619000</v>
      </c>
      <c r="D641" t="s">
        <v>10</v>
      </c>
      <c r="E641">
        <v>2002</v>
      </c>
      <c r="F641">
        <v>1390</v>
      </c>
      <c r="G641">
        <v>55</v>
      </c>
      <c r="H641">
        <v>75</v>
      </c>
      <c r="I641">
        <v>244000</v>
      </c>
    </row>
    <row r="642" spans="1:9" x14ac:dyDescent="0.3">
      <c r="A642">
        <v>154</v>
      </c>
      <c r="B642" t="s">
        <v>6316</v>
      </c>
      <c r="C642">
        <v>630000</v>
      </c>
      <c r="D642" t="s">
        <v>10</v>
      </c>
      <c r="E642">
        <v>2002</v>
      </c>
      <c r="F642">
        <v>1390</v>
      </c>
      <c r="G642">
        <v>55</v>
      </c>
      <c r="H642">
        <v>75</v>
      </c>
      <c r="I642">
        <v>220000</v>
      </c>
    </row>
    <row r="643" spans="1:9" x14ac:dyDescent="0.3">
      <c r="A643">
        <v>157</v>
      </c>
      <c r="B643" t="s">
        <v>6318</v>
      </c>
      <c r="C643">
        <v>639000</v>
      </c>
      <c r="D643" t="s">
        <v>10</v>
      </c>
      <c r="E643">
        <v>2002</v>
      </c>
      <c r="F643">
        <v>1198</v>
      </c>
      <c r="G643">
        <v>47</v>
      </c>
      <c r="H643">
        <v>64</v>
      </c>
      <c r="I643">
        <v>191000</v>
      </c>
    </row>
    <row r="644" spans="1:9" x14ac:dyDescent="0.3">
      <c r="A644">
        <v>161</v>
      </c>
      <c r="B644" t="s">
        <v>6321</v>
      </c>
      <c r="C644">
        <v>650000</v>
      </c>
      <c r="D644" t="s">
        <v>10</v>
      </c>
      <c r="E644">
        <v>2002</v>
      </c>
      <c r="F644">
        <v>1390</v>
      </c>
      <c r="G644">
        <v>44</v>
      </c>
      <c r="H644">
        <v>60</v>
      </c>
      <c r="I644">
        <v>164597</v>
      </c>
    </row>
    <row r="645" spans="1:9" x14ac:dyDescent="0.3">
      <c r="A645">
        <v>163</v>
      </c>
      <c r="B645" t="s">
        <v>6323</v>
      </c>
      <c r="C645">
        <v>650000</v>
      </c>
      <c r="D645" t="s">
        <v>10</v>
      </c>
      <c r="E645">
        <v>2002</v>
      </c>
      <c r="F645">
        <v>1198</v>
      </c>
      <c r="G645">
        <v>47</v>
      </c>
      <c r="H645">
        <v>64</v>
      </c>
      <c r="I645">
        <v>228000</v>
      </c>
    </row>
    <row r="646" spans="1:9" x14ac:dyDescent="0.3">
      <c r="A646">
        <v>175</v>
      </c>
      <c r="B646" t="s">
        <v>6328</v>
      </c>
      <c r="C646">
        <v>699000</v>
      </c>
      <c r="D646" t="s">
        <v>10</v>
      </c>
      <c r="E646">
        <v>2002</v>
      </c>
      <c r="F646">
        <v>1390</v>
      </c>
      <c r="G646">
        <v>55</v>
      </c>
      <c r="H646">
        <v>75</v>
      </c>
      <c r="I646">
        <v>264670</v>
      </c>
    </row>
    <row r="647" spans="1:9" x14ac:dyDescent="0.3">
      <c r="A647">
        <v>179</v>
      </c>
      <c r="B647" t="s">
        <v>6332</v>
      </c>
      <c r="C647">
        <v>700000</v>
      </c>
      <c r="D647" t="s">
        <v>19</v>
      </c>
      <c r="E647">
        <v>2002</v>
      </c>
      <c r="F647">
        <v>1422</v>
      </c>
      <c r="G647">
        <v>55</v>
      </c>
      <c r="H647">
        <v>75</v>
      </c>
      <c r="I647">
        <v>302980</v>
      </c>
    </row>
    <row r="648" spans="1:9" x14ac:dyDescent="0.3">
      <c r="A648">
        <v>193</v>
      </c>
      <c r="B648" t="s">
        <v>6343</v>
      </c>
      <c r="C648">
        <v>779000</v>
      </c>
      <c r="D648" t="s">
        <v>10</v>
      </c>
      <c r="E648">
        <v>2002</v>
      </c>
      <c r="F648">
        <v>1390</v>
      </c>
      <c r="G648">
        <v>55</v>
      </c>
      <c r="H648">
        <v>75</v>
      </c>
      <c r="I648">
        <v>239329</v>
      </c>
    </row>
    <row r="649" spans="1:9" x14ac:dyDescent="0.3">
      <c r="A649">
        <v>203</v>
      </c>
      <c r="B649" t="s">
        <v>6350</v>
      </c>
      <c r="C649">
        <v>799999</v>
      </c>
      <c r="D649" t="s">
        <v>10</v>
      </c>
      <c r="E649">
        <v>2002</v>
      </c>
      <c r="F649">
        <v>1390</v>
      </c>
      <c r="G649">
        <v>55</v>
      </c>
      <c r="H649">
        <v>75</v>
      </c>
      <c r="I649">
        <v>328997</v>
      </c>
    </row>
    <row r="650" spans="1:9" x14ac:dyDescent="0.3">
      <c r="A650">
        <v>205</v>
      </c>
      <c r="B650" t="s">
        <v>6291</v>
      </c>
      <c r="C650">
        <v>800000</v>
      </c>
      <c r="D650" t="s">
        <v>10</v>
      </c>
      <c r="E650">
        <v>2002</v>
      </c>
      <c r="F650">
        <v>1198</v>
      </c>
      <c r="G650">
        <v>47</v>
      </c>
      <c r="H650">
        <v>64</v>
      </c>
      <c r="I650">
        <v>113800</v>
      </c>
    </row>
    <row r="651" spans="1:9" x14ac:dyDescent="0.3">
      <c r="A651">
        <v>209</v>
      </c>
      <c r="B651" t="s">
        <v>6354</v>
      </c>
      <c r="C651">
        <v>829000</v>
      </c>
      <c r="D651" t="s">
        <v>10</v>
      </c>
      <c r="E651">
        <v>2002</v>
      </c>
      <c r="F651">
        <v>1198</v>
      </c>
      <c r="G651">
        <v>47</v>
      </c>
      <c r="H651">
        <v>64</v>
      </c>
      <c r="I651">
        <v>212000</v>
      </c>
    </row>
    <row r="652" spans="1:9" x14ac:dyDescent="0.3">
      <c r="A652">
        <v>210</v>
      </c>
      <c r="B652" t="s">
        <v>6355</v>
      </c>
      <c r="C652">
        <v>830000</v>
      </c>
      <c r="D652" t="s">
        <v>10</v>
      </c>
      <c r="E652">
        <v>2002</v>
      </c>
      <c r="F652">
        <v>1390</v>
      </c>
      <c r="G652">
        <v>55</v>
      </c>
      <c r="H652">
        <v>75</v>
      </c>
      <c r="I652">
        <v>128000</v>
      </c>
    </row>
    <row r="653" spans="1:9" x14ac:dyDescent="0.3">
      <c r="A653">
        <v>212</v>
      </c>
      <c r="B653" t="s">
        <v>6272</v>
      </c>
      <c r="C653">
        <v>840000</v>
      </c>
      <c r="D653" t="s">
        <v>10</v>
      </c>
      <c r="E653">
        <v>2002</v>
      </c>
      <c r="F653">
        <v>1390</v>
      </c>
      <c r="G653">
        <v>55</v>
      </c>
      <c r="H653">
        <v>75</v>
      </c>
      <c r="I653">
        <v>261000</v>
      </c>
    </row>
    <row r="654" spans="1:9" x14ac:dyDescent="0.3">
      <c r="A654">
        <v>213</v>
      </c>
      <c r="B654" t="s">
        <v>6316</v>
      </c>
      <c r="C654">
        <v>770000</v>
      </c>
      <c r="D654" t="s">
        <v>10</v>
      </c>
      <c r="E654">
        <v>2002</v>
      </c>
      <c r="F654">
        <v>1390</v>
      </c>
      <c r="G654">
        <v>55</v>
      </c>
      <c r="H654">
        <v>75</v>
      </c>
      <c r="I654">
        <v>238000</v>
      </c>
    </row>
    <row r="655" spans="1:9" x14ac:dyDescent="0.3">
      <c r="A655">
        <v>218</v>
      </c>
      <c r="B655" t="s">
        <v>6359</v>
      </c>
      <c r="C655">
        <v>840000</v>
      </c>
      <c r="D655" t="s">
        <v>3460</v>
      </c>
      <c r="E655">
        <v>2002</v>
      </c>
      <c r="F655">
        <v>1198</v>
      </c>
      <c r="G655">
        <v>47</v>
      </c>
      <c r="H655">
        <v>64</v>
      </c>
      <c r="I655">
        <v>154900</v>
      </c>
    </row>
    <row r="656" spans="1:9" x14ac:dyDescent="0.3">
      <c r="A656">
        <v>219</v>
      </c>
      <c r="B656" t="s">
        <v>6360</v>
      </c>
      <c r="C656">
        <v>849990</v>
      </c>
      <c r="D656" t="s">
        <v>10</v>
      </c>
      <c r="E656">
        <v>2002</v>
      </c>
      <c r="F656">
        <v>1390</v>
      </c>
      <c r="G656">
        <v>55</v>
      </c>
      <c r="H656">
        <v>75</v>
      </c>
      <c r="I656">
        <v>201222</v>
      </c>
    </row>
    <row r="657" spans="1:9" x14ac:dyDescent="0.3">
      <c r="A657">
        <v>238</v>
      </c>
      <c r="B657" t="s">
        <v>6202</v>
      </c>
      <c r="C657">
        <v>930000</v>
      </c>
      <c r="D657" t="s">
        <v>10</v>
      </c>
      <c r="E657">
        <v>2002</v>
      </c>
      <c r="F657">
        <v>1390</v>
      </c>
      <c r="G657">
        <v>55</v>
      </c>
      <c r="H657">
        <v>75</v>
      </c>
      <c r="I657">
        <v>95000</v>
      </c>
    </row>
    <row r="658" spans="1:9" x14ac:dyDescent="0.3">
      <c r="A658">
        <v>243</v>
      </c>
      <c r="B658" t="s">
        <v>6376</v>
      </c>
      <c r="C658">
        <v>950000</v>
      </c>
      <c r="D658" t="s">
        <v>10</v>
      </c>
      <c r="E658">
        <v>2002</v>
      </c>
      <c r="F658">
        <v>1390</v>
      </c>
      <c r="G658">
        <v>55</v>
      </c>
      <c r="H658">
        <v>75</v>
      </c>
      <c r="I658">
        <v>123000</v>
      </c>
    </row>
    <row r="659" spans="1:9" x14ac:dyDescent="0.3">
      <c r="A659">
        <v>247</v>
      </c>
      <c r="B659" t="s">
        <v>6313</v>
      </c>
      <c r="C659">
        <v>975000</v>
      </c>
      <c r="D659" t="s">
        <v>19</v>
      </c>
      <c r="E659">
        <v>2002</v>
      </c>
      <c r="F659">
        <v>1422</v>
      </c>
      <c r="G659">
        <v>55</v>
      </c>
      <c r="H659">
        <v>75</v>
      </c>
      <c r="I659">
        <v>175000</v>
      </c>
    </row>
    <row r="660" spans="1:9" x14ac:dyDescent="0.3">
      <c r="A660">
        <v>260</v>
      </c>
      <c r="B660" t="s">
        <v>6390</v>
      </c>
      <c r="C660">
        <v>999000</v>
      </c>
      <c r="D660" t="s">
        <v>10</v>
      </c>
      <c r="E660">
        <v>2002</v>
      </c>
      <c r="F660">
        <v>1198</v>
      </c>
      <c r="G660">
        <v>47</v>
      </c>
      <c r="H660">
        <v>64</v>
      </c>
      <c r="I660">
        <v>196000</v>
      </c>
    </row>
    <row r="661" spans="1:9" x14ac:dyDescent="0.3">
      <c r="A661">
        <v>286</v>
      </c>
      <c r="B661" t="s">
        <v>6258</v>
      </c>
      <c r="C661">
        <v>1100000</v>
      </c>
      <c r="D661" t="s">
        <v>10</v>
      </c>
      <c r="E661">
        <v>2002</v>
      </c>
      <c r="F661">
        <v>1390</v>
      </c>
      <c r="G661">
        <v>55</v>
      </c>
      <c r="H661">
        <v>75</v>
      </c>
      <c r="I661">
        <v>213000</v>
      </c>
    </row>
    <row r="662" spans="1:9" x14ac:dyDescent="0.3">
      <c r="A662">
        <v>305</v>
      </c>
      <c r="B662" t="s">
        <v>6422</v>
      </c>
      <c r="C662">
        <v>1199000</v>
      </c>
      <c r="D662" t="s">
        <v>10</v>
      </c>
      <c r="E662">
        <v>2002</v>
      </c>
      <c r="F662">
        <v>1390</v>
      </c>
      <c r="G662">
        <v>55</v>
      </c>
      <c r="H662">
        <v>75</v>
      </c>
      <c r="I662">
        <v>85000</v>
      </c>
    </row>
    <row r="663" spans="1:9" x14ac:dyDescent="0.3">
      <c r="A663">
        <v>759</v>
      </c>
      <c r="B663" t="s">
        <v>6291</v>
      </c>
      <c r="C663">
        <v>190000</v>
      </c>
      <c r="D663" t="s">
        <v>10</v>
      </c>
      <c r="E663">
        <v>2002</v>
      </c>
      <c r="F663">
        <v>1198</v>
      </c>
      <c r="G663">
        <v>40</v>
      </c>
      <c r="H663">
        <v>54</v>
      </c>
      <c r="I663">
        <v>258000</v>
      </c>
    </row>
    <row r="664" spans="1:9" x14ac:dyDescent="0.3">
      <c r="A664">
        <v>780</v>
      </c>
      <c r="B664" t="s">
        <v>6258</v>
      </c>
      <c r="C664">
        <v>430000</v>
      </c>
      <c r="D664" t="s">
        <v>10</v>
      </c>
      <c r="E664">
        <v>2002</v>
      </c>
      <c r="F664">
        <v>1390</v>
      </c>
      <c r="G664">
        <v>55</v>
      </c>
      <c r="H664">
        <v>75</v>
      </c>
      <c r="I664">
        <v>224000</v>
      </c>
    </row>
    <row r="665" spans="1:9" x14ac:dyDescent="0.3">
      <c r="A665">
        <v>782</v>
      </c>
      <c r="B665" t="s">
        <v>6753</v>
      </c>
      <c r="C665">
        <v>445000</v>
      </c>
      <c r="D665" t="s">
        <v>10</v>
      </c>
      <c r="E665">
        <v>2002</v>
      </c>
      <c r="F665">
        <v>1390</v>
      </c>
      <c r="G665">
        <v>55</v>
      </c>
      <c r="H665">
        <v>75</v>
      </c>
      <c r="I665">
        <v>184800</v>
      </c>
    </row>
    <row r="666" spans="1:9" x14ac:dyDescent="0.3">
      <c r="A666">
        <v>787</v>
      </c>
      <c r="B666" t="s">
        <v>6298</v>
      </c>
      <c r="C666">
        <v>499999</v>
      </c>
      <c r="D666" t="s">
        <v>10</v>
      </c>
      <c r="E666">
        <v>2002</v>
      </c>
      <c r="F666">
        <v>1198</v>
      </c>
      <c r="G666">
        <v>47</v>
      </c>
      <c r="H666">
        <v>64</v>
      </c>
      <c r="I666">
        <v>236000</v>
      </c>
    </row>
    <row r="667" spans="1:9" x14ac:dyDescent="0.3">
      <c r="A667">
        <v>788</v>
      </c>
      <c r="B667" t="s">
        <v>6226</v>
      </c>
      <c r="C667">
        <v>500000</v>
      </c>
      <c r="D667" t="s">
        <v>10</v>
      </c>
      <c r="E667">
        <v>2002</v>
      </c>
      <c r="F667">
        <v>1390</v>
      </c>
      <c r="G667">
        <v>55</v>
      </c>
      <c r="H667">
        <v>75</v>
      </c>
      <c r="I667">
        <v>260000</v>
      </c>
    </row>
    <row r="668" spans="1:9" x14ac:dyDescent="0.3">
      <c r="A668">
        <v>791</v>
      </c>
      <c r="B668" t="s">
        <v>6754</v>
      </c>
      <c r="C668">
        <v>527000</v>
      </c>
      <c r="D668" t="s">
        <v>10</v>
      </c>
      <c r="E668">
        <v>2002</v>
      </c>
      <c r="F668">
        <v>1198</v>
      </c>
      <c r="G668">
        <v>47</v>
      </c>
      <c r="H668">
        <v>64</v>
      </c>
      <c r="I668">
        <v>309647</v>
      </c>
    </row>
    <row r="669" spans="1:9" x14ac:dyDescent="0.3">
      <c r="A669">
        <v>798</v>
      </c>
      <c r="B669" t="s">
        <v>6252</v>
      </c>
      <c r="C669">
        <v>599000</v>
      </c>
      <c r="D669" t="s">
        <v>10</v>
      </c>
      <c r="E669">
        <v>2002</v>
      </c>
      <c r="F669">
        <v>1198</v>
      </c>
      <c r="G669">
        <v>47</v>
      </c>
      <c r="H669">
        <v>64</v>
      </c>
      <c r="I669">
        <v>235000</v>
      </c>
    </row>
    <row r="670" spans="1:9" x14ac:dyDescent="0.3">
      <c r="A670">
        <v>803</v>
      </c>
      <c r="B670" t="s">
        <v>6759</v>
      </c>
      <c r="C670">
        <v>699000</v>
      </c>
      <c r="D670" t="s">
        <v>10</v>
      </c>
      <c r="E670">
        <v>2002</v>
      </c>
      <c r="F670">
        <v>1390</v>
      </c>
      <c r="G670">
        <v>55</v>
      </c>
      <c r="H670">
        <v>75</v>
      </c>
      <c r="I670">
        <v>264670</v>
      </c>
    </row>
    <row r="671" spans="1:9" x14ac:dyDescent="0.3">
      <c r="A671">
        <v>804</v>
      </c>
      <c r="B671" t="s">
        <v>6343</v>
      </c>
      <c r="C671">
        <v>699000</v>
      </c>
      <c r="D671" t="s">
        <v>10</v>
      </c>
      <c r="E671">
        <v>2002</v>
      </c>
      <c r="F671">
        <v>1390</v>
      </c>
      <c r="G671">
        <v>55</v>
      </c>
      <c r="H671">
        <v>75</v>
      </c>
      <c r="I671">
        <v>239329</v>
      </c>
    </row>
    <row r="672" spans="1:9" x14ac:dyDescent="0.3">
      <c r="A672">
        <v>814</v>
      </c>
      <c r="B672" t="s">
        <v>6338</v>
      </c>
      <c r="C672">
        <v>850000</v>
      </c>
      <c r="D672" t="s">
        <v>19</v>
      </c>
      <c r="E672">
        <v>2002</v>
      </c>
      <c r="F672">
        <v>1422</v>
      </c>
      <c r="G672">
        <v>55</v>
      </c>
      <c r="H672">
        <v>75</v>
      </c>
      <c r="I672">
        <v>360100</v>
      </c>
    </row>
    <row r="673" spans="1:9" x14ac:dyDescent="0.3">
      <c r="A673">
        <v>941</v>
      </c>
      <c r="B673" t="s">
        <v>6258</v>
      </c>
      <c r="C673">
        <v>320000</v>
      </c>
      <c r="D673" t="s">
        <v>10</v>
      </c>
      <c r="E673">
        <v>2002</v>
      </c>
      <c r="F673" t="s">
        <v>4019</v>
      </c>
      <c r="G673" t="s">
        <v>4020</v>
      </c>
      <c r="H673" t="s">
        <v>3335</v>
      </c>
      <c r="I673">
        <v>301000</v>
      </c>
    </row>
    <row r="674" spans="1:9" x14ac:dyDescent="0.3">
      <c r="A674">
        <v>976</v>
      </c>
      <c r="B674" t="s">
        <v>6323</v>
      </c>
      <c r="C674">
        <v>580000</v>
      </c>
      <c r="D674" t="s">
        <v>10</v>
      </c>
      <c r="E674">
        <v>2002</v>
      </c>
      <c r="F674">
        <v>1198</v>
      </c>
      <c r="G674">
        <v>47</v>
      </c>
      <c r="H674">
        <v>64</v>
      </c>
      <c r="I674">
        <v>228000</v>
      </c>
    </row>
    <row r="675" spans="1:9" x14ac:dyDescent="0.3">
      <c r="A675">
        <v>986</v>
      </c>
      <c r="B675" t="s">
        <v>6291</v>
      </c>
      <c r="C675">
        <v>699000</v>
      </c>
      <c r="D675" t="s">
        <v>10</v>
      </c>
      <c r="E675">
        <v>2002</v>
      </c>
      <c r="F675">
        <v>1198</v>
      </c>
      <c r="G675">
        <v>40</v>
      </c>
      <c r="H675">
        <v>54</v>
      </c>
      <c r="I675">
        <v>115681</v>
      </c>
    </row>
    <row r="676" spans="1:9" x14ac:dyDescent="0.3">
      <c r="A676">
        <v>988</v>
      </c>
      <c r="B676" t="s">
        <v>6226</v>
      </c>
      <c r="C676">
        <v>700000</v>
      </c>
      <c r="D676" t="s">
        <v>10</v>
      </c>
      <c r="E676">
        <v>2002</v>
      </c>
      <c r="F676">
        <v>1390</v>
      </c>
      <c r="G676">
        <v>55</v>
      </c>
      <c r="H676">
        <v>75</v>
      </c>
      <c r="I676">
        <v>194248</v>
      </c>
    </row>
    <row r="677" spans="1:9" x14ac:dyDescent="0.3">
      <c r="A677">
        <v>990</v>
      </c>
      <c r="B677" t="s">
        <v>6291</v>
      </c>
      <c r="C677">
        <v>700000</v>
      </c>
      <c r="D677" t="s">
        <v>10</v>
      </c>
      <c r="E677">
        <v>2002</v>
      </c>
      <c r="F677">
        <v>1198</v>
      </c>
      <c r="G677">
        <v>47</v>
      </c>
      <c r="H677">
        <v>64</v>
      </c>
      <c r="I677">
        <v>113800</v>
      </c>
    </row>
    <row r="678" spans="1:9" x14ac:dyDescent="0.3">
      <c r="A678">
        <v>995</v>
      </c>
      <c r="B678" t="s">
        <v>6278</v>
      </c>
      <c r="C678">
        <v>750000</v>
      </c>
      <c r="D678" t="s">
        <v>10</v>
      </c>
      <c r="E678">
        <v>2002</v>
      </c>
      <c r="F678">
        <v>1198</v>
      </c>
      <c r="G678">
        <v>47</v>
      </c>
      <c r="H678">
        <v>64</v>
      </c>
      <c r="I678">
        <v>152000</v>
      </c>
    </row>
    <row r="679" spans="1:9" x14ac:dyDescent="0.3">
      <c r="A679">
        <v>996</v>
      </c>
      <c r="B679" t="s">
        <v>6821</v>
      </c>
      <c r="C679">
        <v>790000</v>
      </c>
      <c r="D679" t="s">
        <v>10</v>
      </c>
      <c r="E679">
        <v>2002</v>
      </c>
      <c r="F679">
        <v>1390</v>
      </c>
      <c r="G679">
        <v>55</v>
      </c>
      <c r="H679">
        <v>75</v>
      </c>
      <c r="I679">
        <v>128000</v>
      </c>
    </row>
    <row r="680" spans="1:9" x14ac:dyDescent="0.3">
      <c r="A680">
        <v>1002</v>
      </c>
      <c r="B680" t="s">
        <v>6823</v>
      </c>
      <c r="C680">
        <v>849000</v>
      </c>
      <c r="D680" t="s">
        <v>10</v>
      </c>
      <c r="E680">
        <v>2002</v>
      </c>
      <c r="F680">
        <v>1390</v>
      </c>
      <c r="G680">
        <v>55</v>
      </c>
      <c r="H680">
        <v>75</v>
      </c>
      <c r="I680">
        <v>203260</v>
      </c>
    </row>
    <row r="681" spans="1:9" x14ac:dyDescent="0.3">
      <c r="A681">
        <v>1005</v>
      </c>
      <c r="B681" t="s">
        <v>6316</v>
      </c>
      <c r="C681">
        <v>850000</v>
      </c>
      <c r="D681" t="s">
        <v>10</v>
      </c>
      <c r="E681">
        <v>2002</v>
      </c>
      <c r="F681">
        <v>1390</v>
      </c>
      <c r="G681">
        <v>55</v>
      </c>
      <c r="H681">
        <v>75</v>
      </c>
      <c r="I681">
        <v>240000</v>
      </c>
    </row>
    <row r="682" spans="1:9" x14ac:dyDescent="0.3">
      <c r="A682">
        <v>1111</v>
      </c>
      <c r="B682" t="s">
        <v>6858</v>
      </c>
      <c r="C682">
        <v>800000</v>
      </c>
      <c r="D682" t="s">
        <v>19</v>
      </c>
      <c r="E682">
        <v>2002</v>
      </c>
      <c r="F682">
        <v>1422</v>
      </c>
      <c r="G682">
        <v>55</v>
      </c>
      <c r="H682">
        <v>75</v>
      </c>
      <c r="I682">
        <v>278479</v>
      </c>
    </row>
    <row r="683" spans="1:9" x14ac:dyDescent="0.3">
      <c r="A683">
        <v>1126</v>
      </c>
      <c r="B683" t="s">
        <v>6252</v>
      </c>
      <c r="C683">
        <v>200000</v>
      </c>
      <c r="D683" t="s">
        <v>10</v>
      </c>
      <c r="E683">
        <v>2002</v>
      </c>
      <c r="F683">
        <v>1198</v>
      </c>
      <c r="G683">
        <v>47</v>
      </c>
      <c r="H683">
        <v>64</v>
      </c>
      <c r="I683">
        <v>197890</v>
      </c>
    </row>
    <row r="684" spans="1:9" x14ac:dyDescent="0.3">
      <c r="A684">
        <v>1133</v>
      </c>
      <c r="B684" t="s">
        <v>6258</v>
      </c>
      <c r="C684">
        <v>280000</v>
      </c>
      <c r="D684" t="s">
        <v>10</v>
      </c>
      <c r="E684">
        <v>2002</v>
      </c>
      <c r="F684" t="s">
        <v>4019</v>
      </c>
      <c r="G684" t="s">
        <v>4020</v>
      </c>
      <c r="H684" t="s">
        <v>3335</v>
      </c>
      <c r="I684">
        <v>301000</v>
      </c>
    </row>
    <row r="685" spans="1:9" x14ac:dyDescent="0.3">
      <c r="A685">
        <v>1148</v>
      </c>
      <c r="B685" t="s">
        <v>6252</v>
      </c>
      <c r="C685">
        <v>499000</v>
      </c>
      <c r="D685" t="s">
        <v>10</v>
      </c>
      <c r="E685">
        <v>2002</v>
      </c>
      <c r="F685">
        <v>1198</v>
      </c>
      <c r="G685">
        <v>47</v>
      </c>
      <c r="H685">
        <v>64</v>
      </c>
      <c r="I685">
        <v>235000</v>
      </c>
    </row>
    <row r="686" spans="1:9" x14ac:dyDescent="0.3">
      <c r="A686">
        <v>1150</v>
      </c>
      <c r="B686" t="s">
        <v>6251</v>
      </c>
      <c r="C686">
        <v>550000</v>
      </c>
      <c r="D686" t="s">
        <v>10</v>
      </c>
      <c r="E686">
        <v>2002</v>
      </c>
      <c r="F686">
        <v>1198</v>
      </c>
      <c r="G686">
        <v>47</v>
      </c>
      <c r="H686">
        <v>64</v>
      </c>
      <c r="I686">
        <v>192124</v>
      </c>
    </row>
    <row r="687" spans="1:9" x14ac:dyDescent="0.3">
      <c r="A687">
        <v>1155</v>
      </c>
      <c r="B687" t="s">
        <v>6291</v>
      </c>
      <c r="C687">
        <v>650000</v>
      </c>
      <c r="D687" t="s">
        <v>10</v>
      </c>
      <c r="E687">
        <v>2002</v>
      </c>
      <c r="F687">
        <v>1198</v>
      </c>
      <c r="G687">
        <v>40</v>
      </c>
      <c r="H687">
        <v>54</v>
      </c>
      <c r="I687">
        <v>187000</v>
      </c>
    </row>
    <row r="688" spans="1:9" x14ac:dyDescent="0.3">
      <c r="A688">
        <v>1156</v>
      </c>
      <c r="B688" t="s">
        <v>6226</v>
      </c>
      <c r="C688">
        <v>650000</v>
      </c>
      <c r="D688" t="s">
        <v>10</v>
      </c>
      <c r="E688">
        <v>2002</v>
      </c>
      <c r="F688">
        <v>1390</v>
      </c>
      <c r="G688">
        <v>55</v>
      </c>
      <c r="H688">
        <v>75</v>
      </c>
      <c r="I688">
        <v>194248</v>
      </c>
    </row>
    <row r="689" spans="1:9" x14ac:dyDescent="0.3">
      <c r="A689">
        <v>1157</v>
      </c>
      <c r="B689" t="s">
        <v>6260</v>
      </c>
      <c r="C689">
        <v>690000</v>
      </c>
      <c r="D689" t="s">
        <v>10</v>
      </c>
      <c r="E689">
        <v>2002</v>
      </c>
      <c r="F689">
        <v>1200</v>
      </c>
      <c r="G689">
        <v>65</v>
      </c>
      <c r="H689">
        <v>88</v>
      </c>
      <c r="I689">
        <v>152000</v>
      </c>
    </row>
    <row r="690" spans="1:9" x14ac:dyDescent="0.3">
      <c r="A690">
        <v>1159</v>
      </c>
      <c r="B690" t="s">
        <v>6760</v>
      </c>
      <c r="C690">
        <v>699999</v>
      </c>
      <c r="D690" t="s">
        <v>10</v>
      </c>
      <c r="E690">
        <v>2002</v>
      </c>
      <c r="F690">
        <v>1198</v>
      </c>
      <c r="G690">
        <v>47</v>
      </c>
      <c r="H690">
        <v>64</v>
      </c>
      <c r="I690">
        <v>172565</v>
      </c>
    </row>
    <row r="691" spans="1:9" x14ac:dyDescent="0.3">
      <c r="A691">
        <v>1172</v>
      </c>
      <c r="B691" t="s">
        <v>6258</v>
      </c>
      <c r="C691">
        <v>850000</v>
      </c>
      <c r="D691" t="s">
        <v>10</v>
      </c>
      <c r="E691">
        <v>2002</v>
      </c>
      <c r="F691">
        <v>1390</v>
      </c>
      <c r="G691">
        <v>55</v>
      </c>
      <c r="H691">
        <v>75</v>
      </c>
      <c r="I691">
        <v>155276</v>
      </c>
    </row>
    <row r="692" spans="1:9" x14ac:dyDescent="0.3">
      <c r="A692">
        <v>1185</v>
      </c>
      <c r="B692" t="s">
        <v>6887</v>
      </c>
      <c r="C692">
        <v>1070000</v>
      </c>
      <c r="D692" t="s">
        <v>10</v>
      </c>
      <c r="E692">
        <v>2002</v>
      </c>
      <c r="F692">
        <v>1390</v>
      </c>
      <c r="G692">
        <v>55</v>
      </c>
      <c r="H692">
        <v>75</v>
      </c>
      <c r="I692">
        <v>124000</v>
      </c>
    </row>
    <row r="693" spans="1:9" x14ac:dyDescent="0.3">
      <c r="A693">
        <v>1256</v>
      </c>
      <c r="B693" t="s">
        <v>6912</v>
      </c>
      <c r="C693">
        <v>399000</v>
      </c>
      <c r="D693" t="s">
        <v>10</v>
      </c>
      <c r="E693">
        <v>2002</v>
      </c>
      <c r="F693">
        <v>1390</v>
      </c>
      <c r="G693">
        <v>55</v>
      </c>
      <c r="H693">
        <v>75</v>
      </c>
      <c r="I693">
        <v>217400</v>
      </c>
    </row>
    <row r="694" spans="1:9" x14ac:dyDescent="0.3">
      <c r="A694">
        <v>1286</v>
      </c>
      <c r="B694" t="s">
        <v>6226</v>
      </c>
      <c r="C694">
        <v>549000</v>
      </c>
      <c r="D694" t="s">
        <v>10</v>
      </c>
      <c r="E694">
        <v>2002</v>
      </c>
      <c r="F694">
        <v>1390</v>
      </c>
      <c r="G694">
        <v>55</v>
      </c>
      <c r="H694">
        <v>75</v>
      </c>
      <c r="I694">
        <v>198000</v>
      </c>
    </row>
    <row r="695" spans="1:9" x14ac:dyDescent="0.3">
      <c r="A695">
        <v>1287</v>
      </c>
      <c r="B695" t="s">
        <v>6291</v>
      </c>
      <c r="C695">
        <v>570000</v>
      </c>
      <c r="D695" t="s">
        <v>10</v>
      </c>
      <c r="E695">
        <v>2002</v>
      </c>
      <c r="F695">
        <v>1198</v>
      </c>
      <c r="G695">
        <v>40</v>
      </c>
      <c r="H695">
        <v>54</v>
      </c>
      <c r="I695">
        <v>187000</v>
      </c>
    </row>
    <row r="696" spans="1:9" x14ac:dyDescent="0.3">
      <c r="A696">
        <v>1289</v>
      </c>
      <c r="B696" t="s">
        <v>6332</v>
      </c>
      <c r="C696">
        <v>600000</v>
      </c>
      <c r="D696" t="s">
        <v>19</v>
      </c>
      <c r="E696">
        <v>2002</v>
      </c>
      <c r="F696">
        <v>1422</v>
      </c>
      <c r="G696">
        <v>55</v>
      </c>
      <c r="H696">
        <v>75</v>
      </c>
      <c r="I696">
        <v>302980</v>
      </c>
    </row>
    <row r="697" spans="1:9" x14ac:dyDescent="0.3">
      <c r="A697">
        <v>1301</v>
      </c>
      <c r="B697" t="s">
        <v>6316</v>
      </c>
      <c r="C697">
        <v>800000</v>
      </c>
      <c r="D697" t="s">
        <v>10</v>
      </c>
      <c r="E697">
        <v>2002</v>
      </c>
      <c r="F697">
        <v>1390</v>
      </c>
      <c r="G697">
        <v>55</v>
      </c>
      <c r="H697">
        <v>75</v>
      </c>
      <c r="I697">
        <v>240000</v>
      </c>
    </row>
    <row r="698" spans="1:9" x14ac:dyDescent="0.3">
      <c r="A698">
        <v>1308</v>
      </c>
      <c r="B698" t="s">
        <v>6313</v>
      </c>
      <c r="C698">
        <v>945000</v>
      </c>
      <c r="D698" t="s">
        <v>19</v>
      </c>
      <c r="E698">
        <v>2002</v>
      </c>
      <c r="F698">
        <v>1422</v>
      </c>
      <c r="G698">
        <v>55</v>
      </c>
      <c r="H698">
        <v>75</v>
      </c>
      <c r="I698">
        <v>175000</v>
      </c>
    </row>
    <row r="699" spans="1:9" x14ac:dyDescent="0.3">
      <c r="A699">
        <v>1320</v>
      </c>
      <c r="B699" t="s">
        <v>6935</v>
      </c>
      <c r="C699">
        <v>1111111</v>
      </c>
      <c r="D699" t="s">
        <v>19</v>
      </c>
      <c r="E699">
        <v>2002</v>
      </c>
      <c r="F699">
        <v>1900</v>
      </c>
      <c r="G699">
        <v>74</v>
      </c>
      <c r="H699">
        <v>101</v>
      </c>
      <c r="I699">
        <v>375000</v>
      </c>
    </row>
    <row r="700" spans="1:9" x14ac:dyDescent="0.3">
      <c r="A700">
        <v>29</v>
      </c>
      <c r="B700" t="s">
        <v>5112</v>
      </c>
      <c r="C700">
        <v>239000</v>
      </c>
      <c r="D700" t="s">
        <v>10</v>
      </c>
      <c r="E700">
        <v>2002</v>
      </c>
      <c r="F700">
        <v>1149</v>
      </c>
      <c r="G700">
        <v>44</v>
      </c>
      <c r="H700">
        <v>60</v>
      </c>
      <c r="I700">
        <v>177000</v>
      </c>
    </row>
    <row r="701" spans="1:9" x14ac:dyDescent="0.3">
      <c r="A701">
        <v>39</v>
      </c>
      <c r="B701" t="s">
        <v>5124</v>
      </c>
      <c r="C701">
        <v>299000</v>
      </c>
      <c r="D701" t="s">
        <v>19</v>
      </c>
      <c r="E701">
        <v>2002</v>
      </c>
      <c r="F701">
        <v>1461</v>
      </c>
      <c r="G701">
        <v>59</v>
      </c>
      <c r="H701">
        <v>80</v>
      </c>
      <c r="I701">
        <v>216000</v>
      </c>
    </row>
    <row r="702" spans="1:9" x14ac:dyDescent="0.3">
      <c r="A702">
        <v>57</v>
      </c>
      <c r="B702" t="s">
        <v>5139</v>
      </c>
      <c r="C702">
        <v>350000</v>
      </c>
      <c r="D702" t="s">
        <v>10</v>
      </c>
      <c r="E702">
        <v>2002</v>
      </c>
      <c r="F702">
        <v>1390</v>
      </c>
      <c r="G702">
        <v>72</v>
      </c>
      <c r="H702">
        <v>98</v>
      </c>
      <c r="I702">
        <v>276000</v>
      </c>
    </row>
    <row r="703" spans="1:9" x14ac:dyDescent="0.3">
      <c r="A703">
        <v>65</v>
      </c>
      <c r="B703" t="s">
        <v>5144</v>
      </c>
      <c r="C703">
        <v>399999</v>
      </c>
      <c r="D703" t="s">
        <v>10</v>
      </c>
      <c r="E703">
        <v>2002</v>
      </c>
      <c r="F703">
        <v>1598</v>
      </c>
      <c r="G703">
        <v>79</v>
      </c>
      <c r="H703">
        <v>107</v>
      </c>
      <c r="I703">
        <v>252000</v>
      </c>
    </row>
    <row r="704" spans="1:9" x14ac:dyDescent="0.3">
      <c r="A704">
        <v>73</v>
      </c>
      <c r="B704" t="s">
        <v>5150</v>
      </c>
      <c r="C704">
        <v>450000</v>
      </c>
      <c r="D704" t="s">
        <v>19</v>
      </c>
      <c r="E704">
        <v>2002</v>
      </c>
      <c r="F704">
        <v>1461</v>
      </c>
      <c r="G704">
        <v>59</v>
      </c>
      <c r="H704">
        <v>80</v>
      </c>
      <c r="I704">
        <v>297000</v>
      </c>
    </row>
    <row r="705" spans="1:9" x14ac:dyDescent="0.3">
      <c r="A705">
        <v>75</v>
      </c>
      <c r="B705" t="s">
        <v>5151</v>
      </c>
      <c r="C705">
        <v>450000</v>
      </c>
      <c r="D705" t="s">
        <v>10</v>
      </c>
      <c r="E705">
        <v>2002</v>
      </c>
      <c r="F705">
        <v>1390</v>
      </c>
      <c r="G705">
        <v>72</v>
      </c>
      <c r="H705">
        <v>98</v>
      </c>
      <c r="I705">
        <v>255388</v>
      </c>
    </row>
    <row r="706" spans="1:9" x14ac:dyDescent="0.3">
      <c r="A706">
        <v>77</v>
      </c>
      <c r="B706" t="s">
        <v>5138</v>
      </c>
      <c r="C706">
        <v>490000</v>
      </c>
      <c r="D706" t="s">
        <v>10</v>
      </c>
      <c r="E706">
        <v>2002</v>
      </c>
      <c r="F706">
        <v>1149</v>
      </c>
      <c r="G706">
        <v>55</v>
      </c>
      <c r="H706">
        <v>75</v>
      </c>
      <c r="I706">
        <v>179900</v>
      </c>
    </row>
    <row r="707" spans="1:9" x14ac:dyDescent="0.3">
      <c r="A707">
        <v>88</v>
      </c>
      <c r="B707" t="s">
        <v>5128</v>
      </c>
      <c r="C707">
        <v>520000</v>
      </c>
      <c r="D707" t="s">
        <v>10</v>
      </c>
      <c r="E707">
        <v>2002</v>
      </c>
      <c r="F707">
        <v>1149</v>
      </c>
      <c r="G707">
        <v>55</v>
      </c>
      <c r="H707">
        <v>75</v>
      </c>
      <c r="I707">
        <v>296000</v>
      </c>
    </row>
    <row r="708" spans="1:9" x14ac:dyDescent="0.3">
      <c r="A708">
        <v>91</v>
      </c>
      <c r="B708" t="s">
        <v>5117</v>
      </c>
      <c r="C708">
        <v>549000</v>
      </c>
      <c r="D708" t="s">
        <v>10</v>
      </c>
      <c r="E708">
        <v>2002</v>
      </c>
      <c r="F708">
        <v>1149</v>
      </c>
      <c r="G708">
        <v>44</v>
      </c>
      <c r="H708">
        <v>60</v>
      </c>
      <c r="I708">
        <v>120000</v>
      </c>
    </row>
    <row r="709" spans="1:9" x14ac:dyDescent="0.3">
      <c r="A709">
        <v>93</v>
      </c>
      <c r="B709" t="s">
        <v>5163</v>
      </c>
      <c r="C709">
        <v>555000</v>
      </c>
      <c r="D709" t="s">
        <v>10</v>
      </c>
      <c r="E709">
        <v>2002</v>
      </c>
      <c r="F709">
        <v>1390</v>
      </c>
      <c r="G709">
        <v>72</v>
      </c>
      <c r="H709">
        <v>98</v>
      </c>
      <c r="I709">
        <v>177580</v>
      </c>
    </row>
    <row r="710" spans="1:9" x14ac:dyDescent="0.3">
      <c r="A710">
        <v>96</v>
      </c>
      <c r="B710" t="s">
        <v>5166</v>
      </c>
      <c r="C710">
        <v>570000</v>
      </c>
      <c r="D710" t="s">
        <v>10</v>
      </c>
      <c r="E710">
        <v>2002</v>
      </c>
      <c r="F710">
        <v>1390</v>
      </c>
      <c r="G710">
        <v>72</v>
      </c>
      <c r="H710">
        <v>98</v>
      </c>
      <c r="I710">
        <v>193742</v>
      </c>
    </row>
    <row r="711" spans="1:9" x14ac:dyDescent="0.3">
      <c r="A711">
        <v>97</v>
      </c>
      <c r="B711" t="s">
        <v>5145</v>
      </c>
      <c r="C711">
        <v>580000</v>
      </c>
      <c r="D711" t="s">
        <v>10</v>
      </c>
      <c r="E711">
        <v>2002</v>
      </c>
      <c r="F711">
        <v>1149</v>
      </c>
      <c r="G711">
        <v>55</v>
      </c>
      <c r="H711">
        <v>75</v>
      </c>
      <c r="I711">
        <v>151000</v>
      </c>
    </row>
    <row r="712" spans="1:9" x14ac:dyDescent="0.3">
      <c r="A712">
        <v>102</v>
      </c>
      <c r="B712" t="s">
        <v>5166</v>
      </c>
      <c r="C712">
        <v>599999</v>
      </c>
      <c r="D712" t="s">
        <v>10</v>
      </c>
      <c r="E712">
        <v>2002</v>
      </c>
      <c r="F712">
        <v>1390</v>
      </c>
      <c r="G712">
        <v>72</v>
      </c>
      <c r="H712">
        <v>98</v>
      </c>
      <c r="I712">
        <v>228520</v>
      </c>
    </row>
    <row r="713" spans="1:9" x14ac:dyDescent="0.3">
      <c r="A713">
        <v>103</v>
      </c>
      <c r="B713" t="s">
        <v>5171</v>
      </c>
      <c r="C713">
        <v>599999</v>
      </c>
      <c r="D713" t="s">
        <v>10</v>
      </c>
      <c r="E713">
        <v>2002</v>
      </c>
      <c r="F713">
        <v>1149</v>
      </c>
      <c r="G713">
        <v>55</v>
      </c>
      <c r="H713">
        <v>75</v>
      </c>
      <c r="I713">
        <v>155654</v>
      </c>
    </row>
    <row r="714" spans="1:9" x14ac:dyDescent="0.3">
      <c r="A714">
        <v>110</v>
      </c>
      <c r="B714" t="s">
        <v>5176</v>
      </c>
      <c r="C714">
        <v>649000</v>
      </c>
      <c r="D714" t="s">
        <v>10</v>
      </c>
      <c r="E714">
        <v>2002</v>
      </c>
      <c r="F714">
        <v>1149</v>
      </c>
      <c r="G714">
        <v>55</v>
      </c>
      <c r="H714">
        <v>75</v>
      </c>
      <c r="I714">
        <v>166000</v>
      </c>
    </row>
    <row r="715" spans="1:9" x14ac:dyDescent="0.3">
      <c r="A715">
        <v>111</v>
      </c>
      <c r="B715" t="s">
        <v>5177</v>
      </c>
      <c r="C715">
        <v>649999</v>
      </c>
      <c r="D715" t="s">
        <v>10</v>
      </c>
      <c r="E715">
        <v>2002</v>
      </c>
      <c r="F715">
        <v>1598</v>
      </c>
      <c r="G715">
        <v>79</v>
      </c>
      <c r="H715">
        <v>107</v>
      </c>
      <c r="I715">
        <v>258000</v>
      </c>
    </row>
    <row r="716" spans="1:9" x14ac:dyDescent="0.3">
      <c r="A716">
        <v>131</v>
      </c>
      <c r="B716" t="s">
        <v>5134</v>
      </c>
      <c r="C716">
        <v>720000</v>
      </c>
      <c r="D716" t="s">
        <v>10</v>
      </c>
      <c r="E716">
        <v>2002</v>
      </c>
      <c r="F716" t="s">
        <v>5186</v>
      </c>
      <c r="G716" t="s">
        <v>5187</v>
      </c>
      <c r="H716" t="s">
        <v>5188</v>
      </c>
      <c r="I716">
        <v>244017</v>
      </c>
    </row>
    <row r="717" spans="1:9" x14ac:dyDescent="0.3">
      <c r="A717">
        <v>144</v>
      </c>
      <c r="B717" t="s">
        <v>5196</v>
      </c>
      <c r="C717">
        <v>790000</v>
      </c>
      <c r="D717" t="s">
        <v>10</v>
      </c>
      <c r="E717">
        <v>2002</v>
      </c>
      <c r="F717">
        <v>1149</v>
      </c>
      <c r="G717">
        <v>55</v>
      </c>
      <c r="H717">
        <v>75</v>
      </c>
      <c r="I717">
        <v>192875</v>
      </c>
    </row>
    <row r="718" spans="1:9" x14ac:dyDescent="0.3">
      <c r="A718">
        <v>334</v>
      </c>
      <c r="B718" t="s">
        <v>5301</v>
      </c>
      <c r="C718">
        <v>2150000</v>
      </c>
      <c r="D718" t="s">
        <v>10</v>
      </c>
      <c r="E718">
        <v>2002</v>
      </c>
      <c r="F718">
        <v>1998</v>
      </c>
      <c r="G718">
        <v>124</v>
      </c>
      <c r="H718">
        <v>169</v>
      </c>
      <c r="I718">
        <v>195000</v>
      </c>
    </row>
    <row r="719" spans="1:9" x14ac:dyDescent="0.3">
      <c r="A719">
        <v>709</v>
      </c>
      <c r="B719" t="s">
        <v>5150</v>
      </c>
      <c r="C719">
        <v>379000</v>
      </c>
      <c r="D719" t="s">
        <v>19</v>
      </c>
      <c r="E719">
        <v>2002</v>
      </c>
      <c r="F719">
        <v>1461</v>
      </c>
      <c r="G719">
        <v>59</v>
      </c>
      <c r="H719">
        <v>80</v>
      </c>
      <c r="I719">
        <v>297000</v>
      </c>
    </row>
    <row r="720" spans="1:9" x14ac:dyDescent="0.3">
      <c r="A720">
        <v>714</v>
      </c>
      <c r="B720" t="s">
        <v>5132</v>
      </c>
      <c r="C720">
        <v>450000</v>
      </c>
      <c r="D720" t="s">
        <v>19</v>
      </c>
      <c r="E720">
        <v>2002</v>
      </c>
      <c r="F720">
        <v>1461</v>
      </c>
      <c r="G720">
        <v>48</v>
      </c>
      <c r="H720">
        <v>65</v>
      </c>
      <c r="I720">
        <v>221238</v>
      </c>
    </row>
    <row r="721" spans="1:9" x14ac:dyDescent="0.3">
      <c r="A721">
        <v>715</v>
      </c>
      <c r="B721" t="s">
        <v>5128</v>
      </c>
      <c r="C721">
        <v>480000</v>
      </c>
      <c r="D721" t="s">
        <v>10</v>
      </c>
      <c r="E721">
        <v>2002</v>
      </c>
      <c r="F721">
        <v>1149</v>
      </c>
      <c r="G721">
        <v>55</v>
      </c>
      <c r="H721">
        <v>75</v>
      </c>
      <c r="I721">
        <v>296000</v>
      </c>
    </row>
    <row r="722" spans="1:9" x14ac:dyDescent="0.3">
      <c r="A722">
        <v>718</v>
      </c>
      <c r="B722" t="s">
        <v>5151</v>
      </c>
      <c r="C722">
        <v>550000</v>
      </c>
      <c r="D722" t="s">
        <v>10</v>
      </c>
      <c r="E722">
        <v>2002</v>
      </c>
      <c r="F722">
        <v>1390</v>
      </c>
      <c r="G722">
        <v>72</v>
      </c>
      <c r="H722">
        <v>98</v>
      </c>
      <c r="I722">
        <v>216877</v>
      </c>
    </row>
    <row r="723" spans="1:9" x14ac:dyDescent="0.3">
      <c r="A723">
        <v>720</v>
      </c>
      <c r="B723" t="s">
        <v>5582</v>
      </c>
      <c r="C723">
        <v>557000</v>
      </c>
      <c r="D723" t="s">
        <v>10</v>
      </c>
      <c r="E723">
        <v>2002</v>
      </c>
      <c r="F723">
        <v>1149</v>
      </c>
      <c r="G723">
        <v>44</v>
      </c>
      <c r="H723">
        <v>60</v>
      </c>
      <c r="I723">
        <v>208123</v>
      </c>
    </row>
    <row r="724" spans="1:9" x14ac:dyDescent="0.3">
      <c r="A724">
        <v>835</v>
      </c>
      <c r="B724" t="s">
        <v>5112</v>
      </c>
      <c r="C724">
        <v>160000</v>
      </c>
      <c r="D724" t="s">
        <v>10</v>
      </c>
      <c r="E724">
        <v>2002</v>
      </c>
      <c r="F724">
        <v>1149</v>
      </c>
      <c r="G724">
        <v>44</v>
      </c>
      <c r="H724">
        <v>60</v>
      </c>
      <c r="I724">
        <v>213000</v>
      </c>
    </row>
    <row r="725" spans="1:9" x14ac:dyDescent="0.3">
      <c r="A725">
        <v>838</v>
      </c>
      <c r="B725" t="s">
        <v>5112</v>
      </c>
      <c r="C725">
        <v>189000</v>
      </c>
      <c r="D725" t="s">
        <v>10</v>
      </c>
      <c r="E725">
        <v>2002</v>
      </c>
      <c r="F725">
        <v>1149</v>
      </c>
      <c r="G725">
        <v>44</v>
      </c>
      <c r="H725">
        <v>60</v>
      </c>
      <c r="I725">
        <v>177000</v>
      </c>
    </row>
    <row r="726" spans="1:9" x14ac:dyDescent="0.3">
      <c r="A726">
        <v>839</v>
      </c>
      <c r="B726" t="s">
        <v>5099</v>
      </c>
      <c r="C726">
        <v>298000</v>
      </c>
      <c r="D726" t="s">
        <v>10</v>
      </c>
      <c r="E726">
        <v>2002</v>
      </c>
      <c r="F726">
        <v>1390</v>
      </c>
      <c r="G726">
        <v>72</v>
      </c>
      <c r="H726">
        <v>98</v>
      </c>
      <c r="I726">
        <v>249000</v>
      </c>
    </row>
    <row r="727" spans="1:9" x14ac:dyDescent="0.3">
      <c r="A727">
        <v>846</v>
      </c>
      <c r="B727" t="s">
        <v>5150</v>
      </c>
      <c r="C727">
        <v>349000</v>
      </c>
      <c r="D727" t="s">
        <v>19</v>
      </c>
      <c r="E727">
        <v>2002</v>
      </c>
      <c r="F727">
        <v>1461</v>
      </c>
      <c r="G727">
        <v>59</v>
      </c>
      <c r="H727">
        <v>80</v>
      </c>
      <c r="I727">
        <v>297000</v>
      </c>
    </row>
    <row r="728" spans="1:9" x14ac:dyDescent="0.3">
      <c r="A728">
        <v>851</v>
      </c>
      <c r="B728" t="s">
        <v>5132</v>
      </c>
      <c r="C728">
        <v>400000</v>
      </c>
      <c r="D728" t="s">
        <v>19</v>
      </c>
      <c r="E728">
        <v>2002</v>
      </c>
      <c r="F728">
        <v>1461</v>
      </c>
      <c r="G728">
        <v>48</v>
      </c>
      <c r="H728">
        <v>65</v>
      </c>
      <c r="I728">
        <v>221238</v>
      </c>
    </row>
    <row r="729" spans="1:9" x14ac:dyDescent="0.3">
      <c r="A729">
        <v>852</v>
      </c>
      <c r="B729" t="s">
        <v>5144</v>
      </c>
      <c r="C729">
        <v>425000</v>
      </c>
      <c r="D729" t="s">
        <v>10</v>
      </c>
      <c r="E729">
        <v>2002</v>
      </c>
      <c r="F729">
        <v>1598</v>
      </c>
      <c r="G729">
        <v>79</v>
      </c>
      <c r="H729">
        <v>107</v>
      </c>
      <c r="I729">
        <v>250000</v>
      </c>
    </row>
    <row r="730" spans="1:9" x14ac:dyDescent="0.3">
      <c r="A730">
        <v>859</v>
      </c>
      <c r="B730" t="s">
        <v>5168</v>
      </c>
      <c r="C730">
        <v>550000</v>
      </c>
      <c r="D730" t="s">
        <v>10</v>
      </c>
      <c r="E730">
        <v>2002</v>
      </c>
      <c r="F730">
        <v>1149</v>
      </c>
      <c r="G730">
        <v>55</v>
      </c>
      <c r="H730">
        <v>75</v>
      </c>
      <c r="I730">
        <v>197603</v>
      </c>
    </row>
    <row r="731" spans="1:9" x14ac:dyDescent="0.3">
      <c r="A731">
        <v>861</v>
      </c>
      <c r="B731" t="s">
        <v>5158</v>
      </c>
      <c r="C731">
        <v>580000</v>
      </c>
      <c r="D731" t="s">
        <v>10</v>
      </c>
      <c r="E731">
        <v>2002</v>
      </c>
      <c r="F731">
        <v>1390</v>
      </c>
      <c r="G731">
        <v>72</v>
      </c>
      <c r="H731">
        <v>98</v>
      </c>
      <c r="I731">
        <v>207500</v>
      </c>
    </row>
    <row r="732" spans="1:9" x14ac:dyDescent="0.3">
      <c r="A732">
        <v>964</v>
      </c>
      <c r="B732" t="s">
        <v>5158</v>
      </c>
      <c r="C732">
        <v>370000</v>
      </c>
      <c r="D732" t="s">
        <v>10</v>
      </c>
      <c r="E732">
        <v>2002</v>
      </c>
      <c r="F732">
        <v>1390</v>
      </c>
      <c r="G732">
        <v>72</v>
      </c>
      <c r="H732">
        <v>98</v>
      </c>
      <c r="I732">
        <v>270000</v>
      </c>
    </row>
    <row r="733" spans="1:9" x14ac:dyDescent="0.3">
      <c r="A733">
        <v>983</v>
      </c>
      <c r="B733" t="s">
        <v>5166</v>
      </c>
      <c r="C733">
        <v>499000</v>
      </c>
      <c r="D733" t="s">
        <v>10</v>
      </c>
      <c r="E733">
        <v>2002</v>
      </c>
      <c r="F733">
        <v>1390</v>
      </c>
      <c r="G733">
        <v>72</v>
      </c>
      <c r="H733">
        <v>98</v>
      </c>
      <c r="I733">
        <v>246501</v>
      </c>
    </row>
    <row r="734" spans="1:9" x14ac:dyDescent="0.3">
      <c r="A734">
        <v>1084</v>
      </c>
      <c r="B734" t="s">
        <v>5634</v>
      </c>
      <c r="C734">
        <v>399000</v>
      </c>
      <c r="D734" t="s">
        <v>19</v>
      </c>
      <c r="E734">
        <v>2002</v>
      </c>
      <c r="F734">
        <v>1461</v>
      </c>
      <c r="G734">
        <v>59</v>
      </c>
      <c r="H734">
        <v>80</v>
      </c>
      <c r="I734">
        <v>280000</v>
      </c>
    </row>
    <row r="735" spans="1:9" x14ac:dyDescent="0.3">
      <c r="A735">
        <v>1087</v>
      </c>
      <c r="B735" t="s">
        <v>5158</v>
      </c>
      <c r="C735">
        <v>560000</v>
      </c>
      <c r="D735" t="s">
        <v>10</v>
      </c>
      <c r="E735">
        <v>2002</v>
      </c>
      <c r="F735">
        <v>1390</v>
      </c>
      <c r="G735">
        <v>72</v>
      </c>
      <c r="H735">
        <v>98</v>
      </c>
      <c r="I735">
        <v>207500</v>
      </c>
    </row>
    <row r="736" spans="1:9" x14ac:dyDescent="0.3">
      <c r="A736">
        <v>1092</v>
      </c>
      <c r="B736" t="s">
        <v>5151</v>
      </c>
      <c r="C736">
        <v>650000</v>
      </c>
      <c r="D736" t="s">
        <v>10</v>
      </c>
      <c r="E736">
        <v>2002</v>
      </c>
      <c r="F736">
        <v>1390</v>
      </c>
      <c r="G736">
        <v>72</v>
      </c>
      <c r="H736">
        <v>98</v>
      </c>
      <c r="I736">
        <v>177244</v>
      </c>
    </row>
    <row r="737" spans="1:9" x14ac:dyDescent="0.3">
      <c r="A737">
        <v>5</v>
      </c>
      <c r="B737" t="s">
        <v>3496</v>
      </c>
      <c r="C737">
        <v>549999</v>
      </c>
      <c r="D737" t="s">
        <v>10</v>
      </c>
      <c r="E737">
        <v>2003</v>
      </c>
      <c r="F737" t="s">
        <v>3492</v>
      </c>
      <c r="G737" t="s">
        <v>3497</v>
      </c>
      <c r="H737" t="s">
        <v>3498</v>
      </c>
      <c r="I737">
        <v>85000</v>
      </c>
    </row>
    <row r="738" spans="1:9" x14ac:dyDescent="0.3">
      <c r="A738">
        <v>7</v>
      </c>
      <c r="B738" t="s">
        <v>3500</v>
      </c>
      <c r="C738">
        <v>649999</v>
      </c>
      <c r="D738" t="s">
        <v>10</v>
      </c>
      <c r="E738">
        <v>2003</v>
      </c>
      <c r="F738" t="s">
        <v>3489</v>
      </c>
      <c r="G738" t="s">
        <v>2397</v>
      </c>
      <c r="H738" t="s">
        <v>135</v>
      </c>
      <c r="I738">
        <v>122000</v>
      </c>
    </row>
    <row r="739" spans="1:9" x14ac:dyDescent="0.3">
      <c r="A739">
        <v>69</v>
      </c>
      <c r="B739" t="s">
        <v>3579</v>
      </c>
      <c r="C739">
        <v>150000</v>
      </c>
      <c r="D739" t="s">
        <v>10</v>
      </c>
      <c r="E739">
        <v>2003</v>
      </c>
      <c r="F739" t="s">
        <v>3489</v>
      </c>
      <c r="G739" t="s">
        <v>2397</v>
      </c>
      <c r="H739" t="s">
        <v>135</v>
      </c>
      <c r="I739">
        <v>242617</v>
      </c>
    </row>
    <row r="740" spans="1:9" x14ac:dyDescent="0.3">
      <c r="A740">
        <v>120</v>
      </c>
      <c r="B740" t="s">
        <v>3626</v>
      </c>
      <c r="C740">
        <v>341000</v>
      </c>
      <c r="D740" t="s">
        <v>10</v>
      </c>
      <c r="E740">
        <v>2003</v>
      </c>
      <c r="F740" t="s">
        <v>3492</v>
      </c>
      <c r="G740" t="s">
        <v>3497</v>
      </c>
      <c r="H740" t="s">
        <v>3498</v>
      </c>
      <c r="I740">
        <v>297000</v>
      </c>
    </row>
    <row r="741" spans="1:9" x14ac:dyDescent="0.3">
      <c r="A741">
        <v>122</v>
      </c>
      <c r="B741" t="s">
        <v>3621</v>
      </c>
      <c r="C741">
        <v>345000</v>
      </c>
      <c r="D741" t="s">
        <v>10</v>
      </c>
      <c r="E741">
        <v>2003</v>
      </c>
      <c r="F741" t="s">
        <v>3489</v>
      </c>
      <c r="G741" t="s">
        <v>2397</v>
      </c>
      <c r="H741" t="s">
        <v>135</v>
      </c>
      <c r="I741">
        <v>163554</v>
      </c>
    </row>
    <row r="742" spans="1:9" x14ac:dyDescent="0.3">
      <c r="A742">
        <v>125</v>
      </c>
      <c r="B742" t="s">
        <v>3630</v>
      </c>
      <c r="C742">
        <v>349000</v>
      </c>
      <c r="D742" t="s">
        <v>10</v>
      </c>
      <c r="E742">
        <v>2003</v>
      </c>
      <c r="F742" t="s">
        <v>3492</v>
      </c>
      <c r="G742" t="s">
        <v>3497</v>
      </c>
      <c r="H742" t="s">
        <v>3498</v>
      </c>
      <c r="I742">
        <v>404267</v>
      </c>
    </row>
    <row r="743" spans="1:9" x14ac:dyDescent="0.3">
      <c r="A743">
        <v>128</v>
      </c>
      <c r="B743" t="s">
        <v>3632</v>
      </c>
      <c r="C743">
        <v>350000</v>
      </c>
      <c r="D743" t="s">
        <v>10</v>
      </c>
      <c r="E743">
        <v>2003</v>
      </c>
      <c r="F743" t="s">
        <v>3492</v>
      </c>
      <c r="G743" t="s">
        <v>3497</v>
      </c>
      <c r="H743" t="s">
        <v>3498</v>
      </c>
      <c r="I743">
        <v>230000</v>
      </c>
    </row>
    <row r="744" spans="1:9" x14ac:dyDescent="0.3">
      <c r="A744">
        <v>129</v>
      </c>
      <c r="B744" t="s">
        <v>3499</v>
      </c>
      <c r="C744">
        <v>350000</v>
      </c>
      <c r="D744" t="s">
        <v>10</v>
      </c>
      <c r="E744">
        <v>2003</v>
      </c>
      <c r="F744" t="s">
        <v>3492</v>
      </c>
      <c r="G744" t="s">
        <v>3497</v>
      </c>
      <c r="H744" t="s">
        <v>3498</v>
      </c>
      <c r="I744">
        <v>89874</v>
      </c>
    </row>
    <row r="745" spans="1:9" x14ac:dyDescent="0.3">
      <c r="A745">
        <v>133</v>
      </c>
      <c r="B745" t="s">
        <v>3633</v>
      </c>
      <c r="C745">
        <v>350000</v>
      </c>
      <c r="D745" t="s">
        <v>19</v>
      </c>
      <c r="E745">
        <v>2003</v>
      </c>
      <c r="F745" t="s">
        <v>3576</v>
      </c>
      <c r="G745" t="s">
        <v>2397</v>
      </c>
      <c r="H745" t="s">
        <v>135</v>
      </c>
      <c r="I745">
        <v>360668</v>
      </c>
    </row>
    <row r="746" spans="1:9" x14ac:dyDescent="0.3">
      <c r="A746">
        <v>137</v>
      </c>
      <c r="B746" t="s">
        <v>3636</v>
      </c>
      <c r="C746">
        <v>370000</v>
      </c>
      <c r="D746" t="s">
        <v>10</v>
      </c>
      <c r="E746">
        <v>2003</v>
      </c>
      <c r="F746" t="s">
        <v>3489</v>
      </c>
      <c r="G746" t="s">
        <v>2397</v>
      </c>
      <c r="H746" t="s">
        <v>135</v>
      </c>
      <c r="I746">
        <v>320000</v>
      </c>
    </row>
    <row r="747" spans="1:9" x14ac:dyDescent="0.3">
      <c r="A747">
        <v>160</v>
      </c>
      <c r="B747" t="s">
        <v>3499</v>
      </c>
      <c r="C747">
        <v>430000</v>
      </c>
      <c r="D747" t="s">
        <v>10</v>
      </c>
      <c r="E747">
        <v>2003</v>
      </c>
      <c r="F747" t="s">
        <v>3492</v>
      </c>
      <c r="G747" t="s">
        <v>3497</v>
      </c>
      <c r="H747" t="s">
        <v>3498</v>
      </c>
      <c r="I747">
        <v>300000</v>
      </c>
    </row>
    <row r="748" spans="1:9" x14ac:dyDescent="0.3">
      <c r="A748">
        <v>163</v>
      </c>
      <c r="B748" t="s">
        <v>3630</v>
      </c>
      <c r="C748">
        <v>440000</v>
      </c>
      <c r="D748" t="s">
        <v>10</v>
      </c>
      <c r="E748">
        <v>2003</v>
      </c>
      <c r="F748" t="s">
        <v>3492</v>
      </c>
      <c r="G748" t="s">
        <v>3497</v>
      </c>
      <c r="H748" t="s">
        <v>3498</v>
      </c>
      <c r="I748">
        <v>236000</v>
      </c>
    </row>
    <row r="749" spans="1:9" x14ac:dyDescent="0.3">
      <c r="A749">
        <v>166</v>
      </c>
      <c r="B749" t="s">
        <v>3609</v>
      </c>
      <c r="C749">
        <v>450000</v>
      </c>
      <c r="D749" t="s">
        <v>10</v>
      </c>
      <c r="E749">
        <v>2003</v>
      </c>
      <c r="F749" t="s">
        <v>3492</v>
      </c>
      <c r="G749" t="s">
        <v>3497</v>
      </c>
      <c r="H749" t="s">
        <v>3498</v>
      </c>
      <c r="I749">
        <v>95997</v>
      </c>
    </row>
    <row r="750" spans="1:9" x14ac:dyDescent="0.3">
      <c r="A750">
        <v>167</v>
      </c>
      <c r="B750" t="s">
        <v>3655</v>
      </c>
      <c r="C750">
        <v>450000</v>
      </c>
      <c r="D750" t="s">
        <v>10</v>
      </c>
      <c r="E750">
        <v>2003</v>
      </c>
      <c r="F750" t="s">
        <v>3489</v>
      </c>
      <c r="G750" t="s">
        <v>2397</v>
      </c>
      <c r="H750" t="s">
        <v>135</v>
      </c>
      <c r="I750">
        <v>219327</v>
      </c>
    </row>
    <row r="751" spans="1:9" x14ac:dyDescent="0.3">
      <c r="A751">
        <v>170</v>
      </c>
      <c r="B751" t="s">
        <v>3609</v>
      </c>
      <c r="C751">
        <v>475000</v>
      </c>
      <c r="D751" t="s">
        <v>10</v>
      </c>
      <c r="E751">
        <v>2003</v>
      </c>
      <c r="F751" t="s">
        <v>3492</v>
      </c>
      <c r="G751" t="s">
        <v>3497</v>
      </c>
      <c r="H751" t="s">
        <v>3498</v>
      </c>
      <c r="I751">
        <v>210000</v>
      </c>
    </row>
    <row r="752" spans="1:9" x14ac:dyDescent="0.3">
      <c r="A752">
        <v>175</v>
      </c>
      <c r="B752" t="s">
        <v>3633</v>
      </c>
      <c r="C752">
        <v>490000</v>
      </c>
      <c r="D752" t="s">
        <v>19</v>
      </c>
      <c r="E752">
        <v>2003</v>
      </c>
      <c r="F752" t="s">
        <v>3576</v>
      </c>
      <c r="G752" t="s">
        <v>2397</v>
      </c>
      <c r="H752" t="s">
        <v>135</v>
      </c>
      <c r="I752">
        <v>255000</v>
      </c>
    </row>
    <row r="753" spans="1:9" x14ac:dyDescent="0.3">
      <c r="A753">
        <v>181</v>
      </c>
      <c r="B753" t="s">
        <v>3660</v>
      </c>
      <c r="C753">
        <v>499000</v>
      </c>
      <c r="D753" t="s">
        <v>10</v>
      </c>
      <c r="E753">
        <v>2003</v>
      </c>
      <c r="F753" t="s">
        <v>3489</v>
      </c>
      <c r="G753" t="s">
        <v>2397</v>
      </c>
      <c r="H753" t="s">
        <v>135</v>
      </c>
      <c r="I753">
        <v>227000</v>
      </c>
    </row>
    <row r="754" spans="1:9" x14ac:dyDescent="0.3">
      <c r="A754">
        <v>183</v>
      </c>
      <c r="B754" t="s">
        <v>3662</v>
      </c>
      <c r="C754">
        <v>499000</v>
      </c>
      <c r="D754" t="s">
        <v>10</v>
      </c>
      <c r="E754">
        <v>2003</v>
      </c>
      <c r="F754" t="s">
        <v>3523</v>
      </c>
      <c r="G754" t="s">
        <v>3497</v>
      </c>
      <c r="H754" t="s">
        <v>3498</v>
      </c>
      <c r="I754">
        <v>203000</v>
      </c>
    </row>
    <row r="755" spans="1:9" x14ac:dyDescent="0.3">
      <c r="A755">
        <v>185</v>
      </c>
      <c r="B755" t="s">
        <v>3664</v>
      </c>
      <c r="C755">
        <v>499000</v>
      </c>
      <c r="D755" t="s">
        <v>10</v>
      </c>
      <c r="E755">
        <v>2003</v>
      </c>
      <c r="F755" t="s">
        <v>3492</v>
      </c>
      <c r="G755" t="s">
        <v>3497</v>
      </c>
      <c r="H755" t="s">
        <v>3498</v>
      </c>
      <c r="I755">
        <v>213000</v>
      </c>
    </row>
    <row r="756" spans="1:9" x14ac:dyDescent="0.3">
      <c r="A756">
        <v>190</v>
      </c>
      <c r="B756" t="s">
        <v>3579</v>
      </c>
      <c r="C756">
        <v>500000</v>
      </c>
      <c r="D756" t="s">
        <v>10</v>
      </c>
      <c r="E756">
        <v>2003</v>
      </c>
      <c r="F756" t="s">
        <v>3489</v>
      </c>
      <c r="G756" t="s">
        <v>2397</v>
      </c>
      <c r="H756" t="s">
        <v>135</v>
      </c>
      <c r="I756">
        <v>98000</v>
      </c>
    </row>
    <row r="757" spans="1:9" x14ac:dyDescent="0.3">
      <c r="A757">
        <v>191</v>
      </c>
      <c r="B757" t="s">
        <v>3670</v>
      </c>
      <c r="C757">
        <v>500000</v>
      </c>
      <c r="D757" t="s">
        <v>10</v>
      </c>
      <c r="E757">
        <v>2003</v>
      </c>
      <c r="F757" t="s">
        <v>3489</v>
      </c>
      <c r="G757" t="s">
        <v>2397</v>
      </c>
      <c r="H757" t="s">
        <v>135</v>
      </c>
      <c r="I757">
        <v>191773</v>
      </c>
    </row>
    <row r="758" spans="1:9" x14ac:dyDescent="0.3">
      <c r="A758">
        <v>195</v>
      </c>
      <c r="B758" t="s">
        <v>3672</v>
      </c>
      <c r="C758">
        <v>530000</v>
      </c>
      <c r="D758" t="s">
        <v>19</v>
      </c>
      <c r="E758">
        <v>2003</v>
      </c>
      <c r="F758" t="s">
        <v>3576</v>
      </c>
      <c r="G758" t="s">
        <v>3524</v>
      </c>
      <c r="H758" t="s">
        <v>3525</v>
      </c>
      <c r="I758">
        <v>278000</v>
      </c>
    </row>
    <row r="759" spans="1:9" x14ac:dyDescent="0.3">
      <c r="A759">
        <v>197</v>
      </c>
      <c r="B759" t="s">
        <v>3579</v>
      </c>
      <c r="C759">
        <v>550000</v>
      </c>
      <c r="D759" t="s">
        <v>10</v>
      </c>
      <c r="E759">
        <v>2003</v>
      </c>
      <c r="F759" t="s">
        <v>3489</v>
      </c>
      <c r="G759" t="s">
        <v>2397</v>
      </c>
      <c r="H759" t="s">
        <v>135</v>
      </c>
      <c r="I759">
        <v>169000</v>
      </c>
    </row>
    <row r="760" spans="1:9" x14ac:dyDescent="0.3">
      <c r="A760">
        <v>206</v>
      </c>
      <c r="B760" t="s">
        <v>3681</v>
      </c>
      <c r="C760">
        <v>555555</v>
      </c>
      <c r="D760" t="s">
        <v>10</v>
      </c>
      <c r="E760">
        <v>2003</v>
      </c>
      <c r="F760" t="s">
        <v>3570</v>
      </c>
      <c r="G760" t="s">
        <v>76</v>
      </c>
      <c r="H760" t="s">
        <v>77</v>
      </c>
      <c r="I760">
        <v>212000</v>
      </c>
    </row>
    <row r="761" spans="1:9" x14ac:dyDescent="0.3">
      <c r="A761">
        <v>210</v>
      </c>
      <c r="B761" t="s">
        <v>3684</v>
      </c>
      <c r="C761">
        <v>575000</v>
      </c>
      <c r="D761" t="s">
        <v>10</v>
      </c>
      <c r="E761">
        <v>2003</v>
      </c>
      <c r="F761" t="s">
        <v>3492</v>
      </c>
      <c r="G761" t="s">
        <v>3497</v>
      </c>
      <c r="H761" t="s">
        <v>3498</v>
      </c>
      <c r="I761">
        <v>168637</v>
      </c>
    </row>
    <row r="762" spans="1:9" x14ac:dyDescent="0.3">
      <c r="A762">
        <v>214</v>
      </c>
      <c r="B762" t="s">
        <v>3686</v>
      </c>
      <c r="C762">
        <v>599000</v>
      </c>
      <c r="D762" t="s">
        <v>10</v>
      </c>
      <c r="E762">
        <v>2003</v>
      </c>
      <c r="F762" t="s">
        <v>3492</v>
      </c>
      <c r="G762" t="s">
        <v>3497</v>
      </c>
      <c r="H762" t="s">
        <v>3498</v>
      </c>
      <c r="I762">
        <v>109059</v>
      </c>
    </row>
    <row r="763" spans="1:9" x14ac:dyDescent="0.3">
      <c r="A763">
        <v>216</v>
      </c>
      <c r="B763" t="s">
        <v>3688</v>
      </c>
      <c r="C763">
        <v>599000</v>
      </c>
      <c r="D763" t="s">
        <v>10</v>
      </c>
      <c r="E763">
        <v>2003</v>
      </c>
      <c r="F763" t="s">
        <v>3492</v>
      </c>
      <c r="G763" t="s">
        <v>3497</v>
      </c>
      <c r="H763" t="s">
        <v>3498</v>
      </c>
      <c r="I763">
        <v>73549</v>
      </c>
    </row>
    <row r="764" spans="1:9" x14ac:dyDescent="0.3">
      <c r="A764">
        <v>218</v>
      </c>
      <c r="B764" t="s">
        <v>3690</v>
      </c>
      <c r="C764">
        <v>599000</v>
      </c>
      <c r="D764" t="s">
        <v>10</v>
      </c>
      <c r="E764">
        <v>2003</v>
      </c>
      <c r="F764" t="s">
        <v>3489</v>
      </c>
      <c r="G764" t="s">
        <v>2397</v>
      </c>
      <c r="H764" t="s">
        <v>135</v>
      </c>
      <c r="I764">
        <v>182000</v>
      </c>
    </row>
    <row r="765" spans="1:9" x14ac:dyDescent="0.3">
      <c r="A765">
        <v>224</v>
      </c>
      <c r="B765" t="s">
        <v>3595</v>
      </c>
      <c r="C765">
        <v>600000</v>
      </c>
      <c r="D765" t="s">
        <v>19</v>
      </c>
      <c r="E765">
        <v>2003</v>
      </c>
      <c r="F765" t="s">
        <v>3502</v>
      </c>
      <c r="G765" t="s">
        <v>3503</v>
      </c>
      <c r="H765" t="s">
        <v>2460</v>
      </c>
      <c r="I765">
        <v>265500</v>
      </c>
    </row>
    <row r="766" spans="1:9" x14ac:dyDescent="0.3">
      <c r="A766">
        <v>230</v>
      </c>
      <c r="B766" t="s">
        <v>3621</v>
      </c>
      <c r="C766">
        <v>645000</v>
      </c>
      <c r="D766" t="s">
        <v>10</v>
      </c>
      <c r="E766">
        <v>2003</v>
      </c>
      <c r="F766" t="s">
        <v>3489</v>
      </c>
      <c r="G766" t="s">
        <v>2397</v>
      </c>
      <c r="H766" t="s">
        <v>135</v>
      </c>
      <c r="I766">
        <v>104500</v>
      </c>
    </row>
    <row r="767" spans="1:9" x14ac:dyDescent="0.3">
      <c r="A767">
        <v>235</v>
      </c>
      <c r="B767" t="s">
        <v>3579</v>
      </c>
      <c r="C767">
        <v>649000</v>
      </c>
      <c r="D767" t="s">
        <v>10</v>
      </c>
      <c r="E767">
        <v>2003</v>
      </c>
      <c r="F767" t="s">
        <v>3489</v>
      </c>
      <c r="G767" t="s">
        <v>2397</v>
      </c>
      <c r="H767" t="s">
        <v>135</v>
      </c>
      <c r="I767">
        <v>155000</v>
      </c>
    </row>
    <row r="768" spans="1:9" x14ac:dyDescent="0.3">
      <c r="A768">
        <v>236</v>
      </c>
      <c r="B768" t="s">
        <v>3699</v>
      </c>
      <c r="C768">
        <v>650000</v>
      </c>
      <c r="D768" t="s">
        <v>10</v>
      </c>
      <c r="E768">
        <v>2003</v>
      </c>
      <c r="F768" t="s">
        <v>3489</v>
      </c>
      <c r="G768" t="s">
        <v>2397</v>
      </c>
      <c r="H768" t="s">
        <v>135</v>
      </c>
      <c r="I768">
        <v>220000</v>
      </c>
    </row>
    <row r="769" spans="1:9" x14ac:dyDescent="0.3">
      <c r="A769">
        <v>237</v>
      </c>
      <c r="B769" t="s">
        <v>3700</v>
      </c>
      <c r="C769">
        <v>650000</v>
      </c>
      <c r="D769" t="s">
        <v>19</v>
      </c>
      <c r="E769">
        <v>2003</v>
      </c>
      <c r="F769" t="s">
        <v>3576</v>
      </c>
      <c r="G769" t="s">
        <v>3524</v>
      </c>
      <c r="H769" t="s">
        <v>3525</v>
      </c>
      <c r="I769">
        <v>193721</v>
      </c>
    </row>
    <row r="770" spans="1:9" x14ac:dyDescent="0.3">
      <c r="A770">
        <v>242</v>
      </c>
      <c r="B770" t="s">
        <v>3703</v>
      </c>
      <c r="C770">
        <v>679000</v>
      </c>
      <c r="D770" t="s">
        <v>10</v>
      </c>
      <c r="E770">
        <v>2003</v>
      </c>
      <c r="F770" t="s">
        <v>3489</v>
      </c>
      <c r="G770" t="s">
        <v>2397</v>
      </c>
      <c r="H770" t="s">
        <v>135</v>
      </c>
      <c r="I770">
        <v>174486</v>
      </c>
    </row>
    <row r="771" spans="1:9" x14ac:dyDescent="0.3">
      <c r="A771">
        <v>243</v>
      </c>
      <c r="B771" t="s">
        <v>3594</v>
      </c>
      <c r="C771">
        <v>680000</v>
      </c>
      <c r="D771" t="s">
        <v>10</v>
      </c>
      <c r="E771">
        <v>2003</v>
      </c>
      <c r="F771" t="s">
        <v>3489</v>
      </c>
      <c r="G771" t="s">
        <v>2397</v>
      </c>
      <c r="H771" t="s">
        <v>135</v>
      </c>
      <c r="I771">
        <v>201000</v>
      </c>
    </row>
    <row r="772" spans="1:9" x14ac:dyDescent="0.3">
      <c r="A772">
        <v>244</v>
      </c>
      <c r="B772" t="s">
        <v>3704</v>
      </c>
      <c r="C772">
        <v>680000</v>
      </c>
      <c r="D772" t="s">
        <v>10</v>
      </c>
      <c r="E772">
        <v>2003</v>
      </c>
      <c r="F772" t="s">
        <v>3489</v>
      </c>
      <c r="G772" t="s">
        <v>2397</v>
      </c>
      <c r="H772" t="s">
        <v>135</v>
      </c>
      <c r="I772">
        <v>134400</v>
      </c>
    </row>
    <row r="773" spans="1:9" x14ac:dyDescent="0.3">
      <c r="A773">
        <v>251</v>
      </c>
      <c r="B773" t="s">
        <v>3710</v>
      </c>
      <c r="C773">
        <v>695000</v>
      </c>
      <c r="D773" t="s">
        <v>10</v>
      </c>
      <c r="E773">
        <v>2003</v>
      </c>
      <c r="F773" t="s">
        <v>3489</v>
      </c>
      <c r="G773" t="s">
        <v>2397</v>
      </c>
      <c r="H773" t="s">
        <v>135</v>
      </c>
      <c r="I773">
        <v>123000</v>
      </c>
    </row>
    <row r="774" spans="1:9" x14ac:dyDescent="0.3">
      <c r="A774">
        <v>255</v>
      </c>
      <c r="B774" t="s">
        <v>3711</v>
      </c>
      <c r="C774">
        <v>699000</v>
      </c>
      <c r="D774" t="s">
        <v>10</v>
      </c>
      <c r="E774">
        <v>2003</v>
      </c>
      <c r="F774" t="s">
        <v>3492</v>
      </c>
      <c r="G774" t="s">
        <v>3497</v>
      </c>
      <c r="H774" t="s">
        <v>3498</v>
      </c>
      <c r="I774">
        <v>177820</v>
      </c>
    </row>
    <row r="775" spans="1:9" x14ac:dyDescent="0.3">
      <c r="A775">
        <v>273</v>
      </c>
      <c r="B775" t="s">
        <v>3579</v>
      </c>
      <c r="C775">
        <v>750000</v>
      </c>
      <c r="D775" t="s">
        <v>10</v>
      </c>
      <c r="E775">
        <v>2003</v>
      </c>
      <c r="F775" t="s">
        <v>3489</v>
      </c>
      <c r="G775" t="s">
        <v>2397</v>
      </c>
      <c r="H775" t="s">
        <v>135</v>
      </c>
      <c r="I775">
        <v>207600</v>
      </c>
    </row>
    <row r="776" spans="1:9" x14ac:dyDescent="0.3">
      <c r="A776">
        <v>290</v>
      </c>
      <c r="B776" t="s">
        <v>3734</v>
      </c>
      <c r="C776">
        <v>799000</v>
      </c>
      <c r="D776" t="s">
        <v>10</v>
      </c>
      <c r="E776">
        <v>2003</v>
      </c>
      <c r="F776" t="s">
        <v>3489</v>
      </c>
      <c r="G776" t="s">
        <v>2397</v>
      </c>
      <c r="H776" t="s">
        <v>135</v>
      </c>
      <c r="I776">
        <v>189000</v>
      </c>
    </row>
    <row r="777" spans="1:9" x14ac:dyDescent="0.3">
      <c r="A777">
        <v>305</v>
      </c>
      <c r="B777" t="s">
        <v>3746</v>
      </c>
      <c r="C777">
        <v>849000</v>
      </c>
      <c r="D777" t="s">
        <v>10</v>
      </c>
      <c r="E777">
        <v>2003</v>
      </c>
      <c r="F777" t="s">
        <v>3489</v>
      </c>
      <c r="G777" t="s">
        <v>2397</v>
      </c>
      <c r="H777" t="s">
        <v>135</v>
      </c>
      <c r="I777">
        <v>161000</v>
      </c>
    </row>
    <row r="778" spans="1:9" x14ac:dyDescent="0.3">
      <c r="A778">
        <v>314</v>
      </c>
      <c r="B778" t="s">
        <v>3655</v>
      </c>
      <c r="C778">
        <v>880000</v>
      </c>
      <c r="D778" t="s">
        <v>10</v>
      </c>
      <c r="E778">
        <v>2003</v>
      </c>
      <c r="F778" t="s">
        <v>3489</v>
      </c>
      <c r="G778" t="s">
        <v>2397</v>
      </c>
      <c r="H778" t="s">
        <v>135</v>
      </c>
      <c r="I778">
        <v>226000</v>
      </c>
    </row>
    <row r="779" spans="1:9" x14ac:dyDescent="0.3">
      <c r="A779">
        <v>330</v>
      </c>
      <c r="B779" t="s">
        <v>3499</v>
      </c>
      <c r="C779">
        <v>900000</v>
      </c>
      <c r="D779" t="s">
        <v>10</v>
      </c>
      <c r="E779">
        <v>2003</v>
      </c>
      <c r="F779" t="s">
        <v>3492</v>
      </c>
      <c r="G779" t="s">
        <v>3497</v>
      </c>
      <c r="H779" t="s">
        <v>3498</v>
      </c>
      <c r="I779">
        <v>52400</v>
      </c>
    </row>
    <row r="780" spans="1:9" x14ac:dyDescent="0.3">
      <c r="A780">
        <v>351</v>
      </c>
      <c r="B780" t="s">
        <v>3584</v>
      </c>
      <c r="C780">
        <v>999000</v>
      </c>
      <c r="D780" t="s">
        <v>10</v>
      </c>
      <c r="E780">
        <v>2003</v>
      </c>
      <c r="F780" t="s">
        <v>3492</v>
      </c>
      <c r="G780" t="s">
        <v>3497</v>
      </c>
      <c r="H780" t="s">
        <v>3498</v>
      </c>
      <c r="I780">
        <v>59609</v>
      </c>
    </row>
    <row r="781" spans="1:9" x14ac:dyDescent="0.3">
      <c r="A781">
        <v>394</v>
      </c>
      <c r="B781" t="s">
        <v>3798</v>
      </c>
      <c r="C781">
        <v>1150000</v>
      </c>
      <c r="D781" t="s">
        <v>10</v>
      </c>
      <c r="E781">
        <v>2003</v>
      </c>
      <c r="F781" t="s">
        <v>2334</v>
      </c>
      <c r="G781" t="s">
        <v>12</v>
      </c>
      <c r="H781" t="s">
        <v>13</v>
      </c>
      <c r="I781">
        <v>273000</v>
      </c>
    </row>
    <row r="782" spans="1:9" x14ac:dyDescent="0.3">
      <c r="A782">
        <v>406</v>
      </c>
      <c r="B782" t="s">
        <v>3715</v>
      </c>
      <c r="C782">
        <v>1199000</v>
      </c>
      <c r="D782" t="s">
        <v>10</v>
      </c>
      <c r="E782">
        <v>2003</v>
      </c>
      <c r="F782" t="s">
        <v>3489</v>
      </c>
      <c r="G782" t="s">
        <v>2397</v>
      </c>
      <c r="H782" t="s">
        <v>135</v>
      </c>
      <c r="I782">
        <v>104000</v>
      </c>
    </row>
    <row r="783" spans="1:9" x14ac:dyDescent="0.3">
      <c r="A783">
        <v>451</v>
      </c>
      <c r="B783" t="s">
        <v>3827</v>
      </c>
      <c r="C783">
        <v>1300000</v>
      </c>
      <c r="D783" t="s">
        <v>10</v>
      </c>
      <c r="E783">
        <v>2003</v>
      </c>
      <c r="F783" t="s">
        <v>3492</v>
      </c>
      <c r="G783" t="s">
        <v>3571</v>
      </c>
      <c r="H783" t="s">
        <v>3572</v>
      </c>
      <c r="I783">
        <v>24925</v>
      </c>
    </row>
    <row r="784" spans="1:9" x14ac:dyDescent="0.3">
      <c r="A784">
        <v>1222</v>
      </c>
      <c r="B784" t="s">
        <v>4421</v>
      </c>
      <c r="C784">
        <v>450000</v>
      </c>
      <c r="D784" t="s">
        <v>10</v>
      </c>
      <c r="E784">
        <v>2003</v>
      </c>
      <c r="F784" t="s">
        <v>3492</v>
      </c>
      <c r="G784" t="s">
        <v>3497</v>
      </c>
      <c r="H784" t="s">
        <v>3498</v>
      </c>
      <c r="I784">
        <v>118000</v>
      </c>
    </row>
    <row r="785" spans="1:9" x14ac:dyDescent="0.3">
      <c r="A785">
        <v>1253</v>
      </c>
      <c r="B785" t="s">
        <v>4433</v>
      </c>
      <c r="C785">
        <v>320000</v>
      </c>
      <c r="D785" t="s">
        <v>10</v>
      </c>
      <c r="E785">
        <v>2003</v>
      </c>
      <c r="F785" t="s">
        <v>3523</v>
      </c>
      <c r="G785" t="s">
        <v>3571</v>
      </c>
      <c r="H785" t="s">
        <v>3572</v>
      </c>
      <c r="I785">
        <v>295497</v>
      </c>
    </row>
    <row r="786" spans="1:9" x14ac:dyDescent="0.3">
      <c r="A786">
        <v>1259</v>
      </c>
      <c r="B786" t="s">
        <v>4435</v>
      </c>
      <c r="C786">
        <v>377000</v>
      </c>
      <c r="D786" t="s">
        <v>10</v>
      </c>
      <c r="E786">
        <v>2003</v>
      </c>
      <c r="F786" t="s">
        <v>3492</v>
      </c>
      <c r="G786" t="s">
        <v>4436</v>
      </c>
      <c r="H786" t="s">
        <v>4437</v>
      </c>
      <c r="I786">
        <v>259584</v>
      </c>
    </row>
    <row r="787" spans="1:9" x14ac:dyDescent="0.3">
      <c r="A787">
        <v>1260</v>
      </c>
      <c r="B787" t="s">
        <v>4438</v>
      </c>
      <c r="C787">
        <v>399999</v>
      </c>
      <c r="D787" t="s">
        <v>10</v>
      </c>
      <c r="E787">
        <v>2003</v>
      </c>
      <c r="F787" t="s">
        <v>3492</v>
      </c>
      <c r="G787" t="s">
        <v>3497</v>
      </c>
      <c r="H787" t="s">
        <v>3498</v>
      </c>
      <c r="I787">
        <v>140000</v>
      </c>
    </row>
    <row r="788" spans="1:9" x14ac:dyDescent="0.3">
      <c r="A788">
        <v>1261</v>
      </c>
      <c r="B788" t="s">
        <v>3499</v>
      </c>
      <c r="C788">
        <v>399999</v>
      </c>
      <c r="D788" t="s">
        <v>10</v>
      </c>
      <c r="E788">
        <v>2003</v>
      </c>
      <c r="F788" t="s">
        <v>3492</v>
      </c>
      <c r="G788" t="s">
        <v>3497</v>
      </c>
      <c r="H788" t="s">
        <v>3498</v>
      </c>
      <c r="I788">
        <v>300000</v>
      </c>
    </row>
    <row r="789" spans="1:9" x14ac:dyDescent="0.3">
      <c r="A789">
        <v>1263</v>
      </c>
      <c r="B789" t="s">
        <v>3633</v>
      </c>
      <c r="C789">
        <v>400000</v>
      </c>
      <c r="D789" t="s">
        <v>19</v>
      </c>
      <c r="E789">
        <v>2003</v>
      </c>
      <c r="F789" t="s">
        <v>3576</v>
      </c>
      <c r="G789" t="s">
        <v>2397</v>
      </c>
      <c r="H789" t="s">
        <v>135</v>
      </c>
      <c r="I789">
        <v>255000</v>
      </c>
    </row>
    <row r="790" spans="1:9" x14ac:dyDescent="0.3">
      <c r="A790">
        <v>1264</v>
      </c>
      <c r="B790" t="s">
        <v>4439</v>
      </c>
      <c r="C790">
        <v>429000</v>
      </c>
      <c r="D790" t="s">
        <v>10</v>
      </c>
      <c r="E790">
        <v>2003</v>
      </c>
      <c r="F790" t="s">
        <v>3489</v>
      </c>
      <c r="G790" t="s">
        <v>2397</v>
      </c>
      <c r="H790" t="s">
        <v>135</v>
      </c>
      <c r="I790">
        <v>227000</v>
      </c>
    </row>
    <row r="791" spans="1:9" x14ac:dyDescent="0.3">
      <c r="A791">
        <v>1268</v>
      </c>
      <c r="B791" t="s">
        <v>3662</v>
      </c>
      <c r="C791">
        <v>449000</v>
      </c>
      <c r="D791" t="s">
        <v>10</v>
      </c>
      <c r="E791">
        <v>2003</v>
      </c>
      <c r="F791" t="s">
        <v>3523</v>
      </c>
      <c r="G791" t="s">
        <v>3497</v>
      </c>
      <c r="H791" t="s">
        <v>3498</v>
      </c>
      <c r="I791">
        <v>203000</v>
      </c>
    </row>
    <row r="792" spans="1:9" x14ac:dyDescent="0.3">
      <c r="A792">
        <v>1281</v>
      </c>
      <c r="B792" t="s">
        <v>3499</v>
      </c>
      <c r="C792">
        <v>499999</v>
      </c>
      <c r="D792" t="s">
        <v>10</v>
      </c>
      <c r="E792">
        <v>2003</v>
      </c>
      <c r="F792" t="s">
        <v>3492</v>
      </c>
      <c r="G792" t="s">
        <v>3497</v>
      </c>
      <c r="H792" t="s">
        <v>3498</v>
      </c>
      <c r="I792">
        <v>187567</v>
      </c>
    </row>
    <row r="793" spans="1:9" x14ac:dyDescent="0.3">
      <c r="A793">
        <v>1284</v>
      </c>
      <c r="B793" t="s">
        <v>3655</v>
      </c>
      <c r="C793">
        <v>539000</v>
      </c>
      <c r="D793" t="s">
        <v>10</v>
      </c>
      <c r="E793">
        <v>2003</v>
      </c>
      <c r="F793" t="s">
        <v>3489</v>
      </c>
      <c r="G793" t="s">
        <v>2397</v>
      </c>
      <c r="H793" t="s">
        <v>135</v>
      </c>
      <c r="I793">
        <v>229780</v>
      </c>
    </row>
    <row r="794" spans="1:9" x14ac:dyDescent="0.3">
      <c r="A794">
        <v>1285</v>
      </c>
      <c r="B794" t="s">
        <v>3499</v>
      </c>
      <c r="C794">
        <v>540000</v>
      </c>
      <c r="D794" t="s">
        <v>10</v>
      </c>
      <c r="E794">
        <v>2003</v>
      </c>
      <c r="F794" t="s">
        <v>3492</v>
      </c>
      <c r="G794" t="s">
        <v>3497</v>
      </c>
      <c r="H794" t="s">
        <v>3498</v>
      </c>
      <c r="I794">
        <v>224000</v>
      </c>
    </row>
    <row r="795" spans="1:9" x14ac:dyDescent="0.3">
      <c r="A795">
        <v>1288</v>
      </c>
      <c r="B795" t="s">
        <v>3584</v>
      </c>
      <c r="C795">
        <v>559000</v>
      </c>
      <c r="D795" t="s">
        <v>10</v>
      </c>
      <c r="E795">
        <v>2003</v>
      </c>
      <c r="F795" t="s">
        <v>3492</v>
      </c>
      <c r="G795" t="s">
        <v>3497</v>
      </c>
      <c r="H795" t="s">
        <v>3498</v>
      </c>
      <c r="I795">
        <v>104000</v>
      </c>
    </row>
    <row r="796" spans="1:9" x14ac:dyDescent="0.3">
      <c r="A796">
        <v>1292</v>
      </c>
      <c r="B796" t="s">
        <v>3710</v>
      </c>
      <c r="C796">
        <v>595000</v>
      </c>
      <c r="D796" t="s">
        <v>10</v>
      </c>
      <c r="E796">
        <v>2003</v>
      </c>
      <c r="F796" t="s">
        <v>3489</v>
      </c>
      <c r="G796" t="s">
        <v>2397</v>
      </c>
      <c r="H796" t="s">
        <v>135</v>
      </c>
      <c r="I796">
        <v>123000</v>
      </c>
    </row>
    <row r="797" spans="1:9" x14ac:dyDescent="0.3">
      <c r="A797">
        <v>1298</v>
      </c>
      <c r="B797" t="s">
        <v>4447</v>
      </c>
      <c r="C797">
        <v>599999</v>
      </c>
      <c r="D797" t="s">
        <v>10</v>
      </c>
      <c r="E797">
        <v>2003</v>
      </c>
      <c r="F797" t="s">
        <v>3492</v>
      </c>
      <c r="G797" t="s">
        <v>3497</v>
      </c>
      <c r="H797" t="s">
        <v>3498</v>
      </c>
      <c r="I797">
        <v>251162</v>
      </c>
    </row>
    <row r="798" spans="1:9" x14ac:dyDescent="0.3">
      <c r="A798">
        <v>1300</v>
      </c>
      <c r="B798" t="s">
        <v>3500</v>
      </c>
      <c r="C798">
        <v>600000</v>
      </c>
      <c r="D798" t="s">
        <v>10</v>
      </c>
      <c r="E798">
        <v>2003</v>
      </c>
      <c r="F798" t="s">
        <v>3489</v>
      </c>
      <c r="G798" t="s">
        <v>2397</v>
      </c>
      <c r="H798" t="s">
        <v>135</v>
      </c>
      <c r="I798">
        <v>122000</v>
      </c>
    </row>
    <row r="799" spans="1:9" x14ac:dyDescent="0.3">
      <c r="A799">
        <v>1304</v>
      </c>
      <c r="B799" t="s">
        <v>3699</v>
      </c>
      <c r="C799">
        <v>650000</v>
      </c>
      <c r="D799" t="s">
        <v>10</v>
      </c>
      <c r="E799">
        <v>2003</v>
      </c>
      <c r="F799" t="s">
        <v>3489</v>
      </c>
      <c r="G799" t="s">
        <v>2397</v>
      </c>
      <c r="H799" t="s">
        <v>135</v>
      </c>
      <c r="I799">
        <v>222000</v>
      </c>
    </row>
    <row r="800" spans="1:9" x14ac:dyDescent="0.3">
      <c r="A800">
        <v>1305</v>
      </c>
      <c r="B800" t="s">
        <v>3704</v>
      </c>
      <c r="C800">
        <v>655000</v>
      </c>
      <c r="D800" t="s">
        <v>10</v>
      </c>
      <c r="E800">
        <v>2003</v>
      </c>
      <c r="F800" t="s">
        <v>3489</v>
      </c>
      <c r="G800" t="s">
        <v>2397</v>
      </c>
      <c r="H800" t="s">
        <v>135</v>
      </c>
      <c r="I800">
        <v>177000</v>
      </c>
    </row>
    <row r="801" spans="1:9" x14ac:dyDescent="0.3">
      <c r="A801">
        <v>1319</v>
      </c>
      <c r="B801" t="s">
        <v>4454</v>
      </c>
      <c r="C801">
        <v>895000</v>
      </c>
      <c r="D801" t="s">
        <v>10</v>
      </c>
      <c r="E801">
        <v>2003</v>
      </c>
      <c r="F801" t="s">
        <v>3523</v>
      </c>
      <c r="G801" t="s">
        <v>3571</v>
      </c>
      <c r="H801" t="s">
        <v>3572</v>
      </c>
      <c r="I801">
        <v>137003</v>
      </c>
    </row>
    <row r="802" spans="1:9" x14ac:dyDescent="0.3">
      <c r="A802">
        <v>1510</v>
      </c>
      <c r="B802" t="s">
        <v>3603</v>
      </c>
      <c r="C802">
        <v>190000</v>
      </c>
      <c r="D802" t="s">
        <v>10</v>
      </c>
      <c r="E802">
        <v>2003</v>
      </c>
      <c r="F802" t="s">
        <v>3523</v>
      </c>
      <c r="G802" t="s">
        <v>3571</v>
      </c>
      <c r="H802" t="s">
        <v>3572</v>
      </c>
      <c r="I802">
        <v>217000</v>
      </c>
    </row>
    <row r="803" spans="1:9" x14ac:dyDescent="0.3">
      <c r="A803">
        <v>1526</v>
      </c>
      <c r="B803" t="s">
        <v>3609</v>
      </c>
      <c r="C803">
        <v>340000</v>
      </c>
      <c r="D803" t="s">
        <v>10</v>
      </c>
      <c r="E803">
        <v>2003</v>
      </c>
      <c r="F803" t="s">
        <v>3492</v>
      </c>
      <c r="G803" t="s">
        <v>3497</v>
      </c>
      <c r="H803" t="s">
        <v>3498</v>
      </c>
      <c r="I803">
        <v>170000</v>
      </c>
    </row>
    <row r="804" spans="1:9" x14ac:dyDescent="0.3">
      <c r="A804">
        <v>1527</v>
      </c>
      <c r="B804" t="s">
        <v>3609</v>
      </c>
      <c r="C804">
        <v>340000</v>
      </c>
      <c r="D804" t="s">
        <v>10</v>
      </c>
      <c r="E804">
        <v>2003</v>
      </c>
      <c r="F804" t="s">
        <v>3492</v>
      </c>
      <c r="G804" t="s">
        <v>3497</v>
      </c>
      <c r="H804" t="s">
        <v>3498</v>
      </c>
      <c r="I804">
        <v>284260</v>
      </c>
    </row>
    <row r="805" spans="1:9" x14ac:dyDescent="0.3">
      <c r="A805">
        <v>1531</v>
      </c>
      <c r="B805" t="s">
        <v>3648</v>
      </c>
      <c r="C805">
        <v>350000</v>
      </c>
      <c r="D805" t="s">
        <v>10</v>
      </c>
      <c r="E805">
        <v>2003</v>
      </c>
      <c r="F805" t="s">
        <v>3492</v>
      </c>
      <c r="G805" t="s">
        <v>3497</v>
      </c>
      <c r="H805" t="s">
        <v>3498</v>
      </c>
      <c r="I805">
        <v>247659</v>
      </c>
    </row>
    <row r="806" spans="1:9" x14ac:dyDescent="0.3">
      <c r="A806">
        <v>1536</v>
      </c>
      <c r="B806" t="s">
        <v>3579</v>
      </c>
      <c r="C806">
        <v>399000</v>
      </c>
      <c r="D806" t="s">
        <v>10</v>
      </c>
      <c r="E806">
        <v>2003</v>
      </c>
      <c r="F806" t="s">
        <v>3489</v>
      </c>
      <c r="G806" t="s">
        <v>2397</v>
      </c>
      <c r="H806" t="s">
        <v>135</v>
      </c>
      <c r="I806">
        <v>242250</v>
      </c>
    </row>
    <row r="807" spans="1:9" x14ac:dyDescent="0.3">
      <c r="A807">
        <v>1541</v>
      </c>
      <c r="B807" t="s">
        <v>3630</v>
      </c>
      <c r="C807">
        <v>400000</v>
      </c>
      <c r="D807" t="s">
        <v>10</v>
      </c>
      <c r="E807">
        <v>2003</v>
      </c>
      <c r="F807" t="s">
        <v>3492</v>
      </c>
      <c r="G807" t="s">
        <v>3497</v>
      </c>
      <c r="H807" t="s">
        <v>3498</v>
      </c>
      <c r="I807">
        <v>236000</v>
      </c>
    </row>
    <row r="808" spans="1:9" x14ac:dyDescent="0.3">
      <c r="A808">
        <v>1543</v>
      </c>
      <c r="B808" t="s">
        <v>3604</v>
      </c>
      <c r="C808">
        <v>439000</v>
      </c>
      <c r="D808" t="s">
        <v>10</v>
      </c>
      <c r="E808">
        <v>2003</v>
      </c>
      <c r="F808" t="s">
        <v>3492</v>
      </c>
      <c r="G808" t="s">
        <v>3497</v>
      </c>
      <c r="H808" t="s">
        <v>3498</v>
      </c>
      <c r="I808">
        <v>222000</v>
      </c>
    </row>
    <row r="809" spans="1:9" x14ac:dyDescent="0.3">
      <c r="A809">
        <v>1555</v>
      </c>
      <c r="B809" t="s">
        <v>3499</v>
      </c>
      <c r="C809">
        <v>500000</v>
      </c>
      <c r="D809" t="s">
        <v>10</v>
      </c>
      <c r="E809">
        <v>2003</v>
      </c>
      <c r="F809" t="s">
        <v>3492</v>
      </c>
      <c r="G809" t="s">
        <v>3497</v>
      </c>
      <c r="H809" t="s">
        <v>3498</v>
      </c>
      <c r="I809">
        <v>224000</v>
      </c>
    </row>
    <row r="810" spans="1:9" x14ac:dyDescent="0.3">
      <c r="A810">
        <v>1559</v>
      </c>
      <c r="B810" t="s">
        <v>3579</v>
      </c>
      <c r="C810">
        <v>545000</v>
      </c>
      <c r="D810" t="s">
        <v>10</v>
      </c>
      <c r="E810">
        <v>2003</v>
      </c>
      <c r="F810" t="s">
        <v>3489</v>
      </c>
      <c r="G810" t="s">
        <v>135</v>
      </c>
      <c r="H810" t="s">
        <v>136</v>
      </c>
      <c r="I810">
        <v>225672</v>
      </c>
    </row>
    <row r="811" spans="1:9" x14ac:dyDescent="0.3">
      <c r="A811">
        <v>1561</v>
      </c>
      <c r="B811" t="s">
        <v>3704</v>
      </c>
      <c r="C811">
        <v>549000</v>
      </c>
      <c r="D811" t="s">
        <v>10</v>
      </c>
      <c r="E811">
        <v>2003</v>
      </c>
      <c r="F811" t="s">
        <v>3489</v>
      </c>
      <c r="G811" t="s">
        <v>2397</v>
      </c>
      <c r="H811" t="s">
        <v>135</v>
      </c>
      <c r="I811">
        <v>195000</v>
      </c>
    </row>
    <row r="812" spans="1:9" x14ac:dyDescent="0.3">
      <c r="A812">
        <v>1562</v>
      </c>
      <c r="B812" t="s">
        <v>3688</v>
      </c>
      <c r="C812">
        <v>549000</v>
      </c>
      <c r="D812" t="s">
        <v>10</v>
      </c>
      <c r="E812">
        <v>2003</v>
      </c>
      <c r="F812" t="s">
        <v>3492</v>
      </c>
      <c r="G812" t="s">
        <v>3497</v>
      </c>
      <c r="H812" t="s">
        <v>3498</v>
      </c>
      <c r="I812">
        <v>73549</v>
      </c>
    </row>
    <row r="813" spans="1:9" x14ac:dyDescent="0.3">
      <c r="A813">
        <v>1568</v>
      </c>
      <c r="B813" t="s">
        <v>3703</v>
      </c>
      <c r="C813">
        <v>599000</v>
      </c>
      <c r="D813" t="s">
        <v>10</v>
      </c>
      <c r="E813">
        <v>2003</v>
      </c>
      <c r="F813" t="s">
        <v>3489</v>
      </c>
      <c r="G813" t="s">
        <v>2397</v>
      </c>
      <c r="H813" t="s">
        <v>135</v>
      </c>
      <c r="I813">
        <v>174486</v>
      </c>
    </row>
    <row r="814" spans="1:9" x14ac:dyDescent="0.3">
      <c r="A814">
        <v>1583</v>
      </c>
      <c r="B814" t="s">
        <v>3655</v>
      </c>
      <c r="C814">
        <v>840000</v>
      </c>
      <c r="D814" t="s">
        <v>10</v>
      </c>
      <c r="E814">
        <v>2003</v>
      </c>
      <c r="F814" t="s">
        <v>3489</v>
      </c>
      <c r="G814" t="s">
        <v>2397</v>
      </c>
      <c r="H814" t="s">
        <v>135</v>
      </c>
      <c r="I814">
        <v>226000</v>
      </c>
    </row>
    <row r="815" spans="1:9" x14ac:dyDescent="0.3">
      <c r="A815">
        <v>1586</v>
      </c>
      <c r="B815" t="s">
        <v>4567</v>
      </c>
      <c r="C815">
        <v>850000</v>
      </c>
      <c r="D815" t="s">
        <v>10</v>
      </c>
      <c r="E815">
        <v>2003</v>
      </c>
      <c r="F815" t="s">
        <v>3570</v>
      </c>
      <c r="G815" t="s">
        <v>76</v>
      </c>
      <c r="H815" t="s">
        <v>77</v>
      </c>
      <c r="I815">
        <v>307000</v>
      </c>
    </row>
    <row r="816" spans="1:9" x14ac:dyDescent="0.3">
      <c r="A816">
        <v>1587</v>
      </c>
      <c r="B816" t="s">
        <v>3499</v>
      </c>
      <c r="C816">
        <v>850000</v>
      </c>
      <c r="D816" t="s">
        <v>10</v>
      </c>
      <c r="E816">
        <v>2003</v>
      </c>
      <c r="F816" t="s">
        <v>3492</v>
      </c>
      <c r="G816" t="s">
        <v>3497</v>
      </c>
      <c r="H816" t="s">
        <v>3498</v>
      </c>
      <c r="I816">
        <v>53000</v>
      </c>
    </row>
    <row r="817" spans="1:9" x14ac:dyDescent="0.3">
      <c r="A817">
        <v>1594</v>
      </c>
      <c r="B817" t="s">
        <v>3704</v>
      </c>
      <c r="C817">
        <v>980000</v>
      </c>
      <c r="D817" t="s">
        <v>10</v>
      </c>
      <c r="E817">
        <v>2003</v>
      </c>
      <c r="F817" t="s">
        <v>3489</v>
      </c>
      <c r="G817" t="s">
        <v>2397</v>
      </c>
      <c r="H817" t="s">
        <v>135</v>
      </c>
      <c r="I817">
        <v>178550</v>
      </c>
    </row>
    <row r="818" spans="1:9" x14ac:dyDescent="0.3">
      <c r="A818">
        <v>1798</v>
      </c>
      <c r="B818" t="s">
        <v>3609</v>
      </c>
      <c r="C818">
        <v>300000</v>
      </c>
      <c r="D818" t="s">
        <v>10</v>
      </c>
      <c r="E818">
        <v>2003</v>
      </c>
      <c r="F818" t="s">
        <v>3492</v>
      </c>
      <c r="G818" t="s">
        <v>3497</v>
      </c>
      <c r="H818" t="s">
        <v>3498</v>
      </c>
      <c r="I818">
        <v>170000</v>
      </c>
    </row>
    <row r="819" spans="1:9" x14ac:dyDescent="0.3">
      <c r="A819">
        <v>1799</v>
      </c>
      <c r="B819" t="s">
        <v>4433</v>
      </c>
      <c r="C819">
        <v>300000</v>
      </c>
      <c r="D819" t="s">
        <v>10</v>
      </c>
      <c r="E819">
        <v>2003</v>
      </c>
      <c r="F819" t="s">
        <v>3523</v>
      </c>
      <c r="G819" t="s">
        <v>3571</v>
      </c>
      <c r="H819" t="s">
        <v>3572</v>
      </c>
      <c r="I819">
        <v>295497</v>
      </c>
    </row>
    <row r="820" spans="1:9" x14ac:dyDescent="0.3">
      <c r="A820">
        <v>1808</v>
      </c>
      <c r="B820" t="s">
        <v>3633</v>
      </c>
      <c r="C820">
        <v>380000</v>
      </c>
      <c r="D820" t="s">
        <v>19</v>
      </c>
      <c r="E820">
        <v>2003</v>
      </c>
      <c r="F820" t="s">
        <v>3576</v>
      </c>
      <c r="G820" t="s">
        <v>2397</v>
      </c>
      <c r="H820" t="s">
        <v>135</v>
      </c>
      <c r="I820">
        <v>255000</v>
      </c>
    </row>
    <row r="821" spans="1:9" x14ac:dyDescent="0.3">
      <c r="A821">
        <v>1828</v>
      </c>
      <c r="B821" t="s">
        <v>3629</v>
      </c>
      <c r="C821">
        <v>500000</v>
      </c>
      <c r="D821" t="s">
        <v>10</v>
      </c>
      <c r="E821">
        <v>2003</v>
      </c>
      <c r="F821" t="s">
        <v>3492</v>
      </c>
      <c r="G821" t="s">
        <v>3497</v>
      </c>
      <c r="H821" t="s">
        <v>3498</v>
      </c>
      <c r="I821">
        <v>174441</v>
      </c>
    </row>
    <row r="822" spans="1:9" x14ac:dyDescent="0.3">
      <c r="A822">
        <v>1832</v>
      </c>
      <c r="B822" t="s">
        <v>3629</v>
      </c>
      <c r="C822">
        <v>549000</v>
      </c>
      <c r="D822" t="s">
        <v>10</v>
      </c>
      <c r="E822">
        <v>2003</v>
      </c>
      <c r="F822" t="s">
        <v>3492</v>
      </c>
      <c r="G822" t="s">
        <v>3497</v>
      </c>
      <c r="H822" t="s">
        <v>3498</v>
      </c>
      <c r="I822">
        <v>214878</v>
      </c>
    </row>
    <row r="823" spans="1:9" x14ac:dyDescent="0.3">
      <c r="A823">
        <v>1838</v>
      </c>
      <c r="B823" t="s">
        <v>4662</v>
      </c>
      <c r="C823">
        <v>590000</v>
      </c>
      <c r="D823" t="s">
        <v>10</v>
      </c>
      <c r="E823">
        <v>2003</v>
      </c>
      <c r="F823" t="s">
        <v>3489</v>
      </c>
      <c r="G823" t="s">
        <v>2397</v>
      </c>
      <c r="H823" t="s">
        <v>135</v>
      </c>
      <c r="I823">
        <v>178000</v>
      </c>
    </row>
    <row r="824" spans="1:9" x14ac:dyDescent="0.3">
      <c r="A824">
        <v>1842</v>
      </c>
      <c r="B824" t="s">
        <v>3700</v>
      </c>
      <c r="C824">
        <v>675000</v>
      </c>
      <c r="D824" t="s">
        <v>19</v>
      </c>
      <c r="E824">
        <v>2003</v>
      </c>
      <c r="F824" t="s">
        <v>3576</v>
      </c>
      <c r="G824" t="s">
        <v>3524</v>
      </c>
      <c r="H824" t="s">
        <v>3525</v>
      </c>
      <c r="I824">
        <v>265000</v>
      </c>
    </row>
    <row r="825" spans="1:9" x14ac:dyDescent="0.3">
      <c r="A825">
        <v>1844</v>
      </c>
      <c r="B825" t="s">
        <v>4665</v>
      </c>
      <c r="C825">
        <v>699000</v>
      </c>
      <c r="D825" t="s">
        <v>10</v>
      </c>
      <c r="E825">
        <v>2003</v>
      </c>
      <c r="F825" t="s">
        <v>3492</v>
      </c>
      <c r="G825" t="s">
        <v>3497</v>
      </c>
      <c r="H825" t="s">
        <v>3498</v>
      </c>
      <c r="I825">
        <v>72197</v>
      </c>
    </row>
    <row r="826" spans="1:9" x14ac:dyDescent="0.3">
      <c r="A826">
        <v>1859</v>
      </c>
      <c r="B826" t="s">
        <v>3704</v>
      </c>
      <c r="C826">
        <v>899000</v>
      </c>
      <c r="D826" t="s">
        <v>10</v>
      </c>
      <c r="E826">
        <v>2003</v>
      </c>
      <c r="F826" t="s">
        <v>3489</v>
      </c>
      <c r="G826" t="s">
        <v>2397</v>
      </c>
      <c r="H826" t="s">
        <v>135</v>
      </c>
      <c r="I826">
        <v>178550</v>
      </c>
    </row>
    <row r="827" spans="1:9" x14ac:dyDescent="0.3">
      <c r="A827">
        <v>1870</v>
      </c>
      <c r="B827" t="s">
        <v>3715</v>
      </c>
      <c r="C827">
        <v>1099000</v>
      </c>
      <c r="D827" t="s">
        <v>10</v>
      </c>
      <c r="E827">
        <v>2003</v>
      </c>
      <c r="F827" t="s">
        <v>3489</v>
      </c>
      <c r="G827" t="s">
        <v>2397</v>
      </c>
      <c r="H827" t="s">
        <v>135</v>
      </c>
      <c r="I827">
        <v>104000</v>
      </c>
    </row>
    <row r="828" spans="1:9" x14ac:dyDescent="0.3">
      <c r="A828">
        <v>1991</v>
      </c>
      <c r="B828" t="s">
        <v>3499</v>
      </c>
      <c r="C828">
        <v>250000</v>
      </c>
      <c r="D828" t="s">
        <v>10</v>
      </c>
      <c r="E828">
        <v>2003</v>
      </c>
      <c r="F828" t="s">
        <v>4723</v>
      </c>
      <c r="G828" t="s">
        <v>72</v>
      </c>
      <c r="I828">
        <v>335000</v>
      </c>
    </row>
    <row r="829" spans="1:9" x14ac:dyDescent="0.3">
      <c r="A829">
        <v>1994</v>
      </c>
      <c r="B829" t="s">
        <v>4725</v>
      </c>
      <c r="C829">
        <v>275000</v>
      </c>
      <c r="D829" t="s">
        <v>10</v>
      </c>
      <c r="E829">
        <v>2003</v>
      </c>
      <c r="F829" t="s">
        <v>3492</v>
      </c>
      <c r="G829" t="s">
        <v>3497</v>
      </c>
      <c r="H829" t="s">
        <v>3498</v>
      </c>
      <c r="I829">
        <v>204776</v>
      </c>
    </row>
    <row r="830" spans="1:9" x14ac:dyDescent="0.3">
      <c r="A830">
        <v>1998</v>
      </c>
      <c r="B830" t="s">
        <v>4726</v>
      </c>
      <c r="C830">
        <v>295000</v>
      </c>
      <c r="D830" t="s">
        <v>10</v>
      </c>
      <c r="E830">
        <v>2003</v>
      </c>
      <c r="F830" t="s">
        <v>3492</v>
      </c>
      <c r="G830" t="s">
        <v>3497</v>
      </c>
      <c r="H830" t="s">
        <v>3498</v>
      </c>
      <c r="I830">
        <v>200000</v>
      </c>
    </row>
    <row r="831" spans="1:9" x14ac:dyDescent="0.3">
      <c r="A831">
        <v>2001</v>
      </c>
      <c r="B831" t="s">
        <v>4435</v>
      </c>
      <c r="C831">
        <v>325000</v>
      </c>
      <c r="D831" t="s">
        <v>10</v>
      </c>
      <c r="E831">
        <v>2003</v>
      </c>
      <c r="F831" t="s">
        <v>3492</v>
      </c>
      <c r="G831" t="s">
        <v>4436</v>
      </c>
      <c r="H831" t="s">
        <v>4437</v>
      </c>
      <c r="I831">
        <v>259584</v>
      </c>
    </row>
    <row r="832" spans="1:9" x14ac:dyDescent="0.3">
      <c r="A832">
        <v>2004</v>
      </c>
      <c r="B832" t="s">
        <v>3579</v>
      </c>
      <c r="C832">
        <v>340000</v>
      </c>
      <c r="D832" t="s">
        <v>10</v>
      </c>
      <c r="E832">
        <v>2003</v>
      </c>
      <c r="F832" t="s">
        <v>3489</v>
      </c>
      <c r="G832" t="s">
        <v>2397</v>
      </c>
      <c r="H832" t="s">
        <v>135</v>
      </c>
      <c r="I832">
        <v>260000</v>
      </c>
    </row>
    <row r="833" spans="1:9" x14ac:dyDescent="0.3">
      <c r="A833">
        <v>2013</v>
      </c>
      <c r="B833" t="s">
        <v>3595</v>
      </c>
      <c r="C833">
        <v>450000</v>
      </c>
      <c r="D833" t="s">
        <v>19</v>
      </c>
      <c r="E833">
        <v>2003</v>
      </c>
      <c r="F833" t="s">
        <v>3502</v>
      </c>
      <c r="G833" t="s">
        <v>3503</v>
      </c>
      <c r="H833" t="s">
        <v>2460</v>
      </c>
      <c r="I833">
        <v>283000</v>
      </c>
    </row>
    <row r="834" spans="1:9" x14ac:dyDescent="0.3">
      <c r="A834">
        <v>2019</v>
      </c>
      <c r="B834" t="s">
        <v>3629</v>
      </c>
      <c r="C834">
        <v>499000</v>
      </c>
      <c r="D834" t="s">
        <v>10</v>
      </c>
      <c r="E834">
        <v>2003</v>
      </c>
      <c r="F834" t="s">
        <v>3492</v>
      </c>
      <c r="G834" t="s">
        <v>3497</v>
      </c>
      <c r="H834" t="s">
        <v>3498</v>
      </c>
      <c r="I834">
        <v>214878</v>
      </c>
    </row>
    <row r="835" spans="1:9" x14ac:dyDescent="0.3">
      <c r="A835">
        <v>2024</v>
      </c>
      <c r="B835" t="s">
        <v>3621</v>
      </c>
      <c r="C835">
        <v>585000</v>
      </c>
      <c r="D835" t="s">
        <v>10</v>
      </c>
      <c r="E835">
        <v>2003</v>
      </c>
      <c r="F835" t="s">
        <v>3489</v>
      </c>
      <c r="G835" t="s">
        <v>2397</v>
      </c>
      <c r="H835" t="s">
        <v>135</v>
      </c>
      <c r="I835">
        <v>256300</v>
      </c>
    </row>
    <row r="836" spans="1:9" x14ac:dyDescent="0.3">
      <c r="A836">
        <v>2025</v>
      </c>
      <c r="B836" t="s">
        <v>4733</v>
      </c>
      <c r="C836">
        <v>599000</v>
      </c>
      <c r="D836" t="s">
        <v>10</v>
      </c>
      <c r="E836">
        <v>2003</v>
      </c>
      <c r="F836" t="s">
        <v>3492</v>
      </c>
      <c r="G836" t="s">
        <v>3497</v>
      </c>
      <c r="H836" t="s">
        <v>3498</v>
      </c>
      <c r="I836">
        <v>165000</v>
      </c>
    </row>
    <row r="837" spans="1:9" x14ac:dyDescent="0.3">
      <c r="A837">
        <v>2026</v>
      </c>
      <c r="B837" t="s">
        <v>3499</v>
      </c>
      <c r="C837">
        <v>599999</v>
      </c>
      <c r="D837" t="s">
        <v>10</v>
      </c>
      <c r="E837">
        <v>2003</v>
      </c>
      <c r="F837" t="s">
        <v>3492</v>
      </c>
      <c r="G837" t="s">
        <v>3497</v>
      </c>
      <c r="H837" t="s">
        <v>3498</v>
      </c>
      <c r="I837">
        <v>146000</v>
      </c>
    </row>
    <row r="838" spans="1:9" x14ac:dyDescent="0.3">
      <c r="A838">
        <v>2029</v>
      </c>
      <c r="B838" t="s">
        <v>3704</v>
      </c>
      <c r="C838">
        <v>649000</v>
      </c>
      <c r="D838" t="s">
        <v>10</v>
      </c>
      <c r="E838">
        <v>2003</v>
      </c>
      <c r="F838" t="s">
        <v>3489</v>
      </c>
      <c r="G838" t="s">
        <v>2397</v>
      </c>
      <c r="H838" t="s">
        <v>135</v>
      </c>
      <c r="I838">
        <v>225783</v>
      </c>
    </row>
    <row r="839" spans="1:9" x14ac:dyDescent="0.3">
      <c r="A839">
        <v>2031</v>
      </c>
      <c r="B839" t="s">
        <v>4735</v>
      </c>
      <c r="C839">
        <v>650000</v>
      </c>
      <c r="D839" t="s">
        <v>19</v>
      </c>
      <c r="E839">
        <v>2003</v>
      </c>
      <c r="F839" t="s">
        <v>3576</v>
      </c>
      <c r="G839" t="s">
        <v>3524</v>
      </c>
      <c r="H839" t="s">
        <v>3525</v>
      </c>
      <c r="I839">
        <v>265000</v>
      </c>
    </row>
    <row r="840" spans="1:9" x14ac:dyDescent="0.3">
      <c r="A840">
        <v>2036</v>
      </c>
      <c r="B840" t="s">
        <v>3596</v>
      </c>
      <c r="C840">
        <v>890000</v>
      </c>
      <c r="D840" t="s">
        <v>10</v>
      </c>
      <c r="E840">
        <v>2003</v>
      </c>
      <c r="F840" t="s">
        <v>3489</v>
      </c>
      <c r="G840" t="s">
        <v>2397</v>
      </c>
      <c r="H840" t="s">
        <v>135</v>
      </c>
      <c r="I840">
        <v>74633</v>
      </c>
    </row>
    <row r="841" spans="1:9" x14ac:dyDescent="0.3">
      <c r="A841">
        <v>38</v>
      </c>
      <c r="B841" t="s">
        <v>6210</v>
      </c>
      <c r="C841">
        <v>269000</v>
      </c>
      <c r="D841" t="s">
        <v>19</v>
      </c>
      <c r="E841">
        <v>2003</v>
      </c>
      <c r="F841">
        <v>1422</v>
      </c>
      <c r="G841">
        <v>55</v>
      </c>
      <c r="H841">
        <v>75</v>
      </c>
      <c r="I841">
        <v>217000</v>
      </c>
    </row>
    <row r="842" spans="1:9" x14ac:dyDescent="0.3">
      <c r="A842">
        <v>53</v>
      </c>
      <c r="B842" t="s">
        <v>6226</v>
      </c>
      <c r="C842">
        <v>299999</v>
      </c>
      <c r="D842" t="s">
        <v>10</v>
      </c>
      <c r="E842">
        <v>2003</v>
      </c>
      <c r="F842">
        <v>1390</v>
      </c>
      <c r="G842">
        <v>55</v>
      </c>
      <c r="H842">
        <v>75</v>
      </c>
      <c r="I842">
        <v>215000</v>
      </c>
    </row>
    <row r="843" spans="1:9" x14ac:dyDescent="0.3">
      <c r="A843">
        <v>72</v>
      </c>
      <c r="B843" t="s">
        <v>6242</v>
      </c>
      <c r="C843">
        <v>380000</v>
      </c>
      <c r="D843" t="s">
        <v>10</v>
      </c>
      <c r="E843">
        <v>2003</v>
      </c>
      <c r="F843">
        <v>1198</v>
      </c>
      <c r="G843">
        <v>40</v>
      </c>
      <c r="H843">
        <v>54</v>
      </c>
      <c r="I843">
        <v>320665</v>
      </c>
    </row>
    <row r="844" spans="1:9" x14ac:dyDescent="0.3">
      <c r="A844">
        <v>78</v>
      </c>
      <c r="B844" t="s">
        <v>6242</v>
      </c>
      <c r="C844">
        <v>395000</v>
      </c>
      <c r="D844" t="s">
        <v>10</v>
      </c>
      <c r="E844">
        <v>2003</v>
      </c>
      <c r="F844">
        <v>1198</v>
      </c>
      <c r="G844">
        <v>40</v>
      </c>
      <c r="H844">
        <v>54</v>
      </c>
      <c r="I844">
        <v>252427</v>
      </c>
    </row>
    <row r="845" spans="1:9" x14ac:dyDescent="0.3">
      <c r="A845">
        <v>97</v>
      </c>
      <c r="B845" t="s">
        <v>6252</v>
      </c>
      <c r="C845">
        <v>448000</v>
      </c>
      <c r="D845" t="s">
        <v>10</v>
      </c>
      <c r="E845">
        <v>2003</v>
      </c>
      <c r="F845">
        <v>1198</v>
      </c>
      <c r="G845">
        <v>47</v>
      </c>
      <c r="H845">
        <v>64</v>
      </c>
      <c r="I845">
        <v>237000</v>
      </c>
    </row>
    <row r="846" spans="1:9" x14ac:dyDescent="0.3">
      <c r="A846">
        <v>102</v>
      </c>
      <c r="B846" t="s">
        <v>6272</v>
      </c>
      <c r="C846">
        <v>450000</v>
      </c>
      <c r="D846" t="s">
        <v>10</v>
      </c>
      <c r="E846">
        <v>2003</v>
      </c>
      <c r="F846">
        <v>1390</v>
      </c>
      <c r="G846">
        <v>55</v>
      </c>
      <c r="H846">
        <v>75</v>
      </c>
      <c r="I846">
        <v>302472</v>
      </c>
    </row>
    <row r="847" spans="1:9" x14ac:dyDescent="0.3">
      <c r="A847">
        <v>109</v>
      </c>
      <c r="B847" t="s">
        <v>6278</v>
      </c>
      <c r="C847">
        <v>400000</v>
      </c>
      <c r="D847" t="s">
        <v>10</v>
      </c>
      <c r="E847">
        <v>2003</v>
      </c>
      <c r="F847">
        <v>1198</v>
      </c>
      <c r="G847">
        <v>47</v>
      </c>
      <c r="H847">
        <v>64</v>
      </c>
      <c r="I847">
        <v>227000</v>
      </c>
    </row>
    <row r="848" spans="1:9" x14ac:dyDescent="0.3">
      <c r="A848">
        <v>110</v>
      </c>
      <c r="B848" t="s">
        <v>6279</v>
      </c>
      <c r="C848">
        <v>480000</v>
      </c>
      <c r="D848" t="s">
        <v>10</v>
      </c>
      <c r="E848">
        <v>2003</v>
      </c>
      <c r="F848">
        <v>1390</v>
      </c>
      <c r="G848">
        <v>55</v>
      </c>
      <c r="H848">
        <v>75</v>
      </c>
      <c r="I848">
        <v>302000</v>
      </c>
    </row>
    <row r="849" spans="1:9" x14ac:dyDescent="0.3">
      <c r="A849">
        <v>112</v>
      </c>
      <c r="B849" t="s">
        <v>6281</v>
      </c>
      <c r="C849">
        <v>485000</v>
      </c>
      <c r="D849" t="s">
        <v>10</v>
      </c>
      <c r="E849">
        <v>2003</v>
      </c>
      <c r="F849">
        <v>1198</v>
      </c>
      <c r="G849">
        <v>40</v>
      </c>
      <c r="H849">
        <v>54</v>
      </c>
      <c r="I849">
        <v>234757</v>
      </c>
    </row>
    <row r="850" spans="1:9" x14ac:dyDescent="0.3">
      <c r="A850">
        <v>145</v>
      </c>
      <c r="B850" t="s">
        <v>6308</v>
      </c>
      <c r="C850">
        <v>599000</v>
      </c>
      <c r="D850" t="s">
        <v>10</v>
      </c>
      <c r="E850">
        <v>2003</v>
      </c>
      <c r="F850">
        <v>1390</v>
      </c>
      <c r="G850">
        <v>55</v>
      </c>
      <c r="H850">
        <v>75</v>
      </c>
      <c r="I850">
        <v>229000</v>
      </c>
    </row>
    <row r="851" spans="1:9" x14ac:dyDescent="0.3">
      <c r="A851">
        <v>153</v>
      </c>
      <c r="B851" t="s">
        <v>6291</v>
      </c>
      <c r="C851">
        <v>620000</v>
      </c>
      <c r="D851" t="s">
        <v>10</v>
      </c>
      <c r="E851">
        <v>2003</v>
      </c>
      <c r="F851">
        <v>1198</v>
      </c>
      <c r="G851">
        <v>44</v>
      </c>
      <c r="H851">
        <v>60</v>
      </c>
      <c r="I851">
        <v>212580</v>
      </c>
    </row>
    <row r="852" spans="1:9" x14ac:dyDescent="0.3">
      <c r="A852">
        <v>156</v>
      </c>
      <c r="B852" t="s">
        <v>6317</v>
      </c>
      <c r="C852">
        <v>630000</v>
      </c>
      <c r="D852" t="s">
        <v>10</v>
      </c>
      <c r="E852">
        <v>2003</v>
      </c>
      <c r="F852">
        <v>1198</v>
      </c>
      <c r="G852">
        <v>40</v>
      </c>
      <c r="H852">
        <v>54</v>
      </c>
      <c r="I852">
        <v>168000</v>
      </c>
    </row>
    <row r="853" spans="1:9" x14ac:dyDescent="0.3">
      <c r="A853">
        <v>159</v>
      </c>
      <c r="B853" t="s">
        <v>6246</v>
      </c>
      <c r="C853">
        <v>640000</v>
      </c>
      <c r="D853" t="s">
        <v>10</v>
      </c>
      <c r="E853">
        <v>2003</v>
      </c>
      <c r="F853">
        <v>1198</v>
      </c>
      <c r="G853">
        <v>40</v>
      </c>
      <c r="H853">
        <v>54</v>
      </c>
      <c r="I853">
        <v>179000</v>
      </c>
    </row>
    <row r="854" spans="1:9" x14ac:dyDescent="0.3">
      <c r="A854">
        <v>164</v>
      </c>
      <c r="B854" t="s">
        <v>6291</v>
      </c>
      <c r="C854">
        <v>650000</v>
      </c>
      <c r="D854" t="s">
        <v>10</v>
      </c>
      <c r="E854">
        <v>2003</v>
      </c>
      <c r="F854">
        <v>1198</v>
      </c>
      <c r="G854">
        <v>47</v>
      </c>
      <c r="H854">
        <v>64</v>
      </c>
      <c r="I854">
        <v>154000</v>
      </c>
    </row>
    <row r="855" spans="1:9" x14ac:dyDescent="0.3">
      <c r="A855">
        <v>169</v>
      </c>
      <c r="B855" t="s">
        <v>6325</v>
      </c>
      <c r="C855">
        <v>679000</v>
      </c>
      <c r="D855" t="s">
        <v>19</v>
      </c>
      <c r="E855">
        <v>2003</v>
      </c>
      <c r="F855">
        <v>1422</v>
      </c>
      <c r="G855">
        <v>55</v>
      </c>
      <c r="H855">
        <v>75</v>
      </c>
      <c r="I855">
        <v>250000</v>
      </c>
    </row>
    <row r="856" spans="1:9" x14ac:dyDescent="0.3">
      <c r="A856">
        <v>171</v>
      </c>
      <c r="B856" t="s">
        <v>6309</v>
      </c>
      <c r="C856">
        <v>680000</v>
      </c>
      <c r="D856" t="s">
        <v>10</v>
      </c>
      <c r="E856">
        <v>2003</v>
      </c>
      <c r="F856">
        <v>1390</v>
      </c>
      <c r="G856">
        <v>55</v>
      </c>
      <c r="H856">
        <v>75</v>
      </c>
      <c r="I856">
        <v>253777</v>
      </c>
    </row>
    <row r="857" spans="1:9" x14ac:dyDescent="0.3">
      <c r="A857">
        <v>180</v>
      </c>
      <c r="B857" t="s">
        <v>6332</v>
      </c>
      <c r="C857">
        <v>700000</v>
      </c>
      <c r="D857" t="s">
        <v>19</v>
      </c>
      <c r="E857">
        <v>2003</v>
      </c>
      <c r="F857">
        <v>1422</v>
      </c>
      <c r="G857">
        <v>55</v>
      </c>
      <c r="H857">
        <v>75</v>
      </c>
      <c r="I857">
        <v>291750</v>
      </c>
    </row>
    <row r="858" spans="1:9" x14ac:dyDescent="0.3">
      <c r="A858">
        <v>186</v>
      </c>
      <c r="B858" t="s">
        <v>6337</v>
      </c>
      <c r="C858">
        <v>739999</v>
      </c>
      <c r="D858" t="s">
        <v>10</v>
      </c>
      <c r="E858">
        <v>2003</v>
      </c>
      <c r="F858">
        <v>1390</v>
      </c>
      <c r="G858">
        <v>55</v>
      </c>
      <c r="H858">
        <v>75</v>
      </c>
      <c r="I858">
        <v>117400</v>
      </c>
    </row>
    <row r="859" spans="1:9" x14ac:dyDescent="0.3">
      <c r="A859">
        <v>187</v>
      </c>
      <c r="B859" t="s">
        <v>6338</v>
      </c>
      <c r="C859">
        <v>749000</v>
      </c>
      <c r="D859" t="s">
        <v>19</v>
      </c>
      <c r="E859">
        <v>2003</v>
      </c>
      <c r="F859">
        <v>1422</v>
      </c>
      <c r="G859">
        <v>55</v>
      </c>
      <c r="H859">
        <v>75</v>
      </c>
      <c r="I859">
        <v>173000</v>
      </c>
    </row>
    <row r="860" spans="1:9" x14ac:dyDescent="0.3">
      <c r="A860">
        <v>189</v>
      </c>
      <c r="B860" t="s">
        <v>6304</v>
      </c>
      <c r="C860">
        <v>750000</v>
      </c>
      <c r="D860" t="s">
        <v>10</v>
      </c>
      <c r="E860">
        <v>2003</v>
      </c>
      <c r="F860">
        <v>1198</v>
      </c>
      <c r="G860">
        <v>40</v>
      </c>
      <c r="H860">
        <v>54</v>
      </c>
      <c r="I860">
        <v>107000</v>
      </c>
    </row>
    <row r="861" spans="1:9" x14ac:dyDescent="0.3">
      <c r="A861">
        <v>195</v>
      </c>
      <c r="B861" t="s">
        <v>6258</v>
      </c>
      <c r="C861">
        <v>790000</v>
      </c>
      <c r="D861" t="s">
        <v>10</v>
      </c>
      <c r="E861">
        <v>2003</v>
      </c>
      <c r="F861">
        <v>1390</v>
      </c>
      <c r="G861">
        <v>55</v>
      </c>
      <c r="H861">
        <v>75</v>
      </c>
      <c r="I861">
        <v>326852</v>
      </c>
    </row>
    <row r="862" spans="1:9" x14ac:dyDescent="0.3">
      <c r="A862">
        <v>202</v>
      </c>
      <c r="B862" t="s">
        <v>6252</v>
      </c>
      <c r="C862">
        <v>799000</v>
      </c>
      <c r="D862" t="s">
        <v>10</v>
      </c>
      <c r="E862">
        <v>2003</v>
      </c>
      <c r="F862">
        <v>1198</v>
      </c>
      <c r="G862">
        <v>47</v>
      </c>
      <c r="H862">
        <v>64</v>
      </c>
      <c r="I862">
        <v>237730</v>
      </c>
    </row>
    <row r="863" spans="1:9" x14ac:dyDescent="0.3">
      <c r="A863">
        <v>222</v>
      </c>
      <c r="B863" t="s">
        <v>6363</v>
      </c>
      <c r="C863">
        <v>850000</v>
      </c>
      <c r="D863" t="s">
        <v>10</v>
      </c>
      <c r="E863">
        <v>2003</v>
      </c>
      <c r="F863">
        <v>1198</v>
      </c>
      <c r="G863">
        <v>47</v>
      </c>
      <c r="H863">
        <v>64</v>
      </c>
      <c r="I863">
        <v>232000</v>
      </c>
    </row>
    <row r="864" spans="1:9" x14ac:dyDescent="0.3">
      <c r="A864">
        <v>227</v>
      </c>
      <c r="B864" t="s">
        <v>6365</v>
      </c>
      <c r="C864">
        <v>890000</v>
      </c>
      <c r="D864" t="s">
        <v>10</v>
      </c>
      <c r="E864">
        <v>2003</v>
      </c>
      <c r="F864">
        <v>1198</v>
      </c>
      <c r="G864">
        <v>47</v>
      </c>
      <c r="H864">
        <v>64</v>
      </c>
      <c r="I864">
        <v>90100</v>
      </c>
    </row>
    <row r="865" spans="1:9" x14ac:dyDescent="0.3">
      <c r="A865">
        <v>228</v>
      </c>
      <c r="B865" t="s">
        <v>6366</v>
      </c>
      <c r="C865">
        <v>890000</v>
      </c>
      <c r="D865" t="s">
        <v>10</v>
      </c>
      <c r="E865">
        <v>2003</v>
      </c>
      <c r="F865">
        <v>1390</v>
      </c>
      <c r="G865">
        <v>74</v>
      </c>
      <c r="H865">
        <v>101</v>
      </c>
      <c r="I865">
        <v>125000</v>
      </c>
    </row>
    <row r="866" spans="1:9" x14ac:dyDescent="0.3">
      <c r="A866">
        <v>256</v>
      </c>
      <c r="B866" t="s">
        <v>6386</v>
      </c>
      <c r="C866">
        <v>998000</v>
      </c>
      <c r="D866" t="s">
        <v>19</v>
      </c>
      <c r="E866">
        <v>2003</v>
      </c>
      <c r="F866">
        <v>1896</v>
      </c>
      <c r="G866">
        <v>74</v>
      </c>
      <c r="H866">
        <v>101</v>
      </c>
      <c r="I866">
        <v>308372</v>
      </c>
    </row>
    <row r="867" spans="1:9" x14ac:dyDescent="0.3">
      <c r="A867">
        <v>264</v>
      </c>
      <c r="B867" t="s">
        <v>6252</v>
      </c>
      <c r="C867">
        <v>999000</v>
      </c>
      <c r="D867" t="s">
        <v>10</v>
      </c>
      <c r="E867">
        <v>2003</v>
      </c>
      <c r="F867">
        <v>1198</v>
      </c>
      <c r="G867">
        <v>47</v>
      </c>
      <c r="H867">
        <v>64</v>
      </c>
      <c r="I867">
        <v>125000</v>
      </c>
    </row>
    <row r="868" spans="1:9" x14ac:dyDescent="0.3">
      <c r="A868">
        <v>271</v>
      </c>
      <c r="B868" t="s">
        <v>6260</v>
      </c>
      <c r="C868">
        <v>1050000</v>
      </c>
      <c r="D868" t="s">
        <v>10</v>
      </c>
      <c r="E868">
        <v>2003</v>
      </c>
      <c r="F868">
        <v>1198</v>
      </c>
      <c r="G868">
        <v>47</v>
      </c>
      <c r="H868">
        <v>64</v>
      </c>
      <c r="I868">
        <v>63705</v>
      </c>
    </row>
    <row r="869" spans="1:9" x14ac:dyDescent="0.3">
      <c r="A869">
        <v>278</v>
      </c>
      <c r="B869" t="s">
        <v>6309</v>
      </c>
      <c r="C869">
        <v>1099000</v>
      </c>
      <c r="D869" t="s">
        <v>10</v>
      </c>
      <c r="E869">
        <v>2003</v>
      </c>
      <c r="F869">
        <v>1390</v>
      </c>
      <c r="G869">
        <v>55</v>
      </c>
      <c r="H869">
        <v>75</v>
      </c>
      <c r="I869">
        <v>150000</v>
      </c>
    </row>
    <row r="870" spans="1:9" x14ac:dyDescent="0.3">
      <c r="A870">
        <v>280</v>
      </c>
      <c r="B870" t="s">
        <v>6402</v>
      </c>
      <c r="C870">
        <v>1099000</v>
      </c>
      <c r="D870" t="s">
        <v>10</v>
      </c>
      <c r="E870">
        <v>2003</v>
      </c>
      <c r="F870">
        <v>1390</v>
      </c>
      <c r="G870">
        <v>55</v>
      </c>
      <c r="H870">
        <v>75</v>
      </c>
      <c r="I870">
        <v>119000</v>
      </c>
    </row>
    <row r="871" spans="1:9" x14ac:dyDescent="0.3">
      <c r="A871">
        <v>343</v>
      </c>
      <c r="B871" t="s">
        <v>6445</v>
      </c>
      <c r="C871">
        <v>1299000</v>
      </c>
      <c r="D871" t="s">
        <v>10</v>
      </c>
      <c r="E871">
        <v>2003</v>
      </c>
      <c r="F871">
        <v>1390</v>
      </c>
      <c r="G871">
        <v>55</v>
      </c>
      <c r="H871">
        <v>75</v>
      </c>
      <c r="I871">
        <v>250000</v>
      </c>
    </row>
    <row r="872" spans="1:9" x14ac:dyDescent="0.3">
      <c r="A872">
        <v>354</v>
      </c>
      <c r="B872" t="s">
        <v>6226</v>
      </c>
      <c r="C872">
        <v>1350000</v>
      </c>
      <c r="D872" t="s">
        <v>10</v>
      </c>
      <c r="E872">
        <v>2003</v>
      </c>
      <c r="F872">
        <v>1390</v>
      </c>
      <c r="G872">
        <v>55</v>
      </c>
      <c r="H872">
        <v>75</v>
      </c>
      <c r="I872">
        <v>105823</v>
      </c>
    </row>
    <row r="873" spans="1:9" x14ac:dyDescent="0.3">
      <c r="A873">
        <v>763</v>
      </c>
      <c r="B873" t="s">
        <v>6746</v>
      </c>
      <c r="C873">
        <v>240000</v>
      </c>
      <c r="D873" t="s">
        <v>10</v>
      </c>
      <c r="E873">
        <v>2003</v>
      </c>
      <c r="F873">
        <v>1198</v>
      </c>
      <c r="G873">
        <v>40</v>
      </c>
      <c r="H873">
        <v>54</v>
      </c>
      <c r="I873">
        <v>300000</v>
      </c>
    </row>
    <row r="874" spans="1:9" x14ac:dyDescent="0.3">
      <c r="A874">
        <v>764</v>
      </c>
      <c r="B874" t="s">
        <v>6747</v>
      </c>
      <c r="C874">
        <v>249000</v>
      </c>
      <c r="D874" t="s">
        <v>19</v>
      </c>
      <c r="E874">
        <v>2003</v>
      </c>
      <c r="F874">
        <v>1422</v>
      </c>
      <c r="G874">
        <v>55</v>
      </c>
      <c r="H874">
        <v>75</v>
      </c>
      <c r="I874">
        <v>218000</v>
      </c>
    </row>
    <row r="875" spans="1:9" x14ac:dyDescent="0.3">
      <c r="A875">
        <v>776</v>
      </c>
      <c r="B875" t="s">
        <v>6309</v>
      </c>
      <c r="C875">
        <v>390000</v>
      </c>
      <c r="D875" t="s">
        <v>10</v>
      </c>
      <c r="E875">
        <v>2003</v>
      </c>
      <c r="F875">
        <v>1390</v>
      </c>
      <c r="G875">
        <v>55</v>
      </c>
      <c r="H875">
        <v>75</v>
      </c>
      <c r="I875">
        <v>250000</v>
      </c>
    </row>
    <row r="876" spans="1:9" x14ac:dyDescent="0.3">
      <c r="A876">
        <v>781</v>
      </c>
      <c r="B876" t="s">
        <v>6281</v>
      </c>
      <c r="C876">
        <v>430000</v>
      </c>
      <c r="D876" t="s">
        <v>10</v>
      </c>
      <c r="E876">
        <v>2003</v>
      </c>
      <c r="F876">
        <v>1198</v>
      </c>
      <c r="G876">
        <v>40</v>
      </c>
      <c r="H876">
        <v>54</v>
      </c>
      <c r="I876">
        <v>234757</v>
      </c>
    </row>
    <row r="877" spans="1:9" x14ac:dyDescent="0.3">
      <c r="A877">
        <v>795</v>
      </c>
      <c r="B877" t="s">
        <v>6755</v>
      </c>
      <c r="C877">
        <v>579900</v>
      </c>
      <c r="D877" t="s">
        <v>10</v>
      </c>
      <c r="E877">
        <v>2003</v>
      </c>
      <c r="F877">
        <v>1198</v>
      </c>
      <c r="G877">
        <v>40</v>
      </c>
      <c r="H877">
        <v>54</v>
      </c>
      <c r="I877">
        <v>253690</v>
      </c>
    </row>
    <row r="878" spans="1:9" x14ac:dyDescent="0.3">
      <c r="A878">
        <v>796</v>
      </c>
      <c r="B878" t="s">
        <v>6756</v>
      </c>
      <c r="C878">
        <v>585000</v>
      </c>
      <c r="D878" t="s">
        <v>10</v>
      </c>
      <c r="E878">
        <v>2003</v>
      </c>
      <c r="F878">
        <v>1198</v>
      </c>
      <c r="G878">
        <v>47</v>
      </c>
      <c r="H878">
        <v>64</v>
      </c>
      <c r="I878">
        <v>134000</v>
      </c>
    </row>
    <row r="879" spans="1:9" x14ac:dyDescent="0.3">
      <c r="A879">
        <v>802</v>
      </c>
      <c r="B879" t="s">
        <v>6758</v>
      </c>
      <c r="C879">
        <v>650000</v>
      </c>
      <c r="D879" t="s">
        <v>10</v>
      </c>
      <c r="E879">
        <v>2003</v>
      </c>
      <c r="F879">
        <v>1198</v>
      </c>
      <c r="G879">
        <v>40</v>
      </c>
      <c r="H879">
        <v>54</v>
      </c>
      <c r="I879">
        <v>191023</v>
      </c>
    </row>
    <row r="880" spans="1:9" x14ac:dyDescent="0.3">
      <c r="A880">
        <v>807</v>
      </c>
      <c r="B880" t="s">
        <v>6304</v>
      </c>
      <c r="C880">
        <v>749900</v>
      </c>
      <c r="D880" t="s">
        <v>10</v>
      </c>
      <c r="E880">
        <v>2003</v>
      </c>
      <c r="F880">
        <v>1198</v>
      </c>
      <c r="G880">
        <v>40</v>
      </c>
      <c r="H880">
        <v>54</v>
      </c>
      <c r="I880">
        <v>159541</v>
      </c>
    </row>
    <row r="881" spans="1:9" x14ac:dyDescent="0.3">
      <c r="A881">
        <v>808</v>
      </c>
      <c r="B881" t="s">
        <v>6300</v>
      </c>
      <c r="C881">
        <v>780000</v>
      </c>
      <c r="D881" t="s">
        <v>19</v>
      </c>
      <c r="E881">
        <v>2003</v>
      </c>
      <c r="F881">
        <v>1896</v>
      </c>
      <c r="G881">
        <v>74</v>
      </c>
      <c r="H881">
        <v>101</v>
      </c>
      <c r="I881">
        <v>389000</v>
      </c>
    </row>
    <row r="882" spans="1:9" x14ac:dyDescent="0.3">
      <c r="A882">
        <v>810</v>
      </c>
      <c r="B882" t="s">
        <v>6316</v>
      </c>
      <c r="C882">
        <v>799000</v>
      </c>
      <c r="D882" t="s">
        <v>10</v>
      </c>
      <c r="E882">
        <v>2003</v>
      </c>
      <c r="F882">
        <v>1390</v>
      </c>
      <c r="G882">
        <v>55</v>
      </c>
      <c r="H882">
        <v>75</v>
      </c>
      <c r="I882">
        <v>198000</v>
      </c>
    </row>
    <row r="883" spans="1:9" x14ac:dyDescent="0.3">
      <c r="A883">
        <v>815</v>
      </c>
      <c r="B883" t="s">
        <v>6309</v>
      </c>
      <c r="C883">
        <v>850000</v>
      </c>
      <c r="D883" t="s">
        <v>10</v>
      </c>
      <c r="E883">
        <v>2003</v>
      </c>
      <c r="F883">
        <v>1390</v>
      </c>
      <c r="G883">
        <v>55</v>
      </c>
      <c r="H883">
        <v>75</v>
      </c>
      <c r="I883">
        <v>193000</v>
      </c>
    </row>
    <row r="884" spans="1:9" x14ac:dyDescent="0.3">
      <c r="A884">
        <v>820</v>
      </c>
      <c r="B884" t="s">
        <v>6762</v>
      </c>
      <c r="C884">
        <v>899000</v>
      </c>
      <c r="D884" t="s">
        <v>10</v>
      </c>
      <c r="E884">
        <v>2003</v>
      </c>
      <c r="F884">
        <v>1390</v>
      </c>
      <c r="G884">
        <v>55</v>
      </c>
      <c r="H884">
        <v>75</v>
      </c>
      <c r="I884">
        <v>90000</v>
      </c>
    </row>
    <row r="885" spans="1:9" x14ac:dyDescent="0.3">
      <c r="A885">
        <v>824</v>
      </c>
      <c r="B885" t="s">
        <v>6226</v>
      </c>
      <c r="C885">
        <v>930000</v>
      </c>
      <c r="D885" t="s">
        <v>10</v>
      </c>
      <c r="E885">
        <v>2003</v>
      </c>
      <c r="F885">
        <v>1390</v>
      </c>
      <c r="G885">
        <v>55</v>
      </c>
      <c r="H885">
        <v>75</v>
      </c>
      <c r="I885">
        <v>200000</v>
      </c>
    </row>
    <row r="886" spans="1:9" x14ac:dyDescent="0.3">
      <c r="A886">
        <v>837</v>
      </c>
      <c r="B886" t="s">
        <v>6226</v>
      </c>
      <c r="C886">
        <v>1199000</v>
      </c>
      <c r="D886" t="s">
        <v>10</v>
      </c>
      <c r="E886">
        <v>2003</v>
      </c>
      <c r="F886">
        <v>1390</v>
      </c>
      <c r="G886">
        <v>55</v>
      </c>
      <c r="H886">
        <v>75</v>
      </c>
      <c r="I886">
        <v>105823</v>
      </c>
    </row>
    <row r="887" spans="1:9" x14ac:dyDescent="0.3">
      <c r="A887">
        <v>842</v>
      </c>
      <c r="B887" t="s">
        <v>6772</v>
      </c>
      <c r="C887">
        <v>1290000</v>
      </c>
      <c r="D887" t="s">
        <v>10</v>
      </c>
      <c r="E887">
        <v>2003</v>
      </c>
      <c r="F887">
        <v>1390</v>
      </c>
      <c r="G887">
        <v>55</v>
      </c>
      <c r="H887">
        <v>75</v>
      </c>
      <c r="I887">
        <v>124400</v>
      </c>
    </row>
    <row r="888" spans="1:9" x14ac:dyDescent="0.3">
      <c r="A888">
        <v>960</v>
      </c>
      <c r="B888" t="s">
        <v>6246</v>
      </c>
      <c r="C888">
        <v>440000</v>
      </c>
      <c r="D888" t="s">
        <v>10</v>
      </c>
      <c r="E888">
        <v>2003</v>
      </c>
      <c r="F888">
        <v>1198</v>
      </c>
      <c r="G888">
        <v>40</v>
      </c>
      <c r="H888">
        <v>54</v>
      </c>
      <c r="I888">
        <v>208000</v>
      </c>
    </row>
    <row r="889" spans="1:9" x14ac:dyDescent="0.3">
      <c r="A889">
        <v>962</v>
      </c>
      <c r="B889" t="s">
        <v>6298</v>
      </c>
      <c r="C889">
        <v>475000</v>
      </c>
      <c r="D889" t="s">
        <v>10</v>
      </c>
      <c r="E889">
        <v>2003</v>
      </c>
      <c r="F889">
        <v>1198</v>
      </c>
      <c r="G889">
        <v>47</v>
      </c>
      <c r="H889">
        <v>64</v>
      </c>
      <c r="I889">
        <v>228000</v>
      </c>
    </row>
    <row r="890" spans="1:9" x14ac:dyDescent="0.3">
      <c r="A890">
        <v>963</v>
      </c>
      <c r="B890" t="s">
        <v>6278</v>
      </c>
      <c r="C890">
        <v>390000</v>
      </c>
      <c r="D890" t="s">
        <v>10</v>
      </c>
      <c r="E890">
        <v>2003</v>
      </c>
      <c r="F890">
        <v>1198</v>
      </c>
      <c r="G890">
        <v>47</v>
      </c>
      <c r="H890">
        <v>64</v>
      </c>
      <c r="I890">
        <v>227000</v>
      </c>
    </row>
    <row r="891" spans="1:9" x14ac:dyDescent="0.3">
      <c r="A891">
        <v>965</v>
      </c>
      <c r="B891" t="s">
        <v>6247</v>
      </c>
      <c r="C891">
        <v>480000</v>
      </c>
      <c r="D891" t="s">
        <v>10</v>
      </c>
      <c r="E891">
        <v>2003</v>
      </c>
      <c r="F891">
        <v>1198</v>
      </c>
      <c r="G891">
        <v>40</v>
      </c>
      <c r="H891">
        <v>54</v>
      </c>
      <c r="I891">
        <v>1470000</v>
      </c>
    </row>
    <row r="892" spans="1:9" x14ac:dyDescent="0.3">
      <c r="A892">
        <v>966</v>
      </c>
      <c r="B892" t="s">
        <v>6252</v>
      </c>
      <c r="C892">
        <v>480000</v>
      </c>
      <c r="D892" t="s">
        <v>10</v>
      </c>
      <c r="E892">
        <v>2003</v>
      </c>
      <c r="F892">
        <v>1198</v>
      </c>
      <c r="G892">
        <v>47</v>
      </c>
      <c r="H892">
        <v>64</v>
      </c>
      <c r="I892">
        <v>180000</v>
      </c>
    </row>
    <row r="893" spans="1:9" x14ac:dyDescent="0.3">
      <c r="A893">
        <v>969</v>
      </c>
      <c r="B893" t="s">
        <v>6246</v>
      </c>
      <c r="C893">
        <v>499900</v>
      </c>
      <c r="D893" t="s">
        <v>10</v>
      </c>
      <c r="E893">
        <v>2003</v>
      </c>
      <c r="F893">
        <v>1198</v>
      </c>
      <c r="G893">
        <v>40</v>
      </c>
      <c r="H893">
        <v>54</v>
      </c>
      <c r="I893">
        <v>215000</v>
      </c>
    </row>
    <row r="894" spans="1:9" x14ac:dyDescent="0.3">
      <c r="A894">
        <v>977</v>
      </c>
      <c r="B894" t="s">
        <v>6291</v>
      </c>
      <c r="C894">
        <v>590000</v>
      </c>
      <c r="D894" t="s">
        <v>10</v>
      </c>
      <c r="E894">
        <v>2003</v>
      </c>
      <c r="F894">
        <v>1198</v>
      </c>
      <c r="G894">
        <v>40</v>
      </c>
      <c r="H894">
        <v>54</v>
      </c>
      <c r="I894">
        <v>212580</v>
      </c>
    </row>
    <row r="895" spans="1:9" x14ac:dyDescent="0.3">
      <c r="A895">
        <v>981</v>
      </c>
      <c r="B895" t="s">
        <v>6291</v>
      </c>
      <c r="C895">
        <v>650000</v>
      </c>
      <c r="D895" t="s">
        <v>10</v>
      </c>
      <c r="E895">
        <v>2003</v>
      </c>
      <c r="F895">
        <v>1198</v>
      </c>
      <c r="G895">
        <v>55</v>
      </c>
      <c r="H895">
        <v>75</v>
      </c>
      <c r="I895">
        <v>220487</v>
      </c>
    </row>
    <row r="896" spans="1:9" x14ac:dyDescent="0.3">
      <c r="A896">
        <v>991</v>
      </c>
      <c r="B896" t="s">
        <v>6819</v>
      </c>
      <c r="C896">
        <v>749000</v>
      </c>
      <c r="D896" t="s">
        <v>19</v>
      </c>
      <c r="E896">
        <v>2003</v>
      </c>
      <c r="F896">
        <v>1896</v>
      </c>
      <c r="G896">
        <v>47</v>
      </c>
      <c r="H896">
        <v>64</v>
      </c>
      <c r="I896">
        <v>281500</v>
      </c>
    </row>
    <row r="897" spans="1:9" x14ac:dyDescent="0.3">
      <c r="A897">
        <v>993</v>
      </c>
      <c r="B897" t="s">
        <v>6820</v>
      </c>
      <c r="C897">
        <v>750000</v>
      </c>
      <c r="D897" t="s">
        <v>10</v>
      </c>
      <c r="E897">
        <v>2003</v>
      </c>
      <c r="F897">
        <v>1390</v>
      </c>
      <c r="G897">
        <v>55</v>
      </c>
      <c r="H897">
        <v>75</v>
      </c>
      <c r="I897">
        <v>224500</v>
      </c>
    </row>
    <row r="898" spans="1:9" x14ac:dyDescent="0.3">
      <c r="A898">
        <v>997</v>
      </c>
      <c r="B898" t="s">
        <v>6309</v>
      </c>
      <c r="C898">
        <v>790000</v>
      </c>
      <c r="D898" t="s">
        <v>10</v>
      </c>
      <c r="E898">
        <v>2003</v>
      </c>
      <c r="F898">
        <v>1390</v>
      </c>
      <c r="G898">
        <v>55</v>
      </c>
      <c r="H898">
        <v>75</v>
      </c>
      <c r="I898">
        <v>193000</v>
      </c>
    </row>
    <row r="899" spans="1:9" x14ac:dyDescent="0.3">
      <c r="A899">
        <v>998</v>
      </c>
      <c r="B899" t="s">
        <v>6822</v>
      </c>
      <c r="C899">
        <v>790000</v>
      </c>
      <c r="D899" t="s">
        <v>10</v>
      </c>
      <c r="E899">
        <v>2003</v>
      </c>
      <c r="F899">
        <v>1198</v>
      </c>
      <c r="G899">
        <v>40</v>
      </c>
      <c r="H899">
        <v>54</v>
      </c>
      <c r="I899">
        <v>141000</v>
      </c>
    </row>
    <row r="900" spans="1:9" x14ac:dyDescent="0.3">
      <c r="A900">
        <v>1004</v>
      </c>
      <c r="B900" t="s">
        <v>6316</v>
      </c>
      <c r="C900">
        <v>850000</v>
      </c>
      <c r="D900" t="s">
        <v>10</v>
      </c>
      <c r="E900">
        <v>2003</v>
      </c>
      <c r="F900">
        <v>1390</v>
      </c>
      <c r="G900">
        <v>55</v>
      </c>
      <c r="H900">
        <v>75</v>
      </c>
      <c r="I900">
        <v>158270</v>
      </c>
    </row>
    <row r="901" spans="1:9" x14ac:dyDescent="0.3">
      <c r="A901">
        <v>1130</v>
      </c>
      <c r="B901" t="s">
        <v>6291</v>
      </c>
      <c r="C901">
        <v>250000</v>
      </c>
      <c r="D901" t="s">
        <v>10</v>
      </c>
      <c r="E901">
        <v>2003</v>
      </c>
      <c r="F901">
        <v>1198</v>
      </c>
      <c r="G901">
        <v>40</v>
      </c>
      <c r="H901">
        <v>54</v>
      </c>
      <c r="I901">
        <v>245000</v>
      </c>
    </row>
    <row r="902" spans="1:9" x14ac:dyDescent="0.3">
      <c r="A902">
        <v>1140</v>
      </c>
      <c r="B902" t="s">
        <v>6871</v>
      </c>
      <c r="C902">
        <v>380000</v>
      </c>
      <c r="D902" t="s">
        <v>10</v>
      </c>
      <c r="E902">
        <v>2003</v>
      </c>
      <c r="F902">
        <v>1198</v>
      </c>
      <c r="G902">
        <v>40</v>
      </c>
      <c r="H902">
        <v>54</v>
      </c>
      <c r="I902">
        <v>234757</v>
      </c>
    </row>
    <row r="903" spans="1:9" x14ac:dyDescent="0.3">
      <c r="A903">
        <v>1146</v>
      </c>
      <c r="B903" t="s">
        <v>6874</v>
      </c>
      <c r="C903">
        <v>459000</v>
      </c>
      <c r="D903" t="s">
        <v>10</v>
      </c>
      <c r="E903">
        <v>2003</v>
      </c>
      <c r="F903">
        <v>1198</v>
      </c>
      <c r="G903">
        <v>40</v>
      </c>
      <c r="H903">
        <v>54</v>
      </c>
      <c r="I903">
        <v>130000</v>
      </c>
    </row>
    <row r="904" spans="1:9" x14ac:dyDescent="0.3">
      <c r="A904">
        <v>1154</v>
      </c>
      <c r="B904" t="s">
        <v>6251</v>
      </c>
      <c r="C904">
        <v>630000</v>
      </c>
      <c r="D904" t="s">
        <v>10</v>
      </c>
      <c r="E904">
        <v>2003</v>
      </c>
      <c r="F904">
        <v>1198</v>
      </c>
      <c r="G904">
        <v>47</v>
      </c>
      <c r="H904">
        <v>64</v>
      </c>
      <c r="I904">
        <v>114600</v>
      </c>
    </row>
    <row r="905" spans="1:9" x14ac:dyDescent="0.3">
      <c r="A905">
        <v>1162</v>
      </c>
      <c r="B905" t="s">
        <v>6260</v>
      </c>
      <c r="C905">
        <v>780000</v>
      </c>
      <c r="D905" t="s">
        <v>10</v>
      </c>
      <c r="E905">
        <v>2003</v>
      </c>
      <c r="F905">
        <v>1198</v>
      </c>
      <c r="G905">
        <v>47</v>
      </c>
      <c r="H905">
        <v>64</v>
      </c>
      <c r="I905">
        <v>188750</v>
      </c>
    </row>
    <row r="906" spans="1:9" x14ac:dyDescent="0.3">
      <c r="A906">
        <v>1163</v>
      </c>
      <c r="B906" t="s">
        <v>6309</v>
      </c>
      <c r="C906">
        <v>780000</v>
      </c>
      <c r="D906" t="s">
        <v>10</v>
      </c>
      <c r="E906">
        <v>2003</v>
      </c>
      <c r="F906">
        <v>1390</v>
      </c>
      <c r="G906">
        <v>55</v>
      </c>
      <c r="H906">
        <v>75</v>
      </c>
      <c r="I906">
        <v>230000</v>
      </c>
    </row>
    <row r="907" spans="1:9" x14ac:dyDescent="0.3">
      <c r="A907">
        <v>1164</v>
      </c>
      <c r="B907" t="s">
        <v>6316</v>
      </c>
      <c r="C907">
        <v>780000</v>
      </c>
      <c r="D907" t="s">
        <v>10</v>
      </c>
      <c r="E907">
        <v>2003</v>
      </c>
      <c r="F907">
        <v>1390</v>
      </c>
      <c r="G907">
        <v>55</v>
      </c>
      <c r="H907">
        <v>75</v>
      </c>
      <c r="I907">
        <v>194000</v>
      </c>
    </row>
    <row r="908" spans="1:9" x14ac:dyDescent="0.3">
      <c r="A908">
        <v>1167</v>
      </c>
      <c r="B908" t="s">
        <v>6878</v>
      </c>
      <c r="C908">
        <v>799000</v>
      </c>
      <c r="D908" t="s">
        <v>10</v>
      </c>
      <c r="E908">
        <v>2003</v>
      </c>
      <c r="F908">
        <v>1390</v>
      </c>
      <c r="G908">
        <v>55</v>
      </c>
      <c r="H908">
        <v>75</v>
      </c>
      <c r="I908">
        <v>122800</v>
      </c>
    </row>
    <row r="909" spans="1:9" x14ac:dyDescent="0.3">
      <c r="A909">
        <v>1168</v>
      </c>
      <c r="B909" t="s">
        <v>6300</v>
      </c>
      <c r="C909">
        <v>800000</v>
      </c>
      <c r="D909" t="s">
        <v>19</v>
      </c>
      <c r="E909">
        <v>2003</v>
      </c>
      <c r="F909" t="s">
        <v>6879</v>
      </c>
      <c r="G909" t="s">
        <v>6880</v>
      </c>
      <c r="H909" t="s">
        <v>6881</v>
      </c>
      <c r="I909">
        <v>390000</v>
      </c>
    </row>
    <row r="910" spans="1:9" x14ac:dyDescent="0.3">
      <c r="A910">
        <v>1171</v>
      </c>
      <c r="B910" t="s">
        <v>6313</v>
      </c>
      <c r="C910">
        <v>850000</v>
      </c>
      <c r="D910" t="s">
        <v>19</v>
      </c>
      <c r="E910">
        <v>2003</v>
      </c>
      <c r="F910">
        <v>1422</v>
      </c>
      <c r="G910">
        <v>55</v>
      </c>
      <c r="H910">
        <v>75</v>
      </c>
      <c r="I910">
        <v>328134</v>
      </c>
    </row>
    <row r="911" spans="1:9" x14ac:dyDescent="0.3">
      <c r="A911">
        <v>1174</v>
      </c>
      <c r="B911" t="s">
        <v>6884</v>
      </c>
      <c r="C911">
        <v>899000</v>
      </c>
      <c r="D911" t="s">
        <v>10</v>
      </c>
      <c r="E911">
        <v>2003</v>
      </c>
      <c r="F911">
        <v>1198</v>
      </c>
      <c r="G911">
        <v>47</v>
      </c>
      <c r="H911">
        <v>64</v>
      </c>
      <c r="I911">
        <v>160000</v>
      </c>
    </row>
    <row r="912" spans="1:9" x14ac:dyDescent="0.3">
      <c r="A912">
        <v>1180</v>
      </c>
      <c r="B912" t="s">
        <v>6309</v>
      </c>
      <c r="C912">
        <v>990000</v>
      </c>
      <c r="D912" t="s">
        <v>10</v>
      </c>
      <c r="E912">
        <v>2003</v>
      </c>
      <c r="F912">
        <v>1390</v>
      </c>
      <c r="G912">
        <v>55</v>
      </c>
      <c r="H912">
        <v>75</v>
      </c>
      <c r="I912">
        <v>150000</v>
      </c>
    </row>
    <row r="913" spans="1:9" x14ac:dyDescent="0.3">
      <c r="A913">
        <v>1181</v>
      </c>
      <c r="B913" t="s">
        <v>6402</v>
      </c>
      <c r="C913">
        <v>990000</v>
      </c>
      <c r="D913" t="s">
        <v>10</v>
      </c>
      <c r="E913">
        <v>2003</v>
      </c>
      <c r="F913">
        <v>1390</v>
      </c>
      <c r="G913">
        <v>55</v>
      </c>
      <c r="H913">
        <v>75</v>
      </c>
      <c r="I913">
        <v>119000</v>
      </c>
    </row>
    <row r="914" spans="1:9" x14ac:dyDescent="0.3">
      <c r="A914">
        <v>1271</v>
      </c>
      <c r="B914" t="s">
        <v>6304</v>
      </c>
      <c r="C914">
        <v>220000</v>
      </c>
      <c r="D914" t="s">
        <v>10</v>
      </c>
      <c r="E914">
        <v>2003</v>
      </c>
      <c r="F914">
        <v>1198</v>
      </c>
      <c r="G914">
        <v>40</v>
      </c>
      <c r="H914">
        <v>54</v>
      </c>
      <c r="I914">
        <v>256848</v>
      </c>
    </row>
    <row r="915" spans="1:9" x14ac:dyDescent="0.3">
      <c r="A915">
        <v>1274</v>
      </c>
      <c r="B915" t="s">
        <v>6418</v>
      </c>
      <c r="C915">
        <v>240000</v>
      </c>
      <c r="D915" t="s">
        <v>10</v>
      </c>
      <c r="E915">
        <v>2003</v>
      </c>
      <c r="F915">
        <v>1390</v>
      </c>
      <c r="G915">
        <v>55</v>
      </c>
      <c r="H915">
        <v>75</v>
      </c>
      <c r="I915">
        <v>351735</v>
      </c>
    </row>
    <row r="916" spans="1:9" x14ac:dyDescent="0.3">
      <c r="A916">
        <v>1283</v>
      </c>
      <c r="B916" t="s">
        <v>6924</v>
      </c>
      <c r="C916">
        <v>500000</v>
      </c>
      <c r="D916" t="s">
        <v>10</v>
      </c>
      <c r="E916">
        <v>2003</v>
      </c>
      <c r="F916">
        <v>1198</v>
      </c>
      <c r="G916">
        <v>40</v>
      </c>
      <c r="H916">
        <v>54</v>
      </c>
      <c r="I916">
        <v>108784</v>
      </c>
    </row>
    <row r="917" spans="1:9" x14ac:dyDescent="0.3">
      <c r="A917">
        <v>1295</v>
      </c>
      <c r="B917" t="s">
        <v>6316</v>
      </c>
      <c r="C917">
        <v>725000</v>
      </c>
      <c r="D917" t="s">
        <v>10</v>
      </c>
      <c r="E917">
        <v>2003</v>
      </c>
      <c r="F917">
        <v>1390</v>
      </c>
      <c r="G917">
        <v>55</v>
      </c>
      <c r="H917">
        <v>75</v>
      </c>
      <c r="I917">
        <v>247410</v>
      </c>
    </row>
    <row r="918" spans="1:9" x14ac:dyDescent="0.3">
      <c r="A918">
        <v>1299</v>
      </c>
      <c r="B918" t="s">
        <v>6928</v>
      </c>
      <c r="C918">
        <v>780000</v>
      </c>
      <c r="D918" t="s">
        <v>10</v>
      </c>
      <c r="E918">
        <v>2003</v>
      </c>
      <c r="F918">
        <v>1390</v>
      </c>
      <c r="G918">
        <v>55</v>
      </c>
      <c r="H918">
        <v>75</v>
      </c>
      <c r="I918">
        <v>154000</v>
      </c>
    </row>
    <row r="919" spans="1:9" x14ac:dyDescent="0.3">
      <c r="A919">
        <v>1302</v>
      </c>
      <c r="B919" t="s">
        <v>6332</v>
      </c>
      <c r="C919">
        <v>800000</v>
      </c>
      <c r="D919" t="s">
        <v>19</v>
      </c>
      <c r="E919">
        <v>2003</v>
      </c>
      <c r="F919">
        <v>1422</v>
      </c>
      <c r="G919">
        <v>55</v>
      </c>
      <c r="H919">
        <v>75</v>
      </c>
      <c r="I919">
        <v>291750</v>
      </c>
    </row>
    <row r="920" spans="1:9" x14ac:dyDescent="0.3">
      <c r="A920">
        <v>1304</v>
      </c>
      <c r="B920" t="s">
        <v>6316</v>
      </c>
      <c r="C920">
        <v>850000</v>
      </c>
      <c r="D920" t="s">
        <v>10</v>
      </c>
      <c r="E920">
        <v>2003</v>
      </c>
      <c r="F920">
        <v>1390</v>
      </c>
      <c r="G920">
        <v>55</v>
      </c>
      <c r="H920">
        <v>75</v>
      </c>
      <c r="I920">
        <v>229871</v>
      </c>
    </row>
    <row r="921" spans="1:9" x14ac:dyDescent="0.3">
      <c r="A921">
        <v>1312</v>
      </c>
      <c r="B921" t="s">
        <v>6931</v>
      </c>
      <c r="C921">
        <v>990000</v>
      </c>
      <c r="D921" t="s">
        <v>10</v>
      </c>
      <c r="E921">
        <v>2003</v>
      </c>
      <c r="F921">
        <v>1198</v>
      </c>
      <c r="G921">
        <v>47</v>
      </c>
      <c r="H921">
        <v>64</v>
      </c>
      <c r="I921">
        <v>199022</v>
      </c>
    </row>
    <row r="922" spans="1:9" x14ac:dyDescent="0.3">
      <c r="A922">
        <v>1317</v>
      </c>
      <c r="B922" t="s">
        <v>6934</v>
      </c>
      <c r="C922">
        <v>1050000</v>
      </c>
      <c r="D922" t="s">
        <v>19</v>
      </c>
      <c r="E922">
        <v>2003</v>
      </c>
      <c r="F922">
        <v>1422</v>
      </c>
      <c r="G922">
        <v>55</v>
      </c>
      <c r="H922">
        <v>75</v>
      </c>
      <c r="I922">
        <v>205000</v>
      </c>
    </row>
    <row r="923" spans="1:9" x14ac:dyDescent="0.3">
      <c r="A923">
        <v>21</v>
      </c>
      <c r="B923" t="s">
        <v>5117</v>
      </c>
      <c r="C923">
        <v>199000</v>
      </c>
      <c r="D923" t="s">
        <v>10</v>
      </c>
      <c r="E923">
        <v>2003</v>
      </c>
      <c r="F923">
        <v>1149</v>
      </c>
      <c r="G923">
        <v>44</v>
      </c>
      <c r="H923">
        <v>60</v>
      </c>
      <c r="I923">
        <v>187000</v>
      </c>
    </row>
    <row r="924" spans="1:9" x14ac:dyDescent="0.3">
      <c r="A924">
        <v>37</v>
      </c>
      <c r="B924" t="s">
        <v>5123</v>
      </c>
      <c r="C924">
        <v>289000</v>
      </c>
      <c r="D924" t="s">
        <v>19</v>
      </c>
      <c r="E924">
        <v>2003</v>
      </c>
      <c r="F924">
        <v>1461</v>
      </c>
      <c r="G924">
        <v>59</v>
      </c>
      <c r="H924">
        <v>80</v>
      </c>
      <c r="I924">
        <v>398000</v>
      </c>
    </row>
    <row r="925" spans="1:9" x14ac:dyDescent="0.3">
      <c r="A925">
        <v>50</v>
      </c>
      <c r="B925" t="s">
        <v>5133</v>
      </c>
      <c r="C925">
        <v>349000</v>
      </c>
      <c r="D925" t="s">
        <v>10</v>
      </c>
      <c r="E925">
        <v>2003</v>
      </c>
      <c r="F925">
        <v>1149</v>
      </c>
      <c r="G925">
        <v>44</v>
      </c>
      <c r="H925">
        <v>60</v>
      </c>
      <c r="I925">
        <v>184000</v>
      </c>
    </row>
    <row r="926" spans="1:9" x14ac:dyDescent="0.3">
      <c r="A926">
        <v>61</v>
      </c>
      <c r="B926" t="s">
        <v>5141</v>
      </c>
      <c r="C926">
        <v>390000</v>
      </c>
      <c r="D926" t="s">
        <v>10</v>
      </c>
      <c r="E926">
        <v>2003</v>
      </c>
      <c r="F926">
        <v>1390</v>
      </c>
      <c r="G926">
        <v>72</v>
      </c>
      <c r="H926">
        <v>98</v>
      </c>
      <c r="I926">
        <v>255142</v>
      </c>
    </row>
    <row r="927" spans="1:9" x14ac:dyDescent="0.3">
      <c r="A927">
        <v>67</v>
      </c>
      <c r="B927" t="s">
        <v>5145</v>
      </c>
      <c r="C927">
        <v>400000</v>
      </c>
      <c r="D927" t="s">
        <v>10</v>
      </c>
      <c r="E927">
        <v>2003</v>
      </c>
      <c r="F927">
        <v>1149</v>
      </c>
      <c r="G927">
        <v>55</v>
      </c>
      <c r="H927">
        <v>75</v>
      </c>
      <c r="I927">
        <v>228500</v>
      </c>
    </row>
    <row r="928" spans="1:9" x14ac:dyDescent="0.3">
      <c r="A928">
        <v>68</v>
      </c>
      <c r="B928" t="s">
        <v>5128</v>
      </c>
      <c r="C928">
        <v>420000</v>
      </c>
      <c r="D928" t="s">
        <v>10</v>
      </c>
      <c r="E928">
        <v>2003</v>
      </c>
      <c r="F928">
        <v>1149</v>
      </c>
      <c r="G928">
        <v>55</v>
      </c>
      <c r="H928">
        <v>75</v>
      </c>
      <c r="I928">
        <v>310000</v>
      </c>
    </row>
    <row r="929" spans="1:9" x14ac:dyDescent="0.3">
      <c r="A929">
        <v>78</v>
      </c>
      <c r="B929" t="s">
        <v>5152</v>
      </c>
      <c r="C929">
        <v>490000</v>
      </c>
      <c r="D929" t="s">
        <v>10</v>
      </c>
      <c r="E929">
        <v>2003</v>
      </c>
      <c r="F929">
        <v>1149</v>
      </c>
      <c r="G929">
        <v>55</v>
      </c>
      <c r="H929">
        <v>75</v>
      </c>
      <c r="I929">
        <v>232950</v>
      </c>
    </row>
    <row r="930" spans="1:9" x14ac:dyDescent="0.3">
      <c r="A930">
        <v>81</v>
      </c>
      <c r="B930" t="s">
        <v>5154</v>
      </c>
      <c r="C930">
        <v>499000</v>
      </c>
      <c r="D930" t="s">
        <v>10</v>
      </c>
      <c r="E930">
        <v>2003</v>
      </c>
      <c r="F930">
        <v>1149</v>
      </c>
      <c r="G930">
        <v>55</v>
      </c>
      <c r="H930">
        <v>75</v>
      </c>
      <c r="I930">
        <v>244531</v>
      </c>
    </row>
    <row r="931" spans="1:9" x14ac:dyDescent="0.3">
      <c r="A931">
        <v>90</v>
      </c>
      <c r="B931" t="s">
        <v>5161</v>
      </c>
      <c r="C931">
        <v>545000</v>
      </c>
      <c r="D931" t="s">
        <v>19</v>
      </c>
      <c r="E931">
        <v>2003</v>
      </c>
      <c r="F931">
        <v>1461</v>
      </c>
      <c r="G931">
        <v>48</v>
      </c>
      <c r="H931">
        <v>65</v>
      </c>
      <c r="I931">
        <v>207242</v>
      </c>
    </row>
    <row r="932" spans="1:9" x14ac:dyDescent="0.3">
      <c r="A932">
        <v>105</v>
      </c>
      <c r="B932" t="s">
        <v>5150</v>
      </c>
      <c r="C932">
        <v>600000</v>
      </c>
      <c r="D932" t="s">
        <v>19</v>
      </c>
      <c r="E932">
        <v>2003</v>
      </c>
      <c r="F932">
        <v>1500</v>
      </c>
      <c r="G932">
        <v>60</v>
      </c>
      <c r="H932">
        <v>82</v>
      </c>
      <c r="I932">
        <v>277240</v>
      </c>
    </row>
    <row r="933" spans="1:9" x14ac:dyDescent="0.3">
      <c r="A933">
        <v>112</v>
      </c>
      <c r="B933" t="s">
        <v>5128</v>
      </c>
      <c r="C933">
        <v>650000</v>
      </c>
      <c r="D933" t="s">
        <v>10</v>
      </c>
      <c r="E933">
        <v>2003</v>
      </c>
      <c r="F933">
        <v>1149</v>
      </c>
      <c r="G933">
        <v>55</v>
      </c>
      <c r="H933">
        <v>75</v>
      </c>
      <c r="I933">
        <v>145167</v>
      </c>
    </row>
    <row r="934" spans="1:9" x14ac:dyDescent="0.3">
      <c r="A934">
        <v>113</v>
      </c>
      <c r="B934" t="s">
        <v>5171</v>
      </c>
      <c r="C934">
        <v>650000</v>
      </c>
      <c r="D934" t="s">
        <v>10</v>
      </c>
      <c r="E934">
        <v>2003</v>
      </c>
      <c r="F934">
        <v>1149</v>
      </c>
      <c r="G934">
        <v>55</v>
      </c>
      <c r="H934">
        <v>75</v>
      </c>
      <c r="I934">
        <v>172000</v>
      </c>
    </row>
    <row r="935" spans="1:9" x14ac:dyDescent="0.3">
      <c r="A935">
        <v>138</v>
      </c>
      <c r="B935" t="s">
        <v>5194</v>
      </c>
      <c r="C935">
        <v>750000</v>
      </c>
      <c r="D935" t="s">
        <v>10</v>
      </c>
      <c r="E935">
        <v>2003</v>
      </c>
      <c r="F935">
        <v>1149</v>
      </c>
      <c r="G935">
        <v>44</v>
      </c>
      <c r="H935">
        <v>60</v>
      </c>
      <c r="I935">
        <v>150000</v>
      </c>
    </row>
    <row r="936" spans="1:9" x14ac:dyDescent="0.3">
      <c r="A936">
        <v>142</v>
      </c>
      <c r="B936" t="s">
        <v>5195</v>
      </c>
      <c r="C936">
        <v>779990</v>
      </c>
      <c r="D936" t="s">
        <v>10</v>
      </c>
      <c r="E936">
        <v>2003</v>
      </c>
      <c r="F936">
        <v>1149</v>
      </c>
      <c r="G936">
        <v>44</v>
      </c>
      <c r="H936">
        <v>60</v>
      </c>
      <c r="I936">
        <v>108600</v>
      </c>
    </row>
    <row r="937" spans="1:9" x14ac:dyDescent="0.3">
      <c r="A937">
        <v>306</v>
      </c>
      <c r="B937" t="s">
        <v>5301</v>
      </c>
      <c r="C937">
        <v>1750000</v>
      </c>
      <c r="D937" t="s">
        <v>10</v>
      </c>
      <c r="E937">
        <v>2003</v>
      </c>
      <c r="F937">
        <v>1998</v>
      </c>
      <c r="G937">
        <v>124</v>
      </c>
      <c r="H937">
        <v>169</v>
      </c>
      <c r="I937">
        <v>284000</v>
      </c>
    </row>
    <row r="938" spans="1:9" x14ac:dyDescent="0.3">
      <c r="A938">
        <v>374</v>
      </c>
      <c r="B938" t="s">
        <v>5358</v>
      </c>
      <c r="C938">
        <v>2590000</v>
      </c>
      <c r="D938" t="s">
        <v>10</v>
      </c>
      <c r="E938">
        <v>2003</v>
      </c>
      <c r="F938">
        <v>1998</v>
      </c>
      <c r="G938">
        <v>124</v>
      </c>
      <c r="H938">
        <v>169</v>
      </c>
      <c r="I938">
        <v>150000</v>
      </c>
    </row>
    <row r="939" spans="1:9" x14ac:dyDescent="0.3">
      <c r="A939">
        <v>693</v>
      </c>
      <c r="B939" t="s">
        <v>5165</v>
      </c>
      <c r="C939">
        <v>169000</v>
      </c>
      <c r="D939" t="s">
        <v>19</v>
      </c>
      <c r="E939">
        <v>2003</v>
      </c>
      <c r="F939">
        <v>1461</v>
      </c>
      <c r="G939">
        <v>48</v>
      </c>
      <c r="H939">
        <v>65</v>
      </c>
      <c r="I939">
        <v>170000</v>
      </c>
    </row>
    <row r="940" spans="1:9" x14ac:dyDescent="0.3">
      <c r="A940">
        <v>698</v>
      </c>
      <c r="B940" t="s">
        <v>5195</v>
      </c>
      <c r="C940">
        <v>249000</v>
      </c>
      <c r="D940" t="s">
        <v>10</v>
      </c>
      <c r="E940">
        <v>2003</v>
      </c>
      <c r="F940">
        <v>1149</v>
      </c>
      <c r="G940">
        <v>44</v>
      </c>
      <c r="H940">
        <v>60</v>
      </c>
      <c r="I940">
        <v>295000</v>
      </c>
    </row>
    <row r="941" spans="1:9" x14ac:dyDescent="0.3">
      <c r="A941">
        <v>699</v>
      </c>
      <c r="B941" t="s">
        <v>5573</v>
      </c>
      <c r="C941">
        <v>250000</v>
      </c>
      <c r="D941" t="s">
        <v>19</v>
      </c>
      <c r="E941">
        <v>2003</v>
      </c>
      <c r="F941">
        <v>1461</v>
      </c>
      <c r="G941">
        <v>59</v>
      </c>
      <c r="H941">
        <v>80</v>
      </c>
      <c r="I941">
        <v>328850</v>
      </c>
    </row>
    <row r="942" spans="1:9" x14ac:dyDescent="0.3">
      <c r="A942">
        <v>700</v>
      </c>
      <c r="B942" t="s">
        <v>5123</v>
      </c>
      <c r="C942">
        <v>259000</v>
      </c>
      <c r="D942" t="s">
        <v>19</v>
      </c>
      <c r="E942">
        <v>2003</v>
      </c>
      <c r="F942">
        <v>1461</v>
      </c>
      <c r="G942">
        <v>59</v>
      </c>
      <c r="H942">
        <v>80</v>
      </c>
      <c r="I942">
        <v>398000</v>
      </c>
    </row>
    <row r="943" spans="1:9" x14ac:dyDescent="0.3">
      <c r="A943">
        <v>702</v>
      </c>
      <c r="B943" t="s">
        <v>5574</v>
      </c>
      <c r="C943">
        <v>275000</v>
      </c>
      <c r="D943" t="s">
        <v>19</v>
      </c>
      <c r="E943">
        <v>2003</v>
      </c>
      <c r="F943">
        <v>1461</v>
      </c>
      <c r="G943">
        <v>48</v>
      </c>
      <c r="H943">
        <v>65</v>
      </c>
      <c r="I943">
        <v>236000</v>
      </c>
    </row>
    <row r="944" spans="1:9" x14ac:dyDescent="0.3">
      <c r="A944">
        <v>705</v>
      </c>
      <c r="B944" t="s">
        <v>5161</v>
      </c>
      <c r="C944">
        <v>320000</v>
      </c>
      <c r="D944" t="s">
        <v>19</v>
      </c>
      <c r="E944">
        <v>2003</v>
      </c>
      <c r="F944" t="s">
        <v>5576</v>
      </c>
      <c r="G944" t="s">
        <v>72</v>
      </c>
      <c r="I944">
        <v>227000</v>
      </c>
    </row>
    <row r="945" spans="1:9" x14ac:dyDescent="0.3">
      <c r="A945">
        <v>708</v>
      </c>
      <c r="B945" t="s">
        <v>5141</v>
      </c>
      <c r="C945">
        <v>375000</v>
      </c>
      <c r="D945" t="s">
        <v>10</v>
      </c>
      <c r="E945">
        <v>2003</v>
      </c>
      <c r="F945">
        <v>1390</v>
      </c>
      <c r="G945">
        <v>72</v>
      </c>
      <c r="H945">
        <v>98</v>
      </c>
      <c r="I945">
        <v>262375</v>
      </c>
    </row>
    <row r="946" spans="1:9" x14ac:dyDescent="0.3">
      <c r="A946">
        <v>713</v>
      </c>
      <c r="B946" t="s">
        <v>5579</v>
      </c>
      <c r="C946">
        <v>419999</v>
      </c>
      <c r="D946" t="s">
        <v>10</v>
      </c>
      <c r="E946">
        <v>2003</v>
      </c>
      <c r="F946">
        <v>1598</v>
      </c>
      <c r="G946">
        <v>79</v>
      </c>
      <c r="H946">
        <v>107</v>
      </c>
      <c r="I946">
        <v>250000</v>
      </c>
    </row>
    <row r="947" spans="1:9" x14ac:dyDescent="0.3">
      <c r="A947">
        <v>726</v>
      </c>
      <c r="B947" t="s">
        <v>5168</v>
      </c>
      <c r="C947">
        <v>725000</v>
      </c>
      <c r="D947" t="s">
        <v>10</v>
      </c>
      <c r="E947">
        <v>2003</v>
      </c>
      <c r="F947">
        <v>1149</v>
      </c>
      <c r="G947">
        <v>55</v>
      </c>
      <c r="H947">
        <v>75</v>
      </c>
      <c r="I947">
        <v>84432</v>
      </c>
    </row>
    <row r="948" spans="1:9" x14ac:dyDescent="0.3">
      <c r="A948">
        <v>727</v>
      </c>
      <c r="B948" t="s">
        <v>5171</v>
      </c>
      <c r="C948">
        <v>750000</v>
      </c>
      <c r="D948" t="s">
        <v>10</v>
      </c>
      <c r="E948">
        <v>2003</v>
      </c>
      <c r="F948">
        <v>1149</v>
      </c>
      <c r="G948">
        <v>55</v>
      </c>
      <c r="H948">
        <v>75</v>
      </c>
      <c r="I948">
        <v>192700</v>
      </c>
    </row>
    <row r="949" spans="1:9" x14ac:dyDescent="0.3">
      <c r="A949">
        <v>834</v>
      </c>
      <c r="B949" t="s">
        <v>5621</v>
      </c>
      <c r="C949">
        <v>159000</v>
      </c>
      <c r="D949" t="s">
        <v>19</v>
      </c>
      <c r="E949">
        <v>2003</v>
      </c>
      <c r="F949">
        <v>1461</v>
      </c>
      <c r="G949">
        <v>59</v>
      </c>
      <c r="H949">
        <v>80</v>
      </c>
      <c r="I949">
        <v>322000</v>
      </c>
    </row>
    <row r="950" spans="1:9" x14ac:dyDescent="0.3">
      <c r="A950">
        <v>853</v>
      </c>
      <c r="B950" t="s">
        <v>5627</v>
      </c>
      <c r="C950">
        <v>449000</v>
      </c>
      <c r="D950" t="s">
        <v>10</v>
      </c>
      <c r="E950">
        <v>2003</v>
      </c>
      <c r="F950">
        <v>1149</v>
      </c>
      <c r="G950">
        <v>44</v>
      </c>
      <c r="H950">
        <v>60</v>
      </c>
      <c r="I950">
        <v>214000</v>
      </c>
    </row>
    <row r="951" spans="1:9" x14ac:dyDescent="0.3">
      <c r="A951">
        <v>862</v>
      </c>
      <c r="B951" t="s">
        <v>5128</v>
      </c>
      <c r="C951">
        <v>599000</v>
      </c>
      <c r="D951" t="s">
        <v>10</v>
      </c>
      <c r="E951">
        <v>2003</v>
      </c>
      <c r="F951">
        <v>1149</v>
      </c>
      <c r="G951">
        <v>55</v>
      </c>
      <c r="H951">
        <v>75</v>
      </c>
      <c r="I951">
        <v>105486</v>
      </c>
    </row>
    <row r="952" spans="1:9" x14ac:dyDescent="0.3">
      <c r="A952">
        <v>867</v>
      </c>
      <c r="B952" t="s">
        <v>5168</v>
      </c>
      <c r="C952">
        <v>650000</v>
      </c>
      <c r="D952" t="s">
        <v>10</v>
      </c>
      <c r="E952">
        <v>2003</v>
      </c>
      <c r="F952">
        <v>1149</v>
      </c>
      <c r="G952">
        <v>55</v>
      </c>
      <c r="H952">
        <v>75</v>
      </c>
      <c r="I952">
        <v>175200</v>
      </c>
    </row>
    <row r="953" spans="1:9" x14ac:dyDescent="0.3">
      <c r="A953">
        <v>985</v>
      </c>
      <c r="B953" t="s">
        <v>5627</v>
      </c>
      <c r="C953">
        <v>549000</v>
      </c>
      <c r="D953" t="s">
        <v>10</v>
      </c>
      <c r="E953">
        <v>2003</v>
      </c>
      <c r="F953">
        <v>1149</v>
      </c>
      <c r="G953">
        <v>44</v>
      </c>
      <c r="H953">
        <v>60</v>
      </c>
      <c r="I953">
        <v>214000</v>
      </c>
    </row>
    <row r="954" spans="1:9" x14ac:dyDescent="0.3">
      <c r="A954">
        <v>1083</v>
      </c>
      <c r="B954" t="s">
        <v>5574</v>
      </c>
      <c r="C954">
        <v>350000</v>
      </c>
      <c r="D954" t="s">
        <v>19</v>
      </c>
      <c r="E954">
        <v>2003</v>
      </c>
      <c r="F954">
        <v>1461</v>
      </c>
      <c r="G954">
        <v>48</v>
      </c>
      <c r="H954">
        <v>65</v>
      </c>
      <c r="I954">
        <v>248190</v>
      </c>
    </row>
    <row r="955" spans="1:9" x14ac:dyDescent="0.3">
      <c r="A955">
        <v>1089</v>
      </c>
      <c r="B955" t="s">
        <v>5128</v>
      </c>
      <c r="C955">
        <v>580000</v>
      </c>
      <c r="D955" t="s">
        <v>10</v>
      </c>
      <c r="E955">
        <v>2003</v>
      </c>
      <c r="F955">
        <v>1149</v>
      </c>
      <c r="G955">
        <v>55</v>
      </c>
      <c r="H955">
        <v>75</v>
      </c>
      <c r="I955">
        <v>145167</v>
      </c>
    </row>
    <row r="956" spans="1:9" x14ac:dyDescent="0.3">
      <c r="A956">
        <v>1091</v>
      </c>
      <c r="B956" t="s">
        <v>5128</v>
      </c>
      <c r="C956">
        <v>626000</v>
      </c>
      <c r="D956" t="s">
        <v>10</v>
      </c>
      <c r="E956">
        <v>2003</v>
      </c>
      <c r="F956">
        <v>1149</v>
      </c>
      <c r="G956">
        <v>55</v>
      </c>
      <c r="H956">
        <v>75</v>
      </c>
      <c r="I956">
        <v>179333</v>
      </c>
    </row>
    <row r="957" spans="1:9" x14ac:dyDescent="0.3">
      <c r="A957">
        <v>1099</v>
      </c>
      <c r="B957" t="s">
        <v>5158</v>
      </c>
      <c r="C957">
        <v>940000</v>
      </c>
      <c r="D957" t="s">
        <v>10</v>
      </c>
      <c r="E957">
        <v>2003</v>
      </c>
      <c r="F957">
        <v>1390</v>
      </c>
      <c r="G957">
        <v>72</v>
      </c>
      <c r="H957">
        <v>98</v>
      </c>
      <c r="I957">
        <v>101800</v>
      </c>
    </row>
    <row r="958" spans="1:9" x14ac:dyDescent="0.3">
      <c r="A958">
        <v>8</v>
      </c>
      <c r="B958" t="s">
        <v>3501</v>
      </c>
      <c r="C958">
        <v>749999</v>
      </c>
      <c r="D958" t="s">
        <v>19</v>
      </c>
      <c r="E958">
        <v>2004</v>
      </c>
      <c r="F958" t="s">
        <v>3502</v>
      </c>
      <c r="G958" t="s">
        <v>3503</v>
      </c>
      <c r="H958" t="s">
        <v>2460</v>
      </c>
      <c r="I958">
        <v>147000</v>
      </c>
    </row>
    <row r="959" spans="1:9" x14ac:dyDescent="0.3">
      <c r="A959">
        <v>9</v>
      </c>
      <c r="B959" t="s">
        <v>3504</v>
      </c>
      <c r="C959">
        <v>750000</v>
      </c>
      <c r="D959" t="s">
        <v>10</v>
      </c>
      <c r="E959">
        <v>2004</v>
      </c>
      <c r="F959" t="s">
        <v>3505</v>
      </c>
      <c r="G959" t="s">
        <v>3506</v>
      </c>
      <c r="H959" t="s">
        <v>3315</v>
      </c>
      <c r="I959">
        <v>173000</v>
      </c>
    </row>
    <row r="960" spans="1:9" x14ac:dyDescent="0.3">
      <c r="A960">
        <v>73</v>
      </c>
      <c r="B960" t="s">
        <v>3583</v>
      </c>
      <c r="C960">
        <v>185000</v>
      </c>
      <c r="D960" t="s">
        <v>19</v>
      </c>
      <c r="E960">
        <v>2004</v>
      </c>
      <c r="F960" t="s">
        <v>3576</v>
      </c>
      <c r="G960" t="s">
        <v>60</v>
      </c>
      <c r="H960" t="s">
        <v>61</v>
      </c>
      <c r="I960">
        <v>200000</v>
      </c>
    </row>
    <row r="961" spans="1:9" x14ac:dyDescent="0.3">
      <c r="A961">
        <v>83</v>
      </c>
      <c r="B961" t="s">
        <v>3591</v>
      </c>
      <c r="C961">
        <v>249000</v>
      </c>
      <c r="D961" t="s">
        <v>19</v>
      </c>
      <c r="E961">
        <v>2004</v>
      </c>
      <c r="F961" t="s">
        <v>3502</v>
      </c>
      <c r="G961" t="s">
        <v>3503</v>
      </c>
      <c r="H961" t="s">
        <v>2460</v>
      </c>
      <c r="I961">
        <v>212285</v>
      </c>
    </row>
    <row r="962" spans="1:9" x14ac:dyDescent="0.3">
      <c r="A962">
        <v>88</v>
      </c>
      <c r="B962" t="s">
        <v>3595</v>
      </c>
      <c r="C962">
        <v>250000</v>
      </c>
      <c r="D962" t="s">
        <v>19</v>
      </c>
      <c r="E962">
        <v>2004</v>
      </c>
      <c r="F962" t="s">
        <v>3502</v>
      </c>
      <c r="G962" t="s">
        <v>3503</v>
      </c>
      <c r="H962" t="s">
        <v>2460</v>
      </c>
      <c r="I962">
        <v>190000</v>
      </c>
    </row>
    <row r="963" spans="1:9" x14ac:dyDescent="0.3">
      <c r="A963">
        <v>92</v>
      </c>
      <c r="B963" t="s">
        <v>3599</v>
      </c>
      <c r="C963">
        <v>239000</v>
      </c>
      <c r="D963" t="s">
        <v>10</v>
      </c>
      <c r="E963">
        <v>2004</v>
      </c>
      <c r="F963" t="s">
        <v>3489</v>
      </c>
      <c r="G963" t="s">
        <v>2397</v>
      </c>
      <c r="H963" t="s">
        <v>135</v>
      </c>
      <c r="I963">
        <v>145358</v>
      </c>
    </row>
    <row r="964" spans="1:9" x14ac:dyDescent="0.3">
      <c r="A964">
        <v>97</v>
      </c>
      <c r="B964" t="s">
        <v>3603</v>
      </c>
      <c r="C964">
        <v>290000</v>
      </c>
      <c r="D964" t="s">
        <v>10</v>
      </c>
      <c r="E964">
        <v>2004</v>
      </c>
      <c r="F964" t="s">
        <v>3523</v>
      </c>
      <c r="G964" t="s">
        <v>3571</v>
      </c>
      <c r="H964" t="s">
        <v>3572</v>
      </c>
      <c r="I964">
        <v>212000</v>
      </c>
    </row>
    <row r="965" spans="1:9" x14ac:dyDescent="0.3">
      <c r="A965">
        <v>139</v>
      </c>
      <c r="B965" t="s">
        <v>3639</v>
      </c>
      <c r="C965">
        <v>380000</v>
      </c>
      <c r="D965" t="s">
        <v>10</v>
      </c>
      <c r="E965">
        <v>2004</v>
      </c>
      <c r="F965" t="s">
        <v>2729</v>
      </c>
      <c r="G965" t="s">
        <v>3515</v>
      </c>
      <c r="H965" t="s">
        <v>3516</v>
      </c>
      <c r="I965">
        <v>380000</v>
      </c>
    </row>
    <row r="966" spans="1:9" x14ac:dyDescent="0.3">
      <c r="A966">
        <v>150</v>
      </c>
      <c r="B966" t="s">
        <v>3647</v>
      </c>
      <c r="C966">
        <v>399999</v>
      </c>
      <c r="D966" t="s">
        <v>10</v>
      </c>
      <c r="E966">
        <v>2004</v>
      </c>
      <c r="F966" t="s">
        <v>3523</v>
      </c>
      <c r="G966" t="s">
        <v>3571</v>
      </c>
      <c r="H966" t="s">
        <v>3572</v>
      </c>
      <c r="I966">
        <v>270000</v>
      </c>
    </row>
    <row r="967" spans="1:9" x14ac:dyDescent="0.3">
      <c r="A967">
        <v>156</v>
      </c>
      <c r="B967" t="s">
        <v>3649</v>
      </c>
      <c r="C967">
        <v>420000</v>
      </c>
      <c r="D967" t="s">
        <v>10</v>
      </c>
      <c r="E967">
        <v>2004</v>
      </c>
      <c r="F967" t="s">
        <v>2729</v>
      </c>
      <c r="G967" t="s">
        <v>3515</v>
      </c>
      <c r="H967" t="s">
        <v>3516</v>
      </c>
      <c r="I967">
        <v>264000</v>
      </c>
    </row>
    <row r="968" spans="1:9" x14ac:dyDescent="0.3">
      <c r="A968">
        <v>161</v>
      </c>
      <c r="B968" t="s">
        <v>3651</v>
      </c>
      <c r="C968">
        <v>430000</v>
      </c>
      <c r="D968" t="s">
        <v>19</v>
      </c>
      <c r="E968">
        <v>2004</v>
      </c>
      <c r="F968" t="s">
        <v>3502</v>
      </c>
      <c r="G968" t="s">
        <v>3503</v>
      </c>
      <c r="H968" t="s">
        <v>2460</v>
      </c>
      <c r="I968">
        <v>327000</v>
      </c>
    </row>
    <row r="969" spans="1:9" x14ac:dyDescent="0.3">
      <c r="A969">
        <v>180</v>
      </c>
      <c r="B969" t="s">
        <v>3659</v>
      </c>
      <c r="C969">
        <v>499000</v>
      </c>
      <c r="D969" t="s">
        <v>10</v>
      </c>
      <c r="E969">
        <v>2004</v>
      </c>
      <c r="F969" t="s">
        <v>3513</v>
      </c>
      <c r="G969" t="s">
        <v>76</v>
      </c>
      <c r="H969" t="s">
        <v>77</v>
      </c>
      <c r="I969">
        <v>228000</v>
      </c>
    </row>
    <row r="970" spans="1:9" x14ac:dyDescent="0.3">
      <c r="A970">
        <v>193</v>
      </c>
      <c r="B970" t="s">
        <v>3671</v>
      </c>
      <c r="C970">
        <v>520000</v>
      </c>
      <c r="D970" t="s">
        <v>10</v>
      </c>
      <c r="E970">
        <v>2004</v>
      </c>
      <c r="F970" t="s">
        <v>3489</v>
      </c>
      <c r="G970" t="s">
        <v>2397</v>
      </c>
      <c r="H970" t="s">
        <v>135</v>
      </c>
      <c r="I970">
        <v>155000</v>
      </c>
    </row>
    <row r="971" spans="1:9" x14ac:dyDescent="0.3">
      <c r="A971">
        <v>198</v>
      </c>
      <c r="B971" t="s">
        <v>3504</v>
      </c>
      <c r="C971">
        <v>550000</v>
      </c>
      <c r="D971" t="s">
        <v>10</v>
      </c>
      <c r="E971">
        <v>2004</v>
      </c>
      <c r="F971" t="s">
        <v>3505</v>
      </c>
      <c r="G971" t="s">
        <v>3506</v>
      </c>
      <c r="H971" t="s">
        <v>3315</v>
      </c>
      <c r="I971">
        <v>198000</v>
      </c>
    </row>
    <row r="972" spans="1:9" x14ac:dyDescent="0.3">
      <c r="A972">
        <v>199</v>
      </c>
      <c r="B972" t="s">
        <v>3674</v>
      </c>
      <c r="C972">
        <v>550000</v>
      </c>
      <c r="D972" t="s">
        <v>10</v>
      </c>
      <c r="E972">
        <v>2004</v>
      </c>
      <c r="F972" t="s">
        <v>3489</v>
      </c>
      <c r="G972" t="s">
        <v>2397</v>
      </c>
      <c r="H972" t="s">
        <v>135</v>
      </c>
      <c r="I972">
        <v>176000</v>
      </c>
    </row>
    <row r="973" spans="1:9" x14ac:dyDescent="0.3">
      <c r="A973">
        <v>204</v>
      </c>
      <c r="B973" t="s">
        <v>3656</v>
      </c>
      <c r="C973">
        <v>550000</v>
      </c>
      <c r="E973">
        <v>2004</v>
      </c>
      <c r="F973" t="s">
        <v>3680</v>
      </c>
      <c r="I973">
        <v>217064</v>
      </c>
    </row>
    <row r="974" spans="1:9" x14ac:dyDescent="0.3">
      <c r="A974">
        <v>208</v>
      </c>
      <c r="B974" t="s">
        <v>3683</v>
      </c>
      <c r="C974">
        <v>560000</v>
      </c>
      <c r="D974" t="s">
        <v>19</v>
      </c>
      <c r="E974">
        <v>2004</v>
      </c>
      <c r="F974" t="s">
        <v>3502</v>
      </c>
      <c r="G974" t="s">
        <v>3503</v>
      </c>
      <c r="H974" t="s">
        <v>2460</v>
      </c>
      <c r="I974">
        <v>302400</v>
      </c>
    </row>
    <row r="975" spans="1:9" x14ac:dyDescent="0.3">
      <c r="A975">
        <v>212</v>
      </c>
      <c r="B975" t="s">
        <v>3594</v>
      </c>
      <c r="C975">
        <v>590000</v>
      </c>
      <c r="D975" t="s">
        <v>10</v>
      </c>
      <c r="E975">
        <v>2004</v>
      </c>
      <c r="F975" t="s">
        <v>3489</v>
      </c>
      <c r="G975" t="s">
        <v>2397</v>
      </c>
      <c r="H975" t="s">
        <v>135</v>
      </c>
      <c r="I975">
        <v>198938</v>
      </c>
    </row>
    <row r="976" spans="1:9" x14ac:dyDescent="0.3">
      <c r="A976">
        <v>213</v>
      </c>
      <c r="B976" t="s">
        <v>3595</v>
      </c>
      <c r="C976">
        <v>590000</v>
      </c>
      <c r="D976" t="s">
        <v>19</v>
      </c>
      <c r="E976">
        <v>2004</v>
      </c>
      <c r="F976" t="s">
        <v>3502</v>
      </c>
      <c r="G976" t="s">
        <v>3503</v>
      </c>
      <c r="H976" t="s">
        <v>2460</v>
      </c>
      <c r="I976">
        <v>291000</v>
      </c>
    </row>
    <row r="977" spans="1:9" x14ac:dyDescent="0.3">
      <c r="A977">
        <v>215</v>
      </c>
      <c r="B977" t="s">
        <v>3687</v>
      </c>
      <c r="C977">
        <v>599000</v>
      </c>
      <c r="D977" t="s">
        <v>10</v>
      </c>
      <c r="E977">
        <v>2004</v>
      </c>
      <c r="F977" t="s">
        <v>3489</v>
      </c>
      <c r="G977" t="s">
        <v>2397</v>
      </c>
      <c r="H977" t="s">
        <v>135</v>
      </c>
      <c r="I977">
        <v>156742</v>
      </c>
    </row>
    <row r="978" spans="1:9" x14ac:dyDescent="0.3">
      <c r="A978">
        <v>223</v>
      </c>
      <c r="B978" t="s">
        <v>3674</v>
      </c>
      <c r="C978">
        <v>600000</v>
      </c>
      <c r="D978" t="s">
        <v>10</v>
      </c>
      <c r="E978">
        <v>2004</v>
      </c>
      <c r="F978" t="s">
        <v>3489</v>
      </c>
      <c r="G978" t="s">
        <v>2397</v>
      </c>
      <c r="H978" t="s">
        <v>135</v>
      </c>
      <c r="I978">
        <v>224025</v>
      </c>
    </row>
    <row r="979" spans="1:9" x14ac:dyDescent="0.3">
      <c r="A979">
        <v>249</v>
      </c>
      <c r="B979" t="s">
        <v>3683</v>
      </c>
      <c r="C979">
        <v>690000</v>
      </c>
      <c r="D979" t="s">
        <v>19</v>
      </c>
      <c r="E979">
        <v>2004</v>
      </c>
      <c r="F979" t="s">
        <v>3502</v>
      </c>
      <c r="G979" t="s">
        <v>3503</v>
      </c>
      <c r="H979" t="s">
        <v>2460</v>
      </c>
      <c r="I979">
        <v>195321</v>
      </c>
    </row>
    <row r="980" spans="1:9" x14ac:dyDescent="0.3">
      <c r="A980">
        <v>252</v>
      </c>
      <c r="B980" t="s">
        <v>3594</v>
      </c>
      <c r="C980">
        <v>695000</v>
      </c>
      <c r="D980" t="s">
        <v>10</v>
      </c>
      <c r="E980">
        <v>2004</v>
      </c>
      <c r="F980" t="s">
        <v>3489</v>
      </c>
      <c r="G980" t="s">
        <v>2397</v>
      </c>
      <c r="H980" t="s">
        <v>135</v>
      </c>
      <c r="I980">
        <v>207637</v>
      </c>
    </row>
    <row r="981" spans="1:9" x14ac:dyDescent="0.3">
      <c r="A981">
        <v>259</v>
      </c>
      <c r="B981" t="s">
        <v>3715</v>
      </c>
      <c r="C981">
        <v>700000</v>
      </c>
      <c r="D981" t="s">
        <v>10</v>
      </c>
      <c r="E981">
        <v>2004</v>
      </c>
      <c r="F981" t="s">
        <v>3505</v>
      </c>
      <c r="G981" t="s">
        <v>3506</v>
      </c>
      <c r="H981" t="s">
        <v>3315</v>
      </c>
      <c r="I981">
        <v>220800</v>
      </c>
    </row>
    <row r="982" spans="1:9" x14ac:dyDescent="0.3">
      <c r="A982">
        <v>261</v>
      </c>
      <c r="B982" t="s">
        <v>3504</v>
      </c>
      <c r="C982">
        <v>720000</v>
      </c>
      <c r="D982" t="s">
        <v>10</v>
      </c>
      <c r="E982">
        <v>2004</v>
      </c>
      <c r="F982" t="s">
        <v>3489</v>
      </c>
      <c r="G982" t="s">
        <v>2397</v>
      </c>
      <c r="H982" t="s">
        <v>135</v>
      </c>
      <c r="I982">
        <v>247692</v>
      </c>
    </row>
    <row r="983" spans="1:9" x14ac:dyDescent="0.3">
      <c r="A983">
        <v>267</v>
      </c>
      <c r="B983" t="s">
        <v>3504</v>
      </c>
      <c r="C983">
        <v>749000</v>
      </c>
      <c r="D983" t="s">
        <v>10</v>
      </c>
      <c r="E983">
        <v>2004</v>
      </c>
      <c r="F983" t="s">
        <v>3489</v>
      </c>
      <c r="G983" t="s">
        <v>2397</v>
      </c>
      <c r="H983" t="s">
        <v>135</v>
      </c>
      <c r="I983">
        <v>123632</v>
      </c>
    </row>
    <row r="984" spans="1:9" x14ac:dyDescent="0.3">
      <c r="A984">
        <v>269</v>
      </c>
      <c r="B984" t="s">
        <v>3595</v>
      </c>
      <c r="C984">
        <v>749000</v>
      </c>
      <c r="D984" t="s">
        <v>19</v>
      </c>
      <c r="E984">
        <v>2004</v>
      </c>
      <c r="F984" t="s">
        <v>3502</v>
      </c>
      <c r="G984" t="s">
        <v>3503</v>
      </c>
      <c r="H984" t="s">
        <v>2460</v>
      </c>
      <c r="I984">
        <v>306500</v>
      </c>
    </row>
    <row r="985" spans="1:9" x14ac:dyDescent="0.3">
      <c r="A985">
        <v>276</v>
      </c>
      <c r="B985" t="s">
        <v>3674</v>
      </c>
      <c r="C985">
        <v>760000</v>
      </c>
      <c r="D985" t="s">
        <v>10</v>
      </c>
      <c r="E985">
        <v>2004</v>
      </c>
      <c r="F985" t="s">
        <v>3489</v>
      </c>
      <c r="G985" t="s">
        <v>2397</v>
      </c>
      <c r="H985" t="s">
        <v>135</v>
      </c>
      <c r="I985">
        <v>277871</v>
      </c>
    </row>
    <row r="986" spans="1:9" x14ac:dyDescent="0.3">
      <c r="A986">
        <v>281</v>
      </c>
      <c r="B986" t="s">
        <v>3671</v>
      </c>
      <c r="C986">
        <v>780000</v>
      </c>
      <c r="D986" t="s">
        <v>10</v>
      </c>
      <c r="E986">
        <v>2004</v>
      </c>
      <c r="F986" t="s">
        <v>3505</v>
      </c>
      <c r="G986" t="s">
        <v>3506</v>
      </c>
      <c r="H986" t="s">
        <v>3315</v>
      </c>
      <c r="I986">
        <v>172000</v>
      </c>
    </row>
    <row r="987" spans="1:9" x14ac:dyDescent="0.3">
      <c r="A987">
        <v>283</v>
      </c>
      <c r="B987" t="s">
        <v>3504</v>
      </c>
      <c r="C987">
        <v>790000</v>
      </c>
      <c r="D987" t="s">
        <v>10</v>
      </c>
      <c r="E987">
        <v>2004</v>
      </c>
      <c r="F987" t="s">
        <v>3489</v>
      </c>
      <c r="G987" t="s">
        <v>2397</v>
      </c>
      <c r="H987" t="s">
        <v>135</v>
      </c>
      <c r="I987">
        <v>116299</v>
      </c>
    </row>
    <row r="988" spans="1:9" x14ac:dyDescent="0.3">
      <c r="A988">
        <v>291</v>
      </c>
      <c r="B988" t="s">
        <v>3735</v>
      </c>
      <c r="C988">
        <v>799000</v>
      </c>
      <c r="D988" t="s">
        <v>10</v>
      </c>
      <c r="E988">
        <v>2004</v>
      </c>
      <c r="F988" t="s">
        <v>3505</v>
      </c>
      <c r="G988" t="s">
        <v>3506</v>
      </c>
      <c r="H988" t="s">
        <v>3315</v>
      </c>
      <c r="I988">
        <v>169000</v>
      </c>
    </row>
    <row r="989" spans="1:9" x14ac:dyDescent="0.3">
      <c r="A989">
        <v>292</v>
      </c>
      <c r="B989" t="s">
        <v>3736</v>
      </c>
      <c r="C989">
        <v>799000</v>
      </c>
      <c r="D989" t="s">
        <v>10</v>
      </c>
      <c r="E989">
        <v>2004</v>
      </c>
      <c r="F989" t="s">
        <v>3513</v>
      </c>
      <c r="G989" t="s">
        <v>76</v>
      </c>
      <c r="H989" t="s">
        <v>77</v>
      </c>
      <c r="I989">
        <v>170000</v>
      </c>
    </row>
    <row r="990" spans="1:9" x14ac:dyDescent="0.3">
      <c r="A990">
        <v>293</v>
      </c>
      <c r="B990" t="s">
        <v>3737</v>
      </c>
      <c r="C990">
        <v>799000</v>
      </c>
      <c r="D990" t="s">
        <v>10</v>
      </c>
      <c r="E990">
        <v>2004</v>
      </c>
      <c r="F990" t="s">
        <v>3523</v>
      </c>
      <c r="G990" t="s">
        <v>3571</v>
      </c>
      <c r="H990" t="s">
        <v>3572</v>
      </c>
      <c r="I990">
        <v>204990</v>
      </c>
    </row>
    <row r="991" spans="1:9" x14ac:dyDescent="0.3">
      <c r="A991">
        <v>294</v>
      </c>
      <c r="B991" t="s">
        <v>3738</v>
      </c>
      <c r="C991">
        <v>799000</v>
      </c>
      <c r="D991" t="s">
        <v>10</v>
      </c>
      <c r="E991">
        <v>2004</v>
      </c>
      <c r="F991" t="s">
        <v>3489</v>
      </c>
      <c r="G991" t="s">
        <v>2397</v>
      </c>
      <c r="H991" t="s">
        <v>135</v>
      </c>
      <c r="I991">
        <v>156000</v>
      </c>
    </row>
    <row r="992" spans="1:9" x14ac:dyDescent="0.3">
      <c r="A992">
        <v>295</v>
      </c>
      <c r="B992" t="s">
        <v>3739</v>
      </c>
      <c r="C992">
        <v>799000</v>
      </c>
      <c r="D992" t="s">
        <v>10</v>
      </c>
      <c r="E992">
        <v>2004</v>
      </c>
      <c r="F992" t="s">
        <v>3513</v>
      </c>
      <c r="G992" t="s">
        <v>76</v>
      </c>
      <c r="H992" t="s">
        <v>77</v>
      </c>
      <c r="I992">
        <v>200</v>
      </c>
    </row>
    <row r="993" spans="1:9" x14ac:dyDescent="0.3">
      <c r="A993">
        <v>297</v>
      </c>
      <c r="B993" t="s">
        <v>3649</v>
      </c>
      <c r="C993">
        <v>800000</v>
      </c>
      <c r="D993" t="s">
        <v>10</v>
      </c>
      <c r="E993">
        <v>2004</v>
      </c>
      <c r="F993" t="s">
        <v>2729</v>
      </c>
      <c r="G993" t="s">
        <v>3515</v>
      </c>
      <c r="H993" t="s">
        <v>3516</v>
      </c>
      <c r="I993">
        <v>211880</v>
      </c>
    </row>
    <row r="994" spans="1:9" x14ac:dyDescent="0.3">
      <c r="A994">
        <v>307</v>
      </c>
      <c r="B994" t="s">
        <v>3747</v>
      </c>
      <c r="C994">
        <v>850000</v>
      </c>
      <c r="D994" t="s">
        <v>10</v>
      </c>
      <c r="E994">
        <v>2004</v>
      </c>
      <c r="F994" t="s">
        <v>3489</v>
      </c>
      <c r="G994" t="s">
        <v>2397</v>
      </c>
      <c r="H994" t="s">
        <v>135</v>
      </c>
      <c r="I994">
        <v>97314</v>
      </c>
    </row>
    <row r="995" spans="1:9" x14ac:dyDescent="0.3">
      <c r="A995">
        <v>308</v>
      </c>
      <c r="B995" t="s">
        <v>3504</v>
      </c>
      <c r="C995">
        <v>850000</v>
      </c>
      <c r="D995" t="s">
        <v>10</v>
      </c>
      <c r="E995">
        <v>2004</v>
      </c>
      <c r="F995" t="s">
        <v>3489</v>
      </c>
      <c r="G995" t="s">
        <v>2397</v>
      </c>
      <c r="H995" t="s">
        <v>135</v>
      </c>
      <c r="I995">
        <v>70000</v>
      </c>
    </row>
    <row r="996" spans="1:9" x14ac:dyDescent="0.3">
      <c r="A996">
        <v>309</v>
      </c>
      <c r="B996" t="s">
        <v>3620</v>
      </c>
      <c r="C996">
        <v>850000</v>
      </c>
      <c r="D996" t="s">
        <v>10</v>
      </c>
      <c r="E996">
        <v>2004</v>
      </c>
      <c r="F996" t="s">
        <v>3505</v>
      </c>
      <c r="G996" t="s">
        <v>3506</v>
      </c>
      <c r="H996" t="s">
        <v>3315</v>
      </c>
      <c r="I996">
        <v>66517</v>
      </c>
    </row>
    <row r="997" spans="1:9" x14ac:dyDescent="0.3">
      <c r="A997">
        <v>317</v>
      </c>
      <c r="B997" t="s">
        <v>3751</v>
      </c>
      <c r="C997">
        <v>889000</v>
      </c>
      <c r="D997" t="s">
        <v>10</v>
      </c>
      <c r="E997">
        <v>2004</v>
      </c>
      <c r="F997" t="s">
        <v>3523</v>
      </c>
      <c r="G997" t="s">
        <v>3571</v>
      </c>
      <c r="H997" t="s">
        <v>3572</v>
      </c>
      <c r="I997">
        <v>134000</v>
      </c>
    </row>
    <row r="998" spans="1:9" x14ac:dyDescent="0.3">
      <c r="A998">
        <v>321</v>
      </c>
      <c r="B998" t="s">
        <v>3754</v>
      </c>
      <c r="C998">
        <v>899000</v>
      </c>
      <c r="D998" t="s">
        <v>10</v>
      </c>
      <c r="E998">
        <v>2004</v>
      </c>
      <c r="F998" t="s">
        <v>3489</v>
      </c>
      <c r="G998" t="s">
        <v>2397</v>
      </c>
      <c r="H998" t="s">
        <v>135</v>
      </c>
      <c r="I998">
        <v>149588</v>
      </c>
    </row>
    <row r="999" spans="1:9" x14ac:dyDescent="0.3">
      <c r="A999">
        <v>323</v>
      </c>
      <c r="B999" t="s">
        <v>3579</v>
      </c>
      <c r="C999">
        <v>899000</v>
      </c>
      <c r="D999" t="s">
        <v>10</v>
      </c>
      <c r="E999">
        <v>2004</v>
      </c>
      <c r="F999" t="s">
        <v>3489</v>
      </c>
      <c r="G999" t="s">
        <v>2397</v>
      </c>
      <c r="H999" t="s">
        <v>135</v>
      </c>
      <c r="I999">
        <v>144280</v>
      </c>
    </row>
    <row r="1000" spans="1:9" x14ac:dyDescent="0.3">
      <c r="A1000">
        <v>324</v>
      </c>
      <c r="B1000" t="s">
        <v>3756</v>
      </c>
      <c r="C1000">
        <v>899999</v>
      </c>
      <c r="D1000" t="s">
        <v>10</v>
      </c>
      <c r="E1000">
        <v>2004</v>
      </c>
      <c r="F1000" t="s">
        <v>3489</v>
      </c>
      <c r="G1000" t="s">
        <v>2397</v>
      </c>
      <c r="H1000" t="s">
        <v>135</v>
      </c>
      <c r="I1000">
        <v>183973</v>
      </c>
    </row>
    <row r="1001" spans="1:9" x14ac:dyDescent="0.3">
      <c r="A1001">
        <v>325</v>
      </c>
      <c r="B1001" t="s">
        <v>3757</v>
      </c>
      <c r="C1001">
        <v>899999</v>
      </c>
      <c r="D1001" t="s">
        <v>10</v>
      </c>
      <c r="E1001">
        <v>2004</v>
      </c>
      <c r="F1001" t="s">
        <v>3523</v>
      </c>
      <c r="G1001" t="s">
        <v>3571</v>
      </c>
      <c r="H1001" t="s">
        <v>3572</v>
      </c>
      <c r="I1001">
        <v>73000</v>
      </c>
    </row>
    <row r="1002" spans="1:9" x14ac:dyDescent="0.3">
      <c r="A1002">
        <v>328</v>
      </c>
      <c r="B1002" t="s">
        <v>3659</v>
      </c>
      <c r="C1002">
        <v>900000</v>
      </c>
      <c r="D1002" t="s">
        <v>10</v>
      </c>
      <c r="E1002">
        <v>2004</v>
      </c>
      <c r="F1002" t="s">
        <v>3513</v>
      </c>
      <c r="G1002" t="s">
        <v>76</v>
      </c>
      <c r="H1002" t="s">
        <v>77</v>
      </c>
      <c r="I1002">
        <v>179100</v>
      </c>
    </row>
    <row r="1003" spans="1:9" x14ac:dyDescent="0.3">
      <c r="A1003">
        <v>583</v>
      </c>
      <c r="B1003" t="s">
        <v>3908</v>
      </c>
      <c r="C1003">
        <v>1599900</v>
      </c>
      <c r="D1003" t="s">
        <v>10</v>
      </c>
      <c r="E1003">
        <v>2004</v>
      </c>
      <c r="F1003" t="s">
        <v>3505</v>
      </c>
      <c r="G1003" t="s">
        <v>3506</v>
      </c>
      <c r="H1003" t="s">
        <v>3315</v>
      </c>
      <c r="I1003">
        <v>149895</v>
      </c>
    </row>
    <row r="1004" spans="1:9" x14ac:dyDescent="0.3">
      <c r="A1004">
        <v>1219</v>
      </c>
      <c r="B1004" t="s">
        <v>3591</v>
      </c>
      <c r="C1004">
        <v>0</v>
      </c>
      <c r="D1004" t="s">
        <v>19</v>
      </c>
      <c r="E1004">
        <v>2004</v>
      </c>
      <c r="F1004" t="s">
        <v>3502</v>
      </c>
      <c r="G1004" t="s">
        <v>3503</v>
      </c>
      <c r="H1004" t="s">
        <v>2460</v>
      </c>
      <c r="I1004">
        <v>248000</v>
      </c>
    </row>
    <row r="1005" spans="1:9" x14ac:dyDescent="0.3">
      <c r="A1005">
        <v>1247</v>
      </c>
      <c r="B1005" t="s">
        <v>3596</v>
      </c>
      <c r="C1005">
        <v>260000</v>
      </c>
      <c r="D1005" t="s">
        <v>10</v>
      </c>
      <c r="E1005">
        <v>2004</v>
      </c>
      <c r="F1005" t="s">
        <v>3489</v>
      </c>
      <c r="G1005" t="s">
        <v>2397</v>
      </c>
      <c r="H1005" t="s">
        <v>135</v>
      </c>
      <c r="I1005">
        <v>150555</v>
      </c>
    </row>
    <row r="1006" spans="1:9" x14ac:dyDescent="0.3">
      <c r="A1006">
        <v>1248</v>
      </c>
      <c r="B1006" t="s">
        <v>3621</v>
      </c>
      <c r="C1006">
        <v>265000</v>
      </c>
      <c r="D1006" t="s">
        <v>10</v>
      </c>
      <c r="E1006">
        <v>2004</v>
      </c>
      <c r="F1006" t="s">
        <v>3489</v>
      </c>
      <c r="G1006" t="s">
        <v>2397</v>
      </c>
      <c r="H1006" t="s">
        <v>135</v>
      </c>
      <c r="I1006">
        <v>188824</v>
      </c>
    </row>
    <row r="1007" spans="1:9" x14ac:dyDescent="0.3">
      <c r="A1007">
        <v>1262</v>
      </c>
      <c r="B1007" t="s">
        <v>3671</v>
      </c>
      <c r="C1007">
        <v>400000</v>
      </c>
      <c r="D1007" t="s">
        <v>10</v>
      </c>
      <c r="E1007">
        <v>2004</v>
      </c>
      <c r="F1007" t="s">
        <v>3489</v>
      </c>
      <c r="G1007" t="s">
        <v>2397</v>
      </c>
      <c r="H1007" t="s">
        <v>135</v>
      </c>
      <c r="I1007">
        <v>237300</v>
      </c>
    </row>
    <row r="1008" spans="1:9" x14ac:dyDescent="0.3">
      <c r="A1008">
        <v>1265</v>
      </c>
      <c r="B1008" t="s">
        <v>3671</v>
      </c>
      <c r="C1008">
        <v>435000</v>
      </c>
      <c r="D1008" t="s">
        <v>10</v>
      </c>
      <c r="E1008">
        <v>2004</v>
      </c>
      <c r="F1008" t="s">
        <v>3489</v>
      </c>
      <c r="G1008" t="s">
        <v>2397</v>
      </c>
      <c r="H1008" t="s">
        <v>135</v>
      </c>
      <c r="I1008">
        <v>155000</v>
      </c>
    </row>
    <row r="1009" spans="1:9" x14ac:dyDescent="0.3">
      <c r="A1009">
        <v>1273</v>
      </c>
      <c r="B1009" t="s">
        <v>3671</v>
      </c>
      <c r="C1009">
        <v>470000</v>
      </c>
      <c r="D1009" t="s">
        <v>10</v>
      </c>
      <c r="E1009">
        <v>2004</v>
      </c>
      <c r="F1009" t="s">
        <v>3489</v>
      </c>
      <c r="G1009" t="s">
        <v>2397</v>
      </c>
      <c r="H1009" t="s">
        <v>135</v>
      </c>
      <c r="I1009">
        <v>215711</v>
      </c>
    </row>
    <row r="1010" spans="1:9" x14ac:dyDescent="0.3">
      <c r="A1010">
        <v>1297</v>
      </c>
      <c r="B1010" t="s">
        <v>3595</v>
      </c>
      <c r="C1010">
        <v>599999</v>
      </c>
      <c r="D1010" t="s">
        <v>19</v>
      </c>
      <c r="E1010">
        <v>2004</v>
      </c>
      <c r="F1010" t="s">
        <v>3502</v>
      </c>
      <c r="G1010" t="s">
        <v>3503</v>
      </c>
      <c r="H1010" t="s">
        <v>2460</v>
      </c>
      <c r="I1010">
        <v>354688</v>
      </c>
    </row>
    <row r="1011" spans="1:9" x14ac:dyDescent="0.3">
      <c r="A1011">
        <v>1306</v>
      </c>
      <c r="B1011" t="s">
        <v>3674</v>
      </c>
      <c r="C1011">
        <v>660000</v>
      </c>
      <c r="D1011" t="s">
        <v>10</v>
      </c>
      <c r="E1011">
        <v>2004</v>
      </c>
      <c r="F1011" t="s">
        <v>3489</v>
      </c>
      <c r="G1011" t="s">
        <v>2397</v>
      </c>
      <c r="H1011" t="s">
        <v>135</v>
      </c>
      <c r="I1011">
        <v>277871</v>
      </c>
    </row>
    <row r="1012" spans="1:9" x14ac:dyDescent="0.3">
      <c r="A1012">
        <v>1316</v>
      </c>
      <c r="B1012" t="s">
        <v>4453</v>
      </c>
      <c r="C1012">
        <v>850000</v>
      </c>
      <c r="D1012" t="s">
        <v>10</v>
      </c>
      <c r="E1012">
        <v>2004</v>
      </c>
      <c r="F1012" t="s">
        <v>3523</v>
      </c>
      <c r="G1012" t="s">
        <v>3571</v>
      </c>
      <c r="H1012" t="s">
        <v>3572</v>
      </c>
      <c r="I1012">
        <v>76358</v>
      </c>
    </row>
    <row r="1013" spans="1:9" x14ac:dyDescent="0.3">
      <c r="A1013">
        <v>1317</v>
      </c>
      <c r="B1013" t="s">
        <v>3659</v>
      </c>
      <c r="C1013">
        <v>850000</v>
      </c>
      <c r="D1013" t="s">
        <v>10</v>
      </c>
      <c r="E1013">
        <v>2004</v>
      </c>
      <c r="F1013" t="s">
        <v>3513</v>
      </c>
      <c r="G1013" t="s">
        <v>76</v>
      </c>
      <c r="H1013" t="s">
        <v>77</v>
      </c>
      <c r="I1013">
        <v>179100</v>
      </c>
    </row>
    <row r="1014" spans="1:9" x14ac:dyDescent="0.3">
      <c r="A1014">
        <v>1327</v>
      </c>
      <c r="B1014" t="s">
        <v>3594</v>
      </c>
      <c r="C1014">
        <v>999000</v>
      </c>
      <c r="D1014" t="s">
        <v>10</v>
      </c>
      <c r="E1014">
        <v>2004</v>
      </c>
      <c r="F1014" t="s">
        <v>3489</v>
      </c>
      <c r="G1014" t="s">
        <v>2397</v>
      </c>
      <c r="H1014" t="s">
        <v>135</v>
      </c>
      <c r="I1014">
        <v>116125</v>
      </c>
    </row>
    <row r="1015" spans="1:9" x14ac:dyDescent="0.3">
      <c r="A1015">
        <v>1343</v>
      </c>
      <c r="B1015" t="s">
        <v>3659</v>
      </c>
      <c r="C1015">
        <v>1199999</v>
      </c>
      <c r="D1015" t="s">
        <v>10</v>
      </c>
      <c r="E1015">
        <v>2004</v>
      </c>
      <c r="F1015" t="s">
        <v>3513</v>
      </c>
      <c r="G1015" t="s">
        <v>76</v>
      </c>
      <c r="H1015" t="s">
        <v>77</v>
      </c>
      <c r="I1015">
        <v>51000</v>
      </c>
    </row>
    <row r="1016" spans="1:9" x14ac:dyDescent="0.3">
      <c r="A1016">
        <v>1530</v>
      </c>
      <c r="B1016" t="s">
        <v>3698</v>
      </c>
      <c r="C1016">
        <v>350000</v>
      </c>
      <c r="D1016" t="s">
        <v>10</v>
      </c>
      <c r="E1016">
        <v>2004</v>
      </c>
      <c r="F1016" t="s">
        <v>3523</v>
      </c>
      <c r="G1016" t="s">
        <v>3571</v>
      </c>
      <c r="H1016" t="s">
        <v>3572</v>
      </c>
      <c r="I1016">
        <v>256716</v>
      </c>
    </row>
    <row r="1017" spans="1:9" x14ac:dyDescent="0.3">
      <c r="A1017">
        <v>1533</v>
      </c>
      <c r="B1017" t="s">
        <v>4550</v>
      </c>
      <c r="C1017">
        <v>388000</v>
      </c>
      <c r="D1017" t="s">
        <v>10</v>
      </c>
      <c r="E1017">
        <v>2004</v>
      </c>
      <c r="F1017" t="s">
        <v>3513</v>
      </c>
      <c r="G1017" t="s">
        <v>76</v>
      </c>
      <c r="H1017" t="s">
        <v>77</v>
      </c>
      <c r="I1017">
        <v>194000</v>
      </c>
    </row>
    <row r="1018" spans="1:9" x14ac:dyDescent="0.3">
      <c r="A1018">
        <v>1534</v>
      </c>
      <c r="B1018" t="s">
        <v>3651</v>
      </c>
      <c r="C1018">
        <v>395000</v>
      </c>
      <c r="D1018" t="s">
        <v>19</v>
      </c>
      <c r="E1018">
        <v>2004</v>
      </c>
      <c r="F1018" t="s">
        <v>3502</v>
      </c>
      <c r="G1018" t="s">
        <v>3503</v>
      </c>
      <c r="H1018" t="s">
        <v>2460</v>
      </c>
      <c r="I1018">
        <v>327000</v>
      </c>
    </row>
    <row r="1019" spans="1:9" x14ac:dyDescent="0.3">
      <c r="A1019">
        <v>1547</v>
      </c>
      <c r="B1019" t="s">
        <v>3595</v>
      </c>
      <c r="C1019">
        <v>450000</v>
      </c>
      <c r="D1019" t="s">
        <v>19</v>
      </c>
      <c r="E1019">
        <v>2004</v>
      </c>
      <c r="F1019" t="s">
        <v>3502</v>
      </c>
      <c r="G1019" t="s">
        <v>3503</v>
      </c>
      <c r="H1019" t="s">
        <v>2460</v>
      </c>
      <c r="I1019">
        <v>197000</v>
      </c>
    </row>
    <row r="1020" spans="1:9" x14ac:dyDescent="0.3">
      <c r="A1020">
        <v>1549</v>
      </c>
      <c r="B1020" t="s">
        <v>3647</v>
      </c>
      <c r="C1020">
        <v>469000</v>
      </c>
      <c r="E1020">
        <v>2004</v>
      </c>
      <c r="F1020" t="s">
        <v>4556</v>
      </c>
      <c r="I1020">
        <v>136600</v>
      </c>
    </row>
    <row r="1021" spans="1:9" x14ac:dyDescent="0.3">
      <c r="A1021">
        <v>1550</v>
      </c>
      <c r="B1021" t="s">
        <v>3647</v>
      </c>
      <c r="C1021">
        <v>495000</v>
      </c>
      <c r="D1021" t="s">
        <v>10</v>
      </c>
      <c r="E1021">
        <v>2004</v>
      </c>
      <c r="F1021" t="s">
        <v>3523</v>
      </c>
      <c r="G1021" t="s">
        <v>3571</v>
      </c>
      <c r="H1021" t="s">
        <v>3572</v>
      </c>
      <c r="I1021">
        <v>105000</v>
      </c>
    </row>
    <row r="1022" spans="1:9" x14ac:dyDescent="0.3">
      <c r="A1022">
        <v>1553</v>
      </c>
      <c r="B1022" t="s">
        <v>4557</v>
      </c>
      <c r="C1022">
        <v>500000</v>
      </c>
      <c r="D1022" t="s">
        <v>19</v>
      </c>
      <c r="E1022">
        <v>2004</v>
      </c>
      <c r="F1022" t="s">
        <v>3502</v>
      </c>
      <c r="G1022" t="s">
        <v>3503</v>
      </c>
      <c r="H1022" t="s">
        <v>2460</v>
      </c>
      <c r="I1022">
        <v>233464</v>
      </c>
    </row>
    <row r="1023" spans="1:9" x14ac:dyDescent="0.3">
      <c r="A1023">
        <v>1557</v>
      </c>
      <c r="B1023" t="s">
        <v>3595</v>
      </c>
      <c r="C1023">
        <v>527000</v>
      </c>
      <c r="D1023" t="s">
        <v>19</v>
      </c>
      <c r="E1023">
        <v>2004</v>
      </c>
      <c r="F1023" t="s">
        <v>3502</v>
      </c>
      <c r="G1023" t="s">
        <v>3503</v>
      </c>
      <c r="H1023" t="s">
        <v>2460</v>
      </c>
      <c r="I1023">
        <v>291000</v>
      </c>
    </row>
    <row r="1024" spans="1:9" x14ac:dyDescent="0.3">
      <c r="A1024">
        <v>1558</v>
      </c>
      <c r="B1024" t="s">
        <v>3504</v>
      </c>
      <c r="C1024">
        <v>530000</v>
      </c>
      <c r="D1024" t="s">
        <v>10</v>
      </c>
      <c r="E1024">
        <v>2004</v>
      </c>
      <c r="F1024" t="s">
        <v>3489</v>
      </c>
      <c r="G1024" t="s">
        <v>2397</v>
      </c>
      <c r="H1024" t="s">
        <v>135</v>
      </c>
      <c r="I1024">
        <v>178000</v>
      </c>
    </row>
    <row r="1025" spans="1:9" x14ac:dyDescent="0.3">
      <c r="A1025">
        <v>1579</v>
      </c>
      <c r="B1025" t="s">
        <v>4563</v>
      </c>
      <c r="C1025">
        <v>790000</v>
      </c>
      <c r="D1025" t="s">
        <v>10</v>
      </c>
      <c r="E1025">
        <v>2004</v>
      </c>
      <c r="F1025" t="s">
        <v>3489</v>
      </c>
      <c r="G1025" t="s">
        <v>2397</v>
      </c>
      <c r="H1025" t="s">
        <v>135</v>
      </c>
      <c r="I1025">
        <v>203000</v>
      </c>
    </row>
    <row r="1026" spans="1:9" x14ac:dyDescent="0.3">
      <c r="A1026">
        <v>1580</v>
      </c>
      <c r="B1026" t="s">
        <v>4564</v>
      </c>
      <c r="C1026">
        <v>799000</v>
      </c>
      <c r="D1026" t="s">
        <v>10</v>
      </c>
      <c r="E1026">
        <v>2004</v>
      </c>
      <c r="F1026" t="s">
        <v>3489</v>
      </c>
      <c r="G1026" t="s">
        <v>2397</v>
      </c>
      <c r="H1026" t="s">
        <v>135</v>
      </c>
      <c r="I1026">
        <v>157000</v>
      </c>
    </row>
    <row r="1027" spans="1:9" x14ac:dyDescent="0.3">
      <c r="A1027">
        <v>1581</v>
      </c>
      <c r="B1027" t="s">
        <v>4565</v>
      </c>
      <c r="C1027">
        <v>799000</v>
      </c>
      <c r="D1027" t="s">
        <v>10</v>
      </c>
      <c r="E1027">
        <v>2004</v>
      </c>
      <c r="F1027" t="s">
        <v>3505</v>
      </c>
      <c r="G1027" t="s">
        <v>3506</v>
      </c>
      <c r="H1027" t="s">
        <v>3315</v>
      </c>
      <c r="I1027">
        <v>118000</v>
      </c>
    </row>
    <row r="1028" spans="1:9" x14ac:dyDescent="0.3">
      <c r="A1028">
        <v>1588</v>
      </c>
      <c r="B1028" t="s">
        <v>4568</v>
      </c>
      <c r="C1028">
        <v>885000</v>
      </c>
      <c r="D1028" t="s">
        <v>10</v>
      </c>
      <c r="E1028">
        <v>2004</v>
      </c>
      <c r="F1028" t="s">
        <v>3489</v>
      </c>
      <c r="G1028" t="s">
        <v>2397</v>
      </c>
      <c r="H1028" t="s">
        <v>135</v>
      </c>
      <c r="I1028">
        <v>138000</v>
      </c>
    </row>
    <row r="1029" spans="1:9" x14ac:dyDescent="0.3">
      <c r="A1029">
        <v>1591</v>
      </c>
      <c r="B1029" t="s">
        <v>4570</v>
      </c>
      <c r="C1029">
        <v>900000</v>
      </c>
      <c r="D1029" t="s">
        <v>10</v>
      </c>
      <c r="E1029">
        <v>2004</v>
      </c>
      <c r="F1029" t="s">
        <v>3489</v>
      </c>
      <c r="G1029" t="s">
        <v>2397</v>
      </c>
      <c r="H1029" t="s">
        <v>135</v>
      </c>
      <c r="I1029">
        <v>193400</v>
      </c>
    </row>
    <row r="1030" spans="1:9" x14ac:dyDescent="0.3">
      <c r="A1030">
        <v>1604</v>
      </c>
      <c r="B1030" t="s">
        <v>3684</v>
      </c>
      <c r="C1030">
        <v>1090000</v>
      </c>
      <c r="D1030" t="s">
        <v>10</v>
      </c>
      <c r="E1030">
        <v>2004</v>
      </c>
      <c r="F1030" t="s">
        <v>3523</v>
      </c>
      <c r="G1030" t="s">
        <v>3571</v>
      </c>
      <c r="H1030" t="s">
        <v>3572</v>
      </c>
      <c r="I1030">
        <v>46000</v>
      </c>
    </row>
    <row r="1031" spans="1:9" x14ac:dyDescent="0.3">
      <c r="A1031">
        <v>1809</v>
      </c>
      <c r="B1031" t="s">
        <v>3647</v>
      </c>
      <c r="C1031">
        <v>390000</v>
      </c>
      <c r="D1031" t="s">
        <v>10</v>
      </c>
      <c r="E1031">
        <v>2004</v>
      </c>
      <c r="F1031" t="s">
        <v>3523</v>
      </c>
      <c r="G1031" t="s">
        <v>3571</v>
      </c>
      <c r="H1031" t="s">
        <v>3572</v>
      </c>
      <c r="I1031">
        <v>279000</v>
      </c>
    </row>
    <row r="1032" spans="1:9" x14ac:dyDescent="0.3">
      <c r="A1032">
        <v>1811</v>
      </c>
      <c r="B1032" t="s">
        <v>3647</v>
      </c>
      <c r="C1032">
        <v>399999</v>
      </c>
      <c r="E1032">
        <v>2004</v>
      </c>
      <c r="F1032" t="s">
        <v>4556</v>
      </c>
      <c r="I1032">
        <v>136600</v>
      </c>
    </row>
    <row r="1033" spans="1:9" x14ac:dyDescent="0.3">
      <c r="A1033">
        <v>1816</v>
      </c>
      <c r="B1033" t="s">
        <v>4657</v>
      </c>
      <c r="C1033">
        <v>444000</v>
      </c>
      <c r="D1033" t="s">
        <v>10</v>
      </c>
      <c r="E1033">
        <v>2004</v>
      </c>
      <c r="F1033" t="s">
        <v>3489</v>
      </c>
      <c r="G1033" t="s">
        <v>2397</v>
      </c>
      <c r="H1033" t="s">
        <v>135</v>
      </c>
      <c r="I1033">
        <v>250000</v>
      </c>
    </row>
    <row r="1034" spans="1:9" x14ac:dyDescent="0.3">
      <c r="A1034">
        <v>1817</v>
      </c>
      <c r="B1034" t="s">
        <v>3594</v>
      </c>
      <c r="C1034">
        <v>449000</v>
      </c>
      <c r="D1034" t="s">
        <v>10</v>
      </c>
      <c r="E1034">
        <v>2004</v>
      </c>
      <c r="F1034" t="s">
        <v>3505</v>
      </c>
      <c r="G1034" t="s">
        <v>3506</v>
      </c>
      <c r="H1034" t="s">
        <v>3315</v>
      </c>
      <c r="I1034">
        <v>136000</v>
      </c>
    </row>
    <row r="1035" spans="1:9" x14ac:dyDescent="0.3">
      <c r="A1035">
        <v>1822</v>
      </c>
      <c r="B1035" t="s">
        <v>3647</v>
      </c>
      <c r="C1035">
        <v>460000</v>
      </c>
      <c r="D1035" t="s">
        <v>10</v>
      </c>
      <c r="E1035">
        <v>2004</v>
      </c>
      <c r="F1035" t="s">
        <v>3523</v>
      </c>
      <c r="G1035" t="s">
        <v>3571</v>
      </c>
      <c r="H1035" t="s">
        <v>3572</v>
      </c>
      <c r="I1035">
        <v>130455</v>
      </c>
    </row>
    <row r="1036" spans="1:9" x14ac:dyDescent="0.3">
      <c r="A1036">
        <v>1824</v>
      </c>
      <c r="B1036" t="s">
        <v>3647</v>
      </c>
      <c r="C1036">
        <v>490000</v>
      </c>
      <c r="D1036" t="s">
        <v>10</v>
      </c>
      <c r="E1036">
        <v>2004</v>
      </c>
      <c r="F1036" t="s">
        <v>3523</v>
      </c>
      <c r="G1036" t="s">
        <v>3571</v>
      </c>
      <c r="H1036" t="s">
        <v>3572</v>
      </c>
      <c r="I1036">
        <v>105000</v>
      </c>
    </row>
    <row r="1037" spans="1:9" x14ac:dyDescent="0.3">
      <c r="A1037">
        <v>1831</v>
      </c>
      <c r="B1037" t="s">
        <v>4660</v>
      </c>
      <c r="C1037">
        <v>525000</v>
      </c>
      <c r="D1037" t="s">
        <v>10</v>
      </c>
      <c r="E1037">
        <v>2004</v>
      </c>
      <c r="F1037" t="s">
        <v>3489</v>
      </c>
      <c r="G1037" t="s">
        <v>2397</v>
      </c>
      <c r="H1037" t="s">
        <v>135</v>
      </c>
      <c r="I1037">
        <v>170026</v>
      </c>
    </row>
    <row r="1038" spans="1:9" x14ac:dyDescent="0.3">
      <c r="A1038">
        <v>1841</v>
      </c>
      <c r="B1038" t="s">
        <v>4664</v>
      </c>
      <c r="C1038">
        <v>649000</v>
      </c>
      <c r="D1038" t="s">
        <v>10</v>
      </c>
      <c r="E1038">
        <v>2004</v>
      </c>
      <c r="F1038" t="s">
        <v>3523</v>
      </c>
      <c r="G1038" t="s">
        <v>3571</v>
      </c>
      <c r="H1038" t="s">
        <v>3572</v>
      </c>
      <c r="I1038">
        <v>197767</v>
      </c>
    </row>
    <row r="1039" spans="1:9" x14ac:dyDescent="0.3">
      <c r="A1039">
        <v>1843</v>
      </c>
      <c r="B1039" t="s">
        <v>3504</v>
      </c>
      <c r="C1039">
        <v>680000</v>
      </c>
      <c r="D1039" t="s">
        <v>10</v>
      </c>
      <c r="E1039">
        <v>2004</v>
      </c>
      <c r="F1039" t="s">
        <v>3489</v>
      </c>
      <c r="G1039" t="s">
        <v>2397</v>
      </c>
      <c r="H1039" t="s">
        <v>135</v>
      </c>
      <c r="I1039">
        <v>247692</v>
      </c>
    </row>
    <row r="1040" spans="1:9" x14ac:dyDescent="0.3">
      <c r="A1040">
        <v>1845</v>
      </c>
      <c r="B1040" t="s">
        <v>4666</v>
      </c>
      <c r="C1040">
        <v>720000</v>
      </c>
      <c r="D1040" t="s">
        <v>10</v>
      </c>
      <c r="E1040">
        <v>2004</v>
      </c>
      <c r="F1040" t="s">
        <v>3505</v>
      </c>
      <c r="G1040" t="s">
        <v>3506</v>
      </c>
      <c r="H1040" t="s">
        <v>3315</v>
      </c>
      <c r="I1040">
        <v>118000</v>
      </c>
    </row>
    <row r="1041" spans="1:9" x14ac:dyDescent="0.3">
      <c r="A1041">
        <v>1855</v>
      </c>
      <c r="B1041" t="s">
        <v>4570</v>
      </c>
      <c r="C1041">
        <v>850000</v>
      </c>
      <c r="D1041" t="s">
        <v>10</v>
      </c>
      <c r="E1041">
        <v>2004</v>
      </c>
      <c r="F1041" t="s">
        <v>3489</v>
      </c>
      <c r="G1041" t="s">
        <v>2397</v>
      </c>
      <c r="H1041" t="s">
        <v>135</v>
      </c>
      <c r="I1041">
        <v>193400</v>
      </c>
    </row>
    <row r="1042" spans="1:9" x14ac:dyDescent="0.3">
      <c r="A1042">
        <v>1863</v>
      </c>
      <c r="B1042" t="s">
        <v>3684</v>
      </c>
      <c r="C1042">
        <v>990000</v>
      </c>
      <c r="D1042" t="s">
        <v>10</v>
      </c>
      <c r="E1042">
        <v>2004</v>
      </c>
      <c r="F1042" t="s">
        <v>3523</v>
      </c>
      <c r="G1042" t="s">
        <v>3571</v>
      </c>
      <c r="H1042" t="s">
        <v>3572</v>
      </c>
      <c r="I1042">
        <v>46000</v>
      </c>
    </row>
    <row r="1043" spans="1:9" x14ac:dyDescent="0.3">
      <c r="A1043">
        <v>1996</v>
      </c>
      <c r="B1043" t="s">
        <v>3621</v>
      </c>
      <c r="C1043">
        <v>279999</v>
      </c>
      <c r="D1043" t="s">
        <v>10</v>
      </c>
      <c r="E1043">
        <v>2004</v>
      </c>
      <c r="F1043" t="s">
        <v>3489</v>
      </c>
      <c r="G1043" t="s">
        <v>2397</v>
      </c>
      <c r="H1043" t="s">
        <v>135</v>
      </c>
      <c r="I1043">
        <v>165000</v>
      </c>
    </row>
    <row r="1044" spans="1:9" x14ac:dyDescent="0.3">
      <c r="A1044">
        <v>2006</v>
      </c>
      <c r="B1044" t="s">
        <v>4657</v>
      </c>
      <c r="C1044">
        <v>393000</v>
      </c>
      <c r="D1044" t="s">
        <v>10</v>
      </c>
      <c r="E1044">
        <v>2004</v>
      </c>
      <c r="F1044" t="s">
        <v>3489</v>
      </c>
      <c r="G1044" t="s">
        <v>2397</v>
      </c>
      <c r="H1044" t="s">
        <v>135</v>
      </c>
      <c r="I1044">
        <v>250000</v>
      </c>
    </row>
    <row r="1045" spans="1:9" x14ac:dyDescent="0.3">
      <c r="A1045">
        <v>2015</v>
      </c>
      <c r="B1045" t="s">
        <v>3629</v>
      </c>
      <c r="C1045">
        <v>485000</v>
      </c>
      <c r="D1045" t="s">
        <v>10</v>
      </c>
      <c r="E1045">
        <v>2004</v>
      </c>
      <c r="F1045" t="s">
        <v>3492</v>
      </c>
      <c r="G1045" t="s">
        <v>3497</v>
      </c>
      <c r="H1045" t="s">
        <v>3498</v>
      </c>
      <c r="I1045">
        <v>132323</v>
      </c>
    </row>
    <row r="1046" spans="1:9" x14ac:dyDescent="0.3">
      <c r="A1046">
        <v>2017</v>
      </c>
      <c r="B1046" t="s">
        <v>4731</v>
      </c>
      <c r="C1046">
        <v>499000</v>
      </c>
      <c r="D1046" t="s">
        <v>10</v>
      </c>
      <c r="E1046">
        <v>2004</v>
      </c>
      <c r="F1046" t="s">
        <v>3505</v>
      </c>
      <c r="G1046" t="s">
        <v>3506</v>
      </c>
      <c r="H1046" t="s">
        <v>3315</v>
      </c>
      <c r="I1046">
        <v>146684</v>
      </c>
    </row>
    <row r="1047" spans="1:9" x14ac:dyDescent="0.3">
      <c r="A1047">
        <v>2023</v>
      </c>
      <c r="B1047" t="s">
        <v>3687</v>
      </c>
      <c r="C1047">
        <v>570000</v>
      </c>
      <c r="D1047" t="s">
        <v>10</v>
      </c>
      <c r="E1047">
        <v>2004</v>
      </c>
      <c r="F1047" t="s">
        <v>3505</v>
      </c>
      <c r="G1047" t="s">
        <v>3506</v>
      </c>
      <c r="H1047" t="s">
        <v>3315</v>
      </c>
      <c r="I1047">
        <v>178135</v>
      </c>
    </row>
    <row r="1048" spans="1:9" x14ac:dyDescent="0.3">
      <c r="A1048">
        <v>2033</v>
      </c>
      <c r="B1048" t="s">
        <v>3621</v>
      </c>
      <c r="C1048">
        <v>700000</v>
      </c>
      <c r="D1048" t="s">
        <v>10</v>
      </c>
      <c r="E1048">
        <v>2004</v>
      </c>
      <c r="F1048" t="s">
        <v>3611</v>
      </c>
      <c r="G1048" t="s">
        <v>2397</v>
      </c>
      <c r="H1048" t="s">
        <v>135</v>
      </c>
      <c r="I1048">
        <v>172000</v>
      </c>
    </row>
    <row r="1049" spans="1:9" x14ac:dyDescent="0.3">
      <c r="A1049">
        <v>2035</v>
      </c>
      <c r="B1049" t="s">
        <v>3647</v>
      </c>
      <c r="C1049">
        <v>850000</v>
      </c>
      <c r="D1049" t="s">
        <v>10</v>
      </c>
      <c r="E1049">
        <v>2004</v>
      </c>
      <c r="F1049" t="s">
        <v>3523</v>
      </c>
      <c r="G1049" t="s">
        <v>3571</v>
      </c>
      <c r="H1049" t="s">
        <v>3572</v>
      </c>
      <c r="I1049">
        <v>180000</v>
      </c>
    </row>
    <row r="1050" spans="1:9" x14ac:dyDescent="0.3">
      <c r="A1050">
        <v>83</v>
      </c>
      <c r="B1050" t="s">
        <v>6251</v>
      </c>
      <c r="C1050">
        <v>399000</v>
      </c>
      <c r="D1050" t="s">
        <v>10</v>
      </c>
      <c r="E1050">
        <v>2004</v>
      </c>
      <c r="F1050">
        <v>1200</v>
      </c>
      <c r="G1050">
        <v>48</v>
      </c>
      <c r="H1050">
        <v>65</v>
      </c>
      <c r="I1050">
        <v>229852</v>
      </c>
    </row>
    <row r="1051" spans="1:9" x14ac:dyDescent="0.3">
      <c r="A1051">
        <v>92</v>
      </c>
      <c r="B1051" t="s">
        <v>6262</v>
      </c>
      <c r="C1051">
        <v>420000</v>
      </c>
      <c r="E1051">
        <v>2004</v>
      </c>
      <c r="F1051">
        <v>5345</v>
      </c>
      <c r="I1051">
        <v>534517</v>
      </c>
    </row>
    <row r="1052" spans="1:9" x14ac:dyDescent="0.3">
      <c r="A1052">
        <v>98</v>
      </c>
      <c r="B1052" t="s">
        <v>6266</v>
      </c>
      <c r="C1052">
        <v>399999</v>
      </c>
      <c r="D1052" t="s">
        <v>10</v>
      </c>
      <c r="E1052">
        <v>2004</v>
      </c>
      <c r="F1052">
        <v>1198</v>
      </c>
      <c r="G1052">
        <v>47</v>
      </c>
      <c r="H1052">
        <v>64</v>
      </c>
      <c r="I1052">
        <v>120340</v>
      </c>
    </row>
    <row r="1053" spans="1:9" x14ac:dyDescent="0.3">
      <c r="A1053">
        <v>99</v>
      </c>
      <c r="B1053" t="s">
        <v>6226</v>
      </c>
      <c r="C1053">
        <v>450000</v>
      </c>
      <c r="D1053" t="s">
        <v>10</v>
      </c>
      <c r="E1053">
        <v>2004</v>
      </c>
      <c r="F1053">
        <v>1390</v>
      </c>
      <c r="G1053">
        <v>55</v>
      </c>
      <c r="H1053">
        <v>75</v>
      </c>
      <c r="I1053">
        <v>153790</v>
      </c>
    </row>
    <row r="1054" spans="1:9" x14ac:dyDescent="0.3">
      <c r="A1054">
        <v>106</v>
      </c>
      <c r="B1054" t="s">
        <v>6275</v>
      </c>
      <c r="C1054">
        <v>470000</v>
      </c>
      <c r="D1054" t="s">
        <v>10</v>
      </c>
      <c r="E1054">
        <v>2004</v>
      </c>
      <c r="F1054">
        <v>1198</v>
      </c>
      <c r="G1054">
        <v>40</v>
      </c>
      <c r="H1054">
        <v>54</v>
      </c>
      <c r="I1054">
        <v>213922</v>
      </c>
    </row>
    <row r="1055" spans="1:9" x14ac:dyDescent="0.3">
      <c r="A1055">
        <v>115</v>
      </c>
      <c r="B1055" t="s">
        <v>6284</v>
      </c>
      <c r="C1055">
        <v>490000</v>
      </c>
      <c r="D1055" t="s">
        <v>19</v>
      </c>
      <c r="E1055">
        <v>2004</v>
      </c>
      <c r="F1055">
        <v>1896</v>
      </c>
      <c r="G1055">
        <v>74</v>
      </c>
      <c r="H1055">
        <v>101</v>
      </c>
      <c r="I1055">
        <v>220000</v>
      </c>
    </row>
    <row r="1056" spans="1:9" x14ac:dyDescent="0.3">
      <c r="A1056">
        <v>117</v>
      </c>
      <c r="B1056" t="s">
        <v>6286</v>
      </c>
      <c r="C1056">
        <v>499000</v>
      </c>
      <c r="D1056" t="s">
        <v>19</v>
      </c>
      <c r="E1056">
        <v>2004</v>
      </c>
      <c r="F1056">
        <v>1896</v>
      </c>
      <c r="G1056">
        <v>47</v>
      </c>
      <c r="H1056">
        <v>64</v>
      </c>
      <c r="I1056">
        <v>590000</v>
      </c>
    </row>
    <row r="1057" spans="1:9" x14ac:dyDescent="0.3">
      <c r="A1057">
        <v>132</v>
      </c>
      <c r="B1057" t="s">
        <v>6297</v>
      </c>
      <c r="C1057">
        <v>549000</v>
      </c>
      <c r="D1057" t="s">
        <v>10</v>
      </c>
      <c r="E1057">
        <v>2004</v>
      </c>
      <c r="F1057">
        <v>1198</v>
      </c>
      <c r="G1057">
        <v>40</v>
      </c>
      <c r="H1057">
        <v>54</v>
      </c>
      <c r="I1057">
        <v>89930</v>
      </c>
    </row>
    <row r="1058" spans="1:9" x14ac:dyDescent="0.3">
      <c r="A1058">
        <v>134</v>
      </c>
      <c r="B1058" t="s">
        <v>6299</v>
      </c>
      <c r="C1058">
        <v>549999</v>
      </c>
      <c r="D1058" t="s">
        <v>10</v>
      </c>
      <c r="E1058">
        <v>2004</v>
      </c>
      <c r="F1058">
        <v>1390</v>
      </c>
      <c r="G1058">
        <v>55</v>
      </c>
      <c r="H1058">
        <v>75</v>
      </c>
      <c r="I1058">
        <v>218000</v>
      </c>
    </row>
    <row r="1059" spans="1:9" x14ac:dyDescent="0.3">
      <c r="A1059">
        <v>138</v>
      </c>
      <c r="B1059" t="s">
        <v>6302</v>
      </c>
      <c r="C1059">
        <v>565000</v>
      </c>
      <c r="D1059" t="s">
        <v>10</v>
      </c>
      <c r="E1059">
        <v>2004</v>
      </c>
      <c r="F1059">
        <v>1198</v>
      </c>
      <c r="G1059">
        <v>40</v>
      </c>
      <c r="H1059">
        <v>54</v>
      </c>
      <c r="I1059">
        <v>206287</v>
      </c>
    </row>
    <row r="1060" spans="1:9" x14ac:dyDescent="0.3">
      <c r="A1060">
        <v>141</v>
      </c>
      <c r="B1060" t="s">
        <v>6226</v>
      </c>
      <c r="C1060">
        <v>590000</v>
      </c>
      <c r="D1060" t="s">
        <v>10</v>
      </c>
      <c r="E1060">
        <v>2004</v>
      </c>
      <c r="F1060">
        <v>1390</v>
      </c>
      <c r="G1060">
        <v>55</v>
      </c>
      <c r="H1060">
        <v>75</v>
      </c>
      <c r="I1060">
        <v>225279</v>
      </c>
    </row>
    <row r="1061" spans="1:9" x14ac:dyDescent="0.3">
      <c r="A1061">
        <v>155</v>
      </c>
      <c r="B1061" t="s">
        <v>6242</v>
      </c>
      <c r="C1061">
        <v>630000</v>
      </c>
      <c r="D1061" t="s">
        <v>10</v>
      </c>
      <c r="E1061">
        <v>2004</v>
      </c>
      <c r="F1061">
        <v>1198</v>
      </c>
      <c r="G1061">
        <v>40</v>
      </c>
      <c r="H1061">
        <v>54</v>
      </c>
      <c r="I1061">
        <v>86100</v>
      </c>
    </row>
    <row r="1062" spans="1:9" x14ac:dyDescent="0.3">
      <c r="A1062">
        <v>178</v>
      </c>
      <c r="B1062" t="s">
        <v>6331</v>
      </c>
      <c r="C1062">
        <v>699000</v>
      </c>
      <c r="D1062" t="s">
        <v>10</v>
      </c>
      <c r="E1062">
        <v>2004</v>
      </c>
      <c r="F1062">
        <v>1390</v>
      </c>
      <c r="G1062">
        <v>55</v>
      </c>
      <c r="H1062">
        <v>75</v>
      </c>
      <c r="I1062">
        <v>261180</v>
      </c>
    </row>
    <row r="1063" spans="1:9" x14ac:dyDescent="0.3">
      <c r="A1063">
        <v>196</v>
      </c>
      <c r="B1063" t="s">
        <v>6332</v>
      </c>
      <c r="C1063">
        <v>790000</v>
      </c>
      <c r="D1063" t="s">
        <v>19</v>
      </c>
      <c r="E1063">
        <v>2004</v>
      </c>
      <c r="F1063">
        <v>1422</v>
      </c>
      <c r="G1063">
        <v>55</v>
      </c>
      <c r="H1063">
        <v>75</v>
      </c>
      <c r="I1063">
        <v>312000</v>
      </c>
    </row>
    <row r="1064" spans="1:9" x14ac:dyDescent="0.3">
      <c r="A1064">
        <v>197</v>
      </c>
      <c r="B1064" t="s">
        <v>6345</v>
      </c>
      <c r="C1064">
        <v>795000</v>
      </c>
      <c r="D1064" t="s">
        <v>10</v>
      </c>
      <c r="E1064">
        <v>2004</v>
      </c>
      <c r="F1064">
        <v>1198</v>
      </c>
      <c r="G1064">
        <v>47</v>
      </c>
      <c r="H1064">
        <v>64</v>
      </c>
      <c r="I1064">
        <v>186000</v>
      </c>
    </row>
    <row r="1065" spans="1:9" x14ac:dyDescent="0.3">
      <c r="A1065">
        <v>201</v>
      </c>
      <c r="B1065" t="s">
        <v>6349</v>
      </c>
      <c r="C1065">
        <v>799000</v>
      </c>
      <c r="D1065" t="s">
        <v>10</v>
      </c>
      <c r="E1065">
        <v>2004</v>
      </c>
      <c r="F1065">
        <v>1198</v>
      </c>
      <c r="G1065">
        <v>47</v>
      </c>
      <c r="H1065">
        <v>64</v>
      </c>
      <c r="I1065">
        <v>183000</v>
      </c>
    </row>
    <row r="1066" spans="1:9" x14ac:dyDescent="0.3">
      <c r="A1066">
        <v>204</v>
      </c>
      <c r="B1066" t="s">
        <v>6351</v>
      </c>
      <c r="C1066">
        <v>799999</v>
      </c>
      <c r="D1066" t="s">
        <v>10</v>
      </c>
      <c r="E1066">
        <v>2004</v>
      </c>
      <c r="F1066">
        <v>1198</v>
      </c>
      <c r="G1066">
        <v>40</v>
      </c>
      <c r="H1066">
        <v>54</v>
      </c>
      <c r="I1066">
        <v>133010</v>
      </c>
    </row>
    <row r="1067" spans="1:9" x14ac:dyDescent="0.3">
      <c r="A1067">
        <v>208</v>
      </c>
      <c r="B1067" t="s">
        <v>6353</v>
      </c>
      <c r="C1067">
        <v>819000</v>
      </c>
      <c r="D1067" t="s">
        <v>10</v>
      </c>
      <c r="E1067">
        <v>2004</v>
      </c>
      <c r="F1067">
        <v>1390</v>
      </c>
      <c r="G1067">
        <v>55</v>
      </c>
      <c r="H1067">
        <v>75</v>
      </c>
      <c r="I1067">
        <v>249000</v>
      </c>
    </row>
    <row r="1068" spans="1:9" x14ac:dyDescent="0.3">
      <c r="A1068">
        <v>211</v>
      </c>
      <c r="B1068" t="s">
        <v>6316</v>
      </c>
      <c r="C1068">
        <v>830000</v>
      </c>
      <c r="D1068" t="s">
        <v>10</v>
      </c>
      <c r="E1068">
        <v>2004</v>
      </c>
      <c r="F1068">
        <v>1390</v>
      </c>
      <c r="G1068">
        <v>55</v>
      </c>
      <c r="H1068">
        <v>75</v>
      </c>
      <c r="I1068">
        <v>113600</v>
      </c>
    </row>
    <row r="1069" spans="1:9" x14ac:dyDescent="0.3">
      <c r="A1069">
        <v>225</v>
      </c>
      <c r="B1069" t="s">
        <v>6309</v>
      </c>
      <c r="C1069">
        <v>879000</v>
      </c>
      <c r="D1069" t="s">
        <v>10</v>
      </c>
      <c r="E1069">
        <v>2004</v>
      </c>
      <c r="F1069">
        <v>1390</v>
      </c>
      <c r="G1069">
        <v>55</v>
      </c>
      <c r="H1069">
        <v>75</v>
      </c>
      <c r="I1069">
        <v>182345</v>
      </c>
    </row>
    <row r="1070" spans="1:9" x14ac:dyDescent="0.3">
      <c r="A1070">
        <v>237</v>
      </c>
      <c r="B1070" t="s">
        <v>6242</v>
      </c>
      <c r="C1070">
        <v>910000</v>
      </c>
      <c r="D1070" t="s">
        <v>10</v>
      </c>
      <c r="E1070">
        <v>2004</v>
      </c>
      <c r="F1070">
        <v>1198</v>
      </c>
      <c r="G1070">
        <v>40</v>
      </c>
      <c r="H1070">
        <v>54</v>
      </c>
      <c r="I1070">
        <v>177000</v>
      </c>
    </row>
    <row r="1071" spans="1:9" x14ac:dyDescent="0.3">
      <c r="A1071">
        <v>240</v>
      </c>
      <c r="B1071" t="s">
        <v>6372</v>
      </c>
      <c r="C1071">
        <v>949000</v>
      </c>
      <c r="D1071" t="s">
        <v>10</v>
      </c>
      <c r="E1071">
        <v>2004</v>
      </c>
      <c r="F1071">
        <v>1390</v>
      </c>
      <c r="G1071">
        <v>55</v>
      </c>
      <c r="H1071">
        <v>75</v>
      </c>
      <c r="I1071">
        <v>157472</v>
      </c>
    </row>
    <row r="1072" spans="1:9" x14ac:dyDescent="0.3">
      <c r="A1072">
        <v>242</v>
      </c>
      <c r="B1072" t="s">
        <v>6374</v>
      </c>
      <c r="C1072">
        <v>950000</v>
      </c>
      <c r="D1072" t="s">
        <v>10</v>
      </c>
      <c r="E1072">
        <v>2004</v>
      </c>
      <c r="F1072" t="s">
        <v>6375</v>
      </c>
      <c r="G1072" t="s">
        <v>72</v>
      </c>
      <c r="I1072">
        <v>175000</v>
      </c>
    </row>
    <row r="1073" spans="1:9" x14ac:dyDescent="0.3">
      <c r="A1073">
        <v>248</v>
      </c>
      <c r="B1073" t="s">
        <v>6380</v>
      </c>
      <c r="C1073">
        <v>990000</v>
      </c>
      <c r="D1073" t="s">
        <v>10</v>
      </c>
      <c r="E1073">
        <v>2004</v>
      </c>
      <c r="F1073">
        <v>1198</v>
      </c>
      <c r="G1073">
        <v>47</v>
      </c>
      <c r="H1073">
        <v>64</v>
      </c>
      <c r="I1073">
        <v>146000</v>
      </c>
    </row>
    <row r="1074" spans="1:9" x14ac:dyDescent="0.3">
      <c r="A1074">
        <v>253</v>
      </c>
      <c r="B1074" t="s">
        <v>6384</v>
      </c>
      <c r="C1074">
        <v>990000</v>
      </c>
      <c r="D1074" t="s">
        <v>10</v>
      </c>
      <c r="E1074">
        <v>2004</v>
      </c>
      <c r="F1074">
        <v>1198</v>
      </c>
      <c r="G1074">
        <v>47</v>
      </c>
      <c r="H1074">
        <v>64</v>
      </c>
      <c r="I1074">
        <v>177205</v>
      </c>
    </row>
    <row r="1075" spans="1:9" x14ac:dyDescent="0.3">
      <c r="A1075">
        <v>257</v>
      </c>
      <c r="B1075" t="s">
        <v>6387</v>
      </c>
      <c r="C1075">
        <v>999000</v>
      </c>
      <c r="D1075" t="s">
        <v>10</v>
      </c>
      <c r="E1075">
        <v>2004</v>
      </c>
      <c r="F1075">
        <v>1390</v>
      </c>
      <c r="G1075">
        <v>74</v>
      </c>
      <c r="H1075">
        <v>101</v>
      </c>
      <c r="I1075">
        <v>184000</v>
      </c>
    </row>
    <row r="1076" spans="1:9" x14ac:dyDescent="0.3">
      <c r="A1076">
        <v>258</v>
      </c>
      <c r="B1076" t="s">
        <v>6388</v>
      </c>
      <c r="C1076">
        <v>999000</v>
      </c>
      <c r="D1076" t="s">
        <v>10</v>
      </c>
      <c r="E1076">
        <v>2004</v>
      </c>
      <c r="F1076">
        <v>1198</v>
      </c>
      <c r="G1076">
        <v>40</v>
      </c>
      <c r="H1076">
        <v>54</v>
      </c>
      <c r="I1076">
        <v>108316</v>
      </c>
    </row>
    <row r="1077" spans="1:9" x14ac:dyDescent="0.3">
      <c r="A1077">
        <v>261</v>
      </c>
      <c r="B1077" t="s">
        <v>6391</v>
      </c>
      <c r="C1077">
        <v>999000</v>
      </c>
      <c r="D1077" t="s">
        <v>10</v>
      </c>
      <c r="E1077">
        <v>2004</v>
      </c>
      <c r="F1077">
        <v>1390</v>
      </c>
      <c r="G1077">
        <v>55</v>
      </c>
      <c r="H1077">
        <v>75</v>
      </c>
      <c r="I1077">
        <v>130000</v>
      </c>
    </row>
    <row r="1078" spans="1:9" x14ac:dyDescent="0.3">
      <c r="A1078">
        <v>292</v>
      </c>
      <c r="B1078" t="s">
        <v>6412</v>
      </c>
      <c r="C1078">
        <v>1170000</v>
      </c>
      <c r="D1078" t="s">
        <v>19</v>
      </c>
      <c r="E1078">
        <v>2004</v>
      </c>
      <c r="F1078">
        <v>1422</v>
      </c>
      <c r="G1078">
        <v>51</v>
      </c>
      <c r="H1078">
        <v>69</v>
      </c>
      <c r="I1078">
        <v>289000</v>
      </c>
    </row>
    <row r="1079" spans="1:9" x14ac:dyDescent="0.3">
      <c r="A1079">
        <v>297</v>
      </c>
      <c r="B1079" t="s">
        <v>6415</v>
      </c>
      <c r="C1079">
        <v>1190000</v>
      </c>
      <c r="D1079" t="s">
        <v>19</v>
      </c>
      <c r="E1079">
        <v>2004</v>
      </c>
      <c r="F1079">
        <v>1422</v>
      </c>
      <c r="G1079">
        <v>51</v>
      </c>
      <c r="H1079">
        <v>69</v>
      </c>
      <c r="I1079">
        <v>240000</v>
      </c>
    </row>
    <row r="1080" spans="1:9" x14ac:dyDescent="0.3">
      <c r="A1080">
        <v>403</v>
      </c>
      <c r="B1080" t="s">
        <v>6487</v>
      </c>
      <c r="C1080">
        <v>1660000</v>
      </c>
      <c r="D1080" t="s">
        <v>19</v>
      </c>
      <c r="E1080">
        <v>2004</v>
      </c>
      <c r="F1080">
        <v>1896</v>
      </c>
      <c r="G1080">
        <v>74</v>
      </c>
      <c r="H1080">
        <v>101</v>
      </c>
      <c r="I1080">
        <v>263400</v>
      </c>
    </row>
    <row r="1081" spans="1:9" x14ac:dyDescent="0.3">
      <c r="A1081">
        <v>748</v>
      </c>
      <c r="B1081" t="s">
        <v>6242</v>
      </c>
      <c r="C1081">
        <v>500000</v>
      </c>
      <c r="D1081" t="s">
        <v>10</v>
      </c>
      <c r="E1081">
        <v>2004</v>
      </c>
      <c r="F1081">
        <v>1198</v>
      </c>
      <c r="G1081">
        <v>40</v>
      </c>
      <c r="H1081">
        <v>54</v>
      </c>
      <c r="I1081">
        <v>227000</v>
      </c>
    </row>
    <row r="1082" spans="1:9" x14ac:dyDescent="0.3">
      <c r="A1082">
        <v>775</v>
      </c>
      <c r="B1082" t="s">
        <v>6752</v>
      </c>
      <c r="C1082">
        <v>390000</v>
      </c>
      <c r="D1082" t="s">
        <v>10</v>
      </c>
      <c r="E1082">
        <v>2004</v>
      </c>
      <c r="F1082">
        <v>1390</v>
      </c>
      <c r="G1082">
        <v>63</v>
      </c>
      <c r="H1082">
        <v>86</v>
      </c>
      <c r="I1082">
        <v>176826</v>
      </c>
    </row>
    <row r="1083" spans="1:9" x14ac:dyDescent="0.3">
      <c r="A1083">
        <v>794</v>
      </c>
      <c r="B1083" t="s">
        <v>6242</v>
      </c>
      <c r="C1083">
        <v>575000</v>
      </c>
      <c r="D1083" t="s">
        <v>10</v>
      </c>
      <c r="E1083">
        <v>2004</v>
      </c>
      <c r="F1083">
        <v>1198</v>
      </c>
      <c r="G1083">
        <v>40</v>
      </c>
      <c r="H1083">
        <v>54</v>
      </c>
      <c r="I1083">
        <v>205108</v>
      </c>
    </row>
    <row r="1084" spans="1:9" x14ac:dyDescent="0.3">
      <c r="A1084">
        <v>797</v>
      </c>
      <c r="B1084" t="s">
        <v>6316</v>
      </c>
      <c r="C1084">
        <v>590000</v>
      </c>
      <c r="D1084" t="s">
        <v>10</v>
      </c>
      <c r="E1084">
        <v>2004</v>
      </c>
      <c r="F1084">
        <v>1390</v>
      </c>
      <c r="G1084">
        <v>55</v>
      </c>
      <c r="H1084">
        <v>75</v>
      </c>
      <c r="I1084">
        <v>199000</v>
      </c>
    </row>
    <row r="1085" spans="1:9" x14ac:dyDescent="0.3">
      <c r="A1085">
        <v>799</v>
      </c>
      <c r="B1085" t="s">
        <v>6291</v>
      </c>
      <c r="C1085">
        <v>599000</v>
      </c>
      <c r="D1085" t="s">
        <v>10</v>
      </c>
      <c r="E1085">
        <v>2004</v>
      </c>
      <c r="F1085">
        <v>1198</v>
      </c>
      <c r="G1085">
        <v>40</v>
      </c>
      <c r="H1085">
        <v>54</v>
      </c>
      <c r="I1085">
        <v>108000</v>
      </c>
    </row>
    <row r="1086" spans="1:9" x14ac:dyDescent="0.3">
      <c r="A1086">
        <v>800</v>
      </c>
      <c r="B1086" t="s">
        <v>6323</v>
      </c>
      <c r="C1086">
        <v>629000</v>
      </c>
      <c r="D1086" t="s">
        <v>10</v>
      </c>
      <c r="E1086">
        <v>2004</v>
      </c>
      <c r="F1086">
        <v>1198</v>
      </c>
      <c r="G1086">
        <v>47</v>
      </c>
      <c r="H1086">
        <v>64</v>
      </c>
      <c r="I1086">
        <v>229212</v>
      </c>
    </row>
    <row r="1087" spans="1:9" x14ac:dyDescent="0.3">
      <c r="A1087">
        <v>801</v>
      </c>
      <c r="B1087" t="s">
        <v>6757</v>
      </c>
      <c r="C1087">
        <v>649000</v>
      </c>
      <c r="D1087" t="s">
        <v>10</v>
      </c>
      <c r="E1087">
        <v>2004</v>
      </c>
      <c r="F1087">
        <v>1198</v>
      </c>
      <c r="G1087">
        <v>47</v>
      </c>
      <c r="H1087">
        <v>64</v>
      </c>
      <c r="I1087">
        <v>196000</v>
      </c>
    </row>
    <row r="1088" spans="1:9" x14ac:dyDescent="0.3">
      <c r="A1088">
        <v>805</v>
      </c>
      <c r="B1088" t="s">
        <v>6242</v>
      </c>
      <c r="C1088">
        <v>720000</v>
      </c>
      <c r="D1088" t="s">
        <v>10</v>
      </c>
      <c r="E1088">
        <v>2004</v>
      </c>
      <c r="F1088">
        <v>1198</v>
      </c>
      <c r="G1088">
        <v>40</v>
      </c>
      <c r="H1088">
        <v>54</v>
      </c>
      <c r="I1088">
        <v>177000</v>
      </c>
    </row>
    <row r="1089" spans="1:9" x14ac:dyDescent="0.3">
      <c r="A1089">
        <v>809</v>
      </c>
      <c r="B1089" t="s">
        <v>6349</v>
      </c>
      <c r="C1089">
        <v>790000</v>
      </c>
      <c r="D1089" t="s">
        <v>10</v>
      </c>
      <c r="E1089">
        <v>2004</v>
      </c>
      <c r="F1089">
        <v>1198</v>
      </c>
      <c r="G1089">
        <v>47</v>
      </c>
      <c r="H1089">
        <v>64</v>
      </c>
      <c r="I1089">
        <v>183000</v>
      </c>
    </row>
    <row r="1090" spans="1:9" x14ac:dyDescent="0.3">
      <c r="A1090">
        <v>811</v>
      </c>
      <c r="B1090" t="s">
        <v>6316</v>
      </c>
      <c r="C1090">
        <v>799999</v>
      </c>
      <c r="D1090" t="s">
        <v>10</v>
      </c>
      <c r="E1090">
        <v>2004</v>
      </c>
      <c r="F1090">
        <v>1390</v>
      </c>
      <c r="G1090">
        <v>55</v>
      </c>
      <c r="H1090">
        <v>75</v>
      </c>
      <c r="I1090">
        <v>187323</v>
      </c>
    </row>
    <row r="1091" spans="1:9" x14ac:dyDescent="0.3">
      <c r="A1091">
        <v>812</v>
      </c>
      <c r="B1091" t="s">
        <v>6316</v>
      </c>
      <c r="C1091">
        <v>800000</v>
      </c>
      <c r="D1091" t="s">
        <v>10</v>
      </c>
      <c r="E1091">
        <v>2004</v>
      </c>
      <c r="F1091">
        <v>1390</v>
      </c>
      <c r="G1091">
        <v>55</v>
      </c>
      <c r="H1091">
        <v>75</v>
      </c>
      <c r="I1091">
        <v>214108</v>
      </c>
    </row>
    <row r="1092" spans="1:9" x14ac:dyDescent="0.3">
      <c r="A1092">
        <v>816</v>
      </c>
      <c r="B1092" t="s">
        <v>6323</v>
      </c>
      <c r="C1092">
        <v>850000</v>
      </c>
      <c r="D1092" t="s">
        <v>10</v>
      </c>
      <c r="E1092">
        <v>2004</v>
      </c>
      <c r="F1092">
        <v>1198</v>
      </c>
      <c r="G1092">
        <v>47</v>
      </c>
      <c r="H1092">
        <v>64</v>
      </c>
      <c r="I1092">
        <v>196000</v>
      </c>
    </row>
    <row r="1093" spans="1:9" x14ac:dyDescent="0.3">
      <c r="A1093">
        <v>818</v>
      </c>
      <c r="B1093" t="s">
        <v>6380</v>
      </c>
      <c r="C1093">
        <v>890000</v>
      </c>
      <c r="D1093" t="s">
        <v>10</v>
      </c>
      <c r="E1093">
        <v>2004</v>
      </c>
      <c r="F1093">
        <v>1198</v>
      </c>
      <c r="G1093">
        <v>47</v>
      </c>
      <c r="H1093">
        <v>64</v>
      </c>
      <c r="I1093">
        <v>146000</v>
      </c>
    </row>
    <row r="1094" spans="1:9" x14ac:dyDescent="0.3">
      <c r="A1094">
        <v>827</v>
      </c>
      <c r="B1094" t="s">
        <v>6766</v>
      </c>
      <c r="C1094">
        <v>950000</v>
      </c>
      <c r="D1094" t="s">
        <v>19</v>
      </c>
      <c r="E1094">
        <v>2004</v>
      </c>
      <c r="F1094">
        <v>1896</v>
      </c>
      <c r="G1094">
        <v>74</v>
      </c>
      <c r="H1094">
        <v>101</v>
      </c>
      <c r="I1094">
        <v>337053</v>
      </c>
    </row>
    <row r="1095" spans="1:9" x14ac:dyDescent="0.3">
      <c r="A1095">
        <v>913</v>
      </c>
      <c r="B1095" t="s">
        <v>6795</v>
      </c>
      <c r="C1095">
        <v>599000</v>
      </c>
      <c r="D1095" t="s">
        <v>10</v>
      </c>
      <c r="E1095">
        <v>2004</v>
      </c>
      <c r="F1095">
        <v>1198</v>
      </c>
      <c r="G1095">
        <v>40</v>
      </c>
      <c r="H1095">
        <v>54</v>
      </c>
      <c r="I1095">
        <v>230000</v>
      </c>
    </row>
    <row r="1096" spans="1:9" x14ac:dyDescent="0.3">
      <c r="A1096">
        <v>914</v>
      </c>
      <c r="B1096" t="s">
        <v>6327</v>
      </c>
      <c r="C1096">
        <v>650000</v>
      </c>
      <c r="D1096" t="s">
        <v>10</v>
      </c>
      <c r="E1096">
        <v>2004</v>
      </c>
      <c r="F1096">
        <v>1198</v>
      </c>
      <c r="G1096">
        <v>40</v>
      </c>
      <c r="H1096">
        <v>54</v>
      </c>
      <c r="I1096">
        <v>177040</v>
      </c>
    </row>
    <row r="1097" spans="1:9" x14ac:dyDescent="0.3">
      <c r="A1097">
        <v>953</v>
      </c>
      <c r="B1097" t="s">
        <v>6286</v>
      </c>
      <c r="C1097">
        <v>399000</v>
      </c>
      <c r="D1097" t="s">
        <v>19</v>
      </c>
      <c r="E1097">
        <v>2004</v>
      </c>
      <c r="F1097">
        <v>1896</v>
      </c>
      <c r="G1097">
        <v>47</v>
      </c>
      <c r="H1097">
        <v>64</v>
      </c>
      <c r="I1097">
        <v>590000</v>
      </c>
    </row>
    <row r="1098" spans="1:9" x14ac:dyDescent="0.3">
      <c r="A1098">
        <v>958</v>
      </c>
      <c r="B1098" t="s">
        <v>6260</v>
      </c>
      <c r="C1098">
        <v>430000</v>
      </c>
      <c r="D1098" t="s">
        <v>10</v>
      </c>
      <c r="E1098">
        <v>2004</v>
      </c>
      <c r="F1098">
        <v>1198</v>
      </c>
      <c r="G1098">
        <v>47</v>
      </c>
      <c r="H1098">
        <v>64</v>
      </c>
      <c r="I1098">
        <v>255000</v>
      </c>
    </row>
    <row r="1099" spans="1:9" x14ac:dyDescent="0.3">
      <c r="A1099">
        <v>973</v>
      </c>
      <c r="B1099" t="s">
        <v>6254</v>
      </c>
      <c r="C1099">
        <v>550000</v>
      </c>
      <c r="D1099" t="s">
        <v>19</v>
      </c>
      <c r="E1099">
        <v>2004</v>
      </c>
      <c r="F1099">
        <v>1896</v>
      </c>
      <c r="G1099">
        <v>47</v>
      </c>
      <c r="H1099">
        <v>64</v>
      </c>
      <c r="I1099">
        <v>290000</v>
      </c>
    </row>
    <row r="1100" spans="1:9" x14ac:dyDescent="0.3">
      <c r="A1100">
        <v>980</v>
      </c>
      <c r="B1100" t="s">
        <v>6332</v>
      </c>
      <c r="C1100">
        <v>649000</v>
      </c>
      <c r="D1100" t="s">
        <v>19</v>
      </c>
      <c r="E1100">
        <v>2004</v>
      </c>
      <c r="F1100">
        <v>1422</v>
      </c>
      <c r="G1100">
        <v>55</v>
      </c>
      <c r="H1100">
        <v>75</v>
      </c>
      <c r="I1100">
        <v>248840</v>
      </c>
    </row>
    <row r="1101" spans="1:9" x14ac:dyDescent="0.3">
      <c r="A1101">
        <v>983</v>
      </c>
      <c r="B1101" t="s">
        <v>6309</v>
      </c>
      <c r="C1101">
        <v>680000</v>
      </c>
      <c r="E1101">
        <v>2004</v>
      </c>
      <c r="F1101">
        <v>2570</v>
      </c>
      <c r="I1101">
        <v>257000</v>
      </c>
    </row>
    <row r="1102" spans="1:9" x14ac:dyDescent="0.3">
      <c r="A1102">
        <v>987</v>
      </c>
      <c r="B1102" t="s">
        <v>6246</v>
      </c>
      <c r="C1102">
        <v>699999</v>
      </c>
      <c r="D1102" t="s">
        <v>10</v>
      </c>
      <c r="E1102">
        <v>2004</v>
      </c>
      <c r="F1102">
        <v>1198</v>
      </c>
      <c r="G1102">
        <v>40</v>
      </c>
      <c r="H1102">
        <v>54</v>
      </c>
      <c r="I1102">
        <v>160000</v>
      </c>
    </row>
    <row r="1103" spans="1:9" x14ac:dyDescent="0.3">
      <c r="A1103">
        <v>992</v>
      </c>
      <c r="B1103" t="s">
        <v>6331</v>
      </c>
      <c r="C1103">
        <v>749000</v>
      </c>
      <c r="D1103" t="s">
        <v>10</v>
      </c>
      <c r="E1103">
        <v>2004</v>
      </c>
      <c r="F1103">
        <v>1390</v>
      </c>
      <c r="G1103">
        <v>55</v>
      </c>
      <c r="H1103">
        <v>75</v>
      </c>
      <c r="I1103">
        <v>261180</v>
      </c>
    </row>
    <row r="1104" spans="1:9" x14ac:dyDescent="0.3">
      <c r="A1104">
        <v>994</v>
      </c>
      <c r="B1104" t="s">
        <v>6327</v>
      </c>
      <c r="C1104">
        <v>600000</v>
      </c>
      <c r="D1104" t="s">
        <v>10</v>
      </c>
      <c r="E1104">
        <v>2004</v>
      </c>
      <c r="F1104">
        <v>1198</v>
      </c>
      <c r="G1104">
        <v>40</v>
      </c>
      <c r="H1104">
        <v>54</v>
      </c>
      <c r="I1104">
        <v>189000</v>
      </c>
    </row>
    <row r="1105" spans="1:9" x14ac:dyDescent="0.3">
      <c r="A1105">
        <v>1013</v>
      </c>
      <c r="B1105" t="s">
        <v>6309</v>
      </c>
      <c r="C1105">
        <v>1000000</v>
      </c>
      <c r="D1105" t="s">
        <v>10</v>
      </c>
      <c r="E1105">
        <v>2004</v>
      </c>
      <c r="F1105">
        <v>1390</v>
      </c>
      <c r="G1105">
        <v>55</v>
      </c>
      <c r="H1105">
        <v>75</v>
      </c>
      <c r="I1105">
        <v>139800</v>
      </c>
    </row>
    <row r="1106" spans="1:9" x14ac:dyDescent="0.3">
      <c r="A1106">
        <v>1113</v>
      </c>
      <c r="B1106" t="s">
        <v>6859</v>
      </c>
      <c r="C1106">
        <v>949999</v>
      </c>
      <c r="D1106" t="s">
        <v>10</v>
      </c>
      <c r="E1106">
        <v>2004</v>
      </c>
      <c r="F1106">
        <v>1198</v>
      </c>
      <c r="G1106">
        <v>47</v>
      </c>
      <c r="H1106">
        <v>64</v>
      </c>
      <c r="I1106">
        <v>165000</v>
      </c>
    </row>
    <row r="1107" spans="1:9" x14ac:dyDescent="0.3">
      <c r="A1107">
        <v>1137</v>
      </c>
      <c r="B1107" t="s">
        <v>6299</v>
      </c>
      <c r="C1107">
        <v>359999</v>
      </c>
      <c r="D1107" t="s">
        <v>10</v>
      </c>
      <c r="E1107">
        <v>2004</v>
      </c>
      <c r="F1107">
        <v>1390</v>
      </c>
      <c r="G1107">
        <v>55</v>
      </c>
      <c r="H1107">
        <v>75</v>
      </c>
      <c r="I1107">
        <v>218000</v>
      </c>
    </row>
    <row r="1108" spans="1:9" x14ac:dyDescent="0.3">
      <c r="A1108">
        <v>1141</v>
      </c>
      <c r="B1108" t="s">
        <v>6309</v>
      </c>
      <c r="C1108">
        <v>380000</v>
      </c>
      <c r="D1108" t="s">
        <v>10</v>
      </c>
      <c r="E1108">
        <v>2004</v>
      </c>
      <c r="F1108">
        <v>1390</v>
      </c>
      <c r="G1108">
        <v>55</v>
      </c>
      <c r="H1108">
        <v>75</v>
      </c>
      <c r="I1108">
        <v>142525</v>
      </c>
    </row>
    <row r="1109" spans="1:9" x14ac:dyDescent="0.3">
      <c r="A1109">
        <v>1152</v>
      </c>
      <c r="B1109" t="s">
        <v>6876</v>
      </c>
      <c r="C1109">
        <v>575000</v>
      </c>
      <c r="D1109" t="s">
        <v>10</v>
      </c>
      <c r="E1109">
        <v>2004</v>
      </c>
      <c r="F1109">
        <v>1390</v>
      </c>
      <c r="G1109">
        <v>55</v>
      </c>
      <c r="H1109">
        <v>75</v>
      </c>
      <c r="I1109">
        <v>141000</v>
      </c>
    </row>
    <row r="1110" spans="1:9" x14ac:dyDescent="0.3">
      <c r="A1110">
        <v>1158</v>
      </c>
      <c r="B1110" t="s">
        <v>6219</v>
      </c>
      <c r="C1110">
        <v>690000</v>
      </c>
      <c r="D1110" t="s">
        <v>10</v>
      </c>
      <c r="E1110">
        <v>2004</v>
      </c>
      <c r="F1110">
        <v>1390</v>
      </c>
      <c r="G1110">
        <v>55</v>
      </c>
      <c r="H1110">
        <v>75</v>
      </c>
      <c r="I1110">
        <v>262850</v>
      </c>
    </row>
    <row r="1111" spans="1:9" x14ac:dyDescent="0.3">
      <c r="A1111">
        <v>1169</v>
      </c>
      <c r="B1111" t="s">
        <v>6882</v>
      </c>
      <c r="C1111">
        <v>849000</v>
      </c>
      <c r="D1111" t="s">
        <v>10</v>
      </c>
      <c r="E1111">
        <v>2004</v>
      </c>
      <c r="F1111">
        <v>1390</v>
      </c>
      <c r="G1111">
        <v>55</v>
      </c>
      <c r="H1111">
        <v>75</v>
      </c>
      <c r="I1111">
        <v>189000</v>
      </c>
    </row>
    <row r="1112" spans="1:9" x14ac:dyDescent="0.3">
      <c r="A1112">
        <v>1175</v>
      </c>
      <c r="B1112" t="s">
        <v>6309</v>
      </c>
      <c r="C1112">
        <v>900000</v>
      </c>
      <c r="D1112" t="s">
        <v>10</v>
      </c>
      <c r="E1112">
        <v>2004</v>
      </c>
      <c r="F1112">
        <v>1390</v>
      </c>
      <c r="G1112">
        <v>55</v>
      </c>
      <c r="H1112">
        <v>75</v>
      </c>
      <c r="I1112">
        <v>139800</v>
      </c>
    </row>
    <row r="1113" spans="1:9" x14ac:dyDescent="0.3">
      <c r="A1113">
        <v>1288</v>
      </c>
      <c r="B1113" t="s">
        <v>6757</v>
      </c>
      <c r="C1113">
        <v>599900</v>
      </c>
      <c r="D1113" t="s">
        <v>10</v>
      </c>
      <c r="E1113">
        <v>2004</v>
      </c>
      <c r="F1113">
        <v>1198</v>
      </c>
      <c r="G1113">
        <v>47</v>
      </c>
      <c r="H1113">
        <v>64</v>
      </c>
      <c r="I1113">
        <v>196000</v>
      </c>
    </row>
    <row r="1114" spans="1:9" x14ac:dyDescent="0.3">
      <c r="A1114">
        <v>1290</v>
      </c>
      <c r="B1114" t="s">
        <v>6242</v>
      </c>
      <c r="C1114">
        <v>610000</v>
      </c>
      <c r="D1114" t="s">
        <v>10</v>
      </c>
      <c r="E1114">
        <v>2004</v>
      </c>
      <c r="F1114">
        <v>1198</v>
      </c>
      <c r="G1114">
        <v>40</v>
      </c>
      <c r="H1114">
        <v>54</v>
      </c>
      <c r="I1114">
        <v>86100</v>
      </c>
    </row>
    <row r="1115" spans="1:9" x14ac:dyDescent="0.3">
      <c r="A1115">
        <v>1297</v>
      </c>
      <c r="B1115" t="s">
        <v>6242</v>
      </c>
      <c r="C1115">
        <v>750000</v>
      </c>
      <c r="D1115" t="s">
        <v>10</v>
      </c>
      <c r="E1115">
        <v>2004</v>
      </c>
      <c r="F1115">
        <v>1198</v>
      </c>
      <c r="G1115">
        <v>40</v>
      </c>
      <c r="H1115">
        <v>54</v>
      </c>
      <c r="I1115">
        <v>258520</v>
      </c>
    </row>
    <row r="1116" spans="1:9" x14ac:dyDescent="0.3">
      <c r="A1116">
        <v>1303</v>
      </c>
      <c r="B1116" t="s">
        <v>6380</v>
      </c>
      <c r="C1116">
        <v>850000</v>
      </c>
      <c r="D1116" t="s">
        <v>10</v>
      </c>
      <c r="E1116">
        <v>2004</v>
      </c>
      <c r="F1116">
        <v>1198</v>
      </c>
      <c r="G1116">
        <v>47</v>
      </c>
      <c r="H1116">
        <v>64</v>
      </c>
      <c r="I1116">
        <v>146000</v>
      </c>
    </row>
    <row r="1117" spans="1:9" x14ac:dyDescent="0.3">
      <c r="A1117">
        <v>1310</v>
      </c>
      <c r="B1117" t="s">
        <v>6930</v>
      </c>
      <c r="C1117">
        <v>990000</v>
      </c>
      <c r="D1117" t="s">
        <v>10</v>
      </c>
      <c r="E1117">
        <v>2004</v>
      </c>
      <c r="F1117">
        <v>1198</v>
      </c>
      <c r="G1117">
        <v>47</v>
      </c>
      <c r="H1117">
        <v>64</v>
      </c>
      <c r="I1117">
        <v>177205</v>
      </c>
    </row>
    <row r="1118" spans="1:9" x14ac:dyDescent="0.3">
      <c r="A1118">
        <v>1314</v>
      </c>
      <c r="B1118" t="s">
        <v>6933</v>
      </c>
      <c r="C1118">
        <v>999000</v>
      </c>
      <c r="D1118" t="s">
        <v>10</v>
      </c>
      <c r="E1118">
        <v>2004</v>
      </c>
      <c r="F1118">
        <v>1390</v>
      </c>
      <c r="G1118">
        <v>63</v>
      </c>
      <c r="H1118">
        <v>86</v>
      </c>
      <c r="I1118">
        <v>154500</v>
      </c>
    </row>
    <row r="1119" spans="1:9" x14ac:dyDescent="0.3">
      <c r="A1119">
        <v>44</v>
      </c>
      <c r="B1119" t="s">
        <v>5129</v>
      </c>
      <c r="C1119">
        <v>300000</v>
      </c>
      <c r="D1119" t="s">
        <v>19</v>
      </c>
      <c r="E1119">
        <v>2004</v>
      </c>
      <c r="F1119">
        <v>1461</v>
      </c>
      <c r="G1119">
        <v>74</v>
      </c>
      <c r="H1119">
        <v>101</v>
      </c>
      <c r="I1119">
        <v>316070</v>
      </c>
    </row>
    <row r="1120" spans="1:9" x14ac:dyDescent="0.3">
      <c r="A1120">
        <v>48</v>
      </c>
      <c r="B1120" t="s">
        <v>5132</v>
      </c>
      <c r="C1120">
        <v>315000</v>
      </c>
      <c r="D1120" t="s">
        <v>19</v>
      </c>
      <c r="E1120">
        <v>2004</v>
      </c>
      <c r="F1120">
        <v>1461</v>
      </c>
      <c r="G1120">
        <v>48</v>
      </c>
      <c r="H1120">
        <v>65</v>
      </c>
      <c r="I1120">
        <v>320000</v>
      </c>
    </row>
    <row r="1121" spans="1:9" x14ac:dyDescent="0.3">
      <c r="A1121">
        <v>49</v>
      </c>
      <c r="B1121" t="s">
        <v>5117</v>
      </c>
      <c r="C1121">
        <v>340000</v>
      </c>
      <c r="D1121" t="s">
        <v>10</v>
      </c>
      <c r="E1121">
        <v>2004</v>
      </c>
      <c r="F1121">
        <v>1149</v>
      </c>
      <c r="G1121">
        <v>44</v>
      </c>
      <c r="H1121">
        <v>60</v>
      </c>
      <c r="I1121">
        <v>164989</v>
      </c>
    </row>
    <row r="1122" spans="1:9" x14ac:dyDescent="0.3">
      <c r="A1122">
        <v>58</v>
      </c>
      <c r="B1122" t="s">
        <v>5140</v>
      </c>
      <c r="C1122">
        <v>389000</v>
      </c>
      <c r="D1122" t="s">
        <v>10</v>
      </c>
      <c r="E1122">
        <v>2004</v>
      </c>
      <c r="F1122">
        <v>1149</v>
      </c>
      <c r="G1122">
        <v>55</v>
      </c>
      <c r="H1122">
        <v>75</v>
      </c>
      <c r="I1122">
        <v>118000</v>
      </c>
    </row>
    <row r="1123" spans="1:9" x14ac:dyDescent="0.3">
      <c r="A1123">
        <v>62</v>
      </c>
      <c r="B1123" t="s">
        <v>5142</v>
      </c>
      <c r="C1123">
        <v>399000</v>
      </c>
      <c r="D1123" t="s">
        <v>10</v>
      </c>
      <c r="E1123">
        <v>2004</v>
      </c>
      <c r="F1123">
        <v>1149</v>
      </c>
      <c r="G1123">
        <v>44</v>
      </c>
      <c r="H1123">
        <v>60</v>
      </c>
      <c r="I1123">
        <v>173487</v>
      </c>
    </row>
    <row r="1124" spans="1:9" x14ac:dyDescent="0.3">
      <c r="A1124">
        <v>66</v>
      </c>
      <c r="B1124" t="s">
        <v>5133</v>
      </c>
      <c r="C1124">
        <v>400000</v>
      </c>
      <c r="D1124" t="s">
        <v>10</v>
      </c>
      <c r="E1124">
        <v>2004</v>
      </c>
      <c r="F1124">
        <v>1149</v>
      </c>
      <c r="G1124">
        <v>44</v>
      </c>
      <c r="H1124">
        <v>60</v>
      </c>
      <c r="I1124">
        <v>199108</v>
      </c>
    </row>
    <row r="1125" spans="1:9" x14ac:dyDescent="0.3">
      <c r="A1125">
        <v>69</v>
      </c>
      <c r="B1125" t="s">
        <v>5146</v>
      </c>
      <c r="C1125">
        <v>444000</v>
      </c>
      <c r="D1125" t="s">
        <v>10</v>
      </c>
      <c r="E1125">
        <v>2004</v>
      </c>
      <c r="F1125">
        <v>1149</v>
      </c>
      <c r="G1125">
        <v>55</v>
      </c>
      <c r="H1125">
        <v>75</v>
      </c>
      <c r="I1125">
        <v>176000</v>
      </c>
    </row>
    <row r="1126" spans="1:9" x14ac:dyDescent="0.3">
      <c r="A1126">
        <v>86</v>
      </c>
      <c r="B1126" t="s">
        <v>5159</v>
      </c>
      <c r="C1126">
        <v>500000</v>
      </c>
      <c r="D1126" t="s">
        <v>19</v>
      </c>
      <c r="E1126">
        <v>2004</v>
      </c>
      <c r="F1126">
        <v>1461</v>
      </c>
      <c r="G1126">
        <v>60</v>
      </c>
      <c r="H1126">
        <v>82</v>
      </c>
      <c r="I1126">
        <v>261000</v>
      </c>
    </row>
    <row r="1127" spans="1:9" x14ac:dyDescent="0.3">
      <c r="A1127">
        <v>94</v>
      </c>
      <c r="B1127" t="s">
        <v>5164</v>
      </c>
      <c r="C1127">
        <v>560000</v>
      </c>
      <c r="D1127" t="s">
        <v>10</v>
      </c>
      <c r="E1127">
        <v>2004</v>
      </c>
      <c r="F1127">
        <v>1149</v>
      </c>
      <c r="G1127">
        <v>44</v>
      </c>
      <c r="H1127">
        <v>60</v>
      </c>
      <c r="I1127">
        <v>226500</v>
      </c>
    </row>
    <row r="1128" spans="1:9" x14ac:dyDescent="0.3">
      <c r="A1128">
        <v>99</v>
      </c>
      <c r="B1128" t="s">
        <v>5168</v>
      </c>
      <c r="C1128">
        <v>599000</v>
      </c>
      <c r="D1128" t="s">
        <v>10</v>
      </c>
      <c r="E1128">
        <v>2004</v>
      </c>
      <c r="F1128">
        <v>1149</v>
      </c>
      <c r="G1128">
        <v>55</v>
      </c>
      <c r="H1128">
        <v>75</v>
      </c>
      <c r="I1128">
        <v>195000</v>
      </c>
    </row>
    <row r="1129" spans="1:9" x14ac:dyDescent="0.3">
      <c r="A1129">
        <v>104</v>
      </c>
      <c r="B1129" t="s">
        <v>5141</v>
      </c>
      <c r="C1129">
        <v>600000</v>
      </c>
      <c r="D1129" t="s">
        <v>10</v>
      </c>
      <c r="E1129">
        <v>2004</v>
      </c>
      <c r="F1129">
        <v>1390</v>
      </c>
      <c r="G1129">
        <v>72</v>
      </c>
      <c r="H1129">
        <v>98</v>
      </c>
      <c r="I1129">
        <v>149800</v>
      </c>
    </row>
    <row r="1130" spans="1:9" x14ac:dyDescent="0.3">
      <c r="A1130">
        <v>107</v>
      </c>
      <c r="B1130" t="s">
        <v>5173</v>
      </c>
      <c r="C1130">
        <v>639999</v>
      </c>
      <c r="D1130" t="s">
        <v>10</v>
      </c>
      <c r="E1130">
        <v>2004</v>
      </c>
      <c r="F1130">
        <v>1149</v>
      </c>
      <c r="G1130">
        <v>55</v>
      </c>
      <c r="H1130">
        <v>75</v>
      </c>
      <c r="I1130">
        <v>139560</v>
      </c>
    </row>
    <row r="1131" spans="1:9" x14ac:dyDescent="0.3">
      <c r="A1131">
        <v>108</v>
      </c>
      <c r="B1131" t="s">
        <v>5174</v>
      </c>
      <c r="C1131">
        <v>640000</v>
      </c>
      <c r="D1131" t="s">
        <v>10</v>
      </c>
      <c r="E1131">
        <v>2004</v>
      </c>
      <c r="F1131">
        <v>1149</v>
      </c>
      <c r="G1131">
        <v>44</v>
      </c>
      <c r="H1131">
        <v>60</v>
      </c>
      <c r="I1131">
        <v>188969</v>
      </c>
    </row>
    <row r="1132" spans="1:9" x14ac:dyDescent="0.3">
      <c r="A1132">
        <v>124</v>
      </c>
      <c r="B1132" t="s">
        <v>5183</v>
      </c>
      <c r="C1132">
        <v>699000</v>
      </c>
      <c r="D1132" t="s">
        <v>10</v>
      </c>
      <c r="E1132">
        <v>2004</v>
      </c>
      <c r="F1132">
        <v>1149</v>
      </c>
      <c r="G1132">
        <v>55</v>
      </c>
      <c r="H1132">
        <v>75</v>
      </c>
      <c r="I1132">
        <v>199099</v>
      </c>
    </row>
    <row r="1133" spans="1:9" x14ac:dyDescent="0.3">
      <c r="A1133">
        <v>143</v>
      </c>
      <c r="B1133" t="s">
        <v>5136</v>
      </c>
      <c r="C1133">
        <v>780000</v>
      </c>
      <c r="D1133" t="s">
        <v>10</v>
      </c>
      <c r="E1133">
        <v>2004</v>
      </c>
      <c r="F1133">
        <v>1149</v>
      </c>
      <c r="G1133">
        <v>55</v>
      </c>
      <c r="H1133">
        <v>75</v>
      </c>
      <c r="I1133">
        <v>151000</v>
      </c>
    </row>
    <row r="1134" spans="1:9" x14ac:dyDescent="0.3">
      <c r="A1134">
        <v>145</v>
      </c>
      <c r="B1134" t="s">
        <v>5197</v>
      </c>
      <c r="C1134">
        <v>790000</v>
      </c>
      <c r="D1134" t="s">
        <v>10</v>
      </c>
      <c r="E1134">
        <v>2004</v>
      </c>
      <c r="F1134">
        <v>1149</v>
      </c>
      <c r="G1134">
        <v>44</v>
      </c>
      <c r="H1134">
        <v>60</v>
      </c>
      <c r="I1134">
        <v>176957</v>
      </c>
    </row>
    <row r="1135" spans="1:9" x14ac:dyDescent="0.3">
      <c r="A1135">
        <v>162</v>
      </c>
      <c r="B1135" t="s">
        <v>5207</v>
      </c>
      <c r="C1135">
        <v>890000</v>
      </c>
      <c r="D1135" t="s">
        <v>19</v>
      </c>
      <c r="E1135">
        <v>2004</v>
      </c>
      <c r="F1135">
        <v>1461</v>
      </c>
      <c r="G1135">
        <v>60</v>
      </c>
      <c r="H1135">
        <v>82</v>
      </c>
      <c r="I1135">
        <v>256000</v>
      </c>
    </row>
    <row r="1136" spans="1:9" x14ac:dyDescent="0.3">
      <c r="A1136">
        <v>189</v>
      </c>
      <c r="B1136" t="s">
        <v>5225</v>
      </c>
      <c r="C1136">
        <v>1090000</v>
      </c>
      <c r="D1136" t="s">
        <v>10</v>
      </c>
      <c r="E1136">
        <v>2004</v>
      </c>
      <c r="F1136">
        <v>1149</v>
      </c>
      <c r="G1136">
        <v>55</v>
      </c>
      <c r="H1136">
        <v>75</v>
      </c>
      <c r="I1136">
        <v>71602</v>
      </c>
    </row>
    <row r="1137" spans="1:9" x14ac:dyDescent="0.3">
      <c r="A1137">
        <v>356</v>
      </c>
      <c r="B1137" t="s">
        <v>5301</v>
      </c>
      <c r="C1137">
        <v>2490000</v>
      </c>
      <c r="D1137" t="s">
        <v>10</v>
      </c>
      <c r="E1137">
        <v>2004</v>
      </c>
      <c r="F1137">
        <v>1998</v>
      </c>
      <c r="G1137">
        <v>131</v>
      </c>
      <c r="H1137">
        <v>178</v>
      </c>
      <c r="I1137">
        <v>346000</v>
      </c>
    </row>
    <row r="1138" spans="1:9" x14ac:dyDescent="0.3">
      <c r="A1138">
        <v>701</v>
      </c>
      <c r="B1138" t="s">
        <v>5168</v>
      </c>
      <c r="C1138">
        <v>270000</v>
      </c>
      <c r="D1138" t="s">
        <v>10</v>
      </c>
      <c r="E1138">
        <v>2004</v>
      </c>
      <c r="F1138">
        <v>1149</v>
      </c>
      <c r="G1138">
        <v>55</v>
      </c>
      <c r="H1138">
        <v>75</v>
      </c>
      <c r="I1138">
        <v>247891</v>
      </c>
    </row>
    <row r="1139" spans="1:9" x14ac:dyDescent="0.3">
      <c r="A1139">
        <v>716</v>
      </c>
      <c r="B1139" t="s">
        <v>5168</v>
      </c>
      <c r="C1139">
        <v>500000</v>
      </c>
      <c r="D1139" t="s">
        <v>10</v>
      </c>
      <c r="E1139">
        <v>2004</v>
      </c>
      <c r="F1139" t="s">
        <v>5580</v>
      </c>
      <c r="G1139" t="s">
        <v>72</v>
      </c>
      <c r="I1139">
        <v>238327</v>
      </c>
    </row>
    <row r="1140" spans="1:9" x14ac:dyDescent="0.3">
      <c r="A1140">
        <v>721</v>
      </c>
      <c r="B1140" t="s">
        <v>5141</v>
      </c>
      <c r="C1140">
        <v>599999</v>
      </c>
      <c r="D1140" t="s">
        <v>10</v>
      </c>
      <c r="E1140">
        <v>2004</v>
      </c>
      <c r="F1140">
        <v>1390</v>
      </c>
      <c r="G1140">
        <v>72</v>
      </c>
      <c r="H1140">
        <v>98</v>
      </c>
      <c r="I1140">
        <v>180200</v>
      </c>
    </row>
    <row r="1141" spans="1:9" x14ac:dyDescent="0.3">
      <c r="A1141">
        <v>729</v>
      </c>
      <c r="B1141" t="s">
        <v>5163</v>
      </c>
      <c r="C1141">
        <v>760000</v>
      </c>
      <c r="D1141" t="s">
        <v>10</v>
      </c>
      <c r="E1141">
        <v>2004</v>
      </c>
      <c r="F1141">
        <v>1390</v>
      </c>
      <c r="G1141">
        <v>72</v>
      </c>
      <c r="H1141">
        <v>98</v>
      </c>
      <c r="I1141">
        <v>149600</v>
      </c>
    </row>
    <row r="1142" spans="1:9" x14ac:dyDescent="0.3">
      <c r="A1142">
        <v>735</v>
      </c>
      <c r="B1142" t="s">
        <v>5225</v>
      </c>
      <c r="C1142">
        <v>990000</v>
      </c>
      <c r="D1142" t="s">
        <v>10</v>
      </c>
      <c r="E1142">
        <v>2004</v>
      </c>
      <c r="F1142">
        <v>1149</v>
      </c>
      <c r="G1142">
        <v>55</v>
      </c>
      <c r="H1142">
        <v>75</v>
      </c>
      <c r="I1142">
        <v>71602</v>
      </c>
    </row>
    <row r="1143" spans="1:9" x14ac:dyDescent="0.3">
      <c r="A1143">
        <v>843</v>
      </c>
      <c r="B1143" t="s">
        <v>5165</v>
      </c>
      <c r="C1143">
        <v>310000</v>
      </c>
      <c r="D1143" t="s">
        <v>19</v>
      </c>
      <c r="E1143">
        <v>2004</v>
      </c>
      <c r="F1143">
        <v>1461</v>
      </c>
      <c r="G1143">
        <v>59</v>
      </c>
      <c r="H1143">
        <v>80</v>
      </c>
      <c r="I1143">
        <v>309000</v>
      </c>
    </row>
    <row r="1144" spans="1:9" x14ac:dyDescent="0.3">
      <c r="A1144">
        <v>845</v>
      </c>
      <c r="B1144" t="s">
        <v>5117</v>
      </c>
      <c r="C1144">
        <v>320000</v>
      </c>
      <c r="D1144" t="s">
        <v>10</v>
      </c>
      <c r="E1144">
        <v>2004</v>
      </c>
      <c r="F1144">
        <v>1149</v>
      </c>
      <c r="G1144">
        <v>44</v>
      </c>
      <c r="H1144">
        <v>60</v>
      </c>
      <c r="I1144">
        <v>164989</v>
      </c>
    </row>
    <row r="1145" spans="1:9" x14ac:dyDescent="0.3">
      <c r="A1145">
        <v>847</v>
      </c>
      <c r="B1145" t="s">
        <v>5579</v>
      </c>
      <c r="C1145">
        <v>380000</v>
      </c>
      <c r="D1145" t="s">
        <v>10</v>
      </c>
      <c r="E1145">
        <v>2004</v>
      </c>
      <c r="F1145">
        <v>1598</v>
      </c>
      <c r="G1145">
        <v>79</v>
      </c>
      <c r="H1145">
        <v>107</v>
      </c>
      <c r="I1145">
        <v>230564</v>
      </c>
    </row>
    <row r="1146" spans="1:9" x14ac:dyDescent="0.3">
      <c r="A1146">
        <v>855</v>
      </c>
      <c r="B1146" t="s">
        <v>5628</v>
      </c>
      <c r="C1146">
        <v>490000</v>
      </c>
      <c r="D1146" t="s">
        <v>10</v>
      </c>
      <c r="E1146">
        <v>2004</v>
      </c>
      <c r="F1146">
        <v>1149</v>
      </c>
      <c r="G1146">
        <v>55</v>
      </c>
      <c r="H1146">
        <v>75</v>
      </c>
      <c r="I1146">
        <v>377000</v>
      </c>
    </row>
    <row r="1147" spans="1:9" x14ac:dyDescent="0.3">
      <c r="A1147">
        <v>857</v>
      </c>
      <c r="B1147" t="s">
        <v>5117</v>
      </c>
      <c r="C1147">
        <v>499000</v>
      </c>
      <c r="D1147" t="s">
        <v>10</v>
      </c>
      <c r="E1147">
        <v>2004</v>
      </c>
      <c r="F1147">
        <v>1149</v>
      </c>
      <c r="G1147">
        <v>43</v>
      </c>
      <c r="H1147">
        <v>58</v>
      </c>
      <c r="I1147">
        <v>181000</v>
      </c>
    </row>
    <row r="1148" spans="1:9" x14ac:dyDescent="0.3">
      <c r="A1148">
        <v>904</v>
      </c>
      <c r="B1148" t="s">
        <v>5301</v>
      </c>
      <c r="C1148">
        <v>2200000</v>
      </c>
      <c r="D1148" t="s">
        <v>10</v>
      </c>
      <c r="E1148">
        <v>2004</v>
      </c>
      <c r="F1148">
        <v>1998</v>
      </c>
      <c r="G1148">
        <v>131</v>
      </c>
      <c r="H1148">
        <v>178</v>
      </c>
      <c r="I1148">
        <v>346000</v>
      </c>
    </row>
    <row r="1149" spans="1:9" x14ac:dyDescent="0.3">
      <c r="A1149">
        <v>971</v>
      </c>
      <c r="B1149" t="s">
        <v>5661</v>
      </c>
      <c r="C1149">
        <v>289000</v>
      </c>
      <c r="D1149" t="s">
        <v>10</v>
      </c>
      <c r="E1149">
        <v>2004</v>
      </c>
      <c r="F1149">
        <v>1598</v>
      </c>
      <c r="G1149">
        <v>79</v>
      </c>
      <c r="H1149">
        <v>107</v>
      </c>
      <c r="I1149">
        <v>229612</v>
      </c>
    </row>
    <row r="1150" spans="1:9" x14ac:dyDescent="0.3">
      <c r="A1150">
        <v>978</v>
      </c>
      <c r="B1150" t="s">
        <v>5663</v>
      </c>
      <c r="C1150">
        <v>445000</v>
      </c>
      <c r="D1150" t="s">
        <v>10</v>
      </c>
      <c r="E1150">
        <v>2004</v>
      </c>
      <c r="F1150">
        <v>1149</v>
      </c>
      <c r="G1150">
        <v>55</v>
      </c>
      <c r="H1150">
        <v>75</v>
      </c>
      <c r="I1150">
        <v>160000</v>
      </c>
    </row>
    <row r="1151" spans="1:9" x14ac:dyDescent="0.3">
      <c r="A1151">
        <v>980</v>
      </c>
      <c r="B1151" t="s">
        <v>5159</v>
      </c>
      <c r="C1151">
        <v>450000</v>
      </c>
      <c r="D1151" t="s">
        <v>19</v>
      </c>
      <c r="E1151">
        <v>2004</v>
      </c>
      <c r="F1151">
        <v>1461</v>
      </c>
      <c r="G1151">
        <v>60</v>
      </c>
      <c r="H1151">
        <v>82</v>
      </c>
      <c r="I1151">
        <v>261000</v>
      </c>
    </row>
    <row r="1152" spans="1:9" x14ac:dyDescent="0.3">
      <c r="A1152">
        <v>981</v>
      </c>
      <c r="B1152" t="s">
        <v>5117</v>
      </c>
      <c r="C1152">
        <v>459000</v>
      </c>
      <c r="D1152" t="s">
        <v>10</v>
      </c>
      <c r="E1152">
        <v>2004</v>
      </c>
      <c r="F1152">
        <v>1149</v>
      </c>
      <c r="G1152">
        <v>43</v>
      </c>
      <c r="H1152">
        <v>58</v>
      </c>
      <c r="I1152">
        <v>181000</v>
      </c>
    </row>
    <row r="1153" spans="1:9" x14ac:dyDescent="0.3">
      <c r="A1153">
        <v>989</v>
      </c>
      <c r="B1153" t="s">
        <v>5174</v>
      </c>
      <c r="C1153">
        <v>599000</v>
      </c>
      <c r="D1153" t="s">
        <v>10</v>
      </c>
      <c r="E1153">
        <v>2004</v>
      </c>
      <c r="F1153">
        <v>1149</v>
      </c>
      <c r="G1153">
        <v>44</v>
      </c>
      <c r="H1153">
        <v>60</v>
      </c>
      <c r="I1153">
        <v>188969</v>
      </c>
    </row>
    <row r="1154" spans="1:9" x14ac:dyDescent="0.3">
      <c r="A1154">
        <v>1002</v>
      </c>
      <c r="B1154" t="s">
        <v>5668</v>
      </c>
      <c r="C1154">
        <v>1100000</v>
      </c>
      <c r="D1154" t="s">
        <v>10</v>
      </c>
      <c r="E1154">
        <v>2004</v>
      </c>
      <c r="F1154">
        <v>1149</v>
      </c>
      <c r="G1154">
        <v>55</v>
      </c>
      <c r="H1154">
        <v>75</v>
      </c>
      <c r="I1154">
        <v>72800</v>
      </c>
    </row>
    <row r="1155" spans="1:9" x14ac:dyDescent="0.3">
      <c r="A1155">
        <v>1075</v>
      </c>
      <c r="B1155" t="s">
        <v>5634</v>
      </c>
      <c r="C1155">
        <v>499000</v>
      </c>
      <c r="D1155" t="s">
        <v>19</v>
      </c>
      <c r="E1155">
        <v>2004</v>
      </c>
      <c r="F1155">
        <v>1461</v>
      </c>
      <c r="G1155">
        <v>59</v>
      </c>
      <c r="H1155">
        <v>80</v>
      </c>
      <c r="I1155">
        <v>270947</v>
      </c>
    </row>
    <row r="1156" spans="1:9" x14ac:dyDescent="0.3">
      <c r="A1156">
        <v>1088</v>
      </c>
      <c r="B1156" t="s">
        <v>5197</v>
      </c>
      <c r="C1156">
        <v>570000</v>
      </c>
      <c r="D1156" t="s">
        <v>10</v>
      </c>
      <c r="E1156">
        <v>2004</v>
      </c>
      <c r="F1156">
        <v>1149</v>
      </c>
      <c r="G1156">
        <v>44</v>
      </c>
      <c r="H1156">
        <v>60</v>
      </c>
      <c r="I1156">
        <v>175239</v>
      </c>
    </row>
    <row r="1157" spans="1:9" x14ac:dyDescent="0.3">
      <c r="A1157">
        <v>1103</v>
      </c>
      <c r="B1157" t="s">
        <v>5197</v>
      </c>
      <c r="C1157">
        <v>1000000</v>
      </c>
      <c r="D1157" t="s">
        <v>10</v>
      </c>
      <c r="E1157">
        <v>2004</v>
      </c>
      <c r="F1157">
        <v>1149</v>
      </c>
      <c r="G1157">
        <v>44</v>
      </c>
      <c r="H1157">
        <v>60</v>
      </c>
      <c r="I1157">
        <v>73000</v>
      </c>
    </row>
    <row r="1158" spans="1:9" x14ac:dyDescent="0.3">
      <c r="A1158">
        <v>1119</v>
      </c>
      <c r="B1158" t="s">
        <v>5301</v>
      </c>
      <c r="C1158">
        <v>1999999</v>
      </c>
      <c r="D1158" t="s">
        <v>10</v>
      </c>
      <c r="E1158">
        <v>2004</v>
      </c>
      <c r="F1158">
        <v>1998</v>
      </c>
      <c r="G1158">
        <v>131</v>
      </c>
      <c r="H1158">
        <v>178</v>
      </c>
      <c r="I1158">
        <v>346000</v>
      </c>
    </row>
    <row r="1159" spans="1:9" x14ac:dyDescent="0.3">
      <c r="A1159">
        <v>87</v>
      </c>
      <c r="B1159" t="s">
        <v>3594</v>
      </c>
      <c r="C1159">
        <v>250000</v>
      </c>
      <c r="D1159" t="s">
        <v>10</v>
      </c>
      <c r="E1159">
        <v>2005</v>
      </c>
      <c r="F1159" t="s">
        <v>3489</v>
      </c>
      <c r="G1159" t="s">
        <v>2397</v>
      </c>
      <c r="H1159" t="s">
        <v>135</v>
      </c>
      <c r="I1159">
        <v>196535</v>
      </c>
    </row>
    <row r="1160" spans="1:9" x14ac:dyDescent="0.3">
      <c r="A1160">
        <v>111</v>
      </c>
      <c r="B1160" t="s">
        <v>3620</v>
      </c>
      <c r="C1160">
        <v>320000</v>
      </c>
      <c r="D1160" t="s">
        <v>10</v>
      </c>
      <c r="E1160">
        <v>2005</v>
      </c>
      <c r="F1160" t="s">
        <v>3505</v>
      </c>
      <c r="G1160" t="s">
        <v>3506</v>
      </c>
      <c r="H1160" t="s">
        <v>3315</v>
      </c>
      <c r="I1160">
        <v>317000</v>
      </c>
    </row>
    <row r="1161" spans="1:9" x14ac:dyDescent="0.3">
      <c r="A1161">
        <v>138</v>
      </c>
      <c r="B1161" t="s">
        <v>3637</v>
      </c>
      <c r="C1161">
        <v>375000</v>
      </c>
      <c r="D1161" t="s">
        <v>10</v>
      </c>
      <c r="E1161">
        <v>2005</v>
      </c>
      <c r="F1161" t="s">
        <v>3611</v>
      </c>
      <c r="G1161" t="s">
        <v>3638</v>
      </c>
      <c r="H1161" t="s">
        <v>72</v>
      </c>
      <c r="I1161">
        <v>266000</v>
      </c>
    </row>
    <row r="1162" spans="1:9" x14ac:dyDescent="0.3">
      <c r="A1162">
        <v>140</v>
      </c>
      <c r="B1162" t="s">
        <v>3640</v>
      </c>
      <c r="C1162">
        <v>380000</v>
      </c>
      <c r="D1162" t="s">
        <v>10</v>
      </c>
      <c r="E1162">
        <v>2005</v>
      </c>
      <c r="F1162" t="s">
        <v>3492</v>
      </c>
      <c r="G1162" t="s">
        <v>3497</v>
      </c>
      <c r="H1162" t="s">
        <v>3498</v>
      </c>
      <c r="I1162">
        <v>240926</v>
      </c>
    </row>
    <row r="1163" spans="1:9" x14ac:dyDescent="0.3">
      <c r="A1163">
        <v>141</v>
      </c>
      <c r="B1163" t="s">
        <v>3641</v>
      </c>
      <c r="C1163">
        <v>380000</v>
      </c>
      <c r="D1163" t="s">
        <v>10</v>
      </c>
      <c r="E1163">
        <v>2005</v>
      </c>
      <c r="F1163" t="s">
        <v>3523</v>
      </c>
      <c r="G1163" t="s">
        <v>3571</v>
      </c>
      <c r="H1163" t="s">
        <v>3572</v>
      </c>
      <c r="I1163">
        <v>178000</v>
      </c>
    </row>
    <row r="1164" spans="1:9" x14ac:dyDescent="0.3">
      <c r="A1164">
        <v>173</v>
      </c>
      <c r="B1164" t="s">
        <v>3595</v>
      </c>
      <c r="C1164">
        <v>479990</v>
      </c>
      <c r="D1164" t="s">
        <v>19</v>
      </c>
      <c r="E1164">
        <v>2005</v>
      </c>
      <c r="F1164" t="s">
        <v>3502</v>
      </c>
      <c r="G1164" t="s">
        <v>3503</v>
      </c>
      <c r="H1164" t="s">
        <v>2460</v>
      </c>
      <c r="I1164">
        <v>191000</v>
      </c>
    </row>
    <row r="1165" spans="1:9" x14ac:dyDescent="0.3">
      <c r="A1165">
        <v>174</v>
      </c>
      <c r="B1165" t="s">
        <v>3595</v>
      </c>
      <c r="C1165">
        <v>480000</v>
      </c>
      <c r="D1165" t="s">
        <v>19</v>
      </c>
      <c r="E1165">
        <v>2005</v>
      </c>
      <c r="F1165" t="s">
        <v>3502</v>
      </c>
      <c r="G1165" t="s">
        <v>3503</v>
      </c>
      <c r="H1165" t="s">
        <v>2460</v>
      </c>
      <c r="I1165">
        <v>242000</v>
      </c>
    </row>
    <row r="1166" spans="1:9" x14ac:dyDescent="0.3">
      <c r="A1166">
        <v>179</v>
      </c>
      <c r="B1166" t="s">
        <v>3651</v>
      </c>
      <c r="C1166">
        <v>499000</v>
      </c>
      <c r="D1166" t="s">
        <v>19</v>
      </c>
      <c r="E1166">
        <v>2005</v>
      </c>
      <c r="F1166" t="s">
        <v>3502</v>
      </c>
      <c r="G1166" t="s">
        <v>3503</v>
      </c>
      <c r="H1166" t="s">
        <v>2460</v>
      </c>
      <c r="I1166">
        <v>221600</v>
      </c>
    </row>
    <row r="1167" spans="1:9" x14ac:dyDescent="0.3">
      <c r="A1167">
        <v>200</v>
      </c>
      <c r="B1167" t="s">
        <v>3656</v>
      </c>
      <c r="C1167">
        <v>550000</v>
      </c>
      <c r="D1167" t="s">
        <v>10</v>
      </c>
      <c r="E1167">
        <v>2005</v>
      </c>
      <c r="F1167" t="s">
        <v>3675</v>
      </c>
      <c r="G1167" t="s">
        <v>3676</v>
      </c>
      <c r="H1167" t="s">
        <v>3677</v>
      </c>
      <c r="I1167">
        <v>290389</v>
      </c>
    </row>
    <row r="1168" spans="1:9" x14ac:dyDescent="0.3">
      <c r="A1168">
        <v>201</v>
      </c>
      <c r="B1168" t="s">
        <v>3678</v>
      </c>
      <c r="C1168">
        <v>550000</v>
      </c>
      <c r="D1168" t="s">
        <v>19</v>
      </c>
      <c r="E1168">
        <v>2005</v>
      </c>
      <c r="F1168" t="s">
        <v>3502</v>
      </c>
      <c r="G1168" t="s">
        <v>3503</v>
      </c>
      <c r="H1168" t="s">
        <v>2460</v>
      </c>
      <c r="I1168">
        <v>340000</v>
      </c>
    </row>
    <row r="1169" spans="1:9" x14ac:dyDescent="0.3">
      <c r="A1169">
        <v>220</v>
      </c>
      <c r="B1169" t="s">
        <v>3691</v>
      </c>
      <c r="C1169">
        <v>600000</v>
      </c>
      <c r="D1169" t="s">
        <v>10</v>
      </c>
      <c r="E1169">
        <v>2005</v>
      </c>
      <c r="F1169" t="s">
        <v>3505</v>
      </c>
      <c r="G1169" t="s">
        <v>3506</v>
      </c>
      <c r="H1169" t="s">
        <v>3315</v>
      </c>
      <c r="I1169">
        <v>288955</v>
      </c>
    </row>
    <row r="1170" spans="1:9" x14ac:dyDescent="0.3">
      <c r="A1170">
        <v>222</v>
      </c>
      <c r="B1170" t="s">
        <v>3656</v>
      </c>
      <c r="C1170">
        <v>600000</v>
      </c>
      <c r="E1170">
        <v>2005</v>
      </c>
      <c r="F1170" t="s">
        <v>3692</v>
      </c>
      <c r="I1170">
        <v>342491</v>
      </c>
    </row>
    <row r="1171" spans="1:9" x14ac:dyDescent="0.3">
      <c r="A1171">
        <v>227</v>
      </c>
      <c r="B1171" t="s">
        <v>3687</v>
      </c>
      <c r="C1171">
        <v>630000</v>
      </c>
      <c r="D1171" t="s">
        <v>10</v>
      </c>
      <c r="E1171">
        <v>2005</v>
      </c>
      <c r="F1171" t="s">
        <v>3675</v>
      </c>
      <c r="G1171" t="s">
        <v>3676</v>
      </c>
      <c r="H1171" t="s">
        <v>3694</v>
      </c>
      <c r="I1171">
        <v>283000</v>
      </c>
    </row>
    <row r="1172" spans="1:9" x14ac:dyDescent="0.3">
      <c r="A1172">
        <v>234</v>
      </c>
      <c r="B1172" t="s">
        <v>3698</v>
      </c>
      <c r="C1172">
        <v>649000</v>
      </c>
      <c r="D1172" t="s">
        <v>10</v>
      </c>
      <c r="E1172">
        <v>2005</v>
      </c>
      <c r="F1172" t="s">
        <v>3523</v>
      </c>
      <c r="G1172" t="s">
        <v>3571</v>
      </c>
      <c r="H1172" t="s">
        <v>3572</v>
      </c>
      <c r="I1172">
        <v>188428</v>
      </c>
    </row>
    <row r="1173" spans="1:9" x14ac:dyDescent="0.3">
      <c r="A1173">
        <v>253</v>
      </c>
      <c r="B1173" t="s">
        <v>3504</v>
      </c>
      <c r="C1173">
        <v>698000</v>
      </c>
      <c r="D1173" t="s">
        <v>10</v>
      </c>
      <c r="E1173">
        <v>2005</v>
      </c>
      <c r="F1173" t="s">
        <v>3505</v>
      </c>
      <c r="G1173" t="s">
        <v>3506</v>
      </c>
      <c r="H1173" t="s">
        <v>3315</v>
      </c>
      <c r="I1173">
        <v>209000</v>
      </c>
    </row>
    <row r="1174" spans="1:9" x14ac:dyDescent="0.3">
      <c r="A1174">
        <v>262</v>
      </c>
      <c r="B1174" t="s">
        <v>3698</v>
      </c>
      <c r="C1174">
        <v>725000</v>
      </c>
      <c r="D1174" t="s">
        <v>10</v>
      </c>
      <c r="E1174">
        <v>2005</v>
      </c>
      <c r="F1174" t="s">
        <v>3523</v>
      </c>
      <c r="G1174" t="s">
        <v>3571</v>
      </c>
      <c r="H1174" t="s">
        <v>3572</v>
      </c>
      <c r="I1174">
        <v>221000</v>
      </c>
    </row>
    <row r="1175" spans="1:9" x14ac:dyDescent="0.3">
      <c r="A1175">
        <v>266</v>
      </c>
      <c r="B1175" t="s">
        <v>3719</v>
      </c>
      <c r="C1175">
        <v>749000</v>
      </c>
      <c r="D1175" t="s">
        <v>10</v>
      </c>
      <c r="E1175">
        <v>2005</v>
      </c>
      <c r="F1175" t="s">
        <v>3505</v>
      </c>
      <c r="G1175" t="s">
        <v>3506</v>
      </c>
      <c r="H1175" t="s">
        <v>3315</v>
      </c>
      <c r="I1175">
        <v>199000</v>
      </c>
    </row>
    <row r="1176" spans="1:9" x14ac:dyDescent="0.3">
      <c r="A1176">
        <v>270</v>
      </c>
      <c r="B1176" t="s">
        <v>3721</v>
      </c>
      <c r="C1176">
        <v>749000</v>
      </c>
      <c r="D1176" t="s">
        <v>19</v>
      </c>
      <c r="E1176">
        <v>2005</v>
      </c>
      <c r="F1176" t="s">
        <v>3502</v>
      </c>
      <c r="G1176" t="s">
        <v>3503</v>
      </c>
      <c r="H1176" t="s">
        <v>2460</v>
      </c>
      <c r="I1176">
        <v>257901</v>
      </c>
    </row>
    <row r="1177" spans="1:9" x14ac:dyDescent="0.3">
      <c r="A1177">
        <v>275</v>
      </c>
      <c r="B1177" t="s">
        <v>3504</v>
      </c>
      <c r="C1177">
        <v>750000</v>
      </c>
      <c r="D1177" t="s">
        <v>10</v>
      </c>
      <c r="E1177">
        <v>2005</v>
      </c>
      <c r="F1177" t="s">
        <v>3505</v>
      </c>
      <c r="G1177" t="s">
        <v>3506</v>
      </c>
      <c r="H1177" t="s">
        <v>3315</v>
      </c>
      <c r="I1177">
        <v>256000</v>
      </c>
    </row>
    <row r="1178" spans="1:9" x14ac:dyDescent="0.3">
      <c r="A1178">
        <v>286</v>
      </c>
      <c r="B1178" t="s">
        <v>3594</v>
      </c>
      <c r="C1178">
        <v>799000</v>
      </c>
      <c r="D1178" t="s">
        <v>10</v>
      </c>
      <c r="E1178">
        <v>2005</v>
      </c>
      <c r="F1178" t="s">
        <v>3505</v>
      </c>
      <c r="G1178" t="s">
        <v>3506</v>
      </c>
      <c r="H1178" t="s">
        <v>3315</v>
      </c>
      <c r="I1178">
        <v>166000</v>
      </c>
    </row>
    <row r="1179" spans="1:9" x14ac:dyDescent="0.3">
      <c r="A1179">
        <v>287</v>
      </c>
      <c r="B1179" t="s">
        <v>3730</v>
      </c>
      <c r="C1179">
        <v>799000</v>
      </c>
      <c r="D1179" t="s">
        <v>10</v>
      </c>
      <c r="E1179">
        <v>2005</v>
      </c>
      <c r="F1179" t="s">
        <v>3505</v>
      </c>
      <c r="G1179" t="s">
        <v>3506</v>
      </c>
      <c r="H1179" t="s">
        <v>3315</v>
      </c>
      <c r="I1179">
        <v>129000</v>
      </c>
    </row>
    <row r="1180" spans="1:9" x14ac:dyDescent="0.3">
      <c r="A1180">
        <v>289</v>
      </c>
      <c r="B1180" t="s">
        <v>3732</v>
      </c>
      <c r="C1180">
        <v>799000</v>
      </c>
      <c r="D1180" t="s">
        <v>10</v>
      </c>
      <c r="E1180">
        <v>2005</v>
      </c>
      <c r="F1180" t="s">
        <v>3523</v>
      </c>
      <c r="G1180" t="s">
        <v>3567</v>
      </c>
      <c r="H1180" t="s">
        <v>3733</v>
      </c>
      <c r="I1180">
        <v>234521</v>
      </c>
    </row>
    <row r="1181" spans="1:9" x14ac:dyDescent="0.3">
      <c r="A1181">
        <v>299</v>
      </c>
      <c r="B1181" t="s">
        <v>3742</v>
      </c>
      <c r="C1181">
        <v>800000</v>
      </c>
      <c r="D1181" t="s">
        <v>10</v>
      </c>
      <c r="E1181">
        <v>2005</v>
      </c>
      <c r="F1181" t="s">
        <v>3513</v>
      </c>
      <c r="G1181" t="s">
        <v>76</v>
      </c>
      <c r="H1181" t="s">
        <v>77</v>
      </c>
      <c r="I1181">
        <v>173000</v>
      </c>
    </row>
    <row r="1182" spans="1:9" x14ac:dyDescent="0.3">
      <c r="A1182">
        <v>306</v>
      </c>
      <c r="B1182" t="s">
        <v>3594</v>
      </c>
      <c r="C1182">
        <v>849999</v>
      </c>
      <c r="D1182" t="s">
        <v>10</v>
      </c>
      <c r="E1182">
        <v>2005</v>
      </c>
      <c r="F1182" t="s">
        <v>3505</v>
      </c>
      <c r="G1182" t="s">
        <v>3506</v>
      </c>
      <c r="H1182" t="s">
        <v>3315</v>
      </c>
      <c r="I1182">
        <v>125000</v>
      </c>
    </row>
    <row r="1183" spans="1:9" x14ac:dyDescent="0.3">
      <c r="A1183">
        <v>313</v>
      </c>
      <c r="B1183" t="s">
        <v>3594</v>
      </c>
      <c r="C1183">
        <v>875000</v>
      </c>
      <c r="D1183" t="s">
        <v>10</v>
      </c>
      <c r="E1183">
        <v>2005</v>
      </c>
      <c r="F1183" t="s">
        <v>3505</v>
      </c>
      <c r="G1183" t="s">
        <v>3506</v>
      </c>
      <c r="H1183" t="s">
        <v>3315</v>
      </c>
      <c r="I1183">
        <v>193150</v>
      </c>
    </row>
    <row r="1184" spans="1:9" x14ac:dyDescent="0.3">
      <c r="A1184">
        <v>326</v>
      </c>
      <c r="B1184" t="s">
        <v>3594</v>
      </c>
      <c r="C1184">
        <v>900000</v>
      </c>
      <c r="D1184" t="s">
        <v>10</v>
      </c>
      <c r="E1184">
        <v>2005</v>
      </c>
      <c r="F1184" t="s">
        <v>3505</v>
      </c>
      <c r="G1184" t="s">
        <v>3506</v>
      </c>
      <c r="H1184" t="s">
        <v>3315</v>
      </c>
      <c r="I1184">
        <v>202048</v>
      </c>
    </row>
    <row r="1185" spans="1:9" x14ac:dyDescent="0.3">
      <c r="A1185">
        <v>334</v>
      </c>
      <c r="B1185" t="s">
        <v>3760</v>
      </c>
      <c r="C1185">
        <v>949000</v>
      </c>
      <c r="D1185" t="s">
        <v>10</v>
      </c>
      <c r="E1185">
        <v>2005</v>
      </c>
      <c r="F1185" t="s">
        <v>3505</v>
      </c>
      <c r="G1185" t="s">
        <v>3506</v>
      </c>
      <c r="H1185" t="s">
        <v>3315</v>
      </c>
      <c r="I1185">
        <v>169000</v>
      </c>
    </row>
    <row r="1186" spans="1:9" x14ac:dyDescent="0.3">
      <c r="A1186">
        <v>352</v>
      </c>
      <c r="B1186" t="s">
        <v>3772</v>
      </c>
      <c r="C1186">
        <v>999000</v>
      </c>
      <c r="D1186" t="s">
        <v>10</v>
      </c>
      <c r="E1186">
        <v>2005</v>
      </c>
      <c r="F1186" t="s">
        <v>3505</v>
      </c>
      <c r="G1186" t="s">
        <v>3506</v>
      </c>
      <c r="H1186" t="s">
        <v>3315</v>
      </c>
      <c r="I1186">
        <v>85174</v>
      </c>
    </row>
    <row r="1187" spans="1:9" x14ac:dyDescent="0.3">
      <c r="A1187">
        <v>355</v>
      </c>
      <c r="B1187" t="s">
        <v>3775</v>
      </c>
      <c r="C1187">
        <v>999000</v>
      </c>
      <c r="D1187" t="s">
        <v>10</v>
      </c>
      <c r="E1187">
        <v>2005</v>
      </c>
      <c r="F1187" t="s">
        <v>3505</v>
      </c>
      <c r="G1187" t="s">
        <v>3506</v>
      </c>
      <c r="H1187" t="s">
        <v>3315</v>
      </c>
      <c r="I1187">
        <v>144500</v>
      </c>
    </row>
    <row r="1188" spans="1:9" x14ac:dyDescent="0.3">
      <c r="A1188">
        <v>369</v>
      </c>
      <c r="B1188" t="s">
        <v>3620</v>
      </c>
      <c r="C1188">
        <v>1050000</v>
      </c>
      <c r="D1188" t="s">
        <v>10</v>
      </c>
      <c r="E1188">
        <v>2005</v>
      </c>
      <c r="F1188" t="s">
        <v>3783</v>
      </c>
      <c r="G1188" t="s">
        <v>3506</v>
      </c>
      <c r="H1188" t="s">
        <v>3315</v>
      </c>
      <c r="I1188">
        <v>115000</v>
      </c>
    </row>
    <row r="1189" spans="1:9" x14ac:dyDescent="0.3">
      <c r="A1189">
        <v>374</v>
      </c>
      <c r="B1189" t="s">
        <v>3504</v>
      </c>
      <c r="C1189">
        <v>1090000</v>
      </c>
      <c r="D1189" t="s">
        <v>10</v>
      </c>
      <c r="E1189">
        <v>2005</v>
      </c>
      <c r="F1189" t="s">
        <v>3505</v>
      </c>
      <c r="G1189" t="s">
        <v>3506</v>
      </c>
      <c r="H1189" t="s">
        <v>3315</v>
      </c>
      <c r="I1189">
        <v>106156</v>
      </c>
    </row>
    <row r="1190" spans="1:9" x14ac:dyDescent="0.3">
      <c r="A1190">
        <v>1217</v>
      </c>
      <c r="B1190" t="s">
        <v>4418</v>
      </c>
      <c r="C1190">
        <v>0</v>
      </c>
      <c r="D1190" t="s">
        <v>19</v>
      </c>
      <c r="E1190">
        <v>2005</v>
      </c>
      <c r="F1190" t="s">
        <v>3502</v>
      </c>
      <c r="G1190" t="s">
        <v>3503</v>
      </c>
      <c r="H1190" t="s">
        <v>2460</v>
      </c>
      <c r="I1190">
        <v>314917</v>
      </c>
    </row>
    <row r="1191" spans="1:9" x14ac:dyDescent="0.3">
      <c r="A1191">
        <v>1274</v>
      </c>
      <c r="B1191" t="s">
        <v>3637</v>
      </c>
      <c r="C1191">
        <v>475000</v>
      </c>
      <c r="D1191" t="s">
        <v>10</v>
      </c>
      <c r="E1191">
        <v>2005</v>
      </c>
      <c r="F1191" t="s">
        <v>3505</v>
      </c>
      <c r="G1191" t="s">
        <v>3506</v>
      </c>
      <c r="H1191" t="s">
        <v>3315</v>
      </c>
      <c r="I1191">
        <v>310000</v>
      </c>
    </row>
    <row r="1192" spans="1:9" x14ac:dyDescent="0.3">
      <c r="A1192">
        <v>1276</v>
      </c>
      <c r="B1192" t="s">
        <v>3656</v>
      </c>
      <c r="C1192">
        <v>490000</v>
      </c>
      <c r="D1192" t="s">
        <v>10</v>
      </c>
      <c r="E1192">
        <v>2005</v>
      </c>
      <c r="F1192" t="s">
        <v>3675</v>
      </c>
      <c r="G1192" t="s">
        <v>3676</v>
      </c>
      <c r="H1192" t="s">
        <v>3677</v>
      </c>
      <c r="I1192">
        <v>290389</v>
      </c>
    </row>
    <row r="1193" spans="1:9" x14ac:dyDescent="0.3">
      <c r="A1193">
        <v>1286</v>
      </c>
      <c r="B1193" t="s">
        <v>4444</v>
      </c>
      <c r="C1193">
        <v>549000</v>
      </c>
      <c r="D1193" t="s">
        <v>10</v>
      </c>
      <c r="E1193">
        <v>2005</v>
      </c>
      <c r="F1193" t="s">
        <v>3505</v>
      </c>
      <c r="G1193" t="s">
        <v>3506</v>
      </c>
      <c r="H1193" t="s">
        <v>3315</v>
      </c>
      <c r="I1193">
        <v>255000</v>
      </c>
    </row>
    <row r="1194" spans="1:9" x14ac:dyDescent="0.3">
      <c r="A1194">
        <v>1293</v>
      </c>
      <c r="B1194" t="s">
        <v>4446</v>
      </c>
      <c r="C1194">
        <v>599000</v>
      </c>
      <c r="D1194" t="s">
        <v>10</v>
      </c>
      <c r="E1194">
        <v>2005</v>
      </c>
      <c r="F1194" t="s">
        <v>3505</v>
      </c>
      <c r="G1194" t="s">
        <v>3506</v>
      </c>
      <c r="H1194" t="s">
        <v>3315</v>
      </c>
      <c r="I1194">
        <v>191828</v>
      </c>
    </row>
    <row r="1195" spans="1:9" x14ac:dyDescent="0.3">
      <c r="A1195">
        <v>1296</v>
      </c>
      <c r="B1195" t="s">
        <v>3698</v>
      </c>
      <c r="C1195">
        <v>599000</v>
      </c>
      <c r="D1195" t="s">
        <v>10</v>
      </c>
      <c r="E1195">
        <v>2005</v>
      </c>
      <c r="F1195" t="s">
        <v>3523</v>
      </c>
      <c r="G1195" t="s">
        <v>3571</v>
      </c>
      <c r="H1195" t="s">
        <v>3572</v>
      </c>
      <c r="I1195">
        <v>188428</v>
      </c>
    </row>
    <row r="1196" spans="1:9" x14ac:dyDescent="0.3">
      <c r="A1196">
        <v>1308</v>
      </c>
      <c r="B1196" t="s">
        <v>3732</v>
      </c>
      <c r="C1196">
        <v>699000</v>
      </c>
      <c r="D1196" t="s">
        <v>10</v>
      </c>
      <c r="E1196">
        <v>2005</v>
      </c>
      <c r="F1196" t="s">
        <v>3523</v>
      </c>
      <c r="G1196" t="s">
        <v>3567</v>
      </c>
      <c r="H1196" t="s">
        <v>3733</v>
      </c>
      <c r="I1196">
        <v>234521</v>
      </c>
    </row>
    <row r="1197" spans="1:9" x14ac:dyDescent="0.3">
      <c r="A1197">
        <v>1311</v>
      </c>
      <c r="B1197" t="s">
        <v>3504</v>
      </c>
      <c r="C1197">
        <v>759000</v>
      </c>
      <c r="D1197" t="s">
        <v>10</v>
      </c>
      <c r="E1197">
        <v>2005</v>
      </c>
      <c r="F1197" t="s">
        <v>3505</v>
      </c>
      <c r="G1197" t="s">
        <v>3506</v>
      </c>
      <c r="H1197" t="s">
        <v>3315</v>
      </c>
      <c r="I1197">
        <v>157000</v>
      </c>
    </row>
    <row r="1198" spans="1:9" x14ac:dyDescent="0.3">
      <c r="A1198">
        <v>1312</v>
      </c>
      <c r="B1198" t="s">
        <v>3594</v>
      </c>
      <c r="C1198">
        <v>780000</v>
      </c>
      <c r="D1198" t="s">
        <v>10</v>
      </c>
      <c r="E1198">
        <v>2005</v>
      </c>
      <c r="F1198" t="s">
        <v>3505</v>
      </c>
      <c r="G1198" t="s">
        <v>3506</v>
      </c>
      <c r="H1198" t="s">
        <v>3315</v>
      </c>
      <c r="I1198">
        <v>162000</v>
      </c>
    </row>
    <row r="1199" spans="1:9" x14ac:dyDescent="0.3">
      <c r="A1199">
        <v>1314</v>
      </c>
      <c r="B1199" t="s">
        <v>3594</v>
      </c>
      <c r="C1199">
        <v>800000</v>
      </c>
      <c r="D1199" t="s">
        <v>10</v>
      </c>
      <c r="E1199">
        <v>2005</v>
      </c>
      <c r="F1199" t="s">
        <v>3505</v>
      </c>
      <c r="G1199" t="s">
        <v>3498</v>
      </c>
      <c r="H1199" t="s">
        <v>4452</v>
      </c>
      <c r="I1199">
        <v>182155</v>
      </c>
    </row>
    <row r="1200" spans="1:9" x14ac:dyDescent="0.3">
      <c r="A1200">
        <v>1552</v>
      </c>
      <c r="B1200" t="s">
        <v>3678</v>
      </c>
      <c r="C1200">
        <v>499999</v>
      </c>
      <c r="D1200" t="s">
        <v>19</v>
      </c>
      <c r="E1200">
        <v>2005</v>
      </c>
      <c r="F1200" t="s">
        <v>3502</v>
      </c>
      <c r="G1200" t="s">
        <v>3503</v>
      </c>
      <c r="H1200" t="s">
        <v>2460</v>
      </c>
      <c r="I1200">
        <v>340000</v>
      </c>
    </row>
    <row r="1201" spans="1:9" x14ac:dyDescent="0.3">
      <c r="A1201">
        <v>1560</v>
      </c>
      <c r="B1201" t="s">
        <v>4558</v>
      </c>
      <c r="C1201">
        <v>549000</v>
      </c>
      <c r="D1201" t="s">
        <v>10</v>
      </c>
      <c r="E1201">
        <v>2005</v>
      </c>
      <c r="F1201" t="s">
        <v>3505</v>
      </c>
      <c r="G1201" t="s">
        <v>3506</v>
      </c>
      <c r="H1201" t="s">
        <v>3315</v>
      </c>
      <c r="I1201">
        <v>256834</v>
      </c>
    </row>
    <row r="1202" spans="1:9" x14ac:dyDescent="0.3">
      <c r="A1202">
        <v>1564</v>
      </c>
      <c r="B1202" t="s">
        <v>3594</v>
      </c>
      <c r="C1202">
        <v>580000</v>
      </c>
      <c r="D1202" t="s">
        <v>10</v>
      </c>
      <c r="E1202">
        <v>2005</v>
      </c>
      <c r="F1202" t="s">
        <v>3505</v>
      </c>
      <c r="G1202" t="s">
        <v>3506</v>
      </c>
      <c r="H1202" t="s">
        <v>3315</v>
      </c>
      <c r="I1202">
        <v>279500</v>
      </c>
    </row>
    <row r="1203" spans="1:9" x14ac:dyDescent="0.3">
      <c r="A1203">
        <v>1565</v>
      </c>
      <c r="B1203" t="s">
        <v>4418</v>
      </c>
      <c r="C1203">
        <v>589000</v>
      </c>
      <c r="D1203" t="s">
        <v>19</v>
      </c>
      <c r="E1203">
        <v>2005</v>
      </c>
      <c r="F1203" t="s">
        <v>3502</v>
      </c>
      <c r="G1203" t="s">
        <v>3503</v>
      </c>
      <c r="H1203" t="s">
        <v>2460</v>
      </c>
      <c r="I1203">
        <v>314917</v>
      </c>
    </row>
    <row r="1204" spans="1:9" x14ac:dyDescent="0.3">
      <c r="A1204">
        <v>1566</v>
      </c>
      <c r="B1204" t="s">
        <v>4559</v>
      </c>
      <c r="C1204">
        <v>598000</v>
      </c>
      <c r="D1204" t="s">
        <v>10</v>
      </c>
      <c r="E1204">
        <v>2005</v>
      </c>
      <c r="F1204" t="s">
        <v>3505</v>
      </c>
      <c r="G1204" t="s">
        <v>3506</v>
      </c>
      <c r="H1204" t="s">
        <v>3315</v>
      </c>
      <c r="I1204">
        <v>151000</v>
      </c>
    </row>
    <row r="1205" spans="1:9" x14ac:dyDescent="0.3">
      <c r="A1205">
        <v>1571</v>
      </c>
      <c r="B1205" t="s">
        <v>3504</v>
      </c>
      <c r="C1205">
        <v>629000</v>
      </c>
      <c r="D1205" t="s">
        <v>10</v>
      </c>
      <c r="E1205">
        <v>2005</v>
      </c>
      <c r="F1205" t="s">
        <v>3505</v>
      </c>
      <c r="G1205" t="s">
        <v>3506</v>
      </c>
      <c r="H1205" t="s">
        <v>3315</v>
      </c>
      <c r="I1205">
        <v>157000</v>
      </c>
    </row>
    <row r="1206" spans="1:9" x14ac:dyDescent="0.3">
      <c r="A1206">
        <v>1577</v>
      </c>
      <c r="B1206" t="s">
        <v>3698</v>
      </c>
      <c r="C1206">
        <v>720000</v>
      </c>
      <c r="D1206" t="s">
        <v>10</v>
      </c>
      <c r="E1206">
        <v>2005</v>
      </c>
      <c r="F1206" t="s">
        <v>3523</v>
      </c>
      <c r="G1206" t="s">
        <v>3571</v>
      </c>
      <c r="H1206" t="s">
        <v>3572</v>
      </c>
      <c r="I1206">
        <v>221000</v>
      </c>
    </row>
    <row r="1207" spans="1:9" x14ac:dyDescent="0.3">
      <c r="A1207">
        <v>1578</v>
      </c>
      <c r="B1207" t="s">
        <v>3651</v>
      </c>
      <c r="C1207">
        <v>750000</v>
      </c>
      <c r="D1207" t="s">
        <v>19</v>
      </c>
      <c r="E1207">
        <v>2005</v>
      </c>
      <c r="F1207" t="s">
        <v>3502</v>
      </c>
      <c r="G1207" t="s">
        <v>3503</v>
      </c>
      <c r="H1207" t="s">
        <v>2460</v>
      </c>
      <c r="I1207">
        <v>252671</v>
      </c>
    </row>
    <row r="1208" spans="1:9" x14ac:dyDescent="0.3">
      <c r="A1208">
        <v>1582</v>
      </c>
      <c r="B1208" t="s">
        <v>4566</v>
      </c>
      <c r="C1208">
        <v>799000</v>
      </c>
      <c r="D1208" t="s">
        <v>10</v>
      </c>
      <c r="E1208">
        <v>2005</v>
      </c>
      <c r="F1208" t="s">
        <v>3523</v>
      </c>
      <c r="G1208" t="s">
        <v>3571</v>
      </c>
      <c r="H1208" t="s">
        <v>3572</v>
      </c>
      <c r="I1208">
        <v>232600</v>
      </c>
    </row>
    <row r="1209" spans="1:9" x14ac:dyDescent="0.3">
      <c r="A1209">
        <v>1595</v>
      </c>
      <c r="B1209" t="s">
        <v>3504</v>
      </c>
      <c r="C1209">
        <v>990000</v>
      </c>
      <c r="D1209" t="s">
        <v>10</v>
      </c>
      <c r="E1209">
        <v>2005</v>
      </c>
      <c r="F1209" t="s">
        <v>3505</v>
      </c>
      <c r="G1209" t="s">
        <v>3506</v>
      </c>
      <c r="H1209" t="s">
        <v>3315</v>
      </c>
      <c r="I1209">
        <v>109600</v>
      </c>
    </row>
    <row r="1210" spans="1:9" x14ac:dyDescent="0.3">
      <c r="A1210">
        <v>1596</v>
      </c>
      <c r="B1210" t="s">
        <v>4571</v>
      </c>
      <c r="C1210">
        <v>999000</v>
      </c>
      <c r="D1210" t="s">
        <v>10</v>
      </c>
      <c r="E1210">
        <v>2005</v>
      </c>
      <c r="F1210" t="s">
        <v>3523</v>
      </c>
      <c r="G1210" t="s">
        <v>3571</v>
      </c>
      <c r="H1210" t="s">
        <v>3572</v>
      </c>
      <c r="I1210">
        <v>171400</v>
      </c>
    </row>
    <row r="1211" spans="1:9" x14ac:dyDescent="0.3">
      <c r="A1211">
        <v>1794</v>
      </c>
      <c r="B1211" t="s">
        <v>3594</v>
      </c>
      <c r="C1211">
        <v>290000</v>
      </c>
      <c r="D1211" t="s">
        <v>10</v>
      </c>
      <c r="E1211">
        <v>2005</v>
      </c>
      <c r="F1211" t="s">
        <v>3505</v>
      </c>
      <c r="G1211" t="s">
        <v>3506</v>
      </c>
      <c r="H1211" t="s">
        <v>3315</v>
      </c>
      <c r="I1211">
        <v>313000</v>
      </c>
    </row>
    <row r="1212" spans="1:9" x14ac:dyDescent="0.3">
      <c r="A1212">
        <v>1835</v>
      </c>
      <c r="B1212" t="s">
        <v>3594</v>
      </c>
      <c r="C1212">
        <v>550000</v>
      </c>
      <c r="D1212" t="s">
        <v>10</v>
      </c>
      <c r="E1212">
        <v>2005</v>
      </c>
      <c r="F1212" t="s">
        <v>3505</v>
      </c>
      <c r="G1212" t="s">
        <v>3506</v>
      </c>
      <c r="H1212" t="s">
        <v>3315</v>
      </c>
      <c r="I1212">
        <v>279500</v>
      </c>
    </row>
    <row r="1213" spans="1:9" x14ac:dyDescent="0.3">
      <c r="A1213">
        <v>1837</v>
      </c>
      <c r="B1213" t="s">
        <v>4661</v>
      </c>
      <c r="C1213">
        <v>560000</v>
      </c>
      <c r="D1213" t="s">
        <v>10</v>
      </c>
      <c r="E1213">
        <v>2005</v>
      </c>
      <c r="F1213" t="s">
        <v>3505</v>
      </c>
      <c r="G1213" t="s">
        <v>3506</v>
      </c>
      <c r="H1213" t="s">
        <v>3315</v>
      </c>
      <c r="I1213">
        <v>246500</v>
      </c>
    </row>
    <row r="1214" spans="1:9" x14ac:dyDescent="0.3">
      <c r="A1214">
        <v>1839</v>
      </c>
      <c r="B1214" t="s">
        <v>3594</v>
      </c>
      <c r="C1214">
        <v>599000</v>
      </c>
      <c r="D1214" t="s">
        <v>10</v>
      </c>
      <c r="E1214">
        <v>2005</v>
      </c>
      <c r="F1214" t="s">
        <v>3611</v>
      </c>
      <c r="G1214" t="s">
        <v>3506</v>
      </c>
      <c r="H1214" t="s">
        <v>3315</v>
      </c>
      <c r="I1214">
        <v>284000</v>
      </c>
    </row>
    <row r="1215" spans="1:9" x14ac:dyDescent="0.3">
      <c r="A1215">
        <v>1847</v>
      </c>
      <c r="B1215" t="s">
        <v>4667</v>
      </c>
      <c r="C1215">
        <v>750000</v>
      </c>
      <c r="D1215" t="s">
        <v>10</v>
      </c>
      <c r="E1215">
        <v>2005</v>
      </c>
      <c r="F1215" t="s">
        <v>3523</v>
      </c>
      <c r="G1215" t="s">
        <v>3571</v>
      </c>
      <c r="H1215" t="s">
        <v>3572</v>
      </c>
      <c r="I1215">
        <v>135000</v>
      </c>
    </row>
    <row r="1216" spans="1:9" x14ac:dyDescent="0.3">
      <c r="A1216">
        <v>1848</v>
      </c>
      <c r="B1216" t="s">
        <v>3701</v>
      </c>
      <c r="C1216">
        <v>799000</v>
      </c>
      <c r="D1216" t="s">
        <v>19</v>
      </c>
      <c r="E1216">
        <v>2005</v>
      </c>
      <c r="F1216" t="s">
        <v>3502</v>
      </c>
      <c r="G1216" t="s">
        <v>3503</v>
      </c>
      <c r="H1216" t="s">
        <v>2460</v>
      </c>
      <c r="I1216">
        <v>308505</v>
      </c>
    </row>
    <row r="1217" spans="1:9" x14ac:dyDescent="0.3">
      <c r="A1217">
        <v>1849</v>
      </c>
      <c r="B1217" t="s">
        <v>3594</v>
      </c>
      <c r="C1217">
        <v>799000</v>
      </c>
      <c r="D1217" t="s">
        <v>10</v>
      </c>
      <c r="E1217">
        <v>2005</v>
      </c>
      <c r="F1217" t="s">
        <v>3505</v>
      </c>
      <c r="G1217" t="s">
        <v>3506</v>
      </c>
      <c r="H1217" t="s">
        <v>3315</v>
      </c>
      <c r="I1217">
        <v>190900</v>
      </c>
    </row>
    <row r="1218" spans="1:9" x14ac:dyDescent="0.3">
      <c r="A1218">
        <v>1851</v>
      </c>
      <c r="B1218" t="s">
        <v>4668</v>
      </c>
      <c r="C1218">
        <v>799000</v>
      </c>
      <c r="D1218" t="s">
        <v>10</v>
      </c>
      <c r="E1218">
        <v>2005</v>
      </c>
      <c r="F1218" t="s">
        <v>3505</v>
      </c>
      <c r="G1218" t="s">
        <v>3506</v>
      </c>
      <c r="H1218" t="s">
        <v>3315</v>
      </c>
      <c r="I1218">
        <v>199000</v>
      </c>
    </row>
    <row r="1219" spans="1:9" x14ac:dyDescent="0.3">
      <c r="A1219">
        <v>1853</v>
      </c>
      <c r="B1219" t="s">
        <v>3687</v>
      </c>
      <c r="C1219">
        <v>850000</v>
      </c>
      <c r="D1219" t="s">
        <v>10</v>
      </c>
      <c r="E1219">
        <v>2005</v>
      </c>
      <c r="F1219" t="s">
        <v>3505</v>
      </c>
      <c r="G1219" t="s">
        <v>3506</v>
      </c>
      <c r="H1219" t="s">
        <v>3315</v>
      </c>
      <c r="I1219">
        <v>200000</v>
      </c>
    </row>
    <row r="1220" spans="1:9" x14ac:dyDescent="0.3">
      <c r="A1220">
        <v>1860</v>
      </c>
      <c r="B1220" t="s">
        <v>3594</v>
      </c>
      <c r="C1220">
        <v>920000</v>
      </c>
      <c r="D1220" t="s">
        <v>10</v>
      </c>
      <c r="E1220">
        <v>2005</v>
      </c>
      <c r="F1220" t="s">
        <v>3505</v>
      </c>
      <c r="G1220" t="s">
        <v>3506</v>
      </c>
      <c r="H1220" t="s">
        <v>3315</v>
      </c>
      <c r="I1220">
        <v>152687</v>
      </c>
    </row>
    <row r="1221" spans="1:9" x14ac:dyDescent="0.3">
      <c r="A1221">
        <v>1862</v>
      </c>
      <c r="B1221" t="s">
        <v>3620</v>
      </c>
      <c r="C1221">
        <v>990000</v>
      </c>
      <c r="D1221" t="s">
        <v>10</v>
      </c>
      <c r="E1221">
        <v>2005</v>
      </c>
      <c r="F1221" t="s">
        <v>3783</v>
      </c>
      <c r="G1221" t="s">
        <v>3506</v>
      </c>
      <c r="H1221" t="s">
        <v>3315</v>
      </c>
      <c r="I1221">
        <v>116000</v>
      </c>
    </row>
    <row r="1222" spans="1:9" x14ac:dyDescent="0.3">
      <c r="A1222">
        <v>1864</v>
      </c>
      <c r="B1222" t="s">
        <v>4670</v>
      </c>
      <c r="C1222">
        <v>990000</v>
      </c>
      <c r="D1222" t="s">
        <v>19</v>
      </c>
      <c r="E1222">
        <v>2005</v>
      </c>
      <c r="F1222" t="s">
        <v>3576</v>
      </c>
      <c r="G1222" t="s">
        <v>60</v>
      </c>
      <c r="H1222" t="s">
        <v>61</v>
      </c>
      <c r="I1222">
        <v>333000</v>
      </c>
    </row>
    <row r="1223" spans="1:9" x14ac:dyDescent="0.3">
      <c r="A1223">
        <v>2027</v>
      </c>
      <c r="B1223" t="s">
        <v>3678</v>
      </c>
      <c r="C1223">
        <v>599999</v>
      </c>
      <c r="D1223" t="s">
        <v>19</v>
      </c>
      <c r="E1223">
        <v>2005</v>
      </c>
      <c r="F1223" t="s">
        <v>3502</v>
      </c>
      <c r="G1223" t="s">
        <v>3503</v>
      </c>
      <c r="H1223" t="s">
        <v>2460</v>
      </c>
      <c r="I1223">
        <v>340000</v>
      </c>
    </row>
    <row r="1224" spans="1:9" x14ac:dyDescent="0.3">
      <c r="A1224">
        <v>2028</v>
      </c>
      <c r="B1224" t="s">
        <v>4734</v>
      </c>
      <c r="C1224">
        <v>630000</v>
      </c>
      <c r="D1224" t="s">
        <v>19</v>
      </c>
      <c r="E1224">
        <v>2005</v>
      </c>
      <c r="F1224" t="s">
        <v>3502</v>
      </c>
      <c r="G1224" t="s">
        <v>3503</v>
      </c>
      <c r="H1224" t="s">
        <v>2460</v>
      </c>
      <c r="I1224">
        <v>211000</v>
      </c>
    </row>
    <row r="1225" spans="1:9" x14ac:dyDescent="0.3">
      <c r="A1225">
        <v>2030</v>
      </c>
      <c r="B1225" t="s">
        <v>3620</v>
      </c>
      <c r="C1225">
        <v>650000</v>
      </c>
      <c r="D1225" t="s">
        <v>10</v>
      </c>
      <c r="E1225">
        <v>2005</v>
      </c>
      <c r="F1225" t="s">
        <v>3505</v>
      </c>
      <c r="G1225" t="s">
        <v>3506</v>
      </c>
      <c r="H1225" t="s">
        <v>3315</v>
      </c>
      <c r="I1225">
        <v>79931</v>
      </c>
    </row>
    <row r="1226" spans="1:9" x14ac:dyDescent="0.3">
      <c r="A1226">
        <v>2037</v>
      </c>
      <c r="B1226" t="s">
        <v>3504</v>
      </c>
      <c r="C1226">
        <v>890000</v>
      </c>
      <c r="D1226" t="s">
        <v>10</v>
      </c>
      <c r="E1226">
        <v>2005</v>
      </c>
      <c r="F1226" t="s">
        <v>3611</v>
      </c>
      <c r="G1226" t="s">
        <v>3506</v>
      </c>
      <c r="H1226" t="s">
        <v>3315</v>
      </c>
      <c r="I1226">
        <v>210244</v>
      </c>
    </row>
    <row r="1227" spans="1:9" x14ac:dyDescent="0.3">
      <c r="A1227">
        <v>2041</v>
      </c>
      <c r="B1227" t="s">
        <v>3772</v>
      </c>
      <c r="C1227">
        <v>950000</v>
      </c>
      <c r="D1227" t="s">
        <v>10</v>
      </c>
      <c r="E1227">
        <v>2005</v>
      </c>
      <c r="F1227" t="s">
        <v>3505</v>
      </c>
      <c r="G1227" t="s">
        <v>3506</v>
      </c>
      <c r="H1227" t="s">
        <v>3315</v>
      </c>
      <c r="I1227">
        <v>85174</v>
      </c>
    </row>
    <row r="1228" spans="1:9" x14ac:dyDescent="0.3">
      <c r="A1228">
        <v>2042</v>
      </c>
      <c r="B1228" t="s">
        <v>4737</v>
      </c>
      <c r="C1228">
        <v>990000</v>
      </c>
      <c r="D1228" t="s">
        <v>10</v>
      </c>
      <c r="E1228">
        <v>2005</v>
      </c>
      <c r="F1228" t="s">
        <v>3505</v>
      </c>
      <c r="G1228" t="s">
        <v>3506</v>
      </c>
      <c r="H1228" t="s">
        <v>3315</v>
      </c>
      <c r="I1228">
        <v>106156</v>
      </c>
    </row>
    <row r="1229" spans="1:9" x14ac:dyDescent="0.3">
      <c r="A1229">
        <v>77</v>
      </c>
      <c r="B1229" t="s">
        <v>6247</v>
      </c>
      <c r="C1229">
        <v>395000</v>
      </c>
      <c r="D1229" t="s">
        <v>10</v>
      </c>
      <c r="E1229">
        <v>2005</v>
      </c>
      <c r="F1229">
        <v>1198</v>
      </c>
      <c r="G1229">
        <v>40</v>
      </c>
      <c r="H1229">
        <v>54</v>
      </c>
      <c r="I1229">
        <v>301590</v>
      </c>
    </row>
    <row r="1230" spans="1:9" x14ac:dyDescent="0.3">
      <c r="A1230">
        <v>94</v>
      </c>
      <c r="B1230" t="s">
        <v>6264</v>
      </c>
      <c r="C1230">
        <v>425000</v>
      </c>
      <c r="D1230" t="s">
        <v>19</v>
      </c>
      <c r="E1230">
        <v>2005</v>
      </c>
      <c r="F1230">
        <v>1422</v>
      </c>
      <c r="G1230">
        <v>51</v>
      </c>
      <c r="H1230">
        <v>69</v>
      </c>
      <c r="I1230">
        <v>304078</v>
      </c>
    </row>
    <row r="1231" spans="1:9" x14ac:dyDescent="0.3">
      <c r="A1231">
        <v>105</v>
      </c>
      <c r="B1231" t="s">
        <v>6274</v>
      </c>
      <c r="C1231">
        <v>470000</v>
      </c>
      <c r="D1231" t="s">
        <v>10</v>
      </c>
      <c r="E1231">
        <v>2005</v>
      </c>
      <c r="F1231">
        <v>1198</v>
      </c>
      <c r="G1231">
        <v>47</v>
      </c>
      <c r="H1231">
        <v>64</v>
      </c>
      <c r="I1231">
        <v>207000</v>
      </c>
    </row>
    <row r="1232" spans="1:9" x14ac:dyDescent="0.3">
      <c r="A1232">
        <v>114</v>
      </c>
      <c r="B1232" t="s">
        <v>6283</v>
      </c>
      <c r="C1232">
        <v>489999</v>
      </c>
      <c r="D1232" t="s">
        <v>10</v>
      </c>
      <c r="E1232">
        <v>2005</v>
      </c>
      <c r="F1232">
        <v>1198</v>
      </c>
      <c r="G1232">
        <v>40</v>
      </c>
      <c r="H1232">
        <v>54</v>
      </c>
      <c r="I1232">
        <v>154500</v>
      </c>
    </row>
    <row r="1233" spans="1:9" x14ac:dyDescent="0.3">
      <c r="A1233">
        <v>136</v>
      </c>
      <c r="B1233" t="s">
        <v>6291</v>
      </c>
      <c r="C1233">
        <v>550000</v>
      </c>
      <c r="D1233" t="s">
        <v>10</v>
      </c>
      <c r="E1233">
        <v>2005</v>
      </c>
      <c r="F1233">
        <v>1198</v>
      </c>
      <c r="G1233">
        <v>40</v>
      </c>
      <c r="H1233">
        <v>54</v>
      </c>
      <c r="I1233">
        <v>157435</v>
      </c>
    </row>
    <row r="1234" spans="1:9" x14ac:dyDescent="0.3">
      <c r="A1234">
        <v>146</v>
      </c>
      <c r="B1234" t="s">
        <v>6309</v>
      </c>
      <c r="C1234">
        <v>599000</v>
      </c>
      <c r="D1234" t="s">
        <v>10</v>
      </c>
      <c r="E1234">
        <v>2005</v>
      </c>
      <c r="F1234">
        <v>1390</v>
      </c>
      <c r="G1234">
        <v>55</v>
      </c>
      <c r="H1234">
        <v>75</v>
      </c>
      <c r="I1234">
        <v>316526</v>
      </c>
    </row>
    <row r="1235" spans="1:9" x14ac:dyDescent="0.3">
      <c r="A1235">
        <v>148</v>
      </c>
      <c r="B1235" t="s">
        <v>6311</v>
      </c>
      <c r="C1235">
        <v>600000</v>
      </c>
      <c r="D1235" t="s">
        <v>10</v>
      </c>
      <c r="E1235">
        <v>2005</v>
      </c>
      <c r="F1235">
        <v>1198</v>
      </c>
      <c r="G1235">
        <v>40</v>
      </c>
      <c r="H1235">
        <v>54</v>
      </c>
      <c r="I1235">
        <v>164000</v>
      </c>
    </row>
    <row r="1236" spans="1:9" x14ac:dyDescent="0.3">
      <c r="A1236">
        <v>150</v>
      </c>
      <c r="B1236" t="s">
        <v>6313</v>
      </c>
      <c r="C1236">
        <v>610000</v>
      </c>
      <c r="D1236" t="s">
        <v>19</v>
      </c>
      <c r="E1236">
        <v>2005</v>
      </c>
      <c r="F1236">
        <v>1422</v>
      </c>
      <c r="G1236">
        <v>55</v>
      </c>
      <c r="H1236">
        <v>75</v>
      </c>
      <c r="I1236">
        <v>318000</v>
      </c>
    </row>
    <row r="1237" spans="1:9" x14ac:dyDescent="0.3">
      <c r="A1237">
        <v>162</v>
      </c>
      <c r="B1237" t="s">
        <v>6322</v>
      </c>
      <c r="C1237">
        <v>650000</v>
      </c>
      <c r="D1237" t="s">
        <v>19</v>
      </c>
      <c r="E1237">
        <v>2005</v>
      </c>
      <c r="F1237">
        <v>1422</v>
      </c>
      <c r="G1237">
        <v>51</v>
      </c>
      <c r="H1237">
        <v>69</v>
      </c>
      <c r="I1237">
        <v>380000</v>
      </c>
    </row>
    <row r="1238" spans="1:9" x14ac:dyDescent="0.3">
      <c r="A1238">
        <v>174</v>
      </c>
      <c r="B1238" t="s">
        <v>6291</v>
      </c>
      <c r="C1238">
        <v>698000</v>
      </c>
      <c r="D1238" t="s">
        <v>10</v>
      </c>
      <c r="E1238">
        <v>2005</v>
      </c>
      <c r="F1238">
        <v>1198</v>
      </c>
      <c r="G1238">
        <v>40</v>
      </c>
      <c r="H1238">
        <v>54</v>
      </c>
      <c r="I1238">
        <v>268000</v>
      </c>
    </row>
    <row r="1239" spans="1:9" x14ac:dyDescent="0.3">
      <c r="A1239">
        <v>185</v>
      </c>
      <c r="B1239" t="s">
        <v>6336</v>
      </c>
      <c r="C1239">
        <v>725000</v>
      </c>
      <c r="D1239" t="s">
        <v>10</v>
      </c>
      <c r="E1239">
        <v>2005</v>
      </c>
      <c r="F1239">
        <v>1390</v>
      </c>
      <c r="G1239">
        <v>55</v>
      </c>
      <c r="H1239">
        <v>75</v>
      </c>
      <c r="I1239">
        <v>203640</v>
      </c>
    </row>
    <row r="1240" spans="1:9" x14ac:dyDescent="0.3">
      <c r="A1240">
        <v>188</v>
      </c>
      <c r="B1240" t="s">
        <v>6339</v>
      </c>
      <c r="C1240">
        <v>750000</v>
      </c>
      <c r="D1240" t="s">
        <v>10</v>
      </c>
      <c r="E1240">
        <v>2005</v>
      </c>
      <c r="F1240">
        <v>1198</v>
      </c>
      <c r="G1240">
        <v>40</v>
      </c>
      <c r="H1240">
        <v>54</v>
      </c>
      <c r="I1240">
        <v>175000</v>
      </c>
    </row>
    <row r="1241" spans="1:9" x14ac:dyDescent="0.3">
      <c r="A1241">
        <v>206</v>
      </c>
      <c r="B1241" t="s">
        <v>6226</v>
      </c>
      <c r="C1241">
        <v>800000</v>
      </c>
      <c r="D1241" t="s">
        <v>10</v>
      </c>
      <c r="E1241">
        <v>2005</v>
      </c>
      <c r="F1241">
        <v>1390</v>
      </c>
      <c r="G1241">
        <v>55</v>
      </c>
      <c r="H1241">
        <v>75</v>
      </c>
      <c r="I1241">
        <v>248000</v>
      </c>
    </row>
    <row r="1242" spans="1:9" x14ac:dyDescent="0.3">
      <c r="A1242">
        <v>207</v>
      </c>
      <c r="B1242" t="s">
        <v>6352</v>
      </c>
      <c r="C1242">
        <v>800000</v>
      </c>
      <c r="D1242" t="s">
        <v>10</v>
      </c>
      <c r="E1242">
        <v>2005</v>
      </c>
      <c r="F1242">
        <v>1198</v>
      </c>
      <c r="G1242">
        <v>40</v>
      </c>
      <c r="H1242">
        <v>54</v>
      </c>
      <c r="I1242">
        <v>204781</v>
      </c>
    </row>
    <row r="1243" spans="1:9" x14ac:dyDescent="0.3">
      <c r="A1243">
        <v>214</v>
      </c>
      <c r="B1243" t="s">
        <v>6356</v>
      </c>
      <c r="C1243">
        <v>849000</v>
      </c>
      <c r="D1243" t="s">
        <v>19</v>
      </c>
      <c r="E1243">
        <v>2005</v>
      </c>
      <c r="F1243">
        <v>1422</v>
      </c>
      <c r="G1243">
        <v>59</v>
      </c>
      <c r="H1243">
        <v>80</v>
      </c>
      <c r="I1243">
        <v>264000</v>
      </c>
    </row>
    <row r="1244" spans="1:9" x14ac:dyDescent="0.3">
      <c r="A1244">
        <v>221</v>
      </c>
      <c r="B1244" t="s">
        <v>6362</v>
      </c>
      <c r="C1244">
        <v>850000</v>
      </c>
      <c r="D1244" t="s">
        <v>10</v>
      </c>
      <c r="E1244">
        <v>2005</v>
      </c>
      <c r="F1244">
        <v>1198</v>
      </c>
      <c r="G1244">
        <v>47</v>
      </c>
      <c r="H1244">
        <v>64</v>
      </c>
      <c r="I1244">
        <v>157139</v>
      </c>
    </row>
    <row r="1245" spans="1:9" x14ac:dyDescent="0.3">
      <c r="A1245">
        <v>226</v>
      </c>
      <c r="B1245" t="s">
        <v>6278</v>
      </c>
      <c r="C1245">
        <v>885000</v>
      </c>
      <c r="D1245" t="s">
        <v>10</v>
      </c>
      <c r="E1245">
        <v>2005</v>
      </c>
      <c r="F1245">
        <v>1198</v>
      </c>
      <c r="G1245">
        <v>47</v>
      </c>
      <c r="H1245">
        <v>64</v>
      </c>
      <c r="I1245">
        <v>198500</v>
      </c>
    </row>
    <row r="1246" spans="1:9" x14ac:dyDescent="0.3">
      <c r="A1246">
        <v>241</v>
      </c>
      <c r="B1246" t="s">
        <v>6373</v>
      </c>
      <c r="C1246">
        <v>949000</v>
      </c>
      <c r="D1246" t="s">
        <v>19</v>
      </c>
      <c r="E1246">
        <v>2005</v>
      </c>
      <c r="F1246">
        <v>1422</v>
      </c>
      <c r="G1246">
        <v>55</v>
      </c>
      <c r="H1246">
        <v>75</v>
      </c>
      <c r="I1246">
        <v>142502</v>
      </c>
    </row>
    <row r="1247" spans="1:9" x14ac:dyDescent="0.3">
      <c r="A1247">
        <v>246</v>
      </c>
      <c r="B1247" t="s">
        <v>6379</v>
      </c>
      <c r="C1247">
        <v>969000</v>
      </c>
      <c r="D1247" t="s">
        <v>10</v>
      </c>
      <c r="E1247">
        <v>2005</v>
      </c>
      <c r="F1247">
        <v>1198</v>
      </c>
      <c r="G1247">
        <v>40</v>
      </c>
      <c r="H1247">
        <v>54</v>
      </c>
      <c r="I1247">
        <v>160000</v>
      </c>
    </row>
    <row r="1248" spans="1:9" x14ac:dyDescent="0.3">
      <c r="A1248">
        <v>269</v>
      </c>
      <c r="B1248" t="s">
        <v>6311</v>
      </c>
      <c r="C1248">
        <v>1050000</v>
      </c>
      <c r="D1248" t="s">
        <v>10</v>
      </c>
      <c r="E1248">
        <v>2005</v>
      </c>
      <c r="F1248">
        <v>1198</v>
      </c>
      <c r="G1248">
        <v>40</v>
      </c>
      <c r="H1248">
        <v>54</v>
      </c>
      <c r="I1248">
        <v>194500</v>
      </c>
    </row>
    <row r="1249" spans="1:9" x14ac:dyDescent="0.3">
      <c r="A1249">
        <v>272</v>
      </c>
      <c r="B1249" t="s">
        <v>6397</v>
      </c>
      <c r="C1249">
        <v>1069000</v>
      </c>
      <c r="D1249" t="s">
        <v>10</v>
      </c>
      <c r="E1249">
        <v>2005</v>
      </c>
      <c r="F1249">
        <v>1390</v>
      </c>
      <c r="G1249">
        <v>55</v>
      </c>
      <c r="H1249">
        <v>75</v>
      </c>
      <c r="I1249">
        <v>190000</v>
      </c>
    </row>
    <row r="1250" spans="1:9" x14ac:dyDescent="0.3">
      <c r="A1250">
        <v>274</v>
      </c>
      <c r="B1250" t="s">
        <v>6226</v>
      </c>
      <c r="C1250">
        <v>1090000</v>
      </c>
      <c r="D1250" t="s">
        <v>10</v>
      </c>
      <c r="E1250">
        <v>2005</v>
      </c>
      <c r="F1250">
        <v>1390</v>
      </c>
      <c r="G1250">
        <v>55</v>
      </c>
      <c r="H1250">
        <v>75</v>
      </c>
      <c r="I1250">
        <v>138558</v>
      </c>
    </row>
    <row r="1251" spans="1:9" x14ac:dyDescent="0.3">
      <c r="A1251">
        <v>277</v>
      </c>
      <c r="B1251" t="s">
        <v>6400</v>
      </c>
      <c r="C1251">
        <v>1099000</v>
      </c>
      <c r="D1251" t="s">
        <v>10</v>
      </c>
      <c r="E1251">
        <v>2005</v>
      </c>
      <c r="F1251">
        <v>1198</v>
      </c>
      <c r="G1251">
        <v>40</v>
      </c>
      <c r="H1251">
        <v>54</v>
      </c>
      <c r="I1251">
        <v>157000</v>
      </c>
    </row>
    <row r="1252" spans="1:9" x14ac:dyDescent="0.3">
      <c r="A1252">
        <v>279</v>
      </c>
      <c r="B1252" t="s">
        <v>6401</v>
      </c>
      <c r="C1252">
        <v>1099000</v>
      </c>
      <c r="D1252" t="s">
        <v>10</v>
      </c>
      <c r="E1252">
        <v>2005</v>
      </c>
      <c r="F1252">
        <v>1198</v>
      </c>
      <c r="G1252">
        <v>40</v>
      </c>
      <c r="H1252">
        <v>54</v>
      </c>
      <c r="I1252">
        <v>139190</v>
      </c>
    </row>
    <row r="1253" spans="1:9" x14ac:dyDescent="0.3">
      <c r="A1253">
        <v>281</v>
      </c>
      <c r="B1253" t="s">
        <v>6258</v>
      </c>
      <c r="C1253">
        <v>1099999</v>
      </c>
      <c r="D1253" t="s">
        <v>10</v>
      </c>
      <c r="E1253">
        <v>2005</v>
      </c>
      <c r="F1253">
        <v>1390</v>
      </c>
      <c r="G1253">
        <v>55</v>
      </c>
      <c r="H1253">
        <v>75</v>
      </c>
      <c r="I1253">
        <v>230000</v>
      </c>
    </row>
    <row r="1254" spans="1:9" x14ac:dyDescent="0.3">
      <c r="A1254">
        <v>282</v>
      </c>
      <c r="B1254" t="s">
        <v>6403</v>
      </c>
      <c r="C1254">
        <v>1099999</v>
      </c>
      <c r="D1254" t="s">
        <v>10</v>
      </c>
      <c r="E1254">
        <v>2005</v>
      </c>
      <c r="F1254">
        <v>1198</v>
      </c>
      <c r="G1254">
        <v>40</v>
      </c>
      <c r="H1254">
        <v>54</v>
      </c>
      <c r="I1254">
        <v>199465</v>
      </c>
    </row>
    <row r="1255" spans="1:9" x14ac:dyDescent="0.3">
      <c r="A1255">
        <v>284</v>
      </c>
      <c r="B1255" t="s">
        <v>6405</v>
      </c>
      <c r="C1255">
        <v>1100000</v>
      </c>
      <c r="D1255" t="s">
        <v>19</v>
      </c>
      <c r="E1255">
        <v>2005</v>
      </c>
      <c r="F1255">
        <v>1422</v>
      </c>
      <c r="G1255">
        <v>55</v>
      </c>
      <c r="H1255">
        <v>75</v>
      </c>
      <c r="I1255">
        <v>278000</v>
      </c>
    </row>
    <row r="1256" spans="1:9" x14ac:dyDescent="0.3">
      <c r="A1256">
        <v>287</v>
      </c>
      <c r="B1256" t="s">
        <v>6407</v>
      </c>
      <c r="C1256">
        <v>1149000</v>
      </c>
      <c r="D1256" t="s">
        <v>10</v>
      </c>
      <c r="E1256">
        <v>2005</v>
      </c>
      <c r="F1256">
        <v>1390</v>
      </c>
      <c r="G1256">
        <v>55</v>
      </c>
      <c r="H1256">
        <v>75</v>
      </c>
      <c r="I1256">
        <v>206468</v>
      </c>
    </row>
    <row r="1257" spans="1:9" x14ac:dyDescent="0.3">
      <c r="A1257">
        <v>290</v>
      </c>
      <c r="B1257" t="s">
        <v>6410</v>
      </c>
      <c r="C1257">
        <v>1150000</v>
      </c>
      <c r="D1257" t="s">
        <v>10</v>
      </c>
      <c r="E1257">
        <v>2005</v>
      </c>
      <c r="F1257">
        <v>1198</v>
      </c>
      <c r="G1257">
        <v>47</v>
      </c>
      <c r="H1257">
        <v>64</v>
      </c>
      <c r="I1257">
        <v>132000</v>
      </c>
    </row>
    <row r="1258" spans="1:9" x14ac:dyDescent="0.3">
      <c r="A1258">
        <v>294</v>
      </c>
      <c r="B1258" t="s">
        <v>6413</v>
      </c>
      <c r="C1258">
        <v>1180000</v>
      </c>
      <c r="D1258" t="s">
        <v>10</v>
      </c>
      <c r="E1258">
        <v>2005</v>
      </c>
      <c r="F1258">
        <v>1198</v>
      </c>
      <c r="G1258">
        <v>40</v>
      </c>
      <c r="H1258">
        <v>54</v>
      </c>
      <c r="I1258">
        <v>187000</v>
      </c>
    </row>
    <row r="1259" spans="1:9" x14ac:dyDescent="0.3">
      <c r="A1259">
        <v>295</v>
      </c>
      <c r="B1259" t="s">
        <v>6414</v>
      </c>
      <c r="C1259">
        <v>1185000</v>
      </c>
      <c r="D1259" t="s">
        <v>10</v>
      </c>
      <c r="E1259">
        <v>2005</v>
      </c>
      <c r="F1259">
        <v>1198</v>
      </c>
      <c r="G1259">
        <v>40</v>
      </c>
      <c r="H1259">
        <v>54</v>
      </c>
      <c r="I1259">
        <v>137623</v>
      </c>
    </row>
    <row r="1260" spans="1:9" x14ac:dyDescent="0.3">
      <c r="A1260">
        <v>300</v>
      </c>
      <c r="B1260" t="s">
        <v>6418</v>
      </c>
      <c r="C1260">
        <v>1190000</v>
      </c>
      <c r="D1260" t="s">
        <v>10</v>
      </c>
      <c r="E1260">
        <v>2005</v>
      </c>
      <c r="F1260">
        <v>1390</v>
      </c>
      <c r="G1260">
        <v>55</v>
      </c>
      <c r="H1260">
        <v>75</v>
      </c>
      <c r="I1260">
        <v>125637</v>
      </c>
    </row>
    <row r="1261" spans="1:9" x14ac:dyDescent="0.3">
      <c r="A1261">
        <v>311</v>
      </c>
      <c r="B1261" t="s">
        <v>6309</v>
      </c>
      <c r="C1261">
        <v>1199000</v>
      </c>
      <c r="D1261" t="s">
        <v>10</v>
      </c>
      <c r="E1261">
        <v>2005</v>
      </c>
      <c r="F1261">
        <v>1390</v>
      </c>
      <c r="G1261">
        <v>55</v>
      </c>
      <c r="H1261">
        <v>75</v>
      </c>
      <c r="I1261">
        <v>232945</v>
      </c>
    </row>
    <row r="1262" spans="1:9" x14ac:dyDescent="0.3">
      <c r="A1262">
        <v>314</v>
      </c>
      <c r="B1262" t="s">
        <v>6430</v>
      </c>
      <c r="C1262">
        <v>1200000</v>
      </c>
      <c r="D1262" t="s">
        <v>19</v>
      </c>
      <c r="E1262">
        <v>2005</v>
      </c>
      <c r="F1262">
        <v>1422</v>
      </c>
      <c r="G1262">
        <v>51</v>
      </c>
      <c r="H1262">
        <v>69</v>
      </c>
      <c r="I1262">
        <v>233450</v>
      </c>
    </row>
    <row r="1263" spans="1:9" x14ac:dyDescent="0.3">
      <c r="A1263">
        <v>327</v>
      </c>
      <c r="B1263" t="s">
        <v>6226</v>
      </c>
      <c r="C1263">
        <v>1250000</v>
      </c>
      <c r="D1263" t="s">
        <v>10</v>
      </c>
      <c r="E1263">
        <v>2005</v>
      </c>
      <c r="F1263">
        <v>1390</v>
      </c>
      <c r="G1263">
        <v>55</v>
      </c>
      <c r="H1263">
        <v>75</v>
      </c>
      <c r="I1263">
        <v>266500</v>
      </c>
    </row>
    <row r="1264" spans="1:9" x14ac:dyDescent="0.3">
      <c r="A1264">
        <v>332</v>
      </c>
      <c r="B1264" t="s">
        <v>6252</v>
      </c>
      <c r="C1264">
        <v>1290000</v>
      </c>
      <c r="D1264" t="s">
        <v>10</v>
      </c>
      <c r="E1264">
        <v>2005</v>
      </c>
      <c r="F1264">
        <v>1198</v>
      </c>
      <c r="G1264">
        <v>47</v>
      </c>
      <c r="H1264">
        <v>64</v>
      </c>
      <c r="I1264">
        <v>195000</v>
      </c>
    </row>
    <row r="1265" spans="1:9" x14ac:dyDescent="0.3">
      <c r="A1265">
        <v>346</v>
      </c>
      <c r="B1265" t="s">
        <v>6448</v>
      </c>
      <c r="C1265">
        <v>1299999</v>
      </c>
      <c r="D1265" t="s">
        <v>19</v>
      </c>
      <c r="E1265">
        <v>2005</v>
      </c>
      <c r="F1265">
        <v>1422</v>
      </c>
      <c r="G1265">
        <v>55</v>
      </c>
      <c r="H1265">
        <v>75</v>
      </c>
      <c r="I1265">
        <v>142135</v>
      </c>
    </row>
    <row r="1266" spans="1:9" x14ac:dyDescent="0.3">
      <c r="A1266">
        <v>368</v>
      </c>
      <c r="B1266" t="s">
        <v>6411</v>
      </c>
      <c r="C1266">
        <v>1399000</v>
      </c>
      <c r="D1266" t="s">
        <v>10</v>
      </c>
      <c r="E1266">
        <v>2005</v>
      </c>
      <c r="F1266">
        <v>1198</v>
      </c>
      <c r="G1266">
        <v>47</v>
      </c>
      <c r="H1266">
        <v>64</v>
      </c>
      <c r="I1266">
        <v>178000</v>
      </c>
    </row>
    <row r="1267" spans="1:9" x14ac:dyDescent="0.3">
      <c r="A1267">
        <v>774</v>
      </c>
      <c r="B1267" t="s">
        <v>6264</v>
      </c>
      <c r="C1267">
        <v>375000</v>
      </c>
      <c r="D1267" t="s">
        <v>19</v>
      </c>
      <c r="E1267">
        <v>2005</v>
      </c>
      <c r="F1267">
        <v>1422</v>
      </c>
      <c r="G1267">
        <v>51</v>
      </c>
      <c r="H1267">
        <v>69</v>
      </c>
      <c r="I1267">
        <v>304078</v>
      </c>
    </row>
    <row r="1268" spans="1:9" x14ac:dyDescent="0.3">
      <c r="A1268">
        <v>786</v>
      </c>
      <c r="B1268" t="s">
        <v>6274</v>
      </c>
      <c r="C1268">
        <v>490000</v>
      </c>
      <c r="D1268" t="s">
        <v>10</v>
      </c>
      <c r="E1268">
        <v>2005</v>
      </c>
      <c r="F1268">
        <v>1198</v>
      </c>
      <c r="G1268">
        <v>47</v>
      </c>
      <c r="H1268">
        <v>64</v>
      </c>
      <c r="I1268">
        <v>207000</v>
      </c>
    </row>
    <row r="1269" spans="1:9" x14ac:dyDescent="0.3">
      <c r="A1269">
        <v>821</v>
      </c>
      <c r="B1269" t="s">
        <v>6316</v>
      </c>
      <c r="C1269">
        <v>900000</v>
      </c>
      <c r="D1269" t="s">
        <v>10</v>
      </c>
      <c r="E1269">
        <v>2005</v>
      </c>
      <c r="F1269">
        <v>1390</v>
      </c>
      <c r="G1269">
        <v>55</v>
      </c>
      <c r="H1269">
        <v>75</v>
      </c>
      <c r="I1269">
        <v>122658</v>
      </c>
    </row>
    <row r="1270" spans="1:9" x14ac:dyDescent="0.3">
      <c r="A1270">
        <v>822</v>
      </c>
      <c r="B1270" t="s">
        <v>6763</v>
      </c>
      <c r="C1270">
        <v>900000</v>
      </c>
      <c r="D1270" t="s">
        <v>10</v>
      </c>
      <c r="E1270">
        <v>2005</v>
      </c>
      <c r="F1270">
        <v>1390</v>
      </c>
      <c r="G1270">
        <v>55</v>
      </c>
      <c r="H1270">
        <v>75</v>
      </c>
      <c r="I1270">
        <v>129870</v>
      </c>
    </row>
    <row r="1271" spans="1:9" x14ac:dyDescent="0.3">
      <c r="A1271">
        <v>828</v>
      </c>
      <c r="B1271" t="s">
        <v>6418</v>
      </c>
      <c r="C1271">
        <v>950000</v>
      </c>
      <c r="D1271" t="s">
        <v>10</v>
      </c>
      <c r="E1271">
        <v>2005</v>
      </c>
      <c r="F1271">
        <v>1390</v>
      </c>
      <c r="G1271">
        <v>55</v>
      </c>
      <c r="H1271">
        <v>75</v>
      </c>
      <c r="I1271">
        <v>125637</v>
      </c>
    </row>
    <row r="1272" spans="1:9" x14ac:dyDescent="0.3">
      <c r="A1272">
        <v>835</v>
      </c>
      <c r="B1272" t="s">
        <v>6252</v>
      </c>
      <c r="C1272">
        <v>1190000</v>
      </c>
      <c r="D1272" t="s">
        <v>10</v>
      </c>
      <c r="E1272">
        <v>2005</v>
      </c>
      <c r="F1272">
        <v>1198</v>
      </c>
      <c r="G1272">
        <v>47</v>
      </c>
      <c r="H1272">
        <v>64</v>
      </c>
      <c r="I1272">
        <v>195000</v>
      </c>
    </row>
    <row r="1273" spans="1:9" x14ac:dyDescent="0.3">
      <c r="A1273">
        <v>836</v>
      </c>
      <c r="B1273" t="s">
        <v>6769</v>
      </c>
      <c r="C1273">
        <v>1199000</v>
      </c>
      <c r="D1273" t="s">
        <v>19</v>
      </c>
      <c r="E1273">
        <v>2005</v>
      </c>
      <c r="F1273">
        <v>1422</v>
      </c>
      <c r="G1273">
        <v>51</v>
      </c>
      <c r="H1273">
        <v>69</v>
      </c>
      <c r="I1273">
        <v>177000</v>
      </c>
    </row>
    <row r="1274" spans="1:9" x14ac:dyDescent="0.3">
      <c r="A1274">
        <v>840</v>
      </c>
      <c r="B1274" t="s">
        <v>6771</v>
      </c>
      <c r="C1274">
        <v>1249000</v>
      </c>
      <c r="D1274" t="s">
        <v>10</v>
      </c>
      <c r="E1274">
        <v>2005</v>
      </c>
      <c r="F1274">
        <v>1390</v>
      </c>
      <c r="G1274">
        <v>55</v>
      </c>
      <c r="H1274">
        <v>75</v>
      </c>
      <c r="I1274">
        <v>209000</v>
      </c>
    </row>
    <row r="1275" spans="1:9" x14ac:dyDescent="0.3">
      <c r="A1275">
        <v>843</v>
      </c>
      <c r="B1275" t="s">
        <v>6327</v>
      </c>
      <c r="C1275">
        <v>1300000</v>
      </c>
      <c r="D1275" t="s">
        <v>10</v>
      </c>
      <c r="E1275">
        <v>2005</v>
      </c>
      <c r="F1275">
        <v>1198</v>
      </c>
      <c r="G1275">
        <v>40</v>
      </c>
      <c r="H1275">
        <v>54</v>
      </c>
      <c r="I1275">
        <v>112573</v>
      </c>
    </row>
    <row r="1276" spans="1:9" x14ac:dyDescent="0.3">
      <c r="A1276">
        <v>915</v>
      </c>
      <c r="B1276" t="s">
        <v>6796</v>
      </c>
      <c r="C1276">
        <v>999000</v>
      </c>
      <c r="D1276" t="s">
        <v>10</v>
      </c>
      <c r="E1276">
        <v>2005</v>
      </c>
      <c r="F1276">
        <v>1390</v>
      </c>
      <c r="G1276">
        <v>55</v>
      </c>
      <c r="H1276">
        <v>75</v>
      </c>
      <c r="I1276">
        <v>254000</v>
      </c>
    </row>
    <row r="1277" spans="1:9" x14ac:dyDescent="0.3">
      <c r="A1277">
        <v>967</v>
      </c>
      <c r="B1277" t="s">
        <v>6274</v>
      </c>
      <c r="C1277">
        <v>480000</v>
      </c>
      <c r="D1277" t="s">
        <v>10</v>
      </c>
      <c r="E1277">
        <v>2005</v>
      </c>
      <c r="F1277">
        <v>1198</v>
      </c>
      <c r="G1277">
        <v>47</v>
      </c>
      <c r="H1277">
        <v>64</v>
      </c>
      <c r="I1277">
        <v>207000</v>
      </c>
    </row>
    <row r="1278" spans="1:9" x14ac:dyDescent="0.3">
      <c r="A1278">
        <v>984</v>
      </c>
      <c r="B1278" t="s">
        <v>6291</v>
      </c>
      <c r="C1278">
        <v>690000</v>
      </c>
      <c r="D1278" t="s">
        <v>10</v>
      </c>
      <c r="E1278">
        <v>2005</v>
      </c>
      <c r="F1278">
        <v>1198</v>
      </c>
      <c r="G1278">
        <v>40</v>
      </c>
      <c r="H1278">
        <v>54</v>
      </c>
      <c r="I1278">
        <v>268000</v>
      </c>
    </row>
    <row r="1279" spans="1:9" x14ac:dyDescent="0.3">
      <c r="A1279">
        <v>999</v>
      </c>
      <c r="B1279" t="s">
        <v>6356</v>
      </c>
      <c r="C1279">
        <v>799000</v>
      </c>
      <c r="D1279" t="s">
        <v>19</v>
      </c>
      <c r="E1279">
        <v>2005</v>
      </c>
      <c r="F1279">
        <v>1422</v>
      </c>
      <c r="G1279">
        <v>59</v>
      </c>
      <c r="H1279">
        <v>80</v>
      </c>
      <c r="I1279">
        <v>264000</v>
      </c>
    </row>
    <row r="1280" spans="1:9" x14ac:dyDescent="0.3">
      <c r="A1280">
        <v>1000</v>
      </c>
      <c r="B1280" t="s">
        <v>6278</v>
      </c>
      <c r="C1280">
        <v>800000</v>
      </c>
      <c r="D1280" t="s">
        <v>10</v>
      </c>
      <c r="E1280">
        <v>2005</v>
      </c>
      <c r="F1280">
        <v>1198</v>
      </c>
      <c r="G1280">
        <v>47</v>
      </c>
      <c r="H1280">
        <v>64</v>
      </c>
      <c r="I1280">
        <v>198810</v>
      </c>
    </row>
    <row r="1281" spans="1:9" x14ac:dyDescent="0.3">
      <c r="A1281">
        <v>1007</v>
      </c>
      <c r="B1281" t="s">
        <v>6335</v>
      </c>
      <c r="C1281">
        <v>890000</v>
      </c>
      <c r="D1281" t="s">
        <v>19</v>
      </c>
      <c r="E1281">
        <v>2005</v>
      </c>
      <c r="F1281">
        <v>1422</v>
      </c>
      <c r="G1281">
        <v>51</v>
      </c>
      <c r="H1281">
        <v>69</v>
      </c>
      <c r="I1281">
        <v>308000</v>
      </c>
    </row>
    <row r="1282" spans="1:9" x14ac:dyDescent="0.3">
      <c r="A1282">
        <v>1010</v>
      </c>
      <c r="B1282" t="s">
        <v>6379</v>
      </c>
      <c r="C1282">
        <v>959000</v>
      </c>
      <c r="D1282" t="s">
        <v>10</v>
      </c>
      <c r="E1282">
        <v>2005</v>
      </c>
      <c r="F1282">
        <v>1198</v>
      </c>
      <c r="G1282">
        <v>40</v>
      </c>
      <c r="H1282">
        <v>54</v>
      </c>
      <c r="I1282">
        <v>160000</v>
      </c>
    </row>
    <row r="1283" spans="1:9" x14ac:dyDescent="0.3">
      <c r="A1283">
        <v>1012</v>
      </c>
      <c r="B1283" t="s">
        <v>6825</v>
      </c>
      <c r="C1283">
        <v>999000</v>
      </c>
      <c r="D1283" t="s">
        <v>10</v>
      </c>
      <c r="E1283">
        <v>2005</v>
      </c>
      <c r="F1283">
        <v>1198</v>
      </c>
      <c r="G1283">
        <v>40</v>
      </c>
      <c r="H1283">
        <v>54</v>
      </c>
      <c r="I1283">
        <v>175000</v>
      </c>
    </row>
    <row r="1284" spans="1:9" x14ac:dyDescent="0.3">
      <c r="A1284">
        <v>1026</v>
      </c>
      <c r="B1284" t="s">
        <v>6278</v>
      </c>
      <c r="C1284">
        <v>1300000</v>
      </c>
      <c r="D1284" t="s">
        <v>10</v>
      </c>
      <c r="E1284">
        <v>2005</v>
      </c>
      <c r="F1284">
        <v>1198</v>
      </c>
      <c r="G1284">
        <v>47</v>
      </c>
      <c r="H1284">
        <v>64</v>
      </c>
      <c r="I1284">
        <v>113000</v>
      </c>
    </row>
    <row r="1285" spans="1:9" x14ac:dyDescent="0.3">
      <c r="A1285">
        <v>1153</v>
      </c>
      <c r="B1285" t="s">
        <v>6291</v>
      </c>
      <c r="C1285">
        <v>600000</v>
      </c>
      <c r="D1285" t="s">
        <v>10</v>
      </c>
      <c r="E1285">
        <v>2005</v>
      </c>
      <c r="F1285">
        <v>1198</v>
      </c>
      <c r="G1285">
        <v>40</v>
      </c>
      <c r="H1285">
        <v>54</v>
      </c>
      <c r="I1285">
        <v>172000</v>
      </c>
    </row>
    <row r="1286" spans="1:9" x14ac:dyDescent="0.3">
      <c r="A1286">
        <v>1165</v>
      </c>
      <c r="B1286" t="s">
        <v>6226</v>
      </c>
      <c r="C1286">
        <v>780000</v>
      </c>
      <c r="D1286" t="s">
        <v>10</v>
      </c>
      <c r="E1286">
        <v>2005</v>
      </c>
      <c r="F1286">
        <v>1390</v>
      </c>
      <c r="G1286">
        <v>55</v>
      </c>
      <c r="H1286">
        <v>75</v>
      </c>
      <c r="I1286">
        <v>259000</v>
      </c>
    </row>
    <row r="1287" spans="1:9" x14ac:dyDescent="0.3">
      <c r="A1287">
        <v>1166</v>
      </c>
      <c r="B1287" t="s">
        <v>6322</v>
      </c>
      <c r="C1287">
        <v>799000</v>
      </c>
      <c r="D1287" t="s">
        <v>19</v>
      </c>
      <c r="E1287">
        <v>2005</v>
      </c>
      <c r="F1287">
        <v>1422</v>
      </c>
      <c r="G1287">
        <v>51</v>
      </c>
      <c r="H1287">
        <v>69</v>
      </c>
      <c r="I1287">
        <v>231000</v>
      </c>
    </row>
    <row r="1288" spans="1:9" x14ac:dyDescent="0.3">
      <c r="A1288">
        <v>1173</v>
      </c>
      <c r="B1288" t="s">
        <v>6763</v>
      </c>
      <c r="C1288">
        <v>850000</v>
      </c>
      <c r="D1288" t="s">
        <v>10</v>
      </c>
      <c r="E1288">
        <v>2005</v>
      </c>
      <c r="F1288">
        <v>1390</v>
      </c>
      <c r="G1288">
        <v>55</v>
      </c>
      <c r="H1288">
        <v>75</v>
      </c>
      <c r="I1288">
        <v>149870</v>
      </c>
    </row>
    <row r="1289" spans="1:9" x14ac:dyDescent="0.3">
      <c r="A1289">
        <v>1179</v>
      </c>
      <c r="B1289" t="s">
        <v>6258</v>
      </c>
      <c r="C1289">
        <v>990000</v>
      </c>
      <c r="D1289" t="s">
        <v>10</v>
      </c>
      <c r="E1289">
        <v>2005</v>
      </c>
      <c r="F1289">
        <v>1390</v>
      </c>
      <c r="G1289">
        <v>55</v>
      </c>
      <c r="H1289">
        <v>75</v>
      </c>
      <c r="I1289">
        <v>220000</v>
      </c>
    </row>
    <row r="1290" spans="1:9" x14ac:dyDescent="0.3">
      <c r="A1290">
        <v>1184</v>
      </c>
      <c r="B1290" t="s">
        <v>6400</v>
      </c>
      <c r="C1290">
        <v>1049000</v>
      </c>
      <c r="D1290" t="s">
        <v>10</v>
      </c>
      <c r="E1290">
        <v>2005</v>
      </c>
      <c r="F1290">
        <v>1198</v>
      </c>
      <c r="G1290">
        <v>40</v>
      </c>
      <c r="H1290">
        <v>54</v>
      </c>
      <c r="I1290">
        <v>157000</v>
      </c>
    </row>
    <row r="1291" spans="1:9" x14ac:dyDescent="0.3">
      <c r="A1291">
        <v>1186</v>
      </c>
      <c r="B1291" t="s">
        <v>6413</v>
      </c>
      <c r="C1291">
        <v>1070000</v>
      </c>
      <c r="D1291" t="s">
        <v>10</v>
      </c>
      <c r="E1291">
        <v>2005</v>
      </c>
      <c r="F1291">
        <v>1198</v>
      </c>
      <c r="G1291">
        <v>40</v>
      </c>
      <c r="H1291">
        <v>54</v>
      </c>
      <c r="I1291">
        <v>187000</v>
      </c>
    </row>
    <row r="1292" spans="1:9" x14ac:dyDescent="0.3">
      <c r="A1292">
        <v>1191</v>
      </c>
      <c r="B1292" t="s">
        <v>6202</v>
      </c>
      <c r="C1292">
        <v>1200000</v>
      </c>
      <c r="D1292" t="s">
        <v>10</v>
      </c>
      <c r="E1292">
        <v>2005</v>
      </c>
      <c r="F1292">
        <v>1390</v>
      </c>
      <c r="G1292">
        <v>55</v>
      </c>
      <c r="H1292">
        <v>75</v>
      </c>
      <c r="I1292">
        <v>123132</v>
      </c>
    </row>
    <row r="1293" spans="1:9" x14ac:dyDescent="0.3">
      <c r="A1293">
        <v>1192</v>
      </c>
      <c r="B1293" t="s">
        <v>6226</v>
      </c>
      <c r="C1293">
        <v>1247999</v>
      </c>
      <c r="D1293" t="s">
        <v>10</v>
      </c>
      <c r="E1293">
        <v>2005</v>
      </c>
      <c r="F1293">
        <v>1390</v>
      </c>
      <c r="G1293">
        <v>55</v>
      </c>
      <c r="H1293">
        <v>75</v>
      </c>
      <c r="I1293">
        <v>267000</v>
      </c>
    </row>
    <row r="1294" spans="1:9" x14ac:dyDescent="0.3">
      <c r="A1294">
        <v>1279</v>
      </c>
      <c r="B1294" t="s">
        <v>6921</v>
      </c>
      <c r="C1294">
        <v>428000</v>
      </c>
      <c r="D1294" t="s">
        <v>10</v>
      </c>
      <c r="E1294">
        <v>2005</v>
      </c>
      <c r="F1294">
        <v>1198</v>
      </c>
      <c r="G1294">
        <v>40</v>
      </c>
      <c r="H1294">
        <v>54</v>
      </c>
      <c r="I1294">
        <v>211011</v>
      </c>
    </row>
    <row r="1295" spans="1:9" x14ac:dyDescent="0.3">
      <c r="A1295">
        <v>1280</v>
      </c>
      <c r="B1295" t="s">
        <v>6302</v>
      </c>
      <c r="C1295">
        <v>440000</v>
      </c>
      <c r="D1295" t="s">
        <v>10</v>
      </c>
      <c r="E1295">
        <v>2005</v>
      </c>
      <c r="F1295">
        <v>1200</v>
      </c>
      <c r="G1295" t="s">
        <v>6079</v>
      </c>
      <c r="H1295" t="s">
        <v>72</v>
      </c>
      <c r="I1295">
        <v>220000</v>
      </c>
    </row>
    <row r="1296" spans="1:9" x14ac:dyDescent="0.3">
      <c r="A1296">
        <v>1281</v>
      </c>
      <c r="B1296" t="s">
        <v>6922</v>
      </c>
      <c r="C1296">
        <v>479999</v>
      </c>
      <c r="D1296" t="s">
        <v>10</v>
      </c>
      <c r="E1296">
        <v>2005</v>
      </c>
      <c r="F1296">
        <v>1198</v>
      </c>
      <c r="G1296">
        <v>40</v>
      </c>
      <c r="H1296">
        <v>54</v>
      </c>
      <c r="I1296">
        <v>154000</v>
      </c>
    </row>
    <row r="1297" spans="1:9" x14ac:dyDescent="0.3">
      <c r="A1297">
        <v>1292</v>
      </c>
      <c r="B1297" t="s">
        <v>6278</v>
      </c>
      <c r="C1297">
        <v>650000</v>
      </c>
      <c r="D1297" t="s">
        <v>10</v>
      </c>
      <c r="E1297">
        <v>2005</v>
      </c>
      <c r="F1297">
        <v>1198</v>
      </c>
      <c r="G1297">
        <v>47</v>
      </c>
      <c r="H1297">
        <v>64</v>
      </c>
      <c r="I1297">
        <v>198810</v>
      </c>
    </row>
    <row r="1298" spans="1:9" x14ac:dyDescent="0.3">
      <c r="A1298">
        <v>1311</v>
      </c>
      <c r="B1298" t="s">
        <v>6258</v>
      </c>
      <c r="C1298">
        <v>990000</v>
      </c>
      <c r="D1298" t="s">
        <v>10</v>
      </c>
      <c r="E1298">
        <v>2005</v>
      </c>
      <c r="F1298">
        <v>1390</v>
      </c>
      <c r="G1298">
        <v>55</v>
      </c>
      <c r="H1298">
        <v>75</v>
      </c>
      <c r="I1298">
        <v>222000</v>
      </c>
    </row>
    <row r="1299" spans="1:9" x14ac:dyDescent="0.3">
      <c r="A1299">
        <v>1315</v>
      </c>
      <c r="B1299" t="s">
        <v>6400</v>
      </c>
      <c r="C1299">
        <v>999000</v>
      </c>
      <c r="D1299" t="s">
        <v>10</v>
      </c>
      <c r="E1299">
        <v>2005</v>
      </c>
      <c r="F1299">
        <v>1198</v>
      </c>
      <c r="G1299">
        <v>40</v>
      </c>
      <c r="H1299">
        <v>54</v>
      </c>
      <c r="I1299">
        <v>157000</v>
      </c>
    </row>
    <row r="1300" spans="1:9" x14ac:dyDescent="0.3">
      <c r="A1300">
        <v>1324</v>
      </c>
      <c r="B1300" t="s">
        <v>6258</v>
      </c>
      <c r="C1300">
        <v>1300000</v>
      </c>
      <c r="D1300" t="s">
        <v>10</v>
      </c>
      <c r="E1300">
        <v>2005</v>
      </c>
      <c r="F1300" t="s">
        <v>6937</v>
      </c>
      <c r="G1300" t="s">
        <v>72</v>
      </c>
      <c r="I1300">
        <v>185000</v>
      </c>
    </row>
    <row r="1301" spans="1:9" x14ac:dyDescent="0.3">
      <c r="A1301">
        <v>46</v>
      </c>
      <c r="B1301" t="s">
        <v>5130</v>
      </c>
      <c r="C1301">
        <v>259000</v>
      </c>
      <c r="D1301" t="s">
        <v>10</v>
      </c>
      <c r="E1301">
        <v>2005</v>
      </c>
      <c r="F1301">
        <v>1149</v>
      </c>
      <c r="G1301">
        <v>55</v>
      </c>
      <c r="H1301">
        <v>75</v>
      </c>
      <c r="I1301">
        <v>149200</v>
      </c>
    </row>
    <row r="1302" spans="1:9" x14ac:dyDescent="0.3">
      <c r="A1302">
        <v>54</v>
      </c>
      <c r="B1302" t="s">
        <v>5136</v>
      </c>
      <c r="C1302">
        <v>350000</v>
      </c>
      <c r="D1302" t="s">
        <v>10</v>
      </c>
      <c r="E1302">
        <v>2005</v>
      </c>
      <c r="F1302">
        <v>1149</v>
      </c>
      <c r="G1302">
        <v>55</v>
      </c>
      <c r="H1302">
        <v>75</v>
      </c>
      <c r="I1302">
        <v>238000</v>
      </c>
    </row>
    <row r="1303" spans="1:9" x14ac:dyDescent="0.3">
      <c r="A1303">
        <v>76</v>
      </c>
      <c r="B1303" t="s">
        <v>5150</v>
      </c>
      <c r="C1303">
        <v>469000</v>
      </c>
      <c r="D1303" t="s">
        <v>19</v>
      </c>
      <c r="E1303">
        <v>2005</v>
      </c>
      <c r="F1303">
        <v>1461</v>
      </c>
      <c r="G1303">
        <v>63</v>
      </c>
      <c r="H1303">
        <v>86</v>
      </c>
      <c r="I1303">
        <v>216000</v>
      </c>
    </row>
    <row r="1304" spans="1:9" x14ac:dyDescent="0.3">
      <c r="A1304">
        <v>79</v>
      </c>
      <c r="B1304" t="s">
        <v>5153</v>
      </c>
      <c r="C1304">
        <v>499000</v>
      </c>
      <c r="D1304" t="s">
        <v>10</v>
      </c>
      <c r="E1304">
        <v>2005</v>
      </c>
      <c r="F1304">
        <v>1149</v>
      </c>
      <c r="G1304">
        <v>43</v>
      </c>
      <c r="H1304">
        <v>58</v>
      </c>
      <c r="I1304">
        <v>163317</v>
      </c>
    </row>
    <row r="1305" spans="1:9" x14ac:dyDescent="0.3">
      <c r="A1305">
        <v>95</v>
      </c>
      <c r="B1305" t="s">
        <v>5165</v>
      </c>
      <c r="C1305">
        <v>570000</v>
      </c>
      <c r="D1305" t="s">
        <v>19</v>
      </c>
      <c r="E1305">
        <v>2005</v>
      </c>
      <c r="F1305">
        <v>1461</v>
      </c>
      <c r="G1305">
        <v>59</v>
      </c>
      <c r="H1305">
        <v>80</v>
      </c>
      <c r="I1305">
        <v>300000</v>
      </c>
    </row>
    <row r="1306" spans="1:9" x14ac:dyDescent="0.3">
      <c r="A1306">
        <v>101</v>
      </c>
      <c r="B1306" t="s">
        <v>5170</v>
      </c>
      <c r="C1306">
        <v>599000</v>
      </c>
      <c r="D1306" t="s">
        <v>19</v>
      </c>
      <c r="E1306">
        <v>2005</v>
      </c>
      <c r="F1306">
        <v>1461</v>
      </c>
      <c r="G1306">
        <v>50</v>
      </c>
      <c r="H1306">
        <v>68</v>
      </c>
      <c r="I1306">
        <v>257500</v>
      </c>
    </row>
    <row r="1307" spans="1:9" x14ac:dyDescent="0.3">
      <c r="A1307">
        <v>109</v>
      </c>
      <c r="B1307" t="s">
        <v>5175</v>
      </c>
      <c r="C1307">
        <v>645000</v>
      </c>
      <c r="D1307" t="s">
        <v>19</v>
      </c>
      <c r="E1307">
        <v>2005</v>
      </c>
      <c r="F1307">
        <v>1461</v>
      </c>
      <c r="G1307">
        <v>48</v>
      </c>
      <c r="H1307">
        <v>65</v>
      </c>
      <c r="I1307">
        <v>225700</v>
      </c>
    </row>
    <row r="1308" spans="1:9" x14ac:dyDescent="0.3">
      <c r="A1308">
        <v>114</v>
      </c>
      <c r="B1308" t="s">
        <v>5129</v>
      </c>
      <c r="C1308">
        <v>650000</v>
      </c>
      <c r="D1308" t="s">
        <v>19</v>
      </c>
      <c r="E1308">
        <v>2005</v>
      </c>
      <c r="F1308">
        <v>1461</v>
      </c>
      <c r="G1308">
        <v>74</v>
      </c>
      <c r="H1308">
        <v>101</v>
      </c>
      <c r="I1308">
        <v>241000</v>
      </c>
    </row>
    <row r="1309" spans="1:9" x14ac:dyDescent="0.3">
      <c r="A1309">
        <v>119</v>
      </c>
      <c r="B1309" t="s">
        <v>5150</v>
      </c>
      <c r="C1309">
        <v>670000</v>
      </c>
      <c r="D1309" t="s">
        <v>19</v>
      </c>
      <c r="E1309">
        <v>2005</v>
      </c>
      <c r="F1309">
        <v>1461</v>
      </c>
      <c r="G1309">
        <v>63</v>
      </c>
      <c r="H1309">
        <v>86</v>
      </c>
      <c r="I1309">
        <v>223400</v>
      </c>
    </row>
    <row r="1310" spans="1:9" x14ac:dyDescent="0.3">
      <c r="A1310">
        <v>123</v>
      </c>
      <c r="B1310" t="s">
        <v>5133</v>
      </c>
      <c r="C1310">
        <v>690000</v>
      </c>
      <c r="D1310" t="s">
        <v>10</v>
      </c>
      <c r="E1310">
        <v>2005</v>
      </c>
      <c r="F1310">
        <v>1149</v>
      </c>
      <c r="G1310">
        <v>44</v>
      </c>
      <c r="H1310">
        <v>60</v>
      </c>
      <c r="I1310">
        <v>218200</v>
      </c>
    </row>
    <row r="1311" spans="1:9" x14ac:dyDescent="0.3">
      <c r="A1311">
        <v>126</v>
      </c>
      <c r="B1311" t="s">
        <v>5141</v>
      </c>
      <c r="C1311">
        <v>699999</v>
      </c>
      <c r="D1311" t="s">
        <v>10</v>
      </c>
      <c r="E1311">
        <v>2005</v>
      </c>
      <c r="F1311">
        <v>1390</v>
      </c>
      <c r="G1311">
        <v>72</v>
      </c>
      <c r="H1311">
        <v>98</v>
      </c>
      <c r="I1311">
        <v>211991</v>
      </c>
    </row>
    <row r="1312" spans="1:9" x14ac:dyDescent="0.3">
      <c r="A1312">
        <v>127</v>
      </c>
      <c r="B1312" t="s">
        <v>5171</v>
      </c>
      <c r="C1312">
        <v>700000</v>
      </c>
      <c r="D1312" t="s">
        <v>10</v>
      </c>
      <c r="E1312">
        <v>2005</v>
      </c>
      <c r="F1312">
        <v>1149</v>
      </c>
      <c r="G1312">
        <v>55</v>
      </c>
      <c r="H1312">
        <v>75</v>
      </c>
      <c r="I1312">
        <v>310272</v>
      </c>
    </row>
    <row r="1313" spans="1:9" x14ac:dyDescent="0.3">
      <c r="A1313">
        <v>139</v>
      </c>
      <c r="B1313" t="s">
        <v>5164</v>
      </c>
      <c r="C1313">
        <v>750000</v>
      </c>
      <c r="D1313" t="s">
        <v>10</v>
      </c>
      <c r="E1313">
        <v>2005</v>
      </c>
      <c r="F1313">
        <v>1149</v>
      </c>
      <c r="G1313">
        <v>44</v>
      </c>
      <c r="H1313">
        <v>60</v>
      </c>
      <c r="I1313">
        <v>99505</v>
      </c>
    </row>
    <row r="1314" spans="1:9" x14ac:dyDescent="0.3">
      <c r="A1314">
        <v>141</v>
      </c>
      <c r="B1314" t="s">
        <v>5167</v>
      </c>
      <c r="C1314">
        <v>770000</v>
      </c>
      <c r="D1314" t="s">
        <v>19</v>
      </c>
      <c r="E1314">
        <v>2005</v>
      </c>
      <c r="F1314">
        <v>1461</v>
      </c>
      <c r="G1314">
        <v>50</v>
      </c>
      <c r="H1314">
        <v>68</v>
      </c>
      <c r="I1314">
        <v>330000</v>
      </c>
    </row>
    <row r="1315" spans="1:9" x14ac:dyDescent="0.3">
      <c r="A1315">
        <v>157</v>
      </c>
      <c r="B1315" t="s">
        <v>5150</v>
      </c>
      <c r="C1315">
        <v>850000</v>
      </c>
      <c r="D1315" t="s">
        <v>19</v>
      </c>
      <c r="E1315">
        <v>2005</v>
      </c>
      <c r="F1315">
        <v>1461</v>
      </c>
      <c r="G1315">
        <v>63</v>
      </c>
      <c r="H1315">
        <v>86</v>
      </c>
      <c r="I1315">
        <v>239870</v>
      </c>
    </row>
    <row r="1316" spans="1:9" x14ac:dyDescent="0.3">
      <c r="A1316">
        <v>169</v>
      </c>
      <c r="B1316" t="s">
        <v>5212</v>
      </c>
      <c r="C1316">
        <v>949000</v>
      </c>
      <c r="D1316" t="s">
        <v>10</v>
      </c>
      <c r="E1316">
        <v>2005</v>
      </c>
      <c r="F1316">
        <v>1149</v>
      </c>
      <c r="G1316">
        <v>55</v>
      </c>
      <c r="H1316">
        <v>75</v>
      </c>
      <c r="I1316">
        <v>207050</v>
      </c>
    </row>
    <row r="1317" spans="1:9" x14ac:dyDescent="0.3">
      <c r="A1317">
        <v>195</v>
      </c>
      <c r="B1317" t="s">
        <v>5171</v>
      </c>
      <c r="C1317">
        <v>1099000</v>
      </c>
      <c r="D1317" t="s">
        <v>10</v>
      </c>
      <c r="E1317">
        <v>2005</v>
      </c>
      <c r="F1317">
        <v>1149</v>
      </c>
      <c r="G1317">
        <v>55</v>
      </c>
      <c r="H1317">
        <v>75</v>
      </c>
      <c r="I1317">
        <v>186000</v>
      </c>
    </row>
    <row r="1318" spans="1:9" x14ac:dyDescent="0.3">
      <c r="A1318">
        <v>225</v>
      </c>
      <c r="B1318" t="s">
        <v>5147</v>
      </c>
      <c r="C1318">
        <v>1250000</v>
      </c>
      <c r="D1318" t="s">
        <v>10</v>
      </c>
      <c r="E1318">
        <v>2005</v>
      </c>
      <c r="F1318">
        <v>1149</v>
      </c>
      <c r="G1318">
        <v>55</v>
      </c>
      <c r="H1318">
        <v>75</v>
      </c>
      <c r="I1318">
        <v>157858</v>
      </c>
    </row>
    <row r="1319" spans="1:9" x14ac:dyDescent="0.3">
      <c r="A1319">
        <v>228</v>
      </c>
      <c r="B1319" t="s">
        <v>5141</v>
      </c>
      <c r="C1319">
        <v>1290000</v>
      </c>
      <c r="D1319" t="s">
        <v>10</v>
      </c>
      <c r="E1319">
        <v>2005</v>
      </c>
      <c r="F1319">
        <v>1390</v>
      </c>
      <c r="G1319">
        <v>72</v>
      </c>
      <c r="H1319">
        <v>98</v>
      </c>
      <c r="I1319">
        <v>88408</v>
      </c>
    </row>
    <row r="1320" spans="1:9" x14ac:dyDescent="0.3">
      <c r="A1320">
        <v>231</v>
      </c>
      <c r="B1320" t="s">
        <v>5198</v>
      </c>
      <c r="C1320">
        <v>1299000</v>
      </c>
      <c r="D1320" t="s">
        <v>10</v>
      </c>
      <c r="E1320">
        <v>2005</v>
      </c>
      <c r="F1320">
        <v>1149</v>
      </c>
      <c r="G1320">
        <v>55</v>
      </c>
      <c r="H1320">
        <v>75</v>
      </c>
      <c r="I1320">
        <v>113000</v>
      </c>
    </row>
    <row r="1321" spans="1:9" x14ac:dyDescent="0.3">
      <c r="A1321">
        <v>236</v>
      </c>
      <c r="B1321" t="s">
        <v>5217</v>
      </c>
      <c r="C1321">
        <v>1325000</v>
      </c>
      <c r="D1321" t="s">
        <v>19</v>
      </c>
      <c r="E1321">
        <v>2005</v>
      </c>
      <c r="F1321">
        <v>1461</v>
      </c>
      <c r="G1321">
        <v>78</v>
      </c>
      <c r="H1321">
        <v>106</v>
      </c>
      <c r="I1321">
        <v>182000</v>
      </c>
    </row>
    <row r="1322" spans="1:9" x14ac:dyDescent="0.3">
      <c r="A1322">
        <v>249</v>
      </c>
      <c r="B1322" t="s">
        <v>5259</v>
      </c>
      <c r="C1322">
        <v>1399000</v>
      </c>
      <c r="D1322" t="s">
        <v>10</v>
      </c>
      <c r="E1322">
        <v>2005</v>
      </c>
      <c r="F1322">
        <v>1149</v>
      </c>
      <c r="G1322">
        <v>55</v>
      </c>
      <c r="H1322">
        <v>75</v>
      </c>
      <c r="I1322">
        <v>42625</v>
      </c>
    </row>
    <row r="1323" spans="1:9" x14ac:dyDescent="0.3">
      <c r="A1323">
        <v>703</v>
      </c>
      <c r="B1323" t="s">
        <v>5575</v>
      </c>
      <c r="C1323">
        <v>280000</v>
      </c>
      <c r="D1323" t="s">
        <v>19</v>
      </c>
      <c r="E1323">
        <v>2005</v>
      </c>
      <c r="F1323">
        <v>1461</v>
      </c>
      <c r="G1323">
        <v>48</v>
      </c>
      <c r="H1323">
        <v>65</v>
      </c>
      <c r="I1323">
        <v>313000</v>
      </c>
    </row>
    <row r="1324" spans="1:9" x14ac:dyDescent="0.3">
      <c r="A1324">
        <v>719</v>
      </c>
      <c r="B1324" t="s">
        <v>5150</v>
      </c>
      <c r="C1324">
        <v>550000</v>
      </c>
      <c r="D1324" t="s">
        <v>19</v>
      </c>
      <c r="E1324">
        <v>2005</v>
      </c>
      <c r="F1324">
        <v>1461</v>
      </c>
      <c r="G1324">
        <v>50</v>
      </c>
      <c r="H1324">
        <v>68</v>
      </c>
      <c r="I1324">
        <v>250000</v>
      </c>
    </row>
    <row r="1325" spans="1:9" x14ac:dyDescent="0.3">
      <c r="A1325">
        <v>848</v>
      </c>
      <c r="B1325" t="s">
        <v>5194</v>
      </c>
      <c r="C1325">
        <v>399000</v>
      </c>
      <c r="D1325" t="s">
        <v>10</v>
      </c>
      <c r="E1325">
        <v>2005</v>
      </c>
      <c r="F1325">
        <v>1149</v>
      </c>
      <c r="G1325">
        <v>48</v>
      </c>
      <c r="H1325">
        <v>65</v>
      </c>
      <c r="I1325">
        <v>266000</v>
      </c>
    </row>
    <row r="1326" spans="1:9" x14ac:dyDescent="0.3">
      <c r="A1326">
        <v>858</v>
      </c>
      <c r="B1326" t="s">
        <v>5217</v>
      </c>
      <c r="C1326">
        <v>520000</v>
      </c>
      <c r="D1326" t="s">
        <v>19</v>
      </c>
      <c r="E1326">
        <v>2005</v>
      </c>
      <c r="F1326">
        <v>1461</v>
      </c>
      <c r="G1326">
        <v>63</v>
      </c>
      <c r="H1326">
        <v>86</v>
      </c>
      <c r="I1326">
        <v>219000</v>
      </c>
    </row>
    <row r="1327" spans="1:9" x14ac:dyDescent="0.3">
      <c r="A1327">
        <v>864</v>
      </c>
      <c r="B1327" t="s">
        <v>5114</v>
      </c>
      <c r="C1327">
        <v>649000</v>
      </c>
      <c r="D1327" t="s">
        <v>19</v>
      </c>
      <c r="E1327">
        <v>2005</v>
      </c>
      <c r="F1327">
        <v>1461</v>
      </c>
      <c r="G1327">
        <v>50</v>
      </c>
      <c r="H1327">
        <v>68</v>
      </c>
      <c r="I1327">
        <v>175373</v>
      </c>
    </row>
    <row r="1328" spans="1:9" x14ac:dyDescent="0.3">
      <c r="A1328">
        <v>868</v>
      </c>
      <c r="B1328" t="s">
        <v>5147</v>
      </c>
      <c r="C1328">
        <v>650000</v>
      </c>
      <c r="D1328" t="s">
        <v>10</v>
      </c>
      <c r="E1328">
        <v>2005</v>
      </c>
      <c r="F1328">
        <v>1149</v>
      </c>
      <c r="G1328">
        <v>55</v>
      </c>
      <c r="H1328">
        <v>75</v>
      </c>
      <c r="I1328">
        <v>312000</v>
      </c>
    </row>
    <row r="1329" spans="1:9" x14ac:dyDescent="0.3">
      <c r="A1329">
        <v>874</v>
      </c>
      <c r="B1329" t="s">
        <v>5629</v>
      </c>
      <c r="C1329">
        <v>990000</v>
      </c>
      <c r="D1329" t="s">
        <v>10</v>
      </c>
      <c r="E1329">
        <v>2005</v>
      </c>
      <c r="F1329">
        <v>1149</v>
      </c>
      <c r="G1329">
        <v>44</v>
      </c>
      <c r="H1329">
        <v>60</v>
      </c>
      <c r="I1329">
        <v>139600</v>
      </c>
    </row>
    <row r="1330" spans="1:9" x14ac:dyDescent="0.3">
      <c r="A1330">
        <v>884</v>
      </c>
      <c r="B1330" t="s">
        <v>5633</v>
      </c>
      <c r="C1330">
        <v>1100000</v>
      </c>
      <c r="D1330" t="s">
        <v>10</v>
      </c>
      <c r="E1330">
        <v>2005</v>
      </c>
      <c r="F1330">
        <v>1149</v>
      </c>
      <c r="G1330">
        <v>44</v>
      </c>
      <c r="H1330">
        <v>60</v>
      </c>
      <c r="I1330">
        <v>67954</v>
      </c>
    </row>
    <row r="1331" spans="1:9" x14ac:dyDescent="0.3">
      <c r="A1331">
        <v>943</v>
      </c>
      <c r="B1331" t="s">
        <v>5650</v>
      </c>
      <c r="C1331">
        <v>3990000</v>
      </c>
      <c r="D1331" t="s">
        <v>10</v>
      </c>
      <c r="E1331">
        <v>2005</v>
      </c>
      <c r="F1331">
        <v>1998</v>
      </c>
      <c r="G1331">
        <v>133</v>
      </c>
      <c r="H1331">
        <v>181</v>
      </c>
      <c r="I1331">
        <v>141000</v>
      </c>
    </row>
    <row r="1332" spans="1:9" x14ac:dyDescent="0.3">
      <c r="A1332">
        <v>984</v>
      </c>
      <c r="B1332" t="s">
        <v>5175</v>
      </c>
      <c r="C1332">
        <v>499000</v>
      </c>
      <c r="D1332" t="s">
        <v>19</v>
      </c>
      <c r="E1332">
        <v>2005</v>
      </c>
      <c r="F1332">
        <v>1461</v>
      </c>
      <c r="G1332">
        <v>48</v>
      </c>
      <c r="H1332">
        <v>65</v>
      </c>
      <c r="I1332">
        <v>225700</v>
      </c>
    </row>
    <row r="1333" spans="1:9" x14ac:dyDescent="0.3">
      <c r="A1333">
        <v>988</v>
      </c>
      <c r="B1333" t="s">
        <v>5114</v>
      </c>
      <c r="C1333">
        <v>599000</v>
      </c>
      <c r="D1333" t="s">
        <v>19</v>
      </c>
      <c r="E1333">
        <v>2005</v>
      </c>
      <c r="F1333">
        <v>1461</v>
      </c>
      <c r="G1333">
        <v>50</v>
      </c>
      <c r="H1333">
        <v>68</v>
      </c>
      <c r="I1333">
        <v>250000</v>
      </c>
    </row>
    <row r="1334" spans="1:9" x14ac:dyDescent="0.3">
      <c r="A1334">
        <v>1007</v>
      </c>
      <c r="B1334" t="s">
        <v>5171</v>
      </c>
      <c r="C1334">
        <v>1190000</v>
      </c>
      <c r="D1334" t="s">
        <v>10</v>
      </c>
      <c r="E1334">
        <v>2005</v>
      </c>
      <c r="F1334">
        <v>1149</v>
      </c>
      <c r="G1334">
        <v>55</v>
      </c>
      <c r="H1334">
        <v>75</v>
      </c>
      <c r="I1334">
        <v>186000</v>
      </c>
    </row>
    <row r="1335" spans="1:9" x14ac:dyDescent="0.3">
      <c r="A1335">
        <v>1009</v>
      </c>
      <c r="B1335" t="s">
        <v>5670</v>
      </c>
      <c r="C1335">
        <v>1200000</v>
      </c>
      <c r="D1335" t="s">
        <v>10</v>
      </c>
      <c r="E1335">
        <v>2005</v>
      </c>
      <c r="F1335">
        <v>1149</v>
      </c>
      <c r="G1335">
        <v>55</v>
      </c>
      <c r="H1335">
        <v>75</v>
      </c>
      <c r="I1335">
        <v>89893</v>
      </c>
    </row>
    <row r="1336" spans="1:9" x14ac:dyDescent="0.3">
      <c r="A1336">
        <v>1079</v>
      </c>
      <c r="B1336" t="s">
        <v>5165</v>
      </c>
      <c r="C1336">
        <v>245000</v>
      </c>
      <c r="D1336" t="s">
        <v>19</v>
      </c>
      <c r="E1336">
        <v>2005</v>
      </c>
      <c r="F1336">
        <v>1461</v>
      </c>
      <c r="G1336">
        <v>59</v>
      </c>
      <c r="H1336">
        <v>80</v>
      </c>
      <c r="I1336">
        <v>300000</v>
      </c>
    </row>
    <row r="1337" spans="1:9" x14ac:dyDescent="0.3">
      <c r="A1337">
        <v>1085</v>
      </c>
      <c r="B1337" t="s">
        <v>5168</v>
      </c>
      <c r="C1337">
        <v>399000</v>
      </c>
      <c r="D1337" t="s">
        <v>10</v>
      </c>
      <c r="E1337">
        <v>2005</v>
      </c>
      <c r="F1337">
        <v>1149</v>
      </c>
      <c r="G1337">
        <v>55</v>
      </c>
      <c r="H1337">
        <v>75</v>
      </c>
      <c r="I1337">
        <v>266000</v>
      </c>
    </row>
    <row r="1338" spans="1:9" x14ac:dyDescent="0.3">
      <c r="A1338">
        <v>162</v>
      </c>
      <c r="B1338" t="s">
        <v>3652</v>
      </c>
      <c r="C1338">
        <v>439000</v>
      </c>
      <c r="D1338" t="s">
        <v>10</v>
      </c>
      <c r="E1338">
        <v>2006</v>
      </c>
      <c r="F1338" t="s">
        <v>3505</v>
      </c>
      <c r="G1338" t="s">
        <v>3506</v>
      </c>
      <c r="H1338" t="s">
        <v>3315</v>
      </c>
      <c r="I1338">
        <v>200000</v>
      </c>
    </row>
    <row r="1339" spans="1:9" x14ac:dyDescent="0.3">
      <c r="A1339">
        <v>177</v>
      </c>
      <c r="B1339" t="s">
        <v>3651</v>
      </c>
      <c r="C1339">
        <v>499000</v>
      </c>
      <c r="D1339" t="s">
        <v>19</v>
      </c>
      <c r="E1339">
        <v>2006</v>
      </c>
      <c r="F1339" t="s">
        <v>3658</v>
      </c>
      <c r="G1339" t="s">
        <v>72</v>
      </c>
      <c r="I1339">
        <v>294455</v>
      </c>
    </row>
    <row r="1340" spans="1:9" x14ac:dyDescent="0.3">
      <c r="A1340">
        <v>231</v>
      </c>
      <c r="B1340" t="s">
        <v>3504</v>
      </c>
      <c r="C1340">
        <v>649000</v>
      </c>
      <c r="D1340" t="s">
        <v>10</v>
      </c>
      <c r="E1340">
        <v>2006</v>
      </c>
      <c r="F1340" t="s">
        <v>3505</v>
      </c>
      <c r="G1340" t="s">
        <v>3506</v>
      </c>
      <c r="H1340" t="s">
        <v>3315</v>
      </c>
      <c r="I1340">
        <v>252000</v>
      </c>
    </row>
    <row r="1341" spans="1:9" x14ac:dyDescent="0.3">
      <c r="A1341">
        <v>240</v>
      </c>
      <c r="B1341" t="s">
        <v>3594</v>
      </c>
      <c r="C1341">
        <v>666666</v>
      </c>
      <c r="D1341" t="s">
        <v>10</v>
      </c>
      <c r="E1341">
        <v>2006</v>
      </c>
      <c r="F1341" t="s">
        <v>3505</v>
      </c>
      <c r="G1341" t="s">
        <v>3506</v>
      </c>
      <c r="H1341" t="s">
        <v>3315</v>
      </c>
      <c r="I1341">
        <v>250000</v>
      </c>
    </row>
    <row r="1342" spans="1:9" x14ac:dyDescent="0.3">
      <c r="A1342">
        <v>245</v>
      </c>
      <c r="B1342" t="s">
        <v>3705</v>
      </c>
      <c r="C1342">
        <v>685000</v>
      </c>
      <c r="D1342" t="s">
        <v>10</v>
      </c>
      <c r="E1342">
        <v>2006</v>
      </c>
      <c r="F1342" t="s">
        <v>3505</v>
      </c>
      <c r="G1342" t="s">
        <v>3506</v>
      </c>
      <c r="H1342" t="s">
        <v>3315</v>
      </c>
      <c r="I1342">
        <v>227000</v>
      </c>
    </row>
    <row r="1343" spans="1:9" x14ac:dyDescent="0.3">
      <c r="A1343">
        <v>247</v>
      </c>
      <c r="B1343" t="s">
        <v>3707</v>
      </c>
      <c r="C1343">
        <v>690000</v>
      </c>
      <c r="D1343" t="s">
        <v>10</v>
      </c>
      <c r="E1343">
        <v>2006</v>
      </c>
      <c r="F1343" t="s">
        <v>3505</v>
      </c>
      <c r="G1343" t="s">
        <v>3506</v>
      </c>
      <c r="H1343" t="s">
        <v>3315</v>
      </c>
      <c r="I1343">
        <v>218000</v>
      </c>
    </row>
    <row r="1344" spans="1:9" x14ac:dyDescent="0.3">
      <c r="A1344">
        <v>254</v>
      </c>
      <c r="B1344" t="s">
        <v>3698</v>
      </c>
      <c r="C1344">
        <v>699000</v>
      </c>
      <c r="D1344" t="s">
        <v>10</v>
      </c>
      <c r="E1344">
        <v>2006</v>
      </c>
      <c r="F1344" t="s">
        <v>3523</v>
      </c>
      <c r="G1344" t="s">
        <v>3571</v>
      </c>
      <c r="H1344" t="s">
        <v>3572</v>
      </c>
      <c r="I1344">
        <v>159002</v>
      </c>
    </row>
    <row r="1345" spans="1:9" x14ac:dyDescent="0.3">
      <c r="A1345">
        <v>260</v>
      </c>
      <c r="B1345" t="s">
        <v>3716</v>
      </c>
      <c r="C1345">
        <v>700000</v>
      </c>
      <c r="D1345" t="s">
        <v>10</v>
      </c>
      <c r="E1345">
        <v>2006</v>
      </c>
      <c r="F1345" t="s">
        <v>3523</v>
      </c>
      <c r="G1345" t="s">
        <v>3571</v>
      </c>
      <c r="H1345" t="s">
        <v>3572</v>
      </c>
      <c r="I1345">
        <v>170500</v>
      </c>
    </row>
    <row r="1346" spans="1:9" x14ac:dyDescent="0.3">
      <c r="A1346">
        <v>263</v>
      </c>
      <c r="B1346" t="s">
        <v>3504</v>
      </c>
      <c r="C1346">
        <v>729000</v>
      </c>
      <c r="D1346" t="s">
        <v>10</v>
      </c>
      <c r="E1346">
        <v>2006</v>
      </c>
      <c r="F1346" t="s">
        <v>3505</v>
      </c>
      <c r="G1346" t="s">
        <v>3506</v>
      </c>
      <c r="H1346" t="s">
        <v>3315</v>
      </c>
      <c r="I1346">
        <v>293000</v>
      </c>
    </row>
    <row r="1347" spans="1:9" x14ac:dyDescent="0.3">
      <c r="A1347">
        <v>279</v>
      </c>
      <c r="B1347" t="s">
        <v>3726</v>
      </c>
      <c r="C1347">
        <v>780000</v>
      </c>
      <c r="D1347" t="s">
        <v>10</v>
      </c>
      <c r="E1347">
        <v>2006</v>
      </c>
      <c r="F1347" t="s">
        <v>3523</v>
      </c>
      <c r="G1347" t="s">
        <v>3571</v>
      </c>
      <c r="H1347" t="s">
        <v>3572</v>
      </c>
      <c r="I1347">
        <v>194000</v>
      </c>
    </row>
    <row r="1348" spans="1:9" x14ac:dyDescent="0.3">
      <c r="A1348">
        <v>288</v>
      </c>
      <c r="B1348" t="s">
        <v>3731</v>
      </c>
      <c r="C1348">
        <v>799000</v>
      </c>
      <c r="D1348" t="s">
        <v>10</v>
      </c>
      <c r="E1348">
        <v>2006</v>
      </c>
      <c r="F1348" t="s">
        <v>3523</v>
      </c>
      <c r="G1348" t="s">
        <v>3571</v>
      </c>
      <c r="H1348" t="s">
        <v>3572</v>
      </c>
      <c r="I1348">
        <v>220000</v>
      </c>
    </row>
    <row r="1349" spans="1:9" x14ac:dyDescent="0.3">
      <c r="A1349">
        <v>301</v>
      </c>
      <c r="B1349" t="s">
        <v>3637</v>
      </c>
      <c r="C1349">
        <v>829000</v>
      </c>
      <c r="D1349" t="s">
        <v>10</v>
      </c>
      <c r="E1349">
        <v>2006</v>
      </c>
      <c r="F1349" t="s">
        <v>3505</v>
      </c>
      <c r="G1349" t="s">
        <v>3506</v>
      </c>
      <c r="H1349" t="s">
        <v>3315</v>
      </c>
      <c r="I1349">
        <v>264000</v>
      </c>
    </row>
    <row r="1350" spans="1:9" x14ac:dyDescent="0.3">
      <c r="A1350">
        <v>303</v>
      </c>
      <c r="B1350" t="s">
        <v>3687</v>
      </c>
      <c r="C1350">
        <v>845000</v>
      </c>
      <c r="D1350" t="s">
        <v>10</v>
      </c>
      <c r="E1350">
        <v>2006</v>
      </c>
      <c r="F1350" t="s">
        <v>3505</v>
      </c>
      <c r="G1350" t="s">
        <v>3506</v>
      </c>
      <c r="H1350" t="s">
        <v>3315</v>
      </c>
      <c r="I1350">
        <v>167000</v>
      </c>
    </row>
    <row r="1351" spans="1:9" x14ac:dyDescent="0.3">
      <c r="A1351">
        <v>312</v>
      </c>
      <c r="B1351" t="s">
        <v>3504</v>
      </c>
      <c r="C1351">
        <v>850000</v>
      </c>
      <c r="D1351" t="s">
        <v>10</v>
      </c>
      <c r="E1351">
        <v>2006</v>
      </c>
      <c r="F1351" t="s">
        <v>3505</v>
      </c>
      <c r="G1351" t="s">
        <v>3506</v>
      </c>
      <c r="H1351" t="s">
        <v>3315</v>
      </c>
      <c r="I1351">
        <v>253205</v>
      </c>
    </row>
    <row r="1352" spans="1:9" x14ac:dyDescent="0.3">
      <c r="A1352">
        <v>320</v>
      </c>
      <c r="B1352" t="s">
        <v>3753</v>
      </c>
      <c r="C1352">
        <v>899000</v>
      </c>
      <c r="D1352" t="s">
        <v>10</v>
      </c>
      <c r="E1352">
        <v>2006</v>
      </c>
      <c r="F1352" t="s">
        <v>3523</v>
      </c>
      <c r="G1352" t="s">
        <v>3571</v>
      </c>
      <c r="H1352" t="s">
        <v>3572</v>
      </c>
      <c r="I1352">
        <v>125000</v>
      </c>
    </row>
    <row r="1353" spans="1:9" x14ac:dyDescent="0.3">
      <c r="A1353">
        <v>333</v>
      </c>
      <c r="B1353" t="s">
        <v>3726</v>
      </c>
      <c r="C1353">
        <v>948000</v>
      </c>
      <c r="D1353" t="s">
        <v>10</v>
      </c>
      <c r="E1353">
        <v>2006</v>
      </c>
      <c r="F1353" t="s">
        <v>3523</v>
      </c>
      <c r="G1353" t="s">
        <v>3571</v>
      </c>
      <c r="H1353" t="s">
        <v>3572</v>
      </c>
      <c r="I1353">
        <v>138990</v>
      </c>
    </row>
    <row r="1354" spans="1:9" x14ac:dyDescent="0.3">
      <c r="A1354">
        <v>338</v>
      </c>
      <c r="B1354" t="s">
        <v>3766</v>
      </c>
      <c r="C1354">
        <v>950000</v>
      </c>
      <c r="D1354" t="s">
        <v>10</v>
      </c>
      <c r="E1354">
        <v>2006</v>
      </c>
      <c r="F1354" t="s">
        <v>3505</v>
      </c>
      <c r="G1354" t="s">
        <v>3506</v>
      </c>
      <c r="H1354" t="s">
        <v>3315</v>
      </c>
      <c r="I1354">
        <v>125000</v>
      </c>
    </row>
    <row r="1355" spans="1:9" x14ac:dyDescent="0.3">
      <c r="A1355">
        <v>339</v>
      </c>
      <c r="B1355" t="s">
        <v>3767</v>
      </c>
      <c r="C1355">
        <v>960000</v>
      </c>
      <c r="D1355" t="s">
        <v>10</v>
      </c>
      <c r="E1355">
        <v>2006</v>
      </c>
      <c r="F1355" t="s">
        <v>3505</v>
      </c>
      <c r="G1355" t="s">
        <v>3506</v>
      </c>
      <c r="H1355" t="s">
        <v>3315</v>
      </c>
      <c r="I1355">
        <v>117000</v>
      </c>
    </row>
    <row r="1356" spans="1:9" x14ac:dyDescent="0.3">
      <c r="A1356">
        <v>346</v>
      </c>
      <c r="B1356" t="s">
        <v>3770</v>
      </c>
      <c r="C1356">
        <v>990000</v>
      </c>
      <c r="D1356" t="s">
        <v>10</v>
      </c>
      <c r="E1356">
        <v>2006</v>
      </c>
      <c r="F1356" t="s">
        <v>3505</v>
      </c>
      <c r="G1356" t="s">
        <v>3506</v>
      </c>
      <c r="H1356" t="s">
        <v>3315</v>
      </c>
      <c r="I1356">
        <v>110000</v>
      </c>
    </row>
    <row r="1357" spans="1:9" x14ac:dyDescent="0.3">
      <c r="A1357">
        <v>350</v>
      </c>
      <c r="B1357" t="s">
        <v>3771</v>
      </c>
      <c r="C1357">
        <v>998000</v>
      </c>
      <c r="D1357" t="s">
        <v>10</v>
      </c>
      <c r="E1357">
        <v>2006</v>
      </c>
      <c r="F1357" t="s">
        <v>3523</v>
      </c>
      <c r="G1357" t="s">
        <v>3571</v>
      </c>
      <c r="H1357" t="s">
        <v>3572</v>
      </c>
      <c r="I1357">
        <v>149000</v>
      </c>
    </row>
    <row r="1358" spans="1:9" x14ac:dyDescent="0.3">
      <c r="A1358">
        <v>354</v>
      </c>
      <c r="B1358" t="s">
        <v>3774</v>
      </c>
      <c r="C1358">
        <v>999000</v>
      </c>
      <c r="D1358" t="s">
        <v>10</v>
      </c>
      <c r="E1358">
        <v>2006</v>
      </c>
      <c r="F1358" t="s">
        <v>3505</v>
      </c>
      <c r="G1358" t="s">
        <v>3506</v>
      </c>
      <c r="H1358" t="s">
        <v>3315</v>
      </c>
      <c r="I1358">
        <v>92500</v>
      </c>
    </row>
    <row r="1359" spans="1:9" x14ac:dyDescent="0.3">
      <c r="A1359">
        <v>357</v>
      </c>
      <c r="B1359" t="s">
        <v>3776</v>
      </c>
      <c r="C1359">
        <v>999000</v>
      </c>
      <c r="D1359" t="s">
        <v>10</v>
      </c>
      <c r="E1359">
        <v>2006</v>
      </c>
      <c r="F1359" t="s">
        <v>3523</v>
      </c>
      <c r="G1359" t="s">
        <v>3571</v>
      </c>
      <c r="H1359" t="s">
        <v>3572</v>
      </c>
      <c r="I1359">
        <v>138139</v>
      </c>
    </row>
    <row r="1360" spans="1:9" x14ac:dyDescent="0.3">
      <c r="A1360">
        <v>359</v>
      </c>
      <c r="B1360" t="s">
        <v>3778</v>
      </c>
      <c r="C1360">
        <v>999000</v>
      </c>
      <c r="D1360" t="s">
        <v>10</v>
      </c>
      <c r="E1360">
        <v>2006</v>
      </c>
      <c r="F1360" t="s">
        <v>3523</v>
      </c>
      <c r="G1360" t="s">
        <v>3571</v>
      </c>
      <c r="H1360" t="s">
        <v>3572</v>
      </c>
      <c r="I1360">
        <v>221000</v>
      </c>
    </row>
    <row r="1361" spans="1:9" x14ac:dyDescent="0.3">
      <c r="A1361">
        <v>361</v>
      </c>
      <c r="B1361" t="s">
        <v>3780</v>
      </c>
      <c r="C1361">
        <v>999999</v>
      </c>
      <c r="D1361" t="s">
        <v>10</v>
      </c>
      <c r="E1361">
        <v>2006</v>
      </c>
      <c r="F1361" t="s">
        <v>3505</v>
      </c>
      <c r="G1361" t="s">
        <v>3506</v>
      </c>
      <c r="H1361" t="s">
        <v>3315</v>
      </c>
      <c r="I1361">
        <v>199080</v>
      </c>
    </row>
    <row r="1362" spans="1:9" x14ac:dyDescent="0.3">
      <c r="A1362">
        <v>362</v>
      </c>
      <c r="B1362" t="s">
        <v>3698</v>
      </c>
      <c r="C1362">
        <v>999999</v>
      </c>
      <c r="D1362" t="s">
        <v>10</v>
      </c>
      <c r="E1362">
        <v>2006</v>
      </c>
      <c r="F1362" t="s">
        <v>3523</v>
      </c>
      <c r="G1362" t="s">
        <v>3571</v>
      </c>
      <c r="H1362" t="s">
        <v>3572</v>
      </c>
      <c r="I1362">
        <v>130257</v>
      </c>
    </row>
    <row r="1363" spans="1:9" x14ac:dyDescent="0.3">
      <c r="A1363">
        <v>379</v>
      </c>
      <c r="B1363" t="s">
        <v>3787</v>
      </c>
      <c r="C1363">
        <v>1099999</v>
      </c>
      <c r="D1363" t="s">
        <v>10</v>
      </c>
      <c r="E1363">
        <v>2006</v>
      </c>
      <c r="F1363" t="s">
        <v>3505</v>
      </c>
      <c r="G1363" t="s">
        <v>3506</v>
      </c>
      <c r="H1363" t="s">
        <v>3315</v>
      </c>
      <c r="I1363">
        <v>230000</v>
      </c>
    </row>
    <row r="1364" spans="1:9" x14ac:dyDescent="0.3">
      <c r="A1364">
        <v>382</v>
      </c>
      <c r="B1364" t="s">
        <v>3687</v>
      </c>
      <c r="C1364">
        <v>1100000</v>
      </c>
      <c r="D1364" t="s">
        <v>10</v>
      </c>
      <c r="E1364">
        <v>2006</v>
      </c>
      <c r="F1364" t="s">
        <v>3505</v>
      </c>
      <c r="G1364" t="s">
        <v>3506</v>
      </c>
      <c r="H1364" t="s">
        <v>3315</v>
      </c>
      <c r="I1364">
        <v>62500</v>
      </c>
    </row>
    <row r="1365" spans="1:9" x14ac:dyDescent="0.3">
      <c r="A1365">
        <v>383</v>
      </c>
      <c r="B1365" t="s">
        <v>3788</v>
      </c>
      <c r="C1365">
        <v>1100000</v>
      </c>
      <c r="D1365" t="s">
        <v>10</v>
      </c>
      <c r="E1365">
        <v>2006</v>
      </c>
      <c r="F1365" t="s">
        <v>3505</v>
      </c>
      <c r="G1365" t="s">
        <v>3506</v>
      </c>
      <c r="H1365" t="s">
        <v>3315</v>
      </c>
      <c r="I1365">
        <v>185000</v>
      </c>
    </row>
    <row r="1366" spans="1:9" x14ac:dyDescent="0.3">
      <c r="A1366">
        <v>404</v>
      </c>
      <c r="B1366" t="s">
        <v>3803</v>
      </c>
      <c r="C1366">
        <v>1199000</v>
      </c>
      <c r="D1366" t="s">
        <v>10</v>
      </c>
      <c r="E1366">
        <v>2006</v>
      </c>
      <c r="F1366" t="s">
        <v>3505</v>
      </c>
      <c r="G1366" t="s">
        <v>3506</v>
      </c>
      <c r="H1366" t="s">
        <v>3315</v>
      </c>
      <c r="I1366">
        <v>143000</v>
      </c>
    </row>
    <row r="1367" spans="1:9" x14ac:dyDescent="0.3">
      <c r="A1367">
        <v>419</v>
      </c>
      <c r="B1367" t="s">
        <v>3809</v>
      </c>
      <c r="C1367">
        <v>1200000</v>
      </c>
      <c r="D1367" t="s">
        <v>19</v>
      </c>
      <c r="E1367">
        <v>2006</v>
      </c>
      <c r="F1367" t="s">
        <v>3502</v>
      </c>
      <c r="G1367" t="s">
        <v>2397</v>
      </c>
      <c r="H1367" t="s">
        <v>135</v>
      </c>
      <c r="I1367">
        <v>144323</v>
      </c>
    </row>
    <row r="1368" spans="1:9" x14ac:dyDescent="0.3">
      <c r="A1368">
        <v>431</v>
      </c>
      <c r="B1368" t="s">
        <v>3814</v>
      </c>
      <c r="C1368">
        <v>1250000</v>
      </c>
      <c r="D1368" t="s">
        <v>10</v>
      </c>
      <c r="E1368">
        <v>2006</v>
      </c>
      <c r="F1368" t="s">
        <v>3505</v>
      </c>
      <c r="G1368" t="s">
        <v>3506</v>
      </c>
      <c r="H1368" t="s">
        <v>3315</v>
      </c>
      <c r="I1368">
        <v>109000</v>
      </c>
    </row>
    <row r="1369" spans="1:9" x14ac:dyDescent="0.3">
      <c r="A1369">
        <v>448</v>
      </c>
      <c r="B1369" t="s">
        <v>3673</v>
      </c>
      <c r="C1369">
        <v>1299999</v>
      </c>
      <c r="D1369" t="s">
        <v>10</v>
      </c>
      <c r="E1369">
        <v>2006</v>
      </c>
      <c r="F1369" t="s">
        <v>3505</v>
      </c>
      <c r="G1369" t="s">
        <v>3506</v>
      </c>
      <c r="H1369" t="s">
        <v>3315</v>
      </c>
      <c r="I1369">
        <v>186602</v>
      </c>
    </row>
    <row r="1370" spans="1:9" x14ac:dyDescent="0.3">
      <c r="A1370">
        <v>457</v>
      </c>
      <c r="B1370" t="s">
        <v>3745</v>
      </c>
      <c r="C1370">
        <v>1320000</v>
      </c>
      <c r="D1370" t="s">
        <v>19</v>
      </c>
      <c r="E1370">
        <v>2006</v>
      </c>
      <c r="F1370" t="s">
        <v>3502</v>
      </c>
      <c r="G1370" t="s">
        <v>76</v>
      </c>
      <c r="H1370" t="s">
        <v>77</v>
      </c>
      <c r="I1370">
        <v>127321</v>
      </c>
    </row>
    <row r="1371" spans="1:9" x14ac:dyDescent="0.3">
      <c r="A1371">
        <v>460</v>
      </c>
      <c r="B1371" t="s">
        <v>3831</v>
      </c>
      <c r="C1371">
        <v>1345000</v>
      </c>
      <c r="D1371" t="s">
        <v>10</v>
      </c>
      <c r="E1371">
        <v>2006</v>
      </c>
      <c r="F1371" t="s">
        <v>3505</v>
      </c>
      <c r="G1371" t="s">
        <v>3506</v>
      </c>
      <c r="H1371" t="s">
        <v>3315</v>
      </c>
      <c r="I1371">
        <v>177440</v>
      </c>
    </row>
    <row r="1372" spans="1:9" x14ac:dyDescent="0.3">
      <c r="A1372">
        <v>509</v>
      </c>
      <c r="B1372" t="s">
        <v>3702</v>
      </c>
      <c r="C1372">
        <v>1449000</v>
      </c>
      <c r="D1372" t="s">
        <v>10</v>
      </c>
      <c r="E1372">
        <v>2006</v>
      </c>
      <c r="F1372" t="s">
        <v>3505</v>
      </c>
      <c r="G1372" t="s">
        <v>3506</v>
      </c>
      <c r="H1372" t="s">
        <v>3315</v>
      </c>
      <c r="I1372">
        <v>138000</v>
      </c>
    </row>
    <row r="1373" spans="1:9" x14ac:dyDescent="0.3">
      <c r="A1373">
        <v>541</v>
      </c>
      <c r="B1373" t="s">
        <v>3882</v>
      </c>
      <c r="C1373">
        <v>1499000</v>
      </c>
      <c r="D1373" t="s">
        <v>10</v>
      </c>
      <c r="E1373">
        <v>2006</v>
      </c>
      <c r="F1373" t="s">
        <v>3513</v>
      </c>
      <c r="G1373" t="s">
        <v>76</v>
      </c>
      <c r="H1373" t="s">
        <v>77</v>
      </c>
      <c r="I1373">
        <v>189000</v>
      </c>
    </row>
    <row r="1374" spans="1:9" x14ac:dyDescent="0.3">
      <c r="A1374">
        <v>568</v>
      </c>
      <c r="B1374" t="s">
        <v>3898</v>
      </c>
      <c r="C1374">
        <v>1589000</v>
      </c>
      <c r="D1374" t="s">
        <v>10</v>
      </c>
      <c r="E1374">
        <v>2006</v>
      </c>
      <c r="F1374" t="s">
        <v>3505</v>
      </c>
      <c r="G1374" t="s">
        <v>3506</v>
      </c>
      <c r="H1374" t="s">
        <v>3315</v>
      </c>
      <c r="I1374">
        <v>171000</v>
      </c>
    </row>
    <row r="1375" spans="1:9" x14ac:dyDescent="0.3">
      <c r="A1375">
        <v>673</v>
      </c>
      <c r="B1375" t="s">
        <v>3968</v>
      </c>
      <c r="C1375">
        <v>1800000</v>
      </c>
      <c r="D1375" t="s">
        <v>19</v>
      </c>
      <c r="E1375">
        <v>2006</v>
      </c>
      <c r="F1375" t="s">
        <v>3576</v>
      </c>
      <c r="G1375" t="s">
        <v>12</v>
      </c>
      <c r="H1375" t="s">
        <v>13</v>
      </c>
      <c r="I1375">
        <v>194843</v>
      </c>
    </row>
    <row r="1376" spans="1:9" x14ac:dyDescent="0.3">
      <c r="A1376">
        <v>1282</v>
      </c>
      <c r="B1376" t="s">
        <v>4443</v>
      </c>
      <c r="C1376">
        <v>500000</v>
      </c>
      <c r="D1376" t="s">
        <v>10</v>
      </c>
      <c r="E1376">
        <v>2006</v>
      </c>
      <c r="F1376" t="s">
        <v>3505</v>
      </c>
      <c r="G1376" t="s">
        <v>3506</v>
      </c>
      <c r="H1376" t="s">
        <v>3315</v>
      </c>
      <c r="I1376">
        <v>301231</v>
      </c>
    </row>
    <row r="1377" spans="1:9" x14ac:dyDescent="0.3">
      <c r="A1377">
        <v>1302</v>
      </c>
      <c r="B1377" t="s">
        <v>3731</v>
      </c>
      <c r="C1377">
        <v>649000</v>
      </c>
      <c r="D1377" t="s">
        <v>10</v>
      </c>
      <c r="E1377">
        <v>2006</v>
      </c>
      <c r="F1377" t="s">
        <v>3523</v>
      </c>
      <c r="G1377" t="s">
        <v>3571</v>
      </c>
      <c r="H1377" t="s">
        <v>3572</v>
      </c>
      <c r="I1377">
        <v>220000</v>
      </c>
    </row>
    <row r="1378" spans="1:9" x14ac:dyDescent="0.3">
      <c r="A1378">
        <v>1303</v>
      </c>
      <c r="B1378" t="s">
        <v>4450</v>
      </c>
      <c r="C1378">
        <v>650000</v>
      </c>
      <c r="D1378" t="s">
        <v>10</v>
      </c>
      <c r="E1378">
        <v>2006</v>
      </c>
      <c r="F1378" t="s">
        <v>3513</v>
      </c>
      <c r="G1378" t="s">
        <v>76</v>
      </c>
      <c r="H1378" t="s">
        <v>77</v>
      </c>
      <c r="I1378">
        <v>148112</v>
      </c>
    </row>
    <row r="1379" spans="1:9" x14ac:dyDescent="0.3">
      <c r="A1379">
        <v>1320</v>
      </c>
      <c r="B1379" t="s">
        <v>3726</v>
      </c>
      <c r="C1379">
        <v>898000</v>
      </c>
      <c r="D1379" t="s">
        <v>10</v>
      </c>
      <c r="E1379">
        <v>2006</v>
      </c>
      <c r="F1379" t="s">
        <v>3523</v>
      </c>
      <c r="G1379" t="s">
        <v>3571</v>
      </c>
      <c r="H1379" t="s">
        <v>3572</v>
      </c>
      <c r="I1379">
        <v>138990</v>
      </c>
    </row>
    <row r="1380" spans="1:9" x14ac:dyDescent="0.3">
      <c r="A1380">
        <v>1321</v>
      </c>
      <c r="B1380" t="s">
        <v>4455</v>
      </c>
      <c r="C1380">
        <v>899999</v>
      </c>
      <c r="D1380" t="s">
        <v>10</v>
      </c>
      <c r="E1380">
        <v>2006</v>
      </c>
      <c r="F1380" t="s">
        <v>3513</v>
      </c>
      <c r="G1380" t="s">
        <v>76</v>
      </c>
      <c r="H1380" t="s">
        <v>77</v>
      </c>
      <c r="I1380">
        <v>150000</v>
      </c>
    </row>
    <row r="1381" spans="1:9" x14ac:dyDescent="0.3">
      <c r="A1381">
        <v>1323</v>
      </c>
      <c r="B1381" t="s">
        <v>4456</v>
      </c>
      <c r="C1381">
        <v>969000</v>
      </c>
      <c r="D1381" t="s">
        <v>10</v>
      </c>
      <c r="E1381">
        <v>2006</v>
      </c>
      <c r="F1381" t="s">
        <v>3505</v>
      </c>
      <c r="G1381" t="s">
        <v>3506</v>
      </c>
      <c r="H1381" t="s">
        <v>3315</v>
      </c>
      <c r="I1381">
        <v>159400</v>
      </c>
    </row>
    <row r="1382" spans="1:9" x14ac:dyDescent="0.3">
      <c r="A1382">
        <v>1325</v>
      </c>
      <c r="B1382" t="s">
        <v>4457</v>
      </c>
      <c r="C1382">
        <v>999000</v>
      </c>
      <c r="D1382" t="s">
        <v>10</v>
      </c>
      <c r="E1382">
        <v>2006</v>
      </c>
      <c r="F1382" t="s">
        <v>3505</v>
      </c>
      <c r="G1382" t="s">
        <v>3506</v>
      </c>
      <c r="H1382" t="s">
        <v>3315</v>
      </c>
      <c r="I1382">
        <v>107950</v>
      </c>
    </row>
    <row r="1383" spans="1:9" x14ac:dyDescent="0.3">
      <c r="A1383">
        <v>1326</v>
      </c>
      <c r="B1383" t="s">
        <v>4458</v>
      </c>
      <c r="C1383">
        <v>999000</v>
      </c>
      <c r="D1383" t="s">
        <v>10</v>
      </c>
      <c r="E1383">
        <v>2006</v>
      </c>
      <c r="F1383" t="s">
        <v>3513</v>
      </c>
      <c r="G1383" t="s">
        <v>76</v>
      </c>
      <c r="H1383" t="s">
        <v>77</v>
      </c>
      <c r="I1383">
        <v>244000</v>
      </c>
    </row>
    <row r="1384" spans="1:9" x14ac:dyDescent="0.3">
      <c r="A1384">
        <v>1349</v>
      </c>
      <c r="B1384" t="s">
        <v>3673</v>
      </c>
      <c r="C1384">
        <v>1290000</v>
      </c>
      <c r="D1384" t="s">
        <v>10</v>
      </c>
      <c r="E1384">
        <v>2006</v>
      </c>
      <c r="F1384" t="s">
        <v>3505</v>
      </c>
      <c r="G1384" t="s">
        <v>3506</v>
      </c>
      <c r="H1384" t="s">
        <v>3315</v>
      </c>
      <c r="I1384">
        <v>136000</v>
      </c>
    </row>
    <row r="1385" spans="1:9" x14ac:dyDescent="0.3">
      <c r="A1385">
        <v>1352</v>
      </c>
      <c r="B1385" t="s">
        <v>3610</v>
      </c>
      <c r="C1385">
        <v>1300000</v>
      </c>
      <c r="D1385" t="s">
        <v>19</v>
      </c>
      <c r="E1385">
        <v>2006</v>
      </c>
      <c r="F1385" t="s">
        <v>3502</v>
      </c>
      <c r="G1385" t="s">
        <v>2397</v>
      </c>
      <c r="H1385" t="s">
        <v>135</v>
      </c>
      <c r="I1385">
        <v>144421</v>
      </c>
    </row>
    <row r="1386" spans="1:9" x14ac:dyDescent="0.3">
      <c r="A1386">
        <v>1356</v>
      </c>
      <c r="B1386" t="s">
        <v>3890</v>
      </c>
      <c r="C1386">
        <v>1350000</v>
      </c>
      <c r="D1386" t="s">
        <v>10</v>
      </c>
      <c r="E1386">
        <v>2006</v>
      </c>
      <c r="F1386" t="s">
        <v>3513</v>
      </c>
      <c r="G1386" t="s">
        <v>76</v>
      </c>
      <c r="H1386" t="s">
        <v>77</v>
      </c>
      <c r="I1386">
        <v>210000</v>
      </c>
    </row>
    <row r="1387" spans="1:9" x14ac:dyDescent="0.3">
      <c r="A1387">
        <v>1364</v>
      </c>
      <c r="B1387" t="s">
        <v>3702</v>
      </c>
      <c r="C1387">
        <v>1439000</v>
      </c>
      <c r="D1387" t="s">
        <v>10</v>
      </c>
      <c r="E1387">
        <v>2006</v>
      </c>
      <c r="F1387" t="s">
        <v>3505</v>
      </c>
      <c r="G1387" t="s">
        <v>3506</v>
      </c>
      <c r="H1387" t="s">
        <v>3315</v>
      </c>
      <c r="I1387">
        <v>138000</v>
      </c>
    </row>
    <row r="1388" spans="1:9" x14ac:dyDescent="0.3">
      <c r="A1388">
        <v>1574</v>
      </c>
      <c r="B1388" t="s">
        <v>4562</v>
      </c>
      <c r="C1388">
        <v>690000</v>
      </c>
      <c r="D1388" t="s">
        <v>10</v>
      </c>
      <c r="E1388">
        <v>2006</v>
      </c>
      <c r="F1388" t="s">
        <v>3523</v>
      </c>
      <c r="G1388" t="s">
        <v>3571</v>
      </c>
      <c r="H1388" t="s">
        <v>3572</v>
      </c>
      <c r="I1388">
        <v>167259</v>
      </c>
    </row>
    <row r="1389" spans="1:9" x14ac:dyDescent="0.3">
      <c r="A1389">
        <v>1575</v>
      </c>
      <c r="B1389" t="s">
        <v>3595</v>
      </c>
      <c r="C1389">
        <v>698000</v>
      </c>
      <c r="D1389" t="s">
        <v>19</v>
      </c>
      <c r="E1389">
        <v>2006</v>
      </c>
      <c r="F1389" t="s">
        <v>3502</v>
      </c>
      <c r="G1389" t="s">
        <v>3503</v>
      </c>
      <c r="H1389" t="s">
        <v>2460</v>
      </c>
      <c r="I1389">
        <v>249000</v>
      </c>
    </row>
    <row r="1390" spans="1:9" x14ac:dyDescent="0.3">
      <c r="A1390">
        <v>1597</v>
      </c>
      <c r="B1390" t="s">
        <v>4572</v>
      </c>
      <c r="C1390">
        <v>999000</v>
      </c>
      <c r="D1390" t="s">
        <v>10</v>
      </c>
      <c r="E1390">
        <v>2006</v>
      </c>
      <c r="F1390" t="s">
        <v>3505</v>
      </c>
      <c r="G1390" t="s">
        <v>3506</v>
      </c>
      <c r="H1390" t="s">
        <v>3315</v>
      </c>
      <c r="I1390">
        <v>230000</v>
      </c>
    </row>
    <row r="1391" spans="1:9" x14ac:dyDescent="0.3">
      <c r="A1391">
        <v>1629</v>
      </c>
      <c r="B1391" t="s">
        <v>4581</v>
      </c>
      <c r="C1391">
        <v>1399000</v>
      </c>
      <c r="D1391" t="s">
        <v>10</v>
      </c>
      <c r="E1391">
        <v>2006</v>
      </c>
      <c r="F1391" t="s">
        <v>3505</v>
      </c>
      <c r="G1391" t="s">
        <v>3506</v>
      </c>
      <c r="H1391" t="s">
        <v>3315</v>
      </c>
      <c r="I1391">
        <v>116000</v>
      </c>
    </row>
    <row r="1392" spans="1:9" x14ac:dyDescent="0.3">
      <c r="A1392">
        <v>1631</v>
      </c>
      <c r="B1392" t="s">
        <v>3702</v>
      </c>
      <c r="C1392">
        <v>1399000</v>
      </c>
      <c r="D1392" t="s">
        <v>10</v>
      </c>
      <c r="E1392">
        <v>2006</v>
      </c>
      <c r="F1392" t="s">
        <v>3505</v>
      </c>
      <c r="G1392" t="s">
        <v>3506</v>
      </c>
      <c r="H1392" t="s">
        <v>3315</v>
      </c>
      <c r="I1392">
        <v>138000</v>
      </c>
    </row>
    <row r="1393" spans="1:9" x14ac:dyDescent="0.3">
      <c r="A1393">
        <v>1854</v>
      </c>
      <c r="B1393" t="s">
        <v>3637</v>
      </c>
      <c r="C1393">
        <v>850000</v>
      </c>
      <c r="D1393" t="s">
        <v>10</v>
      </c>
      <c r="E1393">
        <v>2006</v>
      </c>
      <c r="F1393" t="s">
        <v>3505</v>
      </c>
      <c r="G1393" t="s">
        <v>3506</v>
      </c>
      <c r="H1393" t="s">
        <v>3315</v>
      </c>
      <c r="I1393">
        <v>196155</v>
      </c>
    </row>
    <row r="1394" spans="1:9" x14ac:dyDescent="0.3">
      <c r="A1394">
        <v>1858</v>
      </c>
      <c r="B1394" t="s">
        <v>3637</v>
      </c>
      <c r="C1394">
        <v>899000</v>
      </c>
      <c r="D1394" t="s">
        <v>10</v>
      </c>
      <c r="E1394">
        <v>2006</v>
      </c>
      <c r="F1394" t="s">
        <v>3505</v>
      </c>
      <c r="G1394" t="s">
        <v>3506</v>
      </c>
      <c r="H1394" t="s">
        <v>3315</v>
      </c>
      <c r="I1394">
        <v>163595</v>
      </c>
    </row>
    <row r="1395" spans="1:9" x14ac:dyDescent="0.3">
      <c r="A1395">
        <v>1869</v>
      </c>
      <c r="B1395" t="s">
        <v>4674</v>
      </c>
      <c r="C1395">
        <v>1090000</v>
      </c>
      <c r="D1395" t="s">
        <v>10</v>
      </c>
      <c r="E1395">
        <v>2006</v>
      </c>
      <c r="F1395" t="s">
        <v>3505</v>
      </c>
      <c r="G1395" t="s">
        <v>3506</v>
      </c>
      <c r="H1395" t="s">
        <v>3315</v>
      </c>
      <c r="I1395">
        <v>110500</v>
      </c>
    </row>
    <row r="1396" spans="1:9" x14ac:dyDescent="0.3">
      <c r="A1396">
        <v>1873</v>
      </c>
      <c r="B1396" t="s">
        <v>4675</v>
      </c>
      <c r="C1396">
        <v>1199000</v>
      </c>
      <c r="D1396" t="s">
        <v>10</v>
      </c>
      <c r="E1396">
        <v>2006</v>
      </c>
      <c r="F1396" t="s">
        <v>3505</v>
      </c>
      <c r="G1396" t="s">
        <v>3506</v>
      </c>
      <c r="H1396" t="s">
        <v>3315</v>
      </c>
      <c r="I1396">
        <v>253017</v>
      </c>
    </row>
    <row r="1397" spans="1:9" x14ac:dyDescent="0.3">
      <c r="A1397">
        <v>1876</v>
      </c>
      <c r="B1397" t="s">
        <v>3808</v>
      </c>
      <c r="C1397">
        <v>1249000</v>
      </c>
      <c r="D1397" t="s">
        <v>10</v>
      </c>
      <c r="E1397">
        <v>2006</v>
      </c>
      <c r="F1397" t="s">
        <v>3505</v>
      </c>
      <c r="G1397" t="s">
        <v>3506</v>
      </c>
      <c r="H1397" t="s">
        <v>3315</v>
      </c>
      <c r="I1397">
        <v>173000</v>
      </c>
    </row>
    <row r="1398" spans="1:9" x14ac:dyDescent="0.3">
      <c r="A1398">
        <v>1878</v>
      </c>
      <c r="B1398" t="s">
        <v>3702</v>
      </c>
      <c r="C1398">
        <v>1290000</v>
      </c>
      <c r="D1398" t="s">
        <v>10</v>
      </c>
      <c r="E1398">
        <v>2006</v>
      </c>
      <c r="F1398" t="s">
        <v>3505</v>
      </c>
      <c r="G1398" t="s">
        <v>4677</v>
      </c>
      <c r="H1398" t="s">
        <v>72</v>
      </c>
      <c r="I1398">
        <v>163000</v>
      </c>
    </row>
    <row r="1399" spans="1:9" x14ac:dyDescent="0.3">
      <c r="A1399">
        <v>1894</v>
      </c>
      <c r="B1399" t="s">
        <v>3784</v>
      </c>
      <c r="C1399">
        <v>1480000</v>
      </c>
      <c r="D1399" t="s">
        <v>10</v>
      </c>
      <c r="E1399">
        <v>2006</v>
      </c>
      <c r="F1399" t="s">
        <v>3513</v>
      </c>
      <c r="G1399" t="s">
        <v>76</v>
      </c>
      <c r="H1399" t="s">
        <v>77</v>
      </c>
      <c r="I1399">
        <v>119990</v>
      </c>
    </row>
    <row r="1400" spans="1:9" x14ac:dyDescent="0.3">
      <c r="A1400">
        <v>2010</v>
      </c>
      <c r="B1400" t="s">
        <v>4729</v>
      </c>
      <c r="C1400">
        <v>450000</v>
      </c>
      <c r="E1400">
        <v>2006</v>
      </c>
      <c r="F1400" t="s">
        <v>4730</v>
      </c>
      <c r="I1400">
        <v>294455</v>
      </c>
    </row>
    <row r="1401" spans="1:9" x14ac:dyDescent="0.3">
      <c r="A1401">
        <v>2032</v>
      </c>
      <c r="B1401" t="s">
        <v>3594</v>
      </c>
      <c r="C1401">
        <v>699000</v>
      </c>
      <c r="D1401" t="s">
        <v>10</v>
      </c>
      <c r="E1401">
        <v>2006</v>
      </c>
      <c r="F1401" t="s">
        <v>3505</v>
      </c>
      <c r="G1401" t="s">
        <v>3506</v>
      </c>
      <c r="H1401" t="s">
        <v>3315</v>
      </c>
      <c r="I1401">
        <v>174000</v>
      </c>
    </row>
    <row r="1402" spans="1:9" x14ac:dyDescent="0.3">
      <c r="A1402">
        <v>2039</v>
      </c>
      <c r="B1402" t="s">
        <v>3716</v>
      </c>
      <c r="C1402">
        <v>900000</v>
      </c>
      <c r="D1402" t="s">
        <v>10</v>
      </c>
      <c r="E1402">
        <v>2006</v>
      </c>
      <c r="F1402" t="s">
        <v>3523</v>
      </c>
      <c r="G1402" t="s">
        <v>3571</v>
      </c>
      <c r="H1402" t="s">
        <v>3572</v>
      </c>
      <c r="I1402">
        <v>209000</v>
      </c>
    </row>
    <row r="1403" spans="1:9" x14ac:dyDescent="0.3">
      <c r="A1403">
        <v>2046</v>
      </c>
      <c r="B1403" t="s">
        <v>3774</v>
      </c>
      <c r="C1403">
        <v>1090000</v>
      </c>
      <c r="D1403" t="s">
        <v>10</v>
      </c>
      <c r="E1403">
        <v>2006</v>
      </c>
      <c r="F1403" t="s">
        <v>3505</v>
      </c>
      <c r="G1403" t="s">
        <v>3506</v>
      </c>
      <c r="H1403" t="s">
        <v>3315</v>
      </c>
      <c r="I1403">
        <v>120625</v>
      </c>
    </row>
    <row r="1404" spans="1:9" x14ac:dyDescent="0.3">
      <c r="A1404">
        <v>2049</v>
      </c>
      <c r="B1404" t="s">
        <v>4740</v>
      </c>
      <c r="C1404">
        <v>1180000</v>
      </c>
      <c r="D1404" t="s">
        <v>10</v>
      </c>
      <c r="E1404">
        <v>2006</v>
      </c>
      <c r="F1404" t="s">
        <v>3513</v>
      </c>
      <c r="G1404" t="s">
        <v>76</v>
      </c>
      <c r="H1404" t="s">
        <v>77</v>
      </c>
      <c r="I1404">
        <v>202366</v>
      </c>
    </row>
    <row r="1405" spans="1:9" x14ac:dyDescent="0.3">
      <c r="A1405">
        <v>2050</v>
      </c>
      <c r="B1405" t="s">
        <v>4741</v>
      </c>
      <c r="C1405">
        <v>1198000</v>
      </c>
      <c r="D1405" t="s">
        <v>10</v>
      </c>
      <c r="E1405">
        <v>2006</v>
      </c>
      <c r="F1405" t="s">
        <v>3505</v>
      </c>
      <c r="G1405" t="s">
        <v>3506</v>
      </c>
      <c r="H1405" t="s">
        <v>3315</v>
      </c>
      <c r="I1405">
        <v>158670</v>
      </c>
    </row>
    <row r="1406" spans="1:9" x14ac:dyDescent="0.3">
      <c r="A1406">
        <v>2053</v>
      </c>
      <c r="B1406" t="s">
        <v>3784</v>
      </c>
      <c r="C1406">
        <v>1200000</v>
      </c>
      <c r="D1406" t="s">
        <v>10</v>
      </c>
      <c r="E1406">
        <v>2006</v>
      </c>
      <c r="F1406" t="s">
        <v>3513</v>
      </c>
      <c r="G1406" t="s">
        <v>76</v>
      </c>
      <c r="H1406" t="s">
        <v>77</v>
      </c>
      <c r="I1406">
        <v>123670</v>
      </c>
    </row>
    <row r="1407" spans="1:9" x14ac:dyDescent="0.3">
      <c r="A1407">
        <v>5</v>
      </c>
      <c r="B1407" t="s">
        <v>6177</v>
      </c>
      <c r="C1407">
        <v>1290000</v>
      </c>
      <c r="D1407" t="s">
        <v>10</v>
      </c>
      <c r="E1407">
        <v>2006</v>
      </c>
      <c r="F1407">
        <v>1198</v>
      </c>
      <c r="G1407">
        <v>47</v>
      </c>
      <c r="H1407">
        <v>64</v>
      </c>
      <c r="I1407">
        <v>173000</v>
      </c>
    </row>
    <row r="1408" spans="1:9" x14ac:dyDescent="0.3">
      <c r="A1408">
        <v>170</v>
      </c>
      <c r="B1408" t="s">
        <v>6311</v>
      </c>
      <c r="C1408">
        <v>679999</v>
      </c>
      <c r="D1408" t="s">
        <v>10</v>
      </c>
      <c r="E1408">
        <v>2006</v>
      </c>
      <c r="F1408">
        <v>1198</v>
      </c>
      <c r="G1408">
        <v>40</v>
      </c>
      <c r="H1408">
        <v>54</v>
      </c>
      <c r="I1408">
        <v>212302</v>
      </c>
    </row>
    <row r="1409" spans="1:9" x14ac:dyDescent="0.3">
      <c r="A1409">
        <v>182</v>
      </c>
      <c r="B1409" t="s">
        <v>6278</v>
      </c>
      <c r="C1409">
        <v>710000</v>
      </c>
      <c r="D1409" t="s">
        <v>10</v>
      </c>
      <c r="E1409">
        <v>2006</v>
      </c>
      <c r="F1409">
        <v>1198</v>
      </c>
      <c r="G1409">
        <v>47</v>
      </c>
      <c r="H1409">
        <v>64</v>
      </c>
      <c r="I1409">
        <v>334917</v>
      </c>
    </row>
    <row r="1410" spans="1:9" x14ac:dyDescent="0.3">
      <c r="A1410">
        <v>191</v>
      </c>
      <c r="B1410" t="s">
        <v>6341</v>
      </c>
      <c r="C1410">
        <v>769000</v>
      </c>
      <c r="D1410" t="s">
        <v>19</v>
      </c>
      <c r="E1410">
        <v>2006</v>
      </c>
      <c r="F1410">
        <v>1422</v>
      </c>
      <c r="G1410">
        <v>51</v>
      </c>
      <c r="H1410">
        <v>69</v>
      </c>
      <c r="I1410">
        <v>201000</v>
      </c>
    </row>
    <row r="1411" spans="1:9" x14ac:dyDescent="0.3">
      <c r="A1411">
        <v>215</v>
      </c>
      <c r="B1411" t="s">
        <v>6357</v>
      </c>
      <c r="C1411">
        <v>849000</v>
      </c>
      <c r="D1411" t="s">
        <v>10</v>
      </c>
      <c r="E1411">
        <v>2006</v>
      </c>
      <c r="F1411">
        <v>1198</v>
      </c>
      <c r="G1411">
        <v>40</v>
      </c>
      <c r="H1411">
        <v>54</v>
      </c>
      <c r="I1411">
        <v>161960</v>
      </c>
    </row>
    <row r="1412" spans="1:9" x14ac:dyDescent="0.3">
      <c r="A1412">
        <v>224</v>
      </c>
      <c r="B1412" t="s">
        <v>6357</v>
      </c>
      <c r="C1412">
        <v>869000</v>
      </c>
      <c r="D1412" t="s">
        <v>10</v>
      </c>
      <c r="E1412">
        <v>2006</v>
      </c>
      <c r="F1412">
        <v>1198</v>
      </c>
      <c r="G1412">
        <v>40</v>
      </c>
      <c r="H1412">
        <v>54</v>
      </c>
      <c r="I1412">
        <v>222289</v>
      </c>
    </row>
    <row r="1413" spans="1:9" x14ac:dyDescent="0.3">
      <c r="A1413">
        <v>230</v>
      </c>
      <c r="B1413" t="s">
        <v>6367</v>
      </c>
      <c r="C1413">
        <v>899000</v>
      </c>
      <c r="D1413" t="s">
        <v>10</v>
      </c>
      <c r="E1413">
        <v>2006</v>
      </c>
      <c r="F1413">
        <v>1198</v>
      </c>
      <c r="G1413">
        <v>40</v>
      </c>
      <c r="H1413">
        <v>54</v>
      </c>
      <c r="I1413">
        <v>246222</v>
      </c>
    </row>
    <row r="1414" spans="1:9" x14ac:dyDescent="0.3">
      <c r="A1414">
        <v>233</v>
      </c>
      <c r="B1414" t="s">
        <v>6357</v>
      </c>
      <c r="C1414">
        <v>899000</v>
      </c>
      <c r="D1414" t="s">
        <v>10</v>
      </c>
      <c r="E1414">
        <v>2006</v>
      </c>
      <c r="F1414">
        <v>1198</v>
      </c>
      <c r="G1414">
        <v>40</v>
      </c>
      <c r="H1414">
        <v>54</v>
      </c>
      <c r="I1414">
        <v>140000</v>
      </c>
    </row>
    <row r="1415" spans="1:9" x14ac:dyDescent="0.3">
      <c r="A1415">
        <v>245</v>
      </c>
      <c r="B1415" t="s">
        <v>6378</v>
      </c>
      <c r="C1415">
        <v>965000</v>
      </c>
      <c r="D1415" t="s">
        <v>10</v>
      </c>
      <c r="E1415">
        <v>2006</v>
      </c>
      <c r="F1415">
        <v>1198</v>
      </c>
      <c r="G1415">
        <v>47</v>
      </c>
      <c r="H1415">
        <v>64</v>
      </c>
      <c r="I1415">
        <v>137939</v>
      </c>
    </row>
    <row r="1416" spans="1:9" x14ac:dyDescent="0.3">
      <c r="A1416">
        <v>250</v>
      </c>
      <c r="B1416" t="s">
        <v>6382</v>
      </c>
      <c r="C1416">
        <v>990000</v>
      </c>
      <c r="D1416" t="s">
        <v>10</v>
      </c>
      <c r="E1416">
        <v>2006</v>
      </c>
      <c r="F1416">
        <v>1198</v>
      </c>
      <c r="G1416">
        <v>47</v>
      </c>
      <c r="H1416">
        <v>64</v>
      </c>
      <c r="I1416">
        <v>235000</v>
      </c>
    </row>
    <row r="1417" spans="1:9" x14ac:dyDescent="0.3">
      <c r="A1417">
        <v>252</v>
      </c>
      <c r="B1417" t="s">
        <v>6383</v>
      </c>
      <c r="C1417">
        <v>990000</v>
      </c>
      <c r="D1417" t="s">
        <v>10</v>
      </c>
      <c r="E1417">
        <v>2006</v>
      </c>
      <c r="F1417">
        <v>1198</v>
      </c>
      <c r="G1417">
        <v>40</v>
      </c>
      <c r="H1417">
        <v>54</v>
      </c>
      <c r="I1417">
        <v>245111</v>
      </c>
    </row>
    <row r="1418" spans="1:9" x14ac:dyDescent="0.3">
      <c r="A1418">
        <v>255</v>
      </c>
      <c r="B1418" t="s">
        <v>6385</v>
      </c>
      <c r="C1418">
        <v>990000</v>
      </c>
      <c r="D1418" t="s">
        <v>10</v>
      </c>
      <c r="E1418">
        <v>2006</v>
      </c>
      <c r="F1418">
        <v>1198</v>
      </c>
      <c r="G1418">
        <v>47</v>
      </c>
      <c r="H1418">
        <v>64</v>
      </c>
      <c r="I1418">
        <v>210129</v>
      </c>
    </row>
    <row r="1419" spans="1:9" x14ac:dyDescent="0.3">
      <c r="A1419">
        <v>263</v>
      </c>
      <c r="B1419" t="s">
        <v>6291</v>
      </c>
      <c r="C1419">
        <v>999000</v>
      </c>
      <c r="D1419" t="s">
        <v>10</v>
      </c>
      <c r="E1419">
        <v>2006</v>
      </c>
      <c r="F1419">
        <v>1198</v>
      </c>
      <c r="G1419">
        <v>40</v>
      </c>
      <c r="H1419">
        <v>54</v>
      </c>
      <c r="I1419">
        <v>161200</v>
      </c>
    </row>
    <row r="1420" spans="1:9" x14ac:dyDescent="0.3">
      <c r="A1420">
        <v>273</v>
      </c>
      <c r="B1420" t="s">
        <v>6202</v>
      </c>
      <c r="C1420">
        <v>1080000</v>
      </c>
      <c r="D1420" t="s">
        <v>10</v>
      </c>
      <c r="E1420">
        <v>2006</v>
      </c>
      <c r="F1420">
        <v>1390</v>
      </c>
      <c r="G1420">
        <v>55</v>
      </c>
      <c r="H1420">
        <v>75</v>
      </c>
      <c r="I1420">
        <v>149000</v>
      </c>
    </row>
    <row r="1421" spans="1:9" x14ac:dyDescent="0.3">
      <c r="A1421">
        <v>283</v>
      </c>
      <c r="B1421" t="s">
        <v>6404</v>
      </c>
      <c r="C1421">
        <v>1099999</v>
      </c>
      <c r="D1421" t="s">
        <v>10</v>
      </c>
      <c r="E1421">
        <v>2006</v>
      </c>
      <c r="F1421">
        <v>1390</v>
      </c>
      <c r="G1421">
        <v>59</v>
      </c>
      <c r="H1421">
        <v>80</v>
      </c>
      <c r="I1421">
        <v>180830</v>
      </c>
    </row>
    <row r="1422" spans="1:9" x14ac:dyDescent="0.3">
      <c r="A1422">
        <v>291</v>
      </c>
      <c r="B1422" t="s">
        <v>6411</v>
      </c>
      <c r="C1422">
        <v>1150000</v>
      </c>
      <c r="D1422" t="s">
        <v>10</v>
      </c>
      <c r="E1422">
        <v>2006</v>
      </c>
      <c r="F1422">
        <v>1198</v>
      </c>
      <c r="G1422">
        <v>47</v>
      </c>
      <c r="H1422">
        <v>64</v>
      </c>
      <c r="I1422">
        <v>111995</v>
      </c>
    </row>
    <row r="1423" spans="1:9" x14ac:dyDescent="0.3">
      <c r="A1423">
        <v>293</v>
      </c>
      <c r="B1423" t="s">
        <v>6357</v>
      </c>
      <c r="C1423">
        <v>1179000</v>
      </c>
      <c r="D1423" t="s">
        <v>10</v>
      </c>
      <c r="E1423">
        <v>2006</v>
      </c>
      <c r="F1423">
        <v>1198</v>
      </c>
      <c r="G1423">
        <v>40</v>
      </c>
      <c r="H1423">
        <v>54</v>
      </c>
      <c r="I1423">
        <v>234645</v>
      </c>
    </row>
    <row r="1424" spans="1:9" x14ac:dyDescent="0.3">
      <c r="A1424">
        <v>303</v>
      </c>
      <c r="B1424" t="s">
        <v>6420</v>
      </c>
      <c r="C1424">
        <v>1199000</v>
      </c>
      <c r="D1424" t="s">
        <v>10</v>
      </c>
      <c r="E1424">
        <v>2006</v>
      </c>
      <c r="F1424">
        <v>1390</v>
      </c>
      <c r="G1424">
        <v>55</v>
      </c>
      <c r="H1424">
        <v>75</v>
      </c>
      <c r="I1424">
        <v>206573</v>
      </c>
    </row>
    <row r="1425" spans="1:9" x14ac:dyDescent="0.3">
      <c r="A1425">
        <v>304</v>
      </c>
      <c r="B1425" t="s">
        <v>6421</v>
      </c>
      <c r="C1425">
        <v>1199000</v>
      </c>
      <c r="D1425" t="s">
        <v>10</v>
      </c>
      <c r="E1425">
        <v>2006</v>
      </c>
      <c r="F1425">
        <v>1198</v>
      </c>
      <c r="G1425">
        <v>40</v>
      </c>
      <c r="H1425">
        <v>54</v>
      </c>
      <c r="I1425">
        <v>173891</v>
      </c>
    </row>
    <row r="1426" spans="1:9" x14ac:dyDescent="0.3">
      <c r="A1426">
        <v>307</v>
      </c>
      <c r="B1426" t="s">
        <v>6424</v>
      </c>
      <c r="C1426">
        <v>1199000</v>
      </c>
      <c r="D1426" t="s">
        <v>19</v>
      </c>
      <c r="E1426">
        <v>2006</v>
      </c>
      <c r="F1426">
        <v>1422</v>
      </c>
      <c r="G1426">
        <v>51</v>
      </c>
      <c r="H1426">
        <v>69</v>
      </c>
      <c r="I1426">
        <v>159000</v>
      </c>
    </row>
    <row r="1427" spans="1:9" x14ac:dyDescent="0.3">
      <c r="A1427">
        <v>309</v>
      </c>
      <c r="B1427" t="s">
        <v>6426</v>
      </c>
      <c r="C1427">
        <v>1199000</v>
      </c>
      <c r="D1427" t="s">
        <v>10</v>
      </c>
      <c r="E1427">
        <v>2006</v>
      </c>
      <c r="F1427">
        <v>1198</v>
      </c>
      <c r="G1427">
        <v>47</v>
      </c>
      <c r="H1427">
        <v>64</v>
      </c>
      <c r="I1427">
        <v>191300</v>
      </c>
    </row>
    <row r="1428" spans="1:9" x14ac:dyDescent="0.3">
      <c r="A1428">
        <v>318</v>
      </c>
      <c r="B1428" t="s">
        <v>6434</v>
      </c>
      <c r="C1428">
        <v>1249000</v>
      </c>
      <c r="D1428" t="s">
        <v>10</v>
      </c>
      <c r="E1428">
        <v>2006</v>
      </c>
      <c r="F1428">
        <v>1390</v>
      </c>
      <c r="G1428">
        <v>55</v>
      </c>
      <c r="H1428">
        <v>75</v>
      </c>
      <c r="I1428">
        <v>169845</v>
      </c>
    </row>
    <row r="1429" spans="1:9" x14ac:dyDescent="0.3">
      <c r="A1429">
        <v>319</v>
      </c>
      <c r="B1429" t="s">
        <v>6435</v>
      </c>
      <c r="C1429">
        <v>1249000</v>
      </c>
      <c r="D1429" t="s">
        <v>10</v>
      </c>
      <c r="E1429">
        <v>2006</v>
      </c>
      <c r="F1429">
        <v>1390</v>
      </c>
      <c r="G1429">
        <v>59</v>
      </c>
      <c r="H1429">
        <v>80</v>
      </c>
      <c r="I1429">
        <v>184800</v>
      </c>
    </row>
    <row r="1430" spans="1:9" x14ac:dyDescent="0.3">
      <c r="A1430">
        <v>323</v>
      </c>
      <c r="B1430" t="s">
        <v>6202</v>
      </c>
      <c r="C1430">
        <v>1249000</v>
      </c>
      <c r="D1430" t="s">
        <v>10</v>
      </c>
      <c r="E1430">
        <v>2006</v>
      </c>
      <c r="F1430">
        <v>1390</v>
      </c>
      <c r="G1430">
        <v>55</v>
      </c>
      <c r="H1430">
        <v>75</v>
      </c>
      <c r="I1430">
        <v>230214</v>
      </c>
    </row>
    <row r="1431" spans="1:9" x14ac:dyDescent="0.3">
      <c r="A1431">
        <v>326</v>
      </c>
      <c r="B1431" t="s">
        <v>6247</v>
      </c>
      <c r="C1431">
        <v>1250000</v>
      </c>
      <c r="D1431" t="s">
        <v>10</v>
      </c>
      <c r="E1431">
        <v>2006</v>
      </c>
      <c r="F1431">
        <v>1198</v>
      </c>
      <c r="G1431">
        <v>40</v>
      </c>
      <c r="H1431">
        <v>54</v>
      </c>
      <c r="I1431">
        <v>174130</v>
      </c>
    </row>
    <row r="1432" spans="1:9" x14ac:dyDescent="0.3">
      <c r="A1432">
        <v>330</v>
      </c>
      <c r="B1432" t="s">
        <v>6437</v>
      </c>
      <c r="C1432">
        <v>1280000</v>
      </c>
      <c r="D1432" t="s">
        <v>19</v>
      </c>
      <c r="E1432">
        <v>2006</v>
      </c>
      <c r="F1432">
        <v>1896</v>
      </c>
      <c r="G1432">
        <v>96</v>
      </c>
      <c r="H1432">
        <v>131</v>
      </c>
      <c r="I1432">
        <v>270000</v>
      </c>
    </row>
    <row r="1433" spans="1:9" x14ac:dyDescent="0.3">
      <c r="A1433">
        <v>333</v>
      </c>
      <c r="B1433" t="s">
        <v>6408</v>
      </c>
      <c r="C1433">
        <v>1290000</v>
      </c>
      <c r="D1433" t="s">
        <v>10</v>
      </c>
      <c r="E1433">
        <v>2006</v>
      </c>
      <c r="F1433">
        <v>1390</v>
      </c>
      <c r="G1433">
        <v>59</v>
      </c>
      <c r="H1433">
        <v>80</v>
      </c>
      <c r="I1433">
        <v>148000</v>
      </c>
    </row>
    <row r="1434" spans="1:9" x14ac:dyDescent="0.3">
      <c r="A1434">
        <v>336</v>
      </c>
      <c r="B1434" t="s">
        <v>6440</v>
      </c>
      <c r="C1434">
        <v>1290000</v>
      </c>
      <c r="D1434" t="s">
        <v>10</v>
      </c>
      <c r="E1434">
        <v>2006</v>
      </c>
      <c r="F1434">
        <v>1198</v>
      </c>
      <c r="G1434">
        <v>47</v>
      </c>
      <c r="H1434">
        <v>64</v>
      </c>
      <c r="I1434">
        <v>195281</v>
      </c>
    </row>
    <row r="1435" spans="1:9" x14ac:dyDescent="0.3">
      <c r="A1435">
        <v>337</v>
      </c>
      <c r="B1435" t="s">
        <v>6441</v>
      </c>
      <c r="C1435">
        <v>1290000</v>
      </c>
      <c r="D1435" t="s">
        <v>19</v>
      </c>
      <c r="E1435">
        <v>2006</v>
      </c>
      <c r="F1435">
        <v>1422</v>
      </c>
      <c r="G1435">
        <v>51</v>
      </c>
      <c r="H1435">
        <v>69</v>
      </c>
      <c r="I1435">
        <v>167205</v>
      </c>
    </row>
    <row r="1436" spans="1:9" x14ac:dyDescent="0.3">
      <c r="A1436">
        <v>340</v>
      </c>
      <c r="B1436" t="s">
        <v>6341</v>
      </c>
      <c r="C1436">
        <v>1295000</v>
      </c>
      <c r="D1436" t="s">
        <v>19</v>
      </c>
      <c r="E1436">
        <v>2006</v>
      </c>
      <c r="F1436">
        <v>1422</v>
      </c>
      <c r="G1436">
        <v>51</v>
      </c>
      <c r="H1436">
        <v>69</v>
      </c>
      <c r="I1436">
        <v>181500</v>
      </c>
    </row>
    <row r="1437" spans="1:9" x14ac:dyDescent="0.3">
      <c r="A1437">
        <v>342</v>
      </c>
      <c r="B1437" t="s">
        <v>6444</v>
      </c>
      <c r="C1437">
        <v>1299000</v>
      </c>
      <c r="D1437" t="s">
        <v>10</v>
      </c>
      <c r="E1437">
        <v>2006</v>
      </c>
      <c r="F1437">
        <v>1198</v>
      </c>
      <c r="G1437">
        <v>44</v>
      </c>
      <c r="H1437">
        <v>60</v>
      </c>
      <c r="I1437">
        <v>205895</v>
      </c>
    </row>
    <row r="1438" spans="1:9" x14ac:dyDescent="0.3">
      <c r="A1438">
        <v>347</v>
      </c>
      <c r="B1438" t="s">
        <v>6449</v>
      </c>
      <c r="C1438">
        <v>1299999</v>
      </c>
      <c r="D1438" t="s">
        <v>10</v>
      </c>
      <c r="E1438">
        <v>2006</v>
      </c>
      <c r="F1438">
        <v>1198</v>
      </c>
      <c r="G1438">
        <v>40</v>
      </c>
      <c r="H1438">
        <v>54</v>
      </c>
      <c r="I1438">
        <v>104112</v>
      </c>
    </row>
    <row r="1439" spans="1:9" x14ac:dyDescent="0.3">
      <c r="A1439">
        <v>348</v>
      </c>
      <c r="B1439" t="s">
        <v>6450</v>
      </c>
      <c r="C1439">
        <v>1300000</v>
      </c>
      <c r="D1439" t="s">
        <v>10</v>
      </c>
      <c r="E1439">
        <v>2006</v>
      </c>
      <c r="F1439">
        <v>1198</v>
      </c>
      <c r="G1439">
        <v>47</v>
      </c>
      <c r="H1439">
        <v>64</v>
      </c>
      <c r="I1439">
        <v>148400</v>
      </c>
    </row>
    <row r="1440" spans="1:9" x14ac:dyDescent="0.3">
      <c r="A1440">
        <v>350</v>
      </c>
      <c r="B1440" t="s">
        <v>6341</v>
      </c>
      <c r="C1440">
        <v>1325000</v>
      </c>
      <c r="D1440" t="s">
        <v>19</v>
      </c>
      <c r="E1440">
        <v>2006</v>
      </c>
      <c r="F1440">
        <v>1386</v>
      </c>
      <c r="G1440" t="s">
        <v>3694</v>
      </c>
      <c r="H1440" t="s">
        <v>72</v>
      </c>
      <c r="I1440">
        <v>283000</v>
      </c>
    </row>
    <row r="1441" spans="1:9" x14ac:dyDescent="0.3">
      <c r="A1441">
        <v>356</v>
      </c>
      <c r="B1441" t="s">
        <v>6279</v>
      </c>
      <c r="C1441">
        <v>1380000</v>
      </c>
      <c r="D1441" t="s">
        <v>10</v>
      </c>
      <c r="E1441">
        <v>2006</v>
      </c>
      <c r="F1441">
        <v>1390</v>
      </c>
      <c r="G1441">
        <v>54</v>
      </c>
      <c r="H1441">
        <v>73</v>
      </c>
      <c r="I1441">
        <v>155000</v>
      </c>
    </row>
    <row r="1442" spans="1:9" x14ac:dyDescent="0.3">
      <c r="A1442">
        <v>396</v>
      </c>
      <c r="B1442" t="s">
        <v>6483</v>
      </c>
      <c r="C1442">
        <v>1520000</v>
      </c>
      <c r="D1442" t="s">
        <v>19</v>
      </c>
      <c r="E1442">
        <v>2006</v>
      </c>
      <c r="F1442">
        <v>1896</v>
      </c>
      <c r="G1442">
        <v>74</v>
      </c>
      <c r="H1442">
        <v>101</v>
      </c>
      <c r="I1442">
        <v>204000</v>
      </c>
    </row>
    <row r="1443" spans="1:9" x14ac:dyDescent="0.3">
      <c r="A1443">
        <v>409</v>
      </c>
      <c r="B1443" t="s">
        <v>6492</v>
      </c>
      <c r="C1443">
        <v>1699000</v>
      </c>
      <c r="D1443" t="s">
        <v>19</v>
      </c>
      <c r="E1443">
        <v>2006</v>
      </c>
      <c r="F1443">
        <v>1896</v>
      </c>
      <c r="G1443">
        <v>74</v>
      </c>
      <c r="H1443">
        <v>101</v>
      </c>
      <c r="I1443">
        <v>145850</v>
      </c>
    </row>
    <row r="1444" spans="1:9" x14ac:dyDescent="0.3">
      <c r="A1444">
        <v>432</v>
      </c>
      <c r="B1444" t="s">
        <v>6480</v>
      </c>
      <c r="C1444">
        <v>1890000</v>
      </c>
      <c r="D1444" t="s">
        <v>19</v>
      </c>
      <c r="E1444">
        <v>2006</v>
      </c>
      <c r="F1444">
        <v>1896</v>
      </c>
      <c r="G1444">
        <v>74</v>
      </c>
      <c r="H1444">
        <v>101</v>
      </c>
      <c r="I1444">
        <v>184330</v>
      </c>
    </row>
    <row r="1445" spans="1:9" x14ac:dyDescent="0.3">
      <c r="A1445">
        <v>435</v>
      </c>
      <c r="B1445" t="s">
        <v>6494</v>
      </c>
      <c r="C1445">
        <v>1899000</v>
      </c>
      <c r="D1445" t="s">
        <v>10</v>
      </c>
      <c r="E1445">
        <v>2006</v>
      </c>
      <c r="F1445">
        <v>1781</v>
      </c>
      <c r="G1445">
        <v>110</v>
      </c>
      <c r="H1445">
        <v>150</v>
      </c>
      <c r="I1445">
        <v>264865</v>
      </c>
    </row>
    <row r="1446" spans="1:9" x14ac:dyDescent="0.3">
      <c r="A1446">
        <v>437</v>
      </c>
      <c r="B1446" t="s">
        <v>6512</v>
      </c>
      <c r="C1446">
        <v>1899999</v>
      </c>
      <c r="D1446" t="s">
        <v>10</v>
      </c>
      <c r="E1446">
        <v>2006</v>
      </c>
      <c r="F1446">
        <v>1781</v>
      </c>
      <c r="G1446">
        <v>136</v>
      </c>
      <c r="H1446">
        <v>185</v>
      </c>
      <c r="I1446">
        <v>236000</v>
      </c>
    </row>
    <row r="1447" spans="1:9" x14ac:dyDescent="0.3">
      <c r="A1447">
        <v>443</v>
      </c>
      <c r="B1447" t="s">
        <v>6516</v>
      </c>
      <c r="C1447">
        <v>1900000</v>
      </c>
      <c r="D1447" t="s">
        <v>10</v>
      </c>
      <c r="E1447">
        <v>2006</v>
      </c>
      <c r="F1447">
        <v>1781</v>
      </c>
      <c r="G1447">
        <v>110</v>
      </c>
      <c r="H1447">
        <v>150</v>
      </c>
      <c r="I1447">
        <v>209000</v>
      </c>
    </row>
    <row r="1448" spans="1:9" x14ac:dyDescent="0.3">
      <c r="A1448">
        <v>789</v>
      </c>
      <c r="B1448" t="s">
        <v>6322</v>
      </c>
      <c r="C1448">
        <v>510000</v>
      </c>
      <c r="D1448" t="s">
        <v>19</v>
      </c>
      <c r="E1448">
        <v>2006</v>
      </c>
      <c r="F1448">
        <v>1422</v>
      </c>
      <c r="G1448">
        <v>51</v>
      </c>
      <c r="H1448">
        <v>69</v>
      </c>
      <c r="I1448">
        <v>380000</v>
      </c>
    </row>
    <row r="1449" spans="1:9" x14ac:dyDescent="0.3">
      <c r="A1449">
        <v>817</v>
      </c>
      <c r="B1449" t="s">
        <v>6761</v>
      </c>
      <c r="C1449">
        <v>850000</v>
      </c>
      <c r="D1449" t="s">
        <v>19</v>
      </c>
      <c r="E1449">
        <v>2006</v>
      </c>
      <c r="F1449">
        <v>1422</v>
      </c>
      <c r="G1449">
        <v>51</v>
      </c>
      <c r="H1449">
        <v>69</v>
      </c>
      <c r="I1449">
        <v>250000</v>
      </c>
    </row>
    <row r="1450" spans="1:9" x14ac:dyDescent="0.3">
      <c r="A1450">
        <v>829</v>
      </c>
      <c r="B1450" t="s">
        <v>6767</v>
      </c>
      <c r="C1450">
        <v>990000</v>
      </c>
      <c r="D1450" t="s">
        <v>19</v>
      </c>
      <c r="E1450">
        <v>2006</v>
      </c>
      <c r="F1450">
        <v>1422</v>
      </c>
      <c r="G1450">
        <v>51</v>
      </c>
      <c r="H1450">
        <v>69</v>
      </c>
      <c r="I1450">
        <v>129130</v>
      </c>
    </row>
    <row r="1451" spans="1:9" x14ac:dyDescent="0.3">
      <c r="A1451">
        <v>831</v>
      </c>
      <c r="B1451" t="s">
        <v>6768</v>
      </c>
      <c r="C1451">
        <v>999999</v>
      </c>
      <c r="D1451" t="s">
        <v>10</v>
      </c>
      <c r="E1451">
        <v>2006</v>
      </c>
      <c r="F1451">
        <v>1198</v>
      </c>
      <c r="G1451">
        <v>40</v>
      </c>
      <c r="H1451">
        <v>54</v>
      </c>
      <c r="I1451">
        <v>134529</v>
      </c>
    </row>
    <row r="1452" spans="1:9" x14ac:dyDescent="0.3">
      <c r="A1452">
        <v>841</v>
      </c>
      <c r="B1452" t="s">
        <v>6279</v>
      </c>
      <c r="C1452">
        <v>1250000</v>
      </c>
      <c r="D1452" t="s">
        <v>10</v>
      </c>
      <c r="E1452">
        <v>2006</v>
      </c>
      <c r="F1452">
        <v>1390</v>
      </c>
      <c r="G1452" t="s">
        <v>5986</v>
      </c>
      <c r="H1452" t="s">
        <v>72</v>
      </c>
      <c r="I1452">
        <v>155000</v>
      </c>
    </row>
    <row r="1453" spans="1:9" x14ac:dyDescent="0.3">
      <c r="A1453">
        <v>916</v>
      </c>
      <c r="B1453" t="s">
        <v>6450</v>
      </c>
      <c r="C1453">
        <v>1250000</v>
      </c>
      <c r="D1453" t="s">
        <v>10</v>
      </c>
      <c r="E1453">
        <v>2006</v>
      </c>
      <c r="F1453">
        <v>1198</v>
      </c>
      <c r="G1453">
        <v>47</v>
      </c>
      <c r="H1453">
        <v>64</v>
      </c>
      <c r="I1453">
        <v>148400</v>
      </c>
    </row>
    <row r="1454" spans="1:9" x14ac:dyDescent="0.3">
      <c r="A1454">
        <v>1003</v>
      </c>
      <c r="B1454" t="s">
        <v>6824</v>
      </c>
      <c r="C1454">
        <v>849000</v>
      </c>
      <c r="D1454" t="s">
        <v>10</v>
      </c>
      <c r="E1454">
        <v>2006</v>
      </c>
      <c r="F1454">
        <v>1198</v>
      </c>
      <c r="G1454">
        <v>40</v>
      </c>
      <c r="H1454">
        <v>54</v>
      </c>
      <c r="I1454">
        <v>161960</v>
      </c>
    </row>
    <row r="1455" spans="1:9" x14ac:dyDescent="0.3">
      <c r="A1455">
        <v>1008</v>
      </c>
      <c r="B1455" t="s">
        <v>6385</v>
      </c>
      <c r="C1455">
        <v>899000</v>
      </c>
      <c r="D1455" t="s">
        <v>10</v>
      </c>
      <c r="E1455">
        <v>2006</v>
      </c>
      <c r="F1455">
        <v>1198</v>
      </c>
      <c r="G1455">
        <v>47</v>
      </c>
      <c r="H1455">
        <v>64</v>
      </c>
      <c r="I1455">
        <v>210129</v>
      </c>
    </row>
    <row r="1456" spans="1:9" x14ac:dyDescent="0.3">
      <c r="A1456">
        <v>1016</v>
      </c>
      <c r="B1456" t="s">
        <v>6826</v>
      </c>
      <c r="C1456">
        <v>1099000</v>
      </c>
      <c r="D1456" t="s">
        <v>10</v>
      </c>
      <c r="E1456">
        <v>2006</v>
      </c>
      <c r="F1456">
        <v>1390</v>
      </c>
      <c r="G1456">
        <v>59</v>
      </c>
      <c r="H1456">
        <v>80</v>
      </c>
      <c r="I1456">
        <v>184850</v>
      </c>
    </row>
    <row r="1457" spans="1:9" x14ac:dyDescent="0.3">
      <c r="A1457">
        <v>1018</v>
      </c>
      <c r="B1457" t="s">
        <v>6827</v>
      </c>
      <c r="C1457">
        <v>1179000</v>
      </c>
      <c r="D1457" t="s">
        <v>10</v>
      </c>
      <c r="E1457">
        <v>2006</v>
      </c>
      <c r="F1457">
        <v>1198</v>
      </c>
      <c r="G1457">
        <v>40</v>
      </c>
      <c r="H1457">
        <v>54</v>
      </c>
      <c r="I1457">
        <v>234645</v>
      </c>
    </row>
    <row r="1458" spans="1:9" x14ac:dyDescent="0.3">
      <c r="A1458">
        <v>1023</v>
      </c>
      <c r="B1458" t="s">
        <v>6272</v>
      </c>
      <c r="C1458">
        <v>1250000</v>
      </c>
      <c r="D1458" t="s">
        <v>10</v>
      </c>
      <c r="E1458">
        <v>2006</v>
      </c>
      <c r="F1458">
        <v>1390</v>
      </c>
      <c r="G1458">
        <v>55</v>
      </c>
      <c r="H1458">
        <v>75</v>
      </c>
      <c r="I1458">
        <v>121509</v>
      </c>
    </row>
    <row r="1459" spans="1:9" x14ac:dyDescent="0.3">
      <c r="A1459">
        <v>1024</v>
      </c>
      <c r="B1459" t="s">
        <v>6829</v>
      </c>
      <c r="C1459">
        <v>1299000</v>
      </c>
      <c r="D1459" t="s">
        <v>10</v>
      </c>
      <c r="E1459">
        <v>2006</v>
      </c>
      <c r="F1459">
        <v>1198</v>
      </c>
      <c r="G1459">
        <v>47</v>
      </c>
      <c r="H1459">
        <v>64</v>
      </c>
      <c r="I1459">
        <v>129653</v>
      </c>
    </row>
    <row r="1460" spans="1:9" x14ac:dyDescent="0.3">
      <c r="A1460">
        <v>1029</v>
      </c>
      <c r="B1460" t="s">
        <v>6831</v>
      </c>
      <c r="C1460">
        <v>1377000</v>
      </c>
      <c r="D1460" t="s">
        <v>10</v>
      </c>
      <c r="E1460">
        <v>2006</v>
      </c>
      <c r="F1460">
        <v>1198</v>
      </c>
      <c r="G1460">
        <v>47</v>
      </c>
      <c r="H1460">
        <v>64</v>
      </c>
      <c r="I1460">
        <v>150000</v>
      </c>
    </row>
    <row r="1461" spans="1:9" x14ac:dyDescent="0.3">
      <c r="A1461">
        <v>1039</v>
      </c>
      <c r="B1461" t="s">
        <v>6834</v>
      </c>
      <c r="C1461">
        <v>1750000</v>
      </c>
      <c r="D1461" t="s">
        <v>10</v>
      </c>
      <c r="E1461">
        <v>2006</v>
      </c>
      <c r="F1461">
        <v>1198</v>
      </c>
      <c r="G1461">
        <v>47</v>
      </c>
      <c r="H1461">
        <v>64</v>
      </c>
      <c r="I1461">
        <v>29500</v>
      </c>
    </row>
    <row r="1462" spans="1:9" x14ac:dyDescent="0.3">
      <c r="A1462">
        <v>1114</v>
      </c>
      <c r="B1462" t="s">
        <v>6177</v>
      </c>
      <c r="C1462">
        <v>1180000</v>
      </c>
      <c r="D1462" t="s">
        <v>10</v>
      </c>
      <c r="E1462">
        <v>2006</v>
      </c>
      <c r="F1462">
        <v>1198</v>
      </c>
      <c r="G1462">
        <v>47</v>
      </c>
      <c r="H1462">
        <v>64</v>
      </c>
      <c r="I1462">
        <v>173000</v>
      </c>
    </row>
    <row r="1463" spans="1:9" x14ac:dyDescent="0.3">
      <c r="A1463">
        <v>1115</v>
      </c>
      <c r="B1463" t="s">
        <v>6860</v>
      </c>
      <c r="C1463">
        <v>1299000</v>
      </c>
      <c r="D1463" t="s">
        <v>10</v>
      </c>
      <c r="E1463">
        <v>2006</v>
      </c>
      <c r="F1463">
        <v>1390</v>
      </c>
      <c r="G1463">
        <v>55</v>
      </c>
      <c r="H1463">
        <v>75</v>
      </c>
      <c r="I1463">
        <v>201000</v>
      </c>
    </row>
    <row r="1464" spans="1:9" x14ac:dyDescent="0.3">
      <c r="A1464">
        <v>1170</v>
      </c>
      <c r="B1464" t="s">
        <v>6883</v>
      </c>
      <c r="C1464">
        <v>849000</v>
      </c>
      <c r="D1464" t="s">
        <v>10</v>
      </c>
      <c r="E1464">
        <v>2006</v>
      </c>
      <c r="F1464">
        <v>1198</v>
      </c>
      <c r="G1464">
        <v>40</v>
      </c>
      <c r="H1464">
        <v>54</v>
      </c>
      <c r="I1464">
        <v>163000</v>
      </c>
    </row>
    <row r="1465" spans="1:9" x14ac:dyDescent="0.3">
      <c r="A1465">
        <v>1176</v>
      </c>
      <c r="B1465" t="s">
        <v>6202</v>
      </c>
      <c r="C1465">
        <v>930000</v>
      </c>
      <c r="D1465" t="s">
        <v>10</v>
      </c>
      <c r="E1465">
        <v>2006</v>
      </c>
      <c r="F1465">
        <v>1390</v>
      </c>
      <c r="G1465">
        <v>55</v>
      </c>
      <c r="H1465">
        <v>75</v>
      </c>
      <c r="I1465">
        <v>149000</v>
      </c>
    </row>
    <row r="1466" spans="1:9" x14ac:dyDescent="0.3">
      <c r="A1466">
        <v>1177</v>
      </c>
      <c r="B1466" t="s">
        <v>6885</v>
      </c>
      <c r="C1466">
        <v>949000</v>
      </c>
      <c r="D1466" t="s">
        <v>10</v>
      </c>
      <c r="E1466">
        <v>2006</v>
      </c>
      <c r="F1466">
        <v>1198</v>
      </c>
      <c r="G1466">
        <v>47</v>
      </c>
      <c r="H1466">
        <v>64</v>
      </c>
      <c r="I1466">
        <v>236000</v>
      </c>
    </row>
    <row r="1467" spans="1:9" x14ac:dyDescent="0.3">
      <c r="A1467">
        <v>1178</v>
      </c>
      <c r="B1467" t="s">
        <v>6450</v>
      </c>
      <c r="C1467">
        <v>970000</v>
      </c>
      <c r="D1467" t="s">
        <v>10</v>
      </c>
      <c r="E1467">
        <v>2006</v>
      </c>
      <c r="F1467">
        <v>1198</v>
      </c>
      <c r="G1467">
        <v>47</v>
      </c>
      <c r="H1467">
        <v>64</v>
      </c>
      <c r="I1467">
        <v>200003</v>
      </c>
    </row>
    <row r="1468" spans="1:9" x14ac:dyDescent="0.3">
      <c r="A1468">
        <v>1190</v>
      </c>
      <c r="B1468" t="s">
        <v>6226</v>
      </c>
      <c r="C1468">
        <v>1199000</v>
      </c>
      <c r="D1468" t="s">
        <v>10</v>
      </c>
      <c r="E1468">
        <v>2006</v>
      </c>
      <c r="F1468">
        <v>1390</v>
      </c>
      <c r="G1468">
        <v>55</v>
      </c>
      <c r="H1468">
        <v>75</v>
      </c>
      <c r="I1468">
        <v>158000</v>
      </c>
    </row>
    <row r="1469" spans="1:9" x14ac:dyDescent="0.3">
      <c r="A1469">
        <v>1197</v>
      </c>
      <c r="B1469" t="s">
        <v>6226</v>
      </c>
      <c r="C1469">
        <v>1349000</v>
      </c>
      <c r="D1469" t="s">
        <v>10</v>
      </c>
      <c r="E1469">
        <v>2006</v>
      </c>
      <c r="F1469">
        <v>1390</v>
      </c>
      <c r="G1469">
        <v>55</v>
      </c>
      <c r="H1469">
        <v>75</v>
      </c>
      <c r="I1469">
        <v>167810</v>
      </c>
    </row>
    <row r="1470" spans="1:9" x14ac:dyDescent="0.3">
      <c r="A1470">
        <v>1291</v>
      </c>
      <c r="B1470" t="s">
        <v>6309</v>
      </c>
      <c r="C1470">
        <v>629000</v>
      </c>
      <c r="D1470" t="s">
        <v>10</v>
      </c>
      <c r="E1470">
        <v>2006</v>
      </c>
      <c r="F1470">
        <v>1390</v>
      </c>
      <c r="G1470">
        <v>55</v>
      </c>
      <c r="H1470">
        <v>75</v>
      </c>
      <c r="I1470">
        <v>350000</v>
      </c>
    </row>
    <row r="1471" spans="1:9" x14ac:dyDescent="0.3">
      <c r="A1471">
        <v>1305</v>
      </c>
      <c r="B1471" t="s">
        <v>6929</v>
      </c>
      <c r="C1471">
        <v>859000</v>
      </c>
      <c r="D1471" t="s">
        <v>10</v>
      </c>
      <c r="E1471">
        <v>2006</v>
      </c>
      <c r="F1471">
        <v>1198</v>
      </c>
      <c r="G1471">
        <v>40</v>
      </c>
      <c r="H1471">
        <v>54</v>
      </c>
      <c r="I1471">
        <v>163540</v>
      </c>
    </row>
    <row r="1472" spans="1:9" x14ac:dyDescent="0.3">
      <c r="A1472">
        <v>1306</v>
      </c>
      <c r="B1472" t="s">
        <v>6834</v>
      </c>
      <c r="C1472">
        <v>859000</v>
      </c>
      <c r="D1472" t="s">
        <v>10</v>
      </c>
      <c r="E1472">
        <v>2006</v>
      </c>
      <c r="F1472">
        <v>1198</v>
      </c>
      <c r="G1472">
        <v>47</v>
      </c>
      <c r="H1472">
        <v>64</v>
      </c>
      <c r="I1472">
        <v>134805</v>
      </c>
    </row>
    <row r="1473" spans="1:9" x14ac:dyDescent="0.3">
      <c r="A1473">
        <v>1309</v>
      </c>
      <c r="B1473" t="s">
        <v>6322</v>
      </c>
      <c r="C1473">
        <v>950000</v>
      </c>
      <c r="D1473" t="s">
        <v>19</v>
      </c>
      <c r="E1473">
        <v>2006</v>
      </c>
      <c r="F1473">
        <v>1422</v>
      </c>
      <c r="G1473">
        <v>51</v>
      </c>
      <c r="H1473">
        <v>69</v>
      </c>
      <c r="I1473">
        <v>318185</v>
      </c>
    </row>
    <row r="1474" spans="1:9" x14ac:dyDescent="0.3">
      <c r="A1474">
        <v>1323</v>
      </c>
      <c r="B1474" t="s">
        <v>6936</v>
      </c>
      <c r="C1474">
        <v>1284444</v>
      </c>
      <c r="D1474" t="s">
        <v>19</v>
      </c>
      <c r="E1474">
        <v>2006</v>
      </c>
      <c r="F1474">
        <v>1422</v>
      </c>
      <c r="G1474">
        <v>51</v>
      </c>
      <c r="H1474">
        <v>69</v>
      </c>
      <c r="I1474">
        <v>169000</v>
      </c>
    </row>
    <row r="1475" spans="1:9" x14ac:dyDescent="0.3">
      <c r="A1475">
        <v>3</v>
      </c>
      <c r="B1475" t="s">
        <v>5100</v>
      </c>
      <c r="C1475">
        <v>1390000</v>
      </c>
      <c r="D1475" t="s">
        <v>10</v>
      </c>
      <c r="E1475">
        <v>2006</v>
      </c>
      <c r="F1475">
        <v>1143</v>
      </c>
      <c r="G1475">
        <v>43</v>
      </c>
      <c r="H1475">
        <v>58</v>
      </c>
      <c r="I1475">
        <v>46795</v>
      </c>
    </row>
    <row r="1476" spans="1:9" x14ac:dyDescent="0.3">
      <c r="A1476">
        <v>18</v>
      </c>
      <c r="B1476" t="s">
        <v>5114</v>
      </c>
      <c r="C1476">
        <v>159000</v>
      </c>
      <c r="D1476" t="s">
        <v>19</v>
      </c>
      <c r="E1476">
        <v>2006</v>
      </c>
      <c r="F1476">
        <v>1461</v>
      </c>
      <c r="G1476">
        <v>55</v>
      </c>
      <c r="H1476">
        <v>75</v>
      </c>
      <c r="I1476">
        <v>199000</v>
      </c>
    </row>
    <row r="1477" spans="1:9" x14ac:dyDescent="0.3">
      <c r="A1477">
        <v>70</v>
      </c>
      <c r="B1477" t="s">
        <v>5147</v>
      </c>
      <c r="C1477">
        <v>444000</v>
      </c>
      <c r="D1477" t="s">
        <v>10</v>
      </c>
      <c r="E1477">
        <v>2006</v>
      </c>
      <c r="F1477">
        <v>1149</v>
      </c>
      <c r="G1477">
        <v>55</v>
      </c>
      <c r="H1477">
        <v>75</v>
      </c>
      <c r="I1477">
        <v>204000</v>
      </c>
    </row>
    <row r="1478" spans="1:9" x14ac:dyDescent="0.3">
      <c r="A1478">
        <v>82</v>
      </c>
      <c r="B1478" t="s">
        <v>5155</v>
      </c>
      <c r="C1478">
        <v>499000</v>
      </c>
      <c r="D1478" t="s">
        <v>104</v>
      </c>
      <c r="E1478">
        <v>2006</v>
      </c>
      <c r="F1478">
        <v>1149</v>
      </c>
      <c r="G1478">
        <v>43</v>
      </c>
      <c r="H1478">
        <v>58</v>
      </c>
      <c r="I1478">
        <v>259000</v>
      </c>
    </row>
    <row r="1479" spans="1:9" x14ac:dyDescent="0.3">
      <c r="A1479">
        <v>89</v>
      </c>
      <c r="B1479" t="s">
        <v>5150</v>
      </c>
      <c r="C1479">
        <v>539000</v>
      </c>
      <c r="D1479" t="s">
        <v>19</v>
      </c>
      <c r="E1479">
        <v>2006</v>
      </c>
      <c r="F1479">
        <v>1461</v>
      </c>
      <c r="G1479">
        <v>63</v>
      </c>
      <c r="H1479">
        <v>86</v>
      </c>
      <c r="I1479">
        <v>367000</v>
      </c>
    </row>
    <row r="1480" spans="1:9" x14ac:dyDescent="0.3">
      <c r="A1480">
        <v>98</v>
      </c>
      <c r="B1480" t="s">
        <v>5167</v>
      </c>
      <c r="C1480">
        <v>590000</v>
      </c>
      <c r="D1480" t="s">
        <v>19</v>
      </c>
      <c r="E1480">
        <v>2006</v>
      </c>
      <c r="F1480">
        <v>1461</v>
      </c>
      <c r="G1480">
        <v>50</v>
      </c>
      <c r="H1480">
        <v>68</v>
      </c>
      <c r="I1480">
        <v>210000</v>
      </c>
    </row>
    <row r="1481" spans="1:9" x14ac:dyDescent="0.3">
      <c r="A1481">
        <v>100</v>
      </c>
      <c r="B1481" t="s">
        <v>5169</v>
      </c>
      <c r="C1481">
        <v>599000</v>
      </c>
      <c r="D1481" t="s">
        <v>10</v>
      </c>
      <c r="E1481">
        <v>2006</v>
      </c>
      <c r="F1481">
        <v>1149</v>
      </c>
      <c r="G1481">
        <v>44</v>
      </c>
      <c r="H1481">
        <v>60</v>
      </c>
      <c r="I1481">
        <v>217000</v>
      </c>
    </row>
    <row r="1482" spans="1:9" x14ac:dyDescent="0.3">
      <c r="A1482">
        <v>116</v>
      </c>
      <c r="B1482" t="s">
        <v>5179</v>
      </c>
      <c r="C1482">
        <v>659000</v>
      </c>
      <c r="D1482" t="s">
        <v>19</v>
      </c>
      <c r="E1482">
        <v>2006</v>
      </c>
      <c r="F1482">
        <v>1461</v>
      </c>
      <c r="G1482">
        <v>50</v>
      </c>
      <c r="H1482">
        <v>68</v>
      </c>
      <c r="I1482">
        <v>224916</v>
      </c>
    </row>
    <row r="1483" spans="1:9" x14ac:dyDescent="0.3">
      <c r="A1483">
        <v>117</v>
      </c>
      <c r="B1483" t="s">
        <v>5167</v>
      </c>
      <c r="C1483">
        <v>670000</v>
      </c>
      <c r="D1483" t="s">
        <v>19</v>
      </c>
      <c r="E1483">
        <v>2006</v>
      </c>
      <c r="F1483">
        <v>1461</v>
      </c>
      <c r="G1483">
        <v>50</v>
      </c>
      <c r="H1483">
        <v>68</v>
      </c>
      <c r="I1483">
        <v>386000</v>
      </c>
    </row>
    <row r="1484" spans="1:9" x14ac:dyDescent="0.3">
      <c r="A1484">
        <v>118</v>
      </c>
      <c r="B1484" t="s">
        <v>5180</v>
      </c>
      <c r="C1484">
        <v>670000</v>
      </c>
      <c r="D1484" t="s">
        <v>10</v>
      </c>
      <c r="E1484">
        <v>2006</v>
      </c>
      <c r="F1484">
        <v>1149</v>
      </c>
      <c r="G1484">
        <v>55</v>
      </c>
      <c r="H1484">
        <v>75</v>
      </c>
      <c r="I1484">
        <v>291000</v>
      </c>
    </row>
    <row r="1485" spans="1:9" x14ac:dyDescent="0.3">
      <c r="A1485">
        <v>120</v>
      </c>
      <c r="B1485" t="s">
        <v>5181</v>
      </c>
      <c r="C1485">
        <v>675000</v>
      </c>
      <c r="D1485" t="s">
        <v>19</v>
      </c>
      <c r="E1485">
        <v>2006</v>
      </c>
      <c r="F1485">
        <v>1461</v>
      </c>
      <c r="G1485">
        <v>50</v>
      </c>
      <c r="H1485">
        <v>68</v>
      </c>
      <c r="I1485">
        <v>254000</v>
      </c>
    </row>
    <row r="1486" spans="1:9" x14ac:dyDescent="0.3">
      <c r="A1486">
        <v>121</v>
      </c>
      <c r="B1486" t="s">
        <v>5167</v>
      </c>
      <c r="C1486">
        <v>689000</v>
      </c>
      <c r="D1486" t="s">
        <v>19</v>
      </c>
      <c r="E1486">
        <v>2006</v>
      </c>
      <c r="F1486">
        <v>1461</v>
      </c>
      <c r="G1486">
        <v>63</v>
      </c>
      <c r="H1486">
        <v>86</v>
      </c>
      <c r="I1486">
        <v>367741</v>
      </c>
    </row>
    <row r="1487" spans="1:9" x14ac:dyDescent="0.3">
      <c r="A1487">
        <v>134</v>
      </c>
      <c r="B1487" t="s">
        <v>5190</v>
      </c>
      <c r="C1487">
        <v>749000</v>
      </c>
      <c r="D1487" t="s">
        <v>10</v>
      </c>
      <c r="E1487">
        <v>2006</v>
      </c>
      <c r="F1487">
        <v>1149</v>
      </c>
      <c r="G1487">
        <v>44</v>
      </c>
      <c r="H1487">
        <v>60</v>
      </c>
      <c r="I1487">
        <v>195296</v>
      </c>
    </row>
    <row r="1488" spans="1:9" x14ac:dyDescent="0.3">
      <c r="A1488">
        <v>135</v>
      </c>
      <c r="B1488" t="s">
        <v>5191</v>
      </c>
      <c r="C1488">
        <v>749000</v>
      </c>
      <c r="D1488" t="s">
        <v>10</v>
      </c>
      <c r="E1488">
        <v>2006</v>
      </c>
      <c r="F1488">
        <v>1149</v>
      </c>
      <c r="G1488">
        <v>44</v>
      </c>
      <c r="H1488">
        <v>60</v>
      </c>
      <c r="I1488">
        <v>152700</v>
      </c>
    </row>
    <row r="1489" spans="1:9" x14ac:dyDescent="0.3">
      <c r="A1489">
        <v>136</v>
      </c>
      <c r="B1489" t="s">
        <v>5192</v>
      </c>
      <c r="C1489">
        <v>749899</v>
      </c>
      <c r="D1489" t="s">
        <v>10</v>
      </c>
      <c r="E1489">
        <v>2006</v>
      </c>
      <c r="F1489">
        <v>1149</v>
      </c>
      <c r="G1489">
        <v>44</v>
      </c>
      <c r="H1489">
        <v>60</v>
      </c>
      <c r="I1489">
        <v>149000</v>
      </c>
    </row>
    <row r="1490" spans="1:9" x14ac:dyDescent="0.3">
      <c r="A1490">
        <v>140</v>
      </c>
      <c r="B1490" t="s">
        <v>5194</v>
      </c>
      <c r="C1490">
        <v>770000</v>
      </c>
      <c r="D1490" t="s">
        <v>10</v>
      </c>
      <c r="E1490">
        <v>2006</v>
      </c>
      <c r="F1490">
        <v>1149</v>
      </c>
      <c r="G1490">
        <v>48</v>
      </c>
      <c r="H1490">
        <v>65</v>
      </c>
      <c r="I1490">
        <v>246100</v>
      </c>
    </row>
    <row r="1491" spans="1:9" x14ac:dyDescent="0.3">
      <c r="A1491">
        <v>146</v>
      </c>
      <c r="B1491" t="s">
        <v>5100</v>
      </c>
      <c r="C1491">
        <v>790000</v>
      </c>
      <c r="D1491" t="s">
        <v>10</v>
      </c>
      <c r="E1491">
        <v>2006</v>
      </c>
      <c r="F1491">
        <v>1149</v>
      </c>
      <c r="G1491">
        <v>43</v>
      </c>
      <c r="H1491">
        <v>58</v>
      </c>
      <c r="I1491">
        <v>153302</v>
      </c>
    </row>
    <row r="1492" spans="1:9" x14ac:dyDescent="0.3">
      <c r="A1492">
        <v>148</v>
      </c>
      <c r="B1492" t="s">
        <v>5168</v>
      </c>
      <c r="C1492">
        <v>798000</v>
      </c>
      <c r="D1492" t="s">
        <v>10</v>
      </c>
      <c r="E1492">
        <v>2006</v>
      </c>
      <c r="F1492">
        <v>1149</v>
      </c>
      <c r="G1492">
        <v>55</v>
      </c>
      <c r="H1492">
        <v>75</v>
      </c>
      <c r="I1492">
        <v>121000</v>
      </c>
    </row>
    <row r="1493" spans="1:9" x14ac:dyDescent="0.3">
      <c r="A1493">
        <v>150</v>
      </c>
      <c r="B1493" t="s">
        <v>5200</v>
      </c>
      <c r="C1493">
        <v>800000</v>
      </c>
      <c r="D1493" t="s">
        <v>10</v>
      </c>
      <c r="E1493">
        <v>2006</v>
      </c>
      <c r="F1493">
        <v>1149</v>
      </c>
      <c r="G1493">
        <v>55</v>
      </c>
      <c r="H1493">
        <v>75</v>
      </c>
      <c r="I1493">
        <v>144339</v>
      </c>
    </row>
    <row r="1494" spans="1:9" x14ac:dyDescent="0.3">
      <c r="A1494">
        <v>156</v>
      </c>
      <c r="B1494" t="s">
        <v>5150</v>
      </c>
      <c r="C1494">
        <v>850000</v>
      </c>
      <c r="D1494" t="s">
        <v>19</v>
      </c>
      <c r="E1494">
        <v>2006</v>
      </c>
      <c r="F1494">
        <v>1461</v>
      </c>
      <c r="G1494">
        <v>50</v>
      </c>
      <c r="H1494">
        <v>68</v>
      </c>
      <c r="I1494">
        <v>219819</v>
      </c>
    </row>
    <row r="1495" spans="1:9" x14ac:dyDescent="0.3">
      <c r="A1495">
        <v>158</v>
      </c>
      <c r="B1495" t="s">
        <v>5204</v>
      </c>
      <c r="C1495">
        <v>860000</v>
      </c>
      <c r="D1495" t="s">
        <v>10</v>
      </c>
      <c r="E1495">
        <v>2006</v>
      </c>
      <c r="F1495">
        <v>1149</v>
      </c>
      <c r="G1495">
        <v>44</v>
      </c>
      <c r="H1495">
        <v>60</v>
      </c>
      <c r="I1495">
        <v>187000</v>
      </c>
    </row>
    <row r="1496" spans="1:9" x14ac:dyDescent="0.3">
      <c r="A1496">
        <v>168</v>
      </c>
      <c r="B1496" t="s">
        <v>5211</v>
      </c>
      <c r="C1496">
        <v>919000</v>
      </c>
      <c r="D1496" t="s">
        <v>19</v>
      </c>
      <c r="E1496">
        <v>2006</v>
      </c>
      <c r="F1496">
        <v>1461</v>
      </c>
      <c r="G1496">
        <v>63</v>
      </c>
      <c r="H1496">
        <v>86</v>
      </c>
      <c r="I1496">
        <v>250000</v>
      </c>
    </row>
    <row r="1497" spans="1:9" x14ac:dyDescent="0.3">
      <c r="A1497">
        <v>171</v>
      </c>
      <c r="B1497" t="s">
        <v>5147</v>
      </c>
      <c r="C1497">
        <v>990000</v>
      </c>
      <c r="D1497" t="s">
        <v>10</v>
      </c>
      <c r="E1497">
        <v>2006</v>
      </c>
      <c r="F1497">
        <v>1149</v>
      </c>
      <c r="G1497">
        <v>55</v>
      </c>
      <c r="H1497">
        <v>75</v>
      </c>
      <c r="I1497">
        <v>232313</v>
      </c>
    </row>
    <row r="1498" spans="1:9" x14ac:dyDescent="0.3">
      <c r="A1498">
        <v>175</v>
      </c>
      <c r="B1498" t="s">
        <v>5213</v>
      </c>
      <c r="C1498">
        <v>999000</v>
      </c>
      <c r="D1498" t="s">
        <v>10</v>
      </c>
      <c r="E1498">
        <v>2006</v>
      </c>
      <c r="F1498">
        <v>1149</v>
      </c>
      <c r="G1498">
        <v>55</v>
      </c>
      <c r="H1498">
        <v>75</v>
      </c>
      <c r="I1498">
        <v>155000</v>
      </c>
    </row>
    <row r="1499" spans="1:9" x14ac:dyDescent="0.3">
      <c r="A1499">
        <v>176</v>
      </c>
      <c r="B1499" t="s">
        <v>5214</v>
      </c>
      <c r="C1499">
        <v>999000</v>
      </c>
      <c r="D1499" t="s">
        <v>19</v>
      </c>
      <c r="E1499">
        <v>2006</v>
      </c>
      <c r="F1499">
        <v>1461</v>
      </c>
      <c r="G1499">
        <v>50</v>
      </c>
      <c r="H1499">
        <v>68</v>
      </c>
      <c r="I1499">
        <v>230000</v>
      </c>
    </row>
    <row r="1500" spans="1:9" x14ac:dyDescent="0.3">
      <c r="A1500">
        <v>193</v>
      </c>
      <c r="B1500" t="s">
        <v>5168</v>
      </c>
      <c r="C1500">
        <v>1099000</v>
      </c>
      <c r="D1500" t="s">
        <v>10</v>
      </c>
      <c r="E1500">
        <v>2006</v>
      </c>
      <c r="F1500">
        <v>1149</v>
      </c>
      <c r="G1500">
        <v>55</v>
      </c>
      <c r="H1500">
        <v>75</v>
      </c>
      <c r="I1500">
        <v>206000</v>
      </c>
    </row>
    <row r="1501" spans="1:9" x14ac:dyDescent="0.3">
      <c r="A1501">
        <v>201</v>
      </c>
      <c r="B1501" t="s">
        <v>5233</v>
      </c>
      <c r="C1501">
        <v>1149000</v>
      </c>
      <c r="D1501" t="s">
        <v>10</v>
      </c>
      <c r="E1501">
        <v>2006</v>
      </c>
      <c r="F1501">
        <v>1598</v>
      </c>
      <c r="G1501">
        <v>65</v>
      </c>
      <c r="H1501">
        <v>88</v>
      </c>
      <c r="I1501">
        <v>206177</v>
      </c>
    </row>
    <row r="1502" spans="1:9" x14ac:dyDescent="0.3">
      <c r="A1502">
        <v>209</v>
      </c>
      <c r="B1502" t="s">
        <v>5238</v>
      </c>
      <c r="C1502">
        <v>1190000</v>
      </c>
      <c r="D1502" t="s">
        <v>10</v>
      </c>
      <c r="E1502">
        <v>2006</v>
      </c>
      <c r="F1502">
        <v>1149</v>
      </c>
      <c r="G1502">
        <v>55</v>
      </c>
      <c r="H1502">
        <v>75</v>
      </c>
      <c r="I1502">
        <v>84000</v>
      </c>
    </row>
    <row r="1503" spans="1:9" x14ac:dyDescent="0.3">
      <c r="A1503">
        <v>210</v>
      </c>
      <c r="B1503" t="s">
        <v>5239</v>
      </c>
      <c r="C1503">
        <v>1190000</v>
      </c>
      <c r="D1503" t="s">
        <v>10</v>
      </c>
      <c r="E1503">
        <v>2006</v>
      </c>
      <c r="F1503">
        <v>1149</v>
      </c>
      <c r="G1503">
        <v>55</v>
      </c>
      <c r="H1503">
        <v>75</v>
      </c>
      <c r="I1503">
        <v>105600</v>
      </c>
    </row>
    <row r="1504" spans="1:9" x14ac:dyDescent="0.3">
      <c r="A1504">
        <v>213</v>
      </c>
      <c r="B1504" t="s">
        <v>5242</v>
      </c>
      <c r="C1504">
        <v>1195000</v>
      </c>
      <c r="D1504" t="s">
        <v>10</v>
      </c>
      <c r="E1504">
        <v>2006</v>
      </c>
      <c r="F1504">
        <v>1598</v>
      </c>
      <c r="G1504">
        <v>82</v>
      </c>
      <c r="H1504">
        <v>111</v>
      </c>
      <c r="I1504">
        <v>239000</v>
      </c>
    </row>
    <row r="1505" spans="1:9" x14ac:dyDescent="0.3">
      <c r="A1505">
        <v>216</v>
      </c>
      <c r="B1505" t="s">
        <v>5245</v>
      </c>
      <c r="C1505">
        <v>1199000</v>
      </c>
      <c r="D1505" t="s">
        <v>10</v>
      </c>
      <c r="E1505">
        <v>2006</v>
      </c>
      <c r="F1505">
        <v>1390</v>
      </c>
      <c r="G1505">
        <v>72</v>
      </c>
      <c r="H1505">
        <v>98</v>
      </c>
      <c r="I1505">
        <v>190171</v>
      </c>
    </row>
    <row r="1506" spans="1:9" x14ac:dyDescent="0.3">
      <c r="A1506">
        <v>241</v>
      </c>
      <c r="B1506" t="s">
        <v>5100</v>
      </c>
      <c r="C1506">
        <v>1380000</v>
      </c>
      <c r="D1506" t="s">
        <v>10</v>
      </c>
      <c r="E1506">
        <v>2006</v>
      </c>
      <c r="F1506">
        <v>1149</v>
      </c>
      <c r="G1506">
        <v>43</v>
      </c>
      <c r="H1506">
        <v>58</v>
      </c>
      <c r="I1506">
        <v>168820</v>
      </c>
    </row>
    <row r="1507" spans="1:9" x14ac:dyDescent="0.3">
      <c r="A1507">
        <v>255</v>
      </c>
      <c r="B1507" t="s">
        <v>5264</v>
      </c>
      <c r="C1507">
        <v>1450000</v>
      </c>
      <c r="D1507" t="s">
        <v>10</v>
      </c>
      <c r="E1507">
        <v>2006</v>
      </c>
      <c r="F1507">
        <v>1149</v>
      </c>
      <c r="G1507">
        <v>55</v>
      </c>
      <c r="H1507">
        <v>75</v>
      </c>
      <c r="I1507">
        <v>112000</v>
      </c>
    </row>
    <row r="1508" spans="1:9" x14ac:dyDescent="0.3">
      <c r="A1508">
        <v>276</v>
      </c>
      <c r="B1508" t="s">
        <v>5150</v>
      </c>
      <c r="C1508">
        <v>1500000</v>
      </c>
      <c r="D1508" t="s">
        <v>19</v>
      </c>
      <c r="E1508">
        <v>2006</v>
      </c>
      <c r="F1508">
        <v>1461</v>
      </c>
      <c r="G1508">
        <v>63</v>
      </c>
      <c r="H1508">
        <v>86</v>
      </c>
      <c r="I1508">
        <v>240000</v>
      </c>
    </row>
    <row r="1509" spans="1:9" x14ac:dyDescent="0.3">
      <c r="A1509">
        <v>432</v>
      </c>
      <c r="B1509" t="s">
        <v>5402</v>
      </c>
      <c r="C1509">
        <v>2999999</v>
      </c>
      <c r="D1509" t="s">
        <v>10</v>
      </c>
      <c r="E1509">
        <v>2006</v>
      </c>
      <c r="F1509">
        <v>2000</v>
      </c>
      <c r="G1509" t="s">
        <v>5403</v>
      </c>
      <c r="H1509" t="s">
        <v>72</v>
      </c>
      <c r="I1509">
        <v>200000</v>
      </c>
    </row>
    <row r="1510" spans="1:9" x14ac:dyDescent="0.3">
      <c r="A1510">
        <v>688</v>
      </c>
      <c r="B1510" t="s">
        <v>5568</v>
      </c>
      <c r="C1510">
        <v>1500000</v>
      </c>
      <c r="D1510" t="s">
        <v>10</v>
      </c>
      <c r="E1510">
        <v>2006</v>
      </c>
      <c r="F1510">
        <v>1149</v>
      </c>
      <c r="G1510">
        <v>55</v>
      </c>
      <c r="H1510">
        <v>75</v>
      </c>
      <c r="I1510">
        <v>72000</v>
      </c>
    </row>
    <row r="1511" spans="1:9" x14ac:dyDescent="0.3">
      <c r="A1511">
        <v>728</v>
      </c>
      <c r="B1511" t="s">
        <v>5180</v>
      </c>
      <c r="C1511">
        <v>750000</v>
      </c>
      <c r="D1511" t="s">
        <v>10</v>
      </c>
      <c r="E1511">
        <v>2006</v>
      </c>
      <c r="F1511">
        <v>1149</v>
      </c>
      <c r="G1511">
        <v>55</v>
      </c>
      <c r="H1511">
        <v>75</v>
      </c>
      <c r="I1511">
        <v>291000</v>
      </c>
    </row>
    <row r="1512" spans="1:9" x14ac:dyDescent="0.3">
      <c r="A1512">
        <v>730</v>
      </c>
      <c r="B1512" t="s">
        <v>5583</v>
      </c>
      <c r="C1512">
        <v>795000</v>
      </c>
      <c r="D1512" t="s">
        <v>10</v>
      </c>
      <c r="E1512">
        <v>2006</v>
      </c>
      <c r="F1512">
        <v>1149</v>
      </c>
      <c r="G1512">
        <v>44</v>
      </c>
      <c r="H1512">
        <v>60</v>
      </c>
      <c r="I1512">
        <v>225000</v>
      </c>
    </row>
    <row r="1513" spans="1:9" x14ac:dyDescent="0.3">
      <c r="A1513">
        <v>733</v>
      </c>
      <c r="B1513" t="s">
        <v>5114</v>
      </c>
      <c r="C1513">
        <v>920000</v>
      </c>
      <c r="D1513" t="s">
        <v>19</v>
      </c>
      <c r="E1513">
        <v>2006</v>
      </c>
      <c r="F1513">
        <v>1461</v>
      </c>
      <c r="G1513">
        <v>50</v>
      </c>
      <c r="H1513">
        <v>68</v>
      </c>
      <c r="I1513">
        <v>208100</v>
      </c>
    </row>
    <row r="1514" spans="1:9" x14ac:dyDescent="0.3">
      <c r="A1514">
        <v>738</v>
      </c>
      <c r="B1514" t="s">
        <v>5215</v>
      </c>
      <c r="C1514">
        <v>1050000</v>
      </c>
      <c r="D1514" t="s">
        <v>10</v>
      </c>
      <c r="E1514">
        <v>2006</v>
      </c>
      <c r="F1514">
        <v>1390</v>
      </c>
      <c r="G1514">
        <v>72</v>
      </c>
      <c r="H1514">
        <v>98</v>
      </c>
      <c r="I1514">
        <v>257367</v>
      </c>
    </row>
    <row r="1515" spans="1:9" x14ac:dyDescent="0.3">
      <c r="A1515">
        <v>860</v>
      </c>
      <c r="B1515" t="s">
        <v>5167</v>
      </c>
      <c r="C1515">
        <v>550000</v>
      </c>
      <c r="D1515" t="s">
        <v>19</v>
      </c>
      <c r="E1515">
        <v>2006</v>
      </c>
      <c r="F1515">
        <v>1461</v>
      </c>
      <c r="G1515">
        <v>50</v>
      </c>
      <c r="H1515">
        <v>68</v>
      </c>
      <c r="I1515">
        <v>296380</v>
      </c>
    </row>
    <row r="1516" spans="1:9" x14ac:dyDescent="0.3">
      <c r="A1516">
        <v>869</v>
      </c>
      <c r="B1516" t="s">
        <v>5192</v>
      </c>
      <c r="C1516">
        <v>699899</v>
      </c>
      <c r="D1516" t="s">
        <v>10</v>
      </c>
      <c r="E1516">
        <v>2006</v>
      </c>
      <c r="F1516">
        <v>1149</v>
      </c>
      <c r="G1516">
        <v>44</v>
      </c>
      <c r="H1516">
        <v>60</v>
      </c>
      <c r="I1516">
        <v>149000</v>
      </c>
    </row>
    <row r="1517" spans="1:9" x14ac:dyDescent="0.3">
      <c r="A1517">
        <v>871</v>
      </c>
      <c r="B1517" t="s">
        <v>5164</v>
      </c>
      <c r="C1517">
        <v>819999</v>
      </c>
      <c r="D1517" t="s">
        <v>10</v>
      </c>
      <c r="E1517">
        <v>2006</v>
      </c>
      <c r="F1517">
        <v>1149</v>
      </c>
      <c r="G1517">
        <v>44</v>
      </c>
      <c r="H1517">
        <v>60</v>
      </c>
      <c r="I1517">
        <v>124085</v>
      </c>
    </row>
    <row r="1518" spans="1:9" x14ac:dyDescent="0.3">
      <c r="A1518">
        <v>872</v>
      </c>
      <c r="B1518" t="s">
        <v>5150</v>
      </c>
      <c r="C1518">
        <v>850000</v>
      </c>
      <c r="D1518" t="s">
        <v>19</v>
      </c>
      <c r="E1518">
        <v>2006</v>
      </c>
      <c r="F1518">
        <v>1461</v>
      </c>
      <c r="G1518">
        <v>50</v>
      </c>
      <c r="H1518">
        <v>68</v>
      </c>
      <c r="I1518">
        <v>208280</v>
      </c>
    </row>
    <row r="1519" spans="1:9" x14ac:dyDescent="0.3">
      <c r="A1519">
        <v>881</v>
      </c>
      <c r="B1519" t="s">
        <v>5114</v>
      </c>
      <c r="C1519">
        <v>1089000</v>
      </c>
      <c r="D1519" t="s">
        <v>19</v>
      </c>
      <c r="E1519">
        <v>2006</v>
      </c>
      <c r="F1519">
        <v>1461</v>
      </c>
      <c r="G1519">
        <v>50</v>
      </c>
      <c r="H1519">
        <v>68</v>
      </c>
      <c r="I1519">
        <v>156700</v>
      </c>
    </row>
    <row r="1520" spans="1:9" x14ac:dyDescent="0.3">
      <c r="A1520">
        <v>889</v>
      </c>
      <c r="B1520" t="s">
        <v>5171</v>
      </c>
      <c r="C1520">
        <v>1200000</v>
      </c>
      <c r="D1520" t="s">
        <v>10</v>
      </c>
      <c r="E1520">
        <v>2006</v>
      </c>
      <c r="F1520">
        <v>1149</v>
      </c>
      <c r="G1520">
        <v>55</v>
      </c>
      <c r="H1520">
        <v>75</v>
      </c>
      <c r="I1520">
        <v>107000</v>
      </c>
    </row>
    <row r="1521" spans="1:9" x14ac:dyDescent="0.3">
      <c r="A1521">
        <v>979</v>
      </c>
      <c r="B1521" t="s">
        <v>5147</v>
      </c>
      <c r="C1521">
        <v>450000</v>
      </c>
      <c r="D1521" t="s">
        <v>10</v>
      </c>
      <c r="E1521">
        <v>2006</v>
      </c>
      <c r="F1521">
        <v>1149</v>
      </c>
      <c r="G1521">
        <v>55</v>
      </c>
      <c r="H1521">
        <v>75</v>
      </c>
      <c r="I1521">
        <v>204000</v>
      </c>
    </row>
    <row r="1522" spans="1:9" x14ac:dyDescent="0.3">
      <c r="A1522">
        <v>982</v>
      </c>
      <c r="B1522" t="s">
        <v>5194</v>
      </c>
      <c r="C1522">
        <v>480000</v>
      </c>
      <c r="D1522" t="s">
        <v>10</v>
      </c>
      <c r="E1522">
        <v>2006</v>
      </c>
      <c r="F1522">
        <v>1195</v>
      </c>
      <c r="G1522">
        <v>55</v>
      </c>
      <c r="H1522">
        <v>75</v>
      </c>
      <c r="I1522">
        <v>217000</v>
      </c>
    </row>
    <row r="1523" spans="1:9" x14ac:dyDescent="0.3">
      <c r="A1523">
        <v>987</v>
      </c>
      <c r="B1523" t="s">
        <v>5665</v>
      </c>
      <c r="C1523">
        <v>550000</v>
      </c>
      <c r="D1523" t="s">
        <v>19</v>
      </c>
      <c r="E1523">
        <v>2006</v>
      </c>
      <c r="F1523">
        <v>1461</v>
      </c>
      <c r="G1523">
        <v>63</v>
      </c>
      <c r="H1523">
        <v>86</v>
      </c>
      <c r="I1523">
        <v>203000</v>
      </c>
    </row>
    <row r="1524" spans="1:9" x14ac:dyDescent="0.3">
      <c r="A1524">
        <v>994</v>
      </c>
      <c r="B1524" t="s">
        <v>5150</v>
      </c>
      <c r="C1524">
        <v>800000</v>
      </c>
      <c r="D1524" t="s">
        <v>19</v>
      </c>
      <c r="E1524">
        <v>2006</v>
      </c>
      <c r="F1524">
        <v>1461</v>
      </c>
      <c r="G1524">
        <v>50</v>
      </c>
      <c r="H1524">
        <v>68</v>
      </c>
      <c r="I1524">
        <v>208280</v>
      </c>
    </row>
    <row r="1525" spans="1:9" x14ac:dyDescent="0.3">
      <c r="A1525">
        <v>999</v>
      </c>
      <c r="B1525" t="s">
        <v>5667</v>
      </c>
      <c r="C1525">
        <v>1000000</v>
      </c>
      <c r="D1525" t="s">
        <v>10</v>
      </c>
      <c r="E1525">
        <v>2006</v>
      </c>
      <c r="F1525">
        <v>1149</v>
      </c>
      <c r="G1525">
        <v>55</v>
      </c>
      <c r="H1525">
        <v>75</v>
      </c>
      <c r="I1525">
        <v>143900</v>
      </c>
    </row>
    <row r="1526" spans="1:9" x14ac:dyDescent="0.3">
      <c r="A1526">
        <v>1000</v>
      </c>
      <c r="B1526" t="s">
        <v>5114</v>
      </c>
      <c r="C1526">
        <v>1049000</v>
      </c>
      <c r="D1526" t="s">
        <v>19</v>
      </c>
      <c r="E1526">
        <v>2006</v>
      </c>
      <c r="F1526">
        <v>1461</v>
      </c>
      <c r="G1526">
        <v>50</v>
      </c>
      <c r="H1526">
        <v>68</v>
      </c>
      <c r="I1526">
        <v>156700</v>
      </c>
    </row>
    <row r="1527" spans="1:9" x14ac:dyDescent="0.3">
      <c r="A1527">
        <v>1004</v>
      </c>
      <c r="B1527" t="s">
        <v>5215</v>
      </c>
      <c r="C1527">
        <v>1100000</v>
      </c>
      <c r="D1527" t="s">
        <v>10</v>
      </c>
      <c r="E1527">
        <v>2006</v>
      </c>
      <c r="F1527">
        <v>1390</v>
      </c>
      <c r="G1527">
        <v>72</v>
      </c>
      <c r="H1527">
        <v>98</v>
      </c>
      <c r="I1527">
        <v>185921</v>
      </c>
    </row>
    <row r="1528" spans="1:9" x14ac:dyDescent="0.3">
      <c r="A1528">
        <v>1010</v>
      </c>
      <c r="B1528" t="s">
        <v>5100</v>
      </c>
      <c r="C1528">
        <v>1200000</v>
      </c>
      <c r="D1528" t="s">
        <v>10</v>
      </c>
      <c r="E1528">
        <v>2006</v>
      </c>
      <c r="F1528">
        <v>1149</v>
      </c>
      <c r="G1528">
        <v>43</v>
      </c>
      <c r="H1528">
        <v>58</v>
      </c>
      <c r="I1528">
        <v>168820</v>
      </c>
    </row>
    <row r="1529" spans="1:9" x14ac:dyDescent="0.3">
      <c r="A1529">
        <v>1086</v>
      </c>
      <c r="B1529" t="s">
        <v>5684</v>
      </c>
      <c r="C1529">
        <v>400000</v>
      </c>
      <c r="D1529" t="s">
        <v>10</v>
      </c>
      <c r="E1529">
        <v>2006</v>
      </c>
      <c r="F1529">
        <v>1149</v>
      </c>
      <c r="G1529">
        <v>43</v>
      </c>
      <c r="H1529">
        <v>58</v>
      </c>
      <c r="I1529">
        <v>317884</v>
      </c>
    </row>
    <row r="1530" spans="1:9" x14ac:dyDescent="0.3">
      <c r="A1530">
        <v>1094</v>
      </c>
      <c r="B1530" t="s">
        <v>5211</v>
      </c>
      <c r="C1530">
        <v>769000</v>
      </c>
      <c r="D1530" t="s">
        <v>19</v>
      </c>
      <c r="E1530">
        <v>2006</v>
      </c>
      <c r="F1530">
        <v>1461</v>
      </c>
      <c r="G1530">
        <v>63</v>
      </c>
      <c r="H1530">
        <v>86</v>
      </c>
      <c r="I1530">
        <v>250000</v>
      </c>
    </row>
    <row r="1531" spans="1:9" x14ac:dyDescent="0.3">
      <c r="A1531">
        <v>1095</v>
      </c>
      <c r="B1531" t="s">
        <v>5181</v>
      </c>
      <c r="C1531">
        <v>790000</v>
      </c>
      <c r="D1531" t="s">
        <v>19</v>
      </c>
      <c r="E1531">
        <v>2006</v>
      </c>
      <c r="F1531">
        <v>1461</v>
      </c>
      <c r="G1531">
        <v>50</v>
      </c>
      <c r="H1531">
        <v>68</v>
      </c>
      <c r="I1531">
        <v>208312</v>
      </c>
    </row>
    <row r="1532" spans="1:9" x14ac:dyDescent="0.3">
      <c r="A1532">
        <v>1098</v>
      </c>
      <c r="B1532" t="s">
        <v>5213</v>
      </c>
      <c r="C1532">
        <v>899000</v>
      </c>
      <c r="D1532" t="s">
        <v>10</v>
      </c>
      <c r="E1532">
        <v>2006</v>
      </c>
      <c r="F1532">
        <v>1149</v>
      </c>
      <c r="G1532">
        <v>55</v>
      </c>
      <c r="H1532">
        <v>75</v>
      </c>
      <c r="I1532">
        <v>155000</v>
      </c>
    </row>
    <row r="1533" spans="1:9" x14ac:dyDescent="0.3">
      <c r="A1533">
        <v>1102</v>
      </c>
      <c r="B1533" t="s">
        <v>5686</v>
      </c>
      <c r="C1533">
        <v>990000</v>
      </c>
      <c r="D1533" t="s">
        <v>10</v>
      </c>
      <c r="E1533">
        <v>2006</v>
      </c>
      <c r="F1533">
        <v>1390</v>
      </c>
      <c r="G1533">
        <v>72</v>
      </c>
      <c r="H1533">
        <v>98</v>
      </c>
      <c r="I1533">
        <v>220000</v>
      </c>
    </row>
    <row r="1534" spans="1:9" x14ac:dyDescent="0.3">
      <c r="A1534">
        <v>10</v>
      </c>
      <c r="B1534" t="s">
        <v>3507</v>
      </c>
      <c r="C1534">
        <v>990000</v>
      </c>
      <c r="D1534" t="s">
        <v>19</v>
      </c>
      <c r="E1534">
        <v>2007</v>
      </c>
      <c r="F1534" t="s">
        <v>3502</v>
      </c>
      <c r="G1534" t="s">
        <v>2397</v>
      </c>
      <c r="H1534" t="s">
        <v>135</v>
      </c>
      <c r="I1534">
        <v>262981</v>
      </c>
    </row>
    <row r="1535" spans="1:9" x14ac:dyDescent="0.3">
      <c r="A1535">
        <v>196</v>
      </c>
      <c r="B1535" t="s">
        <v>3673</v>
      </c>
      <c r="C1535">
        <v>549000</v>
      </c>
      <c r="D1535" t="s">
        <v>10</v>
      </c>
      <c r="E1535">
        <v>2007</v>
      </c>
      <c r="F1535" t="s">
        <v>3505</v>
      </c>
      <c r="G1535" t="s">
        <v>3506</v>
      </c>
      <c r="H1535" t="s">
        <v>3315</v>
      </c>
      <c r="I1535">
        <v>210000</v>
      </c>
    </row>
    <row r="1536" spans="1:9" x14ac:dyDescent="0.3">
      <c r="A1536">
        <v>238</v>
      </c>
      <c r="B1536" t="s">
        <v>3701</v>
      </c>
      <c r="C1536">
        <v>650000</v>
      </c>
      <c r="D1536" t="s">
        <v>19</v>
      </c>
      <c r="E1536">
        <v>2007</v>
      </c>
      <c r="F1536" t="s">
        <v>3502</v>
      </c>
      <c r="G1536" t="s">
        <v>76</v>
      </c>
      <c r="H1536" t="s">
        <v>77</v>
      </c>
      <c r="I1536">
        <v>282000</v>
      </c>
    </row>
    <row r="1537" spans="1:9" x14ac:dyDescent="0.3">
      <c r="A1537">
        <v>241</v>
      </c>
      <c r="B1537" t="s">
        <v>3702</v>
      </c>
      <c r="C1537">
        <v>675000</v>
      </c>
      <c r="D1537" t="s">
        <v>10</v>
      </c>
      <c r="E1537">
        <v>2007</v>
      </c>
      <c r="F1537" t="s">
        <v>3505</v>
      </c>
      <c r="G1537" t="s">
        <v>3506</v>
      </c>
      <c r="H1537" t="s">
        <v>3315</v>
      </c>
      <c r="I1537">
        <v>256000</v>
      </c>
    </row>
    <row r="1538" spans="1:9" x14ac:dyDescent="0.3">
      <c r="A1538">
        <v>264</v>
      </c>
      <c r="B1538" t="s">
        <v>3717</v>
      </c>
      <c r="C1538">
        <v>739000</v>
      </c>
      <c r="D1538" t="s">
        <v>10</v>
      </c>
      <c r="E1538">
        <v>2007</v>
      </c>
      <c r="F1538" t="s">
        <v>3523</v>
      </c>
      <c r="G1538" t="s">
        <v>3571</v>
      </c>
      <c r="H1538" t="s">
        <v>3572</v>
      </c>
      <c r="I1538">
        <v>129000</v>
      </c>
    </row>
    <row r="1539" spans="1:9" x14ac:dyDescent="0.3">
      <c r="A1539">
        <v>274</v>
      </c>
      <c r="B1539" t="s">
        <v>3723</v>
      </c>
      <c r="C1539">
        <v>750000</v>
      </c>
      <c r="D1539" t="s">
        <v>19</v>
      </c>
      <c r="E1539">
        <v>2007</v>
      </c>
      <c r="F1539" t="s">
        <v>3502</v>
      </c>
      <c r="G1539" t="s">
        <v>3511</v>
      </c>
      <c r="H1539" t="s">
        <v>3724</v>
      </c>
      <c r="I1539">
        <v>175313</v>
      </c>
    </row>
    <row r="1540" spans="1:9" x14ac:dyDescent="0.3">
      <c r="A1540">
        <v>278</v>
      </c>
      <c r="B1540" t="s">
        <v>3715</v>
      </c>
      <c r="C1540">
        <v>750000</v>
      </c>
      <c r="D1540" t="s">
        <v>10</v>
      </c>
      <c r="E1540">
        <v>2007</v>
      </c>
      <c r="F1540" t="s">
        <v>3505</v>
      </c>
      <c r="G1540" t="s">
        <v>3506</v>
      </c>
      <c r="H1540" t="s">
        <v>3315</v>
      </c>
      <c r="I1540">
        <v>252890</v>
      </c>
    </row>
    <row r="1541" spans="1:9" x14ac:dyDescent="0.3">
      <c r="A1541">
        <v>282</v>
      </c>
      <c r="B1541" t="s">
        <v>3727</v>
      </c>
      <c r="C1541">
        <v>785000</v>
      </c>
      <c r="D1541" t="s">
        <v>10</v>
      </c>
      <c r="E1541">
        <v>2007</v>
      </c>
      <c r="F1541" t="s">
        <v>3505</v>
      </c>
      <c r="G1541" t="s">
        <v>3506</v>
      </c>
      <c r="H1541" t="s">
        <v>3315</v>
      </c>
      <c r="I1541">
        <v>154000</v>
      </c>
    </row>
    <row r="1542" spans="1:9" x14ac:dyDescent="0.3">
      <c r="A1542">
        <v>310</v>
      </c>
      <c r="B1542" t="s">
        <v>3726</v>
      </c>
      <c r="C1542">
        <v>850000</v>
      </c>
      <c r="D1542" t="s">
        <v>10</v>
      </c>
      <c r="E1542">
        <v>2007</v>
      </c>
      <c r="F1542" t="s">
        <v>3523</v>
      </c>
      <c r="G1542" t="s">
        <v>3571</v>
      </c>
      <c r="H1542" t="s">
        <v>3572</v>
      </c>
      <c r="I1542">
        <v>188000</v>
      </c>
    </row>
    <row r="1543" spans="1:9" x14ac:dyDescent="0.3">
      <c r="A1543">
        <v>316</v>
      </c>
      <c r="B1543" t="s">
        <v>3750</v>
      </c>
      <c r="C1543">
        <v>889000</v>
      </c>
      <c r="D1543" t="s">
        <v>10</v>
      </c>
      <c r="E1543">
        <v>2007</v>
      </c>
      <c r="F1543" t="s">
        <v>3523</v>
      </c>
      <c r="G1543" t="s">
        <v>3571</v>
      </c>
      <c r="H1543" t="s">
        <v>3572</v>
      </c>
      <c r="I1543">
        <v>172000</v>
      </c>
    </row>
    <row r="1544" spans="1:9" x14ac:dyDescent="0.3">
      <c r="A1544">
        <v>319</v>
      </c>
      <c r="B1544" t="s">
        <v>3752</v>
      </c>
      <c r="C1544">
        <v>899000</v>
      </c>
      <c r="D1544" t="s">
        <v>10</v>
      </c>
      <c r="E1544">
        <v>2007</v>
      </c>
      <c r="F1544" t="s">
        <v>3505</v>
      </c>
      <c r="G1544" t="s">
        <v>3506</v>
      </c>
      <c r="H1544" t="s">
        <v>3315</v>
      </c>
      <c r="I1544">
        <v>301200</v>
      </c>
    </row>
    <row r="1545" spans="1:9" x14ac:dyDescent="0.3">
      <c r="A1545">
        <v>322</v>
      </c>
      <c r="B1545" t="s">
        <v>3755</v>
      </c>
      <c r="C1545">
        <v>899000</v>
      </c>
      <c r="D1545" t="s">
        <v>19</v>
      </c>
      <c r="E1545">
        <v>2007</v>
      </c>
      <c r="F1545" t="s">
        <v>3502</v>
      </c>
      <c r="G1545" t="s">
        <v>76</v>
      </c>
      <c r="H1545" t="s">
        <v>77</v>
      </c>
      <c r="I1545">
        <v>282000</v>
      </c>
    </row>
    <row r="1546" spans="1:9" x14ac:dyDescent="0.3">
      <c r="A1546">
        <v>335</v>
      </c>
      <c r="B1546" t="s">
        <v>3761</v>
      </c>
      <c r="C1546">
        <v>950000</v>
      </c>
      <c r="D1546" t="s">
        <v>19</v>
      </c>
      <c r="E1546">
        <v>2007</v>
      </c>
      <c r="F1546" t="s">
        <v>3502</v>
      </c>
      <c r="G1546" t="s">
        <v>2397</v>
      </c>
      <c r="H1546" t="s">
        <v>135</v>
      </c>
      <c r="I1546">
        <v>278974</v>
      </c>
    </row>
    <row r="1547" spans="1:9" x14ac:dyDescent="0.3">
      <c r="A1547">
        <v>337</v>
      </c>
      <c r="B1547" t="s">
        <v>3765</v>
      </c>
      <c r="C1547">
        <v>950000</v>
      </c>
      <c r="D1547" t="s">
        <v>19</v>
      </c>
      <c r="E1547">
        <v>2007</v>
      </c>
      <c r="F1547" t="s">
        <v>3502</v>
      </c>
      <c r="G1547" t="s">
        <v>76</v>
      </c>
      <c r="H1547" t="s">
        <v>77</v>
      </c>
      <c r="I1547">
        <v>235853</v>
      </c>
    </row>
    <row r="1548" spans="1:9" x14ac:dyDescent="0.3">
      <c r="A1548">
        <v>341</v>
      </c>
      <c r="B1548" t="s">
        <v>3702</v>
      </c>
      <c r="C1548">
        <v>980000</v>
      </c>
      <c r="D1548" t="s">
        <v>10</v>
      </c>
      <c r="E1548">
        <v>2007</v>
      </c>
      <c r="F1548" t="s">
        <v>3505</v>
      </c>
      <c r="G1548" t="s">
        <v>3506</v>
      </c>
      <c r="H1548" t="s">
        <v>3315</v>
      </c>
      <c r="I1548">
        <v>225300</v>
      </c>
    </row>
    <row r="1549" spans="1:9" x14ac:dyDescent="0.3">
      <c r="A1549">
        <v>343</v>
      </c>
      <c r="B1549" t="s">
        <v>3768</v>
      </c>
      <c r="C1549">
        <v>980000</v>
      </c>
      <c r="D1549" t="s">
        <v>19</v>
      </c>
      <c r="E1549">
        <v>2007</v>
      </c>
      <c r="F1549" t="s">
        <v>3502</v>
      </c>
      <c r="G1549" t="s">
        <v>2397</v>
      </c>
      <c r="H1549" t="s">
        <v>135</v>
      </c>
      <c r="I1549">
        <v>175145</v>
      </c>
    </row>
    <row r="1550" spans="1:9" x14ac:dyDescent="0.3">
      <c r="A1550">
        <v>345</v>
      </c>
      <c r="B1550" t="s">
        <v>3726</v>
      </c>
      <c r="C1550">
        <v>989990</v>
      </c>
      <c r="D1550" t="s">
        <v>10</v>
      </c>
      <c r="E1550">
        <v>2007</v>
      </c>
      <c r="F1550" t="s">
        <v>3523</v>
      </c>
      <c r="G1550" t="s">
        <v>3571</v>
      </c>
      <c r="H1550" t="s">
        <v>3572</v>
      </c>
      <c r="I1550">
        <v>114000</v>
      </c>
    </row>
    <row r="1551" spans="1:9" x14ac:dyDescent="0.3">
      <c r="A1551">
        <v>347</v>
      </c>
      <c r="B1551" t="s">
        <v>3726</v>
      </c>
      <c r="C1551">
        <v>990000</v>
      </c>
      <c r="D1551" t="s">
        <v>10</v>
      </c>
      <c r="E1551">
        <v>2007</v>
      </c>
      <c r="F1551" t="s">
        <v>3189</v>
      </c>
      <c r="G1551" t="s">
        <v>3571</v>
      </c>
      <c r="H1551" t="s">
        <v>3572</v>
      </c>
      <c r="I1551">
        <v>187500</v>
      </c>
    </row>
    <row r="1552" spans="1:9" x14ac:dyDescent="0.3">
      <c r="A1552">
        <v>348</v>
      </c>
      <c r="B1552" t="s">
        <v>3745</v>
      </c>
      <c r="C1552">
        <v>990000</v>
      </c>
      <c r="D1552" t="s">
        <v>19</v>
      </c>
      <c r="E1552">
        <v>2007</v>
      </c>
      <c r="F1552" t="s">
        <v>3502</v>
      </c>
      <c r="G1552" t="s">
        <v>2397</v>
      </c>
      <c r="H1552" t="s">
        <v>135</v>
      </c>
      <c r="I1552">
        <v>177000</v>
      </c>
    </row>
    <row r="1553" spans="1:9" x14ac:dyDescent="0.3">
      <c r="A1553">
        <v>349</v>
      </c>
      <c r="B1553" t="s">
        <v>3702</v>
      </c>
      <c r="C1553">
        <v>990000</v>
      </c>
      <c r="D1553" t="s">
        <v>10</v>
      </c>
      <c r="E1553">
        <v>2007</v>
      </c>
      <c r="F1553" t="s">
        <v>3505</v>
      </c>
      <c r="G1553" t="s">
        <v>3506</v>
      </c>
      <c r="H1553" t="s">
        <v>3315</v>
      </c>
      <c r="I1553">
        <v>214828</v>
      </c>
    </row>
    <row r="1554" spans="1:9" x14ac:dyDescent="0.3">
      <c r="A1554">
        <v>353</v>
      </c>
      <c r="B1554" t="s">
        <v>3773</v>
      </c>
      <c r="C1554">
        <v>999000</v>
      </c>
      <c r="D1554" t="s">
        <v>19</v>
      </c>
      <c r="E1554">
        <v>2007</v>
      </c>
      <c r="F1554" t="s">
        <v>3502</v>
      </c>
      <c r="G1554" t="s">
        <v>76</v>
      </c>
      <c r="H1554" t="s">
        <v>77</v>
      </c>
      <c r="I1554">
        <v>146050</v>
      </c>
    </row>
    <row r="1555" spans="1:9" x14ac:dyDescent="0.3">
      <c r="A1555">
        <v>360</v>
      </c>
      <c r="B1555" t="s">
        <v>3779</v>
      </c>
      <c r="C1555">
        <v>999000</v>
      </c>
      <c r="D1555" t="s">
        <v>10</v>
      </c>
      <c r="E1555">
        <v>2007</v>
      </c>
      <c r="F1555" t="s">
        <v>3505</v>
      </c>
      <c r="G1555" t="s">
        <v>3506</v>
      </c>
      <c r="H1555" t="s">
        <v>3315</v>
      </c>
      <c r="I1555">
        <v>190</v>
      </c>
    </row>
    <row r="1556" spans="1:9" x14ac:dyDescent="0.3">
      <c r="A1556">
        <v>364</v>
      </c>
      <c r="B1556" t="s">
        <v>3781</v>
      </c>
      <c r="C1556">
        <v>1000000</v>
      </c>
      <c r="D1556" t="s">
        <v>19</v>
      </c>
      <c r="E1556">
        <v>2007</v>
      </c>
      <c r="F1556" t="s">
        <v>3502</v>
      </c>
      <c r="G1556" t="s">
        <v>2397</v>
      </c>
      <c r="H1556" t="s">
        <v>135</v>
      </c>
      <c r="I1556">
        <v>186000</v>
      </c>
    </row>
    <row r="1557" spans="1:9" x14ac:dyDescent="0.3">
      <c r="A1557">
        <v>368</v>
      </c>
      <c r="B1557" t="s">
        <v>3702</v>
      </c>
      <c r="C1557">
        <v>1050000</v>
      </c>
      <c r="D1557" t="s">
        <v>10</v>
      </c>
      <c r="E1557">
        <v>2007</v>
      </c>
      <c r="F1557" t="s">
        <v>3505</v>
      </c>
      <c r="G1557" t="s">
        <v>3506</v>
      </c>
      <c r="H1557" t="s">
        <v>3315</v>
      </c>
      <c r="I1557">
        <v>271000</v>
      </c>
    </row>
    <row r="1558" spans="1:9" x14ac:dyDescent="0.3">
      <c r="A1558">
        <v>373</v>
      </c>
      <c r="B1558" t="s">
        <v>3514</v>
      </c>
      <c r="C1558">
        <v>1090000</v>
      </c>
      <c r="D1558" t="s">
        <v>10</v>
      </c>
      <c r="E1558">
        <v>2007</v>
      </c>
      <c r="F1558" t="s">
        <v>3513</v>
      </c>
      <c r="G1558" t="s">
        <v>76</v>
      </c>
      <c r="H1558" t="s">
        <v>77</v>
      </c>
      <c r="I1558">
        <v>191500</v>
      </c>
    </row>
    <row r="1559" spans="1:9" x14ac:dyDescent="0.3">
      <c r="A1559">
        <v>378</v>
      </c>
      <c r="B1559" t="s">
        <v>3673</v>
      </c>
      <c r="C1559">
        <v>1099000</v>
      </c>
      <c r="D1559" t="s">
        <v>10</v>
      </c>
      <c r="E1559">
        <v>2007</v>
      </c>
      <c r="F1559" t="s">
        <v>3505</v>
      </c>
      <c r="G1559" t="s">
        <v>3506</v>
      </c>
      <c r="H1559" t="s">
        <v>3315</v>
      </c>
      <c r="I1559">
        <v>141000</v>
      </c>
    </row>
    <row r="1560" spans="1:9" x14ac:dyDescent="0.3">
      <c r="A1560">
        <v>386</v>
      </c>
      <c r="B1560" t="s">
        <v>3791</v>
      </c>
      <c r="C1560">
        <v>1100000</v>
      </c>
      <c r="D1560" t="s">
        <v>19</v>
      </c>
      <c r="E1560">
        <v>2007</v>
      </c>
      <c r="F1560" t="s">
        <v>3502</v>
      </c>
      <c r="G1560" t="s">
        <v>76</v>
      </c>
      <c r="H1560" t="s">
        <v>77</v>
      </c>
      <c r="I1560">
        <v>277000</v>
      </c>
    </row>
    <row r="1561" spans="1:9" x14ac:dyDescent="0.3">
      <c r="A1561">
        <v>388</v>
      </c>
      <c r="B1561" t="s">
        <v>3793</v>
      </c>
      <c r="C1561">
        <v>1100000</v>
      </c>
      <c r="D1561" t="s">
        <v>3794</v>
      </c>
      <c r="E1561">
        <v>2007</v>
      </c>
      <c r="F1561" t="s">
        <v>2729</v>
      </c>
      <c r="G1561" t="s">
        <v>2460</v>
      </c>
      <c r="H1561" t="s">
        <v>2461</v>
      </c>
      <c r="I1561">
        <v>156000</v>
      </c>
    </row>
    <row r="1562" spans="1:9" x14ac:dyDescent="0.3">
      <c r="A1562">
        <v>390</v>
      </c>
      <c r="B1562" t="s">
        <v>3702</v>
      </c>
      <c r="C1562">
        <v>1149000</v>
      </c>
      <c r="D1562" t="s">
        <v>10</v>
      </c>
      <c r="E1562">
        <v>2007</v>
      </c>
      <c r="F1562" t="s">
        <v>3505</v>
      </c>
      <c r="G1562" t="s">
        <v>3506</v>
      </c>
      <c r="H1562" t="s">
        <v>3315</v>
      </c>
      <c r="I1562">
        <v>156850</v>
      </c>
    </row>
    <row r="1563" spans="1:9" x14ac:dyDescent="0.3">
      <c r="A1563">
        <v>391</v>
      </c>
      <c r="B1563" t="s">
        <v>3796</v>
      </c>
      <c r="C1563">
        <v>1150000</v>
      </c>
      <c r="D1563" t="s">
        <v>19</v>
      </c>
      <c r="E1563">
        <v>2007</v>
      </c>
      <c r="F1563" t="s">
        <v>3502</v>
      </c>
      <c r="G1563" t="s">
        <v>76</v>
      </c>
      <c r="H1563" t="s">
        <v>77</v>
      </c>
      <c r="I1563">
        <v>140467</v>
      </c>
    </row>
    <row r="1564" spans="1:9" x14ac:dyDescent="0.3">
      <c r="A1564">
        <v>393</v>
      </c>
      <c r="B1564" t="s">
        <v>3514</v>
      </c>
      <c r="C1564">
        <v>1150000</v>
      </c>
      <c r="D1564" t="s">
        <v>10</v>
      </c>
      <c r="E1564">
        <v>2007</v>
      </c>
      <c r="F1564" t="s">
        <v>3513</v>
      </c>
      <c r="G1564" t="s">
        <v>76</v>
      </c>
      <c r="H1564" t="s">
        <v>77</v>
      </c>
      <c r="I1564">
        <v>258380</v>
      </c>
    </row>
    <row r="1565" spans="1:9" x14ac:dyDescent="0.3">
      <c r="A1565">
        <v>399</v>
      </c>
      <c r="B1565" t="s">
        <v>3514</v>
      </c>
      <c r="C1565">
        <v>1190000</v>
      </c>
      <c r="D1565" t="s">
        <v>10</v>
      </c>
      <c r="E1565">
        <v>2007</v>
      </c>
      <c r="F1565" t="s">
        <v>3513</v>
      </c>
      <c r="G1565" t="s">
        <v>76</v>
      </c>
      <c r="H1565" t="s">
        <v>77</v>
      </c>
      <c r="I1565">
        <v>169755</v>
      </c>
    </row>
    <row r="1566" spans="1:9" x14ac:dyDescent="0.3">
      <c r="A1566">
        <v>400</v>
      </c>
      <c r="B1566" t="s">
        <v>3702</v>
      </c>
      <c r="C1566">
        <v>1190000</v>
      </c>
      <c r="D1566" t="s">
        <v>10</v>
      </c>
      <c r="E1566">
        <v>2007</v>
      </c>
      <c r="F1566" t="s">
        <v>3505</v>
      </c>
      <c r="G1566" t="s">
        <v>3506</v>
      </c>
      <c r="H1566" t="s">
        <v>3315</v>
      </c>
      <c r="I1566">
        <v>168000</v>
      </c>
    </row>
    <row r="1567" spans="1:9" x14ac:dyDescent="0.3">
      <c r="A1567">
        <v>411</v>
      </c>
      <c r="B1567" t="s">
        <v>3702</v>
      </c>
      <c r="C1567">
        <v>1199000</v>
      </c>
      <c r="D1567" t="s">
        <v>10</v>
      </c>
      <c r="E1567">
        <v>2007</v>
      </c>
      <c r="F1567" t="s">
        <v>3505</v>
      </c>
      <c r="G1567" t="s">
        <v>3506</v>
      </c>
      <c r="H1567" t="s">
        <v>3315</v>
      </c>
      <c r="I1567">
        <v>241000</v>
      </c>
    </row>
    <row r="1568" spans="1:9" x14ac:dyDescent="0.3">
      <c r="A1568">
        <v>413</v>
      </c>
      <c r="B1568" t="s">
        <v>3807</v>
      </c>
      <c r="C1568">
        <v>1200000</v>
      </c>
      <c r="D1568" t="s">
        <v>10</v>
      </c>
      <c r="E1568">
        <v>2007</v>
      </c>
      <c r="F1568" t="s">
        <v>3505</v>
      </c>
      <c r="G1568" t="s">
        <v>3506</v>
      </c>
      <c r="H1568" t="s">
        <v>3315</v>
      </c>
      <c r="I1568">
        <v>108000</v>
      </c>
    </row>
    <row r="1569" spans="1:9" x14ac:dyDescent="0.3">
      <c r="A1569">
        <v>414</v>
      </c>
      <c r="B1569" t="s">
        <v>3702</v>
      </c>
      <c r="C1569">
        <v>1200000</v>
      </c>
      <c r="D1569" t="s">
        <v>10</v>
      </c>
      <c r="E1569">
        <v>2007</v>
      </c>
      <c r="F1569" t="s">
        <v>3505</v>
      </c>
      <c r="G1569" t="s">
        <v>3506</v>
      </c>
      <c r="H1569" t="s">
        <v>3315</v>
      </c>
      <c r="I1569">
        <v>260000</v>
      </c>
    </row>
    <row r="1570" spans="1:9" x14ac:dyDescent="0.3">
      <c r="A1570">
        <v>417</v>
      </c>
      <c r="B1570" t="s">
        <v>3673</v>
      </c>
      <c r="C1570">
        <v>1200000</v>
      </c>
      <c r="D1570" t="s">
        <v>10</v>
      </c>
      <c r="E1570">
        <v>2007</v>
      </c>
      <c r="F1570" t="s">
        <v>3505</v>
      </c>
      <c r="G1570" t="s">
        <v>3506</v>
      </c>
      <c r="H1570" t="s">
        <v>3315</v>
      </c>
      <c r="I1570">
        <v>226059</v>
      </c>
    </row>
    <row r="1571" spans="1:9" x14ac:dyDescent="0.3">
      <c r="A1571">
        <v>418</v>
      </c>
      <c r="B1571" t="s">
        <v>3808</v>
      </c>
      <c r="C1571">
        <v>1200000</v>
      </c>
      <c r="D1571" t="s">
        <v>10</v>
      </c>
      <c r="E1571">
        <v>2007</v>
      </c>
      <c r="F1571" t="s">
        <v>3505</v>
      </c>
      <c r="G1571" t="s">
        <v>3506</v>
      </c>
      <c r="H1571" t="s">
        <v>3315</v>
      </c>
      <c r="I1571">
        <v>196000</v>
      </c>
    </row>
    <row r="1572" spans="1:9" x14ac:dyDescent="0.3">
      <c r="A1572">
        <v>420</v>
      </c>
      <c r="B1572" t="s">
        <v>3810</v>
      </c>
      <c r="C1572">
        <v>1200000</v>
      </c>
      <c r="D1572" t="s">
        <v>10</v>
      </c>
      <c r="E1572">
        <v>2007</v>
      </c>
      <c r="F1572" t="s">
        <v>3523</v>
      </c>
      <c r="G1572" t="s">
        <v>3571</v>
      </c>
      <c r="H1572" t="s">
        <v>3572</v>
      </c>
      <c r="I1572">
        <v>138547</v>
      </c>
    </row>
    <row r="1573" spans="1:9" x14ac:dyDescent="0.3">
      <c r="A1573">
        <v>426</v>
      </c>
      <c r="B1573" t="s">
        <v>3702</v>
      </c>
      <c r="C1573">
        <v>1250000</v>
      </c>
      <c r="D1573" t="s">
        <v>10</v>
      </c>
      <c r="E1573">
        <v>2007</v>
      </c>
      <c r="F1573" t="s">
        <v>3505</v>
      </c>
      <c r="G1573" t="s">
        <v>3506</v>
      </c>
      <c r="H1573" t="s">
        <v>3315</v>
      </c>
      <c r="I1573">
        <v>181000</v>
      </c>
    </row>
    <row r="1574" spans="1:9" x14ac:dyDescent="0.3">
      <c r="A1574">
        <v>428</v>
      </c>
      <c r="B1574" t="s">
        <v>3702</v>
      </c>
      <c r="C1574">
        <v>1250000</v>
      </c>
      <c r="D1574" t="s">
        <v>10</v>
      </c>
      <c r="E1574">
        <v>2007</v>
      </c>
      <c r="F1574" t="s">
        <v>3505</v>
      </c>
      <c r="G1574" t="s">
        <v>3506</v>
      </c>
      <c r="H1574" t="s">
        <v>3315</v>
      </c>
      <c r="I1574">
        <v>172229</v>
      </c>
    </row>
    <row r="1575" spans="1:9" x14ac:dyDescent="0.3">
      <c r="A1575">
        <v>430</v>
      </c>
      <c r="B1575" t="s">
        <v>3796</v>
      </c>
      <c r="C1575">
        <v>1250000</v>
      </c>
      <c r="D1575" t="s">
        <v>19</v>
      </c>
      <c r="E1575">
        <v>2007</v>
      </c>
      <c r="F1575" t="s">
        <v>3502</v>
      </c>
      <c r="G1575" t="s">
        <v>76</v>
      </c>
      <c r="H1575" t="s">
        <v>77</v>
      </c>
      <c r="I1575">
        <v>229356</v>
      </c>
    </row>
    <row r="1576" spans="1:9" x14ac:dyDescent="0.3">
      <c r="A1576">
        <v>432</v>
      </c>
      <c r="B1576" t="s">
        <v>3815</v>
      </c>
      <c r="C1576">
        <v>1250000</v>
      </c>
      <c r="D1576" t="s">
        <v>10</v>
      </c>
      <c r="E1576">
        <v>2007</v>
      </c>
      <c r="F1576" t="s">
        <v>3513</v>
      </c>
      <c r="G1576" t="s">
        <v>76</v>
      </c>
      <c r="H1576" t="s">
        <v>77</v>
      </c>
      <c r="I1576">
        <v>166664</v>
      </c>
    </row>
    <row r="1577" spans="1:9" x14ac:dyDescent="0.3">
      <c r="A1577">
        <v>443</v>
      </c>
      <c r="B1577" t="s">
        <v>3824</v>
      </c>
      <c r="C1577">
        <v>1299000</v>
      </c>
      <c r="D1577" t="s">
        <v>10</v>
      </c>
      <c r="E1577">
        <v>2007</v>
      </c>
      <c r="F1577" t="s">
        <v>3505</v>
      </c>
      <c r="G1577" t="s">
        <v>3506</v>
      </c>
      <c r="H1577" t="s">
        <v>3315</v>
      </c>
      <c r="I1577">
        <v>119038</v>
      </c>
    </row>
    <row r="1578" spans="1:9" x14ac:dyDescent="0.3">
      <c r="A1578">
        <v>447</v>
      </c>
      <c r="B1578" t="s">
        <v>3745</v>
      </c>
      <c r="C1578">
        <v>1299000</v>
      </c>
      <c r="D1578" t="s">
        <v>19</v>
      </c>
      <c r="E1578">
        <v>2007</v>
      </c>
      <c r="F1578" t="s">
        <v>3502</v>
      </c>
      <c r="G1578" t="s">
        <v>76</v>
      </c>
      <c r="H1578" t="s">
        <v>77</v>
      </c>
      <c r="I1578">
        <v>254064</v>
      </c>
    </row>
    <row r="1579" spans="1:9" x14ac:dyDescent="0.3">
      <c r="A1579">
        <v>450</v>
      </c>
      <c r="B1579" t="s">
        <v>3784</v>
      </c>
      <c r="C1579">
        <v>1300000</v>
      </c>
      <c r="D1579" t="s">
        <v>10</v>
      </c>
      <c r="E1579">
        <v>2007</v>
      </c>
      <c r="F1579" t="s">
        <v>3513</v>
      </c>
      <c r="G1579" t="s">
        <v>76</v>
      </c>
      <c r="H1579" t="s">
        <v>77</v>
      </c>
      <c r="I1579">
        <v>185000</v>
      </c>
    </row>
    <row r="1580" spans="1:9" x14ac:dyDescent="0.3">
      <c r="A1580">
        <v>453</v>
      </c>
      <c r="B1580" t="s">
        <v>3514</v>
      </c>
      <c r="C1580">
        <v>1300000</v>
      </c>
      <c r="D1580" t="s">
        <v>10</v>
      </c>
      <c r="E1580">
        <v>2007</v>
      </c>
      <c r="F1580" t="s">
        <v>3513</v>
      </c>
      <c r="G1580" t="s">
        <v>76</v>
      </c>
      <c r="H1580" t="s">
        <v>77</v>
      </c>
      <c r="I1580">
        <v>274000</v>
      </c>
    </row>
    <row r="1581" spans="1:9" x14ac:dyDescent="0.3">
      <c r="A1581">
        <v>455</v>
      </c>
      <c r="B1581" t="s">
        <v>3828</v>
      </c>
      <c r="C1581">
        <v>1319000</v>
      </c>
      <c r="D1581" t="s">
        <v>10</v>
      </c>
      <c r="E1581">
        <v>2007</v>
      </c>
      <c r="F1581" t="s">
        <v>3523</v>
      </c>
      <c r="G1581" t="s">
        <v>3571</v>
      </c>
      <c r="H1581" t="s">
        <v>3572</v>
      </c>
      <c r="I1581">
        <v>95000</v>
      </c>
    </row>
    <row r="1582" spans="1:9" x14ac:dyDescent="0.3">
      <c r="A1582">
        <v>456</v>
      </c>
      <c r="B1582" t="s">
        <v>3702</v>
      </c>
      <c r="C1582">
        <v>1320000</v>
      </c>
      <c r="D1582" t="s">
        <v>10</v>
      </c>
      <c r="E1582">
        <v>2007</v>
      </c>
      <c r="F1582" t="s">
        <v>3505</v>
      </c>
      <c r="G1582" t="s">
        <v>3506</v>
      </c>
      <c r="H1582" t="s">
        <v>3315</v>
      </c>
      <c r="I1582">
        <v>177550</v>
      </c>
    </row>
    <row r="1583" spans="1:9" x14ac:dyDescent="0.3">
      <c r="A1583">
        <v>472</v>
      </c>
      <c r="B1583" t="s">
        <v>3788</v>
      </c>
      <c r="C1583">
        <v>1350000</v>
      </c>
      <c r="D1583" t="s">
        <v>10</v>
      </c>
      <c r="E1583">
        <v>2007</v>
      </c>
      <c r="F1583" t="s">
        <v>3505</v>
      </c>
      <c r="G1583" t="s">
        <v>3506</v>
      </c>
      <c r="H1583" t="s">
        <v>3315</v>
      </c>
      <c r="I1583">
        <v>86300</v>
      </c>
    </row>
    <row r="1584" spans="1:9" x14ac:dyDescent="0.3">
      <c r="A1584">
        <v>473</v>
      </c>
      <c r="B1584" t="s">
        <v>3837</v>
      </c>
      <c r="C1584">
        <v>1350000</v>
      </c>
      <c r="D1584" t="s">
        <v>10</v>
      </c>
      <c r="E1584">
        <v>2007</v>
      </c>
      <c r="F1584" t="s">
        <v>3505</v>
      </c>
      <c r="G1584" t="s">
        <v>3506</v>
      </c>
      <c r="H1584" t="s">
        <v>3315</v>
      </c>
      <c r="I1584">
        <v>149820</v>
      </c>
    </row>
    <row r="1585" spans="1:9" x14ac:dyDescent="0.3">
      <c r="A1585">
        <v>474</v>
      </c>
      <c r="B1585" t="s">
        <v>3727</v>
      </c>
      <c r="C1585">
        <v>1350000</v>
      </c>
      <c r="D1585" t="s">
        <v>10</v>
      </c>
      <c r="E1585">
        <v>2007</v>
      </c>
      <c r="F1585" t="s">
        <v>3505</v>
      </c>
      <c r="G1585" t="s">
        <v>3506</v>
      </c>
      <c r="H1585" t="s">
        <v>3315</v>
      </c>
      <c r="I1585">
        <v>249050</v>
      </c>
    </row>
    <row r="1586" spans="1:9" x14ac:dyDescent="0.3">
      <c r="A1586">
        <v>478</v>
      </c>
      <c r="B1586" t="s">
        <v>3784</v>
      </c>
      <c r="C1586">
        <v>1370000</v>
      </c>
      <c r="D1586" t="s">
        <v>10</v>
      </c>
      <c r="E1586">
        <v>2007</v>
      </c>
      <c r="F1586" t="s">
        <v>3513</v>
      </c>
      <c r="G1586" t="s">
        <v>76</v>
      </c>
      <c r="H1586" t="s">
        <v>77</v>
      </c>
      <c r="I1586">
        <v>169000</v>
      </c>
    </row>
    <row r="1587" spans="1:9" x14ac:dyDescent="0.3">
      <c r="A1587">
        <v>486</v>
      </c>
      <c r="B1587" t="s">
        <v>3843</v>
      </c>
      <c r="C1587">
        <v>1390000</v>
      </c>
      <c r="D1587" t="s">
        <v>10</v>
      </c>
      <c r="E1587">
        <v>2007</v>
      </c>
      <c r="F1587" t="s">
        <v>3505</v>
      </c>
      <c r="G1587" t="s">
        <v>3506</v>
      </c>
      <c r="H1587" t="s">
        <v>3315</v>
      </c>
      <c r="I1587">
        <v>169170</v>
      </c>
    </row>
    <row r="1588" spans="1:9" x14ac:dyDescent="0.3">
      <c r="A1588">
        <v>487</v>
      </c>
      <c r="B1588" t="s">
        <v>3844</v>
      </c>
      <c r="C1588">
        <v>1397000</v>
      </c>
      <c r="D1588" t="s">
        <v>10</v>
      </c>
      <c r="E1588">
        <v>2007</v>
      </c>
      <c r="F1588" t="s">
        <v>3505</v>
      </c>
      <c r="G1588" t="s">
        <v>3506</v>
      </c>
      <c r="H1588" t="s">
        <v>3315</v>
      </c>
      <c r="I1588">
        <v>167130</v>
      </c>
    </row>
    <row r="1589" spans="1:9" x14ac:dyDescent="0.3">
      <c r="A1589">
        <v>488</v>
      </c>
      <c r="B1589" t="s">
        <v>3845</v>
      </c>
      <c r="C1589">
        <v>1398000</v>
      </c>
      <c r="D1589" t="s">
        <v>10</v>
      </c>
      <c r="E1589">
        <v>2007</v>
      </c>
      <c r="F1589" t="s">
        <v>3513</v>
      </c>
      <c r="G1589" t="s">
        <v>76</v>
      </c>
      <c r="H1589" t="s">
        <v>77</v>
      </c>
      <c r="I1589">
        <v>140673</v>
      </c>
    </row>
    <row r="1590" spans="1:9" x14ac:dyDescent="0.3">
      <c r="A1590">
        <v>490</v>
      </c>
      <c r="B1590" t="s">
        <v>3847</v>
      </c>
      <c r="C1590">
        <v>1399000</v>
      </c>
      <c r="D1590" t="s">
        <v>10</v>
      </c>
      <c r="E1590">
        <v>2007</v>
      </c>
      <c r="F1590" t="s">
        <v>3505</v>
      </c>
      <c r="G1590" t="s">
        <v>3506</v>
      </c>
      <c r="H1590" t="s">
        <v>3315</v>
      </c>
      <c r="I1590">
        <v>130710</v>
      </c>
    </row>
    <row r="1591" spans="1:9" x14ac:dyDescent="0.3">
      <c r="A1591">
        <v>493</v>
      </c>
      <c r="B1591" t="s">
        <v>3786</v>
      </c>
      <c r="C1591">
        <v>1399000</v>
      </c>
      <c r="D1591" t="s">
        <v>10</v>
      </c>
      <c r="E1591">
        <v>2007</v>
      </c>
      <c r="F1591" t="s">
        <v>3505</v>
      </c>
      <c r="G1591" t="s">
        <v>3506</v>
      </c>
      <c r="H1591" t="s">
        <v>3315</v>
      </c>
      <c r="I1591">
        <v>223425</v>
      </c>
    </row>
    <row r="1592" spans="1:9" x14ac:dyDescent="0.3">
      <c r="A1592">
        <v>496</v>
      </c>
      <c r="B1592" t="s">
        <v>3850</v>
      </c>
      <c r="C1592">
        <v>1399000</v>
      </c>
      <c r="D1592" t="s">
        <v>10</v>
      </c>
      <c r="E1592">
        <v>2007</v>
      </c>
      <c r="F1592" t="s">
        <v>3505</v>
      </c>
      <c r="G1592" t="s">
        <v>3506</v>
      </c>
      <c r="H1592" t="s">
        <v>3315</v>
      </c>
      <c r="I1592">
        <v>156544</v>
      </c>
    </row>
    <row r="1593" spans="1:9" x14ac:dyDescent="0.3">
      <c r="A1593">
        <v>504</v>
      </c>
      <c r="B1593" t="s">
        <v>3514</v>
      </c>
      <c r="C1593">
        <v>1400000</v>
      </c>
      <c r="D1593" t="s">
        <v>10</v>
      </c>
      <c r="E1593">
        <v>2007</v>
      </c>
      <c r="F1593" t="s">
        <v>3513</v>
      </c>
      <c r="G1593" t="s">
        <v>76</v>
      </c>
      <c r="H1593" t="s">
        <v>77</v>
      </c>
      <c r="I1593">
        <v>156157</v>
      </c>
    </row>
    <row r="1594" spans="1:9" x14ac:dyDescent="0.3">
      <c r="A1594">
        <v>526</v>
      </c>
      <c r="B1594" t="s">
        <v>3871</v>
      </c>
      <c r="C1594">
        <v>1490000</v>
      </c>
      <c r="D1594" t="s">
        <v>10</v>
      </c>
      <c r="E1594">
        <v>2007</v>
      </c>
      <c r="F1594" t="s">
        <v>3513</v>
      </c>
      <c r="G1594" t="s">
        <v>76</v>
      </c>
      <c r="H1594" t="s">
        <v>77</v>
      </c>
      <c r="I1594">
        <v>187000</v>
      </c>
    </row>
    <row r="1595" spans="1:9" x14ac:dyDescent="0.3">
      <c r="A1595">
        <v>529</v>
      </c>
      <c r="B1595" t="s">
        <v>3873</v>
      </c>
      <c r="C1595">
        <v>1497000</v>
      </c>
      <c r="D1595" t="s">
        <v>10</v>
      </c>
      <c r="E1595">
        <v>2007</v>
      </c>
      <c r="F1595" t="s">
        <v>3505</v>
      </c>
      <c r="G1595" t="s">
        <v>3506</v>
      </c>
      <c r="H1595" t="s">
        <v>3315</v>
      </c>
      <c r="I1595">
        <v>130000</v>
      </c>
    </row>
    <row r="1596" spans="1:9" x14ac:dyDescent="0.3">
      <c r="A1596">
        <v>531</v>
      </c>
      <c r="B1596" t="s">
        <v>3875</v>
      </c>
      <c r="C1596">
        <v>1499000</v>
      </c>
      <c r="D1596" t="s">
        <v>10</v>
      </c>
      <c r="E1596">
        <v>2007</v>
      </c>
      <c r="F1596" t="s">
        <v>3505</v>
      </c>
      <c r="G1596" t="s">
        <v>3506</v>
      </c>
      <c r="H1596" t="s">
        <v>3315</v>
      </c>
      <c r="I1596">
        <v>132450</v>
      </c>
    </row>
    <row r="1597" spans="1:9" x14ac:dyDescent="0.3">
      <c r="A1597">
        <v>550</v>
      </c>
      <c r="B1597" t="s">
        <v>3888</v>
      </c>
      <c r="C1597">
        <v>1500000</v>
      </c>
      <c r="D1597" t="s">
        <v>10</v>
      </c>
      <c r="E1597">
        <v>2007</v>
      </c>
      <c r="F1597" t="s">
        <v>3513</v>
      </c>
      <c r="G1597" t="s">
        <v>76</v>
      </c>
      <c r="H1597" t="s">
        <v>77</v>
      </c>
      <c r="I1597">
        <v>157386</v>
      </c>
    </row>
    <row r="1598" spans="1:9" x14ac:dyDescent="0.3">
      <c r="A1598">
        <v>559</v>
      </c>
      <c r="B1598" t="s">
        <v>3894</v>
      </c>
      <c r="C1598">
        <v>1550000</v>
      </c>
      <c r="D1598" t="s">
        <v>19</v>
      </c>
      <c r="E1598">
        <v>2007</v>
      </c>
      <c r="F1598" t="s">
        <v>3502</v>
      </c>
      <c r="G1598" t="s">
        <v>2397</v>
      </c>
      <c r="H1598" t="s">
        <v>135</v>
      </c>
      <c r="I1598">
        <v>164400</v>
      </c>
    </row>
    <row r="1599" spans="1:9" x14ac:dyDescent="0.3">
      <c r="A1599">
        <v>560</v>
      </c>
      <c r="B1599" t="s">
        <v>3673</v>
      </c>
      <c r="C1599">
        <v>1550000</v>
      </c>
      <c r="D1599" t="s">
        <v>10</v>
      </c>
      <c r="E1599">
        <v>2007</v>
      </c>
      <c r="F1599" t="s">
        <v>3505</v>
      </c>
      <c r="G1599" t="s">
        <v>3506</v>
      </c>
      <c r="H1599" t="s">
        <v>3315</v>
      </c>
      <c r="I1599">
        <v>162437</v>
      </c>
    </row>
    <row r="1600" spans="1:9" x14ac:dyDescent="0.3">
      <c r="A1600">
        <v>561</v>
      </c>
      <c r="B1600" t="s">
        <v>3514</v>
      </c>
      <c r="C1600">
        <v>1550000</v>
      </c>
      <c r="D1600" t="s">
        <v>10</v>
      </c>
      <c r="E1600">
        <v>2007</v>
      </c>
      <c r="F1600" t="s">
        <v>3513</v>
      </c>
      <c r="G1600" t="s">
        <v>76</v>
      </c>
      <c r="H1600" t="s">
        <v>77</v>
      </c>
      <c r="I1600">
        <v>84500</v>
      </c>
    </row>
    <row r="1601" spans="1:9" x14ac:dyDescent="0.3">
      <c r="A1601">
        <v>573</v>
      </c>
      <c r="B1601" t="s">
        <v>3715</v>
      </c>
      <c r="C1601">
        <v>1590000</v>
      </c>
      <c r="D1601" t="s">
        <v>10</v>
      </c>
      <c r="E1601">
        <v>2007</v>
      </c>
      <c r="F1601" t="s">
        <v>3505</v>
      </c>
      <c r="G1601" t="s">
        <v>3506</v>
      </c>
      <c r="H1601" t="s">
        <v>3315</v>
      </c>
      <c r="I1601">
        <v>171087</v>
      </c>
    </row>
    <row r="1602" spans="1:9" x14ac:dyDescent="0.3">
      <c r="A1602">
        <v>575</v>
      </c>
      <c r="B1602" t="s">
        <v>3673</v>
      </c>
      <c r="C1602">
        <v>1590000</v>
      </c>
      <c r="D1602" t="s">
        <v>10</v>
      </c>
      <c r="E1602">
        <v>2007</v>
      </c>
      <c r="F1602" t="s">
        <v>3505</v>
      </c>
      <c r="G1602" t="s">
        <v>3506</v>
      </c>
      <c r="H1602" t="s">
        <v>3315</v>
      </c>
      <c r="I1602">
        <v>170000</v>
      </c>
    </row>
    <row r="1603" spans="1:9" x14ac:dyDescent="0.3">
      <c r="A1603">
        <v>581</v>
      </c>
      <c r="B1603" t="s">
        <v>3906</v>
      </c>
      <c r="C1603">
        <v>1599000</v>
      </c>
      <c r="D1603" t="s">
        <v>10</v>
      </c>
      <c r="E1603">
        <v>2007</v>
      </c>
      <c r="F1603" t="s">
        <v>3505</v>
      </c>
      <c r="G1603" t="s">
        <v>3506</v>
      </c>
      <c r="H1603" t="s">
        <v>3315</v>
      </c>
      <c r="I1603">
        <v>160678</v>
      </c>
    </row>
    <row r="1604" spans="1:9" x14ac:dyDescent="0.3">
      <c r="A1604">
        <v>588</v>
      </c>
      <c r="B1604" t="s">
        <v>3910</v>
      </c>
      <c r="C1604">
        <v>1630000</v>
      </c>
      <c r="D1604" t="s">
        <v>10</v>
      </c>
      <c r="E1604">
        <v>2007</v>
      </c>
      <c r="F1604" t="s">
        <v>3513</v>
      </c>
      <c r="G1604" t="s">
        <v>76</v>
      </c>
      <c r="H1604" t="s">
        <v>77</v>
      </c>
      <c r="I1604">
        <v>92380</v>
      </c>
    </row>
    <row r="1605" spans="1:9" x14ac:dyDescent="0.3">
      <c r="A1605">
        <v>592</v>
      </c>
      <c r="B1605" t="s">
        <v>3745</v>
      </c>
      <c r="C1605">
        <v>1650000</v>
      </c>
      <c r="D1605" t="s">
        <v>19</v>
      </c>
      <c r="E1605">
        <v>2007</v>
      </c>
      <c r="F1605" t="s">
        <v>3502</v>
      </c>
      <c r="G1605" t="s">
        <v>2397</v>
      </c>
      <c r="H1605" t="s">
        <v>135</v>
      </c>
      <c r="I1605">
        <v>161711</v>
      </c>
    </row>
    <row r="1606" spans="1:9" x14ac:dyDescent="0.3">
      <c r="A1606">
        <v>608</v>
      </c>
      <c r="B1606" t="s">
        <v>3922</v>
      </c>
      <c r="C1606">
        <v>1698000</v>
      </c>
      <c r="D1606" t="s">
        <v>10</v>
      </c>
      <c r="E1606">
        <v>2007</v>
      </c>
      <c r="F1606" t="s">
        <v>3505</v>
      </c>
      <c r="G1606" t="s">
        <v>3506</v>
      </c>
      <c r="H1606" t="s">
        <v>3315</v>
      </c>
      <c r="I1606">
        <v>86700</v>
      </c>
    </row>
    <row r="1607" spans="1:9" x14ac:dyDescent="0.3">
      <c r="A1607">
        <v>677</v>
      </c>
      <c r="B1607" t="s">
        <v>3802</v>
      </c>
      <c r="C1607">
        <v>1850000</v>
      </c>
      <c r="D1607" t="s">
        <v>10</v>
      </c>
      <c r="E1607">
        <v>2007</v>
      </c>
      <c r="F1607" t="s">
        <v>3513</v>
      </c>
      <c r="G1607" t="s">
        <v>76</v>
      </c>
      <c r="H1607" t="s">
        <v>77</v>
      </c>
      <c r="I1607">
        <v>176000</v>
      </c>
    </row>
    <row r="1608" spans="1:9" x14ac:dyDescent="0.3">
      <c r="A1608">
        <v>693</v>
      </c>
      <c r="B1608" t="s">
        <v>3980</v>
      </c>
      <c r="C1608">
        <v>1899000</v>
      </c>
      <c r="D1608" t="s">
        <v>19</v>
      </c>
      <c r="E1608">
        <v>2007</v>
      </c>
      <c r="F1608" t="s">
        <v>3502</v>
      </c>
      <c r="G1608" t="s">
        <v>76</v>
      </c>
      <c r="H1608" t="s">
        <v>77</v>
      </c>
      <c r="I1608">
        <v>177891</v>
      </c>
    </row>
    <row r="1609" spans="1:9" x14ac:dyDescent="0.3">
      <c r="A1609">
        <v>703</v>
      </c>
      <c r="B1609" t="s">
        <v>3968</v>
      </c>
      <c r="C1609">
        <v>1950000</v>
      </c>
      <c r="D1609" t="s">
        <v>19</v>
      </c>
      <c r="E1609">
        <v>2007</v>
      </c>
      <c r="F1609" t="s">
        <v>3576</v>
      </c>
      <c r="G1609" t="s">
        <v>12</v>
      </c>
      <c r="H1609" t="s">
        <v>13</v>
      </c>
      <c r="I1609">
        <v>135000</v>
      </c>
    </row>
    <row r="1610" spans="1:9" x14ac:dyDescent="0.3">
      <c r="A1610">
        <v>783</v>
      </c>
      <c r="B1610" t="s">
        <v>4050</v>
      </c>
      <c r="C1610">
        <v>2300000</v>
      </c>
      <c r="D1610" t="s">
        <v>10</v>
      </c>
      <c r="E1610">
        <v>2007</v>
      </c>
      <c r="F1610" t="s">
        <v>2729</v>
      </c>
      <c r="G1610" t="s">
        <v>2406</v>
      </c>
      <c r="H1610" t="s">
        <v>2407</v>
      </c>
      <c r="I1610">
        <v>263000</v>
      </c>
    </row>
    <row r="1611" spans="1:9" x14ac:dyDescent="0.3">
      <c r="A1611">
        <v>871</v>
      </c>
      <c r="B1611" t="s">
        <v>4131</v>
      </c>
      <c r="C1611">
        <v>2690000</v>
      </c>
      <c r="D1611" t="s">
        <v>10</v>
      </c>
      <c r="E1611">
        <v>2007</v>
      </c>
      <c r="F1611" t="s">
        <v>2729</v>
      </c>
      <c r="G1611" t="s">
        <v>2406</v>
      </c>
      <c r="H1611" t="s">
        <v>2407</v>
      </c>
      <c r="I1611">
        <v>157000</v>
      </c>
    </row>
    <row r="1612" spans="1:9" x14ac:dyDescent="0.3">
      <c r="A1612">
        <v>1015</v>
      </c>
      <c r="B1612" t="s">
        <v>4248</v>
      </c>
      <c r="C1612">
        <v>3900000</v>
      </c>
      <c r="D1612" t="s">
        <v>10</v>
      </c>
      <c r="E1612">
        <v>2007</v>
      </c>
      <c r="F1612" t="s">
        <v>2729</v>
      </c>
      <c r="G1612" t="s">
        <v>2406</v>
      </c>
      <c r="H1612" t="s">
        <v>2407</v>
      </c>
      <c r="I1612">
        <v>200000</v>
      </c>
    </row>
    <row r="1613" spans="1:9" x14ac:dyDescent="0.3">
      <c r="A1613">
        <v>1223</v>
      </c>
      <c r="B1613" t="s">
        <v>4422</v>
      </c>
      <c r="C1613">
        <v>1650000</v>
      </c>
      <c r="D1613" t="s">
        <v>10</v>
      </c>
      <c r="E1613">
        <v>2007</v>
      </c>
      <c r="F1613" t="s">
        <v>3505</v>
      </c>
      <c r="G1613" t="s">
        <v>3506</v>
      </c>
      <c r="H1613" t="s">
        <v>3315</v>
      </c>
      <c r="I1613">
        <v>73500</v>
      </c>
    </row>
    <row r="1614" spans="1:9" x14ac:dyDescent="0.3">
      <c r="A1614">
        <v>1279</v>
      </c>
      <c r="B1614" t="s">
        <v>4442</v>
      </c>
      <c r="C1614">
        <v>499000</v>
      </c>
      <c r="D1614" t="s">
        <v>10</v>
      </c>
      <c r="E1614">
        <v>2007</v>
      </c>
      <c r="F1614" t="s">
        <v>3523</v>
      </c>
      <c r="G1614" t="s">
        <v>3571</v>
      </c>
      <c r="H1614" t="s">
        <v>3572</v>
      </c>
      <c r="I1614">
        <v>136000</v>
      </c>
    </row>
    <row r="1615" spans="1:9" x14ac:dyDescent="0.3">
      <c r="A1615">
        <v>1280</v>
      </c>
      <c r="B1615" t="s">
        <v>3673</v>
      </c>
      <c r="C1615">
        <v>499000</v>
      </c>
      <c r="D1615" t="s">
        <v>10</v>
      </c>
      <c r="E1615">
        <v>2007</v>
      </c>
      <c r="F1615" t="s">
        <v>3505</v>
      </c>
      <c r="G1615" t="s">
        <v>3506</v>
      </c>
      <c r="H1615" t="s">
        <v>3315</v>
      </c>
      <c r="I1615">
        <v>210000</v>
      </c>
    </row>
    <row r="1616" spans="1:9" x14ac:dyDescent="0.3">
      <c r="A1616">
        <v>1295</v>
      </c>
      <c r="B1616" t="s">
        <v>3702</v>
      </c>
      <c r="C1616">
        <v>599000</v>
      </c>
      <c r="D1616" t="s">
        <v>10</v>
      </c>
      <c r="E1616">
        <v>2007</v>
      </c>
      <c r="F1616" t="s">
        <v>3505</v>
      </c>
      <c r="G1616" t="s">
        <v>3506</v>
      </c>
      <c r="H1616" t="s">
        <v>3315</v>
      </c>
      <c r="I1616">
        <v>256000</v>
      </c>
    </row>
    <row r="1617" spans="1:9" x14ac:dyDescent="0.3">
      <c r="A1617">
        <v>1307</v>
      </c>
      <c r="B1617" t="s">
        <v>3723</v>
      </c>
      <c r="C1617">
        <v>690000</v>
      </c>
      <c r="D1617" t="s">
        <v>19</v>
      </c>
      <c r="E1617">
        <v>2007</v>
      </c>
      <c r="F1617" t="s">
        <v>3502</v>
      </c>
      <c r="G1617" t="s">
        <v>3511</v>
      </c>
      <c r="H1617" t="s">
        <v>3724</v>
      </c>
      <c r="I1617">
        <v>175313</v>
      </c>
    </row>
    <row r="1618" spans="1:9" x14ac:dyDescent="0.3">
      <c r="A1618">
        <v>1328</v>
      </c>
      <c r="B1618" t="s">
        <v>3888</v>
      </c>
      <c r="C1618">
        <v>999999</v>
      </c>
      <c r="D1618" t="s">
        <v>10</v>
      </c>
      <c r="E1618">
        <v>2007</v>
      </c>
      <c r="F1618" t="s">
        <v>3513</v>
      </c>
      <c r="G1618" t="s">
        <v>76</v>
      </c>
      <c r="H1618" t="s">
        <v>77</v>
      </c>
      <c r="I1618">
        <v>194000</v>
      </c>
    </row>
    <row r="1619" spans="1:9" x14ac:dyDescent="0.3">
      <c r="A1619">
        <v>1330</v>
      </c>
      <c r="B1619" t="s">
        <v>3673</v>
      </c>
      <c r="C1619">
        <v>1000000</v>
      </c>
      <c r="D1619" t="s">
        <v>10</v>
      </c>
      <c r="E1619">
        <v>2007</v>
      </c>
      <c r="F1619" t="s">
        <v>3505</v>
      </c>
      <c r="G1619" t="s">
        <v>3506</v>
      </c>
      <c r="H1619" t="s">
        <v>3315</v>
      </c>
      <c r="I1619">
        <v>180507</v>
      </c>
    </row>
    <row r="1620" spans="1:9" x14ac:dyDescent="0.3">
      <c r="A1620">
        <v>1332</v>
      </c>
      <c r="B1620" t="s">
        <v>4460</v>
      </c>
      <c r="C1620">
        <v>1000000</v>
      </c>
      <c r="D1620" t="s">
        <v>19</v>
      </c>
      <c r="E1620">
        <v>2007</v>
      </c>
      <c r="F1620" t="s">
        <v>3502</v>
      </c>
      <c r="G1620" t="s">
        <v>76</v>
      </c>
      <c r="H1620" t="s">
        <v>77</v>
      </c>
      <c r="I1620">
        <v>170000</v>
      </c>
    </row>
    <row r="1621" spans="1:9" x14ac:dyDescent="0.3">
      <c r="A1621">
        <v>1334</v>
      </c>
      <c r="B1621" t="s">
        <v>3702</v>
      </c>
      <c r="C1621">
        <v>1090000</v>
      </c>
      <c r="D1621" t="s">
        <v>10</v>
      </c>
      <c r="E1621">
        <v>2007</v>
      </c>
      <c r="F1621" t="s">
        <v>3505</v>
      </c>
      <c r="G1621" t="s">
        <v>3506</v>
      </c>
      <c r="H1621" t="s">
        <v>3315</v>
      </c>
      <c r="I1621">
        <v>168000</v>
      </c>
    </row>
    <row r="1622" spans="1:9" x14ac:dyDescent="0.3">
      <c r="A1622">
        <v>1335</v>
      </c>
      <c r="B1622" t="s">
        <v>3807</v>
      </c>
      <c r="C1622">
        <v>1099000</v>
      </c>
      <c r="D1622" t="s">
        <v>10</v>
      </c>
      <c r="E1622">
        <v>2007</v>
      </c>
      <c r="F1622" t="s">
        <v>3505</v>
      </c>
      <c r="G1622" t="s">
        <v>3506</v>
      </c>
      <c r="H1622" t="s">
        <v>3315</v>
      </c>
      <c r="I1622">
        <v>108000</v>
      </c>
    </row>
    <row r="1623" spans="1:9" x14ac:dyDescent="0.3">
      <c r="A1623">
        <v>1338</v>
      </c>
      <c r="B1623" t="s">
        <v>3726</v>
      </c>
      <c r="C1623">
        <v>1150000</v>
      </c>
      <c r="D1623" t="s">
        <v>10</v>
      </c>
      <c r="E1623">
        <v>2007</v>
      </c>
      <c r="F1623" t="s">
        <v>3523</v>
      </c>
      <c r="G1623" t="s">
        <v>3571</v>
      </c>
      <c r="H1623" t="s">
        <v>3572</v>
      </c>
      <c r="I1623">
        <v>171400</v>
      </c>
    </row>
    <row r="1624" spans="1:9" x14ac:dyDescent="0.3">
      <c r="A1624">
        <v>1339</v>
      </c>
      <c r="B1624" t="s">
        <v>4461</v>
      </c>
      <c r="C1624">
        <v>1170000</v>
      </c>
      <c r="D1624" t="s">
        <v>10</v>
      </c>
      <c r="E1624">
        <v>2007</v>
      </c>
      <c r="F1624" t="s">
        <v>3523</v>
      </c>
      <c r="G1624" t="s">
        <v>3571</v>
      </c>
      <c r="H1624" t="s">
        <v>3572</v>
      </c>
      <c r="I1624">
        <v>125000</v>
      </c>
    </row>
    <row r="1625" spans="1:9" x14ac:dyDescent="0.3">
      <c r="A1625">
        <v>1342</v>
      </c>
      <c r="B1625" t="s">
        <v>4464</v>
      </c>
      <c r="C1625">
        <v>1199000</v>
      </c>
      <c r="D1625" t="s">
        <v>10</v>
      </c>
      <c r="E1625">
        <v>2007</v>
      </c>
      <c r="F1625" t="s">
        <v>3505</v>
      </c>
      <c r="G1625" t="s">
        <v>3506</v>
      </c>
      <c r="H1625" t="s">
        <v>3315</v>
      </c>
      <c r="I1625">
        <v>177550</v>
      </c>
    </row>
    <row r="1626" spans="1:9" x14ac:dyDescent="0.3">
      <c r="A1626">
        <v>1348</v>
      </c>
      <c r="B1626" t="s">
        <v>3673</v>
      </c>
      <c r="C1626">
        <v>1279000</v>
      </c>
      <c r="D1626" t="s">
        <v>10</v>
      </c>
      <c r="E1626">
        <v>2007</v>
      </c>
      <c r="F1626" t="s">
        <v>3505</v>
      </c>
      <c r="G1626" t="s">
        <v>3506</v>
      </c>
      <c r="H1626" t="s">
        <v>3315</v>
      </c>
      <c r="I1626">
        <v>149821</v>
      </c>
    </row>
    <row r="1627" spans="1:9" x14ac:dyDescent="0.3">
      <c r="A1627">
        <v>1350</v>
      </c>
      <c r="B1627" t="s">
        <v>3845</v>
      </c>
      <c r="C1627">
        <v>1298000</v>
      </c>
      <c r="D1627" t="s">
        <v>10</v>
      </c>
      <c r="E1627">
        <v>2007</v>
      </c>
      <c r="F1627" t="s">
        <v>3513</v>
      </c>
      <c r="G1627" t="s">
        <v>76</v>
      </c>
      <c r="H1627" t="s">
        <v>77</v>
      </c>
      <c r="I1627">
        <v>140673</v>
      </c>
    </row>
    <row r="1628" spans="1:9" x14ac:dyDescent="0.3">
      <c r="A1628">
        <v>1351</v>
      </c>
      <c r="B1628" t="s">
        <v>3702</v>
      </c>
      <c r="C1628">
        <v>1299990</v>
      </c>
      <c r="D1628" t="s">
        <v>10</v>
      </c>
      <c r="E1628">
        <v>2007</v>
      </c>
      <c r="F1628" t="s">
        <v>3505</v>
      </c>
      <c r="G1628" t="s">
        <v>3506</v>
      </c>
      <c r="H1628" t="s">
        <v>3315</v>
      </c>
      <c r="I1628">
        <v>153063</v>
      </c>
    </row>
    <row r="1629" spans="1:9" x14ac:dyDescent="0.3">
      <c r="A1629">
        <v>1353</v>
      </c>
      <c r="B1629" t="s">
        <v>3888</v>
      </c>
      <c r="C1629">
        <v>1300000</v>
      </c>
      <c r="D1629" t="s">
        <v>10</v>
      </c>
      <c r="E1629">
        <v>2007</v>
      </c>
      <c r="F1629" t="s">
        <v>3513</v>
      </c>
      <c r="G1629" t="s">
        <v>76</v>
      </c>
      <c r="H1629" t="s">
        <v>77</v>
      </c>
      <c r="I1629">
        <v>157386</v>
      </c>
    </row>
    <row r="1630" spans="1:9" x14ac:dyDescent="0.3">
      <c r="A1630">
        <v>1360</v>
      </c>
      <c r="B1630" t="s">
        <v>3788</v>
      </c>
      <c r="C1630">
        <v>1390000</v>
      </c>
      <c r="D1630" t="s">
        <v>10</v>
      </c>
      <c r="E1630">
        <v>2007</v>
      </c>
      <c r="F1630" t="s">
        <v>3505</v>
      </c>
      <c r="G1630" t="s">
        <v>3506</v>
      </c>
      <c r="H1630" t="s">
        <v>3315</v>
      </c>
      <c r="I1630">
        <v>86300</v>
      </c>
    </row>
    <row r="1631" spans="1:9" x14ac:dyDescent="0.3">
      <c r="A1631">
        <v>1378</v>
      </c>
      <c r="B1631" t="s">
        <v>3910</v>
      </c>
      <c r="C1631">
        <v>1599000</v>
      </c>
      <c r="D1631" t="s">
        <v>10</v>
      </c>
      <c r="E1631">
        <v>2007</v>
      </c>
      <c r="F1631" t="s">
        <v>3513</v>
      </c>
      <c r="G1631" t="s">
        <v>76</v>
      </c>
      <c r="H1631" t="s">
        <v>77</v>
      </c>
      <c r="I1631">
        <v>92380</v>
      </c>
    </row>
    <row r="1632" spans="1:9" x14ac:dyDescent="0.3">
      <c r="A1632">
        <v>1391</v>
      </c>
      <c r="B1632" t="s">
        <v>4479</v>
      </c>
      <c r="C1632">
        <v>1789000</v>
      </c>
      <c r="D1632" t="s">
        <v>10</v>
      </c>
      <c r="E1632">
        <v>2007</v>
      </c>
      <c r="F1632" t="s">
        <v>3513</v>
      </c>
      <c r="G1632" t="s">
        <v>76</v>
      </c>
      <c r="H1632" t="s">
        <v>77</v>
      </c>
      <c r="I1632">
        <v>103210</v>
      </c>
    </row>
    <row r="1633" spans="1:9" x14ac:dyDescent="0.3">
      <c r="A1633">
        <v>1576</v>
      </c>
      <c r="B1633" t="s">
        <v>3788</v>
      </c>
      <c r="C1633">
        <v>699000</v>
      </c>
      <c r="D1633" t="s">
        <v>10</v>
      </c>
      <c r="E1633">
        <v>2007</v>
      </c>
      <c r="F1633" t="s">
        <v>3505</v>
      </c>
      <c r="G1633" t="s">
        <v>3506</v>
      </c>
      <c r="H1633" t="s">
        <v>3315</v>
      </c>
      <c r="I1633">
        <v>203000</v>
      </c>
    </row>
    <row r="1634" spans="1:9" x14ac:dyDescent="0.3">
      <c r="A1634">
        <v>1590</v>
      </c>
      <c r="B1634" t="s">
        <v>4569</v>
      </c>
      <c r="C1634">
        <v>899000</v>
      </c>
      <c r="D1634" t="s">
        <v>10</v>
      </c>
      <c r="E1634">
        <v>2007</v>
      </c>
      <c r="F1634" t="s">
        <v>3505</v>
      </c>
      <c r="G1634" t="s">
        <v>3506</v>
      </c>
      <c r="H1634" t="s">
        <v>3315</v>
      </c>
      <c r="I1634">
        <v>176763</v>
      </c>
    </row>
    <row r="1635" spans="1:9" x14ac:dyDescent="0.3">
      <c r="A1635">
        <v>1599</v>
      </c>
      <c r="B1635" t="s">
        <v>3514</v>
      </c>
      <c r="C1635">
        <v>1050000</v>
      </c>
      <c r="D1635" t="s">
        <v>10</v>
      </c>
      <c r="E1635">
        <v>2007</v>
      </c>
      <c r="F1635" t="s">
        <v>3513</v>
      </c>
      <c r="G1635" t="s">
        <v>76</v>
      </c>
      <c r="H1635" t="s">
        <v>77</v>
      </c>
      <c r="I1635">
        <v>240060</v>
      </c>
    </row>
    <row r="1636" spans="1:9" x14ac:dyDescent="0.3">
      <c r="A1636">
        <v>1600</v>
      </c>
      <c r="B1636" t="s">
        <v>4573</v>
      </c>
      <c r="C1636">
        <v>1050000</v>
      </c>
      <c r="D1636" t="s">
        <v>10</v>
      </c>
      <c r="E1636">
        <v>2007</v>
      </c>
      <c r="F1636" t="s">
        <v>3505</v>
      </c>
      <c r="G1636" t="s">
        <v>3506</v>
      </c>
      <c r="H1636" t="s">
        <v>3315</v>
      </c>
      <c r="I1636">
        <v>173925</v>
      </c>
    </row>
    <row r="1637" spans="1:9" x14ac:dyDescent="0.3">
      <c r="A1637">
        <v>1602</v>
      </c>
      <c r="B1637" t="s">
        <v>3514</v>
      </c>
      <c r="C1637">
        <v>1089000</v>
      </c>
      <c r="D1637" t="s">
        <v>10</v>
      </c>
      <c r="E1637">
        <v>2007</v>
      </c>
      <c r="F1637" t="s">
        <v>3513</v>
      </c>
      <c r="G1637" t="s">
        <v>76</v>
      </c>
      <c r="H1637" t="s">
        <v>77</v>
      </c>
      <c r="I1637">
        <v>188000</v>
      </c>
    </row>
    <row r="1638" spans="1:9" x14ac:dyDescent="0.3">
      <c r="A1638">
        <v>1605</v>
      </c>
      <c r="B1638" t="s">
        <v>3702</v>
      </c>
      <c r="C1638">
        <v>1099000</v>
      </c>
      <c r="D1638" t="s">
        <v>10</v>
      </c>
      <c r="E1638">
        <v>2007</v>
      </c>
      <c r="F1638" t="s">
        <v>3505</v>
      </c>
      <c r="G1638" t="s">
        <v>3506</v>
      </c>
      <c r="H1638" t="s">
        <v>3315</v>
      </c>
      <c r="I1638">
        <v>241000</v>
      </c>
    </row>
    <row r="1639" spans="1:9" x14ac:dyDescent="0.3">
      <c r="A1639">
        <v>1607</v>
      </c>
      <c r="B1639" t="s">
        <v>4575</v>
      </c>
      <c r="C1639">
        <v>1100000</v>
      </c>
      <c r="D1639" t="s">
        <v>10</v>
      </c>
      <c r="E1639">
        <v>2007</v>
      </c>
      <c r="F1639" t="s">
        <v>3505</v>
      </c>
      <c r="G1639" t="s">
        <v>3506</v>
      </c>
      <c r="H1639" t="s">
        <v>3315</v>
      </c>
      <c r="I1639">
        <v>156452</v>
      </c>
    </row>
    <row r="1640" spans="1:9" x14ac:dyDescent="0.3">
      <c r="A1640">
        <v>1608</v>
      </c>
      <c r="B1640" t="s">
        <v>3810</v>
      </c>
      <c r="C1640">
        <v>1100000</v>
      </c>
      <c r="D1640" t="s">
        <v>10</v>
      </c>
      <c r="E1640">
        <v>2007</v>
      </c>
      <c r="F1640" t="s">
        <v>3523</v>
      </c>
      <c r="G1640" t="s">
        <v>3571</v>
      </c>
      <c r="H1640" t="s">
        <v>3572</v>
      </c>
      <c r="I1640">
        <v>106900</v>
      </c>
    </row>
    <row r="1641" spans="1:9" x14ac:dyDescent="0.3">
      <c r="A1641">
        <v>1609</v>
      </c>
      <c r="B1641" t="s">
        <v>3514</v>
      </c>
      <c r="C1641">
        <v>1100000</v>
      </c>
      <c r="D1641" t="s">
        <v>10</v>
      </c>
      <c r="E1641">
        <v>2007</v>
      </c>
      <c r="F1641" t="s">
        <v>3513</v>
      </c>
      <c r="G1641" t="s">
        <v>76</v>
      </c>
      <c r="H1641" t="s">
        <v>77</v>
      </c>
      <c r="I1641">
        <v>258380</v>
      </c>
    </row>
    <row r="1642" spans="1:9" x14ac:dyDescent="0.3">
      <c r="A1642">
        <v>1611</v>
      </c>
      <c r="B1642" t="s">
        <v>4460</v>
      </c>
      <c r="C1642">
        <v>1200000</v>
      </c>
      <c r="D1642" t="s">
        <v>19</v>
      </c>
      <c r="E1642">
        <v>2007</v>
      </c>
      <c r="F1642" t="s">
        <v>3502</v>
      </c>
      <c r="G1642" t="s">
        <v>76</v>
      </c>
      <c r="H1642" t="s">
        <v>77</v>
      </c>
      <c r="I1642">
        <v>170000</v>
      </c>
    </row>
    <row r="1643" spans="1:9" x14ac:dyDescent="0.3">
      <c r="A1643">
        <v>1612</v>
      </c>
      <c r="B1643" t="s">
        <v>3514</v>
      </c>
      <c r="C1643">
        <v>1200000</v>
      </c>
      <c r="D1643" t="s">
        <v>10</v>
      </c>
      <c r="E1643">
        <v>2007</v>
      </c>
      <c r="F1643" t="s">
        <v>3513</v>
      </c>
      <c r="G1643" t="s">
        <v>76</v>
      </c>
      <c r="H1643" t="s">
        <v>77</v>
      </c>
      <c r="I1643">
        <v>108000</v>
      </c>
    </row>
    <row r="1644" spans="1:9" x14ac:dyDescent="0.3">
      <c r="A1644">
        <v>1615</v>
      </c>
      <c r="B1644" t="s">
        <v>3744</v>
      </c>
      <c r="C1644">
        <v>1275000</v>
      </c>
      <c r="D1644" t="s">
        <v>19</v>
      </c>
      <c r="E1644">
        <v>2007</v>
      </c>
      <c r="F1644" t="s">
        <v>3502</v>
      </c>
      <c r="G1644" t="s">
        <v>76</v>
      </c>
      <c r="H1644" t="s">
        <v>77</v>
      </c>
      <c r="I1644">
        <v>227000</v>
      </c>
    </row>
    <row r="1645" spans="1:9" x14ac:dyDescent="0.3">
      <c r="A1645">
        <v>1617</v>
      </c>
      <c r="B1645" t="s">
        <v>3784</v>
      </c>
      <c r="C1645">
        <v>1298000</v>
      </c>
      <c r="D1645" t="s">
        <v>10</v>
      </c>
      <c r="E1645">
        <v>2007</v>
      </c>
      <c r="F1645" t="s">
        <v>3513</v>
      </c>
      <c r="G1645" t="s">
        <v>76</v>
      </c>
      <c r="H1645" t="s">
        <v>77</v>
      </c>
      <c r="I1645">
        <v>169000</v>
      </c>
    </row>
    <row r="1646" spans="1:9" x14ac:dyDescent="0.3">
      <c r="A1646">
        <v>1620</v>
      </c>
      <c r="B1646" t="s">
        <v>3786</v>
      </c>
      <c r="C1646">
        <v>1299000</v>
      </c>
      <c r="D1646" t="s">
        <v>10</v>
      </c>
      <c r="E1646">
        <v>2007</v>
      </c>
      <c r="F1646" t="s">
        <v>3505</v>
      </c>
      <c r="G1646" t="s">
        <v>3506</v>
      </c>
      <c r="H1646" t="s">
        <v>3315</v>
      </c>
      <c r="I1646">
        <v>223425</v>
      </c>
    </row>
    <row r="1647" spans="1:9" x14ac:dyDescent="0.3">
      <c r="A1647">
        <v>1624</v>
      </c>
      <c r="B1647" t="s">
        <v>4579</v>
      </c>
      <c r="C1647">
        <v>1349000</v>
      </c>
      <c r="D1647" t="s">
        <v>10</v>
      </c>
      <c r="E1647">
        <v>2007</v>
      </c>
      <c r="F1647" t="s">
        <v>3505</v>
      </c>
      <c r="G1647" t="s">
        <v>3506</v>
      </c>
      <c r="H1647" t="s">
        <v>3315</v>
      </c>
      <c r="I1647">
        <v>165100</v>
      </c>
    </row>
    <row r="1648" spans="1:9" x14ac:dyDescent="0.3">
      <c r="A1648">
        <v>1630</v>
      </c>
      <c r="B1648" t="s">
        <v>3875</v>
      </c>
      <c r="C1648">
        <v>1399000</v>
      </c>
      <c r="D1648" t="s">
        <v>10</v>
      </c>
      <c r="E1648">
        <v>2007</v>
      </c>
      <c r="F1648" t="s">
        <v>3505</v>
      </c>
      <c r="G1648" t="s">
        <v>3506</v>
      </c>
      <c r="H1648" t="s">
        <v>3315</v>
      </c>
      <c r="I1648">
        <v>132450</v>
      </c>
    </row>
    <row r="1649" spans="1:9" x14ac:dyDescent="0.3">
      <c r="A1649">
        <v>1644</v>
      </c>
      <c r="B1649" t="s">
        <v>3784</v>
      </c>
      <c r="C1649">
        <v>1529000</v>
      </c>
      <c r="D1649" t="s">
        <v>10</v>
      </c>
      <c r="E1649">
        <v>2007</v>
      </c>
      <c r="F1649" t="s">
        <v>3513</v>
      </c>
      <c r="G1649" t="s">
        <v>76</v>
      </c>
      <c r="H1649" t="s">
        <v>77</v>
      </c>
      <c r="I1649">
        <v>202000</v>
      </c>
    </row>
    <row r="1650" spans="1:9" x14ac:dyDescent="0.3">
      <c r="A1650">
        <v>1764</v>
      </c>
      <c r="B1650" t="s">
        <v>3784</v>
      </c>
      <c r="C1650">
        <v>1350000</v>
      </c>
      <c r="D1650" t="s">
        <v>10</v>
      </c>
      <c r="E1650">
        <v>2007</v>
      </c>
      <c r="F1650" t="s">
        <v>3513</v>
      </c>
      <c r="G1650" t="s">
        <v>76</v>
      </c>
      <c r="H1650" t="s">
        <v>77</v>
      </c>
      <c r="I1650">
        <v>166678</v>
      </c>
    </row>
    <row r="1651" spans="1:9" x14ac:dyDescent="0.3">
      <c r="A1651">
        <v>1815</v>
      </c>
      <c r="B1651" t="s">
        <v>3673</v>
      </c>
      <c r="C1651">
        <v>425000</v>
      </c>
      <c r="D1651" t="s">
        <v>10</v>
      </c>
      <c r="E1651">
        <v>2007</v>
      </c>
      <c r="F1651" t="s">
        <v>3505</v>
      </c>
      <c r="G1651" t="s">
        <v>3506</v>
      </c>
      <c r="H1651" t="s">
        <v>3315</v>
      </c>
      <c r="I1651">
        <v>325678</v>
      </c>
    </row>
    <row r="1652" spans="1:9" x14ac:dyDescent="0.3">
      <c r="A1652">
        <v>1857</v>
      </c>
      <c r="B1652" t="s">
        <v>3723</v>
      </c>
      <c r="C1652">
        <v>899000</v>
      </c>
      <c r="D1652" t="s">
        <v>19</v>
      </c>
      <c r="E1652">
        <v>2007</v>
      </c>
      <c r="F1652" t="s">
        <v>3502</v>
      </c>
      <c r="G1652" t="s">
        <v>76</v>
      </c>
      <c r="H1652" t="s">
        <v>77</v>
      </c>
      <c r="I1652">
        <v>143000</v>
      </c>
    </row>
    <row r="1653" spans="1:9" x14ac:dyDescent="0.3">
      <c r="A1653">
        <v>1866</v>
      </c>
      <c r="B1653" t="s">
        <v>4672</v>
      </c>
      <c r="C1653">
        <v>1000050</v>
      </c>
      <c r="D1653" t="s">
        <v>19</v>
      </c>
      <c r="E1653">
        <v>2007</v>
      </c>
      <c r="F1653" t="s">
        <v>3502</v>
      </c>
      <c r="G1653" t="s">
        <v>76</v>
      </c>
      <c r="H1653" t="s">
        <v>77</v>
      </c>
      <c r="I1653">
        <v>277000</v>
      </c>
    </row>
    <row r="1654" spans="1:9" x14ac:dyDescent="0.3">
      <c r="A1654">
        <v>1887</v>
      </c>
      <c r="B1654" t="s">
        <v>3673</v>
      </c>
      <c r="C1654">
        <v>1390000</v>
      </c>
      <c r="D1654" t="s">
        <v>10</v>
      </c>
      <c r="E1654">
        <v>2007</v>
      </c>
      <c r="F1654" t="s">
        <v>3505</v>
      </c>
      <c r="G1654" t="s">
        <v>3506</v>
      </c>
      <c r="H1654" t="s">
        <v>3315</v>
      </c>
      <c r="I1654">
        <v>189000</v>
      </c>
    </row>
    <row r="1655" spans="1:9" x14ac:dyDescent="0.3">
      <c r="A1655">
        <v>1890</v>
      </c>
      <c r="B1655" t="s">
        <v>4679</v>
      </c>
      <c r="C1655">
        <v>1449000</v>
      </c>
      <c r="D1655" t="s">
        <v>10</v>
      </c>
      <c r="E1655">
        <v>2007</v>
      </c>
      <c r="F1655" t="s">
        <v>3505</v>
      </c>
      <c r="G1655" t="s">
        <v>3506</v>
      </c>
      <c r="H1655" t="s">
        <v>3315</v>
      </c>
      <c r="I1655">
        <v>172342</v>
      </c>
    </row>
    <row r="1656" spans="1:9" x14ac:dyDescent="0.3">
      <c r="A1656">
        <v>1892</v>
      </c>
      <c r="B1656" t="s">
        <v>4680</v>
      </c>
      <c r="C1656">
        <v>1450000</v>
      </c>
      <c r="D1656" t="s">
        <v>10</v>
      </c>
      <c r="E1656">
        <v>2007</v>
      </c>
      <c r="F1656" t="s">
        <v>3505</v>
      </c>
      <c r="G1656" t="s">
        <v>3506</v>
      </c>
      <c r="H1656" t="s">
        <v>3315</v>
      </c>
      <c r="I1656">
        <v>94364</v>
      </c>
    </row>
    <row r="1657" spans="1:9" x14ac:dyDescent="0.3">
      <c r="A1657">
        <v>1893</v>
      </c>
      <c r="B1657" t="s">
        <v>4681</v>
      </c>
      <c r="C1657">
        <v>1450000</v>
      </c>
      <c r="D1657" t="s">
        <v>10</v>
      </c>
      <c r="E1657">
        <v>2007</v>
      </c>
      <c r="F1657" t="s">
        <v>3505</v>
      </c>
      <c r="G1657" t="s">
        <v>3506</v>
      </c>
      <c r="H1657" t="s">
        <v>3315</v>
      </c>
      <c r="I1657">
        <v>172000</v>
      </c>
    </row>
    <row r="1658" spans="1:9" x14ac:dyDescent="0.3">
      <c r="A1658">
        <v>1902</v>
      </c>
      <c r="B1658" t="s">
        <v>4479</v>
      </c>
      <c r="C1658">
        <v>1600000</v>
      </c>
      <c r="D1658" t="s">
        <v>10</v>
      </c>
      <c r="E1658">
        <v>2007</v>
      </c>
      <c r="F1658" t="s">
        <v>3513</v>
      </c>
      <c r="G1658" t="s">
        <v>76</v>
      </c>
      <c r="H1658" t="s">
        <v>77</v>
      </c>
      <c r="I1658">
        <v>103210</v>
      </c>
    </row>
    <row r="1659" spans="1:9" x14ac:dyDescent="0.3">
      <c r="A1659">
        <v>1904</v>
      </c>
      <c r="B1659" t="s">
        <v>3922</v>
      </c>
      <c r="C1659">
        <v>1658000</v>
      </c>
      <c r="D1659" t="s">
        <v>10</v>
      </c>
      <c r="E1659">
        <v>2007</v>
      </c>
      <c r="F1659" t="s">
        <v>3505</v>
      </c>
      <c r="G1659" t="s">
        <v>3506</v>
      </c>
      <c r="H1659" t="s">
        <v>3315</v>
      </c>
      <c r="I1659">
        <v>86700</v>
      </c>
    </row>
    <row r="1660" spans="1:9" x14ac:dyDescent="0.3">
      <c r="A1660">
        <v>1955</v>
      </c>
      <c r="B1660" t="s">
        <v>4248</v>
      </c>
      <c r="C1660">
        <v>3600000</v>
      </c>
      <c r="D1660" t="s">
        <v>10</v>
      </c>
      <c r="E1660">
        <v>2007</v>
      </c>
      <c r="F1660" t="s">
        <v>2729</v>
      </c>
      <c r="G1660" t="s">
        <v>2406</v>
      </c>
      <c r="H1660" t="s">
        <v>2407</v>
      </c>
      <c r="I1660">
        <v>200000</v>
      </c>
    </row>
    <row r="1661" spans="1:9" x14ac:dyDescent="0.3">
      <c r="A1661">
        <v>1978</v>
      </c>
      <c r="B1661" t="s">
        <v>3702</v>
      </c>
      <c r="C1661">
        <v>1199000</v>
      </c>
      <c r="D1661" t="s">
        <v>10</v>
      </c>
      <c r="E1661">
        <v>2007</v>
      </c>
      <c r="F1661" t="s">
        <v>3505</v>
      </c>
      <c r="G1661" t="s">
        <v>3506</v>
      </c>
      <c r="H1661" t="s">
        <v>3315</v>
      </c>
      <c r="I1661">
        <v>229000</v>
      </c>
    </row>
    <row r="1662" spans="1:9" x14ac:dyDescent="0.3">
      <c r="A1662">
        <v>2016</v>
      </c>
      <c r="B1662" t="s">
        <v>3784</v>
      </c>
      <c r="C1662">
        <v>465000</v>
      </c>
      <c r="D1662" t="s">
        <v>10</v>
      </c>
      <c r="E1662">
        <v>2007</v>
      </c>
      <c r="F1662" t="s">
        <v>3513</v>
      </c>
      <c r="G1662" t="s">
        <v>76</v>
      </c>
      <c r="H1662" t="s">
        <v>77</v>
      </c>
      <c r="I1662">
        <v>180000</v>
      </c>
    </row>
    <row r="1663" spans="1:9" x14ac:dyDescent="0.3">
      <c r="A1663">
        <v>2034</v>
      </c>
      <c r="B1663" t="s">
        <v>4736</v>
      </c>
      <c r="C1663">
        <v>790000</v>
      </c>
      <c r="D1663" t="s">
        <v>19</v>
      </c>
      <c r="E1663">
        <v>2007</v>
      </c>
      <c r="F1663" t="s">
        <v>3502</v>
      </c>
      <c r="G1663" t="s">
        <v>76</v>
      </c>
      <c r="H1663" t="s">
        <v>77</v>
      </c>
      <c r="I1663">
        <v>175000</v>
      </c>
    </row>
    <row r="1664" spans="1:9" x14ac:dyDescent="0.3">
      <c r="A1664">
        <v>2038</v>
      </c>
      <c r="B1664" t="s">
        <v>3745</v>
      </c>
      <c r="C1664">
        <v>895000</v>
      </c>
      <c r="D1664" t="s">
        <v>19</v>
      </c>
      <c r="E1664">
        <v>2007</v>
      </c>
      <c r="F1664" t="s">
        <v>3502</v>
      </c>
      <c r="G1664" t="s">
        <v>2397</v>
      </c>
      <c r="H1664" t="s">
        <v>135</v>
      </c>
      <c r="I1664">
        <v>176864</v>
      </c>
    </row>
    <row r="1665" spans="1:9" x14ac:dyDescent="0.3">
      <c r="A1665">
        <v>2045</v>
      </c>
      <c r="B1665" t="s">
        <v>4739</v>
      </c>
      <c r="C1665">
        <v>1090000</v>
      </c>
      <c r="D1665" t="s">
        <v>10</v>
      </c>
      <c r="E1665">
        <v>2007</v>
      </c>
      <c r="F1665" t="s">
        <v>3513</v>
      </c>
      <c r="G1665" t="s">
        <v>76</v>
      </c>
      <c r="H1665" t="s">
        <v>77</v>
      </c>
      <c r="I1665">
        <v>200000</v>
      </c>
    </row>
    <row r="1666" spans="1:9" x14ac:dyDescent="0.3">
      <c r="A1666">
        <v>2047</v>
      </c>
      <c r="B1666" t="s">
        <v>3702</v>
      </c>
      <c r="C1666">
        <v>1099000</v>
      </c>
      <c r="D1666" t="s">
        <v>10</v>
      </c>
      <c r="E1666">
        <v>2007</v>
      </c>
      <c r="F1666" t="s">
        <v>3505</v>
      </c>
      <c r="G1666" t="s">
        <v>3506</v>
      </c>
      <c r="H1666" t="s">
        <v>3315</v>
      </c>
      <c r="I1666">
        <v>191000</v>
      </c>
    </row>
    <row r="1667" spans="1:9" x14ac:dyDescent="0.3">
      <c r="A1667">
        <v>2051</v>
      </c>
      <c r="B1667" t="s">
        <v>3888</v>
      </c>
      <c r="C1667">
        <v>1199000</v>
      </c>
      <c r="D1667" t="s">
        <v>10</v>
      </c>
      <c r="E1667">
        <v>2007</v>
      </c>
      <c r="F1667" t="s">
        <v>3513</v>
      </c>
      <c r="G1667" t="s">
        <v>76</v>
      </c>
      <c r="H1667" t="s">
        <v>77</v>
      </c>
      <c r="I1667">
        <v>229000</v>
      </c>
    </row>
    <row r="1668" spans="1:9" x14ac:dyDescent="0.3">
      <c r="A1668">
        <v>2058</v>
      </c>
      <c r="B1668" t="s">
        <v>4579</v>
      </c>
      <c r="C1668">
        <v>1299000</v>
      </c>
      <c r="D1668" t="s">
        <v>10</v>
      </c>
      <c r="E1668">
        <v>2007</v>
      </c>
      <c r="F1668" t="s">
        <v>3505</v>
      </c>
      <c r="G1668" t="s">
        <v>3506</v>
      </c>
      <c r="H1668" t="s">
        <v>3315</v>
      </c>
      <c r="I1668">
        <v>165100</v>
      </c>
    </row>
    <row r="1669" spans="1:9" x14ac:dyDescent="0.3">
      <c r="A1669">
        <v>2059</v>
      </c>
      <c r="B1669" t="s">
        <v>3514</v>
      </c>
      <c r="C1669">
        <v>1300000</v>
      </c>
      <c r="D1669" t="s">
        <v>10</v>
      </c>
      <c r="E1669">
        <v>2007</v>
      </c>
      <c r="F1669" t="s">
        <v>3513</v>
      </c>
      <c r="G1669" t="s">
        <v>76</v>
      </c>
      <c r="H1669" t="s">
        <v>77</v>
      </c>
      <c r="I1669">
        <v>161261</v>
      </c>
    </row>
    <row r="1670" spans="1:9" x14ac:dyDescent="0.3">
      <c r="A1670">
        <v>2066</v>
      </c>
      <c r="B1670" t="s">
        <v>4746</v>
      </c>
      <c r="C1670">
        <v>1450000</v>
      </c>
      <c r="D1670" t="s">
        <v>10</v>
      </c>
      <c r="E1670">
        <v>2007</v>
      </c>
      <c r="F1670" t="s">
        <v>3505</v>
      </c>
      <c r="G1670" t="s">
        <v>3506</v>
      </c>
      <c r="H1670" t="s">
        <v>3315</v>
      </c>
      <c r="I1670">
        <v>78196</v>
      </c>
    </row>
    <row r="1671" spans="1:9" x14ac:dyDescent="0.3">
      <c r="A1671">
        <v>184</v>
      </c>
      <c r="B1671" t="s">
        <v>6335</v>
      </c>
      <c r="C1671">
        <v>719999</v>
      </c>
      <c r="D1671" t="s">
        <v>19</v>
      </c>
      <c r="E1671">
        <v>2007</v>
      </c>
      <c r="F1671">
        <v>1422</v>
      </c>
      <c r="G1671">
        <v>51</v>
      </c>
      <c r="H1671">
        <v>69</v>
      </c>
      <c r="I1671">
        <v>238000</v>
      </c>
    </row>
    <row r="1672" spans="1:9" x14ac:dyDescent="0.3">
      <c r="A1672">
        <v>216</v>
      </c>
      <c r="B1672" t="s">
        <v>6322</v>
      </c>
      <c r="C1672">
        <v>849000</v>
      </c>
      <c r="D1672" t="s">
        <v>19</v>
      </c>
      <c r="E1672">
        <v>2007</v>
      </c>
      <c r="F1672">
        <v>1422</v>
      </c>
      <c r="G1672">
        <v>51</v>
      </c>
      <c r="H1672">
        <v>69</v>
      </c>
      <c r="I1672">
        <v>149000</v>
      </c>
    </row>
    <row r="1673" spans="1:9" x14ac:dyDescent="0.3">
      <c r="A1673">
        <v>223</v>
      </c>
      <c r="B1673" t="s">
        <v>6364</v>
      </c>
      <c r="C1673">
        <v>850000</v>
      </c>
      <c r="D1673" t="s">
        <v>10</v>
      </c>
      <c r="E1673">
        <v>2007</v>
      </c>
      <c r="F1673">
        <v>1390</v>
      </c>
      <c r="G1673">
        <v>59</v>
      </c>
      <c r="H1673">
        <v>80</v>
      </c>
      <c r="I1673">
        <v>124419</v>
      </c>
    </row>
    <row r="1674" spans="1:9" x14ac:dyDescent="0.3">
      <c r="A1674">
        <v>229</v>
      </c>
      <c r="B1674" t="s">
        <v>6242</v>
      </c>
      <c r="C1674">
        <v>899000</v>
      </c>
      <c r="D1674" t="s">
        <v>10</v>
      </c>
      <c r="E1674">
        <v>2007</v>
      </c>
      <c r="F1674">
        <v>1198</v>
      </c>
      <c r="G1674">
        <v>40</v>
      </c>
      <c r="H1674">
        <v>54</v>
      </c>
      <c r="I1674">
        <v>209000</v>
      </c>
    </row>
    <row r="1675" spans="1:9" x14ac:dyDescent="0.3">
      <c r="A1675">
        <v>232</v>
      </c>
      <c r="B1675" t="s">
        <v>6369</v>
      </c>
      <c r="C1675">
        <v>899000</v>
      </c>
      <c r="D1675" t="s">
        <v>10</v>
      </c>
      <c r="E1675">
        <v>2007</v>
      </c>
      <c r="F1675">
        <v>1198</v>
      </c>
      <c r="G1675">
        <v>40</v>
      </c>
      <c r="H1675">
        <v>54</v>
      </c>
      <c r="I1675">
        <v>200000</v>
      </c>
    </row>
    <row r="1676" spans="1:9" x14ac:dyDescent="0.3">
      <c r="A1676">
        <v>234</v>
      </c>
      <c r="B1676" t="s">
        <v>6370</v>
      </c>
      <c r="C1676">
        <v>899999</v>
      </c>
      <c r="D1676" t="s">
        <v>10</v>
      </c>
      <c r="E1676">
        <v>2007</v>
      </c>
      <c r="F1676">
        <v>1198</v>
      </c>
      <c r="G1676">
        <v>47</v>
      </c>
      <c r="H1676">
        <v>64</v>
      </c>
      <c r="I1676">
        <v>218000</v>
      </c>
    </row>
    <row r="1677" spans="1:9" x14ac:dyDescent="0.3">
      <c r="A1677">
        <v>236</v>
      </c>
      <c r="B1677" t="s">
        <v>6357</v>
      </c>
      <c r="C1677">
        <v>900000</v>
      </c>
      <c r="D1677" t="s">
        <v>10</v>
      </c>
      <c r="E1677">
        <v>2007</v>
      </c>
      <c r="F1677">
        <v>1198</v>
      </c>
      <c r="G1677">
        <v>40</v>
      </c>
      <c r="H1677">
        <v>54</v>
      </c>
      <c r="I1677">
        <v>159000</v>
      </c>
    </row>
    <row r="1678" spans="1:9" x14ac:dyDescent="0.3">
      <c r="A1678">
        <v>244</v>
      </c>
      <c r="B1678" t="s">
        <v>6377</v>
      </c>
      <c r="C1678">
        <v>959000</v>
      </c>
      <c r="D1678" t="s">
        <v>10</v>
      </c>
      <c r="E1678">
        <v>2007</v>
      </c>
      <c r="F1678">
        <v>1198</v>
      </c>
      <c r="G1678">
        <v>40</v>
      </c>
      <c r="H1678">
        <v>54</v>
      </c>
      <c r="I1678">
        <v>125000</v>
      </c>
    </row>
    <row r="1679" spans="1:9" x14ac:dyDescent="0.3">
      <c r="A1679">
        <v>251</v>
      </c>
      <c r="B1679" t="s">
        <v>6335</v>
      </c>
      <c r="C1679">
        <v>990000</v>
      </c>
      <c r="D1679" t="s">
        <v>19</v>
      </c>
      <c r="E1679">
        <v>2007</v>
      </c>
      <c r="F1679">
        <v>1422</v>
      </c>
      <c r="G1679">
        <v>51</v>
      </c>
      <c r="H1679">
        <v>69</v>
      </c>
      <c r="I1679">
        <v>186000</v>
      </c>
    </row>
    <row r="1680" spans="1:9" x14ac:dyDescent="0.3">
      <c r="A1680">
        <v>254</v>
      </c>
      <c r="B1680" t="s">
        <v>6275</v>
      </c>
      <c r="C1680">
        <v>990000</v>
      </c>
      <c r="D1680" t="s">
        <v>10</v>
      </c>
      <c r="E1680">
        <v>2007</v>
      </c>
      <c r="F1680">
        <v>1198</v>
      </c>
      <c r="G1680">
        <v>44</v>
      </c>
      <c r="H1680">
        <v>60</v>
      </c>
      <c r="I1680">
        <v>205888</v>
      </c>
    </row>
    <row r="1681" spans="1:9" x14ac:dyDescent="0.3">
      <c r="A1681">
        <v>262</v>
      </c>
      <c r="B1681" t="s">
        <v>6392</v>
      </c>
      <c r="C1681">
        <v>999000</v>
      </c>
      <c r="D1681" t="s">
        <v>10</v>
      </c>
      <c r="E1681">
        <v>2007</v>
      </c>
      <c r="F1681">
        <v>1198</v>
      </c>
      <c r="G1681">
        <v>47</v>
      </c>
      <c r="H1681">
        <v>64</v>
      </c>
      <c r="I1681">
        <v>196800</v>
      </c>
    </row>
    <row r="1682" spans="1:9" x14ac:dyDescent="0.3">
      <c r="A1682">
        <v>265</v>
      </c>
      <c r="B1682" t="s">
        <v>6346</v>
      </c>
      <c r="C1682">
        <v>999000</v>
      </c>
      <c r="D1682" t="s">
        <v>10</v>
      </c>
      <c r="E1682">
        <v>2007</v>
      </c>
      <c r="F1682">
        <v>1198</v>
      </c>
      <c r="G1682">
        <v>44</v>
      </c>
      <c r="H1682">
        <v>60</v>
      </c>
      <c r="I1682">
        <v>197460</v>
      </c>
    </row>
    <row r="1683" spans="1:9" x14ac:dyDescent="0.3">
      <c r="A1683">
        <v>267</v>
      </c>
      <c r="B1683" t="s">
        <v>6394</v>
      </c>
      <c r="C1683">
        <v>990000</v>
      </c>
      <c r="D1683" t="s">
        <v>10</v>
      </c>
      <c r="E1683">
        <v>2007</v>
      </c>
      <c r="F1683">
        <v>1198</v>
      </c>
      <c r="G1683">
        <v>51</v>
      </c>
      <c r="H1683">
        <v>69</v>
      </c>
      <c r="I1683">
        <v>200000</v>
      </c>
    </row>
    <row r="1684" spans="1:9" x14ac:dyDescent="0.3">
      <c r="A1684">
        <v>275</v>
      </c>
      <c r="B1684" t="s">
        <v>6398</v>
      </c>
      <c r="C1684">
        <v>1090000</v>
      </c>
      <c r="D1684" t="s">
        <v>10</v>
      </c>
      <c r="E1684">
        <v>2007</v>
      </c>
      <c r="F1684">
        <v>1198</v>
      </c>
      <c r="G1684">
        <v>44</v>
      </c>
      <c r="H1684">
        <v>60</v>
      </c>
      <c r="I1684">
        <v>234300</v>
      </c>
    </row>
    <row r="1685" spans="1:9" x14ac:dyDescent="0.3">
      <c r="A1685">
        <v>276</v>
      </c>
      <c r="B1685" t="s">
        <v>6399</v>
      </c>
      <c r="C1685">
        <v>1098000</v>
      </c>
      <c r="D1685" t="s">
        <v>19</v>
      </c>
      <c r="E1685">
        <v>2007</v>
      </c>
      <c r="F1685">
        <v>1896</v>
      </c>
      <c r="G1685">
        <v>74</v>
      </c>
      <c r="H1685">
        <v>101</v>
      </c>
      <c r="I1685">
        <v>215219</v>
      </c>
    </row>
    <row r="1686" spans="1:9" x14ac:dyDescent="0.3">
      <c r="A1686">
        <v>288</v>
      </c>
      <c r="B1686" t="s">
        <v>6408</v>
      </c>
      <c r="C1686">
        <v>1149000</v>
      </c>
      <c r="D1686" t="s">
        <v>10</v>
      </c>
      <c r="E1686">
        <v>2007</v>
      </c>
      <c r="F1686">
        <v>1390</v>
      </c>
      <c r="G1686">
        <v>59</v>
      </c>
      <c r="H1686">
        <v>80</v>
      </c>
      <c r="I1686">
        <v>192000</v>
      </c>
    </row>
    <row r="1687" spans="1:9" x14ac:dyDescent="0.3">
      <c r="A1687">
        <v>289</v>
      </c>
      <c r="B1687" t="s">
        <v>6409</v>
      </c>
      <c r="C1687">
        <v>1150000</v>
      </c>
      <c r="D1687" t="s">
        <v>19</v>
      </c>
      <c r="E1687">
        <v>2007</v>
      </c>
      <c r="F1687">
        <v>1422</v>
      </c>
      <c r="G1687">
        <v>51</v>
      </c>
      <c r="H1687">
        <v>69</v>
      </c>
      <c r="I1687">
        <v>156098</v>
      </c>
    </row>
    <row r="1688" spans="1:9" x14ac:dyDescent="0.3">
      <c r="A1688">
        <v>298</v>
      </c>
      <c r="B1688" t="s">
        <v>6416</v>
      </c>
      <c r="C1688">
        <v>1190000</v>
      </c>
      <c r="D1688" t="s">
        <v>10</v>
      </c>
      <c r="E1688">
        <v>2007</v>
      </c>
      <c r="F1688">
        <v>1198</v>
      </c>
      <c r="G1688">
        <v>40</v>
      </c>
      <c r="H1688">
        <v>54</v>
      </c>
      <c r="I1688">
        <v>182000</v>
      </c>
    </row>
    <row r="1689" spans="1:9" x14ac:dyDescent="0.3">
      <c r="A1689">
        <v>308</v>
      </c>
      <c r="B1689" t="s">
        <v>6425</v>
      </c>
      <c r="C1689">
        <v>1199000</v>
      </c>
      <c r="D1689" t="s">
        <v>19</v>
      </c>
      <c r="E1689">
        <v>2007</v>
      </c>
      <c r="F1689">
        <v>1422</v>
      </c>
      <c r="G1689">
        <v>51</v>
      </c>
      <c r="H1689">
        <v>69</v>
      </c>
      <c r="I1689">
        <v>380000</v>
      </c>
    </row>
    <row r="1690" spans="1:9" x14ac:dyDescent="0.3">
      <c r="A1690">
        <v>310</v>
      </c>
      <c r="B1690" t="s">
        <v>6427</v>
      </c>
      <c r="C1690">
        <v>1199000</v>
      </c>
      <c r="D1690" t="s">
        <v>10</v>
      </c>
      <c r="E1690">
        <v>2007</v>
      </c>
      <c r="F1690">
        <v>1198</v>
      </c>
      <c r="G1690">
        <v>51</v>
      </c>
      <c r="H1690">
        <v>69</v>
      </c>
      <c r="I1690">
        <v>236062</v>
      </c>
    </row>
    <row r="1691" spans="1:9" x14ac:dyDescent="0.3">
      <c r="A1691">
        <v>316</v>
      </c>
      <c r="B1691" t="s">
        <v>6432</v>
      </c>
      <c r="C1691">
        <v>1230000</v>
      </c>
      <c r="D1691" t="s">
        <v>10</v>
      </c>
      <c r="E1691">
        <v>2007</v>
      </c>
      <c r="F1691">
        <v>1198</v>
      </c>
      <c r="G1691">
        <v>40</v>
      </c>
      <c r="H1691">
        <v>54</v>
      </c>
      <c r="I1691">
        <v>101900</v>
      </c>
    </row>
    <row r="1692" spans="1:9" x14ac:dyDescent="0.3">
      <c r="A1692">
        <v>321</v>
      </c>
      <c r="B1692" t="s">
        <v>6342</v>
      </c>
      <c r="C1692">
        <v>1249000</v>
      </c>
      <c r="D1692" t="s">
        <v>10</v>
      </c>
      <c r="E1692">
        <v>2007</v>
      </c>
      <c r="F1692">
        <v>1198</v>
      </c>
      <c r="G1692">
        <v>51</v>
      </c>
      <c r="H1692">
        <v>69</v>
      </c>
      <c r="I1692">
        <v>199000</v>
      </c>
    </row>
    <row r="1693" spans="1:9" x14ac:dyDescent="0.3">
      <c r="A1693">
        <v>328</v>
      </c>
      <c r="B1693" t="s">
        <v>6436</v>
      </c>
      <c r="C1693">
        <v>1270000</v>
      </c>
      <c r="D1693" t="s">
        <v>10</v>
      </c>
      <c r="E1693">
        <v>2007</v>
      </c>
      <c r="F1693">
        <v>1390</v>
      </c>
      <c r="G1693">
        <v>59</v>
      </c>
      <c r="H1693">
        <v>80</v>
      </c>
      <c r="I1693">
        <v>143960</v>
      </c>
    </row>
    <row r="1694" spans="1:9" x14ac:dyDescent="0.3">
      <c r="A1694">
        <v>331</v>
      </c>
      <c r="B1694" t="s">
        <v>6346</v>
      </c>
      <c r="C1694">
        <v>1290000</v>
      </c>
      <c r="D1694" t="s">
        <v>10</v>
      </c>
      <c r="E1694">
        <v>2007</v>
      </c>
      <c r="F1694">
        <v>1198</v>
      </c>
      <c r="G1694">
        <v>44</v>
      </c>
      <c r="H1694">
        <v>60</v>
      </c>
      <c r="I1694">
        <v>157700</v>
      </c>
    </row>
    <row r="1695" spans="1:9" x14ac:dyDescent="0.3">
      <c r="A1695">
        <v>334</v>
      </c>
      <c r="B1695" t="s">
        <v>6438</v>
      </c>
      <c r="C1695">
        <v>1290000</v>
      </c>
      <c r="D1695" t="s">
        <v>19</v>
      </c>
      <c r="E1695">
        <v>2007</v>
      </c>
      <c r="F1695">
        <v>1422</v>
      </c>
      <c r="G1695">
        <v>51</v>
      </c>
      <c r="H1695">
        <v>69</v>
      </c>
      <c r="I1695">
        <v>191724</v>
      </c>
    </row>
    <row r="1696" spans="1:9" x14ac:dyDescent="0.3">
      <c r="A1696">
        <v>335</v>
      </c>
      <c r="B1696" t="s">
        <v>6439</v>
      </c>
      <c r="C1696">
        <v>1290000</v>
      </c>
      <c r="D1696" t="s">
        <v>10</v>
      </c>
      <c r="E1696">
        <v>2007</v>
      </c>
      <c r="F1696">
        <v>1198</v>
      </c>
      <c r="G1696">
        <v>40</v>
      </c>
      <c r="H1696">
        <v>54</v>
      </c>
      <c r="I1696">
        <v>95100</v>
      </c>
    </row>
    <row r="1697" spans="1:9" x14ac:dyDescent="0.3">
      <c r="A1697">
        <v>339</v>
      </c>
      <c r="B1697" t="s">
        <v>6425</v>
      </c>
      <c r="C1697">
        <v>1290000</v>
      </c>
      <c r="D1697" t="s">
        <v>19</v>
      </c>
      <c r="E1697">
        <v>2007</v>
      </c>
      <c r="F1697">
        <v>1422</v>
      </c>
      <c r="G1697">
        <v>51</v>
      </c>
      <c r="H1697">
        <v>69</v>
      </c>
      <c r="I1697">
        <v>183731</v>
      </c>
    </row>
    <row r="1698" spans="1:9" x14ac:dyDescent="0.3">
      <c r="A1698">
        <v>341</v>
      </c>
      <c r="B1698" t="s">
        <v>6443</v>
      </c>
      <c r="C1698">
        <v>1297000</v>
      </c>
      <c r="D1698" t="s">
        <v>10</v>
      </c>
      <c r="E1698">
        <v>2007</v>
      </c>
      <c r="F1698">
        <v>1390</v>
      </c>
      <c r="G1698">
        <v>59</v>
      </c>
      <c r="H1698">
        <v>80</v>
      </c>
      <c r="I1698">
        <v>221340</v>
      </c>
    </row>
    <row r="1699" spans="1:9" x14ac:dyDescent="0.3">
      <c r="A1699">
        <v>344</v>
      </c>
      <c r="B1699" t="s">
        <v>6446</v>
      </c>
      <c r="C1699">
        <v>1299000</v>
      </c>
      <c r="D1699" t="s">
        <v>10</v>
      </c>
      <c r="E1699">
        <v>2007</v>
      </c>
      <c r="F1699">
        <v>1198</v>
      </c>
      <c r="G1699">
        <v>40</v>
      </c>
      <c r="H1699">
        <v>54</v>
      </c>
      <c r="I1699">
        <v>153200</v>
      </c>
    </row>
    <row r="1700" spans="1:9" x14ac:dyDescent="0.3">
      <c r="A1700">
        <v>352</v>
      </c>
      <c r="B1700" t="s">
        <v>6342</v>
      </c>
      <c r="C1700">
        <v>1349000</v>
      </c>
      <c r="D1700" t="s">
        <v>10</v>
      </c>
      <c r="E1700">
        <v>2007</v>
      </c>
      <c r="F1700">
        <v>1198</v>
      </c>
      <c r="G1700">
        <v>51</v>
      </c>
      <c r="H1700">
        <v>69</v>
      </c>
      <c r="I1700">
        <v>209000</v>
      </c>
    </row>
    <row r="1701" spans="1:9" x14ac:dyDescent="0.3">
      <c r="A1701">
        <v>353</v>
      </c>
      <c r="B1701" t="s">
        <v>6453</v>
      </c>
      <c r="C1701">
        <v>1349000</v>
      </c>
      <c r="D1701" t="s">
        <v>10</v>
      </c>
      <c r="E1701">
        <v>2007</v>
      </c>
      <c r="F1701">
        <v>1198</v>
      </c>
      <c r="G1701">
        <v>51</v>
      </c>
      <c r="H1701">
        <v>69</v>
      </c>
      <c r="I1701">
        <v>149000</v>
      </c>
    </row>
    <row r="1702" spans="1:9" x14ac:dyDescent="0.3">
      <c r="A1702">
        <v>355</v>
      </c>
      <c r="B1702" t="s">
        <v>6454</v>
      </c>
      <c r="C1702">
        <v>1379000</v>
      </c>
      <c r="D1702" t="s">
        <v>10</v>
      </c>
      <c r="E1702">
        <v>2007</v>
      </c>
      <c r="F1702">
        <v>1390</v>
      </c>
      <c r="G1702">
        <v>59</v>
      </c>
      <c r="H1702">
        <v>80</v>
      </c>
      <c r="I1702">
        <v>174100</v>
      </c>
    </row>
    <row r="1703" spans="1:9" x14ac:dyDescent="0.3">
      <c r="A1703">
        <v>358</v>
      </c>
      <c r="B1703" t="s">
        <v>6455</v>
      </c>
      <c r="C1703">
        <v>1385000</v>
      </c>
      <c r="D1703" t="s">
        <v>10</v>
      </c>
      <c r="E1703">
        <v>2007</v>
      </c>
      <c r="F1703">
        <v>1390</v>
      </c>
      <c r="G1703">
        <v>59</v>
      </c>
      <c r="H1703">
        <v>80</v>
      </c>
      <c r="I1703">
        <v>119841</v>
      </c>
    </row>
    <row r="1704" spans="1:9" x14ac:dyDescent="0.3">
      <c r="A1704">
        <v>365</v>
      </c>
      <c r="B1704" t="s">
        <v>6460</v>
      </c>
      <c r="C1704">
        <v>1399000</v>
      </c>
      <c r="D1704" t="s">
        <v>10</v>
      </c>
      <c r="E1704">
        <v>2007</v>
      </c>
      <c r="F1704">
        <v>1198</v>
      </c>
      <c r="G1704">
        <v>44</v>
      </c>
      <c r="H1704">
        <v>60</v>
      </c>
      <c r="I1704">
        <v>143000</v>
      </c>
    </row>
    <row r="1705" spans="1:9" x14ac:dyDescent="0.3">
      <c r="A1705">
        <v>366</v>
      </c>
      <c r="B1705" t="s">
        <v>6461</v>
      </c>
      <c r="C1705">
        <v>1399000</v>
      </c>
      <c r="D1705" t="s">
        <v>10</v>
      </c>
      <c r="E1705">
        <v>2007</v>
      </c>
      <c r="F1705">
        <v>1390</v>
      </c>
      <c r="G1705">
        <v>59</v>
      </c>
      <c r="H1705">
        <v>80</v>
      </c>
      <c r="I1705">
        <v>179578</v>
      </c>
    </row>
    <row r="1706" spans="1:9" x14ac:dyDescent="0.3">
      <c r="A1706">
        <v>371</v>
      </c>
      <c r="B1706" t="s">
        <v>6465</v>
      </c>
      <c r="C1706">
        <v>1399999</v>
      </c>
      <c r="D1706" t="s">
        <v>19</v>
      </c>
      <c r="E1706">
        <v>2007</v>
      </c>
      <c r="F1706">
        <v>1422</v>
      </c>
      <c r="G1706">
        <v>51</v>
      </c>
      <c r="H1706">
        <v>69</v>
      </c>
      <c r="I1706">
        <v>152000</v>
      </c>
    </row>
    <row r="1707" spans="1:9" x14ac:dyDescent="0.3">
      <c r="A1707">
        <v>375</v>
      </c>
      <c r="B1707" t="s">
        <v>6467</v>
      </c>
      <c r="C1707">
        <v>1450000</v>
      </c>
      <c r="D1707" t="s">
        <v>10</v>
      </c>
      <c r="E1707">
        <v>2007</v>
      </c>
      <c r="F1707">
        <v>1198</v>
      </c>
      <c r="G1707">
        <v>40</v>
      </c>
      <c r="H1707">
        <v>54</v>
      </c>
      <c r="I1707">
        <v>141291</v>
      </c>
    </row>
    <row r="1708" spans="1:9" x14ac:dyDescent="0.3">
      <c r="A1708">
        <v>379</v>
      </c>
      <c r="B1708" t="s">
        <v>6470</v>
      </c>
      <c r="C1708">
        <v>1490000</v>
      </c>
      <c r="D1708" t="s">
        <v>19</v>
      </c>
      <c r="E1708">
        <v>2007</v>
      </c>
      <c r="F1708">
        <v>1422</v>
      </c>
      <c r="G1708">
        <v>51</v>
      </c>
      <c r="H1708">
        <v>69</v>
      </c>
      <c r="I1708">
        <v>226500</v>
      </c>
    </row>
    <row r="1709" spans="1:9" x14ac:dyDescent="0.3">
      <c r="A1709">
        <v>384</v>
      </c>
      <c r="B1709" t="s">
        <v>6473</v>
      </c>
      <c r="C1709">
        <v>1499999</v>
      </c>
      <c r="D1709" t="s">
        <v>10</v>
      </c>
      <c r="E1709">
        <v>2007</v>
      </c>
      <c r="F1709">
        <v>1198</v>
      </c>
      <c r="G1709">
        <v>44</v>
      </c>
      <c r="H1709">
        <v>60</v>
      </c>
      <c r="I1709">
        <v>130000</v>
      </c>
    </row>
    <row r="1710" spans="1:9" x14ac:dyDescent="0.3">
      <c r="A1710">
        <v>391</v>
      </c>
      <c r="B1710" t="s">
        <v>6480</v>
      </c>
      <c r="C1710">
        <v>1450000</v>
      </c>
      <c r="D1710" t="s">
        <v>19</v>
      </c>
      <c r="E1710">
        <v>2007</v>
      </c>
      <c r="F1710">
        <v>1896</v>
      </c>
      <c r="G1710">
        <v>74</v>
      </c>
      <c r="H1710">
        <v>101</v>
      </c>
      <c r="I1710">
        <v>210000</v>
      </c>
    </row>
    <row r="1711" spans="1:9" x14ac:dyDescent="0.3">
      <c r="A1711">
        <v>392</v>
      </c>
      <c r="B1711" t="s">
        <v>6481</v>
      </c>
      <c r="C1711">
        <v>1540000</v>
      </c>
      <c r="D1711" t="s">
        <v>10</v>
      </c>
      <c r="E1711">
        <v>2007</v>
      </c>
      <c r="F1711">
        <v>1390</v>
      </c>
      <c r="G1711">
        <v>59</v>
      </c>
      <c r="H1711">
        <v>80</v>
      </c>
      <c r="I1711">
        <v>299000</v>
      </c>
    </row>
    <row r="1712" spans="1:9" x14ac:dyDescent="0.3">
      <c r="A1712">
        <v>407</v>
      </c>
      <c r="B1712" t="s">
        <v>6490</v>
      </c>
      <c r="C1712">
        <v>1698000</v>
      </c>
      <c r="D1712" t="s">
        <v>10</v>
      </c>
      <c r="E1712">
        <v>2007</v>
      </c>
      <c r="F1712">
        <v>1198</v>
      </c>
      <c r="G1712">
        <v>51</v>
      </c>
      <c r="H1712">
        <v>69</v>
      </c>
      <c r="I1712">
        <v>164555</v>
      </c>
    </row>
    <row r="1713" spans="1:9" x14ac:dyDescent="0.3">
      <c r="A1713">
        <v>411</v>
      </c>
      <c r="B1713" t="s">
        <v>6494</v>
      </c>
      <c r="C1713">
        <v>1390000</v>
      </c>
      <c r="D1713" t="s">
        <v>10</v>
      </c>
      <c r="E1713">
        <v>2007</v>
      </c>
      <c r="F1713">
        <v>1781</v>
      </c>
      <c r="G1713">
        <v>110</v>
      </c>
      <c r="H1713">
        <v>150</v>
      </c>
      <c r="I1713">
        <v>223000</v>
      </c>
    </row>
    <row r="1714" spans="1:9" x14ac:dyDescent="0.3">
      <c r="A1714">
        <v>806</v>
      </c>
      <c r="B1714" t="s">
        <v>6369</v>
      </c>
      <c r="C1714">
        <v>749000</v>
      </c>
      <c r="D1714" t="s">
        <v>10</v>
      </c>
      <c r="E1714">
        <v>2007</v>
      </c>
      <c r="F1714">
        <v>1198</v>
      </c>
      <c r="G1714">
        <v>40</v>
      </c>
      <c r="H1714">
        <v>54</v>
      </c>
      <c r="I1714">
        <v>200000</v>
      </c>
    </row>
    <row r="1715" spans="1:9" x14ac:dyDescent="0.3">
      <c r="A1715">
        <v>819</v>
      </c>
      <c r="B1715" t="s">
        <v>6364</v>
      </c>
      <c r="C1715">
        <v>895000</v>
      </c>
      <c r="D1715" t="s">
        <v>10</v>
      </c>
      <c r="E1715">
        <v>2007</v>
      </c>
      <c r="F1715">
        <v>1390</v>
      </c>
      <c r="G1715">
        <v>59</v>
      </c>
      <c r="H1715">
        <v>80</v>
      </c>
      <c r="I1715">
        <v>219000</v>
      </c>
    </row>
    <row r="1716" spans="1:9" x14ac:dyDescent="0.3">
      <c r="A1716">
        <v>830</v>
      </c>
      <c r="B1716" t="s">
        <v>6311</v>
      </c>
      <c r="C1716">
        <v>990000</v>
      </c>
      <c r="D1716" t="s">
        <v>10</v>
      </c>
      <c r="E1716">
        <v>2007</v>
      </c>
      <c r="F1716">
        <v>1198</v>
      </c>
      <c r="G1716">
        <v>40</v>
      </c>
      <c r="H1716">
        <v>54</v>
      </c>
      <c r="I1716">
        <v>223000</v>
      </c>
    </row>
    <row r="1717" spans="1:9" x14ac:dyDescent="0.3">
      <c r="A1717">
        <v>833</v>
      </c>
      <c r="B1717" t="s">
        <v>6409</v>
      </c>
      <c r="C1717">
        <v>1140000</v>
      </c>
      <c r="D1717" t="s">
        <v>19</v>
      </c>
      <c r="E1717">
        <v>2007</v>
      </c>
      <c r="F1717">
        <v>1422</v>
      </c>
      <c r="G1717">
        <v>51</v>
      </c>
      <c r="H1717">
        <v>69</v>
      </c>
      <c r="I1717">
        <v>156098</v>
      </c>
    </row>
    <row r="1718" spans="1:9" x14ac:dyDescent="0.3">
      <c r="A1718">
        <v>834</v>
      </c>
      <c r="B1718" t="s">
        <v>6311</v>
      </c>
      <c r="C1718">
        <v>1149999</v>
      </c>
      <c r="D1718" t="s">
        <v>10</v>
      </c>
      <c r="E1718">
        <v>2007</v>
      </c>
      <c r="F1718">
        <v>1198</v>
      </c>
      <c r="G1718">
        <v>40</v>
      </c>
      <c r="H1718">
        <v>54</v>
      </c>
      <c r="I1718">
        <v>177350</v>
      </c>
    </row>
    <row r="1719" spans="1:9" x14ac:dyDescent="0.3">
      <c r="A1719">
        <v>838</v>
      </c>
      <c r="B1719" t="s">
        <v>6770</v>
      </c>
      <c r="C1719">
        <v>1199999</v>
      </c>
      <c r="D1719" t="s">
        <v>10</v>
      </c>
      <c r="E1719">
        <v>2007</v>
      </c>
      <c r="F1719">
        <v>1198</v>
      </c>
      <c r="G1719">
        <v>44</v>
      </c>
      <c r="H1719">
        <v>60</v>
      </c>
      <c r="I1719">
        <v>207579</v>
      </c>
    </row>
    <row r="1720" spans="1:9" x14ac:dyDescent="0.3">
      <c r="A1720">
        <v>839</v>
      </c>
      <c r="B1720" t="s">
        <v>6247</v>
      </c>
      <c r="C1720">
        <v>1249000</v>
      </c>
      <c r="D1720" t="s">
        <v>10</v>
      </c>
      <c r="E1720">
        <v>2007</v>
      </c>
      <c r="F1720">
        <v>1198</v>
      </c>
      <c r="G1720">
        <v>40</v>
      </c>
      <c r="H1720">
        <v>54</v>
      </c>
      <c r="I1720">
        <v>147000</v>
      </c>
    </row>
    <row r="1721" spans="1:9" x14ac:dyDescent="0.3">
      <c r="A1721">
        <v>846</v>
      </c>
      <c r="B1721" t="s">
        <v>6444</v>
      </c>
      <c r="C1721">
        <v>1390000</v>
      </c>
      <c r="D1721" t="s">
        <v>10</v>
      </c>
      <c r="E1721">
        <v>2007</v>
      </c>
      <c r="F1721">
        <v>1198</v>
      </c>
      <c r="G1721">
        <v>44</v>
      </c>
      <c r="H1721">
        <v>60</v>
      </c>
      <c r="I1721">
        <v>143890</v>
      </c>
    </row>
    <row r="1722" spans="1:9" x14ac:dyDescent="0.3">
      <c r="A1722">
        <v>847</v>
      </c>
      <c r="B1722" t="s">
        <v>6773</v>
      </c>
      <c r="C1722">
        <v>1390000</v>
      </c>
      <c r="D1722" t="s">
        <v>10</v>
      </c>
      <c r="E1722">
        <v>2007</v>
      </c>
      <c r="F1722">
        <v>1390</v>
      </c>
      <c r="G1722">
        <v>59</v>
      </c>
      <c r="H1722">
        <v>80</v>
      </c>
      <c r="I1722">
        <v>127421</v>
      </c>
    </row>
    <row r="1723" spans="1:9" x14ac:dyDescent="0.3">
      <c r="A1723">
        <v>978</v>
      </c>
      <c r="B1723" t="s">
        <v>6408</v>
      </c>
      <c r="C1723">
        <v>599999</v>
      </c>
      <c r="D1723" t="s">
        <v>10</v>
      </c>
      <c r="E1723">
        <v>2007</v>
      </c>
      <c r="F1723">
        <v>1390</v>
      </c>
      <c r="G1723">
        <v>59</v>
      </c>
      <c r="H1723">
        <v>80</v>
      </c>
      <c r="I1723">
        <v>320000</v>
      </c>
    </row>
    <row r="1724" spans="1:9" x14ac:dyDescent="0.3">
      <c r="A1724">
        <v>1011</v>
      </c>
      <c r="B1724" t="s">
        <v>6341</v>
      </c>
      <c r="C1724">
        <v>980000</v>
      </c>
      <c r="D1724" t="s">
        <v>19</v>
      </c>
      <c r="E1724">
        <v>2007</v>
      </c>
      <c r="F1724">
        <v>1422</v>
      </c>
      <c r="G1724">
        <v>51</v>
      </c>
      <c r="H1724">
        <v>69</v>
      </c>
      <c r="I1724">
        <v>276000</v>
      </c>
    </row>
    <row r="1725" spans="1:9" x14ac:dyDescent="0.3">
      <c r="A1725">
        <v>1014</v>
      </c>
      <c r="B1725" t="s">
        <v>6364</v>
      </c>
      <c r="C1725">
        <v>1000000</v>
      </c>
      <c r="D1725" t="s">
        <v>10</v>
      </c>
      <c r="E1725">
        <v>2007</v>
      </c>
      <c r="F1725">
        <v>1390</v>
      </c>
      <c r="G1725">
        <v>59</v>
      </c>
      <c r="H1725">
        <v>80</v>
      </c>
      <c r="I1725">
        <v>124419</v>
      </c>
    </row>
    <row r="1726" spans="1:9" x14ac:dyDescent="0.3">
      <c r="A1726">
        <v>1015</v>
      </c>
      <c r="B1726" t="s">
        <v>6247</v>
      </c>
      <c r="C1726">
        <v>1049000</v>
      </c>
      <c r="D1726" t="s">
        <v>10</v>
      </c>
      <c r="E1726">
        <v>2007</v>
      </c>
      <c r="F1726">
        <v>1198</v>
      </c>
      <c r="G1726">
        <v>40</v>
      </c>
      <c r="H1726">
        <v>54</v>
      </c>
      <c r="I1726">
        <v>156000</v>
      </c>
    </row>
    <row r="1727" spans="1:9" x14ac:dyDescent="0.3">
      <c r="A1727">
        <v>1020</v>
      </c>
      <c r="B1727" t="s">
        <v>6247</v>
      </c>
      <c r="C1727">
        <v>1199000</v>
      </c>
      <c r="D1727" t="s">
        <v>10</v>
      </c>
      <c r="E1727">
        <v>2007</v>
      </c>
      <c r="F1727">
        <v>1198</v>
      </c>
      <c r="G1727">
        <v>40</v>
      </c>
      <c r="H1727">
        <v>54</v>
      </c>
      <c r="I1727">
        <v>147000</v>
      </c>
    </row>
    <row r="1728" spans="1:9" x14ac:dyDescent="0.3">
      <c r="A1728">
        <v>1027</v>
      </c>
      <c r="B1728" t="s">
        <v>6455</v>
      </c>
      <c r="C1728">
        <v>1345000</v>
      </c>
      <c r="D1728" t="s">
        <v>10</v>
      </c>
      <c r="E1728">
        <v>2007</v>
      </c>
      <c r="F1728">
        <v>1390</v>
      </c>
      <c r="G1728">
        <v>59</v>
      </c>
      <c r="H1728">
        <v>80</v>
      </c>
      <c r="I1728">
        <v>119841</v>
      </c>
    </row>
    <row r="1729" spans="1:9" x14ac:dyDescent="0.3">
      <c r="A1729">
        <v>1028</v>
      </c>
      <c r="B1729" t="s">
        <v>6830</v>
      </c>
      <c r="C1729">
        <v>1375000</v>
      </c>
      <c r="D1729" t="s">
        <v>10</v>
      </c>
      <c r="E1729">
        <v>2007</v>
      </c>
      <c r="F1729">
        <v>1198</v>
      </c>
      <c r="G1729">
        <v>47</v>
      </c>
      <c r="H1729">
        <v>64</v>
      </c>
      <c r="I1729">
        <v>157689</v>
      </c>
    </row>
    <row r="1730" spans="1:9" x14ac:dyDescent="0.3">
      <c r="A1730">
        <v>1032</v>
      </c>
      <c r="B1730" t="s">
        <v>6773</v>
      </c>
      <c r="C1730">
        <v>1399000</v>
      </c>
      <c r="D1730" t="s">
        <v>10</v>
      </c>
      <c r="E1730">
        <v>2007</v>
      </c>
      <c r="F1730">
        <v>1390</v>
      </c>
      <c r="G1730">
        <v>59</v>
      </c>
      <c r="H1730">
        <v>80</v>
      </c>
      <c r="I1730">
        <v>127421</v>
      </c>
    </row>
    <row r="1731" spans="1:9" x14ac:dyDescent="0.3">
      <c r="A1731">
        <v>1033</v>
      </c>
      <c r="B1731" t="s">
        <v>6473</v>
      </c>
      <c r="C1731">
        <v>1399999</v>
      </c>
      <c r="D1731" t="s">
        <v>10</v>
      </c>
      <c r="E1731">
        <v>2007</v>
      </c>
      <c r="F1731">
        <v>1198</v>
      </c>
      <c r="G1731">
        <v>44</v>
      </c>
      <c r="H1731">
        <v>60</v>
      </c>
      <c r="I1731">
        <v>130000</v>
      </c>
    </row>
    <row r="1732" spans="1:9" x14ac:dyDescent="0.3">
      <c r="A1732">
        <v>1034</v>
      </c>
      <c r="B1732" t="s">
        <v>6436</v>
      </c>
      <c r="C1732">
        <v>1450000</v>
      </c>
      <c r="D1732" t="s">
        <v>10</v>
      </c>
      <c r="E1732">
        <v>2007</v>
      </c>
      <c r="F1732">
        <v>1390</v>
      </c>
      <c r="G1732">
        <v>59</v>
      </c>
      <c r="H1732">
        <v>80</v>
      </c>
      <c r="I1732">
        <v>136726</v>
      </c>
    </row>
    <row r="1733" spans="1:9" x14ac:dyDescent="0.3">
      <c r="A1733">
        <v>1117</v>
      </c>
      <c r="B1733" t="s">
        <v>6861</v>
      </c>
      <c r="C1733">
        <v>1399000</v>
      </c>
      <c r="D1733" t="s">
        <v>10</v>
      </c>
      <c r="E1733">
        <v>2007</v>
      </c>
      <c r="F1733">
        <v>1198</v>
      </c>
      <c r="G1733">
        <v>47</v>
      </c>
      <c r="H1733">
        <v>64</v>
      </c>
      <c r="I1733">
        <v>124000</v>
      </c>
    </row>
    <row r="1734" spans="1:9" x14ac:dyDescent="0.3">
      <c r="A1734">
        <v>1182</v>
      </c>
      <c r="B1734" t="s">
        <v>6886</v>
      </c>
      <c r="C1734">
        <v>999999</v>
      </c>
      <c r="D1734" t="s">
        <v>19</v>
      </c>
      <c r="E1734">
        <v>2007</v>
      </c>
      <c r="F1734">
        <v>1896</v>
      </c>
      <c r="G1734">
        <v>74</v>
      </c>
      <c r="H1734">
        <v>101</v>
      </c>
      <c r="I1734">
        <v>274000</v>
      </c>
    </row>
    <row r="1735" spans="1:9" x14ac:dyDescent="0.3">
      <c r="A1735">
        <v>1187</v>
      </c>
      <c r="B1735" t="s">
        <v>6409</v>
      </c>
      <c r="C1735">
        <v>1099000</v>
      </c>
      <c r="D1735" t="s">
        <v>19</v>
      </c>
      <c r="E1735">
        <v>2007</v>
      </c>
      <c r="F1735">
        <v>1422</v>
      </c>
      <c r="G1735">
        <v>51</v>
      </c>
      <c r="H1735">
        <v>69</v>
      </c>
      <c r="I1735">
        <v>156098</v>
      </c>
    </row>
    <row r="1736" spans="1:9" x14ac:dyDescent="0.3">
      <c r="A1736">
        <v>1189</v>
      </c>
      <c r="B1736" t="s">
        <v>6423</v>
      </c>
      <c r="C1736">
        <v>1190000</v>
      </c>
      <c r="D1736" t="s">
        <v>10</v>
      </c>
      <c r="E1736">
        <v>2007</v>
      </c>
      <c r="F1736">
        <v>1198</v>
      </c>
      <c r="G1736">
        <v>51</v>
      </c>
      <c r="H1736">
        <v>69</v>
      </c>
      <c r="I1736">
        <v>236000</v>
      </c>
    </row>
    <row r="1737" spans="1:9" x14ac:dyDescent="0.3">
      <c r="A1737">
        <v>1193</v>
      </c>
      <c r="B1737" t="s">
        <v>6889</v>
      </c>
      <c r="C1737">
        <v>1249000</v>
      </c>
      <c r="D1737" t="s">
        <v>10</v>
      </c>
      <c r="E1737">
        <v>2007</v>
      </c>
      <c r="F1737">
        <v>1390</v>
      </c>
      <c r="G1737">
        <v>59</v>
      </c>
      <c r="H1737">
        <v>80</v>
      </c>
      <c r="I1737">
        <v>162000</v>
      </c>
    </row>
    <row r="1738" spans="1:9" x14ac:dyDescent="0.3">
      <c r="A1738">
        <v>1198</v>
      </c>
      <c r="B1738" t="s">
        <v>6309</v>
      </c>
      <c r="C1738">
        <v>1350000</v>
      </c>
      <c r="D1738" t="s">
        <v>10</v>
      </c>
      <c r="E1738">
        <v>2007</v>
      </c>
      <c r="F1738">
        <v>1390</v>
      </c>
      <c r="G1738">
        <v>59</v>
      </c>
      <c r="H1738">
        <v>80</v>
      </c>
      <c r="I1738">
        <v>237542</v>
      </c>
    </row>
    <row r="1739" spans="1:9" x14ac:dyDescent="0.3">
      <c r="A1739">
        <v>1205</v>
      </c>
      <c r="B1739" t="s">
        <v>6425</v>
      </c>
      <c r="C1739">
        <v>1599999</v>
      </c>
      <c r="D1739" t="s">
        <v>19</v>
      </c>
      <c r="E1739">
        <v>2007</v>
      </c>
      <c r="F1739">
        <v>1422</v>
      </c>
      <c r="G1739">
        <v>51</v>
      </c>
      <c r="H1739">
        <v>69</v>
      </c>
      <c r="I1739">
        <v>230000</v>
      </c>
    </row>
    <row r="1740" spans="1:9" x14ac:dyDescent="0.3">
      <c r="A1740">
        <v>1294</v>
      </c>
      <c r="B1740" t="s">
        <v>6927</v>
      </c>
      <c r="C1740">
        <v>700000</v>
      </c>
      <c r="D1740" t="s">
        <v>10</v>
      </c>
      <c r="E1740">
        <v>2007</v>
      </c>
      <c r="F1740">
        <v>1198</v>
      </c>
      <c r="G1740">
        <v>51</v>
      </c>
      <c r="H1740">
        <v>69</v>
      </c>
      <c r="I1740">
        <v>202222</v>
      </c>
    </row>
    <row r="1741" spans="1:9" x14ac:dyDescent="0.3">
      <c r="A1741">
        <v>1300</v>
      </c>
      <c r="B1741" t="s">
        <v>6335</v>
      </c>
      <c r="C1741">
        <v>789000</v>
      </c>
      <c r="D1741" t="s">
        <v>19</v>
      </c>
      <c r="E1741">
        <v>2007</v>
      </c>
      <c r="F1741">
        <v>1422</v>
      </c>
      <c r="G1741">
        <v>51</v>
      </c>
      <c r="H1741">
        <v>69</v>
      </c>
      <c r="I1741">
        <v>318000</v>
      </c>
    </row>
    <row r="1742" spans="1:9" x14ac:dyDescent="0.3">
      <c r="A1742">
        <v>1307</v>
      </c>
      <c r="B1742" t="s">
        <v>6465</v>
      </c>
      <c r="C1742">
        <v>899000</v>
      </c>
      <c r="D1742" t="s">
        <v>19</v>
      </c>
      <c r="E1742">
        <v>2007</v>
      </c>
      <c r="F1742">
        <v>1422</v>
      </c>
      <c r="G1742">
        <v>51</v>
      </c>
      <c r="H1742">
        <v>69</v>
      </c>
      <c r="I1742">
        <v>167800</v>
      </c>
    </row>
    <row r="1743" spans="1:9" x14ac:dyDescent="0.3">
      <c r="A1743">
        <v>1316</v>
      </c>
      <c r="B1743" t="s">
        <v>6247</v>
      </c>
      <c r="C1743">
        <v>999990</v>
      </c>
      <c r="D1743" t="s">
        <v>10</v>
      </c>
      <c r="E1743">
        <v>2007</v>
      </c>
      <c r="F1743">
        <v>1198</v>
      </c>
      <c r="G1743">
        <v>40</v>
      </c>
      <c r="H1743">
        <v>54</v>
      </c>
      <c r="I1743">
        <v>156000</v>
      </c>
    </row>
    <row r="1744" spans="1:9" x14ac:dyDescent="0.3">
      <c r="A1744">
        <v>1319</v>
      </c>
      <c r="B1744" t="s">
        <v>6409</v>
      </c>
      <c r="C1744">
        <v>1090000</v>
      </c>
      <c r="D1744" t="s">
        <v>19</v>
      </c>
      <c r="E1744">
        <v>2007</v>
      </c>
      <c r="F1744">
        <v>1422</v>
      </c>
      <c r="G1744">
        <v>51</v>
      </c>
      <c r="H1744">
        <v>69</v>
      </c>
      <c r="I1744">
        <v>156098</v>
      </c>
    </row>
    <row r="1745" spans="1:9" x14ac:dyDescent="0.3">
      <c r="A1745">
        <v>1321</v>
      </c>
      <c r="B1745" t="s">
        <v>6438</v>
      </c>
      <c r="C1745">
        <v>1190000</v>
      </c>
      <c r="D1745" t="s">
        <v>19</v>
      </c>
      <c r="E1745">
        <v>2007</v>
      </c>
      <c r="F1745">
        <v>1422</v>
      </c>
      <c r="G1745">
        <v>51</v>
      </c>
      <c r="H1745">
        <v>69</v>
      </c>
      <c r="I1745">
        <v>191724</v>
      </c>
    </row>
    <row r="1746" spans="1:9" x14ac:dyDescent="0.3">
      <c r="A1746">
        <v>1322</v>
      </c>
      <c r="B1746" t="s">
        <v>6444</v>
      </c>
      <c r="C1746">
        <v>1199000</v>
      </c>
      <c r="D1746" t="s">
        <v>10</v>
      </c>
      <c r="E1746">
        <v>2007</v>
      </c>
      <c r="F1746">
        <v>1198</v>
      </c>
      <c r="G1746">
        <v>44</v>
      </c>
      <c r="H1746">
        <v>60</v>
      </c>
      <c r="I1746">
        <v>143890</v>
      </c>
    </row>
    <row r="1747" spans="1:9" x14ac:dyDescent="0.3">
      <c r="A1747">
        <v>1329</v>
      </c>
      <c r="B1747" t="s">
        <v>6436</v>
      </c>
      <c r="C1747">
        <v>1498000</v>
      </c>
      <c r="D1747" t="s">
        <v>10</v>
      </c>
      <c r="E1747">
        <v>2007</v>
      </c>
      <c r="F1747">
        <v>1390</v>
      </c>
      <c r="G1747">
        <v>59</v>
      </c>
      <c r="H1747">
        <v>80</v>
      </c>
      <c r="I1747">
        <v>172000</v>
      </c>
    </row>
    <row r="1748" spans="1:9" x14ac:dyDescent="0.3">
      <c r="A1748">
        <v>55</v>
      </c>
      <c r="B1748" t="s">
        <v>5137</v>
      </c>
      <c r="C1748">
        <v>350000</v>
      </c>
      <c r="D1748" t="s">
        <v>10</v>
      </c>
      <c r="E1748">
        <v>2007</v>
      </c>
      <c r="F1748">
        <v>1390</v>
      </c>
      <c r="G1748">
        <v>72</v>
      </c>
      <c r="H1748">
        <v>98</v>
      </c>
      <c r="I1748">
        <v>223456</v>
      </c>
    </row>
    <row r="1749" spans="1:9" x14ac:dyDescent="0.3">
      <c r="A1749">
        <v>71</v>
      </c>
      <c r="B1749" t="s">
        <v>5148</v>
      </c>
      <c r="C1749">
        <v>449000</v>
      </c>
      <c r="D1749" t="s">
        <v>19</v>
      </c>
      <c r="E1749">
        <v>2007</v>
      </c>
      <c r="F1749">
        <v>1461</v>
      </c>
      <c r="G1749">
        <v>50</v>
      </c>
      <c r="H1749">
        <v>68</v>
      </c>
      <c r="I1749">
        <v>347000</v>
      </c>
    </row>
    <row r="1750" spans="1:9" x14ac:dyDescent="0.3">
      <c r="A1750">
        <v>92</v>
      </c>
      <c r="B1750" t="s">
        <v>5162</v>
      </c>
      <c r="C1750">
        <v>550000</v>
      </c>
      <c r="D1750" t="s">
        <v>19</v>
      </c>
      <c r="E1750">
        <v>2007</v>
      </c>
      <c r="F1750">
        <v>1461</v>
      </c>
      <c r="G1750">
        <v>50</v>
      </c>
      <c r="H1750">
        <v>68</v>
      </c>
      <c r="I1750">
        <v>247800</v>
      </c>
    </row>
    <row r="1751" spans="1:9" x14ac:dyDescent="0.3">
      <c r="A1751">
        <v>128</v>
      </c>
      <c r="B1751" t="s">
        <v>5164</v>
      </c>
      <c r="C1751">
        <v>700000</v>
      </c>
      <c r="D1751" t="s">
        <v>104</v>
      </c>
      <c r="E1751">
        <v>2007</v>
      </c>
      <c r="F1751">
        <v>1149</v>
      </c>
      <c r="G1751">
        <v>44</v>
      </c>
      <c r="H1751">
        <v>60</v>
      </c>
      <c r="I1751">
        <v>184500</v>
      </c>
    </row>
    <row r="1752" spans="1:9" x14ac:dyDescent="0.3">
      <c r="A1752">
        <v>129</v>
      </c>
      <c r="B1752" t="s">
        <v>5184</v>
      </c>
      <c r="C1752">
        <v>700000</v>
      </c>
      <c r="D1752" t="s">
        <v>19</v>
      </c>
      <c r="E1752">
        <v>2007</v>
      </c>
      <c r="F1752">
        <v>1461</v>
      </c>
      <c r="G1752">
        <v>50</v>
      </c>
      <c r="H1752">
        <v>68</v>
      </c>
      <c r="I1752">
        <v>220342</v>
      </c>
    </row>
    <row r="1753" spans="1:9" x14ac:dyDescent="0.3">
      <c r="A1753">
        <v>137</v>
      </c>
      <c r="B1753" t="s">
        <v>5193</v>
      </c>
      <c r="C1753">
        <v>749999</v>
      </c>
      <c r="D1753" t="s">
        <v>10</v>
      </c>
      <c r="E1753">
        <v>2007</v>
      </c>
      <c r="F1753">
        <v>1149</v>
      </c>
      <c r="G1753">
        <v>55</v>
      </c>
      <c r="H1753">
        <v>75</v>
      </c>
      <c r="I1753">
        <v>210000</v>
      </c>
    </row>
    <row r="1754" spans="1:9" x14ac:dyDescent="0.3">
      <c r="A1754">
        <v>147</v>
      </c>
      <c r="B1754" t="s">
        <v>5198</v>
      </c>
      <c r="C1754">
        <v>790000</v>
      </c>
      <c r="D1754" t="s">
        <v>10</v>
      </c>
      <c r="E1754">
        <v>2007</v>
      </c>
      <c r="F1754">
        <v>1149</v>
      </c>
      <c r="G1754">
        <v>55</v>
      </c>
      <c r="H1754">
        <v>75</v>
      </c>
      <c r="I1754">
        <v>310000</v>
      </c>
    </row>
    <row r="1755" spans="1:9" x14ac:dyDescent="0.3">
      <c r="A1755">
        <v>149</v>
      </c>
      <c r="B1755" t="s">
        <v>5199</v>
      </c>
      <c r="C1755">
        <v>799999</v>
      </c>
      <c r="D1755" t="s">
        <v>10</v>
      </c>
      <c r="E1755">
        <v>2007</v>
      </c>
      <c r="F1755">
        <v>1149</v>
      </c>
      <c r="G1755">
        <v>55</v>
      </c>
      <c r="H1755">
        <v>75</v>
      </c>
      <c r="I1755">
        <v>176000</v>
      </c>
    </row>
    <row r="1756" spans="1:9" x14ac:dyDescent="0.3">
      <c r="A1756">
        <v>153</v>
      </c>
      <c r="B1756" t="s">
        <v>5202</v>
      </c>
      <c r="C1756">
        <v>849000</v>
      </c>
      <c r="D1756" t="s">
        <v>10</v>
      </c>
      <c r="E1756">
        <v>2007</v>
      </c>
      <c r="F1756">
        <v>1149</v>
      </c>
      <c r="G1756">
        <v>55</v>
      </c>
      <c r="H1756">
        <v>75</v>
      </c>
      <c r="I1756">
        <v>154000</v>
      </c>
    </row>
    <row r="1757" spans="1:9" x14ac:dyDescent="0.3">
      <c r="A1757">
        <v>160</v>
      </c>
      <c r="B1757" t="s">
        <v>5206</v>
      </c>
      <c r="C1757">
        <v>888000</v>
      </c>
      <c r="D1757" t="s">
        <v>10</v>
      </c>
      <c r="E1757">
        <v>2007</v>
      </c>
      <c r="F1757">
        <v>1390</v>
      </c>
      <c r="G1757">
        <v>72</v>
      </c>
      <c r="H1757">
        <v>98</v>
      </c>
      <c r="I1757">
        <v>222000</v>
      </c>
    </row>
    <row r="1758" spans="1:9" x14ac:dyDescent="0.3">
      <c r="A1758">
        <v>161</v>
      </c>
      <c r="B1758" t="s">
        <v>5162</v>
      </c>
      <c r="C1758">
        <v>889000</v>
      </c>
      <c r="D1758" t="s">
        <v>19</v>
      </c>
      <c r="E1758">
        <v>2007</v>
      </c>
      <c r="F1758">
        <v>1461</v>
      </c>
      <c r="G1758">
        <v>47</v>
      </c>
      <c r="H1758">
        <v>64</v>
      </c>
      <c r="I1758">
        <v>227905</v>
      </c>
    </row>
    <row r="1759" spans="1:9" x14ac:dyDescent="0.3">
      <c r="A1759">
        <v>164</v>
      </c>
      <c r="B1759" t="s">
        <v>5209</v>
      </c>
      <c r="C1759">
        <v>899000</v>
      </c>
      <c r="D1759" t="s">
        <v>19</v>
      </c>
      <c r="E1759">
        <v>2007</v>
      </c>
      <c r="F1759">
        <v>1461</v>
      </c>
      <c r="G1759">
        <v>63</v>
      </c>
      <c r="H1759">
        <v>86</v>
      </c>
      <c r="I1759">
        <v>288500</v>
      </c>
    </row>
    <row r="1760" spans="1:9" x14ac:dyDescent="0.3">
      <c r="A1760">
        <v>166</v>
      </c>
      <c r="B1760" t="s">
        <v>5168</v>
      </c>
      <c r="C1760">
        <v>899000</v>
      </c>
      <c r="D1760" t="s">
        <v>10</v>
      </c>
      <c r="E1760">
        <v>2007</v>
      </c>
      <c r="F1760">
        <v>1149</v>
      </c>
      <c r="G1760">
        <v>55</v>
      </c>
      <c r="H1760">
        <v>75</v>
      </c>
      <c r="I1760">
        <v>179404</v>
      </c>
    </row>
    <row r="1761" spans="1:9" x14ac:dyDescent="0.3">
      <c r="A1761">
        <v>170</v>
      </c>
      <c r="B1761" t="s">
        <v>5199</v>
      </c>
      <c r="C1761">
        <v>980000</v>
      </c>
      <c r="D1761" t="s">
        <v>10</v>
      </c>
      <c r="E1761">
        <v>2007</v>
      </c>
      <c r="F1761">
        <v>1149</v>
      </c>
      <c r="G1761">
        <v>55</v>
      </c>
      <c r="H1761">
        <v>75</v>
      </c>
      <c r="I1761">
        <v>203000</v>
      </c>
    </row>
    <row r="1762" spans="1:9" x14ac:dyDescent="0.3">
      <c r="A1762">
        <v>177</v>
      </c>
      <c r="B1762" t="s">
        <v>5215</v>
      </c>
      <c r="C1762">
        <v>999000</v>
      </c>
      <c r="D1762" t="s">
        <v>10</v>
      </c>
      <c r="E1762">
        <v>2007</v>
      </c>
      <c r="F1762">
        <v>1390</v>
      </c>
      <c r="G1762">
        <v>72</v>
      </c>
      <c r="H1762">
        <v>98</v>
      </c>
      <c r="I1762">
        <v>265743</v>
      </c>
    </row>
    <row r="1763" spans="1:9" x14ac:dyDescent="0.3">
      <c r="A1763">
        <v>178</v>
      </c>
      <c r="B1763" t="s">
        <v>5216</v>
      </c>
      <c r="C1763">
        <v>999999</v>
      </c>
      <c r="D1763" t="s">
        <v>19</v>
      </c>
      <c r="E1763">
        <v>2007</v>
      </c>
      <c r="F1763">
        <v>1461</v>
      </c>
      <c r="G1763">
        <v>50</v>
      </c>
      <c r="H1763">
        <v>68</v>
      </c>
      <c r="I1763">
        <v>178000</v>
      </c>
    </row>
    <row r="1764" spans="1:9" x14ac:dyDescent="0.3">
      <c r="A1764">
        <v>179</v>
      </c>
      <c r="B1764" t="s">
        <v>5217</v>
      </c>
      <c r="C1764">
        <v>1000000</v>
      </c>
      <c r="D1764" t="s">
        <v>19</v>
      </c>
      <c r="E1764">
        <v>2007</v>
      </c>
      <c r="F1764">
        <v>1461</v>
      </c>
      <c r="G1764">
        <v>78</v>
      </c>
      <c r="H1764">
        <v>106</v>
      </c>
      <c r="I1764">
        <v>204000</v>
      </c>
    </row>
    <row r="1765" spans="1:9" x14ac:dyDescent="0.3">
      <c r="A1765">
        <v>180</v>
      </c>
      <c r="B1765" t="s">
        <v>5218</v>
      </c>
      <c r="C1765">
        <v>1049000</v>
      </c>
      <c r="D1765" t="s">
        <v>19</v>
      </c>
      <c r="E1765">
        <v>2007</v>
      </c>
      <c r="F1765">
        <v>1461</v>
      </c>
      <c r="G1765">
        <v>50</v>
      </c>
      <c r="H1765">
        <v>68</v>
      </c>
      <c r="I1765">
        <v>156000</v>
      </c>
    </row>
    <row r="1766" spans="1:9" x14ac:dyDescent="0.3">
      <c r="A1766">
        <v>181</v>
      </c>
      <c r="B1766" t="s">
        <v>5167</v>
      </c>
      <c r="C1766">
        <v>1050000</v>
      </c>
      <c r="D1766" t="s">
        <v>19</v>
      </c>
      <c r="E1766">
        <v>2007</v>
      </c>
      <c r="F1766">
        <v>1461</v>
      </c>
      <c r="G1766">
        <v>50</v>
      </c>
      <c r="H1766">
        <v>68</v>
      </c>
      <c r="I1766">
        <v>281462</v>
      </c>
    </row>
    <row r="1767" spans="1:9" x14ac:dyDescent="0.3">
      <c r="A1767">
        <v>182</v>
      </c>
      <c r="B1767" t="s">
        <v>5219</v>
      </c>
      <c r="C1767">
        <v>1050000</v>
      </c>
      <c r="D1767" t="s">
        <v>10</v>
      </c>
      <c r="E1767">
        <v>2007</v>
      </c>
      <c r="F1767">
        <v>1149</v>
      </c>
      <c r="G1767">
        <v>74</v>
      </c>
      <c r="H1767">
        <v>101</v>
      </c>
      <c r="I1767">
        <v>242000</v>
      </c>
    </row>
    <row r="1768" spans="1:9" x14ac:dyDescent="0.3">
      <c r="A1768">
        <v>184</v>
      </c>
      <c r="B1768" t="s">
        <v>5221</v>
      </c>
      <c r="C1768">
        <v>1085000</v>
      </c>
      <c r="D1768" t="s">
        <v>19</v>
      </c>
      <c r="E1768">
        <v>2007</v>
      </c>
      <c r="F1768">
        <v>1461</v>
      </c>
      <c r="G1768">
        <v>63</v>
      </c>
      <c r="H1768">
        <v>86</v>
      </c>
      <c r="I1768">
        <v>232000</v>
      </c>
    </row>
    <row r="1769" spans="1:9" x14ac:dyDescent="0.3">
      <c r="A1769">
        <v>186</v>
      </c>
      <c r="B1769" t="s">
        <v>5222</v>
      </c>
      <c r="C1769">
        <v>1089000</v>
      </c>
      <c r="D1769" t="s">
        <v>10</v>
      </c>
      <c r="E1769">
        <v>2007</v>
      </c>
      <c r="F1769">
        <v>1149</v>
      </c>
      <c r="G1769">
        <v>55</v>
      </c>
      <c r="H1769">
        <v>75</v>
      </c>
      <c r="I1769">
        <v>142000</v>
      </c>
    </row>
    <row r="1770" spans="1:9" x14ac:dyDescent="0.3">
      <c r="A1770">
        <v>192</v>
      </c>
      <c r="B1770" t="s">
        <v>5228</v>
      </c>
      <c r="C1770">
        <v>1098000</v>
      </c>
      <c r="D1770" t="s">
        <v>19</v>
      </c>
      <c r="E1770">
        <v>2007</v>
      </c>
      <c r="F1770">
        <v>1461</v>
      </c>
      <c r="G1770">
        <v>50</v>
      </c>
      <c r="H1770">
        <v>68</v>
      </c>
      <c r="I1770">
        <v>260000</v>
      </c>
    </row>
    <row r="1771" spans="1:9" x14ac:dyDescent="0.3">
      <c r="A1771">
        <v>199</v>
      </c>
      <c r="B1771" t="s">
        <v>5147</v>
      </c>
      <c r="C1771">
        <v>1120000</v>
      </c>
      <c r="D1771" t="s">
        <v>10</v>
      </c>
      <c r="E1771">
        <v>2007</v>
      </c>
      <c r="F1771">
        <v>1149</v>
      </c>
      <c r="G1771">
        <v>55</v>
      </c>
      <c r="H1771">
        <v>75</v>
      </c>
      <c r="I1771">
        <v>191647</v>
      </c>
    </row>
    <row r="1772" spans="1:9" x14ac:dyDescent="0.3">
      <c r="A1772">
        <v>200</v>
      </c>
      <c r="B1772" t="s">
        <v>5232</v>
      </c>
      <c r="C1772">
        <v>1149000</v>
      </c>
      <c r="D1772" t="s">
        <v>10</v>
      </c>
      <c r="E1772">
        <v>2007</v>
      </c>
      <c r="F1772">
        <v>1149</v>
      </c>
      <c r="G1772">
        <v>55</v>
      </c>
      <c r="H1772">
        <v>75</v>
      </c>
      <c r="I1772">
        <v>140000</v>
      </c>
    </row>
    <row r="1773" spans="1:9" x14ac:dyDescent="0.3">
      <c r="A1773">
        <v>202</v>
      </c>
      <c r="B1773" t="s">
        <v>5234</v>
      </c>
      <c r="C1773">
        <v>1149990</v>
      </c>
      <c r="D1773" t="s">
        <v>19</v>
      </c>
      <c r="E1773">
        <v>2007</v>
      </c>
      <c r="F1773">
        <v>1461</v>
      </c>
      <c r="G1773">
        <v>63</v>
      </c>
      <c r="H1773">
        <v>86</v>
      </c>
      <c r="I1773">
        <v>209988</v>
      </c>
    </row>
    <row r="1774" spans="1:9" x14ac:dyDescent="0.3">
      <c r="A1774">
        <v>206</v>
      </c>
      <c r="B1774" t="s">
        <v>5144</v>
      </c>
      <c r="C1774">
        <v>1150000</v>
      </c>
      <c r="D1774" t="s">
        <v>10</v>
      </c>
      <c r="E1774">
        <v>2007</v>
      </c>
      <c r="F1774">
        <v>1598</v>
      </c>
      <c r="G1774">
        <v>82</v>
      </c>
      <c r="H1774">
        <v>111</v>
      </c>
      <c r="I1774">
        <v>242000</v>
      </c>
    </row>
    <row r="1775" spans="1:9" x14ac:dyDescent="0.3">
      <c r="A1775">
        <v>214</v>
      </c>
      <c r="B1775" t="s">
        <v>5243</v>
      </c>
      <c r="C1775">
        <v>1198000</v>
      </c>
      <c r="D1775" t="s">
        <v>10</v>
      </c>
      <c r="E1775">
        <v>2007</v>
      </c>
      <c r="F1775">
        <v>1598</v>
      </c>
      <c r="G1775">
        <v>82</v>
      </c>
      <c r="H1775">
        <v>111</v>
      </c>
      <c r="I1775">
        <v>183000</v>
      </c>
    </row>
    <row r="1776" spans="1:9" x14ac:dyDescent="0.3">
      <c r="A1776">
        <v>221</v>
      </c>
      <c r="B1776" t="s">
        <v>5162</v>
      </c>
      <c r="C1776">
        <v>1200000</v>
      </c>
      <c r="D1776" t="s">
        <v>19</v>
      </c>
      <c r="E1776">
        <v>2007</v>
      </c>
      <c r="F1776">
        <v>1461</v>
      </c>
      <c r="G1776">
        <v>78</v>
      </c>
      <c r="H1776">
        <v>106</v>
      </c>
      <c r="I1776">
        <v>267300</v>
      </c>
    </row>
    <row r="1777" spans="1:9" x14ac:dyDescent="0.3">
      <c r="A1777">
        <v>232</v>
      </c>
      <c r="B1777" t="s">
        <v>5249</v>
      </c>
      <c r="C1777">
        <v>1299300</v>
      </c>
      <c r="D1777" t="s">
        <v>10</v>
      </c>
      <c r="E1777">
        <v>2007</v>
      </c>
      <c r="F1777">
        <v>1149</v>
      </c>
      <c r="G1777">
        <v>55</v>
      </c>
      <c r="H1777">
        <v>75</v>
      </c>
      <c r="I1777">
        <v>105585</v>
      </c>
    </row>
    <row r="1778" spans="1:9" x14ac:dyDescent="0.3">
      <c r="A1778">
        <v>234</v>
      </c>
      <c r="B1778" t="s">
        <v>5250</v>
      </c>
      <c r="C1778">
        <v>1300000</v>
      </c>
      <c r="D1778" t="s">
        <v>10</v>
      </c>
      <c r="E1778">
        <v>2007</v>
      </c>
      <c r="F1778">
        <v>1598</v>
      </c>
      <c r="G1778">
        <v>82</v>
      </c>
      <c r="H1778">
        <v>111</v>
      </c>
      <c r="I1778">
        <v>184000</v>
      </c>
    </row>
    <row r="1779" spans="1:9" x14ac:dyDescent="0.3">
      <c r="A1779">
        <v>257</v>
      </c>
      <c r="B1779" t="s">
        <v>5136</v>
      </c>
      <c r="C1779">
        <v>1450000</v>
      </c>
      <c r="D1779" t="s">
        <v>10</v>
      </c>
      <c r="E1779">
        <v>2007</v>
      </c>
      <c r="F1779">
        <v>1149</v>
      </c>
      <c r="G1779">
        <v>55</v>
      </c>
      <c r="H1779">
        <v>75</v>
      </c>
      <c r="I1779">
        <v>134000</v>
      </c>
    </row>
    <row r="1780" spans="1:9" x14ac:dyDescent="0.3">
      <c r="A1780">
        <v>267</v>
      </c>
      <c r="B1780" t="s">
        <v>5272</v>
      </c>
      <c r="C1780">
        <v>1499000</v>
      </c>
      <c r="D1780" t="s">
        <v>19</v>
      </c>
      <c r="E1780">
        <v>2007</v>
      </c>
      <c r="F1780">
        <v>1461</v>
      </c>
      <c r="G1780">
        <v>63</v>
      </c>
      <c r="H1780">
        <v>86</v>
      </c>
      <c r="I1780">
        <v>229122</v>
      </c>
    </row>
    <row r="1781" spans="1:9" x14ac:dyDescent="0.3">
      <c r="A1781">
        <v>288</v>
      </c>
      <c r="B1781" t="s">
        <v>5287</v>
      </c>
      <c r="C1781">
        <v>1598000</v>
      </c>
      <c r="D1781" t="s">
        <v>10</v>
      </c>
      <c r="E1781">
        <v>2007</v>
      </c>
      <c r="F1781">
        <v>1390</v>
      </c>
      <c r="G1781">
        <v>72</v>
      </c>
      <c r="H1781">
        <v>98</v>
      </c>
      <c r="I1781">
        <v>99733</v>
      </c>
    </row>
    <row r="1782" spans="1:9" x14ac:dyDescent="0.3">
      <c r="A1782">
        <v>296</v>
      </c>
      <c r="B1782" t="s">
        <v>5292</v>
      </c>
      <c r="C1782">
        <v>1599999</v>
      </c>
      <c r="D1782" t="s">
        <v>19</v>
      </c>
      <c r="E1782">
        <v>2007</v>
      </c>
      <c r="F1782">
        <v>1461</v>
      </c>
      <c r="G1782">
        <v>63</v>
      </c>
      <c r="H1782">
        <v>86</v>
      </c>
      <c r="I1782">
        <v>98000</v>
      </c>
    </row>
    <row r="1783" spans="1:9" x14ac:dyDescent="0.3">
      <c r="A1783">
        <v>321</v>
      </c>
      <c r="B1783" t="s">
        <v>5311</v>
      </c>
      <c r="C1783">
        <v>1900000</v>
      </c>
      <c r="D1783" t="s">
        <v>10</v>
      </c>
      <c r="E1783">
        <v>2007</v>
      </c>
      <c r="F1783">
        <v>1149</v>
      </c>
      <c r="G1783">
        <v>55</v>
      </c>
      <c r="H1783">
        <v>75</v>
      </c>
      <c r="I1783">
        <v>40000</v>
      </c>
    </row>
    <row r="1784" spans="1:9" x14ac:dyDescent="0.3">
      <c r="A1784">
        <v>466</v>
      </c>
      <c r="B1784" t="s">
        <v>5402</v>
      </c>
      <c r="C1784">
        <v>3390000</v>
      </c>
      <c r="D1784" t="s">
        <v>10</v>
      </c>
      <c r="E1784">
        <v>2007</v>
      </c>
      <c r="F1784">
        <v>1998</v>
      </c>
      <c r="G1784">
        <v>145</v>
      </c>
      <c r="H1784">
        <v>197</v>
      </c>
      <c r="I1784">
        <v>255000</v>
      </c>
    </row>
    <row r="1785" spans="1:9" x14ac:dyDescent="0.3">
      <c r="A1785">
        <v>549</v>
      </c>
      <c r="B1785" t="s">
        <v>5402</v>
      </c>
      <c r="C1785">
        <v>4350000</v>
      </c>
      <c r="D1785" t="s">
        <v>10</v>
      </c>
      <c r="E1785">
        <v>2007</v>
      </c>
      <c r="F1785">
        <v>1998</v>
      </c>
      <c r="G1785">
        <v>145</v>
      </c>
      <c r="H1785">
        <v>197</v>
      </c>
      <c r="I1785">
        <v>100748</v>
      </c>
    </row>
    <row r="1786" spans="1:9" x14ac:dyDescent="0.3">
      <c r="A1786">
        <v>686</v>
      </c>
      <c r="B1786" t="s">
        <v>5566</v>
      </c>
      <c r="C1786">
        <v>1099000</v>
      </c>
      <c r="D1786" t="s">
        <v>10</v>
      </c>
      <c r="E1786">
        <v>2007</v>
      </c>
      <c r="F1786">
        <v>1149</v>
      </c>
      <c r="G1786">
        <v>55</v>
      </c>
      <c r="H1786">
        <v>75</v>
      </c>
      <c r="I1786">
        <v>140000</v>
      </c>
    </row>
    <row r="1787" spans="1:9" x14ac:dyDescent="0.3">
      <c r="A1787">
        <v>723</v>
      </c>
      <c r="B1787" t="s">
        <v>5184</v>
      </c>
      <c r="C1787">
        <v>680000</v>
      </c>
      <c r="D1787" t="s">
        <v>19</v>
      </c>
      <c r="E1787">
        <v>2007</v>
      </c>
      <c r="F1787">
        <v>1461</v>
      </c>
      <c r="G1787">
        <v>50</v>
      </c>
      <c r="H1787">
        <v>68</v>
      </c>
      <c r="I1787">
        <v>222098</v>
      </c>
    </row>
    <row r="1788" spans="1:9" x14ac:dyDescent="0.3">
      <c r="A1788">
        <v>731</v>
      </c>
      <c r="B1788" t="s">
        <v>5584</v>
      </c>
      <c r="C1788">
        <v>845000</v>
      </c>
      <c r="D1788" t="s">
        <v>10</v>
      </c>
      <c r="E1788">
        <v>2007</v>
      </c>
      <c r="F1788">
        <v>1390</v>
      </c>
      <c r="G1788">
        <v>72</v>
      </c>
      <c r="H1788">
        <v>98</v>
      </c>
      <c r="I1788">
        <v>220000</v>
      </c>
    </row>
    <row r="1789" spans="1:9" x14ac:dyDescent="0.3">
      <c r="A1789">
        <v>732</v>
      </c>
      <c r="B1789" t="s">
        <v>5585</v>
      </c>
      <c r="C1789">
        <v>919000</v>
      </c>
      <c r="D1789" t="s">
        <v>10</v>
      </c>
      <c r="E1789">
        <v>2007</v>
      </c>
      <c r="F1789">
        <v>1149</v>
      </c>
      <c r="G1789">
        <v>55</v>
      </c>
      <c r="H1789">
        <v>75</v>
      </c>
      <c r="I1789">
        <v>210000</v>
      </c>
    </row>
    <row r="1790" spans="1:9" x14ac:dyDescent="0.3">
      <c r="A1790">
        <v>734</v>
      </c>
      <c r="B1790" t="s">
        <v>5218</v>
      </c>
      <c r="C1790">
        <v>949000</v>
      </c>
      <c r="D1790" t="s">
        <v>19</v>
      </c>
      <c r="E1790">
        <v>2007</v>
      </c>
      <c r="F1790">
        <v>1461</v>
      </c>
      <c r="G1790">
        <v>50</v>
      </c>
      <c r="H1790">
        <v>68</v>
      </c>
      <c r="I1790">
        <v>156000</v>
      </c>
    </row>
    <row r="1791" spans="1:9" x14ac:dyDescent="0.3">
      <c r="A1791">
        <v>736</v>
      </c>
      <c r="B1791" t="s">
        <v>5221</v>
      </c>
      <c r="C1791">
        <v>998000</v>
      </c>
      <c r="D1791" t="s">
        <v>19</v>
      </c>
      <c r="E1791">
        <v>2007</v>
      </c>
      <c r="F1791">
        <v>1461</v>
      </c>
      <c r="G1791">
        <v>63</v>
      </c>
      <c r="H1791">
        <v>86</v>
      </c>
      <c r="I1791">
        <v>232000</v>
      </c>
    </row>
    <row r="1792" spans="1:9" x14ac:dyDescent="0.3">
      <c r="A1792">
        <v>739</v>
      </c>
      <c r="B1792" t="s">
        <v>5136</v>
      </c>
      <c r="C1792">
        <v>1050000</v>
      </c>
      <c r="D1792" t="s">
        <v>10</v>
      </c>
      <c r="E1792">
        <v>2007</v>
      </c>
      <c r="F1792">
        <v>1149</v>
      </c>
      <c r="G1792">
        <v>55</v>
      </c>
      <c r="H1792">
        <v>75</v>
      </c>
      <c r="I1792">
        <v>175500</v>
      </c>
    </row>
    <row r="1793" spans="1:9" x14ac:dyDescent="0.3">
      <c r="A1793">
        <v>744</v>
      </c>
      <c r="B1793" t="s">
        <v>5198</v>
      </c>
      <c r="C1793">
        <v>1149000</v>
      </c>
      <c r="D1793" t="s">
        <v>10</v>
      </c>
      <c r="E1793">
        <v>2007</v>
      </c>
      <c r="F1793">
        <v>1149</v>
      </c>
      <c r="G1793">
        <v>55</v>
      </c>
      <c r="H1793">
        <v>75</v>
      </c>
      <c r="I1793">
        <v>185000</v>
      </c>
    </row>
    <row r="1794" spans="1:9" x14ac:dyDescent="0.3">
      <c r="A1794">
        <v>745</v>
      </c>
      <c r="B1794" t="s">
        <v>5589</v>
      </c>
      <c r="C1794">
        <v>1199000</v>
      </c>
      <c r="D1794" t="s">
        <v>10</v>
      </c>
      <c r="E1794">
        <v>2007</v>
      </c>
      <c r="F1794">
        <v>1390</v>
      </c>
      <c r="G1794">
        <v>72</v>
      </c>
      <c r="H1794">
        <v>98</v>
      </c>
      <c r="I1794">
        <v>189000</v>
      </c>
    </row>
    <row r="1795" spans="1:9" x14ac:dyDescent="0.3">
      <c r="A1795">
        <v>748</v>
      </c>
      <c r="B1795" t="s">
        <v>5590</v>
      </c>
      <c r="C1795">
        <v>1219999</v>
      </c>
      <c r="D1795" t="s">
        <v>10</v>
      </c>
      <c r="E1795">
        <v>2007</v>
      </c>
      <c r="F1795">
        <v>1390</v>
      </c>
      <c r="G1795">
        <v>72</v>
      </c>
      <c r="H1795">
        <v>98</v>
      </c>
      <c r="I1795">
        <v>198500</v>
      </c>
    </row>
    <row r="1796" spans="1:9" x14ac:dyDescent="0.3">
      <c r="A1796">
        <v>863</v>
      </c>
      <c r="B1796" t="s">
        <v>5184</v>
      </c>
      <c r="C1796">
        <v>630000</v>
      </c>
      <c r="D1796" t="s">
        <v>19</v>
      </c>
      <c r="E1796">
        <v>2007</v>
      </c>
      <c r="F1796">
        <v>1461</v>
      </c>
      <c r="G1796">
        <v>50</v>
      </c>
      <c r="H1796">
        <v>68</v>
      </c>
      <c r="I1796">
        <v>222098</v>
      </c>
    </row>
    <row r="1797" spans="1:9" x14ac:dyDescent="0.3">
      <c r="A1797">
        <v>866</v>
      </c>
      <c r="B1797" t="s">
        <v>5194</v>
      </c>
      <c r="C1797">
        <v>649999</v>
      </c>
      <c r="D1797" t="s">
        <v>104</v>
      </c>
      <c r="E1797">
        <v>2007</v>
      </c>
      <c r="F1797">
        <v>1149</v>
      </c>
      <c r="G1797">
        <v>44</v>
      </c>
      <c r="H1797">
        <v>60</v>
      </c>
      <c r="I1797">
        <v>184500</v>
      </c>
    </row>
    <row r="1798" spans="1:9" x14ac:dyDescent="0.3">
      <c r="A1798">
        <v>870</v>
      </c>
      <c r="B1798" t="s">
        <v>5180</v>
      </c>
      <c r="C1798">
        <v>790000</v>
      </c>
      <c r="D1798" t="s">
        <v>10</v>
      </c>
      <c r="E1798">
        <v>2007</v>
      </c>
      <c r="F1798">
        <v>1200</v>
      </c>
      <c r="G1798">
        <v>55</v>
      </c>
      <c r="H1798">
        <v>75</v>
      </c>
      <c r="I1798">
        <v>202000</v>
      </c>
    </row>
    <row r="1799" spans="1:9" x14ac:dyDescent="0.3">
      <c r="A1799">
        <v>876</v>
      </c>
      <c r="B1799" t="s">
        <v>5228</v>
      </c>
      <c r="C1799">
        <v>998000</v>
      </c>
      <c r="D1799" t="s">
        <v>19</v>
      </c>
      <c r="E1799">
        <v>2007</v>
      </c>
      <c r="F1799">
        <v>1461</v>
      </c>
      <c r="G1799">
        <v>50</v>
      </c>
      <c r="H1799">
        <v>68</v>
      </c>
      <c r="I1799">
        <v>260000</v>
      </c>
    </row>
    <row r="1800" spans="1:9" x14ac:dyDescent="0.3">
      <c r="A1800">
        <v>877</v>
      </c>
      <c r="B1800" t="s">
        <v>5630</v>
      </c>
      <c r="C1800">
        <v>999000</v>
      </c>
      <c r="D1800" t="s">
        <v>10</v>
      </c>
      <c r="E1800">
        <v>2007</v>
      </c>
      <c r="F1800">
        <v>1149</v>
      </c>
      <c r="G1800">
        <v>55</v>
      </c>
      <c r="H1800">
        <v>75</v>
      </c>
      <c r="I1800">
        <v>268315</v>
      </c>
    </row>
    <row r="1801" spans="1:9" x14ac:dyDescent="0.3">
      <c r="A1801">
        <v>879</v>
      </c>
      <c r="B1801" t="s">
        <v>5167</v>
      </c>
      <c r="C1801">
        <v>1050000</v>
      </c>
      <c r="D1801" t="s">
        <v>19</v>
      </c>
      <c r="E1801">
        <v>2007</v>
      </c>
      <c r="F1801">
        <v>1461</v>
      </c>
      <c r="G1801">
        <v>50</v>
      </c>
      <c r="H1801">
        <v>68</v>
      </c>
      <c r="I1801">
        <v>137800</v>
      </c>
    </row>
    <row r="1802" spans="1:9" x14ac:dyDescent="0.3">
      <c r="A1802">
        <v>883</v>
      </c>
      <c r="B1802" t="s">
        <v>5243</v>
      </c>
      <c r="C1802">
        <v>1098000</v>
      </c>
      <c r="D1802" t="s">
        <v>10</v>
      </c>
      <c r="E1802">
        <v>2007</v>
      </c>
      <c r="F1802">
        <v>1598</v>
      </c>
      <c r="G1802">
        <v>82</v>
      </c>
      <c r="H1802">
        <v>111</v>
      </c>
      <c r="I1802">
        <v>183000</v>
      </c>
    </row>
    <row r="1803" spans="1:9" x14ac:dyDescent="0.3">
      <c r="A1803">
        <v>885</v>
      </c>
      <c r="B1803" t="s">
        <v>5144</v>
      </c>
      <c r="C1803">
        <v>1150000</v>
      </c>
      <c r="D1803" t="s">
        <v>10</v>
      </c>
      <c r="E1803">
        <v>2007</v>
      </c>
      <c r="F1803">
        <v>1598</v>
      </c>
      <c r="G1803">
        <v>82</v>
      </c>
      <c r="H1803">
        <v>111</v>
      </c>
      <c r="I1803">
        <v>245000</v>
      </c>
    </row>
    <row r="1804" spans="1:9" x14ac:dyDescent="0.3">
      <c r="A1804">
        <v>895</v>
      </c>
      <c r="B1804" t="s">
        <v>5162</v>
      </c>
      <c r="C1804">
        <v>1350000</v>
      </c>
      <c r="D1804" t="s">
        <v>19</v>
      </c>
      <c r="E1804">
        <v>2007</v>
      </c>
      <c r="F1804">
        <v>1461</v>
      </c>
      <c r="G1804">
        <v>50</v>
      </c>
      <c r="H1804">
        <v>68</v>
      </c>
      <c r="I1804">
        <v>91651</v>
      </c>
    </row>
    <row r="1805" spans="1:9" x14ac:dyDescent="0.3">
      <c r="A1805">
        <v>990</v>
      </c>
      <c r="B1805" t="s">
        <v>5184</v>
      </c>
      <c r="C1805">
        <v>620000</v>
      </c>
      <c r="D1805" t="s">
        <v>19</v>
      </c>
      <c r="E1805">
        <v>2007</v>
      </c>
      <c r="F1805">
        <v>1461</v>
      </c>
      <c r="G1805">
        <v>50</v>
      </c>
      <c r="H1805">
        <v>68</v>
      </c>
      <c r="I1805">
        <v>222098</v>
      </c>
    </row>
    <row r="1806" spans="1:9" x14ac:dyDescent="0.3">
      <c r="A1806">
        <v>991</v>
      </c>
      <c r="B1806" t="s">
        <v>5136</v>
      </c>
      <c r="C1806">
        <v>699999</v>
      </c>
      <c r="D1806" t="s">
        <v>10</v>
      </c>
      <c r="E1806">
        <v>2007</v>
      </c>
      <c r="F1806">
        <v>1149</v>
      </c>
      <c r="G1806">
        <v>55</v>
      </c>
      <c r="H1806">
        <v>75</v>
      </c>
      <c r="I1806">
        <v>193000</v>
      </c>
    </row>
    <row r="1807" spans="1:9" x14ac:dyDescent="0.3">
      <c r="A1807">
        <v>992</v>
      </c>
      <c r="B1807" t="s">
        <v>5209</v>
      </c>
      <c r="C1807">
        <v>790000</v>
      </c>
      <c r="D1807" t="s">
        <v>19</v>
      </c>
      <c r="E1807">
        <v>2007</v>
      </c>
      <c r="F1807">
        <v>1461</v>
      </c>
      <c r="G1807">
        <v>63</v>
      </c>
      <c r="H1807">
        <v>86</v>
      </c>
      <c r="I1807">
        <v>288500</v>
      </c>
    </row>
    <row r="1808" spans="1:9" x14ac:dyDescent="0.3">
      <c r="A1808">
        <v>993</v>
      </c>
      <c r="B1808" t="s">
        <v>5211</v>
      </c>
      <c r="C1808">
        <v>799999</v>
      </c>
      <c r="D1808" t="s">
        <v>19</v>
      </c>
      <c r="E1808">
        <v>2007</v>
      </c>
      <c r="F1808">
        <v>1461</v>
      </c>
      <c r="G1808">
        <v>78</v>
      </c>
      <c r="H1808">
        <v>106</v>
      </c>
      <c r="I1808">
        <v>243000</v>
      </c>
    </row>
    <row r="1809" spans="1:9" x14ac:dyDescent="0.3">
      <c r="A1809">
        <v>996</v>
      </c>
      <c r="B1809" t="s">
        <v>5243</v>
      </c>
      <c r="C1809">
        <v>829000</v>
      </c>
      <c r="D1809" t="s">
        <v>10</v>
      </c>
      <c r="E1809">
        <v>2007</v>
      </c>
      <c r="F1809">
        <v>1598</v>
      </c>
      <c r="G1809">
        <v>82</v>
      </c>
      <c r="H1809">
        <v>111</v>
      </c>
      <c r="I1809">
        <v>183000</v>
      </c>
    </row>
    <row r="1810" spans="1:9" x14ac:dyDescent="0.3">
      <c r="A1810">
        <v>1005</v>
      </c>
      <c r="B1810" t="s">
        <v>5243</v>
      </c>
      <c r="C1810">
        <v>1100000</v>
      </c>
      <c r="D1810" t="s">
        <v>10</v>
      </c>
      <c r="E1810">
        <v>2007</v>
      </c>
      <c r="F1810">
        <v>1598</v>
      </c>
      <c r="G1810">
        <v>82</v>
      </c>
      <c r="H1810">
        <v>111</v>
      </c>
      <c r="I1810">
        <v>178000</v>
      </c>
    </row>
    <row r="1811" spans="1:9" x14ac:dyDescent="0.3">
      <c r="A1811">
        <v>1090</v>
      </c>
      <c r="B1811" t="s">
        <v>5184</v>
      </c>
      <c r="C1811">
        <v>600000</v>
      </c>
      <c r="D1811" t="s">
        <v>19</v>
      </c>
      <c r="E1811">
        <v>2007</v>
      </c>
      <c r="F1811">
        <v>1461</v>
      </c>
      <c r="G1811">
        <v>50</v>
      </c>
      <c r="H1811">
        <v>68</v>
      </c>
      <c r="I1811">
        <v>222098</v>
      </c>
    </row>
    <row r="1812" spans="1:9" x14ac:dyDescent="0.3">
      <c r="A1812">
        <v>1097</v>
      </c>
      <c r="B1812" t="s">
        <v>5243</v>
      </c>
      <c r="C1812">
        <v>798000</v>
      </c>
      <c r="D1812" t="s">
        <v>10</v>
      </c>
      <c r="E1812">
        <v>2007</v>
      </c>
      <c r="F1812">
        <v>1598</v>
      </c>
      <c r="G1812">
        <v>82</v>
      </c>
      <c r="H1812">
        <v>111</v>
      </c>
      <c r="I1812">
        <v>183000</v>
      </c>
    </row>
    <row r="1813" spans="1:9" x14ac:dyDescent="0.3">
      <c r="A1813">
        <v>1108</v>
      </c>
      <c r="B1813" t="s">
        <v>5689</v>
      </c>
      <c r="C1813">
        <v>1250000</v>
      </c>
      <c r="D1813" t="s">
        <v>10</v>
      </c>
      <c r="E1813">
        <v>2007</v>
      </c>
      <c r="F1813">
        <v>1149</v>
      </c>
      <c r="G1813">
        <v>55</v>
      </c>
      <c r="H1813">
        <v>75</v>
      </c>
      <c r="I1813">
        <v>111456</v>
      </c>
    </row>
    <row r="1814" spans="1:9" x14ac:dyDescent="0.3">
      <c r="A1814">
        <v>1109</v>
      </c>
      <c r="B1814" t="s">
        <v>5568</v>
      </c>
      <c r="C1814">
        <v>1370000</v>
      </c>
      <c r="D1814" t="s">
        <v>10</v>
      </c>
      <c r="E1814">
        <v>2007</v>
      </c>
      <c r="F1814">
        <v>1149</v>
      </c>
      <c r="G1814">
        <v>55</v>
      </c>
      <c r="H1814">
        <v>75</v>
      </c>
      <c r="I1814">
        <v>181774</v>
      </c>
    </row>
    <row r="1815" spans="1:9" x14ac:dyDescent="0.3">
      <c r="A1815">
        <v>1111</v>
      </c>
      <c r="B1815" t="s">
        <v>5100</v>
      </c>
      <c r="C1815">
        <v>1450000</v>
      </c>
      <c r="E1815">
        <v>2007</v>
      </c>
      <c r="F1815">
        <v>5572</v>
      </c>
      <c r="I1815">
        <v>55724</v>
      </c>
    </row>
    <row r="1816" spans="1:9" x14ac:dyDescent="0.3">
      <c r="A1816">
        <v>11</v>
      </c>
      <c r="B1816" t="s">
        <v>3508</v>
      </c>
      <c r="C1816">
        <v>1400000</v>
      </c>
      <c r="D1816" t="s">
        <v>19</v>
      </c>
      <c r="E1816">
        <v>2008</v>
      </c>
      <c r="F1816" t="s">
        <v>3502</v>
      </c>
      <c r="G1816" t="s">
        <v>2397</v>
      </c>
      <c r="H1816" t="s">
        <v>135</v>
      </c>
      <c r="I1816">
        <v>337000</v>
      </c>
    </row>
    <row r="1817" spans="1:9" x14ac:dyDescent="0.3">
      <c r="A1817">
        <v>189</v>
      </c>
      <c r="B1817" t="s">
        <v>3669</v>
      </c>
      <c r="C1817">
        <v>500000</v>
      </c>
      <c r="D1817" t="s">
        <v>10</v>
      </c>
      <c r="E1817">
        <v>2008</v>
      </c>
      <c r="F1817" t="s">
        <v>3505</v>
      </c>
      <c r="G1817" t="s">
        <v>3506</v>
      </c>
      <c r="H1817" t="s">
        <v>3315</v>
      </c>
      <c r="I1817">
        <v>134821</v>
      </c>
    </row>
    <row r="1818" spans="1:9" x14ac:dyDescent="0.3">
      <c r="A1818">
        <v>225</v>
      </c>
      <c r="B1818" t="s">
        <v>3693</v>
      </c>
      <c r="C1818">
        <v>619000</v>
      </c>
      <c r="D1818" t="s">
        <v>19</v>
      </c>
      <c r="E1818">
        <v>2008</v>
      </c>
      <c r="F1818" t="s">
        <v>3502</v>
      </c>
      <c r="G1818" t="s">
        <v>2397</v>
      </c>
      <c r="H1818" t="s">
        <v>135</v>
      </c>
      <c r="I1818">
        <v>385000</v>
      </c>
    </row>
    <row r="1819" spans="1:9" x14ac:dyDescent="0.3">
      <c r="A1819">
        <v>256</v>
      </c>
      <c r="B1819" t="s">
        <v>3712</v>
      </c>
      <c r="C1819">
        <v>699000</v>
      </c>
      <c r="D1819" t="s">
        <v>19</v>
      </c>
      <c r="E1819">
        <v>2008</v>
      </c>
      <c r="F1819" t="s">
        <v>3502</v>
      </c>
      <c r="G1819" t="s">
        <v>2397</v>
      </c>
      <c r="H1819" t="s">
        <v>135</v>
      </c>
      <c r="I1819">
        <v>327332</v>
      </c>
    </row>
    <row r="1820" spans="1:9" x14ac:dyDescent="0.3">
      <c r="A1820">
        <v>284</v>
      </c>
      <c r="B1820" t="s">
        <v>3728</v>
      </c>
      <c r="C1820">
        <v>795000</v>
      </c>
      <c r="D1820" t="s">
        <v>19</v>
      </c>
      <c r="E1820">
        <v>2008</v>
      </c>
      <c r="F1820" t="s">
        <v>3502</v>
      </c>
      <c r="G1820" t="s">
        <v>2397</v>
      </c>
      <c r="H1820" t="s">
        <v>135</v>
      </c>
      <c r="I1820">
        <v>256000</v>
      </c>
    </row>
    <row r="1821" spans="1:9" x14ac:dyDescent="0.3">
      <c r="A1821">
        <v>304</v>
      </c>
      <c r="B1821" t="s">
        <v>3745</v>
      </c>
      <c r="C1821">
        <v>849000</v>
      </c>
      <c r="D1821" t="s">
        <v>19</v>
      </c>
      <c r="E1821">
        <v>2008</v>
      </c>
      <c r="F1821" t="s">
        <v>3502</v>
      </c>
      <c r="G1821" t="s">
        <v>2397</v>
      </c>
      <c r="H1821" t="s">
        <v>135</v>
      </c>
      <c r="I1821">
        <v>372000</v>
      </c>
    </row>
    <row r="1822" spans="1:9" x14ac:dyDescent="0.3">
      <c r="A1822">
        <v>336</v>
      </c>
      <c r="B1822" t="s">
        <v>3762</v>
      </c>
      <c r="C1822">
        <v>950000</v>
      </c>
      <c r="D1822" t="s">
        <v>10</v>
      </c>
      <c r="E1822">
        <v>2008</v>
      </c>
      <c r="F1822" t="s">
        <v>3763</v>
      </c>
      <c r="G1822" t="s">
        <v>3764</v>
      </c>
      <c r="H1822" t="s">
        <v>72</v>
      </c>
      <c r="I1822">
        <v>268654</v>
      </c>
    </row>
    <row r="1823" spans="1:9" x14ac:dyDescent="0.3">
      <c r="A1823">
        <v>340</v>
      </c>
      <c r="B1823" t="s">
        <v>3702</v>
      </c>
      <c r="C1823">
        <v>899000</v>
      </c>
      <c r="D1823" t="s">
        <v>10</v>
      </c>
      <c r="E1823">
        <v>2008</v>
      </c>
      <c r="F1823" t="s">
        <v>3505</v>
      </c>
      <c r="G1823" t="s">
        <v>3506</v>
      </c>
      <c r="H1823" t="s">
        <v>3315</v>
      </c>
      <c r="I1823">
        <v>186000</v>
      </c>
    </row>
    <row r="1824" spans="1:9" x14ac:dyDescent="0.3">
      <c r="A1824">
        <v>342</v>
      </c>
      <c r="B1824" t="s">
        <v>3726</v>
      </c>
      <c r="C1824">
        <v>980000</v>
      </c>
      <c r="D1824" t="s">
        <v>10</v>
      </c>
      <c r="E1824">
        <v>2008</v>
      </c>
      <c r="F1824" t="s">
        <v>3523</v>
      </c>
      <c r="G1824" t="s">
        <v>3571</v>
      </c>
      <c r="H1824" t="s">
        <v>3572</v>
      </c>
      <c r="I1824">
        <v>194500</v>
      </c>
    </row>
    <row r="1825" spans="1:9" x14ac:dyDescent="0.3">
      <c r="A1825">
        <v>344</v>
      </c>
      <c r="B1825" t="s">
        <v>3769</v>
      </c>
      <c r="C1825">
        <v>989000</v>
      </c>
      <c r="D1825" t="s">
        <v>10</v>
      </c>
      <c r="E1825">
        <v>2008</v>
      </c>
      <c r="F1825" t="s">
        <v>3523</v>
      </c>
      <c r="G1825" t="s">
        <v>3571</v>
      </c>
      <c r="H1825" t="s">
        <v>3572</v>
      </c>
      <c r="I1825">
        <v>197000</v>
      </c>
    </row>
    <row r="1826" spans="1:9" x14ac:dyDescent="0.3">
      <c r="A1826">
        <v>356</v>
      </c>
      <c r="B1826" t="s">
        <v>3702</v>
      </c>
      <c r="C1826">
        <v>999000</v>
      </c>
      <c r="D1826" t="s">
        <v>10</v>
      </c>
      <c r="E1826">
        <v>2008</v>
      </c>
      <c r="F1826" t="s">
        <v>3505</v>
      </c>
      <c r="G1826" t="s">
        <v>3506</v>
      </c>
      <c r="H1826" t="s">
        <v>3315</v>
      </c>
      <c r="I1826">
        <v>105000</v>
      </c>
    </row>
    <row r="1827" spans="1:9" x14ac:dyDescent="0.3">
      <c r="A1827">
        <v>363</v>
      </c>
      <c r="B1827" t="s">
        <v>3745</v>
      </c>
      <c r="C1827">
        <v>999999</v>
      </c>
      <c r="D1827" t="s">
        <v>19</v>
      </c>
      <c r="E1827">
        <v>2008</v>
      </c>
      <c r="F1827" t="s">
        <v>3502</v>
      </c>
      <c r="G1827" t="s">
        <v>2397</v>
      </c>
      <c r="H1827" t="s">
        <v>135</v>
      </c>
      <c r="I1827">
        <v>225242</v>
      </c>
    </row>
    <row r="1828" spans="1:9" x14ac:dyDescent="0.3">
      <c r="A1828">
        <v>365</v>
      </c>
      <c r="B1828" t="s">
        <v>3715</v>
      </c>
      <c r="C1828">
        <v>1000000</v>
      </c>
      <c r="D1828" t="s">
        <v>10</v>
      </c>
      <c r="E1828">
        <v>2008</v>
      </c>
      <c r="F1828" t="s">
        <v>3505</v>
      </c>
      <c r="G1828" t="s">
        <v>3506</v>
      </c>
      <c r="H1828" t="s">
        <v>3315</v>
      </c>
      <c r="I1828">
        <v>175000</v>
      </c>
    </row>
    <row r="1829" spans="1:9" x14ac:dyDescent="0.3">
      <c r="A1829">
        <v>370</v>
      </c>
      <c r="B1829" t="s">
        <v>3784</v>
      </c>
      <c r="C1829">
        <v>1065000</v>
      </c>
      <c r="D1829" t="s">
        <v>10</v>
      </c>
      <c r="E1829">
        <v>2008</v>
      </c>
      <c r="F1829" t="s">
        <v>3513</v>
      </c>
      <c r="G1829" t="s">
        <v>76</v>
      </c>
      <c r="H1829" t="s">
        <v>77</v>
      </c>
      <c r="I1829">
        <v>173000</v>
      </c>
    </row>
    <row r="1830" spans="1:9" x14ac:dyDescent="0.3">
      <c r="A1830">
        <v>372</v>
      </c>
      <c r="B1830" t="s">
        <v>3508</v>
      </c>
      <c r="C1830">
        <v>1090000</v>
      </c>
      <c r="D1830" t="s">
        <v>19</v>
      </c>
      <c r="E1830">
        <v>2008</v>
      </c>
      <c r="F1830" t="s">
        <v>3502</v>
      </c>
      <c r="G1830" t="s">
        <v>2397</v>
      </c>
      <c r="H1830" t="s">
        <v>135</v>
      </c>
      <c r="I1830">
        <v>207000</v>
      </c>
    </row>
    <row r="1831" spans="1:9" x14ac:dyDescent="0.3">
      <c r="A1831">
        <v>376</v>
      </c>
      <c r="B1831" t="s">
        <v>3702</v>
      </c>
      <c r="C1831">
        <v>1099000</v>
      </c>
      <c r="D1831" t="s">
        <v>10</v>
      </c>
      <c r="E1831">
        <v>2008</v>
      </c>
      <c r="F1831" t="s">
        <v>3505</v>
      </c>
      <c r="G1831" t="s">
        <v>3506</v>
      </c>
      <c r="H1831" t="s">
        <v>3315</v>
      </c>
      <c r="I1831">
        <v>201000</v>
      </c>
    </row>
    <row r="1832" spans="1:9" x14ac:dyDescent="0.3">
      <c r="A1832">
        <v>380</v>
      </c>
      <c r="B1832" t="s">
        <v>3514</v>
      </c>
      <c r="C1832">
        <v>1100000</v>
      </c>
      <c r="D1832" t="s">
        <v>10</v>
      </c>
      <c r="E1832">
        <v>2008</v>
      </c>
      <c r="F1832" t="s">
        <v>3513</v>
      </c>
      <c r="G1832" t="s">
        <v>76</v>
      </c>
      <c r="H1832" t="s">
        <v>77</v>
      </c>
      <c r="I1832">
        <v>212792</v>
      </c>
    </row>
    <row r="1833" spans="1:9" x14ac:dyDescent="0.3">
      <c r="A1833">
        <v>389</v>
      </c>
      <c r="B1833" t="s">
        <v>3795</v>
      </c>
      <c r="C1833">
        <v>1100000</v>
      </c>
      <c r="D1833" t="s">
        <v>10</v>
      </c>
      <c r="E1833">
        <v>2008</v>
      </c>
      <c r="F1833" t="s">
        <v>3513</v>
      </c>
      <c r="G1833" t="s">
        <v>76</v>
      </c>
      <c r="H1833" t="s">
        <v>77</v>
      </c>
      <c r="I1833">
        <v>218751</v>
      </c>
    </row>
    <row r="1834" spans="1:9" x14ac:dyDescent="0.3">
      <c r="A1834">
        <v>392</v>
      </c>
      <c r="B1834" t="s">
        <v>3797</v>
      </c>
      <c r="C1834">
        <v>1150000</v>
      </c>
      <c r="D1834" t="s">
        <v>10</v>
      </c>
      <c r="E1834">
        <v>2008</v>
      </c>
      <c r="F1834" t="s">
        <v>3505</v>
      </c>
      <c r="G1834" t="s">
        <v>3506</v>
      </c>
      <c r="H1834" t="s">
        <v>3315</v>
      </c>
      <c r="I1834">
        <v>225000</v>
      </c>
    </row>
    <row r="1835" spans="1:9" x14ac:dyDescent="0.3">
      <c r="A1835">
        <v>395</v>
      </c>
      <c r="B1835" t="s">
        <v>3799</v>
      </c>
      <c r="C1835">
        <v>1150000</v>
      </c>
      <c r="D1835" t="s">
        <v>19</v>
      </c>
      <c r="E1835">
        <v>2008</v>
      </c>
      <c r="F1835" t="s">
        <v>3502</v>
      </c>
      <c r="G1835" t="s">
        <v>2397</v>
      </c>
      <c r="H1835" t="s">
        <v>135</v>
      </c>
      <c r="I1835">
        <v>265286</v>
      </c>
    </row>
    <row r="1836" spans="1:9" x14ac:dyDescent="0.3">
      <c r="A1836">
        <v>396</v>
      </c>
      <c r="B1836" t="s">
        <v>3800</v>
      </c>
      <c r="C1836">
        <v>1150000</v>
      </c>
      <c r="D1836" t="s">
        <v>10</v>
      </c>
      <c r="E1836">
        <v>2008</v>
      </c>
      <c r="F1836" t="s">
        <v>3505</v>
      </c>
      <c r="G1836" t="s">
        <v>3506</v>
      </c>
      <c r="H1836" t="s">
        <v>3315</v>
      </c>
      <c r="I1836">
        <v>145000</v>
      </c>
    </row>
    <row r="1837" spans="1:9" x14ac:dyDescent="0.3">
      <c r="A1837">
        <v>398</v>
      </c>
      <c r="B1837" t="s">
        <v>3801</v>
      </c>
      <c r="C1837">
        <v>1189000</v>
      </c>
      <c r="D1837" t="s">
        <v>19</v>
      </c>
      <c r="E1837">
        <v>2008</v>
      </c>
      <c r="F1837" t="s">
        <v>3502</v>
      </c>
      <c r="G1837" t="s">
        <v>76</v>
      </c>
      <c r="H1837" t="s">
        <v>77</v>
      </c>
      <c r="I1837">
        <v>229816</v>
      </c>
    </row>
    <row r="1838" spans="1:9" x14ac:dyDescent="0.3">
      <c r="A1838">
        <v>402</v>
      </c>
      <c r="B1838" t="s">
        <v>3702</v>
      </c>
      <c r="C1838">
        <v>1190000</v>
      </c>
      <c r="D1838" t="s">
        <v>10</v>
      </c>
      <c r="E1838">
        <v>2008</v>
      </c>
      <c r="F1838" t="s">
        <v>3505</v>
      </c>
      <c r="G1838" t="s">
        <v>3506</v>
      </c>
      <c r="H1838" t="s">
        <v>3315</v>
      </c>
      <c r="I1838">
        <v>179000</v>
      </c>
    </row>
    <row r="1839" spans="1:9" x14ac:dyDescent="0.3">
      <c r="A1839">
        <v>407</v>
      </c>
      <c r="B1839" t="s">
        <v>3804</v>
      </c>
      <c r="C1839">
        <v>1199000</v>
      </c>
      <c r="D1839" t="s">
        <v>19</v>
      </c>
      <c r="E1839">
        <v>2008</v>
      </c>
      <c r="F1839" t="s">
        <v>3502</v>
      </c>
      <c r="G1839" t="s">
        <v>76</v>
      </c>
      <c r="H1839" t="s">
        <v>77</v>
      </c>
      <c r="I1839">
        <v>293862</v>
      </c>
    </row>
    <row r="1840" spans="1:9" x14ac:dyDescent="0.3">
      <c r="A1840">
        <v>416</v>
      </c>
      <c r="B1840" t="s">
        <v>3784</v>
      </c>
      <c r="C1840">
        <v>1200000</v>
      </c>
      <c r="D1840" t="s">
        <v>10</v>
      </c>
      <c r="E1840">
        <v>2008</v>
      </c>
      <c r="F1840" t="s">
        <v>3513</v>
      </c>
      <c r="G1840" t="s">
        <v>76</v>
      </c>
      <c r="H1840" t="s">
        <v>77</v>
      </c>
      <c r="I1840">
        <v>170000</v>
      </c>
    </row>
    <row r="1841" spans="1:9" x14ac:dyDescent="0.3">
      <c r="A1841">
        <v>422</v>
      </c>
      <c r="B1841" t="s">
        <v>3811</v>
      </c>
      <c r="C1841">
        <v>1219000</v>
      </c>
      <c r="D1841" t="s">
        <v>10</v>
      </c>
      <c r="E1841">
        <v>2008</v>
      </c>
      <c r="F1841" t="s">
        <v>3523</v>
      </c>
      <c r="G1841" t="s">
        <v>3571</v>
      </c>
      <c r="H1841" t="s">
        <v>3572</v>
      </c>
      <c r="I1841">
        <v>146000</v>
      </c>
    </row>
    <row r="1842" spans="1:9" x14ac:dyDescent="0.3">
      <c r="A1842">
        <v>425</v>
      </c>
      <c r="B1842" t="s">
        <v>3813</v>
      </c>
      <c r="C1842">
        <v>1249000</v>
      </c>
      <c r="D1842" t="s">
        <v>10</v>
      </c>
      <c r="E1842">
        <v>2008</v>
      </c>
      <c r="F1842" t="s">
        <v>3513</v>
      </c>
      <c r="G1842" t="s">
        <v>76</v>
      </c>
      <c r="H1842" t="s">
        <v>77</v>
      </c>
      <c r="I1842">
        <v>229990</v>
      </c>
    </row>
    <row r="1843" spans="1:9" x14ac:dyDescent="0.3">
      <c r="A1843">
        <v>433</v>
      </c>
      <c r="B1843" t="s">
        <v>3816</v>
      </c>
      <c r="C1843">
        <v>1269000</v>
      </c>
      <c r="D1843" t="s">
        <v>10</v>
      </c>
      <c r="E1843">
        <v>2008</v>
      </c>
      <c r="F1843" t="s">
        <v>3513</v>
      </c>
      <c r="G1843" t="s">
        <v>76</v>
      </c>
      <c r="H1843" t="s">
        <v>77</v>
      </c>
      <c r="I1843">
        <v>182000</v>
      </c>
    </row>
    <row r="1844" spans="1:9" x14ac:dyDescent="0.3">
      <c r="A1844">
        <v>434</v>
      </c>
      <c r="B1844" t="s">
        <v>3817</v>
      </c>
      <c r="C1844">
        <v>1269000</v>
      </c>
      <c r="D1844" t="s">
        <v>10</v>
      </c>
      <c r="E1844">
        <v>2008</v>
      </c>
      <c r="F1844" t="s">
        <v>3505</v>
      </c>
      <c r="G1844" t="s">
        <v>3506</v>
      </c>
      <c r="H1844" t="s">
        <v>3315</v>
      </c>
      <c r="I1844">
        <v>182459</v>
      </c>
    </row>
    <row r="1845" spans="1:9" x14ac:dyDescent="0.3">
      <c r="A1845">
        <v>435</v>
      </c>
      <c r="B1845" t="s">
        <v>3673</v>
      </c>
      <c r="C1845">
        <v>1285000</v>
      </c>
      <c r="D1845" t="s">
        <v>10</v>
      </c>
      <c r="E1845">
        <v>2008</v>
      </c>
      <c r="F1845" t="s">
        <v>3505</v>
      </c>
      <c r="G1845" t="s">
        <v>3506</v>
      </c>
      <c r="H1845" t="s">
        <v>3315</v>
      </c>
      <c r="I1845">
        <v>110000</v>
      </c>
    </row>
    <row r="1846" spans="1:9" x14ac:dyDescent="0.3">
      <c r="A1846">
        <v>438</v>
      </c>
      <c r="B1846" t="s">
        <v>3820</v>
      </c>
      <c r="C1846">
        <v>1289000</v>
      </c>
      <c r="D1846" t="s">
        <v>10</v>
      </c>
      <c r="E1846">
        <v>2008</v>
      </c>
      <c r="F1846" t="s">
        <v>3513</v>
      </c>
      <c r="G1846" t="s">
        <v>76</v>
      </c>
      <c r="H1846" t="s">
        <v>77</v>
      </c>
      <c r="I1846">
        <v>139300</v>
      </c>
    </row>
    <row r="1847" spans="1:9" x14ac:dyDescent="0.3">
      <c r="A1847">
        <v>440</v>
      </c>
      <c r="B1847" t="s">
        <v>3822</v>
      </c>
      <c r="C1847">
        <v>1290000</v>
      </c>
      <c r="D1847" t="s">
        <v>19</v>
      </c>
      <c r="E1847">
        <v>2008</v>
      </c>
      <c r="F1847" t="s">
        <v>3502</v>
      </c>
      <c r="G1847" t="s">
        <v>76</v>
      </c>
      <c r="H1847" t="s">
        <v>77</v>
      </c>
      <c r="I1847">
        <v>220000</v>
      </c>
    </row>
    <row r="1848" spans="1:9" x14ac:dyDescent="0.3">
      <c r="A1848">
        <v>442</v>
      </c>
      <c r="B1848" t="s">
        <v>3745</v>
      </c>
      <c r="C1848">
        <v>1295000</v>
      </c>
      <c r="D1848" t="s">
        <v>19</v>
      </c>
      <c r="E1848">
        <v>2008</v>
      </c>
      <c r="F1848" t="s">
        <v>3502</v>
      </c>
      <c r="G1848" t="s">
        <v>2397</v>
      </c>
      <c r="H1848" t="s">
        <v>135</v>
      </c>
      <c r="I1848">
        <v>237398</v>
      </c>
    </row>
    <row r="1849" spans="1:9" x14ac:dyDescent="0.3">
      <c r="A1849">
        <v>452</v>
      </c>
      <c r="B1849" t="s">
        <v>3702</v>
      </c>
      <c r="C1849">
        <v>1300000</v>
      </c>
      <c r="D1849" t="s">
        <v>10</v>
      </c>
      <c r="E1849">
        <v>2008</v>
      </c>
      <c r="F1849" t="s">
        <v>3505</v>
      </c>
      <c r="G1849" t="s">
        <v>3506</v>
      </c>
      <c r="H1849" t="s">
        <v>3315</v>
      </c>
      <c r="I1849">
        <v>231343</v>
      </c>
    </row>
    <row r="1850" spans="1:9" x14ac:dyDescent="0.3">
      <c r="A1850">
        <v>458</v>
      </c>
      <c r="B1850" t="s">
        <v>3829</v>
      </c>
      <c r="C1850">
        <v>1329000</v>
      </c>
      <c r="D1850" t="s">
        <v>3460</v>
      </c>
      <c r="E1850">
        <v>2008</v>
      </c>
      <c r="F1850" t="s">
        <v>3505</v>
      </c>
      <c r="G1850" t="s">
        <v>3506</v>
      </c>
      <c r="H1850" t="s">
        <v>3315</v>
      </c>
      <c r="I1850">
        <v>122633</v>
      </c>
    </row>
    <row r="1851" spans="1:9" x14ac:dyDescent="0.3">
      <c r="A1851">
        <v>463</v>
      </c>
      <c r="B1851" t="s">
        <v>3784</v>
      </c>
      <c r="C1851">
        <v>1349000</v>
      </c>
      <c r="D1851" t="s">
        <v>10</v>
      </c>
      <c r="E1851">
        <v>2008</v>
      </c>
      <c r="F1851" t="s">
        <v>3513</v>
      </c>
      <c r="G1851" t="s">
        <v>76</v>
      </c>
      <c r="H1851" t="s">
        <v>77</v>
      </c>
      <c r="I1851">
        <v>223460</v>
      </c>
    </row>
    <row r="1852" spans="1:9" x14ac:dyDescent="0.3">
      <c r="A1852">
        <v>464</v>
      </c>
      <c r="B1852" t="s">
        <v>3750</v>
      </c>
      <c r="C1852">
        <v>1349000</v>
      </c>
      <c r="D1852" t="s">
        <v>10</v>
      </c>
      <c r="E1852">
        <v>2008</v>
      </c>
      <c r="F1852" t="s">
        <v>3523</v>
      </c>
      <c r="G1852" t="s">
        <v>3571</v>
      </c>
      <c r="H1852" t="s">
        <v>3572</v>
      </c>
      <c r="I1852">
        <v>119700</v>
      </c>
    </row>
    <row r="1853" spans="1:9" x14ac:dyDescent="0.3">
      <c r="A1853">
        <v>467</v>
      </c>
      <c r="B1853" t="s">
        <v>3702</v>
      </c>
      <c r="C1853">
        <v>1350000</v>
      </c>
      <c r="D1853" t="s">
        <v>10</v>
      </c>
      <c r="E1853">
        <v>2008</v>
      </c>
      <c r="F1853" t="s">
        <v>3505</v>
      </c>
      <c r="G1853" t="s">
        <v>3506</v>
      </c>
      <c r="H1853" t="s">
        <v>3315</v>
      </c>
      <c r="I1853">
        <v>170483</v>
      </c>
    </row>
    <row r="1854" spans="1:9" x14ac:dyDescent="0.3">
      <c r="A1854">
        <v>469</v>
      </c>
      <c r="B1854" t="s">
        <v>3508</v>
      </c>
      <c r="C1854">
        <v>1350000</v>
      </c>
      <c r="D1854" t="s">
        <v>19</v>
      </c>
      <c r="E1854">
        <v>2008</v>
      </c>
      <c r="F1854" t="s">
        <v>3502</v>
      </c>
      <c r="G1854" t="s">
        <v>2397</v>
      </c>
      <c r="H1854" t="s">
        <v>135</v>
      </c>
      <c r="I1854">
        <v>280000</v>
      </c>
    </row>
    <row r="1855" spans="1:9" x14ac:dyDescent="0.3">
      <c r="A1855">
        <v>477</v>
      </c>
      <c r="B1855" t="s">
        <v>3514</v>
      </c>
      <c r="C1855">
        <v>1320000</v>
      </c>
      <c r="D1855" t="s">
        <v>10</v>
      </c>
      <c r="E1855">
        <v>2008</v>
      </c>
      <c r="F1855" t="s">
        <v>3513</v>
      </c>
      <c r="G1855" t="s">
        <v>76</v>
      </c>
      <c r="H1855" t="s">
        <v>77</v>
      </c>
      <c r="I1855">
        <v>147000</v>
      </c>
    </row>
    <row r="1856" spans="1:9" x14ac:dyDescent="0.3">
      <c r="A1856">
        <v>479</v>
      </c>
      <c r="B1856" t="s">
        <v>3839</v>
      </c>
      <c r="C1856">
        <v>1375000</v>
      </c>
      <c r="D1856" t="s">
        <v>10</v>
      </c>
      <c r="E1856">
        <v>2008</v>
      </c>
      <c r="F1856" t="s">
        <v>3505</v>
      </c>
      <c r="G1856" t="s">
        <v>3506</v>
      </c>
      <c r="H1856" t="s">
        <v>3315</v>
      </c>
      <c r="I1856">
        <v>208856</v>
      </c>
    </row>
    <row r="1857" spans="1:9" x14ac:dyDescent="0.3">
      <c r="A1857">
        <v>482</v>
      </c>
      <c r="B1857" t="s">
        <v>3673</v>
      </c>
      <c r="C1857">
        <v>1390000</v>
      </c>
      <c r="D1857" t="s">
        <v>10</v>
      </c>
      <c r="E1857">
        <v>2008</v>
      </c>
      <c r="F1857" t="s">
        <v>3505</v>
      </c>
      <c r="G1857" t="s">
        <v>3506</v>
      </c>
      <c r="H1857" t="s">
        <v>3315</v>
      </c>
      <c r="I1857">
        <v>138000</v>
      </c>
    </row>
    <row r="1858" spans="1:9" x14ac:dyDescent="0.3">
      <c r="A1858">
        <v>492</v>
      </c>
      <c r="B1858" t="s">
        <v>3702</v>
      </c>
      <c r="C1858">
        <v>1399000</v>
      </c>
      <c r="D1858" t="s">
        <v>10</v>
      </c>
      <c r="E1858">
        <v>2008</v>
      </c>
      <c r="F1858" t="s">
        <v>3505</v>
      </c>
      <c r="G1858" t="s">
        <v>3506</v>
      </c>
      <c r="H1858" t="s">
        <v>3315</v>
      </c>
      <c r="I1858">
        <v>168055</v>
      </c>
    </row>
    <row r="1859" spans="1:9" x14ac:dyDescent="0.3">
      <c r="A1859">
        <v>497</v>
      </c>
      <c r="B1859" t="s">
        <v>3851</v>
      </c>
      <c r="C1859">
        <v>1399000</v>
      </c>
      <c r="D1859" t="s">
        <v>10</v>
      </c>
      <c r="E1859">
        <v>2008</v>
      </c>
      <c r="F1859" t="s">
        <v>3505</v>
      </c>
      <c r="G1859" t="s">
        <v>3506</v>
      </c>
      <c r="H1859" t="s">
        <v>3315</v>
      </c>
      <c r="I1859">
        <v>168750</v>
      </c>
    </row>
    <row r="1860" spans="1:9" x14ac:dyDescent="0.3">
      <c r="A1860">
        <v>500</v>
      </c>
      <c r="B1860" t="s">
        <v>3853</v>
      </c>
      <c r="C1860">
        <v>1400000</v>
      </c>
      <c r="D1860" t="s">
        <v>10</v>
      </c>
      <c r="E1860">
        <v>2008</v>
      </c>
      <c r="F1860" t="s">
        <v>3505</v>
      </c>
      <c r="G1860" t="s">
        <v>3506</v>
      </c>
      <c r="H1860" t="s">
        <v>3315</v>
      </c>
      <c r="I1860">
        <v>175300</v>
      </c>
    </row>
    <row r="1861" spans="1:9" x14ac:dyDescent="0.3">
      <c r="A1861">
        <v>505</v>
      </c>
      <c r="B1861" t="s">
        <v>3520</v>
      </c>
      <c r="C1861">
        <v>1400000</v>
      </c>
      <c r="D1861" t="s">
        <v>10</v>
      </c>
      <c r="E1861">
        <v>2008</v>
      </c>
      <c r="F1861" t="s">
        <v>3513</v>
      </c>
      <c r="G1861" t="s">
        <v>76</v>
      </c>
      <c r="H1861" t="s">
        <v>77</v>
      </c>
      <c r="I1861">
        <v>165204</v>
      </c>
    </row>
    <row r="1862" spans="1:9" x14ac:dyDescent="0.3">
      <c r="A1862">
        <v>507</v>
      </c>
      <c r="B1862" t="s">
        <v>3857</v>
      </c>
      <c r="C1862">
        <v>1439000</v>
      </c>
      <c r="D1862" t="s">
        <v>10</v>
      </c>
      <c r="E1862">
        <v>2008</v>
      </c>
      <c r="F1862" t="s">
        <v>3513</v>
      </c>
      <c r="G1862" t="s">
        <v>76</v>
      </c>
      <c r="H1862" t="s">
        <v>77</v>
      </c>
      <c r="I1862">
        <v>178402</v>
      </c>
    </row>
    <row r="1863" spans="1:9" x14ac:dyDescent="0.3">
      <c r="A1863">
        <v>510</v>
      </c>
      <c r="B1863" t="s">
        <v>3702</v>
      </c>
      <c r="C1863">
        <v>1449999</v>
      </c>
      <c r="D1863" t="s">
        <v>10</v>
      </c>
      <c r="E1863">
        <v>2008</v>
      </c>
      <c r="F1863" t="s">
        <v>3505</v>
      </c>
      <c r="G1863" t="s">
        <v>3506</v>
      </c>
      <c r="H1863" t="s">
        <v>3315</v>
      </c>
      <c r="I1863">
        <v>179800</v>
      </c>
    </row>
    <row r="1864" spans="1:9" x14ac:dyDescent="0.3">
      <c r="A1864">
        <v>516</v>
      </c>
      <c r="B1864" t="s">
        <v>3864</v>
      </c>
      <c r="C1864">
        <v>1488000</v>
      </c>
      <c r="D1864" t="s">
        <v>10</v>
      </c>
      <c r="E1864">
        <v>2008</v>
      </c>
      <c r="F1864" t="s">
        <v>3505</v>
      </c>
      <c r="G1864" t="s">
        <v>3506</v>
      </c>
      <c r="H1864" t="s">
        <v>3315</v>
      </c>
      <c r="I1864">
        <v>178199</v>
      </c>
    </row>
    <row r="1865" spans="1:9" x14ac:dyDescent="0.3">
      <c r="A1865">
        <v>519</v>
      </c>
      <c r="B1865" t="s">
        <v>3745</v>
      </c>
      <c r="C1865">
        <v>1490000</v>
      </c>
      <c r="D1865" t="s">
        <v>19</v>
      </c>
      <c r="E1865">
        <v>2008</v>
      </c>
      <c r="F1865" t="s">
        <v>3502</v>
      </c>
      <c r="G1865" t="s">
        <v>2397</v>
      </c>
      <c r="H1865" t="s">
        <v>135</v>
      </c>
      <c r="I1865">
        <v>198665</v>
      </c>
    </row>
    <row r="1866" spans="1:9" x14ac:dyDescent="0.3">
      <c r="A1866">
        <v>525</v>
      </c>
      <c r="B1866" t="s">
        <v>3870</v>
      </c>
      <c r="C1866">
        <v>1490000</v>
      </c>
      <c r="D1866" t="s">
        <v>10</v>
      </c>
      <c r="E1866">
        <v>2008</v>
      </c>
      <c r="F1866" t="s">
        <v>3505</v>
      </c>
      <c r="G1866" t="s">
        <v>3506</v>
      </c>
      <c r="H1866" t="s">
        <v>3315</v>
      </c>
      <c r="I1866">
        <v>170000</v>
      </c>
    </row>
    <row r="1867" spans="1:9" x14ac:dyDescent="0.3">
      <c r="A1867">
        <v>543</v>
      </c>
      <c r="B1867" t="s">
        <v>3673</v>
      </c>
      <c r="C1867">
        <v>1499000</v>
      </c>
      <c r="D1867" t="s">
        <v>10</v>
      </c>
      <c r="E1867">
        <v>2008</v>
      </c>
      <c r="F1867" t="s">
        <v>3505</v>
      </c>
      <c r="G1867" t="s">
        <v>3506</v>
      </c>
      <c r="H1867" t="s">
        <v>3315</v>
      </c>
      <c r="I1867">
        <v>177000</v>
      </c>
    </row>
    <row r="1868" spans="1:9" x14ac:dyDescent="0.3">
      <c r="A1868">
        <v>552</v>
      </c>
      <c r="B1868" t="s">
        <v>3889</v>
      </c>
      <c r="C1868">
        <v>1500000</v>
      </c>
      <c r="D1868" t="s">
        <v>10</v>
      </c>
      <c r="E1868">
        <v>2008</v>
      </c>
      <c r="F1868" t="s">
        <v>3513</v>
      </c>
      <c r="G1868" t="s">
        <v>76</v>
      </c>
      <c r="H1868" t="s">
        <v>77</v>
      </c>
      <c r="I1868">
        <v>134668</v>
      </c>
    </row>
    <row r="1869" spans="1:9" x14ac:dyDescent="0.3">
      <c r="A1869">
        <v>571</v>
      </c>
      <c r="B1869" t="s">
        <v>3900</v>
      </c>
      <c r="C1869">
        <v>1590000</v>
      </c>
      <c r="D1869" t="s">
        <v>10</v>
      </c>
      <c r="E1869">
        <v>2008</v>
      </c>
      <c r="F1869" t="s">
        <v>3505</v>
      </c>
      <c r="G1869" t="s">
        <v>3506</v>
      </c>
      <c r="H1869" t="s">
        <v>3315</v>
      </c>
      <c r="I1869">
        <v>178700</v>
      </c>
    </row>
    <row r="1870" spans="1:9" x14ac:dyDescent="0.3">
      <c r="A1870">
        <v>574</v>
      </c>
      <c r="B1870" t="s">
        <v>3901</v>
      </c>
      <c r="C1870">
        <v>1590000</v>
      </c>
      <c r="D1870" t="s">
        <v>10</v>
      </c>
      <c r="E1870">
        <v>2008</v>
      </c>
      <c r="F1870" t="s">
        <v>3505</v>
      </c>
      <c r="G1870" t="s">
        <v>3506</v>
      </c>
      <c r="H1870" t="s">
        <v>3315</v>
      </c>
      <c r="I1870">
        <v>144350</v>
      </c>
    </row>
    <row r="1871" spans="1:9" x14ac:dyDescent="0.3">
      <c r="A1871">
        <v>576</v>
      </c>
      <c r="B1871" t="s">
        <v>3902</v>
      </c>
      <c r="C1871">
        <v>1595000</v>
      </c>
      <c r="D1871" t="s">
        <v>10</v>
      </c>
      <c r="E1871">
        <v>2008</v>
      </c>
      <c r="F1871" t="s">
        <v>3505</v>
      </c>
      <c r="G1871" t="s">
        <v>3506</v>
      </c>
      <c r="H1871" t="s">
        <v>3315</v>
      </c>
      <c r="I1871">
        <v>95478</v>
      </c>
    </row>
    <row r="1872" spans="1:9" x14ac:dyDescent="0.3">
      <c r="A1872">
        <v>577</v>
      </c>
      <c r="B1872" t="s">
        <v>3903</v>
      </c>
      <c r="C1872">
        <v>1599000</v>
      </c>
      <c r="D1872" t="s">
        <v>10</v>
      </c>
      <c r="E1872">
        <v>2008</v>
      </c>
      <c r="F1872" t="s">
        <v>3505</v>
      </c>
      <c r="G1872" t="s">
        <v>3506</v>
      </c>
      <c r="H1872" t="s">
        <v>3315</v>
      </c>
      <c r="I1872">
        <v>155567</v>
      </c>
    </row>
    <row r="1873" spans="1:9" x14ac:dyDescent="0.3">
      <c r="A1873">
        <v>582</v>
      </c>
      <c r="B1873" t="s">
        <v>3907</v>
      </c>
      <c r="C1873">
        <v>1599000</v>
      </c>
      <c r="D1873" t="s">
        <v>19</v>
      </c>
      <c r="E1873">
        <v>2008</v>
      </c>
      <c r="F1873" t="s">
        <v>3502</v>
      </c>
      <c r="G1873" t="s">
        <v>2397</v>
      </c>
      <c r="H1873" t="s">
        <v>135</v>
      </c>
      <c r="I1873">
        <v>91308</v>
      </c>
    </row>
    <row r="1874" spans="1:9" x14ac:dyDescent="0.3">
      <c r="A1874">
        <v>589</v>
      </c>
      <c r="B1874" t="s">
        <v>3911</v>
      </c>
      <c r="C1874">
        <v>1649000</v>
      </c>
      <c r="D1874" t="s">
        <v>10</v>
      </c>
      <c r="E1874">
        <v>2008</v>
      </c>
      <c r="F1874" t="s">
        <v>3505</v>
      </c>
      <c r="G1874" t="s">
        <v>3506</v>
      </c>
      <c r="H1874" t="s">
        <v>3315</v>
      </c>
      <c r="I1874">
        <v>114000</v>
      </c>
    </row>
    <row r="1875" spans="1:9" x14ac:dyDescent="0.3">
      <c r="A1875">
        <v>599</v>
      </c>
      <c r="B1875" t="s">
        <v>3914</v>
      </c>
      <c r="C1875">
        <v>1670000</v>
      </c>
      <c r="D1875" t="s">
        <v>10</v>
      </c>
      <c r="E1875">
        <v>2008</v>
      </c>
      <c r="F1875" t="s">
        <v>3513</v>
      </c>
      <c r="G1875" t="s">
        <v>76</v>
      </c>
      <c r="H1875" t="s">
        <v>77</v>
      </c>
      <c r="I1875">
        <v>171346</v>
      </c>
    </row>
    <row r="1876" spans="1:9" x14ac:dyDescent="0.3">
      <c r="A1876">
        <v>622</v>
      </c>
      <c r="B1876" t="s">
        <v>3934</v>
      </c>
      <c r="C1876">
        <v>1699999</v>
      </c>
      <c r="D1876" t="s">
        <v>10</v>
      </c>
      <c r="E1876">
        <v>2008</v>
      </c>
      <c r="F1876" t="s">
        <v>3505</v>
      </c>
      <c r="G1876" t="s">
        <v>3506</v>
      </c>
      <c r="H1876" t="s">
        <v>3315</v>
      </c>
      <c r="I1876">
        <v>79000</v>
      </c>
    </row>
    <row r="1877" spans="1:9" x14ac:dyDescent="0.3">
      <c r="A1877">
        <v>626</v>
      </c>
      <c r="B1877" t="s">
        <v>3938</v>
      </c>
      <c r="C1877">
        <v>1720000</v>
      </c>
      <c r="D1877" t="s">
        <v>10</v>
      </c>
      <c r="E1877">
        <v>2008</v>
      </c>
      <c r="F1877" t="s">
        <v>3513</v>
      </c>
      <c r="G1877" t="s">
        <v>76</v>
      </c>
      <c r="H1877" t="s">
        <v>77</v>
      </c>
      <c r="I1877">
        <v>83450</v>
      </c>
    </row>
    <row r="1878" spans="1:9" x14ac:dyDescent="0.3">
      <c r="A1878">
        <v>652</v>
      </c>
      <c r="B1878" t="s">
        <v>3952</v>
      </c>
      <c r="C1878">
        <v>1790000</v>
      </c>
      <c r="D1878" t="s">
        <v>10</v>
      </c>
      <c r="E1878">
        <v>2008</v>
      </c>
      <c r="F1878" t="s">
        <v>3505</v>
      </c>
      <c r="G1878" t="s">
        <v>3506</v>
      </c>
      <c r="H1878" t="s">
        <v>3315</v>
      </c>
      <c r="I1878">
        <v>59000</v>
      </c>
    </row>
    <row r="1879" spans="1:9" x14ac:dyDescent="0.3">
      <c r="A1879">
        <v>672</v>
      </c>
      <c r="B1879" t="s">
        <v>3514</v>
      </c>
      <c r="C1879">
        <v>1800000</v>
      </c>
      <c r="D1879" t="s">
        <v>10</v>
      </c>
      <c r="E1879">
        <v>2008</v>
      </c>
      <c r="F1879" t="s">
        <v>3513</v>
      </c>
      <c r="G1879" t="s">
        <v>76</v>
      </c>
      <c r="H1879" t="s">
        <v>77</v>
      </c>
      <c r="I1879">
        <v>150000</v>
      </c>
    </row>
    <row r="1880" spans="1:9" x14ac:dyDescent="0.3">
      <c r="A1880">
        <v>689</v>
      </c>
      <c r="B1880" t="s">
        <v>3802</v>
      </c>
      <c r="C1880">
        <v>1890000</v>
      </c>
      <c r="D1880" t="s">
        <v>10</v>
      </c>
      <c r="E1880">
        <v>2008</v>
      </c>
      <c r="F1880" t="s">
        <v>3513</v>
      </c>
      <c r="G1880" t="s">
        <v>76</v>
      </c>
      <c r="H1880" t="s">
        <v>77</v>
      </c>
      <c r="I1880">
        <v>121700</v>
      </c>
    </row>
    <row r="1881" spans="1:9" x14ac:dyDescent="0.3">
      <c r="A1881">
        <v>701</v>
      </c>
      <c r="B1881" t="s">
        <v>3986</v>
      </c>
      <c r="C1881">
        <v>1948000</v>
      </c>
      <c r="D1881" t="s">
        <v>19</v>
      </c>
      <c r="E1881">
        <v>2008</v>
      </c>
      <c r="F1881" t="s">
        <v>3576</v>
      </c>
      <c r="G1881" t="s">
        <v>12</v>
      </c>
      <c r="H1881" t="s">
        <v>13</v>
      </c>
      <c r="I1881">
        <v>223000</v>
      </c>
    </row>
    <row r="1882" spans="1:9" x14ac:dyDescent="0.3">
      <c r="A1882">
        <v>724</v>
      </c>
      <c r="B1882" t="s">
        <v>4004</v>
      </c>
      <c r="C1882">
        <v>1999000</v>
      </c>
      <c r="D1882" t="s">
        <v>10</v>
      </c>
      <c r="E1882">
        <v>2008</v>
      </c>
      <c r="F1882" t="s">
        <v>3505</v>
      </c>
      <c r="G1882" t="s">
        <v>3506</v>
      </c>
      <c r="H1882" t="s">
        <v>3315</v>
      </c>
      <c r="I1882">
        <v>134939</v>
      </c>
    </row>
    <row r="1883" spans="1:9" x14ac:dyDescent="0.3">
      <c r="A1883">
        <v>883</v>
      </c>
      <c r="B1883" t="s">
        <v>4050</v>
      </c>
      <c r="C1883">
        <v>2790000</v>
      </c>
      <c r="D1883" t="s">
        <v>10</v>
      </c>
      <c r="E1883">
        <v>2008</v>
      </c>
      <c r="F1883" t="s">
        <v>2729</v>
      </c>
      <c r="G1883" t="s">
        <v>2406</v>
      </c>
      <c r="H1883" t="s">
        <v>2407</v>
      </c>
      <c r="I1883">
        <v>128000</v>
      </c>
    </row>
    <row r="1884" spans="1:9" x14ac:dyDescent="0.3">
      <c r="A1884">
        <v>935</v>
      </c>
      <c r="B1884" t="s">
        <v>4050</v>
      </c>
      <c r="C1884">
        <v>3099999</v>
      </c>
      <c r="D1884" t="s">
        <v>10</v>
      </c>
      <c r="E1884">
        <v>2008</v>
      </c>
      <c r="F1884" t="s">
        <v>2729</v>
      </c>
      <c r="G1884" t="s">
        <v>2406</v>
      </c>
      <c r="H1884" t="s">
        <v>2407</v>
      </c>
      <c r="I1884">
        <v>232500</v>
      </c>
    </row>
    <row r="1885" spans="1:9" x14ac:dyDescent="0.3">
      <c r="A1885">
        <v>1220</v>
      </c>
      <c r="B1885" t="s">
        <v>4419</v>
      </c>
      <c r="C1885">
        <v>0</v>
      </c>
      <c r="D1885" t="s">
        <v>10</v>
      </c>
      <c r="E1885">
        <v>2008</v>
      </c>
      <c r="F1885" t="s">
        <v>3505</v>
      </c>
      <c r="G1885" t="s">
        <v>3506</v>
      </c>
      <c r="H1885" t="s">
        <v>3315</v>
      </c>
      <c r="I1885">
        <v>207715</v>
      </c>
    </row>
    <row r="1886" spans="1:9" x14ac:dyDescent="0.3">
      <c r="A1886">
        <v>1290</v>
      </c>
      <c r="B1886" t="s">
        <v>3693</v>
      </c>
      <c r="C1886">
        <v>575000</v>
      </c>
      <c r="D1886" t="s">
        <v>19</v>
      </c>
      <c r="E1886">
        <v>2008</v>
      </c>
      <c r="F1886" t="s">
        <v>3502</v>
      </c>
      <c r="G1886" t="s">
        <v>2397</v>
      </c>
      <c r="H1886" t="s">
        <v>135</v>
      </c>
      <c r="I1886">
        <v>385000</v>
      </c>
    </row>
    <row r="1887" spans="1:9" x14ac:dyDescent="0.3">
      <c r="A1887">
        <v>1294</v>
      </c>
      <c r="B1887" t="s">
        <v>3745</v>
      </c>
      <c r="C1887">
        <v>599000</v>
      </c>
      <c r="D1887" t="s">
        <v>19</v>
      </c>
      <c r="E1887">
        <v>2008</v>
      </c>
      <c r="F1887" t="s">
        <v>3502</v>
      </c>
      <c r="G1887" t="s">
        <v>2397</v>
      </c>
      <c r="H1887" t="s">
        <v>135</v>
      </c>
      <c r="I1887">
        <v>358000</v>
      </c>
    </row>
    <row r="1888" spans="1:9" x14ac:dyDescent="0.3">
      <c r="A1888">
        <v>1310</v>
      </c>
      <c r="B1888" t="s">
        <v>3745</v>
      </c>
      <c r="C1888">
        <v>750000</v>
      </c>
      <c r="D1888" t="s">
        <v>19</v>
      </c>
      <c r="E1888">
        <v>2008</v>
      </c>
      <c r="F1888" t="s">
        <v>3502</v>
      </c>
      <c r="G1888" t="s">
        <v>2397</v>
      </c>
      <c r="H1888" t="s">
        <v>135</v>
      </c>
      <c r="I1888">
        <v>273560</v>
      </c>
    </row>
    <row r="1889" spans="1:9" x14ac:dyDescent="0.3">
      <c r="A1889">
        <v>1313</v>
      </c>
      <c r="B1889" t="s">
        <v>3514</v>
      </c>
      <c r="C1889">
        <v>800000</v>
      </c>
      <c r="D1889" t="s">
        <v>10</v>
      </c>
      <c r="E1889">
        <v>2008</v>
      </c>
      <c r="F1889" t="s">
        <v>3513</v>
      </c>
      <c r="G1889" t="s">
        <v>76</v>
      </c>
      <c r="H1889" t="s">
        <v>77</v>
      </c>
      <c r="I1889">
        <v>212792</v>
      </c>
    </row>
    <row r="1890" spans="1:9" x14ac:dyDescent="0.3">
      <c r="A1890">
        <v>1315</v>
      </c>
      <c r="B1890" t="s">
        <v>3745</v>
      </c>
      <c r="C1890">
        <v>850000</v>
      </c>
      <c r="D1890" t="s">
        <v>19</v>
      </c>
      <c r="E1890">
        <v>2008</v>
      </c>
      <c r="F1890" t="s">
        <v>3502</v>
      </c>
      <c r="G1890" t="s">
        <v>2397</v>
      </c>
      <c r="H1890" t="s">
        <v>135</v>
      </c>
      <c r="I1890">
        <v>279000</v>
      </c>
    </row>
    <row r="1891" spans="1:9" x14ac:dyDescent="0.3">
      <c r="A1891">
        <v>1318</v>
      </c>
      <c r="B1891" t="s">
        <v>3762</v>
      </c>
      <c r="C1891">
        <v>890000</v>
      </c>
      <c r="D1891" t="s">
        <v>10</v>
      </c>
      <c r="E1891">
        <v>2008</v>
      </c>
      <c r="F1891" t="s">
        <v>3763</v>
      </c>
      <c r="G1891" t="s">
        <v>3764</v>
      </c>
      <c r="H1891" t="s">
        <v>72</v>
      </c>
      <c r="I1891">
        <v>268654</v>
      </c>
    </row>
    <row r="1892" spans="1:9" x14ac:dyDescent="0.3">
      <c r="A1892">
        <v>1322</v>
      </c>
      <c r="B1892" t="s">
        <v>3702</v>
      </c>
      <c r="C1892">
        <v>950000</v>
      </c>
      <c r="D1892" t="s">
        <v>10</v>
      </c>
      <c r="E1892">
        <v>2008</v>
      </c>
      <c r="F1892" t="s">
        <v>3505</v>
      </c>
      <c r="G1892" t="s">
        <v>3506</v>
      </c>
      <c r="H1892" t="s">
        <v>3315</v>
      </c>
      <c r="I1892">
        <v>105000</v>
      </c>
    </row>
    <row r="1893" spans="1:9" x14ac:dyDescent="0.3">
      <c r="A1893">
        <v>1331</v>
      </c>
      <c r="B1893" t="s">
        <v>3745</v>
      </c>
      <c r="C1893">
        <v>1000000</v>
      </c>
      <c r="D1893" t="s">
        <v>19</v>
      </c>
      <c r="E1893">
        <v>2008</v>
      </c>
      <c r="F1893" t="s">
        <v>3353</v>
      </c>
      <c r="G1893" t="s">
        <v>2397</v>
      </c>
      <c r="H1893" t="s">
        <v>135</v>
      </c>
      <c r="I1893">
        <v>295000</v>
      </c>
    </row>
    <row r="1894" spans="1:9" x14ac:dyDescent="0.3">
      <c r="A1894">
        <v>1333</v>
      </c>
      <c r="B1894" t="s">
        <v>3797</v>
      </c>
      <c r="C1894">
        <v>1075000</v>
      </c>
      <c r="D1894" t="s">
        <v>10</v>
      </c>
      <c r="E1894">
        <v>2008</v>
      </c>
      <c r="F1894" t="s">
        <v>3505</v>
      </c>
      <c r="G1894" t="s">
        <v>3506</v>
      </c>
      <c r="H1894" t="s">
        <v>3315</v>
      </c>
      <c r="I1894">
        <v>225000</v>
      </c>
    </row>
    <row r="1895" spans="1:9" x14ac:dyDescent="0.3">
      <c r="A1895">
        <v>1340</v>
      </c>
      <c r="B1895" t="s">
        <v>3750</v>
      </c>
      <c r="C1895">
        <v>1190000</v>
      </c>
      <c r="D1895" t="s">
        <v>10</v>
      </c>
      <c r="E1895">
        <v>2008</v>
      </c>
      <c r="F1895" t="s">
        <v>4462</v>
      </c>
      <c r="G1895" t="s">
        <v>3571</v>
      </c>
      <c r="H1895" t="s">
        <v>3572</v>
      </c>
      <c r="I1895">
        <v>53000</v>
      </c>
    </row>
    <row r="1896" spans="1:9" x14ac:dyDescent="0.3">
      <c r="A1896">
        <v>1341</v>
      </c>
      <c r="B1896" t="s">
        <v>4463</v>
      </c>
      <c r="C1896">
        <v>1195000</v>
      </c>
      <c r="D1896" t="s">
        <v>10</v>
      </c>
      <c r="E1896">
        <v>2008</v>
      </c>
      <c r="F1896" t="s">
        <v>3505</v>
      </c>
      <c r="G1896" t="s">
        <v>3506</v>
      </c>
      <c r="H1896" t="s">
        <v>3315</v>
      </c>
      <c r="I1896">
        <v>195000</v>
      </c>
    </row>
    <row r="1897" spans="1:9" x14ac:dyDescent="0.3">
      <c r="A1897">
        <v>1346</v>
      </c>
      <c r="B1897" t="s">
        <v>3673</v>
      </c>
      <c r="C1897">
        <v>1250000</v>
      </c>
      <c r="D1897" t="s">
        <v>10</v>
      </c>
      <c r="E1897">
        <v>2008</v>
      </c>
      <c r="F1897" t="s">
        <v>3505</v>
      </c>
      <c r="G1897" t="s">
        <v>3506</v>
      </c>
      <c r="H1897" t="s">
        <v>3315</v>
      </c>
      <c r="I1897">
        <v>112500</v>
      </c>
    </row>
    <row r="1898" spans="1:9" x14ac:dyDescent="0.3">
      <c r="A1898">
        <v>1347</v>
      </c>
      <c r="B1898" t="s">
        <v>3514</v>
      </c>
      <c r="C1898">
        <v>1250000</v>
      </c>
      <c r="D1898" t="s">
        <v>10</v>
      </c>
      <c r="E1898">
        <v>2008</v>
      </c>
      <c r="F1898" t="s">
        <v>3513</v>
      </c>
      <c r="G1898" t="s">
        <v>76</v>
      </c>
      <c r="H1898" t="s">
        <v>77</v>
      </c>
      <c r="I1898">
        <v>180872</v>
      </c>
    </row>
    <row r="1899" spans="1:9" x14ac:dyDescent="0.3">
      <c r="A1899">
        <v>1357</v>
      </c>
      <c r="B1899" t="s">
        <v>3816</v>
      </c>
      <c r="C1899">
        <v>1389000</v>
      </c>
      <c r="D1899" t="s">
        <v>10</v>
      </c>
      <c r="E1899">
        <v>2008</v>
      </c>
      <c r="F1899" t="s">
        <v>3513</v>
      </c>
      <c r="G1899" t="s">
        <v>76</v>
      </c>
      <c r="H1899" t="s">
        <v>77</v>
      </c>
      <c r="I1899">
        <v>182000</v>
      </c>
    </row>
    <row r="1900" spans="1:9" x14ac:dyDescent="0.3">
      <c r="A1900">
        <v>1367</v>
      </c>
      <c r="B1900" t="s">
        <v>3888</v>
      </c>
      <c r="C1900">
        <v>1450000</v>
      </c>
      <c r="D1900" t="s">
        <v>10</v>
      </c>
      <c r="E1900">
        <v>2008</v>
      </c>
      <c r="F1900" t="s">
        <v>4470</v>
      </c>
      <c r="G1900" t="s">
        <v>72</v>
      </c>
      <c r="I1900">
        <v>139926</v>
      </c>
    </row>
    <row r="1901" spans="1:9" x14ac:dyDescent="0.3">
      <c r="A1901">
        <v>1369</v>
      </c>
      <c r="B1901" t="s">
        <v>3900</v>
      </c>
      <c r="C1901">
        <v>1490000</v>
      </c>
      <c r="D1901" t="s">
        <v>10</v>
      </c>
      <c r="E1901">
        <v>2008</v>
      </c>
      <c r="F1901" t="s">
        <v>3505</v>
      </c>
      <c r="G1901" t="s">
        <v>3506</v>
      </c>
      <c r="H1901" t="s">
        <v>3315</v>
      </c>
      <c r="I1901">
        <v>178700</v>
      </c>
    </row>
    <row r="1902" spans="1:9" x14ac:dyDescent="0.3">
      <c r="A1902">
        <v>1375</v>
      </c>
      <c r="B1902" t="s">
        <v>4471</v>
      </c>
      <c r="C1902">
        <v>1590000</v>
      </c>
      <c r="D1902" t="s">
        <v>10</v>
      </c>
      <c r="E1902">
        <v>2008</v>
      </c>
      <c r="F1902" t="s">
        <v>3505</v>
      </c>
      <c r="G1902" t="s">
        <v>3506</v>
      </c>
      <c r="H1902" t="s">
        <v>3315</v>
      </c>
      <c r="I1902">
        <v>144350</v>
      </c>
    </row>
    <row r="1903" spans="1:9" x14ac:dyDescent="0.3">
      <c r="A1903">
        <v>1379</v>
      </c>
      <c r="B1903" t="s">
        <v>4472</v>
      </c>
      <c r="C1903">
        <v>1640000</v>
      </c>
      <c r="D1903" t="s">
        <v>10</v>
      </c>
      <c r="E1903">
        <v>2008</v>
      </c>
      <c r="F1903" t="s">
        <v>3513</v>
      </c>
      <c r="G1903" t="s">
        <v>76</v>
      </c>
      <c r="H1903" t="s">
        <v>77</v>
      </c>
      <c r="I1903">
        <v>219097</v>
      </c>
    </row>
    <row r="1904" spans="1:9" x14ac:dyDescent="0.3">
      <c r="A1904">
        <v>1380</v>
      </c>
      <c r="B1904" t="s">
        <v>3514</v>
      </c>
      <c r="C1904">
        <v>1650000</v>
      </c>
      <c r="D1904" t="s">
        <v>10</v>
      </c>
      <c r="E1904">
        <v>2008</v>
      </c>
      <c r="F1904" t="s">
        <v>3513</v>
      </c>
      <c r="G1904" t="s">
        <v>76</v>
      </c>
      <c r="H1904" t="s">
        <v>77</v>
      </c>
      <c r="I1904">
        <v>176000</v>
      </c>
    </row>
    <row r="1905" spans="1:9" x14ac:dyDescent="0.3">
      <c r="A1905">
        <v>1384</v>
      </c>
      <c r="B1905" t="s">
        <v>4474</v>
      </c>
      <c r="C1905">
        <v>1699000</v>
      </c>
      <c r="D1905" t="s">
        <v>10</v>
      </c>
      <c r="E1905">
        <v>2008</v>
      </c>
      <c r="F1905" t="s">
        <v>3513</v>
      </c>
      <c r="G1905" t="s">
        <v>76</v>
      </c>
      <c r="H1905" t="s">
        <v>77</v>
      </c>
      <c r="I1905">
        <v>109800</v>
      </c>
    </row>
    <row r="1906" spans="1:9" x14ac:dyDescent="0.3">
      <c r="A1906">
        <v>1402</v>
      </c>
      <c r="B1906" t="s">
        <v>3514</v>
      </c>
      <c r="C1906">
        <v>1999999</v>
      </c>
      <c r="D1906" t="s">
        <v>10</v>
      </c>
      <c r="E1906">
        <v>2008</v>
      </c>
      <c r="F1906" t="s">
        <v>3513</v>
      </c>
      <c r="G1906" t="s">
        <v>76</v>
      </c>
      <c r="H1906" t="s">
        <v>77</v>
      </c>
      <c r="I1906">
        <v>79000</v>
      </c>
    </row>
    <row r="1907" spans="1:9" x14ac:dyDescent="0.3">
      <c r="A1907">
        <v>1483</v>
      </c>
      <c r="B1907" t="s">
        <v>4535</v>
      </c>
      <c r="C1907">
        <v>2499900</v>
      </c>
      <c r="D1907" t="s">
        <v>10</v>
      </c>
      <c r="E1907">
        <v>2008</v>
      </c>
      <c r="F1907" t="s">
        <v>3513</v>
      </c>
      <c r="G1907" t="s">
        <v>76</v>
      </c>
      <c r="H1907" t="s">
        <v>77</v>
      </c>
      <c r="I1907">
        <v>68000</v>
      </c>
    </row>
    <row r="1908" spans="1:9" x14ac:dyDescent="0.3">
      <c r="A1908">
        <v>1567</v>
      </c>
      <c r="B1908" t="s">
        <v>4560</v>
      </c>
      <c r="C1908">
        <v>599000</v>
      </c>
      <c r="D1908" t="s">
        <v>19</v>
      </c>
      <c r="E1908">
        <v>2008</v>
      </c>
      <c r="F1908" t="s">
        <v>3502</v>
      </c>
      <c r="G1908" t="s">
        <v>2397</v>
      </c>
      <c r="H1908" t="s">
        <v>135</v>
      </c>
      <c r="I1908">
        <v>327664</v>
      </c>
    </row>
    <row r="1909" spans="1:9" x14ac:dyDescent="0.3">
      <c r="A1909">
        <v>1584</v>
      </c>
      <c r="B1909" t="s">
        <v>3750</v>
      </c>
      <c r="C1909">
        <v>849000</v>
      </c>
      <c r="D1909" t="s">
        <v>10</v>
      </c>
      <c r="E1909">
        <v>2008</v>
      </c>
      <c r="F1909" t="s">
        <v>3523</v>
      </c>
      <c r="G1909" t="s">
        <v>3571</v>
      </c>
      <c r="H1909" t="s">
        <v>3572</v>
      </c>
      <c r="I1909">
        <v>123000</v>
      </c>
    </row>
    <row r="1910" spans="1:9" x14ac:dyDescent="0.3">
      <c r="A1910">
        <v>1589</v>
      </c>
      <c r="B1910" t="s">
        <v>3514</v>
      </c>
      <c r="C1910">
        <v>890000</v>
      </c>
      <c r="D1910" t="s">
        <v>10</v>
      </c>
      <c r="E1910">
        <v>2008</v>
      </c>
      <c r="F1910" t="s">
        <v>3513</v>
      </c>
      <c r="G1910" t="s">
        <v>76</v>
      </c>
      <c r="H1910" t="s">
        <v>77</v>
      </c>
      <c r="I1910">
        <v>261000</v>
      </c>
    </row>
    <row r="1911" spans="1:9" x14ac:dyDescent="0.3">
      <c r="A1911">
        <v>1592</v>
      </c>
      <c r="B1911" t="s">
        <v>3702</v>
      </c>
      <c r="C1911">
        <v>900000</v>
      </c>
      <c r="D1911" t="s">
        <v>10</v>
      </c>
      <c r="E1911">
        <v>2008</v>
      </c>
      <c r="F1911" t="s">
        <v>3505</v>
      </c>
      <c r="G1911" t="s">
        <v>3506</v>
      </c>
      <c r="H1911" t="s">
        <v>3315</v>
      </c>
      <c r="I1911">
        <v>105000</v>
      </c>
    </row>
    <row r="1912" spans="1:9" x14ac:dyDescent="0.3">
      <c r="A1912">
        <v>1601</v>
      </c>
      <c r="B1912" t="s">
        <v>3820</v>
      </c>
      <c r="C1912">
        <v>1080000</v>
      </c>
      <c r="D1912" t="s">
        <v>10</v>
      </c>
      <c r="E1912">
        <v>2008</v>
      </c>
      <c r="F1912" t="s">
        <v>3513</v>
      </c>
      <c r="G1912" t="s">
        <v>76</v>
      </c>
      <c r="H1912" t="s">
        <v>77</v>
      </c>
      <c r="I1912">
        <v>139300</v>
      </c>
    </row>
    <row r="1913" spans="1:9" x14ac:dyDescent="0.3">
      <c r="A1913">
        <v>1603</v>
      </c>
      <c r="B1913" t="s">
        <v>3702</v>
      </c>
      <c r="C1913">
        <v>1090000</v>
      </c>
      <c r="D1913" t="s">
        <v>10</v>
      </c>
      <c r="E1913">
        <v>2008</v>
      </c>
      <c r="F1913" t="s">
        <v>3505</v>
      </c>
      <c r="G1913" t="s">
        <v>3506</v>
      </c>
      <c r="H1913" t="s">
        <v>3315</v>
      </c>
      <c r="I1913">
        <v>218500</v>
      </c>
    </row>
    <row r="1914" spans="1:9" x14ac:dyDescent="0.3">
      <c r="A1914">
        <v>1613</v>
      </c>
      <c r="B1914" t="s">
        <v>3816</v>
      </c>
      <c r="C1914">
        <v>1250000</v>
      </c>
      <c r="D1914" t="s">
        <v>10</v>
      </c>
      <c r="E1914">
        <v>2008</v>
      </c>
      <c r="F1914" t="s">
        <v>3513</v>
      </c>
      <c r="G1914" t="s">
        <v>76</v>
      </c>
      <c r="H1914" t="s">
        <v>77</v>
      </c>
      <c r="I1914">
        <v>182000</v>
      </c>
    </row>
    <row r="1915" spans="1:9" x14ac:dyDescent="0.3">
      <c r="A1915">
        <v>1616</v>
      </c>
      <c r="B1915" t="s">
        <v>3702</v>
      </c>
      <c r="C1915">
        <v>1290000</v>
      </c>
      <c r="D1915" t="s">
        <v>10</v>
      </c>
      <c r="E1915">
        <v>2008</v>
      </c>
      <c r="F1915" t="s">
        <v>3505</v>
      </c>
      <c r="G1915" t="s">
        <v>3506</v>
      </c>
      <c r="H1915" t="s">
        <v>3315</v>
      </c>
      <c r="I1915">
        <v>190000</v>
      </c>
    </row>
    <row r="1916" spans="1:9" x14ac:dyDescent="0.3">
      <c r="A1916">
        <v>1618</v>
      </c>
      <c r="B1916" t="s">
        <v>4578</v>
      </c>
      <c r="C1916">
        <v>1299000</v>
      </c>
      <c r="D1916" t="s">
        <v>10</v>
      </c>
      <c r="E1916">
        <v>2008</v>
      </c>
      <c r="F1916" t="s">
        <v>3513</v>
      </c>
      <c r="G1916" t="s">
        <v>76</v>
      </c>
      <c r="H1916" t="s">
        <v>77</v>
      </c>
      <c r="I1916">
        <v>157000</v>
      </c>
    </row>
    <row r="1917" spans="1:9" x14ac:dyDescent="0.3">
      <c r="A1917">
        <v>1621</v>
      </c>
      <c r="B1917" t="s">
        <v>3673</v>
      </c>
      <c r="C1917">
        <v>1299000</v>
      </c>
      <c r="D1917" t="s">
        <v>10</v>
      </c>
      <c r="E1917">
        <v>2008</v>
      </c>
      <c r="F1917" t="s">
        <v>3505</v>
      </c>
      <c r="G1917" t="s">
        <v>3506</v>
      </c>
      <c r="H1917" t="s">
        <v>3315</v>
      </c>
      <c r="I1917">
        <v>177000</v>
      </c>
    </row>
    <row r="1918" spans="1:9" x14ac:dyDescent="0.3">
      <c r="A1918">
        <v>1623</v>
      </c>
      <c r="B1918" t="s">
        <v>3853</v>
      </c>
      <c r="C1918">
        <v>1300000</v>
      </c>
      <c r="D1918" t="s">
        <v>10</v>
      </c>
      <c r="E1918">
        <v>2008</v>
      </c>
      <c r="F1918" t="s">
        <v>3505</v>
      </c>
      <c r="G1918" t="s">
        <v>3506</v>
      </c>
      <c r="H1918" t="s">
        <v>3315</v>
      </c>
      <c r="I1918">
        <v>175300</v>
      </c>
    </row>
    <row r="1919" spans="1:9" x14ac:dyDescent="0.3">
      <c r="A1919">
        <v>1627</v>
      </c>
      <c r="B1919" t="s">
        <v>3745</v>
      </c>
      <c r="C1919">
        <v>1390000</v>
      </c>
      <c r="D1919" t="s">
        <v>19</v>
      </c>
      <c r="E1919">
        <v>2008</v>
      </c>
      <c r="F1919" t="s">
        <v>3502</v>
      </c>
      <c r="G1919" t="s">
        <v>2397</v>
      </c>
      <c r="H1919" t="s">
        <v>135</v>
      </c>
      <c r="I1919">
        <v>198665</v>
      </c>
    </row>
    <row r="1920" spans="1:9" x14ac:dyDescent="0.3">
      <c r="A1920">
        <v>1628</v>
      </c>
      <c r="B1920" t="s">
        <v>4580</v>
      </c>
      <c r="C1920">
        <v>1399000</v>
      </c>
      <c r="D1920" t="s">
        <v>10</v>
      </c>
      <c r="E1920">
        <v>2008</v>
      </c>
      <c r="F1920" t="s">
        <v>3505</v>
      </c>
      <c r="G1920" t="s">
        <v>3506</v>
      </c>
      <c r="H1920" t="s">
        <v>3315</v>
      </c>
      <c r="I1920">
        <v>128000</v>
      </c>
    </row>
    <row r="1921" spans="1:9" x14ac:dyDescent="0.3">
      <c r="A1921">
        <v>1648</v>
      </c>
      <c r="B1921" t="s">
        <v>4588</v>
      </c>
      <c r="C1921">
        <v>1590000</v>
      </c>
      <c r="D1921" t="s">
        <v>10</v>
      </c>
      <c r="E1921">
        <v>2008</v>
      </c>
      <c r="F1921" t="s">
        <v>3513</v>
      </c>
      <c r="G1921" t="s">
        <v>76</v>
      </c>
      <c r="H1921" t="s">
        <v>77</v>
      </c>
      <c r="I1921">
        <v>154436</v>
      </c>
    </row>
    <row r="1922" spans="1:9" x14ac:dyDescent="0.3">
      <c r="A1922">
        <v>1650</v>
      </c>
      <c r="B1922" t="s">
        <v>3784</v>
      </c>
      <c r="C1922">
        <v>1595000</v>
      </c>
      <c r="D1922" t="s">
        <v>10</v>
      </c>
      <c r="E1922">
        <v>2008</v>
      </c>
      <c r="F1922" t="s">
        <v>3513</v>
      </c>
      <c r="G1922" t="s">
        <v>76</v>
      </c>
      <c r="H1922" t="s">
        <v>77</v>
      </c>
      <c r="I1922">
        <v>149255</v>
      </c>
    </row>
    <row r="1923" spans="1:9" x14ac:dyDescent="0.3">
      <c r="A1923">
        <v>1652</v>
      </c>
      <c r="B1923" t="s">
        <v>4590</v>
      </c>
      <c r="C1923">
        <v>1599000</v>
      </c>
      <c r="D1923" t="s">
        <v>10</v>
      </c>
      <c r="E1923">
        <v>2008</v>
      </c>
      <c r="F1923" t="s">
        <v>3513</v>
      </c>
      <c r="G1923" t="s">
        <v>76</v>
      </c>
      <c r="H1923" t="s">
        <v>77</v>
      </c>
      <c r="I1923">
        <v>147000</v>
      </c>
    </row>
    <row r="1924" spans="1:9" x14ac:dyDescent="0.3">
      <c r="A1924">
        <v>1666</v>
      </c>
      <c r="B1924" t="s">
        <v>3673</v>
      </c>
      <c r="C1924">
        <v>1750000</v>
      </c>
      <c r="D1924" t="s">
        <v>10</v>
      </c>
      <c r="E1924">
        <v>2008</v>
      </c>
      <c r="F1924" t="s">
        <v>3505</v>
      </c>
      <c r="G1924" t="s">
        <v>3506</v>
      </c>
      <c r="H1924" t="s">
        <v>3315</v>
      </c>
      <c r="I1924">
        <v>167000</v>
      </c>
    </row>
    <row r="1925" spans="1:9" x14ac:dyDescent="0.3">
      <c r="A1925">
        <v>1668</v>
      </c>
      <c r="B1925" t="s">
        <v>3802</v>
      </c>
      <c r="C1925">
        <v>1790000</v>
      </c>
      <c r="D1925" t="s">
        <v>10</v>
      </c>
      <c r="E1925">
        <v>2008</v>
      </c>
      <c r="F1925" t="s">
        <v>3513</v>
      </c>
      <c r="G1925" t="s">
        <v>76</v>
      </c>
      <c r="H1925" t="s">
        <v>77</v>
      </c>
      <c r="I1925">
        <v>122000</v>
      </c>
    </row>
    <row r="1926" spans="1:9" x14ac:dyDescent="0.3">
      <c r="A1926">
        <v>1830</v>
      </c>
      <c r="B1926" t="s">
        <v>3744</v>
      </c>
      <c r="C1926">
        <v>520000</v>
      </c>
      <c r="D1926" t="s">
        <v>19</v>
      </c>
      <c r="E1926">
        <v>2008</v>
      </c>
      <c r="F1926" t="s">
        <v>3502</v>
      </c>
      <c r="G1926" t="s">
        <v>76</v>
      </c>
      <c r="H1926" t="s">
        <v>77</v>
      </c>
      <c r="I1926">
        <v>256000</v>
      </c>
    </row>
    <row r="1927" spans="1:9" x14ac:dyDescent="0.3">
      <c r="A1927">
        <v>1846</v>
      </c>
      <c r="B1927" t="s">
        <v>3745</v>
      </c>
      <c r="C1927">
        <v>749000</v>
      </c>
      <c r="D1927" t="s">
        <v>19</v>
      </c>
      <c r="E1927">
        <v>2008</v>
      </c>
      <c r="F1927" t="s">
        <v>3502</v>
      </c>
      <c r="G1927" t="s">
        <v>2397</v>
      </c>
      <c r="H1927" t="s">
        <v>135</v>
      </c>
      <c r="I1927">
        <v>374000</v>
      </c>
    </row>
    <row r="1928" spans="1:9" x14ac:dyDescent="0.3">
      <c r="A1928">
        <v>1850</v>
      </c>
      <c r="B1928" t="s">
        <v>3762</v>
      </c>
      <c r="C1928">
        <v>799000</v>
      </c>
      <c r="E1928">
        <v>2008</v>
      </c>
      <c r="F1928" t="s">
        <v>2176</v>
      </c>
      <c r="I1928">
        <v>203000</v>
      </c>
    </row>
    <row r="1929" spans="1:9" x14ac:dyDescent="0.3">
      <c r="A1929">
        <v>1852</v>
      </c>
      <c r="B1929" t="s">
        <v>3750</v>
      </c>
      <c r="C1929">
        <v>799999</v>
      </c>
      <c r="D1929" t="s">
        <v>10</v>
      </c>
      <c r="E1929">
        <v>2008</v>
      </c>
      <c r="F1929" t="s">
        <v>3523</v>
      </c>
      <c r="G1929" t="s">
        <v>3571</v>
      </c>
      <c r="H1929" t="s">
        <v>3572</v>
      </c>
      <c r="I1929">
        <v>123000</v>
      </c>
    </row>
    <row r="1930" spans="1:9" x14ac:dyDescent="0.3">
      <c r="A1930">
        <v>1871</v>
      </c>
      <c r="B1930" t="s">
        <v>3702</v>
      </c>
      <c r="C1930">
        <v>1100000</v>
      </c>
      <c r="D1930" t="s">
        <v>19</v>
      </c>
      <c r="E1930">
        <v>2008</v>
      </c>
      <c r="F1930" t="s">
        <v>3502</v>
      </c>
      <c r="G1930" t="s">
        <v>2397</v>
      </c>
      <c r="H1930" t="s">
        <v>135</v>
      </c>
      <c r="I1930">
        <v>182510</v>
      </c>
    </row>
    <row r="1931" spans="1:9" x14ac:dyDescent="0.3">
      <c r="A1931">
        <v>1872</v>
      </c>
      <c r="B1931" t="s">
        <v>3750</v>
      </c>
      <c r="C1931">
        <v>1180000</v>
      </c>
      <c r="D1931" t="s">
        <v>10</v>
      </c>
      <c r="E1931">
        <v>2008</v>
      </c>
      <c r="F1931" t="s">
        <v>3523</v>
      </c>
      <c r="G1931" t="s">
        <v>3571</v>
      </c>
      <c r="H1931" t="s">
        <v>3572</v>
      </c>
      <c r="I1931">
        <v>217000</v>
      </c>
    </row>
    <row r="1932" spans="1:9" x14ac:dyDescent="0.3">
      <c r="A1932">
        <v>1880</v>
      </c>
      <c r="B1932" t="s">
        <v>3817</v>
      </c>
      <c r="C1932">
        <v>1298000</v>
      </c>
      <c r="D1932" t="s">
        <v>10</v>
      </c>
      <c r="E1932">
        <v>2008</v>
      </c>
      <c r="F1932" t="s">
        <v>3505</v>
      </c>
      <c r="G1932" t="s">
        <v>3506</v>
      </c>
      <c r="H1932" t="s">
        <v>3315</v>
      </c>
      <c r="I1932">
        <v>185459</v>
      </c>
    </row>
    <row r="1933" spans="1:9" x14ac:dyDescent="0.3">
      <c r="A1933">
        <v>1884</v>
      </c>
      <c r="B1933" t="s">
        <v>3745</v>
      </c>
      <c r="C1933">
        <v>1350000</v>
      </c>
      <c r="D1933" t="s">
        <v>19</v>
      </c>
      <c r="E1933">
        <v>2008</v>
      </c>
      <c r="F1933" t="s">
        <v>3502</v>
      </c>
      <c r="G1933" t="s">
        <v>76</v>
      </c>
      <c r="H1933" t="s">
        <v>77</v>
      </c>
      <c r="I1933">
        <v>293400</v>
      </c>
    </row>
    <row r="1934" spans="1:9" x14ac:dyDescent="0.3">
      <c r="A1934">
        <v>1935</v>
      </c>
      <c r="B1934" t="s">
        <v>4051</v>
      </c>
      <c r="C1934">
        <v>2400000</v>
      </c>
      <c r="D1934" t="s">
        <v>10</v>
      </c>
      <c r="E1934">
        <v>2008</v>
      </c>
      <c r="F1934" t="s">
        <v>2729</v>
      </c>
      <c r="G1934" t="s">
        <v>22</v>
      </c>
      <c r="H1934" t="s">
        <v>41</v>
      </c>
      <c r="I1934">
        <v>181000</v>
      </c>
    </row>
    <row r="1935" spans="1:9" x14ac:dyDescent="0.3">
      <c r="A1935">
        <v>2040</v>
      </c>
      <c r="B1935" t="s">
        <v>3750</v>
      </c>
      <c r="C1935">
        <v>950000</v>
      </c>
      <c r="D1935" t="s">
        <v>10</v>
      </c>
      <c r="E1935">
        <v>2008</v>
      </c>
      <c r="F1935" t="s">
        <v>3523</v>
      </c>
      <c r="G1935" t="s">
        <v>3571</v>
      </c>
      <c r="H1935" t="s">
        <v>3572</v>
      </c>
      <c r="I1935">
        <v>274000</v>
      </c>
    </row>
    <row r="1936" spans="1:9" x14ac:dyDescent="0.3">
      <c r="A1936">
        <v>2052</v>
      </c>
      <c r="B1936" t="s">
        <v>3745</v>
      </c>
      <c r="C1936">
        <v>1199000</v>
      </c>
      <c r="D1936" t="s">
        <v>19</v>
      </c>
      <c r="E1936">
        <v>2008</v>
      </c>
      <c r="F1936" t="s">
        <v>3502</v>
      </c>
      <c r="G1936" t="s">
        <v>2397</v>
      </c>
      <c r="H1936" t="s">
        <v>135</v>
      </c>
      <c r="I1936">
        <v>265100</v>
      </c>
    </row>
    <row r="1937" spans="1:9" x14ac:dyDescent="0.3">
      <c r="A1937">
        <v>2055</v>
      </c>
      <c r="B1937" t="s">
        <v>3867</v>
      </c>
      <c r="C1937">
        <v>1200000</v>
      </c>
      <c r="D1937" t="s">
        <v>19</v>
      </c>
      <c r="E1937">
        <v>2008</v>
      </c>
      <c r="F1937" t="s">
        <v>3576</v>
      </c>
      <c r="G1937" t="s">
        <v>12</v>
      </c>
      <c r="H1937" t="s">
        <v>13</v>
      </c>
      <c r="I1937">
        <v>320000</v>
      </c>
    </row>
    <row r="1938" spans="1:9" x14ac:dyDescent="0.3">
      <c r="A1938">
        <v>2057</v>
      </c>
      <c r="B1938" t="s">
        <v>4743</v>
      </c>
      <c r="C1938">
        <v>1298000</v>
      </c>
      <c r="D1938" t="s">
        <v>10</v>
      </c>
      <c r="E1938">
        <v>2008</v>
      </c>
      <c r="F1938" t="s">
        <v>3505</v>
      </c>
      <c r="G1938" t="s">
        <v>3506</v>
      </c>
      <c r="H1938" t="s">
        <v>3315</v>
      </c>
      <c r="I1938">
        <v>185459</v>
      </c>
    </row>
    <row r="1939" spans="1:9" x14ac:dyDescent="0.3">
      <c r="A1939">
        <v>2064</v>
      </c>
      <c r="B1939" t="s">
        <v>3702</v>
      </c>
      <c r="C1939">
        <v>1360000</v>
      </c>
      <c r="D1939" t="s">
        <v>10</v>
      </c>
      <c r="E1939">
        <v>2008</v>
      </c>
      <c r="F1939" t="s">
        <v>3505</v>
      </c>
      <c r="G1939" t="s">
        <v>3506</v>
      </c>
      <c r="H1939" t="s">
        <v>3315</v>
      </c>
      <c r="I1939">
        <v>75765</v>
      </c>
    </row>
    <row r="1940" spans="1:9" x14ac:dyDescent="0.3">
      <c r="A1940">
        <v>2073</v>
      </c>
      <c r="B1940" t="s">
        <v>4748</v>
      </c>
      <c r="C1940">
        <v>1690000</v>
      </c>
      <c r="D1940" t="s">
        <v>10</v>
      </c>
      <c r="E1940">
        <v>2008</v>
      </c>
      <c r="F1940" t="s">
        <v>3505</v>
      </c>
      <c r="G1940" t="s">
        <v>3506</v>
      </c>
      <c r="H1940" t="s">
        <v>3315</v>
      </c>
      <c r="I1940">
        <v>59000</v>
      </c>
    </row>
    <row r="1941" spans="1:9" x14ac:dyDescent="0.3">
      <c r="A1941">
        <v>2082</v>
      </c>
      <c r="B1941" t="s">
        <v>3514</v>
      </c>
      <c r="C1941">
        <v>1800000</v>
      </c>
      <c r="D1941" t="s">
        <v>10</v>
      </c>
      <c r="E1941">
        <v>2008</v>
      </c>
      <c r="F1941" t="s">
        <v>3513</v>
      </c>
      <c r="G1941" t="s">
        <v>76</v>
      </c>
      <c r="H1941" t="s">
        <v>77</v>
      </c>
      <c r="I1941">
        <v>79000</v>
      </c>
    </row>
    <row r="1942" spans="1:9" x14ac:dyDescent="0.3">
      <c r="A1942">
        <v>2093</v>
      </c>
      <c r="B1942" t="s">
        <v>4050</v>
      </c>
      <c r="C1942">
        <v>2150000</v>
      </c>
      <c r="D1942" t="s">
        <v>10</v>
      </c>
      <c r="E1942">
        <v>2008</v>
      </c>
      <c r="F1942" t="s">
        <v>2729</v>
      </c>
      <c r="G1942" t="s">
        <v>2406</v>
      </c>
      <c r="H1942" t="s">
        <v>2407</v>
      </c>
      <c r="I1942">
        <v>199900</v>
      </c>
    </row>
    <row r="1943" spans="1:9" x14ac:dyDescent="0.3">
      <c r="A1943">
        <v>6</v>
      </c>
      <c r="B1943" t="s">
        <v>6178</v>
      </c>
      <c r="C1943">
        <v>1390000</v>
      </c>
      <c r="D1943" t="s">
        <v>10</v>
      </c>
      <c r="E1943">
        <v>2008</v>
      </c>
      <c r="F1943">
        <v>1598</v>
      </c>
      <c r="G1943">
        <v>77</v>
      </c>
      <c r="H1943">
        <v>105</v>
      </c>
      <c r="I1943">
        <v>169000</v>
      </c>
    </row>
    <row r="1944" spans="1:9" x14ac:dyDescent="0.3">
      <c r="A1944">
        <v>183</v>
      </c>
      <c r="B1944" t="s">
        <v>6334</v>
      </c>
      <c r="C1944">
        <v>719000</v>
      </c>
      <c r="D1944" t="s">
        <v>10</v>
      </c>
      <c r="E1944">
        <v>2008</v>
      </c>
      <c r="F1944">
        <v>1390</v>
      </c>
      <c r="G1944">
        <v>59</v>
      </c>
      <c r="H1944">
        <v>80</v>
      </c>
      <c r="I1944">
        <v>442000</v>
      </c>
    </row>
    <row r="1945" spans="1:9" x14ac:dyDescent="0.3">
      <c r="A1945">
        <v>192</v>
      </c>
      <c r="B1945" t="s">
        <v>6342</v>
      </c>
      <c r="C1945">
        <v>750000</v>
      </c>
      <c r="D1945" t="s">
        <v>10</v>
      </c>
      <c r="E1945">
        <v>2008</v>
      </c>
      <c r="F1945">
        <v>1198</v>
      </c>
      <c r="G1945">
        <v>51</v>
      </c>
      <c r="H1945">
        <v>69</v>
      </c>
      <c r="I1945">
        <v>143505</v>
      </c>
    </row>
    <row r="1946" spans="1:9" x14ac:dyDescent="0.3">
      <c r="A1946">
        <v>198</v>
      </c>
      <c r="B1946" t="s">
        <v>6346</v>
      </c>
      <c r="C1946">
        <v>795000</v>
      </c>
      <c r="D1946" t="s">
        <v>10</v>
      </c>
      <c r="E1946">
        <v>2008</v>
      </c>
      <c r="F1946">
        <v>1198</v>
      </c>
      <c r="G1946">
        <v>51</v>
      </c>
      <c r="H1946">
        <v>69</v>
      </c>
      <c r="I1946">
        <v>228000</v>
      </c>
    </row>
    <row r="1947" spans="1:9" x14ac:dyDescent="0.3">
      <c r="A1947">
        <v>217</v>
      </c>
      <c r="B1947" t="s">
        <v>6358</v>
      </c>
      <c r="C1947">
        <v>849000</v>
      </c>
      <c r="D1947" t="s">
        <v>19</v>
      </c>
      <c r="E1947">
        <v>2008</v>
      </c>
      <c r="F1947">
        <v>1422</v>
      </c>
      <c r="G1947">
        <v>51</v>
      </c>
      <c r="H1947">
        <v>69</v>
      </c>
      <c r="I1947">
        <v>332623</v>
      </c>
    </row>
    <row r="1948" spans="1:9" x14ac:dyDescent="0.3">
      <c r="A1948">
        <v>266</v>
      </c>
      <c r="B1948" t="s">
        <v>6393</v>
      </c>
      <c r="C1948">
        <v>1000000</v>
      </c>
      <c r="D1948" t="s">
        <v>19</v>
      </c>
      <c r="E1948">
        <v>2008</v>
      </c>
      <c r="F1948">
        <v>1422</v>
      </c>
      <c r="G1948">
        <v>59</v>
      </c>
      <c r="H1948">
        <v>80</v>
      </c>
      <c r="I1948">
        <v>314000</v>
      </c>
    </row>
    <row r="1949" spans="1:9" x14ac:dyDescent="0.3">
      <c r="A1949">
        <v>268</v>
      </c>
      <c r="B1949" t="s">
        <v>6395</v>
      </c>
      <c r="C1949">
        <v>1050000</v>
      </c>
      <c r="D1949" t="s">
        <v>10</v>
      </c>
      <c r="E1949">
        <v>2008</v>
      </c>
      <c r="F1949">
        <v>1198</v>
      </c>
      <c r="G1949">
        <v>47</v>
      </c>
      <c r="H1949">
        <v>64</v>
      </c>
      <c r="I1949">
        <v>190000</v>
      </c>
    </row>
    <row r="1950" spans="1:9" x14ac:dyDescent="0.3">
      <c r="A1950">
        <v>270</v>
      </c>
      <c r="B1950" t="s">
        <v>6396</v>
      </c>
      <c r="C1950">
        <v>900000</v>
      </c>
      <c r="D1950" t="s">
        <v>19</v>
      </c>
      <c r="E1950">
        <v>2008</v>
      </c>
      <c r="F1950">
        <v>1422</v>
      </c>
      <c r="G1950">
        <v>51</v>
      </c>
      <c r="H1950">
        <v>69</v>
      </c>
      <c r="I1950">
        <v>263000</v>
      </c>
    </row>
    <row r="1951" spans="1:9" x14ac:dyDescent="0.3">
      <c r="A1951">
        <v>299</v>
      </c>
      <c r="B1951" t="s">
        <v>6417</v>
      </c>
      <c r="C1951">
        <v>1190000</v>
      </c>
      <c r="D1951" t="s">
        <v>10</v>
      </c>
      <c r="E1951">
        <v>2008</v>
      </c>
      <c r="F1951">
        <v>1198</v>
      </c>
      <c r="G1951">
        <v>51</v>
      </c>
      <c r="H1951">
        <v>69</v>
      </c>
      <c r="I1951">
        <v>193000</v>
      </c>
    </row>
    <row r="1952" spans="1:9" x14ac:dyDescent="0.3">
      <c r="A1952">
        <v>301</v>
      </c>
      <c r="B1952" t="s">
        <v>6417</v>
      </c>
      <c r="C1952">
        <v>1190000</v>
      </c>
      <c r="D1952" t="s">
        <v>10</v>
      </c>
      <c r="E1952">
        <v>2008</v>
      </c>
      <c r="F1952">
        <v>1198</v>
      </c>
      <c r="G1952">
        <v>51</v>
      </c>
      <c r="H1952">
        <v>69</v>
      </c>
      <c r="I1952">
        <v>149000</v>
      </c>
    </row>
    <row r="1953" spans="1:9" x14ac:dyDescent="0.3">
      <c r="A1953">
        <v>306</v>
      </c>
      <c r="B1953" t="s">
        <v>6423</v>
      </c>
      <c r="C1953">
        <v>1199000</v>
      </c>
      <c r="D1953" t="s">
        <v>10</v>
      </c>
      <c r="E1953">
        <v>2008</v>
      </c>
      <c r="F1953">
        <v>1198</v>
      </c>
      <c r="G1953">
        <v>51</v>
      </c>
      <c r="H1953">
        <v>69</v>
      </c>
      <c r="I1953">
        <v>162000</v>
      </c>
    </row>
    <row r="1954" spans="1:9" x14ac:dyDescent="0.3">
      <c r="A1954">
        <v>315</v>
      </c>
      <c r="B1954" t="s">
        <v>6431</v>
      </c>
      <c r="C1954">
        <v>1228000</v>
      </c>
      <c r="D1954" t="s">
        <v>10</v>
      </c>
      <c r="E1954">
        <v>2008</v>
      </c>
      <c r="F1954">
        <v>1390</v>
      </c>
      <c r="G1954">
        <v>59</v>
      </c>
      <c r="H1954">
        <v>80</v>
      </c>
      <c r="I1954">
        <v>223211</v>
      </c>
    </row>
    <row r="1955" spans="1:9" x14ac:dyDescent="0.3">
      <c r="A1955">
        <v>320</v>
      </c>
      <c r="B1955" t="s">
        <v>6361</v>
      </c>
      <c r="C1955">
        <v>1249000</v>
      </c>
      <c r="D1955" t="s">
        <v>10</v>
      </c>
      <c r="E1955">
        <v>2008</v>
      </c>
      <c r="F1955">
        <v>1198</v>
      </c>
      <c r="G1955">
        <v>44</v>
      </c>
      <c r="H1955">
        <v>60</v>
      </c>
      <c r="I1955">
        <v>151000</v>
      </c>
    </row>
    <row r="1956" spans="1:9" x14ac:dyDescent="0.3">
      <c r="A1956">
        <v>322</v>
      </c>
      <c r="B1956" t="s">
        <v>6436</v>
      </c>
      <c r="C1956">
        <v>1249000</v>
      </c>
      <c r="D1956" t="s">
        <v>10</v>
      </c>
      <c r="E1956">
        <v>2008</v>
      </c>
      <c r="F1956">
        <v>1390</v>
      </c>
      <c r="G1956">
        <v>59</v>
      </c>
      <c r="H1956">
        <v>80</v>
      </c>
      <c r="I1956">
        <v>221402</v>
      </c>
    </row>
    <row r="1957" spans="1:9" x14ac:dyDescent="0.3">
      <c r="A1957">
        <v>325</v>
      </c>
      <c r="B1957" t="s">
        <v>6417</v>
      </c>
      <c r="C1957">
        <v>1250000</v>
      </c>
      <c r="D1957" t="s">
        <v>10</v>
      </c>
      <c r="E1957">
        <v>2008</v>
      </c>
      <c r="F1957">
        <v>1198</v>
      </c>
      <c r="G1957">
        <v>51</v>
      </c>
      <c r="H1957">
        <v>69</v>
      </c>
      <c r="I1957">
        <v>166943</v>
      </c>
    </row>
    <row r="1958" spans="1:9" x14ac:dyDescent="0.3">
      <c r="A1958">
        <v>345</v>
      </c>
      <c r="B1958" t="s">
        <v>6447</v>
      </c>
      <c r="C1958">
        <v>1299000</v>
      </c>
      <c r="D1958" t="s">
        <v>10</v>
      </c>
      <c r="E1958">
        <v>2008</v>
      </c>
      <c r="F1958">
        <v>1198</v>
      </c>
      <c r="G1958">
        <v>44</v>
      </c>
      <c r="H1958">
        <v>60</v>
      </c>
      <c r="I1958">
        <v>189000</v>
      </c>
    </row>
    <row r="1959" spans="1:9" x14ac:dyDescent="0.3">
      <c r="A1959">
        <v>349</v>
      </c>
      <c r="B1959" t="s">
        <v>6451</v>
      </c>
      <c r="C1959">
        <v>1300000</v>
      </c>
      <c r="D1959" t="s">
        <v>10</v>
      </c>
      <c r="E1959">
        <v>2008</v>
      </c>
      <c r="F1959">
        <v>1198</v>
      </c>
      <c r="G1959">
        <v>44</v>
      </c>
      <c r="H1959">
        <v>60</v>
      </c>
      <c r="I1959">
        <v>201500</v>
      </c>
    </row>
    <row r="1960" spans="1:9" x14ac:dyDescent="0.3">
      <c r="A1960">
        <v>351</v>
      </c>
      <c r="B1960" t="s">
        <v>6452</v>
      </c>
      <c r="C1960">
        <v>1330000</v>
      </c>
      <c r="D1960" t="s">
        <v>10</v>
      </c>
      <c r="E1960">
        <v>2008</v>
      </c>
      <c r="F1960">
        <v>1598</v>
      </c>
      <c r="G1960">
        <v>77</v>
      </c>
      <c r="H1960">
        <v>105</v>
      </c>
      <c r="I1960">
        <v>182000</v>
      </c>
    </row>
    <row r="1961" spans="1:9" x14ac:dyDescent="0.3">
      <c r="A1961">
        <v>359</v>
      </c>
      <c r="B1961" t="s">
        <v>6456</v>
      </c>
      <c r="C1961">
        <v>1389000</v>
      </c>
      <c r="D1961" t="s">
        <v>10</v>
      </c>
      <c r="E1961">
        <v>2008</v>
      </c>
      <c r="F1961">
        <v>1390</v>
      </c>
      <c r="G1961">
        <v>59</v>
      </c>
      <c r="H1961">
        <v>80</v>
      </c>
      <c r="I1961">
        <v>172721</v>
      </c>
    </row>
    <row r="1962" spans="1:9" x14ac:dyDescent="0.3">
      <c r="A1962">
        <v>361</v>
      </c>
      <c r="B1962" t="s">
        <v>6408</v>
      </c>
      <c r="C1962">
        <v>1390000</v>
      </c>
      <c r="D1962" t="s">
        <v>10</v>
      </c>
      <c r="E1962">
        <v>2008</v>
      </c>
      <c r="F1962">
        <v>1390</v>
      </c>
      <c r="G1962">
        <v>59</v>
      </c>
      <c r="H1962">
        <v>80</v>
      </c>
      <c r="I1962">
        <v>168000</v>
      </c>
    </row>
    <row r="1963" spans="1:9" x14ac:dyDescent="0.3">
      <c r="A1963">
        <v>372</v>
      </c>
      <c r="B1963" t="s">
        <v>6393</v>
      </c>
      <c r="C1963">
        <v>1399999</v>
      </c>
      <c r="D1963" t="s">
        <v>19</v>
      </c>
      <c r="E1963">
        <v>2008</v>
      </c>
      <c r="F1963">
        <v>1422</v>
      </c>
      <c r="G1963">
        <v>59</v>
      </c>
      <c r="H1963">
        <v>80</v>
      </c>
      <c r="I1963">
        <v>217000</v>
      </c>
    </row>
    <row r="1964" spans="1:9" x14ac:dyDescent="0.3">
      <c r="A1964">
        <v>377</v>
      </c>
      <c r="B1964" t="s">
        <v>6468</v>
      </c>
      <c r="C1964">
        <v>1480000</v>
      </c>
      <c r="D1964" t="s">
        <v>10</v>
      </c>
      <c r="E1964">
        <v>2008</v>
      </c>
      <c r="F1964">
        <v>1198</v>
      </c>
      <c r="G1964">
        <v>44</v>
      </c>
      <c r="H1964">
        <v>60</v>
      </c>
      <c r="I1964">
        <v>172629</v>
      </c>
    </row>
    <row r="1965" spans="1:9" x14ac:dyDescent="0.3">
      <c r="A1965">
        <v>378</v>
      </c>
      <c r="B1965" t="s">
        <v>6469</v>
      </c>
      <c r="C1965">
        <v>1480000</v>
      </c>
      <c r="D1965" t="s">
        <v>10</v>
      </c>
      <c r="E1965">
        <v>2008</v>
      </c>
      <c r="F1965">
        <v>1198</v>
      </c>
      <c r="G1965">
        <v>44</v>
      </c>
      <c r="H1965">
        <v>60</v>
      </c>
      <c r="I1965">
        <v>141262</v>
      </c>
    </row>
    <row r="1966" spans="1:9" x14ac:dyDescent="0.3">
      <c r="A1966">
        <v>380</v>
      </c>
      <c r="B1966" t="s">
        <v>6471</v>
      </c>
      <c r="C1966">
        <v>1490000</v>
      </c>
      <c r="D1966" t="s">
        <v>19</v>
      </c>
      <c r="E1966">
        <v>2008</v>
      </c>
      <c r="F1966">
        <v>1422</v>
      </c>
      <c r="G1966">
        <v>59</v>
      </c>
      <c r="H1966">
        <v>80</v>
      </c>
      <c r="I1966">
        <v>196241</v>
      </c>
    </row>
    <row r="1967" spans="1:9" x14ac:dyDescent="0.3">
      <c r="A1967">
        <v>381</v>
      </c>
      <c r="B1967" t="s">
        <v>6435</v>
      </c>
      <c r="C1967">
        <v>1499000</v>
      </c>
      <c r="D1967" t="s">
        <v>10</v>
      </c>
      <c r="E1967">
        <v>2008</v>
      </c>
      <c r="F1967">
        <v>1390</v>
      </c>
      <c r="G1967">
        <v>59</v>
      </c>
      <c r="H1967">
        <v>80</v>
      </c>
      <c r="I1967">
        <v>144000</v>
      </c>
    </row>
    <row r="1968" spans="1:9" x14ac:dyDescent="0.3">
      <c r="A1968">
        <v>385</v>
      </c>
      <c r="B1968" t="s">
        <v>6474</v>
      </c>
      <c r="C1968">
        <v>1499999</v>
      </c>
      <c r="D1968" t="s">
        <v>19</v>
      </c>
      <c r="E1968">
        <v>2008</v>
      </c>
      <c r="F1968">
        <v>1422</v>
      </c>
      <c r="G1968">
        <v>51</v>
      </c>
      <c r="H1968">
        <v>69</v>
      </c>
      <c r="I1968">
        <v>205007</v>
      </c>
    </row>
    <row r="1969" spans="1:9" x14ac:dyDescent="0.3">
      <c r="A1969">
        <v>387</v>
      </c>
      <c r="B1969" t="s">
        <v>6476</v>
      </c>
      <c r="C1969">
        <v>1500000</v>
      </c>
      <c r="D1969" t="s">
        <v>10</v>
      </c>
      <c r="E1969">
        <v>2008</v>
      </c>
      <c r="F1969">
        <v>1198</v>
      </c>
      <c r="G1969">
        <v>51</v>
      </c>
      <c r="H1969">
        <v>69</v>
      </c>
      <c r="I1969">
        <v>178121</v>
      </c>
    </row>
    <row r="1970" spans="1:9" x14ac:dyDescent="0.3">
      <c r="A1970">
        <v>389</v>
      </c>
      <c r="B1970" t="s">
        <v>6478</v>
      </c>
      <c r="C1970">
        <v>1500000</v>
      </c>
      <c r="D1970" t="s">
        <v>10</v>
      </c>
      <c r="E1970">
        <v>2008</v>
      </c>
      <c r="F1970">
        <v>1198</v>
      </c>
      <c r="G1970">
        <v>44</v>
      </c>
      <c r="H1970">
        <v>60</v>
      </c>
      <c r="I1970">
        <v>150642</v>
      </c>
    </row>
    <row r="1971" spans="1:9" x14ac:dyDescent="0.3">
      <c r="A1971">
        <v>393</v>
      </c>
      <c r="B1971" t="s">
        <v>6364</v>
      </c>
      <c r="C1971">
        <v>1549000</v>
      </c>
      <c r="D1971" t="s">
        <v>10</v>
      </c>
      <c r="E1971">
        <v>2008</v>
      </c>
      <c r="F1971">
        <v>1390</v>
      </c>
      <c r="G1971">
        <v>59</v>
      </c>
      <c r="H1971">
        <v>80</v>
      </c>
      <c r="I1971">
        <v>174000</v>
      </c>
    </row>
    <row r="1972" spans="1:9" x14ac:dyDescent="0.3">
      <c r="A1972">
        <v>395</v>
      </c>
      <c r="B1972" t="s">
        <v>6482</v>
      </c>
      <c r="C1972">
        <v>1555000</v>
      </c>
      <c r="D1972" t="s">
        <v>10</v>
      </c>
      <c r="E1972">
        <v>2008</v>
      </c>
      <c r="F1972">
        <v>1390</v>
      </c>
      <c r="G1972">
        <v>59</v>
      </c>
      <c r="H1972">
        <v>80</v>
      </c>
      <c r="I1972">
        <v>174000</v>
      </c>
    </row>
    <row r="1973" spans="1:9" x14ac:dyDescent="0.3">
      <c r="A1973">
        <v>397</v>
      </c>
      <c r="B1973" t="s">
        <v>6484</v>
      </c>
      <c r="C1973">
        <v>1588000</v>
      </c>
      <c r="D1973" t="s">
        <v>10</v>
      </c>
      <c r="E1973">
        <v>2008</v>
      </c>
      <c r="F1973">
        <v>1198</v>
      </c>
      <c r="G1973">
        <v>44</v>
      </c>
      <c r="H1973">
        <v>60</v>
      </c>
      <c r="I1973">
        <v>193312</v>
      </c>
    </row>
    <row r="1974" spans="1:9" x14ac:dyDescent="0.3">
      <c r="A1974">
        <v>418</v>
      </c>
      <c r="B1974" t="s">
        <v>6501</v>
      </c>
      <c r="C1974">
        <v>1799000</v>
      </c>
      <c r="D1974" t="s">
        <v>10</v>
      </c>
      <c r="E1974">
        <v>2008</v>
      </c>
      <c r="F1974">
        <v>1390</v>
      </c>
      <c r="G1974">
        <v>59</v>
      </c>
      <c r="H1974">
        <v>80</v>
      </c>
      <c r="I1974">
        <v>120462</v>
      </c>
    </row>
    <row r="1975" spans="1:9" x14ac:dyDescent="0.3">
      <c r="A1975">
        <v>438</v>
      </c>
      <c r="B1975" t="s">
        <v>6513</v>
      </c>
      <c r="C1975">
        <v>1899999</v>
      </c>
      <c r="D1975" t="s">
        <v>10</v>
      </c>
      <c r="E1975">
        <v>2008</v>
      </c>
      <c r="F1975">
        <v>1198</v>
      </c>
      <c r="G1975">
        <v>51</v>
      </c>
      <c r="H1975">
        <v>69</v>
      </c>
      <c r="I1975">
        <v>30000</v>
      </c>
    </row>
    <row r="1976" spans="1:9" x14ac:dyDescent="0.3">
      <c r="A1976">
        <v>440</v>
      </c>
      <c r="B1976" t="s">
        <v>6514</v>
      </c>
      <c r="C1976">
        <v>1950000</v>
      </c>
      <c r="D1976" t="s">
        <v>10</v>
      </c>
      <c r="E1976">
        <v>2008</v>
      </c>
      <c r="F1976">
        <v>1390</v>
      </c>
      <c r="G1976">
        <v>59</v>
      </c>
      <c r="H1976">
        <v>80</v>
      </c>
      <c r="I1976">
        <v>147000</v>
      </c>
    </row>
    <row r="1977" spans="1:9" x14ac:dyDescent="0.3">
      <c r="A1977">
        <v>441</v>
      </c>
      <c r="B1977" t="s">
        <v>6515</v>
      </c>
      <c r="C1977">
        <v>1950000</v>
      </c>
      <c r="D1977" t="s">
        <v>10</v>
      </c>
      <c r="E1977">
        <v>2008</v>
      </c>
      <c r="F1977">
        <v>1390</v>
      </c>
      <c r="G1977">
        <v>59</v>
      </c>
      <c r="H1977">
        <v>80</v>
      </c>
      <c r="I1977">
        <v>170000</v>
      </c>
    </row>
    <row r="1978" spans="1:9" x14ac:dyDescent="0.3">
      <c r="A1978">
        <v>667</v>
      </c>
      <c r="B1978" t="s">
        <v>6677</v>
      </c>
      <c r="C1978">
        <v>4130000</v>
      </c>
      <c r="D1978" t="s">
        <v>10</v>
      </c>
      <c r="E1978">
        <v>2008</v>
      </c>
      <c r="F1978">
        <v>1781</v>
      </c>
      <c r="G1978">
        <v>132</v>
      </c>
      <c r="H1978">
        <v>179</v>
      </c>
      <c r="I1978">
        <v>197700</v>
      </c>
    </row>
    <row r="1979" spans="1:9" x14ac:dyDescent="0.3">
      <c r="A1979">
        <v>825</v>
      </c>
      <c r="B1979" t="s">
        <v>6765</v>
      </c>
      <c r="C1979">
        <v>950000</v>
      </c>
      <c r="D1979" t="s">
        <v>19</v>
      </c>
      <c r="E1979">
        <v>2008</v>
      </c>
      <c r="F1979">
        <v>1422</v>
      </c>
      <c r="G1979">
        <v>59</v>
      </c>
      <c r="H1979">
        <v>80</v>
      </c>
      <c r="I1979">
        <v>193000</v>
      </c>
    </row>
    <row r="1980" spans="1:9" x14ac:dyDescent="0.3">
      <c r="A1980">
        <v>826</v>
      </c>
      <c r="B1980" t="s">
        <v>6393</v>
      </c>
      <c r="C1980">
        <v>950000</v>
      </c>
      <c r="D1980" t="s">
        <v>19</v>
      </c>
      <c r="E1980">
        <v>2008</v>
      </c>
      <c r="F1980">
        <v>1422</v>
      </c>
      <c r="G1980">
        <v>59</v>
      </c>
      <c r="H1980">
        <v>80</v>
      </c>
      <c r="I1980">
        <v>314000</v>
      </c>
    </row>
    <row r="1981" spans="1:9" x14ac:dyDescent="0.3">
      <c r="A1981">
        <v>832</v>
      </c>
      <c r="B1981" t="s">
        <v>6335</v>
      </c>
      <c r="C1981">
        <v>1050000</v>
      </c>
      <c r="D1981" t="s">
        <v>19</v>
      </c>
      <c r="E1981">
        <v>2008</v>
      </c>
      <c r="F1981">
        <v>1422</v>
      </c>
      <c r="G1981">
        <v>51</v>
      </c>
      <c r="H1981">
        <v>69</v>
      </c>
      <c r="I1981">
        <v>253768</v>
      </c>
    </row>
    <row r="1982" spans="1:9" x14ac:dyDescent="0.3">
      <c r="A1982">
        <v>844</v>
      </c>
      <c r="B1982" t="s">
        <v>6393</v>
      </c>
      <c r="C1982">
        <v>1349000</v>
      </c>
      <c r="D1982" t="s">
        <v>19</v>
      </c>
      <c r="E1982">
        <v>2008</v>
      </c>
      <c r="F1982">
        <v>1422</v>
      </c>
      <c r="G1982">
        <v>59</v>
      </c>
      <c r="H1982">
        <v>80</v>
      </c>
      <c r="I1982">
        <v>217000</v>
      </c>
    </row>
    <row r="1983" spans="1:9" x14ac:dyDescent="0.3">
      <c r="A1983">
        <v>917</v>
      </c>
      <c r="B1983" t="s">
        <v>6797</v>
      </c>
      <c r="C1983">
        <v>1299000</v>
      </c>
      <c r="D1983" t="s">
        <v>10</v>
      </c>
      <c r="E1983">
        <v>2008</v>
      </c>
      <c r="F1983">
        <v>1390</v>
      </c>
      <c r="G1983">
        <v>59</v>
      </c>
      <c r="H1983">
        <v>80</v>
      </c>
      <c r="I1983">
        <v>198000</v>
      </c>
    </row>
    <row r="1984" spans="1:9" x14ac:dyDescent="0.3">
      <c r="A1984">
        <v>1006</v>
      </c>
      <c r="B1984" t="s">
        <v>6425</v>
      </c>
      <c r="C1984">
        <v>876000</v>
      </c>
      <c r="D1984" t="s">
        <v>19</v>
      </c>
      <c r="E1984">
        <v>2008</v>
      </c>
      <c r="F1984">
        <v>1422</v>
      </c>
      <c r="G1984">
        <v>51</v>
      </c>
      <c r="H1984">
        <v>69</v>
      </c>
      <c r="I1984">
        <v>193211</v>
      </c>
    </row>
    <row r="1985" spans="1:9" x14ac:dyDescent="0.3">
      <c r="A1985">
        <v>1009</v>
      </c>
      <c r="B1985" t="s">
        <v>6393</v>
      </c>
      <c r="C1985">
        <v>900000</v>
      </c>
      <c r="D1985" t="s">
        <v>19</v>
      </c>
      <c r="E1985">
        <v>2008</v>
      </c>
      <c r="F1985">
        <v>1422</v>
      </c>
      <c r="G1985">
        <v>59</v>
      </c>
      <c r="H1985">
        <v>80</v>
      </c>
      <c r="I1985">
        <v>314000</v>
      </c>
    </row>
    <row r="1986" spans="1:9" x14ac:dyDescent="0.3">
      <c r="A1986">
        <v>1021</v>
      </c>
      <c r="B1986" t="s">
        <v>6393</v>
      </c>
      <c r="C1986">
        <v>1249999</v>
      </c>
      <c r="D1986" t="s">
        <v>19</v>
      </c>
      <c r="E1986">
        <v>2008</v>
      </c>
      <c r="F1986">
        <v>1422</v>
      </c>
      <c r="G1986">
        <v>59</v>
      </c>
      <c r="H1986">
        <v>80</v>
      </c>
      <c r="I1986">
        <v>217000</v>
      </c>
    </row>
    <row r="1987" spans="1:9" x14ac:dyDescent="0.3">
      <c r="A1987">
        <v>1030</v>
      </c>
      <c r="B1987" t="s">
        <v>6832</v>
      </c>
      <c r="C1987">
        <v>1390000</v>
      </c>
      <c r="D1987" t="s">
        <v>10</v>
      </c>
      <c r="E1987">
        <v>2008</v>
      </c>
      <c r="F1987">
        <v>1198</v>
      </c>
      <c r="G1987">
        <v>44</v>
      </c>
      <c r="H1987">
        <v>60</v>
      </c>
      <c r="I1987">
        <v>158000</v>
      </c>
    </row>
    <row r="1988" spans="1:9" x14ac:dyDescent="0.3">
      <c r="A1988">
        <v>1112</v>
      </c>
      <c r="B1988" t="s">
        <v>6436</v>
      </c>
      <c r="C1988">
        <v>860000</v>
      </c>
      <c r="D1988" t="s">
        <v>10</v>
      </c>
      <c r="E1988">
        <v>2008</v>
      </c>
      <c r="F1988">
        <v>1390</v>
      </c>
      <c r="G1988">
        <v>59</v>
      </c>
      <c r="H1988">
        <v>80</v>
      </c>
      <c r="I1988">
        <v>183542</v>
      </c>
    </row>
    <row r="1989" spans="1:9" x14ac:dyDescent="0.3">
      <c r="A1989">
        <v>1160</v>
      </c>
      <c r="B1989" t="s">
        <v>6322</v>
      </c>
      <c r="C1989">
        <v>770000</v>
      </c>
      <c r="D1989" t="s">
        <v>19</v>
      </c>
      <c r="E1989">
        <v>2008</v>
      </c>
      <c r="F1989">
        <v>1422</v>
      </c>
      <c r="G1989">
        <v>51</v>
      </c>
      <c r="H1989">
        <v>69</v>
      </c>
      <c r="I1989">
        <v>193432</v>
      </c>
    </row>
    <row r="1990" spans="1:9" x14ac:dyDescent="0.3">
      <c r="A1990">
        <v>1161</v>
      </c>
      <c r="B1990" t="s">
        <v>6877</v>
      </c>
      <c r="C1990">
        <v>750000</v>
      </c>
      <c r="D1990" t="s">
        <v>10</v>
      </c>
      <c r="E1990">
        <v>2008</v>
      </c>
      <c r="F1990">
        <v>1198</v>
      </c>
      <c r="G1990">
        <v>44</v>
      </c>
      <c r="H1990">
        <v>60</v>
      </c>
      <c r="I1990">
        <v>143505</v>
      </c>
    </row>
    <row r="1991" spans="1:9" x14ac:dyDescent="0.3">
      <c r="A1991">
        <v>1188</v>
      </c>
      <c r="B1991" t="s">
        <v>6888</v>
      </c>
      <c r="C1991">
        <v>1180000</v>
      </c>
      <c r="D1991" t="s">
        <v>10</v>
      </c>
      <c r="E1991">
        <v>2008</v>
      </c>
      <c r="F1991">
        <v>1198</v>
      </c>
      <c r="G1991">
        <v>51</v>
      </c>
      <c r="H1991">
        <v>69</v>
      </c>
      <c r="I1991">
        <v>161000</v>
      </c>
    </row>
    <row r="1992" spans="1:9" x14ac:dyDescent="0.3">
      <c r="A1992">
        <v>1195</v>
      </c>
      <c r="B1992" t="s">
        <v>6891</v>
      </c>
      <c r="C1992">
        <v>1290000</v>
      </c>
      <c r="D1992" t="s">
        <v>10</v>
      </c>
      <c r="E1992">
        <v>2008</v>
      </c>
      <c r="F1992">
        <v>1198</v>
      </c>
      <c r="G1992">
        <v>51</v>
      </c>
      <c r="H1992">
        <v>69</v>
      </c>
      <c r="I1992">
        <v>178668</v>
      </c>
    </row>
    <row r="1993" spans="1:9" x14ac:dyDescent="0.3">
      <c r="A1993">
        <v>1313</v>
      </c>
      <c r="B1993" t="s">
        <v>6932</v>
      </c>
      <c r="C1993">
        <v>999000</v>
      </c>
      <c r="D1993" t="s">
        <v>19</v>
      </c>
      <c r="E1993">
        <v>2008</v>
      </c>
      <c r="F1993">
        <v>1422</v>
      </c>
      <c r="G1993">
        <v>51</v>
      </c>
      <c r="H1993">
        <v>69</v>
      </c>
      <c r="I1993">
        <v>510000</v>
      </c>
    </row>
    <row r="1994" spans="1:9" x14ac:dyDescent="0.3">
      <c r="A1994">
        <v>1326</v>
      </c>
      <c r="B1994" t="s">
        <v>6396</v>
      </c>
      <c r="C1994">
        <v>1250000</v>
      </c>
      <c r="D1994" t="s">
        <v>19</v>
      </c>
      <c r="E1994">
        <v>2008</v>
      </c>
      <c r="F1994">
        <v>1422</v>
      </c>
      <c r="G1994">
        <v>51</v>
      </c>
      <c r="H1994">
        <v>69</v>
      </c>
      <c r="I1994">
        <v>263000</v>
      </c>
    </row>
    <row r="1995" spans="1:9" x14ac:dyDescent="0.3">
      <c r="A1995">
        <v>1327</v>
      </c>
      <c r="B1995" t="s">
        <v>6938</v>
      </c>
      <c r="C1995">
        <v>1410000</v>
      </c>
      <c r="D1995" t="s">
        <v>19</v>
      </c>
      <c r="E1995">
        <v>2008</v>
      </c>
      <c r="F1995">
        <v>1422</v>
      </c>
      <c r="G1995">
        <v>59</v>
      </c>
      <c r="H1995">
        <v>80</v>
      </c>
      <c r="I1995">
        <v>243000</v>
      </c>
    </row>
    <row r="1996" spans="1:9" x14ac:dyDescent="0.3">
      <c r="A1996">
        <v>1328</v>
      </c>
      <c r="B1996" t="s">
        <v>6939</v>
      </c>
      <c r="C1996">
        <v>1485000</v>
      </c>
      <c r="D1996" t="s">
        <v>19</v>
      </c>
      <c r="E1996">
        <v>2008</v>
      </c>
      <c r="F1996">
        <v>1896</v>
      </c>
      <c r="G1996">
        <v>74</v>
      </c>
      <c r="H1996">
        <v>101</v>
      </c>
      <c r="I1996">
        <v>261525</v>
      </c>
    </row>
    <row r="1997" spans="1:9" x14ac:dyDescent="0.3">
      <c r="A1997">
        <v>1333</v>
      </c>
      <c r="B1997" t="s">
        <v>6940</v>
      </c>
      <c r="C1997">
        <v>1699000</v>
      </c>
      <c r="D1997" t="s">
        <v>10</v>
      </c>
      <c r="E1997">
        <v>2008</v>
      </c>
      <c r="F1997">
        <v>1390</v>
      </c>
      <c r="G1997">
        <v>59</v>
      </c>
      <c r="H1997">
        <v>80</v>
      </c>
      <c r="I1997">
        <v>133000</v>
      </c>
    </row>
    <row r="1998" spans="1:9" x14ac:dyDescent="0.3">
      <c r="A1998">
        <v>84</v>
      </c>
      <c r="B1998" t="s">
        <v>5157</v>
      </c>
      <c r="C1998">
        <v>499000</v>
      </c>
      <c r="D1998" t="s">
        <v>19</v>
      </c>
      <c r="E1998">
        <v>2008</v>
      </c>
      <c r="F1998">
        <v>1461</v>
      </c>
      <c r="G1998">
        <v>50</v>
      </c>
      <c r="H1998">
        <v>68</v>
      </c>
      <c r="I1998">
        <v>340000</v>
      </c>
    </row>
    <row r="1999" spans="1:9" x14ac:dyDescent="0.3">
      <c r="A1999">
        <v>106</v>
      </c>
      <c r="B1999" t="s">
        <v>5172</v>
      </c>
      <c r="C1999">
        <v>590000</v>
      </c>
      <c r="D1999" t="s">
        <v>10</v>
      </c>
      <c r="E1999">
        <v>2008</v>
      </c>
      <c r="F1999">
        <v>1149</v>
      </c>
      <c r="G1999">
        <v>74</v>
      </c>
      <c r="H1999">
        <v>101</v>
      </c>
      <c r="I1999">
        <v>197500</v>
      </c>
    </row>
    <row r="2000" spans="1:9" x14ac:dyDescent="0.3">
      <c r="A2000">
        <v>133</v>
      </c>
      <c r="B2000" t="s">
        <v>5180</v>
      </c>
      <c r="C2000">
        <v>740000</v>
      </c>
      <c r="D2000" t="s">
        <v>3460</v>
      </c>
      <c r="E2000">
        <v>2008</v>
      </c>
      <c r="F2000">
        <v>1149</v>
      </c>
      <c r="G2000">
        <v>55</v>
      </c>
      <c r="H2000">
        <v>75</v>
      </c>
      <c r="I2000">
        <v>242000</v>
      </c>
    </row>
    <row r="2001" spans="1:9" x14ac:dyDescent="0.3">
      <c r="A2001">
        <v>154</v>
      </c>
      <c r="B2001" t="s">
        <v>5203</v>
      </c>
      <c r="C2001">
        <v>849000</v>
      </c>
      <c r="D2001" t="s">
        <v>10</v>
      </c>
      <c r="E2001">
        <v>2008</v>
      </c>
      <c r="F2001">
        <v>1149</v>
      </c>
      <c r="G2001">
        <v>74</v>
      </c>
      <c r="H2001">
        <v>101</v>
      </c>
      <c r="I2001">
        <v>226566</v>
      </c>
    </row>
    <row r="2002" spans="1:9" x14ac:dyDescent="0.3">
      <c r="A2002">
        <v>155</v>
      </c>
      <c r="B2002" t="s">
        <v>5172</v>
      </c>
      <c r="C2002">
        <v>850000</v>
      </c>
      <c r="D2002" t="s">
        <v>10</v>
      </c>
      <c r="E2002">
        <v>2008</v>
      </c>
      <c r="F2002">
        <v>1149</v>
      </c>
      <c r="G2002">
        <v>74</v>
      </c>
      <c r="H2002">
        <v>101</v>
      </c>
      <c r="I2002">
        <v>138857</v>
      </c>
    </row>
    <row r="2003" spans="1:9" x14ac:dyDescent="0.3">
      <c r="A2003">
        <v>165</v>
      </c>
      <c r="B2003" t="s">
        <v>5210</v>
      </c>
      <c r="C2003">
        <v>899000</v>
      </c>
      <c r="D2003" t="s">
        <v>10</v>
      </c>
      <c r="E2003">
        <v>2008</v>
      </c>
      <c r="F2003">
        <v>1149</v>
      </c>
      <c r="G2003">
        <v>48</v>
      </c>
      <c r="H2003">
        <v>65</v>
      </c>
      <c r="I2003">
        <v>170000</v>
      </c>
    </row>
    <row r="2004" spans="1:9" x14ac:dyDescent="0.3">
      <c r="A2004">
        <v>173</v>
      </c>
      <c r="B2004" t="s">
        <v>5195</v>
      </c>
      <c r="C2004">
        <v>990000</v>
      </c>
      <c r="D2004" t="s">
        <v>10</v>
      </c>
      <c r="E2004">
        <v>2008</v>
      </c>
      <c r="F2004">
        <v>1149</v>
      </c>
      <c r="G2004">
        <v>44</v>
      </c>
      <c r="H2004">
        <v>60</v>
      </c>
      <c r="I2004">
        <v>178161</v>
      </c>
    </row>
    <row r="2005" spans="1:9" x14ac:dyDescent="0.3">
      <c r="A2005">
        <v>174</v>
      </c>
      <c r="B2005" t="s">
        <v>5136</v>
      </c>
      <c r="C2005">
        <v>999000</v>
      </c>
      <c r="D2005" t="s">
        <v>10</v>
      </c>
      <c r="E2005">
        <v>2008</v>
      </c>
      <c r="F2005">
        <v>1149</v>
      </c>
      <c r="G2005">
        <v>55</v>
      </c>
      <c r="H2005">
        <v>75</v>
      </c>
      <c r="I2005">
        <v>190000</v>
      </c>
    </row>
    <row r="2006" spans="1:9" x14ac:dyDescent="0.3">
      <c r="A2006">
        <v>183</v>
      </c>
      <c r="B2006" t="s">
        <v>5220</v>
      </c>
      <c r="C2006">
        <v>899999</v>
      </c>
      <c r="D2006" t="s">
        <v>10</v>
      </c>
      <c r="E2006">
        <v>2008</v>
      </c>
      <c r="F2006">
        <v>1149</v>
      </c>
      <c r="G2006">
        <v>55</v>
      </c>
      <c r="H2006">
        <v>75</v>
      </c>
      <c r="I2006">
        <v>159600</v>
      </c>
    </row>
    <row r="2007" spans="1:9" x14ac:dyDescent="0.3">
      <c r="A2007">
        <v>187</v>
      </c>
      <c r="B2007" t="s">
        <v>5223</v>
      </c>
      <c r="C2007">
        <v>1090000</v>
      </c>
      <c r="D2007" t="s">
        <v>10</v>
      </c>
      <c r="E2007">
        <v>2008</v>
      </c>
      <c r="F2007">
        <v>1149</v>
      </c>
      <c r="G2007">
        <v>55</v>
      </c>
      <c r="H2007">
        <v>75</v>
      </c>
      <c r="I2007">
        <v>144550</v>
      </c>
    </row>
    <row r="2008" spans="1:9" x14ac:dyDescent="0.3">
      <c r="A2008">
        <v>188</v>
      </c>
      <c r="B2008" t="s">
        <v>5220</v>
      </c>
      <c r="C2008">
        <v>1090000</v>
      </c>
      <c r="D2008" t="s">
        <v>104</v>
      </c>
      <c r="E2008">
        <v>2008</v>
      </c>
      <c r="F2008">
        <v>1200</v>
      </c>
      <c r="G2008" t="s">
        <v>5224</v>
      </c>
      <c r="H2008" t="s">
        <v>72</v>
      </c>
      <c r="I2008">
        <v>179000</v>
      </c>
    </row>
    <row r="2009" spans="1:9" x14ac:dyDescent="0.3">
      <c r="A2009">
        <v>194</v>
      </c>
      <c r="B2009" t="s">
        <v>5136</v>
      </c>
      <c r="C2009">
        <v>1099000</v>
      </c>
      <c r="D2009" t="s">
        <v>10</v>
      </c>
      <c r="E2009">
        <v>2008</v>
      </c>
      <c r="F2009">
        <v>1149</v>
      </c>
      <c r="G2009">
        <v>55</v>
      </c>
      <c r="H2009">
        <v>75</v>
      </c>
      <c r="I2009">
        <v>154000</v>
      </c>
    </row>
    <row r="2010" spans="1:9" x14ac:dyDescent="0.3">
      <c r="A2010">
        <v>203</v>
      </c>
      <c r="B2010" t="s">
        <v>5235</v>
      </c>
      <c r="C2010">
        <v>1150000</v>
      </c>
      <c r="D2010" t="s">
        <v>10</v>
      </c>
      <c r="E2010">
        <v>2008</v>
      </c>
      <c r="F2010">
        <v>1149</v>
      </c>
      <c r="G2010">
        <v>74</v>
      </c>
      <c r="H2010">
        <v>101</v>
      </c>
      <c r="I2010">
        <v>221000</v>
      </c>
    </row>
    <row r="2011" spans="1:9" x14ac:dyDescent="0.3">
      <c r="A2011">
        <v>211</v>
      </c>
      <c r="B2011" t="s">
        <v>5240</v>
      </c>
      <c r="C2011">
        <v>1190000</v>
      </c>
      <c r="D2011" t="s">
        <v>10</v>
      </c>
      <c r="E2011">
        <v>2008</v>
      </c>
      <c r="F2011">
        <v>1149</v>
      </c>
      <c r="G2011">
        <v>55</v>
      </c>
      <c r="H2011">
        <v>75</v>
      </c>
      <c r="I2011">
        <v>180000</v>
      </c>
    </row>
    <row r="2012" spans="1:9" x14ac:dyDescent="0.3">
      <c r="A2012">
        <v>212</v>
      </c>
      <c r="B2012" t="s">
        <v>5241</v>
      </c>
      <c r="C2012">
        <v>1190000</v>
      </c>
      <c r="D2012" t="s">
        <v>10</v>
      </c>
      <c r="E2012">
        <v>2008</v>
      </c>
      <c r="F2012">
        <v>1149</v>
      </c>
      <c r="G2012">
        <v>75</v>
      </c>
      <c r="H2012">
        <v>102</v>
      </c>
      <c r="I2012">
        <v>139500</v>
      </c>
    </row>
    <row r="2013" spans="1:9" x14ac:dyDescent="0.3">
      <c r="A2013">
        <v>215</v>
      </c>
      <c r="B2013" t="s">
        <v>5244</v>
      </c>
      <c r="C2013">
        <v>1198000</v>
      </c>
      <c r="D2013" t="s">
        <v>10</v>
      </c>
      <c r="E2013">
        <v>2008</v>
      </c>
      <c r="F2013">
        <v>1149</v>
      </c>
      <c r="G2013">
        <v>55</v>
      </c>
      <c r="H2013">
        <v>75</v>
      </c>
      <c r="I2013">
        <v>229184</v>
      </c>
    </row>
    <row r="2014" spans="1:9" x14ac:dyDescent="0.3">
      <c r="A2014">
        <v>217</v>
      </c>
      <c r="B2014" t="s">
        <v>5180</v>
      </c>
      <c r="C2014">
        <v>1200000</v>
      </c>
      <c r="D2014" t="s">
        <v>10</v>
      </c>
      <c r="E2014">
        <v>2008</v>
      </c>
      <c r="F2014">
        <v>1149</v>
      </c>
      <c r="G2014">
        <v>55</v>
      </c>
      <c r="H2014">
        <v>75</v>
      </c>
      <c r="I2014">
        <v>169474</v>
      </c>
    </row>
    <row r="2015" spans="1:9" x14ac:dyDescent="0.3">
      <c r="A2015">
        <v>218</v>
      </c>
      <c r="B2015" t="s">
        <v>5172</v>
      </c>
      <c r="C2015">
        <v>1200000</v>
      </c>
      <c r="D2015" t="s">
        <v>10</v>
      </c>
      <c r="E2015">
        <v>2008</v>
      </c>
      <c r="F2015">
        <v>1150</v>
      </c>
      <c r="G2015">
        <v>74</v>
      </c>
      <c r="H2015">
        <v>101</v>
      </c>
      <c r="I2015">
        <v>152500</v>
      </c>
    </row>
    <row r="2016" spans="1:9" x14ac:dyDescent="0.3">
      <c r="A2016">
        <v>220</v>
      </c>
      <c r="B2016" t="s">
        <v>5136</v>
      </c>
      <c r="C2016">
        <v>1200000</v>
      </c>
      <c r="D2016" t="s">
        <v>10</v>
      </c>
      <c r="E2016">
        <v>2008</v>
      </c>
      <c r="F2016">
        <v>1149</v>
      </c>
      <c r="G2016">
        <v>55</v>
      </c>
      <c r="H2016">
        <v>75</v>
      </c>
      <c r="I2016">
        <v>234000</v>
      </c>
    </row>
    <row r="2017" spans="1:9" x14ac:dyDescent="0.3">
      <c r="A2017">
        <v>222</v>
      </c>
      <c r="B2017" t="s">
        <v>5246</v>
      </c>
      <c r="C2017">
        <v>1239000</v>
      </c>
      <c r="D2017" t="s">
        <v>10</v>
      </c>
      <c r="E2017">
        <v>2008</v>
      </c>
      <c r="F2017">
        <v>1149</v>
      </c>
      <c r="G2017">
        <v>55</v>
      </c>
      <c r="H2017">
        <v>75</v>
      </c>
      <c r="I2017">
        <v>123000</v>
      </c>
    </row>
    <row r="2018" spans="1:9" x14ac:dyDescent="0.3">
      <c r="A2018">
        <v>224</v>
      </c>
      <c r="B2018" t="s">
        <v>5247</v>
      </c>
      <c r="C2018">
        <v>1250000</v>
      </c>
      <c r="D2018" t="s">
        <v>10</v>
      </c>
      <c r="E2018">
        <v>2008</v>
      </c>
      <c r="F2018">
        <v>1149</v>
      </c>
      <c r="G2018">
        <v>74</v>
      </c>
      <c r="H2018">
        <v>101</v>
      </c>
      <c r="I2018">
        <v>119000</v>
      </c>
    </row>
    <row r="2019" spans="1:9" x14ac:dyDescent="0.3">
      <c r="A2019">
        <v>226</v>
      </c>
      <c r="B2019" t="s">
        <v>5220</v>
      </c>
      <c r="C2019">
        <v>1250000</v>
      </c>
      <c r="D2019" t="s">
        <v>10</v>
      </c>
      <c r="E2019">
        <v>2008</v>
      </c>
      <c r="F2019">
        <v>1149</v>
      </c>
      <c r="G2019">
        <v>55</v>
      </c>
      <c r="H2019">
        <v>75</v>
      </c>
      <c r="I2019">
        <v>108000</v>
      </c>
    </row>
    <row r="2020" spans="1:9" x14ac:dyDescent="0.3">
      <c r="A2020">
        <v>229</v>
      </c>
      <c r="B2020" t="s">
        <v>5248</v>
      </c>
      <c r="C2020">
        <v>1298000</v>
      </c>
      <c r="D2020" t="s">
        <v>10</v>
      </c>
      <c r="E2020">
        <v>2008</v>
      </c>
      <c r="F2020">
        <v>1149</v>
      </c>
      <c r="G2020">
        <v>74</v>
      </c>
      <c r="H2020">
        <v>101</v>
      </c>
      <c r="I2020">
        <v>199211</v>
      </c>
    </row>
    <row r="2021" spans="1:9" x14ac:dyDescent="0.3">
      <c r="A2021">
        <v>230</v>
      </c>
      <c r="B2021" t="s">
        <v>5168</v>
      </c>
      <c r="C2021">
        <v>1299000</v>
      </c>
      <c r="D2021" t="s">
        <v>10</v>
      </c>
      <c r="E2021">
        <v>2008</v>
      </c>
      <c r="F2021">
        <v>1149</v>
      </c>
      <c r="G2021">
        <v>55</v>
      </c>
      <c r="H2021">
        <v>75</v>
      </c>
      <c r="I2021">
        <v>181249</v>
      </c>
    </row>
    <row r="2022" spans="1:9" x14ac:dyDescent="0.3">
      <c r="A2022">
        <v>237</v>
      </c>
      <c r="B2022" t="s">
        <v>5180</v>
      </c>
      <c r="C2022">
        <v>1350000</v>
      </c>
      <c r="D2022" t="s">
        <v>10</v>
      </c>
      <c r="E2022">
        <v>2008</v>
      </c>
      <c r="F2022">
        <v>1149</v>
      </c>
      <c r="G2022">
        <v>55</v>
      </c>
      <c r="H2022">
        <v>75</v>
      </c>
      <c r="I2022">
        <v>177000</v>
      </c>
    </row>
    <row r="2023" spans="1:9" x14ac:dyDescent="0.3">
      <c r="A2023">
        <v>242</v>
      </c>
      <c r="B2023" t="s">
        <v>5255</v>
      </c>
      <c r="C2023">
        <v>1390000</v>
      </c>
      <c r="D2023" t="s">
        <v>10</v>
      </c>
      <c r="E2023">
        <v>2008</v>
      </c>
      <c r="F2023">
        <v>1149</v>
      </c>
      <c r="G2023">
        <v>74</v>
      </c>
      <c r="H2023">
        <v>101</v>
      </c>
      <c r="I2023">
        <v>337000</v>
      </c>
    </row>
    <row r="2024" spans="1:9" x14ac:dyDescent="0.3">
      <c r="A2024">
        <v>246</v>
      </c>
      <c r="B2024" t="s">
        <v>5257</v>
      </c>
      <c r="C2024">
        <v>1399000</v>
      </c>
      <c r="D2024" t="s">
        <v>10</v>
      </c>
      <c r="E2024">
        <v>2008</v>
      </c>
      <c r="F2024">
        <v>1149</v>
      </c>
      <c r="G2024">
        <v>55</v>
      </c>
      <c r="H2024">
        <v>75</v>
      </c>
      <c r="I2024">
        <v>151373</v>
      </c>
    </row>
    <row r="2025" spans="1:9" x14ac:dyDescent="0.3">
      <c r="A2025">
        <v>247</v>
      </c>
      <c r="B2025" t="s">
        <v>5258</v>
      </c>
      <c r="C2025">
        <v>1399000</v>
      </c>
      <c r="D2025" t="s">
        <v>10</v>
      </c>
      <c r="E2025">
        <v>2008</v>
      </c>
      <c r="F2025">
        <v>1149</v>
      </c>
      <c r="G2025">
        <v>55</v>
      </c>
      <c r="H2025">
        <v>75</v>
      </c>
      <c r="I2025">
        <v>85000</v>
      </c>
    </row>
    <row r="2026" spans="1:9" x14ac:dyDescent="0.3">
      <c r="A2026">
        <v>248</v>
      </c>
      <c r="B2026" t="s">
        <v>5220</v>
      </c>
      <c r="C2026">
        <v>1399000</v>
      </c>
      <c r="D2026" t="s">
        <v>10</v>
      </c>
      <c r="E2026">
        <v>2008</v>
      </c>
      <c r="F2026">
        <v>1149</v>
      </c>
      <c r="G2026">
        <v>55</v>
      </c>
      <c r="H2026">
        <v>75</v>
      </c>
      <c r="I2026">
        <v>202000</v>
      </c>
    </row>
    <row r="2027" spans="1:9" x14ac:dyDescent="0.3">
      <c r="A2027">
        <v>252</v>
      </c>
      <c r="B2027" t="s">
        <v>5261</v>
      </c>
      <c r="C2027">
        <v>1420000</v>
      </c>
      <c r="D2027" t="s">
        <v>10</v>
      </c>
      <c r="E2027">
        <v>2008</v>
      </c>
      <c r="F2027">
        <v>1149</v>
      </c>
      <c r="G2027">
        <v>55</v>
      </c>
      <c r="H2027">
        <v>75</v>
      </c>
      <c r="I2027">
        <v>126000</v>
      </c>
    </row>
    <row r="2028" spans="1:9" x14ac:dyDescent="0.3">
      <c r="A2028">
        <v>258</v>
      </c>
      <c r="B2028" t="s">
        <v>5266</v>
      </c>
      <c r="C2028">
        <v>1450000</v>
      </c>
      <c r="D2028" t="s">
        <v>10</v>
      </c>
      <c r="E2028">
        <v>2008</v>
      </c>
      <c r="F2028">
        <v>1149</v>
      </c>
      <c r="G2028">
        <v>55</v>
      </c>
      <c r="H2028">
        <v>75</v>
      </c>
      <c r="I2028">
        <v>189000</v>
      </c>
    </row>
    <row r="2029" spans="1:9" x14ac:dyDescent="0.3">
      <c r="A2029">
        <v>287</v>
      </c>
      <c r="B2029" t="s">
        <v>5286</v>
      </c>
      <c r="C2029">
        <v>1590000</v>
      </c>
      <c r="D2029" t="s">
        <v>19</v>
      </c>
      <c r="E2029">
        <v>2008</v>
      </c>
      <c r="F2029">
        <v>1461</v>
      </c>
      <c r="G2029">
        <v>63</v>
      </c>
      <c r="H2029">
        <v>86</v>
      </c>
      <c r="I2029">
        <v>189477</v>
      </c>
    </row>
    <row r="2030" spans="1:9" x14ac:dyDescent="0.3">
      <c r="A2030">
        <v>335</v>
      </c>
      <c r="B2030" t="s">
        <v>5180</v>
      </c>
      <c r="C2030">
        <v>2150000</v>
      </c>
      <c r="D2030" t="s">
        <v>10</v>
      </c>
      <c r="E2030">
        <v>2008</v>
      </c>
      <c r="F2030">
        <v>1149</v>
      </c>
      <c r="G2030">
        <v>55</v>
      </c>
      <c r="H2030">
        <v>75</v>
      </c>
      <c r="I2030">
        <v>85300</v>
      </c>
    </row>
    <row r="2031" spans="1:9" x14ac:dyDescent="0.3">
      <c r="A2031">
        <v>546</v>
      </c>
      <c r="B2031" t="s">
        <v>5402</v>
      </c>
      <c r="C2031">
        <v>4250000</v>
      </c>
      <c r="D2031" t="s">
        <v>10</v>
      </c>
      <c r="E2031">
        <v>2008</v>
      </c>
      <c r="F2031">
        <v>1998</v>
      </c>
      <c r="G2031">
        <v>145</v>
      </c>
      <c r="H2031">
        <v>197</v>
      </c>
      <c r="I2031">
        <v>210816</v>
      </c>
    </row>
    <row r="2032" spans="1:9" x14ac:dyDescent="0.3">
      <c r="A2032">
        <v>687</v>
      </c>
      <c r="B2032" t="s">
        <v>5567</v>
      </c>
      <c r="C2032">
        <v>1190000</v>
      </c>
      <c r="D2032" t="s">
        <v>10</v>
      </c>
      <c r="E2032">
        <v>2008</v>
      </c>
      <c r="F2032">
        <v>1149</v>
      </c>
      <c r="G2032">
        <v>74</v>
      </c>
      <c r="H2032">
        <v>101</v>
      </c>
      <c r="I2032">
        <v>206676</v>
      </c>
    </row>
    <row r="2033" spans="1:9" x14ac:dyDescent="0.3">
      <c r="A2033">
        <v>737</v>
      </c>
      <c r="B2033" t="s">
        <v>5172</v>
      </c>
      <c r="C2033">
        <v>999000</v>
      </c>
      <c r="D2033" t="s">
        <v>10</v>
      </c>
      <c r="E2033">
        <v>2008</v>
      </c>
      <c r="F2033">
        <v>1149</v>
      </c>
      <c r="G2033">
        <v>74</v>
      </c>
      <c r="H2033">
        <v>101</v>
      </c>
      <c r="I2033">
        <v>129000</v>
      </c>
    </row>
    <row r="2034" spans="1:9" x14ac:dyDescent="0.3">
      <c r="A2034">
        <v>743</v>
      </c>
      <c r="B2034" t="s">
        <v>5588</v>
      </c>
      <c r="C2034">
        <v>1099999</v>
      </c>
      <c r="D2034" t="s">
        <v>10</v>
      </c>
      <c r="E2034">
        <v>2008</v>
      </c>
      <c r="F2034">
        <v>1149</v>
      </c>
      <c r="G2034">
        <v>55</v>
      </c>
      <c r="H2034">
        <v>75</v>
      </c>
      <c r="I2034">
        <v>165998</v>
      </c>
    </row>
    <row r="2035" spans="1:9" x14ac:dyDescent="0.3">
      <c r="A2035">
        <v>747</v>
      </c>
      <c r="B2035" t="s">
        <v>5220</v>
      </c>
      <c r="C2035">
        <v>1210000</v>
      </c>
      <c r="D2035" t="s">
        <v>10</v>
      </c>
      <c r="E2035">
        <v>2008</v>
      </c>
      <c r="F2035">
        <v>1149</v>
      </c>
      <c r="G2035">
        <v>55</v>
      </c>
      <c r="H2035">
        <v>75</v>
      </c>
      <c r="I2035">
        <v>98743</v>
      </c>
    </row>
    <row r="2036" spans="1:9" x14ac:dyDescent="0.3">
      <c r="A2036">
        <v>750</v>
      </c>
      <c r="B2036" t="s">
        <v>5180</v>
      </c>
      <c r="C2036">
        <v>1250000</v>
      </c>
      <c r="D2036" t="s">
        <v>10</v>
      </c>
      <c r="E2036">
        <v>2008</v>
      </c>
      <c r="F2036">
        <v>1149</v>
      </c>
      <c r="G2036">
        <v>55</v>
      </c>
      <c r="H2036">
        <v>75</v>
      </c>
      <c r="I2036">
        <v>177000</v>
      </c>
    </row>
    <row r="2037" spans="1:9" x14ac:dyDescent="0.3">
      <c r="A2037">
        <v>755</v>
      </c>
      <c r="B2037" t="s">
        <v>5592</v>
      </c>
      <c r="C2037">
        <v>1395000</v>
      </c>
      <c r="D2037" t="s">
        <v>10</v>
      </c>
      <c r="E2037">
        <v>2008</v>
      </c>
      <c r="F2037">
        <v>1149</v>
      </c>
      <c r="G2037">
        <v>75</v>
      </c>
      <c r="H2037">
        <v>102</v>
      </c>
      <c r="I2037">
        <v>217000</v>
      </c>
    </row>
    <row r="2038" spans="1:9" x14ac:dyDescent="0.3">
      <c r="A2038">
        <v>761</v>
      </c>
      <c r="B2038" t="s">
        <v>5595</v>
      </c>
      <c r="C2038">
        <v>1599000</v>
      </c>
      <c r="D2038" t="s">
        <v>19</v>
      </c>
      <c r="E2038">
        <v>2008</v>
      </c>
      <c r="F2038">
        <v>1461</v>
      </c>
      <c r="G2038">
        <v>50</v>
      </c>
      <c r="H2038">
        <v>68</v>
      </c>
      <c r="I2038">
        <v>159900</v>
      </c>
    </row>
    <row r="2039" spans="1:9" x14ac:dyDescent="0.3">
      <c r="A2039">
        <v>873</v>
      </c>
      <c r="B2039" t="s">
        <v>5247</v>
      </c>
      <c r="C2039">
        <v>900000</v>
      </c>
      <c r="D2039" t="s">
        <v>10</v>
      </c>
      <c r="E2039">
        <v>2008</v>
      </c>
      <c r="F2039">
        <v>1149</v>
      </c>
      <c r="G2039">
        <v>74</v>
      </c>
      <c r="H2039">
        <v>101</v>
      </c>
      <c r="I2039">
        <v>119000</v>
      </c>
    </row>
    <row r="2040" spans="1:9" x14ac:dyDescent="0.3">
      <c r="A2040">
        <v>880</v>
      </c>
      <c r="B2040" t="s">
        <v>5631</v>
      </c>
      <c r="C2040">
        <v>1050000</v>
      </c>
      <c r="D2040" t="s">
        <v>10</v>
      </c>
      <c r="E2040">
        <v>2008</v>
      </c>
      <c r="F2040">
        <v>1149</v>
      </c>
      <c r="G2040">
        <v>75</v>
      </c>
      <c r="H2040">
        <v>102</v>
      </c>
      <c r="I2040">
        <v>245256</v>
      </c>
    </row>
    <row r="2041" spans="1:9" x14ac:dyDescent="0.3">
      <c r="A2041">
        <v>882</v>
      </c>
      <c r="B2041" t="s">
        <v>5632</v>
      </c>
      <c r="C2041">
        <v>1090000</v>
      </c>
      <c r="D2041" t="s">
        <v>10</v>
      </c>
      <c r="E2041">
        <v>2008</v>
      </c>
      <c r="F2041">
        <v>1149</v>
      </c>
      <c r="G2041">
        <v>55</v>
      </c>
      <c r="H2041">
        <v>75</v>
      </c>
      <c r="I2041">
        <v>144550</v>
      </c>
    </row>
    <row r="2042" spans="1:9" x14ac:dyDescent="0.3">
      <c r="A2042">
        <v>886</v>
      </c>
      <c r="B2042" t="s">
        <v>5180</v>
      </c>
      <c r="C2042">
        <v>1160000</v>
      </c>
      <c r="D2042" t="s">
        <v>10</v>
      </c>
      <c r="E2042">
        <v>2008</v>
      </c>
      <c r="F2042">
        <v>1149</v>
      </c>
      <c r="G2042">
        <v>55</v>
      </c>
      <c r="H2042">
        <v>75</v>
      </c>
      <c r="I2042">
        <v>152225</v>
      </c>
    </row>
    <row r="2043" spans="1:9" x14ac:dyDescent="0.3">
      <c r="A2043">
        <v>893</v>
      </c>
      <c r="B2043" t="s">
        <v>5220</v>
      </c>
      <c r="C2043">
        <v>1300000</v>
      </c>
      <c r="D2043" t="s">
        <v>10</v>
      </c>
      <c r="E2043">
        <v>2008</v>
      </c>
      <c r="F2043">
        <v>1149</v>
      </c>
      <c r="G2043">
        <v>55</v>
      </c>
      <c r="H2043">
        <v>75</v>
      </c>
      <c r="I2043">
        <v>202000</v>
      </c>
    </row>
    <row r="2044" spans="1:9" x14ac:dyDescent="0.3">
      <c r="A2044">
        <v>986</v>
      </c>
      <c r="B2044" t="s">
        <v>5664</v>
      </c>
      <c r="C2044">
        <v>550000</v>
      </c>
      <c r="D2044" t="s">
        <v>10</v>
      </c>
      <c r="E2044">
        <v>2008</v>
      </c>
      <c r="F2044">
        <v>1149</v>
      </c>
      <c r="G2044">
        <v>55</v>
      </c>
      <c r="H2044">
        <v>75</v>
      </c>
      <c r="I2044">
        <v>362000</v>
      </c>
    </row>
    <row r="2045" spans="1:9" x14ac:dyDescent="0.3">
      <c r="A2045">
        <v>998</v>
      </c>
      <c r="B2045" t="s">
        <v>5666</v>
      </c>
      <c r="C2045">
        <v>950000</v>
      </c>
      <c r="D2045" t="s">
        <v>10</v>
      </c>
      <c r="E2045">
        <v>2008</v>
      </c>
      <c r="F2045">
        <v>1390</v>
      </c>
      <c r="G2045">
        <v>72</v>
      </c>
      <c r="H2045">
        <v>98</v>
      </c>
      <c r="I2045">
        <v>91000</v>
      </c>
    </row>
    <row r="2046" spans="1:9" x14ac:dyDescent="0.3">
      <c r="A2046">
        <v>1013</v>
      </c>
      <c r="B2046" t="s">
        <v>5220</v>
      </c>
      <c r="C2046">
        <v>1299999</v>
      </c>
      <c r="D2046" t="s">
        <v>10</v>
      </c>
      <c r="E2046">
        <v>2008</v>
      </c>
      <c r="F2046">
        <v>1149</v>
      </c>
      <c r="G2046">
        <v>55</v>
      </c>
      <c r="H2046">
        <v>75</v>
      </c>
      <c r="I2046">
        <v>98996</v>
      </c>
    </row>
    <row r="2047" spans="1:9" x14ac:dyDescent="0.3">
      <c r="A2047">
        <v>1093</v>
      </c>
      <c r="B2047" t="s">
        <v>5172</v>
      </c>
      <c r="C2047">
        <v>750000</v>
      </c>
      <c r="D2047" t="s">
        <v>10</v>
      </c>
      <c r="E2047">
        <v>2008</v>
      </c>
      <c r="F2047">
        <v>1149</v>
      </c>
      <c r="G2047">
        <v>74</v>
      </c>
      <c r="H2047">
        <v>101</v>
      </c>
      <c r="I2047">
        <v>138857</v>
      </c>
    </row>
    <row r="2048" spans="1:9" x14ac:dyDescent="0.3">
      <c r="A2048">
        <v>1101</v>
      </c>
      <c r="B2048" t="s">
        <v>5180</v>
      </c>
      <c r="C2048">
        <v>990000</v>
      </c>
      <c r="D2048" t="s">
        <v>10</v>
      </c>
      <c r="E2048">
        <v>2008</v>
      </c>
      <c r="F2048">
        <v>1149</v>
      </c>
      <c r="G2048">
        <v>55</v>
      </c>
      <c r="H2048">
        <v>75</v>
      </c>
      <c r="I2048">
        <v>112447</v>
      </c>
    </row>
    <row r="2049" spans="1:9" x14ac:dyDescent="0.3">
      <c r="A2049">
        <v>1105</v>
      </c>
      <c r="B2049" t="s">
        <v>5688</v>
      </c>
      <c r="C2049">
        <v>1140000</v>
      </c>
      <c r="D2049" t="s">
        <v>10</v>
      </c>
      <c r="E2049">
        <v>2008</v>
      </c>
      <c r="F2049">
        <v>1149</v>
      </c>
      <c r="G2049">
        <v>55</v>
      </c>
      <c r="H2049">
        <v>75</v>
      </c>
      <c r="I2049">
        <v>125000</v>
      </c>
    </row>
    <row r="2050" spans="1:9" x14ac:dyDescent="0.3">
      <c r="A2050">
        <v>1106</v>
      </c>
      <c r="B2050" t="s">
        <v>5180</v>
      </c>
      <c r="C2050">
        <v>1200000</v>
      </c>
      <c r="D2050" t="s">
        <v>10</v>
      </c>
      <c r="E2050">
        <v>2008</v>
      </c>
      <c r="F2050">
        <v>1149</v>
      </c>
      <c r="G2050">
        <v>55</v>
      </c>
      <c r="H2050">
        <v>75</v>
      </c>
      <c r="I2050">
        <v>169747</v>
      </c>
    </row>
    <row r="2051" spans="1:9" x14ac:dyDescent="0.3">
      <c r="A2051">
        <v>1110</v>
      </c>
      <c r="B2051" t="s">
        <v>5266</v>
      </c>
      <c r="C2051">
        <v>1400000</v>
      </c>
      <c r="D2051" t="s">
        <v>10</v>
      </c>
      <c r="E2051">
        <v>2008</v>
      </c>
      <c r="F2051">
        <v>1149</v>
      </c>
      <c r="G2051">
        <v>55</v>
      </c>
      <c r="H2051">
        <v>75</v>
      </c>
      <c r="I2051">
        <v>189000</v>
      </c>
    </row>
    <row r="2052" spans="1:9" x14ac:dyDescent="0.3">
      <c r="A2052">
        <v>28</v>
      </c>
      <c r="B2052" t="s">
        <v>3534</v>
      </c>
      <c r="C2052">
        <v>2999999</v>
      </c>
      <c r="D2052" t="s">
        <v>10</v>
      </c>
      <c r="E2052">
        <v>2009</v>
      </c>
      <c r="F2052" t="s">
        <v>2729</v>
      </c>
      <c r="G2052" t="s">
        <v>2406</v>
      </c>
      <c r="H2052" t="s">
        <v>2407</v>
      </c>
      <c r="I2052">
        <v>218971</v>
      </c>
    </row>
    <row r="2053" spans="1:9" x14ac:dyDescent="0.3">
      <c r="A2053">
        <v>277</v>
      </c>
      <c r="B2053" t="s">
        <v>3725</v>
      </c>
      <c r="C2053">
        <v>770000</v>
      </c>
      <c r="D2053" t="s">
        <v>10</v>
      </c>
      <c r="E2053">
        <v>2009</v>
      </c>
      <c r="F2053" t="s">
        <v>3523</v>
      </c>
      <c r="G2053" t="s">
        <v>3571</v>
      </c>
      <c r="H2053" t="s">
        <v>3572</v>
      </c>
      <c r="I2053">
        <v>198000</v>
      </c>
    </row>
    <row r="2054" spans="1:9" x14ac:dyDescent="0.3">
      <c r="A2054">
        <v>302</v>
      </c>
      <c r="B2054" t="s">
        <v>3744</v>
      </c>
      <c r="C2054">
        <v>845000</v>
      </c>
      <c r="D2054" t="s">
        <v>19</v>
      </c>
      <c r="E2054">
        <v>2009</v>
      </c>
      <c r="F2054" t="s">
        <v>3502</v>
      </c>
      <c r="G2054" t="s">
        <v>2376</v>
      </c>
      <c r="H2054" t="s">
        <v>2307</v>
      </c>
      <c r="I2054">
        <v>300000</v>
      </c>
    </row>
    <row r="2055" spans="1:9" x14ac:dyDescent="0.3">
      <c r="A2055">
        <v>311</v>
      </c>
      <c r="B2055" t="s">
        <v>3748</v>
      </c>
      <c r="C2055">
        <v>850000</v>
      </c>
      <c r="D2055" t="s">
        <v>10</v>
      </c>
      <c r="E2055">
        <v>2009</v>
      </c>
      <c r="F2055" t="s">
        <v>3505</v>
      </c>
      <c r="G2055" t="s">
        <v>3506</v>
      </c>
      <c r="H2055" t="s">
        <v>3315</v>
      </c>
      <c r="I2055">
        <v>223150</v>
      </c>
    </row>
    <row r="2056" spans="1:9" x14ac:dyDescent="0.3">
      <c r="A2056">
        <v>318</v>
      </c>
      <c r="B2056" t="s">
        <v>3744</v>
      </c>
      <c r="C2056">
        <v>890000</v>
      </c>
      <c r="D2056" t="s">
        <v>19</v>
      </c>
      <c r="E2056">
        <v>2009</v>
      </c>
      <c r="F2056" t="s">
        <v>3502</v>
      </c>
      <c r="G2056" t="s">
        <v>76</v>
      </c>
      <c r="H2056" t="s">
        <v>77</v>
      </c>
      <c r="I2056">
        <v>293000</v>
      </c>
    </row>
    <row r="2057" spans="1:9" x14ac:dyDescent="0.3">
      <c r="A2057">
        <v>329</v>
      </c>
      <c r="B2057" t="s">
        <v>3750</v>
      </c>
      <c r="C2057">
        <v>900000</v>
      </c>
      <c r="D2057" t="s">
        <v>10</v>
      </c>
      <c r="E2057">
        <v>2009</v>
      </c>
      <c r="F2057" t="s">
        <v>3523</v>
      </c>
      <c r="G2057" t="s">
        <v>3571</v>
      </c>
      <c r="H2057" t="s">
        <v>3572</v>
      </c>
      <c r="I2057">
        <v>226000</v>
      </c>
    </row>
    <row r="2058" spans="1:9" x14ac:dyDescent="0.3">
      <c r="A2058">
        <v>331</v>
      </c>
      <c r="B2058" t="s">
        <v>3750</v>
      </c>
      <c r="C2058">
        <v>850000</v>
      </c>
      <c r="D2058" t="s">
        <v>10</v>
      </c>
      <c r="E2058">
        <v>2009</v>
      </c>
      <c r="F2058" t="s">
        <v>3523</v>
      </c>
      <c r="G2058" t="s">
        <v>3571</v>
      </c>
      <c r="H2058" t="s">
        <v>3572</v>
      </c>
      <c r="I2058">
        <v>144773</v>
      </c>
    </row>
    <row r="2059" spans="1:9" x14ac:dyDescent="0.3">
      <c r="A2059">
        <v>332</v>
      </c>
      <c r="B2059" t="s">
        <v>3759</v>
      </c>
      <c r="C2059">
        <v>900000</v>
      </c>
      <c r="D2059" t="s">
        <v>19</v>
      </c>
      <c r="E2059">
        <v>2009</v>
      </c>
      <c r="F2059" t="s">
        <v>3502</v>
      </c>
      <c r="G2059" t="s">
        <v>2397</v>
      </c>
      <c r="H2059" t="s">
        <v>135</v>
      </c>
      <c r="I2059">
        <v>233769</v>
      </c>
    </row>
    <row r="2060" spans="1:9" x14ac:dyDescent="0.3">
      <c r="A2060">
        <v>371</v>
      </c>
      <c r="B2060" t="s">
        <v>3785</v>
      </c>
      <c r="C2060">
        <v>1089000</v>
      </c>
      <c r="D2060" t="s">
        <v>19</v>
      </c>
      <c r="E2060">
        <v>2009</v>
      </c>
      <c r="F2060" t="s">
        <v>3502</v>
      </c>
      <c r="G2060" t="s">
        <v>2397</v>
      </c>
      <c r="H2060" t="s">
        <v>135</v>
      </c>
      <c r="I2060">
        <v>266000</v>
      </c>
    </row>
    <row r="2061" spans="1:9" x14ac:dyDescent="0.3">
      <c r="A2061">
        <v>375</v>
      </c>
      <c r="B2061" t="s">
        <v>3786</v>
      </c>
      <c r="C2061">
        <v>1099000</v>
      </c>
      <c r="D2061" t="s">
        <v>10</v>
      </c>
      <c r="E2061">
        <v>2009</v>
      </c>
      <c r="F2061" t="s">
        <v>3505</v>
      </c>
      <c r="G2061" t="s">
        <v>3506</v>
      </c>
      <c r="H2061" t="s">
        <v>3315</v>
      </c>
      <c r="I2061">
        <v>145000</v>
      </c>
    </row>
    <row r="2062" spans="1:9" x14ac:dyDescent="0.3">
      <c r="A2062">
        <v>377</v>
      </c>
      <c r="B2062" t="s">
        <v>3750</v>
      </c>
      <c r="C2062">
        <v>1099000</v>
      </c>
      <c r="D2062" t="s">
        <v>10</v>
      </c>
      <c r="E2062">
        <v>2009</v>
      </c>
      <c r="F2062" t="s">
        <v>3523</v>
      </c>
      <c r="G2062" t="s">
        <v>3571</v>
      </c>
      <c r="H2062" t="s">
        <v>3572</v>
      </c>
      <c r="I2062">
        <v>160200</v>
      </c>
    </row>
    <row r="2063" spans="1:9" x14ac:dyDescent="0.3">
      <c r="A2063">
        <v>381</v>
      </c>
      <c r="B2063" t="s">
        <v>3702</v>
      </c>
      <c r="C2063">
        <v>1100000</v>
      </c>
      <c r="D2063" t="s">
        <v>10</v>
      </c>
      <c r="E2063">
        <v>2009</v>
      </c>
      <c r="F2063" t="s">
        <v>3505</v>
      </c>
      <c r="G2063" t="s">
        <v>3506</v>
      </c>
      <c r="H2063" t="s">
        <v>3315</v>
      </c>
      <c r="I2063">
        <v>224965</v>
      </c>
    </row>
    <row r="2064" spans="1:9" x14ac:dyDescent="0.3">
      <c r="A2064">
        <v>385</v>
      </c>
      <c r="B2064" t="s">
        <v>3790</v>
      </c>
      <c r="C2064">
        <v>1100000</v>
      </c>
      <c r="D2064" t="s">
        <v>19</v>
      </c>
      <c r="E2064">
        <v>2009</v>
      </c>
      <c r="F2064" t="s">
        <v>3502</v>
      </c>
      <c r="G2064" t="s">
        <v>76</v>
      </c>
      <c r="H2064" t="s">
        <v>77</v>
      </c>
      <c r="I2064">
        <v>198000</v>
      </c>
    </row>
    <row r="2065" spans="1:9" x14ac:dyDescent="0.3">
      <c r="A2065">
        <v>387</v>
      </c>
      <c r="B2065" t="s">
        <v>3792</v>
      </c>
      <c r="C2065">
        <v>1100000</v>
      </c>
      <c r="D2065" t="s">
        <v>10</v>
      </c>
      <c r="E2065">
        <v>2009</v>
      </c>
      <c r="F2065" t="s">
        <v>3523</v>
      </c>
      <c r="G2065" t="s">
        <v>3571</v>
      </c>
      <c r="H2065" t="s">
        <v>3572</v>
      </c>
      <c r="I2065">
        <v>188116</v>
      </c>
    </row>
    <row r="2066" spans="1:9" x14ac:dyDescent="0.3">
      <c r="A2066">
        <v>397</v>
      </c>
      <c r="B2066" t="s">
        <v>3792</v>
      </c>
      <c r="C2066">
        <v>1175000</v>
      </c>
      <c r="D2066" t="s">
        <v>10</v>
      </c>
      <c r="E2066">
        <v>2009</v>
      </c>
      <c r="F2066" t="s">
        <v>3523</v>
      </c>
      <c r="G2066" t="s">
        <v>3571</v>
      </c>
      <c r="H2066" t="s">
        <v>3572</v>
      </c>
      <c r="I2066">
        <v>139000</v>
      </c>
    </row>
    <row r="2067" spans="1:9" x14ac:dyDescent="0.3">
      <c r="A2067">
        <v>403</v>
      </c>
      <c r="B2067" t="s">
        <v>3792</v>
      </c>
      <c r="C2067">
        <v>1190000</v>
      </c>
      <c r="D2067" t="s">
        <v>10</v>
      </c>
      <c r="E2067">
        <v>2009</v>
      </c>
      <c r="F2067" t="s">
        <v>3523</v>
      </c>
      <c r="G2067" t="s">
        <v>3571</v>
      </c>
      <c r="H2067" t="s">
        <v>3572</v>
      </c>
      <c r="I2067">
        <v>84500</v>
      </c>
    </row>
    <row r="2068" spans="1:9" x14ac:dyDescent="0.3">
      <c r="A2068">
        <v>405</v>
      </c>
      <c r="B2068" t="s">
        <v>3750</v>
      </c>
      <c r="C2068">
        <v>1199000</v>
      </c>
      <c r="D2068" t="s">
        <v>10</v>
      </c>
      <c r="E2068">
        <v>2009</v>
      </c>
      <c r="F2068" t="s">
        <v>3523</v>
      </c>
      <c r="G2068" t="s">
        <v>3571</v>
      </c>
      <c r="H2068" t="s">
        <v>3572</v>
      </c>
      <c r="I2068">
        <v>141000</v>
      </c>
    </row>
    <row r="2069" spans="1:9" x14ac:dyDescent="0.3">
      <c r="A2069">
        <v>410</v>
      </c>
      <c r="B2069" t="s">
        <v>3750</v>
      </c>
      <c r="C2069">
        <v>1199000</v>
      </c>
      <c r="D2069" t="s">
        <v>10</v>
      </c>
      <c r="E2069">
        <v>2009</v>
      </c>
      <c r="F2069" t="s">
        <v>3523</v>
      </c>
      <c r="G2069" t="s">
        <v>3571</v>
      </c>
      <c r="H2069" t="s">
        <v>3572</v>
      </c>
      <c r="I2069">
        <v>130000</v>
      </c>
    </row>
    <row r="2070" spans="1:9" x14ac:dyDescent="0.3">
      <c r="A2070">
        <v>412</v>
      </c>
      <c r="B2070" t="s">
        <v>3806</v>
      </c>
      <c r="C2070">
        <v>1199999</v>
      </c>
      <c r="D2070" t="s">
        <v>10</v>
      </c>
      <c r="E2070">
        <v>2009</v>
      </c>
      <c r="F2070" t="s">
        <v>3505</v>
      </c>
      <c r="G2070" t="s">
        <v>3506</v>
      </c>
      <c r="H2070" t="s">
        <v>3315</v>
      </c>
      <c r="I2070">
        <v>199000</v>
      </c>
    </row>
    <row r="2071" spans="1:9" x14ac:dyDescent="0.3">
      <c r="A2071">
        <v>415</v>
      </c>
      <c r="B2071" t="s">
        <v>3508</v>
      </c>
      <c r="C2071">
        <v>1200000</v>
      </c>
      <c r="D2071" t="s">
        <v>19</v>
      </c>
      <c r="E2071">
        <v>2009</v>
      </c>
      <c r="F2071" t="s">
        <v>3502</v>
      </c>
      <c r="G2071" t="s">
        <v>2397</v>
      </c>
      <c r="H2071" t="s">
        <v>135</v>
      </c>
      <c r="I2071">
        <v>221000</v>
      </c>
    </row>
    <row r="2072" spans="1:9" x14ac:dyDescent="0.3">
      <c r="A2072">
        <v>423</v>
      </c>
      <c r="B2072" t="s">
        <v>3812</v>
      </c>
      <c r="C2072">
        <v>1245000</v>
      </c>
      <c r="D2072" t="s">
        <v>19</v>
      </c>
      <c r="E2072">
        <v>2009</v>
      </c>
      <c r="F2072" t="s">
        <v>3502</v>
      </c>
      <c r="G2072" t="s">
        <v>2397</v>
      </c>
      <c r="H2072" t="s">
        <v>135</v>
      </c>
      <c r="I2072">
        <v>325500</v>
      </c>
    </row>
    <row r="2073" spans="1:9" x14ac:dyDescent="0.3">
      <c r="A2073">
        <v>424</v>
      </c>
      <c r="B2073" t="s">
        <v>3744</v>
      </c>
      <c r="C2073">
        <v>1249000</v>
      </c>
      <c r="D2073" t="s">
        <v>19</v>
      </c>
      <c r="E2073">
        <v>2009</v>
      </c>
      <c r="F2073" t="s">
        <v>3502</v>
      </c>
      <c r="G2073" t="s">
        <v>76</v>
      </c>
      <c r="H2073" t="s">
        <v>77</v>
      </c>
      <c r="I2073">
        <v>294700</v>
      </c>
    </row>
    <row r="2074" spans="1:9" x14ac:dyDescent="0.3">
      <c r="A2074">
        <v>427</v>
      </c>
      <c r="B2074" t="s">
        <v>3673</v>
      </c>
      <c r="C2074">
        <v>1250000</v>
      </c>
      <c r="D2074" t="s">
        <v>10</v>
      </c>
      <c r="E2074">
        <v>2009</v>
      </c>
      <c r="F2074" t="s">
        <v>3505</v>
      </c>
      <c r="G2074" t="s">
        <v>3506</v>
      </c>
      <c r="H2074" t="s">
        <v>3315</v>
      </c>
      <c r="I2074">
        <v>190339</v>
      </c>
    </row>
    <row r="2075" spans="1:9" x14ac:dyDescent="0.3">
      <c r="A2075">
        <v>429</v>
      </c>
      <c r="B2075" t="s">
        <v>3508</v>
      </c>
      <c r="C2075">
        <v>1250000</v>
      </c>
      <c r="D2075" t="s">
        <v>19</v>
      </c>
      <c r="E2075">
        <v>2009</v>
      </c>
      <c r="F2075" t="s">
        <v>3502</v>
      </c>
      <c r="G2075" t="s">
        <v>2376</v>
      </c>
      <c r="H2075" t="s">
        <v>2307</v>
      </c>
      <c r="I2075">
        <v>199000</v>
      </c>
    </row>
    <row r="2076" spans="1:9" x14ac:dyDescent="0.3">
      <c r="A2076">
        <v>437</v>
      </c>
      <c r="B2076" t="s">
        <v>3819</v>
      </c>
      <c r="C2076">
        <v>1288000</v>
      </c>
      <c r="D2076" t="s">
        <v>10</v>
      </c>
      <c r="E2076">
        <v>2009</v>
      </c>
      <c r="F2076" t="s">
        <v>3523</v>
      </c>
      <c r="G2076" t="s">
        <v>3571</v>
      </c>
      <c r="H2076" t="s">
        <v>3572</v>
      </c>
      <c r="I2076">
        <v>189880</v>
      </c>
    </row>
    <row r="2077" spans="1:9" x14ac:dyDescent="0.3">
      <c r="A2077">
        <v>441</v>
      </c>
      <c r="B2077" t="s">
        <v>3823</v>
      </c>
      <c r="C2077">
        <v>1290000</v>
      </c>
      <c r="D2077" t="s">
        <v>10</v>
      </c>
      <c r="E2077">
        <v>2009</v>
      </c>
      <c r="F2077" t="s">
        <v>3505</v>
      </c>
      <c r="G2077" t="s">
        <v>3506</v>
      </c>
      <c r="H2077" t="s">
        <v>3315</v>
      </c>
      <c r="I2077">
        <v>163996</v>
      </c>
    </row>
    <row r="2078" spans="1:9" x14ac:dyDescent="0.3">
      <c r="A2078">
        <v>444</v>
      </c>
      <c r="B2078" t="s">
        <v>3825</v>
      </c>
      <c r="C2078">
        <v>1299000</v>
      </c>
      <c r="D2078" t="s">
        <v>10</v>
      </c>
      <c r="E2078">
        <v>2009</v>
      </c>
      <c r="F2078" t="s">
        <v>3505</v>
      </c>
      <c r="G2078" t="s">
        <v>3506</v>
      </c>
      <c r="H2078" t="s">
        <v>3315</v>
      </c>
      <c r="I2078">
        <v>164654</v>
      </c>
    </row>
    <row r="2079" spans="1:9" x14ac:dyDescent="0.3">
      <c r="A2079">
        <v>454</v>
      </c>
      <c r="B2079" t="s">
        <v>3673</v>
      </c>
      <c r="C2079">
        <v>1319000</v>
      </c>
      <c r="D2079" t="s">
        <v>10</v>
      </c>
      <c r="E2079">
        <v>2009</v>
      </c>
      <c r="F2079" t="s">
        <v>3505</v>
      </c>
      <c r="G2079" t="s">
        <v>3506</v>
      </c>
      <c r="H2079" t="s">
        <v>3315</v>
      </c>
      <c r="I2079">
        <v>163800</v>
      </c>
    </row>
    <row r="2080" spans="1:9" x14ac:dyDescent="0.3">
      <c r="A2080">
        <v>459</v>
      </c>
      <c r="B2080" t="s">
        <v>3830</v>
      </c>
      <c r="C2080">
        <v>1330000</v>
      </c>
      <c r="D2080" t="s">
        <v>10</v>
      </c>
      <c r="E2080">
        <v>2009</v>
      </c>
      <c r="F2080" t="s">
        <v>3505</v>
      </c>
      <c r="G2080" t="s">
        <v>3506</v>
      </c>
      <c r="H2080" t="s">
        <v>3315</v>
      </c>
      <c r="I2080">
        <v>232800</v>
      </c>
    </row>
    <row r="2081" spans="1:9" x14ac:dyDescent="0.3">
      <c r="A2081">
        <v>461</v>
      </c>
      <c r="B2081" t="s">
        <v>3832</v>
      </c>
      <c r="C2081">
        <v>1348000</v>
      </c>
      <c r="D2081" t="s">
        <v>10</v>
      </c>
      <c r="E2081">
        <v>2009</v>
      </c>
      <c r="F2081" t="s">
        <v>3505</v>
      </c>
      <c r="G2081" t="s">
        <v>3506</v>
      </c>
      <c r="H2081" t="s">
        <v>3315</v>
      </c>
      <c r="I2081">
        <v>189000</v>
      </c>
    </row>
    <row r="2082" spans="1:9" x14ac:dyDescent="0.3">
      <c r="A2082">
        <v>462</v>
      </c>
      <c r="B2082" t="s">
        <v>3833</v>
      </c>
      <c r="C2082">
        <v>1349000</v>
      </c>
      <c r="D2082" t="s">
        <v>10</v>
      </c>
      <c r="E2082">
        <v>2009</v>
      </c>
      <c r="F2082" t="s">
        <v>3513</v>
      </c>
      <c r="G2082" t="s">
        <v>76</v>
      </c>
      <c r="H2082" t="s">
        <v>77</v>
      </c>
      <c r="I2082">
        <v>223000</v>
      </c>
    </row>
    <row r="2083" spans="1:9" x14ac:dyDescent="0.3">
      <c r="A2083">
        <v>466</v>
      </c>
      <c r="B2083" t="s">
        <v>3834</v>
      </c>
      <c r="C2083">
        <v>1350000</v>
      </c>
      <c r="D2083" t="s">
        <v>10</v>
      </c>
      <c r="E2083">
        <v>2009</v>
      </c>
      <c r="F2083" t="s">
        <v>3505</v>
      </c>
      <c r="G2083" t="s">
        <v>3506</v>
      </c>
      <c r="H2083" t="s">
        <v>3315</v>
      </c>
      <c r="I2083">
        <v>144000</v>
      </c>
    </row>
    <row r="2084" spans="1:9" x14ac:dyDescent="0.3">
      <c r="A2084">
        <v>470</v>
      </c>
      <c r="B2084" t="s">
        <v>3836</v>
      </c>
      <c r="C2084">
        <v>1350000</v>
      </c>
      <c r="D2084" t="s">
        <v>10</v>
      </c>
      <c r="E2084">
        <v>2009</v>
      </c>
      <c r="F2084" t="s">
        <v>3505</v>
      </c>
      <c r="G2084" t="s">
        <v>3506</v>
      </c>
      <c r="H2084" t="s">
        <v>3315</v>
      </c>
      <c r="I2084">
        <v>105190</v>
      </c>
    </row>
    <row r="2085" spans="1:9" x14ac:dyDescent="0.3">
      <c r="A2085">
        <v>471</v>
      </c>
      <c r="B2085" t="s">
        <v>3750</v>
      </c>
      <c r="C2085">
        <v>1350000</v>
      </c>
      <c r="D2085" t="s">
        <v>10</v>
      </c>
      <c r="E2085">
        <v>2009</v>
      </c>
      <c r="F2085" t="s">
        <v>3523</v>
      </c>
      <c r="G2085" t="s">
        <v>3571</v>
      </c>
      <c r="H2085" t="s">
        <v>3572</v>
      </c>
      <c r="I2085">
        <v>182562</v>
      </c>
    </row>
    <row r="2086" spans="1:9" x14ac:dyDescent="0.3">
      <c r="A2086">
        <v>475</v>
      </c>
      <c r="B2086" t="s">
        <v>3715</v>
      </c>
      <c r="C2086">
        <v>1360000</v>
      </c>
      <c r="D2086" t="s">
        <v>10</v>
      </c>
      <c r="E2086">
        <v>2009</v>
      </c>
      <c r="F2086" t="s">
        <v>3505</v>
      </c>
      <c r="G2086" t="s">
        <v>3506</v>
      </c>
      <c r="H2086" t="s">
        <v>3315</v>
      </c>
      <c r="I2086">
        <v>164600</v>
      </c>
    </row>
    <row r="2087" spans="1:9" x14ac:dyDescent="0.3">
      <c r="A2087">
        <v>480</v>
      </c>
      <c r="B2087" t="s">
        <v>3673</v>
      </c>
      <c r="C2087">
        <v>1380000</v>
      </c>
      <c r="D2087" t="s">
        <v>10</v>
      </c>
      <c r="E2087">
        <v>2009</v>
      </c>
      <c r="F2087" t="s">
        <v>3505</v>
      </c>
      <c r="G2087" t="s">
        <v>3506</v>
      </c>
      <c r="H2087" t="s">
        <v>3315</v>
      </c>
      <c r="I2087">
        <v>178000</v>
      </c>
    </row>
    <row r="2088" spans="1:9" x14ac:dyDescent="0.3">
      <c r="A2088">
        <v>481</v>
      </c>
      <c r="B2088" t="s">
        <v>3840</v>
      </c>
      <c r="C2088">
        <v>1390000</v>
      </c>
      <c r="D2088" t="s">
        <v>10</v>
      </c>
      <c r="E2088">
        <v>2009</v>
      </c>
      <c r="F2088" t="s">
        <v>3505</v>
      </c>
      <c r="G2088" t="s">
        <v>3506</v>
      </c>
      <c r="H2088" t="s">
        <v>3315</v>
      </c>
      <c r="I2088">
        <v>170000</v>
      </c>
    </row>
    <row r="2089" spans="1:9" x14ac:dyDescent="0.3">
      <c r="A2089">
        <v>484</v>
      </c>
      <c r="B2089" t="s">
        <v>3673</v>
      </c>
      <c r="C2089">
        <v>1390000</v>
      </c>
      <c r="D2089" t="s">
        <v>10</v>
      </c>
      <c r="E2089">
        <v>2009</v>
      </c>
      <c r="F2089" t="s">
        <v>3505</v>
      </c>
      <c r="G2089" t="s">
        <v>3506</v>
      </c>
      <c r="H2089" t="s">
        <v>3315</v>
      </c>
      <c r="I2089">
        <v>150000</v>
      </c>
    </row>
    <row r="2090" spans="1:9" x14ac:dyDescent="0.3">
      <c r="A2090">
        <v>485</v>
      </c>
      <c r="B2090" t="s">
        <v>3842</v>
      </c>
      <c r="C2090">
        <v>1390000</v>
      </c>
      <c r="D2090" t="s">
        <v>10</v>
      </c>
      <c r="E2090">
        <v>2009</v>
      </c>
      <c r="F2090" t="s">
        <v>3505</v>
      </c>
      <c r="G2090" t="s">
        <v>3506</v>
      </c>
      <c r="H2090" t="s">
        <v>3315</v>
      </c>
      <c r="I2090">
        <v>141962</v>
      </c>
    </row>
    <row r="2091" spans="1:9" x14ac:dyDescent="0.3">
      <c r="A2091">
        <v>489</v>
      </c>
      <c r="B2091" t="s">
        <v>3846</v>
      </c>
      <c r="C2091">
        <v>1399000</v>
      </c>
      <c r="D2091" t="s">
        <v>10</v>
      </c>
      <c r="E2091">
        <v>2009</v>
      </c>
      <c r="F2091" t="s">
        <v>3505</v>
      </c>
      <c r="G2091" t="s">
        <v>3510</v>
      </c>
      <c r="H2091" t="s">
        <v>3511</v>
      </c>
      <c r="I2091">
        <v>169000</v>
      </c>
    </row>
    <row r="2092" spans="1:9" x14ac:dyDescent="0.3">
      <c r="A2092">
        <v>494</v>
      </c>
      <c r="B2092" t="s">
        <v>3849</v>
      </c>
      <c r="C2092">
        <v>1399000</v>
      </c>
      <c r="D2092" t="s">
        <v>10</v>
      </c>
      <c r="E2092">
        <v>2009</v>
      </c>
      <c r="F2092" t="s">
        <v>3523</v>
      </c>
      <c r="G2092" t="s">
        <v>3571</v>
      </c>
      <c r="H2092" t="s">
        <v>3572</v>
      </c>
      <c r="I2092">
        <v>132203</v>
      </c>
    </row>
    <row r="2093" spans="1:9" x14ac:dyDescent="0.3">
      <c r="A2093">
        <v>495</v>
      </c>
      <c r="B2093" t="s">
        <v>3750</v>
      </c>
      <c r="C2093">
        <v>1399000</v>
      </c>
      <c r="D2093" t="s">
        <v>10</v>
      </c>
      <c r="E2093">
        <v>2009</v>
      </c>
      <c r="F2093" t="s">
        <v>3523</v>
      </c>
      <c r="G2093" t="s">
        <v>3571</v>
      </c>
      <c r="H2093" t="s">
        <v>3572</v>
      </c>
      <c r="I2093">
        <v>125927</v>
      </c>
    </row>
    <row r="2094" spans="1:9" x14ac:dyDescent="0.3">
      <c r="A2094">
        <v>498</v>
      </c>
      <c r="B2094" t="s">
        <v>3750</v>
      </c>
      <c r="C2094">
        <v>1399000</v>
      </c>
      <c r="D2094" t="s">
        <v>10</v>
      </c>
      <c r="E2094">
        <v>2009</v>
      </c>
      <c r="F2094" t="s">
        <v>3523</v>
      </c>
      <c r="G2094" t="s">
        <v>3571</v>
      </c>
      <c r="H2094" t="s">
        <v>3572</v>
      </c>
      <c r="I2094">
        <v>129552</v>
      </c>
    </row>
    <row r="2095" spans="1:9" x14ac:dyDescent="0.3">
      <c r="A2095">
        <v>511</v>
      </c>
      <c r="B2095" t="s">
        <v>3859</v>
      </c>
      <c r="C2095">
        <v>1450000</v>
      </c>
      <c r="D2095" t="s">
        <v>10</v>
      </c>
      <c r="E2095">
        <v>2009</v>
      </c>
      <c r="F2095" t="s">
        <v>3513</v>
      </c>
      <c r="G2095" t="s">
        <v>76</v>
      </c>
      <c r="H2095" t="s">
        <v>77</v>
      </c>
      <c r="I2095">
        <v>189100</v>
      </c>
    </row>
    <row r="2096" spans="1:9" x14ac:dyDescent="0.3">
      <c r="A2096">
        <v>512</v>
      </c>
      <c r="B2096" t="s">
        <v>3860</v>
      </c>
      <c r="C2096">
        <v>1450000</v>
      </c>
      <c r="D2096" t="s">
        <v>10</v>
      </c>
      <c r="E2096">
        <v>2009</v>
      </c>
      <c r="F2096" t="s">
        <v>3523</v>
      </c>
      <c r="G2096" t="s">
        <v>3571</v>
      </c>
      <c r="H2096" t="s">
        <v>3572</v>
      </c>
      <c r="I2096">
        <v>151000</v>
      </c>
    </row>
    <row r="2097" spans="1:9" x14ac:dyDescent="0.3">
      <c r="A2097">
        <v>520</v>
      </c>
      <c r="B2097" t="s">
        <v>3866</v>
      </c>
      <c r="C2097">
        <v>1490000</v>
      </c>
      <c r="D2097" t="s">
        <v>10</v>
      </c>
      <c r="E2097">
        <v>2009</v>
      </c>
      <c r="F2097" t="s">
        <v>3505</v>
      </c>
      <c r="G2097" t="s">
        <v>3506</v>
      </c>
      <c r="H2097" t="s">
        <v>3315</v>
      </c>
      <c r="I2097">
        <v>157000</v>
      </c>
    </row>
    <row r="2098" spans="1:9" x14ac:dyDescent="0.3">
      <c r="A2098">
        <v>521</v>
      </c>
      <c r="B2098" t="s">
        <v>3867</v>
      </c>
      <c r="C2098">
        <v>1490000</v>
      </c>
      <c r="D2098" t="s">
        <v>19</v>
      </c>
      <c r="E2098">
        <v>2009</v>
      </c>
      <c r="F2098" t="s">
        <v>3576</v>
      </c>
      <c r="G2098" t="s">
        <v>12</v>
      </c>
      <c r="H2098" t="s">
        <v>13</v>
      </c>
      <c r="I2098">
        <v>231012</v>
      </c>
    </row>
    <row r="2099" spans="1:9" x14ac:dyDescent="0.3">
      <c r="A2099">
        <v>524</v>
      </c>
      <c r="B2099" t="s">
        <v>3869</v>
      </c>
      <c r="C2099">
        <v>1490000</v>
      </c>
      <c r="D2099" t="s">
        <v>10</v>
      </c>
      <c r="E2099">
        <v>2009</v>
      </c>
      <c r="F2099" t="s">
        <v>3513</v>
      </c>
      <c r="G2099" t="s">
        <v>76</v>
      </c>
      <c r="H2099" t="s">
        <v>77</v>
      </c>
      <c r="I2099">
        <v>135984</v>
      </c>
    </row>
    <row r="2100" spans="1:9" x14ac:dyDescent="0.3">
      <c r="A2100">
        <v>527</v>
      </c>
      <c r="B2100" t="s">
        <v>3872</v>
      </c>
      <c r="C2100">
        <v>1495000</v>
      </c>
      <c r="D2100" t="s">
        <v>10</v>
      </c>
      <c r="E2100">
        <v>2009</v>
      </c>
      <c r="F2100" t="s">
        <v>3505</v>
      </c>
      <c r="G2100" t="s">
        <v>3506</v>
      </c>
      <c r="H2100" t="s">
        <v>3315</v>
      </c>
      <c r="I2100">
        <v>166000</v>
      </c>
    </row>
    <row r="2101" spans="1:9" x14ac:dyDescent="0.3">
      <c r="A2101">
        <v>534</v>
      </c>
      <c r="B2101" t="s">
        <v>3878</v>
      </c>
      <c r="C2101">
        <v>1499000</v>
      </c>
      <c r="D2101" t="s">
        <v>10</v>
      </c>
      <c r="E2101">
        <v>2009</v>
      </c>
      <c r="F2101" t="s">
        <v>3513</v>
      </c>
      <c r="G2101" t="s">
        <v>76</v>
      </c>
      <c r="H2101" t="s">
        <v>77</v>
      </c>
      <c r="I2101">
        <v>135300</v>
      </c>
    </row>
    <row r="2102" spans="1:9" x14ac:dyDescent="0.3">
      <c r="A2102">
        <v>537</v>
      </c>
      <c r="B2102" t="s">
        <v>3702</v>
      </c>
      <c r="C2102">
        <v>1499000</v>
      </c>
      <c r="D2102" t="s">
        <v>10</v>
      </c>
      <c r="E2102">
        <v>2009</v>
      </c>
      <c r="F2102" t="s">
        <v>3505</v>
      </c>
      <c r="G2102" t="s">
        <v>3506</v>
      </c>
      <c r="H2102" t="s">
        <v>3315</v>
      </c>
      <c r="I2102">
        <v>134466</v>
      </c>
    </row>
    <row r="2103" spans="1:9" x14ac:dyDescent="0.3">
      <c r="A2103">
        <v>538</v>
      </c>
      <c r="B2103" t="s">
        <v>3514</v>
      </c>
      <c r="C2103">
        <v>1499000</v>
      </c>
      <c r="D2103" t="s">
        <v>10</v>
      </c>
      <c r="E2103">
        <v>2009</v>
      </c>
      <c r="F2103" t="s">
        <v>3513</v>
      </c>
      <c r="G2103" t="s">
        <v>76</v>
      </c>
      <c r="H2103" t="s">
        <v>77</v>
      </c>
      <c r="I2103">
        <v>195000</v>
      </c>
    </row>
    <row r="2104" spans="1:9" x14ac:dyDescent="0.3">
      <c r="A2104">
        <v>539</v>
      </c>
      <c r="B2104" t="s">
        <v>3880</v>
      </c>
      <c r="C2104">
        <v>1499000</v>
      </c>
      <c r="D2104" t="s">
        <v>10</v>
      </c>
      <c r="E2104">
        <v>2009</v>
      </c>
      <c r="F2104" t="s">
        <v>3513</v>
      </c>
      <c r="G2104" t="s">
        <v>76</v>
      </c>
      <c r="H2104" t="s">
        <v>77</v>
      </c>
      <c r="I2104">
        <v>122000</v>
      </c>
    </row>
    <row r="2105" spans="1:9" x14ac:dyDescent="0.3">
      <c r="A2105">
        <v>542</v>
      </c>
      <c r="B2105" t="s">
        <v>3673</v>
      </c>
      <c r="C2105">
        <v>1499000</v>
      </c>
      <c r="D2105" t="s">
        <v>10</v>
      </c>
      <c r="E2105">
        <v>2009</v>
      </c>
      <c r="F2105" t="s">
        <v>3505</v>
      </c>
      <c r="G2105" t="s">
        <v>3506</v>
      </c>
      <c r="H2105" t="s">
        <v>3315</v>
      </c>
      <c r="I2105">
        <v>240000</v>
      </c>
    </row>
    <row r="2106" spans="1:9" x14ac:dyDescent="0.3">
      <c r="A2106">
        <v>544</v>
      </c>
      <c r="B2106" t="s">
        <v>3673</v>
      </c>
      <c r="C2106">
        <v>1499000</v>
      </c>
      <c r="D2106" t="s">
        <v>10</v>
      </c>
      <c r="E2106">
        <v>2009</v>
      </c>
      <c r="F2106" t="s">
        <v>3505</v>
      </c>
      <c r="G2106" t="s">
        <v>3506</v>
      </c>
      <c r="H2106" t="s">
        <v>3315</v>
      </c>
      <c r="I2106">
        <v>118000</v>
      </c>
    </row>
    <row r="2107" spans="1:9" x14ac:dyDescent="0.3">
      <c r="A2107">
        <v>545</v>
      </c>
      <c r="B2107" t="s">
        <v>3883</v>
      </c>
      <c r="C2107">
        <v>1499000</v>
      </c>
      <c r="D2107" t="s">
        <v>10</v>
      </c>
      <c r="E2107">
        <v>2009</v>
      </c>
      <c r="F2107" t="s">
        <v>3505</v>
      </c>
      <c r="G2107" t="s">
        <v>3506</v>
      </c>
      <c r="H2107" t="s">
        <v>3315</v>
      </c>
      <c r="I2107">
        <v>148000</v>
      </c>
    </row>
    <row r="2108" spans="1:9" x14ac:dyDescent="0.3">
      <c r="A2108">
        <v>551</v>
      </c>
      <c r="B2108" t="s">
        <v>3744</v>
      </c>
      <c r="C2108">
        <v>1500000</v>
      </c>
      <c r="D2108" t="s">
        <v>19</v>
      </c>
      <c r="E2108">
        <v>2009</v>
      </c>
      <c r="F2108" t="s">
        <v>3502</v>
      </c>
      <c r="G2108" t="s">
        <v>76</v>
      </c>
      <c r="H2108" t="s">
        <v>77</v>
      </c>
      <c r="I2108">
        <v>204434</v>
      </c>
    </row>
    <row r="2109" spans="1:9" x14ac:dyDescent="0.3">
      <c r="A2109">
        <v>554</v>
      </c>
      <c r="B2109" t="s">
        <v>3891</v>
      </c>
      <c r="C2109">
        <v>1549000</v>
      </c>
      <c r="D2109" t="s">
        <v>10</v>
      </c>
      <c r="E2109">
        <v>2009</v>
      </c>
      <c r="F2109" t="s">
        <v>3513</v>
      </c>
      <c r="G2109" t="s">
        <v>76</v>
      </c>
      <c r="H2109" t="s">
        <v>77</v>
      </c>
      <c r="I2109">
        <v>151300</v>
      </c>
    </row>
    <row r="2110" spans="1:9" x14ac:dyDescent="0.3">
      <c r="A2110">
        <v>557</v>
      </c>
      <c r="B2110" t="s">
        <v>3514</v>
      </c>
      <c r="C2110">
        <v>1549000</v>
      </c>
      <c r="D2110" t="s">
        <v>10</v>
      </c>
      <c r="E2110">
        <v>2009</v>
      </c>
      <c r="F2110" t="s">
        <v>3513</v>
      </c>
      <c r="G2110" t="s">
        <v>76</v>
      </c>
      <c r="H2110" t="s">
        <v>77</v>
      </c>
      <c r="I2110">
        <v>136785</v>
      </c>
    </row>
    <row r="2111" spans="1:9" x14ac:dyDescent="0.3">
      <c r="A2111">
        <v>558</v>
      </c>
      <c r="B2111" t="s">
        <v>3893</v>
      </c>
      <c r="C2111">
        <v>1549000</v>
      </c>
      <c r="D2111" t="s">
        <v>10</v>
      </c>
      <c r="E2111">
        <v>2009</v>
      </c>
      <c r="F2111" t="s">
        <v>3505</v>
      </c>
      <c r="G2111" t="s">
        <v>3506</v>
      </c>
      <c r="H2111" t="s">
        <v>3315</v>
      </c>
      <c r="I2111">
        <v>142890</v>
      </c>
    </row>
    <row r="2112" spans="1:9" x14ac:dyDescent="0.3">
      <c r="A2112">
        <v>562</v>
      </c>
      <c r="B2112" t="s">
        <v>3784</v>
      </c>
      <c r="C2112">
        <v>1550000</v>
      </c>
      <c r="D2112" t="s">
        <v>10</v>
      </c>
      <c r="E2112">
        <v>2009</v>
      </c>
      <c r="F2112" t="s">
        <v>3513</v>
      </c>
      <c r="G2112" t="s">
        <v>76</v>
      </c>
      <c r="H2112" t="s">
        <v>77</v>
      </c>
      <c r="I2112">
        <v>172200</v>
      </c>
    </row>
    <row r="2113" spans="1:9" x14ac:dyDescent="0.3">
      <c r="A2113">
        <v>563</v>
      </c>
      <c r="B2113" t="s">
        <v>3895</v>
      </c>
      <c r="C2113">
        <v>1550000</v>
      </c>
      <c r="D2113" t="s">
        <v>10</v>
      </c>
      <c r="E2113">
        <v>2009</v>
      </c>
      <c r="F2113" t="s">
        <v>3513</v>
      </c>
      <c r="G2113" t="s">
        <v>76</v>
      </c>
      <c r="H2113" t="s">
        <v>77</v>
      </c>
      <c r="I2113">
        <v>143000</v>
      </c>
    </row>
    <row r="2114" spans="1:9" x14ac:dyDescent="0.3">
      <c r="A2114">
        <v>565</v>
      </c>
      <c r="B2114" t="s">
        <v>3896</v>
      </c>
      <c r="C2114">
        <v>1555555</v>
      </c>
      <c r="D2114" t="s">
        <v>19</v>
      </c>
      <c r="E2114">
        <v>2009</v>
      </c>
      <c r="F2114" t="s">
        <v>3502</v>
      </c>
      <c r="G2114" t="s">
        <v>76</v>
      </c>
      <c r="H2114" t="s">
        <v>77</v>
      </c>
      <c r="I2114">
        <v>167000</v>
      </c>
    </row>
    <row r="2115" spans="1:9" x14ac:dyDescent="0.3">
      <c r="A2115">
        <v>566</v>
      </c>
      <c r="B2115" t="s">
        <v>3673</v>
      </c>
      <c r="C2115">
        <v>1570000</v>
      </c>
      <c r="D2115" t="s">
        <v>10</v>
      </c>
      <c r="E2115">
        <v>2009</v>
      </c>
      <c r="F2115" t="s">
        <v>3505</v>
      </c>
      <c r="G2115" t="s">
        <v>3506</v>
      </c>
      <c r="H2115" t="s">
        <v>3315</v>
      </c>
      <c r="I2115">
        <v>178000</v>
      </c>
    </row>
    <row r="2116" spans="1:9" x14ac:dyDescent="0.3">
      <c r="A2116">
        <v>580</v>
      </c>
      <c r="B2116" t="s">
        <v>3905</v>
      </c>
      <c r="C2116">
        <v>1599000</v>
      </c>
      <c r="D2116" t="s">
        <v>10</v>
      </c>
      <c r="E2116">
        <v>2009</v>
      </c>
      <c r="F2116" t="s">
        <v>3505</v>
      </c>
      <c r="G2116" t="s">
        <v>3506</v>
      </c>
      <c r="H2116" t="s">
        <v>3315</v>
      </c>
      <c r="I2116">
        <v>125000</v>
      </c>
    </row>
    <row r="2117" spans="1:9" x14ac:dyDescent="0.3">
      <c r="A2117">
        <v>586</v>
      </c>
      <c r="B2117" t="s">
        <v>3514</v>
      </c>
      <c r="C2117">
        <v>1619000</v>
      </c>
      <c r="D2117" t="s">
        <v>10</v>
      </c>
      <c r="E2117">
        <v>2009</v>
      </c>
      <c r="F2117" t="s">
        <v>3513</v>
      </c>
      <c r="G2117" t="s">
        <v>76</v>
      </c>
      <c r="H2117" t="s">
        <v>77</v>
      </c>
      <c r="I2117">
        <v>126669</v>
      </c>
    </row>
    <row r="2118" spans="1:9" x14ac:dyDescent="0.3">
      <c r="A2118">
        <v>587</v>
      </c>
      <c r="B2118" t="s">
        <v>3673</v>
      </c>
      <c r="C2118">
        <v>1629000</v>
      </c>
      <c r="D2118" t="s">
        <v>10</v>
      </c>
      <c r="E2118">
        <v>2009</v>
      </c>
      <c r="F2118" t="s">
        <v>3505</v>
      </c>
      <c r="G2118" t="s">
        <v>3506</v>
      </c>
      <c r="H2118" t="s">
        <v>3315</v>
      </c>
      <c r="I2118">
        <v>125000</v>
      </c>
    </row>
    <row r="2119" spans="1:9" x14ac:dyDescent="0.3">
      <c r="A2119">
        <v>590</v>
      </c>
      <c r="B2119" t="s">
        <v>3912</v>
      </c>
      <c r="C2119">
        <v>1649000</v>
      </c>
      <c r="D2119" t="s">
        <v>10</v>
      </c>
      <c r="E2119">
        <v>2009</v>
      </c>
      <c r="F2119" t="s">
        <v>3505</v>
      </c>
      <c r="G2119" t="s">
        <v>3506</v>
      </c>
      <c r="H2119" t="s">
        <v>3315</v>
      </c>
      <c r="I2119">
        <v>157000</v>
      </c>
    </row>
    <row r="2120" spans="1:9" x14ac:dyDescent="0.3">
      <c r="A2120">
        <v>598</v>
      </c>
      <c r="B2120" t="s">
        <v>3702</v>
      </c>
      <c r="C2120">
        <v>1670000</v>
      </c>
      <c r="D2120" t="s">
        <v>10</v>
      </c>
      <c r="E2120">
        <v>2009</v>
      </c>
      <c r="F2120" t="s">
        <v>3505</v>
      </c>
      <c r="G2120" t="s">
        <v>3506</v>
      </c>
      <c r="H2120" t="s">
        <v>3315</v>
      </c>
      <c r="I2120">
        <v>144427</v>
      </c>
    </row>
    <row r="2121" spans="1:9" x14ac:dyDescent="0.3">
      <c r="A2121">
        <v>605</v>
      </c>
      <c r="B2121" t="s">
        <v>3919</v>
      </c>
      <c r="C2121">
        <v>1690000</v>
      </c>
      <c r="D2121" t="s">
        <v>10</v>
      </c>
      <c r="E2121">
        <v>2009</v>
      </c>
      <c r="F2121" t="s">
        <v>3523</v>
      </c>
      <c r="G2121" t="s">
        <v>3571</v>
      </c>
      <c r="H2121" t="s">
        <v>3572</v>
      </c>
      <c r="I2121">
        <v>73000</v>
      </c>
    </row>
    <row r="2122" spans="1:9" x14ac:dyDescent="0.3">
      <c r="A2122">
        <v>606</v>
      </c>
      <c r="B2122" t="s">
        <v>3920</v>
      </c>
      <c r="C2122">
        <v>1690000</v>
      </c>
      <c r="D2122" t="s">
        <v>10</v>
      </c>
      <c r="E2122">
        <v>2009</v>
      </c>
      <c r="F2122" t="s">
        <v>3505</v>
      </c>
      <c r="G2122" t="s">
        <v>3506</v>
      </c>
      <c r="H2122" t="s">
        <v>3315</v>
      </c>
      <c r="I2122">
        <v>188476</v>
      </c>
    </row>
    <row r="2123" spans="1:9" x14ac:dyDescent="0.3">
      <c r="A2123">
        <v>611</v>
      </c>
      <c r="B2123" t="s">
        <v>3924</v>
      </c>
      <c r="C2123">
        <v>1699000</v>
      </c>
      <c r="D2123" t="s">
        <v>10</v>
      </c>
      <c r="E2123">
        <v>2009</v>
      </c>
      <c r="F2123" t="s">
        <v>3523</v>
      </c>
      <c r="G2123" t="s">
        <v>3571</v>
      </c>
      <c r="H2123" t="s">
        <v>3572</v>
      </c>
      <c r="I2123">
        <v>94000</v>
      </c>
    </row>
    <row r="2124" spans="1:9" x14ac:dyDescent="0.3">
      <c r="A2124">
        <v>614</v>
      </c>
      <c r="B2124" t="s">
        <v>3927</v>
      </c>
      <c r="C2124">
        <v>1699000</v>
      </c>
      <c r="D2124" t="s">
        <v>10</v>
      </c>
      <c r="E2124">
        <v>2009</v>
      </c>
      <c r="F2124" t="s">
        <v>3513</v>
      </c>
      <c r="G2124" t="s">
        <v>76</v>
      </c>
      <c r="H2124" t="s">
        <v>77</v>
      </c>
      <c r="I2124">
        <v>112623</v>
      </c>
    </row>
    <row r="2125" spans="1:9" x14ac:dyDescent="0.3">
      <c r="A2125">
        <v>617</v>
      </c>
      <c r="B2125" t="s">
        <v>3929</v>
      </c>
      <c r="C2125">
        <v>1699000</v>
      </c>
      <c r="D2125" t="s">
        <v>10</v>
      </c>
      <c r="E2125">
        <v>2009</v>
      </c>
      <c r="F2125" t="s">
        <v>3513</v>
      </c>
      <c r="G2125" t="s">
        <v>76</v>
      </c>
      <c r="H2125" t="s">
        <v>77</v>
      </c>
      <c r="I2125">
        <v>165000</v>
      </c>
    </row>
    <row r="2126" spans="1:9" x14ac:dyDescent="0.3">
      <c r="A2126">
        <v>621</v>
      </c>
      <c r="B2126" t="s">
        <v>3933</v>
      </c>
      <c r="C2126">
        <v>1699999</v>
      </c>
      <c r="D2126" t="s">
        <v>10</v>
      </c>
      <c r="E2126">
        <v>2009</v>
      </c>
      <c r="F2126" t="s">
        <v>3505</v>
      </c>
      <c r="G2126" t="s">
        <v>3506</v>
      </c>
      <c r="H2126" t="s">
        <v>3315</v>
      </c>
      <c r="I2126">
        <v>117024</v>
      </c>
    </row>
    <row r="2127" spans="1:9" x14ac:dyDescent="0.3">
      <c r="A2127">
        <v>623</v>
      </c>
      <c r="B2127" t="s">
        <v>3935</v>
      </c>
      <c r="C2127">
        <v>1699999</v>
      </c>
      <c r="D2127" t="s">
        <v>10</v>
      </c>
      <c r="E2127">
        <v>2009</v>
      </c>
      <c r="F2127" t="s">
        <v>3505</v>
      </c>
      <c r="G2127" t="s">
        <v>3506</v>
      </c>
      <c r="H2127" t="s">
        <v>3315</v>
      </c>
      <c r="I2127">
        <v>142194</v>
      </c>
    </row>
    <row r="2128" spans="1:9" x14ac:dyDescent="0.3">
      <c r="A2128">
        <v>630</v>
      </c>
      <c r="B2128" t="s">
        <v>3941</v>
      </c>
      <c r="C2128">
        <v>1749000</v>
      </c>
      <c r="D2128" t="s">
        <v>10</v>
      </c>
      <c r="E2128">
        <v>2009</v>
      </c>
      <c r="F2128" t="s">
        <v>3513</v>
      </c>
      <c r="G2128" t="s">
        <v>76</v>
      </c>
      <c r="H2128" t="s">
        <v>77</v>
      </c>
      <c r="I2128">
        <v>169988</v>
      </c>
    </row>
    <row r="2129" spans="1:9" x14ac:dyDescent="0.3">
      <c r="A2129">
        <v>632</v>
      </c>
      <c r="B2129" t="s">
        <v>3942</v>
      </c>
      <c r="C2129">
        <v>1749000</v>
      </c>
      <c r="D2129" t="s">
        <v>10</v>
      </c>
      <c r="E2129">
        <v>2009</v>
      </c>
      <c r="F2129" t="s">
        <v>3505</v>
      </c>
      <c r="G2129" t="s">
        <v>3506</v>
      </c>
      <c r="H2129" t="s">
        <v>3315</v>
      </c>
      <c r="I2129">
        <v>149650</v>
      </c>
    </row>
    <row r="2130" spans="1:9" x14ac:dyDescent="0.3">
      <c r="A2130">
        <v>639</v>
      </c>
      <c r="B2130" t="s">
        <v>3514</v>
      </c>
      <c r="C2130">
        <v>1750000</v>
      </c>
      <c r="D2130" t="s">
        <v>10</v>
      </c>
      <c r="E2130">
        <v>2009</v>
      </c>
      <c r="F2130" t="s">
        <v>3513</v>
      </c>
      <c r="G2130" t="s">
        <v>76</v>
      </c>
      <c r="H2130" t="s">
        <v>77</v>
      </c>
      <c r="I2130">
        <v>189850</v>
      </c>
    </row>
    <row r="2131" spans="1:9" x14ac:dyDescent="0.3">
      <c r="A2131">
        <v>663</v>
      </c>
      <c r="B2131" t="s">
        <v>3961</v>
      </c>
      <c r="C2131">
        <v>1799000</v>
      </c>
      <c r="D2131" t="s">
        <v>19</v>
      </c>
      <c r="E2131">
        <v>2009</v>
      </c>
      <c r="F2131" t="s">
        <v>3576</v>
      </c>
      <c r="G2131" t="s">
        <v>12</v>
      </c>
      <c r="H2131" t="s">
        <v>13</v>
      </c>
      <c r="I2131">
        <v>169000</v>
      </c>
    </row>
    <row r="2132" spans="1:9" x14ac:dyDescent="0.3">
      <c r="A2132">
        <v>670</v>
      </c>
      <c r="B2132" t="s">
        <v>3784</v>
      </c>
      <c r="C2132">
        <v>1800000</v>
      </c>
      <c r="D2132" t="s">
        <v>10</v>
      </c>
      <c r="E2132">
        <v>2009</v>
      </c>
      <c r="F2132" t="s">
        <v>3513</v>
      </c>
      <c r="G2132" t="s">
        <v>76</v>
      </c>
      <c r="H2132" t="s">
        <v>77</v>
      </c>
      <c r="I2132">
        <v>149100</v>
      </c>
    </row>
    <row r="2133" spans="1:9" x14ac:dyDescent="0.3">
      <c r="A2133">
        <v>784</v>
      </c>
      <c r="B2133" t="s">
        <v>4051</v>
      </c>
      <c r="C2133">
        <v>2300000</v>
      </c>
      <c r="D2133" t="s">
        <v>10</v>
      </c>
      <c r="E2133">
        <v>2009</v>
      </c>
      <c r="F2133" t="s">
        <v>2729</v>
      </c>
      <c r="G2133" t="s">
        <v>22</v>
      </c>
      <c r="H2133" t="s">
        <v>41</v>
      </c>
      <c r="I2133">
        <v>159672</v>
      </c>
    </row>
    <row r="2134" spans="1:9" x14ac:dyDescent="0.3">
      <c r="A2134">
        <v>1224</v>
      </c>
      <c r="B2134" t="s">
        <v>4423</v>
      </c>
      <c r="C2134">
        <v>1990000</v>
      </c>
      <c r="D2134" t="s">
        <v>10</v>
      </c>
      <c r="E2134">
        <v>2009</v>
      </c>
      <c r="F2134" t="s">
        <v>3505</v>
      </c>
      <c r="G2134" t="s">
        <v>3506</v>
      </c>
      <c r="H2134" t="s">
        <v>3315</v>
      </c>
      <c r="I2134">
        <v>140000</v>
      </c>
    </row>
    <row r="2135" spans="1:9" x14ac:dyDescent="0.3">
      <c r="A2135">
        <v>1324</v>
      </c>
      <c r="B2135" t="s">
        <v>3673</v>
      </c>
      <c r="C2135">
        <v>990000</v>
      </c>
      <c r="D2135" t="s">
        <v>10</v>
      </c>
      <c r="E2135">
        <v>2009</v>
      </c>
      <c r="F2135" t="s">
        <v>3505</v>
      </c>
      <c r="G2135" t="s">
        <v>3506</v>
      </c>
      <c r="H2135" t="s">
        <v>3315</v>
      </c>
      <c r="I2135">
        <v>83784</v>
      </c>
    </row>
    <row r="2136" spans="1:9" x14ac:dyDescent="0.3">
      <c r="A2136">
        <v>1337</v>
      </c>
      <c r="B2136" t="s">
        <v>3750</v>
      </c>
      <c r="C2136">
        <v>1150000</v>
      </c>
      <c r="D2136" t="s">
        <v>10</v>
      </c>
      <c r="E2136">
        <v>2009</v>
      </c>
      <c r="F2136" t="s">
        <v>3523</v>
      </c>
      <c r="G2136" t="s">
        <v>3571</v>
      </c>
      <c r="H2136" t="s">
        <v>3572</v>
      </c>
      <c r="I2136">
        <v>141000</v>
      </c>
    </row>
    <row r="2137" spans="1:9" x14ac:dyDescent="0.3">
      <c r="A2137">
        <v>1354</v>
      </c>
      <c r="B2137" t="s">
        <v>3673</v>
      </c>
      <c r="C2137">
        <v>1350000</v>
      </c>
      <c r="D2137" t="s">
        <v>10</v>
      </c>
      <c r="E2137">
        <v>2009</v>
      </c>
      <c r="F2137" t="s">
        <v>3505</v>
      </c>
      <c r="G2137" t="s">
        <v>3506</v>
      </c>
      <c r="H2137" t="s">
        <v>3315</v>
      </c>
      <c r="I2137">
        <v>178000</v>
      </c>
    </row>
    <row r="2138" spans="1:9" x14ac:dyDescent="0.3">
      <c r="A2138">
        <v>1358</v>
      </c>
      <c r="B2138" t="s">
        <v>4466</v>
      </c>
      <c r="C2138">
        <v>1390000</v>
      </c>
      <c r="D2138" t="s">
        <v>10</v>
      </c>
      <c r="E2138">
        <v>2009</v>
      </c>
      <c r="F2138" t="s">
        <v>2729</v>
      </c>
      <c r="G2138" t="s">
        <v>22</v>
      </c>
      <c r="H2138" t="s">
        <v>41</v>
      </c>
      <c r="I2138">
        <v>200</v>
      </c>
    </row>
    <row r="2139" spans="1:9" x14ac:dyDescent="0.3">
      <c r="A2139">
        <v>1359</v>
      </c>
      <c r="B2139" t="s">
        <v>4467</v>
      </c>
      <c r="C2139">
        <v>1390000</v>
      </c>
      <c r="D2139" t="s">
        <v>10</v>
      </c>
      <c r="E2139">
        <v>2009</v>
      </c>
      <c r="F2139" t="s">
        <v>3505</v>
      </c>
      <c r="G2139" t="s">
        <v>3506</v>
      </c>
      <c r="H2139" t="s">
        <v>3315</v>
      </c>
      <c r="I2139">
        <v>170000</v>
      </c>
    </row>
    <row r="2140" spans="1:9" x14ac:dyDescent="0.3">
      <c r="A2140">
        <v>1361</v>
      </c>
      <c r="B2140" t="s">
        <v>4468</v>
      </c>
      <c r="C2140">
        <v>1398000</v>
      </c>
      <c r="D2140" t="s">
        <v>10</v>
      </c>
      <c r="E2140">
        <v>2009</v>
      </c>
      <c r="F2140" t="s">
        <v>3505</v>
      </c>
      <c r="G2140" t="s">
        <v>3510</v>
      </c>
      <c r="H2140" t="s">
        <v>3511</v>
      </c>
      <c r="I2140">
        <v>177901</v>
      </c>
    </row>
    <row r="2141" spans="1:9" x14ac:dyDescent="0.3">
      <c r="A2141">
        <v>1362</v>
      </c>
      <c r="B2141" t="s">
        <v>4469</v>
      </c>
      <c r="C2141">
        <v>1399000</v>
      </c>
      <c r="D2141" t="s">
        <v>10</v>
      </c>
      <c r="E2141">
        <v>2009</v>
      </c>
      <c r="F2141" t="s">
        <v>3513</v>
      </c>
      <c r="G2141" t="s">
        <v>76</v>
      </c>
      <c r="H2141" t="s">
        <v>77</v>
      </c>
      <c r="I2141">
        <v>152000</v>
      </c>
    </row>
    <row r="2142" spans="1:9" x14ac:dyDescent="0.3">
      <c r="A2142">
        <v>1371</v>
      </c>
      <c r="B2142" t="s">
        <v>3841</v>
      </c>
      <c r="C2142">
        <v>1500000</v>
      </c>
      <c r="D2142" t="s">
        <v>10</v>
      </c>
      <c r="E2142">
        <v>2009</v>
      </c>
      <c r="F2142" t="s">
        <v>3505</v>
      </c>
      <c r="G2142" t="s">
        <v>3506</v>
      </c>
      <c r="H2142" t="s">
        <v>3315</v>
      </c>
      <c r="I2142">
        <v>173000</v>
      </c>
    </row>
    <row r="2143" spans="1:9" x14ac:dyDescent="0.3">
      <c r="A2143">
        <v>1386</v>
      </c>
      <c r="B2143" t="s">
        <v>3784</v>
      </c>
      <c r="C2143">
        <v>1700000</v>
      </c>
      <c r="D2143" t="s">
        <v>10</v>
      </c>
      <c r="E2143">
        <v>2009</v>
      </c>
      <c r="F2143" t="s">
        <v>3513</v>
      </c>
      <c r="G2143" t="s">
        <v>76</v>
      </c>
      <c r="H2143" t="s">
        <v>77</v>
      </c>
      <c r="I2143">
        <v>149100</v>
      </c>
    </row>
    <row r="2144" spans="1:9" x14ac:dyDescent="0.3">
      <c r="A2144">
        <v>1478</v>
      </c>
      <c r="B2144" t="s">
        <v>4532</v>
      </c>
      <c r="C2144">
        <v>1199000</v>
      </c>
      <c r="D2144" t="s">
        <v>19</v>
      </c>
      <c r="E2144">
        <v>2009</v>
      </c>
      <c r="F2144" t="s">
        <v>3576</v>
      </c>
      <c r="G2144" t="s">
        <v>12</v>
      </c>
      <c r="H2144" t="s">
        <v>13</v>
      </c>
      <c r="I2144">
        <v>266714</v>
      </c>
    </row>
    <row r="2145" spans="1:9" x14ac:dyDescent="0.3">
      <c r="A2145">
        <v>1539</v>
      </c>
      <c r="B2145" t="s">
        <v>3673</v>
      </c>
      <c r="C2145">
        <v>400000</v>
      </c>
      <c r="D2145" t="s">
        <v>10</v>
      </c>
      <c r="E2145">
        <v>2009</v>
      </c>
      <c r="F2145" t="s">
        <v>3505</v>
      </c>
      <c r="G2145" t="s">
        <v>3506</v>
      </c>
      <c r="H2145" t="s">
        <v>3315</v>
      </c>
      <c r="I2145">
        <v>378335</v>
      </c>
    </row>
    <row r="2146" spans="1:9" x14ac:dyDescent="0.3">
      <c r="A2146">
        <v>1585</v>
      </c>
      <c r="B2146" t="s">
        <v>3750</v>
      </c>
      <c r="C2146">
        <v>850000</v>
      </c>
      <c r="D2146" t="s">
        <v>10</v>
      </c>
      <c r="E2146">
        <v>2009</v>
      </c>
      <c r="F2146" t="s">
        <v>3523</v>
      </c>
      <c r="G2146" t="s">
        <v>3571</v>
      </c>
      <c r="H2146" t="s">
        <v>3572</v>
      </c>
      <c r="I2146">
        <v>226000</v>
      </c>
    </row>
    <row r="2147" spans="1:9" x14ac:dyDescent="0.3">
      <c r="A2147">
        <v>1598</v>
      </c>
      <c r="B2147" t="s">
        <v>3508</v>
      </c>
      <c r="C2147">
        <v>1000000</v>
      </c>
      <c r="D2147" t="s">
        <v>19</v>
      </c>
      <c r="E2147">
        <v>2009</v>
      </c>
      <c r="F2147" t="s">
        <v>3502</v>
      </c>
      <c r="G2147" t="s">
        <v>2397</v>
      </c>
      <c r="H2147" t="s">
        <v>135</v>
      </c>
      <c r="I2147">
        <v>221000</v>
      </c>
    </row>
    <row r="2148" spans="1:9" x14ac:dyDescent="0.3">
      <c r="A2148">
        <v>1625</v>
      </c>
      <c r="B2148" t="s">
        <v>3750</v>
      </c>
      <c r="C2148">
        <v>1350000</v>
      </c>
      <c r="D2148" t="s">
        <v>10</v>
      </c>
      <c r="E2148">
        <v>2009</v>
      </c>
      <c r="F2148" t="s">
        <v>3523</v>
      </c>
      <c r="G2148" t="s">
        <v>3571</v>
      </c>
      <c r="H2148" t="s">
        <v>3572</v>
      </c>
      <c r="I2148">
        <v>109545</v>
      </c>
    </row>
    <row r="2149" spans="1:9" x14ac:dyDescent="0.3">
      <c r="A2149">
        <v>1626</v>
      </c>
      <c r="B2149" t="s">
        <v>3750</v>
      </c>
      <c r="C2149">
        <v>1370000</v>
      </c>
      <c r="D2149" t="s">
        <v>10</v>
      </c>
      <c r="E2149">
        <v>2009</v>
      </c>
      <c r="F2149" t="s">
        <v>3523</v>
      </c>
      <c r="G2149" t="s">
        <v>3571</v>
      </c>
      <c r="H2149" t="s">
        <v>3572</v>
      </c>
      <c r="I2149">
        <v>125927</v>
      </c>
    </row>
    <row r="2150" spans="1:9" x14ac:dyDescent="0.3">
      <c r="A2150">
        <v>1632</v>
      </c>
      <c r="B2150" t="s">
        <v>4582</v>
      </c>
      <c r="C2150">
        <v>1399999</v>
      </c>
      <c r="D2150" t="s">
        <v>10</v>
      </c>
      <c r="E2150">
        <v>2009</v>
      </c>
      <c r="F2150" t="s">
        <v>3505</v>
      </c>
      <c r="G2150" t="s">
        <v>3506</v>
      </c>
      <c r="H2150" t="s">
        <v>3315</v>
      </c>
      <c r="I2150">
        <v>168000</v>
      </c>
    </row>
    <row r="2151" spans="1:9" x14ac:dyDescent="0.3">
      <c r="A2151">
        <v>1635</v>
      </c>
      <c r="B2151" t="s">
        <v>3883</v>
      </c>
      <c r="C2151">
        <v>1459000</v>
      </c>
      <c r="D2151" t="s">
        <v>10</v>
      </c>
      <c r="E2151">
        <v>2009</v>
      </c>
      <c r="F2151" t="s">
        <v>3505</v>
      </c>
      <c r="G2151" t="s">
        <v>3506</v>
      </c>
      <c r="H2151" t="s">
        <v>3315</v>
      </c>
      <c r="I2151">
        <v>148000</v>
      </c>
    </row>
    <row r="2152" spans="1:9" x14ac:dyDescent="0.3">
      <c r="A2152">
        <v>1636</v>
      </c>
      <c r="B2152" t="s">
        <v>3905</v>
      </c>
      <c r="C2152">
        <v>1469000</v>
      </c>
      <c r="D2152" t="s">
        <v>10</v>
      </c>
      <c r="E2152">
        <v>2009</v>
      </c>
      <c r="F2152" t="s">
        <v>3505</v>
      </c>
      <c r="G2152" t="s">
        <v>3506</v>
      </c>
      <c r="H2152" t="s">
        <v>3315</v>
      </c>
      <c r="I2152">
        <v>125000</v>
      </c>
    </row>
    <row r="2153" spans="1:9" x14ac:dyDescent="0.3">
      <c r="A2153">
        <v>1639</v>
      </c>
      <c r="B2153" t="s">
        <v>4586</v>
      </c>
      <c r="C2153">
        <v>1490000</v>
      </c>
      <c r="D2153" t="s">
        <v>19</v>
      </c>
      <c r="E2153">
        <v>2009</v>
      </c>
      <c r="F2153" t="s">
        <v>3502</v>
      </c>
      <c r="G2153" t="s">
        <v>2397</v>
      </c>
      <c r="H2153" t="s">
        <v>135</v>
      </c>
      <c r="I2153">
        <v>136600</v>
      </c>
    </row>
    <row r="2154" spans="1:9" x14ac:dyDescent="0.3">
      <c r="A2154">
        <v>1641</v>
      </c>
      <c r="B2154" t="s">
        <v>3846</v>
      </c>
      <c r="C2154">
        <v>1499000</v>
      </c>
      <c r="D2154" t="s">
        <v>10</v>
      </c>
      <c r="E2154">
        <v>2009</v>
      </c>
      <c r="F2154" t="s">
        <v>3505</v>
      </c>
      <c r="G2154" t="s">
        <v>3510</v>
      </c>
      <c r="H2154" t="s">
        <v>3511</v>
      </c>
      <c r="I2154">
        <v>169000</v>
      </c>
    </row>
    <row r="2155" spans="1:9" x14ac:dyDescent="0.3">
      <c r="A2155">
        <v>1662</v>
      </c>
      <c r="B2155" t="s">
        <v>4594</v>
      </c>
      <c r="C2155">
        <v>1699000</v>
      </c>
      <c r="D2155" t="s">
        <v>19</v>
      </c>
      <c r="E2155">
        <v>2009</v>
      </c>
      <c r="F2155" t="s">
        <v>3502</v>
      </c>
      <c r="G2155" t="s">
        <v>76</v>
      </c>
      <c r="H2155" t="s">
        <v>77</v>
      </c>
      <c r="I2155">
        <v>175000</v>
      </c>
    </row>
    <row r="2156" spans="1:9" x14ac:dyDescent="0.3">
      <c r="A2156">
        <v>1861</v>
      </c>
      <c r="B2156" t="s">
        <v>4669</v>
      </c>
      <c r="C2156">
        <v>940000</v>
      </c>
      <c r="D2156" t="s">
        <v>10</v>
      </c>
      <c r="E2156">
        <v>2009</v>
      </c>
      <c r="F2156" t="s">
        <v>3505</v>
      </c>
      <c r="G2156" t="s">
        <v>3506</v>
      </c>
      <c r="H2156" t="s">
        <v>3315</v>
      </c>
      <c r="I2156">
        <v>182220</v>
      </c>
    </row>
    <row r="2157" spans="1:9" x14ac:dyDescent="0.3">
      <c r="A2157">
        <v>1865</v>
      </c>
      <c r="B2157" t="s">
        <v>4671</v>
      </c>
      <c r="C2157">
        <v>999999</v>
      </c>
      <c r="D2157" t="s">
        <v>10</v>
      </c>
      <c r="E2157">
        <v>2009</v>
      </c>
      <c r="F2157" t="s">
        <v>3523</v>
      </c>
      <c r="G2157" t="s">
        <v>3571</v>
      </c>
      <c r="H2157" t="s">
        <v>3572</v>
      </c>
      <c r="I2157">
        <v>120000</v>
      </c>
    </row>
    <row r="2158" spans="1:9" x14ac:dyDescent="0.3">
      <c r="A2158">
        <v>1867</v>
      </c>
      <c r="B2158" t="s">
        <v>3786</v>
      </c>
      <c r="C2158">
        <v>1015000</v>
      </c>
      <c r="D2158" t="s">
        <v>10</v>
      </c>
      <c r="E2158">
        <v>2009</v>
      </c>
      <c r="F2158" t="s">
        <v>3505</v>
      </c>
      <c r="G2158" t="s">
        <v>3506</v>
      </c>
      <c r="H2158" t="s">
        <v>3315</v>
      </c>
      <c r="I2158">
        <v>145000</v>
      </c>
    </row>
    <row r="2159" spans="1:9" x14ac:dyDescent="0.3">
      <c r="A2159">
        <v>1877</v>
      </c>
      <c r="B2159" t="s">
        <v>3808</v>
      </c>
      <c r="C2159">
        <v>1249000</v>
      </c>
      <c r="D2159" t="s">
        <v>10</v>
      </c>
      <c r="E2159">
        <v>2009</v>
      </c>
      <c r="F2159" t="s">
        <v>3505</v>
      </c>
      <c r="G2159" t="s">
        <v>3506</v>
      </c>
      <c r="H2159" t="s">
        <v>3315</v>
      </c>
      <c r="I2159">
        <v>225000</v>
      </c>
    </row>
    <row r="2160" spans="1:9" x14ac:dyDescent="0.3">
      <c r="A2160">
        <v>1882</v>
      </c>
      <c r="B2160" t="s">
        <v>4678</v>
      </c>
      <c r="C2160">
        <v>1330000</v>
      </c>
      <c r="D2160" t="s">
        <v>19</v>
      </c>
      <c r="E2160">
        <v>2009</v>
      </c>
      <c r="F2160" t="s">
        <v>3502</v>
      </c>
      <c r="G2160" t="s">
        <v>2397</v>
      </c>
      <c r="H2160" t="s">
        <v>135</v>
      </c>
      <c r="I2160">
        <v>326400</v>
      </c>
    </row>
    <row r="2161" spans="1:9" x14ac:dyDescent="0.3">
      <c r="A2161">
        <v>1883</v>
      </c>
      <c r="B2161" t="s">
        <v>3514</v>
      </c>
      <c r="C2161">
        <v>1349999</v>
      </c>
      <c r="D2161" t="s">
        <v>10</v>
      </c>
      <c r="E2161">
        <v>2009</v>
      </c>
      <c r="F2161" t="s">
        <v>3513</v>
      </c>
      <c r="G2161" t="s">
        <v>76</v>
      </c>
      <c r="H2161" t="s">
        <v>77</v>
      </c>
      <c r="I2161">
        <v>220000</v>
      </c>
    </row>
    <row r="2162" spans="1:9" x14ac:dyDescent="0.3">
      <c r="A2162">
        <v>1886</v>
      </c>
      <c r="B2162" t="s">
        <v>3702</v>
      </c>
      <c r="C2162">
        <v>1380000</v>
      </c>
      <c r="D2162" t="s">
        <v>10</v>
      </c>
      <c r="E2162">
        <v>2009</v>
      </c>
      <c r="F2162" t="s">
        <v>3505</v>
      </c>
      <c r="G2162" t="s">
        <v>3506</v>
      </c>
      <c r="H2162" t="s">
        <v>3315</v>
      </c>
      <c r="I2162">
        <v>178000</v>
      </c>
    </row>
    <row r="2163" spans="1:9" x14ac:dyDescent="0.3">
      <c r="A2163">
        <v>1888</v>
      </c>
      <c r="B2163" t="s">
        <v>3673</v>
      </c>
      <c r="C2163">
        <v>1399000</v>
      </c>
      <c r="D2163" t="s">
        <v>10</v>
      </c>
      <c r="E2163">
        <v>2009</v>
      </c>
      <c r="F2163" t="s">
        <v>3505</v>
      </c>
      <c r="G2163" t="s">
        <v>3506</v>
      </c>
      <c r="H2163" t="s">
        <v>3315</v>
      </c>
      <c r="I2163">
        <v>178000</v>
      </c>
    </row>
    <row r="2164" spans="1:9" x14ac:dyDescent="0.3">
      <c r="A2164">
        <v>1889</v>
      </c>
      <c r="B2164" t="s">
        <v>3514</v>
      </c>
      <c r="C2164">
        <v>1399000</v>
      </c>
      <c r="D2164" t="s">
        <v>10</v>
      </c>
      <c r="E2164">
        <v>2009</v>
      </c>
      <c r="F2164" t="s">
        <v>3513</v>
      </c>
      <c r="G2164" t="s">
        <v>76</v>
      </c>
      <c r="H2164" t="s">
        <v>77</v>
      </c>
      <c r="I2164">
        <v>195000</v>
      </c>
    </row>
    <row r="2165" spans="1:9" x14ac:dyDescent="0.3">
      <c r="A2165">
        <v>1895</v>
      </c>
      <c r="B2165" t="s">
        <v>4682</v>
      </c>
      <c r="C2165">
        <v>1499000</v>
      </c>
      <c r="D2165" t="s">
        <v>10</v>
      </c>
      <c r="E2165">
        <v>2009</v>
      </c>
      <c r="F2165" t="s">
        <v>3505</v>
      </c>
      <c r="G2165" t="s">
        <v>3506</v>
      </c>
      <c r="H2165" t="s">
        <v>3315</v>
      </c>
      <c r="I2165">
        <v>160210</v>
      </c>
    </row>
    <row r="2166" spans="1:9" x14ac:dyDescent="0.3">
      <c r="A2166">
        <v>1901</v>
      </c>
      <c r="B2166" t="s">
        <v>4685</v>
      </c>
      <c r="C2166">
        <v>1599999</v>
      </c>
      <c r="D2166" t="s">
        <v>10</v>
      </c>
      <c r="E2166">
        <v>2009</v>
      </c>
      <c r="F2166" t="s">
        <v>3505</v>
      </c>
      <c r="G2166" t="s">
        <v>3506</v>
      </c>
      <c r="H2166" t="s">
        <v>3315</v>
      </c>
      <c r="I2166">
        <v>81150</v>
      </c>
    </row>
    <row r="2167" spans="1:9" x14ac:dyDescent="0.3">
      <c r="A2167">
        <v>1909</v>
      </c>
      <c r="B2167" t="s">
        <v>4688</v>
      </c>
      <c r="C2167">
        <v>1790000</v>
      </c>
      <c r="D2167" t="s">
        <v>10</v>
      </c>
      <c r="E2167">
        <v>2009</v>
      </c>
      <c r="F2167" t="s">
        <v>3513</v>
      </c>
      <c r="G2167" t="s">
        <v>76</v>
      </c>
      <c r="H2167" t="s">
        <v>77</v>
      </c>
      <c r="I2167">
        <v>169465</v>
      </c>
    </row>
    <row r="2168" spans="1:9" x14ac:dyDescent="0.3">
      <c r="A2168">
        <v>1920</v>
      </c>
      <c r="B2168" t="s">
        <v>4693</v>
      </c>
      <c r="C2168">
        <v>1950000</v>
      </c>
      <c r="D2168" t="s">
        <v>10</v>
      </c>
      <c r="E2168">
        <v>2009</v>
      </c>
      <c r="F2168" t="s">
        <v>3505</v>
      </c>
      <c r="G2168" t="s">
        <v>3506</v>
      </c>
      <c r="H2168" t="s">
        <v>3315</v>
      </c>
      <c r="I2168">
        <v>149500</v>
      </c>
    </row>
    <row r="2169" spans="1:9" x14ac:dyDescent="0.3">
      <c r="A2169">
        <v>2044</v>
      </c>
      <c r="B2169" t="s">
        <v>3790</v>
      </c>
      <c r="C2169">
        <v>1050000</v>
      </c>
      <c r="D2169" t="s">
        <v>19</v>
      </c>
      <c r="E2169">
        <v>2009</v>
      </c>
      <c r="F2169" t="s">
        <v>3502</v>
      </c>
      <c r="G2169" t="s">
        <v>76</v>
      </c>
      <c r="H2169" t="s">
        <v>77</v>
      </c>
      <c r="I2169">
        <v>198000</v>
      </c>
    </row>
    <row r="2170" spans="1:9" x14ac:dyDescent="0.3">
      <c r="A2170">
        <v>2054</v>
      </c>
      <c r="B2170" t="s">
        <v>3788</v>
      </c>
      <c r="C2170">
        <v>1200000</v>
      </c>
      <c r="D2170" t="s">
        <v>10</v>
      </c>
      <c r="E2170">
        <v>2009</v>
      </c>
      <c r="F2170" t="s">
        <v>3505</v>
      </c>
      <c r="G2170" t="s">
        <v>3506</v>
      </c>
      <c r="H2170" t="s">
        <v>3315</v>
      </c>
      <c r="I2170">
        <v>127913</v>
      </c>
    </row>
    <row r="2171" spans="1:9" x14ac:dyDescent="0.3">
      <c r="A2171">
        <v>2061</v>
      </c>
      <c r="B2171" t="s">
        <v>3673</v>
      </c>
      <c r="C2171">
        <v>1350000</v>
      </c>
      <c r="D2171" t="s">
        <v>10</v>
      </c>
      <c r="E2171">
        <v>2009</v>
      </c>
      <c r="F2171" t="s">
        <v>3505</v>
      </c>
      <c r="G2171" t="s">
        <v>3506</v>
      </c>
      <c r="H2171" t="s">
        <v>3315</v>
      </c>
      <c r="I2171">
        <v>150000</v>
      </c>
    </row>
    <row r="2172" spans="1:9" x14ac:dyDescent="0.3">
      <c r="A2172">
        <v>2069</v>
      </c>
      <c r="B2172" t="s">
        <v>4747</v>
      </c>
      <c r="C2172">
        <v>1549000</v>
      </c>
      <c r="D2172" t="s">
        <v>10</v>
      </c>
      <c r="E2172">
        <v>2009</v>
      </c>
      <c r="F2172" t="s">
        <v>3505</v>
      </c>
      <c r="G2172" t="s">
        <v>3510</v>
      </c>
      <c r="H2172" t="s">
        <v>3511</v>
      </c>
      <c r="I2172">
        <v>89000</v>
      </c>
    </row>
    <row r="2173" spans="1:9" x14ac:dyDescent="0.3">
      <c r="A2173">
        <v>2070</v>
      </c>
      <c r="B2173" t="s">
        <v>3790</v>
      </c>
      <c r="C2173">
        <v>1550000</v>
      </c>
      <c r="D2173" t="s">
        <v>10</v>
      </c>
      <c r="E2173">
        <v>2009</v>
      </c>
      <c r="F2173" t="s">
        <v>3513</v>
      </c>
      <c r="G2173" t="s">
        <v>76</v>
      </c>
      <c r="H2173" t="s">
        <v>77</v>
      </c>
      <c r="I2173">
        <v>172767</v>
      </c>
    </row>
    <row r="2174" spans="1:9" x14ac:dyDescent="0.3">
      <c r="A2174">
        <v>2075</v>
      </c>
      <c r="B2174" t="s">
        <v>4688</v>
      </c>
      <c r="C2174">
        <v>1690000</v>
      </c>
      <c r="D2174" t="s">
        <v>10</v>
      </c>
      <c r="E2174">
        <v>2009</v>
      </c>
      <c r="F2174" t="s">
        <v>3513</v>
      </c>
      <c r="G2174" t="s">
        <v>76</v>
      </c>
      <c r="H2174" t="s">
        <v>77</v>
      </c>
      <c r="I2174">
        <v>169465</v>
      </c>
    </row>
    <row r="2175" spans="1:9" x14ac:dyDescent="0.3">
      <c r="A2175">
        <v>7</v>
      </c>
      <c r="B2175" t="s">
        <v>6179</v>
      </c>
      <c r="C2175">
        <v>1398000</v>
      </c>
      <c r="D2175" t="s">
        <v>10</v>
      </c>
      <c r="E2175">
        <v>2009</v>
      </c>
      <c r="F2175">
        <v>1390</v>
      </c>
      <c r="G2175">
        <v>59</v>
      </c>
      <c r="H2175">
        <v>80</v>
      </c>
      <c r="I2175">
        <v>175000</v>
      </c>
    </row>
    <row r="2176" spans="1:9" x14ac:dyDescent="0.3">
      <c r="A2176">
        <v>220</v>
      </c>
      <c r="B2176" t="s">
        <v>6361</v>
      </c>
      <c r="C2176">
        <v>850000</v>
      </c>
      <c r="D2176" t="s">
        <v>10</v>
      </c>
      <c r="E2176">
        <v>2009</v>
      </c>
      <c r="F2176">
        <v>1198</v>
      </c>
      <c r="G2176">
        <v>44</v>
      </c>
      <c r="H2176">
        <v>60</v>
      </c>
      <c r="I2176">
        <v>176457</v>
      </c>
    </row>
    <row r="2177" spans="1:9" x14ac:dyDescent="0.3">
      <c r="A2177">
        <v>235</v>
      </c>
      <c r="B2177" t="s">
        <v>6371</v>
      </c>
      <c r="C2177">
        <v>900000</v>
      </c>
      <c r="D2177" t="s">
        <v>10</v>
      </c>
      <c r="E2177">
        <v>2009</v>
      </c>
      <c r="F2177">
        <v>1198</v>
      </c>
      <c r="G2177">
        <v>44</v>
      </c>
      <c r="H2177">
        <v>60</v>
      </c>
      <c r="I2177">
        <v>181000</v>
      </c>
    </row>
    <row r="2178" spans="1:9" x14ac:dyDescent="0.3">
      <c r="A2178">
        <v>249</v>
      </c>
      <c r="B2178" t="s">
        <v>6381</v>
      </c>
      <c r="C2178">
        <v>990000</v>
      </c>
      <c r="D2178" t="s">
        <v>10</v>
      </c>
      <c r="E2178">
        <v>2009</v>
      </c>
      <c r="F2178">
        <v>1390</v>
      </c>
      <c r="G2178">
        <v>59</v>
      </c>
      <c r="H2178">
        <v>80</v>
      </c>
      <c r="I2178">
        <v>210000</v>
      </c>
    </row>
    <row r="2179" spans="1:9" x14ac:dyDescent="0.3">
      <c r="A2179">
        <v>296</v>
      </c>
      <c r="B2179" t="s">
        <v>6361</v>
      </c>
      <c r="C2179">
        <v>1190000</v>
      </c>
      <c r="D2179" t="s">
        <v>10</v>
      </c>
      <c r="E2179">
        <v>2009</v>
      </c>
      <c r="F2179">
        <v>1198</v>
      </c>
      <c r="G2179">
        <v>44</v>
      </c>
      <c r="H2179">
        <v>60</v>
      </c>
      <c r="I2179">
        <v>157000</v>
      </c>
    </row>
    <row r="2180" spans="1:9" x14ac:dyDescent="0.3">
      <c r="A2180">
        <v>302</v>
      </c>
      <c r="B2180" t="s">
        <v>6419</v>
      </c>
      <c r="C2180">
        <v>1199000</v>
      </c>
      <c r="D2180" t="s">
        <v>10</v>
      </c>
      <c r="E2180">
        <v>2009</v>
      </c>
      <c r="F2180">
        <v>1390</v>
      </c>
      <c r="G2180">
        <v>59</v>
      </c>
      <c r="H2180">
        <v>80</v>
      </c>
      <c r="I2180">
        <v>189000</v>
      </c>
    </row>
    <row r="2181" spans="1:9" x14ac:dyDescent="0.3">
      <c r="A2181">
        <v>317</v>
      </c>
      <c r="B2181" t="s">
        <v>6433</v>
      </c>
      <c r="C2181">
        <v>1249000</v>
      </c>
      <c r="D2181" t="s">
        <v>10</v>
      </c>
      <c r="E2181">
        <v>2009</v>
      </c>
      <c r="F2181">
        <v>1198</v>
      </c>
      <c r="G2181">
        <v>44</v>
      </c>
      <c r="H2181">
        <v>60</v>
      </c>
      <c r="I2181">
        <v>170954</v>
      </c>
    </row>
    <row r="2182" spans="1:9" x14ac:dyDescent="0.3">
      <c r="A2182">
        <v>338</v>
      </c>
      <c r="B2182" t="s">
        <v>6442</v>
      </c>
      <c r="C2182">
        <v>1290000</v>
      </c>
      <c r="D2182" t="s">
        <v>10</v>
      </c>
      <c r="E2182">
        <v>2009</v>
      </c>
      <c r="F2182">
        <v>1198</v>
      </c>
      <c r="G2182">
        <v>44</v>
      </c>
      <c r="H2182">
        <v>60</v>
      </c>
      <c r="I2182">
        <v>192483</v>
      </c>
    </row>
    <row r="2183" spans="1:9" x14ac:dyDescent="0.3">
      <c r="A2183">
        <v>357</v>
      </c>
      <c r="B2183" t="s">
        <v>6361</v>
      </c>
      <c r="C2183">
        <v>1380000</v>
      </c>
      <c r="D2183" t="s">
        <v>10</v>
      </c>
      <c r="E2183">
        <v>2009</v>
      </c>
      <c r="F2183">
        <v>1198</v>
      </c>
      <c r="G2183">
        <v>44</v>
      </c>
      <c r="H2183">
        <v>60</v>
      </c>
      <c r="I2183">
        <v>93000</v>
      </c>
    </row>
    <row r="2184" spans="1:9" x14ac:dyDescent="0.3">
      <c r="A2184">
        <v>360</v>
      </c>
      <c r="B2184" t="s">
        <v>6457</v>
      </c>
      <c r="C2184">
        <v>1389999</v>
      </c>
      <c r="D2184" t="s">
        <v>10</v>
      </c>
      <c r="E2184">
        <v>2009</v>
      </c>
      <c r="F2184">
        <v>1198</v>
      </c>
      <c r="G2184">
        <v>44</v>
      </c>
      <c r="H2184">
        <v>60</v>
      </c>
      <c r="I2184">
        <v>162673</v>
      </c>
    </row>
    <row r="2185" spans="1:9" x14ac:dyDescent="0.3">
      <c r="A2185">
        <v>362</v>
      </c>
      <c r="B2185" t="s">
        <v>6408</v>
      </c>
      <c r="C2185">
        <v>1395000</v>
      </c>
      <c r="D2185" t="s">
        <v>10</v>
      </c>
      <c r="E2185">
        <v>2009</v>
      </c>
      <c r="F2185">
        <v>1390</v>
      </c>
      <c r="G2185">
        <v>59</v>
      </c>
      <c r="H2185">
        <v>80</v>
      </c>
      <c r="I2185">
        <v>153670</v>
      </c>
    </row>
    <row r="2186" spans="1:9" x14ac:dyDescent="0.3">
      <c r="A2186">
        <v>363</v>
      </c>
      <c r="B2186" t="s">
        <v>6458</v>
      </c>
      <c r="C2186">
        <v>1399000</v>
      </c>
      <c r="D2186" t="s">
        <v>19</v>
      </c>
      <c r="E2186">
        <v>2009</v>
      </c>
      <c r="F2186">
        <v>1422</v>
      </c>
      <c r="G2186">
        <v>51</v>
      </c>
      <c r="H2186">
        <v>69</v>
      </c>
      <c r="I2186">
        <v>168000</v>
      </c>
    </row>
    <row r="2187" spans="1:9" x14ac:dyDescent="0.3">
      <c r="A2187">
        <v>364</v>
      </c>
      <c r="B2187" t="s">
        <v>6459</v>
      </c>
      <c r="C2187">
        <v>1398000</v>
      </c>
      <c r="D2187" t="s">
        <v>10</v>
      </c>
      <c r="E2187">
        <v>2009</v>
      </c>
      <c r="F2187">
        <v>1390</v>
      </c>
      <c r="G2187">
        <v>63</v>
      </c>
      <c r="H2187">
        <v>86</v>
      </c>
      <c r="I2187">
        <v>161426</v>
      </c>
    </row>
    <row r="2188" spans="1:9" x14ac:dyDescent="0.3">
      <c r="A2188">
        <v>369</v>
      </c>
      <c r="B2188" t="s">
        <v>6463</v>
      </c>
      <c r="C2188">
        <v>1349000</v>
      </c>
      <c r="D2188" t="s">
        <v>10</v>
      </c>
      <c r="E2188">
        <v>2009</v>
      </c>
      <c r="F2188">
        <v>1390</v>
      </c>
      <c r="G2188">
        <v>59</v>
      </c>
      <c r="H2188">
        <v>80</v>
      </c>
      <c r="I2188">
        <v>111000</v>
      </c>
    </row>
    <row r="2189" spans="1:9" x14ac:dyDescent="0.3">
      <c r="A2189">
        <v>370</v>
      </c>
      <c r="B2189" t="s">
        <v>6464</v>
      </c>
      <c r="C2189">
        <v>1399000</v>
      </c>
      <c r="D2189" t="s">
        <v>10</v>
      </c>
      <c r="E2189">
        <v>2009</v>
      </c>
      <c r="F2189">
        <v>1198</v>
      </c>
      <c r="G2189">
        <v>44</v>
      </c>
      <c r="H2189">
        <v>60</v>
      </c>
      <c r="I2189">
        <v>215035</v>
      </c>
    </row>
    <row r="2190" spans="1:9" x14ac:dyDescent="0.3">
      <c r="A2190">
        <v>373</v>
      </c>
      <c r="B2190" t="s">
        <v>6466</v>
      </c>
      <c r="C2190">
        <v>1449000</v>
      </c>
      <c r="D2190" t="s">
        <v>10</v>
      </c>
      <c r="E2190">
        <v>2009</v>
      </c>
      <c r="F2190">
        <v>1198</v>
      </c>
      <c r="G2190">
        <v>51</v>
      </c>
      <c r="H2190">
        <v>69</v>
      </c>
      <c r="I2190">
        <v>165328</v>
      </c>
    </row>
    <row r="2191" spans="1:9" x14ac:dyDescent="0.3">
      <c r="A2191">
        <v>374</v>
      </c>
      <c r="B2191" t="s">
        <v>6444</v>
      </c>
      <c r="C2191">
        <v>1449000</v>
      </c>
      <c r="D2191" t="s">
        <v>10</v>
      </c>
      <c r="E2191">
        <v>2009</v>
      </c>
      <c r="F2191">
        <v>1198</v>
      </c>
      <c r="G2191">
        <v>44</v>
      </c>
      <c r="H2191">
        <v>60</v>
      </c>
      <c r="I2191">
        <v>143429</v>
      </c>
    </row>
    <row r="2192" spans="1:9" x14ac:dyDescent="0.3">
      <c r="A2192">
        <v>376</v>
      </c>
      <c r="B2192" t="s">
        <v>6444</v>
      </c>
      <c r="C2192">
        <v>1450000</v>
      </c>
      <c r="D2192" t="s">
        <v>10</v>
      </c>
      <c r="E2192">
        <v>2009</v>
      </c>
      <c r="F2192">
        <v>1198</v>
      </c>
      <c r="G2192">
        <v>44</v>
      </c>
      <c r="H2192">
        <v>60</v>
      </c>
      <c r="I2192">
        <v>139000</v>
      </c>
    </row>
    <row r="2193" spans="1:9" x14ac:dyDescent="0.3">
      <c r="A2193">
        <v>382</v>
      </c>
      <c r="B2193" t="s">
        <v>6472</v>
      </c>
      <c r="C2193">
        <v>1499000</v>
      </c>
      <c r="D2193" t="s">
        <v>10</v>
      </c>
      <c r="E2193">
        <v>2009</v>
      </c>
      <c r="F2193">
        <v>1390</v>
      </c>
      <c r="G2193">
        <v>59</v>
      </c>
      <c r="H2193">
        <v>80</v>
      </c>
      <c r="I2193">
        <v>223000</v>
      </c>
    </row>
    <row r="2194" spans="1:9" x14ac:dyDescent="0.3">
      <c r="A2194">
        <v>383</v>
      </c>
      <c r="B2194" t="s">
        <v>6425</v>
      </c>
      <c r="C2194">
        <v>1499000</v>
      </c>
      <c r="D2194" t="s">
        <v>19</v>
      </c>
      <c r="E2194">
        <v>2009</v>
      </c>
      <c r="F2194">
        <v>1422</v>
      </c>
      <c r="G2194">
        <v>51</v>
      </c>
      <c r="H2194">
        <v>69</v>
      </c>
      <c r="I2194">
        <v>168648</v>
      </c>
    </row>
    <row r="2195" spans="1:9" x14ac:dyDescent="0.3">
      <c r="A2195">
        <v>388</v>
      </c>
      <c r="B2195" t="s">
        <v>6477</v>
      </c>
      <c r="C2195">
        <v>1500000</v>
      </c>
      <c r="D2195" t="s">
        <v>10</v>
      </c>
      <c r="E2195">
        <v>2009</v>
      </c>
      <c r="F2195">
        <v>1390</v>
      </c>
      <c r="G2195">
        <v>59</v>
      </c>
      <c r="H2195">
        <v>80</v>
      </c>
      <c r="I2195">
        <v>203000</v>
      </c>
    </row>
    <row r="2196" spans="1:9" x14ac:dyDescent="0.3">
      <c r="A2196">
        <v>394</v>
      </c>
      <c r="B2196" t="s">
        <v>6423</v>
      </c>
      <c r="C2196">
        <v>1549000</v>
      </c>
      <c r="D2196" t="s">
        <v>10</v>
      </c>
      <c r="E2196">
        <v>2009</v>
      </c>
      <c r="F2196">
        <v>1198</v>
      </c>
      <c r="G2196">
        <v>51</v>
      </c>
      <c r="H2196">
        <v>69</v>
      </c>
      <c r="I2196">
        <v>104115</v>
      </c>
    </row>
    <row r="2197" spans="1:9" x14ac:dyDescent="0.3">
      <c r="A2197">
        <v>398</v>
      </c>
      <c r="B2197" t="s">
        <v>6408</v>
      </c>
      <c r="C2197">
        <v>1599000</v>
      </c>
      <c r="D2197" t="s">
        <v>10</v>
      </c>
      <c r="E2197">
        <v>2009</v>
      </c>
      <c r="F2197">
        <v>1390</v>
      </c>
      <c r="G2197">
        <v>59</v>
      </c>
      <c r="H2197">
        <v>80</v>
      </c>
      <c r="I2197">
        <v>156000</v>
      </c>
    </row>
    <row r="2198" spans="1:9" x14ac:dyDescent="0.3">
      <c r="A2198">
        <v>399</v>
      </c>
      <c r="B2198" t="s">
        <v>6485</v>
      </c>
      <c r="C2198">
        <v>1599000</v>
      </c>
      <c r="D2198" t="s">
        <v>10</v>
      </c>
      <c r="E2198">
        <v>2009</v>
      </c>
      <c r="F2198">
        <v>1390</v>
      </c>
      <c r="G2198">
        <v>59</v>
      </c>
      <c r="H2198">
        <v>80</v>
      </c>
      <c r="I2198">
        <v>239241</v>
      </c>
    </row>
    <row r="2199" spans="1:9" x14ac:dyDescent="0.3">
      <c r="A2199">
        <v>401</v>
      </c>
      <c r="B2199" t="s">
        <v>6486</v>
      </c>
      <c r="C2199">
        <v>1650000</v>
      </c>
      <c r="D2199" t="s">
        <v>10</v>
      </c>
      <c r="E2199">
        <v>2009</v>
      </c>
      <c r="F2199">
        <v>1390</v>
      </c>
      <c r="G2199">
        <v>59</v>
      </c>
      <c r="H2199">
        <v>80</v>
      </c>
      <c r="I2199">
        <v>168000</v>
      </c>
    </row>
    <row r="2200" spans="1:9" x14ac:dyDescent="0.3">
      <c r="A2200">
        <v>406</v>
      </c>
      <c r="B2200" t="s">
        <v>6489</v>
      </c>
      <c r="C2200">
        <v>1695000</v>
      </c>
      <c r="D2200" t="s">
        <v>10</v>
      </c>
      <c r="E2200">
        <v>2009</v>
      </c>
      <c r="F2200">
        <v>1390</v>
      </c>
      <c r="G2200">
        <v>59</v>
      </c>
      <c r="H2200">
        <v>80</v>
      </c>
      <c r="I2200">
        <v>212000</v>
      </c>
    </row>
    <row r="2201" spans="1:9" x14ac:dyDescent="0.3">
      <c r="A2201">
        <v>408</v>
      </c>
      <c r="B2201" t="s">
        <v>6491</v>
      </c>
      <c r="C2201">
        <v>1699000</v>
      </c>
      <c r="D2201" t="s">
        <v>10</v>
      </c>
      <c r="E2201">
        <v>2009</v>
      </c>
      <c r="F2201">
        <v>1390</v>
      </c>
      <c r="G2201">
        <v>59</v>
      </c>
      <c r="H2201">
        <v>80</v>
      </c>
      <c r="I2201">
        <v>121000</v>
      </c>
    </row>
    <row r="2202" spans="1:9" x14ac:dyDescent="0.3">
      <c r="A2202">
        <v>410</v>
      </c>
      <c r="B2202" t="s">
        <v>6493</v>
      </c>
      <c r="C2202">
        <v>1599999</v>
      </c>
      <c r="D2202" t="s">
        <v>19</v>
      </c>
      <c r="E2202">
        <v>2009</v>
      </c>
      <c r="F2202">
        <v>1598</v>
      </c>
      <c r="G2202">
        <v>55</v>
      </c>
      <c r="H2202">
        <v>75</v>
      </c>
      <c r="I2202">
        <v>223555</v>
      </c>
    </row>
    <row r="2203" spans="1:9" x14ac:dyDescent="0.3">
      <c r="A2203">
        <v>413</v>
      </c>
      <c r="B2203" t="s">
        <v>6496</v>
      </c>
      <c r="C2203">
        <v>1758000</v>
      </c>
      <c r="D2203" t="s">
        <v>10</v>
      </c>
      <c r="E2203">
        <v>2009</v>
      </c>
      <c r="F2203">
        <v>1598</v>
      </c>
      <c r="G2203">
        <v>77</v>
      </c>
      <c r="H2203">
        <v>105</v>
      </c>
      <c r="I2203">
        <v>189900</v>
      </c>
    </row>
    <row r="2204" spans="1:9" x14ac:dyDescent="0.3">
      <c r="A2204">
        <v>416</v>
      </c>
      <c r="B2204" t="s">
        <v>6499</v>
      </c>
      <c r="C2204">
        <v>1790000</v>
      </c>
      <c r="D2204" t="s">
        <v>10</v>
      </c>
      <c r="E2204">
        <v>2009</v>
      </c>
      <c r="F2204">
        <v>1198</v>
      </c>
      <c r="G2204">
        <v>51</v>
      </c>
      <c r="H2204">
        <v>69</v>
      </c>
      <c r="I2204">
        <v>189826</v>
      </c>
    </row>
    <row r="2205" spans="1:9" x14ac:dyDescent="0.3">
      <c r="A2205">
        <v>419</v>
      </c>
      <c r="B2205" t="s">
        <v>6463</v>
      </c>
      <c r="C2205">
        <v>1799000</v>
      </c>
      <c r="D2205" t="s">
        <v>10</v>
      </c>
      <c r="E2205">
        <v>2009</v>
      </c>
      <c r="F2205">
        <v>1390</v>
      </c>
      <c r="G2205">
        <v>59</v>
      </c>
      <c r="H2205">
        <v>80</v>
      </c>
      <c r="I2205">
        <v>231462</v>
      </c>
    </row>
    <row r="2206" spans="1:9" x14ac:dyDescent="0.3">
      <c r="A2206">
        <v>421</v>
      </c>
      <c r="B2206" t="s">
        <v>6463</v>
      </c>
      <c r="C2206">
        <v>1799000</v>
      </c>
      <c r="D2206" t="s">
        <v>10</v>
      </c>
      <c r="E2206">
        <v>2009</v>
      </c>
      <c r="F2206">
        <v>1390</v>
      </c>
      <c r="G2206">
        <v>59</v>
      </c>
      <c r="H2206">
        <v>80</v>
      </c>
      <c r="I2206">
        <v>163000</v>
      </c>
    </row>
    <row r="2207" spans="1:9" x14ac:dyDescent="0.3">
      <c r="A2207">
        <v>431</v>
      </c>
      <c r="B2207" t="s">
        <v>6493</v>
      </c>
      <c r="C2207">
        <v>1890000</v>
      </c>
      <c r="D2207" t="s">
        <v>19</v>
      </c>
      <c r="E2207">
        <v>2009</v>
      </c>
      <c r="F2207">
        <v>1598</v>
      </c>
      <c r="G2207">
        <v>55</v>
      </c>
      <c r="H2207">
        <v>75</v>
      </c>
      <c r="I2207">
        <v>185896</v>
      </c>
    </row>
    <row r="2208" spans="1:9" x14ac:dyDescent="0.3">
      <c r="A2208">
        <v>436</v>
      </c>
      <c r="B2208" t="s">
        <v>6511</v>
      </c>
      <c r="C2208">
        <v>1899000</v>
      </c>
      <c r="D2208" t="s">
        <v>10</v>
      </c>
      <c r="E2208">
        <v>2009</v>
      </c>
      <c r="F2208">
        <v>1198</v>
      </c>
      <c r="G2208">
        <v>44</v>
      </c>
      <c r="H2208">
        <v>60</v>
      </c>
      <c r="I2208">
        <v>118523</v>
      </c>
    </row>
    <row r="2209" spans="1:9" x14ac:dyDescent="0.3">
      <c r="A2209">
        <v>452</v>
      </c>
      <c r="B2209" t="s">
        <v>6522</v>
      </c>
      <c r="C2209">
        <v>1990000</v>
      </c>
      <c r="D2209" t="s">
        <v>19</v>
      </c>
      <c r="E2209">
        <v>2009</v>
      </c>
      <c r="F2209">
        <v>1598</v>
      </c>
      <c r="G2209">
        <v>66</v>
      </c>
      <c r="H2209">
        <v>90</v>
      </c>
      <c r="I2209">
        <v>264634</v>
      </c>
    </row>
    <row r="2210" spans="1:9" x14ac:dyDescent="0.3">
      <c r="A2210">
        <v>453</v>
      </c>
      <c r="B2210" t="s">
        <v>6523</v>
      </c>
      <c r="C2210">
        <v>1990000</v>
      </c>
      <c r="D2210" t="s">
        <v>10</v>
      </c>
      <c r="E2210">
        <v>2009</v>
      </c>
      <c r="F2210">
        <v>1198</v>
      </c>
      <c r="G2210">
        <v>44</v>
      </c>
      <c r="H2210">
        <v>60</v>
      </c>
      <c r="I2210">
        <v>174968</v>
      </c>
    </row>
    <row r="2211" spans="1:9" x14ac:dyDescent="0.3">
      <c r="A2211">
        <v>465</v>
      </c>
      <c r="B2211" t="s">
        <v>6444</v>
      </c>
      <c r="C2211">
        <v>2090000</v>
      </c>
      <c r="D2211" t="s">
        <v>10</v>
      </c>
      <c r="E2211">
        <v>2009</v>
      </c>
      <c r="F2211">
        <v>1198</v>
      </c>
      <c r="G2211">
        <v>44</v>
      </c>
      <c r="H2211">
        <v>60</v>
      </c>
      <c r="I2211">
        <v>166500</v>
      </c>
    </row>
    <row r="2212" spans="1:9" x14ac:dyDescent="0.3">
      <c r="A2212">
        <v>469</v>
      </c>
      <c r="B2212" t="s">
        <v>6533</v>
      </c>
      <c r="C2212">
        <v>2090000</v>
      </c>
      <c r="D2212" t="s">
        <v>19</v>
      </c>
      <c r="E2212">
        <v>2009</v>
      </c>
      <c r="F2212">
        <v>1598</v>
      </c>
      <c r="G2212">
        <v>55</v>
      </c>
      <c r="H2212">
        <v>75</v>
      </c>
      <c r="I2212">
        <v>166800</v>
      </c>
    </row>
    <row r="2213" spans="1:9" x14ac:dyDescent="0.3">
      <c r="A2213">
        <v>470</v>
      </c>
      <c r="B2213" t="s">
        <v>6534</v>
      </c>
      <c r="C2213">
        <v>2099000</v>
      </c>
      <c r="D2213" t="s">
        <v>10</v>
      </c>
      <c r="E2213">
        <v>2009</v>
      </c>
      <c r="F2213">
        <v>1198</v>
      </c>
      <c r="G2213">
        <v>44</v>
      </c>
      <c r="H2213">
        <v>60</v>
      </c>
      <c r="I2213">
        <v>138000</v>
      </c>
    </row>
    <row r="2214" spans="1:9" x14ac:dyDescent="0.3">
      <c r="A2214">
        <v>474</v>
      </c>
      <c r="B2214" t="s">
        <v>6536</v>
      </c>
      <c r="C2214">
        <v>2149000</v>
      </c>
      <c r="D2214" t="s">
        <v>10</v>
      </c>
      <c r="E2214">
        <v>2009</v>
      </c>
      <c r="F2214">
        <v>1198</v>
      </c>
      <c r="G2214">
        <v>44</v>
      </c>
      <c r="H2214">
        <v>60</v>
      </c>
      <c r="I2214">
        <v>104274</v>
      </c>
    </row>
    <row r="2215" spans="1:9" x14ac:dyDescent="0.3">
      <c r="A2215">
        <v>478</v>
      </c>
      <c r="B2215" t="s">
        <v>6519</v>
      </c>
      <c r="C2215">
        <v>2190000</v>
      </c>
      <c r="D2215" t="s">
        <v>19</v>
      </c>
      <c r="E2215">
        <v>2009</v>
      </c>
      <c r="F2215">
        <v>1598</v>
      </c>
      <c r="G2215">
        <v>66</v>
      </c>
      <c r="H2215">
        <v>90</v>
      </c>
      <c r="I2215">
        <v>199700</v>
      </c>
    </row>
    <row r="2216" spans="1:9" x14ac:dyDescent="0.3">
      <c r="A2216">
        <v>491</v>
      </c>
      <c r="B2216" t="s">
        <v>6539</v>
      </c>
      <c r="C2216">
        <v>2249999</v>
      </c>
      <c r="D2216" t="s">
        <v>10</v>
      </c>
      <c r="E2216">
        <v>2009</v>
      </c>
      <c r="F2216">
        <v>1390</v>
      </c>
      <c r="G2216">
        <v>63</v>
      </c>
      <c r="H2216">
        <v>86</v>
      </c>
      <c r="I2216">
        <v>129600</v>
      </c>
    </row>
    <row r="2217" spans="1:9" x14ac:dyDescent="0.3">
      <c r="A2217">
        <v>517</v>
      </c>
      <c r="B2217" t="s">
        <v>6557</v>
      </c>
      <c r="C2217">
        <v>2390000</v>
      </c>
      <c r="D2217" t="s">
        <v>10</v>
      </c>
      <c r="E2217">
        <v>2009</v>
      </c>
      <c r="F2217">
        <v>1390</v>
      </c>
      <c r="G2217">
        <v>63</v>
      </c>
      <c r="H2217">
        <v>86</v>
      </c>
      <c r="I2217">
        <v>126000</v>
      </c>
    </row>
    <row r="2218" spans="1:9" x14ac:dyDescent="0.3">
      <c r="A2218">
        <v>519</v>
      </c>
      <c r="B2218" t="s">
        <v>6545</v>
      </c>
      <c r="C2218">
        <v>2390000</v>
      </c>
      <c r="D2218" t="s">
        <v>10</v>
      </c>
      <c r="E2218">
        <v>2009</v>
      </c>
      <c r="F2218">
        <v>1390</v>
      </c>
      <c r="G2218">
        <v>63</v>
      </c>
      <c r="H2218">
        <v>86</v>
      </c>
      <c r="I2218">
        <v>179200</v>
      </c>
    </row>
    <row r="2219" spans="1:9" x14ac:dyDescent="0.3">
      <c r="A2219">
        <v>555</v>
      </c>
      <c r="B2219" t="s">
        <v>6584</v>
      </c>
      <c r="C2219">
        <v>2550000</v>
      </c>
      <c r="D2219" t="s">
        <v>10</v>
      </c>
      <c r="E2219">
        <v>2009</v>
      </c>
      <c r="F2219">
        <v>1390</v>
      </c>
      <c r="G2219">
        <v>63</v>
      </c>
      <c r="H2219">
        <v>86</v>
      </c>
      <c r="I2219">
        <v>97000</v>
      </c>
    </row>
    <row r="2220" spans="1:9" x14ac:dyDescent="0.3">
      <c r="A2220">
        <v>561</v>
      </c>
      <c r="B2220" t="s">
        <v>6590</v>
      </c>
      <c r="C2220">
        <v>2599000</v>
      </c>
      <c r="D2220" t="s">
        <v>10</v>
      </c>
      <c r="E2220">
        <v>2009</v>
      </c>
      <c r="F2220">
        <v>1390</v>
      </c>
      <c r="G2220">
        <v>59</v>
      </c>
      <c r="H2220">
        <v>80</v>
      </c>
      <c r="I2220">
        <v>101713</v>
      </c>
    </row>
    <row r="2221" spans="1:9" x14ac:dyDescent="0.3">
      <c r="A2221">
        <v>823</v>
      </c>
      <c r="B2221" t="s">
        <v>6764</v>
      </c>
      <c r="C2221">
        <v>900000</v>
      </c>
      <c r="D2221" t="s">
        <v>10</v>
      </c>
      <c r="E2221">
        <v>2009</v>
      </c>
      <c r="F2221">
        <v>1198</v>
      </c>
      <c r="G2221">
        <v>44</v>
      </c>
      <c r="H2221">
        <v>60</v>
      </c>
      <c r="I2221">
        <v>179000</v>
      </c>
    </row>
    <row r="2222" spans="1:9" x14ac:dyDescent="0.3">
      <c r="A2222">
        <v>845</v>
      </c>
      <c r="B2222" t="s">
        <v>6408</v>
      </c>
      <c r="C2222">
        <v>1350000</v>
      </c>
      <c r="D2222" t="s">
        <v>10</v>
      </c>
      <c r="E2222">
        <v>2009</v>
      </c>
      <c r="F2222">
        <v>1390</v>
      </c>
      <c r="G2222">
        <v>59</v>
      </c>
      <c r="H2222">
        <v>80</v>
      </c>
      <c r="I2222">
        <v>153670</v>
      </c>
    </row>
    <row r="2223" spans="1:9" x14ac:dyDescent="0.3">
      <c r="A2223">
        <v>848</v>
      </c>
      <c r="B2223" t="s">
        <v>6425</v>
      </c>
      <c r="C2223">
        <v>1399000</v>
      </c>
      <c r="D2223" t="s">
        <v>19</v>
      </c>
      <c r="E2223">
        <v>2009</v>
      </c>
      <c r="F2223">
        <v>1422</v>
      </c>
      <c r="G2223">
        <v>51</v>
      </c>
      <c r="H2223">
        <v>69</v>
      </c>
      <c r="I2223">
        <v>168648</v>
      </c>
    </row>
    <row r="2224" spans="1:9" x14ac:dyDescent="0.3">
      <c r="A2224">
        <v>850</v>
      </c>
      <c r="B2224" t="s">
        <v>6477</v>
      </c>
      <c r="C2224">
        <v>1450000</v>
      </c>
      <c r="D2224" t="s">
        <v>10</v>
      </c>
      <c r="E2224">
        <v>2009</v>
      </c>
      <c r="F2224">
        <v>1390</v>
      </c>
      <c r="G2224">
        <v>59</v>
      </c>
      <c r="H2224">
        <v>80</v>
      </c>
      <c r="I2224">
        <v>203000</v>
      </c>
    </row>
    <row r="2225" spans="1:9" x14ac:dyDescent="0.3">
      <c r="A2225">
        <v>851</v>
      </c>
      <c r="B2225" t="s">
        <v>6479</v>
      </c>
      <c r="C2225">
        <v>1690000</v>
      </c>
      <c r="D2225" t="s">
        <v>10</v>
      </c>
      <c r="E2225">
        <v>2009</v>
      </c>
      <c r="F2225">
        <v>1198</v>
      </c>
      <c r="G2225">
        <v>44</v>
      </c>
      <c r="H2225">
        <v>60</v>
      </c>
      <c r="I2225">
        <v>265000</v>
      </c>
    </row>
    <row r="2226" spans="1:9" x14ac:dyDescent="0.3">
      <c r="A2226">
        <v>853</v>
      </c>
      <c r="B2226" t="s">
        <v>6774</v>
      </c>
      <c r="C2226">
        <v>1750000</v>
      </c>
      <c r="D2226" t="s">
        <v>10</v>
      </c>
      <c r="E2226">
        <v>2009</v>
      </c>
      <c r="F2226">
        <v>1390</v>
      </c>
      <c r="G2226">
        <v>59</v>
      </c>
      <c r="H2226">
        <v>80</v>
      </c>
      <c r="I2226">
        <v>119000</v>
      </c>
    </row>
    <row r="2227" spans="1:9" x14ac:dyDescent="0.3">
      <c r="A2227">
        <v>857</v>
      </c>
      <c r="B2227" t="s">
        <v>6776</v>
      </c>
      <c r="C2227">
        <v>1890000</v>
      </c>
      <c r="D2227" t="s">
        <v>10</v>
      </c>
      <c r="E2227">
        <v>2009</v>
      </c>
      <c r="F2227">
        <v>1198</v>
      </c>
      <c r="G2227">
        <v>51</v>
      </c>
      <c r="H2227">
        <v>69</v>
      </c>
      <c r="I2227">
        <v>188000</v>
      </c>
    </row>
    <row r="2228" spans="1:9" x14ac:dyDescent="0.3">
      <c r="A2228">
        <v>859</v>
      </c>
      <c r="B2228" t="s">
        <v>6777</v>
      </c>
      <c r="C2228">
        <v>1899000</v>
      </c>
      <c r="D2228" t="s">
        <v>10</v>
      </c>
      <c r="E2228">
        <v>2009</v>
      </c>
      <c r="F2228">
        <v>1598</v>
      </c>
      <c r="G2228">
        <v>77</v>
      </c>
      <c r="H2228">
        <v>105</v>
      </c>
      <c r="I2228">
        <v>144848</v>
      </c>
    </row>
    <row r="2229" spans="1:9" x14ac:dyDescent="0.3">
      <c r="A2229">
        <v>863</v>
      </c>
      <c r="B2229" t="s">
        <v>6519</v>
      </c>
      <c r="C2229">
        <v>2150000</v>
      </c>
      <c r="D2229" t="s">
        <v>19</v>
      </c>
      <c r="E2229">
        <v>2009</v>
      </c>
      <c r="F2229">
        <v>1598</v>
      </c>
      <c r="G2229">
        <v>66</v>
      </c>
      <c r="H2229">
        <v>90</v>
      </c>
      <c r="I2229">
        <v>199700</v>
      </c>
    </row>
    <row r="2230" spans="1:9" x14ac:dyDescent="0.3">
      <c r="A2230">
        <v>889</v>
      </c>
      <c r="B2230" t="s">
        <v>6786</v>
      </c>
      <c r="C2230">
        <v>2950000</v>
      </c>
      <c r="D2230" t="s">
        <v>19</v>
      </c>
      <c r="E2230">
        <v>2009</v>
      </c>
      <c r="F2230">
        <v>1598</v>
      </c>
      <c r="G2230">
        <v>66</v>
      </c>
      <c r="H2230">
        <v>90</v>
      </c>
      <c r="I2230">
        <v>140000</v>
      </c>
    </row>
    <row r="2231" spans="1:9" x14ac:dyDescent="0.3">
      <c r="A2231">
        <v>918</v>
      </c>
      <c r="B2231" t="s">
        <v>6776</v>
      </c>
      <c r="C2231">
        <v>1690000</v>
      </c>
      <c r="D2231" t="s">
        <v>10</v>
      </c>
      <c r="E2231">
        <v>2009</v>
      </c>
      <c r="F2231">
        <v>1198</v>
      </c>
      <c r="G2231">
        <v>51</v>
      </c>
      <c r="H2231">
        <v>69</v>
      </c>
      <c r="I2231">
        <v>188000</v>
      </c>
    </row>
    <row r="2232" spans="1:9" x14ac:dyDescent="0.3">
      <c r="A2232">
        <v>1019</v>
      </c>
      <c r="B2232" t="s">
        <v>6442</v>
      </c>
      <c r="C2232">
        <v>1190000</v>
      </c>
      <c r="D2232" t="s">
        <v>10</v>
      </c>
      <c r="E2232">
        <v>2009</v>
      </c>
      <c r="F2232">
        <v>1198</v>
      </c>
      <c r="G2232">
        <v>44</v>
      </c>
      <c r="H2232">
        <v>60</v>
      </c>
      <c r="I2232">
        <v>192483</v>
      </c>
    </row>
    <row r="2233" spans="1:9" x14ac:dyDescent="0.3">
      <c r="A2233">
        <v>1025</v>
      </c>
      <c r="B2233" t="s">
        <v>6179</v>
      </c>
      <c r="C2233">
        <v>1299000</v>
      </c>
      <c r="D2233" t="s">
        <v>10</v>
      </c>
      <c r="E2233">
        <v>2009</v>
      </c>
      <c r="F2233">
        <v>1390</v>
      </c>
      <c r="G2233">
        <v>59</v>
      </c>
      <c r="H2233">
        <v>80</v>
      </c>
      <c r="I2233">
        <v>175000</v>
      </c>
    </row>
    <row r="2234" spans="1:9" x14ac:dyDescent="0.3">
      <c r="A2234">
        <v>1031</v>
      </c>
      <c r="B2234" t="s">
        <v>6466</v>
      </c>
      <c r="C2234">
        <v>1399000</v>
      </c>
      <c r="D2234" t="s">
        <v>10</v>
      </c>
      <c r="E2234">
        <v>2009</v>
      </c>
      <c r="F2234">
        <v>1198</v>
      </c>
      <c r="G2234">
        <v>51</v>
      </c>
      <c r="H2234">
        <v>69</v>
      </c>
      <c r="I2234">
        <v>165328</v>
      </c>
    </row>
    <row r="2235" spans="1:9" x14ac:dyDescent="0.3">
      <c r="A2235">
        <v>1036</v>
      </c>
      <c r="B2235" t="s">
        <v>6408</v>
      </c>
      <c r="C2235">
        <v>1499000</v>
      </c>
      <c r="D2235" t="s">
        <v>10</v>
      </c>
      <c r="E2235">
        <v>2009</v>
      </c>
      <c r="F2235">
        <v>1390</v>
      </c>
      <c r="G2235">
        <v>59</v>
      </c>
      <c r="H2235">
        <v>80</v>
      </c>
      <c r="I2235">
        <v>156000</v>
      </c>
    </row>
    <row r="2236" spans="1:9" x14ac:dyDescent="0.3">
      <c r="A2236">
        <v>1037</v>
      </c>
      <c r="B2236" t="s">
        <v>6833</v>
      </c>
      <c r="C2236">
        <v>1690000</v>
      </c>
      <c r="D2236" t="s">
        <v>10</v>
      </c>
      <c r="E2236">
        <v>2009</v>
      </c>
      <c r="F2236">
        <v>1198</v>
      </c>
      <c r="G2236">
        <v>44</v>
      </c>
      <c r="H2236">
        <v>60</v>
      </c>
      <c r="I2236">
        <v>260000</v>
      </c>
    </row>
    <row r="2237" spans="1:9" x14ac:dyDescent="0.3">
      <c r="A2237">
        <v>1046</v>
      </c>
      <c r="B2237" t="s">
        <v>6584</v>
      </c>
      <c r="C2237">
        <v>1999000</v>
      </c>
      <c r="D2237" t="s">
        <v>10</v>
      </c>
      <c r="E2237">
        <v>2009</v>
      </c>
      <c r="F2237">
        <v>1390</v>
      </c>
      <c r="G2237">
        <v>63</v>
      </c>
      <c r="H2237">
        <v>86</v>
      </c>
      <c r="I2237">
        <v>161000</v>
      </c>
    </row>
    <row r="2238" spans="1:9" x14ac:dyDescent="0.3">
      <c r="A2238">
        <v>1047</v>
      </c>
      <c r="B2238" t="s">
        <v>6835</v>
      </c>
      <c r="C2238">
        <v>1999993</v>
      </c>
      <c r="D2238" t="s">
        <v>10</v>
      </c>
      <c r="E2238">
        <v>2009</v>
      </c>
      <c r="F2238">
        <v>1198</v>
      </c>
      <c r="G2238">
        <v>44</v>
      </c>
      <c r="H2238">
        <v>60</v>
      </c>
      <c r="I2238">
        <v>184000</v>
      </c>
    </row>
    <row r="2239" spans="1:9" x14ac:dyDescent="0.3">
      <c r="A2239">
        <v>1058</v>
      </c>
      <c r="B2239" t="s">
        <v>6557</v>
      </c>
      <c r="C2239">
        <v>2290000</v>
      </c>
      <c r="D2239" t="s">
        <v>10</v>
      </c>
      <c r="E2239">
        <v>2009</v>
      </c>
      <c r="F2239">
        <v>1390</v>
      </c>
      <c r="G2239">
        <v>63</v>
      </c>
      <c r="H2239">
        <v>86</v>
      </c>
      <c r="I2239">
        <v>126000</v>
      </c>
    </row>
    <row r="2240" spans="1:9" x14ac:dyDescent="0.3">
      <c r="A2240">
        <v>1075</v>
      </c>
      <c r="B2240" t="s">
        <v>6275</v>
      </c>
      <c r="C2240">
        <v>2850000</v>
      </c>
      <c r="D2240" t="s">
        <v>19</v>
      </c>
      <c r="E2240">
        <v>2009</v>
      </c>
      <c r="F2240">
        <v>1598</v>
      </c>
      <c r="G2240">
        <v>66</v>
      </c>
      <c r="H2240">
        <v>90</v>
      </c>
      <c r="I2240">
        <v>140000</v>
      </c>
    </row>
    <row r="2241" spans="1:9" x14ac:dyDescent="0.3">
      <c r="A2241">
        <v>1116</v>
      </c>
      <c r="B2241" t="s">
        <v>6179</v>
      </c>
      <c r="C2241">
        <v>1350000</v>
      </c>
      <c r="D2241" t="s">
        <v>10</v>
      </c>
      <c r="E2241">
        <v>2009</v>
      </c>
      <c r="F2241">
        <v>1390</v>
      </c>
      <c r="G2241">
        <v>59</v>
      </c>
      <c r="H2241">
        <v>80</v>
      </c>
      <c r="I2241">
        <v>175000</v>
      </c>
    </row>
    <row r="2242" spans="1:9" x14ac:dyDescent="0.3">
      <c r="A2242">
        <v>1196</v>
      </c>
      <c r="B2242" t="s">
        <v>6408</v>
      </c>
      <c r="C2242">
        <v>1299999</v>
      </c>
      <c r="D2242" t="s">
        <v>10</v>
      </c>
      <c r="E2242">
        <v>2009</v>
      </c>
      <c r="F2242">
        <v>1390</v>
      </c>
      <c r="G2242">
        <v>59</v>
      </c>
      <c r="H2242">
        <v>80</v>
      </c>
      <c r="I2242">
        <v>153670</v>
      </c>
    </row>
    <row r="2243" spans="1:9" x14ac:dyDescent="0.3">
      <c r="A2243">
        <v>1199</v>
      </c>
      <c r="B2243" t="s">
        <v>6444</v>
      </c>
      <c r="C2243">
        <v>1390000</v>
      </c>
      <c r="D2243" t="s">
        <v>10</v>
      </c>
      <c r="E2243">
        <v>2009</v>
      </c>
      <c r="F2243">
        <v>1198</v>
      </c>
      <c r="G2243">
        <v>44</v>
      </c>
      <c r="H2243">
        <v>60</v>
      </c>
      <c r="I2243">
        <v>143429</v>
      </c>
    </row>
    <row r="2244" spans="1:9" x14ac:dyDescent="0.3">
      <c r="A2244">
        <v>1201</v>
      </c>
      <c r="B2244" t="s">
        <v>6444</v>
      </c>
      <c r="C2244">
        <v>1400000</v>
      </c>
      <c r="D2244" t="s">
        <v>10</v>
      </c>
      <c r="E2244">
        <v>2009</v>
      </c>
      <c r="F2244">
        <v>1198</v>
      </c>
      <c r="G2244">
        <v>44</v>
      </c>
      <c r="H2244">
        <v>60</v>
      </c>
      <c r="I2244">
        <v>139000</v>
      </c>
    </row>
    <row r="2245" spans="1:9" x14ac:dyDescent="0.3">
      <c r="A2245">
        <v>1202</v>
      </c>
      <c r="B2245" t="s">
        <v>6444</v>
      </c>
      <c r="C2245">
        <v>1415000</v>
      </c>
      <c r="D2245" t="s">
        <v>10</v>
      </c>
      <c r="E2245">
        <v>2009</v>
      </c>
      <c r="F2245">
        <v>1198</v>
      </c>
      <c r="G2245">
        <v>44</v>
      </c>
      <c r="H2245">
        <v>60</v>
      </c>
      <c r="I2245">
        <v>141000</v>
      </c>
    </row>
    <row r="2246" spans="1:9" x14ac:dyDescent="0.3">
      <c r="A2246">
        <v>1204</v>
      </c>
      <c r="B2246" t="s">
        <v>6499</v>
      </c>
      <c r="C2246">
        <v>1590000</v>
      </c>
      <c r="D2246" t="s">
        <v>10</v>
      </c>
      <c r="E2246">
        <v>2009</v>
      </c>
      <c r="F2246">
        <v>1198</v>
      </c>
      <c r="G2246">
        <v>51</v>
      </c>
      <c r="H2246">
        <v>69</v>
      </c>
      <c r="I2246">
        <v>189826</v>
      </c>
    </row>
    <row r="2247" spans="1:9" x14ac:dyDescent="0.3">
      <c r="A2247">
        <v>1206</v>
      </c>
      <c r="B2247" t="s">
        <v>6488</v>
      </c>
      <c r="C2247">
        <v>1690000</v>
      </c>
      <c r="D2247" t="s">
        <v>10</v>
      </c>
      <c r="E2247">
        <v>2009</v>
      </c>
      <c r="F2247">
        <v>1198</v>
      </c>
      <c r="G2247">
        <v>51</v>
      </c>
      <c r="H2247">
        <v>69</v>
      </c>
      <c r="I2247">
        <v>170000</v>
      </c>
    </row>
    <row r="2248" spans="1:9" x14ac:dyDescent="0.3">
      <c r="A2248">
        <v>1208</v>
      </c>
      <c r="B2248" t="s">
        <v>6833</v>
      </c>
      <c r="C2248">
        <v>1750000</v>
      </c>
      <c r="D2248" t="s">
        <v>10</v>
      </c>
      <c r="E2248">
        <v>2009</v>
      </c>
      <c r="F2248">
        <v>1198</v>
      </c>
      <c r="G2248">
        <v>44</v>
      </c>
      <c r="H2248">
        <v>60</v>
      </c>
      <c r="I2248">
        <v>260000</v>
      </c>
    </row>
    <row r="2249" spans="1:9" x14ac:dyDescent="0.3">
      <c r="A2249">
        <v>1209</v>
      </c>
      <c r="B2249" t="s">
        <v>6493</v>
      </c>
      <c r="C2249">
        <v>1790000</v>
      </c>
      <c r="D2249" t="s">
        <v>19</v>
      </c>
      <c r="E2249">
        <v>2009</v>
      </c>
      <c r="F2249">
        <v>1598</v>
      </c>
      <c r="G2249">
        <v>55</v>
      </c>
      <c r="H2249">
        <v>75</v>
      </c>
      <c r="I2249">
        <v>185896</v>
      </c>
    </row>
    <row r="2250" spans="1:9" x14ac:dyDescent="0.3">
      <c r="A2250">
        <v>1218</v>
      </c>
      <c r="B2250" t="s">
        <v>6479</v>
      </c>
      <c r="C2250">
        <v>2149000</v>
      </c>
      <c r="D2250" t="s">
        <v>10</v>
      </c>
      <c r="E2250">
        <v>2009</v>
      </c>
      <c r="F2250">
        <v>1198</v>
      </c>
      <c r="G2250">
        <v>44</v>
      </c>
      <c r="H2250">
        <v>60</v>
      </c>
      <c r="I2250">
        <v>145165</v>
      </c>
    </row>
    <row r="2251" spans="1:9" x14ac:dyDescent="0.3">
      <c r="A2251">
        <v>1230</v>
      </c>
      <c r="B2251" t="s">
        <v>6590</v>
      </c>
      <c r="C2251">
        <v>2499000</v>
      </c>
      <c r="D2251" t="s">
        <v>10</v>
      </c>
      <c r="E2251">
        <v>2009</v>
      </c>
      <c r="F2251">
        <v>1390</v>
      </c>
      <c r="G2251">
        <v>59</v>
      </c>
      <c r="H2251">
        <v>80</v>
      </c>
      <c r="I2251">
        <v>101713</v>
      </c>
    </row>
    <row r="2252" spans="1:9" x14ac:dyDescent="0.3">
      <c r="A2252">
        <v>1257</v>
      </c>
      <c r="B2252" t="s">
        <v>6179</v>
      </c>
      <c r="C2252">
        <v>1222222</v>
      </c>
      <c r="D2252" t="s">
        <v>10</v>
      </c>
      <c r="E2252">
        <v>2009</v>
      </c>
      <c r="F2252">
        <v>1390</v>
      </c>
      <c r="G2252">
        <v>59</v>
      </c>
      <c r="H2252">
        <v>80</v>
      </c>
      <c r="I2252">
        <v>175000</v>
      </c>
    </row>
    <row r="2253" spans="1:9" x14ac:dyDescent="0.3">
      <c r="A2253">
        <v>1259</v>
      </c>
      <c r="B2253" t="s">
        <v>6914</v>
      </c>
      <c r="C2253">
        <v>2145000</v>
      </c>
      <c r="D2253" t="s">
        <v>19</v>
      </c>
      <c r="E2253">
        <v>2009</v>
      </c>
      <c r="F2253">
        <v>1598</v>
      </c>
      <c r="G2253">
        <v>55</v>
      </c>
      <c r="H2253">
        <v>75</v>
      </c>
      <c r="I2253">
        <v>223000</v>
      </c>
    </row>
    <row r="2254" spans="1:9" x14ac:dyDescent="0.3">
      <c r="A2254">
        <v>1325</v>
      </c>
      <c r="B2254" t="s">
        <v>6436</v>
      </c>
      <c r="C2254">
        <v>1399000</v>
      </c>
      <c r="D2254" t="s">
        <v>10</v>
      </c>
      <c r="E2254">
        <v>2009</v>
      </c>
      <c r="F2254">
        <v>1390</v>
      </c>
      <c r="G2254">
        <v>59</v>
      </c>
      <c r="H2254">
        <v>80</v>
      </c>
      <c r="I2254">
        <v>211000</v>
      </c>
    </row>
    <row r="2255" spans="1:9" x14ac:dyDescent="0.3">
      <c r="A2255">
        <v>1330</v>
      </c>
      <c r="B2255" t="s">
        <v>6485</v>
      </c>
      <c r="C2255">
        <v>1499000</v>
      </c>
      <c r="D2255" t="s">
        <v>10</v>
      </c>
      <c r="E2255">
        <v>2009</v>
      </c>
      <c r="F2255">
        <v>1390</v>
      </c>
      <c r="G2255">
        <v>59</v>
      </c>
      <c r="H2255">
        <v>80</v>
      </c>
      <c r="I2255">
        <v>239241</v>
      </c>
    </row>
    <row r="2256" spans="1:9" x14ac:dyDescent="0.3">
      <c r="A2256">
        <v>1338</v>
      </c>
      <c r="B2256" t="s">
        <v>6506</v>
      </c>
      <c r="C2256">
        <v>2049000</v>
      </c>
      <c r="D2256" t="s">
        <v>10</v>
      </c>
      <c r="E2256">
        <v>2009</v>
      </c>
      <c r="F2256">
        <v>1198</v>
      </c>
      <c r="G2256">
        <v>44</v>
      </c>
      <c r="H2256">
        <v>60</v>
      </c>
      <c r="I2256">
        <v>145165</v>
      </c>
    </row>
    <row r="2257" spans="1:9" x14ac:dyDescent="0.3">
      <c r="A2257">
        <v>1340</v>
      </c>
      <c r="B2257" t="s">
        <v>6539</v>
      </c>
      <c r="C2257">
        <v>2100000</v>
      </c>
      <c r="D2257" t="s">
        <v>10</v>
      </c>
      <c r="E2257">
        <v>2009</v>
      </c>
      <c r="F2257">
        <v>1390</v>
      </c>
      <c r="G2257">
        <v>63</v>
      </c>
      <c r="H2257">
        <v>86</v>
      </c>
      <c r="I2257">
        <v>187000</v>
      </c>
    </row>
    <row r="2258" spans="1:9" x14ac:dyDescent="0.3">
      <c r="A2258">
        <v>1342</v>
      </c>
      <c r="B2258" t="s">
        <v>6941</v>
      </c>
      <c r="C2258">
        <v>2100000</v>
      </c>
      <c r="D2258" t="s">
        <v>19</v>
      </c>
      <c r="E2258">
        <v>2009</v>
      </c>
      <c r="F2258">
        <v>1598</v>
      </c>
      <c r="G2258">
        <v>55</v>
      </c>
      <c r="H2258">
        <v>75</v>
      </c>
      <c r="I2258">
        <v>289344</v>
      </c>
    </row>
    <row r="2259" spans="1:9" x14ac:dyDescent="0.3">
      <c r="A2259">
        <v>130</v>
      </c>
      <c r="B2259" t="s">
        <v>5185</v>
      </c>
      <c r="C2259">
        <v>720000</v>
      </c>
      <c r="D2259" t="s">
        <v>19</v>
      </c>
      <c r="E2259">
        <v>2009</v>
      </c>
      <c r="F2259">
        <v>1461</v>
      </c>
      <c r="G2259">
        <v>63</v>
      </c>
      <c r="H2259">
        <v>86</v>
      </c>
      <c r="I2259">
        <v>276000</v>
      </c>
    </row>
    <row r="2260" spans="1:9" x14ac:dyDescent="0.3">
      <c r="A2260">
        <v>152</v>
      </c>
      <c r="B2260" t="s">
        <v>5201</v>
      </c>
      <c r="C2260">
        <v>840000</v>
      </c>
      <c r="D2260" t="s">
        <v>10</v>
      </c>
      <c r="E2260">
        <v>2009</v>
      </c>
      <c r="F2260">
        <v>1149</v>
      </c>
      <c r="G2260">
        <v>55</v>
      </c>
      <c r="H2260">
        <v>75</v>
      </c>
      <c r="I2260">
        <v>238500</v>
      </c>
    </row>
    <row r="2261" spans="1:9" x14ac:dyDescent="0.3">
      <c r="A2261">
        <v>167</v>
      </c>
      <c r="B2261" t="s">
        <v>5184</v>
      </c>
      <c r="C2261">
        <v>899999</v>
      </c>
      <c r="D2261" t="s">
        <v>19</v>
      </c>
      <c r="E2261">
        <v>2009</v>
      </c>
      <c r="F2261">
        <v>1461</v>
      </c>
      <c r="G2261">
        <v>50</v>
      </c>
      <c r="H2261">
        <v>68</v>
      </c>
      <c r="I2261">
        <v>250000</v>
      </c>
    </row>
    <row r="2262" spans="1:9" x14ac:dyDescent="0.3">
      <c r="A2262">
        <v>172</v>
      </c>
      <c r="B2262" t="s">
        <v>5193</v>
      </c>
      <c r="C2262">
        <v>990000</v>
      </c>
      <c r="D2262" t="s">
        <v>10</v>
      </c>
      <c r="E2262">
        <v>2009</v>
      </c>
      <c r="F2262">
        <v>1149</v>
      </c>
      <c r="G2262">
        <v>43</v>
      </c>
      <c r="H2262">
        <v>58</v>
      </c>
      <c r="I2262">
        <v>140850</v>
      </c>
    </row>
    <row r="2263" spans="1:9" x14ac:dyDescent="0.3">
      <c r="A2263">
        <v>185</v>
      </c>
      <c r="B2263" t="s">
        <v>5171</v>
      </c>
      <c r="C2263">
        <v>1089000</v>
      </c>
      <c r="D2263" t="s">
        <v>10</v>
      </c>
      <c r="E2263">
        <v>2009</v>
      </c>
      <c r="F2263">
        <v>1149</v>
      </c>
      <c r="G2263">
        <v>55</v>
      </c>
      <c r="H2263">
        <v>75</v>
      </c>
      <c r="I2263">
        <v>184000</v>
      </c>
    </row>
    <row r="2264" spans="1:9" x14ac:dyDescent="0.3">
      <c r="A2264">
        <v>197</v>
      </c>
      <c r="B2264" t="s">
        <v>5230</v>
      </c>
      <c r="C2264">
        <v>1099000</v>
      </c>
      <c r="D2264" t="s">
        <v>10</v>
      </c>
      <c r="E2264">
        <v>2009</v>
      </c>
      <c r="F2264">
        <v>1149</v>
      </c>
      <c r="G2264">
        <v>55</v>
      </c>
      <c r="H2264">
        <v>75</v>
      </c>
      <c r="I2264">
        <v>153624</v>
      </c>
    </row>
    <row r="2265" spans="1:9" x14ac:dyDescent="0.3">
      <c r="A2265">
        <v>219</v>
      </c>
      <c r="B2265" t="s">
        <v>5168</v>
      </c>
      <c r="C2265">
        <v>1200000</v>
      </c>
      <c r="D2265" t="s">
        <v>10</v>
      </c>
      <c r="E2265">
        <v>2009</v>
      </c>
      <c r="F2265">
        <v>1149</v>
      </c>
      <c r="G2265">
        <v>48</v>
      </c>
      <c r="H2265">
        <v>65</v>
      </c>
      <c r="I2265">
        <v>117000</v>
      </c>
    </row>
    <row r="2266" spans="1:9" x14ac:dyDescent="0.3">
      <c r="A2266">
        <v>238</v>
      </c>
      <c r="B2266" t="s">
        <v>5252</v>
      </c>
      <c r="C2266">
        <v>1350000</v>
      </c>
      <c r="D2266" t="s">
        <v>10</v>
      </c>
      <c r="E2266">
        <v>2009</v>
      </c>
      <c r="F2266">
        <v>1149</v>
      </c>
      <c r="G2266">
        <v>55</v>
      </c>
      <c r="H2266">
        <v>75</v>
      </c>
      <c r="I2266">
        <v>97000</v>
      </c>
    </row>
    <row r="2267" spans="1:9" x14ac:dyDescent="0.3">
      <c r="A2267">
        <v>239</v>
      </c>
      <c r="B2267" t="s">
        <v>5253</v>
      </c>
      <c r="C2267">
        <v>1350000</v>
      </c>
      <c r="D2267" t="s">
        <v>10</v>
      </c>
      <c r="E2267">
        <v>2009</v>
      </c>
      <c r="F2267">
        <v>1149</v>
      </c>
      <c r="G2267">
        <v>55</v>
      </c>
      <c r="H2267">
        <v>75</v>
      </c>
      <c r="I2267">
        <v>134700</v>
      </c>
    </row>
    <row r="2268" spans="1:9" x14ac:dyDescent="0.3">
      <c r="A2268">
        <v>251</v>
      </c>
      <c r="B2268" t="s">
        <v>5100</v>
      </c>
      <c r="C2268">
        <v>1400000</v>
      </c>
      <c r="D2268" t="s">
        <v>19</v>
      </c>
      <c r="E2268">
        <v>2009</v>
      </c>
      <c r="F2268">
        <v>1461</v>
      </c>
      <c r="G2268">
        <v>63</v>
      </c>
      <c r="H2268">
        <v>86</v>
      </c>
      <c r="I2268">
        <v>207050</v>
      </c>
    </row>
    <row r="2269" spans="1:9" x14ac:dyDescent="0.3">
      <c r="A2269">
        <v>260</v>
      </c>
      <c r="B2269" t="s">
        <v>5267</v>
      </c>
      <c r="C2269">
        <v>1490000</v>
      </c>
      <c r="D2269" t="s">
        <v>10</v>
      </c>
      <c r="E2269">
        <v>2009</v>
      </c>
      <c r="F2269">
        <v>1149</v>
      </c>
      <c r="G2269">
        <v>74</v>
      </c>
      <c r="H2269">
        <v>101</v>
      </c>
      <c r="I2269">
        <v>161000</v>
      </c>
    </row>
    <row r="2270" spans="1:9" x14ac:dyDescent="0.3">
      <c r="A2270">
        <v>264</v>
      </c>
      <c r="B2270" t="s">
        <v>5269</v>
      </c>
      <c r="C2270">
        <v>1499000</v>
      </c>
      <c r="D2270" t="s">
        <v>10</v>
      </c>
      <c r="E2270">
        <v>2009</v>
      </c>
      <c r="F2270">
        <v>1149</v>
      </c>
      <c r="G2270">
        <v>55</v>
      </c>
      <c r="H2270">
        <v>75</v>
      </c>
      <c r="I2270">
        <v>146346</v>
      </c>
    </row>
    <row r="2271" spans="1:9" x14ac:dyDescent="0.3">
      <c r="A2271">
        <v>265</v>
      </c>
      <c r="B2271" t="s">
        <v>5270</v>
      </c>
      <c r="C2271">
        <v>1499000</v>
      </c>
      <c r="D2271" t="s">
        <v>10</v>
      </c>
      <c r="E2271">
        <v>2009</v>
      </c>
      <c r="F2271">
        <v>1149</v>
      </c>
      <c r="G2271">
        <v>55</v>
      </c>
      <c r="H2271">
        <v>75</v>
      </c>
      <c r="I2271">
        <v>162000</v>
      </c>
    </row>
    <row r="2272" spans="1:9" x14ac:dyDescent="0.3">
      <c r="A2272">
        <v>269</v>
      </c>
      <c r="B2272" t="s">
        <v>5273</v>
      </c>
      <c r="C2272">
        <v>1499000</v>
      </c>
      <c r="D2272" t="s">
        <v>10</v>
      </c>
      <c r="E2272">
        <v>2009</v>
      </c>
      <c r="F2272">
        <v>1149</v>
      </c>
      <c r="G2272">
        <v>74</v>
      </c>
      <c r="H2272">
        <v>101</v>
      </c>
      <c r="I2272">
        <v>137656</v>
      </c>
    </row>
    <row r="2273" spans="1:9" x14ac:dyDescent="0.3">
      <c r="A2273">
        <v>277</v>
      </c>
      <c r="B2273" t="s">
        <v>5278</v>
      </c>
      <c r="C2273">
        <v>1519000</v>
      </c>
      <c r="D2273" t="s">
        <v>10</v>
      </c>
      <c r="E2273">
        <v>2009</v>
      </c>
      <c r="F2273">
        <v>1149</v>
      </c>
      <c r="G2273">
        <v>55</v>
      </c>
      <c r="H2273">
        <v>75</v>
      </c>
      <c r="I2273">
        <v>177000</v>
      </c>
    </row>
    <row r="2274" spans="1:9" x14ac:dyDescent="0.3">
      <c r="A2274">
        <v>283</v>
      </c>
      <c r="B2274" t="s">
        <v>5230</v>
      </c>
      <c r="C2274">
        <v>1550000</v>
      </c>
      <c r="D2274" t="s">
        <v>10</v>
      </c>
      <c r="E2274">
        <v>2009</v>
      </c>
      <c r="F2274">
        <v>1149</v>
      </c>
      <c r="G2274">
        <v>55</v>
      </c>
      <c r="H2274">
        <v>75</v>
      </c>
      <c r="I2274">
        <v>98499</v>
      </c>
    </row>
    <row r="2275" spans="1:9" x14ac:dyDescent="0.3">
      <c r="A2275">
        <v>295</v>
      </c>
      <c r="B2275" t="s">
        <v>5291</v>
      </c>
      <c r="C2275">
        <v>1599000</v>
      </c>
      <c r="D2275" t="s">
        <v>10</v>
      </c>
      <c r="E2275">
        <v>2009</v>
      </c>
      <c r="F2275">
        <v>1149</v>
      </c>
      <c r="G2275">
        <v>55</v>
      </c>
      <c r="H2275">
        <v>75</v>
      </c>
      <c r="I2275">
        <v>98078</v>
      </c>
    </row>
    <row r="2276" spans="1:9" x14ac:dyDescent="0.3">
      <c r="A2276">
        <v>364</v>
      </c>
      <c r="B2276" t="s">
        <v>5349</v>
      </c>
      <c r="C2276">
        <v>2499999</v>
      </c>
      <c r="D2276" t="s">
        <v>10</v>
      </c>
      <c r="E2276">
        <v>2009</v>
      </c>
      <c r="F2276">
        <v>1598</v>
      </c>
      <c r="G2276">
        <v>94</v>
      </c>
      <c r="H2276">
        <v>128</v>
      </c>
      <c r="I2276">
        <v>220500</v>
      </c>
    </row>
    <row r="2277" spans="1:9" x14ac:dyDescent="0.3">
      <c r="A2277">
        <v>573</v>
      </c>
      <c r="B2277" t="s">
        <v>5472</v>
      </c>
      <c r="C2277">
        <v>5250000</v>
      </c>
      <c r="D2277" t="s">
        <v>10</v>
      </c>
      <c r="E2277">
        <v>2009</v>
      </c>
      <c r="F2277">
        <v>1998</v>
      </c>
      <c r="G2277">
        <v>147</v>
      </c>
      <c r="H2277">
        <v>200</v>
      </c>
      <c r="I2277">
        <v>82150</v>
      </c>
    </row>
    <row r="2278" spans="1:9" x14ac:dyDescent="0.3">
      <c r="A2278">
        <v>752</v>
      </c>
      <c r="B2278" t="s">
        <v>5278</v>
      </c>
      <c r="C2278">
        <v>1299000</v>
      </c>
      <c r="D2278" t="s">
        <v>10</v>
      </c>
      <c r="E2278">
        <v>2009</v>
      </c>
      <c r="F2278">
        <v>1149</v>
      </c>
      <c r="G2278">
        <v>55</v>
      </c>
      <c r="H2278">
        <v>75</v>
      </c>
      <c r="I2278">
        <v>177000</v>
      </c>
    </row>
    <row r="2279" spans="1:9" x14ac:dyDescent="0.3">
      <c r="A2279">
        <v>759</v>
      </c>
      <c r="B2279" t="s">
        <v>5252</v>
      </c>
      <c r="C2279">
        <v>1490000</v>
      </c>
      <c r="D2279" t="s">
        <v>10</v>
      </c>
      <c r="E2279">
        <v>2009</v>
      </c>
      <c r="F2279">
        <v>1149</v>
      </c>
      <c r="G2279">
        <v>55</v>
      </c>
      <c r="H2279">
        <v>75</v>
      </c>
      <c r="I2279">
        <v>97000</v>
      </c>
    </row>
    <row r="2280" spans="1:9" x14ac:dyDescent="0.3">
      <c r="A2280">
        <v>760</v>
      </c>
      <c r="B2280" t="s">
        <v>5594</v>
      </c>
      <c r="C2280">
        <v>1499000</v>
      </c>
      <c r="D2280" t="s">
        <v>10</v>
      </c>
      <c r="E2280">
        <v>2009</v>
      </c>
      <c r="F2280">
        <v>1149</v>
      </c>
      <c r="G2280">
        <v>55</v>
      </c>
      <c r="H2280">
        <v>75</v>
      </c>
      <c r="I2280">
        <v>162000</v>
      </c>
    </row>
    <row r="2281" spans="1:9" x14ac:dyDescent="0.3">
      <c r="A2281">
        <v>824</v>
      </c>
      <c r="B2281" t="s">
        <v>5262</v>
      </c>
      <c r="C2281">
        <v>1285000</v>
      </c>
      <c r="D2281" t="s">
        <v>19</v>
      </c>
      <c r="E2281">
        <v>2009</v>
      </c>
      <c r="F2281">
        <v>1461</v>
      </c>
      <c r="G2281">
        <v>63</v>
      </c>
      <c r="H2281">
        <v>86</v>
      </c>
      <c r="I2281">
        <v>248000</v>
      </c>
    </row>
    <row r="2282" spans="1:9" x14ac:dyDescent="0.3">
      <c r="A2282">
        <v>875</v>
      </c>
      <c r="B2282" t="s">
        <v>5592</v>
      </c>
      <c r="C2282">
        <v>990000</v>
      </c>
      <c r="D2282" t="s">
        <v>10</v>
      </c>
      <c r="E2282">
        <v>2009</v>
      </c>
      <c r="F2282">
        <v>1149</v>
      </c>
      <c r="G2282">
        <v>75</v>
      </c>
      <c r="H2282">
        <v>102</v>
      </c>
      <c r="I2282">
        <v>391000</v>
      </c>
    </row>
    <row r="2283" spans="1:9" x14ac:dyDescent="0.3">
      <c r="A2283">
        <v>890</v>
      </c>
      <c r="B2283" t="s">
        <v>5168</v>
      </c>
      <c r="C2283">
        <v>1250000</v>
      </c>
      <c r="D2283" t="s">
        <v>10</v>
      </c>
      <c r="E2283">
        <v>2009</v>
      </c>
      <c r="F2283">
        <v>1149</v>
      </c>
      <c r="G2283">
        <v>48</v>
      </c>
      <c r="H2283">
        <v>65</v>
      </c>
      <c r="I2283">
        <v>140000</v>
      </c>
    </row>
    <row r="2284" spans="1:9" x14ac:dyDescent="0.3">
      <c r="A2284">
        <v>1001</v>
      </c>
      <c r="B2284" t="s">
        <v>5230</v>
      </c>
      <c r="C2284">
        <v>1049000</v>
      </c>
      <c r="D2284" t="s">
        <v>10</v>
      </c>
      <c r="E2284">
        <v>2009</v>
      </c>
      <c r="F2284">
        <v>1149</v>
      </c>
      <c r="G2284">
        <v>55</v>
      </c>
      <c r="H2284">
        <v>75</v>
      </c>
      <c r="I2284">
        <v>153624</v>
      </c>
    </row>
    <row r="2285" spans="1:9" x14ac:dyDescent="0.3">
      <c r="A2285">
        <v>1011</v>
      </c>
      <c r="B2285" t="s">
        <v>5168</v>
      </c>
      <c r="C2285">
        <v>1249000</v>
      </c>
      <c r="D2285" t="s">
        <v>10</v>
      </c>
      <c r="E2285">
        <v>2009</v>
      </c>
      <c r="F2285">
        <v>1149</v>
      </c>
      <c r="G2285">
        <v>55</v>
      </c>
      <c r="H2285">
        <v>75</v>
      </c>
      <c r="I2285">
        <v>114233</v>
      </c>
    </row>
    <row r="2286" spans="1:9" x14ac:dyDescent="0.3">
      <c r="A2286">
        <v>1014</v>
      </c>
      <c r="B2286" t="s">
        <v>5100</v>
      </c>
      <c r="C2286">
        <v>1300000</v>
      </c>
      <c r="D2286" t="s">
        <v>19</v>
      </c>
      <c r="E2286">
        <v>2009</v>
      </c>
      <c r="F2286">
        <v>1461</v>
      </c>
      <c r="G2286">
        <v>63</v>
      </c>
      <c r="H2286">
        <v>86</v>
      </c>
      <c r="I2286">
        <v>207050</v>
      </c>
    </row>
    <row r="2287" spans="1:9" x14ac:dyDescent="0.3">
      <c r="A2287">
        <v>1100</v>
      </c>
      <c r="B2287" t="s">
        <v>5193</v>
      </c>
      <c r="C2287">
        <v>950000</v>
      </c>
      <c r="D2287" t="s">
        <v>10</v>
      </c>
      <c r="E2287">
        <v>2009</v>
      </c>
      <c r="F2287">
        <v>1149</v>
      </c>
      <c r="G2287">
        <v>43</v>
      </c>
      <c r="H2287">
        <v>58</v>
      </c>
      <c r="I2287">
        <v>140850</v>
      </c>
    </row>
    <row r="2288" spans="1:9" x14ac:dyDescent="0.3">
      <c r="A2288">
        <v>1104</v>
      </c>
      <c r="B2288" t="s">
        <v>5687</v>
      </c>
      <c r="C2288">
        <v>1099000</v>
      </c>
      <c r="D2288" t="s">
        <v>19</v>
      </c>
      <c r="E2288">
        <v>2009</v>
      </c>
      <c r="F2288">
        <v>1461</v>
      </c>
      <c r="G2288">
        <v>50</v>
      </c>
      <c r="H2288">
        <v>68</v>
      </c>
      <c r="I2288">
        <v>224293</v>
      </c>
    </row>
    <row r="2289" spans="1:9" x14ac:dyDescent="0.3">
      <c r="A2289">
        <v>1107</v>
      </c>
      <c r="B2289" t="s">
        <v>5100</v>
      </c>
      <c r="C2289">
        <v>1200000</v>
      </c>
      <c r="D2289" t="s">
        <v>19</v>
      </c>
      <c r="E2289">
        <v>2009</v>
      </c>
      <c r="F2289">
        <v>1461</v>
      </c>
      <c r="G2289">
        <v>63</v>
      </c>
      <c r="H2289">
        <v>86</v>
      </c>
      <c r="I2289">
        <v>207050</v>
      </c>
    </row>
    <row r="2290" spans="1:9" x14ac:dyDescent="0.3">
      <c r="A2290">
        <v>13</v>
      </c>
      <c r="B2290" t="s">
        <v>3512</v>
      </c>
      <c r="C2290">
        <v>1649000</v>
      </c>
      <c r="D2290" t="s">
        <v>10</v>
      </c>
      <c r="E2290">
        <v>2010</v>
      </c>
      <c r="F2290" t="s">
        <v>3513</v>
      </c>
      <c r="G2290" t="s">
        <v>60</v>
      </c>
      <c r="H2290" t="s">
        <v>61</v>
      </c>
      <c r="I2290">
        <v>147000</v>
      </c>
    </row>
    <row r="2291" spans="1:9" x14ac:dyDescent="0.3">
      <c r="A2291">
        <v>15</v>
      </c>
      <c r="B2291" t="s">
        <v>3517</v>
      </c>
      <c r="C2291">
        <v>1790000</v>
      </c>
      <c r="D2291" t="s">
        <v>10</v>
      </c>
      <c r="E2291">
        <v>2010</v>
      </c>
      <c r="F2291" t="s">
        <v>3513</v>
      </c>
      <c r="G2291" t="s">
        <v>60</v>
      </c>
      <c r="H2291" t="s">
        <v>61</v>
      </c>
      <c r="I2291">
        <v>149166</v>
      </c>
    </row>
    <row r="2292" spans="1:9" x14ac:dyDescent="0.3">
      <c r="A2292">
        <v>17</v>
      </c>
      <c r="B2292" t="s">
        <v>3519</v>
      </c>
      <c r="C2292">
        <v>2100000</v>
      </c>
      <c r="D2292" t="s">
        <v>10</v>
      </c>
      <c r="E2292">
        <v>2010</v>
      </c>
      <c r="F2292" t="s">
        <v>3505</v>
      </c>
      <c r="G2292" t="s">
        <v>3510</v>
      </c>
      <c r="H2292" t="s">
        <v>3511</v>
      </c>
      <c r="I2292">
        <v>131839</v>
      </c>
    </row>
    <row r="2293" spans="1:9" x14ac:dyDescent="0.3">
      <c r="A2293">
        <v>358</v>
      </c>
      <c r="B2293" t="s">
        <v>3777</v>
      </c>
      <c r="C2293">
        <v>999000</v>
      </c>
      <c r="D2293" t="s">
        <v>10</v>
      </c>
      <c r="E2293">
        <v>2010</v>
      </c>
      <c r="F2293" t="s">
        <v>3505</v>
      </c>
      <c r="G2293" t="s">
        <v>3510</v>
      </c>
      <c r="H2293" t="s">
        <v>3511</v>
      </c>
      <c r="I2293">
        <v>675000</v>
      </c>
    </row>
    <row r="2294" spans="1:9" x14ac:dyDescent="0.3">
      <c r="A2294">
        <v>384</v>
      </c>
      <c r="B2294" t="s">
        <v>3789</v>
      </c>
      <c r="C2294">
        <v>1100000</v>
      </c>
      <c r="D2294" t="s">
        <v>10</v>
      </c>
      <c r="E2294">
        <v>2010</v>
      </c>
      <c r="F2294" t="s">
        <v>3505</v>
      </c>
      <c r="G2294" t="s">
        <v>3503</v>
      </c>
      <c r="H2294" t="s">
        <v>2460</v>
      </c>
      <c r="I2294">
        <v>141200</v>
      </c>
    </row>
    <row r="2295" spans="1:9" x14ac:dyDescent="0.3">
      <c r="A2295">
        <v>409</v>
      </c>
      <c r="B2295" t="s">
        <v>3805</v>
      </c>
      <c r="C2295">
        <v>1199000</v>
      </c>
      <c r="D2295" t="s">
        <v>10</v>
      </c>
      <c r="E2295">
        <v>2010</v>
      </c>
      <c r="F2295" t="s">
        <v>3513</v>
      </c>
      <c r="G2295" t="s">
        <v>3515</v>
      </c>
      <c r="H2295" t="s">
        <v>3516</v>
      </c>
      <c r="I2295">
        <v>232569</v>
      </c>
    </row>
    <row r="2296" spans="1:9" x14ac:dyDescent="0.3">
      <c r="A2296">
        <v>421</v>
      </c>
      <c r="B2296" t="s">
        <v>3508</v>
      </c>
      <c r="C2296">
        <v>1219000</v>
      </c>
      <c r="D2296" t="s">
        <v>19</v>
      </c>
      <c r="E2296">
        <v>2010</v>
      </c>
      <c r="F2296" t="s">
        <v>3502</v>
      </c>
      <c r="G2296" t="s">
        <v>2397</v>
      </c>
      <c r="H2296" t="s">
        <v>135</v>
      </c>
      <c r="I2296">
        <v>203000</v>
      </c>
    </row>
    <row r="2297" spans="1:9" x14ac:dyDescent="0.3">
      <c r="A2297">
        <v>436</v>
      </c>
      <c r="B2297" t="s">
        <v>3818</v>
      </c>
      <c r="C2297">
        <v>1288000</v>
      </c>
      <c r="D2297" t="s">
        <v>10</v>
      </c>
      <c r="E2297">
        <v>2010</v>
      </c>
      <c r="F2297" t="s">
        <v>3505</v>
      </c>
      <c r="G2297" t="s">
        <v>3503</v>
      </c>
      <c r="H2297" t="s">
        <v>2460</v>
      </c>
      <c r="I2297">
        <v>177800</v>
      </c>
    </row>
    <row r="2298" spans="1:9" x14ac:dyDescent="0.3">
      <c r="A2298">
        <v>446</v>
      </c>
      <c r="B2298" t="s">
        <v>3782</v>
      </c>
      <c r="C2298">
        <v>1299000</v>
      </c>
      <c r="D2298" t="s">
        <v>19</v>
      </c>
      <c r="E2298">
        <v>2010</v>
      </c>
      <c r="F2298" t="s">
        <v>3502</v>
      </c>
      <c r="G2298" t="s">
        <v>76</v>
      </c>
      <c r="H2298" t="s">
        <v>77</v>
      </c>
      <c r="I2298">
        <v>185000</v>
      </c>
    </row>
    <row r="2299" spans="1:9" x14ac:dyDescent="0.3">
      <c r="A2299">
        <v>449</v>
      </c>
      <c r="B2299" t="s">
        <v>3762</v>
      </c>
      <c r="C2299">
        <v>1300000</v>
      </c>
      <c r="D2299" t="s">
        <v>10</v>
      </c>
      <c r="E2299">
        <v>2010</v>
      </c>
      <c r="F2299" t="s">
        <v>3505</v>
      </c>
      <c r="G2299" t="s">
        <v>3503</v>
      </c>
      <c r="H2299" t="s">
        <v>2460</v>
      </c>
      <c r="I2299">
        <v>112462</v>
      </c>
    </row>
    <row r="2300" spans="1:9" x14ac:dyDescent="0.3">
      <c r="A2300">
        <v>468</v>
      </c>
      <c r="B2300" t="s">
        <v>3835</v>
      </c>
      <c r="C2300">
        <v>1350000</v>
      </c>
      <c r="D2300" t="s">
        <v>10</v>
      </c>
      <c r="E2300">
        <v>2010</v>
      </c>
      <c r="F2300" t="s">
        <v>3505</v>
      </c>
      <c r="G2300" t="s">
        <v>3503</v>
      </c>
      <c r="H2300" t="s">
        <v>2460</v>
      </c>
      <c r="I2300">
        <v>197300</v>
      </c>
    </row>
    <row r="2301" spans="1:9" x14ac:dyDescent="0.3">
      <c r="A2301">
        <v>476</v>
      </c>
      <c r="B2301" t="s">
        <v>3838</v>
      </c>
      <c r="C2301">
        <v>1360000</v>
      </c>
      <c r="D2301" t="s">
        <v>10</v>
      </c>
      <c r="E2301">
        <v>2010</v>
      </c>
      <c r="F2301" t="s">
        <v>3513</v>
      </c>
      <c r="G2301" t="s">
        <v>76</v>
      </c>
      <c r="H2301" t="s">
        <v>77</v>
      </c>
      <c r="I2301">
        <v>150000</v>
      </c>
    </row>
    <row r="2302" spans="1:9" x14ac:dyDescent="0.3">
      <c r="A2302">
        <v>483</v>
      </c>
      <c r="B2302" t="s">
        <v>3841</v>
      </c>
      <c r="C2302">
        <v>1390000</v>
      </c>
      <c r="D2302" t="s">
        <v>10</v>
      </c>
      <c r="E2302">
        <v>2010</v>
      </c>
      <c r="F2302" t="s">
        <v>3505</v>
      </c>
      <c r="G2302" t="s">
        <v>3510</v>
      </c>
      <c r="H2302" t="s">
        <v>3511</v>
      </c>
      <c r="I2302">
        <v>188000</v>
      </c>
    </row>
    <row r="2303" spans="1:9" x14ac:dyDescent="0.3">
      <c r="A2303">
        <v>491</v>
      </c>
      <c r="B2303" t="s">
        <v>3848</v>
      </c>
      <c r="C2303">
        <v>1399000</v>
      </c>
      <c r="D2303" t="s">
        <v>10</v>
      </c>
      <c r="E2303">
        <v>2010</v>
      </c>
      <c r="F2303" t="s">
        <v>3505</v>
      </c>
      <c r="G2303" t="s">
        <v>3510</v>
      </c>
      <c r="H2303" t="s">
        <v>3511</v>
      </c>
      <c r="I2303">
        <v>121000</v>
      </c>
    </row>
    <row r="2304" spans="1:9" x14ac:dyDescent="0.3">
      <c r="A2304">
        <v>503</v>
      </c>
      <c r="B2304" t="s">
        <v>3750</v>
      </c>
      <c r="C2304">
        <v>1400000</v>
      </c>
      <c r="D2304" t="s">
        <v>10</v>
      </c>
      <c r="E2304">
        <v>2010</v>
      </c>
      <c r="F2304" t="s">
        <v>3523</v>
      </c>
      <c r="G2304" t="s">
        <v>3524</v>
      </c>
      <c r="H2304" t="s">
        <v>3525</v>
      </c>
      <c r="I2304">
        <v>125000</v>
      </c>
    </row>
    <row r="2305" spans="1:9" x14ac:dyDescent="0.3">
      <c r="A2305">
        <v>508</v>
      </c>
      <c r="B2305" t="s">
        <v>3858</v>
      </c>
      <c r="C2305">
        <v>1447000</v>
      </c>
      <c r="D2305" t="s">
        <v>19</v>
      </c>
      <c r="E2305">
        <v>2010</v>
      </c>
      <c r="F2305" t="s">
        <v>3502</v>
      </c>
      <c r="G2305" t="s">
        <v>2397</v>
      </c>
      <c r="H2305" t="s">
        <v>135</v>
      </c>
      <c r="I2305">
        <v>187787</v>
      </c>
    </row>
    <row r="2306" spans="1:9" x14ac:dyDescent="0.3">
      <c r="A2306">
        <v>513</v>
      </c>
      <c r="B2306" t="s">
        <v>3861</v>
      </c>
      <c r="C2306">
        <v>1469900</v>
      </c>
      <c r="D2306" t="s">
        <v>10</v>
      </c>
      <c r="E2306">
        <v>2010</v>
      </c>
      <c r="F2306" t="s">
        <v>3505</v>
      </c>
      <c r="G2306" t="s">
        <v>3506</v>
      </c>
      <c r="H2306" t="s">
        <v>3315</v>
      </c>
      <c r="I2306">
        <v>147700</v>
      </c>
    </row>
    <row r="2307" spans="1:9" x14ac:dyDescent="0.3">
      <c r="A2307">
        <v>517</v>
      </c>
      <c r="B2307" t="s">
        <v>3865</v>
      </c>
      <c r="C2307">
        <v>1489000</v>
      </c>
      <c r="D2307" t="s">
        <v>10</v>
      </c>
      <c r="E2307">
        <v>2010</v>
      </c>
      <c r="F2307" t="s">
        <v>3505</v>
      </c>
      <c r="G2307" t="s">
        <v>3506</v>
      </c>
      <c r="H2307" t="s">
        <v>3315</v>
      </c>
      <c r="I2307">
        <v>149297</v>
      </c>
    </row>
    <row r="2308" spans="1:9" x14ac:dyDescent="0.3">
      <c r="A2308">
        <v>522</v>
      </c>
      <c r="B2308" t="s">
        <v>3835</v>
      </c>
      <c r="C2308">
        <v>1299999</v>
      </c>
      <c r="D2308" t="s">
        <v>10</v>
      </c>
      <c r="E2308">
        <v>2010</v>
      </c>
      <c r="F2308" t="s">
        <v>3505</v>
      </c>
      <c r="G2308" t="s">
        <v>3503</v>
      </c>
      <c r="H2308" t="s">
        <v>2460</v>
      </c>
      <c r="I2308">
        <v>219000</v>
      </c>
    </row>
    <row r="2309" spans="1:9" x14ac:dyDescent="0.3">
      <c r="A2309">
        <v>535</v>
      </c>
      <c r="B2309" t="s">
        <v>3841</v>
      </c>
      <c r="C2309">
        <v>1499000</v>
      </c>
      <c r="D2309" t="s">
        <v>10</v>
      </c>
      <c r="E2309">
        <v>2010</v>
      </c>
      <c r="F2309" t="s">
        <v>3505</v>
      </c>
      <c r="G2309" t="s">
        <v>3510</v>
      </c>
      <c r="H2309" t="s">
        <v>3511</v>
      </c>
      <c r="I2309">
        <v>156500</v>
      </c>
    </row>
    <row r="2310" spans="1:9" x14ac:dyDescent="0.3">
      <c r="A2310">
        <v>540</v>
      </c>
      <c r="B2310" t="s">
        <v>3881</v>
      </c>
      <c r="C2310">
        <v>1499000</v>
      </c>
      <c r="D2310" t="s">
        <v>10</v>
      </c>
      <c r="E2310">
        <v>2010</v>
      </c>
      <c r="F2310" t="s">
        <v>3505</v>
      </c>
      <c r="G2310" t="s">
        <v>3510</v>
      </c>
      <c r="H2310" t="s">
        <v>3511</v>
      </c>
      <c r="I2310">
        <v>120000</v>
      </c>
    </row>
    <row r="2311" spans="1:9" x14ac:dyDescent="0.3">
      <c r="A2311">
        <v>546</v>
      </c>
      <c r="B2311" t="s">
        <v>3884</v>
      </c>
      <c r="C2311">
        <v>1499000</v>
      </c>
      <c r="D2311" t="s">
        <v>19</v>
      </c>
      <c r="E2311">
        <v>2010</v>
      </c>
      <c r="F2311" t="s">
        <v>3502</v>
      </c>
      <c r="G2311" t="s">
        <v>2376</v>
      </c>
      <c r="H2311" t="s">
        <v>2307</v>
      </c>
      <c r="I2311">
        <v>199000</v>
      </c>
    </row>
    <row r="2312" spans="1:9" x14ac:dyDescent="0.3">
      <c r="A2312">
        <v>547</v>
      </c>
      <c r="B2312" t="s">
        <v>3885</v>
      </c>
      <c r="C2312">
        <v>1499000</v>
      </c>
      <c r="D2312" t="s">
        <v>19</v>
      </c>
      <c r="E2312">
        <v>2010</v>
      </c>
      <c r="F2312" t="s">
        <v>3502</v>
      </c>
      <c r="G2312" t="s">
        <v>2397</v>
      </c>
      <c r="H2312" t="s">
        <v>135</v>
      </c>
      <c r="I2312">
        <v>163000</v>
      </c>
    </row>
    <row r="2313" spans="1:9" x14ac:dyDescent="0.3">
      <c r="A2313">
        <v>555</v>
      </c>
      <c r="B2313" t="s">
        <v>3892</v>
      </c>
      <c r="C2313">
        <v>1549000</v>
      </c>
      <c r="D2313" t="s">
        <v>10</v>
      </c>
      <c r="E2313">
        <v>2010</v>
      </c>
      <c r="F2313" t="s">
        <v>3505</v>
      </c>
      <c r="G2313" t="s">
        <v>3506</v>
      </c>
      <c r="H2313" t="s">
        <v>3315</v>
      </c>
      <c r="I2313">
        <v>182000</v>
      </c>
    </row>
    <row r="2314" spans="1:9" x14ac:dyDescent="0.3">
      <c r="A2314">
        <v>564</v>
      </c>
      <c r="B2314" t="s">
        <v>3519</v>
      </c>
      <c r="C2314">
        <v>1550000</v>
      </c>
      <c r="D2314" t="s">
        <v>10</v>
      </c>
      <c r="E2314">
        <v>2010</v>
      </c>
      <c r="F2314" t="s">
        <v>3505</v>
      </c>
      <c r="G2314" t="s">
        <v>3510</v>
      </c>
      <c r="H2314" t="s">
        <v>3511</v>
      </c>
      <c r="I2314">
        <v>158879</v>
      </c>
    </row>
    <row r="2315" spans="1:9" x14ac:dyDescent="0.3">
      <c r="A2315">
        <v>569</v>
      </c>
      <c r="B2315" t="s">
        <v>3519</v>
      </c>
      <c r="C2315">
        <v>1590000</v>
      </c>
      <c r="D2315" t="s">
        <v>10</v>
      </c>
      <c r="E2315">
        <v>2010</v>
      </c>
      <c r="F2315" t="s">
        <v>3505</v>
      </c>
      <c r="G2315" t="s">
        <v>3510</v>
      </c>
      <c r="H2315" t="s">
        <v>3511</v>
      </c>
      <c r="I2315">
        <v>226000</v>
      </c>
    </row>
    <row r="2316" spans="1:9" x14ac:dyDescent="0.3">
      <c r="A2316">
        <v>584</v>
      </c>
      <c r="B2316" t="s">
        <v>3909</v>
      </c>
      <c r="C2316">
        <v>1599999</v>
      </c>
      <c r="D2316" t="s">
        <v>10</v>
      </c>
      <c r="E2316">
        <v>2010</v>
      </c>
      <c r="F2316" t="s">
        <v>3505</v>
      </c>
      <c r="G2316" t="s">
        <v>3506</v>
      </c>
      <c r="H2316" t="s">
        <v>3315</v>
      </c>
      <c r="I2316">
        <v>149000</v>
      </c>
    </row>
    <row r="2317" spans="1:9" x14ac:dyDescent="0.3">
      <c r="A2317">
        <v>585</v>
      </c>
      <c r="B2317" t="s">
        <v>3519</v>
      </c>
      <c r="C2317">
        <v>1600000</v>
      </c>
      <c r="D2317" t="s">
        <v>10</v>
      </c>
      <c r="E2317">
        <v>2010</v>
      </c>
      <c r="F2317" t="s">
        <v>3505</v>
      </c>
      <c r="G2317" t="s">
        <v>3503</v>
      </c>
      <c r="H2317" t="s">
        <v>2460</v>
      </c>
      <c r="I2317">
        <v>166000</v>
      </c>
    </row>
    <row r="2318" spans="1:9" x14ac:dyDescent="0.3">
      <c r="A2318">
        <v>591</v>
      </c>
      <c r="B2318" t="s">
        <v>3841</v>
      </c>
      <c r="C2318">
        <v>1650000</v>
      </c>
      <c r="D2318" t="s">
        <v>10</v>
      </c>
      <c r="E2318">
        <v>2010</v>
      </c>
      <c r="F2318" t="s">
        <v>3505</v>
      </c>
      <c r="G2318" t="s">
        <v>3510</v>
      </c>
      <c r="H2318" t="s">
        <v>3511</v>
      </c>
      <c r="I2318">
        <v>148000</v>
      </c>
    </row>
    <row r="2319" spans="1:9" x14ac:dyDescent="0.3">
      <c r="A2319">
        <v>594</v>
      </c>
      <c r="B2319" t="s">
        <v>3748</v>
      </c>
      <c r="C2319">
        <v>1650000</v>
      </c>
      <c r="D2319" t="s">
        <v>10</v>
      </c>
      <c r="E2319">
        <v>2010</v>
      </c>
      <c r="F2319" t="s">
        <v>3505</v>
      </c>
      <c r="G2319" t="s">
        <v>3503</v>
      </c>
      <c r="H2319" t="s">
        <v>2460</v>
      </c>
      <c r="I2319">
        <v>135000</v>
      </c>
    </row>
    <row r="2320" spans="1:9" x14ac:dyDescent="0.3">
      <c r="A2320">
        <v>595</v>
      </c>
      <c r="B2320" t="s">
        <v>3519</v>
      </c>
      <c r="C2320">
        <v>1650000</v>
      </c>
      <c r="D2320" t="s">
        <v>10</v>
      </c>
      <c r="E2320">
        <v>2010</v>
      </c>
      <c r="F2320" t="s">
        <v>3505</v>
      </c>
      <c r="G2320" t="s">
        <v>3510</v>
      </c>
      <c r="H2320" t="s">
        <v>3511</v>
      </c>
      <c r="I2320">
        <v>155950</v>
      </c>
    </row>
    <row r="2321" spans="1:9" x14ac:dyDescent="0.3">
      <c r="A2321">
        <v>596</v>
      </c>
      <c r="B2321" t="s">
        <v>3750</v>
      </c>
      <c r="C2321">
        <v>1659000</v>
      </c>
      <c r="D2321" t="s">
        <v>10</v>
      </c>
      <c r="E2321">
        <v>2010</v>
      </c>
      <c r="F2321" t="s">
        <v>3523</v>
      </c>
      <c r="G2321" t="s">
        <v>3571</v>
      </c>
      <c r="H2321" t="s">
        <v>3572</v>
      </c>
      <c r="I2321">
        <v>149009</v>
      </c>
    </row>
    <row r="2322" spans="1:9" x14ac:dyDescent="0.3">
      <c r="A2322">
        <v>597</v>
      </c>
      <c r="B2322" t="s">
        <v>3519</v>
      </c>
      <c r="C2322">
        <v>1660000</v>
      </c>
      <c r="D2322" t="s">
        <v>10</v>
      </c>
      <c r="E2322">
        <v>2010</v>
      </c>
      <c r="F2322" t="s">
        <v>3505</v>
      </c>
      <c r="G2322" t="s">
        <v>3503</v>
      </c>
      <c r="H2322" t="s">
        <v>2460</v>
      </c>
      <c r="I2322">
        <v>95460</v>
      </c>
    </row>
    <row r="2323" spans="1:9" x14ac:dyDescent="0.3">
      <c r="A2323">
        <v>602</v>
      </c>
      <c r="B2323" t="s">
        <v>3514</v>
      </c>
      <c r="C2323">
        <v>1690000</v>
      </c>
      <c r="D2323" t="s">
        <v>10</v>
      </c>
      <c r="E2323">
        <v>2010</v>
      </c>
      <c r="F2323" t="s">
        <v>3513</v>
      </c>
      <c r="G2323" t="s">
        <v>60</v>
      </c>
      <c r="H2323" t="s">
        <v>61</v>
      </c>
      <c r="I2323">
        <v>176000</v>
      </c>
    </row>
    <row r="2324" spans="1:9" x14ac:dyDescent="0.3">
      <c r="A2324">
        <v>610</v>
      </c>
      <c r="B2324" t="s">
        <v>3673</v>
      </c>
      <c r="C2324">
        <v>1699000</v>
      </c>
      <c r="D2324" t="s">
        <v>10</v>
      </c>
      <c r="E2324">
        <v>2010</v>
      </c>
      <c r="F2324" t="s">
        <v>3505</v>
      </c>
      <c r="G2324" t="s">
        <v>3506</v>
      </c>
      <c r="H2324" t="s">
        <v>3315</v>
      </c>
      <c r="I2324">
        <v>142238</v>
      </c>
    </row>
    <row r="2325" spans="1:9" x14ac:dyDescent="0.3">
      <c r="A2325">
        <v>612</v>
      </c>
      <c r="B2325" t="s">
        <v>3925</v>
      </c>
      <c r="C2325">
        <v>1699000</v>
      </c>
      <c r="D2325" t="s">
        <v>10</v>
      </c>
      <c r="E2325">
        <v>2010</v>
      </c>
      <c r="F2325" t="s">
        <v>3513</v>
      </c>
      <c r="G2325" t="s">
        <v>60</v>
      </c>
      <c r="H2325" t="s">
        <v>61</v>
      </c>
      <c r="I2325">
        <v>158000</v>
      </c>
    </row>
    <row r="2326" spans="1:9" x14ac:dyDescent="0.3">
      <c r="A2326">
        <v>616</v>
      </c>
      <c r="B2326" t="s">
        <v>3928</v>
      </c>
      <c r="C2326">
        <v>1699000</v>
      </c>
      <c r="D2326" t="s">
        <v>10</v>
      </c>
      <c r="E2326">
        <v>2010</v>
      </c>
      <c r="F2326" t="s">
        <v>3505</v>
      </c>
      <c r="G2326" t="s">
        <v>3506</v>
      </c>
      <c r="H2326" t="s">
        <v>3315</v>
      </c>
      <c r="I2326">
        <v>110300</v>
      </c>
    </row>
    <row r="2327" spans="1:9" x14ac:dyDescent="0.3">
      <c r="A2327">
        <v>618</v>
      </c>
      <c r="B2327" t="s">
        <v>3930</v>
      </c>
      <c r="C2327">
        <v>1699000</v>
      </c>
      <c r="D2327" t="s">
        <v>10</v>
      </c>
      <c r="E2327">
        <v>2010</v>
      </c>
      <c r="F2327" t="s">
        <v>3505</v>
      </c>
      <c r="G2327" t="s">
        <v>3506</v>
      </c>
      <c r="H2327" t="s">
        <v>3315</v>
      </c>
      <c r="I2327">
        <v>160000</v>
      </c>
    </row>
    <row r="2328" spans="1:9" x14ac:dyDescent="0.3">
      <c r="A2328">
        <v>625</v>
      </c>
      <c r="B2328" t="s">
        <v>3514</v>
      </c>
      <c r="C2328">
        <v>1720000</v>
      </c>
      <c r="D2328" t="s">
        <v>10</v>
      </c>
      <c r="E2328">
        <v>2010</v>
      </c>
      <c r="F2328" t="s">
        <v>3513</v>
      </c>
      <c r="G2328" t="s">
        <v>76</v>
      </c>
      <c r="H2328" t="s">
        <v>77</v>
      </c>
      <c r="I2328">
        <v>168000</v>
      </c>
    </row>
    <row r="2329" spans="1:9" x14ac:dyDescent="0.3">
      <c r="A2329">
        <v>633</v>
      </c>
      <c r="B2329" t="s">
        <v>3519</v>
      </c>
      <c r="C2329">
        <v>1749000</v>
      </c>
      <c r="D2329" t="s">
        <v>10</v>
      </c>
      <c r="E2329">
        <v>2010</v>
      </c>
      <c r="F2329" t="s">
        <v>3505</v>
      </c>
      <c r="G2329" t="s">
        <v>3503</v>
      </c>
      <c r="H2329" t="s">
        <v>2460</v>
      </c>
      <c r="I2329">
        <v>111000</v>
      </c>
    </row>
    <row r="2330" spans="1:9" x14ac:dyDescent="0.3">
      <c r="A2330">
        <v>635</v>
      </c>
      <c r="B2330" t="s">
        <v>3784</v>
      </c>
      <c r="C2330">
        <v>1750000</v>
      </c>
      <c r="D2330" t="s">
        <v>10</v>
      </c>
      <c r="E2330">
        <v>2010</v>
      </c>
      <c r="F2330" t="s">
        <v>3513</v>
      </c>
      <c r="G2330" t="s">
        <v>76</v>
      </c>
      <c r="H2330" t="s">
        <v>77</v>
      </c>
      <c r="I2330">
        <v>124134</v>
      </c>
    </row>
    <row r="2331" spans="1:9" x14ac:dyDescent="0.3">
      <c r="A2331">
        <v>636</v>
      </c>
      <c r="B2331" t="s">
        <v>3805</v>
      </c>
      <c r="C2331">
        <v>1750000</v>
      </c>
      <c r="D2331" t="s">
        <v>10</v>
      </c>
      <c r="E2331">
        <v>2010</v>
      </c>
      <c r="F2331" t="s">
        <v>3513</v>
      </c>
      <c r="G2331" t="s">
        <v>3515</v>
      </c>
      <c r="H2331" t="s">
        <v>3516</v>
      </c>
      <c r="I2331">
        <v>187250</v>
      </c>
    </row>
    <row r="2332" spans="1:9" x14ac:dyDescent="0.3">
      <c r="A2332">
        <v>637</v>
      </c>
      <c r="B2332" t="s">
        <v>3943</v>
      </c>
      <c r="C2332">
        <v>1750000</v>
      </c>
      <c r="D2332" t="s">
        <v>19</v>
      </c>
      <c r="E2332">
        <v>2010</v>
      </c>
      <c r="F2332" t="s">
        <v>3502</v>
      </c>
      <c r="G2332" t="s">
        <v>2376</v>
      </c>
      <c r="H2332" t="s">
        <v>2307</v>
      </c>
      <c r="I2332">
        <v>156000</v>
      </c>
    </row>
    <row r="2333" spans="1:9" x14ac:dyDescent="0.3">
      <c r="A2333">
        <v>643</v>
      </c>
      <c r="B2333" t="s">
        <v>3947</v>
      </c>
      <c r="C2333">
        <v>1750000</v>
      </c>
      <c r="D2333" t="s">
        <v>10</v>
      </c>
      <c r="E2333">
        <v>2010</v>
      </c>
      <c r="F2333" t="s">
        <v>3513</v>
      </c>
      <c r="G2333" t="s">
        <v>60</v>
      </c>
      <c r="H2333" t="s">
        <v>61</v>
      </c>
      <c r="I2333">
        <v>213000</v>
      </c>
    </row>
    <row r="2334" spans="1:9" x14ac:dyDescent="0.3">
      <c r="A2334">
        <v>649</v>
      </c>
      <c r="B2334" t="s">
        <v>3514</v>
      </c>
      <c r="C2334">
        <v>1789000</v>
      </c>
      <c r="D2334" t="s">
        <v>10</v>
      </c>
      <c r="E2334">
        <v>2010</v>
      </c>
      <c r="F2334" t="s">
        <v>3513</v>
      </c>
      <c r="G2334" t="s">
        <v>76</v>
      </c>
      <c r="H2334" t="s">
        <v>77</v>
      </c>
      <c r="I2334">
        <v>182000</v>
      </c>
    </row>
    <row r="2335" spans="1:9" x14ac:dyDescent="0.3">
      <c r="A2335">
        <v>650</v>
      </c>
      <c r="B2335" t="s">
        <v>3915</v>
      </c>
      <c r="C2335">
        <v>1789000</v>
      </c>
      <c r="D2335" t="s">
        <v>10</v>
      </c>
      <c r="E2335">
        <v>2010</v>
      </c>
      <c r="F2335" t="s">
        <v>3505</v>
      </c>
      <c r="G2335" t="s">
        <v>3510</v>
      </c>
      <c r="H2335" t="s">
        <v>3511</v>
      </c>
      <c r="I2335">
        <v>116922</v>
      </c>
    </row>
    <row r="2336" spans="1:9" x14ac:dyDescent="0.3">
      <c r="A2336">
        <v>662</v>
      </c>
      <c r="B2336" t="s">
        <v>3960</v>
      </c>
      <c r="C2336">
        <v>1799000</v>
      </c>
      <c r="D2336" t="s">
        <v>10</v>
      </c>
      <c r="E2336">
        <v>2010</v>
      </c>
      <c r="F2336" t="s">
        <v>3513</v>
      </c>
      <c r="G2336" t="s">
        <v>60</v>
      </c>
      <c r="H2336" t="s">
        <v>61</v>
      </c>
      <c r="I2336">
        <v>143000</v>
      </c>
    </row>
    <row r="2337" spans="1:9" x14ac:dyDescent="0.3">
      <c r="A2337">
        <v>669</v>
      </c>
      <c r="B2337" t="s">
        <v>3966</v>
      </c>
      <c r="C2337">
        <v>1800000</v>
      </c>
      <c r="D2337" t="s">
        <v>10</v>
      </c>
      <c r="E2337">
        <v>2010</v>
      </c>
      <c r="F2337" t="s">
        <v>3513</v>
      </c>
      <c r="G2337" t="s">
        <v>60</v>
      </c>
      <c r="H2337" t="s">
        <v>61</v>
      </c>
      <c r="I2337">
        <v>104441</v>
      </c>
    </row>
    <row r="2338" spans="1:9" x14ac:dyDescent="0.3">
      <c r="A2338">
        <v>680</v>
      </c>
      <c r="B2338" t="s">
        <v>3788</v>
      </c>
      <c r="C2338">
        <v>1850000</v>
      </c>
      <c r="D2338" t="s">
        <v>10</v>
      </c>
      <c r="E2338">
        <v>2010</v>
      </c>
      <c r="F2338" t="s">
        <v>3505</v>
      </c>
      <c r="G2338" t="s">
        <v>3510</v>
      </c>
      <c r="H2338" t="s">
        <v>3511</v>
      </c>
      <c r="I2338">
        <v>199826</v>
      </c>
    </row>
    <row r="2339" spans="1:9" x14ac:dyDescent="0.3">
      <c r="A2339">
        <v>687</v>
      </c>
      <c r="B2339" t="s">
        <v>3976</v>
      </c>
      <c r="C2339">
        <v>1890000</v>
      </c>
      <c r="D2339" t="s">
        <v>10</v>
      </c>
      <c r="E2339">
        <v>2010</v>
      </c>
      <c r="F2339" t="s">
        <v>3513</v>
      </c>
      <c r="G2339" t="s">
        <v>60</v>
      </c>
      <c r="H2339" t="s">
        <v>61</v>
      </c>
      <c r="I2339">
        <v>175400</v>
      </c>
    </row>
    <row r="2340" spans="1:9" x14ac:dyDescent="0.3">
      <c r="A2340">
        <v>690</v>
      </c>
      <c r="B2340" t="s">
        <v>3874</v>
      </c>
      <c r="C2340">
        <v>1890000</v>
      </c>
      <c r="D2340" t="s">
        <v>10</v>
      </c>
      <c r="E2340">
        <v>2010</v>
      </c>
      <c r="F2340" t="s">
        <v>3513</v>
      </c>
      <c r="G2340" t="s">
        <v>60</v>
      </c>
      <c r="H2340" t="s">
        <v>61</v>
      </c>
      <c r="I2340">
        <v>135100</v>
      </c>
    </row>
    <row r="2341" spans="1:9" x14ac:dyDescent="0.3">
      <c r="A2341">
        <v>694</v>
      </c>
      <c r="B2341" t="s">
        <v>3981</v>
      </c>
      <c r="C2341">
        <v>1899000</v>
      </c>
      <c r="D2341" t="s">
        <v>10</v>
      </c>
      <c r="E2341">
        <v>2010</v>
      </c>
      <c r="F2341" t="s">
        <v>3513</v>
      </c>
      <c r="G2341" t="s">
        <v>3515</v>
      </c>
      <c r="H2341" t="s">
        <v>3516</v>
      </c>
      <c r="I2341">
        <v>181720</v>
      </c>
    </row>
    <row r="2342" spans="1:9" x14ac:dyDescent="0.3">
      <c r="A2342">
        <v>702</v>
      </c>
      <c r="B2342" t="s">
        <v>3987</v>
      </c>
      <c r="C2342">
        <v>1949000</v>
      </c>
      <c r="D2342" t="s">
        <v>10</v>
      </c>
      <c r="E2342">
        <v>2010</v>
      </c>
      <c r="F2342" t="s">
        <v>3505</v>
      </c>
      <c r="G2342" t="s">
        <v>3503</v>
      </c>
      <c r="H2342" t="s">
        <v>2460</v>
      </c>
      <c r="I2342">
        <v>109967</v>
      </c>
    </row>
    <row r="2343" spans="1:9" x14ac:dyDescent="0.3">
      <c r="A2343">
        <v>706</v>
      </c>
      <c r="B2343" t="s">
        <v>3989</v>
      </c>
      <c r="C2343">
        <v>1989000</v>
      </c>
      <c r="D2343" t="s">
        <v>10</v>
      </c>
      <c r="E2343">
        <v>2010</v>
      </c>
      <c r="F2343" t="s">
        <v>2729</v>
      </c>
      <c r="G2343" t="s">
        <v>22</v>
      </c>
      <c r="H2343" t="s">
        <v>41</v>
      </c>
      <c r="I2343">
        <v>126000</v>
      </c>
    </row>
    <row r="2344" spans="1:9" x14ac:dyDescent="0.3">
      <c r="A2344">
        <v>711</v>
      </c>
      <c r="B2344" t="s">
        <v>3994</v>
      </c>
      <c r="C2344">
        <v>1998000</v>
      </c>
      <c r="D2344" t="s">
        <v>10</v>
      </c>
      <c r="E2344">
        <v>2010</v>
      </c>
      <c r="F2344" t="s">
        <v>3513</v>
      </c>
      <c r="G2344" t="s">
        <v>60</v>
      </c>
      <c r="H2344" t="s">
        <v>61</v>
      </c>
      <c r="I2344">
        <v>160000</v>
      </c>
    </row>
    <row r="2345" spans="1:9" x14ac:dyDescent="0.3">
      <c r="A2345">
        <v>721</v>
      </c>
      <c r="B2345" t="s">
        <v>4001</v>
      </c>
      <c r="C2345">
        <v>1999000</v>
      </c>
      <c r="D2345" t="s">
        <v>10</v>
      </c>
      <c r="E2345">
        <v>2010</v>
      </c>
      <c r="F2345" t="s">
        <v>3505</v>
      </c>
      <c r="G2345" t="s">
        <v>3503</v>
      </c>
      <c r="H2345" t="s">
        <v>2460</v>
      </c>
      <c r="I2345">
        <v>84000</v>
      </c>
    </row>
    <row r="2346" spans="1:9" x14ac:dyDescent="0.3">
      <c r="A2346">
        <v>731</v>
      </c>
      <c r="B2346" t="s">
        <v>3784</v>
      </c>
      <c r="C2346">
        <v>1999999</v>
      </c>
      <c r="D2346" t="s">
        <v>10</v>
      </c>
      <c r="E2346">
        <v>2010</v>
      </c>
      <c r="F2346" t="s">
        <v>3513</v>
      </c>
      <c r="G2346" t="s">
        <v>60</v>
      </c>
      <c r="H2346" t="s">
        <v>61</v>
      </c>
      <c r="I2346">
        <v>105000</v>
      </c>
    </row>
    <row r="2347" spans="1:9" x14ac:dyDescent="0.3">
      <c r="A2347">
        <v>743</v>
      </c>
      <c r="B2347" t="s">
        <v>4022</v>
      </c>
      <c r="C2347">
        <v>2100000</v>
      </c>
      <c r="D2347" t="s">
        <v>10</v>
      </c>
      <c r="E2347">
        <v>2010</v>
      </c>
      <c r="F2347" t="s">
        <v>3513</v>
      </c>
      <c r="G2347" t="s">
        <v>60</v>
      </c>
      <c r="H2347" t="s">
        <v>61</v>
      </c>
      <c r="I2347">
        <v>99867</v>
      </c>
    </row>
    <row r="2348" spans="1:9" x14ac:dyDescent="0.3">
      <c r="A2348">
        <v>876</v>
      </c>
      <c r="B2348" t="s">
        <v>4136</v>
      </c>
      <c r="C2348">
        <v>2780000</v>
      </c>
      <c r="D2348" t="s">
        <v>10</v>
      </c>
      <c r="E2348">
        <v>2010</v>
      </c>
      <c r="F2348" t="s">
        <v>2729</v>
      </c>
      <c r="G2348" t="s">
        <v>2406</v>
      </c>
      <c r="H2348" t="s">
        <v>2407</v>
      </c>
      <c r="I2348">
        <v>126000</v>
      </c>
    </row>
    <row r="2349" spans="1:9" x14ac:dyDescent="0.3">
      <c r="A2349">
        <v>899</v>
      </c>
      <c r="B2349" t="s">
        <v>4154</v>
      </c>
      <c r="C2349">
        <v>2900000</v>
      </c>
      <c r="D2349" t="s">
        <v>10</v>
      </c>
      <c r="E2349">
        <v>2010</v>
      </c>
      <c r="F2349" t="s">
        <v>3528</v>
      </c>
      <c r="G2349" t="s">
        <v>60</v>
      </c>
      <c r="H2349" t="s">
        <v>61</v>
      </c>
      <c r="I2349">
        <v>46000</v>
      </c>
    </row>
    <row r="2350" spans="1:9" x14ac:dyDescent="0.3">
      <c r="A2350">
        <v>909</v>
      </c>
      <c r="B2350" t="s">
        <v>4161</v>
      </c>
      <c r="C2350">
        <v>2999000</v>
      </c>
      <c r="D2350" t="s">
        <v>10</v>
      </c>
      <c r="E2350">
        <v>2010</v>
      </c>
      <c r="F2350" t="s">
        <v>2729</v>
      </c>
      <c r="G2350" t="s">
        <v>22</v>
      </c>
      <c r="H2350" t="s">
        <v>41</v>
      </c>
      <c r="I2350">
        <v>76010</v>
      </c>
    </row>
    <row r="2351" spans="1:9" x14ac:dyDescent="0.3">
      <c r="A2351">
        <v>1329</v>
      </c>
      <c r="B2351" t="s">
        <v>4459</v>
      </c>
      <c r="C2351">
        <v>999999</v>
      </c>
      <c r="D2351" t="s">
        <v>10</v>
      </c>
      <c r="E2351">
        <v>2010</v>
      </c>
      <c r="F2351" t="s">
        <v>3505</v>
      </c>
      <c r="G2351" t="s">
        <v>3510</v>
      </c>
      <c r="H2351" t="s">
        <v>3511</v>
      </c>
      <c r="I2351">
        <v>130000</v>
      </c>
    </row>
    <row r="2352" spans="1:9" x14ac:dyDescent="0.3">
      <c r="A2352">
        <v>1336</v>
      </c>
      <c r="B2352" t="s">
        <v>3818</v>
      </c>
      <c r="C2352">
        <v>1140000</v>
      </c>
      <c r="D2352" t="s">
        <v>10</v>
      </c>
      <c r="E2352">
        <v>2010</v>
      </c>
      <c r="F2352" t="s">
        <v>3505</v>
      </c>
      <c r="G2352" t="s">
        <v>3503</v>
      </c>
      <c r="H2352" t="s">
        <v>2460</v>
      </c>
      <c r="I2352">
        <v>177800</v>
      </c>
    </row>
    <row r="2353" spans="1:9" x14ac:dyDescent="0.3">
      <c r="A2353">
        <v>1344</v>
      </c>
      <c r="B2353" t="s">
        <v>4465</v>
      </c>
      <c r="C2353">
        <v>1199999</v>
      </c>
      <c r="D2353" t="s">
        <v>10</v>
      </c>
      <c r="E2353">
        <v>2010</v>
      </c>
      <c r="F2353" t="s">
        <v>3505</v>
      </c>
      <c r="G2353" t="s">
        <v>3503</v>
      </c>
      <c r="H2353" t="s">
        <v>2460</v>
      </c>
      <c r="I2353">
        <v>219000</v>
      </c>
    </row>
    <row r="2354" spans="1:9" x14ac:dyDescent="0.3">
      <c r="A2354">
        <v>1345</v>
      </c>
      <c r="B2354" t="s">
        <v>3782</v>
      </c>
      <c r="C2354">
        <v>1249000</v>
      </c>
      <c r="D2354" t="s">
        <v>19</v>
      </c>
      <c r="E2354">
        <v>2010</v>
      </c>
      <c r="F2354" t="s">
        <v>3502</v>
      </c>
      <c r="G2354" t="s">
        <v>76</v>
      </c>
      <c r="H2354" t="s">
        <v>77</v>
      </c>
      <c r="I2354">
        <v>185000</v>
      </c>
    </row>
    <row r="2355" spans="1:9" x14ac:dyDescent="0.3">
      <c r="A2355">
        <v>1370</v>
      </c>
      <c r="B2355" t="s">
        <v>3909</v>
      </c>
      <c r="C2355">
        <v>1499999</v>
      </c>
      <c r="D2355" t="s">
        <v>10</v>
      </c>
      <c r="E2355">
        <v>2010</v>
      </c>
      <c r="F2355" t="s">
        <v>3505</v>
      </c>
      <c r="G2355" t="s">
        <v>3506</v>
      </c>
      <c r="H2355" t="s">
        <v>3315</v>
      </c>
      <c r="I2355">
        <v>149000</v>
      </c>
    </row>
    <row r="2356" spans="1:9" x14ac:dyDescent="0.3">
      <c r="A2356">
        <v>1374</v>
      </c>
      <c r="B2356" t="s">
        <v>3519</v>
      </c>
      <c r="C2356">
        <v>1560000</v>
      </c>
      <c r="D2356" t="s">
        <v>10</v>
      </c>
      <c r="E2356">
        <v>2010</v>
      </c>
      <c r="F2356" t="s">
        <v>3505</v>
      </c>
      <c r="G2356" t="s">
        <v>3503</v>
      </c>
      <c r="H2356" t="s">
        <v>2460</v>
      </c>
      <c r="I2356">
        <v>95460</v>
      </c>
    </row>
    <row r="2357" spans="1:9" x14ac:dyDescent="0.3">
      <c r="A2357">
        <v>1376</v>
      </c>
      <c r="B2357" t="s">
        <v>3788</v>
      </c>
      <c r="C2357">
        <v>1590000</v>
      </c>
      <c r="D2357" t="s">
        <v>10</v>
      </c>
      <c r="E2357">
        <v>2010</v>
      </c>
      <c r="F2357" t="s">
        <v>3505</v>
      </c>
      <c r="G2357" t="s">
        <v>3510</v>
      </c>
      <c r="H2357" t="s">
        <v>3511</v>
      </c>
      <c r="I2357">
        <v>199826</v>
      </c>
    </row>
    <row r="2358" spans="1:9" x14ac:dyDescent="0.3">
      <c r="A2358">
        <v>1385</v>
      </c>
      <c r="B2358" t="s">
        <v>4475</v>
      </c>
      <c r="C2358">
        <v>1699000</v>
      </c>
      <c r="D2358" t="s">
        <v>10</v>
      </c>
      <c r="E2358">
        <v>2010</v>
      </c>
      <c r="F2358" t="s">
        <v>3513</v>
      </c>
      <c r="G2358" t="s">
        <v>60</v>
      </c>
      <c r="H2358" t="s">
        <v>61</v>
      </c>
      <c r="I2358">
        <v>172197</v>
      </c>
    </row>
    <row r="2359" spans="1:9" x14ac:dyDescent="0.3">
      <c r="A2359">
        <v>1387</v>
      </c>
      <c r="B2359" t="s">
        <v>4476</v>
      </c>
      <c r="C2359">
        <v>1748000</v>
      </c>
      <c r="D2359" t="s">
        <v>10</v>
      </c>
      <c r="E2359">
        <v>2010</v>
      </c>
      <c r="F2359" t="s">
        <v>3513</v>
      </c>
      <c r="G2359" t="s">
        <v>76</v>
      </c>
      <c r="H2359" t="s">
        <v>77</v>
      </c>
      <c r="I2359">
        <v>128000</v>
      </c>
    </row>
    <row r="2360" spans="1:9" x14ac:dyDescent="0.3">
      <c r="A2360">
        <v>1389</v>
      </c>
      <c r="B2360" t="s">
        <v>4478</v>
      </c>
      <c r="C2360">
        <v>1749000</v>
      </c>
      <c r="D2360" t="s">
        <v>10</v>
      </c>
      <c r="E2360">
        <v>2010</v>
      </c>
      <c r="F2360" t="s">
        <v>3513</v>
      </c>
      <c r="G2360" t="s">
        <v>3515</v>
      </c>
      <c r="H2360" t="s">
        <v>3516</v>
      </c>
      <c r="I2360">
        <v>168301</v>
      </c>
    </row>
    <row r="2361" spans="1:9" x14ac:dyDescent="0.3">
      <c r="A2361">
        <v>1393</v>
      </c>
      <c r="B2361" t="s">
        <v>4480</v>
      </c>
      <c r="C2361">
        <v>1790000</v>
      </c>
      <c r="D2361" t="s">
        <v>10</v>
      </c>
      <c r="E2361">
        <v>2010</v>
      </c>
      <c r="F2361" t="s">
        <v>3513</v>
      </c>
      <c r="G2361" t="s">
        <v>3515</v>
      </c>
      <c r="H2361" t="s">
        <v>3516</v>
      </c>
      <c r="I2361">
        <v>177700</v>
      </c>
    </row>
    <row r="2362" spans="1:9" x14ac:dyDescent="0.3">
      <c r="A2362">
        <v>1619</v>
      </c>
      <c r="B2362" t="s">
        <v>3805</v>
      </c>
      <c r="C2362">
        <v>1299000</v>
      </c>
      <c r="D2362" t="s">
        <v>10</v>
      </c>
      <c r="E2362">
        <v>2010</v>
      </c>
      <c r="F2362" t="s">
        <v>3513</v>
      </c>
      <c r="G2362" t="s">
        <v>3515</v>
      </c>
      <c r="H2362" t="s">
        <v>3516</v>
      </c>
      <c r="I2362">
        <v>232569</v>
      </c>
    </row>
    <row r="2363" spans="1:9" x14ac:dyDescent="0.3">
      <c r="A2363">
        <v>1622</v>
      </c>
      <c r="B2363" t="s">
        <v>3762</v>
      </c>
      <c r="C2363">
        <v>1300000</v>
      </c>
      <c r="D2363" t="s">
        <v>19</v>
      </c>
      <c r="E2363">
        <v>2010</v>
      </c>
      <c r="F2363" t="s">
        <v>3502</v>
      </c>
      <c r="G2363" t="s">
        <v>2397</v>
      </c>
      <c r="H2363" t="s">
        <v>135</v>
      </c>
      <c r="I2363">
        <v>175000</v>
      </c>
    </row>
    <row r="2364" spans="1:9" x14ac:dyDescent="0.3">
      <c r="A2364">
        <v>1633</v>
      </c>
      <c r="B2364" t="s">
        <v>3750</v>
      </c>
      <c r="C2364">
        <v>1400000</v>
      </c>
      <c r="D2364" t="s">
        <v>10</v>
      </c>
      <c r="E2364">
        <v>2010</v>
      </c>
      <c r="F2364" t="s">
        <v>3523</v>
      </c>
      <c r="G2364" t="s">
        <v>3524</v>
      </c>
      <c r="H2364" t="s">
        <v>3525</v>
      </c>
      <c r="I2364">
        <v>126000</v>
      </c>
    </row>
    <row r="2365" spans="1:9" x14ac:dyDescent="0.3">
      <c r="A2365">
        <v>1640</v>
      </c>
      <c r="B2365" t="s">
        <v>3788</v>
      </c>
      <c r="C2365">
        <v>1490000</v>
      </c>
      <c r="D2365" t="s">
        <v>10</v>
      </c>
      <c r="E2365">
        <v>2010</v>
      </c>
      <c r="F2365" t="s">
        <v>3505</v>
      </c>
      <c r="G2365" t="s">
        <v>3510</v>
      </c>
      <c r="H2365" t="s">
        <v>3511</v>
      </c>
      <c r="I2365">
        <v>199826</v>
      </c>
    </row>
    <row r="2366" spans="1:9" x14ac:dyDescent="0.3">
      <c r="A2366">
        <v>1646</v>
      </c>
      <c r="B2366" t="s">
        <v>3702</v>
      </c>
      <c r="C2366">
        <v>1589000</v>
      </c>
      <c r="D2366" t="s">
        <v>10</v>
      </c>
      <c r="E2366">
        <v>2010</v>
      </c>
      <c r="F2366" t="s">
        <v>3505</v>
      </c>
      <c r="G2366" t="s">
        <v>3506</v>
      </c>
      <c r="H2366" t="s">
        <v>3315</v>
      </c>
      <c r="I2366">
        <v>241205</v>
      </c>
    </row>
    <row r="2367" spans="1:9" x14ac:dyDescent="0.3">
      <c r="A2367">
        <v>1654</v>
      </c>
      <c r="B2367" t="s">
        <v>3805</v>
      </c>
      <c r="C2367">
        <v>1650000</v>
      </c>
      <c r="D2367" t="s">
        <v>10</v>
      </c>
      <c r="E2367">
        <v>2010</v>
      </c>
      <c r="F2367" t="s">
        <v>3513</v>
      </c>
      <c r="G2367" t="s">
        <v>60</v>
      </c>
      <c r="H2367" t="s">
        <v>61</v>
      </c>
      <c r="I2367">
        <v>210000</v>
      </c>
    </row>
    <row r="2368" spans="1:9" x14ac:dyDescent="0.3">
      <c r="A2368">
        <v>1655</v>
      </c>
      <c r="B2368" t="s">
        <v>3805</v>
      </c>
      <c r="C2368">
        <v>1650000</v>
      </c>
      <c r="D2368" t="s">
        <v>10</v>
      </c>
      <c r="E2368">
        <v>2010</v>
      </c>
      <c r="F2368" t="s">
        <v>3513</v>
      </c>
      <c r="G2368" t="s">
        <v>3515</v>
      </c>
      <c r="H2368" t="s">
        <v>3516</v>
      </c>
      <c r="I2368">
        <v>187250</v>
      </c>
    </row>
    <row r="2369" spans="1:9" x14ac:dyDescent="0.3">
      <c r="A2369">
        <v>1679</v>
      </c>
      <c r="B2369" t="s">
        <v>3519</v>
      </c>
      <c r="C2369">
        <v>1980000</v>
      </c>
      <c r="D2369" t="s">
        <v>10</v>
      </c>
      <c r="E2369">
        <v>2010</v>
      </c>
      <c r="F2369" t="s">
        <v>3505</v>
      </c>
      <c r="G2369" t="s">
        <v>3510</v>
      </c>
      <c r="H2369" t="s">
        <v>3511</v>
      </c>
      <c r="I2369">
        <v>151000</v>
      </c>
    </row>
    <row r="2370" spans="1:9" x14ac:dyDescent="0.3">
      <c r="A2370">
        <v>1722</v>
      </c>
      <c r="B2370" t="s">
        <v>4154</v>
      </c>
      <c r="C2370">
        <v>2850000</v>
      </c>
      <c r="D2370" t="s">
        <v>10</v>
      </c>
      <c r="E2370">
        <v>2010</v>
      </c>
      <c r="F2370" t="s">
        <v>3528</v>
      </c>
      <c r="G2370" t="s">
        <v>60</v>
      </c>
      <c r="H2370" t="s">
        <v>61</v>
      </c>
      <c r="I2370">
        <v>46000</v>
      </c>
    </row>
    <row r="2371" spans="1:9" x14ac:dyDescent="0.3">
      <c r="A2371">
        <v>1765</v>
      </c>
      <c r="B2371" t="s">
        <v>4641</v>
      </c>
      <c r="C2371">
        <v>1749000</v>
      </c>
      <c r="D2371" t="s">
        <v>10</v>
      </c>
      <c r="E2371">
        <v>2010</v>
      </c>
      <c r="F2371" t="s">
        <v>3505</v>
      </c>
      <c r="G2371" t="s">
        <v>3510</v>
      </c>
      <c r="H2371" t="s">
        <v>3511</v>
      </c>
      <c r="I2371">
        <v>142600</v>
      </c>
    </row>
    <row r="2372" spans="1:9" x14ac:dyDescent="0.3">
      <c r="A2372">
        <v>1879</v>
      </c>
      <c r="B2372" t="s">
        <v>3915</v>
      </c>
      <c r="C2372">
        <v>1290000</v>
      </c>
      <c r="D2372" t="s">
        <v>10</v>
      </c>
      <c r="E2372">
        <v>2010</v>
      </c>
      <c r="F2372" t="s">
        <v>3505</v>
      </c>
      <c r="G2372" t="s">
        <v>3510</v>
      </c>
      <c r="H2372" t="s">
        <v>3511</v>
      </c>
      <c r="I2372">
        <v>201000</v>
      </c>
    </row>
    <row r="2373" spans="1:9" x14ac:dyDescent="0.3">
      <c r="A2373">
        <v>1885</v>
      </c>
      <c r="B2373" t="s">
        <v>3519</v>
      </c>
      <c r="C2373">
        <v>1350000</v>
      </c>
      <c r="D2373" t="s">
        <v>10</v>
      </c>
      <c r="E2373">
        <v>2010</v>
      </c>
      <c r="F2373" t="s">
        <v>3505</v>
      </c>
      <c r="G2373" t="s">
        <v>3510</v>
      </c>
      <c r="H2373" t="s">
        <v>3511</v>
      </c>
      <c r="I2373">
        <v>171000</v>
      </c>
    </row>
    <row r="2374" spans="1:9" x14ac:dyDescent="0.3">
      <c r="A2374">
        <v>1900</v>
      </c>
      <c r="B2374" t="s">
        <v>4684</v>
      </c>
      <c r="C2374">
        <v>1590000</v>
      </c>
      <c r="D2374" t="s">
        <v>10</v>
      </c>
      <c r="E2374">
        <v>2010</v>
      </c>
      <c r="F2374" t="s">
        <v>3505</v>
      </c>
      <c r="G2374" t="s">
        <v>3506</v>
      </c>
      <c r="H2374" t="s">
        <v>3315</v>
      </c>
      <c r="I2374">
        <v>193500</v>
      </c>
    </row>
    <row r="2375" spans="1:9" x14ac:dyDescent="0.3">
      <c r="A2375">
        <v>1906</v>
      </c>
      <c r="B2375" t="s">
        <v>4686</v>
      </c>
      <c r="C2375">
        <v>1700000</v>
      </c>
      <c r="D2375" t="s">
        <v>10</v>
      </c>
      <c r="E2375">
        <v>2010</v>
      </c>
      <c r="F2375" t="s">
        <v>3505</v>
      </c>
      <c r="G2375" t="s">
        <v>3510</v>
      </c>
      <c r="H2375" t="s">
        <v>3511</v>
      </c>
      <c r="I2375">
        <v>139000</v>
      </c>
    </row>
    <row r="2376" spans="1:9" x14ac:dyDescent="0.3">
      <c r="A2376">
        <v>1910</v>
      </c>
      <c r="B2376" t="s">
        <v>4689</v>
      </c>
      <c r="C2376">
        <v>1790000</v>
      </c>
      <c r="D2376" t="s">
        <v>10</v>
      </c>
      <c r="E2376">
        <v>2010</v>
      </c>
      <c r="F2376" t="s">
        <v>3513</v>
      </c>
      <c r="G2376" t="s">
        <v>3515</v>
      </c>
      <c r="H2376" t="s">
        <v>3516</v>
      </c>
      <c r="I2376">
        <v>176679</v>
      </c>
    </row>
    <row r="2377" spans="1:9" x14ac:dyDescent="0.3">
      <c r="A2377">
        <v>1943</v>
      </c>
      <c r="B2377" t="s">
        <v>4154</v>
      </c>
      <c r="C2377">
        <v>2800000</v>
      </c>
      <c r="D2377" t="s">
        <v>10</v>
      </c>
      <c r="E2377">
        <v>2010</v>
      </c>
      <c r="F2377" t="s">
        <v>3528</v>
      </c>
      <c r="G2377" t="s">
        <v>60</v>
      </c>
      <c r="H2377" t="s">
        <v>61</v>
      </c>
      <c r="I2377">
        <v>46000</v>
      </c>
    </row>
    <row r="2378" spans="1:9" x14ac:dyDescent="0.3">
      <c r="A2378">
        <v>2056</v>
      </c>
      <c r="B2378" t="s">
        <v>4742</v>
      </c>
      <c r="C2378">
        <v>1199999</v>
      </c>
      <c r="D2378" t="s">
        <v>10</v>
      </c>
      <c r="E2378">
        <v>2010</v>
      </c>
      <c r="F2378" t="s">
        <v>4429</v>
      </c>
      <c r="G2378" t="s">
        <v>3503</v>
      </c>
      <c r="H2378" t="s">
        <v>2460</v>
      </c>
      <c r="I2378">
        <v>219000</v>
      </c>
    </row>
    <row r="2379" spans="1:9" x14ac:dyDescent="0.3">
      <c r="A2379">
        <v>2062</v>
      </c>
      <c r="B2379" t="s">
        <v>3805</v>
      </c>
      <c r="C2379">
        <v>1355000</v>
      </c>
      <c r="D2379" t="s">
        <v>10</v>
      </c>
      <c r="E2379">
        <v>2010</v>
      </c>
      <c r="F2379" t="s">
        <v>3528</v>
      </c>
      <c r="G2379" t="s">
        <v>3515</v>
      </c>
      <c r="H2379" t="s">
        <v>3516</v>
      </c>
      <c r="I2379">
        <v>177990</v>
      </c>
    </row>
    <row r="2380" spans="1:9" x14ac:dyDescent="0.3">
      <c r="A2380">
        <v>2063</v>
      </c>
      <c r="B2380" t="s">
        <v>3782</v>
      </c>
      <c r="C2380">
        <v>1349000</v>
      </c>
      <c r="D2380" t="s">
        <v>19</v>
      </c>
      <c r="E2380">
        <v>2010</v>
      </c>
      <c r="F2380" t="s">
        <v>3502</v>
      </c>
      <c r="G2380" t="s">
        <v>76</v>
      </c>
      <c r="H2380" t="s">
        <v>77</v>
      </c>
      <c r="I2380">
        <v>185000</v>
      </c>
    </row>
    <row r="2381" spans="1:9" x14ac:dyDescent="0.3">
      <c r="A2381">
        <v>2067</v>
      </c>
      <c r="B2381" t="s">
        <v>3788</v>
      </c>
      <c r="C2381">
        <v>1490000</v>
      </c>
      <c r="D2381" t="s">
        <v>10</v>
      </c>
      <c r="E2381">
        <v>2010</v>
      </c>
      <c r="F2381" t="s">
        <v>3505</v>
      </c>
      <c r="G2381" t="s">
        <v>3510</v>
      </c>
      <c r="H2381" t="s">
        <v>3511</v>
      </c>
      <c r="I2381">
        <v>208012</v>
      </c>
    </row>
    <row r="2382" spans="1:9" x14ac:dyDescent="0.3">
      <c r="A2382">
        <v>2072</v>
      </c>
      <c r="B2382" t="s">
        <v>4475</v>
      </c>
      <c r="C2382">
        <v>1649000</v>
      </c>
      <c r="D2382" t="s">
        <v>10</v>
      </c>
      <c r="E2382">
        <v>2010</v>
      </c>
      <c r="F2382" t="s">
        <v>3513</v>
      </c>
      <c r="G2382" t="s">
        <v>60</v>
      </c>
      <c r="H2382" t="s">
        <v>61</v>
      </c>
      <c r="I2382">
        <v>172197</v>
      </c>
    </row>
    <row r="2383" spans="1:9" x14ac:dyDescent="0.3">
      <c r="A2383">
        <v>2074</v>
      </c>
      <c r="B2383" t="s">
        <v>3784</v>
      </c>
      <c r="C2383">
        <v>1690000</v>
      </c>
      <c r="D2383" t="s">
        <v>10</v>
      </c>
      <c r="E2383">
        <v>2010</v>
      </c>
      <c r="F2383" t="s">
        <v>3528</v>
      </c>
      <c r="G2383" t="s">
        <v>3515</v>
      </c>
      <c r="H2383" t="s">
        <v>3516</v>
      </c>
      <c r="I2383">
        <v>189000</v>
      </c>
    </row>
    <row r="2384" spans="1:9" x14ac:dyDescent="0.3">
      <c r="A2384">
        <v>2076</v>
      </c>
      <c r="B2384" t="s">
        <v>3517</v>
      </c>
      <c r="C2384">
        <v>1690000</v>
      </c>
      <c r="D2384" t="s">
        <v>10</v>
      </c>
      <c r="E2384">
        <v>2010</v>
      </c>
      <c r="F2384" t="s">
        <v>3513</v>
      </c>
      <c r="G2384" t="s">
        <v>60</v>
      </c>
      <c r="H2384" t="s">
        <v>61</v>
      </c>
      <c r="I2384">
        <v>149166</v>
      </c>
    </row>
    <row r="2385" spans="1:9" x14ac:dyDescent="0.3">
      <c r="A2385">
        <v>2087</v>
      </c>
      <c r="B2385" t="s">
        <v>3519</v>
      </c>
      <c r="C2385">
        <v>1950000</v>
      </c>
      <c r="D2385" t="s">
        <v>10</v>
      </c>
      <c r="E2385">
        <v>2010</v>
      </c>
      <c r="F2385" t="s">
        <v>3505</v>
      </c>
      <c r="G2385" t="s">
        <v>3510</v>
      </c>
      <c r="H2385" t="s">
        <v>3511</v>
      </c>
      <c r="I2385">
        <v>131839</v>
      </c>
    </row>
    <row r="2386" spans="1:9" x14ac:dyDescent="0.3">
      <c r="A2386">
        <v>10</v>
      </c>
      <c r="B2386" t="s">
        <v>6182</v>
      </c>
      <c r="C2386">
        <v>2098000</v>
      </c>
      <c r="D2386" t="s">
        <v>19</v>
      </c>
      <c r="E2386">
        <v>2010</v>
      </c>
      <c r="F2386">
        <v>1199</v>
      </c>
      <c r="G2386">
        <v>55</v>
      </c>
      <c r="H2386">
        <v>75</v>
      </c>
      <c r="I2386">
        <v>202600</v>
      </c>
    </row>
    <row r="2387" spans="1:9" x14ac:dyDescent="0.3">
      <c r="A2387">
        <v>12</v>
      </c>
      <c r="B2387" t="s">
        <v>6184</v>
      </c>
      <c r="C2387">
        <v>2390000</v>
      </c>
      <c r="D2387" t="s">
        <v>19</v>
      </c>
      <c r="E2387">
        <v>2010</v>
      </c>
      <c r="F2387">
        <v>1598</v>
      </c>
      <c r="G2387">
        <v>55</v>
      </c>
      <c r="H2387">
        <v>75</v>
      </c>
      <c r="I2387">
        <v>209000</v>
      </c>
    </row>
    <row r="2388" spans="1:9" x14ac:dyDescent="0.3">
      <c r="A2388">
        <v>386</v>
      </c>
      <c r="B2388" t="s">
        <v>6475</v>
      </c>
      <c r="C2388">
        <v>1490000</v>
      </c>
      <c r="D2388" t="s">
        <v>19</v>
      </c>
      <c r="E2388">
        <v>2010</v>
      </c>
      <c r="F2388">
        <v>1598</v>
      </c>
      <c r="G2388">
        <v>66</v>
      </c>
      <c r="H2388">
        <v>90</v>
      </c>
      <c r="I2388">
        <v>153000</v>
      </c>
    </row>
    <row r="2389" spans="1:9" x14ac:dyDescent="0.3">
      <c r="A2389">
        <v>390</v>
      </c>
      <c r="B2389" t="s">
        <v>6479</v>
      </c>
      <c r="C2389">
        <v>1490000</v>
      </c>
      <c r="D2389" t="s">
        <v>10</v>
      </c>
      <c r="E2389">
        <v>2010</v>
      </c>
      <c r="F2389">
        <v>1198</v>
      </c>
      <c r="G2389">
        <v>44</v>
      </c>
      <c r="H2389">
        <v>60</v>
      </c>
      <c r="I2389">
        <v>221000</v>
      </c>
    </row>
    <row r="2390" spans="1:9" x14ac:dyDescent="0.3">
      <c r="A2390">
        <v>400</v>
      </c>
      <c r="B2390" t="s">
        <v>6479</v>
      </c>
      <c r="C2390">
        <v>1600000</v>
      </c>
      <c r="D2390" t="s">
        <v>10</v>
      </c>
      <c r="E2390">
        <v>2010</v>
      </c>
      <c r="F2390">
        <v>1198</v>
      </c>
      <c r="G2390">
        <v>44</v>
      </c>
      <c r="H2390">
        <v>60</v>
      </c>
      <c r="I2390">
        <v>204000</v>
      </c>
    </row>
    <row r="2391" spans="1:9" x14ac:dyDescent="0.3">
      <c r="A2391">
        <v>402</v>
      </c>
      <c r="B2391" t="s">
        <v>6479</v>
      </c>
      <c r="C2391">
        <v>1650000</v>
      </c>
      <c r="D2391" t="s">
        <v>10</v>
      </c>
      <c r="E2391">
        <v>2010</v>
      </c>
      <c r="F2391">
        <v>1198</v>
      </c>
      <c r="G2391">
        <v>44</v>
      </c>
      <c r="H2391">
        <v>60</v>
      </c>
      <c r="I2391">
        <v>145214</v>
      </c>
    </row>
    <row r="2392" spans="1:9" x14ac:dyDescent="0.3">
      <c r="A2392">
        <v>415</v>
      </c>
      <c r="B2392" t="s">
        <v>6498</v>
      </c>
      <c r="C2392">
        <v>1790000</v>
      </c>
      <c r="D2392" t="s">
        <v>10</v>
      </c>
      <c r="E2392">
        <v>2010</v>
      </c>
      <c r="F2392">
        <v>1198</v>
      </c>
      <c r="G2392">
        <v>51</v>
      </c>
      <c r="H2392">
        <v>69</v>
      </c>
      <c r="I2392">
        <v>150000</v>
      </c>
    </row>
    <row r="2393" spans="1:9" x14ac:dyDescent="0.3">
      <c r="A2393">
        <v>422</v>
      </c>
      <c r="B2393" t="s">
        <v>6503</v>
      </c>
      <c r="C2393">
        <v>1799000</v>
      </c>
      <c r="D2393" t="s">
        <v>10</v>
      </c>
      <c r="E2393">
        <v>2010</v>
      </c>
      <c r="F2393">
        <v>1390</v>
      </c>
      <c r="G2393">
        <v>59</v>
      </c>
      <c r="H2393">
        <v>80</v>
      </c>
      <c r="I2393">
        <v>150000</v>
      </c>
    </row>
    <row r="2394" spans="1:9" x14ac:dyDescent="0.3">
      <c r="A2394">
        <v>424</v>
      </c>
      <c r="B2394" t="s">
        <v>6504</v>
      </c>
      <c r="C2394">
        <v>1850000</v>
      </c>
      <c r="D2394" t="s">
        <v>10</v>
      </c>
      <c r="E2394">
        <v>2010</v>
      </c>
      <c r="F2394">
        <v>1198</v>
      </c>
      <c r="G2394">
        <v>44</v>
      </c>
      <c r="H2394">
        <v>60</v>
      </c>
      <c r="I2394">
        <v>144174</v>
      </c>
    </row>
    <row r="2395" spans="1:9" x14ac:dyDescent="0.3">
      <c r="A2395">
        <v>425</v>
      </c>
      <c r="B2395" t="s">
        <v>6505</v>
      </c>
      <c r="C2395">
        <v>1850000</v>
      </c>
      <c r="D2395" t="s">
        <v>19</v>
      </c>
      <c r="E2395">
        <v>2010</v>
      </c>
      <c r="F2395">
        <v>1598</v>
      </c>
      <c r="G2395">
        <v>55</v>
      </c>
      <c r="H2395">
        <v>75</v>
      </c>
      <c r="I2395">
        <v>277650</v>
      </c>
    </row>
    <row r="2396" spans="1:9" x14ac:dyDescent="0.3">
      <c r="A2396">
        <v>426</v>
      </c>
      <c r="B2396" t="s">
        <v>6506</v>
      </c>
      <c r="C2396">
        <v>1850000</v>
      </c>
      <c r="D2396" t="s">
        <v>10</v>
      </c>
      <c r="E2396">
        <v>2010</v>
      </c>
      <c r="F2396">
        <v>1198</v>
      </c>
      <c r="G2396">
        <v>44</v>
      </c>
      <c r="H2396">
        <v>60</v>
      </c>
      <c r="I2396">
        <v>154767</v>
      </c>
    </row>
    <row r="2397" spans="1:9" x14ac:dyDescent="0.3">
      <c r="A2397">
        <v>428</v>
      </c>
      <c r="B2397" t="s">
        <v>6508</v>
      </c>
      <c r="C2397">
        <v>1875000</v>
      </c>
      <c r="D2397" t="s">
        <v>19</v>
      </c>
      <c r="E2397">
        <v>2010</v>
      </c>
      <c r="F2397">
        <v>1598</v>
      </c>
      <c r="G2397">
        <v>55</v>
      </c>
      <c r="H2397">
        <v>75</v>
      </c>
      <c r="I2397">
        <v>250000</v>
      </c>
    </row>
    <row r="2398" spans="1:9" x14ac:dyDescent="0.3">
      <c r="A2398">
        <v>430</v>
      </c>
      <c r="B2398" t="s">
        <v>6510</v>
      </c>
      <c r="C2398">
        <v>1889000</v>
      </c>
      <c r="D2398" t="s">
        <v>19</v>
      </c>
      <c r="E2398">
        <v>2010</v>
      </c>
      <c r="F2398">
        <v>1598</v>
      </c>
      <c r="G2398">
        <v>55</v>
      </c>
      <c r="H2398">
        <v>75</v>
      </c>
      <c r="I2398">
        <v>217600</v>
      </c>
    </row>
    <row r="2399" spans="1:9" x14ac:dyDescent="0.3">
      <c r="A2399">
        <v>434</v>
      </c>
      <c r="B2399" t="s">
        <v>6479</v>
      </c>
      <c r="C2399">
        <v>1899000</v>
      </c>
      <c r="D2399" t="s">
        <v>10</v>
      </c>
      <c r="E2399">
        <v>2010</v>
      </c>
      <c r="F2399">
        <v>1198</v>
      </c>
      <c r="G2399">
        <v>44</v>
      </c>
      <c r="H2399">
        <v>60</v>
      </c>
      <c r="I2399">
        <v>229934</v>
      </c>
    </row>
    <row r="2400" spans="1:9" x14ac:dyDescent="0.3">
      <c r="A2400">
        <v>439</v>
      </c>
      <c r="B2400" t="s">
        <v>6479</v>
      </c>
      <c r="C2400">
        <v>1900000</v>
      </c>
      <c r="D2400" t="s">
        <v>10</v>
      </c>
      <c r="E2400">
        <v>2010</v>
      </c>
      <c r="F2400">
        <v>1198</v>
      </c>
      <c r="G2400">
        <v>44</v>
      </c>
      <c r="H2400">
        <v>60</v>
      </c>
      <c r="I2400">
        <v>174499</v>
      </c>
    </row>
    <row r="2401" spans="1:9" x14ac:dyDescent="0.3">
      <c r="A2401">
        <v>444</v>
      </c>
      <c r="B2401" t="s">
        <v>6517</v>
      </c>
      <c r="C2401">
        <v>1970000</v>
      </c>
      <c r="D2401" t="s">
        <v>10</v>
      </c>
      <c r="E2401">
        <v>2010</v>
      </c>
      <c r="F2401">
        <v>1390</v>
      </c>
      <c r="G2401">
        <v>63</v>
      </c>
      <c r="H2401">
        <v>86</v>
      </c>
      <c r="I2401">
        <v>163000</v>
      </c>
    </row>
    <row r="2402" spans="1:9" x14ac:dyDescent="0.3">
      <c r="A2402">
        <v>447</v>
      </c>
      <c r="B2402" t="s">
        <v>6444</v>
      </c>
      <c r="C2402">
        <v>1990000</v>
      </c>
      <c r="D2402" t="s">
        <v>10</v>
      </c>
      <c r="E2402">
        <v>2010</v>
      </c>
      <c r="F2402">
        <v>1198</v>
      </c>
      <c r="G2402">
        <v>44</v>
      </c>
      <c r="H2402">
        <v>60</v>
      </c>
      <c r="I2402">
        <v>125000</v>
      </c>
    </row>
    <row r="2403" spans="1:9" x14ac:dyDescent="0.3">
      <c r="A2403">
        <v>448</v>
      </c>
      <c r="B2403" t="s">
        <v>6519</v>
      </c>
      <c r="C2403">
        <v>1990000</v>
      </c>
      <c r="D2403" t="s">
        <v>19</v>
      </c>
      <c r="E2403">
        <v>2010</v>
      </c>
      <c r="F2403">
        <v>1598</v>
      </c>
      <c r="G2403">
        <v>66</v>
      </c>
      <c r="H2403">
        <v>90</v>
      </c>
      <c r="I2403">
        <v>195000</v>
      </c>
    </row>
    <row r="2404" spans="1:9" x14ac:dyDescent="0.3">
      <c r="A2404">
        <v>450</v>
      </c>
      <c r="B2404" t="s">
        <v>6520</v>
      </c>
      <c r="C2404">
        <v>1990000</v>
      </c>
      <c r="D2404" t="s">
        <v>10</v>
      </c>
      <c r="E2404">
        <v>2010</v>
      </c>
      <c r="F2404">
        <v>1198</v>
      </c>
      <c r="G2404">
        <v>44</v>
      </c>
      <c r="H2404">
        <v>60</v>
      </c>
      <c r="I2404">
        <v>168000</v>
      </c>
    </row>
    <row r="2405" spans="1:9" x14ac:dyDescent="0.3">
      <c r="A2405">
        <v>455</v>
      </c>
      <c r="B2405" t="s">
        <v>6525</v>
      </c>
      <c r="C2405">
        <v>1998000</v>
      </c>
      <c r="D2405" t="s">
        <v>10</v>
      </c>
      <c r="E2405">
        <v>2010</v>
      </c>
      <c r="F2405">
        <v>1198</v>
      </c>
      <c r="G2405">
        <v>51</v>
      </c>
      <c r="H2405">
        <v>69</v>
      </c>
      <c r="I2405">
        <v>150000</v>
      </c>
    </row>
    <row r="2406" spans="1:9" x14ac:dyDescent="0.3">
      <c r="A2406">
        <v>456</v>
      </c>
      <c r="B2406" t="s">
        <v>6526</v>
      </c>
      <c r="C2406">
        <v>1998000</v>
      </c>
      <c r="D2406" t="s">
        <v>10</v>
      </c>
      <c r="E2406">
        <v>2010</v>
      </c>
      <c r="F2406">
        <v>1198</v>
      </c>
      <c r="G2406">
        <v>44</v>
      </c>
      <c r="H2406">
        <v>60</v>
      </c>
      <c r="I2406">
        <v>173485</v>
      </c>
    </row>
    <row r="2407" spans="1:9" x14ac:dyDescent="0.3">
      <c r="A2407">
        <v>459</v>
      </c>
      <c r="B2407" t="s">
        <v>6529</v>
      </c>
      <c r="C2407">
        <v>1999000</v>
      </c>
      <c r="D2407" t="s">
        <v>19</v>
      </c>
      <c r="E2407">
        <v>2010</v>
      </c>
      <c r="F2407">
        <v>1199</v>
      </c>
      <c r="G2407">
        <v>55</v>
      </c>
      <c r="H2407">
        <v>75</v>
      </c>
      <c r="I2407">
        <v>185000</v>
      </c>
    </row>
    <row r="2408" spans="1:9" x14ac:dyDescent="0.3">
      <c r="A2408">
        <v>466</v>
      </c>
      <c r="B2408" t="s">
        <v>6488</v>
      </c>
      <c r="C2408">
        <v>2090000</v>
      </c>
      <c r="D2408" t="s">
        <v>10</v>
      </c>
      <c r="E2408">
        <v>2010</v>
      </c>
      <c r="F2408">
        <v>1198</v>
      </c>
      <c r="G2408">
        <v>51</v>
      </c>
      <c r="H2408">
        <v>69</v>
      </c>
      <c r="I2408">
        <v>102000</v>
      </c>
    </row>
    <row r="2409" spans="1:9" x14ac:dyDescent="0.3">
      <c r="A2409">
        <v>467</v>
      </c>
      <c r="B2409" t="s">
        <v>6532</v>
      </c>
      <c r="C2409">
        <v>2090000</v>
      </c>
      <c r="D2409" t="s">
        <v>10</v>
      </c>
      <c r="E2409">
        <v>2010</v>
      </c>
      <c r="F2409">
        <v>1198</v>
      </c>
      <c r="G2409">
        <v>44</v>
      </c>
      <c r="H2409">
        <v>60</v>
      </c>
      <c r="I2409">
        <v>139980</v>
      </c>
    </row>
    <row r="2410" spans="1:9" x14ac:dyDescent="0.3">
      <c r="A2410">
        <v>468</v>
      </c>
      <c r="B2410" t="s">
        <v>6479</v>
      </c>
      <c r="C2410">
        <v>2090000</v>
      </c>
      <c r="D2410" t="s">
        <v>10</v>
      </c>
      <c r="E2410">
        <v>2010</v>
      </c>
      <c r="F2410">
        <v>1198</v>
      </c>
      <c r="G2410">
        <v>44</v>
      </c>
      <c r="H2410">
        <v>60</v>
      </c>
      <c r="I2410">
        <v>105000</v>
      </c>
    </row>
    <row r="2411" spans="1:9" x14ac:dyDescent="0.3">
      <c r="A2411">
        <v>471</v>
      </c>
      <c r="B2411" t="s">
        <v>6535</v>
      </c>
      <c r="C2411">
        <v>2099000</v>
      </c>
      <c r="D2411" t="s">
        <v>19</v>
      </c>
      <c r="E2411">
        <v>2010</v>
      </c>
      <c r="F2411">
        <v>1598</v>
      </c>
      <c r="G2411">
        <v>55</v>
      </c>
      <c r="H2411">
        <v>75</v>
      </c>
      <c r="I2411">
        <v>205369</v>
      </c>
    </row>
    <row r="2412" spans="1:9" x14ac:dyDescent="0.3">
      <c r="A2412">
        <v>479</v>
      </c>
      <c r="B2412" t="s">
        <v>6493</v>
      </c>
      <c r="C2412">
        <v>2190000</v>
      </c>
      <c r="D2412" t="s">
        <v>19</v>
      </c>
      <c r="E2412">
        <v>2010</v>
      </c>
      <c r="F2412">
        <v>1598</v>
      </c>
      <c r="G2412">
        <v>55</v>
      </c>
      <c r="H2412">
        <v>75</v>
      </c>
      <c r="I2412">
        <v>183722</v>
      </c>
    </row>
    <row r="2413" spans="1:9" x14ac:dyDescent="0.3">
      <c r="A2413">
        <v>487</v>
      </c>
      <c r="B2413" t="s">
        <v>6519</v>
      </c>
      <c r="C2413">
        <v>2200000</v>
      </c>
      <c r="D2413" t="s">
        <v>19</v>
      </c>
      <c r="E2413">
        <v>2010</v>
      </c>
      <c r="F2413">
        <v>1598</v>
      </c>
      <c r="G2413">
        <v>66</v>
      </c>
      <c r="H2413">
        <v>90</v>
      </c>
      <c r="I2413">
        <v>215387</v>
      </c>
    </row>
    <row r="2414" spans="1:9" x14ac:dyDescent="0.3">
      <c r="A2414">
        <v>490</v>
      </c>
      <c r="B2414" t="s">
        <v>6545</v>
      </c>
      <c r="C2414">
        <v>2000000</v>
      </c>
      <c r="D2414" t="s">
        <v>10</v>
      </c>
      <c r="E2414">
        <v>2010</v>
      </c>
      <c r="F2414">
        <v>1390</v>
      </c>
      <c r="G2414">
        <v>63</v>
      </c>
      <c r="H2414">
        <v>86</v>
      </c>
      <c r="I2414">
        <v>192046</v>
      </c>
    </row>
    <row r="2415" spans="1:9" x14ac:dyDescent="0.3">
      <c r="A2415">
        <v>498</v>
      </c>
      <c r="B2415" t="s">
        <v>6549</v>
      </c>
      <c r="C2415">
        <v>2290000</v>
      </c>
      <c r="D2415" t="s">
        <v>10</v>
      </c>
      <c r="E2415">
        <v>2010</v>
      </c>
      <c r="F2415">
        <v>1390</v>
      </c>
      <c r="G2415">
        <v>63</v>
      </c>
      <c r="H2415">
        <v>86</v>
      </c>
      <c r="I2415">
        <v>175280</v>
      </c>
    </row>
    <row r="2416" spans="1:9" x14ac:dyDescent="0.3">
      <c r="A2416">
        <v>502</v>
      </c>
      <c r="B2416" t="s">
        <v>6488</v>
      </c>
      <c r="C2416">
        <v>2299000</v>
      </c>
      <c r="D2416" t="s">
        <v>10</v>
      </c>
      <c r="E2416">
        <v>2010</v>
      </c>
      <c r="F2416">
        <v>1198</v>
      </c>
      <c r="G2416">
        <v>51</v>
      </c>
      <c r="H2416">
        <v>69</v>
      </c>
      <c r="I2416">
        <v>112000</v>
      </c>
    </row>
    <row r="2417" spans="1:9" x14ac:dyDescent="0.3">
      <c r="A2417">
        <v>507</v>
      </c>
      <c r="B2417" t="s">
        <v>6551</v>
      </c>
      <c r="C2417">
        <v>2299999</v>
      </c>
      <c r="D2417" t="s">
        <v>10</v>
      </c>
      <c r="E2417">
        <v>2010</v>
      </c>
      <c r="F2417">
        <v>1198</v>
      </c>
      <c r="G2417">
        <v>44</v>
      </c>
      <c r="H2417">
        <v>60</v>
      </c>
      <c r="I2417">
        <v>134078</v>
      </c>
    </row>
    <row r="2418" spans="1:9" x14ac:dyDescent="0.3">
      <c r="A2418">
        <v>511</v>
      </c>
      <c r="B2418" t="s">
        <v>6554</v>
      </c>
      <c r="C2418">
        <v>2350000</v>
      </c>
      <c r="D2418" t="s">
        <v>10</v>
      </c>
      <c r="E2418">
        <v>2010</v>
      </c>
      <c r="F2418">
        <v>1390</v>
      </c>
      <c r="G2418">
        <v>63</v>
      </c>
      <c r="H2418">
        <v>86</v>
      </c>
      <c r="I2418">
        <v>140661</v>
      </c>
    </row>
    <row r="2419" spans="1:9" x14ac:dyDescent="0.3">
      <c r="A2419">
        <v>512</v>
      </c>
      <c r="B2419" t="s">
        <v>6555</v>
      </c>
      <c r="C2419">
        <v>2350000</v>
      </c>
      <c r="D2419" t="s">
        <v>10</v>
      </c>
      <c r="E2419">
        <v>2010</v>
      </c>
      <c r="F2419">
        <v>1390</v>
      </c>
      <c r="G2419">
        <v>63</v>
      </c>
      <c r="H2419">
        <v>86</v>
      </c>
      <c r="I2419">
        <v>150200</v>
      </c>
    </row>
    <row r="2420" spans="1:9" x14ac:dyDescent="0.3">
      <c r="A2420">
        <v>516</v>
      </c>
      <c r="B2420" t="s">
        <v>6556</v>
      </c>
      <c r="C2420">
        <v>2388000</v>
      </c>
      <c r="D2420" t="s">
        <v>10</v>
      </c>
      <c r="E2420">
        <v>2010</v>
      </c>
      <c r="F2420">
        <v>1390</v>
      </c>
      <c r="G2420">
        <v>63</v>
      </c>
      <c r="H2420">
        <v>86</v>
      </c>
      <c r="I2420">
        <v>142000</v>
      </c>
    </row>
    <row r="2421" spans="1:9" x14ac:dyDescent="0.3">
      <c r="A2421">
        <v>536</v>
      </c>
      <c r="B2421" t="s">
        <v>6571</v>
      </c>
      <c r="C2421">
        <v>2490000</v>
      </c>
      <c r="D2421" t="s">
        <v>10</v>
      </c>
      <c r="E2421">
        <v>2010</v>
      </c>
      <c r="F2421">
        <v>1390</v>
      </c>
      <c r="G2421">
        <v>63</v>
      </c>
      <c r="H2421">
        <v>86</v>
      </c>
      <c r="I2421">
        <v>127000</v>
      </c>
    </row>
    <row r="2422" spans="1:9" x14ac:dyDescent="0.3">
      <c r="A2422">
        <v>541</v>
      </c>
      <c r="B2422" t="s">
        <v>6576</v>
      </c>
      <c r="C2422">
        <v>2498000</v>
      </c>
      <c r="D2422" t="s">
        <v>10</v>
      </c>
      <c r="E2422">
        <v>2010</v>
      </c>
      <c r="F2422">
        <v>1390</v>
      </c>
      <c r="G2422">
        <v>63</v>
      </c>
      <c r="H2422">
        <v>86</v>
      </c>
      <c r="I2422">
        <v>129000</v>
      </c>
    </row>
    <row r="2423" spans="1:9" x14ac:dyDescent="0.3">
      <c r="A2423">
        <v>552</v>
      </c>
      <c r="B2423" t="s">
        <v>6479</v>
      </c>
      <c r="C2423">
        <v>2499999</v>
      </c>
      <c r="D2423" t="s">
        <v>10</v>
      </c>
      <c r="E2423">
        <v>2010</v>
      </c>
      <c r="F2423">
        <v>1198</v>
      </c>
      <c r="G2423">
        <v>44</v>
      </c>
      <c r="H2423">
        <v>60</v>
      </c>
      <c r="I2423">
        <v>138000</v>
      </c>
    </row>
    <row r="2424" spans="1:9" x14ac:dyDescent="0.3">
      <c r="A2424">
        <v>557</v>
      </c>
      <c r="B2424" t="s">
        <v>6585</v>
      </c>
      <c r="C2424">
        <v>2580000</v>
      </c>
      <c r="D2424" t="s">
        <v>10</v>
      </c>
      <c r="E2424">
        <v>2010</v>
      </c>
      <c r="F2424">
        <v>1390</v>
      </c>
      <c r="G2424">
        <v>63</v>
      </c>
      <c r="H2424">
        <v>86</v>
      </c>
      <c r="I2424">
        <v>164403</v>
      </c>
    </row>
    <row r="2425" spans="1:9" x14ac:dyDescent="0.3">
      <c r="A2425">
        <v>560</v>
      </c>
      <c r="B2425" t="s">
        <v>6588</v>
      </c>
      <c r="C2425">
        <v>2590000</v>
      </c>
      <c r="D2425" t="s">
        <v>19</v>
      </c>
      <c r="E2425">
        <v>2010</v>
      </c>
      <c r="I2425">
        <v>133500</v>
      </c>
    </row>
    <row r="2426" spans="1:9" x14ac:dyDescent="0.3">
      <c r="A2426">
        <v>575</v>
      </c>
      <c r="B2426" t="s">
        <v>6602</v>
      </c>
      <c r="C2426">
        <v>2700000</v>
      </c>
      <c r="D2426" t="s">
        <v>10</v>
      </c>
      <c r="E2426">
        <v>2010</v>
      </c>
      <c r="F2426">
        <v>1197</v>
      </c>
      <c r="G2426">
        <v>77</v>
      </c>
      <c r="H2426">
        <v>105</v>
      </c>
      <c r="I2426">
        <v>132000</v>
      </c>
    </row>
    <row r="2427" spans="1:9" x14ac:dyDescent="0.3">
      <c r="A2427">
        <v>580</v>
      </c>
      <c r="B2427" t="s">
        <v>6605</v>
      </c>
      <c r="C2427">
        <v>2790000</v>
      </c>
      <c r="D2427" t="s">
        <v>10</v>
      </c>
      <c r="E2427">
        <v>2010</v>
      </c>
      <c r="F2427">
        <v>1390</v>
      </c>
      <c r="G2427">
        <v>63</v>
      </c>
      <c r="H2427">
        <v>86</v>
      </c>
      <c r="I2427">
        <v>165000</v>
      </c>
    </row>
    <row r="2428" spans="1:9" x14ac:dyDescent="0.3">
      <c r="A2428">
        <v>584</v>
      </c>
      <c r="B2428" t="s">
        <v>6608</v>
      </c>
      <c r="C2428">
        <v>2799999</v>
      </c>
      <c r="D2428" t="s">
        <v>10</v>
      </c>
      <c r="E2428">
        <v>2010</v>
      </c>
      <c r="F2428">
        <v>1197</v>
      </c>
      <c r="G2428">
        <v>77</v>
      </c>
      <c r="H2428">
        <v>105</v>
      </c>
      <c r="I2428">
        <v>165500</v>
      </c>
    </row>
    <row r="2429" spans="1:9" x14ac:dyDescent="0.3">
      <c r="A2429">
        <v>585</v>
      </c>
      <c r="B2429" t="s">
        <v>6609</v>
      </c>
      <c r="C2429">
        <v>2880000</v>
      </c>
      <c r="D2429" t="s">
        <v>19</v>
      </c>
      <c r="E2429">
        <v>2010</v>
      </c>
      <c r="F2429">
        <v>1598</v>
      </c>
      <c r="G2429">
        <v>66</v>
      </c>
      <c r="H2429">
        <v>90</v>
      </c>
      <c r="I2429">
        <v>97000</v>
      </c>
    </row>
    <row r="2430" spans="1:9" x14ac:dyDescent="0.3">
      <c r="A2430">
        <v>593</v>
      </c>
      <c r="B2430" t="s">
        <v>6616</v>
      </c>
      <c r="C2430">
        <v>2990000</v>
      </c>
      <c r="D2430" t="s">
        <v>10</v>
      </c>
      <c r="E2430">
        <v>2010</v>
      </c>
      <c r="F2430">
        <v>1390</v>
      </c>
      <c r="G2430">
        <v>63</v>
      </c>
      <c r="H2430">
        <v>86</v>
      </c>
      <c r="I2430">
        <v>119191</v>
      </c>
    </row>
    <row r="2431" spans="1:9" x14ac:dyDescent="0.3">
      <c r="A2431">
        <v>597</v>
      </c>
      <c r="B2431" t="s">
        <v>6618</v>
      </c>
      <c r="C2431">
        <v>2998000</v>
      </c>
      <c r="D2431" t="s">
        <v>10</v>
      </c>
      <c r="E2431">
        <v>2010</v>
      </c>
      <c r="F2431">
        <v>1390</v>
      </c>
      <c r="G2431">
        <v>63</v>
      </c>
      <c r="H2431">
        <v>86</v>
      </c>
      <c r="I2431">
        <v>143785</v>
      </c>
    </row>
    <row r="2432" spans="1:9" x14ac:dyDescent="0.3">
      <c r="A2432">
        <v>749</v>
      </c>
      <c r="B2432" t="s">
        <v>6739</v>
      </c>
      <c r="C2432">
        <v>1890000</v>
      </c>
      <c r="D2432" t="s">
        <v>10</v>
      </c>
      <c r="E2432">
        <v>2010</v>
      </c>
      <c r="F2432">
        <v>1390</v>
      </c>
      <c r="G2432">
        <v>63</v>
      </c>
      <c r="H2432">
        <v>86</v>
      </c>
      <c r="I2432">
        <v>163000</v>
      </c>
    </row>
    <row r="2433" spans="1:9" x14ac:dyDescent="0.3">
      <c r="A2433">
        <v>849</v>
      </c>
      <c r="B2433" t="s">
        <v>6475</v>
      </c>
      <c r="C2433">
        <v>1390000</v>
      </c>
      <c r="D2433" t="s">
        <v>19</v>
      </c>
      <c r="E2433">
        <v>2010</v>
      </c>
      <c r="F2433">
        <v>1598</v>
      </c>
      <c r="G2433">
        <v>66</v>
      </c>
      <c r="H2433">
        <v>90</v>
      </c>
      <c r="I2433">
        <v>153000</v>
      </c>
    </row>
    <row r="2434" spans="1:9" x14ac:dyDescent="0.3">
      <c r="A2434">
        <v>852</v>
      </c>
      <c r="B2434" t="s">
        <v>6479</v>
      </c>
      <c r="C2434">
        <v>1690000</v>
      </c>
      <c r="D2434" t="s">
        <v>10</v>
      </c>
      <c r="E2434">
        <v>2010</v>
      </c>
      <c r="F2434">
        <v>1198</v>
      </c>
      <c r="G2434">
        <v>44</v>
      </c>
      <c r="H2434">
        <v>60</v>
      </c>
      <c r="I2434">
        <v>221000</v>
      </c>
    </row>
    <row r="2435" spans="1:9" x14ac:dyDescent="0.3">
      <c r="A2435">
        <v>854</v>
      </c>
      <c r="B2435" t="s">
        <v>6775</v>
      </c>
      <c r="C2435">
        <v>1849000</v>
      </c>
      <c r="D2435" t="s">
        <v>10</v>
      </c>
      <c r="E2435">
        <v>2010</v>
      </c>
      <c r="F2435">
        <v>1198</v>
      </c>
      <c r="G2435">
        <v>44</v>
      </c>
      <c r="H2435">
        <v>60</v>
      </c>
      <c r="I2435">
        <v>229934</v>
      </c>
    </row>
    <row r="2436" spans="1:9" x14ac:dyDescent="0.3">
      <c r="A2436">
        <v>855</v>
      </c>
      <c r="B2436" t="s">
        <v>6519</v>
      </c>
      <c r="C2436">
        <v>1850000</v>
      </c>
      <c r="D2436" t="s">
        <v>19</v>
      </c>
      <c r="E2436">
        <v>2010</v>
      </c>
      <c r="F2436">
        <v>1598</v>
      </c>
      <c r="G2436">
        <v>66</v>
      </c>
      <c r="H2436">
        <v>90</v>
      </c>
      <c r="I2436">
        <v>195000</v>
      </c>
    </row>
    <row r="2437" spans="1:9" x14ac:dyDescent="0.3">
      <c r="A2437">
        <v>856</v>
      </c>
      <c r="B2437" t="s">
        <v>6479</v>
      </c>
      <c r="C2437">
        <v>1890000</v>
      </c>
      <c r="D2437" t="s">
        <v>10</v>
      </c>
      <c r="E2437">
        <v>2010</v>
      </c>
      <c r="F2437">
        <v>1198</v>
      </c>
      <c r="G2437">
        <v>44</v>
      </c>
      <c r="H2437">
        <v>60</v>
      </c>
      <c r="I2437">
        <v>107134</v>
      </c>
    </row>
    <row r="2438" spans="1:9" x14ac:dyDescent="0.3">
      <c r="A2438">
        <v>858</v>
      </c>
      <c r="B2438" t="s">
        <v>6519</v>
      </c>
      <c r="C2438">
        <v>1890000</v>
      </c>
      <c r="D2438" t="s">
        <v>19</v>
      </c>
      <c r="E2438">
        <v>2010</v>
      </c>
      <c r="F2438">
        <v>1598</v>
      </c>
      <c r="G2438">
        <v>66</v>
      </c>
      <c r="H2438">
        <v>90</v>
      </c>
      <c r="I2438">
        <v>215387</v>
      </c>
    </row>
    <row r="2439" spans="1:9" x14ac:dyDescent="0.3">
      <c r="A2439">
        <v>860</v>
      </c>
      <c r="B2439" t="s">
        <v>6519</v>
      </c>
      <c r="C2439">
        <v>1949000</v>
      </c>
      <c r="D2439" t="s">
        <v>19</v>
      </c>
      <c r="E2439">
        <v>2010</v>
      </c>
      <c r="F2439">
        <v>1598</v>
      </c>
      <c r="G2439">
        <v>66</v>
      </c>
      <c r="H2439">
        <v>90</v>
      </c>
      <c r="I2439">
        <v>378000</v>
      </c>
    </row>
    <row r="2440" spans="1:9" x14ac:dyDescent="0.3">
      <c r="A2440">
        <v>868</v>
      </c>
      <c r="B2440" t="s">
        <v>6780</v>
      </c>
      <c r="C2440">
        <v>2199000</v>
      </c>
      <c r="D2440" t="s">
        <v>10</v>
      </c>
      <c r="E2440">
        <v>2010</v>
      </c>
      <c r="F2440">
        <v>1198</v>
      </c>
      <c r="G2440">
        <v>51</v>
      </c>
      <c r="H2440">
        <v>69</v>
      </c>
      <c r="I2440">
        <v>147000</v>
      </c>
    </row>
    <row r="2441" spans="1:9" x14ac:dyDescent="0.3">
      <c r="A2441">
        <v>871</v>
      </c>
      <c r="B2441" t="s">
        <v>6781</v>
      </c>
      <c r="C2441">
        <v>2300000</v>
      </c>
      <c r="D2441" t="s">
        <v>19</v>
      </c>
      <c r="E2441">
        <v>2010</v>
      </c>
      <c r="F2441">
        <v>1199</v>
      </c>
      <c r="G2441">
        <v>55</v>
      </c>
      <c r="H2441">
        <v>75</v>
      </c>
      <c r="I2441">
        <v>185000</v>
      </c>
    </row>
    <row r="2442" spans="1:9" x14ac:dyDescent="0.3">
      <c r="A2442">
        <v>874</v>
      </c>
      <c r="B2442" t="s">
        <v>6783</v>
      </c>
      <c r="C2442">
        <v>2399000</v>
      </c>
      <c r="D2442" t="s">
        <v>10</v>
      </c>
      <c r="E2442">
        <v>2010</v>
      </c>
      <c r="F2442">
        <v>1390</v>
      </c>
      <c r="G2442">
        <v>63</v>
      </c>
      <c r="H2442">
        <v>86</v>
      </c>
      <c r="I2442">
        <v>188000</v>
      </c>
    </row>
    <row r="2443" spans="1:9" x14ac:dyDescent="0.3">
      <c r="A2443">
        <v>880</v>
      </c>
      <c r="B2443" t="s">
        <v>6588</v>
      </c>
      <c r="C2443">
        <v>2590000</v>
      </c>
      <c r="D2443" t="s">
        <v>19</v>
      </c>
      <c r="E2443">
        <v>2010</v>
      </c>
      <c r="F2443" t="s">
        <v>6589</v>
      </c>
      <c r="G2443" t="s">
        <v>72</v>
      </c>
      <c r="I2443">
        <v>133500</v>
      </c>
    </row>
    <row r="2444" spans="1:9" x14ac:dyDescent="0.3">
      <c r="A2444">
        <v>882</v>
      </c>
      <c r="B2444" t="s">
        <v>6519</v>
      </c>
      <c r="C2444">
        <v>2750000</v>
      </c>
      <c r="D2444" t="s">
        <v>19</v>
      </c>
      <c r="E2444">
        <v>2010</v>
      </c>
      <c r="F2444">
        <v>1598</v>
      </c>
      <c r="G2444">
        <v>66</v>
      </c>
      <c r="H2444">
        <v>90</v>
      </c>
      <c r="I2444">
        <v>176000</v>
      </c>
    </row>
    <row r="2445" spans="1:9" x14ac:dyDescent="0.3">
      <c r="A2445">
        <v>1035</v>
      </c>
      <c r="B2445" t="s">
        <v>6475</v>
      </c>
      <c r="C2445">
        <v>1450000</v>
      </c>
      <c r="D2445" t="s">
        <v>19</v>
      </c>
      <c r="E2445">
        <v>2010</v>
      </c>
      <c r="F2445">
        <v>1598</v>
      </c>
      <c r="G2445">
        <v>66</v>
      </c>
      <c r="H2445">
        <v>90</v>
      </c>
      <c r="I2445">
        <v>153000</v>
      </c>
    </row>
    <row r="2446" spans="1:9" x14ac:dyDescent="0.3">
      <c r="A2446">
        <v>1040</v>
      </c>
      <c r="B2446" t="s">
        <v>6739</v>
      </c>
      <c r="C2446">
        <v>1790000</v>
      </c>
      <c r="D2446" t="s">
        <v>10</v>
      </c>
      <c r="E2446">
        <v>2010</v>
      </c>
      <c r="F2446">
        <v>1390</v>
      </c>
      <c r="G2446">
        <v>63</v>
      </c>
      <c r="H2446">
        <v>86</v>
      </c>
      <c r="I2446">
        <v>163000</v>
      </c>
    </row>
    <row r="2447" spans="1:9" x14ac:dyDescent="0.3">
      <c r="A2447">
        <v>1041</v>
      </c>
      <c r="B2447" t="s">
        <v>6182</v>
      </c>
      <c r="C2447">
        <v>1800000</v>
      </c>
      <c r="D2447" t="s">
        <v>19</v>
      </c>
      <c r="E2447">
        <v>2010</v>
      </c>
      <c r="F2447">
        <v>1199</v>
      </c>
      <c r="G2447">
        <v>55</v>
      </c>
      <c r="H2447">
        <v>75</v>
      </c>
      <c r="I2447">
        <v>202000</v>
      </c>
    </row>
    <row r="2448" spans="1:9" x14ac:dyDescent="0.3">
      <c r="A2448">
        <v>1048</v>
      </c>
      <c r="B2448" t="s">
        <v>6500</v>
      </c>
      <c r="C2448">
        <v>1999999</v>
      </c>
      <c r="D2448" t="s">
        <v>10</v>
      </c>
      <c r="E2448">
        <v>2010</v>
      </c>
      <c r="F2448">
        <v>1198</v>
      </c>
      <c r="G2448">
        <v>51</v>
      </c>
      <c r="H2448">
        <v>69</v>
      </c>
      <c r="I2448">
        <v>166343</v>
      </c>
    </row>
    <row r="2449" spans="1:9" x14ac:dyDescent="0.3">
      <c r="A2449">
        <v>1051</v>
      </c>
      <c r="B2449" t="s">
        <v>6533</v>
      </c>
      <c r="C2449">
        <v>2099000</v>
      </c>
      <c r="D2449" t="s">
        <v>19</v>
      </c>
      <c r="E2449">
        <v>2010</v>
      </c>
      <c r="F2449">
        <v>1598</v>
      </c>
      <c r="G2449">
        <v>55</v>
      </c>
      <c r="H2449">
        <v>75</v>
      </c>
      <c r="I2449">
        <v>205698</v>
      </c>
    </row>
    <row r="2450" spans="1:9" x14ac:dyDescent="0.3">
      <c r="A2450">
        <v>1055</v>
      </c>
      <c r="B2450" t="s">
        <v>6839</v>
      </c>
      <c r="C2450">
        <v>2249000</v>
      </c>
      <c r="D2450" t="s">
        <v>10</v>
      </c>
      <c r="E2450">
        <v>2010</v>
      </c>
      <c r="F2450">
        <v>1198</v>
      </c>
      <c r="G2450">
        <v>44</v>
      </c>
      <c r="H2450">
        <v>60</v>
      </c>
      <c r="I2450">
        <v>147816</v>
      </c>
    </row>
    <row r="2451" spans="1:9" x14ac:dyDescent="0.3">
      <c r="A2451">
        <v>1056</v>
      </c>
      <c r="B2451" t="s">
        <v>6556</v>
      </c>
      <c r="C2451">
        <v>2288000</v>
      </c>
      <c r="D2451" t="s">
        <v>10</v>
      </c>
      <c r="E2451">
        <v>2010</v>
      </c>
      <c r="F2451">
        <v>1390</v>
      </c>
      <c r="G2451">
        <v>63</v>
      </c>
      <c r="H2451">
        <v>86</v>
      </c>
      <c r="I2451">
        <v>142000</v>
      </c>
    </row>
    <row r="2452" spans="1:9" x14ac:dyDescent="0.3">
      <c r="A2452">
        <v>1060</v>
      </c>
      <c r="B2452" t="s">
        <v>6841</v>
      </c>
      <c r="C2452">
        <v>2340000</v>
      </c>
      <c r="D2452" t="s">
        <v>19</v>
      </c>
      <c r="E2452">
        <v>2010</v>
      </c>
      <c r="F2452">
        <v>1598</v>
      </c>
      <c r="G2452">
        <v>66</v>
      </c>
      <c r="H2452">
        <v>90</v>
      </c>
      <c r="I2452">
        <v>215400</v>
      </c>
    </row>
    <row r="2453" spans="1:9" x14ac:dyDescent="0.3">
      <c r="A2453">
        <v>1066</v>
      </c>
      <c r="B2453" t="s">
        <v>6838</v>
      </c>
      <c r="C2453">
        <v>2590000</v>
      </c>
      <c r="D2453" t="s">
        <v>19</v>
      </c>
      <c r="E2453">
        <v>2010</v>
      </c>
      <c r="F2453">
        <v>1598</v>
      </c>
      <c r="G2453">
        <v>66</v>
      </c>
      <c r="H2453">
        <v>90</v>
      </c>
      <c r="I2453">
        <v>215500</v>
      </c>
    </row>
    <row r="2454" spans="1:9" x14ac:dyDescent="0.3">
      <c r="A2454">
        <v>1072</v>
      </c>
      <c r="B2454" t="s">
        <v>6844</v>
      </c>
      <c r="C2454">
        <v>2750000</v>
      </c>
      <c r="D2454" t="s">
        <v>10</v>
      </c>
      <c r="E2454">
        <v>2010</v>
      </c>
      <c r="F2454">
        <v>1390</v>
      </c>
      <c r="G2454">
        <v>63</v>
      </c>
      <c r="H2454">
        <v>86</v>
      </c>
      <c r="I2454">
        <v>91000</v>
      </c>
    </row>
    <row r="2455" spans="1:9" x14ac:dyDescent="0.3">
      <c r="A2455">
        <v>1119</v>
      </c>
      <c r="B2455" t="s">
        <v>6863</v>
      </c>
      <c r="C2455">
        <v>2444444</v>
      </c>
      <c r="D2455" t="s">
        <v>10</v>
      </c>
      <c r="E2455">
        <v>2010</v>
      </c>
      <c r="F2455">
        <v>1390</v>
      </c>
      <c r="G2455">
        <v>63</v>
      </c>
      <c r="H2455">
        <v>86</v>
      </c>
      <c r="I2455">
        <v>145555</v>
      </c>
    </row>
    <row r="2456" spans="1:9" x14ac:dyDescent="0.3">
      <c r="A2456">
        <v>1207</v>
      </c>
      <c r="B2456" t="s">
        <v>6479</v>
      </c>
      <c r="C2456">
        <v>1749999</v>
      </c>
      <c r="D2456" t="s">
        <v>10</v>
      </c>
      <c r="E2456">
        <v>2010</v>
      </c>
      <c r="F2456">
        <v>1198</v>
      </c>
      <c r="G2456">
        <v>44</v>
      </c>
      <c r="H2456">
        <v>60</v>
      </c>
      <c r="I2456">
        <v>160000</v>
      </c>
    </row>
    <row r="2457" spans="1:9" x14ac:dyDescent="0.3">
      <c r="A2457">
        <v>1210</v>
      </c>
      <c r="B2457" t="s">
        <v>6499</v>
      </c>
      <c r="C2457">
        <v>1840000</v>
      </c>
      <c r="D2457" t="s">
        <v>10</v>
      </c>
      <c r="E2457">
        <v>2010</v>
      </c>
      <c r="F2457">
        <v>1198</v>
      </c>
      <c r="G2457">
        <v>51</v>
      </c>
      <c r="H2457">
        <v>69</v>
      </c>
      <c r="I2457">
        <v>170000</v>
      </c>
    </row>
    <row r="2458" spans="1:9" x14ac:dyDescent="0.3">
      <c r="A2458">
        <v>1211</v>
      </c>
      <c r="B2458" t="s">
        <v>6519</v>
      </c>
      <c r="C2458">
        <v>1849000</v>
      </c>
      <c r="D2458" t="s">
        <v>19</v>
      </c>
      <c r="E2458">
        <v>2010</v>
      </c>
      <c r="F2458">
        <v>1598</v>
      </c>
      <c r="G2458">
        <v>66</v>
      </c>
      <c r="H2458">
        <v>90</v>
      </c>
      <c r="I2458">
        <v>378000</v>
      </c>
    </row>
    <row r="2459" spans="1:9" x14ac:dyDescent="0.3">
      <c r="A2459">
        <v>1212</v>
      </c>
      <c r="B2459" t="s">
        <v>6893</v>
      </c>
      <c r="C2459">
        <v>1899000</v>
      </c>
      <c r="D2459" t="s">
        <v>10</v>
      </c>
      <c r="E2459">
        <v>2010</v>
      </c>
      <c r="F2459">
        <v>1198</v>
      </c>
      <c r="G2459">
        <v>44</v>
      </c>
      <c r="H2459">
        <v>60</v>
      </c>
      <c r="I2459">
        <v>122000</v>
      </c>
    </row>
    <row r="2460" spans="1:9" x14ac:dyDescent="0.3">
      <c r="A2460">
        <v>1214</v>
      </c>
      <c r="B2460" t="s">
        <v>6894</v>
      </c>
      <c r="C2460">
        <v>1995000</v>
      </c>
      <c r="D2460" t="s">
        <v>10</v>
      </c>
      <c r="E2460">
        <v>2010</v>
      </c>
      <c r="F2460">
        <v>1390</v>
      </c>
      <c r="G2460">
        <v>63</v>
      </c>
      <c r="H2460">
        <v>86</v>
      </c>
      <c r="I2460">
        <v>188000</v>
      </c>
    </row>
    <row r="2461" spans="1:9" x14ac:dyDescent="0.3">
      <c r="A2461">
        <v>1216</v>
      </c>
      <c r="B2461" t="s">
        <v>6475</v>
      </c>
      <c r="C2461">
        <v>1190000</v>
      </c>
      <c r="D2461" t="s">
        <v>19</v>
      </c>
      <c r="E2461">
        <v>2010</v>
      </c>
      <c r="F2461">
        <v>1598</v>
      </c>
      <c r="G2461">
        <v>66</v>
      </c>
      <c r="H2461">
        <v>90</v>
      </c>
      <c r="I2461">
        <v>153000</v>
      </c>
    </row>
    <row r="2462" spans="1:9" x14ac:dyDescent="0.3">
      <c r="A2462">
        <v>1220</v>
      </c>
      <c r="B2462" t="s">
        <v>6897</v>
      </c>
      <c r="C2462">
        <v>2249000</v>
      </c>
      <c r="D2462" t="s">
        <v>19</v>
      </c>
      <c r="E2462">
        <v>2010</v>
      </c>
      <c r="F2462">
        <v>1199</v>
      </c>
      <c r="G2462">
        <v>55</v>
      </c>
      <c r="H2462">
        <v>75</v>
      </c>
      <c r="I2462">
        <v>202619</v>
      </c>
    </row>
    <row r="2463" spans="1:9" x14ac:dyDescent="0.3">
      <c r="A2463">
        <v>1226</v>
      </c>
      <c r="B2463" t="s">
        <v>6838</v>
      </c>
      <c r="C2463">
        <v>2390000</v>
      </c>
      <c r="D2463" t="s">
        <v>19</v>
      </c>
      <c r="E2463">
        <v>2010</v>
      </c>
      <c r="F2463">
        <v>1598</v>
      </c>
      <c r="G2463">
        <v>66</v>
      </c>
      <c r="H2463">
        <v>90</v>
      </c>
      <c r="I2463">
        <v>215500</v>
      </c>
    </row>
    <row r="2464" spans="1:9" x14ac:dyDescent="0.3">
      <c r="A2464">
        <v>1227</v>
      </c>
      <c r="B2464" t="s">
        <v>6444</v>
      </c>
      <c r="C2464">
        <v>2390000</v>
      </c>
      <c r="D2464" t="s">
        <v>10</v>
      </c>
      <c r="E2464">
        <v>2010</v>
      </c>
      <c r="F2464">
        <v>1198</v>
      </c>
      <c r="G2464">
        <v>44</v>
      </c>
      <c r="H2464">
        <v>60</v>
      </c>
      <c r="I2464">
        <v>88400</v>
      </c>
    </row>
    <row r="2465" spans="1:9" x14ac:dyDescent="0.3">
      <c r="A2465">
        <v>1236</v>
      </c>
      <c r="B2465" t="s">
        <v>6905</v>
      </c>
      <c r="C2465">
        <v>2950000</v>
      </c>
      <c r="D2465" t="s">
        <v>19</v>
      </c>
      <c r="E2465">
        <v>2010</v>
      </c>
      <c r="F2465">
        <v>1598</v>
      </c>
      <c r="G2465">
        <v>77</v>
      </c>
      <c r="H2465">
        <v>105</v>
      </c>
      <c r="I2465">
        <v>154000</v>
      </c>
    </row>
    <row r="2466" spans="1:9" x14ac:dyDescent="0.3">
      <c r="A2466">
        <v>1332</v>
      </c>
      <c r="B2466" t="s">
        <v>6519</v>
      </c>
      <c r="C2466">
        <v>1670000</v>
      </c>
      <c r="D2466" t="s">
        <v>19</v>
      </c>
      <c r="E2466">
        <v>2010</v>
      </c>
      <c r="F2466">
        <v>1598</v>
      </c>
      <c r="G2466">
        <v>66</v>
      </c>
      <c r="H2466">
        <v>90</v>
      </c>
      <c r="I2466">
        <v>160000</v>
      </c>
    </row>
    <row r="2467" spans="1:9" x14ac:dyDescent="0.3">
      <c r="A2467">
        <v>1334</v>
      </c>
      <c r="B2467" t="s">
        <v>6503</v>
      </c>
      <c r="C2467">
        <v>1749000</v>
      </c>
      <c r="D2467" t="s">
        <v>10</v>
      </c>
      <c r="E2467">
        <v>2010</v>
      </c>
      <c r="F2467">
        <v>1390</v>
      </c>
      <c r="G2467">
        <v>59</v>
      </c>
      <c r="H2467">
        <v>80</v>
      </c>
      <c r="I2467">
        <v>150000</v>
      </c>
    </row>
    <row r="2468" spans="1:9" x14ac:dyDescent="0.3">
      <c r="A2468">
        <v>1335</v>
      </c>
      <c r="B2468" t="s">
        <v>6479</v>
      </c>
      <c r="C2468">
        <v>1890000</v>
      </c>
      <c r="D2468" t="s">
        <v>10</v>
      </c>
      <c r="E2468">
        <v>2010</v>
      </c>
      <c r="F2468">
        <v>1198</v>
      </c>
      <c r="G2468">
        <v>44</v>
      </c>
      <c r="H2468">
        <v>60</v>
      </c>
      <c r="I2468">
        <v>221000</v>
      </c>
    </row>
    <row r="2469" spans="1:9" x14ac:dyDescent="0.3">
      <c r="A2469">
        <v>1343</v>
      </c>
      <c r="B2469" t="s">
        <v>6488</v>
      </c>
      <c r="C2469">
        <v>2160000</v>
      </c>
      <c r="D2469" t="s">
        <v>10</v>
      </c>
      <c r="E2469">
        <v>2010</v>
      </c>
      <c r="F2469">
        <v>1198</v>
      </c>
      <c r="G2469">
        <v>51</v>
      </c>
      <c r="H2469">
        <v>69</v>
      </c>
      <c r="I2469">
        <v>180000</v>
      </c>
    </row>
    <row r="2470" spans="1:9" x14ac:dyDescent="0.3">
      <c r="A2470">
        <v>1346</v>
      </c>
      <c r="B2470" t="s">
        <v>6838</v>
      </c>
      <c r="C2470">
        <v>2330000</v>
      </c>
      <c r="D2470" t="s">
        <v>19</v>
      </c>
      <c r="E2470">
        <v>2010</v>
      </c>
      <c r="F2470">
        <v>1598</v>
      </c>
      <c r="G2470">
        <v>66</v>
      </c>
      <c r="H2470">
        <v>90</v>
      </c>
      <c r="I2470">
        <v>215500</v>
      </c>
    </row>
    <row r="2471" spans="1:9" x14ac:dyDescent="0.3">
      <c r="A2471">
        <v>190</v>
      </c>
      <c r="B2471" t="s">
        <v>5226</v>
      </c>
      <c r="C2471">
        <v>1090000</v>
      </c>
      <c r="D2471" t="s">
        <v>19</v>
      </c>
      <c r="E2471">
        <v>2010</v>
      </c>
      <c r="F2471">
        <v>1461</v>
      </c>
      <c r="G2471">
        <v>63</v>
      </c>
      <c r="H2471">
        <v>86</v>
      </c>
      <c r="I2471">
        <v>192454</v>
      </c>
    </row>
    <row r="2472" spans="1:9" x14ac:dyDescent="0.3">
      <c r="A2472">
        <v>198</v>
      </c>
      <c r="B2472" t="s">
        <v>5231</v>
      </c>
      <c r="C2472">
        <v>1099999</v>
      </c>
      <c r="D2472" t="s">
        <v>10</v>
      </c>
      <c r="E2472">
        <v>2010</v>
      </c>
      <c r="F2472">
        <v>1149</v>
      </c>
      <c r="G2472">
        <v>55</v>
      </c>
      <c r="H2472">
        <v>75</v>
      </c>
      <c r="I2472">
        <v>165998</v>
      </c>
    </row>
    <row r="2473" spans="1:9" x14ac:dyDescent="0.3">
      <c r="A2473">
        <v>204</v>
      </c>
      <c r="B2473" t="s">
        <v>5236</v>
      </c>
      <c r="C2473">
        <v>1150000</v>
      </c>
      <c r="D2473" t="s">
        <v>19</v>
      </c>
      <c r="E2473">
        <v>2010</v>
      </c>
      <c r="F2473">
        <v>1500</v>
      </c>
      <c r="G2473" t="s">
        <v>2098</v>
      </c>
      <c r="H2473" t="s">
        <v>72</v>
      </c>
      <c r="I2473">
        <v>265000</v>
      </c>
    </row>
    <row r="2474" spans="1:9" x14ac:dyDescent="0.3">
      <c r="A2474">
        <v>207</v>
      </c>
      <c r="B2474" t="s">
        <v>5168</v>
      </c>
      <c r="C2474">
        <v>1180000</v>
      </c>
      <c r="D2474" t="s">
        <v>10</v>
      </c>
      <c r="E2474">
        <v>2010</v>
      </c>
      <c r="F2474">
        <v>1149</v>
      </c>
      <c r="G2474">
        <v>55</v>
      </c>
      <c r="H2474">
        <v>75</v>
      </c>
      <c r="I2474">
        <v>267801</v>
      </c>
    </row>
    <row r="2475" spans="1:9" x14ac:dyDescent="0.3">
      <c r="A2475">
        <v>208</v>
      </c>
      <c r="B2475" t="s">
        <v>5227</v>
      </c>
      <c r="C2475">
        <v>1180000</v>
      </c>
      <c r="D2475" t="s">
        <v>10</v>
      </c>
      <c r="E2475">
        <v>2010</v>
      </c>
      <c r="F2475">
        <v>1149</v>
      </c>
      <c r="G2475">
        <v>55</v>
      </c>
      <c r="H2475">
        <v>75</v>
      </c>
      <c r="I2475">
        <v>227000</v>
      </c>
    </row>
    <row r="2476" spans="1:9" x14ac:dyDescent="0.3">
      <c r="A2476">
        <v>233</v>
      </c>
      <c r="B2476" t="s">
        <v>5180</v>
      </c>
      <c r="C2476">
        <v>1300000</v>
      </c>
      <c r="D2476" t="s">
        <v>10</v>
      </c>
      <c r="E2476">
        <v>2010</v>
      </c>
      <c r="F2476">
        <v>1149</v>
      </c>
      <c r="G2476">
        <v>55</v>
      </c>
      <c r="H2476">
        <v>75</v>
      </c>
      <c r="I2476">
        <v>218924</v>
      </c>
    </row>
    <row r="2477" spans="1:9" x14ac:dyDescent="0.3">
      <c r="A2477">
        <v>243</v>
      </c>
      <c r="B2477" t="s">
        <v>5205</v>
      </c>
      <c r="C2477">
        <v>1390000</v>
      </c>
      <c r="D2477" t="s">
        <v>19</v>
      </c>
      <c r="E2477">
        <v>2010</v>
      </c>
      <c r="F2477">
        <v>1461</v>
      </c>
      <c r="G2477">
        <v>63</v>
      </c>
      <c r="H2477">
        <v>86</v>
      </c>
      <c r="I2477">
        <v>213400</v>
      </c>
    </row>
    <row r="2478" spans="1:9" x14ac:dyDescent="0.3">
      <c r="A2478">
        <v>253</v>
      </c>
      <c r="B2478" t="s">
        <v>5262</v>
      </c>
      <c r="C2478">
        <v>1449000</v>
      </c>
      <c r="D2478" t="s">
        <v>19</v>
      </c>
      <c r="E2478">
        <v>2010</v>
      </c>
      <c r="F2478">
        <v>1461</v>
      </c>
      <c r="G2478">
        <v>63</v>
      </c>
      <c r="H2478">
        <v>86</v>
      </c>
      <c r="I2478">
        <v>234090</v>
      </c>
    </row>
    <row r="2479" spans="1:9" x14ac:dyDescent="0.3">
      <c r="A2479">
        <v>254</v>
      </c>
      <c r="B2479" t="s">
        <v>5263</v>
      </c>
      <c r="C2479">
        <v>1449000</v>
      </c>
      <c r="D2479" t="s">
        <v>10</v>
      </c>
      <c r="E2479">
        <v>2010</v>
      </c>
      <c r="F2479">
        <v>1149</v>
      </c>
      <c r="G2479">
        <v>55</v>
      </c>
      <c r="H2479">
        <v>75</v>
      </c>
      <c r="I2479">
        <v>188000</v>
      </c>
    </row>
    <row r="2480" spans="1:9" x14ac:dyDescent="0.3">
      <c r="A2480">
        <v>262</v>
      </c>
      <c r="B2480" t="s">
        <v>5227</v>
      </c>
      <c r="C2480">
        <v>1490000</v>
      </c>
      <c r="D2480" t="s">
        <v>10</v>
      </c>
      <c r="E2480">
        <v>2010</v>
      </c>
      <c r="F2480">
        <v>1149</v>
      </c>
      <c r="G2480">
        <v>55</v>
      </c>
      <c r="H2480">
        <v>75</v>
      </c>
      <c r="I2480">
        <v>143980</v>
      </c>
    </row>
    <row r="2481" spans="1:9" x14ac:dyDescent="0.3">
      <c r="A2481">
        <v>268</v>
      </c>
      <c r="B2481" t="s">
        <v>5220</v>
      </c>
      <c r="C2481">
        <v>1499000</v>
      </c>
      <c r="D2481" t="s">
        <v>10</v>
      </c>
      <c r="E2481">
        <v>2010</v>
      </c>
      <c r="F2481">
        <v>1149</v>
      </c>
      <c r="G2481">
        <v>55</v>
      </c>
      <c r="H2481">
        <v>75</v>
      </c>
      <c r="I2481">
        <v>109827</v>
      </c>
    </row>
    <row r="2482" spans="1:9" x14ac:dyDescent="0.3">
      <c r="A2482">
        <v>270</v>
      </c>
      <c r="B2482" t="s">
        <v>5227</v>
      </c>
      <c r="C2482">
        <v>1499000</v>
      </c>
      <c r="D2482" t="s">
        <v>10</v>
      </c>
      <c r="E2482">
        <v>2010</v>
      </c>
      <c r="F2482">
        <v>1149</v>
      </c>
      <c r="G2482">
        <v>55</v>
      </c>
      <c r="H2482">
        <v>75</v>
      </c>
      <c r="I2482">
        <v>186000</v>
      </c>
    </row>
    <row r="2483" spans="1:9" x14ac:dyDescent="0.3">
      <c r="A2483">
        <v>271</v>
      </c>
      <c r="B2483" t="s">
        <v>5184</v>
      </c>
      <c r="C2483">
        <v>1499000</v>
      </c>
      <c r="D2483" t="s">
        <v>19</v>
      </c>
      <c r="E2483">
        <v>2010</v>
      </c>
      <c r="F2483">
        <v>1461</v>
      </c>
      <c r="G2483">
        <v>50</v>
      </c>
      <c r="H2483">
        <v>68</v>
      </c>
      <c r="I2483">
        <v>192000</v>
      </c>
    </row>
    <row r="2484" spans="1:9" x14ac:dyDescent="0.3">
      <c r="A2484">
        <v>272</v>
      </c>
      <c r="B2484" t="s">
        <v>5274</v>
      </c>
      <c r="C2484">
        <v>1499999</v>
      </c>
      <c r="D2484" t="s">
        <v>10</v>
      </c>
      <c r="E2484">
        <v>2010</v>
      </c>
      <c r="F2484">
        <v>1149</v>
      </c>
      <c r="G2484">
        <v>75</v>
      </c>
      <c r="H2484">
        <v>102</v>
      </c>
      <c r="I2484">
        <v>180000</v>
      </c>
    </row>
    <row r="2485" spans="1:9" x14ac:dyDescent="0.3">
      <c r="A2485">
        <v>273</v>
      </c>
      <c r="B2485" t="s">
        <v>5275</v>
      </c>
      <c r="C2485">
        <v>1470000</v>
      </c>
      <c r="D2485" t="s">
        <v>10</v>
      </c>
      <c r="E2485">
        <v>2010</v>
      </c>
      <c r="F2485">
        <v>1149</v>
      </c>
      <c r="G2485">
        <v>55</v>
      </c>
      <c r="H2485">
        <v>75</v>
      </c>
      <c r="I2485">
        <v>178000</v>
      </c>
    </row>
    <row r="2486" spans="1:9" x14ac:dyDescent="0.3">
      <c r="A2486">
        <v>274</v>
      </c>
      <c r="B2486" t="s">
        <v>5276</v>
      </c>
      <c r="C2486">
        <v>1499999</v>
      </c>
      <c r="D2486" t="s">
        <v>19</v>
      </c>
      <c r="E2486">
        <v>2010</v>
      </c>
      <c r="F2486">
        <v>1461</v>
      </c>
      <c r="G2486">
        <v>63</v>
      </c>
      <c r="H2486">
        <v>86</v>
      </c>
      <c r="I2486">
        <v>145000</v>
      </c>
    </row>
    <row r="2487" spans="1:9" x14ac:dyDescent="0.3">
      <c r="A2487">
        <v>275</v>
      </c>
      <c r="B2487" t="s">
        <v>5277</v>
      </c>
      <c r="C2487">
        <v>1500000</v>
      </c>
      <c r="D2487" t="s">
        <v>19</v>
      </c>
      <c r="E2487">
        <v>2010</v>
      </c>
      <c r="F2487">
        <v>1461</v>
      </c>
      <c r="G2487">
        <v>63</v>
      </c>
      <c r="H2487">
        <v>86</v>
      </c>
      <c r="I2487">
        <v>188000</v>
      </c>
    </row>
    <row r="2488" spans="1:9" x14ac:dyDescent="0.3">
      <c r="A2488">
        <v>289</v>
      </c>
      <c r="B2488" t="s">
        <v>5168</v>
      </c>
      <c r="C2488">
        <v>1599000</v>
      </c>
      <c r="D2488" t="s">
        <v>10</v>
      </c>
      <c r="E2488">
        <v>2010</v>
      </c>
      <c r="F2488">
        <v>1149</v>
      </c>
      <c r="G2488">
        <v>55</v>
      </c>
      <c r="H2488">
        <v>75</v>
      </c>
      <c r="I2488">
        <v>135805</v>
      </c>
    </row>
    <row r="2489" spans="1:9" x14ac:dyDescent="0.3">
      <c r="A2489">
        <v>294</v>
      </c>
      <c r="B2489" t="s">
        <v>5230</v>
      </c>
      <c r="C2489">
        <v>1599000</v>
      </c>
      <c r="D2489" t="s">
        <v>10</v>
      </c>
      <c r="E2489">
        <v>2010</v>
      </c>
      <c r="F2489">
        <v>1149</v>
      </c>
      <c r="G2489">
        <v>55</v>
      </c>
      <c r="H2489">
        <v>75</v>
      </c>
      <c r="I2489">
        <v>196500</v>
      </c>
    </row>
    <row r="2490" spans="1:9" x14ac:dyDescent="0.3">
      <c r="A2490">
        <v>297</v>
      </c>
      <c r="B2490" t="s">
        <v>5293</v>
      </c>
      <c r="C2490">
        <v>1690000</v>
      </c>
      <c r="D2490" t="s">
        <v>10</v>
      </c>
      <c r="E2490">
        <v>2010</v>
      </c>
      <c r="F2490">
        <v>1149</v>
      </c>
      <c r="G2490">
        <v>74</v>
      </c>
      <c r="H2490">
        <v>101</v>
      </c>
      <c r="I2490">
        <v>164149</v>
      </c>
    </row>
    <row r="2491" spans="1:9" x14ac:dyDescent="0.3">
      <c r="A2491">
        <v>302</v>
      </c>
      <c r="B2491" t="s">
        <v>5297</v>
      </c>
      <c r="C2491">
        <v>1699000</v>
      </c>
      <c r="D2491" t="s">
        <v>10</v>
      </c>
      <c r="E2491">
        <v>2010</v>
      </c>
      <c r="F2491">
        <v>1149</v>
      </c>
      <c r="G2491">
        <v>74</v>
      </c>
      <c r="H2491">
        <v>101</v>
      </c>
      <c r="I2491">
        <v>100360</v>
      </c>
    </row>
    <row r="2492" spans="1:9" x14ac:dyDescent="0.3">
      <c r="A2492">
        <v>309</v>
      </c>
      <c r="B2492" t="s">
        <v>5303</v>
      </c>
      <c r="C2492">
        <v>1790000</v>
      </c>
      <c r="D2492" t="s">
        <v>10</v>
      </c>
      <c r="E2492">
        <v>2010</v>
      </c>
      <c r="F2492">
        <v>1598</v>
      </c>
      <c r="G2492">
        <v>94</v>
      </c>
      <c r="H2492">
        <v>128</v>
      </c>
      <c r="I2492">
        <v>208310</v>
      </c>
    </row>
    <row r="2493" spans="1:9" x14ac:dyDescent="0.3">
      <c r="A2493">
        <v>311</v>
      </c>
      <c r="B2493" t="s">
        <v>5304</v>
      </c>
      <c r="C2493">
        <v>1799000</v>
      </c>
      <c r="D2493" t="s">
        <v>10</v>
      </c>
      <c r="E2493">
        <v>2010</v>
      </c>
      <c r="F2493">
        <v>1598</v>
      </c>
      <c r="G2493">
        <v>94</v>
      </c>
      <c r="H2493">
        <v>128</v>
      </c>
      <c r="I2493">
        <v>219992</v>
      </c>
    </row>
    <row r="2494" spans="1:9" x14ac:dyDescent="0.3">
      <c r="A2494">
        <v>313</v>
      </c>
      <c r="B2494" t="s">
        <v>5306</v>
      </c>
      <c r="C2494">
        <v>1849000</v>
      </c>
      <c r="D2494" t="s">
        <v>10</v>
      </c>
      <c r="E2494">
        <v>2010</v>
      </c>
      <c r="F2494">
        <v>1598</v>
      </c>
      <c r="G2494">
        <v>94</v>
      </c>
      <c r="H2494">
        <v>128</v>
      </c>
      <c r="I2494">
        <v>210000</v>
      </c>
    </row>
    <row r="2495" spans="1:9" x14ac:dyDescent="0.3">
      <c r="A2495">
        <v>316</v>
      </c>
      <c r="B2495" t="s">
        <v>5308</v>
      </c>
      <c r="C2495">
        <v>1885000</v>
      </c>
      <c r="D2495" t="s">
        <v>10</v>
      </c>
      <c r="E2495">
        <v>2010</v>
      </c>
      <c r="F2495">
        <v>1149</v>
      </c>
      <c r="G2495">
        <v>55</v>
      </c>
      <c r="H2495">
        <v>75</v>
      </c>
      <c r="I2495">
        <v>110000</v>
      </c>
    </row>
    <row r="2496" spans="1:9" x14ac:dyDescent="0.3">
      <c r="A2496">
        <v>322</v>
      </c>
      <c r="B2496" t="s">
        <v>5312</v>
      </c>
      <c r="C2496">
        <v>1930000</v>
      </c>
      <c r="D2496" t="s">
        <v>10</v>
      </c>
      <c r="E2496">
        <v>2010</v>
      </c>
      <c r="F2496">
        <v>1149</v>
      </c>
      <c r="G2496">
        <v>74</v>
      </c>
      <c r="H2496">
        <v>101</v>
      </c>
      <c r="I2496">
        <v>150000</v>
      </c>
    </row>
    <row r="2497" spans="1:9" x14ac:dyDescent="0.3">
      <c r="A2497">
        <v>740</v>
      </c>
      <c r="B2497" t="s">
        <v>5226</v>
      </c>
      <c r="C2497">
        <v>1070000</v>
      </c>
      <c r="D2497" t="s">
        <v>19</v>
      </c>
      <c r="E2497">
        <v>2010</v>
      </c>
      <c r="F2497">
        <v>1461</v>
      </c>
      <c r="G2497">
        <v>63</v>
      </c>
      <c r="H2497">
        <v>86</v>
      </c>
      <c r="I2497">
        <v>192454</v>
      </c>
    </row>
    <row r="2498" spans="1:9" x14ac:dyDescent="0.3">
      <c r="A2498">
        <v>741</v>
      </c>
      <c r="B2498" t="s">
        <v>5586</v>
      </c>
      <c r="C2498">
        <v>1090000</v>
      </c>
      <c r="D2498" t="s">
        <v>10</v>
      </c>
      <c r="E2498">
        <v>2010</v>
      </c>
      <c r="F2498">
        <v>1149</v>
      </c>
      <c r="G2498">
        <v>48</v>
      </c>
      <c r="H2498">
        <v>65</v>
      </c>
      <c r="I2498">
        <v>120000</v>
      </c>
    </row>
    <row r="2499" spans="1:9" x14ac:dyDescent="0.3">
      <c r="A2499">
        <v>746</v>
      </c>
      <c r="B2499" t="s">
        <v>5180</v>
      </c>
      <c r="C2499">
        <v>1200000</v>
      </c>
      <c r="D2499" t="s">
        <v>10</v>
      </c>
      <c r="E2499">
        <v>2010</v>
      </c>
      <c r="F2499">
        <v>1149</v>
      </c>
      <c r="G2499">
        <v>55</v>
      </c>
      <c r="H2499">
        <v>75</v>
      </c>
      <c r="I2499">
        <v>218924</v>
      </c>
    </row>
    <row r="2500" spans="1:9" x14ac:dyDescent="0.3">
      <c r="A2500">
        <v>756</v>
      </c>
      <c r="B2500" t="s">
        <v>5168</v>
      </c>
      <c r="C2500">
        <v>1399000</v>
      </c>
      <c r="D2500" t="s">
        <v>10</v>
      </c>
      <c r="E2500">
        <v>2010</v>
      </c>
      <c r="F2500">
        <v>1149</v>
      </c>
      <c r="G2500">
        <v>55</v>
      </c>
      <c r="H2500">
        <v>75</v>
      </c>
      <c r="I2500">
        <v>192502</v>
      </c>
    </row>
    <row r="2501" spans="1:9" x14ac:dyDescent="0.3">
      <c r="A2501">
        <v>768</v>
      </c>
      <c r="B2501" t="s">
        <v>5349</v>
      </c>
      <c r="C2501">
        <v>1990000</v>
      </c>
      <c r="E2501">
        <v>2010</v>
      </c>
      <c r="F2501">
        <v>1460</v>
      </c>
      <c r="I2501">
        <v>146000</v>
      </c>
    </row>
    <row r="2502" spans="1:9" x14ac:dyDescent="0.3">
      <c r="A2502">
        <v>888</v>
      </c>
      <c r="B2502" t="s">
        <v>5168</v>
      </c>
      <c r="C2502">
        <v>1190000</v>
      </c>
      <c r="D2502" t="s">
        <v>10</v>
      </c>
      <c r="E2502">
        <v>2010</v>
      </c>
      <c r="F2502">
        <v>1149</v>
      </c>
      <c r="G2502">
        <v>55</v>
      </c>
      <c r="H2502">
        <v>75</v>
      </c>
      <c r="I2502">
        <v>227700</v>
      </c>
    </row>
    <row r="2503" spans="1:9" x14ac:dyDescent="0.3">
      <c r="A2503">
        <v>896</v>
      </c>
      <c r="B2503" t="s">
        <v>5275</v>
      </c>
      <c r="C2503">
        <v>1370000</v>
      </c>
      <c r="D2503" t="s">
        <v>10</v>
      </c>
      <c r="E2503">
        <v>2010</v>
      </c>
      <c r="F2503">
        <v>1149</v>
      </c>
      <c r="G2503">
        <v>55</v>
      </c>
      <c r="H2503">
        <v>75</v>
      </c>
      <c r="I2503">
        <v>178000</v>
      </c>
    </row>
    <row r="2504" spans="1:9" x14ac:dyDescent="0.3">
      <c r="A2504">
        <v>1015</v>
      </c>
      <c r="B2504" t="s">
        <v>5162</v>
      </c>
      <c r="C2504">
        <v>1400000</v>
      </c>
      <c r="D2504" t="s">
        <v>19</v>
      </c>
      <c r="E2504">
        <v>2010</v>
      </c>
      <c r="F2504">
        <v>1500</v>
      </c>
      <c r="G2504">
        <v>63</v>
      </c>
      <c r="H2504">
        <v>86</v>
      </c>
      <c r="I2504">
        <v>280000</v>
      </c>
    </row>
    <row r="2505" spans="1:9" x14ac:dyDescent="0.3">
      <c r="A2505">
        <v>1096</v>
      </c>
      <c r="B2505" t="s">
        <v>5685</v>
      </c>
      <c r="C2505">
        <v>797000</v>
      </c>
      <c r="D2505" t="s">
        <v>10</v>
      </c>
      <c r="E2505">
        <v>2010</v>
      </c>
      <c r="F2505">
        <v>1149</v>
      </c>
      <c r="G2505">
        <v>44</v>
      </c>
      <c r="H2505">
        <v>60</v>
      </c>
      <c r="I2505">
        <v>314953</v>
      </c>
    </row>
    <row r="2506" spans="1:9" x14ac:dyDescent="0.3">
      <c r="A2506">
        <v>1112</v>
      </c>
      <c r="B2506" t="s">
        <v>5227</v>
      </c>
      <c r="C2506">
        <v>1450000</v>
      </c>
      <c r="D2506" t="s">
        <v>10</v>
      </c>
      <c r="E2506">
        <v>2010</v>
      </c>
      <c r="F2506">
        <v>1149</v>
      </c>
      <c r="G2506">
        <v>55</v>
      </c>
      <c r="H2506">
        <v>75</v>
      </c>
      <c r="I2506">
        <v>130000</v>
      </c>
    </row>
    <row r="2507" spans="1:9" x14ac:dyDescent="0.3">
      <c r="A2507">
        <v>1113</v>
      </c>
      <c r="B2507" t="s">
        <v>5205</v>
      </c>
      <c r="C2507">
        <v>1575000</v>
      </c>
      <c r="D2507" t="s">
        <v>19</v>
      </c>
      <c r="E2507">
        <v>2010</v>
      </c>
      <c r="F2507">
        <v>1461</v>
      </c>
      <c r="G2507">
        <v>63</v>
      </c>
      <c r="H2507">
        <v>86</v>
      </c>
      <c r="I2507">
        <v>107000</v>
      </c>
    </row>
    <row r="2508" spans="1:9" x14ac:dyDescent="0.3">
      <c r="A2508">
        <v>12</v>
      </c>
      <c r="B2508" t="s">
        <v>3509</v>
      </c>
      <c r="C2508">
        <v>1595000</v>
      </c>
      <c r="D2508" t="s">
        <v>10</v>
      </c>
      <c r="E2508">
        <v>2011</v>
      </c>
      <c r="F2508" t="s">
        <v>3505</v>
      </c>
      <c r="G2508" t="s">
        <v>3510</v>
      </c>
      <c r="H2508" t="s">
        <v>3511</v>
      </c>
      <c r="I2508">
        <v>187862</v>
      </c>
    </row>
    <row r="2509" spans="1:9" x14ac:dyDescent="0.3">
      <c r="A2509">
        <v>14</v>
      </c>
      <c r="B2509" t="s">
        <v>3514</v>
      </c>
      <c r="C2509">
        <v>1699000</v>
      </c>
      <c r="D2509" t="s">
        <v>10</v>
      </c>
      <c r="E2509">
        <v>2011</v>
      </c>
      <c r="F2509" t="s">
        <v>3513</v>
      </c>
      <c r="G2509" t="s">
        <v>3515</v>
      </c>
      <c r="H2509" t="s">
        <v>3516</v>
      </c>
      <c r="I2509">
        <v>164000</v>
      </c>
    </row>
    <row r="2510" spans="1:9" x14ac:dyDescent="0.3">
      <c r="A2510">
        <v>18</v>
      </c>
      <c r="B2510" t="s">
        <v>3520</v>
      </c>
      <c r="C2510">
        <v>2100000</v>
      </c>
      <c r="D2510" t="s">
        <v>10</v>
      </c>
      <c r="E2510">
        <v>2011</v>
      </c>
      <c r="F2510" t="s">
        <v>3513</v>
      </c>
      <c r="G2510" t="s">
        <v>60</v>
      </c>
      <c r="H2510" t="s">
        <v>61</v>
      </c>
      <c r="I2510">
        <v>69000</v>
      </c>
    </row>
    <row r="2511" spans="1:9" x14ac:dyDescent="0.3">
      <c r="A2511">
        <v>27</v>
      </c>
      <c r="B2511" t="s">
        <v>3533</v>
      </c>
      <c r="C2511">
        <v>2899000</v>
      </c>
      <c r="D2511" t="s">
        <v>10</v>
      </c>
      <c r="E2511">
        <v>2011</v>
      </c>
      <c r="F2511" t="s">
        <v>3513</v>
      </c>
      <c r="G2511" t="s">
        <v>3515</v>
      </c>
      <c r="H2511" t="s">
        <v>3516</v>
      </c>
      <c r="I2511">
        <v>97223</v>
      </c>
    </row>
    <row r="2512" spans="1:9" x14ac:dyDescent="0.3">
      <c r="A2512">
        <v>367</v>
      </c>
      <c r="B2512" t="s">
        <v>3782</v>
      </c>
      <c r="C2512">
        <v>1049000</v>
      </c>
      <c r="D2512" t="s">
        <v>19</v>
      </c>
      <c r="E2512">
        <v>2011</v>
      </c>
      <c r="F2512" t="s">
        <v>3502</v>
      </c>
      <c r="G2512" t="s">
        <v>2376</v>
      </c>
      <c r="H2512" t="s">
        <v>2307</v>
      </c>
      <c r="I2512">
        <v>387000</v>
      </c>
    </row>
    <row r="2513" spans="1:9" x14ac:dyDescent="0.3">
      <c r="A2513">
        <v>401</v>
      </c>
      <c r="B2513" t="s">
        <v>3802</v>
      </c>
      <c r="C2513">
        <v>1190000</v>
      </c>
      <c r="D2513" t="s">
        <v>10</v>
      </c>
      <c r="E2513">
        <v>2011</v>
      </c>
      <c r="F2513" t="s">
        <v>3513</v>
      </c>
      <c r="G2513" t="s">
        <v>60</v>
      </c>
      <c r="H2513" t="s">
        <v>61</v>
      </c>
      <c r="I2513">
        <v>206500</v>
      </c>
    </row>
    <row r="2514" spans="1:9" x14ac:dyDescent="0.3">
      <c r="A2514">
        <v>439</v>
      </c>
      <c r="B2514" t="s">
        <v>3821</v>
      </c>
      <c r="C2514">
        <v>1290000</v>
      </c>
      <c r="D2514" t="s">
        <v>19</v>
      </c>
      <c r="E2514">
        <v>2011</v>
      </c>
      <c r="F2514" t="s">
        <v>3502</v>
      </c>
      <c r="G2514" t="s">
        <v>2397</v>
      </c>
      <c r="H2514" t="s">
        <v>135</v>
      </c>
      <c r="I2514">
        <v>286000</v>
      </c>
    </row>
    <row r="2515" spans="1:9" x14ac:dyDescent="0.3">
      <c r="A2515">
        <v>465</v>
      </c>
      <c r="B2515" t="s">
        <v>3508</v>
      </c>
      <c r="C2515">
        <v>1349999</v>
      </c>
      <c r="D2515" t="s">
        <v>19</v>
      </c>
      <c r="E2515">
        <v>2011</v>
      </c>
      <c r="F2515" t="s">
        <v>3502</v>
      </c>
      <c r="G2515" t="s">
        <v>2397</v>
      </c>
      <c r="H2515" t="s">
        <v>135</v>
      </c>
      <c r="I2515">
        <v>160515</v>
      </c>
    </row>
    <row r="2516" spans="1:9" x14ac:dyDescent="0.3">
      <c r="A2516">
        <v>501</v>
      </c>
      <c r="B2516" t="s">
        <v>3854</v>
      </c>
      <c r="C2516">
        <v>1400000</v>
      </c>
      <c r="D2516" t="s">
        <v>19</v>
      </c>
      <c r="E2516">
        <v>2011</v>
      </c>
      <c r="F2516" t="s">
        <v>3502</v>
      </c>
      <c r="G2516" t="s">
        <v>2397</v>
      </c>
      <c r="H2516" t="s">
        <v>135</v>
      </c>
      <c r="I2516">
        <v>222333</v>
      </c>
    </row>
    <row r="2517" spans="1:9" x14ac:dyDescent="0.3">
      <c r="A2517">
        <v>506</v>
      </c>
      <c r="B2517" t="s">
        <v>3856</v>
      </c>
      <c r="C2517">
        <v>1400000</v>
      </c>
      <c r="D2517" t="s">
        <v>19</v>
      </c>
      <c r="E2517">
        <v>2011</v>
      </c>
      <c r="F2517" t="s">
        <v>3502</v>
      </c>
      <c r="G2517" t="s">
        <v>2397</v>
      </c>
      <c r="H2517" t="s">
        <v>135</v>
      </c>
      <c r="I2517">
        <v>153157</v>
      </c>
    </row>
    <row r="2518" spans="1:9" x14ac:dyDescent="0.3">
      <c r="A2518">
        <v>523</v>
      </c>
      <c r="B2518" t="s">
        <v>3868</v>
      </c>
      <c r="C2518">
        <v>1490000</v>
      </c>
      <c r="D2518" t="s">
        <v>10</v>
      </c>
      <c r="E2518">
        <v>2011</v>
      </c>
      <c r="F2518" t="s">
        <v>3505</v>
      </c>
      <c r="G2518" t="s">
        <v>3510</v>
      </c>
      <c r="H2518" t="s">
        <v>3511</v>
      </c>
      <c r="I2518">
        <v>115354</v>
      </c>
    </row>
    <row r="2519" spans="1:9" x14ac:dyDescent="0.3">
      <c r="A2519">
        <v>528</v>
      </c>
      <c r="B2519" t="s">
        <v>3702</v>
      </c>
      <c r="C2519">
        <v>1495000</v>
      </c>
      <c r="D2519" t="s">
        <v>10</v>
      </c>
      <c r="E2519">
        <v>2011</v>
      </c>
      <c r="F2519" t="s">
        <v>3505</v>
      </c>
      <c r="G2519" t="s">
        <v>3510</v>
      </c>
      <c r="H2519" t="s">
        <v>3511</v>
      </c>
      <c r="I2519">
        <v>200950</v>
      </c>
    </row>
    <row r="2520" spans="1:9" x14ac:dyDescent="0.3">
      <c r="A2520">
        <v>530</v>
      </c>
      <c r="B2520" t="s">
        <v>3874</v>
      </c>
      <c r="C2520">
        <v>1499000</v>
      </c>
      <c r="D2520" t="s">
        <v>10</v>
      </c>
      <c r="E2520">
        <v>2011</v>
      </c>
      <c r="F2520" t="s">
        <v>3528</v>
      </c>
      <c r="G2520" t="s">
        <v>3515</v>
      </c>
      <c r="H2520" t="s">
        <v>3516</v>
      </c>
      <c r="I2520">
        <v>162000</v>
      </c>
    </row>
    <row r="2521" spans="1:9" x14ac:dyDescent="0.3">
      <c r="A2521">
        <v>548</v>
      </c>
      <c r="B2521" t="s">
        <v>3886</v>
      </c>
      <c r="C2521">
        <v>1499999</v>
      </c>
      <c r="D2521" t="s">
        <v>10</v>
      </c>
      <c r="E2521">
        <v>2011</v>
      </c>
      <c r="F2521" t="s">
        <v>3505</v>
      </c>
      <c r="G2521" t="s">
        <v>3510</v>
      </c>
      <c r="H2521" t="s">
        <v>3511</v>
      </c>
      <c r="I2521">
        <v>138000</v>
      </c>
    </row>
    <row r="2522" spans="1:9" x14ac:dyDescent="0.3">
      <c r="A2522">
        <v>570</v>
      </c>
      <c r="B2522" t="s">
        <v>3899</v>
      </c>
      <c r="C2522">
        <v>1590000</v>
      </c>
      <c r="D2522" t="s">
        <v>10</v>
      </c>
      <c r="E2522">
        <v>2011</v>
      </c>
      <c r="F2522" t="s">
        <v>3505</v>
      </c>
      <c r="G2522" t="s">
        <v>3510</v>
      </c>
      <c r="H2522" t="s">
        <v>3511</v>
      </c>
      <c r="I2522">
        <v>149000</v>
      </c>
    </row>
    <row r="2523" spans="1:9" x14ac:dyDescent="0.3">
      <c r="A2523">
        <v>572</v>
      </c>
      <c r="B2523" t="s">
        <v>3723</v>
      </c>
      <c r="C2523">
        <v>1590000</v>
      </c>
      <c r="D2523" t="s">
        <v>19</v>
      </c>
      <c r="E2523">
        <v>2011</v>
      </c>
      <c r="F2523" t="s">
        <v>3502</v>
      </c>
      <c r="G2523" t="s">
        <v>2397</v>
      </c>
      <c r="H2523" t="s">
        <v>135</v>
      </c>
      <c r="I2523">
        <v>255678</v>
      </c>
    </row>
    <row r="2524" spans="1:9" x14ac:dyDescent="0.3">
      <c r="A2524">
        <v>578</v>
      </c>
      <c r="B2524" t="s">
        <v>3514</v>
      </c>
      <c r="C2524">
        <v>1599000</v>
      </c>
      <c r="D2524" t="s">
        <v>10</v>
      </c>
      <c r="E2524">
        <v>2011</v>
      </c>
      <c r="F2524" t="s">
        <v>3513</v>
      </c>
      <c r="G2524" t="s">
        <v>60</v>
      </c>
      <c r="H2524" t="s">
        <v>61</v>
      </c>
      <c r="I2524">
        <v>191892</v>
      </c>
    </row>
    <row r="2525" spans="1:9" x14ac:dyDescent="0.3">
      <c r="A2525">
        <v>600</v>
      </c>
      <c r="B2525" t="s">
        <v>3514</v>
      </c>
      <c r="C2525">
        <v>1675000</v>
      </c>
      <c r="D2525" t="s">
        <v>10</v>
      </c>
      <c r="E2525">
        <v>2011</v>
      </c>
      <c r="F2525" t="s">
        <v>3513</v>
      </c>
      <c r="G2525" t="s">
        <v>60</v>
      </c>
      <c r="H2525" t="s">
        <v>61</v>
      </c>
      <c r="I2525">
        <v>185000</v>
      </c>
    </row>
    <row r="2526" spans="1:9" x14ac:dyDescent="0.3">
      <c r="A2526">
        <v>601</v>
      </c>
      <c r="B2526" t="s">
        <v>3915</v>
      </c>
      <c r="C2526">
        <v>1690000</v>
      </c>
      <c r="D2526" t="s">
        <v>10</v>
      </c>
      <c r="E2526">
        <v>2011</v>
      </c>
      <c r="F2526" t="s">
        <v>3505</v>
      </c>
      <c r="G2526" t="s">
        <v>3916</v>
      </c>
      <c r="H2526" t="s">
        <v>3917</v>
      </c>
      <c r="I2526">
        <v>153000</v>
      </c>
    </row>
    <row r="2527" spans="1:9" x14ac:dyDescent="0.3">
      <c r="A2527">
        <v>603</v>
      </c>
      <c r="B2527" t="s">
        <v>3918</v>
      </c>
      <c r="C2527">
        <v>1690000</v>
      </c>
      <c r="D2527" t="s">
        <v>10</v>
      </c>
      <c r="E2527">
        <v>2011</v>
      </c>
      <c r="F2527" t="s">
        <v>3505</v>
      </c>
      <c r="G2527" t="s">
        <v>3510</v>
      </c>
      <c r="H2527" t="s">
        <v>3511</v>
      </c>
      <c r="I2527">
        <v>198000</v>
      </c>
    </row>
    <row r="2528" spans="1:9" x14ac:dyDescent="0.3">
      <c r="A2528">
        <v>607</v>
      </c>
      <c r="B2528" t="s">
        <v>3921</v>
      </c>
      <c r="C2528">
        <v>1690000</v>
      </c>
      <c r="D2528" t="s">
        <v>10</v>
      </c>
      <c r="E2528">
        <v>2011</v>
      </c>
      <c r="F2528" t="s">
        <v>3505</v>
      </c>
      <c r="G2528" t="s">
        <v>3510</v>
      </c>
      <c r="H2528" t="s">
        <v>3511</v>
      </c>
      <c r="I2528">
        <v>202491</v>
      </c>
    </row>
    <row r="2529" spans="1:9" x14ac:dyDescent="0.3">
      <c r="A2529">
        <v>609</v>
      </c>
      <c r="B2529" t="s">
        <v>3923</v>
      </c>
      <c r="C2529">
        <v>1699000</v>
      </c>
      <c r="D2529" t="s">
        <v>10</v>
      </c>
      <c r="E2529">
        <v>2011</v>
      </c>
      <c r="F2529" t="s">
        <v>3528</v>
      </c>
      <c r="G2529" t="s">
        <v>3510</v>
      </c>
      <c r="H2529" t="s">
        <v>3511</v>
      </c>
      <c r="I2529">
        <v>136174</v>
      </c>
    </row>
    <row r="2530" spans="1:9" x14ac:dyDescent="0.3">
      <c r="A2530">
        <v>613</v>
      </c>
      <c r="B2530" t="s">
        <v>3926</v>
      </c>
      <c r="C2530">
        <v>1699000</v>
      </c>
      <c r="D2530" t="s">
        <v>10</v>
      </c>
      <c r="E2530">
        <v>2011</v>
      </c>
      <c r="F2530" t="s">
        <v>3505</v>
      </c>
      <c r="G2530" t="s">
        <v>3503</v>
      </c>
      <c r="H2530" t="s">
        <v>2460</v>
      </c>
      <c r="I2530">
        <v>122000</v>
      </c>
    </row>
    <row r="2531" spans="1:9" x14ac:dyDescent="0.3">
      <c r="A2531">
        <v>619</v>
      </c>
      <c r="B2531" t="s">
        <v>3931</v>
      </c>
      <c r="C2531">
        <v>1699999</v>
      </c>
      <c r="D2531" t="s">
        <v>10</v>
      </c>
      <c r="E2531">
        <v>2011</v>
      </c>
      <c r="F2531" t="s">
        <v>3513</v>
      </c>
      <c r="G2531" t="s">
        <v>3515</v>
      </c>
      <c r="H2531" t="s">
        <v>3516</v>
      </c>
      <c r="I2531">
        <v>116000</v>
      </c>
    </row>
    <row r="2532" spans="1:9" x14ac:dyDescent="0.3">
      <c r="A2532">
        <v>620</v>
      </c>
      <c r="B2532" t="s">
        <v>3932</v>
      </c>
      <c r="C2532">
        <v>1699999</v>
      </c>
      <c r="D2532" t="s">
        <v>10</v>
      </c>
      <c r="E2532">
        <v>2011</v>
      </c>
      <c r="F2532" t="s">
        <v>3513</v>
      </c>
      <c r="G2532" t="s">
        <v>60</v>
      </c>
      <c r="H2532" t="s">
        <v>61</v>
      </c>
      <c r="I2532">
        <v>102400</v>
      </c>
    </row>
    <row r="2533" spans="1:9" x14ac:dyDescent="0.3">
      <c r="A2533">
        <v>627</v>
      </c>
      <c r="B2533" t="s">
        <v>3939</v>
      </c>
      <c r="C2533">
        <v>1749000</v>
      </c>
      <c r="D2533" t="s">
        <v>10</v>
      </c>
      <c r="E2533">
        <v>2011</v>
      </c>
      <c r="F2533" t="s">
        <v>3505</v>
      </c>
      <c r="G2533" t="s">
        <v>3510</v>
      </c>
      <c r="H2533" t="s">
        <v>3511</v>
      </c>
      <c r="I2533">
        <v>171627</v>
      </c>
    </row>
    <row r="2534" spans="1:9" x14ac:dyDescent="0.3">
      <c r="A2534">
        <v>628</v>
      </c>
      <c r="B2534" t="s">
        <v>3702</v>
      </c>
      <c r="C2534">
        <v>1749000</v>
      </c>
      <c r="D2534" t="s">
        <v>10</v>
      </c>
      <c r="E2534">
        <v>2011</v>
      </c>
      <c r="F2534" t="s">
        <v>3505</v>
      </c>
      <c r="G2534" t="s">
        <v>3510</v>
      </c>
      <c r="H2534" t="s">
        <v>3511</v>
      </c>
      <c r="I2534">
        <v>183080</v>
      </c>
    </row>
    <row r="2535" spans="1:9" x14ac:dyDescent="0.3">
      <c r="A2535">
        <v>629</v>
      </c>
      <c r="B2535" t="s">
        <v>3940</v>
      </c>
      <c r="C2535">
        <v>1749000</v>
      </c>
      <c r="D2535" t="s">
        <v>10</v>
      </c>
      <c r="E2535">
        <v>2011</v>
      </c>
      <c r="F2535" t="s">
        <v>3513</v>
      </c>
      <c r="G2535" t="s">
        <v>3515</v>
      </c>
      <c r="H2535" t="s">
        <v>3516</v>
      </c>
      <c r="I2535">
        <v>153965</v>
      </c>
    </row>
    <row r="2536" spans="1:9" x14ac:dyDescent="0.3">
      <c r="A2536">
        <v>634</v>
      </c>
      <c r="B2536" t="s">
        <v>3784</v>
      </c>
      <c r="C2536">
        <v>1750000</v>
      </c>
      <c r="D2536" t="s">
        <v>10</v>
      </c>
      <c r="E2536">
        <v>2011</v>
      </c>
      <c r="F2536" t="s">
        <v>3528</v>
      </c>
      <c r="G2536" t="s">
        <v>3515</v>
      </c>
      <c r="H2536" t="s">
        <v>3516</v>
      </c>
      <c r="I2536">
        <v>220000</v>
      </c>
    </row>
    <row r="2537" spans="1:9" x14ac:dyDescent="0.3">
      <c r="A2537">
        <v>640</v>
      </c>
      <c r="B2537" t="s">
        <v>3945</v>
      </c>
      <c r="C2537">
        <v>1750000</v>
      </c>
      <c r="D2537" t="s">
        <v>10</v>
      </c>
      <c r="E2537">
        <v>2011</v>
      </c>
      <c r="F2537" t="s">
        <v>3513</v>
      </c>
      <c r="G2537" t="s">
        <v>3515</v>
      </c>
      <c r="H2537" t="s">
        <v>3516</v>
      </c>
      <c r="I2537">
        <v>188500</v>
      </c>
    </row>
    <row r="2538" spans="1:9" x14ac:dyDescent="0.3">
      <c r="A2538">
        <v>645</v>
      </c>
      <c r="B2538" t="s">
        <v>3915</v>
      </c>
      <c r="C2538">
        <v>1765000</v>
      </c>
      <c r="D2538" t="s">
        <v>10</v>
      </c>
      <c r="E2538">
        <v>2011</v>
      </c>
      <c r="F2538" t="s">
        <v>3505</v>
      </c>
      <c r="G2538" t="s">
        <v>3503</v>
      </c>
      <c r="H2538" t="s">
        <v>2460</v>
      </c>
      <c r="I2538">
        <v>144000</v>
      </c>
    </row>
    <row r="2539" spans="1:9" x14ac:dyDescent="0.3">
      <c r="A2539">
        <v>648</v>
      </c>
      <c r="B2539" t="s">
        <v>3951</v>
      </c>
      <c r="C2539">
        <v>1789000</v>
      </c>
      <c r="D2539" t="s">
        <v>10</v>
      </c>
      <c r="E2539">
        <v>2011</v>
      </c>
      <c r="F2539" t="s">
        <v>3513</v>
      </c>
      <c r="G2539" t="s">
        <v>3515</v>
      </c>
      <c r="H2539" t="s">
        <v>3516</v>
      </c>
      <c r="I2539">
        <v>150008</v>
      </c>
    </row>
    <row r="2540" spans="1:9" x14ac:dyDescent="0.3">
      <c r="A2540">
        <v>654</v>
      </c>
      <c r="B2540" t="s">
        <v>3954</v>
      </c>
      <c r="C2540">
        <v>1797000</v>
      </c>
      <c r="D2540" t="s">
        <v>104</v>
      </c>
      <c r="E2540">
        <v>2011</v>
      </c>
      <c r="F2540" t="s">
        <v>3505</v>
      </c>
      <c r="G2540" t="s">
        <v>3510</v>
      </c>
      <c r="H2540" t="s">
        <v>3511</v>
      </c>
      <c r="I2540">
        <v>190394</v>
      </c>
    </row>
    <row r="2541" spans="1:9" x14ac:dyDescent="0.3">
      <c r="A2541">
        <v>655</v>
      </c>
      <c r="B2541" t="s">
        <v>3514</v>
      </c>
      <c r="C2541">
        <v>1799000</v>
      </c>
      <c r="D2541" t="s">
        <v>10</v>
      </c>
      <c r="E2541">
        <v>2011</v>
      </c>
      <c r="F2541" t="s">
        <v>3513</v>
      </c>
      <c r="G2541" t="s">
        <v>60</v>
      </c>
      <c r="H2541" t="s">
        <v>61</v>
      </c>
      <c r="I2541">
        <v>168457</v>
      </c>
    </row>
    <row r="2542" spans="1:9" x14ac:dyDescent="0.3">
      <c r="A2542">
        <v>658</v>
      </c>
      <c r="B2542" t="s">
        <v>3956</v>
      </c>
      <c r="C2542">
        <v>1799000</v>
      </c>
      <c r="D2542" t="s">
        <v>10</v>
      </c>
      <c r="E2542">
        <v>2011</v>
      </c>
      <c r="F2542" t="s">
        <v>3505</v>
      </c>
      <c r="G2542" t="s">
        <v>3510</v>
      </c>
      <c r="H2542" t="s">
        <v>3511</v>
      </c>
      <c r="I2542">
        <v>152000</v>
      </c>
    </row>
    <row r="2543" spans="1:9" x14ac:dyDescent="0.3">
      <c r="A2543">
        <v>659</v>
      </c>
      <c r="B2543" t="s">
        <v>3957</v>
      </c>
      <c r="C2543">
        <v>1799000</v>
      </c>
      <c r="D2543" t="s">
        <v>10</v>
      </c>
      <c r="E2543">
        <v>2011</v>
      </c>
      <c r="F2543" t="s">
        <v>3513</v>
      </c>
      <c r="G2543" t="s">
        <v>60</v>
      </c>
      <c r="H2543" t="s">
        <v>61</v>
      </c>
      <c r="I2543">
        <v>186000</v>
      </c>
    </row>
    <row r="2544" spans="1:9" x14ac:dyDescent="0.3">
      <c r="A2544">
        <v>665</v>
      </c>
      <c r="B2544" t="s">
        <v>3514</v>
      </c>
      <c r="C2544">
        <v>1799000</v>
      </c>
      <c r="D2544" t="s">
        <v>10</v>
      </c>
      <c r="E2544">
        <v>2011</v>
      </c>
      <c r="F2544" t="s">
        <v>3513</v>
      </c>
      <c r="G2544" t="s">
        <v>3515</v>
      </c>
      <c r="H2544" t="s">
        <v>3516</v>
      </c>
      <c r="I2544">
        <v>196000</v>
      </c>
    </row>
    <row r="2545" spans="1:9" x14ac:dyDescent="0.3">
      <c r="A2545">
        <v>666</v>
      </c>
      <c r="B2545" t="s">
        <v>3963</v>
      </c>
      <c r="C2545">
        <v>1799900</v>
      </c>
      <c r="D2545" t="s">
        <v>10</v>
      </c>
      <c r="E2545">
        <v>2011</v>
      </c>
      <c r="F2545" t="s">
        <v>3513</v>
      </c>
      <c r="G2545" t="s">
        <v>60</v>
      </c>
      <c r="H2545" t="s">
        <v>61</v>
      </c>
      <c r="I2545">
        <v>187647</v>
      </c>
    </row>
    <row r="2546" spans="1:9" x14ac:dyDescent="0.3">
      <c r="A2546">
        <v>667</v>
      </c>
      <c r="B2546" t="s">
        <v>3964</v>
      </c>
      <c r="C2546">
        <v>1799999</v>
      </c>
      <c r="D2546" t="s">
        <v>10</v>
      </c>
      <c r="E2546">
        <v>2011</v>
      </c>
      <c r="F2546" t="s">
        <v>3505</v>
      </c>
      <c r="G2546" t="s">
        <v>3510</v>
      </c>
      <c r="H2546" t="s">
        <v>3511</v>
      </c>
      <c r="I2546">
        <v>149000</v>
      </c>
    </row>
    <row r="2547" spans="1:9" x14ac:dyDescent="0.3">
      <c r="A2547">
        <v>671</v>
      </c>
      <c r="B2547" t="s">
        <v>3967</v>
      </c>
      <c r="C2547">
        <v>1800000</v>
      </c>
      <c r="D2547" t="s">
        <v>10</v>
      </c>
      <c r="E2547">
        <v>2011</v>
      </c>
      <c r="F2547" t="s">
        <v>3513</v>
      </c>
      <c r="G2547" t="s">
        <v>60</v>
      </c>
      <c r="H2547" t="s">
        <v>61</v>
      </c>
      <c r="I2547">
        <v>149967</v>
      </c>
    </row>
    <row r="2548" spans="1:9" x14ac:dyDescent="0.3">
      <c r="A2548">
        <v>674</v>
      </c>
      <c r="B2548" t="s">
        <v>3673</v>
      </c>
      <c r="C2548">
        <v>1840000</v>
      </c>
      <c r="D2548" t="s">
        <v>10</v>
      </c>
      <c r="E2548">
        <v>2011</v>
      </c>
      <c r="F2548" t="s">
        <v>3505</v>
      </c>
      <c r="G2548" t="s">
        <v>3510</v>
      </c>
      <c r="H2548" t="s">
        <v>3511</v>
      </c>
      <c r="I2548">
        <v>169405</v>
      </c>
    </row>
    <row r="2549" spans="1:9" x14ac:dyDescent="0.3">
      <c r="A2549">
        <v>675</v>
      </c>
      <c r="B2549" t="s">
        <v>3969</v>
      </c>
      <c r="C2549">
        <v>1849000</v>
      </c>
      <c r="D2549" t="s">
        <v>10</v>
      </c>
      <c r="E2549">
        <v>2011</v>
      </c>
      <c r="F2549" t="s">
        <v>3505</v>
      </c>
      <c r="G2549" t="s">
        <v>3506</v>
      </c>
      <c r="H2549" t="s">
        <v>3315</v>
      </c>
      <c r="I2549">
        <v>148000</v>
      </c>
    </row>
    <row r="2550" spans="1:9" x14ac:dyDescent="0.3">
      <c r="A2550">
        <v>676</v>
      </c>
      <c r="B2550" t="s">
        <v>3970</v>
      </c>
      <c r="C2550">
        <v>1849999</v>
      </c>
      <c r="D2550" t="s">
        <v>10</v>
      </c>
      <c r="E2550">
        <v>2011</v>
      </c>
      <c r="F2550" t="s">
        <v>3505</v>
      </c>
      <c r="G2550" t="s">
        <v>3510</v>
      </c>
      <c r="H2550" t="s">
        <v>3511</v>
      </c>
      <c r="I2550">
        <v>184000</v>
      </c>
    </row>
    <row r="2551" spans="1:9" x14ac:dyDescent="0.3">
      <c r="A2551">
        <v>679</v>
      </c>
      <c r="B2551" t="s">
        <v>3527</v>
      </c>
      <c r="C2551">
        <v>1850000</v>
      </c>
      <c r="D2551" t="s">
        <v>10</v>
      </c>
      <c r="E2551">
        <v>2011</v>
      </c>
      <c r="F2551" t="s">
        <v>3513</v>
      </c>
      <c r="G2551" t="s">
        <v>3515</v>
      </c>
      <c r="H2551" t="s">
        <v>3516</v>
      </c>
      <c r="I2551">
        <v>144000</v>
      </c>
    </row>
    <row r="2552" spans="1:9" x14ac:dyDescent="0.3">
      <c r="A2552">
        <v>684</v>
      </c>
      <c r="B2552" t="s">
        <v>3974</v>
      </c>
      <c r="C2552">
        <v>1880000</v>
      </c>
      <c r="D2552" t="s">
        <v>10</v>
      </c>
      <c r="E2552">
        <v>2011</v>
      </c>
      <c r="F2552" t="s">
        <v>3505</v>
      </c>
      <c r="G2552" t="s">
        <v>3503</v>
      </c>
      <c r="H2552" t="s">
        <v>2460</v>
      </c>
      <c r="I2552">
        <v>92300</v>
      </c>
    </row>
    <row r="2553" spans="1:9" x14ac:dyDescent="0.3">
      <c r="A2553">
        <v>686</v>
      </c>
      <c r="B2553" t="s">
        <v>3784</v>
      </c>
      <c r="C2553">
        <v>1888000</v>
      </c>
      <c r="D2553" t="s">
        <v>10</v>
      </c>
      <c r="E2553">
        <v>2011</v>
      </c>
      <c r="F2553" t="s">
        <v>3528</v>
      </c>
      <c r="G2553" t="s">
        <v>3515</v>
      </c>
      <c r="H2553" t="s">
        <v>3516</v>
      </c>
      <c r="I2553">
        <v>102205</v>
      </c>
    </row>
    <row r="2554" spans="1:9" x14ac:dyDescent="0.3">
      <c r="A2554">
        <v>688</v>
      </c>
      <c r="B2554" t="s">
        <v>3977</v>
      </c>
      <c r="C2554">
        <v>1890000</v>
      </c>
      <c r="D2554" t="s">
        <v>10</v>
      </c>
      <c r="E2554">
        <v>2011</v>
      </c>
      <c r="F2554" t="s">
        <v>2729</v>
      </c>
      <c r="G2554" t="s">
        <v>22</v>
      </c>
      <c r="H2554" t="s">
        <v>41</v>
      </c>
      <c r="I2554">
        <v>157642</v>
      </c>
    </row>
    <row r="2555" spans="1:9" x14ac:dyDescent="0.3">
      <c r="A2555">
        <v>692</v>
      </c>
      <c r="B2555" t="s">
        <v>3979</v>
      </c>
      <c r="C2555">
        <v>1898900</v>
      </c>
      <c r="D2555" t="s">
        <v>10</v>
      </c>
      <c r="E2555">
        <v>2011</v>
      </c>
      <c r="F2555" t="s">
        <v>3505</v>
      </c>
      <c r="G2555" t="s">
        <v>3510</v>
      </c>
      <c r="H2555" t="s">
        <v>3511</v>
      </c>
      <c r="I2555">
        <v>143000</v>
      </c>
    </row>
    <row r="2556" spans="1:9" x14ac:dyDescent="0.3">
      <c r="A2556">
        <v>697</v>
      </c>
      <c r="B2556" t="s">
        <v>3984</v>
      </c>
      <c r="C2556">
        <v>1899990</v>
      </c>
      <c r="D2556" t="s">
        <v>10</v>
      </c>
      <c r="E2556">
        <v>2011</v>
      </c>
      <c r="F2556" t="s">
        <v>3505</v>
      </c>
      <c r="G2556" t="s">
        <v>3503</v>
      </c>
      <c r="H2556" t="s">
        <v>2460</v>
      </c>
      <c r="I2556">
        <v>162804</v>
      </c>
    </row>
    <row r="2557" spans="1:9" x14ac:dyDescent="0.3">
      <c r="A2557">
        <v>705</v>
      </c>
      <c r="B2557" t="s">
        <v>3988</v>
      </c>
      <c r="C2557">
        <v>1978000</v>
      </c>
      <c r="D2557" t="s">
        <v>10</v>
      </c>
      <c r="E2557">
        <v>2011</v>
      </c>
      <c r="F2557" t="s">
        <v>3505</v>
      </c>
      <c r="G2557" t="s">
        <v>3510</v>
      </c>
      <c r="H2557" t="s">
        <v>3511</v>
      </c>
      <c r="I2557">
        <v>127356</v>
      </c>
    </row>
    <row r="2558" spans="1:9" x14ac:dyDescent="0.3">
      <c r="A2558">
        <v>708</v>
      </c>
      <c r="B2558" t="s">
        <v>3991</v>
      </c>
      <c r="C2558">
        <v>1990000</v>
      </c>
      <c r="D2558" t="s">
        <v>10</v>
      </c>
      <c r="E2558">
        <v>2011</v>
      </c>
      <c r="F2558" t="s">
        <v>3513</v>
      </c>
      <c r="G2558" t="s">
        <v>3515</v>
      </c>
      <c r="H2558" t="s">
        <v>3516</v>
      </c>
      <c r="I2558">
        <v>177000</v>
      </c>
    </row>
    <row r="2559" spans="1:9" x14ac:dyDescent="0.3">
      <c r="A2559">
        <v>709</v>
      </c>
      <c r="B2559" t="s">
        <v>3992</v>
      </c>
      <c r="C2559">
        <v>1990000</v>
      </c>
      <c r="D2559" t="s">
        <v>10</v>
      </c>
      <c r="E2559">
        <v>2011</v>
      </c>
      <c r="F2559" t="s">
        <v>3505</v>
      </c>
      <c r="G2559" t="s">
        <v>3503</v>
      </c>
      <c r="H2559" t="s">
        <v>2460</v>
      </c>
      <c r="I2559">
        <v>172000</v>
      </c>
    </row>
    <row r="2560" spans="1:9" x14ac:dyDescent="0.3">
      <c r="A2560">
        <v>710</v>
      </c>
      <c r="B2560" t="s">
        <v>3993</v>
      </c>
      <c r="C2560">
        <v>1998000</v>
      </c>
      <c r="D2560" t="s">
        <v>10</v>
      </c>
      <c r="E2560">
        <v>2011</v>
      </c>
      <c r="F2560" t="s">
        <v>3513</v>
      </c>
      <c r="G2560" t="s">
        <v>60</v>
      </c>
      <c r="H2560" t="s">
        <v>61</v>
      </c>
      <c r="I2560">
        <v>145678</v>
      </c>
    </row>
    <row r="2561" spans="1:9" x14ac:dyDescent="0.3">
      <c r="A2561">
        <v>712</v>
      </c>
      <c r="B2561" t="s">
        <v>3527</v>
      </c>
      <c r="C2561">
        <v>1998000</v>
      </c>
      <c r="D2561" t="s">
        <v>10</v>
      </c>
      <c r="E2561">
        <v>2011</v>
      </c>
      <c r="F2561" t="s">
        <v>3513</v>
      </c>
      <c r="G2561" t="s">
        <v>3515</v>
      </c>
      <c r="H2561" t="s">
        <v>3516</v>
      </c>
      <c r="I2561">
        <v>140000</v>
      </c>
    </row>
    <row r="2562" spans="1:9" x14ac:dyDescent="0.3">
      <c r="A2562">
        <v>717</v>
      </c>
      <c r="B2562" t="s">
        <v>3998</v>
      </c>
      <c r="C2562">
        <v>1999000</v>
      </c>
      <c r="D2562" t="s">
        <v>19</v>
      </c>
      <c r="E2562">
        <v>2011</v>
      </c>
      <c r="F2562" t="s">
        <v>3576</v>
      </c>
      <c r="G2562" t="s">
        <v>15</v>
      </c>
      <c r="H2562" t="s">
        <v>16</v>
      </c>
      <c r="I2562">
        <v>258000</v>
      </c>
    </row>
    <row r="2563" spans="1:9" x14ac:dyDescent="0.3">
      <c r="A2563">
        <v>718</v>
      </c>
      <c r="B2563" t="s">
        <v>3514</v>
      </c>
      <c r="C2563">
        <v>1999000</v>
      </c>
      <c r="D2563" t="s">
        <v>10</v>
      </c>
      <c r="E2563">
        <v>2011</v>
      </c>
      <c r="F2563" t="s">
        <v>3513</v>
      </c>
      <c r="G2563" t="s">
        <v>3515</v>
      </c>
      <c r="H2563" t="s">
        <v>3516</v>
      </c>
      <c r="I2563">
        <v>167000</v>
      </c>
    </row>
    <row r="2564" spans="1:9" x14ac:dyDescent="0.3">
      <c r="A2564">
        <v>719</v>
      </c>
      <c r="B2564" t="s">
        <v>3999</v>
      </c>
      <c r="C2564">
        <v>1999000</v>
      </c>
      <c r="D2564" t="s">
        <v>10</v>
      </c>
      <c r="E2564">
        <v>2011</v>
      </c>
      <c r="F2564" t="s">
        <v>3513</v>
      </c>
      <c r="G2564" t="s">
        <v>60</v>
      </c>
      <c r="H2564" t="s">
        <v>61</v>
      </c>
      <c r="I2564">
        <v>43713</v>
      </c>
    </row>
    <row r="2565" spans="1:9" x14ac:dyDescent="0.3">
      <c r="A2565">
        <v>722</v>
      </c>
      <c r="B2565" t="s">
        <v>4002</v>
      </c>
      <c r="C2565">
        <v>1999000</v>
      </c>
      <c r="D2565" t="s">
        <v>10</v>
      </c>
      <c r="E2565">
        <v>2011</v>
      </c>
      <c r="F2565" t="s">
        <v>3505</v>
      </c>
      <c r="G2565" t="s">
        <v>3510</v>
      </c>
      <c r="H2565" t="s">
        <v>3511</v>
      </c>
      <c r="I2565">
        <v>113425</v>
      </c>
    </row>
    <row r="2566" spans="1:9" x14ac:dyDescent="0.3">
      <c r="A2566">
        <v>725</v>
      </c>
      <c r="B2566" t="s">
        <v>4005</v>
      </c>
      <c r="C2566">
        <v>1999000</v>
      </c>
      <c r="D2566" t="s">
        <v>10</v>
      </c>
      <c r="E2566">
        <v>2011</v>
      </c>
      <c r="F2566" t="s">
        <v>3513</v>
      </c>
      <c r="G2566" t="s">
        <v>60</v>
      </c>
      <c r="H2566" t="s">
        <v>61</v>
      </c>
      <c r="I2566">
        <v>210992</v>
      </c>
    </row>
    <row r="2567" spans="1:9" x14ac:dyDescent="0.3">
      <c r="A2567">
        <v>726</v>
      </c>
      <c r="B2567" t="s">
        <v>4006</v>
      </c>
      <c r="C2567">
        <v>1999000</v>
      </c>
      <c r="D2567" t="s">
        <v>10</v>
      </c>
      <c r="E2567">
        <v>2011</v>
      </c>
      <c r="F2567" t="s">
        <v>3505</v>
      </c>
      <c r="G2567" t="s">
        <v>3503</v>
      </c>
      <c r="H2567" t="s">
        <v>2460</v>
      </c>
      <c r="I2567">
        <v>139800</v>
      </c>
    </row>
    <row r="2568" spans="1:9" x14ac:dyDescent="0.3">
      <c r="A2568">
        <v>734</v>
      </c>
      <c r="B2568" t="s">
        <v>4012</v>
      </c>
      <c r="C2568">
        <v>2090000</v>
      </c>
      <c r="D2568" t="s">
        <v>10</v>
      </c>
      <c r="E2568">
        <v>2011</v>
      </c>
      <c r="F2568" t="s">
        <v>3513</v>
      </c>
      <c r="G2568" t="s">
        <v>3515</v>
      </c>
      <c r="H2568" t="s">
        <v>3516</v>
      </c>
      <c r="I2568">
        <v>168247</v>
      </c>
    </row>
    <row r="2569" spans="1:9" x14ac:dyDescent="0.3">
      <c r="A2569">
        <v>738</v>
      </c>
      <c r="B2569" t="s">
        <v>4015</v>
      </c>
      <c r="C2569">
        <v>2099000</v>
      </c>
      <c r="D2569" t="s">
        <v>10</v>
      </c>
      <c r="E2569">
        <v>2011</v>
      </c>
      <c r="F2569" t="s">
        <v>3505</v>
      </c>
      <c r="G2569" t="s">
        <v>3510</v>
      </c>
      <c r="H2569" t="s">
        <v>3511</v>
      </c>
      <c r="I2569">
        <v>111085</v>
      </c>
    </row>
    <row r="2570" spans="1:9" x14ac:dyDescent="0.3">
      <c r="A2570">
        <v>748</v>
      </c>
      <c r="B2570" t="s">
        <v>3874</v>
      </c>
      <c r="C2570">
        <v>2150000</v>
      </c>
      <c r="D2570" t="s">
        <v>10</v>
      </c>
      <c r="E2570">
        <v>2011</v>
      </c>
      <c r="F2570" t="s">
        <v>3513</v>
      </c>
      <c r="G2570" t="s">
        <v>60</v>
      </c>
      <c r="H2570" t="s">
        <v>61</v>
      </c>
      <c r="I2570">
        <v>114589</v>
      </c>
    </row>
    <row r="2571" spans="1:9" x14ac:dyDescent="0.3">
      <c r="A2571">
        <v>756</v>
      </c>
      <c r="B2571" t="s">
        <v>4029</v>
      </c>
      <c r="C2571">
        <v>2199000</v>
      </c>
      <c r="D2571" t="s">
        <v>10</v>
      </c>
      <c r="E2571">
        <v>2011</v>
      </c>
      <c r="F2571" t="s">
        <v>3513</v>
      </c>
      <c r="G2571" t="s">
        <v>60</v>
      </c>
      <c r="H2571" t="s">
        <v>61</v>
      </c>
      <c r="I2571">
        <v>106767</v>
      </c>
    </row>
    <row r="2572" spans="1:9" x14ac:dyDescent="0.3">
      <c r="A2572">
        <v>757</v>
      </c>
      <c r="B2572" t="s">
        <v>4030</v>
      </c>
      <c r="C2572">
        <v>2199000</v>
      </c>
      <c r="D2572" t="s">
        <v>10</v>
      </c>
      <c r="E2572">
        <v>2011</v>
      </c>
      <c r="F2572" t="s">
        <v>3513</v>
      </c>
      <c r="G2572" t="s">
        <v>60</v>
      </c>
      <c r="H2572" t="s">
        <v>61</v>
      </c>
      <c r="I2572">
        <v>148400</v>
      </c>
    </row>
    <row r="2573" spans="1:9" x14ac:dyDescent="0.3">
      <c r="A2573">
        <v>766</v>
      </c>
      <c r="B2573" t="s">
        <v>4037</v>
      </c>
      <c r="C2573">
        <v>2199999</v>
      </c>
      <c r="D2573" t="s">
        <v>10</v>
      </c>
      <c r="E2573">
        <v>2011</v>
      </c>
      <c r="F2573" t="s">
        <v>3505</v>
      </c>
      <c r="G2573" t="s">
        <v>3510</v>
      </c>
      <c r="H2573" t="s">
        <v>3511</v>
      </c>
      <c r="I2573">
        <v>64000</v>
      </c>
    </row>
    <row r="2574" spans="1:9" x14ac:dyDescent="0.3">
      <c r="A2574">
        <v>768</v>
      </c>
      <c r="B2574" t="s">
        <v>4039</v>
      </c>
      <c r="C2574">
        <v>2199999</v>
      </c>
      <c r="D2574" t="s">
        <v>10</v>
      </c>
      <c r="E2574">
        <v>2011</v>
      </c>
      <c r="F2574" t="s">
        <v>3528</v>
      </c>
      <c r="G2574" t="s">
        <v>60</v>
      </c>
      <c r="H2574" t="s">
        <v>61</v>
      </c>
      <c r="I2574">
        <v>194000</v>
      </c>
    </row>
    <row r="2575" spans="1:9" x14ac:dyDescent="0.3">
      <c r="A2575">
        <v>771</v>
      </c>
      <c r="B2575" t="s">
        <v>4041</v>
      </c>
      <c r="C2575">
        <v>2259000</v>
      </c>
      <c r="D2575" t="s">
        <v>10</v>
      </c>
      <c r="E2575">
        <v>2011</v>
      </c>
      <c r="F2575" t="s">
        <v>3513</v>
      </c>
      <c r="G2575" t="s">
        <v>60</v>
      </c>
      <c r="H2575" t="s">
        <v>61</v>
      </c>
      <c r="I2575">
        <v>149869</v>
      </c>
    </row>
    <row r="2576" spans="1:9" x14ac:dyDescent="0.3">
      <c r="A2576">
        <v>801</v>
      </c>
      <c r="B2576" t="s">
        <v>4068</v>
      </c>
      <c r="C2576">
        <v>2399000</v>
      </c>
      <c r="D2576" t="s">
        <v>10</v>
      </c>
      <c r="E2576">
        <v>2011</v>
      </c>
      <c r="F2576" t="s">
        <v>3513</v>
      </c>
      <c r="G2576" t="s">
        <v>3515</v>
      </c>
      <c r="H2576" t="s">
        <v>3516</v>
      </c>
      <c r="I2576">
        <v>156100</v>
      </c>
    </row>
    <row r="2577" spans="1:9" x14ac:dyDescent="0.3">
      <c r="A2577">
        <v>831</v>
      </c>
      <c r="B2577" t="s">
        <v>3874</v>
      </c>
      <c r="C2577">
        <v>2499000</v>
      </c>
      <c r="D2577" t="s">
        <v>10</v>
      </c>
      <c r="E2577">
        <v>2011</v>
      </c>
      <c r="F2577" t="s">
        <v>3513</v>
      </c>
      <c r="G2577" t="s">
        <v>4097</v>
      </c>
      <c r="H2577" t="s">
        <v>72</v>
      </c>
      <c r="I2577">
        <v>160255</v>
      </c>
    </row>
    <row r="2578" spans="1:9" x14ac:dyDescent="0.3">
      <c r="A2578">
        <v>837</v>
      </c>
      <c r="B2578" t="s">
        <v>4103</v>
      </c>
      <c r="C2578">
        <v>2499999</v>
      </c>
      <c r="D2578" t="s">
        <v>10</v>
      </c>
      <c r="E2578">
        <v>2011</v>
      </c>
      <c r="F2578" t="s">
        <v>2729</v>
      </c>
      <c r="G2578" t="s">
        <v>22</v>
      </c>
      <c r="H2578" t="s">
        <v>41</v>
      </c>
      <c r="I2578">
        <v>126350</v>
      </c>
    </row>
    <row r="2579" spans="1:9" x14ac:dyDescent="0.3">
      <c r="A2579">
        <v>862</v>
      </c>
      <c r="B2579" t="s">
        <v>4124</v>
      </c>
      <c r="C2579">
        <v>2649000</v>
      </c>
      <c r="D2579" t="s">
        <v>10</v>
      </c>
      <c r="E2579">
        <v>2011</v>
      </c>
      <c r="F2579" t="s">
        <v>3513</v>
      </c>
      <c r="G2579" t="s">
        <v>60</v>
      </c>
      <c r="H2579" t="s">
        <v>61</v>
      </c>
      <c r="I2579">
        <v>128622</v>
      </c>
    </row>
    <row r="2580" spans="1:9" x14ac:dyDescent="0.3">
      <c r="A2580">
        <v>863</v>
      </c>
      <c r="B2580" t="s">
        <v>4050</v>
      </c>
      <c r="C2580">
        <v>2650000</v>
      </c>
      <c r="D2580" t="s">
        <v>10</v>
      </c>
      <c r="E2580">
        <v>2011</v>
      </c>
      <c r="F2580" t="s">
        <v>2729</v>
      </c>
      <c r="G2580" t="s">
        <v>2406</v>
      </c>
      <c r="H2580" t="s">
        <v>2407</v>
      </c>
      <c r="I2580">
        <v>176950</v>
      </c>
    </row>
    <row r="2581" spans="1:9" x14ac:dyDescent="0.3">
      <c r="A2581">
        <v>865</v>
      </c>
      <c r="B2581" t="s">
        <v>4063</v>
      </c>
      <c r="C2581">
        <v>2650000</v>
      </c>
      <c r="D2581" t="s">
        <v>19</v>
      </c>
      <c r="E2581">
        <v>2011</v>
      </c>
      <c r="F2581" t="s">
        <v>3576</v>
      </c>
      <c r="G2581" t="s">
        <v>15</v>
      </c>
      <c r="H2581" t="s">
        <v>16</v>
      </c>
      <c r="I2581">
        <v>216880</v>
      </c>
    </row>
    <row r="2582" spans="1:9" x14ac:dyDescent="0.3">
      <c r="A2582">
        <v>885</v>
      </c>
      <c r="B2582" t="s">
        <v>4144</v>
      </c>
      <c r="C2582">
        <v>2790000</v>
      </c>
      <c r="D2582" t="s">
        <v>10</v>
      </c>
      <c r="E2582">
        <v>2011</v>
      </c>
      <c r="F2582" t="s">
        <v>2729</v>
      </c>
      <c r="G2582" t="s">
        <v>22</v>
      </c>
      <c r="H2582" t="s">
        <v>41</v>
      </c>
      <c r="I2582">
        <v>160000</v>
      </c>
    </row>
    <row r="2583" spans="1:9" x14ac:dyDescent="0.3">
      <c r="A2583">
        <v>1079</v>
      </c>
      <c r="B2583" t="s">
        <v>4302</v>
      </c>
      <c r="C2583">
        <v>5190000</v>
      </c>
      <c r="D2583" t="s">
        <v>10</v>
      </c>
      <c r="E2583">
        <v>2011</v>
      </c>
      <c r="F2583" t="s">
        <v>2729</v>
      </c>
      <c r="G2583" t="s">
        <v>154</v>
      </c>
      <c r="H2583" t="s">
        <v>371</v>
      </c>
      <c r="I2583">
        <v>92100</v>
      </c>
    </row>
    <row r="2584" spans="1:9" x14ac:dyDescent="0.3">
      <c r="A2584">
        <v>1228</v>
      </c>
      <c r="B2584" t="s">
        <v>3533</v>
      </c>
      <c r="C2584">
        <v>2699000</v>
      </c>
      <c r="D2584" t="s">
        <v>10</v>
      </c>
      <c r="E2584">
        <v>2011</v>
      </c>
      <c r="F2584" t="s">
        <v>3513</v>
      </c>
      <c r="G2584" t="s">
        <v>3515</v>
      </c>
      <c r="H2584" t="s">
        <v>3516</v>
      </c>
      <c r="I2584">
        <v>97223</v>
      </c>
    </row>
    <row r="2585" spans="1:9" x14ac:dyDescent="0.3">
      <c r="A2585">
        <v>1230</v>
      </c>
      <c r="B2585" t="s">
        <v>4425</v>
      </c>
      <c r="C2585">
        <v>5450000</v>
      </c>
      <c r="D2585" t="s">
        <v>10</v>
      </c>
      <c r="E2585">
        <v>2011</v>
      </c>
      <c r="F2585" t="s">
        <v>2729</v>
      </c>
      <c r="G2585" t="s">
        <v>154</v>
      </c>
      <c r="H2585" t="s">
        <v>371</v>
      </c>
      <c r="I2585">
        <v>92100</v>
      </c>
    </row>
    <row r="2586" spans="1:9" x14ac:dyDescent="0.3">
      <c r="A2586">
        <v>1363</v>
      </c>
      <c r="B2586" t="s">
        <v>3745</v>
      </c>
      <c r="C2586">
        <v>1399000</v>
      </c>
      <c r="D2586" t="s">
        <v>19</v>
      </c>
      <c r="E2586">
        <v>2011</v>
      </c>
      <c r="F2586" t="s">
        <v>3502</v>
      </c>
      <c r="G2586" t="s">
        <v>2397</v>
      </c>
      <c r="H2586" t="s">
        <v>135</v>
      </c>
      <c r="I2586">
        <v>225769</v>
      </c>
    </row>
    <row r="2587" spans="1:9" x14ac:dyDescent="0.3">
      <c r="A2587">
        <v>1365</v>
      </c>
      <c r="B2587" t="s">
        <v>3702</v>
      </c>
      <c r="C2587">
        <v>1450000</v>
      </c>
      <c r="D2587" t="s">
        <v>10</v>
      </c>
      <c r="E2587">
        <v>2011</v>
      </c>
      <c r="F2587" t="s">
        <v>3505</v>
      </c>
      <c r="G2587" t="s">
        <v>3510</v>
      </c>
      <c r="H2587" t="s">
        <v>3511</v>
      </c>
      <c r="I2587">
        <v>200950</v>
      </c>
    </row>
    <row r="2588" spans="1:9" x14ac:dyDescent="0.3">
      <c r="A2588">
        <v>1368</v>
      </c>
      <c r="B2588" t="s">
        <v>3899</v>
      </c>
      <c r="C2588">
        <v>1480000</v>
      </c>
      <c r="D2588" t="s">
        <v>10</v>
      </c>
      <c r="E2588">
        <v>2011</v>
      </c>
      <c r="F2588" t="s">
        <v>3505</v>
      </c>
      <c r="G2588" t="s">
        <v>3510</v>
      </c>
      <c r="H2588" t="s">
        <v>3511</v>
      </c>
      <c r="I2588">
        <v>149000</v>
      </c>
    </row>
    <row r="2589" spans="1:9" x14ac:dyDescent="0.3">
      <c r="A2589">
        <v>1373</v>
      </c>
      <c r="B2589" t="s">
        <v>3874</v>
      </c>
      <c r="C2589">
        <v>1550000</v>
      </c>
      <c r="D2589" t="s">
        <v>10</v>
      </c>
      <c r="E2589">
        <v>2011</v>
      </c>
      <c r="F2589" t="s">
        <v>3528</v>
      </c>
      <c r="G2589" t="s">
        <v>3515</v>
      </c>
      <c r="H2589" t="s">
        <v>3516</v>
      </c>
      <c r="I2589">
        <v>162000</v>
      </c>
    </row>
    <row r="2590" spans="1:9" x14ac:dyDescent="0.3">
      <c r="A2590">
        <v>1377</v>
      </c>
      <c r="B2590" t="s">
        <v>3926</v>
      </c>
      <c r="C2590">
        <v>1599000</v>
      </c>
      <c r="D2590" t="s">
        <v>10</v>
      </c>
      <c r="E2590">
        <v>2011</v>
      </c>
      <c r="F2590" t="s">
        <v>3505</v>
      </c>
      <c r="G2590" t="s">
        <v>3503</v>
      </c>
      <c r="H2590" t="s">
        <v>2460</v>
      </c>
      <c r="I2590">
        <v>122000</v>
      </c>
    </row>
    <row r="2591" spans="1:9" x14ac:dyDescent="0.3">
      <c r="A2591">
        <v>1382</v>
      </c>
      <c r="B2591" t="s">
        <v>3921</v>
      </c>
      <c r="C2591">
        <v>1690000</v>
      </c>
      <c r="D2591" t="s">
        <v>10</v>
      </c>
      <c r="E2591">
        <v>2011</v>
      </c>
      <c r="F2591" t="s">
        <v>3505</v>
      </c>
      <c r="G2591" t="s">
        <v>3510</v>
      </c>
      <c r="H2591" t="s">
        <v>3511</v>
      </c>
      <c r="I2591">
        <v>198000</v>
      </c>
    </row>
    <row r="2592" spans="1:9" x14ac:dyDescent="0.3">
      <c r="A2592">
        <v>1390</v>
      </c>
      <c r="B2592" t="s">
        <v>3932</v>
      </c>
      <c r="C2592">
        <v>1749999</v>
      </c>
      <c r="D2592" t="s">
        <v>10</v>
      </c>
      <c r="E2592">
        <v>2011</v>
      </c>
      <c r="F2592" t="s">
        <v>3513</v>
      </c>
      <c r="G2592" t="s">
        <v>60</v>
      </c>
      <c r="H2592" t="s">
        <v>61</v>
      </c>
      <c r="I2592">
        <v>102400</v>
      </c>
    </row>
    <row r="2593" spans="1:9" x14ac:dyDescent="0.3">
      <c r="A2593">
        <v>1392</v>
      </c>
      <c r="B2593" t="s">
        <v>3974</v>
      </c>
      <c r="C2593">
        <v>1790000</v>
      </c>
      <c r="D2593" t="s">
        <v>10</v>
      </c>
      <c r="E2593">
        <v>2011</v>
      </c>
      <c r="F2593" t="s">
        <v>3505</v>
      </c>
      <c r="G2593" t="s">
        <v>3503</v>
      </c>
      <c r="H2593" t="s">
        <v>2460</v>
      </c>
      <c r="I2593">
        <v>92300</v>
      </c>
    </row>
    <row r="2594" spans="1:9" x14ac:dyDescent="0.3">
      <c r="A2594">
        <v>1395</v>
      </c>
      <c r="B2594" t="s">
        <v>4482</v>
      </c>
      <c r="C2594">
        <v>1799990</v>
      </c>
      <c r="D2594" t="s">
        <v>10</v>
      </c>
      <c r="E2594">
        <v>2011</v>
      </c>
      <c r="F2594" t="s">
        <v>3505</v>
      </c>
      <c r="G2594" t="s">
        <v>3503</v>
      </c>
      <c r="H2594" t="s">
        <v>2460</v>
      </c>
      <c r="I2594">
        <v>162804</v>
      </c>
    </row>
    <row r="2595" spans="1:9" x14ac:dyDescent="0.3">
      <c r="A2595">
        <v>1396</v>
      </c>
      <c r="B2595" t="s">
        <v>4483</v>
      </c>
      <c r="C2595">
        <v>1799000</v>
      </c>
      <c r="D2595" t="s">
        <v>10</v>
      </c>
      <c r="E2595">
        <v>2011</v>
      </c>
      <c r="F2595" t="s">
        <v>3505</v>
      </c>
      <c r="G2595" t="s">
        <v>3510</v>
      </c>
      <c r="H2595" t="s">
        <v>3511</v>
      </c>
      <c r="I2595">
        <v>83700</v>
      </c>
    </row>
    <row r="2596" spans="1:9" x14ac:dyDescent="0.3">
      <c r="A2596">
        <v>1397</v>
      </c>
      <c r="B2596" t="s">
        <v>4484</v>
      </c>
      <c r="C2596">
        <v>1899999</v>
      </c>
      <c r="D2596" t="s">
        <v>10</v>
      </c>
      <c r="E2596">
        <v>2011</v>
      </c>
      <c r="F2596" t="s">
        <v>3505</v>
      </c>
      <c r="G2596" t="s">
        <v>3510</v>
      </c>
      <c r="H2596" t="s">
        <v>3511</v>
      </c>
      <c r="I2596">
        <v>126000</v>
      </c>
    </row>
    <row r="2597" spans="1:9" x14ac:dyDescent="0.3">
      <c r="A2597">
        <v>1398</v>
      </c>
      <c r="B2597" t="s">
        <v>3514</v>
      </c>
      <c r="C2597">
        <v>1950000</v>
      </c>
      <c r="D2597" t="s">
        <v>10</v>
      </c>
      <c r="E2597">
        <v>2011</v>
      </c>
      <c r="F2597" t="s">
        <v>3528</v>
      </c>
      <c r="G2597" t="s">
        <v>60</v>
      </c>
      <c r="H2597" t="s">
        <v>61</v>
      </c>
      <c r="I2597">
        <v>193150</v>
      </c>
    </row>
    <row r="2598" spans="1:9" x14ac:dyDescent="0.3">
      <c r="A2598">
        <v>1400</v>
      </c>
      <c r="B2598" t="s">
        <v>4486</v>
      </c>
      <c r="C2598">
        <v>1988000</v>
      </c>
      <c r="D2598" t="s">
        <v>10</v>
      </c>
      <c r="E2598">
        <v>2011</v>
      </c>
      <c r="F2598" t="s">
        <v>3513</v>
      </c>
      <c r="G2598" t="s">
        <v>3515</v>
      </c>
      <c r="H2598" t="s">
        <v>3516</v>
      </c>
      <c r="I2598">
        <v>128000</v>
      </c>
    </row>
    <row r="2599" spans="1:9" x14ac:dyDescent="0.3">
      <c r="A2599">
        <v>1404</v>
      </c>
      <c r="B2599" t="s">
        <v>4488</v>
      </c>
      <c r="C2599">
        <v>2100000</v>
      </c>
      <c r="D2599" t="s">
        <v>10</v>
      </c>
      <c r="E2599">
        <v>2011</v>
      </c>
      <c r="F2599" t="s">
        <v>3505</v>
      </c>
      <c r="G2599" t="s">
        <v>3510</v>
      </c>
      <c r="H2599" t="s">
        <v>3511</v>
      </c>
      <c r="I2599">
        <v>116000</v>
      </c>
    </row>
    <row r="2600" spans="1:9" x14ac:dyDescent="0.3">
      <c r="A2600">
        <v>1407</v>
      </c>
      <c r="B2600" t="s">
        <v>4177</v>
      </c>
      <c r="C2600">
        <v>2149000</v>
      </c>
      <c r="D2600" t="s">
        <v>10</v>
      </c>
      <c r="E2600">
        <v>2011</v>
      </c>
      <c r="F2600" t="s">
        <v>3513</v>
      </c>
      <c r="G2600" t="s">
        <v>3515</v>
      </c>
      <c r="H2600" t="s">
        <v>3516</v>
      </c>
      <c r="I2600">
        <v>95000</v>
      </c>
    </row>
    <row r="2601" spans="1:9" x14ac:dyDescent="0.3">
      <c r="A2601">
        <v>1415</v>
      </c>
      <c r="B2601" t="s">
        <v>4495</v>
      </c>
      <c r="C2601">
        <v>2299999</v>
      </c>
      <c r="D2601" t="s">
        <v>10</v>
      </c>
      <c r="E2601">
        <v>2011</v>
      </c>
      <c r="F2601" t="s">
        <v>3513</v>
      </c>
      <c r="G2601" t="s">
        <v>3515</v>
      </c>
      <c r="H2601" t="s">
        <v>3516</v>
      </c>
      <c r="I2601">
        <v>134000</v>
      </c>
    </row>
    <row r="2602" spans="1:9" x14ac:dyDescent="0.3">
      <c r="A2602">
        <v>1479</v>
      </c>
      <c r="B2602" t="s">
        <v>3874</v>
      </c>
      <c r="C2602">
        <v>1980000</v>
      </c>
      <c r="D2602" t="s">
        <v>10</v>
      </c>
      <c r="E2602">
        <v>2011</v>
      </c>
      <c r="F2602" t="s">
        <v>3513</v>
      </c>
      <c r="G2602" t="s">
        <v>60</v>
      </c>
      <c r="H2602" t="s">
        <v>61</v>
      </c>
      <c r="I2602">
        <v>114589</v>
      </c>
    </row>
    <row r="2603" spans="1:9" x14ac:dyDescent="0.3">
      <c r="A2603">
        <v>1485</v>
      </c>
      <c r="B2603" t="s">
        <v>3533</v>
      </c>
      <c r="C2603">
        <v>2599000</v>
      </c>
      <c r="D2603" t="s">
        <v>10</v>
      </c>
      <c r="E2603">
        <v>2011</v>
      </c>
      <c r="F2603" t="s">
        <v>3513</v>
      </c>
      <c r="G2603" t="s">
        <v>3515</v>
      </c>
      <c r="H2603" t="s">
        <v>3516</v>
      </c>
      <c r="I2603">
        <v>97223</v>
      </c>
    </row>
    <row r="2604" spans="1:9" x14ac:dyDescent="0.3">
      <c r="A2604">
        <v>1490</v>
      </c>
      <c r="B2604" t="s">
        <v>4425</v>
      </c>
      <c r="C2604">
        <v>5350000</v>
      </c>
      <c r="D2604" t="s">
        <v>10</v>
      </c>
      <c r="E2604">
        <v>2011</v>
      </c>
      <c r="F2604" t="s">
        <v>2729</v>
      </c>
      <c r="G2604" t="s">
        <v>154</v>
      </c>
      <c r="H2604" t="s">
        <v>371</v>
      </c>
      <c r="I2604">
        <v>92100</v>
      </c>
    </row>
    <row r="2605" spans="1:9" x14ac:dyDescent="0.3">
      <c r="A2605">
        <v>1606</v>
      </c>
      <c r="B2605" t="s">
        <v>4574</v>
      </c>
      <c r="C2605">
        <v>1100000</v>
      </c>
      <c r="D2605" t="s">
        <v>10</v>
      </c>
      <c r="E2605">
        <v>2011</v>
      </c>
      <c r="F2605" t="s">
        <v>3611</v>
      </c>
      <c r="G2605" t="s">
        <v>3503</v>
      </c>
      <c r="H2605" t="s">
        <v>2460</v>
      </c>
      <c r="I2605">
        <v>129000</v>
      </c>
    </row>
    <row r="2606" spans="1:9" x14ac:dyDescent="0.3">
      <c r="A2606">
        <v>1610</v>
      </c>
      <c r="B2606" t="s">
        <v>4576</v>
      </c>
      <c r="C2606">
        <v>1150000</v>
      </c>
      <c r="D2606" t="s">
        <v>19</v>
      </c>
      <c r="E2606">
        <v>2011</v>
      </c>
      <c r="F2606" t="s">
        <v>3502</v>
      </c>
      <c r="G2606" t="s">
        <v>2397</v>
      </c>
      <c r="H2606" t="s">
        <v>135</v>
      </c>
      <c r="I2606">
        <v>197000</v>
      </c>
    </row>
    <row r="2607" spans="1:9" x14ac:dyDescent="0.3">
      <c r="A2607">
        <v>1634</v>
      </c>
      <c r="B2607" t="s">
        <v>4583</v>
      </c>
      <c r="C2607">
        <v>1450000</v>
      </c>
      <c r="D2607" t="s">
        <v>10</v>
      </c>
      <c r="E2607">
        <v>2011</v>
      </c>
      <c r="F2607" t="s">
        <v>3523</v>
      </c>
      <c r="G2607" t="s">
        <v>3524</v>
      </c>
      <c r="H2607" t="s">
        <v>3525</v>
      </c>
      <c r="I2607">
        <v>154236</v>
      </c>
    </row>
    <row r="2608" spans="1:9" x14ac:dyDescent="0.3">
      <c r="A2608">
        <v>1637</v>
      </c>
      <c r="B2608" t="s">
        <v>4584</v>
      </c>
      <c r="C2608">
        <v>1479000</v>
      </c>
      <c r="D2608" t="s">
        <v>10</v>
      </c>
      <c r="E2608">
        <v>2011</v>
      </c>
      <c r="F2608" t="s">
        <v>3513</v>
      </c>
      <c r="G2608" t="s">
        <v>60</v>
      </c>
      <c r="H2608" t="s">
        <v>61</v>
      </c>
      <c r="I2608">
        <v>161000</v>
      </c>
    </row>
    <row r="2609" spans="1:9" x14ac:dyDescent="0.3">
      <c r="A2609">
        <v>1638</v>
      </c>
      <c r="B2609" t="s">
        <v>4585</v>
      </c>
      <c r="C2609">
        <v>1490000</v>
      </c>
      <c r="D2609" t="s">
        <v>10</v>
      </c>
      <c r="E2609">
        <v>2011</v>
      </c>
      <c r="F2609" t="s">
        <v>3513</v>
      </c>
      <c r="G2609" t="s">
        <v>60</v>
      </c>
      <c r="H2609" t="s">
        <v>61</v>
      </c>
      <c r="I2609">
        <v>224000</v>
      </c>
    </row>
    <row r="2610" spans="1:9" x14ac:dyDescent="0.3">
      <c r="A2610">
        <v>1642</v>
      </c>
      <c r="B2610" t="s">
        <v>4166</v>
      </c>
      <c r="C2610">
        <v>1500000</v>
      </c>
      <c r="D2610" t="s">
        <v>3460</v>
      </c>
      <c r="E2610">
        <v>2011</v>
      </c>
      <c r="F2610" t="s">
        <v>3505</v>
      </c>
      <c r="G2610" t="s">
        <v>3733</v>
      </c>
      <c r="H2610" t="s">
        <v>2425</v>
      </c>
      <c r="I2610">
        <v>190399</v>
      </c>
    </row>
    <row r="2611" spans="1:9" x14ac:dyDescent="0.3">
      <c r="A2611">
        <v>1647</v>
      </c>
      <c r="B2611" t="s">
        <v>4587</v>
      </c>
      <c r="C2611">
        <v>1590000</v>
      </c>
      <c r="D2611" t="s">
        <v>19</v>
      </c>
      <c r="E2611">
        <v>2011</v>
      </c>
      <c r="F2611" t="s">
        <v>3502</v>
      </c>
      <c r="G2611" t="s">
        <v>2376</v>
      </c>
      <c r="H2611" t="s">
        <v>2307</v>
      </c>
      <c r="I2611">
        <v>219846</v>
      </c>
    </row>
    <row r="2612" spans="1:9" x14ac:dyDescent="0.3">
      <c r="A2612">
        <v>1651</v>
      </c>
      <c r="B2612" t="s">
        <v>4589</v>
      </c>
      <c r="C2612">
        <v>1599000</v>
      </c>
      <c r="D2612" t="s">
        <v>19</v>
      </c>
      <c r="E2612">
        <v>2011</v>
      </c>
      <c r="F2612" t="s">
        <v>3502</v>
      </c>
      <c r="G2612" t="s">
        <v>2376</v>
      </c>
      <c r="H2612" t="s">
        <v>2307</v>
      </c>
      <c r="I2612">
        <v>210600</v>
      </c>
    </row>
    <row r="2613" spans="1:9" x14ac:dyDescent="0.3">
      <c r="A2613">
        <v>1653</v>
      </c>
      <c r="B2613" t="s">
        <v>4591</v>
      </c>
      <c r="C2613">
        <v>1599000</v>
      </c>
      <c r="D2613" t="s">
        <v>10</v>
      </c>
      <c r="E2613">
        <v>2011</v>
      </c>
      <c r="F2613" t="s">
        <v>3505</v>
      </c>
      <c r="G2613" t="s">
        <v>3503</v>
      </c>
      <c r="H2613" t="s">
        <v>2460</v>
      </c>
      <c r="I2613">
        <v>122000</v>
      </c>
    </row>
    <row r="2614" spans="1:9" x14ac:dyDescent="0.3">
      <c r="A2614">
        <v>1656</v>
      </c>
      <c r="B2614" t="s">
        <v>3784</v>
      </c>
      <c r="C2614">
        <v>1650000</v>
      </c>
      <c r="D2614" t="s">
        <v>10</v>
      </c>
      <c r="E2614">
        <v>2011</v>
      </c>
      <c r="F2614" t="s">
        <v>3528</v>
      </c>
      <c r="G2614" t="s">
        <v>3515</v>
      </c>
      <c r="H2614" t="s">
        <v>3516</v>
      </c>
      <c r="I2614">
        <v>220000</v>
      </c>
    </row>
    <row r="2615" spans="1:9" x14ac:dyDescent="0.3">
      <c r="A2615">
        <v>1657</v>
      </c>
      <c r="B2615" t="s">
        <v>3762</v>
      </c>
      <c r="C2615">
        <v>1665000</v>
      </c>
      <c r="D2615" t="s">
        <v>10</v>
      </c>
      <c r="E2615">
        <v>2011</v>
      </c>
      <c r="F2615" t="s">
        <v>3528</v>
      </c>
      <c r="G2615" t="s">
        <v>3515</v>
      </c>
      <c r="H2615" t="s">
        <v>3516</v>
      </c>
      <c r="I2615">
        <v>165000</v>
      </c>
    </row>
    <row r="2616" spans="1:9" x14ac:dyDescent="0.3">
      <c r="A2616">
        <v>1658</v>
      </c>
      <c r="B2616" t="s">
        <v>4592</v>
      </c>
      <c r="C2616">
        <v>1690000</v>
      </c>
      <c r="D2616" t="s">
        <v>10</v>
      </c>
      <c r="E2616">
        <v>2011</v>
      </c>
      <c r="F2616" t="s">
        <v>3505</v>
      </c>
      <c r="G2616" t="s">
        <v>3510</v>
      </c>
      <c r="H2616" t="s">
        <v>3511</v>
      </c>
      <c r="I2616">
        <v>198000</v>
      </c>
    </row>
    <row r="2617" spans="1:9" x14ac:dyDescent="0.3">
      <c r="A2617">
        <v>1659</v>
      </c>
      <c r="B2617" t="s">
        <v>4593</v>
      </c>
      <c r="C2617">
        <v>1699000</v>
      </c>
      <c r="D2617" t="s">
        <v>10</v>
      </c>
      <c r="E2617">
        <v>2011</v>
      </c>
      <c r="F2617" t="s">
        <v>3505</v>
      </c>
      <c r="G2617" t="s">
        <v>3510</v>
      </c>
      <c r="H2617" t="s">
        <v>3511</v>
      </c>
      <c r="I2617">
        <v>119500</v>
      </c>
    </row>
    <row r="2618" spans="1:9" x14ac:dyDescent="0.3">
      <c r="A2618">
        <v>1660</v>
      </c>
      <c r="B2618" t="s">
        <v>3963</v>
      </c>
      <c r="C2618">
        <v>1699000</v>
      </c>
      <c r="D2618" t="s">
        <v>10</v>
      </c>
      <c r="E2618">
        <v>2011</v>
      </c>
      <c r="F2618" t="s">
        <v>3513</v>
      </c>
      <c r="G2618" t="s">
        <v>60</v>
      </c>
      <c r="H2618" t="s">
        <v>61</v>
      </c>
      <c r="I2618">
        <v>187647</v>
      </c>
    </row>
    <row r="2619" spans="1:9" x14ac:dyDescent="0.3">
      <c r="A2619">
        <v>1661</v>
      </c>
      <c r="B2619" t="s">
        <v>3940</v>
      </c>
      <c r="C2619">
        <v>1699000</v>
      </c>
      <c r="D2619" t="s">
        <v>10</v>
      </c>
      <c r="E2619">
        <v>2011</v>
      </c>
      <c r="F2619" t="s">
        <v>3513</v>
      </c>
      <c r="G2619" t="s">
        <v>3515</v>
      </c>
      <c r="H2619" t="s">
        <v>3516</v>
      </c>
      <c r="I2619">
        <v>153965</v>
      </c>
    </row>
    <row r="2620" spans="1:9" x14ac:dyDescent="0.3">
      <c r="A2620">
        <v>1664</v>
      </c>
      <c r="B2620" t="s">
        <v>4595</v>
      </c>
      <c r="C2620">
        <v>1749000</v>
      </c>
      <c r="D2620" t="s">
        <v>10</v>
      </c>
      <c r="E2620">
        <v>2011</v>
      </c>
      <c r="F2620" t="s">
        <v>3505</v>
      </c>
      <c r="G2620" t="s">
        <v>3510</v>
      </c>
      <c r="H2620" t="s">
        <v>3511</v>
      </c>
      <c r="I2620">
        <v>183080</v>
      </c>
    </row>
    <row r="2621" spans="1:9" x14ac:dyDescent="0.3">
      <c r="A2621">
        <v>1672</v>
      </c>
      <c r="B2621" t="s">
        <v>3762</v>
      </c>
      <c r="C2621">
        <v>1890000</v>
      </c>
      <c r="D2621" t="s">
        <v>19</v>
      </c>
      <c r="E2621">
        <v>2011</v>
      </c>
      <c r="F2621" t="s">
        <v>3502</v>
      </c>
      <c r="G2621" t="s">
        <v>2376</v>
      </c>
      <c r="H2621" t="s">
        <v>2307</v>
      </c>
      <c r="I2621">
        <v>62288</v>
      </c>
    </row>
    <row r="2622" spans="1:9" x14ac:dyDescent="0.3">
      <c r="A2622">
        <v>1673</v>
      </c>
      <c r="B2622" t="s">
        <v>4483</v>
      </c>
      <c r="C2622">
        <v>1899000</v>
      </c>
      <c r="D2622" t="s">
        <v>10</v>
      </c>
      <c r="E2622">
        <v>2011</v>
      </c>
      <c r="F2622" t="s">
        <v>3505</v>
      </c>
      <c r="G2622" t="s">
        <v>3510</v>
      </c>
      <c r="H2622" t="s">
        <v>3511</v>
      </c>
      <c r="I2622">
        <v>83700</v>
      </c>
    </row>
    <row r="2623" spans="1:9" x14ac:dyDescent="0.3">
      <c r="A2623">
        <v>1675</v>
      </c>
      <c r="B2623" t="s">
        <v>4600</v>
      </c>
      <c r="C2623">
        <v>1899999</v>
      </c>
      <c r="D2623" t="s">
        <v>10</v>
      </c>
      <c r="E2623">
        <v>2011</v>
      </c>
      <c r="F2623" t="s">
        <v>3513</v>
      </c>
      <c r="G2623" t="s">
        <v>60</v>
      </c>
      <c r="H2623" t="s">
        <v>61</v>
      </c>
      <c r="I2623">
        <v>153000</v>
      </c>
    </row>
    <row r="2624" spans="1:9" x14ac:dyDescent="0.3">
      <c r="A2624">
        <v>1678</v>
      </c>
      <c r="B2624" t="s">
        <v>4601</v>
      </c>
      <c r="C2624">
        <v>1969000</v>
      </c>
      <c r="D2624" t="s">
        <v>10</v>
      </c>
      <c r="E2624">
        <v>2011</v>
      </c>
      <c r="F2624" t="s">
        <v>3505</v>
      </c>
      <c r="G2624" t="s">
        <v>3503</v>
      </c>
      <c r="H2624" t="s">
        <v>2460</v>
      </c>
      <c r="I2624">
        <v>69850</v>
      </c>
    </row>
    <row r="2625" spans="1:9" x14ac:dyDescent="0.3">
      <c r="A2625">
        <v>1685</v>
      </c>
      <c r="B2625" t="s">
        <v>4605</v>
      </c>
      <c r="C2625">
        <v>2149000</v>
      </c>
      <c r="D2625" t="s">
        <v>10</v>
      </c>
      <c r="E2625">
        <v>2011</v>
      </c>
      <c r="F2625" t="s">
        <v>3513</v>
      </c>
      <c r="G2625" t="s">
        <v>3515</v>
      </c>
      <c r="H2625" t="s">
        <v>3516</v>
      </c>
      <c r="I2625">
        <v>95000</v>
      </c>
    </row>
    <row r="2626" spans="1:9" x14ac:dyDescent="0.3">
      <c r="A2626">
        <v>1690</v>
      </c>
      <c r="B2626" t="s">
        <v>4607</v>
      </c>
      <c r="C2626">
        <v>2190000</v>
      </c>
      <c r="D2626" t="s">
        <v>10</v>
      </c>
      <c r="E2626">
        <v>2011</v>
      </c>
      <c r="F2626" t="s">
        <v>3513</v>
      </c>
      <c r="G2626" t="s">
        <v>3515</v>
      </c>
      <c r="H2626" t="s">
        <v>3516</v>
      </c>
      <c r="I2626">
        <v>126489</v>
      </c>
    </row>
    <row r="2627" spans="1:9" x14ac:dyDescent="0.3">
      <c r="A2627">
        <v>1693</v>
      </c>
      <c r="B2627" t="s">
        <v>4041</v>
      </c>
      <c r="C2627">
        <v>2199000</v>
      </c>
      <c r="D2627" t="s">
        <v>10</v>
      </c>
      <c r="E2627">
        <v>2011</v>
      </c>
      <c r="F2627" t="s">
        <v>3513</v>
      </c>
      <c r="G2627" t="s">
        <v>60</v>
      </c>
      <c r="H2627" t="s">
        <v>61</v>
      </c>
      <c r="I2627">
        <v>149869</v>
      </c>
    </row>
    <row r="2628" spans="1:9" x14ac:dyDescent="0.3">
      <c r="A2628">
        <v>1696</v>
      </c>
      <c r="B2628" t="s">
        <v>4610</v>
      </c>
      <c r="C2628">
        <v>2249000</v>
      </c>
      <c r="D2628" t="s">
        <v>10</v>
      </c>
      <c r="E2628">
        <v>2011</v>
      </c>
      <c r="F2628" t="s">
        <v>3528</v>
      </c>
      <c r="G2628" t="s">
        <v>3516</v>
      </c>
      <c r="H2628" t="s">
        <v>273</v>
      </c>
      <c r="I2628">
        <v>91488</v>
      </c>
    </row>
    <row r="2629" spans="1:9" x14ac:dyDescent="0.3">
      <c r="A2629">
        <v>1714</v>
      </c>
      <c r="B2629" t="s">
        <v>4177</v>
      </c>
      <c r="C2629">
        <v>2500000</v>
      </c>
      <c r="D2629" t="s">
        <v>10</v>
      </c>
      <c r="E2629">
        <v>2011</v>
      </c>
      <c r="F2629" t="s">
        <v>3528</v>
      </c>
      <c r="G2629" t="s">
        <v>60</v>
      </c>
      <c r="H2629" t="s">
        <v>61</v>
      </c>
      <c r="I2629">
        <v>193000</v>
      </c>
    </row>
    <row r="2630" spans="1:9" x14ac:dyDescent="0.3">
      <c r="A2630">
        <v>1768</v>
      </c>
      <c r="B2630" t="s">
        <v>4601</v>
      </c>
      <c r="C2630">
        <v>2069000</v>
      </c>
      <c r="D2630" t="s">
        <v>10</v>
      </c>
      <c r="E2630">
        <v>2011</v>
      </c>
      <c r="F2630" t="s">
        <v>3505</v>
      </c>
      <c r="G2630" t="s">
        <v>3503</v>
      </c>
      <c r="H2630" t="s">
        <v>2460</v>
      </c>
      <c r="I2630">
        <v>69850</v>
      </c>
    </row>
    <row r="2631" spans="1:9" x14ac:dyDescent="0.3">
      <c r="A2631">
        <v>1771</v>
      </c>
      <c r="B2631" t="s">
        <v>3874</v>
      </c>
      <c r="C2631">
        <v>2350000</v>
      </c>
      <c r="D2631" t="s">
        <v>10</v>
      </c>
      <c r="E2631">
        <v>2011</v>
      </c>
      <c r="F2631" t="s">
        <v>3513</v>
      </c>
      <c r="G2631" t="s">
        <v>60</v>
      </c>
      <c r="H2631" t="s">
        <v>61</v>
      </c>
      <c r="I2631">
        <v>125000</v>
      </c>
    </row>
    <row r="2632" spans="1:9" x14ac:dyDescent="0.3">
      <c r="A2632">
        <v>1891</v>
      </c>
      <c r="B2632" t="s">
        <v>4584</v>
      </c>
      <c r="C2632">
        <v>1449000</v>
      </c>
      <c r="D2632" t="s">
        <v>10</v>
      </c>
      <c r="E2632">
        <v>2011</v>
      </c>
      <c r="F2632" t="s">
        <v>3513</v>
      </c>
      <c r="G2632" t="s">
        <v>60</v>
      </c>
      <c r="H2632" t="s">
        <v>61</v>
      </c>
      <c r="I2632">
        <v>161000</v>
      </c>
    </row>
    <row r="2633" spans="1:9" x14ac:dyDescent="0.3">
      <c r="A2633">
        <v>1899</v>
      </c>
      <c r="B2633" t="s">
        <v>3841</v>
      </c>
      <c r="C2633">
        <v>1590000</v>
      </c>
      <c r="D2633" t="s">
        <v>10</v>
      </c>
      <c r="E2633">
        <v>2011</v>
      </c>
      <c r="F2633" t="s">
        <v>3505</v>
      </c>
      <c r="G2633" t="s">
        <v>3506</v>
      </c>
      <c r="H2633" t="s">
        <v>3315</v>
      </c>
      <c r="I2633">
        <v>149000</v>
      </c>
    </row>
    <row r="2634" spans="1:9" x14ac:dyDescent="0.3">
      <c r="A2634">
        <v>1903</v>
      </c>
      <c r="B2634" t="s">
        <v>3841</v>
      </c>
      <c r="C2634">
        <v>1640000</v>
      </c>
      <c r="D2634" t="s">
        <v>10</v>
      </c>
      <c r="E2634">
        <v>2011</v>
      </c>
      <c r="F2634" t="s">
        <v>3505</v>
      </c>
      <c r="G2634" t="s">
        <v>3510</v>
      </c>
      <c r="H2634" t="s">
        <v>3511</v>
      </c>
      <c r="I2634">
        <v>243456</v>
      </c>
    </row>
    <row r="2635" spans="1:9" x14ac:dyDescent="0.3">
      <c r="A2635">
        <v>1908</v>
      </c>
      <c r="B2635" t="s">
        <v>4687</v>
      </c>
      <c r="C2635">
        <v>1790000</v>
      </c>
      <c r="D2635" t="s">
        <v>10</v>
      </c>
      <c r="E2635">
        <v>2011</v>
      </c>
      <c r="F2635" t="s">
        <v>3513</v>
      </c>
      <c r="G2635" t="s">
        <v>3515</v>
      </c>
      <c r="H2635" t="s">
        <v>3516</v>
      </c>
      <c r="I2635">
        <v>160350</v>
      </c>
    </row>
    <row r="2636" spans="1:9" x14ac:dyDescent="0.3">
      <c r="A2636">
        <v>1911</v>
      </c>
      <c r="B2636" t="s">
        <v>3762</v>
      </c>
      <c r="C2636">
        <v>1790000</v>
      </c>
      <c r="D2636" t="s">
        <v>19</v>
      </c>
      <c r="E2636">
        <v>2011</v>
      </c>
      <c r="F2636" t="s">
        <v>3502</v>
      </c>
      <c r="G2636" t="s">
        <v>2376</v>
      </c>
      <c r="H2636" t="s">
        <v>2307</v>
      </c>
      <c r="I2636">
        <v>62288</v>
      </c>
    </row>
    <row r="2637" spans="1:9" x14ac:dyDescent="0.3">
      <c r="A2637">
        <v>1912</v>
      </c>
      <c r="B2637" t="s">
        <v>4690</v>
      </c>
      <c r="C2637">
        <v>1799000</v>
      </c>
      <c r="D2637" t="s">
        <v>10</v>
      </c>
      <c r="E2637">
        <v>2011</v>
      </c>
      <c r="F2637" t="s">
        <v>3505</v>
      </c>
      <c r="G2637" t="s">
        <v>3503</v>
      </c>
      <c r="H2637" t="s">
        <v>2460</v>
      </c>
      <c r="I2637">
        <v>50865</v>
      </c>
    </row>
    <row r="2638" spans="1:9" x14ac:dyDescent="0.3">
      <c r="A2638">
        <v>1913</v>
      </c>
      <c r="B2638" t="s">
        <v>3673</v>
      </c>
      <c r="C2638">
        <v>1850000</v>
      </c>
      <c r="D2638" t="s">
        <v>10</v>
      </c>
      <c r="E2638">
        <v>2011</v>
      </c>
      <c r="F2638" t="s">
        <v>3505</v>
      </c>
      <c r="G2638" t="s">
        <v>3503</v>
      </c>
      <c r="H2638" t="s">
        <v>2460</v>
      </c>
      <c r="I2638">
        <v>142000</v>
      </c>
    </row>
    <row r="2639" spans="1:9" x14ac:dyDescent="0.3">
      <c r="A2639">
        <v>1914</v>
      </c>
      <c r="B2639" t="s">
        <v>4691</v>
      </c>
      <c r="C2639">
        <v>1870000</v>
      </c>
      <c r="D2639" t="s">
        <v>10</v>
      </c>
      <c r="E2639">
        <v>2011</v>
      </c>
      <c r="F2639" t="s">
        <v>3528</v>
      </c>
      <c r="G2639" t="s">
        <v>60</v>
      </c>
      <c r="H2639" t="s">
        <v>61</v>
      </c>
      <c r="I2639">
        <v>179800</v>
      </c>
    </row>
    <row r="2640" spans="1:9" x14ac:dyDescent="0.3">
      <c r="A2640">
        <v>1925</v>
      </c>
      <c r="B2640" t="s">
        <v>3762</v>
      </c>
      <c r="C2640">
        <v>2100000</v>
      </c>
      <c r="D2640" t="s">
        <v>10</v>
      </c>
      <c r="E2640">
        <v>2011</v>
      </c>
      <c r="F2640" t="s">
        <v>3528</v>
      </c>
      <c r="G2640" t="s">
        <v>60</v>
      </c>
      <c r="H2640" t="s">
        <v>61</v>
      </c>
      <c r="I2640">
        <v>116700</v>
      </c>
    </row>
    <row r="2641" spans="1:9" x14ac:dyDescent="0.3">
      <c r="A2641">
        <v>1926</v>
      </c>
      <c r="B2641" t="s">
        <v>4696</v>
      </c>
      <c r="C2641">
        <v>2199000</v>
      </c>
      <c r="D2641" t="s">
        <v>10</v>
      </c>
      <c r="E2641">
        <v>2011</v>
      </c>
      <c r="F2641" t="s">
        <v>3505</v>
      </c>
      <c r="G2641" t="s">
        <v>3510</v>
      </c>
      <c r="H2641" t="s">
        <v>3511</v>
      </c>
      <c r="I2641">
        <v>179960</v>
      </c>
    </row>
    <row r="2642" spans="1:9" x14ac:dyDescent="0.3">
      <c r="A2642">
        <v>1928</v>
      </c>
      <c r="B2642" t="s">
        <v>4177</v>
      </c>
      <c r="C2642">
        <v>2200000</v>
      </c>
      <c r="D2642" t="s">
        <v>10</v>
      </c>
      <c r="E2642">
        <v>2011</v>
      </c>
      <c r="F2642" t="s">
        <v>3528</v>
      </c>
      <c r="G2642" t="s">
        <v>60</v>
      </c>
      <c r="H2642" t="s">
        <v>61</v>
      </c>
      <c r="I2642">
        <v>193000</v>
      </c>
    </row>
    <row r="2643" spans="1:9" x14ac:dyDescent="0.3">
      <c r="A2643">
        <v>1931</v>
      </c>
      <c r="B2643" t="s">
        <v>4610</v>
      </c>
      <c r="C2643">
        <v>2249000</v>
      </c>
      <c r="D2643" t="s">
        <v>10</v>
      </c>
      <c r="E2643">
        <v>2011</v>
      </c>
      <c r="F2643" t="s">
        <v>3528</v>
      </c>
      <c r="G2643" t="s">
        <v>3515</v>
      </c>
      <c r="H2643" t="s">
        <v>3516</v>
      </c>
      <c r="I2643">
        <v>91488</v>
      </c>
    </row>
    <row r="2644" spans="1:9" x14ac:dyDescent="0.3">
      <c r="A2644">
        <v>2071</v>
      </c>
      <c r="B2644" t="s">
        <v>4592</v>
      </c>
      <c r="C2644">
        <v>1590000</v>
      </c>
      <c r="D2644" t="s">
        <v>10</v>
      </c>
      <c r="E2644">
        <v>2011</v>
      </c>
      <c r="F2644" t="s">
        <v>3505</v>
      </c>
      <c r="G2644" t="s">
        <v>3510</v>
      </c>
      <c r="H2644" t="s">
        <v>3511</v>
      </c>
      <c r="I2644">
        <v>198000</v>
      </c>
    </row>
    <row r="2645" spans="1:9" x14ac:dyDescent="0.3">
      <c r="A2645">
        <v>2077</v>
      </c>
      <c r="B2645" t="s">
        <v>3970</v>
      </c>
      <c r="C2645">
        <v>1699999</v>
      </c>
      <c r="D2645" t="s">
        <v>10</v>
      </c>
      <c r="E2645">
        <v>2011</v>
      </c>
      <c r="F2645" t="s">
        <v>3505</v>
      </c>
      <c r="G2645" t="s">
        <v>3510</v>
      </c>
      <c r="H2645" t="s">
        <v>3511</v>
      </c>
      <c r="I2645">
        <v>184000</v>
      </c>
    </row>
    <row r="2646" spans="1:9" x14ac:dyDescent="0.3">
      <c r="A2646">
        <v>2080</v>
      </c>
      <c r="B2646" t="s">
        <v>4751</v>
      </c>
      <c r="C2646">
        <v>1780000</v>
      </c>
      <c r="D2646" t="s">
        <v>10</v>
      </c>
      <c r="E2646">
        <v>2011</v>
      </c>
      <c r="F2646" t="s">
        <v>3528</v>
      </c>
      <c r="G2646" t="s">
        <v>3515</v>
      </c>
      <c r="H2646" t="s">
        <v>3516</v>
      </c>
      <c r="I2646">
        <v>166000</v>
      </c>
    </row>
    <row r="2647" spans="1:9" x14ac:dyDescent="0.3">
      <c r="A2647">
        <v>2084</v>
      </c>
      <c r="B2647" t="s">
        <v>3514</v>
      </c>
      <c r="C2647">
        <v>1850000</v>
      </c>
      <c r="D2647" t="s">
        <v>10</v>
      </c>
      <c r="E2647">
        <v>2011</v>
      </c>
      <c r="F2647" t="s">
        <v>3528</v>
      </c>
      <c r="G2647" t="s">
        <v>60</v>
      </c>
      <c r="H2647" t="s">
        <v>61</v>
      </c>
      <c r="I2647">
        <v>193150</v>
      </c>
    </row>
    <row r="2648" spans="1:9" x14ac:dyDescent="0.3">
      <c r="A2648">
        <v>11</v>
      </c>
      <c r="B2648" t="s">
        <v>6183</v>
      </c>
      <c r="C2648">
        <v>2175000</v>
      </c>
      <c r="D2648" t="s">
        <v>10</v>
      </c>
      <c r="E2648">
        <v>2011</v>
      </c>
      <c r="F2648">
        <v>1197</v>
      </c>
      <c r="G2648">
        <v>77</v>
      </c>
      <c r="H2648">
        <v>105</v>
      </c>
      <c r="I2648">
        <v>148000</v>
      </c>
    </row>
    <row r="2649" spans="1:9" x14ac:dyDescent="0.3">
      <c r="A2649">
        <v>367</v>
      </c>
      <c r="B2649" t="s">
        <v>6462</v>
      </c>
      <c r="C2649">
        <v>1399000</v>
      </c>
      <c r="D2649" t="s">
        <v>19</v>
      </c>
      <c r="E2649">
        <v>2011</v>
      </c>
      <c r="F2649">
        <v>1199</v>
      </c>
      <c r="G2649">
        <v>55</v>
      </c>
      <c r="H2649">
        <v>75</v>
      </c>
      <c r="I2649">
        <v>299688</v>
      </c>
    </row>
    <row r="2650" spans="1:9" x14ac:dyDescent="0.3">
      <c r="A2650">
        <v>404</v>
      </c>
      <c r="B2650" t="s">
        <v>6488</v>
      </c>
      <c r="C2650">
        <v>1690000</v>
      </c>
      <c r="D2650" t="s">
        <v>10</v>
      </c>
      <c r="E2650">
        <v>2011</v>
      </c>
      <c r="F2650">
        <v>1198</v>
      </c>
      <c r="G2650">
        <v>51</v>
      </c>
      <c r="H2650">
        <v>69</v>
      </c>
      <c r="I2650">
        <v>222370</v>
      </c>
    </row>
    <row r="2651" spans="1:9" x14ac:dyDescent="0.3">
      <c r="A2651">
        <v>405</v>
      </c>
      <c r="B2651" t="s">
        <v>6488</v>
      </c>
      <c r="C2651">
        <v>1690000</v>
      </c>
      <c r="D2651" t="s">
        <v>10</v>
      </c>
      <c r="E2651">
        <v>2011</v>
      </c>
      <c r="F2651">
        <v>1198</v>
      </c>
      <c r="G2651">
        <v>51</v>
      </c>
      <c r="H2651">
        <v>69</v>
      </c>
      <c r="I2651">
        <v>242000</v>
      </c>
    </row>
    <row r="2652" spans="1:9" x14ac:dyDescent="0.3">
      <c r="A2652">
        <v>429</v>
      </c>
      <c r="B2652" t="s">
        <v>6509</v>
      </c>
      <c r="C2652">
        <v>1879000</v>
      </c>
      <c r="D2652" t="s">
        <v>10</v>
      </c>
      <c r="E2652">
        <v>2011</v>
      </c>
      <c r="F2652">
        <v>1198</v>
      </c>
      <c r="G2652">
        <v>44</v>
      </c>
      <c r="H2652">
        <v>60</v>
      </c>
      <c r="I2652">
        <v>186550</v>
      </c>
    </row>
    <row r="2653" spans="1:9" x14ac:dyDescent="0.3">
      <c r="A2653">
        <v>445</v>
      </c>
      <c r="B2653" t="s">
        <v>6518</v>
      </c>
      <c r="C2653">
        <v>1980000</v>
      </c>
      <c r="D2653" t="s">
        <v>10</v>
      </c>
      <c r="E2653">
        <v>2011</v>
      </c>
      <c r="F2653">
        <v>1198</v>
      </c>
      <c r="G2653">
        <v>51</v>
      </c>
      <c r="H2653">
        <v>69</v>
      </c>
      <c r="I2653">
        <v>229800</v>
      </c>
    </row>
    <row r="2654" spans="1:9" x14ac:dyDescent="0.3">
      <c r="A2654">
        <v>446</v>
      </c>
      <c r="B2654" t="s">
        <v>6444</v>
      </c>
      <c r="C2654">
        <v>1980000</v>
      </c>
      <c r="D2654" t="s">
        <v>10</v>
      </c>
      <c r="E2654">
        <v>2011</v>
      </c>
      <c r="F2654">
        <v>1198</v>
      </c>
      <c r="G2654">
        <v>44</v>
      </c>
      <c r="H2654">
        <v>60</v>
      </c>
      <c r="I2654">
        <v>180000</v>
      </c>
    </row>
    <row r="2655" spans="1:9" x14ac:dyDescent="0.3">
      <c r="A2655">
        <v>449</v>
      </c>
      <c r="B2655" t="s">
        <v>6302</v>
      </c>
      <c r="C2655">
        <v>1990000</v>
      </c>
      <c r="D2655" t="s">
        <v>19</v>
      </c>
      <c r="E2655">
        <v>2011</v>
      </c>
      <c r="F2655">
        <v>1199</v>
      </c>
      <c r="G2655">
        <v>55</v>
      </c>
      <c r="H2655">
        <v>75</v>
      </c>
      <c r="I2655">
        <v>162000</v>
      </c>
    </row>
    <row r="2656" spans="1:9" x14ac:dyDescent="0.3">
      <c r="A2656">
        <v>460</v>
      </c>
      <c r="B2656" t="s">
        <v>6476</v>
      </c>
      <c r="C2656">
        <v>1999000</v>
      </c>
      <c r="D2656" t="s">
        <v>10</v>
      </c>
      <c r="E2656">
        <v>2011</v>
      </c>
      <c r="F2656">
        <v>1198</v>
      </c>
      <c r="G2656">
        <v>51</v>
      </c>
      <c r="H2656">
        <v>69</v>
      </c>
      <c r="I2656">
        <v>188356</v>
      </c>
    </row>
    <row r="2657" spans="1:9" x14ac:dyDescent="0.3">
      <c r="A2657">
        <v>461</v>
      </c>
      <c r="B2657" t="s">
        <v>6444</v>
      </c>
      <c r="C2657">
        <v>1999000</v>
      </c>
      <c r="D2657" t="s">
        <v>10</v>
      </c>
      <c r="E2657">
        <v>2011</v>
      </c>
      <c r="F2657">
        <v>1198</v>
      </c>
      <c r="G2657">
        <v>44</v>
      </c>
      <c r="H2657">
        <v>60</v>
      </c>
      <c r="I2657">
        <v>149000</v>
      </c>
    </row>
    <row r="2658" spans="1:9" x14ac:dyDescent="0.3">
      <c r="A2658">
        <v>463</v>
      </c>
      <c r="B2658" t="s">
        <v>6531</v>
      </c>
      <c r="C2658">
        <v>1999999</v>
      </c>
      <c r="D2658" t="s">
        <v>10</v>
      </c>
      <c r="E2658">
        <v>2011</v>
      </c>
      <c r="F2658">
        <v>1198</v>
      </c>
      <c r="G2658">
        <v>51</v>
      </c>
      <c r="H2658">
        <v>69</v>
      </c>
      <c r="I2658">
        <v>224946</v>
      </c>
    </row>
    <row r="2659" spans="1:9" x14ac:dyDescent="0.3">
      <c r="A2659">
        <v>475</v>
      </c>
      <c r="B2659" t="s">
        <v>6537</v>
      </c>
      <c r="C2659">
        <v>2150000</v>
      </c>
      <c r="D2659" t="s">
        <v>19</v>
      </c>
      <c r="E2659">
        <v>2011</v>
      </c>
      <c r="F2659">
        <v>1199</v>
      </c>
      <c r="G2659">
        <v>55</v>
      </c>
      <c r="H2659">
        <v>75</v>
      </c>
      <c r="I2659">
        <v>152633</v>
      </c>
    </row>
    <row r="2660" spans="1:9" x14ac:dyDescent="0.3">
      <c r="A2660">
        <v>477</v>
      </c>
      <c r="B2660" t="s">
        <v>6538</v>
      </c>
      <c r="C2660">
        <v>2190000</v>
      </c>
      <c r="D2660" t="s">
        <v>10</v>
      </c>
      <c r="E2660">
        <v>2011</v>
      </c>
      <c r="F2660">
        <v>1198</v>
      </c>
      <c r="G2660">
        <v>44</v>
      </c>
      <c r="H2660">
        <v>60</v>
      </c>
      <c r="I2660">
        <v>177138</v>
      </c>
    </row>
    <row r="2661" spans="1:9" x14ac:dyDescent="0.3">
      <c r="A2661">
        <v>481</v>
      </c>
      <c r="B2661" t="s">
        <v>6539</v>
      </c>
      <c r="C2661">
        <v>2199000</v>
      </c>
      <c r="D2661" t="s">
        <v>10</v>
      </c>
      <c r="E2661">
        <v>2011</v>
      </c>
      <c r="F2661">
        <v>1390</v>
      </c>
      <c r="G2661">
        <v>63</v>
      </c>
      <c r="H2661">
        <v>86</v>
      </c>
      <c r="I2661">
        <v>140146</v>
      </c>
    </row>
    <row r="2662" spans="1:9" x14ac:dyDescent="0.3">
      <c r="A2662">
        <v>482</v>
      </c>
      <c r="B2662" t="s">
        <v>6540</v>
      </c>
      <c r="C2662">
        <v>2199000</v>
      </c>
      <c r="D2662" t="s">
        <v>10</v>
      </c>
      <c r="E2662">
        <v>2011</v>
      </c>
      <c r="F2662">
        <v>1390</v>
      </c>
      <c r="G2662">
        <v>63</v>
      </c>
      <c r="H2662">
        <v>86</v>
      </c>
      <c r="I2662">
        <v>188080</v>
      </c>
    </row>
    <row r="2663" spans="1:9" x14ac:dyDescent="0.3">
      <c r="A2663">
        <v>484</v>
      </c>
      <c r="B2663" t="s">
        <v>6542</v>
      </c>
      <c r="C2663">
        <v>2199000</v>
      </c>
      <c r="D2663" t="s">
        <v>10</v>
      </c>
      <c r="E2663">
        <v>2011</v>
      </c>
      <c r="F2663">
        <v>1390</v>
      </c>
      <c r="G2663">
        <v>63</v>
      </c>
      <c r="H2663">
        <v>86</v>
      </c>
      <c r="I2663">
        <v>140000</v>
      </c>
    </row>
    <row r="2664" spans="1:9" x14ac:dyDescent="0.3">
      <c r="A2664">
        <v>485</v>
      </c>
      <c r="B2664" t="s">
        <v>6543</v>
      </c>
      <c r="C2664">
        <v>2199000</v>
      </c>
      <c r="D2664" t="s">
        <v>10</v>
      </c>
      <c r="E2664">
        <v>2011</v>
      </c>
      <c r="F2664">
        <v>1198</v>
      </c>
      <c r="G2664">
        <v>44</v>
      </c>
      <c r="H2664">
        <v>60</v>
      </c>
      <c r="I2664">
        <v>100000</v>
      </c>
    </row>
    <row r="2665" spans="1:9" x14ac:dyDescent="0.3">
      <c r="A2665">
        <v>488</v>
      </c>
      <c r="B2665" t="s">
        <v>6185</v>
      </c>
      <c r="C2665">
        <v>2200000</v>
      </c>
      <c r="D2665" t="s">
        <v>19</v>
      </c>
      <c r="E2665">
        <v>2011</v>
      </c>
      <c r="F2665">
        <v>1199</v>
      </c>
      <c r="G2665">
        <v>55</v>
      </c>
      <c r="H2665">
        <v>75</v>
      </c>
      <c r="I2665">
        <v>240000</v>
      </c>
    </row>
    <row r="2666" spans="1:9" x14ac:dyDescent="0.3">
      <c r="A2666">
        <v>493</v>
      </c>
      <c r="B2666" t="s">
        <v>6546</v>
      </c>
      <c r="C2666">
        <v>2250000</v>
      </c>
      <c r="D2666" t="s">
        <v>10</v>
      </c>
      <c r="E2666">
        <v>2011</v>
      </c>
      <c r="F2666">
        <v>1198</v>
      </c>
      <c r="G2666">
        <v>51</v>
      </c>
      <c r="H2666">
        <v>69</v>
      </c>
      <c r="I2666">
        <v>146500</v>
      </c>
    </row>
    <row r="2667" spans="1:9" x14ac:dyDescent="0.3">
      <c r="A2667">
        <v>501</v>
      </c>
      <c r="B2667" t="s">
        <v>6479</v>
      </c>
      <c r="C2667">
        <v>2299000</v>
      </c>
      <c r="D2667" t="s">
        <v>10</v>
      </c>
      <c r="E2667">
        <v>2011</v>
      </c>
      <c r="F2667">
        <v>1198</v>
      </c>
      <c r="G2667">
        <v>44</v>
      </c>
      <c r="H2667">
        <v>60</v>
      </c>
      <c r="I2667">
        <v>148000</v>
      </c>
    </row>
    <row r="2668" spans="1:9" x14ac:dyDescent="0.3">
      <c r="A2668">
        <v>503</v>
      </c>
      <c r="B2668" t="s">
        <v>6488</v>
      </c>
      <c r="C2668">
        <v>2299000</v>
      </c>
      <c r="D2668" t="s">
        <v>10</v>
      </c>
      <c r="E2668">
        <v>2011</v>
      </c>
      <c r="F2668">
        <v>1198</v>
      </c>
      <c r="G2668">
        <v>51</v>
      </c>
      <c r="H2668">
        <v>69</v>
      </c>
      <c r="I2668">
        <v>160686</v>
      </c>
    </row>
    <row r="2669" spans="1:9" x14ac:dyDescent="0.3">
      <c r="A2669">
        <v>506</v>
      </c>
      <c r="B2669" t="s">
        <v>6550</v>
      </c>
      <c r="C2669">
        <v>2299000</v>
      </c>
      <c r="D2669" t="s">
        <v>19</v>
      </c>
      <c r="E2669">
        <v>2011</v>
      </c>
      <c r="F2669">
        <v>1199</v>
      </c>
      <c r="G2669">
        <v>55</v>
      </c>
      <c r="H2669">
        <v>75</v>
      </c>
      <c r="I2669">
        <v>217000</v>
      </c>
    </row>
    <row r="2670" spans="1:9" x14ac:dyDescent="0.3">
      <c r="A2670">
        <v>509</v>
      </c>
      <c r="B2670" t="s">
        <v>6182</v>
      </c>
      <c r="C2670">
        <v>2300000</v>
      </c>
      <c r="D2670" t="s">
        <v>19</v>
      </c>
      <c r="E2670">
        <v>2011</v>
      </c>
      <c r="F2670">
        <v>1199</v>
      </c>
      <c r="G2670">
        <v>55</v>
      </c>
      <c r="H2670">
        <v>75</v>
      </c>
      <c r="I2670">
        <v>101000</v>
      </c>
    </row>
    <row r="2671" spans="1:9" x14ac:dyDescent="0.3">
      <c r="A2671">
        <v>510</v>
      </c>
      <c r="B2671" t="s">
        <v>6553</v>
      </c>
      <c r="C2671">
        <v>2349000</v>
      </c>
      <c r="D2671" t="s">
        <v>19</v>
      </c>
      <c r="E2671">
        <v>2011</v>
      </c>
      <c r="F2671">
        <v>1199</v>
      </c>
      <c r="G2671">
        <v>55</v>
      </c>
      <c r="H2671">
        <v>75</v>
      </c>
      <c r="I2671">
        <v>96570</v>
      </c>
    </row>
    <row r="2672" spans="1:9" x14ac:dyDescent="0.3">
      <c r="A2672">
        <v>522</v>
      </c>
      <c r="B2672" t="s">
        <v>6560</v>
      </c>
      <c r="C2672">
        <v>2399000</v>
      </c>
      <c r="D2672" t="s">
        <v>10</v>
      </c>
      <c r="E2672">
        <v>2011</v>
      </c>
      <c r="F2672">
        <v>1198</v>
      </c>
      <c r="G2672">
        <v>44</v>
      </c>
      <c r="H2672">
        <v>60</v>
      </c>
      <c r="I2672">
        <v>85000</v>
      </c>
    </row>
    <row r="2673" spans="1:9" x14ac:dyDescent="0.3">
      <c r="A2673">
        <v>523</v>
      </c>
      <c r="B2673" t="s">
        <v>6476</v>
      </c>
      <c r="C2673">
        <v>2399000</v>
      </c>
      <c r="D2673" t="s">
        <v>10</v>
      </c>
      <c r="E2673">
        <v>2011</v>
      </c>
      <c r="F2673">
        <v>1198</v>
      </c>
      <c r="G2673">
        <v>51</v>
      </c>
      <c r="H2673">
        <v>69</v>
      </c>
      <c r="I2673">
        <v>122490</v>
      </c>
    </row>
    <row r="2674" spans="1:9" x14ac:dyDescent="0.3">
      <c r="A2674">
        <v>527</v>
      </c>
      <c r="B2674" t="s">
        <v>6563</v>
      </c>
      <c r="C2674">
        <v>2399000</v>
      </c>
      <c r="D2674" t="s">
        <v>19</v>
      </c>
      <c r="E2674">
        <v>2011</v>
      </c>
      <c r="F2674">
        <v>1598</v>
      </c>
      <c r="G2674">
        <v>66</v>
      </c>
      <c r="H2674">
        <v>90</v>
      </c>
      <c r="I2674">
        <v>175625</v>
      </c>
    </row>
    <row r="2675" spans="1:9" x14ac:dyDescent="0.3">
      <c r="A2675">
        <v>530</v>
      </c>
      <c r="B2675" t="s">
        <v>6566</v>
      </c>
      <c r="C2675">
        <v>2450000</v>
      </c>
      <c r="D2675" t="s">
        <v>10</v>
      </c>
      <c r="E2675">
        <v>2011</v>
      </c>
      <c r="F2675">
        <v>1197</v>
      </c>
      <c r="G2675">
        <v>77</v>
      </c>
      <c r="H2675">
        <v>105</v>
      </c>
      <c r="I2675">
        <v>171000</v>
      </c>
    </row>
    <row r="2676" spans="1:9" x14ac:dyDescent="0.3">
      <c r="A2676">
        <v>537</v>
      </c>
      <c r="B2676" t="s">
        <v>6572</v>
      </c>
      <c r="C2676">
        <v>2490000</v>
      </c>
      <c r="D2676" t="s">
        <v>10</v>
      </c>
      <c r="E2676">
        <v>2011</v>
      </c>
      <c r="F2676">
        <v>1197</v>
      </c>
      <c r="G2676">
        <v>77</v>
      </c>
      <c r="H2676">
        <v>105</v>
      </c>
      <c r="I2676">
        <v>98000</v>
      </c>
    </row>
    <row r="2677" spans="1:9" x14ac:dyDescent="0.3">
      <c r="A2677">
        <v>542</v>
      </c>
      <c r="B2677" t="s">
        <v>6182</v>
      </c>
      <c r="C2677">
        <v>2499000</v>
      </c>
      <c r="D2677" t="s">
        <v>19</v>
      </c>
      <c r="E2677">
        <v>2011</v>
      </c>
      <c r="F2677">
        <v>1199</v>
      </c>
      <c r="G2677">
        <v>55</v>
      </c>
      <c r="H2677">
        <v>75</v>
      </c>
      <c r="I2677">
        <v>158763</v>
      </c>
    </row>
    <row r="2678" spans="1:9" x14ac:dyDescent="0.3">
      <c r="A2678">
        <v>544</v>
      </c>
      <c r="B2678" t="s">
        <v>6479</v>
      </c>
      <c r="C2678">
        <v>2499000</v>
      </c>
      <c r="D2678" t="s">
        <v>10</v>
      </c>
      <c r="E2678">
        <v>2011</v>
      </c>
      <c r="F2678">
        <v>1198</v>
      </c>
      <c r="G2678">
        <v>44</v>
      </c>
      <c r="H2678">
        <v>60</v>
      </c>
      <c r="I2678">
        <v>116000</v>
      </c>
    </row>
    <row r="2679" spans="1:9" x14ac:dyDescent="0.3">
      <c r="A2679">
        <v>548</v>
      </c>
      <c r="B2679" t="s">
        <v>6581</v>
      </c>
      <c r="C2679">
        <v>2499000</v>
      </c>
      <c r="D2679" t="s">
        <v>10</v>
      </c>
      <c r="E2679">
        <v>2011</v>
      </c>
      <c r="F2679">
        <v>1198</v>
      </c>
      <c r="G2679">
        <v>44</v>
      </c>
      <c r="H2679">
        <v>60</v>
      </c>
      <c r="I2679">
        <v>186500</v>
      </c>
    </row>
    <row r="2680" spans="1:9" x14ac:dyDescent="0.3">
      <c r="A2680">
        <v>551</v>
      </c>
      <c r="B2680" t="s">
        <v>6539</v>
      </c>
      <c r="C2680">
        <v>2499999</v>
      </c>
      <c r="D2680" t="s">
        <v>10</v>
      </c>
      <c r="E2680">
        <v>2011</v>
      </c>
      <c r="F2680">
        <v>1390</v>
      </c>
      <c r="G2680">
        <v>63</v>
      </c>
      <c r="H2680">
        <v>86</v>
      </c>
      <c r="I2680">
        <v>167000</v>
      </c>
    </row>
    <row r="2681" spans="1:9" x14ac:dyDescent="0.3">
      <c r="A2681">
        <v>554</v>
      </c>
      <c r="B2681" t="s">
        <v>6583</v>
      </c>
      <c r="C2681">
        <v>2500000</v>
      </c>
      <c r="D2681" t="s">
        <v>10</v>
      </c>
      <c r="E2681">
        <v>2011</v>
      </c>
      <c r="F2681">
        <v>1197</v>
      </c>
      <c r="G2681">
        <v>77</v>
      </c>
      <c r="H2681">
        <v>105</v>
      </c>
      <c r="I2681">
        <v>167597</v>
      </c>
    </row>
    <row r="2682" spans="1:9" x14ac:dyDescent="0.3">
      <c r="A2682">
        <v>558</v>
      </c>
      <c r="B2682" t="s">
        <v>6586</v>
      </c>
      <c r="C2682">
        <v>2590000</v>
      </c>
      <c r="D2682" t="s">
        <v>10</v>
      </c>
      <c r="E2682">
        <v>2011</v>
      </c>
      <c r="F2682">
        <v>1197</v>
      </c>
      <c r="G2682">
        <v>77</v>
      </c>
      <c r="H2682">
        <v>105</v>
      </c>
      <c r="I2682">
        <v>267694</v>
      </c>
    </row>
    <row r="2683" spans="1:9" x14ac:dyDescent="0.3">
      <c r="A2683">
        <v>576</v>
      </c>
      <c r="B2683" t="s">
        <v>6603</v>
      </c>
      <c r="C2683">
        <v>2744999</v>
      </c>
      <c r="D2683" t="s">
        <v>10</v>
      </c>
      <c r="E2683">
        <v>2011</v>
      </c>
      <c r="F2683">
        <v>1390</v>
      </c>
      <c r="G2683">
        <v>132</v>
      </c>
      <c r="H2683">
        <v>179</v>
      </c>
      <c r="I2683">
        <v>190000</v>
      </c>
    </row>
    <row r="2684" spans="1:9" x14ac:dyDescent="0.3">
      <c r="A2684">
        <v>577</v>
      </c>
      <c r="B2684" t="s">
        <v>6586</v>
      </c>
      <c r="C2684">
        <v>2750000</v>
      </c>
      <c r="D2684" t="s">
        <v>10</v>
      </c>
      <c r="E2684">
        <v>2011</v>
      </c>
      <c r="F2684">
        <v>1197</v>
      </c>
      <c r="G2684">
        <v>77</v>
      </c>
      <c r="H2684">
        <v>105</v>
      </c>
      <c r="I2684">
        <v>109134</v>
      </c>
    </row>
    <row r="2685" spans="1:9" x14ac:dyDescent="0.3">
      <c r="A2685">
        <v>578</v>
      </c>
      <c r="B2685" t="s">
        <v>6462</v>
      </c>
      <c r="C2685">
        <v>2759999</v>
      </c>
      <c r="D2685" t="s">
        <v>19</v>
      </c>
      <c r="E2685">
        <v>2011</v>
      </c>
      <c r="F2685">
        <v>1199</v>
      </c>
      <c r="G2685">
        <v>55</v>
      </c>
      <c r="H2685">
        <v>75</v>
      </c>
      <c r="I2685">
        <v>66000</v>
      </c>
    </row>
    <row r="2686" spans="1:9" x14ac:dyDescent="0.3">
      <c r="A2686">
        <v>586</v>
      </c>
      <c r="B2686" t="s">
        <v>6539</v>
      </c>
      <c r="C2686">
        <v>2890000</v>
      </c>
      <c r="D2686" t="s">
        <v>10</v>
      </c>
      <c r="E2686">
        <v>2011</v>
      </c>
      <c r="F2686">
        <v>1390</v>
      </c>
      <c r="G2686">
        <v>63</v>
      </c>
      <c r="H2686">
        <v>86</v>
      </c>
      <c r="I2686">
        <v>142000</v>
      </c>
    </row>
    <row r="2687" spans="1:9" x14ac:dyDescent="0.3">
      <c r="A2687">
        <v>608</v>
      </c>
      <c r="B2687" t="s">
        <v>6628</v>
      </c>
      <c r="C2687">
        <v>3199000</v>
      </c>
      <c r="D2687" t="s">
        <v>19</v>
      </c>
      <c r="E2687">
        <v>2011</v>
      </c>
      <c r="F2687">
        <v>1598</v>
      </c>
      <c r="G2687">
        <v>77</v>
      </c>
      <c r="H2687">
        <v>105</v>
      </c>
      <c r="I2687">
        <v>161000</v>
      </c>
    </row>
    <row r="2688" spans="1:9" x14ac:dyDescent="0.3">
      <c r="A2688">
        <v>609</v>
      </c>
      <c r="B2688" t="s">
        <v>6629</v>
      </c>
      <c r="C2688">
        <v>3199000</v>
      </c>
      <c r="D2688" t="s">
        <v>10</v>
      </c>
      <c r="E2688">
        <v>2011</v>
      </c>
      <c r="F2688">
        <v>1390</v>
      </c>
      <c r="G2688">
        <v>63</v>
      </c>
      <c r="H2688">
        <v>86</v>
      </c>
      <c r="I2688">
        <v>123624</v>
      </c>
    </row>
    <row r="2689" spans="1:9" x14ac:dyDescent="0.3">
      <c r="A2689">
        <v>623</v>
      </c>
      <c r="B2689" t="s">
        <v>6639</v>
      </c>
      <c r="C2689">
        <v>3320000</v>
      </c>
      <c r="D2689" t="s">
        <v>19</v>
      </c>
      <c r="E2689">
        <v>2011</v>
      </c>
      <c r="F2689">
        <v>1598</v>
      </c>
      <c r="G2689">
        <v>77</v>
      </c>
      <c r="H2689">
        <v>105</v>
      </c>
      <c r="I2689">
        <v>174679</v>
      </c>
    </row>
    <row r="2690" spans="1:9" x14ac:dyDescent="0.3">
      <c r="A2690">
        <v>633</v>
      </c>
      <c r="B2690" t="s">
        <v>6647</v>
      </c>
      <c r="C2690">
        <v>3499000</v>
      </c>
      <c r="D2690" t="s">
        <v>10</v>
      </c>
      <c r="E2690">
        <v>2011</v>
      </c>
      <c r="F2690">
        <v>1390</v>
      </c>
      <c r="G2690">
        <v>132</v>
      </c>
      <c r="H2690">
        <v>179</v>
      </c>
      <c r="I2690">
        <v>212125</v>
      </c>
    </row>
    <row r="2691" spans="1:9" x14ac:dyDescent="0.3">
      <c r="A2691">
        <v>636</v>
      </c>
      <c r="B2691" t="s">
        <v>6275</v>
      </c>
      <c r="C2691">
        <v>3550000</v>
      </c>
      <c r="D2691" t="s">
        <v>10</v>
      </c>
      <c r="E2691">
        <v>2011</v>
      </c>
      <c r="F2691">
        <v>1390</v>
      </c>
      <c r="G2691">
        <v>132</v>
      </c>
      <c r="H2691">
        <v>179</v>
      </c>
      <c r="I2691">
        <v>193500</v>
      </c>
    </row>
    <row r="2692" spans="1:9" x14ac:dyDescent="0.3">
      <c r="A2692">
        <v>651</v>
      </c>
      <c r="B2692" t="s">
        <v>6663</v>
      </c>
      <c r="C2692">
        <v>3849000</v>
      </c>
      <c r="D2692" t="s">
        <v>10</v>
      </c>
      <c r="E2692">
        <v>2011</v>
      </c>
      <c r="F2692">
        <v>1390</v>
      </c>
      <c r="G2692">
        <v>132</v>
      </c>
      <c r="H2692">
        <v>179</v>
      </c>
      <c r="I2692">
        <v>119700</v>
      </c>
    </row>
    <row r="2693" spans="1:9" x14ac:dyDescent="0.3">
      <c r="A2693">
        <v>652</v>
      </c>
      <c r="B2693" t="s">
        <v>6603</v>
      </c>
      <c r="C2693">
        <v>3850000</v>
      </c>
      <c r="D2693" t="s">
        <v>10</v>
      </c>
      <c r="E2693">
        <v>2011</v>
      </c>
      <c r="F2693">
        <v>1390</v>
      </c>
      <c r="G2693">
        <v>132</v>
      </c>
      <c r="H2693">
        <v>179</v>
      </c>
      <c r="I2693">
        <v>137739</v>
      </c>
    </row>
    <row r="2694" spans="1:9" x14ac:dyDescent="0.3">
      <c r="A2694">
        <v>658</v>
      </c>
      <c r="B2694" t="s">
        <v>6669</v>
      </c>
      <c r="C2694">
        <v>3950000</v>
      </c>
      <c r="D2694" t="s">
        <v>10</v>
      </c>
      <c r="E2694">
        <v>2011</v>
      </c>
      <c r="F2694">
        <v>1390</v>
      </c>
      <c r="G2694">
        <v>132</v>
      </c>
      <c r="H2694">
        <v>179</v>
      </c>
      <c r="I2694">
        <v>188200</v>
      </c>
    </row>
    <row r="2695" spans="1:9" x14ac:dyDescent="0.3">
      <c r="A2695">
        <v>750</v>
      </c>
      <c r="B2695" t="s">
        <v>6499</v>
      </c>
      <c r="C2695">
        <v>2060000</v>
      </c>
      <c r="D2695" t="s">
        <v>10</v>
      </c>
      <c r="E2695">
        <v>2011</v>
      </c>
      <c r="F2695">
        <v>1198</v>
      </c>
      <c r="G2695">
        <v>51</v>
      </c>
      <c r="H2695">
        <v>69</v>
      </c>
      <c r="I2695">
        <v>161000</v>
      </c>
    </row>
    <row r="2696" spans="1:9" x14ac:dyDescent="0.3">
      <c r="A2696">
        <v>861</v>
      </c>
      <c r="B2696" t="s">
        <v>6275</v>
      </c>
      <c r="C2696">
        <v>1950000</v>
      </c>
      <c r="D2696" t="s">
        <v>10</v>
      </c>
      <c r="E2696">
        <v>2011</v>
      </c>
      <c r="F2696">
        <v>1198</v>
      </c>
      <c r="G2696">
        <v>44</v>
      </c>
      <c r="H2696">
        <v>60</v>
      </c>
      <c r="I2696">
        <v>136319</v>
      </c>
    </row>
    <row r="2697" spans="1:9" x14ac:dyDescent="0.3">
      <c r="A2697">
        <v>862</v>
      </c>
      <c r="B2697" t="s">
        <v>6182</v>
      </c>
      <c r="C2697">
        <v>2050000</v>
      </c>
      <c r="D2697" t="s">
        <v>19</v>
      </c>
      <c r="E2697">
        <v>2011</v>
      </c>
      <c r="F2697">
        <v>1199</v>
      </c>
      <c r="G2697">
        <v>55</v>
      </c>
      <c r="H2697">
        <v>75</v>
      </c>
      <c r="I2697">
        <v>174154</v>
      </c>
    </row>
    <row r="2698" spans="1:9" x14ac:dyDescent="0.3">
      <c r="A2698">
        <v>864</v>
      </c>
      <c r="B2698" t="s">
        <v>6778</v>
      </c>
      <c r="C2698">
        <v>2175000</v>
      </c>
      <c r="D2698" t="s">
        <v>10</v>
      </c>
      <c r="E2698">
        <v>2011</v>
      </c>
      <c r="F2698">
        <v>1198</v>
      </c>
      <c r="G2698">
        <v>44</v>
      </c>
      <c r="H2698">
        <v>60</v>
      </c>
      <c r="I2698">
        <v>146400</v>
      </c>
    </row>
    <row r="2699" spans="1:9" x14ac:dyDescent="0.3">
      <c r="A2699">
        <v>867</v>
      </c>
      <c r="B2699" t="s">
        <v>6779</v>
      </c>
      <c r="C2699">
        <v>2199000</v>
      </c>
      <c r="D2699" t="s">
        <v>10</v>
      </c>
      <c r="E2699">
        <v>2011</v>
      </c>
      <c r="F2699">
        <v>1198</v>
      </c>
      <c r="G2699">
        <v>44</v>
      </c>
      <c r="H2699">
        <v>60</v>
      </c>
      <c r="I2699">
        <v>163400</v>
      </c>
    </row>
    <row r="2700" spans="1:9" x14ac:dyDescent="0.3">
      <c r="A2700">
        <v>877</v>
      </c>
      <c r="B2700" t="s">
        <v>6586</v>
      </c>
      <c r="C2700">
        <v>2550000</v>
      </c>
      <c r="D2700" t="s">
        <v>10</v>
      </c>
      <c r="E2700">
        <v>2011</v>
      </c>
      <c r="F2700">
        <v>1197</v>
      </c>
      <c r="G2700">
        <v>77</v>
      </c>
      <c r="H2700">
        <v>105</v>
      </c>
      <c r="I2700">
        <v>109134</v>
      </c>
    </row>
    <row r="2701" spans="1:9" x14ac:dyDescent="0.3">
      <c r="A2701">
        <v>878</v>
      </c>
      <c r="B2701" t="s">
        <v>6603</v>
      </c>
      <c r="C2701">
        <v>2588888</v>
      </c>
      <c r="D2701" t="s">
        <v>10</v>
      </c>
      <c r="E2701">
        <v>2011</v>
      </c>
      <c r="F2701">
        <v>1390</v>
      </c>
      <c r="G2701">
        <v>132</v>
      </c>
      <c r="H2701">
        <v>179</v>
      </c>
      <c r="I2701">
        <v>163585</v>
      </c>
    </row>
    <row r="2702" spans="1:9" x14ac:dyDescent="0.3">
      <c r="A2702">
        <v>919</v>
      </c>
      <c r="B2702" t="s">
        <v>6499</v>
      </c>
      <c r="C2702">
        <v>1990000</v>
      </c>
      <c r="D2702" t="s">
        <v>10</v>
      </c>
      <c r="E2702">
        <v>2011</v>
      </c>
      <c r="F2702">
        <v>1198</v>
      </c>
      <c r="G2702">
        <v>51</v>
      </c>
      <c r="H2702">
        <v>69</v>
      </c>
      <c r="I2702">
        <v>161000</v>
      </c>
    </row>
    <row r="2703" spans="1:9" x14ac:dyDescent="0.3">
      <c r="A2703">
        <v>920</v>
      </c>
      <c r="B2703" t="s">
        <v>6183</v>
      </c>
      <c r="C2703">
        <v>2095000</v>
      </c>
      <c r="D2703" t="s">
        <v>10</v>
      </c>
      <c r="E2703">
        <v>2011</v>
      </c>
      <c r="F2703">
        <v>1197</v>
      </c>
      <c r="G2703">
        <v>77</v>
      </c>
      <c r="H2703">
        <v>105</v>
      </c>
      <c r="I2703">
        <v>148000</v>
      </c>
    </row>
    <row r="2704" spans="1:9" x14ac:dyDescent="0.3">
      <c r="A2704">
        <v>1043</v>
      </c>
      <c r="B2704" t="s">
        <v>6518</v>
      </c>
      <c r="C2704">
        <v>1850000</v>
      </c>
      <c r="D2704" t="s">
        <v>10</v>
      </c>
      <c r="E2704">
        <v>2011</v>
      </c>
      <c r="F2704">
        <v>1198</v>
      </c>
      <c r="G2704">
        <v>51</v>
      </c>
      <c r="H2704">
        <v>69</v>
      </c>
      <c r="I2704">
        <v>229800</v>
      </c>
    </row>
    <row r="2705" spans="1:9" x14ac:dyDescent="0.3">
      <c r="A2705">
        <v>1045</v>
      </c>
      <c r="B2705" t="s">
        <v>6185</v>
      </c>
      <c r="C2705">
        <v>1990000</v>
      </c>
      <c r="D2705" t="s">
        <v>19</v>
      </c>
      <c r="E2705">
        <v>2011</v>
      </c>
      <c r="F2705">
        <v>1199</v>
      </c>
      <c r="G2705">
        <v>55</v>
      </c>
      <c r="H2705">
        <v>75</v>
      </c>
      <c r="I2705">
        <v>240000</v>
      </c>
    </row>
    <row r="2706" spans="1:9" x14ac:dyDescent="0.3">
      <c r="A2706">
        <v>1052</v>
      </c>
      <c r="B2706" t="s">
        <v>6836</v>
      </c>
      <c r="C2706">
        <v>2189999</v>
      </c>
      <c r="D2706" t="s">
        <v>10</v>
      </c>
      <c r="E2706">
        <v>2011</v>
      </c>
      <c r="F2706">
        <v>1198</v>
      </c>
      <c r="G2706">
        <v>44</v>
      </c>
      <c r="H2706">
        <v>60</v>
      </c>
      <c r="I2706">
        <v>188975</v>
      </c>
    </row>
    <row r="2707" spans="1:9" x14ac:dyDescent="0.3">
      <c r="A2707">
        <v>1054</v>
      </c>
      <c r="B2707" t="s">
        <v>6838</v>
      </c>
      <c r="C2707">
        <v>2200000</v>
      </c>
      <c r="D2707" t="s">
        <v>19</v>
      </c>
      <c r="E2707">
        <v>2011</v>
      </c>
      <c r="F2707">
        <v>1598</v>
      </c>
      <c r="G2707">
        <v>66</v>
      </c>
      <c r="H2707">
        <v>90</v>
      </c>
      <c r="I2707">
        <v>250258</v>
      </c>
    </row>
    <row r="2708" spans="1:9" x14ac:dyDescent="0.3">
      <c r="A2708">
        <v>1063</v>
      </c>
      <c r="B2708" t="s">
        <v>6479</v>
      </c>
      <c r="C2708">
        <v>2399999</v>
      </c>
      <c r="D2708" t="s">
        <v>10</v>
      </c>
      <c r="E2708">
        <v>2011</v>
      </c>
      <c r="F2708">
        <v>1198</v>
      </c>
      <c r="G2708">
        <v>44</v>
      </c>
      <c r="H2708">
        <v>60</v>
      </c>
      <c r="I2708">
        <v>116000</v>
      </c>
    </row>
    <row r="2709" spans="1:9" x14ac:dyDescent="0.3">
      <c r="A2709">
        <v>1064</v>
      </c>
      <c r="B2709" t="s">
        <v>6838</v>
      </c>
      <c r="C2709">
        <v>2500000</v>
      </c>
      <c r="D2709" t="s">
        <v>19</v>
      </c>
      <c r="E2709">
        <v>2011</v>
      </c>
      <c r="F2709">
        <v>1598</v>
      </c>
      <c r="G2709">
        <v>66</v>
      </c>
      <c r="H2709">
        <v>90</v>
      </c>
      <c r="I2709">
        <v>148000</v>
      </c>
    </row>
    <row r="2710" spans="1:9" x14ac:dyDescent="0.3">
      <c r="A2710">
        <v>1070</v>
      </c>
      <c r="B2710" t="s">
        <v>6843</v>
      </c>
      <c r="C2710">
        <v>2690000</v>
      </c>
      <c r="D2710" t="s">
        <v>10</v>
      </c>
      <c r="E2710">
        <v>2011</v>
      </c>
      <c r="F2710">
        <v>1390</v>
      </c>
      <c r="G2710">
        <v>63</v>
      </c>
      <c r="H2710">
        <v>86</v>
      </c>
      <c r="I2710">
        <v>96494</v>
      </c>
    </row>
    <row r="2711" spans="1:9" x14ac:dyDescent="0.3">
      <c r="A2711">
        <v>1076</v>
      </c>
      <c r="B2711" t="s">
        <v>6845</v>
      </c>
      <c r="C2711">
        <v>2950000</v>
      </c>
      <c r="D2711" t="s">
        <v>10</v>
      </c>
      <c r="E2711">
        <v>2011</v>
      </c>
      <c r="F2711">
        <v>1198</v>
      </c>
      <c r="G2711">
        <v>51</v>
      </c>
      <c r="H2711">
        <v>69</v>
      </c>
      <c r="I2711">
        <v>146000</v>
      </c>
    </row>
    <row r="2712" spans="1:9" x14ac:dyDescent="0.3">
      <c r="A2712">
        <v>1078</v>
      </c>
      <c r="B2712" t="s">
        <v>6629</v>
      </c>
      <c r="C2712">
        <v>2999000</v>
      </c>
      <c r="D2712" t="s">
        <v>10</v>
      </c>
      <c r="E2712">
        <v>2011</v>
      </c>
      <c r="F2712">
        <v>1390</v>
      </c>
      <c r="G2712">
        <v>63</v>
      </c>
      <c r="H2712">
        <v>86</v>
      </c>
      <c r="I2712">
        <v>123624</v>
      </c>
    </row>
    <row r="2713" spans="1:9" x14ac:dyDescent="0.3">
      <c r="A2713">
        <v>1084</v>
      </c>
      <c r="B2713" t="s">
        <v>6639</v>
      </c>
      <c r="C2713">
        <v>3295000</v>
      </c>
      <c r="D2713" t="s">
        <v>19</v>
      </c>
      <c r="E2713">
        <v>2011</v>
      </c>
      <c r="F2713">
        <v>1598</v>
      </c>
      <c r="G2713">
        <v>77</v>
      </c>
      <c r="H2713">
        <v>105</v>
      </c>
      <c r="I2713">
        <v>174679</v>
      </c>
    </row>
    <row r="2714" spans="1:9" x14ac:dyDescent="0.3">
      <c r="A2714">
        <v>1118</v>
      </c>
      <c r="B2714" t="s">
        <v>6862</v>
      </c>
      <c r="C2714">
        <v>1800000</v>
      </c>
      <c r="D2714" t="s">
        <v>19</v>
      </c>
      <c r="E2714">
        <v>2011</v>
      </c>
      <c r="F2714">
        <v>1199</v>
      </c>
      <c r="G2714">
        <v>55</v>
      </c>
      <c r="H2714">
        <v>75</v>
      </c>
      <c r="I2714">
        <v>182433</v>
      </c>
    </row>
    <row r="2715" spans="1:9" x14ac:dyDescent="0.3">
      <c r="A2715">
        <v>1213</v>
      </c>
      <c r="B2715" t="s">
        <v>6537</v>
      </c>
      <c r="C2715">
        <v>1900000</v>
      </c>
      <c r="D2715" t="s">
        <v>19</v>
      </c>
      <c r="E2715">
        <v>2011</v>
      </c>
      <c r="F2715">
        <v>1199</v>
      </c>
      <c r="G2715">
        <v>55</v>
      </c>
      <c r="H2715">
        <v>75</v>
      </c>
      <c r="I2715">
        <v>152633</v>
      </c>
    </row>
    <row r="2716" spans="1:9" x14ac:dyDescent="0.3">
      <c r="A2716">
        <v>1215</v>
      </c>
      <c r="B2716" t="s">
        <v>6895</v>
      </c>
      <c r="C2716">
        <v>2000000</v>
      </c>
      <c r="D2716" t="s">
        <v>10</v>
      </c>
      <c r="E2716">
        <v>2011</v>
      </c>
      <c r="F2716" t="s">
        <v>6896</v>
      </c>
      <c r="G2716" t="s">
        <v>72</v>
      </c>
      <c r="I2716">
        <v>271000</v>
      </c>
    </row>
    <row r="2717" spans="1:9" x14ac:dyDescent="0.3">
      <c r="A2717">
        <v>1222</v>
      </c>
      <c r="B2717" t="s">
        <v>6898</v>
      </c>
      <c r="C2717">
        <v>2250000</v>
      </c>
      <c r="D2717" t="s">
        <v>10</v>
      </c>
      <c r="E2717">
        <v>2011</v>
      </c>
      <c r="F2717">
        <v>1198</v>
      </c>
      <c r="G2717">
        <v>44</v>
      </c>
      <c r="H2717">
        <v>60</v>
      </c>
      <c r="I2717">
        <v>143965</v>
      </c>
    </row>
    <row r="2718" spans="1:9" x14ac:dyDescent="0.3">
      <c r="A2718">
        <v>1229</v>
      </c>
      <c r="B2718" t="s">
        <v>6554</v>
      </c>
      <c r="C2718">
        <v>2490000</v>
      </c>
      <c r="D2718" t="s">
        <v>10</v>
      </c>
      <c r="E2718">
        <v>2011</v>
      </c>
      <c r="F2718">
        <v>1390</v>
      </c>
      <c r="G2718">
        <v>63</v>
      </c>
      <c r="H2718">
        <v>86</v>
      </c>
      <c r="I2718">
        <v>145000</v>
      </c>
    </row>
    <row r="2719" spans="1:9" x14ac:dyDescent="0.3">
      <c r="A2719">
        <v>1232</v>
      </c>
      <c r="B2719" t="s">
        <v>6900</v>
      </c>
      <c r="C2719">
        <v>2650000</v>
      </c>
      <c r="D2719" t="s">
        <v>10</v>
      </c>
      <c r="E2719">
        <v>2011</v>
      </c>
      <c r="F2719" t="s">
        <v>6901</v>
      </c>
      <c r="G2719" t="s">
        <v>6902</v>
      </c>
      <c r="H2719" t="s">
        <v>5753</v>
      </c>
      <c r="I2719">
        <v>191000</v>
      </c>
    </row>
    <row r="2720" spans="1:9" x14ac:dyDescent="0.3">
      <c r="A2720">
        <v>1242</v>
      </c>
      <c r="B2720" t="s">
        <v>6600</v>
      </c>
      <c r="C2720">
        <v>3220000</v>
      </c>
      <c r="D2720" t="s">
        <v>10</v>
      </c>
      <c r="E2720">
        <v>2011</v>
      </c>
      <c r="F2720">
        <v>1197</v>
      </c>
      <c r="G2720">
        <v>77</v>
      </c>
      <c r="H2720">
        <v>105</v>
      </c>
      <c r="I2720">
        <v>126000</v>
      </c>
    </row>
    <row r="2721" spans="1:9" x14ac:dyDescent="0.3">
      <c r="A2721">
        <v>1260</v>
      </c>
      <c r="B2721" t="s">
        <v>6639</v>
      </c>
      <c r="C2721">
        <v>3275000</v>
      </c>
      <c r="D2721" t="s">
        <v>19</v>
      </c>
      <c r="E2721">
        <v>2011</v>
      </c>
      <c r="F2721">
        <v>1598</v>
      </c>
      <c r="G2721">
        <v>77</v>
      </c>
      <c r="H2721">
        <v>105</v>
      </c>
      <c r="I2721">
        <v>174679</v>
      </c>
    </row>
    <row r="2722" spans="1:9" x14ac:dyDescent="0.3">
      <c r="A2722">
        <v>1339</v>
      </c>
      <c r="B2722" t="s">
        <v>6588</v>
      </c>
      <c r="C2722">
        <v>2100000</v>
      </c>
      <c r="D2722" t="s">
        <v>19</v>
      </c>
      <c r="E2722">
        <v>2011</v>
      </c>
      <c r="F2722">
        <v>1598</v>
      </c>
      <c r="G2722">
        <v>66</v>
      </c>
      <c r="H2722">
        <v>90</v>
      </c>
      <c r="I2722">
        <v>236000</v>
      </c>
    </row>
    <row r="2723" spans="1:9" x14ac:dyDescent="0.3">
      <c r="A2723">
        <v>1351</v>
      </c>
      <c r="B2723" t="s">
        <v>6942</v>
      </c>
      <c r="C2723">
        <v>2990000</v>
      </c>
      <c r="D2723" t="s">
        <v>19</v>
      </c>
      <c r="E2723">
        <v>2011</v>
      </c>
      <c r="F2723">
        <v>1598</v>
      </c>
      <c r="G2723">
        <v>66</v>
      </c>
      <c r="H2723">
        <v>90</v>
      </c>
      <c r="I2723">
        <v>199284</v>
      </c>
    </row>
    <row r="2724" spans="1:9" x14ac:dyDescent="0.3">
      <c r="A2724">
        <v>191</v>
      </c>
      <c r="B2724" t="s">
        <v>5227</v>
      </c>
      <c r="C2724">
        <v>1090000</v>
      </c>
      <c r="D2724" t="s">
        <v>10</v>
      </c>
      <c r="E2724">
        <v>2011</v>
      </c>
      <c r="F2724">
        <v>1149</v>
      </c>
      <c r="G2724">
        <v>55</v>
      </c>
      <c r="H2724">
        <v>75</v>
      </c>
      <c r="I2724">
        <v>130000</v>
      </c>
    </row>
    <row r="2725" spans="1:9" x14ac:dyDescent="0.3">
      <c r="A2725">
        <v>205</v>
      </c>
      <c r="B2725" t="s">
        <v>5237</v>
      </c>
      <c r="C2725">
        <v>1150000</v>
      </c>
      <c r="D2725" t="s">
        <v>19</v>
      </c>
      <c r="E2725">
        <v>2011</v>
      </c>
      <c r="F2725">
        <v>1461</v>
      </c>
      <c r="G2725">
        <v>55</v>
      </c>
      <c r="H2725">
        <v>75</v>
      </c>
      <c r="I2725">
        <v>322000</v>
      </c>
    </row>
    <row r="2726" spans="1:9" x14ac:dyDescent="0.3">
      <c r="A2726">
        <v>240</v>
      </c>
      <c r="B2726" t="s">
        <v>5254</v>
      </c>
      <c r="C2726">
        <v>1380000</v>
      </c>
      <c r="D2726" t="s">
        <v>10</v>
      </c>
      <c r="E2726">
        <v>2011</v>
      </c>
      <c r="F2726">
        <v>1149</v>
      </c>
      <c r="G2726">
        <v>55</v>
      </c>
      <c r="H2726">
        <v>75</v>
      </c>
      <c r="I2726">
        <v>195000</v>
      </c>
    </row>
    <row r="2727" spans="1:9" x14ac:dyDescent="0.3">
      <c r="A2727">
        <v>244</v>
      </c>
      <c r="B2727" t="s">
        <v>5184</v>
      </c>
      <c r="C2727">
        <v>1390000</v>
      </c>
      <c r="D2727" t="s">
        <v>19</v>
      </c>
      <c r="E2727">
        <v>2011</v>
      </c>
      <c r="F2727">
        <v>1461</v>
      </c>
      <c r="G2727">
        <v>63</v>
      </c>
      <c r="H2727">
        <v>86</v>
      </c>
      <c r="I2727">
        <v>220000</v>
      </c>
    </row>
    <row r="2728" spans="1:9" x14ac:dyDescent="0.3">
      <c r="A2728">
        <v>256</v>
      </c>
      <c r="B2728" t="s">
        <v>5265</v>
      </c>
      <c r="C2728">
        <v>1450000</v>
      </c>
      <c r="D2728" t="s">
        <v>10</v>
      </c>
      <c r="E2728">
        <v>2011</v>
      </c>
      <c r="F2728">
        <v>1149</v>
      </c>
      <c r="G2728">
        <v>74</v>
      </c>
      <c r="H2728">
        <v>101</v>
      </c>
      <c r="I2728">
        <v>170000</v>
      </c>
    </row>
    <row r="2729" spans="1:9" x14ac:dyDescent="0.3">
      <c r="A2729">
        <v>259</v>
      </c>
      <c r="B2729" t="s">
        <v>5100</v>
      </c>
      <c r="C2729">
        <v>1480000</v>
      </c>
      <c r="D2729" t="s">
        <v>19</v>
      </c>
      <c r="E2729">
        <v>2011</v>
      </c>
      <c r="F2729">
        <v>1461</v>
      </c>
      <c r="G2729">
        <v>65</v>
      </c>
      <c r="H2729">
        <v>88</v>
      </c>
      <c r="I2729">
        <v>221000</v>
      </c>
    </row>
    <row r="2730" spans="1:9" x14ac:dyDescent="0.3">
      <c r="A2730">
        <v>266</v>
      </c>
      <c r="B2730" t="s">
        <v>5271</v>
      </c>
      <c r="C2730">
        <v>1499000</v>
      </c>
      <c r="D2730" t="s">
        <v>10</v>
      </c>
      <c r="E2730">
        <v>2011</v>
      </c>
      <c r="F2730">
        <v>1149</v>
      </c>
      <c r="G2730">
        <v>55</v>
      </c>
      <c r="H2730">
        <v>75</v>
      </c>
      <c r="I2730">
        <v>110118</v>
      </c>
    </row>
    <row r="2731" spans="1:9" x14ac:dyDescent="0.3">
      <c r="A2731">
        <v>278</v>
      </c>
      <c r="B2731" t="s">
        <v>5279</v>
      </c>
      <c r="C2731">
        <v>1530000</v>
      </c>
      <c r="D2731" t="s">
        <v>10</v>
      </c>
      <c r="E2731">
        <v>2011</v>
      </c>
      <c r="F2731">
        <v>1149</v>
      </c>
      <c r="G2731">
        <v>55</v>
      </c>
      <c r="H2731">
        <v>75</v>
      </c>
      <c r="I2731">
        <v>186000</v>
      </c>
    </row>
    <row r="2732" spans="1:9" x14ac:dyDescent="0.3">
      <c r="A2732">
        <v>281</v>
      </c>
      <c r="B2732" t="s">
        <v>5282</v>
      </c>
      <c r="C2732">
        <v>1549000</v>
      </c>
      <c r="D2732" t="s">
        <v>10</v>
      </c>
      <c r="E2732">
        <v>2011</v>
      </c>
      <c r="F2732">
        <v>1149</v>
      </c>
      <c r="G2732">
        <v>55</v>
      </c>
      <c r="H2732">
        <v>75</v>
      </c>
      <c r="I2732">
        <v>231025</v>
      </c>
    </row>
    <row r="2733" spans="1:9" x14ac:dyDescent="0.3">
      <c r="A2733">
        <v>284</v>
      </c>
      <c r="B2733" t="s">
        <v>5284</v>
      </c>
      <c r="C2733">
        <v>1570000</v>
      </c>
      <c r="D2733" t="s">
        <v>19</v>
      </c>
      <c r="E2733">
        <v>2011</v>
      </c>
      <c r="F2733">
        <v>1461</v>
      </c>
      <c r="G2733">
        <v>65</v>
      </c>
      <c r="H2733">
        <v>88</v>
      </c>
      <c r="I2733">
        <v>250000</v>
      </c>
    </row>
    <row r="2734" spans="1:9" x14ac:dyDescent="0.3">
      <c r="A2734">
        <v>293</v>
      </c>
      <c r="B2734" t="s">
        <v>5290</v>
      </c>
      <c r="C2734">
        <v>1599000</v>
      </c>
      <c r="D2734" t="s">
        <v>10</v>
      </c>
      <c r="E2734">
        <v>2011</v>
      </c>
      <c r="F2734">
        <v>1149</v>
      </c>
      <c r="G2734">
        <v>55</v>
      </c>
      <c r="H2734">
        <v>75</v>
      </c>
      <c r="I2734">
        <v>112000</v>
      </c>
    </row>
    <row r="2735" spans="1:9" x14ac:dyDescent="0.3">
      <c r="A2735">
        <v>300</v>
      </c>
      <c r="B2735" t="s">
        <v>5296</v>
      </c>
      <c r="C2735">
        <v>1699000</v>
      </c>
      <c r="D2735" t="s">
        <v>19</v>
      </c>
      <c r="E2735">
        <v>2011</v>
      </c>
      <c r="F2735">
        <v>1461</v>
      </c>
      <c r="G2735">
        <v>63</v>
      </c>
      <c r="H2735">
        <v>86</v>
      </c>
      <c r="I2735">
        <v>146000</v>
      </c>
    </row>
    <row r="2736" spans="1:9" x14ac:dyDescent="0.3">
      <c r="A2736">
        <v>307</v>
      </c>
      <c r="B2736" t="s">
        <v>5237</v>
      </c>
      <c r="C2736">
        <v>1750000</v>
      </c>
      <c r="D2736" t="s">
        <v>19</v>
      </c>
      <c r="E2736">
        <v>2011</v>
      </c>
      <c r="F2736">
        <v>1461</v>
      </c>
      <c r="G2736">
        <v>55</v>
      </c>
      <c r="H2736">
        <v>75</v>
      </c>
      <c r="I2736">
        <v>128000</v>
      </c>
    </row>
    <row r="2737" spans="1:9" x14ac:dyDescent="0.3">
      <c r="A2737">
        <v>310</v>
      </c>
      <c r="B2737" t="s">
        <v>5230</v>
      </c>
      <c r="C2737">
        <v>1790000</v>
      </c>
      <c r="D2737" t="s">
        <v>10</v>
      </c>
      <c r="E2737">
        <v>2011</v>
      </c>
      <c r="F2737">
        <v>1149</v>
      </c>
      <c r="G2737">
        <v>55</v>
      </c>
      <c r="H2737">
        <v>75</v>
      </c>
      <c r="I2737">
        <v>145600</v>
      </c>
    </row>
    <row r="2738" spans="1:9" x14ac:dyDescent="0.3">
      <c r="A2738">
        <v>320</v>
      </c>
      <c r="B2738" t="s">
        <v>5168</v>
      </c>
      <c r="C2738">
        <v>1899000</v>
      </c>
      <c r="D2738" t="s">
        <v>10</v>
      </c>
      <c r="E2738">
        <v>2011</v>
      </c>
      <c r="F2738">
        <v>1149</v>
      </c>
      <c r="G2738">
        <v>55</v>
      </c>
      <c r="H2738">
        <v>75</v>
      </c>
      <c r="I2738">
        <v>69000</v>
      </c>
    </row>
    <row r="2739" spans="1:9" x14ac:dyDescent="0.3">
      <c r="A2739">
        <v>326</v>
      </c>
      <c r="B2739" t="s">
        <v>5316</v>
      </c>
      <c r="C2739">
        <v>1997000</v>
      </c>
      <c r="D2739" t="s">
        <v>10</v>
      </c>
      <c r="E2739">
        <v>2011</v>
      </c>
      <c r="F2739">
        <v>1149</v>
      </c>
      <c r="G2739">
        <v>76</v>
      </c>
      <c r="H2739">
        <v>103</v>
      </c>
      <c r="I2739">
        <v>132750</v>
      </c>
    </row>
    <row r="2740" spans="1:9" x14ac:dyDescent="0.3">
      <c r="A2740">
        <v>329</v>
      </c>
      <c r="B2740" t="s">
        <v>5319</v>
      </c>
      <c r="C2740">
        <v>1999000</v>
      </c>
      <c r="D2740" t="s">
        <v>10</v>
      </c>
      <c r="E2740">
        <v>2011</v>
      </c>
      <c r="F2740">
        <v>1149</v>
      </c>
      <c r="G2740">
        <v>55</v>
      </c>
      <c r="H2740">
        <v>75</v>
      </c>
      <c r="I2740">
        <v>76346</v>
      </c>
    </row>
    <row r="2741" spans="1:9" x14ac:dyDescent="0.3">
      <c r="A2741">
        <v>330</v>
      </c>
      <c r="B2741" t="s">
        <v>5320</v>
      </c>
      <c r="C2741">
        <v>2000000</v>
      </c>
      <c r="D2741" t="s">
        <v>10</v>
      </c>
      <c r="E2741">
        <v>2011</v>
      </c>
      <c r="F2741">
        <v>1149</v>
      </c>
      <c r="G2741">
        <v>76</v>
      </c>
      <c r="H2741">
        <v>103</v>
      </c>
      <c r="I2741">
        <v>91707</v>
      </c>
    </row>
    <row r="2742" spans="1:9" x14ac:dyDescent="0.3">
      <c r="A2742">
        <v>348</v>
      </c>
      <c r="B2742" t="s">
        <v>5334</v>
      </c>
      <c r="C2742">
        <v>2390000</v>
      </c>
      <c r="D2742" t="s">
        <v>19</v>
      </c>
      <c r="E2742">
        <v>2011</v>
      </c>
      <c r="F2742">
        <v>1461</v>
      </c>
      <c r="G2742">
        <v>65</v>
      </c>
      <c r="H2742">
        <v>88</v>
      </c>
      <c r="I2742">
        <v>110000</v>
      </c>
    </row>
    <row r="2743" spans="1:9" x14ac:dyDescent="0.3">
      <c r="A2743">
        <v>476</v>
      </c>
      <c r="B2743" t="s">
        <v>5433</v>
      </c>
      <c r="C2743">
        <v>3479000</v>
      </c>
      <c r="D2743" t="s">
        <v>10</v>
      </c>
      <c r="E2743">
        <v>2011</v>
      </c>
      <c r="F2743">
        <v>1149</v>
      </c>
      <c r="G2743">
        <v>76</v>
      </c>
      <c r="H2743">
        <v>103</v>
      </c>
      <c r="I2743">
        <v>10969</v>
      </c>
    </row>
    <row r="2744" spans="1:9" x14ac:dyDescent="0.3">
      <c r="A2744">
        <v>538</v>
      </c>
      <c r="B2744" t="s">
        <v>5472</v>
      </c>
      <c r="C2744">
        <v>4199000</v>
      </c>
      <c r="D2744" t="s">
        <v>10</v>
      </c>
      <c r="E2744">
        <v>2011</v>
      </c>
      <c r="F2744">
        <v>1998</v>
      </c>
      <c r="G2744">
        <v>148</v>
      </c>
      <c r="H2744">
        <v>201</v>
      </c>
      <c r="I2744">
        <v>148000</v>
      </c>
    </row>
    <row r="2745" spans="1:9" x14ac:dyDescent="0.3">
      <c r="A2745">
        <v>742</v>
      </c>
      <c r="B2745" t="s">
        <v>5587</v>
      </c>
      <c r="C2745">
        <v>1099000</v>
      </c>
      <c r="D2745" t="s">
        <v>10</v>
      </c>
      <c r="E2745">
        <v>2011</v>
      </c>
      <c r="F2745">
        <v>1149</v>
      </c>
      <c r="G2745">
        <v>43</v>
      </c>
      <c r="H2745">
        <v>58</v>
      </c>
      <c r="I2745">
        <v>50200</v>
      </c>
    </row>
    <row r="2746" spans="1:9" x14ac:dyDescent="0.3">
      <c r="A2746">
        <v>751</v>
      </c>
      <c r="B2746" t="s">
        <v>5184</v>
      </c>
      <c r="C2746">
        <v>1290000</v>
      </c>
      <c r="D2746" t="s">
        <v>19</v>
      </c>
      <c r="E2746">
        <v>2011</v>
      </c>
      <c r="F2746">
        <v>1461</v>
      </c>
      <c r="G2746">
        <v>63</v>
      </c>
      <c r="H2746">
        <v>86</v>
      </c>
      <c r="I2746">
        <v>220000</v>
      </c>
    </row>
    <row r="2747" spans="1:9" x14ac:dyDescent="0.3">
      <c r="A2747">
        <v>754</v>
      </c>
      <c r="B2747" t="s">
        <v>5591</v>
      </c>
      <c r="C2747">
        <v>1375000</v>
      </c>
      <c r="D2747" t="s">
        <v>19</v>
      </c>
      <c r="E2747">
        <v>2011</v>
      </c>
      <c r="F2747">
        <v>1461</v>
      </c>
      <c r="G2747">
        <v>55</v>
      </c>
      <c r="H2747">
        <v>75</v>
      </c>
      <c r="I2747">
        <v>228000</v>
      </c>
    </row>
    <row r="2748" spans="1:9" x14ac:dyDescent="0.3">
      <c r="A2748">
        <v>757</v>
      </c>
      <c r="B2748" t="s">
        <v>5593</v>
      </c>
      <c r="C2748">
        <v>1399700</v>
      </c>
      <c r="D2748" t="s">
        <v>19</v>
      </c>
      <c r="E2748">
        <v>2011</v>
      </c>
      <c r="F2748">
        <v>1461</v>
      </c>
      <c r="G2748">
        <v>66</v>
      </c>
      <c r="H2748">
        <v>90</v>
      </c>
      <c r="I2748">
        <v>222000</v>
      </c>
    </row>
    <row r="2749" spans="1:9" x14ac:dyDescent="0.3">
      <c r="A2749">
        <v>758</v>
      </c>
      <c r="B2749" t="s">
        <v>5237</v>
      </c>
      <c r="C2749">
        <v>1490000</v>
      </c>
      <c r="D2749" t="s">
        <v>19</v>
      </c>
      <c r="E2749">
        <v>2011</v>
      </c>
      <c r="F2749">
        <v>1461</v>
      </c>
      <c r="G2749">
        <v>55</v>
      </c>
      <c r="H2749">
        <v>75</v>
      </c>
      <c r="I2749">
        <v>128000</v>
      </c>
    </row>
    <row r="2750" spans="1:9" x14ac:dyDescent="0.3">
      <c r="A2750">
        <v>762</v>
      </c>
      <c r="B2750" t="s">
        <v>5227</v>
      </c>
      <c r="C2750">
        <v>1690000</v>
      </c>
      <c r="D2750" t="s">
        <v>10</v>
      </c>
      <c r="E2750">
        <v>2011</v>
      </c>
      <c r="F2750">
        <v>1149</v>
      </c>
      <c r="G2750">
        <v>55</v>
      </c>
      <c r="H2750">
        <v>75</v>
      </c>
      <c r="I2750">
        <v>146600</v>
      </c>
    </row>
    <row r="2751" spans="1:9" x14ac:dyDescent="0.3">
      <c r="A2751">
        <v>763</v>
      </c>
      <c r="B2751" t="s">
        <v>5230</v>
      </c>
      <c r="C2751">
        <v>1750000</v>
      </c>
      <c r="D2751" t="s">
        <v>10</v>
      </c>
      <c r="E2751">
        <v>2011</v>
      </c>
      <c r="F2751">
        <v>1149</v>
      </c>
      <c r="G2751">
        <v>55</v>
      </c>
      <c r="H2751">
        <v>75</v>
      </c>
      <c r="I2751">
        <v>145600</v>
      </c>
    </row>
    <row r="2752" spans="1:9" x14ac:dyDescent="0.3">
      <c r="A2752">
        <v>765</v>
      </c>
      <c r="B2752" t="s">
        <v>5305</v>
      </c>
      <c r="C2752">
        <v>1870000</v>
      </c>
      <c r="D2752" t="s">
        <v>10</v>
      </c>
      <c r="E2752">
        <v>2011</v>
      </c>
      <c r="F2752">
        <v>1149</v>
      </c>
      <c r="G2752">
        <v>55</v>
      </c>
      <c r="H2752">
        <v>75</v>
      </c>
      <c r="I2752">
        <v>70355</v>
      </c>
    </row>
    <row r="2753" spans="1:9" x14ac:dyDescent="0.3">
      <c r="A2753">
        <v>766</v>
      </c>
      <c r="B2753" t="s">
        <v>5319</v>
      </c>
      <c r="C2753">
        <v>1899000</v>
      </c>
      <c r="D2753" t="s">
        <v>10</v>
      </c>
      <c r="E2753">
        <v>2011</v>
      </c>
      <c r="F2753">
        <v>1149</v>
      </c>
      <c r="G2753">
        <v>55</v>
      </c>
      <c r="H2753">
        <v>75</v>
      </c>
      <c r="I2753">
        <v>76346</v>
      </c>
    </row>
    <row r="2754" spans="1:9" x14ac:dyDescent="0.3">
      <c r="A2754">
        <v>767</v>
      </c>
      <c r="B2754" t="s">
        <v>5136</v>
      </c>
      <c r="C2754">
        <v>1980000</v>
      </c>
      <c r="D2754" t="s">
        <v>10</v>
      </c>
      <c r="E2754">
        <v>2011</v>
      </c>
      <c r="F2754">
        <v>1149</v>
      </c>
      <c r="G2754">
        <v>55</v>
      </c>
      <c r="H2754">
        <v>75</v>
      </c>
      <c r="I2754">
        <v>29900</v>
      </c>
    </row>
    <row r="2755" spans="1:9" x14ac:dyDescent="0.3">
      <c r="A2755">
        <v>770</v>
      </c>
      <c r="B2755" t="s">
        <v>5597</v>
      </c>
      <c r="C2755">
        <v>2190000</v>
      </c>
      <c r="D2755" t="s">
        <v>19</v>
      </c>
      <c r="E2755">
        <v>2011</v>
      </c>
      <c r="F2755">
        <v>1461</v>
      </c>
      <c r="G2755">
        <v>65</v>
      </c>
      <c r="H2755">
        <v>88</v>
      </c>
      <c r="I2755">
        <v>110000</v>
      </c>
    </row>
    <row r="2756" spans="1:9" x14ac:dyDescent="0.3">
      <c r="A2756">
        <v>878</v>
      </c>
      <c r="B2756" t="s">
        <v>5227</v>
      </c>
      <c r="C2756">
        <v>999999</v>
      </c>
      <c r="D2756" t="s">
        <v>10</v>
      </c>
      <c r="E2756">
        <v>2011</v>
      </c>
      <c r="F2756">
        <v>1149</v>
      </c>
      <c r="G2756">
        <v>55</v>
      </c>
      <c r="H2756">
        <v>75</v>
      </c>
      <c r="I2756">
        <v>130000</v>
      </c>
    </row>
    <row r="2757" spans="1:9" x14ac:dyDescent="0.3">
      <c r="A2757">
        <v>894</v>
      </c>
      <c r="B2757" t="s">
        <v>5634</v>
      </c>
      <c r="C2757">
        <v>1350000</v>
      </c>
      <c r="D2757" t="s">
        <v>19</v>
      </c>
      <c r="E2757">
        <v>2011</v>
      </c>
      <c r="F2757">
        <v>1461</v>
      </c>
      <c r="G2757">
        <v>55</v>
      </c>
      <c r="H2757">
        <v>75</v>
      </c>
      <c r="I2757">
        <v>323414</v>
      </c>
    </row>
    <row r="2758" spans="1:9" x14ac:dyDescent="0.3">
      <c r="A2758">
        <v>897</v>
      </c>
      <c r="B2758" t="s">
        <v>5136</v>
      </c>
      <c r="C2758">
        <v>1470000</v>
      </c>
      <c r="D2758" t="s">
        <v>10</v>
      </c>
      <c r="E2758">
        <v>2011</v>
      </c>
      <c r="F2758">
        <v>1149</v>
      </c>
      <c r="G2758">
        <v>55</v>
      </c>
      <c r="H2758">
        <v>75</v>
      </c>
      <c r="I2758">
        <v>186250</v>
      </c>
    </row>
    <row r="2759" spans="1:9" x14ac:dyDescent="0.3">
      <c r="A2759">
        <v>901</v>
      </c>
      <c r="B2759" t="s">
        <v>5635</v>
      </c>
      <c r="C2759">
        <v>1850000</v>
      </c>
      <c r="D2759" t="s">
        <v>19</v>
      </c>
      <c r="E2759">
        <v>2011</v>
      </c>
      <c r="F2759">
        <v>1461</v>
      </c>
      <c r="G2759">
        <v>78</v>
      </c>
      <c r="H2759">
        <v>106</v>
      </c>
      <c r="I2759">
        <v>160000</v>
      </c>
    </row>
    <row r="2760" spans="1:9" x14ac:dyDescent="0.3">
      <c r="A2760">
        <v>902</v>
      </c>
      <c r="B2760" t="s">
        <v>5636</v>
      </c>
      <c r="C2760">
        <v>1890000</v>
      </c>
      <c r="D2760" t="s">
        <v>10</v>
      </c>
      <c r="E2760">
        <v>2011</v>
      </c>
      <c r="F2760">
        <v>1149</v>
      </c>
      <c r="G2760">
        <v>55</v>
      </c>
      <c r="H2760">
        <v>75</v>
      </c>
      <c r="I2760">
        <v>161900</v>
      </c>
    </row>
    <row r="2761" spans="1:9" x14ac:dyDescent="0.3">
      <c r="A2761">
        <v>935</v>
      </c>
      <c r="B2761" t="s">
        <v>5647</v>
      </c>
      <c r="C2761">
        <v>3479000</v>
      </c>
      <c r="D2761" t="s">
        <v>10</v>
      </c>
      <c r="E2761">
        <v>2011</v>
      </c>
      <c r="F2761">
        <v>1149</v>
      </c>
      <c r="G2761">
        <v>76</v>
      </c>
      <c r="H2761">
        <v>103</v>
      </c>
      <c r="I2761">
        <v>10983</v>
      </c>
    </row>
    <row r="2762" spans="1:9" x14ac:dyDescent="0.3">
      <c r="A2762">
        <v>1003</v>
      </c>
      <c r="B2762" t="s">
        <v>5237</v>
      </c>
      <c r="C2762">
        <v>1100000</v>
      </c>
      <c r="D2762" t="s">
        <v>19</v>
      </c>
      <c r="E2762">
        <v>2011</v>
      </c>
      <c r="F2762">
        <v>1461</v>
      </c>
      <c r="G2762">
        <v>55</v>
      </c>
      <c r="H2762">
        <v>75</v>
      </c>
      <c r="I2762">
        <v>373543</v>
      </c>
    </row>
    <row r="2763" spans="1:9" x14ac:dyDescent="0.3">
      <c r="A2763">
        <v>1008</v>
      </c>
      <c r="B2763" t="s">
        <v>5669</v>
      </c>
      <c r="C2763">
        <v>1199000</v>
      </c>
      <c r="D2763" t="s">
        <v>19</v>
      </c>
      <c r="E2763">
        <v>2011</v>
      </c>
      <c r="F2763">
        <v>1461</v>
      </c>
      <c r="G2763">
        <v>55</v>
      </c>
      <c r="H2763">
        <v>75</v>
      </c>
      <c r="I2763">
        <v>108000</v>
      </c>
    </row>
    <row r="2764" spans="1:9" x14ac:dyDescent="0.3">
      <c r="A2764">
        <v>1021</v>
      </c>
      <c r="B2764" t="s">
        <v>5597</v>
      </c>
      <c r="C2764">
        <v>1990000</v>
      </c>
      <c r="D2764" t="s">
        <v>19</v>
      </c>
      <c r="E2764">
        <v>2011</v>
      </c>
      <c r="F2764">
        <v>1461</v>
      </c>
      <c r="G2764">
        <v>65</v>
      </c>
      <c r="H2764">
        <v>88</v>
      </c>
      <c r="I2764">
        <v>110000</v>
      </c>
    </row>
    <row r="2765" spans="1:9" x14ac:dyDescent="0.3">
      <c r="A2765">
        <v>1052</v>
      </c>
      <c r="B2765" t="s">
        <v>5647</v>
      </c>
      <c r="C2765">
        <v>3679000</v>
      </c>
      <c r="D2765" t="s">
        <v>10</v>
      </c>
      <c r="E2765">
        <v>2011</v>
      </c>
      <c r="F2765">
        <v>1149</v>
      </c>
      <c r="G2765">
        <v>76</v>
      </c>
      <c r="H2765">
        <v>103</v>
      </c>
      <c r="I2765">
        <v>10983</v>
      </c>
    </row>
    <row r="2766" spans="1:9" x14ac:dyDescent="0.3">
      <c r="A2766">
        <v>1115</v>
      </c>
      <c r="B2766" t="s">
        <v>5168</v>
      </c>
      <c r="C2766">
        <v>1799000</v>
      </c>
      <c r="D2766" t="s">
        <v>10</v>
      </c>
      <c r="E2766">
        <v>2011</v>
      </c>
      <c r="F2766">
        <v>1149</v>
      </c>
      <c r="G2766">
        <v>55</v>
      </c>
      <c r="H2766">
        <v>75</v>
      </c>
      <c r="I2766">
        <v>69000</v>
      </c>
    </row>
    <row r="2767" spans="1:9" x14ac:dyDescent="0.3">
      <c r="A2767">
        <v>1116</v>
      </c>
      <c r="B2767" t="s">
        <v>5691</v>
      </c>
      <c r="C2767">
        <v>1890000</v>
      </c>
      <c r="D2767" t="s">
        <v>10</v>
      </c>
      <c r="E2767">
        <v>2011</v>
      </c>
      <c r="F2767">
        <v>1149</v>
      </c>
      <c r="G2767">
        <v>55</v>
      </c>
      <c r="H2767">
        <v>75</v>
      </c>
      <c r="I2767">
        <v>100000</v>
      </c>
    </row>
    <row r="2768" spans="1:9" x14ac:dyDescent="0.3">
      <c r="A2768">
        <v>19</v>
      </c>
      <c r="B2768" t="s">
        <v>3521</v>
      </c>
      <c r="C2768">
        <v>2280000</v>
      </c>
      <c r="D2768" t="s">
        <v>10</v>
      </c>
      <c r="E2768">
        <v>2012</v>
      </c>
      <c r="F2768" t="s">
        <v>3513</v>
      </c>
      <c r="G2768" t="s">
        <v>60</v>
      </c>
      <c r="H2768" t="s">
        <v>61</v>
      </c>
      <c r="I2768">
        <v>138030</v>
      </c>
    </row>
    <row r="2769" spans="1:9" x14ac:dyDescent="0.3">
      <c r="A2769">
        <v>22</v>
      </c>
      <c r="B2769" t="s">
        <v>3527</v>
      </c>
      <c r="C2769">
        <v>2400000</v>
      </c>
      <c r="D2769" t="s">
        <v>10</v>
      </c>
      <c r="E2769">
        <v>2012</v>
      </c>
      <c r="F2769" t="s">
        <v>3528</v>
      </c>
      <c r="G2769" t="s">
        <v>60</v>
      </c>
      <c r="H2769" t="s">
        <v>61</v>
      </c>
      <c r="I2769">
        <v>117100</v>
      </c>
    </row>
    <row r="2770" spans="1:9" x14ac:dyDescent="0.3">
      <c r="A2770">
        <v>23</v>
      </c>
      <c r="B2770" t="s">
        <v>3529</v>
      </c>
      <c r="C2770">
        <v>2599000</v>
      </c>
      <c r="D2770" t="s">
        <v>10</v>
      </c>
      <c r="E2770">
        <v>2012</v>
      </c>
      <c r="F2770" t="s">
        <v>3513</v>
      </c>
      <c r="G2770" t="s">
        <v>3515</v>
      </c>
      <c r="H2770" t="s">
        <v>3516</v>
      </c>
      <c r="I2770">
        <v>78053</v>
      </c>
    </row>
    <row r="2771" spans="1:9" x14ac:dyDescent="0.3">
      <c r="A2771">
        <v>24</v>
      </c>
      <c r="B2771" t="s">
        <v>3530</v>
      </c>
      <c r="C2771">
        <v>2699000</v>
      </c>
      <c r="D2771" t="s">
        <v>10</v>
      </c>
      <c r="E2771">
        <v>2012</v>
      </c>
      <c r="F2771" t="s">
        <v>3513</v>
      </c>
      <c r="G2771" t="s">
        <v>3515</v>
      </c>
      <c r="H2771" t="s">
        <v>3516</v>
      </c>
      <c r="I2771">
        <v>111544</v>
      </c>
    </row>
    <row r="2772" spans="1:9" x14ac:dyDescent="0.3">
      <c r="A2772">
        <v>26</v>
      </c>
      <c r="B2772" t="s">
        <v>3532</v>
      </c>
      <c r="C2772">
        <v>2799000</v>
      </c>
      <c r="D2772" t="s">
        <v>10</v>
      </c>
      <c r="E2772">
        <v>2012</v>
      </c>
      <c r="F2772" t="s">
        <v>3513</v>
      </c>
      <c r="G2772" t="s">
        <v>3515</v>
      </c>
      <c r="H2772" t="s">
        <v>3516</v>
      </c>
      <c r="I2772">
        <v>111856</v>
      </c>
    </row>
    <row r="2773" spans="1:9" x14ac:dyDescent="0.3">
      <c r="A2773">
        <v>408</v>
      </c>
      <c r="B2773" t="s">
        <v>3522</v>
      </c>
      <c r="C2773">
        <v>1199000</v>
      </c>
      <c r="D2773" t="s">
        <v>10</v>
      </c>
      <c r="E2773">
        <v>2012</v>
      </c>
      <c r="F2773" t="s">
        <v>3523</v>
      </c>
      <c r="G2773" t="s">
        <v>3524</v>
      </c>
      <c r="H2773" t="s">
        <v>3525</v>
      </c>
      <c r="I2773">
        <v>122000</v>
      </c>
    </row>
    <row r="2774" spans="1:9" x14ac:dyDescent="0.3">
      <c r="A2774">
        <v>445</v>
      </c>
      <c r="B2774" t="s">
        <v>3826</v>
      </c>
      <c r="C2774">
        <v>1299000</v>
      </c>
      <c r="D2774" t="s">
        <v>19</v>
      </c>
      <c r="E2774">
        <v>2012</v>
      </c>
      <c r="F2774" t="s">
        <v>3502</v>
      </c>
      <c r="G2774" t="s">
        <v>2376</v>
      </c>
      <c r="H2774" t="s">
        <v>2307</v>
      </c>
      <c r="I2774">
        <v>250000</v>
      </c>
    </row>
    <row r="2775" spans="1:9" x14ac:dyDescent="0.3">
      <c r="A2775">
        <v>499</v>
      </c>
      <c r="B2775" t="s">
        <v>3852</v>
      </c>
      <c r="C2775">
        <v>1399999</v>
      </c>
      <c r="D2775" t="s">
        <v>19</v>
      </c>
      <c r="E2775">
        <v>2012</v>
      </c>
      <c r="F2775" t="s">
        <v>3502</v>
      </c>
      <c r="G2775" t="s">
        <v>2376</v>
      </c>
      <c r="H2775" t="s">
        <v>2307</v>
      </c>
      <c r="I2775">
        <v>211445</v>
      </c>
    </row>
    <row r="2776" spans="1:9" x14ac:dyDescent="0.3">
      <c r="A2776">
        <v>502</v>
      </c>
      <c r="B2776" t="s">
        <v>3855</v>
      </c>
      <c r="C2776">
        <v>1400000</v>
      </c>
      <c r="D2776" t="s">
        <v>19</v>
      </c>
      <c r="E2776">
        <v>2012</v>
      </c>
      <c r="F2776" t="s">
        <v>3502</v>
      </c>
      <c r="G2776" t="s">
        <v>2376</v>
      </c>
      <c r="H2776" t="s">
        <v>2307</v>
      </c>
      <c r="I2776">
        <v>181430</v>
      </c>
    </row>
    <row r="2777" spans="1:9" x14ac:dyDescent="0.3">
      <c r="A2777">
        <v>514</v>
      </c>
      <c r="B2777" t="s">
        <v>3862</v>
      </c>
      <c r="C2777">
        <v>1475000</v>
      </c>
      <c r="D2777" t="s">
        <v>10</v>
      </c>
      <c r="E2777">
        <v>2012</v>
      </c>
      <c r="F2777" t="s">
        <v>3523</v>
      </c>
      <c r="G2777" t="s">
        <v>3524</v>
      </c>
      <c r="H2777" t="s">
        <v>3525</v>
      </c>
      <c r="I2777">
        <v>146000</v>
      </c>
    </row>
    <row r="2778" spans="1:9" x14ac:dyDescent="0.3">
      <c r="A2778">
        <v>515</v>
      </c>
      <c r="B2778" t="s">
        <v>3863</v>
      </c>
      <c r="C2778">
        <v>1488000</v>
      </c>
      <c r="D2778" t="s">
        <v>10</v>
      </c>
      <c r="E2778">
        <v>2012</v>
      </c>
      <c r="F2778" t="s">
        <v>3505</v>
      </c>
      <c r="G2778" t="s">
        <v>3503</v>
      </c>
      <c r="H2778" t="s">
        <v>2460</v>
      </c>
      <c r="I2778">
        <v>215000</v>
      </c>
    </row>
    <row r="2779" spans="1:9" x14ac:dyDescent="0.3">
      <c r="A2779">
        <v>533</v>
      </c>
      <c r="B2779" t="s">
        <v>3877</v>
      </c>
      <c r="C2779">
        <v>1499000</v>
      </c>
      <c r="D2779" t="s">
        <v>10</v>
      </c>
      <c r="E2779">
        <v>2012</v>
      </c>
      <c r="F2779" t="s">
        <v>3505</v>
      </c>
      <c r="G2779" t="s">
        <v>3510</v>
      </c>
      <c r="H2779" t="s">
        <v>3511</v>
      </c>
      <c r="I2779">
        <v>145000</v>
      </c>
    </row>
    <row r="2780" spans="1:9" x14ac:dyDescent="0.3">
      <c r="A2780">
        <v>536</v>
      </c>
      <c r="B2780" t="s">
        <v>3879</v>
      </c>
      <c r="C2780">
        <v>1499000</v>
      </c>
      <c r="D2780" t="s">
        <v>10</v>
      </c>
      <c r="E2780">
        <v>2012</v>
      </c>
      <c r="F2780" t="s">
        <v>3513</v>
      </c>
      <c r="G2780" t="s">
        <v>60</v>
      </c>
      <c r="H2780" t="s">
        <v>61</v>
      </c>
      <c r="I2780">
        <v>291000</v>
      </c>
    </row>
    <row r="2781" spans="1:9" x14ac:dyDescent="0.3">
      <c r="A2781">
        <v>549</v>
      </c>
      <c r="B2781" t="s">
        <v>3887</v>
      </c>
      <c r="C2781">
        <v>1499999</v>
      </c>
      <c r="D2781" t="s">
        <v>10</v>
      </c>
      <c r="E2781">
        <v>2012</v>
      </c>
      <c r="F2781" t="s">
        <v>3505</v>
      </c>
      <c r="G2781" t="s">
        <v>3503</v>
      </c>
      <c r="H2781" t="s">
        <v>2460</v>
      </c>
      <c r="I2781">
        <v>191150</v>
      </c>
    </row>
    <row r="2782" spans="1:9" x14ac:dyDescent="0.3">
      <c r="A2782">
        <v>553</v>
      </c>
      <c r="B2782" t="s">
        <v>3890</v>
      </c>
      <c r="C2782">
        <v>1525000</v>
      </c>
      <c r="D2782" t="s">
        <v>10</v>
      </c>
      <c r="E2782">
        <v>2012</v>
      </c>
      <c r="F2782" t="s">
        <v>3513</v>
      </c>
      <c r="G2782" t="s">
        <v>3515</v>
      </c>
      <c r="H2782" t="s">
        <v>3516</v>
      </c>
      <c r="I2782">
        <v>163000</v>
      </c>
    </row>
    <row r="2783" spans="1:9" x14ac:dyDescent="0.3">
      <c r="A2783">
        <v>593</v>
      </c>
      <c r="B2783" t="s">
        <v>3913</v>
      </c>
      <c r="C2783">
        <v>1650000</v>
      </c>
      <c r="D2783" t="s">
        <v>10</v>
      </c>
      <c r="E2783">
        <v>2012</v>
      </c>
      <c r="F2783" t="s">
        <v>3505</v>
      </c>
      <c r="G2783" t="s">
        <v>3510</v>
      </c>
      <c r="H2783" t="s">
        <v>3511</v>
      </c>
      <c r="I2783">
        <v>167000</v>
      </c>
    </row>
    <row r="2784" spans="1:9" x14ac:dyDescent="0.3">
      <c r="A2784">
        <v>624</v>
      </c>
      <c r="B2784" t="s">
        <v>3936</v>
      </c>
      <c r="C2784">
        <v>1700000</v>
      </c>
      <c r="E2784">
        <v>2012</v>
      </c>
      <c r="F2784" t="s">
        <v>3937</v>
      </c>
      <c r="I2784">
        <v>104326</v>
      </c>
    </row>
    <row r="2785" spans="1:9" x14ac:dyDescent="0.3">
      <c r="A2785">
        <v>638</v>
      </c>
      <c r="B2785" t="s">
        <v>3944</v>
      </c>
      <c r="C2785">
        <v>1750000</v>
      </c>
      <c r="D2785" t="s">
        <v>10</v>
      </c>
      <c r="E2785">
        <v>2012</v>
      </c>
      <c r="F2785" t="s">
        <v>3513</v>
      </c>
      <c r="G2785" t="s">
        <v>60</v>
      </c>
      <c r="H2785" t="s">
        <v>61</v>
      </c>
      <c r="I2785">
        <v>180000</v>
      </c>
    </row>
    <row r="2786" spans="1:9" x14ac:dyDescent="0.3">
      <c r="A2786">
        <v>653</v>
      </c>
      <c r="B2786" t="s">
        <v>3953</v>
      </c>
      <c r="C2786">
        <v>1795000</v>
      </c>
      <c r="D2786" t="s">
        <v>10</v>
      </c>
      <c r="E2786">
        <v>2012</v>
      </c>
      <c r="F2786" t="s">
        <v>3513</v>
      </c>
      <c r="G2786" t="s">
        <v>3515</v>
      </c>
      <c r="H2786" t="s">
        <v>3516</v>
      </c>
      <c r="I2786">
        <v>149700</v>
      </c>
    </row>
    <row r="2787" spans="1:9" x14ac:dyDescent="0.3">
      <c r="A2787">
        <v>661</v>
      </c>
      <c r="B2787" t="s">
        <v>3959</v>
      </c>
      <c r="C2787">
        <v>1799000</v>
      </c>
      <c r="D2787" t="s">
        <v>10</v>
      </c>
      <c r="E2787">
        <v>2012</v>
      </c>
      <c r="F2787" t="s">
        <v>3513</v>
      </c>
      <c r="G2787" t="s">
        <v>3515</v>
      </c>
      <c r="H2787" t="s">
        <v>3516</v>
      </c>
      <c r="I2787">
        <v>134517</v>
      </c>
    </row>
    <row r="2788" spans="1:9" x14ac:dyDescent="0.3">
      <c r="A2788">
        <v>681</v>
      </c>
      <c r="B2788" t="s">
        <v>3702</v>
      </c>
      <c r="C2788">
        <v>1850000</v>
      </c>
      <c r="D2788" t="s">
        <v>10</v>
      </c>
      <c r="E2788">
        <v>2012</v>
      </c>
      <c r="F2788" t="s">
        <v>3505</v>
      </c>
      <c r="G2788" t="s">
        <v>3510</v>
      </c>
      <c r="H2788" t="s">
        <v>3511</v>
      </c>
      <c r="I2788">
        <v>95000</v>
      </c>
    </row>
    <row r="2789" spans="1:9" x14ac:dyDescent="0.3">
      <c r="A2789">
        <v>683</v>
      </c>
      <c r="B2789" t="s">
        <v>3973</v>
      </c>
      <c r="C2789">
        <v>1875000</v>
      </c>
      <c r="D2789" t="s">
        <v>3460</v>
      </c>
      <c r="E2789">
        <v>2012</v>
      </c>
      <c r="F2789" t="s">
        <v>3505</v>
      </c>
      <c r="G2789" t="s">
        <v>3733</v>
      </c>
      <c r="H2789" t="s">
        <v>2425</v>
      </c>
      <c r="I2789">
        <v>177000</v>
      </c>
    </row>
    <row r="2790" spans="1:9" x14ac:dyDescent="0.3">
      <c r="A2790">
        <v>691</v>
      </c>
      <c r="B2790" t="s">
        <v>3978</v>
      </c>
      <c r="C2790">
        <v>1890000</v>
      </c>
      <c r="D2790" t="s">
        <v>10</v>
      </c>
      <c r="E2790">
        <v>2012</v>
      </c>
      <c r="F2790" t="s">
        <v>3505</v>
      </c>
      <c r="G2790" t="s">
        <v>3503</v>
      </c>
      <c r="H2790" t="s">
        <v>2460</v>
      </c>
      <c r="I2790">
        <v>103144</v>
      </c>
    </row>
    <row r="2791" spans="1:9" x14ac:dyDescent="0.3">
      <c r="A2791">
        <v>696</v>
      </c>
      <c r="B2791" t="s">
        <v>3983</v>
      </c>
      <c r="C2791">
        <v>1899900</v>
      </c>
      <c r="D2791" t="s">
        <v>10</v>
      </c>
      <c r="E2791">
        <v>2012</v>
      </c>
      <c r="F2791" t="s">
        <v>3528</v>
      </c>
      <c r="G2791" t="s">
        <v>3515</v>
      </c>
      <c r="H2791" t="s">
        <v>3516</v>
      </c>
      <c r="I2791">
        <v>131494</v>
      </c>
    </row>
    <row r="2792" spans="1:9" x14ac:dyDescent="0.3">
      <c r="A2792">
        <v>713</v>
      </c>
      <c r="B2792" t="s">
        <v>3995</v>
      </c>
      <c r="C2792">
        <v>1998000</v>
      </c>
      <c r="D2792" t="s">
        <v>10</v>
      </c>
      <c r="E2792">
        <v>2012</v>
      </c>
      <c r="F2792" t="s">
        <v>3513</v>
      </c>
      <c r="G2792" t="s">
        <v>3515</v>
      </c>
      <c r="H2792" t="s">
        <v>3516</v>
      </c>
      <c r="I2792">
        <v>157000</v>
      </c>
    </row>
    <row r="2793" spans="1:9" x14ac:dyDescent="0.3">
      <c r="A2793">
        <v>720</v>
      </c>
      <c r="B2793" t="s">
        <v>4000</v>
      </c>
      <c r="C2793">
        <v>1999000</v>
      </c>
      <c r="D2793" t="s">
        <v>10</v>
      </c>
      <c r="E2793">
        <v>2012</v>
      </c>
      <c r="F2793" t="s">
        <v>3513</v>
      </c>
      <c r="G2793" t="s">
        <v>3515</v>
      </c>
      <c r="H2793" t="s">
        <v>3516</v>
      </c>
      <c r="I2793">
        <v>89258</v>
      </c>
    </row>
    <row r="2794" spans="1:9" x14ac:dyDescent="0.3">
      <c r="A2794">
        <v>727</v>
      </c>
      <c r="B2794" t="s">
        <v>4007</v>
      </c>
      <c r="C2794">
        <v>1999990</v>
      </c>
      <c r="D2794" t="s">
        <v>10</v>
      </c>
      <c r="E2794">
        <v>2012</v>
      </c>
      <c r="F2794" t="s">
        <v>3513</v>
      </c>
      <c r="G2794" t="s">
        <v>60</v>
      </c>
      <c r="H2794" t="s">
        <v>61</v>
      </c>
      <c r="I2794">
        <v>159500</v>
      </c>
    </row>
    <row r="2795" spans="1:9" x14ac:dyDescent="0.3">
      <c r="A2795">
        <v>740</v>
      </c>
      <c r="B2795" t="s">
        <v>3915</v>
      </c>
      <c r="C2795">
        <v>2099000</v>
      </c>
      <c r="D2795" t="s">
        <v>10</v>
      </c>
      <c r="E2795">
        <v>2012</v>
      </c>
      <c r="F2795" t="s">
        <v>3505</v>
      </c>
      <c r="G2795" t="s">
        <v>3510</v>
      </c>
      <c r="H2795" t="s">
        <v>3511</v>
      </c>
      <c r="I2795">
        <v>127000</v>
      </c>
    </row>
    <row r="2796" spans="1:9" x14ac:dyDescent="0.3">
      <c r="A2796">
        <v>745</v>
      </c>
      <c r="B2796" t="s">
        <v>3888</v>
      </c>
      <c r="C2796">
        <v>2100000</v>
      </c>
      <c r="D2796" t="s">
        <v>10</v>
      </c>
      <c r="E2796">
        <v>2012</v>
      </c>
      <c r="F2796" t="s">
        <v>3513</v>
      </c>
      <c r="G2796" t="s">
        <v>60</v>
      </c>
      <c r="H2796" t="s">
        <v>61</v>
      </c>
      <c r="I2796">
        <v>135000</v>
      </c>
    </row>
    <row r="2797" spans="1:9" x14ac:dyDescent="0.3">
      <c r="A2797">
        <v>746</v>
      </c>
      <c r="B2797" t="s">
        <v>4023</v>
      </c>
      <c r="C2797">
        <v>2149000</v>
      </c>
      <c r="D2797" t="s">
        <v>10</v>
      </c>
      <c r="E2797">
        <v>2012</v>
      </c>
      <c r="F2797" t="s">
        <v>3513</v>
      </c>
      <c r="G2797" t="s">
        <v>60</v>
      </c>
      <c r="H2797" t="s">
        <v>61</v>
      </c>
      <c r="I2797">
        <v>127887</v>
      </c>
    </row>
    <row r="2798" spans="1:9" x14ac:dyDescent="0.3">
      <c r="A2798">
        <v>749</v>
      </c>
      <c r="B2798" t="s">
        <v>4025</v>
      </c>
      <c r="C2798">
        <v>2179000</v>
      </c>
      <c r="D2798" t="s">
        <v>10</v>
      </c>
      <c r="E2798">
        <v>2012</v>
      </c>
      <c r="F2798" t="s">
        <v>3513</v>
      </c>
      <c r="G2798" t="s">
        <v>60</v>
      </c>
      <c r="H2798" t="s">
        <v>61</v>
      </c>
      <c r="I2798">
        <v>129765</v>
      </c>
    </row>
    <row r="2799" spans="1:9" x14ac:dyDescent="0.3">
      <c r="A2799">
        <v>754</v>
      </c>
      <c r="B2799" t="s">
        <v>4027</v>
      </c>
      <c r="C2799">
        <v>2190000</v>
      </c>
      <c r="D2799" t="s">
        <v>10</v>
      </c>
      <c r="E2799">
        <v>2012</v>
      </c>
      <c r="F2799" t="s">
        <v>3505</v>
      </c>
      <c r="G2799" t="s">
        <v>2397</v>
      </c>
      <c r="H2799" t="s">
        <v>135</v>
      </c>
      <c r="I2799">
        <v>157335</v>
      </c>
    </row>
    <row r="2800" spans="1:9" x14ac:dyDescent="0.3">
      <c r="A2800">
        <v>761</v>
      </c>
      <c r="B2800" t="s">
        <v>3514</v>
      </c>
      <c r="C2800">
        <v>2199000</v>
      </c>
      <c r="D2800" t="s">
        <v>10</v>
      </c>
      <c r="E2800">
        <v>2012</v>
      </c>
      <c r="F2800" t="s">
        <v>3513</v>
      </c>
      <c r="G2800" t="s">
        <v>3510</v>
      </c>
      <c r="H2800" t="s">
        <v>3511</v>
      </c>
      <c r="I2800">
        <v>128900</v>
      </c>
    </row>
    <row r="2801" spans="1:9" x14ac:dyDescent="0.3">
      <c r="A2801">
        <v>762</v>
      </c>
      <c r="B2801" t="s">
        <v>4033</v>
      </c>
      <c r="C2801">
        <v>2199000</v>
      </c>
      <c r="D2801" t="s">
        <v>10</v>
      </c>
      <c r="E2801">
        <v>2012</v>
      </c>
      <c r="F2801" t="s">
        <v>3513</v>
      </c>
      <c r="G2801" t="s">
        <v>3515</v>
      </c>
      <c r="H2801" t="s">
        <v>3516</v>
      </c>
      <c r="I2801">
        <v>130000</v>
      </c>
    </row>
    <row r="2802" spans="1:9" x14ac:dyDescent="0.3">
      <c r="A2802">
        <v>764</v>
      </c>
      <c r="B2802" t="s">
        <v>4035</v>
      </c>
      <c r="C2802">
        <v>2199990</v>
      </c>
      <c r="D2802" t="s">
        <v>10</v>
      </c>
      <c r="E2802">
        <v>2012</v>
      </c>
      <c r="F2802" t="s">
        <v>3505</v>
      </c>
      <c r="G2802" t="s">
        <v>3510</v>
      </c>
      <c r="H2802" t="s">
        <v>3511</v>
      </c>
      <c r="I2802">
        <v>74982</v>
      </c>
    </row>
    <row r="2803" spans="1:9" x14ac:dyDescent="0.3">
      <c r="A2803">
        <v>767</v>
      </c>
      <c r="B2803" t="s">
        <v>4038</v>
      </c>
      <c r="C2803">
        <v>2199999</v>
      </c>
      <c r="D2803" t="s">
        <v>10</v>
      </c>
      <c r="E2803">
        <v>2012</v>
      </c>
      <c r="F2803" t="s">
        <v>3505</v>
      </c>
      <c r="G2803" t="s">
        <v>3510</v>
      </c>
      <c r="H2803" t="s">
        <v>3511</v>
      </c>
      <c r="I2803">
        <v>99000</v>
      </c>
    </row>
    <row r="2804" spans="1:9" x14ac:dyDescent="0.3">
      <c r="A2804">
        <v>774</v>
      </c>
      <c r="B2804" t="s">
        <v>4043</v>
      </c>
      <c r="C2804">
        <v>2285000</v>
      </c>
      <c r="D2804" t="s">
        <v>10</v>
      </c>
      <c r="E2804">
        <v>2012</v>
      </c>
      <c r="F2804" t="s">
        <v>3513</v>
      </c>
      <c r="G2804" t="s">
        <v>60</v>
      </c>
      <c r="H2804" t="s">
        <v>61</v>
      </c>
      <c r="I2804">
        <v>177000</v>
      </c>
    </row>
    <row r="2805" spans="1:9" x14ac:dyDescent="0.3">
      <c r="A2805">
        <v>782</v>
      </c>
      <c r="B2805" t="s">
        <v>3968</v>
      </c>
      <c r="C2805">
        <v>2299000</v>
      </c>
      <c r="D2805" t="s">
        <v>19</v>
      </c>
      <c r="E2805">
        <v>2012</v>
      </c>
      <c r="F2805" t="s">
        <v>3576</v>
      </c>
      <c r="G2805" t="s">
        <v>15</v>
      </c>
      <c r="H2805" t="s">
        <v>16</v>
      </c>
      <c r="I2805">
        <v>229000</v>
      </c>
    </row>
    <row r="2806" spans="1:9" x14ac:dyDescent="0.3">
      <c r="A2806">
        <v>788</v>
      </c>
      <c r="B2806" t="s">
        <v>4055</v>
      </c>
      <c r="C2806">
        <v>2350000</v>
      </c>
      <c r="D2806" t="s">
        <v>10</v>
      </c>
      <c r="E2806">
        <v>2012</v>
      </c>
      <c r="F2806" t="s">
        <v>3513</v>
      </c>
      <c r="G2806" t="s">
        <v>60</v>
      </c>
      <c r="H2806" t="s">
        <v>61</v>
      </c>
      <c r="I2806">
        <v>129000</v>
      </c>
    </row>
    <row r="2807" spans="1:9" x14ac:dyDescent="0.3">
      <c r="A2807">
        <v>806</v>
      </c>
      <c r="B2807" t="s">
        <v>4072</v>
      </c>
      <c r="C2807">
        <v>2425000</v>
      </c>
      <c r="D2807" t="s">
        <v>10</v>
      </c>
      <c r="E2807">
        <v>2012</v>
      </c>
      <c r="F2807" t="s">
        <v>3513</v>
      </c>
      <c r="G2807" t="s">
        <v>60</v>
      </c>
      <c r="H2807" t="s">
        <v>61</v>
      </c>
      <c r="I2807">
        <v>120400</v>
      </c>
    </row>
    <row r="2808" spans="1:9" x14ac:dyDescent="0.3">
      <c r="A2808">
        <v>812</v>
      </c>
      <c r="B2808" t="s">
        <v>4078</v>
      </c>
      <c r="C2808">
        <v>2470000</v>
      </c>
      <c r="D2808" t="s">
        <v>10</v>
      </c>
      <c r="E2808">
        <v>2012</v>
      </c>
      <c r="F2808" t="s">
        <v>3513</v>
      </c>
      <c r="G2808" t="s">
        <v>60</v>
      </c>
      <c r="H2808" t="s">
        <v>61</v>
      </c>
      <c r="I2808">
        <v>85000</v>
      </c>
    </row>
    <row r="2809" spans="1:9" x14ac:dyDescent="0.3">
      <c r="A2809">
        <v>814</v>
      </c>
      <c r="B2809" t="s">
        <v>4080</v>
      </c>
      <c r="C2809">
        <v>2488888</v>
      </c>
      <c r="D2809" t="s">
        <v>10</v>
      </c>
      <c r="E2809">
        <v>2012</v>
      </c>
      <c r="F2809" t="s">
        <v>3505</v>
      </c>
      <c r="G2809" t="s">
        <v>3503</v>
      </c>
      <c r="H2809" t="s">
        <v>2460</v>
      </c>
      <c r="I2809">
        <v>91888</v>
      </c>
    </row>
    <row r="2810" spans="1:9" x14ac:dyDescent="0.3">
      <c r="A2810">
        <v>846</v>
      </c>
      <c r="B2810" t="s">
        <v>4109</v>
      </c>
      <c r="C2810">
        <v>2589000</v>
      </c>
      <c r="D2810" t="s">
        <v>10</v>
      </c>
      <c r="E2810">
        <v>2012</v>
      </c>
      <c r="F2810" t="s">
        <v>3528</v>
      </c>
      <c r="G2810" t="s">
        <v>3525</v>
      </c>
      <c r="H2810" t="s">
        <v>300</v>
      </c>
      <c r="I2810">
        <v>190000</v>
      </c>
    </row>
    <row r="2811" spans="1:9" x14ac:dyDescent="0.3">
      <c r="A2811">
        <v>886</v>
      </c>
      <c r="B2811" t="s">
        <v>4145</v>
      </c>
      <c r="C2811">
        <v>2790000</v>
      </c>
      <c r="D2811" t="s">
        <v>10</v>
      </c>
      <c r="E2811">
        <v>2012</v>
      </c>
      <c r="F2811" t="s">
        <v>3528</v>
      </c>
      <c r="G2811" t="s">
        <v>60</v>
      </c>
      <c r="H2811" t="s">
        <v>61</v>
      </c>
      <c r="I2811">
        <v>191436</v>
      </c>
    </row>
    <row r="2812" spans="1:9" x14ac:dyDescent="0.3">
      <c r="A2812">
        <v>915</v>
      </c>
      <c r="B2812" t="s">
        <v>4166</v>
      </c>
      <c r="C2812">
        <v>2999000</v>
      </c>
      <c r="D2812" t="s">
        <v>3460</v>
      </c>
      <c r="E2812">
        <v>2012</v>
      </c>
      <c r="F2812" t="s">
        <v>3505</v>
      </c>
      <c r="G2812" t="s">
        <v>3733</v>
      </c>
      <c r="H2812" t="s">
        <v>2425</v>
      </c>
      <c r="I2812">
        <v>102500</v>
      </c>
    </row>
    <row r="2813" spans="1:9" x14ac:dyDescent="0.3">
      <c r="A2813">
        <v>918</v>
      </c>
      <c r="B2813" t="s">
        <v>4169</v>
      </c>
      <c r="C2813">
        <v>2999000</v>
      </c>
      <c r="D2813" t="s">
        <v>10</v>
      </c>
      <c r="E2813">
        <v>2012</v>
      </c>
      <c r="F2813" t="s">
        <v>3513</v>
      </c>
      <c r="G2813" t="s">
        <v>60</v>
      </c>
      <c r="H2813" t="s">
        <v>61</v>
      </c>
      <c r="I2813">
        <v>28000</v>
      </c>
    </row>
    <row r="2814" spans="1:9" x14ac:dyDescent="0.3">
      <c r="A2814">
        <v>1218</v>
      </c>
      <c r="B2814" t="s">
        <v>3996</v>
      </c>
      <c r="C2814">
        <v>0</v>
      </c>
      <c r="D2814" t="s">
        <v>10</v>
      </c>
      <c r="E2814">
        <v>2012</v>
      </c>
      <c r="F2814" t="s">
        <v>3505</v>
      </c>
      <c r="G2814" t="s">
        <v>3503</v>
      </c>
      <c r="H2814" t="s">
        <v>2460</v>
      </c>
      <c r="I2814">
        <v>112997</v>
      </c>
    </row>
    <row r="2815" spans="1:9" x14ac:dyDescent="0.3">
      <c r="A2815">
        <v>1226</v>
      </c>
      <c r="B2815" t="s">
        <v>3532</v>
      </c>
      <c r="C2815">
        <v>2599000</v>
      </c>
      <c r="D2815" t="s">
        <v>10</v>
      </c>
      <c r="E2815">
        <v>2012</v>
      </c>
      <c r="F2815" t="s">
        <v>3513</v>
      </c>
      <c r="G2815" t="s">
        <v>3515</v>
      </c>
      <c r="H2815" t="s">
        <v>3516</v>
      </c>
      <c r="I2815">
        <v>111856</v>
      </c>
    </row>
    <row r="2816" spans="1:9" x14ac:dyDescent="0.3">
      <c r="A2816">
        <v>1355</v>
      </c>
      <c r="B2816" t="s">
        <v>3863</v>
      </c>
      <c r="C2816">
        <v>1350000</v>
      </c>
      <c r="D2816" t="s">
        <v>10</v>
      </c>
      <c r="E2816">
        <v>2012</v>
      </c>
      <c r="F2816" t="s">
        <v>3505</v>
      </c>
      <c r="G2816" t="s">
        <v>3503</v>
      </c>
      <c r="H2816" t="s">
        <v>2460</v>
      </c>
      <c r="I2816">
        <v>215000</v>
      </c>
    </row>
    <row r="2817" spans="1:9" x14ac:dyDescent="0.3">
      <c r="A2817">
        <v>1366</v>
      </c>
      <c r="B2817" t="s">
        <v>3862</v>
      </c>
      <c r="C2817">
        <v>1449000</v>
      </c>
      <c r="D2817" t="s">
        <v>10</v>
      </c>
      <c r="E2817">
        <v>2012</v>
      </c>
      <c r="F2817" t="s">
        <v>3523</v>
      </c>
      <c r="G2817" t="s">
        <v>3524</v>
      </c>
      <c r="H2817" t="s">
        <v>3525</v>
      </c>
      <c r="I2817">
        <v>146000</v>
      </c>
    </row>
    <row r="2818" spans="1:9" x14ac:dyDescent="0.3">
      <c r="A2818">
        <v>1383</v>
      </c>
      <c r="B2818" t="s">
        <v>4473</v>
      </c>
      <c r="C2818">
        <v>1690000</v>
      </c>
      <c r="D2818" t="s">
        <v>19</v>
      </c>
      <c r="E2818">
        <v>2012</v>
      </c>
      <c r="F2818" t="s">
        <v>3502</v>
      </c>
      <c r="G2818" t="s">
        <v>2376</v>
      </c>
      <c r="H2818" t="s">
        <v>2307</v>
      </c>
      <c r="I2818">
        <v>234000</v>
      </c>
    </row>
    <row r="2819" spans="1:9" x14ac:dyDescent="0.3">
      <c r="A2819">
        <v>1388</v>
      </c>
      <c r="B2819" t="s">
        <v>4477</v>
      </c>
      <c r="C2819">
        <v>1749000</v>
      </c>
      <c r="D2819" t="s">
        <v>10</v>
      </c>
      <c r="E2819">
        <v>2012</v>
      </c>
      <c r="F2819" t="s">
        <v>3505</v>
      </c>
      <c r="G2819" t="s">
        <v>3510</v>
      </c>
      <c r="H2819" t="s">
        <v>3511</v>
      </c>
      <c r="I2819">
        <v>139201</v>
      </c>
    </row>
    <row r="2820" spans="1:9" x14ac:dyDescent="0.3">
      <c r="A2820">
        <v>1399</v>
      </c>
      <c r="B2820" t="s">
        <v>4485</v>
      </c>
      <c r="C2820">
        <v>1950000</v>
      </c>
      <c r="D2820" t="s">
        <v>10</v>
      </c>
      <c r="E2820">
        <v>2012</v>
      </c>
      <c r="F2820" t="s">
        <v>3505</v>
      </c>
      <c r="G2820" t="s">
        <v>3503</v>
      </c>
      <c r="H2820" t="s">
        <v>2460</v>
      </c>
      <c r="I2820">
        <v>140456</v>
      </c>
    </row>
    <row r="2821" spans="1:9" x14ac:dyDescent="0.3">
      <c r="A2821">
        <v>1406</v>
      </c>
      <c r="B2821" t="s">
        <v>3888</v>
      </c>
      <c r="C2821">
        <v>2100000</v>
      </c>
      <c r="D2821" t="s">
        <v>10</v>
      </c>
      <c r="E2821">
        <v>2012</v>
      </c>
      <c r="F2821" t="s">
        <v>3528</v>
      </c>
      <c r="G2821" t="s">
        <v>60</v>
      </c>
      <c r="H2821" t="s">
        <v>61</v>
      </c>
      <c r="I2821">
        <v>135000</v>
      </c>
    </row>
    <row r="2822" spans="1:9" x14ac:dyDescent="0.3">
      <c r="A2822">
        <v>1409</v>
      </c>
      <c r="B2822" t="s">
        <v>4491</v>
      </c>
      <c r="C2822">
        <v>2190000</v>
      </c>
      <c r="D2822" t="s">
        <v>10</v>
      </c>
      <c r="E2822">
        <v>2012</v>
      </c>
      <c r="F2822" t="s">
        <v>3513</v>
      </c>
      <c r="G2822" t="s">
        <v>3515</v>
      </c>
      <c r="H2822" t="s">
        <v>3516</v>
      </c>
      <c r="I2822">
        <v>162000</v>
      </c>
    </row>
    <row r="2823" spans="1:9" x14ac:dyDescent="0.3">
      <c r="A2823">
        <v>1410</v>
      </c>
      <c r="B2823" t="s">
        <v>4492</v>
      </c>
      <c r="C2823">
        <v>2198000</v>
      </c>
      <c r="D2823" t="s">
        <v>10</v>
      </c>
      <c r="E2823">
        <v>2012</v>
      </c>
      <c r="F2823" t="s">
        <v>3505</v>
      </c>
      <c r="G2823" t="s">
        <v>3503</v>
      </c>
      <c r="H2823" t="s">
        <v>2460</v>
      </c>
      <c r="I2823">
        <v>112997</v>
      </c>
    </row>
    <row r="2824" spans="1:9" x14ac:dyDescent="0.3">
      <c r="A2824">
        <v>1422</v>
      </c>
      <c r="B2824" t="s">
        <v>4498</v>
      </c>
      <c r="C2824">
        <v>2499000</v>
      </c>
      <c r="D2824" t="s">
        <v>10</v>
      </c>
      <c r="E2824">
        <v>2012</v>
      </c>
      <c r="F2824" t="s">
        <v>3513</v>
      </c>
      <c r="G2824" t="s">
        <v>60</v>
      </c>
      <c r="H2824" t="s">
        <v>61</v>
      </c>
      <c r="I2824">
        <v>76311</v>
      </c>
    </row>
    <row r="2825" spans="1:9" x14ac:dyDescent="0.3">
      <c r="A2825">
        <v>1482</v>
      </c>
      <c r="B2825" t="s">
        <v>4534</v>
      </c>
      <c r="C2825">
        <v>2249900</v>
      </c>
      <c r="D2825" t="s">
        <v>10</v>
      </c>
      <c r="E2825">
        <v>2012</v>
      </c>
      <c r="F2825" t="s">
        <v>3505</v>
      </c>
      <c r="G2825" t="s">
        <v>3510</v>
      </c>
      <c r="H2825" t="s">
        <v>3511</v>
      </c>
      <c r="I2825">
        <v>75679</v>
      </c>
    </row>
    <row r="2826" spans="1:9" x14ac:dyDescent="0.3">
      <c r="A2826">
        <v>1484</v>
      </c>
      <c r="B2826" t="s">
        <v>3530</v>
      </c>
      <c r="C2826">
        <v>2599000</v>
      </c>
      <c r="D2826" t="s">
        <v>10</v>
      </c>
      <c r="E2826">
        <v>2012</v>
      </c>
      <c r="F2826" t="s">
        <v>3513</v>
      </c>
      <c r="G2826" t="s">
        <v>3515</v>
      </c>
      <c r="H2826" t="s">
        <v>3516</v>
      </c>
      <c r="I2826">
        <v>111544</v>
      </c>
    </row>
    <row r="2827" spans="1:9" x14ac:dyDescent="0.3">
      <c r="A2827">
        <v>1643</v>
      </c>
      <c r="B2827" t="s">
        <v>3762</v>
      </c>
      <c r="C2827">
        <v>1450000</v>
      </c>
      <c r="D2827" t="s">
        <v>10</v>
      </c>
      <c r="E2827">
        <v>2012</v>
      </c>
      <c r="F2827" t="s">
        <v>3611</v>
      </c>
      <c r="G2827" t="s">
        <v>3503</v>
      </c>
      <c r="H2827" t="s">
        <v>2460</v>
      </c>
      <c r="I2827">
        <v>141800</v>
      </c>
    </row>
    <row r="2828" spans="1:9" x14ac:dyDescent="0.3">
      <c r="A2828">
        <v>1645</v>
      </c>
      <c r="B2828" t="s">
        <v>3983</v>
      </c>
      <c r="C2828">
        <v>1550000</v>
      </c>
      <c r="D2828" t="s">
        <v>10</v>
      </c>
      <c r="E2828">
        <v>2012</v>
      </c>
      <c r="F2828" t="s">
        <v>3528</v>
      </c>
      <c r="G2828" t="s">
        <v>3515</v>
      </c>
      <c r="H2828" t="s">
        <v>3516</v>
      </c>
      <c r="I2828">
        <v>131494</v>
      </c>
    </row>
    <row r="2829" spans="1:9" x14ac:dyDescent="0.3">
      <c r="A2829">
        <v>1671</v>
      </c>
      <c r="B2829" t="s">
        <v>3915</v>
      </c>
      <c r="C2829">
        <v>1849000</v>
      </c>
      <c r="D2829" t="s">
        <v>10</v>
      </c>
      <c r="E2829">
        <v>2012</v>
      </c>
      <c r="F2829" t="s">
        <v>3505</v>
      </c>
      <c r="G2829" t="s">
        <v>3510</v>
      </c>
      <c r="H2829" t="s">
        <v>3511</v>
      </c>
      <c r="I2829">
        <v>127000</v>
      </c>
    </row>
    <row r="2830" spans="1:9" x14ac:dyDescent="0.3">
      <c r="A2830">
        <v>1674</v>
      </c>
      <c r="B2830" t="s">
        <v>4599</v>
      </c>
      <c r="C2830">
        <v>1899999</v>
      </c>
      <c r="D2830" t="s">
        <v>10</v>
      </c>
      <c r="E2830">
        <v>2012</v>
      </c>
      <c r="F2830" t="s">
        <v>3505</v>
      </c>
      <c r="G2830" t="s">
        <v>3618</v>
      </c>
      <c r="H2830" t="s">
        <v>3950</v>
      </c>
      <c r="I2830">
        <v>39900</v>
      </c>
    </row>
    <row r="2831" spans="1:9" x14ac:dyDescent="0.3">
      <c r="A2831">
        <v>1676</v>
      </c>
      <c r="B2831" t="s">
        <v>4007</v>
      </c>
      <c r="C2831">
        <v>1949990</v>
      </c>
      <c r="D2831" t="s">
        <v>10</v>
      </c>
      <c r="E2831">
        <v>2012</v>
      </c>
      <c r="F2831" t="s">
        <v>3513</v>
      </c>
      <c r="G2831" t="s">
        <v>60</v>
      </c>
      <c r="H2831" t="s">
        <v>61</v>
      </c>
      <c r="I2831">
        <v>159500</v>
      </c>
    </row>
    <row r="2832" spans="1:9" x14ac:dyDescent="0.3">
      <c r="A2832">
        <v>1681</v>
      </c>
      <c r="B2832" t="s">
        <v>4603</v>
      </c>
      <c r="C2832">
        <v>1999000</v>
      </c>
      <c r="D2832" t="s">
        <v>10</v>
      </c>
      <c r="E2832">
        <v>2012</v>
      </c>
      <c r="F2832" t="s">
        <v>3505</v>
      </c>
      <c r="G2832" t="s">
        <v>3510</v>
      </c>
      <c r="H2832" t="s">
        <v>3511</v>
      </c>
      <c r="I2832">
        <v>95158</v>
      </c>
    </row>
    <row r="2833" spans="1:9" x14ac:dyDescent="0.3">
      <c r="A2833">
        <v>1695</v>
      </c>
      <c r="B2833" t="s">
        <v>3968</v>
      </c>
      <c r="C2833">
        <v>2199000</v>
      </c>
      <c r="D2833" t="s">
        <v>19</v>
      </c>
      <c r="E2833">
        <v>2012</v>
      </c>
      <c r="F2833" t="s">
        <v>3576</v>
      </c>
      <c r="G2833" t="s">
        <v>15</v>
      </c>
      <c r="H2833" t="s">
        <v>16</v>
      </c>
      <c r="I2833">
        <v>229000</v>
      </c>
    </row>
    <row r="2834" spans="1:9" x14ac:dyDescent="0.3">
      <c r="A2834">
        <v>1699</v>
      </c>
      <c r="B2834" t="s">
        <v>4612</v>
      </c>
      <c r="C2834">
        <v>2299999</v>
      </c>
      <c r="D2834" t="s">
        <v>10</v>
      </c>
      <c r="E2834">
        <v>2012</v>
      </c>
      <c r="F2834" t="s">
        <v>3513</v>
      </c>
      <c r="G2834" t="s">
        <v>3515</v>
      </c>
      <c r="H2834" t="s">
        <v>3516</v>
      </c>
      <c r="I2834">
        <v>98000</v>
      </c>
    </row>
    <row r="2835" spans="1:9" x14ac:dyDescent="0.3">
      <c r="A2835">
        <v>1723</v>
      </c>
      <c r="B2835" t="s">
        <v>4166</v>
      </c>
      <c r="C2835">
        <v>2899000</v>
      </c>
      <c r="D2835" t="s">
        <v>3460</v>
      </c>
      <c r="E2835">
        <v>2012</v>
      </c>
      <c r="F2835" t="s">
        <v>3505</v>
      </c>
      <c r="G2835" t="s">
        <v>3733</v>
      </c>
      <c r="H2835" t="s">
        <v>2425</v>
      </c>
      <c r="I2835">
        <v>102500</v>
      </c>
    </row>
    <row r="2836" spans="1:9" x14ac:dyDescent="0.3">
      <c r="A2836">
        <v>1874</v>
      </c>
      <c r="B2836" t="s">
        <v>3745</v>
      </c>
      <c r="C2836">
        <v>1199000</v>
      </c>
      <c r="D2836" t="s">
        <v>19</v>
      </c>
      <c r="E2836">
        <v>2012</v>
      </c>
      <c r="F2836" t="s">
        <v>3502</v>
      </c>
      <c r="G2836" t="s">
        <v>2397</v>
      </c>
      <c r="H2836" t="s">
        <v>135</v>
      </c>
      <c r="I2836">
        <v>198000</v>
      </c>
    </row>
    <row r="2837" spans="1:9" x14ac:dyDescent="0.3">
      <c r="A2837">
        <v>1881</v>
      </c>
      <c r="B2837" t="s">
        <v>3762</v>
      </c>
      <c r="C2837">
        <v>1250000</v>
      </c>
      <c r="D2837" t="s">
        <v>10</v>
      </c>
      <c r="E2837">
        <v>2012</v>
      </c>
      <c r="F2837" t="s">
        <v>3611</v>
      </c>
      <c r="G2837" t="s">
        <v>3503</v>
      </c>
      <c r="H2837" t="s">
        <v>2460</v>
      </c>
      <c r="I2837">
        <v>141800</v>
      </c>
    </row>
    <row r="2838" spans="1:9" x14ac:dyDescent="0.3">
      <c r="A2838">
        <v>1897</v>
      </c>
      <c r="B2838" t="s">
        <v>3913</v>
      </c>
      <c r="C2838">
        <v>1550000</v>
      </c>
      <c r="D2838" t="s">
        <v>10</v>
      </c>
      <c r="E2838">
        <v>2012</v>
      </c>
      <c r="F2838" t="s">
        <v>3505</v>
      </c>
      <c r="G2838" t="s">
        <v>3510</v>
      </c>
      <c r="H2838" t="s">
        <v>3511</v>
      </c>
      <c r="I2838">
        <v>167000</v>
      </c>
    </row>
    <row r="2839" spans="1:9" x14ac:dyDescent="0.3">
      <c r="A2839">
        <v>1898</v>
      </c>
      <c r="B2839" t="s">
        <v>4683</v>
      </c>
      <c r="C2839">
        <v>1555555</v>
      </c>
      <c r="D2839" t="s">
        <v>10</v>
      </c>
      <c r="E2839">
        <v>2012</v>
      </c>
      <c r="F2839" t="s">
        <v>3513</v>
      </c>
      <c r="G2839" t="s">
        <v>3515</v>
      </c>
      <c r="H2839" t="s">
        <v>3516</v>
      </c>
      <c r="I2839">
        <v>155000</v>
      </c>
    </row>
    <row r="2840" spans="1:9" x14ac:dyDescent="0.3">
      <c r="A2840">
        <v>1915</v>
      </c>
      <c r="B2840" t="s">
        <v>3514</v>
      </c>
      <c r="C2840">
        <v>1880000</v>
      </c>
      <c r="D2840" t="s">
        <v>10</v>
      </c>
      <c r="E2840">
        <v>2012</v>
      </c>
      <c r="F2840" t="s">
        <v>3513</v>
      </c>
      <c r="G2840" t="s">
        <v>60</v>
      </c>
      <c r="H2840" t="s">
        <v>61</v>
      </c>
      <c r="I2840">
        <v>95600</v>
      </c>
    </row>
    <row r="2841" spans="1:9" x14ac:dyDescent="0.3">
      <c r="A2841">
        <v>1918</v>
      </c>
      <c r="B2841" t="s">
        <v>4692</v>
      </c>
      <c r="C2841">
        <v>1935000</v>
      </c>
      <c r="D2841" t="s">
        <v>3460</v>
      </c>
      <c r="E2841">
        <v>2012</v>
      </c>
      <c r="F2841" t="s">
        <v>3505</v>
      </c>
      <c r="G2841" t="s">
        <v>3733</v>
      </c>
      <c r="H2841" t="s">
        <v>2425</v>
      </c>
      <c r="I2841">
        <v>180000</v>
      </c>
    </row>
    <row r="2842" spans="1:9" x14ac:dyDescent="0.3">
      <c r="A2842">
        <v>1919</v>
      </c>
      <c r="B2842" t="s">
        <v>4603</v>
      </c>
      <c r="C2842">
        <v>1949000</v>
      </c>
      <c r="D2842" t="s">
        <v>10</v>
      </c>
      <c r="E2842">
        <v>2012</v>
      </c>
      <c r="F2842" t="s">
        <v>3505</v>
      </c>
      <c r="G2842" t="s">
        <v>3510</v>
      </c>
      <c r="H2842" t="s">
        <v>3511</v>
      </c>
      <c r="I2842">
        <v>95158</v>
      </c>
    </row>
    <row r="2843" spans="1:9" x14ac:dyDescent="0.3">
      <c r="A2843">
        <v>1923</v>
      </c>
      <c r="B2843" t="s">
        <v>4694</v>
      </c>
      <c r="C2843">
        <v>1999000</v>
      </c>
      <c r="D2843" t="s">
        <v>10</v>
      </c>
      <c r="E2843">
        <v>2012</v>
      </c>
      <c r="F2843" t="s">
        <v>3505</v>
      </c>
      <c r="G2843" t="s">
        <v>3503</v>
      </c>
      <c r="H2843" t="s">
        <v>2460</v>
      </c>
      <c r="I2843">
        <v>95000</v>
      </c>
    </row>
    <row r="2844" spans="1:9" x14ac:dyDescent="0.3">
      <c r="A2844">
        <v>1924</v>
      </c>
      <c r="B2844" t="s">
        <v>4695</v>
      </c>
      <c r="C2844">
        <v>1999999</v>
      </c>
      <c r="D2844" t="s">
        <v>10</v>
      </c>
      <c r="E2844">
        <v>2012</v>
      </c>
      <c r="F2844" t="s">
        <v>3505</v>
      </c>
      <c r="G2844" t="s">
        <v>3510</v>
      </c>
      <c r="H2844" t="s">
        <v>3511</v>
      </c>
      <c r="I2844">
        <v>89000</v>
      </c>
    </row>
    <row r="2845" spans="1:9" x14ac:dyDescent="0.3">
      <c r="A2845">
        <v>1937</v>
      </c>
      <c r="B2845" t="s">
        <v>4109</v>
      </c>
      <c r="C2845">
        <v>2589000</v>
      </c>
      <c r="D2845" t="s">
        <v>10</v>
      </c>
      <c r="E2845">
        <v>2012</v>
      </c>
      <c r="F2845" t="s">
        <v>3528</v>
      </c>
      <c r="G2845" t="s">
        <v>76</v>
      </c>
      <c r="H2845" t="s">
        <v>77</v>
      </c>
      <c r="I2845">
        <v>190000</v>
      </c>
    </row>
    <row r="2846" spans="1:9" x14ac:dyDescent="0.3">
      <c r="A2846">
        <v>2048</v>
      </c>
      <c r="B2846" t="s">
        <v>3745</v>
      </c>
      <c r="C2846">
        <v>1099000</v>
      </c>
      <c r="D2846" t="s">
        <v>19</v>
      </c>
      <c r="E2846">
        <v>2012</v>
      </c>
      <c r="F2846" t="s">
        <v>3502</v>
      </c>
      <c r="G2846" t="s">
        <v>2397</v>
      </c>
      <c r="H2846" t="s">
        <v>135</v>
      </c>
      <c r="I2846">
        <v>198000</v>
      </c>
    </row>
    <row r="2847" spans="1:9" x14ac:dyDescent="0.3">
      <c r="A2847">
        <v>2060</v>
      </c>
      <c r="B2847" t="s">
        <v>4744</v>
      </c>
      <c r="C2847">
        <v>1350000</v>
      </c>
      <c r="D2847" t="s">
        <v>10</v>
      </c>
      <c r="E2847">
        <v>2012</v>
      </c>
      <c r="F2847" t="s">
        <v>3505</v>
      </c>
      <c r="G2847" t="s">
        <v>3510</v>
      </c>
      <c r="H2847" t="s">
        <v>3511</v>
      </c>
      <c r="I2847">
        <v>215000</v>
      </c>
    </row>
    <row r="2848" spans="1:9" x14ac:dyDescent="0.3">
      <c r="A2848">
        <v>2065</v>
      </c>
      <c r="B2848" t="s">
        <v>4745</v>
      </c>
      <c r="C2848">
        <v>1380000</v>
      </c>
      <c r="D2848" t="s">
        <v>10</v>
      </c>
      <c r="E2848">
        <v>2012</v>
      </c>
      <c r="F2848" t="s">
        <v>3505</v>
      </c>
      <c r="G2848" t="s">
        <v>3510</v>
      </c>
      <c r="H2848" t="s">
        <v>3511</v>
      </c>
      <c r="I2848">
        <v>171211</v>
      </c>
    </row>
    <row r="2849" spans="1:9" x14ac:dyDescent="0.3">
      <c r="A2849">
        <v>2079</v>
      </c>
      <c r="B2849" t="s">
        <v>4750</v>
      </c>
      <c r="C2849">
        <v>1750000</v>
      </c>
      <c r="D2849" t="s">
        <v>10</v>
      </c>
      <c r="E2849">
        <v>2012</v>
      </c>
      <c r="F2849" t="s">
        <v>3505</v>
      </c>
      <c r="G2849" t="s">
        <v>3510</v>
      </c>
      <c r="H2849" t="s">
        <v>3511</v>
      </c>
      <c r="I2849">
        <v>175000</v>
      </c>
    </row>
    <row r="2850" spans="1:9" x14ac:dyDescent="0.3">
      <c r="A2850">
        <v>2091</v>
      </c>
      <c r="B2850" t="s">
        <v>4754</v>
      </c>
      <c r="C2850">
        <v>2099000</v>
      </c>
      <c r="D2850" t="s">
        <v>10</v>
      </c>
      <c r="E2850">
        <v>2012</v>
      </c>
      <c r="F2850" t="s">
        <v>3505</v>
      </c>
      <c r="G2850" t="s">
        <v>3510</v>
      </c>
      <c r="H2850" t="s">
        <v>3511</v>
      </c>
      <c r="I2850">
        <v>171598</v>
      </c>
    </row>
    <row r="2851" spans="1:9" x14ac:dyDescent="0.3">
      <c r="A2851">
        <v>2106</v>
      </c>
      <c r="B2851" t="s">
        <v>4169</v>
      </c>
      <c r="C2851">
        <v>2899000</v>
      </c>
      <c r="D2851" t="s">
        <v>10</v>
      </c>
      <c r="E2851">
        <v>2012</v>
      </c>
      <c r="F2851" t="s">
        <v>3513</v>
      </c>
      <c r="G2851" t="s">
        <v>60</v>
      </c>
      <c r="H2851" t="s">
        <v>61</v>
      </c>
      <c r="I2851">
        <v>28000</v>
      </c>
    </row>
    <row r="2852" spans="1:9" x14ac:dyDescent="0.3">
      <c r="A2852">
        <v>8</v>
      </c>
      <c r="B2852" t="s">
        <v>6180</v>
      </c>
      <c r="C2852">
        <v>1850000</v>
      </c>
      <c r="D2852" t="s">
        <v>10</v>
      </c>
      <c r="E2852">
        <v>2012</v>
      </c>
      <c r="F2852">
        <v>1198</v>
      </c>
      <c r="G2852">
        <v>51</v>
      </c>
      <c r="H2852">
        <v>69</v>
      </c>
      <c r="I2852">
        <v>257000</v>
      </c>
    </row>
    <row r="2853" spans="1:9" x14ac:dyDescent="0.3">
      <c r="A2853">
        <v>412</v>
      </c>
      <c r="B2853" t="s">
        <v>6495</v>
      </c>
      <c r="C2853">
        <v>1750000</v>
      </c>
      <c r="D2853" t="s">
        <v>19</v>
      </c>
      <c r="E2853">
        <v>2012</v>
      </c>
      <c r="F2853">
        <v>1199</v>
      </c>
      <c r="G2853">
        <v>55</v>
      </c>
      <c r="H2853">
        <v>75</v>
      </c>
      <c r="I2853">
        <v>273575</v>
      </c>
    </row>
    <row r="2854" spans="1:9" x14ac:dyDescent="0.3">
      <c r="A2854">
        <v>414</v>
      </c>
      <c r="B2854" t="s">
        <v>6497</v>
      </c>
      <c r="C2854">
        <v>1750000</v>
      </c>
      <c r="D2854" t="s">
        <v>10</v>
      </c>
      <c r="E2854">
        <v>2012</v>
      </c>
      <c r="F2854">
        <v>1198</v>
      </c>
      <c r="G2854">
        <v>44</v>
      </c>
      <c r="H2854">
        <v>60</v>
      </c>
      <c r="I2854">
        <v>204200</v>
      </c>
    </row>
    <row r="2855" spans="1:9" x14ac:dyDescent="0.3">
      <c r="A2855">
        <v>423</v>
      </c>
      <c r="B2855" t="s">
        <v>6479</v>
      </c>
      <c r="C2855">
        <v>1800000</v>
      </c>
      <c r="D2855" t="s">
        <v>10</v>
      </c>
      <c r="E2855">
        <v>2012</v>
      </c>
      <c r="F2855">
        <v>1198</v>
      </c>
      <c r="G2855">
        <v>44</v>
      </c>
      <c r="H2855">
        <v>60</v>
      </c>
      <c r="I2855">
        <v>240000</v>
      </c>
    </row>
    <row r="2856" spans="1:9" x14ac:dyDescent="0.3">
      <c r="A2856">
        <v>451</v>
      </c>
      <c r="B2856" t="s">
        <v>6521</v>
      </c>
      <c r="C2856">
        <v>1990000</v>
      </c>
      <c r="D2856" t="s">
        <v>10</v>
      </c>
      <c r="E2856">
        <v>2012</v>
      </c>
      <c r="F2856">
        <v>1198</v>
      </c>
      <c r="G2856">
        <v>44</v>
      </c>
      <c r="H2856">
        <v>60</v>
      </c>
      <c r="I2856">
        <v>145200</v>
      </c>
    </row>
    <row r="2857" spans="1:9" x14ac:dyDescent="0.3">
      <c r="A2857">
        <v>457</v>
      </c>
      <c r="B2857" t="s">
        <v>6527</v>
      </c>
      <c r="C2857">
        <v>1999000</v>
      </c>
      <c r="D2857" t="s">
        <v>19</v>
      </c>
      <c r="E2857">
        <v>2012</v>
      </c>
      <c r="F2857">
        <v>1199</v>
      </c>
      <c r="G2857">
        <v>55</v>
      </c>
      <c r="H2857">
        <v>75</v>
      </c>
      <c r="I2857">
        <v>199900</v>
      </c>
    </row>
    <row r="2858" spans="1:9" x14ac:dyDescent="0.3">
      <c r="A2858">
        <v>458</v>
      </c>
      <c r="B2858" t="s">
        <v>6528</v>
      </c>
      <c r="C2858">
        <v>1999000</v>
      </c>
      <c r="D2858" t="s">
        <v>19</v>
      </c>
      <c r="E2858">
        <v>2012</v>
      </c>
      <c r="F2858">
        <v>1199</v>
      </c>
      <c r="G2858">
        <v>55</v>
      </c>
      <c r="H2858">
        <v>75</v>
      </c>
      <c r="I2858">
        <v>183200</v>
      </c>
    </row>
    <row r="2859" spans="1:9" x14ac:dyDescent="0.3">
      <c r="A2859">
        <v>462</v>
      </c>
      <c r="B2859" t="s">
        <v>6530</v>
      </c>
      <c r="C2859">
        <v>1999999</v>
      </c>
      <c r="D2859" t="s">
        <v>10</v>
      </c>
      <c r="E2859">
        <v>2012</v>
      </c>
      <c r="F2859">
        <v>1198</v>
      </c>
      <c r="G2859">
        <v>44</v>
      </c>
      <c r="H2859">
        <v>60</v>
      </c>
      <c r="I2859">
        <v>153000</v>
      </c>
    </row>
    <row r="2860" spans="1:9" x14ac:dyDescent="0.3">
      <c r="A2860">
        <v>464</v>
      </c>
      <c r="B2860" t="s">
        <v>6524</v>
      </c>
      <c r="C2860">
        <v>2050000</v>
      </c>
      <c r="D2860" t="s">
        <v>19</v>
      </c>
      <c r="E2860">
        <v>2012</v>
      </c>
      <c r="F2860">
        <v>1199</v>
      </c>
      <c r="G2860">
        <v>55</v>
      </c>
      <c r="H2860">
        <v>75</v>
      </c>
      <c r="I2860">
        <v>145287</v>
      </c>
    </row>
    <row r="2861" spans="1:9" x14ac:dyDescent="0.3">
      <c r="A2861">
        <v>472</v>
      </c>
      <c r="B2861" t="s">
        <v>6476</v>
      </c>
      <c r="C2861">
        <v>2089000</v>
      </c>
      <c r="D2861" t="s">
        <v>10</v>
      </c>
      <c r="E2861">
        <v>2012</v>
      </c>
      <c r="F2861">
        <v>1198</v>
      </c>
      <c r="G2861">
        <v>51</v>
      </c>
      <c r="H2861">
        <v>69</v>
      </c>
      <c r="I2861">
        <v>116800</v>
      </c>
    </row>
    <row r="2862" spans="1:9" x14ac:dyDescent="0.3">
      <c r="A2862">
        <v>473</v>
      </c>
      <c r="B2862" t="s">
        <v>6444</v>
      </c>
      <c r="C2862">
        <v>2149000</v>
      </c>
      <c r="D2862" t="s">
        <v>10</v>
      </c>
      <c r="E2862">
        <v>2012</v>
      </c>
      <c r="F2862">
        <v>1198</v>
      </c>
      <c r="G2862">
        <v>44</v>
      </c>
      <c r="H2862">
        <v>60</v>
      </c>
      <c r="I2862">
        <v>119000</v>
      </c>
    </row>
    <row r="2863" spans="1:9" x14ac:dyDescent="0.3">
      <c r="A2863">
        <v>476</v>
      </c>
      <c r="B2863" t="s">
        <v>6524</v>
      </c>
      <c r="C2863">
        <v>2150000</v>
      </c>
      <c r="D2863" t="s">
        <v>19</v>
      </c>
      <c r="E2863">
        <v>2012</v>
      </c>
      <c r="F2863">
        <v>1199</v>
      </c>
      <c r="G2863">
        <v>55</v>
      </c>
      <c r="H2863">
        <v>75</v>
      </c>
      <c r="I2863">
        <v>154155</v>
      </c>
    </row>
    <row r="2864" spans="1:9" x14ac:dyDescent="0.3">
      <c r="A2864">
        <v>480</v>
      </c>
      <c r="B2864" t="s">
        <v>6462</v>
      </c>
      <c r="C2864">
        <v>2198000</v>
      </c>
      <c r="D2864" t="s">
        <v>19</v>
      </c>
      <c r="E2864">
        <v>2012</v>
      </c>
      <c r="F2864">
        <v>1199</v>
      </c>
      <c r="G2864">
        <v>55</v>
      </c>
      <c r="H2864">
        <v>75</v>
      </c>
      <c r="I2864">
        <v>203000</v>
      </c>
    </row>
    <row r="2865" spans="1:9" x14ac:dyDescent="0.3">
      <c r="A2865">
        <v>495</v>
      </c>
      <c r="B2865" t="s">
        <v>6547</v>
      </c>
      <c r="C2865">
        <v>2280000</v>
      </c>
      <c r="D2865" t="s">
        <v>19</v>
      </c>
      <c r="E2865">
        <v>2012</v>
      </c>
      <c r="F2865">
        <v>1199</v>
      </c>
      <c r="G2865">
        <v>55</v>
      </c>
      <c r="H2865">
        <v>75</v>
      </c>
      <c r="I2865">
        <v>180000</v>
      </c>
    </row>
    <row r="2866" spans="1:9" x14ac:dyDescent="0.3">
      <c r="A2866">
        <v>496</v>
      </c>
      <c r="B2866" t="s">
        <v>6548</v>
      </c>
      <c r="C2866">
        <v>2290000</v>
      </c>
      <c r="D2866" t="s">
        <v>19</v>
      </c>
      <c r="E2866">
        <v>2012</v>
      </c>
      <c r="F2866">
        <v>1199</v>
      </c>
      <c r="G2866">
        <v>55</v>
      </c>
      <c r="H2866">
        <v>75</v>
      </c>
      <c r="I2866">
        <v>106580</v>
      </c>
    </row>
    <row r="2867" spans="1:9" x14ac:dyDescent="0.3">
      <c r="A2867">
        <v>500</v>
      </c>
      <c r="B2867" t="s">
        <v>6529</v>
      </c>
      <c r="C2867">
        <v>2298000</v>
      </c>
      <c r="D2867" t="s">
        <v>19</v>
      </c>
      <c r="E2867">
        <v>2012</v>
      </c>
      <c r="F2867">
        <v>1199</v>
      </c>
      <c r="G2867">
        <v>55</v>
      </c>
      <c r="H2867">
        <v>75</v>
      </c>
      <c r="I2867">
        <v>158000</v>
      </c>
    </row>
    <row r="2868" spans="1:9" x14ac:dyDescent="0.3">
      <c r="A2868">
        <v>514</v>
      </c>
      <c r="B2868" t="s">
        <v>6529</v>
      </c>
      <c r="C2868">
        <v>2350000</v>
      </c>
      <c r="D2868" t="s">
        <v>19</v>
      </c>
      <c r="E2868">
        <v>2012</v>
      </c>
      <c r="F2868">
        <v>1199</v>
      </c>
      <c r="G2868">
        <v>55</v>
      </c>
      <c r="H2868">
        <v>75</v>
      </c>
      <c r="I2868">
        <v>202351</v>
      </c>
    </row>
    <row r="2869" spans="1:9" x14ac:dyDescent="0.3">
      <c r="A2869">
        <v>515</v>
      </c>
      <c r="B2869" t="s">
        <v>6495</v>
      </c>
      <c r="C2869">
        <v>2380000</v>
      </c>
      <c r="D2869" t="s">
        <v>19</v>
      </c>
      <c r="E2869">
        <v>2012</v>
      </c>
      <c r="F2869">
        <v>1199</v>
      </c>
      <c r="G2869">
        <v>55</v>
      </c>
      <c r="H2869">
        <v>75</v>
      </c>
      <c r="I2869">
        <v>98000</v>
      </c>
    </row>
    <row r="2870" spans="1:9" x14ac:dyDescent="0.3">
      <c r="A2870">
        <v>518</v>
      </c>
      <c r="B2870" t="s">
        <v>6558</v>
      </c>
      <c r="C2870">
        <v>2390000</v>
      </c>
      <c r="D2870" t="s">
        <v>19</v>
      </c>
      <c r="E2870">
        <v>2012</v>
      </c>
      <c r="F2870">
        <v>1199</v>
      </c>
      <c r="G2870">
        <v>55</v>
      </c>
      <c r="H2870">
        <v>75</v>
      </c>
      <c r="I2870">
        <v>229464</v>
      </c>
    </row>
    <row r="2871" spans="1:9" x14ac:dyDescent="0.3">
      <c r="A2871">
        <v>520</v>
      </c>
      <c r="B2871" t="s">
        <v>6559</v>
      </c>
      <c r="C2871">
        <v>2390000</v>
      </c>
      <c r="D2871" t="s">
        <v>10</v>
      </c>
      <c r="E2871">
        <v>2012</v>
      </c>
      <c r="F2871">
        <v>1198</v>
      </c>
      <c r="G2871">
        <v>51</v>
      </c>
      <c r="H2871">
        <v>69</v>
      </c>
      <c r="I2871">
        <v>187000</v>
      </c>
    </row>
    <row r="2872" spans="1:9" x14ac:dyDescent="0.3">
      <c r="A2872">
        <v>524</v>
      </c>
      <c r="B2872" t="s">
        <v>6561</v>
      </c>
      <c r="C2872">
        <v>2399000</v>
      </c>
      <c r="D2872" t="s">
        <v>10</v>
      </c>
      <c r="E2872">
        <v>2012</v>
      </c>
      <c r="F2872">
        <v>1198</v>
      </c>
      <c r="G2872">
        <v>51</v>
      </c>
      <c r="H2872">
        <v>69</v>
      </c>
      <c r="I2872">
        <v>93967</v>
      </c>
    </row>
    <row r="2873" spans="1:9" x14ac:dyDescent="0.3">
      <c r="A2873">
        <v>525</v>
      </c>
      <c r="B2873" t="s">
        <v>6479</v>
      </c>
      <c r="C2873">
        <v>2399000</v>
      </c>
      <c r="D2873" t="s">
        <v>10</v>
      </c>
      <c r="E2873">
        <v>2012</v>
      </c>
      <c r="F2873">
        <v>1198</v>
      </c>
      <c r="G2873">
        <v>44</v>
      </c>
      <c r="H2873">
        <v>60</v>
      </c>
      <c r="I2873">
        <v>115000</v>
      </c>
    </row>
    <row r="2874" spans="1:9" x14ac:dyDescent="0.3">
      <c r="A2874">
        <v>528</v>
      </c>
      <c r="B2874" t="s">
        <v>6564</v>
      </c>
      <c r="C2874">
        <v>2399999</v>
      </c>
      <c r="D2874" t="s">
        <v>10</v>
      </c>
      <c r="E2874">
        <v>2012</v>
      </c>
      <c r="F2874">
        <v>1198</v>
      </c>
      <c r="G2874">
        <v>51</v>
      </c>
      <c r="H2874">
        <v>69</v>
      </c>
      <c r="I2874">
        <v>98000</v>
      </c>
    </row>
    <row r="2875" spans="1:9" x14ac:dyDescent="0.3">
      <c r="A2875">
        <v>529</v>
      </c>
      <c r="B2875" t="s">
        <v>6565</v>
      </c>
      <c r="C2875">
        <v>2450000</v>
      </c>
      <c r="D2875" t="s">
        <v>19</v>
      </c>
      <c r="E2875">
        <v>2012</v>
      </c>
      <c r="F2875">
        <v>1598</v>
      </c>
      <c r="G2875">
        <v>77</v>
      </c>
      <c r="H2875">
        <v>105</v>
      </c>
      <c r="I2875">
        <v>296000</v>
      </c>
    </row>
    <row r="2876" spans="1:9" x14ac:dyDescent="0.3">
      <c r="A2876">
        <v>532</v>
      </c>
      <c r="B2876" t="s">
        <v>6568</v>
      </c>
      <c r="C2876">
        <v>2480000</v>
      </c>
      <c r="D2876" t="s">
        <v>19</v>
      </c>
      <c r="E2876">
        <v>2012</v>
      </c>
      <c r="F2876">
        <v>1598</v>
      </c>
      <c r="G2876">
        <v>77</v>
      </c>
      <c r="H2876">
        <v>105</v>
      </c>
      <c r="I2876">
        <v>121000</v>
      </c>
    </row>
    <row r="2877" spans="1:9" x14ac:dyDescent="0.3">
      <c r="A2877">
        <v>549</v>
      </c>
      <c r="B2877" t="s">
        <v>6582</v>
      </c>
      <c r="C2877">
        <v>2499000</v>
      </c>
      <c r="D2877" t="s">
        <v>10</v>
      </c>
      <c r="E2877">
        <v>2012</v>
      </c>
      <c r="F2877">
        <v>1198</v>
      </c>
      <c r="G2877">
        <v>44</v>
      </c>
      <c r="H2877">
        <v>60</v>
      </c>
      <c r="I2877">
        <v>65000</v>
      </c>
    </row>
    <row r="2878" spans="1:9" x14ac:dyDescent="0.3">
      <c r="A2878">
        <v>553</v>
      </c>
      <c r="B2878" t="s">
        <v>6507</v>
      </c>
      <c r="C2878">
        <v>2350000</v>
      </c>
      <c r="D2878" t="s">
        <v>10</v>
      </c>
      <c r="E2878">
        <v>2012</v>
      </c>
      <c r="F2878">
        <v>1197</v>
      </c>
      <c r="G2878">
        <v>77</v>
      </c>
      <c r="H2878">
        <v>105</v>
      </c>
      <c r="I2878">
        <v>224319</v>
      </c>
    </row>
    <row r="2879" spans="1:9" x14ac:dyDescent="0.3">
      <c r="A2879">
        <v>562</v>
      </c>
      <c r="B2879" t="s">
        <v>6591</v>
      </c>
      <c r="C2879">
        <v>2599000</v>
      </c>
      <c r="D2879" t="s">
        <v>10</v>
      </c>
      <c r="E2879">
        <v>2012</v>
      </c>
      <c r="F2879">
        <v>1197</v>
      </c>
      <c r="G2879">
        <v>66</v>
      </c>
      <c r="H2879">
        <v>90</v>
      </c>
      <c r="I2879">
        <v>97201</v>
      </c>
    </row>
    <row r="2880" spans="1:9" x14ac:dyDescent="0.3">
      <c r="A2880">
        <v>566</v>
      </c>
      <c r="B2880" t="s">
        <v>6594</v>
      </c>
      <c r="C2880">
        <v>2630000</v>
      </c>
      <c r="D2880" t="s">
        <v>10</v>
      </c>
      <c r="E2880">
        <v>2012</v>
      </c>
      <c r="F2880">
        <v>1197</v>
      </c>
      <c r="G2880">
        <v>66</v>
      </c>
      <c r="H2880">
        <v>90</v>
      </c>
      <c r="I2880">
        <v>177000</v>
      </c>
    </row>
    <row r="2881" spans="1:9" x14ac:dyDescent="0.3">
      <c r="A2881">
        <v>571</v>
      </c>
      <c r="B2881" t="s">
        <v>6598</v>
      </c>
      <c r="C2881">
        <v>2690000</v>
      </c>
      <c r="D2881" t="s">
        <v>19</v>
      </c>
      <c r="E2881">
        <v>2012</v>
      </c>
      <c r="F2881">
        <v>1598</v>
      </c>
      <c r="G2881">
        <v>66</v>
      </c>
      <c r="H2881">
        <v>90</v>
      </c>
      <c r="I2881">
        <v>221000</v>
      </c>
    </row>
    <row r="2882" spans="1:9" x14ac:dyDescent="0.3">
      <c r="A2882">
        <v>573</v>
      </c>
      <c r="B2882" t="s">
        <v>6600</v>
      </c>
      <c r="C2882">
        <v>2699999</v>
      </c>
      <c r="D2882" t="s">
        <v>10</v>
      </c>
      <c r="E2882">
        <v>2012</v>
      </c>
      <c r="F2882">
        <v>1197</v>
      </c>
      <c r="G2882">
        <v>66</v>
      </c>
      <c r="H2882">
        <v>90</v>
      </c>
      <c r="I2882">
        <v>167211</v>
      </c>
    </row>
    <row r="2883" spans="1:9" x14ac:dyDescent="0.3">
      <c r="A2883">
        <v>583</v>
      </c>
      <c r="B2883" t="s">
        <v>6459</v>
      </c>
      <c r="C2883">
        <v>2799999</v>
      </c>
      <c r="D2883" t="s">
        <v>10</v>
      </c>
      <c r="E2883">
        <v>2012</v>
      </c>
      <c r="F2883">
        <v>1390</v>
      </c>
      <c r="G2883">
        <v>63</v>
      </c>
      <c r="H2883">
        <v>86</v>
      </c>
      <c r="I2883">
        <v>171000</v>
      </c>
    </row>
    <row r="2884" spans="1:9" x14ac:dyDescent="0.3">
      <c r="A2884">
        <v>596</v>
      </c>
      <c r="B2884" t="s">
        <v>6500</v>
      </c>
      <c r="C2884">
        <v>2990000</v>
      </c>
      <c r="D2884" t="s">
        <v>10</v>
      </c>
      <c r="E2884">
        <v>2012</v>
      </c>
      <c r="F2884">
        <v>1200</v>
      </c>
      <c r="G2884">
        <v>61</v>
      </c>
      <c r="H2884">
        <v>83</v>
      </c>
      <c r="I2884">
        <v>139500</v>
      </c>
    </row>
    <row r="2885" spans="1:9" x14ac:dyDescent="0.3">
      <c r="A2885">
        <v>604</v>
      </c>
      <c r="B2885" t="s">
        <v>6568</v>
      </c>
      <c r="C2885">
        <v>3100000</v>
      </c>
      <c r="D2885" t="s">
        <v>19</v>
      </c>
      <c r="E2885">
        <v>2012</v>
      </c>
      <c r="F2885">
        <v>1598</v>
      </c>
      <c r="G2885">
        <v>77</v>
      </c>
      <c r="H2885">
        <v>105</v>
      </c>
      <c r="I2885">
        <v>190834</v>
      </c>
    </row>
    <row r="2886" spans="1:9" x14ac:dyDescent="0.3">
      <c r="A2886">
        <v>614</v>
      </c>
      <c r="B2886" t="s">
        <v>6633</v>
      </c>
      <c r="C2886">
        <v>3290000</v>
      </c>
      <c r="D2886" t="s">
        <v>10</v>
      </c>
      <c r="E2886">
        <v>2012</v>
      </c>
      <c r="F2886">
        <v>1197</v>
      </c>
      <c r="G2886">
        <v>77</v>
      </c>
      <c r="H2886">
        <v>105</v>
      </c>
      <c r="I2886">
        <v>57300</v>
      </c>
    </row>
    <row r="2887" spans="1:9" x14ac:dyDescent="0.3">
      <c r="A2887">
        <v>622</v>
      </c>
      <c r="B2887" t="s">
        <v>6638</v>
      </c>
      <c r="C2887">
        <v>3300000</v>
      </c>
      <c r="D2887" t="s">
        <v>10</v>
      </c>
      <c r="E2887">
        <v>2012</v>
      </c>
      <c r="F2887">
        <v>1390</v>
      </c>
      <c r="G2887">
        <v>63</v>
      </c>
      <c r="H2887">
        <v>86</v>
      </c>
      <c r="I2887">
        <v>109740</v>
      </c>
    </row>
    <row r="2888" spans="1:9" x14ac:dyDescent="0.3">
      <c r="A2888">
        <v>641</v>
      </c>
      <c r="B2888" t="s">
        <v>6568</v>
      </c>
      <c r="C2888">
        <v>3599000</v>
      </c>
      <c r="D2888" t="s">
        <v>19</v>
      </c>
      <c r="E2888">
        <v>2012</v>
      </c>
      <c r="F2888">
        <v>1900</v>
      </c>
      <c r="G2888" t="s">
        <v>6653</v>
      </c>
      <c r="H2888" t="s">
        <v>72</v>
      </c>
      <c r="I2888">
        <v>255000</v>
      </c>
    </row>
    <row r="2889" spans="1:9" x14ac:dyDescent="0.3">
      <c r="A2889">
        <v>643</v>
      </c>
      <c r="B2889" t="s">
        <v>6655</v>
      </c>
      <c r="C2889">
        <v>3690000</v>
      </c>
      <c r="D2889" t="s">
        <v>19</v>
      </c>
      <c r="E2889">
        <v>2012</v>
      </c>
      <c r="F2889">
        <v>1598</v>
      </c>
      <c r="G2889">
        <v>77</v>
      </c>
      <c r="H2889">
        <v>105</v>
      </c>
      <c r="I2889">
        <v>147804</v>
      </c>
    </row>
    <row r="2890" spans="1:9" x14ac:dyDescent="0.3">
      <c r="A2890">
        <v>656</v>
      </c>
      <c r="B2890" t="s">
        <v>6667</v>
      </c>
      <c r="C2890">
        <v>3899000</v>
      </c>
      <c r="D2890" t="s">
        <v>19</v>
      </c>
      <c r="E2890">
        <v>2012</v>
      </c>
      <c r="F2890">
        <v>1598</v>
      </c>
      <c r="G2890">
        <v>66</v>
      </c>
      <c r="H2890">
        <v>90</v>
      </c>
      <c r="I2890">
        <v>76000</v>
      </c>
    </row>
    <row r="2891" spans="1:9" x14ac:dyDescent="0.3">
      <c r="A2891">
        <v>716</v>
      </c>
      <c r="B2891" t="s">
        <v>6713</v>
      </c>
      <c r="C2891">
        <v>6390000</v>
      </c>
      <c r="D2891" t="s">
        <v>10</v>
      </c>
      <c r="E2891">
        <v>2012</v>
      </c>
      <c r="F2891">
        <v>1390</v>
      </c>
      <c r="G2891">
        <v>132</v>
      </c>
      <c r="H2891">
        <v>179</v>
      </c>
      <c r="I2891">
        <v>92500</v>
      </c>
    </row>
    <row r="2892" spans="1:9" x14ac:dyDescent="0.3">
      <c r="A2892">
        <v>752</v>
      </c>
      <c r="B2892" t="s">
        <v>6741</v>
      </c>
      <c r="C2892">
        <v>2649000</v>
      </c>
      <c r="D2892" t="s">
        <v>10</v>
      </c>
      <c r="E2892">
        <v>2012</v>
      </c>
      <c r="F2892">
        <v>1198</v>
      </c>
      <c r="G2892">
        <v>51</v>
      </c>
      <c r="H2892">
        <v>69</v>
      </c>
      <c r="I2892">
        <v>84700</v>
      </c>
    </row>
    <row r="2893" spans="1:9" x14ac:dyDescent="0.3">
      <c r="A2893">
        <v>865</v>
      </c>
      <c r="B2893" t="s">
        <v>6444</v>
      </c>
      <c r="C2893">
        <v>2190000</v>
      </c>
      <c r="D2893" t="s">
        <v>10</v>
      </c>
      <c r="E2893">
        <v>2012</v>
      </c>
      <c r="F2893">
        <v>1198</v>
      </c>
      <c r="G2893">
        <v>44</v>
      </c>
      <c r="H2893">
        <v>60</v>
      </c>
      <c r="I2893">
        <v>191000</v>
      </c>
    </row>
    <row r="2894" spans="1:9" x14ac:dyDescent="0.3">
      <c r="A2894">
        <v>870</v>
      </c>
      <c r="B2894" t="s">
        <v>6565</v>
      </c>
      <c r="C2894">
        <v>2300000</v>
      </c>
      <c r="D2894" t="s">
        <v>19</v>
      </c>
      <c r="E2894">
        <v>2012</v>
      </c>
      <c r="F2894">
        <v>1598</v>
      </c>
      <c r="G2894">
        <v>77</v>
      </c>
      <c r="H2894">
        <v>105</v>
      </c>
      <c r="I2894">
        <v>296000</v>
      </c>
    </row>
    <row r="2895" spans="1:9" x14ac:dyDescent="0.3">
      <c r="A2895">
        <v>879</v>
      </c>
      <c r="B2895" t="s">
        <v>6594</v>
      </c>
      <c r="C2895">
        <v>2590000</v>
      </c>
      <c r="D2895" t="s">
        <v>10</v>
      </c>
      <c r="E2895">
        <v>2012</v>
      </c>
      <c r="F2895">
        <v>1197</v>
      </c>
      <c r="G2895">
        <v>66</v>
      </c>
      <c r="H2895">
        <v>90</v>
      </c>
      <c r="I2895">
        <v>177000</v>
      </c>
    </row>
    <row r="2896" spans="1:9" x14ac:dyDescent="0.3">
      <c r="A2896">
        <v>895</v>
      </c>
      <c r="B2896" t="s">
        <v>6789</v>
      </c>
      <c r="C2896">
        <v>3390000</v>
      </c>
      <c r="D2896" t="s">
        <v>10</v>
      </c>
      <c r="E2896">
        <v>2012</v>
      </c>
      <c r="F2896">
        <v>1390</v>
      </c>
      <c r="G2896">
        <v>63</v>
      </c>
      <c r="H2896">
        <v>86</v>
      </c>
      <c r="I2896">
        <v>93814</v>
      </c>
    </row>
    <row r="2897" spans="1:9" x14ac:dyDescent="0.3">
      <c r="A2897">
        <v>896</v>
      </c>
      <c r="B2897" t="s">
        <v>6790</v>
      </c>
      <c r="C2897">
        <v>3400000</v>
      </c>
      <c r="D2897" t="s">
        <v>10</v>
      </c>
      <c r="E2897">
        <v>2012</v>
      </c>
      <c r="F2897">
        <v>1197</v>
      </c>
      <c r="G2897">
        <v>77</v>
      </c>
      <c r="H2897">
        <v>105</v>
      </c>
      <c r="I2897">
        <v>151741</v>
      </c>
    </row>
    <row r="2898" spans="1:9" x14ac:dyDescent="0.3">
      <c r="A2898">
        <v>899</v>
      </c>
      <c r="B2898" t="s">
        <v>6667</v>
      </c>
      <c r="C2898">
        <v>3699000</v>
      </c>
      <c r="D2898" t="s">
        <v>19</v>
      </c>
      <c r="E2898">
        <v>2012</v>
      </c>
      <c r="F2898">
        <v>1598</v>
      </c>
      <c r="G2898">
        <v>66</v>
      </c>
      <c r="H2898">
        <v>90</v>
      </c>
      <c r="I2898">
        <v>76000</v>
      </c>
    </row>
    <row r="2899" spans="1:9" x14ac:dyDescent="0.3">
      <c r="A2899">
        <v>1038</v>
      </c>
      <c r="B2899" t="s">
        <v>6499</v>
      </c>
      <c r="C2899">
        <v>1700000</v>
      </c>
      <c r="D2899" t="s">
        <v>10</v>
      </c>
      <c r="E2899">
        <v>2012</v>
      </c>
      <c r="F2899">
        <v>1198</v>
      </c>
      <c r="G2899">
        <v>44</v>
      </c>
      <c r="H2899">
        <v>60</v>
      </c>
      <c r="I2899">
        <v>297642</v>
      </c>
    </row>
    <row r="2900" spans="1:9" x14ac:dyDescent="0.3">
      <c r="A2900">
        <v>1042</v>
      </c>
      <c r="B2900" t="s">
        <v>6529</v>
      </c>
      <c r="C2900">
        <v>1850000</v>
      </c>
      <c r="D2900" t="s">
        <v>19</v>
      </c>
      <c r="E2900">
        <v>2012</v>
      </c>
      <c r="F2900">
        <v>1199</v>
      </c>
      <c r="G2900">
        <v>55</v>
      </c>
      <c r="H2900">
        <v>75</v>
      </c>
      <c r="I2900">
        <v>228370</v>
      </c>
    </row>
    <row r="2901" spans="1:9" x14ac:dyDescent="0.3">
      <c r="A2901">
        <v>1044</v>
      </c>
      <c r="B2901" t="s">
        <v>6524</v>
      </c>
      <c r="C2901">
        <v>1950000</v>
      </c>
      <c r="D2901" t="s">
        <v>19</v>
      </c>
      <c r="E2901">
        <v>2012</v>
      </c>
      <c r="F2901">
        <v>1199</v>
      </c>
      <c r="G2901">
        <v>55</v>
      </c>
      <c r="H2901">
        <v>75</v>
      </c>
      <c r="I2901">
        <v>145287</v>
      </c>
    </row>
    <row r="2902" spans="1:9" x14ac:dyDescent="0.3">
      <c r="A2902">
        <v>1053</v>
      </c>
      <c r="B2902" t="s">
        <v>6837</v>
      </c>
      <c r="C2902">
        <v>2200000</v>
      </c>
      <c r="D2902" t="s">
        <v>19</v>
      </c>
      <c r="E2902">
        <v>2012</v>
      </c>
      <c r="F2902">
        <v>1598</v>
      </c>
      <c r="G2902">
        <v>77</v>
      </c>
      <c r="H2902">
        <v>105</v>
      </c>
      <c r="I2902">
        <v>296000</v>
      </c>
    </row>
    <row r="2903" spans="1:9" x14ac:dyDescent="0.3">
      <c r="A2903">
        <v>1061</v>
      </c>
      <c r="B2903" t="s">
        <v>6591</v>
      </c>
      <c r="C2903">
        <v>2399000</v>
      </c>
      <c r="D2903" t="s">
        <v>10</v>
      </c>
      <c r="E2903">
        <v>2012</v>
      </c>
      <c r="F2903">
        <v>1197</v>
      </c>
      <c r="G2903">
        <v>66</v>
      </c>
      <c r="H2903">
        <v>90</v>
      </c>
      <c r="I2903">
        <v>97201</v>
      </c>
    </row>
    <row r="2904" spans="1:9" x14ac:dyDescent="0.3">
      <c r="A2904">
        <v>1065</v>
      </c>
      <c r="B2904" t="s">
        <v>6842</v>
      </c>
      <c r="C2904">
        <v>2555000</v>
      </c>
      <c r="D2904" t="s">
        <v>10</v>
      </c>
      <c r="E2904">
        <v>2012</v>
      </c>
      <c r="F2904">
        <v>1198</v>
      </c>
      <c r="G2904">
        <v>44</v>
      </c>
      <c r="H2904">
        <v>60</v>
      </c>
      <c r="I2904">
        <v>262000</v>
      </c>
    </row>
    <row r="2905" spans="1:9" x14ac:dyDescent="0.3">
      <c r="A2905">
        <v>1068</v>
      </c>
      <c r="B2905" t="s">
        <v>6600</v>
      </c>
      <c r="C2905">
        <v>2599999</v>
      </c>
      <c r="D2905" t="s">
        <v>10</v>
      </c>
      <c r="E2905">
        <v>2012</v>
      </c>
      <c r="F2905">
        <v>1197</v>
      </c>
      <c r="G2905">
        <v>66</v>
      </c>
      <c r="H2905">
        <v>90</v>
      </c>
      <c r="I2905">
        <v>167211</v>
      </c>
    </row>
    <row r="2906" spans="1:9" x14ac:dyDescent="0.3">
      <c r="A2906">
        <v>1080</v>
      </c>
      <c r="B2906" t="s">
        <v>6790</v>
      </c>
      <c r="C2906">
        <v>3200000</v>
      </c>
      <c r="D2906" t="s">
        <v>10</v>
      </c>
      <c r="E2906">
        <v>2012</v>
      </c>
      <c r="F2906">
        <v>1197</v>
      </c>
      <c r="G2906">
        <v>77</v>
      </c>
      <c r="H2906">
        <v>105</v>
      </c>
      <c r="I2906">
        <v>151741</v>
      </c>
    </row>
    <row r="2907" spans="1:9" x14ac:dyDescent="0.3">
      <c r="A2907">
        <v>1081</v>
      </c>
      <c r="B2907" t="s">
        <v>6846</v>
      </c>
      <c r="C2907">
        <v>3249000</v>
      </c>
      <c r="D2907" t="s">
        <v>10</v>
      </c>
      <c r="E2907">
        <v>2012</v>
      </c>
      <c r="F2907">
        <v>1195</v>
      </c>
      <c r="G2907">
        <v>66</v>
      </c>
      <c r="H2907">
        <v>90</v>
      </c>
      <c r="I2907">
        <v>118500</v>
      </c>
    </row>
    <row r="2908" spans="1:9" x14ac:dyDescent="0.3">
      <c r="A2908">
        <v>1086</v>
      </c>
      <c r="B2908" t="s">
        <v>6848</v>
      </c>
      <c r="C2908">
        <v>3300000</v>
      </c>
      <c r="D2908" t="s">
        <v>10</v>
      </c>
      <c r="E2908">
        <v>2012</v>
      </c>
      <c r="F2908">
        <v>1390</v>
      </c>
      <c r="G2908">
        <v>63</v>
      </c>
      <c r="H2908">
        <v>86</v>
      </c>
      <c r="I2908">
        <v>123230</v>
      </c>
    </row>
    <row r="2909" spans="1:9" x14ac:dyDescent="0.3">
      <c r="A2909">
        <v>1104</v>
      </c>
      <c r="B2909" t="s">
        <v>6669</v>
      </c>
      <c r="C2909">
        <v>5200000</v>
      </c>
      <c r="D2909" t="s">
        <v>10</v>
      </c>
      <c r="E2909">
        <v>2012</v>
      </c>
      <c r="F2909">
        <v>1390</v>
      </c>
      <c r="G2909">
        <v>132</v>
      </c>
      <c r="H2909">
        <v>179</v>
      </c>
      <c r="I2909">
        <v>180000</v>
      </c>
    </row>
    <row r="2910" spans="1:9" x14ac:dyDescent="0.3">
      <c r="A2910">
        <v>1203</v>
      </c>
      <c r="B2910" t="s">
        <v>6500</v>
      </c>
      <c r="C2910">
        <v>1470000</v>
      </c>
      <c r="D2910" t="s">
        <v>10</v>
      </c>
      <c r="E2910">
        <v>2012</v>
      </c>
      <c r="F2910">
        <v>1198</v>
      </c>
      <c r="G2910">
        <v>51</v>
      </c>
      <c r="H2910">
        <v>69</v>
      </c>
      <c r="I2910">
        <v>331012</v>
      </c>
    </row>
    <row r="2911" spans="1:9" x14ac:dyDescent="0.3">
      <c r="A2911">
        <v>1217</v>
      </c>
      <c r="B2911" t="s">
        <v>6529</v>
      </c>
      <c r="C2911">
        <v>2099000</v>
      </c>
      <c r="D2911" t="s">
        <v>19</v>
      </c>
      <c r="E2911">
        <v>2012</v>
      </c>
      <c r="F2911">
        <v>1200</v>
      </c>
      <c r="G2911">
        <v>55</v>
      </c>
      <c r="H2911">
        <v>75</v>
      </c>
      <c r="I2911">
        <v>270486</v>
      </c>
    </row>
    <row r="2912" spans="1:9" x14ac:dyDescent="0.3">
      <c r="A2912">
        <v>1219</v>
      </c>
      <c r="B2912" t="s">
        <v>6499</v>
      </c>
      <c r="C2912">
        <v>2190000</v>
      </c>
      <c r="D2912" t="s">
        <v>10</v>
      </c>
      <c r="E2912">
        <v>2012</v>
      </c>
      <c r="F2912">
        <v>1198</v>
      </c>
      <c r="G2912">
        <v>51</v>
      </c>
      <c r="H2912">
        <v>69</v>
      </c>
      <c r="I2912">
        <v>153000</v>
      </c>
    </row>
    <row r="2913" spans="1:9" x14ac:dyDescent="0.3">
      <c r="A2913">
        <v>1223</v>
      </c>
      <c r="B2913" t="s">
        <v>6842</v>
      </c>
      <c r="C2913">
        <v>2345000</v>
      </c>
      <c r="D2913" t="s">
        <v>10</v>
      </c>
      <c r="E2913">
        <v>2012</v>
      </c>
      <c r="F2913">
        <v>1198</v>
      </c>
      <c r="G2913">
        <v>44</v>
      </c>
      <c r="H2913">
        <v>60</v>
      </c>
      <c r="I2913">
        <v>262000</v>
      </c>
    </row>
    <row r="2914" spans="1:9" x14ac:dyDescent="0.3">
      <c r="A2914">
        <v>1225</v>
      </c>
      <c r="B2914" t="s">
        <v>6899</v>
      </c>
      <c r="C2914">
        <v>2380000</v>
      </c>
      <c r="D2914" t="s">
        <v>19</v>
      </c>
      <c r="E2914">
        <v>2012</v>
      </c>
      <c r="F2914">
        <v>1199</v>
      </c>
      <c r="G2914">
        <v>55</v>
      </c>
      <c r="H2914">
        <v>75</v>
      </c>
      <c r="I2914">
        <v>98000</v>
      </c>
    </row>
    <row r="2915" spans="1:9" x14ac:dyDescent="0.3">
      <c r="A2915">
        <v>1235</v>
      </c>
      <c r="B2915" t="s">
        <v>6904</v>
      </c>
      <c r="C2915">
        <v>2750000</v>
      </c>
      <c r="D2915" t="s">
        <v>10</v>
      </c>
      <c r="E2915">
        <v>2012</v>
      </c>
      <c r="F2915">
        <v>1390</v>
      </c>
      <c r="G2915">
        <v>63</v>
      </c>
      <c r="H2915">
        <v>86</v>
      </c>
      <c r="I2915">
        <v>165000</v>
      </c>
    </row>
    <row r="2916" spans="1:9" x14ac:dyDescent="0.3">
      <c r="A2916">
        <v>1237</v>
      </c>
      <c r="B2916" t="s">
        <v>6507</v>
      </c>
      <c r="C2916">
        <v>2950000</v>
      </c>
      <c r="D2916" t="s">
        <v>10</v>
      </c>
      <c r="E2916">
        <v>2012</v>
      </c>
      <c r="F2916">
        <v>1197</v>
      </c>
      <c r="G2916">
        <v>77</v>
      </c>
      <c r="H2916">
        <v>105</v>
      </c>
      <c r="I2916">
        <v>78500</v>
      </c>
    </row>
    <row r="2917" spans="1:9" x14ac:dyDescent="0.3">
      <c r="A2917">
        <v>1258</v>
      </c>
      <c r="B2917" t="s">
        <v>6913</v>
      </c>
      <c r="C2917">
        <v>1999000</v>
      </c>
      <c r="D2917" t="s">
        <v>10</v>
      </c>
      <c r="E2917">
        <v>2012</v>
      </c>
      <c r="F2917">
        <v>1198</v>
      </c>
      <c r="G2917">
        <v>44</v>
      </c>
      <c r="H2917">
        <v>60</v>
      </c>
      <c r="I2917">
        <v>188150</v>
      </c>
    </row>
    <row r="2918" spans="1:9" x14ac:dyDescent="0.3">
      <c r="A2918">
        <v>1331</v>
      </c>
      <c r="B2918" t="s">
        <v>6462</v>
      </c>
      <c r="C2918">
        <v>1690000</v>
      </c>
      <c r="D2918" t="s">
        <v>19</v>
      </c>
      <c r="E2918">
        <v>2012</v>
      </c>
      <c r="F2918">
        <v>1199</v>
      </c>
      <c r="G2918">
        <v>55</v>
      </c>
      <c r="H2918">
        <v>75</v>
      </c>
      <c r="I2918">
        <v>244136</v>
      </c>
    </row>
    <row r="2919" spans="1:9" x14ac:dyDescent="0.3">
      <c r="A2919">
        <v>1336</v>
      </c>
      <c r="B2919" t="s">
        <v>6895</v>
      </c>
      <c r="C2919">
        <v>1990000</v>
      </c>
      <c r="D2919" t="s">
        <v>10</v>
      </c>
      <c r="E2919">
        <v>2012</v>
      </c>
      <c r="F2919">
        <v>1198</v>
      </c>
      <c r="G2919">
        <v>44</v>
      </c>
      <c r="H2919">
        <v>60</v>
      </c>
      <c r="I2919">
        <v>195000</v>
      </c>
    </row>
    <row r="2920" spans="1:9" x14ac:dyDescent="0.3">
      <c r="A2920">
        <v>1337</v>
      </c>
      <c r="B2920" t="s">
        <v>6476</v>
      </c>
      <c r="C2920">
        <v>1989000</v>
      </c>
      <c r="D2920" t="s">
        <v>10</v>
      </c>
      <c r="E2920">
        <v>2012</v>
      </c>
      <c r="F2920">
        <v>1198</v>
      </c>
      <c r="G2920">
        <v>51</v>
      </c>
      <c r="H2920">
        <v>69</v>
      </c>
      <c r="I2920">
        <v>116000</v>
      </c>
    </row>
    <row r="2921" spans="1:9" x14ac:dyDescent="0.3">
      <c r="A2921">
        <v>1341</v>
      </c>
      <c r="B2921" t="s">
        <v>6500</v>
      </c>
      <c r="C2921">
        <v>2100000</v>
      </c>
      <c r="D2921" t="s">
        <v>10</v>
      </c>
      <c r="E2921">
        <v>2012</v>
      </c>
      <c r="F2921">
        <v>1198</v>
      </c>
      <c r="G2921">
        <v>51</v>
      </c>
      <c r="H2921">
        <v>69</v>
      </c>
      <c r="I2921">
        <v>139400</v>
      </c>
    </row>
    <row r="2922" spans="1:9" x14ac:dyDescent="0.3">
      <c r="A2922">
        <v>1344</v>
      </c>
      <c r="B2922" t="s">
        <v>6507</v>
      </c>
      <c r="C2922">
        <v>2150000</v>
      </c>
      <c r="D2922" t="s">
        <v>10</v>
      </c>
      <c r="E2922">
        <v>2012</v>
      </c>
      <c r="F2922">
        <v>1197</v>
      </c>
      <c r="G2922">
        <v>77</v>
      </c>
      <c r="H2922">
        <v>105</v>
      </c>
      <c r="I2922">
        <v>224319</v>
      </c>
    </row>
    <row r="2923" spans="1:9" x14ac:dyDescent="0.3">
      <c r="A2923">
        <v>1345</v>
      </c>
      <c r="B2923" t="s">
        <v>6564</v>
      </c>
      <c r="C2923">
        <v>2299999</v>
      </c>
      <c r="D2923" t="s">
        <v>10</v>
      </c>
      <c r="E2923">
        <v>2012</v>
      </c>
      <c r="F2923">
        <v>1198</v>
      </c>
      <c r="G2923">
        <v>51</v>
      </c>
      <c r="H2923">
        <v>69</v>
      </c>
      <c r="I2923">
        <v>98000</v>
      </c>
    </row>
    <row r="2924" spans="1:9" x14ac:dyDescent="0.3">
      <c r="A2924">
        <v>1352</v>
      </c>
      <c r="B2924" t="s">
        <v>6943</v>
      </c>
      <c r="C2924">
        <v>3000000</v>
      </c>
      <c r="D2924" t="s">
        <v>10</v>
      </c>
      <c r="E2924">
        <v>2012</v>
      </c>
      <c r="F2924">
        <v>1197</v>
      </c>
      <c r="G2924">
        <v>77</v>
      </c>
      <c r="H2924">
        <v>105</v>
      </c>
      <c r="I2924">
        <v>174000</v>
      </c>
    </row>
    <row r="2925" spans="1:9" x14ac:dyDescent="0.3">
      <c r="A2925">
        <v>1354</v>
      </c>
      <c r="B2925" t="s">
        <v>6633</v>
      </c>
      <c r="C2925">
        <v>3190000</v>
      </c>
      <c r="D2925" t="s">
        <v>10</v>
      </c>
      <c r="E2925">
        <v>2012</v>
      </c>
      <c r="F2925">
        <v>1197</v>
      </c>
      <c r="G2925">
        <v>77</v>
      </c>
      <c r="H2925">
        <v>105</v>
      </c>
      <c r="I2925">
        <v>57300</v>
      </c>
    </row>
    <row r="2926" spans="1:9" x14ac:dyDescent="0.3">
      <c r="A2926">
        <v>1355</v>
      </c>
      <c r="B2926" t="s">
        <v>6945</v>
      </c>
      <c r="C2926">
        <v>3299999</v>
      </c>
      <c r="D2926" t="s">
        <v>19</v>
      </c>
      <c r="E2926">
        <v>2012</v>
      </c>
      <c r="F2926">
        <v>1598</v>
      </c>
      <c r="G2926">
        <v>66</v>
      </c>
      <c r="H2926">
        <v>90</v>
      </c>
      <c r="I2926">
        <v>114500</v>
      </c>
    </row>
    <row r="2927" spans="1:9" x14ac:dyDescent="0.3">
      <c r="A2927">
        <v>4</v>
      </c>
      <c r="B2927" t="s">
        <v>5101</v>
      </c>
      <c r="C2927">
        <v>1890000</v>
      </c>
      <c r="D2927" t="s">
        <v>10</v>
      </c>
      <c r="E2927">
        <v>2012</v>
      </c>
      <c r="F2927">
        <v>1149</v>
      </c>
      <c r="G2927">
        <v>74</v>
      </c>
      <c r="H2927">
        <v>101</v>
      </c>
      <c r="I2927">
        <v>156000</v>
      </c>
    </row>
    <row r="2928" spans="1:9" x14ac:dyDescent="0.3">
      <c r="A2928">
        <v>159</v>
      </c>
      <c r="B2928" t="s">
        <v>5205</v>
      </c>
      <c r="C2928">
        <v>870000</v>
      </c>
      <c r="D2928" t="s">
        <v>19</v>
      </c>
      <c r="E2928">
        <v>2012</v>
      </c>
      <c r="F2928">
        <v>1461</v>
      </c>
      <c r="G2928">
        <v>66</v>
      </c>
      <c r="H2928">
        <v>90</v>
      </c>
      <c r="I2928">
        <v>384742</v>
      </c>
    </row>
    <row r="2929" spans="1:9" x14ac:dyDescent="0.3">
      <c r="A2929">
        <v>163</v>
      </c>
      <c r="B2929" t="s">
        <v>5208</v>
      </c>
      <c r="C2929">
        <v>895000</v>
      </c>
      <c r="D2929" t="s">
        <v>10</v>
      </c>
      <c r="E2929">
        <v>2012</v>
      </c>
      <c r="F2929">
        <v>1149</v>
      </c>
      <c r="G2929">
        <v>55</v>
      </c>
      <c r="H2929">
        <v>75</v>
      </c>
      <c r="I2929">
        <v>200000</v>
      </c>
    </row>
    <row r="2930" spans="1:9" x14ac:dyDescent="0.3">
      <c r="A2930">
        <v>196</v>
      </c>
      <c r="B2930" t="s">
        <v>5229</v>
      </c>
      <c r="C2930">
        <v>1099000</v>
      </c>
      <c r="D2930" t="s">
        <v>19</v>
      </c>
      <c r="E2930">
        <v>2012</v>
      </c>
      <c r="F2930">
        <v>1461</v>
      </c>
      <c r="G2930">
        <v>55</v>
      </c>
      <c r="H2930">
        <v>75</v>
      </c>
      <c r="I2930">
        <v>304009</v>
      </c>
    </row>
    <row r="2931" spans="1:9" x14ac:dyDescent="0.3">
      <c r="A2931">
        <v>223</v>
      </c>
      <c r="B2931" t="s">
        <v>5168</v>
      </c>
      <c r="C2931">
        <v>1250000</v>
      </c>
      <c r="D2931" t="s">
        <v>10</v>
      </c>
      <c r="E2931">
        <v>2012</v>
      </c>
      <c r="F2931">
        <v>1149</v>
      </c>
      <c r="G2931">
        <v>55</v>
      </c>
      <c r="H2931">
        <v>75</v>
      </c>
      <c r="I2931">
        <v>205776</v>
      </c>
    </row>
    <row r="2932" spans="1:9" x14ac:dyDescent="0.3">
      <c r="A2932">
        <v>227</v>
      </c>
      <c r="B2932" t="s">
        <v>5184</v>
      </c>
      <c r="C2932">
        <v>1289900</v>
      </c>
      <c r="D2932" t="s">
        <v>19</v>
      </c>
      <c r="E2932">
        <v>2012</v>
      </c>
      <c r="F2932">
        <v>1461</v>
      </c>
      <c r="G2932">
        <v>55</v>
      </c>
      <c r="H2932">
        <v>75</v>
      </c>
      <c r="I2932">
        <v>281839</v>
      </c>
    </row>
    <row r="2933" spans="1:9" x14ac:dyDescent="0.3">
      <c r="A2933">
        <v>235</v>
      </c>
      <c r="B2933" t="s">
        <v>5251</v>
      </c>
      <c r="C2933">
        <v>1325000</v>
      </c>
      <c r="D2933" t="s">
        <v>10</v>
      </c>
      <c r="E2933">
        <v>2012</v>
      </c>
      <c r="F2933">
        <v>1149</v>
      </c>
      <c r="G2933">
        <v>55</v>
      </c>
      <c r="H2933">
        <v>75</v>
      </c>
      <c r="I2933">
        <v>165397</v>
      </c>
    </row>
    <row r="2934" spans="1:9" x14ac:dyDescent="0.3">
      <c r="A2934">
        <v>245</v>
      </c>
      <c r="B2934" t="s">
        <v>5256</v>
      </c>
      <c r="C2934">
        <v>1390000</v>
      </c>
      <c r="D2934" t="s">
        <v>19</v>
      </c>
      <c r="E2934">
        <v>2012</v>
      </c>
      <c r="F2934">
        <v>1461</v>
      </c>
      <c r="G2934">
        <v>55</v>
      </c>
      <c r="H2934">
        <v>75</v>
      </c>
      <c r="I2934">
        <v>215000</v>
      </c>
    </row>
    <row r="2935" spans="1:9" x14ac:dyDescent="0.3">
      <c r="A2935">
        <v>250</v>
      </c>
      <c r="B2935" t="s">
        <v>5260</v>
      </c>
      <c r="C2935">
        <v>1400000</v>
      </c>
      <c r="D2935" t="s">
        <v>104</v>
      </c>
      <c r="E2935">
        <v>2012</v>
      </c>
      <c r="F2935">
        <v>1149</v>
      </c>
      <c r="G2935">
        <v>55</v>
      </c>
      <c r="H2935">
        <v>75</v>
      </c>
      <c r="I2935">
        <v>106100</v>
      </c>
    </row>
    <row r="2936" spans="1:9" x14ac:dyDescent="0.3">
      <c r="A2936">
        <v>263</v>
      </c>
      <c r="B2936" t="s">
        <v>5268</v>
      </c>
      <c r="C2936">
        <v>1490000</v>
      </c>
      <c r="D2936" t="s">
        <v>10</v>
      </c>
      <c r="E2936">
        <v>2012</v>
      </c>
      <c r="F2936">
        <v>1149</v>
      </c>
      <c r="G2936">
        <v>55</v>
      </c>
      <c r="H2936">
        <v>75</v>
      </c>
      <c r="I2936">
        <v>155553</v>
      </c>
    </row>
    <row r="2937" spans="1:9" x14ac:dyDescent="0.3">
      <c r="A2937">
        <v>279</v>
      </c>
      <c r="B2937" t="s">
        <v>5280</v>
      </c>
      <c r="C2937">
        <v>1547000</v>
      </c>
      <c r="D2937" t="s">
        <v>19</v>
      </c>
      <c r="E2937">
        <v>2012</v>
      </c>
      <c r="F2937">
        <v>1461</v>
      </c>
      <c r="G2937">
        <v>64</v>
      </c>
      <c r="H2937">
        <v>87</v>
      </c>
      <c r="I2937">
        <v>236704</v>
      </c>
    </row>
    <row r="2938" spans="1:9" x14ac:dyDescent="0.3">
      <c r="A2938">
        <v>280</v>
      </c>
      <c r="B2938" t="s">
        <v>5281</v>
      </c>
      <c r="C2938">
        <v>1549000</v>
      </c>
      <c r="D2938" t="s">
        <v>10</v>
      </c>
      <c r="E2938">
        <v>2012</v>
      </c>
      <c r="F2938">
        <v>1149</v>
      </c>
      <c r="G2938">
        <v>74</v>
      </c>
      <c r="H2938">
        <v>101</v>
      </c>
      <c r="I2938">
        <v>53417</v>
      </c>
    </row>
    <row r="2939" spans="1:9" x14ac:dyDescent="0.3">
      <c r="A2939">
        <v>282</v>
      </c>
      <c r="B2939" t="s">
        <v>5283</v>
      </c>
      <c r="C2939">
        <v>1550000</v>
      </c>
      <c r="D2939" t="s">
        <v>10</v>
      </c>
      <c r="E2939">
        <v>2012</v>
      </c>
      <c r="F2939">
        <v>1149</v>
      </c>
      <c r="G2939">
        <v>54</v>
      </c>
      <c r="H2939">
        <v>73</v>
      </c>
      <c r="I2939">
        <v>116000</v>
      </c>
    </row>
    <row r="2940" spans="1:9" x14ac:dyDescent="0.3">
      <c r="A2940">
        <v>285</v>
      </c>
      <c r="B2940" t="s">
        <v>5168</v>
      </c>
      <c r="C2940">
        <v>1580000</v>
      </c>
      <c r="D2940" t="s">
        <v>10</v>
      </c>
      <c r="E2940">
        <v>2012</v>
      </c>
      <c r="F2940">
        <v>1149</v>
      </c>
      <c r="G2940">
        <v>55</v>
      </c>
      <c r="H2940">
        <v>75</v>
      </c>
      <c r="I2940">
        <v>146239</v>
      </c>
    </row>
    <row r="2941" spans="1:9" x14ac:dyDescent="0.3">
      <c r="A2941">
        <v>286</v>
      </c>
      <c r="B2941" t="s">
        <v>5285</v>
      </c>
      <c r="C2941">
        <v>1590000</v>
      </c>
      <c r="D2941" t="s">
        <v>10</v>
      </c>
      <c r="E2941">
        <v>2012</v>
      </c>
      <c r="F2941">
        <v>1149</v>
      </c>
      <c r="G2941">
        <v>55</v>
      </c>
      <c r="H2941">
        <v>75</v>
      </c>
      <c r="I2941">
        <v>191523</v>
      </c>
    </row>
    <row r="2942" spans="1:9" x14ac:dyDescent="0.3">
      <c r="A2942">
        <v>290</v>
      </c>
      <c r="B2942" t="s">
        <v>5288</v>
      </c>
      <c r="C2942">
        <v>1599000</v>
      </c>
      <c r="D2942" t="s">
        <v>19</v>
      </c>
      <c r="E2942">
        <v>2012</v>
      </c>
      <c r="F2942">
        <v>1461</v>
      </c>
      <c r="G2942">
        <v>55</v>
      </c>
      <c r="H2942">
        <v>75</v>
      </c>
      <c r="I2942">
        <v>184000</v>
      </c>
    </row>
    <row r="2943" spans="1:9" x14ac:dyDescent="0.3">
      <c r="A2943">
        <v>291</v>
      </c>
      <c r="B2943" t="s">
        <v>5289</v>
      </c>
      <c r="C2943">
        <v>1599000</v>
      </c>
      <c r="D2943" t="s">
        <v>10</v>
      </c>
      <c r="E2943">
        <v>2012</v>
      </c>
      <c r="F2943">
        <v>1149</v>
      </c>
      <c r="G2943">
        <v>54</v>
      </c>
      <c r="H2943">
        <v>73</v>
      </c>
      <c r="I2943">
        <v>147800</v>
      </c>
    </row>
    <row r="2944" spans="1:9" x14ac:dyDescent="0.3">
      <c r="A2944">
        <v>292</v>
      </c>
      <c r="B2944" t="s">
        <v>5168</v>
      </c>
      <c r="C2944">
        <v>1599000</v>
      </c>
      <c r="D2944" t="s">
        <v>10</v>
      </c>
      <c r="E2944">
        <v>2012</v>
      </c>
      <c r="F2944">
        <v>1149</v>
      </c>
      <c r="G2944">
        <v>55</v>
      </c>
      <c r="H2944">
        <v>75</v>
      </c>
      <c r="I2944">
        <v>127738</v>
      </c>
    </row>
    <row r="2945" spans="1:9" x14ac:dyDescent="0.3">
      <c r="A2945">
        <v>298</v>
      </c>
      <c r="B2945" t="s">
        <v>5294</v>
      </c>
      <c r="C2945">
        <v>1690000</v>
      </c>
      <c r="D2945" t="s">
        <v>10</v>
      </c>
      <c r="E2945">
        <v>2012</v>
      </c>
      <c r="F2945">
        <v>1149</v>
      </c>
      <c r="G2945">
        <v>55</v>
      </c>
      <c r="H2945">
        <v>75</v>
      </c>
      <c r="I2945">
        <v>127790</v>
      </c>
    </row>
    <row r="2946" spans="1:9" x14ac:dyDescent="0.3">
      <c r="A2946">
        <v>299</v>
      </c>
      <c r="B2946" t="s">
        <v>5295</v>
      </c>
      <c r="C2946">
        <v>1695000</v>
      </c>
      <c r="D2946" t="s">
        <v>10</v>
      </c>
      <c r="E2946">
        <v>2012</v>
      </c>
      <c r="F2946">
        <v>1149</v>
      </c>
      <c r="G2946">
        <v>54</v>
      </c>
      <c r="H2946">
        <v>73</v>
      </c>
      <c r="I2946">
        <v>138000</v>
      </c>
    </row>
    <row r="2947" spans="1:9" x14ac:dyDescent="0.3">
      <c r="A2947">
        <v>301</v>
      </c>
      <c r="B2947" t="s">
        <v>5183</v>
      </c>
      <c r="C2947">
        <v>1699000</v>
      </c>
      <c r="D2947" t="s">
        <v>10</v>
      </c>
      <c r="E2947">
        <v>2012</v>
      </c>
      <c r="F2947">
        <v>1149</v>
      </c>
      <c r="G2947">
        <v>55</v>
      </c>
      <c r="H2947">
        <v>75</v>
      </c>
      <c r="I2947">
        <v>144000</v>
      </c>
    </row>
    <row r="2948" spans="1:9" x14ac:dyDescent="0.3">
      <c r="A2948">
        <v>303</v>
      </c>
      <c r="B2948" t="s">
        <v>5298</v>
      </c>
      <c r="C2948">
        <v>1699999</v>
      </c>
      <c r="D2948" t="s">
        <v>10</v>
      </c>
      <c r="E2948">
        <v>2012</v>
      </c>
      <c r="F2948">
        <v>1149</v>
      </c>
      <c r="G2948">
        <v>54</v>
      </c>
      <c r="H2948">
        <v>73</v>
      </c>
      <c r="I2948">
        <v>195000</v>
      </c>
    </row>
    <row r="2949" spans="1:9" x14ac:dyDescent="0.3">
      <c r="A2949">
        <v>305</v>
      </c>
      <c r="B2949" t="s">
        <v>5300</v>
      </c>
      <c r="C2949">
        <v>1700000</v>
      </c>
      <c r="D2949" t="s">
        <v>10</v>
      </c>
      <c r="E2949">
        <v>2012</v>
      </c>
      <c r="F2949">
        <v>1149</v>
      </c>
      <c r="G2949">
        <v>74</v>
      </c>
      <c r="H2949">
        <v>101</v>
      </c>
      <c r="I2949">
        <v>173000</v>
      </c>
    </row>
    <row r="2950" spans="1:9" x14ac:dyDescent="0.3">
      <c r="A2950">
        <v>308</v>
      </c>
      <c r="B2950" t="s">
        <v>5302</v>
      </c>
      <c r="C2950">
        <v>1790000</v>
      </c>
      <c r="D2950" t="s">
        <v>10</v>
      </c>
      <c r="E2950">
        <v>2012</v>
      </c>
      <c r="F2950">
        <v>1149</v>
      </c>
      <c r="G2950">
        <v>55</v>
      </c>
      <c r="H2950">
        <v>75</v>
      </c>
      <c r="I2950">
        <v>82000</v>
      </c>
    </row>
    <row r="2951" spans="1:9" x14ac:dyDescent="0.3">
      <c r="A2951">
        <v>312</v>
      </c>
      <c r="B2951" t="s">
        <v>5305</v>
      </c>
      <c r="C2951">
        <v>1800000</v>
      </c>
      <c r="D2951" t="s">
        <v>10</v>
      </c>
      <c r="E2951">
        <v>2012</v>
      </c>
      <c r="F2951">
        <v>1149</v>
      </c>
      <c r="G2951">
        <v>76</v>
      </c>
      <c r="H2951">
        <v>103</v>
      </c>
      <c r="I2951">
        <v>149700</v>
      </c>
    </row>
    <row r="2952" spans="1:9" x14ac:dyDescent="0.3">
      <c r="A2952">
        <v>314</v>
      </c>
      <c r="B2952" t="s">
        <v>5168</v>
      </c>
      <c r="C2952">
        <v>1850000</v>
      </c>
      <c r="D2952" t="s">
        <v>10</v>
      </c>
      <c r="E2952">
        <v>2012</v>
      </c>
      <c r="F2952">
        <v>1149</v>
      </c>
      <c r="G2952">
        <v>55</v>
      </c>
      <c r="H2952">
        <v>75</v>
      </c>
      <c r="I2952">
        <v>101288</v>
      </c>
    </row>
    <row r="2953" spans="1:9" x14ac:dyDescent="0.3">
      <c r="A2953">
        <v>315</v>
      </c>
      <c r="B2953" t="s">
        <v>5307</v>
      </c>
      <c r="C2953">
        <v>1870000</v>
      </c>
      <c r="D2953" t="s">
        <v>10</v>
      </c>
      <c r="E2953">
        <v>2012</v>
      </c>
      <c r="F2953">
        <v>1149</v>
      </c>
      <c r="G2953">
        <v>54</v>
      </c>
      <c r="H2953">
        <v>73</v>
      </c>
      <c r="I2953">
        <v>121375</v>
      </c>
    </row>
    <row r="2954" spans="1:9" x14ac:dyDescent="0.3">
      <c r="A2954">
        <v>317</v>
      </c>
      <c r="B2954" t="s">
        <v>5237</v>
      </c>
      <c r="C2954">
        <v>1889000</v>
      </c>
      <c r="D2954" t="s">
        <v>19</v>
      </c>
      <c r="E2954">
        <v>2012</v>
      </c>
      <c r="F2954">
        <v>1461</v>
      </c>
      <c r="G2954">
        <v>66</v>
      </c>
      <c r="H2954">
        <v>90</v>
      </c>
      <c r="I2954">
        <v>164423</v>
      </c>
    </row>
    <row r="2955" spans="1:9" x14ac:dyDescent="0.3">
      <c r="A2955">
        <v>324</v>
      </c>
      <c r="B2955" t="s">
        <v>5314</v>
      </c>
      <c r="C2955">
        <v>1990000</v>
      </c>
      <c r="D2955" t="s">
        <v>19</v>
      </c>
      <c r="E2955">
        <v>2012</v>
      </c>
      <c r="F2955">
        <v>1461</v>
      </c>
      <c r="G2955">
        <v>66</v>
      </c>
      <c r="H2955">
        <v>90</v>
      </c>
      <c r="I2955">
        <v>135000</v>
      </c>
    </row>
    <row r="2956" spans="1:9" x14ac:dyDescent="0.3">
      <c r="A2956">
        <v>332</v>
      </c>
      <c r="B2956" t="s">
        <v>5321</v>
      </c>
      <c r="C2956">
        <v>2099000</v>
      </c>
      <c r="D2956" t="s">
        <v>10</v>
      </c>
      <c r="E2956">
        <v>2012</v>
      </c>
      <c r="F2956">
        <v>1149</v>
      </c>
      <c r="G2956">
        <v>76</v>
      </c>
      <c r="H2956">
        <v>103</v>
      </c>
      <c r="I2956">
        <v>152340</v>
      </c>
    </row>
    <row r="2957" spans="1:9" x14ac:dyDescent="0.3">
      <c r="A2957">
        <v>339</v>
      </c>
      <c r="B2957" t="s">
        <v>5326</v>
      </c>
      <c r="C2957">
        <v>2199000</v>
      </c>
      <c r="D2957" t="s">
        <v>10</v>
      </c>
      <c r="E2957">
        <v>2012</v>
      </c>
      <c r="F2957">
        <v>1149</v>
      </c>
      <c r="G2957">
        <v>55</v>
      </c>
      <c r="H2957">
        <v>75</v>
      </c>
      <c r="I2957">
        <v>42000</v>
      </c>
    </row>
    <row r="2958" spans="1:9" x14ac:dyDescent="0.3">
      <c r="A2958">
        <v>340</v>
      </c>
      <c r="B2958" t="s">
        <v>5237</v>
      </c>
      <c r="C2958">
        <v>2290000</v>
      </c>
      <c r="D2958" t="s">
        <v>19</v>
      </c>
      <c r="E2958">
        <v>2012</v>
      </c>
      <c r="F2958">
        <v>1461</v>
      </c>
      <c r="G2958">
        <v>66</v>
      </c>
      <c r="H2958">
        <v>90</v>
      </c>
      <c r="I2958">
        <v>143500</v>
      </c>
    </row>
    <row r="2959" spans="1:9" x14ac:dyDescent="0.3">
      <c r="A2959">
        <v>343</v>
      </c>
      <c r="B2959" t="s">
        <v>5329</v>
      </c>
      <c r="C2959">
        <v>2298000</v>
      </c>
      <c r="D2959" t="s">
        <v>10</v>
      </c>
      <c r="E2959">
        <v>2012</v>
      </c>
      <c r="F2959">
        <v>1149</v>
      </c>
      <c r="G2959">
        <v>74</v>
      </c>
      <c r="H2959">
        <v>101</v>
      </c>
      <c r="I2959">
        <v>150255</v>
      </c>
    </row>
    <row r="2960" spans="1:9" x14ac:dyDescent="0.3">
      <c r="A2960">
        <v>377</v>
      </c>
      <c r="B2960" t="s">
        <v>5361</v>
      </c>
      <c r="C2960">
        <v>2649000</v>
      </c>
      <c r="D2960" t="s">
        <v>10</v>
      </c>
      <c r="E2960">
        <v>2012</v>
      </c>
      <c r="F2960">
        <v>898</v>
      </c>
      <c r="G2960">
        <v>66</v>
      </c>
      <c r="H2960">
        <v>90</v>
      </c>
      <c r="I2960">
        <v>80600</v>
      </c>
    </row>
    <row r="2961" spans="1:9" x14ac:dyDescent="0.3">
      <c r="A2961">
        <v>407</v>
      </c>
      <c r="B2961" t="s">
        <v>5384</v>
      </c>
      <c r="C2961">
        <v>2880000</v>
      </c>
      <c r="D2961" t="s">
        <v>19</v>
      </c>
      <c r="E2961">
        <v>2012</v>
      </c>
      <c r="F2961">
        <v>1461</v>
      </c>
      <c r="G2961">
        <v>66</v>
      </c>
      <c r="H2961">
        <v>90</v>
      </c>
      <c r="I2961">
        <v>86000</v>
      </c>
    </row>
    <row r="2962" spans="1:9" x14ac:dyDescent="0.3">
      <c r="A2962">
        <v>749</v>
      </c>
      <c r="B2962" t="s">
        <v>5184</v>
      </c>
      <c r="C2962">
        <v>1249900</v>
      </c>
      <c r="D2962" t="s">
        <v>19</v>
      </c>
      <c r="E2962">
        <v>2012</v>
      </c>
      <c r="F2962">
        <v>1461</v>
      </c>
      <c r="G2962">
        <v>55</v>
      </c>
      <c r="H2962">
        <v>75</v>
      </c>
      <c r="I2962">
        <v>281839</v>
      </c>
    </row>
    <row r="2963" spans="1:9" x14ac:dyDescent="0.3">
      <c r="A2963">
        <v>753</v>
      </c>
      <c r="B2963" t="s">
        <v>5260</v>
      </c>
      <c r="C2963">
        <v>1300000</v>
      </c>
      <c r="D2963" t="s">
        <v>104</v>
      </c>
      <c r="E2963">
        <v>2012</v>
      </c>
      <c r="F2963">
        <v>1149</v>
      </c>
      <c r="G2963">
        <v>55</v>
      </c>
      <c r="H2963">
        <v>75</v>
      </c>
      <c r="I2963">
        <v>106100</v>
      </c>
    </row>
    <row r="2964" spans="1:9" x14ac:dyDescent="0.3">
      <c r="A2964">
        <v>769</v>
      </c>
      <c r="B2964" t="s">
        <v>5321</v>
      </c>
      <c r="C2964">
        <v>1999000</v>
      </c>
      <c r="D2964" t="s">
        <v>10</v>
      </c>
      <c r="E2964">
        <v>2012</v>
      </c>
      <c r="F2964">
        <v>1149</v>
      </c>
      <c r="G2964">
        <v>76</v>
      </c>
      <c r="H2964">
        <v>103</v>
      </c>
      <c r="I2964">
        <v>152340</v>
      </c>
    </row>
    <row r="2965" spans="1:9" x14ac:dyDescent="0.3">
      <c r="A2965">
        <v>780</v>
      </c>
      <c r="B2965" t="s">
        <v>5361</v>
      </c>
      <c r="C2965">
        <v>2599000</v>
      </c>
      <c r="D2965" t="s">
        <v>10</v>
      </c>
      <c r="E2965">
        <v>2012</v>
      </c>
      <c r="F2965">
        <v>898</v>
      </c>
      <c r="G2965">
        <v>66</v>
      </c>
      <c r="H2965">
        <v>90</v>
      </c>
      <c r="I2965">
        <v>80600</v>
      </c>
    </row>
    <row r="2966" spans="1:9" x14ac:dyDescent="0.3">
      <c r="A2966">
        <v>825</v>
      </c>
      <c r="B2966" t="s">
        <v>5615</v>
      </c>
      <c r="C2966">
        <v>1790000</v>
      </c>
      <c r="D2966" t="s">
        <v>10</v>
      </c>
      <c r="E2966">
        <v>2012</v>
      </c>
      <c r="F2966">
        <v>1149</v>
      </c>
      <c r="G2966">
        <v>55</v>
      </c>
      <c r="H2966">
        <v>75</v>
      </c>
      <c r="I2966">
        <v>101381</v>
      </c>
    </row>
    <row r="2967" spans="1:9" x14ac:dyDescent="0.3">
      <c r="A2967">
        <v>887</v>
      </c>
      <c r="B2967" t="s">
        <v>5237</v>
      </c>
      <c r="C2967">
        <v>1175000</v>
      </c>
      <c r="D2967" t="s">
        <v>19</v>
      </c>
      <c r="E2967">
        <v>2012</v>
      </c>
      <c r="F2967">
        <v>1461</v>
      </c>
      <c r="G2967">
        <v>65</v>
      </c>
      <c r="H2967">
        <v>88</v>
      </c>
      <c r="I2967">
        <v>243000</v>
      </c>
    </row>
    <row r="2968" spans="1:9" x14ac:dyDescent="0.3">
      <c r="A2968">
        <v>891</v>
      </c>
      <c r="B2968" t="s">
        <v>5229</v>
      </c>
      <c r="C2968">
        <v>1290000</v>
      </c>
      <c r="D2968" t="s">
        <v>19</v>
      </c>
      <c r="E2968">
        <v>2012</v>
      </c>
      <c r="F2968">
        <v>1461</v>
      </c>
      <c r="G2968">
        <v>55</v>
      </c>
      <c r="H2968">
        <v>75</v>
      </c>
      <c r="I2968">
        <v>336123</v>
      </c>
    </row>
    <row r="2969" spans="1:9" x14ac:dyDescent="0.3">
      <c r="A2969">
        <v>892</v>
      </c>
      <c r="B2969" t="s">
        <v>5256</v>
      </c>
      <c r="C2969">
        <v>1290000</v>
      </c>
      <c r="D2969" t="s">
        <v>19</v>
      </c>
      <c r="E2969">
        <v>2012</v>
      </c>
      <c r="F2969">
        <v>1461</v>
      </c>
      <c r="G2969">
        <v>55</v>
      </c>
      <c r="H2969">
        <v>75</v>
      </c>
      <c r="I2969">
        <v>215000</v>
      </c>
    </row>
    <row r="2970" spans="1:9" x14ac:dyDescent="0.3">
      <c r="A2970">
        <v>898</v>
      </c>
      <c r="B2970" t="s">
        <v>5283</v>
      </c>
      <c r="C2970">
        <v>1599000</v>
      </c>
      <c r="D2970" t="s">
        <v>10</v>
      </c>
      <c r="E2970">
        <v>2012</v>
      </c>
      <c r="F2970">
        <v>1149</v>
      </c>
      <c r="G2970">
        <v>54</v>
      </c>
      <c r="H2970">
        <v>73</v>
      </c>
      <c r="I2970">
        <v>116000</v>
      </c>
    </row>
    <row r="2971" spans="1:9" x14ac:dyDescent="0.3">
      <c r="A2971">
        <v>899</v>
      </c>
      <c r="B2971" t="s">
        <v>5100</v>
      </c>
      <c r="C2971">
        <v>1700000</v>
      </c>
      <c r="D2971" t="s">
        <v>10</v>
      </c>
      <c r="E2971">
        <v>2012</v>
      </c>
      <c r="F2971">
        <v>1149</v>
      </c>
      <c r="G2971">
        <v>76</v>
      </c>
      <c r="H2971">
        <v>103</v>
      </c>
      <c r="I2971">
        <v>109700</v>
      </c>
    </row>
    <row r="2972" spans="1:9" x14ac:dyDescent="0.3">
      <c r="A2972">
        <v>900</v>
      </c>
      <c r="B2972" t="s">
        <v>5305</v>
      </c>
      <c r="C2972">
        <v>1799000</v>
      </c>
      <c r="D2972" t="s">
        <v>10</v>
      </c>
      <c r="E2972">
        <v>2012</v>
      </c>
      <c r="F2972">
        <v>1149</v>
      </c>
      <c r="G2972">
        <v>76</v>
      </c>
      <c r="H2972">
        <v>103</v>
      </c>
      <c r="I2972">
        <v>149700</v>
      </c>
    </row>
    <row r="2973" spans="1:9" x14ac:dyDescent="0.3">
      <c r="A2973">
        <v>995</v>
      </c>
      <c r="B2973" t="s">
        <v>5205</v>
      </c>
      <c r="C2973">
        <v>800000</v>
      </c>
      <c r="D2973" t="s">
        <v>19</v>
      </c>
      <c r="E2973">
        <v>2012</v>
      </c>
      <c r="F2973">
        <v>1461</v>
      </c>
      <c r="G2973">
        <v>66</v>
      </c>
      <c r="H2973">
        <v>90</v>
      </c>
      <c r="I2973">
        <v>384742</v>
      </c>
    </row>
    <row r="2974" spans="1:9" x14ac:dyDescent="0.3">
      <c r="A2974">
        <v>1006</v>
      </c>
      <c r="B2974" t="s">
        <v>5237</v>
      </c>
      <c r="C2974">
        <v>1130000</v>
      </c>
      <c r="D2974" t="s">
        <v>19</v>
      </c>
      <c r="E2974">
        <v>2012</v>
      </c>
      <c r="F2974">
        <v>1461</v>
      </c>
      <c r="G2974">
        <v>55</v>
      </c>
      <c r="H2974">
        <v>75</v>
      </c>
      <c r="I2974">
        <v>311870</v>
      </c>
    </row>
    <row r="2975" spans="1:9" x14ac:dyDescent="0.3">
      <c r="A2975">
        <v>1012</v>
      </c>
      <c r="B2975" t="s">
        <v>5260</v>
      </c>
      <c r="C2975">
        <v>1250000</v>
      </c>
      <c r="D2975" t="s">
        <v>104</v>
      </c>
      <c r="E2975">
        <v>2012</v>
      </c>
      <c r="F2975">
        <v>1149</v>
      </c>
      <c r="G2975">
        <v>55</v>
      </c>
      <c r="H2975">
        <v>75</v>
      </c>
      <c r="I2975">
        <v>106100</v>
      </c>
    </row>
    <row r="2976" spans="1:9" x14ac:dyDescent="0.3">
      <c r="A2976">
        <v>1017</v>
      </c>
      <c r="B2976" t="s">
        <v>5314</v>
      </c>
      <c r="C2976">
        <v>1650000</v>
      </c>
      <c r="D2976" t="s">
        <v>19</v>
      </c>
      <c r="E2976">
        <v>2012</v>
      </c>
      <c r="F2976">
        <v>1461</v>
      </c>
      <c r="G2976">
        <v>66</v>
      </c>
      <c r="H2976">
        <v>90</v>
      </c>
      <c r="I2976">
        <v>135000</v>
      </c>
    </row>
    <row r="2977" spans="1:9" x14ac:dyDescent="0.3">
      <c r="A2977">
        <v>1018</v>
      </c>
      <c r="B2977" t="s">
        <v>5300</v>
      </c>
      <c r="C2977">
        <v>1700000</v>
      </c>
      <c r="D2977" t="s">
        <v>10</v>
      </c>
      <c r="E2977">
        <v>2012</v>
      </c>
      <c r="F2977">
        <v>1149</v>
      </c>
      <c r="G2977">
        <v>74</v>
      </c>
      <c r="H2977">
        <v>101</v>
      </c>
      <c r="I2977">
        <v>170000</v>
      </c>
    </row>
    <row r="2978" spans="1:9" x14ac:dyDescent="0.3">
      <c r="A2978">
        <v>1019</v>
      </c>
      <c r="B2978" t="s">
        <v>5168</v>
      </c>
      <c r="C2978">
        <v>1780000</v>
      </c>
      <c r="D2978" t="s">
        <v>10</v>
      </c>
      <c r="E2978">
        <v>2012</v>
      </c>
      <c r="F2978">
        <v>1149</v>
      </c>
      <c r="G2978">
        <v>55</v>
      </c>
      <c r="H2978">
        <v>75</v>
      </c>
      <c r="I2978">
        <v>156838</v>
      </c>
    </row>
    <row r="2979" spans="1:9" x14ac:dyDescent="0.3">
      <c r="A2979">
        <v>1020</v>
      </c>
      <c r="B2979" t="s">
        <v>5305</v>
      </c>
      <c r="C2979">
        <v>1850000</v>
      </c>
      <c r="D2979" t="s">
        <v>10</v>
      </c>
      <c r="E2979">
        <v>2012</v>
      </c>
      <c r="F2979">
        <v>1149</v>
      </c>
      <c r="G2979">
        <v>74</v>
      </c>
      <c r="H2979">
        <v>101</v>
      </c>
      <c r="I2979">
        <v>202000</v>
      </c>
    </row>
    <row r="2980" spans="1:9" x14ac:dyDescent="0.3">
      <c r="A2980">
        <v>1114</v>
      </c>
      <c r="B2980" t="s">
        <v>5690</v>
      </c>
      <c r="C2980">
        <v>1790000</v>
      </c>
      <c r="D2980" t="s">
        <v>10</v>
      </c>
      <c r="E2980">
        <v>2012</v>
      </c>
      <c r="F2980">
        <v>1149</v>
      </c>
      <c r="G2980">
        <v>74</v>
      </c>
      <c r="H2980">
        <v>101</v>
      </c>
      <c r="I2980">
        <v>158067</v>
      </c>
    </row>
    <row r="2981" spans="1:9" x14ac:dyDescent="0.3">
      <c r="A2981">
        <v>1131</v>
      </c>
      <c r="B2981" t="s">
        <v>5384</v>
      </c>
      <c r="C2981">
        <v>2880000</v>
      </c>
      <c r="D2981" t="s">
        <v>19</v>
      </c>
      <c r="E2981">
        <v>2012</v>
      </c>
      <c r="F2981">
        <v>1461</v>
      </c>
      <c r="G2981">
        <v>66</v>
      </c>
      <c r="H2981">
        <v>90</v>
      </c>
      <c r="I2981">
        <v>89000</v>
      </c>
    </row>
    <row r="2982" spans="1:9" x14ac:dyDescent="0.3">
      <c r="A2982">
        <v>16</v>
      </c>
      <c r="B2982" t="s">
        <v>3518</v>
      </c>
      <c r="C2982">
        <v>1799000</v>
      </c>
      <c r="D2982" t="s">
        <v>10</v>
      </c>
      <c r="E2982">
        <v>2013</v>
      </c>
      <c r="F2982" t="s">
        <v>3505</v>
      </c>
      <c r="G2982" t="s">
        <v>3510</v>
      </c>
      <c r="H2982" t="s">
        <v>3511</v>
      </c>
      <c r="I2982">
        <v>196421</v>
      </c>
    </row>
    <row r="2983" spans="1:9" x14ac:dyDescent="0.3">
      <c r="A2983">
        <v>567</v>
      </c>
      <c r="B2983" t="s">
        <v>3897</v>
      </c>
      <c r="C2983">
        <v>1575000</v>
      </c>
      <c r="D2983" t="s">
        <v>19</v>
      </c>
      <c r="E2983">
        <v>2013</v>
      </c>
      <c r="F2983" t="s">
        <v>3502</v>
      </c>
      <c r="G2983" t="s">
        <v>2397</v>
      </c>
      <c r="H2983" t="s">
        <v>135</v>
      </c>
      <c r="I2983">
        <v>179900</v>
      </c>
    </row>
    <row r="2984" spans="1:9" x14ac:dyDescent="0.3">
      <c r="A2984">
        <v>579</v>
      </c>
      <c r="B2984" t="s">
        <v>3904</v>
      </c>
      <c r="C2984">
        <v>1599000</v>
      </c>
      <c r="D2984" t="s">
        <v>10</v>
      </c>
      <c r="E2984">
        <v>2013</v>
      </c>
      <c r="F2984" t="s">
        <v>3505</v>
      </c>
      <c r="G2984" t="s">
        <v>3510</v>
      </c>
      <c r="H2984" t="s">
        <v>3511</v>
      </c>
      <c r="I2984">
        <v>229773</v>
      </c>
    </row>
    <row r="2985" spans="1:9" x14ac:dyDescent="0.3">
      <c r="A2985">
        <v>615</v>
      </c>
      <c r="B2985" t="s">
        <v>3852</v>
      </c>
      <c r="C2985">
        <v>1699000</v>
      </c>
      <c r="D2985" t="s">
        <v>19</v>
      </c>
      <c r="E2985">
        <v>2013</v>
      </c>
      <c r="F2985" t="s">
        <v>3502</v>
      </c>
      <c r="G2985" t="s">
        <v>2376</v>
      </c>
      <c r="H2985" t="s">
        <v>2307</v>
      </c>
      <c r="I2985">
        <v>190000</v>
      </c>
    </row>
    <row r="2986" spans="1:9" x14ac:dyDescent="0.3">
      <c r="A2986">
        <v>631</v>
      </c>
      <c r="B2986" t="s">
        <v>3915</v>
      </c>
      <c r="C2986">
        <v>1749000</v>
      </c>
      <c r="D2986" t="s">
        <v>10</v>
      </c>
      <c r="E2986">
        <v>2013</v>
      </c>
      <c r="F2986" t="s">
        <v>3505</v>
      </c>
      <c r="G2986" t="s">
        <v>3503</v>
      </c>
      <c r="H2986" t="s">
        <v>2460</v>
      </c>
      <c r="I2986">
        <v>83459</v>
      </c>
    </row>
    <row r="2987" spans="1:9" x14ac:dyDescent="0.3">
      <c r="A2987">
        <v>646</v>
      </c>
      <c r="B2987" t="s">
        <v>3762</v>
      </c>
      <c r="C2987">
        <v>1770000</v>
      </c>
      <c r="D2987" t="s">
        <v>10</v>
      </c>
      <c r="E2987">
        <v>2013</v>
      </c>
      <c r="F2987" t="s">
        <v>3505</v>
      </c>
      <c r="G2987" t="s">
        <v>3503</v>
      </c>
      <c r="H2987" t="s">
        <v>2460</v>
      </c>
      <c r="I2987">
        <v>118543</v>
      </c>
    </row>
    <row r="2988" spans="1:9" x14ac:dyDescent="0.3">
      <c r="A2988">
        <v>647</v>
      </c>
      <c r="B2988" t="s">
        <v>3949</v>
      </c>
      <c r="C2988">
        <v>1750000</v>
      </c>
      <c r="D2988" t="s">
        <v>10</v>
      </c>
      <c r="E2988">
        <v>2013</v>
      </c>
      <c r="F2988" t="s">
        <v>3505</v>
      </c>
      <c r="G2988" t="s">
        <v>3618</v>
      </c>
      <c r="H2988" t="s">
        <v>3950</v>
      </c>
      <c r="I2988">
        <v>182200</v>
      </c>
    </row>
    <row r="2989" spans="1:9" x14ac:dyDescent="0.3">
      <c r="A2989">
        <v>651</v>
      </c>
      <c r="B2989" t="s">
        <v>3874</v>
      </c>
      <c r="C2989">
        <v>1790000</v>
      </c>
      <c r="D2989" t="s">
        <v>10</v>
      </c>
      <c r="E2989">
        <v>2013</v>
      </c>
      <c r="F2989" t="s">
        <v>3513</v>
      </c>
      <c r="G2989" t="s">
        <v>60</v>
      </c>
      <c r="H2989" t="s">
        <v>61</v>
      </c>
      <c r="I2989">
        <v>206907</v>
      </c>
    </row>
    <row r="2990" spans="1:9" x14ac:dyDescent="0.3">
      <c r="A2990">
        <v>656</v>
      </c>
      <c r="B2990" t="s">
        <v>3702</v>
      </c>
      <c r="C2990">
        <v>1799000</v>
      </c>
      <c r="D2990" t="s">
        <v>10</v>
      </c>
      <c r="E2990">
        <v>2013</v>
      </c>
      <c r="F2990" t="s">
        <v>3505</v>
      </c>
      <c r="G2990" t="s">
        <v>3510</v>
      </c>
      <c r="H2990" t="s">
        <v>3511</v>
      </c>
      <c r="I2990">
        <v>152697</v>
      </c>
    </row>
    <row r="2991" spans="1:9" x14ac:dyDescent="0.3">
      <c r="A2991">
        <v>678</v>
      </c>
      <c r="B2991" t="s">
        <v>3971</v>
      </c>
      <c r="C2991">
        <v>1850000</v>
      </c>
      <c r="D2991" t="s">
        <v>19</v>
      </c>
      <c r="E2991">
        <v>2013</v>
      </c>
      <c r="F2991" t="s">
        <v>3502</v>
      </c>
      <c r="G2991" t="s">
        <v>2397</v>
      </c>
      <c r="H2991" t="s">
        <v>135</v>
      </c>
      <c r="I2991">
        <v>190000</v>
      </c>
    </row>
    <row r="2992" spans="1:9" x14ac:dyDescent="0.3">
      <c r="A2992">
        <v>698</v>
      </c>
      <c r="B2992" t="s">
        <v>3514</v>
      </c>
      <c r="C2992">
        <v>1900000</v>
      </c>
      <c r="D2992" t="s">
        <v>10</v>
      </c>
      <c r="E2992">
        <v>2013</v>
      </c>
      <c r="F2992" t="s">
        <v>3513</v>
      </c>
      <c r="G2992" t="s">
        <v>3515</v>
      </c>
      <c r="H2992" t="s">
        <v>3516</v>
      </c>
      <c r="I2992">
        <v>144771</v>
      </c>
    </row>
    <row r="2993" spans="1:9" x14ac:dyDescent="0.3">
      <c r="A2993">
        <v>714</v>
      </c>
      <c r="B2993" t="s">
        <v>3996</v>
      </c>
      <c r="C2993">
        <v>1999000</v>
      </c>
      <c r="D2993" t="s">
        <v>10</v>
      </c>
      <c r="E2993">
        <v>2013</v>
      </c>
      <c r="F2993" t="s">
        <v>3505</v>
      </c>
      <c r="G2993" t="s">
        <v>3510</v>
      </c>
      <c r="H2993" t="s">
        <v>3511</v>
      </c>
      <c r="I2993">
        <v>112971</v>
      </c>
    </row>
    <row r="2994" spans="1:9" x14ac:dyDescent="0.3">
      <c r="A2994">
        <v>730</v>
      </c>
      <c r="B2994" t="s">
        <v>4010</v>
      </c>
      <c r="C2994">
        <v>1999999</v>
      </c>
      <c r="D2994" t="s">
        <v>10</v>
      </c>
      <c r="E2994">
        <v>2013</v>
      </c>
      <c r="F2994" t="s">
        <v>3523</v>
      </c>
      <c r="G2994" t="s">
        <v>3524</v>
      </c>
      <c r="H2994" t="s">
        <v>3525</v>
      </c>
      <c r="I2994">
        <v>83000</v>
      </c>
    </row>
    <row r="2995" spans="1:9" x14ac:dyDescent="0.3">
      <c r="A2995">
        <v>733</v>
      </c>
      <c r="B2995" t="s">
        <v>4011</v>
      </c>
      <c r="C2995">
        <v>2050000</v>
      </c>
      <c r="D2995" t="s">
        <v>10</v>
      </c>
      <c r="E2995">
        <v>2013</v>
      </c>
      <c r="F2995" t="s">
        <v>3505</v>
      </c>
      <c r="G2995" t="s">
        <v>3510</v>
      </c>
      <c r="H2995" t="s">
        <v>3511</v>
      </c>
      <c r="I2995">
        <v>131500</v>
      </c>
    </row>
    <row r="2996" spans="1:9" x14ac:dyDescent="0.3">
      <c r="A2996">
        <v>744</v>
      </c>
      <c r="B2996" t="s">
        <v>3702</v>
      </c>
      <c r="C2996">
        <v>2100000</v>
      </c>
      <c r="D2996" t="s">
        <v>10</v>
      </c>
      <c r="E2996">
        <v>2013</v>
      </c>
      <c r="F2996" t="s">
        <v>3505</v>
      </c>
      <c r="G2996" t="s">
        <v>3503</v>
      </c>
      <c r="H2996" t="s">
        <v>2460</v>
      </c>
      <c r="I2996">
        <v>99469</v>
      </c>
    </row>
    <row r="2997" spans="1:9" x14ac:dyDescent="0.3">
      <c r="A2997">
        <v>747</v>
      </c>
      <c r="B2997" t="s">
        <v>4024</v>
      </c>
      <c r="C2997">
        <v>2150000</v>
      </c>
      <c r="D2997" t="s">
        <v>10</v>
      </c>
      <c r="E2997">
        <v>2013</v>
      </c>
      <c r="F2997" t="s">
        <v>3505</v>
      </c>
      <c r="G2997" t="s">
        <v>3510</v>
      </c>
      <c r="H2997" t="s">
        <v>3511</v>
      </c>
      <c r="I2997">
        <v>137590</v>
      </c>
    </row>
    <row r="2998" spans="1:9" x14ac:dyDescent="0.3">
      <c r="A2998">
        <v>750</v>
      </c>
      <c r="B2998" t="s">
        <v>3527</v>
      </c>
      <c r="C2998">
        <v>2190000</v>
      </c>
      <c r="D2998" t="s">
        <v>10</v>
      </c>
      <c r="E2998">
        <v>2013</v>
      </c>
      <c r="F2998" t="s">
        <v>3513</v>
      </c>
      <c r="G2998" t="s">
        <v>60</v>
      </c>
      <c r="H2998" t="s">
        <v>61</v>
      </c>
      <c r="I2998">
        <v>165200</v>
      </c>
    </row>
    <row r="2999" spans="1:9" x14ac:dyDescent="0.3">
      <c r="A2999">
        <v>753</v>
      </c>
      <c r="B2999" t="s">
        <v>3996</v>
      </c>
      <c r="C2999">
        <v>2190000</v>
      </c>
      <c r="D2999" t="s">
        <v>10</v>
      </c>
      <c r="E2999">
        <v>2013</v>
      </c>
      <c r="F2999" t="s">
        <v>3505</v>
      </c>
      <c r="G2999" t="s">
        <v>3510</v>
      </c>
      <c r="H2999" t="s">
        <v>3511</v>
      </c>
      <c r="I2999">
        <v>131781</v>
      </c>
    </row>
    <row r="3000" spans="1:9" x14ac:dyDescent="0.3">
      <c r="A3000">
        <v>755</v>
      </c>
      <c r="B3000" t="s">
        <v>4028</v>
      </c>
      <c r="C3000">
        <v>2190000</v>
      </c>
      <c r="D3000" t="s">
        <v>10</v>
      </c>
      <c r="E3000">
        <v>2013</v>
      </c>
      <c r="F3000" t="s">
        <v>3513</v>
      </c>
      <c r="G3000" t="s">
        <v>60</v>
      </c>
      <c r="H3000" t="s">
        <v>61</v>
      </c>
      <c r="I3000">
        <v>213350</v>
      </c>
    </row>
    <row r="3001" spans="1:9" x14ac:dyDescent="0.3">
      <c r="A3001">
        <v>758</v>
      </c>
      <c r="B3001" t="s">
        <v>4031</v>
      </c>
      <c r="C3001">
        <v>2199000</v>
      </c>
      <c r="D3001" t="s">
        <v>10</v>
      </c>
      <c r="E3001">
        <v>2013</v>
      </c>
      <c r="F3001" t="s">
        <v>3505</v>
      </c>
      <c r="G3001" t="s">
        <v>3510</v>
      </c>
      <c r="H3001" t="s">
        <v>3511</v>
      </c>
      <c r="I3001">
        <v>116650</v>
      </c>
    </row>
    <row r="3002" spans="1:9" x14ac:dyDescent="0.3">
      <c r="A3002">
        <v>763</v>
      </c>
      <c r="B3002" t="s">
        <v>4034</v>
      </c>
      <c r="C3002">
        <v>2199000</v>
      </c>
      <c r="D3002" t="s">
        <v>10</v>
      </c>
      <c r="E3002">
        <v>2013</v>
      </c>
      <c r="F3002" t="s">
        <v>3513</v>
      </c>
      <c r="G3002" t="s">
        <v>300</v>
      </c>
      <c r="H3002" t="s">
        <v>32</v>
      </c>
      <c r="I3002">
        <v>141600</v>
      </c>
    </row>
    <row r="3003" spans="1:9" x14ac:dyDescent="0.3">
      <c r="A3003">
        <v>770</v>
      </c>
      <c r="B3003" t="s">
        <v>4040</v>
      </c>
      <c r="C3003">
        <v>2235000</v>
      </c>
      <c r="D3003" t="s">
        <v>10</v>
      </c>
      <c r="E3003">
        <v>2013</v>
      </c>
      <c r="F3003" t="s">
        <v>3505</v>
      </c>
      <c r="G3003" t="s">
        <v>3506</v>
      </c>
      <c r="H3003" t="s">
        <v>3315</v>
      </c>
      <c r="I3003">
        <v>142000</v>
      </c>
    </row>
    <row r="3004" spans="1:9" x14ac:dyDescent="0.3">
      <c r="A3004">
        <v>778</v>
      </c>
      <c r="B3004" t="s">
        <v>4047</v>
      </c>
      <c r="C3004">
        <v>2295000</v>
      </c>
      <c r="D3004" t="s">
        <v>10</v>
      </c>
      <c r="E3004">
        <v>2013</v>
      </c>
      <c r="F3004" t="s">
        <v>3505</v>
      </c>
      <c r="G3004" t="s">
        <v>3510</v>
      </c>
      <c r="H3004" t="s">
        <v>3511</v>
      </c>
      <c r="I3004">
        <v>159000</v>
      </c>
    </row>
    <row r="3005" spans="1:9" x14ac:dyDescent="0.3">
      <c r="A3005">
        <v>780</v>
      </c>
      <c r="B3005" t="s">
        <v>3888</v>
      </c>
      <c r="C3005">
        <v>2298000</v>
      </c>
      <c r="D3005" t="s">
        <v>10</v>
      </c>
      <c r="E3005">
        <v>2013</v>
      </c>
      <c r="F3005" t="s">
        <v>3513</v>
      </c>
      <c r="G3005" t="s">
        <v>3515</v>
      </c>
      <c r="H3005" t="s">
        <v>3516</v>
      </c>
      <c r="I3005">
        <v>170000</v>
      </c>
    </row>
    <row r="3006" spans="1:9" x14ac:dyDescent="0.3">
      <c r="A3006">
        <v>781</v>
      </c>
      <c r="B3006" t="s">
        <v>4049</v>
      </c>
      <c r="C3006">
        <v>2299000</v>
      </c>
      <c r="D3006" t="s">
        <v>10</v>
      </c>
      <c r="E3006">
        <v>2013</v>
      </c>
      <c r="F3006" t="s">
        <v>3528</v>
      </c>
      <c r="G3006" t="s">
        <v>3515</v>
      </c>
      <c r="H3006" t="s">
        <v>3516</v>
      </c>
      <c r="I3006">
        <v>153424</v>
      </c>
    </row>
    <row r="3007" spans="1:9" x14ac:dyDescent="0.3">
      <c r="A3007">
        <v>786</v>
      </c>
      <c r="B3007" t="s">
        <v>4053</v>
      </c>
      <c r="C3007">
        <v>2349000</v>
      </c>
      <c r="D3007" t="s">
        <v>10</v>
      </c>
      <c r="E3007">
        <v>2013</v>
      </c>
      <c r="F3007" t="s">
        <v>3505</v>
      </c>
      <c r="G3007" t="s">
        <v>3510</v>
      </c>
      <c r="H3007" t="s">
        <v>3511</v>
      </c>
      <c r="I3007">
        <v>159261</v>
      </c>
    </row>
    <row r="3008" spans="1:9" x14ac:dyDescent="0.3">
      <c r="A3008">
        <v>790</v>
      </c>
      <c r="B3008" t="s">
        <v>4057</v>
      </c>
      <c r="C3008">
        <v>2380000</v>
      </c>
      <c r="D3008" t="s">
        <v>10</v>
      </c>
      <c r="E3008">
        <v>2013</v>
      </c>
      <c r="F3008" t="s">
        <v>3528</v>
      </c>
      <c r="G3008" t="s">
        <v>3515</v>
      </c>
      <c r="H3008" t="s">
        <v>3516</v>
      </c>
      <c r="I3008">
        <v>145000</v>
      </c>
    </row>
    <row r="3009" spans="1:9" x14ac:dyDescent="0.3">
      <c r="A3009">
        <v>793</v>
      </c>
      <c r="B3009" t="s">
        <v>4060</v>
      </c>
      <c r="C3009">
        <v>2390000</v>
      </c>
      <c r="D3009" t="s">
        <v>10</v>
      </c>
      <c r="E3009">
        <v>2013</v>
      </c>
      <c r="F3009" t="s">
        <v>3513</v>
      </c>
      <c r="G3009" t="s">
        <v>3515</v>
      </c>
      <c r="H3009" t="s">
        <v>3516</v>
      </c>
      <c r="I3009">
        <v>128000</v>
      </c>
    </row>
    <row r="3010" spans="1:9" x14ac:dyDescent="0.3">
      <c r="A3010">
        <v>795</v>
      </c>
      <c r="B3010" t="s">
        <v>4062</v>
      </c>
      <c r="C3010">
        <v>2390000</v>
      </c>
      <c r="D3010" t="s">
        <v>10</v>
      </c>
      <c r="E3010">
        <v>2013</v>
      </c>
      <c r="F3010" t="s">
        <v>3513</v>
      </c>
      <c r="G3010" t="s">
        <v>3515</v>
      </c>
      <c r="H3010" t="s">
        <v>3516</v>
      </c>
      <c r="I3010">
        <v>131407</v>
      </c>
    </row>
    <row r="3011" spans="1:9" x14ac:dyDescent="0.3">
      <c r="A3011">
        <v>796</v>
      </c>
      <c r="B3011" t="s">
        <v>4063</v>
      </c>
      <c r="C3011">
        <v>2390000</v>
      </c>
      <c r="D3011" t="s">
        <v>19</v>
      </c>
      <c r="E3011">
        <v>2013</v>
      </c>
      <c r="F3011" t="s">
        <v>3576</v>
      </c>
      <c r="G3011" t="s">
        <v>15</v>
      </c>
      <c r="H3011" t="s">
        <v>16</v>
      </c>
      <c r="I3011">
        <v>215330</v>
      </c>
    </row>
    <row r="3012" spans="1:9" x14ac:dyDescent="0.3">
      <c r="A3012">
        <v>798</v>
      </c>
      <c r="B3012" t="s">
        <v>4065</v>
      </c>
      <c r="C3012">
        <v>2399000</v>
      </c>
      <c r="D3012" t="s">
        <v>10</v>
      </c>
      <c r="E3012">
        <v>2013</v>
      </c>
      <c r="F3012" t="s">
        <v>3513</v>
      </c>
      <c r="G3012" t="s">
        <v>3515</v>
      </c>
      <c r="H3012" t="s">
        <v>3516</v>
      </c>
      <c r="I3012">
        <v>49765</v>
      </c>
    </row>
    <row r="3013" spans="1:9" x14ac:dyDescent="0.3">
      <c r="A3013">
        <v>799</v>
      </c>
      <c r="B3013" t="s">
        <v>4066</v>
      </c>
      <c r="C3013">
        <v>2399000</v>
      </c>
      <c r="D3013" t="s">
        <v>10</v>
      </c>
      <c r="E3013">
        <v>2013</v>
      </c>
      <c r="F3013" t="s">
        <v>3505</v>
      </c>
      <c r="G3013" t="s">
        <v>3510</v>
      </c>
      <c r="H3013" t="s">
        <v>3511</v>
      </c>
      <c r="I3013">
        <v>111349</v>
      </c>
    </row>
    <row r="3014" spans="1:9" x14ac:dyDescent="0.3">
      <c r="A3014">
        <v>802</v>
      </c>
      <c r="B3014" t="s">
        <v>4069</v>
      </c>
      <c r="C3014">
        <v>2399999</v>
      </c>
      <c r="D3014" t="s">
        <v>10</v>
      </c>
      <c r="E3014">
        <v>2013</v>
      </c>
      <c r="F3014" t="s">
        <v>3513</v>
      </c>
      <c r="G3014" t="s">
        <v>3515</v>
      </c>
      <c r="H3014" t="s">
        <v>3516</v>
      </c>
      <c r="I3014">
        <v>99000</v>
      </c>
    </row>
    <row r="3015" spans="1:9" x14ac:dyDescent="0.3">
      <c r="A3015">
        <v>803</v>
      </c>
      <c r="B3015" t="s">
        <v>4070</v>
      </c>
      <c r="C3015">
        <v>2399999</v>
      </c>
      <c r="D3015" t="s">
        <v>10</v>
      </c>
      <c r="E3015">
        <v>2013</v>
      </c>
      <c r="F3015" t="s">
        <v>3513</v>
      </c>
      <c r="G3015" t="s">
        <v>60</v>
      </c>
      <c r="H3015" t="s">
        <v>61</v>
      </c>
      <c r="I3015">
        <v>99000</v>
      </c>
    </row>
    <row r="3016" spans="1:9" x14ac:dyDescent="0.3">
      <c r="A3016">
        <v>818</v>
      </c>
      <c r="B3016" t="s">
        <v>4085</v>
      </c>
      <c r="C3016">
        <v>2490000</v>
      </c>
      <c r="D3016" t="s">
        <v>10</v>
      </c>
      <c r="E3016">
        <v>2013</v>
      </c>
      <c r="F3016" t="s">
        <v>3513</v>
      </c>
      <c r="G3016" t="s">
        <v>60</v>
      </c>
      <c r="H3016" t="s">
        <v>61</v>
      </c>
      <c r="I3016">
        <v>60860</v>
      </c>
    </row>
    <row r="3017" spans="1:9" x14ac:dyDescent="0.3">
      <c r="A3017">
        <v>820</v>
      </c>
      <c r="B3017" t="s">
        <v>4086</v>
      </c>
      <c r="C3017">
        <v>2490000</v>
      </c>
      <c r="D3017" t="s">
        <v>10</v>
      </c>
      <c r="E3017">
        <v>2013</v>
      </c>
      <c r="F3017" t="s">
        <v>3513</v>
      </c>
      <c r="G3017" t="s">
        <v>3515</v>
      </c>
      <c r="H3017" t="s">
        <v>3516</v>
      </c>
      <c r="I3017">
        <v>155403</v>
      </c>
    </row>
    <row r="3018" spans="1:9" x14ac:dyDescent="0.3">
      <c r="A3018">
        <v>822</v>
      </c>
      <c r="B3018" t="s">
        <v>4088</v>
      </c>
      <c r="C3018">
        <v>2490000</v>
      </c>
      <c r="D3018" t="s">
        <v>10</v>
      </c>
      <c r="E3018">
        <v>2013</v>
      </c>
      <c r="F3018" t="s">
        <v>3513</v>
      </c>
      <c r="G3018" t="s">
        <v>60</v>
      </c>
      <c r="H3018" t="s">
        <v>61</v>
      </c>
      <c r="I3018">
        <v>154933</v>
      </c>
    </row>
    <row r="3019" spans="1:9" x14ac:dyDescent="0.3">
      <c r="A3019">
        <v>825</v>
      </c>
      <c r="B3019" t="s">
        <v>4091</v>
      </c>
      <c r="C3019">
        <v>2498000</v>
      </c>
      <c r="D3019" t="s">
        <v>10</v>
      </c>
      <c r="E3019">
        <v>2013</v>
      </c>
      <c r="F3019" t="s">
        <v>3513</v>
      </c>
      <c r="G3019" t="s">
        <v>3515</v>
      </c>
      <c r="H3019" t="s">
        <v>3516</v>
      </c>
      <c r="I3019">
        <v>80000</v>
      </c>
    </row>
    <row r="3020" spans="1:9" x14ac:dyDescent="0.3">
      <c r="A3020">
        <v>827</v>
      </c>
      <c r="B3020" t="s">
        <v>4093</v>
      </c>
      <c r="C3020">
        <v>2499000</v>
      </c>
      <c r="D3020" t="s">
        <v>10</v>
      </c>
      <c r="E3020">
        <v>2013</v>
      </c>
      <c r="F3020" t="s">
        <v>3513</v>
      </c>
      <c r="G3020" t="s">
        <v>300</v>
      </c>
      <c r="H3020" t="s">
        <v>32</v>
      </c>
      <c r="I3020">
        <v>62000</v>
      </c>
    </row>
    <row r="3021" spans="1:9" x14ac:dyDescent="0.3">
      <c r="A3021">
        <v>828</v>
      </c>
      <c r="B3021" t="s">
        <v>4094</v>
      </c>
      <c r="C3021">
        <v>2499000</v>
      </c>
      <c r="D3021" t="s">
        <v>10</v>
      </c>
      <c r="E3021">
        <v>2013</v>
      </c>
      <c r="F3021" t="s">
        <v>3513</v>
      </c>
      <c r="G3021" t="s">
        <v>60</v>
      </c>
      <c r="H3021" t="s">
        <v>61</v>
      </c>
      <c r="I3021">
        <v>123000</v>
      </c>
    </row>
    <row r="3022" spans="1:9" x14ac:dyDescent="0.3">
      <c r="A3022">
        <v>850</v>
      </c>
      <c r="B3022" t="s">
        <v>4113</v>
      </c>
      <c r="C3022">
        <v>2590000</v>
      </c>
      <c r="D3022" t="s">
        <v>10</v>
      </c>
      <c r="E3022">
        <v>2013</v>
      </c>
      <c r="F3022" t="s">
        <v>2729</v>
      </c>
      <c r="G3022" t="s">
        <v>22</v>
      </c>
      <c r="H3022" t="s">
        <v>41</v>
      </c>
      <c r="I3022">
        <v>128000</v>
      </c>
    </row>
    <row r="3023" spans="1:9" x14ac:dyDescent="0.3">
      <c r="A3023">
        <v>870</v>
      </c>
      <c r="B3023" t="s">
        <v>4130</v>
      </c>
      <c r="C3023">
        <v>2690000</v>
      </c>
      <c r="D3023" t="s">
        <v>10</v>
      </c>
      <c r="E3023">
        <v>2013</v>
      </c>
      <c r="F3023" t="s">
        <v>3505</v>
      </c>
      <c r="G3023" t="s">
        <v>3510</v>
      </c>
      <c r="H3023" t="s">
        <v>3511</v>
      </c>
      <c r="I3023">
        <v>78000</v>
      </c>
    </row>
    <row r="3024" spans="1:9" x14ac:dyDescent="0.3">
      <c r="A3024">
        <v>872</v>
      </c>
      <c r="B3024" t="s">
        <v>4132</v>
      </c>
      <c r="C3024">
        <v>2699000</v>
      </c>
      <c r="D3024" t="s">
        <v>10</v>
      </c>
      <c r="E3024">
        <v>2013</v>
      </c>
      <c r="F3024" t="s">
        <v>3505</v>
      </c>
      <c r="G3024" t="s">
        <v>3510</v>
      </c>
      <c r="H3024" t="s">
        <v>3511</v>
      </c>
      <c r="I3024">
        <v>83274</v>
      </c>
    </row>
    <row r="3025" spans="1:9" x14ac:dyDescent="0.3">
      <c r="A3025">
        <v>874</v>
      </c>
      <c r="B3025" t="s">
        <v>4134</v>
      </c>
      <c r="C3025">
        <v>2699000</v>
      </c>
      <c r="D3025" t="s">
        <v>10</v>
      </c>
      <c r="E3025">
        <v>2013</v>
      </c>
      <c r="F3025" t="s">
        <v>3513</v>
      </c>
      <c r="G3025" t="s">
        <v>60</v>
      </c>
      <c r="H3025" t="s">
        <v>61</v>
      </c>
      <c r="I3025">
        <v>39270</v>
      </c>
    </row>
    <row r="3026" spans="1:9" x14ac:dyDescent="0.3">
      <c r="A3026">
        <v>1225</v>
      </c>
      <c r="B3026" t="s">
        <v>4424</v>
      </c>
      <c r="C3026">
        <v>2120000</v>
      </c>
      <c r="D3026" t="s">
        <v>10</v>
      </c>
      <c r="E3026">
        <v>2013</v>
      </c>
      <c r="F3026" t="s">
        <v>3523</v>
      </c>
      <c r="G3026" t="s">
        <v>3524</v>
      </c>
      <c r="H3026" t="s">
        <v>3525</v>
      </c>
      <c r="I3026">
        <v>83000</v>
      </c>
    </row>
    <row r="3027" spans="1:9" x14ac:dyDescent="0.3">
      <c r="A3027">
        <v>1381</v>
      </c>
      <c r="B3027" t="s">
        <v>3874</v>
      </c>
      <c r="C3027">
        <v>1650000</v>
      </c>
      <c r="D3027" t="s">
        <v>10</v>
      </c>
      <c r="E3027">
        <v>2013</v>
      </c>
      <c r="F3027" t="s">
        <v>3513</v>
      </c>
      <c r="G3027" t="s">
        <v>60</v>
      </c>
      <c r="H3027" t="s">
        <v>61</v>
      </c>
      <c r="I3027">
        <v>206907</v>
      </c>
    </row>
    <row r="3028" spans="1:9" x14ac:dyDescent="0.3">
      <c r="A3028">
        <v>1394</v>
      </c>
      <c r="B3028" t="s">
        <v>4481</v>
      </c>
      <c r="C3028">
        <v>1790000</v>
      </c>
      <c r="D3028" t="s">
        <v>10</v>
      </c>
      <c r="E3028">
        <v>2013</v>
      </c>
      <c r="F3028" t="s">
        <v>3505</v>
      </c>
      <c r="G3028" t="s">
        <v>3510</v>
      </c>
      <c r="H3028" t="s">
        <v>3511</v>
      </c>
      <c r="I3028">
        <v>86400</v>
      </c>
    </row>
    <row r="3029" spans="1:9" x14ac:dyDescent="0.3">
      <c r="A3029">
        <v>1405</v>
      </c>
      <c r="B3029" t="s">
        <v>4489</v>
      </c>
      <c r="C3029">
        <v>2100000</v>
      </c>
      <c r="D3029" t="s">
        <v>10</v>
      </c>
      <c r="E3029">
        <v>2013</v>
      </c>
      <c r="F3029" t="s">
        <v>3505</v>
      </c>
      <c r="G3029" t="s">
        <v>3510</v>
      </c>
      <c r="H3029" t="s">
        <v>3511</v>
      </c>
      <c r="I3029">
        <v>149000</v>
      </c>
    </row>
    <row r="3030" spans="1:9" x14ac:dyDescent="0.3">
      <c r="A3030">
        <v>1408</v>
      </c>
      <c r="B3030" t="s">
        <v>4490</v>
      </c>
      <c r="C3030">
        <v>2150000</v>
      </c>
      <c r="D3030" t="s">
        <v>10</v>
      </c>
      <c r="E3030">
        <v>2013</v>
      </c>
      <c r="F3030" t="s">
        <v>3505</v>
      </c>
      <c r="G3030" t="s">
        <v>3510</v>
      </c>
      <c r="H3030" t="s">
        <v>3511</v>
      </c>
      <c r="I3030">
        <v>187165</v>
      </c>
    </row>
    <row r="3031" spans="1:9" x14ac:dyDescent="0.3">
      <c r="A3031">
        <v>1416</v>
      </c>
      <c r="B3031" t="s">
        <v>3527</v>
      </c>
      <c r="C3031">
        <v>2360000</v>
      </c>
      <c r="D3031" t="s">
        <v>10</v>
      </c>
      <c r="E3031">
        <v>2013</v>
      </c>
      <c r="F3031" t="s">
        <v>3513</v>
      </c>
      <c r="G3031" t="s">
        <v>60</v>
      </c>
      <c r="H3031" t="s">
        <v>61</v>
      </c>
      <c r="I3031">
        <v>133000</v>
      </c>
    </row>
    <row r="3032" spans="1:9" x14ac:dyDescent="0.3">
      <c r="A3032">
        <v>1417</v>
      </c>
      <c r="B3032" t="s">
        <v>3527</v>
      </c>
      <c r="C3032">
        <v>2390000</v>
      </c>
      <c r="D3032" t="s">
        <v>10</v>
      </c>
      <c r="E3032">
        <v>2013</v>
      </c>
      <c r="F3032" t="s">
        <v>3528</v>
      </c>
      <c r="G3032" t="s">
        <v>3515</v>
      </c>
      <c r="H3032" t="s">
        <v>3516</v>
      </c>
      <c r="I3032">
        <v>108000</v>
      </c>
    </row>
    <row r="3033" spans="1:9" x14ac:dyDescent="0.3">
      <c r="A3033">
        <v>1426</v>
      </c>
      <c r="B3033" t="s">
        <v>4499</v>
      </c>
      <c r="C3033">
        <v>2749000</v>
      </c>
      <c r="D3033" t="s">
        <v>10</v>
      </c>
      <c r="E3033">
        <v>2013</v>
      </c>
      <c r="F3033" t="s">
        <v>3513</v>
      </c>
      <c r="G3033" t="s">
        <v>60</v>
      </c>
      <c r="H3033" t="s">
        <v>61</v>
      </c>
      <c r="I3033">
        <v>68000</v>
      </c>
    </row>
    <row r="3034" spans="1:9" x14ac:dyDescent="0.3">
      <c r="A3034">
        <v>1476</v>
      </c>
      <c r="B3034" t="s">
        <v>4530</v>
      </c>
      <c r="C3034">
        <v>0</v>
      </c>
      <c r="D3034" t="s">
        <v>10</v>
      </c>
      <c r="E3034">
        <v>2013</v>
      </c>
      <c r="F3034" t="s">
        <v>3513</v>
      </c>
      <c r="G3034" t="s">
        <v>3515</v>
      </c>
      <c r="H3034" t="s">
        <v>3516</v>
      </c>
      <c r="I3034">
        <v>128000</v>
      </c>
    </row>
    <row r="3035" spans="1:9" x14ac:dyDescent="0.3">
      <c r="A3035">
        <v>1480</v>
      </c>
      <c r="B3035" t="s">
        <v>4533</v>
      </c>
      <c r="C3035">
        <v>2120000</v>
      </c>
      <c r="D3035" t="s">
        <v>10</v>
      </c>
      <c r="E3035">
        <v>2013</v>
      </c>
      <c r="F3035" t="s">
        <v>3523</v>
      </c>
      <c r="G3035" t="s">
        <v>3524</v>
      </c>
      <c r="H3035" t="s">
        <v>3525</v>
      </c>
      <c r="I3035">
        <v>83000</v>
      </c>
    </row>
    <row r="3036" spans="1:9" x14ac:dyDescent="0.3">
      <c r="A3036">
        <v>1614</v>
      </c>
      <c r="B3036" t="s">
        <v>4577</v>
      </c>
      <c r="C3036">
        <v>1250000</v>
      </c>
      <c r="D3036" t="s">
        <v>10</v>
      </c>
      <c r="E3036">
        <v>2013</v>
      </c>
      <c r="F3036" t="s">
        <v>3505</v>
      </c>
      <c r="G3036" t="s">
        <v>3510</v>
      </c>
      <c r="H3036" t="s">
        <v>3511</v>
      </c>
      <c r="I3036">
        <v>150000</v>
      </c>
    </row>
    <row r="3037" spans="1:9" x14ac:dyDescent="0.3">
      <c r="A3037">
        <v>1649</v>
      </c>
      <c r="B3037" t="s">
        <v>3874</v>
      </c>
      <c r="C3037">
        <v>1590000</v>
      </c>
      <c r="D3037" t="s">
        <v>10</v>
      </c>
      <c r="E3037">
        <v>2013</v>
      </c>
      <c r="F3037" t="s">
        <v>3513</v>
      </c>
      <c r="G3037" t="s">
        <v>60</v>
      </c>
      <c r="H3037" t="s">
        <v>61</v>
      </c>
      <c r="I3037">
        <v>206907</v>
      </c>
    </row>
    <row r="3038" spans="1:9" x14ac:dyDescent="0.3">
      <c r="A3038">
        <v>1665</v>
      </c>
      <c r="B3038" t="s">
        <v>3518</v>
      </c>
      <c r="C3038">
        <v>1749000</v>
      </c>
      <c r="D3038" t="s">
        <v>10</v>
      </c>
      <c r="E3038">
        <v>2013</v>
      </c>
      <c r="F3038" t="s">
        <v>3505</v>
      </c>
      <c r="G3038" t="s">
        <v>3510</v>
      </c>
      <c r="H3038" t="s">
        <v>3511</v>
      </c>
      <c r="I3038">
        <v>196421</v>
      </c>
    </row>
    <row r="3039" spans="1:9" x14ac:dyDescent="0.3">
      <c r="A3039">
        <v>1667</v>
      </c>
      <c r="B3039" t="s">
        <v>4596</v>
      </c>
      <c r="C3039">
        <v>1790000</v>
      </c>
      <c r="D3039" t="s">
        <v>10</v>
      </c>
      <c r="E3039">
        <v>2013</v>
      </c>
      <c r="F3039" t="s">
        <v>3505</v>
      </c>
      <c r="G3039" t="s">
        <v>3503</v>
      </c>
      <c r="H3039" t="s">
        <v>2460</v>
      </c>
      <c r="I3039">
        <v>146000</v>
      </c>
    </row>
    <row r="3040" spans="1:9" x14ac:dyDescent="0.3">
      <c r="A3040">
        <v>1669</v>
      </c>
      <c r="B3040" t="s">
        <v>4597</v>
      </c>
      <c r="C3040">
        <v>1799000</v>
      </c>
      <c r="D3040" t="s">
        <v>10</v>
      </c>
      <c r="E3040">
        <v>2013</v>
      </c>
      <c r="F3040" t="s">
        <v>3523</v>
      </c>
      <c r="G3040" t="s">
        <v>3524</v>
      </c>
      <c r="H3040" t="s">
        <v>3525</v>
      </c>
      <c r="I3040">
        <v>93455</v>
      </c>
    </row>
    <row r="3041" spans="1:9" x14ac:dyDescent="0.3">
      <c r="A3041">
        <v>1670</v>
      </c>
      <c r="B3041" t="s">
        <v>4598</v>
      </c>
      <c r="C3041">
        <v>1800000</v>
      </c>
      <c r="D3041" t="s">
        <v>10</v>
      </c>
      <c r="E3041">
        <v>2013</v>
      </c>
      <c r="F3041" t="s">
        <v>3505</v>
      </c>
      <c r="G3041" t="s">
        <v>3510</v>
      </c>
      <c r="H3041" t="s">
        <v>3511</v>
      </c>
      <c r="I3041">
        <v>133777</v>
      </c>
    </row>
    <row r="3042" spans="1:9" x14ac:dyDescent="0.3">
      <c r="A3042">
        <v>1677</v>
      </c>
      <c r="B3042" t="s">
        <v>4489</v>
      </c>
      <c r="C3042">
        <v>1950000</v>
      </c>
      <c r="D3042" t="s">
        <v>10</v>
      </c>
      <c r="E3042">
        <v>2013</v>
      </c>
      <c r="F3042" t="s">
        <v>3505</v>
      </c>
      <c r="G3042" t="s">
        <v>3510</v>
      </c>
      <c r="H3042" t="s">
        <v>3511</v>
      </c>
      <c r="I3042">
        <v>149000</v>
      </c>
    </row>
    <row r="3043" spans="1:9" x14ac:dyDescent="0.3">
      <c r="A3043">
        <v>1683</v>
      </c>
      <c r="B3043" t="s">
        <v>4604</v>
      </c>
      <c r="C3043">
        <v>2000000</v>
      </c>
      <c r="D3043" t="s">
        <v>10</v>
      </c>
      <c r="E3043">
        <v>2013</v>
      </c>
      <c r="F3043" t="s">
        <v>3505</v>
      </c>
      <c r="G3043" t="s">
        <v>3510</v>
      </c>
      <c r="H3043" t="s">
        <v>3511</v>
      </c>
      <c r="I3043">
        <v>103000</v>
      </c>
    </row>
    <row r="3044" spans="1:9" x14ac:dyDescent="0.3">
      <c r="A3044">
        <v>1686</v>
      </c>
      <c r="B3044" t="s">
        <v>3527</v>
      </c>
      <c r="C3044">
        <v>2150000</v>
      </c>
      <c r="D3044" t="s">
        <v>10</v>
      </c>
      <c r="E3044">
        <v>2013</v>
      </c>
      <c r="F3044" t="s">
        <v>3513</v>
      </c>
      <c r="G3044" t="s">
        <v>60</v>
      </c>
      <c r="H3044" t="s">
        <v>61</v>
      </c>
      <c r="I3044">
        <v>190159</v>
      </c>
    </row>
    <row r="3045" spans="1:9" x14ac:dyDescent="0.3">
      <c r="A3045">
        <v>1691</v>
      </c>
      <c r="B3045" t="s">
        <v>4608</v>
      </c>
      <c r="C3045">
        <v>2190000</v>
      </c>
      <c r="D3045" t="s">
        <v>10</v>
      </c>
      <c r="E3045">
        <v>2013</v>
      </c>
      <c r="F3045" t="s">
        <v>3513</v>
      </c>
      <c r="G3045" t="s">
        <v>60</v>
      </c>
      <c r="H3045" t="s">
        <v>61</v>
      </c>
      <c r="I3045">
        <v>165200</v>
      </c>
    </row>
    <row r="3046" spans="1:9" x14ac:dyDescent="0.3">
      <c r="A3046">
        <v>1692</v>
      </c>
      <c r="B3046" t="s">
        <v>4609</v>
      </c>
      <c r="C3046">
        <v>2190000</v>
      </c>
      <c r="D3046" t="s">
        <v>10</v>
      </c>
      <c r="E3046">
        <v>2013</v>
      </c>
      <c r="F3046" t="s">
        <v>3523</v>
      </c>
      <c r="G3046" t="s">
        <v>3524</v>
      </c>
      <c r="H3046" t="s">
        <v>3525</v>
      </c>
      <c r="I3046">
        <v>52791</v>
      </c>
    </row>
    <row r="3047" spans="1:9" x14ac:dyDescent="0.3">
      <c r="A3047">
        <v>1694</v>
      </c>
      <c r="B3047" t="s">
        <v>4066</v>
      </c>
      <c r="C3047">
        <v>2199000</v>
      </c>
      <c r="D3047" t="s">
        <v>10</v>
      </c>
      <c r="E3047">
        <v>2013</v>
      </c>
      <c r="F3047" t="s">
        <v>3505</v>
      </c>
      <c r="G3047" t="s">
        <v>3510</v>
      </c>
      <c r="H3047" t="s">
        <v>3511</v>
      </c>
      <c r="I3047">
        <v>111349</v>
      </c>
    </row>
    <row r="3048" spans="1:9" x14ac:dyDescent="0.3">
      <c r="A3048">
        <v>1698</v>
      </c>
      <c r="B3048" t="s">
        <v>4611</v>
      </c>
      <c r="C3048">
        <v>2299000</v>
      </c>
      <c r="D3048" t="s">
        <v>10</v>
      </c>
      <c r="E3048">
        <v>2013</v>
      </c>
      <c r="F3048" t="s">
        <v>3505</v>
      </c>
      <c r="G3048" t="s">
        <v>3510</v>
      </c>
      <c r="H3048" t="s">
        <v>3511</v>
      </c>
      <c r="I3048">
        <v>108730</v>
      </c>
    </row>
    <row r="3049" spans="1:9" x14ac:dyDescent="0.3">
      <c r="A3049">
        <v>1700</v>
      </c>
      <c r="B3049" t="s">
        <v>3527</v>
      </c>
      <c r="C3049">
        <v>2300000</v>
      </c>
      <c r="D3049" t="s">
        <v>10</v>
      </c>
      <c r="E3049">
        <v>2013</v>
      </c>
      <c r="F3049" t="s">
        <v>3528</v>
      </c>
      <c r="G3049" t="s">
        <v>60</v>
      </c>
      <c r="H3049" t="s">
        <v>61</v>
      </c>
      <c r="I3049">
        <v>174126</v>
      </c>
    </row>
    <row r="3050" spans="1:9" x14ac:dyDescent="0.3">
      <c r="A3050">
        <v>1702</v>
      </c>
      <c r="B3050" t="s">
        <v>4057</v>
      </c>
      <c r="C3050">
        <v>2350000</v>
      </c>
      <c r="D3050" t="s">
        <v>10</v>
      </c>
      <c r="E3050">
        <v>2013</v>
      </c>
      <c r="F3050" t="s">
        <v>3528</v>
      </c>
      <c r="G3050" t="s">
        <v>3515</v>
      </c>
      <c r="H3050" t="s">
        <v>3516</v>
      </c>
      <c r="I3050">
        <v>145000</v>
      </c>
    </row>
    <row r="3051" spans="1:9" x14ac:dyDescent="0.3">
      <c r="A3051">
        <v>1708</v>
      </c>
      <c r="B3051" t="s">
        <v>4132</v>
      </c>
      <c r="C3051">
        <v>2499000</v>
      </c>
      <c r="D3051" t="s">
        <v>10</v>
      </c>
      <c r="E3051">
        <v>2013</v>
      </c>
      <c r="F3051" t="s">
        <v>3505</v>
      </c>
      <c r="G3051" t="s">
        <v>3510</v>
      </c>
      <c r="H3051" t="s">
        <v>3511</v>
      </c>
      <c r="I3051">
        <v>83274</v>
      </c>
    </row>
    <row r="3052" spans="1:9" x14ac:dyDescent="0.3">
      <c r="A3052">
        <v>1710</v>
      </c>
      <c r="B3052" t="s">
        <v>4618</v>
      </c>
      <c r="C3052">
        <v>2499999</v>
      </c>
      <c r="D3052" t="s">
        <v>10</v>
      </c>
      <c r="E3052">
        <v>2013</v>
      </c>
      <c r="F3052" t="s">
        <v>3505</v>
      </c>
      <c r="G3052" t="s">
        <v>3510</v>
      </c>
      <c r="H3052" t="s">
        <v>3511</v>
      </c>
      <c r="I3052">
        <v>53000</v>
      </c>
    </row>
    <row r="3053" spans="1:9" x14ac:dyDescent="0.3">
      <c r="A3053">
        <v>1766</v>
      </c>
      <c r="B3053" t="s">
        <v>4642</v>
      </c>
      <c r="C3053">
        <v>1749000</v>
      </c>
      <c r="D3053" t="s">
        <v>10</v>
      </c>
      <c r="E3053">
        <v>2013</v>
      </c>
      <c r="F3053" t="s">
        <v>3505</v>
      </c>
      <c r="G3053" t="s">
        <v>3510</v>
      </c>
      <c r="H3053" t="s">
        <v>3511</v>
      </c>
      <c r="I3053">
        <v>196421</v>
      </c>
    </row>
    <row r="3054" spans="1:9" x14ac:dyDescent="0.3">
      <c r="A3054">
        <v>1767</v>
      </c>
      <c r="B3054" t="s">
        <v>4533</v>
      </c>
      <c r="C3054">
        <v>1999000</v>
      </c>
      <c r="D3054" t="s">
        <v>10</v>
      </c>
      <c r="E3054">
        <v>2013</v>
      </c>
      <c r="F3054" t="s">
        <v>3523</v>
      </c>
      <c r="G3054" t="s">
        <v>3524</v>
      </c>
      <c r="H3054" t="s">
        <v>3525</v>
      </c>
      <c r="I3054">
        <v>83000</v>
      </c>
    </row>
    <row r="3055" spans="1:9" x14ac:dyDescent="0.3">
      <c r="A3055">
        <v>1772</v>
      </c>
      <c r="B3055" t="s">
        <v>4644</v>
      </c>
      <c r="C3055">
        <v>2730000</v>
      </c>
      <c r="D3055" t="s">
        <v>10</v>
      </c>
      <c r="E3055">
        <v>2013</v>
      </c>
      <c r="F3055" t="s">
        <v>3513</v>
      </c>
      <c r="G3055" t="s">
        <v>3515</v>
      </c>
      <c r="H3055" t="s">
        <v>3516</v>
      </c>
      <c r="I3055">
        <v>94000</v>
      </c>
    </row>
    <row r="3056" spans="1:9" x14ac:dyDescent="0.3">
      <c r="A3056">
        <v>1868</v>
      </c>
      <c r="B3056" t="s">
        <v>4673</v>
      </c>
      <c r="C3056">
        <v>1080000</v>
      </c>
      <c r="D3056" t="s">
        <v>19</v>
      </c>
      <c r="E3056">
        <v>2013</v>
      </c>
      <c r="F3056" t="s">
        <v>3502</v>
      </c>
      <c r="G3056" t="s">
        <v>2397</v>
      </c>
      <c r="H3056" t="s">
        <v>135</v>
      </c>
      <c r="I3056">
        <v>283000</v>
      </c>
    </row>
    <row r="3057" spans="1:9" x14ac:dyDescent="0.3">
      <c r="A3057">
        <v>1875</v>
      </c>
      <c r="B3057" t="s">
        <v>4676</v>
      </c>
      <c r="C3057">
        <v>1199999</v>
      </c>
      <c r="D3057" t="s">
        <v>19</v>
      </c>
      <c r="E3057">
        <v>2013</v>
      </c>
      <c r="F3057" t="s">
        <v>3502</v>
      </c>
      <c r="G3057" t="s">
        <v>2397</v>
      </c>
      <c r="H3057" t="s">
        <v>135</v>
      </c>
      <c r="I3057">
        <v>161000</v>
      </c>
    </row>
    <row r="3058" spans="1:9" x14ac:dyDescent="0.3">
      <c r="A3058">
        <v>1896</v>
      </c>
      <c r="B3058" t="s">
        <v>4128</v>
      </c>
      <c r="C3058">
        <v>1549000</v>
      </c>
      <c r="D3058" t="s">
        <v>10</v>
      </c>
      <c r="E3058">
        <v>2013</v>
      </c>
      <c r="F3058" t="s">
        <v>3505</v>
      </c>
      <c r="G3058" t="s">
        <v>3503</v>
      </c>
      <c r="H3058" t="s">
        <v>2460</v>
      </c>
      <c r="I3058">
        <v>173000</v>
      </c>
    </row>
    <row r="3059" spans="1:9" x14ac:dyDescent="0.3">
      <c r="A3059">
        <v>1905</v>
      </c>
      <c r="B3059" t="s">
        <v>3745</v>
      </c>
      <c r="C3059">
        <v>1699990</v>
      </c>
      <c r="D3059" t="s">
        <v>19</v>
      </c>
      <c r="E3059">
        <v>2013</v>
      </c>
      <c r="F3059" t="s">
        <v>3502</v>
      </c>
      <c r="G3059" t="s">
        <v>2397</v>
      </c>
      <c r="H3059" t="s">
        <v>135</v>
      </c>
      <c r="I3059">
        <v>190000</v>
      </c>
    </row>
    <row r="3060" spans="1:9" x14ac:dyDescent="0.3">
      <c r="A3060">
        <v>1907</v>
      </c>
      <c r="B3060" t="s">
        <v>4597</v>
      </c>
      <c r="C3060">
        <v>1749000</v>
      </c>
      <c r="D3060" t="s">
        <v>10</v>
      </c>
      <c r="E3060">
        <v>2013</v>
      </c>
      <c r="F3060" t="s">
        <v>3523</v>
      </c>
      <c r="G3060" t="s">
        <v>3524</v>
      </c>
      <c r="H3060" t="s">
        <v>3525</v>
      </c>
      <c r="I3060">
        <v>93455</v>
      </c>
    </row>
    <row r="3061" spans="1:9" x14ac:dyDescent="0.3">
      <c r="A3061">
        <v>1916</v>
      </c>
      <c r="B3061" t="s">
        <v>3527</v>
      </c>
      <c r="C3061">
        <v>1780000</v>
      </c>
      <c r="D3061" t="s">
        <v>10</v>
      </c>
      <c r="E3061">
        <v>2013</v>
      </c>
      <c r="F3061" t="s">
        <v>3513</v>
      </c>
      <c r="G3061" t="s">
        <v>3515</v>
      </c>
      <c r="H3061" t="s">
        <v>3516</v>
      </c>
      <c r="I3061">
        <v>157000</v>
      </c>
    </row>
    <row r="3062" spans="1:9" x14ac:dyDescent="0.3">
      <c r="A3062">
        <v>1917</v>
      </c>
      <c r="B3062" t="s">
        <v>3522</v>
      </c>
      <c r="C3062">
        <v>1899000</v>
      </c>
      <c r="D3062" t="s">
        <v>10</v>
      </c>
      <c r="E3062">
        <v>2013</v>
      </c>
      <c r="F3062" t="s">
        <v>3523</v>
      </c>
      <c r="G3062" t="s">
        <v>3524</v>
      </c>
      <c r="H3062" t="s">
        <v>3525</v>
      </c>
      <c r="I3062">
        <v>90000</v>
      </c>
    </row>
    <row r="3063" spans="1:9" x14ac:dyDescent="0.3">
      <c r="A3063">
        <v>1921</v>
      </c>
      <c r="B3063" t="s">
        <v>3527</v>
      </c>
      <c r="C3063">
        <v>1950000</v>
      </c>
      <c r="D3063" t="s">
        <v>10</v>
      </c>
      <c r="E3063">
        <v>2013</v>
      </c>
      <c r="F3063" t="s">
        <v>3513</v>
      </c>
      <c r="G3063" t="s">
        <v>60</v>
      </c>
      <c r="H3063" t="s">
        <v>61</v>
      </c>
      <c r="I3063">
        <v>190159</v>
      </c>
    </row>
    <row r="3064" spans="1:9" x14ac:dyDescent="0.3">
      <c r="A3064">
        <v>1922</v>
      </c>
      <c r="B3064" t="s">
        <v>3702</v>
      </c>
      <c r="C3064">
        <v>1999000</v>
      </c>
      <c r="D3064" t="s">
        <v>10</v>
      </c>
      <c r="E3064">
        <v>2013</v>
      </c>
      <c r="F3064" t="s">
        <v>3505</v>
      </c>
      <c r="G3064" t="s">
        <v>3510</v>
      </c>
      <c r="H3064" t="s">
        <v>3511</v>
      </c>
      <c r="I3064">
        <v>152697</v>
      </c>
    </row>
    <row r="3065" spans="1:9" x14ac:dyDescent="0.3">
      <c r="A3065">
        <v>1927</v>
      </c>
      <c r="B3065" t="s">
        <v>4697</v>
      </c>
      <c r="C3065">
        <v>2199999</v>
      </c>
      <c r="D3065" t="s">
        <v>10</v>
      </c>
      <c r="E3065">
        <v>2013</v>
      </c>
      <c r="F3065" t="s">
        <v>3513</v>
      </c>
      <c r="G3065" t="s">
        <v>3515</v>
      </c>
      <c r="H3065" t="s">
        <v>3516</v>
      </c>
      <c r="I3065">
        <v>134000</v>
      </c>
    </row>
    <row r="3066" spans="1:9" x14ac:dyDescent="0.3">
      <c r="A3066">
        <v>1930</v>
      </c>
      <c r="B3066" t="s">
        <v>3527</v>
      </c>
      <c r="C3066">
        <v>2200000</v>
      </c>
      <c r="D3066" t="s">
        <v>10</v>
      </c>
      <c r="E3066">
        <v>2013</v>
      </c>
      <c r="F3066" t="s">
        <v>3513</v>
      </c>
      <c r="G3066" t="s">
        <v>60</v>
      </c>
      <c r="H3066" t="s">
        <v>61</v>
      </c>
      <c r="I3066">
        <v>133000</v>
      </c>
    </row>
    <row r="3067" spans="1:9" x14ac:dyDescent="0.3">
      <c r="A3067">
        <v>1934</v>
      </c>
      <c r="B3067" t="s">
        <v>4088</v>
      </c>
      <c r="C3067">
        <v>2390000</v>
      </c>
      <c r="D3067" t="s">
        <v>10</v>
      </c>
      <c r="E3067">
        <v>2013</v>
      </c>
      <c r="F3067" t="s">
        <v>3513</v>
      </c>
      <c r="G3067" t="s">
        <v>60</v>
      </c>
      <c r="H3067" t="s">
        <v>61</v>
      </c>
      <c r="I3067">
        <v>154933</v>
      </c>
    </row>
    <row r="3068" spans="1:9" x14ac:dyDescent="0.3">
      <c r="A3068">
        <v>1940</v>
      </c>
      <c r="B3068" t="s">
        <v>3527</v>
      </c>
      <c r="C3068">
        <v>2750000</v>
      </c>
      <c r="D3068" t="s">
        <v>10</v>
      </c>
      <c r="E3068">
        <v>2013</v>
      </c>
      <c r="F3068" t="s">
        <v>3513</v>
      </c>
      <c r="G3068" t="s">
        <v>60</v>
      </c>
      <c r="H3068" t="s">
        <v>61</v>
      </c>
      <c r="I3068">
        <v>49220</v>
      </c>
    </row>
    <row r="3069" spans="1:9" x14ac:dyDescent="0.3">
      <c r="A3069">
        <v>1979</v>
      </c>
      <c r="B3069" t="s">
        <v>4718</v>
      </c>
      <c r="C3069">
        <v>1899000</v>
      </c>
      <c r="D3069" t="s">
        <v>10</v>
      </c>
      <c r="E3069">
        <v>2013</v>
      </c>
      <c r="F3069" t="s">
        <v>3505</v>
      </c>
      <c r="G3069" t="s">
        <v>3510</v>
      </c>
      <c r="H3069" t="s">
        <v>3511</v>
      </c>
      <c r="I3069">
        <v>176000</v>
      </c>
    </row>
    <row r="3070" spans="1:9" x14ac:dyDescent="0.3">
      <c r="A3070">
        <v>2068</v>
      </c>
      <c r="B3070" t="s">
        <v>3897</v>
      </c>
      <c r="C3070">
        <v>1499000</v>
      </c>
      <c r="D3070" t="s">
        <v>19</v>
      </c>
      <c r="E3070">
        <v>2013</v>
      </c>
      <c r="F3070" t="s">
        <v>3502</v>
      </c>
      <c r="G3070" t="s">
        <v>2397</v>
      </c>
      <c r="H3070" t="s">
        <v>135</v>
      </c>
      <c r="I3070">
        <v>179900</v>
      </c>
    </row>
    <row r="3071" spans="1:9" x14ac:dyDescent="0.3">
      <c r="A3071">
        <v>2078</v>
      </c>
      <c r="B3071" t="s">
        <v>4749</v>
      </c>
      <c r="C3071">
        <v>1700000</v>
      </c>
      <c r="D3071" t="s">
        <v>10</v>
      </c>
      <c r="E3071">
        <v>2013</v>
      </c>
      <c r="F3071" t="s">
        <v>3505</v>
      </c>
      <c r="G3071" t="s">
        <v>3510</v>
      </c>
      <c r="H3071" t="s">
        <v>3511</v>
      </c>
      <c r="I3071">
        <v>97000</v>
      </c>
    </row>
    <row r="3072" spans="1:9" x14ac:dyDescent="0.3">
      <c r="A3072">
        <v>2081</v>
      </c>
      <c r="B3072" t="s">
        <v>3915</v>
      </c>
      <c r="C3072">
        <v>1799000</v>
      </c>
      <c r="D3072" t="s">
        <v>10</v>
      </c>
      <c r="E3072">
        <v>2013</v>
      </c>
      <c r="F3072" t="s">
        <v>3505</v>
      </c>
      <c r="G3072" t="s">
        <v>3510</v>
      </c>
      <c r="H3072" t="s">
        <v>3511</v>
      </c>
      <c r="I3072">
        <v>223000</v>
      </c>
    </row>
    <row r="3073" spans="1:9" x14ac:dyDescent="0.3">
      <c r="A3073">
        <v>2083</v>
      </c>
      <c r="B3073" t="s">
        <v>3527</v>
      </c>
      <c r="C3073">
        <v>1850000</v>
      </c>
      <c r="D3073" t="s">
        <v>10</v>
      </c>
      <c r="E3073">
        <v>2013</v>
      </c>
      <c r="F3073" t="s">
        <v>3513</v>
      </c>
      <c r="G3073" t="s">
        <v>60</v>
      </c>
      <c r="H3073" t="s">
        <v>61</v>
      </c>
      <c r="I3073">
        <v>190159</v>
      </c>
    </row>
    <row r="3074" spans="1:9" x14ac:dyDescent="0.3">
      <c r="A3074">
        <v>2085</v>
      </c>
      <c r="B3074" t="s">
        <v>4752</v>
      </c>
      <c r="C3074">
        <v>1898000</v>
      </c>
      <c r="D3074" t="s">
        <v>10</v>
      </c>
      <c r="E3074">
        <v>2013</v>
      </c>
      <c r="F3074" t="s">
        <v>3513</v>
      </c>
      <c r="G3074" t="s">
        <v>3515</v>
      </c>
      <c r="H3074" t="s">
        <v>3516</v>
      </c>
      <c r="I3074">
        <v>169900</v>
      </c>
    </row>
    <row r="3075" spans="1:9" x14ac:dyDescent="0.3">
      <c r="A3075">
        <v>2086</v>
      </c>
      <c r="B3075" t="s">
        <v>3702</v>
      </c>
      <c r="C3075">
        <v>1900000</v>
      </c>
      <c r="D3075" t="s">
        <v>10</v>
      </c>
      <c r="E3075">
        <v>2013</v>
      </c>
      <c r="F3075" t="s">
        <v>3505</v>
      </c>
      <c r="G3075" t="s">
        <v>3503</v>
      </c>
      <c r="H3075" t="s">
        <v>2460</v>
      </c>
      <c r="I3075">
        <v>99469</v>
      </c>
    </row>
    <row r="3076" spans="1:9" x14ac:dyDescent="0.3">
      <c r="A3076">
        <v>2088</v>
      </c>
      <c r="B3076" t="s">
        <v>4024</v>
      </c>
      <c r="C3076">
        <v>1990000</v>
      </c>
      <c r="D3076" t="s">
        <v>10</v>
      </c>
      <c r="E3076">
        <v>2013</v>
      </c>
      <c r="F3076" t="s">
        <v>3505</v>
      </c>
      <c r="G3076" t="s">
        <v>3510</v>
      </c>
      <c r="H3076" t="s">
        <v>3511</v>
      </c>
      <c r="I3076">
        <v>137590</v>
      </c>
    </row>
    <row r="3077" spans="1:9" x14ac:dyDescent="0.3">
      <c r="A3077">
        <v>2089</v>
      </c>
      <c r="B3077" t="s">
        <v>4177</v>
      </c>
      <c r="C3077">
        <v>1999000</v>
      </c>
      <c r="D3077" t="s">
        <v>10</v>
      </c>
      <c r="E3077">
        <v>2013</v>
      </c>
      <c r="F3077" t="s">
        <v>3513</v>
      </c>
      <c r="G3077" t="s">
        <v>3515</v>
      </c>
      <c r="H3077" t="s">
        <v>3516</v>
      </c>
      <c r="I3077">
        <v>128000</v>
      </c>
    </row>
    <row r="3078" spans="1:9" x14ac:dyDescent="0.3">
      <c r="A3078">
        <v>2090</v>
      </c>
      <c r="B3078" t="s">
        <v>4753</v>
      </c>
      <c r="C3078">
        <v>1999999</v>
      </c>
      <c r="D3078" t="s">
        <v>10</v>
      </c>
      <c r="E3078">
        <v>2013</v>
      </c>
      <c r="F3078" t="s">
        <v>3505</v>
      </c>
      <c r="G3078" t="s">
        <v>3503</v>
      </c>
      <c r="H3078" t="s">
        <v>2460</v>
      </c>
      <c r="I3078">
        <v>149000</v>
      </c>
    </row>
    <row r="3079" spans="1:9" x14ac:dyDescent="0.3">
      <c r="A3079">
        <v>2092</v>
      </c>
      <c r="B3079" t="s">
        <v>4066</v>
      </c>
      <c r="C3079">
        <v>2099000</v>
      </c>
      <c r="D3079" t="s">
        <v>10</v>
      </c>
      <c r="E3079">
        <v>2013</v>
      </c>
      <c r="F3079" t="s">
        <v>3505</v>
      </c>
      <c r="G3079" t="s">
        <v>3510</v>
      </c>
      <c r="H3079" t="s">
        <v>3511</v>
      </c>
      <c r="I3079">
        <v>111349</v>
      </c>
    </row>
    <row r="3080" spans="1:9" x14ac:dyDescent="0.3">
      <c r="A3080">
        <v>2095</v>
      </c>
      <c r="B3080" t="s">
        <v>4755</v>
      </c>
      <c r="C3080">
        <v>2199999</v>
      </c>
      <c r="D3080" t="s">
        <v>10</v>
      </c>
      <c r="E3080">
        <v>2013</v>
      </c>
      <c r="F3080" t="s">
        <v>3505</v>
      </c>
      <c r="G3080" t="s">
        <v>3510</v>
      </c>
      <c r="H3080" t="s">
        <v>3511</v>
      </c>
      <c r="I3080">
        <v>44000</v>
      </c>
    </row>
    <row r="3081" spans="1:9" x14ac:dyDescent="0.3">
      <c r="A3081">
        <v>2096</v>
      </c>
      <c r="B3081" t="s">
        <v>3888</v>
      </c>
      <c r="C3081">
        <v>2249000</v>
      </c>
      <c r="D3081" t="s">
        <v>10</v>
      </c>
      <c r="E3081">
        <v>2013</v>
      </c>
      <c r="F3081" t="s">
        <v>3513</v>
      </c>
      <c r="G3081" t="s">
        <v>3515</v>
      </c>
      <c r="H3081" t="s">
        <v>3516</v>
      </c>
      <c r="I3081">
        <v>152664</v>
      </c>
    </row>
    <row r="3082" spans="1:9" x14ac:dyDescent="0.3">
      <c r="A3082">
        <v>2101</v>
      </c>
      <c r="B3082" t="s">
        <v>4759</v>
      </c>
      <c r="C3082">
        <v>2585000</v>
      </c>
      <c r="D3082" t="s">
        <v>10</v>
      </c>
      <c r="E3082">
        <v>2013</v>
      </c>
      <c r="F3082" t="s">
        <v>3513</v>
      </c>
      <c r="G3082" t="s">
        <v>60</v>
      </c>
      <c r="H3082" t="s">
        <v>61</v>
      </c>
      <c r="I3082">
        <v>98000</v>
      </c>
    </row>
    <row r="3083" spans="1:9" x14ac:dyDescent="0.3">
      <c r="A3083">
        <v>2103</v>
      </c>
      <c r="B3083" t="s">
        <v>3527</v>
      </c>
      <c r="C3083">
        <v>2700000</v>
      </c>
      <c r="D3083" t="s">
        <v>10</v>
      </c>
      <c r="E3083">
        <v>2013</v>
      </c>
      <c r="F3083" t="s">
        <v>3513</v>
      </c>
      <c r="G3083" t="s">
        <v>60</v>
      </c>
      <c r="H3083" t="s">
        <v>61</v>
      </c>
      <c r="I3083">
        <v>49220</v>
      </c>
    </row>
    <row r="3084" spans="1:9" x14ac:dyDescent="0.3">
      <c r="A3084">
        <v>2104</v>
      </c>
      <c r="B3084" t="s">
        <v>4761</v>
      </c>
      <c r="C3084">
        <v>2835000</v>
      </c>
      <c r="D3084" t="s">
        <v>10</v>
      </c>
      <c r="E3084">
        <v>2013</v>
      </c>
      <c r="F3084" t="s">
        <v>3513</v>
      </c>
      <c r="G3084" t="s">
        <v>60</v>
      </c>
      <c r="H3084" t="s">
        <v>61</v>
      </c>
      <c r="I3084">
        <v>50100</v>
      </c>
    </row>
    <row r="3085" spans="1:9" x14ac:dyDescent="0.3">
      <c r="A3085">
        <v>13</v>
      </c>
      <c r="B3085" t="s">
        <v>6185</v>
      </c>
      <c r="C3085">
        <v>2850000</v>
      </c>
      <c r="D3085" t="s">
        <v>10</v>
      </c>
      <c r="E3085">
        <v>2013</v>
      </c>
      <c r="F3085">
        <v>1198</v>
      </c>
      <c r="G3085">
        <v>44</v>
      </c>
      <c r="H3085">
        <v>60</v>
      </c>
      <c r="I3085">
        <v>133854</v>
      </c>
    </row>
    <row r="3086" spans="1:9" x14ac:dyDescent="0.3">
      <c r="A3086">
        <v>417</v>
      </c>
      <c r="B3086" t="s">
        <v>6500</v>
      </c>
      <c r="C3086">
        <v>1799000</v>
      </c>
      <c r="D3086" t="s">
        <v>10</v>
      </c>
      <c r="E3086">
        <v>2013</v>
      </c>
      <c r="F3086">
        <v>1198</v>
      </c>
      <c r="G3086">
        <v>44</v>
      </c>
      <c r="H3086">
        <v>60</v>
      </c>
      <c r="I3086">
        <v>209000</v>
      </c>
    </row>
    <row r="3087" spans="1:9" x14ac:dyDescent="0.3">
      <c r="A3087">
        <v>427</v>
      </c>
      <c r="B3087" t="s">
        <v>6507</v>
      </c>
      <c r="C3087">
        <v>1850000</v>
      </c>
      <c r="D3087" t="s">
        <v>10</v>
      </c>
      <c r="E3087">
        <v>2013</v>
      </c>
      <c r="F3087">
        <v>1197</v>
      </c>
      <c r="G3087">
        <v>77</v>
      </c>
      <c r="H3087">
        <v>105</v>
      </c>
      <c r="I3087">
        <v>218000</v>
      </c>
    </row>
    <row r="3088" spans="1:9" x14ac:dyDescent="0.3">
      <c r="A3088">
        <v>433</v>
      </c>
      <c r="B3088" t="s">
        <v>6462</v>
      </c>
      <c r="C3088">
        <v>1898000</v>
      </c>
      <c r="D3088" t="s">
        <v>19</v>
      </c>
      <c r="E3088">
        <v>2013</v>
      </c>
      <c r="F3088">
        <v>1199</v>
      </c>
      <c r="G3088">
        <v>55</v>
      </c>
      <c r="H3088">
        <v>75</v>
      </c>
      <c r="I3088">
        <v>234750</v>
      </c>
    </row>
    <row r="3089" spans="1:9" x14ac:dyDescent="0.3">
      <c r="A3089">
        <v>442</v>
      </c>
      <c r="B3089" t="s">
        <v>6500</v>
      </c>
      <c r="C3089">
        <v>1950000</v>
      </c>
      <c r="D3089" t="s">
        <v>10</v>
      </c>
      <c r="E3089">
        <v>2013</v>
      </c>
      <c r="F3089">
        <v>1198</v>
      </c>
      <c r="G3089">
        <v>51</v>
      </c>
      <c r="H3089">
        <v>69</v>
      </c>
      <c r="I3089">
        <v>136000</v>
      </c>
    </row>
    <row r="3090" spans="1:9" x14ac:dyDescent="0.3">
      <c r="A3090">
        <v>454</v>
      </c>
      <c r="B3090" t="s">
        <v>6524</v>
      </c>
      <c r="C3090">
        <v>1990000</v>
      </c>
      <c r="D3090" t="s">
        <v>19</v>
      </c>
      <c r="E3090">
        <v>2013</v>
      </c>
      <c r="F3090">
        <v>1199</v>
      </c>
      <c r="G3090">
        <v>55</v>
      </c>
      <c r="H3090">
        <v>75</v>
      </c>
      <c r="I3090">
        <v>235000</v>
      </c>
    </row>
    <row r="3091" spans="1:9" x14ac:dyDescent="0.3">
      <c r="A3091">
        <v>483</v>
      </c>
      <c r="B3091" t="s">
        <v>6541</v>
      </c>
      <c r="C3091">
        <v>2149000</v>
      </c>
      <c r="D3091" t="s">
        <v>10</v>
      </c>
      <c r="E3091">
        <v>2013</v>
      </c>
      <c r="F3091">
        <v>1390</v>
      </c>
      <c r="G3091">
        <v>132</v>
      </c>
      <c r="H3091">
        <v>179</v>
      </c>
      <c r="I3091">
        <v>258000</v>
      </c>
    </row>
    <row r="3092" spans="1:9" x14ac:dyDescent="0.3">
      <c r="A3092">
        <v>497</v>
      </c>
      <c r="B3092" t="s">
        <v>6495</v>
      </c>
      <c r="C3092">
        <v>2290000</v>
      </c>
      <c r="D3092" t="s">
        <v>19</v>
      </c>
      <c r="E3092">
        <v>2013</v>
      </c>
      <c r="F3092">
        <v>1199</v>
      </c>
      <c r="G3092">
        <v>55</v>
      </c>
      <c r="H3092">
        <v>75</v>
      </c>
      <c r="I3092">
        <v>256000</v>
      </c>
    </row>
    <row r="3093" spans="1:9" x14ac:dyDescent="0.3">
      <c r="A3093">
        <v>505</v>
      </c>
      <c r="B3093" t="s">
        <v>6529</v>
      </c>
      <c r="C3093">
        <v>2299000</v>
      </c>
      <c r="D3093" t="s">
        <v>19</v>
      </c>
      <c r="E3093">
        <v>2013</v>
      </c>
      <c r="F3093">
        <v>1199</v>
      </c>
      <c r="G3093">
        <v>55</v>
      </c>
      <c r="H3093">
        <v>75</v>
      </c>
      <c r="I3093">
        <v>250100</v>
      </c>
    </row>
    <row r="3094" spans="1:9" x14ac:dyDescent="0.3">
      <c r="A3094">
        <v>508</v>
      </c>
      <c r="B3094" t="s">
        <v>6552</v>
      </c>
      <c r="C3094">
        <v>2299999</v>
      </c>
      <c r="D3094" t="s">
        <v>10</v>
      </c>
      <c r="E3094">
        <v>2013</v>
      </c>
      <c r="F3094">
        <v>1197</v>
      </c>
      <c r="G3094">
        <v>66</v>
      </c>
      <c r="H3094">
        <v>90</v>
      </c>
      <c r="I3094">
        <v>113765</v>
      </c>
    </row>
    <row r="3095" spans="1:9" x14ac:dyDescent="0.3">
      <c r="A3095">
        <v>526</v>
      </c>
      <c r="B3095" t="s">
        <v>6562</v>
      </c>
      <c r="C3095">
        <v>2399000</v>
      </c>
      <c r="D3095" t="s">
        <v>10</v>
      </c>
      <c r="E3095">
        <v>2013</v>
      </c>
      <c r="F3095">
        <v>1198</v>
      </c>
      <c r="G3095">
        <v>51</v>
      </c>
      <c r="H3095">
        <v>69</v>
      </c>
      <c r="I3095">
        <v>131000</v>
      </c>
    </row>
    <row r="3096" spans="1:9" x14ac:dyDescent="0.3">
      <c r="A3096">
        <v>533</v>
      </c>
      <c r="B3096" t="s">
        <v>6500</v>
      </c>
      <c r="C3096">
        <v>2489000</v>
      </c>
      <c r="D3096" t="s">
        <v>10</v>
      </c>
      <c r="E3096">
        <v>2013</v>
      </c>
      <c r="F3096">
        <v>1198</v>
      </c>
      <c r="G3096">
        <v>44</v>
      </c>
      <c r="H3096">
        <v>60</v>
      </c>
      <c r="I3096">
        <v>131567</v>
      </c>
    </row>
    <row r="3097" spans="1:9" x14ac:dyDescent="0.3">
      <c r="A3097">
        <v>538</v>
      </c>
      <c r="B3097" t="s">
        <v>6573</v>
      </c>
      <c r="C3097">
        <v>2490000</v>
      </c>
      <c r="D3097" t="s">
        <v>10</v>
      </c>
      <c r="E3097">
        <v>2013</v>
      </c>
      <c r="F3097">
        <v>1198</v>
      </c>
      <c r="G3097">
        <v>44</v>
      </c>
      <c r="H3097">
        <v>60</v>
      </c>
      <c r="I3097">
        <v>92881</v>
      </c>
    </row>
    <row r="3098" spans="1:9" x14ac:dyDescent="0.3">
      <c r="A3098">
        <v>540</v>
      </c>
      <c r="B3098" t="s">
        <v>6575</v>
      </c>
      <c r="C3098">
        <v>2490000</v>
      </c>
      <c r="D3098" t="s">
        <v>10</v>
      </c>
      <c r="E3098">
        <v>2013</v>
      </c>
      <c r="F3098">
        <v>1198</v>
      </c>
      <c r="G3098">
        <v>44</v>
      </c>
      <c r="H3098">
        <v>60</v>
      </c>
      <c r="I3098">
        <v>94500</v>
      </c>
    </row>
    <row r="3099" spans="1:9" x14ac:dyDescent="0.3">
      <c r="A3099">
        <v>543</v>
      </c>
      <c r="B3099" t="s">
        <v>6577</v>
      </c>
      <c r="C3099">
        <v>2499000</v>
      </c>
      <c r="D3099" t="s">
        <v>10</v>
      </c>
      <c r="E3099">
        <v>2013</v>
      </c>
      <c r="F3099">
        <v>1198</v>
      </c>
      <c r="G3099">
        <v>44</v>
      </c>
      <c r="H3099">
        <v>60</v>
      </c>
      <c r="I3099">
        <v>34000</v>
      </c>
    </row>
    <row r="3100" spans="1:9" x14ac:dyDescent="0.3">
      <c r="A3100">
        <v>545</v>
      </c>
      <c r="B3100" t="s">
        <v>6578</v>
      </c>
      <c r="C3100">
        <v>2499000</v>
      </c>
      <c r="D3100" t="s">
        <v>10</v>
      </c>
      <c r="E3100">
        <v>2013</v>
      </c>
      <c r="F3100">
        <v>1198</v>
      </c>
      <c r="G3100">
        <v>44</v>
      </c>
      <c r="H3100">
        <v>60</v>
      </c>
      <c r="I3100">
        <v>148609</v>
      </c>
    </row>
    <row r="3101" spans="1:9" x14ac:dyDescent="0.3">
      <c r="A3101">
        <v>546</v>
      </c>
      <c r="B3101" t="s">
        <v>6579</v>
      </c>
      <c r="C3101">
        <v>2499000</v>
      </c>
      <c r="D3101" t="s">
        <v>10</v>
      </c>
      <c r="E3101">
        <v>2013</v>
      </c>
      <c r="F3101">
        <v>1198</v>
      </c>
      <c r="G3101">
        <v>44</v>
      </c>
      <c r="H3101">
        <v>60</v>
      </c>
      <c r="I3101">
        <v>155278</v>
      </c>
    </row>
    <row r="3102" spans="1:9" x14ac:dyDescent="0.3">
      <c r="A3102">
        <v>547</v>
      </c>
      <c r="B3102" t="s">
        <v>6580</v>
      </c>
      <c r="C3102">
        <v>2499000</v>
      </c>
      <c r="D3102" t="s">
        <v>19</v>
      </c>
      <c r="E3102">
        <v>2013</v>
      </c>
      <c r="F3102">
        <v>1199</v>
      </c>
      <c r="G3102">
        <v>55</v>
      </c>
      <c r="H3102">
        <v>75</v>
      </c>
      <c r="I3102">
        <v>181000</v>
      </c>
    </row>
    <row r="3103" spans="1:9" x14ac:dyDescent="0.3">
      <c r="A3103">
        <v>550</v>
      </c>
      <c r="B3103" t="s">
        <v>6529</v>
      </c>
      <c r="C3103">
        <v>2499999</v>
      </c>
      <c r="D3103" t="s">
        <v>19</v>
      </c>
      <c r="E3103">
        <v>2013</v>
      </c>
      <c r="F3103">
        <v>1199</v>
      </c>
      <c r="G3103">
        <v>55</v>
      </c>
      <c r="H3103">
        <v>75</v>
      </c>
      <c r="I3103">
        <v>190000</v>
      </c>
    </row>
    <row r="3104" spans="1:9" x14ac:dyDescent="0.3">
      <c r="A3104">
        <v>556</v>
      </c>
      <c r="B3104" t="s">
        <v>6584</v>
      </c>
      <c r="C3104">
        <v>2550000</v>
      </c>
      <c r="D3104" t="s">
        <v>10</v>
      </c>
      <c r="E3104">
        <v>2013</v>
      </c>
      <c r="F3104">
        <v>1390</v>
      </c>
      <c r="G3104">
        <v>63</v>
      </c>
      <c r="H3104">
        <v>86</v>
      </c>
      <c r="I3104">
        <v>183600</v>
      </c>
    </row>
    <row r="3105" spans="1:9" x14ac:dyDescent="0.3">
      <c r="A3105">
        <v>559</v>
      </c>
      <c r="B3105" t="s">
        <v>6587</v>
      </c>
      <c r="C3105">
        <v>2590000</v>
      </c>
      <c r="D3105" t="s">
        <v>10</v>
      </c>
      <c r="E3105">
        <v>2013</v>
      </c>
      <c r="F3105">
        <v>1198</v>
      </c>
      <c r="G3105">
        <v>44</v>
      </c>
      <c r="H3105">
        <v>60</v>
      </c>
      <c r="I3105">
        <v>95509</v>
      </c>
    </row>
    <row r="3106" spans="1:9" x14ac:dyDescent="0.3">
      <c r="A3106">
        <v>567</v>
      </c>
      <c r="B3106" t="s">
        <v>6595</v>
      </c>
      <c r="C3106">
        <v>2649000</v>
      </c>
      <c r="D3106" t="s">
        <v>19</v>
      </c>
      <c r="E3106">
        <v>2013</v>
      </c>
      <c r="F3106">
        <v>1198</v>
      </c>
      <c r="G3106">
        <v>55</v>
      </c>
      <c r="H3106">
        <v>75</v>
      </c>
      <c r="I3106">
        <v>168900</v>
      </c>
    </row>
    <row r="3107" spans="1:9" x14ac:dyDescent="0.3">
      <c r="A3107">
        <v>579</v>
      </c>
      <c r="B3107" t="s">
        <v>6604</v>
      </c>
      <c r="C3107">
        <v>2790000</v>
      </c>
      <c r="D3107" t="s">
        <v>19</v>
      </c>
      <c r="E3107">
        <v>2013</v>
      </c>
      <c r="F3107">
        <v>1598</v>
      </c>
      <c r="G3107">
        <v>66</v>
      </c>
      <c r="H3107">
        <v>90</v>
      </c>
      <c r="I3107">
        <v>356927</v>
      </c>
    </row>
    <row r="3108" spans="1:9" x14ac:dyDescent="0.3">
      <c r="A3108">
        <v>581</v>
      </c>
      <c r="B3108" t="s">
        <v>6606</v>
      </c>
      <c r="C3108">
        <v>2799000</v>
      </c>
      <c r="D3108" t="s">
        <v>10</v>
      </c>
      <c r="E3108">
        <v>2013</v>
      </c>
      <c r="F3108">
        <v>1198</v>
      </c>
      <c r="G3108">
        <v>51</v>
      </c>
      <c r="H3108">
        <v>69</v>
      </c>
      <c r="I3108">
        <v>117345</v>
      </c>
    </row>
    <row r="3109" spans="1:9" x14ac:dyDescent="0.3">
      <c r="A3109">
        <v>587</v>
      </c>
      <c r="B3109" t="s">
        <v>6610</v>
      </c>
      <c r="C3109">
        <v>2890000</v>
      </c>
      <c r="D3109" t="s">
        <v>19</v>
      </c>
      <c r="E3109">
        <v>2013</v>
      </c>
      <c r="F3109">
        <v>1199</v>
      </c>
      <c r="G3109">
        <v>55</v>
      </c>
      <c r="H3109">
        <v>75</v>
      </c>
      <c r="I3109">
        <v>59000</v>
      </c>
    </row>
    <row r="3110" spans="1:9" x14ac:dyDescent="0.3">
      <c r="A3110">
        <v>594</v>
      </c>
      <c r="B3110" t="s">
        <v>6500</v>
      </c>
      <c r="C3110">
        <v>2990000</v>
      </c>
      <c r="D3110" t="s">
        <v>10</v>
      </c>
      <c r="E3110">
        <v>2013</v>
      </c>
      <c r="F3110">
        <v>1198</v>
      </c>
      <c r="G3110">
        <v>51</v>
      </c>
      <c r="H3110">
        <v>69</v>
      </c>
      <c r="I3110">
        <v>113060</v>
      </c>
    </row>
    <row r="3111" spans="1:9" x14ac:dyDescent="0.3">
      <c r="A3111">
        <v>599</v>
      </c>
      <c r="B3111" t="s">
        <v>6620</v>
      </c>
      <c r="C3111">
        <v>2999000</v>
      </c>
      <c r="D3111" t="s">
        <v>10</v>
      </c>
      <c r="E3111">
        <v>2013</v>
      </c>
      <c r="F3111">
        <v>1390</v>
      </c>
      <c r="G3111">
        <v>63</v>
      </c>
      <c r="H3111">
        <v>86</v>
      </c>
      <c r="I3111">
        <v>113000</v>
      </c>
    </row>
    <row r="3112" spans="1:9" x14ac:dyDescent="0.3">
      <c r="A3112">
        <v>613</v>
      </c>
      <c r="B3112" t="s">
        <v>6275</v>
      </c>
      <c r="C3112">
        <v>3280000</v>
      </c>
      <c r="D3112" t="s">
        <v>10</v>
      </c>
      <c r="E3112">
        <v>2013</v>
      </c>
      <c r="F3112">
        <v>1200</v>
      </c>
      <c r="G3112">
        <v>66</v>
      </c>
      <c r="H3112">
        <v>90</v>
      </c>
      <c r="I3112">
        <v>108000</v>
      </c>
    </row>
    <row r="3113" spans="1:9" x14ac:dyDescent="0.3">
      <c r="A3113">
        <v>617</v>
      </c>
      <c r="B3113" t="s">
        <v>6636</v>
      </c>
      <c r="C3113">
        <v>3290000</v>
      </c>
      <c r="D3113" t="s">
        <v>10</v>
      </c>
      <c r="E3113">
        <v>2013</v>
      </c>
      <c r="F3113">
        <v>1197</v>
      </c>
      <c r="G3113">
        <v>77</v>
      </c>
      <c r="H3113">
        <v>105</v>
      </c>
      <c r="I3113">
        <v>114000</v>
      </c>
    </row>
    <row r="3114" spans="1:9" x14ac:dyDescent="0.3">
      <c r="A3114">
        <v>626</v>
      </c>
      <c r="B3114" t="s">
        <v>6642</v>
      </c>
      <c r="C3114">
        <v>3390000</v>
      </c>
      <c r="D3114" t="s">
        <v>19</v>
      </c>
      <c r="E3114">
        <v>2013</v>
      </c>
      <c r="F3114">
        <v>1598</v>
      </c>
      <c r="G3114">
        <v>66</v>
      </c>
      <c r="H3114">
        <v>90</v>
      </c>
      <c r="I3114">
        <v>123000</v>
      </c>
    </row>
    <row r="3115" spans="1:9" x14ac:dyDescent="0.3">
      <c r="A3115">
        <v>627</v>
      </c>
      <c r="B3115" t="s">
        <v>6459</v>
      </c>
      <c r="C3115">
        <v>3399999</v>
      </c>
      <c r="D3115" t="s">
        <v>10</v>
      </c>
      <c r="E3115">
        <v>2013</v>
      </c>
      <c r="F3115">
        <v>1390</v>
      </c>
      <c r="G3115">
        <v>63</v>
      </c>
      <c r="H3115">
        <v>86</v>
      </c>
      <c r="I3115">
        <v>60116</v>
      </c>
    </row>
    <row r="3116" spans="1:9" x14ac:dyDescent="0.3">
      <c r="A3116">
        <v>631</v>
      </c>
      <c r="B3116" t="s">
        <v>6645</v>
      </c>
      <c r="C3116">
        <v>3490000</v>
      </c>
      <c r="D3116" t="s">
        <v>10</v>
      </c>
      <c r="E3116">
        <v>2013</v>
      </c>
      <c r="F3116">
        <v>1395</v>
      </c>
      <c r="G3116">
        <v>103</v>
      </c>
      <c r="H3116">
        <v>140</v>
      </c>
      <c r="I3116">
        <v>111000</v>
      </c>
    </row>
    <row r="3117" spans="1:9" x14ac:dyDescent="0.3">
      <c r="A3117">
        <v>635</v>
      </c>
      <c r="B3117" t="s">
        <v>6649</v>
      </c>
      <c r="C3117">
        <v>3499000</v>
      </c>
      <c r="D3117" t="s">
        <v>10</v>
      </c>
      <c r="E3117">
        <v>2013</v>
      </c>
      <c r="F3117">
        <v>1390</v>
      </c>
      <c r="G3117">
        <v>63</v>
      </c>
      <c r="H3117">
        <v>86</v>
      </c>
      <c r="I3117">
        <v>85448</v>
      </c>
    </row>
    <row r="3118" spans="1:9" x14ac:dyDescent="0.3">
      <c r="A3118">
        <v>644</v>
      </c>
      <c r="B3118" t="s">
        <v>6656</v>
      </c>
      <c r="C3118">
        <v>3699000</v>
      </c>
      <c r="D3118" t="s">
        <v>10</v>
      </c>
      <c r="E3118">
        <v>2013</v>
      </c>
      <c r="F3118">
        <v>1197</v>
      </c>
      <c r="G3118">
        <v>66</v>
      </c>
      <c r="H3118">
        <v>90</v>
      </c>
      <c r="I3118">
        <v>136772</v>
      </c>
    </row>
    <row r="3119" spans="1:9" x14ac:dyDescent="0.3">
      <c r="A3119">
        <v>721</v>
      </c>
      <c r="B3119" t="s">
        <v>6717</v>
      </c>
      <c r="C3119">
        <v>6999000</v>
      </c>
      <c r="E3119">
        <v>2013</v>
      </c>
      <c r="F3119">
        <v>1320</v>
      </c>
      <c r="I3119">
        <v>132000</v>
      </c>
    </row>
    <row r="3120" spans="1:9" x14ac:dyDescent="0.3">
      <c r="A3120">
        <v>751</v>
      </c>
      <c r="B3120" t="s">
        <v>6740</v>
      </c>
      <c r="C3120">
        <v>2399999</v>
      </c>
      <c r="D3120" t="s">
        <v>19</v>
      </c>
      <c r="E3120">
        <v>2013</v>
      </c>
      <c r="F3120">
        <v>1199</v>
      </c>
      <c r="G3120">
        <v>55</v>
      </c>
      <c r="H3120">
        <v>75</v>
      </c>
      <c r="I3120">
        <v>193300</v>
      </c>
    </row>
    <row r="3121" spans="1:9" x14ac:dyDescent="0.3">
      <c r="A3121">
        <v>866</v>
      </c>
      <c r="B3121" t="s">
        <v>6591</v>
      </c>
      <c r="C3121">
        <v>2190000</v>
      </c>
      <c r="D3121" t="s">
        <v>10</v>
      </c>
      <c r="E3121">
        <v>2013</v>
      </c>
      <c r="F3121">
        <v>1197</v>
      </c>
      <c r="G3121">
        <v>77</v>
      </c>
      <c r="H3121">
        <v>105</v>
      </c>
      <c r="I3121">
        <v>217000</v>
      </c>
    </row>
    <row r="3122" spans="1:9" x14ac:dyDescent="0.3">
      <c r="A3122">
        <v>869</v>
      </c>
      <c r="B3122" t="s">
        <v>6529</v>
      </c>
      <c r="C3122">
        <v>2259999</v>
      </c>
      <c r="D3122" t="s">
        <v>19</v>
      </c>
      <c r="E3122">
        <v>2013</v>
      </c>
      <c r="F3122">
        <v>1199</v>
      </c>
      <c r="G3122">
        <v>55</v>
      </c>
      <c r="H3122">
        <v>75</v>
      </c>
      <c r="I3122">
        <v>190000</v>
      </c>
    </row>
    <row r="3123" spans="1:9" x14ac:dyDescent="0.3">
      <c r="A3123">
        <v>873</v>
      </c>
      <c r="B3123" t="s">
        <v>6782</v>
      </c>
      <c r="C3123">
        <v>2399000</v>
      </c>
      <c r="D3123" t="s">
        <v>10</v>
      </c>
      <c r="E3123">
        <v>2013</v>
      </c>
      <c r="F3123">
        <v>1197</v>
      </c>
      <c r="G3123">
        <v>66</v>
      </c>
      <c r="H3123">
        <v>90</v>
      </c>
      <c r="I3123">
        <v>213200</v>
      </c>
    </row>
    <row r="3124" spans="1:9" x14ac:dyDescent="0.3">
      <c r="A3124">
        <v>876</v>
      </c>
      <c r="B3124" t="s">
        <v>6499</v>
      </c>
      <c r="C3124">
        <v>2490000</v>
      </c>
      <c r="D3124" t="s">
        <v>10</v>
      </c>
      <c r="E3124">
        <v>2013</v>
      </c>
      <c r="F3124">
        <v>1198</v>
      </c>
      <c r="G3124">
        <v>51</v>
      </c>
      <c r="H3124">
        <v>69</v>
      </c>
      <c r="I3124">
        <v>139000</v>
      </c>
    </row>
    <row r="3125" spans="1:9" x14ac:dyDescent="0.3">
      <c r="A3125">
        <v>881</v>
      </c>
      <c r="B3125" t="s">
        <v>6462</v>
      </c>
      <c r="C3125">
        <v>2699300</v>
      </c>
      <c r="D3125" t="s">
        <v>19</v>
      </c>
      <c r="E3125">
        <v>2013</v>
      </c>
      <c r="F3125">
        <v>1199</v>
      </c>
      <c r="G3125">
        <v>55</v>
      </c>
      <c r="H3125">
        <v>75</v>
      </c>
      <c r="I3125">
        <v>58942</v>
      </c>
    </row>
    <row r="3126" spans="1:9" x14ac:dyDescent="0.3">
      <c r="A3126">
        <v>883</v>
      </c>
      <c r="B3126" t="s">
        <v>6185</v>
      </c>
      <c r="C3126">
        <v>2800000</v>
      </c>
      <c r="D3126" t="s">
        <v>10</v>
      </c>
      <c r="E3126">
        <v>2013</v>
      </c>
      <c r="F3126">
        <v>1198</v>
      </c>
      <c r="G3126">
        <v>44</v>
      </c>
      <c r="H3126">
        <v>60</v>
      </c>
      <c r="I3126">
        <v>133854</v>
      </c>
    </row>
    <row r="3127" spans="1:9" x14ac:dyDescent="0.3">
      <c r="A3127">
        <v>892</v>
      </c>
      <c r="B3127" t="s">
        <v>6788</v>
      </c>
      <c r="C3127">
        <v>3290000</v>
      </c>
      <c r="D3127" t="s">
        <v>10</v>
      </c>
      <c r="E3127">
        <v>2013</v>
      </c>
      <c r="F3127">
        <v>1197</v>
      </c>
      <c r="G3127">
        <v>77</v>
      </c>
      <c r="H3127">
        <v>105</v>
      </c>
      <c r="I3127">
        <v>101400</v>
      </c>
    </row>
    <row r="3128" spans="1:9" x14ac:dyDescent="0.3">
      <c r="A3128">
        <v>1049</v>
      </c>
      <c r="B3128" t="s">
        <v>6591</v>
      </c>
      <c r="C3128">
        <v>1999999</v>
      </c>
      <c r="D3128" t="s">
        <v>10</v>
      </c>
      <c r="E3128">
        <v>2013</v>
      </c>
      <c r="F3128">
        <v>1197</v>
      </c>
      <c r="G3128">
        <v>77</v>
      </c>
      <c r="H3128">
        <v>105</v>
      </c>
      <c r="I3128">
        <v>217000</v>
      </c>
    </row>
    <row r="3129" spans="1:9" x14ac:dyDescent="0.3">
      <c r="A3129">
        <v>1059</v>
      </c>
      <c r="B3129" t="s">
        <v>6740</v>
      </c>
      <c r="C3129">
        <v>2299999</v>
      </c>
      <c r="D3129" t="s">
        <v>19</v>
      </c>
      <c r="E3129">
        <v>2013</v>
      </c>
      <c r="F3129">
        <v>1199</v>
      </c>
      <c r="G3129">
        <v>55</v>
      </c>
      <c r="H3129">
        <v>75</v>
      </c>
      <c r="I3129">
        <v>193300</v>
      </c>
    </row>
    <row r="3130" spans="1:9" x14ac:dyDescent="0.3">
      <c r="A3130">
        <v>1062</v>
      </c>
      <c r="B3130" t="s">
        <v>6462</v>
      </c>
      <c r="C3130">
        <v>2399300</v>
      </c>
      <c r="D3130" t="s">
        <v>19</v>
      </c>
      <c r="E3130">
        <v>2013</v>
      </c>
      <c r="F3130">
        <v>1199</v>
      </c>
      <c r="G3130">
        <v>55</v>
      </c>
      <c r="H3130">
        <v>75</v>
      </c>
      <c r="I3130">
        <v>58942</v>
      </c>
    </row>
    <row r="3131" spans="1:9" x14ac:dyDescent="0.3">
      <c r="A3131">
        <v>1069</v>
      </c>
      <c r="B3131" t="s">
        <v>6563</v>
      </c>
      <c r="C3131">
        <v>2689000</v>
      </c>
      <c r="D3131" t="s">
        <v>19</v>
      </c>
      <c r="E3131">
        <v>2013</v>
      </c>
      <c r="F3131">
        <v>1598</v>
      </c>
      <c r="G3131">
        <v>66</v>
      </c>
      <c r="H3131">
        <v>90</v>
      </c>
      <c r="I3131">
        <v>281623</v>
      </c>
    </row>
    <row r="3132" spans="1:9" x14ac:dyDescent="0.3">
      <c r="A3132">
        <v>1071</v>
      </c>
      <c r="B3132" t="s">
        <v>6185</v>
      </c>
      <c r="C3132">
        <v>2700000</v>
      </c>
      <c r="D3132" t="s">
        <v>10</v>
      </c>
      <c r="E3132">
        <v>2013</v>
      </c>
      <c r="F3132">
        <v>1198</v>
      </c>
      <c r="G3132">
        <v>44</v>
      </c>
      <c r="H3132">
        <v>60</v>
      </c>
      <c r="I3132">
        <v>133854</v>
      </c>
    </row>
    <row r="3133" spans="1:9" x14ac:dyDescent="0.3">
      <c r="A3133">
        <v>1102</v>
      </c>
      <c r="B3133" t="s">
        <v>6854</v>
      </c>
      <c r="C3133">
        <v>4999999</v>
      </c>
      <c r="D3133" t="s">
        <v>10</v>
      </c>
      <c r="E3133">
        <v>2013</v>
      </c>
      <c r="F3133">
        <v>1197</v>
      </c>
      <c r="G3133">
        <v>77</v>
      </c>
      <c r="H3133">
        <v>105</v>
      </c>
      <c r="I3133">
        <v>79000</v>
      </c>
    </row>
    <row r="3134" spans="1:9" x14ac:dyDescent="0.3">
      <c r="A3134">
        <v>1110</v>
      </c>
      <c r="B3134" t="s">
        <v>6717</v>
      </c>
      <c r="C3134">
        <v>6799900</v>
      </c>
      <c r="E3134">
        <v>2013</v>
      </c>
      <c r="F3134">
        <v>1320</v>
      </c>
      <c r="I3134">
        <v>132000</v>
      </c>
    </row>
    <row r="3135" spans="1:9" x14ac:dyDescent="0.3">
      <c r="A3135">
        <v>1120</v>
      </c>
      <c r="B3135" t="s">
        <v>6864</v>
      </c>
      <c r="C3135">
        <v>2499000</v>
      </c>
      <c r="D3135" t="s">
        <v>10</v>
      </c>
      <c r="E3135">
        <v>2013</v>
      </c>
      <c r="F3135">
        <v>1198</v>
      </c>
      <c r="G3135">
        <v>44</v>
      </c>
      <c r="H3135">
        <v>60</v>
      </c>
      <c r="I3135">
        <v>136000</v>
      </c>
    </row>
    <row r="3136" spans="1:9" x14ac:dyDescent="0.3">
      <c r="A3136">
        <v>1228</v>
      </c>
      <c r="B3136" t="s">
        <v>6587</v>
      </c>
      <c r="C3136">
        <v>2489000</v>
      </c>
      <c r="D3136" t="s">
        <v>10</v>
      </c>
      <c r="E3136">
        <v>2013</v>
      </c>
      <c r="F3136">
        <v>1198</v>
      </c>
      <c r="G3136">
        <v>44</v>
      </c>
      <c r="H3136">
        <v>60</v>
      </c>
      <c r="I3136">
        <v>95509</v>
      </c>
    </row>
    <row r="3137" spans="1:9" x14ac:dyDescent="0.3">
      <c r="A3137">
        <v>1231</v>
      </c>
      <c r="B3137" t="s">
        <v>6782</v>
      </c>
      <c r="C3137">
        <v>2599000</v>
      </c>
      <c r="D3137" t="s">
        <v>10</v>
      </c>
      <c r="E3137">
        <v>2013</v>
      </c>
      <c r="F3137">
        <v>1197</v>
      </c>
      <c r="G3137">
        <v>66</v>
      </c>
      <c r="H3137">
        <v>90</v>
      </c>
      <c r="I3137">
        <v>213200</v>
      </c>
    </row>
    <row r="3138" spans="1:9" x14ac:dyDescent="0.3">
      <c r="A3138">
        <v>1240</v>
      </c>
      <c r="B3138" t="s">
        <v>6500</v>
      </c>
      <c r="C3138">
        <v>3000000</v>
      </c>
      <c r="D3138" t="s">
        <v>10</v>
      </c>
      <c r="E3138">
        <v>2013</v>
      </c>
      <c r="F3138">
        <v>1198</v>
      </c>
      <c r="G3138">
        <v>51</v>
      </c>
      <c r="H3138">
        <v>69</v>
      </c>
      <c r="I3138">
        <v>45000</v>
      </c>
    </row>
    <row r="3139" spans="1:9" x14ac:dyDescent="0.3">
      <c r="A3139">
        <v>1244</v>
      </c>
      <c r="B3139" t="s">
        <v>6499</v>
      </c>
      <c r="C3139">
        <v>3499000</v>
      </c>
      <c r="D3139" t="s">
        <v>10</v>
      </c>
      <c r="E3139">
        <v>2013</v>
      </c>
      <c r="F3139">
        <v>1198</v>
      </c>
      <c r="G3139">
        <v>51</v>
      </c>
      <c r="H3139">
        <v>69</v>
      </c>
      <c r="I3139">
        <v>43910</v>
      </c>
    </row>
    <row r="3140" spans="1:9" x14ac:dyDescent="0.3">
      <c r="A3140">
        <v>1347</v>
      </c>
      <c r="B3140" t="s">
        <v>6586</v>
      </c>
      <c r="C3140">
        <v>2397000</v>
      </c>
      <c r="D3140" t="s">
        <v>10</v>
      </c>
      <c r="E3140">
        <v>2013</v>
      </c>
      <c r="F3140">
        <v>1197</v>
      </c>
      <c r="G3140">
        <v>77</v>
      </c>
      <c r="H3140">
        <v>105</v>
      </c>
      <c r="I3140">
        <v>211865</v>
      </c>
    </row>
    <row r="3141" spans="1:9" x14ac:dyDescent="0.3">
      <c r="A3141">
        <v>1348</v>
      </c>
      <c r="B3141" t="s">
        <v>6529</v>
      </c>
      <c r="C3141">
        <v>2499999</v>
      </c>
      <c r="D3141" t="s">
        <v>19</v>
      </c>
      <c r="E3141">
        <v>2013</v>
      </c>
      <c r="F3141">
        <v>1199</v>
      </c>
      <c r="G3141">
        <v>55</v>
      </c>
      <c r="H3141">
        <v>75</v>
      </c>
      <c r="I3141">
        <v>219674</v>
      </c>
    </row>
    <row r="3142" spans="1:9" x14ac:dyDescent="0.3">
      <c r="A3142">
        <v>1349</v>
      </c>
      <c r="B3142" t="s">
        <v>6185</v>
      </c>
      <c r="C3142">
        <v>2550000</v>
      </c>
      <c r="D3142" t="s">
        <v>10</v>
      </c>
      <c r="E3142">
        <v>2013</v>
      </c>
      <c r="F3142">
        <v>1198</v>
      </c>
      <c r="G3142">
        <v>44</v>
      </c>
      <c r="H3142">
        <v>60</v>
      </c>
      <c r="I3142">
        <v>133854</v>
      </c>
    </row>
    <row r="3143" spans="1:9" x14ac:dyDescent="0.3">
      <c r="A3143">
        <v>1350</v>
      </c>
      <c r="B3143" t="s">
        <v>6604</v>
      </c>
      <c r="C3143">
        <v>2590000</v>
      </c>
      <c r="D3143" t="s">
        <v>19</v>
      </c>
      <c r="E3143">
        <v>2013</v>
      </c>
      <c r="F3143">
        <v>1598</v>
      </c>
      <c r="G3143">
        <v>66</v>
      </c>
      <c r="H3143">
        <v>90</v>
      </c>
      <c r="I3143">
        <v>356927</v>
      </c>
    </row>
    <row r="3144" spans="1:9" x14ac:dyDescent="0.3">
      <c r="A3144">
        <v>5</v>
      </c>
      <c r="B3144" t="s">
        <v>5102</v>
      </c>
      <c r="C3144">
        <v>2990000</v>
      </c>
      <c r="D3144" t="s">
        <v>10</v>
      </c>
      <c r="E3144">
        <v>2013</v>
      </c>
      <c r="F3144">
        <v>1149</v>
      </c>
      <c r="G3144">
        <v>54</v>
      </c>
      <c r="H3144">
        <v>73</v>
      </c>
      <c r="I3144">
        <v>74000</v>
      </c>
    </row>
    <row r="3145" spans="1:9" x14ac:dyDescent="0.3">
      <c r="A3145">
        <v>331</v>
      </c>
      <c r="B3145" t="s">
        <v>5171</v>
      </c>
      <c r="C3145">
        <v>2099000</v>
      </c>
      <c r="D3145" t="s">
        <v>10</v>
      </c>
      <c r="E3145">
        <v>2013</v>
      </c>
      <c r="F3145">
        <v>1149</v>
      </c>
      <c r="G3145">
        <v>54</v>
      </c>
      <c r="H3145">
        <v>73</v>
      </c>
      <c r="I3145">
        <v>153000</v>
      </c>
    </row>
    <row r="3146" spans="1:9" x14ac:dyDescent="0.3">
      <c r="A3146">
        <v>345</v>
      </c>
      <c r="B3146" t="s">
        <v>5331</v>
      </c>
      <c r="C3146">
        <v>2299000</v>
      </c>
      <c r="D3146" t="s">
        <v>10</v>
      </c>
      <c r="E3146">
        <v>2013</v>
      </c>
      <c r="F3146">
        <v>1149</v>
      </c>
      <c r="G3146">
        <v>54</v>
      </c>
      <c r="H3146">
        <v>73</v>
      </c>
      <c r="I3146">
        <v>119540</v>
      </c>
    </row>
    <row r="3147" spans="1:9" x14ac:dyDescent="0.3">
      <c r="A3147">
        <v>346</v>
      </c>
      <c r="B3147" t="s">
        <v>5332</v>
      </c>
      <c r="C3147">
        <v>2375000</v>
      </c>
      <c r="D3147" t="s">
        <v>19</v>
      </c>
      <c r="E3147">
        <v>2013</v>
      </c>
      <c r="F3147">
        <v>1461</v>
      </c>
      <c r="G3147">
        <v>55</v>
      </c>
      <c r="H3147">
        <v>75</v>
      </c>
      <c r="I3147">
        <v>186500</v>
      </c>
    </row>
    <row r="3148" spans="1:9" x14ac:dyDescent="0.3">
      <c r="A3148">
        <v>351</v>
      </c>
      <c r="B3148" t="s">
        <v>5337</v>
      </c>
      <c r="C3148">
        <v>2399000</v>
      </c>
      <c r="D3148" t="s">
        <v>19</v>
      </c>
      <c r="E3148">
        <v>2013</v>
      </c>
      <c r="F3148">
        <v>1461</v>
      </c>
      <c r="G3148">
        <v>66</v>
      </c>
      <c r="H3148">
        <v>90</v>
      </c>
      <c r="I3148">
        <v>221000</v>
      </c>
    </row>
    <row r="3149" spans="1:9" x14ac:dyDescent="0.3">
      <c r="A3149">
        <v>354</v>
      </c>
      <c r="B3149" t="s">
        <v>5340</v>
      </c>
      <c r="C3149">
        <v>2490000</v>
      </c>
      <c r="D3149" t="s">
        <v>19</v>
      </c>
      <c r="E3149">
        <v>2013</v>
      </c>
      <c r="F3149">
        <v>1461</v>
      </c>
      <c r="G3149">
        <v>66</v>
      </c>
      <c r="H3149">
        <v>90</v>
      </c>
      <c r="I3149">
        <v>174000</v>
      </c>
    </row>
    <row r="3150" spans="1:9" x14ac:dyDescent="0.3">
      <c r="A3150">
        <v>357</v>
      </c>
      <c r="B3150" t="s">
        <v>5342</v>
      </c>
      <c r="C3150">
        <v>2490000</v>
      </c>
      <c r="D3150" t="s">
        <v>19</v>
      </c>
      <c r="E3150">
        <v>2013</v>
      </c>
      <c r="F3150">
        <v>1461</v>
      </c>
      <c r="G3150">
        <v>55</v>
      </c>
      <c r="H3150">
        <v>75</v>
      </c>
      <c r="I3150">
        <v>217000</v>
      </c>
    </row>
    <row r="3151" spans="1:9" x14ac:dyDescent="0.3">
      <c r="A3151">
        <v>358</v>
      </c>
      <c r="B3151" t="s">
        <v>5343</v>
      </c>
      <c r="C3151">
        <v>2498000</v>
      </c>
      <c r="D3151" t="s">
        <v>10</v>
      </c>
      <c r="E3151">
        <v>2013</v>
      </c>
      <c r="F3151">
        <v>1149</v>
      </c>
      <c r="G3151">
        <v>54</v>
      </c>
      <c r="H3151">
        <v>73</v>
      </c>
      <c r="I3151">
        <v>143000</v>
      </c>
    </row>
    <row r="3152" spans="1:9" x14ac:dyDescent="0.3">
      <c r="A3152">
        <v>361</v>
      </c>
      <c r="B3152" t="s">
        <v>5346</v>
      </c>
      <c r="C3152">
        <v>2499000</v>
      </c>
      <c r="D3152" t="s">
        <v>19</v>
      </c>
      <c r="E3152">
        <v>2013</v>
      </c>
      <c r="F3152">
        <v>1461</v>
      </c>
      <c r="G3152">
        <v>55</v>
      </c>
      <c r="H3152">
        <v>75</v>
      </c>
      <c r="I3152">
        <v>218318</v>
      </c>
    </row>
    <row r="3153" spans="1:9" x14ac:dyDescent="0.3">
      <c r="A3153">
        <v>365</v>
      </c>
      <c r="B3153" t="s">
        <v>5136</v>
      </c>
      <c r="C3153">
        <v>2500000</v>
      </c>
      <c r="D3153" t="s">
        <v>10</v>
      </c>
      <c r="E3153">
        <v>2013</v>
      </c>
      <c r="F3153">
        <v>1149</v>
      </c>
      <c r="G3153">
        <v>54</v>
      </c>
      <c r="H3153">
        <v>73</v>
      </c>
      <c r="I3153">
        <v>154523</v>
      </c>
    </row>
    <row r="3154" spans="1:9" x14ac:dyDescent="0.3">
      <c r="A3154">
        <v>371</v>
      </c>
      <c r="B3154" t="s">
        <v>5355</v>
      </c>
      <c r="C3154">
        <v>2550000</v>
      </c>
      <c r="D3154" t="s">
        <v>10</v>
      </c>
      <c r="E3154">
        <v>2013</v>
      </c>
      <c r="F3154">
        <v>898</v>
      </c>
      <c r="G3154">
        <v>66</v>
      </c>
      <c r="H3154">
        <v>90</v>
      </c>
      <c r="I3154">
        <v>100500</v>
      </c>
    </row>
    <row r="3155" spans="1:9" x14ac:dyDescent="0.3">
      <c r="A3155">
        <v>384</v>
      </c>
      <c r="B3155" t="s">
        <v>5337</v>
      </c>
      <c r="C3155">
        <v>2690000</v>
      </c>
      <c r="D3155" t="s">
        <v>19</v>
      </c>
      <c r="E3155">
        <v>2013</v>
      </c>
      <c r="F3155">
        <v>1461</v>
      </c>
      <c r="G3155">
        <v>66</v>
      </c>
      <c r="H3155">
        <v>90</v>
      </c>
      <c r="I3155">
        <v>190000</v>
      </c>
    </row>
    <row r="3156" spans="1:9" x14ac:dyDescent="0.3">
      <c r="A3156">
        <v>385</v>
      </c>
      <c r="B3156" t="s">
        <v>5367</v>
      </c>
      <c r="C3156">
        <v>2699000</v>
      </c>
      <c r="D3156" t="s">
        <v>10</v>
      </c>
      <c r="E3156">
        <v>2013</v>
      </c>
      <c r="F3156">
        <v>1149</v>
      </c>
      <c r="G3156">
        <v>54</v>
      </c>
      <c r="H3156">
        <v>73</v>
      </c>
      <c r="I3156">
        <v>119700</v>
      </c>
    </row>
    <row r="3157" spans="1:9" x14ac:dyDescent="0.3">
      <c r="A3157">
        <v>393</v>
      </c>
      <c r="B3157" t="s">
        <v>5375</v>
      </c>
      <c r="C3157">
        <v>2780000</v>
      </c>
      <c r="D3157" t="s">
        <v>10</v>
      </c>
      <c r="E3157">
        <v>2013</v>
      </c>
      <c r="F3157">
        <v>1149</v>
      </c>
      <c r="G3157">
        <v>54</v>
      </c>
      <c r="H3157">
        <v>73</v>
      </c>
      <c r="I3157">
        <v>127000</v>
      </c>
    </row>
    <row r="3158" spans="1:9" x14ac:dyDescent="0.3">
      <c r="A3158">
        <v>398</v>
      </c>
      <c r="B3158" t="s">
        <v>5380</v>
      </c>
      <c r="C3158">
        <v>2790000</v>
      </c>
      <c r="D3158" t="s">
        <v>10</v>
      </c>
      <c r="E3158">
        <v>2013</v>
      </c>
      <c r="F3158">
        <v>898</v>
      </c>
      <c r="G3158">
        <v>66</v>
      </c>
      <c r="H3158">
        <v>90</v>
      </c>
      <c r="I3158">
        <v>68000</v>
      </c>
    </row>
    <row r="3159" spans="1:9" x14ac:dyDescent="0.3">
      <c r="A3159">
        <v>410</v>
      </c>
      <c r="B3159" t="s">
        <v>5386</v>
      </c>
      <c r="C3159">
        <v>2899000</v>
      </c>
      <c r="D3159" t="s">
        <v>10</v>
      </c>
      <c r="E3159">
        <v>2013</v>
      </c>
      <c r="F3159">
        <v>1149</v>
      </c>
      <c r="G3159">
        <v>54</v>
      </c>
      <c r="H3159">
        <v>73</v>
      </c>
      <c r="I3159">
        <v>112315</v>
      </c>
    </row>
    <row r="3160" spans="1:9" x14ac:dyDescent="0.3">
      <c r="A3160">
        <v>435</v>
      </c>
      <c r="B3160" t="s">
        <v>5404</v>
      </c>
      <c r="C3160">
        <v>3090000</v>
      </c>
      <c r="D3160" t="s">
        <v>19</v>
      </c>
      <c r="E3160">
        <v>2013</v>
      </c>
      <c r="F3160">
        <v>1461</v>
      </c>
      <c r="G3160">
        <v>66</v>
      </c>
      <c r="H3160">
        <v>90</v>
      </c>
      <c r="I3160">
        <v>95909</v>
      </c>
    </row>
    <row r="3161" spans="1:9" x14ac:dyDescent="0.3">
      <c r="A3161">
        <v>440</v>
      </c>
      <c r="B3161" t="s">
        <v>5409</v>
      </c>
      <c r="C3161">
        <v>3150000</v>
      </c>
      <c r="D3161" t="s">
        <v>10</v>
      </c>
      <c r="E3161">
        <v>2013</v>
      </c>
      <c r="F3161">
        <v>1149</v>
      </c>
      <c r="G3161">
        <v>54</v>
      </c>
      <c r="H3161">
        <v>73</v>
      </c>
      <c r="I3161">
        <v>63053</v>
      </c>
    </row>
    <row r="3162" spans="1:9" x14ac:dyDescent="0.3">
      <c r="A3162">
        <v>444</v>
      </c>
      <c r="B3162" t="s">
        <v>5339</v>
      </c>
      <c r="C3162">
        <v>3199000</v>
      </c>
      <c r="D3162" t="s">
        <v>10</v>
      </c>
      <c r="E3162">
        <v>2013</v>
      </c>
      <c r="F3162">
        <v>1149</v>
      </c>
      <c r="G3162">
        <v>54</v>
      </c>
      <c r="H3162">
        <v>73</v>
      </c>
      <c r="I3162">
        <v>17378</v>
      </c>
    </row>
    <row r="3163" spans="1:9" x14ac:dyDescent="0.3">
      <c r="A3163">
        <v>521</v>
      </c>
      <c r="B3163" t="s">
        <v>5307</v>
      </c>
      <c r="C3163">
        <v>3850000</v>
      </c>
      <c r="D3163" t="s">
        <v>10</v>
      </c>
      <c r="E3163">
        <v>2013</v>
      </c>
      <c r="F3163">
        <v>1149</v>
      </c>
      <c r="G3163">
        <v>54</v>
      </c>
      <c r="H3163">
        <v>73</v>
      </c>
      <c r="I3163">
        <v>21730</v>
      </c>
    </row>
    <row r="3164" spans="1:9" x14ac:dyDescent="0.3">
      <c r="A3164">
        <v>534</v>
      </c>
      <c r="B3164" t="s">
        <v>5470</v>
      </c>
      <c r="C3164">
        <v>4100000</v>
      </c>
      <c r="D3164" t="s">
        <v>10</v>
      </c>
      <c r="E3164">
        <v>2013</v>
      </c>
      <c r="F3164">
        <v>1618</v>
      </c>
      <c r="G3164">
        <v>147</v>
      </c>
      <c r="H3164">
        <v>200</v>
      </c>
      <c r="I3164">
        <v>116000</v>
      </c>
    </row>
    <row r="3165" spans="1:9" x14ac:dyDescent="0.3">
      <c r="A3165">
        <v>563</v>
      </c>
      <c r="B3165" t="s">
        <v>5105</v>
      </c>
      <c r="C3165">
        <v>4890000</v>
      </c>
      <c r="D3165" t="s">
        <v>10</v>
      </c>
      <c r="E3165">
        <v>2013</v>
      </c>
      <c r="F3165">
        <v>1618</v>
      </c>
      <c r="G3165">
        <v>147</v>
      </c>
      <c r="H3165">
        <v>200</v>
      </c>
      <c r="I3165">
        <v>84000</v>
      </c>
    </row>
    <row r="3166" spans="1:9" x14ac:dyDescent="0.3">
      <c r="A3166">
        <v>774</v>
      </c>
      <c r="B3166" t="s">
        <v>5340</v>
      </c>
      <c r="C3166">
        <v>2450000</v>
      </c>
      <c r="D3166" t="s">
        <v>19</v>
      </c>
      <c r="E3166">
        <v>2013</v>
      </c>
      <c r="F3166">
        <v>1461</v>
      </c>
      <c r="G3166">
        <v>66</v>
      </c>
      <c r="H3166">
        <v>90</v>
      </c>
      <c r="I3166">
        <v>174000</v>
      </c>
    </row>
    <row r="3167" spans="1:9" x14ac:dyDescent="0.3">
      <c r="A3167">
        <v>777</v>
      </c>
      <c r="B3167" t="s">
        <v>5601</v>
      </c>
      <c r="C3167">
        <v>2500000</v>
      </c>
      <c r="D3167" t="s">
        <v>19</v>
      </c>
      <c r="E3167">
        <v>2013</v>
      </c>
      <c r="F3167">
        <v>1461</v>
      </c>
      <c r="G3167">
        <v>66</v>
      </c>
      <c r="H3167">
        <v>90</v>
      </c>
      <c r="I3167">
        <v>67000</v>
      </c>
    </row>
    <row r="3168" spans="1:9" x14ac:dyDescent="0.3">
      <c r="A3168">
        <v>789</v>
      </c>
      <c r="B3168" t="s">
        <v>5409</v>
      </c>
      <c r="C3168">
        <v>3000000</v>
      </c>
      <c r="D3168" t="s">
        <v>10</v>
      </c>
      <c r="E3168">
        <v>2013</v>
      </c>
      <c r="F3168">
        <v>1149</v>
      </c>
      <c r="G3168">
        <v>54</v>
      </c>
      <c r="H3168">
        <v>73</v>
      </c>
      <c r="I3168">
        <v>63053</v>
      </c>
    </row>
    <row r="3169" spans="1:9" x14ac:dyDescent="0.3">
      <c r="A3169">
        <v>827</v>
      </c>
      <c r="B3169" t="s">
        <v>5102</v>
      </c>
      <c r="C3169">
        <v>2999000</v>
      </c>
      <c r="D3169" t="s">
        <v>10</v>
      </c>
      <c r="E3169">
        <v>2013</v>
      </c>
      <c r="F3169">
        <v>1149</v>
      </c>
      <c r="G3169">
        <v>54</v>
      </c>
      <c r="H3169">
        <v>73</v>
      </c>
      <c r="I3169">
        <v>74000</v>
      </c>
    </row>
    <row r="3170" spans="1:9" x14ac:dyDescent="0.3">
      <c r="A3170">
        <v>903</v>
      </c>
      <c r="B3170" t="s">
        <v>5167</v>
      </c>
      <c r="C3170">
        <v>2100000</v>
      </c>
      <c r="D3170" t="s">
        <v>19</v>
      </c>
      <c r="E3170">
        <v>2013</v>
      </c>
      <c r="F3170">
        <v>1461</v>
      </c>
      <c r="G3170">
        <v>55</v>
      </c>
      <c r="H3170">
        <v>75</v>
      </c>
      <c r="I3170">
        <v>152000</v>
      </c>
    </row>
    <row r="3171" spans="1:9" x14ac:dyDescent="0.3">
      <c r="A3171">
        <v>908</v>
      </c>
      <c r="B3171" t="s">
        <v>5638</v>
      </c>
      <c r="C3171">
        <v>2400000</v>
      </c>
      <c r="D3171" t="s">
        <v>10</v>
      </c>
      <c r="E3171">
        <v>2013</v>
      </c>
      <c r="F3171">
        <v>898</v>
      </c>
      <c r="G3171">
        <v>66</v>
      </c>
      <c r="H3171">
        <v>90</v>
      </c>
      <c r="I3171">
        <v>135392</v>
      </c>
    </row>
    <row r="3172" spans="1:9" x14ac:dyDescent="0.3">
      <c r="A3172">
        <v>910</v>
      </c>
      <c r="B3172" t="s">
        <v>5355</v>
      </c>
      <c r="C3172">
        <v>2499000</v>
      </c>
      <c r="D3172" t="s">
        <v>10</v>
      </c>
      <c r="E3172">
        <v>2013</v>
      </c>
      <c r="F3172">
        <v>898</v>
      </c>
      <c r="G3172">
        <v>66</v>
      </c>
      <c r="H3172">
        <v>90</v>
      </c>
      <c r="I3172">
        <v>101500</v>
      </c>
    </row>
    <row r="3173" spans="1:9" x14ac:dyDescent="0.3">
      <c r="A3173">
        <v>924</v>
      </c>
      <c r="B3173" t="s">
        <v>5171</v>
      </c>
      <c r="C3173">
        <v>3000000</v>
      </c>
      <c r="D3173" t="s">
        <v>10</v>
      </c>
      <c r="E3173">
        <v>2013</v>
      </c>
      <c r="F3173">
        <v>1149</v>
      </c>
      <c r="G3173">
        <v>54</v>
      </c>
      <c r="H3173">
        <v>73</v>
      </c>
      <c r="I3173">
        <v>41000</v>
      </c>
    </row>
    <row r="3174" spans="1:9" x14ac:dyDescent="0.3">
      <c r="A3174">
        <v>1025</v>
      </c>
      <c r="B3174" t="s">
        <v>5340</v>
      </c>
      <c r="C3174">
        <v>2290000</v>
      </c>
      <c r="D3174" t="s">
        <v>19</v>
      </c>
      <c r="E3174">
        <v>2013</v>
      </c>
      <c r="F3174">
        <v>1461</v>
      </c>
      <c r="G3174">
        <v>66</v>
      </c>
      <c r="H3174">
        <v>90</v>
      </c>
      <c r="I3174">
        <v>174000</v>
      </c>
    </row>
    <row r="3175" spans="1:9" x14ac:dyDescent="0.3">
      <c r="A3175">
        <v>1026</v>
      </c>
      <c r="B3175" t="s">
        <v>5638</v>
      </c>
      <c r="C3175">
        <v>2300000</v>
      </c>
      <c r="D3175" t="s">
        <v>10</v>
      </c>
      <c r="E3175">
        <v>2013</v>
      </c>
      <c r="F3175">
        <v>898</v>
      </c>
      <c r="G3175">
        <v>66</v>
      </c>
      <c r="H3175">
        <v>90</v>
      </c>
      <c r="I3175">
        <v>135392</v>
      </c>
    </row>
    <row r="3176" spans="1:9" x14ac:dyDescent="0.3">
      <c r="A3176">
        <v>1029</v>
      </c>
      <c r="B3176" t="s">
        <v>5171</v>
      </c>
      <c r="C3176">
        <v>2599000</v>
      </c>
      <c r="D3176" t="s">
        <v>10</v>
      </c>
      <c r="E3176">
        <v>2013</v>
      </c>
      <c r="F3176">
        <v>1149</v>
      </c>
      <c r="G3176">
        <v>54</v>
      </c>
      <c r="H3176">
        <v>73</v>
      </c>
      <c r="I3176">
        <v>140000</v>
      </c>
    </row>
    <row r="3177" spans="1:9" x14ac:dyDescent="0.3">
      <c r="A3177">
        <v>1034</v>
      </c>
      <c r="B3177" t="s">
        <v>5171</v>
      </c>
      <c r="C3177">
        <v>2900000</v>
      </c>
      <c r="D3177" t="s">
        <v>10</v>
      </c>
      <c r="E3177">
        <v>2013</v>
      </c>
      <c r="F3177">
        <v>1149</v>
      </c>
      <c r="G3177">
        <v>54</v>
      </c>
      <c r="H3177">
        <v>73</v>
      </c>
      <c r="I3177">
        <v>41000</v>
      </c>
    </row>
    <row r="3178" spans="1:9" x14ac:dyDescent="0.3">
      <c r="A3178">
        <v>1117</v>
      </c>
      <c r="B3178" t="s">
        <v>5692</v>
      </c>
      <c r="C3178">
        <v>1899000</v>
      </c>
      <c r="D3178" t="s">
        <v>19</v>
      </c>
      <c r="E3178">
        <v>2013</v>
      </c>
      <c r="F3178">
        <v>1461</v>
      </c>
      <c r="G3178">
        <v>55</v>
      </c>
      <c r="H3178">
        <v>75</v>
      </c>
      <c r="I3178">
        <v>194700</v>
      </c>
    </row>
    <row r="3179" spans="1:9" x14ac:dyDescent="0.3">
      <c r="A3179">
        <v>1118</v>
      </c>
      <c r="B3179" t="s">
        <v>5693</v>
      </c>
      <c r="C3179">
        <v>1999999</v>
      </c>
      <c r="D3179" t="s">
        <v>19</v>
      </c>
      <c r="E3179">
        <v>2013</v>
      </c>
      <c r="F3179">
        <v>1461</v>
      </c>
      <c r="G3179">
        <v>66</v>
      </c>
      <c r="H3179">
        <v>90</v>
      </c>
      <c r="I3179">
        <v>216917</v>
      </c>
    </row>
    <row r="3180" spans="1:9" x14ac:dyDescent="0.3">
      <c r="A3180">
        <v>1120</v>
      </c>
      <c r="B3180" t="s">
        <v>5332</v>
      </c>
      <c r="C3180">
        <v>2275000</v>
      </c>
      <c r="D3180" t="s">
        <v>19</v>
      </c>
      <c r="E3180">
        <v>2013</v>
      </c>
      <c r="F3180">
        <v>1461</v>
      </c>
      <c r="G3180">
        <v>55</v>
      </c>
      <c r="H3180">
        <v>75</v>
      </c>
      <c r="I3180">
        <v>186500</v>
      </c>
    </row>
    <row r="3181" spans="1:9" x14ac:dyDescent="0.3">
      <c r="A3181">
        <v>1124</v>
      </c>
      <c r="B3181" t="s">
        <v>5695</v>
      </c>
      <c r="C3181">
        <v>2590000</v>
      </c>
      <c r="D3181" t="s">
        <v>10</v>
      </c>
      <c r="E3181">
        <v>2013</v>
      </c>
      <c r="F3181">
        <v>898</v>
      </c>
      <c r="G3181">
        <v>66</v>
      </c>
      <c r="H3181">
        <v>90</v>
      </c>
      <c r="I3181">
        <v>121000</v>
      </c>
    </row>
    <row r="3182" spans="1:9" x14ac:dyDescent="0.3">
      <c r="A3182">
        <v>1125</v>
      </c>
      <c r="B3182" t="s">
        <v>5696</v>
      </c>
      <c r="C3182">
        <v>2599999</v>
      </c>
      <c r="D3182" t="s">
        <v>10</v>
      </c>
      <c r="E3182">
        <v>2013</v>
      </c>
      <c r="F3182">
        <v>898</v>
      </c>
      <c r="G3182">
        <v>66</v>
      </c>
      <c r="H3182">
        <v>90</v>
      </c>
      <c r="I3182">
        <v>103400</v>
      </c>
    </row>
    <row r="3183" spans="1:9" x14ac:dyDescent="0.3">
      <c r="A3183">
        <v>20</v>
      </c>
      <c r="B3183" t="s">
        <v>3522</v>
      </c>
      <c r="C3183">
        <v>2349000</v>
      </c>
      <c r="D3183" t="s">
        <v>10</v>
      </c>
      <c r="E3183">
        <v>2014</v>
      </c>
      <c r="F3183" t="s">
        <v>3523</v>
      </c>
      <c r="G3183" t="s">
        <v>3524</v>
      </c>
      <c r="H3183" t="s">
        <v>3525</v>
      </c>
      <c r="I3183">
        <v>84637</v>
      </c>
    </row>
    <row r="3184" spans="1:9" x14ac:dyDescent="0.3">
      <c r="A3184">
        <v>25</v>
      </c>
      <c r="B3184" t="s">
        <v>3531</v>
      </c>
      <c r="C3184">
        <v>2699000</v>
      </c>
      <c r="D3184" t="s">
        <v>10</v>
      </c>
      <c r="E3184">
        <v>2014</v>
      </c>
      <c r="F3184" t="s">
        <v>3513</v>
      </c>
      <c r="G3184" t="s">
        <v>3515</v>
      </c>
      <c r="H3184" t="s">
        <v>3516</v>
      </c>
      <c r="I3184">
        <v>69961</v>
      </c>
    </row>
    <row r="3185" spans="1:9" x14ac:dyDescent="0.3">
      <c r="A3185">
        <v>518</v>
      </c>
      <c r="B3185" t="s">
        <v>3745</v>
      </c>
      <c r="C3185">
        <v>1489000</v>
      </c>
      <c r="D3185" t="s">
        <v>19</v>
      </c>
      <c r="E3185">
        <v>2014</v>
      </c>
      <c r="F3185" t="s">
        <v>3502</v>
      </c>
      <c r="G3185" t="s">
        <v>2397</v>
      </c>
      <c r="H3185" t="s">
        <v>135</v>
      </c>
      <c r="I3185">
        <v>194917</v>
      </c>
    </row>
    <row r="3186" spans="1:9" x14ac:dyDescent="0.3">
      <c r="A3186">
        <v>556</v>
      </c>
      <c r="B3186" t="s">
        <v>3762</v>
      </c>
      <c r="C3186">
        <v>1549000</v>
      </c>
      <c r="D3186" t="s">
        <v>10</v>
      </c>
      <c r="E3186">
        <v>2014</v>
      </c>
      <c r="F3186" t="s">
        <v>3505</v>
      </c>
      <c r="G3186" t="s">
        <v>3503</v>
      </c>
      <c r="H3186" t="s">
        <v>2460</v>
      </c>
      <c r="I3186">
        <v>119000</v>
      </c>
    </row>
    <row r="3187" spans="1:9" x14ac:dyDescent="0.3">
      <c r="A3187">
        <v>604</v>
      </c>
      <c r="B3187" t="s">
        <v>3715</v>
      </c>
      <c r="C3187">
        <v>1690000</v>
      </c>
      <c r="D3187" t="s">
        <v>10</v>
      </c>
      <c r="E3187">
        <v>2014</v>
      </c>
      <c r="F3187" t="s">
        <v>3505</v>
      </c>
      <c r="G3187" t="s">
        <v>3503</v>
      </c>
      <c r="H3187" t="s">
        <v>2460</v>
      </c>
      <c r="I3187">
        <v>153018</v>
      </c>
    </row>
    <row r="3188" spans="1:9" x14ac:dyDescent="0.3">
      <c r="A3188">
        <v>642</v>
      </c>
      <c r="B3188" t="s">
        <v>3522</v>
      </c>
      <c r="C3188">
        <v>1750000</v>
      </c>
      <c r="D3188" t="s">
        <v>10</v>
      </c>
      <c r="E3188">
        <v>2014</v>
      </c>
      <c r="F3188" t="s">
        <v>3523</v>
      </c>
      <c r="G3188" t="s">
        <v>3524</v>
      </c>
      <c r="H3188" t="s">
        <v>3525</v>
      </c>
      <c r="I3188">
        <v>133500</v>
      </c>
    </row>
    <row r="3189" spans="1:9" x14ac:dyDescent="0.3">
      <c r="A3189">
        <v>644</v>
      </c>
      <c r="B3189" t="s">
        <v>3948</v>
      </c>
      <c r="C3189">
        <v>1760000</v>
      </c>
      <c r="D3189" t="s">
        <v>10</v>
      </c>
      <c r="E3189">
        <v>2014</v>
      </c>
      <c r="F3189" t="s">
        <v>3505</v>
      </c>
      <c r="G3189" t="s">
        <v>3515</v>
      </c>
      <c r="H3189" t="s">
        <v>3516</v>
      </c>
      <c r="I3189">
        <v>283000</v>
      </c>
    </row>
    <row r="3190" spans="1:9" x14ac:dyDescent="0.3">
      <c r="A3190">
        <v>657</v>
      </c>
      <c r="B3190" t="s">
        <v>3955</v>
      </c>
      <c r="C3190">
        <v>1799000</v>
      </c>
      <c r="D3190" t="s">
        <v>10</v>
      </c>
      <c r="E3190">
        <v>2014</v>
      </c>
      <c r="F3190" t="s">
        <v>3505</v>
      </c>
      <c r="G3190" t="s">
        <v>3510</v>
      </c>
      <c r="H3190" t="s">
        <v>3511</v>
      </c>
      <c r="I3190">
        <v>160000</v>
      </c>
    </row>
    <row r="3191" spans="1:9" x14ac:dyDescent="0.3">
      <c r="A3191">
        <v>660</v>
      </c>
      <c r="B3191" t="s">
        <v>3958</v>
      </c>
      <c r="C3191">
        <v>1799000</v>
      </c>
      <c r="D3191" t="s">
        <v>19</v>
      </c>
      <c r="E3191">
        <v>2014</v>
      </c>
      <c r="F3191" t="s">
        <v>3502</v>
      </c>
      <c r="G3191" t="s">
        <v>2376</v>
      </c>
      <c r="H3191" t="s">
        <v>2307</v>
      </c>
      <c r="I3191">
        <v>290000</v>
      </c>
    </row>
    <row r="3192" spans="1:9" x14ac:dyDescent="0.3">
      <c r="A3192">
        <v>664</v>
      </c>
      <c r="B3192" t="s">
        <v>3962</v>
      </c>
      <c r="C3192">
        <v>1799000</v>
      </c>
      <c r="D3192" t="s">
        <v>19</v>
      </c>
      <c r="E3192">
        <v>2014</v>
      </c>
      <c r="F3192" t="s">
        <v>3502</v>
      </c>
      <c r="G3192" t="s">
        <v>2397</v>
      </c>
      <c r="H3192" t="s">
        <v>135</v>
      </c>
      <c r="I3192">
        <v>200000</v>
      </c>
    </row>
    <row r="3193" spans="1:9" x14ac:dyDescent="0.3">
      <c r="A3193">
        <v>668</v>
      </c>
      <c r="B3193" t="s">
        <v>3965</v>
      </c>
      <c r="C3193">
        <v>1799999</v>
      </c>
      <c r="D3193" t="s">
        <v>10</v>
      </c>
      <c r="E3193">
        <v>2014</v>
      </c>
      <c r="F3193" t="s">
        <v>3505</v>
      </c>
      <c r="G3193" t="s">
        <v>3503</v>
      </c>
      <c r="H3193" t="s">
        <v>2460</v>
      </c>
      <c r="I3193">
        <v>77500</v>
      </c>
    </row>
    <row r="3194" spans="1:9" x14ac:dyDescent="0.3">
      <c r="A3194">
        <v>685</v>
      </c>
      <c r="B3194" t="s">
        <v>3975</v>
      </c>
      <c r="C3194">
        <v>1880000</v>
      </c>
      <c r="D3194" t="s">
        <v>3460</v>
      </c>
      <c r="E3194">
        <v>2014</v>
      </c>
      <c r="F3194" t="s">
        <v>3505</v>
      </c>
      <c r="G3194" t="s">
        <v>3733</v>
      </c>
      <c r="H3194" t="s">
        <v>2425</v>
      </c>
      <c r="I3194">
        <v>165200</v>
      </c>
    </row>
    <row r="3195" spans="1:9" x14ac:dyDescent="0.3">
      <c r="A3195">
        <v>695</v>
      </c>
      <c r="B3195" t="s">
        <v>3982</v>
      </c>
      <c r="C3195">
        <v>1899000</v>
      </c>
      <c r="D3195" t="s">
        <v>10</v>
      </c>
      <c r="E3195">
        <v>2014</v>
      </c>
      <c r="F3195" t="s">
        <v>3505</v>
      </c>
      <c r="G3195" t="s">
        <v>3510</v>
      </c>
      <c r="H3195" t="s">
        <v>3511</v>
      </c>
      <c r="I3195">
        <v>314000</v>
      </c>
    </row>
    <row r="3196" spans="1:9" x14ac:dyDescent="0.3">
      <c r="A3196">
        <v>699</v>
      </c>
      <c r="B3196" t="s">
        <v>3522</v>
      </c>
      <c r="C3196">
        <v>1900000</v>
      </c>
      <c r="D3196" t="s">
        <v>10</v>
      </c>
      <c r="E3196">
        <v>2014</v>
      </c>
      <c r="F3196" t="s">
        <v>3523</v>
      </c>
      <c r="G3196" t="s">
        <v>3524</v>
      </c>
      <c r="H3196" t="s">
        <v>3525</v>
      </c>
      <c r="I3196">
        <v>138300</v>
      </c>
    </row>
    <row r="3197" spans="1:9" x14ac:dyDescent="0.3">
      <c r="A3197">
        <v>700</v>
      </c>
      <c r="B3197" t="s">
        <v>3985</v>
      </c>
      <c r="C3197">
        <v>1920000</v>
      </c>
      <c r="D3197" t="s">
        <v>10</v>
      </c>
      <c r="E3197">
        <v>2014</v>
      </c>
      <c r="F3197" t="s">
        <v>3513</v>
      </c>
      <c r="G3197" t="s">
        <v>60</v>
      </c>
      <c r="H3197" t="s">
        <v>61</v>
      </c>
      <c r="I3197">
        <v>202000</v>
      </c>
    </row>
    <row r="3198" spans="1:9" x14ac:dyDescent="0.3">
      <c r="A3198">
        <v>704</v>
      </c>
      <c r="B3198" t="s">
        <v>3915</v>
      </c>
      <c r="C3198">
        <v>1950000</v>
      </c>
      <c r="D3198" t="s">
        <v>10</v>
      </c>
      <c r="E3198">
        <v>2014</v>
      </c>
      <c r="F3198" t="s">
        <v>3505</v>
      </c>
      <c r="G3198" t="s">
        <v>3510</v>
      </c>
      <c r="H3198" t="s">
        <v>3511</v>
      </c>
      <c r="I3198">
        <v>204900</v>
      </c>
    </row>
    <row r="3199" spans="1:9" x14ac:dyDescent="0.3">
      <c r="A3199">
        <v>715</v>
      </c>
      <c r="B3199" t="s">
        <v>3997</v>
      </c>
      <c r="C3199">
        <v>1999000</v>
      </c>
      <c r="D3199" t="s">
        <v>10</v>
      </c>
      <c r="E3199">
        <v>2014</v>
      </c>
      <c r="F3199" t="s">
        <v>3505</v>
      </c>
      <c r="G3199" t="s">
        <v>3510</v>
      </c>
      <c r="H3199" t="s">
        <v>3511</v>
      </c>
      <c r="I3199">
        <v>92002</v>
      </c>
    </row>
    <row r="3200" spans="1:9" x14ac:dyDescent="0.3">
      <c r="A3200">
        <v>716</v>
      </c>
      <c r="B3200" t="s">
        <v>3996</v>
      </c>
      <c r="C3200">
        <v>1999000</v>
      </c>
      <c r="D3200" t="s">
        <v>10</v>
      </c>
      <c r="E3200">
        <v>2014</v>
      </c>
      <c r="F3200" t="s">
        <v>3505</v>
      </c>
      <c r="G3200" t="s">
        <v>3510</v>
      </c>
      <c r="H3200" t="s">
        <v>3511</v>
      </c>
      <c r="I3200">
        <v>56063</v>
      </c>
    </row>
    <row r="3201" spans="1:9" x14ac:dyDescent="0.3">
      <c r="A3201">
        <v>723</v>
      </c>
      <c r="B3201" t="s">
        <v>4003</v>
      </c>
      <c r="C3201">
        <v>1999000</v>
      </c>
      <c r="D3201" t="s">
        <v>10</v>
      </c>
      <c r="E3201">
        <v>2014</v>
      </c>
      <c r="F3201" t="s">
        <v>3505</v>
      </c>
      <c r="G3201" t="s">
        <v>3503</v>
      </c>
      <c r="H3201" t="s">
        <v>2460</v>
      </c>
      <c r="I3201">
        <v>158865</v>
      </c>
    </row>
    <row r="3202" spans="1:9" x14ac:dyDescent="0.3">
      <c r="A3202">
        <v>729</v>
      </c>
      <c r="B3202" t="s">
        <v>4009</v>
      </c>
      <c r="C3202">
        <v>1999999</v>
      </c>
      <c r="D3202" t="s">
        <v>10</v>
      </c>
      <c r="E3202">
        <v>2014</v>
      </c>
      <c r="F3202" t="s">
        <v>3513</v>
      </c>
      <c r="G3202" t="s">
        <v>3515</v>
      </c>
      <c r="H3202" t="s">
        <v>3516</v>
      </c>
      <c r="I3202">
        <v>132411</v>
      </c>
    </row>
    <row r="3203" spans="1:9" x14ac:dyDescent="0.3">
      <c r="A3203">
        <v>732</v>
      </c>
      <c r="B3203" t="s">
        <v>3996</v>
      </c>
      <c r="C3203">
        <v>1850000</v>
      </c>
      <c r="D3203" t="s">
        <v>10</v>
      </c>
      <c r="E3203">
        <v>2014</v>
      </c>
      <c r="F3203" t="s">
        <v>3505</v>
      </c>
      <c r="G3203" t="s">
        <v>3503</v>
      </c>
      <c r="H3203" t="s">
        <v>2460</v>
      </c>
      <c r="I3203">
        <v>178000</v>
      </c>
    </row>
    <row r="3204" spans="1:9" x14ac:dyDescent="0.3">
      <c r="A3204">
        <v>736</v>
      </c>
      <c r="B3204" t="s">
        <v>4014</v>
      </c>
      <c r="C3204">
        <v>2090000</v>
      </c>
      <c r="D3204" t="s">
        <v>10</v>
      </c>
      <c r="E3204">
        <v>2014</v>
      </c>
      <c r="F3204" t="s">
        <v>3505</v>
      </c>
      <c r="G3204" t="s">
        <v>3510</v>
      </c>
      <c r="H3204" t="s">
        <v>3511</v>
      </c>
      <c r="I3204">
        <v>121673</v>
      </c>
    </row>
    <row r="3205" spans="1:9" x14ac:dyDescent="0.3">
      <c r="A3205">
        <v>741</v>
      </c>
      <c r="B3205" t="s">
        <v>4017</v>
      </c>
      <c r="C3205">
        <v>2099000</v>
      </c>
      <c r="D3205" t="s">
        <v>10</v>
      </c>
      <c r="E3205">
        <v>2014</v>
      </c>
      <c r="F3205" t="s">
        <v>3528</v>
      </c>
      <c r="G3205" t="s">
        <v>3510</v>
      </c>
      <c r="H3205" t="s">
        <v>3511</v>
      </c>
      <c r="I3205">
        <v>188000</v>
      </c>
    </row>
    <row r="3206" spans="1:9" x14ac:dyDescent="0.3">
      <c r="A3206">
        <v>751</v>
      </c>
      <c r="B3206" t="s">
        <v>4026</v>
      </c>
      <c r="C3206">
        <v>2190000</v>
      </c>
      <c r="D3206" t="s">
        <v>10</v>
      </c>
      <c r="E3206">
        <v>2014</v>
      </c>
      <c r="F3206" t="s">
        <v>3528</v>
      </c>
      <c r="G3206" t="s">
        <v>3515</v>
      </c>
      <c r="H3206" t="s">
        <v>3516</v>
      </c>
      <c r="I3206">
        <v>138144</v>
      </c>
    </row>
    <row r="3207" spans="1:9" x14ac:dyDescent="0.3">
      <c r="A3207">
        <v>752</v>
      </c>
      <c r="B3207" t="s">
        <v>3514</v>
      </c>
      <c r="C3207">
        <v>2190000</v>
      </c>
      <c r="D3207" t="s">
        <v>10</v>
      </c>
      <c r="E3207">
        <v>2014</v>
      </c>
      <c r="F3207" t="s">
        <v>3513</v>
      </c>
      <c r="G3207" t="s">
        <v>3515</v>
      </c>
      <c r="H3207" t="s">
        <v>3516</v>
      </c>
      <c r="I3207">
        <v>118798</v>
      </c>
    </row>
    <row r="3208" spans="1:9" x14ac:dyDescent="0.3">
      <c r="A3208">
        <v>759</v>
      </c>
      <c r="B3208" t="s">
        <v>3915</v>
      </c>
      <c r="C3208">
        <v>2199000</v>
      </c>
      <c r="D3208" t="s">
        <v>10</v>
      </c>
      <c r="E3208">
        <v>2014</v>
      </c>
      <c r="F3208" t="s">
        <v>3505</v>
      </c>
      <c r="G3208" t="s">
        <v>3510</v>
      </c>
      <c r="H3208" t="s">
        <v>3511</v>
      </c>
      <c r="I3208">
        <v>145099</v>
      </c>
    </row>
    <row r="3209" spans="1:9" x14ac:dyDescent="0.3">
      <c r="A3209">
        <v>760</v>
      </c>
      <c r="B3209" t="s">
        <v>4032</v>
      </c>
      <c r="C3209">
        <v>2199000</v>
      </c>
      <c r="D3209" t="s">
        <v>10</v>
      </c>
      <c r="E3209">
        <v>2014</v>
      </c>
      <c r="F3209" t="s">
        <v>3505</v>
      </c>
      <c r="G3209" t="s">
        <v>3510</v>
      </c>
      <c r="H3209" t="s">
        <v>3511</v>
      </c>
      <c r="I3209">
        <v>49000</v>
      </c>
    </row>
    <row r="3210" spans="1:9" x14ac:dyDescent="0.3">
      <c r="A3210">
        <v>765</v>
      </c>
      <c r="B3210" t="s">
        <v>4036</v>
      </c>
      <c r="C3210">
        <v>2199990</v>
      </c>
      <c r="D3210" t="s">
        <v>19</v>
      </c>
      <c r="E3210">
        <v>2014</v>
      </c>
      <c r="F3210" t="s">
        <v>3502</v>
      </c>
      <c r="G3210" t="s">
        <v>2376</v>
      </c>
      <c r="H3210" t="s">
        <v>2307</v>
      </c>
      <c r="I3210">
        <v>155789</v>
      </c>
    </row>
    <row r="3211" spans="1:9" x14ac:dyDescent="0.3">
      <c r="A3211">
        <v>769</v>
      </c>
      <c r="B3211" t="s">
        <v>3996</v>
      </c>
      <c r="C3211">
        <v>2200000</v>
      </c>
      <c r="D3211" t="s">
        <v>10</v>
      </c>
      <c r="E3211">
        <v>2014</v>
      </c>
      <c r="F3211" t="s">
        <v>3505</v>
      </c>
      <c r="G3211" t="s">
        <v>3510</v>
      </c>
      <c r="H3211" t="s">
        <v>3511</v>
      </c>
      <c r="I3211">
        <v>103305</v>
      </c>
    </row>
    <row r="3212" spans="1:9" x14ac:dyDescent="0.3">
      <c r="A3212">
        <v>772</v>
      </c>
      <c r="B3212" t="s">
        <v>4042</v>
      </c>
      <c r="C3212">
        <v>2275000</v>
      </c>
      <c r="D3212" t="s">
        <v>10</v>
      </c>
      <c r="E3212">
        <v>2014</v>
      </c>
      <c r="F3212" t="s">
        <v>3513</v>
      </c>
      <c r="G3212" t="s">
        <v>60</v>
      </c>
      <c r="H3212" t="s">
        <v>61</v>
      </c>
      <c r="I3212">
        <v>79000</v>
      </c>
    </row>
    <row r="3213" spans="1:9" x14ac:dyDescent="0.3">
      <c r="A3213">
        <v>773</v>
      </c>
      <c r="B3213" t="s">
        <v>3996</v>
      </c>
      <c r="C3213">
        <v>2250000</v>
      </c>
      <c r="D3213" t="s">
        <v>10</v>
      </c>
      <c r="E3213">
        <v>2014</v>
      </c>
      <c r="F3213" t="s">
        <v>3505</v>
      </c>
      <c r="G3213" t="s">
        <v>3510</v>
      </c>
      <c r="H3213" t="s">
        <v>3511</v>
      </c>
      <c r="I3213">
        <v>117500</v>
      </c>
    </row>
    <row r="3214" spans="1:9" x14ac:dyDescent="0.3">
      <c r="A3214">
        <v>775</v>
      </c>
      <c r="B3214" t="s">
        <v>4044</v>
      </c>
      <c r="C3214">
        <v>2289999</v>
      </c>
      <c r="D3214" t="s">
        <v>10</v>
      </c>
      <c r="E3214">
        <v>2014</v>
      </c>
      <c r="F3214" t="s">
        <v>3513</v>
      </c>
      <c r="G3214" t="s">
        <v>60</v>
      </c>
      <c r="H3214" t="s">
        <v>61</v>
      </c>
      <c r="I3214">
        <v>163660</v>
      </c>
    </row>
    <row r="3215" spans="1:9" x14ac:dyDescent="0.3">
      <c r="A3215">
        <v>777</v>
      </c>
      <c r="B3215" t="s">
        <v>4046</v>
      </c>
      <c r="C3215">
        <v>2290000</v>
      </c>
      <c r="D3215" t="s">
        <v>19</v>
      </c>
      <c r="E3215">
        <v>2014</v>
      </c>
      <c r="F3215" t="s">
        <v>3502</v>
      </c>
      <c r="G3215" t="s">
        <v>2397</v>
      </c>
      <c r="H3215" t="s">
        <v>135</v>
      </c>
      <c r="I3215">
        <v>158615</v>
      </c>
    </row>
    <row r="3216" spans="1:9" x14ac:dyDescent="0.3">
      <c r="A3216">
        <v>779</v>
      </c>
      <c r="B3216" t="s">
        <v>4048</v>
      </c>
      <c r="C3216">
        <v>2298000</v>
      </c>
      <c r="D3216" t="s">
        <v>10</v>
      </c>
      <c r="E3216">
        <v>2014</v>
      </c>
      <c r="F3216" t="s">
        <v>3505</v>
      </c>
      <c r="G3216" t="s">
        <v>3503</v>
      </c>
      <c r="H3216" t="s">
        <v>2460</v>
      </c>
      <c r="I3216">
        <v>120013</v>
      </c>
    </row>
    <row r="3217" spans="1:9" x14ac:dyDescent="0.3">
      <c r="A3217">
        <v>785</v>
      </c>
      <c r="B3217" t="s">
        <v>4052</v>
      </c>
      <c r="C3217">
        <v>2333000</v>
      </c>
      <c r="D3217" t="s">
        <v>10</v>
      </c>
      <c r="E3217">
        <v>2014</v>
      </c>
      <c r="F3217" t="s">
        <v>3505</v>
      </c>
      <c r="G3217" t="s">
        <v>3510</v>
      </c>
      <c r="H3217" t="s">
        <v>3511</v>
      </c>
      <c r="I3217">
        <v>165000</v>
      </c>
    </row>
    <row r="3218" spans="1:9" x14ac:dyDescent="0.3">
      <c r="A3218">
        <v>804</v>
      </c>
      <c r="B3218" t="s">
        <v>4071</v>
      </c>
      <c r="C3218">
        <v>2399999</v>
      </c>
      <c r="D3218" t="s">
        <v>10</v>
      </c>
      <c r="E3218">
        <v>2014</v>
      </c>
      <c r="F3218" t="s">
        <v>3505</v>
      </c>
      <c r="G3218" t="s">
        <v>3510</v>
      </c>
      <c r="H3218" t="s">
        <v>3511</v>
      </c>
      <c r="I3218">
        <v>158495</v>
      </c>
    </row>
    <row r="3219" spans="1:9" x14ac:dyDescent="0.3">
      <c r="A3219">
        <v>805</v>
      </c>
      <c r="B3219" t="s">
        <v>3744</v>
      </c>
      <c r="C3219">
        <v>2400000</v>
      </c>
      <c r="D3219" t="s">
        <v>19</v>
      </c>
      <c r="E3219">
        <v>2014</v>
      </c>
      <c r="F3219" t="s">
        <v>3502</v>
      </c>
      <c r="G3219" t="s">
        <v>2376</v>
      </c>
      <c r="H3219" t="s">
        <v>2307</v>
      </c>
      <c r="I3219">
        <v>169900</v>
      </c>
    </row>
    <row r="3220" spans="1:9" x14ac:dyDescent="0.3">
      <c r="A3220">
        <v>807</v>
      </c>
      <c r="B3220" t="s">
        <v>4073</v>
      </c>
      <c r="C3220">
        <v>2435000</v>
      </c>
      <c r="D3220" t="s">
        <v>10</v>
      </c>
      <c r="E3220">
        <v>2014</v>
      </c>
      <c r="F3220" t="s">
        <v>3513</v>
      </c>
      <c r="G3220" t="s">
        <v>3515</v>
      </c>
      <c r="H3220" t="s">
        <v>3516</v>
      </c>
      <c r="I3220">
        <v>171000</v>
      </c>
    </row>
    <row r="3221" spans="1:9" x14ac:dyDescent="0.3">
      <c r="A3221">
        <v>810</v>
      </c>
      <c r="B3221" t="s">
        <v>4076</v>
      </c>
      <c r="C3221">
        <v>2450000</v>
      </c>
      <c r="D3221" t="s">
        <v>10</v>
      </c>
      <c r="E3221">
        <v>2014</v>
      </c>
      <c r="F3221" t="s">
        <v>3528</v>
      </c>
      <c r="G3221" t="s">
        <v>76</v>
      </c>
      <c r="H3221" t="s">
        <v>77</v>
      </c>
      <c r="I3221">
        <v>123000</v>
      </c>
    </row>
    <row r="3222" spans="1:9" x14ac:dyDescent="0.3">
      <c r="A3222">
        <v>813</v>
      </c>
      <c r="B3222" t="s">
        <v>4079</v>
      </c>
      <c r="C3222">
        <v>2480000</v>
      </c>
      <c r="D3222" t="s">
        <v>10</v>
      </c>
      <c r="E3222">
        <v>2014</v>
      </c>
      <c r="F3222" t="s">
        <v>3505</v>
      </c>
      <c r="G3222" t="s">
        <v>3510</v>
      </c>
      <c r="H3222" t="s">
        <v>3511</v>
      </c>
      <c r="I3222">
        <v>134000</v>
      </c>
    </row>
    <row r="3223" spans="1:9" x14ac:dyDescent="0.3">
      <c r="A3223">
        <v>816</v>
      </c>
      <c r="B3223" t="s">
        <v>4083</v>
      </c>
      <c r="C3223">
        <v>2490000</v>
      </c>
      <c r="D3223" t="s">
        <v>10</v>
      </c>
      <c r="E3223">
        <v>2014</v>
      </c>
      <c r="F3223" t="s">
        <v>3505</v>
      </c>
      <c r="G3223" t="s">
        <v>3510</v>
      </c>
      <c r="H3223" t="s">
        <v>3511</v>
      </c>
      <c r="I3223">
        <v>112748</v>
      </c>
    </row>
    <row r="3224" spans="1:9" x14ac:dyDescent="0.3">
      <c r="A3224">
        <v>819</v>
      </c>
      <c r="B3224" t="s">
        <v>3784</v>
      </c>
      <c r="C3224">
        <v>2490000</v>
      </c>
      <c r="D3224" t="s">
        <v>10</v>
      </c>
      <c r="E3224">
        <v>2014</v>
      </c>
      <c r="F3224" t="s">
        <v>3513</v>
      </c>
      <c r="G3224" t="s">
        <v>60</v>
      </c>
      <c r="H3224" t="s">
        <v>61</v>
      </c>
      <c r="I3224">
        <v>129800</v>
      </c>
    </row>
    <row r="3225" spans="1:9" x14ac:dyDescent="0.3">
      <c r="A3225">
        <v>821</v>
      </c>
      <c r="B3225" t="s">
        <v>4087</v>
      </c>
      <c r="C3225">
        <v>2490000</v>
      </c>
      <c r="D3225" t="s">
        <v>10</v>
      </c>
      <c r="E3225">
        <v>2014</v>
      </c>
      <c r="F3225" t="s">
        <v>3513</v>
      </c>
      <c r="G3225" t="s">
        <v>60</v>
      </c>
      <c r="H3225" t="s">
        <v>61</v>
      </c>
      <c r="I3225">
        <v>151047</v>
      </c>
    </row>
    <row r="3226" spans="1:9" x14ac:dyDescent="0.3">
      <c r="A3226">
        <v>823</v>
      </c>
      <c r="B3226" t="s">
        <v>4089</v>
      </c>
      <c r="C3226">
        <v>2490000</v>
      </c>
      <c r="D3226" t="s">
        <v>10</v>
      </c>
      <c r="E3226">
        <v>2014</v>
      </c>
      <c r="F3226" t="s">
        <v>3513</v>
      </c>
      <c r="G3226" t="s">
        <v>3515</v>
      </c>
      <c r="H3226" t="s">
        <v>3516</v>
      </c>
      <c r="I3226">
        <v>86850</v>
      </c>
    </row>
    <row r="3227" spans="1:9" x14ac:dyDescent="0.3">
      <c r="A3227">
        <v>826</v>
      </c>
      <c r="B3227" t="s">
        <v>4092</v>
      </c>
      <c r="C3227">
        <v>2499000</v>
      </c>
      <c r="D3227" t="s">
        <v>10</v>
      </c>
      <c r="E3227">
        <v>2014</v>
      </c>
      <c r="F3227" t="s">
        <v>3513</v>
      </c>
      <c r="G3227" t="s">
        <v>60</v>
      </c>
      <c r="H3227" t="s">
        <v>61</v>
      </c>
      <c r="I3227">
        <v>134000</v>
      </c>
    </row>
    <row r="3228" spans="1:9" x14ac:dyDescent="0.3">
      <c r="A3228">
        <v>830</v>
      </c>
      <c r="B3228" t="s">
        <v>4096</v>
      </c>
      <c r="C3228">
        <v>2499000</v>
      </c>
      <c r="D3228" t="s">
        <v>10</v>
      </c>
      <c r="E3228">
        <v>2014</v>
      </c>
      <c r="F3228" t="s">
        <v>3505</v>
      </c>
      <c r="G3228" t="s">
        <v>3503</v>
      </c>
      <c r="H3228" t="s">
        <v>2460</v>
      </c>
      <c r="I3228">
        <v>108129</v>
      </c>
    </row>
    <row r="3229" spans="1:9" x14ac:dyDescent="0.3">
      <c r="A3229">
        <v>833</v>
      </c>
      <c r="B3229" t="s">
        <v>4099</v>
      </c>
      <c r="C3229">
        <v>2499000</v>
      </c>
      <c r="D3229" t="s">
        <v>19</v>
      </c>
      <c r="E3229">
        <v>2014</v>
      </c>
      <c r="F3229" t="s">
        <v>3502</v>
      </c>
      <c r="G3229" t="s">
        <v>2397</v>
      </c>
      <c r="H3229" t="s">
        <v>135</v>
      </c>
      <c r="I3229">
        <v>169000</v>
      </c>
    </row>
    <row r="3230" spans="1:9" x14ac:dyDescent="0.3">
      <c r="A3230">
        <v>835</v>
      </c>
      <c r="B3230" t="s">
        <v>4101</v>
      </c>
      <c r="C3230">
        <v>2499999</v>
      </c>
      <c r="D3230" t="s">
        <v>10</v>
      </c>
      <c r="E3230">
        <v>2014</v>
      </c>
      <c r="F3230" t="s">
        <v>3505</v>
      </c>
      <c r="G3230" t="s">
        <v>3510</v>
      </c>
      <c r="H3230" t="s">
        <v>3511</v>
      </c>
      <c r="I3230">
        <v>109000</v>
      </c>
    </row>
    <row r="3231" spans="1:9" x14ac:dyDescent="0.3">
      <c r="A3231">
        <v>839</v>
      </c>
      <c r="B3231" t="s">
        <v>3522</v>
      </c>
      <c r="C3231">
        <v>2500000</v>
      </c>
      <c r="D3231" t="s">
        <v>10</v>
      </c>
      <c r="E3231">
        <v>2014</v>
      </c>
      <c r="F3231" t="s">
        <v>3523</v>
      </c>
      <c r="G3231" t="s">
        <v>3524</v>
      </c>
      <c r="H3231" t="s">
        <v>3525</v>
      </c>
      <c r="I3231">
        <v>21000</v>
      </c>
    </row>
    <row r="3232" spans="1:9" x14ac:dyDescent="0.3">
      <c r="A3232">
        <v>842</v>
      </c>
      <c r="B3232" t="s">
        <v>3702</v>
      </c>
      <c r="C3232">
        <v>2549000</v>
      </c>
      <c r="D3232" t="s">
        <v>10</v>
      </c>
      <c r="E3232">
        <v>2014</v>
      </c>
      <c r="F3232" t="s">
        <v>3505</v>
      </c>
      <c r="G3232" t="s">
        <v>3510</v>
      </c>
      <c r="H3232" t="s">
        <v>3511</v>
      </c>
      <c r="I3232">
        <v>150250</v>
      </c>
    </row>
    <row r="3233" spans="1:9" x14ac:dyDescent="0.3">
      <c r="A3233">
        <v>843</v>
      </c>
      <c r="B3233" t="s">
        <v>3514</v>
      </c>
      <c r="C3233">
        <v>2550000</v>
      </c>
      <c r="D3233" t="s">
        <v>10</v>
      </c>
      <c r="E3233">
        <v>2014</v>
      </c>
      <c r="F3233" t="s">
        <v>3528</v>
      </c>
      <c r="G3233" t="s">
        <v>60</v>
      </c>
      <c r="H3233" t="s">
        <v>61</v>
      </c>
      <c r="I3233">
        <v>109000</v>
      </c>
    </row>
    <row r="3234" spans="1:9" x14ac:dyDescent="0.3">
      <c r="A3234">
        <v>844</v>
      </c>
      <c r="B3234" t="s">
        <v>4107</v>
      </c>
      <c r="C3234">
        <v>2550000</v>
      </c>
      <c r="D3234" t="s">
        <v>10</v>
      </c>
      <c r="E3234">
        <v>2014</v>
      </c>
      <c r="F3234" t="s">
        <v>3528</v>
      </c>
      <c r="G3234" t="s">
        <v>2397</v>
      </c>
      <c r="H3234" t="s">
        <v>135</v>
      </c>
      <c r="I3234">
        <v>108000</v>
      </c>
    </row>
    <row r="3235" spans="1:9" x14ac:dyDescent="0.3">
      <c r="A3235">
        <v>848</v>
      </c>
      <c r="B3235" t="s">
        <v>4111</v>
      </c>
      <c r="C3235">
        <v>2590000</v>
      </c>
      <c r="D3235" t="s">
        <v>10</v>
      </c>
      <c r="E3235">
        <v>2014</v>
      </c>
      <c r="F3235" t="s">
        <v>3513</v>
      </c>
      <c r="G3235" t="s">
        <v>3515</v>
      </c>
      <c r="H3235" t="s">
        <v>3516</v>
      </c>
      <c r="I3235">
        <v>124500</v>
      </c>
    </row>
    <row r="3236" spans="1:9" x14ac:dyDescent="0.3">
      <c r="A3236">
        <v>849</v>
      </c>
      <c r="B3236" t="s">
        <v>4112</v>
      </c>
      <c r="C3236">
        <v>2590000</v>
      </c>
      <c r="D3236" t="s">
        <v>10</v>
      </c>
      <c r="E3236">
        <v>2014</v>
      </c>
      <c r="F3236" t="s">
        <v>3513</v>
      </c>
      <c r="G3236" t="s">
        <v>60</v>
      </c>
      <c r="H3236" t="s">
        <v>61</v>
      </c>
      <c r="I3236">
        <v>150000</v>
      </c>
    </row>
    <row r="3237" spans="1:9" x14ac:dyDescent="0.3">
      <c r="A3237">
        <v>851</v>
      </c>
      <c r="B3237" t="s">
        <v>3702</v>
      </c>
      <c r="C3237">
        <v>2590000</v>
      </c>
      <c r="D3237" t="s">
        <v>10</v>
      </c>
      <c r="E3237">
        <v>2014</v>
      </c>
      <c r="F3237" t="s">
        <v>3505</v>
      </c>
      <c r="G3237" t="s">
        <v>3510</v>
      </c>
      <c r="H3237" t="s">
        <v>3511</v>
      </c>
      <c r="I3237">
        <v>56147</v>
      </c>
    </row>
    <row r="3238" spans="1:9" x14ac:dyDescent="0.3">
      <c r="A3238">
        <v>852</v>
      </c>
      <c r="B3238" t="s">
        <v>4114</v>
      </c>
      <c r="C3238">
        <v>2590000</v>
      </c>
      <c r="D3238" t="s">
        <v>10</v>
      </c>
      <c r="E3238">
        <v>2014</v>
      </c>
      <c r="F3238" t="s">
        <v>3528</v>
      </c>
      <c r="G3238" t="s">
        <v>76</v>
      </c>
      <c r="H3238" t="s">
        <v>77</v>
      </c>
      <c r="I3238">
        <v>121000</v>
      </c>
    </row>
    <row r="3239" spans="1:9" x14ac:dyDescent="0.3">
      <c r="A3239">
        <v>853</v>
      </c>
      <c r="B3239" t="s">
        <v>4115</v>
      </c>
      <c r="C3239">
        <v>2596000</v>
      </c>
      <c r="D3239" t="s">
        <v>10</v>
      </c>
      <c r="E3239">
        <v>2014</v>
      </c>
      <c r="F3239" t="s">
        <v>3513</v>
      </c>
      <c r="G3239" t="s">
        <v>60</v>
      </c>
      <c r="H3239" t="s">
        <v>61</v>
      </c>
      <c r="I3239">
        <v>102675</v>
      </c>
    </row>
    <row r="3240" spans="1:9" x14ac:dyDescent="0.3">
      <c r="A3240">
        <v>855</v>
      </c>
      <c r="B3240" t="s">
        <v>4117</v>
      </c>
      <c r="C3240">
        <v>2599000</v>
      </c>
      <c r="D3240" t="s">
        <v>10</v>
      </c>
      <c r="E3240">
        <v>2014</v>
      </c>
      <c r="F3240" t="s">
        <v>3505</v>
      </c>
      <c r="G3240" t="s">
        <v>3510</v>
      </c>
      <c r="H3240" t="s">
        <v>3511</v>
      </c>
      <c r="I3240">
        <v>91885</v>
      </c>
    </row>
    <row r="3241" spans="1:9" x14ac:dyDescent="0.3">
      <c r="A3241">
        <v>856</v>
      </c>
      <c r="B3241" t="s">
        <v>4118</v>
      </c>
      <c r="C3241">
        <v>2599000</v>
      </c>
      <c r="D3241" t="s">
        <v>10</v>
      </c>
      <c r="E3241">
        <v>2014</v>
      </c>
      <c r="F3241" t="s">
        <v>3513</v>
      </c>
      <c r="G3241" t="s">
        <v>60</v>
      </c>
      <c r="H3241" t="s">
        <v>61</v>
      </c>
      <c r="I3241">
        <v>49432</v>
      </c>
    </row>
    <row r="3242" spans="1:9" x14ac:dyDescent="0.3">
      <c r="A3242">
        <v>864</v>
      </c>
      <c r="B3242" t="s">
        <v>4125</v>
      </c>
      <c r="C3242">
        <v>2650000</v>
      </c>
      <c r="D3242" t="s">
        <v>10</v>
      </c>
      <c r="E3242">
        <v>2014</v>
      </c>
      <c r="F3242" t="s">
        <v>3513</v>
      </c>
      <c r="G3242" t="s">
        <v>3515</v>
      </c>
      <c r="H3242" t="s">
        <v>3516</v>
      </c>
      <c r="I3242">
        <v>148154</v>
      </c>
    </row>
    <row r="3243" spans="1:9" x14ac:dyDescent="0.3">
      <c r="A3243">
        <v>866</v>
      </c>
      <c r="B3243" t="s">
        <v>4126</v>
      </c>
      <c r="C3243">
        <v>2679000</v>
      </c>
      <c r="D3243" t="s">
        <v>10</v>
      </c>
      <c r="E3243">
        <v>2014</v>
      </c>
      <c r="F3243" t="s">
        <v>3513</v>
      </c>
      <c r="G3243" t="s">
        <v>60</v>
      </c>
      <c r="H3243" t="s">
        <v>61</v>
      </c>
      <c r="I3243">
        <v>146000</v>
      </c>
    </row>
    <row r="3244" spans="1:9" x14ac:dyDescent="0.3">
      <c r="A3244">
        <v>869</v>
      </c>
      <c r="B3244" t="s">
        <v>4129</v>
      </c>
      <c r="C3244">
        <v>2690000</v>
      </c>
      <c r="D3244" t="s">
        <v>10</v>
      </c>
      <c r="E3244">
        <v>2014</v>
      </c>
      <c r="F3244" t="s">
        <v>3505</v>
      </c>
      <c r="G3244" t="s">
        <v>3510</v>
      </c>
      <c r="H3244" t="s">
        <v>3511</v>
      </c>
      <c r="I3244">
        <v>138981</v>
      </c>
    </row>
    <row r="3245" spans="1:9" x14ac:dyDescent="0.3">
      <c r="A3245">
        <v>875</v>
      </c>
      <c r="B3245" t="s">
        <v>4135</v>
      </c>
      <c r="C3245">
        <v>2749000</v>
      </c>
      <c r="D3245" t="s">
        <v>10</v>
      </c>
      <c r="E3245">
        <v>2014</v>
      </c>
      <c r="F3245" t="s">
        <v>3513</v>
      </c>
      <c r="G3245" t="s">
        <v>60</v>
      </c>
      <c r="H3245" t="s">
        <v>61</v>
      </c>
      <c r="I3245">
        <v>129887</v>
      </c>
    </row>
    <row r="3246" spans="1:9" x14ac:dyDescent="0.3">
      <c r="A3246">
        <v>877</v>
      </c>
      <c r="B3246" t="s">
        <v>4137</v>
      </c>
      <c r="C3246">
        <v>2780000</v>
      </c>
      <c r="D3246" t="s">
        <v>10</v>
      </c>
      <c r="E3246">
        <v>2014</v>
      </c>
      <c r="F3246" t="s">
        <v>3513</v>
      </c>
      <c r="G3246" t="s">
        <v>60</v>
      </c>
      <c r="H3246" t="s">
        <v>61</v>
      </c>
      <c r="I3246">
        <v>145000</v>
      </c>
    </row>
    <row r="3247" spans="1:9" x14ac:dyDescent="0.3">
      <c r="A3247">
        <v>884</v>
      </c>
      <c r="B3247" t="s">
        <v>4143</v>
      </c>
      <c r="C3247">
        <v>2790000</v>
      </c>
      <c r="D3247" t="s">
        <v>10</v>
      </c>
      <c r="E3247">
        <v>2014</v>
      </c>
      <c r="F3247" t="s">
        <v>3513</v>
      </c>
      <c r="G3247" t="s">
        <v>60</v>
      </c>
      <c r="H3247" t="s">
        <v>61</v>
      </c>
      <c r="I3247">
        <v>119221</v>
      </c>
    </row>
    <row r="3248" spans="1:9" x14ac:dyDescent="0.3">
      <c r="A3248">
        <v>906</v>
      </c>
      <c r="B3248" t="s">
        <v>4158</v>
      </c>
      <c r="C3248">
        <v>2990000</v>
      </c>
      <c r="D3248" t="s">
        <v>10</v>
      </c>
      <c r="E3248">
        <v>2014</v>
      </c>
      <c r="F3248" t="s">
        <v>3513</v>
      </c>
      <c r="G3248" t="s">
        <v>300</v>
      </c>
      <c r="H3248" t="s">
        <v>32</v>
      </c>
      <c r="I3248">
        <v>80237</v>
      </c>
    </row>
    <row r="3249" spans="1:9" x14ac:dyDescent="0.3">
      <c r="A3249">
        <v>912</v>
      </c>
      <c r="B3249" t="s">
        <v>4164</v>
      </c>
      <c r="C3249">
        <v>2999000</v>
      </c>
      <c r="D3249" t="s">
        <v>10</v>
      </c>
      <c r="E3249">
        <v>2014</v>
      </c>
      <c r="F3249" t="s">
        <v>3505</v>
      </c>
      <c r="G3249" t="s">
        <v>3503</v>
      </c>
      <c r="H3249" t="s">
        <v>2460</v>
      </c>
      <c r="I3249">
        <v>57000</v>
      </c>
    </row>
    <row r="3250" spans="1:9" x14ac:dyDescent="0.3">
      <c r="A3250">
        <v>914</v>
      </c>
      <c r="B3250" t="s">
        <v>3784</v>
      </c>
      <c r="C3250">
        <v>2999000</v>
      </c>
      <c r="D3250" t="s">
        <v>10</v>
      </c>
      <c r="E3250">
        <v>2014</v>
      </c>
      <c r="F3250" t="s">
        <v>3513</v>
      </c>
      <c r="G3250" t="s">
        <v>3515</v>
      </c>
      <c r="H3250" t="s">
        <v>3516</v>
      </c>
      <c r="I3250">
        <v>118000</v>
      </c>
    </row>
    <row r="3251" spans="1:9" x14ac:dyDescent="0.3">
      <c r="A3251">
        <v>916</v>
      </c>
      <c r="B3251" t="s">
        <v>4167</v>
      </c>
      <c r="C3251">
        <v>2999000</v>
      </c>
      <c r="D3251" t="s">
        <v>10</v>
      </c>
      <c r="E3251">
        <v>2014</v>
      </c>
      <c r="F3251" t="s">
        <v>3528</v>
      </c>
      <c r="G3251" t="s">
        <v>3515</v>
      </c>
      <c r="H3251" t="s">
        <v>3516</v>
      </c>
      <c r="I3251">
        <v>130000</v>
      </c>
    </row>
    <row r="3252" spans="1:9" x14ac:dyDescent="0.3">
      <c r="A3252">
        <v>928</v>
      </c>
      <c r="B3252" t="s">
        <v>4177</v>
      </c>
      <c r="C3252">
        <v>3000000</v>
      </c>
      <c r="D3252" t="s">
        <v>10</v>
      </c>
      <c r="E3252">
        <v>2014</v>
      </c>
      <c r="F3252" t="s">
        <v>3513</v>
      </c>
      <c r="G3252" t="s">
        <v>60</v>
      </c>
      <c r="H3252" t="s">
        <v>61</v>
      </c>
      <c r="I3252">
        <v>31000</v>
      </c>
    </row>
    <row r="3253" spans="1:9" x14ac:dyDescent="0.3">
      <c r="A3253">
        <v>988</v>
      </c>
      <c r="B3253" t="s">
        <v>4136</v>
      </c>
      <c r="C3253">
        <v>3599000</v>
      </c>
      <c r="D3253" t="s">
        <v>10</v>
      </c>
      <c r="E3253">
        <v>2014</v>
      </c>
      <c r="F3253" t="s">
        <v>2729</v>
      </c>
      <c r="G3253" t="s">
        <v>2406</v>
      </c>
      <c r="H3253" t="s">
        <v>2407</v>
      </c>
      <c r="I3253">
        <v>128000</v>
      </c>
    </row>
    <row r="3254" spans="1:9" x14ac:dyDescent="0.3">
      <c r="A3254">
        <v>1227</v>
      </c>
      <c r="B3254" t="s">
        <v>3531</v>
      </c>
      <c r="C3254">
        <v>2599000</v>
      </c>
      <c r="D3254" t="s">
        <v>10</v>
      </c>
      <c r="E3254">
        <v>2014</v>
      </c>
      <c r="F3254" t="s">
        <v>3513</v>
      </c>
      <c r="G3254" t="s">
        <v>3515</v>
      </c>
      <c r="H3254" t="s">
        <v>3516</v>
      </c>
      <c r="I3254">
        <v>69961</v>
      </c>
    </row>
    <row r="3255" spans="1:9" x14ac:dyDescent="0.3">
      <c r="A3255">
        <v>1372</v>
      </c>
      <c r="B3255" t="s">
        <v>3522</v>
      </c>
      <c r="C3255">
        <v>1550000</v>
      </c>
      <c r="D3255" t="s">
        <v>10</v>
      </c>
      <c r="E3255">
        <v>2014</v>
      </c>
      <c r="F3255" t="s">
        <v>3523</v>
      </c>
      <c r="G3255" t="s">
        <v>3524</v>
      </c>
      <c r="H3255" t="s">
        <v>3525</v>
      </c>
      <c r="I3255">
        <v>183296</v>
      </c>
    </row>
    <row r="3256" spans="1:9" x14ac:dyDescent="0.3">
      <c r="A3256">
        <v>1401</v>
      </c>
      <c r="B3256" t="s">
        <v>4487</v>
      </c>
      <c r="C3256">
        <v>1990000</v>
      </c>
      <c r="D3256" t="s">
        <v>10</v>
      </c>
      <c r="E3256">
        <v>2014</v>
      </c>
      <c r="F3256" t="s">
        <v>3523</v>
      </c>
      <c r="G3256" t="s">
        <v>3524</v>
      </c>
      <c r="H3256" t="s">
        <v>3525</v>
      </c>
      <c r="I3256">
        <v>135000</v>
      </c>
    </row>
    <row r="3257" spans="1:9" x14ac:dyDescent="0.3">
      <c r="A3257">
        <v>1411</v>
      </c>
      <c r="B3257" t="s">
        <v>4493</v>
      </c>
      <c r="C3257">
        <v>2199000</v>
      </c>
      <c r="D3257" t="s">
        <v>10</v>
      </c>
      <c r="E3257">
        <v>2014</v>
      </c>
      <c r="F3257" t="s">
        <v>3505</v>
      </c>
      <c r="G3257" t="s">
        <v>3510</v>
      </c>
      <c r="H3257" t="s">
        <v>3511</v>
      </c>
      <c r="I3257">
        <v>49000</v>
      </c>
    </row>
    <row r="3258" spans="1:9" x14ac:dyDescent="0.3">
      <c r="A3258">
        <v>1412</v>
      </c>
      <c r="B3258" t="s">
        <v>4052</v>
      </c>
      <c r="C3258">
        <v>2279999</v>
      </c>
      <c r="D3258" t="s">
        <v>10</v>
      </c>
      <c r="E3258">
        <v>2014</v>
      </c>
      <c r="F3258" t="s">
        <v>3505</v>
      </c>
      <c r="G3258" t="s">
        <v>3510</v>
      </c>
      <c r="H3258" t="s">
        <v>3511</v>
      </c>
      <c r="I3258">
        <v>165000</v>
      </c>
    </row>
    <row r="3259" spans="1:9" x14ac:dyDescent="0.3">
      <c r="A3259">
        <v>1413</v>
      </c>
      <c r="B3259" t="s">
        <v>4089</v>
      </c>
      <c r="C3259">
        <v>2280000</v>
      </c>
      <c r="D3259" t="s">
        <v>10</v>
      </c>
      <c r="E3259">
        <v>2014</v>
      </c>
      <c r="F3259" t="s">
        <v>3513</v>
      </c>
      <c r="G3259" t="s">
        <v>3515</v>
      </c>
      <c r="H3259" t="s">
        <v>3516</v>
      </c>
      <c r="I3259">
        <v>86850</v>
      </c>
    </row>
    <row r="3260" spans="1:9" x14ac:dyDescent="0.3">
      <c r="A3260">
        <v>1418</v>
      </c>
      <c r="B3260" t="s">
        <v>4496</v>
      </c>
      <c r="C3260">
        <v>2399000</v>
      </c>
      <c r="D3260" t="s">
        <v>10</v>
      </c>
      <c r="E3260">
        <v>2014</v>
      </c>
      <c r="F3260" t="s">
        <v>3505</v>
      </c>
      <c r="G3260" t="s">
        <v>3510</v>
      </c>
      <c r="H3260" t="s">
        <v>3511</v>
      </c>
      <c r="I3260">
        <v>99000</v>
      </c>
    </row>
    <row r="3261" spans="1:9" x14ac:dyDescent="0.3">
      <c r="A3261">
        <v>1425</v>
      </c>
      <c r="B3261" t="s">
        <v>4135</v>
      </c>
      <c r="C3261">
        <v>2690000</v>
      </c>
      <c r="D3261" t="s">
        <v>10</v>
      </c>
      <c r="E3261">
        <v>2014</v>
      </c>
      <c r="F3261" t="s">
        <v>3513</v>
      </c>
      <c r="G3261" t="s">
        <v>60</v>
      </c>
      <c r="H3261" t="s">
        <v>61</v>
      </c>
      <c r="I3261">
        <v>129887</v>
      </c>
    </row>
    <row r="3262" spans="1:9" x14ac:dyDescent="0.3">
      <c r="A3262">
        <v>1429</v>
      </c>
      <c r="B3262" t="s">
        <v>4502</v>
      </c>
      <c r="C3262">
        <v>2799000</v>
      </c>
      <c r="D3262" t="s">
        <v>10</v>
      </c>
      <c r="E3262">
        <v>2014</v>
      </c>
      <c r="F3262" t="s">
        <v>3523</v>
      </c>
      <c r="G3262" t="s">
        <v>3524</v>
      </c>
      <c r="H3262" t="s">
        <v>3525</v>
      </c>
      <c r="I3262">
        <v>24000</v>
      </c>
    </row>
    <row r="3263" spans="1:9" x14ac:dyDescent="0.3">
      <c r="A3263">
        <v>1438</v>
      </c>
      <c r="B3263" t="s">
        <v>3527</v>
      </c>
      <c r="C3263">
        <v>3290000</v>
      </c>
      <c r="D3263" t="s">
        <v>10</v>
      </c>
      <c r="E3263">
        <v>2014</v>
      </c>
      <c r="F3263" t="s">
        <v>3528</v>
      </c>
      <c r="G3263" t="s">
        <v>60</v>
      </c>
      <c r="H3263" t="s">
        <v>61</v>
      </c>
      <c r="I3263">
        <v>69600</v>
      </c>
    </row>
    <row r="3264" spans="1:9" x14ac:dyDescent="0.3">
      <c r="A3264">
        <v>1481</v>
      </c>
      <c r="B3264" t="s">
        <v>3522</v>
      </c>
      <c r="C3264">
        <v>2199000</v>
      </c>
      <c r="D3264" t="s">
        <v>10</v>
      </c>
      <c r="E3264">
        <v>2014</v>
      </c>
      <c r="F3264" t="s">
        <v>3523</v>
      </c>
      <c r="G3264" t="s">
        <v>3524</v>
      </c>
      <c r="H3264" t="s">
        <v>3525</v>
      </c>
      <c r="I3264">
        <v>85000</v>
      </c>
    </row>
    <row r="3265" spans="1:9" x14ac:dyDescent="0.3">
      <c r="A3265">
        <v>1663</v>
      </c>
      <c r="B3265" t="s">
        <v>3948</v>
      </c>
      <c r="C3265">
        <v>1740000</v>
      </c>
      <c r="D3265" t="s">
        <v>10</v>
      </c>
      <c r="E3265">
        <v>2014</v>
      </c>
      <c r="F3265" t="s">
        <v>3505</v>
      </c>
      <c r="G3265" t="s">
        <v>3515</v>
      </c>
      <c r="H3265" t="s">
        <v>3516</v>
      </c>
      <c r="I3265">
        <v>283000</v>
      </c>
    </row>
    <row r="3266" spans="1:9" x14ac:dyDescent="0.3">
      <c r="A3266">
        <v>1680</v>
      </c>
      <c r="B3266" t="s">
        <v>4602</v>
      </c>
      <c r="C3266">
        <v>1999000</v>
      </c>
      <c r="D3266" t="s">
        <v>10</v>
      </c>
      <c r="E3266">
        <v>2014</v>
      </c>
      <c r="F3266" t="s">
        <v>3505</v>
      </c>
      <c r="G3266" t="s">
        <v>3503</v>
      </c>
      <c r="H3266" t="s">
        <v>2460</v>
      </c>
      <c r="I3266">
        <v>119000</v>
      </c>
    </row>
    <row r="3267" spans="1:9" x14ac:dyDescent="0.3">
      <c r="A3267">
        <v>1682</v>
      </c>
      <c r="B3267" t="s">
        <v>4493</v>
      </c>
      <c r="C3267">
        <v>1999000</v>
      </c>
      <c r="D3267" t="s">
        <v>10</v>
      </c>
      <c r="E3267">
        <v>2014</v>
      </c>
      <c r="F3267" t="s">
        <v>3505</v>
      </c>
      <c r="G3267" t="s">
        <v>3510</v>
      </c>
      <c r="H3267" t="s">
        <v>3511</v>
      </c>
      <c r="I3267">
        <v>49000</v>
      </c>
    </row>
    <row r="3268" spans="1:9" x14ac:dyDescent="0.3">
      <c r="A3268">
        <v>1684</v>
      </c>
      <c r="B3268" t="s">
        <v>3841</v>
      </c>
      <c r="C3268">
        <v>2050000</v>
      </c>
      <c r="D3268" t="s">
        <v>10</v>
      </c>
      <c r="E3268">
        <v>2014</v>
      </c>
      <c r="F3268" t="s">
        <v>3505</v>
      </c>
      <c r="G3268" t="s">
        <v>3510</v>
      </c>
      <c r="H3268" t="s">
        <v>3511</v>
      </c>
      <c r="I3268">
        <v>144000</v>
      </c>
    </row>
    <row r="3269" spans="1:9" x14ac:dyDescent="0.3">
      <c r="A3269">
        <v>1687</v>
      </c>
      <c r="B3269" t="s">
        <v>4036</v>
      </c>
      <c r="C3269">
        <v>2185000</v>
      </c>
      <c r="D3269" t="s">
        <v>19</v>
      </c>
      <c r="E3269">
        <v>2014</v>
      </c>
      <c r="F3269" t="s">
        <v>3502</v>
      </c>
      <c r="G3269" t="s">
        <v>2376</v>
      </c>
      <c r="H3269" t="s">
        <v>2307</v>
      </c>
      <c r="I3269">
        <v>155789</v>
      </c>
    </row>
    <row r="3270" spans="1:9" x14ac:dyDescent="0.3">
      <c r="A3270">
        <v>1688</v>
      </c>
      <c r="B3270" t="s">
        <v>4606</v>
      </c>
      <c r="C3270">
        <v>2190000</v>
      </c>
      <c r="D3270" t="s">
        <v>10</v>
      </c>
      <c r="E3270">
        <v>2014</v>
      </c>
      <c r="F3270" t="s">
        <v>3528</v>
      </c>
      <c r="G3270" t="s">
        <v>3515</v>
      </c>
      <c r="H3270" t="s">
        <v>3516</v>
      </c>
      <c r="I3270">
        <v>138144</v>
      </c>
    </row>
    <row r="3271" spans="1:9" x14ac:dyDescent="0.3">
      <c r="A3271">
        <v>1701</v>
      </c>
      <c r="B3271" t="s">
        <v>4083</v>
      </c>
      <c r="C3271">
        <v>2350000</v>
      </c>
      <c r="D3271" t="s">
        <v>10</v>
      </c>
      <c r="E3271">
        <v>2014</v>
      </c>
      <c r="F3271" t="s">
        <v>3505</v>
      </c>
      <c r="G3271" t="s">
        <v>3510</v>
      </c>
      <c r="H3271" t="s">
        <v>3511</v>
      </c>
      <c r="I3271">
        <v>112748</v>
      </c>
    </row>
    <row r="3272" spans="1:9" x14ac:dyDescent="0.3">
      <c r="A3272">
        <v>1704</v>
      </c>
      <c r="B3272" t="s">
        <v>4614</v>
      </c>
      <c r="C3272">
        <v>2390000</v>
      </c>
      <c r="D3272" t="s">
        <v>10</v>
      </c>
      <c r="E3272">
        <v>2014</v>
      </c>
      <c r="F3272" t="s">
        <v>3505</v>
      </c>
      <c r="G3272" t="s">
        <v>3510</v>
      </c>
      <c r="H3272" t="s">
        <v>3511</v>
      </c>
      <c r="I3272">
        <v>113900</v>
      </c>
    </row>
    <row r="3273" spans="1:9" x14ac:dyDescent="0.3">
      <c r="A3273">
        <v>1705</v>
      </c>
      <c r="B3273" t="s">
        <v>4615</v>
      </c>
      <c r="C3273">
        <v>2490000</v>
      </c>
      <c r="D3273" t="s">
        <v>10</v>
      </c>
      <c r="E3273">
        <v>2014</v>
      </c>
      <c r="F3273" t="s">
        <v>3513</v>
      </c>
      <c r="G3273" t="s">
        <v>60</v>
      </c>
      <c r="H3273" t="s">
        <v>61</v>
      </c>
      <c r="I3273">
        <v>173350</v>
      </c>
    </row>
    <row r="3274" spans="1:9" x14ac:dyDescent="0.3">
      <c r="A3274">
        <v>1715</v>
      </c>
      <c r="B3274" t="s">
        <v>4619</v>
      </c>
      <c r="C3274">
        <v>2599999</v>
      </c>
      <c r="D3274" t="s">
        <v>10</v>
      </c>
      <c r="E3274">
        <v>2014</v>
      </c>
      <c r="F3274" t="s">
        <v>3513</v>
      </c>
      <c r="G3274" t="s">
        <v>3515</v>
      </c>
      <c r="H3274" t="s">
        <v>3516</v>
      </c>
      <c r="I3274">
        <v>85000</v>
      </c>
    </row>
    <row r="3275" spans="1:9" x14ac:dyDescent="0.3">
      <c r="A3275">
        <v>1718</v>
      </c>
      <c r="B3275" t="s">
        <v>3527</v>
      </c>
      <c r="C3275">
        <v>2750000</v>
      </c>
      <c r="D3275" t="s">
        <v>10</v>
      </c>
      <c r="E3275">
        <v>2014</v>
      </c>
      <c r="F3275" t="s">
        <v>3513</v>
      </c>
      <c r="G3275" t="s">
        <v>60</v>
      </c>
      <c r="H3275" t="s">
        <v>61</v>
      </c>
      <c r="I3275">
        <v>61540</v>
      </c>
    </row>
    <row r="3276" spans="1:9" x14ac:dyDescent="0.3">
      <c r="A3276">
        <v>1727</v>
      </c>
      <c r="B3276" t="s">
        <v>3874</v>
      </c>
      <c r="C3276">
        <v>3149000</v>
      </c>
      <c r="D3276" t="s">
        <v>10</v>
      </c>
      <c r="E3276">
        <v>2014</v>
      </c>
      <c r="F3276" t="s">
        <v>3513</v>
      </c>
      <c r="G3276" t="s">
        <v>60</v>
      </c>
      <c r="H3276" t="s">
        <v>61</v>
      </c>
      <c r="I3276">
        <v>137000</v>
      </c>
    </row>
    <row r="3277" spans="1:9" x14ac:dyDescent="0.3">
      <c r="A3277">
        <v>1929</v>
      </c>
      <c r="B3277" t="s">
        <v>4177</v>
      </c>
      <c r="C3277">
        <v>2200000</v>
      </c>
      <c r="D3277" t="s">
        <v>10</v>
      </c>
      <c r="E3277">
        <v>2014</v>
      </c>
      <c r="F3277" t="s">
        <v>3513</v>
      </c>
      <c r="G3277" t="s">
        <v>60</v>
      </c>
      <c r="H3277" t="s">
        <v>61</v>
      </c>
      <c r="I3277">
        <v>202000</v>
      </c>
    </row>
    <row r="3278" spans="1:9" x14ac:dyDescent="0.3">
      <c r="A3278">
        <v>1933</v>
      </c>
      <c r="B3278" t="s">
        <v>3744</v>
      </c>
      <c r="C3278">
        <v>2350000</v>
      </c>
      <c r="D3278" t="s">
        <v>19</v>
      </c>
      <c r="E3278">
        <v>2014</v>
      </c>
      <c r="F3278" t="s">
        <v>3502</v>
      </c>
      <c r="G3278" t="s">
        <v>2376</v>
      </c>
      <c r="H3278" t="s">
        <v>2307</v>
      </c>
      <c r="I3278">
        <v>169900</v>
      </c>
    </row>
    <row r="3279" spans="1:9" x14ac:dyDescent="0.3">
      <c r="A3279">
        <v>1936</v>
      </c>
      <c r="B3279" t="s">
        <v>4698</v>
      </c>
      <c r="C3279">
        <v>2489000</v>
      </c>
      <c r="D3279" t="s">
        <v>10</v>
      </c>
      <c r="E3279">
        <v>2014</v>
      </c>
      <c r="F3279" t="s">
        <v>3505</v>
      </c>
      <c r="G3279" t="s">
        <v>3503</v>
      </c>
      <c r="H3279" t="s">
        <v>2460</v>
      </c>
      <c r="I3279">
        <v>63000</v>
      </c>
    </row>
    <row r="3280" spans="1:9" x14ac:dyDescent="0.3">
      <c r="A3280">
        <v>1944</v>
      </c>
      <c r="B3280" t="s">
        <v>4700</v>
      </c>
      <c r="C3280">
        <v>2899000</v>
      </c>
      <c r="D3280" t="s">
        <v>10</v>
      </c>
      <c r="E3280">
        <v>2014</v>
      </c>
      <c r="F3280" t="s">
        <v>3505</v>
      </c>
      <c r="G3280" t="s">
        <v>3503</v>
      </c>
      <c r="H3280" t="s">
        <v>2460</v>
      </c>
      <c r="I3280">
        <v>57000</v>
      </c>
    </row>
    <row r="3281" spans="1:9" x14ac:dyDescent="0.3">
      <c r="A3281">
        <v>1948</v>
      </c>
      <c r="B3281" t="s">
        <v>3527</v>
      </c>
      <c r="C3281">
        <v>3150000</v>
      </c>
      <c r="D3281" t="s">
        <v>10</v>
      </c>
      <c r="E3281">
        <v>2014</v>
      </c>
      <c r="F3281" t="s">
        <v>3528</v>
      </c>
      <c r="G3281" t="s">
        <v>60</v>
      </c>
      <c r="H3281" t="s">
        <v>61</v>
      </c>
      <c r="I3281">
        <v>69600</v>
      </c>
    </row>
    <row r="3282" spans="1:9" x14ac:dyDescent="0.3">
      <c r="A3282">
        <v>2094</v>
      </c>
      <c r="B3282" t="s">
        <v>4036</v>
      </c>
      <c r="C3282">
        <v>2175000</v>
      </c>
      <c r="D3282" t="s">
        <v>19</v>
      </c>
      <c r="E3282">
        <v>2014</v>
      </c>
      <c r="F3282" t="s">
        <v>3502</v>
      </c>
      <c r="G3282" t="s">
        <v>2376</v>
      </c>
      <c r="H3282" t="s">
        <v>2307</v>
      </c>
      <c r="I3282">
        <v>155789</v>
      </c>
    </row>
    <row r="3283" spans="1:9" x14ac:dyDescent="0.3">
      <c r="A3283">
        <v>2098</v>
      </c>
      <c r="B3283" t="s">
        <v>4756</v>
      </c>
      <c r="C3283">
        <v>2370000</v>
      </c>
      <c r="D3283" t="s">
        <v>10</v>
      </c>
      <c r="E3283">
        <v>2014</v>
      </c>
      <c r="F3283" t="s">
        <v>3513</v>
      </c>
      <c r="G3283" t="s">
        <v>60</v>
      </c>
      <c r="H3283" t="s">
        <v>61</v>
      </c>
      <c r="I3283">
        <v>130580</v>
      </c>
    </row>
    <row r="3284" spans="1:9" x14ac:dyDescent="0.3">
      <c r="A3284">
        <v>2100</v>
      </c>
      <c r="B3284" t="s">
        <v>4758</v>
      </c>
      <c r="C3284">
        <v>2490000</v>
      </c>
      <c r="D3284" t="s">
        <v>19</v>
      </c>
      <c r="E3284">
        <v>2014</v>
      </c>
      <c r="F3284" t="s">
        <v>3502</v>
      </c>
      <c r="G3284" t="s">
        <v>2376</v>
      </c>
      <c r="H3284" t="s">
        <v>2307</v>
      </c>
      <c r="I3284">
        <v>132221</v>
      </c>
    </row>
    <row r="3285" spans="1:9" x14ac:dyDescent="0.3">
      <c r="A3285">
        <v>2105</v>
      </c>
      <c r="B3285" t="s">
        <v>4762</v>
      </c>
      <c r="C3285">
        <v>2898000</v>
      </c>
      <c r="D3285" t="s">
        <v>10</v>
      </c>
      <c r="E3285">
        <v>2014</v>
      </c>
      <c r="F3285" t="s">
        <v>3513</v>
      </c>
      <c r="G3285" t="s">
        <v>3515</v>
      </c>
      <c r="H3285" t="s">
        <v>3516</v>
      </c>
      <c r="I3285">
        <v>39100</v>
      </c>
    </row>
    <row r="3286" spans="1:9" x14ac:dyDescent="0.3">
      <c r="A3286">
        <v>9</v>
      </c>
      <c r="B3286" t="s">
        <v>6181</v>
      </c>
      <c r="C3286">
        <v>1999900</v>
      </c>
      <c r="D3286" t="s">
        <v>19</v>
      </c>
      <c r="E3286">
        <v>2014</v>
      </c>
      <c r="F3286">
        <v>1422</v>
      </c>
      <c r="G3286">
        <v>55</v>
      </c>
      <c r="H3286">
        <v>75</v>
      </c>
      <c r="I3286">
        <v>326248</v>
      </c>
    </row>
    <row r="3287" spans="1:9" x14ac:dyDescent="0.3">
      <c r="A3287">
        <v>420</v>
      </c>
      <c r="B3287" t="s">
        <v>6502</v>
      </c>
      <c r="C3287">
        <v>1799000</v>
      </c>
      <c r="D3287" t="s">
        <v>19</v>
      </c>
      <c r="E3287">
        <v>2014</v>
      </c>
      <c r="F3287">
        <v>1422</v>
      </c>
      <c r="G3287">
        <v>55</v>
      </c>
      <c r="H3287">
        <v>75</v>
      </c>
      <c r="I3287">
        <v>325000</v>
      </c>
    </row>
    <row r="3288" spans="1:9" x14ac:dyDescent="0.3">
      <c r="A3288">
        <v>486</v>
      </c>
      <c r="B3288" t="s">
        <v>6544</v>
      </c>
      <c r="C3288">
        <v>2199000</v>
      </c>
      <c r="D3288" t="s">
        <v>19</v>
      </c>
      <c r="E3288">
        <v>2014</v>
      </c>
      <c r="F3288">
        <v>1199</v>
      </c>
      <c r="G3288">
        <v>55</v>
      </c>
      <c r="H3288">
        <v>75</v>
      </c>
      <c r="I3288">
        <v>250000</v>
      </c>
    </row>
    <row r="3289" spans="1:9" x14ac:dyDescent="0.3">
      <c r="A3289">
        <v>489</v>
      </c>
      <c r="B3289" t="s">
        <v>6462</v>
      </c>
      <c r="C3289">
        <v>2200000</v>
      </c>
      <c r="D3289" t="s">
        <v>19</v>
      </c>
      <c r="E3289">
        <v>2014</v>
      </c>
      <c r="F3289">
        <v>1199</v>
      </c>
      <c r="G3289">
        <v>55</v>
      </c>
      <c r="H3289">
        <v>75</v>
      </c>
      <c r="I3289">
        <v>195376</v>
      </c>
    </row>
    <row r="3290" spans="1:9" x14ac:dyDescent="0.3">
      <c r="A3290">
        <v>492</v>
      </c>
      <c r="B3290" t="s">
        <v>6365</v>
      </c>
      <c r="C3290">
        <v>2249000</v>
      </c>
      <c r="D3290" t="s">
        <v>10</v>
      </c>
      <c r="E3290">
        <v>2014</v>
      </c>
      <c r="F3290">
        <v>1198</v>
      </c>
      <c r="G3290">
        <v>44</v>
      </c>
      <c r="H3290">
        <v>60</v>
      </c>
      <c r="I3290">
        <v>179666</v>
      </c>
    </row>
    <row r="3291" spans="1:9" x14ac:dyDescent="0.3">
      <c r="A3291">
        <v>499</v>
      </c>
      <c r="B3291" t="s">
        <v>6524</v>
      </c>
      <c r="C3291">
        <v>2290000</v>
      </c>
      <c r="D3291" t="s">
        <v>19</v>
      </c>
      <c r="E3291">
        <v>2014</v>
      </c>
      <c r="F3291">
        <v>1199</v>
      </c>
      <c r="G3291">
        <v>55</v>
      </c>
      <c r="H3291">
        <v>75</v>
      </c>
      <c r="I3291">
        <v>175500</v>
      </c>
    </row>
    <row r="3292" spans="1:9" x14ac:dyDescent="0.3">
      <c r="A3292">
        <v>504</v>
      </c>
      <c r="B3292" t="s">
        <v>6524</v>
      </c>
      <c r="C3292">
        <v>2299000</v>
      </c>
      <c r="D3292" t="s">
        <v>19</v>
      </c>
      <c r="E3292">
        <v>2014</v>
      </c>
      <c r="F3292">
        <v>1199</v>
      </c>
      <c r="G3292">
        <v>55</v>
      </c>
      <c r="H3292">
        <v>75</v>
      </c>
      <c r="I3292">
        <v>221000</v>
      </c>
    </row>
    <row r="3293" spans="1:9" x14ac:dyDescent="0.3">
      <c r="A3293">
        <v>513</v>
      </c>
      <c r="B3293" t="s">
        <v>6552</v>
      </c>
      <c r="C3293">
        <v>2350000</v>
      </c>
      <c r="D3293" t="s">
        <v>10</v>
      </c>
      <c r="E3293">
        <v>2014</v>
      </c>
      <c r="F3293">
        <v>1200</v>
      </c>
      <c r="G3293">
        <v>66</v>
      </c>
      <c r="H3293">
        <v>90</v>
      </c>
      <c r="I3293">
        <v>350000</v>
      </c>
    </row>
    <row r="3294" spans="1:9" x14ac:dyDescent="0.3">
      <c r="A3294">
        <v>531</v>
      </c>
      <c r="B3294" t="s">
        <v>6567</v>
      </c>
      <c r="C3294">
        <v>2479000</v>
      </c>
      <c r="D3294" t="s">
        <v>19</v>
      </c>
      <c r="E3294">
        <v>2014</v>
      </c>
      <c r="F3294">
        <v>1422</v>
      </c>
      <c r="G3294">
        <v>55</v>
      </c>
      <c r="H3294">
        <v>75</v>
      </c>
      <c r="I3294">
        <v>179000</v>
      </c>
    </row>
    <row r="3295" spans="1:9" x14ac:dyDescent="0.3">
      <c r="A3295">
        <v>539</v>
      </c>
      <c r="B3295" t="s">
        <v>6574</v>
      </c>
      <c r="C3295">
        <v>2490000</v>
      </c>
      <c r="D3295" t="s">
        <v>19</v>
      </c>
      <c r="E3295">
        <v>2014</v>
      </c>
      <c r="F3295">
        <v>1422</v>
      </c>
      <c r="G3295">
        <v>55</v>
      </c>
      <c r="H3295">
        <v>75</v>
      </c>
      <c r="I3295">
        <v>318000</v>
      </c>
    </row>
    <row r="3296" spans="1:9" x14ac:dyDescent="0.3">
      <c r="A3296">
        <v>565</v>
      </c>
      <c r="B3296" t="s">
        <v>6181</v>
      </c>
      <c r="C3296">
        <v>2610000</v>
      </c>
      <c r="D3296" t="s">
        <v>19</v>
      </c>
      <c r="E3296">
        <v>2014</v>
      </c>
      <c r="F3296">
        <v>1422</v>
      </c>
      <c r="G3296">
        <v>55</v>
      </c>
      <c r="H3296">
        <v>75</v>
      </c>
      <c r="I3296">
        <v>221000</v>
      </c>
    </row>
    <row r="3297" spans="1:9" x14ac:dyDescent="0.3">
      <c r="A3297">
        <v>569</v>
      </c>
      <c r="B3297" t="s">
        <v>6593</v>
      </c>
      <c r="C3297">
        <v>2650000</v>
      </c>
      <c r="D3297" t="s">
        <v>19</v>
      </c>
      <c r="E3297">
        <v>2014</v>
      </c>
      <c r="F3297">
        <v>1422</v>
      </c>
      <c r="G3297">
        <v>55</v>
      </c>
      <c r="H3297">
        <v>75</v>
      </c>
      <c r="I3297">
        <v>199160</v>
      </c>
    </row>
    <row r="3298" spans="1:9" x14ac:dyDescent="0.3">
      <c r="A3298">
        <v>574</v>
      </c>
      <c r="B3298" t="s">
        <v>6601</v>
      </c>
      <c r="C3298">
        <v>2699999</v>
      </c>
      <c r="D3298" t="s">
        <v>10</v>
      </c>
      <c r="E3298">
        <v>2014</v>
      </c>
      <c r="F3298">
        <v>1197</v>
      </c>
      <c r="G3298">
        <v>66</v>
      </c>
      <c r="H3298">
        <v>90</v>
      </c>
      <c r="I3298">
        <v>189871</v>
      </c>
    </row>
    <row r="3299" spans="1:9" x14ac:dyDescent="0.3">
      <c r="A3299">
        <v>588</v>
      </c>
      <c r="B3299" t="s">
        <v>6611</v>
      </c>
      <c r="C3299">
        <v>2899000</v>
      </c>
      <c r="D3299" t="s">
        <v>10</v>
      </c>
      <c r="E3299">
        <v>2014</v>
      </c>
      <c r="F3299">
        <v>1198</v>
      </c>
      <c r="G3299">
        <v>44</v>
      </c>
      <c r="H3299">
        <v>60</v>
      </c>
      <c r="I3299">
        <v>126975</v>
      </c>
    </row>
    <row r="3300" spans="1:9" x14ac:dyDescent="0.3">
      <c r="A3300">
        <v>595</v>
      </c>
      <c r="B3300" t="s">
        <v>6617</v>
      </c>
      <c r="C3300">
        <v>2990000</v>
      </c>
      <c r="D3300" t="s">
        <v>19</v>
      </c>
      <c r="E3300">
        <v>2014</v>
      </c>
      <c r="F3300">
        <v>1422</v>
      </c>
      <c r="G3300">
        <v>66</v>
      </c>
      <c r="H3300">
        <v>90</v>
      </c>
      <c r="I3300">
        <v>205000</v>
      </c>
    </row>
    <row r="3301" spans="1:9" x14ac:dyDescent="0.3">
      <c r="A3301">
        <v>598</v>
      </c>
      <c r="B3301" t="s">
        <v>6619</v>
      </c>
      <c r="C3301">
        <v>2999000</v>
      </c>
      <c r="D3301" t="s">
        <v>10</v>
      </c>
      <c r="E3301">
        <v>2014</v>
      </c>
      <c r="F3301">
        <v>1198</v>
      </c>
      <c r="G3301">
        <v>44</v>
      </c>
      <c r="H3301">
        <v>60</v>
      </c>
      <c r="I3301">
        <v>131851</v>
      </c>
    </row>
    <row r="3302" spans="1:9" x14ac:dyDescent="0.3">
      <c r="A3302">
        <v>605</v>
      </c>
      <c r="B3302" t="s">
        <v>6625</v>
      </c>
      <c r="C3302">
        <v>3190000</v>
      </c>
      <c r="D3302" t="s">
        <v>10</v>
      </c>
      <c r="E3302">
        <v>2014</v>
      </c>
      <c r="F3302">
        <v>1197</v>
      </c>
      <c r="G3302">
        <v>66</v>
      </c>
      <c r="H3302">
        <v>90</v>
      </c>
      <c r="I3302">
        <v>103343</v>
      </c>
    </row>
    <row r="3303" spans="1:9" x14ac:dyDescent="0.3">
      <c r="A3303">
        <v>607</v>
      </c>
      <c r="B3303" t="s">
        <v>6627</v>
      </c>
      <c r="C3303">
        <v>3199000</v>
      </c>
      <c r="D3303" t="s">
        <v>10</v>
      </c>
      <c r="E3303">
        <v>2014</v>
      </c>
      <c r="F3303">
        <v>1197</v>
      </c>
      <c r="G3303">
        <v>66</v>
      </c>
      <c r="H3303">
        <v>90</v>
      </c>
      <c r="I3303">
        <v>118000</v>
      </c>
    </row>
    <row r="3304" spans="1:9" x14ac:dyDescent="0.3">
      <c r="A3304">
        <v>612</v>
      </c>
      <c r="B3304" t="s">
        <v>6632</v>
      </c>
      <c r="C3304">
        <v>3248000</v>
      </c>
      <c r="D3304" t="s">
        <v>10</v>
      </c>
      <c r="E3304">
        <v>2014</v>
      </c>
      <c r="F3304">
        <v>999</v>
      </c>
      <c r="G3304">
        <v>55</v>
      </c>
      <c r="H3304">
        <v>75</v>
      </c>
      <c r="I3304">
        <v>71458</v>
      </c>
    </row>
    <row r="3305" spans="1:9" x14ac:dyDescent="0.3">
      <c r="A3305">
        <v>615</v>
      </c>
      <c r="B3305" t="s">
        <v>6634</v>
      </c>
      <c r="C3305">
        <v>3290000</v>
      </c>
      <c r="D3305" t="s">
        <v>10</v>
      </c>
      <c r="E3305">
        <v>2014</v>
      </c>
      <c r="F3305">
        <v>1198</v>
      </c>
      <c r="G3305">
        <v>44</v>
      </c>
      <c r="H3305">
        <v>60</v>
      </c>
      <c r="I3305">
        <v>88713</v>
      </c>
    </row>
    <row r="3306" spans="1:9" x14ac:dyDescent="0.3">
      <c r="A3306">
        <v>619</v>
      </c>
      <c r="B3306" t="s">
        <v>6637</v>
      </c>
      <c r="C3306">
        <v>3299000</v>
      </c>
      <c r="D3306" t="s">
        <v>10</v>
      </c>
      <c r="E3306">
        <v>2014</v>
      </c>
      <c r="F3306">
        <v>1198</v>
      </c>
      <c r="G3306">
        <v>44</v>
      </c>
      <c r="H3306">
        <v>60</v>
      </c>
      <c r="I3306">
        <v>66592</v>
      </c>
    </row>
    <row r="3307" spans="1:9" x14ac:dyDescent="0.3">
      <c r="A3307">
        <v>620</v>
      </c>
      <c r="B3307" t="s">
        <v>6507</v>
      </c>
      <c r="C3307">
        <v>3300000</v>
      </c>
      <c r="D3307" t="s">
        <v>10</v>
      </c>
      <c r="E3307">
        <v>2014</v>
      </c>
      <c r="F3307">
        <v>1197</v>
      </c>
      <c r="G3307">
        <v>77</v>
      </c>
      <c r="H3307">
        <v>105</v>
      </c>
      <c r="I3307">
        <v>74800</v>
      </c>
    </row>
    <row r="3308" spans="1:9" x14ac:dyDescent="0.3">
      <c r="A3308">
        <v>621</v>
      </c>
      <c r="B3308" t="s">
        <v>6563</v>
      </c>
      <c r="C3308">
        <v>3300000</v>
      </c>
      <c r="D3308" t="s">
        <v>19</v>
      </c>
      <c r="E3308">
        <v>2014</v>
      </c>
      <c r="F3308">
        <v>1598</v>
      </c>
      <c r="G3308">
        <v>66</v>
      </c>
      <c r="H3308">
        <v>90</v>
      </c>
      <c r="I3308">
        <v>99676</v>
      </c>
    </row>
    <row r="3309" spans="1:9" x14ac:dyDescent="0.3">
      <c r="A3309">
        <v>624</v>
      </c>
      <c r="B3309" t="s">
        <v>6640</v>
      </c>
      <c r="C3309">
        <v>3350000</v>
      </c>
      <c r="D3309" t="s">
        <v>10</v>
      </c>
      <c r="E3309">
        <v>2014</v>
      </c>
      <c r="F3309">
        <v>999</v>
      </c>
      <c r="G3309">
        <v>44</v>
      </c>
      <c r="H3309">
        <v>60</v>
      </c>
      <c r="I3309">
        <v>97000</v>
      </c>
    </row>
    <row r="3310" spans="1:9" x14ac:dyDescent="0.3">
      <c r="A3310">
        <v>625</v>
      </c>
      <c r="B3310" t="s">
        <v>6641</v>
      </c>
      <c r="C3310">
        <v>3390000</v>
      </c>
      <c r="D3310" t="s">
        <v>19</v>
      </c>
      <c r="E3310">
        <v>2014</v>
      </c>
      <c r="F3310">
        <v>1598</v>
      </c>
      <c r="G3310">
        <v>66</v>
      </c>
      <c r="H3310">
        <v>90</v>
      </c>
      <c r="I3310">
        <v>183000</v>
      </c>
    </row>
    <row r="3311" spans="1:9" x14ac:dyDescent="0.3">
      <c r="A3311">
        <v>634</v>
      </c>
      <c r="B3311" t="s">
        <v>6648</v>
      </c>
      <c r="C3311">
        <v>3499000</v>
      </c>
      <c r="D3311" t="s">
        <v>10</v>
      </c>
      <c r="E3311">
        <v>2014</v>
      </c>
      <c r="F3311">
        <v>1197</v>
      </c>
      <c r="G3311">
        <v>66</v>
      </c>
      <c r="H3311">
        <v>90</v>
      </c>
      <c r="I3311">
        <v>68000</v>
      </c>
    </row>
    <row r="3312" spans="1:9" x14ac:dyDescent="0.3">
      <c r="A3312">
        <v>637</v>
      </c>
      <c r="B3312" t="s">
        <v>6650</v>
      </c>
      <c r="C3312">
        <v>3550000</v>
      </c>
      <c r="D3312" t="s">
        <v>10</v>
      </c>
      <c r="E3312">
        <v>2014</v>
      </c>
      <c r="F3312">
        <v>1197</v>
      </c>
      <c r="G3312">
        <v>66</v>
      </c>
      <c r="H3312">
        <v>90</v>
      </c>
      <c r="I3312">
        <v>57387</v>
      </c>
    </row>
    <row r="3313" spans="1:9" x14ac:dyDescent="0.3">
      <c r="A3313">
        <v>639</v>
      </c>
      <c r="B3313" t="s">
        <v>6652</v>
      </c>
      <c r="C3313">
        <v>3590000</v>
      </c>
      <c r="D3313" t="s">
        <v>10</v>
      </c>
      <c r="E3313">
        <v>2014</v>
      </c>
      <c r="F3313">
        <v>1395</v>
      </c>
      <c r="G3313">
        <v>110</v>
      </c>
      <c r="H3313">
        <v>150</v>
      </c>
      <c r="I3313">
        <v>204000</v>
      </c>
    </row>
    <row r="3314" spans="1:9" x14ac:dyDescent="0.3">
      <c r="A3314">
        <v>640</v>
      </c>
      <c r="B3314" t="s">
        <v>6591</v>
      </c>
      <c r="C3314">
        <v>3590000</v>
      </c>
      <c r="D3314" t="s">
        <v>10</v>
      </c>
      <c r="E3314">
        <v>2014</v>
      </c>
      <c r="F3314">
        <v>1197</v>
      </c>
      <c r="G3314">
        <v>77</v>
      </c>
      <c r="H3314">
        <v>105</v>
      </c>
      <c r="I3314">
        <v>21500</v>
      </c>
    </row>
    <row r="3315" spans="1:9" x14ac:dyDescent="0.3">
      <c r="A3315">
        <v>681</v>
      </c>
      <c r="B3315" t="s">
        <v>6687</v>
      </c>
      <c r="C3315">
        <v>4490000</v>
      </c>
      <c r="D3315" t="s">
        <v>10</v>
      </c>
      <c r="E3315">
        <v>2014</v>
      </c>
      <c r="F3315">
        <v>1197</v>
      </c>
      <c r="G3315">
        <v>66</v>
      </c>
      <c r="H3315">
        <v>90</v>
      </c>
      <c r="I3315">
        <v>68841</v>
      </c>
    </row>
    <row r="3316" spans="1:9" x14ac:dyDescent="0.3">
      <c r="A3316">
        <v>875</v>
      </c>
      <c r="B3316" t="s">
        <v>6784</v>
      </c>
      <c r="C3316">
        <v>2399999</v>
      </c>
      <c r="D3316" t="s">
        <v>10</v>
      </c>
      <c r="E3316">
        <v>2014</v>
      </c>
      <c r="F3316">
        <v>1198</v>
      </c>
      <c r="G3316">
        <v>44</v>
      </c>
      <c r="H3316">
        <v>60</v>
      </c>
      <c r="I3316">
        <v>71666</v>
      </c>
    </row>
    <row r="3317" spans="1:9" x14ac:dyDescent="0.3">
      <c r="A3317">
        <v>884</v>
      </c>
      <c r="B3317" t="s">
        <v>6619</v>
      </c>
      <c r="C3317">
        <v>2849000</v>
      </c>
      <c r="D3317" t="s">
        <v>10</v>
      </c>
      <c r="E3317">
        <v>2014</v>
      </c>
      <c r="F3317">
        <v>1198</v>
      </c>
      <c r="G3317">
        <v>44</v>
      </c>
      <c r="H3317">
        <v>60</v>
      </c>
      <c r="I3317">
        <v>131851</v>
      </c>
    </row>
    <row r="3318" spans="1:9" x14ac:dyDescent="0.3">
      <c r="A3318">
        <v>886</v>
      </c>
      <c r="B3318" t="s">
        <v>6785</v>
      </c>
      <c r="C3318">
        <v>2899000</v>
      </c>
      <c r="D3318" t="s">
        <v>10</v>
      </c>
      <c r="E3318">
        <v>2014</v>
      </c>
      <c r="F3318">
        <v>1198</v>
      </c>
      <c r="G3318">
        <v>44</v>
      </c>
      <c r="H3318">
        <v>60</v>
      </c>
      <c r="I3318">
        <v>126975</v>
      </c>
    </row>
    <row r="3319" spans="1:9" x14ac:dyDescent="0.3">
      <c r="A3319">
        <v>888</v>
      </c>
      <c r="B3319" t="s">
        <v>6500</v>
      </c>
      <c r="C3319">
        <v>2930000</v>
      </c>
      <c r="D3319" t="s">
        <v>10</v>
      </c>
      <c r="E3319">
        <v>2014</v>
      </c>
      <c r="F3319">
        <v>1198</v>
      </c>
      <c r="G3319">
        <v>44</v>
      </c>
      <c r="H3319">
        <v>60</v>
      </c>
      <c r="I3319">
        <v>120300</v>
      </c>
    </row>
    <row r="3320" spans="1:9" x14ac:dyDescent="0.3">
      <c r="A3320">
        <v>891</v>
      </c>
      <c r="B3320" t="s">
        <v>6552</v>
      </c>
      <c r="C3320">
        <v>3000000</v>
      </c>
      <c r="D3320" t="s">
        <v>10</v>
      </c>
      <c r="E3320">
        <v>2014</v>
      </c>
      <c r="F3320">
        <v>1197</v>
      </c>
      <c r="G3320">
        <v>66</v>
      </c>
      <c r="H3320">
        <v>90</v>
      </c>
      <c r="I3320">
        <v>66371</v>
      </c>
    </row>
    <row r="3321" spans="1:9" x14ac:dyDescent="0.3">
      <c r="A3321">
        <v>893</v>
      </c>
      <c r="B3321" t="s">
        <v>6507</v>
      </c>
      <c r="C3321">
        <v>3290000</v>
      </c>
      <c r="D3321" t="s">
        <v>10</v>
      </c>
      <c r="E3321">
        <v>2014</v>
      </c>
      <c r="F3321">
        <v>1197</v>
      </c>
      <c r="G3321">
        <v>77</v>
      </c>
      <c r="H3321">
        <v>105</v>
      </c>
      <c r="I3321">
        <v>74800</v>
      </c>
    </row>
    <row r="3322" spans="1:9" x14ac:dyDescent="0.3">
      <c r="A3322">
        <v>897</v>
      </c>
      <c r="B3322" t="s">
        <v>6652</v>
      </c>
      <c r="C3322">
        <v>3490000</v>
      </c>
      <c r="D3322" t="s">
        <v>10</v>
      </c>
      <c r="E3322">
        <v>2014</v>
      </c>
      <c r="F3322">
        <v>1395</v>
      </c>
      <c r="G3322">
        <v>110</v>
      </c>
      <c r="H3322">
        <v>150</v>
      </c>
      <c r="I3322">
        <v>204000</v>
      </c>
    </row>
    <row r="3323" spans="1:9" x14ac:dyDescent="0.3">
      <c r="A3323">
        <v>921</v>
      </c>
      <c r="B3323" t="s">
        <v>6524</v>
      </c>
      <c r="C3323">
        <v>2230000</v>
      </c>
      <c r="D3323" t="s">
        <v>19</v>
      </c>
      <c r="E3323">
        <v>2014</v>
      </c>
      <c r="F3323">
        <v>1199</v>
      </c>
      <c r="G3323">
        <v>55</v>
      </c>
      <c r="H3323">
        <v>75</v>
      </c>
      <c r="I3323">
        <v>221000</v>
      </c>
    </row>
    <row r="3324" spans="1:9" x14ac:dyDescent="0.3">
      <c r="A3324">
        <v>923</v>
      </c>
      <c r="B3324" t="s">
        <v>6687</v>
      </c>
      <c r="C3324">
        <v>4190000</v>
      </c>
      <c r="D3324" t="s">
        <v>10</v>
      </c>
      <c r="E3324">
        <v>2014</v>
      </c>
      <c r="F3324">
        <v>1197</v>
      </c>
      <c r="G3324">
        <v>66</v>
      </c>
      <c r="H3324">
        <v>90</v>
      </c>
      <c r="I3324">
        <v>68841</v>
      </c>
    </row>
    <row r="3325" spans="1:9" x14ac:dyDescent="0.3">
      <c r="A3325">
        <v>1050</v>
      </c>
      <c r="B3325" t="s">
        <v>6181</v>
      </c>
      <c r="C3325">
        <v>2098000</v>
      </c>
      <c r="D3325" t="s">
        <v>19</v>
      </c>
      <c r="E3325">
        <v>2014</v>
      </c>
      <c r="F3325">
        <v>1422</v>
      </c>
      <c r="G3325">
        <v>55</v>
      </c>
      <c r="H3325">
        <v>75</v>
      </c>
      <c r="I3325">
        <v>326000</v>
      </c>
    </row>
    <row r="3326" spans="1:9" x14ac:dyDescent="0.3">
      <c r="A3326">
        <v>1057</v>
      </c>
      <c r="B3326" t="s">
        <v>6840</v>
      </c>
      <c r="C3326">
        <v>2290000</v>
      </c>
      <c r="D3326" t="s">
        <v>10</v>
      </c>
      <c r="E3326">
        <v>2014</v>
      </c>
      <c r="F3326">
        <v>1197</v>
      </c>
      <c r="G3326">
        <v>66</v>
      </c>
      <c r="H3326">
        <v>90</v>
      </c>
      <c r="I3326">
        <v>183476</v>
      </c>
    </row>
    <row r="3327" spans="1:9" x14ac:dyDescent="0.3">
      <c r="A3327">
        <v>1074</v>
      </c>
      <c r="B3327" t="s">
        <v>6500</v>
      </c>
      <c r="C3327">
        <v>2800000</v>
      </c>
      <c r="D3327" t="s">
        <v>10</v>
      </c>
      <c r="E3327">
        <v>2014</v>
      </c>
      <c r="F3327">
        <v>1198</v>
      </c>
      <c r="G3327">
        <v>44</v>
      </c>
      <c r="H3327">
        <v>60</v>
      </c>
      <c r="I3327">
        <v>120300</v>
      </c>
    </row>
    <row r="3328" spans="1:9" x14ac:dyDescent="0.3">
      <c r="A3328">
        <v>1079</v>
      </c>
      <c r="B3328" t="s">
        <v>6632</v>
      </c>
      <c r="C3328">
        <v>3199000</v>
      </c>
      <c r="D3328" t="s">
        <v>10</v>
      </c>
      <c r="E3328">
        <v>2014</v>
      </c>
      <c r="F3328">
        <v>999</v>
      </c>
      <c r="G3328">
        <v>55</v>
      </c>
      <c r="H3328">
        <v>75</v>
      </c>
      <c r="I3328">
        <v>71458</v>
      </c>
    </row>
    <row r="3329" spans="1:9" x14ac:dyDescent="0.3">
      <c r="A3329">
        <v>1085</v>
      </c>
      <c r="B3329" t="s">
        <v>6847</v>
      </c>
      <c r="C3329">
        <v>3299000</v>
      </c>
      <c r="D3329" t="s">
        <v>10</v>
      </c>
      <c r="E3329">
        <v>2014</v>
      </c>
      <c r="F3329">
        <v>1197</v>
      </c>
      <c r="G3329">
        <v>66</v>
      </c>
      <c r="H3329">
        <v>90</v>
      </c>
      <c r="I3329">
        <v>118000</v>
      </c>
    </row>
    <row r="3330" spans="1:9" x14ac:dyDescent="0.3">
      <c r="A3330">
        <v>1088</v>
      </c>
      <c r="B3330" t="s">
        <v>6652</v>
      </c>
      <c r="C3330">
        <v>3390000</v>
      </c>
      <c r="D3330" t="s">
        <v>10</v>
      </c>
      <c r="E3330">
        <v>2014</v>
      </c>
      <c r="F3330">
        <v>1395</v>
      </c>
      <c r="G3330">
        <v>110</v>
      </c>
      <c r="H3330">
        <v>150</v>
      </c>
      <c r="I3330">
        <v>204000</v>
      </c>
    </row>
    <row r="3331" spans="1:9" x14ac:dyDescent="0.3">
      <c r="A3331">
        <v>1200</v>
      </c>
      <c r="B3331" t="s">
        <v>6892</v>
      </c>
      <c r="C3331">
        <v>1399000</v>
      </c>
      <c r="D3331" t="s">
        <v>10</v>
      </c>
      <c r="E3331">
        <v>2014</v>
      </c>
      <c r="F3331">
        <v>1197</v>
      </c>
      <c r="G3331">
        <v>66</v>
      </c>
      <c r="H3331">
        <v>90</v>
      </c>
      <c r="I3331">
        <v>366000</v>
      </c>
    </row>
    <row r="3332" spans="1:9" x14ac:dyDescent="0.3">
      <c r="A3332">
        <v>1224</v>
      </c>
      <c r="B3332" t="s">
        <v>6500</v>
      </c>
      <c r="C3332">
        <v>2350000</v>
      </c>
      <c r="D3332" t="s">
        <v>10</v>
      </c>
      <c r="E3332">
        <v>2014</v>
      </c>
      <c r="F3332">
        <v>1198</v>
      </c>
      <c r="G3332">
        <v>44</v>
      </c>
      <c r="H3332">
        <v>60</v>
      </c>
      <c r="I3332">
        <v>179680</v>
      </c>
    </row>
    <row r="3333" spans="1:9" x14ac:dyDescent="0.3">
      <c r="A3333">
        <v>1243</v>
      </c>
      <c r="B3333" t="s">
        <v>6908</v>
      </c>
      <c r="C3333">
        <v>3290000</v>
      </c>
      <c r="D3333" t="s">
        <v>19</v>
      </c>
      <c r="E3333">
        <v>2014</v>
      </c>
      <c r="F3333">
        <v>1598</v>
      </c>
      <c r="G3333">
        <v>66</v>
      </c>
      <c r="H3333">
        <v>90</v>
      </c>
      <c r="I3333">
        <v>100500</v>
      </c>
    </row>
    <row r="3334" spans="1:9" x14ac:dyDescent="0.3">
      <c r="A3334">
        <v>1245</v>
      </c>
      <c r="B3334" t="s">
        <v>6650</v>
      </c>
      <c r="C3334">
        <v>3600000</v>
      </c>
      <c r="D3334" t="s">
        <v>10</v>
      </c>
      <c r="E3334">
        <v>2014</v>
      </c>
      <c r="F3334">
        <v>1197</v>
      </c>
      <c r="G3334">
        <v>66</v>
      </c>
      <c r="H3334">
        <v>90</v>
      </c>
      <c r="I3334">
        <v>57387</v>
      </c>
    </row>
    <row r="3335" spans="1:9" x14ac:dyDescent="0.3">
      <c r="A3335">
        <v>1261</v>
      </c>
      <c r="B3335" t="s">
        <v>6591</v>
      </c>
      <c r="C3335">
        <v>3450000</v>
      </c>
      <c r="D3335" t="s">
        <v>10</v>
      </c>
      <c r="E3335">
        <v>2014</v>
      </c>
      <c r="F3335">
        <v>1197</v>
      </c>
      <c r="G3335">
        <v>77</v>
      </c>
      <c r="H3335">
        <v>105</v>
      </c>
      <c r="I3335">
        <v>22500</v>
      </c>
    </row>
    <row r="3336" spans="1:9" x14ac:dyDescent="0.3">
      <c r="A3336">
        <v>8</v>
      </c>
      <c r="B3336" t="s">
        <v>5105</v>
      </c>
      <c r="C3336">
        <v>5100000</v>
      </c>
      <c r="D3336" t="s">
        <v>10</v>
      </c>
      <c r="E3336">
        <v>2014</v>
      </c>
      <c r="F3336">
        <v>1618</v>
      </c>
      <c r="G3336">
        <v>147</v>
      </c>
      <c r="H3336">
        <v>200</v>
      </c>
      <c r="I3336">
        <v>105200</v>
      </c>
    </row>
    <row r="3337" spans="1:9" x14ac:dyDescent="0.3">
      <c r="A3337">
        <v>261</v>
      </c>
      <c r="B3337" t="s">
        <v>5184</v>
      </c>
      <c r="C3337">
        <v>1490000</v>
      </c>
      <c r="D3337" t="s">
        <v>19</v>
      </c>
      <c r="E3337">
        <v>2014</v>
      </c>
      <c r="F3337">
        <v>1461</v>
      </c>
      <c r="G3337">
        <v>55</v>
      </c>
      <c r="H3337">
        <v>75</v>
      </c>
      <c r="I3337">
        <v>378000</v>
      </c>
    </row>
    <row r="3338" spans="1:9" x14ac:dyDescent="0.3">
      <c r="A3338">
        <v>304</v>
      </c>
      <c r="B3338" t="s">
        <v>5299</v>
      </c>
      <c r="C3338">
        <v>1700000</v>
      </c>
      <c r="D3338" t="s">
        <v>10</v>
      </c>
      <c r="E3338">
        <v>2014</v>
      </c>
      <c r="F3338">
        <v>898</v>
      </c>
      <c r="G3338">
        <v>66</v>
      </c>
      <c r="H3338">
        <v>90</v>
      </c>
      <c r="I3338">
        <v>132000</v>
      </c>
    </row>
    <row r="3339" spans="1:9" x14ac:dyDescent="0.3">
      <c r="A3339">
        <v>318</v>
      </c>
      <c r="B3339" t="s">
        <v>5309</v>
      </c>
      <c r="C3339">
        <v>1899000</v>
      </c>
      <c r="D3339" t="s">
        <v>10</v>
      </c>
      <c r="E3339">
        <v>2014</v>
      </c>
      <c r="F3339">
        <v>1149</v>
      </c>
      <c r="G3339">
        <v>54</v>
      </c>
      <c r="H3339">
        <v>73</v>
      </c>
      <c r="I3339">
        <v>165000</v>
      </c>
    </row>
    <row r="3340" spans="1:9" x14ac:dyDescent="0.3">
      <c r="A3340">
        <v>319</v>
      </c>
      <c r="B3340" t="s">
        <v>5310</v>
      </c>
      <c r="C3340">
        <v>1899000</v>
      </c>
      <c r="D3340" t="s">
        <v>104</v>
      </c>
      <c r="E3340">
        <v>2014</v>
      </c>
      <c r="F3340">
        <v>1149</v>
      </c>
      <c r="G3340">
        <v>54</v>
      </c>
      <c r="H3340">
        <v>73</v>
      </c>
      <c r="I3340">
        <v>165000</v>
      </c>
    </row>
    <row r="3341" spans="1:9" x14ac:dyDescent="0.3">
      <c r="A3341">
        <v>323</v>
      </c>
      <c r="B3341" t="s">
        <v>5313</v>
      </c>
      <c r="C3341">
        <v>1950000</v>
      </c>
      <c r="D3341" t="s">
        <v>19</v>
      </c>
      <c r="E3341">
        <v>2014</v>
      </c>
      <c r="F3341">
        <v>1461</v>
      </c>
      <c r="G3341">
        <v>66</v>
      </c>
      <c r="H3341">
        <v>90</v>
      </c>
      <c r="I3341">
        <v>247000</v>
      </c>
    </row>
    <row r="3342" spans="1:9" x14ac:dyDescent="0.3">
      <c r="A3342">
        <v>328</v>
      </c>
      <c r="B3342" t="s">
        <v>5318</v>
      </c>
      <c r="C3342">
        <v>1999000</v>
      </c>
      <c r="D3342" t="s">
        <v>19</v>
      </c>
      <c r="E3342">
        <v>2014</v>
      </c>
      <c r="F3342">
        <v>1461</v>
      </c>
      <c r="G3342">
        <v>55</v>
      </c>
      <c r="H3342">
        <v>75</v>
      </c>
      <c r="I3342">
        <v>234168</v>
      </c>
    </row>
    <row r="3343" spans="1:9" x14ac:dyDescent="0.3">
      <c r="A3343">
        <v>333</v>
      </c>
      <c r="B3343" t="s">
        <v>5322</v>
      </c>
      <c r="C3343">
        <v>2100000</v>
      </c>
      <c r="D3343" t="s">
        <v>10</v>
      </c>
      <c r="E3343">
        <v>2014</v>
      </c>
      <c r="F3343">
        <v>1149</v>
      </c>
      <c r="G3343">
        <v>54</v>
      </c>
      <c r="H3343">
        <v>73</v>
      </c>
      <c r="I3343">
        <v>212000</v>
      </c>
    </row>
    <row r="3344" spans="1:9" x14ac:dyDescent="0.3">
      <c r="A3344">
        <v>337</v>
      </c>
      <c r="B3344" t="s">
        <v>5324</v>
      </c>
      <c r="C3344">
        <v>2199000</v>
      </c>
      <c r="D3344" t="s">
        <v>10</v>
      </c>
      <c r="E3344">
        <v>2014</v>
      </c>
      <c r="F3344">
        <v>1149</v>
      </c>
      <c r="G3344">
        <v>54</v>
      </c>
      <c r="H3344">
        <v>73</v>
      </c>
      <c r="I3344">
        <v>210946</v>
      </c>
    </row>
    <row r="3345" spans="1:9" x14ac:dyDescent="0.3">
      <c r="A3345">
        <v>344</v>
      </c>
      <c r="B3345" t="s">
        <v>5330</v>
      </c>
      <c r="C3345">
        <v>2299000</v>
      </c>
      <c r="D3345" t="s">
        <v>10</v>
      </c>
      <c r="E3345">
        <v>2014</v>
      </c>
      <c r="F3345">
        <v>1149</v>
      </c>
      <c r="G3345">
        <v>54</v>
      </c>
      <c r="H3345">
        <v>73</v>
      </c>
      <c r="I3345">
        <v>148000</v>
      </c>
    </row>
    <row r="3346" spans="1:9" x14ac:dyDescent="0.3">
      <c r="A3346">
        <v>347</v>
      </c>
      <c r="B3346" t="s">
        <v>5333</v>
      </c>
      <c r="C3346">
        <v>2389000</v>
      </c>
      <c r="D3346" t="s">
        <v>19</v>
      </c>
      <c r="E3346">
        <v>2014</v>
      </c>
      <c r="F3346">
        <v>1461</v>
      </c>
      <c r="G3346">
        <v>66</v>
      </c>
      <c r="H3346">
        <v>90</v>
      </c>
      <c r="I3346">
        <v>169000</v>
      </c>
    </row>
    <row r="3347" spans="1:9" x14ac:dyDescent="0.3">
      <c r="A3347">
        <v>353</v>
      </c>
      <c r="B3347" t="s">
        <v>5339</v>
      </c>
      <c r="C3347">
        <v>2450000</v>
      </c>
      <c r="D3347" t="s">
        <v>10</v>
      </c>
      <c r="E3347">
        <v>2014</v>
      </c>
      <c r="F3347">
        <v>1149</v>
      </c>
      <c r="G3347">
        <v>54</v>
      </c>
      <c r="H3347">
        <v>73</v>
      </c>
      <c r="I3347">
        <v>145235</v>
      </c>
    </row>
    <row r="3348" spans="1:9" x14ac:dyDescent="0.3">
      <c r="A3348">
        <v>375</v>
      </c>
      <c r="B3348" t="s">
        <v>5359</v>
      </c>
      <c r="C3348">
        <v>2599000</v>
      </c>
      <c r="D3348" t="s">
        <v>19</v>
      </c>
      <c r="E3348">
        <v>2014</v>
      </c>
      <c r="F3348">
        <v>1461</v>
      </c>
      <c r="G3348">
        <v>66</v>
      </c>
      <c r="H3348">
        <v>90</v>
      </c>
      <c r="I3348">
        <v>159000</v>
      </c>
    </row>
    <row r="3349" spans="1:9" x14ac:dyDescent="0.3">
      <c r="A3349">
        <v>387</v>
      </c>
      <c r="B3349" t="s">
        <v>5369</v>
      </c>
      <c r="C3349">
        <v>2699000</v>
      </c>
      <c r="D3349" t="s">
        <v>10</v>
      </c>
      <c r="E3349">
        <v>2014</v>
      </c>
      <c r="F3349">
        <v>1149</v>
      </c>
      <c r="G3349">
        <v>54</v>
      </c>
      <c r="H3349">
        <v>73</v>
      </c>
      <c r="I3349">
        <v>156034</v>
      </c>
    </row>
    <row r="3350" spans="1:9" x14ac:dyDescent="0.3">
      <c r="A3350">
        <v>397</v>
      </c>
      <c r="B3350" t="s">
        <v>5379</v>
      </c>
      <c r="C3350">
        <v>2790000</v>
      </c>
      <c r="D3350" t="s">
        <v>10</v>
      </c>
      <c r="E3350">
        <v>2014</v>
      </c>
      <c r="F3350">
        <v>898</v>
      </c>
      <c r="G3350">
        <v>66</v>
      </c>
      <c r="H3350">
        <v>90</v>
      </c>
      <c r="I3350">
        <v>86000</v>
      </c>
    </row>
    <row r="3351" spans="1:9" x14ac:dyDescent="0.3">
      <c r="A3351">
        <v>399</v>
      </c>
      <c r="B3351" t="s">
        <v>5381</v>
      </c>
      <c r="C3351">
        <v>2799000</v>
      </c>
      <c r="D3351" t="s">
        <v>10</v>
      </c>
      <c r="E3351">
        <v>2014</v>
      </c>
      <c r="F3351">
        <v>898</v>
      </c>
      <c r="G3351">
        <v>66</v>
      </c>
      <c r="H3351">
        <v>90</v>
      </c>
      <c r="I3351">
        <v>138871</v>
      </c>
    </row>
    <row r="3352" spans="1:9" x14ac:dyDescent="0.3">
      <c r="A3352">
        <v>423</v>
      </c>
      <c r="B3352" t="s">
        <v>5393</v>
      </c>
      <c r="C3352">
        <v>2990000</v>
      </c>
      <c r="D3352" t="s">
        <v>10</v>
      </c>
      <c r="E3352">
        <v>2014</v>
      </c>
      <c r="F3352">
        <v>1149</v>
      </c>
      <c r="G3352">
        <v>54</v>
      </c>
      <c r="H3352">
        <v>73</v>
      </c>
      <c r="I3352">
        <v>124988</v>
      </c>
    </row>
    <row r="3353" spans="1:9" x14ac:dyDescent="0.3">
      <c r="A3353">
        <v>437</v>
      </c>
      <c r="B3353" t="s">
        <v>5406</v>
      </c>
      <c r="C3353">
        <v>3099000</v>
      </c>
      <c r="D3353" t="s">
        <v>10</v>
      </c>
      <c r="E3353">
        <v>2014</v>
      </c>
      <c r="F3353">
        <v>1149</v>
      </c>
      <c r="G3353">
        <v>54</v>
      </c>
      <c r="H3353">
        <v>73</v>
      </c>
      <c r="I3353">
        <v>104000</v>
      </c>
    </row>
    <row r="3354" spans="1:9" x14ac:dyDescent="0.3">
      <c r="A3354">
        <v>453</v>
      </c>
      <c r="B3354" t="s">
        <v>5420</v>
      </c>
      <c r="C3354">
        <v>3200000</v>
      </c>
      <c r="D3354" t="s">
        <v>10</v>
      </c>
      <c r="E3354">
        <v>2014</v>
      </c>
      <c r="F3354">
        <v>1197</v>
      </c>
      <c r="G3354">
        <v>88</v>
      </c>
      <c r="H3354">
        <v>120</v>
      </c>
      <c r="I3354">
        <v>87180</v>
      </c>
    </row>
    <row r="3355" spans="1:9" x14ac:dyDescent="0.3">
      <c r="A3355">
        <v>457</v>
      </c>
      <c r="B3355" t="s">
        <v>5420</v>
      </c>
      <c r="C3355">
        <v>3290000</v>
      </c>
      <c r="D3355" t="s">
        <v>10</v>
      </c>
      <c r="E3355">
        <v>2014</v>
      </c>
      <c r="F3355">
        <v>1197</v>
      </c>
      <c r="G3355">
        <v>88</v>
      </c>
      <c r="H3355">
        <v>120</v>
      </c>
      <c r="I3355">
        <v>182242</v>
      </c>
    </row>
    <row r="3356" spans="1:9" x14ac:dyDescent="0.3">
      <c r="A3356">
        <v>459</v>
      </c>
      <c r="B3356" t="s">
        <v>5424</v>
      </c>
      <c r="C3356">
        <v>3290000</v>
      </c>
      <c r="D3356" t="s">
        <v>10</v>
      </c>
      <c r="E3356">
        <v>2014</v>
      </c>
      <c r="F3356">
        <v>1149</v>
      </c>
      <c r="G3356">
        <v>54</v>
      </c>
      <c r="H3356">
        <v>73</v>
      </c>
      <c r="I3356">
        <v>91100</v>
      </c>
    </row>
    <row r="3357" spans="1:9" x14ac:dyDescent="0.3">
      <c r="A3357">
        <v>520</v>
      </c>
      <c r="B3357" t="s">
        <v>5462</v>
      </c>
      <c r="C3357">
        <v>3849000</v>
      </c>
      <c r="D3357" t="s">
        <v>19</v>
      </c>
      <c r="E3357">
        <v>2014</v>
      </c>
      <c r="F3357">
        <v>1461</v>
      </c>
      <c r="G3357">
        <v>55</v>
      </c>
      <c r="H3357">
        <v>75</v>
      </c>
      <c r="I3357">
        <v>16591</v>
      </c>
    </row>
    <row r="3358" spans="1:9" x14ac:dyDescent="0.3">
      <c r="A3358">
        <v>579</v>
      </c>
      <c r="B3358" t="s">
        <v>5498</v>
      </c>
      <c r="C3358">
        <v>5500000</v>
      </c>
      <c r="D3358" t="s">
        <v>10</v>
      </c>
      <c r="E3358">
        <v>2014</v>
      </c>
      <c r="F3358">
        <v>1618</v>
      </c>
      <c r="G3358">
        <v>147</v>
      </c>
      <c r="H3358">
        <v>200</v>
      </c>
      <c r="I3358">
        <v>63500</v>
      </c>
    </row>
    <row r="3359" spans="1:9" x14ac:dyDescent="0.3">
      <c r="A3359">
        <v>593</v>
      </c>
      <c r="B3359" t="s">
        <v>5105</v>
      </c>
      <c r="C3359">
        <v>5990000</v>
      </c>
      <c r="D3359" t="s">
        <v>10</v>
      </c>
      <c r="E3359">
        <v>2014</v>
      </c>
      <c r="F3359">
        <v>1618</v>
      </c>
      <c r="G3359">
        <v>147</v>
      </c>
      <c r="H3359">
        <v>200</v>
      </c>
      <c r="I3359">
        <v>119736</v>
      </c>
    </row>
    <row r="3360" spans="1:9" x14ac:dyDescent="0.3">
      <c r="A3360">
        <v>771</v>
      </c>
      <c r="B3360" t="s">
        <v>5598</v>
      </c>
      <c r="C3360">
        <v>2199000</v>
      </c>
      <c r="D3360" t="s">
        <v>19</v>
      </c>
      <c r="E3360">
        <v>2014</v>
      </c>
      <c r="F3360">
        <v>1461</v>
      </c>
      <c r="G3360">
        <v>66</v>
      </c>
      <c r="H3360">
        <v>90</v>
      </c>
      <c r="I3360">
        <v>190000</v>
      </c>
    </row>
    <row r="3361" spans="1:9" x14ac:dyDescent="0.3">
      <c r="A3361">
        <v>772</v>
      </c>
      <c r="B3361" t="s">
        <v>5599</v>
      </c>
      <c r="C3361">
        <v>2400000</v>
      </c>
      <c r="D3361" t="s">
        <v>10</v>
      </c>
      <c r="E3361">
        <v>2014</v>
      </c>
      <c r="F3361">
        <v>1149</v>
      </c>
      <c r="G3361">
        <v>54</v>
      </c>
      <c r="H3361">
        <v>73</v>
      </c>
      <c r="I3361">
        <v>144722</v>
      </c>
    </row>
    <row r="3362" spans="1:9" x14ac:dyDescent="0.3">
      <c r="A3362">
        <v>783</v>
      </c>
      <c r="B3362" t="s">
        <v>5393</v>
      </c>
      <c r="C3362">
        <v>2890000</v>
      </c>
      <c r="D3362" t="s">
        <v>10</v>
      </c>
      <c r="E3362">
        <v>2014</v>
      </c>
      <c r="F3362">
        <v>1149</v>
      </c>
      <c r="G3362">
        <v>54</v>
      </c>
      <c r="H3362">
        <v>73</v>
      </c>
      <c r="I3362">
        <v>124988</v>
      </c>
    </row>
    <row r="3363" spans="1:9" x14ac:dyDescent="0.3">
      <c r="A3363">
        <v>788</v>
      </c>
      <c r="B3363" t="s">
        <v>5424</v>
      </c>
      <c r="C3363">
        <v>2999999</v>
      </c>
      <c r="D3363" t="s">
        <v>10</v>
      </c>
      <c r="E3363">
        <v>2014</v>
      </c>
      <c r="F3363">
        <v>1149</v>
      </c>
      <c r="G3363">
        <v>54</v>
      </c>
      <c r="H3363">
        <v>73</v>
      </c>
      <c r="I3363">
        <v>91100</v>
      </c>
    </row>
    <row r="3364" spans="1:9" x14ac:dyDescent="0.3">
      <c r="A3364">
        <v>916</v>
      </c>
      <c r="B3364" t="s">
        <v>5379</v>
      </c>
      <c r="C3364">
        <v>2890000</v>
      </c>
      <c r="D3364" t="s">
        <v>10</v>
      </c>
      <c r="E3364">
        <v>2014</v>
      </c>
      <c r="F3364">
        <v>898</v>
      </c>
      <c r="G3364">
        <v>66</v>
      </c>
      <c r="H3364">
        <v>90</v>
      </c>
      <c r="I3364">
        <v>86000</v>
      </c>
    </row>
    <row r="3365" spans="1:9" x14ac:dyDescent="0.3">
      <c r="A3365">
        <v>923</v>
      </c>
      <c r="B3365" t="s">
        <v>5643</v>
      </c>
      <c r="C3365">
        <v>2999999</v>
      </c>
      <c r="D3365" t="s">
        <v>10</v>
      </c>
      <c r="E3365">
        <v>2014</v>
      </c>
      <c r="F3365">
        <v>900</v>
      </c>
      <c r="G3365">
        <v>66</v>
      </c>
      <c r="H3365">
        <v>90</v>
      </c>
      <c r="I3365">
        <v>64000</v>
      </c>
    </row>
    <row r="3366" spans="1:9" x14ac:dyDescent="0.3">
      <c r="A3366">
        <v>940</v>
      </c>
      <c r="B3366" t="s">
        <v>5462</v>
      </c>
      <c r="C3366">
        <v>3789000</v>
      </c>
      <c r="D3366" t="s">
        <v>19</v>
      </c>
      <c r="E3366">
        <v>2014</v>
      </c>
      <c r="F3366">
        <v>1461</v>
      </c>
      <c r="G3366">
        <v>55</v>
      </c>
      <c r="H3366">
        <v>75</v>
      </c>
      <c r="I3366">
        <v>16591</v>
      </c>
    </row>
    <row r="3367" spans="1:9" x14ac:dyDescent="0.3">
      <c r="A3367">
        <v>1022</v>
      </c>
      <c r="B3367" t="s">
        <v>5599</v>
      </c>
      <c r="C3367">
        <v>2000000</v>
      </c>
      <c r="D3367" t="s">
        <v>10</v>
      </c>
      <c r="E3367">
        <v>2014</v>
      </c>
      <c r="F3367">
        <v>1149</v>
      </c>
      <c r="G3367">
        <v>54</v>
      </c>
      <c r="H3367">
        <v>73</v>
      </c>
      <c r="I3367">
        <v>219720</v>
      </c>
    </row>
    <row r="3368" spans="1:9" x14ac:dyDescent="0.3">
      <c r="A3368">
        <v>1023</v>
      </c>
      <c r="B3368" t="s">
        <v>5230</v>
      </c>
      <c r="C3368">
        <v>2099000</v>
      </c>
      <c r="D3368" t="s">
        <v>10</v>
      </c>
      <c r="E3368">
        <v>2014</v>
      </c>
      <c r="F3368">
        <v>1149</v>
      </c>
      <c r="G3368">
        <v>54</v>
      </c>
      <c r="H3368">
        <v>73</v>
      </c>
      <c r="I3368">
        <v>201000</v>
      </c>
    </row>
    <row r="3369" spans="1:9" x14ac:dyDescent="0.3">
      <c r="A3369">
        <v>1024</v>
      </c>
      <c r="B3369" t="s">
        <v>5599</v>
      </c>
      <c r="C3369">
        <v>2200000</v>
      </c>
      <c r="D3369" t="s">
        <v>10</v>
      </c>
      <c r="E3369">
        <v>2014</v>
      </c>
      <c r="F3369">
        <v>1149</v>
      </c>
      <c r="G3369">
        <v>54</v>
      </c>
      <c r="H3369">
        <v>73</v>
      </c>
      <c r="I3369">
        <v>144722</v>
      </c>
    </row>
    <row r="3370" spans="1:9" x14ac:dyDescent="0.3">
      <c r="A3370">
        <v>1033</v>
      </c>
      <c r="B3370" t="s">
        <v>5672</v>
      </c>
      <c r="C3370">
        <v>2799000</v>
      </c>
      <c r="D3370" t="s">
        <v>10</v>
      </c>
      <c r="E3370">
        <v>2014</v>
      </c>
      <c r="F3370">
        <v>1149</v>
      </c>
      <c r="G3370">
        <v>54</v>
      </c>
      <c r="H3370">
        <v>73</v>
      </c>
      <c r="I3370">
        <v>68500</v>
      </c>
    </row>
    <row r="3371" spans="1:9" x14ac:dyDescent="0.3">
      <c r="A3371">
        <v>1038</v>
      </c>
      <c r="B3371" t="s">
        <v>5674</v>
      </c>
      <c r="C3371">
        <v>2999999</v>
      </c>
      <c r="D3371" t="s">
        <v>10</v>
      </c>
      <c r="E3371">
        <v>2014</v>
      </c>
      <c r="F3371">
        <v>900</v>
      </c>
      <c r="G3371">
        <v>66</v>
      </c>
      <c r="H3371">
        <v>90</v>
      </c>
      <c r="I3371">
        <v>64000</v>
      </c>
    </row>
    <row r="3372" spans="1:9" x14ac:dyDescent="0.3">
      <c r="A3372">
        <v>1126</v>
      </c>
      <c r="B3372" t="s">
        <v>5643</v>
      </c>
      <c r="C3372">
        <v>2650000</v>
      </c>
      <c r="D3372" t="s">
        <v>10</v>
      </c>
      <c r="E3372">
        <v>2014</v>
      </c>
      <c r="F3372">
        <v>898</v>
      </c>
      <c r="G3372">
        <v>66</v>
      </c>
      <c r="H3372">
        <v>90</v>
      </c>
      <c r="I3372">
        <v>88000</v>
      </c>
    </row>
    <row r="3373" spans="1:9" x14ac:dyDescent="0.3">
      <c r="A3373">
        <v>1150</v>
      </c>
      <c r="B3373" t="s">
        <v>5462</v>
      </c>
      <c r="C3373">
        <v>3689000</v>
      </c>
      <c r="D3373" t="s">
        <v>19</v>
      </c>
      <c r="E3373">
        <v>2014</v>
      </c>
      <c r="F3373">
        <v>1461</v>
      </c>
      <c r="G3373">
        <v>55</v>
      </c>
      <c r="H3373">
        <v>75</v>
      </c>
      <c r="I3373">
        <v>16591</v>
      </c>
    </row>
    <row r="3374" spans="1:9" x14ac:dyDescent="0.3">
      <c r="A3374">
        <v>532</v>
      </c>
      <c r="B3374" t="s">
        <v>3876</v>
      </c>
      <c r="C3374">
        <v>1499000</v>
      </c>
      <c r="D3374" t="s">
        <v>19</v>
      </c>
      <c r="E3374">
        <v>2015</v>
      </c>
      <c r="F3374" t="s">
        <v>3502</v>
      </c>
      <c r="G3374" t="s">
        <v>2376</v>
      </c>
      <c r="H3374" t="s">
        <v>2307</v>
      </c>
      <c r="I3374">
        <v>208321</v>
      </c>
    </row>
    <row r="3375" spans="1:9" x14ac:dyDescent="0.3">
      <c r="A3375">
        <v>641</v>
      </c>
      <c r="B3375" t="s">
        <v>3946</v>
      </c>
      <c r="C3375">
        <v>1750000</v>
      </c>
      <c r="D3375" t="s">
        <v>19</v>
      </c>
      <c r="E3375">
        <v>2015</v>
      </c>
      <c r="F3375" t="s">
        <v>3502</v>
      </c>
      <c r="G3375" t="s">
        <v>2397</v>
      </c>
      <c r="H3375" t="s">
        <v>135</v>
      </c>
      <c r="I3375">
        <v>190800</v>
      </c>
    </row>
    <row r="3376" spans="1:9" x14ac:dyDescent="0.3">
      <c r="A3376">
        <v>735</v>
      </c>
      <c r="B3376" t="s">
        <v>4013</v>
      </c>
      <c r="C3376">
        <v>2090000</v>
      </c>
      <c r="D3376" t="s">
        <v>10</v>
      </c>
      <c r="E3376">
        <v>2015</v>
      </c>
      <c r="F3376" t="s">
        <v>3513</v>
      </c>
      <c r="G3376" t="s">
        <v>60</v>
      </c>
      <c r="H3376" t="s">
        <v>61</v>
      </c>
      <c r="I3376">
        <v>254000</v>
      </c>
    </row>
    <row r="3377" spans="1:9" x14ac:dyDescent="0.3">
      <c r="A3377">
        <v>737</v>
      </c>
      <c r="B3377" t="s">
        <v>3996</v>
      </c>
      <c r="C3377">
        <v>2090000</v>
      </c>
      <c r="D3377" t="s">
        <v>10</v>
      </c>
      <c r="E3377">
        <v>2015</v>
      </c>
      <c r="F3377" t="s">
        <v>3505</v>
      </c>
      <c r="G3377" t="s">
        <v>3510</v>
      </c>
      <c r="H3377" t="s">
        <v>3511</v>
      </c>
      <c r="I3377">
        <v>199000</v>
      </c>
    </row>
    <row r="3378" spans="1:9" x14ac:dyDescent="0.3">
      <c r="A3378">
        <v>739</v>
      </c>
      <c r="B3378" t="s">
        <v>4016</v>
      </c>
      <c r="C3378">
        <v>2099000</v>
      </c>
      <c r="D3378" t="s">
        <v>19</v>
      </c>
      <c r="E3378">
        <v>2015</v>
      </c>
      <c r="F3378" t="s">
        <v>3502</v>
      </c>
      <c r="G3378" t="s">
        <v>2376</v>
      </c>
      <c r="H3378" t="s">
        <v>2307</v>
      </c>
      <c r="I3378">
        <v>116377</v>
      </c>
    </row>
    <row r="3379" spans="1:9" x14ac:dyDescent="0.3">
      <c r="A3379">
        <v>742</v>
      </c>
      <c r="B3379" t="s">
        <v>4018</v>
      </c>
      <c r="C3379">
        <v>2100000</v>
      </c>
      <c r="D3379" t="s">
        <v>19</v>
      </c>
      <c r="E3379">
        <v>2015</v>
      </c>
      <c r="F3379" t="s">
        <v>4019</v>
      </c>
      <c r="G3379" t="s">
        <v>4020</v>
      </c>
      <c r="H3379" t="s">
        <v>4021</v>
      </c>
      <c r="I3379">
        <v>185000</v>
      </c>
    </row>
    <row r="3380" spans="1:9" x14ac:dyDescent="0.3">
      <c r="A3380">
        <v>776</v>
      </c>
      <c r="B3380" t="s">
        <v>4045</v>
      </c>
      <c r="C3380">
        <v>2290000</v>
      </c>
      <c r="D3380" t="s">
        <v>19</v>
      </c>
      <c r="E3380">
        <v>2015</v>
      </c>
      <c r="F3380" t="s">
        <v>3502</v>
      </c>
      <c r="G3380" t="s">
        <v>2397</v>
      </c>
      <c r="H3380" t="s">
        <v>135</v>
      </c>
      <c r="I3380">
        <v>193000</v>
      </c>
    </row>
    <row r="3381" spans="1:9" x14ac:dyDescent="0.3">
      <c r="A3381">
        <v>789</v>
      </c>
      <c r="B3381" t="s">
        <v>4056</v>
      </c>
      <c r="C3381">
        <v>2350000</v>
      </c>
      <c r="D3381" t="s">
        <v>10</v>
      </c>
      <c r="E3381">
        <v>2015</v>
      </c>
      <c r="F3381" t="s">
        <v>3505</v>
      </c>
      <c r="G3381" t="s">
        <v>3503</v>
      </c>
      <c r="H3381" t="s">
        <v>2460</v>
      </c>
      <c r="I3381">
        <v>120654</v>
      </c>
    </row>
    <row r="3382" spans="1:9" x14ac:dyDescent="0.3">
      <c r="A3382">
        <v>794</v>
      </c>
      <c r="B3382" t="s">
        <v>4061</v>
      </c>
      <c r="C3382">
        <v>2390000</v>
      </c>
      <c r="D3382" t="s">
        <v>19</v>
      </c>
      <c r="E3382">
        <v>2015</v>
      </c>
      <c r="F3382" t="s">
        <v>3502</v>
      </c>
      <c r="G3382" t="s">
        <v>2397</v>
      </c>
      <c r="H3382" t="s">
        <v>135</v>
      </c>
      <c r="I3382">
        <v>218000</v>
      </c>
    </row>
    <row r="3383" spans="1:9" x14ac:dyDescent="0.3">
      <c r="A3383">
        <v>797</v>
      </c>
      <c r="B3383" t="s">
        <v>4064</v>
      </c>
      <c r="C3383">
        <v>2399000</v>
      </c>
      <c r="D3383" t="s">
        <v>10</v>
      </c>
      <c r="E3383">
        <v>2015</v>
      </c>
      <c r="F3383" t="s">
        <v>3528</v>
      </c>
      <c r="G3383" t="s">
        <v>76</v>
      </c>
      <c r="H3383" t="s">
        <v>77</v>
      </c>
      <c r="I3383">
        <v>146200</v>
      </c>
    </row>
    <row r="3384" spans="1:9" x14ac:dyDescent="0.3">
      <c r="A3384">
        <v>800</v>
      </c>
      <c r="B3384" t="s">
        <v>4067</v>
      </c>
      <c r="C3384">
        <v>2399000</v>
      </c>
      <c r="D3384" t="s">
        <v>10</v>
      </c>
      <c r="E3384">
        <v>2015</v>
      </c>
      <c r="F3384" t="s">
        <v>3528</v>
      </c>
      <c r="G3384" t="s">
        <v>76</v>
      </c>
      <c r="H3384" t="s">
        <v>77</v>
      </c>
      <c r="I3384">
        <v>205000</v>
      </c>
    </row>
    <row r="3385" spans="1:9" x14ac:dyDescent="0.3">
      <c r="A3385">
        <v>808</v>
      </c>
      <c r="B3385" t="s">
        <v>4074</v>
      </c>
      <c r="C3385">
        <v>2450000</v>
      </c>
      <c r="D3385" t="s">
        <v>10</v>
      </c>
      <c r="E3385">
        <v>2015</v>
      </c>
      <c r="F3385" t="s">
        <v>3513</v>
      </c>
      <c r="G3385" t="s">
        <v>60</v>
      </c>
      <c r="H3385" t="s">
        <v>61</v>
      </c>
      <c r="I3385">
        <v>192000</v>
      </c>
    </row>
    <row r="3386" spans="1:9" x14ac:dyDescent="0.3">
      <c r="A3386">
        <v>824</v>
      </c>
      <c r="B3386" t="s">
        <v>4090</v>
      </c>
      <c r="C3386">
        <v>2497000</v>
      </c>
      <c r="D3386" t="s">
        <v>10</v>
      </c>
      <c r="E3386">
        <v>2015</v>
      </c>
      <c r="F3386" t="s">
        <v>3505</v>
      </c>
      <c r="G3386" t="s">
        <v>3503</v>
      </c>
      <c r="H3386" t="s">
        <v>2460</v>
      </c>
      <c r="I3386">
        <v>100450</v>
      </c>
    </row>
    <row r="3387" spans="1:9" x14ac:dyDescent="0.3">
      <c r="A3387">
        <v>829</v>
      </c>
      <c r="B3387" t="s">
        <v>4095</v>
      </c>
      <c r="C3387">
        <v>2499000</v>
      </c>
      <c r="D3387" t="s">
        <v>10</v>
      </c>
      <c r="E3387">
        <v>2015</v>
      </c>
      <c r="F3387" t="s">
        <v>3513</v>
      </c>
      <c r="G3387" t="s">
        <v>60</v>
      </c>
      <c r="H3387" t="s">
        <v>61</v>
      </c>
      <c r="I3387">
        <v>126898</v>
      </c>
    </row>
    <row r="3388" spans="1:9" x14ac:dyDescent="0.3">
      <c r="A3388">
        <v>834</v>
      </c>
      <c r="B3388" t="s">
        <v>4100</v>
      </c>
      <c r="C3388">
        <v>2499000</v>
      </c>
      <c r="D3388" t="s">
        <v>10</v>
      </c>
      <c r="E3388">
        <v>2015</v>
      </c>
      <c r="F3388" t="s">
        <v>4082</v>
      </c>
      <c r="G3388" t="s">
        <v>76</v>
      </c>
      <c r="H3388" t="s">
        <v>77</v>
      </c>
      <c r="I3388">
        <v>166000</v>
      </c>
    </row>
    <row r="3389" spans="1:9" x14ac:dyDescent="0.3">
      <c r="A3389">
        <v>836</v>
      </c>
      <c r="B3389" t="s">
        <v>4102</v>
      </c>
      <c r="C3389">
        <v>2499999</v>
      </c>
      <c r="D3389" t="s">
        <v>19</v>
      </c>
      <c r="E3389">
        <v>2015</v>
      </c>
      <c r="F3389" t="s">
        <v>3502</v>
      </c>
      <c r="G3389" t="s">
        <v>2376</v>
      </c>
      <c r="H3389" t="s">
        <v>2307</v>
      </c>
      <c r="I3389">
        <v>162000</v>
      </c>
    </row>
    <row r="3390" spans="1:9" x14ac:dyDescent="0.3">
      <c r="A3390">
        <v>854</v>
      </c>
      <c r="B3390" t="s">
        <v>4116</v>
      </c>
      <c r="C3390">
        <v>2599000</v>
      </c>
      <c r="D3390" t="s">
        <v>10</v>
      </c>
      <c r="E3390">
        <v>2015</v>
      </c>
      <c r="F3390" t="s">
        <v>3505</v>
      </c>
      <c r="G3390" t="s">
        <v>3510</v>
      </c>
      <c r="H3390" t="s">
        <v>3511</v>
      </c>
      <c r="I3390">
        <v>97000</v>
      </c>
    </row>
    <row r="3391" spans="1:9" x14ac:dyDescent="0.3">
      <c r="A3391">
        <v>857</v>
      </c>
      <c r="B3391" t="s">
        <v>4119</v>
      </c>
      <c r="C3391">
        <v>2599000</v>
      </c>
      <c r="D3391" t="s">
        <v>19</v>
      </c>
      <c r="E3391">
        <v>2015</v>
      </c>
      <c r="F3391" t="s">
        <v>3502</v>
      </c>
      <c r="G3391" t="s">
        <v>2376</v>
      </c>
      <c r="H3391" t="s">
        <v>2307</v>
      </c>
      <c r="I3391">
        <v>159000</v>
      </c>
    </row>
    <row r="3392" spans="1:9" x14ac:dyDescent="0.3">
      <c r="A3392">
        <v>868</v>
      </c>
      <c r="B3392" t="s">
        <v>4128</v>
      </c>
      <c r="C3392">
        <v>2690000</v>
      </c>
      <c r="D3392" t="s">
        <v>10</v>
      </c>
      <c r="E3392">
        <v>2015</v>
      </c>
      <c r="F3392" t="s">
        <v>3505</v>
      </c>
      <c r="G3392" t="s">
        <v>3503</v>
      </c>
      <c r="H3392" t="s">
        <v>2460</v>
      </c>
      <c r="I3392">
        <v>93000</v>
      </c>
    </row>
    <row r="3393" spans="1:9" x14ac:dyDescent="0.3">
      <c r="A3393">
        <v>878</v>
      </c>
      <c r="B3393" t="s">
        <v>4138</v>
      </c>
      <c r="C3393">
        <v>2780000</v>
      </c>
      <c r="D3393" t="s">
        <v>10</v>
      </c>
      <c r="E3393">
        <v>2015</v>
      </c>
      <c r="F3393" t="s">
        <v>3528</v>
      </c>
      <c r="G3393" t="s">
        <v>76</v>
      </c>
      <c r="H3393" t="s">
        <v>77</v>
      </c>
      <c r="I3393">
        <v>136000</v>
      </c>
    </row>
    <row r="3394" spans="1:9" x14ac:dyDescent="0.3">
      <c r="A3394">
        <v>879</v>
      </c>
      <c r="B3394" t="s">
        <v>4139</v>
      </c>
      <c r="C3394">
        <v>2789000</v>
      </c>
      <c r="D3394" t="s">
        <v>10</v>
      </c>
      <c r="E3394">
        <v>2015</v>
      </c>
      <c r="F3394" t="s">
        <v>3528</v>
      </c>
      <c r="G3394" t="s">
        <v>76</v>
      </c>
      <c r="H3394" t="s">
        <v>77</v>
      </c>
      <c r="I3394">
        <v>103762</v>
      </c>
    </row>
    <row r="3395" spans="1:9" x14ac:dyDescent="0.3">
      <c r="A3395">
        <v>889</v>
      </c>
      <c r="B3395" t="s">
        <v>4148</v>
      </c>
      <c r="C3395">
        <v>2799000</v>
      </c>
      <c r="D3395" t="s">
        <v>10</v>
      </c>
      <c r="E3395">
        <v>2015</v>
      </c>
      <c r="F3395" t="s">
        <v>3528</v>
      </c>
      <c r="G3395" t="s">
        <v>76</v>
      </c>
      <c r="H3395" t="s">
        <v>77</v>
      </c>
      <c r="I3395">
        <v>151650</v>
      </c>
    </row>
    <row r="3396" spans="1:9" x14ac:dyDescent="0.3">
      <c r="A3396">
        <v>890</v>
      </c>
      <c r="B3396" t="s">
        <v>4106</v>
      </c>
      <c r="C3396">
        <v>2799000</v>
      </c>
      <c r="D3396" t="s">
        <v>10</v>
      </c>
      <c r="E3396">
        <v>2015</v>
      </c>
      <c r="F3396" t="s">
        <v>3528</v>
      </c>
      <c r="G3396" t="s">
        <v>76</v>
      </c>
      <c r="H3396" t="s">
        <v>77</v>
      </c>
      <c r="I3396">
        <v>134808</v>
      </c>
    </row>
    <row r="3397" spans="1:9" x14ac:dyDescent="0.3">
      <c r="A3397">
        <v>891</v>
      </c>
      <c r="B3397" t="s">
        <v>4149</v>
      </c>
      <c r="C3397">
        <v>2799000</v>
      </c>
      <c r="D3397" t="s">
        <v>10</v>
      </c>
      <c r="E3397">
        <v>2015</v>
      </c>
      <c r="F3397" t="s">
        <v>3505</v>
      </c>
      <c r="G3397" t="s">
        <v>3503</v>
      </c>
      <c r="H3397" t="s">
        <v>2460</v>
      </c>
      <c r="I3397">
        <v>110252</v>
      </c>
    </row>
    <row r="3398" spans="1:9" x14ac:dyDescent="0.3">
      <c r="A3398">
        <v>893</v>
      </c>
      <c r="B3398" t="s">
        <v>4150</v>
      </c>
      <c r="C3398">
        <v>2799999</v>
      </c>
      <c r="D3398" t="s">
        <v>19</v>
      </c>
      <c r="E3398">
        <v>2015</v>
      </c>
      <c r="F3398" t="s">
        <v>3502</v>
      </c>
      <c r="G3398" t="s">
        <v>2397</v>
      </c>
      <c r="H3398" t="s">
        <v>135</v>
      </c>
      <c r="I3398">
        <v>85000</v>
      </c>
    </row>
    <row r="3399" spans="1:9" x14ac:dyDescent="0.3">
      <c r="A3399">
        <v>897</v>
      </c>
      <c r="B3399" t="s">
        <v>4151</v>
      </c>
      <c r="C3399">
        <v>2790000</v>
      </c>
      <c r="D3399" t="s">
        <v>10</v>
      </c>
      <c r="E3399">
        <v>2015</v>
      </c>
      <c r="F3399" t="s">
        <v>3528</v>
      </c>
      <c r="G3399" t="s">
        <v>76</v>
      </c>
      <c r="H3399" t="s">
        <v>77</v>
      </c>
      <c r="I3399">
        <v>76849</v>
      </c>
    </row>
    <row r="3400" spans="1:9" x14ac:dyDescent="0.3">
      <c r="A3400">
        <v>898</v>
      </c>
      <c r="B3400" t="s">
        <v>4153</v>
      </c>
      <c r="C3400">
        <v>2899000</v>
      </c>
      <c r="D3400" t="s">
        <v>10</v>
      </c>
      <c r="E3400">
        <v>2015</v>
      </c>
      <c r="F3400" t="s">
        <v>3528</v>
      </c>
      <c r="G3400" t="s">
        <v>76</v>
      </c>
      <c r="H3400" t="s">
        <v>77</v>
      </c>
      <c r="I3400">
        <v>103403</v>
      </c>
    </row>
    <row r="3401" spans="1:9" x14ac:dyDescent="0.3">
      <c r="A3401">
        <v>902</v>
      </c>
      <c r="B3401" t="s">
        <v>4156</v>
      </c>
      <c r="C3401">
        <v>2940000</v>
      </c>
      <c r="D3401" t="s">
        <v>10</v>
      </c>
      <c r="E3401">
        <v>2015</v>
      </c>
      <c r="F3401" t="s">
        <v>3528</v>
      </c>
      <c r="G3401" t="s">
        <v>76</v>
      </c>
      <c r="H3401" t="s">
        <v>77</v>
      </c>
      <c r="I3401">
        <v>159860</v>
      </c>
    </row>
    <row r="3402" spans="1:9" x14ac:dyDescent="0.3">
      <c r="A3402">
        <v>913</v>
      </c>
      <c r="B3402" t="s">
        <v>4165</v>
      </c>
      <c r="C3402">
        <v>2999000</v>
      </c>
      <c r="D3402" t="s">
        <v>10</v>
      </c>
      <c r="E3402">
        <v>2015</v>
      </c>
      <c r="F3402" t="s">
        <v>4082</v>
      </c>
      <c r="G3402" t="s">
        <v>24</v>
      </c>
      <c r="H3402" t="s">
        <v>25</v>
      </c>
      <c r="I3402">
        <v>124700</v>
      </c>
    </row>
    <row r="3403" spans="1:9" x14ac:dyDescent="0.3">
      <c r="A3403">
        <v>917</v>
      </c>
      <c r="B3403" t="s">
        <v>4168</v>
      </c>
      <c r="C3403">
        <v>2999000</v>
      </c>
      <c r="D3403" t="s">
        <v>10</v>
      </c>
      <c r="E3403">
        <v>2015</v>
      </c>
      <c r="F3403" t="s">
        <v>3505</v>
      </c>
      <c r="G3403" t="s">
        <v>3503</v>
      </c>
      <c r="H3403" t="s">
        <v>2460</v>
      </c>
      <c r="I3403">
        <v>89687</v>
      </c>
    </row>
    <row r="3404" spans="1:9" x14ac:dyDescent="0.3">
      <c r="A3404">
        <v>920</v>
      </c>
      <c r="B3404" t="s">
        <v>4170</v>
      </c>
      <c r="C3404">
        <v>2999000</v>
      </c>
      <c r="D3404" t="s">
        <v>10</v>
      </c>
      <c r="E3404">
        <v>2015</v>
      </c>
      <c r="F3404" t="s">
        <v>4082</v>
      </c>
      <c r="G3404" t="s">
        <v>24</v>
      </c>
      <c r="H3404" t="s">
        <v>25</v>
      </c>
      <c r="I3404">
        <v>102000</v>
      </c>
    </row>
    <row r="3405" spans="1:9" x14ac:dyDescent="0.3">
      <c r="A3405">
        <v>924</v>
      </c>
      <c r="B3405" t="s">
        <v>4173</v>
      </c>
      <c r="C3405">
        <v>2999999</v>
      </c>
      <c r="D3405" t="s">
        <v>10</v>
      </c>
      <c r="E3405">
        <v>2015</v>
      </c>
      <c r="F3405" t="s">
        <v>3505</v>
      </c>
      <c r="G3405" t="s">
        <v>3503</v>
      </c>
      <c r="H3405" t="s">
        <v>2460</v>
      </c>
      <c r="I3405">
        <v>96800</v>
      </c>
    </row>
    <row r="3406" spans="1:9" x14ac:dyDescent="0.3">
      <c r="A3406">
        <v>925</v>
      </c>
      <c r="B3406" t="s">
        <v>4174</v>
      </c>
      <c r="C3406">
        <v>2999999</v>
      </c>
      <c r="D3406" t="s">
        <v>10</v>
      </c>
      <c r="E3406">
        <v>2015</v>
      </c>
      <c r="F3406" t="s">
        <v>3505</v>
      </c>
      <c r="G3406" t="s">
        <v>3503</v>
      </c>
      <c r="H3406" t="s">
        <v>2460</v>
      </c>
      <c r="I3406">
        <v>64463</v>
      </c>
    </row>
    <row r="3407" spans="1:9" x14ac:dyDescent="0.3">
      <c r="A3407">
        <v>926</v>
      </c>
      <c r="B3407" t="s">
        <v>4175</v>
      </c>
      <c r="C3407">
        <v>2999999</v>
      </c>
      <c r="D3407" t="s">
        <v>10</v>
      </c>
      <c r="E3407">
        <v>2015</v>
      </c>
      <c r="F3407" t="s">
        <v>3528</v>
      </c>
      <c r="G3407" t="s">
        <v>76</v>
      </c>
      <c r="H3407" t="s">
        <v>77</v>
      </c>
      <c r="I3407">
        <v>78532</v>
      </c>
    </row>
    <row r="3408" spans="1:9" x14ac:dyDescent="0.3">
      <c r="A3408">
        <v>930</v>
      </c>
      <c r="B3408" t="s">
        <v>4179</v>
      </c>
      <c r="C3408">
        <v>3095000</v>
      </c>
      <c r="D3408" t="s">
        <v>10</v>
      </c>
      <c r="E3408">
        <v>2015</v>
      </c>
      <c r="F3408" t="s">
        <v>3528</v>
      </c>
      <c r="G3408" t="s">
        <v>76</v>
      </c>
      <c r="H3408" t="s">
        <v>77</v>
      </c>
      <c r="I3408">
        <v>94880</v>
      </c>
    </row>
    <row r="3409" spans="1:9" x14ac:dyDescent="0.3">
      <c r="A3409">
        <v>931</v>
      </c>
      <c r="B3409" t="s">
        <v>4180</v>
      </c>
      <c r="C3409">
        <v>3098000</v>
      </c>
      <c r="D3409" t="s">
        <v>10</v>
      </c>
      <c r="E3409">
        <v>2015</v>
      </c>
      <c r="F3409" t="s">
        <v>4082</v>
      </c>
      <c r="G3409" t="s">
        <v>76</v>
      </c>
      <c r="H3409" t="s">
        <v>77</v>
      </c>
      <c r="I3409">
        <v>140000</v>
      </c>
    </row>
    <row r="3410" spans="1:9" x14ac:dyDescent="0.3">
      <c r="A3410">
        <v>938</v>
      </c>
      <c r="B3410" t="s">
        <v>4185</v>
      </c>
      <c r="C3410">
        <v>3149000</v>
      </c>
      <c r="D3410" t="s">
        <v>19</v>
      </c>
      <c r="E3410">
        <v>2015</v>
      </c>
      <c r="F3410" t="s">
        <v>3502</v>
      </c>
      <c r="G3410" t="s">
        <v>2376</v>
      </c>
      <c r="H3410" t="s">
        <v>2307</v>
      </c>
      <c r="I3410">
        <v>85000</v>
      </c>
    </row>
    <row r="3411" spans="1:9" x14ac:dyDescent="0.3">
      <c r="A3411">
        <v>940</v>
      </c>
      <c r="B3411" t="s">
        <v>4187</v>
      </c>
      <c r="C3411">
        <v>3190000</v>
      </c>
      <c r="D3411" t="s">
        <v>10</v>
      </c>
      <c r="E3411">
        <v>2015</v>
      </c>
      <c r="F3411" t="s">
        <v>3528</v>
      </c>
      <c r="G3411" t="s">
        <v>76</v>
      </c>
      <c r="H3411" t="s">
        <v>77</v>
      </c>
      <c r="I3411">
        <v>97000</v>
      </c>
    </row>
    <row r="3412" spans="1:9" x14ac:dyDescent="0.3">
      <c r="A3412">
        <v>941</v>
      </c>
      <c r="B3412" t="s">
        <v>4188</v>
      </c>
      <c r="C3412">
        <v>3190000</v>
      </c>
      <c r="D3412" t="s">
        <v>10</v>
      </c>
      <c r="E3412">
        <v>2015</v>
      </c>
      <c r="F3412" t="s">
        <v>3528</v>
      </c>
      <c r="G3412" t="s">
        <v>76</v>
      </c>
      <c r="H3412" t="s">
        <v>77</v>
      </c>
      <c r="I3412">
        <v>120000</v>
      </c>
    </row>
    <row r="3413" spans="1:9" x14ac:dyDescent="0.3">
      <c r="A3413">
        <v>942</v>
      </c>
      <c r="B3413" t="s">
        <v>4189</v>
      </c>
      <c r="C3413">
        <v>3190000</v>
      </c>
      <c r="D3413" t="s">
        <v>10</v>
      </c>
      <c r="E3413">
        <v>2015</v>
      </c>
      <c r="F3413" t="s">
        <v>3513</v>
      </c>
      <c r="G3413" t="s">
        <v>60</v>
      </c>
      <c r="H3413" t="s">
        <v>61</v>
      </c>
      <c r="I3413">
        <v>100500</v>
      </c>
    </row>
    <row r="3414" spans="1:9" x14ac:dyDescent="0.3">
      <c r="A3414">
        <v>945</v>
      </c>
      <c r="B3414" t="s">
        <v>4191</v>
      </c>
      <c r="C3414">
        <v>3199000</v>
      </c>
      <c r="D3414" t="s">
        <v>10</v>
      </c>
      <c r="E3414">
        <v>2015</v>
      </c>
      <c r="F3414" t="s">
        <v>3505</v>
      </c>
      <c r="G3414" t="s">
        <v>3503</v>
      </c>
      <c r="H3414" t="s">
        <v>2460</v>
      </c>
      <c r="I3414">
        <v>84300</v>
      </c>
    </row>
    <row r="3415" spans="1:9" x14ac:dyDescent="0.3">
      <c r="A3415">
        <v>957</v>
      </c>
      <c r="B3415" t="s">
        <v>4201</v>
      </c>
      <c r="C3415">
        <v>3300000</v>
      </c>
      <c r="D3415" t="s">
        <v>10</v>
      </c>
      <c r="E3415">
        <v>2015</v>
      </c>
      <c r="F3415" t="s">
        <v>3528</v>
      </c>
      <c r="G3415" t="s">
        <v>76</v>
      </c>
      <c r="H3415" t="s">
        <v>77</v>
      </c>
      <c r="I3415">
        <v>130000</v>
      </c>
    </row>
    <row r="3416" spans="1:9" x14ac:dyDescent="0.3">
      <c r="A3416">
        <v>960</v>
      </c>
      <c r="B3416" t="s">
        <v>4204</v>
      </c>
      <c r="C3416">
        <v>3350000</v>
      </c>
      <c r="D3416" t="s">
        <v>10</v>
      </c>
      <c r="E3416">
        <v>2015</v>
      </c>
      <c r="F3416" t="s">
        <v>4082</v>
      </c>
      <c r="G3416" t="s">
        <v>24</v>
      </c>
      <c r="H3416" t="s">
        <v>25</v>
      </c>
      <c r="I3416">
        <v>102571</v>
      </c>
    </row>
    <row r="3417" spans="1:9" x14ac:dyDescent="0.3">
      <c r="A3417">
        <v>961</v>
      </c>
      <c r="B3417" t="s">
        <v>4205</v>
      </c>
      <c r="C3417">
        <v>3389000</v>
      </c>
      <c r="D3417" t="s">
        <v>10</v>
      </c>
      <c r="E3417">
        <v>2015</v>
      </c>
      <c r="F3417" t="s">
        <v>3528</v>
      </c>
      <c r="G3417" t="s">
        <v>76</v>
      </c>
      <c r="H3417" t="s">
        <v>77</v>
      </c>
      <c r="I3417">
        <v>114680</v>
      </c>
    </row>
    <row r="3418" spans="1:9" x14ac:dyDescent="0.3">
      <c r="A3418">
        <v>965</v>
      </c>
      <c r="B3418" t="s">
        <v>4208</v>
      </c>
      <c r="C3418">
        <v>3390000</v>
      </c>
      <c r="D3418" t="s">
        <v>19</v>
      </c>
      <c r="E3418">
        <v>2015</v>
      </c>
      <c r="F3418" t="s">
        <v>3502</v>
      </c>
      <c r="G3418" t="s">
        <v>2376</v>
      </c>
      <c r="H3418" t="s">
        <v>2307</v>
      </c>
      <c r="I3418">
        <v>70000</v>
      </c>
    </row>
    <row r="3419" spans="1:9" x14ac:dyDescent="0.3">
      <c r="A3419">
        <v>978</v>
      </c>
      <c r="B3419" t="s">
        <v>4106</v>
      </c>
      <c r="C3419">
        <v>3499000</v>
      </c>
      <c r="D3419" t="s">
        <v>10</v>
      </c>
      <c r="E3419">
        <v>2015</v>
      </c>
      <c r="F3419" t="s">
        <v>3528</v>
      </c>
      <c r="G3419" t="s">
        <v>76</v>
      </c>
      <c r="H3419" t="s">
        <v>77</v>
      </c>
      <c r="I3419">
        <v>83500</v>
      </c>
    </row>
    <row r="3420" spans="1:9" x14ac:dyDescent="0.3">
      <c r="A3420">
        <v>979</v>
      </c>
      <c r="B3420" t="s">
        <v>4220</v>
      </c>
      <c r="C3420">
        <v>3499000</v>
      </c>
      <c r="D3420" t="s">
        <v>10</v>
      </c>
      <c r="E3420">
        <v>2015</v>
      </c>
      <c r="F3420" t="s">
        <v>4082</v>
      </c>
      <c r="G3420" t="s">
        <v>24</v>
      </c>
      <c r="H3420" t="s">
        <v>25</v>
      </c>
      <c r="I3420">
        <v>140850</v>
      </c>
    </row>
    <row r="3421" spans="1:9" x14ac:dyDescent="0.3">
      <c r="A3421">
        <v>984</v>
      </c>
      <c r="B3421" t="s">
        <v>4223</v>
      </c>
      <c r="C3421">
        <v>3550000</v>
      </c>
      <c r="D3421" t="s">
        <v>10</v>
      </c>
      <c r="E3421">
        <v>2015</v>
      </c>
      <c r="F3421" t="s">
        <v>3528</v>
      </c>
      <c r="G3421" t="s">
        <v>76</v>
      </c>
      <c r="H3421" t="s">
        <v>77</v>
      </c>
      <c r="I3421">
        <v>92000</v>
      </c>
    </row>
    <row r="3422" spans="1:9" x14ac:dyDescent="0.3">
      <c r="A3422">
        <v>986</v>
      </c>
      <c r="B3422" t="s">
        <v>4225</v>
      </c>
      <c r="C3422">
        <v>3599000</v>
      </c>
      <c r="D3422" t="s">
        <v>10</v>
      </c>
      <c r="E3422">
        <v>2015</v>
      </c>
      <c r="F3422" t="s">
        <v>3528</v>
      </c>
      <c r="G3422" t="s">
        <v>76</v>
      </c>
      <c r="H3422" t="s">
        <v>77</v>
      </c>
      <c r="I3422">
        <v>132000</v>
      </c>
    </row>
    <row r="3423" spans="1:9" x14ac:dyDescent="0.3">
      <c r="A3423">
        <v>996</v>
      </c>
      <c r="B3423" t="s">
        <v>4233</v>
      </c>
      <c r="C3423">
        <v>3700000</v>
      </c>
      <c r="D3423" t="s">
        <v>10</v>
      </c>
      <c r="E3423">
        <v>2015</v>
      </c>
      <c r="F3423" t="s">
        <v>3513</v>
      </c>
      <c r="G3423" t="s">
        <v>60</v>
      </c>
      <c r="H3423" t="s">
        <v>61</v>
      </c>
      <c r="I3423">
        <v>56400</v>
      </c>
    </row>
    <row r="3424" spans="1:9" x14ac:dyDescent="0.3">
      <c r="A3424">
        <v>1009</v>
      </c>
      <c r="B3424" t="s">
        <v>4106</v>
      </c>
      <c r="C3424">
        <v>3890000</v>
      </c>
      <c r="D3424" t="s">
        <v>10</v>
      </c>
      <c r="E3424">
        <v>2015</v>
      </c>
      <c r="F3424" t="s">
        <v>3528</v>
      </c>
      <c r="G3424" t="s">
        <v>76</v>
      </c>
      <c r="H3424" t="s">
        <v>77</v>
      </c>
      <c r="I3424">
        <v>87000</v>
      </c>
    </row>
    <row r="3425" spans="1:9" x14ac:dyDescent="0.3">
      <c r="A3425">
        <v>1403</v>
      </c>
      <c r="B3425" t="s">
        <v>4013</v>
      </c>
      <c r="C3425">
        <v>1999999</v>
      </c>
      <c r="D3425" t="s">
        <v>10</v>
      </c>
      <c r="E3425">
        <v>2015</v>
      </c>
      <c r="F3425" t="s">
        <v>3513</v>
      </c>
      <c r="G3425" t="s">
        <v>60</v>
      </c>
      <c r="H3425" t="s">
        <v>61</v>
      </c>
      <c r="I3425">
        <v>254000</v>
      </c>
    </row>
    <row r="3426" spans="1:9" x14ac:dyDescent="0.3">
      <c r="A3426">
        <v>1414</v>
      </c>
      <c r="B3426" t="s">
        <v>4494</v>
      </c>
      <c r="C3426">
        <v>2299000</v>
      </c>
      <c r="D3426" t="s">
        <v>19</v>
      </c>
      <c r="E3426">
        <v>2015</v>
      </c>
      <c r="F3426" t="s">
        <v>3502</v>
      </c>
      <c r="G3426" t="s">
        <v>2397</v>
      </c>
      <c r="H3426" t="s">
        <v>135</v>
      </c>
      <c r="I3426">
        <v>180000</v>
      </c>
    </row>
    <row r="3427" spans="1:9" x14ac:dyDescent="0.3">
      <c r="A3427">
        <v>1421</v>
      </c>
      <c r="B3427" t="s">
        <v>4100</v>
      </c>
      <c r="C3427">
        <v>2450000</v>
      </c>
      <c r="D3427" t="s">
        <v>10</v>
      </c>
      <c r="E3427">
        <v>2015</v>
      </c>
      <c r="F3427" t="s">
        <v>4082</v>
      </c>
      <c r="G3427" t="s">
        <v>76</v>
      </c>
      <c r="H3427" t="s">
        <v>77</v>
      </c>
      <c r="I3427">
        <v>166000</v>
      </c>
    </row>
    <row r="3428" spans="1:9" x14ac:dyDescent="0.3">
      <c r="A3428">
        <v>1424</v>
      </c>
      <c r="B3428" t="s">
        <v>4119</v>
      </c>
      <c r="C3428">
        <v>2500000</v>
      </c>
      <c r="D3428" t="s">
        <v>19</v>
      </c>
      <c r="E3428">
        <v>2015</v>
      </c>
      <c r="F3428" t="s">
        <v>3502</v>
      </c>
      <c r="G3428" t="s">
        <v>2376</v>
      </c>
      <c r="H3428" t="s">
        <v>2307</v>
      </c>
      <c r="I3428">
        <v>159000</v>
      </c>
    </row>
    <row r="3429" spans="1:9" x14ac:dyDescent="0.3">
      <c r="A3429">
        <v>1427</v>
      </c>
      <c r="B3429" t="s">
        <v>4500</v>
      </c>
      <c r="C3429">
        <v>2749000</v>
      </c>
      <c r="D3429" t="s">
        <v>10</v>
      </c>
      <c r="E3429">
        <v>2015</v>
      </c>
      <c r="F3429" t="s">
        <v>4082</v>
      </c>
      <c r="G3429" t="s">
        <v>76</v>
      </c>
      <c r="H3429" t="s">
        <v>77</v>
      </c>
      <c r="I3429">
        <v>68000</v>
      </c>
    </row>
    <row r="3430" spans="1:9" x14ac:dyDescent="0.3">
      <c r="A3430">
        <v>1431</v>
      </c>
      <c r="B3430" t="s">
        <v>4106</v>
      </c>
      <c r="C3430">
        <v>2990000</v>
      </c>
      <c r="D3430" t="s">
        <v>10</v>
      </c>
      <c r="E3430">
        <v>2015</v>
      </c>
      <c r="F3430" t="s">
        <v>3528</v>
      </c>
      <c r="G3430" t="s">
        <v>76</v>
      </c>
      <c r="H3430" t="s">
        <v>77</v>
      </c>
      <c r="I3430">
        <v>108000</v>
      </c>
    </row>
    <row r="3431" spans="1:9" x14ac:dyDescent="0.3">
      <c r="A3431">
        <v>1440</v>
      </c>
      <c r="B3431" t="s">
        <v>4507</v>
      </c>
      <c r="C3431">
        <v>3398000</v>
      </c>
      <c r="D3431" t="s">
        <v>10</v>
      </c>
      <c r="E3431">
        <v>2015</v>
      </c>
      <c r="F3431" t="s">
        <v>3528</v>
      </c>
      <c r="G3431" t="s">
        <v>76</v>
      </c>
      <c r="H3431" t="s">
        <v>77</v>
      </c>
      <c r="I3431">
        <v>68578</v>
      </c>
    </row>
    <row r="3432" spans="1:9" x14ac:dyDescent="0.3">
      <c r="A3432">
        <v>1441</v>
      </c>
      <c r="B3432" t="s">
        <v>4508</v>
      </c>
      <c r="C3432">
        <v>3499000</v>
      </c>
      <c r="D3432" t="s">
        <v>10</v>
      </c>
      <c r="E3432">
        <v>2015</v>
      </c>
      <c r="F3432" t="s">
        <v>3528</v>
      </c>
      <c r="G3432" t="s">
        <v>76</v>
      </c>
      <c r="H3432" t="s">
        <v>77</v>
      </c>
      <c r="I3432">
        <v>158012</v>
      </c>
    </row>
    <row r="3433" spans="1:9" x14ac:dyDescent="0.3">
      <c r="A3433">
        <v>1442</v>
      </c>
      <c r="B3433" t="s">
        <v>4509</v>
      </c>
      <c r="C3433">
        <v>3590000</v>
      </c>
      <c r="D3433" t="s">
        <v>10</v>
      </c>
      <c r="E3433">
        <v>2015</v>
      </c>
      <c r="F3433" t="s">
        <v>3513</v>
      </c>
      <c r="G3433" t="s">
        <v>60</v>
      </c>
      <c r="H3433" t="s">
        <v>61</v>
      </c>
      <c r="I3433">
        <v>99034</v>
      </c>
    </row>
    <row r="3434" spans="1:9" x14ac:dyDescent="0.3">
      <c r="A3434">
        <v>1447</v>
      </c>
      <c r="B3434" t="s">
        <v>4513</v>
      </c>
      <c r="C3434">
        <v>3699000</v>
      </c>
      <c r="D3434" t="s">
        <v>10</v>
      </c>
      <c r="E3434">
        <v>2015</v>
      </c>
      <c r="F3434" t="s">
        <v>3528</v>
      </c>
      <c r="G3434" t="s">
        <v>76</v>
      </c>
      <c r="H3434" t="s">
        <v>77</v>
      </c>
      <c r="I3434">
        <v>35300</v>
      </c>
    </row>
    <row r="3435" spans="1:9" x14ac:dyDescent="0.3">
      <c r="A3435">
        <v>1458</v>
      </c>
      <c r="B3435" t="s">
        <v>4106</v>
      </c>
      <c r="C3435">
        <v>3999999</v>
      </c>
      <c r="D3435" t="s">
        <v>10</v>
      </c>
      <c r="E3435">
        <v>2015</v>
      </c>
      <c r="F3435" t="s">
        <v>3528</v>
      </c>
      <c r="G3435" t="s">
        <v>76</v>
      </c>
      <c r="H3435" t="s">
        <v>77</v>
      </c>
      <c r="I3435">
        <v>89000</v>
      </c>
    </row>
    <row r="3436" spans="1:9" x14ac:dyDescent="0.3">
      <c r="A3436">
        <v>1697</v>
      </c>
      <c r="B3436" t="s">
        <v>4074</v>
      </c>
      <c r="C3436">
        <v>2250000</v>
      </c>
      <c r="D3436" t="s">
        <v>10</v>
      </c>
      <c r="E3436">
        <v>2015</v>
      </c>
      <c r="F3436" t="s">
        <v>3513</v>
      </c>
      <c r="G3436" t="s">
        <v>60</v>
      </c>
      <c r="H3436" t="s">
        <v>61</v>
      </c>
      <c r="I3436">
        <v>194000</v>
      </c>
    </row>
    <row r="3437" spans="1:9" x14ac:dyDescent="0.3">
      <c r="A3437">
        <v>1706</v>
      </c>
      <c r="B3437" t="s">
        <v>4616</v>
      </c>
      <c r="C3437">
        <v>2499000</v>
      </c>
      <c r="D3437" t="s">
        <v>10</v>
      </c>
      <c r="E3437">
        <v>2015</v>
      </c>
      <c r="F3437" t="s">
        <v>3505</v>
      </c>
      <c r="G3437" t="s">
        <v>3503</v>
      </c>
      <c r="H3437" t="s">
        <v>2460</v>
      </c>
      <c r="I3437">
        <v>99356</v>
      </c>
    </row>
    <row r="3438" spans="1:9" x14ac:dyDescent="0.3">
      <c r="A3438">
        <v>1707</v>
      </c>
      <c r="B3438" t="s">
        <v>4116</v>
      </c>
      <c r="C3438">
        <v>2499000</v>
      </c>
      <c r="D3438" t="s">
        <v>10</v>
      </c>
      <c r="E3438">
        <v>2015</v>
      </c>
      <c r="F3438" t="s">
        <v>3505</v>
      </c>
      <c r="G3438" t="s">
        <v>3510</v>
      </c>
      <c r="H3438" t="s">
        <v>3511</v>
      </c>
      <c r="I3438">
        <v>97000</v>
      </c>
    </row>
    <row r="3439" spans="1:9" x14ac:dyDescent="0.3">
      <c r="A3439">
        <v>1717</v>
      </c>
      <c r="B3439" t="s">
        <v>4138</v>
      </c>
      <c r="C3439">
        <v>2750000</v>
      </c>
      <c r="D3439" t="s">
        <v>10</v>
      </c>
      <c r="E3439">
        <v>2015</v>
      </c>
      <c r="F3439" t="s">
        <v>3528</v>
      </c>
      <c r="G3439" t="s">
        <v>76</v>
      </c>
      <c r="H3439" t="s">
        <v>77</v>
      </c>
      <c r="I3439">
        <v>137000</v>
      </c>
    </row>
    <row r="3440" spans="1:9" x14ac:dyDescent="0.3">
      <c r="A3440">
        <v>1719</v>
      </c>
      <c r="B3440" t="s">
        <v>3527</v>
      </c>
      <c r="C3440">
        <v>2790000</v>
      </c>
      <c r="D3440" t="s">
        <v>10</v>
      </c>
      <c r="E3440">
        <v>2015</v>
      </c>
      <c r="F3440" t="s">
        <v>3513</v>
      </c>
      <c r="G3440" t="s">
        <v>60</v>
      </c>
      <c r="H3440" t="s">
        <v>61</v>
      </c>
      <c r="I3440">
        <v>100000</v>
      </c>
    </row>
    <row r="3441" spans="1:9" x14ac:dyDescent="0.3">
      <c r="A3441">
        <v>1728</v>
      </c>
      <c r="B3441" t="s">
        <v>4622</v>
      </c>
      <c r="C3441">
        <v>3190000</v>
      </c>
      <c r="D3441" t="s">
        <v>10</v>
      </c>
      <c r="E3441">
        <v>2015</v>
      </c>
      <c r="F3441" t="s">
        <v>3513</v>
      </c>
      <c r="G3441" t="s">
        <v>60</v>
      </c>
      <c r="H3441" t="s">
        <v>61</v>
      </c>
      <c r="I3441">
        <v>101000</v>
      </c>
    </row>
    <row r="3442" spans="1:9" x14ac:dyDescent="0.3">
      <c r="A3442">
        <v>1729</v>
      </c>
      <c r="B3442" t="s">
        <v>4165</v>
      </c>
      <c r="C3442">
        <v>3199990</v>
      </c>
      <c r="D3442" t="s">
        <v>10</v>
      </c>
      <c r="E3442">
        <v>2015</v>
      </c>
      <c r="F3442" t="s">
        <v>4082</v>
      </c>
      <c r="G3442" t="s">
        <v>24</v>
      </c>
      <c r="H3442" t="s">
        <v>25</v>
      </c>
      <c r="I3442">
        <v>124700</v>
      </c>
    </row>
    <row r="3443" spans="1:9" x14ac:dyDescent="0.3">
      <c r="A3443">
        <v>1730</v>
      </c>
      <c r="B3443" t="s">
        <v>4204</v>
      </c>
      <c r="C3443">
        <v>3300000</v>
      </c>
      <c r="D3443" t="s">
        <v>10</v>
      </c>
      <c r="E3443">
        <v>2015</v>
      </c>
      <c r="F3443" t="s">
        <v>4082</v>
      </c>
      <c r="G3443" t="s">
        <v>24</v>
      </c>
      <c r="H3443" t="s">
        <v>25</v>
      </c>
      <c r="I3443">
        <v>102571</v>
      </c>
    </row>
    <row r="3444" spans="1:9" x14ac:dyDescent="0.3">
      <c r="A3444">
        <v>1738</v>
      </c>
      <c r="B3444" t="s">
        <v>4626</v>
      </c>
      <c r="C3444">
        <v>3490000</v>
      </c>
      <c r="D3444" t="s">
        <v>10</v>
      </c>
      <c r="E3444">
        <v>2015</v>
      </c>
      <c r="F3444" t="s">
        <v>3528</v>
      </c>
      <c r="G3444" t="s">
        <v>76</v>
      </c>
      <c r="H3444" t="s">
        <v>77</v>
      </c>
      <c r="I3444">
        <v>89000</v>
      </c>
    </row>
    <row r="3445" spans="1:9" x14ac:dyDescent="0.3">
      <c r="A3445">
        <v>1769</v>
      </c>
      <c r="B3445" t="s">
        <v>4643</v>
      </c>
      <c r="C3445">
        <v>2199000</v>
      </c>
      <c r="D3445" t="s">
        <v>10</v>
      </c>
      <c r="E3445">
        <v>2015</v>
      </c>
      <c r="F3445" t="s">
        <v>3505</v>
      </c>
      <c r="G3445" t="s">
        <v>3503</v>
      </c>
      <c r="H3445" t="s">
        <v>2460</v>
      </c>
      <c r="I3445">
        <v>144000</v>
      </c>
    </row>
    <row r="3446" spans="1:9" x14ac:dyDescent="0.3">
      <c r="A3446">
        <v>1932</v>
      </c>
      <c r="B3446" t="s">
        <v>4061</v>
      </c>
      <c r="C3446">
        <v>2290000</v>
      </c>
      <c r="D3446" t="s">
        <v>19</v>
      </c>
      <c r="E3446">
        <v>2015</v>
      </c>
      <c r="F3446" t="s">
        <v>3502</v>
      </c>
      <c r="G3446" t="s">
        <v>2397</v>
      </c>
      <c r="H3446" t="s">
        <v>135</v>
      </c>
      <c r="I3446">
        <v>218000</v>
      </c>
    </row>
    <row r="3447" spans="1:9" x14ac:dyDescent="0.3">
      <c r="A3447">
        <v>1939</v>
      </c>
      <c r="B3447" t="s">
        <v>4699</v>
      </c>
      <c r="C3447">
        <v>2598000</v>
      </c>
      <c r="D3447" t="s">
        <v>19</v>
      </c>
      <c r="E3447">
        <v>2015</v>
      </c>
      <c r="F3447" t="s">
        <v>3502</v>
      </c>
      <c r="G3447" t="s">
        <v>2376</v>
      </c>
      <c r="H3447" t="s">
        <v>2307</v>
      </c>
      <c r="I3447">
        <v>184500</v>
      </c>
    </row>
    <row r="3448" spans="1:9" x14ac:dyDescent="0.3">
      <c r="A3448">
        <v>1942</v>
      </c>
      <c r="B3448" t="s">
        <v>4153</v>
      </c>
      <c r="C3448">
        <v>2799000</v>
      </c>
      <c r="D3448" t="s">
        <v>10</v>
      </c>
      <c r="E3448">
        <v>2015</v>
      </c>
      <c r="F3448" t="s">
        <v>3528</v>
      </c>
      <c r="G3448" t="s">
        <v>76</v>
      </c>
      <c r="H3448" t="s">
        <v>77</v>
      </c>
      <c r="I3448">
        <v>103403</v>
      </c>
    </row>
    <row r="3449" spans="1:9" x14ac:dyDescent="0.3">
      <c r="A3449">
        <v>1947</v>
      </c>
      <c r="B3449" t="s">
        <v>4179</v>
      </c>
      <c r="C3449">
        <v>3075000</v>
      </c>
      <c r="D3449" t="s">
        <v>10</v>
      </c>
      <c r="E3449">
        <v>2015</v>
      </c>
      <c r="F3449" t="s">
        <v>3528</v>
      </c>
      <c r="G3449" t="s">
        <v>76</v>
      </c>
      <c r="H3449" t="s">
        <v>77</v>
      </c>
      <c r="I3449">
        <v>94880</v>
      </c>
    </row>
    <row r="3450" spans="1:9" x14ac:dyDescent="0.3">
      <c r="A3450">
        <v>1974</v>
      </c>
      <c r="B3450" t="s">
        <v>4715</v>
      </c>
      <c r="C3450">
        <v>0</v>
      </c>
      <c r="D3450" t="s">
        <v>10</v>
      </c>
      <c r="E3450">
        <v>2015</v>
      </c>
      <c r="F3450" t="s">
        <v>3513</v>
      </c>
      <c r="G3450" t="s">
        <v>60</v>
      </c>
      <c r="H3450" t="s">
        <v>61</v>
      </c>
      <c r="I3450">
        <v>101000</v>
      </c>
    </row>
    <row r="3451" spans="1:9" x14ac:dyDescent="0.3">
      <c r="A3451">
        <v>2097</v>
      </c>
      <c r="B3451" t="s">
        <v>4100</v>
      </c>
      <c r="C3451">
        <v>2350000</v>
      </c>
      <c r="D3451" t="s">
        <v>10</v>
      </c>
      <c r="E3451">
        <v>2015</v>
      </c>
      <c r="F3451" t="s">
        <v>4082</v>
      </c>
      <c r="G3451" t="s">
        <v>76</v>
      </c>
      <c r="H3451" t="s">
        <v>77</v>
      </c>
      <c r="I3451">
        <v>166000</v>
      </c>
    </row>
    <row r="3452" spans="1:9" x14ac:dyDescent="0.3">
      <c r="A3452">
        <v>2102</v>
      </c>
      <c r="B3452" t="s">
        <v>4760</v>
      </c>
      <c r="C3452">
        <v>2599000</v>
      </c>
      <c r="D3452" t="s">
        <v>10</v>
      </c>
      <c r="E3452">
        <v>2015</v>
      </c>
      <c r="F3452" t="s">
        <v>4082</v>
      </c>
      <c r="G3452" t="s">
        <v>24</v>
      </c>
      <c r="H3452" t="s">
        <v>25</v>
      </c>
      <c r="I3452">
        <v>113000</v>
      </c>
    </row>
    <row r="3453" spans="1:9" x14ac:dyDescent="0.3">
      <c r="A3453">
        <v>2107</v>
      </c>
      <c r="B3453" t="s">
        <v>4165</v>
      </c>
      <c r="C3453">
        <v>2999999</v>
      </c>
      <c r="D3453" t="s">
        <v>10</v>
      </c>
      <c r="E3453">
        <v>2015</v>
      </c>
      <c r="F3453" t="s">
        <v>4082</v>
      </c>
      <c r="G3453" t="s">
        <v>24</v>
      </c>
      <c r="H3453" t="s">
        <v>25</v>
      </c>
      <c r="I3453">
        <v>124700</v>
      </c>
    </row>
    <row r="3454" spans="1:9" x14ac:dyDescent="0.3">
      <c r="A3454">
        <v>568</v>
      </c>
      <c r="B3454" t="s">
        <v>6596</v>
      </c>
      <c r="C3454">
        <v>2649000</v>
      </c>
      <c r="D3454" t="s">
        <v>19</v>
      </c>
      <c r="E3454">
        <v>2015</v>
      </c>
      <c r="F3454">
        <v>1422</v>
      </c>
      <c r="G3454">
        <v>55</v>
      </c>
      <c r="H3454">
        <v>75</v>
      </c>
      <c r="I3454">
        <v>290000</v>
      </c>
    </row>
    <row r="3455" spans="1:9" x14ac:dyDescent="0.3">
      <c r="A3455">
        <v>589</v>
      </c>
      <c r="B3455" t="s">
        <v>6612</v>
      </c>
      <c r="C3455">
        <v>2900000</v>
      </c>
      <c r="D3455" t="s">
        <v>19</v>
      </c>
      <c r="E3455">
        <v>2015</v>
      </c>
      <c r="F3455">
        <v>1422</v>
      </c>
      <c r="G3455">
        <v>66</v>
      </c>
      <c r="H3455">
        <v>90</v>
      </c>
      <c r="I3455">
        <v>100000</v>
      </c>
    </row>
    <row r="3456" spans="1:9" x14ac:dyDescent="0.3">
      <c r="A3456">
        <v>590</v>
      </c>
      <c r="B3456" t="s">
        <v>6613</v>
      </c>
      <c r="C3456">
        <v>2950000</v>
      </c>
      <c r="D3456" t="s">
        <v>10</v>
      </c>
      <c r="E3456">
        <v>2015</v>
      </c>
      <c r="F3456">
        <v>999</v>
      </c>
      <c r="G3456">
        <v>44</v>
      </c>
      <c r="H3456">
        <v>60</v>
      </c>
      <c r="I3456">
        <v>105341</v>
      </c>
    </row>
    <row r="3457" spans="1:9" x14ac:dyDescent="0.3">
      <c r="A3457">
        <v>592</v>
      </c>
      <c r="B3457" t="s">
        <v>6615</v>
      </c>
      <c r="C3457">
        <v>2980000</v>
      </c>
      <c r="D3457" t="s">
        <v>10</v>
      </c>
      <c r="E3457">
        <v>2015</v>
      </c>
      <c r="F3457">
        <v>999</v>
      </c>
      <c r="G3457">
        <v>55</v>
      </c>
      <c r="H3457">
        <v>75</v>
      </c>
      <c r="I3457">
        <v>155000</v>
      </c>
    </row>
    <row r="3458" spans="1:9" x14ac:dyDescent="0.3">
      <c r="A3458">
        <v>602</v>
      </c>
      <c r="B3458" t="s">
        <v>6623</v>
      </c>
      <c r="C3458">
        <v>3090000</v>
      </c>
      <c r="D3458" t="s">
        <v>10</v>
      </c>
      <c r="E3458">
        <v>2015</v>
      </c>
      <c r="F3458">
        <v>999</v>
      </c>
      <c r="G3458">
        <v>44</v>
      </c>
      <c r="H3458">
        <v>60</v>
      </c>
      <c r="I3458">
        <v>185000</v>
      </c>
    </row>
    <row r="3459" spans="1:9" x14ac:dyDescent="0.3">
      <c r="A3459">
        <v>606</v>
      </c>
      <c r="B3459" t="s">
        <v>6626</v>
      </c>
      <c r="C3459">
        <v>3199000</v>
      </c>
      <c r="D3459" t="s">
        <v>10</v>
      </c>
      <c r="E3459">
        <v>2015</v>
      </c>
      <c r="F3459">
        <v>999</v>
      </c>
      <c r="G3459">
        <v>55</v>
      </c>
      <c r="H3459">
        <v>75</v>
      </c>
      <c r="I3459">
        <v>119878</v>
      </c>
    </row>
    <row r="3460" spans="1:9" x14ac:dyDescent="0.3">
      <c r="A3460">
        <v>610</v>
      </c>
      <c r="B3460" t="s">
        <v>6630</v>
      </c>
      <c r="C3460">
        <v>3199000</v>
      </c>
      <c r="D3460" t="s">
        <v>10</v>
      </c>
      <c r="E3460">
        <v>2015</v>
      </c>
      <c r="F3460">
        <v>1197</v>
      </c>
      <c r="G3460">
        <v>66</v>
      </c>
      <c r="H3460">
        <v>90</v>
      </c>
      <c r="I3460">
        <v>116495</v>
      </c>
    </row>
    <row r="3461" spans="1:9" x14ac:dyDescent="0.3">
      <c r="A3461">
        <v>611</v>
      </c>
      <c r="B3461" t="s">
        <v>6631</v>
      </c>
      <c r="C3461">
        <v>3200000</v>
      </c>
      <c r="D3461" t="s">
        <v>10</v>
      </c>
      <c r="E3461">
        <v>2015</v>
      </c>
      <c r="F3461">
        <v>1197</v>
      </c>
      <c r="G3461">
        <v>81</v>
      </c>
      <c r="H3461">
        <v>110</v>
      </c>
      <c r="I3461">
        <v>189000</v>
      </c>
    </row>
    <row r="3462" spans="1:9" x14ac:dyDescent="0.3">
      <c r="A3462">
        <v>618</v>
      </c>
      <c r="B3462" t="s">
        <v>6615</v>
      </c>
      <c r="C3462">
        <v>3299000</v>
      </c>
      <c r="D3462" t="s">
        <v>10</v>
      </c>
      <c r="E3462">
        <v>2015</v>
      </c>
      <c r="F3462">
        <v>999</v>
      </c>
      <c r="G3462">
        <v>55</v>
      </c>
      <c r="H3462">
        <v>75</v>
      </c>
      <c r="I3462">
        <v>67490</v>
      </c>
    </row>
    <row r="3463" spans="1:9" x14ac:dyDescent="0.3">
      <c r="A3463">
        <v>630</v>
      </c>
      <c r="B3463" t="s">
        <v>6552</v>
      </c>
      <c r="C3463">
        <v>3490000</v>
      </c>
      <c r="D3463" t="s">
        <v>10</v>
      </c>
      <c r="E3463">
        <v>2015</v>
      </c>
      <c r="F3463">
        <v>1197</v>
      </c>
      <c r="G3463">
        <v>66</v>
      </c>
      <c r="H3463">
        <v>90</v>
      </c>
      <c r="I3463">
        <v>82000</v>
      </c>
    </row>
    <row r="3464" spans="1:9" x14ac:dyDescent="0.3">
      <c r="A3464">
        <v>632</v>
      </c>
      <c r="B3464" t="s">
        <v>6646</v>
      </c>
      <c r="C3464">
        <v>3495000</v>
      </c>
      <c r="D3464" t="s">
        <v>10</v>
      </c>
      <c r="E3464">
        <v>2015</v>
      </c>
      <c r="F3464">
        <v>1197</v>
      </c>
      <c r="G3464">
        <v>66</v>
      </c>
      <c r="H3464">
        <v>90</v>
      </c>
      <c r="I3464">
        <v>168405</v>
      </c>
    </row>
    <row r="3465" spans="1:9" x14ac:dyDescent="0.3">
      <c r="A3465">
        <v>638</v>
      </c>
      <c r="B3465" t="s">
        <v>6651</v>
      </c>
      <c r="C3465">
        <v>3588888</v>
      </c>
      <c r="D3465" t="s">
        <v>10</v>
      </c>
      <c r="E3465">
        <v>2015</v>
      </c>
      <c r="F3465">
        <v>1197</v>
      </c>
      <c r="G3465">
        <v>66</v>
      </c>
      <c r="H3465">
        <v>90</v>
      </c>
      <c r="I3465">
        <v>114888</v>
      </c>
    </row>
    <row r="3466" spans="1:9" x14ac:dyDescent="0.3">
      <c r="A3466">
        <v>645</v>
      </c>
      <c r="B3466" t="s">
        <v>6657</v>
      </c>
      <c r="C3466">
        <v>3699000</v>
      </c>
      <c r="D3466" t="s">
        <v>10</v>
      </c>
      <c r="E3466">
        <v>2015</v>
      </c>
      <c r="F3466">
        <v>1197</v>
      </c>
      <c r="G3466">
        <v>66</v>
      </c>
      <c r="H3466">
        <v>90</v>
      </c>
      <c r="I3466">
        <v>52500</v>
      </c>
    </row>
    <row r="3467" spans="1:9" x14ac:dyDescent="0.3">
      <c r="A3467">
        <v>660</v>
      </c>
      <c r="B3467" t="s">
        <v>6671</v>
      </c>
      <c r="C3467">
        <v>3990000</v>
      </c>
      <c r="D3467" t="s">
        <v>10</v>
      </c>
      <c r="E3467">
        <v>2015</v>
      </c>
      <c r="F3467">
        <v>1197</v>
      </c>
      <c r="G3467">
        <v>81</v>
      </c>
      <c r="H3467">
        <v>110</v>
      </c>
      <c r="I3467">
        <v>49000</v>
      </c>
    </row>
    <row r="3468" spans="1:9" x14ac:dyDescent="0.3">
      <c r="A3468">
        <v>661</v>
      </c>
      <c r="B3468" t="s">
        <v>6672</v>
      </c>
      <c r="C3468">
        <v>3999000</v>
      </c>
      <c r="D3468" t="s">
        <v>10</v>
      </c>
      <c r="E3468">
        <v>2015</v>
      </c>
      <c r="F3468">
        <v>1197</v>
      </c>
      <c r="G3468">
        <v>66</v>
      </c>
      <c r="H3468">
        <v>90</v>
      </c>
      <c r="I3468">
        <v>98714</v>
      </c>
    </row>
    <row r="3469" spans="1:9" x14ac:dyDescent="0.3">
      <c r="A3469">
        <v>673</v>
      </c>
      <c r="B3469" t="s">
        <v>6681</v>
      </c>
      <c r="C3469">
        <v>4300000</v>
      </c>
      <c r="D3469" t="s">
        <v>10</v>
      </c>
      <c r="E3469">
        <v>2015</v>
      </c>
      <c r="F3469">
        <v>1197</v>
      </c>
      <c r="G3469">
        <v>66</v>
      </c>
      <c r="H3469">
        <v>90</v>
      </c>
      <c r="I3469">
        <v>94200</v>
      </c>
    </row>
    <row r="3470" spans="1:9" x14ac:dyDescent="0.3">
      <c r="A3470">
        <v>885</v>
      </c>
      <c r="B3470" t="s">
        <v>6613</v>
      </c>
      <c r="C3470">
        <v>2850000</v>
      </c>
      <c r="D3470" t="s">
        <v>10</v>
      </c>
      <c r="E3470">
        <v>2015</v>
      </c>
      <c r="F3470">
        <v>999</v>
      </c>
      <c r="G3470">
        <v>44</v>
      </c>
      <c r="H3470">
        <v>60</v>
      </c>
      <c r="I3470">
        <v>105341</v>
      </c>
    </row>
    <row r="3471" spans="1:9" x14ac:dyDescent="0.3">
      <c r="A3471">
        <v>894</v>
      </c>
      <c r="B3471" t="s">
        <v>6552</v>
      </c>
      <c r="C3471">
        <v>3350000</v>
      </c>
      <c r="D3471" t="s">
        <v>10</v>
      </c>
      <c r="E3471">
        <v>2015</v>
      </c>
      <c r="F3471">
        <v>1197</v>
      </c>
      <c r="G3471">
        <v>66</v>
      </c>
      <c r="H3471">
        <v>90</v>
      </c>
      <c r="I3471">
        <v>82000</v>
      </c>
    </row>
    <row r="3472" spans="1:9" x14ac:dyDescent="0.3">
      <c r="A3472">
        <v>1067</v>
      </c>
      <c r="B3472" t="s">
        <v>6613</v>
      </c>
      <c r="C3472">
        <v>2590000</v>
      </c>
      <c r="D3472" t="s">
        <v>10</v>
      </c>
      <c r="E3472">
        <v>2015</v>
      </c>
      <c r="F3472">
        <v>999</v>
      </c>
      <c r="G3472">
        <v>44</v>
      </c>
      <c r="H3472">
        <v>60</v>
      </c>
      <c r="I3472">
        <v>105341</v>
      </c>
    </row>
    <row r="3473" spans="1:9" x14ac:dyDescent="0.3">
      <c r="A3473">
        <v>1082</v>
      </c>
      <c r="B3473" t="s">
        <v>6646</v>
      </c>
      <c r="C3473">
        <v>3290000</v>
      </c>
      <c r="D3473" t="s">
        <v>10</v>
      </c>
      <c r="E3473">
        <v>2015</v>
      </c>
      <c r="F3473">
        <v>1197</v>
      </c>
      <c r="G3473">
        <v>66</v>
      </c>
      <c r="H3473">
        <v>90</v>
      </c>
      <c r="I3473">
        <v>168405</v>
      </c>
    </row>
    <row r="3474" spans="1:9" x14ac:dyDescent="0.3">
      <c r="A3474">
        <v>1083</v>
      </c>
      <c r="B3474" t="s">
        <v>6623</v>
      </c>
      <c r="C3474">
        <v>3290000</v>
      </c>
      <c r="D3474" t="s">
        <v>10</v>
      </c>
      <c r="E3474">
        <v>2015</v>
      </c>
      <c r="F3474">
        <v>999</v>
      </c>
      <c r="G3474">
        <v>44</v>
      </c>
      <c r="H3474">
        <v>60</v>
      </c>
      <c r="I3474">
        <v>185000</v>
      </c>
    </row>
    <row r="3475" spans="1:9" x14ac:dyDescent="0.3">
      <c r="A3475">
        <v>1087</v>
      </c>
      <c r="B3475" t="s">
        <v>6552</v>
      </c>
      <c r="C3475">
        <v>3300000</v>
      </c>
      <c r="D3475" t="s">
        <v>10</v>
      </c>
      <c r="E3475">
        <v>2015</v>
      </c>
      <c r="F3475">
        <v>1197</v>
      </c>
      <c r="G3475">
        <v>66</v>
      </c>
      <c r="H3475">
        <v>90</v>
      </c>
      <c r="I3475">
        <v>149000</v>
      </c>
    </row>
    <row r="3476" spans="1:9" x14ac:dyDescent="0.3">
      <c r="A3476">
        <v>1095</v>
      </c>
      <c r="B3476" t="s">
        <v>6681</v>
      </c>
      <c r="C3476">
        <v>4100000</v>
      </c>
      <c r="D3476" t="s">
        <v>10</v>
      </c>
      <c r="E3476">
        <v>2015</v>
      </c>
      <c r="F3476">
        <v>1197</v>
      </c>
      <c r="G3476">
        <v>66</v>
      </c>
      <c r="H3476">
        <v>90</v>
      </c>
      <c r="I3476">
        <v>94200</v>
      </c>
    </row>
    <row r="3477" spans="1:9" x14ac:dyDescent="0.3">
      <c r="A3477">
        <v>1221</v>
      </c>
      <c r="B3477" t="s">
        <v>6593</v>
      </c>
      <c r="C3477">
        <v>2250000</v>
      </c>
      <c r="D3477" t="s">
        <v>19</v>
      </c>
      <c r="E3477">
        <v>2015</v>
      </c>
      <c r="F3477">
        <v>1422</v>
      </c>
      <c r="G3477">
        <v>55</v>
      </c>
      <c r="H3477">
        <v>75</v>
      </c>
      <c r="I3477">
        <v>194000</v>
      </c>
    </row>
    <row r="3478" spans="1:9" x14ac:dyDescent="0.3">
      <c r="A3478">
        <v>1238</v>
      </c>
      <c r="B3478" t="s">
        <v>6906</v>
      </c>
      <c r="C3478">
        <v>2980000</v>
      </c>
      <c r="D3478" t="s">
        <v>10</v>
      </c>
      <c r="E3478">
        <v>2015</v>
      </c>
      <c r="F3478">
        <v>999</v>
      </c>
      <c r="G3478">
        <v>55</v>
      </c>
      <c r="H3478">
        <v>75</v>
      </c>
      <c r="I3478">
        <v>155000</v>
      </c>
    </row>
    <row r="3479" spans="1:9" x14ac:dyDescent="0.3">
      <c r="A3479">
        <v>1241</v>
      </c>
      <c r="B3479" t="s">
        <v>6907</v>
      </c>
      <c r="C3479">
        <v>3199000</v>
      </c>
      <c r="D3479" t="s">
        <v>10</v>
      </c>
      <c r="E3479">
        <v>2015</v>
      </c>
      <c r="F3479">
        <v>1598</v>
      </c>
      <c r="G3479">
        <v>75</v>
      </c>
      <c r="H3479">
        <v>102</v>
      </c>
      <c r="I3479">
        <v>26500</v>
      </c>
    </row>
    <row r="3480" spans="1:9" x14ac:dyDescent="0.3">
      <c r="A3480">
        <v>1246</v>
      </c>
      <c r="B3480" t="s">
        <v>6671</v>
      </c>
      <c r="C3480">
        <v>3890000</v>
      </c>
      <c r="D3480" t="s">
        <v>10</v>
      </c>
      <c r="E3480">
        <v>2015</v>
      </c>
      <c r="F3480">
        <v>1197</v>
      </c>
      <c r="G3480">
        <v>81</v>
      </c>
      <c r="H3480">
        <v>110</v>
      </c>
      <c r="I3480">
        <v>49000</v>
      </c>
    </row>
    <row r="3481" spans="1:9" x14ac:dyDescent="0.3">
      <c r="A3481">
        <v>1353</v>
      </c>
      <c r="B3481" t="s">
        <v>6944</v>
      </c>
      <c r="C3481">
        <v>2999000</v>
      </c>
      <c r="D3481" t="s">
        <v>10</v>
      </c>
      <c r="E3481">
        <v>2015</v>
      </c>
      <c r="F3481">
        <v>1197</v>
      </c>
      <c r="G3481">
        <v>66</v>
      </c>
      <c r="H3481">
        <v>90</v>
      </c>
      <c r="I3481">
        <v>117000</v>
      </c>
    </row>
    <row r="3482" spans="1:9" x14ac:dyDescent="0.3">
      <c r="A3482">
        <v>325</v>
      </c>
      <c r="B3482" t="s">
        <v>5315</v>
      </c>
      <c r="C3482">
        <v>1995000</v>
      </c>
      <c r="D3482" t="s">
        <v>19</v>
      </c>
      <c r="E3482">
        <v>2015</v>
      </c>
      <c r="F3482">
        <v>1461</v>
      </c>
      <c r="G3482">
        <v>55</v>
      </c>
      <c r="H3482">
        <v>75</v>
      </c>
      <c r="I3482">
        <v>250865</v>
      </c>
    </row>
    <row r="3483" spans="1:9" x14ac:dyDescent="0.3">
      <c r="A3483">
        <v>327</v>
      </c>
      <c r="B3483" t="s">
        <v>5317</v>
      </c>
      <c r="C3483">
        <v>1999000</v>
      </c>
      <c r="D3483" t="s">
        <v>19</v>
      </c>
      <c r="E3483">
        <v>2015</v>
      </c>
      <c r="F3483">
        <v>1461</v>
      </c>
      <c r="G3483">
        <v>66</v>
      </c>
      <c r="H3483">
        <v>90</v>
      </c>
      <c r="I3483">
        <v>250000</v>
      </c>
    </row>
    <row r="3484" spans="1:9" x14ac:dyDescent="0.3">
      <c r="A3484">
        <v>336</v>
      </c>
      <c r="B3484" t="s">
        <v>5323</v>
      </c>
      <c r="C3484">
        <v>2195000</v>
      </c>
      <c r="D3484" t="s">
        <v>19</v>
      </c>
      <c r="E3484">
        <v>2015</v>
      </c>
      <c r="F3484">
        <v>1461</v>
      </c>
      <c r="G3484">
        <v>55</v>
      </c>
      <c r="H3484">
        <v>75</v>
      </c>
      <c r="I3484">
        <v>160165</v>
      </c>
    </row>
    <row r="3485" spans="1:9" x14ac:dyDescent="0.3">
      <c r="A3485">
        <v>341</v>
      </c>
      <c r="B3485" t="s">
        <v>5327</v>
      </c>
      <c r="C3485">
        <v>2290000</v>
      </c>
      <c r="D3485" t="s">
        <v>10</v>
      </c>
      <c r="E3485">
        <v>2015</v>
      </c>
      <c r="F3485">
        <v>898</v>
      </c>
      <c r="G3485">
        <v>66</v>
      </c>
      <c r="H3485">
        <v>90</v>
      </c>
      <c r="I3485">
        <v>216500</v>
      </c>
    </row>
    <row r="3486" spans="1:9" x14ac:dyDescent="0.3">
      <c r="A3486">
        <v>342</v>
      </c>
      <c r="B3486" t="s">
        <v>5328</v>
      </c>
      <c r="C3486">
        <v>2298000</v>
      </c>
      <c r="D3486" t="s">
        <v>19</v>
      </c>
      <c r="E3486">
        <v>2015</v>
      </c>
      <c r="F3486">
        <v>1461</v>
      </c>
      <c r="G3486">
        <v>66</v>
      </c>
      <c r="H3486">
        <v>90</v>
      </c>
      <c r="I3486">
        <v>197535</v>
      </c>
    </row>
    <row r="3487" spans="1:9" x14ac:dyDescent="0.3">
      <c r="A3487">
        <v>349</v>
      </c>
      <c r="B3487" t="s">
        <v>5335</v>
      </c>
      <c r="C3487">
        <v>2390000</v>
      </c>
      <c r="D3487" t="s">
        <v>19</v>
      </c>
      <c r="E3487">
        <v>2015</v>
      </c>
      <c r="F3487">
        <v>1461</v>
      </c>
      <c r="G3487">
        <v>55</v>
      </c>
      <c r="H3487">
        <v>75</v>
      </c>
      <c r="I3487">
        <v>207000</v>
      </c>
    </row>
    <row r="3488" spans="1:9" x14ac:dyDescent="0.3">
      <c r="A3488">
        <v>352</v>
      </c>
      <c r="B3488" t="s">
        <v>5338</v>
      </c>
      <c r="C3488">
        <v>2400000</v>
      </c>
      <c r="D3488" t="s">
        <v>19</v>
      </c>
      <c r="E3488">
        <v>2015</v>
      </c>
      <c r="F3488">
        <v>1461</v>
      </c>
      <c r="G3488">
        <v>55</v>
      </c>
      <c r="H3488">
        <v>75</v>
      </c>
      <c r="I3488">
        <v>232590</v>
      </c>
    </row>
    <row r="3489" spans="1:9" x14ac:dyDescent="0.3">
      <c r="A3489">
        <v>359</v>
      </c>
      <c r="B3489" t="s">
        <v>5344</v>
      </c>
      <c r="C3489">
        <v>2499000</v>
      </c>
      <c r="D3489" t="s">
        <v>10</v>
      </c>
      <c r="E3489">
        <v>2015</v>
      </c>
      <c r="F3489">
        <v>898</v>
      </c>
      <c r="G3489">
        <v>66</v>
      </c>
      <c r="H3489">
        <v>90</v>
      </c>
      <c r="I3489">
        <v>89000</v>
      </c>
    </row>
    <row r="3490" spans="1:9" x14ac:dyDescent="0.3">
      <c r="A3490">
        <v>362</v>
      </c>
      <c r="B3490" t="s">
        <v>5347</v>
      </c>
      <c r="C3490">
        <v>2499000</v>
      </c>
      <c r="D3490" t="s">
        <v>19</v>
      </c>
      <c r="E3490">
        <v>2015</v>
      </c>
      <c r="F3490">
        <v>1461</v>
      </c>
      <c r="G3490">
        <v>66</v>
      </c>
      <c r="H3490">
        <v>90</v>
      </c>
      <c r="I3490">
        <v>209388</v>
      </c>
    </row>
    <row r="3491" spans="1:9" x14ac:dyDescent="0.3">
      <c r="A3491">
        <v>367</v>
      </c>
      <c r="B3491" t="s">
        <v>5351</v>
      </c>
      <c r="C3491">
        <v>2548000</v>
      </c>
      <c r="D3491" t="s">
        <v>10</v>
      </c>
      <c r="E3491">
        <v>2015</v>
      </c>
      <c r="F3491">
        <v>898</v>
      </c>
      <c r="G3491">
        <v>66</v>
      </c>
      <c r="H3491">
        <v>90</v>
      </c>
      <c r="I3491">
        <v>150701</v>
      </c>
    </row>
    <row r="3492" spans="1:9" x14ac:dyDescent="0.3">
      <c r="A3492">
        <v>373</v>
      </c>
      <c r="B3492" t="s">
        <v>5357</v>
      </c>
      <c r="C3492">
        <v>2590000</v>
      </c>
      <c r="D3492" t="s">
        <v>19</v>
      </c>
      <c r="E3492">
        <v>2015</v>
      </c>
      <c r="F3492">
        <v>1461</v>
      </c>
      <c r="G3492">
        <v>66</v>
      </c>
      <c r="H3492">
        <v>90</v>
      </c>
      <c r="I3492">
        <v>172834</v>
      </c>
    </row>
    <row r="3493" spans="1:9" x14ac:dyDescent="0.3">
      <c r="A3493">
        <v>378</v>
      </c>
      <c r="B3493" t="s">
        <v>5362</v>
      </c>
      <c r="C3493">
        <v>2650000</v>
      </c>
      <c r="D3493" t="s">
        <v>10</v>
      </c>
      <c r="E3493">
        <v>2015</v>
      </c>
      <c r="F3493">
        <v>1149</v>
      </c>
      <c r="G3493">
        <v>54</v>
      </c>
      <c r="H3493">
        <v>73</v>
      </c>
      <c r="I3493">
        <v>98000</v>
      </c>
    </row>
    <row r="3494" spans="1:9" x14ac:dyDescent="0.3">
      <c r="A3494">
        <v>383</v>
      </c>
      <c r="B3494" t="s">
        <v>5366</v>
      </c>
      <c r="C3494">
        <v>2690000</v>
      </c>
      <c r="D3494" t="s">
        <v>19</v>
      </c>
      <c r="E3494">
        <v>2015</v>
      </c>
      <c r="F3494">
        <v>1461</v>
      </c>
      <c r="G3494">
        <v>66</v>
      </c>
      <c r="H3494">
        <v>90</v>
      </c>
      <c r="I3494">
        <v>138900</v>
      </c>
    </row>
    <row r="3495" spans="1:9" x14ac:dyDescent="0.3">
      <c r="A3495">
        <v>386</v>
      </c>
      <c r="B3495" t="s">
        <v>5368</v>
      </c>
      <c r="C3495">
        <v>2699000</v>
      </c>
      <c r="D3495" t="s">
        <v>10</v>
      </c>
      <c r="E3495">
        <v>2015</v>
      </c>
      <c r="F3495">
        <v>898</v>
      </c>
      <c r="G3495">
        <v>66</v>
      </c>
      <c r="H3495">
        <v>90</v>
      </c>
      <c r="I3495">
        <v>91000</v>
      </c>
    </row>
    <row r="3496" spans="1:9" x14ac:dyDescent="0.3">
      <c r="A3496">
        <v>389</v>
      </c>
      <c r="B3496" t="s">
        <v>5371</v>
      </c>
      <c r="C3496">
        <v>2750000</v>
      </c>
      <c r="D3496" t="s">
        <v>19</v>
      </c>
      <c r="E3496">
        <v>2015</v>
      </c>
      <c r="F3496">
        <v>1461</v>
      </c>
      <c r="G3496">
        <v>66</v>
      </c>
      <c r="H3496">
        <v>90</v>
      </c>
      <c r="I3496">
        <v>195000</v>
      </c>
    </row>
    <row r="3497" spans="1:9" x14ac:dyDescent="0.3">
      <c r="A3497">
        <v>395</v>
      </c>
      <c r="B3497" t="s">
        <v>5377</v>
      </c>
      <c r="C3497">
        <v>2780000</v>
      </c>
      <c r="D3497" t="s">
        <v>10</v>
      </c>
      <c r="E3497">
        <v>2015</v>
      </c>
      <c r="F3497">
        <v>1149</v>
      </c>
      <c r="G3497">
        <v>54</v>
      </c>
      <c r="H3497">
        <v>73</v>
      </c>
      <c r="I3497">
        <v>93000</v>
      </c>
    </row>
    <row r="3498" spans="1:9" x14ac:dyDescent="0.3">
      <c r="A3498">
        <v>396</v>
      </c>
      <c r="B3498" t="s">
        <v>5378</v>
      </c>
      <c r="C3498">
        <v>2789000</v>
      </c>
      <c r="D3498" t="s">
        <v>10</v>
      </c>
      <c r="E3498">
        <v>2015</v>
      </c>
      <c r="F3498">
        <v>1149</v>
      </c>
      <c r="G3498">
        <v>54</v>
      </c>
      <c r="H3498">
        <v>73</v>
      </c>
      <c r="I3498">
        <v>91000</v>
      </c>
    </row>
    <row r="3499" spans="1:9" x14ac:dyDescent="0.3">
      <c r="A3499">
        <v>404</v>
      </c>
      <c r="B3499" t="s">
        <v>5104</v>
      </c>
      <c r="C3499">
        <v>2850000</v>
      </c>
      <c r="D3499" t="s">
        <v>10</v>
      </c>
      <c r="E3499">
        <v>2015</v>
      </c>
      <c r="F3499">
        <v>1149</v>
      </c>
      <c r="G3499">
        <v>54</v>
      </c>
      <c r="H3499">
        <v>73</v>
      </c>
      <c r="I3499">
        <v>167400</v>
      </c>
    </row>
    <row r="3500" spans="1:9" x14ac:dyDescent="0.3">
      <c r="A3500">
        <v>416</v>
      </c>
      <c r="B3500" t="s">
        <v>5388</v>
      </c>
      <c r="C3500">
        <v>2911000</v>
      </c>
      <c r="D3500" t="s">
        <v>10</v>
      </c>
      <c r="E3500">
        <v>2015</v>
      </c>
      <c r="F3500">
        <v>1149</v>
      </c>
      <c r="G3500">
        <v>54</v>
      </c>
      <c r="H3500">
        <v>73</v>
      </c>
      <c r="I3500">
        <v>50347</v>
      </c>
    </row>
    <row r="3501" spans="1:9" x14ac:dyDescent="0.3">
      <c r="A3501">
        <v>420</v>
      </c>
      <c r="B3501" t="s">
        <v>5390</v>
      </c>
      <c r="C3501">
        <v>2950000</v>
      </c>
      <c r="D3501" t="s">
        <v>19</v>
      </c>
      <c r="E3501">
        <v>2015</v>
      </c>
      <c r="F3501">
        <v>1461</v>
      </c>
      <c r="G3501">
        <v>66</v>
      </c>
      <c r="H3501">
        <v>90</v>
      </c>
      <c r="I3501">
        <v>141000</v>
      </c>
    </row>
    <row r="3502" spans="1:9" x14ac:dyDescent="0.3">
      <c r="A3502">
        <v>427</v>
      </c>
      <c r="B3502" t="s">
        <v>5397</v>
      </c>
      <c r="C3502">
        <v>2999000</v>
      </c>
      <c r="D3502" t="s">
        <v>10</v>
      </c>
      <c r="E3502">
        <v>2015</v>
      </c>
      <c r="F3502">
        <v>898</v>
      </c>
      <c r="G3502">
        <v>66</v>
      </c>
      <c r="H3502">
        <v>90</v>
      </c>
      <c r="I3502">
        <v>117000</v>
      </c>
    </row>
    <row r="3503" spans="1:9" x14ac:dyDescent="0.3">
      <c r="A3503">
        <v>431</v>
      </c>
      <c r="B3503" t="s">
        <v>5401</v>
      </c>
      <c r="C3503">
        <v>2999999</v>
      </c>
      <c r="D3503" t="s">
        <v>10</v>
      </c>
      <c r="E3503">
        <v>2015</v>
      </c>
      <c r="F3503">
        <v>898</v>
      </c>
      <c r="G3503">
        <v>66</v>
      </c>
      <c r="H3503">
        <v>90</v>
      </c>
      <c r="I3503">
        <v>70750</v>
      </c>
    </row>
    <row r="3504" spans="1:9" x14ac:dyDescent="0.3">
      <c r="A3504">
        <v>433</v>
      </c>
      <c r="B3504" t="s">
        <v>5104</v>
      </c>
      <c r="C3504">
        <v>3000000</v>
      </c>
      <c r="D3504" t="s">
        <v>10</v>
      </c>
      <c r="E3504">
        <v>2015</v>
      </c>
      <c r="F3504">
        <v>1149</v>
      </c>
      <c r="G3504">
        <v>54</v>
      </c>
      <c r="H3504">
        <v>73</v>
      </c>
      <c r="I3504">
        <v>88100</v>
      </c>
    </row>
    <row r="3505" spans="1:9" x14ac:dyDescent="0.3">
      <c r="A3505">
        <v>442</v>
      </c>
      <c r="B3505" t="s">
        <v>5410</v>
      </c>
      <c r="C3505">
        <v>3190000</v>
      </c>
      <c r="D3505" t="s">
        <v>10</v>
      </c>
      <c r="E3505">
        <v>2015</v>
      </c>
      <c r="F3505">
        <v>1149</v>
      </c>
      <c r="G3505">
        <v>54</v>
      </c>
      <c r="H3505">
        <v>73</v>
      </c>
      <c r="I3505">
        <v>120000</v>
      </c>
    </row>
    <row r="3506" spans="1:9" x14ac:dyDescent="0.3">
      <c r="A3506">
        <v>451</v>
      </c>
      <c r="B3506" t="s">
        <v>5418</v>
      </c>
      <c r="C3506">
        <v>3199000</v>
      </c>
      <c r="D3506" t="s">
        <v>19</v>
      </c>
      <c r="E3506">
        <v>2015</v>
      </c>
      <c r="F3506">
        <v>1461</v>
      </c>
      <c r="G3506">
        <v>55</v>
      </c>
      <c r="H3506">
        <v>75</v>
      </c>
      <c r="I3506">
        <v>150000</v>
      </c>
    </row>
    <row r="3507" spans="1:9" x14ac:dyDescent="0.3">
      <c r="A3507">
        <v>468</v>
      </c>
      <c r="B3507" t="s">
        <v>5427</v>
      </c>
      <c r="C3507">
        <v>3398000</v>
      </c>
      <c r="D3507" t="s">
        <v>10</v>
      </c>
      <c r="E3507">
        <v>2015</v>
      </c>
      <c r="F3507">
        <v>1149</v>
      </c>
      <c r="G3507">
        <v>54</v>
      </c>
      <c r="H3507">
        <v>73</v>
      </c>
      <c r="I3507">
        <v>46000</v>
      </c>
    </row>
    <row r="3508" spans="1:9" x14ac:dyDescent="0.3">
      <c r="A3508">
        <v>507</v>
      </c>
      <c r="B3508" t="s">
        <v>5453</v>
      </c>
      <c r="C3508">
        <v>3680000</v>
      </c>
      <c r="D3508" t="s">
        <v>10</v>
      </c>
      <c r="E3508">
        <v>2015</v>
      </c>
      <c r="F3508">
        <v>1149</v>
      </c>
      <c r="G3508">
        <v>54</v>
      </c>
      <c r="H3508">
        <v>73</v>
      </c>
      <c r="I3508">
        <v>43516</v>
      </c>
    </row>
    <row r="3509" spans="1:9" x14ac:dyDescent="0.3">
      <c r="A3509">
        <v>574</v>
      </c>
      <c r="B3509" t="s">
        <v>5494</v>
      </c>
      <c r="C3509">
        <v>5290000</v>
      </c>
      <c r="D3509" t="s">
        <v>10</v>
      </c>
      <c r="E3509">
        <v>2015</v>
      </c>
      <c r="F3509">
        <v>1618</v>
      </c>
      <c r="G3509">
        <v>147</v>
      </c>
      <c r="H3509">
        <v>200</v>
      </c>
      <c r="I3509">
        <v>83000</v>
      </c>
    </row>
    <row r="3510" spans="1:9" x14ac:dyDescent="0.3">
      <c r="A3510">
        <v>689</v>
      </c>
      <c r="B3510" t="s">
        <v>5362</v>
      </c>
      <c r="C3510">
        <v>2650000</v>
      </c>
      <c r="D3510" t="s">
        <v>10</v>
      </c>
      <c r="E3510">
        <v>2015</v>
      </c>
      <c r="F3510">
        <v>1149</v>
      </c>
      <c r="G3510">
        <v>54</v>
      </c>
      <c r="H3510">
        <v>73</v>
      </c>
      <c r="I3510">
        <v>86701</v>
      </c>
    </row>
    <row r="3511" spans="1:9" x14ac:dyDescent="0.3">
      <c r="A3511">
        <v>776</v>
      </c>
      <c r="B3511" t="s">
        <v>5309</v>
      </c>
      <c r="C3511">
        <v>2500000</v>
      </c>
      <c r="D3511" t="s">
        <v>10</v>
      </c>
      <c r="E3511">
        <v>2015</v>
      </c>
      <c r="F3511">
        <v>1149</v>
      </c>
      <c r="G3511">
        <v>54</v>
      </c>
      <c r="H3511">
        <v>73</v>
      </c>
      <c r="I3511">
        <v>210000</v>
      </c>
    </row>
    <row r="3512" spans="1:9" x14ac:dyDescent="0.3">
      <c r="A3512">
        <v>785</v>
      </c>
      <c r="B3512" t="s">
        <v>5104</v>
      </c>
      <c r="C3512">
        <v>2990000</v>
      </c>
      <c r="D3512" t="s">
        <v>10</v>
      </c>
      <c r="E3512">
        <v>2015</v>
      </c>
      <c r="F3512">
        <v>1149</v>
      </c>
      <c r="G3512">
        <v>54</v>
      </c>
      <c r="H3512">
        <v>73</v>
      </c>
      <c r="I3512">
        <v>88100</v>
      </c>
    </row>
    <row r="3513" spans="1:9" x14ac:dyDescent="0.3">
      <c r="A3513">
        <v>786</v>
      </c>
      <c r="B3513" t="s">
        <v>5468</v>
      </c>
      <c r="C3513">
        <v>2990000</v>
      </c>
      <c r="D3513" t="s">
        <v>19</v>
      </c>
      <c r="E3513">
        <v>2015</v>
      </c>
      <c r="F3513">
        <v>1461</v>
      </c>
      <c r="G3513">
        <v>55</v>
      </c>
      <c r="H3513">
        <v>75</v>
      </c>
      <c r="I3513">
        <v>97018</v>
      </c>
    </row>
    <row r="3514" spans="1:9" x14ac:dyDescent="0.3">
      <c r="A3514">
        <v>905</v>
      </c>
      <c r="B3514" t="s">
        <v>5637</v>
      </c>
      <c r="C3514">
        <v>2250000</v>
      </c>
      <c r="D3514" t="s">
        <v>10</v>
      </c>
      <c r="E3514">
        <v>2015</v>
      </c>
      <c r="F3514">
        <v>898</v>
      </c>
      <c r="G3514">
        <v>66</v>
      </c>
      <c r="H3514">
        <v>90</v>
      </c>
      <c r="I3514">
        <v>104000</v>
      </c>
    </row>
    <row r="3515" spans="1:9" x14ac:dyDescent="0.3">
      <c r="A3515">
        <v>906</v>
      </c>
      <c r="B3515" t="s">
        <v>5338</v>
      </c>
      <c r="C3515">
        <v>2350000</v>
      </c>
      <c r="D3515" t="s">
        <v>19</v>
      </c>
      <c r="E3515">
        <v>2015</v>
      </c>
      <c r="F3515">
        <v>1461</v>
      </c>
      <c r="G3515">
        <v>55</v>
      </c>
      <c r="H3515">
        <v>75</v>
      </c>
      <c r="I3515">
        <v>232590</v>
      </c>
    </row>
    <row r="3516" spans="1:9" x14ac:dyDescent="0.3">
      <c r="A3516">
        <v>907</v>
      </c>
      <c r="B3516" t="s">
        <v>5328</v>
      </c>
      <c r="C3516">
        <v>2398000</v>
      </c>
      <c r="D3516" t="s">
        <v>19</v>
      </c>
      <c r="E3516">
        <v>2015</v>
      </c>
      <c r="F3516">
        <v>1461</v>
      </c>
      <c r="G3516">
        <v>66</v>
      </c>
      <c r="H3516">
        <v>90</v>
      </c>
      <c r="I3516">
        <v>197535</v>
      </c>
    </row>
    <row r="3517" spans="1:9" x14ac:dyDescent="0.3">
      <c r="A3517">
        <v>931</v>
      </c>
      <c r="B3517" t="s">
        <v>5646</v>
      </c>
      <c r="C3517">
        <v>3298000</v>
      </c>
      <c r="D3517" t="s">
        <v>10</v>
      </c>
      <c r="E3517">
        <v>2015</v>
      </c>
      <c r="F3517">
        <v>1149</v>
      </c>
      <c r="G3517">
        <v>54</v>
      </c>
      <c r="H3517">
        <v>73</v>
      </c>
      <c r="I3517">
        <v>24798</v>
      </c>
    </row>
    <row r="3518" spans="1:9" x14ac:dyDescent="0.3">
      <c r="A3518">
        <v>955</v>
      </c>
      <c r="B3518" t="s">
        <v>5494</v>
      </c>
      <c r="C3518">
        <v>4990000</v>
      </c>
      <c r="D3518" t="s">
        <v>10</v>
      </c>
      <c r="E3518">
        <v>2015</v>
      </c>
      <c r="F3518">
        <v>1618</v>
      </c>
      <c r="G3518">
        <v>147</v>
      </c>
      <c r="H3518">
        <v>200</v>
      </c>
      <c r="I3518">
        <v>83000</v>
      </c>
    </row>
    <row r="3519" spans="1:9" x14ac:dyDescent="0.3">
      <c r="A3519">
        <v>1027</v>
      </c>
      <c r="B3519" t="s">
        <v>5325</v>
      </c>
      <c r="C3519">
        <v>2490000</v>
      </c>
      <c r="D3519" t="s">
        <v>19</v>
      </c>
      <c r="E3519">
        <v>2015</v>
      </c>
      <c r="F3519">
        <v>1461</v>
      </c>
      <c r="G3519">
        <v>66</v>
      </c>
      <c r="H3519">
        <v>90</v>
      </c>
      <c r="I3519">
        <v>196000</v>
      </c>
    </row>
    <row r="3520" spans="1:9" x14ac:dyDescent="0.3">
      <c r="A3520">
        <v>1028</v>
      </c>
      <c r="B3520" t="s">
        <v>5671</v>
      </c>
      <c r="C3520">
        <v>2490000</v>
      </c>
      <c r="D3520" t="s">
        <v>19</v>
      </c>
      <c r="E3520">
        <v>2015</v>
      </c>
      <c r="F3520">
        <v>1461</v>
      </c>
      <c r="G3520">
        <v>55</v>
      </c>
      <c r="H3520">
        <v>75</v>
      </c>
      <c r="I3520">
        <v>161900</v>
      </c>
    </row>
    <row r="3521" spans="1:9" x14ac:dyDescent="0.3">
      <c r="A3521">
        <v>1031</v>
      </c>
      <c r="B3521" t="s">
        <v>5378</v>
      </c>
      <c r="C3521">
        <v>2689000</v>
      </c>
      <c r="D3521" t="s">
        <v>10</v>
      </c>
      <c r="E3521">
        <v>2015</v>
      </c>
      <c r="F3521">
        <v>1149</v>
      </c>
      <c r="G3521">
        <v>54</v>
      </c>
      <c r="H3521">
        <v>73</v>
      </c>
      <c r="I3521">
        <v>91000</v>
      </c>
    </row>
    <row r="3522" spans="1:9" x14ac:dyDescent="0.3">
      <c r="A3522">
        <v>1121</v>
      </c>
      <c r="B3522" t="s">
        <v>5694</v>
      </c>
      <c r="C3522">
        <v>2289000</v>
      </c>
      <c r="D3522" t="s">
        <v>19</v>
      </c>
      <c r="E3522">
        <v>2015</v>
      </c>
      <c r="F3522">
        <v>1461</v>
      </c>
      <c r="G3522">
        <v>66</v>
      </c>
      <c r="H3522">
        <v>90</v>
      </c>
      <c r="I3522">
        <v>220500</v>
      </c>
    </row>
    <row r="3523" spans="1:9" x14ac:dyDescent="0.3">
      <c r="A3523">
        <v>1122</v>
      </c>
      <c r="B3523" t="s">
        <v>5338</v>
      </c>
      <c r="C3523">
        <v>2300000</v>
      </c>
      <c r="D3523" t="s">
        <v>19</v>
      </c>
      <c r="E3523">
        <v>2015</v>
      </c>
      <c r="F3523">
        <v>1461</v>
      </c>
      <c r="G3523">
        <v>55</v>
      </c>
      <c r="H3523">
        <v>75</v>
      </c>
      <c r="I3523">
        <v>232590</v>
      </c>
    </row>
    <row r="3524" spans="1:9" x14ac:dyDescent="0.3">
      <c r="A3524">
        <v>21</v>
      </c>
      <c r="B3524" t="s">
        <v>3526</v>
      </c>
      <c r="C3524">
        <v>2390000</v>
      </c>
      <c r="D3524" t="s">
        <v>19</v>
      </c>
      <c r="E3524">
        <v>2016</v>
      </c>
      <c r="F3524" t="s">
        <v>3502</v>
      </c>
      <c r="G3524" t="s">
        <v>2376</v>
      </c>
      <c r="H3524" t="s">
        <v>2307</v>
      </c>
      <c r="I3524">
        <v>226000</v>
      </c>
    </row>
    <row r="3525" spans="1:9" x14ac:dyDescent="0.3">
      <c r="A3525">
        <v>30</v>
      </c>
      <c r="B3525" t="s">
        <v>3536</v>
      </c>
      <c r="C3525">
        <v>3399000</v>
      </c>
      <c r="D3525" t="s">
        <v>10</v>
      </c>
      <c r="E3525">
        <v>2016</v>
      </c>
      <c r="F3525" t="s">
        <v>3528</v>
      </c>
      <c r="G3525" t="s">
        <v>76</v>
      </c>
      <c r="H3525" t="s">
        <v>77</v>
      </c>
      <c r="I3525">
        <v>89769</v>
      </c>
    </row>
    <row r="3526" spans="1:9" x14ac:dyDescent="0.3">
      <c r="A3526">
        <v>682</v>
      </c>
      <c r="B3526" t="s">
        <v>3972</v>
      </c>
      <c r="C3526">
        <v>1870000</v>
      </c>
      <c r="D3526" t="s">
        <v>19</v>
      </c>
      <c r="E3526">
        <v>2016</v>
      </c>
      <c r="F3526" t="s">
        <v>3502</v>
      </c>
      <c r="G3526" t="s">
        <v>2397</v>
      </c>
      <c r="H3526" t="s">
        <v>135</v>
      </c>
      <c r="I3526">
        <v>301000</v>
      </c>
    </row>
    <row r="3527" spans="1:9" x14ac:dyDescent="0.3">
      <c r="A3527">
        <v>787</v>
      </c>
      <c r="B3527" t="s">
        <v>4054</v>
      </c>
      <c r="C3527">
        <v>2349000</v>
      </c>
      <c r="D3527" t="s">
        <v>10</v>
      </c>
      <c r="E3527">
        <v>2016</v>
      </c>
      <c r="F3527" t="s">
        <v>3528</v>
      </c>
      <c r="G3527" t="s">
        <v>76</v>
      </c>
      <c r="H3527" t="s">
        <v>77</v>
      </c>
      <c r="I3527">
        <v>63756</v>
      </c>
    </row>
    <row r="3528" spans="1:9" x14ac:dyDescent="0.3">
      <c r="A3528">
        <v>809</v>
      </c>
      <c r="B3528" t="s">
        <v>4075</v>
      </c>
      <c r="C3528">
        <v>2450000</v>
      </c>
      <c r="D3528" t="s">
        <v>10</v>
      </c>
      <c r="E3528">
        <v>2016</v>
      </c>
      <c r="F3528" t="s">
        <v>3528</v>
      </c>
      <c r="G3528" t="s">
        <v>76</v>
      </c>
      <c r="H3528" t="s">
        <v>77</v>
      </c>
      <c r="I3528">
        <v>172147</v>
      </c>
    </row>
    <row r="3529" spans="1:9" x14ac:dyDescent="0.3">
      <c r="A3529">
        <v>815</v>
      </c>
      <c r="B3529" t="s">
        <v>4081</v>
      </c>
      <c r="C3529">
        <v>2490000</v>
      </c>
      <c r="D3529" t="s">
        <v>10</v>
      </c>
      <c r="E3529">
        <v>2016</v>
      </c>
      <c r="F3529" t="s">
        <v>4082</v>
      </c>
      <c r="G3529" t="s">
        <v>24</v>
      </c>
      <c r="H3529" t="s">
        <v>25</v>
      </c>
      <c r="I3529">
        <v>113200</v>
      </c>
    </row>
    <row r="3530" spans="1:9" x14ac:dyDescent="0.3">
      <c r="A3530">
        <v>838</v>
      </c>
      <c r="B3530" t="s">
        <v>4104</v>
      </c>
      <c r="C3530">
        <v>2500000</v>
      </c>
      <c r="D3530" t="s">
        <v>10</v>
      </c>
      <c r="E3530">
        <v>2016</v>
      </c>
      <c r="F3530" t="s">
        <v>3528</v>
      </c>
      <c r="G3530" t="s">
        <v>76</v>
      </c>
      <c r="H3530" t="s">
        <v>77</v>
      </c>
      <c r="I3530">
        <v>214000</v>
      </c>
    </row>
    <row r="3531" spans="1:9" x14ac:dyDescent="0.3">
      <c r="A3531">
        <v>840</v>
      </c>
      <c r="B3531" t="s">
        <v>4105</v>
      </c>
      <c r="C3531">
        <v>2300000</v>
      </c>
      <c r="D3531" t="s">
        <v>10</v>
      </c>
      <c r="E3531">
        <v>2016</v>
      </c>
      <c r="F3531" t="s">
        <v>3513</v>
      </c>
      <c r="G3531" t="s">
        <v>22</v>
      </c>
      <c r="H3531" t="s">
        <v>41</v>
      </c>
      <c r="I3531">
        <v>194420</v>
      </c>
    </row>
    <row r="3532" spans="1:9" x14ac:dyDescent="0.3">
      <c r="A3532">
        <v>841</v>
      </c>
      <c r="B3532" t="s">
        <v>4106</v>
      </c>
      <c r="C3532">
        <v>2500000</v>
      </c>
      <c r="D3532" t="s">
        <v>10</v>
      </c>
      <c r="E3532">
        <v>2016</v>
      </c>
      <c r="F3532" t="s">
        <v>3528</v>
      </c>
      <c r="G3532" t="s">
        <v>76</v>
      </c>
      <c r="H3532" t="s">
        <v>77</v>
      </c>
      <c r="I3532">
        <v>111000</v>
      </c>
    </row>
    <row r="3533" spans="1:9" x14ac:dyDescent="0.3">
      <c r="A3533">
        <v>847</v>
      </c>
      <c r="B3533" t="s">
        <v>4110</v>
      </c>
      <c r="C3533">
        <v>2590000</v>
      </c>
      <c r="D3533" t="s">
        <v>19</v>
      </c>
      <c r="E3533">
        <v>2016</v>
      </c>
      <c r="F3533" t="s">
        <v>3502</v>
      </c>
      <c r="G3533" t="s">
        <v>2397</v>
      </c>
      <c r="H3533" t="s">
        <v>135</v>
      </c>
      <c r="I3533">
        <v>337500</v>
      </c>
    </row>
    <row r="3534" spans="1:9" x14ac:dyDescent="0.3">
      <c r="A3534">
        <v>861</v>
      </c>
      <c r="B3534" t="s">
        <v>4123</v>
      </c>
      <c r="C3534">
        <v>2649000</v>
      </c>
      <c r="D3534" t="s">
        <v>10</v>
      </c>
      <c r="E3534">
        <v>2016</v>
      </c>
      <c r="F3534" t="s">
        <v>3528</v>
      </c>
      <c r="G3534" t="s">
        <v>76</v>
      </c>
      <c r="H3534" t="s">
        <v>77</v>
      </c>
      <c r="I3534">
        <v>55650</v>
      </c>
    </row>
    <row r="3535" spans="1:9" x14ac:dyDescent="0.3">
      <c r="A3535">
        <v>880</v>
      </c>
      <c r="B3535" t="s">
        <v>4140</v>
      </c>
      <c r="C3535">
        <v>2790000</v>
      </c>
      <c r="D3535" t="s">
        <v>10</v>
      </c>
      <c r="E3535">
        <v>2016</v>
      </c>
      <c r="F3535" t="s">
        <v>3505</v>
      </c>
      <c r="G3535" t="s">
        <v>3503</v>
      </c>
      <c r="H3535" t="s">
        <v>2460</v>
      </c>
      <c r="I3535">
        <v>51659</v>
      </c>
    </row>
    <row r="3536" spans="1:9" x14ac:dyDescent="0.3">
      <c r="A3536">
        <v>887</v>
      </c>
      <c r="B3536" t="s">
        <v>4146</v>
      </c>
      <c r="C3536">
        <v>2790000</v>
      </c>
      <c r="D3536" t="s">
        <v>10</v>
      </c>
      <c r="E3536">
        <v>2016</v>
      </c>
      <c r="F3536" t="s">
        <v>3528</v>
      </c>
      <c r="G3536" t="s">
        <v>76</v>
      </c>
      <c r="H3536" t="s">
        <v>77</v>
      </c>
      <c r="I3536">
        <v>159600</v>
      </c>
    </row>
    <row r="3537" spans="1:9" x14ac:dyDescent="0.3">
      <c r="A3537">
        <v>888</v>
      </c>
      <c r="B3537" t="s">
        <v>4147</v>
      </c>
      <c r="C3537">
        <v>2799000</v>
      </c>
      <c r="D3537" t="s">
        <v>10</v>
      </c>
      <c r="E3537">
        <v>2016</v>
      </c>
      <c r="F3537" t="s">
        <v>3528</v>
      </c>
      <c r="G3537" t="s">
        <v>76</v>
      </c>
      <c r="H3537" t="s">
        <v>77</v>
      </c>
      <c r="I3537">
        <v>160449</v>
      </c>
    </row>
    <row r="3538" spans="1:9" x14ac:dyDescent="0.3">
      <c r="A3538">
        <v>892</v>
      </c>
      <c r="B3538" t="s">
        <v>4128</v>
      </c>
      <c r="C3538">
        <v>2799000</v>
      </c>
      <c r="D3538" t="s">
        <v>10</v>
      </c>
      <c r="E3538">
        <v>2016</v>
      </c>
      <c r="F3538" t="s">
        <v>3505</v>
      </c>
      <c r="G3538" t="s">
        <v>3503</v>
      </c>
      <c r="H3538" t="s">
        <v>2460</v>
      </c>
      <c r="I3538">
        <v>157062</v>
      </c>
    </row>
    <row r="3539" spans="1:9" x14ac:dyDescent="0.3">
      <c r="A3539">
        <v>895</v>
      </c>
      <c r="B3539" t="s">
        <v>4106</v>
      </c>
      <c r="C3539">
        <v>2890000</v>
      </c>
      <c r="D3539" t="s">
        <v>10</v>
      </c>
      <c r="E3539">
        <v>2016</v>
      </c>
      <c r="F3539" t="s">
        <v>3528</v>
      </c>
      <c r="G3539" t="s">
        <v>76</v>
      </c>
      <c r="H3539" t="s">
        <v>77</v>
      </c>
      <c r="I3539">
        <v>114306</v>
      </c>
    </row>
    <row r="3540" spans="1:9" x14ac:dyDescent="0.3">
      <c r="A3540">
        <v>896</v>
      </c>
      <c r="B3540" t="s">
        <v>4152</v>
      </c>
      <c r="C3540">
        <v>2890000</v>
      </c>
      <c r="D3540" t="s">
        <v>10</v>
      </c>
      <c r="E3540">
        <v>2016</v>
      </c>
      <c r="F3540" t="s">
        <v>3505</v>
      </c>
      <c r="G3540" t="s">
        <v>3503</v>
      </c>
      <c r="H3540" t="s">
        <v>2460</v>
      </c>
      <c r="I3540">
        <v>93853</v>
      </c>
    </row>
    <row r="3541" spans="1:9" x14ac:dyDescent="0.3">
      <c r="A3541">
        <v>901</v>
      </c>
      <c r="B3541" t="s">
        <v>4155</v>
      </c>
      <c r="C3541">
        <v>2919000</v>
      </c>
      <c r="D3541" t="s">
        <v>10</v>
      </c>
      <c r="E3541">
        <v>2016</v>
      </c>
      <c r="F3541" t="s">
        <v>3505</v>
      </c>
      <c r="G3541" t="s">
        <v>3503</v>
      </c>
      <c r="H3541" t="s">
        <v>2460</v>
      </c>
      <c r="I3541">
        <v>97280</v>
      </c>
    </row>
    <row r="3542" spans="1:9" x14ac:dyDescent="0.3">
      <c r="A3542">
        <v>903</v>
      </c>
      <c r="B3542" t="s">
        <v>4106</v>
      </c>
      <c r="C3542">
        <v>2950000</v>
      </c>
      <c r="D3542" t="s">
        <v>10</v>
      </c>
      <c r="E3542">
        <v>2016</v>
      </c>
      <c r="F3542" t="s">
        <v>3528</v>
      </c>
      <c r="G3542" t="s">
        <v>76</v>
      </c>
      <c r="H3542" t="s">
        <v>77</v>
      </c>
      <c r="I3542">
        <v>113548</v>
      </c>
    </row>
    <row r="3543" spans="1:9" x14ac:dyDescent="0.3">
      <c r="A3543">
        <v>908</v>
      </c>
      <c r="B3543" t="s">
        <v>4160</v>
      </c>
      <c r="C3543">
        <v>2997000</v>
      </c>
      <c r="D3543" t="s">
        <v>10</v>
      </c>
      <c r="E3543">
        <v>2016</v>
      </c>
      <c r="F3543" t="s">
        <v>3528</v>
      </c>
      <c r="G3543" t="s">
        <v>76</v>
      </c>
      <c r="H3543" t="s">
        <v>77</v>
      </c>
      <c r="I3543">
        <v>176419</v>
      </c>
    </row>
    <row r="3544" spans="1:9" x14ac:dyDescent="0.3">
      <c r="A3544">
        <v>919</v>
      </c>
      <c r="B3544" t="s">
        <v>4128</v>
      </c>
      <c r="C3544">
        <v>2999000</v>
      </c>
      <c r="D3544" t="s">
        <v>10</v>
      </c>
      <c r="E3544">
        <v>2016</v>
      </c>
      <c r="F3544" t="s">
        <v>3505</v>
      </c>
      <c r="G3544" t="s">
        <v>3503</v>
      </c>
      <c r="H3544" t="s">
        <v>2460</v>
      </c>
      <c r="I3544">
        <v>63464</v>
      </c>
    </row>
    <row r="3545" spans="1:9" x14ac:dyDescent="0.3">
      <c r="A3545">
        <v>933</v>
      </c>
      <c r="B3545" t="s">
        <v>4182</v>
      </c>
      <c r="C3545">
        <v>3099000</v>
      </c>
      <c r="D3545" t="s">
        <v>10</v>
      </c>
      <c r="E3545">
        <v>2016</v>
      </c>
      <c r="F3545" t="s">
        <v>3505</v>
      </c>
      <c r="G3545" t="s">
        <v>3503</v>
      </c>
      <c r="H3545" t="s">
        <v>2460</v>
      </c>
      <c r="I3545">
        <v>51171</v>
      </c>
    </row>
    <row r="3546" spans="1:9" x14ac:dyDescent="0.3">
      <c r="A3546">
        <v>936</v>
      </c>
      <c r="B3546" t="s">
        <v>4184</v>
      </c>
      <c r="C3546">
        <v>3100000</v>
      </c>
      <c r="D3546" t="s">
        <v>10</v>
      </c>
      <c r="E3546">
        <v>2016</v>
      </c>
      <c r="F3546" t="s">
        <v>3528</v>
      </c>
      <c r="G3546" t="s">
        <v>76</v>
      </c>
      <c r="H3546" t="s">
        <v>77</v>
      </c>
      <c r="I3546">
        <v>94177</v>
      </c>
    </row>
    <row r="3547" spans="1:9" x14ac:dyDescent="0.3">
      <c r="A3547">
        <v>939</v>
      </c>
      <c r="B3547" t="s">
        <v>4186</v>
      </c>
      <c r="C3547">
        <v>3189000</v>
      </c>
      <c r="D3547" t="s">
        <v>10</v>
      </c>
      <c r="E3547">
        <v>2016</v>
      </c>
      <c r="F3547" t="s">
        <v>3505</v>
      </c>
      <c r="G3547" t="s">
        <v>3503</v>
      </c>
      <c r="H3547" t="s">
        <v>2460</v>
      </c>
      <c r="I3547">
        <v>64101</v>
      </c>
    </row>
    <row r="3548" spans="1:9" x14ac:dyDescent="0.3">
      <c r="A3548">
        <v>944</v>
      </c>
      <c r="B3548" t="s">
        <v>4190</v>
      </c>
      <c r="C3548">
        <v>3199000</v>
      </c>
      <c r="D3548" t="s">
        <v>10</v>
      </c>
      <c r="E3548">
        <v>2016</v>
      </c>
      <c r="F3548" t="s">
        <v>3505</v>
      </c>
      <c r="G3548" t="s">
        <v>2460</v>
      </c>
      <c r="H3548" t="s">
        <v>2461</v>
      </c>
      <c r="I3548">
        <v>87000</v>
      </c>
    </row>
    <row r="3549" spans="1:9" x14ac:dyDescent="0.3">
      <c r="A3549">
        <v>948</v>
      </c>
      <c r="B3549" t="s">
        <v>4194</v>
      </c>
      <c r="C3549">
        <v>3247000</v>
      </c>
      <c r="D3549" t="s">
        <v>10</v>
      </c>
      <c r="E3549">
        <v>2016</v>
      </c>
      <c r="F3549" t="s">
        <v>3528</v>
      </c>
      <c r="G3549" t="s">
        <v>76</v>
      </c>
      <c r="H3549" t="s">
        <v>77</v>
      </c>
      <c r="I3549">
        <v>156713</v>
      </c>
    </row>
    <row r="3550" spans="1:9" x14ac:dyDescent="0.3">
      <c r="A3550">
        <v>956</v>
      </c>
      <c r="B3550" t="s">
        <v>4200</v>
      </c>
      <c r="C3550">
        <v>3297000</v>
      </c>
      <c r="D3550" t="s">
        <v>10</v>
      </c>
      <c r="E3550">
        <v>2016</v>
      </c>
      <c r="F3550" t="s">
        <v>4082</v>
      </c>
      <c r="G3550" t="s">
        <v>76</v>
      </c>
      <c r="H3550" t="s">
        <v>77</v>
      </c>
      <c r="I3550">
        <v>128432</v>
      </c>
    </row>
    <row r="3551" spans="1:9" x14ac:dyDescent="0.3">
      <c r="A3551">
        <v>962</v>
      </c>
      <c r="B3551" t="s">
        <v>4206</v>
      </c>
      <c r="C3551">
        <v>3390000</v>
      </c>
      <c r="D3551" t="s">
        <v>10</v>
      </c>
      <c r="E3551">
        <v>2016</v>
      </c>
      <c r="F3551" t="s">
        <v>3513</v>
      </c>
      <c r="G3551" t="s">
        <v>60</v>
      </c>
      <c r="H3551" t="s">
        <v>61</v>
      </c>
      <c r="I3551">
        <v>136885</v>
      </c>
    </row>
    <row r="3552" spans="1:9" x14ac:dyDescent="0.3">
      <c r="A3552">
        <v>968</v>
      </c>
      <c r="B3552" t="s">
        <v>4211</v>
      </c>
      <c r="C3552">
        <v>3400000</v>
      </c>
      <c r="D3552" t="s">
        <v>10</v>
      </c>
      <c r="E3552">
        <v>2016</v>
      </c>
      <c r="F3552" t="s">
        <v>3513</v>
      </c>
      <c r="G3552" t="s">
        <v>60</v>
      </c>
      <c r="H3552" t="s">
        <v>61</v>
      </c>
      <c r="I3552">
        <v>103911</v>
      </c>
    </row>
    <row r="3553" spans="1:9" x14ac:dyDescent="0.3">
      <c r="A3553">
        <v>970</v>
      </c>
      <c r="B3553" t="s">
        <v>4213</v>
      </c>
      <c r="C3553">
        <v>3450000</v>
      </c>
      <c r="D3553" t="s">
        <v>10</v>
      </c>
      <c r="E3553">
        <v>2016</v>
      </c>
      <c r="F3553" t="s">
        <v>3528</v>
      </c>
      <c r="G3553" t="s">
        <v>76</v>
      </c>
      <c r="H3553" t="s">
        <v>77</v>
      </c>
      <c r="I3553">
        <v>97000</v>
      </c>
    </row>
    <row r="3554" spans="1:9" x14ac:dyDescent="0.3">
      <c r="A3554">
        <v>980</v>
      </c>
      <c r="B3554" t="s">
        <v>4168</v>
      </c>
      <c r="C3554">
        <v>3499999</v>
      </c>
      <c r="D3554" t="s">
        <v>10</v>
      </c>
      <c r="E3554">
        <v>2016</v>
      </c>
      <c r="F3554" t="s">
        <v>3505</v>
      </c>
      <c r="G3554" t="s">
        <v>3503</v>
      </c>
      <c r="H3554" t="s">
        <v>2460</v>
      </c>
      <c r="I3554">
        <v>31000</v>
      </c>
    </row>
    <row r="3555" spans="1:9" x14ac:dyDescent="0.3">
      <c r="A3555">
        <v>982</v>
      </c>
      <c r="B3555" t="s">
        <v>4221</v>
      </c>
      <c r="C3555">
        <v>3500000</v>
      </c>
      <c r="D3555" t="s">
        <v>10</v>
      </c>
      <c r="E3555">
        <v>2016</v>
      </c>
      <c r="F3555" t="s">
        <v>3528</v>
      </c>
      <c r="G3555" t="s">
        <v>76</v>
      </c>
      <c r="H3555" t="s">
        <v>77</v>
      </c>
      <c r="I3555">
        <v>70600</v>
      </c>
    </row>
    <row r="3556" spans="1:9" x14ac:dyDescent="0.3">
      <c r="A3556">
        <v>983</v>
      </c>
      <c r="B3556" t="s">
        <v>4222</v>
      </c>
      <c r="C3556">
        <v>3548000</v>
      </c>
      <c r="D3556" t="s">
        <v>10</v>
      </c>
      <c r="E3556">
        <v>2016</v>
      </c>
      <c r="F3556" t="s">
        <v>3528</v>
      </c>
      <c r="G3556" t="s">
        <v>76</v>
      </c>
      <c r="H3556" t="s">
        <v>77</v>
      </c>
      <c r="I3556">
        <v>47924</v>
      </c>
    </row>
    <row r="3557" spans="1:9" x14ac:dyDescent="0.3">
      <c r="A3557">
        <v>989</v>
      </c>
      <c r="B3557" t="s">
        <v>4227</v>
      </c>
      <c r="C3557">
        <v>3599000</v>
      </c>
      <c r="D3557" t="s">
        <v>10</v>
      </c>
      <c r="E3557">
        <v>2016</v>
      </c>
      <c r="F3557" t="s">
        <v>3513</v>
      </c>
      <c r="G3557" t="s">
        <v>60</v>
      </c>
      <c r="H3557" t="s">
        <v>61</v>
      </c>
      <c r="I3557">
        <v>85000</v>
      </c>
    </row>
    <row r="3558" spans="1:9" x14ac:dyDescent="0.3">
      <c r="A3558">
        <v>990</v>
      </c>
      <c r="B3558" t="s">
        <v>4228</v>
      </c>
      <c r="C3558">
        <v>3650000</v>
      </c>
      <c r="D3558" t="s">
        <v>10</v>
      </c>
      <c r="E3558">
        <v>2016</v>
      </c>
      <c r="F3558" t="s">
        <v>3528</v>
      </c>
      <c r="G3558" t="s">
        <v>76</v>
      </c>
      <c r="H3558" t="s">
        <v>77</v>
      </c>
      <c r="I3558">
        <v>40470</v>
      </c>
    </row>
    <row r="3559" spans="1:9" x14ac:dyDescent="0.3">
      <c r="A3559">
        <v>995</v>
      </c>
      <c r="B3559" t="s">
        <v>4184</v>
      </c>
      <c r="C3559">
        <v>3699000</v>
      </c>
      <c r="D3559" t="s">
        <v>10</v>
      </c>
      <c r="E3559">
        <v>2016</v>
      </c>
      <c r="F3559" t="s">
        <v>3528</v>
      </c>
      <c r="G3559" t="s">
        <v>76</v>
      </c>
      <c r="H3559" t="s">
        <v>77</v>
      </c>
      <c r="I3559">
        <v>69370</v>
      </c>
    </row>
    <row r="3560" spans="1:9" x14ac:dyDescent="0.3">
      <c r="A3560">
        <v>1017</v>
      </c>
      <c r="B3560" t="s">
        <v>4250</v>
      </c>
      <c r="C3560">
        <v>3990000</v>
      </c>
      <c r="D3560" t="s">
        <v>10</v>
      </c>
      <c r="E3560">
        <v>2016</v>
      </c>
      <c r="F3560" t="s">
        <v>3528</v>
      </c>
      <c r="G3560" t="s">
        <v>76</v>
      </c>
      <c r="H3560" t="s">
        <v>77</v>
      </c>
      <c r="I3560">
        <v>85359</v>
      </c>
    </row>
    <row r="3561" spans="1:9" x14ac:dyDescent="0.3">
      <c r="A3561">
        <v>1036</v>
      </c>
      <c r="B3561" t="s">
        <v>4106</v>
      </c>
      <c r="C3561">
        <v>4250000</v>
      </c>
      <c r="D3561" t="s">
        <v>10</v>
      </c>
      <c r="E3561">
        <v>2016</v>
      </c>
      <c r="F3561" t="s">
        <v>3528</v>
      </c>
      <c r="G3561" t="s">
        <v>76</v>
      </c>
      <c r="H3561" t="s">
        <v>77</v>
      </c>
      <c r="I3561">
        <v>42516</v>
      </c>
    </row>
    <row r="3562" spans="1:9" x14ac:dyDescent="0.3">
      <c r="A3562">
        <v>1040</v>
      </c>
      <c r="B3562" t="s">
        <v>4270</v>
      </c>
      <c r="C3562">
        <v>4350000</v>
      </c>
      <c r="D3562" t="s">
        <v>10</v>
      </c>
      <c r="E3562">
        <v>2016</v>
      </c>
      <c r="F3562" t="s">
        <v>2729</v>
      </c>
      <c r="G3562" t="s">
        <v>4271</v>
      </c>
      <c r="H3562" t="s">
        <v>4272</v>
      </c>
      <c r="I3562">
        <v>108000</v>
      </c>
    </row>
    <row r="3563" spans="1:9" x14ac:dyDescent="0.3">
      <c r="A3563">
        <v>1070</v>
      </c>
      <c r="B3563" t="s">
        <v>4270</v>
      </c>
      <c r="C3563">
        <v>4890000</v>
      </c>
      <c r="D3563" t="s">
        <v>10</v>
      </c>
      <c r="E3563">
        <v>2016</v>
      </c>
      <c r="F3563" t="s">
        <v>2729</v>
      </c>
      <c r="G3563" t="s">
        <v>4271</v>
      </c>
      <c r="H3563" t="s">
        <v>4272</v>
      </c>
      <c r="I3563">
        <v>120800</v>
      </c>
    </row>
    <row r="3564" spans="1:9" x14ac:dyDescent="0.3">
      <c r="A3564">
        <v>1074</v>
      </c>
      <c r="B3564" t="s">
        <v>4298</v>
      </c>
      <c r="C3564">
        <v>4990000</v>
      </c>
      <c r="D3564" t="s">
        <v>10</v>
      </c>
      <c r="E3564">
        <v>2016</v>
      </c>
      <c r="F3564" t="s">
        <v>2729</v>
      </c>
      <c r="G3564" t="s">
        <v>4271</v>
      </c>
      <c r="H3564" t="s">
        <v>4272</v>
      </c>
      <c r="I3564">
        <v>56000</v>
      </c>
    </row>
    <row r="3565" spans="1:9" x14ac:dyDescent="0.3">
      <c r="A3565">
        <v>1428</v>
      </c>
      <c r="B3565" t="s">
        <v>4501</v>
      </c>
      <c r="C3565">
        <v>2790000</v>
      </c>
      <c r="D3565" t="s">
        <v>10</v>
      </c>
      <c r="E3565">
        <v>2016</v>
      </c>
      <c r="F3565" t="s">
        <v>3528</v>
      </c>
      <c r="G3565" t="s">
        <v>76</v>
      </c>
      <c r="H3565" t="s">
        <v>77</v>
      </c>
      <c r="I3565">
        <v>160800</v>
      </c>
    </row>
    <row r="3566" spans="1:9" x14ac:dyDescent="0.3">
      <c r="A3566">
        <v>1430</v>
      </c>
      <c r="B3566" t="s">
        <v>4054</v>
      </c>
      <c r="C3566">
        <v>2899999</v>
      </c>
      <c r="D3566" t="s">
        <v>10</v>
      </c>
      <c r="E3566">
        <v>2016</v>
      </c>
      <c r="F3566" t="s">
        <v>3528</v>
      </c>
      <c r="G3566" t="s">
        <v>76</v>
      </c>
      <c r="H3566" t="s">
        <v>77</v>
      </c>
      <c r="I3566">
        <v>98000</v>
      </c>
    </row>
    <row r="3567" spans="1:9" x14ac:dyDescent="0.3">
      <c r="A3567">
        <v>1433</v>
      </c>
      <c r="B3567" t="s">
        <v>4106</v>
      </c>
      <c r="C3567">
        <v>3199000</v>
      </c>
      <c r="D3567" t="s">
        <v>10</v>
      </c>
      <c r="E3567">
        <v>2016</v>
      </c>
      <c r="F3567" t="s">
        <v>3528</v>
      </c>
      <c r="G3567" t="s">
        <v>76</v>
      </c>
      <c r="H3567" t="s">
        <v>77</v>
      </c>
      <c r="I3567">
        <v>95187</v>
      </c>
    </row>
    <row r="3568" spans="1:9" x14ac:dyDescent="0.3">
      <c r="A3568">
        <v>1434</v>
      </c>
      <c r="B3568" t="s">
        <v>4504</v>
      </c>
      <c r="C3568">
        <v>3199000</v>
      </c>
      <c r="D3568" t="s">
        <v>10</v>
      </c>
      <c r="E3568">
        <v>2016</v>
      </c>
      <c r="F3568" t="s">
        <v>3505</v>
      </c>
      <c r="G3568" t="s">
        <v>2460</v>
      </c>
      <c r="H3568" t="s">
        <v>2461</v>
      </c>
      <c r="I3568">
        <v>87000</v>
      </c>
    </row>
    <row r="3569" spans="1:9" x14ac:dyDescent="0.3">
      <c r="A3569">
        <v>1439</v>
      </c>
      <c r="B3569" t="s">
        <v>4506</v>
      </c>
      <c r="C3569">
        <v>3390000</v>
      </c>
      <c r="D3569" t="s">
        <v>10</v>
      </c>
      <c r="E3569">
        <v>2016</v>
      </c>
      <c r="F3569" t="s">
        <v>3513</v>
      </c>
      <c r="G3569" t="s">
        <v>60</v>
      </c>
      <c r="H3569" t="s">
        <v>61</v>
      </c>
      <c r="I3569">
        <v>136885</v>
      </c>
    </row>
    <row r="3570" spans="1:9" x14ac:dyDescent="0.3">
      <c r="A3570">
        <v>1445</v>
      </c>
      <c r="B3570" t="s">
        <v>4228</v>
      </c>
      <c r="C3570">
        <v>3649000</v>
      </c>
      <c r="D3570" t="s">
        <v>10</v>
      </c>
      <c r="E3570">
        <v>2016</v>
      </c>
      <c r="F3570" t="s">
        <v>3528</v>
      </c>
      <c r="G3570" t="s">
        <v>76</v>
      </c>
      <c r="H3570" t="s">
        <v>77</v>
      </c>
      <c r="I3570">
        <v>40470</v>
      </c>
    </row>
    <row r="3571" spans="1:9" x14ac:dyDescent="0.3">
      <c r="A3571">
        <v>1487</v>
      </c>
      <c r="B3571" t="s">
        <v>3536</v>
      </c>
      <c r="C3571">
        <v>3299000</v>
      </c>
      <c r="D3571" t="s">
        <v>10</v>
      </c>
      <c r="E3571">
        <v>2016</v>
      </c>
      <c r="F3571" t="s">
        <v>3528</v>
      </c>
      <c r="G3571" t="s">
        <v>76</v>
      </c>
      <c r="H3571" t="s">
        <v>77</v>
      </c>
      <c r="I3571">
        <v>89769</v>
      </c>
    </row>
    <row r="3572" spans="1:9" x14ac:dyDescent="0.3">
      <c r="A3572">
        <v>1689</v>
      </c>
      <c r="B3572" t="s">
        <v>4081</v>
      </c>
      <c r="C3572">
        <v>2190000</v>
      </c>
      <c r="D3572" t="s">
        <v>10</v>
      </c>
      <c r="E3572">
        <v>2016</v>
      </c>
      <c r="F3572" t="s">
        <v>4082</v>
      </c>
      <c r="G3572" t="s">
        <v>24</v>
      </c>
      <c r="H3572" t="s">
        <v>25</v>
      </c>
      <c r="I3572">
        <v>113200</v>
      </c>
    </row>
    <row r="3573" spans="1:9" x14ac:dyDescent="0.3">
      <c r="A3573">
        <v>1703</v>
      </c>
      <c r="B3573" t="s">
        <v>4613</v>
      </c>
      <c r="C3573">
        <v>2390000</v>
      </c>
      <c r="D3573" t="s">
        <v>19</v>
      </c>
      <c r="E3573">
        <v>2016</v>
      </c>
      <c r="F3573" t="s">
        <v>3502</v>
      </c>
      <c r="G3573" t="s">
        <v>2397</v>
      </c>
      <c r="H3573" t="s">
        <v>135</v>
      </c>
      <c r="I3573">
        <v>89533</v>
      </c>
    </row>
    <row r="3574" spans="1:9" x14ac:dyDescent="0.3">
      <c r="A3574">
        <v>1716</v>
      </c>
      <c r="B3574" t="s">
        <v>4054</v>
      </c>
      <c r="C3574">
        <v>2699999</v>
      </c>
      <c r="D3574" t="s">
        <v>10</v>
      </c>
      <c r="E3574">
        <v>2016</v>
      </c>
      <c r="F3574" t="s">
        <v>3528</v>
      </c>
      <c r="G3574" t="s">
        <v>76</v>
      </c>
      <c r="H3574" t="s">
        <v>77</v>
      </c>
      <c r="I3574">
        <v>98000</v>
      </c>
    </row>
    <row r="3575" spans="1:9" x14ac:dyDescent="0.3">
      <c r="A3575">
        <v>1725</v>
      </c>
      <c r="B3575" t="s">
        <v>4621</v>
      </c>
      <c r="C3575">
        <v>2999999</v>
      </c>
      <c r="D3575" t="s">
        <v>10</v>
      </c>
      <c r="E3575">
        <v>2016</v>
      </c>
      <c r="F3575" t="s">
        <v>3505</v>
      </c>
      <c r="G3575" t="s">
        <v>3503</v>
      </c>
      <c r="H3575" t="s">
        <v>2460</v>
      </c>
      <c r="I3575">
        <v>51291</v>
      </c>
    </row>
    <row r="3576" spans="1:9" x14ac:dyDescent="0.3">
      <c r="A3576">
        <v>1732</v>
      </c>
      <c r="B3576" t="s">
        <v>4624</v>
      </c>
      <c r="C3576">
        <v>3390000</v>
      </c>
      <c r="D3576" t="s">
        <v>10</v>
      </c>
      <c r="E3576">
        <v>2016</v>
      </c>
      <c r="F3576" t="s">
        <v>3528</v>
      </c>
      <c r="G3576" t="s">
        <v>76</v>
      </c>
      <c r="H3576" t="s">
        <v>77</v>
      </c>
      <c r="I3576">
        <v>49230</v>
      </c>
    </row>
    <row r="3577" spans="1:9" x14ac:dyDescent="0.3">
      <c r="A3577">
        <v>1735</v>
      </c>
      <c r="B3577" t="s">
        <v>4228</v>
      </c>
      <c r="C3577">
        <v>3450000</v>
      </c>
      <c r="D3577" t="s">
        <v>10</v>
      </c>
      <c r="E3577">
        <v>2016</v>
      </c>
      <c r="F3577" t="s">
        <v>3528</v>
      </c>
      <c r="G3577" t="s">
        <v>76</v>
      </c>
      <c r="H3577" t="s">
        <v>77</v>
      </c>
      <c r="I3577">
        <v>40470</v>
      </c>
    </row>
    <row r="3578" spans="1:9" x14ac:dyDescent="0.3">
      <c r="A3578">
        <v>1740</v>
      </c>
      <c r="B3578" t="s">
        <v>4628</v>
      </c>
      <c r="C3578">
        <v>3598000</v>
      </c>
      <c r="D3578" t="s">
        <v>10</v>
      </c>
      <c r="E3578">
        <v>2016</v>
      </c>
      <c r="F3578" t="s">
        <v>3505</v>
      </c>
      <c r="G3578" t="s">
        <v>3503</v>
      </c>
      <c r="H3578" t="s">
        <v>2460</v>
      </c>
      <c r="I3578">
        <v>31044</v>
      </c>
    </row>
    <row r="3579" spans="1:9" x14ac:dyDescent="0.3">
      <c r="A3579">
        <v>1741</v>
      </c>
      <c r="B3579" t="s">
        <v>4629</v>
      </c>
      <c r="C3579">
        <v>3699000</v>
      </c>
      <c r="D3579" t="s">
        <v>10</v>
      </c>
      <c r="E3579">
        <v>2016</v>
      </c>
      <c r="F3579" t="s">
        <v>3513</v>
      </c>
      <c r="G3579" t="s">
        <v>22</v>
      </c>
      <c r="H3579" t="s">
        <v>41</v>
      </c>
      <c r="I3579">
        <v>154000</v>
      </c>
    </row>
    <row r="3580" spans="1:9" x14ac:dyDescent="0.3">
      <c r="A3580">
        <v>1749</v>
      </c>
      <c r="B3580" t="s">
        <v>4270</v>
      </c>
      <c r="C3580">
        <v>4749000</v>
      </c>
      <c r="D3580" t="s">
        <v>10</v>
      </c>
      <c r="E3580">
        <v>2016</v>
      </c>
      <c r="F3580" t="s">
        <v>2729</v>
      </c>
      <c r="G3580" t="s">
        <v>4271</v>
      </c>
      <c r="H3580" t="s">
        <v>4272</v>
      </c>
      <c r="I3580">
        <v>120800</v>
      </c>
    </row>
    <row r="3581" spans="1:9" x14ac:dyDescent="0.3">
      <c r="A3581">
        <v>1770</v>
      </c>
      <c r="B3581" t="s">
        <v>3526</v>
      </c>
      <c r="C3581">
        <v>2290000</v>
      </c>
      <c r="D3581" t="s">
        <v>19</v>
      </c>
      <c r="E3581">
        <v>2016</v>
      </c>
      <c r="F3581" t="s">
        <v>3502</v>
      </c>
      <c r="G3581" t="s">
        <v>2376</v>
      </c>
      <c r="H3581" t="s">
        <v>2307</v>
      </c>
      <c r="I3581">
        <v>226000</v>
      </c>
    </row>
    <row r="3582" spans="1:9" x14ac:dyDescent="0.3">
      <c r="A3582">
        <v>1938</v>
      </c>
      <c r="B3582" t="s">
        <v>4140</v>
      </c>
      <c r="C3582">
        <v>2590000</v>
      </c>
      <c r="D3582" t="s">
        <v>10</v>
      </c>
      <c r="E3582">
        <v>2016</v>
      </c>
      <c r="F3582" t="s">
        <v>3505</v>
      </c>
      <c r="G3582" t="s">
        <v>3503</v>
      </c>
      <c r="H3582" t="s">
        <v>2460</v>
      </c>
      <c r="I3582">
        <v>51659</v>
      </c>
    </row>
    <row r="3583" spans="1:9" x14ac:dyDescent="0.3">
      <c r="A3583">
        <v>1941</v>
      </c>
      <c r="B3583" t="s">
        <v>4106</v>
      </c>
      <c r="C3583">
        <v>2750000</v>
      </c>
      <c r="D3583" t="s">
        <v>10</v>
      </c>
      <c r="E3583">
        <v>2016</v>
      </c>
      <c r="F3583" t="s">
        <v>3528</v>
      </c>
      <c r="G3583" t="s">
        <v>76</v>
      </c>
      <c r="H3583" t="s">
        <v>77</v>
      </c>
      <c r="I3583">
        <v>113548</v>
      </c>
    </row>
    <row r="3584" spans="1:9" x14ac:dyDescent="0.3">
      <c r="A3584">
        <v>1945</v>
      </c>
      <c r="B3584" t="s">
        <v>4701</v>
      </c>
      <c r="C3584">
        <v>2950000</v>
      </c>
      <c r="D3584" t="s">
        <v>10</v>
      </c>
      <c r="E3584">
        <v>2016</v>
      </c>
      <c r="F3584" t="s">
        <v>3528</v>
      </c>
      <c r="G3584" t="s">
        <v>76</v>
      </c>
      <c r="H3584" t="s">
        <v>77</v>
      </c>
      <c r="I3584">
        <v>110250</v>
      </c>
    </row>
    <row r="3585" spans="1:9" x14ac:dyDescent="0.3">
      <c r="A3585">
        <v>1949</v>
      </c>
      <c r="B3585" t="s">
        <v>4702</v>
      </c>
      <c r="C3585">
        <v>3190000</v>
      </c>
      <c r="D3585" t="s">
        <v>10</v>
      </c>
      <c r="E3585">
        <v>2016</v>
      </c>
      <c r="F3585" t="s">
        <v>3528</v>
      </c>
      <c r="G3585" t="s">
        <v>76</v>
      </c>
      <c r="H3585" t="s">
        <v>77</v>
      </c>
      <c r="I3585">
        <v>115000</v>
      </c>
    </row>
    <row r="3586" spans="1:9" x14ac:dyDescent="0.3">
      <c r="A3586">
        <v>1951</v>
      </c>
      <c r="B3586" t="s">
        <v>4704</v>
      </c>
      <c r="C3586">
        <v>3250000</v>
      </c>
      <c r="D3586" t="s">
        <v>10</v>
      </c>
      <c r="E3586">
        <v>2016</v>
      </c>
      <c r="F3586" t="s">
        <v>3528</v>
      </c>
      <c r="G3586" t="s">
        <v>76</v>
      </c>
      <c r="H3586" t="s">
        <v>77</v>
      </c>
      <c r="I3586">
        <v>40470</v>
      </c>
    </row>
    <row r="3587" spans="1:9" x14ac:dyDescent="0.3">
      <c r="A3587">
        <v>1952</v>
      </c>
      <c r="B3587" t="s">
        <v>4705</v>
      </c>
      <c r="C3587">
        <v>3299000</v>
      </c>
      <c r="D3587" t="s">
        <v>10</v>
      </c>
      <c r="E3587">
        <v>2016</v>
      </c>
      <c r="F3587" t="s">
        <v>3528</v>
      </c>
      <c r="G3587" t="s">
        <v>76</v>
      </c>
      <c r="H3587" t="s">
        <v>77</v>
      </c>
      <c r="I3587">
        <v>101348</v>
      </c>
    </row>
    <row r="3588" spans="1:9" x14ac:dyDescent="0.3">
      <c r="A3588">
        <v>1960</v>
      </c>
      <c r="B3588" t="s">
        <v>4106</v>
      </c>
      <c r="C3588">
        <v>3990000</v>
      </c>
      <c r="D3588" t="s">
        <v>10</v>
      </c>
      <c r="E3588">
        <v>2016</v>
      </c>
      <c r="F3588" t="s">
        <v>3528</v>
      </c>
      <c r="G3588" t="s">
        <v>76</v>
      </c>
      <c r="H3588" t="s">
        <v>77</v>
      </c>
      <c r="I3588">
        <v>42516</v>
      </c>
    </row>
    <row r="3589" spans="1:9" x14ac:dyDescent="0.3">
      <c r="A3589">
        <v>14</v>
      </c>
      <c r="B3589" t="s">
        <v>6186</v>
      </c>
      <c r="C3589">
        <v>3222222</v>
      </c>
      <c r="D3589" t="s">
        <v>10</v>
      </c>
      <c r="E3589">
        <v>2016</v>
      </c>
      <c r="F3589">
        <v>1197</v>
      </c>
      <c r="G3589">
        <v>66</v>
      </c>
      <c r="H3589">
        <v>90</v>
      </c>
      <c r="I3589">
        <v>139444</v>
      </c>
    </row>
    <row r="3590" spans="1:9" x14ac:dyDescent="0.3">
      <c r="A3590">
        <v>494</v>
      </c>
      <c r="B3590" t="s">
        <v>6181</v>
      </c>
      <c r="C3590">
        <v>2250000</v>
      </c>
      <c r="D3590" t="s">
        <v>19</v>
      </c>
      <c r="E3590">
        <v>2016</v>
      </c>
      <c r="F3590">
        <v>1422</v>
      </c>
      <c r="G3590">
        <v>55</v>
      </c>
      <c r="H3590">
        <v>75</v>
      </c>
      <c r="I3590">
        <v>382000</v>
      </c>
    </row>
    <row r="3591" spans="1:9" x14ac:dyDescent="0.3">
      <c r="A3591">
        <v>521</v>
      </c>
      <c r="B3591" t="s">
        <v>6181</v>
      </c>
      <c r="C3591">
        <v>2390000</v>
      </c>
      <c r="D3591" t="s">
        <v>19</v>
      </c>
      <c r="E3591">
        <v>2016</v>
      </c>
      <c r="F3591">
        <v>1422</v>
      </c>
      <c r="G3591">
        <v>55</v>
      </c>
      <c r="H3591">
        <v>75</v>
      </c>
      <c r="I3591">
        <v>215400</v>
      </c>
    </row>
    <row r="3592" spans="1:9" x14ac:dyDescent="0.3">
      <c r="A3592">
        <v>534</v>
      </c>
      <c r="B3592" t="s">
        <v>6569</v>
      </c>
      <c r="C3592">
        <v>2490000</v>
      </c>
      <c r="D3592" t="s">
        <v>19</v>
      </c>
      <c r="E3592">
        <v>2016</v>
      </c>
      <c r="F3592">
        <v>1422</v>
      </c>
      <c r="G3592">
        <v>66</v>
      </c>
      <c r="H3592">
        <v>90</v>
      </c>
      <c r="I3592">
        <v>236000</v>
      </c>
    </row>
    <row r="3593" spans="1:9" x14ac:dyDescent="0.3">
      <c r="A3593">
        <v>563</v>
      </c>
      <c r="B3593" t="s">
        <v>6592</v>
      </c>
      <c r="C3593">
        <v>2599000</v>
      </c>
      <c r="D3593" t="s">
        <v>19</v>
      </c>
      <c r="E3593">
        <v>2016</v>
      </c>
      <c r="F3593">
        <v>1422</v>
      </c>
      <c r="G3593">
        <v>66</v>
      </c>
      <c r="H3593">
        <v>90</v>
      </c>
      <c r="I3593">
        <v>221773</v>
      </c>
    </row>
    <row r="3594" spans="1:9" x14ac:dyDescent="0.3">
      <c r="A3594">
        <v>572</v>
      </c>
      <c r="B3594" t="s">
        <v>6599</v>
      </c>
      <c r="C3594">
        <v>2699000</v>
      </c>
      <c r="D3594" t="s">
        <v>10</v>
      </c>
      <c r="E3594">
        <v>2016</v>
      </c>
      <c r="F3594">
        <v>999</v>
      </c>
      <c r="G3594">
        <v>44</v>
      </c>
      <c r="H3594">
        <v>60</v>
      </c>
      <c r="I3594">
        <v>130000</v>
      </c>
    </row>
    <row r="3595" spans="1:9" x14ac:dyDescent="0.3">
      <c r="A3595">
        <v>600</v>
      </c>
      <c r="B3595" t="s">
        <v>6621</v>
      </c>
      <c r="C3595">
        <v>2999000</v>
      </c>
      <c r="D3595" t="s">
        <v>19</v>
      </c>
      <c r="E3595">
        <v>2016</v>
      </c>
      <c r="F3595">
        <v>1422</v>
      </c>
      <c r="G3595">
        <v>66</v>
      </c>
      <c r="H3595">
        <v>90</v>
      </c>
      <c r="I3595">
        <v>199000</v>
      </c>
    </row>
    <row r="3596" spans="1:9" x14ac:dyDescent="0.3">
      <c r="A3596">
        <v>603</v>
      </c>
      <c r="B3596" t="s">
        <v>6624</v>
      </c>
      <c r="C3596">
        <v>3099000</v>
      </c>
      <c r="D3596" t="s">
        <v>10</v>
      </c>
      <c r="E3596">
        <v>2016</v>
      </c>
      <c r="F3596">
        <v>999</v>
      </c>
      <c r="G3596">
        <v>44</v>
      </c>
      <c r="H3596">
        <v>60</v>
      </c>
      <c r="I3596">
        <v>201010</v>
      </c>
    </row>
    <row r="3597" spans="1:9" x14ac:dyDescent="0.3">
      <c r="A3597">
        <v>616</v>
      </c>
      <c r="B3597" t="s">
        <v>6635</v>
      </c>
      <c r="C3597">
        <v>3290000</v>
      </c>
      <c r="D3597" t="s">
        <v>19</v>
      </c>
      <c r="E3597">
        <v>2016</v>
      </c>
      <c r="F3597">
        <v>1422</v>
      </c>
      <c r="G3597">
        <v>66</v>
      </c>
      <c r="H3597">
        <v>90</v>
      </c>
      <c r="I3597">
        <v>157000</v>
      </c>
    </row>
    <row r="3598" spans="1:9" x14ac:dyDescent="0.3">
      <c r="A3598">
        <v>653</v>
      </c>
      <c r="B3598" t="s">
        <v>6664</v>
      </c>
      <c r="C3598">
        <v>3890000</v>
      </c>
      <c r="D3598" t="s">
        <v>10</v>
      </c>
      <c r="E3598">
        <v>2016</v>
      </c>
      <c r="F3598">
        <v>1197</v>
      </c>
      <c r="G3598">
        <v>66</v>
      </c>
      <c r="H3598">
        <v>90</v>
      </c>
      <c r="I3598">
        <v>61199</v>
      </c>
    </row>
    <row r="3599" spans="1:9" x14ac:dyDescent="0.3">
      <c r="A3599">
        <v>655</v>
      </c>
      <c r="B3599" t="s">
        <v>6666</v>
      </c>
      <c r="C3599">
        <v>3890000</v>
      </c>
      <c r="D3599" t="s">
        <v>19</v>
      </c>
      <c r="E3599">
        <v>2016</v>
      </c>
      <c r="F3599">
        <v>1422</v>
      </c>
      <c r="G3599">
        <v>66</v>
      </c>
      <c r="H3599">
        <v>90</v>
      </c>
      <c r="I3599">
        <v>85806</v>
      </c>
    </row>
    <row r="3600" spans="1:9" x14ac:dyDescent="0.3">
      <c r="A3600">
        <v>664</v>
      </c>
      <c r="B3600" t="s">
        <v>6674</v>
      </c>
      <c r="C3600">
        <v>4000000</v>
      </c>
      <c r="D3600" t="s">
        <v>10</v>
      </c>
      <c r="E3600">
        <v>2016</v>
      </c>
      <c r="F3600">
        <v>1197</v>
      </c>
      <c r="G3600">
        <v>66</v>
      </c>
      <c r="H3600">
        <v>90</v>
      </c>
      <c r="I3600">
        <v>184317</v>
      </c>
    </row>
    <row r="3601" spans="1:9" x14ac:dyDescent="0.3">
      <c r="A3601">
        <v>668</v>
      </c>
      <c r="B3601" t="s">
        <v>6552</v>
      </c>
      <c r="C3601">
        <v>4150000</v>
      </c>
      <c r="D3601" t="s">
        <v>10</v>
      </c>
      <c r="E3601">
        <v>2016</v>
      </c>
      <c r="F3601">
        <v>1197</v>
      </c>
      <c r="G3601">
        <v>66</v>
      </c>
      <c r="H3601">
        <v>90</v>
      </c>
      <c r="I3601">
        <v>55200</v>
      </c>
    </row>
    <row r="3602" spans="1:9" x14ac:dyDescent="0.3">
      <c r="A3602">
        <v>672</v>
      </c>
      <c r="B3602" t="s">
        <v>6680</v>
      </c>
      <c r="C3602">
        <v>4299000</v>
      </c>
      <c r="D3602" t="s">
        <v>10</v>
      </c>
      <c r="E3602">
        <v>2016</v>
      </c>
      <c r="F3602">
        <v>999</v>
      </c>
      <c r="G3602">
        <v>44</v>
      </c>
      <c r="H3602">
        <v>60</v>
      </c>
      <c r="I3602">
        <v>33080</v>
      </c>
    </row>
    <row r="3603" spans="1:9" x14ac:dyDescent="0.3">
      <c r="A3603">
        <v>684</v>
      </c>
      <c r="B3603" t="s">
        <v>6690</v>
      </c>
      <c r="C3603">
        <v>4500000</v>
      </c>
      <c r="D3603" t="s">
        <v>10</v>
      </c>
      <c r="E3603">
        <v>2016</v>
      </c>
      <c r="F3603">
        <v>1197</v>
      </c>
      <c r="G3603">
        <v>66</v>
      </c>
      <c r="H3603">
        <v>90</v>
      </c>
      <c r="I3603">
        <v>116000</v>
      </c>
    </row>
    <row r="3604" spans="1:9" x14ac:dyDescent="0.3">
      <c r="A3604">
        <v>691</v>
      </c>
      <c r="B3604" t="s">
        <v>6695</v>
      </c>
      <c r="C3604">
        <v>4700000</v>
      </c>
      <c r="D3604" t="s">
        <v>10</v>
      </c>
      <c r="E3604">
        <v>2016</v>
      </c>
      <c r="F3604">
        <v>1197</v>
      </c>
      <c r="G3604">
        <v>66</v>
      </c>
      <c r="H3604">
        <v>90</v>
      </c>
      <c r="I3604">
        <v>74000</v>
      </c>
    </row>
    <row r="3605" spans="1:9" x14ac:dyDescent="0.3">
      <c r="A3605">
        <v>701</v>
      </c>
      <c r="B3605" t="s">
        <v>6652</v>
      </c>
      <c r="C3605">
        <v>4999999</v>
      </c>
      <c r="D3605" t="s">
        <v>10</v>
      </c>
      <c r="E3605">
        <v>2016</v>
      </c>
      <c r="F3605">
        <v>1395</v>
      </c>
      <c r="G3605">
        <v>110</v>
      </c>
      <c r="H3605">
        <v>150</v>
      </c>
      <c r="I3605">
        <v>103067</v>
      </c>
    </row>
    <row r="3606" spans="1:9" x14ac:dyDescent="0.3">
      <c r="A3606">
        <v>753</v>
      </c>
      <c r="B3606" t="s">
        <v>6742</v>
      </c>
      <c r="C3606">
        <v>3500000</v>
      </c>
      <c r="D3606" t="s">
        <v>10</v>
      </c>
      <c r="E3606">
        <v>2016</v>
      </c>
      <c r="F3606">
        <v>1197</v>
      </c>
      <c r="G3606">
        <v>66</v>
      </c>
      <c r="H3606">
        <v>90</v>
      </c>
      <c r="I3606">
        <v>119400</v>
      </c>
    </row>
    <row r="3607" spans="1:9" x14ac:dyDescent="0.3">
      <c r="A3607">
        <v>872</v>
      </c>
      <c r="B3607" t="s">
        <v>6181</v>
      </c>
      <c r="C3607">
        <v>2370000</v>
      </c>
      <c r="D3607" t="s">
        <v>19</v>
      </c>
      <c r="E3607">
        <v>2016</v>
      </c>
      <c r="F3607">
        <v>1422</v>
      </c>
      <c r="G3607">
        <v>55</v>
      </c>
      <c r="H3607">
        <v>75</v>
      </c>
      <c r="I3607">
        <v>215400</v>
      </c>
    </row>
    <row r="3608" spans="1:9" x14ac:dyDescent="0.3">
      <c r="A3608">
        <v>887</v>
      </c>
      <c r="B3608" t="s">
        <v>6621</v>
      </c>
      <c r="C3608">
        <v>2899000</v>
      </c>
      <c r="D3608" t="s">
        <v>19</v>
      </c>
      <c r="E3608">
        <v>2016</v>
      </c>
      <c r="F3608">
        <v>1422</v>
      </c>
      <c r="G3608">
        <v>66</v>
      </c>
      <c r="H3608">
        <v>90</v>
      </c>
      <c r="I3608">
        <v>199000</v>
      </c>
    </row>
    <row r="3609" spans="1:9" x14ac:dyDescent="0.3">
      <c r="A3609">
        <v>890</v>
      </c>
      <c r="B3609" t="s">
        <v>6787</v>
      </c>
      <c r="C3609">
        <v>2950000</v>
      </c>
      <c r="D3609" t="s">
        <v>10</v>
      </c>
      <c r="E3609">
        <v>2016</v>
      </c>
      <c r="F3609">
        <v>999</v>
      </c>
      <c r="G3609">
        <v>44</v>
      </c>
      <c r="H3609">
        <v>60</v>
      </c>
      <c r="I3609">
        <v>146000</v>
      </c>
    </row>
    <row r="3610" spans="1:9" x14ac:dyDescent="0.3">
      <c r="A3610">
        <v>922</v>
      </c>
      <c r="B3610" t="s">
        <v>6186</v>
      </c>
      <c r="C3610">
        <v>3199999</v>
      </c>
      <c r="D3610" t="s">
        <v>10</v>
      </c>
      <c r="E3610">
        <v>2016</v>
      </c>
      <c r="F3610">
        <v>1197</v>
      </c>
      <c r="G3610">
        <v>66</v>
      </c>
      <c r="H3610">
        <v>90</v>
      </c>
      <c r="I3610">
        <v>139444</v>
      </c>
    </row>
    <row r="3611" spans="1:9" x14ac:dyDescent="0.3">
      <c r="A3611">
        <v>1098</v>
      </c>
      <c r="B3611" t="s">
        <v>6690</v>
      </c>
      <c r="C3611">
        <v>4399000</v>
      </c>
      <c r="D3611" t="s">
        <v>10</v>
      </c>
      <c r="E3611">
        <v>2016</v>
      </c>
      <c r="F3611">
        <v>1197</v>
      </c>
      <c r="G3611">
        <v>66</v>
      </c>
      <c r="H3611">
        <v>90</v>
      </c>
      <c r="I3611">
        <v>116000</v>
      </c>
    </row>
    <row r="3612" spans="1:9" x14ac:dyDescent="0.3">
      <c r="A3612">
        <v>1103</v>
      </c>
      <c r="B3612" t="s">
        <v>6855</v>
      </c>
      <c r="C3612">
        <v>4999999</v>
      </c>
      <c r="D3612" t="s">
        <v>10</v>
      </c>
      <c r="E3612">
        <v>2016</v>
      </c>
      <c r="F3612">
        <v>1395</v>
      </c>
      <c r="G3612">
        <v>110</v>
      </c>
      <c r="H3612">
        <v>150</v>
      </c>
      <c r="I3612">
        <v>103067</v>
      </c>
    </row>
    <row r="3613" spans="1:9" x14ac:dyDescent="0.3">
      <c r="A3613">
        <v>1121</v>
      </c>
      <c r="B3613" t="s">
        <v>6865</v>
      </c>
      <c r="C3613">
        <v>4120000</v>
      </c>
      <c r="D3613" t="s">
        <v>10</v>
      </c>
      <c r="E3613">
        <v>2016</v>
      </c>
      <c r="F3613">
        <v>1197</v>
      </c>
      <c r="G3613">
        <v>66</v>
      </c>
      <c r="H3613">
        <v>90</v>
      </c>
      <c r="I3613">
        <v>55200</v>
      </c>
    </row>
    <row r="3614" spans="1:9" x14ac:dyDescent="0.3">
      <c r="A3614">
        <v>1234</v>
      </c>
      <c r="B3614" t="s">
        <v>6903</v>
      </c>
      <c r="C3614">
        <v>2699000</v>
      </c>
      <c r="D3614" t="s">
        <v>10</v>
      </c>
      <c r="E3614">
        <v>2016</v>
      </c>
      <c r="F3614">
        <v>999</v>
      </c>
      <c r="G3614">
        <v>44</v>
      </c>
      <c r="H3614">
        <v>60</v>
      </c>
      <c r="I3614">
        <v>130000</v>
      </c>
    </row>
    <row r="3615" spans="1:9" x14ac:dyDescent="0.3">
      <c r="A3615">
        <v>1239</v>
      </c>
      <c r="B3615" t="s">
        <v>6186</v>
      </c>
      <c r="C3615">
        <v>2999999</v>
      </c>
      <c r="D3615" t="s">
        <v>10</v>
      </c>
      <c r="E3615">
        <v>2016</v>
      </c>
      <c r="F3615">
        <v>1197</v>
      </c>
      <c r="G3615">
        <v>66</v>
      </c>
      <c r="H3615">
        <v>90</v>
      </c>
      <c r="I3615">
        <v>139444</v>
      </c>
    </row>
    <row r="3616" spans="1:9" x14ac:dyDescent="0.3">
      <c r="A3616">
        <v>1249</v>
      </c>
      <c r="B3616" t="s">
        <v>6909</v>
      </c>
      <c r="C3616">
        <v>4899000</v>
      </c>
      <c r="D3616" t="s">
        <v>10</v>
      </c>
      <c r="E3616">
        <v>2016</v>
      </c>
      <c r="F3616">
        <v>1197</v>
      </c>
      <c r="G3616">
        <v>66</v>
      </c>
      <c r="H3616">
        <v>90</v>
      </c>
      <c r="I3616">
        <v>15800</v>
      </c>
    </row>
    <row r="3617" spans="1:9" x14ac:dyDescent="0.3">
      <c r="A3617">
        <v>7</v>
      </c>
      <c r="B3617" t="s">
        <v>5104</v>
      </c>
      <c r="C3617">
        <v>3333333</v>
      </c>
      <c r="D3617" t="s">
        <v>10</v>
      </c>
      <c r="E3617">
        <v>2016</v>
      </c>
      <c r="F3617">
        <v>1149</v>
      </c>
      <c r="G3617">
        <v>54</v>
      </c>
      <c r="H3617">
        <v>73</v>
      </c>
      <c r="I3617">
        <v>52527</v>
      </c>
    </row>
    <row r="3618" spans="1:9" x14ac:dyDescent="0.3">
      <c r="A3618">
        <v>370</v>
      </c>
      <c r="B3618" t="s">
        <v>5354</v>
      </c>
      <c r="C3618">
        <v>2550000</v>
      </c>
      <c r="D3618" t="s">
        <v>19</v>
      </c>
      <c r="E3618">
        <v>2016</v>
      </c>
      <c r="F3618">
        <v>1461</v>
      </c>
      <c r="G3618">
        <v>66</v>
      </c>
      <c r="H3618">
        <v>90</v>
      </c>
      <c r="I3618">
        <v>193000</v>
      </c>
    </row>
    <row r="3619" spans="1:9" x14ac:dyDescent="0.3">
      <c r="A3619">
        <v>372</v>
      </c>
      <c r="B3619" t="s">
        <v>5356</v>
      </c>
      <c r="C3619">
        <v>2587000</v>
      </c>
      <c r="D3619" t="s">
        <v>19</v>
      </c>
      <c r="E3619">
        <v>2016</v>
      </c>
      <c r="F3619">
        <v>1461</v>
      </c>
      <c r="G3619">
        <v>55</v>
      </c>
      <c r="H3619">
        <v>75</v>
      </c>
      <c r="I3619">
        <v>214308</v>
      </c>
    </row>
    <row r="3620" spans="1:9" x14ac:dyDescent="0.3">
      <c r="A3620">
        <v>376</v>
      </c>
      <c r="B3620" t="s">
        <v>5360</v>
      </c>
      <c r="C3620">
        <v>2647000</v>
      </c>
      <c r="D3620" t="s">
        <v>19</v>
      </c>
      <c r="E3620">
        <v>2016</v>
      </c>
      <c r="F3620">
        <v>1461</v>
      </c>
      <c r="G3620">
        <v>55</v>
      </c>
      <c r="H3620">
        <v>75</v>
      </c>
      <c r="I3620">
        <v>240441</v>
      </c>
    </row>
    <row r="3621" spans="1:9" x14ac:dyDescent="0.3">
      <c r="A3621">
        <v>379</v>
      </c>
      <c r="B3621" t="s">
        <v>5363</v>
      </c>
      <c r="C3621">
        <v>2650000</v>
      </c>
      <c r="D3621" t="s">
        <v>10</v>
      </c>
      <c r="E3621">
        <v>2016</v>
      </c>
      <c r="F3621">
        <v>1149</v>
      </c>
      <c r="G3621">
        <v>54</v>
      </c>
      <c r="H3621">
        <v>73</v>
      </c>
      <c r="I3621">
        <v>143600</v>
      </c>
    </row>
    <row r="3622" spans="1:9" x14ac:dyDescent="0.3">
      <c r="A3622">
        <v>381</v>
      </c>
      <c r="B3622" t="s">
        <v>5348</v>
      </c>
      <c r="C3622">
        <v>2680000</v>
      </c>
      <c r="D3622" t="s">
        <v>19</v>
      </c>
      <c r="E3622">
        <v>2016</v>
      </c>
      <c r="F3622">
        <v>1461</v>
      </c>
      <c r="G3622">
        <v>66</v>
      </c>
      <c r="H3622">
        <v>90</v>
      </c>
      <c r="I3622">
        <v>184951</v>
      </c>
    </row>
    <row r="3623" spans="1:9" x14ac:dyDescent="0.3">
      <c r="A3623">
        <v>382</v>
      </c>
      <c r="B3623" t="s">
        <v>5365</v>
      </c>
      <c r="C3623">
        <v>2689000</v>
      </c>
      <c r="D3623" t="s">
        <v>10</v>
      </c>
      <c r="E3623">
        <v>2016</v>
      </c>
      <c r="F3623">
        <v>1149</v>
      </c>
      <c r="G3623">
        <v>54</v>
      </c>
      <c r="H3623">
        <v>73</v>
      </c>
      <c r="I3623">
        <v>180000</v>
      </c>
    </row>
    <row r="3624" spans="1:9" x14ac:dyDescent="0.3">
      <c r="A3624">
        <v>400</v>
      </c>
      <c r="B3624" t="s">
        <v>5366</v>
      </c>
      <c r="C3624">
        <v>2799000</v>
      </c>
      <c r="D3624" t="s">
        <v>19</v>
      </c>
      <c r="E3624">
        <v>2016</v>
      </c>
      <c r="F3624">
        <v>1461</v>
      </c>
      <c r="G3624">
        <v>66</v>
      </c>
      <c r="H3624">
        <v>90</v>
      </c>
      <c r="I3624">
        <v>182701</v>
      </c>
    </row>
    <row r="3625" spans="1:9" x14ac:dyDescent="0.3">
      <c r="A3625">
        <v>402</v>
      </c>
      <c r="B3625" t="s">
        <v>5374</v>
      </c>
      <c r="C3625">
        <v>2850000</v>
      </c>
      <c r="D3625" t="s">
        <v>10</v>
      </c>
      <c r="E3625">
        <v>2016</v>
      </c>
      <c r="F3625">
        <v>1149</v>
      </c>
      <c r="G3625">
        <v>54</v>
      </c>
      <c r="H3625">
        <v>73</v>
      </c>
      <c r="I3625">
        <v>123500</v>
      </c>
    </row>
    <row r="3626" spans="1:9" x14ac:dyDescent="0.3">
      <c r="A3626">
        <v>405</v>
      </c>
      <c r="B3626" t="s">
        <v>5383</v>
      </c>
      <c r="C3626">
        <v>2850000</v>
      </c>
      <c r="D3626" t="s">
        <v>19</v>
      </c>
      <c r="E3626">
        <v>2016</v>
      </c>
      <c r="F3626">
        <v>1461</v>
      </c>
      <c r="G3626">
        <v>55</v>
      </c>
      <c r="H3626">
        <v>75</v>
      </c>
      <c r="I3626">
        <v>141000</v>
      </c>
    </row>
    <row r="3627" spans="1:9" x14ac:dyDescent="0.3">
      <c r="A3627">
        <v>406</v>
      </c>
      <c r="B3627" t="s">
        <v>5309</v>
      </c>
      <c r="C3627">
        <v>2850000</v>
      </c>
      <c r="D3627" t="s">
        <v>10</v>
      </c>
      <c r="E3627">
        <v>2016</v>
      </c>
      <c r="F3627">
        <v>1149</v>
      </c>
      <c r="G3627">
        <v>54</v>
      </c>
      <c r="H3627">
        <v>73</v>
      </c>
      <c r="I3627">
        <v>87168</v>
      </c>
    </row>
    <row r="3628" spans="1:9" x14ac:dyDescent="0.3">
      <c r="A3628">
        <v>411</v>
      </c>
      <c r="B3628" t="s">
        <v>5387</v>
      </c>
      <c r="C3628">
        <v>2899000</v>
      </c>
      <c r="D3628" t="s">
        <v>19</v>
      </c>
      <c r="E3628">
        <v>2016</v>
      </c>
      <c r="F3628">
        <v>1461</v>
      </c>
      <c r="G3628">
        <v>55</v>
      </c>
      <c r="H3628">
        <v>75</v>
      </c>
      <c r="I3628">
        <v>118000</v>
      </c>
    </row>
    <row r="3629" spans="1:9" x14ac:dyDescent="0.3">
      <c r="A3629">
        <v>412</v>
      </c>
      <c r="B3629" t="s">
        <v>5383</v>
      </c>
      <c r="C3629">
        <v>2899000</v>
      </c>
      <c r="D3629" t="s">
        <v>19</v>
      </c>
      <c r="E3629">
        <v>2016</v>
      </c>
      <c r="F3629">
        <v>1461</v>
      </c>
      <c r="G3629">
        <v>55</v>
      </c>
      <c r="H3629">
        <v>75</v>
      </c>
      <c r="I3629">
        <v>118216</v>
      </c>
    </row>
    <row r="3630" spans="1:9" x14ac:dyDescent="0.3">
      <c r="A3630">
        <v>413</v>
      </c>
      <c r="B3630" t="s">
        <v>5309</v>
      </c>
      <c r="C3630">
        <v>2899000</v>
      </c>
      <c r="D3630" t="s">
        <v>10</v>
      </c>
      <c r="E3630">
        <v>2016</v>
      </c>
      <c r="F3630">
        <v>1149</v>
      </c>
      <c r="G3630">
        <v>54</v>
      </c>
      <c r="H3630">
        <v>73</v>
      </c>
      <c r="I3630">
        <v>67000</v>
      </c>
    </row>
    <row r="3631" spans="1:9" x14ac:dyDescent="0.3">
      <c r="A3631">
        <v>417</v>
      </c>
      <c r="B3631" t="s">
        <v>5389</v>
      </c>
      <c r="C3631">
        <v>2949000</v>
      </c>
      <c r="D3631" t="s">
        <v>19</v>
      </c>
      <c r="E3631">
        <v>2016</v>
      </c>
      <c r="F3631">
        <v>1461</v>
      </c>
      <c r="G3631">
        <v>55</v>
      </c>
      <c r="H3631">
        <v>75</v>
      </c>
      <c r="I3631">
        <v>174794</v>
      </c>
    </row>
    <row r="3632" spans="1:9" x14ac:dyDescent="0.3">
      <c r="A3632">
        <v>418</v>
      </c>
      <c r="B3632" t="s">
        <v>5379</v>
      </c>
      <c r="C3632">
        <v>2950000</v>
      </c>
      <c r="D3632" t="s">
        <v>10</v>
      </c>
      <c r="E3632">
        <v>2016</v>
      </c>
      <c r="F3632">
        <v>898</v>
      </c>
      <c r="G3632">
        <v>66</v>
      </c>
      <c r="H3632">
        <v>90</v>
      </c>
      <c r="I3632">
        <v>75700</v>
      </c>
    </row>
    <row r="3633" spans="1:9" x14ac:dyDescent="0.3">
      <c r="A3633">
        <v>424</v>
      </c>
      <c r="B3633" t="s">
        <v>5394</v>
      </c>
      <c r="C3633">
        <v>2990000</v>
      </c>
      <c r="D3633" t="s">
        <v>10</v>
      </c>
      <c r="E3633">
        <v>2016</v>
      </c>
      <c r="F3633">
        <v>1149</v>
      </c>
      <c r="G3633">
        <v>54</v>
      </c>
      <c r="H3633">
        <v>73</v>
      </c>
      <c r="I3633">
        <v>113422</v>
      </c>
    </row>
    <row r="3634" spans="1:9" x14ac:dyDescent="0.3">
      <c r="A3634">
        <v>430</v>
      </c>
      <c r="B3634" t="s">
        <v>5400</v>
      </c>
      <c r="C3634">
        <v>2999000</v>
      </c>
      <c r="D3634" t="s">
        <v>10</v>
      </c>
      <c r="E3634">
        <v>2016</v>
      </c>
      <c r="F3634">
        <v>898</v>
      </c>
      <c r="G3634">
        <v>66</v>
      </c>
      <c r="H3634">
        <v>90</v>
      </c>
      <c r="I3634">
        <v>102000</v>
      </c>
    </row>
    <row r="3635" spans="1:9" x14ac:dyDescent="0.3">
      <c r="A3635">
        <v>443</v>
      </c>
      <c r="B3635" t="s">
        <v>5411</v>
      </c>
      <c r="C3635">
        <v>3198000</v>
      </c>
      <c r="D3635" t="s">
        <v>10</v>
      </c>
      <c r="E3635">
        <v>2016</v>
      </c>
      <c r="F3635">
        <v>1149</v>
      </c>
      <c r="G3635">
        <v>54</v>
      </c>
      <c r="H3635">
        <v>73</v>
      </c>
      <c r="I3635">
        <v>97641</v>
      </c>
    </row>
    <row r="3636" spans="1:9" x14ac:dyDescent="0.3">
      <c r="A3636">
        <v>447</v>
      </c>
      <c r="B3636" t="s">
        <v>5414</v>
      </c>
      <c r="C3636">
        <v>3199000</v>
      </c>
      <c r="D3636" t="s">
        <v>10</v>
      </c>
      <c r="E3636">
        <v>2016</v>
      </c>
      <c r="F3636">
        <v>1149</v>
      </c>
      <c r="G3636">
        <v>54</v>
      </c>
      <c r="H3636">
        <v>73</v>
      </c>
      <c r="I3636">
        <v>92000</v>
      </c>
    </row>
    <row r="3637" spans="1:9" x14ac:dyDescent="0.3">
      <c r="A3637">
        <v>458</v>
      </c>
      <c r="B3637" t="s">
        <v>5423</v>
      </c>
      <c r="C3637">
        <v>3290000</v>
      </c>
      <c r="D3637" t="s">
        <v>19</v>
      </c>
      <c r="E3637">
        <v>2016</v>
      </c>
      <c r="F3637">
        <v>1461</v>
      </c>
      <c r="G3637">
        <v>66</v>
      </c>
      <c r="H3637">
        <v>90</v>
      </c>
      <c r="I3637">
        <v>151582</v>
      </c>
    </row>
    <row r="3638" spans="1:9" x14ac:dyDescent="0.3">
      <c r="A3638">
        <v>460</v>
      </c>
      <c r="B3638" t="s">
        <v>5322</v>
      </c>
      <c r="C3638">
        <v>3300000</v>
      </c>
      <c r="D3638" t="s">
        <v>10</v>
      </c>
      <c r="E3638">
        <v>2016</v>
      </c>
      <c r="F3638">
        <v>1149</v>
      </c>
      <c r="G3638">
        <v>54</v>
      </c>
      <c r="H3638">
        <v>73</v>
      </c>
      <c r="I3638">
        <v>43987</v>
      </c>
    </row>
    <row r="3639" spans="1:9" x14ac:dyDescent="0.3">
      <c r="A3639">
        <v>470</v>
      </c>
      <c r="B3639" t="s">
        <v>5429</v>
      </c>
      <c r="C3639">
        <v>3399000</v>
      </c>
      <c r="D3639" t="s">
        <v>10</v>
      </c>
      <c r="E3639">
        <v>2016</v>
      </c>
      <c r="F3639">
        <v>1149</v>
      </c>
      <c r="G3639">
        <v>54</v>
      </c>
      <c r="H3639">
        <v>73</v>
      </c>
      <c r="I3639">
        <v>51600</v>
      </c>
    </row>
    <row r="3640" spans="1:9" x14ac:dyDescent="0.3">
      <c r="A3640">
        <v>473</v>
      </c>
      <c r="B3640" t="s">
        <v>5431</v>
      </c>
      <c r="C3640">
        <v>3440000</v>
      </c>
      <c r="D3640" t="s">
        <v>10</v>
      </c>
      <c r="E3640">
        <v>2016</v>
      </c>
      <c r="F3640">
        <v>898</v>
      </c>
      <c r="G3640">
        <v>66</v>
      </c>
      <c r="H3640">
        <v>90</v>
      </c>
      <c r="I3640">
        <v>60143</v>
      </c>
    </row>
    <row r="3641" spans="1:9" x14ac:dyDescent="0.3">
      <c r="A3641">
        <v>477</v>
      </c>
      <c r="B3641" t="s">
        <v>5434</v>
      </c>
      <c r="C3641">
        <v>3480000</v>
      </c>
      <c r="D3641" t="s">
        <v>10</v>
      </c>
      <c r="E3641">
        <v>2016</v>
      </c>
      <c r="F3641">
        <v>1149</v>
      </c>
      <c r="G3641">
        <v>54</v>
      </c>
      <c r="H3641">
        <v>73</v>
      </c>
      <c r="I3641">
        <v>51332</v>
      </c>
    </row>
    <row r="3642" spans="1:9" x14ac:dyDescent="0.3">
      <c r="A3642">
        <v>479</v>
      </c>
      <c r="B3642" t="s">
        <v>5436</v>
      </c>
      <c r="C3642">
        <v>3489000</v>
      </c>
      <c r="D3642" t="s">
        <v>10</v>
      </c>
      <c r="E3642">
        <v>2016</v>
      </c>
      <c r="F3642">
        <v>1149</v>
      </c>
      <c r="G3642">
        <v>54</v>
      </c>
      <c r="H3642">
        <v>73</v>
      </c>
      <c r="I3642">
        <v>56000</v>
      </c>
    </row>
    <row r="3643" spans="1:9" x14ac:dyDescent="0.3">
      <c r="A3643">
        <v>482</v>
      </c>
      <c r="B3643" t="s">
        <v>5438</v>
      </c>
      <c r="C3643">
        <v>3490000</v>
      </c>
      <c r="D3643" t="s">
        <v>10</v>
      </c>
      <c r="E3643">
        <v>2016</v>
      </c>
      <c r="F3643">
        <v>1149</v>
      </c>
      <c r="G3643">
        <v>54</v>
      </c>
      <c r="H3643">
        <v>73</v>
      </c>
      <c r="I3643">
        <v>14018</v>
      </c>
    </row>
    <row r="3644" spans="1:9" x14ac:dyDescent="0.3">
      <c r="A3644">
        <v>503</v>
      </c>
      <c r="B3644" t="s">
        <v>5451</v>
      </c>
      <c r="C3644">
        <v>3600000</v>
      </c>
      <c r="D3644" t="s">
        <v>10</v>
      </c>
      <c r="E3644">
        <v>2016</v>
      </c>
      <c r="F3644">
        <v>1197</v>
      </c>
      <c r="G3644">
        <v>87</v>
      </c>
      <c r="H3644">
        <v>118</v>
      </c>
      <c r="I3644">
        <v>17971</v>
      </c>
    </row>
    <row r="3645" spans="1:9" x14ac:dyDescent="0.3">
      <c r="A3645">
        <v>511</v>
      </c>
      <c r="B3645" t="s">
        <v>5456</v>
      </c>
      <c r="C3645">
        <v>3700000</v>
      </c>
      <c r="D3645" t="s">
        <v>10</v>
      </c>
      <c r="E3645">
        <v>2016</v>
      </c>
      <c r="F3645">
        <v>1197</v>
      </c>
      <c r="G3645">
        <v>87</v>
      </c>
      <c r="H3645">
        <v>118</v>
      </c>
      <c r="I3645">
        <v>110000</v>
      </c>
    </row>
    <row r="3646" spans="1:9" x14ac:dyDescent="0.3">
      <c r="A3646">
        <v>531</v>
      </c>
      <c r="B3646" t="s">
        <v>5468</v>
      </c>
      <c r="C3646">
        <v>3999999</v>
      </c>
      <c r="D3646" t="s">
        <v>19</v>
      </c>
      <c r="E3646">
        <v>2016</v>
      </c>
      <c r="F3646">
        <v>1461</v>
      </c>
      <c r="G3646">
        <v>66</v>
      </c>
      <c r="H3646">
        <v>90</v>
      </c>
      <c r="I3646">
        <v>57000</v>
      </c>
    </row>
    <row r="3647" spans="1:9" x14ac:dyDescent="0.3">
      <c r="A3647">
        <v>779</v>
      </c>
      <c r="B3647" t="s">
        <v>5348</v>
      </c>
      <c r="C3647">
        <v>2590000</v>
      </c>
      <c r="D3647" t="s">
        <v>19</v>
      </c>
      <c r="E3647">
        <v>2016</v>
      </c>
      <c r="F3647">
        <v>1461</v>
      </c>
      <c r="G3647">
        <v>55</v>
      </c>
      <c r="H3647">
        <v>75</v>
      </c>
      <c r="I3647">
        <v>179000</v>
      </c>
    </row>
    <row r="3648" spans="1:9" x14ac:dyDescent="0.3">
      <c r="A3648">
        <v>784</v>
      </c>
      <c r="B3648" t="s">
        <v>5366</v>
      </c>
      <c r="C3648">
        <v>2950000</v>
      </c>
      <c r="D3648" t="s">
        <v>19</v>
      </c>
      <c r="E3648">
        <v>2016</v>
      </c>
      <c r="F3648">
        <v>1461</v>
      </c>
      <c r="G3648">
        <v>66</v>
      </c>
      <c r="H3648">
        <v>90</v>
      </c>
      <c r="I3648">
        <v>133022</v>
      </c>
    </row>
    <row r="3649" spans="1:9" x14ac:dyDescent="0.3">
      <c r="A3649">
        <v>796</v>
      </c>
      <c r="B3649" t="s">
        <v>5438</v>
      </c>
      <c r="C3649">
        <v>3390000</v>
      </c>
      <c r="D3649" t="s">
        <v>10</v>
      </c>
      <c r="E3649">
        <v>2016</v>
      </c>
      <c r="F3649">
        <v>1149</v>
      </c>
      <c r="G3649">
        <v>54</v>
      </c>
      <c r="H3649">
        <v>73</v>
      </c>
      <c r="I3649">
        <v>14018</v>
      </c>
    </row>
    <row r="3650" spans="1:9" x14ac:dyDescent="0.3">
      <c r="A3650">
        <v>800</v>
      </c>
      <c r="B3650" t="s">
        <v>5606</v>
      </c>
      <c r="C3650">
        <v>3485000</v>
      </c>
      <c r="D3650" t="s">
        <v>10</v>
      </c>
      <c r="E3650">
        <v>2016</v>
      </c>
      <c r="F3650">
        <v>898</v>
      </c>
      <c r="G3650">
        <v>66</v>
      </c>
      <c r="H3650">
        <v>90</v>
      </c>
      <c r="I3650">
        <v>48220</v>
      </c>
    </row>
    <row r="3651" spans="1:9" x14ac:dyDescent="0.3">
      <c r="A3651">
        <v>826</v>
      </c>
      <c r="B3651" t="s">
        <v>5616</v>
      </c>
      <c r="C3651">
        <v>2949000</v>
      </c>
      <c r="D3651" t="s">
        <v>19</v>
      </c>
      <c r="E3651">
        <v>2016</v>
      </c>
      <c r="F3651">
        <v>1461</v>
      </c>
      <c r="G3651">
        <v>55</v>
      </c>
      <c r="H3651">
        <v>75</v>
      </c>
      <c r="I3651">
        <v>117980</v>
      </c>
    </row>
    <row r="3652" spans="1:9" x14ac:dyDescent="0.3">
      <c r="A3652">
        <v>828</v>
      </c>
      <c r="B3652" t="s">
        <v>5434</v>
      </c>
      <c r="C3652">
        <v>3090000</v>
      </c>
      <c r="D3652" t="s">
        <v>10</v>
      </c>
      <c r="E3652">
        <v>2016</v>
      </c>
      <c r="F3652" t="s">
        <v>5617</v>
      </c>
      <c r="G3652" t="s">
        <v>72</v>
      </c>
      <c r="I3652">
        <v>88000</v>
      </c>
    </row>
    <row r="3653" spans="1:9" x14ac:dyDescent="0.3">
      <c r="A3653">
        <v>829</v>
      </c>
      <c r="B3653" t="s">
        <v>5618</v>
      </c>
      <c r="C3653">
        <v>3190000</v>
      </c>
      <c r="D3653" t="s">
        <v>10</v>
      </c>
      <c r="E3653">
        <v>2016</v>
      </c>
      <c r="F3653">
        <v>1149</v>
      </c>
      <c r="G3653">
        <v>54</v>
      </c>
      <c r="H3653">
        <v>73</v>
      </c>
      <c r="I3653">
        <v>87334</v>
      </c>
    </row>
    <row r="3654" spans="1:9" x14ac:dyDescent="0.3">
      <c r="A3654">
        <v>909</v>
      </c>
      <c r="B3654" t="s">
        <v>5354</v>
      </c>
      <c r="C3654">
        <v>2450000</v>
      </c>
      <c r="D3654" t="s">
        <v>19</v>
      </c>
      <c r="E3654">
        <v>2016</v>
      </c>
      <c r="F3654">
        <v>1461</v>
      </c>
      <c r="G3654">
        <v>66</v>
      </c>
      <c r="H3654">
        <v>90</v>
      </c>
      <c r="I3654">
        <v>193000</v>
      </c>
    </row>
    <row r="3655" spans="1:9" x14ac:dyDescent="0.3">
      <c r="A3655">
        <v>911</v>
      </c>
      <c r="B3655" t="s">
        <v>5389</v>
      </c>
      <c r="C3655">
        <v>2699000</v>
      </c>
      <c r="D3655" t="s">
        <v>19</v>
      </c>
      <c r="E3655">
        <v>2016</v>
      </c>
      <c r="F3655">
        <v>1461</v>
      </c>
      <c r="G3655">
        <v>55</v>
      </c>
      <c r="H3655">
        <v>75</v>
      </c>
      <c r="I3655">
        <v>174794</v>
      </c>
    </row>
    <row r="3656" spans="1:9" x14ac:dyDescent="0.3">
      <c r="A3656">
        <v>915</v>
      </c>
      <c r="B3656" t="s">
        <v>5434</v>
      </c>
      <c r="C3656">
        <v>2800000</v>
      </c>
      <c r="D3656" t="s">
        <v>10</v>
      </c>
      <c r="E3656">
        <v>2016</v>
      </c>
      <c r="F3656">
        <v>1149</v>
      </c>
      <c r="G3656">
        <v>54</v>
      </c>
      <c r="H3656">
        <v>73</v>
      </c>
      <c r="I3656">
        <v>104000</v>
      </c>
    </row>
    <row r="3657" spans="1:9" x14ac:dyDescent="0.3">
      <c r="A3657">
        <v>918</v>
      </c>
      <c r="B3657" t="s">
        <v>5639</v>
      </c>
      <c r="C3657">
        <v>2950000</v>
      </c>
      <c r="D3657" t="s">
        <v>19</v>
      </c>
      <c r="E3657">
        <v>2016</v>
      </c>
      <c r="F3657">
        <v>1461</v>
      </c>
      <c r="G3657">
        <v>66</v>
      </c>
      <c r="H3657">
        <v>90</v>
      </c>
      <c r="I3657">
        <v>133000</v>
      </c>
    </row>
    <row r="3658" spans="1:9" x14ac:dyDescent="0.3">
      <c r="A3658">
        <v>920</v>
      </c>
      <c r="B3658" t="s">
        <v>5640</v>
      </c>
      <c r="C3658">
        <v>2990000</v>
      </c>
      <c r="D3658" t="s">
        <v>10</v>
      </c>
      <c r="E3658">
        <v>2016</v>
      </c>
      <c r="F3658">
        <v>1149</v>
      </c>
      <c r="G3658">
        <v>54</v>
      </c>
      <c r="H3658">
        <v>73</v>
      </c>
      <c r="I3658">
        <v>89000</v>
      </c>
    </row>
    <row r="3659" spans="1:9" x14ac:dyDescent="0.3">
      <c r="A3659">
        <v>930</v>
      </c>
      <c r="B3659" t="s">
        <v>5451</v>
      </c>
      <c r="C3659">
        <v>3200000</v>
      </c>
      <c r="D3659" t="s">
        <v>10</v>
      </c>
      <c r="E3659">
        <v>2016</v>
      </c>
      <c r="F3659">
        <v>1197</v>
      </c>
      <c r="G3659">
        <v>87</v>
      </c>
      <c r="H3659">
        <v>118</v>
      </c>
      <c r="I3659">
        <v>17971</v>
      </c>
    </row>
    <row r="3660" spans="1:9" x14ac:dyDescent="0.3">
      <c r="A3660">
        <v>1035</v>
      </c>
      <c r="B3660" t="s">
        <v>5104</v>
      </c>
      <c r="C3660">
        <v>2950000</v>
      </c>
      <c r="D3660" t="s">
        <v>10</v>
      </c>
      <c r="E3660">
        <v>2016</v>
      </c>
      <c r="F3660">
        <v>1149</v>
      </c>
      <c r="G3660">
        <v>54</v>
      </c>
      <c r="H3660">
        <v>73</v>
      </c>
      <c r="I3660">
        <v>76050</v>
      </c>
    </row>
    <row r="3661" spans="1:9" x14ac:dyDescent="0.3">
      <c r="A3661">
        <v>1039</v>
      </c>
      <c r="B3661" t="s">
        <v>5347</v>
      </c>
      <c r="C3661">
        <v>3000000</v>
      </c>
      <c r="D3661" t="s">
        <v>19</v>
      </c>
      <c r="E3661">
        <v>2016</v>
      </c>
      <c r="F3661">
        <v>1461</v>
      </c>
      <c r="G3661">
        <v>66</v>
      </c>
      <c r="H3661">
        <v>90</v>
      </c>
      <c r="I3661">
        <v>196000</v>
      </c>
    </row>
    <row r="3662" spans="1:9" x14ac:dyDescent="0.3">
      <c r="A3662">
        <v>1041</v>
      </c>
      <c r="B3662" t="s">
        <v>5676</v>
      </c>
      <c r="C3662">
        <v>3199000</v>
      </c>
      <c r="D3662" t="s">
        <v>10</v>
      </c>
      <c r="E3662">
        <v>2016</v>
      </c>
      <c r="F3662">
        <v>1149</v>
      </c>
      <c r="G3662">
        <v>54</v>
      </c>
      <c r="H3662">
        <v>73</v>
      </c>
      <c r="I3662">
        <v>92000</v>
      </c>
    </row>
    <row r="3663" spans="1:9" x14ac:dyDescent="0.3">
      <c r="A3663">
        <v>1042</v>
      </c>
      <c r="B3663" t="s">
        <v>5677</v>
      </c>
      <c r="C3663">
        <v>3199000</v>
      </c>
      <c r="D3663" t="s">
        <v>10</v>
      </c>
      <c r="E3663">
        <v>2016</v>
      </c>
      <c r="F3663">
        <v>1197</v>
      </c>
      <c r="G3663">
        <v>87</v>
      </c>
      <c r="H3663">
        <v>118</v>
      </c>
      <c r="I3663">
        <v>80717</v>
      </c>
    </row>
    <row r="3664" spans="1:9" x14ac:dyDescent="0.3">
      <c r="A3664">
        <v>1043</v>
      </c>
      <c r="B3664" t="s">
        <v>5429</v>
      </c>
      <c r="C3664">
        <v>3200000</v>
      </c>
      <c r="D3664" t="s">
        <v>10</v>
      </c>
      <c r="E3664">
        <v>2016</v>
      </c>
      <c r="F3664">
        <v>1149</v>
      </c>
      <c r="G3664">
        <v>54</v>
      </c>
      <c r="H3664">
        <v>73</v>
      </c>
      <c r="I3664">
        <v>51600</v>
      </c>
    </row>
    <row r="3665" spans="1:9" x14ac:dyDescent="0.3">
      <c r="A3665">
        <v>1128</v>
      </c>
      <c r="B3665" t="s">
        <v>5366</v>
      </c>
      <c r="C3665">
        <v>2699000</v>
      </c>
      <c r="D3665" t="s">
        <v>19</v>
      </c>
      <c r="E3665">
        <v>2016</v>
      </c>
      <c r="F3665">
        <v>1461</v>
      </c>
      <c r="G3665">
        <v>66</v>
      </c>
      <c r="H3665">
        <v>90</v>
      </c>
      <c r="I3665">
        <v>182701</v>
      </c>
    </row>
    <row r="3666" spans="1:9" x14ac:dyDescent="0.3">
      <c r="A3666">
        <v>1130</v>
      </c>
      <c r="B3666" t="s">
        <v>5374</v>
      </c>
      <c r="C3666">
        <v>2800000</v>
      </c>
      <c r="D3666" t="s">
        <v>10</v>
      </c>
      <c r="E3666">
        <v>2016</v>
      </c>
      <c r="F3666">
        <v>1149</v>
      </c>
      <c r="G3666">
        <v>54</v>
      </c>
      <c r="H3666">
        <v>73</v>
      </c>
      <c r="I3666">
        <v>123600</v>
      </c>
    </row>
    <row r="3667" spans="1:9" x14ac:dyDescent="0.3">
      <c r="A3667">
        <v>29</v>
      </c>
      <c r="B3667" t="s">
        <v>3535</v>
      </c>
      <c r="C3667">
        <v>3390000</v>
      </c>
      <c r="D3667" t="s">
        <v>10</v>
      </c>
      <c r="E3667">
        <v>2017</v>
      </c>
      <c r="F3667" t="s">
        <v>3528</v>
      </c>
      <c r="G3667" t="s">
        <v>76</v>
      </c>
      <c r="H3667" t="s">
        <v>77</v>
      </c>
      <c r="I3667">
        <v>93000</v>
      </c>
    </row>
    <row r="3668" spans="1:9" x14ac:dyDescent="0.3">
      <c r="A3668">
        <v>31</v>
      </c>
      <c r="B3668" t="s">
        <v>3537</v>
      </c>
      <c r="C3668">
        <v>3499000</v>
      </c>
      <c r="D3668" t="s">
        <v>10</v>
      </c>
      <c r="E3668">
        <v>2017</v>
      </c>
      <c r="F3668" t="s">
        <v>3528</v>
      </c>
      <c r="G3668" t="s">
        <v>76</v>
      </c>
      <c r="H3668" t="s">
        <v>77</v>
      </c>
      <c r="I3668">
        <v>49375</v>
      </c>
    </row>
    <row r="3669" spans="1:9" x14ac:dyDescent="0.3">
      <c r="A3669">
        <v>32</v>
      </c>
      <c r="B3669" t="s">
        <v>3538</v>
      </c>
      <c r="C3669">
        <v>3499999</v>
      </c>
      <c r="D3669" t="s">
        <v>19</v>
      </c>
      <c r="E3669">
        <v>2017</v>
      </c>
      <c r="F3669" t="s">
        <v>3502</v>
      </c>
      <c r="G3669" t="s">
        <v>2376</v>
      </c>
      <c r="H3669" t="s">
        <v>2307</v>
      </c>
      <c r="I3669">
        <v>178643</v>
      </c>
    </row>
    <row r="3670" spans="1:9" x14ac:dyDescent="0.3">
      <c r="A3670">
        <v>707</v>
      </c>
      <c r="B3670" t="s">
        <v>3990</v>
      </c>
      <c r="C3670">
        <v>1990000</v>
      </c>
      <c r="D3670" t="s">
        <v>19</v>
      </c>
      <c r="E3670">
        <v>2017</v>
      </c>
      <c r="F3670" t="s">
        <v>3502</v>
      </c>
      <c r="G3670" t="s">
        <v>2397</v>
      </c>
      <c r="H3670" t="s">
        <v>135</v>
      </c>
      <c r="I3670">
        <v>263721</v>
      </c>
    </row>
    <row r="3671" spans="1:9" x14ac:dyDescent="0.3">
      <c r="A3671">
        <v>811</v>
      </c>
      <c r="B3671" t="s">
        <v>4077</v>
      </c>
      <c r="C3671">
        <v>2450000</v>
      </c>
      <c r="D3671" t="s">
        <v>19</v>
      </c>
      <c r="E3671">
        <v>2017</v>
      </c>
      <c r="F3671" t="s">
        <v>3502</v>
      </c>
      <c r="G3671" t="s">
        <v>2397</v>
      </c>
      <c r="H3671" t="s">
        <v>135</v>
      </c>
      <c r="I3671">
        <v>194000</v>
      </c>
    </row>
    <row r="3672" spans="1:9" x14ac:dyDescent="0.3">
      <c r="A3672">
        <v>817</v>
      </c>
      <c r="B3672" t="s">
        <v>4084</v>
      </c>
      <c r="C3672">
        <v>2490000</v>
      </c>
      <c r="D3672" t="s">
        <v>10</v>
      </c>
      <c r="E3672">
        <v>2017</v>
      </c>
      <c r="F3672" t="s">
        <v>3528</v>
      </c>
      <c r="G3672" t="s">
        <v>76</v>
      </c>
      <c r="H3672" t="s">
        <v>77</v>
      </c>
      <c r="I3672">
        <v>179000</v>
      </c>
    </row>
    <row r="3673" spans="1:9" x14ac:dyDescent="0.3">
      <c r="A3673">
        <v>832</v>
      </c>
      <c r="B3673" t="s">
        <v>4098</v>
      </c>
      <c r="C3673">
        <v>2499000</v>
      </c>
      <c r="D3673" t="s">
        <v>10</v>
      </c>
      <c r="E3673">
        <v>2017</v>
      </c>
      <c r="F3673" t="s">
        <v>3505</v>
      </c>
      <c r="G3673" t="s">
        <v>3503</v>
      </c>
      <c r="H3673" t="s">
        <v>2460</v>
      </c>
      <c r="I3673">
        <v>217608</v>
      </c>
    </row>
    <row r="3674" spans="1:9" x14ac:dyDescent="0.3">
      <c r="A3674">
        <v>845</v>
      </c>
      <c r="B3674" t="s">
        <v>4108</v>
      </c>
      <c r="C3674">
        <v>2589000</v>
      </c>
      <c r="D3674" t="s">
        <v>19</v>
      </c>
      <c r="E3674">
        <v>2017</v>
      </c>
      <c r="F3674" t="s">
        <v>3502</v>
      </c>
      <c r="G3674" t="s">
        <v>2397</v>
      </c>
      <c r="H3674" t="s">
        <v>135</v>
      </c>
      <c r="I3674">
        <v>175128</v>
      </c>
    </row>
    <row r="3675" spans="1:9" x14ac:dyDescent="0.3">
      <c r="A3675">
        <v>858</v>
      </c>
      <c r="B3675" t="s">
        <v>4120</v>
      </c>
      <c r="C3675">
        <v>2599999</v>
      </c>
      <c r="D3675" t="s">
        <v>19</v>
      </c>
      <c r="E3675">
        <v>2017</v>
      </c>
      <c r="F3675" t="s">
        <v>3502</v>
      </c>
      <c r="G3675" t="s">
        <v>2397</v>
      </c>
      <c r="H3675" t="s">
        <v>135</v>
      </c>
      <c r="I3675">
        <v>185648</v>
      </c>
    </row>
    <row r="3676" spans="1:9" x14ac:dyDescent="0.3">
      <c r="A3676">
        <v>867</v>
      </c>
      <c r="B3676" t="s">
        <v>4127</v>
      </c>
      <c r="C3676">
        <v>2690000</v>
      </c>
      <c r="D3676" t="s">
        <v>19</v>
      </c>
      <c r="E3676">
        <v>2017</v>
      </c>
      <c r="F3676" t="s">
        <v>3502</v>
      </c>
      <c r="G3676" t="s">
        <v>2397</v>
      </c>
      <c r="H3676" t="s">
        <v>135</v>
      </c>
      <c r="I3676">
        <v>160000</v>
      </c>
    </row>
    <row r="3677" spans="1:9" x14ac:dyDescent="0.3">
      <c r="A3677">
        <v>881</v>
      </c>
      <c r="B3677" t="s">
        <v>4141</v>
      </c>
      <c r="C3677">
        <v>2790000</v>
      </c>
      <c r="D3677" t="s">
        <v>10</v>
      </c>
      <c r="E3677">
        <v>2017</v>
      </c>
      <c r="F3677" t="s">
        <v>3528</v>
      </c>
      <c r="G3677" t="s">
        <v>76</v>
      </c>
      <c r="H3677" t="s">
        <v>77</v>
      </c>
      <c r="I3677">
        <v>147200</v>
      </c>
    </row>
    <row r="3678" spans="1:9" x14ac:dyDescent="0.3">
      <c r="A3678">
        <v>894</v>
      </c>
      <c r="B3678" t="s">
        <v>4151</v>
      </c>
      <c r="C3678">
        <v>2890000</v>
      </c>
      <c r="D3678" t="s">
        <v>10</v>
      </c>
      <c r="E3678">
        <v>2017</v>
      </c>
      <c r="F3678" t="s">
        <v>3528</v>
      </c>
      <c r="G3678" t="s">
        <v>76</v>
      </c>
      <c r="H3678" t="s">
        <v>77</v>
      </c>
      <c r="I3678">
        <v>117550</v>
      </c>
    </row>
    <row r="3679" spans="1:9" x14ac:dyDescent="0.3">
      <c r="A3679">
        <v>904</v>
      </c>
      <c r="B3679" t="s">
        <v>4141</v>
      </c>
      <c r="C3679">
        <v>2990000</v>
      </c>
      <c r="D3679" t="s">
        <v>10</v>
      </c>
      <c r="E3679">
        <v>2017</v>
      </c>
      <c r="F3679" t="s">
        <v>3528</v>
      </c>
      <c r="G3679" t="s">
        <v>76</v>
      </c>
      <c r="H3679" t="s">
        <v>77</v>
      </c>
      <c r="I3679">
        <v>117200</v>
      </c>
    </row>
    <row r="3680" spans="1:9" x14ac:dyDescent="0.3">
      <c r="A3680">
        <v>907</v>
      </c>
      <c r="B3680" t="s">
        <v>4159</v>
      </c>
      <c r="C3680">
        <v>2990000</v>
      </c>
      <c r="D3680" t="s">
        <v>10</v>
      </c>
      <c r="E3680">
        <v>2017</v>
      </c>
      <c r="F3680" t="s">
        <v>3528</v>
      </c>
      <c r="G3680" t="s">
        <v>76</v>
      </c>
      <c r="H3680" t="s">
        <v>77</v>
      </c>
      <c r="I3680">
        <v>145889</v>
      </c>
    </row>
    <row r="3681" spans="1:9" x14ac:dyDescent="0.3">
      <c r="A3681">
        <v>910</v>
      </c>
      <c r="B3681" t="s">
        <v>4162</v>
      </c>
      <c r="C3681">
        <v>2999000</v>
      </c>
      <c r="D3681" t="s">
        <v>19</v>
      </c>
      <c r="E3681">
        <v>2017</v>
      </c>
      <c r="F3681" t="s">
        <v>3502</v>
      </c>
      <c r="G3681" t="s">
        <v>2397</v>
      </c>
      <c r="H3681" t="s">
        <v>135</v>
      </c>
      <c r="I3681">
        <v>99972</v>
      </c>
    </row>
    <row r="3682" spans="1:9" x14ac:dyDescent="0.3">
      <c r="A3682">
        <v>922</v>
      </c>
      <c r="B3682" t="s">
        <v>4171</v>
      </c>
      <c r="C3682">
        <v>2999999</v>
      </c>
      <c r="D3682" t="s">
        <v>10</v>
      </c>
      <c r="E3682">
        <v>2017</v>
      </c>
      <c r="F3682" t="s">
        <v>3528</v>
      </c>
      <c r="G3682" t="s">
        <v>76</v>
      </c>
      <c r="H3682" t="s">
        <v>77</v>
      </c>
      <c r="I3682">
        <v>120000</v>
      </c>
    </row>
    <row r="3683" spans="1:9" x14ac:dyDescent="0.3">
      <c r="A3683">
        <v>923</v>
      </c>
      <c r="B3683" t="s">
        <v>4172</v>
      </c>
      <c r="C3683">
        <v>2999999</v>
      </c>
      <c r="D3683" t="s">
        <v>10</v>
      </c>
      <c r="E3683">
        <v>2017</v>
      </c>
      <c r="F3683" t="s">
        <v>3528</v>
      </c>
      <c r="G3683" t="s">
        <v>76</v>
      </c>
      <c r="H3683" t="s">
        <v>77</v>
      </c>
      <c r="I3683">
        <v>104149</v>
      </c>
    </row>
    <row r="3684" spans="1:9" x14ac:dyDescent="0.3">
      <c r="A3684">
        <v>927</v>
      </c>
      <c r="B3684" t="s">
        <v>4176</v>
      </c>
      <c r="C3684">
        <v>3000000</v>
      </c>
      <c r="D3684" t="s">
        <v>10</v>
      </c>
      <c r="E3684">
        <v>2017</v>
      </c>
      <c r="F3684" t="s">
        <v>3528</v>
      </c>
      <c r="G3684" t="s">
        <v>76</v>
      </c>
      <c r="H3684" t="s">
        <v>77</v>
      </c>
      <c r="I3684">
        <v>84000</v>
      </c>
    </row>
    <row r="3685" spans="1:9" x14ac:dyDescent="0.3">
      <c r="A3685">
        <v>929</v>
      </c>
      <c r="B3685" t="s">
        <v>4178</v>
      </c>
      <c r="C3685">
        <v>3090000</v>
      </c>
      <c r="D3685" t="s">
        <v>10</v>
      </c>
      <c r="E3685">
        <v>2017</v>
      </c>
      <c r="F3685" t="s">
        <v>3528</v>
      </c>
      <c r="G3685" t="s">
        <v>76</v>
      </c>
      <c r="H3685" t="s">
        <v>77</v>
      </c>
      <c r="I3685">
        <v>90004</v>
      </c>
    </row>
    <row r="3686" spans="1:9" x14ac:dyDescent="0.3">
      <c r="A3686">
        <v>934</v>
      </c>
      <c r="B3686" t="s">
        <v>4183</v>
      </c>
      <c r="C3686">
        <v>3099000</v>
      </c>
      <c r="D3686" t="s">
        <v>10</v>
      </c>
      <c r="E3686">
        <v>2017</v>
      </c>
      <c r="F3686" t="s">
        <v>3528</v>
      </c>
      <c r="G3686" t="s">
        <v>76</v>
      </c>
      <c r="H3686" t="s">
        <v>77</v>
      </c>
      <c r="I3686">
        <v>195000</v>
      </c>
    </row>
    <row r="3687" spans="1:9" x14ac:dyDescent="0.3">
      <c r="A3687">
        <v>937</v>
      </c>
      <c r="B3687" t="s">
        <v>4182</v>
      </c>
      <c r="C3687">
        <v>3111000</v>
      </c>
      <c r="D3687" t="s">
        <v>10</v>
      </c>
      <c r="E3687">
        <v>2017</v>
      </c>
      <c r="F3687" t="s">
        <v>3505</v>
      </c>
      <c r="G3687" t="s">
        <v>3503</v>
      </c>
      <c r="H3687" t="s">
        <v>2460</v>
      </c>
      <c r="I3687">
        <v>88000</v>
      </c>
    </row>
    <row r="3688" spans="1:9" x14ac:dyDescent="0.3">
      <c r="A3688">
        <v>943</v>
      </c>
      <c r="B3688" t="s">
        <v>4151</v>
      </c>
      <c r="C3688">
        <v>3190000</v>
      </c>
      <c r="D3688" t="s">
        <v>10</v>
      </c>
      <c r="E3688">
        <v>2017</v>
      </c>
      <c r="F3688" t="s">
        <v>3528</v>
      </c>
      <c r="G3688" t="s">
        <v>76</v>
      </c>
      <c r="H3688" t="s">
        <v>77</v>
      </c>
      <c r="I3688">
        <v>33550</v>
      </c>
    </row>
    <row r="3689" spans="1:9" x14ac:dyDescent="0.3">
      <c r="A3689">
        <v>947</v>
      </c>
      <c r="B3689" t="s">
        <v>4193</v>
      </c>
      <c r="C3689">
        <v>3200000</v>
      </c>
      <c r="D3689" t="s">
        <v>10</v>
      </c>
      <c r="E3689">
        <v>2017</v>
      </c>
      <c r="F3689" t="s">
        <v>3528</v>
      </c>
      <c r="G3689" t="s">
        <v>76</v>
      </c>
      <c r="H3689" t="s">
        <v>77</v>
      </c>
      <c r="I3689">
        <v>98600</v>
      </c>
    </row>
    <row r="3690" spans="1:9" x14ac:dyDescent="0.3">
      <c r="A3690">
        <v>949</v>
      </c>
      <c r="B3690" t="s">
        <v>4138</v>
      </c>
      <c r="C3690">
        <v>3250000</v>
      </c>
      <c r="D3690" t="s">
        <v>10</v>
      </c>
      <c r="E3690">
        <v>2017</v>
      </c>
      <c r="F3690" t="s">
        <v>3528</v>
      </c>
      <c r="G3690" t="s">
        <v>76</v>
      </c>
      <c r="H3690" t="s">
        <v>77</v>
      </c>
      <c r="I3690">
        <v>148153</v>
      </c>
    </row>
    <row r="3691" spans="1:9" x14ac:dyDescent="0.3">
      <c r="A3691">
        <v>950</v>
      </c>
      <c r="B3691" t="s">
        <v>4195</v>
      </c>
      <c r="C3691">
        <v>3289000</v>
      </c>
      <c r="D3691" t="s">
        <v>10</v>
      </c>
      <c r="E3691">
        <v>2017</v>
      </c>
      <c r="F3691" t="s">
        <v>3528</v>
      </c>
      <c r="G3691" t="s">
        <v>76</v>
      </c>
      <c r="H3691" t="s">
        <v>77</v>
      </c>
      <c r="I3691">
        <v>82792</v>
      </c>
    </row>
    <row r="3692" spans="1:9" x14ac:dyDescent="0.3">
      <c r="A3692">
        <v>951</v>
      </c>
      <c r="B3692" t="s">
        <v>4106</v>
      </c>
      <c r="C3692">
        <v>3290000</v>
      </c>
      <c r="D3692" t="s">
        <v>10</v>
      </c>
      <c r="E3692">
        <v>2017</v>
      </c>
      <c r="F3692" t="s">
        <v>3528</v>
      </c>
      <c r="G3692" t="s">
        <v>76</v>
      </c>
      <c r="H3692" t="s">
        <v>77</v>
      </c>
      <c r="I3692">
        <v>102000</v>
      </c>
    </row>
    <row r="3693" spans="1:9" x14ac:dyDescent="0.3">
      <c r="A3693">
        <v>953</v>
      </c>
      <c r="B3693" t="s">
        <v>4197</v>
      </c>
      <c r="C3693">
        <v>3290000</v>
      </c>
      <c r="D3693" t="s">
        <v>10</v>
      </c>
      <c r="E3693">
        <v>2017</v>
      </c>
      <c r="F3693" t="s">
        <v>3528</v>
      </c>
      <c r="G3693" t="s">
        <v>76</v>
      </c>
      <c r="H3693" t="s">
        <v>77</v>
      </c>
      <c r="I3693">
        <v>55000</v>
      </c>
    </row>
    <row r="3694" spans="1:9" x14ac:dyDescent="0.3">
      <c r="A3694">
        <v>969</v>
      </c>
      <c r="B3694" t="s">
        <v>4212</v>
      </c>
      <c r="C3694">
        <v>3449000</v>
      </c>
      <c r="D3694" t="s">
        <v>10</v>
      </c>
      <c r="E3694">
        <v>2017</v>
      </c>
      <c r="F3694" t="s">
        <v>3528</v>
      </c>
      <c r="G3694" t="s">
        <v>76</v>
      </c>
      <c r="H3694" t="s">
        <v>77</v>
      </c>
      <c r="I3694">
        <v>151607</v>
      </c>
    </row>
    <row r="3695" spans="1:9" x14ac:dyDescent="0.3">
      <c r="A3695">
        <v>972</v>
      </c>
      <c r="B3695" t="s">
        <v>4214</v>
      </c>
      <c r="C3695">
        <v>3498000</v>
      </c>
      <c r="D3695" t="s">
        <v>10</v>
      </c>
      <c r="E3695">
        <v>2017</v>
      </c>
      <c r="F3695" t="s">
        <v>3528</v>
      </c>
      <c r="G3695" t="s">
        <v>76</v>
      </c>
      <c r="H3695" t="s">
        <v>77</v>
      </c>
      <c r="I3695">
        <v>75000</v>
      </c>
    </row>
    <row r="3696" spans="1:9" x14ac:dyDescent="0.3">
      <c r="A3696">
        <v>981</v>
      </c>
      <c r="B3696" t="s">
        <v>4106</v>
      </c>
      <c r="C3696">
        <v>3500000</v>
      </c>
      <c r="D3696" t="s">
        <v>10</v>
      </c>
      <c r="E3696">
        <v>2017</v>
      </c>
      <c r="F3696" t="s">
        <v>3528</v>
      </c>
      <c r="G3696" t="s">
        <v>76</v>
      </c>
      <c r="H3696" t="s">
        <v>77</v>
      </c>
      <c r="I3696">
        <v>58797</v>
      </c>
    </row>
    <row r="3697" spans="1:9" x14ac:dyDescent="0.3">
      <c r="A3697">
        <v>991</v>
      </c>
      <c r="B3697" t="s">
        <v>4229</v>
      </c>
      <c r="C3697">
        <v>3670000</v>
      </c>
      <c r="D3697" t="s">
        <v>10</v>
      </c>
      <c r="E3697">
        <v>2017</v>
      </c>
      <c r="F3697" t="s">
        <v>3528</v>
      </c>
      <c r="G3697" t="s">
        <v>2397</v>
      </c>
      <c r="H3697" t="s">
        <v>135</v>
      </c>
      <c r="I3697">
        <v>50287</v>
      </c>
    </row>
    <row r="3698" spans="1:9" x14ac:dyDescent="0.3">
      <c r="A3698">
        <v>994</v>
      </c>
      <c r="B3698" t="s">
        <v>4232</v>
      </c>
      <c r="C3698">
        <v>3699000</v>
      </c>
      <c r="D3698" t="s">
        <v>10</v>
      </c>
      <c r="E3698">
        <v>2017</v>
      </c>
      <c r="F3698" t="s">
        <v>3528</v>
      </c>
      <c r="G3698" t="s">
        <v>76</v>
      </c>
      <c r="H3698" t="s">
        <v>77</v>
      </c>
      <c r="I3698">
        <v>48500</v>
      </c>
    </row>
    <row r="3699" spans="1:9" x14ac:dyDescent="0.3">
      <c r="A3699">
        <v>998</v>
      </c>
      <c r="B3699" t="s">
        <v>4234</v>
      </c>
      <c r="C3699">
        <v>3799000</v>
      </c>
      <c r="D3699" t="s">
        <v>10</v>
      </c>
      <c r="E3699">
        <v>2017</v>
      </c>
      <c r="F3699" t="s">
        <v>3528</v>
      </c>
      <c r="G3699" t="s">
        <v>2397</v>
      </c>
      <c r="H3699" t="s">
        <v>135</v>
      </c>
      <c r="I3699">
        <v>53800</v>
      </c>
    </row>
    <row r="3700" spans="1:9" x14ac:dyDescent="0.3">
      <c r="A3700">
        <v>1004</v>
      </c>
      <c r="B3700" t="s">
        <v>4074</v>
      </c>
      <c r="C3700">
        <v>3850000</v>
      </c>
      <c r="D3700" t="s">
        <v>10</v>
      </c>
      <c r="E3700">
        <v>2017</v>
      </c>
      <c r="F3700" t="s">
        <v>3513</v>
      </c>
      <c r="G3700" t="s">
        <v>60</v>
      </c>
      <c r="H3700" t="s">
        <v>61</v>
      </c>
      <c r="I3700">
        <v>88000</v>
      </c>
    </row>
    <row r="3701" spans="1:9" x14ac:dyDescent="0.3">
      <c r="A3701">
        <v>1043</v>
      </c>
      <c r="B3701" t="s">
        <v>4275</v>
      </c>
      <c r="C3701">
        <v>4390000</v>
      </c>
      <c r="D3701" t="s">
        <v>10</v>
      </c>
      <c r="E3701">
        <v>2017</v>
      </c>
      <c r="F3701" t="s">
        <v>3528</v>
      </c>
      <c r="G3701" t="s">
        <v>76</v>
      </c>
      <c r="H3701" t="s">
        <v>77</v>
      </c>
      <c r="I3701">
        <v>18886</v>
      </c>
    </row>
    <row r="3702" spans="1:9" x14ac:dyDescent="0.3">
      <c r="A3702">
        <v>1076</v>
      </c>
      <c r="B3702" t="s">
        <v>4300</v>
      </c>
      <c r="C3702">
        <v>4999000</v>
      </c>
      <c r="D3702" t="s">
        <v>10</v>
      </c>
      <c r="E3702">
        <v>2017</v>
      </c>
      <c r="F3702" t="s">
        <v>3528</v>
      </c>
      <c r="G3702" t="s">
        <v>2397</v>
      </c>
      <c r="H3702" t="s">
        <v>135</v>
      </c>
      <c r="I3702">
        <v>9750</v>
      </c>
    </row>
    <row r="3703" spans="1:9" x14ac:dyDescent="0.3">
      <c r="A3703">
        <v>1420</v>
      </c>
      <c r="B3703" t="s">
        <v>4077</v>
      </c>
      <c r="C3703">
        <v>2400000</v>
      </c>
      <c r="D3703" t="s">
        <v>19</v>
      </c>
      <c r="E3703">
        <v>2017</v>
      </c>
      <c r="F3703" t="s">
        <v>3502</v>
      </c>
      <c r="G3703" t="s">
        <v>2397</v>
      </c>
      <c r="H3703" t="s">
        <v>135</v>
      </c>
      <c r="I3703">
        <v>194000</v>
      </c>
    </row>
    <row r="3704" spans="1:9" x14ac:dyDescent="0.3">
      <c r="A3704">
        <v>1436</v>
      </c>
      <c r="B3704" t="s">
        <v>4505</v>
      </c>
      <c r="C3704">
        <v>3249000</v>
      </c>
      <c r="D3704" t="s">
        <v>10</v>
      </c>
      <c r="E3704">
        <v>2017</v>
      </c>
      <c r="F3704" t="s">
        <v>3513</v>
      </c>
      <c r="G3704" t="s">
        <v>60</v>
      </c>
      <c r="H3704" t="s">
        <v>61</v>
      </c>
      <c r="I3704">
        <v>163728</v>
      </c>
    </row>
    <row r="3705" spans="1:9" x14ac:dyDescent="0.3">
      <c r="A3705">
        <v>1446</v>
      </c>
      <c r="B3705" t="s">
        <v>4512</v>
      </c>
      <c r="C3705">
        <v>3650000</v>
      </c>
      <c r="D3705" t="s">
        <v>10</v>
      </c>
      <c r="E3705">
        <v>2017</v>
      </c>
      <c r="F3705" t="s">
        <v>3528</v>
      </c>
      <c r="G3705" t="s">
        <v>76</v>
      </c>
      <c r="H3705" t="s">
        <v>77</v>
      </c>
      <c r="I3705">
        <v>29402</v>
      </c>
    </row>
    <row r="3706" spans="1:9" x14ac:dyDescent="0.3">
      <c r="A3706">
        <v>1454</v>
      </c>
      <c r="B3706" t="s">
        <v>4223</v>
      </c>
      <c r="C3706">
        <v>3890000</v>
      </c>
      <c r="D3706" t="s">
        <v>10</v>
      </c>
      <c r="E3706">
        <v>2017</v>
      </c>
      <c r="F3706" t="s">
        <v>3528</v>
      </c>
      <c r="G3706" t="s">
        <v>76</v>
      </c>
      <c r="H3706" t="s">
        <v>77</v>
      </c>
      <c r="I3706">
        <v>47700</v>
      </c>
    </row>
    <row r="3707" spans="1:9" x14ac:dyDescent="0.3">
      <c r="A3707">
        <v>1457</v>
      </c>
      <c r="B3707" t="s">
        <v>4519</v>
      </c>
      <c r="C3707">
        <v>3998000</v>
      </c>
      <c r="D3707" t="s">
        <v>10</v>
      </c>
      <c r="E3707">
        <v>2017</v>
      </c>
      <c r="F3707" t="s">
        <v>3513</v>
      </c>
      <c r="G3707" t="s">
        <v>60</v>
      </c>
      <c r="H3707" t="s">
        <v>61</v>
      </c>
      <c r="I3707">
        <v>82406</v>
      </c>
    </row>
    <row r="3708" spans="1:9" x14ac:dyDescent="0.3">
      <c r="A3708">
        <v>1486</v>
      </c>
      <c r="B3708" t="s">
        <v>4183</v>
      </c>
      <c r="C3708">
        <v>2999000</v>
      </c>
      <c r="D3708" t="s">
        <v>10</v>
      </c>
      <c r="E3708">
        <v>2017</v>
      </c>
      <c r="F3708" t="s">
        <v>3528</v>
      </c>
      <c r="G3708" t="s">
        <v>76</v>
      </c>
      <c r="H3708" t="s">
        <v>77</v>
      </c>
      <c r="I3708">
        <v>195000</v>
      </c>
    </row>
    <row r="3709" spans="1:9" x14ac:dyDescent="0.3">
      <c r="A3709">
        <v>1709</v>
      </c>
      <c r="B3709" t="s">
        <v>4617</v>
      </c>
      <c r="C3709">
        <v>2499000</v>
      </c>
      <c r="D3709" t="s">
        <v>10</v>
      </c>
      <c r="E3709">
        <v>2017</v>
      </c>
      <c r="F3709" t="s">
        <v>3505</v>
      </c>
      <c r="G3709" t="s">
        <v>3503</v>
      </c>
      <c r="H3709" t="s">
        <v>2460</v>
      </c>
      <c r="I3709">
        <v>183000</v>
      </c>
    </row>
    <row r="3710" spans="1:9" x14ac:dyDescent="0.3">
      <c r="A3710">
        <v>1712</v>
      </c>
      <c r="B3710" t="s">
        <v>4120</v>
      </c>
      <c r="C3710">
        <v>2499999</v>
      </c>
      <c r="D3710" t="s">
        <v>19</v>
      </c>
      <c r="E3710">
        <v>2017</v>
      </c>
      <c r="F3710" t="s">
        <v>3502</v>
      </c>
      <c r="G3710" t="s">
        <v>2397</v>
      </c>
      <c r="H3710" t="s">
        <v>135</v>
      </c>
      <c r="I3710">
        <v>185648</v>
      </c>
    </row>
    <row r="3711" spans="1:9" x14ac:dyDescent="0.3">
      <c r="A3711">
        <v>1713</v>
      </c>
      <c r="B3711" t="s">
        <v>4106</v>
      </c>
      <c r="C3711">
        <v>2500000</v>
      </c>
      <c r="D3711" t="s">
        <v>10</v>
      </c>
      <c r="E3711">
        <v>2017</v>
      </c>
      <c r="F3711" t="s">
        <v>3528</v>
      </c>
      <c r="G3711" t="s">
        <v>2397</v>
      </c>
      <c r="H3711" t="s">
        <v>135</v>
      </c>
      <c r="I3711">
        <v>149000</v>
      </c>
    </row>
    <row r="3712" spans="1:9" x14ac:dyDescent="0.3">
      <c r="A3712">
        <v>1721</v>
      </c>
      <c r="B3712" t="s">
        <v>4162</v>
      </c>
      <c r="C3712">
        <v>2849000</v>
      </c>
      <c r="D3712" t="s">
        <v>19</v>
      </c>
      <c r="E3712">
        <v>2017</v>
      </c>
      <c r="F3712" t="s">
        <v>3502</v>
      </c>
      <c r="G3712" t="s">
        <v>2397</v>
      </c>
      <c r="H3712" t="s">
        <v>135</v>
      </c>
      <c r="I3712">
        <v>99972</v>
      </c>
    </row>
    <row r="3713" spans="1:9" x14ac:dyDescent="0.3">
      <c r="A3713">
        <v>1734</v>
      </c>
      <c r="B3713" t="s">
        <v>4277</v>
      </c>
      <c r="C3713">
        <v>3399990</v>
      </c>
      <c r="D3713" t="s">
        <v>10</v>
      </c>
      <c r="E3713">
        <v>2017</v>
      </c>
      <c r="F3713" t="s">
        <v>3528</v>
      </c>
      <c r="G3713" t="s">
        <v>76</v>
      </c>
      <c r="H3713" t="s">
        <v>77</v>
      </c>
      <c r="I3713">
        <v>57179</v>
      </c>
    </row>
    <row r="3714" spans="1:9" x14ac:dyDescent="0.3">
      <c r="A3714">
        <v>1773</v>
      </c>
      <c r="B3714" t="s">
        <v>4195</v>
      </c>
      <c r="C3714">
        <v>3250000</v>
      </c>
      <c r="D3714" t="s">
        <v>10</v>
      </c>
      <c r="E3714">
        <v>2017</v>
      </c>
      <c r="F3714" t="s">
        <v>3528</v>
      </c>
      <c r="G3714" t="s">
        <v>76</v>
      </c>
      <c r="H3714" t="s">
        <v>77</v>
      </c>
      <c r="I3714">
        <v>82792</v>
      </c>
    </row>
    <row r="3715" spans="1:9" x14ac:dyDescent="0.3">
      <c r="A3715">
        <v>1956</v>
      </c>
      <c r="B3715" t="s">
        <v>4707</v>
      </c>
      <c r="C3715">
        <v>3749000</v>
      </c>
      <c r="D3715" t="s">
        <v>10</v>
      </c>
      <c r="E3715">
        <v>2017</v>
      </c>
      <c r="F3715" t="s">
        <v>3528</v>
      </c>
      <c r="G3715" t="s">
        <v>76</v>
      </c>
      <c r="H3715" t="s">
        <v>77</v>
      </c>
      <c r="I3715">
        <v>67800</v>
      </c>
    </row>
    <row r="3716" spans="1:9" x14ac:dyDescent="0.3">
      <c r="A3716">
        <v>1958</v>
      </c>
      <c r="B3716" t="s">
        <v>4519</v>
      </c>
      <c r="C3716">
        <v>3898000</v>
      </c>
      <c r="D3716" t="s">
        <v>10</v>
      </c>
      <c r="E3716">
        <v>2017</v>
      </c>
      <c r="F3716" t="s">
        <v>3513</v>
      </c>
      <c r="G3716" t="s">
        <v>60</v>
      </c>
      <c r="H3716" t="s">
        <v>61</v>
      </c>
      <c r="I3716">
        <v>82406</v>
      </c>
    </row>
    <row r="3717" spans="1:9" x14ac:dyDescent="0.3">
      <c r="A3717">
        <v>15</v>
      </c>
      <c r="B3717" t="s">
        <v>6187</v>
      </c>
      <c r="C3717">
        <v>3980000</v>
      </c>
      <c r="D3717" t="s">
        <v>10</v>
      </c>
      <c r="E3717">
        <v>2017</v>
      </c>
      <c r="F3717">
        <v>1197</v>
      </c>
      <c r="G3717">
        <v>66</v>
      </c>
      <c r="H3717">
        <v>90</v>
      </c>
      <c r="I3717">
        <v>114692</v>
      </c>
    </row>
    <row r="3718" spans="1:9" x14ac:dyDescent="0.3">
      <c r="A3718">
        <v>535</v>
      </c>
      <c r="B3718" t="s">
        <v>6570</v>
      </c>
      <c r="C3718">
        <v>2490000</v>
      </c>
      <c r="D3718" t="s">
        <v>10</v>
      </c>
      <c r="E3718">
        <v>2017</v>
      </c>
      <c r="F3718">
        <v>1197</v>
      </c>
      <c r="G3718">
        <v>66</v>
      </c>
      <c r="H3718">
        <v>90</v>
      </c>
      <c r="I3718">
        <v>290241</v>
      </c>
    </row>
    <row r="3719" spans="1:9" x14ac:dyDescent="0.3">
      <c r="A3719">
        <v>564</v>
      </c>
      <c r="B3719" t="s">
        <v>6593</v>
      </c>
      <c r="C3719">
        <v>2600000</v>
      </c>
      <c r="D3719" t="s">
        <v>19</v>
      </c>
      <c r="E3719">
        <v>2017</v>
      </c>
      <c r="F3719">
        <v>1422</v>
      </c>
      <c r="G3719">
        <v>55</v>
      </c>
      <c r="H3719">
        <v>75</v>
      </c>
      <c r="I3719">
        <v>228000</v>
      </c>
    </row>
    <row r="3720" spans="1:9" x14ac:dyDescent="0.3">
      <c r="A3720">
        <v>582</v>
      </c>
      <c r="B3720" t="s">
        <v>6607</v>
      </c>
      <c r="C3720">
        <v>2799000</v>
      </c>
      <c r="D3720" t="s">
        <v>10</v>
      </c>
      <c r="E3720">
        <v>2017</v>
      </c>
      <c r="F3720">
        <v>999</v>
      </c>
      <c r="G3720">
        <v>44</v>
      </c>
      <c r="H3720">
        <v>60</v>
      </c>
      <c r="I3720">
        <v>147000</v>
      </c>
    </row>
    <row r="3721" spans="1:9" x14ac:dyDescent="0.3">
      <c r="A3721">
        <v>591</v>
      </c>
      <c r="B3721" t="s">
        <v>6614</v>
      </c>
      <c r="C3721">
        <v>2950000</v>
      </c>
      <c r="D3721" t="s">
        <v>19</v>
      </c>
      <c r="E3721">
        <v>2017</v>
      </c>
      <c r="F3721">
        <v>1422</v>
      </c>
      <c r="G3721">
        <v>66</v>
      </c>
      <c r="H3721">
        <v>90</v>
      </c>
      <c r="I3721">
        <v>243921</v>
      </c>
    </row>
    <row r="3722" spans="1:9" x14ac:dyDescent="0.3">
      <c r="A3722">
        <v>629</v>
      </c>
      <c r="B3722" t="s">
        <v>6644</v>
      </c>
      <c r="C3722">
        <v>3450000</v>
      </c>
      <c r="D3722" t="s">
        <v>10</v>
      </c>
      <c r="E3722">
        <v>2017</v>
      </c>
      <c r="F3722">
        <v>999</v>
      </c>
      <c r="G3722">
        <v>55</v>
      </c>
      <c r="H3722">
        <v>75</v>
      </c>
      <c r="I3722">
        <v>212000</v>
      </c>
    </row>
    <row r="3723" spans="1:9" x14ac:dyDescent="0.3">
      <c r="A3723">
        <v>642</v>
      </c>
      <c r="B3723" t="s">
        <v>6654</v>
      </c>
      <c r="C3723">
        <v>3599999</v>
      </c>
      <c r="D3723" t="s">
        <v>10</v>
      </c>
      <c r="E3723">
        <v>2017</v>
      </c>
      <c r="F3723">
        <v>1197</v>
      </c>
      <c r="G3723">
        <v>66</v>
      </c>
      <c r="H3723">
        <v>90</v>
      </c>
      <c r="I3723">
        <v>151000</v>
      </c>
    </row>
    <row r="3724" spans="1:9" x14ac:dyDescent="0.3">
      <c r="A3724">
        <v>649</v>
      </c>
      <c r="B3724" t="s">
        <v>6661</v>
      </c>
      <c r="C3724">
        <v>3800000</v>
      </c>
      <c r="D3724" t="s">
        <v>10</v>
      </c>
      <c r="E3724">
        <v>2017</v>
      </c>
      <c r="F3724">
        <v>1197</v>
      </c>
      <c r="G3724">
        <v>66</v>
      </c>
      <c r="H3724">
        <v>90</v>
      </c>
      <c r="I3724">
        <v>106214</v>
      </c>
    </row>
    <row r="3725" spans="1:9" x14ac:dyDescent="0.3">
      <c r="A3725">
        <v>650</v>
      </c>
      <c r="B3725" t="s">
        <v>6662</v>
      </c>
      <c r="C3725">
        <v>3800000</v>
      </c>
      <c r="D3725" t="s">
        <v>10</v>
      </c>
      <c r="E3725">
        <v>2017</v>
      </c>
      <c r="F3725">
        <v>1197</v>
      </c>
      <c r="G3725">
        <v>66</v>
      </c>
      <c r="H3725">
        <v>90</v>
      </c>
      <c r="I3725">
        <v>98000</v>
      </c>
    </row>
    <row r="3726" spans="1:9" x14ac:dyDescent="0.3">
      <c r="A3726">
        <v>654</v>
      </c>
      <c r="B3726" t="s">
        <v>6665</v>
      </c>
      <c r="C3726">
        <v>3890000</v>
      </c>
      <c r="D3726" t="s">
        <v>10</v>
      </c>
      <c r="E3726">
        <v>2017</v>
      </c>
      <c r="F3726">
        <v>1197</v>
      </c>
      <c r="G3726">
        <v>66</v>
      </c>
      <c r="H3726">
        <v>90</v>
      </c>
      <c r="I3726">
        <v>100504</v>
      </c>
    </row>
    <row r="3727" spans="1:9" x14ac:dyDescent="0.3">
      <c r="A3727">
        <v>659</v>
      </c>
      <c r="B3727" t="s">
        <v>6670</v>
      </c>
      <c r="C3727">
        <v>3979000</v>
      </c>
      <c r="D3727" t="s">
        <v>10</v>
      </c>
      <c r="E3727">
        <v>2017</v>
      </c>
      <c r="F3727">
        <v>1197</v>
      </c>
      <c r="G3727">
        <v>66</v>
      </c>
      <c r="H3727">
        <v>90</v>
      </c>
      <c r="I3727">
        <v>63000</v>
      </c>
    </row>
    <row r="3728" spans="1:9" x14ac:dyDescent="0.3">
      <c r="A3728">
        <v>669</v>
      </c>
      <c r="B3728" t="s">
        <v>6678</v>
      </c>
      <c r="C3728">
        <v>4190000</v>
      </c>
      <c r="D3728" t="s">
        <v>10</v>
      </c>
      <c r="E3728">
        <v>2017</v>
      </c>
      <c r="F3728">
        <v>1197</v>
      </c>
      <c r="G3728">
        <v>66</v>
      </c>
      <c r="H3728">
        <v>90</v>
      </c>
      <c r="I3728">
        <v>85560</v>
      </c>
    </row>
    <row r="3729" spans="1:9" x14ac:dyDescent="0.3">
      <c r="A3729">
        <v>674</v>
      </c>
      <c r="B3729" t="s">
        <v>6682</v>
      </c>
      <c r="C3729">
        <v>4349000</v>
      </c>
      <c r="D3729" t="s">
        <v>10</v>
      </c>
      <c r="E3729">
        <v>2017</v>
      </c>
      <c r="F3729">
        <v>999</v>
      </c>
      <c r="G3729">
        <v>55</v>
      </c>
      <c r="H3729">
        <v>75</v>
      </c>
      <c r="I3729">
        <v>36795</v>
      </c>
    </row>
    <row r="3730" spans="1:9" x14ac:dyDescent="0.3">
      <c r="A3730">
        <v>675</v>
      </c>
      <c r="B3730" t="s">
        <v>6650</v>
      </c>
      <c r="C3730">
        <v>4350000</v>
      </c>
      <c r="D3730" t="s">
        <v>10</v>
      </c>
      <c r="E3730">
        <v>2017</v>
      </c>
      <c r="F3730">
        <v>1197</v>
      </c>
      <c r="G3730">
        <v>66</v>
      </c>
      <c r="H3730">
        <v>90</v>
      </c>
      <c r="I3730">
        <v>69000</v>
      </c>
    </row>
    <row r="3731" spans="1:9" x14ac:dyDescent="0.3">
      <c r="A3731">
        <v>683</v>
      </c>
      <c r="B3731" t="s">
        <v>6689</v>
      </c>
      <c r="C3731">
        <v>4500000</v>
      </c>
      <c r="D3731" t="s">
        <v>10</v>
      </c>
      <c r="E3731">
        <v>2017</v>
      </c>
      <c r="F3731">
        <v>1197</v>
      </c>
      <c r="G3731">
        <v>66</v>
      </c>
      <c r="H3731">
        <v>90</v>
      </c>
      <c r="I3731">
        <v>64489</v>
      </c>
    </row>
    <row r="3732" spans="1:9" x14ac:dyDescent="0.3">
      <c r="A3732">
        <v>689</v>
      </c>
      <c r="B3732" t="s">
        <v>6693</v>
      </c>
      <c r="C3732">
        <v>4680000</v>
      </c>
      <c r="D3732" t="s">
        <v>10</v>
      </c>
      <c r="E3732">
        <v>2017</v>
      </c>
      <c r="F3732">
        <v>1197</v>
      </c>
      <c r="G3732">
        <v>66</v>
      </c>
      <c r="H3732">
        <v>90</v>
      </c>
      <c r="I3732">
        <v>14483</v>
      </c>
    </row>
    <row r="3733" spans="1:9" x14ac:dyDescent="0.3">
      <c r="A3733">
        <v>690</v>
      </c>
      <c r="B3733" t="s">
        <v>6694</v>
      </c>
      <c r="C3733">
        <v>4690000</v>
      </c>
      <c r="D3733" t="s">
        <v>10</v>
      </c>
      <c r="E3733">
        <v>2017</v>
      </c>
      <c r="F3733">
        <v>999</v>
      </c>
      <c r="G3733">
        <v>55</v>
      </c>
      <c r="H3733">
        <v>75</v>
      </c>
      <c r="I3733">
        <v>57881</v>
      </c>
    </row>
    <row r="3734" spans="1:9" x14ac:dyDescent="0.3">
      <c r="A3734">
        <v>698</v>
      </c>
      <c r="B3734" t="s">
        <v>6700</v>
      </c>
      <c r="C3734">
        <v>4999000</v>
      </c>
      <c r="D3734" t="s">
        <v>10</v>
      </c>
      <c r="E3734">
        <v>2017</v>
      </c>
      <c r="F3734">
        <v>1197</v>
      </c>
      <c r="G3734">
        <v>66</v>
      </c>
      <c r="H3734">
        <v>90</v>
      </c>
      <c r="I3734">
        <v>43700</v>
      </c>
    </row>
    <row r="3735" spans="1:9" x14ac:dyDescent="0.3">
      <c r="A3735">
        <v>702</v>
      </c>
      <c r="B3735" t="s">
        <v>6702</v>
      </c>
      <c r="C3735">
        <v>4999999</v>
      </c>
      <c r="D3735" t="s">
        <v>10</v>
      </c>
      <c r="E3735">
        <v>2017</v>
      </c>
      <c r="F3735">
        <v>999</v>
      </c>
      <c r="G3735">
        <v>81</v>
      </c>
      <c r="H3735">
        <v>110</v>
      </c>
      <c r="I3735">
        <v>58254</v>
      </c>
    </row>
    <row r="3736" spans="1:9" x14ac:dyDescent="0.3">
      <c r="A3736">
        <v>705</v>
      </c>
      <c r="B3736" t="s">
        <v>6188</v>
      </c>
      <c r="C3736">
        <v>5490000</v>
      </c>
      <c r="D3736" t="s">
        <v>10</v>
      </c>
      <c r="E3736">
        <v>2017</v>
      </c>
      <c r="F3736">
        <v>999</v>
      </c>
      <c r="G3736">
        <v>70</v>
      </c>
      <c r="H3736">
        <v>95</v>
      </c>
      <c r="I3736">
        <v>11600</v>
      </c>
    </row>
    <row r="3737" spans="1:9" x14ac:dyDescent="0.3">
      <c r="A3737">
        <v>898</v>
      </c>
      <c r="B3737" t="s">
        <v>6791</v>
      </c>
      <c r="C3737">
        <v>3499999</v>
      </c>
      <c r="D3737" t="s">
        <v>10</v>
      </c>
      <c r="E3737">
        <v>2017</v>
      </c>
      <c r="F3737">
        <v>999</v>
      </c>
      <c r="G3737">
        <v>44</v>
      </c>
      <c r="H3737">
        <v>60</v>
      </c>
      <c r="I3737">
        <v>91000</v>
      </c>
    </row>
    <row r="3738" spans="1:9" x14ac:dyDescent="0.3">
      <c r="A3738">
        <v>901</v>
      </c>
      <c r="B3738" t="s">
        <v>6792</v>
      </c>
      <c r="C3738">
        <v>4299000</v>
      </c>
      <c r="D3738" t="s">
        <v>10</v>
      </c>
      <c r="E3738">
        <v>2017</v>
      </c>
      <c r="F3738">
        <v>1395</v>
      </c>
      <c r="G3738">
        <v>110</v>
      </c>
      <c r="H3738">
        <v>150</v>
      </c>
      <c r="I3738">
        <v>206000</v>
      </c>
    </row>
    <row r="3739" spans="1:9" x14ac:dyDescent="0.3">
      <c r="A3739">
        <v>1073</v>
      </c>
      <c r="B3739" t="s">
        <v>6644</v>
      </c>
      <c r="C3739">
        <v>2750000</v>
      </c>
      <c r="D3739" t="s">
        <v>10</v>
      </c>
      <c r="E3739">
        <v>2017</v>
      </c>
      <c r="F3739">
        <v>999</v>
      </c>
      <c r="G3739">
        <v>55</v>
      </c>
      <c r="H3739">
        <v>75</v>
      </c>
      <c r="I3739">
        <v>211500</v>
      </c>
    </row>
    <row r="3740" spans="1:9" x14ac:dyDescent="0.3">
      <c r="A3740">
        <v>1077</v>
      </c>
      <c r="B3740" t="s">
        <v>6607</v>
      </c>
      <c r="C3740">
        <v>2990000</v>
      </c>
      <c r="D3740" t="s">
        <v>10</v>
      </c>
      <c r="E3740">
        <v>2017</v>
      </c>
      <c r="F3740">
        <v>999</v>
      </c>
      <c r="G3740">
        <v>44</v>
      </c>
      <c r="H3740">
        <v>60</v>
      </c>
      <c r="I3740">
        <v>147000</v>
      </c>
    </row>
    <row r="3741" spans="1:9" x14ac:dyDescent="0.3">
      <c r="A3741">
        <v>1089</v>
      </c>
      <c r="B3741" t="s">
        <v>6654</v>
      </c>
      <c r="C3741">
        <v>3499999</v>
      </c>
      <c r="D3741" t="s">
        <v>10</v>
      </c>
      <c r="E3741">
        <v>2017</v>
      </c>
      <c r="F3741">
        <v>1197</v>
      </c>
      <c r="G3741">
        <v>66</v>
      </c>
      <c r="H3741">
        <v>90</v>
      </c>
      <c r="I3741">
        <v>151000</v>
      </c>
    </row>
    <row r="3742" spans="1:9" x14ac:dyDescent="0.3">
      <c r="A3742">
        <v>1090</v>
      </c>
      <c r="B3742" t="s">
        <v>6662</v>
      </c>
      <c r="C3742">
        <v>3700000</v>
      </c>
      <c r="D3742" t="s">
        <v>10</v>
      </c>
      <c r="E3742">
        <v>2017</v>
      </c>
      <c r="F3742">
        <v>1197</v>
      </c>
      <c r="G3742">
        <v>66</v>
      </c>
      <c r="H3742">
        <v>90</v>
      </c>
      <c r="I3742">
        <v>98000</v>
      </c>
    </row>
    <row r="3743" spans="1:9" x14ac:dyDescent="0.3">
      <c r="A3743">
        <v>1091</v>
      </c>
      <c r="B3743" t="s">
        <v>6849</v>
      </c>
      <c r="C3743">
        <v>3847000</v>
      </c>
      <c r="D3743" t="s">
        <v>19</v>
      </c>
      <c r="E3743">
        <v>2017</v>
      </c>
      <c r="F3743">
        <v>1422</v>
      </c>
      <c r="G3743">
        <v>66</v>
      </c>
      <c r="H3743">
        <v>90</v>
      </c>
      <c r="I3743">
        <v>124567</v>
      </c>
    </row>
    <row r="3744" spans="1:9" x14ac:dyDescent="0.3">
      <c r="A3744">
        <v>1094</v>
      </c>
      <c r="B3744" t="s">
        <v>6851</v>
      </c>
      <c r="C3744">
        <v>3950000</v>
      </c>
      <c r="D3744" t="s">
        <v>19</v>
      </c>
      <c r="E3744">
        <v>2017</v>
      </c>
      <c r="F3744">
        <v>1422</v>
      </c>
      <c r="G3744">
        <v>66</v>
      </c>
      <c r="H3744">
        <v>90</v>
      </c>
      <c r="I3744">
        <v>146000</v>
      </c>
    </row>
    <row r="3745" spans="1:9" x14ac:dyDescent="0.3">
      <c r="A3745">
        <v>1097</v>
      </c>
      <c r="B3745" t="s">
        <v>6689</v>
      </c>
      <c r="C3745">
        <v>4390000</v>
      </c>
      <c r="D3745" t="s">
        <v>10</v>
      </c>
      <c r="E3745">
        <v>2017</v>
      </c>
      <c r="F3745">
        <v>1197</v>
      </c>
      <c r="G3745">
        <v>66</v>
      </c>
      <c r="H3745">
        <v>90</v>
      </c>
      <c r="I3745">
        <v>64489</v>
      </c>
    </row>
    <row r="3746" spans="1:9" x14ac:dyDescent="0.3">
      <c r="A3746">
        <v>1105</v>
      </c>
      <c r="B3746" t="s">
        <v>6188</v>
      </c>
      <c r="C3746">
        <v>5490000</v>
      </c>
      <c r="D3746" t="s">
        <v>10</v>
      </c>
      <c r="E3746">
        <v>2017</v>
      </c>
      <c r="F3746">
        <v>999</v>
      </c>
      <c r="G3746">
        <v>70</v>
      </c>
      <c r="H3746">
        <v>95</v>
      </c>
      <c r="I3746">
        <v>12000</v>
      </c>
    </row>
    <row r="3747" spans="1:9" x14ac:dyDescent="0.3">
      <c r="A3747">
        <v>1233</v>
      </c>
      <c r="B3747" t="s">
        <v>6851</v>
      </c>
      <c r="C3747">
        <v>2650000</v>
      </c>
      <c r="D3747" t="s">
        <v>19</v>
      </c>
      <c r="E3747">
        <v>2017</v>
      </c>
      <c r="F3747">
        <v>1422</v>
      </c>
      <c r="G3747">
        <v>66</v>
      </c>
      <c r="H3747">
        <v>90</v>
      </c>
      <c r="I3747">
        <v>228000</v>
      </c>
    </row>
    <row r="3748" spans="1:9" x14ac:dyDescent="0.3">
      <c r="A3748">
        <v>1253</v>
      </c>
      <c r="B3748" t="s">
        <v>6701</v>
      </c>
      <c r="C3748">
        <v>5800000</v>
      </c>
      <c r="D3748" t="s">
        <v>10</v>
      </c>
      <c r="E3748">
        <v>2017</v>
      </c>
      <c r="F3748">
        <v>999</v>
      </c>
      <c r="G3748">
        <v>70</v>
      </c>
      <c r="H3748">
        <v>95</v>
      </c>
      <c r="I3748">
        <v>60671</v>
      </c>
    </row>
    <row r="3749" spans="1:9" x14ac:dyDescent="0.3">
      <c r="A3749">
        <v>1357</v>
      </c>
      <c r="B3749" t="s">
        <v>6652</v>
      </c>
      <c r="C3749">
        <v>4299000</v>
      </c>
      <c r="D3749" t="s">
        <v>10</v>
      </c>
      <c r="E3749">
        <v>2017</v>
      </c>
      <c r="F3749">
        <v>1395</v>
      </c>
      <c r="G3749">
        <v>110</v>
      </c>
      <c r="H3749">
        <v>150</v>
      </c>
      <c r="I3749">
        <v>206000</v>
      </c>
    </row>
    <row r="3750" spans="1:9" x14ac:dyDescent="0.3">
      <c r="A3750">
        <v>338</v>
      </c>
      <c r="B3750" t="s">
        <v>5325</v>
      </c>
      <c r="C3750">
        <v>2199000</v>
      </c>
      <c r="D3750" t="s">
        <v>19</v>
      </c>
      <c r="E3750">
        <v>2017</v>
      </c>
      <c r="F3750">
        <v>1461</v>
      </c>
      <c r="G3750">
        <v>55</v>
      </c>
      <c r="H3750">
        <v>75</v>
      </c>
      <c r="I3750">
        <v>272000</v>
      </c>
    </row>
    <row r="3751" spans="1:9" x14ac:dyDescent="0.3">
      <c r="A3751">
        <v>350</v>
      </c>
      <c r="B3751" t="s">
        <v>5336</v>
      </c>
      <c r="C3751">
        <v>2390000</v>
      </c>
      <c r="D3751" t="s">
        <v>10</v>
      </c>
      <c r="E3751">
        <v>2017</v>
      </c>
      <c r="F3751">
        <v>1149</v>
      </c>
      <c r="G3751">
        <v>54</v>
      </c>
      <c r="H3751">
        <v>73</v>
      </c>
      <c r="I3751">
        <v>241331</v>
      </c>
    </row>
    <row r="3752" spans="1:9" x14ac:dyDescent="0.3">
      <c r="A3752">
        <v>360</v>
      </c>
      <c r="B3752" t="s">
        <v>5345</v>
      </c>
      <c r="C3752">
        <v>2499000</v>
      </c>
      <c r="D3752" t="s">
        <v>19</v>
      </c>
      <c r="E3752">
        <v>2017</v>
      </c>
      <c r="F3752">
        <v>1461</v>
      </c>
      <c r="G3752">
        <v>66</v>
      </c>
      <c r="H3752">
        <v>90</v>
      </c>
      <c r="I3752">
        <v>239955</v>
      </c>
    </row>
    <row r="3753" spans="1:9" x14ac:dyDescent="0.3">
      <c r="A3753">
        <v>363</v>
      </c>
      <c r="B3753" t="s">
        <v>5348</v>
      </c>
      <c r="C3753">
        <v>2499999</v>
      </c>
      <c r="D3753" t="s">
        <v>19</v>
      </c>
      <c r="E3753">
        <v>2017</v>
      </c>
      <c r="F3753">
        <v>1461</v>
      </c>
      <c r="G3753">
        <v>66</v>
      </c>
      <c r="H3753">
        <v>90</v>
      </c>
      <c r="I3753">
        <v>246000</v>
      </c>
    </row>
    <row r="3754" spans="1:9" x14ac:dyDescent="0.3">
      <c r="A3754">
        <v>394</v>
      </c>
      <c r="B3754" t="s">
        <v>5376</v>
      </c>
      <c r="C3754">
        <v>2780000</v>
      </c>
      <c r="D3754" t="s">
        <v>10</v>
      </c>
      <c r="E3754">
        <v>2017</v>
      </c>
      <c r="F3754">
        <v>898</v>
      </c>
      <c r="G3754">
        <v>66</v>
      </c>
      <c r="H3754">
        <v>90</v>
      </c>
      <c r="I3754">
        <v>104000</v>
      </c>
    </row>
    <row r="3755" spans="1:9" x14ac:dyDescent="0.3">
      <c r="A3755">
        <v>401</v>
      </c>
      <c r="B3755" t="s">
        <v>5366</v>
      </c>
      <c r="C3755">
        <v>2800000</v>
      </c>
      <c r="D3755" t="s">
        <v>19</v>
      </c>
      <c r="E3755">
        <v>2017</v>
      </c>
      <c r="F3755">
        <v>1461</v>
      </c>
      <c r="G3755">
        <v>66</v>
      </c>
      <c r="H3755">
        <v>90</v>
      </c>
      <c r="I3755">
        <v>204000</v>
      </c>
    </row>
    <row r="3756" spans="1:9" x14ac:dyDescent="0.3">
      <c r="A3756">
        <v>408</v>
      </c>
      <c r="B3756" t="s">
        <v>5369</v>
      </c>
      <c r="C3756">
        <v>2890000</v>
      </c>
      <c r="D3756" t="s">
        <v>10</v>
      </c>
      <c r="E3756">
        <v>2017</v>
      </c>
      <c r="F3756">
        <v>1149</v>
      </c>
      <c r="G3756">
        <v>54</v>
      </c>
      <c r="H3756">
        <v>73</v>
      </c>
      <c r="I3756">
        <v>126561</v>
      </c>
    </row>
    <row r="3757" spans="1:9" x14ac:dyDescent="0.3">
      <c r="A3757">
        <v>409</v>
      </c>
      <c r="B3757" t="s">
        <v>5385</v>
      </c>
      <c r="C3757">
        <v>2890000</v>
      </c>
      <c r="D3757" t="s">
        <v>10</v>
      </c>
      <c r="E3757">
        <v>2017</v>
      </c>
      <c r="F3757">
        <v>898</v>
      </c>
      <c r="G3757">
        <v>66</v>
      </c>
      <c r="H3757">
        <v>90</v>
      </c>
      <c r="I3757">
        <v>83940</v>
      </c>
    </row>
    <row r="3758" spans="1:9" x14ac:dyDescent="0.3">
      <c r="A3758">
        <v>414</v>
      </c>
      <c r="B3758" t="s">
        <v>5385</v>
      </c>
      <c r="C3758">
        <v>2900000</v>
      </c>
      <c r="D3758" t="s">
        <v>10</v>
      </c>
      <c r="E3758">
        <v>2017</v>
      </c>
      <c r="F3758">
        <v>898</v>
      </c>
      <c r="G3758">
        <v>66</v>
      </c>
      <c r="H3758">
        <v>90</v>
      </c>
      <c r="I3758">
        <v>50890</v>
      </c>
    </row>
    <row r="3759" spans="1:9" x14ac:dyDescent="0.3">
      <c r="A3759">
        <v>415</v>
      </c>
      <c r="B3759" t="s">
        <v>5385</v>
      </c>
      <c r="C3759">
        <v>2900000</v>
      </c>
      <c r="D3759" t="s">
        <v>10</v>
      </c>
      <c r="E3759">
        <v>2017</v>
      </c>
      <c r="F3759">
        <v>898</v>
      </c>
      <c r="G3759">
        <v>66</v>
      </c>
      <c r="H3759">
        <v>90</v>
      </c>
      <c r="I3759">
        <v>98000</v>
      </c>
    </row>
    <row r="3760" spans="1:9" x14ac:dyDescent="0.3">
      <c r="A3760">
        <v>419</v>
      </c>
      <c r="B3760" t="s">
        <v>5309</v>
      </c>
      <c r="C3760">
        <v>2950000</v>
      </c>
      <c r="D3760" t="s">
        <v>10</v>
      </c>
      <c r="E3760">
        <v>2017</v>
      </c>
      <c r="F3760">
        <v>1149</v>
      </c>
      <c r="G3760">
        <v>54</v>
      </c>
      <c r="H3760">
        <v>73</v>
      </c>
      <c r="I3760">
        <v>195000</v>
      </c>
    </row>
    <row r="3761" spans="1:9" x14ac:dyDescent="0.3">
      <c r="A3761">
        <v>421</v>
      </c>
      <c r="B3761" t="s">
        <v>5391</v>
      </c>
      <c r="C3761">
        <v>2989999</v>
      </c>
      <c r="D3761" t="s">
        <v>19</v>
      </c>
      <c r="E3761">
        <v>2017</v>
      </c>
      <c r="F3761">
        <v>1461</v>
      </c>
      <c r="G3761">
        <v>66</v>
      </c>
      <c r="H3761">
        <v>90</v>
      </c>
      <c r="I3761">
        <v>126959</v>
      </c>
    </row>
    <row r="3762" spans="1:9" x14ac:dyDescent="0.3">
      <c r="A3762">
        <v>422</v>
      </c>
      <c r="B3762" t="s">
        <v>5392</v>
      </c>
      <c r="C3762">
        <v>2990000</v>
      </c>
      <c r="D3762" t="s">
        <v>10</v>
      </c>
      <c r="E3762">
        <v>2017</v>
      </c>
      <c r="F3762">
        <v>898</v>
      </c>
      <c r="G3762">
        <v>66</v>
      </c>
      <c r="H3762">
        <v>90</v>
      </c>
      <c r="I3762">
        <v>159580</v>
      </c>
    </row>
    <row r="3763" spans="1:9" x14ac:dyDescent="0.3">
      <c r="A3763">
        <v>428</v>
      </c>
      <c r="B3763" t="s">
        <v>5398</v>
      </c>
      <c r="C3763">
        <v>2999000</v>
      </c>
      <c r="D3763" t="s">
        <v>10</v>
      </c>
      <c r="E3763">
        <v>2017</v>
      </c>
      <c r="F3763">
        <v>1149</v>
      </c>
      <c r="G3763">
        <v>54</v>
      </c>
      <c r="H3763">
        <v>73</v>
      </c>
      <c r="I3763">
        <v>112300</v>
      </c>
    </row>
    <row r="3764" spans="1:9" x14ac:dyDescent="0.3">
      <c r="A3764">
        <v>429</v>
      </c>
      <c r="B3764" t="s">
        <v>5399</v>
      </c>
      <c r="C3764">
        <v>2999000</v>
      </c>
      <c r="D3764" t="s">
        <v>10</v>
      </c>
      <c r="E3764">
        <v>2017</v>
      </c>
      <c r="F3764">
        <v>1149</v>
      </c>
      <c r="G3764">
        <v>54</v>
      </c>
      <c r="H3764">
        <v>73</v>
      </c>
      <c r="I3764">
        <v>75200</v>
      </c>
    </row>
    <row r="3765" spans="1:9" x14ac:dyDescent="0.3">
      <c r="A3765">
        <v>436</v>
      </c>
      <c r="B3765" t="s">
        <v>5405</v>
      </c>
      <c r="C3765">
        <v>3099000</v>
      </c>
      <c r="D3765" t="s">
        <v>10</v>
      </c>
      <c r="E3765">
        <v>2017</v>
      </c>
      <c r="F3765">
        <v>1149</v>
      </c>
      <c r="G3765">
        <v>54</v>
      </c>
      <c r="H3765">
        <v>73</v>
      </c>
      <c r="I3765">
        <v>88866</v>
      </c>
    </row>
    <row r="3766" spans="1:9" x14ac:dyDescent="0.3">
      <c r="A3766">
        <v>438</v>
      </c>
      <c r="B3766" t="s">
        <v>5407</v>
      </c>
      <c r="C3766">
        <v>3099000</v>
      </c>
      <c r="D3766" t="s">
        <v>10</v>
      </c>
      <c r="E3766">
        <v>2017</v>
      </c>
      <c r="F3766">
        <v>1149</v>
      </c>
      <c r="G3766">
        <v>54</v>
      </c>
      <c r="H3766">
        <v>73</v>
      </c>
      <c r="I3766">
        <v>89550</v>
      </c>
    </row>
    <row r="3767" spans="1:9" x14ac:dyDescent="0.3">
      <c r="A3767">
        <v>449</v>
      </c>
      <c r="B3767" t="s">
        <v>5416</v>
      </c>
      <c r="C3767">
        <v>3199000</v>
      </c>
      <c r="D3767" t="s">
        <v>19</v>
      </c>
      <c r="E3767">
        <v>2017</v>
      </c>
      <c r="F3767">
        <v>1461</v>
      </c>
      <c r="G3767">
        <v>66</v>
      </c>
      <c r="H3767">
        <v>90</v>
      </c>
      <c r="I3767">
        <v>157000</v>
      </c>
    </row>
    <row r="3768" spans="1:9" x14ac:dyDescent="0.3">
      <c r="A3768">
        <v>463</v>
      </c>
      <c r="B3768" t="s">
        <v>5385</v>
      </c>
      <c r="C3768">
        <v>3350000</v>
      </c>
      <c r="D3768" t="s">
        <v>10</v>
      </c>
      <c r="E3768">
        <v>2017</v>
      </c>
      <c r="F3768">
        <v>898</v>
      </c>
      <c r="G3768">
        <v>66</v>
      </c>
      <c r="H3768">
        <v>90</v>
      </c>
      <c r="I3768">
        <v>69303</v>
      </c>
    </row>
    <row r="3769" spans="1:9" x14ac:dyDescent="0.3">
      <c r="A3769">
        <v>471</v>
      </c>
      <c r="B3769" t="s">
        <v>5430</v>
      </c>
      <c r="C3769">
        <v>3399000</v>
      </c>
      <c r="D3769" t="s">
        <v>10</v>
      </c>
      <c r="E3769">
        <v>2017</v>
      </c>
      <c r="F3769">
        <v>898</v>
      </c>
      <c r="G3769">
        <v>66</v>
      </c>
      <c r="H3769">
        <v>90</v>
      </c>
      <c r="I3769">
        <v>62000</v>
      </c>
    </row>
    <row r="3770" spans="1:9" x14ac:dyDescent="0.3">
      <c r="A3770">
        <v>483</v>
      </c>
      <c r="B3770" t="s">
        <v>5357</v>
      </c>
      <c r="C3770">
        <v>3490000</v>
      </c>
      <c r="D3770" t="s">
        <v>19</v>
      </c>
      <c r="E3770">
        <v>2017</v>
      </c>
      <c r="F3770">
        <v>1461</v>
      </c>
      <c r="G3770">
        <v>66</v>
      </c>
      <c r="H3770">
        <v>90</v>
      </c>
      <c r="I3770">
        <v>83747</v>
      </c>
    </row>
    <row r="3771" spans="1:9" x14ac:dyDescent="0.3">
      <c r="A3771">
        <v>489</v>
      </c>
      <c r="B3771" t="s">
        <v>5441</v>
      </c>
      <c r="C3771">
        <v>3499000</v>
      </c>
      <c r="D3771" t="s">
        <v>10</v>
      </c>
      <c r="E3771">
        <v>2017</v>
      </c>
      <c r="F3771">
        <v>1149</v>
      </c>
      <c r="G3771">
        <v>54</v>
      </c>
      <c r="H3771">
        <v>73</v>
      </c>
      <c r="I3771">
        <v>49812</v>
      </c>
    </row>
    <row r="3772" spans="1:9" x14ac:dyDescent="0.3">
      <c r="A3772">
        <v>491</v>
      </c>
      <c r="B3772" t="s">
        <v>5372</v>
      </c>
      <c r="C3772">
        <v>3500000</v>
      </c>
      <c r="D3772" t="s">
        <v>10</v>
      </c>
      <c r="E3772">
        <v>2017</v>
      </c>
      <c r="F3772">
        <v>898</v>
      </c>
      <c r="G3772">
        <v>66</v>
      </c>
      <c r="H3772">
        <v>90</v>
      </c>
      <c r="I3772">
        <v>50000</v>
      </c>
    </row>
    <row r="3773" spans="1:9" x14ac:dyDescent="0.3">
      <c r="A3773">
        <v>496</v>
      </c>
      <c r="B3773" t="s">
        <v>5322</v>
      </c>
      <c r="C3773">
        <v>3590000</v>
      </c>
      <c r="D3773" t="s">
        <v>10</v>
      </c>
      <c r="E3773">
        <v>2017</v>
      </c>
      <c r="F3773">
        <v>1149</v>
      </c>
      <c r="G3773">
        <v>54</v>
      </c>
      <c r="H3773">
        <v>73</v>
      </c>
      <c r="I3773">
        <v>29200</v>
      </c>
    </row>
    <row r="3774" spans="1:9" x14ac:dyDescent="0.3">
      <c r="A3774">
        <v>497</v>
      </c>
      <c r="B3774" t="s">
        <v>5446</v>
      </c>
      <c r="C3774">
        <v>3590000</v>
      </c>
      <c r="D3774" t="s">
        <v>19</v>
      </c>
      <c r="E3774">
        <v>2017</v>
      </c>
      <c r="F3774">
        <v>1461</v>
      </c>
      <c r="G3774">
        <v>55</v>
      </c>
      <c r="H3774">
        <v>75</v>
      </c>
      <c r="I3774">
        <v>147500</v>
      </c>
    </row>
    <row r="3775" spans="1:9" x14ac:dyDescent="0.3">
      <c r="A3775">
        <v>498</v>
      </c>
      <c r="B3775" t="s">
        <v>5447</v>
      </c>
      <c r="C3775">
        <v>3598000</v>
      </c>
      <c r="D3775" t="s">
        <v>10</v>
      </c>
      <c r="E3775">
        <v>2017</v>
      </c>
      <c r="F3775">
        <v>1149</v>
      </c>
      <c r="G3775">
        <v>54</v>
      </c>
      <c r="H3775">
        <v>73</v>
      </c>
      <c r="I3775">
        <v>60072</v>
      </c>
    </row>
    <row r="3776" spans="1:9" x14ac:dyDescent="0.3">
      <c r="A3776">
        <v>518</v>
      </c>
      <c r="B3776" t="s">
        <v>5460</v>
      </c>
      <c r="C3776">
        <v>3799999</v>
      </c>
      <c r="D3776" t="s">
        <v>10</v>
      </c>
      <c r="E3776">
        <v>2017</v>
      </c>
      <c r="F3776">
        <v>898</v>
      </c>
      <c r="G3776">
        <v>66</v>
      </c>
      <c r="H3776">
        <v>90</v>
      </c>
      <c r="I3776">
        <v>3300</v>
      </c>
    </row>
    <row r="3777" spans="1:9" x14ac:dyDescent="0.3">
      <c r="A3777">
        <v>523</v>
      </c>
      <c r="B3777" t="s">
        <v>5463</v>
      </c>
      <c r="C3777">
        <v>3899000</v>
      </c>
      <c r="D3777" t="s">
        <v>10</v>
      </c>
      <c r="E3777">
        <v>2017</v>
      </c>
      <c r="F3777">
        <v>898</v>
      </c>
      <c r="G3777">
        <v>66</v>
      </c>
      <c r="H3777">
        <v>90</v>
      </c>
      <c r="I3777">
        <v>41854</v>
      </c>
    </row>
    <row r="3778" spans="1:9" x14ac:dyDescent="0.3">
      <c r="A3778">
        <v>528</v>
      </c>
      <c r="B3778" t="s">
        <v>5465</v>
      </c>
      <c r="C3778">
        <v>3990000</v>
      </c>
      <c r="D3778" t="s">
        <v>10</v>
      </c>
      <c r="E3778">
        <v>2017</v>
      </c>
      <c r="F3778">
        <v>1149</v>
      </c>
      <c r="G3778">
        <v>54</v>
      </c>
      <c r="H3778">
        <v>73</v>
      </c>
      <c r="I3778">
        <v>41524</v>
      </c>
    </row>
    <row r="3779" spans="1:9" x14ac:dyDescent="0.3">
      <c r="A3779">
        <v>532</v>
      </c>
      <c r="B3779" t="s">
        <v>5325</v>
      </c>
      <c r="C3779">
        <v>3999999</v>
      </c>
      <c r="D3779" t="s">
        <v>19</v>
      </c>
      <c r="E3779">
        <v>2017</v>
      </c>
      <c r="F3779">
        <v>1461</v>
      </c>
      <c r="G3779">
        <v>66</v>
      </c>
      <c r="H3779">
        <v>90</v>
      </c>
      <c r="I3779">
        <v>66715</v>
      </c>
    </row>
    <row r="3780" spans="1:9" x14ac:dyDescent="0.3">
      <c r="A3780">
        <v>778</v>
      </c>
      <c r="B3780" t="s">
        <v>5602</v>
      </c>
      <c r="C3780">
        <v>2590000</v>
      </c>
      <c r="D3780" t="s">
        <v>10</v>
      </c>
      <c r="E3780">
        <v>2017</v>
      </c>
      <c r="F3780">
        <v>1149</v>
      </c>
      <c r="G3780">
        <v>54</v>
      </c>
      <c r="H3780">
        <v>73</v>
      </c>
      <c r="I3780">
        <v>153930</v>
      </c>
    </row>
    <row r="3781" spans="1:9" x14ac:dyDescent="0.3">
      <c r="A3781">
        <v>782</v>
      </c>
      <c r="B3781" t="s">
        <v>5385</v>
      </c>
      <c r="C3781">
        <v>2800000</v>
      </c>
      <c r="D3781" t="s">
        <v>10</v>
      </c>
      <c r="E3781">
        <v>2017</v>
      </c>
      <c r="F3781">
        <v>898</v>
      </c>
      <c r="G3781">
        <v>66</v>
      </c>
      <c r="H3781">
        <v>90</v>
      </c>
      <c r="I3781">
        <v>98000</v>
      </c>
    </row>
    <row r="3782" spans="1:9" x14ac:dyDescent="0.3">
      <c r="A3782">
        <v>790</v>
      </c>
      <c r="B3782" t="s">
        <v>5309</v>
      </c>
      <c r="C3782">
        <v>3050000</v>
      </c>
      <c r="D3782" t="s">
        <v>10</v>
      </c>
      <c r="E3782">
        <v>2017</v>
      </c>
      <c r="F3782">
        <v>1149</v>
      </c>
      <c r="G3782">
        <v>54</v>
      </c>
      <c r="H3782">
        <v>73</v>
      </c>
      <c r="I3782">
        <v>78000</v>
      </c>
    </row>
    <row r="3783" spans="1:9" x14ac:dyDescent="0.3">
      <c r="A3783">
        <v>793</v>
      </c>
      <c r="B3783" t="s">
        <v>5603</v>
      </c>
      <c r="C3783">
        <v>3200000</v>
      </c>
      <c r="D3783" t="s">
        <v>19</v>
      </c>
      <c r="E3783">
        <v>2017</v>
      </c>
      <c r="F3783">
        <v>1461</v>
      </c>
      <c r="G3783">
        <v>66</v>
      </c>
      <c r="H3783">
        <v>90</v>
      </c>
      <c r="I3783">
        <v>145536</v>
      </c>
    </row>
    <row r="3784" spans="1:9" x14ac:dyDescent="0.3">
      <c r="A3784">
        <v>794</v>
      </c>
      <c r="B3784" t="s">
        <v>5604</v>
      </c>
      <c r="C3784">
        <v>3199000</v>
      </c>
      <c r="D3784" t="s">
        <v>10</v>
      </c>
      <c r="E3784">
        <v>2017</v>
      </c>
      <c r="F3784">
        <v>898</v>
      </c>
      <c r="G3784">
        <v>66</v>
      </c>
      <c r="H3784">
        <v>90</v>
      </c>
      <c r="I3784">
        <v>103990</v>
      </c>
    </row>
    <row r="3785" spans="1:9" x14ac:dyDescent="0.3">
      <c r="A3785">
        <v>912</v>
      </c>
      <c r="B3785" t="s">
        <v>5366</v>
      </c>
      <c r="C3785">
        <v>2750000</v>
      </c>
      <c r="D3785" t="s">
        <v>19</v>
      </c>
      <c r="E3785">
        <v>2017</v>
      </c>
      <c r="F3785">
        <v>1461</v>
      </c>
      <c r="G3785">
        <v>66</v>
      </c>
      <c r="H3785">
        <v>90</v>
      </c>
      <c r="I3785">
        <v>204000</v>
      </c>
    </row>
    <row r="3786" spans="1:9" x14ac:dyDescent="0.3">
      <c r="A3786">
        <v>913</v>
      </c>
      <c r="B3786" t="s">
        <v>5368</v>
      </c>
      <c r="C3786">
        <v>2780000</v>
      </c>
      <c r="D3786" t="s">
        <v>10</v>
      </c>
      <c r="E3786">
        <v>2017</v>
      </c>
      <c r="F3786">
        <v>898</v>
      </c>
      <c r="G3786">
        <v>66</v>
      </c>
      <c r="H3786">
        <v>90</v>
      </c>
      <c r="I3786">
        <v>104000</v>
      </c>
    </row>
    <row r="3787" spans="1:9" x14ac:dyDescent="0.3">
      <c r="A3787">
        <v>921</v>
      </c>
      <c r="B3787" t="s">
        <v>5641</v>
      </c>
      <c r="C3787">
        <v>2999000</v>
      </c>
      <c r="D3787" t="s">
        <v>10</v>
      </c>
      <c r="E3787">
        <v>2017</v>
      </c>
      <c r="F3787">
        <v>1149</v>
      </c>
      <c r="G3787">
        <v>54</v>
      </c>
      <c r="H3787">
        <v>73</v>
      </c>
      <c r="I3787">
        <v>77800</v>
      </c>
    </row>
    <row r="3788" spans="1:9" x14ac:dyDescent="0.3">
      <c r="A3788">
        <v>925</v>
      </c>
      <c r="B3788" t="s">
        <v>5416</v>
      </c>
      <c r="C3788">
        <v>3090000</v>
      </c>
      <c r="D3788" t="s">
        <v>19</v>
      </c>
      <c r="E3788">
        <v>2017</v>
      </c>
      <c r="F3788">
        <v>1461</v>
      </c>
      <c r="G3788">
        <v>66</v>
      </c>
      <c r="H3788">
        <v>90</v>
      </c>
      <c r="I3788">
        <v>157000</v>
      </c>
    </row>
    <row r="3789" spans="1:9" x14ac:dyDescent="0.3">
      <c r="A3789">
        <v>926</v>
      </c>
      <c r="B3789" t="s">
        <v>5644</v>
      </c>
      <c r="C3789">
        <v>3180000</v>
      </c>
      <c r="D3789" t="s">
        <v>10</v>
      </c>
      <c r="E3789">
        <v>2017</v>
      </c>
      <c r="F3789">
        <v>1149</v>
      </c>
      <c r="G3789">
        <v>54</v>
      </c>
      <c r="H3789">
        <v>73</v>
      </c>
      <c r="I3789">
        <v>78650</v>
      </c>
    </row>
    <row r="3790" spans="1:9" x14ac:dyDescent="0.3">
      <c r="A3790">
        <v>928</v>
      </c>
      <c r="B3790" t="s">
        <v>5383</v>
      </c>
      <c r="C3790">
        <v>3190000</v>
      </c>
      <c r="D3790" t="s">
        <v>19</v>
      </c>
      <c r="E3790">
        <v>2017</v>
      </c>
      <c r="F3790">
        <v>1461</v>
      </c>
      <c r="G3790">
        <v>55</v>
      </c>
      <c r="H3790">
        <v>75</v>
      </c>
      <c r="I3790">
        <v>165000</v>
      </c>
    </row>
    <row r="3791" spans="1:9" x14ac:dyDescent="0.3">
      <c r="A3791">
        <v>929</v>
      </c>
      <c r="B3791" t="s">
        <v>5465</v>
      </c>
      <c r="C3791">
        <v>3200000</v>
      </c>
      <c r="D3791" t="s">
        <v>10</v>
      </c>
      <c r="E3791">
        <v>2017</v>
      </c>
      <c r="F3791">
        <v>1149</v>
      </c>
      <c r="G3791">
        <v>54</v>
      </c>
      <c r="H3791">
        <v>73</v>
      </c>
      <c r="I3791">
        <v>62900</v>
      </c>
    </row>
    <row r="3792" spans="1:9" x14ac:dyDescent="0.3">
      <c r="A3792">
        <v>1030</v>
      </c>
      <c r="B3792" t="s">
        <v>5368</v>
      </c>
      <c r="C3792">
        <v>2688900</v>
      </c>
      <c r="D3792" t="s">
        <v>10</v>
      </c>
      <c r="E3792">
        <v>2017</v>
      </c>
      <c r="F3792">
        <v>898</v>
      </c>
      <c r="G3792">
        <v>66</v>
      </c>
      <c r="H3792">
        <v>90</v>
      </c>
      <c r="I3792">
        <v>104000</v>
      </c>
    </row>
    <row r="3793" spans="1:9" x14ac:dyDescent="0.3">
      <c r="A3793">
        <v>1032</v>
      </c>
      <c r="B3793" t="s">
        <v>5366</v>
      </c>
      <c r="C3793">
        <v>2690000</v>
      </c>
      <c r="D3793" t="s">
        <v>19</v>
      </c>
      <c r="E3793">
        <v>2017</v>
      </c>
      <c r="F3793">
        <v>1461</v>
      </c>
      <c r="G3793">
        <v>66</v>
      </c>
      <c r="H3793">
        <v>90</v>
      </c>
      <c r="I3793">
        <v>204000</v>
      </c>
    </row>
    <row r="3794" spans="1:9" x14ac:dyDescent="0.3">
      <c r="A3794">
        <v>1036</v>
      </c>
      <c r="B3794" t="s">
        <v>5309</v>
      </c>
      <c r="C3794">
        <v>2990000</v>
      </c>
      <c r="D3794" t="s">
        <v>10</v>
      </c>
      <c r="E3794">
        <v>2017</v>
      </c>
      <c r="F3794">
        <v>1149</v>
      </c>
      <c r="G3794">
        <v>54</v>
      </c>
      <c r="H3794">
        <v>73</v>
      </c>
      <c r="I3794">
        <v>77000</v>
      </c>
    </row>
    <row r="3795" spans="1:9" x14ac:dyDescent="0.3">
      <c r="A3795">
        <v>1037</v>
      </c>
      <c r="B3795" t="s">
        <v>5673</v>
      </c>
      <c r="C3795">
        <v>2999000</v>
      </c>
      <c r="D3795" t="s">
        <v>10</v>
      </c>
      <c r="E3795">
        <v>2017</v>
      </c>
      <c r="F3795">
        <v>1149</v>
      </c>
      <c r="G3795">
        <v>54</v>
      </c>
      <c r="H3795">
        <v>73</v>
      </c>
      <c r="I3795">
        <v>72900</v>
      </c>
    </row>
    <row r="3796" spans="1:9" x14ac:dyDescent="0.3">
      <c r="A3796">
        <v>1040</v>
      </c>
      <c r="B3796" t="s">
        <v>5675</v>
      </c>
      <c r="C3796">
        <v>3090000</v>
      </c>
      <c r="D3796" t="s">
        <v>10</v>
      </c>
      <c r="E3796">
        <v>2017</v>
      </c>
      <c r="F3796">
        <v>1149</v>
      </c>
      <c r="G3796">
        <v>54</v>
      </c>
      <c r="H3796">
        <v>73</v>
      </c>
      <c r="I3796">
        <v>88000</v>
      </c>
    </row>
    <row r="3797" spans="1:9" x14ac:dyDescent="0.3">
      <c r="A3797">
        <v>1048</v>
      </c>
      <c r="B3797" t="s">
        <v>5680</v>
      </c>
      <c r="C3797">
        <v>3550000</v>
      </c>
      <c r="D3797" t="s">
        <v>10</v>
      </c>
      <c r="E3797">
        <v>2017</v>
      </c>
      <c r="F3797">
        <v>898</v>
      </c>
      <c r="G3797">
        <v>66</v>
      </c>
      <c r="H3797">
        <v>90</v>
      </c>
      <c r="I3797">
        <v>50770</v>
      </c>
    </row>
    <row r="3798" spans="1:9" x14ac:dyDescent="0.3">
      <c r="A3798">
        <v>1123</v>
      </c>
      <c r="B3798" t="s">
        <v>5366</v>
      </c>
      <c r="C3798">
        <v>2499000</v>
      </c>
      <c r="D3798" t="s">
        <v>19</v>
      </c>
      <c r="E3798">
        <v>2017</v>
      </c>
      <c r="F3798">
        <v>1461</v>
      </c>
      <c r="G3798">
        <v>55</v>
      </c>
      <c r="H3798">
        <v>75</v>
      </c>
      <c r="I3798">
        <v>219000</v>
      </c>
    </row>
    <row r="3799" spans="1:9" x14ac:dyDescent="0.3">
      <c r="A3799">
        <v>1133</v>
      </c>
      <c r="B3799" t="s">
        <v>5309</v>
      </c>
      <c r="C3799">
        <v>3080000</v>
      </c>
      <c r="D3799" t="s">
        <v>10</v>
      </c>
      <c r="E3799">
        <v>2017</v>
      </c>
      <c r="F3799">
        <v>1149</v>
      </c>
      <c r="G3799">
        <v>54</v>
      </c>
      <c r="H3799">
        <v>73</v>
      </c>
      <c r="I3799">
        <v>27000</v>
      </c>
    </row>
    <row r="3800" spans="1:9" x14ac:dyDescent="0.3">
      <c r="A3800">
        <v>1140</v>
      </c>
      <c r="B3800" t="s">
        <v>5699</v>
      </c>
      <c r="C3800">
        <v>3390000</v>
      </c>
      <c r="D3800" t="s">
        <v>10</v>
      </c>
      <c r="E3800">
        <v>2017</v>
      </c>
      <c r="F3800">
        <v>1149</v>
      </c>
      <c r="G3800">
        <v>54</v>
      </c>
      <c r="H3800">
        <v>73</v>
      </c>
      <c r="I3800">
        <v>77000</v>
      </c>
    </row>
    <row r="3801" spans="1:9" x14ac:dyDescent="0.3">
      <c r="A3801">
        <v>1141</v>
      </c>
      <c r="B3801" t="s">
        <v>5309</v>
      </c>
      <c r="C3801">
        <v>3390000</v>
      </c>
      <c r="D3801" t="s">
        <v>10</v>
      </c>
      <c r="E3801">
        <v>2017</v>
      </c>
      <c r="F3801">
        <v>1149</v>
      </c>
      <c r="G3801">
        <v>54</v>
      </c>
      <c r="H3801">
        <v>73</v>
      </c>
      <c r="I3801">
        <v>74753</v>
      </c>
    </row>
    <row r="3802" spans="1:9" x14ac:dyDescent="0.3">
      <c r="A3802">
        <v>1146</v>
      </c>
      <c r="B3802" t="s">
        <v>5680</v>
      </c>
      <c r="C3802">
        <v>3490000</v>
      </c>
      <c r="D3802" t="s">
        <v>10</v>
      </c>
      <c r="E3802">
        <v>2017</v>
      </c>
      <c r="F3802">
        <v>898</v>
      </c>
      <c r="G3802">
        <v>66</v>
      </c>
      <c r="H3802">
        <v>90</v>
      </c>
      <c r="I3802">
        <v>50770</v>
      </c>
    </row>
    <row r="3803" spans="1:9" x14ac:dyDescent="0.3">
      <c r="A3803">
        <v>1149</v>
      </c>
      <c r="B3803" t="s">
        <v>5702</v>
      </c>
      <c r="C3803">
        <v>3599990</v>
      </c>
      <c r="D3803" t="s">
        <v>10</v>
      </c>
      <c r="E3803">
        <v>2017</v>
      </c>
      <c r="F3803">
        <v>898</v>
      </c>
      <c r="G3803">
        <v>66</v>
      </c>
      <c r="H3803">
        <v>90</v>
      </c>
      <c r="I3803">
        <v>3500</v>
      </c>
    </row>
    <row r="3804" spans="1:9" x14ac:dyDescent="0.3">
      <c r="A3804">
        <v>791</v>
      </c>
      <c r="B3804" t="s">
        <v>4058</v>
      </c>
      <c r="C3804">
        <v>2390000</v>
      </c>
      <c r="D3804" t="s">
        <v>10</v>
      </c>
      <c r="E3804">
        <v>2018</v>
      </c>
      <c r="F3804" t="s">
        <v>3505</v>
      </c>
      <c r="G3804" t="s">
        <v>3503</v>
      </c>
      <c r="H3804" t="s">
        <v>2460</v>
      </c>
      <c r="I3804">
        <v>104687</v>
      </c>
    </row>
    <row r="3805" spans="1:9" x14ac:dyDescent="0.3">
      <c r="A3805">
        <v>792</v>
      </c>
      <c r="B3805" t="s">
        <v>4059</v>
      </c>
      <c r="C3805">
        <v>2390000</v>
      </c>
      <c r="D3805" t="s">
        <v>10</v>
      </c>
      <c r="E3805">
        <v>2018</v>
      </c>
      <c r="F3805" t="s">
        <v>3528</v>
      </c>
      <c r="G3805" t="s">
        <v>2397</v>
      </c>
      <c r="H3805" t="s">
        <v>135</v>
      </c>
      <c r="I3805">
        <v>170000</v>
      </c>
    </row>
    <row r="3806" spans="1:9" x14ac:dyDescent="0.3">
      <c r="A3806">
        <v>859</v>
      </c>
      <c r="B3806" t="s">
        <v>4121</v>
      </c>
      <c r="C3806">
        <v>2599999</v>
      </c>
      <c r="D3806" t="s">
        <v>19</v>
      </c>
      <c r="E3806">
        <v>2018</v>
      </c>
      <c r="F3806" t="s">
        <v>3502</v>
      </c>
      <c r="G3806" t="s">
        <v>2397</v>
      </c>
      <c r="H3806" t="s">
        <v>135</v>
      </c>
      <c r="I3806">
        <v>199589</v>
      </c>
    </row>
    <row r="3807" spans="1:9" x14ac:dyDescent="0.3">
      <c r="A3807">
        <v>860</v>
      </c>
      <c r="B3807" t="s">
        <v>4122</v>
      </c>
      <c r="C3807">
        <v>2649000</v>
      </c>
      <c r="D3807" t="s">
        <v>19</v>
      </c>
      <c r="E3807">
        <v>2018</v>
      </c>
      <c r="F3807" t="s">
        <v>3502</v>
      </c>
      <c r="G3807" t="s">
        <v>2376</v>
      </c>
      <c r="H3807" t="s">
        <v>2307</v>
      </c>
      <c r="I3807">
        <v>105600</v>
      </c>
    </row>
    <row r="3808" spans="1:9" x14ac:dyDescent="0.3">
      <c r="A3808">
        <v>873</v>
      </c>
      <c r="B3808" t="s">
        <v>4133</v>
      </c>
      <c r="C3808">
        <v>2699000</v>
      </c>
      <c r="D3808" t="s">
        <v>19</v>
      </c>
      <c r="E3808">
        <v>2018</v>
      </c>
      <c r="F3808" t="s">
        <v>3502</v>
      </c>
      <c r="G3808" t="s">
        <v>2397</v>
      </c>
      <c r="H3808" t="s">
        <v>135</v>
      </c>
      <c r="I3808">
        <v>159000</v>
      </c>
    </row>
    <row r="3809" spans="1:9" x14ac:dyDescent="0.3">
      <c r="A3809">
        <v>882</v>
      </c>
      <c r="B3809" t="s">
        <v>4142</v>
      </c>
      <c r="C3809">
        <v>2790000</v>
      </c>
      <c r="D3809" t="s">
        <v>10</v>
      </c>
      <c r="E3809">
        <v>2018</v>
      </c>
      <c r="F3809" t="s">
        <v>3528</v>
      </c>
      <c r="G3809" t="s">
        <v>76</v>
      </c>
      <c r="H3809" t="s">
        <v>77</v>
      </c>
      <c r="I3809">
        <v>160400</v>
      </c>
    </row>
    <row r="3810" spans="1:9" x14ac:dyDescent="0.3">
      <c r="A3810">
        <v>900</v>
      </c>
      <c r="B3810" t="s">
        <v>3890</v>
      </c>
      <c r="C3810">
        <v>2900000</v>
      </c>
      <c r="D3810" t="s">
        <v>10</v>
      </c>
      <c r="E3810">
        <v>2018</v>
      </c>
      <c r="F3810" t="s">
        <v>3528</v>
      </c>
      <c r="G3810" t="s">
        <v>76</v>
      </c>
      <c r="H3810" t="s">
        <v>77</v>
      </c>
      <c r="I3810">
        <v>191000</v>
      </c>
    </row>
    <row r="3811" spans="1:9" x14ac:dyDescent="0.3">
      <c r="A3811">
        <v>905</v>
      </c>
      <c r="B3811" t="s">
        <v>4157</v>
      </c>
      <c r="C3811">
        <v>2990000</v>
      </c>
      <c r="D3811" t="s">
        <v>10</v>
      </c>
      <c r="E3811">
        <v>2018</v>
      </c>
      <c r="F3811" t="s">
        <v>3505</v>
      </c>
      <c r="G3811" t="s">
        <v>3503</v>
      </c>
      <c r="H3811" t="s">
        <v>2460</v>
      </c>
      <c r="I3811">
        <v>132000</v>
      </c>
    </row>
    <row r="3812" spans="1:9" x14ac:dyDescent="0.3">
      <c r="A3812">
        <v>911</v>
      </c>
      <c r="B3812" t="s">
        <v>4163</v>
      </c>
      <c r="C3812">
        <v>2999000</v>
      </c>
      <c r="D3812" t="s">
        <v>10</v>
      </c>
      <c r="E3812">
        <v>2018</v>
      </c>
      <c r="F3812" t="s">
        <v>3528</v>
      </c>
      <c r="G3812" t="s">
        <v>76</v>
      </c>
      <c r="H3812" t="s">
        <v>77</v>
      </c>
      <c r="I3812">
        <v>174260</v>
      </c>
    </row>
    <row r="3813" spans="1:9" x14ac:dyDescent="0.3">
      <c r="A3813">
        <v>932</v>
      </c>
      <c r="B3813" t="s">
        <v>4181</v>
      </c>
      <c r="C3813">
        <v>3098000</v>
      </c>
      <c r="D3813" t="s">
        <v>10</v>
      </c>
      <c r="E3813">
        <v>2018</v>
      </c>
      <c r="F3813" t="s">
        <v>3528</v>
      </c>
      <c r="G3813" t="s">
        <v>76</v>
      </c>
      <c r="H3813" t="s">
        <v>77</v>
      </c>
      <c r="I3813">
        <v>165937</v>
      </c>
    </row>
    <row r="3814" spans="1:9" x14ac:dyDescent="0.3">
      <c r="A3814">
        <v>946</v>
      </c>
      <c r="B3814" t="s">
        <v>4192</v>
      </c>
      <c r="C3814">
        <v>3199000</v>
      </c>
      <c r="D3814" t="s">
        <v>10</v>
      </c>
      <c r="E3814">
        <v>2018</v>
      </c>
      <c r="F3814" t="s">
        <v>3528</v>
      </c>
      <c r="G3814" t="s">
        <v>76</v>
      </c>
      <c r="H3814" t="s">
        <v>77</v>
      </c>
      <c r="I3814">
        <v>89000</v>
      </c>
    </row>
    <row r="3815" spans="1:9" x14ac:dyDescent="0.3">
      <c r="A3815">
        <v>952</v>
      </c>
      <c r="B3815" t="s">
        <v>4196</v>
      </c>
      <c r="C3815">
        <v>3290000</v>
      </c>
      <c r="D3815" t="s">
        <v>10</v>
      </c>
      <c r="E3815">
        <v>2018</v>
      </c>
      <c r="F3815" t="s">
        <v>3528</v>
      </c>
      <c r="G3815" t="s">
        <v>76</v>
      </c>
      <c r="H3815" t="s">
        <v>77</v>
      </c>
      <c r="I3815">
        <v>157000</v>
      </c>
    </row>
    <row r="3816" spans="1:9" x14ac:dyDescent="0.3">
      <c r="A3816">
        <v>954</v>
      </c>
      <c r="B3816" t="s">
        <v>4198</v>
      </c>
      <c r="C3816">
        <v>3190000</v>
      </c>
      <c r="D3816" t="s">
        <v>10</v>
      </c>
      <c r="E3816">
        <v>2018</v>
      </c>
      <c r="F3816" t="s">
        <v>3505</v>
      </c>
      <c r="G3816" t="s">
        <v>3503</v>
      </c>
      <c r="H3816" t="s">
        <v>2460</v>
      </c>
      <c r="I3816">
        <v>94950</v>
      </c>
    </row>
    <row r="3817" spans="1:9" x14ac:dyDescent="0.3">
      <c r="A3817">
        <v>955</v>
      </c>
      <c r="B3817" t="s">
        <v>4199</v>
      </c>
      <c r="C3817">
        <v>3290000</v>
      </c>
      <c r="D3817" t="s">
        <v>10</v>
      </c>
      <c r="E3817">
        <v>2018</v>
      </c>
      <c r="F3817" t="s">
        <v>3513</v>
      </c>
      <c r="G3817" t="s">
        <v>60</v>
      </c>
      <c r="H3817" t="s">
        <v>61</v>
      </c>
      <c r="I3817">
        <v>155000</v>
      </c>
    </row>
    <row r="3818" spans="1:9" x14ac:dyDescent="0.3">
      <c r="A3818">
        <v>958</v>
      </c>
      <c r="B3818" t="s">
        <v>4202</v>
      </c>
      <c r="C3818">
        <v>3300000</v>
      </c>
      <c r="D3818" t="s">
        <v>10</v>
      </c>
      <c r="E3818">
        <v>2018</v>
      </c>
      <c r="F3818" t="s">
        <v>3528</v>
      </c>
      <c r="G3818" t="s">
        <v>76</v>
      </c>
      <c r="H3818" t="s">
        <v>77</v>
      </c>
      <c r="I3818">
        <v>68500</v>
      </c>
    </row>
    <row r="3819" spans="1:9" x14ac:dyDescent="0.3">
      <c r="A3819">
        <v>959</v>
      </c>
      <c r="B3819" t="s">
        <v>4203</v>
      </c>
      <c r="C3819">
        <v>3300000</v>
      </c>
      <c r="D3819" t="s">
        <v>10</v>
      </c>
      <c r="E3819">
        <v>2018</v>
      </c>
      <c r="F3819" t="s">
        <v>3528</v>
      </c>
      <c r="G3819" t="s">
        <v>2397</v>
      </c>
      <c r="H3819" t="s">
        <v>135</v>
      </c>
      <c r="I3819">
        <v>67500</v>
      </c>
    </row>
    <row r="3820" spans="1:9" x14ac:dyDescent="0.3">
      <c r="A3820">
        <v>963</v>
      </c>
      <c r="B3820" t="s">
        <v>4182</v>
      </c>
      <c r="C3820">
        <v>3390000</v>
      </c>
      <c r="D3820" t="s">
        <v>10</v>
      </c>
      <c r="E3820">
        <v>2018</v>
      </c>
      <c r="F3820" t="s">
        <v>3505</v>
      </c>
      <c r="G3820" t="s">
        <v>3503</v>
      </c>
      <c r="H3820" t="s">
        <v>2460</v>
      </c>
      <c r="I3820">
        <v>35468</v>
      </c>
    </row>
    <row r="3821" spans="1:9" x14ac:dyDescent="0.3">
      <c r="A3821">
        <v>964</v>
      </c>
      <c r="B3821" t="s">
        <v>4207</v>
      </c>
      <c r="C3821">
        <v>3390000</v>
      </c>
      <c r="D3821" t="s">
        <v>10</v>
      </c>
      <c r="E3821">
        <v>2018</v>
      </c>
      <c r="F3821" t="s">
        <v>3528</v>
      </c>
      <c r="G3821" t="s">
        <v>76</v>
      </c>
      <c r="H3821" t="s">
        <v>77</v>
      </c>
      <c r="I3821">
        <v>73200</v>
      </c>
    </row>
    <row r="3822" spans="1:9" x14ac:dyDescent="0.3">
      <c r="A3822">
        <v>966</v>
      </c>
      <c r="B3822" t="s">
        <v>4209</v>
      </c>
      <c r="C3822">
        <v>3399000</v>
      </c>
      <c r="D3822" t="s">
        <v>10</v>
      </c>
      <c r="E3822">
        <v>2018</v>
      </c>
      <c r="F3822" t="s">
        <v>3528</v>
      </c>
      <c r="G3822" t="s">
        <v>76</v>
      </c>
      <c r="H3822" t="s">
        <v>77</v>
      </c>
      <c r="I3822">
        <v>58387</v>
      </c>
    </row>
    <row r="3823" spans="1:9" x14ac:dyDescent="0.3">
      <c r="A3823">
        <v>975</v>
      </c>
      <c r="B3823" t="s">
        <v>4217</v>
      </c>
      <c r="C3823">
        <v>3499000</v>
      </c>
      <c r="D3823" t="s">
        <v>10</v>
      </c>
      <c r="E3823">
        <v>2018</v>
      </c>
      <c r="F3823" t="s">
        <v>3528</v>
      </c>
      <c r="G3823" t="s">
        <v>76</v>
      </c>
      <c r="H3823" t="s">
        <v>77</v>
      </c>
      <c r="I3823">
        <v>95500</v>
      </c>
    </row>
    <row r="3824" spans="1:9" x14ac:dyDescent="0.3">
      <c r="A3824">
        <v>976</v>
      </c>
      <c r="B3824" t="s">
        <v>4218</v>
      </c>
      <c r="C3824">
        <v>3499000</v>
      </c>
      <c r="D3824" t="s">
        <v>10</v>
      </c>
      <c r="E3824">
        <v>2018</v>
      </c>
      <c r="F3824" t="s">
        <v>3528</v>
      </c>
      <c r="G3824" t="s">
        <v>2397</v>
      </c>
      <c r="H3824" t="s">
        <v>135</v>
      </c>
      <c r="I3824">
        <v>20000</v>
      </c>
    </row>
    <row r="3825" spans="1:9" x14ac:dyDescent="0.3">
      <c r="A3825">
        <v>977</v>
      </c>
      <c r="B3825" t="s">
        <v>4219</v>
      </c>
      <c r="C3825">
        <v>3499000</v>
      </c>
      <c r="D3825" t="s">
        <v>10</v>
      </c>
      <c r="E3825">
        <v>2018</v>
      </c>
      <c r="F3825" t="s">
        <v>3528</v>
      </c>
      <c r="G3825" t="s">
        <v>76</v>
      </c>
      <c r="H3825" t="s">
        <v>77</v>
      </c>
      <c r="I3825">
        <v>111370</v>
      </c>
    </row>
    <row r="3826" spans="1:9" x14ac:dyDescent="0.3">
      <c r="A3826">
        <v>985</v>
      </c>
      <c r="B3826" t="s">
        <v>4224</v>
      </c>
      <c r="C3826">
        <v>3590000</v>
      </c>
      <c r="D3826" t="s">
        <v>10</v>
      </c>
      <c r="E3826">
        <v>2018</v>
      </c>
      <c r="F3826" t="s">
        <v>3528</v>
      </c>
      <c r="G3826" t="s">
        <v>76</v>
      </c>
      <c r="H3826" t="s">
        <v>77</v>
      </c>
      <c r="I3826">
        <v>120757</v>
      </c>
    </row>
    <row r="3827" spans="1:9" x14ac:dyDescent="0.3">
      <c r="A3827">
        <v>999</v>
      </c>
      <c r="B3827" t="s">
        <v>4235</v>
      </c>
      <c r="C3827">
        <v>3799000</v>
      </c>
      <c r="D3827" t="s">
        <v>10</v>
      </c>
      <c r="E3827">
        <v>2018</v>
      </c>
      <c r="F3827" t="s">
        <v>3505</v>
      </c>
      <c r="G3827" t="s">
        <v>3503</v>
      </c>
      <c r="H3827" t="s">
        <v>2460</v>
      </c>
      <c r="I3827">
        <v>41980</v>
      </c>
    </row>
    <row r="3828" spans="1:9" x14ac:dyDescent="0.3">
      <c r="A3828">
        <v>1001</v>
      </c>
      <c r="B3828" t="s">
        <v>4237</v>
      </c>
      <c r="C3828">
        <v>3799999</v>
      </c>
      <c r="D3828" t="s">
        <v>10</v>
      </c>
      <c r="E3828">
        <v>2018</v>
      </c>
      <c r="F3828" t="s">
        <v>3528</v>
      </c>
      <c r="G3828" t="s">
        <v>2397</v>
      </c>
      <c r="H3828" t="s">
        <v>135</v>
      </c>
      <c r="I3828">
        <v>26700</v>
      </c>
    </row>
    <row r="3829" spans="1:9" x14ac:dyDescent="0.3">
      <c r="A3829">
        <v>1008</v>
      </c>
      <c r="B3829" t="s">
        <v>4243</v>
      </c>
      <c r="C3829">
        <v>3890000</v>
      </c>
      <c r="D3829" t="s">
        <v>10</v>
      </c>
      <c r="E3829">
        <v>2018</v>
      </c>
      <c r="F3829" t="s">
        <v>3528</v>
      </c>
      <c r="G3829" t="s">
        <v>76</v>
      </c>
      <c r="H3829" t="s">
        <v>77</v>
      </c>
      <c r="I3829">
        <v>49664</v>
      </c>
    </row>
    <row r="3830" spans="1:9" x14ac:dyDescent="0.3">
      <c r="A3830">
        <v>1011</v>
      </c>
      <c r="B3830" t="s">
        <v>4245</v>
      </c>
      <c r="C3830">
        <v>3899000</v>
      </c>
      <c r="D3830" t="s">
        <v>10</v>
      </c>
      <c r="E3830">
        <v>2018</v>
      </c>
      <c r="F3830" t="s">
        <v>3528</v>
      </c>
      <c r="G3830" t="s">
        <v>76</v>
      </c>
      <c r="H3830" t="s">
        <v>77</v>
      </c>
      <c r="I3830">
        <v>86190</v>
      </c>
    </row>
    <row r="3831" spans="1:9" x14ac:dyDescent="0.3">
      <c r="A3831">
        <v>1019</v>
      </c>
      <c r="B3831" t="s">
        <v>4252</v>
      </c>
      <c r="C3831">
        <v>3998000</v>
      </c>
      <c r="D3831" t="s">
        <v>10</v>
      </c>
      <c r="E3831">
        <v>2018</v>
      </c>
      <c r="F3831" t="s">
        <v>3528</v>
      </c>
      <c r="G3831" t="s">
        <v>76</v>
      </c>
      <c r="H3831" t="s">
        <v>77</v>
      </c>
      <c r="I3831">
        <v>47929</v>
      </c>
    </row>
    <row r="3832" spans="1:9" x14ac:dyDescent="0.3">
      <c r="A3832">
        <v>1025</v>
      </c>
      <c r="B3832" t="s">
        <v>4256</v>
      </c>
      <c r="C3832">
        <v>4099000</v>
      </c>
      <c r="D3832" t="s">
        <v>10</v>
      </c>
      <c r="E3832">
        <v>2018</v>
      </c>
      <c r="F3832" t="s">
        <v>3513</v>
      </c>
      <c r="G3832" t="s">
        <v>60</v>
      </c>
      <c r="H3832" t="s">
        <v>61</v>
      </c>
      <c r="I3832">
        <v>35562</v>
      </c>
    </row>
    <row r="3833" spans="1:9" x14ac:dyDescent="0.3">
      <c r="A3833">
        <v>1026</v>
      </c>
      <c r="B3833" t="s">
        <v>4257</v>
      </c>
      <c r="C3833">
        <v>4099000</v>
      </c>
      <c r="D3833" t="s">
        <v>10</v>
      </c>
      <c r="E3833">
        <v>2018</v>
      </c>
      <c r="F3833" t="s">
        <v>3528</v>
      </c>
      <c r="G3833" t="s">
        <v>2397</v>
      </c>
      <c r="H3833" t="s">
        <v>135</v>
      </c>
      <c r="I3833">
        <v>87973</v>
      </c>
    </row>
    <row r="3834" spans="1:9" x14ac:dyDescent="0.3">
      <c r="A3834">
        <v>1027</v>
      </c>
      <c r="B3834" t="s">
        <v>4258</v>
      </c>
      <c r="C3834">
        <v>4099000</v>
      </c>
      <c r="D3834" t="s">
        <v>10</v>
      </c>
      <c r="E3834">
        <v>2018</v>
      </c>
      <c r="F3834" t="s">
        <v>3505</v>
      </c>
      <c r="G3834" t="s">
        <v>3503</v>
      </c>
      <c r="H3834" t="s">
        <v>2460</v>
      </c>
      <c r="I3834">
        <v>31622</v>
      </c>
    </row>
    <row r="3835" spans="1:9" x14ac:dyDescent="0.3">
      <c r="A3835">
        <v>1044</v>
      </c>
      <c r="B3835" t="s">
        <v>4054</v>
      </c>
      <c r="C3835">
        <v>4390000</v>
      </c>
      <c r="D3835" t="s">
        <v>10</v>
      </c>
      <c r="E3835">
        <v>2018</v>
      </c>
      <c r="F3835" t="s">
        <v>3528</v>
      </c>
      <c r="G3835" t="s">
        <v>76</v>
      </c>
      <c r="H3835" t="s">
        <v>77</v>
      </c>
      <c r="I3835">
        <v>47207</v>
      </c>
    </row>
    <row r="3836" spans="1:9" x14ac:dyDescent="0.3">
      <c r="A3836">
        <v>1048</v>
      </c>
      <c r="B3836" t="s">
        <v>4277</v>
      </c>
      <c r="C3836">
        <v>4490000</v>
      </c>
      <c r="D3836" t="s">
        <v>10</v>
      </c>
      <c r="E3836">
        <v>2018</v>
      </c>
      <c r="F3836" t="s">
        <v>3528</v>
      </c>
      <c r="G3836" t="s">
        <v>76</v>
      </c>
      <c r="H3836" t="s">
        <v>77</v>
      </c>
      <c r="I3836">
        <v>71500</v>
      </c>
    </row>
    <row r="3837" spans="1:9" x14ac:dyDescent="0.3">
      <c r="A3837">
        <v>1052</v>
      </c>
      <c r="B3837" t="s">
        <v>4278</v>
      </c>
      <c r="C3837">
        <v>4499000</v>
      </c>
      <c r="D3837" t="s">
        <v>10</v>
      </c>
      <c r="E3837">
        <v>2018</v>
      </c>
      <c r="F3837" t="s">
        <v>3513</v>
      </c>
      <c r="G3837" t="s">
        <v>60</v>
      </c>
      <c r="H3837" t="s">
        <v>61</v>
      </c>
      <c r="I3837">
        <v>39000</v>
      </c>
    </row>
    <row r="3838" spans="1:9" x14ac:dyDescent="0.3">
      <c r="A3838">
        <v>1068</v>
      </c>
      <c r="B3838" t="s">
        <v>4293</v>
      </c>
      <c r="C3838">
        <v>4799000</v>
      </c>
      <c r="D3838" t="s">
        <v>10</v>
      </c>
      <c r="E3838">
        <v>2018</v>
      </c>
      <c r="F3838" t="s">
        <v>3528</v>
      </c>
      <c r="G3838" t="s">
        <v>76</v>
      </c>
      <c r="H3838" t="s">
        <v>77</v>
      </c>
      <c r="I3838">
        <v>24150</v>
      </c>
    </row>
    <row r="3839" spans="1:9" x14ac:dyDescent="0.3">
      <c r="A3839">
        <v>1419</v>
      </c>
      <c r="B3839" t="s">
        <v>4497</v>
      </c>
      <c r="C3839">
        <v>2399000</v>
      </c>
      <c r="D3839" t="s">
        <v>10</v>
      </c>
      <c r="E3839">
        <v>2018</v>
      </c>
      <c r="F3839" t="s">
        <v>3528</v>
      </c>
      <c r="G3839" t="s">
        <v>76</v>
      </c>
      <c r="H3839" t="s">
        <v>77</v>
      </c>
      <c r="I3839">
        <v>199946</v>
      </c>
    </row>
    <row r="3840" spans="1:9" x14ac:dyDescent="0.3">
      <c r="A3840">
        <v>1432</v>
      </c>
      <c r="B3840" t="s">
        <v>4503</v>
      </c>
      <c r="C3840">
        <v>2999990</v>
      </c>
      <c r="D3840" t="s">
        <v>3460</v>
      </c>
      <c r="E3840">
        <v>2018</v>
      </c>
      <c r="F3840" t="s">
        <v>3528</v>
      </c>
      <c r="G3840" t="s">
        <v>76</v>
      </c>
      <c r="H3840" t="s">
        <v>77</v>
      </c>
      <c r="I3840">
        <v>119457</v>
      </c>
    </row>
    <row r="3841" spans="1:9" x14ac:dyDescent="0.3">
      <c r="A3841">
        <v>1443</v>
      </c>
      <c r="B3841" t="s">
        <v>4510</v>
      </c>
      <c r="C3841">
        <v>3590000</v>
      </c>
      <c r="D3841" t="s">
        <v>10</v>
      </c>
      <c r="E3841">
        <v>2018</v>
      </c>
      <c r="F3841" t="s">
        <v>3528</v>
      </c>
      <c r="G3841" t="s">
        <v>76</v>
      </c>
      <c r="H3841" t="s">
        <v>77</v>
      </c>
      <c r="I3841">
        <v>120757</v>
      </c>
    </row>
    <row r="3842" spans="1:9" x14ac:dyDescent="0.3">
      <c r="A3842">
        <v>1444</v>
      </c>
      <c r="B3842" t="s">
        <v>4511</v>
      </c>
      <c r="C3842">
        <v>3599000</v>
      </c>
      <c r="D3842" t="s">
        <v>10</v>
      </c>
      <c r="E3842">
        <v>2018</v>
      </c>
      <c r="F3842" t="s">
        <v>3528</v>
      </c>
      <c r="G3842" t="s">
        <v>2397</v>
      </c>
      <c r="H3842" t="s">
        <v>135</v>
      </c>
      <c r="I3842">
        <v>80051</v>
      </c>
    </row>
    <row r="3843" spans="1:9" x14ac:dyDescent="0.3">
      <c r="A3843">
        <v>1450</v>
      </c>
      <c r="B3843" t="s">
        <v>4516</v>
      </c>
      <c r="C3843">
        <v>3799000</v>
      </c>
      <c r="D3843" t="s">
        <v>10</v>
      </c>
      <c r="E3843">
        <v>2018</v>
      </c>
      <c r="F3843" t="s">
        <v>3528</v>
      </c>
      <c r="G3843" t="s">
        <v>2397</v>
      </c>
      <c r="H3843" t="s">
        <v>135</v>
      </c>
      <c r="I3843">
        <v>17200</v>
      </c>
    </row>
    <row r="3844" spans="1:9" x14ac:dyDescent="0.3">
      <c r="A3844">
        <v>1456</v>
      </c>
      <c r="B3844" t="s">
        <v>4518</v>
      </c>
      <c r="C3844">
        <v>3990000</v>
      </c>
      <c r="D3844" t="s">
        <v>10</v>
      </c>
      <c r="E3844">
        <v>2018</v>
      </c>
      <c r="F3844" t="s">
        <v>3528</v>
      </c>
      <c r="G3844" t="s">
        <v>76</v>
      </c>
      <c r="H3844" t="s">
        <v>77</v>
      </c>
      <c r="I3844">
        <v>41616</v>
      </c>
    </row>
    <row r="3845" spans="1:9" x14ac:dyDescent="0.3">
      <c r="A3845">
        <v>1464</v>
      </c>
      <c r="B3845" t="s">
        <v>4523</v>
      </c>
      <c r="C3845">
        <v>4900000</v>
      </c>
      <c r="D3845" t="s">
        <v>10</v>
      </c>
      <c r="E3845">
        <v>2018</v>
      </c>
      <c r="F3845" t="s">
        <v>3513</v>
      </c>
      <c r="G3845" t="s">
        <v>22</v>
      </c>
      <c r="H3845" t="s">
        <v>41</v>
      </c>
      <c r="I3845">
        <v>39900</v>
      </c>
    </row>
    <row r="3846" spans="1:9" x14ac:dyDescent="0.3">
      <c r="A3846">
        <v>1711</v>
      </c>
      <c r="B3846" t="s">
        <v>4121</v>
      </c>
      <c r="C3846">
        <v>2499999</v>
      </c>
      <c r="D3846" t="s">
        <v>19</v>
      </c>
      <c r="E3846">
        <v>2018</v>
      </c>
      <c r="F3846" t="s">
        <v>3502</v>
      </c>
      <c r="G3846" t="s">
        <v>2397</v>
      </c>
      <c r="H3846" t="s">
        <v>135</v>
      </c>
      <c r="I3846">
        <v>199589</v>
      </c>
    </row>
    <row r="3847" spans="1:9" x14ac:dyDescent="0.3">
      <c r="A3847">
        <v>1720</v>
      </c>
      <c r="B3847" t="s">
        <v>4620</v>
      </c>
      <c r="C3847">
        <v>2799000</v>
      </c>
      <c r="D3847" t="s">
        <v>10</v>
      </c>
      <c r="E3847">
        <v>2018</v>
      </c>
      <c r="F3847" t="s">
        <v>3505</v>
      </c>
      <c r="G3847" t="s">
        <v>3503</v>
      </c>
      <c r="H3847" t="s">
        <v>2460</v>
      </c>
      <c r="I3847">
        <v>113000</v>
      </c>
    </row>
    <row r="3848" spans="1:9" x14ac:dyDescent="0.3">
      <c r="A3848">
        <v>1724</v>
      </c>
      <c r="B3848" t="s">
        <v>3890</v>
      </c>
      <c r="C3848">
        <v>2900000</v>
      </c>
      <c r="D3848" t="s">
        <v>10</v>
      </c>
      <c r="E3848">
        <v>2018</v>
      </c>
      <c r="F3848" t="s">
        <v>3528</v>
      </c>
      <c r="G3848" t="s">
        <v>2397</v>
      </c>
      <c r="H3848" t="s">
        <v>135</v>
      </c>
      <c r="I3848">
        <v>199000</v>
      </c>
    </row>
    <row r="3849" spans="1:9" x14ac:dyDescent="0.3">
      <c r="A3849">
        <v>1726</v>
      </c>
      <c r="B3849" t="s">
        <v>4192</v>
      </c>
      <c r="C3849">
        <v>3000000</v>
      </c>
      <c r="D3849" t="s">
        <v>10</v>
      </c>
      <c r="E3849">
        <v>2018</v>
      </c>
      <c r="F3849" t="s">
        <v>3528</v>
      </c>
      <c r="G3849" t="s">
        <v>76</v>
      </c>
      <c r="H3849" t="s">
        <v>77</v>
      </c>
      <c r="I3849">
        <v>89000</v>
      </c>
    </row>
    <row r="3850" spans="1:9" x14ac:dyDescent="0.3">
      <c r="A3850">
        <v>1731</v>
      </c>
      <c r="B3850" t="s">
        <v>4623</v>
      </c>
      <c r="C3850">
        <v>3379000</v>
      </c>
      <c r="D3850" t="s">
        <v>10</v>
      </c>
      <c r="E3850">
        <v>2018</v>
      </c>
      <c r="F3850" t="s">
        <v>3528</v>
      </c>
      <c r="G3850" t="s">
        <v>2397</v>
      </c>
      <c r="H3850" t="s">
        <v>135</v>
      </c>
      <c r="I3850">
        <v>113500</v>
      </c>
    </row>
    <row r="3851" spans="1:9" x14ac:dyDescent="0.3">
      <c r="A3851">
        <v>1733</v>
      </c>
      <c r="B3851" t="s">
        <v>4625</v>
      </c>
      <c r="C3851">
        <v>3390000</v>
      </c>
      <c r="D3851" t="s">
        <v>10</v>
      </c>
      <c r="E3851">
        <v>2018</v>
      </c>
      <c r="F3851" t="s">
        <v>3505</v>
      </c>
      <c r="G3851" t="s">
        <v>3503</v>
      </c>
      <c r="H3851" t="s">
        <v>2460</v>
      </c>
      <c r="I3851">
        <v>35468</v>
      </c>
    </row>
    <row r="3852" spans="1:9" x14ac:dyDescent="0.3">
      <c r="A3852">
        <v>1739</v>
      </c>
      <c r="B3852" t="s">
        <v>4627</v>
      </c>
      <c r="C3852">
        <v>3589000</v>
      </c>
      <c r="D3852" t="s">
        <v>10</v>
      </c>
      <c r="E3852">
        <v>2018</v>
      </c>
      <c r="F3852" t="s">
        <v>3528</v>
      </c>
      <c r="G3852" t="s">
        <v>76</v>
      </c>
      <c r="H3852" t="s">
        <v>77</v>
      </c>
      <c r="I3852">
        <v>114435</v>
      </c>
    </row>
    <row r="3853" spans="1:9" x14ac:dyDescent="0.3">
      <c r="A3853">
        <v>1743</v>
      </c>
      <c r="B3853" t="s">
        <v>4106</v>
      </c>
      <c r="C3853">
        <v>4200000</v>
      </c>
      <c r="D3853" t="s">
        <v>10</v>
      </c>
      <c r="E3853">
        <v>2018</v>
      </c>
      <c r="F3853" t="s">
        <v>3528</v>
      </c>
      <c r="G3853" t="s">
        <v>76</v>
      </c>
      <c r="H3853" t="s">
        <v>77</v>
      </c>
      <c r="I3853">
        <v>60000</v>
      </c>
    </row>
    <row r="3854" spans="1:9" x14ac:dyDescent="0.3">
      <c r="A3854">
        <v>1744</v>
      </c>
      <c r="B3854" t="s">
        <v>4630</v>
      </c>
      <c r="C3854">
        <v>4280000</v>
      </c>
      <c r="D3854" t="s">
        <v>10</v>
      </c>
      <c r="E3854">
        <v>2018</v>
      </c>
      <c r="F3854" t="s">
        <v>3528</v>
      </c>
      <c r="G3854" t="s">
        <v>76</v>
      </c>
      <c r="H3854" t="s">
        <v>77</v>
      </c>
      <c r="I3854">
        <v>48638</v>
      </c>
    </row>
    <row r="3855" spans="1:9" x14ac:dyDescent="0.3">
      <c r="A3855">
        <v>1946</v>
      </c>
      <c r="B3855" t="s">
        <v>4181</v>
      </c>
      <c r="C3855">
        <v>2998000</v>
      </c>
      <c r="D3855" t="s">
        <v>10</v>
      </c>
      <c r="E3855">
        <v>2018</v>
      </c>
      <c r="F3855" t="s">
        <v>3528</v>
      </c>
      <c r="G3855" t="s">
        <v>76</v>
      </c>
      <c r="H3855" t="s">
        <v>77</v>
      </c>
      <c r="I3855">
        <v>165937</v>
      </c>
    </row>
    <row r="3856" spans="1:9" x14ac:dyDescent="0.3">
      <c r="A3856">
        <v>1950</v>
      </c>
      <c r="B3856" t="s">
        <v>4703</v>
      </c>
      <c r="C3856">
        <v>3190000</v>
      </c>
      <c r="D3856" t="s">
        <v>10</v>
      </c>
      <c r="E3856">
        <v>2018</v>
      </c>
      <c r="F3856" t="s">
        <v>3528</v>
      </c>
      <c r="G3856" t="s">
        <v>76</v>
      </c>
      <c r="H3856" t="s">
        <v>77</v>
      </c>
      <c r="I3856">
        <v>91000</v>
      </c>
    </row>
    <row r="3857" spans="1:9" x14ac:dyDescent="0.3">
      <c r="A3857">
        <v>1953</v>
      </c>
      <c r="B3857" t="s">
        <v>4706</v>
      </c>
      <c r="C3857">
        <v>3390000</v>
      </c>
      <c r="D3857" t="s">
        <v>10</v>
      </c>
      <c r="E3857">
        <v>2018</v>
      </c>
      <c r="F3857" t="s">
        <v>3528</v>
      </c>
      <c r="G3857" t="s">
        <v>76</v>
      </c>
      <c r="H3857" t="s">
        <v>77</v>
      </c>
      <c r="I3857">
        <v>119863</v>
      </c>
    </row>
    <row r="3858" spans="1:9" x14ac:dyDescent="0.3">
      <c r="A3858">
        <v>1954</v>
      </c>
      <c r="B3858" t="s">
        <v>4627</v>
      </c>
      <c r="C3858">
        <v>3490000</v>
      </c>
      <c r="D3858" t="s">
        <v>10</v>
      </c>
      <c r="E3858">
        <v>2018</v>
      </c>
      <c r="F3858" t="s">
        <v>3528</v>
      </c>
      <c r="G3858" t="s">
        <v>76</v>
      </c>
      <c r="H3858" t="s">
        <v>77</v>
      </c>
      <c r="I3858">
        <v>114435</v>
      </c>
    </row>
    <row r="3859" spans="1:9" x14ac:dyDescent="0.3">
      <c r="A3859">
        <v>1957</v>
      </c>
      <c r="B3859" t="s">
        <v>4708</v>
      </c>
      <c r="C3859">
        <v>3849000</v>
      </c>
      <c r="D3859" t="s">
        <v>10</v>
      </c>
      <c r="E3859">
        <v>2018</v>
      </c>
      <c r="F3859" t="s">
        <v>3528</v>
      </c>
      <c r="G3859" t="s">
        <v>76</v>
      </c>
      <c r="H3859" t="s">
        <v>77</v>
      </c>
      <c r="I3859">
        <v>46050</v>
      </c>
    </row>
    <row r="3860" spans="1:9" x14ac:dyDescent="0.3">
      <c r="A3860">
        <v>1959</v>
      </c>
      <c r="B3860" t="s">
        <v>4252</v>
      </c>
      <c r="C3860">
        <v>3898000</v>
      </c>
      <c r="D3860" t="s">
        <v>10</v>
      </c>
      <c r="E3860">
        <v>2018</v>
      </c>
      <c r="F3860" t="s">
        <v>3528</v>
      </c>
      <c r="G3860" t="s">
        <v>76</v>
      </c>
      <c r="H3860" t="s">
        <v>77</v>
      </c>
      <c r="I3860">
        <v>47929</v>
      </c>
    </row>
    <row r="3861" spans="1:9" x14ac:dyDescent="0.3">
      <c r="A3861">
        <v>1961</v>
      </c>
      <c r="B3861" t="s">
        <v>4630</v>
      </c>
      <c r="C3861">
        <v>4100000</v>
      </c>
      <c r="D3861" t="s">
        <v>10</v>
      </c>
      <c r="E3861">
        <v>2018</v>
      </c>
      <c r="F3861" t="s">
        <v>3528</v>
      </c>
      <c r="G3861" t="s">
        <v>76</v>
      </c>
      <c r="H3861" t="s">
        <v>77</v>
      </c>
      <c r="I3861">
        <v>48638</v>
      </c>
    </row>
    <row r="3862" spans="1:9" x14ac:dyDescent="0.3">
      <c r="A3862">
        <v>1962</v>
      </c>
      <c r="B3862" t="s">
        <v>4709</v>
      </c>
      <c r="C3862">
        <v>4250000</v>
      </c>
      <c r="D3862" t="s">
        <v>10</v>
      </c>
      <c r="E3862">
        <v>2018</v>
      </c>
      <c r="F3862" t="s">
        <v>3528</v>
      </c>
      <c r="G3862" t="s">
        <v>76</v>
      </c>
      <c r="H3862" t="s">
        <v>77</v>
      </c>
      <c r="I3862">
        <v>67700</v>
      </c>
    </row>
    <row r="3863" spans="1:9" x14ac:dyDescent="0.3">
      <c r="A3863">
        <v>2099</v>
      </c>
      <c r="B3863" t="s">
        <v>4757</v>
      </c>
      <c r="C3863">
        <v>2400000</v>
      </c>
      <c r="D3863" t="s">
        <v>10</v>
      </c>
      <c r="E3863">
        <v>2018</v>
      </c>
      <c r="F3863" t="s">
        <v>3528</v>
      </c>
      <c r="G3863" t="s">
        <v>76</v>
      </c>
      <c r="H3863" t="s">
        <v>77</v>
      </c>
      <c r="I3863">
        <v>229000</v>
      </c>
    </row>
    <row r="3864" spans="1:9" x14ac:dyDescent="0.3">
      <c r="A3864">
        <v>2108</v>
      </c>
      <c r="B3864" t="s">
        <v>4763</v>
      </c>
      <c r="C3864">
        <v>3399000</v>
      </c>
      <c r="D3864" t="s">
        <v>10</v>
      </c>
      <c r="E3864">
        <v>2018</v>
      </c>
      <c r="F3864" t="s">
        <v>3528</v>
      </c>
      <c r="G3864" t="s">
        <v>76</v>
      </c>
      <c r="H3864" t="s">
        <v>77</v>
      </c>
      <c r="I3864">
        <v>113000</v>
      </c>
    </row>
    <row r="3865" spans="1:9" x14ac:dyDescent="0.3">
      <c r="A3865">
        <v>2109</v>
      </c>
      <c r="B3865" t="s">
        <v>4764</v>
      </c>
      <c r="C3865">
        <v>3498000</v>
      </c>
      <c r="D3865" t="s">
        <v>10</v>
      </c>
      <c r="E3865">
        <v>2018</v>
      </c>
      <c r="F3865" t="s">
        <v>3528</v>
      </c>
      <c r="G3865" t="s">
        <v>76</v>
      </c>
      <c r="H3865" t="s">
        <v>77</v>
      </c>
      <c r="I3865">
        <v>103663</v>
      </c>
    </row>
    <row r="3866" spans="1:9" x14ac:dyDescent="0.3">
      <c r="A3866">
        <v>2114</v>
      </c>
      <c r="B3866" t="s">
        <v>4630</v>
      </c>
      <c r="C3866">
        <v>3990000</v>
      </c>
      <c r="D3866" t="s">
        <v>10</v>
      </c>
      <c r="E3866">
        <v>2018</v>
      </c>
      <c r="F3866" t="s">
        <v>3528</v>
      </c>
      <c r="G3866" t="s">
        <v>76</v>
      </c>
      <c r="H3866" t="s">
        <v>77</v>
      </c>
      <c r="I3866">
        <v>48638</v>
      </c>
    </row>
    <row r="3867" spans="1:9" x14ac:dyDescent="0.3">
      <c r="A3867">
        <v>2115</v>
      </c>
      <c r="B3867" t="s">
        <v>4106</v>
      </c>
      <c r="C3867">
        <v>4000000</v>
      </c>
      <c r="D3867" t="s">
        <v>10</v>
      </c>
      <c r="E3867">
        <v>2018</v>
      </c>
      <c r="F3867" t="s">
        <v>3528</v>
      </c>
      <c r="G3867" t="s">
        <v>76</v>
      </c>
      <c r="H3867" t="s">
        <v>77</v>
      </c>
      <c r="I3867">
        <v>60000</v>
      </c>
    </row>
    <row r="3868" spans="1:9" x14ac:dyDescent="0.3">
      <c r="A3868">
        <v>2117</v>
      </c>
      <c r="B3868" t="s">
        <v>4766</v>
      </c>
      <c r="C3868">
        <v>4199999</v>
      </c>
      <c r="D3868" t="s">
        <v>10</v>
      </c>
      <c r="E3868">
        <v>2018</v>
      </c>
      <c r="F3868" t="s">
        <v>3528</v>
      </c>
      <c r="G3868" t="s">
        <v>76</v>
      </c>
      <c r="H3868" t="s">
        <v>77</v>
      </c>
      <c r="I3868">
        <v>65000</v>
      </c>
    </row>
    <row r="3869" spans="1:9" x14ac:dyDescent="0.3">
      <c r="A3869">
        <v>16</v>
      </c>
      <c r="B3869" t="s">
        <v>6188</v>
      </c>
      <c r="C3869">
        <v>4650000</v>
      </c>
      <c r="D3869" t="s">
        <v>10</v>
      </c>
      <c r="E3869">
        <v>2018</v>
      </c>
      <c r="F3869">
        <v>999</v>
      </c>
      <c r="G3869">
        <v>70</v>
      </c>
      <c r="H3869">
        <v>95</v>
      </c>
      <c r="I3869">
        <v>57500</v>
      </c>
    </row>
    <row r="3870" spans="1:9" x14ac:dyDescent="0.3">
      <c r="A3870">
        <v>17</v>
      </c>
      <c r="B3870" t="s">
        <v>6189</v>
      </c>
      <c r="C3870">
        <v>4750000</v>
      </c>
      <c r="D3870" t="s">
        <v>10</v>
      </c>
      <c r="E3870">
        <v>2018</v>
      </c>
      <c r="F3870">
        <v>999</v>
      </c>
      <c r="G3870">
        <v>70</v>
      </c>
      <c r="H3870">
        <v>95</v>
      </c>
      <c r="I3870">
        <v>104373</v>
      </c>
    </row>
    <row r="3871" spans="1:9" x14ac:dyDescent="0.3">
      <c r="A3871">
        <v>18</v>
      </c>
      <c r="B3871" t="s">
        <v>6190</v>
      </c>
      <c r="C3871">
        <v>5190000</v>
      </c>
      <c r="D3871" t="s">
        <v>10</v>
      </c>
      <c r="E3871">
        <v>2018</v>
      </c>
      <c r="F3871">
        <v>999</v>
      </c>
      <c r="G3871">
        <v>70</v>
      </c>
      <c r="H3871">
        <v>95</v>
      </c>
      <c r="I3871">
        <v>128345</v>
      </c>
    </row>
    <row r="3872" spans="1:9" x14ac:dyDescent="0.3">
      <c r="A3872">
        <v>19</v>
      </c>
      <c r="B3872" t="s">
        <v>6191</v>
      </c>
      <c r="C3872">
        <v>6499000</v>
      </c>
      <c r="D3872" t="s">
        <v>10</v>
      </c>
      <c r="E3872">
        <v>2018</v>
      </c>
      <c r="F3872">
        <v>999</v>
      </c>
      <c r="G3872">
        <v>70</v>
      </c>
      <c r="H3872">
        <v>95</v>
      </c>
      <c r="I3872">
        <v>42526</v>
      </c>
    </row>
    <row r="3873" spans="1:9" x14ac:dyDescent="0.3">
      <c r="A3873">
        <v>628</v>
      </c>
      <c r="B3873" t="s">
        <v>6643</v>
      </c>
      <c r="C3873">
        <v>3399000</v>
      </c>
      <c r="D3873" t="s">
        <v>10</v>
      </c>
      <c r="E3873">
        <v>2018</v>
      </c>
      <c r="F3873">
        <v>999</v>
      </c>
      <c r="G3873">
        <v>70</v>
      </c>
      <c r="H3873">
        <v>95</v>
      </c>
      <c r="I3873">
        <v>252000</v>
      </c>
    </row>
    <row r="3874" spans="1:9" x14ac:dyDescent="0.3">
      <c r="A3874">
        <v>647</v>
      </c>
      <c r="B3874" t="s">
        <v>6659</v>
      </c>
      <c r="C3874">
        <v>3790000</v>
      </c>
      <c r="D3874" t="s">
        <v>10</v>
      </c>
      <c r="E3874">
        <v>2018</v>
      </c>
      <c r="F3874">
        <v>999</v>
      </c>
      <c r="G3874">
        <v>70</v>
      </c>
      <c r="H3874">
        <v>95</v>
      </c>
      <c r="I3874">
        <v>185520</v>
      </c>
    </row>
    <row r="3875" spans="1:9" x14ac:dyDescent="0.3">
      <c r="A3875">
        <v>657</v>
      </c>
      <c r="B3875" t="s">
        <v>6668</v>
      </c>
      <c r="C3875">
        <v>3950000</v>
      </c>
      <c r="D3875" t="s">
        <v>10</v>
      </c>
      <c r="E3875">
        <v>2018</v>
      </c>
      <c r="F3875">
        <v>999</v>
      </c>
      <c r="G3875">
        <v>55</v>
      </c>
      <c r="H3875">
        <v>75</v>
      </c>
      <c r="I3875">
        <v>217000</v>
      </c>
    </row>
    <row r="3876" spans="1:9" x14ac:dyDescent="0.3">
      <c r="A3876">
        <v>662</v>
      </c>
      <c r="B3876" t="s">
        <v>6188</v>
      </c>
      <c r="C3876">
        <v>3999000</v>
      </c>
      <c r="D3876" t="s">
        <v>10</v>
      </c>
      <c r="E3876">
        <v>2018</v>
      </c>
      <c r="F3876">
        <v>999</v>
      </c>
      <c r="G3876">
        <v>70</v>
      </c>
      <c r="H3876">
        <v>95</v>
      </c>
      <c r="I3876">
        <v>166754</v>
      </c>
    </row>
    <row r="3877" spans="1:9" x14ac:dyDescent="0.3">
      <c r="A3877">
        <v>665</v>
      </c>
      <c r="B3877" t="s">
        <v>6675</v>
      </c>
      <c r="C3877">
        <v>4090000</v>
      </c>
      <c r="D3877" t="s">
        <v>19</v>
      </c>
      <c r="E3877">
        <v>2018</v>
      </c>
      <c r="F3877">
        <v>1598</v>
      </c>
      <c r="G3877">
        <v>70</v>
      </c>
      <c r="H3877">
        <v>95</v>
      </c>
      <c r="I3877">
        <v>213000</v>
      </c>
    </row>
    <row r="3878" spans="1:9" x14ac:dyDescent="0.3">
      <c r="A3878">
        <v>666</v>
      </c>
      <c r="B3878" t="s">
        <v>6676</v>
      </c>
      <c r="C3878">
        <v>4099000</v>
      </c>
      <c r="D3878" t="s">
        <v>19</v>
      </c>
      <c r="E3878">
        <v>2018</v>
      </c>
      <c r="F3878">
        <v>1598</v>
      </c>
      <c r="G3878">
        <v>70</v>
      </c>
      <c r="H3878">
        <v>95</v>
      </c>
      <c r="I3878">
        <v>164268</v>
      </c>
    </row>
    <row r="3879" spans="1:9" x14ac:dyDescent="0.3">
      <c r="A3879">
        <v>670</v>
      </c>
      <c r="B3879" t="s">
        <v>6188</v>
      </c>
      <c r="C3879">
        <v>4200000</v>
      </c>
      <c r="D3879" t="s">
        <v>10</v>
      </c>
      <c r="E3879">
        <v>2018</v>
      </c>
      <c r="F3879">
        <v>999</v>
      </c>
      <c r="G3879">
        <v>70</v>
      </c>
      <c r="H3879">
        <v>95</v>
      </c>
      <c r="I3879">
        <v>197000</v>
      </c>
    </row>
    <row r="3880" spans="1:9" x14ac:dyDescent="0.3">
      <c r="A3880">
        <v>677</v>
      </c>
      <c r="B3880" t="s">
        <v>6684</v>
      </c>
      <c r="C3880">
        <v>4399000</v>
      </c>
      <c r="D3880" t="s">
        <v>10</v>
      </c>
      <c r="E3880">
        <v>2018</v>
      </c>
      <c r="F3880">
        <v>999</v>
      </c>
      <c r="G3880">
        <v>55</v>
      </c>
      <c r="H3880">
        <v>75</v>
      </c>
      <c r="I3880">
        <v>59742</v>
      </c>
    </row>
    <row r="3881" spans="1:9" x14ac:dyDescent="0.3">
      <c r="A3881">
        <v>678</v>
      </c>
      <c r="B3881" t="s">
        <v>6644</v>
      </c>
      <c r="C3881">
        <v>4444444</v>
      </c>
      <c r="D3881" t="s">
        <v>10</v>
      </c>
      <c r="E3881">
        <v>2018</v>
      </c>
      <c r="F3881">
        <v>999</v>
      </c>
      <c r="G3881">
        <v>55</v>
      </c>
      <c r="H3881">
        <v>75</v>
      </c>
      <c r="I3881">
        <v>64135</v>
      </c>
    </row>
    <row r="3882" spans="1:9" x14ac:dyDescent="0.3">
      <c r="A3882">
        <v>679</v>
      </c>
      <c r="B3882" t="s">
        <v>6685</v>
      </c>
      <c r="C3882">
        <v>4454000</v>
      </c>
      <c r="D3882" t="s">
        <v>10</v>
      </c>
      <c r="E3882">
        <v>2018</v>
      </c>
      <c r="F3882">
        <v>999</v>
      </c>
      <c r="G3882">
        <v>70</v>
      </c>
      <c r="H3882">
        <v>95</v>
      </c>
      <c r="I3882">
        <v>83136</v>
      </c>
    </row>
    <row r="3883" spans="1:9" x14ac:dyDescent="0.3">
      <c r="A3883">
        <v>688</v>
      </c>
      <c r="B3883" t="s">
        <v>6644</v>
      </c>
      <c r="C3883">
        <v>4675000</v>
      </c>
      <c r="D3883" t="s">
        <v>10</v>
      </c>
      <c r="E3883">
        <v>2018</v>
      </c>
      <c r="F3883">
        <v>999</v>
      </c>
      <c r="G3883">
        <v>55</v>
      </c>
      <c r="H3883">
        <v>75</v>
      </c>
      <c r="I3883">
        <v>64135</v>
      </c>
    </row>
    <row r="3884" spans="1:9" x14ac:dyDescent="0.3">
      <c r="A3884">
        <v>693</v>
      </c>
      <c r="B3884" t="s">
        <v>6697</v>
      </c>
      <c r="C3884">
        <v>4800000</v>
      </c>
      <c r="D3884" t="s">
        <v>10</v>
      </c>
      <c r="E3884">
        <v>2018</v>
      </c>
      <c r="F3884">
        <v>999</v>
      </c>
      <c r="G3884">
        <v>70</v>
      </c>
      <c r="H3884">
        <v>95</v>
      </c>
      <c r="I3884">
        <v>36684</v>
      </c>
    </row>
    <row r="3885" spans="1:9" x14ac:dyDescent="0.3">
      <c r="A3885">
        <v>700</v>
      </c>
      <c r="B3885" t="s">
        <v>6701</v>
      </c>
      <c r="C3885">
        <v>4999990</v>
      </c>
      <c r="D3885" t="s">
        <v>10</v>
      </c>
      <c r="E3885">
        <v>2018</v>
      </c>
      <c r="F3885">
        <v>999</v>
      </c>
      <c r="G3885">
        <v>70</v>
      </c>
      <c r="H3885">
        <v>95</v>
      </c>
      <c r="I3885">
        <v>111000</v>
      </c>
    </row>
    <row r="3886" spans="1:9" x14ac:dyDescent="0.3">
      <c r="A3886">
        <v>704</v>
      </c>
      <c r="B3886" t="s">
        <v>6704</v>
      </c>
      <c r="C3886">
        <v>5190000</v>
      </c>
      <c r="D3886" t="s">
        <v>10</v>
      </c>
      <c r="E3886">
        <v>2018</v>
      </c>
      <c r="F3886">
        <v>999</v>
      </c>
      <c r="G3886">
        <v>85</v>
      </c>
      <c r="H3886">
        <v>116</v>
      </c>
      <c r="I3886">
        <v>30980</v>
      </c>
    </row>
    <row r="3887" spans="1:9" x14ac:dyDescent="0.3">
      <c r="A3887">
        <v>707</v>
      </c>
      <c r="B3887" t="s">
        <v>6644</v>
      </c>
      <c r="C3887">
        <v>5500000</v>
      </c>
      <c r="D3887" t="s">
        <v>10</v>
      </c>
      <c r="E3887">
        <v>2018</v>
      </c>
      <c r="F3887">
        <v>999</v>
      </c>
      <c r="G3887">
        <v>55</v>
      </c>
      <c r="H3887">
        <v>75</v>
      </c>
      <c r="I3887">
        <v>41000</v>
      </c>
    </row>
    <row r="3888" spans="1:9" x14ac:dyDescent="0.3">
      <c r="A3888">
        <v>708</v>
      </c>
      <c r="B3888" t="s">
        <v>6706</v>
      </c>
      <c r="C3888">
        <v>5590000</v>
      </c>
      <c r="D3888" t="s">
        <v>10</v>
      </c>
      <c r="E3888">
        <v>2018</v>
      </c>
      <c r="F3888">
        <v>999</v>
      </c>
      <c r="G3888">
        <v>85</v>
      </c>
      <c r="H3888">
        <v>116</v>
      </c>
      <c r="I3888">
        <v>74670</v>
      </c>
    </row>
    <row r="3889" spans="1:9" x14ac:dyDescent="0.3">
      <c r="A3889">
        <v>709</v>
      </c>
      <c r="B3889" t="s">
        <v>6707</v>
      </c>
      <c r="C3889">
        <v>5690000</v>
      </c>
      <c r="D3889" t="s">
        <v>10</v>
      </c>
      <c r="E3889">
        <v>2018</v>
      </c>
      <c r="F3889">
        <v>999</v>
      </c>
      <c r="G3889">
        <v>70</v>
      </c>
      <c r="H3889">
        <v>95</v>
      </c>
      <c r="I3889">
        <v>80300</v>
      </c>
    </row>
    <row r="3890" spans="1:9" x14ac:dyDescent="0.3">
      <c r="A3890">
        <v>711</v>
      </c>
      <c r="B3890" t="s">
        <v>6709</v>
      </c>
      <c r="C3890">
        <v>5690000</v>
      </c>
      <c r="D3890" t="s">
        <v>10</v>
      </c>
      <c r="E3890">
        <v>2018</v>
      </c>
      <c r="F3890">
        <v>998</v>
      </c>
      <c r="G3890">
        <v>70</v>
      </c>
      <c r="H3890">
        <v>95</v>
      </c>
      <c r="I3890">
        <v>74000</v>
      </c>
    </row>
    <row r="3891" spans="1:9" x14ac:dyDescent="0.3">
      <c r="A3891">
        <v>718</v>
      </c>
      <c r="B3891" t="s">
        <v>6715</v>
      </c>
      <c r="C3891">
        <v>6500000</v>
      </c>
      <c r="D3891" t="s">
        <v>10</v>
      </c>
      <c r="E3891">
        <v>2018</v>
      </c>
      <c r="F3891">
        <v>999</v>
      </c>
      <c r="G3891">
        <v>70</v>
      </c>
      <c r="H3891">
        <v>95</v>
      </c>
      <c r="I3891">
        <v>42317</v>
      </c>
    </row>
    <row r="3892" spans="1:9" x14ac:dyDescent="0.3">
      <c r="A3892">
        <v>729</v>
      </c>
      <c r="B3892" t="s">
        <v>6724</v>
      </c>
      <c r="C3892">
        <v>8299000</v>
      </c>
      <c r="D3892" t="s">
        <v>10</v>
      </c>
      <c r="E3892">
        <v>2018</v>
      </c>
      <c r="F3892">
        <v>1984</v>
      </c>
      <c r="G3892">
        <v>147</v>
      </c>
      <c r="H3892">
        <v>200</v>
      </c>
      <c r="I3892">
        <v>49100</v>
      </c>
    </row>
    <row r="3893" spans="1:9" x14ac:dyDescent="0.3">
      <c r="A3893">
        <v>754</v>
      </c>
      <c r="B3893" t="s">
        <v>6188</v>
      </c>
      <c r="C3893">
        <v>4450000</v>
      </c>
      <c r="D3893" t="s">
        <v>10</v>
      </c>
      <c r="E3893">
        <v>2018</v>
      </c>
      <c r="F3893">
        <v>999</v>
      </c>
      <c r="G3893">
        <v>70</v>
      </c>
      <c r="H3893">
        <v>95</v>
      </c>
      <c r="I3893">
        <v>57500</v>
      </c>
    </row>
    <row r="3894" spans="1:9" x14ac:dyDescent="0.3">
      <c r="A3894">
        <v>755</v>
      </c>
      <c r="B3894" t="s">
        <v>6701</v>
      </c>
      <c r="C3894">
        <v>4649000</v>
      </c>
      <c r="D3894" t="s">
        <v>10</v>
      </c>
      <c r="E3894">
        <v>2018</v>
      </c>
      <c r="F3894">
        <v>999</v>
      </c>
      <c r="G3894">
        <v>70</v>
      </c>
      <c r="H3894">
        <v>95</v>
      </c>
      <c r="I3894">
        <v>111000</v>
      </c>
    </row>
    <row r="3895" spans="1:9" x14ac:dyDescent="0.3">
      <c r="A3895">
        <v>900</v>
      </c>
      <c r="B3895" t="s">
        <v>6188</v>
      </c>
      <c r="C3895">
        <v>4000000</v>
      </c>
      <c r="D3895" t="s">
        <v>10</v>
      </c>
      <c r="E3895">
        <v>2018</v>
      </c>
      <c r="F3895">
        <v>999</v>
      </c>
      <c r="G3895">
        <v>70</v>
      </c>
      <c r="H3895">
        <v>95</v>
      </c>
      <c r="I3895">
        <v>161500</v>
      </c>
    </row>
    <row r="3896" spans="1:9" x14ac:dyDescent="0.3">
      <c r="A3896">
        <v>903</v>
      </c>
      <c r="B3896" t="s">
        <v>6697</v>
      </c>
      <c r="C3896">
        <v>4650000</v>
      </c>
      <c r="D3896" t="s">
        <v>10</v>
      </c>
      <c r="E3896">
        <v>2018</v>
      </c>
      <c r="F3896">
        <v>999</v>
      </c>
      <c r="G3896">
        <v>70</v>
      </c>
      <c r="H3896">
        <v>95</v>
      </c>
      <c r="I3896">
        <v>36684</v>
      </c>
    </row>
    <row r="3897" spans="1:9" x14ac:dyDescent="0.3">
      <c r="A3897">
        <v>904</v>
      </c>
      <c r="B3897" t="s">
        <v>6793</v>
      </c>
      <c r="C3897">
        <v>5090000</v>
      </c>
      <c r="D3897" t="s">
        <v>10</v>
      </c>
      <c r="E3897">
        <v>2018</v>
      </c>
      <c r="F3897">
        <v>999</v>
      </c>
      <c r="G3897">
        <v>85</v>
      </c>
      <c r="H3897">
        <v>116</v>
      </c>
      <c r="I3897">
        <v>30980</v>
      </c>
    </row>
    <row r="3898" spans="1:9" x14ac:dyDescent="0.3">
      <c r="A3898">
        <v>905</v>
      </c>
      <c r="B3898" t="s">
        <v>6707</v>
      </c>
      <c r="C3898">
        <v>5490000</v>
      </c>
      <c r="D3898" t="s">
        <v>10</v>
      </c>
      <c r="E3898">
        <v>2018</v>
      </c>
      <c r="F3898">
        <v>999</v>
      </c>
      <c r="G3898">
        <v>70</v>
      </c>
      <c r="H3898">
        <v>95</v>
      </c>
      <c r="I3898">
        <v>80300</v>
      </c>
    </row>
    <row r="3899" spans="1:9" x14ac:dyDescent="0.3">
      <c r="A3899">
        <v>906</v>
      </c>
      <c r="B3899" t="s">
        <v>6709</v>
      </c>
      <c r="C3899">
        <v>5500000</v>
      </c>
      <c r="D3899" t="s">
        <v>10</v>
      </c>
      <c r="E3899">
        <v>2018</v>
      </c>
      <c r="F3899">
        <v>998</v>
      </c>
      <c r="G3899">
        <v>70</v>
      </c>
      <c r="H3899">
        <v>95</v>
      </c>
      <c r="I3899">
        <v>74000</v>
      </c>
    </row>
    <row r="3900" spans="1:9" x14ac:dyDescent="0.3">
      <c r="A3900">
        <v>910</v>
      </c>
      <c r="B3900" t="s">
        <v>6716</v>
      </c>
      <c r="C3900">
        <v>6799000</v>
      </c>
      <c r="D3900" t="s">
        <v>10</v>
      </c>
      <c r="E3900">
        <v>2018</v>
      </c>
      <c r="F3900">
        <v>1984</v>
      </c>
      <c r="G3900">
        <v>147</v>
      </c>
      <c r="H3900">
        <v>200</v>
      </c>
      <c r="I3900">
        <v>83749</v>
      </c>
    </row>
    <row r="3901" spans="1:9" x14ac:dyDescent="0.3">
      <c r="A3901">
        <v>924</v>
      </c>
      <c r="B3901" t="s">
        <v>6706</v>
      </c>
      <c r="C3901">
        <v>5350000</v>
      </c>
      <c r="D3901" t="s">
        <v>10</v>
      </c>
      <c r="E3901">
        <v>2018</v>
      </c>
      <c r="F3901">
        <v>999</v>
      </c>
      <c r="G3901">
        <v>85</v>
      </c>
      <c r="H3901">
        <v>116</v>
      </c>
      <c r="I3901">
        <v>74670</v>
      </c>
    </row>
    <row r="3902" spans="1:9" x14ac:dyDescent="0.3">
      <c r="A3902">
        <v>1093</v>
      </c>
      <c r="B3902" t="s">
        <v>6188</v>
      </c>
      <c r="C3902">
        <v>3899000</v>
      </c>
      <c r="D3902" t="s">
        <v>10</v>
      </c>
      <c r="E3902">
        <v>2018</v>
      </c>
      <c r="F3902">
        <v>999</v>
      </c>
      <c r="G3902">
        <v>70</v>
      </c>
      <c r="H3902">
        <v>95</v>
      </c>
      <c r="I3902">
        <v>166754</v>
      </c>
    </row>
    <row r="3903" spans="1:9" x14ac:dyDescent="0.3">
      <c r="A3903">
        <v>1096</v>
      </c>
      <c r="B3903" t="s">
        <v>6188</v>
      </c>
      <c r="C3903">
        <v>4390000</v>
      </c>
      <c r="D3903" t="s">
        <v>10</v>
      </c>
      <c r="E3903">
        <v>2018</v>
      </c>
      <c r="F3903">
        <v>999</v>
      </c>
      <c r="G3903">
        <v>70</v>
      </c>
      <c r="H3903">
        <v>95</v>
      </c>
      <c r="I3903">
        <v>113000</v>
      </c>
    </row>
    <row r="3904" spans="1:9" x14ac:dyDescent="0.3">
      <c r="A3904">
        <v>1099</v>
      </c>
      <c r="B3904" t="s">
        <v>6685</v>
      </c>
      <c r="C3904">
        <v>4450000</v>
      </c>
      <c r="D3904" t="s">
        <v>10</v>
      </c>
      <c r="E3904">
        <v>2018</v>
      </c>
      <c r="F3904">
        <v>999</v>
      </c>
      <c r="G3904">
        <v>70</v>
      </c>
      <c r="H3904">
        <v>95</v>
      </c>
      <c r="I3904">
        <v>83136</v>
      </c>
    </row>
    <row r="3905" spans="1:9" x14ac:dyDescent="0.3">
      <c r="A3905">
        <v>1100</v>
      </c>
      <c r="B3905" t="s">
        <v>6852</v>
      </c>
      <c r="C3905">
        <v>4499000</v>
      </c>
      <c r="D3905" t="s">
        <v>10</v>
      </c>
      <c r="E3905">
        <v>2018</v>
      </c>
      <c r="F3905">
        <v>999</v>
      </c>
      <c r="G3905">
        <v>48</v>
      </c>
      <c r="H3905">
        <v>65</v>
      </c>
      <c r="I3905">
        <v>47000</v>
      </c>
    </row>
    <row r="3906" spans="1:9" x14ac:dyDescent="0.3">
      <c r="A3906">
        <v>1106</v>
      </c>
      <c r="B3906" t="s">
        <v>6856</v>
      </c>
      <c r="C3906">
        <v>5490000</v>
      </c>
      <c r="D3906" t="s">
        <v>10</v>
      </c>
      <c r="E3906">
        <v>2018</v>
      </c>
      <c r="F3906">
        <v>998</v>
      </c>
      <c r="G3906">
        <v>70</v>
      </c>
      <c r="H3906">
        <v>95</v>
      </c>
      <c r="I3906">
        <v>77000</v>
      </c>
    </row>
    <row r="3907" spans="1:9" x14ac:dyDescent="0.3">
      <c r="A3907">
        <v>1109</v>
      </c>
      <c r="B3907" t="s">
        <v>6715</v>
      </c>
      <c r="C3907">
        <v>6490000</v>
      </c>
      <c r="D3907" t="s">
        <v>10</v>
      </c>
      <c r="E3907">
        <v>2018</v>
      </c>
      <c r="F3907">
        <v>999</v>
      </c>
      <c r="G3907">
        <v>70</v>
      </c>
      <c r="H3907">
        <v>95</v>
      </c>
      <c r="I3907">
        <v>43300</v>
      </c>
    </row>
    <row r="3908" spans="1:9" x14ac:dyDescent="0.3">
      <c r="A3908">
        <v>1247</v>
      </c>
      <c r="B3908" t="s">
        <v>6668</v>
      </c>
      <c r="C3908">
        <v>4250000</v>
      </c>
      <c r="D3908" t="s">
        <v>10</v>
      </c>
      <c r="E3908">
        <v>2018</v>
      </c>
      <c r="F3908">
        <v>999</v>
      </c>
      <c r="G3908">
        <v>48</v>
      </c>
      <c r="H3908">
        <v>65</v>
      </c>
      <c r="I3908">
        <v>115000</v>
      </c>
    </row>
    <row r="3909" spans="1:9" x14ac:dyDescent="0.3">
      <c r="A3909">
        <v>1250</v>
      </c>
      <c r="B3909" t="s">
        <v>6856</v>
      </c>
      <c r="C3909">
        <v>5390000</v>
      </c>
      <c r="D3909" t="s">
        <v>10</v>
      </c>
      <c r="E3909">
        <v>2018</v>
      </c>
      <c r="F3909">
        <v>998</v>
      </c>
      <c r="G3909">
        <v>70</v>
      </c>
      <c r="H3909">
        <v>95</v>
      </c>
      <c r="I3909">
        <v>77000</v>
      </c>
    </row>
    <row r="3910" spans="1:9" x14ac:dyDescent="0.3">
      <c r="A3910">
        <v>1262</v>
      </c>
      <c r="B3910" t="s">
        <v>6701</v>
      </c>
      <c r="C3910">
        <v>4499000</v>
      </c>
      <c r="D3910" t="s">
        <v>10</v>
      </c>
      <c r="E3910">
        <v>2018</v>
      </c>
      <c r="F3910">
        <v>999</v>
      </c>
      <c r="G3910">
        <v>70</v>
      </c>
      <c r="H3910">
        <v>95</v>
      </c>
      <c r="I3910">
        <v>111000</v>
      </c>
    </row>
    <row r="3911" spans="1:9" x14ac:dyDescent="0.3">
      <c r="A3911">
        <v>1356</v>
      </c>
      <c r="B3911" t="s">
        <v>6188</v>
      </c>
      <c r="C3911">
        <v>3700000</v>
      </c>
      <c r="D3911" t="s">
        <v>10</v>
      </c>
      <c r="E3911">
        <v>2018</v>
      </c>
      <c r="F3911">
        <v>999</v>
      </c>
      <c r="G3911">
        <v>70</v>
      </c>
      <c r="H3911">
        <v>95</v>
      </c>
      <c r="I3911">
        <v>197000</v>
      </c>
    </row>
    <row r="3912" spans="1:9" x14ac:dyDescent="0.3">
      <c r="A3912">
        <v>1360</v>
      </c>
      <c r="B3912" t="s">
        <v>6644</v>
      </c>
      <c r="C3912">
        <v>5100000</v>
      </c>
      <c r="D3912" t="s">
        <v>10</v>
      </c>
      <c r="E3912">
        <v>2018</v>
      </c>
      <c r="F3912">
        <v>999</v>
      </c>
      <c r="G3912">
        <v>55</v>
      </c>
      <c r="H3912">
        <v>75</v>
      </c>
      <c r="I3912">
        <v>41000</v>
      </c>
    </row>
    <row r="3913" spans="1:9" x14ac:dyDescent="0.3">
      <c r="A3913">
        <v>1362</v>
      </c>
      <c r="B3913" t="s">
        <v>6857</v>
      </c>
      <c r="C3913">
        <v>5950000</v>
      </c>
      <c r="D3913" t="s">
        <v>10</v>
      </c>
      <c r="E3913">
        <v>2018</v>
      </c>
      <c r="F3913">
        <v>999</v>
      </c>
      <c r="G3913">
        <v>70</v>
      </c>
      <c r="H3913">
        <v>95</v>
      </c>
      <c r="I3913">
        <v>36332</v>
      </c>
    </row>
    <row r="3914" spans="1:9" x14ac:dyDescent="0.3">
      <c r="A3914">
        <v>1364</v>
      </c>
      <c r="B3914" t="s">
        <v>6716</v>
      </c>
      <c r="C3914">
        <v>6690000</v>
      </c>
      <c r="D3914" t="s">
        <v>10</v>
      </c>
      <c r="E3914">
        <v>2018</v>
      </c>
      <c r="F3914">
        <v>1984</v>
      </c>
      <c r="G3914">
        <v>147</v>
      </c>
      <c r="H3914">
        <v>200</v>
      </c>
      <c r="I3914">
        <v>83749</v>
      </c>
    </row>
    <row r="3915" spans="1:9" x14ac:dyDescent="0.3">
      <c r="A3915">
        <v>1366</v>
      </c>
      <c r="B3915" t="s">
        <v>6724</v>
      </c>
      <c r="C3915">
        <v>7499000</v>
      </c>
      <c r="D3915" t="s">
        <v>10</v>
      </c>
      <c r="E3915">
        <v>2018</v>
      </c>
      <c r="F3915">
        <v>1984</v>
      </c>
      <c r="G3915">
        <v>147</v>
      </c>
      <c r="H3915">
        <v>200</v>
      </c>
      <c r="I3915">
        <v>49100</v>
      </c>
    </row>
    <row r="3916" spans="1:9" x14ac:dyDescent="0.3">
      <c r="A3916">
        <v>366</v>
      </c>
      <c r="B3916" t="s">
        <v>5350</v>
      </c>
      <c r="C3916">
        <v>2500000</v>
      </c>
      <c r="D3916" t="s">
        <v>19</v>
      </c>
      <c r="E3916">
        <v>2018</v>
      </c>
      <c r="F3916">
        <v>1461</v>
      </c>
      <c r="G3916">
        <v>66</v>
      </c>
      <c r="H3916">
        <v>90</v>
      </c>
      <c r="I3916">
        <v>239824</v>
      </c>
    </row>
    <row r="3917" spans="1:9" x14ac:dyDescent="0.3">
      <c r="A3917">
        <v>390</v>
      </c>
      <c r="B3917" t="s">
        <v>5372</v>
      </c>
      <c r="C3917">
        <v>2750000</v>
      </c>
      <c r="D3917" t="s">
        <v>10</v>
      </c>
      <c r="E3917">
        <v>2018</v>
      </c>
      <c r="F3917">
        <v>898</v>
      </c>
      <c r="G3917">
        <v>66</v>
      </c>
      <c r="H3917">
        <v>90</v>
      </c>
      <c r="I3917">
        <v>110000</v>
      </c>
    </row>
    <row r="3918" spans="1:9" x14ac:dyDescent="0.3">
      <c r="A3918">
        <v>391</v>
      </c>
      <c r="B3918" t="s">
        <v>5373</v>
      </c>
      <c r="C3918">
        <v>2750000</v>
      </c>
      <c r="D3918" t="s">
        <v>10</v>
      </c>
      <c r="E3918">
        <v>2018</v>
      </c>
      <c r="F3918">
        <v>898</v>
      </c>
      <c r="G3918">
        <v>66</v>
      </c>
      <c r="H3918">
        <v>90</v>
      </c>
      <c r="I3918">
        <v>110000</v>
      </c>
    </row>
    <row r="3919" spans="1:9" x14ac:dyDescent="0.3">
      <c r="A3919">
        <v>392</v>
      </c>
      <c r="B3919" t="s">
        <v>5374</v>
      </c>
      <c r="C3919">
        <v>2750000</v>
      </c>
      <c r="D3919" t="s">
        <v>10</v>
      </c>
      <c r="E3919">
        <v>2018</v>
      </c>
      <c r="F3919">
        <v>1149</v>
      </c>
      <c r="G3919">
        <v>54</v>
      </c>
      <c r="H3919">
        <v>73</v>
      </c>
      <c r="I3919">
        <v>173891</v>
      </c>
    </row>
    <row r="3920" spans="1:9" x14ac:dyDescent="0.3">
      <c r="A3920">
        <v>425</v>
      </c>
      <c r="B3920" t="s">
        <v>5395</v>
      </c>
      <c r="C3920">
        <v>2990000</v>
      </c>
      <c r="D3920" t="s">
        <v>10</v>
      </c>
      <c r="E3920">
        <v>2018</v>
      </c>
      <c r="F3920">
        <v>1149</v>
      </c>
      <c r="G3920">
        <v>54</v>
      </c>
      <c r="H3920">
        <v>73</v>
      </c>
      <c r="I3920">
        <v>156870</v>
      </c>
    </row>
    <row r="3921" spans="1:9" x14ac:dyDescent="0.3">
      <c r="A3921">
        <v>434</v>
      </c>
      <c r="B3921" t="s">
        <v>5309</v>
      </c>
      <c r="C3921">
        <v>3049000</v>
      </c>
      <c r="D3921" t="s">
        <v>10</v>
      </c>
      <c r="E3921">
        <v>2018</v>
      </c>
      <c r="F3921">
        <v>1149</v>
      </c>
      <c r="G3921">
        <v>54</v>
      </c>
      <c r="H3921">
        <v>73</v>
      </c>
      <c r="I3921">
        <v>41800</v>
      </c>
    </row>
    <row r="3922" spans="1:9" x14ac:dyDescent="0.3">
      <c r="A3922">
        <v>441</v>
      </c>
      <c r="B3922" t="s">
        <v>5369</v>
      </c>
      <c r="C3922">
        <v>3190000</v>
      </c>
      <c r="D3922" t="s">
        <v>10</v>
      </c>
      <c r="E3922">
        <v>2018</v>
      </c>
      <c r="F3922">
        <v>1149</v>
      </c>
      <c r="G3922">
        <v>54</v>
      </c>
      <c r="H3922">
        <v>73</v>
      </c>
      <c r="I3922">
        <v>119000</v>
      </c>
    </row>
    <row r="3923" spans="1:9" x14ac:dyDescent="0.3">
      <c r="A3923">
        <v>446</v>
      </c>
      <c r="B3923" t="s">
        <v>5413</v>
      </c>
      <c r="C3923">
        <v>3199000</v>
      </c>
      <c r="D3923" t="s">
        <v>10</v>
      </c>
      <c r="E3923">
        <v>2018</v>
      </c>
      <c r="F3923">
        <v>1197</v>
      </c>
      <c r="G3923">
        <v>87</v>
      </c>
      <c r="H3923">
        <v>118</v>
      </c>
      <c r="I3923">
        <v>133000</v>
      </c>
    </row>
    <row r="3924" spans="1:9" x14ac:dyDescent="0.3">
      <c r="A3924">
        <v>454</v>
      </c>
      <c r="B3924" t="s">
        <v>5309</v>
      </c>
      <c r="C3924">
        <v>3250000</v>
      </c>
      <c r="D3924" t="s">
        <v>10</v>
      </c>
      <c r="E3924">
        <v>2018</v>
      </c>
      <c r="F3924">
        <v>1149</v>
      </c>
      <c r="G3924">
        <v>54</v>
      </c>
      <c r="H3924">
        <v>73</v>
      </c>
      <c r="I3924">
        <v>19523</v>
      </c>
    </row>
    <row r="3925" spans="1:9" x14ac:dyDescent="0.3">
      <c r="A3925">
        <v>455</v>
      </c>
      <c r="B3925" t="s">
        <v>5421</v>
      </c>
      <c r="C3925">
        <v>3285000</v>
      </c>
      <c r="D3925" t="s">
        <v>10</v>
      </c>
      <c r="E3925">
        <v>2018</v>
      </c>
      <c r="F3925">
        <v>898</v>
      </c>
      <c r="G3925">
        <v>66</v>
      </c>
      <c r="H3925">
        <v>90</v>
      </c>
      <c r="I3925">
        <v>43969</v>
      </c>
    </row>
    <row r="3926" spans="1:9" x14ac:dyDescent="0.3">
      <c r="A3926">
        <v>464</v>
      </c>
      <c r="B3926" t="s">
        <v>5360</v>
      </c>
      <c r="C3926">
        <v>3375000</v>
      </c>
      <c r="D3926" t="s">
        <v>19</v>
      </c>
      <c r="E3926">
        <v>2018</v>
      </c>
      <c r="F3926">
        <v>1461</v>
      </c>
      <c r="G3926">
        <v>55</v>
      </c>
      <c r="H3926">
        <v>75</v>
      </c>
      <c r="I3926">
        <v>131718</v>
      </c>
    </row>
    <row r="3927" spans="1:9" x14ac:dyDescent="0.3">
      <c r="A3927">
        <v>467</v>
      </c>
      <c r="B3927" t="s">
        <v>5426</v>
      </c>
      <c r="C3927">
        <v>3397000</v>
      </c>
      <c r="D3927" t="s">
        <v>10</v>
      </c>
      <c r="E3927">
        <v>2018</v>
      </c>
      <c r="F3927">
        <v>1149</v>
      </c>
      <c r="G3927">
        <v>53</v>
      </c>
      <c r="H3927">
        <v>72</v>
      </c>
      <c r="I3927">
        <v>67001</v>
      </c>
    </row>
    <row r="3928" spans="1:9" x14ac:dyDescent="0.3">
      <c r="A3928">
        <v>469</v>
      </c>
      <c r="B3928" t="s">
        <v>5428</v>
      </c>
      <c r="C3928">
        <v>3399000</v>
      </c>
      <c r="D3928" t="s">
        <v>10</v>
      </c>
      <c r="E3928">
        <v>2018</v>
      </c>
      <c r="F3928">
        <v>1149</v>
      </c>
      <c r="G3928">
        <v>54</v>
      </c>
      <c r="H3928">
        <v>73</v>
      </c>
      <c r="I3928">
        <v>76000</v>
      </c>
    </row>
    <row r="3929" spans="1:9" x14ac:dyDescent="0.3">
      <c r="A3929">
        <v>472</v>
      </c>
      <c r="B3929" t="s">
        <v>5372</v>
      </c>
      <c r="C3929">
        <v>3399999</v>
      </c>
      <c r="D3929" t="s">
        <v>10</v>
      </c>
      <c r="E3929">
        <v>2018</v>
      </c>
      <c r="F3929">
        <v>898</v>
      </c>
      <c r="G3929">
        <v>66</v>
      </c>
      <c r="H3929">
        <v>90</v>
      </c>
      <c r="I3929">
        <v>40984</v>
      </c>
    </row>
    <row r="3930" spans="1:9" x14ac:dyDescent="0.3">
      <c r="A3930">
        <v>474</v>
      </c>
      <c r="B3930" t="s">
        <v>5432</v>
      </c>
      <c r="C3930">
        <v>3450000</v>
      </c>
      <c r="D3930" t="s">
        <v>10</v>
      </c>
      <c r="E3930">
        <v>2018</v>
      </c>
      <c r="F3930">
        <v>898</v>
      </c>
      <c r="G3930">
        <v>66</v>
      </c>
      <c r="H3930">
        <v>90</v>
      </c>
      <c r="I3930">
        <v>121406</v>
      </c>
    </row>
    <row r="3931" spans="1:9" x14ac:dyDescent="0.3">
      <c r="A3931">
        <v>475</v>
      </c>
      <c r="B3931" t="s">
        <v>5309</v>
      </c>
      <c r="C3931">
        <v>3470000</v>
      </c>
      <c r="D3931" t="s">
        <v>10</v>
      </c>
      <c r="E3931">
        <v>2018</v>
      </c>
      <c r="F3931">
        <v>1149</v>
      </c>
      <c r="G3931">
        <v>54</v>
      </c>
      <c r="H3931">
        <v>73</v>
      </c>
      <c r="I3931">
        <v>57757</v>
      </c>
    </row>
    <row r="3932" spans="1:9" x14ac:dyDescent="0.3">
      <c r="A3932">
        <v>478</v>
      </c>
      <c r="B3932" t="s">
        <v>5435</v>
      </c>
      <c r="C3932">
        <v>3489000</v>
      </c>
      <c r="D3932" t="s">
        <v>19</v>
      </c>
      <c r="E3932">
        <v>2018</v>
      </c>
      <c r="F3932">
        <v>1461</v>
      </c>
      <c r="G3932">
        <v>55</v>
      </c>
      <c r="H3932">
        <v>75</v>
      </c>
      <c r="I3932">
        <v>131468</v>
      </c>
    </row>
    <row r="3933" spans="1:9" x14ac:dyDescent="0.3">
      <c r="A3933">
        <v>484</v>
      </c>
      <c r="B3933" t="s">
        <v>5309</v>
      </c>
      <c r="C3933">
        <v>3490000</v>
      </c>
      <c r="D3933" t="s">
        <v>10</v>
      </c>
      <c r="E3933">
        <v>2018</v>
      </c>
      <c r="F3933">
        <v>1149</v>
      </c>
      <c r="G3933">
        <v>54</v>
      </c>
      <c r="H3933">
        <v>73</v>
      </c>
      <c r="I3933">
        <v>30300</v>
      </c>
    </row>
    <row r="3934" spans="1:9" x14ac:dyDescent="0.3">
      <c r="A3934">
        <v>486</v>
      </c>
      <c r="B3934" t="s">
        <v>5440</v>
      </c>
      <c r="C3934">
        <v>3499000</v>
      </c>
      <c r="D3934" t="s">
        <v>19</v>
      </c>
      <c r="E3934">
        <v>2018</v>
      </c>
      <c r="F3934">
        <v>1461</v>
      </c>
      <c r="G3934">
        <v>55</v>
      </c>
      <c r="H3934">
        <v>75</v>
      </c>
      <c r="I3934">
        <v>114200</v>
      </c>
    </row>
    <row r="3935" spans="1:9" x14ac:dyDescent="0.3">
      <c r="A3935">
        <v>487</v>
      </c>
      <c r="B3935" t="s">
        <v>5440</v>
      </c>
      <c r="C3935">
        <v>3499000</v>
      </c>
      <c r="D3935" t="s">
        <v>19</v>
      </c>
      <c r="E3935">
        <v>2018</v>
      </c>
      <c r="F3935">
        <v>1461</v>
      </c>
      <c r="G3935">
        <v>55</v>
      </c>
      <c r="H3935">
        <v>75</v>
      </c>
      <c r="I3935">
        <v>128200</v>
      </c>
    </row>
    <row r="3936" spans="1:9" x14ac:dyDescent="0.3">
      <c r="A3936">
        <v>488</v>
      </c>
      <c r="B3936" t="s">
        <v>5440</v>
      </c>
      <c r="C3936">
        <v>3499000</v>
      </c>
      <c r="D3936" t="s">
        <v>19</v>
      </c>
      <c r="E3936">
        <v>2018</v>
      </c>
      <c r="F3936">
        <v>1461</v>
      </c>
      <c r="G3936">
        <v>55</v>
      </c>
      <c r="H3936">
        <v>75</v>
      </c>
      <c r="I3936">
        <v>139900</v>
      </c>
    </row>
    <row r="3937" spans="1:9" x14ac:dyDescent="0.3">
      <c r="A3937">
        <v>490</v>
      </c>
      <c r="B3937" t="s">
        <v>5442</v>
      </c>
      <c r="C3937">
        <v>3499999</v>
      </c>
      <c r="D3937" t="s">
        <v>10</v>
      </c>
      <c r="E3937">
        <v>2018</v>
      </c>
      <c r="F3937">
        <v>898</v>
      </c>
      <c r="G3937">
        <v>66</v>
      </c>
      <c r="H3937">
        <v>90</v>
      </c>
      <c r="I3937">
        <v>84851</v>
      </c>
    </row>
    <row r="3938" spans="1:9" x14ac:dyDescent="0.3">
      <c r="A3938">
        <v>500</v>
      </c>
      <c r="B3938" t="s">
        <v>5449</v>
      </c>
      <c r="C3938">
        <v>3599000</v>
      </c>
      <c r="D3938" t="s">
        <v>10</v>
      </c>
      <c r="E3938">
        <v>2018</v>
      </c>
      <c r="F3938">
        <v>1149</v>
      </c>
      <c r="G3938">
        <v>54</v>
      </c>
      <c r="H3938">
        <v>73</v>
      </c>
      <c r="I3938">
        <v>69441</v>
      </c>
    </row>
    <row r="3939" spans="1:9" x14ac:dyDescent="0.3">
      <c r="A3939">
        <v>501</v>
      </c>
      <c r="B3939" t="s">
        <v>5450</v>
      </c>
      <c r="C3939">
        <v>3599000</v>
      </c>
      <c r="D3939" t="s">
        <v>10</v>
      </c>
      <c r="E3939">
        <v>2018</v>
      </c>
      <c r="F3939">
        <v>1149</v>
      </c>
      <c r="G3939">
        <v>54</v>
      </c>
      <c r="H3939">
        <v>73</v>
      </c>
      <c r="I3939">
        <v>59750</v>
      </c>
    </row>
    <row r="3940" spans="1:9" x14ac:dyDescent="0.3">
      <c r="A3940">
        <v>505</v>
      </c>
      <c r="B3940" t="s">
        <v>5445</v>
      </c>
      <c r="C3940">
        <v>3650000</v>
      </c>
      <c r="D3940" t="s">
        <v>10</v>
      </c>
      <c r="E3940">
        <v>2018</v>
      </c>
      <c r="F3940">
        <v>898</v>
      </c>
      <c r="G3940">
        <v>66</v>
      </c>
      <c r="H3940">
        <v>90</v>
      </c>
      <c r="I3940">
        <v>30600</v>
      </c>
    </row>
    <row r="3941" spans="1:9" x14ac:dyDescent="0.3">
      <c r="A3941">
        <v>508</v>
      </c>
      <c r="B3941" t="s">
        <v>5445</v>
      </c>
      <c r="C3941">
        <v>3699000</v>
      </c>
      <c r="D3941" t="s">
        <v>10</v>
      </c>
      <c r="E3941">
        <v>2018</v>
      </c>
      <c r="F3941">
        <v>898</v>
      </c>
      <c r="G3941">
        <v>66</v>
      </c>
      <c r="H3941">
        <v>90</v>
      </c>
      <c r="I3941">
        <v>29950</v>
      </c>
    </row>
    <row r="3942" spans="1:9" x14ac:dyDescent="0.3">
      <c r="A3942">
        <v>509</v>
      </c>
      <c r="B3942" t="s">
        <v>5454</v>
      </c>
      <c r="C3942">
        <v>3699000</v>
      </c>
      <c r="D3942" t="s">
        <v>10</v>
      </c>
      <c r="E3942">
        <v>2018</v>
      </c>
      <c r="F3942">
        <v>898</v>
      </c>
      <c r="G3942">
        <v>56</v>
      </c>
      <c r="H3942">
        <v>76</v>
      </c>
      <c r="I3942">
        <v>45300</v>
      </c>
    </row>
    <row r="3943" spans="1:9" x14ac:dyDescent="0.3">
      <c r="A3943">
        <v>510</v>
      </c>
      <c r="B3943" t="s">
        <v>5455</v>
      </c>
      <c r="C3943">
        <v>3699999</v>
      </c>
      <c r="D3943" t="s">
        <v>10</v>
      </c>
      <c r="E3943">
        <v>2018</v>
      </c>
      <c r="F3943">
        <v>898</v>
      </c>
      <c r="G3943">
        <v>66</v>
      </c>
      <c r="H3943">
        <v>90</v>
      </c>
      <c r="I3943">
        <v>47603</v>
      </c>
    </row>
    <row r="3944" spans="1:9" x14ac:dyDescent="0.3">
      <c r="A3944">
        <v>513</v>
      </c>
      <c r="B3944" t="s">
        <v>5457</v>
      </c>
      <c r="C3944">
        <v>3749000</v>
      </c>
      <c r="D3944" t="s">
        <v>10</v>
      </c>
      <c r="E3944">
        <v>2018</v>
      </c>
      <c r="F3944">
        <v>898</v>
      </c>
      <c r="G3944">
        <v>66</v>
      </c>
      <c r="H3944">
        <v>90</v>
      </c>
      <c r="I3944">
        <v>24883</v>
      </c>
    </row>
    <row r="3945" spans="1:9" x14ac:dyDescent="0.3">
      <c r="A3945">
        <v>514</v>
      </c>
      <c r="B3945" t="s">
        <v>5458</v>
      </c>
      <c r="C3945">
        <v>3749000</v>
      </c>
      <c r="D3945" t="s">
        <v>10</v>
      </c>
      <c r="E3945">
        <v>2018</v>
      </c>
      <c r="F3945">
        <v>898</v>
      </c>
      <c r="G3945">
        <v>56</v>
      </c>
      <c r="H3945">
        <v>76</v>
      </c>
      <c r="I3945">
        <v>63405</v>
      </c>
    </row>
    <row r="3946" spans="1:9" x14ac:dyDescent="0.3">
      <c r="A3946">
        <v>516</v>
      </c>
      <c r="B3946" t="s">
        <v>5309</v>
      </c>
      <c r="C3946">
        <v>3799000</v>
      </c>
      <c r="D3946" t="s">
        <v>10</v>
      </c>
      <c r="E3946">
        <v>2018</v>
      </c>
      <c r="F3946">
        <v>1149</v>
      </c>
      <c r="G3946">
        <v>54</v>
      </c>
      <c r="H3946">
        <v>73</v>
      </c>
      <c r="I3946">
        <v>29800</v>
      </c>
    </row>
    <row r="3947" spans="1:9" x14ac:dyDescent="0.3">
      <c r="A3947">
        <v>522</v>
      </c>
      <c r="B3947" t="s">
        <v>5381</v>
      </c>
      <c r="C3947">
        <v>3870000</v>
      </c>
      <c r="D3947" t="s">
        <v>10</v>
      </c>
      <c r="E3947">
        <v>2018</v>
      </c>
      <c r="F3947">
        <v>898</v>
      </c>
      <c r="G3947">
        <v>56</v>
      </c>
      <c r="H3947">
        <v>76</v>
      </c>
      <c r="I3947">
        <v>87757</v>
      </c>
    </row>
    <row r="3948" spans="1:9" x14ac:dyDescent="0.3">
      <c r="A3948">
        <v>525</v>
      </c>
      <c r="B3948" t="s">
        <v>5322</v>
      </c>
      <c r="C3948">
        <v>3900000</v>
      </c>
      <c r="D3948" t="s">
        <v>10</v>
      </c>
      <c r="E3948">
        <v>2018</v>
      </c>
      <c r="F3948">
        <v>1149</v>
      </c>
      <c r="G3948">
        <v>54</v>
      </c>
      <c r="H3948">
        <v>73</v>
      </c>
      <c r="I3948">
        <v>60400</v>
      </c>
    </row>
    <row r="3949" spans="1:9" x14ac:dyDescent="0.3">
      <c r="A3949">
        <v>529</v>
      </c>
      <c r="B3949" t="s">
        <v>5466</v>
      </c>
      <c r="C3949">
        <v>3999000</v>
      </c>
      <c r="D3949" t="s">
        <v>10</v>
      </c>
      <c r="E3949">
        <v>2018</v>
      </c>
      <c r="F3949">
        <v>898</v>
      </c>
      <c r="G3949">
        <v>66</v>
      </c>
      <c r="H3949">
        <v>90</v>
      </c>
      <c r="I3949">
        <v>89922</v>
      </c>
    </row>
    <row r="3950" spans="1:9" x14ac:dyDescent="0.3">
      <c r="A3950">
        <v>535</v>
      </c>
      <c r="B3950" t="s">
        <v>5372</v>
      </c>
      <c r="C3950">
        <v>4150000</v>
      </c>
      <c r="D3950" t="s">
        <v>10</v>
      </c>
      <c r="E3950">
        <v>2018</v>
      </c>
      <c r="F3950">
        <v>898</v>
      </c>
      <c r="G3950">
        <v>66</v>
      </c>
      <c r="H3950">
        <v>90</v>
      </c>
      <c r="I3950">
        <v>77500</v>
      </c>
    </row>
    <row r="3951" spans="1:9" x14ac:dyDescent="0.3">
      <c r="A3951">
        <v>677</v>
      </c>
      <c r="B3951" t="s">
        <v>5560</v>
      </c>
      <c r="C3951">
        <v>9490000</v>
      </c>
      <c r="D3951" t="s">
        <v>10</v>
      </c>
      <c r="E3951">
        <v>2018</v>
      </c>
      <c r="F3951">
        <v>1618</v>
      </c>
      <c r="G3951">
        <v>162</v>
      </c>
      <c r="H3951">
        <v>220</v>
      </c>
      <c r="I3951">
        <v>54900</v>
      </c>
    </row>
    <row r="3952" spans="1:9" x14ac:dyDescent="0.3">
      <c r="A3952">
        <v>773</v>
      </c>
      <c r="B3952" t="s">
        <v>5350</v>
      </c>
      <c r="C3952">
        <v>2400000</v>
      </c>
      <c r="D3952" t="s">
        <v>19</v>
      </c>
      <c r="E3952">
        <v>2018</v>
      </c>
      <c r="F3952">
        <v>1461</v>
      </c>
      <c r="G3952">
        <v>66</v>
      </c>
      <c r="H3952">
        <v>90</v>
      </c>
      <c r="I3952">
        <v>239824</v>
      </c>
    </row>
    <row r="3953" spans="1:9" x14ac:dyDescent="0.3">
      <c r="A3953">
        <v>787</v>
      </c>
      <c r="B3953" t="s">
        <v>5385</v>
      </c>
      <c r="C3953">
        <v>2999999</v>
      </c>
      <c r="D3953" t="s">
        <v>10</v>
      </c>
      <c r="E3953">
        <v>2018</v>
      </c>
      <c r="F3953">
        <v>898</v>
      </c>
      <c r="G3953">
        <v>56</v>
      </c>
      <c r="H3953">
        <v>76</v>
      </c>
      <c r="I3953">
        <v>67800</v>
      </c>
    </row>
    <row r="3954" spans="1:9" x14ac:dyDescent="0.3">
      <c r="A3954">
        <v>797</v>
      </c>
      <c r="B3954" t="s">
        <v>5442</v>
      </c>
      <c r="C3954">
        <v>3399999</v>
      </c>
      <c r="D3954" t="s">
        <v>10</v>
      </c>
      <c r="E3954">
        <v>2018</v>
      </c>
      <c r="F3954">
        <v>898</v>
      </c>
      <c r="G3954">
        <v>66</v>
      </c>
      <c r="H3954">
        <v>90</v>
      </c>
      <c r="I3954">
        <v>84851</v>
      </c>
    </row>
    <row r="3955" spans="1:9" x14ac:dyDescent="0.3">
      <c r="A3955">
        <v>802</v>
      </c>
      <c r="B3955" t="s">
        <v>5608</v>
      </c>
      <c r="C3955">
        <v>3499000</v>
      </c>
      <c r="D3955" t="s">
        <v>10</v>
      </c>
      <c r="E3955">
        <v>2018</v>
      </c>
      <c r="F3955">
        <v>1149</v>
      </c>
      <c r="G3955">
        <v>54</v>
      </c>
      <c r="H3955">
        <v>73</v>
      </c>
      <c r="I3955">
        <v>64010</v>
      </c>
    </row>
    <row r="3956" spans="1:9" x14ac:dyDescent="0.3">
      <c r="A3956">
        <v>803</v>
      </c>
      <c r="B3956" t="s">
        <v>5455</v>
      </c>
      <c r="C3956">
        <v>3599999</v>
      </c>
      <c r="D3956" t="s">
        <v>10</v>
      </c>
      <c r="E3956">
        <v>2018</v>
      </c>
      <c r="F3956">
        <v>898</v>
      </c>
      <c r="G3956">
        <v>66</v>
      </c>
      <c r="H3956">
        <v>90</v>
      </c>
      <c r="I3956">
        <v>47603</v>
      </c>
    </row>
    <row r="3957" spans="1:9" x14ac:dyDescent="0.3">
      <c r="A3957">
        <v>804</v>
      </c>
      <c r="B3957" t="s">
        <v>5381</v>
      </c>
      <c r="C3957">
        <v>3650000</v>
      </c>
      <c r="D3957" t="s">
        <v>10</v>
      </c>
      <c r="E3957">
        <v>2018</v>
      </c>
      <c r="F3957">
        <v>898</v>
      </c>
      <c r="G3957">
        <v>56</v>
      </c>
      <c r="H3957">
        <v>76</v>
      </c>
      <c r="I3957">
        <v>87757</v>
      </c>
    </row>
    <row r="3958" spans="1:9" x14ac:dyDescent="0.3">
      <c r="A3958">
        <v>806</v>
      </c>
      <c r="B3958" t="s">
        <v>5385</v>
      </c>
      <c r="C3958">
        <v>3700000</v>
      </c>
      <c r="D3958" t="s">
        <v>10</v>
      </c>
      <c r="E3958">
        <v>2018</v>
      </c>
      <c r="F3958">
        <v>898</v>
      </c>
      <c r="G3958">
        <v>66</v>
      </c>
      <c r="H3958">
        <v>90</v>
      </c>
      <c r="I3958">
        <v>24023</v>
      </c>
    </row>
    <row r="3959" spans="1:9" x14ac:dyDescent="0.3">
      <c r="A3959">
        <v>830</v>
      </c>
      <c r="B3959" t="s">
        <v>5619</v>
      </c>
      <c r="C3959">
        <v>3400000</v>
      </c>
      <c r="D3959" t="s">
        <v>10</v>
      </c>
      <c r="E3959">
        <v>2018</v>
      </c>
      <c r="F3959">
        <v>1149</v>
      </c>
      <c r="G3959">
        <v>54</v>
      </c>
      <c r="H3959">
        <v>73</v>
      </c>
      <c r="I3959">
        <v>63650</v>
      </c>
    </row>
    <row r="3960" spans="1:9" x14ac:dyDescent="0.3">
      <c r="A3960">
        <v>914</v>
      </c>
      <c r="B3960" t="s">
        <v>5454</v>
      </c>
      <c r="C3960">
        <v>2799000</v>
      </c>
      <c r="D3960" t="s">
        <v>10</v>
      </c>
      <c r="E3960">
        <v>2018</v>
      </c>
      <c r="F3960">
        <v>898</v>
      </c>
      <c r="G3960">
        <v>56</v>
      </c>
      <c r="H3960">
        <v>76</v>
      </c>
      <c r="I3960">
        <v>45300</v>
      </c>
    </row>
    <row r="3961" spans="1:9" x14ac:dyDescent="0.3">
      <c r="A3961">
        <v>927</v>
      </c>
      <c r="B3961" t="s">
        <v>5645</v>
      </c>
      <c r="C3961">
        <v>3190000</v>
      </c>
      <c r="D3961" t="s">
        <v>10</v>
      </c>
      <c r="E3961">
        <v>2018</v>
      </c>
      <c r="F3961">
        <v>1149</v>
      </c>
      <c r="G3961">
        <v>54</v>
      </c>
      <c r="H3961">
        <v>73</v>
      </c>
      <c r="I3961">
        <v>6232</v>
      </c>
    </row>
    <row r="3962" spans="1:9" x14ac:dyDescent="0.3">
      <c r="A3962">
        <v>933</v>
      </c>
      <c r="B3962" t="s">
        <v>5605</v>
      </c>
      <c r="C3962">
        <v>3450000</v>
      </c>
      <c r="D3962" t="s">
        <v>10</v>
      </c>
      <c r="E3962">
        <v>2018</v>
      </c>
      <c r="F3962">
        <v>898</v>
      </c>
      <c r="G3962">
        <v>66</v>
      </c>
      <c r="H3962">
        <v>90</v>
      </c>
      <c r="I3962">
        <v>35279</v>
      </c>
    </row>
    <row r="3963" spans="1:9" x14ac:dyDescent="0.3">
      <c r="A3963">
        <v>939</v>
      </c>
      <c r="B3963" t="s">
        <v>5372</v>
      </c>
      <c r="C3963">
        <v>3699000</v>
      </c>
      <c r="D3963" t="s">
        <v>10</v>
      </c>
      <c r="E3963">
        <v>2018</v>
      </c>
      <c r="F3963">
        <v>898</v>
      </c>
      <c r="G3963">
        <v>66</v>
      </c>
      <c r="H3963">
        <v>90</v>
      </c>
      <c r="I3963">
        <v>87500</v>
      </c>
    </row>
    <row r="3964" spans="1:9" x14ac:dyDescent="0.3">
      <c r="A3964">
        <v>942</v>
      </c>
      <c r="B3964" t="s">
        <v>5649</v>
      </c>
      <c r="C3964">
        <v>3900000</v>
      </c>
      <c r="D3964" t="s">
        <v>19</v>
      </c>
      <c r="E3964">
        <v>2018</v>
      </c>
      <c r="F3964">
        <v>1461</v>
      </c>
      <c r="G3964">
        <v>55</v>
      </c>
      <c r="H3964">
        <v>75</v>
      </c>
      <c r="I3964">
        <v>74858</v>
      </c>
    </row>
    <row r="3965" spans="1:9" x14ac:dyDescent="0.3">
      <c r="A3965">
        <v>965</v>
      </c>
      <c r="B3965" t="s">
        <v>5455</v>
      </c>
      <c r="C3965">
        <v>3499999</v>
      </c>
      <c r="D3965" t="s">
        <v>10</v>
      </c>
      <c r="E3965">
        <v>2018</v>
      </c>
      <c r="F3965">
        <v>898</v>
      </c>
      <c r="G3965">
        <v>66</v>
      </c>
      <c r="H3965">
        <v>90</v>
      </c>
      <c r="I3965">
        <v>47603</v>
      </c>
    </row>
    <row r="3966" spans="1:9" x14ac:dyDescent="0.3">
      <c r="A3966">
        <v>1049</v>
      </c>
      <c r="B3966" t="s">
        <v>5465</v>
      </c>
      <c r="C3966">
        <v>3580000</v>
      </c>
      <c r="D3966" t="s">
        <v>10</v>
      </c>
      <c r="E3966">
        <v>2018</v>
      </c>
      <c r="F3966">
        <v>1149</v>
      </c>
      <c r="G3966">
        <v>54</v>
      </c>
      <c r="H3966">
        <v>73</v>
      </c>
      <c r="I3966">
        <v>76200</v>
      </c>
    </row>
    <row r="3967" spans="1:9" x14ac:dyDescent="0.3">
      <c r="A3967">
        <v>1051</v>
      </c>
      <c r="B3967" t="s">
        <v>5465</v>
      </c>
      <c r="C3967">
        <v>3600000</v>
      </c>
      <c r="D3967" t="s">
        <v>10</v>
      </c>
      <c r="E3967">
        <v>2018</v>
      </c>
      <c r="F3967">
        <v>1149</v>
      </c>
      <c r="G3967">
        <v>54</v>
      </c>
      <c r="H3967">
        <v>73</v>
      </c>
      <c r="I3967">
        <v>48145</v>
      </c>
    </row>
    <row r="3968" spans="1:9" x14ac:dyDescent="0.3">
      <c r="A3968">
        <v>1053</v>
      </c>
      <c r="B3968" t="s">
        <v>5649</v>
      </c>
      <c r="C3968">
        <v>3850000</v>
      </c>
      <c r="D3968" t="s">
        <v>19</v>
      </c>
      <c r="E3968">
        <v>2018</v>
      </c>
      <c r="F3968">
        <v>1461</v>
      </c>
      <c r="G3968">
        <v>55</v>
      </c>
      <c r="H3968">
        <v>75</v>
      </c>
      <c r="I3968">
        <v>74858</v>
      </c>
    </row>
    <row r="3969" spans="1:9" x14ac:dyDescent="0.3">
      <c r="A3969">
        <v>1129</v>
      </c>
      <c r="B3969" t="s">
        <v>5697</v>
      </c>
      <c r="C3969">
        <v>2797000</v>
      </c>
      <c r="D3969" t="s">
        <v>10</v>
      </c>
      <c r="E3969">
        <v>2018</v>
      </c>
      <c r="F3969">
        <v>898</v>
      </c>
      <c r="G3969">
        <v>66</v>
      </c>
      <c r="H3969">
        <v>90</v>
      </c>
      <c r="I3969">
        <v>70000</v>
      </c>
    </row>
    <row r="3970" spans="1:9" x14ac:dyDescent="0.3">
      <c r="A3970">
        <v>1134</v>
      </c>
      <c r="B3970" t="s">
        <v>5325</v>
      </c>
      <c r="C3970">
        <v>3150000</v>
      </c>
      <c r="D3970" t="s">
        <v>19</v>
      </c>
      <c r="E3970">
        <v>2018</v>
      </c>
      <c r="F3970">
        <v>75</v>
      </c>
      <c r="G3970">
        <v>55</v>
      </c>
      <c r="H3970">
        <v>75</v>
      </c>
      <c r="I3970">
        <v>205000</v>
      </c>
    </row>
    <row r="3971" spans="1:9" x14ac:dyDescent="0.3">
      <c r="A3971">
        <v>1135</v>
      </c>
      <c r="B3971" t="s">
        <v>5645</v>
      </c>
      <c r="C3971">
        <v>3190000</v>
      </c>
      <c r="D3971" t="s">
        <v>10</v>
      </c>
      <c r="E3971">
        <v>2018</v>
      </c>
      <c r="F3971">
        <v>1149</v>
      </c>
      <c r="G3971">
        <v>54</v>
      </c>
      <c r="H3971">
        <v>73</v>
      </c>
      <c r="I3971">
        <v>62320</v>
      </c>
    </row>
    <row r="3972" spans="1:9" x14ac:dyDescent="0.3">
      <c r="A3972">
        <v>1137</v>
      </c>
      <c r="B3972" t="s">
        <v>5465</v>
      </c>
      <c r="C3972">
        <v>3290000</v>
      </c>
      <c r="D3972" t="s">
        <v>10</v>
      </c>
      <c r="E3972">
        <v>2018</v>
      </c>
      <c r="F3972">
        <v>1149</v>
      </c>
      <c r="G3972">
        <v>54</v>
      </c>
      <c r="H3972">
        <v>73</v>
      </c>
      <c r="I3972">
        <v>76200</v>
      </c>
    </row>
    <row r="3973" spans="1:9" x14ac:dyDescent="0.3">
      <c r="A3973">
        <v>1139</v>
      </c>
      <c r="B3973" t="s">
        <v>5309</v>
      </c>
      <c r="C3973">
        <v>3390000</v>
      </c>
      <c r="D3973" t="s">
        <v>10</v>
      </c>
      <c r="E3973">
        <v>2018</v>
      </c>
      <c r="F3973">
        <v>1149</v>
      </c>
      <c r="G3973">
        <v>54</v>
      </c>
      <c r="H3973">
        <v>73</v>
      </c>
      <c r="I3973">
        <v>63673</v>
      </c>
    </row>
    <row r="3974" spans="1:9" x14ac:dyDescent="0.3">
      <c r="A3974">
        <v>1142</v>
      </c>
      <c r="B3974" t="s">
        <v>5309</v>
      </c>
      <c r="C3974">
        <v>3490000</v>
      </c>
      <c r="D3974" t="s">
        <v>10</v>
      </c>
      <c r="E3974">
        <v>2018</v>
      </c>
      <c r="F3974">
        <v>1149</v>
      </c>
      <c r="G3974">
        <v>54</v>
      </c>
      <c r="H3974">
        <v>73</v>
      </c>
      <c r="I3974">
        <v>38165</v>
      </c>
    </row>
    <row r="3975" spans="1:9" x14ac:dyDescent="0.3">
      <c r="A3975">
        <v>1144</v>
      </c>
      <c r="B3975" t="s">
        <v>5309</v>
      </c>
      <c r="C3975">
        <v>3490000</v>
      </c>
      <c r="D3975" t="s">
        <v>10</v>
      </c>
      <c r="E3975">
        <v>2018</v>
      </c>
      <c r="F3975">
        <v>1149</v>
      </c>
      <c r="G3975">
        <v>54</v>
      </c>
      <c r="H3975">
        <v>73</v>
      </c>
      <c r="I3975">
        <v>59000</v>
      </c>
    </row>
    <row r="3976" spans="1:9" x14ac:dyDescent="0.3">
      <c r="A3976">
        <v>1145</v>
      </c>
      <c r="B3976" t="s">
        <v>5700</v>
      </c>
      <c r="C3976">
        <v>3490000</v>
      </c>
      <c r="D3976" t="s">
        <v>10</v>
      </c>
      <c r="E3976">
        <v>2018</v>
      </c>
      <c r="F3976">
        <v>1149</v>
      </c>
      <c r="G3976">
        <v>54</v>
      </c>
      <c r="H3976">
        <v>73</v>
      </c>
      <c r="I3976">
        <v>32000</v>
      </c>
    </row>
    <row r="3977" spans="1:9" x14ac:dyDescent="0.3">
      <c r="A3977">
        <v>1151</v>
      </c>
      <c r="B3977" t="s">
        <v>5649</v>
      </c>
      <c r="C3977">
        <v>3750000</v>
      </c>
      <c r="D3977" t="s">
        <v>19</v>
      </c>
      <c r="E3977">
        <v>2018</v>
      </c>
      <c r="F3977">
        <v>1461</v>
      </c>
      <c r="G3977">
        <v>55</v>
      </c>
      <c r="H3977">
        <v>75</v>
      </c>
      <c r="I3977">
        <v>74858</v>
      </c>
    </row>
    <row r="3978" spans="1:9" x14ac:dyDescent="0.3">
      <c r="A3978">
        <v>728</v>
      </c>
      <c r="B3978" t="s">
        <v>4008</v>
      </c>
      <c r="C3978">
        <v>1989999</v>
      </c>
      <c r="D3978" t="s">
        <v>10</v>
      </c>
      <c r="E3978">
        <v>2019</v>
      </c>
      <c r="F3978" t="s">
        <v>3528</v>
      </c>
      <c r="G3978" t="s">
        <v>2397</v>
      </c>
      <c r="H3978" t="s">
        <v>135</v>
      </c>
      <c r="I3978">
        <v>164300</v>
      </c>
    </row>
    <row r="3979" spans="1:9" x14ac:dyDescent="0.3">
      <c r="A3979">
        <v>921</v>
      </c>
      <c r="B3979" t="s">
        <v>4100</v>
      </c>
      <c r="C3979">
        <v>2999000</v>
      </c>
      <c r="D3979" t="s">
        <v>10</v>
      </c>
      <c r="E3979">
        <v>2019</v>
      </c>
      <c r="F3979" t="s">
        <v>4082</v>
      </c>
      <c r="G3979" t="s">
        <v>76</v>
      </c>
      <c r="H3979" t="s">
        <v>77</v>
      </c>
      <c r="I3979">
        <v>132700</v>
      </c>
    </row>
    <row r="3980" spans="1:9" x14ac:dyDescent="0.3">
      <c r="A3980">
        <v>967</v>
      </c>
      <c r="B3980" t="s">
        <v>4210</v>
      </c>
      <c r="C3980">
        <v>3399000</v>
      </c>
      <c r="D3980" t="s">
        <v>10</v>
      </c>
      <c r="E3980">
        <v>2019</v>
      </c>
      <c r="F3980" t="s">
        <v>3528</v>
      </c>
      <c r="G3980" t="s">
        <v>2397</v>
      </c>
      <c r="H3980" t="s">
        <v>135</v>
      </c>
      <c r="I3980">
        <v>133500</v>
      </c>
    </row>
    <row r="3981" spans="1:9" x14ac:dyDescent="0.3">
      <c r="A3981">
        <v>971</v>
      </c>
      <c r="B3981" t="s">
        <v>3890</v>
      </c>
      <c r="C3981">
        <v>3489000</v>
      </c>
      <c r="D3981" t="s">
        <v>10</v>
      </c>
      <c r="E3981">
        <v>2019</v>
      </c>
      <c r="F3981" t="s">
        <v>3528</v>
      </c>
      <c r="G3981" t="s">
        <v>2397</v>
      </c>
      <c r="H3981" t="s">
        <v>135</v>
      </c>
      <c r="I3981">
        <v>60700</v>
      </c>
    </row>
    <row r="3982" spans="1:9" x14ac:dyDescent="0.3">
      <c r="A3982">
        <v>973</v>
      </c>
      <c r="B3982" t="s">
        <v>4215</v>
      </c>
      <c r="C3982">
        <v>3498000</v>
      </c>
      <c r="D3982" t="s">
        <v>10</v>
      </c>
      <c r="E3982">
        <v>2019</v>
      </c>
      <c r="F3982" t="s">
        <v>3528</v>
      </c>
      <c r="G3982" t="s">
        <v>2397</v>
      </c>
      <c r="H3982" t="s">
        <v>135</v>
      </c>
      <c r="I3982">
        <v>49170</v>
      </c>
    </row>
    <row r="3983" spans="1:9" x14ac:dyDescent="0.3">
      <c r="A3983">
        <v>987</v>
      </c>
      <c r="B3983" t="s">
        <v>4226</v>
      </c>
      <c r="C3983">
        <v>3599000</v>
      </c>
      <c r="D3983" t="s">
        <v>10</v>
      </c>
      <c r="E3983">
        <v>2019</v>
      </c>
      <c r="F3983" t="s">
        <v>3489</v>
      </c>
      <c r="G3983" t="s">
        <v>2397</v>
      </c>
      <c r="H3983" t="s">
        <v>135</v>
      </c>
      <c r="I3983">
        <v>112000</v>
      </c>
    </row>
    <row r="3984" spans="1:9" x14ac:dyDescent="0.3">
      <c r="A3984">
        <v>993</v>
      </c>
      <c r="B3984" t="s">
        <v>4231</v>
      </c>
      <c r="C3984">
        <v>3698000</v>
      </c>
      <c r="D3984" t="s">
        <v>10</v>
      </c>
      <c r="E3984">
        <v>2019</v>
      </c>
      <c r="F3984" t="s">
        <v>3528</v>
      </c>
      <c r="G3984" t="s">
        <v>76</v>
      </c>
      <c r="H3984" t="s">
        <v>77</v>
      </c>
      <c r="I3984">
        <v>62300</v>
      </c>
    </row>
    <row r="3985" spans="1:9" x14ac:dyDescent="0.3">
      <c r="A3985">
        <v>997</v>
      </c>
      <c r="B3985" t="s">
        <v>3715</v>
      </c>
      <c r="C3985">
        <v>3789000</v>
      </c>
      <c r="D3985" t="s">
        <v>10</v>
      </c>
      <c r="E3985">
        <v>2019</v>
      </c>
      <c r="F3985" t="s">
        <v>3505</v>
      </c>
      <c r="G3985" t="s">
        <v>3503</v>
      </c>
      <c r="H3985" t="s">
        <v>2460</v>
      </c>
      <c r="I3985">
        <v>68100</v>
      </c>
    </row>
    <row r="3986" spans="1:9" x14ac:dyDescent="0.3">
      <c r="A3986">
        <v>1000</v>
      </c>
      <c r="B3986" t="s">
        <v>4236</v>
      </c>
      <c r="C3986">
        <v>3799000</v>
      </c>
      <c r="D3986" t="s">
        <v>10</v>
      </c>
      <c r="E3986">
        <v>2019</v>
      </c>
      <c r="F3986" t="s">
        <v>3528</v>
      </c>
      <c r="G3986" t="s">
        <v>2397</v>
      </c>
      <c r="H3986" t="s">
        <v>135</v>
      </c>
      <c r="I3986">
        <v>50000</v>
      </c>
    </row>
    <row r="3987" spans="1:9" x14ac:dyDescent="0.3">
      <c r="A3987">
        <v>1002</v>
      </c>
      <c r="B3987" t="s">
        <v>4238</v>
      </c>
      <c r="C3987">
        <v>3810000</v>
      </c>
      <c r="D3987" t="s">
        <v>10</v>
      </c>
      <c r="E3987">
        <v>2019</v>
      </c>
      <c r="F3987" t="s">
        <v>3528</v>
      </c>
      <c r="G3987" t="s">
        <v>76</v>
      </c>
      <c r="H3987" t="s">
        <v>77</v>
      </c>
      <c r="I3987">
        <v>156000</v>
      </c>
    </row>
    <row r="3988" spans="1:9" x14ac:dyDescent="0.3">
      <c r="A3988">
        <v>1003</v>
      </c>
      <c r="B3988" t="s">
        <v>4239</v>
      </c>
      <c r="C3988">
        <v>3849000</v>
      </c>
      <c r="D3988" t="s">
        <v>10</v>
      </c>
      <c r="E3988">
        <v>2019</v>
      </c>
      <c r="F3988" t="s">
        <v>3528</v>
      </c>
      <c r="G3988" t="s">
        <v>76</v>
      </c>
      <c r="H3988" t="s">
        <v>77</v>
      </c>
      <c r="I3988">
        <v>143147</v>
      </c>
    </row>
    <row r="3989" spans="1:9" x14ac:dyDescent="0.3">
      <c r="A3989">
        <v>1005</v>
      </c>
      <c r="B3989" t="s">
        <v>4240</v>
      </c>
      <c r="C3989">
        <v>3850000</v>
      </c>
      <c r="D3989" t="s">
        <v>10</v>
      </c>
      <c r="E3989">
        <v>2019</v>
      </c>
      <c r="F3989" t="s">
        <v>3505</v>
      </c>
      <c r="G3989" t="s">
        <v>3503</v>
      </c>
      <c r="H3989" t="s">
        <v>2460</v>
      </c>
      <c r="I3989">
        <v>70821</v>
      </c>
    </row>
    <row r="3990" spans="1:9" x14ac:dyDescent="0.3">
      <c r="A3990">
        <v>1006</v>
      </c>
      <c r="B3990" t="s">
        <v>4241</v>
      </c>
      <c r="C3990">
        <v>3870000</v>
      </c>
      <c r="D3990" t="s">
        <v>3460</v>
      </c>
      <c r="E3990">
        <v>2019</v>
      </c>
      <c r="F3990" t="s">
        <v>3528</v>
      </c>
      <c r="G3990" t="s">
        <v>76</v>
      </c>
      <c r="H3990" t="s">
        <v>77</v>
      </c>
      <c r="I3990">
        <v>51025</v>
      </c>
    </row>
    <row r="3991" spans="1:9" x14ac:dyDescent="0.3">
      <c r="A3991">
        <v>1012</v>
      </c>
      <c r="B3991" t="s">
        <v>4246</v>
      </c>
      <c r="C3991">
        <v>3899999</v>
      </c>
      <c r="D3991" t="s">
        <v>10</v>
      </c>
      <c r="E3991">
        <v>2019</v>
      </c>
      <c r="F3991" t="s">
        <v>3505</v>
      </c>
      <c r="G3991" t="s">
        <v>3503</v>
      </c>
      <c r="H3991" t="s">
        <v>2460</v>
      </c>
      <c r="I3991">
        <v>12047</v>
      </c>
    </row>
    <row r="3992" spans="1:9" x14ac:dyDescent="0.3">
      <c r="A3992">
        <v>1022</v>
      </c>
      <c r="B3992" t="s">
        <v>4255</v>
      </c>
      <c r="C3992">
        <v>4050000</v>
      </c>
      <c r="D3992" t="s">
        <v>10</v>
      </c>
      <c r="E3992">
        <v>2019</v>
      </c>
      <c r="F3992" t="s">
        <v>3528</v>
      </c>
      <c r="G3992" t="s">
        <v>76</v>
      </c>
      <c r="H3992" t="s">
        <v>77</v>
      </c>
      <c r="I3992">
        <v>73000</v>
      </c>
    </row>
    <row r="3993" spans="1:9" x14ac:dyDescent="0.3">
      <c r="A3993">
        <v>1023</v>
      </c>
      <c r="B3993" t="s">
        <v>3554</v>
      </c>
      <c r="C3993">
        <v>4080000</v>
      </c>
      <c r="D3993" t="s">
        <v>10</v>
      </c>
      <c r="E3993">
        <v>2019</v>
      </c>
      <c r="F3993" t="s">
        <v>3489</v>
      </c>
      <c r="G3993" t="s">
        <v>2397</v>
      </c>
      <c r="H3993" t="s">
        <v>135</v>
      </c>
      <c r="I3993">
        <v>34680</v>
      </c>
    </row>
    <row r="3994" spans="1:9" x14ac:dyDescent="0.3">
      <c r="A3994">
        <v>1024</v>
      </c>
      <c r="B3994" t="s">
        <v>4008</v>
      </c>
      <c r="C3994">
        <v>4099000</v>
      </c>
      <c r="D3994" t="s">
        <v>10</v>
      </c>
      <c r="E3994">
        <v>2019</v>
      </c>
      <c r="F3994" t="s">
        <v>3528</v>
      </c>
      <c r="G3994" t="s">
        <v>76</v>
      </c>
      <c r="H3994" t="s">
        <v>77</v>
      </c>
      <c r="I3994">
        <v>22600</v>
      </c>
    </row>
    <row r="3995" spans="1:9" x14ac:dyDescent="0.3">
      <c r="A3995">
        <v>1032</v>
      </c>
      <c r="B3995" t="s">
        <v>4263</v>
      </c>
      <c r="C3995">
        <v>4179000</v>
      </c>
      <c r="D3995" t="s">
        <v>10</v>
      </c>
      <c r="E3995">
        <v>2019</v>
      </c>
      <c r="F3995" t="s">
        <v>3528</v>
      </c>
      <c r="G3995" t="s">
        <v>76</v>
      </c>
      <c r="H3995" t="s">
        <v>77</v>
      </c>
      <c r="I3995">
        <v>80801</v>
      </c>
    </row>
    <row r="3996" spans="1:9" x14ac:dyDescent="0.3">
      <c r="A3996">
        <v>1034</v>
      </c>
      <c r="B3996" t="s">
        <v>4265</v>
      </c>
      <c r="C3996">
        <v>4199000</v>
      </c>
      <c r="D3996" t="s">
        <v>10</v>
      </c>
      <c r="E3996">
        <v>2019</v>
      </c>
      <c r="F3996" t="s">
        <v>3528</v>
      </c>
      <c r="G3996" t="s">
        <v>76</v>
      </c>
      <c r="H3996" t="s">
        <v>77</v>
      </c>
      <c r="I3996">
        <v>30550</v>
      </c>
    </row>
    <row r="3997" spans="1:9" x14ac:dyDescent="0.3">
      <c r="A3997">
        <v>1037</v>
      </c>
      <c r="B3997" t="s">
        <v>4268</v>
      </c>
      <c r="C3997">
        <v>4289000</v>
      </c>
      <c r="D3997" t="s">
        <v>10</v>
      </c>
      <c r="E3997">
        <v>2019</v>
      </c>
      <c r="F3997" t="s">
        <v>3528</v>
      </c>
      <c r="G3997" t="s">
        <v>76</v>
      </c>
      <c r="H3997" t="s">
        <v>77</v>
      </c>
      <c r="I3997">
        <v>61206</v>
      </c>
    </row>
    <row r="3998" spans="1:9" x14ac:dyDescent="0.3">
      <c r="A3998">
        <v>1039</v>
      </c>
      <c r="B3998" t="s">
        <v>4269</v>
      </c>
      <c r="C3998">
        <v>4300000</v>
      </c>
      <c r="D3998" t="s">
        <v>10</v>
      </c>
      <c r="E3998">
        <v>2019</v>
      </c>
      <c r="F3998" t="s">
        <v>3489</v>
      </c>
      <c r="G3998" t="s">
        <v>2397</v>
      </c>
      <c r="H3998" t="s">
        <v>135</v>
      </c>
      <c r="I3998">
        <v>12614</v>
      </c>
    </row>
    <row r="3999" spans="1:9" x14ac:dyDescent="0.3">
      <c r="A3999">
        <v>1041</v>
      </c>
      <c r="B3999" t="s">
        <v>4273</v>
      </c>
      <c r="C3999">
        <v>4350000</v>
      </c>
      <c r="D3999" t="s">
        <v>10</v>
      </c>
      <c r="E3999">
        <v>2019</v>
      </c>
      <c r="F3999" t="s">
        <v>3528</v>
      </c>
      <c r="G3999" t="s">
        <v>76</v>
      </c>
      <c r="H3999" t="s">
        <v>77</v>
      </c>
      <c r="I3999">
        <v>13900</v>
      </c>
    </row>
    <row r="4000" spans="1:9" x14ac:dyDescent="0.3">
      <c r="A4000">
        <v>1046</v>
      </c>
      <c r="B4000" t="s">
        <v>4106</v>
      </c>
      <c r="C4000">
        <v>4489000</v>
      </c>
      <c r="D4000" t="s">
        <v>10</v>
      </c>
      <c r="E4000">
        <v>2019</v>
      </c>
      <c r="F4000" t="s">
        <v>3528</v>
      </c>
      <c r="G4000" t="s">
        <v>76</v>
      </c>
      <c r="H4000" t="s">
        <v>77</v>
      </c>
      <c r="I4000">
        <v>31739</v>
      </c>
    </row>
    <row r="4001" spans="1:9" x14ac:dyDescent="0.3">
      <c r="A4001">
        <v>1423</v>
      </c>
      <c r="B4001" t="s">
        <v>4008</v>
      </c>
      <c r="C4001">
        <v>2489999</v>
      </c>
      <c r="D4001" t="s">
        <v>10</v>
      </c>
      <c r="E4001">
        <v>2019</v>
      </c>
      <c r="F4001" t="s">
        <v>3528</v>
      </c>
      <c r="G4001" t="s">
        <v>2397</v>
      </c>
      <c r="H4001" t="s">
        <v>135</v>
      </c>
      <c r="I4001">
        <v>164300</v>
      </c>
    </row>
    <row r="4002" spans="1:9" x14ac:dyDescent="0.3">
      <c r="A4002">
        <v>1435</v>
      </c>
      <c r="B4002" t="s">
        <v>4210</v>
      </c>
      <c r="C4002">
        <v>3199000</v>
      </c>
      <c r="D4002" t="s">
        <v>10</v>
      </c>
      <c r="E4002">
        <v>2019</v>
      </c>
      <c r="F4002" t="s">
        <v>3528</v>
      </c>
      <c r="G4002" t="s">
        <v>2397</v>
      </c>
      <c r="H4002" t="s">
        <v>135</v>
      </c>
      <c r="I4002">
        <v>133500</v>
      </c>
    </row>
    <row r="4003" spans="1:9" x14ac:dyDescent="0.3">
      <c r="A4003">
        <v>1437</v>
      </c>
      <c r="B4003" t="s">
        <v>4277</v>
      </c>
      <c r="C4003">
        <v>3249000</v>
      </c>
      <c r="D4003" t="s">
        <v>10</v>
      </c>
      <c r="E4003">
        <v>2019</v>
      </c>
      <c r="F4003" t="s">
        <v>3528</v>
      </c>
      <c r="G4003" t="s">
        <v>76</v>
      </c>
      <c r="H4003" t="s">
        <v>77</v>
      </c>
      <c r="I4003">
        <v>52378</v>
      </c>
    </row>
    <row r="4004" spans="1:9" x14ac:dyDescent="0.3">
      <c r="A4004">
        <v>1451</v>
      </c>
      <c r="B4004" t="s">
        <v>4277</v>
      </c>
      <c r="C4004">
        <v>3850000</v>
      </c>
      <c r="D4004" t="s">
        <v>10</v>
      </c>
      <c r="E4004">
        <v>2019</v>
      </c>
      <c r="F4004" t="s">
        <v>3528</v>
      </c>
      <c r="G4004" t="s">
        <v>76</v>
      </c>
      <c r="H4004" t="s">
        <v>77</v>
      </c>
      <c r="I4004">
        <v>40000</v>
      </c>
    </row>
    <row r="4005" spans="1:9" x14ac:dyDescent="0.3">
      <c r="A4005">
        <v>1455</v>
      </c>
      <c r="B4005" t="s">
        <v>4255</v>
      </c>
      <c r="C4005">
        <v>3950000</v>
      </c>
      <c r="D4005" t="s">
        <v>10</v>
      </c>
      <c r="E4005">
        <v>2019</v>
      </c>
      <c r="F4005" t="s">
        <v>3528</v>
      </c>
      <c r="G4005" t="s">
        <v>76</v>
      </c>
      <c r="H4005" t="s">
        <v>77</v>
      </c>
      <c r="I4005">
        <v>73000</v>
      </c>
    </row>
    <row r="4006" spans="1:9" x14ac:dyDescent="0.3">
      <c r="A4006">
        <v>1489</v>
      </c>
      <c r="B4006" t="s">
        <v>4378</v>
      </c>
      <c r="C4006">
        <v>4600000</v>
      </c>
      <c r="D4006" t="s">
        <v>10</v>
      </c>
      <c r="E4006">
        <v>2019</v>
      </c>
      <c r="F4006" t="s">
        <v>3489</v>
      </c>
      <c r="G4006" t="s">
        <v>60</v>
      </c>
      <c r="H4006" t="s">
        <v>61</v>
      </c>
      <c r="I4006">
        <v>29000</v>
      </c>
    </row>
    <row r="4007" spans="1:9" x14ac:dyDescent="0.3">
      <c r="A4007">
        <v>1736</v>
      </c>
      <c r="B4007" t="s">
        <v>4106</v>
      </c>
      <c r="C4007">
        <v>3490000</v>
      </c>
      <c r="D4007" t="s">
        <v>10</v>
      </c>
      <c r="E4007">
        <v>2019</v>
      </c>
      <c r="F4007" t="s">
        <v>3528</v>
      </c>
      <c r="G4007" t="s">
        <v>76</v>
      </c>
      <c r="H4007" t="s">
        <v>77</v>
      </c>
      <c r="I4007">
        <v>187259</v>
      </c>
    </row>
    <row r="4008" spans="1:9" x14ac:dyDescent="0.3">
      <c r="A4008">
        <v>1737</v>
      </c>
      <c r="B4008" t="s">
        <v>4128</v>
      </c>
      <c r="C4008">
        <v>3490000</v>
      </c>
      <c r="D4008" t="s">
        <v>10</v>
      </c>
      <c r="E4008">
        <v>2019</v>
      </c>
      <c r="F4008" t="s">
        <v>3505</v>
      </c>
      <c r="G4008" t="s">
        <v>3503</v>
      </c>
      <c r="H4008" t="s">
        <v>2460</v>
      </c>
      <c r="I4008">
        <v>179820</v>
      </c>
    </row>
    <row r="4009" spans="1:9" x14ac:dyDescent="0.3">
      <c r="A4009">
        <v>1751</v>
      </c>
      <c r="B4009" t="s">
        <v>4634</v>
      </c>
      <c r="C4009">
        <v>4800000</v>
      </c>
      <c r="D4009" t="s">
        <v>10</v>
      </c>
      <c r="E4009">
        <v>2019</v>
      </c>
      <c r="F4009" t="s">
        <v>3489</v>
      </c>
      <c r="G4009" t="s">
        <v>2397</v>
      </c>
      <c r="H4009" t="s">
        <v>135</v>
      </c>
      <c r="I4009">
        <v>57900</v>
      </c>
    </row>
    <row r="4010" spans="1:9" x14ac:dyDescent="0.3">
      <c r="A4010">
        <v>1980</v>
      </c>
      <c r="B4010" t="s">
        <v>4719</v>
      </c>
      <c r="C4010">
        <v>3799000</v>
      </c>
      <c r="D4010" t="s">
        <v>10</v>
      </c>
      <c r="E4010">
        <v>2019</v>
      </c>
      <c r="F4010" t="s">
        <v>3528</v>
      </c>
      <c r="G4010" t="s">
        <v>76</v>
      </c>
      <c r="H4010" t="s">
        <v>77</v>
      </c>
      <c r="I4010">
        <v>37942</v>
      </c>
    </row>
    <row r="4011" spans="1:9" x14ac:dyDescent="0.3">
      <c r="A4011">
        <v>2111</v>
      </c>
      <c r="B4011" t="s">
        <v>4238</v>
      </c>
      <c r="C4011">
        <v>3599000</v>
      </c>
      <c r="D4011" t="s">
        <v>10</v>
      </c>
      <c r="E4011">
        <v>2019</v>
      </c>
      <c r="F4011" t="s">
        <v>3528</v>
      </c>
      <c r="G4011" t="s">
        <v>76</v>
      </c>
      <c r="H4011" t="s">
        <v>77</v>
      </c>
      <c r="I4011">
        <v>156000</v>
      </c>
    </row>
    <row r="4012" spans="1:9" x14ac:dyDescent="0.3">
      <c r="A4012">
        <v>2116</v>
      </c>
      <c r="B4012" t="s">
        <v>4008</v>
      </c>
      <c r="C4012">
        <v>4099000</v>
      </c>
      <c r="D4012" t="s">
        <v>10</v>
      </c>
      <c r="E4012">
        <v>2019</v>
      </c>
      <c r="F4012" t="s">
        <v>3528</v>
      </c>
      <c r="G4012" t="s">
        <v>76</v>
      </c>
      <c r="H4012" t="s">
        <v>77</v>
      </c>
      <c r="I4012">
        <v>22800</v>
      </c>
    </row>
    <row r="4013" spans="1:9" x14ac:dyDescent="0.3">
      <c r="A4013">
        <v>2118</v>
      </c>
      <c r="B4013" t="s">
        <v>4767</v>
      </c>
      <c r="C4013">
        <v>4659900</v>
      </c>
      <c r="D4013" t="s">
        <v>10</v>
      </c>
      <c r="E4013">
        <v>2019</v>
      </c>
      <c r="F4013" t="s">
        <v>3528</v>
      </c>
      <c r="G4013" t="s">
        <v>76</v>
      </c>
      <c r="H4013" t="s">
        <v>77</v>
      </c>
      <c r="I4013">
        <v>21000</v>
      </c>
    </row>
    <row r="4014" spans="1:9" x14ac:dyDescent="0.3">
      <c r="A4014">
        <v>646</v>
      </c>
      <c r="B4014" t="s">
        <v>6658</v>
      </c>
      <c r="C4014">
        <v>3747000</v>
      </c>
      <c r="D4014" t="s">
        <v>19</v>
      </c>
      <c r="E4014">
        <v>2019</v>
      </c>
      <c r="F4014">
        <v>1598</v>
      </c>
      <c r="G4014">
        <v>59</v>
      </c>
      <c r="H4014">
        <v>80</v>
      </c>
      <c r="I4014">
        <v>215145</v>
      </c>
    </row>
    <row r="4015" spans="1:9" x14ac:dyDescent="0.3">
      <c r="A4015">
        <v>648</v>
      </c>
      <c r="B4015" t="s">
        <v>6660</v>
      </c>
      <c r="C4015">
        <v>3798000</v>
      </c>
      <c r="D4015" t="s">
        <v>19</v>
      </c>
      <c r="E4015">
        <v>2019</v>
      </c>
      <c r="F4015">
        <v>1598</v>
      </c>
      <c r="G4015">
        <v>59</v>
      </c>
      <c r="H4015">
        <v>80</v>
      </c>
      <c r="I4015">
        <v>178000</v>
      </c>
    </row>
    <row r="4016" spans="1:9" x14ac:dyDescent="0.3">
      <c r="A4016">
        <v>663</v>
      </c>
      <c r="B4016" t="s">
        <v>6673</v>
      </c>
      <c r="C4016">
        <v>3999888</v>
      </c>
      <c r="D4016" t="s">
        <v>10</v>
      </c>
      <c r="E4016">
        <v>2019</v>
      </c>
      <c r="F4016">
        <v>999</v>
      </c>
      <c r="G4016">
        <v>59</v>
      </c>
      <c r="H4016">
        <v>80</v>
      </c>
      <c r="I4016">
        <v>124888</v>
      </c>
    </row>
    <row r="4017" spans="1:9" x14ac:dyDescent="0.3">
      <c r="A4017">
        <v>671</v>
      </c>
      <c r="B4017" t="s">
        <v>6679</v>
      </c>
      <c r="C4017">
        <v>4250000</v>
      </c>
      <c r="D4017" t="s">
        <v>10</v>
      </c>
      <c r="E4017">
        <v>2019</v>
      </c>
      <c r="F4017">
        <v>999</v>
      </c>
      <c r="G4017">
        <v>55</v>
      </c>
      <c r="H4017">
        <v>75</v>
      </c>
      <c r="I4017">
        <v>96900</v>
      </c>
    </row>
    <row r="4018" spans="1:9" x14ac:dyDescent="0.3">
      <c r="A4018">
        <v>676</v>
      </c>
      <c r="B4018" t="s">
        <v>6683</v>
      </c>
      <c r="C4018">
        <v>4390000</v>
      </c>
      <c r="D4018" t="s">
        <v>19</v>
      </c>
      <c r="E4018">
        <v>2019</v>
      </c>
      <c r="F4018">
        <v>1598</v>
      </c>
      <c r="G4018">
        <v>59</v>
      </c>
      <c r="H4018">
        <v>80</v>
      </c>
      <c r="I4018">
        <v>149896</v>
      </c>
    </row>
    <row r="4019" spans="1:9" x14ac:dyDescent="0.3">
      <c r="A4019">
        <v>680</v>
      </c>
      <c r="B4019" t="s">
        <v>6686</v>
      </c>
      <c r="C4019">
        <v>4489000</v>
      </c>
      <c r="D4019" t="s">
        <v>19</v>
      </c>
      <c r="E4019">
        <v>2019</v>
      </c>
      <c r="F4019">
        <v>1598</v>
      </c>
      <c r="G4019">
        <v>59</v>
      </c>
      <c r="H4019">
        <v>80</v>
      </c>
      <c r="I4019">
        <v>158000</v>
      </c>
    </row>
    <row r="4020" spans="1:9" x14ac:dyDescent="0.3">
      <c r="A4020">
        <v>682</v>
      </c>
      <c r="B4020" t="s">
        <v>6688</v>
      </c>
      <c r="C4020">
        <v>4499000</v>
      </c>
      <c r="D4020" t="s">
        <v>10</v>
      </c>
      <c r="E4020">
        <v>2019</v>
      </c>
      <c r="F4020">
        <v>999</v>
      </c>
      <c r="G4020">
        <v>70</v>
      </c>
      <c r="H4020">
        <v>95</v>
      </c>
      <c r="I4020">
        <v>125000</v>
      </c>
    </row>
    <row r="4021" spans="1:9" x14ac:dyDescent="0.3">
      <c r="A4021">
        <v>686</v>
      </c>
      <c r="B4021" t="s">
        <v>6188</v>
      </c>
      <c r="C4021">
        <v>4590000</v>
      </c>
      <c r="D4021" t="s">
        <v>10</v>
      </c>
      <c r="E4021">
        <v>2019</v>
      </c>
      <c r="F4021">
        <v>999</v>
      </c>
      <c r="G4021">
        <v>70</v>
      </c>
      <c r="H4021">
        <v>95</v>
      </c>
      <c r="I4021">
        <v>77415</v>
      </c>
    </row>
    <row r="4022" spans="1:9" x14ac:dyDescent="0.3">
      <c r="A4022">
        <v>687</v>
      </c>
      <c r="B4022" t="s">
        <v>6692</v>
      </c>
      <c r="C4022">
        <v>4650000</v>
      </c>
      <c r="D4022" t="s">
        <v>10</v>
      </c>
      <c r="E4022">
        <v>2019</v>
      </c>
      <c r="F4022">
        <v>999</v>
      </c>
      <c r="G4022">
        <v>70</v>
      </c>
      <c r="H4022">
        <v>95</v>
      </c>
      <c r="I4022">
        <v>123081</v>
      </c>
    </row>
    <row r="4023" spans="1:9" x14ac:dyDescent="0.3">
      <c r="A4023">
        <v>692</v>
      </c>
      <c r="B4023" t="s">
        <v>6696</v>
      </c>
      <c r="C4023">
        <v>4790000</v>
      </c>
      <c r="D4023" t="s">
        <v>10</v>
      </c>
      <c r="E4023">
        <v>2019</v>
      </c>
      <c r="F4023">
        <v>999</v>
      </c>
      <c r="G4023">
        <v>85</v>
      </c>
      <c r="H4023">
        <v>116</v>
      </c>
      <c r="I4023">
        <v>69612</v>
      </c>
    </row>
    <row r="4024" spans="1:9" x14ac:dyDescent="0.3">
      <c r="A4024">
        <v>694</v>
      </c>
      <c r="B4024" t="s">
        <v>6696</v>
      </c>
      <c r="C4024">
        <v>4850000</v>
      </c>
      <c r="D4024" t="s">
        <v>10</v>
      </c>
      <c r="E4024">
        <v>2019</v>
      </c>
      <c r="F4024">
        <v>999</v>
      </c>
      <c r="G4024">
        <v>70</v>
      </c>
      <c r="H4024">
        <v>95</v>
      </c>
      <c r="I4024">
        <v>55500</v>
      </c>
    </row>
    <row r="4025" spans="1:9" x14ac:dyDescent="0.3">
      <c r="A4025">
        <v>706</v>
      </c>
      <c r="B4025" t="s">
        <v>6705</v>
      </c>
      <c r="C4025">
        <v>5499000</v>
      </c>
      <c r="D4025" t="s">
        <v>10</v>
      </c>
      <c r="E4025">
        <v>2019</v>
      </c>
      <c r="F4025">
        <v>999</v>
      </c>
      <c r="G4025">
        <v>70</v>
      </c>
      <c r="H4025">
        <v>95</v>
      </c>
      <c r="I4025">
        <v>4700</v>
      </c>
    </row>
    <row r="4026" spans="1:9" x14ac:dyDescent="0.3">
      <c r="A4026">
        <v>712</v>
      </c>
      <c r="B4026" t="s">
        <v>6710</v>
      </c>
      <c r="C4026">
        <v>5890000</v>
      </c>
      <c r="D4026" t="s">
        <v>10</v>
      </c>
      <c r="E4026">
        <v>2019</v>
      </c>
      <c r="F4026">
        <v>999</v>
      </c>
      <c r="G4026">
        <v>70</v>
      </c>
      <c r="H4026">
        <v>95</v>
      </c>
      <c r="I4026">
        <v>62500</v>
      </c>
    </row>
    <row r="4027" spans="1:9" x14ac:dyDescent="0.3">
      <c r="A4027">
        <v>714</v>
      </c>
      <c r="B4027" t="s">
        <v>6712</v>
      </c>
      <c r="C4027">
        <v>6000000</v>
      </c>
      <c r="D4027" t="s">
        <v>10</v>
      </c>
      <c r="E4027">
        <v>2019</v>
      </c>
      <c r="F4027">
        <v>999</v>
      </c>
      <c r="G4027">
        <v>70</v>
      </c>
      <c r="H4027">
        <v>95</v>
      </c>
      <c r="I4027">
        <v>37900</v>
      </c>
    </row>
    <row r="4028" spans="1:9" x14ac:dyDescent="0.3">
      <c r="A4028">
        <v>715</v>
      </c>
      <c r="B4028" t="s">
        <v>6707</v>
      </c>
      <c r="C4028">
        <v>6290000</v>
      </c>
      <c r="D4028" t="s">
        <v>10</v>
      </c>
      <c r="E4028">
        <v>2019</v>
      </c>
      <c r="F4028">
        <v>999</v>
      </c>
      <c r="G4028">
        <v>70</v>
      </c>
      <c r="H4028">
        <v>95</v>
      </c>
      <c r="I4028">
        <v>51000</v>
      </c>
    </row>
    <row r="4029" spans="1:9" x14ac:dyDescent="0.3">
      <c r="A4029">
        <v>719</v>
      </c>
      <c r="B4029" t="s">
        <v>6716</v>
      </c>
      <c r="C4029">
        <v>6800000</v>
      </c>
      <c r="D4029" t="s">
        <v>10</v>
      </c>
      <c r="E4029">
        <v>2019</v>
      </c>
      <c r="F4029">
        <v>1984</v>
      </c>
      <c r="G4029">
        <v>147</v>
      </c>
      <c r="H4029">
        <v>200</v>
      </c>
      <c r="I4029">
        <v>147750</v>
      </c>
    </row>
    <row r="4030" spans="1:9" x14ac:dyDescent="0.3">
      <c r="A4030">
        <v>741</v>
      </c>
      <c r="B4030" t="s">
        <v>6716</v>
      </c>
      <c r="C4030">
        <v>9699999</v>
      </c>
      <c r="D4030" t="s">
        <v>10</v>
      </c>
      <c r="E4030">
        <v>2019</v>
      </c>
      <c r="F4030">
        <v>1984</v>
      </c>
      <c r="G4030">
        <v>147</v>
      </c>
      <c r="H4030">
        <v>200</v>
      </c>
      <c r="I4030">
        <v>39000</v>
      </c>
    </row>
    <row r="4031" spans="1:9" x14ac:dyDescent="0.3">
      <c r="A4031">
        <v>902</v>
      </c>
      <c r="B4031" t="s">
        <v>6668</v>
      </c>
      <c r="C4031">
        <v>4499000</v>
      </c>
      <c r="D4031" t="s">
        <v>10</v>
      </c>
      <c r="E4031">
        <v>2019</v>
      </c>
      <c r="F4031">
        <v>999</v>
      </c>
      <c r="G4031">
        <v>55</v>
      </c>
      <c r="H4031">
        <v>75</v>
      </c>
      <c r="I4031">
        <v>95401</v>
      </c>
    </row>
    <row r="4032" spans="1:9" x14ac:dyDescent="0.3">
      <c r="A4032">
        <v>1092</v>
      </c>
      <c r="B4032" t="s">
        <v>6850</v>
      </c>
      <c r="C4032">
        <v>3870000</v>
      </c>
      <c r="D4032" t="s">
        <v>10</v>
      </c>
      <c r="E4032">
        <v>2019</v>
      </c>
      <c r="F4032">
        <v>999</v>
      </c>
      <c r="G4032">
        <v>70</v>
      </c>
      <c r="H4032">
        <v>95</v>
      </c>
      <c r="I4032">
        <v>172000</v>
      </c>
    </row>
    <row r="4033" spans="1:9" x14ac:dyDescent="0.3">
      <c r="A4033">
        <v>1358</v>
      </c>
      <c r="B4033" t="s">
        <v>6946</v>
      </c>
      <c r="C4033">
        <v>4299000</v>
      </c>
      <c r="D4033" t="s">
        <v>10</v>
      </c>
      <c r="E4033">
        <v>2019</v>
      </c>
      <c r="F4033">
        <v>999</v>
      </c>
      <c r="G4033">
        <v>55</v>
      </c>
      <c r="H4033">
        <v>75</v>
      </c>
      <c r="I4033">
        <v>26605</v>
      </c>
    </row>
    <row r="4034" spans="1:9" x14ac:dyDescent="0.3">
      <c r="A4034">
        <v>1359</v>
      </c>
      <c r="B4034" t="s">
        <v>6696</v>
      </c>
      <c r="C4034">
        <v>4649000</v>
      </c>
      <c r="D4034" t="s">
        <v>10</v>
      </c>
      <c r="E4034">
        <v>2019</v>
      </c>
      <c r="F4034">
        <v>999</v>
      </c>
      <c r="G4034">
        <v>70</v>
      </c>
      <c r="H4034">
        <v>95</v>
      </c>
      <c r="I4034">
        <v>55500</v>
      </c>
    </row>
    <row r="4035" spans="1:9" x14ac:dyDescent="0.3">
      <c r="A4035">
        <v>1363</v>
      </c>
      <c r="B4035" t="s">
        <v>6707</v>
      </c>
      <c r="C4035">
        <v>6290000</v>
      </c>
      <c r="D4035" t="s">
        <v>10</v>
      </c>
      <c r="E4035">
        <v>2019</v>
      </c>
      <c r="F4035">
        <v>999</v>
      </c>
      <c r="G4035">
        <v>70</v>
      </c>
      <c r="H4035">
        <v>95</v>
      </c>
      <c r="I4035">
        <v>53000</v>
      </c>
    </row>
    <row r="4036" spans="1:9" x14ac:dyDescent="0.3">
      <c r="A4036">
        <v>6</v>
      </c>
      <c r="B4036" t="s">
        <v>5103</v>
      </c>
      <c r="C4036">
        <v>3250000</v>
      </c>
      <c r="D4036" t="s">
        <v>19</v>
      </c>
      <c r="E4036">
        <v>2019</v>
      </c>
      <c r="F4036">
        <v>1461</v>
      </c>
      <c r="G4036">
        <v>55</v>
      </c>
      <c r="H4036">
        <v>75</v>
      </c>
      <c r="I4036">
        <v>112829</v>
      </c>
    </row>
    <row r="4037" spans="1:9" x14ac:dyDescent="0.3">
      <c r="A4037">
        <v>10</v>
      </c>
      <c r="B4037" t="s">
        <v>5107</v>
      </c>
      <c r="C4037">
        <v>5190000</v>
      </c>
      <c r="D4037" t="s">
        <v>10</v>
      </c>
      <c r="E4037">
        <v>2019</v>
      </c>
      <c r="F4037">
        <v>999</v>
      </c>
      <c r="G4037">
        <v>74</v>
      </c>
      <c r="H4037">
        <v>101</v>
      </c>
      <c r="I4037">
        <v>33441</v>
      </c>
    </row>
    <row r="4038" spans="1:9" x14ac:dyDescent="0.3">
      <c r="A4038">
        <v>355</v>
      </c>
      <c r="B4038" t="s">
        <v>5341</v>
      </c>
      <c r="C4038">
        <v>2490000</v>
      </c>
      <c r="D4038" t="s">
        <v>19</v>
      </c>
      <c r="E4038">
        <v>2019</v>
      </c>
      <c r="F4038">
        <v>1461</v>
      </c>
      <c r="G4038">
        <v>55</v>
      </c>
      <c r="H4038">
        <v>75</v>
      </c>
      <c r="I4038">
        <v>248000</v>
      </c>
    </row>
    <row r="4039" spans="1:9" x14ac:dyDescent="0.3">
      <c r="A4039">
        <v>368</v>
      </c>
      <c r="B4039" t="s">
        <v>5352</v>
      </c>
      <c r="C4039">
        <v>2549000</v>
      </c>
      <c r="D4039" t="s">
        <v>10</v>
      </c>
      <c r="E4039">
        <v>2019</v>
      </c>
      <c r="F4039">
        <v>898</v>
      </c>
      <c r="G4039">
        <v>66</v>
      </c>
      <c r="H4039">
        <v>90</v>
      </c>
      <c r="I4039">
        <v>196828</v>
      </c>
    </row>
    <row r="4040" spans="1:9" x14ac:dyDescent="0.3">
      <c r="A4040">
        <v>380</v>
      </c>
      <c r="B4040" t="s">
        <v>5364</v>
      </c>
      <c r="C4040">
        <v>2680000</v>
      </c>
      <c r="D4040" t="s">
        <v>10</v>
      </c>
      <c r="E4040">
        <v>2019</v>
      </c>
      <c r="F4040">
        <v>898</v>
      </c>
      <c r="G4040">
        <v>66</v>
      </c>
      <c r="H4040">
        <v>90</v>
      </c>
      <c r="I4040">
        <v>109000</v>
      </c>
    </row>
    <row r="4041" spans="1:9" x14ac:dyDescent="0.3">
      <c r="A4041">
        <v>403</v>
      </c>
      <c r="B4041" t="s">
        <v>5382</v>
      </c>
      <c r="C4041">
        <v>2850000</v>
      </c>
      <c r="D4041" t="s">
        <v>19</v>
      </c>
      <c r="E4041">
        <v>2019</v>
      </c>
      <c r="F4041">
        <v>1461</v>
      </c>
      <c r="G4041">
        <v>66</v>
      </c>
      <c r="H4041">
        <v>90</v>
      </c>
      <c r="I4041">
        <v>214000</v>
      </c>
    </row>
    <row r="4042" spans="1:9" x14ac:dyDescent="0.3">
      <c r="A4042">
        <v>426</v>
      </c>
      <c r="B4042" t="s">
        <v>5396</v>
      </c>
      <c r="C4042">
        <v>2999000</v>
      </c>
      <c r="D4042" t="s">
        <v>10</v>
      </c>
      <c r="E4042">
        <v>2019</v>
      </c>
      <c r="F4042">
        <v>898</v>
      </c>
      <c r="G4042">
        <v>66</v>
      </c>
      <c r="H4042">
        <v>90</v>
      </c>
      <c r="I4042">
        <v>187825</v>
      </c>
    </row>
    <row r="4043" spans="1:9" x14ac:dyDescent="0.3">
      <c r="A4043">
        <v>439</v>
      </c>
      <c r="B4043" t="s">
        <v>5408</v>
      </c>
      <c r="C4043">
        <v>3149000</v>
      </c>
      <c r="D4043" t="s">
        <v>10</v>
      </c>
      <c r="E4043">
        <v>2019</v>
      </c>
      <c r="F4043">
        <v>898</v>
      </c>
      <c r="G4043">
        <v>66</v>
      </c>
      <c r="H4043">
        <v>90</v>
      </c>
      <c r="I4043">
        <v>127115</v>
      </c>
    </row>
    <row r="4044" spans="1:9" x14ac:dyDescent="0.3">
      <c r="A4044">
        <v>445</v>
      </c>
      <c r="B4044" t="s">
        <v>5412</v>
      </c>
      <c r="C4044">
        <v>3199000</v>
      </c>
      <c r="D4044" t="s">
        <v>10</v>
      </c>
      <c r="E4044">
        <v>2019</v>
      </c>
      <c r="F4044">
        <v>898</v>
      </c>
      <c r="G4044">
        <v>56</v>
      </c>
      <c r="H4044">
        <v>76</v>
      </c>
      <c r="I4044">
        <v>41475</v>
      </c>
    </row>
    <row r="4045" spans="1:9" x14ac:dyDescent="0.3">
      <c r="A4045">
        <v>448</v>
      </c>
      <c r="B4045" t="s">
        <v>5415</v>
      </c>
      <c r="C4045">
        <v>3199000</v>
      </c>
      <c r="D4045" t="s">
        <v>10</v>
      </c>
      <c r="E4045">
        <v>2019</v>
      </c>
      <c r="F4045">
        <v>898</v>
      </c>
      <c r="G4045">
        <v>66</v>
      </c>
      <c r="H4045">
        <v>90</v>
      </c>
      <c r="I4045">
        <v>139961</v>
      </c>
    </row>
    <row r="4046" spans="1:9" x14ac:dyDescent="0.3">
      <c r="A4046">
        <v>452</v>
      </c>
      <c r="B4046" t="s">
        <v>5419</v>
      </c>
      <c r="C4046">
        <v>3199000</v>
      </c>
      <c r="D4046" t="s">
        <v>10</v>
      </c>
      <c r="E4046">
        <v>2019</v>
      </c>
      <c r="F4046">
        <v>898</v>
      </c>
      <c r="G4046">
        <v>66</v>
      </c>
      <c r="H4046">
        <v>90</v>
      </c>
      <c r="I4046">
        <v>82782</v>
      </c>
    </row>
    <row r="4047" spans="1:9" x14ac:dyDescent="0.3">
      <c r="A4047">
        <v>456</v>
      </c>
      <c r="B4047" t="s">
        <v>5422</v>
      </c>
      <c r="C4047">
        <v>3290000</v>
      </c>
      <c r="D4047" t="s">
        <v>10</v>
      </c>
      <c r="E4047">
        <v>2019</v>
      </c>
      <c r="F4047">
        <v>898</v>
      </c>
      <c r="G4047">
        <v>66</v>
      </c>
      <c r="H4047">
        <v>90</v>
      </c>
      <c r="I4047">
        <v>73726</v>
      </c>
    </row>
    <row r="4048" spans="1:9" x14ac:dyDescent="0.3">
      <c r="A4048">
        <v>461</v>
      </c>
      <c r="B4048" t="s">
        <v>5381</v>
      </c>
      <c r="C4048">
        <v>3350000</v>
      </c>
      <c r="D4048" t="s">
        <v>10</v>
      </c>
      <c r="E4048">
        <v>2019</v>
      </c>
      <c r="F4048">
        <v>898</v>
      </c>
      <c r="G4048">
        <v>56</v>
      </c>
      <c r="H4048">
        <v>76</v>
      </c>
      <c r="I4048">
        <v>81000</v>
      </c>
    </row>
    <row r="4049" spans="1:9" x14ac:dyDescent="0.3">
      <c r="A4049">
        <v>462</v>
      </c>
      <c r="B4049" t="s">
        <v>5368</v>
      </c>
      <c r="C4049">
        <v>3350000</v>
      </c>
      <c r="D4049" t="s">
        <v>10</v>
      </c>
      <c r="E4049">
        <v>2019</v>
      </c>
      <c r="F4049">
        <v>898</v>
      </c>
      <c r="G4049">
        <v>66</v>
      </c>
      <c r="H4049">
        <v>90</v>
      </c>
      <c r="I4049">
        <v>63075</v>
      </c>
    </row>
    <row r="4050" spans="1:9" x14ac:dyDescent="0.3">
      <c r="A4050">
        <v>480</v>
      </c>
      <c r="B4050" t="s">
        <v>5385</v>
      </c>
      <c r="C4050">
        <v>3490000</v>
      </c>
      <c r="D4050" t="s">
        <v>10</v>
      </c>
      <c r="E4050">
        <v>2019</v>
      </c>
      <c r="F4050">
        <v>898</v>
      </c>
      <c r="G4050">
        <v>56</v>
      </c>
      <c r="H4050">
        <v>76</v>
      </c>
      <c r="I4050">
        <v>108000</v>
      </c>
    </row>
    <row r="4051" spans="1:9" x14ac:dyDescent="0.3">
      <c r="A4051">
        <v>481</v>
      </c>
      <c r="B4051" t="s">
        <v>5437</v>
      </c>
      <c r="C4051">
        <v>3490000</v>
      </c>
      <c r="D4051" t="s">
        <v>10</v>
      </c>
      <c r="E4051">
        <v>2019</v>
      </c>
      <c r="F4051">
        <v>898</v>
      </c>
      <c r="G4051">
        <v>56</v>
      </c>
      <c r="H4051">
        <v>76</v>
      </c>
      <c r="I4051">
        <v>79384</v>
      </c>
    </row>
    <row r="4052" spans="1:9" x14ac:dyDescent="0.3">
      <c r="A4052">
        <v>492</v>
      </c>
      <c r="B4052" t="s">
        <v>5443</v>
      </c>
      <c r="C4052">
        <v>3549000</v>
      </c>
      <c r="D4052" t="s">
        <v>10</v>
      </c>
      <c r="E4052">
        <v>2019</v>
      </c>
      <c r="F4052">
        <v>898</v>
      </c>
      <c r="G4052">
        <v>56</v>
      </c>
      <c r="H4052">
        <v>76</v>
      </c>
      <c r="I4052">
        <v>65000</v>
      </c>
    </row>
    <row r="4053" spans="1:9" x14ac:dyDescent="0.3">
      <c r="A4053">
        <v>493</v>
      </c>
      <c r="B4053" t="s">
        <v>5385</v>
      </c>
      <c r="C4053">
        <v>3550000</v>
      </c>
      <c r="D4053" t="s">
        <v>10</v>
      </c>
      <c r="E4053">
        <v>2019</v>
      </c>
      <c r="F4053">
        <v>898</v>
      </c>
      <c r="G4053">
        <v>56</v>
      </c>
      <c r="H4053">
        <v>76</v>
      </c>
      <c r="I4053">
        <v>40700</v>
      </c>
    </row>
    <row r="4054" spans="1:9" x14ac:dyDescent="0.3">
      <c r="A4054">
        <v>495</v>
      </c>
      <c r="B4054" t="s">
        <v>5445</v>
      </c>
      <c r="C4054">
        <v>3590000</v>
      </c>
      <c r="D4054" t="s">
        <v>10</v>
      </c>
      <c r="E4054">
        <v>2019</v>
      </c>
      <c r="F4054">
        <v>898</v>
      </c>
      <c r="G4054">
        <v>66</v>
      </c>
      <c r="H4054">
        <v>90</v>
      </c>
      <c r="I4054">
        <v>47000</v>
      </c>
    </row>
    <row r="4055" spans="1:9" x14ac:dyDescent="0.3">
      <c r="A4055">
        <v>499</v>
      </c>
      <c r="B4055" t="s">
        <v>5448</v>
      </c>
      <c r="C4055">
        <v>3599000</v>
      </c>
      <c r="D4055" t="s">
        <v>10</v>
      </c>
      <c r="E4055">
        <v>2019</v>
      </c>
      <c r="F4055">
        <v>898</v>
      </c>
      <c r="G4055">
        <v>66</v>
      </c>
      <c r="H4055">
        <v>90</v>
      </c>
      <c r="I4055">
        <v>116235</v>
      </c>
    </row>
    <row r="4056" spans="1:9" x14ac:dyDescent="0.3">
      <c r="A4056">
        <v>502</v>
      </c>
      <c r="B4056" t="s">
        <v>5373</v>
      </c>
      <c r="C4056">
        <v>3599999</v>
      </c>
      <c r="D4056" t="s">
        <v>10</v>
      </c>
      <c r="E4056">
        <v>2019</v>
      </c>
      <c r="F4056">
        <v>898</v>
      </c>
      <c r="G4056">
        <v>66</v>
      </c>
      <c r="H4056">
        <v>90</v>
      </c>
      <c r="I4056">
        <v>54283</v>
      </c>
    </row>
    <row r="4057" spans="1:9" x14ac:dyDescent="0.3">
      <c r="A4057">
        <v>504</v>
      </c>
      <c r="B4057" t="s">
        <v>5381</v>
      </c>
      <c r="C4057">
        <v>3600000</v>
      </c>
      <c r="D4057" t="s">
        <v>10</v>
      </c>
      <c r="E4057">
        <v>2019</v>
      </c>
      <c r="F4057">
        <v>898</v>
      </c>
      <c r="G4057">
        <v>56</v>
      </c>
      <c r="H4057">
        <v>76</v>
      </c>
      <c r="I4057">
        <v>38000</v>
      </c>
    </row>
    <row r="4058" spans="1:9" x14ac:dyDescent="0.3">
      <c r="A4058">
        <v>506</v>
      </c>
      <c r="B4058" t="s">
        <v>5452</v>
      </c>
      <c r="C4058">
        <v>3675000</v>
      </c>
      <c r="D4058" t="s">
        <v>10</v>
      </c>
      <c r="E4058">
        <v>2019</v>
      </c>
      <c r="F4058">
        <v>898</v>
      </c>
      <c r="G4058">
        <v>66</v>
      </c>
      <c r="H4058">
        <v>90</v>
      </c>
      <c r="I4058">
        <v>48228</v>
      </c>
    </row>
    <row r="4059" spans="1:9" x14ac:dyDescent="0.3">
      <c r="A4059">
        <v>512</v>
      </c>
      <c r="B4059" t="s">
        <v>5385</v>
      </c>
      <c r="C4059">
        <v>3700000</v>
      </c>
      <c r="D4059" t="s">
        <v>10</v>
      </c>
      <c r="E4059">
        <v>2019</v>
      </c>
      <c r="F4059">
        <v>898</v>
      </c>
      <c r="G4059">
        <v>66</v>
      </c>
      <c r="H4059">
        <v>90</v>
      </c>
      <c r="I4059">
        <v>24023</v>
      </c>
    </row>
    <row r="4060" spans="1:9" x14ac:dyDescent="0.3">
      <c r="A4060">
        <v>515</v>
      </c>
      <c r="B4060" t="s">
        <v>5373</v>
      </c>
      <c r="C4060">
        <v>3750000</v>
      </c>
      <c r="D4060" t="s">
        <v>10</v>
      </c>
      <c r="E4060">
        <v>2019</v>
      </c>
      <c r="F4060">
        <v>898</v>
      </c>
      <c r="G4060">
        <v>66</v>
      </c>
      <c r="H4060">
        <v>90</v>
      </c>
      <c r="I4060">
        <v>112600</v>
      </c>
    </row>
    <row r="4061" spans="1:9" x14ac:dyDescent="0.3">
      <c r="A4061">
        <v>539</v>
      </c>
      <c r="B4061" t="s">
        <v>5473</v>
      </c>
      <c r="C4061">
        <v>4199000</v>
      </c>
      <c r="D4061" t="s">
        <v>10</v>
      </c>
      <c r="E4061">
        <v>2019</v>
      </c>
      <c r="F4061">
        <v>898</v>
      </c>
      <c r="G4061">
        <v>56</v>
      </c>
      <c r="H4061">
        <v>76</v>
      </c>
      <c r="I4061">
        <v>29013</v>
      </c>
    </row>
    <row r="4062" spans="1:9" x14ac:dyDescent="0.3">
      <c r="A4062">
        <v>542</v>
      </c>
      <c r="B4062" t="s">
        <v>5476</v>
      </c>
      <c r="C4062">
        <v>4200000</v>
      </c>
      <c r="D4062" t="s">
        <v>10</v>
      </c>
      <c r="E4062">
        <v>2019</v>
      </c>
      <c r="F4062">
        <v>999</v>
      </c>
      <c r="G4062">
        <v>74</v>
      </c>
      <c r="H4062">
        <v>101</v>
      </c>
      <c r="I4062">
        <v>62000</v>
      </c>
    </row>
    <row r="4063" spans="1:9" x14ac:dyDescent="0.3">
      <c r="A4063">
        <v>544</v>
      </c>
      <c r="B4063" t="s">
        <v>5373</v>
      </c>
      <c r="C4063">
        <v>4230000</v>
      </c>
      <c r="D4063" t="s">
        <v>10</v>
      </c>
      <c r="E4063">
        <v>2019</v>
      </c>
      <c r="F4063">
        <v>898</v>
      </c>
      <c r="G4063">
        <v>66</v>
      </c>
      <c r="H4063">
        <v>90</v>
      </c>
      <c r="I4063">
        <v>33500</v>
      </c>
    </row>
    <row r="4064" spans="1:9" x14ac:dyDescent="0.3">
      <c r="A4064">
        <v>550</v>
      </c>
      <c r="B4064" t="s">
        <v>5478</v>
      </c>
      <c r="C4064">
        <v>4390000</v>
      </c>
      <c r="D4064" t="s">
        <v>10</v>
      </c>
      <c r="E4064">
        <v>2019</v>
      </c>
      <c r="F4064">
        <v>999</v>
      </c>
      <c r="G4064">
        <v>74</v>
      </c>
      <c r="H4064">
        <v>101</v>
      </c>
      <c r="I4064">
        <v>60200</v>
      </c>
    </row>
    <row r="4065" spans="1:9" x14ac:dyDescent="0.3">
      <c r="A4065">
        <v>554</v>
      </c>
      <c r="B4065" t="s">
        <v>5481</v>
      </c>
      <c r="C4065">
        <v>4490000</v>
      </c>
      <c r="D4065" t="s">
        <v>19</v>
      </c>
      <c r="E4065">
        <v>2019</v>
      </c>
      <c r="F4065">
        <v>1461</v>
      </c>
      <c r="G4065">
        <v>85</v>
      </c>
      <c r="H4065">
        <v>116</v>
      </c>
      <c r="I4065">
        <v>18200</v>
      </c>
    </row>
    <row r="4066" spans="1:9" x14ac:dyDescent="0.3">
      <c r="A4066">
        <v>556</v>
      </c>
      <c r="B4066" t="s">
        <v>5483</v>
      </c>
      <c r="C4066">
        <v>4590000</v>
      </c>
      <c r="D4066" t="s">
        <v>10</v>
      </c>
      <c r="E4066">
        <v>2019</v>
      </c>
      <c r="F4066">
        <v>999</v>
      </c>
      <c r="G4066">
        <v>74</v>
      </c>
      <c r="H4066">
        <v>101</v>
      </c>
      <c r="I4066">
        <v>87000</v>
      </c>
    </row>
    <row r="4067" spans="1:9" x14ac:dyDescent="0.3">
      <c r="A4067">
        <v>558</v>
      </c>
      <c r="B4067" t="s">
        <v>5484</v>
      </c>
      <c r="C4067">
        <v>4790000</v>
      </c>
      <c r="D4067" t="s">
        <v>19</v>
      </c>
      <c r="E4067">
        <v>2019</v>
      </c>
      <c r="F4067">
        <v>1461</v>
      </c>
      <c r="G4067">
        <v>63</v>
      </c>
      <c r="H4067">
        <v>86</v>
      </c>
      <c r="I4067">
        <v>66815</v>
      </c>
    </row>
    <row r="4068" spans="1:9" x14ac:dyDescent="0.3">
      <c r="A4068">
        <v>559</v>
      </c>
      <c r="B4068" t="s">
        <v>5485</v>
      </c>
      <c r="C4068">
        <v>4798000</v>
      </c>
      <c r="D4068" t="s">
        <v>10</v>
      </c>
      <c r="E4068">
        <v>2019</v>
      </c>
      <c r="F4068">
        <v>999</v>
      </c>
      <c r="G4068">
        <v>74</v>
      </c>
      <c r="H4068">
        <v>101</v>
      </c>
      <c r="I4068">
        <v>37725</v>
      </c>
    </row>
    <row r="4069" spans="1:9" x14ac:dyDescent="0.3">
      <c r="A4069">
        <v>561</v>
      </c>
      <c r="B4069" t="s">
        <v>5479</v>
      </c>
      <c r="C4069">
        <v>4800000</v>
      </c>
      <c r="D4069" t="s">
        <v>10</v>
      </c>
      <c r="E4069">
        <v>2019</v>
      </c>
      <c r="F4069">
        <v>999</v>
      </c>
      <c r="G4069">
        <v>74</v>
      </c>
      <c r="H4069">
        <v>101</v>
      </c>
      <c r="I4069">
        <v>59000</v>
      </c>
    </row>
    <row r="4070" spans="1:9" x14ac:dyDescent="0.3">
      <c r="A4070">
        <v>564</v>
      </c>
      <c r="B4070" t="s">
        <v>5487</v>
      </c>
      <c r="C4070">
        <v>4890000</v>
      </c>
      <c r="D4070" t="s">
        <v>19</v>
      </c>
      <c r="E4070">
        <v>2019</v>
      </c>
      <c r="F4070">
        <v>1461</v>
      </c>
      <c r="G4070">
        <v>63</v>
      </c>
      <c r="H4070">
        <v>86</v>
      </c>
      <c r="I4070">
        <v>67000</v>
      </c>
    </row>
    <row r="4071" spans="1:9" x14ac:dyDescent="0.3">
      <c r="A4071">
        <v>565</v>
      </c>
      <c r="B4071" t="s">
        <v>5488</v>
      </c>
      <c r="C4071">
        <v>4899000</v>
      </c>
      <c r="D4071" t="s">
        <v>10</v>
      </c>
      <c r="E4071">
        <v>2019</v>
      </c>
      <c r="F4071">
        <v>999</v>
      </c>
      <c r="G4071">
        <v>74</v>
      </c>
      <c r="H4071">
        <v>101</v>
      </c>
      <c r="I4071">
        <v>21552</v>
      </c>
    </row>
    <row r="4072" spans="1:9" x14ac:dyDescent="0.3">
      <c r="A4072">
        <v>578</v>
      </c>
      <c r="B4072" t="s">
        <v>5478</v>
      </c>
      <c r="C4072">
        <v>5499000</v>
      </c>
      <c r="D4072" t="s">
        <v>10</v>
      </c>
      <c r="E4072">
        <v>2019</v>
      </c>
      <c r="F4072">
        <v>999</v>
      </c>
      <c r="G4072">
        <v>74</v>
      </c>
      <c r="H4072">
        <v>101</v>
      </c>
      <c r="I4072">
        <v>43000</v>
      </c>
    </row>
    <row r="4073" spans="1:9" x14ac:dyDescent="0.3">
      <c r="A4073">
        <v>589</v>
      </c>
      <c r="B4073" t="s">
        <v>5504</v>
      </c>
      <c r="C4073">
        <v>5990000</v>
      </c>
      <c r="D4073" t="s">
        <v>10</v>
      </c>
      <c r="E4073">
        <v>2019</v>
      </c>
      <c r="F4073">
        <v>1332</v>
      </c>
      <c r="G4073">
        <v>96</v>
      </c>
      <c r="H4073">
        <v>131</v>
      </c>
      <c r="I4073">
        <v>63000</v>
      </c>
    </row>
    <row r="4074" spans="1:9" x14ac:dyDescent="0.3">
      <c r="A4074">
        <v>612</v>
      </c>
      <c r="B4074" t="s">
        <v>5520</v>
      </c>
      <c r="C4074">
        <v>6500000</v>
      </c>
      <c r="D4074" t="s">
        <v>10</v>
      </c>
      <c r="E4074">
        <v>2019</v>
      </c>
      <c r="F4074">
        <v>1332</v>
      </c>
      <c r="G4074">
        <v>96</v>
      </c>
      <c r="H4074">
        <v>131</v>
      </c>
      <c r="I4074">
        <v>68000</v>
      </c>
    </row>
    <row r="4075" spans="1:9" x14ac:dyDescent="0.3">
      <c r="A4075">
        <v>621</v>
      </c>
      <c r="B4075" t="s">
        <v>5527</v>
      </c>
      <c r="C4075">
        <v>6580000</v>
      </c>
      <c r="D4075" t="s">
        <v>10</v>
      </c>
      <c r="E4075">
        <v>2019</v>
      </c>
      <c r="F4075">
        <v>1332</v>
      </c>
      <c r="G4075">
        <v>96</v>
      </c>
      <c r="H4075">
        <v>131</v>
      </c>
      <c r="I4075">
        <v>21696</v>
      </c>
    </row>
    <row r="4076" spans="1:9" x14ac:dyDescent="0.3">
      <c r="A4076">
        <v>775</v>
      </c>
      <c r="B4076" t="s">
        <v>5600</v>
      </c>
      <c r="C4076">
        <v>2490000</v>
      </c>
      <c r="D4076" t="s">
        <v>10</v>
      </c>
      <c r="E4076">
        <v>2019</v>
      </c>
      <c r="F4076">
        <v>898</v>
      </c>
      <c r="G4076">
        <v>56</v>
      </c>
      <c r="H4076">
        <v>76</v>
      </c>
      <c r="I4076">
        <v>219300</v>
      </c>
    </row>
    <row r="4077" spans="1:9" x14ac:dyDescent="0.3">
      <c r="A4077">
        <v>791</v>
      </c>
      <c r="B4077" t="s">
        <v>5385</v>
      </c>
      <c r="C4077">
        <v>3129000</v>
      </c>
      <c r="D4077" t="s">
        <v>10</v>
      </c>
      <c r="E4077">
        <v>2019</v>
      </c>
      <c r="F4077">
        <v>898</v>
      </c>
      <c r="G4077">
        <v>56</v>
      </c>
      <c r="H4077">
        <v>76</v>
      </c>
      <c r="I4077">
        <v>82700</v>
      </c>
    </row>
    <row r="4078" spans="1:9" x14ac:dyDescent="0.3">
      <c r="A4078">
        <v>792</v>
      </c>
      <c r="B4078" t="s">
        <v>5368</v>
      </c>
      <c r="C4078">
        <v>3150000</v>
      </c>
      <c r="D4078" t="s">
        <v>10</v>
      </c>
      <c r="E4078">
        <v>2019</v>
      </c>
      <c r="F4078">
        <v>898</v>
      </c>
      <c r="G4078">
        <v>66</v>
      </c>
      <c r="H4078">
        <v>90</v>
      </c>
      <c r="I4078">
        <v>63075</v>
      </c>
    </row>
    <row r="4079" spans="1:9" x14ac:dyDescent="0.3">
      <c r="A4079">
        <v>795</v>
      </c>
      <c r="B4079" t="s">
        <v>5437</v>
      </c>
      <c r="C4079">
        <v>3280000</v>
      </c>
      <c r="D4079" t="s">
        <v>10</v>
      </c>
      <c r="E4079">
        <v>2019</v>
      </c>
      <c r="F4079">
        <v>898</v>
      </c>
      <c r="G4079">
        <v>56</v>
      </c>
      <c r="H4079">
        <v>76</v>
      </c>
      <c r="I4079">
        <v>79384</v>
      </c>
    </row>
    <row r="4080" spans="1:9" x14ac:dyDescent="0.3">
      <c r="A4080">
        <v>798</v>
      </c>
      <c r="B4080" t="s">
        <v>5385</v>
      </c>
      <c r="C4080">
        <v>3400000</v>
      </c>
      <c r="D4080" t="s">
        <v>10</v>
      </c>
      <c r="E4080">
        <v>2019</v>
      </c>
      <c r="F4080">
        <v>898</v>
      </c>
      <c r="G4080">
        <v>56</v>
      </c>
      <c r="H4080">
        <v>76</v>
      </c>
      <c r="I4080">
        <v>39500</v>
      </c>
    </row>
    <row r="4081" spans="1:9" x14ac:dyDescent="0.3">
      <c r="A4081">
        <v>799</v>
      </c>
      <c r="B4081" t="s">
        <v>5605</v>
      </c>
      <c r="C4081">
        <v>3449000</v>
      </c>
      <c r="D4081" t="s">
        <v>10</v>
      </c>
      <c r="E4081">
        <v>2019</v>
      </c>
      <c r="F4081">
        <v>898</v>
      </c>
      <c r="G4081">
        <v>66</v>
      </c>
      <c r="H4081">
        <v>90</v>
      </c>
      <c r="I4081">
        <v>48500</v>
      </c>
    </row>
    <row r="4082" spans="1:9" x14ac:dyDescent="0.3">
      <c r="A4082">
        <v>801</v>
      </c>
      <c r="B4082" t="s">
        <v>5607</v>
      </c>
      <c r="C4082">
        <v>3498000</v>
      </c>
      <c r="D4082" t="s">
        <v>10</v>
      </c>
      <c r="E4082">
        <v>2019</v>
      </c>
      <c r="F4082">
        <v>898</v>
      </c>
      <c r="G4082">
        <v>56</v>
      </c>
      <c r="H4082">
        <v>76</v>
      </c>
      <c r="I4082">
        <v>53214</v>
      </c>
    </row>
    <row r="4083" spans="1:9" x14ac:dyDescent="0.3">
      <c r="A4083">
        <v>812</v>
      </c>
      <c r="B4083" t="s">
        <v>5479</v>
      </c>
      <c r="C4083">
        <v>4500000</v>
      </c>
      <c r="D4083" t="s">
        <v>10</v>
      </c>
      <c r="E4083">
        <v>2019</v>
      </c>
      <c r="F4083">
        <v>999</v>
      </c>
      <c r="G4083">
        <v>74</v>
      </c>
      <c r="H4083">
        <v>101</v>
      </c>
      <c r="I4083">
        <v>59000</v>
      </c>
    </row>
    <row r="4084" spans="1:9" x14ac:dyDescent="0.3">
      <c r="A4084">
        <v>813</v>
      </c>
      <c r="B4084" t="s">
        <v>5107</v>
      </c>
      <c r="C4084">
        <v>4999000</v>
      </c>
      <c r="D4084" t="s">
        <v>10</v>
      </c>
      <c r="E4084">
        <v>2019</v>
      </c>
      <c r="F4084">
        <v>999</v>
      </c>
      <c r="G4084">
        <v>74</v>
      </c>
      <c r="H4084">
        <v>101</v>
      </c>
      <c r="I4084">
        <v>33441</v>
      </c>
    </row>
    <row r="4085" spans="1:9" x14ac:dyDescent="0.3">
      <c r="A4085">
        <v>831</v>
      </c>
      <c r="B4085" t="s">
        <v>5620</v>
      </c>
      <c r="C4085">
        <v>4050000</v>
      </c>
      <c r="D4085" t="s">
        <v>10</v>
      </c>
      <c r="E4085">
        <v>2019</v>
      </c>
      <c r="F4085">
        <v>898</v>
      </c>
      <c r="G4085">
        <v>56</v>
      </c>
      <c r="H4085">
        <v>76</v>
      </c>
      <c r="I4085">
        <v>14950</v>
      </c>
    </row>
    <row r="4086" spans="1:9" x14ac:dyDescent="0.3">
      <c r="A4086">
        <v>917</v>
      </c>
      <c r="B4086" t="s">
        <v>5385</v>
      </c>
      <c r="C4086">
        <v>2949000</v>
      </c>
      <c r="D4086" t="s">
        <v>10</v>
      </c>
      <c r="E4086">
        <v>2019</v>
      </c>
      <c r="F4086">
        <v>898</v>
      </c>
      <c r="G4086">
        <v>56</v>
      </c>
      <c r="H4086">
        <v>76</v>
      </c>
      <c r="I4086">
        <v>82700</v>
      </c>
    </row>
    <row r="4087" spans="1:9" x14ac:dyDescent="0.3">
      <c r="A4087">
        <v>919</v>
      </c>
      <c r="B4087" t="s">
        <v>5364</v>
      </c>
      <c r="C4087">
        <v>2950000</v>
      </c>
      <c r="D4087" t="s">
        <v>10</v>
      </c>
      <c r="E4087">
        <v>2019</v>
      </c>
      <c r="F4087">
        <v>898</v>
      </c>
      <c r="G4087">
        <v>66</v>
      </c>
      <c r="H4087">
        <v>90</v>
      </c>
      <c r="I4087">
        <v>109000</v>
      </c>
    </row>
    <row r="4088" spans="1:9" x14ac:dyDescent="0.3">
      <c r="A4088">
        <v>922</v>
      </c>
      <c r="B4088" t="s">
        <v>5642</v>
      </c>
      <c r="C4088">
        <v>2999000</v>
      </c>
      <c r="D4088" t="s">
        <v>10</v>
      </c>
      <c r="E4088">
        <v>2019</v>
      </c>
      <c r="F4088">
        <v>898</v>
      </c>
      <c r="G4088">
        <v>66</v>
      </c>
      <c r="H4088">
        <v>90</v>
      </c>
      <c r="I4088">
        <v>178607</v>
      </c>
    </row>
    <row r="4089" spans="1:9" x14ac:dyDescent="0.3">
      <c r="A4089">
        <v>932</v>
      </c>
      <c r="B4089" t="s">
        <v>5385</v>
      </c>
      <c r="C4089">
        <v>3333333</v>
      </c>
      <c r="E4089">
        <v>2019</v>
      </c>
      <c r="F4089">
        <v>5030</v>
      </c>
      <c r="I4089">
        <v>50300</v>
      </c>
    </row>
    <row r="4090" spans="1:9" x14ac:dyDescent="0.3">
      <c r="A4090">
        <v>934</v>
      </c>
      <c r="B4090" t="s">
        <v>5385</v>
      </c>
      <c r="C4090">
        <v>3450000</v>
      </c>
      <c r="D4090" t="s">
        <v>10</v>
      </c>
      <c r="E4090">
        <v>2019</v>
      </c>
      <c r="F4090">
        <v>898</v>
      </c>
      <c r="G4090">
        <v>56</v>
      </c>
      <c r="H4090">
        <v>76</v>
      </c>
      <c r="I4090">
        <v>39500</v>
      </c>
    </row>
    <row r="4091" spans="1:9" x14ac:dyDescent="0.3">
      <c r="A4091">
        <v>936</v>
      </c>
      <c r="B4091" t="s">
        <v>5648</v>
      </c>
      <c r="C4091">
        <v>3498000</v>
      </c>
      <c r="D4091" t="s">
        <v>10</v>
      </c>
      <c r="E4091">
        <v>2019</v>
      </c>
      <c r="F4091">
        <v>898</v>
      </c>
      <c r="G4091">
        <v>56</v>
      </c>
      <c r="H4091">
        <v>76</v>
      </c>
      <c r="I4091">
        <v>53214</v>
      </c>
    </row>
    <row r="4092" spans="1:9" x14ac:dyDescent="0.3">
      <c r="A4092">
        <v>941</v>
      </c>
      <c r="B4092" t="s">
        <v>5325</v>
      </c>
      <c r="C4092">
        <v>3890000</v>
      </c>
      <c r="D4092" t="s">
        <v>19</v>
      </c>
      <c r="E4092">
        <v>2019</v>
      </c>
      <c r="F4092">
        <v>1461</v>
      </c>
      <c r="G4092">
        <v>55</v>
      </c>
      <c r="H4092">
        <v>75</v>
      </c>
      <c r="I4092">
        <v>56000</v>
      </c>
    </row>
    <row r="4093" spans="1:9" x14ac:dyDescent="0.3">
      <c r="A4093">
        <v>945</v>
      </c>
      <c r="B4093" t="s">
        <v>5651</v>
      </c>
      <c r="C4093">
        <v>4290000</v>
      </c>
      <c r="D4093" t="s">
        <v>10</v>
      </c>
      <c r="E4093">
        <v>2019</v>
      </c>
      <c r="F4093">
        <v>999</v>
      </c>
      <c r="G4093">
        <v>74</v>
      </c>
      <c r="H4093">
        <v>101</v>
      </c>
      <c r="I4093">
        <v>70010</v>
      </c>
    </row>
    <row r="4094" spans="1:9" x14ac:dyDescent="0.3">
      <c r="A4094">
        <v>1044</v>
      </c>
      <c r="B4094" t="s">
        <v>5678</v>
      </c>
      <c r="C4094">
        <v>3280000</v>
      </c>
      <c r="D4094" t="s">
        <v>10</v>
      </c>
      <c r="E4094">
        <v>2019</v>
      </c>
      <c r="F4094">
        <v>898</v>
      </c>
      <c r="G4094">
        <v>66</v>
      </c>
      <c r="H4094">
        <v>90</v>
      </c>
      <c r="I4094">
        <v>79586</v>
      </c>
    </row>
    <row r="4095" spans="1:9" x14ac:dyDescent="0.3">
      <c r="A4095">
        <v>1046</v>
      </c>
      <c r="B4095" t="s">
        <v>5605</v>
      </c>
      <c r="C4095">
        <v>3499000</v>
      </c>
      <c r="D4095" t="s">
        <v>10</v>
      </c>
      <c r="E4095">
        <v>2019</v>
      </c>
      <c r="F4095">
        <v>898</v>
      </c>
      <c r="G4095">
        <v>66</v>
      </c>
      <c r="H4095">
        <v>90</v>
      </c>
      <c r="I4095">
        <v>47000</v>
      </c>
    </row>
    <row r="4096" spans="1:9" x14ac:dyDescent="0.3">
      <c r="A4096">
        <v>1050</v>
      </c>
      <c r="B4096" t="s">
        <v>5385</v>
      </c>
      <c r="C4096">
        <v>3590000</v>
      </c>
      <c r="D4096" t="s">
        <v>10</v>
      </c>
      <c r="E4096">
        <v>2019</v>
      </c>
      <c r="F4096">
        <v>898</v>
      </c>
      <c r="G4096">
        <v>56</v>
      </c>
      <c r="H4096">
        <v>76</v>
      </c>
      <c r="I4096">
        <v>21250</v>
      </c>
    </row>
    <row r="4097" spans="1:9" x14ac:dyDescent="0.3">
      <c r="A4097">
        <v>1054</v>
      </c>
      <c r="B4097" t="s">
        <v>5373</v>
      </c>
      <c r="C4097">
        <v>4350000</v>
      </c>
      <c r="D4097" t="s">
        <v>10</v>
      </c>
      <c r="E4097">
        <v>2019</v>
      </c>
      <c r="F4097">
        <v>898</v>
      </c>
      <c r="G4097">
        <v>66</v>
      </c>
      <c r="H4097">
        <v>90</v>
      </c>
      <c r="I4097">
        <v>34200</v>
      </c>
    </row>
    <row r="4098" spans="1:9" x14ac:dyDescent="0.3">
      <c r="A4098">
        <v>1057</v>
      </c>
      <c r="B4098" t="s">
        <v>5381</v>
      </c>
      <c r="C4098">
        <v>4500000</v>
      </c>
      <c r="D4098" t="s">
        <v>10</v>
      </c>
      <c r="E4098">
        <v>2019</v>
      </c>
      <c r="F4098">
        <v>898</v>
      </c>
      <c r="G4098">
        <v>56</v>
      </c>
      <c r="H4098">
        <v>76</v>
      </c>
      <c r="I4098">
        <v>15350</v>
      </c>
    </row>
    <row r="4099" spans="1:9" x14ac:dyDescent="0.3">
      <c r="A4099">
        <v>1127</v>
      </c>
      <c r="B4099" t="s">
        <v>5467</v>
      </c>
      <c r="C4099">
        <v>2660000</v>
      </c>
      <c r="D4099" t="s">
        <v>10</v>
      </c>
      <c r="E4099">
        <v>2019</v>
      </c>
      <c r="F4099">
        <v>898</v>
      </c>
      <c r="G4099">
        <v>66</v>
      </c>
      <c r="H4099">
        <v>90</v>
      </c>
      <c r="I4099">
        <v>109000</v>
      </c>
    </row>
    <row r="4100" spans="1:9" x14ac:dyDescent="0.3">
      <c r="A4100">
        <v>1132</v>
      </c>
      <c r="B4100" t="s">
        <v>5385</v>
      </c>
      <c r="C4100">
        <v>3000000</v>
      </c>
      <c r="D4100" t="s">
        <v>10</v>
      </c>
      <c r="E4100">
        <v>2019</v>
      </c>
      <c r="F4100">
        <v>898</v>
      </c>
      <c r="G4100">
        <v>56</v>
      </c>
      <c r="H4100">
        <v>76</v>
      </c>
      <c r="I4100">
        <v>50500</v>
      </c>
    </row>
    <row r="4101" spans="1:9" x14ac:dyDescent="0.3">
      <c r="A4101">
        <v>1136</v>
      </c>
      <c r="B4101" t="s">
        <v>5698</v>
      </c>
      <c r="C4101">
        <v>3199000</v>
      </c>
      <c r="D4101" t="s">
        <v>10</v>
      </c>
      <c r="E4101">
        <v>2019</v>
      </c>
      <c r="F4101">
        <v>898</v>
      </c>
      <c r="G4101">
        <v>66</v>
      </c>
      <c r="H4101">
        <v>90</v>
      </c>
      <c r="I4101">
        <v>82782</v>
      </c>
    </row>
    <row r="4102" spans="1:9" x14ac:dyDescent="0.3">
      <c r="A4102">
        <v>1138</v>
      </c>
      <c r="B4102" t="s">
        <v>5648</v>
      </c>
      <c r="C4102">
        <v>3389000</v>
      </c>
      <c r="D4102" t="s">
        <v>10</v>
      </c>
      <c r="E4102">
        <v>2019</v>
      </c>
      <c r="F4102">
        <v>898</v>
      </c>
      <c r="G4102">
        <v>56</v>
      </c>
      <c r="H4102">
        <v>76</v>
      </c>
      <c r="I4102">
        <v>53214</v>
      </c>
    </row>
    <row r="4103" spans="1:9" x14ac:dyDescent="0.3">
      <c r="A4103">
        <v>1143</v>
      </c>
      <c r="B4103" t="s">
        <v>5421</v>
      </c>
      <c r="C4103">
        <v>3490000</v>
      </c>
      <c r="D4103" t="s">
        <v>10</v>
      </c>
      <c r="E4103">
        <v>2019</v>
      </c>
      <c r="F4103">
        <v>898</v>
      </c>
      <c r="G4103">
        <v>66</v>
      </c>
      <c r="H4103">
        <v>90</v>
      </c>
      <c r="I4103">
        <v>68000</v>
      </c>
    </row>
    <row r="4104" spans="1:9" x14ac:dyDescent="0.3">
      <c r="A4104">
        <v>1147</v>
      </c>
      <c r="B4104" t="s">
        <v>5445</v>
      </c>
      <c r="C4104">
        <v>3490000</v>
      </c>
      <c r="D4104" t="s">
        <v>10</v>
      </c>
      <c r="E4104">
        <v>2019</v>
      </c>
      <c r="F4104">
        <v>898</v>
      </c>
      <c r="G4104">
        <v>66</v>
      </c>
      <c r="H4104">
        <v>90</v>
      </c>
      <c r="I4104">
        <v>47000</v>
      </c>
    </row>
    <row r="4105" spans="1:9" x14ac:dyDescent="0.3">
      <c r="A4105">
        <v>1148</v>
      </c>
      <c r="B4105" t="s">
        <v>5701</v>
      </c>
      <c r="C4105">
        <v>3590000</v>
      </c>
      <c r="D4105" t="s">
        <v>10</v>
      </c>
      <c r="E4105">
        <v>2019</v>
      </c>
      <c r="F4105">
        <v>898</v>
      </c>
      <c r="G4105">
        <v>66</v>
      </c>
      <c r="H4105">
        <v>90</v>
      </c>
      <c r="I4105">
        <v>47691</v>
      </c>
    </row>
    <row r="4106" spans="1:9" x14ac:dyDescent="0.3">
      <c r="A4106">
        <v>1152</v>
      </c>
      <c r="B4106" t="s">
        <v>5703</v>
      </c>
      <c r="C4106">
        <v>3890000</v>
      </c>
      <c r="D4106" t="s">
        <v>19</v>
      </c>
      <c r="E4106">
        <v>2019</v>
      </c>
      <c r="F4106">
        <v>1461</v>
      </c>
      <c r="G4106">
        <v>55</v>
      </c>
      <c r="H4106">
        <v>75</v>
      </c>
      <c r="I4106">
        <v>56000</v>
      </c>
    </row>
    <row r="4107" spans="1:9" x14ac:dyDescent="0.3">
      <c r="A4107">
        <v>1153</v>
      </c>
      <c r="B4107" t="s">
        <v>5385</v>
      </c>
      <c r="C4107">
        <v>4399000</v>
      </c>
      <c r="D4107" t="s">
        <v>10</v>
      </c>
      <c r="E4107">
        <v>2019</v>
      </c>
      <c r="F4107">
        <v>898</v>
      </c>
      <c r="G4107">
        <v>56</v>
      </c>
      <c r="H4107">
        <v>76</v>
      </c>
      <c r="I4107">
        <v>65195</v>
      </c>
    </row>
    <row r="4108" spans="1:9" x14ac:dyDescent="0.3">
      <c r="A4108">
        <v>1159</v>
      </c>
      <c r="B4108" t="s">
        <v>5520</v>
      </c>
      <c r="C4108">
        <v>6200000</v>
      </c>
      <c r="D4108" t="s">
        <v>10</v>
      </c>
      <c r="E4108">
        <v>2019</v>
      </c>
      <c r="F4108">
        <v>1332</v>
      </c>
      <c r="G4108">
        <v>96</v>
      </c>
      <c r="H4108">
        <v>131</v>
      </c>
      <c r="I4108">
        <v>68000</v>
      </c>
    </row>
    <row r="4109" spans="1:9" x14ac:dyDescent="0.3">
      <c r="A4109">
        <v>34</v>
      </c>
      <c r="B4109" t="s">
        <v>3540</v>
      </c>
      <c r="C4109">
        <v>4499000</v>
      </c>
      <c r="D4109" t="s">
        <v>10</v>
      </c>
      <c r="E4109">
        <v>2020</v>
      </c>
      <c r="F4109" t="s">
        <v>3489</v>
      </c>
      <c r="G4109" t="s">
        <v>2397</v>
      </c>
      <c r="H4109" t="s">
        <v>135</v>
      </c>
      <c r="I4109">
        <v>48000</v>
      </c>
    </row>
    <row r="4110" spans="1:9" x14ac:dyDescent="0.3">
      <c r="A4110">
        <v>52</v>
      </c>
      <c r="B4110" t="s">
        <v>3555</v>
      </c>
      <c r="C4110">
        <v>6789000</v>
      </c>
      <c r="D4110" t="s">
        <v>3556</v>
      </c>
      <c r="E4110">
        <v>2020</v>
      </c>
      <c r="F4110" t="s">
        <v>494</v>
      </c>
      <c r="G4110" t="s">
        <v>495</v>
      </c>
      <c r="H4110" t="s">
        <v>3557</v>
      </c>
      <c r="I4110">
        <v>39214</v>
      </c>
    </row>
    <row r="4111" spans="1:9" x14ac:dyDescent="0.3">
      <c r="A4111">
        <v>56</v>
      </c>
      <c r="B4111" t="s">
        <v>3560</v>
      </c>
      <c r="C4111">
        <v>7500000</v>
      </c>
      <c r="D4111" t="s">
        <v>3556</v>
      </c>
      <c r="E4111">
        <v>2020</v>
      </c>
      <c r="F4111" t="s">
        <v>494</v>
      </c>
      <c r="G4111" t="s">
        <v>495</v>
      </c>
      <c r="H4111" t="s">
        <v>3561</v>
      </c>
      <c r="I4111">
        <v>42580</v>
      </c>
    </row>
    <row r="4112" spans="1:9" x14ac:dyDescent="0.3">
      <c r="A4112">
        <v>974</v>
      </c>
      <c r="B4112" t="s">
        <v>4216</v>
      </c>
      <c r="C4112">
        <v>3499000</v>
      </c>
      <c r="D4112" t="s">
        <v>10</v>
      </c>
      <c r="E4112">
        <v>2020</v>
      </c>
      <c r="F4112" t="s">
        <v>3489</v>
      </c>
      <c r="G4112" t="s">
        <v>60</v>
      </c>
      <c r="H4112" t="s">
        <v>61</v>
      </c>
      <c r="I4112">
        <v>160750</v>
      </c>
    </row>
    <row r="4113" spans="1:9" x14ac:dyDescent="0.3">
      <c r="A4113">
        <v>992</v>
      </c>
      <c r="B4113" t="s">
        <v>4230</v>
      </c>
      <c r="C4113">
        <v>3698000</v>
      </c>
      <c r="D4113" t="s">
        <v>10</v>
      </c>
      <c r="E4113">
        <v>2020</v>
      </c>
      <c r="F4113" t="s">
        <v>3489</v>
      </c>
      <c r="G4113" t="s">
        <v>2397</v>
      </c>
      <c r="H4113" t="s">
        <v>135</v>
      </c>
      <c r="I4113">
        <v>76116</v>
      </c>
    </row>
    <row r="4114" spans="1:9" x14ac:dyDescent="0.3">
      <c r="A4114">
        <v>1007</v>
      </c>
      <c r="B4114" t="s">
        <v>4242</v>
      </c>
      <c r="C4114">
        <v>3890000</v>
      </c>
      <c r="D4114" t="s">
        <v>10</v>
      </c>
      <c r="E4114">
        <v>2020</v>
      </c>
      <c r="F4114" t="s">
        <v>3528</v>
      </c>
      <c r="G4114" t="s">
        <v>76</v>
      </c>
      <c r="H4114" t="s">
        <v>77</v>
      </c>
      <c r="I4114">
        <v>79000</v>
      </c>
    </row>
    <row r="4115" spans="1:9" x14ac:dyDescent="0.3">
      <c r="A4115">
        <v>1010</v>
      </c>
      <c r="B4115" t="s">
        <v>4244</v>
      </c>
      <c r="C4115">
        <v>3890000</v>
      </c>
      <c r="D4115" t="s">
        <v>10</v>
      </c>
      <c r="E4115">
        <v>2020</v>
      </c>
      <c r="F4115" t="s">
        <v>3489</v>
      </c>
      <c r="G4115" t="s">
        <v>2397</v>
      </c>
      <c r="H4115" t="s">
        <v>135</v>
      </c>
      <c r="I4115">
        <v>58060</v>
      </c>
    </row>
    <row r="4116" spans="1:9" x14ac:dyDescent="0.3">
      <c r="A4116">
        <v>1013</v>
      </c>
      <c r="B4116" t="s">
        <v>3554</v>
      </c>
      <c r="C4116">
        <v>3899999</v>
      </c>
      <c r="D4116" t="s">
        <v>10</v>
      </c>
      <c r="E4116">
        <v>2020</v>
      </c>
      <c r="F4116" t="s">
        <v>3489</v>
      </c>
      <c r="G4116" t="s">
        <v>2397</v>
      </c>
      <c r="H4116" t="s">
        <v>135</v>
      </c>
      <c r="I4116">
        <v>32000</v>
      </c>
    </row>
    <row r="4117" spans="1:9" x14ac:dyDescent="0.3">
      <c r="A4117">
        <v>1014</v>
      </c>
      <c r="B4117" t="s">
        <v>4247</v>
      </c>
      <c r="C4117">
        <v>3900000</v>
      </c>
      <c r="D4117" t="s">
        <v>10</v>
      </c>
      <c r="E4117">
        <v>2020</v>
      </c>
      <c r="F4117" t="s">
        <v>3489</v>
      </c>
      <c r="G4117" t="s">
        <v>60</v>
      </c>
      <c r="H4117" t="s">
        <v>61</v>
      </c>
      <c r="I4117">
        <v>160000</v>
      </c>
    </row>
    <row r="4118" spans="1:9" x14ac:dyDescent="0.3">
      <c r="A4118">
        <v>1016</v>
      </c>
      <c r="B4118" t="s">
        <v>4249</v>
      </c>
      <c r="C4118">
        <v>3990000</v>
      </c>
      <c r="D4118" t="s">
        <v>10</v>
      </c>
      <c r="E4118">
        <v>2020</v>
      </c>
      <c r="F4118" t="s">
        <v>3489</v>
      </c>
      <c r="G4118" t="s">
        <v>2397</v>
      </c>
      <c r="H4118" t="s">
        <v>135</v>
      </c>
      <c r="I4118">
        <v>54136</v>
      </c>
    </row>
    <row r="4119" spans="1:9" x14ac:dyDescent="0.3">
      <c r="A4119">
        <v>1018</v>
      </c>
      <c r="B4119" t="s">
        <v>4251</v>
      </c>
      <c r="C4119">
        <v>3995000</v>
      </c>
      <c r="D4119" t="s">
        <v>10</v>
      </c>
      <c r="E4119">
        <v>2020</v>
      </c>
      <c r="F4119" t="s">
        <v>3489</v>
      </c>
      <c r="G4119" t="s">
        <v>2397</v>
      </c>
      <c r="H4119" t="s">
        <v>135</v>
      </c>
      <c r="I4119">
        <v>76000</v>
      </c>
    </row>
    <row r="4120" spans="1:9" x14ac:dyDescent="0.3">
      <c r="A4120">
        <v>1020</v>
      </c>
      <c r="B4120" t="s">
        <v>4253</v>
      </c>
      <c r="C4120">
        <v>3999000</v>
      </c>
      <c r="D4120" t="s">
        <v>10</v>
      </c>
      <c r="E4120">
        <v>2020</v>
      </c>
      <c r="F4120" t="s">
        <v>3489</v>
      </c>
      <c r="G4120" t="s">
        <v>2397</v>
      </c>
      <c r="H4120" t="s">
        <v>135</v>
      </c>
      <c r="I4120">
        <v>60650</v>
      </c>
    </row>
    <row r="4121" spans="1:9" x14ac:dyDescent="0.3">
      <c r="A4121">
        <v>1021</v>
      </c>
      <c r="B4121" t="s">
        <v>4254</v>
      </c>
      <c r="C4121">
        <v>3999999</v>
      </c>
      <c r="D4121" t="s">
        <v>10</v>
      </c>
      <c r="E4121">
        <v>2020</v>
      </c>
      <c r="F4121" t="s">
        <v>3489</v>
      </c>
      <c r="G4121" t="s">
        <v>2397</v>
      </c>
      <c r="H4121" t="s">
        <v>135</v>
      </c>
      <c r="I4121">
        <v>19800</v>
      </c>
    </row>
    <row r="4122" spans="1:9" x14ac:dyDescent="0.3">
      <c r="A4122">
        <v>1028</v>
      </c>
      <c r="B4122" t="s">
        <v>4259</v>
      </c>
      <c r="C4122">
        <v>4099000</v>
      </c>
      <c r="D4122" t="s">
        <v>10</v>
      </c>
      <c r="E4122">
        <v>2020</v>
      </c>
      <c r="F4122" t="s">
        <v>3489</v>
      </c>
      <c r="G4122" t="s">
        <v>2397</v>
      </c>
      <c r="H4122" t="s">
        <v>135</v>
      </c>
      <c r="I4122">
        <v>88225</v>
      </c>
    </row>
    <row r="4123" spans="1:9" x14ac:dyDescent="0.3">
      <c r="A4123">
        <v>1029</v>
      </c>
      <c r="B4123" t="s">
        <v>4260</v>
      </c>
      <c r="C4123">
        <v>4140000</v>
      </c>
      <c r="D4123" t="s">
        <v>10</v>
      </c>
      <c r="E4123">
        <v>2020</v>
      </c>
      <c r="F4123" t="s">
        <v>3489</v>
      </c>
      <c r="G4123" t="s">
        <v>2397</v>
      </c>
      <c r="H4123" t="s">
        <v>135</v>
      </c>
      <c r="I4123">
        <v>56800</v>
      </c>
    </row>
    <row r="4124" spans="1:9" x14ac:dyDescent="0.3">
      <c r="A4124">
        <v>1030</v>
      </c>
      <c r="B4124" t="s">
        <v>4261</v>
      </c>
      <c r="C4124">
        <v>4150000</v>
      </c>
      <c r="D4124" t="s">
        <v>10</v>
      </c>
      <c r="E4124">
        <v>2020</v>
      </c>
      <c r="F4124" t="s">
        <v>3505</v>
      </c>
      <c r="G4124" t="s">
        <v>2397</v>
      </c>
      <c r="H4124" t="s">
        <v>135</v>
      </c>
      <c r="I4124">
        <v>51106</v>
      </c>
    </row>
    <row r="4125" spans="1:9" x14ac:dyDescent="0.3">
      <c r="A4125">
        <v>1031</v>
      </c>
      <c r="B4125" t="s">
        <v>4262</v>
      </c>
      <c r="C4125">
        <v>4150000</v>
      </c>
      <c r="D4125" t="s">
        <v>10</v>
      </c>
      <c r="E4125">
        <v>2020</v>
      </c>
      <c r="F4125" t="s">
        <v>3489</v>
      </c>
      <c r="G4125" t="s">
        <v>60</v>
      </c>
      <c r="H4125" t="s">
        <v>61</v>
      </c>
      <c r="I4125">
        <v>54000</v>
      </c>
    </row>
    <row r="4126" spans="1:9" x14ac:dyDescent="0.3">
      <c r="A4126">
        <v>1033</v>
      </c>
      <c r="B4126" t="s">
        <v>4264</v>
      </c>
      <c r="C4126">
        <v>4190000</v>
      </c>
      <c r="D4126" t="s">
        <v>10</v>
      </c>
      <c r="E4126">
        <v>2020</v>
      </c>
      <c r="F4126" t="s">
        <v>3528</v>
      </c>
      <c r="G4126" t="s">
        <v>76</v>
      </c>
      <c r="H4126" t="s">
        <v>77</v>
      </c>
      <c r="I4126">
        <v>49000</v>
      </c>
    </row>
    <row r="4127" spans="1:9" x14ac:dyDescent="0.3">
      <c r="A4127">
        <v>1035</v>
      </c>
      <c r="B4127" t="s">
        <v>4266</v>
      </c>
      <c r="C4127">
        <v>4199999</v>
      </c>
      <c r="D4127" t="s">
        <v>19</v>
      </c>
      <c r="E4127">
        <v>2020</v>
      </c>
      <c r="F4127" t="s">
        <v>4267</v>
      </c>
      <c r="G4127" t="s">
        <v>135</v>
      </c>
      <c r="H4127" t="s">
        <v>136</v>
      </c>
      <c r="I4127">
        <v>87949</v>
      </c>
    </row>
    <row r="4128" spans="1:9" x14ac:dyDescent="0.3">
      <c r="A4128">
        <v>1038</v>
      </c>
      <c r="B4128" t="s">
        <v>4259</v>
      </c>
      <c r="C4128">
        <v>4290000</v>
      </c>
      <c r="D4128" t="s">
        <v>10</v>
      </c>
      <c r="E4128">
        <v>2020</v>
      </c>
      <c r="F4128" t="s">
        <v>3489</v>
      </c>
      <c r="G4128" t="s">
        <v>2397</v>
      </c>
      <c r="H4128" t="s">
        <v>135</v>
      </c>
      <c r="I4128">
        <v>103000</v>
      </c>
    </row>
    <row r="4129" spans="1:9" x14ac:dyDescent="0.3">
      <c r="A4129">
        <v>1042</v>
      </c>
      <c r="B4129" t="s">
        <v>4274</v>
      </c>
      <c r="C4129">
        <v>4390000</v>
      </c>
      <c r="D4129" t="s">
        <v>10</v>
      </c>
      <c r="E4129">
        <v>2020</v>
      </c>
      <c r="F4129" t="s">
        <v>3489</v>
      </c>
      <c r="G4129" t="s">
        <v>2397</v>
      </c>
      <c r="H4129" t="s">
        <v>135</v>
      </c>
      <c r="I4129">
        <v>55675</v>
      </c>
    </row>
    <row r="4130" spans="1:9" x14ac:dyDescent="0.3">
      <c r="A4130">
        <v>1045</v>
      </c>
      <c r="B4130" t="s">
        <v>3554</v>
      </c>
      <c r="C4130">
        <v>4450000</v>
      </c>
      <c r="D4130" t="s">
        <v>10</v>
      </c>
      <c r="E4130">
        <v>2020</v>
      </c>
      <c r="F4130" t="s">
        <v>3489</v>
      </c>
      <c r="G4130" t="s">
        <v>2397</v>
      </c>
      <c r="H4130" t="s">
        <v>135</v>
      </c>
      <c r="I4130">
        <v>30300</v>
      </c>
    </row>
    <row r="4131" spans="1:9" x14ac:dyDescent="0.3">
      <c r="A4131">
        <v>1047</v>
      </c>
      <c r="B4131" t="s">
        <v>4276</v>
      </c>
      <c r="C4131">
        <v>4490000</v>
      </c>
      <c r="D4131" t="s">
        <v>10</v>
      </c>
      <c r="E4131">
        <v>2020</v>
      </c>
      <c r="F4131" t="s">
        <v>3489</v>
      </c>
      <c r="G4131" t="s">
        <v>2397</v>
      </c>
      <c r="H4131" t="s">
        <v>135</v>
      </c>
      <c r="I4131">
        <v>62493</v>
      </c>
    </row>
    <row r="4132" spans="1:9" x14ac:dyDescent="0.3">
      <c r="A4132">
        <v>1053</v>
      </c>
      <c r="B4132" t="s">
        <v>4279</v>
      </c>
      <c r="C4132">
        <v>4499000</v>
      </c>
      <c r="D4132" t="s">
        <v>10</v>
      </c>
      <c r="E4132">
        <v>2020</v>
      </c>
      <c r="F4132" t="s">
        <v>3489</v>
      </c>
      <c r="G4132" t="s">
        <v>2397</v>
      </c>
      <c r="H4132" t="s">
        <v>135</v>
      </c>
      <c r="I4132">
        <v>42000</v>
      </c>
    </row>
    <row r="4133" spans="1:9" x14ac:dyDescent="0.3">
      <c r="A4133">
        <v>1054</v>
      </c>
      <c r="B4133" t="s">
        <v>4280</v>
      </c>
      <c r="C4133">
        <v>4540000</v>
      </c>
      <c r="D4133" t="s">
        <v>10</v>
      </c>
      <c r="E4133">
        <v>2020</v>
      </c>
      <c r="F4133" t="s">
        <v>3489</v>
      </c>
      <c r="G4133" t="s">
        <v>2397</v>
      </c>
      <c r="H4133" t="s">
        <v>135</v>
      </c>
      <c r="I4133">
        <v>59800</v>
      </c>
    </row>
    <row r="4134" spans="1:9" x14ac:dyDescent="0.3">
      <c r="A4134">
        <v>1055</v>
      </c>
      <c r="B4134" t="s">
        <v>4281</v>
      </c>
      <c r="C4134">
        <v>4550000</v>
      </c>
      <c r="D4134" t="s">
        <v>10</v>
      </c>
      <c r="E4134">
        <v>2020</v>
      </c>
      <c r="F4134" t="s">
        <v>3489</v>
      </c>
      <c r="G4134" t="s">
        <v>2397</v>
      </c>
      <c r="H4134" t="s">
        <v>135</v>
      </c>
      <c r="I4134">
        <v>16562</v>
      </c>
    </row>
    <row r="4135" spans="1:9" x14ac:dyDescent="0.3">
      <c r="A4135">
        <v>1057</v>
      </c>
      <c r="B4135" t="s">
        <v>4283</v>
      </c>
      <c r="C4135">
        <v>4590000</v>
      </c>
      <c r="D4135" t="s">
        <v>10</v>
      </c>
      <c r="E4135">
        <v>2020</v>
      </c>
      <c r="F4135" t="s">
        <v>3489</v>
      </c>
      <c r="G4135" t="s">
        <v>2397</v>
      </c>
      <c r="H4135" t="s">
        <v>135</v>
      </c>
      <c r="I4135">
        <v>92100</v>
      </c>
    </row>
    <row r="4136" spans="1:9" x14ac:dyDescent="0.3">
      <c r="A4136">
        <v>1059</v>
      </c>
      <c r="B4136" t="s">
        <v>4285</v>
      </c>
      <c r="C4136">
        <v>4599000</v>
      </c>
      <c r="D4136" t="s">
        <v>10</v>
      </c>
      <c r="E4136">
        <v>2020</v>
      </c>
      <c r="F4136" t="s">
        <v>3489</v>
      </c>
      <c r="G4136" t="s">
        <v>60</v>
      </c>
      <c r="H4136" t="s">
        <v>61</v>
      </c>
      <c r="I4136">
        <v>28950</v>
      </c>
    </row>
    <row r="4137" spans="1:9" x14ac:dyDescent="0.3">
      <c r="A4137">
        <v>1061</v>
      </c>
      <c r="B4137" t="s">
        <v>4287</v>
      </c>
      <c r="C4137">
        <v>4690000</v>
      </c>
      <c r="D4137" t="s">
        <v>10</v>
      </c>
      <c r="E4137">
        <v>2020</v>
      </c>
      <c r="F4137" t="s">
        <v>3489</v>
      </c>
      <c r="G4137" t="s">
        <v>60</v>
      </c>
      <c r="H4137" t="s">
        <v>61</v>
      </c>
      <c r="I4137">
        <v>19000</v>
      </c>
    </row>
    <row r="4138" spans="1:9" x14ac:dyDescent="0.3">
      <c r="A4138">
        <v>1062</v>
      </c>
      <c r="B4138" t="s">
        <v>4288</v>
      </c>
      <c r="C4138">
        <v>4690000</v>
      </c>
      <c r="D4138" t="s">
        <v>10</v>
      </c>
      <c r="E4138">
        <v>2020</v>
      </c>
      <c r="F4138" t="s">
        <v>3489</v>
      </c>
      <c r="G4138" t="s">
        <v>2397</v>
      </c>
      <c r="H4138" t="s">
        <v>135</v>
      </c>
      <c r="I4138">
        <v>73890</v>
      </c>
    </row>
    <row r="4139" spans="1:9" x14ac:dyDescent="0.3">
      <c r="A4139">
        <v>1063</v>
      </c>
      <c r="B4139" t="s">
        <v>4289</v>
      </c>
      <c r="C4139">
        <v>4700000</v>
      </c>
      <c r="D4139" t="s">
        <v>10</v>
      </c>
      <c r="E4139">
        <v>2020</v>
      </c>
      <c r="F4139" t="s">
        <v>3489</v>
      </c>
      <c r="G4139" t="s">
        <v>60</v>
      </c>
      <c r="H4139" t="s">
        <v>61</v>
      </c>
      <c r="I4139">
        <v>48000</v>
      </c>
    </row>
    <row r="4140" spans="1:9" x14ac:dyDescent="0.3">
      <c r="A4140">
        <v>1064</v>
      </c>
      <c r="B4140" t="s">
        <v>3554</v>
      </c>
      <c r="C4140">
        <v>4700000</v>
      </c>
      <c r="D4140" t="s">
        <v>10</v>
      </c>
      <c r="E4140">
        <v>2020</v>
      </c>
      <c r="F4140" t="s">
        <v>3489</v>
      </c>
      <c r="G4140" t="s">
        <v>2397</v>
      </c>
      <c r="H4140" t="s">
        <v>135</v>
      </c>
      <c r="I4140">
        <v>38000</v>
      </c>
    </row>
    <row r="4141" spans="1:9" x14ac:dyDescent="0.3">
      <c r="A4141">
        <v>1065</v>
      </c>
      <c r="B4141" t="s">
        <v>4290</v>
      </c>
      <c r="C4141">
        <v>4750000</v>
      </c>
      <c r="D4141" t="s">
        <v>10</v>
      </c>
      <c r="E4141">
        <v>2020</v>
      </c>
      <c r="F4141" t="s">
        <v>3489</v>
      </c>
      <c r="G4141" t="s">
        <v>2397</v>
      </c>
      <c r="H4141" t="s">
        <v>135</v>
      </c>
      <c r="I4141">
        <v>44000</v>
      </c>
    </row>
    <row r="4142" spans="1:9" x14ac:dyDescent="0.3">
      <c r="A4142">
        <v>1066</v>
      </c>
      <c r="B4142" t="s">
        <v>4291</v>
      </c>
      <c r="C4142">
        <v>4750000</v>
      </c>
      <c r="D4142" t="s">
        <v>10</v>
      </c>
      <c r="E4142">
        <v>2020</v>
      </c>
      <c r="F4142" t="s">
        <v>3489</v>
      </c>
      <c r="G4142" t="s">
        <v>2397</v>
      </c>
      <c r="H4142" t="s">
        <v>135</v>
      </c>
      <c r="I4142">
        <v>61100</v>
      </c>
    </row>
    <row r="4143" spans="1:9" x14ac:dyDescent="0.3">
      <c r="A4143">
        <v>1067</v>
      </c>
      <c r="B4143" t="s">
        <v>4292</v>
      </c>
      <c r="C4143">
        <v>4790000</v>
      </c>
      <c r="D4143" t="s">
        <v>10</v>
      </c>
      <c r="E4143">
        <v>2020</v>
      </c>
      <c r="F4143" t="s">
        <v>3489</v>
      </c>
      <c r="G4143" t="s">
        <v>60</v>
      </c>
      <c r="H4143" t="s">
        <v>61</v>
      </c>
      <c r="I4143">
        <v>20100</v>
      </c>
    </row>
    <row r="4144" spans="1:9" x14ac:dyDescent="0.3">
      <c r="A4144">
        <v>1069</v>
      </c>
      <c r="B4144" t="s">
        <v>4294</v>
      </c>
      <c r="C4144">
        <v>4890000</v>
      </c>
      <c r="D4144" t="s">
        <v>10</v>
      </c>
      <c r="E4144">
        <v>2020</v>
      </c>
      <c r="F4144" t="s">
        <v>3489</v>
      </c>
      <c r="G4144" t="s">
        <v>60</v>
      </c>
      <c r="H4144" t="s">
        <v>61</v>
      </c>
      <c r="I4144">
        <v>54500</v>
      </c>
    </row>
    <row r="4145" spans="1:9" x14ac:dyDescent="0.3">
      <c r="A4145">
        <v>1078</v>
      </c>
      <c r="B4145" t="s">
        <v>4301</v>
      </c>
      <c r="C4145">
        <v>5190000</v>
      </c>
      <c r="D4145" t="s">
        <v>10</v>
      </c>
      <c r="E4145">
        <v>2020</v>
      </c>
      <c r="F4145" t="s">
        <v>3489</v>
      </c>
      <c r="G4145" t="s">
        <v>60</v>
      </c>
      <c r="H4145" t="s">
        <v>61</v>
      </c>
      <c r="I4145">
        <v>23996</v>
      </c>
    </row>
    <row r="4146" spans="1:9" x14ac:dyDescent="0.3">
      <c r="A4146">
        <v>1080</v>
      </c>
      <c r="B4146" t="s">
        <v>4289</v>
      </c>
      <c r="C4146">
        <v>5200000</v>
      </c>
      <c r="D4146" t="s">
        <v>10</v>
      </c>
      <c r="E4146">
        <v>2020</v>
      </c>
      <c r="F4146" t="s">
        <v>3489</v>
      </c>
      <c r="G4146" t="s">
        <v>60</v>
      </c>
      <c r="H4146" t="s">
        <v>61</v>
      </c>
      <c r="I4146">
        <v>49400</v>
      </c>
    </row>
    <row r="4147" spans="1:9" x14ac:dyDescent="0.3">
      <c r="A4147">
        <v>1155</v>
      </c>
      <c r="B4147" t="s">
        <v>4357</v>
      </c>
      <c r="C4147">
        <v>6700000</v>
      </c>
      <c r="D4147" t="s">
        <v>3556</v>
      </c>
      <c r="E4147">
        <v>2020</v>
      </c>
      <c r="F4147" t="s">
        <v>494</v>
      </c>
      <c r="G4147" t="s">
        <v>495</v>
      </c>
      <c r="H4147" t="s">
        <v>4358</v>
      </c>
      <c r="I4147">
        <v>75000</v>
      </c>
    </row>
    <row r="4148" spans="1:9" x14ac:dyDescent="0.3">
      <c r="A4148">
        <v>1174</v>
      </c>
      <c r="B4148" t="s">
        <v>4370</v>
      </c>
      <c r="C4148">
        <v>6980000</v>
      </c>
      <c r="D4148" t="s">
        <v>3556</v>
      </c>
      <c r="E4148">
        <v>2020</v>
      </c>
      <c r="F4148" t="s">
        <v>494</v>
      </c>
      <c r="G4148" t="s">
        <v>495</v>
      </c>
      <c r="H4148" t="s">
        <v>4371</v>
      </c>
      <c r="I4148">
        <v>59770</v>
      </c>
    </row>
    <row r="4149" spans="1:9" x14ac:dyDescent="0.3">
      <c r="A4149">
        <v>1188</v>
      </c>
      <c r="B4149" t="s">
        <v>4380</v>
      </c>
      <c r="C4149">
        <v>7299000</v>
      </c>
      <c r="D4149" t="s">
        <v>3556</v>
      </c>
      <c r="E4149">
        <v>2020</v>
      </c>
      <c r="F4149" t="s">
        <v>494</v>
      </c>
      <c r="G4149" t="s">
        <v>495</v>
      </c>
      <c r="H4149" t="s">
        <v>4381</v>
      </c>
      <c r="I4149">
        <v>22000</v>
      </c>
    </row>
    <row r="4150" spans="1:9" x14ac:dyDescent="0.3">
      <c r="A4150">
        <v>1197</v>
      </c>
      <c r="B4150" t="s">
        <v>4389</v>
      </c>
      <c r="C4150">
        <v>7899000</v>
      </c>
      <c r="D4150" t="s">
        <v>3556</v>
      </c>
      <c r="E4150">
        <v>2020</v>
      </c>
      <c r="F4150" t="s">
        <v>494</v>
      </c>
      <c r="G4150" t="s">
        <v>495</v>
      </c>
      <c r="H4150" t="s">
        <v>4390</v>
      </c>
      <c r="I4150">
        <v>24999</v>
      </c>
    </row>
    <row r="4151" spans="1:9" x14ac:dyDescent="0.3">
      <c r="A4151">
        <v>1201</v>
      </c>
      <c r="B4151" t="s">
        <v>4394</v>
      </c>
      <c r="C4151">
        <v>7999000</v>
      </c>
      <c r="D4151" t="s">
        <v>3556</v>
      </c>
      <c r="E4151">
        <v>2020</v>
      </c>
      <c r="F4151" t="s">
        <v>494</v>
      </c>
      <c r="G4151" t="s">
        <v>495</v>
      </c>
      <c r="H4151" t="s">
        <v>4395</v>
      </c>
      <c r="I4151">
        <v>89</v>
      </c>
    </row>
    <row r="4152" spans="1:9" x14ac:dyDescent="0.3">
      <c r="A4152">
        <v>1202</v>
      </c>
      <c r="B4152" t="s">
        <v>3560</v>
      </c>
      <c r="C4152">
        <v>8000000</v>
      </c>
      <c r="D4152" t="s">
        <v>3556</v>
      </c>
      <c r="E4152">
        <v>2020</v>
      </c>
      <c r="F4152" t="s">
        <v>494</v>
      </c>
      <c r="G4152" t="s">
        <v>495</v>
      </c>
      <c r="H4152" t="s">
        <v>4396</v>
      </c>
      <c r="I4152">
        <v>37500</v>
      </c>
    </row>
    <row r="4153" spans="1:9" x14ac:dyDescent="0.3">
      <c r="A4153">
        <v>1212</v>
      </c>
      <c r="B4153" t="s">
        <v>3560</v>
      </c>
      <c r="C4153">
        <v>9990000</v>
      </c>
      <c r="D4153" t="s">
        <v>3556</v>
      </c>
      <c r="E4153">
        <v>2020</v>
      </c>
      <c r="F4153" t="s">
        <v>494</v>
      </c>
      <c r="G4153" t="s">
        <v>495</v>
      </c>
      <c r="H4153" t="s">
        <v>4412</v>
      </c>
      <c r="I4153">
        <v>16733</v>
      </c>
    </row>
    <row r="4154" spans="1:9" x14ac:dyDescent="0.3">
      <c r="A4154">
        <v>1213</v>
      </c>
      <c r="B4154" t="s">
        <v>4413</v>
      </c>
      <c r="C4154">
        <v>10000000</v>
      </c>
      <c r="D4154" t="s">
        <v>3556</v>
      </c>
      <c r="E4154">
        <v>2020</v>
      </c>
      <c r="F4154" t="s">
        <v>494</v>
      </c>
      <c r="G4154" t="s">
        <v>495</v>
      </c>
      <c r="H4154" t="s">
        <v>4414</v>
      </c>
      <c r="I4154">
        <v>40007</v>
      </c>
    </row>
    <row r="4155" spans="1:9" x14ac:dyDescent="0.3">
      <c r="A4155">
        <v>1229</v>
      </c>
      <c r="B4155" t="s">
        <v>4244</v>
      </c>
      <c r="C4155">
        <v>4048888</v>
      </c>
      <c r="D4155" t="s">
        <v>10</v>
      </c>
      <c r="E4155">
        <v>2020</v>
      </c>
      <c r="F4155" t="s">
        <v>3489</v>
      </c>
      <c r="G4155" t="s">
        <v>2397</v>
      </c>
      <c r="H4155" t="s">
        <v>135</v>
      </c>
      <c r="I4155">
        <v>62000</v>
      </c>
    </row>
    <row r="4156" spans="1:9" x14ac:dyDescent="0.3">
      <c r="A4156">
        <v>1448</v>
      </c>
      <c r="B4156" t="s">
        <v>4514</v>
      </c>
      <c r="C4156">
        <v>3700000</v>
      </c>
      <c r="D4156" t="s">
        <v>10</v>
      </c>
      <c r="E4156">
        <v>2020</v>
      </c>
      <c r="F4156" t="s">
        <v>3489</v>
      </c>
      <c r="G4156" t="s">
        <v>60</v>
      </c>
      <c r="H4156" t="s">
        <v>61</v>
      </c>
      <c r="I4156">
        <v>160000</v>
      </c>
    </row>
    <row r="4157" spans="1:9" x14ac:dyDescent="0.3">
      <c r="A4157">
        <v>1449</v>
      </c>
      <c r="B4157" t="s">
        <v>4515</v>
      </c>
      <c r="C4157">
        <v>3790000</v>
      </c>
      <c r="D4157" t="s">
        <v>10</v>
      </c>
      <c r="E4157">
        <v>2020</v>
      </c>
      <c r="F4157" t="s">
        <v>3489</v>
      </c>
      <c r="G4157" t="s">
        <v>2397</v>
      </c>
      <c r="H4157" t="s">
        <v>135</v>
      </c>
      <c r="I4157">
        <v>112789</v>
      </c>
    </row>
    <row r="4158" spans="1:9" x14ac:dyDescent="0.3">
      <c r="A4158">
        <v>1452</v>
      </c>
      <c r="B4158" t="s">
        <v>4319</v>
      </c>
      <c r="C4158">
        <v>3849000</v>
      </c>
      <c r="D4158" t="s">
        <v>10</v>
      </c>
      <c r="E4158">
        <v>2020</v>
      </c>
      <c r="F4158" t="s">
        <v>3489</v>
      </c>
      <c r="G4158" t="s">
        <v>2397</v>
      </c>
      <c r="H4158" t="s">
        <v>135</v>
      </c>
      <c r="I4158">
        <v>58000</v>
      </c>
    </row>
    <row r="4159" spans="1:9" x14ac:dyDescent="0.3">
      <c r="A4159">
        <v>1453</v>
      </c>
      <c r="B4159" t="s">
        <v>4517</v>
      </c>
      <c r="C4159">
        <v>3850000</v>
      </c>
      <c r="D4159" t="s">
        <v>10</v>
      </c>
      <c r="E4159">
        <v>2020</v>
      </c>
      <c r="F4159" t="s">
        <v>3489</v>
      </c>
      <c r="G4159" t="s">
        <v>2397</v>
      </c>
      <c r="H4159" t="s">
        <v>135</v>
      </c>
      <c r="I4159">
        <v>105550</v>
      </c>
    </row>
    <row r="4160" spans="1:9" x14ac:dyDescent="0.3">
      <c r="A4160">
        <v>1459</v>
      </c>
      <c r="B4160" t="s">
        <v>3554</v>
      </c>
      <c r="C4160">
        <v>4500000</v>
      </c>
      <c r="D4160" t="s">
        <v>10</v>
      </c>
      <c r="E4160">
        <v>2020</v>
      </c>
      <c r="F4160" t="s">
        <v>3489</v>
      </c>
      <c r="G4160" t="s">
        <v>2397</v>
      </c>
      <c r="H4160" t="s">
        <v>135</v>
      </c>
      <c r="I4160">
        <v>38000</v>
      </c>
    </row>
    <row r="4161" spans="1:9" x14ac:dyDescent="0.3">
      <c r="A4161">
        <v>1461</v>
      </c>
      <c r="B4161" t="s">
        <v>4521</v>
      </c>
      <c r="C4161">
        <v>4790000</v>
      </c>
      <c r="D4161" t="s">
        <v>10</v>
      </c>
      <c r="E4161">
        <v>2020</v>
      </c>
      <c r="F4161" t="s">
        <v>3489</v>
      </c>
      <c r="G4161" t="s">
        <v>2397</v>
      </c>
      <c r="H4161" t="s">
        <v>135</v>
      </c>
      <c r="I4161">
        <v>26091</v>
      </c>
    </row>
    <row r="4162" spans="1:9" x14ac:dyDescent="0.3">
      <c r="A4162">
        <v>1468</v>
      </c>
      <c r="B4162" t="s">
        <v>4524</v>
      </c>
      <c r="C4162">
        <v>5750000</v>
      </c>
      <c r="D4162" t="s">
        <v>10</v>
      </c>
      <c r="E4162">
        <v>2020</v>
      </c>
      <c r="F4162" t="s">
        <v>3489</v>
      </c>
      <c r="G4162" t="s">
        <v>15</v>
      </c>
      <c r="H4162" t="s">
        <v>16</v>
      </c>
      <c r="I4162">
        <v>51010</v>
      </c>
    </row>
    <row r="4163" spans="1:9" x14ac:dyDescent="0.3">
      <c r="A4163">
        <v>1471</v>
      </c>
      <c r="B4163" t="s">
        <v>4526</v>
      </c>
      <c r="C4163">
        <v>6890000</v>
      </c>
      <c r="D4163" t="s">
        <v>3556</v>
      </c>
      <c r="E4163">
        <v>2020</v>
      </c>
      <c r="F4163" t="s">
        <v>494</v>
      </c>
      <c r="G4163" t="s">
        <v>495</v>
      </c>
      <c r="H4163" t="s">
        <v>4358</v>
      </c>
      <c r="I4163">
        <v>75000</v>
      </c>
    </row>
    <row r="4164" spans="1:9" x14ac:dyDescent="0.3">
      <c r="A4164">
        <v>1472</v>
      </c>
      <c r="B4164" t="s">
        <v>4526</v>
      </c>
      <c r="C4164">
        <v>6999999</v>
      </c>
      <c r="D4164" t="s">
        <v>3556</v>
      </c>
      <c r="E4164">
        <v>2020</v>
      </c>
      <c r="F4164" t="s">
        <v>494</v>
      </c>
      <c r="G4164" t="s">
        <v>495</v>
      </c>
      <c r="H4164" t="s">
        <v>4527</v>
      </c>
      <c r="I4164">
        <v>61559</v>
      </c>
    </row>
    <row r="4165" spans="1:9" x14ac:dyDescent="0.3">
      <c r="A4165">
        <v>1488</v>
      </c>
      <c r="B4165" t="s">
        <v>4281</v>
      </c>
      <c r="C4165">
        <v>4450000</v>
      </c>
      <c r="D4165" t="s">
        <v>10</v>
      </c>
      <c r="E4165">
        <v>2020</v>
      </c>
      <c r="F4165" t="s">
        <v>3489</v>
      </c>
      <c r="G4165" t="s">
        <v>2397</v>
      </c>
      <c r="H4165" t="s">
        <v>135</v>
      </c>
      <c r="I4165">
        <v>16562</v>
      </c>
    </row>
    <row r="4166" spans="1:9" x14ac:dyDescent="0.3">
      <c r="A4166">
        <v>1495</v>
      </c>
      <c r="B4166" t="s">
        <v>3560</v>
      </c>
      <c r="C4166">
        <v>7000000</v>
      </c>
      <c r="D4166" t="s">
        <v>3556</v>
      </c>
      <c r="E4166">
        <v>2020</v>
      </c>
      <c r="F4166" t="s">
        <v>494</v>
      </c>
      <c r="G4166" t="s">
        <v>495</v>
      </c>
      <c r="H4166" t="s">
        <v>3561</v>
      </c>
      <c r="I4166">
        <v>42580</v>
      </c>
    </row>
    <row r="4167" spans="1:9" x14ac:dyDescent="0.3">
      <c r="A4167">
        <v>1742</v>
      </c>
      <c r="B4167" t="s">
        <v>4249</v>
      </c>
      <c r="C4167">
        <v>3790000</v>
      </c>
      <c r="D4167" t="s">
        <v>10</v>
      </c>
      <c r="E4167">
        <v>2020</v>
      </c>
      <c r="F4167" t="s">
        <v>3489</v>
      </c>
      <c r="G4167" t="s">
        <v>2397</v>
      </c>
      <c r="H4167" t="s">
        <v>135</v>
      </c>
      <c r="I4167">
        <v>54136</v>
      </c>
    </row>
    <row r="4168" spans="1:9" x14ac:dyDescent="0.3">
      <c r="A4168">
        <v>1745</v>
      </c>
      <c r="B4168" t="s">
        <v>4631</v>
      </c>
      <c r="C4168">
        <v>4295000</v>
      </c>
      <c r="D4168" t="s">
        <v>19</v>
      </c>
      <c r="E4168">
        <v>2020</v>
      </c>
      <c r="F4168" t="s">
        <v>4267</v>
      </c>
      <c r="G4168" t="s">
        <v>135</v>
      </c>
      <c r="H4168" t="s">
        <v>136</v>
      </c>
      <c r="I4168">
        <v>73929</v>
      </c>
    </row>
    <row r="4169" spans="1:9" x14ac:dyDescent="0.3">
      <c r="A4169">
        <v>1746</v>
      </c>
      <c r="B4169" t="s">
        <v>3554</v>
      </c>
      <c r="C4169">
        <v>4300000</v>
      </c>
      <c r="D4169" t="s">
        <v>10</v>
      </c>
      <c r="E4169">
        <v>2020</v>
      </c>
      <c r="F4169" t="s">
        <v>3489</v>
      </c>
      <c r="G4169" t="s">
        <v>2397</v>
      </c>
      <c r="H4169" t="s">
        <v>135</v>
      </c>
      <c r="I4169">
        <v>98300</v>
      </c>
    </row>
    <row r="4170" spans="1:9" x14ac:dyDescent="0.3">
      <c r="A4170">
        <v>1747</v>
      </c>
      <c r="B4170" t="s">
        <v>4632</v>
      </c>
      <c r="C4170">
        <v>4590000</v>
      </c>
      <c r="D4170" t="s">
        <v>10</v>
      </c>
      <c r="E4170">
        <v>2020</v>
      </c>
      <c r="F4170" t="s">
        <v>3489</v>
      </c>
      <c r="G4170" t="s">
        <v>2397</v>
      </c>
      <c r="H4170" t="s">
        <v>135</v>
      </c>
      <c r="I4170">
        <v>22459</v>
      </c>
    </row>
    <row r="4171" spans="1:9" x14ac:dyDescent="0.3">
      <c r="A4171">
        <v>1750</v>
      </c>
      <c r="B4171" t="s">
        <v>4244</v>
      </c>
      <c r="C4171">
        <v>4800000</v>
      </c>
      <c r="D4171" t="s">
        <v>10</v>
      </c>
      <c r="E4171">
        <v>2020</v>
      </c>
      <c r="F4171" t="s">
        <v>3489</v>
      </c>
      <c r="G4171" t="s">
        <v>2397</v>
      </c>
      <c r="H4171" t="s">
        <v>135</v>
      </c>
      <c r="I4171">
        <v>38000</v>
      </c>
    </row>
    <row r="4172" spans="1:9" x14ac:dyDescent="0.3">
      <c r="A4172">
        <v>1754</v>
      </c>
      <c r="B4172" t="s">
        <v>4526</v>
      </c>
      <c r="C4172">
        <v>6790000</v>
      </c>
      <c r="D4172" t="s">
        <v>3556</v>
      </c>
      <c r="E4172">
        <v>2020</v>
      </c>
      <c r="F4172" t="s">
        <v>494</v>
      </c>
      <c r="G4172" t="s">
        <v>495</v>
      </c>
      <c r="H4172" t="s">
        <v>4358</v>
      </c>
      <c r="I4172">
        <v>75000</v>
      </c>
    </row>
    <row r="4173" spans="1:9" x14ac:dyDescent="0.3">
      <c r="A4173">
        <v>1756</v>
      </c>
      <c r="B4173" t="s">
        <v>4370</v>
      </c>
      <c r="C4173">
        <v>6850000</v>
      </c>
      <c r="D4173" t="s">
        <v>3556</v>
      </c>
      <c r="E4173">
        <v>2020</v>
      </c>
      <c r="F4173" t="s">
        <v>494</v>
      </c>
      <c r="G4173" t="s">
        <v>495</v>
      </c>
      <c r="H4173" t="s">
        <v>4371</v>
      </c>
      <c r="I4173">
        <v>59770</v>
      </c>
    </row>
    <row r="4174" spans="1:9" x14ac:dyDescent="0.3">
      <c r="A4174">
        <v>1759</v>
      </c>
      <c r="B4174" t="s">
        <v>3560</v>
      </c>
      <c r="C4174">
        <v>7000000</v>
      </c>
      <c r="D4174" t="s">
        <v>3556</v>
      </c>
      <c r="E4174">
        <v>2020</v>
      </c>
      <c r="F4174" t="s">
        <v>494</v>
      </c>
      <c r="G4174" t="s">
        <v>495</v>
      </c>
      <c r="H4174" t="s">
        <v>4396</v>
      </c>
      <c r="I4174">
        <v>37500</v>
      </c>
    </row>
    <row r="4175" spans="1:9" x14ac:dyDescent="0.3">
      <c r="A4175">
        <v>1760</v>
      </c>
      <c r="B4175" t="s">
        <v>3560</v>
      </c>
      <c r="C4175">
        <v>7990000</v>
      </c>
      <c r="D4175" t="s">
        <v>3556</v>
      </c>
      <c r="E4175">
        <v>2020</v>
      </c>
      <c r="F4175" t="s">
        <v>494</v>
      </c>
      <c r="G4175" t="s">
        <v>495</v>
      </c>
      <c r="H4175" t="s">
        <v>4412</v>
      </c>
      <c r="I4175">
        <v>16733</v>
      </c>
    </row>
    <row r="4176" spans="1:9" x14ac:dyDescent="0.3">
      <c r="A4176">
        <v>1969</v>
      </c>
      <c r="B4176" t="s">
        <v>4370</v>
      </c>
      <c r="C4176">
        <v>6590000</v>
      </c>
      <c r="D4176" t="s">
        <v>3556</v>
      </c>
      <c r="E4176">
        <v>2020</v>
      </c>
      <c r="F4176" t="s">
        <v>494</v>
      </c>
      <c r="G4176" t="s">
        <v>495</v>
      </c>
      <c r="H4176" t="s">
        <v>4371</v>
      </c>
      <c r="I4176">
        <v>59770</v>
      </c>
    </row>
    <row r="4177" spans="1:9" x14ac:dyDescent="0.3">
      <c r="A4177">
        <v>1970</v>
      </c>
      <c r="B4177" t="s">
        <v>4526</v>
      </c>
      <c r="C4177">
        <v>6790000</v>
      </c>
      <c r="D4177" t="s">
        <v>3556</v>
      </c>
      <c r="E4177">
        <v>2020</v>
      </c>
      <c r="F4177" t="s">
        <v>494</v>
      </c>
      <c r="G4177" t="s">
        <v>495</v>
      </c>
      <c r="H4177" t="s">
        <v>4711</v>
      </c>
      <c r="I4177">
        <v>77000</v>
      </c>
    </row>
    <row r="4178" spans="1:9" x14ac:dyDescent="0.3">
      <c r="A4178">
        <v>2112</v>
      </c>
      <c r="B4178" t="s">
        <v>4253</v>
      </c>
      <c r="C4178">
        <v>3799000</v>
      </c>
      <c r="D4178" t="s">
        <v>10</v>
      </c>
      <c r="E4178">
        <v>2020</v>
      </c>
      <c r="F4178" t="s">
        <v>3489</v>
      </c>
      <c r="G4178" t="s">
        <v>2397</v>
      </c>
      <c r="H4178" t="s">
        <v>135</v>
      </c>
      <c r="I4178">
        <v>60650</v>
      </c>
    </row>
    <row r="4179" spans="1:9" x14ac:dyDescent="0.3">
      <c r="A4179">
        <v>2113</v>
      </c>
      <c r="B4179" t="s">
        <v>4765</v>
      </c>
      <c r="C4179">
        <v>3950000</v>
      </c>
      <c r="D4179" t="s">
        <v>10</v>
      </c>
      <c r="E4179">
        <v>2020</v>
      </c>
      <c r="F4179" t="s">
        <v>3489</v>
      </c>
      <c r="G4179" t="s">
        <v>60</v>
      </c>
      <c r="H4179" t="s">
        <v>61</v>
      </c>
      <c r="I4179">
        <v>85202</v>
      </c>
    </row>
    <row r="4180" spans="1:9" x14ac:dyDescent="0.3">
      <c r="A4180">
        <v>2119</v>
      </c>
      <c r="B4180" t="s">
        <v>4289</v>
      </c>
      <c r="C4180">
        <v>4800000</v>
      </c>
      <c r="D4180" t="s">
        <v>10</v>
      </c>
      <c r="E4180">
        <v>2020</v>
      </c>
      <c r="F4180" t="s">
        <v>3489</v>
      </c>
      <c r="G4180" t="s">
        <v>60</v>
      </c>
      <c r="H4180" t="s">
        <v>61</v>
      </c>
      <c r="I4180">
        <v>49400</v>
      </c>
    </row>
    <row r="4181" spans="1:9" x14ac:dyDescent="0.3">
      <c r="A4181">
        <v>685</v>
      </c>
      <c r="B4181" t="s">
        <v>6691</v>
      </c>
      <c r="C4181">
        <v>4580000</v>
      </c>
      <c r="D4181" t="s">
        <v>10</v>
      </c>
      <c r="E4181">
        <v>2020</v>
      </c>
      <c r="F4181">
        <v>999</v>
      </c>
      <c r="G4181">
        <v>59</v>
      </c>
      <c r="H4181">
        <v>80</v>
      </c>
      <c r="I4181">
        <v>32300</v>
      </c>
    </row>
    <row r="4182" spans="1:9" x14ac:dyDescent="0.3">
      <c r="A4182">
        <v>695</v>
      </c>
      <c r="B4182" t="s">
        <v>6696</v>
      </c>
      <c r="C4182">
        <v>4895000</v>
      </c>
      <c r="D4182" t="s">
        <v>10</v>
      </c>
      <c r="E4182">
        <v>2020</v>
      </c>
      <c r="F4182">
        <v>999</v>
      </c>
      <c r="G4182">
        <v>70</v>
      </c>
      <c r="H4182">
        <v>95</v>
      </c>
      <c r="I4182">
        <v>52250</v>
      </c>
    </row>
    <row r="4183" spans="1:9" x14ac:dyDescent="0.3">
      <c r="A4183">
        <v>699</v>
      </c>
      <c r="B4183" t="s">
        <v>6188</v>
      </c>
      <c r="C4183">
        <v>4999000</v>
      </c>
      <c r="D4183" t="s">
        <v>10</v>
      </c>
      <c r="E4183">
        <v>2020</v>
      </c>
      <c r="F4183">
        <v>999</v>
      </c>
      <c r="G4183">
        <v>70</v>
      </c>
      <c r="H4183">
        <v>95</v>
      </c>
      <c r="I4183">
        <v>83614</v>
      </c>
    </row>
    <row r="4184" spans="1:9" x14ac:dyDescent="0.3">
      <c r="A4184">
        <v>703</v>
      </c>
      <c r="B4184" t="s">
        <v>6703</v>
      </c>
      <c r="C4184">
        <v>4999999</v>
      </c>
      <c r="D4184" t="s">
        <v>10</v>
      </c>
      <c r="E4184">
        <v>2020</v>
      </c>
      <c r="F4184">
        <v>999</v>
      </c>
      <c r="G4184">
        <v>59</v>
      </c>
      <c r="H4184">
        <v>80</v>
      </c>
      <c r="I4184">
        <v>13000</v>
      </c>
    </row>
    <row r="4185" spans="1:9" x14ac:dyDescent="0.3">
      <c r="A4185">
        <v>713</v>
      </c>
      <c r="B4185" t="s">
        <v>6711</v>
      </c>
      <c r="C4185">
        <v>5990000</v>
      </c>
      <c r="D4185" t="s">
        <v>10</v>
      </c>
      <c r="E4185">
        <v>2020</v>
      </c>
      <c r="F4185">
        <v>999</v>
      </c>
      <c r="G4185">
        <v>70</v>
      </c>
      <c r="H4185">
        <v>95</v>
      </c>
      <c r="I4185">
        <v>72000</v>
      </c>
    </row>
    <row r="4186" spans="1:9" x14ac:dyDescent="0.3">
      <c r="A4186">
        <v>720</v>
      </c>
      <c r="B4186" t="s">
        <v>6707</v>
      </c>
      <c r="C4186">
        <v>6890000</v>
      </c>
      <c r="D4186" t="s">
        <v>10</v>
      </c>
      <c r="E4186">
        <v>2020</v>
      </c>
      <c r="F4186">
        <v>999</v>
      </c>
      <c r="G4186">
        <v>70</v>
      </c>
      <c r="H4186">
        <v>95</v>
      </c>
      <c r="I4186">
        <v>4600</v>
      </c>
    </row>
    <row r="4187" spans="1:9" x14ac:dyDescent="0.3">
      <c r="A4187">
        <v>722</v>
      </c>
      <c r="B4187" t="s">
        <v>6716</v>
      </c>
      <c r="C4187">
        <v>7290000</v>
      </c>
      <c r="D4187" t="s">
        <v>10</v>
      </c>
      <c r="E4187">
        <v>2020</v>
      </c>
      <c r="F4187">
        <v>1984</v>
      </c>
      <c r="G4187">
        <v>147</v>
      </c>
      <c r="H4187">
        <v>200</v>
      </c>
      <c r="I4187">
        <v>72036</v>
      </c>
    </row>
    <row r="4188" spans="1:9" x14ac:dyDescent="0.3">
      <c r="A4188">
        <v>723</v>
      </c>
      <c r="B4188" t="s">
        <v>6718</v>
      </c>
      <c r="C4188">
        <v>7350000</v>
      </c>
      <c r="D4188" t="s">
        <v>10</v>
      </c>
      <c r="E4188">
        <v>2020</v>
      </c>
      <c r="F4188">
        <v>1984</v>
      </c>
      <c r="G4188">
        <v>147</v>
      </c>
      <c r="H4188">
        <v>200</v>
      </c>
      <c r="I4188">
        <v>37000</v>
      </c>
    </row>
    <row r="4189" spans="1:9" x14ac:dyDescent="0.3">
      <c r="A4189">
        <v>735</v>
      </c>
      <c r="B4189" t="s">
        <v>6716</v>
      </c>
      <c r="C4189">
        <v>8900000</v>
      </c>
      <c r="D4189" t="s">
        <v>10</v>
      </c>
      <c r="E4189">
        <v>2020</v>
      </c>
      <c r="F4189">
        <v>1984</v>
      </c>
      <c r="G4189">
        <v>147</v>
      </c>
      <c r="H4189">
        <v>200</v>
      </c>
      <c r="I4189">
        <v>32000</v>
      </c>
    </row>
    <row r="4190" spans="1:9" x14ac:dyDescent="0.3">
      <c r="A4190">
        <v>736</v>
      </c>
      <c r="B4190" t="s">
        <v>6729</v>
      </c>
      <c r="C4190">
        <v>8990000</v>
      </c>
      <c r="D4190" t="s">
        <v>10</v>
      </c>
      <c r="E4190">
        <v>2020</v>
      </c>
      <c r="F4190">
        <v>1984</v>
      </c>
      <c r="G4190">
        <v>147</v>
      </c>
      <c r="H4190">
        <v>200</v>
      </c>
      <c r="I4190">
        <v>29000</v>
      </c>
    </row>
    <row r="4191" spans="1:9" x14ac:dyDescent="0.3">
      <c r="A4191">
        <v>742</v>
      </c>
      <c r="B4191" t="s">
        <v>6734</v>
      </c>
      <c r="C4191">
        <v>9990000</v>
      </c>
      <c r="D4191" t="s">
        <v>10</v>
      </c>
      <c r="E4191">
        <v>2020</v>
      </c>
      <c r="F4191">
        <v>1984</v>
      </c>
      <c r="G4191">
        <v>147</v>
      </c>
      <c r="H4191">
        <v>200</v>
      </c>
      <c r="I4191">
        <v>19215</v>
      </c>
    </row>
    <row r="4192" spans="1:9" x14ac:dyDescent="0.3">
      <c r="A4192">
        <v>908</v>
      </c>
      <c r="B4192" t="s">
        <v>6712</v>
      </c>
      <c r="C4192">
        <v>5870000</v>
      </c>
      <c r="D4192" t="s">
        <v>10</v>
      </c>
      <c r="E4192">
        <v>2020</v>
      </c>
      <c r="F4192">
        <v>999</v>
      </c>
      <c r="G4192">
        <v>70</v>
      </c>
      <c r="H4192">
        <v>95</v>
      </c>
      <c r="I4192">
        <v>86000</v>
      </c>
    </row>
    <row r="4193" spans="1:9" x14ac:dyDescent="0.3">
      <c r="A4193">
        <v>909</v>
      </c>
      <c r="B4193" t="s">
        <v>6711</v>
      </c>
      <c r="C4193">
        <v>6490000</v>
      </c>
      <c r="D4193" t="s">
        <v>10</v>
      </c>
      <c r="E4193">
        <v>2020</v>
      </c>
      <c r="F4193">
        <v>999</v>
      </c>
      <c r="G4193">
        <v>70</v>
      </c>
      <c r="H4193">
        <v>95</v>
      </c>
      <c r="I4193">
        <v>72000</v>
      </c>
    </row>
    <row r="4194" spans="1:9" x14ac:dyDescent="0.3">
      <c r="A4194">
        <v>1101</v>
      </c>
      <c r="B4194" t="s">
        <v>6853</v>
      </c>
      <c r="C4194">
        <v>4990000</v>
      </c>
      <c r="D4194" t="s">
        <v>10</v>
      </c>
      <c r="E4194">
        <v>2020</v>
      </c>
      <c r="F4194">
        <v>999</v>
      </c>
      <c r="G4194">
        <v>70</v>
      </c>
      <c r="H4194">
        <v>95</v>
      </c>
      <c r="I4194">
        <v>31285</v>
      </c>
    </row>
    <row r="4195" spans="1:9" x14ac:dyDescent="0.3">
      <c r="A4195">
        <v>1107</v>
      </c>
      <c r="B4195" t="s">
        <v>6857</v>
      </c>
      <c r="C4195">
        <v>5890000</v>
      </c>
      <c r="D4195" t="s">
        <v>10</v>
      </c>
      <c r="E4195">
        <v>2020</v>
      </c>
      <c r="F4195">
        <v>999</v>
      </c>
      <c r="G4195">
        <v>70</v>
      </c>
      <c r="H4195">
        <v>95</v>
      </c>
      <c r="I4195">
        <v>4600</v>
      </c>
    </row>
    <row r="4196" spans="1:9" x14ac:dyDescent="0.3">
      <c r="A4196">
        <v>1108</v>
      </c>
      <c r="B4196" t="s">
        <v>6275</v>
      </c>
      <c r="C4196">
        <v>6200000</v>
      </c>
      <c r="D4196" t="s">
        <v>10</v>
      </c>
      <c r="E4196">
        <v>2020</v>
      </c>
      <c r="F4196">
        <v>999</v>
      </c>
      <c r="G4196">
        <v>70</v>
      </c>
      <c r="H4196">
        <v>95</v>
      </c>
      <c r="I4196">
        <v>66273</v>
      </c>
    </row>
    <row r="4197" spans="1:9" x14ac:dyDescent="0.3">
      <c r="A4197">
        <v>1248</v>
      </c>
      <c r="B4197" t="s">
        <v>6691</v>
      </c>
      <c r="C4197">
        <v>4280000</v>
      </c>
      <c r="D4197" t="s">
        <v>10</v>
      </c>
      <c r="E4197">
        <v>2020</v>
      </c>
      <c r="F4197">
        <v>999</v>
      </c>
      <c r="G4197">
        <v>59</v>
      </c>
      <c r="H4197">
        <v>80</v>
      </c>
      <c r="I4197">
        <v>32300</v>
      </c>
    </row>
    <row r="4198" spans="1:9" x14ac:dyDescent="0.3">
      <c r="A4198">
        <v>1252</v>
      </c>
      <c r="B4198" t="s">
        <v>6895</v>
      </c>
      <c r="C4198">
        <v>5700000</v>
      </c>
      <c r="D4198" t="s">
        <v>10</v>
      </c>
      <c r="E4198">
        <v>2020</v>
      </c>
      <c r="F4198">
        <v>999</v>
      </c>
      <c r="G4198">
        <v>70</v>
      </c>
      <c r="H4198">
        <v>95</v>
      </c>
      <c r="I4198">
        <v>66300</v>
      </c>
    </row>
    <row r="4199" spans="1:9" x14ac:dyDescent="0.3">
      <c r="A4199">
        <v>1254</v>
      </c>
      <c r="B4199" t="s">
        <v>6911</v>
      </c>
      <c r="C4199">
        <v>6349000</v>
      </c>
      <c r="D4199" t="s">
        <v>10</v>
      </c>
      <c r="E4199">
        <v>2020</v>
      </c>
      <c r="F4199">
        <v>999</v>
      </c>
      <c r="G4199">
        <v>85</v>
      </c>
      <c r="H4199">
        <v>116</v>
      </c>
      <c r="I4199">
        <v>16650</v>
      </c>
    </row>
    <row r="4200" spans="1:9" x14ac:dyDescent="0.3">
      <c r="A4200">
        <v>1255</v>
      </c>
      <c r="B4200" t="s">
        <v>6716</v>
      </c>
      <c r="C4200">
        <v>6990000</v>
      </c>
      <c r="D4200" t="s">
        <v>10</v>
      </c>
      <c r="E4200">
        <v>2020</v>
      </c>
      <c r="F4200">
        <v>1984</v>
      </c>
      <c r="G4200">
        <v>147</v>
      </c>
      <c r="H4200">
        <v>200</v>
      </c>
      <c r="I4200">
        <v>72036</v>
      </c>
    </row>
    <row r="4201" spans="1:9" x14ac:dyDescent="0.3">
      <c r="A4201">
        <v>1361</v>
      </c>
      <c r="B4201" t="s">
        <v>6711</v>
      </c>
      <c r="C4201">
        <v>5790000</v>
      </c>
      <c r="D4201" t="s">
        <v>10</v>
      </c>
      <c r="E4201">
        <v>2020</v>
      </c>
      <c r="F4201">
        <v>999</v>
      </c>
      <c r="G4201">
        <v>70</v>
      </c>
      <c r="H4201">
        <v>95</v>
      </c>
      <c r="I4201">
        <v>72000</v>
      </c>
    </row>
    <row r="4202" spans="1:9" x14ac:dyDescent="0.3">
      <c r="A4202">
        <v>369</v>
      </c>
      <c r="B4202" t="s">
        <v>5353</v>
      </c>
      <c r="C4202">
        <v>2549000</v>
      </c>
      <c r="D4202" t="s">
        <v>10</v>
      </c>
      <c r="E4202">
        <v>2020</v>
      </c>
      <c r="F4202">
        <v>898</v>
      </c>
      <c r="G4202">
        <v>66</v>
      </c>
      <c r="H4202">
        <v>90</v>
      </c>
      <c r="I4202">
        <v>167000</v>
      </c>
    </row>
    <row r="4203" spans="1:9" x14ac:dyDescent="0.3">
      <c r="A4203">
        <v>388</v>
      </c>
      <c r="B4203" t="s">
        <v>5370</v>
      </c>
      <c r="C4203">
        <v>2699999</v>
      </c>
      <c r="D4203" t="s">
        <v>10</v>
      </c>
      <c r="E4203">
        <v>2020</v>
      </c>
      <c r="F4203">
        <v>898</v>
      </c>
      <c r="G4203">
        <v>66</v>
      </c>
      <c r="H4203">
        <v>90</v>
      </c>
      <c r="I4203">
        <v>188569</v>
      </c>
    </row>
    <row r="4204" spans="1:9" x14ac:dyDescent="0.3">
      <c r="A4204">
        <v>450</v>
      </c>
      <c r="B4204" t="s">
        <v>5417</v>
      </c>
      <c r="C4204">
        <v>3199000</v>
      </c>
      <c r="D4204" t="s">
        <v>10</v>
      </c>
      <c r="E4204">
        <v>2020</v>
      </c>
      <c r="F4204">
        <v>898</v>
      </c>
      <c r="G4204">
        <v>66</v>
      </c>
      <c r="H4204">
        <v>90</v>
      </c>
      <c r="I4204">
        <v>62000</v>
      </c>
    </row>
    <row r="4205" spans="1:9" x14ac:dyDescent="0.3">
      <c r="A4205">
        <v>465</v>
      </c>
      <c r="B4205" t="s">
        <v>5425</v>
      </c>
      <c r="C4205">
        <v>3390000</v>
      </c>
      <c r="D4205" t="s">
        <v>10</v>
      </c>
      <c r="E4205">
        <v>2020</v>
      </c>
      <c r="F4205">
        <v>898</v>
      </c>
      <c r="G4205">
        <v>66</v>
      </c>
      <c r="H4205">
        <v>90</v>
      </c>
      <c r="I4205">
        <v>81800</v>
      </c>
    </row>
    <row r="4206" spans="1:9" x14ac:dyDescent="0.3">
      <c r="A4206">
        <v>494</v>
      </c>
      <c r="B4206" t="s">
        <v>5444</v>
      </c>
      <c r="C4206">
        <v>3565000</v>
      </c>
      <c r="D4206" t="s">
        <v>10</v>
      </c>
      <c r="E4206">
        <v>2020</v>
      </c>
      <c r="F4206">
        <v>898</v>
      </c>
      <c r="G4206">
        <v>66</v>
      </c>
      <c r="H4206">
        <v>90</v>
      </c>
      <c r="I4206">
        <v>89306</v>
      </c>
    </row>
    <row r="4207" spans="1:9" x14ac:dyDescent="0.3">
      <c r="A4207">
        <v>517</v>
      </c>
      <c r="B4207" t="s">
        <v>5459</v>
      </c>
      <c r="C4207">
        <v>3799000</v>
      </c>
      <c r="D4207" t="s">
        <v>10</v>
      </c>
      <c r="E4207">
        <v>2020</v>
      </c>
      <c r="F4207">
        <v>898</v>
      </c>
      <c r="G4207">
        <v>56</v>
      </c>
      <c r="H4207">
        <v>76</v>
      </c>
      <c r="I4207">
        <v>10885</v>
      </c>
    </row>
    <row r="4208" spans="1:9" x14ac:dyDescent="0.3">
      <c r="A4208">
        <v>519</v>
      </c>
      <c r="B4208" t="s">
        <v>5461</v>
      </c>
      <c r="C4208">
        <v>3800000</v>
      </c>
      <c r="D4208" t="s">
        <v>10</v>
      </c>
      <c r="E4208">
        <v>2020</v>
      </c>
      <c r="F4208">
        <v>898</v>
      </c>
      <c r="G4208">
        <v>66</v>
      </c>
      <c r="H4208">
        <v>90</v>
      </c>
      <c r="I4208">
        <v>58080</v>
      </c>
    </row>
    <row r="4209" spans="1:9" x14ac:dyDescent="0.3">
      <c r="A4209">
        <v>524</v>
      </c>
      <c r="B4209" t="s">
        <v>5464</v>
      </c>
      <c r="C4209">
        <v>3900000</v>
      </c>
      <c r="D4209" t="s">
        <v>10</v>
      </c>
      <c r="E4209">
        <v>2020</v>
      </c>
      <c r="F4209">
        <v>898</v>
      </c>
      <c r="G4209">
        <v>66</v>
      </c>
      <c r="H4209">
        <v>90</v>
      </c>
      <c r="I4209">
        <v>36000</v>
      </c>
    </row>
    <row r="4210" spans="1:9" x14ac:dyDescent="0.3">
      <c r="A4210">
        <v>526</v>
      </c>
      <c r="B4210" t="s">
        <v>5461</v>
      </c>
      <c r="C4210">
        <v>3950000</v>
      </c>
      <c r="D4210" t="s">
        <v>10</v>
      </c>
      <c r="E4210">
        <v>2020</v>
      </c>
      <c r="F4210">
        <v>898</v>
      </c>
      <c r="G4210">
        <v>66</v>
      </c>
      <c r="H4210">
        <v>90</v>
      </c>
      <c r="I4210">
        <v>46100</v>
      </c>
    </row>
    <row r="4211" spans="1:9" x14ac:dyDescent="0.3">
      <c r="A4211">
        <v>527</v>
      </c>
      <c r="B4211" t="s">
        <v>5373</v>
      </c>
      <c r="C4211">
        <v>3990000</v>
      </c>
      <c r="D4211" t="s">
        <v>10</v>
      </c>
      <c r="E4211">
        <v>2020</v>
      </c>
      <c r="F4211">
        <v>898</v>
      </c>
      <c r="G4211">
        <v>66</v>
      </c>
      <c r="H4211">
        <v>90</v>
      </c>
      <c r="I4211">
        <v>97343</v>
      </c>
    </row>
    <row r="4212" spans="1:9" x14ac:dyDescent="0.3">
      <c r="A4212">
        <v>533</v>
      </c>
      <c r="B4212" t="s">
        <v>5469</v>
      </c>
      <c r="C4212">
        <v>3999999</v>
      </c>
      <c r="D4212" t="s">
        <v>10</v>
      </c>
      <c r="E4212">
        <v>2020</v>
      </c>
      <c r="F4212">
        <v>999</v>
      </c>
      <c r="G4212">
        <v>74</v>
      </c>
      <c r="H4212">
        <v>101</v>
      </c>
      <c r="I4212">
        <v>49800</v>
      </c>
    </row>
    <row r="4213" spans="1:9" x14ac:dyDescent="0.3">
      <c r="A4213">
        <v>536</v>
      </c>
      <c r="B4213" t="s">
        <v>5461</v>
      </c>
      <c r="C4213">
        <v>4190000</v>
      </c>
      <c r="D4213" t="s">
        <v>10</v>
      </c>
      <c r="E4213">
        <v>2020</v>
      </c>
      <c r="F4213">
        <v>898</v>
      </c>
      <c r="G4213">
        <v>66</v>
      </c>
      <c r="H4213">
        <v>90</v>
      </c>
      <c r="I4213">
        <v>41500</v>
      </c>
    </row>
    <row r="4214" spans="1:9" x14ac:dyDescent="0.3">
      <c r="A4214">
        <v>537</v>
      </c>
      <c r="B4214" t="s">
        <v>5471</v>
      </c>
      <c r="C4214">
        <v>4190000</v>
      </c>
      <c r="D4214" t="s">
        <v>10</v>
      </c>
      <c r="E4214">
        <v>2020</v>
      </c>
      <c r="F4214">
        <v>898</v>
      </c>
      <c r="G4214">
        <v>56</v>
      </c>
      <c r="H4214">
        <v>76</v>
      </c>
      <c r="I4214">
        <v>10885</v>
      </c>
    </row>
    <row r="4215" spans="1:9" x14ac:dyDescent="0.3">
      <c r="A4215">
        <v>540</v>
      </c>
      <c r="B4215" t="s">
        <v>5474</v>
      </c>
      <c r="C4215">
        <v>4199000</v>
      </c>
      <c r="D4215" t="s">
        <v>10</v>
      </c>
      <c r="E4215">
        <v>2020</v>
      </c>
      <c r="F4215">
        <v>898</v>
      </c>
      <c r="G4215">
        <v>66</v>
      </c>
      <c r="H4215">
        <v>90</v>
      </c>
      <c r="I4215">
        <v>42177</v>
      </c>
    </row>
    <row r="4216" spans="1:9" x14ac:dyDescent="0.3">
      <c r="A4216">
        <v>541</v>
      </c>
      <c r="B4216" t="s">
        <v>5475</v>
      </c>
      <c r="C4216">
        <v>4200000</v>
      </c>
      <c r="D4216" t="s">
        <v>10</v>
      </c>
      <c r="E4216">
        <v>2020</v>
      </c>
      <c r="F4216">
        <v>898</v>
      </c>
      <c r="G4216">
        <v>66</v>
      </c>
      <c r="H4216">
        <v>90</v>
      </c>
      <c r="I4216">
        <v>27215</v>
      </c>
    </row>
    <row r="4217" spans="1:9" x14ac:dyDescent="0.3">
      <c r="A4217">
        <v>543</v>
      </c>
      <c r="B4217" t="s">
        <v>5477</v>
      </c>
      <c r="C4217">
        <v>4230000</v>
      </c>
      <c r="D4217" t="s">
        <v>10</v>
      </c>
      <c r="E4217">
        <v>2020</v>
      </c>
      <c r="F4217">
        <v>999</v>
      </c>
      <c r="G4217">
        <v>74</v>
      </c>
      <c r="H4217">
        <v>101</v>
      </c>
      <c r="I4217">
        <v>69500</v>
      </c>
    </row>
    <row r="4218" spans="1:9" x14ac:dyDescent="0.3">
      <c r="A4218">
        <v>545</v>
      </c>
      <c r="B4218" t="s">
        <v>5478</v>
      </c>
      <c r="C4218">
        <v>4250000</v>
      </c>
      <c r="D4218" t="s">
        <v>10</v>
      </c>
      <c r="E4218">
        <v>2020</v>
      </c>
      <c r="F4218">
        <v>999</v>
      </c>
      <c r="G4218">
        <v>74</v>
      </c>
      <c r="H4218">
        <v>101</v>
      </c>
      <c r="I4218">
        <v>25100</v>
      </c>
    </row>
    <row r="4219" spans="1:9" x14ac:dyDescent="0.3">
      <c r="A4219">
        <v>547</v>
      </c>
      <c r="B4219" t="s">
        <v>5478</v>
      </c>
      <c r="C4219">
        <v>4299000</v>
      </c>
      <c r="D4219" t="s">
        <v>10</v>
      </c>
      <c r="E4219">
        <v>2020</v>
      </c>
      <c r="F4219">
        <v>999</v>
      </c>
      <c r="G4219">
        <v>74</v>
      </c>
      <c r="H4219">
        <v>101</v>
      </c>
      <c r="I4219">
        <v>48652</v>
      </c>
    </row>
    <row r="4220" spans="1:9" x14ac:dyDescent="0.3">
      <c r="A4220">
        <v>548</v>
      </c>
      <c r="B4220" t="s">
        <v>5467</v>
      </c>
      <c r="C4220">
        <v>4350000</v>
      </c>
      <c r="D4220" t="s">
        <v>10</v>
      </c>
      <c r="E4220">
        <v>2020</v>
      </c>
      <c r="F4220">
        <v>898</v>
      </c>
      <c r="G4220">
        <v>66</v>
      </c>
      <c r="H4220">
        <v>90</v>
      </c>
      <c r="I4220">
        <v>61190</v>
      </c>
    </row>
    <row r="4221" spans="1:9" x14ac:dyDescent="0.3">
      <c r="A4221">
        <v>551</v>
      </c>
      <c r="B4221" t="s">
        <v>5479</v>
      </c>
      <c r="C4221">
        <v>4400000</v>
      </c>
      <c r="D4221" t="s">
        <v>10</v>
      </c>
      <c r="E4221">
        <v>2020</v>
      </c>
      <c r="F4221">
        <v>999</v>
      </c>
      <c r="G4221">
        <v>67</v>
      </c>
      <c r="H4221">
        <v>91</v>
      </c>
      <c r="I4221">
        <v>50710</v>
      </c>
    </row>
    <row r="4222" spans="1:9" x14ac:dyDescent="0.3">
      <c r="A4222">
        <v>555</v>
      </c>
      <c r="B4222" t="s">
        <v>5482</v>
      </c>
      <c r="C4222">
        <v>4549000</v>
      </c>
      <c r="D4222" t="s">
        <v>10</v>
      </c>
      <c r="E4222">
        <v>2020</v>
      </c>
      <c r="F4222">
        <v>999</v>
      </c>
      <c r="G4222">
        <v>74</v>
      </c>
      <c r="H4222">
        <v>101</v>
      </c>
      <c r="I4222">
        <v>30043</v>
      </c>
    </row>
    <row r="4223" spans="1:9" x14ac:dyDescent="0.3">
      <c r="A4223">
        <v>557</v>
      </c>
      <c r="B4223" t="s">
        <v>5479</v>
      </c>
      <c r="C4223">
        <v>4789000</v>
      </c>
      <c r="D4223" t="s">
        <v>10</v>
      </c>
      <c r="E4223">
        <v>2020</v>
      </c>
      <c r="F4223">
        <v>999</v>
      </c>
      <c r="G4223">
        <v>74</v>
      </c>
      <c r="H4223">
        <v>101</v>
      </c>
      <c r="I4223">
        <v>18760</v>
      </c>
    </row>
    <row r="4224" spans="1:9" x14ac:dyDescent="0.3">
      <c r="A4224">
        <v>560</v>
      </c>
      <c r="B4224" t="s">
        <v>5478</v>
      </c>
      <c r="C4224">
        <v>4800000</v>
      </c>
      <c r="D4224" t="s">
        <v>10</v>
      </c>
      <c r="E4224">
        <v>2020</v>
      </c>
      <c r="F4224">
        <v>999</v>
      </c>
      <c r="G4224">
        <v>74</v>
      </c>
      <c r="H4224">
        <v>101</v>
      </c>
      <c r="I4224">
        <v>32300</v>
      </c>
    </row>
    <row r="4225" spans="1:9" x14ac:dyDescent="0.3">
      <c r="A4225">
        <v>562</v>
      </c>
      <c r="B4225" t="s">
        <v>5486</v>
      </c>
      <c r="C4225">
        <v>4850000</v>
      </c>
      <c r="D4225" t="s">
        <v>10</v>
      </c>
      <c r="E4225">
        <v>2020</v>
      </c>
      <c r="F4225">
        <v>999</v>
      </c>
      <c r="G4225">
        <v>74</v>
      </c>
      <c r="H4225">
        <v>101</v>
      </c>
      <c r="I4225">
        <v>10000</v>
      </c>
    </row>
    <row r="4226" spans="1:9" x14ac:dyDescent="0.3">
      <c r="A4226">
        <v>568</v>
      </c>
      <c r="B4226" t="s">
        <v>5491</v>
      </c>
      <c r="C4226">
        <v>4999000</v>
      </c>
      <c r="D4226" t="s">
        <v>10</v>
      </c>
      <c r="E4226">
        <v>2020</v>
      </c>
      <c r="F4226">
        <v>898</v>
      </c>
      <c r="G4226">
        <v>66</v>
      </c>
      <c r="H4226">
        <v>90</v>
      </c>
      <c r="I4226">
        <v>15168</v>
      </c>
    </row>
    <row r="4227" spans="1:9" x14ac:dyDescent="0.3">
      <c r="A4227">
        <v>569</v>
      </c>
      <c r="B4227" t="s">
        <v>5479</v>
      </c>
      <c r="C4227">
        <v>5000000</v>
      </c>
      <c r="D4227" t="s">
        <v>10</v>
      </c>
      <c r="E4227">
        <v>2020</v>
      </c>
      <c r="F4227">
        <v>999</v>
      </c>
      <c r="G4227">
        <v>74</v>
      </c>
      <c r="H4227">
        <v>101</v>
      </c>
      <c r="I4227">
        <v>32010</v>
      </c>
    </row>
    <row r="4228" spans="1:9" x14ac:dyDescent="0.3">
      <c r="A4228">
        <v>570</v>
      </c>
      <c r="B4228" t="s">
        <v>5479</v>
      </c>
      <c r="C4228">
        <v>5000000</v>
      </c>
      <c r="D4228" t="s">
        <v>10</v>
      </c>
      <c r="E4228">
        <v>2020</v>
      </c>
      <c r="F4228">
        <v>999</v>
      </c>
      <c r="G4228">
        <v>74</v>
      </c>
      <c r="H4228">
        <v>101</v>
      </c>
      <c r="I4228">
        <v>59000</v>
      </c>
    </row>
    <row r="4229" spans="1:9" x14ac:dyDescent="0.3">
      <c r="A4229">
        <v>571</v>
      </c>
      <c r="B4229" t="s">
        <v>5492</v>
      </c>
      <c r="C4229">
        <v>5000000</v>
      </c>
      <c r="D4229" t="s">
        <v>10</v>
      </c>
      <c r="E4229">
        <v>2020</v>
      </c>
      <c r="F4229">
        <v>999</v>
      </c>
      <c r="G4229">
        <v>48</v>
      </c>
      <c r="H4229">
        <v>65</v>
      </c>
      <c r="I4229">
        <v>6800</v>
      </c>
    </row>
    <row r="4230" spans="1:9" x14ac:dyDescent="0.3">
      <c r="A4230">
        <v>572</v>
      </c>
      <c r="B4230" t="s">
        <v>5493</v>
      </c>
      <c r="C4230">
        <v>5190000</v>
      </c>
      <c r="D4230" t="s">
        <v>10</v>
      </c>
      <c r="E4230">
        <v>2020</v>
      </c>
      <c r="F4230">
        <v>999</v>
      </c>
      <c r="G4230">
        <v>74</v>
      </c>
      <c r="H4230">
        <v>101</v>
      </c>
      <c r="I4230">
        <v>26910</v>
      </c>
    </row>
    <row r="4231" spans="1:9" x14ac:dyDescent="0.3">
      <c r="A4231">
        <v>580</v>
      </c>
      <c r="B4231" t="s">
        <v>5479</v>
      </c>
      <c r="C4231">
        <v>5500000</v>
      </c>
      <c r="D4231" t="s">
        <v>10</v>
      </c>
      <c r="E4231">
        <v>2020</v>
      </c>
      <c r="F4231">
        <v>999</v>
      </c>
      <c r="G4231">
        <v>74</v>
      </c>
      <c r="H4231">
        <v>101</v>
      </c>
      <c r="I4231">
        <v>11570</v>
      </c>
    </row>
    <row r="4232" spans="1:9" x14ac:dyDescent="0.3">
      <c r="A4232">
        <v>613</v>
      </c>
      <c r="B4232" t="s">
        <v>5504</v>
      </c>
      <c r="C4232">
        <v>6500000</v>
      </c>
      <c r="D4232" t="s">
        <v>10</v>
      </c>
      <c r="E4232">
        <v>2020</v>
      </c>
      <c r="F4232">
        <v>1332</v>
      </c>
      <c r="G4232">
        <v>96</v>
      </c>
      <c r="H4232">
        <v>131</v>
      </c>
      <c r="I4232">
        <v>66000</v>
      </c>
    </row>
    <row r="4233" spans="1:9" x14ac:dyDescent="0.3">
      <c r="A4233">
        <v>690</v>
      </c>
      <c r="B4233" t="s">
        <v>5569</v>
      </c>
      <c r="C4233">
        <v>4690000</v>
      </c>
      <c r="D4233" t="s">
        <v>10</v>
      </c>
      <c r="E4233">
        <v>2020</v>
      </c>
      <c r="F4233">
        <v>999</v>
      </c>
      <c r="G4233">
        <v>74</v>
      </c>
      <c r="H4233">
        <v>101</v>
      </c>
      <c r="I4233">
        <v>58576</v>
      </c>
    </row>
    <row r="4234" spans="1:9" x14ac:dyDescent="0.3">
      <c r="A4234">
        <v>691</v>
      </c>
      <c r="B4234" t="s">
        <v>5570</v>
      </c>
      <c r="C4234">
        <v>4999990</v>
      </c>
      <c r="D4234" t="s">
        <v>10</v>
      </c>
      <c r="E4234">
        <v>2020</v>
      </c>
      <c r="F4234">
        <v>999</v>
      </c>
      <c r="G4234">
        <v>74</v>
      </c>
      <c r="H4234">
        <v>101</v>
      </c>
      <c r="I4234">
        <v>31000</v>
      </c>
    </row>
    <row r="4235" spans="1:9" x14ac:dyDescent="0.3">
      <c r="A4235">
        <v>781</v>
      </c>
      <c r="B4235" t="s">
        <v>5370</v>
      </c>
      <c r="C4235">
        <v>2799999</v>
      </c>
      <c r="D4235" t="s">
        <v>10</v>
      </c>
      <c r="E4235">
        <v>2020</v>
      </c>
      <c r="F4235">
        <v>898</v>
      </c>
      <c r="G4235">
        <v>66</v>
      </c>
      <c r="H4235">
        <v>90</v>
      </c>
      <c r="I4235">
        <v>188569</v>
      </c>
    </row>
    <row r="4236" spans="1:9" x14ac:dyDescent="0.3">
      <c r="A4236">
        <v>805</v>
      </c>
      <c r="B4236" t="s">
        <v>5461</v>
      </c>
      <c r="C4236">
        <v>3699000</v>
      </c>
      <c r="D4236" t="s">
        <v>10</v>
      </c>
      <c r="E4236">
        <v>2020</v>
      </c>
      <c r="F4236">
        <v>898</v>
      </c>
      <c r="G4236">
        <v>66</v>
      </c>
      <c r="H4236">
        <v>90</v>
      </c>
      <c r="I4236">
        <v>66000</v>
      </c>
    </row>
    <row r="4237" spans="1:9" x14ac:dyDescent="0.3">
      <c r="A4237">
        <v>807</v>
      </c>
      <c r="B4237" t="s">
        <v>5373</v>
      </c>
      <c r="C4237">
        <v>3900000</v>
      </c>
      <c r="D4237" t="s">
        <v>10</v>
      </c>
      <c r="E4237">
        <v>2020</v>
      </c>
      <c r="F4237">
        <v>898</v>
      </c>
      <c r="G4237">
        <v>66</v>
      </c>
      <c r="H4237">
        <v>90</v>
      </c>
      <c r="I4237">
        <v>97343</v>
      </c>
    </row>
    <row r="4238" spans="1:9" x14ac:dyDescent="0.3">
      <c r="A4238">
        <v>809</v>
      </c>
      <c r="B4238" t="s">
        <v>5479</v>
      </c>
      <c r="C4238">
        <v>4190000</v>
      </c>
      <c r="D4238" t="s">
        <v>10</v>
      </c>
      <c r="E4238">
        <v>2020</v>
      </c>
      <c r="F4238">
        <v>999</v>
      </c>
      <c r="G4238">
        <v>74</v>
      </c>
      <c r="H4238">
        <v>101</v>
      </c>
      <c r="I4238">
        <v>85000</v>
      </c>
    </row>
    <row r="4239" spans="1:9" x14ac:dyDescent="0.3">
      <c r="A4239">
        <v>810</v>
      </c>
      <c r="B4239" t="s">
        <v>5467</v>
      </c>
      <c r="C4239">
        <v>4250000</v>
      </c>
      <c r="D4239" t="s">
        <v>10</v>
      </c>
      <c r="E4239">
        <v>2020</v>
      </c>
      <c r="F4239">
        <v>898</v>
      </c>
      <c r="G4239">
        <v>66</v>
      </c>
      <c r="H4239">
        <v>90</v>
      </c>
      <c r="I4239">
        <v>61190</v>
      </c>
    </row>
    <row r="4240" spans="1:9" x14ac:dyDescent="0.3">
      <c r="A4240">
        <v>811</v>
      </c>
      <c r="B4240" t="s">
        <v>5478</v>
      </c>
      <c r="C4240">
        <v>4390000</v>
      </c>
      <c r="D4240" t="s">
        <v>10</v>
      </c>
      <c r="E4240">
        <v>2020</v>
      </c>
      <c r="F4240">
        <v>999</v>
      </c>
      <c r="G4240">
        <v>74</v>
      </c>
      <c r="H4240">
        <v>101</v>
      </c>
      <c r="I4240">
        <v>47000</v>
      </c>
    </row>
    <row r="4241" spans="1:9" x14ac:dyDescent="0.3">
      <c r="A4241">
        <v>817</v>
      </c>
      <c r="B4241" t="s">
        <v>5612</v>
      </c>
      <c r="C4241">
        <v>5990000</v>
      </c>
      <c r="D4241" t="s">
        <v>10</v>
      </c>
      <c r="E4241">
        <v>2020</v>
      </c>
      <c r="F4241">
        <v>1598</v>
      </c>
      <c r="G4241">
        <v>67</v>
      </c>
      <c r="H4241">
        <v>91</v>
      </c>
      <c r="I4241">
        <v>61727</v>
      </c>
    </row>
    <row r="4242" spans="1:9" x14ac:dyDescent="0.3">
      <c r="A4242">
        <v>819</v>
      </c>
      <c r="B4242" t="s">
        <v>5476</v>
      </c>
      <c r="C4242">
        <v>6050000</v>
      </c>
      <c r="D4242" t="s">
        <v>10</v>
      </c>
      <c r="E4242">
        <v>2020</v>
      </c>
      <c r="F4242">
        <v>999</v>
      </c>
      <c r="G4242">
        <v>74</v>
      </c>
      <c r="H4242">
        <v>101</v>
      </c>
      <c r="I4242">
        <v>18000</v>
      </c>
    </row>
    <row r="4243" spans="1:9" x14ac:dyDescent="0.3">
      <c r="A4243">
        <v>937</v>
      </c>
      <c r="B4243" t="s">
        <v>5461</v>
      </c>
      <c r="C4243">
        <v>3500000</v>
      </c>
      <c r="D4243" t="s">
        <v>10</v>
      </c>
      <c r="E4243">
        <v>2020</v>
      </c>
      <c r="F4243">
        <v>898</v>
      </c>
      <c r="G4243">
        <v>66</v>
      </c>
      <c r="H4243">
        <v>90</v>
      </c>
      <c r="I4243">
        <v>49500</v>
      </c>
    </row>
    <row r="4244" spans="1:9" x14ac:dyDescent="0.3">
      <c r="A4244">
        <v>938</v>
      </c>
      <c r="B4244" t="s">
        <v>5373</v>
      </c>
      <c r="C4244">
        <v>3690000</v>
      </c>
      <c r="D4244" t="s">
        <v>10</v>
      </c>
      <c r="E4244">
        <v>2020</v>
      </c>
      <c r="F4244">
        <v>898</v>
      </c>
      <c r="G4244">
        <v>66</v>
      </c>
      <c r="H4244">
        <v>90</v>
      </c>
      <c r="I4244">
        <v>97343</v>
      </c>
    </row>
    <row r="4245" spans="1:9" x14ac:dyDescent="0.3">
      <c r="A4245">
        <v>944</v>
      </c>
      <c r="B4245" t="s">
        <v>5461</v>
      </c>
      <c r="C4245">
        <v>3990000</v>
      </c>
      <c r="D4245" t="s">
        <v>10</v>
      </c>
      <c r="E4245">
        <v>2020</v>
      </c>
      <c r="F4245">
        <v>898</v>
      </c>
      <c r="G4245">
        <v>66</v>
      </c>
      <c r="H4245">
        <v>90</v>
      </c>
      <c r="I4245">
        <v>41500</v>
      </c>
    </row>
    <row r="4246" spans="1:9" x14ac:dyDescent="0.3">
      <c r="A4246">
        <v>946</v>
      </c>
      <c r="B4246" t="s">
        <v>5652</v>
      </c>
      <c r="C4246">
        <v>4399000</v>
      </c>
      <c r="D4246" t="s">
        <v>10</v>
      </c>
      <c r="E4246">
        <v>2020</v>
      </c>
      <c r="F4246">
        <v>999</v>
      </c>
      <c r="G4246">
        <v>74</v>
      </c>
      <c r="H4246">
        <v>101</v>
      </c>
      <c r="I4246">
        <v>52000</v>
      </c>
    </row>
    <row r="4247" spans="1:9" x14ac:dyDescent="0.3">
      <c r="A4247">
        <v>948</v>
      </c>
      <c r="B4247" t="s">
        <v>5479</v>
      </c>
      <c r="C4247">
        <v>4700000</v>
      </c>
      <c r="D4247" t="s">
        <v>10</v>
      </c>
      <c r="E4247">
        <v>2020</v>
      </c>
      <c r="F4247">
        <v>999</v>
      </c>
      <c r="G4247">
        <v>74</v>
      </c>
      <c r="H4247">
        <v>101</v>
      </c>
      <c r="I4247">
        <v>59000</v>
      </c>
    </row>
    <row r="4248" spans="1:9" x14ac:dyDescent="0.3">
      <c r="A4248">
        <v>949</v>
      </c>
      <c r="B4248" t="s">
        <v>5654</v>
      </c>
      <c r="C4248">
        <v>4749000</v>
      </c>
      <c r="D4248" t="s">
        <v>10</v>
      </c>
      <c r="E4248">
        <v>2020</v>
      </c>
      <c r="F4248">
        <v>999</v>
      </c>
      <c r="G4248">
        <v>74</v>
      </c>
      <c r="H4248">
        <v>101</v>
      </c>
      <c r="I4248">
        <v>24900</v>
      </c>
    </row>
    <row r="4249" spans="1:9" x14ac:dyDescent="0.3">
      <c r="A4249">
        <v>950</v>
      </c>
      <c r="B4249" t="s">
        <v>5570</v>
      </c>
      <c r="C4249">
        <v>4850000</v>
      </c>
      <c r="D4249" t="s">
        <v>10</v>
      </c>
      <c r="E4249">
        <v>2020</v>
      </c>
      <c r="F4249">
        <v>999</v>
      </c>
      <c r="G4249">
        <v>74</v>
      </c>
      <c r="H4249">
        <v>101</v>
      </c>
      <c r="I4249">
        <v>31000</v>
      </c>
    </row>
    <row r="4250" spans="1:9" x14ac:dyDescent="0.3">
      <c r="A4250">
        <v>953</v>
      </c>
      <c r="B4250" t="s">
        <v>5655</v>
      </c>
      <c r="C4250">
        <v>4890000</v>
      </c>
      <c r="D4250" t="s">
        <v>10</v>
      </c>
      <c r="E4250">
        <v>2020</v>
      </c>
      <c r="F4250">
        <v>999</v>
      </c>
      <c r="G4250">
        <v>74</v>
      </c>
      <c r="H4250">
        <v>101</v>
      </c>
      <c r="I4250">
        <v>57027</v>
      </c>
    </row>
    <row r="4251" spans="1:9" x14ac:dyDescent="0.3">
      <c r="A4251">
        <v>954</v>
      </c>
      <c r="B4251" t="s">
        <v>5656</v>
      </c>
      <c r="C4251">
        <v>4990000</v>
      </c>
      <c r="D4251" t="s">
        <v>10</v>
      </c>
      <c r="E4251">
        <v>2020</v>
      </c>
      <c r="F4251">
        <v>999</v>
      </c>
      <c r="G4251">
        <v>74</v>
      </c>
      <c r="H4251">
        <v>101</v>
      </c>
      <c r="I4251">
        <v>31100</v>
      </c>
    </row>
    <row r="4252" spans="1:9" x14ac:dyDescent="0.3">
      <c r="A4252">
        <v>960</v>
      </c>
      <c r="B4252" t="s">
        <v>5504</v>
      </c>
      <c r="C4252">
        <v>6500000</v>
      </c>
      <c r="D4252" t="s">
        <v>10</v>
      </c>
      <c r="E4252">
        <v>2020</v>
      </c>
      <c r="F4252">
        <v>1332</v>
      </c>
      <c r="G4252">
        <v>96</v>
      </c>
      <c r="H4252">
        <v>131</v>
      </c>
      <c r="I4252">
        <v>71000</v>
      </c>
    </row>
    <row r="4253" spans="1:9" x14ac:dyDescent="0.3">
      <c r="A4253">
        <v>1045</v>
      </c>
      <c r="B4253" t="s">
        <v>5679</v>
      </c>
      <c r="C4253">
        <v>3465000</v>
      </c>
      <c r="D4253" t="s">
        <v>10</v>
      </c>
      <c r="E4253">
        <v>2020</v>
      </c>
      <c r="F4253">
        <v>898</v>
      </c>
      <c r="G4253">
        <v>66</v>
      </c>
      <c r="H4253">
        <v>90</v>
      </c>
      <c r="I4253">
        <v>89306</v>
      </c>
    </row>
    <row r="4254" spans="1:9" x14ac:dyDescent="0.3">
      <c r="A4254">
        <v>1047</v>
      </c>
      <c r="B4254" t="s">
        <v>5373</v>
      </c>
      <c r="C4254">
        <v>3500000</v>
      </c>
      <c r="D4254" t="s">
        <v>10</v>
      </c>
      <c r="E4254">
        <v>2020</v>
      </c>
      <c r="F4254">
        <v>898</v>
      </c>
      <c r="G4254">
        <v>66</v>
      </c>
      <c r="H4254">
        <v>90</v>
      </c>
      <c r="I4254">
        <v>97343</v>
      </c>
    </row>
    <row r="4255" spans="1:9" x14ac:dyDescent="0.3">
      <c r="A4255">
        <v>1055</v>
      </c>
      <c r="B4255" t="s">
        <v>5478</v>
      </c>
      <c r="C4255">
        <v>4350000</v>
      </c>
      <c r="D4255" t="s">
        <v>10</v>
      </c>
      <c r="E4255">
        <v>2020</v>
      </c>
      <c r="F4255">
        <v>999</v>
      </c>
      <c r="G4255">
        <v>74</v>
      </c>
      <c r="H4255">
        <v>101</v>
      </c>
      <c r="I4255">
        <v>52000</v>
      </c>
    </row>
    <row r="4256" spans="1:9" x14ac:dyDescent="0.3">
      <c r="A4256">
        <v>1056</v>
      </c>
      <c r="B4256" t="s">
        <v>5478</v>
      </c>
      <c r="C4256">
        <v>4450000</v>
      </c>
      <c r="D4256" t="s">
        <v>10</v>
      </c>
      <c r="E4256">
        <v>2020</v>
      </c>
      <c r="F4256">
        <v>999</v>
      </c>
      <c r="G4256">
        <v>74</v>
      </c>
      <c r="H4256">
        <v>101</v>
      </c>
      <c r="I4256">
        <v>43500</v>
      </c>
    </row>
    <row r="4257" spans="1:9" x14ac:dyDescent="0.3">
      <c r="A4257">
        <v>1058</v>
      </c>
      <c r="B4257" t="s">
        <v>5479</v>
      </c>
      <c r="C4257">
        <v>5100000</v>
      </c>
      <c r="D4257" t="s">
        <v>10</v>
      </c>
      <c r="E4257">
        <v>2020</v>
      </c>
      <c r="F4257">
        <v>999</v>
      </c>
      <c r="G4257">
        <v>74</v>
      </c>
      <c r="H4257">
        <v>101</v>
      </c>
      <c r="I4257">
        <v>11570</v>
      </c>
    </row>
    <row r="4258" spans="1:9" x14ac:dyDescent="0.3">
      <c r="A4258">
        <v>1061</v>
      </c>
      <c r="B4258" t="s">
        <v>5505</v>
      </c>
      <c r="C4258">
        <v>5690000</v>
      </c>
      <c r="D4258" t="s">
        <v>3556</v>
      </c>
      <c r="E4258">
        <v>2020</v>
      </c>
      <c r="F4258">
        <v>1598</v>
      </c>
      <c r="G4258">
        <v>67</v>
      </c>
      <c r="H4258">
        <v>91</v>
      </c>
      <c r="I4258">
        <v>80300</v>
      </c>
    </row>
    <row r="4259" spans="1:9" x14ac:dyDescent="0.3">
      <c r="A4259">
        <v>1156</v>
      </c>
      <c r="B4259" t="s">
        <v>5705</v>
      </c>
      <c r="C4259">
        <v>5498000</v>
      </c>
      <c r="D4259" t="s">
        <v>10</v>
      </c>
      <c r="E4259">
        <v>2020</v>
      </c>
      <c r="F4259">
        <v>1332</v>
      </c>
      <c r="G4259">
        <v>96</v>
      </c>
      <c r="H4259">
        <v>131</v>
      </c>
      <c r="I4259">
        <v>54650</v>
      </c>
    </row>
    <row r="4260" spans="1:9" x14ac:dyDescent="0.3">
      <c r="A4260">
        <v>1</v>
      </c>
      <c r="B4260" t="s">
        <v>3488</v>
      </c>
      <c r="C4260">
        <v>4490000</v>
      </c>
      <c r="D4260" t="s">
        <v>10</v>
      </c>
      <c r="E4260">
        <v>2021</v>
      </c>
      <c r="F4260" t="s">
        <v>3489</v>
      </c>
      <c r="G4260" t="s">
        <v>2397</v>
      </c>
      <c r="H4260" t="s">
        <v>135</v>
      </c>
      <c r="I4260">
        <v>62400</v>
      </c>
    </row>
    <row r="4261" spans="1:9" x14ac:dyDescent="0.3">
      <c r="A4261">
        <v>33</v>
      </c>
      <c r="B4261" t="s">
        <v>3539</v>
      </c>
      <c r="C4261">
        <v>4490000</v>
      </c>
      <c r="D4261" t="s">
        <v>10</v>
      </c>
      <c r="E4261">
        <v>2021</v>
      </c>
      <c r="F4261" t="s">
        <v>3489</v>
      </c>
      <c r="G4261" t="s">
        <v>60</v>
      </c>
      <c r="H4261" t="s">
        <v>61</v>
      </c>
      <c r="I4261">
        <v>22000</v>
      </c>
    </row>
    <row r="4262" spans="1:9" x14ac:dyDescent="0.3">
      <c r="A4262">
        <v>35</v>
      </c>
      <c r="B4262" t="s">
        <v>3541</v>
      </c>
      <c r="C4262">
        <v>4689000</v>
      </c>
      <c r="D4262" t="s">
        <v>10</v>
      </c>
      <c r="E4262">
        <v>2021</v>
      </c>
      <c r="F4262" t="s">
        <v>3489</v>
      </c>
      <c r="G4262" t="s">
        <v>2397</v>
      </c>
      <c r="H4262" t="s">
        <v>135</v>
      </c>
      <c r="I4262">
        <v>35000</v>
      </c>
    </row>
    <row r="4263" spans="1:9" x14ac:dyDescent="0.3">
      <c r="A4263">
        <v>1049</v>
      </c>
      <c r="B4263" t="s">
        <v>3554</v>
      </c>
      <c r="C4263">
        <v>4490000</v>
      </c>
      <c r="D4263" t="s">
        <v>10</v>
      </c>
      <c r="E4263">
        <v>2021</v>
      </c>
      <c r="F4263" t="s">
        <v>3489</v>
      </c>
      <c r="G4263" t="s">
        <v>2397</v>
      </c>
      <c r="H4263" t="s">
        <v>135</v>
      </c>
      <c r="I4263">
        <v>64527</v>
      </c>
    </row>
    <row r="4264" spans="1:9" x14ac:dyDescent="0.3">
      <c r="A4264">
        <v>1050</v>
      </c>
      <c r="B4264" t="s">
        <v>3554</v>
      </c>
      <c r="C4264">
        <v>4490000</v>
      </c>
      <c r="D4264" t="s">
        <v>10</v>
      </c>
      <c r="E4264">
        <v>2021</v>
      </c>
      <c r="F4264" t="s">
        <v>3489</v>
      </c>
      <c r="G4264" t="s">
        <v>2397</v>
      </c>
      <c r="H4264" t="s">
        <v>135</v>
      </c>
      <c r="I4264">
        <v>73673</v>
      </c>
    </row>
    <row r="4265" spans="1:9" x14ac:dyDescent="0.3">
      <c r="A4265">
        <v>1051</v>
      </c>
      <c r="B4265" t="s">
        <v>3554</v>
      </c>
      <c r="C4265">
        <v>4490000</v>
      </c>
      <c r="D4265" t="s">
        <v>10</v>
      </c>
      <c r="E4265">
        <v>2021</v>
      </c>
      <c r="F4265" t="s">
        <v>3489</v>
      </c>
      <c r="G4265" t="s">
        <v>2397</v>
      </c>
      <c r="H4265" t="s">
        <v>135</v>
      </c>
      <c r="I4265">
        <v>79791</v>
      </c>
    </row>
    <row r="4266" spans="1:9" x14ac:dyDescent="0.3">
      <c r="A4266">
        <v>1056</v>
      </c>
      <c r="B4266" t="s">
        <v>4282</v>
      </c>
      <c r="C4266">
        <v>4590000</v>
      </c>
      <c r="D4266" t="s">
        <v>10</v>
      </c>
      <c r="E4266">
        <v>2021</v>
      </c>
      <c r="F4266" t="s">
        <v>3489</v>
      </c>
      <c r="G4266" t="s">
        <v>60</v>
      </c>
      <c r="H4266" t="s">
        <v>61</v>
      </c>
      <c r="I4266">
        <v>67305</v>
      </c>
    </row>
    <row r="4267" spans="1:9" x14ac:dyDescent="0.3">
      <c r="A4267">
        <v>1058</v>
      </c>
      <c r="B4267" t="s">
        <v>4284</v>
      </c>
      <c r="C4267">
        <v>4599000</v>
      </c>
      <c r="D4267" t="s">
        <v>10</v>
      </c>
      <c r="E4267">
        <v>2021</v>
      </c>
      <c r="F4267" t="s">
        <v>3489</v>
      </c>
      <c r="G4267" t="s">
        <v>2397</v>
      </c>
      <c r="H4267" t="s">
        <v>135</v>
      </c>
      <c r="I4267">
        <v>12000</v>
      </c>
    </row>
    <row r="4268" spans="1:9" x14ac:dyDescent="0.3">
      <c r="A4268">
        <v>1060</v>
      </c>
      <c r="B4268" t="s">
        <v>4286</v>
      </c>
      <c r="C4268">
        <v>4688900</v>
      </c>
      <c r="D4268" t="s">
        <v>10</v>
      </c>
      <c r="E4268">
        <v>2021</v>
      </c>
      <c r="F4268" t="s">
        <v>3489</v>
      </c>
      <c r="G4268" t="s">
        <v>60</v>
      </c>
      <c r="H4268" t="s">
        <v>61</v>
      </c>
      <c r="I4268">
        <v>68598</v>
      </c>
    </row>
    <row r="4269" spans="1:9" x14ac:dyDescent="0.3">
      <c r="A4269">
        <v>1072</v>
      </c>
      <c r="B4269" t="s">
        <v>4296</v>
      </c>
      <c r="C4269">
        <v>4899000</v>
      </c>
      <c r="D4269" t="s">
        <v>10</v>
      </c>
      <c r="E4269">
        <v>2021</v>
      </c>
      <c r="F4269" t="s">
        <v>3489</v>
      </c>
      <c r="G4269" t="s">
        <v>2397</v>
      </c>
      <c r="H4269" t="s">
        <v>135</v>
      </c>
      <c r="I4269">
        <v>8000</v>
      </c>
    </row>
    <row r="4270" spans="1:9" x14ac:dyDescent="0.3">
      <c r="A4270">
        <v>1073</v>
      </c>
      <c r="B4270" t="s">
        <v>4297</v>
      </c>
      <c r="C4270">
        <v>4899999</v>
      </c>
      <c r="D4270" t="s">
        <v>10</v>
      </c>
      <c r="E4270">
        <v>2021</v>
      </c>
      <c r="F4270" t="s">
        <v>3489</v>
      </c>
      <c r="G4270" t="s">
        <v>2397</v>
      </c>
      <c r="H4270" t="s">
        <v>135</v>
      </c>
      <c r="I4270">
        <v>23000</v>
      </c>
    </row>
    <row r="4271" spans="1:9" x14ac:dyDescent="0.3">
      <c r="A4271">
        <v>1075</v>
      </c>
      <c r="B4271" t="s">
        <v>4299</v>
      </c>
      <c r="C4271">
        <v>4990000</v>
      </c>
      <c r="D4271" t="s">
        <v>10</v>
      </c>
      <c r="E4271">
        <v>2021</v>
      </c>
      <c r="F4271" t="s">
        <v>3489</v>
      </c>
      <c r="G4271" t="s">
        <v>2397</v>
      </c>
      <c r="H4271" t="s">
        <v>135</v>
      </c>
      <c r="I4271">
        <v>19636</v>
      </c>
    </row>
    <row r="4272" spans="1:9" x14ac:dyDescent="0.3">
      <c r="A4272">
        <v>1077</v>
      </c>
      <c r="B4272" t="s">
        <v>3554</v>
      </c>
      <c r="C4272">
        <v>5100000</v>
      </c>
      <c r="D4272" t="s">
        <v>10</v>
      </c>
      <c r="E4272">
        <v>2021</v>
      </c>
      <c r="F4272" t="s">
        <v>3489</v>
      </c>
      <c r="G4272" t="s">
        <v>2397</v>
      </c>
      <c r="H4272" t="s">
        <v>135</v>
      </c>
      <c r="I4272">
        <v>18000</v>
      </c>
    </row>
    <row r="4273" spans="1:9" x14ac:dyDescent="0.3">
      <c r="A4273">
        <v>1083</v>
      </c>
      <c r="B4273" t="s">
        <v>4305</v>
      </c>
      <c r="C4273">
        <v>5490000</v>
      </c>
      <c r="D4273" t="s">
        <v>10</v>
      </c>
      <c r="E4273">
        <v>2021</v>
      </c>
      <c r="F4273" t="s">
        <v>3489</v>
      </c>
      <c r="G4273" t="s">
        <v>60</v>
      </c>
      <c r="H4273" t="s">
        <v>61</v>
      </c>
      <c r="I4273">
        <v>25000</v>
      </c>
    </row>
    <row r="4274" spans="1:9" x14ac:dyDescent="0.3">
      <c r="A4274">
        <v>1085</v>
      </c>
      <c r="B4274" t="s">
        <v>4306</v>
      </c>
      <c r="C4274">
        <v>5490000</v>
      </c>
      <c r="D4274" t="s">
        <v>10</v>
      </c>
      <c r="E4274">
        <v>2021</v>
      </c>
      <c r="F4274" t="s">
        <v>3489</v>
      </c>
      <c r="G4274" t="s">
        <v>2397</v>
      </c>
      <c r="H4274" t="s">
        <v>135</v>
      </c>
      <c r="I4274">
        <v>9872</v>
      </c>
    </row>
    <row r="4275" spans="1:9" x14ac:dyDescent="0.3">
      <c r="A4275">
        <v>1092</v>
      </c>
      <c r="B4275" t="s">
        <v>4226</v>
      </c>
      <c r="C4275">
        <v>5790000</v>
      </c>
      <c r="D4275" t="s">
        <v>10</v>
      </c>
      <c r="E4275">
        <v>2021</v>
      </c>
      <c r="F4275" t="s">
        <v>3489</v>
      </c>
      <c r="G4275" t="s">
        <v>2397</v>
      </c>
      <c r="H4275" t="s">
        <v>135</v>
      </c>
      <c r="I4275">
        <v>9500</v>
      </c>
    </row>
    <row r="4276" spans="1:9" x14ac:dyDescent="0.3">
      <c r="A4276">
        <v>1097</v>
      </c>
      <c r="B4276" t="s">
        <v>4313</v>
      </c>
      <c r="C4276">
        <v>5899000</v>
      </c>
      <c r="D4276" t="s">
        <v>10</v>
      </c>
      <c r="E4276">
        <v>2021</v>
      </c>
      <c r="F4276" t="s">
        <v>3489</v>
      </c>
      <c r="G4276" t="s">
        <v>2397</v>
      </c>
      <c r="H4276" t="s">
        <v>135</v>
      </c>
      <c r="I4276">
        <v>1320</v>
      </c>
    </row>
    <row r="4277" spans="1:9" x14ac:dyDescent="0.3">
      <c r="A4277">
        <v>1106</v>
      </c>
      <c r="B4277" t="s">
        <v>4321</v>
      </c>
      <c r="C4277">
        <v>5990000</v>
      </c>
      <c r="D4277" t="s">
        <v>10</v>
      </c>
      <c r="E4277">
        <v>2021</v>
      </c>
      <c r="F4277" t="s">
        <v>3489</v>
      </c>
      <c r="G4277" t="s">
        <v>60</v>
      </c>
      <c r="H4277" t="s">
        <v>61</v>
      </c>
      <c r="I4277">
        <v>23804</v>
      </c>
    </row>
    <row r="4278" spans="1:9" x14ac:dyDescent="0.3">
      <c r="A4278">
        <v>1195</v>
      </c>
      <c r="B4278" t="s">
        <v>4387</v>
      </c>
      <c r="C4278">
        <v>7350000</v>
      </c>
      <c r="D4278" t="s">
        <v>3556</v>
      </c>
      <c r="E4278">
        <v>2021</v>
      </c>
      <c r="F4278" t="s">
        <v>494</v>
      </c>
      <c r="G4278" t="s">
        <v>495</v>
      </c>
      <c r="H4278" t="s">
        <v>4388</v>
      </c>
      <c r="I4278">
        <v>33550</v>
      </c>
    </row>
    <row r="4279" spans="1:9" x14ac:dyDescent="0.3">
      <c r="A4279">
        <v>1203</v>
      </c>
      <c r="B4279" t="s">
        <v>4397</v>
      </c>
      <c r="C4279">
        <v>8399000</v>
      </c>
      <c r="D4279" t="s">
        <v>3556</v>
      </c>
      <c r="E4279">
        <v>2021</v>
      </c>
      <c r="F4279" t="s">
        <v>494</v>
      </c>
      <c r="G4279" t="s">
        <v>495</v>
      </c>
      <c r="H4279" t="s">
        <v>4398</v>
      </c>
      <c r="I4279">
        <v>12400</v>
      </c>
    </row>
    <row r="4280" spans="1:9" x14ac:dyDescent="0.3">
      <c r="A4280">
        <v>1206</v>
      </c>
      <c r="B4280" t="s">
        <v>4402</v>
      </c>
      <c r="C4280">
        <v>8872220</v>
      </c>
      <c r="D4280" t="s">
        <v>3556</v>
      </c>
      <c r="E4280">
        <v>2021</v>
      </c>
      <c r="F4280" t="s">
        <v>494</v>
      </c>
      <c r="G4280" t="s">
        <v>495</v>
      </c>
      <c r="H4280" t="s">
        <v>4403</v>
      </c>
      <c r="I4280">
        <v>27800</v>
      </c>
    </row>
    <row r="4281" spans="1:9" x14ac:dyDescent="0.3">
      <c r="A4281">
        <v>1207</v>
      </c>
      <c r="B4281" t="s">
        <v>4404</v>
      </c>
      <c r="C4281">
        <v>8916670</v>
      </c>
      <c r="D4281" t="s">
        <v>3556</v>
      </c>
      <c r="E4281">
        <v>2021</v>
      </c>
      <c r="F4281" t="s">
        <v>494</v>
      </c>
      <c r="G4281" t="s">
        <v>495</v>
      </c>
      <c r="H4281" t="s">
        <v>4405</v>
      </c>
      <c r="I4281">
        <v>12868</v>
      </c>
    </row>
    <row r="4282" spans="1:9" x14ac:dyDescent="0.3">
      <c r="A4282">
        <v>1214</v>
      </c>
      <c r="B4282" t="s">
        <v>3560</v>
      </c>
      <c r="C4282">
        <v>10500000</v>
      </c>
      <c r="D4282" t="s">
        <v>3556</v>
      </c>
      <c r="E4282">
        <v>2021</v>
      </c>
      <c r="F4282" t="s">
        <v>494</v>
      </c>
      <c r="G4282" t="s">
        <v>495</v>
      </c>
      <c r="H4282" t="s">
        <v>4415</v>
      </c>
      <c r="I4282">
        <v>39700</v>
      </c>
    </row>
    <row r="4283" spans="1:9" x14ac:dyDescent="0.3">
      <c r="A4283">
        <v>1463</v>
      </c>
      <c r="B4283" t="s">
        <v>4296</v>
      </c>
      <c r="C4283">
        <v>4849000</v>
      </c>
      <c r="D4283" t="s">
        <v>10</v>
      </c>
      <c r="E4283">
        <v>2021</v>
      </c>
      <c r="F4283" t="s">
        <v>3489</v>
      </c>
      <c r="G4283" t="s">
        <v>2397</v>
      </c>
      <c r="H4283" t="s">
        <v>135</v>
      </c>
      <c r="I4283">
        <v>8000</v>
      </c>
    </row>
    <row r="4284" spans="1:9" x14ac:dyDescent="0.3">
      <c r="A4284">
        <v>1465</v>
      </c>
      <c r="B4284" t="s">
        <v>4226</v>
      </c>
      <c r="C4284">
        <v>5290000</v>
      </c>
      <c r="D4284" t="s">
        <v>10</v>
      </c>
      <c r="E4284">
        <v>2021</v>
      </c>
      <c r="F4284" t="s">
        <v>3489</v>
      </c>
      <c r="G4284" t="s">
        <v>2397</v>
      </c>
      <c r="H4284" t="s">
        <v>135</v>
      </c>
      <c r="I4284">
        <v>9500</v>
      </c>
    </row>
    <row r="4285" spans="1:9" x14ac:dyDescent="0.3">
      <c r="A4285">
        <v>1748</v>
      </c>
      <c r="B4285" t="s">
        <v>4633</v>
      </c>
      <c r="C4285">
        <v>4688900</v>
      </c>
      <c r="D4285" t="s">
        <v>10</v>
      </c>
      <c r="E4285">
        <v>2021</v>
      </c>
      <c r="F4285" t="s">
        <v>3489</v>
      </c>
      <c r="G4285" t="s">
        <v>60</v>
      </c>
      <c r="H4285" t="s">
        <v>61</v>
      </c>
      <c r="I4285">
        <v>68798</v>
      </c>
    </row>
    <row r="4286" spans="1:9" x14ac:dyDescent="0.3">
      <c r="A4286">
        <v>1752</v>
      </c>
      <c r="B4286" t="s">
        <v>4635</v>
      </c>
      <c r="C4286">
        <v>5100000</v>
      </c>
      <c r="D4286" t="s">
        <v>10</v>
      </c>
      <c r="E4286">
        <v>2021</v>
      </c>
      <c r="F4286" t="s">
        <v>3489</v>
      </c>
      <c r="G4286" t="s">
        <v>2397</v>
      </c>
      <c r="H4286" t="s">
        <v>135</v>
      </c>
      <c r="I4286">
        <v>72000</v>
      </c>
    </row>
    <row r="4287" spans="1:9" x14ac:dyDescent="0.3">
      <c r="A4287">
        <v>1755</v>
      </c>
      <c r="B4287" t="s">
        <v>4636</v>
      </c>
      <c r="C4287">
        <v>6800000</v>
      </c>
      <c r="D4287" t="s">
        <v>3556</v>
      </c>
      <c r="E4287">
        <v>2021</v>
      </c>
      <c r="F4287" t="s">
        <v>494</v>
      </c>
      <c r="G4287" t="s">
        <v>495</v>
      </c>
      <c r="H4287" t="s">
        <v>4637</v>
      </c>
      <c r="I4287">
        <v>17462</v>
      </c>
    </row>
    <row r="4288" spans="1:9" x14ac:dyDescent="0.3">
      <c r="A4288">
        <v>1761</v>
      </c>
      <c r="B4288" t="s">
        <v>3560</v>
      </c>
      <c r="C4288">
        <v>9500000</v>
      </c>
      <c r="D4288" t="s">
        <v>3556</v>
      </c>
      <c r="E4288">
        <v>2021</v>
      </c>
      <c r="F4288" t="s">
        <v>494</v>
      </c>
      <c r="G4288" t="s">
        <v>495</v>
      </c>
      <c r="H4288" t="s">
        <v>4415</v>
      </c>
      <c r="I4288">
        <v>39700</v>
      </c>
    </row>
    <row r="4289" spans="1:9" x14ac:dyDescent="0.3">
      <c r="A4289">
        <v>1963</v>
      </c>
      <c r="B4289" t="s">
        <v>4633</v>
      </c>
      <c r="C4289">
        <v>4688900</v>
      </c>
      <c r="D4289" t="s">
        <v>10</v>
      </c>
      <c r="E4289">
        <v>2021</v>
      </c>
      <c r="F4289" t="s">
        <v>3489</v>
      </c>
      <c r="G4289" t="s">
        <v>60</v>
      </c>
      <c r="H4289" t="s">
        <v>61</v>
      </c>
      <c r="I4289">
        <v>69299</v>
      </c>
    </row>
    <row r="4290" spans="1:9" x14ac:dyDescent="0.3">
      <c r="A4290">
        <v>1964</v>
      </c>
      <c r="B4290" t="s">
        <v>4296</v>
      </c>
      <c r="C4290">
        <v>4799000</v>
      </c>
      <c r="D4290" t="s">
        <v>10</v>
      </c>
      <c r="E4290">
        <v>2021</v>
      </c>
      <c r="F4290" t="s">
        <v>3489</v>
      </c>
      <c r="G4290" t="s">
        <v>2397</v>
      </c>
      <c r="H4290" t="s">
        <v>135</v>
      </c>
      <c r="I4290">
        <v>8000</v>
      </c>
    </row>
    <row r="4291" spans="1:9" x14ac:dyDescent="0.3">
      <c r="A4291">
        <v>1965</v>
      </c>
      <c r="B4291" t="s">
        <v>4226</v>
      </c>
      <c r="C4291">
        <v>4990000</v>
      </c>
      <c r="D4291" t="s">
        <v>10</v>
      </c>
      <c r="E4291">
        <v>2021</v>
      </c>
      <c r="F4291" t="s">
        <v>3489</v>
      </c>
      <c r="G4291" t="s">
        <v>2397</v>
      </c>
      <c r="H4291" t="s">
        <v>135</v>
      </c>
      <c r="I4291">
        <v>9500</v>
      </c>
    </row>
    <row r="4292" spans="1:9" x14ac:dyDescent="0.3">
      <c r="A4292">
        <v>1967</v>
      </c>
      <c r="B4292" t="s">
        <v>4321</v>
      </c>
      <c r="C4292">
        <v>5790000</v>
      </c>
      <c r="D4292" t="s">
        <v>10</v>
      </c>
      <c r="E4292">
        <v>2021</v>
      </c>
      <c r="F4292" t="s">
        <v>3489</v>
      </c>
      <c r="G4292" t="s">
        <v>60</v>
      </c>
      <c r="H4292" t="s">
        <v>61</v>
      </c>
      <c r="I4292">
        <v>23804</v>
      </c>
    </row>
    <row r="4293" spans="1:9" x14ac:dyDescent="0.3">
      <c r="A4293">
        <v>1972</v>
      </c>
      <c r="B4293" t="s">
        <v>4712</v>
      </c>
      <c r="C4293">
        <v>7290000</v>
      </c>
      <c r="D4293" t="s">
        <v>3556</v>
      </c>
      <c r="E4293">
        <v>2021</v>
      </c>
      <c r="F4293" t="s">
        <v>494</v>
      </c>
      <c r="G4293" t="s">
        <v>495</v>
      </c>
      <c r="H4293" t="s">
        <v>4713</v>
      </c>
      <c r="I4293">
        <v>27600</v>
      </c>
    </row>
    <row r="4294" spans="1:9" x14ac:dyDescent="0.3">
      <c r="A4294">
        <v>1973</v>
      </c>
      <c r="B4294" t="s">
        <v>3560</v>
      </c>
      <c r="C4294">
        <v>9500000</v>
      </c>
      <c r="D4294" t="s">
        <v>3556</v>
      </c>
      <c r="E4294">
        <v>2021</v>
      </c>
      <c r="F4294" t="s">
        <v>494</v>
      </c>
      <c r="G4294" t="s">
        <v>495</v>
      </c>
      <c r="H4294" t="s">
        <v>4714</v>
      </c>
      <c r="I4294">
        <v>45000</v>
      </c>
    </row>
    <row r="4295" spans="1:9" x14ac:dyDescent="0.3">
      <c r="A4295">
        <v>2110</v>
      </c>
      <c r="B4295" t="s">
        <v>4259</v>
      </c>
      <c r="C4295">
        <v>3500000</v>
      </c>
      <c r="D4295" t="s">
        <v>10</v>
      </c>
      <c r="E4295">
        <v>2021</v>
      </c>
      <c r="F4295" t="s">
        <v>3489</v>
      </c>
      <c r="G4295" t="s">
        <v>2397</v>
      </c>
      <c r="H4295" t="s">
        <v>135</v>
      </c>
      <c r="I4295">
        <v>165000</v>
      </c>
    </row>
    <row r="4296" spans="1:9" x14ac:dyDescent="0.3">
      <c r="A4296">
        <v>696</v>
      </c>
      <c r="B4296" t="s">
        <v>6698</v>
      </c>
      <c r="C4296">
        <v>4989000</v>
      </c>
      <c r="D4296" t="s">
        <v>10</v>
      </c>
      <c r="E4296">
        <v>2021</v>
      </c>
      <c r="F4296">
        <v>999</v>
      </c>
      <c r="G4296">
        <v>59</v>
      </c>
      <c r="H4296">
        <v>80</v>
      </c>
      <c r="I4296">
        <v>49995</v>
      </c>
    </row>
    <row r="4297" spans="1:9" x14ac:dyDescent="0.3">
      <c r="A4297">
        <v>697</v>
      </c>
      <c r="B4297" t="s">
        <v>6699</v>
      </c>
      <c r="C4297">
        <v>4990000</v>
      </c>
      <c r="D4297" t="s">
        <v>10</v>
      </c>
      <c r="E4297">
        <v>2021</v>
      </c>
      <c r="F4297">
        <v>999</v>
      </c>
      <c r="G4297">
        <v>70</v>
      </c>
      <c r="H4297">
        <v>95</v>
      </c>
      <c r="I4297">
        <v>97293</v>
      </c>
    </row>
    <row r="4298" spans="1:9" x14ac:dyDescent="0.3">
      <c r="A4298">
        <v>710</v>
      </c>
      <c r="B4298" t="s">
        <v>6708</v>
      </c>
      <c r="C4298">
        <v>5690000</v>
      </c>
      <c r="D4298" t="s">
        <v>10</v>
      </c>
      <c r="E4298">
        <v>2021</v>
      </c>
      <c r="F4298">
        <v>999</v>
      </c>
      <c r="G4298">
        <v>59</v>
      </c>
      <c r="H4298">
        <v>80</v>
      </c>
      <c r="I4298">
        <v>11610</v>
      </c>
    </row>
    <row r="4299" spans="1:9" x14ac:dyDescent="0.3">
      <c r="A4299">
        <v>717</v>
      </c>
      <c r="B4299" t="s">
        <v>6714</v>
      </c>
      <c r="C4299">
        <v>6400000</v>
      </c>
      <c r="D4299" t="s">
        <v>10</v>
      </c>
      <c r="E4299">
        <v>2021</v>
      </c>
      <c r="F4299">
        <v>999</v>
      </c>
      <c r="G4299">
        <v>70</v>
      </c>
      <c r="H4299">
        <v>95</v>
      </c>
      <c r="I4299">
        <v>29758</v>
      </c>
    </row>
    <row r="4300" spans="1:9" x14ac:dyDescent="0.3">
      <c r="A4300">
        <v>724</v>
      </c>
      <c r="B4300" t="s">
        <v>6719</v>
      </c>
      <c r="C4300">
        <v>7399000</v>
      </c>
      <c r="D4300" t="s">
        <v>10</v>
      </c>
      <c r="E4300">
        <v>2021</v>
      </c>
      <c r="F4300">
        <v>999</v>
      </c>
      <c r="G4300">
        <v>81</v>
      </c>
      <c r="H4300">
        <v>110</v>
      </c>
      <c r="I4300">
        <v>43946</v>
      </c>
    </row>
    <row r="4301" spans="1:9" x14ac:dyDescent="0.3">
      <c r="A4301">
        <v>725</v>
      </c>
      <c r="B4301" t="s">
        <v>6720</v>
      </c>
      <c r="C4301">
        <v>7499000</v>
      </c>
      <c r="D4301" t="s">
        <v>10</v>
      </c>
      <c r="E4301">
        <v>2021</v>
      </c>
      <c r="F4301">
        <v>999</v>
      </c>
      <c r="G4301">
        <v>81</v>
      </c>
      <c r="H4301">
        <v>110</v>
      </c>
      <c r="I4301">
        <v>19700</v>
      </c>
    </row>
    <row r="4302" spans="1:9" x14ac:dyDescent="0.3">
      <c r="A4302">
        <v>907</v>
      </c>
      <c r="B4302" t="s">
        <v>6794</v>
      </c>
      <c r="C4302">
        <v>5850000</v>
      </c>
      <c r="D4302" t="s">
        <v>10</v>
      </c>
      <c r="E4302">
        <v>2021</v>
      </c>
      <c r="F4302">
        <v>999</v>
      </c>
      <c r="G4302">
        <v>70</v>
      </c>
      <c r="H4302">
        <v>95</v>
      </c>
      <c r="I4302">
        <v>7800</v>
      </c>
    </row>
    <row r="4303" spans="1:9" x14ac:dyDescent="0.3">
      <c r="A4303">
        <v>911</v>
      </c>
      <c r="B4303" t="s">
        <v>6720</v>
      </c>
      <c r="C4303">
        <v>6999000</v>
      </c>
      <c r="D4303" t="s">
        <v>10</v>
      </c>
      <c r="E4303">
        <v>2021</v>
      </c>
      <c r="F4303">
        <v>999</v>
      </c>
      <c r="G4303">
        <v>81</v>
      </c>
      <c r="H4303">
        <v>110</v>
      </c>
      <c r="I4303">
        <v>19700</v>
      </c>
    </row>
    <row r="4304" spans="1:9" x14ac:dyDescent="0.3">
      <c r="A4304">
        <v>1251</v>
      </c>
      <c r="B4304" t="s">
        <v>6910</v>
      </c>
      <c r="C4304">
        <v>5690000</v>
      </c>
      <c r="D4304" t="s">
        <v>10</v>
      </c>
      <c r="E4304">
        <v>2021</v>
      </c>
      <c r="F4304">
        <v>999</v>
      </c>
      <c r="G4304">
        <v>63</v>
      </c>
      <c r="H4304">
        <v>86</v>
      </c>
      <c r="I4304">
        <v>11610</v>
      </c>
    </row>
    <row r="4305" spans="1:9" x14ac:dyDescent="0.3">
      <c r="A4305">
        <v>1365</v>
      </c>
      <c r="B4305" t="s">
        <v>6947</v>
      </c>
      <c r="C4305">
        <v>7399000</v>
      </c>
      <c r="D4305" t="s">
        <v>10</v>
      </c>
      <c r="E4305">
        <v>2021</v>
      </c>
      <c r="F4305">
        <v>999</v>
      </c>
      <c r="G4305">
        <v>81</v>
      </c>
      <c r="H4305">
        <v>110</v>
      </c>
      <c r="I4305">
        <v>51946</v>
      </c>
    </row>
    <row r="4306" spans="1:9" x14ac:dyDescent="0.3">
      <c r="A4306">
        <v>9</v>
      </c>
      <c r="B4306" t="s">
        <v>5106</v>
      </c>
      <c r="C4306">
        <v>5150000</v>
      </c>
      <c r="D4306" t="s">
        <v>10</v>
      </c>
      <c r="E4306">
        <v>2021</v>
      </c>
      <c r="F4306">
        <v>999</v>
      </c>
      <c r="G4306">
        <v>67</v>
      </c>
      <c r="H4306">
        <v>91</v>
      </c>
      <c r="I4306">
        <v>34549</v>
      </c>
    </row>
    <row r="4307" spans="1:9" x14ac:dyDescent="0.3">
      <c r="A4307">
        <v>485</v>
      </c>
      <c r="B4307" t="s">
        <v>5439</v>
      </c>
      <c r="C4307">
        <v>3498000</v>
      </c>
      <c r="D4307" t="s">
        <v>10</v>
      </c>
      <c r="E4307">
        <v>2021</v>
      </c>
      <c r="F4307">
        <v>898</v>
      </c>
      <c r="G4307">
        <v>66</v>
      </c>
      <c r="H4307">
        <v>90</v>
      </c>
      <c r="I4307">
        <v>76450</v>
      </c>
    </row>
    <row r="4308" spans="1:9" x14ac:dyDescent="0.3">
      <c r="A4308">
        <v>530</v>
      </c>
      <c r="B4308" t="s">
        <v>5467</v>
      </c>
      <c r="C4308">
        <v>3999000</v>
      </c>
      <c r="D4308" t="s">
        <v>10</v>
      </c>
      <c r="E4308">
        <v>2021</v>
      </c>
      <c r="F4308">
        <v>898</v>
      </c>
      <c r="G4308">
        <v>66</v>
      </c>
      <c r="H4308">
        <v>90</v>
      </c>
      <c r="I4308">
        <v>37000</v>
      </c>
    </row>
    <row r="4309" spans="1:9" x14ac:dyDescent="0.3">
      <c r="A4309">
        <v>552</v>
      </c>
      <c r="B4309" t="s">
        <v>5480</v>
      </c>
      <c r="C4309">
        <v>4450000</v>
      </c>
      <c r="D4309" t="s">
        <v>3460</v>
      </c>
      <c r="E4309">
        <v>2021</v>
      </c>
      <c r="F4309">
        <v>999</v>
      </c>
      <c r="G4309">
        <v>67</v>
      </c>
      <c r="H4309">
        <v>91</v>
      </c>
      <c r="I4309">
        <v>35790</v>
      </c>
    </row>
    <row r="4310" spans="1:9" x14ac:dyDescent="0.3">
      <c r="A4310">
        <v>553</v>
      </c>
      <c r="B4310" t="s">
        <v>5461</v>
      </c>
      <c r="C4310">
        <v>4450000</v>
      </c>
      <c r="D4310" t="s">
        <v>10</v>
      </c>
      <c r="E4310">
        <v>2021</v>
      </c>
      <c r="F4310">
        <v>898</v>
      </c>
      <c r="G4310">
        <v>56</v>
      </c>
      <c r="H4310">
        <v>76</v>
      </c>
      <c r="I4310">
        <v>31239</v>
      </c>
    </row>
    <row r="4311" spans="1:9" x14ac:dyDescent="0.3">
      <c r="A4311">
        <v>575</v>
      </c>
      <c r="B4311" t="s">
        <v>5495</v>
      </c>
      <c r="C4311">
        <v>5390000</v>
      </c>
      <c r="D4311" t="s">
        <v>10</v>
      </c>
      <c r="E4311">
        <v>2021</v>
      </c>
      <c r="F4311">
        <v>999</v>
      </c>
      <c r="G4311">
        <v>74</v>
      </c>
      <c r="H4311">
        <v>101</v>
      </c>
      <c r="I4311">
        <v>6977</v>
      </c>
    </row>
    <row r="4312" spans="1:9" x14ac:dyDescent="0.3">
      <c r="A4312">
        <v>576</v>
      </c>
      <c r="B4312" t="s">
        <v>5496</v>
      </c>
      <c r="C4312">
        <v>5390000</v>
      </c>
      <c r="D4312" t="s">
        <v>3460</v>
      </c>
      <c r="E4312">
        <v>2021</v>
      </c>
      <c r="F4312">
        <v>999</v>
      </c>
      <c r="G4312">
        <v>74</v>
      </c>
      <c r="H4312">
        <v>101</v>
      </c>
      <c r="I4312">
        <v>6977</v>
      </c>
    </row>
    <row r="4313" spans="1:9" x14ac:dyDescent="0.3">
      <c r="A4313">
        <v>577</v>
      </c>
      <c r="B4313" t="s">
        <v>5497</v>
      </c>
      <c r="C4313">
        <v>5490000</v>
      </c>
      <c r="D4313" t="s">
        <v>10</v>
      </c>
      <c r="E4313">
        <v>2021</v>
      </c>
      <c r="F4313">
        <v>999</v>
      </c>
      <c r="G4313">
        <v>67</v>
      </c>
      <c r="H4313">
        <v>91</v>
      </c>
      <c r="I4313">
        <v>17405</v>
      </c>
    </row>
    <row r="4314" spans="1:9" x14ac:dyDescent="0.3">
      <c r="A4314">
        <v>581</v>
      </c>
      <c r="B4314" t="s">
        <v>5478</v>
      </c>
      <c r="C4314">
        <v>5530000</v>
      </c>
      <c r="D4314" t="s">
        <v>10</v>
      </c>
      <c r="E4314">
        <v>2021</v>
      </c>
      <c r="F4314">
        <v>999</v>
      </c>
      <c r="G4314">
        <v>74</v>
      </c>
      <c r="H4314">
        <v>101</v>
      </c>
      <c r="I4314">
        <v>12600</v>
      </c>
    </row>
    <row r="4315" spans="1:9" x14ac:dyDescent="0.3">
      <c r="A4315">
        <v>586</v>
      </c>
      <c r="B4315" t="s">
        <v>5478</v>
      </c>
      <c r="C4315">
        <v>5799000</v>
      </c>
      <c r="D4315" t="s">
        <v>10</v>
      </c>
      <c r="E4315">
        <v>2021</v>
      </c>
      <c r="F4315">
        <v>999</v>
      </c>
      <c r="G4315">
        <v>74</v>
      </c>
      <c r="H4315">
        <v>101</v>
      </c>
      <c r="I4315">
        <v>14950</v>
      </c>
    </row>
    <row r="4316" spans="1:9" x14ac:dyDescent="0.3">
      <c r="A4316">
        <v>591</v>
      </c>
      <c r="B4316" t="s">
        <v>5505</v>
      </c>
      <c r="C4316">
        <v>5990000</v>
      </c>
      <c r="D4316" t="s">
        <v>735</v>
      </c>
      <c r="E4316">
        <v>2021</v>
      </c>
      <c r="F4316">
        <v>1598</v>
      </c>
      <c r="G4316">
        <v>67</v>
      </c>
      <c r="H4316">
        <v>91</v>
      </c>
      <c r="I4316">
        <v>80000</v>
      </c>
    </row>
    <row r="4317" spans="1:9" x14ac:dyDescent="0.3">
      <c r="A4317">
        <v>592</v>
      </c>
      <c r="B4317" t="s">
        <v>5505</v>
      </c>
      <c r="C4317">
        <v>5990000</v>
      </c>
      <c r="D4317" t="s">
        <v>10</v>
      </c>
      <c r="E4317">
        <v>2021</v>
      </c>
      <c r="F4317">
        <v>1598</v>
      </c>
      <c r="G4317">
        <v>67</v>
      </c>
      <c r="H4317">
        <v>91</v>
      </c>
      <c r="I4317">
        <v>80000</v>
      </c>
    </row>
    <row r="4318" spans="1:9" x14ac:dyDescent="0.3">
      <c r="A4318">
        <v>597</v>
      </c>
      <c r="B4318" t="s">
        <v>5479</v>
      </c>
      <c r="C4318">
        <v>5999000</v>
      </c>
      <c r="D4318" t="s">
        <v>10</v>
      </c>
      <c r="E4318">
        <v>2021</v>
      </c>
      <c r="F4318">
        <v>999</v>
      </c>
      <c r="G4318">
        <v>74</v>
      </c>
      <c r="H4318">
        <v>101</v>
      </c>
      <c r="I4318">
        <v>12000</v>
      </c>
    </row>
    <row r="4319" spans="1:9" x14ac:dyDescent="0.3">
      <c r="A4319">
        <v>808</v>
      </c>
      <c r="B4319" t="s">
        <v>5609</v>
      </c>
      <c r="C4319">
        <v>3999000</v>
      </c>
      <c r="D4319" t="s">
        <v>10</v>
      </c>
      <c r="E4319">
        <v>2021</v>
      </c>
      <c r="F4319">
        <v>898</v>
      </c>
      <c r="G4319">
        <v>66</v>
      </c>
      <c r="H4319">
        <v>90</v>
      </c>
      <c r="I4319">
        <v>49400</v>
      </c>
    </row>
    <row r="4320" spans="1:9" x14ac:dyDescent="0.3">
      <c r="A4320">
        <v>814</v>
      </c>
      <c r="B4320" t="s">
        <v>5610</v>
      </c>
      <c r="C4320">
        <v>5390000</v>
      </c>
      <c r="D4320" t="s">
        <v>10</v>
      </c>
      <c r="E4320">
        <v>2021</v>
      </c>
      <c r="F4320">
        <v>999</v>
      </c>
      <c r="G4320">
        <v>74</v>
      </c>
      <c r="H4320">
        <v>101</v>
      </c>
      <c r="I4320">
        <v>6977</v>
      </c>
    </row>
    <row r="4321" spans="1:9" x14ac:dyDescent="0.3">
      <c r="A4321">
        <v>815</v>
      </c>
      <c r="B4321" t="s">
        <v>5611</v>
      </c>
      <c r="C4321">
        <v>5390000</v>
      </c>
      <c r="D4321" t="s">
        <v>104</v>
      </c>
      <c r="E4321">
        <v>2021</v>
      </c>
      <c r="F4321">
        <v>999</v>
      </c>
      <c r="G4321">
        <v>74</v>
      </c>
      <c r="H4321">
        <v>101</v>
      </c>
      <c r="I4321">
        <v>6977</v>
      </c>
    </row>
    <row r="4322" spans="1:9" x14ac:dyDescent="0.3">
      <c r="A4322">
        <v>816</v>
      </c>
      <c r="B4322" t="s">
        <v>5505</v>
      </c>
      <c r="C4322">
        <v>5690000</v>
      </c>
      <c r="D4322" t="s">
        <v>2304</v>
      </c>
      <c r="E4322">
        <v>2021</v>
      </c>
      <c r="F4322">
        <v>1598</v>
      </c>
      <c r="G4322">
        <v>67</v>
      </c>
      <c r="H4322">
        <v>91</v>
      </c>
      <c r="I4322">
        <v>80300</v>
      </c>
    </row>
    <row r="4323" spans="1:9" x14ac:dyDescent="0.3">
      <c r="A4323">
        <v>818</v>
      </c>
      <c r="B4323" t="s">
        <v>5478</v>
      </c>
      <c r="C4323">
        <v>6050000</v>
      </c>
      <c r="D4323" t="s">
        <v>10</v>
      </c>
      <c r="E4323">
        <v>2021</v>
      </c>
      <c r="F4323">
        <v>999</v>
      </c>
      <c r="G4323">
        <v>67</v>
      </c>
      <c r="H4323">
        <v>91</v>
      </c>
      <c r="I4323">
        <v>37000</v>
      </c>
    </row>
    <row r="4324" spans="1:9" x14ac:dyDescent="0.3">
      <c r="A4324">
        <v>820</v>
      </c>
      <c r="B4324" t="s">
        <v>5613</v>
      </c>
      <c r="C4324">
        <v>6490000</v>
      </c>
      <c r="D4324" t="s">
        <v>735</v>
      </c>
      <c r="E4324">
        <v>2021</v>
      </c>
      <c r="F4324">
        <v>1598</v>
      </c>
      <c r="G4324">
        <v>67</v>
      </c>
      <c r="H4324">
        <v>91</v>
      </c>
      <c r="I4324">
        <v>6500</v>
      </c>
    </row>
    <row r="4325" spans="1:9" x14ac:dyDescent="0.3">
      <c r="A4325">
        <v>832</v>
      </c>
      <c r="B4325" t="s">
        <v>5106</v>
      </c>
      <c r="C4325">
        <v>4950000</v>
      </c>
      <c r="D4325" t="s">
        <v>10</v>
      </c>
      <c r="E4325">
        <v>2021</v>
      </c>
      <c r="F4325">
        <v>999</v>
      </c>
      <c r="G4325">
        <v>67</v>
      </c>
      <c r="H4325">
        <v>91</v>
      </c>
      <c r="I4325">
        <v>34549</v>
      </c>
    </row>
    <row r="4326" spans="1:9" x14ac:dyDescent="0.3">
      <c r="A4326">
        <v>947</v>
      </c>
      <c r="B4326" t="s">
        <v>5653</v>
      </c>
      <c r="C4326">
        <v>4495000</v>
      </c>
      <c r="D4326" t="s">
        <v>10</v>
      </c>
      <c r="E4326">
        <v>2021</v>
      </c>
      <c r="F4326">
        <v>999</v>
      </c>
      <c r="G4326">
        <v>74</v>
      </c>
      <c r="H4326">
        <v>101</v>
      </c>
      <c r="I4326">
        <v>96685</v>
      </c>
    </row>
    <row r="4327" spans="1:9" x14ac:dyDescent="0.3">
      <c r="A4327">
        <v>956</v>
      </c>
      <c r="B4327" t="s">
        <v>5478</v>
      </c>
      <c r="C4327">
        <v>4999999</v>
      </c>
      <c r="D4327" t="s">
        <v>10</v>
      </c>
      <c r="E4327">
        <v>2021</v>
      </c>
      <c r="F4327">
        <v>999</v>
      </c>
      <c r="G4327">
        <v>67</v>
      </c>
      <c r="H4327">
        <v>91</v>
      </c>
      <c r="I4327">
        <v>10835</v>
      </c>
    </row>
    <row r="4328" spans="1:9" x14ac:dyDescent="0.3">
      <c r="A4328">
        <v>958</v>
      </c>
      <c r="B4328" t="s">
        <v>5478</v>
      </c>
      <c r="C4328">
        <v>5490000</v>
      </c>
      <c r="D4328" t="s">
        <v>10</v>
      </c>
      <c r="E4328">
        <v>2021</v>
      </c>
      <c r="F4328">
        <v>999</v>
      </c>
      <c r="G4328">
        <v>74</v>
      </c>
      <c r="H4328">
        <v>101</v>
      </c>
      <c r="I4328">
        <v>14950</v>
      </c>
    </row>
    <row r="4329" spans="1:9" x14ac:dyDescent="0.3">
      <c r="A4329">
        <v>959</v>
      </c>
      <c r="B4329" t="s">
        <v>5657</v>
      </c>
      <c r="C4329">
        <v>6299000</v>
      </c>
      <c r="D4329" t="s">
        <v>735</v>
      </c>
      <c r="E4329">
        <v>2021</v>
      </c>
      <c r="F4329">
        <v>1598</v>
      </c>
      <c r="G4329">
        <v>67</v>
      </c>
      <c r="H4329">
        <v>91</v>
      </c>
      <c r="I4329">
        <v>6530</v>
      </c>
    </row>
    <row r="4330" spans="1:9" x14ac:dyDescent="0.3">
      <c r="A4330">
        <v>966</v>
      </c>
      <c r="B4330" t="s">
        <v>5659</v>
      </c>
      <c r="C4330">
        <v>4495000</v>
      </c>
      <c r="D4330" t="s">
        <v>10</v>
      </c>
      <c r="E4330">
        <v>2021</v>
      </c>
      <c r="F4330">
        <v>999</v>
      </c>
      <c r="G4330">
        <v>74</v>
      </c>
      <c r="H4330">
        <v>101</v>
      </c>
      <c r="I4330">
        <v>96685</v>
      </c>
    </row>
    <row r="4331" spans="1:9" x14ac:dyDescent="0.3">
      <c r="A4331">
        <v>1059</v>
      </c>
      <c r="B4331" t="s">
        <v>5611</v>
      </c>
      <c r="C4331">
        <v>5280000</v>
      </c>
      <c r="D4331" t="s">
        <v>104</v>
      </c>
      <c r="E4331">
        <v>2021</v>
      </c>
      <c r="F4331">
        <v>999</v>
      </c>
      <c r="G4331">
        <v>74</v>
      </c>
      <c r="H4331">
        <v>101</v>
      </c>
      <c r="I4331">
        <v>6977</v>
      </c>
    </row>
    <row r="4332" spans="1:9" x14ac:dyDescent="0.3">
      <c r="A4332">
        <v>1060</v>
      </c>
      <c r="B4332" t="s">
        <v>5681</v>
      </c>
      <c r="C4332">
        <v>5320000</v>
      </c>
      <c r="D4332" t="s">
        <v>10</v>
      </c>
      <c r="E4332">
        <v>2021</v>
      </c>
      <c r="F4332">
        <v>999</v>
      </c>
      <c r="G4332">
        <v>74</v>
      </c>
      <c r="H4332">
        <v>101</v>
      </c>
      <c r="I4332">
        <v>7304</v>
      </c>
    </row>
    <row r="4333" spans="1:9" x14ac:dyDescent="0.3">
      <c r="A4333">
        <v>1154</v>
      </c>
      <c r="B4333" t="s">
        <v>5704</v>
      </c>
      <c r="C4333">
        <v>4850000</v>
      </c>
      <c r="D4333" t="s">
        <v>3460</v>
      </c>
      <c r="E4333">
        <v>2021</v>
      </c>
      <c r="F4333">
        <v>999</v>
      </c>
      <c r="G4333">
        <v>67</v>
      </c>
      <c r="H4333">
        <v>91</v>
      </c>
      <c r="I4333">
        <v>40800</v>
      </c>
    </row>
    <row r="4334" spans="1:9" x14ac:dyDescent="0.3">
      <c r="A4334">
        <v>1155</v>
      </c>
      <c r="B4334" t="s">
        <v>5478</v>
      </c>
      <c r="C4334">
        <v>5350000</v>
      </c>
      <c r="D4334" t="s">
        <v>10</v>
      </c>
      <c r="E4334">
        <v>2021</v>
      </c>
      <c r="F4334">
        <v>999</v>
      </c>
      <c r="G4334">
        <v>74</v>
      </c>
      <c r="H4334">
        <v>101</v>
      </c>
      <c r="I4334">
        <v>12800</v>
      </c>
    </row>
    <row r="4335" spans="1:9" x14ac:dyDescent="0.3">
      <c r="A4335">
        <v>1160</v>
      </c>
      <c r="B4335" t="s">
        <v>5706</v>
      </c>
      <c r="C4335">
        <v>6390000</v>
      </c>
      <c r="D4335" t="s">
        <v>10</v>
      </c>
      <c r="E4335">
        <v>2021</v>
      </c>
      <c r="F4335">
        <v>898</v>
      </c>
      <c r="G4335">
        <v>66</v>
      </c>
      <c r="H4335">
        <v>90</v>
      </c>
      <c r="I4335">
        <v>20000</v>
      </c>
    </row>
    <row r="4336" spans="1:9" x14ac:dyDescent="0.3">
      <c r="A4336">
        <v>36</v>
      </c>
      <c r="B4336" t="s">
        <v>3542</v>
      </c>
      <c r="C4336">
        <v>5550000</v>
      </c>
      <c r="D4336" t="s">
        <v>10</v>
      </c>
      <c r="E4336">
        <v>2022</v>
      </c>
      <c r="F4336" t="s">
        <v>3489</v>
      </c>
      <c r="G4336" t="s">
        <v>60</v>
      </c>
      <c r="H4336" t="s">
        <v>61</v>
      </c>
      <c r="I4336">
        <v>18141</v>
      </c>
    </row>
    <row r="4337" spans="1:9" x14ac:dyDescent="0.3">
      <c r="A4337">
        <v>38</v>
      </c>
      <c r="B4337" t="s">
        <v>3544</v>
      </c>
      <c r="C4337">
        <v>5875000</v>
      </c>
      <c r="D4337" t="s">
        <v>10</v>
      </c>
      <c r="E4337">
        <v>2022</v>
      </c>
      <c r="F4337" t="s">
        <v>3489</v>
      </c>
      <c r="G4337" t="s">
        <v>60</v>
      </c>
      <c r="H4337" t="s">
        <v>61</v>
      </c>
      <c r="I4337">
        <v>10854</v>
      </c>
    </row>
    <row r="4338" spans="1:9" x14ac:dyDescent="0.3">
      <c r="A4338">
        <v>55</v>
      </c>
      <c r="B4338" t="s">
        <v>3559</v>
      </c>
      <c r="C4338">
        <v>7180000</v>
      </c>
      <c r="D4338" t="s">
        <v>10</v>
      </c>
      <c r="E4338">
        <v>2022</v>
      </c>
      <c r="F4338" t="s">
        <v>3489</v>
      </c>
      <c r="G4338" t="s">
        <v>15</v>
      </c>
      <c r="H4338" t="s">
        <v>16</v>
      </c>
      <c r="I4338">
        <v>17222</v>
      </c>
    </row>
    <row r="4339" spans="1:9" x14ac:dyDescent="0.3">
      <c r="A4339">
        <v>1071</v>
      </c>
      <c r="B4339" t="s">
        <v>4295</v>
      </c>
      <c r="C4339">
        <v>4890000</v>
      </c>
      <c r="D4339" t="s">
        <v>10</v>
      </c>
      <c r="E4339">
        <v>2022</v>
      </c>
      <c r="F4339" t="s">
        <v>3489</v>
      </c>
      <c r="G4339" t="s">
        <v>2397</v>
      </c>
      <c r="H4339" t="s">
        <v>135</v>
      </c>
      <c r="I4339">
        <v>28749</v>
      </c>
    </row>
    <row r="4340" spans="1:9" x14ac:dyDescent="0.3">
      <c r="A4340">
        <v>1081</v>
      </c>
      <c r="B4340" t="s">
        <v>4303</v>
      </c>
      <c r="C4340">
        <v>5290000</v>
      </c>
      <c r="D4340" t="s">
        <v>10</v>
      </c>
      <c r="E4340">
        <v>2022</v>
      </c>
      <c r="F4340" t="s">
        <v>3489</v>
      </c>
      <c r="G4340" t="s">
        <v>2397</v>
      </c>
      <c r="H4340" t="s">
        <v>135</v>
      </c>
      <c r="I4340">
        <v>6600</v>
      </c>
    </row>
    <row r="4341" spans="1:9" x14ac:dyDescent="0.3">
      <c r="A4341">
        <v>1087</v>
      </c>
      <c r="B4341" t="s">
        <v>3554</v>
      </c>
      <c r="C4341">
        <v>5690000</v>
      </c>
      <c r="D4341" t="s">
        <v>10</v>
      </c>
      <c r="E4341">
        <v>2022</v>
      </c>
      <c r="F4341" t="s">
        <v>3489</v>
      </c>
      <c r="G4341" t="s">
        <v>2397</v>
      </c>
      <c r="H4341" t="s">
        <v>135</v>
      </c>
      <c r="I4341">
        <v>21365</v>
      </c>
    </row>
    <row r="4342" spans="1:9" x14ac:dyDescent="0.3">
      <c r="A4342">
        <v>1088</v>
      </c>
      <c r="B4342" t="s">
        <v>3554</v>
      </c>
      <c r="C4342">
        <v>5690000</v>
      </c>
      <c r="D4342" t="s">
        <v>10</v>
      </c>
      <c r="E4342">
        <v>2022</v>
      </c>
      <c r="F4342" t="s">
        <v>3489</v>
      </c>
      <c r="G4342" t="s">
        <v>2397</v>
      </c>
      <c r="H4342" t="s">
        <v>135</v>
      </c>
      <c r="I4342">
        <v>14275</v>
      </c>
    </row>
    <row r="4343" spans="1:9" x14ac:dyDescent="0.3">
      <c r="A4343">
        <v>1089</v>
      </c>
      <c r="B4343" t="s">
        <v>4226</v>
      </c>
      <c r="C4343">
        <v>5690000</v>
      </c>
      <c r="D4343" t="s">
        <v>10</v>
      </c>
      <c r="E4343">
        <v>2022</v>
      </c>
      <c r="F4343" t="s">
        <v>3489</v>
      </c>
      <c r="G4343" t="s">
        <v>2397</v>
      </c>
      <c r="H4343" t="s">
        <v>135</v>
      </c>
      <c r="I4343">
        <v>15316</v>
      </c>
    </row>
    <row r="4344" spans="1:9" x14ac:dyDescent="0.3">
      <c r="A4344">
        <v>1090</v>
      </c>
      <c r="B4344" t="s">
        <v>4308</v>
      </c>
      <c r="C4344">
        <v>7340000</v>
      </c>
      <c r="D4344" t="s">
        <v>10</v>
      </c>
      <c r="E4344">
        <v>2022</v>
      </c>
      <c r="F4344" t="s">
        <v>3489</v>
      </c>
      <c r="G4344" t="s">
        <v>2397</v>
      </c>
      <c r="H4344" t="s">
        <v>135</v>
      </c>
      <c r="I4344">
        <v>4800</v>
      </c>
    </row>
    <row r="4345" spans="1:9" x14ac:dyDescent="0.3">
      <c r="A4345">
        <v>1091</v>
      </c>
      <c r="B4345" t="s">
        <v>4309</v>
      </c>
      <c r="C4345">
        <v>5698000</v>
      </c>
      <c r="D4345" t="s">
        <v>10</v>
      </c>
      <c r="E4345">
        <v>2022</v>
      </c>
      <c r="F4345" t="s">
        <v>3489</v>
      </c>
      <c r="G4345" t="s">
        <v>60</v>
      </c>
      <c r="H4345" t="s">
        <v>61</v>
      </c>
      <c r="I4345">
        <v>938</v>
      </c>
    </row>
    <row r="4346" spans="1:9" x14ac:dyDescent="0.3">
      <c r="A4346">
        <v>1098</v>
      </c>
      <c r="B4346" t="s">
        <v>4314</v>
      </c>
      <c r="C4346">
        <v>7250000</v>
      </c>
      <c r="D4346" t="s">
        <v>10</v>
      </c>
      <c r="E4346">
        <v>2022</v>
      </c>
      <c r="F4346" t="s">
        <v>3489</v>
      </c>
      <c r="G4346" t="s">
        <v>2397</v>
      </c>
      <c r="H4346" t="s">
        <v>135</v>
      </c>
      <c r="I4346">
        <v>1</v>
      </c>
    </row>
    <row r="4347" spans="1:9" x14ac:dyDescent="0.3">
      <c r="A4347">
        <v>1100</v>
      </c>
      <c r="B4347" t="s">
        <v>4316</v>
      </c>
      <c r="C4347">
        <v>5990000</v>
      </c>
      <c r="D4347" t="s">
        <v>10</v>
      </c>
      <c r="E4347">
        <v>2022</v>
      </c>
      <c r="F4347" t="s">
        <v>3489</v>
      </c>
      <c r="G4347" t="s">
        <v>60</v>
      </c>
      <c r="H4347" t="s">
        <v>61</v>
      </c>
      <c r="I4347">
        <v>10000</v>
      </c>
    </row>
    <row r="4348" spans="1:9" x14ac:dyDescent="0.3">
      <c r="A4348">
        <v>1114</v>
      </c>
      <c r="B4348" t="s">
        <v>4328</v>
      </c>
      <c r="C4348">
        <v>6199000</v>
      </c>
      <c r="D4348" t="s">
        <v>10</v>
      </c>
      <c r="E4348">
        <v>2022</v>
      </c>
      <c r="F4348" t="s">
        <v>3489</v>
      </c>
      <c r="G4348" t="s">
        <v>60</v>
      </c>
      <c r="H4348" t="s">
        <v>61</v>
      </c>
      <c r="I4348">
        <v>32693</v>
      </c>
    </row>
    <row r="4349" spans="1:9" x14ac:dyDescent="0.3">
      <c r="A4349">
        <v>1115</v>
      </c>
      <c r="B4349" t="s">
        <v>4329</v>
      </c>
      <c r="C4349">
        <v>6199000</v>
      </c>
      <c r="D4349" t="s">
        <v>10</v>
      </c>
      <c r="E4349">
        <v>2022</v>
      </c>
      <c r="F4349" t="s">
        <v>3489</v>
      </c>
      <c r="G4349" t="s">
        <v>60</v>
      </c>
      <c r="H4349" t="s">
        <v>61</v>
      </c>
      <c r="I4349">
        <v>38531</v>
      </c>
    </row>
    <row r="4350" spans="1:9" x14ac:dyDescent="0.3">
      <c r="A4350">
        <v>1116</v>
      </c>
      <c r="B4350" t="s">
        <v>4330</v>
      </c>
      <c r="C4350">
        <v>6199000</v>
      </c>
      <c r="D4350" t="s">
        <v>10</v>
      </c>
      <c r="E4350">
        <v>2022</v>
      </c>
      <c r="F4350" t="s">
        <v>3489</v>
      </c>
      <c r="G4350" t="s">
        <v>60</v>
      </c>
      <c r="H4350" t="s">
        <v>61</v>
      </c>
      <c r="I4350">
        <v>29719</v>
      </c>
    </row>
    <row r="4351" spans="1:9" x14ac:dyDescent="0.3">
      <c r="A4351">
        <v>1129</v>
      </c>
      <c r="B4351" t="s">
        <v>4340</v>
      </c>
      <c r="C4351">
        <v>6399000</v>
      </c>
      <c r="D4351" t="s">
        <v>10</v>
      </c>
      <c r="E4351">
        <v>2022</v>
      </c>
      <c r="F4351" t="s">
        <v>3489</v>
      </c>
      <c r="G4351" t="s">
        <v>60</v>
      </c>
      <c r="H4351" t="s">
        <v>61</v>
      </c>
      <c r="I4351">
        <v>39805</v>
      </c>
    </row>
    <row r="4352" spans="1:9" x14ac:dyDescent="0.3">
      <c r="A4352">
        <v>1136</v>
      </c>
      <c r="B4352" t="s">
        <v>4345</v>
      </c>
      <c r="C4352">
        <v>7590000</v>
      </c>
      <c r="D4352" t="s">
        <v>10</v>
      </c>
      <c r="E4352">
        <v>2022</v>
      </c>
      <c r="F4352" t="s">
        <v>3489</v>
      </c>
      <c r="G4352" t="s">
        <v>2397</v>
      </c>
      <c r="H4352" t="s">
        <v>135</v>
      </c>
      <c r="I4352">
        <v>1</v>
      </c>
    </row>
    <row r="4353" spans="1:9" x14ac:dyDescent="0.3">
      <c r="A4353">
        <v>1154</v>
      </c>
      <c r="B4353" t="s">
        <v>4356</v>
      </c>
      <c r="C4353">
        <v>8150000</v>
      </c>
      <c r="D4353" t="s">
        <v>10</v>
      </c>
      <c r="E4353">
        <v>2022</v>
      </c>
      <c r="F4353" t="s">
        <v>3489</v>
      </c>
      <c r="G4353" t="s">
        <v>60</v>
      </c>
      <c r="H4353" t="s">
        <v>61</v>
      </c>
      <c r="I4353">
        <v>1400</v>
      </c>
    </row>
    <row r="4354" spans="1:9" x14ac:dyDescent="0.3">
      <c r="A4354">
        <v>1177</v>
      </c>
      <c r="B4354" t="s">
        <v>4354</v>
      </c>
      <c r="C4354">
        <v>9660000</v>
      </c>
      <c r="D4354" t="s">
        <v>10</v>
      </c>
      <c r="E4354">
        <v>2022</v>
      </c>
      <c r="F4354" t="s">
        <v>3489</v>
      </c>
      <c r="G4354" t="s">
        <v>60</v>
      </c>
      <c r="H4354" t="s">
        <v>61</v>
      </c>
      <c r="I4354">
        <v>5</v>
      </c>
    </row>
    <row r="4355" spans="1:9" x14ac:dyDescent="0.3">
      <c r="A4355">
        <v>1178</v>
      </c>
      <c r="B4355" t="s">
        <v>4374</v>
      </c>
      <c r="C4355">
        <v>6999000</v>
      </c>
      <c r="D4355" t="s">
        <v>10</v>
      </c>
      <c r="E4355">
        <v>2022</v>
      </c>
      <c r="F4355" t="s">
        <v>3489</v>
      </c>
      <c r="G4355" t="s">
        <v>60</v>
      </c>
      <c r="H4355" t="s">
        <v>61</v>
      </c>
      <c r="I4355">
        <v>5000</v>
      </c>
    </row>
    <row r="4356" spans="1:9" x14ac:dyDescent="0.3">
      <c r="A4356">
        <v>1205</v>
      </c>
      <c r="B4356" t="s">
        <v>4400</v>
      </c>
      <c r="C4356">
        <v>8799000</v>
      </c>
      <c r="D4356" t="s">
        <v>3556</v>
      </c>
      <c r="E4356">
        <v>2022</v>
      </c>
      <c r="F4356" t="s">
        <v>494</v>
      </c>
      <c r="G4356" t="s">
        <v>495</v>
      </c>
      <c r="H4356" t="s">
        <v>4401</v>
      </c>
      <c r="I4356">
        <v>9859</v>
      </c>
    </row>
    <row r="4357" spans="1:9" x14ac:dyDescent="0.3">
      <c r="A4357">
        <v>1210</v>
      </c>
      <c r="B4357" t="s">
        <v>4409</v>
      </c>
      <c r="C4357">
        <v>8994140</v>
      </c>
      <c r="D4357" t="s">
        <v>3556</v>
      </c>
      <c r="E4357">
        <v>2022</v>
      </c>
      <c r="F4357" t="s">
        <v>494</v>
      </c>
      <c r="G4357" t="s">
        <v>495</v>
      </c>
      <c r="H4357" t="s">
        <v>4410</v>
      </c>
      <c r="I4357">
        <v>22877</v>
      </c>
    </row>
    <row r="4358" spans="1:9" x14ac:dyDescent="0.3">
      <c r="A4358">
        <v>1231</v>
      </c>
      <c r="B4358" t="s">
        <v>3542</v>
      </c>
      <c r="C4358">
        <v>5450000</v>
      </c>
      <c r="D4358" t="s">
        <v>10</v>
      </c>
      <c r="E4358">
        <v>2022</v>
      </c>
      <c r="F4358" t="s">
        <v>3489</v>
      </c>
      <c r="G4358" t="s">
        <v>60</v>
      </c>
      <c r="H4358" t="s">
        <v>61</v>
      </c>
      <c r="I4358">
        <v>18141</v>
      </c>
    </row>
    <row r="4359" spans="1:9" x14ac:dyDescent="0.3">
      <c r="A4359">
        <v>1232</v>
      </c>
      <c r="B4359" t="s">
        <v>4400</v>
      </c>
      <c r="C4359">
        <v>8490000</v>
      </c>
      <c r="D4359" t="s">
        <v>3556</v>
      </c>
      <c r="E4359">
        <v>2022</v>
      </c>
      <c r="F4359" t="s">
        <v>494</v>
      </c>
      <c r="G4359" t="s">
        <v>495</v>
      </c>
      <c r="H4359" t="s">
        <v>4401</v>
      </c>
      <c r="I4359">
        <v>9859</v>
      </c>
    </row>
    <row r="4360" spans="1:9" x14ac:dyDescent="0.3">
      <c r="A4360">
        <v>1460</v>
      </c>
      <c r="B4360" t="s">
        <v>4520</v>
      </c>
      <c r="C4360">
        <v>4790000</v>
      </c>
      <c r="D4360" t="s">
        <v>10</v>
      </c>
      <c r="E4360">
        <v>2022</v>
      </c>
      <c r="F4360" t="s">
        <v>3489</v>
      </c>
      <c r="G4360" t="s">
        <v>2397</v>
      </c>
      <c r="H4360" t="s">
        <v>135</v>
      </c>
      <c r="I4360">
        <v>33000</v>
      </c>
    </row>
    <row r="4361" spans="1:9" x14ac:dyDescent="0.3">
      <c r="A4361">
        <v>1462</v>
      </c>
      <c r="B4361" t="s">
        <v>4522</v>
      </c>
      <c r="C4361">
        <v>4799000</v>
      </c>
      <c r="D4361" t="s">
        <v>10</v>
      </c>
      <c r="E4361">
        <v>2022</v>
      </c>
      <c r="F4361" t="s">
        <v>3489</v>
      </c>
      <c r="G4361" t="s">
        <v>60</v>
      </c>
      <c r="H4361" t="s">
        <v>61</v>
      </c>
      <c r="I4361">
        <v>22000</v>
      </c>
    </row>
    <row r="4362" spans="1:9" x14ac:dyDescent="0.3">
      <c r="A4362">
        <v>1469</v>
      </c>
      <c r="B4362" t="s">
        <v>3544</v>
      </c>
      <c r="C4362">
        <v>5750000</v>
      </c>
      <c r="D4362" t="s">
        <v>10</v>
      </c>
      <c r="E4362">
        <v>2022</v>
      </c>
      <c r="F4362" t="s">
        <v>3489</v>
      </c>
      <c r="G4362" t="s">
        <v>60</v>
      </c>
      <c r="H4362" t="s">
        <v>61</v>
      </c>
      <c r="I4362">
        <v>10854</v>
      </c>
    </row>
    <row r="4363" spans="1:9" x14ac:dyDescent="0.3">
      <c r="A4363">
        <v>1470</v>
      </c>
      <c r="B4363" t="s">
        <v>4525</v>
      </c>
      <c r="C4363">
        <v>6200000</v>
      </c>
      <c r="D4363" t="s">
        <v>10</v>
      </c>
      <c r="E4363">
        <v>2022</v>
      </c>
      <c r="F4363" t="s">
        <v>3489</v>
      </c>
      <c r="G4363" t="s">
        <v>60</v>
      </c>
      <c r="H4363" t="s">
        <v>61</v>
      </c>
      <c r="I4363">
        <v>17346</v>
      </c>
    </row>
    <row r="4364" spans="1:9" x14ac:dyDescent="0.3">
      <c r="A4364">
        <v>1966</v>
      </c>
      <c r="B4364" t="s">
        <v>4710</v>
      </c>
      <c r="C4364">
        <v>5490000</v>
      </c>
      <c r="D4364" t="s">
        <v>10</v>
      </c>
      <c r="E4364">
        <v>2022</v>
      </c>
      <c r="F4364" t="s">
        <v>3489</v>
      </c>
      <c r="G4364" t="s">
        <v>2397</v>
      </c>
      <c r="H4364" t="s">
        <v>135</v>
      </c>
      <c r="I4364">
        <v>16212</v>
      </c>
    </row>
    <row r="4365" spans="1:9" x14ac:dyDescent="0.3">
      <c r="A4365">
        <v>743</v>
      </c>
      <c r="B4365" t="s">
        <v>6735</v>
      </c>
      <c r="C4365">
        <v>9999000</v>
      </c>
      <c r="D4365" t="s">
        <v>10</v>
      </c>
      <c r="E4365">
        <v>2022</v>
      </c>
      <c r="F4365">
        <v>1984</v>
      </c>
      <c r="G4365">
        <v>152</v>
      </c>
      <c r="H4365">
        <v>207</v>
      </c>
      <c r="I4365">
        <v>25379</v>
      </c>
    </row>
    <row r="4366" spans="1:9" x14ac:dyDescent="0.3">
      <c r="A4366">
        <v>566</v>
      </c>
      <c r="B4366" t="s">
        <v>5489</v>
      </c>
      <c r="C4366">
        <v>4999000</v>
      </c>
      <c r="D4366" t="s">
        <v>10</v>
      </c>
      <c r="E4366">
        <v>2022</v>
      </c>
      <c r="F4366">
        <v>999</v>
      </c>
      <c r="G4366">
        <v>67</v>
      </c>
      <c r="H4366">
        <v>91</v>
      </c>
      <c r="I4366">
        <v>39650</v>
      </c>
    </row>
    <row r="4367" spans="1:9" x14ac:dyDescent="0.3">
      <c r="A4367">
        <v>567</v>
      </c>
      <c r="B4367" t="s">
        <v>5490</v>
      </c>
      <c r="C4367">
        <v>4999000</v>
      </c>
      <c r="D4367" t="s">
        <v>10</v>
      </c>
      <c r="E4367">
        <v>2022</v>
      </c>
      <c r="F4367">
        <v>999</v>
      </c>
      <c r="G4367">
        <v>67</v>
      </c>
      <c r="H4367">
        <v>91</v>
      </c>
      <c r="I4367">
        <v>40650</v>
      </c>
    </row>
    <row r="4368" spans="1:9" x14ac:dyDescent="0.3">
      <c r="A4368">
        <v>582</v>
      </c>
      <c r="B4368" t="s">
        <v>5499</v>
      </c>
      <c r="C4368">
        <v>5590000</v>
      </c>
      <c r="D4368" t="s">
        <v>10</v>
      </c>
      <c r="E4368">
        <v>2022</v>
      </c>
      <c r="F4368">
        <v>999</v>
      </c>
      <c r="G4368">
        <v>67</v>
      </c>
      <c r="H4368">
        <v>91</v>
      </c>
      <c r="I4368">
        <v>5100</v>
      </c>
    </row>
    <row r="4369" spans="1:9" x14ac:dyDescent="0.3">
      <c r="A4369">
        <v>590</v>
      </c>
      <c r="B4369" t="s">
        <v>5479</v>
      </c>
      <c r="C4369">
        <v>5990000</v>
      </c>
      <c r="D4369" t="s">
        <v>10</v>
      </c>
      <c r="E4369">
        <v>2022</v>
      </c>
      <c r="F4369">
        <v>999</v>
      </c>
      <c r="G4369">
        <v>67</v>
      </c>
      <c r="H4369">
        <v>91</v>
      </c>
      <c r="I4369">
        <v>5881</v>
      </c>
    </row>
    <row r="4370" spans="1:9" x14ac:dyDescent="0.3">
      <c r="A4370">
        <v>606</v>
      </c>
      <c r="B4370" t="s">
        <v>5514</v>
      </c>
      <c r="C4370">
        <v>6490000</v>
      </c>
      <c r="D4370" t="s">
        <v>10</v>
      </c>
      <c r="E4370">
        <v>2022</v>
      </c>
      <c r="F4370">
        <v>999</v>
      </c>
      <c r="G4370">
        <v>67</v>
      </c>
      <c r="H4370">
        <v>91</v>
      </c>
      <c r="I4370">
        <v>5794</v>
      </c>
    </row>
    <row r="4371" spans="1:9" x14ac:dyDescent="0.3">
      <c r="A4371">
        <v>607</v>
      </c>
      <c r="B4371" t="s">
        <v>5515</v>
      </c>
      <c r="C4371">
        <v>6499000</v>
      </c>
      <c r="D4371" t="s">
        <v>10</v>
      </c>
      <c r="E4371">
        <v>2022</v>
      </c>
      <c r="F4371">
        <v>999</v>
      </c>
      <c r="G4371">
        <v>67</v>
      </c>
      <c r="H4371">
        <v>91</v>
      </c>
      <c r="I4371">
        <v>6200</v>
      </c>
    </row>
    <row r="4372" spans="1:9" x14ac:dyDescent="0.3">
      <c r="A4372">
        <v>624</v>
      </c>
      <c r="B4372" t="s">
        <v>5529</v>
      </c>
      <c r="C4372">
        <v>6599000</v>
      </c>
      <c r="D4372" t="s">
        <v>10</v>
      </c>
      <c r="E4372">
        <v>2022</v>
      </c>
      <c r="F4372">
        <v>1332</v>
      </c>
      <c r="G4372">
        <v>103</v>
      </c>
      <c r="H4372">
        <v>140</v>
      </c>
      <c r="I4372">
        <v>27969</v>
      </c>
    </row>
    <row r="4373" spans="1:9" x14ac:dyDescent="0.3">
      <c r="A4373">
        <v>951</v>
      </c>
      <c r="B4373" t="s">
        <v>5489</v>
      </c>
      <c r="C4373">
        <v>4875000</v>
      </c>
      <c r="D4373" t="s">
        <v>10</v>
      </c>
      <c r="E4373">
        <v>2022</v>
      </c>
      <c r="F4373">
        <v>999</v>
      </c>
      <c r="G4373">
        <v>67</v>
      </c>
      <c r="H4373">
        <v>91</v>
      </c>
      <c r="I4373">
        <v>39650</v>
      </c>
    </row>
    <row r="4374" spans="1:9" x14ac:dyDescent="0.3">
      <c r="A4374">
        <v>952</v>
      </c>
      <c r="B4374" t="s">
        <v>5490</v>
      </c>
      <c r="C4374">
        <v>4875000</v>
      </c>
      <c r="D4374" t="s">
        <v>10</v>
      </c>
      <c r="E4374">
        <v>2022</v>
      </c>
      <c r="F4374">
        <v>999</v>
      </c>
      <c r="G4374">
        <v>67</v>
      </c>
      <c r="H4374">
        <v>91</v>
      </c>
      <c r="I4374">
        <v>40650</v>
      </c>
    </row>
    <row r="4375" spans="1:9" x14ac:dyDescent="0.3">
      <c r="A4375">
        <v>957</v>
      </c>
      <c r="B4375" t="s">
        <v>5499</v>
      </c>
      <c r="C4375">
        <v>5490000</v>
      </c>
      <c r="D4375" t="s">
        <v>10</v>
      </c>
      <c r="E4375">
        <v>2022</v>
      </c>
      <c r="F4375">
        <v>999</v>
      </c>
      <c r="G4375">
        <v>67</v>
      </c>
      <c r="H4375">
        <v>91</v>
      </c>
      <c r="I4375">
        <v>5100</v>
      </c>
    </row>
    <row r="4376" spans="1:9" x14ac:dyDescent="0.3">
      <c r="A4376">
        <v>1076</v>
      </c>
      <c r="B4376" t="s">
        <v>5499</v>
      </c>
      <c r="C4376">
        <v>5399000</v>
      </c>
      <c r="D4376" t="s">
        <v>10</v>
      </c>
      <c r="E4376">
        <v>2022</v>
      </c>
      <c r="F4376">
        <v>999</v>
      </c>
      <c r="G4376">
        <v>67</v>
      </c>
      <c r="H4376">
        <v>91</v>
      </c>
      <c r="I4376">
        <v>5100</v>
      </c>
    </row>
    <row r="4377" spans="1:9" x14ac:dyDescent="0.3">
      <c r="A4377">
        <v>2</v>
      </c>
      <c r="B4377" t="s">
        <v>3490</v>
      </c>
      <c r="C4377">
        <v>7399000</v>
      </c>
      <c r="D4377" t="s">
        <v>10</v>
      </c>
      <c r="E4377">
        <v>2023</v>
      </c>
      <c r="F4377" t="s">
        <v>3489</v>
      </c>
      <c r="G4377" t="s">
        <v>60</v>
      </c>
      <c r="H4377" t="s">
        <v>61</v>
      </c>
      <c r="I4377">
        <v>3000</v>
      </c>
    </row>
    <row r="4378" spans="1:9" x14ac:dyDescent="0.3">
      <c r="A4378">
        <v>44</v>
      </c>
      <c r="B4378" t="s">
        <v>3550</v>
      </c>
      <c r="C4378">
        <v>6040000</v>
      </c>
      <c r="D4378" t="s">
        <v>10</v>
      </c>
      <c r="E4378">
        <v>2023</v>
      </c>
      <c r="F4378" t="s">
        <v>3489</v>
      </c>
      <c r="G4378" t="s">
        <v>2397</v>
      </c>
      <c r="H4378" t="s">
        <v>135</v>
      </c>
      <c r="I4378">
        <v>2</v>
      </c>
    </row>
    <row r="4379" spans="1:9" x14ac:dyDescent="0.3">
      <c r="A4379">
        <v>47</v>
      </c>
      <c r="B4379" t="s">
        <v>3550</v>
      </c>
      <c r="C4379">
        <v>6220000</v>
      </c>
      <c r="D4379" t="s">
        <v>10</v>
      </c>
      <c r="E4379">
        <v>2023</v>
      </c>
      <c r="F4379" t="s">
        <v>3489</v>
      </c>
      <c r="G4379" t="s">
        <v>2397</v>
      </c>
      <c r="H4379" t="s">
        <v>135</v>
      </c>
      <c r="I4379">
        <v>2</v>
      </c>
    </row>
    <row r="4380" spans="1:9" x14ac:dyDescent="0.3">
      <c r="A4380">
        <v>54</v>
      </c>
      <c r="B4380" t="s">
        <v>3558</v>
      </c>
      <c r="C4380">
        <v>7130000</v>
      </c>
      <c r="D4380" t="s">
        <v>10</v>
      </c>
      <c r="E4380">
        <v>2023</v>
      </c>
      <c r="F4380" t="s">
        <v>3489</v>
      </c>
      <c r="G4380" t="s">
        <v>2397</v>
      </c>
      <c r="H4380" t="s">
        <v>135</v>
      </c>
      <c r="I4380">
        <v>4</v>
      </c>
    </row>
    <row r="4381" spans="1:9" x14ac:dyDescent="0.3">
      <c r="A4381">
        <v>1082</v>
      </c>
      <c r="B4381" t="s">
        <v>4304</v>
      </c>
      <c r="C4381">
        <v>5450000</v>
      </c>
      <c r="D4381" t="s">
        <v>10</v>
      </c>
      <c r="E4381">
        <v>2023</v>
      </c>
      <c r="F4381" t="s">
        <v>3489</v>
      </c>
      <c r="G4381" t="s">
        <v>2397</v>
      </c>
      <c r="H4381" t="s">
        <v>135</v>
      </c>
      <c r="I4381">
        <v>17744</v>
      </c>
    </row>
    <row r="4382" spans="1:9" x14ac:dyDescent="0.3">
      <c r="A4382">
        <v>1084</v>
      </c>
      <c r="B4382" t="s">
        <v>3554</v>
      </c>
      <c r="C4382">
        <v>5490000</v>
      </c>
      <c r="D4382" t="s">
        <v>10</v>
      </c>
      <c r="E4382">
        <v>2023</v>
      </c>
      <c r="F4382" t="s">
        <v>3489</v>
      </c>
      <c r="G4382" t="s">
        <v>2397</v>
      </c>
      <c r="H4382" t="s">
        <v>135</v>
      </c>
      <c r="I4382">
        <v>12000</v>
      </c>
    </row>
    <row r="4383" spans="1:9" x14ac:dyDescent="0.3">
      <c r="A4383">
        <v>1086</v>
      </c>
      <c r="B4383" t="s">
        <v>4307</v>
      </c>
      <c r="C4383">
        <v>5690000</v>
      </c>
      <c r="D4383" t="s">
        <v>10</v>
      </c>
      <c r="E4383">
        <v>2023</v>
      </c>
      <c r="F4383" t="s">
        <v>3489</v>
      </c>
      <c r="G4383" t="s">
        <v>2397</v>
      </c>
      <c r="H4383" t="s">
        <v>135</v>
      </c>
      <c r="I4383">
        <v>28748</v>
      </c>
    </row>
    <row r="4384" spans="1:9" x14ac:dyDescent="0.3">
      <c r="A4384">
        <v>1093</v>
      </c>
      <c r="B4384" t="s">
        <v>4310</v>
      </c>
      <c r="C4384">
        <v>5890000</v>
      </c>
      <c r="D4384" t="s">
        <v>10</v>
      </c>
      <c r="E4384">
        <v>2023</v>
      </c>
      <c r="F4384" t="s">
        <v>3489</v>
      </c>
      <c r="G4384" t="s">
        <v>2397</v>
      </c>
      <c r="H4384" t="s">
        <v>135</v>
      </c>
      <c r="I4384">
        <v>5310</v>
      </c>
    </row>
    <row r="4385" spans="1:9" x14ac:dyDescent="0.3">
      <c r="A4385">
        <v>1094</v>
      </c>
      <c r="B4385" t="s">
        <v>4311</v>
      </c>
      <c r="C4385">
        <v>5890000</v>
      </c>
      <c r="D4385" t="s">
        <v>10</v>
      </c>
      <c r="E4385">
        <v>2023</v>
      </c>
      <c r="F4385" t="s">
        <v>3489</v>
      </c>
      <c r="G4385" t="s">
        <v>2397</v>
      </c>
      <c r="H4385" t="s">
        <v>135</v>
      </c>
      <c r="I4385">
        <v>29480</v>
      </c>
    </row>
    <row r="4386" spans="1:9" x14ac:dyDescent="0.3">
      <c r="A4386">
        <v>1095</v>
      </c>
      <c r="B4386" t="s">
        <v>3547</v>
      </c>
      <c r="C4386">
        <v>6990000</v>
      </c>
      <c r="D4386" t="s">
        <v>10</v>
      </c>
      <c r="E4386">
        <v>2023</v>
      </c>
      <c r="F4386" t="s">
        <v>3489</v>
      </c>
      <c r="G4386" t="s">
        <v>2397</v>
      </c>
      <c r="H4386" t="s">
        <v>135</v>
      </c>
      <c r="I4386">
        <v>3</v>
      </c>
    </row>
    <row r="4387" spans="1:9" x14ac:dyDescent="0.3">
      <c r="A4387">
        <v>1096</v>
      </c>
      <c r="B4387" t="s">
        <v>4312</v>
      </c>
      <c r="C4387">
        <v>7250000</v>
      </c>
      <c r="D4387" t="s">
        <v>10</v>
      </c>
      <c r="E4387">
        <v>2023</v>
      </c>
      <c r="F4387" t="s">
        <v>3489</v>
      </c>
      <c r="G4387" t="s">
        <v>2397</v>
      </c>
      <c r="H4387" t="s">
        <v>135</v>
      </c>
      <c r="I4387">
        <v>3</v>
      </c>
    </row>
    <row r="4388" spans="1:9" x14ac:dyDescent="0.3">
      <c r="A4388">
        <v>1099</v>
      </c>
      <c r="B4388" t="s">
        <v>4315</v>
      </c>
      <c r="C4388">
        <v>5988000</v>
      </c>
      <c r="D4388" t="s">
        <v>10</v>
      </c>
      <c r="E4388">
        <v>2023</v>
      </c>
      <c r="F4388" t="s">
        <v>3489</v>
      </c>
      <c r="G4388" t="s">
        <v>2397</v>
      </c>
      <c r="H4388" t="s">
        <v>135</v>
      </c>
      <c r="I4388">
        <v>5</v>
      </c>
    </row>
    <row r="4389" spans="1:9" x14ac:dyDescent="0.3">
      <c r="A4389">
        <v>1104</v>
      </c>
      <c r="B4389" t="s">
        <v>4320</v>
      </c>
      <c r="C4389">
        <v>5990000</v>
      </c>
      <c r="D4389" t="s">
        <v>10</v>
      </c>
      <c r="E4389">
        <v>2023</v>
      </c>
      <c r="F4389" t="s">
        <v>3489</v>
      </c>
      <c r="G4389" t="s">
        <v>2397</v>
      </c>
      <c r="H4389" t="s">
        <v>135</v>
      </c>
      <c r="I4389">
        <v>3</v>
      </c>
    </row>
    <row r="4390" spans="1:9" x14ac:dyDescent="0.3">
      <c r="A4390">
        <v>1107</v>
      </c>
      <c r="B4390" t="s">
        <v>4322</v>
      </c>
      <c r="C4390">
        <v>5990000</v>
      </c>
      <c r="D4390" t="s">
        <v>10</v>
      </c>
      <c r="E4390">
        <v>2023</v>
      </c>
      <c r="F4390" t="s">
        <v>3489</v>
      </c>
      <c r="G4390" t="s">
        <v>2397</v>
      </c>
      <c r="H4390" t="s">
        <v>135</v>
      </c>
      <c r="I4390">
        <v>5</v>
      </c>
    </row>
    <row r="4391" spans="1:9" x14ac:dyDescent="0.3">
      <c r="A4391">
        <v>1108</v>
      </c>
      <c r="B4391" t="s">
        <v>3554</v>
      </c>
      <c r="C4391">
        <v>7760000</v>
      </c>
      <c r="D4391" t="s">
        <v>10</v>
      </c>
      <c r="E4391">
        <v>2023</v>
      </c>
      <c r="F4391" t="s">
        <v>3489</v>
      </c>
      <c r="G4391" t="s">
        <v>2397</v>
      </c>
      <c r="H4391" t="s">
        <v>135</v>
      </c>
      <c r="I4391">
        <v>5</v>
      </c>
    </row>
    <row r="4392" spans="1:9" x14ac:dyDescent="0.3">
      <c r="A4392">
        <v>1109</v>
      </c>
      <c r="B4392" t="s">
        <v>4323</v>
      </c>
      <c r="C4392">
        <v>7760000</v>
      </c>
      <c r="D4392" t="s">
        <v>10</v>
      </c>
      <c r="E4392">
        <v>2023</v>
      </c>
      <c r="F4392" t="s">
        <v>3489</v>
      </c>
      <c r="G4392" t="s">
        <v>2397</v>
      </c>
      <c r="H4392" t="s">
        <v>135</v>
      </c>
      <c r="I4392">
        <v>5</v>
      </c>
    </row>
    <row r="4393" spans="1:9" x14ac:dyDescent="0.3">
      <c r="A4393">
        <v>1119</v>
      </c>
      <c r="B4393" t="s">
        <v>4333</v>
      </c>
      <c r="C4393">
        <v>6440000</v>
      </c>
      <c r="D4393" t="s">
        <v>10</v>
      </c>
      <c r="E4393">
        <v>2023</v>
      </c>
      <c r="F4393" t="s">
        <v>3489</v>
      </c>
      <c r="G4393" t="s">
        <v>2397</v>
      </c>
      <c r="H4393" t="s">
        <v>135</v>
      </c>
      <c r="I4393">
        <v>3</v>
      </c>
    </row>
    <row r="4394" spans="1:9" x14ac:dyDescent="0.3">
      <c r="A4394">
        <v>1120</v>
      </c>
      <c r="B4394" t="s">
        <v>4334</v>
      </c>
      <c r="C4394">
        <v>6250000</v>
      </c>
      <c r="D4394" t="s">
        <v>10</v>
      </c>
      <c r="E4394">
        <v>2023</v>
      </c>
      <c r="F4394" t="s">
        <v>3489</v>
      </c>
      <c r="G4394" t="s">
        <v>2397</v>
      </c>
      <c r="H4394" t="s">
        <v>135</v>
      </c>
      <c r="I4394">
        <v>7852</v>
      </c>
    </row>
    <row r="4395" spans="1:9" x14ac:dyDescent="0.3">
      <c r="A4395">
        <v>1121</v>
      </c>
      <c r="B4395" t="s">
        <v>4335</v>
      </c>
      <c r="C4395">
        <v>6289000</v>
      </c>
      <c r="D4395" t="s">
        <v>10</v>
      </c>
      <c r="E4395">
        <v>2023</v>
      </c>
      <c r="F4395" t="s">
        <v>3489</v>
      </c>
      <c r="G4395" t="s">
        <v>2397</v>
      </c>
      <c r="H4395" t="s">
        <v>135</v>
      </c>
      <c r="I4395">
        <v>5</v>
      </c>
    </row>
    <row r="4396" spans="1:9" x14ac:dyDescent="0.3">
      <c r="A4396">
        <v>1122</v>
      </c>
      <c r="B4396" t="s">
        <v>3554</v>
      </c>
      <c r="C4396">
        <v>8110000</v>
      </c>
      <c r="D4396" t="s">
        <v>10</v>
      </c>
      <c r="E4396">
        <v>2023</v>
      </c>
      <c r="F4396" t="s">
        <v>3489</v>
      </c>
      <c r="G4396" t="s">
        <v>60</v>
      </c>
      <c r="H4396" t="s">
        <v>61</v>
      </c>
      <c r="I4396">
        <v>2</v>
      </c>
    </row>
    <row r="4397" spans="1:9" x14ac:dyDescent="0.3">
      <c r="A4397">
        <v>1127</v>
      </c>
      <c r="B4397" t="s">
        <v>4338</v>
      </c>
      <c r="C4397">
        <v>6390000</v>
      </c>
      <c r="D4397" t="s">
        <v>10</v>
      </c>
      <c r="E4397">
        <v>2023</v>
      </c>
      <c r="F4397" t="s">
        <v>3489</v>
      </c>
      <c r="G4397" t="s">
        <v>60</v>
      </c>
      <c r="H4397" t="s">
        <v>61</v>
      </c>
      <c r="I4397">
        <v>4</v>
      </c>
    </row>
    <row r="4398" spans="1:9" x14ac:dyDescent="0.3">
      <c r="A4398">
        <v>1128</v>
      </c>
      <c r="B4398" t="s">
        <v>4339</v>
      </c>
      <c r="C4398">
        <v>8540000</v>
      </c>
      <c r="D4398" t="s">
        <v>10</v>
      </c>
      <c r="E4398">
        <v>2023</v>
      </c>
      <c r="F4398" t="s">
        <v>3489</v>
      </c>
      <c r="G4398" t="s">
        <v>60</v>
      </c>
      <c r="H4398" t="s">
        <v>61</v>
      </c>
      <c r="I4398">
        <v>1000</v>
      </c>
    </row>
    <row r="4399" spans="1:9" x14ac:dyDescent="0.3">
      <c r="A4399">
        <v>1133</v>
      </c>
      <c r="B4399" t="s">
        <v>4343</v>
      </c>
      <c r="C4399">
        <v>8280000</v>
      </c>
      <c r="D4399" t="s">
        <v>10</v>
      </c>
      <c r="E4399">
        <v>2023</v>
      </c>
      <c r="F4399" t="s">
        <v>3489</v>
      </c>
      <c r="G4399" t="s">
        <v>60</v>
      </c>
      <c r="H4399" t="s">
        <v>61</v>
      </c>
      <c r="I4399">
        <v>3</v>
      </c>
    </row>
    <row r="4400" spans="1:9" x14ac:dyDescent="0.3">
      <c r="A4400">
        <v>1134</v>
      </c>
      <c r="B4400" t="s">
        <v>4344</v>
      </c>
      <c r="C4400">
        <v>6490000</v>
      </c>
      <c r="D4400" t="s">
        <v>10</v>
      </c>
      <c r="E4400">
        <v>2023</v>
      </c>
      <c r="F4400" t="s">
        <v>3489</v>
      </c>
      <c r="G4400" t="s">
        <v>2397</v>
      </c>
      <c r="H4400" t="s">
        <v>135</v>
      </c>
      <c r="I4400">
        <v>0</v>
      </c>
    </row>
    <row r="4401" spans="1:9" x14ac:dyDescent="0.3">
      <c r="A4401">
        <v>1137</v>
      </c>
      <c r="B4401" t="s">
        <v>4346</v>
      </c>
      <c r="C4401">
        <v>7130000</v>
      </c>
      <c r="D4401" t="s">
        <v>10</v>
      </c>
      <c r="E4401">
        <v>2023</v>
      </c>
      <c r="F4401" t="s">
        <v>3489</v>
      </c>
      <c r="G4401" t="s">
        <v>2397</v>
      </c>
      <c r="H4401" t="s">
        <v>135</v>
      </c>
      <c r="I4401">
        <v>3</v>
      </c>
    </row>
    <row r="4402" spans="1:9" x14ac:dyDescent="0.3">
      <c r="A4402">
        <v>1139</v>
      </c>
      <c r="B4402" t="s">
        <v>4347</v>
      </c>
      <c r="C4402">
        <v>6780000</v>
      </c>
      <c r="D4402" t="s">
        <v>10</v>
      </c>
      <c r="E4402">
        <v>2023</v>
      </c>
      <c r="F4402" t="s">
        <v>3489</v>
      </c>
      <c r="G4402" t="s">
        <v>2397</v>
      </c>
      <c r="H4402" t="s">
        <v>135</v>
      </c>
      <c r="I4402">
        <v>5</v>
      </c>
    </row>
    <row r="4403" spans="1:9" x14ac:dyDescent="0.3">
      <c r="A4403">
        <v>1141</v>
      </c>
      <c r="B4403" t="s">
        <v>4347</v>
      </c>
      <c r="C4403">
        <v>6580000</v>
      </c>
      <c r="D4403" t="s">
        <v>10</v>
      </c>
      <c r="E4403">
        <v>2023</v>
      </c>
      <c r="F4403" t="s">
        <v>3489</v>
      </c>
      <c r="G4403" t="s">
        <v>2397</v>
      </c>
      <c r="H4403" t="s">
        <v>135</v>
      </c>
      <c r="I4403">
        <v>5</v>
      </c>
    </row>
    <row r="4404" spans="1:9" x14ac:dyDescent="0.3">
      <c r="A4404">
        <v>1142</v>
      </c>
      <c r="B4404" t="s">
        <v>4338</v>
      </c>
      <c r="C4404">
        <v>6590000</v>
      </c>
      <c r="D4404" t="s">
        <v>10</v>
      </c>
      <c r="E4404">
        <v>2023</v>
      </c>
      <c r="F4404" t="s">
        <v>3489</v>
      </c>
      <c r="G4404" t="s">
        <v>60</v>
      </c>
      <c r="H4404" t="s">
        <v>61</v>
      </c>
      <c r="I4404">
        <v>4</v>
      </c>
    </row>
    <row r="4405" spans="1:9" x14ac:dyDescent="0.3">
      <c r="A4405">
        <v>1145</v>
      </c>
      <c r="B4405" t="s">
        <v>4351</v>
      </c>
      <c r="C4405">
        <v>7020000</v>
      </c>
      <c r="D4405" t="s">
        <v>10</v>
      </c>
      <c r="E4405">
        <v>2023</v>
      </c>
      <c r="F4405" t="s">
        <v>3489</v>
      </c>
      <c r="G4405" t="s">
        <v>60</v>
      </c>
      <c r="H4405" t="s">
        <v>61</v>
      </c>
      <c r="I4405">
        <v>12</v>
      </c>
    </row>
    <row r="4406" spans="1:9" x14ac:dyDescent="0.3">
      <c r="A4406">
        <v>1146</v>
      </c>
      <c r="B4406" t="s">
        <v>4351</v>
      </c>
      <c r="C4406">
        <v>7020000</v>
      </c>
      <c r="D4406" t="s">
        <v>10</v>
      </c>
      <c r="E4406">
        <v>2023</v>
      </c>
      <c r="F4406" t="s">
        <v>3489</v>
      </c>
      <c r="G4406" t="s">
        <v>60</v>
      </c>
      <c r="H4406" t="s">
        <v>61</v>
      </c>
      <c r="I4406">
        <v>20</v>
      </c>
    </row>
    <row r="4407" spans="1:9" x14ac:dyDescent="0.3">
      <c r="A4407">
        <v>1147</v>
      </c>
      <c r="B4407" t="s">
        <v>4338</v>
      </c>
      <c r="C4407">
        <v>6640000</v>
      </c>
      <c r="D4407" t="s">
        <v>10</v>
      </c>
      <c r="E4407">
        <v>2023</v>
      </c>
      <c r="F4407" t="s">
        <v>3489</v>
      </c>
      <c r="G4407" t="s">
        <v>60</v>
      </c>
      <c r="H4407" t="s">
        <v>61</v>
      </c>
      <c r="I4407">
        <v>4</v>
      </c>
    </row>
    <row r="4408" spans="1:9" x14ac:dyDescent="0.3">
      <c r="A4408">
        <v>1148</v>
      </c>
      <c r="B4408" t="s">
        <v>4352</v>
      </c>
      <c r="C4408">
        <v>6780000</v>
      </c>
      <c r="E4408">
        <v>2023</v>
      </c>
      <c r="I4408">
        <v>5</v>
      </c>
    </row>
    <row r="4409" spans="1:9" x14ac:dyDescent="0.3">
      <c r="A4409">
        <v>1149</v>
      </c>
      <c r="B4409" t="s">
        <v>4347</v>
      </c>
      <c r="C4409">
        <v>6645700</v>
      </c>
      <c r="D4409" t="s">
        <v>10</v>
      </c>
      <c r="E4409">
        <v>2023</v>
      </c>
      <c r="F4409" t="s">
        <v>3489</v>
      </c>
      <c r="G4409" t="s">
        <v>2397</v>
      </c>
      <c r="H4409" t="s">
        <v>135</v>
      </c>
      <c r="I4409">
        <v>5</v>
      </c>
    </row>
    <row r="4410" spans="1:9" x14ac:dyDescent="0.3">
      <c r="A4410">
        <v>1152</v>
      </c>
      <c r="B4410" t="s">
        <v>4354</v>
      </c>
      <c r="C4410">
        <v>8820000</v>
      </c>
      <c r="D4410" t="s">
        <v>10</v>
      </c>
      <c r="E4410">
        <v>2023</v>
      </c>
      <c r="F4410" t="s">
        <v>3489</v>
      </c>
      <c r="G4410" t="s">
        <v>60</v>
      </c>
      <c r="H4410" t="s">
        <v>61</v>
      </c>
      <c r="I4410">
        <v>4</v>
      </c>
    </row>
    <row r="4411" spans="1:9" x14ac:dyDescent="0.3">
      <c r="A4411">
        <v>1160</v>
      </c>
      <c r="B4411" t="s">
        <v>4361</v>
      </c>
      <c r="C4411">
        <v>6780000</v>
      </c>
      <c r="D4411" t="s">
        <v>10</v>
      </c>
      <c r="E4411">
        <v>2023</v>
      </c>
      <c r="F4411" t="s">
        <v>3489</v>
      </c>
      <c r="G4411" t="s">
        <v>2397</v>
      </c>
      <c r="H4411" t="s">
        <v>135</v>
      </c>
      <c r="I4411">
        <v>2</v>
      </c>
    </row>
    <row r="4412" spans="1:9" x14ac:dyDescent="0.3">
      <c r="A4412">
        <v>1162</v>
      </c>
      <c r="B4412" t="s">
        <v>3554</v>
      </c>
      <c r="C4412">
        <v>7875000</v>
      </c>
      <c r="D4412" t="s">
        <v>10</v>
      </c>
      <c r="E4412">
        <v>2023</v>
      </c>
      <c r="F4412" t="s">
        <v>3489</v>
      </c>
      <c r="G4412" t="s">
        <v>60</v>
      </c>
      <c r="H4412" t="s">
        <v>61</v>
      </c>
      <c r="I4412">
        <v>1</v>
      </c>
    </row>
    <row r="4413" spans="1:9" x14ac:dyDescent="0.3">
      <c r="A4413">
        <v>1163</v>
      </c>
      <c r="B4413" t="s">
        <v>4362</v>
      </c>
      <c r="C4413">
        <v>7130000</v>
      </c>
      <c r="D4413" t="s">
        <v>10</v>
      </c>
      <c r="E4413">
        <v>2023</v>
      </c>
      <c r="F4413" t="s">
        <v>3489</v>
      </c>
      <c r="G4413" t="s">
        <v>2397</v>
      </c>
      <c r="H4413" t="s">
        <v>135</v>
      </c>
      <c r="I4413">
        <v>8</v>
      </c>
    </row>
    <row r="4414" spans="1:9" x14ac:dyDescent="0.3">
      <c r="A4414">
        <v>1164</v>
      </c>
      <c r="B4414" t="s">
        <v>4362</v>
      </c>
      <c r="C4414">
        <v>7050000</v>
      </c>
      <c r="D4414" t="s">
        <v>10</v>
      </c>
      <c r="E4414">
        <v>2023</v>
      </c>
      <c r="F4414" t="s">
        <v>3489</v>
      </c>
      <c r="G4414" t="s">
        <v>2397</v>
      </c>
      <c r="H4414" t="s">
        <v>135</v>
      </c>
      <c r="I4414">
        <v>8</v>
      </c>
    </row>
    <row r="4415" spans="1:9" x14ac:dyDescent="0.3">
      <c r="A4415">
        <v>1165</v>
      </c>
      <c r="B4415" t="s">
        <v>4363</v>
      </c>
      <c r="C4415">
        <v>7130000</v>
      </c>
      <c r="D4415" t="s">
        <v>10</v>
      </c>
      <c r="E4415">
        <v>2023</v>
      </c>
      <c r="F4415" t="s">
        <v>3489</v>
      </c>
      <c r="G4415" t="s">
        <v>2397</v>
      </c>
      <c r="H4415" t="s">
        <v>135</v>
      </c>
      <c r="I4415">
        <v>5</v>
      </c>
    </row>
    <row r="4416" spans="1:9" x14ac:dyDescent="0.3">
      <c r="A4416">
        <v>1166</v>
      </c>
      <c r="B4416" t="s">
        <v>4364</v>
      </c>
      <c r="C4416">
        <v>7130000</v>
      </c>
      <c r="D4416" t="s">
        <v>10</v>
      </c>
      <c r="E4416">
        <v>2023</v>
      </c>
      <c r="F4416" t="s">
        <v>3489</v>
      </c>
      <c r="G4416" t="s">
        <v>2397</v>
      </c>
      <c r="H4416" t="s">
        <v>135</v>
      </c>
      <c r="I4416">
        <v>8</v>
      </c>
    </row>
    <row r="4417" spans="1:9" x14ac:dyDescent="0.3">
      <c r="A4417">
        <v>1167</v>
      </c>
      <c r="B4417" t="s">
        <v>4365</v>
      </c>
      <c r="C4417">
        <v>7130000</v>
      </c>
      <c r="D4417" t="s">
        <v>10</v>
      </c>
      <c r="E4417">
        <v>2023</v>
      </c>
      <c r="F4417" t="s">
        <v>3489</v>
      </c>
      <c r="G4417" t="s">
        <v>2397</v>
      </c>
      <c r="H4417" t="s">
        <v>135</v>
      </c>
      <c r="I4417">
        <v>8</v>
      </c>
    </row>
    <row r="4418" spans="1:9" x14ac:dyDescent="0.3">
      <c r="A4418">
        <v>1172</v>
      </c>
      <c r="B4418" t="s">
        <v>4368</v>
      </c>
      <c r="C4418">
        <v>7130000</v>
      </c>
      <c r="D4418" t="s">
        <v>10</v>
      </c>
      <c r="E4418">
        <v>2023</v>
      </c>
      <c r="F4418" t="s">
        <v>3489</v>
      </c>
      <c r="G4418" t="s">
        <v>2397</v>
      </c>
      <c r="H4418" t="s">
        <v>135</v>
      </c>
      <c r="I4418">
        <v>3</v>
      </c>
    </row>
    <row r="4419" spans="1:9" x14ac:dyDescent="0.3">
      <c r="A4419">
        <v>1182</v>
      </c>
      <c r="B4419" t="s">
        <v>4375</v>
      </c>
      <c r="C4419">
        <v>8920000</v>
      </c>
      <c r="D4419" t="s">
        <v>10</v>
      </c>
      <c r="E4419">
        <v>2023</v>
      </c>
      <c r="F4419" t="s">
        <v>3489</v>
      </c>
      <c r="G4419" t="s">
        <v>60</v>
      </c>
      <c r="H4419" t="s">
        <v>61</v>
      </c>
      <c r="I4419">
        <v>2</v>
      </c>
    </row>
    <row r="4420" spans="1:9" x14ac:dyDescent="0.3">
      <c r="A4420">
        <v>1184</v>
      </c>
      <c r="B4420" t="s">
        <v>4376</v>
      </c>
      <c r="C4420">
        <v>7490000</v>
      </c>
      <c r="D4420" t="s">
        <v>10</v>
      </c>
      <c r="E4420">
        <v>2023</v>
      </c>
      <c r="F4420" t="s">
        <v>3489</v>
      </c>
      <c r="G4420" t="s">
        <v>60</v>
      </c>
      <c r="H4420" t="s">
        <v>61</v>
      </c>
      <c r="I4420">
        <v>5</v>
      </c>
    </row>
    <row r="4421" spans="1:9" x14ac:dyDescent="0.3">
      <c r="A4421">
        <v>1185</v>
      </c>
      <c r="B4421" t="s">
        <v>4377</v>
      </c>
      <c r="C4421">
        <v>7240000</v>
      </c>
      <c r="D4421" t="s">
        <v>10</v>
      </c>
      <c r="E4421">
        <v>2023</v>
      </c>
      <c r="F4421" t="s">
        <v>3489</v>
      </c>
      <c r="G4421" t="s">
        <v>60</v>
      </c>
      <c r="H4421" t="s">
        <v>61</v>
      </c>
      <c r="I4421">
        <v>2</v>
      </c>
    </row>
    <row r="4422" spans="1:9" x14ac:dyDescent="0.3">
      <c r="A4422">
        <v>1186</v>
      </c>
      <c r="B4422" t="s">
        <v>4378</v>
      </c>
      <c r="C4422">
        <v>7790000</v>
      </c>
      <c r="D4422" t="s">
        <v>10</v>
      </c>
      <c r="E4422">
        <v>2023</v>
      </c>
      <c r="F4422" t="s">
        <v>3489</v>
      </c>
      <c r="G4422" t="s">
        <v>60</v>
      </c>
      <c r="H4422" t="s">
        <v>61</v>
      </c>
      <c r="I4422">
        <v>5</v>
      </c>
    </row>
    <row r="4423" spans="1:9" x14ac:dyDescent="0.3">
      <c r="A4423">
        <v>1187</v>
      </c>
      <c r="B4423" t="s">
        <v>4379</v>
      </c>
      <c r="C4423">
        <v>7790000</v>
      </c>
      <c r="D4423" t="s">
        <v>10</v>
      </c>
      <c r="E4423">
        <v>2023</v>
      </c>
      <c r="F4423" t="s">
        <v>3489</v>
      </c>
      <c r="G4423" t="s">
        <v>60</v>
      </c>
      <c r="H4423" t="s">
        <v>61</v>
      </c>
      <c r="I4423">
        <v>1000</v>
      </c>
    </row>
    <row r="4424" spans="1:9" x14ac:dyDescent="0.3">
      <c r="A4424">
        <v>1189</v>
      </c>
      <c r="B4424" t="s">
        <v>4382</v>
      </c>
      <c r="C4424">
        <v>7300000</v>
      </c>
      <c r="D4424" t="s">
        <v>10</v>
      </c>
      <c r="E4424">
        <v>2023</v>
      </c>
      <c r="F4424" t="s">
        <v>3489</v>
      </c>
      <c r="G4424" t="s">
        <v>60</v>
      </c>
      <c r="H4424" t="s">
        <v>61</v>
      </c>
      <c r="I4424">
        <v>5</v>
      </c>
    </row>
    <row r="4425" spans="1:9" x14ac:dyDescent="0.3">
      <c r="A4425">
        <v>1191</v>
      </c>
      <c r="B4425" t="s">
        <v>4383</v>
      </c>
      <c r="C4425">
        <v>9785000</v>
      </c>
      <c r="D4425" t="s">
        <v>10</v>
      </c>
      <c r="E4425">
        <v>2023</v>
      </c>
      <c r="F4425" t="s">
        <v>3489</v>
      </c>
      <c r="G4425" t="s">
        <v>60</v>
      </c>
      <c r="H4425" t="s">
        <v>61</v>
      </c>
      <c r="I4425">
        <v>5</v>
      </c>
    </row>
    <row r="4426" spans="1:9" x14ac:dyDescent="0.3">
      <c r="A4426">
        <v>1192</v>
      </c>
      <c r="B4426" t="s">
        <v>4384</v>
      </c>
      <c r="C4426">
        <v>7345000</v>
      </c>
      <c r="D4426" t="s">
        <v>10</v>
      </c>
      <c r="E4426">
        <v>2023</v>
      </c>
      <c r="F4426" t="s">
        <v>3489</v>
      </c>
      <c r="G4426" t="s">
        <v>60</v>
      </c>
      <c r="H4426" t="s">
        <v>61</v>
      </c>
      <c r="I4426">
        <v>3</v>
      </c>
    </row>
    <row r="4427" spans="1:9" x14ac:dyDescent="0.3">
      <c r="A4427">
        <v>1193</v>
      </c>
      <c r="B4427" t="s">
        <v>4385</v>
      </c>
      <c r="C4427">
        <v>7345000</v>
      </c>
      <c r="D4427" t="s">
        <v>10</v>
      </c>
      <c r="E4427">
        <v>2023</v>
      </c>
      <c r="F4427" t="s">
        <v>3489</v>
      </c>
      <c r="G4427" t="s">
        <v>60</v>
      </c>
      <c r="H4427" t="s">
        <v>61</v>
      </c>
      <c r="I4427">
        <v>4</v>
      </c>
    </row>
    <row r="4428" spans="1:9" x14ac:dyDescent="0.3">
      <c r="A4428">
        <v>1194</v>
      </c>
      <c r="B4428" t="s">
        <v>4386</v>
      </c>
      <c r="C4428">
        <v>7630000</v>
      </c>
      <c r="D4428" t="s">
        <v>10</v>
      </c>
      <c r="E4428">
        <v>2023</v>
      </c>
      <c r="F4428" t="s">
        <v>3489</v>
      </c>
      <c r="G4428" t="s">
        <v>60</v>
      </c>
      <c r="H4428" t="s">
        <v>61</v>
      </c>
      <c r="I4428">
        <v>5</v>
      </c>
    </row>
    <row r="4429" spans="1:9" x14ac:dyDescent="0.3">
      <c r="A4429">
        <v>1196</v>
      </c>
      <c r="B4429" t="s">
        <v>3490</v>
      </c>
      <c r="C4429">
        <v>7399000</v>
      </c>
      <c r="D4429" t="s">
        <v>10</v>
      </c>
      <c r="E4429">
        <v>2023</v>
      </c>
      <c r="F4429" t="s">
        <v>3489</v>
      </c>
      <c r="G4429" t="s">
        <v>60</v>
      </c>
      <c r="H4429" t="s">
        <v>61</v>
      </c>
      <c r="I4429">
        <v>5</v>
      </c>
    </row>
    <row r="4430" spans="1:9" x14ac:dyDescent="0.3">
      <c r="A4430">
        <v>1198</v>
      </c>
      <c r="B4430" t="s">
        <v>4391</v>
      </c>
      <c r="C4430">
        <v>9380000</v>
      </c>
      <c r="D4430" t="s">
        <v>10</v>
      </c>
      <c r="E4430">
        <v>2023</v>
      </c>
      <c r="F4430" t="s">
        <v>3489</v>
      </c>
      <c r="G4430" t="s">
        <v>60</v>
      </c>
      <c r="H4430" t="s">
        <v>61</v>
      </c>
      <c r="I4430">
        <v>11</v>
      </c>
    </row>
    <row r="4431" spans="1:9" x14ac:dyDescent="0.3">
      <c r="A4431">
        <v>1199</v>
      </c>
      <c r="B4431" t="s">
        <v>4392</v>
      </c>
      <c r="C4431">
        <v>7979000</v>
      </c>
      <c r="D4431" t="s">
        <v>10</v>
      </c>
      <c r="E4431">
        <v>2023</v>
      </c>
      <c r="F4431" t="s">
        <v>3489</v>
      </c>
      <c r="G4431" t="s">
        <v>60</v>
      </c>
      <c r="H4431" t="s">
        <v>61</v>
      </c>
      <c r="I4431">
        <v>8</v>
      </c>
    </row>
    <row r="4432" spans="1:9" x14ac:dyDescent="0.3">
      <c r="A4432">
        <v>1200</v>
      </c>
      <c r="B4432" t="s">
        <v>4393</v>
      </c>
      <c r="C4432">
        <v>7990000</v>
      </c>
      <c r="D4432" t="s">
        <v>10</v>
      </c>
      <c r="E4432">
        <v>2023</v>
      </c>
      <c r="F4432" t="s">
        <v>3489</v>
      </c>
      <c r="G4432" t="s">
        <v>60</v>
      </c>
      <c r="H4432" t="s">
        <v>61</v>
      </c>
      <c r="I4432">
        <v>2945</v>
      </c>
    </row>
    <row r="4433" spans="1:9" x14ac:dyDescent="0.3">
      <c r="A4433">
        <v>1215</v>
      </c>
      <c r="B4433" t="s">
        <v>4416</v>
      </c>
      <c r="C4433">
        <v>12490000</v>
      </c>
      <c r="D4433" t="s">
        <v>3556</v>
      </c>
      <c r="E4433">
        <v>2023</v>
      </c>
      <c r="F4433" t="s">
        <v>494</v>
      </c>
      <c r="G4433" t="s">
        <v>495</v>
      </c>
      <c r="H4433" t="s">
        <v>3192</v>
      </c>
      <c r="I4433">
        <v>5</v>
      </c>
    </row>
    <row r="4434" spans="1:9" x14ac:dyDescent="0.3">
      <c r="A4434">
        <v>1221</v>
      </c>
      <c r="B4434" t="s">
        <v>4420</v>
      </c>
      <c r="C4434">
        <v>0</v>
      </c>
      <c r="D4434" t="s">
        <v>10</v>
      </c>
      <c r="E4434">
        <v>2023</v>
      </c>
      <c r="F4434" t="s">
        <v>3489</v>
      </c>
      <c r="G4434" t="s">
        <v>2397</v>
      </c>
      <c r="H4434" t="s">
        <v>135</v>
      </c>
      <c r="I4434">
        <v>2</v>
      </c>
    </row>
    <row r="4435" spans="1:9" x14ac:dyDescent="0.3">
      <c r="A4435">
        <v>1466</v>
      </c>
      <c r="B4435" t="s">
        <v>3554</v>
      </c>
      <c r="C4435">
        <v>5590000</v>
      </c>
      <c r="D4435" t="s">
        <v>10</v>
      </c>
      <c r="E4435">
        <v>2023</v>
      </c>
      <c r="F4435" t="s">
        <v>3489</v>
      </c>
      <c r="G4435" t="s">
        <v>2397</v>
      </c>
      <c r="H4435" t="s">
        <v>135</v>
      </c>
      <c r="I4435">
        <v>3900</v>
      </c>
    </row>
    <row r="4436" spans="1:9" x14ac:dyDescent="0.3">
      <c r="A4436">
        <v>1467</v>
      </c>
      <c r="B4436" t="s">
        <v>4310</v>
      </c>
      <c r="C4436">
        <v>5688000</v>
      </c>
      <c r="D4436" t="s">
        <v>10</v>
      </c>
      <c r="E4436">
        <v>2023</v>
      </c>
      <c r="F4436" t="s">
        <v>3489</v>
      </c>
      <c r="G4436" t="s">
        <v>2397</v>
      </c>
      <c r="H4436" t="s">
        <v>135</v>
      </c>
      <c r="I4436">
        <v>5310</v>
      </c>
    </row>
    <row r="4437" spans="1:9" x14ac:dyDescent="0.3">
      <c r="A4437">
        <v>1491</v>
      </c>
      <c r="B4437" t="s">
        <v>4536</v>
      </c>
      <c r="C4437">
        <v>6990000</v>
      </c>
      <c r="D4437" t="s">
        <v>10</v>
      </c>
      <c r="E4437">
        <v>2023</v>
      </c>
      <c r="F4437" t="s">
        <v>3489</v>
      </c>
      <c r="G4437" t="s">
        <v>2397</v>
      </c>
      <c r="H4437" t="s">
        <v>135</v>
      </c>
      <c r="I4437">
        <v>3</v>
      </c>
    </row>
    <row r="4438" spans="1:9" x14ac:dyDescent="0.3">
      <c r="A4438">
        <v>1753</v>
      </c>
      <c r="B4438" t="s">
        <v>4307</v>
      </c>
      <c r="C4438">
        <v>5290000</v>
      </c>
      <c r="D4438" t="s">
        <v>10</v>
      </c>
      <c r="E4438">
        <v>2023</v>
      </c>
      <c r="F4438" t="s">
        <v>3489</v>
      </c>
      <c r="G4438" t="s">
        <v>2397</v>
      </c>
      <c r="H4438" t="s">
        <v>135</v>
      </c>
      <c r="I4438">
        <v>28748</v>
      </c>
    </row>
    <row r="4439" spans="1:9" x14ac:dyDescent="0.3">
      <c r="A4439">
        <v>1758</v>
      </c>
      <c r="B4439" t="s">
        <v>4638</v>
      </c>
      <c r="C4439">
        <v>6899999</v>
      </c>
      <c r="D4439" t="s">
        <v>10</v>
      </c>
      <c r="E4439">
        <v>2023</v>
      </c>
      <c r="F4439" t="s">
        <v>3489</v>
      </c>
      <c r="G4439" t="s">
        <v>60</v>
      </c>
      <c r="H4439" t="s">
        <v>61</v>
      </c>
      <c r="I4439">
        <v>10000</v>
      </c>
    </row>
    <row r="4440" spans="1:9" x14ac:dyDescent="0.3">
      <c r="A4440">
        <v>1968</v>
      </c>
      <c r="B4440" t="s">
        <v>4334</v>
      </c>
      <c r="C4440">
        <v>6000000</v>
      </c>
      <c r="D4440" t="s">
        <v>10</v>
      </c>
      <c r="E4440">
        <v>2023</v>
      </c>
      <c r="F4440" t="s">
        <v>3489</v>
      </c>
      <c r="G4440" t="s">
        <v>2397</v>
      </c>
      <c r="H4440" t="s">
        <v>135</v>
      </c>
      <c r="I4440">
        <v>10180</v>
      </c>
    </row>
    <row r="4441" spans="1:9" x14ac:dyDescent="0.3">
      <c r="A4441">
        <v>1981</v>
      </c>
      <c r="B4441" t="s">
        <v>4307</v>
      </c>
      <c r="C4441">
        <v>5190000</v>
      </c>
      <c r="D4441" t="s">
        <v>10</v>
      </c>
      <c r="E4441">
        <v>2023</v>
      </c>
      <c r="F4441" t="s">
        <v>3489</v>
      </c>
      <c r="G4441" t="s">
        <v>2397</v>
      </c>
      <c r="H4441" t="s">
        <v>135</v>
      </c>
      <c r="I4441">
        <v>28748</v>
      </c>
    </row>
    <row r="4442" spans="1:9" x14ac:dyDescent="0.3">
      <c r="A4442">
        <v>2120</v>
      </c>
      <c r="B4442" t="s">
        <v>4311</v>
      </c>
      <c r="C4442">
        <v>5390000</v>
      </c>
      <c r="D4442" t="s">
        <v>10</v>
      </c>
      <c r="E4442">
        <v>2023</v>
      </c>
      <c r="F4442" t="s">
        <v>3489</v>
      </c>
      <c r="G4442" t="s">
        <v>2397</v>
      </c>
      <c r="H4442" t="s">
        <v>135</v>
      </c>
      <c r="I4442">
        <v>29480</v>
      </c>
    </row>
    <row r="4443" spans="1:9" x14ac:dyDescent="0.3">
      <c r="A4443">
        <v>2122</v>
      </c>
      <c r="B4443" t="s">
        <v>4638</v>
      </c>
      <c r="C4443">
        <v>6299000</v>
      </c>
      <c r="D4443" t="s">
        <v>10</v>
      </c>
      <c r="E4443">
        <v>2023</v>
      </c>
      <c r="F4443" t="s">
        <v>3489</v>
      </c>
      <c r="G4443" t="s">
        <v>60</v>
      </c>
      <c r="H4443" t="s">
        <v>61</v>
      </c>
      <c r="I4443">
        <v>10000</v>
      </c>
    </row>
    <row r="4444" spans="1:9" x14ac:dyDescent="0.3">
      <c r="A4444">
        <v>2124</v>
      </c>
      <c r="B4444" t="s">
        <v>4769</v>
      </c>
      <c r="C4444">
        <v>7130000</v>
      </c>
      <c r="D4444" t="s">
        <v>10</v>
      </c>
      <c r="E4444">
        <v>2023</v>
      </c>
      <c r="F4444" t="s">
        <v>3489</v>
      </c>
      <c r="G4444" t="s">
        <v>2397</v>
      </c>
      <c r="H4444" t="s">
        <v>135</v>
      </c>
      <c r="I4444">
        <v>8</v>
      </c>
    </row>
    <row r="4445" spans="1:9" x14ac:dyDescent="0.3">
      <c r="A4445">
        <v>2125</v>
      </c>
      <c r="B4445" t="s">
        <v>4769</v>
      </c>
      <c r="C4445">
        <v>7050000</v>
      </c>
      <c r="D4445" t="s">
        <v>10</v>
      </c>
      <c r="E4445">
        <v>2023</v>
      </c>
      <c r="F4445" t="s">
        <v>3489</v>
      </c>
      <c r="G4445" t="s">
        <v>2397</v>
      </c>
      <c r="H4445" t="s">
        <v>135</v>
      </c>
      <c r="I4445">
        <v>8</v>
      </c>
    </row>
    <row r="4446" spans="1:9" x14ac:dyDescent="0.3">
      <c r="A4446">
        <v>2126</v>
      </c>
      <c r="B4446" t="s">
        <v>4770</v>
      </c>
      <c r="C4446">
        <v>7130000</v>
      </c>
      <c r="D4446" t="s">
        <v>10</v>
      </c>
      <c r="E4446">
        <v>2023</v>
      </c>
      <c r="F4446" t="s">
        <v>3489</v>
      </c>
      <c r="G4446" t="s">
        <v>2397</v>
      </c>
      <c r="H4446" t="s">
        <v>135</v>
      </c>
      <c r="I4446">
        <v>8</v>
      </c>
    </row>
    <row r="4447" spans="1:9" x14ac:dyDescent="0.3">
      <c r="A4447">
        <v>728</v>
      </c>
      <c r="B4447" t="s">
        <v>6723</v>
      </c>
      <c r="C4447">
        <v>7958000</v>
      </c>
      <c r="D4447" t="s">
        <v>10</v>
      </c>
      <c r="E4447">
        <v>2023</v>
      </c>
      <c r="F4447">
        <v>999</v>
      </c>
      <c r="G4447">
        <v>70</v>
      </c>
      <c r="H4447">
        <v>95</v>
      </c>
      <c r="I4447">
        <v>8</v>
      </c>
    </row>
    <row r="4448" spans="1:9" x14ac:dyDescent="0.3">
      <c r="A4448">
        <v>733</v>
      </c>
      <c r="B4448" t="s">
        <v>6728</v>
      </c>
      <c r="C4448">
        <v>10026668</v>
      </c>
      <c r="D4448" t="s">
        <v>10</v>
      </c>
      <c r="E4448">
        <v>2023</v>
      </c>
      <c r="F4448">
        <v>999</v>
      </c>
      <c r="G4448">
        <v>70</v>
      </c>
      <c r="H4448">
        <v>95</v>
      </c>
      <c r="I4448">
        <v>0</v>
      </c>
    </row>
    <row r="4449" spans="1:9" x14ac:dyDescent="0.3">
      <c r="A4449">
        <v>737</v>
      </c>
      <c r="B4449" t="s">
        <v>6730</v>
      </c>
      <c r="C4449">
        <v>10881147</v>
      </c>
      <c r="D4449" t="s">
        <v>10</v>
      </c>
      <c r="E4449">
        <v>2023</v>
      </c>
      <c r="F4449">
        <v>999</v>
      </c>
      <c r="G4449">
        <v>81</v>
      </c>
      <c r="H4449">
        <v>110</v>
      </c>
      <c r="I4449">
        <v>8</v>
      </c>
    </row>
    <row r="4450" spans="1:9" x14ac:dyDescent="0.3">
      <c r="A4450">
        <v>739</v>
      </c>
      <c r="B4450" t="s">
        <v>6732</v>
      </c>
      <c r="C4450">
        <v>11052204</v>
      </c>
      <c r="D4450" t="s">
        <v>10</v>
      </c>
      <c r="E4450">
        <v>2023</v>
      </c>
      <c r="F4450">
        <v>999</v>
      </c>
      <c r="G4450">
        <v>81</v>
      </c>
      <c r="H4450">
        <v>110</v>
      </c>
      <c r="I4450">
        <v>10</v>
      </c>
    </row>
    <row r="4451" spans="1:9" x14ac:dyDescent="0.3">
      <c r="A4451">
        <v>745</v>
      </c>
      <c r="B4451" t="s">
        <v>6737</v>
      </c>
      <c r="C4451">
        <v>10990000</v>
      </c>
      <c r="D4451" t="s">
        <v>10</v>
      </c>
      <c r="E4451">
        <v>2023</v>
      </c>
      <c r="F4451">
        <v>1984</v>
      </c>
      <c r="G4451">
        <v>152</v>
      </c>
      <c r="H4451">
        <v>207</v>
      </c>
      <c r="I4451">
        <v>4703</v>
      </c>
    </row>
    <row r="4452" spans="1:9" x14ac:dyDescent="0.3">
      <c r="A4452">
        <v>746</v>
      </c>
      <c r="B4452" t="s">
        <v>6738</v>
      </c>
      <c r="C4452">
        <v>12968820</v>
      </c>
      <c r="D4452" t="s">
        <v>10</v>
      </c>
      <c r="E4452">
        <v>2023</v>
      </c>
      <c r="F4452">
        <v>1984</v>
      </c>
      <c r="G4452">
        <v>152</v>
      </c>
      <c r="H4452">
        <v>207</v>
      </c>
      <c r="I4452">
        <v>3</v>
      </c>
    </row>
    <row r="4453" spans="1:9" x14ac:dyDescent="0.3">
      <c r="A4453">
        <v>11</v>
      </c>
      <c r="B4453" t="s">
        <v>5108</v>
      </c>
      <c r="C4453">
        <v>5499000</v>
      </c>
      <c r="D4453" t="s">
        <v>10</v>
      </c>
      <c r="E4453">
        <v>2023</v>
      </c>
      <c r="F4453">
        <v>999</v>
      </c>
      <c r="G4453">
        <v>67</v>
      </c>
      <c r="H4453">
        <v>91</v>
      </c>
      <c r="I4453">
        <v>25583</v>
      </c>
    </row>
    <row r="4454" spans="1:9" x14ac:dyDescent="0.3">
      <c r="A4454">
        <v>12</v>
      </c>
      <c r="B4454" t="s">
        <v>5108</v>
      </c>
      <c r="C4454">
        <v>5555555</v>
      </c>
      <c r="D4454" t="s">
        <v>10</v>
      </c>
      <c r="E4454">
        <v>2023</v>
      </c>
      <c r="F4454">
        <v>999</v>
      </c>
      <c r="G4454">
        <v>67</v>
      </c>
      <c r="H4454">
        <v>91</v>
      </c>
      <c r="I4454">
        <v>20006</v>
      </c>
    </row>
    <row r="4455" spans="1:9" x14ac:dyDescent="0.3">
      <c r="A4455">
        <v>584</v>
      </c>
      <c r="B4455" t="s">
        <v>5501</v>
      </c>
      <c r="C4455">
        <v>5790000</v>
      </c>
      <c r="D4455" t="s">
        <v>10</v>
      </c>
      <c r="E4455">
        <v>2023</v>
      </c>
      <c r="F4455">
        <v>999</v>
      </c>
      <c r="G4455">
        <v>67</v>
      </c>
      <c r="H4455">
        <v>91</v>
      </c>
      <c r="I4455">
        <v>2656</v>
      </c>
    </row>
    <row r="4456" spans="1:9" x14ac:dyDescent="0.3">
      <c r="A4456">
        <v>585</v>
      </c>
      <c r="B4456" t="s">
        <v>5502</v>
      </c>
      <c r="C4456">
        <v>5790000</v>
      </c>
      <c r="D4456" t="s">
        <v>10</v>
      </c>
      <c r="E4456">
        <v>2023</v>
      </c>
      <c r="F4456">
        <v>999</v>
      </c>
      <c r="G4456">
        <v>67</v>
      </c>
      <c r="H4456">
        <v>91</v>
      </c>
      <c r="I4456">
        <v>6000</v>
      </c>
    </row>
    <row r="4457" spans="1:9" x14ac:dyDescent="0.3">
      <c r="A4457">
        <v>587</v>
      </c>
      <c r="B4457" t="s">
        <v>5502</v>
      </c>
      <c r="C4457">
        <v>5899000</v>
      </c>
      <c r="D4457" t="s">
        <v>10</v>
      </c>
      <c r="E4457">
        <v>2023</v>
      </c>
      <c r="F4457">
        <v>999</v>
      </c>
      <c r="G4457">
        <v>67</v>
      </c>
      <c r="H4457">
        <v>91</v>
      </c>
      <c r="I4457">
        <v>1980</v>
      </c>
    </row>
    <row r="4458" spans="1:9" x14ac:dyDescent="0.3">
      <c r="A4458">
        <v>595</v>
      </c>
      <c r="B4458" t="s">
        <v>5506</v>
      </c>
      <c r="C4458">
        <v>6399000</v>
      </c>
      <c r="D4458" t="s">
        <v>10</v>
      </c>
      <c r="E4458">
        <v>2023</v>
      </c>
      <c r="F4458">
        <v>999</v>
      </c>
      <c r="G4458">
        <v>49</v>
      </c>
      <c r="H4458">
        <v>67</v>
      </c>
      <c r="I4458">
        <v>5</v>
      </c>
    </row>
    <row r="4459" spans="1:9" x14ac:dyDescent="0.3">
      <c r="A4459">
        <v>596</v>
      </c>
      <c r="B4459" t="s">
        <v>5507</v>
      </c>
      <c r="C4459">
        <v>5999000</v>
      </c>
      <c r="D4459" t="s">
        <v>10</v>
      </c>
      <c r="E4459">
        <v>2023</v>
      </c>
      <c r="F4459">
        <v>999</v>
      </c>
      <c r="G4459">
        <v>67</v>
      </c>
      <c r="H4459">
        <v>91</v>
      </c>
      <c r="I4459">
        <v>2000</v>
      </c>
    </row>
    <row r="4460" spans="1:9" x14ac:dyDescent="0.3">
      <c r="A4460">
        <v>599</v>
      </c>
      <c r="B4460" t="s">
        <v>5502</v>
      </c>
      <c r="C4460">
        <v>6299000</v>
      </c>
      <c r="D4460" t="s">
        <v>10</v>
      </c>
      <c r="E4460">
        <v>2023</v>
      </c>
      <c r="F4460">
        <v>999</v>
      </c>
      <c r="G4460">
        <v>67</v>
      </c>
      <c r="H4460">
        <v>91</v>
      </c>
      <c r="I4460">
        <v>8</v>
      </c>
    </row>
    <row r="4461" spans="1:9" x14ac:dyDescent="0.3">
      <c r="A4461">
        <v>600</v>
      </c>
      <c r="B4461" t="s">
        <v>5509</v>
      </c>
      <c r="C4461">
        <v>5999000</v>
      </c>
      <c r="D4461" t="s">
        <v>10</v>
      </c>
      <c r="E4461">
        <v>2023</v>
      </c>
      <c r="F4461">
        <v>999</v>
      </c>
      <c r="G4461">
        <v>48</v>
      </c>
      <c r="H4461">
        <v>65</v>
      </c>
      <c r="I4461">
        <v>0</v>
      </c>
    </row>
    <row r="4462" spans="1:9" x14ac:dyDescent="0.3">
      <c r="A4462">
        <v>601</v>
      </c>
      <c r="B4462" t="s">
        <v>5506</v>
      </c>
      <c r="C4462">
        <v>5999000</v>
      </c>
      <c r="D4462" t="s">
        <v>10</v>
      </c>
      <c r="E4462">
        <v>2023</v>
      </c>
      <c r="F4462">
        <v>999</v>
      </c>
      <c r="G4462">
        <v>48</v>
      </c>
      <c r="H4462">
        <v>65</v>
      </c>
      <c r="I4462">
        <v>0</v>
      </c>
    </row>
    <row r="4463" spans="1:9" x14ac:dyDescent="0.3">
      <c r="A4463">
        <v>602</v>
      </c>
      <c r="B4463" t="s">
        <v>5510</v>
      </c>
      <c r="C4463">
        <v>7109000</v>
      </c>
      <c r="D4463" t="s">
        <v>10</v>
      </c>
      <c r="E4463">
        <v>2023</v>
      </c>
      <c r="F4463">
        <v>999</v>
      </c>
      <c r="G4463">
        <v>67</v>
      </c>
      <c r="H4463">
        <v>91</v>
      </c>
      <c r="I4463">
        <v>3</v>
      </c>
    </row>
    <row r="4464" spans="1:9" x14ac:dyDescent="0.3">
      <c r="A4464">
        <v>605</v>
      </c>
      <c r="B4464" t="s">
        <v>5513</v>
      </c>
      <c r="C4464">
        <v>6474000</v>
      </c>
      <c r="D4464" t="s">
        <v>10</v>
      </c>
      <c r="E4464">
        <v>2023</v>
      </c>
      <c r="F4464">
        <v>999</v>
      </c>
      <c r="G4464">
        <v>66</v>
      </c>
      <c r="H4464">
        <v>90</v>
      </c>
      <c r="I4464">
        <v>0</v>
      </c>
    </row>
    <row r="4465" spans="1:9" x14ac:dyDescent="0.3">
      <c r="A4465">
        <v>608</v>
      </c>
      <c r="B4465" t="s">
        <v>5516</v>
      </c>
      <c r="C4465">
        <v>6499000</v>
      </c>
      <c r="D4465" t="s">
        <v>10</v>
      </c>
      <c r="E4465">
        <v>2023</v>
      </c>
      <c r="F4465">
        <v>999</v>
      </c>
      <c r="G4465">
        <v>67</v>
      </c>
      <c r="H4465">
        <v>91</v>
      </c>
      <c r="I4465">
        <v>0</v>
      </c>
    </row>
    <row r="4466" spans="1:9" x14ac:dyDescent="0.3">
      <c r="A4466">
        <v>609</v>
      </c>
      <c r="B4466" t="s">
        <v>5517</v>
      </c>
      <c r="C4466">
        <v>6499000</v>
      </c>
      <c r="D4466" t="s">
        <v>10</v>
      </c>
      <c r="E4466">
        <v>2023</v>
      </c>
      <c r="F4466">
        <v>999</v>
      </c>
      <c r="G4466">
        <v>66</v>
      </c>
      <c r="H4466">
        <v>90</v>
      </c>
      <c r="I4466">
        <v>0</v>
      </c>
    </row>
    <row r="4467" spans="1:9" x14ac:dyDescent="0.3">
      <c r="A4467">
        <v>610</v>
      </c>
      <c r="B4467" t="s">
        <v>5518</v>
      </c>
      <c r="C4467">
        <v>7109000</v>
      </c>
      <c r="D4467" t="s">
        <v>10</v>
      </c>
      <c r="E4467">
        <v>2023</v>
      </c>
      <c r="F4467">
        <v>999</v>
      </c>
      <c r="G4467">
        <v>67</v>
      </c>
      <c r="H4467">
        <v>91</v>
      </c>
      <c r="I4467">
        <v>3</v>
      </c>
    </row>
    <row r="4468" spans="1:9" x14ac:dyDescent="0.3">
      <c r="A4468">
        <v>619</v>
      </c>
      <c r="B4468" t="s">
        <v>5525</v>
      </c>
      <c r="C4468">
        <v>7109000</v>
      </c>
      <c r="D4468" t="s">
        <v>10</v>
      </c>
      <c r="E4468">
        <v>2023</v>
      </c>
      <c r="F4468">
        <v>999</v>
      </c>
      <c r="G4468">
        <v>67</v>
      </c>
      <c r="H4468">
        <v>91</v>
      </c>
      <c r="I4468">
        <v>5</v>
      </c>
    </row>
    <row r="4469" spans="1:9" x14ac:dyDescent="0.3">
      <c r="A4469">
        <v>620</v>
      </c>
      <c r="B4469" t="s">
        <v>5526</v>
      </c>
      <c r="C4469">
        <v>7284000</v>
      </c>
      <c r="D4469" t="s">
        <v>10</v>
      </c>
      <c r="E4469">
        <v>2023</v>
      </c>
      <c r="F4469">
        <v>999</v>
      </c>
      <c r="G4469">
        <v>67</v>
      </c>
      <c r="H4469">
        <v>91</v>
      </c>
      <c r="I4469">
        <v>1</v>
      </c>
    </row>
    <row r="4470" spans="1:9" x14ac:dyDescent="0.3">
      <c r="A4470">
        <v>622</v>
      </c>
      <c r="B4470" t="s">
        <v>5528</v>
      </c>
      <c r="C4470">
        <v>6590000</v>
      </c>
      <c r="D4470" t="s">
        <v>10</v>
      </c>
      <c r="E4470">
        <v>2023</v>
      </c>
      <c r="F4470">
        <v>999</v>
      </c>
      <c r="G4470">
        <v>67</v>
      </c>
      <c r="H4470">
        <v>91</v>
      </c>
      <c r="I4470">
        <v>14962</v>
      </c>
    </row>
    <row r="4471" spans="1:9" x14ac:dyDescent="0.3">
      <c r="A4471">
        <v>623</v>
      </c>
      <c r="B4471" t="s">
        <v>5524</v>
      </c>
      <c r="C4471">
        <v>7209000</v>
      </c>
      <c r="D4471" t="s">
        <v>10</v>
      </c>
      <c r="E4471">
        <v>2023</v>
      </c>
      <c r="F4471">
        <v>999</v>
      </c>
      <c r="G4471">
        <v>67</v>
      </c>
      <c r="H4471">
        <v>91</v>
      </c>
      <c r="I4471">
        <v>1</v>
      </c>
    </row>
    <row r="4472" spans="1:9" x14ac:dyDescent="0.3">
      <c r="A4472">
        <v>625</v>
      </c>
      <c r="B4472" t="s">
        <v>5530</v>
      </c>
      <c r="C4472">
        <v>7269000</v>
      </c>
      <c r="D4472" t="s">
        <v>10</v>
      </c>
      <c r="E4472">
        <v>2023</v>
      </c>
      <c r="F4472">
        <v>999</v>
      </c>
      <c r="G4472">
        <v>67</v>
      </c>
      <c r="H4472">
        <v>91</v>
      </c>
      <c r="I4472">
        <v>5</v>
      </c>
    </row>
    <row r="4473" spans="1:9" x14ac:dyDescent="0.3">
      <c r="A4473">
        <v>631</v>
      </c>
      <c r="B4473" t="s">
        <v>5534</v>
      </c>
      <c r="C4473">
        <v>8180000</v>
      </c>
      <c r="D4473" t="s">
        <v>10</v>
      </c>
      <c r="E4473">
        <v>2023</v>
      </c>
      <c r="F4473">
        <v>999</v>
      </c>
      <c r="G4473">
        <v>67</v>
      </c>
      <c r="H4473">
        <v>91</v>
      </c>
      <c r="I4473">
        <v>4000</v>
      </c>
    </row>
    <row r="4474" spans="1:9" x14ac:dyDescent="0.3">
      <c r="A4474">
        <v>632</v>
      </c>
      <c r="B4474" t="s">
        <v>5535</v>
      </c>
      <c r="C4474">
        <v>6690000</v>
      </c>
      <c r="D4474" t="s">
        <v>10</v>
      </c>
      <c r="E4474">
        <v>2023</v>
      </c>
      <c r="F4474">
        <v>999</v>
      </c>
      <c r="G4474">
        <v>67</v>
      </c>
      <c r="H4474">
        <v>91</v>
      </c>
      <c r="I4474">
        <v>5100</v>
      </c>
    </row>
    <row r="4475" spans="1:9" x14ac:dyDescent="0.3">
      <c r="A4475">
        <v>633</v>
      </c>
      <c r="B4475" t="s">
        <v>5512</v>
      </c>
      <c r="C4475">
        <v>7094000</v>
      </c>
      <c r="D4475" t="s">
        <v>10</v>
      </c>
      <c r="E4475">
        <v>2023</v>
      </c>
      <c r="F4475">
        <v>999</v>
      </c>
      <c r="G4475">
        <v>67</v>
      </c>
      <c r="H4475">
        <v>91</v>
      </c>
      <c r="I4475">
        <v>5</v>
      </c>
    </row>
    <row r="4476" spans="1:9" x14ac:dyDescent="0.3">
      <c r="A4476">
        <v>634</v>
      </c>
      <c r="B4476" t="s">
        <v>5536</v>
      </c>
      <c r="C4476">
        <v>7344000</v>
      </c>
      <c r="D4476" t="s">
        <v>10</v>
      </c>
      <c r="E4476">
        <v>2023</v>
      </c>
      <c r="F4476">
        <v>999</v>
      </c>
      <c r="G4476">
        <v>67</v>
      </c>
      <c r="H4476">
        <v>91</v>
      </c>
      <c r="I4476">
        <v>2</v>
      </c>
    </row>
    <row r="4477" spans="1:9" x14ac:dyDescent="0.3">
      <c r="A4477">
        <v>637</v>
      </c>
      <c r="B4477" t="s">
        <v>5512</v>
      </c>
      <c r="C4477">
        <v>7169000</v>
      </c>
      <c r="D4477" t="s">
        <v>10</v>
      </c>
      <c r="E4477">
        <v>2023</v>
      </c>
      <c r="F4477">
        <v>999</v>
      </c>
      <c r="G4477">
        <v>67</v>
      </c>
      <c r="H4477">
        <v>91</v>
      </c>
      <c r="I4477">
        <v>5</v>
      </c>
    </row>
    <row r="4478" spans="1:9" x14ac:dyDescent="0.3">
      <c r="A4478">
        <v>639</v>
      </c>
      <c r="B4478" t="s">
        <v>5538</v>
      </c>
      <c r="C4478">
        <v>7494000</v>
      </c>
      <c r="D4478" t="s">
        <v>10</v>
      </c>
      <c r="E4478">
        <v>2023</v>
      </c>
      <c r="F4478">
        <v>999</v>
      </c>
      <c r="G4478">
        <v>67</v>
      </c>
      <c r="H4478">
        <v>91</v>
      </c>
      <c r="I4478">
        <v>1</v>
      </c>
    </row>
    <row r="4479" spans="1:9" x14ac:dyDescent="0.3">
      <c r="A4479">
        <v>640</v>
      </c>
      <c r="B4479" t="s">
        <v>5539</v>
      </c>
      <c r="C4479">
        <v>7959000</v>
      </c>
      <c r="D4479" t="s">
        <v>10</v>
      </c>
      <c r="E4479">
        <v>2023</v>
      </c>
      <c r="F4479">
        <v>999</v>
      </c>
      <c r="G4479">
        <v>67</v>
      </c>
      <c r="H4479">
        <v>91</v>
      </c>
      <c r="I4479">
        <v>5247</v>
      </c>
    </row>
    <row r="4480" spans="1:9" x14ac:dyDescent="0.3">
      <c r="A4480">
        <v>644</v>
      </c>
      <c r="B4480" t="s">
        <v>5502</v>
      </c>
      <c r="C4480">
        <v>7344000</v>
      </c>
      <c r="D4480" t="s">
        <v>10</v>
      </c>
      <c r="E4480">
        <v>2023</v>
      </c>
      <c r="F4480">
        <v>999</v>
      </c>
      <c r="G4480">
        <v>67</v>
      </c>
      <c r="H4480">
        <v>91</v>
      </c>
      <c r="I4480">
        <v>10</v>
      </c>
    </row>
    <row r="4481" spans="1:9" x14ac:dyDescent="0.3">
      <c r="A4481">
        <v>645</v>
      </c>
      <c r="B4481" t="s">
        <v>5541</v>
      </c>
      <c r="C4481">
        <v>7344000</v>
      </c>
      <c r="D4481" t="s">
        <v>10</v>
      </c>
      <c r="E4481">
        <v>2023</v>
      </c>
      <c r="F4481">
        <v>999</v>
      </c>
      <c r="G4481">
        <v>67</v>
      </c>
      <c r="H4481">
        <v>91</v>
      </c>
      <c r="I4481">
        <v>5</v>
      </c>
    </row>
    <row r="4482" spans="1:9" x14ac:dyDescent="0.3">
      <c r="A4482">
        <v>647</v>
      </c>
      <c r="B4482" t="s">
        <v>5539</v>
      </c>
      <c r="C4482">
        <v>8319000</v>
      </c>
      <c r="D4482" t="s">
        <v>10</v>
      </c>
      <c r="E4482">
        <v>2023</v>
      </c>
      <c r="F4482">
        <v>999</v>
      </c>
      <c r="G4482">
        <v>67</v>
      </c>
      <c r="H4482">
        <v>91</v>
      </c>
      <c r="I4482">
        <v>4500</v>
      </c>
    </row>
    <row r="4483" spans="1:9" x14ac:dyDescent="0.3">
      <c r="A4483">
        <v>648</v>
      </c>
      <c r="B4483" t="s">
        <v>5539</v>
      </c>
      <c r="C4483">
        <v>8369000</v>
      </c>
      <c r="D4483" t="s">
        <v>10</v>
      </c>
      <c r="E4483">
        <v>2023</v>
      </c>
      <c r="F4483">
        <v>999</v>
      </c>
      <c r="G4483">
        <v>67</v>
      </c>
      <c r="H4483">
        <v>91</v>
      </c>
      <c r="I4483">
        <v>84</v>
      </c>
    </row>
    <row r="4484" spans="1:9" x14ac:dyDescent="0.3">
      <c r="A4484">
        <v>649</v>
      </c>
      <c r="B4484" t="s">
        <v>5543</v>
      </c>
      <c r="C4484">
        <v>7699000</v>
      </c>
      <c r="D4484" t="s">
        <v>10</v>
      </c>
      <c r="E4484">
        <v>2023</v>
      </c>
      <c r="F4484">
        <v>999</v>
      </c>
      <c r="G4484">
        <v>67</v>
      </c>
      <c r="H4484">
        <v>91</v>
      </c>
      <c r="I4484">
        <v>1500</v>
      </c>
    </row>
    <row r="4485" spans="1:9" x14ac:dyDescent="0.3">
      <c r="A4485">
        <v>651</v>
      </c>
      <c r="B4485" t="s">
        <v>5545</v>
      </c>
      <c r="C4485">
        <v>7290000</v>
      </c>
      <c r="D4485" t="s">
        <v>10</v>
      </c>
      <c r="E4485">
        <v>2023</v>
      </c>
      <c r="F4485">
        <v>999</v>
      </c>
      <c r="G4485">
        <v>67</v>
      </c>
      <c r="H4485">
        <v>91</v>
      </c>
      <c r="I4485">
        <v>4400</v>
      </c>
    </row>
    <row r="4486" spans="1:9" x14ac:dyDescent="0.3">
      <c r="A4486">
        <v>653</v>
      </c>
      <c r="B4486" t="s">
        <v>5547</v>
      </c>
      <c r="C4486">
        <v>7390000</v>
      </c>
      <c r="D4486" t="s">
        <v>735</v>
      </c>
      <c r="E4486">
        <v>2023</v>
      </c>
      <c r="F4486">
        <v>1598</v>
      </c>
      <c r="G4486">
        <v>68</v>
      </c>
      <c r="H4486">
        <v>92</v>
      </c>
      <c r="I4486">
        <v>6397</v>
      </c>
    </row>
    <row r="4487" spans="1:9" x14ac:dyDescent="0.3">
      <c r="A4487">
        <v>654</v>
      </c>
      <c r="B4487" t="s">
        <v>5539</v>
      </c>
      <c r="C4487">
        <v>8109000</v>
      </c>
      <c r="D4487" t="s">
        <v>10</v>
      </c>
      <c r="E4487">
        <v>2023</v>
      </c>
      <c r="F4487">
        <v>999</v>
      </c>
      <c r="G4487">
        <v>67</v>
      </c>
      <c r="H4487">
        <v>91</v>
      </c>
      <c r="I4487">
        <v>5</v>
      </c>
    </row>
    <row r="4488" spans="1:9" x14ac:dyDescent="0.3">
      <c r="A4488">
        <v>658</v>
      </c>
      <c r="B4488" t="s">
        <v>5539</v>
      </c>
      <c r="C4488">
        <v>8134000</v>
      </c>
      <c r="D4488" t="s">
        <v>10</v>
      </c>
      <c r="E4488">
        <v>2023</v>
      </c>
      <c r="F4488">
        <v>999</v>
      </c>
      <c r="G4488">
        <v>67</v>
      </c>
      <c r="H4488">
        <v>91</v>
      </c>
      <c r="I4488">
        <v>5</v>
      </c>
    </row>
    <row r="4489" spans="1:9" x14ac:dyDescent="0.3">
      <c r="A4489">
        <v>659</v>
      </c>
      <c r="B4489" t="s">
        <v>5539</v>
      </c>
      <c r="C4489">
        <v>8134000</v>
      </c>
      <c r="D4489" t="s">
        <v>10</v>
      </c>
      <c r="E4489">
        <v>2023</v>
      </c>
      <c r="F4489">
        <v>999</v>
      </c>
      <c r="G4489">
        <v>67</v>
      </c>
      <c r="H4489">
        <v>91</v>
      </c>
      <c r="I4489">
        <v>8</v>
      </c>
    </row>
    <row r="4490" spans="1:9" x14ac:dyDescent="0.3">
      <c r="A4490">
        <v>660</v>
      </c>
      <c r="B4490" t="s">
        <v>5539</v>
      </c>
      <c r="C4490">
        <v>8134000</v>
      </c>
      <c r="D4490" t="s">
        <v>10</v>
      </c>
      <c r="E4490">
        <v>2023</v>
      </c>
      <c r="F4490">
        <v>999</v>
      </c>
      <c r="G4490">
        <v>67</v>
      </c>
      <c r="H4490">
        <v>91</v>
      </c>
      <c r="I4490">
        <v>0</v>
      </c>
    </row>
    <row r="4491" spans="1:9" x14ac:dyDescent="0.3">
      <c r="A4491">
        <v>662</v>
      </c>
      <c r="B4491" t="s">
        <v>5539</v>
      </c>
      <c r="C4491">
        <v>8109000</v>
      </c>
      <c r="D4491" t="s">
        <v>10</v>
      </c>
      <c r="E4491">
        <v>2023</v>
      </c>
      <c r="F4491">
        <v>999</v>
      </c>
      <c r="G4491">
        <v>67</v>
      </c>
      <c r="H4491">
        <v>91</v>
      </c>
      <c r="I4491">
        <v>4</v>
      </c>
    </row>
    <row r="4492" spans="1:9" x14ac:dyDescent="0.3">
      <c r="A4492">
        <v>665</v>
      </c>
      <c r="B4492" t="s">
        <v>5551</v>
      </c>
      <c r="C4492">
        <v>7574000</v>
      </c>
      <c r="D4492" t="s">
        <v>10</v>
      </c>
      <c r="E4492">
        <v>2023</v>
      </c>
      <c r="F4492">
        <v>999</v>
      </c>
      <c r="G4492">
        <v>66</v>
      </c>
      <c r="H4492">
        <v>90</v>
      </c>
      <c r="I4492">
        <v>0</v>
      </c>
    </row>
    <row r="4493" spans="1:9" x14ac:dyDescent="0.3">
      <c r="A4493">
        <v>667</v>
      </c>
      <c r="B4493" t="s">
        <v>5553</v>
      </c>
      <c r="C4493">
        <v>8134000</v>
      </c>
      <c r="D4493" t="s">
        <v>10</v>
      </c>
      <c r="E4493">
        <v>2023</v>
      </c>
      <c r="F4493">
        <v>999</v>
      </c>
      <c r="G4493">
        <v>67</v>
      </c>
      <c r="H4493">
        <v>91</v>
      </c>
      <c r="I4493">
        <v>500</v>
      </c>
    </row>
    <row r="4494" spans="1:9" x14ac:dyDescent="0.3">
      <c r="A4494">
        <v>669</v>
      </c>
      <c r="B4494" t="s">
        <v>5525</v>
      </c>
      <c r="C4494">
        <v>8134000</v>
      </c>
      <c r="D4494" t="s">
        <v>10</v>
      </c>
      <c r="E4494">
        <v>2023</v>
      </c>
      <c r="F4494">
        <v>999</v>
      </c>
      <c r="G4494">
        <v>67</v>
      </c>
      <c r="H4494">
        <v>91</v>
      </c>
      <c r="I4494">
        <v>5</v>
      </c>
    </row>
    <row r="4495" spans="1:9" x14ac:dyDescent="0.3">
      <c r="A4495">
        <v>670</v>
      </c>
      <c r="B4495" t="s">
        <v>5555</v>
      </c>
      <c r="C4495">
        <v>9199000</v>
      </c>
      <c r="D4495" t="s">
        <v>10</v>
      </c>
      <c r="E4495">
        <v>2023</v>
      </c>
      <c r="F4495">
        <v>1332</v>
      </c>
      <c r="G4495">
        <v>103</v>
      </c>
      <c r="H4495">
        <v>140</v>
      </c>
      <c r="I4495">
        <v>500</v>
      </c>
    </row>
    <row r="4496" spans="1:9" x14ac:dyDescent="0.3">
      <c r="A4496">
        <v>671</v>
      </c>
      <c r="B4496" t="s">
        <v>5556</v>
      </c>
      <c r="C4496">
        <v>7790000</v>
      </c>
      <c r="D4496" t="s">
        <v>10</v>
      </c>
      <c r="E4496">
        <v>2023</v>
      </c>
      <c r="F4496">
        <v>1332</v>
      </c>
      <c r="G4496">
        <v>103</v>
      </c>
      <c r="H4496">
        <v>140</v>
      </c>
      <c r="I4496">
        <v>11666</v>
      </c>
    </row>
    <row r="4497" spans="1:9" x14ac:dyDescent="0.3">
      <c r="A4497">
        <v>672</v>
      </c>
      <c r="B4497" t="s">
        <v>5540</v>
      </c>
      <c r="C4497">
        <v>8404000</v>
      </c>
      <c r="D4497" t="s">
        <v>10</v>
      </c>
      <c r="E4497">
        <v>2023</v>
      </c>
      <c r="F4497">
        <v>999</v>
      </c>
      <c r="G4497">
        <v>67</v>
      </c>
      <c r="H4497">
        <v>91</v>
      </c>
      <c r="I4497">
        <v>14</v>
      </c>
    </row>
    <row r="4498" spans="1:9" x14ac:dyDescent="0.3">
      <c r="A4498">
        <v>673</v>
      </c>
      <c r="B4498" t="s">
        <v>5557</v>
      </c>
      <c r="C4498">
        <v>10500000</v>
      </c>
      <c r="D4498" t="s">
        <v>10</v>
      </c>
      <c r="E4498">
        <v>2023</v>
      </c>
      <c r="F4498">
        <v>1332</v>
      </c>
      <c r="G4498">
        <v>103</v>
      </c>
      <c r="H4498">
        <v>140</v>
      </c>
      <c r="I4498">
        <v>2000</v>
      </c>
    </row>
    <row r="4499" spans="1:9" x14ac:dyDescent="0.3">
      <c r="A4499">
        <v>674</v>
      </c>
      <c r="B4499" t="s">
        <v>5555</v>
      </c>
      <c r="C4499">
        <v>9109000</v>
      </c>
      <c r="D4499" t="s">
        <v>10</v>
      </c>
      <c r="E4499">
        <v>2023</v>
      </c>
      <c r="F4499">
        <v>1332</v>
      </c>
      <c r="G4499">
        <v>103</v>
      </c>
      <c r="H4499">
        <v>140</v>
      </c>
      <c r="I4499">
        <v>61</v>
      </c>
    </row>
    <row r="4500" spans="1:9" x14ac:dyDescent="0.3">
      <c r="A4500">
        <v>675</v>
      </c>
      <c r="B4500" t="s">
        <v>5558</v>
      </c>
      <c r="C4500">
        <v>8879000</v>
      </c>
      <c r="D4500" t="s">
        <v>10</v>
      </c>
      <c r="E4500">
        <v>2023</v>
      </c>
      <c r="F4500">
        <v>999</v>
      </c>
      <c r="G4500">
        <v>67</v>
      </c>
      <c r="H4500">
        <v>91</v>
      </c>
      <c r="I4500">
        <v>5362</v>
      </c>
    </row>
    <row r="4501" spans="1:9" x14ac:dyDescent="0.3">
      <c r="A4501">
        <v>679</v>
      </c>
      <c r="B4501" t="s">
        <v>5562</v>
      </c>
      <c r="C4501">
        <v>9790000</v>
      </c>
      <c r="D4501" t="s">
        <v>10</v>
      </c>
      <c r="E4501">
        <v>2023</v>
      </c>
      <c r="F4501">
        <v>1598</v>
      </c>
      <c r="G4501">
        <v>69</v>
      </c>
      <c r="H4501">
        <v>94</v>
      </c>
      <c r="I4501">
        <v>9734</v>
      </c>
    </row>
    <row r="4502" spans="1:9" x14ac:dyDescent="0.3">
      <c r="A4502">
        <v>681</v>
      </c>
      <c r="B4502" t="s">
        <v>5564</v>
      </c>
      <c r="C4502">
        <v>11384000</v>
      </c>
      <c r="D4502" t="s">
        <v>10</v>
      </c>
      <c r="E4502">
        <v>2023</v>
      </c>
      <c r="F4502">
        <v>1598</v>
      </c>
      <c r="G4502">
        <v>69</v>
      </c>
      <c r="H4502">
        <v>94</v>
      </c>
      <c r="I4502">
        <v>1500</v>
      </c>
    </row>
    <row r="4503" spans="1:9" x14ac:dyDescent="0.3">
      <c r="A4503">
        <v>821</v>
      </c>
      <c r="B4503" t="s">
        <v>5539</v>
      </c>
      <c r="C4503">
        <v>8059000</v>
      </c>
      <c r="D4503" t="s">
        <v>10</v>
      </c>
      <c r="E4503">
        <v>2023</v>
      </c>
      <c r="F4503">
        <v>999</v>
      </c>
      <c r="G4503">
        <v>67</v>
      </c>
      <c r="H4503">
        <v>91</v>
      </c>
      <c r="I4503">
        <v>2680</v>
      </c>
    </row>
    <row r="4504" spans="1:9" x14ac:dyDescent="0.3">
      <c r="A4504">
        <v>961</v>
      </c>
      <c r="B4504" t="s">
        <v>5658</v>
      </c>
      <c r="C4504">
        <v>7384000</v>
      </c>
      <c r="D4504" t="s">
        <v>10</v>
      </c>
      <c r="E4504">
        <v>2023</v>
      </c>
      <c r="F4504">
        <v>999</v>
      </c>
      <c r="G4504">
        <v>67</v>
      </c>
      <c r="H4504">
        <v>91</v>
      </c>
      <c r="I4504">
        <v>1</v>
      </c>
    </row>
    <row r="4505" spans="1:9" x14ac:dyDescent="0.3">
      <c r="A4505">
        <v>962</v>
      </c>
      <c r="B4505" t="s">
        <v>5547</v>
      </c>
      <c r="C4505">
        <v>7190000</v>
      </c>
      <c r="D4505" t="s">
        <v>735</v>
      </c>
      <c r="E4505">
        <v>2023</v>
      </c>
      <c r="F4505">
        <v>1598</v>
      </c>
      <c r="G4505">
        <v>68</v>
      </c>
      <c r="H4505">
        <v>92</v>
      </c>
      <c r="I4505">
        <v>6397</v>
      </c>
    </row>
    <row r="4506" spans="1:9" x14ac:dyDescent="0.3">
      <c r="A4506">
        <v>1062</v>
      </c>
      <c r="B4506" t="s">
        <v>5502</v>
      </c>
      <c r="C4506">
        <v>7090000</v>
      </c>
      <c r="D4506" t="s">
        <v>10</v>
      </c>
      <c r="E4506">
        <v>2023</v>
      </c>
      <c r="F4506">
        <v>999</v>
      </c>
      <c r="G4506">
        <v>67</v>
      </c>
      <c r="H4506">
        <v>91</v>
      </c>
      <c r="I4506">
        <v>6000</v>
      </c>
    </row>
    <row r="4507" spans="1:9" x14ac:dyDescent="0.3">
      <c r="A4507">
        <v>1067</v>
      </c>
      <c r="B4507" t="s">
        <v>5543</v>
      </c>
      <c r="C4507">
        <v>7699000</v>
      </c>
      <c r="D4507" t="s">
        <v>10</v>
      </c>
      <c r="E4507">
        <v>2023</v>
      </c>
      <c r="F4507">
        <v>999</v>
      </c>
      <c r="G4507">
        <v>67</v>
      </c>
      <c r="H4507">
        <v>91</v>
      </c>
      <c r="I4507">
        <v>1600</v>
      </c>
    </row>
    <row r="4508" spans="1:9" x14ac:dyDescent="0.3">
      <c r="A4508">
        <v>1157</v>
      </c>
      <c r="B4508" t="s">
        <v>5507</v>
      </c>
      <c r="C4508">
        <v>5690000</v>
      </c>
      <c r="D4508" t="s">
        <v>10</v>
      </c>
      <c r="E4508">
        <v>2023</v>
      </c>
      <c r="F4508">
        <v>999</v>
      </c>
      <c r="G4508">
        <v>67</v>
      </c>
      <c r="H4508">
        <v>91</v>
      </c>
      <c r="I4508">
        <v>2000</v>
      </c>
    </row>
    <row r="4509" spans="1:9" x14ac:dyDescent="0.3">
      <c r="A4509">
        <v>1158</v>
      </c>
      <c r="B4509" t="s">
        <v>5501</v>
      </c>
      <c r="C4509">
        <v>5890000</v>
      </c>
      <c r="D4509" t="s">
        <v>10</v>
      </c>
      <c r="E4509">
        <v>2023</v>
      </c>
      <c r="F4509">
        <v>999</v>
      </c>
      <c r="G4509">
        <v>67</v>
      </c>
      <c r="H4509">
        <v>91</v>
      </c>
      <c r="I4509">
        <v>2656</v>
      </c>
    </row>
    <row r="4510" spans="1:9" x14ac:dyDescent="0.3">
      <c r="A4510">
        <v>1163</v>
      </c>
      <c r="B4510" t="s">
        <v>5547</v>
      </c>
      <c r="C4510">
        <v>6999000</v>
      </c>
      <c r="D4510" t="s">
        <v>735</v>
      </c>
      <c r="E4510">
        <v>2023</v>
      </c>
      <c r="F4510">
        <v>1598</v>
      </c>
      <c r="G4510">
        <v>68</v>
      </c>
      <c r="H4510">
        <v>92</v>
      </c>
      <c r="I4510">
        <v>6397</v>
      </c>
    </row>
    <row r="4511" spans="1:9" x14ac:dyDescent="0.3">
      <c r="A4511">
        <v>1164</v>
      </c>
      <c r="B4511" t="s">
        <v>5543</v>
      </c>
      <c r="C4511">
        <v>7699000</v>
      </c>
      <c r="D4511" t="s">
        <v>10</v>
      </c>
      <c r="E4511">
        <v>2023</v>
      </c>
      <c r="F4511">
        <v>999</v>
      </c>
      <c r="G4511">
        <v>67</v>
      </c>
      <c r="H4511">
        <v>91</v>
      </c>
      <c r="I4511">
        <v>1800</v>
      </c>
    </row>
    <row r="4512" spans="1:9" x14ac:dyDescent="0.3">
      <c r="A4512">
        <v>1165</v>
      </c>
      <c r="B4512" t="s">
        <v>5709</v>
      </c>
      <c r="C4512">
        <v>7490000</v>
      </c>
      <c r="D4512" t="s">
        <v>10</v>
      </c>
      <c r="E4512">
        <v>2023</v>
      </c>
      <c r="F4512">
        <v>999</v>
      </c>
      <c r="G4512">
        <v>67</v>
      </c>
      <c r="H4512">
        <v>91</v>
      </c>
      <c r="I4512">
        <v>5847</v>
      </c>
    </row>
    <row r="4513" spans="1:9" x14ac:dyDescent="0.3">
      <c r="A4513">
        <v>1166</v>
      </c>
      <c r="B4513" t="s">
        <v>5710</v>
      </c>
      <c r="C4513">
        <v>8234000</v>
      </c>
      <c r="D4513" t="s">
        <v>10</v>
      </c>
      <c r="E4513">
        <v>2023</v>
      </c>
      <c r="F4513">
        <v>999</v>
      </c>
      <c r="G4513">
        <v>67</v>
      </c>
      <c r="H4513">
        <v>91</v>
      </c>
      <c r="I4513">
        <v>8</v>
      </c>
    </row>
    <row r="4514" spans="1:9" x14ac:dyDescent="0.3">
      <c r="A4514">
        <v>37</v>
      </c>
      <c r="B4514" t="s">
        <v>3543</v>
      </c>
      <c r="C4514">
        <v>6190000</v>
      </c>
      <c r="D4514" t="s">
        <v>10</v>
      </c>
      <c r="E4514">
        <v>2024</v>
      </c>
      <c r="F4514" t="s">
        <v>3489</v>
      </c>
      <c r="G4514" t="s">
        <v>2397</v>
      </c>
      <c r="H4514" t="s">
        <v>135</v>
      </c>
      <c r="I4514">
        <v>2</v>
      </c>
    </row>
    <row r="4515" spans="1:9" x14ac:dyDescent="0.3">
      <c r="A4515">
        <v>39</v>
      </c>
      <c r="B4515" t="s">
        <v>3545</v>
      </c>
      <c r="C4515">
        <v>6190000</v>
      </c>
      <c r="D4515" t="s">
        <v>10</v>
      </c>
      <c r="E4515">
        <v>2024</v>
      </c>
      <c r="F4515" t="s">
        <v>3489</v>
      </c>
      <c r="G4515" t="s">
        <v>2397</v>
      </c>
      <c r="H4515" t="s">
        <v>135</v>
      </c>
      <c r="I4515">
        <v>1</v>
      </c>
    </row>
    <row r="4516" spans="1:9" x14ac:dyDescent="0.3">
      <c r="A4516">
        <v>40</v>
      </c>
      <c r="B4516" t="s">
        <v>3546</v>
      </c>
      <c r="C4516">
        <v>5989000</v>
      </c>
      <c r="D4516" t="s">
        <v>10</v>
      </c>
      <c r="E4516">
        <v>2024</v>
      </c>
      <c r="F4516" t="s">
        <v>3489</v>
      </c>
      <c r="G4516" t="s">
        <v>2397</v>
      </c>
      <c r="H4516" t="s">
        <v>135</v>
      </c>
      <c r="I4516">
        <v>4</v>
      </c>
    </row>
    <row r="4517" spans="1:9" x14ac:dyDescent="0.3">
      <c r="A4517">
        <v>41</v>
      </c>
      <c r="B4517" t="s">
        <v>3547</v>
      </c>
      <c r="C4517">
        <v>6399000</v>
      </c>
      <c r="D4517" t="s">
        <v>10</v>
      </c>
      <c r="E4517">
        <v>2024</v>
      </c>
      <c r="F4517" t="s">
        <v>3489</v>
      </c>
      <c r="G4517" t="s">
        <v>2397</v>
      </c>
      <c r="H4517" t="s">
        <v>135</v>
      </c>
      <c r="I4517">
        <v>3</v>
      </c>
    </row>
    <row r="4518" spans="1:9" x14ac:dyDescent="0.3">
      <c r="A4518">
        <v>42</v>
      </c>
      <c r="B4518" t="s">
        <v>3548</v>
      </c>
      <c r="C4518">
        <v>6190000</v>
      </c>
      <c r="D4518" t="s">
        <v>10</v>
      </c>
      <c r="E4518">
        <v>2024</v>
      </c>
      <c r="F4518" t="s">
        <v>3489</v>
      </c>
      <c r="G4518" t="s">
        <v>2397</v>
      </c>
      <c r="H4518" t="s">
        <v>135</v>
      </c>
      <c r="I4518">
        <v>2</v>
      </c>
    </row>
    <row r="4519" spans="1:9" x14ac:dyDescent="0.3">
      <c r="A4519">
        <v>43</v>
      </c>
      <c r="B4519" t="s">
        <v>3549</v>
      </c>
      <c r="C4519">
        <v>5990000</v>
      </c>
      <c r="D4519" t="s">
        <v>10</v>
      </c>
      <c r="E4519">
        <v>2024</v>
      </c>
      <c r="F4519" t="s">
        <v>3489</v>
      </c>
      <c r="G4519" t="s">
        <v>2397</v>
      </c>
      <c r="H4519" t="s">
        <v>135</v>
      </c>
      <c r="I4519">
        <v>3</v>
      </c>
    </row>
    <row r="4520" spans="1:9" x14ac:dyDescent="0.3">
      <c r="A4520">
        <v>45</v>
      </c>
      <c r="B4520" t="s">
        <v>3549</v>
      </c>
      <c r="C4520">
        <v>6220000</v>
      </c>
      <c r="D4520" t="s">
        <v>10</v>
      </c>
      <c r="E4520">
        <v>2024</v>
      </c>
      <c r="F4520" t="s">
        <v>3489</v>
      </c>
      <c r="G4520" t="s">
        <v>2397</v>
      </c>
      <c r="H4520" t="s">
        <v>135</v>
      </c>
      <c r="I4520">
        <v>3</v>
      </c>
    </row>
    <row r="4521" spans="1:9" x14ac:dyDescent="0.3">
      <c r="A4521">
        <v>46</v>
      </c>
      <c r="B4521" t="s">
        <v>3551</v>
      </c>
      <c r="C4521">
        <v>6220000</v>
      </c>
      <c r="D4521" t="s">
        <v>10</v>
      </c>
      <c r="E4521">
        <v>2024</v>
      </c>
      <c r="F4521" t="s">
        <v>3489</v>
      </c>
      <c r="G4521" t="s">
        <v>2397</v>
      </c>
      <c r="H4521" t="s">
        <v>135</v>
      </c>
      <c r="I4521">
        <v>3</v>
      </c>
    </row>
    <row r="4522" spans="1:9" x14ac:dyDescent="0.3">
      <c r="A4522">
        <v>48</v>
      </c>
      <c r="B4522" t="s">
        <v>3552</v>
      </c>
      <c r="C4522">
        <v>7130000</v>
      </c>
      <c r="D4522" t="s">
        <v>10</v>
      </c>
      <c r="E4522">
        <v>2024</v>
      </c>
      <c r="F4522" t="s">
        <v>3489</v>
      </c>
      <c r="G4522" t="s">
        <v>2397</v>
      </c>
      <c r="H4522" t="s">
        <v>135</v>
      </c>
      <c r="I4522">
        <v>2</v>
      </c>
    </row>
    <row r="4523" spans="1:9" x14ac:dyDescent="0.3">
      <c r="A4523">
        <v>49</v>
      </c>
      <c r="B4523" t="s">
        <v>3553</v>
      </c>
      <c r="C4523">
        <v>6999000</v>
      </c>
      <c r="D4523" t="s">
        <v>10</v>
      </c>
      <c r="E4523">
        <v>2024</v>
      </c>
      <c r="F4523" t="s">
        <v>3489</v>
      </c>
      <c r="G4523" t="s">
        <v>2397</v>
      </c>
      <c r="H4523" t="s">
        <v>135</v>
      </c>
      <c r="I4523">
        <v>3</v>
      </c>
    </row>
    <row r="4524" spans="1:9" x14ac:dyDescent="0.3">
      <c r="A4524">
        <v>50</v>
      </c>
      <c r="B4524" t="s">
        <v>3554</v>
      </c>
      <c r="C4524">
        <v>6630000</v>
      </c>
      <c r="D4524" t="s">
        <v>10</v>
      </c>
      <c r="E4524">
        <v>2024</v>
      </c>
      <c r="F4524" t="s">
        <v>3489</v>
      </c>
      <c r="G4524" t="s">
        <v>2397</v>
      </c>
      <c r="H4524" t="s">
        <v>135</v>
      </c>
      <c r="I4524">
        <v>5</v>
      </c>
    </row>
    <row r="4525" spans="1:9" x14ac:dyDescent="0.3">
      <c r="A4525">
        <v>51</v>
      </c>
      <c r="B4525" t="s">
        <v>3553</v>
      </c>
      <c r="C4525">
        <v>7130000</v>
      </c>
      <c r="D4525" t="s">
        <v>10</v>
      </c>
      <c r="E4525">
        <v>2024</v>
      </c>
      <c r="F4525" t="s">
        <v>3489</v>
      </c>
      <c r="G4525" t="s">
        <v>2397</v>
      </c>
      <c r="H4525" t="s">
        <v>135</v>
      </c>
      <c r="I4525">
        <v>5</v>
      </c>
    </row>
    <row r="4526" spans="1:9" x14ac:dyDescent="0.3">
      <c r="A4526">
        <v>53</v>
      </c>
      <c r="B4526" t="s">
        <v>3554</v>
      </c>
      <c r="C4526">
        <v>7250000</v>
      </c>
      <c r="D4526" t="s">
        <v>10</v>
      </c>
      <c r="E4526">
        <v>2024</v>
      </c>
      <c r="F4526" t="s">
        <v>3489</v>
      </c>
      <c r="G4526" t="s">
        <v>2397</v>
      </c>
      <c r="H4526" t="s">
        <v>135</v>
      </c>
      <c r="I4526">
        <v>5</v>
      </c>
    </row>
    <row r="4527" spans="1:9" x14ac:dyDescent="0.3">
      <c r="A4527">
        <v>57</v>
      </c>
      <c r="B4527" t="s">
        <v>3562</v>
      </c>
      <c r="C4527">
        <v>12690000</v>
      </c>
      <c r="D4527" t="s">
        <v>3556</v>
      </c>
      <c r="E4527">
        <v>2024</v>
      </c>
      <c r="F4527" t="s">
        <v>494</v>
      </c>
      <c r="G4527" t="s">
        <v>495</v>
      </c>
      <c r="H4527" t="s">
        <v>3192</v>
      </c>
      <c r="I4527">
        <v>5</v>
      </c>
    </row>
    <row r="4528" spans="1:9" x14ac:dyDescent="0.3">
      <c r="A4528">
        <v>1101</v>
      </c>
      <c r="B4528" t="s">
        <v>4317</v>
      </c>
      <c r="C4528">
        <v>5990000</v>
      </c>
      <c r="D4528" t="s">
        <v>10</v>
      </c>
      <c r="E4528">
        <v>2024</v>
      </c>
      <c r="F4528" t="s">
        <v>3489</v>
      </c>
      <c r="G4528" t="s">
        <v>2397</v>
      </c>
      <c r="H4528" t="s">
        <v>135</v>
      </c>
      <c r="I4528">
        <v>1</v>
      </c>
    </row>
    <row r="4529" spans="1:9" x14ac:dyDescent="0.3">
      <c r="A4529">
        <v>1102</v>
      </c>
      <c r="B4529" t="s">
        <v>4318</v>
      </c>
      <c r="C4529">
        <v>6180000</v>
      </c>
      <c r="D4529" t="s">
        <v>10</v>
      </c>
      <c r="E4529">
        <v>2024</v>
      </c>
      <c r="F4529" t="s">
        <v>3489</v>
      </c>
      <c r="G4529" t="s">
        <v>2397</v>
      </c>
      <c r="H4529" t="s">
        <v>135</v>
      </c>
      <c r="I4529">
        <v>5</v>
      </c>
    </row>
    <row r="4530" spans="1:9" x14ac:dyDescent="0.3">
      <c r="A4530">
        <v>1103</v>
      </c>
      <c r="B4530" t="s">
        <v>4319</v>
      </c>
      <c r="C4530">
        <v>5990000</v>
      </c>
      <c r="D4530" t="s">
        <v>10</v>
      </c>
      <c r="E4530">
        <v>2024</v>
      </c>
      <c r="F4530" t="s">
        <v>3489</v>
      </c>
      <c r="G4530" t="s">
        <v>2397</v>
      </c>
      <c r="H4530" t="s">
        <v>135</v>
      </c>
      <c r="I4530">
        <v>0</v>
      </c>
    </row>
    <row r="4531" spans="1:9" x14ac:dyDescent="0.3">
      <c r="A4531">
        <v>1105</v>
      </c>
      <c r="B4531" t="s">
        <v>3554</v>
      </c>
      <c r="C4531">
        <v>6190000</v>
      </c>
      <c r="D4531" t="s">
        <v>10</v>
      </c>
      <c r="E4531">
        <v>2024</v>
      </c>
      <c r="F4531" t="s">
        <v>3489</v>
      </c>
      <c r="G4531" t="s">
        <v>2397</v>
      </c>
      <c r="H4531" t="s">
        <v>135</v>
      </c>
      <c r="I4531">
        <v>3</v>
      </c>
    </row>
    <row r="4532" spans="1:9" x14ac:dyDescent="0.3">
      <c r="A4532">
        <v>1110</v>
      </c>
      <c r="B4532" t="s">
        <v>4324</v>
      </c>
      <c r="C4532">
        <v>5999000</v>
      </c>
      <c r="D4532" t="s">
        <v>10</v>
      </c>
      <c r="E4532">
        <v>2024</v>
      </c>
      <c r="F4532" t="s">
        <v>3489</v>
      </c>
      <c r="G4532" t="s">
        <v>2397</v>
      </c>
      <c r="H4532" t="s">
        <v>135</v>
      </c>
      <c r="I4532">
        <v>5</v>
      </c>
    </row>
    <row r="4533" spans="1:9" x14ac:dyDescent="0.3">
      <c r="A4533">
        <v>1111</v>
      </c>
      <c r="B4533" t="s">
        <v>4325</v>
      </c>
      <c r="C4533">
        <v>6370000</v>
      </c>
      <c r="D4533" t="s">
        <v>10</v>
      </c>
      <c r="E4533">
        <v>2024</v>
      </c>
      <c r="F4533" t="s">
        <v>3489</v>
      </c>
      <c r="G4533" t="s">
        <v>2397</v>
      </c>
      <c r="H4533" t="s">
        <v>135</v>
      </c>
      <c r="I4533">
        <v>5</v>
      </c>
    </row>
    <row r="4534" spans="1:9" x14ac:dyDescent="0.3">
      <c r="A4534">
        <v>1112</v>
      </c>
      <c r="B4534" t="s">
        <v>4326</v>
      </c>
      <c r="C4534">
        <v>6780000</v>
      </c>
      <c r="D4534" t="s">
        <v>10</v>
      </c>
      <c r="E4534">
        <v>2024</v>
      </c>
      <c r="F4534" t="s">
        <v>3489</v>
      </c>
      <c r="G4534" t="s">
        <v>2397</v>
      </c>
      <c r="H4534" t="s">
        <v>135</v>
      </c>
      <c r="I4534">
        <v>5</v>
      </c>
    </row>
    <row r="4535" spans="1:9" x14ac:dyDescent="0.3">
      <c r="A4535">
        <v>1113</v>
      </c>
      <c r="B4535" t="s">
        <v>4327</v>
      </c>
      <c r="C4535">
        <v>6500000</v>
      </c>
      <c r="D4535" t="s">
        <v>10</v>
      </c>
      <c r="E4535">
        <v>2024</v>
      </c>
      <c r="F4535" t="s">
        <v>3489</v>
      </c>
      <c r="G4535" t="s">
        <v>2397</v>
      </c>
      <c r="H4535" t="s">
        <v>135</v>
      </c>
      <c r="I4535">
        <v>2</v>
      </c>
    </row>
    <row r="4536" spans="1:9" x14ac:dyDescent="0.3">
      <c r="A4536">
        <v>1117</v>
      </c>
      <c r="B4536" t="s">
        <v>4331</v>
      </c>
      <c r="C4536">
        <v>6199000</v>
      </c>
      <c r="D4536" t="s">
        <v>10</v>
      </c>
      <c r="E4536">
        <v>2024</v>
      </c>
      <c r="F4536" t="s">
        <v>3489</v>
      </c>
      <c r="G4536" t="s">
        <v>2397</v>
      </c>
      <c r="H4536" t="s">
        <v>135</v>
      </c>
      <c r="I4536">
        <v>0</v>
      </c>
    </row>
    <row r="4537" spans="1:9" x14ac:dyDescent="0.3">
      <c r="A4537">
        <v>1118</v>
      </c>
      <c r="B4537" t="s">
        <v>4332</v>
      </c>
      <c r="C4537">
        <v>6430000</v>
      </c>
      <c r="D4537" t="s">
        <v>10</v>
      </c>
      <c r="E4537">
        <v>2024</v>
      </c>
      <c r="F4537" t="s">
        <v>3489</v>
      </c>
      <c r="G4537" t="s">
        <v>2397</v>
      </c>
      <c r="H4537" t="s">
        <v>135</v>
      </c>
      <c r="I4537">
        <v>3</v>
      </c>
    </row>
    <row r="4538" spans="1:9" x14ac:dyDescent="0.3">
      <c r="A4538">
        <v>1123</v>
      </c>
      <c r="B4538" t="s">
        <v>4324</v>
      </c>
      <c r="C4538">
        <v>6359000</v>
      </c>
      <c r="D4538" t="s">
        <v>10</v>
      </c>
      <c r="E4538">
        <v>2024</v>
      </c>
      <c r="F4538" t="s">
        <v>3489</v>
      </c>
      <c r="G4538" t="s">
        <v>2397</v>
      </c>
      <c r="H4538" t="s">
        <v>135</v>
      </c>
      <c r="I4538">
        <v>5</v>
      </c>
    </row>
    <row r="4539" spans="1:9" x14ac:dyDescent="0.3">
      <c r="A4539">
        <v>1124</v>
      </c>
      <c r="B4539" t="s">
        <v>4327</v>
      </c>
      <c r="C4539">
        <v>6680000</v>
      </c>
      <c r="D4539" t="s">
        <v>10</v>
      </c>
      <c r="E4539">
        <v>2024</v>
      </c>
      <c r="F4539" t="s">
        <v>3489</v>
      </c>
      <c r="G4539" t="s">
        <v>2397</v>
      </c>
      <c r="H4539" t="s">
        <v>135</v>
      </c>
      <c r="I4539">
        <v>2</v>
      </c>
    </row>
    <row r="4540" spans="1:9" x14ac:dyDescent="0.3">
      <c r="A4540">
        <v>1125</v>
      </c>
      <c r="B4540" t="s">
        <v>4336</v>
      </c>
      <c r="C4540">
        <v>6780000</v>
      </c>
      <c r="D4540" t="s">
        <v>10</v>
      </c>
      <c r="E4540">
        <v>2024</v>
      </c>
      <c r="F4540" t="s">
        <v>4337</v>
      </c>
      <c r="G4540" t="s">
        <v>72</v>
      </c>
      <c r="I4540">
        <v>2</v>
      </c>
    </row>
    <row r="4541" spans="1:9" x14ac:dyDescent="0.3">
      <c r="A4541">
        <v>1126</v>
      </c>
      <c r="B4541" t="s">
        <v>4332</v>
      </c>
      <c r="C4541">
        <v>6780000</v>
      </c>
      <c r="D4541" t="s">
        <v>10</v>
      </c>
      <c r="E4541">
        <v>2024</v>
      </c>
      <c r="F4541" t="s">
        <v>3489</v>
      </c>
      <c r="G4541" t="s">
        <v>2397</v>
      </c>
      <c r="H4541" t="s">
        <v>135</v>
      </c>
      <c r="I4541">
        <v>3</v>
      </c>
    </row>
    <row r="4542" spans="1:9" x14ac:dyDescent="0.3">
      <c r="A4542">
        <v>1130</v>
      </c>
      <c r="B4542" t="s">
        <v>4341</v>
      </c>
      <c r="C4542">
        <v>6620000</v>
      </c>
      <c r="D4542" t="s">
        <v>10</v>
      </c>
      <c r="E4542">
        <v>2024</v>
      </c>
      <c r="F4542" t="s">
        <v>3489</v>
      </c>
      <c r="G4542" t="s">
        <v>2397</v>
      </c>
      <c r="H4542" t="s">
        <v>135</v>
      </c>
      <c r="I4542">
        <v>1</v>
      </c>
    </row>
    <row r="4543" spans="1:9" x14ac:dyDescent="0.3">
      <c r="A4543">
        <v>1131</v>
      </c>
      <c r="B4543" t="s">
        <v>3554</v>
      </c>
      <c r="C4543">
        <v>6810000</v>
      </c>
      <c r="D4543" t="s">
        <v>10</v>
      </c>
      <c r="E4543">
        <v>2024</v>
      </c>
      <c r="F4543" t="s">
        <v>3489</v>
      </c>
      <c r="G4543" t="s">
        <v>2397</v>
      </c>
      <c r="H4543" t="s">
        <v>135</v>
      </c>
      <c r="I4543">
        <v>0</v>
      </c>
    </row>
    <row r="4544" spans="1:9" x14ac:dyDescent="0.3">
      <c r="A4544">
        <v>1132</v>
      </c>
      <c r="B4544" t="s">
        <v>4342</v>
      </c>
      <c r="C4544">
        <v>6480000</v>
      </c>
      <c r="D4544" t="s">
        <v>10</v>
      </c>
      <c r="E4544">
        <v>2024</v>
      </c>
      <c r="F4544" t="s">
        <v>3489</v>
      </c>
      <c r="G4544" t="s">
        <v>2397</v>
      </c>
      <c r="H4544" t="s">
        <v>135</v>
      </c>
      <c r="I4544">
        <v>5</v>
      </c>
    </row>
    <row r="4545" spans="1:9" x14ac:dyDescent="0.3">
      <c r="A4545">
        <v>1135</v>
      </c>
      <c r="B4545" t="s">
        <v>4319</v>
      </c>
      <c r="C4545">
        <v>6910000</v>
      </c>
      <c r="D4545" t="s">
        <v>10</v>
      </c>
      <c r="E4545">
        <v>2024</v>
      </c>
      <c r="F4545" t="s">
        <v>3489</v>
      </c>
      <c r="G4545" t="s">
        <v>2397</v>
      </c>
      <c r="H4545" t="s">
        <v>135</v>
      </c>
      <c r="I4545">
        <v>0</v>
      </c>
    </row>
    <row r="4546" spans="1:9" x14ac:dyDescent="0.3">
      <c r="A4546">
        <v>1138</v>
      </c>
      <c r="B4546" t="s">
        <v>4332</v>
      </c>
      <c r="C4546">
        <v>6950000</v>
      </c>
      <c r="D4546" t="s">
        <v>10</v>
      </c>
      <c r="E4546">
        <v>2024</v>
      </c>
      <c r="F4546" t="s">
        <v>3489</v>
      </c>
      <c r="G4546" t="s">
        <v>2397</v>
      </c>
      <c r="H4546" t="s">
        <v>135</v>
      </c>
      <c r="I4546">
        <v>3</v>
      </c>
    </row>
    <row r="4547" spans="1:9" x14ac:dyDescent="0.3">
      <c r="A4547">
        <v>1140</v>
      </c>
      <c r="B4547" t="s">
        <v>4341</v>
      </c>
      <c r="C4547">
        <v>6780000</v>
      </c>
      <c r="D4547" t="s">
        <v>10</v>
      </c>
      <c r="E4547">
        <v>2024</v>
      </c>
      <c r="F4547" t="s">
        <v>3489</v>
      </c>
      <c r="G4547" t="s">
        <v>2397</v>
      </c>
      <c r="H4547" t="s">
        <v>135</v>
      </c>
      <c r="I4547">
        <v>1</v>
      </c>
    </row>
    <row r="4548" spans="1:9" x14ac:dyDescent="0.3">
      <c r="A4548">
        <v>1143</v>
      </c>
      <c r="B4548" t="s">
        <v>4348</v>
      </c>
      <c r="C4548">
        <v>6598000</v>
      </c>
      <c r="D4548" t="s">
        <v>10</v>
      </c>
      <c r="E4548">
        <v>2024</v>
      </c>
      <c r="F4548" t="s">
        <v>3489</v>
      </c>
      <c r="G4548" t="s">
        <v>2397</v>
      </c>
      <c r="H4548" t="s">
        <v>135</v>
      </c>
      <c r="I4548">
        <v>5</v>
      </c>
    </row>
    <row r="4549" spans="1:9" x14ac:dyDescent="0.3">
      <c r="A4549">
        <v>1144</v>
      </c>
      <c r="B4549" t="s">
        <v>4349</v>
      </c>
      <c r="C4549">
        <v>7010000</v>
      </c>
      <c r="D4549" t="s">
        <v>10</v>
      </c>
      <c r="E4549">
        <v>2024</v>
      </c>
      <c r="F4549" t="s">
        <v>4019</v>
      </c>
      <c r="G4549" t="s">
        <v>4020</v>
      </c>
      <c r="H4549" t="s">
        <v>4350</v>
      </c>
      <c r="I4549">
        <v>0</v>
      </c>
    </row>
    <row r="4550" spans="1:9" x14ac:dyDescent="0.3">
      <c r="A4550">
        <v>1150</v>
      </c>
      <c r="B4550" t="s">
        <v>3547</v>
      </c>
      <c r="C4550">
        <v>7199000</v>
      </c>
      <c r="D4550" t="s">
        <v>10</v>
      </c>
      <c r="E4550">
        <v>2024</v>
      </c>
      <c r="F4550" t="s">
        <v>3489</v>
      </c>
      <c r="G4550" t="s">
        <v>2397</v>
      </c>
      <c r="H4550" t="s">
        <v>135</v>
      </c>
      <c r="I4550">
        <v>3</v>
      </c>
    </row>
    <row r="4551" spans="1:9" x14ac:dyDescent="0.3">
      <c r="A4551">
        <v>1151</v>
      </c>
      <c r="B4551" t="s">
        <v>4353</v>
      </c>
      <c r="C4551">
        <v>6649000</v>
      </c>
      <c r="D4551" t="s">
        <v>10</v>
      </c>
      <c r="E4551">
        <v>2024</v>
      </c>
      <c r="F4551" t="s">
        <v>3489</v>
      </c>
      <c r="G4551" t="s">
        <v>2397</v>
      </c>
      <c r="H4551" t="s">
        <v>135</v>
      </c>
      <c r="I4551">
        <v>5</v>
      </c>
    </row>
    <row r="4552" spans="1:9" x14ac:dyDescent="0.3">
      <c r="A4552">
        <v>1153</v>
      </c>
      <c r="B4552" t="s">
        <v>4355</v>
      </c>
      <c r="C4552">
        <v>6950000</v>
      </c>
      <c r="D4552" t="s">
        <v>10</v>
      </c>
      <c r="E4552">
        <v>2024</v>
      </c>
      <c r="F4552" t="s">
        <v>3489</v>
      </c>
      <c r="G4552" t="s">
        <v>2397</v>
      </c>
      <c r="H4552" t="s">
        <v>135</v>
      </c>
      <c r="I4552">
        <v>8</v>
      </c>
    </row>
    <row r="4553" spans="1:9" x14ac:dyDescent="0.3">
      <c r="A4553">
        <v>1156</v>
      </c>
      <c r="B4553" t="s">
        <v>4359</v>
      </c>
      <c r="C4553">
        <v>7130000</v>
      </c>
      <c r="D4553" t="s">
        <v>10</v>
      </c>
      <c r="E4553">
        <v>2024</v>
      </c>
      <c r="F4553" t="s">
        <v>3489</v>
      </c>
      <c r="G4553" t="s">
        <v>2397</v>
      </c>
      <c r="H4553" t="s">
        <v>135</v>
      </c>
      <c r="I4553">
        <v>3</v>
      </c>
    </row>
    <row r="4554" spans="1:9" x14ac:dyDescent="0.3">
      <c r="A4554">
        <v>1157</v>
      </c>
      <c r="B4554" t="s">
        <v>4319</v>
      </c>
      <c r="C4554">
        <v>7130000</v>
      </c>
      <c r="D4554" t="s">
        <v>10</v>
      </c>
      <c r="E4554">
        <v>2024</v>
      </c>
      <c r="F4554" t="s">
        <v>3489</v>
      </c>
      <c r="G4554" t="s">
        <v>2397</v>
      </c>
      <c r="H4554" t="s">
        <v>135</v>
      </c>
      <c r="I4554">
        <v>0</v>
      </c>
    </row>
    <row r="4555" spans="1:9" x14ac:dyDescent="0.3">
      <c r="A4555">
        <v>1158</v>
      </c>
      <c r="B4555" t="s">
        <v>3554</v>
      </c>
      <c r="C4555">
        <v>7065000</v>
      </c>
      <c r="D4555" t="s">
        <v>10</v>
      </c>
      <c r="E4555">
        <v>2024</v>
      </c>
      <c r="F4555" t="s">
        <v>3489</v>
      </c>
      <c r="G4555" t="s">
        <v>2397</v>
      </c>
      <c r="H4555" t="s">
        <v>135</v>
      </c>
      <c r="I4555">
        <v>0</v>
      </c>
    </row>
    <row r="4556" spans="1:9" x14ac:dyDescent="0.3">
      <c r="A4556">
        <v>1159</v>
      </c>
      <c r="B4556" t="s">
        <v>4360</v>
      </c>
      <c r="C4556">
        <v>6755000</v>
      </c>
      <c r="D4556" t="s">
        <v>10</v>
      </c>
      <c r="E4556">
        <v>2024</v>
      </c>
      <c r="F4556" t="s">
        <v>3489</v>
      </c>
      <c r="G4556" t="s">
        <v>2397</v>
      </c>
      <c r="H4556" t="s">
        <v>135</v>
      </c>
      <c r="I4556">
        <v>5</v>
      </c>
    </row>
    <row r="4557" spans="1:9" x14ac:dyDescent="0.3">
      <c r="A4557">
        <v>1161</v>
      </c>
      <c r="B4557" t="s">
        <v>4325</v>
      </c>
      <c r="C4557">
        <v>7130000</v>
      </c>
      <c r="D4557" t="s">
        <v>10</v>
      </c>
      <c r="E4557">
        <v>2024</v>
      </c>
      <c r="F4557" t="s">
        <v>3489</v>
      </c>
      <c r="G4557" t="s">
        <v>2397</v>
      </c>
      <c r="H4557" t="s">
        <v>135</v>
      </c>
      <c r="I4557">
        <v>5</v>
      </c>
    </row>
    <row r="4558" spans="1:9" x14ac:dyDescent="0.3">
      <c r="A4558">
        <v>1168</v>
      </c>
      <c r="B4558" t="s">
        <v>4360</v>
      </c>
      <c r="C4558">
        <v>6855000</v>
      </c>
      <c r="D4558" t="s">
        <v>10</v>
      </c>
      <c r="E4558">
        <v>2024</v>
      </c>
      <c r="F4558" t="s">
        <v>3489</v>
      </c>
      <c r="G4558" t="s">
        <v>2397</v>
      </c>
      <c r="H4558" t="s">
        <v>135</v>
      </c>
      <c r="I4558">
        <v>5</v>
      </c>
    </row>
    <row r="4559" spans="1:9" x14ac:dyDescent="0.3">
      <c r="A4559">
        <v>1169</v>
      </c>
      <c r="B4559" t="s">
        <v>4366</v>
      </c>
      <c r="C4559">
        <v>7350000</v>
      </c>
      <c r="D4559" t="s">
        <v>10</v>
      </c>
      <c r="E4559">
        <v>2024</v>
      </c>
      <c r="F4559" t="s">
        <v>3489</v>
      </c>
      <c r="G4559" t="s">
        <v>60</v>
      </c>
      <c r="H4559" t="s">
        <v>61</v>
      </c>
      <c r="I4559">
        <v>12</v>
      </c>
    </row>
    <row r="4560" spans="1:9" x14ac:dyDescent="0.3">
      <c r="A4560">
        <v>1170</v>
      </c>
      <c r="B4560" t="s">
        <v>4349</v>
      </c>
      <c r="C4560">
        <v>7130000</v>
      </c>
      <c r="D4560" t="s">
        <v>10</v>
      </c>
      <c r="E4560">
        <v>2024</v>
      </c>
      <c r="F4560" t="s">
        <v>4019</v>
      </c>
      <c r="G4560" t="s">
        <v>4020</v>
      </c>
      <c r="H4560" t="s">
        <v>4350</v>
      </c>
      <c r="I4560">
        <v>0</v>
      </c>
    </row>
    <row r="4561" spans="1:9" x14ac:dyDescent="0.3">
      <c r="A4561">
        <v>1171</v>
      </c>
      <c r="B4561" t="s">
        <v>4367</v>
      </c>
      <c r="C4561">
        <v>7130000</v>
      </c>
      <c r="D4561" t="s">
        <v>10</v>
      </c>
      <c r="E4561">
        <v>2024</v>
      </c>
      <c r="F4561" t="s">
        <v>3489</v>
      </c>
      <c r="G4561" t="s">
        <v>2397</v>
      </c>
      <c r="H4561" t="s">
        <v>135</v>
      </c>
      <c r="I4561">
        <v>1</v>
      </c>
    </row>
    <row r="4562" spans="1:9" x14ac:dyDescent="0.3">
      <c r="A4562">
        <v>1173</v>
      </c>
      <c r="B4562" t="s">
        <v>4369</v>
      </c>
      <c r="C4562">
        <v>6950000</v>
      </c>
      <c r="D4562" t="s">
        <v>10</v>
      </c>
      <c r="E4562">
        <v>2024</v>
      </c>
      <c r="F4562" t="s">
        <v>3489</v>
      </c>
      <c r="G4562" t="s">
        <v>2397</v>
      </c>
      <c r="H4562" t="s">
        <v>135</v>
      </c>
      <c r="I4562">
        <v>2</v>
      </c>
    </row>
    <row r="4563" spans="1:9" x14ac:dyDescent="0.3">
      <c r="A4563">
        <v>1175</v>
      </c>
      <c r="B4563" t="s">
        <v>4372</v>
      </c>
      <c r="C4563">
        <v>7130000</v>
      </c>
      <c r="D4563" t="s">
        <v>10</v>
      </c>
      <c r="E4563">
        <v>2024</v>
      </c>
      <c r="F4563" t="s">
        <v>3489</v>
      </c>
      <c r="G4563" t="s">
        <v>2397</v>
      </c>
      <c r="H4563" t="s">
        <v>135</v>
      </c>
      <c r="I4563">
        <v>5</v>
      </c>
    </row>
    <row r="4564" spans="1:9" x14ac:dyDescent="0.3">
      <c r="A4564">
        <v>1176</v>
      </c>
      <c r="B4564" t="s">
        <v>4373</v>
      </c>
      <c r="C4564">
        <v>6990000</v>
      </c>
      <c r="D4564" t="s">
        <v>10</v>
      </c>
      <c r="E4564">
        <v>2024</v>
      </c>
      <c r="F4564" t="s">
        <v>3489</v>
      </c>
      <c r="G4564" t="s">
        <v>60</v>
      </c>
      <c r="H4564" t="s">
        <v>61</v>
      </c>
      <c r="I4564">
        <v>5</v>
      </c>
    </row>
    <row r="4565" spans="1:9" x14ac:dyDescent="0.3">
      <c r="A4565">
        <v>1179</v>
      </c>
      <c r="B4565" t="s">
        <v>3554</v>
      </c>
      <c r="C4565">
        <v>7076000</v>
      </c>
      <c r="D4565" t="s">
        <v>10</v>
      </c>
      <c r="E4565">
        <v>2024</v>
      </c>
      <c r="F4565" t="s">
        <v>3489</v>
      </c>
      <c r="G4565" t="s">
        <v>2397</v>
      </c>
      <c r="H4565" t="s">
        <v>135</v>
      </c>
      <c r="I4565">
        <v>5</v>
      </c>
    </row>
    <row r="4566" spans="1:9" x14ac:dyDescent="0.3">
      <c r="A4566">
        <v>1180</v>
      </c>
      <c r="B4566" t="s">
        <v>4289</v>
      </c>
      <c r="C4566">
        <v>7450000</v>
      </c>
      <c r="D4566" t="s">
        <v>10</v>
      </c>
      <c r="E4566">
        <v>2024</v>
      </c>
      <c r="F4566" t="s">
        <v>3489</v>
      </c>
      <c r="G4566" t="s">
        <v>60</v>
      </c>
      <c r="H4566" t="s">
        <v>61</v>
      </c>
      <c r="I4566">
        <v>0</v>
      </c>
    </row>
    <row r="4567" spans="1:9" x14ac:dyDescent="0.3">
      <c r="A4567">
        <v>1181</v>
      </c>
      <c r="B4567" t="s">
        <v>4369</v>
      </c>
      <c r="C4567">
        <v>7130000</v>
      </c>
      <c r="D4567" t="s">
        <v>10</v>
      </c>
      <c r="E4567">
        <v>2024</v>
      </c>
      <c r="F4567" t="s">
        <v>3489</v>
      </c>
      <c r="G4567" t="s">
        <v>2397</v>
      </c>
      <c r="H4567" t="s">
        <v>135</v>
      </c>
      <c r="I4567">
        <v>2</v>
      </c>
    </row>
    <row r="4568" spans="1:9" x14ac:dyDescent="0.3">
      <c r="A4568">
        <v>1183</v>
      </c>
      <c r="B4568" t="s">
        <v>4373</v>
      </c>
      <c r="C4568">
        <v>7190000</v>
      </c>
      <c r="D4568" t="s">
        <v>10</v>
      </c>
      <c r="E4568">
        <v>2024</v>
      </c>
      <c r="F4568" t="s">
        <v>3489</v>
      </c>
      <c r="G4568" t="s">
        <v>60</v>
      </c>
      <c r="H4568" t="s">
        <v>61</v>
      </c>
      <c r="I4568">
        <v>5</v>
      </c>
    </row>
    <row r="4569" spans="1:9" x14ac:dyDescent="0.3">
      <c r="A4569">
        <v>1190</v>
      </c>
      <c r="B4569" t="s">
        <v>4289</v>
      </c>
      <c r="C4569">
        <v>7330000</v>
      </c>
      <c r="D4569" t="s">
        <v>10</v>
      </c>
      <c r="E4569">
        <v>2024</v>
      </c>
      <c r="F4569" t="s">
        <v>3489</v>
      </c>
      <c r="G4569" t="s">
        <v>60</v>
      </c>
      <c r="H4569" t="s">
        <v>61</v>
      </c>
      <c r="I4569">
        <v>5</v>
      </c>
    </row>
    <row r="4570" spans="1:9" x14ac:dyDescent="0.3">
      <c r="A4570">
        <v>1204</v>
      </c>
      <c r="B4570" t="s">
        <v>4399</v>
      </c>
      <c r="C4570">
        <v>8990000</v>
      </c>
      <c r="D4570" t="s">
        <v>10</v>
      </c>
      <c r="E4570">
        <v>2024</v>
      </c>
      <c r="F4570" t="s">
        <v>3489</v>
      </c>
      <c r="G4570" t="s">
        <v>15</v>
      </c>
      <c r="H4570" t="s">
        <v>16</v>
      </c>
      <c r="I4570">
        <v>1</v>
      </c>
    </row>
    <row r="4571" spans="1:9" x14ac:dyDescent="0.3">
      <c r="A4571">
        <v>1208</v>
      </c>
      <c r="B4571" t="s">
        <v>4406</v>
      </c>
      <c r="C4571">
        <v>12690000</v>
      </c>
      <c r="D4571" t="s">
        <v>3556</v>
      </c>
      <c r="E4571">
        <v>2024</v>
      </c>
      <c r="F4571" t="s">
        <v>494</v>
      </c>
      <c r="G4571" t="s">
        <v>495</v>
      </c>
      <c r="H4571" t="s">
        <v>4407</v>
      </c>
      <c r="I4571">
        <v>2</v>
      </c>
    </row>
    <row r="4572" spans="1:9" x14ac:dyDescent="0.3">
      <c r="A4572">
        <v>1209</v>
      </c>
      <c r="B4572" t="s">
        <v>4408</v>
      </c>
      <c r="C4572">
        <v>12690000</v>
      </c>
      <c r="D4572" t="s">
        <v>3556</v>
      </c>
      <c r="E4572">
        <v>2024</v>
      </c>
      <c r="F4572" t="s">
        <v>494</v>
      </c>
      <c r="G4572" t="s">
        <v>495</v>
      </c>
      <c r="H4572" t="s">
        <v>106</v>
      </c>
      <c r="I4572">
        <v>1</v>
      </c>
    </row>
    <row r="4573" spans="1:9" x14ac:dyDescent="0.3">
      <c r="A4573">
        <v>1211</v>
      </c>
      <c r="B4573" t="s">
        <v>4411</v>
      </c>
      <c r="C4573">
        <v>10000000</v>
      </c>
      <c r="D4573" t="s">
        <v>10</v>
      </c>
      <c r="E4573">
        <v>2024</v>
      </c>
      <c r="F4573" t="s">
        <v>3489</v>
      </c>
      <c r="G4573" t="s">
        <v>15</v>
      </c>
      <c r="H4573" t="s">
        <v>16</v>
      </c>
      <c r="I4573">
        <v>10</v>
      </c>
    </row>
    <row r="4574" spans="1:9" x14ac:dyDescent="0.3">
      <c r="A4574">
        <v>1216</v>
      </c>
      <c r="B4574" t="s">
        <v>4417</v>
      </c>
      <c r="C4574">
        <v>16340000</v>
      </c>
      <c r="D4574" t="s">
        <v>3556</v>
      </c>
      <c r="E4574">
        <v>2024</v>
      </c>
      <c r="F4574" t="s">
        <v>494</v>
      </c>
      <c r="G4574" t="s">
        <v>495</v>
      </c>
      <c r="H4574" t="s">
        <v>3192</v>
      </c>
      <c r="I4574">
        <v>5</v>
      </c>
    </row>
    <row r="4575" spans="1:9" x14ac:dyDescent="0.3">
      <c r="A4575">
        <v>1473</v>
      </c>
      <c r="B4575" t="s">
        <v>4528</v>
      </c>
      <c r="C4575">
        <v>9590000</v>
      </c>
      <c r="D4575" t="s">
        <v>10</v>
      </c>
      <c r="E4575">
        <v>2024</v>
      </c>
      <c r="F4575" t="s">
        <v>3489</v>
      </c>
      <c r="G4575" t="s">
        <v>60</v>
      </c>
      <c r="H4575" t="s">
        <v>61</v>
      </c>
      <c r="I4575">
        <v>10</v>
      </c>
    </row>
    <row r="4576" spans="1:9" x14ac:dyDescent="0.3">
      <c r="A4576">
        <v>1474</v>
      </c>
      <c r="B4576" t="s">
        <v>4411</v>
      </c>
      <c r="C4576">
        <v>10150000</v>
      </c>
      <c r="D4576" t="s">
        <v>10</v>
      </c>
      <c r="E4576">
        <v>2024</v>
      </c>
      <c r="F4576" t="s">
        <v>3489</v>
      </c>
      <c r="G4576" t="s">
        <v>15</v>
      </c>
      <c r="H4576" t="s">
        <v>16</v>
      </c>
      <c r="I4576">
        <v>10</v>
      </c>
    </row>
    <row r="4577" spans="1:9" x14ac:dyDescent="0.3">
      <c r="A4577">
        <v>1475</v>
      </c>
      <c r="B4577" t="s">
        <v>4529</v>
      </c>
      <c r="C4577">
        <v>16340000</v>
      </c>
      <c r="D4577" t="s">
        <v>3556</v>
      </c>
      <c r="E4577">
        <v>2024</v>
      </c>
      <c r="F4577" t="s">
        <v>494</v>
      </c>
      <c r="G4577" t="s">
        <v>495</v>
      </c>
      <c r="H4577" t="s">
        <v>3192</v>
      </c>
      <c r="I4577">
        <v>5</v>
      </c>
    </row>
    <row r="4578" spans="1:9" x14ac:dyDescent="0.3">
      <c r="A4578">
        <v>1492</v>
      </c>
      <c r="B4578" t="s">
        <v>4537</v>
      </c>
      <c r="C4578">
        <v>6399000</v>
      </c>
      <c r="D4578" t="s">
        <v>10</v>
      </c>
      <c r="E4578">
        <v>2024</v>
      </c>
      <c r="F4578" t="s">
        <v>3489</v>
      </c>
      <c r="G4578" t="s">
        <v>2397</v>
      </c>
      <c r="H4578" t="s">
        <v>135</v>
      </c>
      <c r="I4578">
        <v>3</v>
      </c>
    </row>
    <row r="4579" spans="1:9" x14ac:dyDescent="0.3">
      <c r="A4579">
        <v>1493</v>
      </c>
      <c r="B4579" t="s">
        <v>4538</v>
      </c>
      <c r="C4579">
        <v>7199000</v>
      </c>
      <c r="D4579" t="s">
        <v>10</v>
      </c>
      <c r="E4579">
        <v>2024</v>
      </c>
      <c r="F4579" t="s">
        <v>3489</v>
      </c>
      <c r="G4579" t="s">
        <v>2397</v>
      </c>
      <c r="H4579" t="s">
        <v>135</v>
      </c>
      <c r="I4579">
        <v>3</v>
      </c>
    </row>
    <row r="4580" spans="1:9" x14ac:dyDescent="0.3">
      <c r="A4580">
        <v>1494</v>
      </c>
      <c r="B4580" t="s">
        <v>4360</v>
      </c>
      <c r="C4580">
        <v>6656000</v>
      </c>
      <c r="D4580" t="s">
        <v>10</v>
      </c>
      <c r="E4580">
        <v>2024</v>
      </c>
      <c r="F4580" t="s">
        <v>3489</v>
      </c>
      <c r="G4580" t="s">
        <v>2397</v>
      </c>
      <c r="H4580" t="s">
        <v>135</v>
      </c>
      <c r="I4580">
        <v>5</v>
      </c>
    </row>
    <row r="4581" spans="1:9" x14ac:dyDescent="0.3">
      <c r="A4581">
        <v>1757</v>
      </c>
      <c r="B4581" t="s">
        <v>4289</v>
      </c>
      <c r="C4581">
        <v>7180000</v>
      </c>
      <c r="D4581" t="s">
        <v>10</v>
      </c>
      <c r="E4581">
        <v>2024</v>
      </c>
      <c r="F4581" t="s">
        <v>3489</v>
      </c>
      <c r="G4581" t="s">
        <v>60</v>
      </c>
      <c r="H4581" t="s">
        <v>61</v>
      </c>
      <c r="I4581">
        <v>0</v>
      </c>
    </row>
    <row r="4582" spans="1:9" x14ac:dyDescent="0.3">
      <c r="A4582">
        <v>1762</v>
      </c>
      <c r="B4582" t="s">
        <v>4639</v>
      </c>
      <c r="C4582">
        <v>13690000</v>
      </c>
      <c r="D4582" t="s">
        <v>3556</v>
      </c>
      <c r="E4582">
        <v>2024</v>
      </c>
      <c r="F4582" t="s">
        <v>494</v>
      </c>
      <c r="G4582" t="s">
        <v>495</v>
      </c>
      <c r="H4582" t="s">
        <v>4640</v>
      </c>
      <c r="I4582">
        <v>4</v>
      </c>
    </row>
    <row r="4583" spans="1:9" x14ac:dyDescent="0.3">
      <c r="A4583">
        <v>1971</v>
      </c>
      <c r="B4583" t="s">
        <v>4289</v>
      </c>
      <c r="C4583">
        <v>7290000</v>
      </c>
      <c r="D4583" t="s">
        <v>10</v>
      </c>
      <c r="E4583">
        <v>2024</v>
      </c>
      <c r="F4583" t="s">
        <v>3489</v>
      </c>
      <c r="G4583" t="s">
        <v>60</v>
      </c>
      <c r="H4583" t="s">
        <v>61</v>
      </c>
      <c r="I4583">
        <v>4</v>
      </c>
    </row>
    <row r="4584" spans="1:9" x14ac:dyDescent="0.3">
      <c r="A4584">
        <v>2121</v>
      </c>
      <c r="B4584" t="s">
        <v>4768</v>
      </c>
      <c r="C4584">
        <v>6370000</v>
      </c>
      <c r="D4584" t="s">
        <v>10</v>
      </c>
      <c r="E4584">
        <v>2024</v>
      </c>
      <c r="F4584" t="s">
        <v>3489</v>
      </c>
      <c r="G4584" t="s">
        <v>2397</v>
      </c>
      <c r="H4584" t="s">
        <v>135</v>
      </c>
      <c r="I4584">
        <v>5</v>
      </c>
    </row>
    <row r="4585" spans="1:9" x14ac:dyDescent="0.3">
      <c r="A4585">
        <v>2123</v>
      </c>
      <c r="B4585" t="s">
        <v>4327</v>
      </c>
      <c r="C4585">
        <v>6810000</v>
      </c>
      <c r="D4585" t="s">
        <v>10</v>
      </c>
      <c r="E4585">
        <v>2024</v>
      </c>
      <c r="F4585" t="s">
        <v>3489</v>
      </c>
      <c r="G4585" t="s">
        <v>2397</v>
      </c>
      <c r="H4585" t="s">
        <v>135</v>
      </c>
      <c r="I4585">
        <v>2</v>
      </c>
    </row>
    <row r="4586" spans="1:9" x14ac:dyDescent="0.3">
      <c r="A4586">
        <v>2127</v>
      </c>
      <c r="B4586" t="s">
        <v>4771</v>
      </c>
      <c r="C4586">
        <v>7350000</v>
      </c>
      <c r="D4586" t="s">
        <v>10</v>
      </c>
      <c r="E4586">
        <v>2024</v>
      </c>
      <c r="F4586" t="s">
        <v>3489</v>
      </c>
      <c r="G4586" t="s">
        <v>60</v>
      </c>
      <c r="H4586" t="s">
        <v>61</v>
      </c>
      <c r="I4586">
        <v>12</v>
      </c>
    </row>
    <row r="4587" spans="1:9" x14ac:dyDescent="0.3">
      <c r="A4587">
        <v>2128</v>
      </c>
      <c r="B4587" t="s">
        <v>4289</v>
      </c>
      <c r="C4587">
        <v>7530000</v>
      </c>
      <c r="D4587" t="s">
        <v>10</v>
      </c>
      <c r="E4587">
        <v>2024</v>
      </c>
      <c r="F4587" t="s">
        <v>3489</v>
      </c>
      <c r="G4587" t="s">
        <v>60</v>
      </c>
      <c r="H4587" t="s">
        <v>61</v>
      </c>
      <c r="I4587">
        <v>8</v>
      </c>
    </row>
    <row r="4588" spans="1:9" x14ac:dyDescent="0.3">
      <c r="A4588">
        <v>2129</v>
      </c>
      <c r="B4588" t="s">
        <v>4386</v>
      </c>
      <c r="C4588">
        <v>7530000</v>
      </c>
      <c r="D4588" t="s">
        <v>10</v>
      </c>
      <c r="E4588">
        <v>2024</v>
      </c>
      <c r="F4588" t="s">
        <v>3489</v>
      </c>
      <c r="G4588" t="s">
        <v>60</v>
      </c>
      <c r="H4588" t="s">
        <v>61</v>
      </c>
      <c r="I4588">
        <v>5</v>
      </c>
    </row>
    <row r="4589" spans="1:9" x14ac:dyDescent="0.3">
      <c r="A4589">
        <v>2130</v>
      </c>
      <c r="B4589" t="s">
        <v>4289</v>
      </c>
      <c r="C4589">
        <v>7530000</v>
      </c>
      <c r="D4589" t="s">
        <v>10</v>
      </c>
      <c r="E4589">
        <v>2024</v>
      </c>
      <c r="F4589" t="s">
        <v>3489</v>
      </c>
      <c r="G4589" t="s">
        <v>60</v>
      </c>
      <c r="H4589" t="s">
        <v>61</v>
      </c>
      <c r="I4589">
        <v>5</v>
      </c>
    </row>
    <row r="4590" spans="1:9" x14ac:dyDescent="0.3">
      <c r="A4590">
        <v>726</v>
      </c>
      <c r="B4590" t="s">
        <v>6721</v>
      </c>
      <c r="C4590">
        <v>8305004</v>
      </c>
      <c r="D4590" t="s">
        <v>10</v>
      </c>
      <c r="E4590">
        <v>2024</v>
      </c>
      <c r="F4590">
        <v>999</v>
      </c>
      <c r="G4590">
        <v>70</v>
      </c>
      <c r="H4590">
        <v>95</v>
      </c>
      <c r="I4590">
        <v>10</v>
      </c>
    </row>
    <row r="4591" spans="1:9" x14ac:dyDescent="0.3">
      <c r="A4591">
        <v>727</v>
      </c>
      <c r="B4591" t="s">
        <v>6722</v>
      </c>
      <c r="C4591">
        <v>8400000</v>
      </c>
      <c r="D4591" t="s">
        <v>10</v>
      </c>
      <c r="E4591">
        <v>2024</v>
      </c>
      <c r="F4591">
        <v>999</v>
      </c>
      <c r="G4591">
        <v>70</v>
      </c>
      <c r="H4591">
        <v>95</v>
      </c>
      <c r="I4591">
        <v>5</v>
      </c>
    </row>
    <row r="4592" spans="1:9" x14ac:dyDescent="0.3">
      <c r="A4592">
        <v>730</v>
      </c>
      <c r="B4592" t="s">
        <v>6725</v>
      </c>
      <c r="C4592">
        <v>9538000</v>
      </c>
      <c r="D4592" t="s">
        <v>10</v>
      </c>
      <c r="E4592">
        <v>2024</v>
      </c>
      <c r="F4592">
        <v>999</v>
      </c>
      <c r="G4592">
        <v>70</v>
      </c>
      <c r="H4592">
        <v>95</v>
      </c>
      <c r="I4592">
        <v>0</v>
      </c>
    </row>
    <row r="4593" spans="1:9" x14ac:dyDescent="0.3">
      <c r="A4593">
        <v>731</v>
      </c>
      <c r="B4593" t="s">
        <v>6726</v>
      </c>
      <c r="C4593">
        <v>8499000</v>
      </c>
      <c r="D4593" t="s">
        <v>10</v>
      </c>
      <c r="E4593">
        <v>2024</v>
      </c>
      <c r="F4593">
        <v>999</v>
      </c>
      <c r="G4593">
        <v>70</v>
      </c>
      <c r="H4593">
        <v>95</v>
      </c>
      <c r="I4593">
        <v>8</v>
      </c>
    </row>
    <row r="4594" spans="1:9" x14ac:dyDescent="0.3">
      <c r="A4594">
        <v>732</v>
      </c>
      <c r="B4594" t="s">
        <v>6727</v>
      </c>
      <c r="C4594">
        <v>8519000</v>
      </c>
      <c r="D4594" t="s">
        <v>10</v>
      </c>
      <c r="E4594">
        <v>2024</v>
      </c>
      <c r="F4594">
        <v>999</v>
      </c>
      <c r="G4594">
        <v>70</v>
      </c>
      <c r="H4594">
        <v>95</v>
      </c>
      <c r="I4594">
        <v>8</v>
      </c>
    </row>
    <row r="4595" spans="1:9" x14ac:dyDescent="0.3">
      <c r="A4595">
        <v>734</v>
      </c>
      <c r="B4595" t="s">
        <v>6727</v>
      </c>
      <c r="C4595">
        <v>8859000</v>
      </c>
      <c r="D4595" t="s">
        <v>10</v>
      </c>
      <c r="E4595">
        <v>2024</v>
      </c>
      <c r="F4595">
        <v>999</v>
      </c>
      <c r="G4595">
        <v>70</v>
      </c>
      <c r="H4595">
        <v>95</v>
      </c>
      <c r="I4595">
        <v>8</v>
      </c>
    </row>
    <row r="4596" spans="1:9" x14ac:dyDescent="0.3">
      <c r="A4596">
        <v>738</v>
      </c>
      <c r="B4596" t="s">
        <v>6731</v>
      </c>
      <c r="C4596">
        <v>10497000</v>
      </c>
      <c r="D4596" t="s">
        <v>10</v>
      </c>
      <c r="E4596">
        <v>2024</v>
      </c>
      <c r="F4596">
        <v>999</v>
      </c>
      <c r="G4596">
        <v>81</v>
      </c>
      <c r="H4596">
        <v>110</v>
      </c>
      <c r="I4596">
        <v>0</v>
      </c>
    </row>
    <row r="4597" spans="1:9" x14ac:dyDescent="0.3">
      <c r="A4597">
        <v>740</v>
      </c>
      <c r="B4597" t="s">
        <v>6733</v>
      </c>
      <c r="C4597">
        <v>9669000</v>
      </c>
      <c r="D4597" t="s">
        <v>10</v>
      </c>
      <c r="E4597">
        <v>2024</v>
      </c>
      <c r="F4597">
        <v>999</v>
      </c>
      <c r="G4597">
        <v>81</v>
      </c>
      <c r="H4597">
        <v>110</v>
      </c>
      <c r="I4597">
        <v>8</v>
      </c>
    </row>
    <row r="4598" spans="1:9" x14ac:dyDescent="0.3">
      <c r="A4598">
        <v>744</v>
      </c>
      <c r="B4598" t="s">
        <v>6736</v>
      </c>
      <c r="C4598">
        <v>12825010</v>
      </c>
      <c r="D4598" t="s">
        <v>10</v>
      </c>
      <c r="E4598">
        <v>2024</v>
      </c>
      <c r="F4598">
        <v>999</v>
      </c>
      <c r="G4598">
        <v>81</v>
      </c>
      <c r="H4598">
        <v>110</v>
      </c>
      <c r="I4598">
        <v>15</v>
      </c>
    </row>
    <row r="4599" spans="1:9" x14ac:dyDescent="0.3">
      <c r="A4599">
        <v>13</v>
      </c>
      <c r="B4599" t="s">
        <v>5109</v>
      </c>
      <c r="C4599">
        <v>6499000</v>
      </c>
      <c r="D4599" t="s">
        <v>10</v>
      </c>
      <c r="E4599">
        <v>2024</v>
      </c>
      <c r="F4599">
        <v>999</v>
      </c>
      <c r="G4599">
        <v>67</v>
      </c>
      <c r="H4599">
        <v>91</v>
      </c>
      <c r="I4599">
        <v>5</v>
      </c>
    </row>
    <row r="4600" spans="1:9" x14ac:dyDescent="0.3">
      <c r="A4600">
        <v>583</v>
      </c>
      <c r="B4600" t="s">
        <v>5500</v>
      </c>
      <c r="C4600">
        <v>5590000</v>
      </c>
      <c r="D4600" t="s">
        <v>10</v>
      </c>
      <c r="E4600">
        <v>2024</v>
      </c>
      <c r="F4600">
        <v>999</v>
      </c>
      <c r="G4600">
        <v>67</v>
      </c>
      <c r="H4600">
        <v>91</v>
      </c>
      <c r="I4600">
        <v>1550</v>
      </c>
    </row>
    <row r="4601" spans="1:9" x14ac:dyDescent="0.3">
      <c r="A4601">
        <v>588</v>
      </c>
      <c r="B4601" t="s">
        <v>5503</v>
      </c>
      <c r="C4601">
        <v>6399000</v>
      </c>
      <c r="D4601" t="s">
        <v>10</v>
      </c>
      <c r="E4601">
        <v>2024</v>
      </c>
      <c r="F4601">
        <v>999</v>
      </c>
      <c r="G4601">
        <v>49</v>
      </c>
      <c r="H4601">
        <v>67</v>
      </c>
      <c r="I4601">
        <v>1</v>
      </c>
    </row>
    <row r="4602" spans="1:9" x14ac:dyDescent="0.3">
      <c r="A4602">
        <v>594</v>
      </c>
      <c r="B4602" t="s">
        <v>5506</v>
      </c>
      <c r="C4602">
        <v>6399000</v>
      </c>
      <c r="D4602" t="s">
        <v>10</v>
      </c>
      <c r="E4602">
        <v>2024</v>
      </c>
      <c r="F4602">
        <v>999</v>
      </c>
      <c r="G4602">
        <v>49</v>
      </c>
      <c r="H4602">
        <v>67</v>
      </c>
      <c r="I4602">
        <v>2</v>
      </c>
    </row>
    <row r="4603" spans="1:9" x14ac:dyDescent="0.3">
      <c r="A4603">
        <v>598</v>
      </c>
      <c r="B4603" t="s">
        <v>5508</v>
      </c>
      <c r="C4603">
        <v>5999000</v>
      </c>
      <c r="D4603" t="s">
        <v>10</v>
      </c>
      <c r="E4603">
        <v>2024</v>
      </c>
      <c r="F4603">
        <v>999</v>
      </c>
      <c r="G4603">
        <v>49</v>
      </c>
      <c r="H4603">
        <v>67</v>
      </c>
      <c r="I4603">
        <v>2</v>
      </c>
    </row>
    <row r="4604" spans="1:9" x14ac:dyDescent="0.3">
      <c r="A4604">
        <v>603</v>
      </c>
      <c r="B4604" t="s">
        <v>5511</v>
      </c>
      <c r="C4604">
        <v>6450000</v>
      </c>
      <c r="D4604" t="s">
        <v>10</v>
      </c>
      <c r="E4604">
        <v>2024</v>
      </c>
      <c r="F4604">
        <v>999</v>
      </c>
      <c r="G4604">
        <v>66</v>
      </c>
      <c r="H4604">
        <v>90</v>
      </c>
      <c r="I4604">
        <v>0</v>
      </c>
    </row>
    <row r="4605" spans="1:9" x14ac:dyDescent="0.3">
      <c r="A4605">
        <v>604</v>
      </c>
      <c r="B4605" t="s">
        <v>5512</v>
      </c>
      <c r="C4605">
        <v>6959000</v>
      </c>
      <c r="D4605" t="s">
        <v>10</v>
      </c>
      <c r="E4605">
        <v>2024</v>
      </c>
      <c r="F4605">
        <v>999</v>
      </c>
      <c r="G4605">
        <v>67</v>
      </c>
      <c r="H4605">
        <v>91</v>
      </c>
      <c r="I4605">
        <v>1</v>
      </c>
    </row>
    <row r="4606" spans="1:9" x14ac:dyDescent="0.3">
      <c r="A4606">
        <v>611</v>
      </c>
      <c r="B4606" t="s">
        <v>5519</v>
      </c>
      <c r="C4606">
        <v>6899000</v>
      </c>
      <c r="D4606" t="s">
        <v>10</v>
      </c>
      <c r="E4606">
        <v>2024</v>
      </c>
      <c r="F4606">
        <v>999</v>
      </c>
      <c r="G4606">
        <v>67</v>
      </c>
      <c r="H4606">
        <v>91</v>
      </c>
      <c r="I4606">
        <v>1</v>
      </c>
    </row>
    <row r="4607" spans="1:9" x14ac:dyDescent="0.3">
      <c r="A4607">
        <v>614</v>
      </c>
      <c r="B4607" t="s">
        <v>5521</v>
      </c>
      <c r="C4607">
        <v>7259000</v>
      </c>
      <c r="D4607" t="s">
        <v>10</v>
      </c>
      <c r="E4607">
        <v>2024</v>
      </c>
      <c r="F4607">
        <v>999</v>
      </c>
      <c r="G4607">
        <v>67</v>
      </c>
      <c r="H4607">
        <v>91</v>
      </c>
      <c r="I4607">
        <v>1</v>
      </c>
    </row>
    <row r="4608" spans="1:9" x14ac:dyDescent="0.3">
      <c r="A4608">
        <v>615</v>
      </c>
      <c r="B4608" t="s">
        <v>5512</v>
      </c>
      <c r="C4608">
        <v>7369000</v>
      </c>
      <c r="D4608" t="s">
        <v>10</v>
      </c>
      <c r="E4608">
        <v>2024</v>
      </c>
      <c r="F4608">
        <v>999</v>
      </c>
      <c r="G4608">
        <v>67</v>
      </c>
      <c r="H4608">
        <v>91</v>
      </c>
      <c r="I4608">
        <v>1</v>
      </c>
    </row>
    <row r="4609" spans="1:9" x14ac:dyDescent="0.3">
      <c r="A4609">
        <v>616</v>
      </c>
      <c r="B4609" t="s">
        <v>5522</v>
      </c>
      <c r="C4609">
        <v>7109000</v>
      </c>
      <c r="D4609" t="s">
        <v>10</v>
      </c>
      <c r="E4609">
        <v>2024</v>
      </c>
      <c r="F4609">
        <v>999</v>
      </c>
      <c r="G4609">
        <v>67</v>
      </c>
      <c r="H4609">
        <v>91</v>
      </c>
      <c r="I4609">
        <v>1</v>
      </c>
    </row>
    <row r="4610" spans="1:9" x14ac:dyDescent="0.3">
      <c r="A4610">
        <v>617</v>
      </c>
      <c r="B4610" t="s">
        <v>5523</v>
      </c>
      <c r="C4610">
        <v>7269000</v>
      </c>
      <c r="D4610" t="s">
        <v>10</v>
      </c>
      <c r="E4610">
        <v>2024</v>
      </c>
      <c r="F4610">
        <v>999</v>
      </c>
      <c r="G4610">
        <v>67</v>
      </c>
      <c r="H4610">
        <v>91</v>
      </c>
      <c r="I4610">
        <v>1</v>
      </c>
    </row>
    <row r="4611" spans="1:9" x14ac:dyDescent="0.3">
      <c r="A4611">
        <v>618</v>
      </c>
      <c r="B4611" t="s">
        <v>5524</v>
      </c>
      <c r="C4611">
        <v>7269000</v>
      </c>
      <c r="D4611" t="s">
        <v>10</v>
      </c>
      <c r="E4611">
        <v>2024</v>
      </c>
      <c r="F4611">
        <v>999</v>
      </c>
      <c r="G4611">
        <v>67</v>
      </c>
      <c r="H4611">
        <v>91</v>
      </c>
      <c r="I4611">
        <v>1</v>
      </c>
    </row>
    <row r="4612" spans="1:9" x14ac:dyDescent="0.3">
      <c r="A4612">
        <v>626</v>
      </c>
      <c r="B4612" t="s">
        <v>5521</v>
      </c>
      <c r="C4612">
        <v>7109000</v>
      </c>
      <c r="D4612" t="s">
        <v>10</v>
      </c>
      <c r="E4612">
        <v>2024</v>
      </c>
      <c r="F4612">
        <v>999</v>
      </c>
      <c r="G4612">
        <v>67</v>
      </c>
      <c r="H4612">
        <v>91</v>
      </c>
      <c r="I4612">
        <v>1</v>
      </c>
    </row>
    <row r="4613" spans="1:9" x14ac:dyDescent="0.3">
      <c r="A4613">
        <v>627</v>
      </c>
      <c r="B4613" t="s">
        <v>5531</v>
      </c>
      <c r="C4613">
        <v>7109000</v>
      </c>
      <c r="D4613" t="s">
        <v>10</v>
      </c>
      <c r="E4613">
        <v>2024</v>
      </c>
      <c r="F4613">
        <v>999</v>
      </c>
      <c r="G4613">
        <v>67</v>
      </c>
      <c r="H4613">
        <v>91</v>
      </c>
      <c r="I4613">
        <v>5</v>
      </c>
    </row>
    <row r="4614" spans="1:9" x14ac:dyDescent="0.3">
      <c r="A4614">
        <v>628</v>
      </c>
      <c r="B4614" t="s">
        <v>5532</v>
      </c>
      <c r="C4614">
        <v>7109000</v>
      </c>
      <c r="D4614" t="s">
        <v>10</v>
      </c>
      <c r="E4614">
        <v>2024</v>
      </c>
      <c r="F4614">
        <v>999</v>
      </c>
      <c r="G4614">
        <v>67</v>
      </c>
      <c r="H4614">
        <v>91</v>
      </c>
      <c r="I4614">
        <v>1</v>
      </c>
    </row>
    <row r="4615" spans="1:9" x14ac:dyDescent="0.3">
      <c r="A4615">
        <v>629</v>
      </c>
      <c r="B4615" t="s">
        <v>5533</v>
      </c>
      <c r="C4615">
        <v>7319000</v>
      </c>
      <c r="D4615" t="s">
        <v>10</v>
      </c>
      <c r="E4615">
        <v>2024</v>
      </c>
      <c r="F4615">
        <v>999</v>
      </c>
      <c r="G4615">
        <v>67</v>
      </c>
      <c r="H4615">
        <v>91</v>
      </c>
      <c r="I4615">
        <v>2</v>
      </c>
    </row>
    <row r="4616" spans="1:9" x14ac:dyDescent="0.3">
      <c r="A4616">
        <v>630</v>
      </c>
      <c r="B4616" t="s">
        <v>5512</v>
      </c>
      <c r="C4616">
        <v>7259000</v>
      </c>
      <c r="D4616" t="s">
        <v>10</v>
      </c>
      <c r="E4616">
        <v>2024</v>
      </c>
      <c r="F4616">
        <v>999</v>
      </c>
      <c r="G4616">
        <v>67</v>
      </c>
      <c r="H4616">
        <v>91</v>
      </c>
      <c r="I4616">
        <v>5</v>
      </c>
    </row>
    <row r="4617" spans="1:9" x14ac:dyDescent="0.3">
      <c r="A4617">
        <v>635</v>
      </c>
      <c r="B4617" t="s">
        <v>5521</v>
      </c>
      <c r="C4617">
        <v>7269000</v>
      </c>
      <c r="D4617" t="s">
        <v>10</v>
      </c>
      <c r="E4617">
        <v>2024</v>
      </c>
      <c r="F4617">
        <v>999</v>
      </c>
      <c r="G4617">
        <v>67</v>
      </c>
      <c r="H4617">
        <v>91</v>
      </c>
      <c r="I4617">
        <v>8</v>
      </c>
    </row>
    <row r="4618" spans="1:9" x14ac:dyDescent="0.3">
      <c r="A4618">
        <v>636</v>
      </c>
      <c r="B4618" t="s">
        <v>5537</v>
      </c>
      <c r="C4618">
        <v>7269000</v>
      </c>
      <c r="D4618" t="s">
        <v>10</v>
      </c>
      <c r="E4618">
        <v>2024</v>
      </c>
      <c r="F4618">
        <v>999</v>
      </c>
      <c r="G4618">
        <v>67</v>
      </c>
      <c r="H4618">
        <v>91</v>
      </c>
      <c r="I4618">
        <v>6000</v>
      </c>
    </row>
    <row r="4619" spans="1:9" x14ac:dyDescent="0.3">
      <c r="A4619">
        <v>638</v>
      </c>
      <c r="B4619" t="s">
        <v>5521</v>
      </c>
      <c r="C4619">
        <v>7319000</v>
      </c>
      <c r="D4619" t="s">
        <v>10</v>
      </c>
      <c r="E4619">
        <v>2024</v>
      </c>
      <c r="F4619">
        <v>999</v>
      </c>
      <c r="G4619">
        <v>67</v>
      </c>
      <c r="H4619">
        <v>91</v>
      </c>
      <c r="I4619">
        <v>5</v>
      </c>
    </row>
    <row r="4620" spans="1:9" x14ac:dyDescent="0.3">
      <c r="A4620">
        <v>641</v>
      </c>
      <c r="B4620" t="s">
        <v>5540</v>
      </c>
      <c r="C4620">
        <v>7344000</v>
      </c>
      <c r="D4620" t="s">
        <v>10</v>
      </c>
      <c r="E4620">
        <v>2024</v>
      </c>
      <c r="F4620">
        <v>999</v>
      </c>
      <c r="G4620">
        <v>67</v>
      </c>
      <c r="H4620">
        <v>91</v>
      </c>
      <c r="I4620">
        <v>1</v>
      </c>
    </row>
    <row r="4621" spans="1:9" x14ac:dyDescent="0.3">
      <c r="A4621">
        <v>642</v>
      </c>
      <c r="B4621" t="s">
        <v>5521</v>
      </c>
      <c r="C4621">
        <v>7344000</v>
      </c>
      <c r="D4621" t="s">
        <v>10</v>
      </c>
      <c r="E4621">
        <v>2024</v>
      </c>
      <c r="F4621">
        <v>999</v>
      </c>
      <c r="G4621">
        <v>67</v>
      </c>
      <c r="H4621">
        <v>91</v>
      </c>
      <c r="I4621">
        <v>1</v>
      </c>
    </row>
    <row r="4622" spans="1:9" x14ac:dyDescent="0.3">
      <c r="A4622">
        <v>643</v>
      </c>
      <c r="B4622" t="s">
        <v>5512</v>
      </c>
      <c r="C4622">
        <v>7344000</v>
      </c>
      <c r="D4622" t="s">
        <v>10</v>
      </c>
      <c r="E4622">
        <v>2024</v>
      </c>
      <c r="F4622">
        <v>999</v>
      </c>
      <c r="G4622">
        <v>67</v>
      </c>
      <c r="H4622">
        <v>91</v>
      </c>
      <c r="I4622">
        <v>5</v>
      </c>
    </row>
    <row r="4623" spans="1:9" x14ac:dyDescent="0.3">
      <c r="A4623">
        <v>646</v>
      </c>
      <c r="B4623" t="s">
        <v>5542</v>
      </c>
      <c r="C4623">
        <v>6950000</v>
      </c>
      <c r="D4623" t="s">
        <v>10</v>
      </c>
      <c r="E4623">
        <v>2024</v>
      </c>
      <c r="F4623">
        <v>999</v>
      </c>
      <c r="G4623">
        <v>67</v>
      </c>
      <c r="H4623">
        <v>91</v>
      </c>
      <c r="I4623">
        <v>0</v>
      </c>
    </row>
    <row r="4624" spans="1:9" x14ac:dyDescent="0.3">
      <c r="A4624">
        <v>650</v>
      </c>
      <c r="B4624" t="s">
        <v>5544</v>
      </c>
      <c r="C4624">
        <v>7149000</v>
      </c>
      <c r="D4624" t="s">
        <v>10</v>
      </c>
      <c r="E4624">
        <v>2024</v>
      </c>
      <c r="F4624">
        <v>999</v>
      </c>
      <c r="G4624">
        <v>67</v>
      </c>
      <c r="H4624">
        <v>91</v>
      </c>
      <c r="I4624">
        <v>2000</v>
      </c>
    </row>
    <row r="4625" spans="1:9" x14ac:dyDescent="0.3">
      <c r="A4625">
        <v>652</v>
      </c>
      <c r="B4625" t="s">
        <v>5546</v>
      </c>
      <c r="C4625">
        <v>7699000</v>
      </c>
      <c r="D4625" t="s">
        <v>10</v>
      </c>
      <c r="E4625">
        <v>2024</v>
      </c>
      <c r="F4625">
        <v>999</v>
      </c>
      <c r="G4625">
        <v>67</v>
      </c>
      <c r="H4625">
        <v>91</v>
      </c>
      <c r="I4625">
        <v>1</v>
      </c>
    </row>
    <row r="4626" spans="1:9" x14ac:dyDescent="0.3">
      <c r="A4626">
        <v>655</v>
      </c>
      <c r="B4626" t="s">
        <v>5548</v>
      </c>
      <c r="C4626">
        <v>7450000</v>
      </c>
      <c r="D4626" t="s">
        <v>10</v>
      </c>
      <c r="E4626">
        <v>2024</v>
      </c>
      <c r="F4626">
        <v>999</v>
      </c>
      <c r="G4626">
        <v>67</v>
      </c>
      <c r="H4626">
        <v>91</v>
      </c>
      <c r="I4626">
        <v>5</v>
      </c>
    </row>
    <row r="4627" spans="1:9" x14ac:dyDescent="0.3">
      <c r="A4627">
        <v>656</v>
      </c>
      <c r="B4627" t="s">
        <v>5109</v>
      </c>
      <c r="C4627">
        <v>7450000</v>
      </c>
      <c r="D4627" t="s">
        <v>10</v>
      </c>
      <c r="E4627">
        <v>2024</v>
      </c>
      <c r="F4627">
        <v>999</v>
      </c>
      <c r="G4627">
        <v>67</v>
      </c>
      <c r="H4627">
        <v>91</v>
      </c>
      <c r="I4627">
        <v>5</v>
      </c>
    </row>
    <row r="4628" spans="1:9" x14ac:dyDescent="0.3">
      <c r="A4628">
        <v>657</v>
      </c>
      <c r="B4628" t="s">
        <v>5549</v>
      </c>
      <c r="C4628">
        <v>8134000</v>
      </c>
      <c r="D4628" t="s">
        <v>10</v>
      </c>
      <c r="E4628">
        <v>2024</v>
      </c>
      <c r="F4628">
        <v>999</v>
      </c>
      <c r="G4628">
        <v>67</v>
      </c>
      <c r="H4628">
        <v>91</v>
      </c>
      <c r="I4628">
        <v>4</v>
      </c>
    </row>
    <row r="4629" spans="1:9" x14ac:dyDescent="0.3">
      <c r="A4629">
        <v>661</v>
      </c>
      <c r="B4629" t="s">
        <v>5539</v>
      </c>
      <c r="C4629">
        <v>8334000</v>
      </c>
      <c r="D4629" t="s">
        <v>10</v>
      </c>
      <c r="E4629">
        <v>2024</v>
      </c>
      <c r="F4629">
        <v>999</v>
      </c>
      <c r="G4629">
        <v>67</v>
      </c>
      <c r="H4629">
        <v>91</v>
      </c>
      <c r="I4629">
        <v>5675</v>
      </c>
    </row>
    <row r="4630" spans="1:9" x14ac:dyDescent="0.3">
      <c r="A4630">
        <v>663</v>
      </c>
      <c r="B4630" t="s">
        <v>5550</v>
      </c>
      <c r="C4630">
        <v>7949000</v>
      </c>
      <c r="D4630" t="s">
        <v>19</v>
      </c>
      <c r="E4630">
        <v>2024</v>
      </c>
      <c r="F4630">
        <v>1461</v>
      </c>
      <c r="G4630">
        <v>74</v>
      </c>
      <c r="H4630">
        <v>101</v>
      </c>
      <c r="I4630">
        <v>1</v>
      </c>
    </row>
    <row r="4631" spans="1:9" x14ac:dyDescent="0.3">
      <c r="A4631">
        <v>664</v>
      </c>
      <c r="B4631" t="s">
        <v>5540</v>
      </c>
      <c r="C4631">
        <v>8234000</v>
      </c>
      <c r="D4631" t="s">
        <v>10</v>
      </c>
      <c r="E4631">
        <v>2024</v>
      </c>
      <c r="F4631">
        <v>999</v>
      </c>
      <c r="G4631">
        <v>67</v>
      </c>
      <c r="H4631">
        <v>91</v>
      </c>
      <c r="I4631">
        <v>7</v>
      </c>
    </row>
    <row r="4632" spans="1:9" x14ac:dyDescent="0.3">
      <c r="A4632">
        <v>666</v>
      </c>
      <c r="B4632" t="s">
        <v>5552</v>
      </c>
      <c r="C4632">
        <v>8134000</v>
      </c>
      <c r="D4632" t="s">
        <v>10</v>
      </c>
      <c r="E4632">
        <v>2024</v>
      </c>
      <c r="F4632">
        <v>999</v>
      </c>
      <c r="G4632">
        <v>67</v>
      </c>
      <c r="H4632">
        <v>91</v>
      </c>
      <c r="I4632">
        <v>0</v>
      </c>
    </row>
    <row r="4633" spans="1:9" x14ac:dyDescent="0.3">
      <c r="A4633">
        <v>668</v>
      </c>
      <c r="B4633" t="s">
        <v>5554</v>
      </c>
      <c r="C4633">
        <v>8369000</v>
      </c>
      <c r="D4633" t="s">
        <v>19</v>
      </c>
      <c r="E4633">
        <v>2024</v>
      </c>
      <c r="F4633">
        <v>1461</v>
      </c>
      <c r="G4633">
        <v>74</v>
      </c>
      <c r="H4633">
        <v>101</v>
      </c>
      <c r="I4633">
        <v>5</v>
      </c>
    </row>
    <row r="4634" spans="1:9" x14ac:dyDescent="0.3">
      <c r="A4634">
        <v>676</v>
      </c>
      <c r="B4634" t="s">
        <v>5559</v>
      </c>
      <c r="C4634">
        <v>8469000</v>
      </c>
      <c r="D4634" t="s">
        <v>19</v>
      </c>
      <c r="E4634">
        <v>2024</v>
      </c>
      <c r="F4634">
        <v>1461</v>
      </c>
      <c r="G4634">
        <v>74</v>
      </c>
      <c r="H4634">
        <v>101</v>
      </c>
      <c r="I4634">
        <v>2</v>
      </c>
    </row>
    <row r="4635" spans="1:9" x14ac:dyDescent="0.3">
      <c r="A4635">
        <v>678</v>
      </c>
      <c r="B4635" t="s">
        <v>5561</v>
      </c>
      <c r="C4635">
        <v>9999000</v>
      </c>
      <c r="D4635" t="s">
        <v>735</v>
      </c>
      <c r="E4635">
        <v>2024</v>
      </c>
      <c r="F4635">
        <v>1598</v>
      </c>
      <c r="G4635">
        <v>105</v>
      </c>
      <c r="H4635">
        <v>143</v>
      </c>
      <c r="I4635">
        <v>1</v>
      </c>
    </row>
    <row r="4636" spans="1:9" x14ac:dyDescent="0.3">
      <c r="A4636">
        <v>680</v>
      </c>
      <c r="B4636" t="s">
        <v>5563</v>
      </c>
      <c r="C4636">
        <v>10799000</v>
      </c>
      <c r="D4636" t="s">
        <v>735</v>
      </c>
      <c r="E4636">
        <v>2024</v>
      </c>
      <c r="F4636">
        <v>1598</v>
      </c>
      <c r="G4636">
        <v>105</v>
      </c>
      <c r="H4636">
        <v>143</v>
      </c>
      <c r="I4636">
        <v>1</v>
      </c>
    </row>
    <row r="4637" spans="1:9" x14ac:dyDescent="0.3">
      <c r="A4637">
        <v>822</v>
      </c>
      <c r="B4637" t="s">
        <v>5614</v>
      </c>
      <c r="C4637">
        <v>8494000</v>
      </c>
      <c r="D4637" t="s">
        <v>19</v>
      </c>
      <c r="E4637">
        <v>2024</v>
      </c>
      <c r="F4637">
        <v>1461</v>
      </c>
      <c r="G4637">
        <v>74</v>
      </c>
      <c r="H4637">
        <v>101</v>
      </c>
      <c r="I4637">
        <v>1</v>
      </c>
    </row>
    <row r="4638" spans="1:9" x14ac:dyDescent="0.3">
      <c r="A4638">
        <v>1063</v>
      </c>
      <c r="B4638" t="s">
        <v>5503</v>
      </c>
      <c r="C4638">
        <v>6499000</v>
      </c>
      <c r="D4638" t="s">
        <v>10</v>
      </c>
      <c r="E4638">
        <v>2024</v>
      </c>
      <c r="F4638">
        <v>999</v>
      </c>
      <c r="G4638">
        <v>49</v>
      </c>
      <c r="H4638">
        <v>67</v>
      </c>
      <c r="I4638">
        <v>1</v>
      </c>
    </row>
    <row r="4639" spans="1:9" x14ac:dyDescent="0.3">
      <c r="A4639">
        <v>1064</v>
      </c>
      <c r="B4639" t="s">
        <v>5682</v>
      </c>
      <c r="C4639">
        <v>7359000</v>
      </c>
      <c r="D4639" t="s">
        <v>10</v>
      </c>
      <c r="E4639">
        <v>2024</v>
      </c>
      <c r="F4639">
        <v>999</v>
      </c>
      <c r="G4639">
        <v>67</v>
      </c>
      <c r="H4639">
        <v>91</v>
      </c>
      <c r="I4639">
        <v>5</v>
      </c>
    </row>
    <row r="4640" spans="1:9" x14ac:dyDescent="0.3">
      <c r="A4640">
        <v>1065</v>
      </c>
      <c r="B4640" t="s">
        <v>5519</v>
      </c>
      <c r="C4640">
        <v>6999000</v>
      </c>
      <c r="D4640" t="s">
        <v>10</v>
      </c>
      <c r="E4640">
        <v>2024</v>
      </c>
      <c r="F4640">
        <v>999</v>
      </c>
      <c r="G4640">
        <v>67</v>
      </c>
      <c r="H4640">
        <v>91</v>
      </c>
      <c r="I4640">
        <v>1</v>
      </c>
    </row>
    <row r="4641" spans="1:9" x14ac:dyDescent="0.3">
      <c r="A4641">
        <v>1066</v>
      </c>
      <c r="B4641" t="s">
        <v>5532</v>
      </c>
      <c r="C4641">
        <v>7209000</v>
      </c>
      <c r="D4641" t="s">
        <v>10</v>
      </c>
      <c r="E4641">
        <v>2024</v>
      </c>
      <c r="F4641">
        <v>999</v>
      </c>
      <c r="G4641">
        <v>67</v>
      </c>
      <c r="H4641">
        <v>91</v>
      </c>
      <c r="I4641">
        <v>1</v>
      </c>
    </row>
    <row r="4642" spans="1:9" x14ac:dyDescent="0.3">
      <c r="A4642">
        <v>1068</v>
      </c>
      <c r="B4642" t="s">
        <v>5546</v>
      </c>
      <c r="C4642">
        <v>7799000</v>
      </c>
      <c r="D4642" t="s">
        <v>10</v>
      </c>
      <c r="E4642">
        <v>2024</v>
      </c>
      <c r="F4642">
        <v>999</v>
      </c>
      <c r="G4642">
        <v>67</v>
      </c>
      <c r="H4642">
        <v>91</v>
      </c>
      <c r="I4642">
        <v>1</v>
      </c>
    </row>
    <row r="4643" spans="1:9" x14ac:dyDescent="0.3">
      <c r="A4643">
        <v>1069</v>
      </c>
      <c r="B4643" t="s">
        <v>5540</v>
      </c>
      <c r="C4643">
        <v>8234000</v>
      </c>
      <c r="D4643" t="s">
        <v>10</v>
      </c>
      <c r="E4643">
        <v>2024</v>
      </c>
      <c r="F4643">
        <v>999</v>
      </c>
      <c r="G4643">
        <v>67</v>
      </c>
      <c r="H4643">
        <v>91</v>
      </c>
      <c r="I4643">
        <v>1</v>
      </c>
    </row>
    <row r="4644" spans="1:9" x14ac:dyDescent="0.3">
      <c r="A4644">
        <v>1070</v>
      </c>
      <c r="B4644" t="s">
        <v>5540</v>
      </c>
      <c r="C4644">
        <v>8259000</v>
      </c>
      <c r="D4644" t="s">
        <v>10</v>
      </c>
      <c r="E4644">
        <v>2024</v>
      </c>
      <c r="F4644">
        <v>999</v>
      </c>
      <c r="G4644">
        <v>67</v>
      </c>
      <c r="H4644">
        <v>91</v>
      </c>
      <c r="I4644">
        <v>1</v>
      </c>
    </row>
    <row r="4645" spans="1:9" x14ac:dyDescent="0.3">
      <c r="A4645">
        <v>1071</v>
      </c>
      <c r="B4645" t="s">
        <v>5550</v>
      </c>
      <c r="C4645">
        <v>8049000</v>
      </c>
      <c r="D4645" t="s">
        <v>19</v>
      </c>
      <c r="E4645">
        <v>2024</v>
      </c>
      <c r="F4645">
        <v>1461</v>
      </c>
      <c r="G4645">
        <v>74</v>
      </c>
      <c r="H4645">
        <v>101</v>
      </c>
      <c r="I4645">
        <v>1</v>
      </c>
    </row>
    <row r="4646" spans="1:9" x14ac:dyDescent="0.3">
      <c r="A4646">
        <v>1072</v>
      </c>
      <c r="B4646" t="s">
        <v>5683</v>
      </c>
      <c r="C4646">
        <v>8170000</v>
      </c>
      <c r="D4646" t="s">
        <v>19</v>
      </c>
      <c r="E4646">
        <v>2024</v>
      </c>
      <c r="F4646">
        <v>1461</v>
      </c>
      <c r="G4646">
        <v>74</v>
      </c>
      <c r="H4646">
        <v>101</v>
      </c>
      <c r="I4646">
        <v>0</v>
      </c>
    </row>
    <row r="4647" spans="1:9" x14ac:dyDescent="0.3">
      <c r="A4647">
        <v>1073</v>
      </c>
      <c r="B4647" t="s">
        <v>5561</v>
      </c>
      <c r="C4647">
        <v>10099000</v>
      </c>
      <c r="D4647" t="s">
        <v>735</v>
      </c>
      <c r="E4647">
        <v>2024</v>
      </c>
      <c r="F4647">
        <v>1598</v>
      </c>
      <c r="G4647">
        <v>105</v>
      </c>
      <c r="H4647">
        <v>143</v>
      </c>
      <c r="I4647">
        <v>1</v>
      </c>
    </row>
    <row r="4648" spans="1:9" x14ac:dyDescent="0.3">
      <c r="A4648">
        <v>1074</v>
      </c>
      <c r="B4648" t="s">
        <v>5563</v>
      </c>
      <c r="C4648">
        <v>10899000</v>
      </c>
      <c r="D4648" t="s">
        <v>735</v>
      </c>
      <c r="E4648">
        <v>2024</v>
      </c>
      <c r="F4648">
        <v>1598</v>
      </c>
      <c r="G4648">
        <v>105</v>
      </c>
      <c r="H4648">
        <v>143</v>
      </c>
      <c r="I4648">
        <v>1</v>
      </c>
    </row>
    <row r="4649" spans="1:9" x14ac:dyDescent="0.3">
      <c r="A4649">
        <v>1161</v>
      </c>
      <c r="B4649" t="s">
        <v>5707</v>
      </c>
      <c r="C4649">
        <v>7359000</v>
      </c>
      <c r="D4649" t="s">
        <v>10</v>
      </c>
      <c r="E4649">
        <v>2024</v>
      </c>
      <c r="F4649">
        <v>999</v>
      </c>
      <c r="G4649">
        <v>67</v>
      </c>
      <c r="H4649">
        <v>91</v>
      </c>
      <c r="I4649">
        <v>5</v>
      </c>
    </row>
    <row r="4650" spans="1:9" x14ac:dyDescent="0.3">
      <c r="A4650">
        <v>1162</v>
      </c>
      <c r="B4650" t="s">
        <v>5708</v>
      </c>
      <c r="C4650">
        <v>7259000</v>
      </c>
      <c r="D4650" t="s">
        <v>10</v>
      </c>
      <c r="E4650">
        <v>2024</v>
      </c>
      <c r="F4650">
        <v>999</v>
      </c>
      <c r="G4650">
        <v>67</v>
      </c>
      <c r="H4650">
        <v>91</v>
      </c>
      <c r="I4650">
        <v>5</v>
      </c>
    </row>
  </sheetData>
  <autoFilter ref="A1:I1" xr:uid="{0E030275-DECC-49A6-9FFE-D5B42EA7061F}">
    <sortState xmlns:xlrd2="http://schemas.microsoft.com/office/spreadsheetml/2017/richdata2" ref="A2:I4658">
      <sortCondition ref="E1"/>
    </sortState>
  </autoFilter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65702-E6E4-4314-86CA-A1054FFF2E50}">
  <sheetPr>
    <tabColor rgb="FF92D050"/>
  </sheetPr>
  <dimension ref="A1:I2131"/>
  <sheetViews>
    <sheetView topLeftCell="A2124" workbookViewId="0">
      <selection sqref="A1:I2131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3488</v>
      </c>
      <c r="C2">
        <v>4490000</v>
      </c>
      <c r="D2" t="s">
        <v>10</v>
      </c>
      <c r="E2">
        <v>2021</v>
      </c>
      <c r="F2" t="s">
        <v>3489</v>
      </c>
      <c r="G2" t="s">
        <v>2397</v>
      </c>
      <c r="H2" t="s">
        <v>135</v>
      </c>
      <c r="I2">
        <v>62400</v>
      </c>
    </row>
    <row r="3" spans="1:9" x14ac:dyDescent="0.3">
      <c r="A3">
        <v>2</v>
      </c>
      <c r="B3" t="s">
        <v>3490</v>
      </c>
      <c r="C3">
        <v>7399000</v>
      </c>
      <c r="D3" t="s">
        <v>10</v>
      </c>
      <c r="E3">
        <v>2023</v>
      </c>
      <c r="F3" t="s">
        <v>3489</v>
      </c>
      <c r="G3" t="s">
        <v>60</v>
      </c>
      <c r="H3" t="s">
        <v>61</v>
      </c>
      <c r="I3">
        <v>3000</v>
      </c>
    </row>
    <row r="4" spans="1:9" x14ac:dyDescent="0.3">
      <c r="A4">
        <v>3</v>
      </c>
      <c r="B4" t="s">
        <v>3491</v>
      </c>
      <c r="C4">
        <v>299000</v>
      </c>
      <c r="D4" t="s">
        <v>10</v>
      </c>
      <c r="E4">
        <v>1999</v>
      </c>
      <c r="F4" t="s">
        <v>3492</v>
      </c>
      <c r="G4" t="s">
        <v>3493</v>
      </c>
      <c r="H4" t="s">
        <v>3494</v>
      </c>
      <c r="I4">
        <v>159000</v>
      </c>
    </row>
    <row r="5" spans="1:9" x14ac:dyDescent="0.3">
      <c r="A5">
        <v>4</v>
      </c>
      <c r="B5" t="s">
        <v>3495</v>
      </c>
      <c r="C5">
        <v>480000</v>
      </c>
      <c r="D5" t="s">
        <v>10</v>
      </c>
      <c r="E5">
        <v>2002</v>
      </c>
      <c r="F5" t="s">
        <v>3489</v>
      </c>
      <c r="G5" t="s">
        <v>2397</v>
      </c>
      <c r="H5" t="s">
        <v>135</v>
      </c>
      <c r="I5">
        <v>312000</v>
      </c>
    </row>
    <row r="6" spans="1:9" x14ac:dyDescent="0.3">
      <c r="A6">
        <v>5</v>
      </c>
      <c r="B6" t="s">
        <v>3496</v>
      </c>
      <c r="C6">
        <v>549999</v>
      </c>
      <c r="D6" t="s">
        <v>10</v>
      </c>
      <c r="E6">
        <v>2003</v>
      </c>
      <c r="F6" t="s">
        <v>3492</v>
      </c>
      <c r="G6" t="s">
        <v>3497</v>
      </c>
      <c r="H6" t="s">
        <v>3498</v>
      </c>
      <c r="I6">
        <v>85000</v>
      </c>
    </row>
    <row r="7" spans="1:9" x14ac:dyDescent="0.3">
      <c r="A7">
        <v>6</v>
      </c>
      <c r="B7" t="s">
        <v>3499</v>
      </c>
      <c r="C7">
        <v>550000</v>
      </c>
      <c r="D7" t="s">
        <v>10</v>
      </c>
      <c r="E7">
        <v>2002</v>
      </c>
      <c r="F7" t="s">
        <v>3492</v>
      </c>
      <c r="G7" t="s">
        <v>3497</v>
      </c>
      <c r="H7" t="s">
        <v>3498</v>
      </c>
      <c r="I7">
        <v>104422</v>
      </c>
    </row>
    <row r="8" spans="1:9" x14ac:dyDescent="0.3">
      <c r="A8">
        <v>7</v>
      </c>
      <c r="B8" t="s">
        <v>3500</v>
      </c>
      <c r="C8">
        <v>649999</v>
      </c>
      <c r="D8" t="s">
        <v>10</v>
      </c>
      <c r="E8">
        <v>2003</v>
      </c>
      <c r="F8" t="s">
        <v>3489</v>
      </c>
      <c r="G8" t="s">
        <v>2397</v>
      </c>
      <c r="H8" t="s">
        <v>135</v>
      </c>
      <c r="I8">
        <v>122000</v>
      </c>
    </row>
    <row r="9" spans="1:9" x14ac:dyDescent="0.3">
      <c r="A9">
        <v>8</v>
      </c>
      <c r="B9" t="s">
        <v>3501</v>
      </c>
      <c r="C9">
        <v>749999</v>
      </c>
      <c r="D9" t="s">
        <v>19</v>
      </c>
      <c r="E9">
        <v>2004</v>
      </c>
      <c r="F9" t="s">
        <v>3502</v>
      </c>
      <c r="G9" t="s">
        <v>3503</v>
      </c>
      <c r="H9" t="s">
        <v>2460</v>
      </c>
      <c r="I9">
        <v>147000</v>
      </c>
    </row>
    <row r="10" spans="1:9" x14ac:dyDescent="0.3">
      <c r="A10">
        <v>9</v>
      </c>
      <c r="B10" t="s">
        <v>3504</v>
      </c>
      <c r="C10">
        <v>750000</v>
      </c>
      <c r="D10" t="s">
        <v>10</v>
      </c>
      <c r="E10">
        <v>2004</v>
      </c>
      <c r="F10" t="s">
        <v>3505</v>
      </c>
      <c r="G10" t="s">
        <v>3506</v>
      </c>
      <c r="H10" t="s">
        <v>3315</v>
      </c>
      <c r="I10">
        <v>173000</v>
      </c>
    </row>
    <row r="11" spans="1:9" x14ac:dyDescent="0.3">
      <c r="A11">
        <v>10</v>
      </c>
      <c r="B11" t="s">
        <v>3507</v>
      </c>
      <c r="C11">
        <v>990000</v>
      </c>
      <c r="D11" t="s">
        <v>19</v>
      </c>
      <c r="E11">
        <v>2007</v>
      </c>
      <c r="F11" t="s">
        <v>3502</v>
      </c>
      <c r="G11" t="s">
        <v>2397</v>
      </c>
      <c r="H11" t="s">
        <v>135</v>
      </c>
      <c r="I11">
        <v>262981</v>
      </c>
    </row>
    <row r="12" spans="1:9" x14ac:dyDescent="0.3">
      <c r="A12">
        <v>11</v>
      </c>
      <c r="B12" t="s">
        <v>3508</v>
      </c>
      <c r="C12">
        <v>1400000</v>
      </c>
      <c r="D12" t="s">
        <v>19</v>
      </c>
      <c r="E12">
        <v>2008</v>
      </c>
      <c r="F12" t="s">
        <v>3502</v>
      </c>
      <c r="G12" t="s">
        <v>2397</v>
      </c>
      <c r="H12" t="s">
        <v>135</v>
      </c>
      <c r="I12">
        <v>337000</v>
      </c>
    </row>
    <row r="13" spans="1:9" x14ac:dyDescent="0.3">
      <c r="A13">
        <v>12</v>
      </c>
      <c r="B13" t="s">
        <v>3509</v>
      </c>
      <c r="C13">
        <v>1595000</v>
      </c>
      <c r="D13" t="s">
        <v>10</v>
      </c>
      <c r="E13">
        <v>2011</v>
      </c>
      <c r="F13" t="s">
        <v>3505</v>
      </c>
      <c r="G13" t="s">
        <v>3510</v>
      </c>
      <c r="H13" t="s">
        <v>3511</v>
      </c>
      <c r="I13">
        <v>187862</v>
      </c>
    </row>
    <row r="14" spans="1:9" x14ac:dyDescent="0.3">
      <c r="A14">
        <v>13</v>
      </c>
      <c r="B14" t="s">
        <v>3512</v>
      </c>
      <c r="C14">
        <v>1649000</v>
      </c>
      <c r="D14" t="s">
        <v>10</v>
      </c>
      <c r="E14">
        <v>2010</v>
      </c>
      <c r="F14" t="s">
        <v>3513</v>
      </c>
      <c r="G14" t="s">
        <v>60</v>
      </c>
      <c r="H14" t="s">
        <v>61</v>
      </c>
      <c r="I14">
        <v>147000</v>
      </c>
    </row>
    <row r="15" spans="1:9" x14ac:dyDescent="0.3">
      <c r="A15">
        <v>14</v>
      </c>
      <c r="B15" t="s">
        <v>3514</v>
      </c>
      <c r="C15">
        <v>1699000</v>
      </c>
      <c r="D15" t="s">
        <v>10</v>
      </c>
      <c r="E15">
        <v>2011</v>
      </c>
      <c r="F15" t="s">
        <v>3513</v>
      </c>
      <c r="G15" t="s">
        <v>3515</v>
      </c>
      <c r="H15" t="s">
        <v>3516</v>
      </c>
      <c r="I15">
        <v>164000</v>
      </c>
    </row>
    <row r="16" spans="1:9" x14ac:dyDescent="0.3">
      <c r="A16">
        <v>15</v>
      </c>
      <c r="B16" t="s">
        <v>3517</v>
      </c>
      <c r="C16">
        <v>1790000</v>
      </c>
      <c r="D16" t="s">
        <v>10</v>
      </c>
      <c r="E16">
        <v>2010</v>
      </c>
      <c r="F16" t="s">
        <v>3513</v>
      </c>
      <c r="G16" t="s">
        <v>60</v>
      </c>
      <c r="H16" t="s">
        <v>61</v>
      </c>
      <c r="I16">
        <v>149166</v>
      </c>
    </row>
    <row r="17" spans="1:9" x14ac:dyDescent="0.3">
      <c r="A17">
        <v>16</v>
      </c>
      <c r="B17" t="s">
        <v>3518</v>
      </c>
      <c r="C17">
        <v>1799000</v>
      </c>
      <c r="D17" t="s">
        <v>10</v>
      </c>
      <c r="E17">
        <v>2013</v>
      </c>
      <c r="F17" t="s">
        <v>3505</v>
      </c>
      <c r="G17" t="s">
        <v>3510</v>
      </c>
      <c r="H17" t="s">
        <v>3511</v>
      </c>
      <c r="I17">
        <v>196421</v>
      </c>
    </row>
    <row r="18" spans="1:9" x14ac:dyDescent="0.3">
      <c r="A18">
        <v>17</v>
      </c>
      <c r="B18" t="s">
        <v>3519</v>
      </c>
      <c r="C18">
        <v>2100000</v>
      </c>
      <c r="D18" t="s">
        <v>10</v>
      </c>
      <c r="E18">
        <v>2010</v>
      </c>
      <c r="F18" t="s">
        <v>3505</v>
      </c>
      <c r="G18" t="s">
        <v>3510</v>
      </c>
      <c r="H18" t="s">
        <v>3511</v>
      </c>
      <c r="I18">
        <v>131839</v>
      </c>
    </row>
    <row r="19" spans="1:9" x14ac:dyDescent="0.3">
      <c r="A19">
        <v>18</v>
      </c>
      <c r="B19" t="s">
        <v>3520</v>
      </c>
      <c r="C19">
        <v>2100000</v>
      </c>
      <c r="D19" t="s">
        <v>10</v>
      </c>
      <c r="E19">
        <v>2011</v>
      </c>
      <c r="F19" t="s">
        <v>3513</v>
      </c>
      <c r="G19" t="s">
        <v>60</v>
      </c>
      <c r="H19" t="s">
        <v>61</v>
      </c>
      <c r="I19">
        <v>69000</v>
      </c>
    </row>
    <row r="20" spans="1:9" x14ac:dyDescent="0.3">
      <c r="A20">
        <v>19</v>
      </c>
      <c r="B20" t="s">
        <v>3521</v>
      </c>
      <c r="C20">
        <v>2280000</v>
      </c>
      <c r="D20" t="s">
        <v>10</v>
      </c>
      <c r="E20">
        <v>2012</v>
      </c>
      <c r="F20" t="s">
        <v>3513</v>
      </c>
      <c r="G20" t="s">
        <v>60</v>
      </c>
      <c r="H20" t="s">
        <v>61</v>
      </c>
      <c r="I20">
        <v>138030</v>
      </c>
    </row>
    <row r="21" spans="1:9" x14ac:dyDescent="0.3">
      <c r="A21">
        <v>20</v>
      </c>
      <c r="B21" t="s">
        <v>3522</v>
      </c>
      <c r="C21">
        <v>2349000</v>
      </c>
      <c r="D21" t="s">
        <v>10</v>
      </c>
      <c r="E21">
        <v>2014</v>
      </c>
      <c r="F21" t="s">
        <v>3523</v>
      </c>
      <c r="G21" t="s">
        <v>3524</v>
      </c>
      <c r="H21" t="s">
        <v>3525</v>
      </c>
      <c r="I21">
        <v>84637</v>
      </c>
    </row>
    <row r="22" spans="1:9" x14ac:dyDescent="0.3">
      <c r="A22">
        <v>21</v>
      </c>
      <c r="B22" t="s">
        <v>3526</v>
      </c>
      <c r="C22">
        <v>2390000</v>
      </c>
      <c r="D22" t="s">
        <v>19</v>
      </c>
      <c r="E22">
        <v>2016</v>
      </c>
      <c r="F22" t="s">
        <v>3502</v>
      </c>
      <c r="G22" t="s">
        <v>2376</v>
      </c>
      <c r="H22" t="s">
        <v>2307</v>
      </c>
      <c r="I22">
        <v>226000</v>
      </c>
    </row>
    <row r="23" spans="1:9" x14ac:dyDescent="0.3">
      <c r="A23">
        <v>22</v>
      </c>
      <c r="B23" t="s">
        <v>3527</v>
      </c>
      <c r="C23">
        <v>2400000</v>
      </c>
      <c r="D23" t="s">
        <v>10</v>
      </c>
      <c r="E23">
        <v>2012</v>
      </c>
      <c r="F23" t="s">
        <v>3528</v>
      </c>
      <c r="G23" t="s">
        <v>60</v>
      </c>
      <c r="H23" t="s">
        <v>61</v>
      </c>
      <c r="I23">
        <v>117100</v>
      </c>
    </row>
    <row r="24" spans="1:9" x14ac:dyDescent="0.3">
      <c r="A24">
        <v>23</v>
      </c>
      <c r="B24" t="s">
        <v>3529</v>
      </c>
      <c r="C24">
        <v>2599000</v>
      </c>
      <c r="D24" t="s">
        <v>10</v>
      </c>
      <c r="E24">
        <v>2012</v>
      </c>
      <c r="F24" t="s">
        <v>3513</v>
      </c>
      <c r="G24" t="s">
        <v>3515</v>
      </c>
      <c r="H24" t="s">
        <v>3516</v>
      </c>
      <c r="I24">
        <v>78053</v>
      </c>
    </row>
    <row r="25" spans="1:9" x14ac:dyDescent="0.3">
      <c r="A25">
        <v>24</v>
      </c>
      <c r="B25" t="s">
        <v>3530</v>
      </c>
      <c r="C25">
        <v>2699000</v>
      </c>
      <c r="D25" t="s">
        <v>10</v>
      </c>
      <c r="E25">
        <v>2012</v>
      </c>
      <c r="F25" t="s">
        <v>3513</v>
      </c>
      <c r="G25" t="s">
        <v>3515</v>
      </c>
      <c r="H25" t="s">
        <v>3516</v>
      </c>
      <c r="I25">
        <v>111544</v>
      </c>
    </row>
    <row r="26" spans="1:9" x14ac:dyDescent="0.3">
      <c r="A26">
        <v>25</v>
      </c>
      <c r="B26" t="s">
        <v>3531</v>
      </c>
      <c r="C26">
        <v>2699000</v>
      </c>
      <c r="D26" t="s">
        <v>10</v>
      </c>
      <c r="E26">
        <v>2014</v>
      </c>
      <c r="F26" t="s">
        <v>3513</v>
      </c>
      <c r="G26" t="s">
        <v>3515</v>
      </c>
      <c r="H26" t="s">
        <v>3516</v>
      </c>
      <c r="I26">
        <v>69961</v>
      </c>
    </row>
    <row r="27" spans="1:9" x14ac:dyDescent="0.3">
      <c r="A27">
        <v>26</v>
      </c>
      <c r="B27" t="s">
        <v>3532</v>
      </c>
      <c r="C27">
        <v>2799000</v>
      </c>
      <c r="D27" t="s">
        <v>10</v>
      </c>
      <c r="E27">
        <v>2012</v>
      </c>
      <c r="F27" t="s">
        <v>3513</v>
      </c>
      <c r="G27" t="s">
        <v>3515</v>
      </c>
      <c r="H27" t="s">
        <v>3516</v>
      </c>
      <c r="I27">
        <v>111856</v>
      </c>
    </row>
    <row r="28" spans="1:9" x14ac:dyDescent="0.3">
      <c r="A28">
        <v>27</v>
      </c>
      <c r="B28" t="s">
        <v>3533</v>
      </c>
      <c r="C28">
        <v>2899000</v>
      </c>
      <c r="D28" t="s">
        <v>10</v>
      </c>
      <c r="E28">
        <v>2011</v>
      </c>
      <c r="F28" t="s">
        <v>3513</v>
      </c>
      <c r="G28" t="s">
        <v>3515</v>
      </c>
      <c r="H28" t="s">
        <v>3516</v>
      </c>
      <c r="I28">
        <v>97223</v>
      </c>
    </row>
    <row r="29" spans="1:9" x14ac:dyDescent="0.3">
      <c r="A29">
        <v>28</v>
      </c>
      <c r="B29" t="s">
        <v>3534</v>
      </c>
      <c r="C29">
        <v>2999999</v>
      </c>
      <c r="D29" t="s">
        <v>10</v>
      </c>
      <c r="E29">
        <v>2009</v>
      </c>
      <c r="F29" t="s">
        <v>2729</v>
      </c>
      <c r="G29" t="s">
        <v>2406</v>
      </c>
      <c r="H29" t="s">
        <v>2407</v>
      </c>
      <c r="I29">
        <v>218971</v>
      </c>
    </row>
    <row r="30" spans="1:9" x14ac:dyDescent="0.3">
      <c r="A30">
        <v>29</v>
      </c>
      <c r="B30" t="s">
        <v>3535</v>
      </c>
      <c r="C30">
        <v>3390000</v>
      </c>
      <c r="D30" t="s">
        <v>10</v>
      </c>
      <c r="E30">
        <v>2017</v>
      </c>
      <c r="F30" t="s">
        <v>3528</v>
      </c>
      <c r="G30" t="s">
        <v>76</v>
      </c>
      <c r="H30" t="s">
        <v>77</v>
      </c>
      <c r="I30">
        <v>93000</v>
      </c>
    </row>
    <row r="31" spans="1:9" x14ac:dyDescent="0.3">
      <c r="A31">
        <v>30</v>
      </c>
      <c r="B31" t="s">
        <v>3536</v>
      </c>
      <c r="C31">
        <v>3399000</v>
      </c>
      <c r="D31" t="s">
        <v>10</v>
      </c>
      <c r="E31">
        <v>2016</v>
      </c>
      <c r="F31" t="s">
        <v>3528</v>
      </c>
      <c r="G31" t="s">
        <v>76</v>
      </c>
      <c r="H31" t="s">
        <v>77</v>
      </c>
      <c r="I31">
        <v>89769</v>
      </c>
    </row>
    <row r="32" spans="1:9" x14ac:dyDescent="0.3">
      <c r="A32">
        <v>31</v>
      </c>
      <c r="B32" t="s">
        <v>3537</v>
      </c>
      <c r="C32">
        <v>3499000</v>
      </c>
      <c r="D32" t="s">
        <v>10</v>
      </c>
      <c r="E32">
        <v>2017</v>
      </c>
      <c r="F32" t="s">
        <v>3528</v>
      </c>
      <c r="G32" t="s">
        <v>76</v>
      </c>
      <c r="H32" t="s">
        <v>77</v>
      </c>
      <c r="I32">
        <v>49375</v>
      </c>
    </row>
    <row r="33" spans="1:9" x14ac:dyDescent="0.3">
      <c r="A33">
        <v>32</v>
      </c>
      <c r="B33" t="s">
        <v>3538</v>
      </c>
      <c r="C33">
        <v>3499999</v>
      </c>
      <c r="D33" t="s">
        <v>19</v>
      </c>
      <c r="E33">
        <v>2017</v>
      </c>
      <c r="F33" t="s">
        <v>3502</v>
      </c>
      <c r="G33" t="s">
        <v>2376</v>
      </c>
      <c r="H33" t="s">
        <v>2307</v>
      </c>
      <c r="I33">
        <v>178643</v>
      </c>
    </row>
    <row r="34" spans="1:9" x14ac:dyDescent="0.3">
      <c r="A34">
        <v>33</v>
      </c>
      <c r="B34" t="s">
        <v>3539</v>
      </c>
      <c r="C34">
        <v>4490000</v>
      </c>
      <c r="D34" t="s">
        <v>10</v>
      </c>
      <c r="E34">
        <v>2021</v>
      </c>
      <c r="F34" t="s">
        <v>3489</v>
      </c>
      <c r="G34" t="s">
        <v>60</v>
      </c>
      <c r="H34" t="s">
        <v>61</v>
      </c>
      <c r="I34">
        <v>22000</v>
      </c>
    </row>
    <row r="35" spans="1:9" x14ac:dyDescent="0.3">
      <c r="A35">
        <v>34</v>
      </c>
      <c r="B35" t="s">
        <v>3540</v>
      </c>
      <c r="C35">
        <v>4499000</v>
      </c>
      <c r="D35" t="s">
        <v>10</v>
      </c>
      <c r="E35">
        <v>2020</v>
      </c>
      <c r="F35" t="s">
        <v>3489</v>
      </c>
      <c r="G35" t="s">
        <v>2397</v>
      </c>
      <c r="H35" t="s">
        <v>135</v>
      </c>
      <c r="I35">
        <v>48000</v>
      </c>
    </row>
    <row r="36" spans="1:9" x14ac:dyDescent="0.3">
      <c r="A36">
        <v>35</v>
      </c>
      <c r="B36" t="s">
        <v>3541</v>
      </c>
      <c r="C36">
        <v>4689000</v>
      </c>
      <c r="D36" t="s">
        <v>10</v>
      </c>
      <c r="E36">
        <v>2021</v>
      </c>
      <c r="F36" t="s">
        <v>3489</v>
      </c>
      <c r="G36" t="s">
        <v>2397</v>
      </c>
      <c r="H36" t="s">
        <v>135</v>
      </c>
      <c r="I36">
        <v>35000</v>
      </c>
    </row>
    <row r="37" spans="1:9" x14ac:dyDescent="0.3">
      <c r="A37">
        <v>36</v>
      </c>
      <c r="B37" t="s">
        <v>3542</v>
      </c>
      <c r="C37">
        <v>5550000</v>
      </c>
      <c r="D37" t="s">
        <v>10</v>
      </c>
      <c r="E37">
        <v>2022</v>
      </c>
      <c r="F37" t="s">
        <v>3489</v>
      </c>
      <c r="G37" t="s">
        <v>60</v>
      </c>
      <c r="H37" t="s">
        <v>61</v>
      </c>
      <c r="I37">
        <v>18141</v>
      </c>
    </row>
    <row r="38" spans="1:9" x14ac:dyDescent="0.3">
      <c r="A38">
        <v>37</v>
      </c>
      <c r="B38" t="s">
        <v>3543</v>
      </c>
      <c r="C38">
        <v>6190000</v>
      </c>
      <c r="D38" t="s">
        <v>10</v>
      </c>
      <c r="E38">
        <v>2024</v>
      </c>
      <c r="F38" t="s">
        <v>3489</v>
      </c>
      <c r="G38" t="s">
        <v>2397</v>
      </c>
      <c r="H38" t="s">
        <v>135</v>
      </c>
      <c r="I38">
        <v>2</v>
      </c>
    </row>
    <row r="39" spans="1:9" x14ac:dyDescent="0.3">
      <c r="A39">
        <v>38</v>
      </c>
      <c r="B39" t="s">
        <v>3544</v>
      </c>
      <c r="C39">
        <v>5875000</v>
      </c>
      <c r="D39" t="s">
        <v>10</v>
      </c>
      <c r="E39">
        <v>2022</v>
      </c>
      <c r="F39" t="s">
        <v>3489</v>
      </c>
      <c r="G39" t="s">
        <v>60</v>
      </c>
      <c r="H39" t="s">
        <v>61</v>
      </c>
      <c r="I39">
        <v>10854</v>
      </c>
    </row>
    <row r="40" spans="1:9" x14ac:dyDescent="0.3">
      <c r="A40">
        <v>39</v>
      </c>
      <c r="B40" t="s">
        <v>3545</v>
      </c>
      <c r="C40">
        <v>6190000</v>
      </c>
      <c r="D40" t="s">
        <v>10</v>
      </c>
      <c r="E40">
        <v>2024</v>
      </c>
      <c r="F40" t="s">
        <v>3489</v>
      </c>
      <c r="G40" t="s">
        <v>2397</v>
      </c>
      <c r="H40" t="s">
        <v>135</v>
      </c>
      <c r="I40">
        <v>1</v>
      </c>
    </row>
    <row r="41" spans="1:9" x14ac:dyDescent="0.3">
      <c r="A41">
        <v>40</v>
      </c>
      <c r="B41" t="s">
        <v>3546</v>
      </c>
      <c r="C41">
        <v>5989000</v>
      </c>
      <c r="D41" t="s">
        <v>10</v>
      </c>
      <c r="E41">
        <v>2024</v>
      </c>
      <c r="F41" t="s">
        <v>3489</v>
      </c>
      <c r="G41" t="s">
        <v>2397</v>
      </c>
      <c r="H41" t="s">
        <v>135</v>
      </c>
      <c r="I41">
        <v>4</v>
      </c>
    </row>
    <row r="42" spans="1:9" x14ac:dyDescent="0.3">
      <c r="A42">
        <v>41</v>
      </c>
      <c r="B42" t="s">
        <v>3547</v>
      </c>
      <c r="C42">
        <v>6399000</v>
      </c>
      <c r="D42" t="s">
        <v>10</v>
      </c>
      <c r="E42">
        <v>2024</v>
      </c>
      <c r="F42" t="s">
        <v>3489</v>
      </c>
      <c r="G42" t="s">
        <v>2397</v>
      </c>
      <c r="H42" t="s">
        <v>135</v>
      </c>
      <c r="I42">
        <v>3</v>
      </c>
    </row>
    <row r="43" spans="1:9" x14ac:dyDescent="0.3">
      <c r="A43">
        <v>42</v>
      </c>
      <c r="B43" t="s">
        <v>3548</v>
      </c>
      <c r="C43">
        <v>6190000</v>
      </c>
      <c r="D43" t="s">
        <v>10</v>
      </c>
      <c r="E43">
        <v>2024</v>
      </c>
      <c r="F43" t="s">
        <v>3489</v>
      </c>
      <c r="G43" t="s">
        <v>2397</v>
      </c>
      <c r="H43" t="s">
        <v>135</v>
      </c>
      <c r="I43">
        <v>2</v>
      </c>
    </row>
    <row r="44" spans="1:9" x14ac:dyDescent="0.3">
      <c r="A44">
        <v>43</v>
      </c>
      <c r="B44" t="s">
        <v>3549</v>
      </c>
      <c r="C44">
        <v>5990000</v>
      </c>
      <c r="D44" t="s">
        <v>10</v>
      </c>
      <c r="E44">
        <v>2024</v>
      </c>
      <c r="F44" t="s">
        <v>3489</v>
      </c>
      <c r="G44" t="s">
        <v>2397</v>
      </c>
      <c r="H44" t="s">
        <v>135</v>
      </c>
      <c r="I44">
        <v>3</v>
      </c>
    </row>
    <row r="45" spans="1:9" x14ac:dyDescent="0.3">
      <c r="A45">
        <v>44</v>
      </c>
      <c r="B45" t="s">
        <v>3550</v>
      </c>
      <c r="C45">
        <v>6040000</v>
      </c>
      <c r="D45" t="s">
        <v>10</v>
      </c>
      <c r="E45">
        <v>2023</v>
      </c>
      <c r="F45" t="s">
        <v>3489</v>
      </c>
      <c r="G45" t="s">
        <v>2397</v>
      </c>
      <c r="H45" t="s">
        <v>135</v>
      </c>
      <c r="I45">
        <v>2</v>
      </c>
    </row>
    <row r="46" spans="1:9" x14ac:dyDescent="0.3">
      <c r="A46">
        <v>45</v>
      </c>
      <c r="B46" t="s">
        <v>3549</v>
      </c>
      <c r="C46">
        <v>6220000</v>
      </c>
      <c r="D46" t="s">
        <v>10</v>
      </c>
      <c r="E46">
        <v>2024</v>
      </c>
      <c r="F46" t="s">
        <v>3489</v>
      </c>
      <c r="G46" t="s">
        <v>2397</v>
      </c>
      <c r="H46" t="s">
        <v>135</v>
      </c>
      <c r="I46">
        <v>3</v>
      </c>
    </row>
    <row r="47" spans="1:9" x14ac:dyDescent="0.3">
      <c r="A47">
        <v>46</v>
      </c>
      <c r="B47" t="s">
        <v>3551</v>
      </c>
      <c r="C47">
        <v>6220000</v>
      </c>
      <c r="D47" t="s">
        <v>10</v>
      </c>
      <c r="E47">
        <v>2024</v>
      </c>
      <c r="F47" t="s">
        <v>3489</v>
      </c>
      <c r="G47" t="s">
        <v>2397</v>
      </c>
      <c r="H47" t="s">
        <v>135</v>
      </c>
      <c r="I47">
        <v>3</v>
      </c>
    </row>
    <row r="48" spans="1:9" x14ac:dyDescent="0.3">
      <c r="A48">
        <v>47</v>
      </c>
      <c r="B48" t="s">
        <v>3550</v>
      </c>
      <c r="C48">
        <v>6220000</v>
      </c>
      <c r="D48" t="s">
        <v>10</v>
      </c>
      <c r="E48">
        <v>2023</v>
      </c>
      <c r="F48" t="s">
        <v>3489</v>
      </c>
      <c r="G48" t="s">
        <v>2397</v>
      </c>
      <c r="H48" t="s">
        <v>135</v>
      </c>
      <c r="I48">
        <v>2</v>
      </c>
    </row>
    <row r="49" spans="1:9" x14ac:dyDescent="0.3">
      <c r="A49">
        <v>48</v>
      </c>
      <c r="B49" t="s">
        <v>3552</v>
      </c>
      <c r="C49">
        <v>7130000</v>
      </c>
      <c r="D49" t="s">
        <v>10</v>
      </c>
      <c r="E49">
        <v>2024</v>
      </c>
      <c r="F49" t="s">
        <v>3489</v>
      </c>
      <c r="G49" t="s">
        <v>2397</v>
      </c>
      <c r="H49" t="s">
        <v>135</v>
      </c>
      <c r="I49">
        <v>2</v>
      </c>
    </row>
    <row r="50" spans="1:9" x14ac:dyDescent="0.3">
      <c r="A50">
        <v>49</v>
      </c>
      <c r="B50" t="s">
        <v>3553</v>
      </c>
      <c r="C50">
        <v>6999000</v>
      </c>
      <c r="D50" t="s">
        <v>10</v>
      </c>
      <c r="E50">
        <v>2024</v>
      </c>
      <c r="F50" t="s">
        <v>3489</v>
      </c>
      <c r="G50" t="s">
        <v>2397</v>
      </c>
      <c r="H50" t="s">
        <v>135</v>
      </c>
      <c r="I50">
        <v>3</v>
      </c>
    </row>
    <row r="51" spans="1:9" x14ac:dyDescent="0.3">
      <c r="A51">
        <v>50</v>
      </c>
      <c r="B51" t="s">
        <v>3554</v>
      </c>
      <c r="C51">
        <v>6630000</v>
      </c>
      <c r="D51" t="s">
        <v>10</v>
      </c>
      <c r="E51">
        <v>2024</v>
      </c>
      <c r="F51" t="s">
        <v>3489</v>
      </c>
      <c r="G51" t="s">
        <v>2397</v>
      </c>
      <c r="H51" t="s">
        <v>135</v>
      </c>
      <c r="I51">
        <v>5</v>
      </c>
    </row>
    <row r="52" spans="1:9" x14ac:dyDescent="0.3">
      <c r="A52">
        <v>51</v>
      </c>
      <c r="B52" t="s">
        <v>3553</v>
      </c>
      <c r="C52">
        <v>7130000</v>
      </c>
      <c r="D52" t="s">
        <v>10</v>
      </c>
      <c r="E52">
        <v>2024</v>
      </c>
      <c r="F52" t="s">
        <v>3489</v>
      </c>
      <c r="G52" t="s">
        <v>2397</v>
      </c>
      <c r="H52" t="s">
        <v>135</v>
      </c>
      <c r="I52">
        <v>5</v>
      </c>
    </row>
    <row r="53" spans="1:9" x14ac:dyDescent="0.3">
      <c r="A53">
        <v>52</v>
      </c>
      <c r="B53" t="s">
        <v>3555</v>
      </c>
      <c r="C53">
        <v>6789000</v>
      </c>
      <c r="D53" t="s">
        <v>3556</v>
      </c>
      <c r="E53">
        <v>2020</v>
      </c>
      <c r="F53" t="s">
        <v>494</v>
      </c>
      <c r="G53" t="s">
        <v>495</v>
      </c>
      <c r="H53" t="s">
        <v>3557</v>
      </c>
      <c r="I53">
        <v>39214</v>
      </c>
    </row>
    <row r="54" spans="1:9" x14ac:dyDescent="0.3">
      <c r="A54">
        <v>53</v>
      </c>
      <c r="B54" t="s">
        <v>3554</v>
      </c>
      <c r="C54">
        <v>7250000</v>
      </c>
      <c r="D54" t="s">
        <v>10</v>
      </c>
      <c r="E54">
        <v>2024</v>
      </c>
      <c r="F54" t="s">
        <v>3489</v>
      </c>
      <c r="G54" t="s">
        <v>2397</v>
      </c>
      <c r="H54" t="s">
        <v>135</v>
      </c>
      <c r="I54">
        <v>5</v>
      </c>
    </row>
    <row r="55" spans="1:9" x14ac:dyDescent="0.3">
      <c r="A55">
        <v>54</v>
      </c>
      <c r="B55" t="s">
        <v>3558</v>
      </c>
      <c r="C55">
        <v>7130000</v>
      </c>
      <c r="D55" t="s">
        <v>10</v>
      </c>
      <c r="E55">
        <v>2023</v>
      </c>
      <c r="F55" t="s">
        <v>3489</v>
      </c>
      <c r="G55" t="s">
        <v>2397</v>
      </c>
      <c r="H55" t="s">
        <v>135</v>
      </c>
      <c r="I55">
        <v>4</v>
      </c>
    </row>
    <row r="56" spans="1:9" x14ac:dyDescent="0.3">
      <c r="A56">
        <v>55</v>
      </c>
      <c r="B56" t="s">
        <v>3559</v>
      </c>
      <c r="C56">
        <v>7180000</v>
      </c>
      <c r="D56" t="s">
        <v>10</v>
      </c>
      <c r="E56">
        <v>2022</v>
      </c>
      <c r="F56" t="s">
        <v>3489</v>
      </c>
      <c r="G56" t="s">
        <v>15</v>
      </c>
      <c r="H56" t="s">
        <v>16</v>
      </c>
      <c r="I56">
        <v>17222</v>
      </c>
    </row>
    <row r="57" spans="1:9" x14ac:dyDescent="0.3">
      <c r="A57">
        <v>56</v>
      </c>
      <c r="B57" t="s">
        <v>3560</v>
      </c>
      <c r="C57">
        <v>7500000</v>
      </c>
      <c r="D57" t="s">
        <v>3556</v>
      </c>
      <c r="E57">
        <v>2020</v>
      </c>
      <c r="F57" t="s">
        <v>494</v>
      </c>
      <c r="G57" t="s">
        <v>495</v>
      </c>
      <c r="H57" t="s">
        <v>3561</v>
      </c>
      <c r="I57">
        <v>42580</v>
      </c>
    </row>
    <row r="58" spans="1:9" x14ac:dyDescent="0.3">
      <c r="A58">
        <v>57</v>
      </c>
      <c r="B58" t="s">
        <v>3562</v>
      </c>
      <c r="C58">
        <v>12690000</v>
      </c>
      <c r="D58" t="s">
        <v>3556</v>
      </c>
      <c r="E58">
        <v>2024</v>
      </c>
      <c r="F58" t="s">
        <v>494</v>
      </c>
      <c r="G58" t="s">
        <v>495</v>
      </c>
      <c r="H58" t="s">
        <v>3192</v>
      </c>
      <c r="I58">
        <v>5</v>
      </c>
    </row>
    <row r="59" spans="1:9" x14ac:dyDescent="0.3">
      <c r="A59">
        <v>58</v>
      </c>
      <c r="B59" t="s">
        <v>3563</v>
      </c>
      <c r="C59">
        <v>60000</v>
      </c>
      <c r="D59" t="s">
        <v>10</v>
      </c>
      <c r="E59">
        <v>1999</v>
      </c>
      <c r="F59" t="s">
        <v>3492</v>
      </c>
      <c r="G59" t="s">
        <v>3493</v>
      </c>
      <c r="H59" t="s">
        <v>3494</v>
      </c>
      <c r="I59">
        <v>150000</v>
      </c>
    </row>
    <row r="60" spans="1:9" x14ac:dyDescent="0.3">
      <c r="A60">
        <v>59</v>
      </c>
      <c r="B60" t="s">
        <v>3564</v>
      </c>
      <c r="C60">
        <v>99000</v>
      </c>
      <c r="D60" t="s">
        <v>10</v>
      </c>
      <c r="E60">
        <v>1997</v>
      </c>
      <c r="F60" t="s">
        <v>3565</v>
      </c>
      <c r="G60" t="s">
        <v>3566</v>
      </c>
      <c r="H60" t="s">
        <v>3567</v>
      </c>
      <c r="I60">
        <v>293428</v>
      </c>
    </row>
    <row r="61" spans="1:9" x14ac:dyDescent="0.3">
      <c r="A61">
        <v>60</v>
      </c>
      <c r="B61" t="s">
        <v>3568</v>
      </c>
      <c r="C61">
        <v>120000</v>
      </c>
      <c r="D61" t="s">
        <v>10</v>
      </c>
      <c r="E61">
        <v>1999</v>
      </c>
      <c r="F61" t="s">
        <v>3492</v>
      </c>
      <c r="G61" t="s">
        <v>3493</v>
      </c>
      <c r="H61" t="s">
        <v>3494</v>
      </c>
      <c r="I61">
        <v>181000</v>
      </c>
    </row>
    <row r="62" spans="1:9" x14ac:dyDescent="0.3">
      <c r="A62">
        <v>61</v>
      </c>
      <c r="B62" t="s">
        <v>3564</v>
      </c>
      <c r="C62">
        <v>130000</v>
      </c>
      <c r="D62" t="s">
        <v>10</v>
      </c>
      <c r="E62">
        <v>1999</v>
      </c>
      <c r="F62" t="s">
        <v>3565</v>
      </c>
      <c r="G62" t="s">
        <v>3566</v>
      </c>
      <c r="H62" t="s">
        <v>3567</v>
      </c>
      <c r="I62">
        <v>75300</v>
      </c>
    </row>
    <row r="63" spans="1:9" x14ac:dyDescent="0.3">
      <c r="A63">
        <v>62</v>
      </c>
      <c r="B63" t="s">
        <v>3569</v>
      </c>
      <c r="C63">
        <v>135000</v>
      </c>
      <c r="D63" t="s">
        <v>10</v>
      </c>
      <c r="E63">
        <v>1994</v>
      </c>
      <c r="F63" t="s">
        <v>3570</v>
      </c>
      <c r="G63" t="s">
        <v>3571</v>
      </c>
      <c r="H63" t="s">
        <v>3572</v>
      </c>
      <c r="I63">
        <v>169068</v>
      </c>
    </row>
    <row r="64" spans="1:9" x14ac:dyDescent="0.3">
      <c r="A64">
        <v>63</v>
      </c>
      <c r="B64" t="s">
        <v>3573</v>
      </c>
      <c r="C64">
        <v>149900</v>
      </c>
      <c r="D64" t="s">
        <v>10</v>
      </c>
      <c r="E64">
        <v>2002</v>
      </c>
      <c r="F64" t="s">
        <v>3492</v>
      </c>
      <c r="G64" t="s">
        <v>3497</v>
      </c>
      <c r="H64" t="s">
        <v>3498</v>
      </c>
      <c r="I64">
        <v>145000</v>
      </c>
    </row>
    <row r="65" spans="1:9" x14ac:dyDescent="0.3">
      <c r="A65">
        <v>64</v>
      </c>
      <c r="B65" t="s">
        <v>3574</v>
      </c>
      <c r="C65">
        <v>149999</v>
      </c>
      <c r="D65" t="s">
        <v>10</v>
      </c>
      <c r="E65">
        <v>1996</v>
      </c>
      <c r="F65" t="s">
        <v>3570</v>
      </c>
      <c r="G65" t="s">
        <v>3571</v>
      </c>
      <c r="H65" t="s">
        <v>3572</v>
      </c>
      <c r="I65">
        <v>197597</v>
      </c>
    </row>
    <row r="66" spans="1:9" x14ac:dyDescent="0.3">
      <c r="A66">
        <v>65</v>
      </c>
      <c r="B66" t="s">
        <v>3564</v>
      </c>
      <c r="C66">
        <v>149999</v>
      </c>
      <c r="D66" t="s">
        <v>10</v>
      </c>
      <c r="E66">
        <v>1994</v>
      </c>
      <c r="F66" t="s">
        <v>3565</v>
      </c>
      <c r="G66" t="s">
        <v>3566</v>
      </c>
      <c r="H66" t="s">
        <v>3567</v>
      </c>
      <c r="I66">
        <v>283005</v>
      </c>
    </row>
    <row r="67" spans="1:9" x14ac:dyDescent="0.3">
      <c r="A67">
        <v>66</v>
      </c>
      <c r="B67" t="s">
        <v>3575</v>
      </c>
      <c r="C67">
        <v>150000</v>
      </c>
      <c r="D67" t="s">
        <v>19</v>
      </c>
      <c r="E67">
        <v>1997</v>
      </c>
      <c r="F67" t="s">
        <v>3576</v>
      </c>
      <c r="G67" t="s">
        <v>3571</v>
      </c>
      <c r="H67" t="s">
        <v>3572</v>
      </c>
      <c r="I67">
        <v>248458</v>
      </c>
    </row>
    <row r="68" spans="1:9" x14ac:dyDescent="0.3">
      <c r="A68">
        <v>67</v>
      </c>
      <c r="B68" t="s">
        <v>3577</v>
      </c>
      <c r="C68">
        <v>150000</v>
      </c>
      <c r="D68" t="s">
        <v>10</v>
      </c>
      <c r="E68">
        <v>2000</v>
      </c>
      <c r="F68" t="s">
        <v>3489</v>
      </c>
      <c r="G68" t="s">
        <v>3524</v>
      </c>
      <c r="H68" t="s">
        <v>3525</v>
      </c>
      <c r="I68">
        <v>214263</v>
      </c>
    </row>
    <row r="69" spans="1:9" x14ac:dyDescent="0.3">
      <c r="A69">
        <v>68</v>
      </c>
      <c r="B69" t="s">
        <v>3578</v>
      </c>
      <c r="C69">
        <v>150000</v>
      </c>
      <c r="D69" t="s">
        <v>10</v>
      </c>
      <c r="E69">
        <v>1997</v>
      </c>
      <c r="F69" t="s">
        <v>3489</v>
      </c>
      <c r="G69" t="s">
        <v>3524</v>
      </c>
      <c r="H69" t="s">
        <v>3525</v>
      </c>
      <c r="I69">
        <v>239000</v>
      </c>
    </row>
    <row r="70" spans="1:9" x14ac:dyDescent="0.3">
      <c r="A70">
        <v>69</v>
      </c>
      <c r="B70" t="s">
        <v>3579</v>
      </c>
      <c r="C70">
        <v>150000</v>
      </c>
      <c r="D70" t="s">
        <v>10</v>
      </c>
      <c r="E70">
        <v>2003</v>
      </c>
      <c r="F70" t="s">
        <v>3489</v>
      </c>
      <c r="G70" t="s">
        <v>2397</v>
      </c>
      <c r="H70" t="s">
        <v>135</v>
      </c>
      <c r="I70">
        <v>242617</v>
      </c>
    </row>
    <row r="71" spans="1:9" x14ac:dyDescent="0.3">
      <c r="A71">
        <v>70</v>
      </c>
      <c r="B71" t="s">
        <v>3580</v>
      </c>
      <c r="C71">
        <v>165000</v>
      </c>
      <c r="D71" t="s">
        <v>10</v>
      </c>
      <c r="E71">
        <v>1996</v>
      </c>
      <c r="F71" t="s">
        <v>3581</v>
      </c>
      <c r="G71" t="s">
        <v>3566</v>
      </c>
      <c r="H71" t="s">
        <v>3567</v>
      </c>
      <c r="I71">
        <v>298328</v>
      </c>
    </row>
    <row r="72" spans="1:9" x14ac:dyDescent="0.3">
      <c r="A72">
        <v>71</v>
      </c>
      <c r="B72" t="s">
        <v>3582</v>
      </c>
      <c r="C72">
        <v>175000</v>
      </c>
      <c r="D72" t="s">
        <v>10</v>
      </c>
      <c r="E72">
        <v>1991</v>
      </c>
      <c r="F72" t="s">
        <v>3570</v>
      </c>
      <c r="G72" t="s">
        <v>3493</v>
      </c>
      <c r="H72" t="s">
        <v>3494</v>
      </c>
      <c r="I72">
        <v>110000</v>
      </c>
    </row>
    <row r="73" spans="1:9" x14ac:dyDescent="0.3">
      <c r="A73">
        <v>72</v>
      </c>
      <c r="B73" t="s">
        <v>3564</v>
      </c>
      <c r="C73">
        <v>180000</v>
      </c>
      <c r="D73" t="s">
        <v>10</v>
      </c>
      <c r="E73">
        <v>1995</v>
      </c>
      <c r="F73" t="s">
        <v>3565</v>
      </c>
      <c r="G73" t="s">
        <v>3566</v>
      </c>
      <c r="H73" t="s">
        <v>3567</v>
      </c>
      <c r="I73">
        <v>194165</v>
      </c>
    </row>
    <row r="74" spans="1:9" x14ac:dyDescent="0.3">
      <c r="A74">
        <v>73</v>
      </c>
      <c r="B74" t="s">
        <v>3583</v>
      </c>
      <c r="C74">
        <v>185000</v>
      </c>
      <c r="D74" t="s">
        <v>19</v>
      </c>
      <c r="E74">
        <v>2004</v>
      </c>
      <c r="F74" t="s">
        <v>3576</v>
      </c>
      <c r="G74" t="s">
        <v>60</v>
      </c>
      <c r="H74" t="s">
        <v>61</v>
      </c>
      <c r="I74">
        <v>200000</v>
      </c>
    </row>
    <row r="75" spans="1:9" x14ac:dyDescent="0.3">
      <c r="A75">
        <v>74</v>
      </c>
      <c r="B75" t="s">
        <v>3584</v>
      </c>
      <c r="C75">
        <v>199999</v>
      </c>
      <c r="D75" t="s">
        <v>10</v>
      </c>
      <c r="E75">
        <v>2002</v>
      </c>
      <c r="F75" t="s">
        <v>3492</v>
      </c>
      <c r="G75" t="s">
        <v>3497</v>
      </c>
      <c r="H75" t="s">
        <v>3498</v>
      </c>
      <c r="I75">
        <v>250000</v>
      </c>
    </row>
    <row r="76" spans="1:9" x14ac:dyDescent="0.3">
      <c r="A76">
        <v>75</v>
      </c>
      <c r="B76" t="s">
        <v>3564</v>
      </c>
      <c r="C76">
        <v>200000</v>
      </c>
      <c r="D76" t="s">
        <v>10</v>
      </c>
      <c r="E76">
        <v>1994</v>
      </c>
      <c r="F76" t="s">
        <v>3565</v>
      </c>
      <c r="G76" t="s">
        <v>3566</v>
      </c>
      <c r="H76" t="s">
        <v>3567</v>
      </c>
      <c r="I76">
        <v>300750</v>
      </c>
    </row>
    <row r="77" spans="1:9" x14ac:dyDescent="0.3">
      <c r="A77">
        <v>76</v>
      </c>
      <c r="B77" t="s">
        <v>3585</v>
      </c>
      <c r="C77">
        <v>210000</v>
      </c>
      <c r="D77" t="s">
        <v>10</v>
      </c>
      <c r="E77">
        <v>1997</v>
      </c>
      <c r="F77" t="s">
        <v>3565</v>
      </c>
      <c r="G77" t="s">
        <v>3566</v>
      </c>
      <c r="H77" t="s">
        <v>3567</v>
      </c>
      <c r="I77">
        <v>262000</v>
      </c>
    </row>
    <row r="78" spans="1:9" x14ac:dyDescent="0.3">
      <c r="A78">
        <v>77</v>
      </c>
      <c r="B78" t="s">
        <v>3586</v>
      </c>
      <c r="C78">
        <v>219000</v>
      </c>
      <c r="D78" t="s">
        <v>10</v>
      </c>
      <c r="E78">
        <v>2000</v>
      </c>
      <c r="F78" t="s">
        <v>3489</v>
      </c>
      <c r="G78" t="s">
        <v>3524</v>
      </c>
      <c r="H78" t="s">
        <v>3525</v>
      </c>
      <c r="I78">
        <v>240000</v>
      </c>
    </row>
    <row r="79" spans="1:9" x14ac:dyDescent="0.3">
      <c r="A79">
        <v>78</v>
      </c>
      <c r="B79" t="s">
        <v>3587</v>
      </c>
      <c r="C79">
        <v>219000</v>
      </c>
      <c r="D79" t="s">
        <v>10</v>
      </c>
      <c r="E79">
        <v>1999</v>
      </c>
      <c r="F79" t="s">
        <v>3492</v>
      </c>
      <c r="G79" t="s">
        <v>3493</v>
      </c>
      <c r="H79" t="s">
        <v>3494</v>
      </c>
      <c r="I79">
        <v>190000</v>
      </c>
    </row>
    <row r="80" spans="1:9" x14ac:dyDescent="0.3">
      <c r="A80">
        <v>79</v>
      </c>
      <c r="B80" t="s">
        <v>3588</v>
      </c>
      <c r="C80">
        <v>220000</v>
      </c>
      <c r="D80" t="s">
        <v>10</v>
      </c>
      <c r="E80">
        <v>1994</v>
      </c>
      <c r="F80" t="s">
        <v>3565</v>
      </c>
      <c r="G80" t="s">
        <v>3566</v>
      </c>
      <c r="H80" t="s">
        <v>3567</v>
      </c>
      <c r="I80">
        <v>174000</v>
      </c>
    </row>
    <row r="81" spans="1:9" x14ac:dyDescent="0.3">
      <c r="A81">
        <v>80</v>
      </c>
      <c r="B81" t="s">
        <v>3589</v>
      </c>
      <c r="C81">
        <v>230000</v>
      </c>
      <c r="D81" t="s">
        <v>10</v>
      </c>
      <c r="E81">
        <v>1999</v>
      </c>
      <c r="F81" t="s">
        <v>3492</v>
      </c>
      <c r="G81" t="s">
        <v>3493</v>
      </c>
      <c r="H81" t="s">
        <v>3494</v>
      </c>
      <c r="I81">
        <v>343890</v>
      </c>
    </row>
    <row r="82" spans="1:9" x14ac:dyDescent="0.3">
      <c r="A82">
        <v>81</v>
      </c>
      <c r="B82" t="s">
        <v>3590</v>
      </c>
      <c r="C82">
        <v>239000</v>
      </c>
      <c r="D82" t="s">
        <v>10</v>
      </c>
      <c r="E82">
        <v>1994</v>
      </c>
      <c r="F82" t="s">
        <v>3565</v>
      </c>
      <c r="G82" t="s">
        <v>3566</v>
      </c>
      <c r="H82" t="s">
        <v>3567</v>
      </c>
      <c r="I82">
        <v>301568</v>
      </c>
    </row>
    <row r="83" spans="1:9" x14ac:dyDescent="0.3">
      <c r="A83">
        <v>82</v>
      </c>
      <c r="B83" t="s">
        <v>3577</v>
      </c>
      <c r="C83">
        <v>248000</v>
      </c>
      <c r="D83" t="s">
        <v>10</v>
      </c>
      <c r="E83">
        <v>1999</v>
      </c>
      <c r="F83" t="s">
        <v>3489</v>
      </c>
      <c r="G83" t="s">
        <v>3524</v>
      </c>
      <c r="H83" t="s">
        <v>3525</v>
      </c>
      <c r="I83">
        <v>260000</v>
      </c>
    </row>
    <row r="84" spans="1:9" x14ac:dyDescent="0.3">
      <c r="A84">
        <v>83</v>
      </c>
      <c r="B84" t="s">
        <v>3591</v>
      </c>
      <c r="C84">
        <v>249000</v>
      </c>
      <c r="D84" t="s">
        <v>19</v>
      </c>
      <c r="E84">
        <v>2004</v>
      </c>
      <c r="F84" t="s">
        <v>3502</v>
      </c>
      <c r="G84" t="s">
        <v>3503</v>
      </c>
      <c r="H84" t="s">
        <v>2460</v>
      </c>
      <c r="I84">
        <v>212285</v>
      </c>
    </row>
    <row r="85" spans="1:9" x14ac:dyDescent="0.3">
      <c r="A85">
        <v>84</v>
      </c>
      <c r="B85" t="s">
        <v>3592</v>
      </c>
      <c r="C85">
        <v>249000</v>
      </c>
      <c r="D85" t="s">
        <v>10</v>
      </c>
      <c r="E85">
        <v>1999</v>
      </c>
      <c r="F85" t="s">
        <v>3489</v>
      </c>
      <c r="G85" t="s">
        <v>3524</v>
      </c>
      <c r="H85" t="s">
        <v>3525</v>
      </c>
      <c r="I85">
        <v>199431</v>
      </c>
    </row>
    <row r="86" spans="1:9" x14ac:dyDescent="0.3">
      <c r="A86">
        <v>85</v>
      </c>
      <c r="B86" t="s">
        <v>3593</v>
      </c>
      <c r="C86">
        <v>249999</v>
      </c>
      <c r="D86" t="s">
        <v>10</v>
      </c>
      <c r="E86">
        <v>1993</v>
      </c>
      <c r="F86" t="s">
        <v>3565</v>
      </c>
      <c r="G86" t="s">
        <v>3566</v>
      </c>
      <c r="H86" t="s">
        <v>3567</v>
      </c>
      <c r="I86">
        <v>183000</v>
      </c>
    </row>
    <row r="87" spans="1:9" x14ac:dyDescent="0.3">
      <c r="A87">
        <v>86</v>
      </c>
      <c r="B87" t="s">
        <v>3564</v>
      </c>
      <c r="C87">
        <v>250000</v>
      </c>
      <c r="D87" t="s">
        <v>10</v>
      </c>
      <c r="E87">
        <v>1994</v>
      </c>
      <c r="F87" t="s">
        <v>3565</v>
      </c>
      <c r="G87" t="s">
        <v>3566</v>
      </c>
      <c r="H87" t="s">
        <v>3567</v>
      </c>
      <c r="I87">
        <v>221617</v>
      </c>
    </row>
    <row r="88" spans="1:9" x14ac:dyDescent="0.3">
      <c r="A88">
        <v>87</v>
      </c>
      <c r="B88" t="s">
        <v>3594</v>
      </c>
      <c r="C88">
        <v>250000</v>
      </c>
      <c r="D88" t="s">
        <v>10</v>
      </c>
      <c r="E88">
        <v>2005</v>
      </c>
      <c r="F88" t="s">
        <v>3489</v>
      </c>
      <c r="G88" t="s">
        <v>2397</v>
      </c>
      <c r="H88" t="s">
        <v>135</v>
      </c>
      <c r="I88">
        <v>196535</v>
      </c>
    </row>
    <row r="89" spans="1:9" x14ac:dyDescent="0.3">
      <c r="A89">
        <v>88</v>
      </c>
      <c r="B89" t="s">
        <v>3595</v>
      </c>
      <c r="C89">
        <v>250000</v>
      </c>
      <c r="D89" t="s">
        <v>19</v>
      </c>
      <c r="E89">
        <v>2004</v>
      </c>
      <c r="F89" t="s">
        <v>3502</v>
      </c>
      <c r="G89" t="s">
        <v>3503</v>
      </c>
      <c r="H89" t="s">
        <v>2460</v>
      </c>
      <c r="I89">
        <v>190000</v>
      </c>
    </row>
    <row r="90" spans="1:9" x14ac:dyDescent="0.3">
      <c r="A90">
        <v>89</v>
      </c>
      <c r="B90" t="s">
        <v>3596</v>
      </c>
      <c r="C90">
        <v>250000</v>
      </c>
      <c r="D90" t="s">
        <v>10</v>
      </c>
      <c r="E90">
        <v>2002</v>
      </c>
      <c r="F90" t="s">
        <v>3489</v>
      </c>
      <c r="G90" t="s">
        <v>2397</v>
      </c>
      <c r="H90" t="s">
        <v>135</v>
      </c>
      <c r="I90">
        <v>286000</v>
      </c>
    </row>
    <row r="91" spans="1:9" x14ac:dyDescent="0.3">
      <c r="A91">
        <v>90</v>
      </c>
      <c r="B91" t="s">
        <v>3597</v>
      </c>
      <c r="C91">
        <v>200000</v>
      </c>
      <c r="D91" t="s">
        <v>10</v>
      </c>
      <c r="E91">
        <v>1996</v>
      </c>
      <c r="F91" t="s">
        <v>3565</v>
      </c>
      <c r="G91" t="s">
        <v>3566</v>
      </c>
      <c r="H91" t="s">
        <v>3567</v>
      </c>
      <c r="I91">
        <v>196735</v>
      </c>
    </row>
    <row r="92" spans="1:9" x14ac:dyDescent="0.3">
      <c r="A92">
        <v>91</v>
      </c>
      <c r="B92" t="s">
        <v>3598</v>
      </c>
      <c r="C92">
        <v>269000</v>
      </c>
      <c r="D92" t="s">
        <v>10</v>
      </c>
      <c r="E92">
        <v>2000</v>
      </c>
      <c r="F92" t="s">
        <v>3492</v>
      </c>
      <c r="G92" t="s">
        <v>3493</v>
      </c>
      <c r="H92" t="s">
        <v>3494</v>
      </c>
      <c r="I92">
        <v>200000</v>
      </c>
    </row>
    <row r="93" spans="1:9" x14ac:dyDescent="0.3">
      <c r="A93">
        <v>92</v>
      </c>
      <c r="B93" t="s">
        <v>3599</v>
      </c>
      <c r="C93">
        <v>239000</v>
      </c>
      <c r="D93" t="s">
        <v>10</v>
      </c>
      <c r="E93">
        <v>2004</v>
      </c>
      <c r="F93" t="s">
        <v>3489</v>
      </c>
      <c r="G93" t="s">
        <v>2397</v>
      </c>
      <c r="H93" t="s">
        <v>135</v>
      </c>
      <c r="I93">
        <v>145358</v>
      </c>
    </row>
    <row r="94" spans="1:9" x14ac:dyDescent="0.3">
      <c r="A94">
        <v>93</v>
      </c>
      <c r="B94" t="s">
        <v>3600</v>
      </c>
      <c r="C94">
        <v>269999</v>
      </c>
      <c r="D94" t="s">
        <v>10</v>
      </c>
      <c r="E94">
        <v>1995</v>
      </c>
      <c r="F94" t="s">
        <v>3570</v>
      </c>
      <c r="G94" t="s">
        <v>3571</v>
      </c>
      <c r="H94" t="s">
        <v>3572</v>
      </c>
      <c r="I94">
        <v>175874</v>
      </c>
    </row>
    <row r="95" spans="1:9" x14ac:dyDescent="0.3">
      <c r="A95">
        <v>94</v>
      </c>
      <c r="B95" t="s">
        <v>3601</v>
      </c>
      <c r="C95">
        <v>280000</v>
      </c>
      <c r="D95" t="s">
        <v>10</v>
      </c>
      <c r="E95">
        <v>1998</v>
      </c>
      <c r="F95" t="s">
        <v>3570</v>
      </c>
      <c r="G95" t="s">
        <v>3571</v>
      </c>
      <c r="H95" t="s">
        <v>3572</v>
      </c>
      <c r="I95">
        <v>197000</v>
      </c>
    </row>
    <row r="96" spans="1:9" x14ac:dyDescent="0.3">
      <c r="A96">
        <v>95</v>
      </c>
      <c r="B96" t="s">
        <v>3602</v>
      </c>
      <c r="C96">
        <v>280000</v>
      </c>
      <c r="D96" t="s">
        <v>10</v>
      </c>
      <c r="E96">
        <v>1993</v>
      </c>
      <c r="F96" t="s">
        <v>3565</v>
      </c>
      <c r="G96" t="s">
        <v>3566</v>
      </c>
      <c r="H96" t="s">
        <v>3567</v>
      </c>
      <c r="I96">
        <v>284187</v>
      </c>
    </row>
    <row r="97" spans="1:9" x14ac:dyDescent="0.3">
      <c r="A97">
        <v>96</v>
      </c>
      <c r="B97" t="s">
        <v>3564</v>
      </c>
      <c r="C97">
        <v>280000</v>
      </c>
      <c r="D97" t="s">
        <v>10</v>
      </c>
      <c r="E97">
        <v>1996</v>
      </c>
      <c r="F97" t="s">
        <v>3565</v>
      </c>
      <c r="G97" t="s">
        <v>3566</v>
      </c>
      <c r="H97" t="s">
        <v>3567</v>
      </c>
      <c r="I97">
        <v>229402</v>
      </c>
    </row>
    <row r="98" spans="1:9" x14ac:dyDescent="0.3">
      <c r="A98">
        <v>97</v>
      </c>
      <c r="B98" t="s">
        <v>3603</v>
      </c>
      <c r="C98">
        <v>290000</v>
      </c>
      <c r="D98" t="s">
        <v>10</v>
      </c>
      <c r="E98">
        <v>2004</v>
      </c>
      <c r="F98" t="s">
        <v>3523</v>
      </c>
      <c r="G98" t="s">
        <v>3571</v>
      </c>
      <c r="H98" t="s">
        <v>3572</v>
      </c>
      <c r="I98">
        <v>212000</v>
      </c>
    </row>
    <row r="99" spans="1:9" x14ac:dyDescent="0.3">
      <c r="A99">
        <v>98</v>
      </c>
      <c r="B99" t="s">
        <v>3604</v>
      </c>
      <c r="C99">
        <v>290000</v>
      </c>
      <c r="D99" t="s">
        <v>10</v>
      </c>
      <c r="E99">
        <v>2001</v>
      </c>
      <c r="F99" t="s">
        <v>3492</v>
      </c>
      <c r="G99" t="s">
        <v>3497</v>
      </c>
      <c r="H99" t="s">
        <v>3498</v>
      </c>
      <c r="I99">
        <v>290000</v>
      </c>
    </row>
    <row r="100" spans="1:9" x14ac:dyDescent="0.3">
      <c r="A100">
        <v>99</v>
      </c>
      <c r="B100" t="s">
        <v>3577</v>
      </c>
      <c r="C100">
        <v>290000</v>
      </c>
      <c r="D100" t="s">
        <v>10</v>
      </c>
      <c r="E100">
        <v>1999</v>
      </c>
      <c r="F100" t="s">
        <v>3489</v>
      </c>
      <c r="G100" t="s">
        <v>3524</v>
      </c>
      <c r="H100" t="s">
        <v>3525</v>
      </c>
      <c r="I100">
        <v>158000</v>
      </c>
    </row>
    <row r="101" spans="1:9" x14ac:dyDescent="0.3">
      <c r="A101">
        <v>100</v>
      </c>
      <c r="B101" t="s">
        <v>3605</v>
      </c>
      <c r="C101">
        <v>299000</v>
      </c>
      <c r="D101" t="s">
        <v>10</v>
      </c>
      <c r="E101">
        <v>1994</v>
      </c>
      <c r="F101" t="s">
        <v>3570</v>
      </c>
      <c r="G101" t="s">
        <v>76</v>
      </c>
      <c r="H101" t="s">
        <v>77</v>
      </c>
      <c r="I101">
        <v>171230</v>
      </c>
    </row>
    <row r="102" spans="1:9" x14ac:dyDescent="0.3">
      <c r="A102">
        <v>101</v>
      </c>
      <c r="B102" t="s">
        <v>3606</v>
      </c>
      <c r="C102">
        <v>299000</v>
      </c>
      <c r="D102" t="s">
        <v>10</v>
      </c>
      <c r="E102">
        <v>2000</v>
      </c>
      <c r="F102" t="s">
        <v>3492</v>
      </c>
      <c r="G102" t="s">
        <v>3493</v>
      </c>
      <c r="H102" t="s">
        <v>3494</v>
      </c>
      <c r="I102">
        <v>221000</v>
      </c>
    </row>
    <row r="103" spans="1:9" x14ac:dyDescent="0.3">
      <c r="A103">
        <v>102</v>
      </c>
      <c r="B103" t="s">
        <v>3606</v>
      </c>
      <c r="C103">
        <v>299000</v>
      </c>
      <c r="D103" t="s">
        <v>10</v>
      </c>
      <c r="E103">
        <v>1998</v>
      </c>
      <c r="F103" t="s">
        <v>3492</v>
      </c>
      <c r="G103" t="s">
        <v>3493</v>
      </c>
      <c r="H103" t="s">
        <v>3494</v>
      </c>
      <c r="I103">
        <v>120000</v>
      </c>
    </row>
    <row r="104" spans="1:9" x14ac:dyDescent="0.3">
      <c r="A104">
        <v>103</v>
      </c>
      <c r="B104" t="s">
        <v>3564</v>
      </c>
      <c r="C104">
        <v>299000</v>
      </c>
      <c r="D104" t="s">
        <v>10</v>
      </c>
      <c r="E104">
        <v>1995</v>
      </c>
      <c r="F104" t="s">
        <v>3565</v>
      </c>
      <c r="G104" t="s">
        <v>3566</v>
      </c>
      <c r="H104" t="s">
        <v>3567</v>
      </c>
      <c r="I104">
        <v>204074</v>
      </c>
    </row>
    <row r="105" spans="1:9" x14ac:dyDescent="0.3">
      <c r="A105">
        <v>104</v>
      </c>
      <c r="B105" t="s">
        <v>3607</v>
      </c>
      <c r="C105">
        <v>299000</v>
      </c>
      <c r="D105" t="s">
        <v>10</v>
      </c>
      <c r="E105">
        <v>1989</v>
      </c>
      <c r="F105" t="s">
        <v>3608</v>
      </c>
      <c r="G105" t="s">
        <v>3566</v>
      </c>
      <c r="H105" t="s">
        <v>3567</v>
      </c>
      <c r="I105">
        <v>77800</v>
      </c>
    </row>
    <row r="106" spans="1:9" x14ac:dyDescent="0.3">
      <c r="A106">
        <v>105</v>
      </c>
      <c r="B106" t="s">
        <v>3609</v>
      </c>
      <c r="C106">
        <v>300000</v>
      </c>
      <c r="D106" t="s">
        <v>10</v>
      </c>
      <c r="E106">
        <v>2002</v>
      </c>
      <c r="F106" t="s">
        <v>3193</v>
      </c>
      <c r="G106" t="s">
        <v>3497</v>
      </c>
      <c r="H106" t="s">
        <v>3498</v>
      </c>
      <c r="I106">
        <v>330913</v>
      </c>
    </row>
    <row r="107" spans="1:9" x14ac:dyDescent="0.3">
      <c r="A107">
        <v>106</v>
      </c>
      <c r="B107" t="s">
        <v>3610</v>
      </c>
      <c r="C107">
        <v>300000</v>
      </c>
      <c r="D107" t="s">
        <v>10</v>
      </c>
      <c r="E107">
        <v>1997</v>
      </c>
      <c r="F107" t="s">
        <v>3611</v>
      </c>
      <c r="G107" t="s">
        <v>3612</v>
      </c>
      <c r="H107" t="s">
        <v>72</v>
      </c>
      <c r="I107">
        <v>103116</v>
      </c>
    </row>
    <row r="108" spans="1:9" x14ac:dyDescent="0.3">
      <c r="A108">
        <v>107</v>
      </c>
      <c r="B108" t="s">
        <v>3613</v>
      </c>
      <c r="C108">
        <v>300000</v>
      </c>
      <c r="D108" t="s">
        <v>10</v>
      </c>
      <c r="E108">
        <v>1997</v>
      </c>
      <c r="F108" t="s">
        <v>3614</v>
      </c>
      <c r="G108" t="s">
        <v>3493</v>
      </c>
      <c r="H108" t="s">
        <v>3494</v>
      </c>
      <c r="I108">
        <v>296900</v>
      </c>
    </row>
    <row r="109" spans="1:9" x14ac:dyDescent="0.3">
      <c r="A109">
        <v>108</v>
      </c>
      <c r="B109" t="s">
        <v>3568</v>
      </c>
      <c r="C109">
        <v>300000</v>
      </c>
      <c r="D109" t="s">
        <v>10</v>
      </c>
      <c r="E109">
        <v>1998</v>
      </c>
      <c r="F109" t="s">
        <v>3492</v>
      </c>
      <c r="G109" t="s">
        <v>3493</v>
      </c>
      <c r="H109" t="s">
        <v>3494</v>
      </c>
      <c r="I109">
        <v>124369</v>
      </c>
    </row>
    <row r="110" spans="1:9" x14ac:dyDescent="0.3">
      <c r="A110">
        <v>109</v>
      </c>
      <c r="B110" t="s">
        <v>3615</v>
      </c>
      <c r="C110">
        <v>300000</v>
      </c>
      <c r="D110" t="s">
        <v>19</v>
      </c>
      <c r="E110">
        <v>1995</v>
      </c>
      <c r="F110" t="s">
        <v>3616</v>
      </c>
      <c r="G110" t="s">
        <v>3617</v>
      </c>
      <c r="H110" t="s">
        <v>3618</v>
      </c>
      <c r="I110">
        <v>280000</v>
      </c>
    </row>
    <row r="111" spans="1:9" x14ac:dyDescent="0.3">
      <c r="A111">
        <v>110</v>
      </c>
      <c r="B111" t="s">
        <v>3619</v>
      </c>
      <c r="C111">
        <v>319000</v>
      </c>
      <c r="D111" t="s">
        <v>10</v>
      </c>
      <c r="E111">
        <v>1993</v>
      </c>
      <c r="F111" t="s">
        <v>3565</v>
      </c>
      <c r="G111" t="s">
        <v>3566</v>
      </c>
      <c r="H111" t="s">
        <v>3567</v>
      </c>
      <c r="I111">
        <v>140000</v>
      </c>
    </row>
    <row r="112" spans="1:9" x14ac:dyDescent="0.3">
      <c r="A112">
        <v>111</v>
      </c>
      <c r="B112" t="s">
        <v>3620</v>
      </c>
      <c r="C112">
        <v>320000</v>
      </c>
      <c r="D112" t="s">
        <v>10</v>
      </c>
      <c r="E112">
        <v>2005</v>
      </c>
      <c r="F112" t="s">
        <v>3505</v>
      </c>
      <c r="G112" t="s">
        <v>3506</v>
      </c>
      <c r="H112" t="s">
        <v>3315</v>
      </c>
      <c r="I112">
        <v>317000</v>
      </c>
    </row>
    <row r="113" spans="1:9" x14ac:dyDescent="0.3">
      <c r="A113">
        <v>112</v>
      </c>
      <c r="B113" t="s">
        <v>3586</v>
      </c>
      <c r="C113">
        <v>320000</v>
      </c>
      <c r="D113" t="s">
        <v>10</v>
      </c>
      <c r="E113">
        <v>1999</v>
      </c>
      <c r="F113" t="s">
        <v>3489</v>
      </c>
      <c r="G113" t="s">
        <v>3524</v>
      </c>
      <c r="H113" t="s">
        <v>3525</v>
      </c>
      <c r="I113">
        <v>155900</v>
      </c>
    </row>
    <row r="114" spans="1:9" x14ac:dyDescent="0.3">
      <c r="A114">
        <v>113</v>
      </c>
      <c r="B114" t="s">
        <v>3621</v>
      </c>
      <c r="C114">
        <v>320000</v>
      </c>
      <c r="D114" t="s">
        <v>10</v>
      </c>
      <c r="E114">
        <v>2001</v>
      </c>
      <c r="F114" t="s">
        <v>3489</v>
      </c>
      <c r="G114" t="s">
        <v>2397</v>
      </c>
      <c r="H114" t="s">
        <v>135</v>
      </c>
      <c r="I114">
        <v>248585</v>
      </c>
    </row>
    <row r="115" spans="1:9" x14ac:dyDescent="0.3">
      <c r="A115">
        <v>114</v>
      </c>
      <c r="B115" t="s">
        <v>3622</v>
      </c>
      <c r="C115">
        <v>320000</v>
      </c>
      <c r="D115" t="s">
        <v>10</v>
      </c>
      <c r="E115">
        <v>1994</v>
      </c>
      <c r="F115" t="s">
        <v>3565</v>
      </c>
      <c r="G115" t="s">
        <v>3566</v>
      </c>
      <c r="H115" t="s">
        <v>3567</v>
      </c>
      <c r="I115">
        <v>222000</v>
      </c>
    </row>
    <row r="116" spans="1:9" x14ac:dyDescent="0.3">
      <c r="A116">
        <v>115</v>
      </c>
      <c r="B116" t="s">
        <v>3623</v>
      </c>
      <c r="C116">
        <v>325000</v>
      </c>
      <c r="D116" t="s">
        <v>10</v>
      </c>
      <c r="E116">
        <v>1998</v>
      </c>
      <c r="F116" t="s">
        <v>3570</v>
      </c>
      <c r="G116" t="s">
        <v>76</v>
      </c>
      <c r="H116" t="s">
        <v>77</v>
      </c>
      <c r="I116">
        <v>230000</v>
      </c>
    </row>
    <row r="117" spans="1:9" x14ac:dyDescent="0.3">
      <c r="A117">
        <v>116</v>
      </c>
      <c r="B117" t="s">
        <v>3624</v>
      </c>
      <c r="C117">
        <v>329000</v>
      </c>
      <c r="D117" t="s">
        <v>10</v>
      </c>
      <c r="E117">
        <v>1996</v>
      </c>
      <c r="F117" t="s">
        <v>3565</v>
      </c>
      <c r="G117" t="s">
        <v>3566</v>
      </c>
      <c r="H117" t="s">
        <v>3567</v>
      </c>
      <c r="I117">
        <v>184467</v>
      </c>
    </row>
    <row r="118" spans="1:9" x14ac:dyDescent="0.3">
      <c r="A118">
        <v>117</v>
      </c>
      <c r="B118" t="s">
        <v>3602</v>
      </c>
      <c r="C118">
        <v>329000</v>
      </c>
      <c r="D118" t="s">
        <v>10</v>
      </c>
      <c r="E118">
        <v>1994</v>
      </c>
      <c r="F118" t="s">
        <v>3565</v>
      </c>
      <c r="G118" t="s">
        <v>3566</v>
      </c>
      <c r="H118" t="s">
        <v>3567</v>
      </c>
      <c r="I118">
        <v>169404</v>
      </c>
    </row>
    <row r="119" spans="1:9" x14ac:dyDescent="0.3">
      <c r="A119">
        <v>118</v>
      </c>
      <c r="B119" t="s">
        <v>3568</v>
      </c>
      <c r="C119">
        <v>330000</v>
      </c>
      <c r="D119" t="s">
        <v>10</v>
      </c>
      <c r="E119">
        <v>1999</v>
      </c>
      <c r="F119" t="s">
        <v>3492</v>
      </c>
      <c r="G119" t="s">
        <v>3493</v>
      </c>
      <c r="H119" t="s">
        <v>3494</v>
      </c>
      <c r="I119">
        <v>190391</v>
      </c>
    </row>
    <row r="120" spans="1:9" x14ac:dyDescent="0.3">
      <c r="A120">
        <v>119</v>
      </c>
      <c r="B120" t="s">
        <v>3625</v>
      </c>
      <c r="C120">
        <v>336000</v>
      </c>
      <c r="D120" t="s">
        <v>10</v>
      </c>
      <c r="E120">
        <v>2000</v>
      </c>
      <c r="F120" t="s">
        <v>3489</v>
      </c>
      <c r="G120" t="s">
        <v>3524</v>
      </c>
      <c r="H120" t="s">
        <v>3525</v>
      </c>
      <c r="I120">
        <v>134000</v>
      </c>
    </row>
    <row r="121" spans="1:9" x14ac:dyDescent="0.3">
      <c r="A121">
        <v>120</v>
      </c>
      <c r="B121" t="s">
        <v>3626</v>
      </c>
      <c r="C121">
        <v>341000</v>
      </c>
      <c r="D121" t="s">
        <v>10</v>
      </c>
      <c r="E121">
        <v>2003</v>
      </c>
      <c r="F121" t="s">
        <v>3492</v>
      </c>
      <c r="G121" t="s">
        <v>3497</v>
      </c>
      <c r="H121" t="s">
        <v>3498</v>
      </c>
      <c r="I121">
        <v>297000</v>
      </c>
    </row>
    <row r="122" spans="1:9" x14ac:dyDescent="0.3">
      <c r="A122">
        <v>121</v>
      </c>
      <c r="B122" t="s">
        <v>3627</v>
      </c>
      <c r="C122">
        <v>345000</v>
      </c>
      <c r="D122" t="s">
        <v>10</v>
      </c>
      <c r="E122">
        <v>2001</v>
      </c>
      <c r="F122" t="s">
        <v>3489</v>
      </c>
      <c r="G122" t="s">
        <v>2397</v>
      </c>
      <c r="H122" t="s">
        <v>135</v>
      </c>
      <c r="I122">
        <v>223432</v>
      </c>
    </row>
    <row r="123" spans="1:9" x14ac:dyDescent="0.3">
      <c r="A123">
        <v>122</v>
      </c>
      <c r="B123" t="s">
        <v>3621</v>
      </c>
      <c r="C123">
        <v>345000</v>
      </c>
      <c r="D123" t="s">
        <v>10</v>
      </c>
      <c r="E123">
        <v>2003</v>
      </c>
      <c r="F123" t="s">
        <v>3489</v>
      </c>
      <c r="G123" t="s">
        <v>2397</v>
      </c>
      <c r="H123" t="s">
        <v>135</v>
      </c>
      <c r="I123">
        <v>163554</v>
      </c>
    </row>
    <row r="124" spans="1:9" x14ac:dyDescent="0.3">
      <c r="A124">
        <v>123</v>
      </c>
      <c r="B124" t="s">
        <v>3628</v>
      </c>
      <c r="C124">
        <v>349000</v>
      </c>
      <c r="D124" t="s">
        <v>10</v>
      </c>
      <c r="E124">
        <v>1999</v>
      </c>
      <c r="F124" t="s">
        <v>3489</v>
      </c>
      <c r="G124" t="s">
        <v>3524</v>
      </c>
      <c r="H124" t="s">
        <v>3525</v>
      </c>
      <c r="I124">
        <v>173000</v>
      </c>
    </row>
    <row r="125" spans="1:9" x14ac:dyDescent="0.3">
      <c r="A125">
        <v>124</v>
      </c>
      <c r="B125" t="s">
        <v>3629</v>
      </c>
      <c r="C125">
        <v>349000</v>
      </c>
      <c r="D125" t="s">
        <v>10</v>
      </c>
      <c r="E125">
        <v>2001</v>
      </c>
      <c r="F125" t="s">
        <v>3492</v>
      </c>
      <c r="G125" t="s">
        <v>3497</v>
      </c>
      <c r="H125" t="s">
        <v>3498</v>
      </c>
      <c r="I125">
        <v>276026</v>
      </c>
    </row>
    <row r="126" spans="1:9" x14ac:dyDescent="0.3">
      <c r="A126">
        <v>125</v>
      </c>
      <c r="B126" t="s">
        <v>3630</v>
      </c>
      <c r="C126">
        <v>349000</v>
      </c>
      <c r="D126" t="s">
        <v>10</v>
      </c>
      <c r="E126">
        <v>2003</v>
      </c>
      <c r="F126" t="s">
        <v>3492</v>
      </c>
      <c r="G126" t="s">
        <v>3497</v>
      </c>
      <c r="H126" t="s">
        <v>3498</v>
      </c>
      <c r="I126">
        <v>404267</v>
      </c>
    </row>
    <row r="127" spans="1:9" x14ac:dyDescent="0.3">
      <c r="A127">
        <v>126</v>
      </c>
      <c r="B127" t="s">
        <v>3613</v>
      </c>
      <c r="C127">
        <v>349000</v>
      </c>
      <c r="D127" t="s">
        <v>10</v>
      </c>
      <c r="E127">
        <v>1998</v>
      </c>
      <c r="F127" t="s">
        <v>3492</v>
      </c>
      <c r="G127" t="s">
        <v>3493</v>
      </c>
      <c r="H127" t="s">
        <v>3494</v>
      </c>
      <c r="I127">
        <v>104000</v>
      </c>
    </row>
    <row r="128" spans="1:9" x14ac:dyDescent="0.3">
      <c r="A128">
        <v>127</v>
      </c>
      <c r="B128" t="s">
        <v>3631</v>
      </c>
      <c r="C128">
        <v>349999</v>
      </c>
      <c r="D128" t="s">
        <v>10</v>
      </c>
      <c r="E128">
        <v>2001</v>
      </c>
      <c r="F128" t="s">
        <v>3492</v>
      </c>
      <c r="G128" t="s">
        <v>3497</v>
      </c>
      <c r="H128" t="s">
        <v>3498</v>
      </c>
      <c r="I128">
        <v>226102</v>
      </c>
    </row>
    <row r="129" spans="1:9" x14ac:dyDescent="0.3">
      <c r="A129">
        <v>128</v>
      </c>
      <c r="B129" t="s">
        <v>3632</v>
      </c>
      <c r="C129">
        <v>350000</v>
      </c>
      <c r="D129" t="s">
        <v>10</v>
      </c>
      <c r="E129">
        <v>2003</v>
      </c>
      <c r="F129" t="s">
        <v>3492</v>
      </c>
      <c r="G129" t="s">
        <v>3497</v>
      </c>
      <c r="H129" t="s">
        <v>3498</v>
      </c>
      <c r="I129">
        <v>230000</v>
      </c>
    </row>
    <row r="130" spans="1:9" x14ac:dyDescent="0.3">
      <c r="A130">
        <v>129</v>
      </c>
      <c r="B130" t="s">
        <v>3499</v>
      </c>
      <c r="C130">
        <v>350000</v>
      </c>
      <c r="D130" t="s">
        <v>10</v>
      </c>
      <c r="E130">
        <v>2003</v>
      </c>
      <c r="F130" t="s">
        <v>3492</v>
      </c>
      <c r="G130" t="s">
        <v>3497</v>
      </c>
      <c r="H130" t="s">
        <v>3498</v>
      </c>
      <c r="I130">
        <v>89874</v>
      </c>
    </row>
    <row r="131" spans="1:9" x14ac:dyDescent="0.3">
      <c r="A131">
        <v>130</v>
      </c>
      <c r="B131" t="s">
        <v>3627</v>
      </c>
      <c r="C131">
        <v>350000</v>
      </c>
      <c r="D131" t="s">
        <v>10</v>
      </c>
      <c r="E131">
        <v>2001</v>
      </c>
      <c r="F131" t="s">
        <v>3489</v>
      </c>
      <c r="G131" t="s">
        <v>2397</v>
      </c>
      <c r="H131" t="s">
        <v>135</v>
      </c>
      <c r="I131">
        <v>132071</v>
      </c>
    </row>
    <row r="132" spans="1:9" x14ac:dyDescent="0.3">
      <c r="A132">
        <v>131</v>
      </c>
      <c r="B132" t="s">
        <v>3628</v>
      </c>
      <c r="C132">
        <v>350000</v>
      </c>
      <c r="D132" t="s">
        <v>10</v>
      </c>
      <c r="E132">
        <v>1999</v>
      </c>
      <c r="F132" t="s">
        <v>3489</v>
      </c>
      <c r="G132" t="s">
        <v>3524</v>
      </c>
      <c r="H132" t="s">
        <v>3525</v>
      </c>
      <c r="I132">
        <v>173000</v>
      </c>
    </row>
    <row r="133" spans="1:9" x14ac:dyDescent="0.3">
      <c r="A133">
        <v>132</v>
      </c>
      <c r="B133" t="s">
        <v>3596</v>
      </c>
      <c r="C133">
        <v>350000</v>
      </c>
      <c r="D133" t="s">
        <v>10</v>
      </c>
      <c r="E133">
        <v>2001</v>
      </c>
      <c r="F133" t="s">
        <v>3489</v>
      </c>
      <c r="G133" t="s">
        <v>2397</v>
      </c>
      <c r="H133" t="s">
        <v>135</v>
      </c>
      <c r="I133">
        <v>278085</v>
      </c>
    </row>
    <row r="134" spans="1:9" x14ac:dyDescent="0.3">
      <c r="A134">
        <v>133</v>
      </c>
      <c r="B134" t="s">
        <v>3633</v>
      </c>
      <c r="C134">
        <v>350000</v>
      </c>
      <c r="D134" t="s">
        <v>19</v>
      </c>
      <c r="E134">
        <v>2003</v>
      </c>
      <c r="F134" t="s">
        <v>3576</v>
      </c>
      <c r="G134" t="s">
        <v>2397</v>
      </c>
      <c r="H134" t="s">
        <v>135</v>
      </c>
      <c r="I134">
        <v>360668</v>
      </c>
    </row>
    <row r="135" spans="1:9" x14ac:dyDescent="0.3">
      <c r="A135">
        <v>134</v>
      </c>
      <c r="B135" t="s">
        <v>3634</v>
      </c>
      <c r="C135">
        <v>350000</v>
      </c>
      <c r="D135" t="s">
        <v>19</v>
      </c>
      <c r="E135">
        <v>2000</v>
      </c>
      <c r="F135" t="s">
        <v>3576</v>
      </c>
      <c r="G135" t="s">
        <v>3571</v>
      </c>
      <c r="H135" t="s">
        <v>3572</v>
      </c>
      <c r="I135">
        <v>402063</v>
      </c>
    </row>
    <row r="136" spans="1:9" x14ac:dyDescent="0.3">
      <c r="A136">
        <v>135</v>
      </c>
      <c r="B136" t="s">
        <v>3579</v>
      </c>
      <c r="C136">
        <v>369000</v>
      </c>
      <c r="D136" t="s">
        <v>10</v>
      </c>
      <c r="E136">
        <v>2000</v>
      </c>
      <c r="F136" t="s">
        <v>3489</v>
      </c>
      <c r="G136" t="s">
        <v>2397</v>
      </c>
      <c r="H136" t="s">
        <v>135</v>
      </c>
      <c r="I136">
        <v>244084</v>
      </c>
    </row>
    <row r="137" spans="1:9" x14ac:dyDescent="0.3">
      <c r="A137">
        <v>136</v>
      </c>
      <c r="B137" t="s">
        <v>3635</v>
      </c>
      <c r="C137">
        <v>369999</v>
      </c>
      <c r="D137" t="s">
        <v>10</v>
      </c>
      <c r="E137">
        <v>1997</v>
      </c>
      <c r="F137" t="s">
        <v>3570</v>
      </c>
      <c r="G137" t="s">
        <v>3571</v>
      </c>
      <c r="H137" t="s">
        <v>3572</v>
      </c>
      <c r="I137">
        <v>231540</v>
      </c>
    </row>
    <row r="138" spans="1:9" x14ac:dyDescent="0.3">
      <c r="A138">
        <v>137</v>
      </c>
      <c r="B138" t="s">
        <v>3636</v>
      </c>
      <c r="C138">
        <v>370000</v>
      </c>
      <c r="D138" t="s">
        <v>10</v>
      </c>
      <c r="E138">
        <v>2003</v>
      </c>
      <c r="F138" t="s">
        <v>3489</v>
      </c>
      <c r="G138" t="s">
        <v>2397</v>
      </c>
      <c r="H138" t="s">
        <v>135</v>
      </c>
      <c r="I138">
        <v>320000</v>
      </c>
    </row>
    <row r="139" spans="1:9" x14ac:dyDescent="0.3">
      <c r="A139">
        <v>138</v>
      </c>
      <c r="B139" t="s">
        <v>3637</v>
      </c>
      <c r="C139">
        <v>375000</v>
      </c>
      <c r="D139" t="s">
        <v>10</v>
      </c>
      <c r="E139">
        <v>2005</v>
      </c>
      <c r="F139" t="s">
        <v>3611</v>
      </c>
      <c r="G139" t="s">
        <v>3638</v>
      </c>
      <c r="H139" t="s">
        <v>72</v>
      </c>
      <c r="I139">
        <v>266000</v>
      </c>
    </row>
    <row r="140" spans="1:9" x14ac:dyDescent="0.3">
      <c r="A140">
        <v>139</v>
      </c>
      <c r="B140" t="s">
        <v>3639</v>
      </c>
      <c r="C140">
        <v>380000</v>
      </c>
      <c r="D140" t="s">
        <v>10</v>
      </c>
      <c r="E140">
        <v>2004</v>
      </c>
      <c r="F140" t="s">
        <v>2729</v>
      </c>
      <c r="G140" t="s">
        <v>3515</v>
      </c>
      <c r="H140" t="s">
        <v>3516</v>
      </c>
      <c r="I140">
        <v>380000</v>
      </c>
    </row>
    <row r="141" spans="1:9" x14ac:dyDescent="0.3">
      <c r="A141">
        <v>140</v>
      </c>
      <c r="B141" t="s">
        <v>3640</v>
      </c>
      <c r="C141">
        <v>380000</v>
      </c>
      <c r="D141" t="s">
        <v>10</v>
      </c>
      <c r="E141">
        <v>2005</v>
      </c>
      <c r="F141" t="s">
        <v>3492</v>
      </c>
      <c r="G141" t="s">
        <v>3497</v>
      </c>
      <c r="H141" t="s">
        <v>3498</v>
      </c>
      <c r="I141">
        <v>240926</v>
      </c>
    </row>
    <row r="142" spans="1:9" x14ac:dyDescent="0.3">
      <c r="A142">
        <v>141</v>
      </c>
      <c r="B142" t="s">
        <v>3641</v>
      </c>
      <c r="C142">
        <v>380000</v>
      </c>
      <c r="D142" t="s">
        <v>10</v>
      </c>
      <c r="E142">
        <v>2005</v>
      </c>
      <c r="F142" t="s">
        <v>3523</v>
      </c>
      <c r="G142" t="s">
        <v>3571</v>
      </c>
      <c r="H142" t="s">
        <v>3572</v>
      </c>
      <c r="I142">
        <v>178000</v>
      </c>
    </row>
    <row r="143" spans="1:9" x14ac:dyDescent="0.3">
      <c r="A143">
        <v>142</v>
      </c>
      <c r="B143" t="s">
        <v>3499</v>
      </c>
      <c r="C143">
        <v>380000</v>
      </c>
      <c r="D143" t="s">
        <v>10</v>
      </c>
      <c r="E143">
        <v>2001</v>
      </c>
      <c r="F143" t="s">
        <v>3492</v>
      </c>
      <c r="G143" t="s">
        <v>3497</v>
      </c>
      <c r="H143" t="s">
        <v>3498</v>
      </c>
      <c r="I143">
        <v>230000</v>
      </c>
    </row>
    <row r="144" spans="1:9" x14ac:dyDescent="0.3">
      <c r="A144">
        <v>143</v>
      </c>
      <c r="B144" t="s">
        <v>3574</v>
      </c>
      <c r="C144">
        <v>380000</v>
      </c>
      <c r="D144" t="s">
        <v>10</v>
      </c>
      <c r="E144">
        <v>1995</v>
      </c>
      <c r="F144" t="s">
        <v>3570</v>
      </c>
      <c r="G144" t="s">
        <v>3571</v>
      </c>
      <c r="H144" t="s">
        <v>3572</v>
      </c>
      <c r="I144">
        <v>267053</v>
      </c>
    </row>
    <row r="145" spans="1:9" x14ac:dyDescent="0.3">
      <c r="A145">
        <v>144</v>
      </c>
      <c r="B145" t="s">
        <v>3564</v>
      </c>
      <c r="C145">
        <v>390000</v>
      </c>
      <c r="D145" t="s">
        <v>10</v>
      </c>
      <c r="E145">
        <v>1997</v>
      </c>
      <c r="F145" t="s">
        <v>3565</v>
      </c>
      <c r="G145" t="s">
        <v>3566</v>
      </c>
      <c r="H145" t="s">
        <v>3567</v>
      </c>
      <c r="I145">
        <v>217000</v>
      </c>
    </row>
    <row r="146" spans="1:9" x14ac:dyDescent="0.3">
      <c r="A146">
        <v>145</v>
      </c>
      <c r="B146" t="s">
        <v>3633</v>
      </c>
      <c r="C146">
        <v>390000</v>
      </c>
      <c r="D146" t="s">
        <v>19</v>
      </c>
      <c r="E146">
        <v>2002</v>
      </c>
      <c r="F146" t="s">
        <v>3576</v>
      </c>
      <c r="G146" t="s">
        <v>2397</v>
      </c>
      <c r="H146" t="s">
        <v>135</v>
      </c>
      <c r="I146">
        <v>437000</v>
      </c>
    </row>
    <row r="147" spans="1:9" x14ac:dyDescent="0.3">
      <c r="A147">
        <v>146</v>
      </c>
      <c r="B147" t="s">
        <v>3642</v>
      </c>
      <c r="C147">
        <v>399000</v>
      </c>
      <c r="D147" t="s">
        <v>19</v>
      </c>
      <c r="E147">
        <v>1996</v>
      </c>
      <c r="F147" t="s">
        <v>3616</v>
      </c>
      <c r="G147" t="s">
        <v>3643</v>
      </c>
      <c r="H147" t="s">
        <v>3644</v>
      </c>
      <c r="I147">
        <v>298000</v>
      </c>
    </row>
    <row r="148" spans="1:9" x14ac:dyDescent="0.3">
      <c r="A148">
        <v>147</v>
      </c>
      <c r="B148" t="s">
        <v>3579</v>
      </c>
      <c r="C148">
        <v>399000</v>
      </c>
      <c r="D148" t="s">
        <v>10</v>
      </c>
      <c r="E148">
        <v>2000</v>
      </c>
      <c r="F148" t="s">
        <v>3489</v>
      </c>
      <c r="G148" t="s">
        <v>2397</v>
      </c>
      <c r="H148" t="s">
        <v>135</v>
      </c>
      <c r="I148">
        <v>221913</v>
      </c>
    </row>
    <row r="149" spans="1:9" x14ac:dyDescent="0.3">
      <c r="A149">
        <v>148</v>
      </c>
      <c r="B149" t="s">
        <v>3645</v>
      </c>
      <c r="C149">
        <v>399000</v>
      </c>
      <c r="D149" t="s">
        <v>10</v>
      </c>
      <c r="E149">
        <v>2001</v>
      </c>
      <c r="F149" t="s">
        <v>3492</v>
      </c>
      <c r="G149" t="s">
        <v>3497</v>
      </c>
      <c r="H149" t="s">
        <v>3498</v>
      </c>
      <c r="I149">
        <v>199369</v>
      </c>
    </row>
    <row r="150" spans="1:9" x14ac:dyDescent="0.3">
      <c r="A150">
        <v>149</v>
      </c>
      <c r="B150" t="s">
        <v>3646</v>
      </c>
      <c r="C150">
        <v>399000</v>
      </c>
      <c r="D150" t="s">
        <v>10</v>
      </c>
      <c r="E150">
        <v>1996</v>
      </c>
      <c r="F150" t="s">
        <v>3565</v>
      </c>
      <c r="G150" t="s">
        <v>3566</v>
      </c>
      <c r="H150" t="s">
        <v>3567</v>
      </c>
      <c r="I150">
        <v>155000</v>
      </c>
    </row>
    <row r="151" spans="1:9" x14ac:dyDescent="0.3">
      <c r="A151">
        <v>150</v>
      </c>
      <c r="B151" t="s">
        <v>3647</v>
      </c>
      <c r="C151">
        <v>399999</v>
      </c>
      <c r="D151" t="s">
        <v>10</v>
      </c>
      <c r="E151">
        <v>2004</v>
      </c>
      <c r="F151" t="s">
        <v>3523</v>
      </c>
      <c r="G151" t="s">
        <v>3571</v>
      </c>
      <c r="H151" t="s">
        <v>3572</v>
      </c>
      <c r="I151">
        <v>270000</v>
      </c>
    </row>
    <row r="152" spans="1:9" x14ac:dyDescent="0.3">
      <c r="A152">
        <v>151</v>
      </c>
      <c r="B152" t="s">
        <v>3568</v>
      </c>
      <c r="C152">
        <v>400000</v>
      </c>
      <c r="D152" t="s">
        <v>10</v>
      </c>
      <c r="E152">
        <v>1998</v>
      </c>
      <c r="F152" t="s">
        <v>3492</v>
      </c>
      <c r="G152" t="s">
        <v>3493</v>
      </c>
      <c r="H152" t="s">
        <v>3494</v>
      </c>
      <c r="I152">
        <v>203119</v>
      </c>
    </row>
    <row r="153" spans="1:9" x14ac:dyDescent="0.3">
      <c r="A153">
        <v>152</v>
      </c>
      <c r="B153" t="s">
        <v>3579</v>
      </c>
      <c r="C153">
        <v>400000</v>
      </c>
      <c r="D153" t="s">
        <v>10</v>
      </c>
      <c r="E153">
        <v>2002</v>
      </c>
      <c r="F153" t="s">
        <v>3489</v>
      </c>
      <c r="G153" t="s">
        <v>2397</v>
      </c>
      <c r="H153" t="s">
        <v>135</v>
      </c>
      <c r="I153">
        <v>122240</v>
      </c>
    </row>
    <row r="154" spans="1:9" x14ac:dyDescent="0.3">
      <c r="A154">
        <v>153</v>
      </c>
      <c r="B154" t="s">
        <v>3579</v>
      </c>
      <c r="C154">
        <v>400000</v>
      </c>
      <c r="D154" t="s">
        <v>10</v>
      </c>
      <c r="E154">
        <v>2001</v>
      </c>
      <c r="F154" t="s">
        <v>3489</v>
      </c>
      <c r="G154" t="s">
        <v>2397</v>
      </c>
      <c r="H154" t="s">
        <v>135</v>
      </c>
      <c r="I154">
        <v>210958</v>
      </c>
    </row>
    <row r="155" spans="1:9" x14ac:dyDescent="0.3">
      <c r="A155">
        <v>154</v>
      </c>
      <c r="B155" t="s">
        <v>3648</v>
      </c>
      <c r="C155">
        <v>409000</v>
      </c>
      <c r="D155" t="s">
        <v>10</v>
      </c>
      <c r="E155">
        <v>2001</v>
      </c>
      <c r="F155" t="s">
        <v>3492</v>
      </c>
      <c r="G155" t="s">
        <v>3497</v>
      </c>
      <c r="H155" t="s">
        <v>3498</v>
      </c>
      <c r="I155">
        <v>112000</v>
      </c>
    </row>
    <row r="156" spans="1:9" x14ac:dyDescent="0.3">
      <c r="A156">
        <v>155</v>
      </c>
      <c r="B156" t="s">
        <v>3596</v>
      </c>
      <c r="C156">
        <v>420000</v>
      </c>
      <c r="D156" t="s">
        <v>10</v>
      </c>
      <c r="E156">
        <v>2002</v>
      </c>
      <c r="F156" t="s">
        <v>3489</v>
      </c>
      <c r="G156" t="s">
        <v>2397</v>
      </c>
      <c r="H156" t="s">
        <v>135</v>
      </c>
      <c r="I156">
        <v>245000</v>
      </c>
    </row>
    <row r="157" spans="1:9" x14ac:dyDescent="0.3">
      <c r="A157">
        <v>156</v>
      </c>
      <c r="B157" t="s">
        <v>3649</v>
      </c>
      <c r="C157">
        <v>420000</v>
      </c>
      <c r="D157" t="s">
        <v>10</v>
      </c>
      <c r="E157">
        <v>2004</v>
      </c>
      <c r="F157" t="s">
        <v>2729</v>
      </c>
      <c r="G157" t="s">
        <v>3515</v>
      </c>
      <c r="H157" t="s">
        <v>3516</v>
      </c>
      <c r="I157">
        <v>264000</v>
      </c>
    </row>
    <row r="158" spans="1:9" x14ac:dyDescent="0.3">
      <c r="A158">
        <v>157</v>
      </c>
      <c r="B158" t="s">
        <v>3642</v>
      </c>
      <c r="C158">
        <v>420000</v>
      </c>
      <c r="D158" t="s">
        <v>19</v>
      </c>
      <c r="E158">
        <v>1995</v>
      </c>
      <c r="F158" t="s">
        <v>3616</v>
      </c>
      <c r="G158" t="s">
        <v>3643</v>
      </c>
      <c r="H158" t="s">
        <v>3644</v>
      </c>
      <c r="I158">
        <v>267000</v>
      </c>
    </row>
    <row r="159" spans="1:9" x14ac:dyDescent="0.3">
      <c r="A159">
        <v>158</v>
      </c>
      <c r="B159" t="s">
        <v>3650</v>
      </c>
      <c r="C159">
        <v>420000</v>
      </c>
      <c r="D159" t="s">
        <v>10</v>
      </c>
      <c r="E159">
        <v>2002</v>
      </c>
      <c r="F159" t="s">
        <v>3489</v>
      </c>
      <c r="G159" t="s">
        <v>2397</v>
      </c>
      <c r="H159" t="s">
        <v>135</v>
      </c>
      <c r="I159">
        <v>241000</v>
      </c>
    </row>
    <row r="160" spans="1:9" x14ac:dyDescent="0.3">
      <c r="A160">
        <v>159</v>
      </c>
      <c r="B160" t="s">
        <v>3621</v>
      </c>
      <c r="C160">
        <v>425000</v>
      </c>
      <c r="D160" t="s">
        <v>10</v>
      </c>
      <c r="E160">
        <v>2002</v>
      </c>
      <c r="F160" t="s">
        <v>3489</v>
      </c>
      <c r="G160" t="s">
        <v>2397</v>
      </c>
      <c r="H160" t="s">
        <v>135</v>
      </c>
      <c r="I160">
        <v>223644</v>
      </c>
    </row>
    <row r="161" spans="1:9" x14ac:dyDescent="0.3">
      <c r="A161">
        <v>160</v>
      </c>
      <c r="B161" t="s">
        <v>3499</v>
      </c>
      <c r="C161">
        <v>430000</v>
      </c>
      <c r="D161" t="s">
        <v>10</v>
      </c>
      <c r="E161">
        <v>2003</v>
      </c>
      <c r="F161" t="s">
        <v>3492</v>
      </c>
      <c r="G161" t="s">
        <v>3497</v>
      </c>
      <c r="H161" t="s">
        <v>3498</v>
      </c>
      <c r="I161">
        <v>300000</v>
      </c>
    </row>
    <row r="162" spans="1:9" x14ac:dyDescent="0.3">
      <c r="A162">
        <v>161</v>
      </c>
      <c r="B162" t="s">
        <v>3651</v>
      </c>
      <c r="C162">
        <v>430000</v>
      </c>
      <c r="D162" t="s">
        <v>19</v>
      </c>
      <c r="E162">
        <v>2004</v>
      </c>
      <c r="F162" t="s">
        <v>3502</v>
      </c>
      <c r="G162" t="s">
        <v>3503</v>
      </c>
      <c r="H162" t="s">
        <v>2460</v>
      </c>
      <c r="I162">
        <v>327000</v>
      </c>
    </row>
    <row r="163" spans="1:9" x14ac:dyDescent="0.3">
      <c r="A163">
        <v>162</v>
      </c>
      <c r="B163" t="s">
        <v>3652</v>
      </c>
      <c r="C163">
        <v>439000</v>
      </c>
      <c r="D163" t="s">
        <v>10</v>
      </c>
      <c r="E163">
        <v>2006</v>
      </c>
      <c r="F163" t="s">
        <v>3505</v>
      </c>
      <c r="G163" t="s">
        <v>3506</v>
      </c>
      <c r="H163" t="s">
        <v>3315</v>
      </c>
      <c r="I163">
        <v>200000</v>
      </c>
    </row>
    <row r="164" spans="1:9" x14ac:dyDescent="0.3">
      <c r="A164">
        <v>163</v>
      </c>
      <c r="B164" t="s">
        <v>3630</v>
      </c>
      <c r="C164">
        <v>440000</v>
      </c>
      <c r="D164" t="s">
        <v>10</v>
      </c>
      <c r="E164">
        <v>2003</v>
      </c>
      <c r="F164" t="s">
        <v>3492</v>
      </c>
      <c r="G164" t="s">
        <v>3497</v>
      </c>
      <c r="H164" t="s">
        <v>3498</v>
      </c>
      <c r="I164">
        <v>236000</v>
      </c>
    </row>
    <row r="165" spans="1:9" x14ac:dyDescent="0.3">
      <c r="A165">
        <v>164</v>
      </c>
      <c r="B165" t="s">
        <v>3579</v>
      </c>
      <c r="C165">
        <v>440000</v>
      </c>
      <c r="D165" t="s">
        <v>10</v>
      </c>
      <c r="E165">
        <v>2002</v>
      </c>
      <c r="F165" t="s">
        <v>3489</v>
      </c>
      <c r="G165" t="s">
        <v>2397</v>
      </c>
      <c r="H165" t="s">
        <v>135</v>
      </c>
      <c r="I165">
        <v>257124</v>
      </c>
    </row>
    <row r="166" spans="1:9" x14ac:dyDescent="0.3">
      <c r="A166">
        <v>165</v>
      </c>
      <c r="B166" t="s">
        <v>3653</v>
      </c>
      <c r="C166">
        <v>449999</v>
      </c>
      <c r="D166" t="s">
        <v>10</v>
      </c>
      <c r="E166">
        <v>1999</v>
      </c>
      <c r="F166" t="s">
        <v>3654</v>
      </c>
      <c r="G166" t="s">
        <v>76</v>
      </c>
      <c r="H166" t="s">
        <v>77</v>
      </c>
      <c r="I166">
        <v>133970</v>
      </c>
    </row>
    <row r="167" spans="1:9" x14ac:dyDescent="0.3">
      <c r="A167">
        <v>166</v>
      </c>
      <c r="B167" t="s">
        <v>3609</v>
      </c>
      <c r="C167">
        <v>450000</v>
      </c>
      <c r="D167" t="s">
        <v>10</v>
      </c>
      <c r="E167">
        <v>2003</v>
      </c>
      <c r="F167" t="s">
        <v>3492</v>
      </c>
      <c r="G167" t="s">
        <v>3497</v>
      </c>
      <c r="H167" t="s">
        <v>3498</v>
      </c>
      <c r="I167">
        <v>95997</v>
      </c>
    </row>
    <row r="168" spans="1:9" x14ac:dyDescent="0.3">
      <c r="A168">
        <v>167</v>
      </c>
      <c r="B168" t="s">
        <v>3655</v>
      </c>
      <c r="C168">
        <v>450000</v>
      </c>
      <c r="D168" t="s">
        <v>10</v>
      </c>
      <c r="E168">
        <v>2003</v>
      </c>
      <c r="F168" t="s">
        <v>3489</v>
      </c>
      <c r="G168" t="s">
        <v>2397</v>
      </c>
      <c r="H168" t="s">
        <v>135</v>
      </c>
      <c r="I168">
        <v>219327</v>
      </c>
    </row>
    <row r="169" spans="1:9" x14ac:dyDescent="0.3">
      <c r="A169">
        <v>168</v>
      </c>
      <c r="B169" t="s">
        <v>3656</v>
      </c>
      <c r="C169">
        <v>470000</v>
      </c>
      <c r="D169" t="s">
        <v>10</v>
      </c>
      <c r="E169">
        <v>2001</v>
      </c>
      <c r="F169" t="s">
        <v>3492</v>
      </c>
      <c r="G169" t="s">
        <v>3497</v>
      </c>
      <c r="H169" t="s">
        <v>3498</v>
      </c>
      <c r="I169">
        <v>187167</v>
      </c>
    </row>
    <row r="170" spans="1:9" x14ac:dyDescent="0.3">
      <c r="A170">
        <v>169</v>
      </c>
      <c r="B170" t="s">
        <v>3499</v>
      </c>
      <c r="C170">
        <v>470000</v>
      </c>
      <c r="D170" t="s">
        <v>10</v>
      </c>
      <c r="E170">
        <v>2002</v>
      </c>
      <c r="F170" t="s">
        <v>3492</v>
      </c>
      <c r="G170" t="s">
        <v>3497</v>
      </c>
      <c r="H170" t="s">
        <v>3498</v>
      </c>
      <c r="I170">
        <v>232237</v>
      </c>
    </row>
    <row r="171" spans="1:9" x14ac:dyDescent="0.3">
      <c r="A171">
        <v>170</v>
      </c>
      <c r="B171" t="s">
        <v>3609</v>
      </c>
      <c r="C171">
        <v>475000</v>
      </c>
      <c r="D171" t="s">
        <v>10</v>
      </c>
      <c r="E171">
        <v>2003</v>
      </c>
      <c r="F171" t="s">
        <v>3492</v>
      </c>
      <c r="G171" t="s">
        <v>3497</v>
      </c>
      <c r="H171" t="s">
        <v>3498</v>
      </c>
      <c r="I171">
        <v>210000</v>
      </c>
    </row>
    <row r="172" spans="1:9" x14ac:dyDescent="0.3">
      <c r="A172">
        <v>171</v>
      </c>
      <c r="B172" t="s">
        <v>3584</v>
      </c>
      <c r="C172">
        <v>475000</v>
      </c>
      <c r="D172" t="s">
        <v>10</v>
      </c>
      <c r="E172">
        <v>2002</v>
      </c>
      <c r="F172" t="s">
        <v>3492</v>
      </c>
      <c r="G172" t="s">
        <v>3497</v>
      </c>
      <c r="H172" t="s">
        <v>3498</v>
      </c>
      <c r="I172">
        <v>147071</v>
      </c>
    </row>
    <row r="173" spans="1:9" x14ac:dyDescent="0.3">
      <c r="A173">
        <v>172</v>
      </c>
      <c r="B173" t="s">
        <v>3657</v>
      </c>
      <c r="C173">
        <v>479000</v>
      </c>
      <c r="D173" t="s">
        <v>10</v>
      </c>
      <c r="E173">
        <v>2001</v>
      </c>
      <c r="F173" t="s">
        <v>3492</v>
      </c>
      <c r="G173" t="s">
        <v>3497</v>
      </c>
      <c r="H173" t="s">
        <v>3498</v>
      </c>
      <c r="I173">
        <v>218000</v>
      </c>
    </row>
    <row r="174" spans="1:9" x14ac:dyDescent="0.3">
      <c r="A174">
        <v>173</v>
      </c>
      <c r="B174" t="s">
        <v>3595</v>
      </c>
      <c r="C174">
        <v>479990</v>
      </c>
      <c r="D174" t="s">
        <v>19</v>
      </c>
      <c r="E174">
        <v>2005</v>
      </c>
      <c r="F174" t="s">
        <v>3502</v>
      </c>
      <c r="G174" t="s">
        <v>3503</v>
      </c>
      <c r="H174" t="s">
        <v>2460</v>
      </c>
      <c r="I174">
        <v>191000</v>
      </c>
    </row>
    <row r="175" spans="1:9" x14ac:dyDescent="0.3">
      <c r="A175">
        <v>174</v>
      </c>
      <c r="B175" t="s">
        <v>3595</v>
      </c>
      <c r="C175">
        <v>480000</v>
      </c>
      <c r="D175" t="s">
        <v>19</v>
      </c>
      <c r="E175">
        <v>2005</v>
      </c>
      <c r="F175" t="s">
        <v>3502</v>
      </c>
      <c r="G175" t="s">
        <v>3503</v>
      </c>
      <c r="H175" t="s">
        <v>2460</v>
      </c>
      <c r="I175">
        <v>242000</v>
      </c>
    </row>
    <row r="176" spans="1:9" x14ac:dyDescent="0.3">
      <c r="A176">
        <v>175</v>
      </c>
      <c r="B176" t="s">
        <v>3633</v>
      </c>
      <c r="C176">
        <v>490000</v>
      </c>
      <c r="D176" t="s">
        <v>19</v>
      </c>
      <c r="E176">
        <v>2003</v>
      </c>
      <c r="F176" t="s">
        <v>3576</v>
      </c>
      <c r="G176" t="s">
        <v>2397</v>
      </c>
      <c r="H176" t="s">
        <v>135</v>
      </c>
      <c r="I176">
        <v>255000</v>
      </c>
    </row>
    <row r="177" spans="1:9" x14ac:dyDescent="0.3">
      <c r="A177">
        <v>176</v>
      </c>
      <c r="B177" t="s">
        <v>3621</v>
      </c>
      <c r="C177">
        <v>499000</v>
      </c>
      <c r="D177" t="s">
        <v>10</v>
      </c>
      <c r="E177">
        <v>2002</v>
      </c>
      <c r="F177" t="s">
        <v>3489</v>
      </c>
      <c r="G177" t="s">
        <v>2397</v>
      </c>
      <c r="H177" t="s">
        <v>135</v>
      </c>
      <c r="I177">
        <v>210000</v>
      </c>
    </row>
    <row r="178" spans="1:9" x14ac:dyDescent="0.3">
      <c r="A178">
        <v>177</v>
      </c>
      <c r="B178" t="s">
        <v>3651</v>
      </c>
      <c r="C178">
        <v>499000</v>
      </c>
      <c r="D178" t="s">
        <v>19</v>
      </c>
      <c r="E178">
        <v>2006</v>
      </c>
      <c r="F178" t="s">
        <v>3658</v>
      </c>
      <c r="G178" t="s">
        <v>72</v>
      </c>
      <c r="I178">
        <v>294455</v>
      </c>
    </row>
    <row r="179" spans="1:9" x14ac:dyDescent="0.3">
      <c r="A179">
        <v>178</v>
      </c>
      <c r="B179" t="s">
        <v>3579</v>
      </c>
      <c r="C179">
        <v>499000</v>
      </c>
      <c r="D179" t="s">
        <v>10</v>
      </c>
      <c r="E179">
        <v>2001</v>
      </c>
      <c r="F179" t="s">
        <v>3489</v>
      </c>
      <c r="G179" t="s">
        <v>2397</v>
      </c>
      <c r="H179" t="s">
        <v>135</v>
      </c>
      <c r="I179">
        <v>219300</v>
      </c>
    </row>
    <row r="180" spans="1:9" x14ac:dyDescent="0.3">
      <c r="A180">
        <v>179</v>
      </c>
      <c r="B180" t="s">
        <v>3651</v>
      </c>
      <c r="C180">
        <v>499000</v>
      </c>
      <c r="D180" t="s">
        <v>19</v>
      </c>
      <c r="E180">
        <v>2005</v>
      </c>
      <c r="F180" t="s">
        <v>3502</v>
      </c>
      <c r="G180" t="s">
        <v>3503</v>
      </c>
      <c r="H180" t="s">
        <v>2460</v>
      </c>
      <c r="I180">
        <v>221600</v>
      </c>
    </row>
    <row r="181" spans="1:9" x14ac:dyDescent="0.3">
      <c r="A181">
        <v>180</v>
      </c>
      <c r="B181" t="s">
        <v>3659</v>
      </c>
      <c r="C181">
        <v>499000</v>
      </c>
      <c r="D181" t="s">
        <v>10</v>
      </c>
      <c r="E181">
        <v>2004</v>
      </c>
      <c r="F181" t="s">
        <v>3513</v>
      </c>
      <c r="G181" t="s">
        <v>76</v>
      </c>
      <c r="H181" t="s">
        <v>77</v>
      </c>
      <c r="I181">
        <v>228000</v>
      </c>
    </row>
    <row r="182" spans="1:9" x14ac:dyDescent="0.3">
      <c r="A182">
        <v>181</v>
      </c>
      <c r="B182" t="s">
        <v>3660</v>
      </c>
      <c r="C182">
        <v>499000</v>
      </c>
      <c r="D182" t="s">
        <v>10</v>
      </c>
      <c r="E182">
        <v>2003</v>
      </c>
      <c r="F182" t="s">
        <v>3489</v>
      </c>
      <c r="G182" t="s">
        <v>2397</v>
      </c>
      <c r="H182" t="s">
        <v>135</v>
      </c>
      <c r="I182">
        <v>227000</v>
      </c>
    </row>
    <row r="183" spans="1:9" x14ac:dyDescent="0.3">
      <c r="A183">
        <v>182</v>
      </c>
      <c r="B183" t="s">
        <v>3661</v>
      </c>
      <c r="C183">
        <v>499000</v>
      </c>
      <c r="D183" t="s">
        <v>10</v>
      </c>
      <c r="E183">
        <v>2002</v>
      </c>
      <c r="F183" t="s">
        <v>3489</v>
      </c>
      <c r="G183" t="s">
        <v>2397</v>
      </c>
      <c r="H183" t="s">
        <v>135</v>
      </c>
      <c r="I183">
        <v>215000</v>
      </c>
    </row>
    <row r="184" spans="1:9" x14ac:dyDescent="0.3">
      <c r="A184">
        <v>183</v>
      </c>
      <c r="B184" t="s">
        <v>3662</v>
      </c>
      <c r="C184">
        <v>499000</v>
      </c>
      <c r="D184" t="s">
        <v>10</v>
      </c>
      <c r="E184">
        <v>2003</v>
      </c>
      <c r="F184" t="s">
        <v>3523</v>
      </c>
      <c r="G184" t="s">
        <v>3497</v>
      </c>
      <c r="H184" t="s">
        <v>3498</v>
      </c>
      <c r="I184">
        <v>203000</v>
      </c>
    </row>
    <row r="185" spans="1:9" x14ac:dyDescent="0.3">
      <c r="A185">
        <v>184</v>
      </c>
      <c r="B185" t="s">
        <v>3663</v>
      </c>
      <c r="C185">
        <v>499000</v>
      </c>
      <c r="D185" t="s">
        <v>10</v>
      </c>
      <c r="E185">
        <v>2001</v>
      </c>
      <c r="F185" t="s">
        <v>3492</v>
      </c>
      <c r="G185" t="s">
        <v>3497</v>
      </c>
      <c r="H185" t="s">
        <v>3498</v>
      </c>
      <c r="I185">
        <v>228000</v>
      </c>
    </row>
    <row r="186" spans="1:9" x14ac:dyDescent="0.3">
      <c r="A186">
        <v>185</v>
      </c>
      <c r="B186" t="s">
        <v>3664</v>
      </c>
      <c r="C186">
        <v>499000</v>
      </c>
      <c r="D186" t="s">
        <v>10</v>
      </c>
      <c r="E186">
        <v>2003</v>
      </c>
      <c r="F186" t="s">
        <v>3492</v>
      </c>
      <c r="G186" t="s">
        <v>3497</v>
      </c>
      <c r="H186" t="s">
        <v>3498</v>
      </c>
      <c r="I186">
        <v>213000</v>
      </c>
    </row>
    <row r="187" spans="1:9" x14ac:dyDescent="0.3">
      <c r="A187">
        <v>186</v>
      </c>
      <c r="B187" t="s">
        <v>3665</v>
      </c>
      <c r="C187">
        <v>499990</v>
      </c>
      <c r="D187" t="s">
        <v>10</v>
      </c>
      <c r="E187">
        <v>1997</v>
      </c>
      <c r="F187" t="s">
        <v>2729</v>
      </c>
      <c r="G187" t="s">
        <v>3666</v>
      </c>
      <c r="H187" t="s">
        <v>397</v>
      </c>
      <c r="I187">
        <v>207245</v>
      </c>
    </row>
    <row r="188" spans="1:9" x14ac:dyDescent="0.3">
      <c r="A188">
        <v>187</v>
      </c>
      <c r="B188" t="s">
        <v>3667</v>
      </c>
      <c r="C188">
        <v>499999</v>
      </c>
      <c r="D188" t="s">
        <v>10</v>
      </c>
      <c r="E188">
        <v>2000</v>
      </c>
      <c r="F188" t="s">
        <v>3570</v>
      </c>
      <c r="G188" t="s">
        <v>76</v>
      </c>
      <c r="H188" t="s">
        <v>77</v>
      </c>
      <c r="I188">
        <v>90500</v>
      </c>
    </row>
    <row r="189" spans="1:9" x14ac:dyDescent="0.3">
      <c r="A189">
        <v>188</v>
      </c>
      <c r="B189" t="s">
        <v>3668</v>
      </c>
      <c r="C189">
        <v>499999</v>
      </c>
      <c r="D189" t="s">
        <v>10</v>
      </c>
      <c r="E189">
        <v>2002</v>
      </c>
      <c r="F189" t="s">
        <v>3489</v>
      </c>
      <c r="G189" t="s">
        <v>2397</v>
      </c>
      <c r="H189" t="s">
        <v>135</v>
      </c>
      <c r="I189">
        <v>211670</v>
      </c>
    </row>
    <row r="190" spans="1:9" x14ac:dyDescent="0.3">
      <c r="A190">
        <v>189</v>
      </c>
      <c r="B190" t="s">
        <v>3669</v>
      </c>
      <c r="C190">
        <v>500000</v>
      </c>
      <c r="D190" t="s">
        <v>10</v>
      </c>
      <c r="E190">
        <v>2008</v>
      </c>
      <c r="F190" t="s">
        <v>3505</v>
      </c>
      <c r="G190" t="s">
        <v>3506</v>
      </c>
      <c r="H190" t="s">
        <v>3315</v>
      </c>
      <c r="I190">
        <v>134821</v>
      </c>
    </row>
    <row r="191" spans="1:9" x14ac:dyDescent="0.3">
      <c r="A191">
        <v>190</v>
      </c>
      <c r="B191" t="s">
        <v>3579</v>
      </c>
      <c r="C191">
        <v>500000</v>
      </c>
      <c r="D191" t="s">
        <v>10</v>
      </c>
      <c r="E191">
        <v>2003</v>
      </c>
      <c r="F191" t="s">
        <v>3489</v>
      </c>
      <c r="G191" t="s">
        <v>2397</v>
      </c>
      <c r="H191" t="s">
        <v>135</v>
      </c>
      <c r="I191">
        <v>98000</v>
      </c>
    </row>
    <row r="192" spans="1:9" x14ac:dyDescent="0.3">
      <c r="A192">
        <v>191</v>
      </c>
      <c r="B192" t="s">
        <v>3670</v>
      </c>
      <c r="C192">
        <v>500000</v>
      </c>
      <c r="D192" t="s">
        <v>10</v>
      </c>
      <c r="E192">
        <v>2003</v>
      </c>
      <c r="F192" t="s">
        <v>3489</v>
      </c>
      <c r="G192" t="s">
        <v>2397</v>
      </c>
      <c r="H192" t="s">
        <v>135</v>
      </c>
      <c r="I192">
        <v>191773</v>
      </c>
    </row>
    <row r="193" spans="1:9" x14ac:dyDescent="0.3">
      <c r="A193">
        <v>192</v>
      </c>
      <c r="B193" t="s">
        <v>3579</v>
      </c>
      <c r="C193">
        <v>515000</v>
      </c>
      <c r="D193" t="s">
        <v>10</v>
      </c>
      <c r="E193">
        <v>2002</v>
      </c>
      <c r="F193" t="s">
        <v>3489</v>
      </c>
      <c r="G193" t="s">
        <v>2397</v>
      </c>
      <c r="H193" t="s">
        <v>135</v>
      </c>
      <c r="I193">
        <v>305200</v>
      </c>
    </row>
    <row r="194" spans="1:9" x14ac:dyDescent="0.3">
      <c r="A194">
        <v>193</v>
      </c>
      <c r="B194" t="s">
        <v>3671</v>
      </c>
      <c r="C194">
        <v>520000</v>
      </c>
      <c r="D194" t="s">
        <v>10</v>
      </c>
      <c r="E194">
        <v>2004</v>
      </c>
      <c r="F194" t="s">
        <v>3489</v>
      </c>
      <c r="G194" t="s">
        <v>2397</v>
      </c>
      <c r="H194" t="s">
        <v>135</v>
      </c>
      <c r="I194">
        <v>155000</v>
      </c>
    </row>
    <row r="195" spans="1:9" x14ac:dyDescent="0.3">
      <c r="A195">
        <v>194</v>
      </c>
      <c r="B195" t="s">
        <v>3621</v>
      </c>
      <c r="C195">
        <v>529000</v>
      </c>
      <c r="D195" t="s">
        <v>10</v>
      </c>
      <c r="E195">
        <v>2001</v>
      </c>
      <c r="F195" t="s">
        <v>3489</v>
      </c>
      <c r="G195" t="s">
        <v>2397</v>
      </c>
      <c r="H195" t="s">
        <v>135</v>
      </c>
      <c r="I195">
        <v>209000</v>
      </c>
    </row>
    <row r="196" spans="1:9" x14ac:dyDescent="0.3">
      <c r="A196">
        <v>195</v>
      </c>
      <c r="B196" t="s">
        <v>3672</v>
      </c>
      <c r="C196">
        <v>530000</v>
      </c>
      <c r="D196" t="s">
        <v>19</v>
      </c>
      <c r="E196">
        <v>2003</v>
      </c>
      <c r="F196" t="s">
        <v>3576</v>
      </c>
      <c r="G196" t="s">
        <v>3524</v>
      </c>
      <c r="H196" t="s">
        <v>3525</v>
      </c>
      <c r="I196">
        <v>278000</v>
      </c>
    </row>
    <row r="197" spans="1:9" x14ac:dyDescent="0.3">
      <c r="A197">
        <v>196</v>
      </c>
      <c r="B197" t="s">
        <v>3673</v>
      </c>
      <c r="C197">
        <v>549000</v>
      </c>
      <c r="D197" t="s">
        <v>10</v>
      </c>
      <c r="E197">
        <v>2007</v>
      </c>
      <c r="F197" t="s">
        <v>3505</v>
      </c>
      <c r="G197" t="s">
        <v>3506</v>
      </c>
      <c r="H197" t="s">
        <v>3315</v>
      </c>
      <c r="I197">
        <v>210000</v>
      </c>
    </row>
    <row r="198" spans="1:9" x14ac:dyDescent="0.3">
      <c r="A198">
        <v>197</v>
      </c>
      <c r="B198" t="s">
        <v>3579</v>
      </c>
      <c r="C198">
        <v>550000</v>
      </c>
      <c r="D198" t="s">
        <v>10</v>
      </c>
      <c r="E198">
        <v>2003</v>
      </c>
      <c r="F198" t="s">
        <v>3489</v>
      </c>
      <c r="G198" t="s">
        <v>2397</v>
      </c>
      <c r="H198" t="s">
        <v>135</v>
      </c>
      <c r="I198">
        <v>169000</v>
      </c>
    </row>
    <row r="199" spans="1:9" x14ac:dyDescent="0.3">
      <c r="A199">
        <v>198</v>
      </c>
      <c r="B199" t="s">
        <v>3504</v>
      </c>
      <c r="C199">
        <v>550000</v>
      </c>
      <c r="D199" t="s">
        <v>10</v>
      </c>
      <c r="E199">
        <v>2004</v>
      </c>
      <c r="F199" t="s">
        <v>3505</v>
      </c>
      <c r="G199" t="s">
        <v>3506</v>
      </c>
      <c r="H199" t="s">
        <v>3315</v>
      </c>
      <c r="I199">
        <v>198000</v>
      </c>
    </row>
    <row r="200" spans="1:9" x14ac:dyDescent="0.3">
      <c r="A200">
        <v>199</v>
      </c>
      <c r="B200" t="s">
        <v>3674</v>
      </c>
      <c r="C200">
        <v>550000</v>
      </c>
      <c r="D200" t="s">
        <v>10</v>
      </c>
      <c r="E200">
        <v>2004</v>
      </c>
      <c r="F200" t="s">
        <v>3489</v>
      </c>
      <c r="G200" t="s">
        <v>2397</v>
      </c>
      <c r="H200" t="s">
        <v>135</v>
      </c>
      <c r="I200">
        <v>176000</v>
      </c>
    </row>
    <row r="201" spans="1:9" x14ac:dyDescent="0.3">
      <c r="A201">
        <v>200</v>
      </c>
      <c r="B201" t="s">
        <v>3656</v>
      </c>
      <c r="C201">
        <v>550000</v>
      </c>
      <c r="D201" t="s">
        <v>10</v>
      </c>
      <c r="E201">
        <v>2005</v>
      </c>
      <c r="F201" t="s">
        <v>3675</v>
      </c>
      <c r="G201" t="s">
        <v>3676</v>
      </c>
      <c r="H201" t="s">
        <v>3677</v>
      </c>
      <c r="I201">
        <v>290389</v>
      </c>
    </row>
    <row r="202" spans="1:9" x14ac:dyDescent="0.3">
      <c r="A202">
        <v>201</v>
      </c>
      <c r="B202" t="s">
        <v>3678</v>
      </c>
      <c r="C202">
        <v>550000</v>
      </c>
      <c r="D202" t="s">
        <v>19</v>
      </c>
      <c r="E202">
        <v>2005</v>
      </c>
      <c r="F202" t="s">
        <v>3502</v>
      </c>
      <c r="G202" t="s">
        <v>3503</v>
      </c>
      <c r="H202" t="s">
        <v>2460</v>
      </c>
      <c r="I202">
        <v>340000</v>
      </c>
    </row>
    <row r="203" spans="1:9" x14ac:dyDescent="0.3">
      <c r="A203">
        <v>202</v>
      </c>
      <c r="B203" t="s">
        <v>3679</v>
      </c>
      <c r="C203">
        <v>550000</v>
      </c>
      <c r="D203" t="s">
        <v>10</v>
      </c>
      <c r="E203">
        <v>1999</v>
      </c>
      <c r="F203" t="s">
        <v>3492</v>
      </c>
      <c r="G203" t="s">
        <v>3493</v>
      </c>
      <c r="H203" t="s">
        <v>3494</v>
      </c>
      <c r="I203">
        <v>150000</v>
      </c>
    </row>
    <row r="204" spans="1:9" x14ac:dyDescent="0.3">
      <c r="A204">
        <v>203</v>
      </c>
      <c r="B204" t="s">
        <v>3621</v>
      </c>
      <c r="C204">
        <v>550000</v>
      </c>
      <c r="D204" t="s">
        <v>10</v>
      </c>
      <c r="E204">
        <v>2001</v>
      </c>
      <c r="F204" t="s">
        <v>3489</v>
      </c>
      <c r="G204" t="s">
        <v>2397</v>
      </c>
      <c r="H204" t="s">
        <v>135</v>
      </c>
      <c r="I204">
        <v>290000</v>
      </c>
    </row>
    <row r="205" spans="1:9" x14ac:dyDescent="0.3">
      <c r="A205">
        <v>204</v>
      </c>
      <c r="B205" t="s">
        <v>3656</v>
      </c>
      <c r="C205">
        <v>550000</v>
      </c>
      <c r="E205">
        <v>2004</v>
      </c>
      <c r="F205" t="s">
        <v>3680</v>
      </c>
      <c r="I205">
        <v>217064</v>
      </c>
    </row>
    <row r="206" spans="1:9" x14ac:dyDescent="0.3">
      <c r="A206">
        <v>205</v>
      </c>
      <c r="B206" t="s">
        <v>3596</v>
      </c>
      <c r="C206">
        <v>550000</v>
      </c>
      <c r="D206" t="s">
        <v>10</v>
      </c>
      <c r="E206">
        <v>2000</v>
      </c>
      <c r="F206" t="s">
        <v>3489</v>
      </c>
      <c r="G206" t="s">
        <v>2397</v>
      </c>
      <c r="H206" t="s">
        <v>135</v>
      </c>
      <c r="I206">
        <v>161688</v>
      </c>
    </row>
    <row r="207" spans="1:9" x14ac:dyDescent="0.3">
      <c r="A207">
        <v>206</v>
      </c>
      <c r="B207" t="s">
        <v>3681</v>
      </c>
      <c r="C207">
        <v>555555</v>
      </c>
      <c r="D207" t="s">
        <v>10</v>
      </c>
      <c r="E207">
        <v>2003</v>
      </c>
      <c r="F207" t="s">
        <v>3570</v>
      </c>
      <c r="G207" t="s">
        <v>76</v>
      </c>
      <c r="H207" t="s">
        <v>77</v>
      </c>
      <c r="I207">
        <v>212000</v>
      </c>
    </row>
    <row r="208" spans="1:9" x14ac:dyDescent="0.3">
      <c r="A208">
        <v>207</v>
      </c>
      <c r="B208" t="s">
        <v>3682</v>
      </c>
      <c r="C208">
        <v>560000</v>
      </c>
      <c r="D208" t="s">
        <v>10</v>
      </c>
      <c r="E208">
        <v>2000</v>
      </c>
      <c r="F208" t="s">
        <v>3489</v>
      </c>
      <c r="G208" t="s">
        <v>3524</v>
      </c>
      <c r="H208" t="s">
        <v>3525</v>
      </c>
      <c r="I208">
        <v>133754</v>
      </c>
    </row>
    <row r="209" spans="1:9" x14ac:dyDescent="0.3">
      <c r="A209">
        <v>208</v>
      </c>
      <c r="B209" t="s">
        <v>3683</v>
      </c>
      <c r="C209">
        <v>560000</v>
      </c>
      <c r="D209" t="s">
        <v>19</v>
      </c>
      <c r="E209">
        <v>2004</v>
      </c>
      <c r="F209" t="s">
        <v>3502</v>
      </c>
      <c r="G209" t="s">
        <v>3503</v>
      </c>
      <c r="H209" t="s">
        <v>2460</v>
      </c>
      <c r="I209">
        <v>302400</v>
      </c>
    </row>
    <row r="210" spans="1:9" x14ac:dyDescent="0.3">
      <c r="A210">
        <v>209</v>
      </c>
      <c r="B210" t="s">
        <v>3596</v>
      </c>
      <c r="C210">
        <v>570000</v>
      </c>
      <c r="D210" t="s">
        <v>10</v>
      </c>
      <c r="E210">
        <v>2002</v>
      </c>
      <c r="F210" t="s">
        <v>3489</v>
      </c>
      <c r="G210" t="s">
        <v>2397</v>
      </c>
      <c r="H210" t="s">
        <v>135</v>
      </c>
      <c r="I210">
        <v>249000</v>
      </c>
    </row>
    <row r="211" spans="1:9" x14ac:dyDescent="0.3">
      <c r="A211">
        <v>210</v>
      </c>
      <c r="B211" t="s">
        <v>3684</v>
      </c>
      <c r="C211">
        <v>575000</v>
      </c>
      <c r="D211" t="s">
        <v>10</v>
      </c>
      <c r="E211">
        <v>2003</v>
      </c>
      <c r="F211" t="s">
        <v>3492</v>
      </c>
      <c r="G211" t="s">
        <v>3497</v>
      </c>
      <c r="H211" t="s">
        <v>3498</v>
      </c>
      <c r="I211">
        <v>168637</v>
      </c>
    </row>
    <row r="212" spans="1:9" x14ac:dyDescent="0.3">
      <c r="A212">
        <v>211</v>
      </c>
      <c r="B212" t="s">
        <v>3685</v>
      </c>
      <c r="C212">
        <v>589000</v>
      </c>
      <c r="D212" t="s">
        <v>10</v>
      </c>
      <c r="E212">
        <v>2002</v>
      </c>
      <c r="F212" t="s">
        <v>3492</v>
      </c>
      <c r="G212" t="s">
        <v>3497</v>
      </c>
      <c r="H212" t="s">
        <v>3498</v>
      </c>
      <c r="I212">
        <v>219689</v>
      </c>
    </row>
    <row r="213" spans="1:9" x14ac:dyDescent="0.3">
      <c r="A213">
        <v>212</v>
      </c>
      <c r="B213" t="s">
        <v>3594</v>
      </c>
      <c r="C213">
        <v>590000</v>
      </c>
      <c r="D213" t="s">
        <v>10</v>
      </c>
      <c r="E213">
        <v>2004</v>
      </c>
      <c r="F213" t="s">
        <v>3489</v>
      </c>
      <c r="G213" t="s">
        <v>2397</v>
      </c>
      <c r="H213" t="s">
        <v>135</v>
      </c>
      <c r="I213">
        <v>198938</v>
      </c>
    </row>
    <row r="214" spans="1:9" x14ac:dyDescent="0.3">
      <c r="A214">
        <v>213</v>
      </c>
      <c r="B214" t="s">
        <v>3595</v>
      </c>
      <c r="C214">
        <v>590000</v>
      </c>
      <c r="D214" t="s">
        <v>19</v>
      </c>
      <c r="E214">
        <v>2004</v>
      </c>
      <c r="F214" t="s">
        <v>3502</v>
      </c>
      <c r="G214" t="s">
        <v>3503</v>
      </c>
      <c r="H214" t="s">
        <v>2460</v>
      </c>
      <c r="I214">
        <v>291000</v>
      </c>
    </row>
    <row r="215" spans="1:9" x14ac:dyDescent="0.3">
      <c r="A215">
        <v>214</v>
      </c>
      <c r="B215" t="s">
        <v>3686</v>
      </c>
      <c r="C215">
        <v>599000</v>
      </c>
      <c r="D215" t="s">
        <v>10</v>
      </c>
      <c r="E215">
        <v>2003</v>
      </c>
      <c r="F215" t="s">
        <v>3492</v>
      </c>
      <c r="G215" t="s">
        <v>3497</v>
      </c>
      <c r="H215" t="s">
        <v>3498</v>
      </c>
      <c r="I215">
        <v>109059</v>
      </c>
    </row>
    <row r="216" spans="1:9" x14ac:dyDescent="0.3">
      <c r="A216">
        <v>215</v>
      </c>
      <c r="B216" t="s">
        <v>3687</v>
      </c>
      <c r="C216">
        <v>599000</v>
      </c>
      <c r="D216" t="s">
        <v>10</v>
      </c>
      <c r="E216">
        <v>2004</v>
      </c>
      <c r="F216" t="s">
        <v>3489</v>
      </c>
      <c r="G216" t="s">
        <v>2397</v>
      </c>
      <c r="H216" t="s">
        <v>135</v>
      </c>
      <c r="I216">
        <v>156742</v>
      </c>
    </row>
    <row r="217" spans="1:9" x14ac:dyDescent="0.3">
      <c r="A217">
        <v>216</v>
      </c>
      <c r="B217" t="s">
        <v>3688</v>
      </c>
      <c r="C217">
        <v>599000</v>
      </c>
      <c r="D217" t="s">
        <v>10</v>
      </c>
      <c r="E217">
        <v>2003</v>
      </c>
      <c r="F217" t="s">
        <v>3492</v>
      </c>
      <c r="G217" t="s">
        <v>3497</v>
      </c>
      <c r="H217" t="s">
        <v>3498</v>
      </c>
      <c r="I217">
        <v>73549</v>
      </c>
    </row>
    <row r="218" spans="1:9" x14ac:dyDescent="0.3">
      <c r="A218">
        <v>217</v>
      </c>
      <c r="B218" t="s">
        <v>3689</v>
      </c>
      <c r="C218">
        <v>599000</v>
      </c>
      <c r="D218" t="s">
        <v>19</v>
      </c>
      <c r="E218">
        <v>2002</v>
      </c>
      <c r="F218" t="s">
        <v>3576</v>
      </c>
      <c r="G218" t="s">
        <v>2397</v>
      </c>
      <c r="H218" t="s">
        <v>135</v>
      </c>
      <c r="I218">
        <v>207201</v>
      </c>
    </row>
    <row r="219" spans="1:9" x14ac:dyDescent="0.3">
      <c r="A219">
        <v>218</v>
      </c>
      <c r="B219" t="s">
        <v>3690</v>
      </c>
      <c r="C219">
        <v>599000</v>
      </c>
      <c r="D219" t="s">
        <v>10</v>
      </c>
      <c r="E219">
        <v>2003</v>
      </c>
      <c r="F219" t="s">
        <v>3489</v>
      </c>
      <c r="G219" t="s">
        <v>2397</v>
      </c>
      <c r="H219" t="s">
        <v>135</v>
      </c>
      <c r="I219">
        <v>182000</v>
      </c>
    </row>
    <row r="220" spans="1:9" x14ac:dyDescent="0.3">
      <c r="A220">
        <v>219</v>
      </c>
      <c r="B220" t="s">
        <v>3670</v>
      </c>
      <c r="C220">
        <v>600000</v>
      </c>
      <c r="D220" t="s">
        <v>10</v>
      </c>
      <c r="E220">
        <v>2002</v>
      </c>
      <c r="F220" t="s">
        <v>3489</v>
      </c>
      <c r="G220" t="s">
        <v>2397</v>
      </c>
      <c r="H220" t="s">
        <v>135</v>
      </c>
      <c r="I220">
        <v>188017</v>
      </c>
    </row>
    <row r="221" spans="1:9" x14ac:dyDescent="0.3">
      <c r="A221">
        <v>220</v>
      </c>
      <c r="B221" t="s">
        <v>3691</v>
      </c>
      <c r="C221">
        <v>600000</v>
      </c>
      <c r="D221" t="s">
        <v>10</v>
      </c>
      <c r="E221">
        <v>2005</v>
      </c>
      <c r="F221" t="s">
        <v>3505</v>
      </c>
      <c r="G221" t="s">
        <v>3506</v>
      </c>
      <c r="H221" t="s">
        <v>3315</v>
      </c>
      <c r="I221">
        <v>288955</v>
      </c>
    </row>
    <row r="222" spans="1:9" x14ac:dyDescent="0.3">
      <c r="A222">
        <v>221</v>
      </c>
      <c r="B222" t="s">
        <v>3579</v>
      </c>
      <c r="C222">
        <v>600000</v>
      </c>
      <c r="D222" t="s">
        <v>10</v>
      </c>
      <c r="E222">
        <v>2001</v>
      </c>
      <c r="F222" t="s">
        <v>3489</v>
      </c>
      <c r="G222" t="s">
        <v>2397</v>
      </c>
      <c r="H222" t="s">
        <v>135</v>
      </c>
      <c r="I222">
        <v>161500</v>
      </c>
    </row>
    <row r="223" spans="1:9" x14ac:dyDescent="0.3">
      <c r="A223">
        <v>222</v>
      </c>
      <c r="B223" t="s">
        <v>3656</v>
      </c>
      <c r="C223">
        <v>600000</v>
      </c>
      <c r="E223">
        <v>2005</v>
      </c>
      <c r="F223" t="s">
        <v>3692</v>
      </c>
      <c r="I223">
        <v>342491</v>
      </c>
    </row>
    <row r="224" spans="1:9" x14ac:dyDescent="0.3">
      <c r="A224">
        <v>223</v>
      </c>
      <c r="B224" t="s">
        <v>3674</v>
      </c>
      <c r="C224">
        <v>600000</v>
      </c>
      <c r="D224" t="s">
        <v>10</v>
      </c>
      <c r="E224">
        <v>2004</v>
      </c>
      <c r="F224" t="s">
        <v>3489</v>
      </c>
      <c r="G224" t="s">
        <v>2397</v>
      </c>
      <c r="H224" t="s">
        <v>135</v>
      </c>
      <c r="I224">
        <v>224025</v>
      </c>
    </row>
    <row r="225" spans="1:9" x14ac:dyDescent="0.3">
      <c r="A225">
        <v>224</v>
      </c>
      <c r="B225" t="s">
        <v>3595</v>
      </c>
      <c r="C225">
        <v>600000</v>
      </c>
      <c r="D225" t="s">
        <v>19</v>
      </c>
      <c r="E225">
        <v>2003</v>
      </c>
      <c r="F225" t="s">
        <v>3502</v>
      </c>
      <c r="G225" t="s">
        <v>3503</v>
      </c>
      <c r="H225" t="s">
        <v>2460</v>
      </c>
      <c r="I225">
        <v>265500</v>
      </c>
    </row>
    <row r="226" spans="1:9" x14ac:dyDescent="0.3">
      <c r="A226">
        <v>225</v>
      </c>
      <c r="B226" t="s">
        <v>3693</v>
      </c>
      <c r="C226">
        <v>619000</v>
      </c>
      <c r="D226" t="s">
        <v>19</v>
      </c>
      <c r="E226">
        <v>2008</v>
      </c>
      <c r="F226" t="s">
        <v>3502</v>
      </c>
      <c r="G226" t="s">
        <v>2397</v>
      </c>
      <c r="H226" t="s">
        <v>135</v>
      </c>
      <c r="I226">
        <v>385000</v>
      </c>
    </row>
    <row r="227" spans="1:9" x14ac:dyDescent="0.3">
      <c r="A227">
        <v>226</v>
      </c>
      <c r="B227" t="s">
        <v>3650</v>
      </c>
      <c r="C227">
        <v>630000</v>
      </c>
      <c r="D227" t="s">
        <v>10</v>
      </c>
      <c r="E227">
        <v>2002</v>
      </c>
      <c r="F227" t="s">
        <v>3489</v>
      </c>
      <c r="G227" t="s">
        <v>2397</v>
      </c>
      <c r="H227" t="s">
        <v>135</v>
      </c>
      <c r="I227">
        <v>233948</v>
      </c>
    </row>
    <row r="228" spans="1:9" x14ac:dyDescent="0.3">
      <c r="A228">
        <v>227</v>
      </c>
      <c r="B228" t="s">
        <v>3687</v>
      </c>
      <c r="C228">
        <v>630000</v>
      </c>
      <c r="D228" t="s">
        <v>10</v>
      </c>
      <c r="E228">
        <v>2005</v>
      </c>
      <c r="F228" t="s">
        <v>3675</v>
      </c>
      <c r="G228" t="s">
        <v>3676</v>
      </c>
      <c r="H228" t="s">
        <v>3694</v>
      </c>
      <c r="I228">
        <v>283000</v>
      </c>
    </row>
    <row r="229" spans="1:9" x14ac:dyDescent="0.3">
      <c r="A229">
        <v>228</v>
      </c>
      <c r="B229" t="s">
        <v>3695</v>
      </c>
      <c r="C229">
        <v>630000</v>
      </c>
      <c r="D229" t="s">
        <v>10</v>
      </c>
      <c r="E229">
        <v>2001</v>
      </c>
      <c r="F229" t="s">
        <v>3570</v>
      </c>
      <c r="G229" t="s">
        <v>76</v>
      </c>
      <c r="H229" t="s">
        <v>77</v>
      </c>
      <c r="I229">
        <v>236300</v>
      </c>
    </row>
    <row r="230" spans="1:9" x14ac:dyDescent="0.3">
      <c r="A230">
        <v>229</v>
      </c>
      <c r="B230" t="s">
        <v>3696</v>
      </c>
      <c r="C230">
        <v>640000</v>
      </c>
      <c r="D230" t="s">
        <v>10</v>
      </c>
      <c r="E230">
        <v>2002</v>
      </c>
      <c r="F230" t="s">
        <v>3492</v>
      </c>
      <c r="G230" t="s">
        <v>3497</v>
      </c>
      <c r="H230" t="s">
        <v>3498</v>
      </c>
      <c r="I230">
        <v>78000</v>
      </c>
    </row>
    <row r="231" spans="1:9" x14ac:dyDescent="0.3">
      <c r="A231">
        <v>230</v>
      </c>
      <c r="B231" t="s">
        <v>3621</v>
      </c>
      <c r="C231">
        <v>645000</v>
      </c>
      <c r="D231" t="s">
        <v>10</v>
      </c>
      <c r="E231">
        <v>2003</v>
      </c>
      <c r="F231" t="s">
        <v>3489</v>
      </c>
      <c r="G231" t="s">
        <v>2397</v>
      </c>
      <c r="H231" t="s">
        <v>135</v>
      </c>
      <c r="I231">
        <v>104500</v>
      </c>
    </row>
    <row r="232" spans="1:9" x14ac:dyDescent="0.3">
      <c r="A232">
        <v>231</v>
      </c>
      <c r="B232" t="s">
        <v>3504</v>
      </c>
      <c r="C232">
        <v>649000</v>
      </c>
      <c r="D232" t="s">
        <v>10</v>
      </c>
      <c r="E232">
        <v>2006</v>
      </c>
      <c r="F232" t="s">
        <v>3505</v>
      </c>
      <c r="G232" t="s">
        <v>3506</v>
      </c>
      <c r="H232" t="s">
        <v>3315</v>
      </c>
      <c r="I232">
        <v>252000</v>
      </c>
    </row>
    <row r="233" spans="1:9" x14ac:dyDescent="0.3">
      <c r="A233">
        <v>232</v>
      </c>
      <c r="B233" t="s">
        <v>3697</v>
      </c>
      <c r="C233">
        <v>649000</v>
      </c>
      <c r="D233" t="s">
        <v>10</v>
      </c>
      <c r="E233">
        <v>2002</v>
      </c>
      <c r="F233" t="s">
        <v>3492</v>
      </c>
      <c r="G233" t="s">
        <v>3497</v>
      </c>
      <c r="H233" t="s">
        <v>3498</v>
      </c>
      <c r="I233">
        <v>107000</v>
      </c>
    </row>
    <row r="234" spans="1:9" x14ac:dyDescent="0.3">
      <c r="A234">
        <v>233</v>
      </c>
      <c r="B234" t="s">
        <v>3495</v>
      </c>
      <c r="C234">
        <v>649000</v>
      </c>
      <c r="D234" t="s">
        <v>10</v>
      </c>
      <c r="E234">
        <v>2001</v>
      </c>
      <c r="F234" t="s">
        <v>3489</v>
      </c>
      <c r="G234" t="s">
        <v>2397</v>
      </c>
      <c r="H234" t="s">
        <v>135</v>
      </c>
      <c r="I234">
        <v>164000</v>
      </c>
    </row>
    <row r="235" spans="1:9" x14ac:dyDescent="0.3">
      <c r="A235">
        <v>234</v>
      </c>
      <c r="B235" t="s">
        <v>3698</v>
      </c>
      <c r="C235">
        <v>649000</v>
      </c>
      <c r="D235" t="s">
        <v>10</v>
      </c>
      <c r="E235">
        <v>2005</v>
      </c>
      <c r="F235" t="s">
        <v>3523</v>
      </c>
      <c r="G235" t="s">
        <v>3571</v>
      </c>
      <c r="H235" t="s">
        <v>3572</v>
      </c>
      <c r="I235">
        <v>188428</v>
      </c>
    </row>
    <row r="236" spans="1:9" x14ac:dyDescent="0.3">
      <c r="A236">
        <v>235</v>
      </c>
      <c r="B236" t="s">
        <v>3579</v>
      </c>
      <c r="C236">
        <v>649000</v>
      </c>
      <c r="D236" t="s">
        <v>10</v>
      </c>
      <c r="E236">
        <v>2003</v>
      </c>
      <c r="F236" t="s">
        <v>3489</v>
      </c>
      <c r="G236" t="s">
        <v>2397</v>
      </c>
      <c r="H236" t="s">
        <v>135</v>
      </c>
      <c r="I236">
        <v>155000</v>
      </c>
    </row>
    <row r="237" spans="1:9" x14ac:dyDescent="0.3">
      <c r="A237">
        <v>236</v>
      </c>
      <c r="B237" t="s">
        <v>3699</v>
      </c>
      <c r="C237">
        <v>650000</v>
      </c>
      <c r="D237" t="s">
        <v>10</v>
      </c>
      <c r="E237">
        <v>2003</v>
      </c>
      <c r="F237" t="s">
        <v>3489</v>
      </c>
      <c r="G237" t="s">
        <v>2397</v>
      </c>
      <c r="H237" t="s">
        <v>135</v>
      </c>
      <c r="I237">
        <v>220000</v>
      </c>
    </row>
    <row r="238" spans="1:9" x14ac:dyDescent="0.3">
      <c r="A238">
        <v>237</v>
      </c>
      <c r="B238" t="s">
        <v>3700</v>
      </c>
      <c r="C238">
        <v>650000</v>
      </c>
      <c r="D238" t="s">
        <v>19</v>
      </c>
      <c r="E238">
        <v>2003</v>
      </c>
      <c r="F238" t="s">
        <v>3576</v>
      </c>
      <c r="G238" t="s">
        <v>3524</v>
      </c>
      <c r="H238" t="s">
        <v>3525</v>
      </c>
      <c r="I238">
        <v>193721</v>
      </c>
    </row>
    <row r="239" spans="1:9" x14ac:dyDescent="0.3">
      <c r="A239">
        <v>238</v>
      </c>
      <c r="B239" t="s">
        <v>3701</v>
      </c>
      <c r="C239">
        <v>650000</v>
      </c>
      <c r="D239" t="s">
        <v>19</v>
      </c>
      <c r="E239">
        <v>2007</v>
      </c>
      <c r="F239" t="s">
        <v>3502</v>
      </c>
      <c r="G239" t="s">
        <v>76</v>
      </c>
      <c r="H239" t="s">
        <v>77</v>
      </c>
      <c r="I239">
        <v>282000</v>
      </c>
    </row>
    <row r="240" spans="1:9" x14ac:dyDescent="0.3">
      <c r="A240">
        <v>239</v>
      </c>
      <c r="B240" t="s">
        <v>3621</v>
      </c>
      <c r="C240">
        <v>666000</v>
      </c>
      <c r="D240" t="s">
        <v>10</v>
      </c>
      <c r="E240">
        <v>2002</v>
      </c>
      <c r="F240" t="s">
        <v>3489</v>
      </c>
      <c r="G240" t="s">
        <v>2397</v>
      </c>
      <c r="H240" t="s">
        <v>135</v>
      </c>
      <c r="I240">
        <v>163000</v>
      </c>
    </row>
    <row r="241" spans="1:9" x14ac:dyDescent="0.3">
      <c r="A241">
        <v>240</v>
      </c>
      <c r="B241" t="s">
        <v>3594</v>
      </c>
      <c r="C241">
        <v>666666</v>
      </c>
      <c r="D241" t="s">
        <v>10</v>
      </c>
      <c r="E241">
        <v>2006</v>
      </c>
      <c r="F241" t="s">
        <v>3505</v>
      </c>
      <c r="G241" t="s">
        <v>3506</v>
      </c>
      <c r="H241" t="s">
        <v>3315</v>
      </c>
      <c r="I241">
        <v>250000</v>
      </c>
    </row>
    <row r="242" spans="1:9" x14ac:dyDescent="0.3">
      <c r="A242">
        <v>241</v>
      </c>
      <c r="B242" t="s">
        <v>3702</v>
      </c>
      <c r="C242">
        <v>675000</v>
      </c>
      <c r="D242" t="s">
        <v>10</v>
      </c>
      <c r="E242">
        <v>2007</v>
      </c>
      <c r="F242" t="s">
        <v>3505</v>
      </c>
      <c r="G242" t="s">
        <v>3506</v>
      </c>
      <c r="H242" t="s">
        <v>3315</v>
      </c>
      <c r="I242">
        <v>256000</v>
      </c>
    </row>
    <row r="243" spans="1:9" x14ac:dyDescent="0.3">
      <c r="A243">
        <v>242</v>
      </c>
      <c r="B243" t="s">
        <v>3703</v>
      </c>
      <c r="C243">
        <v>679000</v>
      </c>
      <c r="D243" t="s">
        <v>10</v>
      </c>
      <c r="E243">
        <v>2003</v>
      </c>
      <c r="F243" t="s">
        <v>3489</v>
      </c>
      <c r="G243" t="s">
        <v>2397</v>
      </c>
      <c r="H243" t="s">
        <v>135</v>
      </c>
      <c r="I243">
        <v>174486</v>
      </c>
    </row>
    <row r="244" spans="1:9" x14ac:dyDescent="0.3">
      <c r="A244">
        <v>243</v>
      </c>
      <c r="B244" t="s">
        <v>3594</v>
      </c>
      <c r="C244">
        <v>680000</v>
      </c>
      <c r="D244" t="s">
        <v>10</v>
      </c>
      <c r="E244">
        <v>2003</v>
      </c>
      <c r="F244" t="s">
        <v>3489</v>
      </c>
      <c r="G244" t="s">
        <v>2397</v>
      </c>
      <c r="H244" t="s">
        <v>135</v>
      </c>
      <c r="I244">
        <v>201000</v>
      </c>
    </row>
    <row r="245" spans="1:9" x14ac:dyDescent="0.3">
      <c r="A245">
        <v>244</v>
      </c>
      <c r="B245" t="s">
        <v>3704</v>
      </c>
      <c r="C245">
        <v>680000</v>
      </c>
      <c r="D245" t="s">
        <v>10</v>
      </c>
      <c r="E245">
        <v>2003</v>
      </c>
      <c r="F245" t="s">
        <v>3489</v>
      </c>
      <c r="G245" t="s">
        <v>2397</v>
      </c>
      <c r="H245" t="s">
        <v>135</v>
      </c>
      <c r="I245">
        <v>134400</v>
      </c>
    </row>
    <row r="246" spans="1:9" x14ac:dyDescent="0.3">
      <c r="A246">
        <v>245</v>
      </c>
      <c r="B246" t="s">
        <v>3705</v>
      </c>
      <c r="C246">
        <v>685000</v>
      </c>
      <c r="D246" t="s">
        <v>10</v>
      </c>
      <c r="E246">
        <v>2006</v>
      </c>
      <c r="F246" t="s">
        <v>3505</v>
      </c>
      <c r="G246" t="s">
        <v>3506</v>
      </c>
      <c r="H246" t="s">
        <v>3315</v>
      </c>
      <c r="I246">
        <v>227000</v>
      </c>
    </row>
    <row r="247" spans="1:9" x14ac:dyDescent="0.3">
      <c r="A247">
        <v>246</v>
      </c>
      <c r="B247" t="s">
        <v>3706</v>
      </c>
      <c r="C247">
        <v>690000</v>
      </c>
      <c r="D247" t="s">
        <v>10</v>
      </c>
      <c r="E247">
        <v>1999</v>
      </c>
      <c r="F247" t="s">
        <v>3570</v>
      </c>
      <c r="G247" t="s">
        <v>76</v>
      </c>
      <c r="H247" t="s">
        <v>77</v>
      </c>
      <c r="I247">
        <v>166000</v>
      </c>
    </row>
    <row r="248" spans="1:9" x14ac:dyDescent="0.3">
      <c r="A248">
        <v>247</v>
      </c>
      <c r="B248" t="s">
        <v>3707</v>
      </c>
      <c r="C248">
        <v>690000</v>
      </c>
      <c r="D248" t="s">
        <v>10</v>
      </c>
      <c r="E248">
        <v>2006</v>
      </c>
      <c r="F248" t="s">
        <v>3505</v>
      </c>
      <c r="G248" t="s">
        <v>3506</v>
      </c>
      <c r="H248" t="s">
        <v>3315</v>
      </c>
      <c r="I248">
        <v>218000</v>
      </c>
    </row>
    <row r="249" spans="1:9" x14ac:dyDescent="0.3">
      <c r="A249">
        <v>248</v>
      </c>
      <c r="B249" t="s">
        <v>3627</v>
      </c>
      <c r="C249">
        <v>690000</v>
      </c>
      <c r="D249" t="s">
        <v>10</v>
      </c>
      <c r="E249">
        <v>2001</v>
      </c>
      <c r="F249" t="s">
        <v>3489</v>
      </c>
      <c r="G249" t="s">
        <v>2397</v>
      </c>
      <c r="H249" t="s">
        <v>135</v>
      </c>
      <c r="I249">
        <v>107000</v>
      </c>
    </row>
    <row r="250" spans="1:9" x14ac:dyDescent="0.3">
      <c r="A250">
        <v>249</v>
      </c>
      <c r="B250" t="s">
        <v>3683</v>
      </c>
      <c r="C250">
        <v>690000</v>
      </c>
      <c r="D250" t="s">
        <v>19</v>
      </c>
      <c r="E250">
        <v>2004</v>
      </c>
      <c r="F250" t="s">
        <v>3502</v>
      </c>
      <c r="G250" t="s">
        <v>3503</v>
      </c>
      <c r="H250" t="s">
        <v>2460</v>
      </c>
      <c r="I250">
        <v>195321</v>
      </c>
    </row>
    <row r="251" spans="1:9" x14ac:dyDescent="0.3">
      <c r="A251">
        <v>250</v>
      </c>
      <c r="B251" t="s">
        <v>3708</v>
      </c>
      <c r="C251">
        <v>690000</v>
      </c>
      <c r="D251" t="s">
        <v>10</v>
      </c>
      <c r="E251">
        <v>1988</v>
      </c>
      <c r="F251" t="s">
        <v>3709</v>
      </c>
      <c r="G251" t="s">
        <v>3571</v>
      </c>
      <c r="H251" t="s">
        <v>3572</v>
      </c>
      <c r="I251">
        <v>101919</v>
      </c>
    </row>
    <row r="252" spans="1:9" x14ac:dyDescent="0.3">
      <c r="A252">
        <v>251</v>
      </c>
      <c r="B252" t="s">
        <v>3710</v>
      </c>
      <c r="C252">
        <v>695000</v>
      </c>
      <c r="D252" t="s">
        <v>10</v>
      </c>
      <c r="E252">
        <v>2003</v>
      </c>
      <c r="F252" t="s">
        <v>3489</v>
      </c>
      <c r="G252" t="s">
        <v>2397</v>
      </c>
      <c r="H252" t="s">
        <v>135</v>
      </c>
      <c r="I252">
        <v>123000</v>
      </c>
    </row>
    <row r="253" spans="1:9" x14ac:dyDescent="0.3">
      <c r="A253">
        <v>252</v>
      </c>
      <c r="B253" t="s">
        <v>3594</v>
      </c>
      <c r="C253">
        <v>695000</v>
      </c>
      <c r="D253" t="s">
        <v>10</v>
      </c>
      <c r="E253">
        <v>2004</v>
      </c>
      <c r="F253" t="s">
        <v>3489</v>
      </c>
      <c r="G253" t="s">
        <v>2397</v>
      </c>
      <c r="H253" t="s">
        <v>135</v>
      </c>
      <c r="I253">
        <v>207637</v>
      </c>
    </row>
    <row r="254" spans="1:9" x14ac:dyDescent="0.3">
      <c r="A254">
        <v>253</v>
      </c>
      <c r="B254" t="s">
        <v>3504</v>
      </c>
      <c r="C254">
        <v>698000</v>
      </c>
      <c r="D254" t="s">
        <v>10</v>
      </c>
      <c r="E254">
        <v>2005</v>
      </c>
      <c r="F254" t="s">
        <v>3505</v>
      </c>
      <c r="G254" t="s">
        <v>3506</v>
      </c>
      <c r="H254" t="s">
        <v>3315</v>
      </c>
      <c r="I254">
        <v>209000</v>
      </c>
    </row>
    <row r="255" spans="1:9" x14ac:dyDescent="0.3">
      <c r="A255">
        <v>254</v>
      </c>
      <c r="B255" t="s">
        <v>3698</v>
      </c>
      <c r="C255">
        <v>699000</v>
      </c>
      <c r="D255" t="s">
        <v>10</v>
      </c>
      <c r="E255">
        <v>2006</v>
      </c>
      <c r="F255" t="s">
        <v>3523</v>
      </c>
      <c r="G255" t="s">
        <v>3571</v>
      </c>
      <c r="H255" t="s">
        <v>3572</v>
      </c>
      <c r="I255">
        <v>159002</v>
      </c>
    </row>
    <row r="256" spans="1:9" x14ac:dyDescent="0.3">
      <c r="A256">
        <v>255</v>
      </c>
      <c r="B256" t="s">
        <v>3711</v>
      </c>
      <c r="C256">
        <v>699000</v>
      </c>
      <c r="D256" t="s">
        <v>10</v>
      </c>
      <c r="E256">
        <v>2003</v>
      </c>
      <c r="F256" t="s">
        <v>3492</v>
      </c>
      <c r="G256" t="s">
        <v>3497</v>
      </c>
      <c r="H256" t="s">
        <v>3498</v>
      </c>
      <c r="I256">
        <v>177820</v>
      </c>
    </row>
    <row r="257" spans="1:9" x14ac:dyDescent="0.3">
      <c r="A257">
        <v>256</v>
      </c>
      <c r="B257" t="s">
        <v>3712</v>
      </c>
      <c r="C257">
        <v>699000</v>
      </c>
      <c r="D257" t="s">
        <v>19</v>
      </c>
      <c r="E257">
        <v>2008</v>
      </c>
      <c r="F257" t="s">
        <v>3502</v>
      </c>
      <c r="G257" t="s">
        <v>2397</v>
      </c>
      <c r="H257" t="s">
        <v>135</v>
      </c>
      <c r="I257">
        <v>327332</v>
      </c>
    </row>
    <row r="258" spans="1:9" x14ac:dyDescent="0.3">
      <c r="A258">
        <v>257</v>
      </c>
      <c r="B258" t="s">
        <v>3713</v>
      </c>
      <c r="C258">
        <v>699999</v>
      </c>
      <c r="D258" t="s">
        <v>10</v>
      </c>
      <c r="E258">
        <v>1987</v>
      </c>
      <c r="F258" t="s">
        <v>3714</v>
      </c>
      <c r="G258" t="s">
        <v>3493</v>
      </c>
      <c r="H258" t="s">
        <v>3494</v>
      </c>
      <c r="I258">
        <v>142088</v>
      </c>
    </row>
    <row r="259" spans="1:9" x14ac:dyDescent="0.3">
      <c r="A259">
        <v>258</v>
      </c>
      <c r="B259" t="s">
        <v>3627</v>
      </c>
      <c r="C259">
        <v>700000</v>
      </c>
      <c r="D259" t="s">
        <v>10</v>
      </c>
      <c r="E259">
        <v>2002</v>
      </c>
      <c r="F259" t="s">
        <v>3489</v>
      </c>
      <c r="G259" t="s">
        <v>2397</v>
      </c>
      <c r="H259" t="s">
        <v>135</v>
      </c>
      <c r="I259">
        <v>146884</v>
      </c>
    </row>
    <row r="260" spans="1:9" x14ac:dyDescent="0.3">
      <c r="A260">
        <v>259</v>
      </c>
      <c r="B260" t="s">
        <v>3715</v>
      </c>
      <c r="C260">
        <v>700000</v>
      </c>
      <c r="D260" t="s">
        <v>10</v>
      </c>
      <c r="E260">
        <v>2004</v>
      </c>
      <c r="F260" t="s">
        <v>3505</v>
      </c>
      <c r="G260" t="s">
        <v>3506</v>
      </c>
      <c r="H260" t="s">
        <v>3315</v>
      </c>
      <c r="I260">
        <v>220800</v>
      </c>
    </row>
    <row r="261" spans="1:9" x14ac:dyDescent="0.3">
      <c r="A261">
        <v>260</v>
      </c>
      <c r="B261" t="s">
        <v>3716</v>
      </c>
      <c r="C261">
        <v>700000</v>
      </c>
      <c r="D261" t="s">
        <v>10</v>
      </c>
      <c r="E261">
        <v>2006</v>
      </c>
      <c r="F261" t="s">
        <v>3523</v>
      </c>
      <c r="G261" t="s">
        <v>3571</v>
      </c>
      <c r="H261" t="s">
        <v>3572</v>
      </c>
      <c r="I261">
        <v>170500</v>
      </c>
    </row>
    <row r="262" spans="1:9" x14ac:dyDescent="0.3">
      <c r="A262">
        <v>261</v>
      </c>
      <c r="B262" t="s">
        <v>3504</v>
      </c>
      <c r="C262">
        <v>720000</v>
      </c>
      <c r="D262" t="s">
        <v>10</v>
      </c>
      <c r="E262">
        <v>2004</v>
      </c>
      <c r="F262" t="s">
        <v>3489</v>
      </c>
      <c r="G262" t="s">
        <v>2397</v>
      </c>
      <c r="H262" t="s">
        <v>135</v>
      </c>
      <c r="I262">
        <v>247692</v>
      </c>
    </row>
    <row r="263" spans="1:9" x14ac:dyDescent="0.3">
      <c r="A263">
        <v>262</v>
      </c>
      <c r="B263" t="s">
        <v>3698</v>
      </c>
      <c r="C263">
        <v>725000</v>
      </c>
      <c r="D263" t="s">
        <v>10</v>
      </c>
      <c r="E263">
        <v>2005</v>
      </c>
      <c r="F263" t="s">
        <v>3523</v>
      </c>
      <c r="G263" t="s">
        <v>3571</v>
      </c>
      <c r="H263" t="s">
        <v>3572</v>
      </c>
      <c r="I263">
        <v>221000</v>
      </c>
    </row>
    <row r="264" spans="1:9" x14ac:dyDescent="0.3">
      <c r="A264">
        <v>263</v>
      </c>
      <c r="B264" t="s">
        <v>3504</v>
      </c>
      <c r="C264">
        <v>729000</v>
      </c>
      <c r="D264" t="s">
        <v>10</v>
      </c>
      <c r="E264">
        <v>2006</v>
      </c>
      <c r="F264" t="s">
        <v>3505</v>
      </c>
      <c r="G264" t="s">
        <v>3506</v>
      </c>
      <c r="H264" t="s">
        <v>3315</v>
      </c>
      <c r="I264">
        <v>293000</v>
      </c>
    </row>
    <row r="265" spans="1:9" x14ac:dyDescent="0.3">
      <c r="A265">
        <v>264</v>
      </c>
      <c r="B265" t="s">
        <v>3717</v>
      </c>
      <c r="C265">
        <v>739000</v>
      </c>
      <c r="D265" t="s">
        <v>10</v>
      </c>
      <c r="E265">
        <v>2007</v>
      </c>
      <c r="F265" t="s">
        <v>3523</v>
      </c>
      <c r="G265" t="s">
        <v>3571</v>
      </c>
      <c r="H265" t="s">
        <v>3572</v>
      </c>
      <c r="I265">
        <v>129000</v>
      </c>
    </row>
    <row r="266" spans="1:9" x14ac:dyDescent="0.3">
      <c r="A266">
        <v>265</v>
      </c>
      <c r="B266" t="s">
        <v>3718</v>
      </c>
      <c r="C266">
        <v>739999</v>
      </c>
      <c r="D266" t="s">
        <v>10</v>
      </c>
      <c r="E266">
        <v>2002</v>
      </c>
      <c r="F266" t="s">
        <v>3489</v>
      </c>
      <c r="G266" t="s">
        <v>2397</v>
      </c>
      <c r="H266" t="s">
        <v>135</v>
      </c>
      <c r="I266">
        <v>172576</v>
      </c>
    </row>
    <row r="267" spans="1:9" x14ac:dyDescent="0.3">
      <c r="A267">
        <v>266</v>
      </c>
      <c r="B267" t="s">
        <v>3719</v>
      </c>
      <c r="C267">
        <v>749000</v>
      </c>
      <c r="D267" t="s">
        <v>10</v>
      </c>
      <c r="E267">
        <v>2005</v>
      </c>
      <c r="F267" t="s">
        <v>3505</v>
      </c>
      <c r="G267" t="s">
        <v>3506</v>
      </c>
      <c r="H267" t="s">
        <v>3315</v>
      </c>
      <c r="I267">
        <v>199000</v>
      </c>
    </row>
    <row r="268" spans="1:9" x14ac:dyDescent="0.3">
      <c r="A268">
        <v>267</v>
      </c>
      <c r="B268" t="s">
        <v>3504</v>
      </c>
      <c r="C268">
        <v>749000</v>
      </c>
      <c r="D268" t="s">
        <v>10</v>
      </c>
      <c r="E268">
        <v>2004</v>
      </c>
      <c r="F268" t="s">
        <v>3489</v>
      </c>
      <c r="G268" t="s">
        <v>2397</v>
      </c>
      <c r="H268" t="s">
        <v>135</v>
      </c>
      <c r="I268">
        <v>123632</v>
      </c>
    </row>
    <row r="269" spans="1:9" x14ac:dyDescent="0.3">
      <c r="A269">
        <v>268</v>
      </c>
      <c r="B269" t="s">
        <v>3720</v>
      </c>
      <c r="C269">
        <v>749000</v>
      </c>
      <c r="D269" t="s">
        <v>10</v>
      </c>
      <c r="E269">
        <v>2002</v>
      </c>
      <c r="F269" t="s">
        <v>3489</v>
      </c>
      <c r="G269" t="s">
        <v>2397</v>
      </c>
      <c r="H269" t="s">
        <v>135</v>
      </c>
      <c r="I269">
        <v>180005</v>
      </c>
    </row>
    <row r="270" spans="1:9" x14ac:dyDescent="0.3">
      <c r="A270">
        <v>269</v>
      </c>
      <c r="B270" t="s">
        <v>3595</v>
      </c>
      <c r="C270">
        <v>749000</v>
      </c>
      <c r="D270" t="s">
        <v>19</v>
      </c>
      <c r="E270">
        <v>2004</v>
      </c>
      <c r="F270" t="s">
        <v>3502</v>
      </c>
      <c r="G270" t="s">
        <v>3503</v>
      </c>
      <c r="H270" t="s">
        <v>2460</v>
      </c>
      <c r="I270">
        <v>306500</v>
      </c>
    </row>
    <row r="271" spans="1:9" x14ac:dyDescent="0.3">
      <c r="A271">
        <v>270</v>
      </c>
      <c r="B271" t="s">
        <v>3721</v>
      </c>
      <c r="C271">
        <v>749000</v>
      </c>
      <c r="D271" t="s">
        <v>19</v>
      </c>
      <c r="E271">
        <v>2005</v>
      </c>
      <c r="F271" t="s">
        <v>3502</v>
      </c>
      <c r="G271" t="s">
        <v>3503</v>
      </c>
      <c r="H271" t="s">
        <v>2460</v>
      </c>
      <c r="I271">
        <v>257901</v>
      </c>
    </row>
    <row r="272" spans="1:9" x14ac:dyDescent="0.3">
      <c r="A272">
        <v>271</v>
      </c>
      <c r="B272" t="s">
        <v>3722</v>
      </c>
      <c r="C272">
        <v>749000</v>
      </c>
      <c r="D272" t="s">
        <v>10</v>
      </c>
      <c r="E272">
        <v>2001</v>
      </c>
      <c r="F272" t="s">
        <v>3489</v>
      </c>
      <c r="G272" t="s">
        <v>2397</v>
      </c>
      <c r="H272" t="s">
        <v>135</v>
      </c>
      <c r="I272">
        <v>164000</v>
      </c>
    </row>
    <row r="273" spans="1:9" x14ac:dyDescent="0.3">
      <c r="A273">
        <v>272</v>
      </c>
      <c r="B273" t="s">
        <v>3596</v>
      </c>
      <c r="C273">
        <v>750000</v>
      </c>
      <c r="D273" t="s">
        <v>10</v>
      </c>
      <c r="E273">
        <v>2002</v>
      </c>
      <c r="F273" t="s">
        <v>3489</v>
      </c>
      <c r="G273" t="s">
        <v>2397</v>
      </c>
      <c r="H273" t="s">
        <v>135</v>
      </c>
      <c r="I273">
        <v>107113</v>
      </c>
    </row>
    <row r="274" spans="1:9" x14ac:dyDescent="0.3">
      <c r="A274">
        <v>273</v>
      </c>
      <c r="B274" t="s">
        <v>3579</v>
      </c>
      <c r="C274">
        <v>750000</v>
      </c>
      <c r="D274" t="s">
        <v>10</v>
      </c>
      <c r="E274">
        <v>2003</v>
      </c>
      <c r="F274" t="s">
        <v>3489</v>
      </c>
      <c r="G274" t="s">
        <v>2397</v>
      </c>
      <c r="H274" t="s">
        <v>135</v>
      </c>
      <c r="I274">
        <v>207600</v>
      </c>
    </row>
    <row r="275" spans="1:9" x14ac:dyDescent="0.3">
      <c r="A275">
        <v>274</v>
      </c>
      <c r="B275" t="s">
        <v>3723</v>
      </c>
      <c r="C275">
        <v>750000</v>
      </c>
      <c r="D275" t="s">
        <v>19</v>
      </c>
      <c r="E275">
        <v>2007</v>
      </c>
      <c r="F275" t="s">
        <v>3502</v>
      </c>
      <c r="G275" t="s">
        <v>3511</v>
      </c>
      <c r="H275" t="s">
        <v>3724</v>
      </c>
      <c r="I275">
        <v>175313</v>
      </c>
    </row>
    <row r="276" spans="1:9" x14ac:dyDescent="0.3">
      <c r="A276">
        <v>275</v>
      </c>
      <c r="B276" t="s">
        <v>3504</v>
      </c>
      <c r="C276">
        <v>750000</v>
      </c>
      <c r="D276" t="s">
        <v>10</v>
      </c>
      <c r="E276">
        <v>2005</v>
      </c>
      <c r="F276" t="s">
        <v>3505</v>
      </c>
      <c r="G276" t="s">
        <v>3506</v>
      </c>
      <c r="H276" t="s">
        <v>3315</v>
      </c>
      <c r="I276">
        <v>256000</v>
      </c>
    </row>
    <row r="277" spans="1:9" x14ac:dyDescent="0.3">
      <c r="A277">
        <v>276</v>
      </c>
      <c r="B277" t="s">
        <v>3674</v>
      </c>
      <c r="C277">
        <v>760000</v>
      </c>
      <c r="D277" t="s">
        <v>10</v>
      </c>
      <c r="E277">
        <v>2004</v>
      </c>
      <c r="F277" t="s">
        <v>3489</v>
      </c>
      <c r="G277" t="s">
        <v>2397</v>
      </c>
      <c r="H277" t="s">
        <v>135</v>
      </c>
      <c r="I277">
        <v>277871</v>
      </c>
    </row>
    <row r="278" spans="1:9" x14ac:dyDescent="0.3">
      <c r="A278">
        <v>277</v>
      </c>
      <c r="B278" t="s">
        <v>3725</v>
      </c>
      <c r="C278">
        <v>770000</v>
      </c>
      <c r="D278" t="s">
        <v>10</v>
      </c>
      <c r="E278">
        <v>2009</v>
      </c>
      <c r="F278" t="s">
        <v>3523</v>
      </c>
      <c r="G278" t="s">
        <v>3571</v>
      </c>
      <c r="H278" t="s">
        <v>3572</v>
      </c>
      <c r="I278">
        <v>198000</v>
      </c>
    </row>
    <row r="279" spans="1:9" x14ac:dyDescent="0.3">
      <c r="A279">
        <v>278</v>
      </c>
      <c r="B279" t="s">
        <v>3715</v>
      </c>
      <c r="C279">
        <v>750000</v>
      </c>
      <c r="D279" t="s">
        <v>10</v>
      </c>
      <c r="E279">
        <v>2007</v>
      </c>
      <c r="F279" t="s">
        <v>3505</v>
      </c>
      <c r="G279" t="s">
        <v>3506</v>
      </c>
      <c r="H279" t="s">
        <v>3315</v>
      </c>
      <c r="I279">
        <v>252890</v>
      </c>
    </row>
    <row r="280" spans="1:9" x14ac:dyDescent="0.3">
      <c r="A280">
        <v>279</v>
      </c>
      <c r="B280" t="s">
        <v>3726</v>
      </c>
      <c r="C280">
        <v>780000</v>
      </c>
      <c r="D280" t="s">
        <v>10</v>
      </c>
      <c r="E280">
        <v>2006</v>
      </c>
      <c r="F280" t="s">
        <v>3523</v>
      </c>
      <c r="G280" t="s">
        <v>3571</v>
      </c>
      <c r="H280" t="s">
        <v>3572</v>
      </c>
      <c r="I280">
        <v>194000</v>
      </c>
    </row>
    <row r="281" spans="1:9" x14ac:dyDescent="0.3">
      <c r="A281">
        <v>280</v>
      </c>
      <c r="B281" t="s">
        <v>3704</v>
      </c>
      <c r="C281">
        <v>780000</v>
      </c>
      <c r="D281" t="s">
        <v>10</v>
      </c>
      <c r="E281">
        <v>2002</v>
      </c>
      <c r="F281" t="s">
        <v>3489</v>
      </c>
      <c r="G281" t="s">
        <v>2397</v>
      </c>
      <c r="H281" t="s">
        <v>135</v>
      </c>
      <c r="I281">
        <v>228000</v>
      </c>
    </row>
    <row r="282" spans="1:9" x14ac:dyDescent="0.3">
      <c r="A282">
        <v>281</v>
      </c>
      <c r="B282" t="s">
        <v>3671</v>
      </c>
      <c r="C282">
        <v>780000</v>
      </c>
      <c r="D282" t="s">
        <v>10</v>
      </c>
      <c r="E282">
        <v>2004</v>
      </c>
      <c r="F282" t="s">
        <v>3505</v>
      </c>
      <c r="G282" t="s">
        <v>3506</v>
      </c>
      <c r="H282" t="s">
        <v>3315</v>
      </c>
      <c r="I282">
        <v>172000</v>
      </c>
    </row>
    <row r="283" spans="1:9" x14ac:dyDescent="0.3">
      <c r="A283">
        <v>282</v>
      </c>
      <c r="B283" t="s">
        <v>3727</v>
      </c>
      <c r="C283">
        <v>785000</v>
      </c>
      <c r="D283" t="s">
        <v>10</v>
      </c>
      <c r="E283">
        <v>2007</v>
      </c>
      <c r="F283" t="s">
        <v>3505</v>
      </c>
      <c r="G283" t="s">
        <v>3506</v>
      </c>
      <c r="H283" t="s">
        <v>3315</v>
      </c>
      <c r="I283">
        <v>154000</v>
      </c>
    </row>
    <row r="284" spans="1:9" x14ac:dyDescent="0.3">
      <c r="A284">
        <v>283</v>
      </c>
      <c r="B284" t="s">
        <v>3504</v>
      </c>
      <c r="C284">
        <v>790000</v>
      </c>
      <c r="D284" t="s">
        <v>10</v>
      </c>
      <c r="E284">
        <v>2004</v>
      </c>
      <c r="F284" t="s">
        <v>3489</v>
      </c>
      <c r="G284" t="s">
        <v>2397</v>
      </c>
      <c r="H284" t="s">
        <v>135</v>
      </c>
      <c r="I284">
        <v>116299</v>
      </c>
    </row>
    <row r="285" spans="1:9" x14ac:dyDescent="0.3">
      <c r="A285">
        <v>284</v>
      </c>
      <c r="B285" t="s">
        <v>3728</v>
      </c>
      <c r="C285">
        <v>795000</v>
      </c>
      <c r="D285" t="s">
        <v>19</v>
      </c>
      <c r="E285">
        <v>2008</v>
      </c>
      <c r="F285" t="s">
        <v>3502</v>
      </c>
      <c r="G285" t="s">
        <v>2397</v>
      </c>
      <c r="H285" t="s">
        <v>135</v>
      </c>
      <c r="I285">
        <v>256000</v>
      </c>
    </row>
    <row r="286" spans="1:9" x14ac:dyDescent="0.3">
      <c r="A286">
        <v>285</v>
      </c>
      <c r="B286" t="s">
        <v>3729</v>
      </c>
      <c r="C286">
        <v>799000</v>
      </c>
      <c r="D286" t="s">
        <v>10</v>
      </c>
      <c r="E286">
        <v>2002</v>
      </c>
      <c r="F286" t="s">
        <v>3489</v>
      </c>
      <c r="G286" t="s">
        <v>2397</v>
      </c>
      <c r="H286" t="s">
        <v>135</v>
      </c>
      <c r="I286">
        <v>172000</v>
      </c>
    </row>
    <row r="287" spans="1:9" x14ac:dyDescent="0.3">
      <c r="A287">
        <v>286</v>
      </c>
      <c r="B287" t="s">
        <v>3594</v>
      </c>
      <c r="C287">
        <v>799000</v>
      </c>
      <c r="D287" t="s">
        <v>10</v>
      </c>
      <c r="E287">
        <v>2005</v>
      </c>
      <c r="F287" t="s">
        <v>3505</v>
      </c>
      <c r="G287" t="s">
        <v>3506</v>
      </c>
      <c r="H287" t="s">
        <v>3315</v>
      </c>
      <c r="I287">
        <v>166000</v>
      </c>
    </row>
    <row r="288" spans="1:9" x14ac:dyDescent="0.3">
      <c r="A288">
        <v>287</v>
      </c>
      <c r="B288" t="s">
        <v>3730</v>
      </c>
      <c r="C288">
        <v>799000</v>
      </c>
      <c r="D288" t="s">
        <v>10</v>
      </c>
      <c r="E288">
        <v>2005</v>
      </c>
      <c r="F288" t="s">
        <v>3505</v>
      </c>
      <c r="G288" t="s">
        <v>3506</v>
      </c>
      <c r="H288" t="s">
        <v>3315</v>
      </c>
      <c r="I288">
        <v>129000</v>
      </c>
    </row>
    <row r="289" spans="1:9" x14ac:dyDescent="0.3">
      <c r="A289">
        <v>288</v>
      </c>
      <c r="B289" t="s">
        <v>3731</v>
      </c>
      <c r="C289">
        <v>799000</v>
      </c>
      <c r="D289" t="s">
        <v>10</v>
      </c>
      <c r="E289">
        <v>2006</v>
      </c>
      <c r="F289" t="s">
        <v>3523</v>
      </c>
      <c r="G289" t="s">
        <v>3571</v>
      </c>
      <c r="H289" t="s">
        <v>3572</v>
      </c>
      <c r="I289">
        <v>220000</v>
      </c>
    </row>
    <row r="290" spans="1:9" x14ac:dyDescent="0.3">
      <c r="A290">
        <v>289</v>
      </c>
      <c r="B290" t="s">
        <v>3732</v>
      </c>
      <c r="C290">
        <v>799000</v>
      </c>
      <c r="D290" t="s">
        <v>10</v>
      </c>
      <c r="E290">
        <v>2005</v>
      </c>
      <c r="F290" t="s">
        <v>3523</v>
      </c>
      <c r="G290" t="s">
        <v>3567</v>
      </c>
      <c r="H290" t="s">
        <v>3733</v>
      </c>
      <c r="I290">
        <v>234521</v>
      </c>
    </row>
    <row r="291" spans="1:9" x14ac:dyDescent="0.3">
      <c r="A291">
        <v>290</v>
      </c>
      <c r="B291" t="s">
        <v>3734</v>
      </c>
      <c r="C291">
        <v>799000</v>
      </c>
      <c r="D291" t="s">
        <v>10</v>
      </c>
      <c r="E291">
        <v>2003</v>
      </c>
      <c r="F291" t="s">
        <v>3489</v>
      </c>
      <c r="G291" t="s">
        <v>2397</v>
      </c>
      <c r="H291" t="s">
        <v>135</v>
      </c>
      <c r="I291">
        <v>189000</v>
      </c>
    </row>
    <row r="292" spans="1:9" x14ac:dyDescent="0.3">
      <c r="A292">
        <v>291</v>
      </c>
      <c r="B292" t="s">
        <v>3735</v>
      </c>
      <c r="C292">
        <v>799000</v>
      </c>
      <c r="D292" t="s">
        <v>10</v>
      </c>
      <c r="E292">
        <v>2004</v>
      </c>
      <c r="F292" t="s">
        <v>3505</v>
      </c>
      <c r="G292" t="s">
        <v>3506</v>
      </c>
      <c r="H292" t="s">
        <v>3315</v>
      </c>
      <c r="I292">
        <v>169000</v>
      </c>
    </row>
    <row r="293" spans="1:9" x14ac:dyDescent="0.3">
      <c r="A293">
        <v>292</v>
      </c>
      <c r="B293" t="s">
        <v>3736</v>
      </c>
      <c r="C293">
        <v>799000</v>
      </c>
      <c r="D293" t="s">
        <v>10</v>
      </c>
      <c r="E293">
        <v>2004</v>
      </c>
      <c r="F293" t="s">
        <v>3513</v>
      </c>
      <c r="G293" t="s">
        <v>76</v>
      </c>
      <c r="H293" t="s">
        <v>77</v>
      </c>
      <c r="I293">
        <v>170000</v>
      </c>
    </row>
    <row r="294" spans="1:9" x14ac:dyDescent="0.3">
      <c r="A294">
        <v>293</v>
      </c>
      <c r="B294" t="s">
        <v>3737</v>
      </c>
      <c r="C294">
        <v>799000</v>
      </c>
      <c r="D294" t="s">
        <v>10</v>
      </c>
      <c r="E294">
        <v>2004</v>
      </c>
      <c r="F294" t="s">
        <v>3523</v>
      </c>
      <c r="G294" t="s">
        <v>3571</v>
      </c>
      <c r="H294" t="s">
        <v>3572</v>
      </c>
      <c r="I294">
        <v>204990</v>
      </c>
    </row>
    <row r="295" spans="1:9" x14ac:dyDescent="0.3">
      <c r="A295">
        <v>294</v>
      </c>
      <c r="B295" t="s">
        <v>3738</v>
      </c>
      <c r="C295">
        <v>799000</v>
      </c>
      <c r="D295" t="s">
        <v>10</v>
      </c>
      <c r="E295">
        <v>2004</v>
      </c>
      <c r="F295" t="s">
        <v>3489</v>
      </c>
      <c r="G295" t="s">
        <v>2397</v>
      </c>
      <c r="H295" t="s">
        <v>135</v>
      </c>
      <c r="I295">
        <v>156000</v>
      </c>
    </row>
    <row r="296" spans="1:9" x14ac:dyDescent="0.3">
      <c r="A296">
        <v>295</v>
      </c>
      <c r="B296" t="s">
        <v>3739</v>
      </c>
      <c r="C296">
        <v>799000</v>
      </c>
      <c r="D296" t="s">
        <v>10</v>
      </c>
      <c r="E296">
        <v>2004</v>
      </c>
      <c r="F296" t="s">
        <v>3513</v>
      </c>
      <c r="G296" t="s">
        <v>76</v>
      </c>
      <c r="H296" t="s">
        <v>77</v>
      </c>
      <c r="I296">
        <v>200</v>
      </c>
    </row>
    <row r="297" spans="1:9" x14ac:dyDescent="0.3">
      <c r="A297">
        <v>296</v>
      </c>
      <c r="B297" t="s">
        <v>3740</v>
      </c>
      <c r="C297">
        <v>799990</v>
      </c>
      <c r="D297" t="s">
        <v>10</v>
      </c>
      <c r="E297">
        <v>2001</v>
      </c>
      <c r="F297" t="s">
        <v>3489</v>
      </c>
      <c r="G297" t="s">
        <v>2397</v>
      </c>
      <c r="H297" t="s">
        <v>135</v>
      </c>
      <c r="I297">
        <v>166000</v>
      </c>
    </row>
    <row r="298" spans="1:9" x14ac:dyDescent="0.3">
      <c r="A298">
        <v>297</v>
      </c>
      <c r="B298" t="s">
        <v>3649</v>
      </c>
      <c r="C298">
        <v>800000</v>
      </c>
      <c r="D298" t="s">
        <v>10</v>
      </c>
      <c r="E298">
        <v>2004</v>
      </c>
      <c r="F298" t="s">
        <v>2729</v>
      </c>
      <c r="G298" t="s">
        <v>3515</v>
      </c>
      <c r="H298" t="s">
        <v>3516</v>
      </c>
      <c r="I298">
        <v>211880</v>
      </c>
    </row>
    <row r="299" spans="1:9" x14ac:dyDescent="0.3">
      <c r="A299">
        <v>298</v>
      </c>
      <c r="B299" t="s">
        <v>3741</v>
      </c>
      <c r="C299">
        <v>800000</v>
      </c>
      <c r="D299" t="s">
        <v>10</v>
      </c>
      <c r="E299">
        <v>1996</v>
      </c>
      <c r="F299" t="s">
        <v>2729</v>
      </c>
      <c r="G299" t="s">
        <v>3666</v>
      </c>
      <c r="H299" t="s">
        <v>397</v>
      </c>
      <c r="I299">
        <v>178000</v>
      </c>
    </row>
    <row r="300" spans="1:9" x14ac:dyDescent="0.3">
      <c r="A300">
        <v>299</v>
      </c>
      <c r="B300" t="s">
        <v>3742</v>
      </c>
      <c r="C300">
        <v>800000</v>
      </c>
      <c r="D300" t="s">
        <v>10</v>
      </c>
      <c r="E300">
        <v>2005</v>
      </c>
      <c r="F300" t="s">
        <v>3513</v>
      </c>
      <c r="G300" t="s">
        <v>76</v>
      </c>
      <c r="H300" t="s">
        <v>77</v>
      </c>
      <c r="I300">
        <v>173000</v>
      </c>
    </row>
    <row r="301" spans="1:9" x14ac:dyDescent="0.3">
      <c r="A301">
        <v>300</v>
      </c>
      <c r="B301" t="s">
        <v>3743</v>
      </c>
      <c r="C301">
        <v>829000</v>
      </c>
      <c r="D301" t="s">
        <v>10</v>
      </c>
      <c r="E301">
        <v>2002</v>
      </c>
      <c r="F301" t="s">
        <v>3492</v>
      </c>
      <c r="G301" t="s">
        <v>3497</v>
      </c>
      <c r="H301" t="s">
        <v>3498</v>
      </c>
      <c r="I301">
        <v>84000</v>
      </c>
    </row>
    <row r="302" spans="1:9" x14ac:dyDescent="0.3">
      <c r="A302">
        <v>301</v>
      </c>
      <c r="B302" t="s">
        <v>3637</v>
      </c>
      <c r="C302">
        <v>829000</v>
      </c>
      <c r="D302" t="s">
        <v>10</v>
      </c>
      <c r="E302">
        <v>2006</v>
      </c>
      <c r="F302" t="s">
        <v>3505</v>
      </c>
      <c r="G302" t="s">
        <v>3506</v>
      </c>
      <c r="H302" t="s">
        <v>3315</v>
      </c>
      <c r="I302">
        <v>264000</v>
      </c>
    </row>
    <row r="303" spans="1:9" x14ac:dyDescent="0.3">
      <c r="A303">
        <v>302</v>
      </c>
      <c r="B303" t="s">
        <v>3744</v>
      </c>
      <c r="C303">
        <v>845000</v>
      </c>
      <c r="D303" t="s">
        <v>19</v>
      </c>
      <c r="E303">
        <v>2009</v>
      </c>
      <c r="F303" t="s">
        <v>3502</v>
      </c>
      <c r="G303" t="s">
        <v>2376</v>
      </c>
      <c r="H303" t="s">
        <v>2307</v>
      </c>
      <c r="I303">
        <v>300000</v>
      </c>
    </row>
    <row r="304" spans="1:9" x14ac:dyDescent="0.3">
      <c r="A304">
        <v>303</v>
      </c>
      <c r="B304" t="s">
        <v>3687</v>
      </c>
      <c r="C304">
        <v>845000</v>
      </c>
      <c r="D304" t="s">
        <v>10</v>
      </c>
      <c r="E304">
        <v>2006</v>
      </c>
      <c r="F304" t="s">
        <v>3505</v>
      </c>
      <c r="G304" t="s">
        <v>3506</v>
      </c>
      <c r="H304" t="s">
        <v>3315</v>
      </c>
      <c r="I304">
        <v>167000</v>
      </c>
    </row>
    <row r="305" spans="1:9" x14ac:dyDescent="0.3">
      <c r="A305">
        <v>304</v>
      </c>
      <c r="B305" t="s">
        <v>3745</v>
      </c>
      <c r="C305">
        <v>849000</v>
      </c>
      <c r="D305" t="s">
        <v>19</v>
      </c>
      <c r="E305">
        <v>2008</v>
      </c>
      <c r="F305" t="s">
        <v>3502</v>
      </c>
      <c r="G305" t="s">
        <v>2397</v>
      </c>
      <c r="H305" t="s">
        <v>135</v>
      </c>
      <c r="I305">
        <v>372000</v>
      </c>
    </row>
    <row r="306" spans="1:9" x14ac:dyDescent="0.3">
      <c r="A306">
        <v>305</v>
      </c>
      <c r="B306" t="s">
        <v>3746</v>
      </c>
      <c r="C306">
        <v>849000</v>
      </c>
      <c r="D306" t="s">
        <v>10</v>
      </c>
      <c r="E306">
        <v>2003</v>
      </c>
      <c r="F306" t="s">
        <v>3489</v>
      </c>
      <c r="G306" t="s">
        <v>2397</v>
      </c>
      <c r="H306" t="s">
        <v>135</v>
      </c>
      <c r="I306">
        <v>161000</v>
      </c>
    </row>
    <row r="307" spans="1:9" x14ac:dyDescent="0.3">
      <c r="A307">
        <v>306</v>
      </c>
      <c r="B307" t="s">
        <v>3594</v>
      </c>
      <c r="C307">
        <v>849999</v>
      </c>
      <c r="D307" t="s">
        <v>10</v>
      </c>
      <c r="E307">
        <v>2005</v>
      </c>
      <c r="F307" t="s">
        <v>3505</v>
      </c>
      <c r="G307" t="s">
        <v>3506</v>
      </c>
      <c r="H307" t="s">
        <v>3315</v>
      </c>
      <c r="I307">
        <v>125000</v>
      </c>
    </row>
    <row r="308" spans="1:9" x14ac:dyDescent="0.3">
      <c r="A308">
        <v>307</v>
      </c>
      <c r="B308" t="s">
        <v>3747</v>
      </c>
      <c r="C308">
        <v>850000</v>
      </c>
      <c r="D308" t="s">
        <v>10</v>
      </c>
      <c r="E308">
        <v>2004</v>
      </c>
      <c r="F308" t="s">
        <v>3489</v>
      </c>
      <c r="G308" t="s">
        <v>2397</v>
      </c>
      <c r="H308" t="s">
        <v>135</v>
      </c>
      <c r="I308">
        <v>97314</v>
      </c>
    </row>
    <row r="309" spans="1:9" x14ac:dyDescent="0.3">
      <c r="A309">
        <v>308</v>
      </c>
      <c r="B309" t="s">
        <v>3504</v>
      </c>
      <c r="C309">
        <v>850000</v>
      </c>
      <c r="D309" t="s">
        <v>10</v>
      </c>
      <c r="E309">
        <v>2004</v>
      </c>
      <c r="F309" t="s">
        <v>3489</v>
      </c>
      <c r="G309" t="s">
        <v>2397</v>
      </c>
      <c r="H309" t="s">
        <v>135</v>
      </c>
      <c r="I309">
        <v>70000</v>
      </c>
    </row>
    <row r="310" spans="1:9" x14ac:dyDescent="0.3">
      <c r="A310">
        <v>309</v>
      </c>
      <c r="B310" t="s">
        <v>3620</v>
      </c>
      <c r="C310">
        <v>850000</v>
      </c>
      <c r="D310" t="s">
        <v>10</v>
      </c>
      <c r="E310">
        <v>2004</v>
      </c>
      <c r="F310" t="s">
        <v>3505</v>
      </c>
      <c r="G310" t="s">
        <v>3506</v>
      </c>
      <c r="H310" t="s">
        <v>3315</v>
      </c>
      <c r="I310">
        <v>66517</v>
      </c>
    </row>
    <row r="311" spans="1:9" x14ac:dyDescent="0.3">
      <c r="A311">
        <v>310</v>
      </c>
      <c r="B311" t="s">
        <v>3726</v>
      </c>
      <c r="C311">
        <v>850000</v>
      </c>
      <c r="D311" t="s">
        <v>10</v>
      </c>
      <c r="E311">
        <v>2007</v>
      </c>
      <c r="F311" t="s">
        <v>3523</v>
      </c>
      <c r="G311" t="s">
        <v>3571</v>
      </c>
      <c r="H311" t="s">
        <v>3572</v>
      </c>
      <c r="I311">
        <v>188000</v>
      </c>
    </row>
    <row r="312" spans="1:9" x14ac:dyDescent="0.3">
      <c r="A312">
        <v>311</v>
      </c>
      <c r="B312" t="s">
        <v>3748</v>
      </c>
      <c r="C312">
        <v>850000</v>
      </c>
      <c r="D312" t="s">
        <v>10</v>
      </c>
      <c r="E312">
        <v>2009</v>
      </c>
      <c r="F312" t="s">
        <v>3505</v>
      </c>
      <c r="G312" t="s">
        <v>3506</v>
      </c>
      <c r="H312" t="s">
        <v>3315</v>
      </c>
      <c r="I312">
        <v>223150</v>
      </c>
    </row>
    <row r="313" spans="1:9" x14ac:dyDescent="0.3">
      <c r="A313">
        <v>312</v>
      </c>
      <c r="B313" t="s">
        <v>3504</v>
      </c>
      <c r="C313">
        <v>850000</v>
      </c>
      <c r="D313" t="s">
        <v>10</v>
      </c>
      <c r="E313">
        <v>2006</v>
      </c>
      <c r="F313" t="s">
        <v>3505</v>
      </c>
      <c r="G313" t="s">
        <v>3506</v>
      </c>
      <c r="H313" t="s">
        <v>3315</v>
      </c>
      <c r="I313">
        <v>253205</v>
      </c>
    </row>
    <row r="314" spans="1:9" x14ac:dyDescent="0.3">
      <c r="A314">
        <v>313</v>
      </c>
      <c r="B314" t="s">
        <v>3594</v>
      </c>
      <c r="C314">
        <v>875000</v>
      </c>
      <c r="D314" t="s">
        <v>10</v>
      </c>
      <c r="E314">
        <v>2005</v>
      </c>
      <c r="F314" t="s">
        <v>3505</v>
      </c>
      <c r="G314" t="s">
        <v>3506</v>
      </c>
      <c r="H314" t="s">
        <v>3315</v>
      </c>
      <c r="I314">
        <v>193150</v>
      </c>
    </row>
    <row r="315" spans="1:9" x14ac:dyDescent="0.3">
      <c r="A315">
        <v>314</v>
      </c>
      <c r="B315" t="s">
        <v>3655</v>
      </c>
      <c r="C315">
        <v>880000</v>
      </c>
      <c r="D315" t="s">
        <v>10</v>
      </c>
      <c r="E315">
        <v>2003</v>
      </c>
      <c r="F315" t="s">
        <v>3489</v>
      </c>
      <c r="G315" t="s">
        <v>2397</v>
      </c>
      <c r="H315" t="s">
        <v>135</v>
      </c>
      <c r="I315">
        <v>226000</v>
      </c>
    </row>
    <row r="316" spans="1:9" x14ac:dyDescent="0.3">
      <c r="A316">
        <v>315</v>
      </c>
      <c r="B316" t="s">
        <v>3749</v>
      </c>
      <c r="C316">
        <v>888888</v>
      </c>
      <c r="D316" t="s">
        <v>10</v>
      </c>
      <c r="E316">
        <v>2002</v>
      </c>
      <c r="F316" t="s">
        <v>3489</v>
      </c>
      <c r="G316" t="s">
        <v>2397</v>
      </c>
      <c r="H316" t="s">
        <v>135</v>
      </c>
      <c r="I316">
        <v>97000</v>
      </c>
    </row>
    <row r="317" spans="1:9" x14ac:dyDescent="0.3">
      <c r="A317">
        <v>316</v>
      </c>
      <c r="B317" t="s">
        <v>3750</v>
      </c>
      <c r="C317">
        <v>889000</v>
      </c>
      <c r="D317" t="s">
        <v>10</v>
      </c>
      <c r="E317">
        <v>2007</v>
      </c>
      <c r="F317" t="s">
        <v>3523</v>
      </c>
      <c r="G317" t="s">
        <v>3571</v>
      </c>
      <c r="H317" t="s">
        <v>3572</v>
      </c>
      <c r="I317">
        <v>172000</v>
      </c>
    </row>
    <row r="318" spans="1:9" x14ac:dyDescent="0.3">
      <c r="A318">
        <v>317</v>
      </c>
      <c r="B318" t="s">
        <v>3751</v>
      </c>
      <c r="C318">
        <v>889000</v>
      </c>
      <c r="D318" t="s">
        <v>10</v>
      </c>
      <c r="E318">
        <v>2004</v>
      </c>
      <c r="F318" t="s">
        <v>3523</v>
      </c>
      <c r="G318" t="s">
        <v>3571</v>
      </c>
      <c r="H318" t="s">
        <v>3572</v>
      </c>
      <c r="I318">
        <v>134000</v>
      </c>
    </row>
    <row r="319" spans="1:9" x14ac:dyDescent="0.3">
      <c r="A319">
        <v>318</v>
      </c>
      <c r="B319" t="s">
        <v>3744</v>
      </c>
      <c r="C319">
        <v>890000</v>
      </c>
      <c r="D319" t="s">
        <v>19</v>
      </c>
      <c r="E319">
        <v>2009</v>
      </c>
      <c r="F319" t="s">
        <v>3502</v>
      </c>
      <c r="G319" t="s">
        <v>76</v>
      </c>
      <c r="H319" t="s">
        <v>77</v>
      </c>
      <c r="I319">
        <v>293000</v>
      </c>
    </row>
    <row r="320" spans="1:9" x14ac:dyDescent="0.3">
      <c r="A320">
        <v>319</v>
      </c>
      <c r="B320" t="s">
        <v>3752</v>
      </c>
      <c r="C320">
        <v>899000</v>
      </c>
      <c r="D320" t="s">
        <v>10</v>
      </c>
      <c r="E320">
        <v>2007</v>
      </c>
      <c r="F320" t="s">
        <v>3505</v>
      </c>
      <c r="G320" t="s">
        <v>3506</v>
      </c>
      <c r="H320" t="s">
        <v>3315</v>
      </c>
      <c r="I320">
        <v>301200</v>
      </c>
    </row>
    <row r="321" spans="1:9" x14ac:dyDescent="0.3">
      <c r="A321">
        <v>320</v>
      </c>
      <c r="B321" t="s">
        <v>3753</v>
      </c>
      <c r="C321">
        <v>899000</v>
      </c>
      <c r="D321" t="s">
        <v>10</v>
      </c>
      <c r="E321">
        <v>2006</v>
      </c>
      <c r="F321" t="s">
        <v>3523</v>
      </c>
      <c r="G321" t="s">
        <v>3571</v>
      </c>
      <c r="H321" t="s">
        <v>3572</v>
      </c>
      <c r="I321">
        <v>125000</v>
      </c>
    </row>
    <row r="322" spans="1:9" x14ac:dyDescent="0.3">
      <c r="A322">
        <v>321</v>
      </c>
      <c r="B322" t="s">
        <v>3754</v>
      </c>
      <c r="C322">
        <v>899000</v>
      </c>
      <c r="D322" t="s">
        <v>10</v>
      </c>
      <c r="E322">
        <v>2004</v>
      </c>
      <c r="F322" t="s">
        <v>3489</v>
      </c>
      <c r="G322" t="s">
        <v>2397</v>
      </c>
      <c r="H322" t="s">
        <v>135</v>
      </c>
      <c r="I322">
        <v>149588</v>
      </c>
    </row>
    <row r="323" spans="1:9" x14ac:dyDescent="0.3">
      <c r="A323">
        <v>322</v>
      </c>
      <c r="B323" t="s">
        <v>3755</v>
      </c>
      <c r="C323">
        <v>899000</v>
      </c>
      <c r="D323" t="s">
        <v>19</v>
      </c>
      <c r="E323">
        <v>2007</v>
      </c>
      <c r="F323" t="s">
        <v>3502</v>
      </c>
      <c r="G323" t="s">
        <v>76</v>
      </c>
      <c r="H323" t="s">
        <v>77</v>
      </c>
      <c r="I323">
        <v>282000</v>
      </c>
    </row>
    <row r="324" spans="1:9" x14ac:dyDescent="0.3">
      <c r="A324">
        <v>323</v>
      </c>
      <c r="B324" t="s">
        <v>3579</v>
      </c>
      <c r="C324">
        <v>899000</v>
      </c>
      <c r="D324" t="s">
        <v>10</v>
      </c>
      <c r="E324">
        <v>2004</v>
      </c>
      <c r="F324" t="s">
        <v>3489</v>
      </c>
      <c r="G324" t="s">
        <v>2397</v>
      </c>
      <c r="H324" t="s">
        <v>135</v>
      </c>
      <c r="I324">
        <v>144280</v>
      </c>
    </row>
    <row r="325" spans="1:9" x14ac:dyDescent="0.3">
      <c r="A325">
        <v>324</v>
      </c>
      <c r="B325" t="s">
        <v>3756</v>
      </c>
      <c r="C325">
        <v>899999</v>
      </c>
      <c r="D325" t="s">
        <v>10</v>
      </c>
      <c r="E325">
        <v>2004</v>
      </c>
      <c r="F325" t="s">
        <v>3489</v>
      </c>
      <c r="G325" t="s">
        <v>2397</v>
      </c>
      <c r="H325" t="s">
        <v>135</v>
      </c>
      <c r="I325">
        <v>183973</v>
      </c>
    </row>
    <row r="326" spans="1:9" x14ac:dyDescent="0.3">
      <c r="A326">
        <v>325</v>
      </c>
      <c r="B326" t="s">
        <v>3757</v>
      </c>
      <c r="C326">
        <v>899999</v>
      </c>
      <c r="D326" t="s">
        <v>10</v>
      </c>
      <c r="E326">
        <v>2004</v>
      </c>
      <c r="F326" t="s">
        <v>3523</v>
      </c>
      <c r="G326" t="s">
        <v>3571</v>
      </c>
      <c r="H326" t="s">
        <v>3572</v>
      </c>
      <c r="I326">
        <v>73000</v>
      </c>
    </row>
    <row r="327" spans="1:9" x14ac:dyDescent="0.3">
      <c r="A327">
        <v>326</v>
      </c>
      <c r="B327" t="s">
        <v>3594</v>
      </c>
      <c r="C327">
        <v>900000</v>
      </c>
      <c r="D327" t="s">
        <v>10</v>
      </c>
      <c r="E327">
        <v>2005</v>
      </c>
      <c r="F327" t="s">
        <v>3505</v>
      </c>
      <c r="G327" t="s">
        <v>3506</v>
      </c>
      <c r="H327" t="s">
        <v>3315</v>
      </c>
      <c r="I327">
        <v>202048</v>
      </c>
    </row>
    <row r="328" spans="1:9" x14ac:dyDescent="0.3">
      <c r="A328">
        <v>327</v>
      </c>
      <c r="B328" t="s">
        <v>3758</v>
      </c>
      <c r="C328">
        <v>900000</v>
      </c>
      <c r="D328" t="s">
        <v>10</v>
      </c>
      <c r="E328">
        <v>1989</v>
      </c>
      <c r="F328" t="s">
        <v>3565</v>
      </c>
      <c r="G328" t="s">
        <v>3566</v>
      </c>
      <c r="H328" t="s">
        <v>3567</v>
      </c>
      <c r="I328">
        <v>121000</v>
      </c>
    </row>
    <row r="329" spans="1:9" x14ac:dyDescent="0.3">
      <c r="A329">
        <v>328</v>
      </c>
      <c r="B329" t="s">
        <v>3659</v>
      </c>
      <c r="C329">
        <v>900000</v>
      </c>
      <c r="D329" t="s">
        <v>10</v>
      </c>
      <c r="E329">
        <v>2004</v>
      </c>
      <c r="F329" t="s">
        <v>3513</v>
      </c>
      <c r="G329" t="s">
        <v>76</v>
      </c>
      <c r="H329" t="s">
        <v>77</v>
      </c>
      <c r="I329">
        <v>179100</v>
      </c>
    </row>
    <row r="330" spans="1:9" x14ac:dyDescent="0.3">
      <c r="A330">
        <v>329</v>
      </c>
      <c r="B330" t="s">
        <v>3750</v>
      </c>
      <c r="C330">
        <v>900000</v>
      </c>
      <c r="D330" t="s">
        <v>10</v>
      </c>
      <c r="E330">
        <v>2009</v>
      </c>
      <c r="F330" t="s">
        <v>3523</v>
      </c>
      <c r="G330" t="s">
        <v>3571</v>
      </c>
      <c r="H330" t="s">
        <v>3572</v>
      </c>
      <c r="I330">
        <v>226000</v>
      </c>
    </row>
    <row r="331" spans="1:9" x14ac:dyDescent="0.3">
      <c r="A331">
        <v>330</v>
      </c>
      <c r="B331" t="s">
        <v>3499</v>
      </c>
      <c r="C331">
        <v>900000</v>
      </c>
      <c r="D331" t="s">
        <v>10</v>
      </c>
      <c r="E331">
        <v>2003</v>
      </c>
      <c r="F331" t="s">
        <v>3492</v>
      </c>
      <c r="G331" t="s">
        <v>3497</v>
      </c>
      <c r="H331" t="s">
        <v>3498</v>
      </c>
      <c r="I331">
        <v>52400</v>
      </c>
    </row>
    <row r="332" spans="1:9" x14ac:dyDescent="0.3">
      <c r="A332">
        <v>331</v>
      </c>
      <c r="B332" t="s">
        <v>3750</v>
      </c>
      <c r="C332">
        <v>850000</v>
      </c>
      <c r="D332" t="s">
        <v>10</v>
      </c>
      <c r="E332">
        <v>2009</v>
      </c>
      <c r="F332" t="s">
        <v>3523</v>
      </c>
      <c r="G332" t="s">
        <v>3571</v>
      </c>
      <c r="H332" t="s">
        <v>3572</v>
      </c>
      <c r="I332">
        <v>144773</v>
      </c>
    </row>
    <row r="333" spans="1:9" x14ac:dyDescent="0.3">
      <c r="A333">
        <v>332</v>
      </c>
      <c r="B333" t="s">
        <v>3759</v>
      </c>
      <c r="C333">
        <v>900000</v>
      </c>
      <c r="D333" t="s">
        <v>19</v>
      </c>
      <c r="E333">
        <v>2009</v>
      </c>
      <c r="F333" t="s">
        <v>3502</v>
      </c>
      <c r="G333" t="s">
        <v>2397</v>
      </c>
      <c r="H333" t="s">
        <v>135</v>
      </c>
      <c r="I333">
        <v>233769</v>
      </c>
    </row>
    <row r="334" spans="1:9" x14ac:dyDescent="0.3">
      <c r="A334">
        <v>333</v>
      </c>
      <c r="B334" t="s">
        <v>3726</v>
      </c>
      <c r="C334">
        <v>948000</v>
      </c>
      <c r="D334" t="s">
        <v>10</v>
      </c>
      <c r="E334">
        <v>2006</v>
      </c>
      <c r="F334" t="s">
        <v>3523</v>
      </c>
      <c r="G334" t="s">
        <v>3571</v>
      </c>
      <c r="H334" t="s">
        <v>3572</v>
      </c>
      <c r="I334">
        <v>138990</v>
      </c>
    </row>
    <row r="335" spans="1:9" x14ac:dyDescent="0.3">
      <c r="A335">
        <v>334</v>
      </c>
      <c r="B335" t="s">
        <v>3760</v>
      </c>
      <c r="C335">
        <v>949000</v>
      </c>
      <c r="D335" t="s">
        <v>10</v>
      </c>
      <c r="E335">
        <v>2005</v>
      </c>
      <c r="F335" t="s">
        <v>3505</v>
      </c>
      <c r="G335" t="s">
        <v>3506</v>
      </c>
      <c r="H335" t="s">
        <v>3315</v>
      </c>
      <c r="I335">
        <v>169000</v>
      </c>
    </row>
    <row r="336" spans="1:9" x14ac:dyDescent="0.3">
      <c r="A336">
        <v>335</v>
      </c>
      <c r="B336" t="s">
        <v>3761</v>
      </c>
      <c r="C336">
        <v>950000</v>
      </c>
      <c r="D336" t="s">
        <v>19</v>
      </c>
      <c r="E336">
        <v>2007</v>
      </c>
      <c r="F336" t="s">
        <v>3502</v>
      </c>
      <c r="G336" t="s">
        <v>2397</v>
      </c>
      <c r="H336" t="s">
        <v>135</v>
      </c>
      <c r="I336">
        <v>278974</v>
      </c>
    </row>
    <row r="337" spans="1:9" x14ac:dyDescent="0.3">
      <c r="A337">
        <v>336</v>
      </c>
      <c r="B337" t="s">
        <v>3762</v>
      </c>
      <c r="C337">
        <v>950000</v>
      </c>
      <c r="D337" t="s">
        <v>10</v>
      </c>
      <c r="E337">
        <v>2008</v>
      </c>
      <c r="F337" t="s">
        <v>3763</v>
      </c>
      <c r="G337" t="s">
        <v>3764</v>
      </c>
      <c r="H337" t="s">
        <v>72</v>
      </c>
      <c r="I337">
        <v>268654</v>
      </c>
    </row>
    <row r="338" spans="1:9" x14ac:dyDescent="0.3">
      <c r="A338">
        <v>337</v>
      </c>
      <c r="B338" t="s">
        <v>3765</v>
      </c>
      <c r="C338">
        <v>950000</v>
      </c>
      <c r="D338" t="s">
        <v>19</v>
      </c>
      <c r="E338">
        <v>2007</v>
      </c>
      <c r="F338" t="s">
        <v>3502</v>
      </c>
      <c r="G338" t="s">
        <v>76</v>
      </c>
      <c r="H338" t="s">
        <v>77</v>
      </c>
      <c r="I338">
        <v>235853</v>
      </c>
    </row>
    <row r="339" spans="1:9" x14ac:dyDescent="0.3">
      <c r="A339">
        <v>338</v>
      </c>
      <c r="B339" t="s">
        <v>3766</v>
      </c>
      <c r="C339">
        <v>950000</v>
      </c>
      <c r="D339" t="s">
        <v>10</v>
      </c>
      <c r="E339">
        <v>2006</v>
      </c>
      <c r="F339" t="s">
        <v>3505</v>
      </c>
      <c r="G339" t="s">
        <v>3506</v>
      </c>
      <c r="H339" t="s">
        <v>3315</v>
      </c>
      <c r="I339">
        <v>125000</v>
      </c>
    </row>
    <row r="340" spans="1:9" x14ac:dyDescent="0.3">
      <c r="A340">
        <v>339</v>
      </c>
      <c r="B340" t="s">
        <v>3767</v>
      </c>
      <c r="C340">
        <v>960000</v>
      </c>
      <c r="D340" t="s">
        <v>10</v>
      </c>
      <c r="E340">
        <v>2006</v>
      </c>
      <c r="F340" t="s">
        <v>3505</v>
      </c>
      <c r="G340" t="s">
        <v>3506</v>
      </c>
      <c r="H340" t="s">
        <v>3315</v>
      </c>
      <c r="I340">
        <v>117000</v>
      </c>
    </row>
    <row r="341" spans="1:9" x14ac:dyDescent="0.3">
      <c r="A341">
        <v>340</v>
      </c>
      <c r="B341" t="s">
        <v>3702</v>
      </c>
      <c r="C341">
        <v>899000</v>
      </c>
      <c r="D341" t="s">
        <v>10</v>
      </c>
      <c r="E341">
        <v>2008</v>
      </c>
      <c r="F341" t="s">
        <v>3505</v>
      </c>
      <c r="G341" t="s">
        <v>3506</v>
      </c>
      <c r="H341" t="s">
        <v>3315</v>
      </c>
      <c r="I341">
        <v>186000</v>
      </c>
    </row>
    <row r="342" spans="1:9" x14ac:dyDescent="0.3">
      <c r="A342">
        <v>341</v>
      </c>
      <c r="B342" t="s">
        <v>3702</v>
      </c>
      <c r="C342">
        <v>980000</v>
      </c>
      <c r="D342" t="s">
        <v>10</v>
      </c>
      <c r="E342">
        <v>2007</v>
      </c>
      <c r="F342" t="s">
        <v>3505</v>
      </c>
      <c r="G342" t="s">
        <v>3506</v>
      </c>
      <c r="H342" t="s">
        <v>3315</v>
      </c>
      <c r="I342">
        <v>225300</v>
      </c>
    </row>
    <row r="343" spans="1:9" x14ac:dyDescent="0.3">
      <c r="A343">
        <v>342</v>
      </c>
      <c r="B343" t="s">
        <v>3726</v>
      </c>
      <c r="C343">
        <v>980000</v>
      </c>
      <c r="D343" t="s">
        <v>10</v>
      </c>
      <c r="E343">
        <v>2008</v>
      </c>
      <c r="F343" t="s">
        <v>3523</v>
      </c>
      <c r="G343" t="s">
        <v>3571</v>
      </c>
      <c r="H343" t="s">
        <v>3572</v>
      </c>
      <c r="I343">
        <v>194500</v>
      </c>
    </row>
    <row r="344" spans="1:9" x14ac:dyDescent="0.3">
      <c r="A344">
        <v>343</v>
      </c>
      <c r="B344" t="s">
        <v>3768</v>
      </c>
      <c r="C344">
        <v>980000</v>
      </c>
      <c r="D344" t="s">
        <v>19</v>
      </c>
      <c r="E344">
        <v>2007</v>
      </c>
      <c r="F344" t="s">
        <v>3502</v>
      </c>
      <c r="G344" t="s">
        <v>2397</v>
      </c>
      <c r="H344" t="s">
        <v>135</v>
      </c>
      <c r="I344">
        <v>175145</v>
      </c>
    </row>
    <row r="345" spans="1:9" x14ac:dyDescent="0.3">
      <c r="A345">
        <v>344</v>
      </c>
      <c r="B345" t="s">
        <v>3769</v>
      </c>
      <c r="C345">
        <v>989000</v>
      </c>
      <c r="D345" t="s">
        <v>10</v>
      </c>
      <c r="E345">
        <v>2008</v>
      </c>
      <c r="F345" t="s">
        <v>3523</v>
      </c>
      <c r="G345" t="s">
        <v>3571</v>
      </c>
      <c r="H345" t="s">
        <v>3572</v>
      </c>
      <c r="I345">
        <v>197000</v>
      </c>
    </row>
    <row r="346" spans="1:9" x14ac:dyDescent="0.3">
      <c r="A346">
        <v>345</v>
      </c>
      <c r="B346" t="s">
        <v>3726</v>
      </c>
      <c r="C346">
        <v>989990</v>
      </c>
      <c r="D346" t="s">
        <v>10</v>
      </c>
      <c r="E346">
        <v>2007</v>
      </c>
      <c r="F346" t="s">
        <v>3523</v>
      </c>
      <c r="G346" t="s">
        <v>3571</v>
      </c>
      <c r="H346" t="s">
        <v>3572</v>
      </c>
      <c r="I346">
        <v>114000</v>
      </c>
    </row>
    <row r="347" spans="1:9" x14ac:dyDescent="0.3">
      <c r="A347">
        <v>346</v>
      </c>
      <c r="B347" t="s">
        <v>3770</v>
      </c>
      <c r="C347">
        <v>990000</v>
      </c>
      <c r="D347" t="s">
        <v>10</v>
      </c>
      <c r="E347">
        <v>2006</v>
      </c>
      <c r="F347" t="s">
        <v>3505</v>
      </c>
      <c r="G347" t="s">
        <v>3506</v>
      </c>
      <c r="H347" t="s">
        <v>3315</v>
      </c>
      <c r="I347">
        <v>110000</v>
      </c>
    </row>
    <row r="348" spans="1:9" x14ac:dyDescent="0.3">
      <c r="A348">
        <v>347</v>
      </c>
      <c r="B348" t="s">
        <v>3726</v>
      </c>
      <c r="C348">
        <v>990000</v>
      </c>
      <c r="D348" t="s">
        <v>10</v>
      </c>
      <c r="E348">
        <v>2007</v>
      </c>
      <c r="F348" t="s">
        <v>3189</v>
      </c>
      <c r="G348" t="s">
        <v>3571</v>
      </c>
      <c r="H348" t="s">
        <v>3572</v>
      </c>
      <c r="I348">
        <v>187500</v>
      </c>
    </row>
    <row r="349" spans="1:9" x14ac:dyDescent="0.3">
      <c r="A349">
        <v>348</v>
      </c>
      <c r="B349" t="s">
        <v>3745</v>
      </c>
      <c r="C349">
        <v>990000</v>
      </c>
      <c r="D349" t="s">
        <v>19</v>
      </c>
      <c r="E349">
        <v>2007</v>
      </c>
      <c r="F349" t="s">
        <v>3502</v>
      </c>
      <c r="G349" t="s">
        <v>2397</v>
      </c>
      <c r="H349" t="s">
        <v>135</v>
      </c>
      <c r="I349">
        <v>177000</v>
      </c>
    </row>
    <row r="350" spans="1:9" x14ac:dyDescent="0.3">
      <c r="A350">
        <v>349</v>
      </c>
      <c r="B350" t="s">
        <v>3702</v>
      </c>
      <c r="C350">
        <v>990000</v>
      </c>
      <c r="D350" t="s">
        <v>10</v>
      </c>
      <c r="E350">
        <v>2007</v>
      </c>
      <c r="F350" t="s">
        <v>3505</v>
      </c>
      <c r="G350" t="s">
        <v>3506</v>
      </c>
      <c r="H350" t="s">
        <v>3315</v>
      </c>
      <c r="I350">
        <v>214828</v>
      </c>
    </row>
    <row r="351" spans="1:9" x14ac:dyDescent="0.3">
      <c r="A351">
        <v>350</v>
      </c>
      <c r="B351" t="s">
        <v>3771</v>
      </c>
      <c r="C351">
        <v>998000</v>
      </c>
      <c r="D351" t="s">
        <v>10</v>
      </c>
      <c r="E351">
        <v>2006</v>
      </c>
      <c r="F351" t="s">
        <v>3523</v>
      </c>
      <c r="G351" t="s">
        <v>3571</v>
      </c>
      <c r="H351" t="s">
        <v>3572</v>
      </c>
      <c r="I351">
        <v>149000</v>
      </c>
    </row>
    <row r="352" spans="1:9" x14ac:dyDescent="0.3">
      <c r="A352">
        <v>351</v>
      </c>
      <c r="B352" t="s">
        <v>3584</v>
      </c>
      <c r="C352">
        <v>999000</v>
      </c>
      <c r="D352" t="s">
        <v>10</v>
      </c>
      <c r="E352">
        <v>2003</v>
      </c>
      <c r="F352" t="s">
        <v>3492</v>
      </c>
      <c r="G352" t="s">
        <v>3497</v>
      </c>
      <c r="H352" t="s">
        <v>3498</v>
      </c>
      <c r="I352">
        <v>59609</v>
      </c>
    </row>
    <row r="353" spans="1:9" x14ac:dyDescent="0.3">
      <c r="A353">
        <v>352</v>
      </c>
      <c r="B353" t="s">
        <v>3772</v>
      </c>
      <c r="C353">
        <v>999000</v>
      </c>
      <c r="D353" t="s">
        <v>10</v>
      </c>
      <c r="E353">
        <v>2005</v>
      </c>
      <c r="F353" t="s">
        <v>3505</v>
      </c>
      <c r="G353" t="s">
        <v>3506</v>
      </c>
      <c r="H353" t="s">
        <v>3315</v>
      </c>
      <c r="I353">
        <v>85174</v>
      </c>
    </row>
    <row r="354" spans="1:9" x14ac:dyDescent="0.3">
      <c r="A354">
        <v>353</v>
      </c>
      <c r="B354" t="s">
        <v>3773</v>
      </c>
      <c r="C354">
        <v>999000</v>
      </c>
      <c r="D354" t="s">
        <v>19</v>
      </c>
      <c r="E354">
        <v>2007</v>
      </c>
      <c r="F354" t="s">
        <v>3502</v>
      </c>
      <c r="G354" t="s">
        <v>76</v>
      </c>
      <c r="H354" t="s">
        <v>77</v>
      </c>
      <c r="I354">
        <v>146050</v>
      </c>
    </row>
    <row r="355" spans="1:9" x14ac:dyDescent="0.3">
      <c r="A355">
        <v>354</v>
      </c>
      <c r="B355" t="s">
        <v>3774</v>
      </c>
      <c r="C355">
        <v>999000</v>
      </c>
      <c r="D355" t="s">
        <v>10</v>
      </c>
      <c r="E355">
        <v>2006</v>
      </c>
      <c r="F355" t="s">
        <v>3505</v>
      </c>
      <c r="G355" t="s">
        <v>3506</v>
      </c>
      <c r="H355" t="s">
        <v>3315</v>
      </c>
      <c r="I355">
        <v>92500</v>
      </c>
    </row>
    <row r="356" spans="1:9" x14ac:dyDescent="0.3">
      <c r="A356">
        <v>355</v>
      </c>
      <c r="B356" t="s">
        <v>3775</v>
      </c>
      <c r="C356">
        <v>999000</v>
      </c>
      <c r="D356" t="s">
        <v>10</v>
      </c>
      <c r="E356">
        <v>2005</v>
      </c>
      <c r="F356" t="s">
        <v>3505</v>
      </c>
      <c r="G356" t="s">
        <v>3506</v>
      </c>
      <c r="H356" t="s">
        <v>3315</v>
      </c>
      <c r="I356">
        <v>144500</v>
      </c>
    </row>
    <row r="357" spans="1:9" x14ac:dyDescent="0.3">
      <c r="A357">
        <v>356</v>
      </c>
      <c r="B357" t="s">
        <v>3702</v>
      </c>
      <c r="C357">
        <v>999000</v>
      </c>
      <c r="D357" t="s">
        <v>10</v>
      </c>
      <c r="E357">
        <v>2008</v>
      </c>
      <c r="F357" t="s">
        <v>3505</v>
      </c>
      <c r="G357" t="s">
        <v>3506</v>
      </c>
      <c r="H357" t="s">
        <v>3315</v>
      </c>
      <c r="I357">
        <v>105000</v>
      </c>
    </row>
    <row r="358" spans="1:9" x14ac:dyDescent="0.3">
      <c r="A358">
        <v>357</v>
      </c>
      <c r="B358" t="s">
        <v>3776</v>
      </c>
      <c r="C358">
        <v>999000</v>
      </c>
      <c r="D358" t="s">
        <v>10</v>
      </c>
      <c r="E358">
        <v>2006</v>
      </c>
      <c r="F358" t="s">
        <v>3523</v>
      </c>
      <c r="G358" t="s">
        <v>3571</v>
      </c>
      <c r="H358" t="s">
        <v>3572</v>
      </c>
      <c r="I358">
        <v>138139</v>
      </c>
    </row>
    <row r="359" spans="1:9" x14ac:dyDescent="0.3">
      <c r="A359">
        <v>358</v>
      </c>
      <c r="B359" t="s">
        <v>3777</v>
      </c>
      <c r="C359">
        <v>999000</v>
      </c>
      <c r="D359" t="s">
        <v>10</v>
      </c>
      <c r="E359">
        <v>2010</v>
      </c>
      <c r="F359" t="s">
        <v>3505</v>
      </c>
      <c r="G359" t="s">
        <v>3510</v>
      </c>
      <c r="H359" t="s">
        <v>3511</v>
      </c>
      <c r="I359">
        <v>675000</v>
      </c>
    </row>
    <row r="360" spans="1:9" x14ac:dyDescent="0.3">
      <c r="A360">
        <v>359</v>
      </c>
      <c r="B360" t="s">
        <v>3778</v>
      </c>
      <c r="C360">
        <v>999000</v>
      </c>
      <c r="D360" t="s">
        <v>10</v>
      </c>
      <c r="E360">
        <v>2006</v>
      </c>
      <c r="F360" t="s">
        <v>3523</v>
      </c>
      <c r="G360" t="s">
        <v>3571</v>
      </c>
      <c r="H360" t="s">
        <v>3572</v>
      </c>
      <c r="I360">
        <v>221000</v>
      </c>
    </row>
    <row r="361" spans="1:9" x14ac:dyDescent="0.3">
      <c r="A361">
        <v>360</v>
      </c>
      <c r="B361" t="s">
        <v>3779</v>
      </c>
      <c r="C361">
        <v>999000</v>
      </c>
      <c r="D361" t="s">
        <v>10</v>
      </c>
      <c r="E361">
        <v>2007</v>
      </c>
      <c r="F361" t="s">
        <v>3505</v>
      </c>
      <c r="G361" t="s">
        <v>3506</v>
      </c>
      <c r="H361" t="s">
        <v>3315</v>
      </c>
      <c r="I361">
        <v>190</v>
      </c>
    </row>
    <row r="362" spans="1:9" x14ac:dyDescent="0.3">
      <c r="A362">
        <v>361</v>
      </c>
      <c r="B362" t="s">
        <v>3780</v>
      </c>
      <c r="C362">
        <v>999999</v>
      </c>
      <c r="D362" t="s">
        <v>10</v>
      </c>
      <c r="E362">
        <v>2006</v>
      </c>
      <c r="F362" t="s">
        <v>3505</v>
      </c>
      <c r="G362" t="s">
        <v>3506</v>
      </c>
      <c r="H362" t="s">
        <v>3315</v>
      </c>
      <c r="I362">
        <v>199080</v>
      </c>
    </row>
    <row r="363" spans="1:9" x14ac:dyDescent="0.3">
      <c r="A363">
        <v>362</v>
      </c>
      <c r="B363" t="s">
        <v>3698</v>
      </c>
      <c r="C363">
        <v>999999</v>
      </c>
      <c r="D363" t="s">
        <v>10</v>
      </c>
      <c r="E363">
        <v>2006</v>
      </c>
      <c r="F363" t="s">
        <v>3523</v>
      </c>
      <c r="G363" t="s">
        <v>3571</v>
      </c>
      <c r="H363" t="s">
        <v>3572</v>
      </c>
      <c r="I363">
        <v>130257</v>
      </c>
    </row>
    <row r="364" spans="1:9" x14ac:dyDescent="0.3">
      <c r="A364">
        <v>363</v>
      </c>
      <c r="B364" t="s">
        <v>3745</v>
      </c>
      <c r="C364">
        <v>999999</v>
      </c>
      <c r="D364" t="s">
        <v>19</v>
      </c>
      <c r="E364">
        <v>2008</v>
      </c>
      <c r="F364" t="s">
        <v>3502</v>
      </c>
      <c r="G364" t="s">
        <v>2397</v>
      </c>
      <c r="H364" t="s">
        <v>135</v>
      </c>
      <c r="I364">
        <v>225242</v>
      </c>
    </row>
    <row r="365" spans="1:9" x14ac:dyDescent="0.3">
      <c r="A365">
        <v>364</v>
      </c>
      <c r="B365" t="s">
        <v>3781</v>
      </c>
      <c r="C365">
        <v>1000000</v>
      </c>
      <c r="D365" t="s">
        <v>19</v>
      </c>
      <c r="E365">
        <v>2007</v>
      </c>
      <c r="F365" t="s">
        <v>3502</v>
      </c>
      <c r="G365" t="s">
        <v>2397</v>
      </c>
      <c r="H365" t="s">
        <v>135</v>
      </c>
      <c r="I365">
        <v>186000</v>
      </c>
    </row>
    <row r="366" spans="1:9" x14ac:dyDescent="0.3">
      <c r="A366">
        <v>365</v>
      </c>
      <c r="B366" t="s">
        <v>3715</v>
      </c>
      <c r="C366">
        <v>1000000</v>
      </c>
      <c r="D366" t="s">
        <v>10</v>
      </c>
      <c r="E366">
        <v>2008</v>
      </c>
      <c r="F366" t="s">
        <v>3505</v>
      </c>
      <c r="G366" t="s">
        <v>3506</v>
      </c>
      <c r="H366" t="s">
        <v>3315</v>
      </c>
      <c r="I366">
        <v>175000</v>
      </c>
    </row>
    <row r="367" spans="1:9" x14ac:dyDescent="0.3">
      <c r="A367">
        <v>366</v>
      </c>
      <c r="B367" t="s">
        <v>3582</v>
      </c>
      <c r="C367">
        <v>1000000</v>
      </c>
      <c r="D367" t="s">
        <v>10</v>
      </c>
      <c r="E367">
        <v>1990</v>
      </c>
      <c r="F367" t="s">
        <v>3570</v>
      </c>
      <c r="G367" t="s">
        <v>3571</v>
      </c>
      <c r="H367" t="s">
        <v>3572</v>
      </c>
      <c r="I367">
        <v>93000</v>
      </c>
    </row>
    <row r="368" spans="1:9" x14ac:dyDescent="0.3">
      <c r="A368">
        <v>367</v>
      </c>
      <c r="B368" t="s">
        <v>3782</v>
      </c>
      <c r="C368">
        <v>1049000</v>
      </c>
      <c r="D368" t="s">
        <v>19</v>
      </c>
      <c r="E368">
        <v>2011</v>
      </c>
      <c r="F368" t="s">
        <v>3502</v>
      </c>
      <c r="G368" t="s">
        <v>2376</v>
      </c>
      <c r="H368" t="s">
        <v>2307</v>
      </c>
      <c r="I368">
        <v>387000</v>
      </c>
    </row>
    <row r="369" spans="1:9" x14ac:dyDescent="0.3">
      <c r="A369">
        <v>368</v>
      </c>
      <c r="B369" t="s">
        <v>3702</v>
      </c>
      <c r="C369">
        <v>1050000</v>
      </c>
      <c r="D369" t="s">
        <v>10</v>
      </c>
      <c r="E369">
        <v>2007</v>
      </c>
      <c r="F369" t="s">
        <v>3505</v>
      </c>
      <c r="G369" t="s">
        <v>3506</v>
      </c>
      <c r="H369" t="s">
        <v>3315</v>
      </c>
      <c r="I369">
        <v>271000</v>
      </c>
    </row>
    <row r="370" spans="1:9" x14ac:dyDescent="0.3">
      <c r="A370">
        <v>369</v>
      </c>
      <c r="B370" t="s">
        <v>3620</v>
      </c>
      <c r="C370">
        <v>1050000</v>
      </c>
      <c r="D370" t="s">
        <v>10</v>
      </c>
      <c r="E370">
        <v>2005</v>
      </c>
      <c r="F370" t="s">
        <v>3783</v>
      </c>
      <c r="G370" t="s">
        <v>3506</v>
      </c>
      <c r="H370" t="s">
        <v>3315</v>
      </c>
      <c r="I370">
        <v>115000</v>
      </c>
    </row>
    <row r="371" spans="1:9" x14ac:dyDescent="0.3">
      <c r="A371">
        <v>370</v>
      </c>
      <c r="B371" t="s">
        <v>3784</v>
      </c>
      <c r="C371">
        <v>1065000</v>
      </c>
      <c r="D371" t="s">
        <v>10</v>
      </c>
      <c r="E371">
        <v>2008</v>
      </c>
      <c r="F371" t="s">
        <v>3513</v>
      </c>
      <c r="G371" t="s">
        <v>76</v>
      </c>
      <c r="H371" t="s">
        <v>77</v>
      </c>
      <c r="I371">
        <v>173000</v>
      </c>
    </row>
    <row r="372" spans="1:9" x14ac:dyDescent="0.3">
      <c r="A372">
        <v>371</v>
      </c>
      <c r="B372" t="s">
        <v>3785</v>
      </c>
      <c r="C372">
        <v>1089000</v>
      </c>
      <c r="D372" t="s">
        <v>19</v>
      </c>
      <c r="E372">
        <v>2009</v>
      </c>
      <c r="F372" t="s">
        <v>3502</v>
      </c>
      <c r="G372" t="s">
        <v>2397</v>
      </c>
      <c r="H372" t="s">
        <v>135</v>
      </c>
      <c r="I372">
        <v>266000</v>
      </c>
    </row>
    <row r="373" spans="1:9" x14ac:dyDescent="0.3">
      <c r="A373">
        <v>372</v>
      </c>
      <c r="B373" t="s">
        <v>3508</v>
      </c>
      <c r="C373">
        <v>1090000</v>
      </c>
      <c r="D373" t="s">
        <v>19</v>
      </c>
      <c r="E373">
        <v>2008</v>
      </c>
      <c r="F373" t="s">
        <v>3502</v>
      </c>
      <c r="G373" t="s">
        <v>2397</v>
      </c>
      <c r="H373" t="s">
        <v>135</v>
      </c>
      <c r="I373">
        <v>207000</v>
      </c>
    </row>
    <row r="374" spans="1:9" x14ac:dyDescent="0.3">
      <c r="A374">
        <v>373</v>
      </c>
      <c r="B374" t="s">
        <v>3514</v>
      </c>
      <c r="C374">
        <v>1090000</v>
      </c>
      <c r="D374" t="s">
        <v>10</v>
      </c>
      <c r="E374">
        <v>2007</v>
      </c>
      <c r="F374" t="s">
        <v>3513</v>
      </c>
      <c r="G374" t="s">
        <v>76</v>
      </c>
      <c r="H374" t="s">
        <v>77</v>
      </c>
      <c r="I374">
        <v>191500</v>
      </c>
    </row>
    <row r="375" spans="1:9" x14ac:dyDescent="0.3">
      <c r="A375">
        <v>374</v>
      </c>
      <c r="B375" t="s">
        <v>3504</v>
      </c>
      <c r="C375">
        <v>1090000</v>
      </c>
      <c r="D375" t="s">
        <v>10</v>
      </c>
      <c r="E375">
        <v>2005</v>
      </c>
      <c r="F375" t="s">
        <v>3505</v>
      </c>
      <c r="G375" t="s">
        <v>3506</v>
      </c>
      <c r="H375" t="s">
        <v>3315</v>
      </c>
      <c r="I375">
        <v>106156</v>
      </c>
    </row>
    <row r="376" spans="1:9" x14ac:dyDescent="0.3">
      <c r="A376">
        <v>375</v>
      </c>
      <c r="B376" t="s">
        <v>3786</v>
      </c>
      <c r="C376">
        <v>1099000</v>
      </c>
      <c r="D376" t="s">
        <v>10</v>
      </c>
      <c r="E376">
        <v>2009</v>
      </c>
      <c r="F376" t="s">
        <v>3505</v>
      </c>
      <c r="G376" t="s">
        <v>3506</v>
      </c>
      <c r="H376" t="s">
        <v>3315</v>
      </c>
      <c r="I376">
        <v>145000</v>
      </c>
    </row>
    <row r="377" spans="1:9" x14ac:dyDescent="0.3">
      <c r="A377">
        <v>376</v>
      </c>
      <c r="B377" t="s">
        <v>3702</v>
      </c>
      <c r="C377">
        <v>1099000</v>
      </c>
      <c r="D377" t="s">
        <v>10</v>
      </c>
      <c r="E377">
        <v>2008</v>
      </c>
      <c r="F377" t="s">
        <v>3505</v>
      </c>
      <c r="G377" t="s">
        <v>3506</v>
      </c>
      <c r="H377" t="s">
        <v>3315</v>
      </c>
      <c r="I377">
        <v>201000</v>
      </c>
    </row>
    <row r="378" spans="1:9" x14ac:dyDescent="0.3">
      <c r="A378">
        <v>377</v>
      </c>
      <c r="B378" t="s">
        <v>3750</v>
      </c>
      <c r="C378">
        <v>1099000</v>
      </c>
      <c r="D378" t="s">
        <v>10</v>
      </c>
      <c r="E378">
        <v>2009</v>
      </c>
      <c r="F378" t="s">
        <v>3523</v>
      </c>
      <c r="G378" t="s">
        <v>3571</v>
      </c>
      <c r="H378" t="s">
        <v>3572</v>
      </c>
      <c r="I378">
        <v>160200</v>
      </c>
    </row>
    <row r="379" spans="1:9" x14ac:dyDescent="0.3">
      <c r="A379">
        <v>378</v>
      </c>
      <c r="B379" t="s">
        <v>3673</v>
      </c>
      <c r="C379">
        <v>1099000</v>
      </c>
      <c r="D379" t="s">
        <v>10</v>
      </c>
      <c r="E379">
        <v>2007</v>
      </c>
      <c r="F379" t="s">
        <v>3505</v>
      </c>
      <c r="G379" t="s">
        <v>3506</v>
      </c>
      <c r="H379" t="s">
        <v>3315</v>
      </c>
      <c r="I379">
        <v>141000</v>
      </c>
    </row>
    <row r="380" spans="1:9" x14ac:dyDescent="0.3">
      <c r="A380">
        <v>379</v>
      </c>
      <c r="B380" t="s">
        <v>3787</v>
      </c>
      <c r="C380">
        <v>1099999</v>
      </c>
      <c r="D380" t="s">
        <v>10</v>
      </c>
      <c r="E380">
        <v>2006</v>
      </c>
      <c r="F380" t="s">
        <v>3505</v>
      </c>
      <c r="G380" t="s">
        <v>3506</v>
      </c>
      <c r="H380" t="s">
        <v>3315</v>
      </c>
      <c r="I380">
        <v>230000</v>
      </c>
    </row>
    <row r="381" spans="1:9" x14ac:dyDescent="0.3">
      <c r="A381">
        <v>380</v>
      </c>
      <c r="B381" t="s">
        <v>3514</v>
      </c>
      <c r="C381">
        <v>1100000</v>
      </c>
      <c r="D381" t="s">
        <v>10</v>
      </c>
      <c r="E381">
        <v>2008</v>
      </c>
      <c r="F381" t="s">
        <v>3513</v>
      </c>
      <c r="G381" t="s">
        <v>76</v>
      </c>
      <c r="H381" t="s">
        <v>77</v>
      </c>
      <c r="I381">
        <v>212792</v>
      </c>
    </row>
    <row r="382" spans="1:9" x14ac:dyDescent="0.3">
      <c r="A382">
        <v>381</v>
      </c>
      <c r="B382" t="s">
        <v>3702</v>
      </c>
      <c r="C382">
        <v>1100000</v>
      </c>
      <c r="D382" t="s">
        <v>10</v>
      </c>
      <c r="E382">
        <v>2009</v>
      </c>
      <c r="F382" t="s">
        <v>3505</v>
      </c>
      <c r="G382" t="s">
        <v>3506</v>
      </c>
      <c r="H382" t="s">
        <v>3315</v>
      </c>
      <c r="I382">
        <v>224965</v>
      </c>
    </row>
    <row r="383" spans="1:9" x14ac:dyDescent="0.3">
      <c r="A383">
        <v>382</v>
      </c>
      <c r="B383" t="s">
        <v>3687</v>
      </c>
      <c r="C383">
        <v>1100000</v>
      </c>
      <c r="D383" t="s">
        <v>10</v>
      </c>
      <c r="E383">
        <v>2006</v>
      </c>
      <c r="F383" t="s">
        <v>3505</v>
      </c>
      <c r="G383" t="s">
        <v>3506</v>
      </c>
      <c r="H383" t="s">
        <v>3315</v>
      </c>
      <c r="I383">
        <v>62500</v>
      </c>
    </row>
    <row r="384" spans="1:9" x14ac:dyDescent="0.3">
      <c r="A384">
        <v>383</v>
      </c>
      <c r="B384" t="s">
        <v>3788</v>
      </c>
      <c r="C384">
        <v>1100000</v>
      </c>
      <c r="D384" t="s">
        <v>10</v>
      </c>
      <c r="E384">
        <v>2006</v>
      </c>
      <c r="F384" t="s">
        <v>3505</v>
      </c>
      <c r="G384" t="s">
        <v>3506</v>
      </c>
      <c r="H384" t="s">
        <v>3315</v>
      </c>
      <c r="I384">
        <v>185000</v>
      </c>
    </row>
    <row r="385" spans="1:9" x14ac:dyDescent="0.3">
      <c r="A385">
        <v>384</v>
      </c>
      <c r="B385" t="s">
        <v>3789</v>
      </c>
      <c r="C385">
        <v>1100000</v>
      </c>
      <c r="D385" t="s">
        <v>10</v>
      </c>
      <c r="E385">
        <v>2010</v>
      </c>
      <c r="F385" t="s">
        <v>3505</v>
      </c>
      <c r="G385" t="s">
        <v>3503</v>
      </c>
      <c r="H385" t="s">
        <v>2460</v>
      </c>
      <c r="I385">
        <v>141200</v>
      </c>
    </row>
    <row r="386" spans="1:9" x14ac:dyDescent="0.3">
      <c r="A386">
        <v>385</v>
      </c>
      <c r="B386" t="s">
        <v>3790</v>
      </c>
      <c r="C386">
        <v>1100000</v>
      </c>
      <c r="D386" t="s">
        <v>19</v>
      </c>
      <c r="E386">
        <v>2009</v>
      </c>
      <c r="F386" t="s">
        <v>3502</v>
      </c>
      <c r="G386" t="s">
        <v>76</v>
      </c>
      <c r="H386" t="s">
        <v>77</v>
      </c>
      <c r="I386">
        <v>198000</v>
      </c>
    </row>
    <row r="387" spans="1:9" x14ac:dyDescent="0.3">
      <c r="A387">
        <v>386</v>
      </c>
      <c r="B387" t="s">
        <v>3791</v>
      </c>
      <c r="C387">
        <v>1100000</v>
      </c>
      <c r="D387" t="s">
        <v>19</v>
      </c>
      <c r="E387">
        <v>2007</v>
      </c>
      <c r="F387" t="s">
        <v>3502</v>
      </c>
      <c r="G387" t="s">
        <v>76</v>
      </c>
      <c r="H387" t="s">
        <v>77</v>
      </c>
      <c r="I387">
        <v>277000</v>
      </c>
    </row>
    <row r="388" spans="1:9" x14ac:dyDescent="0.3">
      <c r="A388">
        <v>387</v>
      </c>
      <c r="B388" t="s">
        <v>3792</v>
      </c>
      <c r="C388">
        <v>1100000</v>
      </c>
      <c r="D388" t="s">
        <v>10</v>
      </c>
      <c r="E388">
        <v>2009</v>
      </c>
      <c r="F388" t="s">
        <v>3523</v>
      </c>
      <c r="G388" t="s">
        <v>3571</v>
      </c>
      <c r="H388" t="s">
        <v>3572</v>
      </c>
      <c r="I388">
        <v>188116</v>
      </c>
    </row>
    <row r="389" spans="1:9" x14ac:dyDescent="0.3">
      <c r="A389">
        <v>388</v>
      </c>
      <c r="B389" t="s">
        <v>3793</v>
      </c>
      <c r="C389">
        <v>1100000</v>
      </c>
      <c r="D389" t="s">
        <v>3794</v>
      </c>
      <c r="E389">
        <v>2007</v>
      </c>
      <c r="F389" t="s">
        <v>2729</v>
      </c>
      <c r="G389" t="s">
        <v>2460</v>
      </c>
      <c r="H389" t="s">
        <v>2461</v>
      </c>
      <c r="I389">
        <v>156000</v>
      </c>
    </row>
    <row r="390" spans="1:9" x14ac:dyDescent="0.3">
      <c r="A390">
        <v>389</v>
      </c>
      <c r="B390" t="s">
        <v>3795</v>
      </c>
      <c r="C390">
        <v>1100000</v>
      </c>
      <c r="D390" t="s">
        <v>10</v>
      </c>
      <c r="E390">
        <v>2008</v>
      </c>
      <c r="F390" t="s">
        <v>3513</v>
      </c>
      <c r="G390" t="s">
        <v>76</v>
      </c>
      <c r="H390" t="s">
        <v>77</v>
      </c>
      <c r="I390">
        <v>218751</v>
      </c>
    </row>
    <row r="391" spans="1:9" x14ac:dyDescent="0.3">
      <c r="A391">
        <v>390</v>
      </c>
      <c r="B391" t="s">
        <v>3702</v>
      </c>
      <c r="C391">
        <v>1149000</v>
      </c>
      <c r="D391" t="s">
        <v>10</v>
      </c>
      <c r="E391">
        <v>2007</v>
      </c>
      <c r="F391" t="s">
        <v>3505</v>
      </c>
      <c r="G391" t="s">
        <v>3506</v>
      </c>
      <c r="H391" t="s">
        <v>3315</v>
      </c>
      <c r="I391">
        <v>156850</v>
      </c>
    </row>
    <row r="392" spans="1:9" x14ac:dyDescent="0.3">
      <c r="A392">
        <v>391</v>
      </c>
      <c r="B392" t="s">
        <v>3796</v>
      </c>
      <c r="C392">
        <v>1150000</v>
      </c>
      <c r="D392" t="s">
        <v>19</v>
      </c>
      <c r="E392">
        <v>2007</v>
      </c>
      <c r="F392" t="s">
        <v>3502</v>
      </c>
      <c r="G392" t="s">
        <v>76</v>
      </c>
      <c r="H392" t="s">
        <v>77</v>
      </c>
      <c r="I392">
        <v>140467</v>
      </c>
    </row>
    <row r="393" spans="1:9" x14ac:dyDescent="0.3">
      <c r="A393">
        <v>392</v>
      </c>
      <c r="B393" t="s">
        <v>3797</v>
      </c>
      <c r="C393">
        <v>1150000</v>
      </c>
      <c r="D393" t="s">
        <v>10</v>
      </c>
      <c r="E393">
        <v>2008</v>
      </c>
      <c r="F393" t="s">
        <v>3505</v>
      </c>
      <c r="G393" t="s">
        <v>3506</v>
      </c>
      <c r="H393" t="s">
        <v>3315</v>
      </c>
      <c r="I393">
        <v>225000</v>
      </c>
    </row>
    <row r="394" spans="1:9" x14ac:dyDescent="0.3">
      <c r="A394">
        <v>393</v>
      </c>
      <c r="B394" t="s">
        <v>3514</v>
      </c>
      <c r="C394">
        <v>1150000</v>
      </c>
      <c r="D394" t="s">
        <v>10</v>
      </c>
      <c r="E394">
        <v>2007</v>
      </c>
      <c r="F394" t="s">
        <v>3513</v>
      </c>
      <c r="G394" t="s">
        <v>76</v>
      </c>
      <c r="H394" t="s">
        <v>77</v>
      </c>
      <c r="I394">
        <v>258380</v>
      </c>
    </row>
    <row r="395" spans="1:9" x14ac:dyDescent="0.3">
      <c r="A395">
        <v>394</v>
      </c>
      <c r="B395" t="s">
        <v>3798</v>
      </c>
      <c r="C395">
        <v>1150000</v>
      </c>
      <c r="D395" t="s">
        <v>10</v>
      </c>
      <c r="E395">
        <v>2003</v>
      </c>
      <c r="F395" t="s">
        <v>2334</v>
      </c>
      <c r="G395" t="s">
        <v>12</v>
      </c>
      <c r="H395" t="s">
        <v>13</v>
      </c>
      <c r="I395">
        <v>273000</v>
      </c>
    </row>
    <row r="396" spans="1:9" x14ac:dyDescent="0.3">
      <c r="A396">
        <v>395</v>
      </c>
      <c r="B396" t="s">
        <v>3799</v>
      </c>
      <c r="C396">
        <v>1150000</v>
      </c>
      <c r="D396" t="s">
        <v>19</v>
      </c>
      <c r="E396">
        <v>2008</v>
      </c>
      <c r="F396" t="s">
        <v>3502</v>
      </c>
      <c r="G396" t="s">
        <v>2397</v>
      </c>
      <c r="H396" t="s">
        <v>135</v>
      </c>
      <c r="I396">
        <v>265286</v>
      </c>
    </row>
    <row r="397" spans="1:9" x14ac:dyDescent="0.3">
      <c r="A397">
        <v>396</v>
      </c>
      <c r="B397" t="s">
        <v>3800</v>
      </c>
      <c r="C397">
        <v>1150000</v>
      </c>
      <c r="D397" t="s">
        <v>10</v>
      </c>
      <c r="E397">
        <v>2008</v>
      </c>
      <c r="F397" t="s">
        <v>3505</v>
      </c>
      <c r="G397" t="s">
        <v>3506</v>
      </c>
      <c r="H397" t="s">
        <v>3315</v>
      </c>
      <c r="I397">
        <v>145000</v>
      </c>
    </row>
    <row r="398" spans="1:9" x14ac:dyDescent="0.3">
      <c r="A398">
        <v>397</v>
      </c>
      <c r="B398" t="s">
        <v>3792</v>
      </c>
      <c r="C398">
        <v>1175000</v>
      </c>
      <c r="D398" t="s">
        <v>10</v>
      </c>
      <c r="E398">
        <v>2009</v>
      </c>
      <c r="F398" t="s">
        <v>3523</v>
      </c>
      <c r="G398" t="s">
        <v>3571</v>
      </c>
      <c r="H398" t="s">
        <v>3572</v>
      </c>
      <c r="I398">
        <v>139000</v>
      </c>
    </row>
    <row r="399" spans="1:9" x14ac:dyDescent="0.3">
      <c r="A399">
        <v>398</v>
      </c>
      <c r="B399" t="s">
        <v>3801</v>
      </c>
      <c r="C399">
        <v>1189000</v>
      </c>
      <c r="D399" t="s">
        <v>19</v>
      </c>
      <c r="E399">
        <v>2008</v>
      </c>
      <c r="F399" t="s">
        <v>3502</v>
      </c>
      <c r="G399" t="s">
        <v>76</v>
      </c>
      <c r="H399" t="s">
        <v>77</v>
      </c>
      <c r="I399">
        <v>229816</v>
      </c>
    </row>
    <row r="400" spans="1:9" x14ac:dyDescent="0.3">
      <c r="A400">
        <v>399</v>
      </c>
      <c r="B400" t="s">
        <v>3514</v>
      </c>
      <c r="C400">
        <v>1190000</v>
      </c>
      <c r="D400" t="s">
        <v>10</v>
      </c>
      <c r="E400">
        <v>2007</v>
      </c>
      <c r="F400" t="s">
        <v>3513</v>
      </c>
      <c r="G400" t="s">
        <v>76</v>
      </c>
      <c r="H400" t="s">
        <v>77</v>
      </c>
      <c r="I400">
        <v>169755</v>
      </c>
    </row>
    <row r="401" spans="1:9" x14ac:dyDescent="0.3">
      <c r="A401">
        <v>400</v>
      </c>
      <c r="B401" t="s">
        <v>3702</v>
      </c>
      <c r="C401">
        <v>1190000</v>
      </c>
      <c r="D401" t="s">
        <v>10</v>
      </c>
      <c r="E401">
        <v>2007</v>
      </c>
      <c r="F401" t="s">
        <v>3505</v>
      </c>
      <c r="G401" t="s">
        <v>3506</v>
      </c>
      <c r="H401" t="s">
        <v>3315</v>
      </c>
      <c r="I401">
        <v>168000</v>
      </c>
    </row>
    <row r="402" spans="1:9" x14ac:dyDescent="0.3">
      <c r="A402">
        <v>401</v>
      </c>
      <c r="B402" t="s">
        <v>3802</v>
      </c>
      <c r="C402">
        <v>1190000</v>
      </c>
      <c r="D402" t="s">
        <v>10</v>
      </c>
      <c r="E402">
        <v>2011</v>
      </c>
      <c r="F402" t="s">
        <v>3513</v>
      </c>
      <c r="G402" t="s">
        <v>60</v>
      </c>
      <c r="H402" t="s">
        <v>61</v>
      </c>
      <c r="I402">
        <v>206500</v>
      </c>
    </row>
    <row r="403" spans="1:9" x14ac:dyDescent="0.3">
      <c r="A403">
        <v>402</v>
      </c>
      <c r="B403" t="s">
        <v>3702</v>
      </c>
      <c r="C403">
        <v>1190000</v>
      </c>
      <c r="D403" t="s">
        <v>10</v>
      </c>
      <c r="E403">
        <v>2008</v>
      </c>
      <c r="F403" t="s">
        <v>3505</v>
      </c>
      <c r="G403" t="s">
        <v>3506</v>
      </c>
      <c r="H403" t="s">
        <v>3315</v>
      </c>
      <c r="I403">
        <v>179000</v>
      </c>
    </row>
    <row r="404" spans="1:9" x14ac:dyDescent="0.3">
      <c r="A404">
        <v>403</v>
      </c>
      <c r="B404" t="s">
        <v>3792</v>
      </c>
      <c r="C404">
        <v>1190000</v>
      </c>
      <c r="D404" t="s">
        <v>10</v>
      </c>
      <c r="E404">
        <v>2009</v>
      </c>
      <c r="F404" t="s">
        <v>3523</v>
      </c>
      <c r="G404" t="s">
        <v>3571</v>
      </c>
      <c r="H404" t="s">
        <v>3572</v>
      </c>
      <c r="I404">
        <v>84500</v>
      </c>
    </row>
    <row r="405" spans="1:9" x14ac:dyDescent="0.3">
      <c r="A405">
        <v>404</v>
      </c>
      <c r="B405" t="s">
        <v>3803</v>
      </c>
      <c r="C405">
        <v>1199000</v>
      </c>
      <c r="D405" t="s">
        <v>10</v>
      </c>
      <c r="E405">
        <v>2006</v>
      </c>
      <c r="F405" t="s">
        <v>3505</v>
      </c>
      <c r="G405" t="s">
        <v>3506</v>
      </c>
      <c r="H405" t="s">
        <v>3315</v>
      </c>
      <c r="I405">
        <v>143000</v>
      </c>
    </row>
    <row r="406" spans="1:9" x14ac:dyDescent="0.3">
      <c r="A406">
        <v>405</v>
      </c>
      <c r="B406" t="s">
        <v>3750</v>
      </c>
      <c r="C406">
        <v>1199000</v>
      </c>
      <c r="D406" t="s">
        <v>10</v>
      </c>
      <c r="E406">
        <v>2009</v>
      </c>
      <c r="F406" t="s">
        <v>3523</v>
      </c>
      <c r="G406" t="s">
        <v>3571</v>
      </c>
      <c r="H406" t="s">
        <v>3572</v>
      </c>
      <c r="I406">
        <v>141000</v>
      </c>
    </row>
    <row r="407" spans="1:9" x14ac:dyDescent="0.3">
      <c r="A407">
        <v>406</v>
      </c>
      <c r="B407" t="s">
        <v>3715</v>
      </c>
      <c r="C407">
        <v>1199000</v>
      </c>
      <c r="D407" t="s">
        <v>10</v>
      </c>
      <c r="E407">
        <v>2003</v>
      </c>
      <c r="F407" t="s">
        <v>3489</v>
      </c>
      <c r="G407" t="s">
        <v>2397</v>
      </c>
      <c r="H407" t="s">
        <v>135</v>
      </c>
      <c r="I407">
        <v>104000</v>
      </c>
    </row>
    <row r="408" spans="1:9" x14ac:dyDescent="0.3">
      <c r="A408">
        <v>407</v>
      </c>
      <c r="B408" t="s">
        <v>3804</v>
      </c>
      <c r="C408">
        <v>1199000</v>
      </c>
      <c r="D408" t="s">
        <v>19</v>
      </c>
      <c r="E408">
        <v>2008</v>
      </c>
      <c r="F408" t="s">
        <v>3502</v>
      </c>
      <c r="G408" t="s">
        <v>76</v>
      </c>
      <c r="H408" t="s">
        <v>77</v>
      </c>
      <c r="I408">
        <v>293862</v>
      </c>
    </row>
    <row r="409" spans="1:9" x14ac:dyDescent="0.3">
      <c r="A409">
        <v>408</v>
      </c>
      <c r="B409" t="s">
        <v>3522</v>
      </c>
      <c r="C409">
        <v>1199000</v>
      </c>
      <c r="D409" t="s">
        <v>10</v>
      </c>
      <c r="E409">
        <v>2012</v>
      </c>
      <c r="F409" t="s">
        <v>3523</v>
      </c>
      <c r="G409" t="s">
        <v>3524</v>
      </c>
      <c r="H409" t="s">
        <v>3525</v>
      </c>
      <c r="I409">
        <v>122000</v>
      </c>
    </row>
    <row r="410" spans="1:9" x14ac:dyDescent="0.3">
      <c r="A410">
        <v>409</v>
      </c>
      <c r="B410" t="s">
        <v>3805</v>
      </c>
      <c r="C410">
        <v>1199000</v>
      </c>
      <c r="D410" t="s">
        <v>10</v>
      </c>
      <c r="E410">
        <v>2010</v>
      </c>
      <c r="F410" t="s">
        <v>3513</v>
      </c>
      <c r="G410" t="s">
        <v>3515</v>
      </c>
      <c r="H410" t="s">
        <v>3516</v>
      </c>
      <c r="I410">
        <v>232569</v>
      </c>
    </row>
    <row r="411" spans="1:9" x14ac:dyDescent="0.3">
      <c r="A411">
        <v>410</v>
      </c>
      <c r="B411" t="s">
        <v>3750</v>
      </c>
      <c r="C411">
        <v>1199000</v>
      </c>
      <c r="D411" t="s">
        <v>10</v>
      </c>
      <c r="E411">
        <v>2009</v>
      </c>
      <c r="F411" t="s">
        <v>3523</v>
      </c>
      <c r="G411" t="s">
        <v>3571</v>
      </c>
      <c r="H411" t="s">
        <v>3572</v>
      </c>
      <c r="I411">
        <v>130000</v>
      </c>
    </row>
    <row r="412" spans="1:9" x14ac:dyDescent="0.3">
      <c r="A412">
        <v>411</v>
      </c>
      <c r="B412" t="s">
        <v>3702</v>
      </c>
      <c r="C412">
        <v>1199000</v>
      </c>
      <c r="D412" t="s">
        <v>10</v>
      </c>
      <c r="E412">
        <v>2007</v>
      </c>
      <c r="F412" t="s">
        <v>3505</v>
      </c>
      <c r="G412" t="s">
        <v>3506</v>
      </c>
      <c r="H412" t="s">
        <v>3315</v>
      </c>
      <c r="I412">
        <v>241000</v>
      </c>
    </row>
    <row r="413" spans="1:9" x14ac:dyDescent="0.3">
      <c r="A413">
        <v>412</v>
      </c>
      <c r="B413" t="s">
        <v>3806</v>
      </c>
      <c r="C413">
        <v>1199999</v>
      </c>
      <c r="D413" t="s">
        <v>10</v>
      </c>
      <c r="E413">
        <v>2009</v>
      </c>
      <c r="F413" t="s">
        <v>3505</v>
      </c>
      <c r="G413" t="s">
        <v>3506</v>
      </c>
      <c r="H413" t="s">
        <v>3315</v>
      </c>
      <c r="I413">
        <v>199000</v>
      </c>
    </row>
    <row r="414" spans="1:9" x14ac:dyDescent="0.3">
      <c r="A414">
        <v>413</v>
      </c>
      <c r="B414" t="s">
        <v>3807</v>
      </c>
      <c r="C414">
        <v>1200000</v>
      </c>
      <c r="D414" t="s">
        <v>10</v>
      </c>
      <c r="E414">
        <v>2007</v>
      </c>
      <c r="F414" t="s">
        <v>3505</v>
      </c>
      <c r="G414" t="s">
        <v>3506</v>
      </c>
      <c r="H414" t="s">
        <v>3315</v>
      </c>
      <c r="I414">
        <v>108000</v>
      </c>
    </row>
    <row r="415" spans="1:9" x14ac:dyDescent="0.3">
      <c r="A415">
        <v>414</v>
      </c>
      <c r="B415" t="s">
        <v>3702</v>
      </c>
      <c r="C415">
        <v>1200000</v>
      </c>
      <c r="D415" t="s">
        <v>10</v>
      </c>
      <c r="E415">
        <v>2007</v>
      </c>
      <c r="F415" t="s">
        <v>3505</v>
      </c>
      <c r="G415" t="s">
        <v>3506</v>
      </c>
      <c r="H415" t="s">
        <v>3315</v>
      </c>
      <c r="I415">
        <v>260000</v>
      </c>
    </row>
    <row r="416" spans="1:9" x14ac:dyDescent="0.3">
      <c r="A416">
        <v>415</v>
      </c>
      <c r="B416" t="s">
        <v>3508</v>
      </c>
      <c r="C416">
        <v>1200000</v>
      </c>
      <c r="D416" t="s">
        <v>19</v>
      </c>
      <c r="E416">
        <v>2009</v>
      </c>
      <c r="F416" t="s">
        <v>3502</v>
      </c>
      <c r="G416" t="s">
        <v>2397</v>
      </c>
      <c r="H416" t="s">
        <v>135</v>
      </c>
      <c r="I416">
        <v>221000</v>
      </c>
    </row>
    <row r="417" spans="1:9" x14ac:dyDescent="0.3">
      <c r="A417">
        <v>416</v>
      </c>
      <c r="B417" t="s">
        <v>3784</v>
      </c>
      <c r="C417">
        <v>1200000</v>
      </c>
      <c r="D417" t="s">
        <v>10</v>
      </c>
      <c r="E417">
        <v>2008</v>
      </c>
      <c r="F417" t="s">
        <v>3513</v>
      </c>
      <c r="G417" t="s">
        <v>76</v>
      </c>
      <c r="H417" t="s">
        <v>77</v>
      </c>
      <c r="I417">
        <v>170000</v>
      </c>
    </row>
    <row r="418" spans="1:9" x14ac:dyDescent="0.3">
      <c r="A418">
        <v>417</v>
      </c>
      <c r="B418" t="s">
        <v>3673</v>
      </c>
      <c r="C418">
        <v>1200000</v>
      </c>
      <c r="D418" t="s">
        <v>10</v>
      </c>
      <c r="E418">
        <v>2007</v>
      </c>
      <c r="F418" t="s">
        <v>3505</v>
      </c>
      <c r="G418" t="s">
        <v>3506</v>
      </c>
      <c r="H418" t="s">
        <v>3315</v>
      </c>
      <c r="I418">
        <v>226059</v>
      </c>
    </row>
    <row r="419" spans="1:9" x14ac:dyDescent="0.3">
      <c r="A419">
        <v>418</v>
      </c>
      <c r="B419" t="s">
        <v>3808</v>
      </c>
      <c r="C419">
        <v>1200000</v>
      </c>
      <c r="D419" t="s">
        <v>10</v>
      </c>
      <c r="E419">
        <v>2007</v>
      </c>
      <c r="F419" t="s">
        <v>3505</v>
      </c>
      <c r="G419" t="s">
        <v>3506</v>
      </c>
      <c r="H419" t="s">
        <v>3315</v>
      </c>
      <c r="I419">
        <v>196000</v>
      </c>
    </row>
    <row r="420" spans="1:9" x14ac:dyDescent="0.3">
      <c r="A420">
        <v>419</v>
      </c>
      <c r="B420" t="s">
        <v>3809</v>
      </c>
      <c r="C420">
        <v>1200000</v>
      </c>
      <c r="D420" t="s">
        <v>19</v>
      </c>
      <c r="E420">
        <v>2006</v>
      </c>
      <c r="F420" t="s">
        <v>3502</v>
      </c>
      <c r="G420" t="s">
        <v>2397</v>
      </c>
      <c r="H420" t="s">
        <v>135</v>
      </c>
      <c r="I420">
        <v>144323</v>
      </c>
    </row>
    <row r="421" spans="1:9" x14ac:dyDescent="0.3">
      <c r="A421">
        <v>420</v>
      </c>
      <c r="B421" t="s">
        <v>3810</v>
      </c>
      <c r="C421">
        <v>1200000</v>
      </c>
      <c r="D421" t="s">
        <v>10</v>
      </c>
      <c r="E421">
        <v>2007</v>
      </c>
      <c r="F421" t="s">
        <v>3523</v>
      </c>
      <c r="G421" t="s">
        <v>3571</v>
      </c>
      <c r="H421" t="s">
        <v>3572</v>
      </c>
      <c r="I421">
        <v>138547</v>
      </c>
    </row>
    <row r="422" spans="1:9" x14ac:dyDescent="0.3">
      <c r="A422">
        <v>421</v>
      </c>
      <c r="B422" t="s">
        <v>3508</v>
      </c>
      <c r="C422">
        <v>1219000</v>
      </c>
      <c r="D422" t="s">
        <v>19</v>
      </c>
      <c r="E422">
        <v>2010</v>
      </c>
      <c r="F422" t="s">
        <v>3502</v>
      </c>
      <c r="G422" t="s">
        <v>2397</v>
      </c>
      <c r="H422" t="s">
        <v>135</v>
      </c>
      <c r="I422">
        <v>203000</v>
      </c>
    </row>
    <row r="423" spans="1:9" x14ac:dyDescent="0.3">
      <c r="A423">
        <v>422</v>
      </c>
      <c r="B423" t="s">
        <v>3811</v>
      </c>
      <c r="C423">
        <v>1219000</v>
      </c>
      <c r="D423" t="s">
        <v>10</v>
      </c>
      <c r="E423">
        <v>2008</v>
      </c>
      <c r="F423" t="s">
        <v>3523</v>
      </c>
      <c r="G423" t="s">
        <v>3571</v>
      </c>
      <c r="H423" t="s">
        <v>3572</v>
      </c>
      <c r="I423">
        <v>146000</v>
      </c>
    </row>
    <row r="424" spans="1:9" x14ac:dyDescent="0.3">
      <c r="A424">
        <v>423</v>
      </c>
      <c r="B424" t="s">
        <v>3812</v>
      </c>
      <c r="C424">
        <v>1245000</v>
      </c>
      <c r="D424" t="s">
        <v>19</v>
      </c>
      <c r="E424">
        <v>2009</v>
      </c>
      <c r="F424" t="s">
        <v>3502</v>
      </c>
      <c r="G424" t="s">
        <v>2397</v>
      </c>
      <c r="H424" t="s">
        <v>135</v>
      </c>
      <c r="I424">
        <v>325500</v>
      </c>
    </row>
    <row r="425" spans="1:9" x14ac:dyDescent="0.3">
      <c r="A425">
        <v>424</v>
      </c>
      <c r="B425" t="s">
        <v>3744</v>
      </c>
      <c r="C425">
        <v>1249000</v>
      </c>
      <c r="D425" t="s">
        <v>19</v>
      </c>
      <c r="E425">
        <v>2009</v>
      </c>
      <c r="F425" t="s">
        <v>3502</v>
      </c>
      <c r="G425" t="s">
        <v>76</v>
      </c>
      <c r="H425" t="s">
        <v>77</v>
      </c>
      <c r="I425">
        <v>294700</v>
      </c>
    </row>
    <row r="426" spans="1:9" x14ac:dyDescent="0.3">
      <c r="A426">
        <v>425</v>
      </c>
      <c r="B426" t="s">
        <v>3813</v>
      </c>
      <c r="C426">
        <v>1249000</v>
      </c>
      <c r="D426" t="s">
        <v>10</v>
      </c>
      <c r="E426">
        <v>2008</v>
      </c>
      <c r="F426" t="s">
        <v>3513</v>
      </c>
      <c r="G426" t="s">
        <v>76</v>
      </c>
      <c r="H426" t="s">
        <v>77</v>
      </c>
      <c r="I426">
        <v>229990</v>
      </c>
    </row>
    <row r="427" spans="1:9" x14ac:dyDescent="0.3">
      <c r="A427">
        <v>426</v>
      </c>
      <c r="B427" t="s">
        <v>3702</v>
      </c>
      <c r="C427">
        <v>1250000</v>
      </c>
      <c r="D427" t="s">
        <v>10</v>
      </c>
      <c r="E427">
        <v>2007</v>
      </c>
      <c r="F427" t="s">
        <v>3505</v>
      </c>
      <c r="G427" t="s">
        <v>3506</v>
      </c>
      <c r="H427" t="s">
        <v>3315</v>
      </c>
      <c r="I427">
        <v>181000</v>
      </c>
    </row>
    <row r="428" spans="1:9" x14ac:dyDescent="0.3">
      <c r="A428">
        <v>427</v>
      </c>
      <c r="B428" t="s">
        <v>3673</v>
      </c>
      <c r="C428">
        <v>1250000</v>
      </c>
      <c r="D428" t="s">
        <v>10</v>
      </c>
      <c r="E428">
        <v>2009</v>
      </c>
      <c r="F428" t="s">
        <v>3505</v>
      </c>
      <c r="G428" t="s">
        <v>3506</v>
      </c>
      <c r="H428" t="s">
        <v>3315</v>
      </c>
      <c r="I428">
        <v>190339</v>
      </c>
    </row>
    <row r="429" spans="1:9" x14ac:dyDescent="0.3">
      <c r="A429">
        <v>428</v>
      </c>
      <c r="B429" t="s">
        <v>3702</v>
      </c>
      <c r="C429">
        <v>1250000</v>
      </c>
      <c r="D429" t="s">
        <v>10</v>
      </c>
      <c r="E429">
        <v>2007</v>
      </c>
      <c r="F429" t="s">
        <v>3505</v>
      </c>
      <c r="G429" t="s">
        <v>3506</v>
      </c>
      <c r="H429" t="s">
        <v>3315</v>
      </c>
      <c r="I429">
        <v>172229</v>
      </c>
    </row>
    <row r="430" spans="1:9" x14ac:dyDescent="0.3">
      <c r="A430">
        <v>429</v>
      </c>
      <c r="B430" t="s">
        <v>3508</v>
      </c>
      <c r="C430">
        <v>1250000</v>
      </c>
      <c r="D430" t="s">
        <v>19</v>
      </c>
      <c r="E430">
        <v>2009</v>
      </c>
      <c r="F430" t="s">
        <v>3502</v>
      </c>
      <c r="G430" t="s">
        <v>2376</v>
      </c>
      <c r="H430" t="s">
        <v>2307</v>
      </c>
      <c r="I430">
        <v>199000</v>
      </c>
    </row>
    <row r="431" spans="1:9" x14ac:dyDescent="0.3">
      <c r="A431">
        <v>430</v>
      </c>
      <c r="B431" t="s">
        <v>3796</v>
      </c>
      <c r="C431">
        <v>1250000</v>
      </c>
      <c r="D431" t="s">
        <v>19</v>
      </c>
      <c r="E431">
        <v>2007</v>
      </c>
      <c r="F431" t="s">
        <v>3502</v>
      </c>
      <c r="G431" t="s">
        <v>76</v>
      </c>
      <c r="H431" t="s">
        <v>77</v>
      </c>
      <c r="I431">
        <v>229356</v>
      </c>
    </row>
    <row r="432" spans="1:9" x14ac:dyDescent="0.3">
      <c r="A432">
        <v>431</v>
      </c>
      <c r="B432" t="s">
        <v>3814</v>
      </c>
      <c r="C432">
        <v>1250000</v>
      </c>
      <c r="D432" t="s">
        <v>10</v>
      </c>
      <c r="E432">
        <v>2006</v>
      </c>
      <c r="F432" t="s">
        <v>3505</v>
      </c>
      <c r="G432" t="s">
        <v>3506</v>
      </c>
      <c r="H432" t="s">
        <v>3315</v>
      </c>
      <c r="I432">
        <v>109000</v>
      </c>
    </row>
    <row r="433" spans="1:9" x14ac:dyDescent="0.3">
      <c r="A433">
        <v>432</v>
      </c>
      <c r="B433" t="s">
        <v>3815</v>
      </c>
      <c r="C433">
        <v>1250000</v>
      </c>
      <c r="D433" t="s">
        <v>10</v>
      </c>
      <c r="E433">
        <v>2007</v>
      </c>
      <c r="F433" t="s">
        <v>3513</v>
      </c>
      <c r="G433" t="s">
        <v>76</v>
      </c>
      <c r="H433" t="s">
        <v>77</v>
      </c>
      <c r="I433">
        <v>166664</v>
      </c>
    </row>
    <row r="434" spans="1:9" x14ac:dyDescent="0.3">
      <c r="A434">
        <v>433</v>
      </c>
      <c r="B434" t="s">
        <v>3816</v>
      </c>
      <c r="C434">
        <v>1269000</v>
      </c>
      <c r="D434" t="s">
        <v>10</v>
      </c>
      <c r="E434">
        <v>2008</v>
      </c>
      <c r="F434" t="s">
        <v>3513</v>
      </c>
      <c r="G434" t="s">
        <v>76</v>
      </c>
      <c r="H434" t="s">
        <v>77</v>
      </c>
      <c r="I434">
        <v>182000</v>
      </c>
    </row>
    <row r="435" spans="1:9" x14ac:dyDescent="0.3">
      <c r="A435">
        <v>434</v>
      </c>
      <c r="B435" t="s">
        <v>3817</v>
      </c>
      <c r="C435">
        <v>1269000</v>
      </c>
      <c r="D435" t="s">
        <v>10</v>
      </c>
      <c r="E435">
        <v>2008</v>
      </c>
      <c r="F435" t="s">
        <v>3505</v>
      </c>
      <c r="G435" t="s">
        <v>3506</v>
      </c>
      <c r="H435" t="s">
        <v>3315</v>
      </c>
      <c r="I435">
        <v>182459</v>
      </c>
    </row>
    <row r="436" spans="1:9" x14ac:dyDescent="0.3">
      <c r="A436">
        <v>435</v>
      </c>
      <c r="B436" t="s">
        <v>3673</v>
      </c>
      <c r="C436">
        <v>1285000</v>
      </c>
      <c r="D436" t="s">
        <v>10</v>
      </c>
      <c r="E436">
        <v>2008</v>
      </c>
      <c r="F436" t="s">
        <v>3505</v>
      </c>
      <c r="G436" t="s">
        <v>3506</v>
      </c>
      <c r="H436" t="s">
        <v>3315</v>
      </c>
      <c r="I436">
        <v>110000</v>
      </c>
    </row>
    <row r="437" spans="1:9" x14ac:dyDescent="0.3">
      <c r="A437">
        <v>436</v>
      </c>
      <c r="B437" t="s">
        <v>3818</v>
      </c>
      <c r="C437">
        <v>1288000</v>
      </c>
      <c r="D437" t="s">
        <v>10</v>
      </c>
      <c r="E437">
        <v>2010</v>
      </c>
      <c r="F437" t="s">
        <v>3505</v>
      </c>
      <c r="G437" t="s">
        <v>3503</v>
      </c>
      <c r="H437" t="s">
        <v>2460</v>
      </c>
      <c r="I437">
        <v>177800</v>
      </c>
    </row>
    <row r="438" spans="1:9" x14ac:dyDescent="0.3">
      <c r="A438">
        <v>437</v>
      </c>
      <c r="B438" t="s">
        <v>3819</v>
      </c>
      <c r="C438">
        <v>1288000</v>
      </c>
      <c r="D438" t="s">
        <v>10</v>
      </c>
      <c r="E438">
        <v>2009</v>
      </c>
      <c r="F438" t="s">
        <v>3523</v>
      </c>
      <c r="G438" t="s">
        <v>3571</v>
      </c>
      <c r="H438" t="s">
        <v>3572</v>
      </c>
      <c r="I438">
        <v>189880</v>
      </c>
    </row>
    <row r="439" spans="1:9" x14ac:dyDescent="0.3">
      <c r="A439">
        <v>438</v>
      </c>
      <c r="B439" t="s">
        <v>3820</v>
      </c>
      <c r="C439">
        <v>1289000</v>
      </c>
      <c r="D439" t="s">
        <v>10</v>
      </c>
      <c r="E439">
        <v>2008</v>
      </c>
      <c r="F439" t="s">
        <v>3513</v>
      </c>
      <c r="G439" t="s">
        <v>76</v>
      </c>
      <c r="H439" t="s">
        <v>77</v>
      </c>
      <c r="I439">
        <v>139300</v>
      </c>
    </row>
    <row r="440" spans="1:9" x14ac:dyDescent="0.3">
      <c r="A440">
        <v>439</v>
      </c>
      <c r="B440" t="s">
        <v>3821</v>
      </c>
      <c r="C440">
        <v>1290000</v>
      </c>
      <c r="D440" t="s">
        <v>19</v>
      </c>
      <c r="E440">
        <v>2011</v>
      </c>
      <c r="F440" t="s">
        <v>3502</v>
      </c>
      <c r="G440" t="s">
        <v>2397</v>
      </c>
      <c r="H440" t="s">
        <v>135</v>
      </c>
      <c r="I440">
        <v>286000</v>
      </c>
    </row>
    <row r="441" spans="1:9" x14ac:dyDescent="0.3">
      <c r="A441">
        <v>440</v>
      </c>
      <c r="B441" t="s">
        <v>3822</v>
      </c>
      <c r="C441">
        <v>1290000</v>
      </c>
      <c r="D441" t="s">
        <v>19</v>
      </c>
      <c r="E441">
        <v>2008</v>
      </c>
      <c r="F441" t="s">
        <v>3502</v>
      </c>
      <c r="G441" t="s">
        <v>76</v>
      </c>
      <c r="H441" t="s">
        <v>77</v>
      </c>
      <c r="I441">
        <v>220000</v>
      </c>
    </row>
    <row r="442" spans="1:9" x14ac:dyDescent="0.3">
      <c r="A442">
        <v>441</v>
      </c>
      <c r="B442" t="s">
        <v>3823</v>
      </c>
      <c r="C442">
        <v>1290000</v>
      </c>
      <c r="D442" t="s">
        <v>10</v>
      </c>
      <c r="E442">
        <v>2009</v>
      </c>
      <c r="F442" t="s">
        <v>3505</v>
      </c>
      <c r="G442" t="s">
        <v>3506</v>
      </c>
      <c r="H442" t="s">
        <v>3315</v>
      </c>
      <c r="I442">
        <v>163996</v>
      </c>
    </row>
    <row r="443" spans="1:9" x14ac:dyDescent="0.3">
      <c r="A443">
        <v>442</v>
      </c>
      <c r="B443" t="s">
        <v>3745</v>
      </c>
      <c r="C443">
        <v>1295000</v>
      </c>
      <c r="D443" t="s">
        <v>19</v>
      </c>
      <c r="E443">
        <v>2008</v>
      </c>
      <c r="F443" t="s">
        <v>3502</v>
      </c>
      <c r="G443" t="s">
        <v>2397</v>
      </c>
      <c r="H443" t="s">
        <v>135</v>
      </c>
      <c r="I443">
        <v>237398</v>
      </c>
    </row>
    <row r="444" spans="1:9" x14ac:dyDescent="0.3">
      <c r="A444">
        <v>443</v>
      </c>
      <c r="B444" t="s">
        <v>3824</v>
      </c>
      <c r="C444">
        <v>1299000</v>
      </c>
      <c r="D444" t="s">
        <v>10</v>
      </c>
      <c r="E444">
        <v>2007</v>
      </c>
      <c r="F444" t="s">
        <v>3505</v>
      </c>
      <c r="G444" t="s">
        <v>3506</v>
      </c>
      <c r="H444" t="s">
        <v>3315</v>
      </c>
      <c r="I444">
        <v>119038</v>
      </c>
    </row>
    <row r="445" spans="1:9" x14ac:dyDescent="0.3">
      <c r="A445">
        <v>444</v>
      </c>
      <c r="B445" t="s">
        <v>3825</v>
      </c>
      <c r="C445">
        <v>1299000</v>
      </c>
      <c r="D445" t="s">
        <v>10</v>
      </c>
      <c r="E445">
        <v>2009</v>
      </c>
      <c r="F445" t="s">
        <v>3505</v>
      </c>
      <c r="G445" t="s">
        <v>3506</v>
      </c>
      <c r="H445" t="s">
        <v>3315</v>
      </c>
      <c r="I445">
        <v>164654</v>
      </c>
    </row>
    <row r="446" spans="1:9" x14ac:dyDescent="0.3">
      <c r="A446">
        <v>445</v>
      </c>
      <c r="B446" t="s">
        <v>3826</v>
      </c>
      <c r="C446">
        <v>1299000</v>
      </c>
      <c r="D446" t="s">
        <v>19</v>
      </c>
      <c r="E446">
        <v>2012</v>
      </c>
      <c r="F446" t="s">
        <v>3502</v>
      </c>
      <c r="G446" t="s">
        <v>2376</v>
      </c>
      <c r="H446" t="s">
        <v>2307</v>
      </c>
      <c r="I446">
        <v>250000</v>
      </c>
    </row>
    <row r="447" spans="1:9" x14ac:dyDescent="0.3">
      <c r="A447">
        <v>446</v>
      </c>
      <c r="B447" t="s">
        <v>3782</v>
      </c>
      <c r="C447">
        <v>1299000</v>
      </c>
      <c r="D447" t="s">
        <v>19</v>
      </c>
      <c r="E447">
        <v>2010</v>
      </c>
      <c r="F447" t="s">
        <v>3502</v>
      </c>
      <c r="G447" t="s">
        <v>76</v>
      </c>
      <c r="H447" t="s">
        <v>77</v>
      </c>
      <c r="I447">
        <v>185000</v>
      </c>
    </row>
    <row r="448" spans="1:9" x14ac:dyDescent="0.3">
      <c r="A448">
        <v>447</v>
      </c>
      <c r="B448" t="s">
        <v>3745</v>
      </c>
      <c r="C448">
        <v>1299000</v>
      </c>
      <c r="D448" t="s">
        <v>19</v>
      </c>
      <c r="E448">
        <v>2007</v>
      </c>
      <c r="F448" t="s">
        <v>3502</v>
      </c>
      <c r="G448" t="s">
        <v>76</v>
      </c>
      <c r="H448" t="s">
        <v>77</v>
      </c>
      <c r="I448">
        <v>254064</v>
      </c>
    </row>
    <row r="449" spans="1:9" x14ac:dyDescent="0.3">
      <c r="A449">
        <v>448</v>
      </c>
      <c r="B449" t="s">
        <v>3673</v>
      </c>
      <c r="C449">
        <v>1299999</v>
      </c>
      <c r="D449" t="s">
        <v>10</v>
      </c>
      <c r="E449">
        <v>2006</v>
      </c>
      <c r="F449" t="s">
        <v>3505</v>
      </c>
      <c r="G449" t="s">
        <v>3506</v>
      </c>
      <c r="H449" t="s">
        <v>3315</v>
      </c>
      <c r="I449">
        <v>186602</v>
      </c>
    </row>
    <row r="450" spans="1:9" x14ac:dyDescent="0.3">
      <c r="A450">
        <v>449</v>
      </c>
      <c r="B450" t="s">
        <v>3762</v>
      </c>
      <c r="C450">
        <v>1300000</v>
      </c>
      <c r="D450" t="s">
        <v>10</v>
      </c>
      <c r="E450">
        <v>2010</v>
      </c>
      <c r="F450" t="s">
        <v>3505</v>
      </c>
      <c r="G450" t="s">
        <v>3503</v>
      </c>
      <c r="H450" t="s">
        <v>2460</v>
      </c>
      <c r="I450">
        <v>112462</v>
      </c>
    </row>
    <row r="451" spans="1:9" x14ac:dyDescent="0.3">
      <c r="A451">
        <v>450</v>
      </c>
      <c r="B451" t="s">
        <v>3784</v>
      </c>
      <c r="C451">
        <v>1300000</v>
      </c>
      <c r="D451" t="s">
        <v>10</v>
      </c>
      <c r="E451">
        <v>2007</v>
      </c>
      <c r="F451" t="s">
        <v>3513</v>
      </c>
      <c r="G451" t="s">
        <v>76</v>
      </c>
      <c r="H451" t="s">
        <v>77</v>
      </c>
      <c r="I451">
        <v>185000</v>
      </c>
    </row>
    <row r="452" spans="1:9" x14ac:dyDescent="0.3">
      <c r="A452">
        <v>451</v>
      </c>
      <c r="B452" t="s">
        <v>3827</v>
      </c>
      <c r="C452">
        <v>1300000</v>
      </c>
      <c r="D452" t="s">
        <v>10</v>
      </c>
      <c r="E452">
        <v>2003</v>
      </c>
      <c r="F452" t="s">
        <v>3492</v>
      </c>
      <c r="G452" t="s">
        <v>3571</v>
      </c>
      <c r="H452" t="s">
        <v>3572</v>
      </c>
      <c r="I452">
        <v>24925</v>
      </c>
    </row>
    <row r="453" spans="1:9" x14ac:dyDescent="0.3">
      <c r="A453">
        <v>452</v>
      </c>
      <c r="B453" t="s">
        <v>3702</v>
      </c>
      <c r="C453">
        <v>1300000</v>
      </c>
      <c r="D453" t="s">
        <v>10</v>
      </c>
      <c r="E453">
        <v>2008</v>
      </c>
      <c r="F453" t="s">
        <v>3505</v>
      </c>
      <c r="G453" t="s">
        <v>3506</v>
      </c>
      <c r="H453" t="s">
        <v>3315</v>
      </c>
      <c r="I453">
        <v>231343</v>
      </c>
    </row>
    <row r="454" spans="1:9" x14ac:dyDescent="0.3">
      <c r="A454">
        <v>453</v>
      </c>
      <c r="B454" t="s">
        <v>3514</v>
      </c>
      <c r="C454">
        <v>1300000</v>
      </c>
      <c r="D454" t="s">
        <v>10</v>
      </c>
      <c r="E454">
        <v>2007</v>
      </c>
      <c r="F454" t="s">
        <v>3513</v>
      </c>
      <c r="G454" t="s">
        <v>76</v>
      </c>
      <c r="H454" t="s">
        <v>77</v>
      </c>
      <c r="I454">
        <v>274000</v>
      </c>
    </row>
    <row r="455" spans="1:9" x14ac:dyDescent="0.3">
      <c r="A455">
        <v>454</v>
      </c>
      <c r="B455" t="s">
        <v>3673</v>
      </c>
      <c r="C455">
        <v>1319000</v>
      </c>
      <c r="D455" t="s">
        <v>10</v>
      </c>
      <c r="E455">
        <v>2009</v>
      </c>
      <c r="F455" t="s">
        <v>3505</v>
      </c>
      <c r="G455" t="s">
        <v>3506</v>
      </c>
      <c r="H455" t="s">
        <v>3315</v>
      </c>
      <c r="I455">
        <v>163800</v>
      </c>
    </row>
    <row r="456" spans="1:9" x14ac:dyDescent="0.3">
      <c r="A456">
        <v>455</v>
      </c>
      <c r="B456" t="s">
        <v>3828</v>
      </c>
      <c r="C456">
        <v>1319000</v>
      </c>
      <c r="D456" t="s">
        <v>10</v>
      </c>
      <c r="E456">
        <v>2007</v>
      </c>
      <c r="F456" t="s">
        <v>3523</v>
      </c>
      <c r="G456" t="s">
        <v>3571</v>
      </c>
      <c r="H456" t="s">
        <v>3572</v>
      </c>
      <c r="I456">
        <v>95000</v>
      </c>
    </row>
    <row r="457" spans="1:9" x14ac:dyDescent="0.3">
      <c r="A457">
        <v>456</v>
      </c>
      <c r="B457" t="s">
        <v>3702</v>
      </c>
      <c r="C457">
        <v>1320000</v>
      </c>
      <c r="D457" t="s">
        <v>10</v>
      </c>
      <c r="E457">
        <v>2007</v>
      </c>
      <c r="F457" t="s">
        <v>3505</v>
      </c>
      <c r="G457" t="s">
        <v>3506</v>
      </c>
      <c r="H457" t="s">
        <v>3315</v>
      </c>
      <c r="I457">
        <v>177550</v>
      </c>
    </row>
    <row r="458" spans="1:9" x14ac:dyDescent="0.3">
      <c r="A458">
        <v>457</v>
      </c>
      <c r="B458" t="s">
        <v>3745</v>
      </c>
      <c r="C458">
        <v>1320000</v>
      </c>
      <c r="D458" t="s">
        <v>19</v>
      </c>
      <c r="E458">
        <v>2006</v>
      </c>
      <c r="F458" t="s">
        <v>3502</v>
      </c>
      <c r="G458" t="s">
        <v>76</v>
      </c>
      <c r="H458" t="s">
        <v>77</v>
      </c>
      <c r="I458">
        <v>127321</v>
      </c>
    </row>
    <row r="459" spans="1:9" x14ac:dyDescent="0.3">
      <c r="A459">
        <v>458</v>
      </c>
      <c r="B459" t="s">
        <v>3829</v>
      </c>
      <c r="C459">
        <v>1329000</v>
      </c>
      <c r="D459" t="s">
        <v>3460</v>
      </c>
      <c r="E459">
        <v>2008</v>
      </c>
      <c r="F459" t="s">
        <v>3505</v>
      </c>
      <c r="G459" t="s">
        <v>3506</v>
      </c>
      <c r="H459" t="s">
        <v>3315</v>
      </c>
      <c r="I459">
        <v>122633</v>
      </c>
    </row>
    <row r="460" spans="1:9" x14ac:dyDescent="0.3">
      <c r="A460">
        <v>459</v>
      </c>
      <c r="B460" t="s">
        <v>3830</v>
      </c>
      <c r="C460">
        <v>1330000</v>
      </c>
      <c r="D460" t="s">
        <v>10</v>
      </c>
      <c r="E460">
        <v>2009</v>
      </c>
      <c r="F460" t="s">
        <v>3505</v>
      </c>
      <c r="G460" t="s">
        <v>3506</v>
      </c>
      <c r="H460" t="s">
        <v>3315</v>
      </c>
      <c r="I460">
        <v>232800</v>
      </c>
    </row>
    <row r="461" spans="1:9" x14ac:dyDescent="0.3">
      <c r="A461">
        <v>460</v>
      </c>
      <c r="B461" t="s">
        <v>3831</v>
      </c>
      <c r="C461">
        <v>1345000</v>
      </c>
      <c r="D461" t="s">
        <v>10</v>
      </c>
      <c r="E461">
        <v>2006</v>
      </c>
      <c r="F461" t="s">
        <v>3505</v>
      </c>
      <c r="G461" t="s">
        <v>3506</v>
      </c>
      <c r="H461" t="s">
        <v>3315</v>
      </c>
      <c r="I461">
        <v>177440</v>
      </c>
    </row>
    <row r="462" spans="1:9" x14ac:dyDescent="0.3">
      <c r="A462">
        <v>461</v>
      </c>
      <c r="B462" t="s">
        <v>3832</v>
      </c>
      <c r="C462">
        <v>1348000</v>
      </c>
      <c r="D462" t="s">
        <v>10</v>
      </c>
      <c r="E462">
        <v>2009</v>
      </c>
      <c r="F462" t="s">
        <v>3505</v>
      </c>
      <c r="G462" t="s">
        <v>3506</v>
      </c>
      <c r="H462" t="s">
        <v>3315</v>
      </c>
      <c r="I462">
        <v>189000</v>
      </c>
    </row>
    <row r="463" spans="1:9" x14ac:dyDescent="0.3">
      <c r="A463">
        <v>462</v>
      </c>
      <c r="B463" t="s">
        <v>3833</v>
      </c>
      <c r="C463">
        <v>1349000</v>
      </c>
      <c r="D463" t="s">
        <v>10</v>
      </c>
      <c r="E463">
        <v>2009</v>
      </c>
      <c r="F463" t="s">
        <v>3513</v>
      </c>
      <c r="G463" t="s">
        <v>76</v>
      </c>
      <c r="H463" t="s">
        <v>77</v>
      </c>
      <c r="I463">
        <v>223000</v>
      </c>
    </row>
    <row r="464" spans="1:9" x14ac:dyDescent="0.3">
      <c r="A464">
        <v>463</v>
      </c>
      <c r="B464" t="s">
        <v>3784</v>
      </c>
      <c r="C464">
        <v>1349000</v>
      </c>
      <c r="D464" t="s">
        <v>10</v>
      </c>
      <c r="E464">
        <v>2008</v>
      </c>
      <c r="F464" t="s">
        <v>3513</v>
      </c>
      <c r="G464" t="s">
        <v>76</v>
      </c>
      <c r="H464" t="s">
        <v>77</v>
      </c>
      <c r="I464">
        <v>223460</v>
      </c>
    </row>
    <row r="465" spans="1:9" x14ac:dyDescent="0.3">
      <c r="A465">
        <v>464</v>
      </c>
      <c r="B465" t="s">
        <v>3750</v>
      </c>
      <c r="C465">
        <v>1349000</v>
      </c>
      <c r="D465" t="s">
        <v>10</v>
      </c>
      <c r="E465">
        <v>2008</v>
      </c>
      <c r="F465" t="s">
        <v>3523</v>
      </c>
      <c r="G465" t="s">
        <v>3571</v>
      </c>
      <c r="H465" t="s">
        <v>3572</v>
      </c>
      <c r="I465">
        <v>119700</v>
      </c>
    </row>
    <row r="466" spans="1:9" x14ac:dyDescent="0.3">
      <c r="A466">
        <v>465</v>
      </c>
      <c r="B466" t="s">
        <v>3508</v>
      </c>
      <c r="C466">
        <v>1349999</v>
      </c>
      <c r="D466" t="s">
        <v>19</v>
      </c>
      <c r="E466">
        <v>2011</v>
      </c>
      <c r="F466" t="s">
        <v>3502</v>
      </c>
      <c r="G466" t="s">
        <v>2397</v>
      </c>
      <c r="H466" t="s">
        <v>135</v>
      </c>
      <c r="I466">
        <v>160515</v>
      </c>
    </row>
    <row r="467" spans="1:9" x14ac:dyDescent="0.3">
      <c r="A467">
        <v>466</v>
      </c>
      <c r="B467" t="s">
        <v>3834</v>
      </c>
      <c r="C467">
        <v>1350000</v>
      </c>
      <c r="D467" t="s">
        <v>10</v>
      </c>
      <c r="E467">
        <v>2009</v>
      </c>
      <c r="F467" t="s">
        <v>3505</v>
      </c>
      <c r="G467" t="s">
        <v>3506</v>
      </c>
      <c r="H467" t="s">
        <v>3315</v>
      </c>
      <c r="I467">
        <v>144000</v>
      </c>
    </row>
    <row r="468" spans="1:9" x14ac:dyDescent="0.3">
      <c r="A468">
        <v>467</v>
      </c>
      <c r="B468" t="s">
        <v>3702</v>
      </c>
      <c r="C468">
        <v>1350000</v>
      </c>
      <c r="D468" t="s">
        <v>10</v>
      </c>
      <c r="E468">
        <v>2008</v>
      </c>
      <c r="F468" t="s">
        <v>3505</v>
      </c>
      <c r="G468" t="s">
        <v>3506</v>
      </c>
      <c r="H468" t="s">
        <v>3315</v>
      </c>
      <c r="I468">
        <v>170483</v>
      </c>
    </row>
    <row r="469" spans="1:9" x14ac:dyDescent="0.3">
      <c r="A469">
        <v>468</v>
      </c>
      <c r="B469" t="s">
        <v>3835</v>
      </c>
      <c r="C469">
        <v>1350000</v>
      </c>
      <c r="D469" t="s">
        <v>10</v>
      </c>
      <c r="E469">
        <v>2010</v>
      </c>
      <c r="F469" t="s">
        <v>3505</v>
      </c>
      <c r="G469" t="s">
        <v>3503</v>
      </c>
      <c r="H469" t="s">
        <v>2460</v>
      </c>
      <c r="I469">
        <v>197300</v>
      </c>
    </row>
    <row r="470" spans="1:9" x14ac:dyDescent="0.3">
      <c r="A470">
        <v>469</v>
      </c>
      <c r="B470" t="s">
        <v>3508</v>
      </c>
      <c r="C470">
        <v>1350000</v>
      </c>
      <c r="D470" t="s">
        <v>19</v>
      </c>
      <c r="E470">
        <v>2008</v>
      </c>
      <c r="F470" t="s">
        <v>3502</v>
      </c>
      <c r="G470" t="s">
        <v>2397</v>
      </c>
      <c r="H470" t="s">
        <v>135</v>
      </c>
      <c r="I470">
        <v>280000</v>
      </c>
    </row>
    <row r="471" spans="1:9" x14ac:dyDescent="0.3">
      <c r="A471">
        <v>470</v>
      </c>
      <c r="B471" t="s">
        <v>3836</v>
      </c>
      <c r="C471">
        <v>1350000</v>
      </c>
      <c r="D471" t="s">
        <v>10</v>
      </c>
      <c r="E471">
        <v>2009</v>
      </c>
      <c r="F471" t="s">
        <v>3505</v>
      </c>
      <c r="G471" t="s">
        <v>3506</v>
      </c>
      <c r="H471" t="s">
        <v>3315</v>
      </c>
      <c r="I471">
        <v>105190</v>
      </c>
    </row>
    <row r="472" spans="1:9" x14ac:dyDescent="0.3">
      <c r="A472">
        <v>471</v>
      </c>
      <c r="B472" t="s">
        <v>3750</v>
      </c>
      <c r="C472">
        <v>1350000</v>
      </c>
      <c r="D472" t="s">
        <v>10</v>
      </c>
      <c r="E472">
        <v>2009</v>
      </c>
      <c r="F472" t="s">
        <v>3523</v>
      </c>
      <c r="G472" t="s">
        <v>3571</v>
      </c>
      <c r="H472" t="s">
        <v>3572</v>
      </c>
      <c r="I472">
        <v>182562</v>
      </c>
    </row>
    <row r="473" spans="1:9" x14ac:dyDescent="0.3">
      <c r="A473">
        <v>472</v>
      </c>
      <c r="B473" t="s">
        <v>3788</v>
      </c>
      <c r="C473">
        <v>1350000</v>
      </c>
      <c r="D473" t="s">
        <v>10</v>
      </c>
      <c r="E473">
        <v>2007</v>
      </c>
      <c r="F473" t="s">
        <v>3505</v>
      </c>
      <c r="G473" t="s">
        <v>3506</v>
      </c>
      <c r="H473" t="s">
        <v>3315</v>
      </c>
      <c r="I473">
        <v>86300</v>
      </c>
    </row>
    <row r="474" spans="1:9" x14ac:dyDescent="0.3">
      <c r="A474">
        <v>473</v>
      </c>
      <c r="B474" t="s">
        <v>3837</v>
      </c>
      <c r="C474">
        <v>1350000</v>
      </c>
      <c r="D474" t="s">
        <v>10</v>
      </c>
      <c r="E474">
        <v>2007</v>
      </c>
      <c r="F474" t="s">
        <v>3505</v>
      </c>
      <c r="G474" t="s">
        <v>3506</v>
      </c>
      <c r="H474" t="s">
        <v>3315</v>
      </c>
      <c r="I474">
        <v>149820</v>
      </c>
    </row>
    <row r="475" spans="1:9" x14ac:dyDescent="0.3">
      <c r="A475">
        <v>474</v>
      </c>
      <c r="B475" t="s">
        <v>3727</v>
      </c>
      <c r="C475">
        <v>1350000</v>
      </c>
      <c r="D475" t="s">
        <v>10</v>
      </c>
      <c r="E475">
        <v>2007</v>
      </c>
      <c r="F475" t="s">
        <v>3505</v>
      </c>
      <c r="G475" t="s">
        <v>3506</v>
      </c>
      <c r="H475" t="s">
        <v>3315</v>
      </c>
      <c r="I475">
        <v>249050</v>
      </c>
    </row>
    <row r="476" spans="1:9" x14ac:dyDescent="0.3">
      <c r="A476">
        <v>475</v>
      </c>
      <c r="B476" t="s">
        <v>3715</v>
      </c>
      <c r="C476">
        <v>1360000</v>
      </c>
      <c r="D476" t="s">
        <v>10</v>
      </c>
      <c r="E476">
        <v>2009</v>
      </c>
      <c r="F476" t="s">
        <v>3505</v>
      </c>
      <c r="G476" t="s">
        <v>3506</v>
      </c>
      <c r="H476" t="s">
        <v>3315</v>
      </c>
      <c r="I476">
        <v>164600</v>
      </c>
    </row>
    <row r="477" spans="1:9" x14ac:dyDescent="0.3">
      <c r="A477">
        <v>476</v>
      </c>
      <c r="B477" t="s">
        <v>3838</v>
      </c>
      <c r="C477">
        <v>1360000</v>
      </c>
      <c r="D477" t="s">
        <v>10</v>
      </c>
      <c r="E477">
        <v>2010</v>
      </c>
      <c r="F477" t="s">
        <v>3513</v>
      </c>
      <c r="G477" t="s">
        <v>76</v>
      </c>
      <c r="H477" t="s">
        <v>77</v>
      </c>
      <c r="I477">
        <v>150000</v>
      </c>
    </row>
    <row r="478" spans="1:9" x14ac:dyDescent="0.3">
      <c r="A478">
        <v>477</v>
      </c>
      <c r="B478" t="s">
        <v>3514</v>
      </c>
      <c r="C478">
        <v>1320000</v>
      </c>
      <c r="D478" t="s">
        <v>10</v>
      </c>
      <c r="E478">
        <v>2008</v>
      </c>
      <c r="F478" t="s">
        <v>3513</v>
      </c>
      <c r="G478" t="s">
        <v>76</v>
      </c>
      <c r="H478" t="s">
        <v>77</v>
      </c>
      <c r="I478">
        <v>147000</v>
      </c>
    </row>
    <row r="479" spans="1:9" x14ac:dyDescent="0.3">
      <c r="A479">
        <v>478</v>
      </c>
      <c r="B479" t="s">
        <v>3784</v>
      </c>
      <c r="C479">
        <v>1370000</v>
      </c>
      <c r="D479" t="s">
        <v>10</v>
      </c>
      <c r="E479">
        <v>2007</v>
      </c>
      <c r="F479" t="s">
        <v>3513</v>
      </c>
      <c r="G479" t="s">
        <v>76</v>
      </c>
      <c r="H479" t="s">
        <v>77</v>
      </c>
      <c r="I479">
        <v>169000</v>
      </c>
    </row>
    <row r="480" spans="1:9" x14ac:dyDescent="0.3">
      <c r="A480">
        <v>479</v>
      </c>
      <c r="B480" t="s">
        <v>3839</v>
      </c>
      <c r="C480">
        <v>1375000</v>
      </c>
      <c r="D480" t="s">
        <v>10</v>
      </c>
      <c r="E480">
        <v>2008</v>
      </c>
      <c r="F480" t="s">
        <v>3505</v>
      </c>
      <c r="G480" t="s">
        <v>3506</v>
      </c>
      <c r="H480" t="s">
        <v>3315</v>
      </c>
      <c r="I480">
        <v>208856</v>
      </c>
    </row>
    <row r="481" spans="1:9" x14ac:dyDescent="0.3">
      <c r="A481">
        <v>480</v>
      </c>
      <c r="B481" t="s">
        <v>3673</v>
      </c>
      <c r="C481">
        <v>1380000</v>
      </c>
      <c r="D481" t="s">
        <v>10</v>
      </c>
      <c r="E481">
        <v>2009</v>
      </c>
      <c r="F481" t="s">
        <v>3505</v>
      </c>
      <c r="G481" t="s">
        <v>3506</v>
      </c>
      <c r="H481" t="s">
        <v>3315</v>
      </c>
      <c r="I481">
        <v>178000</v>
      </c>
    </row>
    <row r="482" spans="1:9" x14ac:dyDescent="0.3">
      <c r="A482">
        <v>481</v>
      </c>
      <c r="B482" t="s">
        <v>3840</v>
      </c>
      <c r="C482">
        <v>1390000</v>
      </c>
      <c r="D482" t="s">
        <v>10</v>
      </c>
      <c r="E482">
        <v>2009</v>
      </c>
      <c r="F482" t="s">
        <v>3505</v>
      </c>
      <c r="G482" t="s">
        <v>3506</v>
      </c>
      <c r="H482" t="s">
        <v>3315</v>
      </c>
      <c r="I482">
        <v>170000</v>
      </c>
    </row>
    <row r="483" spans="1:9" x14ac:dyDescent="0.3">
      <c r="A483">
        <v>482</v>
      </c>
      <c r="B483" t="s">
        <v>3673</v>
      </c>
      <c r="C483">
        <v>1390000</v>
      </c>
      <c r="D483" t="s">
        <v>10</v>
      </c>
      <c r="E483">
        <v>2008</v>
      </c>
      <c r="F483" t="s">
        <v>3505</v>
      </c>
      <c r="G483" t="s">
        <v>3506</v>
      </c>
      <c r="H483" t="s">
        <v>3315</v>
      </c>
      <c r="I483">
        <v>138000</v>
      </c>
    </row>
    <row r="484" spans="1:9" x14ac:dyDescent="0.3">
      <c r="A484">
        <v>483</v>
      </c>
      <c r="B484" t="s">
        <v>3841</v>
      </c>
      <c r="C484">
        <v>1390000</v>
      </c>
      <c r="D484" t="s">
        <v>10</v>
      </c>
      <c r="E484">
        <v>2010</v>
      </c>
      <c r="F484" t="s">
        <v>3505</v>
      </c>
      <c r="G484" t="s">
        <v>3510</v>
      </c>
      <c r="H484" t="s">
        <v>3511</v>
      </c>
      <c r="I484">
        <v>188000</v>
      </c>
    </row>
    <row r="485" spans="1:9" x14ac:dyDescent="0.3">
      <c r="A485">
        <v>484</v>
      </c>
      <c r="B485" t="s">
        <v>3673</v>
      </c>
      <c r="C485">
        <v>1390000</v>
      </c>
      <c r="D485" t="s">
        <v>10</v>
      </c>
      <c r="E485">
        <v>2009</v>
      </c>
      <c r="F485" t="s">
        <v>3505</v>
      </c>
      <c r="G485" t="s">
        <v>3506</v>
      </c>
      <c r="H485" t="s">
        <v>3315</v>
      </c>
      <c r="I485">
        <v>150000</v>
      </c>
    </row>
    <row r="486" spans="1:9" x14ac:dyDescent="0.3">
      <c r="A486">
        <v>485</v>
      </c>
      <c r="B486" t="s">
        <v>3842</v>
      </c>
      <c r="C486">
        <v>1390000</v>
      </c>
      <c r="D486" t="s">
        <v>10</v>
      </c>
      <c r="E486">
        <v>2009</v>
      </c>
      <c r="F486" t="s">
        <v>3505</v>
      </c>
      <c r="G486" t="s">
        <v>3506</v>
      </c>
      <c r="H486" t="s">
        <v>3315</v>
      </c>
      <c r="I486">
        <v>141962</v>
      </c>
    </row>
    <row r="487" spans="1:9" x14ac:dyDescent="0.3">
      <c r="A487">
        <v>486</v>
      </c>
      <c r="B487" t="s">
        <v>3843</v>
      </c>
      <c r="C487">
        <v>1390000</v>
      </c>
      <c r="D487" t="s">
        <v>10</v>
      </c>
      <c r="E487">
        <v>2007</v>
      </c>
      <c r="F487" t="s">
        <v>3505</v>
      </c>
      <c r="G487" t="s">
        <v>3506</v>
      </c>
      <c r="H487" t="s">
        <v>3315</v>
      </c>
      <c r="I487">
        <v>169170</v>
      </c>
    </row>
    <row r="488" spans="1:9" x14ac:dyDescent="0.3">
      <c r="A488">
        <v>487</v>
      </c>
      <c r="B488" t="s">
        <v>3844</v>
      </c>
      <c r="C488">
        <v>1397000</v>
      </c>
      <c r="D488" t="s">
        <v>10</v>
      </c>
      <c r="E488">
        <v>2007</v>
      </c>
      <c r="F488" t="s">
        <v>3505</v>
      </c>
      <c r="G488" t="s">
        <v>3506</v>
      </c>
      <c r="H488" t="s">
        <v>3315</v>
      </c>
      <c r="I488">
        <v>167130</v>
      </c>
    </row>
    <row r="489" spans="1:9" x14ac:dyDescent="0.3">
      <c r="A489">
        <v>488</v>
      </c>
      <c r="B489" t="s">
        <v>3845</v>
      </c>
      <c r="C489">
        <v>1398000</v>
      </c>
      <c r="D489" t="s">
        <v>10</v>
      </c>
      <c r="E489">
        <v>2007</v>
      </c>
      <c r="F489" t="s">
        <v>3513</v>
      </c>
      <c r="G489" t="s">
        <v>76</v>
      </c>
      <c r="H489" t="s">
        <v>77</v>
      </c>
      <c r="I489">
        <v>140673</v>
      </c>
    </row>
    <row r="490" spans="1:9" x14ac:dyDescent="0.3">
      <c r="A490">
        <v>489</v>
      </c>
      <c r="B490" t="s">
        <v>3846</v>
      </c>
      <c r="C490">
        <v>1399000</v>
      </c>
      <c r="D490" t="s">
        <v>10</v>
      </c>
      <c r="E490">
        <v>2009</v>
      </c>
      <c r="F490" t="s">
        <v>3505</v>
      </c>
      <c r="G490" t="s">
        <v>3510</v>
      </c>
      <c r="H490" t="s">
        <v>3511</v>
      </c>
      <c r="I490">
        <v>169000</v>
      </c>
    </row>
    <row r="491" spans="1:9" x14ac:dyDescent="0.3">
      <c r="A491">
        <v>490</v>
      </c>
      <c r="B491" t="s">
        <v>3847</v>
      </c>
      <c r="C491">
        <v>1399000</v>
      </c>
      <c r="D491" t="s">
        <v>10</v>
      </c>
      <c r="E491">
        <v>2007</v>
      </c>
      <c r="F491" t="s">
        <v>3505</v>
      </c>
      <c r="G491" t="s">
        <v>3506</v>
      </c>
      <c r="H491" t="s">
        <v>3315</v>
      </c>
      <c r="I491">
        <v>130710</v>
      </c>
    </row>
    <row r="492" spans="1:9" x14ac:dyDescent="0.3">
      <c r="A492">
        <v>491</v>
      </c>
      <c r="B492" t="s">
        <v>3848</v>
      </c>
      <c r="C492">
        <v>1399000</v>
      </c>
      <c r="D492" t="s">
        <v>10</v>
      </c>
      <c r="E492">
        <v>2010</v>
      </c>
      <c r="F492" t="s">
        <v>3505</v>
      </c>
      <c r="G492" t="s">
        <v>3510</v>
      </c>
      <c r="H492" t="s">
        <v>3511</v>
      </c>
      <c r="I492">
        <v>121000</v>
      </c>
    </row>
    <row r="493" spans="1:9" x14ac:dyDescent="0.3">
      <c r="A493">
        <v>492</v>
      </c>
      <c r="B493" t="s">
        <v>3702</v>
      </c>
      <c r="C493">
        <v>1399000</v>
      </c>
      <c r="D493" t="s">
        <v>10</v>
      </c>
      <c r="E493">
        <v>2008</v>
      </c>
      <c r="F493" t="s">
        <v>3505</v>
      </c>
      <c r="G493" t="s">
        <v>3506</v>
      </c>
      <c r="H493" t="s">
        <v>3315</v>
      </c>
      <c r="I493">
        <v>168055</v>
      </c>
    </row>
    <row r="494" spans="1:9" x14ac:dyDescent="0.3">
      <c r="A494">
        <v>493</v>
      </c>
      <c r="B494" t="s">
        <v>3786</v>
      </c>
      <c r="C494">
        <v>1399000</v>
      </c>
      <c r="D494" t="s">
        <v>10</v>
      </c>
      <c r="E494">
        <v>2007</v>
      </c>
      <c r="F494" t="s">
        <v>3505</v>
      </c>
      <c r="G494" t="s">
        <v>3506</v>
      </c>
      <c r="H494" t="s">
        <v>3315</v>
      </c>
      <c r="I494">
        <v>223425</v>
      </c>
    </row>
    <row r="495" spans="1:9" x14ac:dyDescent="0.3">
      <c r="A495">
        <v>494</v>
      </c>
      <c r="B495" t="s">
        <v>3849</v>
      </c>
      <c r="C495">
        <v>1399000</v>
      </c>
      <c r="D495" t="s">
        <v>10</v>
      </c>
      <c r="E495">
        <v>2009</v>
      </c>
      <c r="F495" t="s">
        <v>3523</v>
      </c>
      <c r="G495" t="s">
        <v>3571</v>
      </c>
      <c r="H495" t="s">
        <v>3572</v>
      </c>
      <c r="I495">
        <v>132203</v>
      </c>
    </row>
    <row r="496" spans="1:9" x14ac:dyDescent="0.3">
      <c r="A496">
        <v>495</v>
      </c>
      <c r="B496" t="s">
        <v>3750</v>
      </c>
      <c r="C496">
        <v>1399000</v>
      </c>
      <c r="D496" t="s">
        <v>10</v>
      </c>
      <c r="E496">
        <v>2009</v>
      </c>
      <c r="F496" t="s">
        <v>3523</v>
      </c>
      <c r="G496" t="s">
        <v>3571</v>
      </c>
      <c r="H496" t="s">
        <v>3572</v>
      </c>
      <c r="I496">
        <v>125927</v>
      </c>
    </row>
    <row r="497" spans="1:9" x14ac:dyDescent="0.3">
      <c r="A497">
        <v>496</v>
      </c>
      <c r="B497" t="s">
        <v>3850</v>
      </c>
      <c r="C497">
        <v>1399000</v>
      </c>
      <c r="D497" t="s">
        <v>10</v>
      </c>
      <c r="E497">
        <v>2007</v>
      </c>
      <c r="F497" t="s">
        <v>3505</v>
      </c>
      <c r="G497" t="s">
        <v>3506</v>
      </c>
      <c r="H497" t="s">
        <v>3315</v>
      </c>
      <c r="I497">
        <v>156544</v>
      </c>
    </row>
    <row r="498" spans="1:9" x14ac:dyDescent="0.3">
      <c r="A498">
        <v>497</v>
      </c>
      <c r="B498" t="s">
        <v>3851</v>
      </c>
      <c r="C498">
        <v>1399000</v>
      </c>
      <c r="D498" t="s">
        <v>10</v>
      </c>
      <c r="E498">
        <v>2008</v>
      </c>
      <c r="F498" t="s">
        <v>3505</v>
      </c>
      <c r="G498" t="s">
        <v>3506</v>
      </c>
      <c r="H498" t="s">
        <v>3315</v>
      </c>
      <c r="I498">
        <v>168750</v>
      </c>
    </row>
    <row r="499" spans="1:9" x14ac:dyDescent="0.3">
      <c r="A499">
        <v>498</v>
      </c>
      <c r="B499" t="s">
        <v>3750</v>
      </c>
      <c r="C499">
        <v>1399000</v>
      </c>
      <c r="D499" t="s">
        <v>10</v>
      </c>
      <c r="E499">
        <v>2009</v>
      </c>
      <c r="F499" t="s">
        <v>3523</v>
      </c>
      <c r="G499" t="s">
        <v>3571</v>
      </c>
      <c r="H499" t="s">
        <v>3572</v>
      </c>
      <c r="I499">
        <v>129552</v>
      </c>
    </row>
    <row r="500" spans="1:9" x14ac:dyDescent="0.3">
      <c r="A500">
        <v>499</v>
      </c>
      <c r="B500" t="s">
        <v>3852</v>
      </c>
      <c r="C500">
        <v>1399999</v>
      </c>
      <c r="D500" t="s">
        <v>19</v>
      </c>
      <c r="E500">
        <v>2012</v>
      </c>
      <c r="F500" t="s">
        <v>3502</v>
      </c>
      <c r="G500" t="s">
        <v>2376</v>
      </c>
      <c r="H500" t="s">
        <v>2307</v>
      </c>
      <c r="I500">
        <v>211445</v>
      </c>
    </row>
    <row r="501" spans="1:9" x14ac:dyDescent="0.3">
      <c r="A501">
        <v>500</v>
      </c>
      <c r="B501" t="s">
        <v>3853</v>
      </c>
      <c r="C501">
        <v>1400000</v>
      </c>
      <c r="D501" t="s">
        <v>10</v>
      </c>
      <c r="E501">
        <v>2008</v>
      </c>
      <c r="F501" t="s">
        <v>3505</v>
      </c>
      <c r="G501" t="s">
        <v>3506</v>
      </c>
      <c r="H501" t="s">
        <v>3315</v>
      </c>
      <c r="I501">
        <v>175300</v>
      </c>
    </row>
    <row r="502" spans="1:9" x14ac:dyDescent="0.3">
      <c r="A502">
        <v>501</v>
      </c>
      <c r="B502" t="s">
        <v>3854</v>
      </c>
      <c r="C502">
        <v>1400000</v>
      </c>
      <c r="D502" t="s">
        <v>19</v>
      </c>
      <c r="E502">
        <v>2011</v>
      </c>
      <c r="F502" t="s">
        <v>3502</v>
      </c>
      <c r="G502" t="s">
        <v>2397</v>
      </c>
      <c r="H502" t="s">
        <v>135</v>
      </c>
      <c r="I502">
        <v>222333</v>
      </c>
    </row>
    <row r="503" spans="1:9" x14ac:dyDescent="0.3">
      <c r="A503">
        <v>502</v>
      </c>
      <c r="B503" t="s">
        <v>3855</v>
      </c>
      <c r="C503">
        <v>1400000</v>
      </c>
      <c r="D503" t="s">
        <v>19</v>
      </c>
      <c r="E503">
        <v>2012</v>
      </c>
      <c r="F503" t="s">
        <v>3502</v>
      </c>
      <c r="G503" t="s">
        <v>2376</v>
      </c>
      <c r="H503" t="s">
        <v>2307</v>
      </c>
      <c r="I503">
        <v>181430</v>
      </c>
    </row>
    <row r="504" spans="1:9" x14ac:dyDescent="0.3">
      <c r="A504">
        <v>503</v>
      </c>
      <c r="B504" t="s">
        <v>3750</v>
      </c>
      <c r="C504">
        <v>1400000</v>
      </c>
      <c r="D504" t="s">
        <v>10</v>
      </c>
      <c r="E504">
        <v>2010</v>
      </c>
      <c r="F504" t="s">
        <v>3523</v>
      </c>
      <c r="G504" t="s">
        <v>3524</v>
      </c>
      <c r="H504" t="s">
        <v>3525</v>
      </c>
      <c r="I504">
        <v>125000</v>
      </c>
    </row>
    <row r="505" spans="1:9" x14ac:dyDescent="0.3">
      <c r="A505">
        <v>504</v>
      </c>
      <c r="B505" t="s">
        <v>3514</v>
      </c>
      <c r="C505">
        <v>1400000</v>
      </c>
      <c r="D505" t="s">
        <v>10</v>
      </c>
      <c r="E505">
        <v>2007</v>
      </c>
      <c r="F505" t="s">
        <v>3513</v>
      </c>
      <c r="G505" t="s">
        <v>76</v>
      </c>
      <c r="H505" t="s">
        <v>77</v>
      </c>
      <c r="I505">
        <v>156157</v>
      </c>
    </row>
    <row r="506" spans="1:9" x14ac:dyDescent="0.3">
      <c r="A506">
        <v>505</v>
      </c>
      <c r="B506" t="s">
        <v>3520</v>
      </c>
      <c r="C506">
        <v>1400000</v>
      </c>
      <c r="D506" t="s">
        <v>10</v>
      </c>
      <c r="E506">
        <v>2008</v>
      </c>
      <c r="F506" t="s">
        <v>3513</v>
      </c>
      <c r="G506" t="s">
        <v>76</v>
      </c>
      <c r="H506" t="s">
        <v>77</v>
      </c>
      <c r="I506">
        <v>165204</v>
      </c>
    </row>
    <row r="507" spans="1:9" x14ac:dyDescent="0.3">
      <c r="A507">
        <v>506</v>
      </c>
      <c r="B507" t="s">
        <v>3856</v>
      </c>
      <c r="C507">
        <v>1400000</v>
      </c>
      <c r="D507" t="s">
        <v>19</v>
      </c>
      <c r="E507">
        <v>2011</v>
      </c>
      <c r="F507" t="s">
        <v>3502</v>
      </c>
      <c r="G507" t="s">
        <v>2397</v>
      </c>
      <c r="H507" t="s">
        <v>135</v>
      </c>
      <c r="I507">
        <v>153157</v>
      </c>
    </row>
    <row r="508" spans="1:9" x14ac:dyDescent="0.3">
      <c r="A508">
        <v>507</v>
      </c>
      <c r="B508" t="s">
        <v>3857</v>
      </c>
      <c r="C508">
        <v>1439000</v>
      </c>
      <c r="D508" t="s">
        <v>10</v>
      </c>
      <c r="E508">
        <v>2008</v>
      </c>
      <c r="F508" t="s">
        <v>3513</v>
      </c>
      <c r="G508" t="s">
        <v>76</v>
      </c>
      <c r="H508" t="s">
        <v>77</v>
      </c>
      <c r="I508">
        <v>178402</v>
      </c>
    </row>
    <row r="509" spans="1:9" x14ac:dyDescent="0.3">
      <c r="A509">
        <v>508</v>
      </c>
      <c r="B509" t="s">
        <v>3858</v>
      </c>
      <c r="C509">
        <v>1447000</v>
      </c>
      <c r="D509" t="s">
        <v>19</v>
      </c>
      <c r="E509">
        <v>2010</v>
      </c>
      <c r="F509" t="s">
        <v>3502</v>
      </c>
      <c r="G509" t="s">
        <v>2397</v>
      </c>
      <c r="H509" t="s">
        <v>135</v>
      </c>
      <c r="I509">
        <v>187787</v>
      </c>
    </row>
    <row r="510" spans="1:9" x14ac:dyDescent="0.3">
      <c r="A510">
        <v>509</v>
      </c>
      <c r="B510" t="s">
        <v>3702</v>
      </c>
      <c r="C510">
        <v>1449000</v>
      </c>
      <c r="D510" t="s">
        <v>10</v>
      </c>
      <c r="E510">
        <v>2006</v>
      </c>
      <c r="F510" t="s">
        <v>3505</v>
      </c>
      <c r="G510" t="s">
        <v>3506</v>
      </c>
      <c r="H510" t="s">
        <v>3315</v>
      </c>
      <c r="I510">
        <v>138000</v>
      </c>
    </row>
    <row r="511" spans="1:9" x14ac:dyDescent="0.3">
      <c r="A511">
        <v>510</v>
      </c>
      <c r="B511" t="s">
        <v>3702</v>
      </c>
      <c r="C511">
        <v>1449999</v>
      </c>
      <c r="D511" t="s">
        <v>10</v>
      </c>
      <c r="E511">
        <v>2008</v>
      </c>
      <c r="F511" t="s">
        <v>3505</v>
      </c>
      <c r="G511" t="s">
        <v>3506</v>
      </c>
      <c r="H511" t="s">
        <v>3315</v>
      </c>
      <c r="I511">
        <v>179800</v>
      </c>
    </row>
    <row r="512" spans="1:9" x14ac:dyDescent="0.3">
      <c r="A512">
        <v>511</v>
      </c>
      <c r="B512" t="s">
        <v>3859</v>
      </c>
      <c r="C512">
        <v>1450000</v>
      </c>
      <c r="D512" t="s">
        <v>10</v>
      </c>
      <c r="E512">
        <v>2009</v>
      </c>
      <c r="F512" t="s">
        <v>3513</v>
      </c>
      <c r="G512" t="s">
        <v>76</v>
      </c>
      <c r="H512" t="s">
        <v>77</v>
      </c>
      <c r="I512">
        <v>189100</v>
      </c>
    </row>
    <row r="513" spans="1:9" x14ac:dyDescent="0.3">
      <c r="A513">
        <v>512</v>
      </c>
      <c r="B513" t="s">
        <v>3860</v>
      </c>
      <c r="C513">
        <v>1450000</v>
      </c>
      <c r="D513" t="s">
        <v>10</v>
      </c>
      <c r="E513">
        <v>2009</v>
      </c>
      <c r="F513" t="s">
        <v>3523</v>
      </c>
      <c r="G513" t="s">
        <v>3571</v>
      </c>
      <c r="H513" t="s">
        <v>3572</v>
      </c>
      <c r="I513">
        <v>151000</v>
      </c>
    </row>
    <row r="514" spans="1:9" x14ac:dyDescent="0.3">
      <c r="A514">
        <v>513</v>
      </c>
      <c r="B514" t="s">
        <v>3861</v>
      </c>
      <c r="C514">
        <v>1469900</v>
      </c>
      <c r="D514" t="s">
        <v>10</v>
      </c>
      <c r="E514">
        <v>2010</v>
      </c>
      <c r="F514" t="s">
        <v>3505</v>
      </c>
      <c r="G514" t="s">
        <v>3506</v>
      </c>
      <c r="H514" t="s">
        <v>3315</v>
      </c>
      <c r="I514">
        <v>147700</v>
      </c>
    </row>
    <row r="515" spans="1:9" x14ac:dyDescent="0.3">
      <c r="A515">
        <v>514</v>
      </c>
      <c r="B515" t="s">
        <v>3862</v>
      </c>
      <c r="C515">
        <v>1475000</v>
      </c>
      <c r="D515" t="s">
        <v>10</v>
      </c>
      <c r="E515">
        <v>2012</v>
      </c>
      <c r="F515" t="s">
        <v>3523</v>
      </c>
      <c r="G515" t="s">
        <v>3524</v>
      </c>
      <c r="H515" t="s">
        <v>3525</v>
      </c>
      <c r="I515">
        <v>146000</v>
      </c>
    </row>
    <row r="516" spans="1:9" x14ac:dyDescent="0.3">
      <c r="A516">
        <v>515</v>
      </c>
      <c r="B516" t="s">
        <v>3863</v>
      </c>
      <c r="C516">
        <v>1488000</v>
      </c>
      <c r="D516" t="s">
        <v>10</v>
      </c>
      <c r="E516">
        <v>2012</v>
      </c>
      <c r="F516" t="s">
        <v>3505</v>
      </c>
      <c r="G516" t="s">
        <v>3503</v>
      </c>
      <c r="H516" t="s">
        <v>2460</v>
      </c>
      <c r="I516">
        <v>215000</v>
      </c>
    </row>
    <row r="517" spans="1:9" x14ac:dyDescent="0.3">
      <c r="A517">
        <v>516</v>
      </c>
      <c r="B517" t="s">
        <v>3864</v>
      </c>
      <c r="C517">
        <v>1488000</v>
      </c>
      <c r="D517" t="s">
        <v>10</v>
      </c>
      <c r="E517">
        <v>2008</v>
      </c>
      <c r="F517" t="s">
        <v>3505</v>
      </c>
      <c r="G517" t="s">
        <v>3506</v>
      </c>
      <c r="H517" t="s">
        <v>3315</v>
      </c>
      <c r="I517">
        <v>178199</v>
      </c>
    </row>
    <row r="518" spans="1:9" x14ac:dyDescent="0.3">
      <c r="A518">
        <v>517</v>
      </c>
      <c r="B518" t="s">
        <v>3865</v>
      </c>
      <c r="C518">
        <v>1489000</v>
      </c>
      <c r="D518" t="s">
        <v>10</v>
      </c>
      <c r="E518">
        <v>2010</v>
      </c>
      <c r="F518" t="s">
        <v>3505</v>
      </c>
      <c r="G518" t="s">
        <v>3506</v>
      </c>
      <c r="H518" t="s">
        <v>3315</v>
      </c>
      <c r="I518">
        <v>149297</v>
      </c>
    </row>
    <row r="519" spans="1:9" x14ac:dyDescent="0.3">
      <c r="A519">
        <v>518</v>
      </c>
      <c r="B519" t="s">
        <v>3745</v>
      </c>
      <c r="C519">
        <v>1489000</v>
      </c>
      <c r="D519" t="s">
        <v>19</v>
      </c>
      <c r="E519">
        <v>2014</v>
      </c>
      <c r="F519" t="s">
        <v>3502</v>
      </c>
      <c r="G519" t="s">
        <v>2397</v>
      </c>
      <c r="H519" t="s">
        <v>135</v>
      </c>
      <c r="I519">
        <v>194917</v>
      </c>
    </row>
    <row r="520" spans="1:9" x14ac:dyDescent="0.3">
      <c r="A520">
        <v>519</v>
      </c>
      <c r="B520" t="s">
        <v>3745</v>
      </c>
      <c r="C520">
        <v>1490000</v>
      </c>
      <c r="D520" t="s">
        <v>19</v>
      </c>
      <c r="E520">
        <v>2008</v>
      </c>
      <c r="F520" t="s">
        <v>3502</v>
      </c>
      <c r="G520" t="s">
        <v>2397</v>
      </c>
      <c r="H520" t="s">
        <v>135</v>
      </c>
      <c r="I520">
        <v>198665</v>
      </c>
    </row>
    <row r="521" spans="1:9" x14ac:dyDescent="0.3">
      <c r="A521">
        <v>520</v>
      </c>
      <c r="B521" t="s">
        <v>3866</v>
      </c>
      <c r="C521">
        <v>1490000</v>
      </c>
      <c r="D521" t="s">
        <v>10</v>
      </c>
      <c r="E521">
        <v>2009</v>
      </c>
      <c r="F521" t="s">
        <v>3505</v>
      </c>
      <c r="G521" t="s">
        <v>3506</v>
      </c>
      <c r="H521" t="s">
        <v>3315</v>
      </c>
      <c r="I521">
        <v>157000</v>
      </c>
    </row>
    <row r="522" spans="1:9" x14ac:dyDescent="0.3">
      <c r="A522">
        <v>521</v>
      </c>
      <c r="B522" t="s">
        <v>3867</v>
      </c>
      <c r="C522">
        <v>1490000</v>
      </c>
      <c r="D522" t="s">
        <v>19</v>
      </c>
      <c r="E522">
        <v>2009</v>
      </c>
      <c r="F522" t="s">
        <v>3576</v>
      </c>
      <c r="G522" t="s">
        <v>12</v>
      </c>
      <c r="H522" t="s">
        <v>13</v>
      </c>
      <c r="I522">
        <v>231012</v>
      </c>
    </row>
    <row r="523" spans="1:9" x14ac:dyDescent="0.3">
      <c r="A523">
        <v>522</v>
      </c>
      <c r="B523" t="s">
        <v>3835</v>
      </c>
      <c r="C523">
        <v>1299999</v>
      </c>
      <c r="D523" t="s">
        <v>10</v>
      </c>
      <c r="E523">
        <v>2010</v>
      </c>
      <c r="F523" t="s">
        <v>3505</v>
      </c>
      <c r="G523" t="s">
        <v>3503</v>
      </c>
      <c r="H523" t="s">
        <v>2460</v>
      </c>
      <c r="I523">
        <v>219000</v>
      </c>
    </row>
    <row r="524" spans="1:9" x14ac:dyDescent="0.3">
      <c r="A524">
        <v>523</v>
      </c>
      <c r="B524" t="s">
        <v>3868</v>
      </c>
      <c r="C524">
        <v>1490000</v>
      </c>
      <c r="D524" t="s">
        <v>10</v>
      </c>
      <c r="E524">
        <v>2011</v>
      </c>
      <c r="F524" t="s">
        <v>3505</v>
      </c>
      <c r="G524" t="s">
        <v>3510</v>
      </c>
      <c r="H524" t="s">
        <v>3511</v>
      </c>
      <c r="I524">
        <v>115354</v>
      </c>
    </row>
    <row r="525" spans="1:9" x14ac:dyDescent="0.3">
      <c r="A525">
        <v>524</v>
      </c>
      <c r="B525" t="s">
        <v>3869</v>
      </c>
      <c r="C525">
        <v>1490000</v>
      </c>
      <c r="D525" t="s">
        <v>10</v>
      </c>
      <c r="E525">
        <v>2009</v>
      </c>
      <c r="F525" t="s">
        <v>3513</v>
      </c>
      <c r="G525" t="s">
        <v>76</v>
      </c>
      <c r="H525" t="s">
        <v>77</v>
      </c>
      <c r="I525">
        <v>135984</v>
      </c>
    </row>
    <row r="526" spans="1:9" x14ac:dyDescent="0.3">
      <c r="A526">
        <v>525</v>
      </c>
      <c r="B526" t="s">
        <v>3870</v>
      </c>
      <c r="C526">
        <v>1490000</v>
      </c>
      <c r="D526" t="s">
        <v>10</v>
      </c>
      <c r="E526">
        <v>2008</v>
      </c>
      <c r="F526" t="s">
        <v>3505</v>
      </c>
      <c r="G526" t="s">
        <v>3506</v>
      </c>
      <c r="H526" t="s">
        <v>3315</v>
      </c>
      <c r="I526">
        <v>170000</v>
      </c>
    </row>
    <row r="527" spans="1:9" x14ac:dyDescent="0.3">
      <c r="A527">
        <v>526</v>
      </c>
      <c r="B527" t="s">
        <v>3871</v>
      </c>
      <c r="C527">
        <v>1490000</v>
      </c>
      <c r="D527" t="s">
        <v>10</v>
      </c>
      <c r="E527">
        <v>2007</v>
      </c>
      <c r="F527" t="s">
        <v>3513</v>
      </c>
      <c r="G527" t="s">
        <v>76</v>
      </c>
      <c r="H527" t="s">
        <v>77</v>
      </c>
      <c r="I527">
        <v>187000</v>
      </c>
    </row>
    <row r="528" spans="1:9" x14ac:dyDescent="0.3">
      <c r="A528">
        <v>527</v>
      </c>
      <c r="B528" t="s">
        <v>3872</v>
      </c>
      <c r="C528">
        <v>1495000</v>
      </c>
      <c r="D528" t="s">
        <v>10</v>
      </c>
      <c r="E528">
        <v>2009</v>
      </c>
      <c r="F528" t="s">
        <v>3505</v>
      </c>
      <c r="G528" t="s">
        <v>3506</v>
      </c>
      <c r="H528" t="s">
        <v>3315</v>
      </c>
      <c r="I528">
        <v>166000</v>
      </c>
    </row>
    <row r="529" spans="1:9" x14ac:dyDescent="0.3">
      <c r="A529">
        <v>528</v>
      </c>
      <c r="B529" t="s">
        <v>3702</v>
      </c>
      <c r="C529">
        <v>1495000</v>
      </c>
      <c r="D529" t="s">
        <v>10</v>
      </c>
      <c r="E529">
        <v>2011</v>
      </c>
      <c r="F529" t="s">
        <v>3505</v>
      </c>
      <c r="G529" t="s">
        <v>3510</v>
      </c>
      <c r="H529" t="s">
        <v>3511</v>
      </c>
      <c r="I529">
        <v>200950</v>
      </c>
    </row>
    <row r="530" spans="1:9" x14ac:dyDescent="0.3">
      <c r="A530">
        <v>529</v>
      </c>
      <c r="B530" t="s">
        <v>3873</v>
      </c>
      <c r="C530">
        <v>1497000</v>
      </c>
      <c r="D530" t="s">
        <v>10</v>
      </c>
      <c r="E530">
        <v>2007</v>
      </c>
      <c r="F530" t="s">
        <v>3505</v>
      </c>
      <c r="G530" t="s">
        <v>3506</v>
      </c>
      <c r="H530" t="s">
        <v>3315</v>
      </c>
      <c r="I530">
        <v>130000</v>
      </c>
    </row>
    <row r="531" spans="1:9" x14ac:dyDescent="0.3">
      <c r="A531">
        <v>530</v>
      </c>
      <c r="B531" t="s">
        <v>3874</v>
      </c>
      <c r="C531">
        <v>1499000</v>
      </c>
      <c r="D531" t="s">
        <v>10</v>
      </c>
      <c r="E531">
        <v>2011</v>
      </c>
      <c r="F531" t="s">
        <v>3528</v>
      </c>
      <c r="G531" t="s">
        <v>3515</v>
      </c>
      <c r="H531" t="s">
        <v>3516</v>
      </c>
      <c r="I531">
        <v>162000</v>
      </c>
    </row>
    <row r="532" spans="1:9" x14ac:dyDescent="0.3">
      <c r="A532">
        <v>531</v>
      </c>
      <c r="B532" t="s">
        <v>3875</v>
      </c>
      <c r="C532">
        <v>1499000</v>
      </c>
      <c r="D532" t="s">
        <v>10</v>
      </c>
      <c r="E532">
        <v>2007</v>
      </c>
      <c r="F532" t="s">
        <v>3505</v>
      </c>
      <c r="G532" t="s">
        <v>3506</v>
      </c>
      <c r="H532" t="s">
        <v>3315</v>
      </c>
      <c r="I532">
        <v>132450</v>
      </c>
    </row>
    <row r="533" spans="1:9" x14ac:dyDescent="0.3">
      <c r="A533">
        <v>532</v>
      </c>
      <c r="B533" t="s">
        <v>3876</v>
      </c>
      <c r="C533">
        <v>1499000</v>
      </c>
      <c r="D533" t="s">
        <v>19</v>
      </c>
      <c r="E533">
        <v>2015</v>
      </c>
      <c r="F533" t="s">
        <v>3502</v>
      </c>
      <c r="G533" t="s">
        <v>2376</v>
      </c>
      <c r="H533" t="s">
        <v>2307</v>
      </c>
      <c r="I533">
        <v>208321</v>
      </c>
    </row>
    <row r="534" spans="1:9" x14ac:dyDescent="0.3">
      <c r="A534">
        <v>533</v>
      </c>
      <c r="B534" t="s">
        <v>3877</v>
      </c>
      <c r="C534">
        <v>1499000</v>
      </c>
      <c r="D534" t="s">
        <v>10</v>
      </c>
      <c r="E534">
        <v>2012</v>
      </c>
      <c r="F534" t="s">
        <v>3505</v>
      </c>
      <c r="G534" t="s">
        <v>3510</v>
      </c>
      <c r="H534" t="s">
        <v>3511</v>
      </c>
      <c r="I534">
        <v>145000</v>
      </c>
    </row>
    <row r="535" spans="1:9" x14ac:dyDescent="0.3">
      <c r="A535">
        <v>534</v>
      </c>
      <c r="B535" t="s">
        <v>3878</v>
      </c>
      <c r="C535">
        <v>1499000</v>
      </c>
      <c r="D535" t="s">
        <v>10</v>
      </c>
      <c r="E535">
        <v>2009</v>
      </c>
      <c r="F535" t="s">
        <v>3513</v>
      </c>
      <c r="G535" t="s">
        <v>76</v>
      </c>
      <c r="H535" t="s">
        <v>77</v>
      </c>
      <c r="I535">
        <v>135300</v>
      </c>
    </row>
    <row r="536" spans="1:9" x14ac:dyDescent="0.3">
      <c r="A536">
        <v>535</v>
      </c>
      <c r="B536" t="s">
        <v>3841</v>
      </c>
      <c r="C536">
        <v>1499000</v>
      </c>
      <c r="D536" t="s">
        <v>10</v>
      </c>
      <c r="E536">
        <v>2010</v>
      </c>
      <c r="F536" t="s">
        <v>3505</v>
      </c>
      <c r="G536" t="s">
        <v>3510</v>
      </c>
      <c r="H536" t="s">
        <v>3511</v>
      </c>
      <c r="I536">
        <v>156500</v>
      </c>
    </row>
    <row r="537" spans="1:9" x14ac:dyDescent="0.3">
      <c r="A537">
        <v>536</v>
      </c>
      <c r="B537" t="s">
        <v>3879</v>
      </c>
      <c r="C537">
        <v>1499000</v>
      </c>
      <c r="D537" t="s">
        <v>10</v>
      </c>
      <c r="E537">
        <v>2012</v>
      </c>
      <c r="F537" t="s">
        <v>3513</v>
      </c>
      <c r="G537" t="s">
        <v>60</v>
      </c>
      <c r="H537" t="s">
        <v>61</v>
      </c>
      <c r="I537">
        <v>291000</v>
      </c>
    </row>
    <row r="538" spans="1:9" x14ac:dyDescent="0.3">
      <c r="A538">
        <v>537</v>
      </c>
      <c r="B538" t="s">
        <v>3702</v>
      </c>
      <c r="C538">
        <v>1499000</v>
      </c>
      <c r="D538" t="s">
        <v>10</v>
      </c>
      <c r="E538">
        <v>2009</v>
      </c>
      <c r="F538" t="s">
        <v>3505</v>
      </c>
      <c r="G538" t="s">
        <v>3506</v>
      </c>
      <c r="H538" t="s">
        <v>3315</v>
      </c>
      <c r="I538">
        <v>134466</v>
      </c>
    </row>
    <row r="539" spans="1:9" x14ac:dyDescent="0.3">
      <c r="A539">
        <v>538</v>
      </c>
      <c r="B539" t="s">
        <v>3514</v>
      </c>
      <c r="C539">
        <v>1499000</v>
      </c>
      <c r="D539" t="s">
        <v>10</v>
      </c>
      <c r="E539">
        <v>2009</v>
      </c>
      <c r="F539" t="s">
        <v>3513</v>
      </c>
      <c r="G539" t="s">
        <v>76</v>
      </c>
      <c r="H539" t="s">
        <v>77</v>
      </c>
      <c r="I539">
        <v>195000</v>
      </c>
    </row>
    <row r="540" spans="1:9" x14ac:dyDescent="0.3">
      <c r="A540">
        <v>539</v>
      </c>
      <c r="B540" t="s">
        <v>3880</v>
      </c>
      <c r="C540">
        <v>1499000</v>
      </c>
      <c r="D540" t="s">
        <v>10</v>
      </c>
      <c r="E540">
        <v>2009</v>
      </c>
      <c r="F540" t="s">
        <v>3513</v>
      </c>
      <c r="G540" t="s">
        <v>76</v>
      </c>
      <c r="H540" t="s">
        <v>77</v>
      </c>
      <c r="I540">
        <v>122000</v>
      </c>
    </row>
    <row r="541" spans="1:9" x14ac:dyDescent="0.3">
      <c r="A541">
        <v>540</v>
      </c>
      <c r="B541" t="s">
        <v>3881</v>
      </c>
      <c r="C541">
        <v>1499000</v>
      </c>
      <c r="D541" t="s">
        <v>10</v>
      </c>
      <c r="E541">
        <v>2010</v>
      </c>
      <c r="F541" t="s">
        <v>3505</v>
      </c>
      <c r="G541" t="s">
        <v>3510</v>
      </c>
      <c r="H541" t="s">
        <v>3511</v>
      </c>
      <c r="I541">
        <v>120000</v>
      </c>
    </row>
    <row r="542" spans="1:9" x14ac:dyDescent="0.3">
      <c r="A542">
        <v>541</v>
      </c>
      <c r="B542" t="s">
        <v>3882</v>
      </c>
      <c r="C542">
        <v>1499000</v>
      </c>
      <c r="D542" t="s">
        <v>10</v>
      </c>
      <c r="E542">
        <v>2006</v>
      </c>
      <c r="F542" t="s">
        <v>3513</v>
      </c>
      <c r="G542" t="s">
        <v>76</v>
      </c>
      <c r="H542" t="s">
        <v>77</v>
      </c>
      <c r="I542">
        <v>189000</v>
      </c>
    </row>
    <row r="543" spans="1:9" x14ac:dyDescent="0.3">
      <c r="A543">
        <v>542</v>
      </c>
      <c r="B543" t="s">
        <v>3673</v>
      </c>
      <c r="C543">
        <v>1499000</v>
      </c>
      <c r="D543" t="s">
        <v>10</v>
      </c>
      <c r="E543">
        <v>2009</v>
      </c>
      <c r="F543" t="s">
        <v>3505</v>
      </c>
      <c r="G543" t="s">
        <v>3506</v>
      </c>
      <c r="H543" t="s">
        <v>3315</v>
      </c>
      <c r="I543">
        <v>240000</v>
      </c>
    </row>
    <row r="544" spans="1:9" x14ac:dyDescent="0.3">
      <c r="A544">
        <v>543</v>
      </c>
      <c r="B544" t="s">
        <v>3673</v>
      </c>
      <c r="C544">
        <v>1499000</v>
      </c>
      <c r="D544" t="s">
        <v>10</v>
      </c>
      <c r="E544">
        <v>2008</v>
      </c>
      <c r="F544" t="s">
        <v>3505</v>
      </c>
      <c r="G544" t="s">
        <v>3506</v>
      </c>
      <c r="H544" t="s">
        <v>3315</v>
      </c>
      <c r="I544">
        <v>177000</v>
      </c>
    </row>
    <row r="545" spans="1:9" x14ac:dyDescent="0.3">
      <c r="A545">
        <v>544</v>
      </c>
      <c r="B545" t="s">
        <v>3673</v>
      </c>
      <c r="C545">
        <v>1499000</v>
      </c>
      <c r="D545" t="s">
        <v>10</v>
      </c>
      <c r="E545">
        <v>2009</v>
      </c>
      <c r="F545" t="s">
        <v>3505</v>
      </c>
      <c r="G545" t="s">
        <v>3506</v>
      </c>
      <c r="H545" t="s">
        <v>3315</v>
      </c>
      <c r="I545">
        <v>118000</v>
      </c>
    </row>
    <row r="546" spans="1:9" x14ac:dyDescent="0.3">
      <c r="A546">
        <v>545</v>
      </c>
      <c r="B546" t="s">
        <v>3883</v>
      </c>
      <c r="C546">
        <v>1499000</v>
      </c>
      <c r="D546" t="s">
        <v>10</v>
      </c>
      <c r="E546">
        <v>2009</v>
      </c>
      <c r="F546" t="s">
        <v>3505</v>
      </c>
      <c r="G546" t="s">
        <v>3506</v>
      </c>
      <c r="H546" t="s">
        <v>3315</v>
      </c>
      <c r="I546">
        <v>148000</v>
      </c>
    </row>
    <row r="547" spans="1:9" x14ac:dyDescent="0.3">
      <c r="A547">
        <v>546</v>
      </c>
      <c r="B547" t="s">
        <v>3884</v>
      </c>
      <c r="C547">
        <v>1499000</v>
      </c>
      <c r="D547" t="s">
        <v>19</v>
      </c>
      <c r="E547">
        <v>2010</v>
      </c>
      <c r="F547" t="s">
        <v>3502</v>
      </c>
      <c r="G547" t="s">
        <v>2376</v>
      </c>
      <c r="H547" t="s">
        <v>2307</v>
      </c>
      <c r="I547">
        <v>199000</v>
      </c>
    </row>
    <row r="548" spans="1:9" x14ac:dyDescent="0.3">
      <c r="A548">
        <v>547</v>
      </c>
      <c r="B548" t="s">
        <v>3885</v>
      </c>
      <c r="C548">
        <v>1499000</v>
      </c>
      <c r="D548" t="s">
        <v>19</v>
      </c>
      <c r="E548">
        <v>2010</v>
      </c>
      <c r="F548" t="s">
        <v>3502</v>
      </c>
      <c r="G548" t="s">
        <v>2397</v>
      </c>
      <c r="H548" t="s">
        <v>135</v>
      </c>
      <c r="I548">
        <v>163000</v>
      </c>
    </row>
    <row r="549" spans="1:9" x14ac:dyDescent="0.3">
      <c r="A549">
        <v>548</v>
      </c>
      <c r="B549" t="s">
        <v>3886</v>
      </c>
      <c r="C549">
        <v>1499999</v>
      </c>
      <c r="D549" t="s">
        <v>10</v>
      </c>
      <c r="E549">
        <v>2011</v>
      </c>
      <c r="F549" t="s">
        <v>3505</v>
      </c>
      <c r="G549" t="s">
        <v>3510</v>
      </c>
      <c r="H549" t="s">
        <v>3511</v>
      </c>
      <c r="I549">
        <v>138000</v>
      </c>
    </row>
    <row r="550" spans="1:9" x14ac:dyDescent="0.3">
      <c r="A550">
        <v>549</v>
      </c>
      <c r="B550" t="s">
        <v>3887</v>
      </c>
      <c r="C550">
        <v>1499999</v>
      </c>
      <c r="D550" t="s">
        <v>10</v>
      </c>
      <c r="E550">
        <v>2012</v>
      </c>
      <c r="F550" t="s">
        <v>3505</v>
      </c>
      <c r="G550" t="s">
        <v>3503</v>
      </c>
      <c r="H550" t="s">
        <v>2460</v>
      </c>
      <c r="I550">
        <v>191150</v>
      </c>
    </row>
    <row r="551" spans="1:9" x14ac:dyDescent="0.3">
      <c r="A551">
        <v>550</v>
      </c>
      <c r="B551" t="s">
        <v>3888</v>
      </c>
      <c r="C551">
        <v>1500000</v>
      </c>
      <c r="D551" t="s">
        <v>10</v>
      </c>
      <c r="E551">
        <v>2007</v>
      </c>
      <c r="F551" t="s">
        <v>3513</v>
      </c>
      <c r="G551" t="s">
        <v>76</v>
      </c>
      <c r="H551" t="s">
        <v>77</v>
      </c>
      <c r="I551">
        <v>157386</v>
      </c>
    </row>
    <row r="552" spans="1:9" x14ac:dyDescent="0.3">
      <c r="A552">
        <v>551</v>
      </c>
      <c r="B552" t="s">
        <v>3744</v>
      </c>
      <c r="C552">
        <v>1500000</v>
      </c>
      <c r="D552" t="s">
        <v>19</v>
      </c>
      <c r="E552">
        <v>2009</v>
      </c>
      <c r="F552" t="s">
        <v>3502</v>
      </c>
      <c r="G552" t="s">
        <v>76</v>
      </c>
      <c r="H552" t="s">
        <v>77</v>
      </c>
      <c r="I552">
        <v>204434</v>
      </c>
    </row>
    <row r="553" spans="1:9" x14ac:dyDescent="0.3">
      <c r="A553">
        <v>552</v>
      </c>
      <c r="B553" t="s">
        <v>3889</v>
      </c>
      <c r="C553">
        <v>1500000</v>
      </c>
      <c r="D553" t="s">
        <v>10</v>
      </c>
      <c r="E553">
        <v>2008</v>
      </c>
      <c r="F553" t="s">
        <v>3513</v>
      </c>
      <c r="G553" t="s">
        <v>76</v>
      </c>
      <c r="H553" t="s">
        <v>77</v>
      </c>
      <c r="I553">
        <v>134668</v>
      </c>
    </row>
    <row r="554" spans="1:9" x14ac:dyDescent="0.3">
      <c r="A554">
        <v>553</v>
      </c>
      <c r="B554" t="s">
        <v>3890</v>
      </c>
      <c r="C554">
        <v>1525000</v>
      </c>
      <c r="D554" t="s">
        <v>10</v>
      </c>
      <c r="E554">
        <v>2012</v>
      </c>
      <c r="F554" t="s">
        <v>3513</v>
      </c>
      <c r="G554" t="s">
        <v>3515</v>
      </c>
      <c r="H554" t="s">
        <v>3516</v>
      </c>
      <c r="I554">
        <v>163000</v>
      </c>
    </row>
    <row r="555" spans="1:9" x14ac:dyDescent="0.3">
      <c r="A555">
        <v>554</v>
      </c>
      <c r="B555" t="s">
        <v>3891</v>
      </c>
      <c r="C555">
        <v>1549000</v>
      </c>
      <c r="D555" t="s">
        <v>10</v>
      </c>
      <c r="E555">
        <v>2009</v>
      </c>
      <c r="F555" t="s">
        <v>3513</v>
      </c>
      <c r="G555" t="s">
        <v>76</v>
      </c>
      <c r="H555" t="s">
        <v>77</v>
      </c>
      <c r="I555">
        <v>151300</v>
      </c>
    </row>
    <row r="556" spans="1:9" x14ac:dyDescent="0.3">
      <c r="A556">
        <v>555</v>
      </c>
      <c r="B556" t="s">
        <v>3892</v>
      </c>
      <c r="C556">
        <v>1549000</v>
      </c>
      <c r="D556" t="s">
        <v>10</v>
      </c>
      <c r="E556">
        <v>2010</v>
      </c>
      <c r="F556" t="s">
        <v>3505</v>
      </c>
      <c r="G556" t="s">
        <v>3506</v>
      </c>
      <c r="H556" t="s">
        <v>3315</v>
      </c>
      <c r="I556">
        <v>182000</v>
      </c>
    </row>
    <row r="557" spans="1:9" x14ac:dyDescent="0.3">
      <c r="A557">
        <v>556</v>
      </c>
      <c r="B557" t="s">
        <v>3762</v>
      </c>
      <c r="C557">
        <v>1549000</v>
      </c>
      <c r="D557" t="s">
        <v>10</v>
      </c>
      <c r="E557">
        <v>2014</v>
      </c>
      <c r="F557" t="s">
        <v>3505</v>
      </c>
      <c r="G557" t="s">
        <v>3503</v>
      </c>
      <c r="H557" t="s">
        <v>2460</v>
      </c>
      <c r="I557">
        <v>119000</v>
      </c>
    </row>
    <row r="558" spans="1:9" x14ac:dyDescent="0.3">
      <c r="A558">
        <v>557</v>
      </c>
      <c r="B558" t="s">
        <v>3514</v>
      </c>
      <c r="C558">
        <v>1549000</v>
      </c>
      <c r="D558" t="s">
        <v>10</v>
      </c>
      <c r="E558">
        <v>2009</v>
      </c>
      <c r="F558" t="s">
        <v>3513</v>
      </c>
      <c r="G558" t="s">
        <v>76</v>
      </c>
      <c r="H558" t="s">
        <v>77</v>
      </c>
      <c r="I558">
        <v>136785</v>
      </c>
    </row>
    <row r="559" spans="1:9" x14ac:dyDescent="0.3">
      <c r="A559">
        <v>558</v>
      </c>
      <c r="B559" t="s">
        <v>3893</v>
      </c>
      <c r="C559">
        <v>1549000</v>
      </c>
      <c r="D559" t="s">
        <v>10</v>
      </c>
      <c r="E559">
        <v>2009</v>
      </c>
      <c r="F559" t="s">
        <v>3505</v>
      </c>
      <c r="G559" t="s">
        <v>3506</v>
      </c>
      <c r="H559" t="s">
        <v>3315</v>
      </c>
      <c r="I559">
        <v>142890</v>
      </c>
    </row>
    <row r="560" spans="1:9" x14ac:dyDescent="0.3">
      <c r="A560">
        <v>559</v>
      </c>
      <c r="B560" t="s">
        <v>3894</v>
      </c>
      <c r="C560">
        <v>1550000</v>
      </c>
      <c r="D560" t="s">
        <v>19</v>
      </c>
      <c r="E560">
        <v>2007</v>
      </c>
      <c r="F560" t="s">
        <v>3502</v>
      </c>
      <c r="G560" t="s">
        <v>2397</v>
      </c>
      <c r="H560" t="s">
        <v>135</v>
      </c>
      <c r="I560">
        <v>164400</v>
      </c>
    </row>
    <row r="561" spans="1:9" x14ac:dyDescent="0.3">
      <c r="A561">
        <v>560</v>
      </c>
      <c r="B561" t="s">
        <v>3673</v>
      </c>
      <c r="C561">
        <v>1550000</v>
      </c>
      <c r="D561" t="s">
        <v>10</v>
      </c>
      <c r="E561">
        <v>2007</v>
      </c>
      <c r="F561" t="s">
        <v>3505</v>
      </c>
      <c r="G561" t="s">
        <v>3506</v>
      </c>
      <c r="H561" t="s">
        <v>3315</v>
      </c>
      <c r="I561">
        <v>162437</v>
      </c>
    </row>
    <row r="562" spans="1:9" x14ac:dyDescent="0.3">
      <c r="A562">
        <v>561</v>
      </c>
      <c r="B562" t="s">
        <v>3514</v>
      </c>
      <c r="C562">
        <v>1550000</v>
      </c>
      <c r="D562" t="s">
        <v>10</v>
      </c>
      <c r="E562">
        <v>2007</v>
      </c>
      <c r="F562" t="s">
        <v>3513</v>
      </c>
      <c r="G562" t="s">
        <v>76</v>
      </c>
      <c r="H562" t="s">
        <v>77</v>
      </c>
      <c r="I562">
        <v>84500</v>
      </c>
    </row>
    <row r="563" spans="1:9" x14ac:dyDescent="0.3">
      <c r="A563">
        <v>562</v>
      </c>
      <c r="B563" t="s">
        <v>3784</v>
      </c>
      <c r="C563">
        <v>1550000</v>
      </c>
      <c r="D563" t="s">
        <v>10</v>
      </c>
      <c r="E563">
        <v>2009</v>
      </c>
      <c r="F563" t="s">
        <v>3513</v>
      </c>
      <c r="G563" t="s">
        <v>76</v>
      </c>
      <c r="H563" t="s">
        <v>77</v>
      </c>
      <c r="I563">
        <v>172200</v>
      </c>
    </row>
    <row r="564" spans="1:9" x14ac:dyDescent="0.3">
      <c r="A564">
        <v>563</v>
      </c>
      <c r="B564" t="s">
        <v>3895</v>
      </c>
      <c r="C564">
        <v>1550000</v>
      </c>
      <c r="D564" t="s">
        <v>10</v>
      </c>
      <c r="E564">
        <v>2009</v>
      </c>
      <c r="F564" t="s">
        <v>3513</v>
      </c>
      <c r="G564" t="s">
        <v>76</v>
      </c>
      <c r="H564" t="s">
        <v>77</v>
      </c>
      <c r="I564">
        <v>143000</v>
      </c>
    </row>
    <row r="565" spans="1:9" x14ac:dyDescent="0.3">
      <c r="A565">
        <v>564</v>
      </c>
      <c r="B565" t="s">
        <v>3519</v>
      </c>
      <c r="C565">
        <v>1550000</v>
      </c>
      <c r="D565" t="s">
        <v>10</v>
      </c>
      <c r="E565">
        <v>2010</v>
      </c>
      <c r="F565" t="s">
        <v>3505</v>
      </c>
      <c r="G565" t="s">
        <v>3510</v>
      </c>
      <c r="H565" t="s">
        <v>3511</v>
      </c>
      <c r="I565">
        <v>158879</v>
      </c>
    </row>
    <row r="566" spans="1:9" x14ac:dyDescent="0.3">
      <c r="A566">
        <v>565</v>
      </c>
      <c r="B566" t="s">
        <v>3896</v>
      </c>
      <c r="C566">
        <v>1555555</v>
      </c>
      <c r="D566" t="s">
        <v>19</v>
      </c>
      <c r="E566">
        <v>2009</v>
      </c>
      <c r="F566" t="s">
        <v>3502</v>
      </c>
      <c r="G566" t="s">
        <v>76</v>
      </c>
      <c r="H566" t="s">
        <v>77</v>
      </c>
      <c r="I566">
        <v>167000</v>
      </c>
    </row>
    <row r="567" spans="1:9" x14ac:dyDescent="0.3">
      <c r="A567">
        <v>566</v>
      </c>
      <c r="B567" t="s">
        <v>3673</v>
      </c>
      <c r="C567">
        <v>1570000</v>
      </c>
      <c r="D567" t="s">
        <v>10</v>
      </c>
      <c r="E567">
        <v>2009</v>
      </c>
      <c r="F567" t="s">
        <v>3505</v>
      </c>
      <c r="G567" t="s">
        <v>3506</v>
      </c>
      <c r="H567" t="s">
        <v>3315</v>
      </c>
      <c r="I567">
        <v>178000</v>
      </c>
    </row>
    <row r="568" spans="1:9" x14ac:dyDescent="0.3">
      <c r="A568">
        <v>567</v>
      </c>
      <c r="B568" t="s">
        <v>3897</v>
      </c>
      <c r="C568">
        <v>1575000</v>
      </c>
      <c r="D568" t="s">
        <v>19</v>
      </c>
      <c r="E568">
        <v>2013</v>
      </c>
      <c r="F568" t="s">
        <v>3502</v>
      </c>
      <c r="G568" t="s">
        <v>2397</v>
      </c>
      <c r="H568" t="s">
        <v>135</v>
      </c>
      <c r="I568">
        <v>179900</v>
      </c>
    </row>
    <row r="569" spans="1:9" x14ac:dyDescent="0.3">
      <c r="A569">
        <v>568</v>
      </c>
      <c r="B569" t="s">
        <v>3898</v>
      </c>
      <c r="C569">
        <v>1589000</v>
      </c>
      <c r="D569" t="s">
        <v>10</v>
      </c>
      <c r="E569">
        <v>2006</v>
      </c>
      <c r="F569" t="s">
        <v>3505</v>
      </c>
      <c r="G569" t="s">
        <v>3506</v>
      </c>
      <c r="H569" t="s">
        <v>3315</v>
      </c>
      <c r="I569">
        <v>171000</v>
      </c>
    </row>
    <row r="570" spans="1:9" x14ac:dyDescent="0.3">
      <c r="A570">
        <v>569</v>
      </c>
      <c r="B570" t="s">
        <v>3519</v>
      </c>
      <c r="C570">
        <v>1590000</v>
      </c>
      <c r="D570" t="s">
        <v>10</v>
      </c>
      <c r="E570">
        <v>2010</v>
      </c>
      <c r="F570" t="s">
        <v>3505</v>
      </c>
      <c r="G570" t="s">
        <v>3510</v>
      </c>
      <c r="H570" t="s">
        <v>3511</v>
      </c>
      <c r="I570">
        <v>226000</v>
      </c>
    </row>
    <row r="571" spans="1:9" x14ac:dyDescent="0.3">
      <c r="A571">
        <v>570</v>
      </c>
      <c r="B571" t="s">
        <v>3899</v>
      </c>
      <c r="C571">
        <v>1590000</v>
      </c>
      <c r="D571" t="s">
        <v>10</v>
      </c>
      <c r="E571">
        <v>2011</v>
      </c>
      <c r="F571" t="s">
        <v>3505</v>
      </c>
      <c r="G571" t="s">
        <v>3510</v>
      </c>
      <c r="H571" t="s">
        <v>3511</v>
      </c>
      <c r="I571">
        <v>149000</v>
      </c>
    </row>
    <row r="572" spans="1:9" x14ac:dyDescent="0.3">
      <c r="A572">
        <v>571</v>
      </c>
      <c r="B572" t="s">
        <v>3900</v>
      </c>
      <c r="C572">
        <v>1590000</v>
      </c>
      <c r="D572" t="s">
        <v>10</v>
      </c>
      <c r="E572">
        <v>2008</v>
      </c>
      <c r="F572" t="s">
        <v>3505</v>
      </c>
      <c r="G572" t="s">
        <v>3506</v>
      </c>
      <c r="H572" t="s">
        <v>3315</v>
      </c>
      <c r="I572">
        <v>178700</v>
      </c>
    </row>
    <row r="573" spans="1:9" x14ac:dyDescent="0.3">
      <c r="A573">
        <v>572</v>
      </c>
      <c r="B573" t="s">
        <v>3723</v>
      </c>
      <c r="C573">
        <v>1590000</v>
      </c>
      <c r="D573" t="s">
        <v>19</v>
      </c>
      <c r="E573">
        <v>2011</v>
      </c>
      <c r="F573" t="s">
        <v>3502</v>
      </c>
      <c r="G573" t="s">
        <v>2397</v>
      </c>
      <c r="H573" t="s">
        <v>135</v>
      </c>
      <c r="I573">
        <v>255678</v>
      </c>
    </row>
    <row r="574" spans="1:9" x14ac:dyDescent="0.3">
      <c r="A574">
        <v>573</v>
      </c>
      <c r="B574" t="s">
        <v>3715</v>
      </c>
      <c r="C574">
        <v>1590000</v>
      </c>
      <c r="D574" t="s">
        <v>10</v>
      </c>
      <c r="E574">
        <v>2007</v>
      </c>
      <c r="F574" t="s">
        <v>3505</v>
      </c>
      <c r="G574" t="s">
        <v>3506</v>
      </c>
      <c r="H574" t="s">
        <v>3315</v>
      </c>
      <c r="I574">
        <v>171087</v>
      </c>
    </row>
    <row r="575" spans="1:9" x14ac:dyDescent="0.3">
      <c r="A575">
        <v>574</v>
      </c>
      <c r="B575" t="s">
        <v>3901</v>
      </c>
      <c r="C575">
        <v>1590000</v>
      </c>
      <c r="D575" t="s">
        <v>10</v>
      </c>
      <c r="E575">
        <v>2008</v>
      </c>
      <c r="F575" t="s">
        <v>3505</v>
      </c>
      <c r="G575" t="s">
        <v>3506</v>
      </c>
      <c r="H575" t="s">
        <v>3315</v>
      </c>
      <c r="I575">
        <v>144350</v>
      </c>
    </row>
    <row r="576" spans="1:9" x14ac:dyDescent="0.3">
      <c r="A576">
        <v>575</v>
      </c>
      <c r="B576" t="s">
        <v>3673</v>
      </c>
      <c r="C576">
        <v>1590000</v>
      </c>
      <c r="D576" t="s">
        <v>10</v>
      </c>
      <c r="E576">
        <v>2007</v>
      </c>
      <c r="F576" t="s">
        <v>3505</v>
      </c>
      <c r="G576" t="s">
        <v>3506</v>
      </c>
      <c r="H576" t="s">
        <v>3315</v>
      </c>
      <c r="I576">
        <v>170000</v>
      </c>
    </row>
    <row r="577" spans="1:9" x14ac:dyDescent="0.3">
      <c r="A577">
        <v>576</v>
      </c>
      <c r="B577" t="s">
        <v>3902</v>
      </c>
      <c r="C577">
        <v>1595000</v>
      </c>
      <c r="D577" t="s">
        <v>10</v>
      </c>
      <c r="E577">
        <v>2008</v>
      </c>
      <c r="F577" t="s">
        <v>3505</v>
      </c>
      <c r="G577" t="s">
        <v>3506</v>
      </c>
      <c r="H577" t="s">
        <v>3315</v>
      </c>
      <c r="I577">
        <v>95478</v>
      </c>
    </row>
    <row r="578" spans="1:9" x14ac:dyDescent="0.3">
      <c r="A578">
        <v>577</v>
      </c>
      <c r="B578" t="s">
        <v>3903</v>
      </c>
      <c r="C578">
        <v>1599000</v>
      </c>
      <c r="D578" t="s">
        <v>10</v>
      </c>
      <c r="E578">
        <v>2008</v>
      </c>
      <c r="F578" t="s">
        <v>3505</v>
      </c>
      <c r="G578" t="s">
        <v>3506</v>
      </c>
      <c r="H578" t="s">
        <v>3315</v>
      </c>
      <c r="I578">
        <v>155567</v>
      </c>
    </row>
    <row r="579" spans="1:9" x14ac:dyDescent="0.3">
      <c r="A579">
        <v>578</v>
      </c>
      <c r="B579" t="s">
        <v>3514</v>
      </c>
      <c r="C579">
        <v>1599000</v>
      </c>
      <c r="D579" t="s">
        <v>10</v>
      </c>
      <c r="E579">
        <v>2011</v>
      </c>
      <c r="F579" t="s">
        <v>3513</v>
      </c>
      <c r="G579" t="s">
        <v>60</v>
      </c>
      <c r="H579" t="s">
        <v>61</v>
      </c>
      <c r="I579">
        <v>191892</v>
      </c>
    </row>
    <row r="580" spans="1:9" x14ac:dyDescent="0.3">
      <c r="A580">
        <v>579</v>
      </c>
      <c r="B580" t="s">
        <v>3904</v>
      </c>
      <c r="C580">
        <v>1599000</v>
      </c>
      <c r="D580" t="s">
        <v>10</v>
      </c>
      <c r="E580">
        <v>2013</v>
      </c>
      <c r="F580" t="s">
        <v>3505</v>
      </c>
      <c r="G580" t="s">
        <v>3510</v>
      </c>
      <c r="H580" t="s">
        <v>3511</v>
      </c>
      <c r="I580">
        <v>229773</v>
      </c>
    </row>
    <row r="581" spans="1:9" x14ac:dyDescent="0.3">
      <c r="A581">
        <v>580</v>
      </c>
      <c r="B581" t="s">
        <v>3905</v>
      </c>
      <c r="C581">
        <v>1599000</v>
      </c>
      <c r="D581" t="s">
        <v>10</v>
      </c>
      <c r="E581">
        <v>2009</v>
      </c>
      <c r="F581" t="s">
        <v>3505</v>
      </c>
      <c r="G581" t="s">
        <v>3506</v>
      </c>
      <c r="H581" t="s">
        <v>3315</v>
      </c>
      <c r="I581">
        <v>125000</v>
      </c>
    </row>
    <row r="582" spans="1:9" x14ac:dyDescent="0.3">
      <c r="A582">
        <v>581</v>
      </c>
      <c r="B582" t="s">
        <v>3906</v>
      </c>
      <c r="C582">
        <v>1599000</v>
      </c>
      <c r="D582" t="s">
        <v>10</v>
      </c>
      <c r="E582">
        <v>2007</v>
      </c>
      <c r="F582" t="s">
        <v>3505</v>
      </c>
      <c r="G582" t="s">
        <v>3506</v>
      </c>
      <c r="H582" t="s">
        <v>3315</v>
      </c>
      <c r="I582">
        <v>160678</v>
      </c>
    </row>
    <row r="583" spans="1:9" x14ac:dyDescent="0.3">
      <c r="A583">
        <v>582</v>
      </c>
      <c r="B583" t="s">
        <v>3907</v>
      </c>
      <c r="C583">
        <v>1599000</v>
      </c>
      <c r="D583" t="s">
        <v>19</v>
      </c>
      <c r="E583">
        <v>2008</v>
      </c>
      <c r="F583" t="s">
        <v>3502</v>
      </c>
      <c r="G583" t="s">
        <v>2397</v>
      </c>
      <c r="H583" t="s">
        <v>135</v>
      </c>
      <c r="I583">
        <v>91308</v>
      </c>
    </row>
    <row r="584" spans="1:9" x14ac:dyDescent="0.3">
      <c r="A584">
        <v>583</v>
      </c>
      <c r="B584" t="s">
        <v>3908</v>
      </c>
      <c r="C584">
        <v>1599900</v>
      </c>
      <c r="D584" t="s">
        <v>10</v>
      </c>
      <c r="E584">
        <v>2004</v>
      </c>
      <c r="F584" t="s">
        <v>3505</v>
      </c>
      <c r="G584" t="s">
        <v>3506</v>
      </c>
      <c r="H584" t="s">
        <v>3315</v>
      </c>
      <c r="I584">
        <v>149895</v>
      </c>
    </row>
    <row r="585" spans="1:9" x14ac:dyDescent="0.3">
      <c r="A585">
        <v>584</v>
      </c>
      <c r="B585" t="s">
        <v>3909</v>
      </c>
      <c r="C585">
        <v>1599999</v>
      </c>
      <c r="D585" t="s">
        <v>10</v>
      </c>
      <c r="E585">
        <v>2010</v>
      </c>
      <c r="F585" t="s">
        <v>3505</v>
      </c>
      <c r="G585" t="s">
        <v>3506</v>
      </c>
      <c r="H585" t="s">
        <v>3315</v>
      </c>
      <c r="I585">
        <v>149000</v>
      </c>
    </row>
    <row r="586" spans="1:9" x14ac:dyDescent="0.3">
      <c r="A586">
        <v>585</v>
      </c>
      <c r="B586" t="s">
        <v>3519</v>
      </c>
      <c r="C586">
        <v>1600000</v>
      </c>
      <c r="D586" t="s">
        <v>10</v>
      </c>
      <c r="E586">
        <v>2010</v>
      </c>
      <c r="F586" t="s">
        <v>3505</v>
      </c>
      <c r="G586" t="s">
        <v>3503</v>
      </c>
      <c r="H586" t="s">
        <v>2460</v>
      </c>
      <c r="I586">
        <v>166000</v>
      </c>
    </row>
    <row r="587" spans="1:9" x14ac:dyDescent="0.3">
      <c r="A587">
        <v>586</v>
      </c>
      <c r="B587" t="s">
        <v>3514</v>
      </c>
      <c r="C587">
        <v>1619000</v>
      </c>
      <c r="D587" t="s">
        <v>10</v>
      </c>
      <c r="E587">
        <v>2009</v>
      </c>
      <c r="F587" t="s">
        <v>3513</v>
      </c>
      <c r="G587" t="s">
        <v>76</v>
      </c>
      <c r="H587" t="s">
        <v>77</v>
      </c>
      <c r="I587">
        <v>126669</v>
      </c>
    </row>
    <row r="588" spans="1:9" x14ac:dyDescent="0.3">
      <c r="A588">
        <v>587</v>
      </c>
      <c r="B588" t="s">
        <v>3673</v>
      </c>
      <c r="C588">
        <v>1629000</v>
      </c>
      <c r="D588" t="s">
        <v>10</v>
      </c>
      <c r="E588">
        <v>2009</v>
      </c>
      <c r="F588" t="s">
        <v>3505</v>
      </c>
      <c r="G588" t="s">
        <v>3506</v>
      </c>
      <c r="H588" t="s">
        <v>3315</v>
      </c>
      <c r="I588">
        <v>125000</v>
      </c>
    </row>
    <row r="589" spans="1:9" x14ac:dyDescent="0.3">
      <c r="A589">
        <v>588</v>
      </c>
      <c r="B589" t="s">
        <v>3910</v>
      </c>
      <c r="C589">
        <v>1630000</v>
      </c>
      <c r="D589" t="s">
        <v>10</v>
      </c>
      <c r="E589">
        <v>2007</v>
      </c>
      <c r="F589" t="s">
        <v>3513</v>
      </c>
      <c r="G589" t="s">
        <v>76</v>
      </c>
      <c r="H589" t="s">
        <v>77</v>
      </c>
      <c r="I589">
        <v>92380</v>
      </c>
    </row>
    <row r="590" spans="1:9" x14ac:dyDescent="0.3">
      <c r="A590">
        <v>589</v>
      </c>
      <c r="B590" t="s">
        <v>3911</v>
      </c>
      <c r="C590">
        <v>1649000</v>
      </c>
      <c r="D590" t="s">
        <v>10</v>
      </c>
      <c r="E590">
        <v>2008</v>
      </c>
      <c r="F590" t="s">
        <v>3505</v>
      </c>
      <c r="G590" t="s">
        <v>3506</v>
      </c>
      <c r="H590" t="s">
        <v>3315</v>
      </c>
      <c r="I590">
        <v>114000</v>
      </c>
    </row>
    <row r="591" spans="1:9" x14ac:dyDescent="0.3">
      <c r="A591">
        <v>590</v>
      </c>
      <c r="B591" t="s">
        <v>3912</v>
      </c>
      <c r="C591">
        <v>1649000</v>
      </c>
      <c r="D591" t="s">
        <v>10</v>
      </c>
      <c r="E591">
        <v>2009</v>
      </c>
      <c r="F591" t="s">
        <v>3505</v>
      </c>
      <c r="G591" t="s">
        <v>3506</v>
      </c>
      <c r="H591" t="s">
        <v>3315</v>
      </c>
      <c r="I591">
        <v>157000</v>
      </c>
    </row>
    <row r="592" spans="1:9" x14ac:dyDescent="0.3">
      <c r="A592">
        <v>591</v>
      </c>
      <c r="B592" t="s">
        <v>3841</v>
      </c>
      <c r="C592">
        <v>1650000</v>
      </c>
      <c r="D592" t="s">
        <v>10</v>
      </c>
      <c r="E592">
        <v>2010</v>
      </c>
      <c r="F592" t="s">
        <v>3505</v>
      </c>
      <c r="G592" t="s">
        <v>3510</v>
      </c>
      <c r="H592" t="s">
        <v>3511</v>
      </c>
      <c r="I592">
        <v>148000</v>
      </c>
    </row>
    <row r="593" spans="1:9" x14ac:dyDescent="0.3">
      <c r="A593">
        <v>592</v>
      </c>
      <c r="B593" t="s">
        <v>3745</v>
      </c>
      <c r="C593">
        <v>1650000</v>
      </c>
      <c r="D593" t="s">
        <v>19</v>
      </c>
      <c r="E593">
        <v>2007</v>
      </c>
      <c r="F593" t="s">
        <v>3502</v>
      </c>
      <c r="G593" t="s">
        <v>2397</v>
      </c>
      <c r="H593" t="s">
        <v>135</v>
      </c>
      <c r="I593">
        <v>161711</v>
      </c>
    </row>
    <row r="594" spans="1:9" x14ac:dyDescent="0.3">
      <c r="A594">
        <v>593</v>
      </c>
      <c r="B594" t="s">
        <v>3913</v>
      </c>
      <c r="C594">
        <v>1650000</v>
      </c>
      <c r="D594" t="s">
        <v>10</v>
      </c>
      <c r="E594">
        <v>2012</v>
      </c>
      <c r="F594" t="s">
        <v>3505</v>
      </c>
      <c r="G594" t="s">
        <v>3510</v>
      </c>
      <c r="H594" t="s">
        <v>3511</v>
      </c>
      <c r="I594">
        <v>167000</v>
      </c>
    </row>
    <row r="595" spans="1:9" x14ac:dyDescent="0.3">
      <c r="A595">
        <v>594</v>
      </c>
      <c r="B595" t="s">
        <v>3748</v>
      </c>
      <c r="C595">
        <v>1650000</v>
      </c>
      <c r="D595" t="s">
        <v>10</v>
      </c>
      <c r="E595">
        <v>2010</v>
      </c>
      <c r="F595" t="s">
        <v>3505</v>
      </c>
      <c r="G595" t="s">
        <v>3503</v>
      </c>
      <c r="H595" t="s">
        <v>2460</v>
      </c>
      <c r="I595">
        <v>135000</v>
      </c>
    </row>
    <row r="596" spans="1:9" x14ac:dyDescent="0.3">
      <c r="A596">
        <v>595</v>
      </c>
      <c r="B596" t="s">
        <v>3519</v>
      </c>
      <c r="C596">
        <v>1650000</v>
      </c>
      <c r="D596" t="s">
        <v>10</v>
      </c>
      <c r="E596">
        <v>2010</v>
      </c>
      <c r="F596" t="s">
        <v>3505</v>
      </c>
      <c r="G596" t="s">
        <v>3510</v>
      </c>
      <c r="H596" t="s">
        <v>3511</v>
      </c>
      <c r="I596">
        <v>155950</v>
      </c>
    </row>
    <row r="597" spans="1:9" x14ac:dyDescent="0.3">
      <c r="A597">
        <v>596</v>
      </c>
      <c r="B597" t="s">
        <v>3750</v>
      </c>
      <c r="C597">
        <v>1659000</v>
      </c>
      <c r="D597" t="s">
        <v>10</v>
      </c>
      <c r="E597">
        <v>2010</v>
      </c>
      <c r="F597" t="s">
        <v>3523</v>
      </c>
      <c r="G597" t="s">
        <v>3571</v>
      </c>
      <c r="H597" t="s">
        <v>3572</v>
      </c>
      <c r="I597">
        <v>149009</v>
      </c>
    </row>
    <row r="598" spans="1:9" x14ac:dyDescent="0.3">
      <c r="A598">
        <v>597</v>
      </c>
      <c r="B598" t="s">
        <v>3519</v>
      </c>
      <c r="C598">
        <v>1660000</v>
      </c>
      <c r="D598" t="s">
        <v>10</v>
      </c>
      <c r="E598">
        <v>2010</v>
      </c>
      <c r="F598" t="s">
        <v>3505</v>
      </c>
      <c r="G598" t="s">
        <v>3503</v>
      </c>
      <c r="H598" t="s">
        <v>2460</v>
      </c>
      <c r="I598">
        <v>95460</v>
      </c>
    </row>
    <row r="599" spans="1:9" x14ac:dyDescent="0.3">
      <c r="A599">
        <v>598</v>
      </c>
      <c r="B599" t="s">
        <v>3702</v>
      </c>
      <c r="C599">
        <v>1670000</v>
      </c>
      <c r="D599" t="s">
        <v>10</v>
      </c>
      <c r="E599">
        <v>2009</v>
      </c>
      <c r="F599" t="s">
        <v>3505</v>
      </c>
      <c r="G599" t="s">
        <v>3506</v>
      </c>
      <c r="H599" t="s">
        <v>3315</v>
      </c>
      <c r="I599">
        <v>144427</v>
      </c>
    </row>
    <row r="600" spans="1:9" x14ac:dyDescent="0.3">
      <c r="A600">
        <v>599</v>
      </c>
      <c r="B600" t="s">
        <v>3914</v>
      </c>
      <c r="C600">
        <v>1670000</v>
      </c>
      <c r="D600" t="s">
        <v>10</v>
      </c>
      <c r="E600">
        <v>2008</v>
      </c>
      <c r="F600" t="s">
        <v>3513</v>
      </c>
      <c r="G600" t="s">
        <v>76</v>
      </c>
      <c r="H600" t="s">
        <v>77</v>
      </c>
      <c r="I600">
        <v>171346</v>
      </c>
    </row>
    <row r="601" spans="1:9" x14ac:dyDescent="0.3">
      <c r="A601">
        <v>600</v>
      </c>
      <c r="B601" t="s">
        <v>3514</v>
      </c>
      <c r="C601">
        <v>1675000</v>
      </c>
      <c r="D601" t="s">
        <v>10</v>
      </c>
      <c r="E601">
        <v>2011</v>
      </c>
      <c r="F601" t="s">
        <v>3513</v>
      </c>
      <c r="G601" t="s">
        <v>60</v>
      </c>
      <c r="H601" t="s">
        <v>61</v>
      </c>
      <c r="I601">
        <v>185000</v>
      </c>
    </row>
    <row r="602" spans="1:9" x14ac:dyDescent="0.3">
      <c r="A602">
        <v>601</v>
      </c>
      <c r="B602" t="s">
        <v>3915</v>
      </c>
      <c r="C602">
        <v>1690000</v>
      </c>
      <c r="D602" t="s">
        <v>10</v>
      </c>
      <c r="E602">
        <v>2011</v>
      </c>
      <c r="F602" t="s">
        <v>3505</v>
      </c>
      <c r="G602" t="s">
        <v>3916</v>
      </c>
      <c r="H602" t="s">
        <v>3917</v>
      </c>
      <c r="I602">
        <v>153000</v>
      </c>
    </row>
    <row r="603" spans="1:9" x14ac:dyDescent="0.3">
      <c r="A603">
        <v>602</v>
      </c>
      <c r="B603" t="s">
        <v>3514</v>
      </c>
      <c r="C603">
        <v>1690000</v>
      </c>
      <c r="D603" t="s">
        <v>10</v>
      </c>
      <c r="E603">
        <v>2010</v>
      </c>
      <c r="F603" t="s">
        <v>3513</v>
      </c>
      <c r="G603" t="s">
        <v>60</v>
      </c>
      <c r="H603" t="s">
        <v>61</v>
      </c>
      <c r="I603">
        <v>176000</v>
      </c>
    </row>
    <row r="604" spans="1:9" x14ac:dyDescent="0.3">
      <c r="A604">
        <v>603</v>
      </c>
      <c r="B604" t="s">
        <v>3918</v>
      </c>
      <c r="C604">
        <v>1690000</v>
      </c>
      <c r="D604" t="s">
        <v>10</v>
      </c>
      <c r="E604">
        <v>2011</v>
      </c>
      <c r="F604" t="s">
        <v>3505</v>
      </c>
      <c r="G604" t="s">
        <v>3510</v>
      </c>
      <c r="H604" t="s">
        <v>3511</v>
      </c>
      <c r="I604">
        <v>198000</v>
      </c>
    </row>
    <row r="605" spans="1:9" x14ac:dyDescent="0.3">
      <c r="A605">
        <v>604</v>
      </c>
      <c r="B605" t="s">
        <v>3715</v>
      </c>
      <c r="C605">
        <v>1690000</v>
      </c>
      <c r="D605" t="s">
        <v>10</v>
      </c>
      <c r="E605">
        <v>2014</v>
      </c>
      <c r="F605" t="s">
        <v>3505</v>
      </c>
      <c r="G605" t="s">
        <v>3503</v>
      </c>
      <c r="H605" t="s">
        <v>2460</v>
      </c>
      <c r="I605">
        <v>153018</v>
      </c>
    </row>
    <row r="606" spans="1:9" x14ac:dyDescent="0.3">
      <c r="A606">
        <v>605</v>
      </c>
      <c r="B606" t="s">
        <v>3919</v>
      </c>
      <c r="C606">
        <v>1690000</v>
      </c>
      <c r="D606" t="s">
        <v>10</v>
      </c>
      <c r="E606">
        <v>2009</v>
      </c>
      <c r="F606" t="s">
        <v>3523</v>
      </c>
      <c r="G606" t="s">
        <v>3571</v>
      </c>
      <c r="H606" t="s">
        <v>3572</v>
      </c>
      <c r="I606">
        <v>73000</v>
      </c>
    </row>
    <row r="607" spans="1:9" x14ac:dyDescent="0.3">
      <c r="A607">
        <v>606</v>
      </c>
      <c r="B607" t="s">
        <v>3920</v>
      </c>
      <c r="C607">
        <v>1690000</v>
      </c>
      <c r="D607" t="s">
        <v>10</v>
      </c>
      <c r="E607">
        <v>2009</v>
      </c>
      <c r="F607" t="s">
        <v>3505</v>
      </c>
      <c r="G607" t="s">
        <v>3506</v>
      </c>
      <c r="H607" t="s">
        <v>3315</v>
      </c>
      <c r="I607">
        <v>188476</v>
      </c>
    </row>
    <row r="608" spans="1:9" x14ac:dyDescent="0.3">
      <c r="A608">
        <v>607</v>
      </c>
      <c r="B608" t="s">
        <v>3921</v>
      </c>
      <c r="C608">
        <v>1690000</v>
      </c>
      <c r="D608" t="s">
        <v>10</v>
      </c>
      <c r="E608">
        <v>2011</v>
      </c>
      <c r="F608" t="s">
        <v>3505</v>
      </c>
      <c r="G608" t="s">
        <v>3510</v>
      </c>
      <c r="H608" t="s">
        <v>3511</v>
      </c>
      <c r="I608">
        <v>202491</v>
      </c>
    </row>
    <row r="609" spans="1:9" x14ac:dyDescent="0.3">
      <c r="A609">
        <v>608</v>
      </c>
      <c r="B609" t="s">
        <v>3922</v>
      </c>
      <c r="C609">
        <v>1698000</v>
      </c>
      <c r="D609" t="s">
        <v>10</v>
      </c>
      <c r="E609">
        <v>2007</v>
      </c>
      <c r="F609" t="s">
        <v>3505</v>
      </c>
      <c r="G609" t="s">
        <v>3506</v>
      </c>
      <c r="H609" t="s">
        <v>3315</v>
      </c>
      <c r="I609">
        <v>86700</v>
      </c>
    </row>
    <row r="610" spans="1:9" x14ac:dyDescent="0.3">
      <c r="A610">
        <v>609</v>
      </c>
      <c r="B610" t="s">
        <v>3923</v>
      </c>
      <c r="C610">
        <v>1699000</v>
      </c>
      <c r="D610" t="s">
        <v>10</v>
      </c>
      <c r="E610">
        <v>2011</v>
      </c>
      <c r="F610" t="s">
        <v>3528</v>
      </c>
      <c r="G610" t="s">
        <v>3510</v>
      </c>
      <c r="H610" t="s">
        <v>3511</v>
      </c>
      <c r="I610">
        <v>136174</v>
      </c>
    </row>
    <row r="611" spans="1:9" x14ac:dyDescent="0.3">
      <c r="A611">
        <v>610</v>
      </c>
      <c r="B611" t="s">
        <v>3673</v>
      </c>
      <c r="C611">
        <v>1699000</v>
      </c>
      <c r="D611" t="s">
        <v>10</v>
      </c>
      <c r="E611">
        <v>2010</v>
      </c>
      <c r="F611" t="s">
        <v>3505</v>
      </c>
      <c r="G611" t="s">
        <v>3506</v>
      </c>
      <c r="H611" t="s">
        <v>3315</v>
      </c>
      <c r="I611">
        <v>142238</v>
      </c>
    </row>
    <row r="612" spans="1:9" x14ac:dyDescent="0.3">
      <c r="A612">
        <v>611</v>
      </c>
      <c r="B612" t="s">
        <v>3924</v>
      </c>
      <c r="C612">
        <v>1699000</v>
      </c>
      <c r="D612" t="s">
        <v>10</v>
      </c>
      <c r="E612">
        <v>2009</v>
      </c>
      <c r="F612" t="s">
        <v>3523</v>
      </c>
      <c r="G612" t="s">
        <v>3571</v>
      </c>
      <c r="H612" t="s">
        <v>3572</v>
      </c>
      <c r="I612">
        <v>94000</v>
      </c>
    </row>
    <row r="613" spans="1:9" x14ac:dyDescent="0.3">
      <c r="A613">
        <v>612</v>
      </c>
      <c r="B613" t="s">
        <v>3925</v>
      </c>
      <c r="C613">
        <v>1699000</v>
      </c>
      <c r="D613" t="s">
        <v>10</v>
      </c>
      <c r="E613">
        <v>2010</v>
      </c>
      <c r="F613" t="s">
        <v>3513</v>
      </c>
      <c r="G613" t="s">
        <v>60</v>
      </c>
      <c r="H613" t="s">
        <v>61</v>
      </c>
      <c r="I613">
        <v>158000</v>
      </c>
    </row>
    <row r="614" spans="1:9" x14ac:dyDescent="0.3">
      <c r="A614">
        <v>613</v>
      </c>
      <c r="B614" t="s">
        <v>3926</v>
      </c>
      <c r="C614">
        <v>1699000</v>
      </c>
      <c r="D614" t="s">
        <v>10</v>
      </c>
      <c r="E614">
        <v>2011</v>
      </c>
      <c r="F614" t="s">
        <v>3505</v>
      </c>
      <c r="G614" t="s">
        <v>3503</v>
      </c>
      <c r="H614" t="s">
        <v>2460</v>
      </c>
      <c r="I614">
        <v>122000</v>
      </c>
    </row>
    <row r="615" spans="1:9" x14ac:dyDescent="0.3">
      <c r="A615">
        <v>614</v>
      </c>
      <c r="B615" t="s">
        <v>3927</v>
      </c>
      <c r="C615">
        <v>1699000</v>
      </c>
      <c r="D615" t="s">
        <v>10</v>
      </c>
      <c r="E615">
        <v>2009</v>
      </c>
      <c r="F615" t="s">
        <v>3513</v>
      </c>
      <c r="G615" t="s">
        <v>76</v>
      </c>
      <c r="H615" t="s">
        <v>77</v>
      </c>
      <c r="I615">
        <v>112623</v>
      </c>
    </row>
    <row r="616" spans="1:9" x14ac:dyDescent="0.3">
      <c r="A616">
        <v>615</v>
      </c>
      <c r="B616" t="s">
        <v>3852</v>
      </c>
      <c r="C616">
        <v>1699000</v>
      </c>
      <c r="D616" t="s">
        <v>19</v>
      </c>
      <c r="E616">
        <v>2013</v>
      </c>
      <c r="F616" t="s">
        <v>3502</v>
      </c>
      <c r="G616" t="s">
        <v>2376</v>
      </c>
      <c r="H616" t="s">
        <v>2307</v>
      </c>
      <c r="I616">
        <v>190000</v>
      </c>
    </row>
    <row r="617" spans="1:9" x14ac:dyDescent="0.3">
      <c r="A617">
        <v>616</v>
      </c>
      <c r="B617" t="s">
        <v>3928</v>
      </c>
      <c r="C617">
        <v>1699000</v>
      </c>
      <c r="D617" t="s">
        <v>10</v>
      </c>
      <c r="E617">
        <v>2010</v>
      </c>
      <c r="F617" t="s">
        <v>3505</v>
      </c>
      <c r="G617" t="s">
        <v>3506</v>
      </c>
      <c r="H617" t="s">
        <v>3315</v>
      </c>
      <c r="I617">
        <v>110300</v>
      </c>
    </row>
    <row r="618" spans="1:9" x14ac:dyDescent="0.3">
      <c r="A618">
        <v>617</v>
      </c>
      <c r="B618" t="s">
        <v>3929</v>
      </c>
      <c r="C618">
        <v>1699000</v>
      </c>
      <c r="D618" t="s">
        <v>10</v>
      </c>
      <c r="E618">
        <v>2009</v>
      </c>
      <c r="F618" t="s">
        <v>3513</v>
      </c>
      <c r="G618" t="s">
        <v>76</v>
      </c>
      <c r="H618" t="s">
        <v>77</v>
      </c>
      <c r="I618">
        <v>165000</v>
      </c>
    </row>
    <row r="619" spans="1:9" x14ac:dyDescent="0.3">
      <c r="A619">
        <v>618</v>
      </c>
      <c r="B619" t="s">
        <v>3930</v>
      </c>
      <c r="C619">
        <v>1699000</v>
      </c>
      <c r="D619" t="s">
        <v>10</v>
      </c>
      <c r="E619">
        <v>2010</v>
      </c>
      <c r="F619" t="s">
        <v>3505</v>
      </c>
      <c r="G619" t="s">
        <v>3506</v>
      </c>
      <c r="H619" t="s">
        <v>3315</v>
      </c>
      <c r="I619">
        <v>160000</v>
      </c>
    </row>
    <row r="620" spans="1:9" x14ac:dyDescent="0.3">
      <c r="A620">
        <v>619</v>
      </c>
      <c r="B620" t="s">
        <v>3931</v>
      </c>
      <c r="C620">
        <v>1699999</v>
      </c>
      <c r="D620" t="s">
        <v>10</v>
      </c>
      <c r="E620">
        <v>2011</v>
      </c>
      <c r="F620" t="s">
        <v>3513</v>
      </c>
      <c r="G620" t="s">
        <v>3515</v>
      </c>
      <c r="H620" t="s">
        <v>3516</v>
      </c>
      <c r="I620">
        <v>116000</v>
      </c>
    </row>
    <row r="621" spans="1:9" x14ac:dyDescent="0.3">
      <c r="A621">
        <v>620</v>
      </c>
      <c r="B621" t="s">
        <v>3932</v>
      </c>
      <c r="C621">
        <v>1699999</v>
      </c>
      <c r="D621" t="s">
        <v>10</v>
      </c>
      <c r="E621">
        <v>2011</v>
      </c>
      <c r="F621" t="s">
        <v>3513</v>
      </c>
      <c r="G621" t="s">
        <v>60</v>
      </c>
      <c r="H621" t="s">
        <v>61</v>
      </c>
      <c r="I621">
        <v>102400</v>
      </c>
    </row>
    <row r="622" spans="1:9" x14ac:dyDescent="0.3">
      <c r="A622">
        <v>621</v>
      </c>
      <c r="B622" t="s">
        <v>3933</v>
      </c>
      <c r="C622">
        <v>1699999</v>
      </c>
      <c r="D622" t="s">
        <v>10</v>
      </c>
      <c r="E622">
        <v>2009</v>
      </c>
      <c r="F622" t="s">
        <v>3505</v>
      </c>
      <c r="G622" t="s">
        <v>3506</v>
      </c>
      <c r="H622" t="s">
        <v>3315</v>
      </c>
      <c r="I622">
        <v>117024</v>
      </c>
    </row>
    <row r="623" spans="1:9" x14ac:dyDescent="0.3">
      <c r="A623">
        <v>622</v>
      </c>
      <c r="B623" t="s">
        <v>3934</v>
      </c>
      <c r="C623">
        <v>1699999</v>
      </c>
      <c r="D623" t="s">
        <v>10</v>
      </c>
      <c r="E623">
        <v>2008</v>
      </c>
      <c r="F623" t="s">
        <v>3505</v>
      </c>
      <c r="G623" t="s">
        <v>3506</v>
      </c>
      <c r="H623" t="s">
        <v>3315</v>
      </c>
      <c r="I623">
        <v>79000</v>
      </c>
    </row>
    <row r="624" spans="1:9" x14ac:dyDescent="0.3">
      <c r="A624">
        <v>623</v>
      </c>
      <c r="B624" t="s">
        <v>3935</v>
      </c>
      <c r="C624">
        <v>1699999</v>
      </c>
      <c r="D624" t="s">
        <v>10</v>
      </c>
      <c r="E624">
        <v>2009</v>
      </c>
      <c r="F624" t="s">
        <v>3505</v>
      </c>
      <c r="G624" t="s">
        <v>3506</v>
      </c>
      <c r="H624" t="s">
        <v>3315</v>
      </c>
      <c r="I624">
        <v>142194</v>
      </c>
    </row>
    <row r="625" spans="1:9" x14ac:dyDescent="0.3">
      <c r="A625">
        <v>624</v>
      </c>
      <c r="B625" t="s">
        <v>3936</v>
      </c>
      <c r="C625">
        <v>1700000</v>
      </c>
      <c r="E625">
        <v>2012</v>
      </c>
      <c r="F625" t="s">
        <v>3937</v>
      </c>
      <c r="I625">
        <v>104326</v>
      </c>
    </row>
    <row r="626" spans="1:9" x14ac:dyDescent="0.3">
      <c r="A626">
        <v>625</v>
      </c>
      <c r="B626" t="s">
        <v>3514</v>
      </c>
      <c r="C626">
        <v>1720000</v>
      </c>
      <c r="D626" t="s">
        <v>10</v>
      </c>
      <c r="E626">
        <v>2010</v>
      </c>
      <c r="F626" t="s">
        <v>3513</v>
      </c>
      <c r="G626" t="s">
        <v>76</v>
      </c>
      <c r="H626" t="s">
        <v>77</v>
      </c>
      <c r="I626">
        <v>168000</v>
      </c>
    </row>
    <row r="627" spans="1:9" x14ac:dyDescent="0.3">
      <c r="A627">
        <v>626</v>
      </c>
      <c r="B627" t="s">
        <v>3938</v>
      </c>
      <c r="C627">
        <v>1720000</v>
      </c>
      <c r="D627" t="s">
        <v>10</v>
      </c>
      <c r="E627">
        <v>2008</v>
      </c>
      <c r="F627" t="s">
        <v>3513</v>
      </c>
      <c r="G627" t="s">
        <v>76</v>
      </c>
      <c r="H627" t="s">
        <v>77</v>
      </c>
      <c r="I627">
        <v>83450</v>
      </c>
    </row>
    <row r="628" spans="1:9" x14ac:dyDescent="0.3">
      <c r="A628">
        <v>627</v>
      </c>
      <c r="B628" t="s">
        <v>3939</v>
      </c>
      <c r="C628">
        <v>1749000</v>
      </c>
      <c r="D628" t="s">
        <v>10</v>
      </c>
      <c r="E628">
        <v>2011</v>
      </c>
      <c r="F628" t="s">
        <v>3505</v>
      </c>
      <c r="G628" t="s">
        <v>3510</v>
      </c>
      <c r="H628" t="s">
        <v>3511</v>
      </c>
      <c r="I628">
        <v>171627</v>
      </c>
    </row>
    <row r="629" spans="1:9" x14ac:dyDescent="0.3">
      <c r="A629">
        <v>628</v>
      </c>
      <c r="B629" t="s">
        <v>3702</v>
      </c>
      <c r="C629">
        <v>1749000</v>
      </c>
      <c r="D629" t="s">
        <v>10</v>
      </c>
      <c r="E629">
        <v>2011</v>
      </c>
      <c r="F629" t="s">
        <v>3505</v>
      </c>
      <c r="G629" t="s">
        <v>3510</v>
      </c>
      <c r="H629" t="s">
        <v>3511</v>
      </c>
      <c r="I629">
        <v>183080</v>
      </c>
    </row>
    <row r="630" spans="1:9" x14ac:dyDescent="0.3">
      <c r="A630">
        <v>629</v>
      </c>
      <c r="B630" t="s">
        <v>3940</v>
      </c>
      <c r="C630">
        <v>1749000</v>
      </c>
      <c r="D630" t="s">
        <v>10</v>
      </c>
      <c r="E630">
        <v>2011</v>
      </c>
      <c r="F630" t="s">
        <v>3513</v>
      </c>
      <c r="G630" t="s">
        <v>3515</v>
      </c>
      <c r="H630" t="s">
        <v>3516</v>
      </c>
      <c r="I630">
        <v>153965</v>
      </c>
    </row>
    <row r="631" spans="1:9" x14ac:dyDescent="0.3">
      <c r="A631">
        <v>630</v>
      </c>
      <c r="B631" t="s">
        <v>3941</v>
      </c>
      <c r="C631">
        <v>1749000</v>
      </c>
      <c r="D631" t="s">
        <v>10</v>
      </c>
      <c r="E631">
        <v>2009</v>
      </c>
      <c r="F631" t="s">
        <v>3513</v>
      </c>
      <c r="G631" t="s">
        <v>76</v>
      </c>
      <c r="H631" t="s">
        <v>77</v>
      </c>
      <c r="I631">
        <v>169988</v>
      </c>
    </row>
    <row r="632" spans="1:9" x14ac:dyDescent="0.3">
      <c r="A632">
        <v>631</v>
      </c>
      <c r="B632" t="s">
        <v>3915</v>
      </c>
      <c r="C632">
        <v>1749000</v>
      </c>
      <c r="D632" t="s">
        <v>10</v>
      </c>
      <c r="E632">
        <v>2013</v>
      </c>
      <c r="F632" t="s">
        <v>3505</v>
      </c>
      <c r="G632" t="s">
        <v>3503</v>
      </c>
      <c r="H632" t="s">
        <v>2460</v>
      </c>
      <c r="I632">
        <v>83459</v>
      </c>
    </row>
    <row r="633" spans="1:9" x14ac:dyDescent="0.3">
      <c r="A633">
        <v>632</v>
      </c>
      <c r="B633" t="s">
        <v>3942</v>
      </c>
      <c r="C633">
        <v>1749000</v>
      </c>
      <c r="D633" t="s">
        <v>10</v>
      </c>
      <c r="E633">
        <v>2009</v>
      </c>
      <c r="F633" t="s">
        <v>3505</v>
      </c>
      <c r="G633" t="s">
        <v>3506</v>
      </c>
      <c r="H633" t="s">
        <v>3315</v>
      </c>
      <c r="I633">
        <v>149650</v>
      </c>
    </row>
    <row r="634" spans="1:9" x14ac:dyDescent="0.3">
      <c r="A634">
        <v>633</v>
      </c>
      <c r="B634" t="s">
        <v>3519</v>
      </c>
      <c r="C634">
        <v>1749000</v>
      </c>
      <c r="D634" t="s">
        <v>10</v>
      </c>
      <c r="E634">
        <v>2010</v>
      </c>
      <c r="F634" t="s">
        <v>3505</v>
      </c>
      <c r="G634" t="s">
        <v>3503</v>
      </c>
      <c r="H634" t="s">
        <v>2460</v>
      </c>
      <c r="I634">
        <v>111000</v>
      </c>
    </row>
    <row r="635" spans="1:9" x14ac:dyDescent="0.3">
      <c r="A635">
        <v>634</v>
      </c>
      <c r="B635" t="s">
        <v>3784</v>
      </c>
      <c r="C635">
        <v>1750000</v>
      </c>
      <c r="D635" t="s">
        <v>10</v>
      </c>
      <c r="E635">
        <v>2011</v>
      </c>
      <c r="F635" t="s">
        <v>3528</v>
      </c>
      <c r="G635" t="s">
        <v>3515</v>
      </c>
      <c r="H635" t="s">
        <v>3516</v>
      </c>
      <c r="I635">
        <v>220000</v>
      </c>
    </row>
    <row r="636" spans="1:9" x14ac:dyDescent="0.3">
      <c r="A636">
        <v>635</v>
      </c>
      <c r="B636" t="s">
        <v>3784</v>
      </c>
      <c r="C636">
        <v>1750000</v>
      </c>
      <c r="D636" t="s">
        <v>10</v>
      </c>
      <c r="E636">
        <v>2010</v>
      </c>
      <c r="F636" t="s">
        <v>3513</v>
      </c>
      <c r="G636" t="s">
        <v>76</v>
      </c>
      <c r="H636" t="s">
        <v>77</v>
      </c>
      <c r="I636">
        <v>124134</v>
      </c>
    </row>
    <row r="637" spans="1:9" x14ac:dyDescent="0.3">
      <c r="A637">
        <v>636</v>
      </c>
      <c r="B637" t="s">
        <v>3805</v>
      </c>
      <c r="C637">
        <v>1750000</v>
      </c>
      <c r="D637" t="s">
        <v>10</v>
      </c>
      <c r="E637">
        <v>2010</v>
      </c>
      <c r="F637" t="s">
        <v>3513</v>
      </c>
      <c r="G637" t="s">
        <v>3515</v>
      </c>
      <c r="H637" t="s">
        <v>3516</v>
      </c>
      <c r="I637">
        <v>187250</v>
      </c>
    </row>
    <row r="638" spans="1:9" x14ac:dyDescent="0.3">
      <c r="A638">
        <v>637</v>
      </c>
      <c r="B638" t="s">
        <v>3943</v>
      </c>
      <c r="C638">
        <v>1750000</v>
      </c>
      <c r="D638" t="s">
        <v>19</v>
      </c>
      <c r="E638">
        <v>2010</v>
      </c>
      <c r="F638" t="s">
        <v>3502</v>
      </c>
      <c r="G638" t="s">
        <v>2376</v>
      </c>
      <c r="H638" t="s">
        <v>2307</v>
      </c>
      <c r="I638">
        <v>156000</v>
      </c>
    </row>
    <row r="639" spans="1:9" x14ac:dyDescent="0.3">
      <c r="A639">
        <v>638</v>
      </c>
      <c r="B639" t="s">
        <v>3944</v>
      </c>
      <c r="C639">
        <v>1750000</v>
      </c>
      <c r="D639" t="s">
        <v>10</v>
      </c>
      <c r="E639">
        <v>2012</v>
      </c>
      <c r="F639" t="s">
        <v>3513</v>
      </c>
      <c r="G639" t="s">
        <v>60</v>
      </c>
      <c r="H639" t="s">
        <v>61</v>
      </c>
      <c r="I639">
        <v>180000</v>
      </c>
    </row>
    <row r="640" spans="1:9" x14ac:dyDescent="0.3">
      <c r="A640">
        <v>639</v>
      </c>
      <c r="B640" t="s">
        <v>3514</v>
      </c>
      <c r="C640">
        <v>1750000</v>
      </c>
      <c r="D640" t="s">
        <v>10</v>
      </c>
      <c r="E640">
        <v>2009</v>
      </c>
      <c r="F640" t="s">
        <v>3513</v>
      </c>
      <c r="G640" t="s">
        <v>76</v>
      </c>
      <c r="H640" t="s">
        <v>77</v>
      </c>
      <c r="I640">
        <v>189850</v>
      </c>
    </row>
    <row r="641" spans="1:9" x14ac:dyDescent="0.3">
      <c r="A641">
        <v>640</v>
      </c>
      <c r="B641" t="s">
        <v>3945</v>
      </c>
      <c r="C641">
        <v>1750000</v>
      </c>
      <c r="D641" t="s">
        <v>10</v>
      </c>
      <c r="E641">
        <v>2011</v>
      </c>
      <c r="F641" t="s">
        <v>3513</v>
      </c>
      <c r="G641" t="s">
        <v>3515</v>
      </c>
      <c r="H641" t="s">
        <v>3516</v>
      </c>
      <c r="I641">
        <v>188500</v>
      </c>
    </row>
    <row r="642" spans="1:9" x14ac:dyDescent="0.3">
      <c r="A642">
        <v>641</v>
      </c>
      <c r="B642" t="s">
        <v>3946</v>
      </c>
      <c r="C642">
        <v>1750000</v>
      </c>
      <c r="D642" t="s">
        <v>19</v>
      </c>
      <c r="E642">
        <v>2015</v>
      </c>
      <c r="F642" t="s">
        <v>3502</v>
      </c>
      <c r="G642" t="s">
        <v>2397</v>
      </c>
      <c r="H642" t="s">
        <v>135</v>
      </c>
      <c r="I642">
        <v>190800</v>
      </c>
    </row>
    <row r="643" spans="1:9" x14ac:dyDescent="0.3">
      <c r="A643">
        <v>642</v>
      </c>
      <c r="B643" t="s">
        <v>3522</v>
      </c>
      <c r="C643">
        <v>1750000</v>
      </c>
      <c r="D643" t="s">
        <v>10</v>
      </c>
      <c r="E643">
        <v>2014</v>
      </c>
      <c r="F643" t="s">
        <v>3523</v>
      </c>
      <c r="G643" t="s">
        <v>3524</v>
      </c>
      <c r="H643" t="s">
        <v>3525</v>
      </c>
      <c r="I643">
        <v>133500</v>
      </c>
    </row>
    <row r="644" spans="1:9" x14ac:dyDescent="0.3">
      <c r="A644">
        <v>643</v>
      </c>
      <c r="B644" t="s">
        <v>3947</v>
      </c>
      <c r="C644">
        <v>1750000</v>
      </c>
      <c r="D644" t="s">
        <v>10</v>
      </c>
      <c r="E644">
        <v>2010</v>
      </c>
      <c r="F644" t="s">
        <v>3513</v>
      </c>
      <c r="G644" t="s">
        <v>60</v>
      </c>
      <c r="H644" t="s">
        <v>61</v>
      </c>
      <c r="I644">
        <v>213000</v>
      </c>
    </row>
    <row r="645" spans="1:9" x14ac:dyDescent="0.3">
      <c r="A645">
        <v>644</v>
      </c>
      <c r="B645" t="s">
        <v>3948</v>
      </c>
      <c r="C645">
        <v>1760000</v>
      </c>
      <c r="D645" t="s">
        <v>10</v>
      </c>
      <c r="E645">
        <v>2014</v>
      </c>
      <c r="F645" t="s">
        <v>3505</v>
      </c>
      <c r="G645" t="s">
        <v>3515</v>
      </c>
      <c r="H645" t="s">
        <v>3516</v>
      </c>
      <c r="I645">
        <v>283000</v>
      </c>
    </row>
    <row r="646" spans="1:9" x14ac:dyDescent="0.3">
      <c r="A646">
        <v>645</v>
      </c>
      <c r="B646" t="s">
        <v>3915</v>
      </c>
      <c r="C646">
        <v>1765000</v>
      </c>
      <c r="D646" t="s">
        <v>10</v>
      </c>
      <c r="E646">
        <v>2011</v>
      </c>
      <c r="F646" t="s">
        <v>3505</v>
      </c>
      <c r="G646" t="s">
        <v>3503</v>
      </c>
      <c r="H646" t="s">
        <v>2460</v>
      </c>
      <c r="I646">
        <v>144000</v>
      </c>
    </row>
    <row r="647" spans="1:9" x14ac:dyDescent="0.3">
      <c r="A647">
        <v>646</v>
      </c>
      <c r="B647" t="s">
        <v>3762</v>
      </c>
      <c r="C647">
        <v>1770000</v>
      </c>
      <c r="D647" t="s">
        <v>10</v>
      </c>
      <c r="E647">
        <v>2013</v>
      </c>
      <c r="F647" t="s">
        <v>3505</v>
      </c>
      <c r="G647" t="s">
        <v>3503</v>
      </c>
      <c r="H647" t="s">
        <v>2460</v>
      </c>
      <c r="I647">
        <v>118543</v>
      </c>
    </row>
    <row r="648" spans="1:9" x14ac:dyDescent="0.3">
      <c r="A648">
        <v>647</v>
      </c>
      <c r="B648" t="s">
        <v>3949</v>
      </c>
      <c r="C648">
        <v>1750000</v>
      </c>
      <c r="D648" t="s">
        <v>10</v>
      </c>
      <c r="E648">
        <v>2013</v>
      </c>
      <c r="F648" t="s">
        <v>3505</v>
      </c>
      <c r="G648" t="s">
        <v>3618</v>
      </c>
      <c r="H648" t="s">
        <v>3950</v>
      </c>
      <c r="I648">
        <v>182200</v>
      </c>
    </row>
    <row r="649" spans="1:9" x14ac:dyDescent="0.3">
      <c r="A649">
        <v>648</v>
      </c>
      <c r="B649" t="s">
        <v>3951</v>
      </c>
      <c r="C649">
        <v>1789000</v>
      </c>
      <c r="D649" t="s">
        <v>10</v>
      </c>
      <c r="E649">
        <v>2011</v>
      </c>
      <c r="F649" t="s">
        <v>3513</v>
      </c>
      <c r="G649" t="s">
        <v>3515</v>
      </c>
      <c r="H649" t="s">
        <v>3516</v>
      </c>
      <c r="I649">
        <v>150008</v>
      </c>
    </row>
    <row r="650" spans="1:9" x14ac:dyDescent="0.3">
      <c r="A650">
        <v>649</v>
      </c>
      <c r="B650" t="s">
        <v>3514</v>
      </c>
      <c r="C650">
        <v>1789000</v>
      </c>
      <c r="D650" t="s">
        <v>10</v>
      </c>
      <c r="E650">
        <v>2010</v>
      </c>
      <c r="F650" t="s">
        <v>3513</v>
      </c>
      <c r="G650" t="s">
        <v>76</v>
      </c>
      <c r="H650" t="s">
        <v>77</v>
      </c>
      <c r="I650">
        <v>182000</v>
      </c>
    </row>
    <row r="651" spans="1:9" x14ac:dyDescent="0.3">
      <c r="A651">
        <v>650</v>
      </c>
      <c r="B651" t="s">
        <v>3915</v>
      </c>
      <c r="C651">
        <v>1789000</v>
      </c>
      <c r="D651" t="s">
        <v>10</v>
      </c>
      <c r="E651">
        <v>2010</v>
      </c>
      <c r="F651" t="s">
        <v>3505</v>
      </c>
      <c r="G651" t="s">
        <v>3510</v>
      </c>
      <c r="H651" t="s">
        <v>3511</v>
      </c>
      <c r="I651">
        <v>116922</v>
      </c>
    </row>
    <row r="652" spans="1:9" x14ac:dyDescent="0.3">
      <c r="A652">
        <v>651</v>
      </c>
      <c r="B652" t="s">
        <v>3874</v>
      </c>
      <c r="C652">
        <v>1790000</v>
      </c>
      <c r="D652" t="s">
        <v>10</v>
      </c>
      <c r="E652">
        <v>2013</v>
      </c>
      <c r="F652" t="s">
        <v>3513</v>
      </c>
      <c r="G652" t="s">
        <v>60</v>
      </c>
      <c r="H652" t="s">
        <v>61</v>
      </c>
      <c r="I652">
        <v>206907</v>
      </c>
    </row>
    <row r="653" spans="1:9" x14ac:dyDescent="0.3">
      <c r="A653">
        <v>652</v>
      </c>
      <c r="B653" t="s">
        <v>3952</v>
      </c>
      <c r="C653">
        <v>1790000</v>
      </c>
      <c r="D653" t="s">
        <v>10</v>
      </c>
      <c r="E653">
        <v>2008</v>
      </c>
      <c r="F653" t="s">
        <v>3505</v>
      </c>
      <c r="G653" t="s">
        <v>3506</v>
      </c>
      <c r="H653" t="s">
        <v>3315</v>
      </c>
      <c r="I653">
        <v>59000</v>
      </c>
    </row>
    <row r="654" spans="1:9" x14ac:dyDescent="0.3">
      <c r="A654">
        <v>653</v>
      </c>
      <c r="B654" t="s">
        <v>3953</v>
      </c>
      <c r="C654">
        <v>1795000</v>
      </c>
      <c r="D654" t="s">
        <v>10</v>
      </c>
      <c r="E654">
        <v>2012</v>
      </c>
      <c r="F654" t="s">
        <v>3513</v>
      </c>
      <c r="G654" t="s">
        <v>3515</v>
      </c>
      <c r="H654" t="s">
        <v>3516</v>
      </c>
      <c r="I654">
        <v>149700</v>
      </c>
    </row>
    <row r="655" spans="1:9" x14ac:dyDescent="0.3">
      <c r="A655">
        <v>654</v>
      </c>
      <c r="B655" t="s">
        <v>3954</v>
      </c>
      <c r="C655">
        <v>1797000</v>
      </c>
      <c r="D655" t="s">
        <v>104</v>
      </c>
      <c r="E655">
        <v>2011</v>
      </c>
      <c r="F655" t="s">
        <v>3505</v>
      </c>
      <c r="G655" t="s">
        <v>3510</v>
      </c>
      <c r="H655" t="s">
        <v>3511</v>
      </c>
      <c r="I655">
        <v>190394</v>
      </c>
    </row>
    <row r="656" spans="1:9" x14ac:dyDescent="0.3">
      <c r="A656">
        <v>655</v>
      </c>
      <c r="B656" t="s">
        <v>3514</v>
      </c>
      <c r="C656">
        <v>1799000</v>
      </c>
      <c r="D656" t="s">
        <v>10</v>
      </c>
      <c r="E656">
        <v>2011</v>
      </c>
      <c r="F656" t="s">
        <v>3513</v>
      </c>
      <c r="G656" t="s">
        <v>60</v>
      </c>
      <c r="H656" t="s">
        <v>61</v>
      </c>
      <c r="I656">
        <v>168457</v>
      </c>
    </row>
    <row r="657" spans="1:9" x14ac:dyDescent="0.3">
      <c r="A657">
        <v>656</v>
      </c>
      <c r="B657" t="s">
        <v>3702</v>
      </c>
      <c r="C657">
        <v>1799000</v>
      </c>
      <c r="D657" t="s">
        <v>10</v>
      </c>
      <c r="E657">
        <v>2013</v>
      </c>
      <c r="F657" t="s">
        <v>3505</v>
      </c>
      <c r="G657" t="s">
        <v>3510</v>
      </c>
      <c r="H657" t="s">
        <v>3511</v>
      </c>
      <c r="I657">
        <v>152697</v>
      </c>
    </row>
    <row r="658" spans="1:9" x14ac:dyDescent="0.3">
      <c r="A658">
        <v>657</v>
      </c>
      <c r="B658" t="s">
        <v>3955</v>
      </c>
      <c r="C658">
        <v>1799000</v>
      </c>
      <c r="D658" t="s">
        <v>10</v>
      </c>
      <c r="E658">
        <v>2014</v>
      </c>
      <c r="F658" t="s">
        <v>3505</v>
      </c>
      <c r="G658" t="s">
        <v>3510</v>
      </c>
      <c r="H658" t="s">
        <v>3511</v>
      </c>
      <c r="I658">
        <v>160000</v>
      </c>
    </row>
    <row r="659" spans="1:9" x14ac:dyDescent="0.3">
      <c r="A659">
        <v>658</v>
      </c>
      <c r="B659" t="s">
        <v>3956</v>
      </c>
      <c r="C659">
        <v>1799000</v>
      </c>
      <c r="D659" t="s">
        <v>10</v>
      </c>
      <c r="E659">
        <v>2011</v>
      </c>
      <c r="F659" t="s">
        <v>3505</v>
      </c>
      <c r="G659" t="s">
        <v>3510</v>
      </c>
      <c r="H659" t="s">
        <v>3511</v>
      </c>
      <c r="I659">
        <v>152000</v>
      </c>
    </row>
    <row r="660" spans="1:9" x14ac:dyDescent="0.3">
      <c r="A660">
        <v>659</v>
      </c>
      <c r="B660" t="s">
        <v>3957</v>
      </c>
      <c r="C660">
        <v>1799000</v>
      </c>
      <c r="D660" t="s">
        <v>10</v>
      </c>
      <c r="E660">
        <v>2011</v>
      </c>
      <c r="F660" t="s">
        <v>3513</v>
      </c>
      <c r="G660" t="s">
        <v>60</v>
      </c>
      <c r="H660" t="s">
        <v>61</v>
      </c>
      <c r="I660">
        <v>186000</v>
      </c>
    </row>
    <row r="661" spans="1:9" x14ac:dyDescent="0.3">
      <c r="A661">
        <v>660</v>
      </c>
      <c r="B661" t="s">
        <v>3958</v>
      </c>
      <c r="C661">
        <v>1799000</v>
      </c>
      <c r="D661" t="s">
        <v>19</v>
      </c>
      <c r="E661">
        <v>2014</v>
      </c>
      <c r="F661" t="s">
        <v>3502</v>
      </c>
      <c r="G661" t="s">
        <v>2376</v>
      </c>
      <c r="H661" t="s">
        <v>2307</v>
      </c>
      <c r="I661">
        <v>290000</v>
      </c>
    </row>
    <row r="662" spans="1:9" x14ac:dyDescent="0.3">
      <c r="A662">
        <v>661</v>
      </c>
      <c r="B662" t="s">
        <v>3959</v>
      </c>
      <c r="C662">
        <v>1799000</v>
      </c>
      <c r="D662" t="s">
        <v>10</v>
      </c>
      <c r="E662">
        <v>2012</v>
      </c>
      <c r="F662" t="s">
        <v>3513</v>
      </c>
      <c r="G662" t="s">
        <v>3515</v>
      </c>
      <c r="H662" t="s">
        <v>3516</v>
      </c>
      <c r="I662">
        <v>134517</v>
      </c>
    </row>
    <row r="663" spans="1:9" x14ac:dyDescent="0.3">
      <c r="A663">
        <v>662</v>
      </c>
      <c r="B663" t="s">
        <v>3960</v>
      </c>
      <c r="C663">
        <v>1799000</v>
      </c>
      <c r="D663" t="s">
        <v>10</v>
      </c>
      <c r="E663">
        <v>2010</v>
      </c>
      <c r="F663" t="s">
        <v>3513</v>
      </c>
      <c r="G663" t="s">
        <v>60</v>
      </c>
      <c r="H663" t="s">
        <v>61</v>
      </c>
      <c r="I663">
        <v>143000</v>
      </c>
    </row>
    <row r="664" spans="1:9" x14ac:dyDescent="0.3">
      <c r="A664">
        <v>663</v>
      </c>
      <c r="B664" t="s">
        <v>3961</v>
      </c>
      <c r="C664">
        <v>1799000</v>
      </c>
      <c r="D664" t="s">
        <v>19</v>
      </c>
      <c r="E664">
        <v>2009</v>
      </c>
      <c r="F664" t="s">
        <v>3576</v>
      </c>
      <c r="G664" t="s">
        <v>12</v>
      </c>
      <c r="H664" t="s">
        <v>13</v>
      </c>
      <c r="I664">
        <v>169000</v>
      </c>
    </row>
    <row r="665" spans="1:9" x14ac:dyDescent="0.3">
      <c r="A665">
        <v>664</v>
      </c>
      <c r="B665" t="s">
        <v>3962</v>
      </c>
      <c r="C665">
        <v>1799000</v>
      </c>
      <c r="D665" t="s">
        <v>19</v>
      </c>
      <c r="E665">
        <v>2014</v>
      </c>
      <c r="F665" t="s">
        <v>3502</v>
      </c>
      <c r="G665" t="s">
        <v>2397</v>
      </c>
      <c r="H665" t="s">
        <v>135</v>
      </c>
      <c r="I665">
        <v>200000</v>
      </c>
    </row>
    <row r="666" spans="1:9" x14ac:dyDescent="0.3">
      <c r="A666">
        <v>665</v>
      </c>
      <c r="B666" t="s">
        <v>3514</v>
      </c>
      <c r="C666">
        <v>1799000</v>
      </c>
      <c r="D666" t="s">
        <v>10</v>
      </c>
      <c r="E666">
        <v>2011</v>
      </c>
      <c r="F666" t="s">
        <v>3513</v>
      </c>
      <c r="G666" t="s">
        <v>3515</v>
      </c>
      <c r="H666" t="s">
        <v>3516</v>
      </c>
      <c r="I666">
        <v>196000</v>
      </c>
    </row>
    <row r="667" spans="1:9" x14ac:dyDescent="0.3">
      <c r="A667">
        <v>666</v>
      </c>
      <c r="B667" t="s">
        <v>3963</v>
      </c>
      <c r="C667">
        <v>1799900</v>
      </c>
      <c r="D667" t="s">
        <v>10</v>
      </c>
      <c r="E667">
        <v>2011</v>
      </c>
      <c r="F667" t="s">
        <v>3513</v>
      </c>
      <c r="G667" t="s">
        <v>60</v>
      </c>
      <c r="H667" t="s">
        <v>61</v>
      </c>
      <c r="I667">
        <v>187647</v>
      </c>
    </row>
    <row r="668" spans="1:9" x14ac:dyDescent="0.3">
      <c r="A668">
        <v>667</v>
      </c>
      <c r="B668" t="s">
        <v>3964</v>
      </c>
      <c r="C668">
        <v>1799999</v>
      </c>
      <c r="D668" t="s">
        <v>10</v>
      </c>
      <c r="E668">
        <v>2011</v>
      </c>
      <c r="F668" t="s">
        <v>3505</v>
      </c>
      <c r="G668" t="s">
        <v>3510</v>
      </c>
      <c r="H668" t="s">
        <v>3511</v>
      </c>
      <c r="I668">
        <v>149000</v>
      </c>
    </row>
    <row r="669" spans="1:9" x14ac:dyDescent="0.3">
      <c r="A669">
        <v>668</v>
      </c>
      <c r="B669" t="s">
        <v>3965</v>
      </c>
      <c r="C669">
        <v>1799999</v>
      </c>
      <c r="D669" t="s">
        <v>10</v>
      </c>
      <c r="E669">
        <v>2014</v>
      </c>
      <c r="F669" t="s">
        <v>3505</v>
      </c>
      <c r="G669" t="s">
        <v>3503</v>
      </c>
      <c r="H669" t="s">
        <v>2460</v>
      </c>
      <c r="I669">
        <v>77500</v>
      </c>
    </row>
    <row r="670" spans="1:9" x14ac:dyDescent="0.3">
      <c r="A670">
        <v>669</v>
      </c>
      <c r="B670" t="s">
        <v>3966</v>
      </c>
      <c r="C670">
        <v>1800000</v>
      </c>
      <c r="D670" t="s">
        <v>10</v>
      </c>
      <c r="E670">
        <v>2010</v>
      </c>
      <c r="F670" t="s">
        <v>3513</v>
      </c>
      <c r="G670" t="s">
        <v>60</v>
      </c>
      <c r="H670" t="s">
        <v>61</v>
      </c>
      <c r="I670">
        <v>104441</v>
      </c>
    </row>
    <row r="671" spans="1:9" x14ac:dyDescent="0.3">
      <c r="A671">
        <v>670</v>
      </c>
      <c r="B671" t="s">
        <v>3784</v>
      </c>
      <c r="C671">
        <v>1800000</v>
      </c>
      <c r="D671" t="s">
        <v>10</v>
      </c>
      <c r="E671">
        <v>2009</v>
      </c>
      <c r="F671" t="s">
        <v>3513</v>
      </c>
      <c r="G671" t="s">
        <v>76</v>
      </c>
      <c r="H671" t="s">
        <v>77</v>
      </c>
      <c r="I671">
        <v>149100</v>
      </c>
    </row>
    <row r="672" spans="1:9" x14ac:dyDescent="0.3">
      <c r="A672">
        <v>671</v>
      </c>
      <c r="B672" t="s">
        <v>3967</v>
      </c>
      <c r="C672">
        <v>1800000</v>
      </c>
      <c r="D672" t="s">
        <v>10</v>
      </c>
      <c r="E672">
        <v>2011</v>
      </c>
      <c r="F672" t="s">
        <v>3513</v>
      </c>
      <c r="G672" t="s">
        <v>60</v>
      </c>
      <c r="H672" t="s">
        <v>61</v>
      </c>
      <c r="I672">
        <v>149967</v>
      </c>
    </row>
    <row r="673" spans="1:9" x14ac:dyDescent="0.3">
      <c r="A673">
        <v>672</v>
      </c>
      <c r="B673" t="s">
        <v>3514</v>
      </c>
      <c r="C673">
        <v>1800000</v>
      </c>
      <c r="D673" t="s">
        <v>10</v>
      </c>
      <c r="E673">
        <v>2008</v>
      </c>
      <c r="F673" t="s">
        <v>3513</v>
      </c>
      <c r="G673" t="s">
        <v>76</v>
      </c>
      <c r="H673" t="s">
        <v>77</v>
      </c>
      <c r="I673">
        <v>150000</v>
      </c>
    </row>
    <row r="674" spans="1:9" x14ac:dyDescent="0.3">
      <c r="A674">
        <v>673</v>
      </c>
      <c r="B674" t="s">
        <v>3968</v>
      </c>
      <c r="C674">
        <v>1800000</v>
      </c>
      <c r="D674" t="s">
        <v>19</v>
      </c>
      <c r="E674">
        <v>2006</v>
      </c>
      <c r="F674" t="s">
        <v>3576</v>
      </c>
      <c r="G674" t="s">
        <v>12</v>
      </c>
      <c r="H674" t="s">
        <v>13</v>
      </c>
      <c r="I674">
        <v>194843</v>
      </c>
    </row>
    <row r="675" spans="1:9" x14ac:dyDescent="0.3">
      <c r="A675">
        <v>674</v>
      </c>
      <c r="B675" t="s">
        <v>3673</v>
      </c>
      <c r="C675">
        <v>1840000</v>
      </c>
      <c r="D675" t="s">
        <v>10</v>
      </c>
      <c r="E675">
        <v>2011</v>
      </c>
      <c r="F675" t="s">
        <v>3505</v>
      </c>
      <c r="G675" t="s">
        <v>3510</v>
      </c>
      <c r="H675" t="s">
        <v>3511</v>
      </c>
      <c r="I675">
        <v>169405</v>
      </c>
    </row>
    <row r="676" spans="1:9" x14ac:dyDescent="0.3">
      <c r="A676">
        <v>675</v>
      </c>
      <c r="B676" t="s">
        <v>3969</v>
      </c>
      <c r="C676">
        <v>1849000</v>
      </c>
      <c r="D676" t="s">
        <v>10</v>
      </c>
      <c r="E676">
        <v>2011</v>
      </c>
      <c r="F676" t="s">
        <v>3505</v>
      </c>
      <c r="G676" t="s">
        <v>3506</v>
      </c>
      <c r="H676" t="s">
        <v>3315</v>
      </c>
      <c r="I676">
        <v>148000</v>
      </c>
    </row>
    <row r="677" spans="1:9" x14ac:dyDescent="0.3">
      <c r="A677">
        <v>676</v>
      </c>
      <c r="B677" t="s">
        <v>3970</v>
      </c>
      <c r="C677">
        <v>1849999</v>
      </c>
      <c r="D677" t="s">
        <v>10</v>
      </c>
      <c r="E677">
        <v>2011</v>
      </c>
      <c r="F677" t="s">
        <v>3505</v>
      </c>
      <c r="G677" t="s">
        <v>3510</v>
      </c>
      <c r="H677" t="s">
        <v>3511</v>
      </c>
      <c r="I677">
        <v>184000</v>
      </c>
    </row>
    <row r="678" spans="1:9" x14ac:dyDescent="0.3">
      <c r="A678">
        <v>677</v>
      </c>
      <c r="B678" t="s">
        <v>3802</v>
      </c>
      <c r="C678">
        <v>1850000</v>
      </c>
      <c r="D678" t="s">
        <v>10</v>
      </c>
      <c r="E678">
        <v>2007</v>
      </c>
      <c r="F678" t="s">
        <v>3513</v>
      </c>
      <c r="G678" t="s">
        <v>76</v>
      </c>
      <c r="H678" t="s">
        <v>77</v>
      </c>
      <c r="I678">
        <v>176000</v>
      </c>
    </row>
    <row r="679" spans="1:9" x14ac:dyDescent="0.3">
      <c r="A679">
        <v>678</v>
      </c>
      <c r="B679" t="s">
        <v>3971</v>
      </c>
      <c r="C679">
        <v>1850000</v>
      </c>
      <c r="D679" t="s">
        <v>19</v>
      </c>
      <c r="E679">
        <v>2013</v>
      </c>
      <c r="F679" t="s">
        <v>3502</v>
      </c>
      <c r="G679" t="s">
        <v>2397</v>
      </c>
      <c r="H679" t="s">
        <v>135</v>
      </c>
      <c r="I679">
        <v>190000</v>
      </c>
    </row>
    <row r="680" spans="1:9" x14ac:dyDescent="0.3">
      <c r="A680">
        <v>679</v>
      </c>
      <c r="B680" t="s">
        <v>3527</v>
      </c>
      <c r="C680">
        <v>1850000</v>
      </c>
      <c r="D680" t="s">
        <v>10</v>
      </c>
      <c r="E680">
        <v>2011</v>
      </c>
      <c r="F680" t="s">
        <v>3513</v>
      </c>
      <c r="G680" t="s">
        <v>3515</v>
      </c>
      <c r="H680" t="s">
        <v>3516</v>
      </c>
      <c r="I680">
        <v>144000</v>
      </c>
    </row>
    <row r="681" spans="1:9" x14ac:dyDescent="0.3">
      <c r="A681">
        <v>680</v>
      </c>
      <c r="B681" t="s">
        <v>3788</v>
      </c>
      <c r="C681">
        <v>1850000</v>
      </c>
      <c r="D681" t="s">
        <v>10</v>
      </c>
      <c r="E681">
        <v>2010</v>
      </c>
      <c r="F681" t="s">
        <v>3505</v>
      </c>
      <c r="G681" t="s">
        <v>3510</v>
      </c>
      <c r="H681" t="s">
        <v>3511</v>
      </c>
      <c r="I681">
        <v>199826</v>
      </c>
    </row>
    <row r="682" spans="1:9" x14ac:dyDescent="0.3">
      <c r="A682">
        <v>681</v>
      </c>
      <c r="B682" t="s">
        <v>3702</v>
      </c>
      <c r="C682">
        <v>1850000</v>
      </c>
      <c r="D682" t="s">
        <v>10</v>
      </c>
      <c r="E682">
        <v>2012</v>
      </c>
      <c r="F682" t="s">
        <v>3505</v>
      </c>
      <c r="G682" t="s">
        <v>3510</v>
      </c>
      <c r="H682" t="s">
        <v>3511</v>
      </c>
      <c r="I682">
        <v>95000</v>
      </c>
    </row>
    <row r="683" spans="1:9" x14ac:dyDescent="0.3">
      <c r="A683">
        <v>682</v>
      </c>
      <c r="B683" t="s">
        <v>3972</v>
      </c>
      <c r="C683">
        <v>1870000</v>
      </c>
      <c r="D683" t="s">
        <v>19</v>
      </c>
      <c r="E683">
        <v>2016</v>
      </c>
      <c r="F683" t="s">
        <v>3502</v>
      </c>
      <c r="G683" t="s">
        <v>2397</v>
      </c>
      <c r="H683" t="s">
        <v>135</v>
      </c>
      <c r="I683">
        <v>301000</v>
      </c>
    </row>
    <row r="684" spans="1:9" x14ac:dyDescent="0.3">
      <c r="A684">
        <v>683</v>
      </c>
      <c r="B684" t="s">
        <v>3973</v>
      </c>
      <c r="C684">
        <v>1875000</v>
      </c>
      <c r="D684" t="s">
        <v>3460</v>
      </c>
      <c r="E684">
        <v>2012</v>
      </c>
      <c r="F684" t="s">
        <v>3505</v>
      </c>
      <c r="G684" t="s">
        <v>3733</v>
      </c>
      <c r="H684" t="s">
        <v>2425</v>
      </c>
      <c r="I684">
        <v>177000</v>
      </c>
    </row>
    <row r="685" spans="1:9" x14ac:dyDescent="0.3">
      <c r="A685">
        <v>684</v>
      </c>
      <c r="B685" t="s">
        <v>3974</v>
      </c>
      <c r="C685">
        <v>1880000</v>
      </c>
      <c r="D685" t="s">
        <v>10</v>
      </c>
      <c r="E685">
        <v>2011</v>
      </c>
      <c r="F685" t="s">
        <v>3505</v>
      </c>
      <c r="G685" t="s">
        <v>3503</v>
      </c>
      <c r="H685" t="s">
        <v>2460</v>
      </c>
      <c r="I685">
        <v>92300</v>
      </c>
    </row>
    <row r="686" spans="1:9" x14ac:dyDescent="0.3">
      <c r="A686">
        <v>685</v>
      </c>
      <c r="B686" t="s">
        <v>3975</v>
      </c>
      <c r="C686">
        <v>1880000</v>
      </c>
      <c r="D686" t="s">
        <v>3460</v>
      </c>
      <c r="E686">
        <v>2014</v>
      </c>
      <c r="F686" t="s">
        <v>3505</v>
      </c>
      <c r="G686" t="s">
        <v>3733</v>
      </c>
      <c r="H686" t="s">
        <v>2425</v>
      </c>
      <c r="I686">
        <v>165200</v>
      </c>
    </row>
    <row r="687" spans="1:9" x14ac:dyDescent="0.3">
      <c r="A687">
        <v>686</v>
      </c>
      <c r="B687" t="s">
        <v>3784</v>
      </c>
      <c r="C687">
        <v>1888000</v>
      </c>
      <c r="D687" t="s">
        <v>10</v>
      </c>
      <c r="E687">
        <v>2011</v>
      </c>
      <c r="F687" t="s">
        <v>3528</v>
      </c>
      <c r="G687" t="s">
        <v>3515</v>
      </c>
      <c r="H687" t="s">
        <v>3516</v>
      </c>
      <c r="I687">
        <v>102205</v>
      </c>
    </row>
    <row r="688" spans="1:9" x14ac:dyDescent="0.3">
      <c r="A688">
        <v>687</v>
      </c>
      <c r="B688" t="s">
        <v>3976</v>
      </c>
      <c r="C688">
        <v>1890000</v>
      </c>
      <c r="D688" t="s">
        <v>10</v>
      </c>
      <c r="E688">
        <v>2010</v>
      </c>
      <c r="F688" t="s">
        <v>3513</v>
      </c>
      <c r="G688" t="s">
        <v>60</v>
      </c>
      <c r="H688" t="s">
        <v>61</v>
      </c>
      <c r="I688">
        <v>175400</v>
      </c>
    </row>
    <row r="689" spans="1:9" x14ac:dyDescent="0.3">
      <c r="A689">
        <v>688</v>
      </c>
      <c r="B689" t="s">
        <v>3977</v>
      </c>
      <c r="C689">
        <v>1890000</v>
      </c>
      <c r="D689" t="s">
        <v>10</v>
      </c>
      <c r="E689">
        <v>2011</v>
      </c>
      <c r="F689" t="s">
        <v>2729</v>
      </c>
      <c r="G689" t="s">
        <v>22</v>
      </c>
      <c r="H689" t="s">
        <v>41</v>
      </c>
      <c r="I689">
        <v>157642</v>
      </c>
    </row>
    <row r="690" spans="1:9" x14ac:dyDescent="0.3">
      <c r="A690">
        <v>689</v>
      </c>
      <c r="B690" t="s">
        <v>3802</v>
      </c>
      <c r="C690">
        <v>1890000</v>
      </c>
      <c r="D690" t="s">
        <v>10</v>
      </c>
      <c r="E690">
        <v>2008</v>
      </c>
      <c r="F690" t="s">
        <v>3513</v>
      </c>
      <c r="G690" t="s">
        <v>76</v>
      </c>
      <c r="H690" t="s">
        <v>77</v>
      </c>
      <c r="I690">
        <v>121700</v>
      </c>
    </row>
    <row r="691" spans="1:9" x14ac:dyDescent="0.3">
      <c r="A691">
        <v>690</v>
      </c>
      <c r="B691" t="s">
        <v>3874</v>
      </c>
      <c r="C691">
        <v>1890000</v>
      </c>
      <c r="D691" t="s">
        <v>10</v>
      </c>
      <c r="E691">
        <v>2010</v>
      </c>
      <c r="F691" t="s">
        <v>3513</v>
      </c>
      <c r="G691" t="s">
        <v>60</v>
      </c>
      <c r="H691" t="s">
        <v>61</v>
      </c>
      <c r="I691">
        <v>135100</v>
      </c>
    </row>
    <row r="692" spans="1:9" x14ac:dyDescent="0.3">
      <c r="A692">
        <v>691</v>
      </c>
      <c r="B692" t="s">
        <v>3978</v>
      </c>
      <c r="C692">
        <v>1890000</v>
      </c>
      <c r="D692" t="s">
        <v>10</v>
      </c>
      <c r="E692">
        <v>2012</v>
      </c>
      <c r="F692" t="s">
        <v>3505</v>
      </c>
      <c r="G692" t="s">
        <v>3503</v>
      </c>
      <c r="H692" t="s">
        <v>2460</v>
      </c>
      <c r="I692">
        <v>103144</v>
      </c>
    </row>
    <row r="693" spans="1:9" x14ac:dyDescent="0.3">
      <c r="A693">
        <v>692</v>
      </c>
      <c r="B693" t="s">
        <v>3979</v>
      </c>
      <c r="C693">
        <v>1898900</v>
      </c>
      <c r="D693" t="s">
        <v>10</v>
      </c>
      <c r="E693">
        <v>2011</v>
      </c>
      <c r="F693" t="s">
        <v>3505</v>
      </c>
      <c r="G693" t="s">
        <v>3510</v>
      </c>
      <c r="H693" t="s">
        <v>3511</v>
      </c>
      <c r="I693">
        <v>143000</v>
      </c>
    </row>
    <row r="694" spans="1:9" x14ac:dyDescent="0.3">
      <c r="A694">
        <v>693</v>
      </c>
      <c r="B694" t="s">
        <v>3980</v>
      </c>
      <c r="C694">
        <v>1899000</v>
      </c>
      <c r="D694" t="s">
        <v>19</v>
      </c>
      <c r="E694">
        <v>2007</v>
      </c>
      <c r="F694" t="s">
        <v>3502</v>
      </c>
      <c r="G694" t="s">
        <v>76</v>
      </c>
      <c r="H694" t="s">
        <v>77</v>
      </c>
      <c r="I694">
        <v>177891</v>
      </c>
    </row>
    <row r="695" spans="1:9" x14ac:dyDescent="0.3">
      <c r="A695">
        <v>694</v>
      </c>
      <c r="B695" t="s">
        <v>3981</v>
      </c>
      <c r="C695">
        <v>1899000</v>
      </c>
      <c r="D695" t="s">
        <v>10</v>
      </c>
      <c r="E695">
        <v>2010</v>
      </c>
      <c r="F695" t="s">
        <v>3513</v>
      </c>
      <c r="G695" t="s">
        <v>3515</v>
      </c>
      <c r="H695" t="s">
        <v>3516</v>
      </c>
      <c r="I695">
        <v>181720</v>
      </c>
    </row>
    <row r="696" spans="1:9" x14ac:dyDescent="0.3">
      <c r="A696">
        <v>695</v>
      </c>
      <c r="B696" t="s">
        <v>3982</v>
      </c>
      <c r="C696">
        <v>1899000</v>
      </c>
      <c r="D696" t="s">
        <v>10</v>
      </c>
      <c r="E696">
        <v>2014</v>
      </c>
      <c r="F696" t="s">
        <v>3505</v>
      </c>
      <c r="G696" t="s">
        <v>3510</v>
      </c>
      <c r="H696" t="s">
        <v>3511</v>
      </c>
      <c r="I696">
        <v>314000</v>
      </c>
    </row>
    <row r="697" spans="1:9" x14ac:dyDescent="0.3">
      <c r="A697">
        <v>696</v>
      </c>
      <c r="B697" t="s">
        <v>3983</v>
      </c>
      <c r="C697">
        <v>1899900</v>
      </c>
      <c r="D697" t="s">
        <v>10</v>
      </c>
      <c r="E697">
        <v>2012</v>
      </c>
      <c r="F697" t="s">
        <v>3528</v>
      </c>
      <c r="G697" t="s">
        <v>3515</v>
      </c>
      <c r="H697" t="s">
        <v>3516</v>
      </c>
      <c r="I697">
        <v>131494</v>
      </c>
    </row>
    <row r="698" spans="1:9" x14ac:dyDescent="0.3">
      <c r="A698">
        <v>697</v>
      </c>
      <c r="B698" t="s">
        <v>3984</v>
      </c>
      <c r="C698">
        <v>1899990</v>
      </c>
      <c r="D698" t="s">
        <v>10</v>
      </c>
      <c r="E698">
        <v>2011</v>
      </c>
      <c r="F698" t="s">
        <v>3505</v>
      </c>
      <c r="G698" t="s">
        <v>3503</v>
      </c>
      <c r="H698" t="s">
        <v>2460</v>
      </c>
      <c r="I698">
        <v>162804</v>
      </c>
    </row>
    <row r="699" spans="1:9" x14ac:dyDescent="0.3">
      <c r="A699">
        <v>698</v>
      </c>
      <c r="B699" t="s">
        <v>3514</v>
      </c>
      <c r="C699">
        <v>1900000</v>
      </c>
      <c r="D699" t="s">
        <v>10</v>
      </c>
      <c r="E699">
        <v>2013</v>
      </c>
      <c r="F699" t="s">
        <v>3513</v>
      </c>
      <c r="G699" t="s">
        <v>3515</v>
      </c>
      <c r="H699" t="s">
        <v>3516</v>
      </c>
      <c r="I699">
        <v>144771</v>
      </c>
    </row>
    <row r="700" spans="1:9" x14ac:dyDescent="0.3">
      <c r="A700">
        <v>699</v>
      </c>
      <c r="B700" t="s">
        <v>3522</v>
      </c>
      <c r="C700">
        <v>1900000</v>
      </c>
      <c r="D700" t="s">
        <v>10</v>
      </c>
      <c r="E700">
        <v>2014</v>
      </c>
      <c r="F700" t="s">
        <v>3523</v>
      </c>
      <c r="G700" t="s">
        <v>3524</v>
      </c>
      <c r="H700" t="s">
        <v>3525</v>
      </c>
      <c r="I700">
        <v>138300</v>
      </c>
    </row>
    <row r="701" spans="1:9" x14ac:dyDescent="0.3">
      <c r="A701">
        <v>700</v>
      </c>
      <c r="B701" t="s">
        <v>3985</v>
      </c>
      <c r="C701">
        <v>1920000</v>
      </c>
      <c r="D701" t="s">
        <v>10</v>
      </c>
      <c r="E701">
        <v>2014</v>
      </c>
      <c r="F701" t="s">
        <v>3513</v>
      </c>
      <c r="G701" t="s">
        <v>60</v>
      </c>
      <c r="H701" t="s">
        <v>61</v>
      </c>
      <c r="I701">
        <v>202000</v>
      </c>
    </row>
    <row r="702" spans="1:9" x14ac:dyDescent="0.3">
      <c r="A702">
        <v>701</v>
      </c>
      <c r="B702" t="s">
        <v>3986</v>
      </c>
      <c r="C702">
        <v>1948000</v>
      </c>
      <c r="D702" t="s">
        <v>19</v>
      </c>
      <c r="E702">
        <v>2008</v>
      </c>
      <c r="F702" t="s">
        <v>3576</v>
      </c>
      <c r="G702" t="s">
        <v>12</v>
      </c>
      <c r="H702" t="s">
        <v>13</v>
      </c>
      <c r="I702">
        <v>223000</v>
      </c>
    </row>
    <row r="703" spans="1:9" x14ac:dyDescent="0.3">
      <c r="A703">
        <v>702</v>
      </c>
      <c r="B703" t="s">
        <v>3987</v>
      </c>
      <c r="C703">
        <v>1949000</v>
      </c>
      <c r="D703" t="s">
        <v>10</v>
      </c>
      <c r="E703">
        <v>2010</v>
      </c>
      <c r="F703" t="s">
        <v>3505</v>
      </c>
      <c r="G703" t="s">
        <v>3503</v>
      </c>
      <c r="H703" t="s">
        <v>2460</v>
      </c>
      <c r="I703">
        <v>109967</v>
      </c>
    </row>
    <row r="704" spans="1:9" x14ac:dyDescent="0.3">
      <c r="A704">
        <v>703</v>
      </c>
      <c r="B704" t="s">
        <v>3968</v>
      </c>
      <c r="C704">
        <v>1950000</v>
      </c>
      <c r="D704" t="s">
        <v>19</v>
      </c>
      <c r="E704">
        <v>2007</v>
      </c>
      <c r="F704" t="s">
        <v>3576</v>
      </c>
      <c r="G704" t="s">
        <v>12</v>
      </c>
      <c r="H704" t="s">
        <v>13</v>
      </c>
      <c r="I704">
        <v>135000</v>
      </c>
    </row>
    <row r="705" spans="1:9" x14ac:dyDescent="0.3">
      <c r="A705">
        <v>704</v>
      </c>
      <c r="B705" t="s">
        <v>3915</v>
      </c>
      <c r="C705">
        <v>1950000</v>
      </c>
      <c r="D705" t="s">
        <v>10</v>
      </c>
      <c r="E705">
        <v>2014</v>
      </c>
      <c r="F705" t="s">
        <v>3505</v>
      </c>
      <c r="G705" t="s">
        <v>3510</v>
      </c>
      <c r="H705" t="s">
        <v>3511</v>
      </c>
      <c r="I705">
        <v>204900</v>
      </c>
    </row>
    <row r="706" spans="1:9" x14ac:dyDescent="0.3">
      <c r="A706">
        <v>705</v>
      </c>
      <c r="B706" t="s">
        <v>3988</v>
      </c>
      <c r="C706">
        <v>1978000</v>
      </c>
      <c r="D706" t="s">
        <v>10</v>
      </c>
      <c r="E706">
        <v>2011</v>
      </c>
      <c r="F706" t="s">
        <v>3505</v>
      </c>
      <c r="G706" t="s">
        <v>3510</v>
      </c>
      <c r="H706" t="s">
        <v>3511</v>
      </c>
      <c r="I706">
        <v>127356</v>
      </c>
    </row>
    <row r="707" spans="1:9" x14ac:dyDescent="0.3">
      <c r="A707">
        <v>706</v>
      </c>
      <c r="B707" t="s">
        <v>3989</v>
      </c>
      <c r="C707">
        <v>1989000</v>
      </c>
      <c r="D707" t="s">
        <v>10</v>
      </c>
      <c r="E707">
        <v>2010</v>
      </c>
      <c r="F707" t="s">
        <v>2729</v>
      </c>
      <c r="G707" t="s">
        <v>22</v>
      </c>
      <c r="H707" t="s">
        <v>41</v>
      </c>
      <c r="I707">
        <v>126000</v>
      </c>
    </row>
    <row r="708" spans="1:9" x14ac:dyDescent="0.3">
      <c r="A708">
        <v>707</v>
      </c>
      <c r="B708" t="s">
        <v>3990</v>
      </c>
      <c r="C708">
        <v>1990000</v>
      </c>
      <c r="D708" t="s">
        <v>19</v>
      </c>
      <c r="E708">
        <v>2017</v>
      </c>
      <c r="F708" t="s">
        <v>3502</v>
      </c>
      <c r="G708" t="s">
        <v>2397</v>
      </c>
      <c r="H708" t="s">
        <v>135</v>
      </c>
      <c r="I708">
        <v>263721</v>
      </c>
    </row>
    <row r="709" spans="1:9" x14ac:dyDescent="0.3">
      <c r="A709">
        <v>708</v>
      </c>
      <c r="B709" t="s">
        <v>3991</v>
      </c>
      <c r="C709">
        <v>1990000</v>
      </c>
      <c r="D709" t="s">
        <v>10</v>
      </c>
      <c r="E709">
        <v>2011</v>
      </c>
      <c r="F709" t="s">
        <v>3513</v>
      </c>
      <c r="G709" t="s">
        <v>3515</v>
      </c>
      <c r="H709" t="s">
        <v>3516</v>
      </c>
      <c r="I709">
        <v>177000</v>
      </c>
    </row>
    <row r="710" spans="1:9" x14ac:dyDescent="0.3">
      <c r="A710">
        <v>709</v>
      </c>
      <c r="B710" t="s">
        <v>3992</v>
      </c>
      <c r="C710">
        <v>1990000</v>
      </c>
      <c r="D710" t="s">
        <v>10</v>
      </c>
      <c r="E710">
        <v>2011</v>
      </c>
      <c r="F710" t="s">
        <v>3505</v>
      </c>
      <c r="G710" t="s">
        <v>3503</v>
      </c>
      <c r="H710" t="s">
        <v>2460</v>
      </c>
      <c r="I710">
        <v>172000</v>
      </c>
    </row>
    <row r="711" spans="1:9" x14ac:dyDescent="0.3">
      <c r="A711">
        <v>710</v>
      </c>
      <c r="B711" t="s">
        <v>3993</v>
      </c>
      <c r="C711">
        <v>1998000</v>
      </c>
      <c r="D711" t="s">
        <v>10</v>
      </c>
      <c r="E711">
        <v>2011</v>
      </c>
      <c r="F711" t="s">
        <v>3513</v>
      </c>
      <c r="G711" t="s">
        <v>60</v>
      </c>
      <c r="H711" t="s">
        <v>61</v>
      </c>
      <c r="I711">
        <v>145678</v>
      </c>
    </row>
    <row r="712" spans="1:9" x14ac:dyDescent="0.3">
      <c r="A712">
        <v>711</v>
      </c>
      <c r="B712" t="s">
        <v>3994</v>
      </c>
      <c r="C712">
        <v>1998000</v>
      </c>
      <c r="D712" t="s">
        <v>10</v>
      </c>
      <c r="E712">
        <v>2010</v>
      </c>
      <c r="F712" t="s">
        <v>3513</v>
      </c>
      <c r="G712" t="s">
        <v>60</v>
      </c>
      <c r="H712" t="s">
        <v>61</v>
      </c>
      <c r="I712">
        <v>160000</v>
      </c>
    </row>
    <row r="713" spans="1:9" x14ac:dyDescent="0.3">
      <c r="A713">
        <v>712</v>
      </c>
      <c r="B713" t="s">
        <v>3527</v>
      </c>
      <c r="C713">
        <v>1998000</v>
      </c>
      <c r="D713" t="s">
        <v>10</v>
      </c>
      <c r="E713">
        <v>2011</v>
      </c>
      <c r="F713" t="s">
        <v>3513</v>
      </c>
      <c r="G713" t="s">
        <v>3515</v>
      </c>
      <c r="H713" t="s">
        <v>3516</v>
      </c>
      <c r="I713">
        <v>140000</v>
      </c>
    </row>
    <row r="714" spans="1:9" x14ac:dyDescent="0.3">
      <c r="A714">
        <v>713</v>
      </c>
      <c r="B714" t="s">
        <v>3995</v>
      </c>
      <c r="C714">
        <v>1998000</v>
      </c>
      <c r="D714" t="s">
        <v>10</v>
      </c>
      <c r="E714">
        <v>2012</v>
      </c>
      <c r="F714" t="s">
        <v>3513</v>
      </c>
      <c r="G714" t="s">
        <v>3515</v>
      </c>
      <c r="H714" t="s">
        <v>3516</v>
      </c>
      <c r="I714">
        <v>157000</v>
      </c>
    </row>
    <row r="715" spans="1:9" x14ac:dyDescent="0.3">
      <c r="A715">
        <v>714</v>
      </c>
      <c r="B715" t="s">
        <v>3996</v>
      </c>
      <c r="C715">
        <v>1999000</v>
      </c>
      <c r="D715" t="s">
        <v>10</v>
      </c>
      <c r="E715">
        <v>2013</v>
      </c>
      <c r="F715" t="s">
        <v>3505</v>
      </c>
      <c r="G715" t="s">
        <v>3510</v>
      </c>
      <c r="H715" t="s">
        <v>3511</v>
      </c>
      <c r="I715">
        <v>112971</v>
      </c>
    </row>
    <row r="716" spans="1:9" x14ac:dyDescent="0.3">
      <c r="A716">
        <v>715</v>
      </c>
      <c r="B716" t="s">
        <v>3997</v>
      </c>
      <c r="C716">
        <v>1999000</v>
      </c>
      <c r="D716" t="s">
        <v>10</v>
      </c>
      <c r="E716">
        <v>2014</v>
      </c>
      <c r="F716" t="s">
        <v>3505</v>
      </c>
      <c r="G716" t="s">
        <v>3510</v>
      </c>
      <c r="H716" t="s">
        <v>3511</v>
      </c>
      <c r="I716">
        <v>92002</v>
      </c>
    </row>
    <row r="717" spans="1:9" x14ac:dyDescent="0.3">
      <c r="A717">
        <v>716</v>
      </c>
      <c r="B717" t="s">
        <v>3996</v>
      </c>
      <c r="C717">
        <v>1999000</v>
      </c>
      <c r="D717" t="s">
        <v>10</v>
      </c>
      <c r="E717">
        <v>2014</v>
      </c>
      <c r="F717" t="s">
        <v>3505</v>
      </c>
      <c r="G717" t="s">
        <v>3510</v>
      </c>
      <c r="H717" t="s">
        <v>3511</v>
      </c>
      <c r="I717">
        <v>56063</v>
      </c>
    </row>
    <row r="718" spans="1:9" x14ac:dyDescent="0.3">
      <c r="A718">
        <v>717</v>
      </c>
      <c r="B718" t="s">
        <v>3998</v>
      </c>
      <c r="C718">
        <v>1999000</v>
      </c>
      <c r="D718" t="s">
        <v>19</v>
      </c>
      <c r="E718">
        <v>2011</v>
      </c>
      <c r="F718" t="s">
        <v>3576</v>
      </c>
      <c r="G718" t="s">
        <v>15</v>
      </c>
      <c r="H718" t="s">
        <v>16</v>
      </c>
      <c r="I718">
        <v>258000</v>
      </c>
    </row>
    <row r="719" spans="1:9" x14ac:dyDescent="0.3">
      <c r="A719">
        <v>718</v>
      </c>
      <c r="B719" t="s">
        <v>3514</v>
      </c>
      <c r="C719">
        <v>1999000</v>
      </c>
      <c r="D719" t="s">
        <v>10</v>
      </c>
      <c r="E719">
        <v>2011</v>
      </c>
      <c r="F719" t="s">
        <v>3513</v>
      </c>
      <c r="G719" t="s">
        <v>3515</v>
      </c>
      <c r="H719" t="s">
        <v>3516</v>
      </c>
      <c r="I719">
        <v>167000</v>
      </c>
    </row>
    <row r="720" spans="1:9" x14ac:dyDescent="0.3">
      <c r="A720">
        <v>719</v>
      </c>
      <c r="B720" t="s">
        <v>3999</v>
      </c>
      <c r="C720">
        <v>1999000</v>
      </c>
      <c r="D720" t="s">
        <v>10</v>
      </c>
      <c r="E720">
        <v>2011</v>
      </c>
      <c r="F720" t="s">
        <v>3513</v>
      </c>
      <c r="G720" t="s">
        <v>60</v>
      </c>
      <c r="H720" t="s">
        <v>61</v>
      </c>
      <c r="I720">
        <v>43713</v>
      </c>
    </row>
    <row r="721" spans="1:9" x14ac:dyDescent="0.3">
      <c r="A721">
        <v>720</v>
      </c>
      <c r="B721" t="s">
        <v>4000</v>
      </c>
      <c r="C721">
        <v>1999000</v>
      </c>
      <c r="D721" t="s">
        <v>10</v>
      </c>
      <c r="E721">
        <v>2012</v>
      </c>
      <c r="F721" t="s">
        <v>3513</v>
      </c>
      <c r="G721" t="s">
        <v>3515</v>
      </c>
      <c r="H721" t="s">
        <v>3516</v>
      </c>
      <c r="I721">
        <v>89258</v>
      </c>
    </row>
    <row r="722" spans="1:9" x14ac:dyDescent="0.3">
      <c r="A722">
        <v>721</v>
      </c>
      <c r="B722" t="s">
        <v>4001</v>
      </c>
      <c r="C722">
        <v>1999000</v>
      </c>
      <c r="D722" t="s">
        <v>10</v>
      </c>
      <c r="E722">
        <v>2010</v>
      </c>
      <c r="F722" t="s">
        <v>3505</v>
      </c>
      <c r="G722" t="s">
        <v>3503</v>
      </c>
      <c r="H722" t="s">
        <v>2460</v>
      </c>
      <c r="I722">
        <v>84000</v>
      </c>
    </row>
    <row r="723" spans="1:9" x14ac:dyDescent="0.3">
      <c r="A723">
        <v>722</v>
      </c>
      <c r="B723" t="s">
        <v>4002</v>
      </c>
      <c r="C723">
        <v>1999000</v>
      </c>
      <c r="D723" t="s">
        <v>10</v>
      </c>
      <c r="E723">
        <v>2011</v>
      </c>
      <c r="F723" t="s">
        <v>3505</v>
      </c>
      <c r="G723" t="s">
        <v>3510</v>
      </c>
      <c r="H723" t="s">
        <v>3511</v>
      </c>
      <c r="I723">
        <v>113425</v>
      </c>
    </row>
    <row r="724" spans="1:9" x14ac:dyDescent="0.3">
      <c r="A724">
        <v>723</v>
      </c>
      <c r="B724" t="s">
        <v>4003</v>
      </c>
      <c r="C724">
        <v>1999000</v>
      </c>
      <c r="D724" t="s">
        <v>10</v>
      </c>
      <c r="E724">
        <v>2014</v>
      </c>
      <c r="F724" t="s">
        <v>3505</v>
      </c>
      <c r="G724" t="s">
        <v>3503</v>
      </c>
      <c r="H724" t="s">
        <v>2460</v>
      </c>
      <c r="I724">
        <v>158865</v>
      </c>
    </row>
    <row r="725" spans="1:9" x14ac:dyDescent="0.3">
      <c r="A725">
        <v>724</v>
      </c>
      <c r="B725" t="s">
        <v>4004</v>
      </c>
      <c r="C725">
        <v>1999000</v>
      </c>
      <c r="D725" t="s">
        <v>10</v>
      </c>
      <c r="E725">
        <v>2008</v>
      </c>
      <c r="F725" t="s">
        <v>3505</v>
      </c>
      <c r="G725" t="s">
        <v>3506</v>
      </c>
      <c r="H725" t="s">
        <v>3315</v>
      </c>
      <c r="I725">
        <v>134939</v>
      </c>
    </row>
    <row r="726" spans="1:9" x14ac:dyDescent="0.3">
      <c r="A726">
        <v>725</v>
      </c>
      <c r="B726" t="s">
        <v>4005</v>
      </c>
      <c r="C726">
        <v>1999000</v>
      </c>
      <c r="D726" t="s">
        <v>10</v>
      </c>
      <c r="E726">
        <v>2011</v>
      </c>
      <c r="F726" t="s">
        <v>3513</v>
      </c>
      <c r="G726" t="s">
        <v>60</v>
      </c>
      <c r="H726" t="s">
        <v>61</v>
      </c>
      <c r="I726">
        <v>210992</v>
      </c>
    </row>
    <row r="727" spans="1:9" x14ac:dyDescent="0.3">
      <c r="A727">
        <v>726</v>
      </c>
      <c r="B727" t="s">
        <v>4006</v>
      </c>
      <c r="C727">
        <v>1999000</v>
      </c>
      <c r="D727" t="s">
        <v>10</v>
      </c>
      <c r="E727">
        <v>2011</v>
      </c>
      <c r="F727" t="s">
        <v>3505</v>
      </c>
      <c r="G727" t="s">
        <v>3503</v>
      </c>
      <c r="H727" t="s">
        <v>2460</v>
      </c>
      <c r="I727">
        <v>139800</v>
      </c>
    </row>
    <row r="728" spans="1:9" x14ac:dyDescent="0.3">
      <c r="A728">
        <v>727</v>
      </c>
      <c r="B728" t="s">
        <v>4007</v>
      </c>
      <c r="C728">
        <v>1999990</v>
      </c>
      <c r="D728" t="s">
        <v>10</v>
      </c>
      <c r="E728">
        <v>2012</v>
      </c>
      <c r="F728" t="s">
        <v>3513</v>
      </c>
      <c r="G728" t="s">
        <v>60</v>
      </c>
      <c r="H728" t="s">
        <v>61</v>
      </c>
      <c r="I728">
        <v>159500</v>
      </c>
    </row>
    <row r="729" spans="1:9" x14ac:dyDescent="0.3">
      <c r="A729">
        <v>728</v>
      </c>
      <c r="B729" t="s">
        <v>4008</v>
      </c>
      <c r="C729">
        <v>1989999</v>
      </c>
      <c r="D729" t="s">
        <v>10</v>
      </c>
      <c r="E729">
        <v>2019</v>
      </c>
      <c r="F729" t="s">
        <v>3528</v>
      </c>
      <c r="G729" t="s">
        <v>2397</v>
      </c>
      <c r="H729" t="s">
        <v>135</v>
      </c>
      <c r="I729">
        <v>164300</v>
      </c>
    </row>
    <row r="730" spans="1:9" x14ac:dyDescent="0.3">
      <c r="A730">
        <v>729</v>
      </c>
      <c r="B730" t="s">
        <v>4009</v>
      </c>
      <c r="C730">
        <v>1999999</v>
      </c>
      <c r="D730" t="s">
        <v>10</v>
      </c>
      <c r="E730">
        <v>2014</v>
      </c>
      <c r="F730" t="s">
        <v>3513</v>
      </c>
      <c r="G730" t="s">
        <v>3515</v>
      </c>
      <c r="H730" t="s">
        <v>3516</v>
      </c>
      <c r="I730">
        <v>132411</v>
      </c>
    </row>
    <row r="731" spans="1:9" x14ac:dyDescent="0.3">
      <c r="A731">
        <v>730</v>
      </c>
      <c r="B731" t="s">
        <v>4010</v>
      </c>
      <c r="C731">
        <v>1999999</v>
      </c>
      <c r="D731" t="s">
        <v>10</v>
      </c>
      <c r="E731">
        <v>2013</v>
      </c>
      <c r="F731" t="s">
        <v>3523</v>
      </c>
      <c r="G731" t="s">
        <v>3524</v>
      </c>
      <c r="H731" t="s">
        <v>3525</v>
      </c>
      <c r="I731">
        <v>83000</v>
      </c>
    </row>
    <row r="732" spans="1:9" x14ac:dyDescent="0.3">
      <c r="A732">
        <v>731</v>
      </c>
      <c r="B732" t="s">
        <v>3784</v>
      </c>
      <c r="C732">
        <v>1999999</v>
      </c>
      <c r="D732" t="s">
        <v>10</v>
      </c>
      <c r="E732">
        <v>2010</v>
      </c>
      <c r="F732" t="s">
        <v>3513</v>
      </c>
      <c r="G732" t="s">
        <v>60</v>
      </c>
      <c r="H732" t="s">
        <v>61</v>
      </c>
      <c r="I732">
        <v>105000</v>
      </c>
    </row>
    <row r="733" spans="1:9" x14ac:dyDescent="0.3">
      <c r="A733">
        <v>732</v>
      </c>
      <c r="B733" t="s">
        <v>3996</v>
      </c>
      <c r="C733">
        <v>1850000</v>
      </c>
      <c r="D733" t="s">
        <v>10</v>
      </c>
      <c r="E733">
        <v>2014</v>
      </c>
      <c r="F733" t="s">
        <v>3505</v>
      </c>
      <c r="G733" t="s">
        <v>3503</v>
      </c>
      <c r="H733" t="s">
        <v>2460</v>
      </c>
      <c r="I733">
        <v>178000</v>
      </c>
    </row>
    <row r="734" spans="1:9" x14ac:dyDescent="0.3">
      <c r="A734">
        <v>733</v>
      </c>
      <c r="B734" t="s">
        <v>4011</v>
      </c>
      <c r="C734">
        <v>2050000</v>
      </c>
      <c r="D734" t="s">
        <v>10</v>
      </c>
      <c r="E734">
        <v>2013</v>
      </c>
      <c r="F734" t="s">
        <v>3505</v>
      </c>
      <c r="G734" t="s">
        <v>3510</v>
      </c>
      <c r="H734" t="s">
        <v>3511</v>
      </c>
      <c r="I734">
        <v>131500</v>
      </c>
    </row>
    <row r="735" spans="1:9" x14ac:dyDescent="0.3">
      <c r="A735">
        <v>734</v>
      </c>
      <c r="B735" t="s">
        <v>4012</v>
      </c>
      <c r="C735">
        <v>2090000</v>
      </c>
      <c r="D735" t="s">
        <v>10</v>
      </c>
      <c r="E735">
        <v>2011</v>
      </c>
      <c r="F735" t="s">
        <v>3513</v>
      </c>
      <c r="G735" t="s">
        <v>3515</v>
      </c>
      <c r="H735" t="s">
        <v>3516</v>
      </c>
      <c r="I735">
        <v>168247</v>
      </c>
    </row>
    <row r="736" spans="1:9" x14ac:dyDescent="0.3">
      <c r="A736">
        <v>735</v>
      </c>
      <c r="B736" t="s">
        <v>4013</v>
      </c>
      <c r="C736">
        <v>2090000</v>
      </c>
      <c r="D736" t="s">
        <v>10</v>
      </c>
      <c r="E736">
        <v>2015</v>
      </c>
      <c r="F736" t="s">
        <v>3513</v>
      </c>
      <c r="G736" t="s">
        <v>60</v>
      </c>
      <c r="H736" t="s">
        <v>61</v>
      </c>
      <c r="I736">
        <v>254000</v>
      </c>
    </row>
    <row r="737" spans="1:9" x14ac:dyDescent="0.3">
      <c r="A737">
        <v>736</v>
      </c>
      <c r="B737" t="s">
        <v>4014</v>
      </c>
      <c r="C737">
        <v>2090000</v>
      </c>
      <c r="D737" t="s">
        <v>10</v>
      </c>
      <c r="E737">
        <v>2014</v>
      </c>
      <c r="F737" t="s">
        <v>3505</v>
      </c>
      <c r="G737" t="s">
        <v>3510</v>
      </c>
      <c r="H737" t="s">
        <v>3511</v>
      </c>
      <c r="I737">
        <v>121673</v>
      </c>
    </row>
    <row r="738" spans="1:9" x14ac:dyDescent="0.3">
      <c r="A738">
        <v>737</v>
      </c>
      <c r="B738" t="s">
        <v>3996</v>
      </c>
      <c r="C738">
        <v>2090000</v>
      </c>
      <c r="D738" t="s">
        <v>10</v>
      </c>
      <c r="E738">
        <v>2015</v>
      </c>
      <c r="F738" t="s">
        <v>3505</v>
      </c>
      <c r="G738" t="s">
        <v>3510</v>
      </c>
      <c r="H738" t="s">
        <v>3511</v>
      </c>
      <c r="I738">
        <v>199000</v>
      </c>
    </row>
    <row r="739" spans="1:9" x14ac:dyDescent="0.3">
      <c r="A739">
        <v>738</v>
      </c>
      <c r="B739" t="s">
        <v>4015</v>
      </c>
      <c r="C739">
        <v>2099000</v>
      </c>
      <c r="D739" t="s">
        <v>10</v>
      </c>
      <c r="E739">
        <v>2011</v>
      </c>
      <c r="F739" t="s">
        <v>3505</v>
      </c>
      <c r="G739" t="s">
        <v>3510</v>
      </c>
      <c r="H739" t="s">
        <v>3511</v>
      </c>
      <c r="I739">
        <v>111085</v>
      </c>
    </row>
    <row r="740" spans="1:9" x14ac:dyDescent="0.3">
      <c r="A740">
        <v>739</v>
      </c>
      <c r="B740" t="s">
        <v>4016</v>
      </c>
      <c r="C740">
        <v>2099000</v>
      </c>
      <c r="D740" t="s">
        <v>19</v>
      </c>
      <c r="E740">
        <v>2015</v>
      </c>
      <c r="F740" t="s">
        <v>3502</v>
      </c>
      <c r="G740" t="s">
        <v>2376</v>
      </c>
      <c r="H740" t="s">
        <v>2307</v>
      </c>
      <c r="I740">
        <v>116377</v>
      </c>
    </row>
    <row r="741" spans="1:9" x14ac:dyDescent="0.3">
      <c r="A741">
        <v>740</v>
      </c>
      <c r="B741" t="s">
        <v>3915</v>
      </c>
      <c r="C741">
        <v>2099000</v>
      </c>
      <c r="D741" t="s">
        <v>10</v>
      </c>
      <c r="E741">
        <v>2012</v>
      </c>
      <c r="F741" t="s">
        <v>3505</v>
      </c>
      <c r="G741" t="s">
        <v>3510</v>
      </c>
      <c r="H741" t="s">
        <v>3511</v>
      </c>
      <c r="I741">
        <v>127000</v>
      </c>
    </row>
    <row r="742" spans="1:9" x14ac:dyDescent="0.3">
      <c r="A742">
        <v>741</v>
      </c>
      <c r="B742" t="s">
        <v>4017</v>
      </c>
      <c r="C742">
        <v>2099000</v>
      </c>
      <c r="D742" t="s">
        <v>10</v>
      </c>
      <c r="E742">
        <v>2014</v>
      </c>
      <c r="F742" t="s">
        <v>3528</v>
      </c>
      <c r="G742" t="s">
        <v>3510</v>
      </c>
      <c r="H742" t="s">
        <v>3511</v>
      </c>
      <c r="I742">
        <v>188000</v>
      </c>
    </row>
    <row r="743" spans="1:9" x14ac:dyDescent="0.3">
      <c r="A743">
        <v>742</v>
      </c>
      <c r="B743" t="s">
        <v>4018</v>
      </c>
      <c r="C743">
        <v>2100000</v>
      </c>
      <c r="D743" t="s">
        <v>19</v>
      </c>
      <c r="E743">
        <v>2015</v>
      </c>
      <c r="F743" t="s">
        <v>4019</v>
      </c>
      <c r="G743" t="s">
        <v>4020</v>
      </c>
      <c r="H743" t="s">
        <v>4021</v>
      </c>
      <c r="I743">
        <v>185000</v>
      </c>
    </row>
    <row r="744" spans="1:9" x14ac:dyDescent="0.3">
      <c r="A744">
        <v>743</v>
      </c>
      <c r="B744" t="s">
        <v>4022</v>
      </c>
      <c r="C744">
        <v>2100000</v>
      </c>
      <c r="D744" t="s">
        <v>10</v>
      </c>
      <c r="E744">
        <v>2010</v>
      </c>
      <c r="F744" t="s">
        <v>3513</v>
      </c>
      <c r="G744" t="s">
        <v>60</v>
      </c>
      <c r="H744" t="s">
        <v>61</v>
      </c>
      <c r="I744">
        <v>99867</v>
      </c>
    </row>
    <row r="745" spans="1:9" x14ac:dyDescent="0.3">
      <c r="A745">
        <v>744</v>
      </c>
      <c r="B745" t="s">
        <v>3702</v>
      </c>
      <c r="C745">
        <v>2100000</v>
      </c>
      <c r="D745" t="s">
        <v>10</v>
      </c>
      <c r="E745">
        <v>2013</v>
      </c>
      <c r="F745" t="s">
        <v>3505</v>
      </c>
      <c r="G745" t="s">
        <v>3503</v>
      </c>
      <c r="H745" t="s">
        <v>2460</v>
      </c>
      <c r="I745">
        <v>99469</v>
      </c>
    </row>
    <row r="746" spans="1:9" x14ac:dyDescent="0.3">
      <c r="A746">
        <v>745</v>
      </c>
      <c r="B746" t="s">
        <v>3888</v>
      </c>
      <c r="C746">
        <v>2100000</v>
      </c>
      <c r="D746" t="s">
        <v>10</v>
      </c>
      <c r="E746">
        <v>2012</v>
      </c>
      <c r="F746" t="s">
        <v>3513</v>
      </c>
      <c r="G746" t="s">
        <v>60</v>
      </c>
      <c r="H746" t="s">
        <v>61</v>
      </c>
      <c r="I746">
        <v>135000</v>
      </c>
    </row>
    <row r="747" spans="1:9" x14ac:dyDescent="0.3">
      <c r="A747">
        <v>746</v>
      </c>
      <c r="B747" t="s">
        <v>4023</v>
      </c>
      <c r="C747">
        <v>2149000</v>
      </c>
      <c r="D747" t="s">
        <v>10</v>
      </c>
      <c r="E747">
        <v>2012</v>
      </c>
      <c r="F747" t="s">
        <v>3513</v>
      </c>
      <c r="G747" t="s">
        <v>60</v>
      </c>
      <c r="H747" t="s">
        <v>61</v>
      </c>
      <c r="I747">
        <v>127887</v>
      </c>
    </row>
    <row r="748" spans="1:9" x14ac:dyDescent="0.3">
      <c r="A748">
        <v>747</v>
      </c>
      <c r="B748" t="s">
        <v>4024</v>
      </c>
      <c r="C748">
        <v>2150000</v>
      </c>
      <c r="D748" t="s">
        <v>10</v>
      </c>
      <c r="E748">
        <v>2013</v>
      </c>
      <c r="F748" t="s">
        <v>3505</v>
      </c>
      <c r="G748" t="s">
        <v>3510</v>
      </c>
      <c r="H748" t="s">
        <v>3511</v>
      </c>
      <c r="I748">
        <v>137590</v>
      </c>
    </row>
    <row r="749" spans="1:9" x14ac:dyDescent="0.3">
      <c r="A749">
        <v>748</v>
      </c>
      <c r="B749" t="s">
        <v>3874</v>
      </c>
      <c r="C749">
        <v>2150000</v>
      </c>
      <c r="D749" t="s">
        <v>10</v>
      </c>
      <c r="E749">
        <v>2011</v>
      </c>
      <c r="F749" t="s">
        <v>3513</v>
      </c>
      <c r="G749" t="s">
        <v>60</v>
      </c>
      <c r="H749" t="s">
        <v>61</v>
      </c>
      <c r="I749">
        <v>114589</v>
      </c>
    </row>
    <row r="750" spans="1:9" x14ac:dyDescent="0.3">
      <c r="A750">
        <v>749</v>
      </c>
      <c r="B750" t="s">
        <v>4025</v>
      </c>
      <c r="C750">
        <v>2179000</v>
      </c>
      <c r="D750" t="s">
        <v>10</v>
      </c>
      <c r="E750">
        <v>2012</v>
      </c>
      <c r="F750" t="s">
        <v>3513</v>
      </c>
      <c r="G750" t="s">
        <v>60</v>
      </c>
      <c r="H750" t="s">
        <v>61</v>
      </c>
      <c r="I750">
        <v>129765</v>
      </c>
    </row>
    <row r="751" spans="1:9" x14ac:dyDescent="0.3">
      <c r="A751">
        <v>750</v>
      </c>
      <c r="B751" t="s">
        <v>3527</v>
      </c>
      <c r="C751">
        <v>2190000</v>
      </c>
      <c r="D751" t="s">
        <v>10</v>
      </c>
      <c r="E751">
        <v>2013</v>
      </c>
      <c r="F751" t="s">
        <v>3513</v>
      </c>
      <c r="G751" t="s">
        <v>60</v>
      </c>
      <c r="H751" t="s">
        <v>61</v>
      </c>
      <c r="I751">
        <v>165200</v>
      </c>
    </row>
    <row r="752" spans="1:9" x14ac:dyDescent="0.3">
      <c r="A752">
        <v>751</v>
      </c>
      <c r="B752" t="s">
        <v>4026</v>
      </c>
      <c r="C752">
        <v>2190000</v>
      </c>
      <c r="D752" t="s">
        <v>10</v>
      </c>
      <c r="E752">
        <v>2014</v>
      </c>
      <c r="F752" t="s">
        <v>3528</v>
      </c>
      <c r="G752" t="s">
        <v>3515</v>
      </c>
      <c r="H752" t="s">
        <v>3516</v>
      </c>
      <c r="I752">
        <v>138144</v>
      </c>
    </row>
    <row r="753" spans="1:9" x14ac:dyDescent="0.3">
      <c r="A753">
        <v>752</v>
      </c>
      <c r="B753" t="s">
        <v>3514</v>
      </c>
      <c r="C753">
        <v>2190000</v>
      </c>
      <c r="D753" t="s">
        <v>10</v>
      </c>
      <c r="E753">
        <v>2014</v>
      </c>
      <c r="F753" t="s">
        <v>3513</v>
      </c>
      <c r="G753" t="s">
        <v>3515</v>
      </c>
      <c r="H753" t="s">
        <v>3516</v>
      </c>
      <c r="I753">
        <v>118798</v>
      </c>
    </row>
    <row r="754" spans="1:9" x14ac:dyDescent="0.3">
      <c r="A754">
        <v>753</v>
      </c>
      <c r="B754" t="s">
        <v>3996</v>
      </c>
      <c r="C754">
        <v>2190000</v>
      </c>
      <c r="D754" t="s">
        <v>10</v>
      </c>
      <c r="E754">
        <v>2013</v>
      </c>
      <c r="F754" t="s">
        <v>3505</v>
      </c>
      <c r="G754" t="s">
        <v>3510</v>
      </c>
      <c r="H754" t="s">
        <v>3511</v>
      </c>
      <c r="I754">
        <v>131781</v>
      </c>
    </row>
    <row r="755" spans="1:9" x14ac:dyDescent="0.3">
      <c r="A755">
        <v>754</v>
      </c>
      <c r="B755" t="s">
        <v>4027</v>
      </c>
      <c r="C755">
        <v>2190000</v>
      </c>
      <c r="D755" t="s">
        <v>10</v>
      </c>
      <c r="E755">
        <v>2012</v>
      </c>
      <c r="F755" t="s">
        <v>3505</v>
      </c>
      <c r="G755" t="s">
        <v>2397</v>
      </c>
      <c r="H755" t="s">
        <v>135</v>
      </c>
      <c r="I755">
        <v>157335</v>
      </c>
    </row>
    <row r="756" spans="1:9" x14ac:dyDescent="0.3">
      <c r="A756">
        <v>755</v>
      </c>
      <c r="B756" t="s">
        <v>4028</v>
      </c>
      <c r="C756">
        <v>2190000</v>
      </c>
      <c r="D756" t="s">
        <v>10</v>
      </c>
      <c r="E756">
        <v>2013</v>
      </c>
      <c r="F756" t="s">
        <v>3513</v>
      </c>
      <c r="G756" t="s">
        <v>60</v>
      </c>
      <c r="H756" t="s">
        <v>61</v>
      </c>
      <c r="I756">
        <v>213350</v>
      </c>
    </row>
    <row r="757" spans="1:9" x14ac:dyDescent="0.3">
      <c r="A757">
        <v>756</v>
      </c>
      <c r="B757" t="s">
        <v>4029</v>
      </c>
      <c r="C757">
        <v>2199000</v>
      </c>
      <c r="D757" t="s">
        <v>10</v>
      </c>
      <c r="E757">
        <v>2011</v>
      </c>
      <c r="F757" t="s">
        <v>3513</v>
      </c>
      <c r="G757" t="s">
        <v>60</v>
      </c>
      <c r="H757" t="s">
        <v>61</v>
      </c>
      <c r="I757">
        <v>106767</v>
      </c>
    </row>
    <row r="758" spans="1:9" x14ac:dyDescent="0.3">
      <c r="A758">
        <v>757</v>
      </c>
      <c r="B758" t="s">
        <v>4030</v>
      </c>
      <c r="C758">
        <v>2199000</v>
      </c>
      <c r="D758" t="s">
        <v>10</v>
      </c>
      <c r="E758">
        <v>2011</v>
      </c>
      <c r="F758" t="s">
        <v>3513</v>
      </c>
      <c r="G758" t="s">
        <v>60</v>
      </c>
      <c r="H758" t="s">
        <v>61</v>
      </c>
      <c r="I758">
        <v>148400</v>
      </c>
    </row>
    <row r="759" spans="1:9" x14ac:dyDescent="0.3">
      <c r="A759">
        <v>758</v>
      </c>
      <c r="B759" t="s">
        <v>4031</v>
      </c>
      <c r="C759">
        <v>2199000</v>
      </c>
      <c r="D759" t="s">
        <v>10</v>
      </c>
      <c r="E759">
        <v>2013</v>
      </c>
      <c r="F759" t="s">
        <v>3505</v>
      </c>
      <c r="G759" t="s">
        <v>3510</v>
      </c>
      <c r="H759" t="s">
        <v>3511</v>
      </c>
      <c r="I759">
        <v>116650</v>
      </c>
    </row>
    <row r="760" spans="1:9" x14ac:dyDescent="0.3">
      <c r="A760">
        <v>759</v>
      </c>
      <c r="B760" t="s">
        <v>3915</v>
      </c>
      <c r="C760">
        <v>2199000</v>
      </c>
      <c r="D760" t="s">
        <v>10</v>
      </c>
      <c r="E760">
        <v>2014</v>
      </c>
      <c r="F760" t="s">
        <v>3505</v>
      </c>
      <c r="G760" t="s">
        <v>3510</v>
      </c>
      <c r="H760" t="s">
        <v>3511</v>
      </c>
      <c r="I760">
        <v>145099</v>
      </c>
    </row>
    <row r="761" spans="1:9" x14ac:dyDescent="0.3">
      <c r="A761">
        <v>760</v>
      </c>
      <c r="B761" t="s">
        <v>4032</v>
      </c>
      <c r="C761">
        <v>2199000</v>
      </c>
      <c r="D761" t="s">
        <v>10</v>
      </c>
      <c r="E761">
        <v>2014</v>
      </c>
      <c r="F761" t="s">
        <v>3505</v>
      </c>
      <c r="G761" t="s">
        <v>3510</v>
      </c>
      <c r="H761" t="s">
        <v>3511</v>
      </c>
      <c r="I761">
        <v>49000</v>
      </c>
    </row>
    <row r="762" spans="1:9" x14ac:dyDescent="0.3">
      <c r="A762">
        <v>761</v>
      </c>
      <c r="B762" t="s">
        <v>3514</v>
      </c>
      <c r="C762">
        <v>2199000</v>
      </c>
      <c r="D762" t="s">
        <v>10</v>
      </c>
      <c r="E762">
        <v>2012</v>
      </c>
      <c r="F762" t="s">
        <v>3513</v>
      </c>
      <c r="G762" t="s">
        <v>3510</v>
      </c>
      <c r="H762" t="s">
        <v>3511</v>
      </c>
      <c r="I762">
        <v>128900</v>
      </c>
    </row>
    <row r="763" spans="1:9" x14ac:dyDescent="0.3">
      <c r="A763">
        <v>762</v>
      </c>
      <c r="B763" t="s">
        <v>4033</v>
      </c>
      <c r="C763">
        <v>2199000</v>
      </c>
      <c r="D763" t="s">
        <v>10</v>
      </c>
      <c r="E763">
        <v>2012</v>
      </c>
      <c r="F763" t="s">
        <v>3513</v>
      </c>
      <c r="G763" t="s">
        <v>3515</v>
      </c>
      <c r="H763" t="s">
        <v>3516</v>
      </c>
      <c r="I763">
        <v>130000</v>
      </c>
    </row>
    <row r="764" spans="1:9" x14ac:dyDescent="0.3">
      <c r="A764">
        <v>763</v>
      </c>
      <c r="B764" t="s">
        <v>4034</v>
      </c>
      <c r="C764">
        <v>2199000</v>
      </c>
      <c r="D764" t="s">
        <v>10</v>
      </c>
      <c r="E764">
        <v>2013</v>
      </c>
      <c r="F764" t="s">
        <v>3513</v>
      </c>
      <c r="G764" t="s">
        <v>300</v>
      </c>
      <c r="H764" t="s">
        <v>32</v>
      </c>
      <c r="I764">
        <v>141600</v>
      </c>
    </row>
    <row r="765" spans="1:9" x14ac:dyDescent="0.3">
      <c r="A765">
        <v>764</v>
      </c>
      <c r="B765" t="s">
        <v>4035</v>
      </c>
      <c r="C765">
        <v>2199990</v>
      </c>
      <c r="D765" t="s">
        <v>10</v>
      </c>
      <c r="E765">
        <v>2012</v>
      </c>
      <c r="F765" t="s">
        <v>3505</v>
      </c>
      <c r="G765" t="s">
        <v>3510</v>
      </c>
      <c r="H765" t="s">
        <v>3511</v>
      </c>
      <c r="I765">
        <v>74982</v>
      </c>
    </row>
    <row r="766" spans="1:9" x14ac:dyDescent="0.3">
      <c r="A766">
        <v>765</v>
      </c>
      <c r="B766" t="s">
        <v>4036</v>
      </c>
      <c r="C766">
        <v>2199990</v>
      </c>
      <c r="D766" t="s">
        <v>19</v>
      </c>
      <c r="E766">
        <v>2014</v>
      </c>
      <c r="F766" t="s">
        <v>3502</v>
      </c>
      <c r="G766" t="s">
        <v>2376</v>
      </c>
      <c r="H766" t="s">
        <v>2307</v>
      </c>
      <c r="I766">
        <v>155789</v>
      </c>
    </row>
    <row r="767" spans="1:9" x14ac:dyDescent="0.3">
      <c r="A767">
        <v>766</v>
      </c>
      <c r="B767" t="s">
        <v>4037</v>
      </c>
      <c r="C767">
        <v>2199999</v>
      </c>
      <c r="D767" t="s">
        <v>10</v>
      </c>
      <c r="E767">
        <v>2011</v>
      </c>
      <c r="F767" t="s">
        <v>3505</v>
      </c>
      <c r="G767" t="s">
        <v>3510</v>
      </c>
      <c r="H767" t="s">
        <v>3511</v>
      </c>
      <c r="I767">
        <v>64000</v>
      </c>
    </row>
    <row r="768" spans="1:9" x14ac:dyDescent="0.3">
      <c r="A768">
        <v>767</v>
      </c>
      <c r="B768" t="s">
        <v>4038</v>
      </c>
      <c r="C768">
        <v>2199999</v>
      </c>
      <c r="D768" t="s">
        <v>10</v>
      </c>
      <c r="E768">
        <v>2012</v>
      </c>
      <c r="F768" t="s">
        <v>3505</v>
      </c>
      <c r="G768" t="s">
        <v>3510</v>
      </c>
      <c r="H768" t="s">
        <v>3511</v>
      </c>
      <c r="I768">
        <v>99000</v>
      </c>
    </row>
    <row r="769" spans="1:9" x14ac:dyDescent="0.3">
      <c r="A769">
        <v>768</v>
      </c>
      <c r="B769" t="s">
        <v>4039</v>
      </c>
      <c r="C769">
        <v>2199999</v>
      </c>
      <c r="D769" t="s">
        <v>10</v>
      </c>
      <c r="E769">
        <v>2011</v>
      </c>
      <c r="F769" t="s">
        <v>3528</v>
      </c>
      <c r="G769" t="s">
        <v>60</v>
      </c>
      <c r="H769" t="s">
        <v>61</v>
      </c>
      <c r="I769">
        <v>194000</v>
      </c>
    </row>
    <row r="770" spans="1:9" x14ac:dyDescent="0.3">
      <c r="A770">
        <v>769</v>
      </c>
      <c r="B770" t="s">
        <v>3996</v>
      </c>
      <c r="C770">
        <v>2200000</v>
      </c>
      <c r="D770" t="s">
        <v>10</v>
      </c>
      <c r="E770">
        <v>2014</v>
      </c>
      <c r="F770" t="s">
        <v>3505</v>
      </c>
      <c r="G770" t="s">
        <v>3510</v>
      </c>
      <c r="H770" t="s">
        <v>3511</v>
      </c>
      <c r="I770">
        <v>103305</v>
      </c>
    </row>
    <row r="771" spans="1:9" x14ac:dyDescent="0.3">
      <c r="A771">
        <v>770</v>
      </c>
      <c r="B771" t="s">
        <v>4040</v>
      </c>
      <c r="C771">
        <v>2235000</v>
      </c>
      <c r="D771" t="s">
        <v>10</v>
      </c>
      <c r="E771">
        <v>2013</v>
      </c>
      <c r="F771" t="s">
        <v>3505</v>
      </c>
      <c r="G771" t="s">
        <v>3506</v>
      </c>
      <c r="H771" t="s">
        <v>3315</v>
      </c>
      <c r="I771">
        <v>142000</v>
      </c>
    </row>
    <row r="772" spans="1:9" x14ac:dyDescent="0.3">
      <c r="A772">
        <v>771</v>
      </c>
      <c r="B772" t="s">
        <v>4041</v>
      </c>
      <c r="C772">
        <v>2259000</v>
      </c>
      <c r="D772" t="s">
        <v>10</v>
      </c>
      <c r="E772">
        <v>2011</v>
      </c>
      <c r="F772" t="s">
        <v>3513</v>
      </c>
      <c r="G772" t="s">
        <v>60</v>
      </c>
      <c r="H772" t="s">
        <v>61</v>
      </c>
      <c r="I772">
        <v>149869</v>
      </c>
    </row>
    <row r="773" spans="1:9" x14ac:dyDescent="0.3">
      <c r="A773">
        <v>772</v>
      </c>
      <c r="B773" t="s">
        <v>4042</v>
      </c>
      <c r="C773">
        <v>2275000</v>
      </c>
      <c r="D773" t="s">
        <v>10</v>
      </c>
      <c r="E773">
        <v>2014</v>
      </c>
      <c r="F773" t="s">
        <v>3513</v>
      </c>
      <c r="G773" t="s">
        <v>60</v>
      </c>
      <c r="H773" t="s">
        <v>61</v>
      </c>
      <c r="I773">
        <v>79000</v>
      </c>
    </row>
    <row r="774" spans="1:9" x14ac:dyDescent="0.3">
      <c r="A774">
        <v>773</v>
      </c>
      <c r="B774" t="s">
        <v>3996</v>
      </c>
      <c r="C774">
        <v>2250000</v>
      </c>
      <c r="D774" t="s">
        <v>10</v>
      </c>
      <c r="E774">
        <v>2014</v>
      </c>
      <c r="F774" t="s">
        <v>3505</v>
      </c>
      <c r="G774" t="s">
        <v>3510</v>
      </c>
      <c r="H774" t="s">
        <v>3511</v>
      </c>
      <c r="I774">
        <v>117500</v>
      </c>
    </row>
    <row r="775" spans="1:9" x14ac:dyDescent="0.3">
      <c r="A775">
        <v>774</v>
      </c>
      <c r="B775" t="s">
        <v>4043</v>
      </c>
      <c r="C775">
        <v>2285000</v>
      </c>
      <c r="D775" t="s">
        <v>10</v>
      </c>
      <c r="E775">
        <v>2012</v>
      </c>
      <c r="F775" t="s">
        <v>3513</v>
      </c>
      <c r="G775" t="s">
        <v>60</v>
      </c>
      <c r="H775" t="s">
        <v>61</v>
      </c>
      <c r="I775">
        <v>177000</v>
      </c>
    </row>
    <row r="776" spans="1:9" x14ac:dyDescent="0.3">
      <c r="A776">
        <v>775</v>
      </c>
      <c r="B776" t="s">
        <v>4044</v>
      </c>
      <c r="C776">
        <v>2289999</v>
      </c>
      <c r="D776" t="s">
        <v>10</v>
      </c>
      <c r="E776">
        <v>2014</v>
      </c>
      <c r="F776" t="s">
        <v>3513</v>
      </c>
      <c r="G776" t="s">
        <v>60</v>
      </c>
      <c r="H776" t="s">
        <v>61</v>
      </c>
      <c r="I776">
        <v>163660</v>
      </c>
    </row>
    <row r="777" spans="1:9" x14ac:dyDescent="0.3">
      <c r="A777">
        <v>776</v>
      </c>
      <c r="B777" t="s">
        <v>4045</v>
      </c>
      <c r="C777">
        <v>2290000</v>
      </c>
      <c r="D777" t="s">
        <v>19</v>
      </c>
      <c r="E777">
        <v>2015</v>
      </c>
      <c r="F777" t="s">
        <v>3502</v>
      </c>
      <c r="G777" t="s">
        <v>2397</v>
      </c>
      <c r="H777" t="s">
        <v>135</v>
      </c>
      <c r="I777">
        <v>193000</v>
      </c>
    </row>
    <row r="778" spans="1:9" x14ac:dyDescent="0.3">
      <c r="A778">
        <v>777</v>
      </c>
      <c r="B778" t="s">
        <v>4046</v>
      </c>
      <c r="C778">
        <v>2290000</v>
      </c>
      <c r="D778" t="s">
        <v>19</v>
      </c>
      <c r="E778">
        <v>2014</v>
      </c>
      <c r="F778" t="s">
        <v>3502</v>
      </c>
      <c r="G778" t="s">
        <v>2397</v>
      </c>
      <c r="H778" t="s">
        <v>135</v>
      </c>
      <c r="I778">
        <v>158615</v>
      </c>
    </row>
    <row r="779" spans="1:9" x14ac:dyDescent="0.3">
      <c r="A779">
        <v>778</v>
      </c>
      <c r="B779" t="s">
        <v>4047</v>
      </c>
      <c r="C779">
        <v>2295000</v>
      </c>
      <c r="D779" t="s">
        <v>10</v>
      </c>
      <c r="E779">
        <v>2013</v>
      </c>
      <c r="F779" t="s">
        <v>3505</v>
      </c>
      <c r="G779" t="s">
        <v>3510</v>
      </c>
      <c r="H779" t="s">
        <v>3511</v>
      </c>
      <c r="I779">
        <v>159000</v>
      </c>
    </row>
    <row r="780" spans="1:9" x14ac:dyDescent="0.3">
      <c r="A780">
        <v>779</v>
      </c>
      <c r="B780" t="s">
        <v>4048</v>
      </c>
      <c r="C780">
        <v>2298000</v>
      </c>
      <c r="D780" t="s">
        <v>10</v>
      </c>
      <c r="E780">
        <v>2014</v>
      </c>
      <c r="F780" t="s">
        <v>3505</v>
      </c>
      <c r="G780" t="s">
        <v>3503</v>
      </c>
      <c r="H780" t="s">
        <v>2460</v>
      </c>
      <c r="I780">
        <v>120013</v>
      </c>
    </row>
    <row r="781" spans="1:9" x14ac:dyDescent="0.3">
      <c r="A781">
        <v>780</v>
      </c>
      <c r="B781" t="s">
        <v>3888</v>
      </c>
      <c r="C781">
        <v>2298000</v>
      </c>
      <c r="D781" t="s">
        <v>10</v>
      </c>
      <c r="E781">
        <v>2013</v>
      </c>
      <c r="F781" t="s">
        <v>3513</v>
      </c>
      <c r="G781" t="s">
        <v>3515</v>
      </c>
      <c r="H781" t="s">
        <v>3516</v>
      </c>
      <c r="I781">
        <v>170000</v>
      </c>
    </row>
    <row r="782" spans="1:9" x14ac:dyDescent="0.3">
      <c r="A782">
        <v>781</v>
      </c>
      <c r="B782" t="s">
        <v>4049</v>
      </c>
      <c r="C782">
        <v>2299000</v>
      </c>
      <c r="D782" t="s">
        <v>10</v>
      </c>
      <c r="E782">
        <v>2013</v>
      </c>
      <c r="F782" t="s">
        <v>3528</v>
      </c>
      <c r="G782" t="s">
        <v>3515</v>
      </c>
      <c r="H782" t="s">
        <v>3516</v>
      </c>
      <c r="I782">
        <v>153424</v>
      </c>
    </row>
    <row r="783" spans="1:9" x14ac:dyDescent="0.3">
      <c r="A783">
        <v>782</v>
      </c>
      <c r="B783" t="s">
        <v>3968</v>
      </c>
      <c r="C783">
        <v>2299000</v>
      </c>
      <c r="D783" t="s">
        <v>19</v>
      </c>
      <c r="E783">
        <v>2012</v>
      </c>
      <c r="F783" t="s">
        <v>3576</v>
      </c>
      <c r="G783" t="s">
        <v>15</v>
      </c>
      <c r="H783" t="s">
        <v>16</v>
      </c>
      <c r="I783">
        <v>229000</v>
      </c>
    </row>
    <row r="784" spans="1:9" x14ac:dyDescent="0.3">
      <c r="A784">
        <v>783</v>
      </c>
      <c r="B784" t="s">
        <v>4050</v>
      </c>
      <c r="C784">
        <v>2300000</v>
      </c>
      <c r="D784" t="s">
        <v>10</v>
      </c>
      <c r="E784">
        <v>2007</v>
      </c>
      <c r="F784" t="s">
        <v>2729</v>
      </c>
      <c r="G784" t="s">
        <v>2406</v>
      </c>
      <c r="H784" t="s">
        <v>2407</v>
      </c>
      <c r="I784">
        <v>263000</v>
      </c>
    </row>
    <row r="785" spans="1:9" x14ac:dyDescent="0.3">
      <c r="A785">
        <v>784</v>
      </c>
      <c r="B785" t="s">
        <v>4051</v>
      </c>
      <c r="C785">
        <v>2300000</v>
      </c>
      <c r="D785" t="s">
        <v>10</v>
      </c>
      <c r="E785">
        <v>2009</v>
      </c>
      <c r="F785" t="s">
        <v>2729</v>
      </c>
      <c r="G785" t="s">
        <v>22</v>
      </c>
      <c r="H785" t="s">
        <v>41</v>
      </c>
      <c r="I785">
        <v>159672</v>
      </c>
    </row>
    <row r="786" spans="1:9" x14ac:dyDescent="0.3">
      <c r="A786">
        <v>785</v>
      </c>
      <c r="B786" t="s">
        <v>4052</v>
      </c>
      <c r="C786">
        <v>2333000</v>
      </c>
      <c r="D786" t="s">
        <v>10</v>
      </c>
      <c r="E786">
        <v>2014</v>
      </c>
      <c r="F786" t="s">
        <v>3505</v>
      </c>
      <c r="G786" t="s">
        <v>3510</v>
      </c>
      <c r="H786" t="s">
        <v>3511</v>
      </c>
      <c r="I786">
        <v>165000</v>
      </c>
    </row>
    <row r="787" spans="1:9" x14ac:dyDescent="0.3">
      <c r="A787">
        <v>786</v>
      </c>
      <c r="B787" t="s">
        <v>4053</v>
      </c>
      <c r="C787">
        <v>2349000</v>
      </c>
      <c r="D787" t="s">
        <v>10</v>
      </c>
      <c r="E787">
        <v>2013</v>
      </c>
      <c r="F787" t="s">
        <v>3505</v>
      </c>
      <c r="G787" t="s">
        <v>3510</v>
      </c>
      <c r="H787" t="s">
        <v>3511</v>
      </c>
      <c r="I787">
        <v>159261</v>
      </c>
    </row>
    <row r="788" spans="1:9" x14ac:dyDescent="0.3">
      <c r="A788">
        <v>787</v>
      </c>
      <c r="B788" t="s">
        <v>4054</v>
      </c>
      <c r="C788">
        <v>2349000</v>
      </c>
      <c r="D788" t="s">
        <v>10</v>
      </c>
      <c r="E788">
        <v>2016</v>
      </c>
      <c r="F788" t="s">
        <v>3528</v>
      </c>
      <c r="G788" t="s">
        <v>76</v>
      </c>
      <c r="H788" t="s">
        <v>77</v>
      </c>
      <c r="I788">
        <v>63756</v>
      </c>
    </row>
    <row r="789" spans="1:9" x14ac:dyDescent="0.3">
      <c r="A789">
        <v>788</v>
      </c>
      <c r="B789" t="s">
        <v>4055</v>
      </c>
      <c r="C789">
        <v>2350000</v>
      </c>
      <c r="D789" t="s">
        <v>10</v>
      </c>
      <c r="E789">
        <v>2012</v>
      </c>
      <c r="F789" t="s">
        <v>3513</v>
      </c>
      <c r="G789" t="s">
        <v>60</v>
      </c>
      <c r="H789" t="s">
        <v>61</v>
      </c>
      <c r="I789">
        <v>129000</v>
      </c>
    </row>
    <row r="790" spans="1:9" x14ac:dyDescent="0.3">
      <c r="A790">
        <v>789</v>
      </c>
      <c r="B790" t="s">
        <v>4056</v>
      </c>
      <c r="C790">
        <v>2350000</v>
      </c>
      <c r="D790" t="s">
        <v>10</v>
      </c>
      <c r="E790">
        <v>2015</v>
      </c>
      <c r="F790" t="s">
        <v>3505</v>
      </c>
      <c r="G790" t="s">
        <v>3503</v>
      </c>
      <c r="H790" t="s">
        <v>2460</v>
      </c>
      <c r="I790">
        <v>120654</v>
      </c>
    </row>
    <row r="791" spans="1:9" x14ac:dyDescent="0.3">
      <c r="A791">
        <v>790</v>
      </c>
      <c r="B791" t="s">
        <v>4057</v>
      </c>
      <c r="C791">
        <v>2380000</v>
      </c>
      <c r="D791" t="s">
        <v>10</v>
      </c>
      <c r="E791">
        <v>2013</v>
      </c>
      <c r="F791" t="s">
        <v>3528</v>
      </c>
      <c r="G791" t="s">
        <v>3515</v>
      </c>
      <c r="H791" t="s">
        <v>3516</v>
      </c>
      <c r="I791">
        <v>145000</v>
      </c>
    </row>
    <row r="792" spans="1:9" x14ac:dyDescent="0.3">
      <c r="A792">
        <v>791</v>
      </c>
      <c r="B792" t="s">
        <v>4058</v>
      </c>
      <c r="C792">
        <v>2390000</v>
      </c>
      <c r="D792" t="s">
        <v>10</v>
      </c>
      <c r="E792">
        <v>2018</v>
      </c>
      <c r="F792" t="s">
        <v>3505</v>
      </c>
      <c r="G792" t="s">
        <v>3503</v>
      </c>
      <c r="H792" t="s">
        <v>2460</v>
      </c>
      <c r="I792">
        <v>104687</v>
      </c>
    </row>
    <row r="793" spans="1:9" x14ac:dyDescent="0.3">
      <c r="A793">
        <v>792</v>
      </c>
      <c r="B793" t="s">
        <v>4059</v>
      </c>
      <c r="C793">
        <v>2390000</v>
      </c>
      <c r="D793" t="s">
        <v>10</v>
      </c>
      <c r="E793">
        <v>2018</v>
      </c>
      <c r="F793" t="s">
        <v>3528</v>
      </c>
      <c r="G793" t="s">
        <v>2397</v>
      </c>
      <c r="H793" t="s">
        <v>135</v>
      </c>
      <c r="I793">
        <v>170000</v>
      </c>
    </row>
    <row r="794" spans="1:9" x14ac:dyDescent="0.3">
      <c r="A794">
        <v>793</v>
      </c>
      <c r="B794" t="s">
        <v>4060</v>
      </c>
      <c r="C794">
        <v>2390000</v>
      </c>
      <c r="D794" t="s">
        <v>10</v>
      </c>
      <c r="E794">
        <v>2013</v>
      </c>
      <c r="F794" t="s">
        <v>3513</v>
      </c>
      <c r="G794" t="s">
        <v>3515</v>
      </c>
      <c r="H794" t="s">
        <v>3516</v>
      </c>
      <c r="I794">
        <v>128000</v>
      </c>
    </row>
    <row r="795" spans="1:9" x14ac:dyDescent="0.3">
      <c r="A795">
        <v>794</v>
      </c>
      <c r="B795" t="s">
        <v>4061</v>
      </c>
      <c r="C795">
        <v>2390000</v>
      </c>
      <c r="D795" t="s">
        <v>19</v>
      </c>
      <c r="E795">
        <v>2015</v>
      </c>
      <c r="F795" t="s">
        <v>3502</v>
      </c>
      <c r="G795" t="s">
        <v>2397</v>
      </c>
      <c r="H795" t="s">
        <v>135</v>
      </c>
      <c r="I795">
        <v>218000</v>
      </c>
    </row>
    <row r="796" spans="1:9" x14ac:dyDescent="0.3">
      <c r="A796">
        <v>795</v>
      </c>
      <c r="B796" t="s">
        <v>4062</v>
      </c>
      <c r="C796">
        <v>2390000</v>
      </c>
      <c r="D796" t="s">
        <v>10</v>
      </c>
      <c r="E796">
        <v>2013</v>
      </c>
      <c r="F796" t="s">
        <v>3513</v>
      </c>
      <c r="G796" t="s">
        <v>3515</v>
      </c>
      <c r="H796" t="s">
        <v>3516</v>
      </c>
      <c r="I796">
        <v>131407</v>
      </c>
    </row>
    <row r="797" spans="1:9" x14ac:dyDescent="0.3">
      <c r="A797">
        <v>796</v>
      </c>
      <c r="B797" t="s">
        <v>4063</v>
      </c>
      <c r="C797">
        <v>2390000</v>
      </c>
      <c r="D797" t="s">
        <v>19</v>
      </c>
      <c r="E797">
        <v>2013</v>
      </c>
      <c r="F797" t="s">
        <v>3576</v>
      </c>
      <c r="G797" t="s">
        <v>15</v>
      </c>
      <c r="H797" t="s">
        <v>16</v>
      </c>
      <c r="I797">
        <v>215330</v>
      </c>
    </row>
    <row r="798" spans="1:9" x14ac:dyDescent="0.3">
      <c r="A798">
        <v>797</v>
      </c>
      <c r="B798" t="s">
        <v>4064</v>
      </c>
      <c r="C798">
        <v>2399000</v>
      </c>
      <c r="D798" t="s">
        <v>10</v>
      </c>
      <c r="E798">
        <v>2015</v>
      </c>
      <c r="F798" t="s">
        <v>3528</v>
      </c>
      <c r="G798" t="s">
        <v>76</v>
      </c>
      <c r="H798" t="s">
        <v>77</v>
      </c>
      <c r="I798">
        <v>146200</v>
      </c>
    </row>
    <row r="799" spans="1:9" x14ac:dyDescent="0.3">
      <c r="A799">
        <v>798</v>
      </c>
      <c r="B799" t="s">
        <v>4065</v>
      </c>
      <c r="C799">
        <v>2399000</v>
      </c>
      <c r="D799" t="s">
        <v>10</v>
      </c>
      <c r="E799">
        <v>2013</v>
      </c>
      <c r="F799" t="s">
        <v>3513</v>
      </c>
      <c r="G799" t="s">
        <v>3515</v>
      </c>
      <c r="H799" t="s">
        <v>3516</v>
      </c>
      <c r="I799">
        <v>49765</v>
      </c>
    </row>
    <row r="800" spans="1:9" x14ac:dyDescent="0.3">
      <c r="A800">
        <v>799</v>
      </c>
      <c r="B800" t="s">
        <v>4066</v>
      </c>
      <c r="C800">
        <v>2399000</v>
      </c>
      <c r="D800" t="s">
        <v>10</v>
      </c>
      <c r="E800">
        <v>2013</v>
      </c>
      <c r="F800" t="s">
        <v>3505</v>
      </c>
      <c r="G800" t="s">
        <v>3510</v>
      </c>
      <c r="H800" t="s">
        <v>3511</v>
      </c>
      <c r="I800">
        <v>111349</v>
      </c>
    </row>
    <row r="801" spans="1:9" x14ac:dyDescent="0.3">
      <c r="A801">
        <v>800</v>
      </c>
      <c r="B801" t="s">
        <v>4067</v>
      </c>
      <c r="C801">
        <v>2399000</v>
      </c>
      <c r="D801" t="s">
        <v>10</v>
      </c>
      <c r="E801">
        <v>2015</v>
      </c>
      <c r="F801" t="s">
        <v>3528</v>
      </c>
      <c r="G801" t="s">
        <v>76</v>
      </c>
      <c r="H801" t="s">
        <v>77</v>
      </c>
      <c r="I801">
        <v>205000</v>
      </c>
    </row>
    <row r="802" spans="1:9" x14ac:dyDescent="0.3">
      <c r="A802">
        <v>801</v>
      </c>
      <c r="B802" t="s">
        <v>4068</v>
      </c>
      <c r="C802">
        <v>2399000</v>
      </c>
      <c r="D802" t="s">
        <v>10</v>
      </c>
      <c r="E802">
        <v>2011</v>
      </c>
      <c r="F802" t="s">
        <v>3513</v>
      </c>
      <c r="G802" t="s">
        <v>3515</v>
      </c>
      <c r="H802" t="s">
        <v>3516</v>
      </c>
      <c r="I802">
        <v>156100</v>
      </c>
    </row>
    <row r="803" spans="1:9" x14ac:dyDescent="0.3">
      <c r="A803">
        <v>802</v>
      </c>
      <c r="B803" t="s">
        <v>4069</v>
      </c>
      <c r="C803">
        <v>2399999</v>
      </c>
      <c r="D803" t="s">
        <v>10</v>
      </c>
      <c r="E803">
        <v>2013</v>
      </c>
      <c r="F803" t="s">
        <v>3513</v>
      </c>
      <c r="G803" t="s">
        <v>3515</v>
      </c>
      <c r="H803" t="s">
        <v>3516</v>
      </c>
      <c r="I803">
        <v>99000</v>
      </c>
    </row>
    <row r="804" spans="1:9" x14ac:dyDescent="0.3">
      <c r="A804">
        <v>803</v>
      </c>
      <c r="B804" t="s">
        <v>4070</v>
      </c>
      <c r="C804">
        <v>2399999</v>
      </c>
      <c r="D804" t="s">
        <v>10</v>
      </c>
      <c r="E804">
        <v>2013</v>
      </c>
      <c r="F804" t="s">
        <v>3513</v>
      </c>
      <c r="G804" t="s">
        <v>60</v>
      </c>
      <c r="H804" t="s">
        <v>61</v>
      </c>
      <c r="I804">
        <v>99000</v>
      </c>
    </row>
    <row r="805" spans="1:9" x14ac:dyDescent="0.3">
      <c r="A805">
        <v>804</v>
      </c>
      <c r="B805" t="s">
        <v>4071</v>
      </c>
      <c r="C805">
        <v>2399999</v>
      </c>
      <c r="D805" t="s">
        <v>10</v>
      </c>
      <c r="E805">
        <v>2014</v>
      </c>
      <c r="F805" t="s">
        <v>3505</v>
      </c>
      <c r="G805" t="s">
        <v>3510</v>
      </c>
      <c r="H805" t="s">
        <v>3511</v>
      </c>
      <c r="I805">
        <v>158495</v>
      </c>
    </row>
    <row r="806" spans="1:9" x14ac:dyDescent="0.3">
      <c r="A806">
        <v>805</v>
      </c>
      <c r="B806" t="s">
        <v>3744</v>
      </c>
      <c r="C806">
        <v>2400000</v>
      </c>
      <c r="D806" t="s">
        <v>19</v>
      </c>
      <c r="E806">
        <v>2014</v>
      </c>
      <c r="F806" t="s">
        <v>3502</v>
      </c>
      <c r="G806" t="s">
        <v>2376</v>
      </c>
      <c r="H806" t="s">
        <v>2307</v>
      </c>
      <c r="I806">
        <v>169900</v>
      </c>
    </row>
    <row r="807" spans="1:9" x14ac:dyDescent="0.3">
      <c r="A807">
        <v>806</v>
      </c>
      <c r="B807" t="s">
        <v>4072</v>
      </c>
      <c r="C807">
        <v>2425000</v>
      </c>
      <c r="D807" t="s">
        <v>10</v>
      </c>
      <c r="E807">
        <v>2012</v>
      </c>
      <c r="F807" t="s">
        <v>3513</v>
      </c>
      <c r="G807" t="s">
        <v>60</v>
      </c>
      <c r="H807" t="s">
        <v>61</v>
      </c>
      <c r="I807">
        <v>120400</v>
      </c>
    </row>
    <row r="808" spans="1:9" x14ac:dyDescent="0.3">
      <c r="A808">
        <v>807</v>
      </c>
      <c r="B808" t="s">
        <v>4073</v>
      </c>
      <c r="C808">
        <v>2435000</v>
      </c>
      <c r="D808" t="s">
        <v>10</v>
      </c>
      <c r="E808">
        <v>2014</v>
      </c>
      <c r="F808" t="s">
        <v>3513</v>
      </c>
      <c r="G808" t="s">
        <v>3515</v>
      </c>
      <c r="H808" t="s">
        <v>3516</v>
      </c>
      <c r="I808">
        <v>171000</v>
      </c>
    </row>
    <row r="809" spans="1:9" x14ac:dyDescent="0.3">
      <c r="A809">
        <v>808</v>
      </c>
      <c r="B809" t="s">
        <v>4074</v>
      </c>
      <c r="C809">
        <v>2450000</v>
      </c>
      <c r="D809" t="s">
        <v>10</v>
      </c>
      <c r="E809">
        <v>2015</v>
      </c>
      <c r="F809" t="s">
        <v>3513</v>
      </c>
      <c r="G809" t="s">
        <v>60</v>
      </c>
      <c r="H809" t="s">
        <v>61</v>
      </c>
      <c r="I809">
        <v>192000</v>
      </c>
    </row>
    <row r="810" spans="1:9" x14ac:dyDescent="0.3">
      <c r="A810">
        <v>809</v>
      </c>
      <c r="B810" t="s">
        <v>4075</v>
      </c>
      <c r="C810">
        <v>2450000</v>
      </c>
      <c r="D810" t="s">
        <v>10</v>
      </c>
      <c r="E810">
        <v>2016</v>
      </c>
      <c r="F810" t="s">
        <v>3528</v>
      </c>
      <c r="G810" t="s">
        <v>76</v>
      </c>
      <c r="H810" t="s">
        <v>77</v>
      </c>
      <c r="I810">
        <v>172147</v>
      </c>
    </row>
    <row r="811" spans="1:9" x14ac:dyDescent="0.3">
      <c r="A811">
        <v>810</v>
      </c>
      <c r="B811" t="s">
        <v>4076</v>
      </c>
      <c r="C811">
        <v>2450000</v>
      </c>
      <c r="D811" t="s">
        <v>10</v>
      </c>
      <c r="E811">
        <v>2014</v>
      </c>
      <c r="F811" t="s">
        <v>3528</v>
      </c>
      <c r="G811" t="s">
        <v>76</v>
      </c>
      <c r="H811" t="s">
        <v>77</v>
      </c>
      <c r="I811">
        <v>123000</v>
      </c>
    </row>
    <row r="812" spans="1:9" x14ac:dyDescent="0.3">
      <c r="A812">
        <v>811</v>
      </c>
      <c r="B812" t="s">
        <v>4077</v>
      </c>
      <c r="C812">
        <v>2450000</v>
      </c>
      <c r="D812" t="s">
        <v>19</v>
      </c>
      <c r="E812">
        <v>2017</v>
      </c>
      <c r="F812" t="s">
        <v>3502</v>
      </c>
      <c r="G812" t="s">
        <v>2397</v>
      </c>
      <c r="H812" t="s">
        <v>135</v>
      </c>
      <c r="I812">
        <v>194000</v>
      </c>
    </row>
    <row r="813" spans="1:9" x14ac:dyDescent="0.3">
      <c r="A813">
        <v>812</v>
      </c>
      <c r="B813" t="s">
        <v>4078</v>
      </c>
      <c r="C813">
        <v>2470000</v>
      </c>
      <c r="D813" t="s">
        <v>10</v>
      </c>
      <c r="E813">
        <v>2012</v>
      </c>
      <c r="F813" t="s">
        <v>3513</v>
      </c>
      <c r="G813" t="s">
        <v>60</v>
      </c>
      <c r="H813" t="s">
        <v>61</v>
      </c>
      <c r="I813">
        <v>85000</v>
      </c>
    </row>
    <row r="814" spans="1:9" x14ac:dyDescent="0.3">
      <c r="A814">
        <v>813</v>
      </c>
      <c r="B814" t="s">
        <v>4079</v>
      </c>
      <c r="C814">
        <v>2480000</v>
      </c>
      <c r="D814" t="s">
        <v>10</v>
      </c>
      <c r="E814">
        <v>2014</v>
      </c>
      <c r="F814" t="s">
        <v>3505</v>
      </c>
      <c r="G814" t="s">
        <v>3510</v>
      </c>
      <c r="H814" t="s">
        <v>3511</v>
      </c>
      <c r="I814">
        <v>134000</v>
      </c>
    </row>
    <row r="815" spans="1:9" x14ac:dyDescent="0.3">
      <c r="A815">
        <v>814</v>
      </c>
      <c r="B815" t="s">
        <v>4080</v>
      </c>
      <c r="C815">
        <v>2488888</v>
      </c>
      <c r="D815" t="s">
        <v>10</v>
      </c>
      <c r="E815">
        <v>2012</v>
      </c>
      <c r="F815" t="s">
        <v>3505</v>
      </c>
      <c r="G815" t="s">
        <v>3503</v>
      </c>
      <c r="H815" t="s">
        <v>2460</v>
      </c>
      <c r="I815">
        <v>91888</v>
      </c>
    </row>
    <row r="816" spans="1:9" x14ac:dyDescent="0.3">
      <c r="A816">
        <v>815</v>
      </c>
      <c r="B816" t="s">
        <v>4081</v>
      </c>
      <c r="C816">
        <v>2490000</v>
      </c>
      <c r="D816" t="s">
        <v>10</v>
      </c>
      <c r="E816">
        <v>2016</v>
      </c>
      <c r="F816" t="s">
        <v>4082</v>
      </c>
      <c r="G816" t="s">
        <v>24</v>
      </c>
      <c r="H816" t="s">
        <v>25</v>
      </c>
      <c r="I816">
        <v>113200</v>
      </c>
    </row>
    <row r="817" spans="1:9" x14ac:dyDescent="0.3">
      <c r="A817">
        <v>816</v>
      </c>
      <c r="B817" t="s">
        <v>4083</v>
      </c>
      <c r="C817">
        <v>2490000</v>
      </c>
      <c r="D817" t="s">
        <v>10</v>
      </c>
      <c r="E817">
        <v>2014</v>
      </c>
      <c r="F817" t="s">
        <v>3505</v>
      </c>
      <c r="G817" t="s">
        <v>3510</v>
      </c>
      <c r="H817" t="s">
        <v>3511</v>
      </c>
      <c r="I817">
        <v>112748</v>
      </c>
    </row>
    <row r="818" spans="1:9" x14ac:dyDescent="0.3">
      <c r="A818">
        <v>817</v>
      </c>
      <c r="B818" t="s">
        <v>4084</v>
      </c>
      <c r="C818">
        <v>2490000</v>
      </c>
      <c r="D818" t="s">
        <v>10</v>
      </c>
      <c r="E818">
        <v>2017</v>
      </c>
      <c r="F818" t="s">
        <v>3528</v>
      </c>
      <c r="G818" t="s">
        <v>76</v>
      </c>
      <c r="H818" t="s">
        <v>77</v>
      </c>
      <c r="I818">
        <v>179000</v>
      </c>
    </row>
    <row r="819" spans="1:9" x14ac:dyDescent="0.3">
      <c r="A819">
        <v>818</v>
      </c>
      <c r="B819" t="s">
        <v>4085</v>
      </c>
      <c r="C819">
        <v>2490000</v>
      </c>
      <c r="D819" t="s">
        <v>10</v>
      </c>
      <c r="E819">
        <v>2013</v>
      </c>
      <c r="F819" t="s">
        <v>3513</v>
      </c>
      <c r="G819" t="s">
        <v>60</v>
      </c>
      <c r="H819" t="s">
        <v>61</v>
      </c>
      <c r="I819">
        <v>60860</v>
      </c>
    </row>
    <row r="820" spans="1:9" x14ac:dyDescent="0.3">
      <c r="A820">
        <v>819</v>
      </c>
      <c r="B820" t="s">
        <v>3784</v>
      </c>
      <c r="C820">
        <v>2490000</v>
      </c>
      <c r="D820" t="s">
        <v>10</v>
      </c>
      <c r="E820">
        <v>2014</v>
      </c>
      <c r="F820" t="s">
        <v>3513</v>
      </c>
      <c r="G820" t="s">
        <v>60</v>
      </c>
      <c r="H820" t="s">
        <v>61</v>
      </c>
      <c r="I820">
        <v>129800</v>
      </c>
    </row>
    <row r="821" spans="1:9" x14ac:dyDescent="0.3">
      <c r="A821">
        <v>820</v>
      </c>
      <c r="B821" t="s">
        <v>4086</v>
      </c>
      <c r="C821">
        <v>2490000</v>
      </c>
      <c r="D821" t="s">
        <v>10</v>
      </c>
      <c r="E821">
        <v>2013</v>
      </c>
      <c r="F821" t="s">
        <v>3513</v>
      </c>
      <c r="G821" t="s">
        <v>3515</v>
      </c>
      <c r="H821" t="s">
        <v>3516</v>
      </c>
      <c r="I821">
        <v>155403</v>
      </c>
    </row>
    <row r="822" spans="1:9" x14ac:dyDescent="0.3">
      <c r="A822">
        <v>821</v>
      </c>
      <c r="B822" t="s">
        <v>4087</v>
      </c>
      <c r="C822">
        <v>2490000</v>
      </c>
      <c r="D822" t="s">
        <v>10</v>
      </c>
      <c r="E822">
        <v>2014</v>
      </c>
      <c r="F822" t="s">
        <v>3513</v>
      </c>
      <c r="G822" t="s">
        <v>60</v>
      </c>
      <c r="H822" t="s">
        <v>61</v>
      </c>
      <c r="I822">
        <v>151047</v>
      </c>
    </row>
    <row r="823" spans="1:9" x14ac:dyDescent="0.3">
      <c r="A823">
        <v>822</v>
      </c>
      <c r="B823" t="s">
        <v>4088</v>
      </c>
      <c r="C823">
        <v>2490000</v>
      </c>
      <c r="D823" t="s">
        <v>10</v>
      </c>
      <c r="E823">
        <v>2013</v>
      </c>
      <c r="F823" t="s">
        <v>3513</v>
      </c>
      <c r="G823" t="s">
        <v>60</v>
      </c>
      <c r="H823" t="s">
        <v>61</v>
      </c>
      <c r="I823">
        <v>154933</v>
      </c>
    </row>
    <row r="824" spans="1:9" x14ac:dyDescent="0.3">
      <c r="A824">
        <v>823</v>
      </c>
      <c r="B824" t="s">
        <v>4089</v>
      </c>
      <c r="C824">
        <v>2490000</v>
      </c>
      <c r="D824" t="s">
        <v>10</v>
      </c>
      <c r="E824">
        <v>2014</v>
      </c>
      <c r="F824" t="s">
        <v>3513</v>
      </c>
      <c r="G824" t="s">
        <v>3515</v>
      </c>
      <c r="H824" t="s">
        <v>3516</v>
      </c>
      <c r="I824">
        <v>86850</v>
      </c>
    </row>
    <row r="825" spans="1:9" x14ac:dyDescent="0.3">
      <c r="A825">
        <v>824</v>
      </c>
      <c r="B825" t="s">
        <v>4090</v>
      </c>
      <c r="C825">
        <v>2497000</v>
      </c>
      <c r="D825" t="s">
        <v>10</v>
      </c>
      <c r="E825">
        <v>2015</v>
      </c>
      <c r="F825" t="s">
        <v>3505</v>
      </c>
      <c r="G825" t="s">
        <v>3503</v>
      </c>
      <c r="H825" t="s">
        <v>2460</v>
      </c>
      <c r="I825">
        <v>100450</v>
      </c>
    </row>
    <row r="826" spans="1:9" x14ac:dyDescent="0.3">
      <c r="A826">
        <v>825</v>
      </c>
      <c r="B826" t="s">
        <v>4091</v>
      </c>
      <c r="C826">
        <v>2498000</v>
      </c>
      <c r="D826" t="s">
        <v>10</v>
      </c>
      <c r="E826">
        <v>2013</v>
      </c>
      <c r="F826" t="s">
        <v>3513</v>
      </c>
      <c r="G826" t="s">
        <v>3515</v>
      </c>
      <c r="H826" t="s">
        <v>3516</v>
      </c>
      <c r="I826">
        <v>80000</v>
      </c>
    </row>
    <row r="827" spans="1:9" x14ac:dyDescent="0.3">
      <c r="A827">
        <v>826</v>
      </c>
      <c r="B827" t="s">
        <v>4092</v>
      </c>
      <c r="C827">
        <v>2499000</v>
      </c>
      <c r="D827" t="s">
        <v>10</v>
      </c>
      <c r="E827">
        <v>2014</v>
      </c>
      <c r="F827" t="s">
        <v>3513</v>
      </c>
      <c r="G827" t="s">
        <v>60</v>
      </c>
      <c r="H827" t="s">
        <v>61</v>
      </c>
      <c r="I827">
        <v>134000</v>
      </c>
    </row>
    <row r="828" spans="1:9" x14ac:dyDescent="0.3">
      <c r="A828">
        <v>827</v>
      </c>
      <c r="B828" t="s">
        <v>4093</v>
      </c>
      <c r="C828">
        <v>2499000</v>
      </c>
      <c r="D828" t="s">
        <v>10</v>
      </c>
      <c r="E828">
        <v>2013</v>
      </c>
      <c r="F828" t="s">
        <v>3513</v>
      </c>
      <c r="G828" t="s">
        <v>300</v>
      </c>
      <c r="H828" t="s">
        <v>32</v>
      </c>
      <c r="I828">
        <v>62000</v>
      </c>
    </row>
    <row r="829" spans="1:9" x14ac:dyDescent="0.3">
      <c r="A829">
        <v>828</v>
      </c>
      <c r="B829" t="s">
        <v>4094</v>
      </c>
      <c r="C829">
        <v>2499000</v>
      </c>
      <c r="D829" t="s">
        <v>10</v>
      </c>
      <c r="E829">
        <v>2013</v>
      </c>
      <c r="F829" t="s">
        <v>3513</v>
      </c>
      <c r="G829" t="s">
        <v>60</v>
      </c>
      <c r="H829" t="s">
        <v>61</v>
      </c>
      <c r="I829">
        <v>123000</v>
      </c>
    </row>
    <row r="830" spans="1:9" x14ac:dyDescent="0.3">
      <c r="A830">
        <v>829</v>
      </c>
      <c r="B830" t="s">
        <v>4095</v>
      </c>
      <c r="C830">
        <v>2499000</v>
      </c>
      <c r="D830" t="s">
        <v>10</v>
      </c>
      <c r="E830">
        <v>2015</v>
      </c>
      <c r="F830" t="s">
        <v>3513</v>
      </c>
      <c r="G830" t="s">
        <v>60</v>
      </c>
      <c r="H830" t="s">
        <v>61</v>
      </c>
      <c r="I830">
        <v>126898</v>
      </c>
    </row>
    <row r="831" spans="1:9" x14ac:dyDescent="0.3">
      <c r="A831">
        <v>830</v>
      </c>
      <c r="B831" t="s">
        <v>4096</v>
      </c>
      <c r="C831">
        <v>2499000</v>
      </c>
      <c r="D831" t="s">
        <v>10</v>
      </c>
      <c r="E831">
        <v>2014</v>
      </c>
      <c r="F831" t="s">
        <v>3505</v>
      </c>
      <c r="G831" t="s">
        <v>3503</v>
      </c>
      <c r="H831" t="s">
        <v>2460</v>
      </c>
      <c r="I831">
        <v>108129</v>
      </c>
    </row>
    <row r="832" spans="1:9" x14ac:dyDescent="0.3">
      <c r="A832">
        <v>831</v>
      </c>
      <c r="B832" t="s">
        <v>3874</v>
      </c>
      <c r="C832">
        <v>2499000</v>
      </c>
      <c r="D832" t="s">
        <v>10</v>
      </c>
      <c r="E832">
        <v>2011</v>
      </c>
      <c r="F832" t="s">
        <v>3513</v>
      </c>
      <c r="G832" t="s">
        <v>4097</v>
      </c>
      <c r="H832" t="s">
        <v>72</v>
      </c>
      <c r="I832">
        <v>160255</v>
      </c>
    </row>
    <row r="833" spans="1:9" x14ac:dyDescent="0.3">
      <c r="A833">
        <v>832</v>
      </c>
      <c r="B833" t="s">
        <v>4098</v>
      </c>
      <c r="C833">
        <v>2499000</v>
      </c>
      <c r="D833" t="s">
        <v>10</v>
      </c>
      <c r="E833">
        <v>2017</v>
      </c>
      <c r="F833" t="s">
        <v>3505</v>
      </c>
      <c r="G833" t="s">
        <v>3503</v>
      </c>
      <c r="H833" t="s">
        <v>2460</v>
      </c>
      <c r="I833">
        <v>217608</v>
      </c>
    </row>
    <row r="834" spans="1:9" x14ac:dyDescent="0.3">
      <c r="A834">
        <v>833</v>
      </c>
      <c r="B834" t="s">
        <v>4099</v>
      </c>
      <c r="C834">
        <v>2499000</v>
      </c>
      <c r="D834" t="s">
        <v>19</v>
      </c>
      <c r="E834">
        <v>2014</v>
      </c>
      <c r="F834" t="s">
        <v>3502</v>
      </c>
      <c r="G834" t="s">
        <v>2397</v>
      </c>
      <c r="H834" t="s">
        <v>135</v>
      </c>
      <c r="I834">
        <v>169000</v>
      </c>
    </row>
    <row r="835" spans="1:9" x14ac:dyDescent="0.3">
      <c r="A835">
        <v>834</v>
      </c>
      <c r="B835" t="s">
        <v>4100</v>
      </c>
      <c r="C835">
        <v>2499000</v>
      </c>
      <c r="D835" t="s">
        <v>10</v>
      </c>
      <c r="E835">
        <v>2015</v>
      </c>
      <c r="F835" t="s">
        <v>4082</v>
      </c>
      <c r="G835" t="s">
        <v>76</v>
      </c>
      <c r="H835" t="s">
        <v>77</v>
      </c>
      <c r="I835">
        <v>166000</v>
      </c>
    </row>
    <row r="836" spans="1:9" x14ac:dyDescent="0.3">
      <c r="A836">
        <v>835</v>
      </c>
      <c r="B836" t="s">
        <v>4101</v>
      </c>
      <c r="C836">
        <v>2499999</v>
      </c>
      <c r="D836" t="s">
        <v>10</v>
      </c>
      <c r="E836">
        <v>2014</v>
      </c>
      <c r="F836" t="s">
        <v>3505</v>
      </c>
      <c r="G836" t="s">
        <v>3510</v>
      </c>
      <c r="H836" t="s">
        <v>3511</v>
      </c>
      <c r="I836">
        <v>109000</v>
      </c>
    </row>
    <row r="837" spans="1:9" x14ac:dyDescent="0.3">
      <c r="A837">
        <v>836</v>
      </c>
      <c r="B837" t="s">
        <v>4102</v>
      </c>
      <c r="C837">
        <v>2499999</v>
      </c>
      <c r="D837" t="s">
        <v>19</v>
      </c>
      <c r="E837">
        <v>2015</v>
      </c>
      <c r="F837" t="s">
        <v>3502</v>
      </c>
      <c r="G837" t="s">
        <v>2376</v>
      </c>
      <c r="H837" t="s">
        <v>2307</v>
      </c>
      <c r="I837">
        <v>162000</v>
      </c>
    </row>
    <row r="838" spans="1:9" x14ac:dyDescent="0.3">
      <c r="A838">
        <v>837</v>
      </c>
      <c r="B838" t="s">
        <v>4103</v>
      </c>
      <c r="C838">
        <v>2499999</v>
      </c>
      <c r="D838" t="s">
        <v>10</v>
      </c>
      <c r="E838">
        <v>2011</v>
      </c>
      <c r="F838" t="s">
        <v>2729</v>
      </c>
      <c r="G838" t="s">
        <v>22</v>
      </c>
      <c r="H838" t="s">
        <v>41</v>
      </c>
      <c r="I838">
        <v>126350</v>
      </c>
    </row>
    <row r="839" spans="1:9" x14ac:dyDescent="0.3">
      <c r="A839">
        <v>838</v>
      </c>
      <c r="B839" t="s">
        <v>4104</v>
      </c>
      <c r="C839">
        <v>2500000</v>
      </c>
      <c r="D839" t="s">
        <v>10</v>
      </c>
      <c r="E839">
        <v>2016</v>
      </c>
      <c r="F839" t="s">
        <v>3528</v>
      </c>
      <c r="G839" t="s">
        <v>76</v>
      </c>
      <c r="H839" t="s">
        <v>77</v>
      </c>
      <c r="I839">
        <v>214000</v>
      </c>
    </row>
    <row r="840" spans="1:9" x14ac:dyDescent="0.3">
      <c r="A840">
        <v>839</v>
      </c>
      <c r="B840" t="s">
        <v>3522</v>
      </c>
      <c r="C840">
        <v>2500000</v>
      </c>
      <c r="D840" t="s">
        <v>10</v>
      </c>
      <c r="E840">
        <v>2014</v>
      </c>
      <c r="F840" t="s">
        <v>3523</v>
      </c>
      <c r="G840" t="s">
        <v>3524</v>
      </c>
      <c r="H840" t="s">
        <v>3525</v>
      </c>
      <c r="I840">
        <v>21000</v>
      </c>
    </row>
    <row r="841" spans="1:9" x14ac:dyDescent="0.3">
      <c r="A841">
        <v>840</v>
      </c>
      <c r="B841" t="s">
        <v>4105</v>
      </c>
      <c r="C841">
        <v>2300000</v>
      </c>
      <c r="D841" t="s">
        <v>10</v>
      </c>
      <c r="E841">
        <v>2016</v>
      </c>
      <c r="F841" t="s">
        <v>3513</v>
      </c>
      <c r="G841" t="s">
        <v>22</v>
      </c>
      <c r="H841" t="s">
        <v>41</v>
      </c>
      <c r="I841">
        <v>194420</v>
      </c>
    </row>
    <row r="842" spans="1:9" x14ac:dyDescent="0.3">
      <c r="A842">
        <v>841</v>
      </c>
      <c r="B842" t="s">
        <v>4106</v>
      </c>
      <c r="C842">
        <v>2500000</v>
      </c>
      <c r="D842" t="s">
        <v>10</v>
      </c>
      <c r="E842">
        <v>2016</v>
      </c>
      <c r="F842" t="s">
        <v>3528</v>
      </c>
      <c r="G842" t="s">
        <v>76</v>
      </c>
      <c r="H842" t="s">
        <v>77</v>
      </c>
      <c r="I842">
        <v>111000</v>
      </c>
    </row>
    <row r="843" spans="1:9" x14ac:dyDescent="0.3">
      <c r="A843">
        <v>842</v>
      </c>
      <c r="B843" t="s">
        <v>3702</v>
      </c>
      <c r="C843">
        <v>2549000</v>
      </c>
      <c r="D843" t="s">
        <v>10</v>
      </c>
      <c r="E843">
        <v>2014</v>
      </c>
      <c r="F843" t="s">
        <v>3505</v>
      </c>
      <c r="G843" t="s">
        <v>3510</v>
      </c>
      <c r="H843" t="s">
        <v>3511</v>
      </c>
      <c r="I843">
        <v>150250</v>
      </c>
    </row>
    <row r="844" spans="1:9" x14ac:dyDescent="0.3">
      <c r="A844">
        <v>843</v>
      </c>
      <c r="B844" t="s">
        <v>3514</v>
      </c>
      <c r="C844">
        <v>2550000</v>
      </c>
      <c r="D844" t="s">
        <v>10</v>
      </c>
      <c r="E844">
        <v>2014</v>
      </c>
      <c r="F844" t="s">
        <v>3528</v>
      </c>
      <c r="G844" t="s">
        <v>60</v>
      </c>
      <c r="H844" t="s">
        <v>61</v>
      </c>
      <c r="I844">
        <v>109000</v>
      </c>
    </row>
    <row r="845" spans="1:9" x14ac:dyDescent="0.3">
      <c r="A845">
        <v>844</v>
      </c>
      <c r="B845" t="s">
        <v>4107</v>
      </c>
      <c r="C845">
        <v>2550000</v>
      </c>
      <c r="D845" t="s">
        <v>10</v>
      </c>
      <c r="E845">
        <v>2014</v>
      </c>
      <c r="F845" t="s">
        <v>3528</v>
      </c>
      <c r="G845" t="s">
        <v>2397</v>
      </c>
      <c r="H845" t="s">
        <v>135</v>
      </c>
      <c r="I845">
        <v>108000</v>
      </c>
    </row>
    <row r="846" spans="1:9" x14ac:dyDescent="0.3">
      <c r="A846">
        <v>845</v>
      </c>
      <c r="B846" t="s">
        <v>4108</v>
      </c>
      <c r="C846">
        <v>2589000</v>
      </c>
      <c r="D846" t="s">
        <v>19</v>
      </c>
      <c r="E846">
        <v>2017</v>
      </c>
      <c r="F846" t="s">
        <v>3502</v>
      </c>
      <c r="G846" t="s">
        <v>2397</v>
      </c>
      <c r="H846" t="s">
        <v>135</v>
      </c>
      <c r="I846">
        <v>175128</v>
      </c>
    </row>
    <row r="847" spans="1:9" x14ac:dyDescent="0.3">
      <c r="A847">
        <v>846</v>
      </c>
      <c r="B847" t="s">
        <v>4109</v>
      </c>
      <c r="C847">
        <v>2589000</v>
      </c>
      <c r="D847" t="s">
        <v>10</v>
      </c>
      <c r="E847">
        <v>2012</v>
      </c>
      <c r="F847" t="s">
        <v>3528</v>
      </c>
      <c r="G847" t="s">
        <v>3525</v>
      </c>
      <c r="H847" t="s">
        <v>300</v>
      </c>
      <c r="I847">
        <v>190000</v>
      </c>
    </row>
    <row r="848" spans="1:9" x14ac:dyDescent="0.3">
      <c r="A848">
        <v>847</v>
      </c>
      <c r="B848" t="s">
        <v>4110</v>
      </c>
      <c r="C848">
        <v>2590000</v>
      </c>
      <c r="D848" t="s">
        <v>19</v>
      </c>
      <c r="E848">
        <v>2016</v>
      </c>
      <c r="F848" t="s">
        <v>3502</v>
      </c>
      <c r="G848" t="s">
        <v>2397</v>
      </c>
      <c r="H848" t="s">
        <v>135</v>
      </c>
      <c r="I848">
        <v>337500</v>
      </c>
    </row>
    <row r="849" spans="1:9" x14ac:dyDescent="0.3">
      <c r="A849">
        <v>848</v>
      </c>
      <c r="B849" t="s">
        <v>4111</v>
      </c>
      <c r="C849">
        <v>2590000</v>
      </c>
      <c r="D849" t="s">
        <v>10</v>
      </c>
      <c r="E849">
        <v>2014</v>
      </c>
      <c r="F849" t="s">
        <v>3513</v>
      </c>
      <c r="G849" t="s">
        <v>3515</v>
      </c>
      <c r="H849" t="s">
        <v>3516</v>
      </c>
      <c r="I849">
        <v>124500</v>
      </c>
    </row>
    <row r="850" spans="1:9" x14ac:dyDescent="0.3">
      <c r="A850">
        <v>849</v>
      </c>
      <c r="B850" t="s">
        <v>4112</v>
      </c>
      <c r="C850">
        <v>2590000</v>
      </c>
      <c r="D850" t="s">
        <v>10</v>
      </c>
      <c r="E850">
        <v>2014</v>
      </c>
      <c r="F850" t="s">
        <v>3513</v>
      </c>
      <c r="G850" t="s">
        <v>60</v>
      </c>
      <c r="H850" t="s">
        <v>61</v>
      </c>
      <c r="I850">
        <v>150000</v>
      </c>
    </row>
    <row r="851" spans="1:9" x14ac:dyDescent="0.3">
      <c r="A851">
        <v>850</v>
      </c>
      <c r="B851" t="s">
        <v>4113</v>
      </c>
      <c r="C851">
        <v>2590000</v>
      </c>
      <c r="D851" t="s">
        <v>10</v>
      </c>
      <c r="E851">
        <v>2013</v>
      </c>
      <c r="F851" t="s">
        <v>2729</v>
      </c>
      <c r="G851" t="s">
        <v>22</v>
      </c>
      <c r="H851" t="s">
        <v>41</v>
      </c>
      <c r="I851">
        <v>128000</v>
      </c>
    </row>
    <row r="852" spans="1:9" x14ac:dyDescent="0.3">
      <c r="A852">
        <v>851</v>
      </c>
      <c r="B852" t="s">
        <v>3702</v>
      </c>
      <c r="C852">
        <v>2590000</v>
      </c>
      <c r="D852" t="s">
        <v>10</v>
      </c>
      <c r="E852">
        <v>2014</v>
      </c>
      <c r="F852" t="s">
        <v>3505</v>
      </c>
      <c r="G852" t="s">
        <v>3510</v>
      </c>
      <c r="H852" t="s">
        <v>3511</v>
      </c>
      <c r="I852">
        <v>56147</v>
      </c>
    </row>
    <row r="853" spans="1:9" x14ac:dyDescent="0.3">
      <c r="A853">
        <v>852</v>
      </c>
      <c r="B853" t="s">
        <v>4114</v>
      </c>
      <c r="C853">
        <v>2590000</v>
      </c>
      <c r="D853" t="s">
        <v>10</v>
      </c>
      <c r="E853">
        <v>2014</v>
      </c>
      <c r="F853" t="s">
        <v>3528</v>
      </c>
      <c r="G853" t="s">
        <v>76</v>
      </c>
      <c r="H853" t="s">
        <v>77</v>
      </c>
      <c r="I853">
        <v>121000</v>
      </c>
    </row>
    <row r="854" spans="1:9" x14ac:dyDescent="0.3">
      <c r="A854">
        <v>853</v>
      </c>
      <c r="B854" t="s">
        <v>4115</v>
      </c>
      <c r="C854">
        <v>2596000</v>
      </c>
      <c r="D854" t="s">
        <v>10</v>
      </c>
      <c r="E854">
        <v>2014</v>
      </c>
      <c r="F854" t="s">
        <v>3513</v>
      </c>
      <c r="G854" t="s">
        <v>60</v>
      </c>
      <c r="H854" t="s">
        <v>61</v>
      </c>
      <c r="I854">
        <v>102675</v>
      </c>
    </row>
    <row r="855" spans="1:9" x14ac:dyDescent="0.3">
      <c r="A855">
        <v>854</v>
      </c>
      <c r="B855" t="s">
        <v>4116</v>
      </c>
      <c r="C855">
        <v>2599000</v>
      </c>
      <c r="D855" t="s">
        <v>10</v>
      </c>
      <c r="E855">
        <v>2015</v>
      </c>
      <c r="F855" t="s">
        <v>3505</v>
      </c>
      <c r="G855" t="s">
        <v>3510</v>
      </c>
      <c r="H855" t="s">
        <v>3511</v>
      </c>
      <c r="I855">
        <v>97000</v>
      </c>
    </row>
    <row r="856" spans="1:9" x14ac:dyDescent="0.3">
      <c r="A856">
        <v>855</v>
      </c>
      <c r="B856" t="s">
        <v>4117</v>
      </c>
      <c r="C856">
        <v>2599000</v>
      </c>
      <c r="D856" t="s">
        <v>10</v>
      </c>
      <c r="E856">
        <v>2014</v>
      </c>
      <c r="F856" t="s">
        <v>3505</v>
      </c>
      <c r="G856" t="s">
        <v>3510</v>
      </c>
      <c r="H856" t="s">
        <v>3511</v>
      </c>
      <c r="I856">
        <v>91885</v>
      </c>
    </row>
    <row r="857" spans="1:9" x14ac:dyDescent="0.3">
      <c r="A857">
        <v>856</v>
      </c>
      <c r="B857" t="s">
        <v>4118</v>
      </c>
      <c r="C857">
        <v>2599000</v>
      </c>
      <c r="D857" t="s">
        <v>10</v>
      </c>
      <c r="E857">
        <v>2014</v>
      </c>
      <c r="F857" t="s">
        <v>3513</v>
      </c>
      <c r="G857" t="s">
        <v>60</v>
      </c>
      <c r="H857" t="s">
        <v>61</v>
      </c>
      <c r="I857">
        <v>49432</v>
      </c>
    </row>
    <row r="858" spans="1:9" x14ac:dyDescent="0.3">
      <c r="A858">
        <v>857</v>
      </c>
      <c r="B858" t="s">
        <v>4119</v>
      </c>
      <c r="C858">
        <v>2599000</v>
      </c>
      <c r="D858" t="s">
        <v>19</v>
      </c>
      <c r="E858">
        <v>2015</v>
      </c>
      <c r="F858" t="s">
        <v>3502</v>
      </c>
      <c r="G858" t="s">
        <v>2376</v>
      </c>
      <c r="H858" t="s">
        <v>2307</v>
      </c>
      <c r="I858">
        <v>159000</v>
      </c>
    </row>
    <row r="859" spans="1:9" x14ac:dyDescent="0.3">
      <c r="A859">
        <v>858</v>
      </c>
      <c r="B859" t="s">
        <v>4120</v>
      </c>
      <c r="C859">
        <v>2599999</v>
      </c>
      <c r="D859" t="s">
        <v>19</v>
      </c>
      <c r="E859">
        <v>2017</v>
      </c>
      <c r="F859" t="s">
        <v>3502</v>
      </c>
      <c r="G859" t="s">
        <v>2397</v>
      </c>
      <c r="H859" t="s">
        <v>135</v>
      </c>
      <c r="I859">
        <v>185648</v>
      </c>
    </row>
    <row r="860" spans="1:9" x14ac:dyDescent="0.3">
      <c r="A860">
        <v>859</v>
      </c>
      <c r="B860" t="s">
        <v>4121</v>
      </c>
      <c r="C860">
        <v>2599999</v>
      </c>
      <c r="D860" t="s">
        <v>19</v>
      </c>
      <c r="E860">
        <v>2018</v>
      </c>
      <c r="F860" t="s">
        <v>3502</v>
      </c>
      <c r="G860" t="s">
        <v>2397</v>
      </c>
      <c r="H860" t="s">
        <v>135</v>
      </c>
      <c r="I860">
        <v>199589</v>
      </c>
    </row>
    <row r="861" spans="1:9" x14ac:dyDescent="0.3">
      <c r="A861">
        <v>860</v>
      </c>
      <c r="B861" t="s">
        <v>4122</v>
      </c>
      <c r="C861">
        <v>2649000</v>
      </c>
      <c r="D861" t="s">
        <v>19</v>
      </c>
      <c r="E861">
        <v>2018</v>
      </c>
      <c r="F861" t="s">
        <v>3502</v>
      </c>
      <c r="G861" t="s">
        <v>2376</v>
      </c>
      <c r="H861" t="s">
        <v>2307</v>
      </c>
      <c r="I861">
        <v>105600</v>
      </c>
    </row>
    <row r="862" spans="1:9" x14ac:dyDescent="0.3">
      <c r="A862">
        <v>861</v>
      </c>
      <c r="B862" t="s">
        <v>4123</v>
      </c>
      <c r="C862">
        <v>2649000</v>
      </c>
      <c r="D862" t="s">
        <v>10</v>
      </c>
      <c r="E862">
        <v>2016</v>
      </c>
      <c r="F862" t="s">
        <v>3528</v>
      </c>
      <c r="G862" t="s">
        <v>76</v>
      </c>
      <c r="H862" t="s">
        <v>77</v>
      </c>
      <c r="I862">
        <v>55650</v>
      </c>
    </row>
    <row r="863" spans="1:9" x14ac:dyDescent="0.3">
      <c r="A863">
        <v>862</v>
      </c>
      <c r="B863" t="s">
        <v>4124</v>
      </c>
      <c r="C863">
        <v>2649000</v>
      </c>
      <c r="D863" t="s">
        <v>10</v>
      </c>
      <c r="E863">
        <v>2011</v>
      </c>
      <c r="F863" t="s">
        <v>3513</v>
      </c>
      <c r="G863" t="s">
        <v>60</v>
      </c>
      <c r="H863" t="s">
        <v>61</v>
      </c>
      <c r="I863">
        <v>128622</v>
      </c>
    </row>
    <row r="864" spans="1:9" x14ac:dyDescent="0.3">
      <c r="A864">
        <v>863</v>
      </c>
      <c r="B864" t="s">
        <v>4050</v>
      </c>
      <c r="C864">
        <v>2650000</v>
      </c>
      <c r="D864" t="s">
        <v>10</v>
      </c>
      <c r="E864">
        <v>2011</v>
      </c>
      <c r="F864" t="s">
        <v>2729</v>
      </c>
      <c r="G864" t="s">
        <v>2406</v>
      </c>
      <c r="H864" t="s">
        <v>2407</v>
      </c>
      <c r="I864">
        <v>176950</v>
      </c>
    </row>
    <row r="865" spans="1:9" x14ac:dyDescent="0.3">
      <c r="A865">
        <v>864</v>
      </c>
      <c r="B865" t="s">
        <v>4125</v>
      </c>
      <c r="C865">
        <v>2650000</v>
      </c>
      <c r="D865" t="s">
        <v>10</v>
      </c>
      <c r="E865">
        <v>2014</v>
      </c>
      <c r="F865" t="s">
        <v>3513</v>
      </c>
      <c r="G865" t="s">
        <v>3515</v>
      </c>
      <c r="H865" t="s">
        <v>3516</v>
      </c>
      <c r="I865">
        <v>148154</v>
      </c>
    </row>
    <row r="866" spans="1:9" x14ac:dyDescent="0.3">
      <c r="A866">
        <v>865</v>
      </c>
      <c r="B866" t="s">
        <v>4063</v>
      </c>
      <c r="C866">
        <v>2650000</v>
      </c>
      <c r="D866" t="s">
        <v>19</v>
      </c>
      <c r="E866">
        <v>2011</v>
      </c>
      <c r="F866" t="s">
        <v>3576</v>
      </c>
      <c r="G866" t="s">
        <v>15</v>
      </c>
      <c r="H866" t="s">
        <v>16</v>
      </c>
      <c r="I866">
        <v>216880</v>
      </c>
    </row>
    <row r="867" spans="1:9" x14ac:dyDescent="0.3">
      <c r="A867">
        <v>866</v>
      </c>
      <c r="B867" t="s">
        <v>4126</v>
      </c>
      <c r="C867">
        <v>2679000</v>
      </c>
      <c r="D867" t="s">
        <v>10</v>
      </c>
      <c r="E867">
        <v>2014</v>
      </c>
      <c r="F867" t="s">
        <v>3513</v>
      </c>
      <c r="G867" t="s">
        <v>60</v>
      </c>
      <c r="H867" t="s">
        <v>61</v>
      </c>
      <c r="I867">
        <v>146000</v>
      </c>
    </row>
    <row r="868" spans="1:9" x14ac:dyDescent="0.3">
      <c r="A868">
        <v>867</v>
      </c>
      <c r="B868" t="s">
        <v>4127</v>
      </c>
      <c r="C868">
        <v>2690000</v>
      </c>
      <c r="D868" t="s">
        <v>19</v>
      </c>
      <c r="E868">
        <v>2017</v>
      </c>
      <c r="F868" t="s">
        <v>3502</v>
      </c>
      <c r="G868" t="s">
        <v>2397</v>
      </c>
      <c r="H868" t="s">
        <v>135</v>
      </c>
      <c r="I868">
        <v>160000</v>
      </c>
    </row>
    <row r="869" spans="1:9" x14ac:dyDescent="0.3">
      <c r="A869">
        <v>868</v>
      </c>
      <c r="B869" t="s">
        <v>4128</v>
      </c>
      <c r="C869">
        <v>2690000</v>
      </c>
      <c r="D869" t="s">
        <v>10</v>
      </c>
      <c r="E869">
        <v>2015</v>
      </c>
      <c r="F869" t="s">
        <v>3505</v>
      </c>
      <c r="G869" t="s">
        <v>3503</v>
      </c>
      <c r="H869" t="s">
        <v>2460</v>
      </c>
      <c r="I869">
        <v>93000</v>
      </c>
    </row>
    <row r="870" spans="1:9" x14ac:dyDescent="0.3">
      <c r="A870">
        <v>869</v>
      </c>
      <c r="B870" t="s">
        <v>4129</v>
      </c>
      <c r="C870">
        <v>2690000</v>
      </c>
      <c r="D870" t="s">
        <v>10</v>
      </c>
      <c r="E870">
        <v>2014</v>
      </c>
      <c r="F870" t="s">
        <v>3505</v>
      </c>
      <c r="G870" t="s">
        <v>3510</v>
      </c>
      <c r="H870" t="s">
        <v>3511</v>
      </c>
      <c r="I870">
        <v>138981</v>
      </c>
    </row>
    <row r="871" spans="1:9" x14ac:dyDescent="0.3">
      <c r="A871">
        <v>870</v>
      </c>
      <c r="B871" t="s">
        <v>4130</v>
      </c>
      <c r="C871">
        <v>2690000</v>
      </c>
      <c r="D871" t="s">
        <v>10</v>
      </c>
      <c r="E871">
        <v>2013</v>
      </c>
      <c r="F871" t="s">
        <v>3505</v>
      </c>
      <c r="G871" t="s">
        <v>3510</v>
      </c>
      <c r="H871" t="s">
        <v>3511</v>
      </c>
      <c r="I871">
        <v>78000</v>
      </c>
    </row>
    <row r="872" spans="1:9" x14ac:dyDescent="0.3">
      <c r="A872">
        <v>871</v>
      </c>
      <c r="B872" t="s">
        <v>4131</v>
      </c>
      <c r="C872">
        <v>2690000</v>
      </c>
      <c r="D872" t="s">
        <v>10</v>
      </c>
      <c r="E872">
        <v>2007</v>
      </c>
      <c r="F872" t="s">
        <v>2729</v>
      </c>
      <c r="G872" t="s">
        <v>2406</v>
      </c>
      <c r="H872" t="s">
        <v>2407</v>
      </c>
      <c r="I872">
        <v>157000</v>
      </c>
    </row>
    <row r="873" spans="1:9" x14ac:dyDescent="0.3">
      <c r="A873">
        <v>872</v>
      </c>
      <c r="B873" t="s">
        <v>4132</v>
      </c>
      <c r="C873">
        <v>2699000</v>
      </c>
      <c r="D873" t="s">
        <v>10</v>
      </c>
      <c r="E873">
        <v>2013</v>
      </c>
      <c r="F873" t="s">
        <v>3505</v>
      </c>
      <c r="G873" t="s">
        <v>3510</v>
      </c>
      <c r="H873" t="s">
        <v>3511</v>
      </c>
      <c r="I873">
        <v>83274</v>
      </c>
    </row>
    <row r="874" spans="1:9" x14ac:dyDescent="0.3">
      <c r="A874">
        <v>873</v>
      </c>
      <c r="B874" t="s">
        <v>4133</v>
      </c>
      <c r="C874">
        <v>2699000</v>
      </c>
      <c r="D874" t="s">
        <v>19</v>
      </c>
      <c r="E874">
        <v>2018</v>
      </c>
      <c r="F874" t="s">
        <v>3502</v>
      </c>
      <c r="G874" t="s">
        <v>2397</v>
      </c>
      <c r="H874" t="s">
        <v>135</v>
      </c>
      <c r="I874">
        <v>159000</v>
      </c>
    </row>
    <row r="875" spans="1:9" x14ac:dyDescent="0.3">
      <c r="A875">
        <v>874</v>
      </c>
      <c r="B875" t="s">
        <v>4134</v>
      </c>
      <c r="C875">
        <v>2699000</v>
      </c>
      <c r="D875" t="s">
        <v>10</v>
      </c>
      <c r="E875">
        <v>2013</v>
      </c>
      <c r="F875" t="s">
        <v>3513</v>
      </c>
      <c r="G875" t="s">
        <v>60</v>
      </c>
      <c r="H875" t="s">
        <v>61</v>
      </c>
      <c r="I875">
        <v>39270</v>
      </c>
    </row>
    <row r="876" spans="1:9" x14ac:dyDescent="0.3">
      <c r="A876">
        <v>875</v>
      </c>
      <c r="B876" t="s">
        <v>4135</v>
      </c>
      <c r="C876">
        <v>2749000</v>
      </c>
      <c r="D876" t="s">
        <v>10</v>
      </c>
      <c r="E876">
        <v>2014</v>
      </c>
      <c r="F876" t="s">
        <v>3513</v>
      </c>
      <c r="G876" t="s">
        <v>60</v>
      </c>
      <c r="H876" t="s">
        <v>61</v>
      </c>
      <c r="I876">
        <v>129887</v>
      </c>
    </row>
    <row r="877" spans="1:9" x14ac:dyDescent="0.3">
      <c r="A877">
        <v>876</v>
      </c>
      <c r="B877" t="s">
        <v>4136</v>
      </c>
      <c r="C877">
        <v>2780000</v>
      </c>
      <c r="D877" t="s">
        <v>10</v>
      </c>
      <c r="E877">
        <v>2010</v>
      </c>
      <c r="F877" t="s">
        <v>2729</v>
      </c>
      <c r="G877" t="s">
        <v>2406</v>
      </c>
      <c r="H877" t="s">
        <v>2407</v>
      </c>
      <c r="I877">
        <v>126000</v>
      </c>
    </row>
    <row r="878" spans="1:9" x14ac:dyDescent="0.3">
      <c r="A878">
        <v>877</v>
      </c>
      <c r="B878" t="s">
        <v>4137</v>
      </c>
      <c r="C878">
        <v>2780000</v>
      </c>
      <c r="D878" t="s">
        <v>10</v>
      </c>
      <c r="E878">
        <v>2014</v>
      </c>
      <c r="F878" t="s">
        <v>3513</v>
      </c>
      <c r="G878" t="s">
        <v>60</v>
      </c>
      <c r="H878" t="s">
        <v>61</v>
      </c>
      <c r="I878">
        <v>145000</v>
      </c>
    </row>
    <row r="879" spans="1:9" x14ac:dyDescent="0.3">
      <c r="A879">
        <v>878</v>
      </c>
      <c r="B879" t="s">
        <v>4138</v>
      </c>
      <c r="C879">
        <v>2780000</v>
      </c>
      <c r="D879" t="s">
        <v>10</v>
      </c>
      <c r="E879">
        <v>2015</v>
      </c>
      <c r="F879" t="s">
        <v>3528</v>
      </c>
      <c r="G879" t="s">
        <v>76</v>
      </c>
      <c r="H879" t="s">
        <v>77</v>
      </c>
      <c r="I879">
        <v>136000</v>
      </c>
    </row>
    <row r="880" spans="1:9" x14ac:dyDescent="0.3">
      <c r="A880">
        <v>879</v>
      </c>
      <c r="B880" t="s">
        <v>4139</v>
      </c>
      <c r="C880">
        <v>2789000</v>
      </c>
      <c r="D880" t="s">
        <v>10</v>
      </c>
      <c r="E880">
        <v>2015</v>
      </c>
      <c r="F880" t="s">
        <v>3528</v>
      </c>
      <c r="G880" t="s">
        <v>76</v>
      </c>
      <c r="H880" t="s">
        <v>77</v>
      </c>
      <c r="I880">
        <v>103762</v>
      </c>
    </row>
    <row r="881" spans="1:9" x14ac:dyDescent="0.3">
      <c r="A881">
        <v>880</v>
      </c>
      <c r="B881" t="s">
        <v>4140</v>
      </c>
      <c r="C881">
        <v>2790000</v>
      </c>
      <c r="D881" t="s">
        <v>10</v>
      </c>
      <c r="E881">
        <v>2016</v>
      </c>
      <c r="F881" t="s">
        <v>3505</v>
      </c>
      <c r="G881" t="s">
        <v>3503</v>
      </c>
      <c r="H881" t="s">
        <v>2460</v>
      </c>
      <c r="I881">
        <v>51659</v>
      </c>
    </row>
    <row r="882" spans="1:9" x14ac:dyDescent="0.3">
      <c r="A882">
        <v>881</v>
      </c>
      <c r="B882" t="s">
        <v>4141</v>
      </c>
      <c r="C882">
        <v>2790000</v>
      </c>
      <c r="D882" t="s">
        <v>10</v>
      </c>
      <c r="E882">
        <v>2017</v>
      </c>
      <c r="F882" t="s">
        <v>3528</v>
      </c>
      <c r="G882" t="s">
        <v>76</v>
      </c>
      <c r="H882" t="s">
        <v>77</v>
      </c>
      <c r="I882">
        <v>147200</v>
      </c>
    </row>
    <row r="883" spans="1:9" x14ac:dyDescent="0.3">
      <c r="A883">
        <v>882</v>
      </c>
      <c r="B883" t="s">
        <v>4142</v>
      </c>
      <c r="C883">
        <v>2790000</v>
      </c>
      <c r="D883" t="s">
        <v>10</v>
      </c>
      <c r="E883">
        <v>2018</v>
      </c>
      <c r="F883" t="s">
        <v>3528</v>
      </c>
      <c r="G883" t="s">
        <v>76</v>
      </c>
      <c r="H883" t="s">
        <v>77</v>
      </c>
      <c r="I883">
        <v>160400</v>
      </c>
    </row>
    <row r="884" spans="1:9" x14ac:dyDescent="0.3">
      <c r="A884">
        <v>883</v>
      </c>
      <c r="B884" t="s">
        <v>4050</v>
      </c>
      <c r="C884">
        <v>2790000</v>
      </c>
      <c r="D884" t="s">
        <v>10</v>
      </c>
      <c r="E884">
        <v>2008</v>
      </c>
      <c r="F884" t="s">
        <v>2729</v>
      </c>
      <c r="G884" t="s">
        <v>2406</v>
      </c>
      <c r="H884" t="s">
        <v>2407</v>
      </c>
      <c r="I884">
        <v>128000</v>
      </c>
    </row>
    <row r="885" spans="1:9" x14ac:dyDescent="0.3">
      <c r="A885">
        <v>884</v>
      </c>
      <c r="B885" t="s">
        <v>4143</v>
      </c>
      <c r="C885">
        <v>2790000</v>
      </c>
      <c r="D885" t="s">
        <v>10</v>
      </c>
      <c r="E885">
        <v>2014</v>
      </c>
      <c r="F885" t="s">
        <v>3513</v>
      </c>
      <c r="G885" t="s">
        <v>60</v>
      </c>
      <c r="H885" t="s">
        <v>61</v>
      </c>
      <c r="I885">
        <v>119221</v>
      </c>
    </row>
    <row r="886" spans="1:9" x14ac:dyDescent="0.3">
      <c r="A886">
        <v>885</v>
      </c>
      <c r="B886" t="s">
        <v>4144</v>
      </c>
      <c r="C886">
        <v>2790000</v>
      </c>
      <c r="D886" t="s">
        <v>10</v>
      </c>
      <c r="E886">
        <v>2011</v>
      </c>
      <c r="F886" t="s">
        <v>2729</v>
      </c>
      <c r="G886" t="s">
        <v>22</v>
      </c>
      <c r="H886" t="s">
        <v>41</v>
      </c>
      <c r="I886">
        <v>160000</v>
      </c>
    </row>
    <row r="887" spans="1:9" x14ac:dyDescent="0.3">
      <c r="A887">
        <v>886</v>
      </c>
      <c r="B887" t="s">
        <v>4145</v>
      </c>
      <c r="C887">
        <v>2790000</v>
      </c>
      <c r="D887" t="s">
        <v>10</v>
      </c>
      <c r="E887">
        <v>2012</v>
      </c>
      <c r="F887" t="s">
        <v>3528</v>
      </c>
      <c r="G887" t="s">
        <v>60</v>
      </c>
      <c r="H887" t="s">
        <v>61</v>
      </c>
      <c r="I887">
        <v>191436</v>
      </c>
    </row>
    <row r="888" spans="1:9" x14ac:dyDescent="0.3">
      <c r="A888">
        <v>887</v>
      </c>
      <c r="B888" t="s">
        <v>4146</v>
      </c>
      <c r="C888">
        <v>2790000</v>
      </c>
      <c r="D888" t="s">
        <v>10</v>
      </c>
      <c r="E888">
        <v>2016</v>
      </c>
      <c r="F888" t="s">
        <v>3528</v>
      </c>
      <c r="G888" t="s">
        <v>76</v>
      </c>
      <c r="H888" t="s">
        <v>77</v>
      </c>
      <c r="I888">
        <v>159600</v>
      </c>
    </row>
    <row r="889" spans="1:9" x14ac:dyDescent="0.3">
      <c r="A889">
        <v>888</v>
      </c>
      <c r="B889" t="s">
        <v>4147</v>
      </c>
      <c r="C889">
        <v>2799000</v>
      </c>
      <c r="D889" t="s">
        <v>10</v>
      </c>
      <c r="E889">
        <v>2016</v>
      </c>
      <c r="F889" t="s">
        <v>3528</v>
      </c>
      <c r="G889" t="s">
        <v>76</v>
      </c>
      <c r="H889" t="s">
        <v>77</v>
      </c>
      <c r="I889">
        <v>160449</v>
      </c>
    </row>
    <row r="890" spans="1:9" x14ac:dyDescent="0.3">
      <c r="A890">
        <v>889</v>
      </c>
      <c r="B890" t="s">
        <v>4148</v>
      </c>
      <c r="C890">
        <v>2799000</v>
      </c>
      <c r="D890" t="s">
        <v>10</v>
      </c>
      <c r="E890">
        <v>2015</v>
      </c>
      <c r="F890" t="s">
        <v>3528</v>
      </c>
      <c r="G890" t="s">
        <v>76</v>
      </c>
      <c r="H890" t="s">
        <v>77</v>
      </c>
      <c r="I890">
        <v>151650</v>
      </c>
    </row>
    <row r="891" spans="1:9" x14ac:dyDescent="0.3">
      <c r="A891">
        <v>890</v>
      </c>
      <c r="B891" t="s">
        <v>4106</v>
      </c>
      <c r="C891">
        <v>2799000</v>
      </c>
      <c r="D891" t="s">
        <v>10</v>
      </c>
      <c r="E891">
        <v>2015</v>
      </c>
      <c r="F891" t="s">
        <v>3528</v>
      </c>
      <c r="G891" t="s">
        <v>76</v>
      </c>
      <c r="H891" t="s">
        <v>77</v>
      </c>
      <c r="I891">
        <v>134808</v>
      </c>
    </row>
    <row r="892" spans="1:9" x14ac:dyDescent="0.3">
      <c r="A892">
        <v>891</v>
      </c>
      <c r="B892" t="s">
        <v>4149</v>
      </c>
      <c r="C892">
        <v>2799000</v>
      </c>
      <c r="D892" t="s">
        <v>10</v>
      </c>
      <c r="E892">
        <v>2015</v>
      </c>
      <c r="F892" t="s">
        <v>3505</v>
      </c>
      <c r="G892" t="s">
        <v>3503</v>
      </c>
      <c r="H892" t="s">
        <v>2460</v>
      </c>
      <c r="I892">
        <v>110252</v>
      </c>
    </row>
    <row r="893" spans="1:9" x14ac:dyDescent="0.3">
      <c r="A893">
        <v>892</v>
      </c>
      <c r="B893" t="s">
        <v>4128</v>
      </c>
      <c r="C893">
        <v>2799000</v>
      </c>
      <c r="D893" t="s">
        <v>10</v>
      </c>
      <c r="E893">
        <v>2016</v>
      </c>
      <c r="F893" t="s">
        <v>3505</v>
      </c>
      <c r="G893" t="s">
        <v>3503</v>
      </c>
      <c r="H893" t="s">
        <v>2460</v>
      </c>
      <c r="I893">
        <v>157062</v>
      </c>
    </row>
    <row r="894" spans="1:9" x14ac:dyDescent="0.3">
      <c r="A894">
        <v>893</v>
      </c>
      <c r="B894" t="s">
        <v>4150</v>
      </c>
      <c r="C894">
        <v>2799999</v>
      </c>
      <c r="D894" t="s">
        <v>19</v>
      </c>
      <c r="E894">
        <v>2015</v>
      </c>
      <c r="F894" t="s">
        <v>3502</v>
      </c>
      <c r="G894" t="s">
        <v>2397</v>
      </c>
      <c r="H894" t="s">
        <v>135</v>
      </c>
      <c r="I894">
        <v>85000</v>
      </c>
    </row>
    <row r="895" spans="1:9" x14ac:dyDescent="0.3">
      <c r="A895">
        <v>894</v>
      </c>
      <c r="B895" t="s">
        <v>4151</v>
      </c>
      <c r="C895">
        <v>2890000</v>
      </c>
      <c r="D895" t="s">
        <v>10</v>
      </c>
      <c r="E895">
        <v>2017</v>
      </c>
      <c r="F895" t="s">
        <v>3528</v>
      </c>
      <c r="G895" t="s">
        <v>76</v>
      </c>
      <c r="H895" t="s">
        <v>77</v>
      </c>
      <c r="I895">
        <v>117550</v>
      </c>
    </row>
    <row r="896" spans="1:9" x14ac:dyDescent="0.3">
      <c r="A896">
        <v>895</v>
      </c>
      <c r="B896" t="s">
        <v>4106</v>
      </c>
      <c r="C896">
        <v>2890000</v>
      </c>
      <c r="D896" t="s">
        <v>10</v>
      </c>
      <c r="E896">
        <v>2016</v>
      </c>
      <c r="F896" t="s">
        <v>3528</v>
      </c>
      <c r="G896" t="s">
        <v>76</v>
      </c>
      <c r="H896" t="s">
        <v>77</v>
      </c>
      <c r="I896">
        <v>114306</v>
      </c>
    </row>
    <row r="897" spans="1:9" x14ac:dyDescent="0.3">
      <c r="A897">
        <v>896</v>
      </c>
      <c r="B897" t="s">
        <v>4152</v>
      </c>
      <c r="C897">
        <v>2890000</v>
      </c>
      <c r="D897" t="s">
        <v>10</v>
      </c>
      <c r="E897">
        <v>2016</v>
      </c>
      <c r="F897" t="s">
        <v>3505</v>
      </c>
      <c r="G897" t="s">
        <v>3503</v>
      </c>
      <c r="H897" t="s">
        <v>2460</v>
      </c>
      <c r="I897">
        <v>93853</v>
      </c>
    </row>
    <row r="898" spans="1:9" x14ac:dyDescent="0.3">
      <c r="A898">
        <v>897</v>
      </c>
      <c r="B898" t="s">
        <v>4151</v>
      </c>
      <c r="C898">
        <v>2790000</v>
      </c>
      <c r="D898" t="s">
        <v>10</v>
      </c>
      <c r="E898">
        <v>2015</v>
      </c>
      <c r="F898" t="s">
        <v>3528</v>
      </c>
      <c r="G898" t="s">
        <v>76</v>
      </c>
      <c r="H898" t="s">
        <v>77</v>
      </c>
      <c r="I898">
        <v>76849</v>
      </c>
    </row>
    <row r="899" spans="1:9" x14ac:dyDescent="0.3">
      <c r="A899">
        <v>898</v>
      </c>
      <c r="B899" t="s">
        <v>4153</v>
      </c>
      <c r="C899">
        <v>2899000</v>
      </c>
      <c r="D899" t="s">
        <v>10</v>
      </c>
      <c r="E899">
        <v>2015</v>
      </c>
      <c r="F899" t="s">
        <v>3528</v>
      </c>
      <c r="G899" t="s">
        <v>76</v>
      </c>
      <c r="H899" t="s">
        <v>77</v>
      </c>
      <c r="I899">
        <v>103403</v>
      </c>
    </row>
    <row r="900" spans="1:9" x14ac:dyDescent="0.3">
      <c r="A900">
        <v>899</v>
      </c>
      <c r="B900" t="s">
        <v>4154</v>
      </c>
      <c r="C900">
        <v>2900000</v>
      </c>
      <c r="D900" t="s">
        <v>10</v>
      </c>
      <c r="E900">
        <v>2010</v>
      </c>
      <c r="F900" t="s">
        <v>3528</v>
      </c>
      <c r="G900" t="s">
        <v>60</v>
      </c>
      <c r="H900" t="s">
        <v>61</v>
      </c>
      <c r="I900">
        <v>46000</v>
      </c>
    </row>
    <row r="901" spans="1:9" x14ac:dyDescent="0.3">
      <c r="A901">
        <v>900</v>
      </c>
      <c r="B901" t="s">
        <v>3890</v>
      </c>
      <c r="C901">
        <v>2900000</v>
      </c>
      <c r="D901" t="s">
        <v>10</v>
      </c>
      <c r="E901">
        <v>2018</v>
      </c>
      <c r="F901" t="s">
        <v>3528</v>
      </c>
      <c r="G901" t="s">
        <v>76</v>
      </c>
      <c r="H901" t="s">
        <v>77</v>
      </c>
      <c r="I901">
        <v>191000</v>
      </c>
    </row>
    <row r="902" spans="1:9" x14ac:dyDescent="0.3">
      <c r="A902">
        <v>901</v>
      </c>
      <c r="B902" t="s">
        <v>4155</v>
      </c>
      <c r="C902">
        <v>2919000</v>
      </c>
      <c r="D902" t="s">
        <v>10</v>
      </c>
      <c r="E902">
        <v>2016</v>
      </c>
      <c r="F902" t="s">
        <v>3505</v>
      </c>
      <c r="G902" t="s">
        <v>3503</v>
      </c>
      <c r="H902" t="s">
        <v>2460</v>
      </c>
      <c r="I902">
        <v>97280</v>
      </c>
    </row>
    <row r="903" spans="1:9" x14ac:dyDescent="0.3">
      <c r="A903">
        <v>902</v>
      </c>
      <c r="B903" t="s">
        <v>4156</v>
      </c>
      <c r="C903">
        <v>2940000</v>
      </c>
      <c r="D903" t="s">
        <v>10</v>
      </c>
      <c r="E903">
        <v>2015</v>
      </c>
      <c r="F903" t="s">
        <v>3528</v>
      </c>
      <c r="G903" t="s">
        <v>76</v>
      </c>
      <c r="H903" t="s">
        <v>77</v>
      </c>
      <c r="I903">
        <v>159860</v>
      </c>
    </row>
    <row r="904" spans="1:9" x14ac:dyDescent="0.3">
      <c r="A904">
        <v>903</v>
      </c>
      <c r="B904" t="s">
        <v>4106</v>
      </c>
      <c r="C904">
        <v>2950000</v>
      </c>
      <c r="D904" t="s">
        <v>10</v>
      </c>
      <c r="E904">
        <v>2016</v>
      </c>
      <c r="F904" t="s">
        <v>3528</v>
      </c>
      <c r="G904" t="s">
        <v>76</v>
      </c>
      <c r="H904" t="s">
        <v>77</v>
      </c>
      <c r="I904">
        <v>113548</v>
      </c>
    </row>
    <row r="905" spans="1:9" x14ac:dyDescent="0.3">
      <c r="A905">
        <v>904</v>
      </c>
      <c r="B905" t="s">
        <v>4141</v>
      </c>
      <c r="C905">
        <v>2990000</v>
      </c>
      <c r="D905" t="s">
        <v>10</v>
      </c>
      <c r="E905">
        <v>2017</v>
      </c>
      <c r="F905" t="s">
        <v>3528</v>
      </c>
      <c r="G905" t="s">
        <v>76</v>
      </c>
      <c r="H905" t="s">
        <v>77</v>
      </c>
      <c r="I905">
        <v>117200</v>
      </c>
    </row>
    <row r="906" spans="1:9" x14ac:dyDescent="0.3">
      <c r="A906">
        <v>905</v>
      </c>
      <c r="B906" t="s">
        <v>4157</v>
      </c>
      <c r="C906">
        <v>2990000</v>
      </c>
      <c r="D906" t="s">
        <v>10</v>
      </c>
      <c r="E906">
        <v>2018</v>
      </c>
      <c r="F906" t="s">
        <v>3505</v>
      </c>
      <c r="G906" t="s">
        <v>3503</v>
      </c>
      <c r="H906" t="s">
        <v>2460</v>
      </c>
      <c r="I906">
        <v>132000</v>
      </c>
    </row>
    <row r="907" spans="1:9" x14ac:dyDescent="0.3">
      <c r="A907">
        <v>906</v>
      </c>
      <c r="B907" t="s">
        <v>4158</v>
      </c>
      <c r="C907">
        <v>2990000</v>
      </c>
      <c r="D907" t="s">
        <v>10</v>
      </c>
      <c r="E907">
        <v>2014</v>
      </c>
      <c r="F907" t="s">
        <v>3513</v>
      </c>
      <c r="G907" t="s">
        <v>300</v>
      </c>
      <c r="H907" t="s">
        <v>32</v>
      </c>
      <c r="I907">
        <v>80237</v>
      </c>
    </row>
    <row r="908" spans="1:9" x14ac:dyDescent="0.3">
      <c r="A908">
        <v>907</v>
      </c>
      <c r="B908" t="s">
        <v>4159</v>
      </c>
      <c r="C908">
        <v>2990000</v>
      </c>
      <c r="D908" t="s">
        <v>10</v>
      </c>
      <c r="E908">
        <v>2017</v>
      </c>
      <c r="F908" t="s">
        <v>3528</v>
      </c>
      <c r="G908" t="s">
        <v>76</v>
      </c>
      <c r="H908" t="s">
        <v>77</v>
      </c>
      <c r="I908">
        <v>145889</v>
      </c>
    </row>
    <row r="909" spans="1:9" x14ac:dyDescent="0.3">
      <c r="A909">
        <v>908</v>
      </c>
      <c r="B909" t="s">
        <v>4160</v>
      </c>
      <c r="C909">
        <v>2997000</v>
      </c>
      <c r="D909" t="s">
        <v>10</v>
      </c>
      <c r="E909">
        <v>2016</v>
      </c>
      <c r="F909" t="s">
        <v>3528</v>
      </c>
      <c r="G909" t="s">
        <v>76</v>
      </c>
      <c r="H909" t="s">
        <v>77</v>
      </c>
      <c r="I909">
        <v>176419</v>
      </c>
    </row>
    <row r="910" spans="1:9" x14ac:dyDescent="0.3">
      <c r="A910">
        <v>909</v>
      </c>
      <c r="B910" t="s">
        <v>4161</v>
      </c>
      <c r="C910">
        <v>2999000</v>
      </c>
      <c r="D910" t="s">
        <v>10</v>
      </c>
      <c r="E910">
        <v>2010</v>
      </c>
      <c r="F910" t="s">
        <v>2729</v>
      </c>
      <c r="G910" t="s">
        <v>22</v>
      </c>
      <c r="H910" t="s">
        <v>41</v>
      </c>
      <c r="I910">
        <v>76010</v>
      </c>
    </row>
    <row r="911" spans="1:9" x14ac:dyDescent="0.3">
      <c r="A911">
        <v>910</v>
      </c>
      <c r="B911" t="s">
        <v>4162</v>
      </c>
      <c r="C911">
        <v>2999000</v>
      </c>
      <c r="D911" t="s">
        <v>19</v>
      </c>
      <c r="E911">
        <v>2017</v>
      </c>
      <c r="F911" t="s">
        <v>3502</v>
      </c>
      <c r="G911" t="s">
        <v>2397</v>
      </c>
      <c r="H911" t="s">
        <v>135</v>
      </c>
      <c r="I911">
        <v>99972</v>
      </c>
    </row>
    <row r="912" spans="1:9" x14ac:dyDescent="0.3">
      <c r="A912">
        <v>911</v>
      </c>
      <c r="B912" t="s">
        <v>4163</v>
      </c>
      <c r="C912">
        <v>2999000</v>
      </c>
      <c r="D912" t="s">
        <v>10</v>
      </c>
      <c r="E912">
        <v>2018</v>
      </c>
      <c r="F912" t="s">
        <v>3528</v>
      </c>
      <c r="G912" t="s">
        <v>76</v>
      </c>
      <c r="H912" t="s">
        <v>77</v>
      </c>
      <c r="I912">
        <v>174260</v>
      </c>
    </row>
    <row r="913" spans="1:9" x14ac:dyDescent="0.3">
      <c r="A913">
        <v>912</v>
      </c>
      <c r="B913" t="s">
        <v>4164</v>
      </c>
      <c r="C913">
        <v>2999000</v>
      </c>
      <c r="D913" t="s">
        <v>10</v>
      </c>
      <c r="E913">
        <v>2014</v>
      </c>
      <c r="F913" t="s">
        <v>3505</v>
      </c>
      <c r="G913" t="s">
        <v>3503</v>
      </c>
      <c r="H913" t="s">
        <v>2460</v>
      </c>
      <c r="I913">
        <v>57000</v>
      </c>
    </row>
    <row r="914" spans="1:9" x14ac:dyDescent="0.3">
      <c r="A914">
        <v>913</v>
      </c>
      <c r="B914" t="s">
        <v>4165</v>
      </c>
      <c r="C914">
        <v>2999000</v>
      </c>
      <c r="D914" t="s">
        <v>10</v>
      </c>
      <c r="E914">
        <v>2015</v>
      </c>
      <c r="F914" t="s">
        <v>4082</v>
      </c>
      <c r="G914" t="s">
        <v>24</v>
      </c>
      <c r="H914" t="s">
        <v>25</v>
      </c>
      <c r="I914">
        <v>124700</v>
      </c>
    </row>
    <row r="915" spans="1:9" x14ac:dyDescent="0.3">
      <c r="A915">
        <v>914</v>
      </c>
      <c r="B915" t="s">
        <v>3784</v>
      </c>
      <c r="C915">
        <v>2999000</v>
      </c>
      <c r="D915" t="s">
        <v>10</v>
      </c>
      <c r="E915">
        <v>2014</v>
      </c>
      <c r="F915" t="s">
        <v>3513</v>
      </c>
      <c r="G915" t="s">
        <v>3515</v>
      </c>
      <c r="H915" t="s">
        <v>3516</v>
      </c>
      <c r="I915">
        <v>118000</v>
      </c>
    </row>
    <row r="916" spans="1:9" x14ac:dyDescent="0.3">
      <c r="A916">
        <v>915</v>
      </c>
      <c r="B916" t="s">
        <v>4166</v>
      </c>
      <c r="C916">
        <v>2999000</v>
      </c>
      <c r="D916" t="s">
        <v>3460</v>
      </c>
      <c r="E916">
        <v>2012</v>
      </c>
      <c r="F916" t="s">
        <v>3505</v>
      </c>
      <c r="G916" t="s">
        <v>3733</v>
      </c>
      <c r="H916" t="s">
        <v>2425</v>
      </c>
      <c r="I916">
        <v>102500</v>
      </c>
    </row>
    <row r="917" spans="1:9" x14ac:dyDescent="0.3">
      <c r="A917">
        <v>916</v>
      </c>
      <c r="B917" t="s">
        <v>4167</v>
      </c>
      <c r="C917">
        <v>2999000</v>
      </c>
      <c r="D917" t="s">
        <v>10</v>
      </c>
      <c r="E917">
        <v>2014</v>
      </c>
      <c r="F917" t="s">
        <v>3528</v>
      </c>
      <c r="G917" t="s">
        <v>3515</v>
      </c>
      <c r="H917" t="s">
        <v>3516</v>
      </c>
      <c r="I917">
        <v>130000</v>
      </c>
    </row>
    <row r="918" spans="1:9" x14ac:dyDescent="0.3">
      <c r="A918">
        <v>917</v>
      </c>
      <c r="B918" t="s">
        <v>4168</v>
      </c>
      <c r="C918">
        <v>2999000</v>
      </c>
      <c r="D918" t="s">
        <v>10</v>
      </c>
      <c r="E918">
        <v>2015</v>
      </c>
      <c r="F918" t="s">
        <v>3505</v>
      </c>
      <c r="G918" t="s">
        <v>3503</v>
      </c>
      <c r="H918" t="s">
        <v>2460</v>
      </c>
      <c r="I918">
        <v>89687</v>
      </c>
    </row>
    <row r="919" spans="1:9" x14ac:dyDescent="0.3">
      <c r="A919">
        <v>918</v>
      </c>
      <c r="B919" t="s">
        <v>4169</v>
      </c>
      <c r="C919">
        <v>2999000</v>
      </c>
      <c r="D919" t="s">
        <v>10</v>
      </c>
      <c r="E919">
        <v>2012</v>
      </c>
      <c r="F919" t="s">
        <v>3513</v>
      </c>
      <c r="G919" t="s">
        <v>60</v>
      </c>
      <c r="H919" t="s">
        <v>61</v>
      </c>
      <c r="I919">
        <v>28000</v>
      </c>
    </row>
    <row r="920" spans="1:9" x14ac:dyDescent="0.3">
      <c r="A920">
        <v>919</v>
      </c>
      <c r="B920" t="s">
        <v>4128</v>
      </c>
      <c r="C920">
        <v>2999000</v>
      </c>
      <c r="D920" t="s">
        <v>10</v>
      </c>
      <c r="E920">
        <v>2016</v>
      </c>
      <c r="F920" t="s">
        <v>3505</v>
      </c>
      <c r="G920" t="s">
        <v>3503</v>
      </c>
      <c r="H920" t="s">
        <v>2460</v>
      </c>
      <c r="I920">
        <v>63464</v>
      </c>
    </row>
    <row r="921" spans="1:9" x14ac:dyDescent="0.3">
      <c r="A921">
        <v>920</v>
      </c>
      <c r="B921" t="s">
        <v>4170</v>
      </c>
      <c r="C921">
        <v>2999000</v>
      </c>
      <c r="D921" t="s">
        <v>10</v>
      </c>
      <c r="E921">
        <v>2015</v>
      </c>
      <c r="F921" t="s">
        <v>4082</v>
      </c>
      <c r="G921" t="s">
        <v>24</v>
      </c>
      <c r="H921" t="s">
        <v>25</v>
      </c>
      <c r="I921">
        <v>102000</v>
      </c>
    </row>
    <row r="922" spans="1:9" x14ac:dyDescent="0.3">
      <c r="A922">
        <v>921</v>
      </c>
      <c r="B922" t="s">
        <v>4100</v>
      </c>
      <c r="C922">
        <v>2999000</v>
      </c>
      <c r="D922" t="s">
        <v>10</v>
      </c>
      <c r="E922">
        <v>2019</v>
      </c>
      <c r="F922" t="s">
        <v>4082</v>
      </c>
      <c r="G922" t="s">
        <v>76</v>
      </c>
      <c r="H922" t="s">
        <v>77</v>
      </c>
      <c r="I922">
        <v>132700</v>
      </c>
    </row>
    <row r="923" spans="1:9" x14ac:dyDescent="0.3">
      <c r="A923">
        <v>922</v>
      </c>
      <c r="B923" t="s">
        <v>4171</v>
      </c>
      <c r="C923">
        <v>2999999</v>
      </c>
      <c r="D923" t="s">
        <v>10</v>
      </c>
      <c r="E923">
        <v>2017</v>
      </c>
      <c r="F923" t="s">
        <v>3528</v>
      </c>
      <c r="G923" t="s">
        <v>76</v>
      </c>
      <c r="H923" t="s">
        <v>77</v>
      </c>
      <c r="I923">
        <v>120000</v>
      </c>
    </row>
    <row r="924" spans="1:9" x14ac:dyDescent="0.3">
      <c r="A924">
        <v>923</v>
      </c>
      <c r="B924" t="s">
        <v>4172</v>
      </c>
      <c r="C924">
        <v>2999999</v>
      </c>
      <c r="D924" t="s">
        <v>10</v>
      </c>
      <c r="E924">
        <v>2017</v>
      </c>
      <c r="F924" t="s">
        <v>3528</v>
      </c>
      <c r="G924" t="s">
        <v>76</v>
      </c>
      <c r="H924" t="s">
        <v>77</v>
      </c>
      <c r="I924">
        <v>104149</v>
      </c>
    </row>
    <row r="925" spans="1:9" x14ac:dyDescent="0.3">
      <c r="A925">
        <v>924</v>
      </c>
      <c r="B925" t="s">
        <v>4173</v>
      </c>
      <c r="C925">
        <v>2999999</v>
      </c>
      <c r="D925" t="s">
        <v>10</v>
      </c>
      <c r="E925">
        <v>2015</v>
      </c>
      <c r="F925" t="s">
        <v>3505</v>
      </c>
      <c r="G925" t="s">
        <v>3503</v>
      </c>
      <c r="H925" t="s">
        <v>2460</v>
      </c>
      <c r="I925">
        <v>96800</v>
      </c>
    </row>
    <row r="926" spans="1:9" x14ac:dyDescent="0.3">
      <c r="A926">
        <v>925</v>
      </c>
      <c r="B926" t="s">
        <v>4174</v>
      </c>
      <c r="C926">
        <v>2999999</v>
      </c>
      <c r="D926" t="s">
        <v>10</v>
      </c>
      <c r="E926">
        <v>2015</v>
      </c>
      <c r="F926" t="s">
        <v>3505</v>
      </c>
      <c r="G926" t="s">
        <v>3503</v>
      </c>
      <c r="H926" t="s">
        <v>2460</v>
      </c>
      <c r="I926">
        <v>64463</v>
      </c>
    </row>
    <row r="927" spans="1:9" x14ac:dyDescent="0.3">
      <c r="A927">
        <v>926</v>
      </c>
      <c r="B927" t="s">
        <v>4175</v>
      </c>
      <c r="C927">
        <v>2999999</v>
      </c>
      <c r="D927" t="s">
        <v>10</v>
      </c>
      <c r="E927">
        <v>2015</v>
      </c>
      <c r="F927" t="s">
        <v>3528</v>
      </c>
      <c r="G927" t="s">
        <v>76</v>
      </c>
      <c r="H927" t="s">
        <v>77</v>
      </c>
      <c r="I927">
        <v>78532</v>
      </c>
    </row>
    <row r="928" spans="1:9" x14ac:dyDescent="0.3">
      <c r="A928">
        <v>927</v>
      </c>
      <c r="B928" t="s">
        <v>4176</v>
      </c>
      <c r="C928">
        <v>3000000</v>
      </c>
      <c r="D928" t="s">
        <v>10</v>
      </c>
      <c r="E928">
        <v>2017</v>
      </c>
      <c r="F928" t="s">
        <v>3528</v>
      </c>
      <c r="G928" t="s">
        <v>76</v>
      </c>
      <c r="H928" t="s">
        <v>77</v>
      </c>
      <c r="I928">
        <v>84000</v>
      </c>
    </row>
    <row r="929" spans="1:9" x14ac:dyDescent="0.3">
      <c r="A929">
        <v>928</v>
      </c>
      <c r="B929" t="s">
        <v>4177</v>
      </c>
      <c r="C929">
        <v>3000000</v>
      </c>
      <c r="D929" t="s">
        <v>10</v>
      </c>
      <c r="E929">
        <v>2014</v>
      </c>
      <c r="F929" t="s">
        <v>3513</v>
      </c>
      <c r="G929" t="s">
        <v>60</v>
      </c>
      <c r="H929" t="s">
        <v>61</v>
      </c>
      <c r="I929">
        <v>31000</v>
      </c>
    </row>
    <row r="930" spans="1:9" x14ac:dyDescent="0.3">
      <c r="A930">
        <v>929</v>
      </c>
      <c r="B930" t="s">
        <v>4178</v>
      </c>
      <c r="C930">
        <v>3090000</v>
      </c>
      <c r="D930" t="s">
        <v>10</v>
      </c>
      <c r="E930">
        <v>2017</v>
      </c>
      <c r="F930" t="s">
        <v>3528</v>
      </c>
      <c r="G930" t="s">
        <v>76</v>
      </c>
      <c r="H930" t="s">
        <v>77</v>
      </c>
      <c r="I930">
        <v>90004</v>
      </c>
    </row>
    <row r="931" spans="1:9" x14ac:dyDescent="0.3">
      <c r="A931">
        <v>930</v>
      </c>
      <c r="B931" t="s">
        <v>4179</v>
      </c>
      <c r="C931">
        <v>3095000</v>
      </c>
      <c r="D931" t="s">
        <v>10</v>
      </c>
      <c r="E931">
        <v>2015</v>
      </c>
      <c r="F931" t="s">
        <v>3528</v>
      </c>
      <c r="G931" t="s">
        <v>76</v>
      </c>
      <c r="H931" t="s">
        <v>77</v>
      </c>
      <c r="I931">
        <v>94880</v>
      </c>
    </row>
    <row r="932" spans="1:9" x14ac:dyDescent="0.3">
      <c r="A932">
        <v>931</v>
      </c>
      <c r="B932" t="s">
        <v>4180</v>
      </c>
      <c r="C932">
        <v>3098000</v>
      </c>
      <c r="D932" t="s">
        <v>10</v>
      </c>
      <c r="E932">
        <v>2015</v>
      </c>
      <c r="F932" t="s">
        <v>4082</v>
      </c>
      <c r="G932" t="s">
        <v>76</v>
      </c>
      <c r="H932" t="s">
        <v>77</v>
      </c>
      <c r="I932">
        <v>140000</v>
      </c>
    </row>
    <row r="933" spans="1:9" x14ac:dyDescent="0.3">
      <c r="A933">
        <v>932</v>
      </c>
      <c r="B933" t="s">
        <v>4181</v>
      </c>
      <c r="C933">
        <v>3098000</v>
      </c>
      <c r="D933" t="s">
        <v>10</v>
      </c>
      <c r="E933">
        <v>2018</v>
      </c>
      <c r="F933" t="s">
        <v>3528</v>
      </c>
      <c r="G933" t="s">
        <v>76</v>
      </c>
      <c r="H933" t="s">
        <v>77</v>
      </c>
      <c r="I933">
        <v>165937</v>
      </c>
    </row>
    <row r="934" spans="1:9" x14ac:dyDescent="0.3">
      <c r="A934">
        <v>933</v>
      </c>
      <c r="B934" t="s">
        <v>4182</v>
      </c>
      <c r="C934">
        <v>3099000</v>
      </c>
      <c r="D934" t="s">
        <v>10</v>
      </c>
      <c r="E934">
        <v>2016</v>
      </c>
      <c r="F934" t="s">
        <v>3505</v>
      </c>
      <c r="G934" t="s">
        <v>3503</v>
      </c>
      <c r="H934" t="s">
        <v>2460</v>
      </c>
      <c r="I934">
        <v>51171</v>
      </c>
    </row>
    <row r="935" spans="1:9" x14ac:dyDescent="0.3">
      <c r="A935">
        <v>934</v>
      </c>
      <c r="B935" t="s">
        <v>4183</v>
      </c>
      <c r="C935">
        <v>3099000</v>
      </c>
      <c r="D935" t="s">
        <v>10</v>
      </c>
      <c r="E935">
        <v>2017</v>
      </c>
      <c r="F935" t="s">
        <v>3528</v>
      </c>
      <c r="G935" t="s">
        <v>76</v>
      </c>
      <c r="H935" t="s">
        <v>77</v>
      </c>
      <c r="I935">
        <v>195000</v>
      </c>
    </row>
    <row r="936" spans="1:9" x14ac:dyDescent="0.3">
      <c r="A936">
        <v>935</v>
      </c>
      <c r="B936" t="s">
        <v>4050</v>
      </c>
      <c r="C936">
        <v>3099999</v>
      </c>
      <c r="D936" t="s">
        <v>10</v>
      </c>
      <c r="E936">
        <v>2008</v>
      </c>
      <c r="F936" t="s">
        <v>2729</v>
      </c>
      <c r="G936" t="s">
        <v>2406</v>
      </c>
      <c r="H936" t="s">
        <v>2407</v>
      </c>
      <c r="I936">
        <v>232500</v>
      </c>
    </row>
    <row r="937" spans="1:9" x14ac:dyDescent="0.3">
      <c r="A937">
        <v>936</v>
      </c>
      <c r="B937" t="s">
        <v>4184</v>
      </c>
      <c r="C937">
        <v>3100000</v>
      </c>
      <c r="D937" t="s">
        <v>10</v>
      </c>
      <c r="E937">
        <v>2016</v>
      </c>
      <c r="F937" t="s">
        <v>3528</v>
      </c>
      <c r="G937" t="s">
        <v>76</v>
      </c>
      <c r="H937" t="s">
        <v>77</v>
      </c>
      <c r="I937">
        <v>94177</v>
      </c>
    </row>
    <row r="938" spans="1:9" x14ac:dyDescent="0.3">
      <c r="A938">
        <v>937</v>
      </c>
      <c r="B938" t="s">
        <v>4182</v>
      </c>
      <c r="C938">
        <v>3111000</v>
      </c>
      <c r="D938" t="s">
        <v>10</v>
      </c>
      <c r="E938">
        <v>2017</v>
      </c>
      <c r="F938" t="s">
        <v>3505</v>
      </c>
      <c r="G938" t="s">
        <v>3503</v>
      </c>
      <c r="H938" t="s">
        <v>2460</v>
      </c>
      <c r="I938">
        <v>88000</v>
      </c>
    </row>
    <row r="939" spans="1:9" x14ac:dyDescent="0.3">
      <c r="A939">
        <v>938</v>
      </c>
      <c r="B939" t="s">
        <v>4185</v>
      </c>
      <c r="C939">
        <v>3149000</v>
      </c>
      <c r="D939" t="s">
        <v>19</v>
      </c>
      <c r="E939">
        <v>2015</v>
      </c>
      <c r="F939" t="s">
        <v>3502</v>
      </c>
      <c r="G939" t="s">
        <v>2376</v>
      </c>
      <c r="H939" t="s">
        <v>2307</v>
      </c>
      <c r="I939">
        <v>85000</v>
      </c>
    </row>
    <row r="940" spans="1:9" x14ac:dyDescent="0.3">
      <c r="A940">
        <v>939</v>
      </c>
      <c r="B940" t="s">
        <v>4186</v>
      </c>
      <c r="C940">
        <v>3189000</v>
      </c>
      <c r="D940" t="s">
        <v>10</v>
      </c>
      <c r="E940">
        <v>2016</v>
      </c>
      <c r="F940" t="s">
        <v>3505</v>
      </c>
      <c r="G940" t="s">
        <v>3503</v>
      </c>
      <c r="H940" t="s">
        <v>2460</v>
      </c>
      <c r="I940">
        <v>64101</v>
      </c>
    </row>
    <row r="941" spans="1:9" x14ac:dyDescent="0.3">
      <c r="A941">
        <v>940</v>
      </c>
      <c r="B941" t="s">
        <v>4187</v>
      </c>
      <c r="C941">
        <v>3190000</v>
      </c>
      <c r="D941" t="s">
        <v>10</v>
      </c>
      <c r="E941">
        <v>2015</v>
      </c>
      <c r="F941" t="s">
        <v>3528</v>
      </c>
      <c r="G941" t="s">
        <v>76</v>
      </c>
      <c r="H941" t="s">
        <v>77</v>
      </c>
      <c r="I941">
        <v>97000</v>
      </c>
    </row>
    <row r="942" spans="1:9" x14ac:dyDescent="0.3">
      <c r="A942">
        <v>941</v>
      </c>
      <c r="B942" t="s">
        <v>4188</v>
      </c>
      <c r="C942">
        <v>3190000</v>
      </c>
      <c r="D942" t="s">
        <v>10</v>
      </c>
      <c r="E942">
        <v>2015</v>
      </c>
      <c r="F942" t="s">
        <v>3528</v>
      </c>
      <c r="G942" t="s">
        <v>76</v>
      </c>
      <c r="H942" t="s">
        <v>77</v>
      </c>
      <c r="I942">
        <v>120000</v>
      </c>
    </row>
    <row r="943" spans="1:9" x14ac:dyDescent="0.3">
      <c r="A943">
        <v>942</v>
      </c>
      <c r="B943" t="s">
        <v>4189</v>
      </c>
      <c r="C943">
        <v>3190000</v>
      </c>
      <c r="D943" t="s">
        <v>10</v>
      </c>
      <c r="E943">
        <v>2015</v>
      </c>
      <c r="F943" t="s">
        <v>3513</v>
      </c>
      <c r="G943" t="s">
        <v>60</v>
      </c>
      <c r="H943" t="s">
        <v>61</v>
      </c>
      <c r="I943">
        <v>100500</v>
      </c>
    </row>
    <row r="944" spans="1:9" x14ac:dyDescent="0.3">
      <c r="A944">
        <v>943</v>
      </c>
      <c r="B944" t="s">
        <v>4151</v>
      </c>
      <c r="C944">
        <v>3190000</v>
      </c>
      <c r="D944" t="s">
        <v>10</v>
      </c>
      <c r="E944">
        <v>2017</v>
      </c>
      <c r="F944" t="s">
        <v>3528</v>
      </c>
      <c r="G944" t="s">
        <v>76</v>
      </c>
      <c r="H944" t="s">
        <v>77</v>
      </c>
      <c r="I944">
        <v>33550</v>
      </c>
    </row>
    <row r="945" spans="1:9" x14ac:dyDescent="0.3">
      <c r="A945">
        <v>944</v>
      </c>
      <c r="B945" t="s">
        <v>4190</v>
      </c>
      <c r="C945">
        <v>3199000</v>
      </c>
      <c r="D945" t="s">
        <v>10</v>
      </c>
      <c r="E945">
        <v>2016</v>
      </c>
      <c r="F945" t="s">
        <v>3505</v>
      </c>
      <c r="G945" t="s">
        <v>2460</v>
      </c>
      <c r="H945" t="s">
        <v>2461</v>
      </c>
      <c r="I945">
        <v>87000</v>
      </c>
    </row>
    <row r="946" spans="1:9" x14ac:dyDescent="0.3">
      <c r="A946">
        <v>945</v>
      </c>
      <c r="B946" t="s">
        <v>4191</v>
      </c>
      <c r="C946">
        <v>3199000</v>
      </c>
      <c r="D946" t="s">
        <v>10</v>
      </c>
      <c r="E946">
        <v>2015</v>
      </c>
      <c r="F946" t="s">
        <v>3505</v>
      </c>
      <c r="G946" t="s">
        <v>3503</v>
      </c>
      <c r="H946" t="s">
        <v>2460</v>
      </c>
      <c r="I946">
        <v>84300</v>
      </c>
    </row>
    <row r="947" spans="1:9" x14ac:dyDescent="0.3">
      <c r="A947">
        <v>946</v>
      </c>
      <c r="B947" t="s">
        <v>4192</v>
      </c>
      <c r="C947">
        <v>3199000</v>
      </c>
      <c r="D947" t="s">
        <v>10</v>
      </c>
      <c r="E947">
        <v>2018</v>
      </c>
      <c r="F947" t="s">
        <v>3528</v>
      </c>
      <c r="G947" t="s">
        <v>76</v>
      </c>
      <c r="H947" t="s">
        <v>77</v>
      </c>
      <c r="I947">
        <v>89000</v>
      </c>
    </row>
    <row r="948" spans="1:9" x14ac:dyDescent="0.3">
      <c r="A948">
        <v>947</v>
      </c>
      <c r="B948" t="s">
        <v>4193</v>
      </c>
      <c r="C948">
        <v>3200000</v>
      </c>
      <c r="D948" t="s">
        <v>10</v>
      </c>
      <c r="E948">
        <v>2017</v>
      </c>
      <c r="F948" t="s">
        <v>3528</v>
      </c>
      <c r="G948" t="s">
        <v>76</v>
      </c>
      <c r="H948" t="s">
        <v>77</v>
      </c>
      <c r="I948">
        <v>98600</v>
      </c>
    </row>
    <row r="949" spans="1:9" x14ac:dyDescent="0.3">
      <c r="A949">
        <v>948</v>
      </c>
      <c r="B949" t="s">
        <v>4194</v>
      </c>
      <c r="C949">
        <v>3247000</v>
      </c>
      <c r="D949" t="s">
        <v>10</v>
      </c>
      <c r="E949">
        <v>2016</v>
      </c>
      <c r="F949" t="s">
        <v>3528</v>
      </c>
      <c r="G949" t="s">
        <v>76</v>
      </c>
      <c r="H949" t="s">
        <v>77</v>
      </c>
      <c r="I949">
        <v>156713</v>
      </c>
    </row>
    <row r="950" spans="1:9" x14ac:dyDescent="0.3">
      <c r="A950">
        <v>949</v>
      </c>
      <c r="B950" t="s">
        <v>4138</v>
      </c>
      <c r="C950">
        <v>3250000</v>
      </c>
      <c r="D950" t="s">
        <v>10</v>
      </c>
      <c r="E950">
        <v>2017</v>
      </c>
      <c r="F950" t="s">
        <v>3528</v>
      </c>
      <c r="G950" t="s">
        <v>76</v>
      </c>
      <c r="H950" t="s">
        <v>77</v>
      </c>
      <c r="I950">
        <v>148153</v>
      </c>
    </row>
    <row r="951" spans="1:9" x14ac:dyDescent="0.3">
      <c r="A951">
        <v>950</v>
      </c>
      <c r="B951" t="s">
        <v>4195</v>
      </c>
      <c r="C951">
        <v>3289000</v>
      </c>
      <c r="D951" t="s">
        <v>10</v>
      </c>
      <c r="E951">
        <v>2017</v>
      </c>
      <c r="F951" t="s">
        <v>3528</v>
      </c>
      <c r="G951" t="s">
        <v>76</v>
      </c>
      <c r="H951" t="s">
        <v>77</v>
      </c>
      <c r="I951">
        <v>82792</v>
      </c>
    </row>
    <row r="952" spans="1:9" x14ac:dyDescent="0.3">
      <c r="A952">
        <v>951</v>
      </c>
      <c r="B952" t="s">
        <v>4106</v>
      </c>
      <c r="C952">
        <v>3290000</v>
      </c>
      <c r="D952" t="s">
        <v>10</v>
      </c>
      <c r="E952">
        <v>2017</v>
      </c>
      <c r="F952" t="s">
        <v>3528</v>
      </c>
      <c r="G952" t="s">
        <v>76</v>
      </c>
      <c r="H952" t="s">
        <v>77</v>
      </c>
      <c r="I952">
        <v>102000</v>
      </c>
    </row>
    <row r="953" spans="1:9" x14ac:dyDescent="0.3">
      <c r="A953">
        <v>952</v>
      </c>
      <c r="B953" t="s">
        <v>4196</v>
      </c>
      <c r="C953">
        <v>3290000</v>
      </c>
      <c r="D953" t="s">
        <v>10</v>
      </c>
      <c r="E953">
        <v>2018</v>
      </c>
      <c r="F953" t="s">
        <v>3528</v>
      </c>
      <c r="G953" t="s">
        <v>76</v>
      </c>
      <c r="H953" t="s">
        <v>77</v>
      </c>
      <c r="I953">
        <v>157000</v>
      </c>
    </row>
    <row r="954" spans="1:9" x14ac:dyDescent="0.3">
      <c r="A954">
        <v>953</v>
      </c>
      <c r="B954" t="s">
        <v>4197</v>
      </c>
      <c r="C954">
        <v>3290000</v>
      </c>
      <c r="D954" t="s">
        <v>10</v>
      </c>
      <c r="E954">
        <v>2017</v>
      </c>
      <c r="F954" t="s">
        <v>3528</v>
      </c>
      <c r="G954" t="s">
        <v>76</v>
      </c>
      <c r="H954" t="s">
        <v>77</v>
      </c>
      <c r="I954">
        <v>55000</v>
      </c>
    </row>
    <row r="955" spans="1:9" x14ac:dyDescent="0.3">
      <c r="A955">
        <v>954</v>
      </c>
      <c r="B955" t="s">
        <v>4198</v>
      </c>
      <c r="C955">
        <v>3190000</v>
      </c>
      <c r="D955" t="s">
        <v>10</v>
      </c>
      <c r="E955">
        <v>2018</v>
      </c>
      <c r="F955" t="s">
        <v>3505</v>
      </c>
      <c r="G955" t="s">
        <v>3503</v>
      </c>
      <c r="H955" t="s">
        <v>2460</v>
      </c>
      <c r="I955">
        <v>94950</v>
      </c>
    </row>
    <row r="956" spans="1:9" x14ac:dyDescent="0.3">
      <c r="A956">
        <v>955</v>
      </c>
      <c r="B956" t="s">
        <v>4199</v>
      </c>
      <c r="C956">
        <v>3290000</v>
      </c>
      <c r="D956" t="s">
        <v>10</v>
      </c>
      <c r="E956">
        <v>2018</v>
      </c>
      <c r="F956" t="s">
        <v>3513</v>
      </c>
      <c r="G956" t="s">
        <v>60</v>
      </c>
      <c r="H956" t="s">
        <v>61</v>
      </c>
      <c r="I956">
        <v>155000</v>
      </c>
    </row>
    <row r="957" spans="1:9" x14ac:dyDescent="0.3">
      <c r="A957">
        <v>956</v>
      </c>
      <c r="B957" t="s">
        <v>4200</v>
      </c>
      <c r="C957">
        <v>3297000</v>
      </c>
      <c r="D957" t="s">
        <v>10</v>
      </c>
      <c r="E957">
        <v>2016</v>
      </c>
      <c r="F957" t="s">
        <v>4082</v>
      </c>
      <c r="G957" t="s">
        <v>76</v>
      </c>
      <c r="H957" t="s">
        <v>77</v>
      </c>
      <c r="I957">
        <v>128432</v>
      </c>
    </row>
    <row r="958" spans="1:9" x14ac:dyDescent="0.3">
      <c r="A958">
        <v>957</v>
      </c>
      <c r="B958" t="s">
        <v>4201</v>
      </c>
      <c r="C958">
        <v>3300000</v>
      </c>
      <c r="D958" t="s">
        <v>10</v>
      </c>
      <c r="E958">
        <v>2015</v>
      </c>
      <c r="F958" t="s">
        <v>3528</v>
      </c>
      <c r="G958" t="s">
        <v>76</v>
      </c>
      <c r="H958" t="s">
        <v>77</v>
      </c>
      <c r="I958">
        <v>130000</v>
      </c>
    </row>
    <row r="959" spans="1:9" x14ac:dyDescent="0.3">
      <c r="A959">
        <v>958</v>
      </c>
      <c r="B959" t="s">
        <v>4202</v>
      </c>
      <c r="C959">
        <v>3300000</v>
      </c>
      <c r="D959" t="s">
        <v>10</v>
      </c>
      <c r="E959">
        <v>2018</v>
      </c>
      <c r="F959" t="s">
        <v>3528</v>
      </c>
      <c r="G959" t="s">
        <v>76</v>
      </c>
      <c r="H959" t="s">
        <v>77</v>
      </c>
      <c r="I959">
        <v>68500</v>
      </c>
    </row>
    <row r="960" spans="1:9" x14ac:dyDescent="0.3">
      <c r="A960">
        <v>959</v>
      </c>
      <c r="B960" t="s">
        <v>4203</v>
      </c>
      <c r="C960">
        <v>3300000</v>
      </c>
      <c r="D960" t="s">
        <v>10</v>
      </c>
      <c r="E960">
        <v>2018</v>
      </c>
      <c r="F960" t="s">
        <v>3528</v>
      </c>
      <c r="G960" t="s">
        <v>2397</v>
      </c>
      <c r="H960" t="s">
        <v>135</v>
      </c>
      <c r="I960">
        <v>67500</v>
      </c>
    </row>
    <row r="961" spans="1:9" x14ac:dyDescent="0.3">
      <c r="A961">
        <v>960</v>
      </c>
      <c r="B961" t="s">
        <v>4204</v>
      </c>
      <c r="C961">
        <v>3350000</v>
      </c>
      <c r="D961" t="s">
        <v>10</v>
      </c>
      <c r="E961">
        <v>2015</v>
      </c>
      <c r="F961" t="s">
        <v>4082</v>
      </c>
      <c r="G961" t="s">
        <v>24</v>
      </c>
      <c r="H961" t="s">
        <v>25</v>
      </c>
      <c r="I961">
        <v>102571</v>
      </c>
    </row>
    <row r="962" spans="1:9" x14ac:dyDescent="0.3">
      <c r="A962">
        <v>961</v>
      </c>
      <c r="B962" t="s">
        <v>4205</v>
      </c>
      <c r="C962">
        <v>3389000</v>
      </c>
      <c r="D962" t="s">
        <v>10</v>
      </c>
      <c r="E962">
        <v>2015</v>
      </c>
      <c r="F962" t="s">
        <v>3528</v>
      </c>
      <c r="G962" t="s">
        <v>76</v>
      </c>
      <c r="H962" t="s">
        <v>77</v>
      </c>
      <c r="I962">
        <v>114680</v>
      </c>
    </row>
    <row r="963" spans="1:9" x14ac:dyDescent="0.3">
      <c r="A963">
        <v>962</v>
      </c>
      <c r="B963" t="s">
        <v>4206</v>
      </c>
      <c r="C963">
        <v>3390000</v>
      </c>
      <c r="D963" t="s">
        <v>10</v>
      </c>
      <c r="E963">
        <v>2016</v>
      </c>
      <c r="F963" t="s">
        <v>3513</v>
      </c>
      <c r="G963" t="s">
        <v>60</v>
      </c>
      <c r="H963" t="s">
        <v>61</v>
      </c>
      <c r="I963">
        <v>136885</v>
      </c>
    </row>
    <row r="964" spans="1:9" x14ac:dyDescent="0.3">
      <c r="A964">
        <v>963</v>
      </c>
      <c r="B964" t="s">
        <v>4182</v>
      </c>
      <c r="C964">
        <v>3390000</v>
      </c>
      <c r="D964" t="s">
        <v>10</v>
      </c>
      <c r="E964">
        <v>2018</v>
      </c>
      <c r="F964" t="s">
        <v>3505</v>
      </c>
      <c r="G964" t="s">
        <v>3503</v>
      </c>
      <c r="H964" t="s">
        <v>2460</v>
      </c>
      <c r="I964">
        <v>35468</v>
      </c>
    </row>
    <row r="965" spans="1:9" x14ac:dyDescent="0.3">
      <c r="A965">
        <v>964</v>
      </c>
      <c r="B965" t="s">
        <v>4207</v>
      </c>
      <c r="C965">
        <v>3390000</v>
      </c>
      <c r="D965" t="s">
        <v>10</v>
      </c>
      <c r="E965">
        <v>2018</v>
      </c>
      <c r="F965" t="s">
        <v>3528</v>
      </c>
      <c r="G965" t="s">
        <v>76</v>
      </c>
      <c r="H965" t="s">
        <v>77</v>
      </c>
      <c r="I965">
        <v>73200</v>
      </c>
    </row>
    <row r="966" spans="1:9" x14ac:dyDescent="0.3">
      <c r="A966">
        <v>965</v>
      </c>
      <c r="B966" t="s">
        <v>4208</v>
      </c>
      <c r="C966">
        <v>3390000</v>
      </c>
      <c r="D966" t="s">
        <v>19</v>
      </c>
      <c r="E966">
        <v>2015</v>
      </c>
      <c r="F966" t="s">
        <v>3502</v>
      </c>
      <c r="G966" t="s">
        <v>2376</v>
      </c>
      <c r="H966" t="s">
        <v>2307</v>
      </c>
      <c r="I966">
        <v>70000</v>
      </c>
    </row>
    <row r="967" spans="1:9" x14ac:dyDescent="0.3">
      <c r="A967">
        <v>966</v>
      </c>
      <c r="B967" t="s">
        <v>4209</v>
      </c>
      <c r="C967">
        <v>3399000</v>
      </c>
      <c r="D967" t="s">
        <v>10</v>
      </c>
      <c r="E967">
        <v>2018</v>
      </c>
      <c r="F967" t="s">
        <v>3528</v>
      </c>
      <c r="G967" t="s">
        <v>76</v>
      </c>
      <c r="H967" t="s">
        <v>77</v>
      </c>
      <c r="I967">
        <v>58387</v>
      </c>
    </row>
    <row r="968" spans="1:9" x14ac:dyDescent="0.3">
      <c r="A968">
        <v>967</v>
      </c>
      <c r="B968" t="s">
        <v>4210</v>
      </c>
      <c r="C968">
        <v>3399000</v>
      </c>
      <c r="D968" t="s">
        <v>10</v>
      </c>
      <c r="E968">
        <v>2019</v>
      </c>
      <c r="F968" t="s">
        <v>3528</v>
      </c>
      <c r="G968" t="s">
        <v>2397</v>
      </c>
      <c r="H968" t="s">
        <v>135</v>
      </c>
      <c r="I968">
        <v>133500</v>
      </c>
    </row>
    <row r="969" spans="1:9" x14ac:dyDescent="0.3">
      <c r="A969">
        <v>968</v>
      </c>
      <c r="B969" t="s">
        <v>4211</v>
      </c>
      <c r="C969">
        <v>3400000</v>
      </c>
      <c r="D969" t="s">
        <v>10</v>
      </c>
      <c r="E969">
        <v>2016</v>
      </c>
      <c r="F969" t="s">
        <v>3513</v>
      </c>
      <c r="G969" t="s">
        <v>60</v>
      </c>
      <c r="H969" t="s">
        <v>61</v>
      </c>
      <c r="I969">
        <v>103911</v>
      </c>
    </row>
    <row r="970" spans="1:9" x14ac:dyDescent="0.3">
      <c r="A970">
        <v>969</v>
      </c>
      <c r="B970" t="s">
        <v>4212</v>
      </c>
      <c r="C970">
        <v>3449000</v>
      </c>
      <c r="D970" t="s">
        <v>10</v>
      </c>
      <c r="E970">
        <v>2017</v>
      </c>
      <c r="F970" t="s">
        <v>3528</v>
      </c>
      <c r="G970" t="s">
        <v>76</v>
      </c>
      <c r="H970" t="s">
        <v>77</v>
      </c>
      <c r="I970">
        <v>151607</v>
      </c>
    </row>
    <row r="971" spans="1:9" x14ac:dyDescent="0.3">
      <c r="A971">
        <v>970</v>
      </c>
      <c r="B971" t="s">
        <v>4213</v>
      </c>
      <c r="C971">
        <v>3450000</v>
      </c>
      <c r="D971" t="s">
        <v>10</v>
      </c>
      <c r="E971">
        <v>2016</v>
      </c>
      <c r="F971" t="s">
        <v>3528</v>
      </c>
      <c r="G971" t="s">
        <v>76</v>
      </c>
      <c r="H971" t="s">
        <v>77</v>
      </c>
      <c r="I971">
        <v>97000</v>
      </c>
    </row>
    <row r="972" spans="1:9" x14ac:dyDescent="0.3">
      <c r="A972">
        <v>971</v>
      </c>
      <c r="B972" t="s">
        <v>3890</v>
      </c>
      <c r="C972">
        <v>3489000</v>
      </c>
      <c r="D972" t="s">
        <v>10</v>
      </c>
      <c r="E972">
        <v>2019</v>
      </c>
      <c r="F972" t="s">
        <v>3528</v>
      </c>
      <c r="G972" t="s">
        <v>2397</v>
      </c>
      <c r="H972" t="s">
        <v>135</v>
      </c>
      <c r="I972">
        <v>60700</v>
      </c>
    </row>
    <row r="973" spans="1:9" x14ac:dyDescent="0.3">
      <c r="A973">
        <v>972</v>
      </c>
      <c r="B973" t="s">
        <v>4214</v>
      </c>
      <c r="C973">
        <v>3498000</v>
      </c>
      <c r="D973" t="s">
        <v>10</v>
      </c>
      <c r="E973">
        <v>2017</v>
      </c>
      <c r="F973" t="s">
        <v>3528</v>
      </c>
      <c r="G973" t="s">
        <v>76</v>
      </c>
      <c r="H973" t="s">
        <v>77</v>
      </c>
      <c r="I973">
        <v>75000</v>
      </c>
    </row>
    <row r="974" spans="1:9" x14ac:dyDescent="0.3">
      <c r="A974">
        <v>973</v>
      </c>
      <c r="B974" t="s">
        <v>4215</v>
      </c>
      <c r="C974">
        <v>3498000</v>
      </c>
      <c r="D974" t="s">
        <v>10</v>
      </c>
      <c r="E974">
        <v>2019</v>
      </c>
      <c r="F974" t="s">
        <v>3528</v>
      </c>
      <c r="G974" t="s">
        <v>2397</v>
      </c>
      <c r="H974" t="s">
        <v>135</v>
      </c>
      <c r="I974">
        <v>49170</v>
      </c>
    </row>
    <row r="975" spans="1:9" x14ac:dyDescent="0.3">
      <c r="A975">
        <v>974</v>
      </c>
      <c r="B975" t="s">
        <v>4216</v>
      </c>
      <c r="C975">
        <v>3499000</v>
      </c>
      <c r="D975" t="s">
        <v>10</v>
      </c>
      <c r="E975">
        <v>2020</v>
      </c>
      <c r="F975" t="s">
        <v>3489</v>
      </c>
      <c r="G975" t="s">
        <v>60</v>
      </c>
      <c r="H975" t="s">
        <v>61</v>
      </c>
      <c r="I975">
        <v>160750</v>
      </c>
    </row>
    <row r="976" spans="1:9" x14ac:dyDescent="0.3">
      <c r="A976">
        <v>975</v>
      </c>
      <c r="B976" t="s">
        <v>4217</v>
      </c>
      <c r="C976">
        <v>3499000</v>
      </c>
      <c r="D976" t="s">
        <v>10</v>
      </c>
      <c r="E976">
        <v>2018</v>
      </c>
      <c r="F976" t="s">
        <v>3528</v>
      </c>
      <c r="G976" t="s">
        <v>76</v>
      </c>
      <c r="H976" t="s">
        <v>77</v>
      </c>
      <c r="I976">
        <v>95500</v>
      </c>
    </row>
    <row r="977" spans="1:9" x14ac:dyDescent="0.3">
      <c r="A977">
        <v>976</v>
      </c>
      <c r="B977" t="s">
        <v>4218</v>
      </c>
      <c r="C977">
        <v>3499000</v>
      </c>
      <c r="D977" t="s">
        <v>10</v>
      </c>
      <c r="E977">
        <v>2018</v>
      </c>
      <c r="F977" t="s">
        <v>3528</v>
      </c>
      <c r="G977" t="s">
        <v>2397</v>
      </c>
      <c r="H977" t="s">
        <v>135</v>
      </c>
      <c r="I977">
        <v>20000</v>
      </c>
    </row>
    <row r="978" spans="1:9" x14ac:dyDescent="0.3">
      <c r="A978">
        <v>977</v>
      </c>
      <c r="B978" t="s">
        <v>4219</v>
      </c>
      <c r="C978">
        <v>3499000</v>
      </c>
      <c r="D978" t="s">
        <v>10</v>
      </c>
      <c r="E978">
        <v>2018</v>
      </c>
      <c r="F978" t="s">
        <v>3528</v>
      </c>
      <c r="G978" t="s">
        <v>76</v>
      </c>
      <c r="H978" t="s">
        <v>77</v>
      </c>
      <c r="I978">
        <v>111370</v>
      </c>
    </row>
    <row r="979" spans="1:9" x14ac:dyDescent="0.3">
      <c r="A979">
        <v>978</v>
      </c>
      <c r="B979" t="s">
        <v>4106</v>
      </c>
      <c r="C979">
        <v>3499000</v>
      </c>
      <c r="D979" t="s">
        <v>10</v>
      </c>
      <c r="E979">
        <v>2015</v>
      </c>
      <c r="F979" t="s">
        <v>3528</v>
      </c>
      <c r="G979" t="s">
        <v>76</v>
      </c>
      <c r="H979" t="s">
        <v>77</v>
      </c>
      <c r="I979">
        <v>83500</v>
      </c>
    </row>
    <row r="980" spans="1:9" x14ac:dyDescent="0.3">
      <c r="A980">
        <v>979</v>
      </c>
      <c r="B980" t="s">
        <v>4220</v>
      </c>
      <c r="C980">
        <v>3499000</v>
      </c>
      <c r="D980" t="s">
        <v>10</v>
      </c>
      <c r="E980">
        <v>2015</v>
      </c>
      <c r="F980" t="s">
        <v>4082</v>
      </c>
      <c r="G980" t="s">
        <v>24</v>
      </c>
      <c r="H980" t="s">
        <v>25</v>
      </c>
      <c r="I980">
        <v>140850</v>
      </c>
    </row>
    <row r="981" spans="1:9" x14ac:dyDescent="0.3">
      <c r="A981">
        <v>980</v>
      </c>
      <c r="B981" t="s">
        <v>4168</v>
      </c>
      <c r="C981">
        <v>3499999</v>
      </c>
      <c r="D981" t="s">
        <v>10</v>
      </c>
      <c r="E981">
        <v>2016</v>
      </c>
      <c r="F981" t="s">
        <v>3505</v>
      </c>
      <c r="G981" t="s">
        <v>3503</v>
      </c>
      <c r="H981" t="s">
        <v>2460</v>
      </c>
      <c r="I981">
        <v>31000</v>
      </c>
    </row>
    <row r="982" spans="1:9" x14ac:dyDescent="0.3">
      <c r="A982">
        <v>981</v>
      </c>
      <c r="B982" t="s">
        <v>4106</v>
      </c>
      <c r="C982">
        <v>3500000</v>
      </c>
      <c r="D982" t="s">
        <v>10</v>
      </c>
      <c r="E982">
        <v>2017</v>
      </c>
      <c r="F982" t="s">
        <v>3528</v>
      </c>
      <c r="G982" t="s">
        <v>76</v>
      </c>
      <c r="H982" t="s">
        <v>77</v>
      </c>
      <c r="I982">
        <v>58797</v>
      </c>
    </row>
    <row r="983" spans="1:9" x14ac:dyDescent="0.3">
      <c r="A983">
        <v>982</v>
      </c>
      <c r="B983" t="s">
        <v>4221</v>
      </c>
      <c r="C983">
        <v>3500000</v>
      </c>
      <c r="D983" t="s">
        <v>10</v>
      </c>
      <c r="E983">
        <v>2016</v>
      </c>
      <c r="F983" t="s">
        <v>3528</v>
      </c>
      <c r="G983" t="s">
        <v>76</v>
      </c>
      <c r="H983" t="s">
        <v>77</v>
      </c>
      <c r="I983">
        <v>70600</v>
      </c>
    </row>
    <row r="984" spans="1:9" x14ac:dyDescent="0.3">
      <c r="A984">
        <v>983</v>
      </c>
      <c r="B984" t="s">
        <v>4222</v>
      </c>
      <c r="C984">
        <v>3548000</v>
      </c>
      <c r="D984" t="s">
        <v>10</v>
      </c>
      <c r="E984">
        <v>2016</v>
      </c>
      <c r="F984" t="s">
        <v>3528</v>
      </c>
      <c r="G984" t="s">
        <v>76</v>
      </c>
      <c r="H984" t="s">
        <v>77</v>
      </c>
      <c r="I984">
        <v>47924</v>
      </c>
    </row>
    <row r="985" spans="1:9" x14ac:dyDescent="0.3">
      <c r="A985">
        <v>984</v>
      </c>
      <c r="B985" t="s">
        <v>4223</v>
      </c>
      <c r="C985">
        <v>3550000</v>
      </c>
      <c r="D985" t="s">
        <v>10</v>
      </c>
      <c r="E985">
        <v>2015</v>
      </c>
      <c r="F985" t="s">
        <v>3528</v>
      </c>
      <c r="G985" t="s">
        <v>76</v>
      </c>
      <c r="H985" t="s">
        <v>77</v>
      </c>
      <c r="I985">
        <v>92000</v>
      </c>
    </row>
    <row r="986" spans="1:9" x14ac:dyDescent="0.3">
      <c r="A986">
        <v>985</v>
      </c>
      <c r="B986" t="s">
        <v>4224</v>
      </c>
      <c r="C986">
        <v>3590000</v>
      </c>
      <c r="D986" t="s">
        <v>10</v>
      </c>
      <c r="E986">
        <v>2018</v>
      </c>
      <c r="F986" t="s">
        <v>3528</v>
      </c>
      <c r="G986" t="s">
        <v>76</v>
      </c>
      <c r="H986" t="s">
        <v>77</v>
      </c>
      <c r="I986">
        <v>120757</v>
      </c>
    </row>
    <row r="987" spans="1:9" x14ac:dyDescent="0.3">
      <c r="A987">
        <v>986</v>
      </c>
      <c r="B987" t="s">
        <v>4225</v>
      </c>
      <c r="C987">
        <v>3599000</v>
      </c>
      <c r="D987" t="s">
        <v>10</v>
      </c>
      <c r="E987">
        <v>2015</v>
      </c>
      <c r="F987" t="s">
        <v>3528</v>
      </c>
      <c r="G987" t="s">
        <v>76</v>
      </c>
      <c r="H987" t="s">
        <v>77</v>
      </c>
      <c r="I987">
        <v>132000</v>
      </c>
    </row>
    <row r="988" spans="1:9" x14ac:dyDescent="0.3">
      <c r="A988">
        <v>987</v>
      </c>
      <c r="B988" t="s">
        <v>4226</v>
      </c>
      <c r="C988">
        <v>3599000</v>
      </c>
      <c r="D988" t="s">
        <v>10</v>
      </c>
      <c r="E988">
        <v>2019</v>
      </c>
      <c r="F988" t="s">
        <v>3489</v>
      </c>
      <c r="G988" t="s">
        <v>2397</v>
      </c>
      <c r="H988" t="s">
        <v>135</v>
      </c>
      <c r="I988">
        <v>112000</v>
      </c>
    </row>
    <row r="989" spans="1:9" x14ac:dyDescent="0.3">
      <c r="A989">
        <v>988</v>
      </c>
      <c r="B989" t="s">
        <v>4136</v>
      </c>
      <c r="C989">
        <v>3599000</v>
      </c>
      <c r="D989" t="s">
        <v>10</v>
      </c>
      <c r="E989">
        <v>2014</v>
      </c>
      <c r="F989" t="s">
        <v>2729</v>
      </c>
      <c r="G989" t="s">
        <v>2406</v>
      </c>
      <c r="H989" t="s">
        <v>2407</v>
      </c>
      <c r="I989">
        <v>128000</v>
      </c>
    </row>
    <row r="990" spans="1:9" x14ac:dyDescent="0.3">
      <c r="A990">
        <v>989</v>
      </c>
      <c r="B990" t="s">
        <v>4227</v>
      </c>
      <c r="C990">
        <v>3599000</v>
      </c>
      <c r="D990" t="s">
        <v>10</v>
      </c>
      <c r="E990">
        <v>2016</v>
      </c>
      <c r="F990" t="s">
        <v>3513</v>
      </c>
      <c r="G990" t="s">
        <v>60</v>
      </c>
      <c r="H990" t="s">
        <v>61</v>
      </c>
      <c r="I990">
        <v>85000</v>
      </c>
    </row>
    <row r="991" spans="1:9" x14ac:dyDescent="0.3">
      <c r="A991">
        <v>990</v>
      </c>
      <c r="B991" t="s">
        <v>4228</v>
      </c>
      <c r="C991">
        <v>3650000</v>
      </c>
      <c r="D991" t="s">
        <v>10</v>
      </c>
      <c r="E991">
        <v>2016</v>
      </c>
      <c r="F991" t="s">
        <v>3528</v>
      </c>
      <c r="G991" t="s">
        <v>76</v>
      </c>
      <c r="H991" t="s">
        <v>77</v>
      </c>
      <c r="I991">
        <v>40470</v>
      </c>
    </row>
    <row r="992" spans="1:9" x14ac:dyDescent="0.3">
      <c r="A992">
        <v>991</v>
      </c>
      <c r="B992" t="s">
        <v>4229</v>
      </c>
      <c r="C992">
        <v>3670000</v>
      </c>
      <c r="D992" t="s">
        <v>10</v>
      </c>
      <c r="E992">
        <v>2017</v>
      </c>
      <c r="F992" t="s">
        <v>3528</v>
      </c>
      <c r="G992" t="s">
        <v>2397</v>
      </c>
      <c r="H992" t="s">
        <v>135</v>
      </c>
      <c r="I992">
        <v>50287</v>
      </c>
    </row>
    <row r="993" spans="1:9" x14ac:dyDescent="0.3">
      <c r="A993">
        <v>992</v>
      </c>
      <c r="B993" t="s">
        <v>4230</v>
      </c>
      <c r="C993">
        <v>3698000</v>
      </c>
      <c r="D993" t="s">
        <v>10</v>
      </c>
      <c r="E993">
        <v>2020</v>
      </c>
      <c r="F993" t="s">
        <v>3489</v>
      </c>
      <c r="G993" t="s">
        <v>2397</v>
      </c>
      <c r="H993" t="s">
        <v>135</v>
      </c>
      <c r="I993">
        <v>76116</v>
      </c>
    </row>
    <row r="994" spans="1:9" x14ac:dyDescent="0.3">
      <c r="A994">
        <v>993</v>
      </c>
      <c r="B994" t="s">
        <v>4231</v>
      </c>
      <c r="C994">
        <v>3698000</v>
      </c>
      <c r="D994" t="s">
        <v>10</v>
      </c>
      <c r="E994">
        <v>2019</v>
      </c>
      <c r="F994" t="s">
        <v>3528</v>
      </c>
      <c r="G994" t="s">
        <v>76</v>
      </c>
      <c r="H994" t="s">
        <v>77</v>
      </c>
      <c r="I994">
        <v>62300</v>
      </c>
    </row>
    <row r="995" spans="1:9" x14ac:dyDescent="0.3">
      <c r="A995">
        <v>994</v>
      </c>
      <c r="B995" t="s">
        <v>4232</v>
      </c>
      <c r="C995">
        <v>3699000</v>
      </c>
      <c r="D995" t="s">
        <v>10</v>
      </c>
      <c r="E995">
        <v>2017</v>
      </c>
      <c r="F995" t="s">
        <v>3528</v>
      </c>
      <c r="G995" t="s">
        <v>76</v>
      </c>
      <c r="H995" t="s">
        <v>77</v>
      </c>
      <c r="I995">
        <v>48500</v>
      </c>
    </row>
    <row r="996" spans="1:9" x14ac:dyDescent="0.3">
      <c r="A996">
        <v>995</v>
      </c>
      <c r="B996" t="s">
        <v>4184</v>
      </c>
      <c r="C996">
        <v>3699000</v>
      </c>
      <c r="D996" t="s">
        <v>10</v>
      </c>
      <c r="E996">
        <v>2016</v>
      </c>
      <c r="F996" t="s">
        <v>3528</v>
      </c>
      <c r="G996" t="s">
        <v>76</v>
      </c>
      <c r="H996" t="s">
        <v>77</v>
      </c>
      <c r="I996">
        <v>69370</v>
      </c>
    </row>
    <row r="997" spans="1:9" x14ac:dyDescent="0.3">
      <c r="A997">
        <v>996</v>
      </c>
      <c r="B997" t="s">
        <v>4233</v>
      </c>
      <c r="C997">
        <v>3700000</v>
      </c>
      <c r="D997" t="s">
        <v>10</v>
      </c>
      <c r="E997">
        <v>2015</v>
      </c>
      <c r="F997" t="s">
        <v>3513</v>
      </c>
      <c r="G997" t="s">
        <v>60</v>
      </c>
      <c r="H997" t="s">
        <v>61</v>
      </c>
      <c r="I997">
        <v>56400</v>
      </c>
    </row>
    <row r="998" spans="1:9" x14ac:dyDescent="0.3">
      <c r="A998">
        <v>997</v>
      </c>
      <c r="B998" t="s">
        <v>3715</v>
      </c>
      <c r="C998">
        <v>3789000</v>
      </c>
      <c r="D998" t="s">
        <v>10</v>
      </c>
      <c r="E998">
        <v>2019</v>
      </c>
      <c r="F998" t="s">
        <v>3505</v>
      </c>
      <c r="G998" t="s">
        <v>3503</v>
      </c>
      <c r="H998" t="s">
        <v>2460</v>
      </c>
      <c r="I998">
        <v>68100</v>
      </c>
    </row>
    <row r="999" spans="1:9" x14ac:dyDescent="0.3">
      <c r="A999">
        <v>998</v>
      </c>
      <c r="B999" t="s">
        <v>4234</v>
      </c>
      <c r="C999">
        <v>3799000</v>
      </c>
      <c r="D999" t="s">
        <v>10</v>
      </c>
      <c r="E999">
        <v>2017</v>
      </c>
      <c r="F999" t="s">
        <v>3528</v>
      </c>
      <c r="G999" t="s">
        <v>2397</v>
      </c>
      <c r="H999" t="s">
        <v>135</v>
      </c>
      <c r="I999">
        <v>53800</v>
      </c>
    </row>
    <row r="1000" spans="1:9" x14ac:dyDescent="0.3">
      <c r="A1000">
        <v>999</v>
      </c>
      <c r="B1000" t="s">
        <v>4235</v>
      </c>
      <c r="C1000">
        <v>3799000</v>
      </c>
      <c r="D1000" t="s">
        <v>10</v>
      </c>
      <c r="E1000">
        <v>2018</v>
      </c>
      <c r="F1000" t="s">
        <v>3505</v>
      </c>
      <c r="G1000" t="s">
        <v>3503</v>
      </c>
      <c r="H1000" t="s">
        <v>2460</v>
      </c>
      <c r="I1000">
        <v>41980</v>
      </c>
    </row>
    <row r="1001" spans="1:9" x14ac:dyDescent="0.3">
      <c r="A1001">
        <v>1000</v>
      </c>
      <c r="B1001" t="s">
        <v>4236</v>
      </c>
      <c r="C1001">
        <v>3799000</v>
      </c>
      <c r="D1001" t="s">
        <v>10</v>
      </c>
      <c r="E1001">
        <v>2019</v>
      </c>
      <c r="F1001" t="s">
        <v>3528</v>
      </c>
      <c r="G1001" t="s">
        <v>2397</v>
      </c>
      <c r="H1001" t="s">
        <v>135</v>
      </c>
      <c r="I1001">
        <v>50000</v>
      </c>
    </row>
    <row r="1002" spans="1:9" x14ac:dyDescent="0.3">
      <c r="A1002">
        <v>1001</v>
      </c>
      <c r="B1002" t="s">
        <v>4237</v>
      </c>
      <c r="C1002">
        <v>3799999</v>
      </c>
      <c r="D1002" t="s">
        <v>10</v>
      </c>
      <c r="E1002">
        <v>2018</v>
      </c>
      <c r="F1002" t="s">
        <v>3528</v>
      </c>
      <c r="G1002" t="s">
        <v>2397</v>
      </c>
      <c r="H1002" t="s">
        <v>135</v>
      </c>
      <c r="I1002">
        <v>26700</v>
      </c>
    </row>
    <row r="1003" spans="1:9" x14ac:dyDescent="0.3">
      <c r="A1003">
        <v>1002</v>
      </c>
      <c r="B1003" t="s">
        <v>4238</v>
      </c>
      <c r="C1003">
        <v>3810000</v>
      </c>
      <c r="D1003" t="s">
        <v>10</v>
      </c>
      <c r="E1003">
        <v>2019</v>
      </c>
      <c r="F1003" t="s">
        <v>3528</v>
      </c>
      <c r="G1003" t="s">
        <v>76</v>
      </c>
      <c r="H1003" t="s">
        <v>77</v>
      </c>
      <c r="I1003">
        <v>156000</v>
      </c>
    </row>
    <row r="1004" spans="1:9" x14ac:dyDescent="0.3">
      <c r="A1004">
        <v>1003</v>
      </c>
      <c r="B1004" t="s">
        <v>4239</v>
      </c>
      <c r="C1004">
        <v>3849000</v>
      </c>
      <c r="D1004" t="s">
        <v>10</v>
      </c>
      <c r="E1004">
        <v>2019</v>
      </c>
      <c r="F1004" t="s">
        <v>3528</v>
      </c>
      <c r="G1004" t="s">
        <v>76</v>
      </c>
      <c r="H1004" t="s">
        <v>77</v>
      </c>
      <c r="I1004">
        <v>143147</v>
      </c>
    </row>
    <row r="1005" spans="1:9" x14ac:dyDescent="0.3">
      <c r="A1005">
        <v>1004</v>
      </c>
      <c r="B1005" t="s">
        <v>4074</v>
      </c>
      <c r="C1005">
        <v>3850000</v>
      </c>
      <c r="D1005" t="s">
        <v>10</v>
      </c>
      <c r="E1005">
        <v>2017</v>
      </c>
      <c r="F1005" t="s">
        <v>3513</v>
      </c>
      <c r="G1005" t="s">
        <v>60</v>
      </c>
      <c r="H1005" t="s">
        <v>61</v>
      </c>
      <c r="I1005">
        <v>88000</v>
      </c>
    </row>
    <row r="1006" spans="1:9" x14ac:dyDescent="0.3">
      <c r="A1006">
        <v>1005</v>
      </c>
      <c r="B1006" t="s">
        <v>4240</v>
      </c>
      <c r="C1006">
        <v>3850000</v>
      </c>
      <c r="D1006" t="s">
        <v>10</v>
      </c>
      <c r="E1006">
        <v>2019</v>
      </c>
      <c r="F1006" t="s">
        <v>3505</v>
      </c>
      <c r="G1006" t="s">
        <v>3503</v>
      </c>
      <c r="H1006" t="s">
        <v>2460</v>
      </c>
      <c r="I1006">
        <v>70821</v>
      </c>
    </row>
    <row r="1007" spans="1:9" x14ac:dyDescent="0.3">
      <c r="A1007">
        <v>1006</v>
      </c>
      <c r="B1007" t="s">
        <v>4241</v>
      </c>
      <c r="C1007">
        <v>3870000</v>
      </c>
      <c r="D1007" t="s">
        <v>3460</v>
      </c>
      <c r="E1007">
        <v>2019</v>
      </c>
      <c r="F1007" t="s">
        <v>3528</v>
      </c>
      <c r="G1007" t="s">
        <v>76</v>
      </c>
      <c r="H1007" t="s">
        <v>77</v>
      </c>
      <c r="I1007">
        <v>51025</v>
      </c>
    </row>
    <row r="1008" spans="1:9" x14ac:dyDescent="0.3">
      <c r="A1008">
        <v>1007</v>
      </c>
      <c r="B1008" t="s">
        <v>4242</v>
      </c>
      <c r="C1008">
        <v>3890000</v>
      </c>
      <c r="D1008" t="s">
        <v>10</v>
      </c>
      <c r="E1008">
        <v>2020</v>
      </c>
      <c r="F1008" t="s">
        <v>3528</v>
      </c>
      <c r="G1008" t="s">
        <v>76</v>
      </c>
      <c r="H1008" t="s">
        <v>77</v>
      </c>
      <c r="I1008">
        <v>79000</v>
      </c>
    </row>
    <row r="1009" spans="1:9" x14ac:dyDescent="0.3">
      <c r="A1009">
        <v>1008</v>
      </c>
      <c r="B1009" t="s">
        <v>4243</v>
      </c>
      <c r="C1009">
        <v>3890000</v>
      </c>
      <c r="D1009" t="s">
        <v>10</v>
      </c>
      <c r="E1009">
        <v>2018</v>
      </c>
      <c r="F1009" t="s">
        <v>3528</v>
      </c>
      <c r="G1009" t="s">
        <v>76</v>
      </c>
      <c r="H1009" t="s">
        <v>77</v>
      </c>
      <c r="I1009">
        <v>49664</v>
      </c>
    </row>
    <row r="1010" spans="1:9" x14ac:dyDescent="0.3">
      <c r="A1010">
        <v>1009</v>
      </c>
      <c r="B1010" t="s">
        <v>4106</v>
      </c>
      <c r="C1010">
        <v>3890000</v>
      </c>
      <c r="D1010" t="s">
        <v>10</v>
      </c>
      <c r="E1010">
        <v>2015</v>
      </c>
      <c r="F1010" t="s">
        <v>3528</v>
      </c>
      <c r="G1010" t="s">
        <v>76</v>
      </c>
      <c r="H1010" t="s">
        <v>77</v>
      </c>
      <c r="I1010">
        <v>87000</v>
      </c>
    </row>
    <row r="1011" spans="1:9" x14ac:dyDescent="0.3">
      <c r="A1011">
        <v>1010</v>
      </c>
      <c r="B1011" t="s">
        <v>4244</v>
      </c>
      <c r="C1011">
        <v>3890000</v>
      </c>
      <c r="D1011" t="s">
        <v>10</v>
      </c>
      <c r="E1011">
        <v>2020</v>
      </c>
      <c r="F1011" t="s">
        <v>3489</v>
      </c>
      <c r="G1011" t="s">
        <v>2397</v>
      </c>
      <c r="H1011" t="s">
        <v>135</v>
      </c>
      <c r="I1011">
        <v>58060</v>
      </c>
    </row>
    <row r="1012" spans="1:9" x14ac:dyDescent="0.3">
      <c r="A1012">
        <v>1011</v>
      </c>
      <c r="B1012" t="s">
        <v>4245</v>
      </c>
      <c r="C1012">
        <v>3899000</v>
      </c>
      <c r="D1012" t="s">
        <v>10</v>
      </c>
      <c r="E1012">
        <v>2018</v>
      </c>
      <c r="F1012" t="s">
        <v>3528</v>
      </c>
      <c r="G1012" t="s">
        <v>76</v>
      </c>
      <c r="H1012" t="s">
        <v>77</v>
      </c>
      <c r="I1012">
        <v>86190</v>
      </c>
    </row>
    <row r="1013" spans="1:9" x14ac:dyDescent="0.3">
      <c r="A1013">
        <v>1012</v>
      </c>
      <c r="B1013" t="s">
        <v>4246</v>
      </c>
      <c r="C1013">
        <v>3899999</v>
      </c>
      <c r="D1013" t="s">
        <v>10</v>
      </c>
      <c r="E1013">
        <v>2019</v>
      </c>
      <c r="F1013" t="s">
        <v>3505</v>
      </c>
      <c r="G1013" t="s">
        <v>3503</v>
      </c>
      <c r="H1013" t="s">
        <v>2460</v>
      </c>
      <c r="I1013">
        <v>12047</v>
      </c>
    </row>
    <row r="1014" spans="1:9" x14ac:dyDescent="0.3">
      <c r="A1014">
        <v>1013</v>
      </c>
      <c r="B1014" t="s">
        <v>3554</v>
      </c>
      <c r="C1014">
        <v>3899999</v>
      </c>
      <c r="D1014" t="s">
        <v>10</v>
      </c>
      <c r="E1014">
        <v>2020</v>
      </c>
      <c r="F1014" t="s">
        <v>3489</v>
      </c>
      <c r="G1014" t="s">
        <v>2397</v>
      </c>
      <c r="H1014" t="s">
        <v>135</v>
      </c>
      <c r="I1014">
        <v>32000</v>
      </c>
    </row>
    <row r="1015" spans="1:9" x14ac:dyDescent="0.3">
      <c r="A1015">
        <v>1014</v>
      </c>
      <c r="B1015" t="s">
        <v>4247</v>
      </c>
      <c r="C1015">
        <v>3900000</v>
      </c>
      <c r="D1015" t="s">
        <v>10</v>
      </c>
      <c r="E1015">
        <v>2020</v>
      </c>
      <c r="F1015" t="s">
        <v>3489</v>
      </c>
      <c r="G1015" t="s">
        <v>60</v>
      </c>
      <c r="H1015" t="s">
        <v>61</v>
      </c>
      <c r="I1015">
        <v>160000</v>
      </c>
    </row>
    <row r="1016" spans="1:9" x14ac:dyDescent="0.3">
      <c r="A1016">
        <v>1015</v>
      </c>
      <c r="B1016" t="s">
        <v>4248</v>
      </c>
      <c r="C1016">
        <v>3900000</v>
      </c>
      <c r="D1016" t="s">
        <v>10</v>
      </c>
      <c r="E1016">
        <v>2007</v>
      </c>
      <c r="F1016" t="s">
        <v>2729</v>
      </c>
      <c r="G1016" t="s">
        <v>2406</v>
      </c>
      <c r="H1016" t="s">
        <v>2407</v>
      </c>
      <c r="I1016">
        <v>200000</v>
      </c>
    </row>
    <row r="1017" spans="1:9" x14ac:dyDescent="0.3">
      <c r="A1017">
        <v>1016</v>
      </c>
      <c r="B1017" t="s">
        <v>4249</v>
      </c>
      <c r="C1017">
        <v>3990000</v>
      </c>
      <c r="D1017" t="s">
        <v>10</v>
      </c>
      <c r="E1017">
        <v>2020</v>
      </c>
      <c r="F1017" t="s">
        <v>3489</v>
      </c>
      <c r="G1017" t="s">
        <v>2397</v>
      </c>
      <c r="H1017" t="s">
        <v>135</v>
      </c>
      <c r="I1017">
        <v>54136</v>
      </c>
    </row>
    <row r="1018" spans="1:9" x14ac:dyDescent="0.3">
      <c r="A1018">
        <v>1017</v>
      </c>
      <c r="B1018" t="s">
        <v>4250</v>
      </c>
      <c r="C1018">
        <v>3990000</v>
      </c>
      <c r="D1018" t="s">
        <v>10</v>
      </c>
      <c r="E1018">
        <v>2016</v>
      </c>
      <c r="F1018" t="s">
        <v>3528</v>
      </c>
      <c r="G1018" t="s">
        <v>76</v>
      </c>
      <c r="H1018" t="s">
        <v>77</v>
      </c>
      <c r="I1018">
        <v>85359</v>
      </c>
    </row>
    <row r="1019" spans="1:9" x14ac:dyDescent="0.3">
      <c r="A1019">
        <v>1018</v>
      </c>
      <c r="B1019" t="s">
        <v>4251</v>
      </c>
      <c r="C1019">
        <v>3995000</v>
      </c>
      <c r="D1019" t="s">
        <v>10</v>
      </c>
      <c r="E1019">
        <v>2020</v>
      </c>
      <c r="F1019" t="s">
        <v>3489</v>
      </c>
      <c r="G1019" t="s">
        <v>2397</v>
      </c>
      <c r="H1019" t="s">
        <v>135</v>
      </c>
      <c r="I1019">
        <v>76000</v>
      </c>
    </row>
    <row r="1020" spans="1:9" x14ac:dyDescent="0.3">
      <c r="A1020">
        <v>1019</v>
      </c>
      <c r="B1020" t="s">
        <v>4252</v>
      </c>
      <c r="C1020">
        <v>3998000</v>
      </c>
      <c r="D1020" t="s">
        <v>10</v>
      </c>
      <c r="E1020">
        <v>2018</v>
      </c>
      <c r="F1020" t="s">
        <v>3528</v>
      </c>
      <c r="G1020" t="s">
        <v>76</v>
      </c>
      <c r="H1020" t="s">
        <v>77</v>
      </c>
      <c r="I1020">
        <v>47929</v>
      </c>
    </row>
    <row r="1021" spans="1:9" x14ac:dyDescent="0.3">
      <c r="A1021">
        <v>1020</v>
      </c>
      <c r="B1021" t="s">
        <v>4253</v>
      </c>
      <c r="C1021">
        <v>3999000</v>
      </c>
      <c r="D1021" t="s">
        <v>10</v>
      </c>
      <c r="E1021">
        <v>2020</v>
      </c>
      <c r="F1021" t="s">
        <v>3489</v>
      </c>
      <c r="G1021" t="s">
        <v>2397</v>
      </c>
      <c r="H1021" t="s">
        <v>135</v>
      </c>
      <c r="I1021">
        <v>60650</v>
      </c>
    </row>
    <row r="1022" spans="1:9" x14ac:dyDescent="0.3">
      <c r="A1022">
        <v>1021</v>
      </c>
      <c r="B1022" t="s">
        <v>4254</v>
      </c>
      <c r="C1022">
        <v>3999999</v>
      </c>
      <c r="D1022" t="s">
        <v>10</v>
      </c>
      <c r="E1022">
        <v>2020</v>
      </c>
      <c r="F1022" t="s">
        <v>3489</v>
      </c>
      <c r="G1022" t="s">
        <v>2397</v>
      </c>
      <c r="H1022" t="s">
        <v>135</v>
      </c>
      <c r="I1022">
        <v>19800</v>
      </c>
    </row>
    <row r="1023" spans="1:9" x14ac:dyDescent="0.3">
      <c r="A1023">
        <v>1022</v>
      </c>
      <c r="B1023" t="s">
        <v>4255</v>
      </c>
      <c r="C1023">
        <v>4050000</v>
      </c>
      <c r="D1023" t="s">
        <v>10</v>
      </c>
      <c r="E1023">
        <v>2019</v>
      </c>
      <c r="F1023" t="s">
        <v>3528</v>
      </c>
      <c r="G1023" t="s">
        <v>76</v>
      </c>
      <c r="H1023" t="s">
        <v>77</v>
      </c>
      <c r="I1023">
        <v>73000</v>
      </c>
    </row>
    <row r="1024" spans="1:9" x14ac:dyDescent="0.3">
      <c r="A1024">
        <v>1023</v>
      </c>
      <c r="B1024" t="s">
        <v>3554</v>
      </c>
      <c r="C1024">
        <v>4080000</v>
      </c>
      <c r="D1024" t="s">
        <v>10</v>
      </c>
      <c r="E1024">
        <v>2019</v>
      </c>
      <c r="F1024" t="s">
        <v>3489</v>
      </c>
      <c r="G1024" t="s">
        <v>2397</v>
      </c>
      <c r="H1024" t="s">
        <v>135</v>
      </c>
      <c r="I1024">
        <v>34680</v>
      </c>
    </row>
    <row r="1025" spans="1:9" x14ac:dyDescent="0.3">
      <c r="A1025">
        <v>1024</v>
      </c>
      <c r="B1025" t="s">
        <v>4008</v>
      </c>
      <c r="C1025">
        <v>4099000</v>
      </c>
      <c r="D1025" t="s">
        <v>10</v>
      </c>
      <c r="E1025">
        <v>2019</v>
      </c>
      <c r="F1025" t="s">
        <v>3528</v>
      </c>
      <c r="G1025" t="s">
        <v>76</v>
      </c>
      <c r="H1025" t="s">
        <v>77</v>
      </c>
      <c r="I1025">
        <v>22600</v>
      </c>
    </row>
    <row r="1026" spans="1:9" x14ac:dyDescent="0.3">
      <c r="A1026">
        <v>1025</v>
      </c>
      <c r="B1026" t="s">
        <v>4256</v>
      </c>
      <c r="C1026">
        <v>4099000</v>
      </c>
      <c r="D1026" t="s">
        <v>10</v>
      </c>
      <c r="E1026">
        <v>2018</v>
      </c>
      <c r="F1026" t="s">
        <v>3513</v>
      </c>
      <c r="G1026" t="s">
        <v>60</v>
      </c>
      <c r="H1026" t="s">
        <v>61</v>
      </c>
      <c r="I1026">
        <v>35562</v>
      </c>
    </row>
    <row r="1027" spans="1:9" x14ac:dyDescent="0.3">
      <c r="A1027">
        <v>1026</v>
      </c>
      <c r="B1027" t="s">
        <v>4257</v>
      </c>
      <c r="C1027">
        <v>4099000</v>
      </c>
      <c r="D1027" t="s">
        <v>10</v>
      </c>
      <c r="E1027">
        <v>2018</v>
      </c>
      <c r="F1027" t="s">
        <v>3528</v>
      </c>
      <c r="G1027" t="s">
        <v>2397</v>
      </c>
      <c r="H1027" t="s">
        <v>135</v>
      </c>
      <c r="I1027">
        <v>87973</v>
      </c>
    </row>
    <row r="1028" spans="1:9" x14ac:dyDescent="0.3">
      <c r="A1028">
        <v>1027</v>
      </c>
      <c r="B1028" t="s">
        <v>4258</v>
      </c>
      <c r="C1028">
        <v>4099000</v>
      </c>
      <c r="D1028" t="s">
        <v>10</v>
      </c>
      <c r="E1028">
        <v>2018</v>
      </c>
      <c r="F1028" t="s">
        <v>3505</v>
      </c>
      <c r="G1028" t="s">
        <v>3503</v>
      </c>
      <c r="H1028" t="s">
        <v>2460</v>
      </c>
      <c r="I1028">
        <v>31622</v>
      </c>
    </row>
    <row r="1029" spans="1:9" x14ac:dyDescent="0.3">
      <c r="A1029">
        <v>1028</v>
      </c>
      <c r="B1029" t="s">
        <v>4259</v>
      </c>
      <c r="C1029">
        <v>4099000</v>
      </c>
      <c r="D1029" t="s">
        <v>10</v>
      </c>
      <c r="E1029">
        <v>2020</v>
      </c>
      <c r="F1029" t="s">
        <v>3489</v>
      </c>
      <c r="G1029" t="s">
        <v>2397</v>
      </c>
      <c r="H1029" t="s">
        <v>135</v>
      </c>
      <c r="I1029">
        <v>88225</v>
      </c>
    </row>
    <row r="1030" spans="1:9" x14ac:dyDescent="0.3">
      <c r="A1030">
        <v>1029</v>
      </c>
      <c r="B1030" t="s">
        <v>4260</v>
      </c>
      <c r="C1030">
        <v>4140000</v>
      </c>
      <c r="D1030" t="s">
        <v>10</v>
      </c>
      <c r="E1030">
        <v>2020</v>
      </c>
      <c r="F1030" t="s">
        <v>3489</v>
      </c>
      <c r="G1030" t="s">
        <v>2397</v>
      </c>
      <c r="H1030" t="s">
        <v>135</v>
      </c>
      <c r="I1030">
        <v>56800</v>
      </c>
    </row>
    <row r="1031" spans="1:9" x14ac:dyDescent="0.3">
      <c r="A1031">
        <v>1030</v>
      </c>
      <c r="B1031" t="s">
        <v>4261</v>
      </c>
      <c r="C1031">
        <v>4150000</v>
      </c>
      <c r="D1031" t="s">
        <v>10</v>
      </c>
      <c r="E1031">
        <v>2020</v>
      </c>
      <c r="F1031" t="s">
        <v>3505</v>
      </c>
      <c r="G1031" t="s">
        <v>2397</v>
      </c>
      <c r="H1031" t="s">
        <v>135</v>
      </c>
      <c r="I1031">
        <v>51106</v>
      </c>
    </row>
    <row r="1032" spans="1:9" x14ac:dyDescent="0.3">
      <c r="A1032">
        <v>1031</v>
      </c>
      <c r="B1032" t="s">
        <v>4262</v>
      </c>
      <c r="C1032">
        <v>4150000</v>
      </c>
      <c r="D1032" t="s">
        <v>10</v>
      </c>
      <c r="E1032">
        <v>2020</v>
      </c>
      <c r="F1032" t="s">
        <v>3489</v>
      </c>
      <c r="G1032" t="s">
        <v>60</v>
      </c>
      <c r="H1032" t="s">
        <v>61</v>
      </c>
      <c r="I1032">
        <v>54000</v>
      </c>
    </row>
    <row r="1033" spans="1:9" x14ac:dyDescent="0.3">
      <c r="A1033">
        <v>1032</v>
      </c>
      <c r="B1033" t="s">
        <v>4263</v>
      </c>
      <c r="C1033">
        <v>4179000</v>
      </c>
      <c r="D1033" t="s">
        <v>10</v>
      </c>
      <c r="E1033">
        <v>2019</v>
      </c>
      <c r="F1033" t="s">
        <v>3528</v>
      </c>
      <c r="G1033" t="s">
        <v>76</v>
      </c>
      <c r="H1033" t="s">
        <v>77</v>
      </c>
      <c r="I1033">
        <v>80801</v>
      </c>
    </row>
    <row r="1034" spans="1:9" x14ac:dyDescent="0.3">
      <c r="A1034">
        <v>1033</v>
      </c>
      <c r="B1034" t="s">
        <v>4264</v>
      </c>
      <c r="C1034">
        <v>4190000</v>
      </c>
      <c r="D1034" t="s">
        <v>10</v>
      </c>
      <c r="E1034">
        <v>2020</v>
      </c>
      <c r="F1034" t="s">
        <v>3528</v>
      </c>
      <c r="G1034" t="s">
        <v>76</v>
      </c>
      <c r="H1034" t="s">
        <v>77</v>
      </c>
      <c r="I1034">
        <v>49000</v>
      </c>
    </row>
    <row r="1035" spans="1:9" x14ac:dyDescent="0.3">
      <c r="A1035">
        <v>1034</v>
      </c>
      <c r="B1035" t="s">
        <v>4265</v>
      </c>
      <c r="C1035">
        <v>4199000</v>
      </c>
      <c r="D1035" t="s">
        <v>10</v>
      </c>
      <c r="E1035">
        <v>2019</v>
      </c>
      <c r="F1035" t="s">
        <v>3528</v>
      </c>
      <c r="G1035" t="s">
        <v>76</v>
      </c>
      <c r="H1035" t="s">
        <v>77</v>
      </c>
      <c r="I1035">
        <v>30550</v>
      </c>
    </row>
    <row r="1036" spans="1:9" x14ac:dyDescent="0.3">
      <c r="A1036">
        <v>1035</v>
      </c>
      <c r="B1036" t="s">
        <v>4266</v>
      </c>
      <c r="C1036">
        <v>4199999</v>
      </c>
      <c r="D1036" t="s">
        <v>19</v>
      </c>
      <c r="E1036">
        <v>2020</v>
      </c>
      <c r="F1036" t="s">
        <v>4267</v>
      </c>
      <c r="G1036" t="s">
        <v>135</v>
      </c>
      <c r="H1036" t="s">
        <v>136</v>
      </c>
      <c r="I1036">
        <v>87949</v>
      </c>
    </row>
    <row r="1037" spans="1:9" x14ac:dyDescent="0.3">
      <c r="A1037">
        <v>1036</v>
      </c>
      <c r="B1037" t="s">
        <v>4106</v>
      </c>
      <c r="C1037">
        <v>4250000</v>
      </c>
      <c r="D1037" t="s">
        <v>10</v>
      </c>
      <c r="E1037">
        <v>2016</v>
      </c>
      <c r="F1037" t="s">
        <v>3528</v>
      </c>
      <c r="G1037" t="s">
        <v>76</v>
      </c>
      <c r="H1037" t="s">
        <v>77</v>
      </c>
      <c r="I1037">
        <v>42516</v>
      </c>
    </row>
    <row r="1038" spans="1:9" x14ac:dyDescent="0.3">
      <c r="A1038">
        <v>1037</v>
      </c>
      <c r="B1038" t="s">
        <v>4268</v>
      </c>
      <c r="C1038">
        <v>4289000</v>
      </c>
      <c r="D1038" t="s">
        <v>10</v>
      </c>
      <c r="E1038">
        <v>2019</v>
      </c>
      <c r="F1038" t="s">
        <v>3528</v>
      </c>
      <c r="G1038" t="s">
        <v>76</v>
      </c>
      <c r="H1038" t="s">
        <v>77</v>
      </c>
      <c r="I1038">
        <v>61206</v>
      </c>
    </row>
    <row r="1039" spans="1:9" x14ac:dyDescent="0.3">
      <c r="A1039">
        <v>1038</v>
      </c>
      <c r="B1039" t="s">
        <v>4259</v>
      </c>
      <c r="C1039">
        <v>4290000</v>
      </c>
      <c r="D1039" t="s">
        <v>10</v>
      </c>
      <c r="E1039">
        <v>2020</v>
      </c>
      <c r="F1039" t="s">
        <v>3489</v>
      </c>
      <c r="G1039" t="s">
        <v>2397</v>
      </c>
      <c r="H1039" t="s">
        <v>135</v>
      </c>
      <c r="I1039">
        <v>103000</v>
      </c>
    </row>
    <row r="1040" spans="1:9" x14ac:dyDescent="0.3">
      <c r="A1040">
        <v>1039</v>
      </c>
      <c r="B1040" t="s">
        <v>4269</v>
      </c>
      <c r="C1040">
        <v>4300000</v>
      </c>
      <c r="D1040" t="s">
        <v>10</v>
      </c>
      <c r="E1040">
        <v>2019</v>
      </c>
      <c r="F1040" t="s">
        <v>3489</v>
      </c>
      <c r="G1040" t="s">
        <v>2397</v>
      </c>
      <c r="H1040" t="s">
        <v>135</v>
      </c>
      <c r="I1040">
        <v>12614</v>
      </c>
    </row>
    <row r="1041" spans="1:9" x14ac:dyDescent="0.3">
      <c r="A1041">
        <v>1040</v>
      </c>
      <c r="B1041" t="s">
        <v>4270</v>
      </c>
      <c r="C1041">
        <v>4350000</v>
      </c>
      <c r="D1041" t="s">
        <v>10</v>
      </c>
      <c r="E1041">
        <v>2016</v>
      </c>
      <c r="F1041" t="s">
        <v>2729</v>
      </c>
      <c r="G1041" t="s">
        <v>4271</v>
      </c>
      <c r="H1041" t="s">
        <v>4272</v>
      </c>
      <c r="I1041">
        <v>108000</v>
      </c>
    </row>
    <row r="1042" spans="1:9" x14ac:dyDescent="0.3">
      <c r="A1042">
        <v>1041</v>
      </c>
      <c r="B1042" t="s">
        <v>4273</v>
      </c>
      <c r="C1042">
        <v>4350000</v>
      </c>
      <c r="D1042" t="s">
        <v>10</v>
      </c>
      <c r="E1042">
        <v>2019</v>
      </c>
      <c r="F1042" t="s">
        <v>3528</v>
      </c>
      <c r="G1042" t="s">
        <v>76</v>
      </c>
      <c r="H1042" t="s">
        <v>77</v>
      </c>
      <c r="I1042">
        <v>13900</v>
      </c>
    </row>
    <row r="1043" spans="1:9" x14ac:dyDescent="0.3">
      <c r="A1043">
        <v>1042</v>
      </c>
      <c r="B1043" t="s">
        <v>4274</v>
      </c>
      <c r="C1043">
        <v>4390000</v>
      </c>
      <c r="D1043" t="s">
        <v>10</v>
      </c>
      <c r="E1043">
        <v>2020</v>
      </c>
      <c r="F1043" t="s">
        <v>3489</v>
      </c>
      <c r="G1043" t="s">
        <v>2397</v>
      </c>
      <c r="H1043" t="s">
        <v>135</v>
      </c>
      <c r="I1043">
        <v>55675</v>
      </c>
    </row>
    <row r="1044" spans="1:9" x14ac:dyDescent="0.3">
      <c r="A1044">
        <v>1043</v>
      </c>
      <c r="B1044" t="s">
        <v>4275</v>
      </c>
      <c r="C1044">
        <v>4390000</v>
      </c>
      <c r="D1044" t="s">
        <v>10</v>
      </c>
      <c r="E1044">
        <v>2017</v>
      </c>
      <c r="F1044" t="s">
        <v>3528</v>
      </c>
      <c r="G1044" t="s">
        <v>76</v>
      </c>
      <c r="H1044" t="s">
        <v>77</v>
      </c>
      <c r="I1044">
        <v>18886</v>
      </c>
    </row>
    <row r="1045" spans="1:9" x14ac:dyDescent="0.3">
      <c r="A1045">
        <v>1044</v>
      </c>
      <c r="B1045" t="s">
        <v>4054</v>
      </c>
      <c r="C1045">
        <v>4390000</v>
      </c>
      <c r="D1045" t="s">
        <v>10</v>
      </c>
      <c r="E1045">
        <v>2018</v>
      </c>
      <c r="F1045" t="s">
        <v>3528</v>
      </c>
      <c r="G1045" t="s">
        <v>76</v>
      </c>
      <c r="H1045" t="s">
        <v>77</v>
      </c>
      <c r="I1045">
        <v>47207</v>
      </c>
    </row>
    <row r="1046" spans="1:9" x14ac:dyDescent="0.3">
      <c r="A1046">
        <v>1045</v>
      </c>
      <c r="B1046" t="s">
        <v>3554</v>
      </c>
      <c r="C1046">
        <v>4450000</v>
      </c>
      <c r="D1046" t="s">
        <v>10</v>
      </c>
      <c r="E1046">
        <v>2020</v>
      </c>
      <c r="F1046" t="s">
        <v>3489</v>
      </c>
      <c r="G1046" t="s">
        <v>2397</v>
      </c>
      <c r="H1046" t="s">
        <v>135</v>
      </c>
      <c r="I1046">
        <v>30300</v>
      </c>
    </row>
    <row r="1047" spans="1:9" x14ac:dyDescent="0.3">
      <c r="A1047">
        <v>1046</v>
      </c>
      <c r="B1047" t="s">
        <v>4106</v>
      </c>
      <c r="C1047">
        <v>4489000</v>
      </c>
      <c r="D1047" t="s">
        <v>10</v>
      </c>
      <c r="E1047">
        <v>2019</v>
      </c>
      <c r="F1047" t="s">
        <v>3528</v>
      </c>
      <c r="G1047" t="s">
        <v>76</v>
      </c>
      <c r="H1047" t="s">
        <v>77</v>
      </c>
      <c r="I1047">
        <v>31739</v>
      </c>
    </row>
    <row r="1048" spans="1:9" x14ac:dyDescent="0.3">
      <c r="A1048">
        <v>1047</v>
      </c>
      <c r="B1048" t="s">
        <v>4276</v>
      </c>
      <c r="C1048">
        <v>4490000</v>
      </c>
      <c r="D1048" t="s">
        <v>10</v>
      </c>
      <c r="E1048">
        <v>2020</v>
      </c>
      <c r="F1048" t="s">
        <v>3489</v>
      </c>
      <c r="G1048" t="s">
        <v>2397</v>
      </c>
      <c r="H1048" t="s">
        <v>135</v>
      </c>
      <c r="I1048">
        <v>62493</v>
      </c>
    </row>
    <row r="1049" spans="1:9" x14ac:dyDescent="0.3">
      <c r="A1049">
        <v>1048</v>
      </c>
      <c r="B1049" t="s">
        <v>4277</v>
      </c>
      <c r="C1049">
        <v>4490000</v>
      </c>
      <c r="D1049" t="s">
        <v>10</v>
      </c>
      <c r="E1049">
        <v>2018</v>
      </c>
      <c r="F1049" t="s">
        <v>3528</v>
      </c>
      <c r="G1049" t="s">
        <v>76</v>
      </c>
      <c r="H1049" t="s">
        <v>77</v>
      </c>
      <c r="I1049">
        <v>71500</v>
      </c>
    </row>
    <row r="1050" spans="1:9" x14ac:dyDescent="0.3">
      <c r="A1050">
        <v>1049</v>
      </c>
      <c r="B1050" t="s">
        <v>3554</v>
      </c>
      <c r="C1050">
        <v>4490000</v>
      </c>
      <c r="D1050" t="s">
        <v>10</v>
      </c>
      <c r="E1050">
        <v>2021</v>
      </c>
      <c r="F1050" t="s">
        <v>3489</v>
      </c>
      <c r="G1050" t="s">
        <v>2397</v>
      </c>
      <c r="H1050" t="s">
        <v>135</v>
      </c>
      <c r="I1050">
        <v>64527</v>
      </c>
    </row>
    <row r="1051" spans="1:9" x14ac:dyDescent="0.3">
      <c r="A1051">
        <v>1050</v>
      </c>
      <c r="B1051" t="s">
        <v>3554</v>
      </c>
      <c r="C1051">
        <v>4490000</v>
      </c>
      <c r="D1051" t="s">
        <v>10</v>
      </c>
      <c r="E1051">
        <v>2021</v>
      </c>
      <c r="F1051" t="s">
        <v>3489</v>
      </c>
      <c r="G1051" t="s">
        <v>2397</v>
      </c>
      <c r="H1051" t="s">
        <v>135</v>
      </c>
      <c r="I1051">
        <v>73673</v>
      </c>
    </row>
    <row r="1052" spans="1:9" x14ac:dyDescent="0.3">
      <c r="A1052">
        <v>1051</v>
      </c>
      <c r="B1052" t="s">
        <v>3554</v>
      </c>
      <c r="C1052">
        <v>4490000</v>
      </c>
      <c r="D1052" t="s">
        <v>10</v>
      </c>
      <c r="E1052">
        <v>2021</v>
      </c>
      <c r="F1052" t="s">
        <v>3489</v>
      </c>
      <c r="G1052" t="s">
        <v>2397</v>
      </c>
      <c r="H1052" t="s">
        <v>135</v>
      </c>
      <c r="I1052">
        <v>79791</v>
      </c>
    </row>
    <row r="1053" spans="1:9" x14ac:dyDescent="0.3">
      <c r="A1053">
        <v>1052</v>
      </c>
      <c r="B1053" t="s">
        <v>4278</v>
      </c>
      <c r="C1053">
        <v>4499000</v>
      </c>
      <c r="D1053" t="s">
        <v>10</v>
      </c>
      <c r="E1053">
        <v>2018</v>
      </c>
      <c r="F1053" t="s">
        <v>3513</v>
      </c>
      <c r="G1053" t="s">
        <v>60</v>
      </c>
      <c r="H1053" t="s">
        <v>61</v>
      </c>
      <c r="I1053">
        <v>39000</v>
      </c>
    </row>
    <row r="1054" spans="1:9" x14ac:dyDescent="0.3">
      <c r="A1054">
        <v>1053</v>
      </c>
      <c r="B1054" t="s">
        <v>4279</v>
      </c>
      <c r="C1054">
        <v>4499000</v>
      </c>
      <c r="D1054" t="s">
        <v>10</v>
      </c>
      <c r="E1054">
        <v>2020</v>
      </c>
      <c r="F1054" t="s">
        <v>3489</v>
      </c>
      <c r="G1054" t="s">
        <v>2397</v>
      </c>
      <c r="H1054" t="s">
        <v>135</v>
      </c>
      <c r="I1054">
        <v>42000</v>
      </c>
    </row>
    <row r="1055" spans="1:9" x14ac:dyDescent="0.3">
      <c r="A1055">
        <v>1054</v>
      </c>
      <c r="B1055" t="s">
        <v>4280</v>
      </c>
      <c r="C1055">
        <v>4540000</v>
      </c>
      <c r="D1055" t="s">
        <v>10</v>
      </c>
      <c r="E1055">
        <v>2020</v>
      </c>
      <c r="F1055" t="s">
        <v>3489</v>
      </c>
      <c r="G1055" t="s">
        <v>2397</v>
      </c>
      <c r="H1055" t="s">
        <v>135</v>
      </c>
      <c r="I1055">
        <v>59800</v>
      </c>
    </row>
    <row r="1056" spans="1:9" x14ac:dyDescent="0.3">
      <c r="A1056">
        <v>1055</v>
      </c>
      <c r="B1056" t="s">
        <v>4281</v>
      </c>
      <c r="C1056">
        <v>4550000</v>
      </c>
      <c r="D1056" t="s">
        <v>10</v>
      </c>
      <c r="E1056">
        <v>2020</v>
      </c>
      <c r="F1056" t="s">
        <v>3489</v>
      </c>
      <c r="G1056" t="s">
        <v>2397</v>
      </c>
      <c r="H1056" t="s">
        <v>135</v>
      </c>
      <c r="I1056">
        <v>16562</v>
      </c>
    </row>
    <row r="1057" spans="1:9" x14ac:dyDescent="0.3">
      <c r="A1057">
        <v>1056</v>
      </c>
      <c r="B1057" t="s">
        <v>4282</v>
      </c>
      <c r="C1057">
        <v>4590000</v>
      </c>
      <c r="D1057" t="s">
        <v>10</v>
      </c>
      <c r="E1057">
        <v>2021</v>
      </c>
      <c r="F1057" t="s">
        <v>3489</v>
      </c>
      <c r="G1057" t="s">
        <v>60</v>
      </c>
      <c r="H1057" t="s">
        <v>61</v>
      </c>
      <c r="I1057">
        <v>67305</v>
      </c>
    </row>
    <row r="1058" spans="1:9" x14ac:dyDescent="0.3">
      <c r="A1058">
        <v>1057</v>
      </c>
      <c r="B1058" t="s">
        <v>4283</v>
      </c>
      <c r="C1058">
        <v>4590000</v>
      </c>
      <c r="D1058" t="s">
        <v>10</v>
      </c>
      <c r="E1058">
        <v>2020</v>
      </c>
      <c r="F1058" t="s">
        <v>3489</v>
      </c>
      <c r="G1058" t="s">
        <v>2397</v>
      </c>
      <c r="H1058" t="s">
        <v>135</v>
      </c>
      <c r="I1058">
        <v>92100</v>
      </c>
    </row>
    <row r="1059" spans="1:9" x14ac:dyDescent="0.3">
      <c r="A1059">
        <v>1058</v>
      </c>
      <c r="B1059" t="s">
        <v>4284</v>
      </c>
      <c r="C1059">
        <v>4599000</v>
      </c>
      <c r="D1059" t="s">
        <v>10</v>
      </c>
      <c r="E1059">
        <v>2021</v>
      </c>
      <c r="F1059" t="s">
        <v>3489</v>
      </c>
      <c r="G1059" t="s">
        <v>2397</v>
      </c>
      <c r="H1059" t="s">
        <v>135</v>
      </c>
      <c r="I1059">
        <v>12000</v>
      </c>
    </row>
    <row r="1060" spans="1:9" x14ac:dyDescent="0.3">
      <c r="A1060">
        <v>1059</v>
      </c>
      <c r="B1060" t="s">
        <v>4285</v>
      </c>
      <c r="C1060">
        <v>4599000</v>
      </c>
      <c r="D1060" t="s">
        <v>10</v>
      </c>
      <c r="E1060">
        <v>2020</v>
      </c>
      <c r="F1060" t="s">
        <v>3489</v>
      </c>
      <c r="G1060" t="s">
        <v>60</v>
      </c>
      <c r="H1060" t="s">
        <v>61</v>
      </c>
      <c r="I1060">
        <v>28950</v>
      </c>
    </row>
    <row r="1061" spans="1:9" x14ac:dyDescent="0.3">
      <c r="A1061">
        <v>1060</v>
      </c>
      <c r="B1061" t="s">
        <v>4286</v>
      </c>
      <c r="C1061">
        <v>4688900</v>
      </c>
      <c r="D1061" t="s">
        <v>10</v>
      </c>
      <c r="E1061">
        <v>2021</v>
      </c>
      <c r="F1061" t="s">
        <v>3489</v>
      </c>
      <c r="G1061" t="s">
        <v>60</v>
      </c>
      <c r="H1061" t="s">
        <v>61</v>
      </c>
      <c r="I1061">
        <v>68598</v>
      </c>
    </row>
    <row r="1062" spans="1:9" x14ac:dyDescent="0.3">
      <c r="A1062">
        <v>1061</v>
      </c>
      <c r="B1062" t="s">
        <v>4287</v>
      </c>
      <c r="C1062">
        <v>4690000</v>
      </c>
      <c r="D1062" t="s">
        <v>10</v>
      </c>
      <c r="E1062">
        <v>2020</v>
      </c>
      <c r="F1062" t="s">
        <v>3489</v>
      </c>
      <c r="G1062" t="s">
        <v>60</v>
      </c>
      <c r="H1062" t="s">
        <v>61</v>
      </c>
      <c r="I1062">
        <v>19000</v>
      </c>
    </row>
    <row r="1063" spans="1:9" x14ac:dyDescent="0.3">
      <c r="A1063">
        <v>1062</v>
      </c>
      <c r="B1063" t="s">
        <v>4288</v>
      </c>
      <c r="C1063">
        <v>4690000</v>
      </c>
      <c r="D1063" t="s">
        <v>10</v>
      </c>
      <c r="E1063">
        <v>2020</v>
      </c>
      <c r="F1063" t="s">
        <v>3489</v>
      </c>
      <c r="G1063" t="s">
        <v>2397</v>
      </c>
      <c r="H1063" t="s">
        <v>135</v>
      </c>
      <c r="I1063">
        <v>73890</v>
      </c>
    </row>
    <row r="1064" spans="1:9" x14ac:dyDescent="0.3">
      <c r="A1064">
        <v>1063</v>
      </c>
      <c r="B1064" t="s">
        <v>4289</v>
      </c>
      <c r="C1064">
        <v>4700000</v>
      </c>
      <c r="D1064" t="s">
        <v>10</v>
      </c>
      <c r="E1064">
        <v>2020</v>
      </c>
      <c r="F1064" t="s">
        <v>3489</v>
      </c>
      <c r="G1064" t="s">
        <v>60</v>
      </c>
      <c r="H1064" t="s">
        <v>61</v>
      </c>
      <c r="I1064">
        <v>48000</v>
      </c>
    </row>
    <row r="1065" spans="1:9" x14ac:dyDescent="0.3">
      <c r="A1065">
        <v>1064</v>
      </c>
      <c r="B1065" t="s">
        <v>3554</v>
      </c>
      <c r="C1065">
        <v>4700000</v>
      </c>
      <c r="D1065" t="s">
        <v>10</v>
      </c>
      <c r="E1065">
        <v>2020</v>
      </c>
      <c r="F1065" t="s">
        <v>3489</v>
      </c>
      <c r="G1065" t="s">
        <v>2397</v>
      </c>
      <c r="H1065" t="s">
        <v>135</v>
      </c>
      <c r="I1065">
        <v>38000</v>
      </c>
    </row>
    <row r="1066" spans="1:9" x14ac:dyDescent="0.3">
      <c r="A1066">
        <v>1065</v>
      </c>
      <c r="B1066" t="s">
        <v>4290</v>
      </c>
      <c r="C1066">
        <v>4750000</v>
      </c>
      <c r="D1066" t="s">
        <v>10</v>
      </c>
      <c r="E1066">
        <v>2020</v>
      </c>
      <c r="F1066" t="s">
        <v>3489</v>
      </c>
      <c r="G1066" t="s">
        <v>2397</v>
      </c>
      <c r="H1066" t="s">
        <v>135</v>
      </c>
      <c r="I1066">
        <v>44000</v>
      </c>
    </row>
    <row r="1067" spans="1:9" x14ac:dyDescent="0.3">
      <c r="A1067">
        <v>1066</v>
      </c>
      <c r="B1067" t="s">
        <v>4291</v>
      </c>
      <c r="C1067">
        <v>4750000</v>
      </c>
      <c r="D1067" t="s">
        <v>10</v>
      </c>
      <c r="E1067">
        <v>2020</v>
      </c>
      <c r="F1067" t="s">
        <v>3489</v>
      </c>
      <c r="G1067" t="s">
        <v>2397</v>
      </c>
      <c r="H1067" t="s">
        <v>135</v>
      </c>
      <c r="I1067">
        <v>61100</v>
      </c>
    </row>
    <row r="1068" spans="1:9" x14ac:dyDescent="0.3">
      <c r="A1068">
        <v>1067</v>
      </c>
      <c r="B1068" t="s">
        <v>4292</v>
      </c>
      <c r="C1068">
        <v>4790000</v>
      </c>
      <c r="D1068" t="s">
        <v>10</v>
      </c>
      <c r="E1068">
        <v>2020</v>
      </c>
      <c r="F1068" t="s">
        <v>3489</v>
      </c>
      <c r="G1068" t="s">
        <v>60</v>
      </c>
      <c r="H1068" t="s">
        <v>61</v>
      </c>
      <c r="I1068">
        <v>20100</v>
      </c>
    </row>
    <row r="1069" spans="1:9" x14ac:dyDescent="0.3">
      <c r="A1069">
        <v>1068</v>
      </c>
      <c r="B1069" t="s">
        <v>4293</v>
      </c>
      <c r="C1069">
        <v>4799000</v>
      </c>
      <c r="D1069" t="s">
        <v>10</v>
      </c>
      <c r="E1069">
        <v>2018</v>
      </c>
      <c r="F1069" t="s">
        <v>3528</v>
      </c>
      <c r="G1069" t="s">
        <v>76</v>
      </c>
      <c r="H1069" t="s">
        <v>77</v>
      </c>
      <c r="I1069">
        <v>24150</v>
      </c>
    </row>
    <row r="1070" spans="1:9" x14ac:dyDescent="0.3">
      <c r="A1070">
        <v>1069</v>
      </c>
      <c r="B1070" t="s">
        <v>4294</v>
      </c>
      <c r="C1070">
        <v>4890000</v>
      </c>
      <c r="D1070" t="s">
        <v>10</v>
      </c>
      <c r="E1070">
        <v>2020</v>
      </c>
      <c r="F1070" t="s">
        <v>3489</v>
      </c>
      <c r="G1070" t="s">
        <v>60</v>
      </c>
      <c r="H1070" t="s">
        <v>61</v>
      </c>
      <c r="I1070">
        <v>54500</v>
      </c>
    </row>
    <row r="1071" spans="1:9" x14ac:dyDescent="0.3">
      <c r="A1071">
        <v>1070</v>
      </c>
      <c r="B1071" t="s">
        <v>4270</v>
      </c>
      <c r="C1071">
        <v>4890000</v>
      </c>
      <c r="D1071" t="s">
        <v>10</v>
      </c>
      <c r="E1071">
        <v>2016</v>
      </c>
      <c r="F1071" t="s">
        <v>2729</v>
      </c>
      <c r="G1071" t="s">
        <v>4271</v>
      </c>
      <c r="H1071" t="s">
        <v>4272</v>
      </c>
      <c r="I1071">
        <v>120800</v>
      </c>
    </row>
    <row r="1072" spans="1:9" x14ac:dyDescent="0.3">
      <c r="A1072">
        <v>1071</v>
      </c>
      <c r="B1072" t="s">
        <v>4295</v>
      </c>
      <c r="C1072">
        <v>4890000</v>
      </c>
      <c r="D1072" t="s">
        <v>10</v>
      </c>
      <c r="E1072">
        <v>2022</v>
      </c>
      <c r="F1072" t="s">
        <v>3489</v>
      </c>
      <c r="G1072" t="s">
        <v>2397</v>
      </c>
      <c r="H1072" t="s">
        <v>135</v>
      </c>
      <c r="I1072">
        <v>28749</v>
      </c>
    </row>
    <row r="1073" spans="1:9" x14ac:dyDescent="0.3">
      <c r="A1073">
        <v>1072</v>
      </c>
      <c r="B1073" t="s">
        <v>4296</v>
      </c>
      <c r="C1073">
        <v>4899000</v>
      </c>
      <c r="D1073" t="s">
        <v>10</v>
      </c>
      <c r="E1073">
        <v>2021</v>
      </c>
      <c r="F1073" t="s">
        <v>3489</v>
      </c>
      <c r="G1073" t="s">
        <v>2397</v>
      </c>
      <c r="H1073" t="s">
        <v>135</v>
      </c>
      <c r="I1073">
        <v>8000</v>
      </c>
    </row>
    <row r="1074" spans="1:9" x14ac:dyDescent="0.3">
      <c r="A1074">
        <v>1073</v>
      </c>
      <c r="B1074" t="s">
        <v>4297</v>
      </c>
      <c r="C1074">
        <v>4899999</v>
      </c>
      <c r="D1074" t="s">
        <v>10</v>
      </c>
      <c r="E1074">
        <v>2021</v>
      </c>
      <c r="F1074" t="s">
        <v>3489</v>
      </c>
      <c r="G1074" t="s">
        <v>2397</v>
      </c>
      <c r="H1074" t="s">
        <v>135</v>
      </c>
      <c r="I1074">
        <v>23000</v>
      </c>
    </row>
    <row r="1075" spans="1:9" x14ac:dyDescent="0.3">
      <c r="A1075">
        <v>1074</v>
      </c>
      <c r="B1075" t="s">
        <v>4298</v>
      </c>
      <c r="C1075">
        <v>4990000</v>
      </c>
      <c r="D1075" t="s">
        <v>10</v>
      </c>
      <c r="E1075">
        <v>2016</v>
      </c>
      <c r="F1075" t="s">
        <v>2729</v>
      </c>
      <c r="G1075" t="s">
        <v>4271</v>
      </c>
      <c r="H1075" t="s">
        <v>4272</v>
      </c>
      <c r="I1075">
        <v>56000</v>
      </c>
    </row>
    <row r="1076" spans="1:9" x14ac:dyDescent="0.3">
      <c r="A1076">
        <v>1075</v>
      </c>
      <c r="B1076" t="s">
        <v>4299</v>
      </c>
      <c r="C1076">
        <v>4990000</v>
      </c>
      <c r="D1076" t="s">
        <v>10</v>
      </c>
      <c r="E1076">
        <v>2021</v>
      </c>
      <c r="F1076" t="s">
        <v>3489</v>
      </c>
      <c r="G1076" t="s">
        <v>2397</v>
      </c>
      <c r="H1076" t="s">
        <v>135</v>
      </c>
      <c r="I1076">
        <v>19636</v>
      </c>
    </row>
    <row r="1077" spans="1:9" x14ac:dyDescent="0.3">
      <c r="A1077">
        <v>1076</v>
      </c>
      <c r="B1077" t="s">
        <v>4300</v>
      </c>
      <c r="C1077">
        <v>4999000</v>
      </c>
      <c r="D1077" t="s">
        <v>10</v>
      </c>
      <c r="E1077">
        <v>2017</v>
      </c>
      <c r="F1077" t="s">
        <v>3528</v>
      </c>
      <c r="G1077" t="s">
        <v>2397</v>
      </c>
      <c r="H1077" t="s">
        <v>135</v>
      </c>
      <c r="I1077">
        <v>9750</v>
      </c>
    </row>
    <row r="1078" spans="1:9" x14ac:dyDescent="0.3">
      <c r="A1078">
        <v>1077</v>
      </c>
      <c r="B1078" t="s">
        <v>3554</v>
      </c>
      <c r="C1078">
        <v>5100000</v>
      </c>
      <c r="D1078" t="s">
        <v>10</v>
      </c>
      <c r="E1078">
        <v>2021</v>
      </c>
      <c r="F1078" t="s">
        <v>3489</v>
      </c>
      <c r="G1078" t="s">
        <v>2397</v>
      </c>
      <c r="H1078" t="s">
        <v>135</v>
      </c>
      <c r="I1078">
        <v>18000</v>
      </c>
    </row>
    <row r="1079" spans="1:9" x14ac:dyDescent="0.3">
      <c r="A1079">
        <v>1078</v>
      </c>
      <c r="B1079" t="s">
        <v>4301</v>
      </c>
      <c r="C1079">
        <v>5190000</v>
      </c>
      <c r="D1079" t="s">
        <v>10</v>
      </c>
      <c r="E1079">
        <v>2020</v>
      </c>
      <c r="F1079" t="s">
        <v>3489</v>
      </c>
      <c r="G1079" t="s">
        <v>60</v>
      </c>
      <c r="H1079" t="s">
        <v>61</v>
      </c>
      <c r="I1079">
        <v>23996</v>
      </c>
    </row>
    <row r="1080" spans="1:9" x14ac:dyDescent="0.3">
      <c r="A1080">
        <v>1079</v>
      </c>
      <c r="B1080" t="s">
        <v>4302</v>
      </c>
      <c r="C1080">
        <v>5190000</v>
      </c>
      <c r="D1080" t="s">
        <v>10</v>
      </c>
      <c r="E1080">
        <v>2011</v>
      </c>
      <c r="F1080" t="s">
        <v>2729</v>
      </c>
      <c r="G1080" t="s">
        <v>154</v>
      </c>
      <c r="H1080" t="s">
        <v>371</v>
      </c>
      <c r="I1080">
        <v>92100</v>
      </c>
    </row>
    <row r="1081" spans="1:9" x14ac:dyDescent="0.3">
      <c r="A1081">
        <v>1080</v>
      </c>
      <c r="B1081" t="s">
        <v>4289</v>
      </c>
      <c r="C1081">
        <v>5200000</v>
      </c>
      <c r="D1081" t="s">
        <v>10</v>
      </c>
      <c r="E1081">
        <v>2020</v>
      </c>
      <c r="F1081" t="s">
        <v>3489</v>
      </c>
      <c r="G1081" t="s">
        <v>60</v>
      </c>
      <c r="H1081" t="s">
        <v>61</v>
      </c>
      <c r="I1081">
        <v>49400</v>
      </c>
    </row>
    <row r="1082" spans="1:9" x14ac:dyDescent="0.3">
      <c r="A1082">
        <v>1081</v>
      </c>
      <c r="B1082" t="s">
        <v>4303</v>
      </c>
      <c r="C1082">
        <v>5290000</v>
      </c>
      <c r="D1082" t="s">
        <v>10</v>
      </c>
      <c r="E1082">
        <v>2022</v>
      </c>
      <c r="F1082" t="s">
        <v>3489</v>
      </c>
      <c r="G1082" t="s">
        <v>2397</v>
      </c>
      <c r="H1082" t="s">
        <v>135</v>
      </c>
      <c r="I1082">
        <v>6600</v>
      </c>
    </row>
    <row r="1083" spans="1:9" x14ac:dyDescent="0.3">
      <c r="A1083">
        <v>1082</v>
      </c>
      <c r="B1083" t="s">
        <v>4304</v>
      </c>
      <c r="C1083">
        <v>5450000</v>
      </c>
      <c r="D1083" t="s">
        <v>10</v>
      </c>
      <c r="E1083">
        <v>2023</v>
      </c>
      <c r="F1083" t="s">
        <v>3489</v>
      </c>
      <c r="G1083" t="s">
        <v>2397</v>
      </c>
      <c r="H1083" t="s">
        <v>135</v>
      </c>
      <c r="I1083">
        <v>17744</v>
      </c>
    </row>
    <row r="1084" spans="1:9" x14ac:dyDescent="0.3">
      <c r="A1084">
        <v>1083</v>
      </c>
      <c r="B1084" t="s">
        <v>4305</v>
      </c>
      <c r="C1084">
        <v>5490000</v>
      </c>
      <c r="D1084" t="s">
        <v>10</v>
      </c>
      <c r="E1084">
        <v>2021</v>
      </c>
      <c r="F1084" t="s">
        <v>3489</v>
      </c>
      <c r="G1084" t="s">
        <v>60</v>
      </c>
      <c r="H1084" t="s">
        <v>61</v>
      </c>
      <c r="I1084">
        <v>25000</v>
      </c>
    </row>
    <row r="1085" spans="1:9" x14ac:dyDescent="0.3">
      <c r="A1085">
        <v>1084</v>
      </c>
      <c r="B1085" t="s">
        <v>3554</v>
      </c>
      <c r="C1085">
        <v>5490000</v>
      </c>
      <c r="D1085" t="s">
        <v>10</v>
      </c>
      <c r="E1085">
        <v>2023</v>
      </c>
      <c r="F1085" t="s">
        <v>3489</v>
      </c>
      <c r="G1085" t="s">
        <v>2397</v>
      </c>
      <c r="H1085" t="s">
        <v>135</v>
      </c>
      <c r="I1085">
        <v>12000</v>
      </c>
    </row>
    <row r="1086" spans="1:9" x14ac:dyDescent="0.3">
      <c r="A1086">
        <v>1085</v>
      </c>
      <c r="B1086" t="s">
        <v>4306</v>
      </c>
      <c r="C1086">
        <v>5490000</v>
      </c>
      <c r="D1086" t="s">
        <v>10</v>
      </c>
      <c r="E1086">
        <v>2021</v>
      </c>
      <c r="F1086" t="s">
        <v>3489</v>
      </c>
      <c r="G1086" t="s">
        <v>2397</v>
      </c>
      <c r="H1086" t="s">
        <v>135</v>
      </c>
      <c r="I1086">
        <v>9872</v>
      </c>
    </row>
    <row r="1087" spans="1:9" x14ac:dyDescent="0.3">
      <c r="A1087">
        <v>1086</v>
      </c>
      <c r="B1087" t="s">
        <v>4307</v>
      </c>
      <c r="C1087">
        <v>5690000</v>
      </c>
      <c r="D1087" t="s">
        <v>10</v>
      </c>
      <c r="E1087">
        <v>2023</v>
      </c>
      <c r="F1087" t="s">
        <v>3489</v>
      </c>
      <c r="G1087" t="s">
        <v>2397</v>
      </c>
      <c r="H1087" t="s">
        <v>135</v>
      </c>
      <c r="I1087">
        <v>28748</v>
      </c>
    </row>
    <row r="1088" spans="1:9" x14ac:dyDescent="0.3">
      <c r="A1088">
        <v>1087</v>
      </c>
      <c r="B1088" t="s">
        <v>3554</v>
      </c>
      <c r="C1088">
        <v>5690000</v>
      </c>
      <c r="D1088" t="s">
        <v>10</v>
      </c>
      <c r="E1088">
        <v>2022</v>
      </c>
      <c r="F1088" t="s">
        <v>3489</v>
      </c>
      <c r="G1088" t="s">
        <v>2397</v>
      </c>
      <c r="H1088" t="s">
        <v>135</v>
      </c>
      <c r="I1088">
        <v>21365</v>
      </c>
    </row>
    <row r="1089" spans="1:9" x14ac:dyDescent="0.3">
      <c r="A1089">
        <v>1088</v>
      </c>
      <c r="B1089" t="s">
        <v>3554</v>
      </c>
      <c r="C1089">
        <v>5690000</v>
      </c>
      <c r="D1089" t="s">
        <v>10</v>
      </c>
      <c r="E1089">
        <v>2022</v>
      </c>
      <c r="F1089" t="s">
        <v>3489</v>
      </c>
      <c r="G1089" t="s">
        <v>2397</v>
      </c>
      <c r="H1089" t="s">
        <v>135</v>
      </c>
      <c r="I1089">
        <v>14275</v>
      </c>
    </row>
    <row r="1090" spans="1:9" x14ac:dyDescent="0.3">
      <c r="A1090">
        <v>1089</v>
      </c>
      <c r="B1090" t="s">
        <v>4226</v>
      </c>
      <c r="C1090">
        <v>5690000</v>
      </c>
      <c r="D1090" t="s">
        <v>10</v>
      </c>
      <c r="E1090">
        <v>2022</v>
      </c>
      <c r="F1090" t="s">
        <v>3489</v>
      </c>
      <c r="G1090" t="s">
        <v>2397</v>
      </c>
      <c r="H1090" t="s">
        <v>135</v>
      </c>
      <c r="I1090">
        <v>15316</v>
      </c>
    </row>
    <row r="1091" spans="1:9" x14ac:dyDescent="0.3">
      <c r="A1091">
        <v>1090</v>
      </c>
      <c r="B1091" t="s">
        <v>4308</v>
      </c>
      <c r="C1091">
        <v>7340000</v>
      </c>
      <c r="D1091" t="s">
        <v>10</v>
      </c>
      <c r="E1091">
        <v>2022</v>
      </c>
      <c r="F1091" t="s">
        <v>3489</v>
      </c>
      <c r="G1091" t="s">
        <v>2397</v>
      </c>
      <c r="H1091" t="s">
        <v>135</v>
      </c>
      <c r="I1091">
        <v>4800</v>
      </c>
    </row>
    <row r="1092" spans="1:9" x14ac:dyDescent="0.3">
      <c r="A1092">
        <v>1091</v>
      </c>
      <c r="B1092" t="s">
        <v>4309</v>
      </c>
      <c r="C1092">
        <v>5698000</v>
      </c>
      <c r="D1092" t="s">
        <v>10</v>
      </c>
      <c r="E1092">
        <v>2022</v>
      </c>
      <c r="F1092" t="s">
        <v>3489</v>
      </c>
      <c r="G1092" t="s">
        <v>60</v>
      </c>
      <c r="H1092" t="s">
        <v>61</v>
      </c>
      <c r="I1092">
        <v>938</v>
      </c>
    </row>
    <row r="1093" spans="1:9" x14ac:dyDescent="0.3">
      <c r="A1093">
        <v>1092</v>
      </c>
      <c r="B1093" t="s">
        <v>4226</v>
      </c>
      <c r="C1093">
        <v>5790000</v>
      </c>
      <c r="D1093" t="s">
        <v>10</v>
      </c>
      <c r="E1093">
        <v>2021</v>
      </c>
      <c r="F1093" t="s">
        <v>3489</v>
      </c>
      <c r="G1093" t="s">
        <v>2397</v>
      </c>
      <c r="H1093" t="s">
        <v>135</v>
      </c>
      <c r="I1093">
        <v>9500</v>
      </c>
    </row>
    <row r="1094" spans="1:9" x14ac:dyDescent="0.3">
      <c r="A1094">
        <v>1093</v>
      </c>
      <c r="B1094" t="s">
        <v>4310</v>
      </c>
      <c r="C1094">
        <v>5890000</v>
      </c>
      <c r="D1094" t="s">
        <v>10</v>
      </c>
      <c r="E1094">
        <v>2023</v>
      </c>
      <c r="F1094" t="s">
        <v>3489</v>
      </c>
      <c r="G1094" t="s">
        <v>2397</v>
      </c>
      <c r="H1094" t="s">
        <v>135</v>
      </c>
      <c r="I1094">
        <v>5310</v>
      </c>
    </row>
    <row r="1095" spans="1:9" x14ac:dyDescent="0.3">
      <c r="A1095">
        <v>1094</v>
      </c>
      <c r="B1095" t="s">
        <v>4311</v>
      </c>
      <c r="C1095">
        <v>5890000</v>
      </c>
      <c r="D1095" t="s">
        <v>10</v>
      </c>
      <c r="E1095">
        <v>2023</v>
      </c>
      <c r="F1095" t="s">
        <v>3489</v>
      </c>
      <c r="G1095" t="s">
        <v>2397</v>
      </c>
      <c r="H1095" t="s">
        <v>135</v>
      </c>
      <c r="I1095">
        <v>29480</v>
      </c>
    </row>
    <row r="1096" spans="1:9" x14ac:dyDescent="0.3">
      <c r="A1096">
        <v>1095</v>
      </c>
      <c r="B1096" t="s">
        <v>3547</v>
      </c>
      <c r="C1096">
        <v>6990000</v>
      </c>
      <c r="D1096" t="s">
        <v>10</v>
      </c>
      <c r="E1096">
        <v>2023</v>
      </c>
      <c r="F1096" t="s">
        <v>3489</v>
      </c>
      <c r="G1096" t="s">
        <v>2397</v>
      </c>
      <c r="H1096" t="s">
        <v>135</v>
      </c>
      <c r="I1096">
        <v>3</v>
      </c>
    </row>
    <row r="1097" spans="1:9" x14ac:dyDescent="0.3">
      <c r="A1097">
        <v>1096</v>
      </c>
      <c r="B1097" t="s">
        <v>4312</v>
      </c>
      <c r="C1097">
        <v>7250000</v>
      </c>
      <c r="D1097" t="s">
        <v>10</v>
      </c>
      <c r="E1097">
        <v>2023</v>
      </c>
      <c r="F1097" t="s">
        <v>3489</v>
      </c>
      <c r="G1097" t="s">
        <v>2397</v>
      </c>
      <c r="H1097" t="s">
        <v>135</v>
      </c>
      <c r="I1097">
        <v>3</v>
      </c>
    </row>
    <row r="1098" spans="1:9" x14ac:dyDescent="0.3">
      <c r="A1098">
        <v>1097</v>
      </c>
      <c r="B1098" t="s">
        <v>4313</v>
      </c>
      <c r="C1098">
        <v>5899000</v>
      </c>
      <c r="D1098" t="s">
        <v>10</v>
      </c>
      <c r="E1098">
        <v>2021</v>
      </c>
      <c r="F1098" t="s">
        <v>3489</v>
      </c>
      <c r="G1098" t="s">
        <v>2397</v>
      </c>
      <c r="H1098" t="s">
        <v>135</v>
      </c>
      <c r="I1098">
        <v>1320</v>
      </c>
    </row>
    <row r="1099" spans="1:9" x14ac:dyDescent="0.3">
      <c r="A1099">
        <v>1098</v>
      </c>
      <c r="B1099" t="s">
        <v>4314</v>
      </c>
      <c r="C1099">
        <v>7250000</v>
      </c>
      <c r="D1099" t="s">
        <v>10</v>
      </c>
      <c r="E1099">
        <v>2022</v>
      </c>
      <c r="F1099" t="s">
        <v>3489</v>
      </c>
      <c r="G1099" t="s">
        <v>2397</v>
      </c>
      <c r="H1099" t="s">
        <v>135</v>
      </c>
      <c r="I1099">
        <v>1</v>
      </c>
    </row>
    <row r="1100" spans="1:9" x14ac:dyDescent="0.3">
      <c r="A1100">
        <v>1099</v>
      </c>
      <c r="B1100" t="s">
        <v>4315</v>
      </c>
      <c r="C1100">
        <v>5988000</v>
      </c>
      <c r="D1100" t="s">
        <v>10</v>
      </c>
      <c r="E1100">
        <v>2023</v>
      </c>
      <c r="F1100" t="s">
        <v>3489</v>
      </c>
      <c r="G1100" t="s">
        <v>2397</v>
      </c>
      <c r="H1100" t="s">
        <v>135</v>
      </c>
      <c r="I1100">
        <v>5</v>
      </c>
    </row>
    <row r="1101" spans="1:9" x14ac:dyDescent="0.3">
      <c r="A1101">
        <v>1100</v>
      </c>
      <c r="B1101" t="s">
        <v>4316</v>
      </c>
      <c r="C1101">
        <v>5990000</v>
      </c>
      <c r="D1101" t="s">
        <v>10</v>
      </c>
      <c r="E1101">
        <v>2022</v>
      </c>
      <c r="F1101" t="s">
        <v>3489</v>
      </c>
      <c r="G1101" t="s">
        <v>60</v>
      </c>
      <c r="H1101" t="s">
        <v>61</v>
      </c>
      <c r="I1101">
        <v>10000</v>
      </c>
    </row>
    <row r="1102" spans="1:9" x14ac:dyDescent="0.3">
      <c r="A1102">
        <v>1101</v>
      </c>
      <c r="B1102" t="s">
        <v>4317</v>
      </c>
      <c r="C1102">
        <v>5990000</v>
      </c>
      <c r="D1102" t="s">
        <v>10</v>
      </c>
      <c r="E1102">
        <v>2024</v>
      </c>
      <c r="F1102" t="s">
        <v>3489</v>
      </c>
      <c r="G1102" t="s">
        <v>2397</v>
      </c>
      <c r="H1102" t="s">
        <v>135</v>
      </c>
      <c r="I1102">
        <v>1</v>
      </c>
    </row>
    <row r="1103" spans="1:9" x14ac:dyDescent="0.3">
      <c r="A1103">
        <v>1102</v>
      </c>
      <c r="B1103" t="s">
        <v>4318</v>
      </c>
      <c r="C1103">
        <v>6180000</v>
      </c>
      <c r="D1103" t="s">
        <v>10</v>
      </c>
      <c r="E1103">
        <v>2024</v>
      </c>
      <c r="F1103" t="s">
        <v>3489</v>
      </c>
      <c r="G1103" t="s">
        <v>2397</v>
      </c>
      <c r="H1103" t="s">
        <v>135</v>
      </c>
      <c r="I1103">
        <v>5</v>
      </c>
    </row>
    <row r="1104" spans="1:9" x14ac:dyDescent="0.3">
      <c r="A1104">
        <v>1103</v>
      </c>
      <c r="B1104" t="s">
        <v>4319</v>
      </c>
      <c r="C1104">
        <v>5990000</v>
      </c>
      <c r="D1104" t="s">
        <v>10</v>
      </c>
      <c r="E1104">
        <v>2024</v>
      </c>
      <c r="F1104" t="s">
        <v>3489</v>
      </c>
      <c r="G1104" t="s">
        <v>2397</v>
      </c>
      <c r="H1104" t="s">
        <v>135</v>
      </c>
      <c r="I1104">
        <v>0</v>
      </c>
    </row>
    <row r="1105" spans="1:9" x14ac:dyDescent="0.3">
      <c r="A1105">
        <v>1104</v>
      </c>
      <c r="B1105" t="s">
        <v>4320</v>
      </c>
      <c r="C1105">
        <v>5990000</v>
      </c>
      <c r="D1105" t="s">
        <v>10</v>
      </c>
      <c r="E1105">
        <v>2023</v>
      </c>
      <c r="F1105" t="s">
        <v>3489</v>
      </c>
      <c r="G1105" t="s">
        <v>2397</v>
      </c>
      <c r="H1105" t="s">
        <v>135</v>
      </c>
      <c r="I1105">
        <v>3</v>
      </c>
    </row>
    <row r="1106" spans="1:9" x14ac:dyDescent="0.3">
      <c r="A1106">
        <v>1105</v>
      </c>
      <c r="B1106" t="s">
        <v>3554</v>
      </c>
      <c r="C1106">
        <v>6190000</v>
      </c>
      <c r="D1106" t="s">
        <v>10</v>
      </c>
      <c r="E1106">
        <v>2024</v>
      </c>
      <c r="F1106" t="s">
        <v>3489</v>
      </c>
      <c r="G1106" t="s">
        <v>2397</v>
      </c>
      <c r="H1106" t="s">
        <v>135</v>
      </c>
      <c r="I1106">
        <v>3</v>
      </c>
    </row>
    <row r="1107" spans="1:9" x14ac:dyDescent="0.3">
      <c r="A1107">
        <v>1106</v>
      </c>
      <c r="B1107" t="s">
        <v>4321</v>
      </c>
      <c r="C1107">
        <v>5990000</v>
      </c>
      <c r="D1107" t="s">
        <v>10</v>
      </c>
      <c r="E1107">
        <v>2021</v>
      </c>
      <c r="F1107" t="s">
        <v>3489</v>
      </c>
      <c r="G1107" t="s">
        <v>60</v>
      </c>
      <c r="H1107" t="s">
        <v>61</v>
      </c>
      <c r="I1107">
        <v>23804</v>
      </c>
    </row>
    <row r="1108" spans="1:9" x14ac:dyDescent="0.3">
      <c r="A1108">
        <v>1107</v>
      </c>
      <c r="B1108" t="s">
        <v>4322</v>
      </c>
      <c r="C1108">
        <v>5990000</v>
      </c>
      <c r="D1108" t="s">
        <v>10</v>
      </c>
      <c r="E1108">
        <v>2023</v>
      </c>
      <c r="F1108" t="s">
        <v>3489</v>
      </c>
      <c r="G1108" t="s">
        <v>2397</v>
      </c>
      <c r="H1108" t="s">
        <v>135</v>
      </c>
      <c r="I1108">
        <v>5</v>
      </c>
    </row>
    <row r="1109" spans="1:9" x14ac:dyDescent="0.3">
      <c r="A1109">
        <v>1108</v>
      </c>
      <c r="B1109" t="s">
        <v>3554</v>
      </c>
      <c r="C1109">
        <v>7760000</v>
      </c>
      <c r="D1109" t="s">
        <v>10</v>
      </c>
      <c r="E1109">
        <v>2023</v>
      </c>
      <c r="F1109" t="s">
        <v>3489</v>
      </c>
      <c r="G1109" t="s">
        <v>2397</v>
      </c>
      <c r="H1109" t="s">
        <v>135</v>
      </c>
      <c r="I1109">
        <v>5</v>
      </c>
    </row>
    <row r="1110" spans="1:9" x14ac:dyDescent="0.3">
      <c r="A1110">
        <v>1109</v>
      </c>
      <c r="B1110" t="s">
        <v>4323</v>
      </c>
      <c r="C1110">
        <v>7760000</v>
      </c>
      <c r="D1110" t="s">
        <v>10</v>
      </c>
      <c r="E1110">
        <v>2023</v>
      </c>
      <c r="F1110" t="s">
        <v>3489</v>
      </c>
      <c r="G1110" t="s">
        <v>2397</v>
      </c>
      <c r="H1110" t="s">
        <v>135</v>
      </c>
      <c r="I1110">
        <v>5</v>
      </c>
    </row>
    <row r="1111" spans="1:9" x14ac:dyDescent="0.3">
      <c r="A1111">
        <v>1110</v>
      </c>
      <c r="B1111" t="s">
        <v>4324</v>
      </c>
      <c r="C1111">
        <v>5999000</v>
      </c>
      <c r="D1111" t="s">
        <v>10</v>
      </c>
      <c r="E1111">
        <v>2024</v>
      </c>
      <c r="F1111" t="s">
        <v>3489</v>
      </c>
      <c r="G1111" t="s">
        <v>2397</v>
      </c>
      <c r="H1111" t="s">
        <v>135</v>
      </c>
      <c r="I1111">
        <v>5</v>
      </c>
    </row>
    <row r="1112" spans="1:9" x14ac:dyDescent="0.3">
      <c r="A1112">
        <v>1111</v>
      </c>
      <c r="B1112" t="s">
        <v>4325</v>
      </c>
      <c r="C1112">
        <v>6370000</v>
      </c>
      <c r="D1112" t="s">
        <v>10</v>
      </c>
      <c r="E1112">
        <v>2024</v>
      </c>
      <c r="F1112" t="s">
        <v>3489</v>
      </c>
      <c r="G1112" t="s">
        <v>2397</v>
      </c>
      <c r="H1112" t="s">
        <v>135</v>
      </c>
      <c r="I1112">
        <v>5</v>
      </c>
    </row>
    <row r="1113" spans="1:9" x14ac:dyDescent="0.3">
      <c r="A1113">
        <v>1112</v>
      </c>
      <c r="B1113" t="s">
        <v>4326</v>
      </c>
      <c r="C1113">
        <v>6780000</v>
      </c>
      <c r="D1113" t="s">
        <v>10</v>
      </c>
      <c r="E1113">
        <v>2024</v>
      </c>
      <c r="F1113" t="s">
        <v>3489</v>
      </c>
      <c r="G1113" t="s">
        <v>2397</v>
      </c>
      <c r="H1113" t="s">
        <v>135</v>
      </c>
      <c r="I1113">
        <v>5</v>
      </c>
    </row>
    <row r="1114" spans="1:9" x14ac:dyDescent="0.3">
      <c r="A1114">
        <v>1113</v>
      </c>
      <c r="B1114" t="s">
        <v>4327</v>
      </c>
      <c r="C1114">
        <v>6500000</v>
      </c>
      <c r="D1114" t="s">
        <v>10</v>
      </c>
      <c r="E1114">
        <v>2024</v>
      </c>
      <c r="F1114" t="s">
        <v>3489</v>
      </c>
      <c r="G1114" t="s">
        <v>2397</v>
      </c>
      <c r="H1114" t="s">
        <v>135</v>
      </c>
      <c r="I1114">
        <v>2</v>
      </c>
    </row>
    <row r="1115" spans="1:9" x14ac:dyDescent="0.3">
      <c r="A1115">
        <v>1114</v>
      </c>
      <c r="B1115" t="s">
        <v>4328</v>
      </c>
      <c r="C1115">
        <v>6199000</v>
      </c>
      <c r="D1115" t="s">
        <v>10</v>
      </c>
      <c r="E1115">
        <v>2022</v>
      </c>
      <c r="F1115" t="s">
        <v>3489</v>
      </c>
      <c r="G1115" t="s">
        <v>60</v>
      </c>
      <c r="H1115" t="s">
        <v>61</v>
      </c>
      <c r="I1115">
        <v>32693</v>
      </c>
    </row>
    <row r="1116" spans="1:9" x14ac:dyDescent="0.3">
      <c r="A1116">
        <v>1115</v>
      </c>
      <c r="B1116" t="s">
        <v>4329</v>
      </c>
      <c r="C1116">
        <v>6199000</v>
      </c>
      <c r="D1116" t="s">
        <v>10</v>
      </c>
      <c r="E1116">
        <v>2022</v>
      </c>
      <c r="F1116" t="s">
        <v>3489</v>
      </c>
      <c r="G1116" t="s">
        <v>60</v>
      </c>
      <c r="H1116" t="s">
        <v>61</v>
      </c>
      <c r="I1116">
        <v>38531</v>
      </c>
    </row>
    <row r="1117" spans="1:9" x14ac:dyDescent="0.3">
      <c r="A1117">
        <v>1116</v>
      </c>
      <c r="B1117" t="s">
        <v>4330</v>
      </c>
      <c r="C1117">
        <v>6199000</v>
      </c>
      <c r="D1117" t="s">
        <v>10</v>
      </c>
      <c r="E1117">
        <v>2022</v>
      </c>
      <c r="F1117" t="s">
        <v>3489</v>
      </c>
      <c r="G1117" t="s">
        <v>60</v>
      </c>
      <c r="H1117" t="s">
        <v>61</v>
      </c>
      <c r="I1117">
        <v>29719</v>
      </c>
    </row>
    <row r="1118" spans="1:9" x14ac:dyDescent="0.3">
      <c r="A1118">
        <v>1117</v>
      </c>
      <c r="B1118" t="s">
        <v>4331</v>
      </c>
      <c r="C1118">
        <v>6199000</v>
      </c>
      <c r="D1118" t="s">
        <v>10</v>
      </c>
      <c r="E1118">
        <v>2024</v>
      </c>
      <c r="F1118" t="s">
        <v>3489</v>
      </c>
      <c r="G1118" t="s">
        <v>2397</v>
      </c>
      <c r="H1118" t="s">
        <v>135</v>
      </c>
      <c r="I1118">
        <v>0</v>
      </c>
    </row>
    <row r="1119" spans="1:9" x14ac:dyDescent="0.3">
      <c r="A1119">
        <v>1118</v>
      </c>
      <c r="B1119" t="s">
        <v>4332</v>
      </c>
      <c r="C1119">
        <v>6430000</v>
      </c>
      <c r="D1119" t="s">
        <v>10</v>
      </c>
      <c r="E1119">
        <v>2024</v>
      </c>
      <c r="F1119" t="s">
        <v>3489</v>
      </c>
      <c r="G1119" t="s">
        <v>2397</v>
      </c>
      <c r="H1119" t="s">
        <v>135</v>
      </c>
      <c r="I1119">
        <v>3</v>
      </c>
    </row>
    <row r="1120" spans="1:9" x14ac:dyDescent="0.3">
      <c r="A1120">
        <v>1119</v>
      </c>
      <c r="B1120" t="s">
        <v>4333</v>
      </c>
      <c r="C1120">
        <v>6440000</v>
      </c>
      <c r="D1120" t="s">
        <v>10</v>
      </c>
      <c r="E1120">
        <v>2023</v>
      </c>
      <c r="F1120" t="s">
        <v>3489</v>
      </c>
      <c r="G1120" t="s">
        <v>2397</v>
      </c>
      <c r="H1120" t="s">
        <v>135</v>
      </c>
      <c r="I1120">
        <v>3</v>
      </c>
    </row>
    <row r="1121" spans="1:9" x14ac:dyDescent="0.3">
      <c r="A1121">
        <v>1120</v>
      </c>
      <c r="B1121" t="s">
        <v>4334</v>
      </c>
      <c r="C1121">
        <v>6250000</v>
      </c>
      <c r="D1121" t="s">
        <v>10</v>
      </c>
      <c r="E1121">
        <v>2023</v>
      </c>
      <c r="F1121" t="s">
        <v>3489</v>
      </c>
      <c r="G1121" t="s">
        <v>2397</v>
      </c>
      <c r="H1121" t="s">
        <v>135</v>
      </c>
      <c r="I1121">
        <v>7852</v>
      </c>
    </row>
    <row r="1122" spans="1:9" x14ac:dyDescent="0.3">
      <c r="A1122">
        <v>1121</v>
      </c>
      <c r="B1122" t="s">
        <v>4335</v>
      </c>
      <c r="C1122">
        <v>6289000</v>
      </c>
      <c r="D1122" t="s">
        <v>10</v>
      </c>
      <c r="E1122">
        <v>2023</v>
      </c>
      <c r="F1122" t="s">
        <v>3489</v>
      </c>
      <c r="G1122" t="s">
        <v>2397</v>
      </c>
      <c r="H1122" t="s">
        <v>135</v>
      </c>
      <c r="I1122">
        <v>5</v>
      </c>
    </row>
    <row r="1123" spans="1:9" x14ac:dyDescent="0.3">
      <c r="A1123">
        <v>1122</v>
      </c>
      <c r="B1123" t="s">
        <v>3554</v>
      </c>
      <c r="C1123">
        <v>8110000</v>
      </c>
      <c r="D1123" t="s">
        <v>10</v>
      </c>
      <c r="E1123">
        <v>2023</v>
      </c>
      <c r="F1123" t="s">
        <v>3489</v>
      </c>
      <c r="G1123" t="s">
        <v>60</v>
      </c>
      <c r="H1123" t="s">
        <v>61</v>
      </c>
      <c r="I1123">
        <v>2</v>
      </c>
    </row>
    <row r="1124" spans="1:9" x14ac:dyDescent="0.3">
      <c r="A1124">
        <v>1123</v>
      </c>
      <c r="B1124" t="s">
        <v>4324</v>
      </c>
      <c r="C1124">
        <v>6359000</v>
      </c>
      <c r="D1124" t="s">
        <v>10</v>
      </c>
      <c r="E1124">
        <v>2024</v>
      </c>
      <c r="F1124" t="s">
        <v>3489</v>
      </c>
      <c r="G1124" t="s">
        <v>2397</v>
      </c>
      <c r="H1124" t="s">
        <v>135</v>
      </c>
      <c r="I1124">
        <v>5</v>
      </c>
    </row>
    <row r="1125" spans="1:9" x14ac:dyDescent="0.3">
      <c r="A1125">
        <v>1124</v>
      </c>
      <c r="B1125" t="s">
        <v>4327</v>
      </c>
      <c r="C1125">
        <v>6680000</v>
      </c>
      <c r="D1125" t="s">
        <v>10</v>
      </c>
      <c r="E1125">
        <v>2024</v>
      </c>
      <c r="F1125" t="s">
        <v>3489</v>
      </c>
      <c r="G1125" t="s">
        <v>2397</v>
      </c>
      <c r="H1125" t="s">
        <v>135</v>
      </c>
      <c r="I1125">
        <v>2</v>
      </c>
    </row>
    <row r="1126" spans="1:9" x14ac:dyDescent="0.3">
      <c r="A1126">
        <v>1125</v>
      </c>
      <c r="B1126" t="s">
        <v>4336</v>
      </c>
      <c r="C1126">
        <v>6780000</v>
      </c>
      <c r="D1126" t="s">
        <v>10</v>
      </c>
      <c r="E1126">
        <v>2024</v>
      </c>
      <c r="F1126" t="s">
        <v>4337</v>
      </c>
      <c r="G1126" t="s">
        <v>72</v>
      </c>
      <c r="I1126">
        <v>2</v>
      </c>
    </row>
    <row r="1127" spans="1:9" x14ac:dyDescent="0.3">
      <c r="A1127">
        <v>1126</v>
      </c>
      <c r="B1127" t="s">
        <v>4332</v>
      </c>
      <c r="C1127">
        <v>6780000</v>
      </c>
      <c r="D1127" t="s">
        <v>10</v>
      </c>
      <c r="E1127">
        <v>2024</v>
      </c>
      <c r="F1127" t="s">
        <v>3489</v>
      </c>
      <c r="G1127" t="s">
        <v>2397</v>
      </c>
      <c r="H1127" t="s">
        <v>135</v>
      </c>
      <c r="I1127">
        <v>3</v>
      </c>
    </row>
    <row r="1128" spans="1:9" x14ac:dyDescent="0.3">
      <c r="A1128">
        <v>1127</v>
      </c>
      <c r="B1128" t="s">
        <v>4338</v>
      </c>
      <c r="C1128">
        <v>6390000</v>
      </c>
      <c r="D1128" t="s">
        <v>10</v>
      </c>
      <c r="E1128">
        <v>2023</v>
      </c>
      <c r="F1128" t="s">
        <v>3489</v>
      </c>
      <c r="G1128" t="s">
        <v>60</v>
      </c>
      <c r="H1128" t="s">
        <v>61</v>
      </c>
      <c r="I1128">
        <v>4</v>
      </c>
    </row>
    <row r="1129" spans="1:9" x14ac:dyDescent="0.3">
      <c r="A1129">
        <v>1128</v>
      </c>
      <c r="B1129" t="s">
        <v>4339</v>
      </c>
      <c r="C1129">
        <v>8540000</v>
      </c>
      <c r="D1129" t="s">
        <v>10</v>
      </c>
      <c r="E1129">
        <v>2023</v>
      </c>
      <c r="F1129" t="s">
        <v>3489</v>
      </c>
      <c r="G1129" t="s">
        <v>60</v>
      </c>
      <c r="H1129" t="s">
        <v>61</v>
      </c>
      <c r="I1129">
        <v>1000</v>
      </c>
    </row>
    <row r="1130" spans="1:9" x14ac:dyDescent="0.3">
      <c r="A1130">
        <v>1129</v>
      </c>
      <c r="B1130" t="s">
        <v>4340</v>
      </c>
      <c r="C1130">
        <v>6399000</v>
      </c>
      <c r="D1130" t="s">
        <v>10</v>
      </c>
      <c r="E1130">
        <v>2022</v>
      </c>
      <c r="F1130" t="s">
        <v>3489</v>
      </c>
      <c r="G1130" t="s">
        <v>60</v>
      </c>
      <c r="H1130" t="s">
        <v>61</v>
      </c>
      <c r="I1130">
        <v>39805</v>
      </c>
    </row>
    <row r="1131" spans="1:9" x14ac:dyDescent="0.3">
      <c r="A1131">
        <v>1130</v>
      </c>
      <c r="B1131" t="s">
        <v>4341</v>
      </c>
      <c r="C1131">
        <v>6620000</v>
      </c>
      <c r="D1131" t="s">
        <v>10</v>
      </c>
      <c r="E1131">
        <v>2024</v>
      </c>
      <c r="F1131" t="s">
        <v>3489</v>
      </c>
      <c r="G1131" t="s">
        <v>2397</v>
      </c>
      <c r="H1131" t="s">
        <v>135</v>
      </c>
      <c r="I1131">
        <v>1</v>
      </c>
    </row>
    <row r="1132" spans="1:9" x14ac:dyDescent="0.3">
      <c r="A1132">
        <v>1131</v>
      </c>
      <c r="B1132" t="s">
        <v>3554</v>
      </c>
      <c r="C1132">
        <v>6810000</v>
      </c>
      <c r="D1132" t="s">
        <v>10</v>
      </c>
      <c r="E1132">
        <v>2024</v>
      </c>
      <c r="F1132" t="s">
        <v>3489</v>
      </c>
      <c r="G1132" t="s">
        <v>2397</v>
      </c>
      <c r="H1132" t="s">
        <v>135</v>
      </c>
      <c r="I1132">
        <v>0</v>
      </c>
    </row>
    <row r="1133" spans="1:9" x14ac:dyDescent="0.3">
      <c r="A1133">
        <v>1132</v>
      </c>
      <c r="B1133" t="s">
        <v>4342</v>
      </c>
      <c r="C1133">
        <v>6480000</v>
      </c>
      <c r="D1133" t="s">
        <v>10</v>
      </c>
      <c r="E1133">
        <v>2024</v>
      </c>
      <c r="F1133" t="s">
        <v>3489</v>
      </c>
      <c r="G1133" t="s">
        <v>2397</v>
      </c>
      <c r="H1133" t="s">
        <v>135</v>
      </c>
      <c r="I1133">
        <v>5</v>
      </c>
    </row>
    <row r="1134" spans="1:9" x14ac:dyDescent="0.3">
      <c r="A1134">
        <v>1133</v>
      </c>
      <c r="B1134" t="s">
        <v>4343</v>
      </c>
      <c r="C1134">
        <v>8280000</v>
      </c>
      <c r="D1134" t="s">
        <v>10</v>
      </c>
      <c r="E1134">
        <v>2023</v>
      </c>
      <c r="F1134" t="s">
        <v>3489</v>
      </c>
      <c r="G1134" t="s">
        <v>60</v>
      </c>
      <c r="H1134" t="s">
        <v>61</v>
      </c>
      <c r="I1134">
        <v>3</v>
      </c>
    </row>
    <row r="1135" spans="1:9" x14ac:dyDescent="0.3">
      <c r="A1135">
        <v>1134</v>
      </c>
      <c r="B1135" t="s">
        <v>4344</v>
      </c>
      <c r="C1135">
        <v>6490000</v>
      </c>
      <c r="D1135" t="s">
        <v>10</v>
      </c>
      <c r="E1135">
        <v>2023</v>
      </c>
      <c r="F1135" t="s">
        <v>3489</v>
      </c>
      <c r="G1135" t="s">
        <v>2397</v>
      </c>
      <c r="H1135" t="s">
        <v>135</v>
      </c>
      <c r="I1135">
        <v>0</v>
      </c>
    </row>
    <row r="1136" spans="1:9" x14ac:dyDescent="0.3">
      <c r="A1136">
        <v>1135</v>
      </c>
      <c r="B1136" t="s">
        <v>4319</v>
      </c>
      <c r="C1136">
        <v>6910000</v>
      </c>
      <c r="D1136" t="s">
        <v>10</v>
      </c>
      <c r="E1136">
        <v>2024</v>
      </c>
      <c r="F1136" t="s">
        <v>3489</v>
      </c>
      <c r="G1136" t="s">
        <v>2397</v>
      </c>
      <c r="H1136" t="s">
        <v>135</v>
      </c>
      <c r="I1136">
        <v>0</v>
      </c>
    </row>
    <row r="1137" spans="1:9" x14ac:dyDescent="0.3">
      <c r="A1137">
        <v>1136</v>
      </c>
      <c r="B1137" t="s">
        <v>4345</v>
      </c>
      <c r="C1137">
        <v>7590000</v>
      </c>
      <c r="D1137" t="s">
        <v>10</v>
      </c>
      <c r="E1137">
        <v>2022</v>
      </c>
      <c r="F1137" t="s">
        <v>3489</v>
      </c>
      <c r="G1137" t="s">
        <v>2397</v>
      </c>
      <c r="H1137" t="s">
        <v>135</v>
      </c>
      <c r="I1137">
        <v>1</v>
      </c>
    </row>
    <row r="1138" spans="1:9" x14ac:dyDescent="0.3">
      <c r="A1138">
        <v>1137</v>
      </c>
      <c r="B1138" t="s">
        <v>4346</v>
      </c>
      <c r="C1138">
        <v>7130000</v>
      </c>
      <c r="D1138" t="s">
        <v>10</v>
      </c>
      <c r="E1138">
        <v>2023</v>
      </c>
      <c r="F1138" t="s">
        <v>3489</v>
      </c>
      <c r="G1138" t="s">
        <v>2397</v>
      </c>
      <c r="H1138" t="s">
        <v>135</v>
      </c>
      <c r="I1138">
        <v>3</v>
      </c>
    </row>
    <row r="1139" spans="1:9" x14ac:dyDescent="0.3">
      <c r="A1139">
        <v>1138</v>
      </c>
      <c r="B1139" t="s">
        <v>4332</v>
      </c>
      <c r="C1139">
        <v>6950000</v>
      </c>
      <c r="D1139" t="s">
        <v>10</v>
      </c>
      <c r="E1139">
        <v>2024</v>
      </c>
      <c r="F1139" t="s">
        <v>3489</v>
      </c>
      <c r="G1139" t="s">
        <v>2397</v>
      </c>
      <c r="H1139" t="s">
        <v>135</v>
      </c>
      <c r="I1139">
        <v>3</v>
      </c>
    </row>
    <row r="1140" spans="1:9" x14ac:dyDescent="0.3">
      <c r="A1140">
        <v>1139</v>
      </c>
      <c r="B1140" t="s">
        <v>4347</v>
      </c>
      <c r="C1140">
        <v>6780000</v>
      </c>
      <c r="D1140" t="s">
        <v>10</v>
      </c>
      <c r="E1140">
        <v>2023</v>
      </c>
      <c r="F1140" t="s">
        <v>3489</v>
      </c>
      <c r="G1140" t="s">
        <v>2397</v>
      </c>
      <c r="H1140" t="s">
        <v>135</v>
      </c>
      <c r="I1140">
        <v>5</v>
      </c>
    </row>
    <row r="1141" spans="1:9" x14ac:dyDescent="0.3">
      <c r="A1141">
        <v>1140</v>
      </c>
      <c r="B1141" t="s">
        <v>4341</v>
      </c>
      <c r="C1141">
        <v>6780000</v>
      </c>
      <c r="D1141" t="s">
        <v>10</v>
      </c>
      <c r="E1141">
        <v>2024</v>
      </c>
      <c r="F1141" t="s">
        <v>3489</v>
      </c>
      <c r="G1141" t="s">
        <v>2397</v>
      </c>
      <c r="H1141" t="s">
        <v>135</v>
      </c>
      <c r="I1141">
        <v>1</v>
      </c>
    </row>
    <row r="1142" spans="1:9" x14ac:dyDescent="0.3">
      <c r="A1142">
        <v>1141</v>
      </c>
      <c r="B1142" t="s">
        <v>4347</v>
      </c>
      <c r="C1142">
        <v>6580000</v>
      </c>
      <c r="D1142" t="s">
        <v>10</v>
      </c>
      <c r="E1142">
        <v>2023</v>
      </c>
      <c r="F1142" t="s">
        <v>3489</v>
      </c>
      <c r="G1142" t="s">
        <v>2397</v>
      </c>
      <c r="H1142" t="s">
        <v>135</v>
      </c>
      <c r="I1142">
        <v>5</v>
      </c>
    </row>
    <row r="1143" spans="1:9" x14ac:dyDescent="0.3">
      <c r="A1143">
        <v>1142</v>
      </c>
      <c r="B1143" t="s">
        <v>4338</v>
      </c>
      <c r="C1143">
        <v>6590000</v>
      </c>
      <c r="D1143" t="s">
        <v>10</v>
      </c>
      <c r="E1143">
        <v>2023</v>
      </c>
      <c r="F1143" t="s">
        <v>3489</v>
      </c>
      <c r="G1143" t="s">
        <v>60</v>
      </c>
      <c r="H1143" t="s">
        <v>61</v>
      </c>
      <c r="I1143">
        <v>4</v>
      </c>
    </row>
    <row r="1144" spans="1:9" x14ac:dyDescent="0.3">
      <c r="A1144">
        <v>1143</v>
      </c>
      <c r="B1144" t="s">
        <v>4348</v>
      </c>
      <c r="C1144">
        <v>6598000</v>
      </c>
      <c r="D1144" t="s">
        <v>10</v>
      </c>
      <c r="E1144">
        <v>2024</v>
      </c>
      <c r="F1144" t="s">
        <v>3489</v>
      </c>
      <c r="G1144" t="s">
        <v>2397</v>
      </c>
      <c r="H1144" t="s">
        <v>135</v>
      </c>
      <c r="I1144">
        <v>5</v>
      </c>
    </row>
    <row r="1145" spans="1:9" x14ac:dyDescent="0.3">
      <c r="A1145">
        <v>1144</v>
      </c>
      <c r="B1145" t="s">
        <v>4349</v>
      </c>
      <c r="C1145">
        <v>7010000</v>
      </c>
      <c r="D1145" t="s">
        <v>10</v>
      </c>
      <c r="E1145">
        <v>2024</v>
      </c>
      <c r="F1145" t="s">
        <v>4019</v>
      </c>
      <c r="G1145" t="s">
        <v>4020</v>
      </c>
      <c r="H1145" t="s">
        <v>4350</v>
      </c>
      <c r="I1145">
        <v>0</v>
      </c>
    </row>
    <row r="1146" spans="1:9" x14ac:dyDescent="0.3">
      <c r="A1146">
        <v>1145</v>
      </c>
      <c r="B1146" t="s">
        <v>4351</v>
      </c>
      <c r="C1146">
        <v>7020000</v>
      </c>
      <c r="D1146" t="s">
        <v>10</v>
      </c>
      <c r="E1146">
        <v>2023</v>
      </c>
      <c r="F1146" t="s">
        <v>3489</v>
      </c>
      <c r="G1146" t="s">
        <v>60</v>
      </c>
      <c r="H1146" t="s">
        <v>61</v>
      </c>
      <c r="I1146">
        <v>12</v>
      </c>
    </row>
    <row r="1147" spans="1:9" x14ac:dyDescent="0.3">
      <c r="A1147">
        <v>1146</v>
      </c>
      <c r="B1147" t="s">
        <v>4351</v>
      </c>
      <c r="C1147">
        <v>7020000</v>
      </c>
      <c r="D1147" t="s">
        <v>10</v>
      </c>
      <c r="E1147">
        <v>2023</v>
      </c>
      <c r="F1147" t="s">
        <v>3489</v>
      </c>
      <c r="G1147" t="s">
        <v>60</v>
      </c>
      <c r="H1147" t="s">
        <v>61</v>
      </c>
      <c r="I1147">
        <v>20</v>
      </c>
    </row>
    <row r="1148" spans="1:9" x14ac:dyDescent="0.3">
      <c r="A1148">
        <v>1147</v>
      </c>
      <c r="B1148" t="s">
        <v>4338</v>
      </c>
      <c r="C1148">
        <v>6640000</v>
      </c>
      <c r="D1148" t="s">
        <v>10</v>
      </c>
      <c r="E1148">
        <v>2023</v>
      </c>
      <c r="F1148" t="s">
        <v>3489</v>
      </c>
      <c r="G1148" t="s">
        <v>60</v>
      </c>
      <c r="H1148" t="s">
        <v>61</v>
      </c>
      <c r="I1148">
        <v>4</v>
      </c>
    </row>
    <row r="1149" spans="1:9" x14ac:dyDescent="0.3">
      <c r="A1149">
        <v>1148</v>
      </c>
      <c r="B1149" t="s">
        <v>4352</v>
      </c>
      <c r="C1149">
        <v>6780000</v>
      </c>
      <c r="E1149">
        <v>2023</v>
      </c>
      <c r="I1149">
        <v>5</v>
      </c>
    </row>
    <row r="1150" spans="1:9" x14ac:dyDescent="0.3">
      <c r="A1150">
        <v>1149</v>
      </c>
      <c r="B1150" t="s">
        <v>4347</v>
      </c>
      <c r="C1150">
        <v>6645700</v>
      </c>
      <c r="D1150" t="s">
        <v>10</v>
      </c>
      <c r="E1150">
        <v>2023</v>
      </c>
      <c r="F1150" t="s">
        <v>3489</v>
      </c>
      <c r="G1150" t="s">
        <v>2397</v>
      </c>
      <c r="H1150" t="s">
        <v>135</v>
      </c>
      <c r="I1150">
        <v>5</v>
      </c>
    </row>
    <row r="1151" spans="1:9" x14ac:dyDescent="0.3">
      <c r="A1151">
        <v>1150</v>
      </c>
      <c r="B1151" t="s">
        <v>3547</v>
      </c>
      <c r="C1151">
        <v>7199000</v>
      </c>
      <c r="D1151" t="s">
        <v>10</v>
      </c>
      <c r="E1151">
        <v>2024</v>
      </c>
      <c r="F1151" t="s">
        <v>3489</v>
      </c>
      <c r="G1151" t="s">
        <v>2397</v>
      </c>
      <c r="H1151" t="s">
        <v>135</v>
      </c>
      <c r="I1151">
        <v>3</v>
      </c>
    </row>
    <row r="1152" spans="1:9" x14ac:dyDescent="0.3">
      <c r="A1152">
        <v>1151</v>
      </c>
      <c r="B1152" t="s">
        <v>4353</v>
      </c>
      <c r="C1152">
        <v>6649000</v>
      </c>
      <c r="D1152" t="s">
        <v>10</v>
      </c>
      <c r="E1152">
        <v>2024</v>
      </c>
      <c r="F1152" t="s">
        <v>3489</v>
      </c>
      <c r="G1152" t="s">
        <v>2397</v>
      </c>
      <c r="H1152" t="s">
        <v>135</v>
      </c>
      <c r="I1152">
        <v>5</v>
      </c>
    </row>
    <row r="1153" spans="1:9" x14ac:dyDescent="0.3">
      <c r="A1153">
        <v>1152</v>
      </c>
      <c r="B1153" t="s">
        <v>4354</v>
      </c>
      <c r="C1153">
        <v>8820000</v>
      </c>
      <c r="D1153" t="s">
        <v>10</v>
      </c>
      <c r="E1153">
        <v>2023</v>
      </c>
      <c r="F1153" t="s">
        <v>3489</v>
      </c>
      <c r="G1153" t="s">
        <v>60</v>
      </c>
      <c r="H1153" t="s">
        <v>61</v>
      </c>
      <c r="I1153">
        <v>4</v>
      </c>
    </row>
    <row r="1154" spans="1:9" x14ac:dyDescent="0.3">
      <c r="A1154">
        <v>1153</v>
      </c>
      <c r="B1154" t="s">
        <v>4355</v>
      </c>
      <c r="C1154">
        <v>6950000</v>
      </c>
      <c r="D1154" t="s">
        <v>10</v>
      </c>
      <c r="E1154">
        <v>2024</v>
      </c>
      <c r="F1154" t="s">
        <v>3489</v>
      </c>
      <c r="G1154" t="s">
        <v>2397</v>
      </c>
      <c r="H1154" t="s">
        <v>135</v>
      </c>
      <c r="I1154">
        <v>8</v>
      </c>
    </row>
    <row r="1155" spans="1:9" x14ac:dyDescent="0.3">
      <c r="A1155">
        <v>1154</v>
      </c>
      <c r="B1155" t="s">
        <v>4356</v>
      </c>
      <c r="C1155">
        <v>8150000</v>
      </c>
      <c r="D1155" t="s">
        <v>10</v>
      </c>
      <c r="E1155">
        <v>2022</v>
      </c>
      <c r="F1155" t="s">
        <v>3489</v>
      </c>
      <c r="G1155" t="s">
        <v>60</v>
      </c>
      <c r="H1155" t="s">
        <v>61</v>
      </c>
      <c r="I1155">
        <v>1400</v>
      </c>
    </row>
    <row r="1156" spans="1:9" x14ac:dyDescent="0.3">
      <c r="A1156">
        <v>1155</v>
      </c>
      <c r="B1156" t="s">
        <v>4357</v>
      </c>
      <c r="C1156">
        <v>6700000</v>
      </c>
      <c r="D1156" t="s">
        <v>3556</v>
      </c>
      <c r="E1156">
        <v>2020</v>
      </c>
      <c r="F1156" t="s">
        <v>494</v>
      </c>
      <c r="G1156" t="s">
        <v>495</v>
      </c>
      <c r="H1156" t="s">
        <v>4358</v>
      </c>
      <c r="I1156">
        <v>75000</v>
      </c>
    </row>
    <row r="1157" spans="1:9" x14ac:dyDescent="0.3">
      <c r="A1157">
        <v>1156</v>
      </c>
      <c r="B1157" t="s">
        <v>4359</v>
      </c>
      <c r="C1157">
        <v>7130000</v>
      </c>
      <c r="D1157" t="s">
        <v>10</v>
      </c>
      <c r="E1157">
        <v>2024</v>
      </c>
      <c r="F1157" t="s">
        <v>3489</v>
      </c>
      <c r="G1157" t="s">
        <v>2397</v>
      </c>
      <c r="H1157" t="s">
        <v>135</v>
      </c>
      <c r="I1157">
        <v>3</v>
      </c>
    </row>
    <row r="1158" spans="1:9" x14ac:dyDescent="0.3">
      <c r="A1158">
        <v>1157</v>
      </c>
      <c r="B1158" t="s">
        <v>4319</v>
      </c>
      <c r="C1158">
        <v>7130000</v>
      </c>
      <c r="D1158" t="s">
        <v>10</v>
      </c>
      <c r="E1158">
        <v>2024</v>
      </c>
      <c r="F1158" t="s">
        <v>3489</v>
      </c>
      <c r="G1158" t="s">
        <v>2397</v>
      </c>
      <c r="H1158" t="s">
        <v>135</v>
      </c>
      <c r="I1158">
        <v>0</v>
      </c>
    </row>
    <row r="1159" spans="1:9" x14ac:dyDescent="0.3">
      <c r="A1159">
        <v>1158</v>
      </c>
      <c r="B1159" t="s">
        <v>3554</v>
      </c>
      <c r="C1159">
        <v>7065000</v>
      </c>
      <c r="D1159" t="s">
        <v>10</v>
      </c>
      <c r="E1159">
        <v>2024</v>
      </c>
      <c r="F1159" t="s">
        <v>3489</v>
      </c>
      <c r="G1159" t="s">
        <v>2397</v>
      </c>
      <c r="H1159" t="s">
        <v>135</v>
      </c>
      <c r="I1159">
        <v>0</v>
      </c>
    </row>
    <row r="1160" spans="1:9" x14ac:dyDescent="0.3">
      <c r="A1160">
        <v>1159</v>
      </c>
      <c r="B1160" t="s">
        <v>4360</v>
      </c>
      <c r="C1160">
        <v>6755000</v>
      </c>
      <c r="D1160" t="s">
        <v>10</v>
      </c>
      <c r="E1160">
        <v>2024</v>
      </c>
      <c r="F1160" t="s">
        <v>3489</v>
      </c>
      <c r="G1160" t="s">
        <v>2397</v>
      </c>
      <c r="H1160" t="s">
        <v>135</v>
      </c>
      <c r="I1160">
        <v>5</v>
      </c>
    </row>
    <row r="1161" spans="1:9" x14ac:dyDescent="0.3">
      <c r="A1161">
        <v>1160</v>
      </c>
      <c r="B1161" t="s">
        <v>4361</v>
      </c>
      <c r="C1161">
        <v>6780000</v>
      </c>
      <c r="D1161" t="s">
        <v>10</v>
      </c>
      <c r="E1161">
        <v>2023</v>
      </c>
      <c r="F1161" t="s">
        <v>3489</v>
      </c>
      <c r="G1161" t="s">
        <v>2397</v>
      </c>
      <c r="H1161" t="s">
        <v>135</v>
      </c>
      <c r="I1161">
        <v>2</v>
      </c>
    </row>
    <row r="1162" spans="1:9" x14ac:dyDescent="0.3">
      <c r="A1162">
        <v>1161</v>
      </c>
      <c r="B1162" t="s">
        <v>4325</v>
      </c>
      <c r="C1162">
        <v>7130000</v>
      </c>
      <c r="D1162" t="s">
        <v>10</v>
      </c>
      <c r="E1162">
        <v>2024</v>
      </c>
      <c r="F1162" t="s">
        <v>3489</v>
      </c>
      <c r="G1162" t="s">
        <v>2397</v>
      </c>
      <c r="H1162" t="s">
        <v>135</v>
      </c>
      <c r="I1162">
        <v>5</v>
      </c>
    </row>
    <row r="1163" spans="1:9" x14ac:dyDescent="0.3">
      <c r="A1163">
        <v>1162</v>
      </c>
      <c r="B1163" t="s">
        <v>3554</v>
      </c>
      <c r="C1163">
        <v>7875000</v>
      </c>
      <c r="D1163" t="s">
        <v>10</v>
      </c>
      <c r="E1163">
        <v>2023</v>
      </c>
      <c r="F1163" t="s">
        <v>3489</v>
      </c>
      <c r="G1163" t="s">
        <v>60</v>
      </c>
      <c r="H1163" t="s">
        <v>61</v>
      </c>
      <c r="I1163">
        <v>1</v>
      </c>
    </row>
    <row r="1164" spans="1:9" x14ac:dyDescent="0.3">
      <c r="A1164">
        <v>1163</v>
      </c>
      <c r="B1164" t="s">
        <v>4362</v>
      </c>
      <c r="C1164">
        <v>7130000</v>
      </c>
      <c r="D1164" t="s">
        <v>10</v>
      </c>
      <c r="E1164">
        <v>2023</v>
      </c>
      <c r="F1164" t="s">
        <v>3489</v>
      </c>
      <c r="G1164" t="s">
        <v>2397</v>
      </c>
      <c r="H1164" t="s">
        <v>135</v>
      </c>
      <c r="I1164">
        <v>8</v>
      </c>
    </row>
    <row r="1165" spans="1:9" x14ac:dyDescent="0.3">
      <c r="A1165">
        <v>1164</v>
      </c>
      <c r="B1165" t="s">
        <v>4362</v>
      </c>
      <c r="C1165">
        <v>7050000</v>
      </c>
      <c r="D1165" t="s">
        <v>10</v>
      </c>
      <c r="E1165">
        <v>2023</v>
      </c>
      <c r="F1165" t="s">
        <v>3489</v>
      </c>
      <c r="G1165" t="s">
        <v>2397</v>
      </c>
      <c r="H1165" t="s">
        <v>135</v>
      </c>
      <c r="I1165">
        <v>8</v>
      </c>
    </row>
    <row r="1166" spans="1:9" x14ac:dyDescent="0.3">
      <c r="A1166">
        <v>1165</v>
      </c>
      <c r="B1166" t="s">
        <v>4363</v>
      </c>
      <c r="C1166">
        <v>7130000</v>
      </c>
      <c r="D1166" t="s">
        <v>10</v>
      </c>
      <c r="E1166">
        <v>2023</v>
      </c>
      <c r="F1166" t="s">
        <v>3489</v>
      </c>
      <c r="G1166" t="s">
        <v>2397</v>
      </c>
      <c r="H1166" t="s">
        <v>135</v>
      </c>
      <c r="I1166">
        <v>5</v>
      </c>
    </row>
    <row r="1167" spans="1:9" x14ac:dyDescent="0.3">
      <c r="A1167">
        <v>1166</v>
      </c>
      <c r="B1167" t="s">
        <v>4364</v>
      </c>
      <c r="C1167">
        <v>7130000</v>
      </c>
      <c r="D1167" t="s">
        <v>10</v>
      </c>
      <c r="E1167">
        <v>2023</v>
      </c>
      <c r="F1167" t="s">
        <v>3489</v>
      </c>
      <c r="G1167" t="s">
        <v>2397</v>
      </c>
      <c r="H1167" t="s">
        <v>135</v>
      </c>
      <c r="I1167">
        <v>8</v>
      </c>
    </row>
    <row r="1168" spans="1:9" x14ac:dyDescent="0.3">
      <c r="A1168">
        <v>1167</v>
      </c>
      <c r="B1168" t="s">
        <v>4365</v>
      </c>
      <c r="C1168">
        <v>7130000</v>
      </c>
      <c r="D1168" t="s">
        <v>10</v>
      </c>
      <c r="E1168">
        <v>2023</v>
      </c>
      <c r="F1168" t="s">
        <v>3489</v>
      </c>
      <c r="G1168" t="s">
        <v>2397</v>
      </c>
      <c r="H1168" t="s">
        <v>135</v>
      </c>
      <c r="I1168">
        <v>8</v>
      </c>
    </row>
    <row r="1169" spans="1:9" x14ac:dyDescent="0.3">
      <c r="A1169">
        <v>1168</v>
      </c>
      <c r="B1169" t="s">
        <v>4360</v>
      </c>
      <c r="C1169">
        <v>6855000</v>
      </c>
      <c r="D1169" t="s">
        <v>10</v>
      </c>
      <c r="E1169">
        <v>2024</v>
      </c>
      <c r="F1169" t="s">
        <v>3489</v>
      </c>
      <c r="G1169" t="s">
        <v>2397</v>
      </c>
      <c r="H1169" t="s">
        <v>135</v>
      </c>
      <c r="I1169">
        <v>5</v>
      </c>
    </row>
    <row r="1170" spans="1:9" x14ac:dyDescent="0.3">
      <c r="A1170">
        <v>1169</v>
      </c>
      <c r="B1170" t="s">
        <v>4366</v>
      </c>
      <c r="C1170">
        <v>7350000</v>
      </c>
      <c r="D1170" t="s">
        <v>10</v>
      </c>
      <c r="E1170">
        <v>2024</v>
      </c>
      <c r="F1170" t="s">
        <v>3489</v>
      </c>
      <c r="G1170" t="s">
        <v>60</v>
      </c>
      <c r="H1170" t="s">
        <v>61</v>
      </c>
      <c r="I1170">
        <v>12</v>
      </c>
    </row>
    <row r="1171" spans="1:9" x14ac:dyDescent="0.3">
      <c r="A1171">
        <v>1170</v>
      </c>
      <c r="B1171" t="s">
        <v>4349</v>
      </c>
      <c r="C1171">
        <v>7130000</v>
      </c>
      <c r="D1171" t="s">
        <v>10</v>
      </c>
      <c r="E1171">
        <v>2024</v>
      </c>
      <c r="F1171" t="s">
        <v>4019</v>
      </c>
      <c r="G1171" t="s">
        <v>4020</v>
      </c>
      <c r="H1171" t="s">
        <v>4350</v>
      </c>
      <c r="I1171">
        <v>0</v>
      </c>
    </row>
    <row r="1172" spans="1:9" x14ac:dyDescent="0.3">
      <c r="A1172">
        <v>1171</v>
      </c>
      <c r="B1172" t="s">
        <v>4367</v>
      </c>
      <c r="C1172">
        <v>7130000</v>
      </c>
      <c r="D1172" t="s">
        <v>10</v>
      </c>
      <c r="E1172">
        <v>2024</v>
      </c>
      <c r="F1172" t="s">
        <v>3489</v>
      </c>
      <c r="G1172" t="s">
        <v>2397</v>
      </c>
      <c r="H1172" t="s">
        <v>135</v>
      </c>
      <c r="I1172">
        <v>1</v>
      </c>
    </row>
    <row r="1173" spans="1:9" x14ac:dyDescent="0.3">
      <c r="A1173">
        <v>1172</v>
      </c>
      <c r="B1173" t="s">
        <v>4368</v>
      </c>
      <c r="C1173">
        <v>7130000</v>
      </c>
      <c r="D1173" t="s">
        <v>10</v>
      </c>
      <c r="E1173">
        <v>2023</v>
      </c>
      <c r="F1173" t="s">
        <v>3489</v>
      </c>
      <c r="G1173" t="s">
        <v>2397</v>
      </c>
      <c r="H1173" t="s">
        <v>135</v>
      </c>
      <c r="I1173">
        <v>3</v>
      </c>
    </row>
    <row r="1174" spans="1:9" x14ac:dyDescent="0.3">
      <c r="A1174">
        <v>1173</v>
      </c>
      <c r="B1174" t="s">
        <v>4369</v>
      </c>
      <c r="C1174">
        <v>6950000</v>
      </c>
      <c r="D1174" t="s">
        <v>10</v>
      </c>
      <c r="E1174">
        <v>2024</v>
      </c>
      <c r="F1174" t="s">
        <v>3489</v>
      </c>
      <c r="G1174" t="s">
        <v>2397</v>
      </c>
      <c r="H1174" t="s">
        <v>135</v>
      </c>
      <c r="I1174">
        <v>2</v>
      </c>
    </row>
    <row r="1175" spans="1:9" x14ac:dyDescent="0.3">
      <c r="A1175">
        <v>1174</v>
      </c>
      <c r="B1175" t="s">
        <v>4370</v>
      </c>
      <c r="C1175">
        <v>6980000</v>
      </c>
      <c r="D1175" t="s">
        <v>3556</v>
      </c>
      <c r="E1175">
        <v>2020</v>
      </c>
      <c r="F1175" t="s">
        <v>494</v>
      </c>
      <c r="G1175" t="s">
        <v>495</v>
      </c>
      <c r="H1175" t="s">
        <v>4371</v>
      </c>
      <c r="I1175">
        <v>59770</v>
      </c>
    </row>
    <row r="1176" spans="1:9" x14ac:dyDescent="0.3">
      <c r="A1176">
        <v>1175</v>
      </c>
      <c r="B1176" t="s">
        <v>4372</v>
      </c>
      <c r="C1176">
        <v>7130000</v>
      </c>
      <c r="D1176" t="s">
        <v>10</v>
      </c>
      <c r="E1176">
        <v>2024</v>
      </c>
      <c r="F1176" t="s">
        <v>3489</v>
      </c>
      <c r="G1176" t="s">
        <v>2397</v>
      </c>
      <c r="H1176" t="s">
        <v>135</v>
      </c>
      <c r="I1176">
        <v>5</v>
      </c>
    </row>
    <row r="1177" spans="1:9" x14ac:dyDescent="0.3">
      <c r="A1177">
        <v>1176</v>
      </c>
      <c r="B1177" t="s">
        <v>4373</v>
      </c>
      <c r="C1177">
        <v>6990000</v>
      </c>
      <c r="D1177" t="s">
        <v>10</v>
      </c>
      <c r="E1177">
        <v>2024</v>
      </c>
      <c r="F1177" t="s">
        <v>3489</v>
      </c>
      <c r="G1177" t="s">
        <v>60</v>
      </c>
      <c r="H1177" t="s">
        <v>61</v>
      </c>
      <c r="I1177">
        <v>5</v>
      </c>
    </row>
    <row r="1178" spans="1:9" x14ac:dyDescent="0.3">
      <c r="A1178">
        <v>1177</v>
      </c>
      <c r="B1178" t="s">
        <v>4354</v>
      </c>
      <c r="C1178">
        <v>9660000</v>
      </c>
      <c r="D1178" t="s">
        <v>10</v>
      </c>
      <c r="E1178">
        <v>2022</v>
      </c>
      <c r="F1178" t="s">
        <v>3489</v>
      </c>
      <c r="G1178" t="s">
        <v>60</v>
      </c>
      <c r="H1178" t="s">
        <v>61</v>
      </c>
      <c r="I1178">
        <v>5</v>
      </c>
    </row>
    <row r="1179" spans="1:9" x14ac:dyDescent="0.3">
      <c r="A1179">
        <v>1178</v>
      </c>
      <c r="B1179" t="s">
        <v>4374</v>
      </c>
      <c r="C1179">
        <v>6999000</v>
      </c>
      <c r="D1179" t="s">
        <v>10</v>
      </c>
      <c r="E1179">
        <v>2022</v>
      </c>
      <c r="F1179" t="s">
        <v>3489</v>
      </c>
      <c r="G1179" t="s">
        <v>60</v>
      </c>
      <c r="H1179" t="s">
        <v>61</v>
      </c>
      <c r="I1179">
        <v>5000</v>
      </c>
    </row>
    <row r="1180" spans="1:9" x14ac:dyDescent="0.3">
      <c r="A1180">
        <v>1179</v>
      </c>
      <c r="B1180" t="s">
        <v>3554</v>
      </c>
      <c r="C1180">
        <v>7076000</v>
      </c>
      <c r="D1180" t="s">
        <v>10</v>
      </c>
      <c r="E1180">
        <v>2024</v>
      </c>
      <c r="F1180" t="s">
        <v>3489</v>
      </c>
      <c r="G1180" t="s">
        <v>2397</v>
      </c>
      <c r="H1180" t="s">
        <v>135</v>
      </c>
      <c r="I1180">
        <v>5</v>
      </c>
    </row>
    <row r="1181" spans="1:9" x14ac:dyDescent="0.3">
      <c r="A1181">
        <v>1180</v>
      </c>
      <c r="B1181" t="s">
        <v>4289</v>
      </c>
      <c r="C1181">
        <v>7450000</v>
      </c>
      <c r="D1181" t="s">
        <v>10</v>
      </c>
      <c r="E1181">
        <v>2024</v>
      </c>
      <c r="F1181" t="s">
        <v>3489</v>
      </c>
      <c r="G1181" t="s">
        <v>60</v>
      </c>
      <c r="H1181" t="s">
        <v>61</v>
      </c>
      <c r="I1181">
        <v>0</v>
      </c>
    </row>
    <row r="1182" spans="1:9" x14ac:dyDescent="0.3">
      <c r="A1182">
        <v>1181</v>
      </c>
      <c r="B1182" t="s">
        <v>4369</v>
      </c>
      <c r="C1182">
        <v>7130000</v>
      </c>
      <c r="D1182" t="s">
        <v>10</v>
      </c>
      <c r="E1182">
        <v>2024</v>
      </c>
      <c r="F1182" t="s">
        <v>3489</v>
      </c>
      <c r="G1182" t="s">
        <v>2397</v>
      </c>
      <c r="H1182" t="s">
        <v>135</v>
      </c>
      <c r="I1182">
        <v>2</v>
      </c>
    </row>
    <row r="1183" spans="1:9" x14ac:dyDescent="0.3">
      <c r="A1183">
        <v>1182</v>
      </c>
      <c r="B1183" t="s">
        <v>4375</v>
      </c>
      <c r="C1183">
        <v>8920000</v>
      </c>
      <c r="D1183" t="s">
        <v>10</v>
      </c>
      <c r="E1183">
        <v>2023</v>
      </c>
      <c r="F1183" t="s">
        <v>3489</v>
      </c>
      <c r="G1183" t="s">
        <v>60</v>
      </c>
      <c r="H1183" t="s">
        <v>61</v>
      </c>
      <c r="I1183">
        <v>2</v>
      </c>
    </row>
    <row r="1184" spans="1:9" x14ac:dyDescent="0.3">
      <c r="A1184">
        <v>1183</v>
      </c>
      <c r="B1184" t="s">
        <v>4373</v>
      </c>
      <c r="C1184">
        <v>7190000</v>
      </c>
      <c r="D1184" t="s">
        <v>10</v>
      </c>
      <c r="E1184">
        <v>2024</v>
      </c>
      <c r="F1184" t="s">
        <v>3489</v>
      </c>
      <c r="G1184" t="s">
        <v>60</v>
      </c>
      <c r="H1184" t="s">
        <v>61</v>
      </c>
      <c r="I1184">
        <v>5</v>
      </c>
    </row>
    <row r="1185" spans="1:9" x14ac:dyDescent="0.3">
      <c r="A1185">
        <v>1184</v>
      </c>
      <c r="B1185" t="s">
        <v>4376</v>
      </c>
      <c r="C1185">
        <v>7490000</v>
      </c>
      <c r="D1185" t="s">
        <v>10</v>
      </c>
      <c r="E1185">
        <v>2023</v>
      </c>
      <c r="F1185" t="s">
        <v>3489</v>
      </c>
      <c r="G1185" t="s">
        <v>60</v>
      </c>
      <c r="H1185" t="s">
        <v>61</v>
      </c>
      <c r="I1185">
        <v>5</v>
      </c>
    </row>
    <row r="1186" spans="1:9" x14ac:dyDescent="0.3">
      <c r="A1186">
        <v>1185</v>
      </c>
      <c r="B1186" t="s">
        <v>4377</v>
      </c>
      <c r="C1186">
        <v>7240000</v>
      </c>
      <c r="D1186" t="s">
        <v>10</v>
      </c>
      <c r="E1186">
        <v>2023</v>
      </c>
      <c r="F1186" t="s">
        <v>3489</v>
      </c>
      <c r="G1186" t="s">
        <v>60</v>
      </c>
      <c r="H1186" t="s">
        <v>61</v>
      </c>
      <c r="I1186">
        <v>2</v>
      </c>
    </row>
    <row r="1187" spans="1:9" x14ac:dyDescent="0.3">
      <c r="A1187">
        <v>1186</v>
      </c>
      <c r="B1187" t="s">
        <v>4378</v>
      </c>
      <c r="C1187">
        <v>7790000</v>
      </c>
      <c r="D1187" t="s">
        <v>10</v>
      </c>
      <c r="E1187">
        <v>2023</v>
      </c>
      <c r="F1187" t="s">
        <v>3489</v>
      </c>
      <c r="G1187" t="s">
        <v>60</v>
      </c>
      <c r="H1187" t="s">
        <v>61</v>
      </c>
      <c r="I1187">
        <v>5</v>
      </c>
    </row>
    <row r="1188" spans="1:9" x14ac:dyDescent="0.3">
      <c r="A1188">
        <v>1187</v>
      </c>
      <c r="B1188" t="s">
        <v>4379</v>
      </c>
      <c r="C1188">
        <v>7790000</v>
      </c>
      <c r="D1188" t="s">
        <v>10</v>
      </c>
      <c r="E1188">
        <v>2023</v>
      </c>
      <c r="F1188" t="s">
        <v>3489</v>
      </c>
      <c r="G1188" t="s">
        <v>60</v>
      </c>
      <c r="H1188" t="s">
        <v>61</v>
      </c>
      <c r="I1188">
        <v>1000</v>
      </c>
    </row>
    <row r="1189" spans="1:9" x14ac:dyDescent="0.3">
      <c r="A1189">
        <v>1188</v>
      </c>
      <c r="B1189" t="s">
        <v>4380</v>
      </c>
      <c r="C1189">
        <v>7299000</v>
      </c>
      <c r="D1189" t="s">
        <v>3556</v>
      </c>
      <c r="E1189">
        <v>2020</v>
      </c>
      <c r="F1189" t="s">
        <v>494</v>
      </c>
      <c r="G1189" t="s">
        <v>495</v>
      </c>
      <c r="H1189" t="s">
        <v>4381</v>
      </c>
      <c r="I1189">
        <v>22000</v>
      </c>
    </row>
    <row r="1190" spans="1:9" x14ac:dyDescent="0.3">
      <c r="A1190">
        <v>1189</v>
      </c>
      <c r="B1190" t="s">
        <v>4382</v>
      </c>
      <c r="C1190">
        <v>7300000</v>
      </c>
      <c r="D1190" t="s">
        <v>10</v>
      </c>
      <c r="E1190">
        <v>2023</v>
      </c>
      <c r="F1190" t="s">
        <v>3489</v>
      </c>
      <c r="G1190" t="s">
        <v>60</v>
      </c>
      <c r="H1190" t="s">
        <v>61</v>
      </c>
      <c r="I1190">
        <v>5</v>
      </c>
    </row>
    <row r="1191" spans="1:9" x14ac:dyDescent="0.3">
      <c r="A1191">
        <v>1190</v>
      </c>
      <c r="B1191" t="s">
        <v>4289</v>
      </c>
      <c r="C1191">
        <v>7330000</v>
      </c>
      <c r="D1191" t="s">
        <v>10</v>
      </c>
      <c r="E1191">
        <v>2024</v>
      </c>
      <c r="F1191" t="s">
        <v>3489</v>
      </c>
      <c r="G1191" t="s">
        <v>60</v>
      </c>
      <c r="H1191" t="s">
        <v>61</v>
      </c>
      <c r="I1191">
        <v>5</v>
      </c>
    </row>
    <row r="1192" spans="1:9" x14ac:dyDescent="0.3">
      <c r="A1192">
        <v>1191</v>
      </c>
      <c r="B1192" t="s">
        <v>4383</v>
      </c>
      <c r="C1192">
        <v>9785000</v>
      </c>
      <c r="D1192" t="s">
        <v>10</v>
      </c>
      <c r="E1192">
        <v>2023</v>
      </c>
      <c r="F1192" t="s">
        <v>3489</v>
      </c>
      <c r="G1192" t="s">
        <v>60</v>
      </c>
      <c r="H1192" t="s">
        <v>61</v>
      </c>
      <c r="I1192">
        <v>5</v>
      </c>
    </row>
    <row r="1193" spans="1:9" x14ac:dyDescent="0.3">
      <c r="A1193">
        <v>1192</v>
      </c>
      <c r="B1193" t="s">
        <v>4384</v>
      </c>
      <c r="C1193">
        <v>7345000</v>
      </c>
      <c r="D1193" t="s">
        <v>10</v>
      </c>
      <c r="E1193">
        <v>2023</v>
      </c>
      <c r="F1193" t="s">
        <v>3489</v>
      </c>
      <c r="G1193" t="s">
        <v>60</v>
      </c>
      <c r="H1193" t="s">
        <v>61</v>
      </c>
      <c r="I1193">
        <v>3</v>
      </c>
    </row>
    <row r="1194" spans="1:9" x14ac:dyDescent="0.3">
      <c r="A1194">
        <v>1193</v>
      </c>
      <c r="B1194" t="s">
        <v>4385</v>
      </c>
      <c r="C1194">
        <v>7345000</v>
      </c>
      <c r="D1194" t="s">
        <v>10</v>
      </c>
      <c r="E1194">
        <v>2023</v>
      </c>
      <c r="F1194" t="s">
        <v>3489</v>
      </c>
      <c r="G1194" t="s">
        <v>60</v>
      </c>
      <c r="H1194" t="s">
        <v>61</v>
      </c>
      <c r="I1194">
        <v>4</v>
      </c>
    </row>
    <row r="1195" spans="1:9" x14ac:dyDescent="0.3">
      <c r="A1195">
        <v>1194</v>
      </c>
      <c r="B1195" t="s">
        <v>4386</v>
      </c>
      <c r="C1195">
        <v>7630000</v>
      </c>
      <c r="D1195" t="s">
        <v>10</v>
      </c>
      <c r="E1195">
        <v>2023</v>
      </c>
      <c r="F1195" t="s">
        <v>3489</v>
      </c>
      <c r="G1195" t="s">
        <v>60</v>
      </c>
      <c r="H1195" t="s">
        <v>61</v>
      </c>
      <c r="I1195">
        <v>5</v>
      </c>
    </row>
    <row r="1196" spans="1:9" x14ac:dyDescent="0.3">
      <c r="A1196">
        <v>1195</v>
      </c>
      <c r="B1196" t="s">
        <v>4387</v>
      </c>
      <c r="C1196">
        <v>7350000</v>
      </c>
      <c r="D1196" t="s">
        <v>3556</v>
      </c>
      <c r="E1196">
        <v>2021</v>
      </c>
      <c r="F1196" t="s">
        <v>494</v>
      </c>
      <c r="G1196" t="s">
        <v>495</v>
      </c>
      <c r="H1196" t="s">
        <v>4388</v>
      </c>
      <c r="I1196">
        <v>33550</v>
      </c>
    </row>
    <row r="1197" spans="1:9" x14ac:dyDescent="0.3">
      <c r="A1197">
        <v>1196</v>
      </c>
      <c r="B1197" t="s">
        <v>3490</v>
      </c>
      <c r="C1197">
        <v>7399000</v>
      </c>
      <c r="D1197" t="s">
        <v>10</v>
      </c>
      <c r="E1197">
        <v>2023</v>
      </c>
      <c r="F1197" t="s">
        <v>3489</v>
      </c>
      <c r="G1197" t="s">
        <v>60</v>
      </c>
      <c r="H1197" t="s">
        <v>61</v>
      </c>
      <c r="I1197">
        <v>5</v>
      </c>
    </row>
    <row r="1198" spans="1:9" x14ac:dyDescent="0.3">
      <c r="A1198">
        <v>1197</v>
      </c>
      <c r="B1198" t="s">
        <v>4389</v>
      </c>
      <c r="C1198">
        <v>7899000</v>
      </c>
      <c r="D1198" t="s">
        <v>3556</v>
      </c>
      <c r="E1198">
        <v>2020</v>
      </c>
      <c r="F1198" t="s">
        <v>494</v>
      </c>
      <c r="G1198" t="s">
        <v>495</v>
      </c>
      <c r="H1198" t="s">
        <v>4390</v>
      </c>
      <c r="I1198">
        <v>24999</v>
      </c>
    </row>
    <row r="1199" spans="1:9" x14ac:dyDescent="0.3">
      <c r="A1199">
        <v>1198</v>
      </c>
      <c r="B1199" t="s">
        <v>4391</v>
      </c>
      <c r="C1199">
        <v>9380000</v>
      </c>
      <c r="D1199" t="s">
        <v>10</v>
      </c>
      <c r="E1199">
        <v>2023</v>
      </c>
      <c r="F1199" t="s">
        <v>3489</v>
      </c>
      <c r="G1199" t="s">
        <v>60</v>
      </c>
      <c r="H1199" t="s">
        <v>61</v>
      </c>
      <c r="I1199">
        <v>11</v>
      </c>
    </row>
    <row r="1200" spans="1:9" x14ac:dyDescent="0.3">
      <c r="A1200">
        <v>1199</v>
      </c>
      <c r="B1200" t="s">
        <v>4392</v>
      </c>
      <c r="C1200">
        <v>7979000</v>
      </c>
      <c r="D1200" t="s">
        <v>10</v>
      </c>
      <c r="E1200">
        <v>2023</v>
      </c>
      <c r="F1200" t="s">
        <v>3489</v>
      </c>
      <c r="G1200" t="s">
        <v>60</v>
      </c>
      <c r="H1200" t="s">
        <v>61</v>
      </c>
      <c r="I1200">
        <v>8</v>
      </c>
    </row>
    <row r="1201" spans="1:9" x14ac:dyDescent="0.3">
      <c r="A1201">
        <v>1200</v>
      </c>
      <c r="B1201" t="s">
        <v>4393</v>
      </c>
      <c r="C1201">
        <v>7990000</v>
      </c>
      <c r="D1201" t="s">
        <v>10</v>
      </c>
      <c r="E1201">
        <v>2023</v>
      </c>
      <c r="F1201" t="s">
        <v>3489</v>
      </c>
      <c r="G1201" t="s">
        <v>60</v>
      </c>
      <c r="H1201" t="s">
        <v>61</v>
      </c>
      <c r="I1201">
        <v>2945</v>
      </c>
    </row>
    <row r="1202" spans="1:9" x14ac:dyDescent="0.3">
      <c r="A1202">
        <v>1201</v>
      </c>
      <c r="B1202" t="s">
        <v>4394</v>
      </c>
      <c r="C1202">
        <v>7999000</v>
      </c>
      <c r="D1202" t="s">
        <v>3556</v>
      </c>
      <c r="E1202">
        <v>2020</v>
      </c>
      <c r="F1202" t="s">
        <v>494</v>
      </c>
      <c r="G1202" t="s">
        <v>495</v>
      </c>
      <c r="H1202" t="s">
        <v>4395</v>
      </c>
      <c r="I1202">
        <v>89</v>
      </c>
    </row>
    <row r="1203" spans="1:9" x14ac:dyDescent="0.3">
      <c r="A1203">
        <v>1202</v>
      </c>
      <c r="B1203" t="s">
        <v>3560</v>
      </c>
      <c r="C1203">
        <v>8000000</v>
      </c>
      <c r="D1203" t="s">
        <v>3556</v>
      </c>
      <c r="E1203">
        <v>2020</v>
      </c>
      <c r="F1203" t="s">
        <v>494</v>
      </c>
      <c r="G1203" t="s">
        <v>495</v>
      </c>
      <c r="H1203" t="s">
        <v>4396</v>
      </c>
      <c r="I1203">
        <v>37500</v>
      </c>
    </row>
    <row r="1204" spans="1:9" x14ac:dyDescent="0.3">
      <c r="A1204">
        <v>1203</v>
      </c>
      <c r="B1204" t="s">
        <v>4397</v>
      </c>
      <c r="C1204">
        <v>8399000</v>
      </c>
      <c r="D1204" t="s">
        <v>3556</v>
      </c>
      <c r="E1204">
        <v>2021</v>
      </c>
      <c r="F1204" t="s">
        <v>494</v>
      </c>
      <c r="G1204" t="s">
        <v>495</v>
      </c>
      <c r="H1204" t="s">
        <v>4398</v>
      </c>
      <c r="I1204">
        <v>12400</v>
      </c>
    </row>
    <row r="1205" spans="1:9" x14ac:dyDescent="0.3">
      <c r="A1205">
        <v>1204</v>
      </c>
      <c r="B1205" t="s">
        <v>4399</v>
      </c>
      <c r="C1205">
        <v>8990000</v>
      </c>
      <c r="D1205" t="s">
        <v>10</v>
      </c>
      <c r="E1205">
        <v>2024</v>
      </c>
      <c r="F1205" t="s">
        <v>3489</v>
      </c>
      <c r="G1205" t="s">
        <v>15</v>
      </c>
      <c r="H1205" t="s">
        <v>16</v>
      </c>
      <c r="I1205">
        <v>1</v>
      </c>
    </row>
    <row r="1206" spans="1:9" x14ac:dyDescent="0.3">
      <c r="A1206">
        <v>1205</v>
      </c>
      <c r="B1206" t="s">
        <v>4400</v>
      </c>
      <c r="C1206">
        <v>8799000</v>
      </c>
      <c r="D1206" t="s">
        <v>3556</v>
      </c>
      <c r="E1206">
        <v>2022</v>
      </c>
      <c r="F1206" t="s">
        <v>494</v>
      </c>
      <c r="G1206" t="s">
        <v>495</v>
      </c>
      <c r="H1206" t="s">
        <v>4401</v>
      </c>
      <c r="I1206">
        <v>9859</v>
      </c>
    </row>
    <row r="1207" spans="1:9" x14ac:dyDescent="0.3">
      <c r="A1207">
        <v>1206</v>
      </c>
      <c r="B1207" t="s">
        <v>4402</v>
      </c>
      <c r="C1207">
        <v>8872220</v>
      </c>
      <c r="D1207" t="s">
        <v>3556</v>
      </c>
      <c r="E1207">
        <v>2021</v>
      </c>
      <c r="F1207" t="s">
        <v>494</v>
      </c>
      <c r="G1207" t="s">
        <v>495</v>
      </c>
      <c r="H1207" t="s">
        <v>4403</v>
      </c>
      <c r="I1207">
        <v>27800</v>
      </c>
    </row>
    <row r="1208" spans="1:9" x14ac:dyDescent="0.3">
      <c r="A1208">
        <v>1207</v>
      </c>
      <c r="B1208" t="s">
        <v>4404</v>
      </c>
      <c r="C1208">
        <v>8916670</v>
      </c>
      <c r="D1208" t="s">
        <v>3556</v>
      </c>
      <c r="E1208">
        <v>2021</v>
      </c>
      <c r="F1208" t="s">
        <v>494</v>
      </c>
      <c r="G1208" t="s">
        <v>495</v>
      </c>
      <c r="H1208" t="s">
        <v>4405</v>
      </c>
      <c r="I1208">
        <v>12868</v>
      </c>
    </row>
    <row r="1209" spans="1:9" x14ac:dyDescent="0.3">
      <c r="A1209">
        <v>1208</v>
      </c>
      <c r="B1209" t="s">
        <v>4406</v>
      </c>
      <c r="C1209">
        <v>12690000</v>
      </c>
      <c r="D1209" t="s">
        <v>3556</v>
      </c>
      <c r="E1209">
        <v>2024</v>
      </c>
      <c r="F1209" t="s">
        <v>494</v>
      </c>
      <c r="G1209" t="s">
        <v>495</v>
      </c>
      <c r="H1209" t="s">
        <v>4407</v>
      </c>
      <c r="I1209">
        <v>2</v>
      </c>
    </row>
    <row r="1210" spans="1:9" x14ac:dyDescent="0.3">
      <c r="A1210">
        <v>1209</v>
      </c>
      <c r="B1210" t="s">
        <v>4408</v>
      </c>
      <c r="C1210">
        <v>12690000</v>
      </c>
      <c r="D1210" t="s">
        <v>3556</v>
      </c>
      <c r="E1210">
        <v>2024</v>
      </c>
      <c r="F1210" t="s">
        <v>494</v>
      </c>
      <c r="G1210" t="s">
        <v>495</v>
      </c>
      <c r="H1210" t="s">
        <v>106</v>
      </c>
      <c r="I1210">
        <v>1</v>
      </c>
    </row>
    <row r="1211" spans="1:9" x14ac:dyDescent="0.3">
      <c r="A1211">
        <v>1210</v>
      </c>
      <c r="B1211" t="s">
        <v>4409</v>
      </c>
      <c r="C1211">
        <v>8994140</v>
      </c>
      <c r="D1211" t="s">
        <v>3556</v>
      </c>
      <c r="E1211">
        <v>2022</v>
      </c>
      <c r="F1211" t="s">
        <v>494</v>
      </c>
      <c r="G1211" t="s">
        <v>495</v>
      </c>
      <c r="H1211" t="s">
        <v>4410</v>
      </c>
      <c r="I1211">
        <v>22877</v>
      </c>
    </row>
    <row r="1212" spans="1:9" x14ac:dyDescent="0.3">
      <c r="A1212">
        <v>1211</v>
      </c>
      <c r="B1212" t="s">
        <v>4411</v>
      </c>
      <c r="C1212">
        <v>10000000</v>
      </c>
      <c r="D1212" t="s">
        <v>10</v>
      </c>
      <c r="E1212">
        <v>2024</v>
      </c>
      <c r="F1212" t="s">
        <v>3489</v>
      </c>
      <c r="G1212" t="s">
        <v>15</v>
      </c>
      <c r="H1212" t="s">
        <v>16</v>
      </c>
      <c r="I1212">
        <v>10</v>
      </c>
    </row>
    <row r="1213" spans="1:9" x14ac:dyDescent="0.3">
      <c r="A1213">
        <v>1212</v>
      </c>
      <c r="B1213" t="s">
        <v>3560</v>
      </c>
      <c r="C1213">
        <v>9990000</v>
      </c>
      <c r="D1213" t="s">
        <v>3556</v>
      </c>
      <c r="E1213">
        <v>2020</v>
      </c>
      <c r="F1213" t="s">
        <v>494</v>
      </c>
      <c r="G1213" t="s">
        <v>495</v>
      </c>
      <c r="H1213" t="s">
        <v>4412</v>
      </c>
      <c r="I1213">
        <v>16733</v>
      </c>
    </row>
    <row r="1214" spans="1:9" x14ac:dyDescent="0.3">
      <c r="A1214">
        <v>1213</v>
      </c>
      <c r="B1214" t="s">
        <v>4413</v>
      </c>
      <c r="C1214">
        <v>10000000</v>
      </c>
      <c r="D1214" t="s">
        <v>3556</v>
      </c>
      <c r="E1214">
        <v>2020</v>
      </c>
      <c r="F1214" t="s">
        <v>494</v>
      </c>
      <c r="G1214" t="s">
        <v>495</v>
      </c>
      <c r="H1214" t="s">
        <v>4414</v>
      </c>
      <c r="I1214">
        <v>40007</v>
      </c>
    </row>
    <row r="1215" spans="1:9" x14ac:dyDescent="0.3">
      <c r="A1215">
        <v>1214</v>
      </c>
      <c r="B1215" t="s">
        <v>3560</v>
      </c>
      <c r="C1215">
        <v>10500000</v>
      </c>
      <c r="D1215" t="s">
        <v>3556</v>
      </c>
      <c r="E1215">
        <v>2021</v>
      </c>
      <c r="F1215" t="s">
        <v>494</v>
      </c>
      <c r="G1215" t="s">
        <v>495</v>
      </c>
      <c r="H1215" t="s">
        <v>4415</v>
      </c>
      <c r="I1215">
        <v>39700</v>
      </c>
    </row>
    <row r="1216" spans="1:9" x14ac:dyDescent="0.3">
      <c r="A1216">
        <v>1215</v>
      </c>
      <c r="B1216" t="s">
        <v>4416</v>
      </c>
      <c r="C1216">
        <v>12490000</v>
      </c>
      <c r="D1216" t="s">
        <v>3556</v>
      </c>
      <c r="E1216">
        <v>2023</v>
      </c>
      <c r="F1216" t="s">
        <v>494</v>
      </c>
      <c r="G1216" t="s">
        <v>495</v>
      </c>
      <c r="H1216" t="s">
        <v>3192</v>
      </c>
      <c r="I1216">
        <v>5</v>
      </c>
    </row>
    <row r="1217" spans="1:9" x14ac:dyDescent="0.3">
      <c r="A1217">
        <v>1216</v>
      </c>
      <c r="B1217" t="s">
        <v>4417</v>
      </c>
      <c r="C1217">
        <v>16340000</v>
      </c>
      <c r="D1217" t="s">
        <v>3556</v>
      </c>
      <c r="E1217">
        <v>2024</v>
      </c>
      <c r="F1217" t="s">
        <v>494</v>
      </c>
      <c r="G1217" t="s">
        <v>495</v>
      </c>
      <c r="H1217" t="s">
        <v>3192</v>
      </c>
      <c r="I1217">
        <v>5</v>
      </c>
    </row>
    <row r="1218" spans="1:9" x14ac:dyDescent="0.3">
      <c r="A1218">
        <v>1217</v>
      </c>
      <c r="B1218" t="s">
        <v>4418</v>
      </c>
      <c r="C1218">
        <v>0</v>
      </c>
      <c r="D1218" t="s">
        <v>19</v>
      </c>
      <c r="E1218">
        <v>2005</v>
      </c>
      <c r="F1218" t="s">
        <v>3502</v>
      </c>
      <c r="G1218" t="s">
        <v>3503</v>
      </c>
      <c r="H1218" t="s">
        <v>2460</v>
      </c>
      <c r="I1218">
        <v>314917</v>
      </c>
    </row>
    <row r="1219" spans="1:9" x14ac:dyDescent="0.3">
      <c r="A1219">
        <v>1218</v>
      </c>
      <c r="B1219" t="s">
        <v>3996</v>
      </c>
      <c r="C1219">
        <v>0</v>
      </c>
      <c r="D1219" t="s">
        <v>10</v>
      </c>
      <c r="E1219">
        <v>2012</v>
      </c>
      <c r="F1219" t="s">
        <v>3505</v>
      </c>
      <c r="G1219" t="s">
        <v>3503</v>
      </c>
      <c r="H1219" t="s">
        <v>2460</v>
      </c>
      <c r="I1219">
        <v>112997</v>
      </c>
    </row>
    <row r="1220" spans="1:9" x14ac:dyDescent="0.3">
      <c r="A1220">
        <v>1219</v>
      </c>
      <c r="B1220" t="s">
        <v>3591</v>
      </c>
      <c r="C1220">
        <v>0</v>
      </c>
      <c r="D1220" t="s">
        <v>19</v>
      </c>
      <c r="E1220">
        <v>2004</v>
      </c>
      <c r="F1220" t="s">
        <v>3502</v>
      </c>
      <c r="G1220" t="s">
        <v>3503</v>
      </c>
      <c r="H1220" t="s">
        <v>2460</v>
      </c>
      <c r="I1220">
        <v>248000</v>
      </c>
    </row>
    <row r="1221" spans="1:9" x14ac:dyDescent="0.3">
      <c r="A1221">
        <v>1220</v>
      </c>
      <c r="B1221" t="s">
        <v>4419</v>
      </c>
      <c r="C1221">
        <v>0</v>
      </c>
      <c r="D1221" t="s">
        <v>10</v>
      </c>
      <c r="E1221">
        <v>2008</v>
      </c>
      <c r="F1221" t="s">
        <v>3505</v>
      </c>
      <c r="G1221" t="s">
        <v>3506</v>
      </c>
      <c r="H1221" t="s">
        <v>3315</v>
      </c>
      <c r="I1221">
        <v>207715</v>
      </c>
    </row>
    <row r="1222" spans="1:9" x14ac:dyDescent="0.3">
      <c r="A1222">
        <v>1221</v>
      </c>
      <c r="B1222" t="s">
        <v>4420</v>
      </c>
      <c r="C1222">
        <v>0</v>
      </c>
      <c r="D1222" t="s">
        <v>10</v>
      </c>
      <c r="E1222">
        <v>2023</v>
      </c>
      <c r="F1222" t="s">
        <v>3489</v>
      </c>
      <c r="G1222" t="s">
        <v>2397</v>
      </c>
      <c r="H1222" t="s">
        <v>135</v>
      </c>
      <c r="I1222">
        <v>2</v>
      </c>
    </row>
    <row r="1223" spans="1:9" x14ac:dyDescent="0.3">
      <c r="A1223">
        <v>1222</v>
      </c>
      <c r="B1223" t="s">
        <v>4421</v>
      </c>
      <c r="C1223">
        <v>450000</v>
      </c>
      <c r="D1223" t="s">
        <v>10</v>
      </c>
      <c r="E1223">
        <v>2003</v>
      </c>
      <c r="F1223" t="s">
        <v>3492</v>
      </c>
      <c r="G1223" t="s">
        <v>3497</v>
      </c>
      <c r="H1223" t="s">
        <v>3498</v>
      </c>
      <c r="I1223">
        <v>118000</v>
      </c>
    </row>
    <row r="1224" spans="1:9" x14ac:dyDescent="0.3">
      <c r="A1224">
        <v>1223</v>
      </c>
      <c r="B1224" t="s">
        <v>4422</v>
      </c>
      <c r="C1224">
        <v>1650000</v>
      </c>
      <c r="D1224" t="s">
        <v>10</v>
      </c>
      <c r="E1224">
        <v>2007</v>
      </c>
      <c r="F1224" t="s">
        <v>3505</v>
      </c>
      <c r="G1224" t="s">
        <v>3506</v>
      </c>
      <c r="H1224" t="s">
        <v>3315</v>
      </c>
      <c r="I1224">
        <v>73500</v>
      </c>
    </row>
    <row r="1225" spans="1:9" x14ac:dyDescent="0.3">
      <c r="A1225">
        <v>1224</v>
      </c>
      <c r="B1225" t="s">
        <v>4423</v>
      </c>
      <c r="C1225">
        <v>1990000</v>
      </c>
      <c r="D1225" t="s">
        <v>10</v>
      </c>
      <c r="E1225">
        <v>2009</v>
      </c>
      <c r="F1225" t="s">
        <v>3505</v>
      </c>
      <c r="G1225" t="s">
        <v>3506</v>
      </c>
      <c r="H1225" t="s">
        <v>3315</v>
      </c>
      <c r="I1225">
        <v>140000</v>
      </c>
    </row>
    <row r="1226" spans="1:9" x14ac:dyDescent="0.3">
      <c r="A1226">
        <v>1225</v>
      </c>
      <c r="B1226" t="s">
        <v>4424</v>
      </c>
      <c r="C1226">
        <v>2120000</v>
      </c>
      <c r="D1226" t="s">
        <v>10</v>
      </c>
      <c r="E1226">
        <v>2013</v>
      </c>
      <c r="F1226" t="s">
        <v>3523</v>
      </c>
      <c r="G1226" t="s">
        <v>3524</v>
      </c>
      <c r="H1226" t="s">
        <v>3525</v>
      </c>
      <c r="I1226">
        <v>83000</v>
      </c>
    </row>
    <row r="1227" spans="1:9" x14ac:dyDescent="0.3">
      <c r="A1227">
        <v>1226</v>
      </c>
      <c r="B1227" t="s">
        <v>3532</v>
      </c>
      <c r="C1227">
        <v>2599000</v>
      </c>
      <c r="D1227" t="s">
        <v>10</v>
      </c>
      <c r="E1227">
        <v>2012</v>
      </c>
      <c r="F1227" t="s">
        <v>3513</v>
      </c>
      <c r="G1227" t="s">
        <v>3515</v>
      </c>
      <c r="H1227" t="s">
        <v>3516</v>
      </c>
      <c r="I1227">
        <v>111856</v>
      </c>
    </row>
    <row r="1228" spans="1:9" x14ac:dyDescent="0.3">
      <c r="A1228">
        <v>1227</v>
      </c>
      <c r="B1228" t="s">
        <v>3531</v>
      </c>
      <c r="C1228">
        <v>2599000</v>
      </c>
      <c r="D1228" t="s">
        <v>10</v>
      </c>
      <c r="E1228">
        <v>2014</v>
      </c>
      <c r="F1228" t="s">
        <v>3513</v>
      </c>
      <c r="G1228" t="s">
        <v>3515</v>
      </c>
      <c r="H1228" t="s">
        <v>3516</v>
      </c>
      <c r="I1228">
        <v>69961</v>
      </c>
    </row>
    <row r="1229" spans="1:9" x14ac:dyDescent="0.3">
      <c r="A1229">
        <v>1228</v>
      </c>
      <c r="B1229" t="s">
        <v>3533</v>
      </c>
      <c r="C1229">
        <v>2699000</v>
      </c>
      <c r="D1229" t="s">
        <v>10</v>
      </c>
      <c r="E1229">
        <v>2011</v>
      </c>
      <c r="F1229" t="s">
        <v>3513</v>
      </c>
      <c r="G1229" t="s">
        <v>3515</v>
      </c>
      <c r="H1229" t="s">
        <v>3516</v>
      </c>
      <c r="I1229">
        <v>97223</v>
      </c>
    </row>
    <row r="1230" spans="1:9" x14ac:dyDescent="0.3">
      <c r="A1230">
        <v>1229</v>
      </c>
      <c r="B1230" t="s">
        <v>4244</v>
      </c>
      <c r="C1230">
        <v>4048888</v>
      </c>
      <c r="D1230" t="s">
        <v>10</v>
      </c>
      <c r="E1230">
        <v>2020</v>
      </c>
      <c r="F1230" t="s">
        <v>3489</v>
      </c>
      <c r="G1230" t="s">
        <v>2397</v>
      </c>
      <c r="H1230" t="s">
        <v>135</v>
      </c>
      <c r="I1230">
        <v>62000</v>
      </c>
    </row>
    <row r="1231" spans="1:9" x14ac:dyDescent="0.3">
      <c r="A1231">
        <v>1230</v>
      </c>
      <c r="B1231" t="s">
        <v>4425</v>
      </c>
      <c r="C1231">
        <v>5450000</v>
      </c>
      <c r="D1231" t="s">
        <v>10</v>
      </c>
      <c r="E1231">
        <v>2011</v>
      </c>
      <c r="F1231" t="s">
        <v>2729</v>
      </c>
      <c r="G1231" t="s">
        <v>154</v>
      </c>
      <c r="H1231" t="s">
        <v>371</v>
      </c>
      <c r="I1231">
        <v>92100</v>
      </c>
    </row>
    <row r="1232" spans="1:9" x14ac:dyDescent="0.3">
      <c r="A1232">
        <v>1231</v>
      </c>
      <c r="B1232" t="s">
        <v>3542</v>
      </c>
      <c r="C1232">
        <v>5450000</v>
      </c>
      <c r="D1232" t="s">
        <v>10</v>
      </c>
      <c r="E1232">
        <v>2022</v>
      </c>
      <c r="F1232" t="s">
        <v>3489</v>
      </c>
      <c r="G1232" t="s">
        <v>60</v>
      </c>
      <c r="H1232" t="s">
        <v>61</v>
      </c>
      <c r="I1232">
        <v>18141</v>
      </c>
    </row>
    <row r="1233" spans="1:9" x14ac:dyDescent="0.3">
      <c r="A1233">
        <v>1232</v>
      </c>
      <c r="B1233" t="s">
        <v>4400</v>
      </c>
      <c r="C1233">
        <v>8490000</v>
      </c>
      <c r="D1233" t="s">
        <v>3556</v>
      </c>
      <c r="E1233">
        <v>2022</v>
      </c>
      <c r="F1233" t="s">
        <v>494</v>
      </c>
      <c r="G1233" t="s">
        <v>495</v>
      </c>
      <c r="H1233" t="s">
        <v>4401</v>
      </c>
      <c r="I1233">
        <v>9859</v>
      </c>
    </row>
    <row r="1234" spans="1:9" x14ac:dyDescent="0.3">
      <c r="A1234">
        <v>1233</v>
      </c>
      <c r="B1234" t="s">
        <v>4426</v>
      </c>
      <c r="C1234">
        <v>99000</v>
      </c>
      <c r="D1234" t="s">
        <v>10</v>
      </c>
      <c r="E1234">
        <v>1996</v>
      </c>
      <c r="F1234" t="s">
        <v>3570</v>
      </c>
      <c r="G1234" t="s">
        <v>76</v>
      </c>
      <c r="H1234" t="s">
        <v>77</v>
      </c>
      <c r="I1234">
        <v>292000</v>
      </c>
    </row>
    <row r="1235" spans="1:9" x14ac:dyDescent="0.3">
      <c r="A1235">
        <v>1234</v>
      </c>
      <c r="B1235" t="s">
        <v>3606</v>
      </c>
      <c r="C1235">
        <v>99000</v>
      </c>
      <c r="D1235" t="s">
        <v>10</v>
      </c>
      <c r="E1235">
        <v>1998</v>
      </c>
      <c r="F1235" t="s">
        <v>3492</v>
      </c>
      <c r="G1235" t="s">
        <v>3493</v>
      </c>
      <c r="H1235" t="s">
        <v>3494</v>
      </c>
      <c r="I1235">
        <v>240000</v>
      </c>
    </row>
    <row r="1236" spans="1:9" x14ac:dyDescent="0.3">
      <c r="A1236">
        <v>1235</v>
      </c>
      <c r="B1236" t="s">
        <v>4427</v>
      </c>
      <c r="C1236">
        <v>130000</v>
      </c>
      <c r="D1236" t="s">
        <v>10</v>
      </c>
      <c r="E1236">
        <v>1996</v>
      </c>
      <c r="F1236" t="s">
        <v>3570</v>
      </c>
      <c r="G1236" t="s">
        <v>76</v>
      </c>
      <c r="H1236" t="s">
        <v>77</v>
      </c>
      <c r="I1236">
        <v>155890</v>
      </c>
    </row>
    <row r="1237" spans="1:9" x14ac:dyDescent="0.3">
      <c r="A1237">
        <v>1236</v>
      </c>
      <c r="B1237" t="s">
        <v>3622</v>
      </c>
      <c r="C1237">
        <v>165000</v>
      </c>
      <c r="D1237" t="s">
        <v>10</v>
      </c>
      <c r="E1237">
        <v>1996</v>
      </c>
      <c r="F1237" t="s">
        <v>3565</v>
      </c>
      <c r="G1237" t="s">
        <v>3566</v>
      </c>
      <c r="H1237" t="s">
        <v>3567</v>
      </c>
      <c r="I1237">
        <v>213350</v>
      </c>
    </row>
    <row r="1238" spans="1:9" x14ac:dyDescent="0.3">
      <c r="A1238">
        <v>1237</v>
      </c>
      <c r="B1238" t="s">
        <v>4428</v>
      </c>
      <c r="C1238">
        <v>179000</v>
      </c>
      <c r="D1238" t="s">
        <v>10</v>
      </c>
      <c r="E1238">
        <v>1994</v>
      </c>
      <c r="F1238" t="s">
        <v>3565</v>
      </c>
      <c r="G1238" t="s">
        <v>3566</v>
      </c>
      <c r="H1238" t="s">
        <v>3567</v>
      </c>
      <c r="I1238">
        <v>225200</v>
      </c>
    </row>
    <row r="1239" spans="1:9" x14ac:dyDescent="0.3">
      <c r="A1239">
        <v>1238</v>
      </c>
      <c r="B1239" t="s">
        <v>3564</v>
      </c>
      <c r="C1239">
        <v>200000</v>
      </c>
      <c r="D1239" t="s">
        <v>10</v>
      </c>
      <c r="E1239">
        <v>1996</v>
      </c>
      <c r="F1239" t="s">
        <v>4429</v>
      </c>
      <c r="G1239" t="s">
        <v>3566</v>
      </c>
      <c r="H1239" t="s">
        <v>3567</v>
      </c>
      <c r="I1239">
        <v>284457</v>
      </c>
    </row>
    <row r="1240" spans="1:9" x14ac:dyDescent="0.3">
      <c r="A1240">
        <v>1239</v>
      </c>
      <c r="B1240" t="s">
        <v>3622</v>
      </c>
      <c r="C1240">
        <v>200000</v>
      </c>
      <c r="D1240" t="s">
        <v>10</v>
      </c>
      <c r="E1240">
        <v>1996</v>
      </c>
      <c r="F1240" t="s">
        <v>3611</v>
      </c>
      <c r="G1240" t="s">
        <v>3566</v>
      </c>
      <c r="H1240" t="s">
        <v>3567</v>
      </c>
      <c r="I1240">
        <v>253690</v>
      </c>
    </row>
    <row r="1241" spans="1:9" x14ac:dyDescent="0.3">
      <c r="A1241">
        <v>1240</v>
      </c>
      <c r="B1241" t="s">
        <v>3574</v>
      </c>
      <c r="C1241">
        <v>200000</v>
      </c>
      <c r="D1241" t="s">
        <v>10</v>
      </c>
      <c r="E1241">
        <v>1995</v>
      </c>
      <c r="F1241" t="s">
        <v>3570</v>
      </c>
      <c r="G1241" t="s">
        <v>3571</v>
      </c>
      <c r="H1241" t="s">
        <v>3572</v>
      </c>
      <c r="I1241">
        <v>267053</v>
      </c>
    </row>
    <row r="1242" spans="1:9" x14ac:dyDescent="0.3">
      <c r="A1242">
        <v>1241</v>
      </c>
      <c r="B1242" t="s">
        <v>3601</v>
      </c>
      <c r="C1242">
        <v>220000</v>
      </c>
      <c r="D1242" t="s">
        <v>10</v>
      </c>
      <c r="E1242">
        <v>1998</v>
      </c>
      <c r="F1242" t="s">
        <v>3654</v>
      </c>
      <c r="G1242" t="s">
        <v>3572</v>
      </c>
      <c r="H1242" t="s">
        <v>4430</v>
      </c>
      <c r="I1242">
        <v>232420</v>
      </c>
    </row>
    <row r="1243" spans="1:9" x14ac:dyDescent="0.3">
      <c r="A1243">
        <v>1242</v>
      </c>
      <c r="B1243" t="s">
        <v>3601</v>
      </c>
      <c r="C1243">
        <v>240000</v>
      </c>
      <c r="D1243" t="s">
        <v>10</v>
      </c>
      <c r="E1243">
        <v>1998</v>
      </c>
      <c r="F1243" t="s">
        <v>3570</v>
      </c>
      <c r="G1243" t="s">
        <v>3571</v>
      </c>
      <c r="H1243" t="s">
        <v>3572</v>
      </c>
      <c r="I1243">
        <v>216000</v>
      </c>
    </row>
    <row r="1244" spans="1:9" x14ac:dyDescent="0.3">
      <c r="A1244">
        <v>1243</v>
      </c>
      <c r="B1244" t="s">
        <v>3564</v>
      </c>
      <c r="C1244">
        <v>240000</v>
      </c>
      <c r="D1244" t="s">
        <v>10</v>
      </c>
      <c r="E1244">
        <v>1998</v>
      </c>
      <c r="F1244" t="s">
        <v>4429</v>
      </c>
      <c r="G1244" t="s">
        <v>3566</v>
      </c>
      <c r="H1244" t="s">
        <v>3567</v>
      </c>
      <c r="I1244">
        <v>206140</v>
      </c>
    </row>
    <row r="1245" spans="1:9" x14ac:dyDescent="0.3">
      <c r="A1245">
        <v>1244</v>
      </c>
      <c r="B1245" t="s">
        <v>3606</v>
      </c>
      <c r="C1245">
        <v>249000</v>
      </c>
      <c r="D1245" t="s">
        <v>10</v>
      </c>
      <c r="E1245">
        <v>1999</v>
      </c>
      <c r="F1245" t="s">
        <v>3492</v>
      </c>
      <c r="G1245" t="s">
        <v>3493</v>
      </c>
      <c r="H1245" t="s">
        <v>3494</v>
      </c>
      <c r="I1245">
        <v>193370</v>
      </c>
    </row>
    <row r="1246" spans="1:9" x14ac:dyDescent="0.3">
      <c r="A1246">
        <v>1245</v>
      </c>
      <c r="B1246" t="s">
        <v>4431</v>
      </c>
      <c r="C1246">
        <v>250000</v>
      </c>
      <c r="D1246" t="s">
        <v>19</v>
      </c>
      <c r="E1246">
        <v>1996</v>
      </c>
      <c r="F1246" t="s">
        <v>3616</v>
      </c>
      <c r="G1246" t="s">
        <v>3643</v>
      </c>
      <c r="H1246" t="s">
        <v>3644</v>
      </c>
      <c r="I1246">
        <v>340000</v>
      </c>
    </row>
    <row r="1247" spans="1:9" x14ac:dyDescent="0.3">
      <c r="A1247">
        <v>1246</v>
      </c>
      <c r="B1247" t="s">
        <v>3602</v>
      </c>
      <c r="C1247">
        <v>255000</v>
      </c>
      <c r="D1247" t="s">
        <v>10</v>
      </c>
      <c r="E1247">
        <v>1994</v>
      </c>
      <c r="F1247" t="s">
        <v>3565</v>
      </c>
      <c r="G1247" t="s">
        <v>3566</v>
      </c>
      <c r="H1247" t="s">
        <v>3567</v>
      </c>
      <c r="I1247">
        <v>256000</v>
      </c>
    </row>
    <row r="1248" spans="1:9" x14ac:dyDescent="0.3">
      <c r="A1248">
        <v>1247</v>
      </c>
      <c r="B1248" t="s">
        <v>3596</v>
      </c>
      <c r="C1248">
        <v>260000</v>
      </c>
      <c r="D1248" t="s">
        <v>10</v>
      </c>
      <c r="E1248">
        <v>2004</v>
      </c>
      <c r="F1248" t="s">
        <v>3489</v>
      </c>
      <c r="G1248" t="s">
        <v>2397</v>
      </c>
      <c r="H1248" t="s">
        <v>135</v>
      </c>
      <c r="I1248">
        <v>150555</v>
      </c>
    </row>
    <row r="1249" spans="1:9" x14ac:dyDescent="0.3">
      <c r="A1249">
        <v>1248</v>
      </c>
      <c r="B1249" t="s">
        <v>3621</v>
      </c>
      <c r="C1249">
        <v>265000</v>
      </c>
      <c r="D1249" t="s">
        <v>10</v>
      </c>
      <c r="E1249">
        <v>2004</v>
      </c>
      <c r="F1249" t="s">
        <v>3489</v>
      </c>
      <c r="G1249" t="s">
        <v>2397</v>
      </c>
      <c r="H1249" t="s">
        <v>135</v>
      </c>
      <c r="I1249">
        <v>188824</v>
      </c>
    </row>
    <row r="1250" spans="1:9" x14ac:dyDescent="0.3">
      <c r="A1250">
        <v>1249</v>
      </c>
      <c r="B1250" t="s">
        <v>4432</v>
      </c>
      <c r="C1250">
        <v>289000</v>
      </c>
      <c r="D1250" t="s">
        <v>10</v>
      </c>
      <c r="E1250">
        <v>1998</v>
      </c>
      <c r="F1250" t="s">
        <v>3492</v>
      </c>
      <c r="G1250" t="s">
        <v>3493</v>
      </c>
      <c r="H1250" t="s">
        <v>3494</v>
      </c>
      <c r="I1250">
        <v>237808</v>
      </c>
    </row>
    <row r="1251" spans="1:9" x14ac:dyDescent="0.3">
      <c r="A1251">
        <v>1250</v>
      </c>
      <c r="B1251" t="s">
        <v>3499</v>
      </c>
      <c r="C1251">
        <v>290000</v>
      </c>
      <c r="D1251" t="s">
        <v>10</v>
      </c>
      <c r="E1251">
        <v>2002</v>
      </c>
      <c r="F1251" t="s">
        <v>3492</v>
      </c>
      <c r="G1251" t="s">
        <v>3497</v>
      </c>
      <c r="H1251" t="s">
        <v>3498</v>
      </c>
      <c r="I1251">
        <v>295000</v>
      </c>
    </row>
    <row r="1252" spans="1:9" x14ac:dyDescent="0.3">
      <c r="A1252">
        <v>1251</v>
      </c>
      <c r="B1252" t="s">
        <v>3564</v>
      </c>
      <c r="C1252">
        <v>299000</v>
      </c>
      <c r="D1252" t="s">
        <v>10</v>
      </c>
      <c r="E1252">
        <v>1994</v>
      </c>
      <c r="F1252" t="s">
        <v>3565</v>
      </c>
      <c r="G1252" t="s">
        <v>3566</v>
      </c>
      <c r="H1252" t="s">
        <v>3567</v>
      </c>
      <c r="I1252">
        <v>221617</v>
      </c>
    </row>
    <row r="1253" spans="1:9" x14ac:dyDescent="0.3">
      <c r="A1253">
        <v>1252</v>
      </c>
      <c r="B1253" t="s">
        <v>3499</v>
      </c>
      <c r="C1253">
        <v>319999</v>
      </c>
      <c r="D1253" t="s">
        <v>10</v>
      </c>
      <c r="E1253">
        <v>2002</v>
      </c>
      <c r="F1253" t="s">
        <v>3492</v>
      </c>
      <c r="G1253" t="s">
        <v>3497</v>
      </c>
      <c r="H1253" t="s">
        <v>3498</v>
      </c>
      <c r="I1253">
        <v>200781</v>
      </c>
    </row>
    <row r="1254" spans="1:9" x14ac:dyDescent="0.3">
      <c r="A1254">
        <v>1253</v>
      </c>
      <c r="B1254" t="s">
        <v>4433</v>
      </c>
      <c r="C1254">
        <v>320000</v>
      </c>
      <c r="D1254" t="s">
        <v>10</v>
      </c>
      <c r="E1254">
        <v>2003</v>
      </c>
      <c r="F1254" t="s">
        <v>3523</v>
      </c>
      <c r="G1254" t="s">
        <v>3571</v>
      </c>
      <c r="H1254" t="s">
        <v>3572</v>
      </c>
      <c r="I1254">
        <v>295497</v>
      </c>
    </row>
    <row r="1255" spans="1:9" x14ac:dyDescent="0.3">
      <c r="A1255">
        <v>1254</v>
      </c>
      <c r="B1255" t="s">
        <v>3642</v>
      </c>
      <c r="C1255">
        <v>349000</v>
      </c>
      <c r="D1255" t="s">
        <v>19</v>
      </c>
      <c r="E1255">
        <v>1996</v>
      </c>
      <c r="F1255" t="s">
        <v>3616</v>
      </c>
      <c r="G1255" t="s">
        <v>3643</v>
      </c>
      <c r="H1255" t="s">
        <v>3644</v>
      </c>
      <c r="I1255">
        <v>298000</v>
      </c>
    </row>
    <row r="1256" spans="1:9" x14ac:dyDescent="0.3">
      <c r="A1256">
        <v>1255</v>
      </c>
      <c r="B1256" t="s">
        <v>3609</v>
      </c>
      <c r="C1256">
        <v>350000</v>
      </c>
      <c r="D1256" t="s">
        <v>10</v>
      </c>
      <c r="E1256">
        <v>2002</v>
      </c>
      <c r="F1256" t="s">
        <v>3492</v>
      </c>
      <c r="G1256" t="s">
        <v>3497</v>
      </c>
      <c r="H1256" t="s">
        <v>3498</v>
      </c>
      <c r="I1256">
        <v>168000</v>
      </c>
    </row>
    <row r="1257" spans="1:9" x14ac:dyDescent="0.3">
      <c r="A1257">
        <v>1256</v>
      </c>
      <c r="B1257" t="s">
        <v>3586</v>
      </c>
      <c r="C1257">
        <v>350000</v>
      </c>
      <c r="D1257" t="s">
        <v>10</v>
      </c>
      <c r="E1257">
        <v>2000</v>
      </c>
      <c r="F1257" t="s">
        <v>3489</v>
      </c>
      <c r="G1257" t="s">
        <v>3524</v>
      </c>
      <c r="H1257" t="s">
        <v>3525</v>
      </c>
      <c r="I1257">
        <v>238332</v>
      </c>
    </row>
    <row r="1258" spans="1:9" x14ac:dyDescent="0.3">
      <c r="A1258">
        <v>1257</v>
      </c>
      <c r="B1258" t="s">
        <v>3579</v>
      </c>
      <c r="C1258">
        <v>350000</v>
      </c>
      <c r="D1258" t="s">
        <v>10</v>
      </c>
      <c r="E1258">
        <v>2000</v>
      </c>
      <c r="F1258" t="s">
        <v>3489</v>
      </c>
      <c r="G1258" t="s">
        <v>2397</v>
      </c>
      <c r="H1258" t="s">
        <v>135</v>
      </c>
      <c r="I1258">
        <v>244084</v>
      </c>
    </row>
    <row r="1259" spans="1:9" x14ac:dyDescent="0.3">
      <c r="A1259">
        <v>1258</v>
      </c>
      <c r="B1259" t="s">
        <v>4434</v>
      </c>
      <c r="C1259">
        <v>370000</v>
      </c>
      <c r="D1259" t="s">
        <v>10</v>
      </c>
      <c r="E1259">
        <v>1994</v>
      </c>
      <c r="F1259" t="s">
        <v>3570</v>
      </c>
      <c r="G1259" t="s">
        <v>3571</v>
      </c>
      <c r="H1259" t="s">
        <v>3572</v>
      </c>
      <c r="I1259">
        <v>182600</v>
      </c>
    </row>
    <row r="1260" spans="1:9" x14ac:dyDescent="0.3">
      <c r="A1260">
        <v>1259</v>
      </c>
      <c r="B1260" t="s">
        <v>4435</v>
      </c>
      <c r="C1260">
        <v>377000</v>
      </c>
      <c r="D1260" t="s">
        <v>10</v>
      </c>
      <c r="E1260">
        <v>2003</v>
      </c>
      <c r="F1260" t="s">
        <v>3492</v>
      </c>
      <c r="G1260" t="s">
        <v>4436</v>
      </c>
      <c r="H1260" t="s">
        <v>4437</v>
      </c>
      <c r="I1260">
        <v>259584</v>
      </c>
    </row>
    <row r="1261" spans="1:9" x14ac:dyDescent="0.3">
      <c r="A1261">
        <v>1260</v>
      </c>
      <c r="B1261" t="s">
        <v>4438</v>
      </c>
      <c r="C1261">
        <v>399999</v>
      </c>
      <c r="D1261" t="s">
        <v>10</v>
      </c>
      <c r="E1261">
        <v>2003</v>
      </c>
      <c r="F1261" t="s">
        <v>3492</v>
      </c>
      <c r="G1261" t="s">
        <v>3497</v>
      </c>
      <c r="H1261" t="s">
        <v>3498</v>
      </c>
      <c r="I1261">
        <v>140000</v>
      </c>
    </row>
    <row r="1262" spans="1:9" x14ac:dyDescent="0.3">
      <c r="A1262">
        <v>1261</v>
      </c>
      <c r="B1262" t="s">
        <v>3499</v>
      </c>
      <c r="C1262">
        <v>399999</v>
      </c>
      <c r="D1262" t="s">
        <v>10</v>
      </c>
      <c r="E1262">
        <v>2003</v>
      </c>
      <c r="F1262" t="s">
        <v>3492</v>
      </c>
      <c r="G1262" t="s">
        <v>3497</v>
      </c>
      <c r="H1262" t="s">
        <v>3498</v>
      </c>
      <c r="I1262">
        <v>300000</v>
      </c>
    </row>
    <row r="1263" spans="1:9" x14ac:dyDescent="0.3">
      <c r="A1263">
        <v>1262</v>
      </c>
      <c r="B1263" t="s">
        <v>3671</v>
      </c>
      <c r="C1263">
        <v>400000</v>
      </c>
      <c r="D1263" t="s">
        <v>10</v>
      </c>
      <c r="E1263">
        <v>2004</v>
      </c>
      <c r="F1263" t="s">
        <v>3489</v>
      </c>
      <c r="G1263" t="s">
        <v>2397</v>
      </c>
      <c r="H1263" t="s">
        <v>135</v>
      </c>
      <c r="I1263">
        <v>237300</v>
      </c>
    </row>
    <row r="1264" spans="1:9" x14ac:dyDescent="0.3">
      <c r="A1264">
        <v>1263</v>
      </c>
      <c r="B1264" t="s">
        <v>3633</v>
      </c>
      <c r="C1264">
        <v>400000</v>
      </c>
      <c r="D1264" t="s">
        <v>19</v>
      </c>
      <c r="E1264">
        <v>2003</v>
      </c>
      <c r="F1264" t="s">
        <v>3576</v>
      </c>
      <c r="G1264" t="s">
        <v>2397</v>
      </c>
      <c r="H1264" t="s">
        <v>135</v>
      </c>
      <c r="I1264">
        <v>255000</v>
      </c>
    </row>
    <row r="1265" spans="1:9" x14ac:dyDescent="0.3">
      <c r="A1265">
        <v>1264</v>
      </c>
      <c r="B1265" t="s">
        <v>4439</v>
      </c>
      <c r="C1265">
        <v>429000</v>
      </c>
      <c r="D1265" t="s">
        <v>10</v>
      </c>
      <c r="E1265">
        <v>2003</v>
      </c>
      <c r="F1265" t="s">
        <v>3489</v>
      </c>
      <c r="G1265" t="s">
        <v>2397</v>
      </c>
      <c r="H1265" t="s">
        <v>135</v>
      </c>
      <c r="I1265">
        <v>227000</v>
      </c>
    </row>
    <row r="1266" spans="1:9" x14ac:dyDescent="0.3">
      <c r="A1266">
        <v>1265</v>
      </c>
      <c r="B1266" t="s">
        <v>3671</v>
      </c>
      <c r="C1266">
        <v>435000</v>
      </c>
      <c r="D1266" t="s">
        <v>10</v>
      </c>
      <c r="E1266">
        <v>2004</v>
      </c>
      <c r="F1266" t="s">
        <v>3489</v>
      </c>
      <c r="G1266" t="s">
        <v>2397</v>
      </c>
      <c r="H1266" t="s">
        <v>135</v>
      </c>
      <c r="I1266">
        <v>155000</v>
      </c>
    </row>
    <row r="1267" spans="1:9" x14ac:dyDescent="0.3">
      <c r="A1267">
        <v>1266</v>
      </c>
      <c r="B1267" t="s">
        <v>3579</v>
      </c>
      <c r="C1267">
        <v>440000</v>
      </c>
      <c r="D1267" t="s">
        <v>10</v>
      </c>
      <c r="E1267">
        <v>2001</v>
      </c>
      <c r="F1267" t="s">
        <v>3489</v>
      </c>
      <c r="G1267" t="s">
        <v>2397</v>
      </c>
      <c r="H1267" t="s">
        <v>135</v>
      </c>
      <c r="I1267">
        <v>219300</v>
      </c>
    </row>
    <row r="1268" spans="1:9" x14ac:dyDescent="0.3">
      <c r="A1268">
        <v>1267</v>
      </c>
      <c r="B1268" t="s">
        <v>3579</v>
      </c>
      <c r="C1268">
        <v>440000</v>
      </c>
      <c r="D1268" t="s">
        <v>10</v>
      </c>
      <c r="E1268">
        <v>2002</v>
      </c>
      <c r="F1268" t="s">
        <v>3489</v>
      </c>
      <c r="G1268" t="s">
        <v>2397</v>
      </c>
      <c r="H1268" t="s">
        <v>135</v>
      </c>
      <c r="I1268">
        <v>122240</v>
      </c>
    </row>
    <row r="1269" spans="1:9" x14ac:dyDescent="0.3">
      <c r="A1269">
        <v>1268</v>
      </c>
      <c r="B1269" t="s">
        <v>3662</v>
      </c>
      <c r="C1269">
        <v>449000</v>
      </c>
      <c r="D1269" t="s">
        <v>10</v>
      </c>
      <c r="E1269">
        <v>2003</v>
      </c>
      <c r="F1269" t="s">
        <v>3523</v>
      </c>
      <c r="G1269" t="s">
        <v>3497</v>
      </c>
      <c r="H1269" t="s">
        <v>3498</v>
      </c>
      <c r="I1269">
        <v>203000</v>
      </c>
    </row>
    <row r="1270" spans="1:9" x14ac:dyDescent="0.3">
      <c r="A1270">
        <v>1269</v>
      </c>
      <c r="B1270" t="s">
        <v>4440</v>
      </c>
      <c r="C1270">
        <v>449000</v>
      </c>
      <c r="D1270" t="s">
        <v>10</v>
      </c>
      <c r="E1270">
        <v>1998</v>
      </c>
      <c r="F1270" t="s">
        <v>3570</v>
      </c>
      <c r="G1270" t="s">
        <v>3571</v>
      </c>
      <c r="H1270" t="s">
        <v>3572</v>
      </c>
      <c r="I1270">
        <v>114600</v>
      </c>
    </row>
    <row r="1271" spans="1:9" x14ac:dyDescent="0.3">
      <c r="A1271">
        <v>1270</v>
      </c>
      <c r="B1271" t="s">
        <v>3674</v>
      </c>
      <c r="C1271">
        <v>450000</v>
      </c>
      <c r="D1271" t="s">
        <v>10</v>
      </c>
      <c r="E1271">
        <v>2002</v>
      </c>
      <c r="F1271" t="s">
        <v>3489</v>
      </c>
      <c r="G1271" t="s">
        <v>2397</v>
      </c>
      <c r="H1271" t="s">
        <v>135</v>
      </c>
      <c r="I1271">
        <v>190000</v>
      </c>
    </row>
    <row r="1272" spans="1:9" x14ac:dyDescent="0.3">
      <c r="A1272">
        <v>1271</v>
      </c>
      <c r="B1272" t="s">
        <v>3604</v>
      </c>
      <c r="C1272">
        <v>450000</v>
      </c>
      <c r="D1272" t="s">
        <v>10</v>
      </c>
      <c r="E1272">
        <v>2002</v>
      </c>
      <c r="F1272" t="s">
        <v>3492</v>
      </c>
      <c r="G1272" t="s">
        <v>3497</v>
      </c>
      <c r="H1272" t="s">
        <v>3498</v>
      </c>
      <c r="I1272">
        <v>121128</v>
      </c>
    </row>
    <row r="1273" spans="1:9" x14ac:dyDescent="0.3">
      <c r="A1273">
        <v>1272</v>
      </c>
      <c r="B1273" t="s">
        <v>3596</v>
      </c>
      <c r="C1273">
        <v>450000</v>
      </c>
      <c r="D1273" t="s">
        <v>10</v>
      </c>
      <c r="E1273">
        <v>2001</v>
      </c>
      <c r="F1273" t="s">
        <v>3489</v>
      </c>
      <c r="G1273" t="s">
        <v>2397</v>
      </c>
      <c r="H1273" t="s">
        <v>135</v>
      </c>
      <c r="I1273">
        <v>278085</v>
      </c>
    </row>
    <row r="1274" spans="1:9" x14ac:dyDescent="0.3">
      <c r="A1274">
        <v>1273</v>
      </c>
      <c r="B1274" t="s">
        <v>3671</v>
      </c>
      <c r="C1274">
        <v>470000</v>
      </c>
      <c r="D1274" t="s">
        <v>10</v>
      </c>
      <c r="E1274">
        <v>2004</v>
      </c>
      <c r="F1274" t="s">
        <v>3489</v>
      </c>
      <c r="G1274" t="s">
        <v>2397</v>
      </c>
      <c r="H1274" t="s">
        <v>135</v>
      </c>
      <c r="I1274">
        <v>215711</v>
      </c>
    </row>
    <row r="1275" spans="1:9" x14ac:dyDescent="0.3">
      <c r="A1275">
        <v>1274</v>
      </c>
      <c r="B1275" t="s">
        <v>3637</v>
      </c>
      <c r="C1275">
        <v>475000</v>
      </c>
      <c r="D1275" t="s">
        <v>10</v>
      </c>
      <c r="E1275">
        <v>2005</v>
      </c>
      <c r="F1275" t="s">
        <v>3505</v>
      </c>
      <c r="G1275" t="s">
        <v>3506</v>
      </c>
      <c r="H1275" t="s">
        <v>3315</v>
      </c>
      <c r="I1275">
        <v>310000</v>
      </c>
    </row>
    <row r="1276" spans="1:9" x14ac:dyDescent="0.3">
      <c r="A1276">
        <v>1275</v>
      </c>
      <c r="B1276" t="s">
        <v>3629</v>
      </c>
      <c r="C1276">
        <v>490000</v>
      </c>
      <c r="D1276" t="s">
        <v>10</v>
      </c>
      <c r="E1276">
        <v>2001</v>
      </c>
      <c r="F1276" t="s">
        <v>3492</v>
      </c>
      <c r="G1276" t="s">
        <v>3497</v>
      </c>
      <c r="H1276" t="s">
        <v>3498</v>
      </c>
      <c r="I1276">
        <v>190850</v>
      </c>
    </row>
    <row r="1277" spans="1:9" x14ac:dyDescent="0.3">
      <c r="A1277">
        <v>1276</v>
      </c>
      <c r="B1277" t="s">
        <v>3656</v>
      </c>
      <c r="C1277">
        <v>490000</v>
      </c>
      <c r="D1277" t="s">
        <v>10</v>
      </c>
      <c r="E1277">
        <v>2005</v>
      </c>
      <c r="F1277" t="s">
        <v>3675</v>
      </c>
      <c r="G1277" t="s">
        <v>3676</v>
      </c>
      <c r="H1277" t="s">
        <v>3677</v>
      </c>
      <c r="I1277">
        <v>290389</v>
      </c>
    </row>
    <row r="1278" spans="1:9" x14ac:dyDescent="0.3">
      <c r="A1278">
        <v>1277</v>
      </c>
      <c r="B1278" t="s">
        <v>3579</v>
      </c>
      <c r="C1278">
        <v>499000</v>
      </c>
      <c r="D1278" t="s">
        <v>10</v>
      </c>
      <c r="E1278">
        <v>2002</v>
      </c>
      <c r="F1278" t="s">
        <v>3489</v>
      </c>
      <c r="G1278" t="s">
        <v>2397</v>
      </c>
      <c r="H1278" t="s">
        <v>135</v>
      </c>
      <c r="I1278">
        <v>158053</v>
      </c>
    </row>
    <row r="1279" spans="1:9" x14ac:dyDescent="0.3">
      <c r="A1279">
        <v>1278</v>
      </c>
      <c r="B1279" t="s">
        <v>4441</v>
      </c>
      <c r="C1279">
        <v>499000</v>
      </c>
      <c r="D1279" t="s">
        <v>10</v>
      </c>
      <c r="E1279">
        <v>2000</v>
      </c>
      <c r="F1279" t="s">
        <v>3492</v>
      </c>
      <c r="G1279" t="s">
        <v>3493</v>
      </c>
      <c r="H1279" t="s">
        <v>3494</v>
      </c>
      <c r="I1279">
        <v>218800</v>
      </c>
    </row>
    <row r="1280" spans="1:9" x14ac:dyDescent="0.3">
      <c r="A1280">
        <v>1279</v>
      </c>
      <c r="B1280" t="s">
        <v>4442</v>
      </c>
      <c r="C1280">
        <v>499000</v>
      </c>
      <c r="D1280" t="s">
        <v>10</v>
      </c>
      <c r="E1280">
        <v>2007</v>
      </c>
      <c r="F1280" t="s">
        <v>3523</v>
      </c>
      <c r="G1280" t="s">
        <v>3571</v>
      </c>
      <c r="H1280" t="s">
        <v>3572</v>
      </c>
      <c r="I1280">
        <v>136000</v>
      </c>
    </row>
    <row r="1281" spans="1:9" x14ac:dyDescent="0.3">
      <c r="A1281">
        <v>1280</v>
      </c>
      <c r="B1281" t="s">
        <v>3673</v>
      </c>
      <c r="C1281">
        <v>499000</v>
      </c>
      <c r="D1281" t="s">
        <v>10</v>
      </c>
      <c r="E1281">
        <v>2007</v>
      </c>
      <c r="F1281" t="s">
        <v>3505</v>
      </c>
      <c r="G1281" t="s">
        <v>3506</v>
      </c>
      <c r="H1281" t="s">
        <v>3315</v>
      </c>
      <c r="I1281">
        <v>210000</v>
      </c>
    </row>
    <row r="1282" spans="1:9" x14ac:dyDescent="0.3">
      <c r="A1282">
        <v>1281</v>
      </c>
      <c r="B1282" t="s">
        <v>3499</v>
      </c>
      <c r="C1282">
        <v>499999</v>
      </c>
      <c r="D1282" t="s">
        <v>10</v>
      </c>
      <c r="E1282">
        <v>2003</v>
      </c>
      <c r="F1282" t="s">
        <v>3492</v>
      </c>
      <c r="G1282" t="s">
        <v>3497</v>
      </c>
      <c r="H1282" t="s">
        <v>3498</v>
      </c>
      <c r="I1282">
        <v>187567</v>
      </c>
    </row>
    <row r="1283" spans="1:9" x14ac:dyDescent="0.3">
      <c r="A1283">
        <v>1282</v>
      </c>
      <c r="B1283" t="s">
        <v>4443</v>
      </c>
      <c r="C1283">
        <v>500000</v>
      </c>
      <c r="D1283" t="s">
        <v>10</v>
      </c>
      <c r="E1283">
        <v>2006</v>
      </c>
      <c r="F1283" t="s">
        <v>3505</v>
      </c>
      <c r="G1283" t="s">
        <v>3506</v>
      </c>
      <c r="H1283" t="s">
        <v>3315</v>
      </c>
      <c r="I1283">
        <v>301231</v>
      </c>
    </row>
    <row r="1284" spans="1:9" x14ac:dyDescent="0.3">
      <c r="A1284">
        <v>1283</v>
      </c>
      <c r="B1284" t="s">
        <v>3579</v>
      </c>
      <c r="C1284">
        <v>510000</v>
      </c>
      <c r="D1284" t="s">
        <v>10</v>
      </c>
      <c r="E1284">
        <v>2002</v>
      </c>
      <c r="F1284" t="s">
        <v>3489</v>
      </c>
      <c r="G1284" t="s">
        <v>2397</v>
      </c>
      <c r="H1284" t="s">
        <v>135</v>
      </c>
      <c r="I1284">
        <v>275652</v>
      </c>
    </row>
    <row r="1285" spans="1:9" x14ac:dyDescent="0.3">
      <c r="A1285">
        <v>1284</v>
      </c>
      <c r="B1285" t="s">
        <v>3655</v>
      </c>
      <c r="C1285">
        <v>539000</v>
      </c>
      <c r="D1285" t="s">
        <v>10</v>
      </c>
      <c r="E1285">
        <v>2003</v>
      </c>
      <c r="F1285" t="s">
        <v>3489</v>
      </c>
      <c r="G1285" t="s">
        <v>2397</v>
      </c>
      <c r="H1285" t="s">
        <v>135</v>
      </c>
      <c r="I1285">
        <v>229780</v>
      </c>
    </row>
    <row r="1286" spans="1:9" x14ac:dyDescent="0.3">
      <c r="A1286">
        <v>1285</v>
      </c>
      <c r="B1286" t="s">
        <v>3499</v>
      </c>
      <c r="C1286">
        <v>540000</v>
      </c>
      <c r="D1286" t="s">
        <v>10</v>
      </c>
      <c r="E1286">
        <v>2003</v>
      </c>
      <c r="F1286" t="s">
        <v>3492</v>
      </c>
      <c r="G1286" t="s">
        <v>3497</v>
      </c>
      <c r="H1286" t="s">
        <v>3498</v>
      </c>
      <c r="I1286">
        <v>224000</v>
      </c>
    </row>
    <row r="1287" spans="1:9" x14ac:dyDescent="0.3">
      <c r="A1287">
        <v>1286</v>
      </c>
      <c r="B1287" t="s">
        <v>4444</v>
      </c>
      <c r="C1287">
        <v>549000</v>
      </c>
      <c r="D1287" t="s">
        <v>10</v>
      </c>
      <c r="E1287">
        <v>2005</v>
      </c>
      <c r="F1287" t="s">
        <v>3505</v>
      </c>
      <c r="G1287" t="s">
        <v>3506</v>
      </c>
      <c r="H1287" t="s">
        <v>3315</v>
      </c>
      <c r="I1287">
        <v>255000</v>
      </c>
    </row>
    <row r="1288" spans="1:9" x14ac:dyDescent="0.3">
      <c r="A1288">
        <v>1287</v>
      </c>
      <c r="B1288" t="s">
        <v>4445</v>
      </c>
      <c r="C1288">
        <v>550000</v>
      </c>
      <c r="D1288" t="s">
        <v>10</v>
      </c>
      <c r="E1288">
        <v>1996</v>
      </c>
      <c r="F1288" t="s">
        <v>3565</v>
      </c>
      <c r="G1288" t="s">
        <v>3566</v>
      </c>
      <c r="H1288" t="s">
        <v>3567</v>
      </c>
      <c r="I1288">
        <v>108000</v>
      </c>
    </row>
    <row r="1289" spans="1:9" x14ac:dyDescent="0.3">
      <c r="A1289">
        <v>1288</v>
      </c>
      <c r="B1289" t="s">
        <v>3584</v>
      </c>
      <c r="C1289">
        <v>559000</v>
      </c>
      <c r="D1289" t="s">
        <v>10</v>
      </c>
      <c r="E1289">
        <v>2003</v>
      </c>
      <c r="F1289" t="s">
        <v>3492</v>
      </c>
      <c r="G1289" t="s">
        <v>3497</v>
      </c>
      <c r="H1289" t="s">
        <v>3498</v>
      </c>
      <c r="I1289">
        <v>104000</v>
      </c>
    </row>
    <row r="1290" spans="1:9" x14ac:dyDescent="0.3">
      <c r="A1290">
        <v>1289</v>
      </c>
      <c r="B1290" t="s">
        <v>3650</v>
      </c>
      <c r="C1290">
        <v>560000</v>
      </c>
      <c r="D1290" t="s">
        <v>10</v>
      </c>
      <c r="E1290">
        <v>2002</v>
      </c>
      <c r="F1290" t="s">
        <v>3611</v>
      </c>
      <c r="G1290" t="s">
        <v>135</v>
      </c>
      <c r="H1290" t="s">
        <v>136</v>
      </c>
      <c r="I1290">
        <v>230000</v>
      </c>
    </row>
    <row r="1291" spans="1:9" x14ac:dyDescent="0.3">
      <c r="A1291">
        <v>1290</v>
      </c>
      <c r="B1291" t="s">
        <v>3693</v>
      </c>
      <c r="C1291">
        <v>575000</v>
      </c>
      <c r="D1291" t="s">
        <v>19</v>
      </c>
      <c r="E1291">
        <v>2008</v>
      </c>
      <c r="F1291" t="s">
        <v>3502</v>
      </c>
      <c r="G1291" t="s">
        <v>2397</v>
      </c>
      <c r="H1291" t="s">
        <v>135</v>
      </c>
      <c r="I1291">
        <v>385000</v>
      </c>
    </row>
    <row r="1292" spans="1:9" x14ac:dyDescent="0.3">
      <c r="A1292">
        <v>1291</v>
      </c>
      <c r="B1292" t="s">
        <v>3758</v>
      </c>
      <c r="C1292">
        <v>590000</v>
      </c>
      <c r="D1292" t="s">
        <v>10</v>
      </c>
      <c r="E1292">
        <v>1993</v>
      </c>
      <c r="F1292" t="s">
        <v>3565</v>
      </c>
      <c r="G1292" t="s">
        <v>3566</v>
      </c>
      <c r="H1292" t="s">
        <v>3567</v>
      </c>
      <c r="I1292">
        <v>82235</v>
      </c>
    </row>
    <row r="1293" spans="1:9" x14ac:dyDescent="0.3">
      <c r="A1293">
        <v>1292</v>
      </c>
      <c r="B1293" t="s">
        <v>3710</v>
      </c>
      <c r="C1293">
        <v>595000</v>
      </c>
      <c r="D1293" t="s">
        <v>10</v>
      </c>
      <c r="E1293">
        <v>2003</v>
      </c>
      <c r="F1293" t="s">
        <v>3489</v>
      </c>
      <c r="G1293" t="s">
        <v>2397</v>
      </c>
      <c r="H1293" t="s">
        <v>135</v>
      </c>
      <c r="I1293">
        <v>123000</v>
      </c>
    </row>
    <row r="1294" spans="1:9" x14ac:dyDescent="0.3">
      <c r="A1294">
        <v>1293</v>
      </c>
      <c r="B1294" t="s">
        <v>4446</v>
      </c>
      <c r="C1294">
        <v>599000</v>
      </c>
      <c r="D1294" t="s">
        <v>10</v>
      </c>
      <c r="E1294">
        <v>2005</v>
      </c>
      <c r="F1294" t="s">
        <v>3505</v>
      </c>
      <c r="G1294" t="s">
        <v>3506</v>
      </c>
      <c r="H1294" t="s">
        <v>3315</v>
      </c>
      <c r="I1294">
        <v>191828</v>
      </c>
    </row>
    <row r="1295" spans="1:9" x14ac:dyDescent="0.3">
      <c r="A1295">
        <v>1294</v>
      </c>
      <c r="B1295" t="s">
        <v>3745</v>
      </c>
      <c r="C1295">
        <v>599000</v>
      </c>
      <c r="D1295" t="s">
        <v>19</v>
      </c>
      <c r="E1295">
        <v>2008</v>
      </c>
      <c r="F1295" t="s">
        <v>3502</v>
      </c>
      <c r="G1295" t="s">
        <v>2397</v>
      </c>
      <c r="H1295" t="s">
        <v>135</v>
      </c>
      <c r="I1295">
        <v>358000</v>
      </c>
    </row>
    <row r="1296" spans="1:9" x14ac:dyDescent="0.3">
      <c r="A1296">
        <v>1295</v>
      </c>
      <c r="B1296" t="s">
        <v>3702</v>
      </c>
      <c r="C1296">
        <v>599000</v>
      </c>
      <c r="D1296" t="s">
        <v>10</v>
      </c>
      <c r="E1296">
        <v>2007</v>
      </c>
      <c r="F1296" t="s">
        <v>3505</v>
      </c>
      <c r="G1296" t="s">
        <v>3506</v>
      </c>
      <c r="H1296" t="s">
        <v>3315</v>
      </c>
      <c r="I1296">
        <v>256000</v>
      </c>
    </row>
    <row r="1297" spans="1:9" x14ac:dyDescent="0.3">
      <c r="A1297">
        <v>1296</v>
      </c>
      <c r="B1297" t="s">
        <v>3698</v>
      </c>
      <c r="C1297">
        <v>599000</v>
      </c>
      <c r="D1297" t="s">
        <v>10</v>
      </c>
      <c r="E1297">
        <v>2005</v>
      </c>
      <c r="F1297" t="s">
        <v>3523</v>
      </c>
      <c r="G1297" t="s">
        <v>3571</v>
      </c>
      <c r="H1297" t="s">
        <v>3572</v>
      </c>
      <c r="I1297">
        <v>188428</v>
      </c>
    </row>
    <row r="1298" spans="1:9" x14ac:dyDescent="0.3">
      <c r="A1298">
        <v>1297</v>
      </c>
      <c r="B1298" t="s">
        <v>3595</v>
      </c>
      <c r="C1298">
        <v>599999</v>
      </c>
      <c r="D1298" t="s">
        <v>19</v>
      </c>
      <c r="E1298">
        <v>2004</v>
      </c>
      <c r="F1298" t="s">
        <v>3502</v>
      </c>
      <c r="G1298" t="s">
        <v>3503</v>
      </c>
      <c r="H1298" t="s">
        <v>2460</v>
      </c>
      <c r="I1298">
        <v>354688</v>
      </c>
    </row>
    <row r="1299" spans="1:9" x14ac:dyDescent="0.3">
      <c r="A1299">
        <v>1298</v>
      </c>
      <c r="B1299" t="s">
        <v>4447</v>
      </c>
      <c r="C1299">
        <v>599999</v>
      </c>
      <c r="D1299" t="s">
        <v>10</v>
      </c>
      <c r="E1299">
        <v>2003</v>
      </c>
      <c r="F1299" t="s">
        <v>3492</v>
      </c>
      <c r="G1299" t="s">
        <v>3497</v>
      </c>
      <c r="H1299" t="s">
        <v>3498</v>
      </c>
      <c r="I1299">
        <v>251162</v>
      </c>
    </row>
    <row r="1300" spans="1:9" x14ac:dyDescent="0.3">
      <c r="A1300">
        <v>1299</v>
      </c>
      <c r="B1300" t="s">
        <v>4448</v>
      </c>
      <c r="C1300">
        <v>600000</v>
      </c>
      <c r="D1300" t="s">
        <v>10</v>
      </c>
      <c r="E1300">
        <v>2001</v>
      </c>
      <c r="F1300" t="s">
        <v>3489</v>
      </c>
      <c r="G1300" t="s">
        <v>2397</v>
      </c>
      <c r="H1300" t="s">
        <v>135</v>
      </c>
      <c r="I1300">
        <v>103209</v>
      </c>
    </row>
    <row r="1301" spans="1:9" x14ac:dyDescent="0.3">
      <c r="A1301">
        <v>1300</v>
      </c>
      <c r="B1301" t="s">
        <v>3500</v>
      </c>
      <c r="C1301">
        <v>600000</v>
      </c>
      <c r="D1301" t="s">
        <v>10</v>
      </c>
      <c r="E1301">
        <v>2003</v>
      </c>
      <c r="F1301" t="s">
        <v>3489</v>
      </c>
      <c r="G1301" t="s">
        <v>2397</v>
      </c>
      <c r="H1301" t="s">
        <v>135</v>
      </c>
      <c r="I1301">
        <v>122000</v>
      </c>
    </row>
    <row r="1302" spans="1:9" x14ac:dyDescent="0.3">
      <c r="A1302">
        <v>1301</v>
      </c>
      <c r="B1302" t="s">
        <v>4449</v>
      </c>
      <c r="C1302">
        <v>649000</v>
      </c>
      <c r="D1302" t="s">
        <v>10</v>
      </c>
      <c r="E1302">
        <v>2002</v>
      </c>
      <c r="F1302" t="s">
        <v>4429</v>
      </c>
      <c r="G1302" t="s">
        <v>2397</v>
      </c>
      <c r="H1302" t="s">
        <v>135</v>
      </c>
      <c r="I1302">
        <v>110000</v>
      </c>
    </row>
    <row r="1303" spans="1:9" x14ac:dyDescent="0.3">
      <c r="A1303">
        <v>1302</v>
      </c>
      <c r="B1303" t="s">
        <v>3731</v>
      </c>
      <c r="C1303">
        <v>649000</v>
      </c>
      <c r="D1303" t="s">
        <v>10</v>
      </c>
      <c r="E1303">
        <v>2006</v>
      </c>
      <c r="F1303" t="s">
        <v>3523</v>
      </c>
      <c r="G1303" t="s">
        <v>3571</v>
      </c>
      <c r="H1303" t="s">
        <v>3572</v>
      </c>
      <c r="I1303">
        <v>220000</v>
      </c>
    </row>
    <row r="1304" spans="1:9" x14ac:dyDescent="0.3">
      <c r="A1304">
        <v>1303</v>
      </c>
      <c r="B1304" t="s">
        <v>4450</v>
      </c>
      <c r="C1304">
        <v>650000</v>
      </c>
      <c r="D1304" t="s">
        <v>10</v>
      </c>
      <c r="E1304">
        <v>2006</v>
      </c>
      <c r="F1304" t="s">
        <v>3513</v>
      </c>
      <c r="G1304" t="s">
        <v>76</v>
      </c>
      <c r="H1304" t="s">
        <v>77</v>
      </c>
      <c r="I1304">
        <v>148112</v>
      </c>
    </row>
    <row r="1305" spans="1:9" x14ac:dyDescent="0.3">
      <c r="A1305">
        <v>1304</v>
      </c>
      <c r="B1305" t="s">
        <v>3699</v>
      </c>
      <c r="C1305">
        <v>650000</v>
      </c>
      <c r="D1305" t="s">
        <v>10</v>
      </c>
      <c r="E1305">
        <v>2003</v>
      </c>
      <c r="F1305" t="s">
        <v>3489</v>
      </c>
      <c r="G1305" t="s">
        <v>2397</v>
      </c>
      <c r="H1305" t="s">
        <v>135</v>
      </c>
      <c r="I1305">
        <v>222000</v>
      </c>
    </row>
    <row r="1306" spans="1:9" x14ac:dyDescent="0.3">
      <c r="A1306">
        <v>1305</v>
      </c>
      <c r="B1306" t="s">
        <v>3704</v>
      </c>
      <c r="C1306">
        <v>655000</v>
      </c>
      <c r="D1306" t="s">
        <v>10</v>
      </c>
      <c r="E1306">
        <v>2003</v>
      </c>
      <c r="F1306" t="s">
        <v>3489</v>
      </c>
      <c r="G1306" t="s">
        <v>2397</v>
      </c>
      <c r="H1306" t="s">
        <v>135</v>
      </c>
      <c r="I1306">
        <v>177000</v>
      </c>
    </row>
    <row r="1307" spans="1:9" x14ac:dyDescent="0.3">
      <c r="A1307">
        <v>1306</v>
      </c>
      <c r="B1307" t="s">
        <v>3674</v>
      </c>
      <c r="C1307">
        <v>660000</v>
      </c>
      <c r="D1307" t="s">
        <v>10</v>
      </c>
      <c r="E1307">
        <v>2004</v>
      </c>
      <c r="F1307" t="s">
        <v>3489</v>
      </c>
      <c r="G1307" t="s">
        <v>2397</v>
      </c>
      <c r="H1307" t="s">
        <v>135</v>
      </c>
      <c r="I1307">
        <v>277871</v>
      </c>
    </row>
    <row r="1308" spans="1:9" x14ac:dyDescent="0.3">
      <c r="A1308">
        <v>1307</v>
      </c>
      <c r="B1308" t="s">
        <v>3723</v>
      </c>
      <c r="C1308">
        <v>690000</v>
      </c>
      <c r="D1308" t="s">
        <v>19</v>
      </c>
      <c r="E1308">
        <v>2007</v>
      </c>
      <c r="F1308" t="s">
        <v>3502</v>
      </c>
      <c r="G1308" t="s">
        <v>3511</v>
      </c>
      <c r="H1308" t="s">
        <v>3724</v>
      </c>
      <c r="I1308">
        <v>175313</v>
      </c>
    </row>
    <row r="1309" spans="1:9" x14ac:dyDescent="0.3">
      <c r="A1309">
        <v>1308</v>
      </c>
      <c r="B1309" t="s">
        <v>3732</v>
      </c>
      <c r="C1309">
        <v>699000</v>
      </c>
      <c r="D1309" t="s">
        <v>10</v>
      </c>
      <c r="E1309">
        <v>2005</v>
      </c>
      <c r="F1309" t="s">
        <v>3523</v>
      </c>
      <c r="G1309" t="s">
        <v>3567</v>
      </c>
      <c r="H1309" t="s">
        <v>3733</v>
      </c>
      <c r="I1309">
        <v>234521</v>
      </c>
    </row>
    <row r="1310" spans="1:9" x14ac:dyDescent="0.3">
      <c r="A1310">
        <v>1309</v>
      </c>
      <c r="B1310" t="s">
        <v>4451</v>
      </c>
      <c r="C1310">
        <v>699000</v>
      </c>
      <c r="D1310" t="s">
        <v>10</v>
      </c>
      <c r="E1310">
        <v>1993</v>
      </c>
      <c r="F1310" t="s">
        <v>3565</v>
      </c>
      <c r="G1310" t="s">
        <v>3566</v>
      </c>
      <c r="H1310" t="s">
        <v>3567</v>
      </c>
      <c r="I1310">
        <v>78000</v>
      </c>
    </row>
    <row r="1311" spans="1:9" x14ac:dyDescent="0.3">
      <c r="A1311">
        <v>1310</v>
      </c>
      <c r="B1311" t="s">
        <v>3745</v>
      </c>
      <c r="C1311">
        <v>750000</v>
      </c>
      <c r="D1311" t="s">
        <v>19</v>
      </c>
      <c r="E1311">
        <v>2008</v>
      </c>
      <c r="F1311" t="s">
        <v>3502</v>
      </c>
      <c r="G1311" t="s">
        <v>2397</v>
      </c>
      <c r="H1311" t="s">
        <v>135</v>
      </c>
      <c r="I1311">
        <v>273560</v>
      </c>
    </row>
    <row r="1312" spans="1:9" x14ac:dyDescent="0.3">
      <c r="A1312">
        <v>1311</v>
      </c>
      <c r="B1312" t="s">
        <v>3504</v>
      </c>
      <c r="C1312">
        <v>759000</v>
      </c>
      <c r="D1312" t="s">
        <v>10</v>
      </c>
      <c r="E1312">
        <v>2005</v>
      </c>
      <c r="F1312" t="s">
        <v>3505</v>
      </c>
      <c r="G1312" t="s">
        <v>3506</v>
      </c>
      <c r="H1312" t="s">
        <v>3315</v>
      </c>
      <c r="I1312">
        <v>157000</v>
      </c>
    </row>
    <row r="1313" spans="1:9" x14ac:dyDescent="0.3">
      <c r="A1313">
        <v>1312</v>
      </c>
      <c r="B1313" t="s">
        <v>3594</v>
      </c>
      <c r="C1313">
        <v>780000</v>
      </c>
      <c r="D1313" t="s">
        <v>10</v>
      </c>
      <c r="E1313">
        <v>2005</v>
      </c>
      <c r="F1313" t="s">
        <v>3505</v>
      </c>
      <c r="G1313" t="s">
        <v>3506</v>
      </c>
      <c r="H1313" t="s">
        <v>3315</v>
      </c>
      <c r="I1313">
        <v>162000</v>
      </c>
    </row>
    <row r="1314" spans="1:9" x14ac:dyDescent="0.3">
      <c r="A1314">
        <v>1313</v>
      </c>
      <c r="B1314" t="s">
        <v>3514</v>
      </c>
      <c r="C1314">
        <v>800000</v>
      </c>
      <c r="D1314" t="s">
        <v>10</v>
      </c>
      <c r="E1314">
        <v>2008</v>
      </c>
      <c r="F1314" t="s">
        <v>3513</v>
      </c>
      <c r="G1314" t="s">
        <v>76</v>
      </c>
      <c r="H1314" t="s">
        <v>77</v>
      </c>
      <c r="I1314">
        <v>212792</v>
      </c>
    </row>
    <row r="1315" spans="1:9" x14ac:dyDescent="0.3">
      <c r="A1315">
        <v>1314</v>
      </c>
      <c r="B1315" t="s">
        <v>3594</v>
      </c>
      <c r="C1315">
        <v>800000</v>
      </c>
      <c r="D1315" t="s">
        <v>10</v>
      </c>
      <c r="E1315">
        <v>2005</v>
      </c>
      <c r="F1315" t="s">
        <v>3505</v>
      </c>
      <c r="G1315" t="s">
        <v>3498</v>
      </c>
      <c r="H1315" t="s">
        <v>4452</v>
      </c>
      <c r="I1315">
        <v>182155</v>
      </c>
    </row>
    <row r="1316" spans="1:9" x14ac:dyDescent="0.3">
      <c r="A1316">
        <v>1315</v>
      </c>
      <c r="B1316" t="s">
        <v>3745</v>
      </c>
      <c r="C1316">
        <v>850000</v>
      </c>
      <c r="D1316" t="s">
        <v>19</v>
      </c>
      <c r="E1316">
        <v>2008</v>
      </c>
      <c r="F1316" t="s">
        <v>3502</v>
      </c>
      <c r="G1316" t="s">
        <v>2397</v>
      </c>
      <c r="H1316" t="s">
        <v>135</v>
      </c>
      <c r="I1316">
        <v>279000</v>
      </c>
    </row>
    <row r="1317" spans="1:9" x14ac:dyDescent="0.3">
      <c r="A1317">
        <v>1316</v>
      </c>
      <c r="B1317" t="s">
        <v>4453</v>
      </c>
      <c r="C1317">
        <v>850000</v>
      </c>
      <c r="D1317" t="s">
        <v>10</v>
      </c>
      <c r="E1317">
        <v>2004</v>
      </c>
      <c r="F1317" t="s">
        <v>3523</v>
      </c>
      <c r="G1317" t="s">
        <v>3571</v>
      </c>
      <c r="H1317" t="s">
        <v>3572</v>
      </c>
      <c r="I1317">
        <v>76358</v>
      </c>
    </row>
    <row r="1318" spans="1:9" x14ac:dyDescent="0.3">
      <c r="A1318">
        <v>1317</v>
      </c>
      <c r="B1318" t="s">
        <v>3659</v>
      </c>
      <c r="C1318">
        <v>850000</v>
      </c>
      <c r="D1318" t="s">
        <v>10</v>
      </c>
      <c r="E1318">
        <v>2004</v>
      </c>
      <c r="F1318" t="s">
        <v>3513</v>
      </c>
      <c r="G1318" t="s">
        <v>76</v>
      </c>
      <c r="H1318" t="s">
        <v>77</v>
      </c>
      <c r="I1318">
        <v>179100</v>
      </c>
    </row>
    <row r="1319" spans="1:9" x14ac:dyDescent="0.3">
      <c r="A1319">
        <v>1318</v>
      </c>
      <c r="B1319" t="s">
        <v>3762</v>
      </c>
      <c r="C1319">
        <v>890000</v>
      </c>
      <c r="D1319" t="s">
        <v>10</v>
      </c>
      <c r="E1319">
        <v>2008</v>
      </c>
      <c r="F1319" t="s">
        <v>3763</v>
      </c>
      <c r="G1319" t="s">
        <v>3764</v>
      </c>
      <c r="H1319" t="s">
        <v>72</v>
      </c>
      <c r="I1319">
        <v>268654</v>
      </c>
    </row>
    <row r="1320" spans="1:9" x14ac:dyDescent="0.3">
      <c r="A1320">
        <v>1319</v>
      </c>
      <c r="B1320" t="s">
        <v>4454</v>
      </c>
      <c r="C1320">
        <v>895000</v>
      </c>
      <c r="D1320" t="s">
        <v>10</v>
      </c>
      <c r="E1320">
        <v>2003</v>
      </c>
      <c r="F1320" t="s">
        <v>3523</v>
      </c>
      <c r="G1320" t="s">
        <v>3571</v>
      </c>
      <c r="H1320" t="s">
        <v>3572</v>
      </c>
      <c r="I1320">
        <v>137003</v>
      </c>
    </row>
    <row r="1321" spans="1:9" x14ac:dyDescent="0.3">
      <c r="A1321">
        <v>1320</v>
      </c>
      <c r="B1321" t="s">
        <v>3726</v>
      </c>
      <c r="C1321">
        <v>898000</v>
      </c>
      <c r="D1321" t="s">
        <v>10</v>
      </c>
      <c r="E1321">
        <v>2006</v>
      </c>
      <c r="F1321" t="s">
        <v>3523</v>
      </c>
      <c r="G1321" t="s">
        <v>3571</v>
      </c>
      <c r="H1321" t="s">
        <v>3572</v>
      </c>
      <c r="I1321">
        <v>138990</v>
      </c>
    </row>
    <row r="1322" spans="1:9" x14ac:dyDescent="0.3">
      <c r="A1322">
        <v>1321</v>
      </c>
      <c r="B1322" t="s">
        <v>4455</v>
      </c>
      <c r="C1322">
        <v>899999</v>
      </c>
      <c r="D1322" t="s">
        <v>10</v>
      </c>
      <c r="E1322">
        <v>2006</v>
      </c>
      <c r="F1322" t="s">
        <v>3513</v>
      </c>
      <c r="G1322" t="s">
        <v>76</v>
      </c>
      <c r="H1322" t="s">
        <v>77</v>
      </c>
      <c r="I1322">
        <v>150000</v>
      </c>
    </row>
    <row r="1323" spans="1:9" x14ac:dyDescent="0.3">
      <c r="A1323">
        <v>1322</v>
      </c>
      <c r="B1323" t="s">
        <v>3702</v>
      </c>
      <c r="C1323">
        <v>950000</v>
      </c>
      <c r="D1323" t="s">
        <v>10</v>
      </c>
      <c r="E1323">
        <v>2008</v>
      </c>
      <c r="F1323" t="s">
        <v>3505</v>
      </c>
      <c r="G1323" t="s">
        <v>3506</v>
      </c>
      <c r="H1323" t="s">
        <v>3315</v>
      </c>
      <c r="I1323">
        <v>105000</v>
      </c>
    </row>
    <row r="1324" spans="1:9" x14ac:dyDescent="0.3">
      <c r="A1324">
        <v>1323</v>
      </c>
      <c r="B1324" t="s">
        <v>4456</v>
      </c>
      <c r="C1324">
        <v>969000</v>
      </c>
      <c r="D1324" t="s">
        <v>10</v>
      </c>
      <c r="E1324">
        <v>2006</v>
      </c>
      <c r="F1324" t="s">
        <v>3505</v>
      </c>
      <c r="G1324" t="s">
        <v>3506</v>
      </c>
      <c r="H1324" t="s">
        <v>3315</v>
      </c>
      <c r="I1324">
        <v>159400</v>
      </c>
    </row>
    <row r="1325" spans="1:9" x14ac:dyDescent="0.3">
      <c r="A1325">
        <v>1324</v>
      </c>
      <c r="B1325" t="s">
        <v>3673</v>
      </c>
      <c r="C1325">
        <v>990000</v>
      </c>
      <c r="D1325" t="s">
        <v>10</v>
      </c>
      <c r="E1325">
        <v>2009</v>
      </c>
      <c r="F1325" t="s">
        <v>3505</v>
      </c>
      <c r="G1325" t="s">
        <v>3506</v>
      </c>
      <c r="H1325" t="s">
        <v>3315</v>
      </c>
      <c r="I1325">
        <v>83784</v>
      </c>
    </row>
    <row r="1326" spans="1:9" x14ac:dyDescent="0.3">
      <c r="A1326">
        <v>1325</v>
      </c>
      <c r="B1326" t="s">
        <v>4457</v>
      </c>
      <c r="C1326">
        <v>999000</v>
      </c>
      <c r="D1326" t="s">
        <v>10</v>
      </c>
      <c r="E1326">
        <v>2006</v>
      </c>
      <c r="F1326" t="s">
        <v>3505</v>
      </c>
      <c r="G1326" t="s">
        <v>3506</v>
      </c>
      <c r="H1326" t="s">
        <v>3315</v>
      </c>
      <c r="I1326">
        <v>107950</v>
      </c>
    </row>
    <row r="1327" spans="1:9" x14ac:dyDescent="0.3">
      <c r="A1327">
        <v>1326</v>
      </c>
      <c r="B1327" t="s">
        <v>4458</v>
      </c>
      <c r="C1327">
        <v>999000</v>
      </c>
      <c r="D1327" t="s">
        <v>10</v>
      </c>
      <c r="E1327">
        <v>2006</v>
      </c>
      <c r="F1327" t="s">
        <v>3513</v>
      </c>
      <c r="G1327" t="s">
        <v>76</v>
      </c>
      <c r="H1327" t="s">
        <v>77</v>
      </c>
      <c r="I1327">
        <v>244000</v>
      </c>
    </row>
    <row r="1328" spans="1:9" x14ac:dyDescent="0.3">
      <c r="A1328">
        <v>1327</v>
      </c>
      <c r="B1328" t="s">
        <v>3594</v>
      </c>
      <c r="C1328">
        <v>999000</v>
      </c>
      <c r="D1328" t="s">
        <v>10</v>
      </c>
      <c r="E1328">
        <v>2004</v>
      </c>
      <c r="F1328" t="s">
        <v>3489</v>
      </c>
      <c r="G1328" t="s">
        <v>2397</v>
      </c>
      <c r="H1328" t="s">
        <v>135</v>
      </c>
      <c r="I1328">
        <v>116125</v>
      </c>
    </row>
    <row r="1329" spans="1:9" x14ac:dyDescent="0.3">
      <c r="A1329">
        <v>1328</v>
      </c>
      <c r="B1329" t="s">
        <v>3888</v>
      </c>
      <c r="C1329">
        <v>999999</v>
      </c>
      <c r="D1329" t="s">
        <v>10</v>
      </c>
      <c r="E1329">
        <v>2007</v>
      </c>
      <c r="F1329" t="s">
        <v>3513</v>
      </c>
      <c r="G1329" t="s">
        <v>76</v>
      </c>
      <c r="H1329" t="s">
        <v>77</v>
      </c>
      <c r="I1329">
        <v>194000</v>
      </c>
    </row>
    <row r="1330" spans="1:9" x14ac:dyDescent="0.3">
      <c r="A1330">
        <v>1329</v>
      </c>
      <c r="B1330" t="s">
        <v>4459</v>
      </c>
      <c r="C1330">
        <v>999999</v>
      </c>
      <c r="D1330" t="s">
        <v>10</v>
      </c>
      <c r="E1330">
        <v>2010</v>
      </c>
      <c r="F1330" t="s">
        <v>3505</v>
      </c>
      <c r="G1330" t="s">
        <v>3510</v>
      </c>
      <c r="H1330" t="s">
        <v>3511</v>
      </c>
      <c r="I1330">
        <v>130000</v>
      </c>
    </row>
    <row r="1331" spans="1:9" x14ac:dyDescent="0.3">
      <c r="A1331">
        <v>1330</v>
      </c>
      <c r="B1331" t="s">
        <v>3673</v>
      </c>
      <c r="C1331">
        <v>1000000</v>
      </c>
      <c r="D1331" t="s">
        <v>10</v>
      </c>
      <c r="E1331">
        <v>2007</v>
      </c>
      <c r="F1331" t="s">
        <v>3505</v>
      </c>
      <c r="G1331" t="s">
        <v>3506</v>
      </c>
      <c r="H1331" t="s">
        <v>3315</v>
      </c>
      <c r="I1331">
        <v>180507</v>
      </c>
    </row>
    <row r="1332" spans="1:9" x14ac:dyDescent="0.3">
      <c r="A1332">
        <v>1331</v>
      </c>
      <c r="B1332" t="s">
        <v>3745</v>
      </c>
      <c r="C1332">
        <v>1000000</v>
      </c>
      <c r="D1332" t="s">
        <v>19</v>
      </c>
      <c r="E1332">
        <v>2008</v>
      </c>
      <c r="F1332" t="s">
        <v>3353</v>
      </c>
      <c r="G1332" t="s">
        <v>2397</v>
      </c>
      <c r="H1332" t="s">
        <v>135</v>
      </c>
      <c r="I1332">
        <v>295000</v>
      </c>
    </row>
    <row r="1333" spans="1:9" x14ac:dyDescent="0.3">
      <c r="A1333">
        <v>1332</v>
      </c>
      <c r="B1333" t="s">
        <v>4460</v>
      </c>
      <c r="C1333">
        <v>1000000</v>
      </c>
      <c r="D1333" t="s">
        <v>19</v>
      </c>
      <c r="E1333">
        <v>2007</v>
      </c>
      <c r="F1333" t="s">
        <v>3502</v>
      </c>
      <c r="G1333" t="s">
        <v>76</v>
      </c>
      <c r="H1333" t="s">
        <v>77</v>
      </c>
      <c r="I1333">
        <v>170000</v>
      </c>
    </row>
    <row r="1334" spans="1:9" x14ac:dyDescent="0.3">
      <c r="A1334">
        <v>1333</v>
      </c>
      <c r="B1334" t="s">
        <v>3797</v>
      </c>
      <c r="C1334">
        <v>1075000</v>
      </c>
      <c r="D1334" t="s">
        <v>10</v>
      </c>
      <c r="E1334">
        <v>2008</v>
      </c>
      <c r="F1334" t="s">
        <v>3505</v>
      </c>
      <c r="G1334" t="s">
        <v>3506</v>
      </c>
      <c r="H1334" t="s">
        <v>3315</v>
      </c>
      <c r="I1334">
        <v>225000</v>
      </c>
    </row>
    <row r="1335" spans="1:9" x14ac:dyDescent="0.3">
      <c r="A1335">
        <v>1334</v>
      </c>
      <c r="B1335" t="s">
        <v>3702</v>
      </c>
      <c r="C1335">
        <v>1090000</v>
      </c>
      <c r="D1335" t="s">
        <v>10</v>
      </c>
      <c r="E1335">
        <v>2007</v>
      </c>
      <c r="F1335" t="s">
        <v>3505</v>
      </c>
      <c r="G1335" t="s">
        <v>3506</v>
      </c>
      <c r="H1335" t="s">
        <v>3315</v>
      </c>
      <c r="I1335">
        <v>168000</v>
      </c>
    </row>
    <row r="1336" spans="1:9" x14ac:dyDescent="0.3">
      <c r="A1336">
        <v>1335</v>
      </c>
      <c r="B1336" t="s">
        <v>3807</v>
      </c>
      <c r="C1336">
        <v>1099000</v>
      </c>
      <c r="D1336" t="s">
        <v>10</v>
      </c>
      <c r="E1336">
        <v>2007</v>
      </c>
      <c r="F1336" t="s">
        <v>3505</v>
      </c>
      <c r="G1336" t="s">
        <v>3506</v>
      </c>
      <c r="H1336" t="s">
        <v>3315</v>
      </c>
      <c r="I1336">
        <v>108000</v>
      </c>
    </row>
    <row r="1337" spans="1:9" x14ac:dyDescent="0.3">
      <c r="A1337">
        <v>1336</v>
      </c>
      <c r="B1337" t="s">
        <v>3818</v>
      </c>
      <c r="C1337">
        <v>1140000</v>
      </c>
      <c r="D1337" t="s">
        <v>10</v>
      </c>
      <c r="E1337">
        <v>2010</v>
      </c>
      <c r="F1337" t="s">
        <v>3505</v>
      </c>
      <c r="G1337" t="s">
        <v>3503</v>
      </c>
      <c r="H1337" t="s">
        <v>2460</v>
      </c>
      <c r="I1337">
        <v>177800</v>
      </c>
    </row>
    <row r="1338" spans="1:9" x14ac:dyDescent="0.3">
      <c r="A1338">
        <v>1337</v>
      </c>
      <c r="B1338" t="s">
        <v>3750</v>
      </c>
      <c r="C1338">
        <v>1150000</v>
      </c>
      <c r="D1338" t="s">
        <v>10</v>
      </c>
      <c r="E1338">
        <v>2009</v>
      </c>
      <c r="F1338" t="s">
        <v>3523</v>
      </c>
      <c r="G1338" t="s">
        <v>3571</v>
      </c>
      <c r="H1338" t="s">
        <v>3572</v>
      </c>
      <c r="I1338">
        <v>141000</v>
      </c>
    </row>
    <row r="1339" spans="1:9" x14ac:dyDescent="0.3">
      <c r="A1339">
        <v>1338</v>
      </c>
      <c r="B1339" t="s">
        <v>3726</v>
      </c>
      <c r="C1339">
        <v>1150000</v>
      </c>
      <c r="D1339" t="s">
        <v>10</v>
      </c>
      <c r="E1339">
        <v>2007</v>
      </c>
      <c r="F1339" t="s">
        <v>3523</v>
      </c>
      <c r="G1339" t="s">
        <v>3571</v>
      </c>
      <c r="H1339" t="s">
        <v>3572</v>
      </c>
      <c r="I1339">
        <v>171400</v>
      </c>
    </row>
    <row r="1340" spans="1:9" x14ac:dyDescent="0.3">
      <c r="A1340">
        <v>1339</v>
      </c>
      <c r="B1340" t="s">
        <v>4461</v>
      </c>
      <c r="C1340">
        <v>1170000</v>
      </c>
      <c r="D1340" t="s">
        <v>10</v>
      </c>
      <c r="E1340">
        <v>2007</v>
      </c>
      <c r="F1340" t="s">
        <v>3523</v>
      </c>
      <c r="G1340" t="s">
        <v>3571</v>
      </c>
      <c r="H1340" t="s">
        <v>3572</v>
      </c>
      <c r="I1340">
        <v>125000</v>
      </c>
    </row>
    <row r="1341" spans="1:9" x14ac:dyDescent="0.3">
      <c r="A1341">
        <v>1340</v>
      </c>
      <c r="B1341" t="s">
        <v>3750</v>
      </c>
      <c r="C1341">
        <v>1190000</v>
      </c>
      <c r="D1341" t="s">
        <v>10</v>
      </c>
      <c r="E1341">
        <v>2008</v>
      </c>
      <c r="F1341" t="s">
        <v>4462</v>
      </c>
      <c r="G1341" t="s">
        <v>3571</v>
      </c>
      <c r="H1341" t="s">
        <v>3572</v>
      </c>
      <c r="I1341">
        <v>53000</v>
      </c>
    </row>
    <row r="1342" spans="1:9" x14ac:dyDescent="0.3">
      <c r="A1342">
        <v>1341</v>
      </c>
      <c r="B1342" t="s">
        <v>4463</v>
      </c>
      <c r="C1342">
        <v>1195000</v>
      </c>
      <c r="D1342" t="s">
        <v>10</v>
      </c>
      <c r="E1342">
        <v>2008</v>
      </c>
      <c r="F1342" t="s">
        <v>3505</v>
      </c>
      <c r="G1342" t="s">
        <v>3506</v>
      </c>
      <c r="H1342" t="s">
        <v>3315</v>
      </c>
      <c r="I1342">
        <v>195000</v>
      </c>
    </row>
    <row r="1343" spans="1:9" x14ac:dyDescent="0.3">
      <c r="A1343">
        <v>1342</v>
      </c>
      <c r="B1343" t="s">
        <v>4464</v>
      </c>
      <c r="C1343">
        <v>1199000</v>
      </c>
      <c r="D1343" t="s">
        <v>10</v>
      </c>
      <c r="E1343">
        <v>2007</v>
      </c>
      <c r="F1343" t="s">
        <v>3505</v>
      </c>
      <c r="G1343" t="s">
        <v>3506</v>
      </c>
      <c r="H1343" t="s">
        <v>3315</v>
      </c>
      <c r="I1343">
        <v>177550</v>
      </c>
    </row>
    <row r="1344" spans="1:9" x14ac:dyDescent="0.3">
      <c r="A1344">
        <v>1343</v>
      </c>
      <c r="B1344" t="s">
        <v>3659</v>
      </c>
      <c r="C1344">
        <v>1199999</v>
      </c>
      <c r="D1344" t="s">
        <v>10</v>
      </c>
      <c r="E1344">
        <v>2004</v>
      </c>
      <c r="F1344" t="s">
        <v>3513</v>
      </c>
      <c r="G1344" t="s">
        <v>76</v>
      </c>
      <c r="H1344" t="s">
        <v>77</v>
      </c>
      <c r="I1344">
        <v>51000</v>
      </c>
    </row>
    <row r="1345" spans="1:9" x14ac:dyDescent="0.3">
      <c r="A1345">
        <v>1344</v>
      </c>
      <c r="B1345" t="s">
        <v>4465</v>
      </c>
      <c r="C1345">
        <v>1199999</v>
      </c>
      <c r="D1345" t="s">
        <v>10</v>
      </c>
      <c r="E1345">
        <v>2010</v>
      </c>
      <c r="F1345" t="s">
        <v>3505</v>
      </c>
      <c r="G1345" t="s">
        <v>3503</v>
      </c>
      <c r="H1345" t="s">
        <v>2460</v>
      </c>
      <c r="I1345">
        <v>219000</v>
      </c>
    </row>
    <row r="1346" spans="1:9" x14ac:dyDescent="0.3">
      <c r="A1346">
        <v>1345</v>
      </c>
      <c r="B1346" t="s">
        <v>3782</v>
      </c>
      <c r="C1346">
        <v>1249000</v>
      </c>
      <c r="D1346" t="s">
        <v>19</v>
      </c>
      <c r="E1346">
        <v>2010</v>
      </c>
      <c r="F1346" t="s">
        <v>3502</v>
      </c>
      <c r="G1346" t="s">
        <v>76</v>
      </c>
      <c r="H1346" t="s">
        <v>77</v>
      </c>
      <c r="I1346">
        <v>185000</v>
      </c>
    </row>
    <row r="1347" spans="1:9" x14ac:dyDescent="0.3">
      <c r="A1347">
        <v>1346</v>
      </c>
      <c r="B1347" t="s">
        <v>3673</v>
      </c>
      <c r="C1347">
        <v>1250000</v>
      </c>
      <c r="D1347" t="s">
        <v>10</v>
      </c>
      <c r="E1347">
        <v>2008</v>
      </c>
      <c r="F1347" t="s">
        <v>3505</v>
      </c>
      <c r="G1347" t="s">
        <v>3506</v>
      </c>
      <c r="H1347" t="s">
        <v>3315</v>
      </c>
      <c r="I1347">
        <v>112500</v>
      </c>
    </row>
    <row r="1348" spans="1:9" x14ac:dyDescent="0.3">
      <c r="A1348">
        <v>1347</v>
      </c>
      <c r="B1348" t="s">
        <v>3514</v>
      </c>
      <c r="C1348">
        <v>1250000</v>
      </c>
      <c r="D1348" t="s">
        <v>10</v>
      </c>
      <c r="E1348">
        <v>2008</v>
      </c>
      <c r="F1348" t="s">
        <v>3513</v>
      </c>
      <c r="G1348" t="s">
        <v>76</v>
      </c>
      <c r="H1348" t="s">
        <v>77</v>
      </c>
      <c r="I1348">
        <v>180872</v>
      </c>
    </row>
    <row r="1349" spans="1:9" x14ac:dyDescent="0.3">
      <c r="A1349">
        <v>1348</v>
      </c>
      <c r="B1349" t="s">
        <v>3673</v>
      </c>
      <c r="C1349">
        <v>1279000</v>
      </c>
      <c r="D1349" t="s">
        <v>10</v>
      </c>
      <c r="E1349">
        <v>2007</v>
      </c>
      <c r="F1349" t="s">
        <v>3505</v>
      </c>
      <c r="G1349" t="s">
        <v>3506</v>
      </c>
      <c r="H1349" t="s">
        <v>3315</v>
      </c>
      <c r="I1349">
        <v>149821</v>
      </c>
    </row>
    <row r="1350" spans="1:9" x14ac:dyDescent="0.3">
      <c r="A1350">
        <v>1349</v>
      </c>
      <c r="B1350" t="s">
        <v>3673</v>
      </c>
      <c r="C1350">
        <v>1290000</v>
      </c>
      <c r="D1350" t="s">
        <v>10</v>
      </c>
      <c r="E1350">
        <v>2006</v>
      </c>
      <c r="F1350" t="s">
        <v>3505</v>
      </c>
      <c r="G1350" t="s">
        <v>3506</v>
      </c>
      <c r="H1350" t="s">
        <v>3315</v>
      </c>
      <c r="I1350">
        <v>136000</v>
      </c>
    </row>
    <row r="1351" spans="1:9" x14ac:dyDescent="0.3">
      <c r="A1351">
        <v>1350</v>
      </c>
      <c r="B1351" t="s">
        <v>3845</v>
      </c>
      <c r="C1351">
        <v>1298000</v>
      </c>
      <c r="D1351" t="s">
        <v>10</v>
      </c>
      <c r="E1351">
        <v>2007</v>
      </c>
      <c r="F1351" t="s">
        <v>3513</v>
      </c>
      <c r="G1351" t="s">
        <v>76</v>
      </c>
      <c r="H1351" t="s">
        <v>77</v>
      </c>
      <c r="I1351">
        <v>140673</v>
      </c>
    </row>
    <row r="1352" spans="1:9" x14ac:dyDescent="0.3">
      <c r="A1352">
        <v>1351</v>
      </c>
      <c r="B1352" t="s">
        <v>3702</v>
      </c>
      <c r="C1352">
        <v>1299990</v>
      </c>
      <c r="D1352" t="s">
        <v>10</v>
      </c>
      <c r="E1352">
        <v>2007</v>
      </c>
      <c r="F1352" t="s">
        <v>3505</v>
      </c>
      <c r="G1352" t="s">
        <v>3506</v>
      </c>
      <c r="H1352" t="s">
        <v>3315</v>
      </c>
      <c r="I1352">
        <v>153063</v>
      </c>
    </row>
    <row r="1353" spans="1:9" x14ac:dyDescent="0.3">
      <c r="A1353">
        <v>1352</v>
      </c>
      <c r="B1353" t="s">
        <v>3610</v>
      </c>
      <c r="C1353">
        <v>1300000</v>
      </c>
      <c r="D1353" t="s">
        <v>19</v>
      </c>
      <c r="E1353">
        <v>2006</v>
      </c>
      <c r="F1353" t="s">
        <v>3502</v>
      </c>
      <c r="G1353" t="s">
        <v>2397</v>
      </c>
      <c r="H1353" t="s">
        <v>135</v>
      </c>
      <c r="I1353">
        <v>144421</v>
      </c>
    </row>
    <row r="1354" spans="1:9" x14ac:dyDescent="0.3">
      <c r="A1354">
        <v>1353</v>
      </c>
      <c r="B1354" t="s">
        <v>3888</v>
      </c>
      <c r="C1354">
        <v>1300000</v>
      </c>
      <c r="D1354" t="s">
        <v>10</v>
      </c>
      <c r="E1354">
        <v>2007</v>
      </c>
      <c r="F1354" t="s">
        <v>3513</v>
      </c>
      <c r="G1354" t="s">
        <v>76</v>
      </c>
      <c r="H1354" t="s">
        <v>77</v>
      </c>
      <c r="I1354">
        <v>157386</v>
      </c>
    </row>
    <row r="1355" spans="1:9" x14ac:dyDescent="0.3">
      <c r="A1355">
        <v>1354</v>
      </c>
      <c r="B1355" t="s">
        <v>3673</v>
      </c>
      <c r="C1355">
        <v>1350000</v>
      </c>
      <c r="D1355" t="s">
        <v>10</v>
      </c>
      <c r="E1355">
        <v>2009</v>
      </c>
      <c r="F1355" t="s">
        <v>3505</v>
      </c>
      <c r="G1355" t="s">
        <v>3506</v>
      </c>
      <c r="H1355" t="s">
        <v>3315</v>
      </c>
      <c r="I1355">
        <v>178000</v>
      </c>
    </row>
    <row r="1356" spans="1:9" x14ac:dyDescent="0.3">
      <c r="A1356">
        <v>1355</v>
      </c>
      <c r="B1356" t="s">
        <v>3863</v>
      </c>
      <c r="C1356">
        <v>1350000</v>
      </c>
      <c r="D1356" t="s">
        <v>10</v>
      </c>
      <c r="E1356">
        <v>2012</v>
      </c>
      <c r="F1356" t="s">
        <v>3505</v>
      </c>
      <c r="G1356" t="s">
        <v>3503</v>
      </c>
      <c r="H1356" t="s">
        <v>2460</v>
      </c>
      <c r="I1356">
        <v>215000</v>
      </c>
    </row>
    <row r="1357" spans="1:9" x14ac:dyDescent="0.3">
      <c r="A1357">
        <v>1356</v>
      </c>
      <c r="B1357" t="s">
        <v>3890</v>
      </c>
      <c r="C1357">
        <v>1350000</v>
      </c>
      <c r="D1357" t="s">
        <v>10</v>
      </c>
      <c r="E1357">
        <v>2006</v>
      </c>
      <c r="F1357" t="s">
        <v>3513</v>
      </c>
      <c r="G1357" t="s">
        <v>76</v>
      </c>
      <c r="H1357" t="s">
        <v>77</v>
      </c>
      <c r="I1357">
        <v>210000</v>
      </c>
    </row>
    <row r="1358" spans="1:9" x14ac:dyDescent="0.3">
      <c r="A1358">
        <v>1357</v>
      </c>
      <c r="B1358" t="s">
        <v>3816</v>
      </c>
      <c r="C1358">
        <v>1389000</v>
      </c>
      <c r="D1358" t="s">
        <v>10</v>
      </c>
      <c r="E1358">
        <v>2008</v>
      </c>
      <c r="F1358" t="s">
        <v>3513</v>
      </c>
      <c r="G1358" t="s">
        <v>76</v>
      </c>
      <c r="H1358" t="s">
        <v>77</v>
      </c>
      <c r="I1358">
        <v>182000</v>
      </c>
    </row>
    <row r="1359" spans="1:9" x14ac:dyDescent="0.3">
      <c r="A1359">
        <v>1358</v>
      </c>
      <c r="B1359" t="s">
        <v>4466</v>
      </c>
      <c r="C1359">
        <v>1390000</v>
      </c>
      <c r="D1359" t="s">
        <v>10</v>
      </c>
      <c r="E1359">
        <v>2009</v>
      </c>
      <c r="F1359" t="s">
        <v>2729</v>
      </c>
      <c r="G1359" t="s">
        <v>22</v>
      </c>
      <c r="H1359" t="s">
        <v>41</v>
      </c>
      <c r="I1359">
        <v>200</v>
      </c>
    </row>
    <row r="1360" spans="1:9" x14ac:dyDescent="0.3">
      <c r="A1360">
        <v>1359</v>
      </c>
      <c r="B1360" t="s">
        <v>4467</v>
      </c>
      <c r="C1360">
        <v>1390000</v>
      </c>
      <c r="D1360" t="s">
        <v>10</v>
      </c>
      <c r="E1360">
        <v>2009</v>
      </c>
      <c r="F1360" t="s">
        <v>3505</v>
      </c>
      <c r="G1360" t="s">
        <v>3506</v>
      </c>
      <c r="H1360" t="s">
        <v>3315</v>
      </c>
      <c r="I1360">
        <v>170000</v>
      </c>
    </row>
    <row r="1361" spans="1:9" x14ac:dyDescent="0.3">
      <c r="A1361">
        <v>1360</v>
      </c>
      <c r="B1361" t="s">
        <v>3788</v>
      </c>
      <c r="C1361">
        <v>1390000</v>
      </c>
      <c r="D1361" t="s">
        <v>10</v>
      </c>
      <c r="E1361">
        <v>2007</v>
      </c>
      <c r="F1361" t="s">
        <v>3505</v>
      </c>
      <c r="G1361" t="s">
        <v>3506</v>
      </c>
      <c r="H1361" t="s">
        <v>3315</v>
      </c>
      <c r="I1361">
        <v>86300</v>
      </c>
    </row>
    <row r="1362" spans="1:9" x14ac:dyDescent="0.3">
      <c r="A1362">
        <v>1361</v>
      </c>
      <c r="B1362" t="s">
        <v>4468</v>
      </c>
      <c r="C1362">
        <v>1398000</v>
      </c>
      <c r="D1362" t="s">
        <v>10</v>
      </c>
      <c r="E1362">
        <v>2009</v>
      </c>
      <c r="F1362" t="s">
        <v>3505</v>
      </c>
      <c r="G1362" t="s">
        <v>3510</v>
      </c>
      <c r="H1362" t="s">
        <v>3511</v>
      </c>
      <c r="I1362">
        <v>177901</v>
      </c>
    </row>
    <row r="1363" spans="1:9" x14ac:dyDescent="0.3">
      <c r="A1363">
        <v>1362</v>
      </c>
      <c r="B1363" t="s">
        <v>4469</v>
      </c>
      <c r="C1363">
        <v>1399000</v>
      </c>
      <c r="D1363" t="s">
        <v>10</v>
      </c>
      <c r="E1363">
        <v>2009</v>
      </c>
      <c r="F1363" t="s">
        <v>3513</v>
      </c>
      <c r="G1363" t="s">
        <v>76</v>
      </c>
      <c r="H1363" t="s">
        <v>77</v>
      </c>
      <c r="I1363">
        <v>152000</v>
      </c>
    </row>
    <row r="1364" spans="1:9" x14ac:dyDescent="0.3">
      <c r="A1364">
        <v>1363</v>
      </c>
      <c r="B1364" t="s">
        <v>3745</v>
      </c>
      <c r="C1364">
        <v>1399000</v>
      </c>
      <c r="D1364" t="s">
        <v>19</v>
      </c>
      <c r="E1364">
        <v>2011</v>
      </c>
      <c r="F1364" t="s">
        <v>3502</v>
      </c>
      <c r="G1364" t="s">
        <v>2397</v>
      </c>
      <c r="H1364" t="s">
        <v>135</v>
      </c>
      <c r="I1364">
        <v>225769</v>
      </c>
    </row>
    <row r="1365" spans="1:9" x14ac:dyDescent="0.3">
      <c r="A1365">
        <v>1364</v>
      </c>
      <c r="B1365" t="s">
        <v>3702</v>
      </c>
      <c r="C1365">
        <v>1439000</v>
      </c>
      <c r="D1365" t="s">
        <v>10</v>
      </c>
      <c r="E1365">
        <v>2006</v>
      </c>
      <c r="F1365" t="s">
        <v>3505</v>
      </c>
      <c r="G1365" t="s">
        <v>3506</v>
      </c>
      <c r="H1365" t="s">
        <v>3315</v>
      </c>
      <c r="I1365">
        <v>138000</v>
      </c>
    </row>
    <row r="1366" spans="1:9" x14ac:dyDescent="0.3">
      <c r="A1366">
        <v>1365</v>
      </c>
      <c r="B1366" t="s">
        <v>3702</v>
      </c>
      <c r="C1366">
        <v>1450000</v>
      </c>
      <c r="D1366" t="s">
        <v>10</v>
      </c>
      <c r="E1366">
        <v>2011</v>
      </c>
      <c r="F1366" t="s">
        <v>3505</v>
      </c>
      <c r="G1366" t="s">
        <v>3510</v>
      </c>
      <c r="H1366" t="s">
        <v>3511</v>
      </c>
      <c r="I1366">
        <v>200950</v>
      </c>
    </row>
    <row r="1367" spans="1:9" x14ac:dyDescent="0.3">
      <c r="A1367">
        <v>1366</v>
      </c>
      <c r="B1367" t="s">
        <v>3862</v>
      </c>
      <c r="C1367">
        <v>1449000</v>
      </c>
      <c r="D1367" t="s">
        <v>10</v>
      </c>
      <c r="E1367">
        <v>2012</v>
      </c>
      <c r="F1367" t="s">
        <v>3523</v>
      </c>
      <c r="G1367" t="s">
        <v>3524</v>
      </c>
      <c r="H1367" t="s">
        <v>3525</v>
      </c>
      <c r="I1367">
        <v>146000</v>
      </c>
    </row>
    <row r="1368" spans="1:9" x14ac:dyDescent="0.3">
      <c r="A1368">
        <v>1367</v>
      </c>
      <c r="B1368" t="s">
        <v>3888</v>
      </c>
      <c r="C1368">
        <v>1450000</v>
      </c>
      <c r="D1368" t="s">
        <v>10</v>
      </c>
      <c r="E1368">
        <v>2008</v>
      </c>
      <c r="F1368" t="s">
        <v>4470</v>
      </c>
      <c r="G1368" t="s">
        <v>72</v>
      </c>
      <c r="I1368">
        <v>139926</v>
      </c>
    </row>
    <row r="1369" spans="1:9" x14ac:dyDescent="0.3">
      <c r="A1369">
        <v>1368</v>
      </c>
      <c r="B1369" t="s">
        <v>3899</v>
      </c>
      <c r="C1369">
        <v>1480000</v>
      </c>
      <c r="D1369" t="s">
        <v>10</v>
      </c>
      <c r="E1369">
        <v>2011</v>
      </c>
      <c r="F1369" t="s">
        <v>3505</v>
      </c>
      <c r="G1369" t="s">
        <v>3510</v>
      </c>
      <c r="H1369" t="s">
        <v>3511</v>
      </c>
      <c r="I1369">
        <v>149000</v>
      </c>
    </row>
    <row r="1370" spans="1:9" x14ac:dyDescent="0.3">
      <c r="A1370">
        <v>1369</v>
      </c>
      <c r="B1370" t="s">
        <v>3900</v>
      </c>
      <c r="C1370">
        <v>1490000</v>
      </c>
      <c r="D1370" t="s">
        <v>10</v>
      </c>
      <c r="E1370">
        <v>2008</v>
      </c>
      <c r="F1370" t="s">
        <v>3505</v>
      </c>
      <c r="G1370" t="s">
        <v>3506</v>
      </c>
      <c r="H1370" t="s">
        <v>3315</v>
      </c>
      <c r="I1370">
        <v>178700</v>
      </c>
    </row>
    <row r="1371" spans="1:9" x14ac:dyDescent="0.3">
      <c r="A1371">
        <v>1370</v>
      </c>
      <c r="B1371" t="s">
        <v>3909</v>
      </c>
      <c r="C1371">
        <v>1499999</v>
      </c>
      <c r="D1371" t="s">
        <v>10</v>
      </c>
      <c r="E1371">
        <v>2010</v>
      </c>
      <c r="F1371" t="s">
        <v>3505</v>
      </c>
      <c r="G1371" t="s">
        <v>3506</v>
      </c>
      <c r="H1371" t="s">
        <v>3315</v>
      </c>
      <c r="I1371">
        <v>149000</v>
      </c>
    </row>
    <row r="1372" spans="1:9" x14ac:dyDescent="0.3">
      <c r="A1372">
        <v>1371</v>
      </c>
      <c r="B1372" t="s">
        <v>3841</v>
      </c>
      <c r="C1372">
        <v>1500000</v>
      </c>
      <c r="D1372" t="s">
        <v>10</v>
      </c>
      <c r="E1372">
        <v>2009</v>
      </c>
      <c r="F1372" t="s">
        <v>3505</v>
      </c>
      <c r="G1372" t="s">
        <v>3506</v>
      </c>
      <c r="H1372" t="s">
        <v>3315</v>
      </c>
      <c r="I1372">
        <v>173000</v>
      </c>
    </row>
    <row r="1373" spans="1:9" x14ac:dyDescent="0.3">
      <c r="A1373">
        <v>1372</v>
      </c>
      <c r="B1373" t="s">
        <v>3522</v>
      </c>
      <c r="C1373">
        <v>1550000</v>
      </c>
      <c r="D1373" t="s">
        <v>10</v>
      </c>
      <c r="E1373">
        <v>2014</v>
      </c>
      <c r="F1373" t="s">
        <v>3523</v>
      </c>
      <c r="G1373" t="s">
        <v>3524</v>
      </c>
      <c r="H1373" t="s">
        <v>3525</v>
      </c>
      <c r="I1373">
        <v>183296</v>
      </c>
    </row>
    <row r="1374" spans="1:9" x14ac:dyDescent="0.3">
      <c r="A1374">
        <v>1373</v>
      </c>
      <c r="B1374" t="s">
        <v>3874</v>
      </c>
      <c r="C1374">
        <v>1550000</v>
      </c>
      <c r="D1374" t="s">
        <v>10</v>
      </c>
      <c r="E1374">
        <v>2011</v>
      </c>
      <c r="F1374" t="s">
        <v>3528</v>
      </c>
      <c r="G1374" t="s">
        <v>3515</v>
      </c>
      <c r="H1374" t="s">
        <v>3516</v>
      </c>
      <c r="I1374">
        <v>162000</v>
      </c>
    </row>
    <row r="1375" spans="1:9" x14ac:dyDescent="0.3">
      <c r="A1375">
        <v>1374</v>
      </c>
      <c r="B1375" t="s">
        <v>3519</v>
      </c>
      <c r="C1375">
        <v>1560000</v>
      </c>
      <c r="D1375" t="s">
        <v>10</v>
      </c>
      <c r="E1375">
        <v>2010</v>
      </c>
      <c r="F1375" t="s">
        <v>3505</v>
      </c>
      <c r="G1375" t="s">
        <v>3503</v>
      </c>
      <c r="H1375" t="s">
        <v>2460</v>
      </c>
      <c r="I1375">
        <v>95460</v>
      </c>
    </row>
    <row r="1376" spans="1:9" x14ac:dyDescent="0.3">
      <c r="A1376">
        <v>1375</v>
      </c>
      <c r="B1376" t="s">
        <v>4471</v>
      </c>
      <c r="C1376">
        <v>1590000</v>
      </c>
      <c r="D1376" t="s">
        <v>10</v>
      </c>
      <c r="E1376">
        <v>2008</v>
      </c>
      <c r="F1376" t="s">
        <v>3505</v>
      </c>
      <c r="G1376" t="s">
        <v>3506</v>
      </c>
      <c r="H1376" t="s">
        <v>3315</v>
      </c>
      <c r="I1376">
        <v>144350</v>
      </c>
    </row>
    <row r="1377" spans="1:9" x14ac:dyDescent="0.3">
      <c r="A1377">
        <v>1376</v>
      </c>
      <c r="B1377" t="s">
        <v>3788</v>
      </c>
      <c r="C1377">
        <v>1590000</v>
      </c>
      <c r="D1377" t="s">
        <v>10</v>
      </c>
      <c r="E1377">
        <v>2010</v>
      </c>
      <c r="F1377" t="s">
        <v>3505</v>
      </c>
      <c r="G1377" t="s">
        <v>3510</v>
      </c>
      <c r="H1377" t="s">
        <v>3511</v>
      </c>
      <c r="I1377">
        <v>199826</v>
      </c>
    </row>
    <row r="1378" spans="1:9" x14ac:dyDescent="0.3">
      <c r="A1378">
        <v>1377</v>
      </c>
      <c r="B1378" t="s">
        <v>3926</v>
      </c>
      <c r="C1378">
        <v>1599000</v>
      </c>
      <c r="D1378" t="s">
        <v>10</v>
      </c>
      <c r="E1378">
        <v>2011</v>
      </c>
      <c r="F1378" t="s">
        <v>3505</v>
      </c>
      <c r="G1378" t="s">
        <v>3503</v>
      </c>
      <c r="H1378" t="s">
        <v>2460</v>
      </c>
      <c r="I1378">
        <v>122000</v>
      </c>
    </row>
    <row r="1379" spans="1:9" x14ac:dyDescent="0.3">
      <c r="A1379">
        <v>1378</v>
      </c>
      <c r="B1379" t="s">
        <v>3910</v>
      </c>
      <c r="C1379">
        <v>1599000</v>
      </c>
      <c r="D1379" t="s">
        <v>10</v>
      </c>
      <c r="E1379">
        <v>2007</v>
      </c>
      <c r="F1379" t="s">
        <v>3513</v>
      </c>
      <c r="G1379" t="s">
        <v>76</v>
      </c>
      <c r="H1379" t="s">
        <v>77</v>
      </c>
      <c r="I1379">
        <v>92380</v>
      </c>
    </row>
    <row r="1380" spans="1:9" x14ac:dyDescent="0.3">
      <c r="A1380">
        <v>1379</v>
      </c>
      <c r="B1380" t="s">
        <v>4472</v>
      </c>
      <c r="C1380">
        <v>1640000</v>
      </c>
      <c r="D1380" t="s">
        <v>10</v>
      </c>
      <c r="E1380">
        <v>2008</v>
      </c>
      <c r="F1380" t="s">
        <v>3513</v>
      </c>
      <c r="G1380" t="s">
        <v>76</v>
      </c>
      <c r="H1380" t="s">
        <v>77</v>
      </c>
      <c r="I1380">
        <v>219097</v>
      </c>
    </row>
    <row r="1381" spans="1:9" x14ac:dyDescent="0.3">
      <c r="A1381">
        <v>1380</v>
      </c>
      <c r="B1381" t="s">
        <v>3514</v>
      </c>
      <c r="C1381">
        <v>1650000</v>
      </c>
      <c r="D1381" t="s">
        <v>10</v>
      </c>
      <c r="E1381">
        <v>2008</v>
      </c>
      <c r="F1381" t="s">
        <v>3513</v>
      </c>
      <c r="G1381" t="s">
        <v>76</v>
      </c>
      <c r="H1381" t="s">
        <v>77</v>
      </c>
      <c r="I1381">
        <v>176000</v>
      </c>
    </row>
    <row r="1382" spans="1:9" x14ac:dyDescent="0.3">
      <c r="A1382">
        <v>1381</v>
      </c>
      <c r="B1382" t="s">
        <v>3874</v>
      </c>
      <c r="C1382">
        <v>1650000</v>
      </c>
      <c r="D1382" t="s">
        <v>10</v>
      </c>
      <c r="E1382">
        <v>2013</v>
      </c>
      <c r="F1382" t="s">
        <v>3513</v>
      </c>
      <c r="G1382" t="s">
        <v>60</v>
      </c>
      <c r="H1382" t="s">
        <v>61</v>
      </c>
      <c r="I1382">
        <v>206907</v>
      </c>
    </row>
    <row r="1383" spans="1:9" x14ac:dyDescent="0.3">
      <c r="A1383">
        <v>1382</v>
      </c>
      <c r="B1383" t="s">
        <v>3921</v>
      </c>
      <c r="C1383">
        <v>1690000</v>
      </c>
      <c r="D1383" t="s">
        <v>10</v>
      </c>
      <c r="E1383">
        <v>2011</v>
      </c>
      <c r="F1383" t="s">
        <v>3505</v>
      </c>
      <c r="G1383" t="s">
        <v>3510</v>
      </c>
      <c r="H1383" t="s">
        <v>3511</v>
      </c>
      <c r="I1383">
        <v>198000</v>
      </c>
    </row>
    <row r="1384" spans="1:9" x14ac:dyDescent="0.3">
      <c r="A1384">
        <v>1383</v>
      </c>
      <c r="B1384" t="s">
        <v>4473</v>
      </c>
      <c r="C1384">
        <v>1690000</v>
      </c>
      <c r="D1384" t="s">
        <v>19</v>
      </c>
      <c r="E1384">
        <v>2012</v>
      </c>
      <c r="F1384" t="s">
        <v>3502</v>
      </c>
      <c r="G1384" t="s">
        <v>2376</v>
      </c>
      <c r="H1384" t="s">
        <v>2307</v>
      </c>
      <c r="I1384">
        <v>234000</v>
      </c>
    </row>
    <row r="1385" spans="1:9" x14ac:dyDescent="0.3">
      <c r="A1385">
        <v>1384</v>
      </c>
      <c r="B1385" t="s">
        <v>4474</v>
      </c>
      <c r="C1385">
        <v>1699000</v>
      </c>
      <c r="D1385" t="s">
        <v>10</v>
      </c>
      <c r="E1385">
        <v>2008</v>
      </c>
      <c r="F1385" t="s">
        <v>3513</v>
      </c>
      <c r="G1385" t="s">
        <v>76</v>
      </c>
      <c r="H1385" t="s">
        <v>77</v>
      </c>
      <c r="I1385">
        <v>109800</v>
      </c>
    </row>
    <row r="1386" spans="1:9" x14ac:dyDescent="0.3">
      <c r="A1386">
        <v>1385</v>
      </c>
      <c r="B1386" t="s">
        <v>4475</v>
      </c>
      <c r="C1386">
        <v>1699000</v>
      </c>
      <c r="D1386" t="s">
        <v>10</v>
      </c>
      <c r="E1386">
        <v>2010</v>
      </c>
      <c r="F1386" t="s">
        <v>3513</v>
      </c>
      <c r="G1386" t="s">
        <v>60</v>
      </c>
      <c r="H1386" t="s">
        <v>61</v>
      </c>
      <c r="I1386">
        <v>172197</v>
      </c>
    </row>
    <row r="1387" spans="1:9" x14ac:dyDescent="0.3">
      <c r="A1387">
        <v>1386</v>
      </c>
      <c r="B1387" t="s">
        <v>3784</v>
      </c>
      <c r="C1387">
        <v>1700000</v>
      </c>
      <c r="D1387" t="s">
        <v>10</v>
      </c>
      <c r="E1387">
        <v>2009</v>
      </c>
      <c r="F1387" t="s">
        <v>3513</v>
      </c>
      <c r="G1387" t="s">
        <v>76</v>
      </c>
      <c r="H1387" t="s">
        <v>77</v>
      </c>
      <c r="I1387">
        <v>149100</v>
      </c>
    </row>
    <row r="1388" spans="1:9" x14ac:dyDescent="0.3">
      <c r="A1388">
        <v>1387</v>
      </c>
      <c r="B1388" t="s">
        <v>4476</v>
      </c>
      <c r="C1388">
        <v>1748000</v>
      </c>
      <c r="D1388" t="s">
        <v>10</v>
      </c>
      <c r="E1388">
        <v>2010</v>
      </c>
      <c r="F1388" t="s">
        <v>3513</v>
      </c>
      <c r="G1388" t="s">
        <v>76</v>
      </c>
      <c r="H1388" t="s">
        <v>77</v>
      </c>
      <c r="I1388">
        <v>128000</v>
      </c>
    </row>
    <row r="1389" spans="1:9" x14ac:dyDescent="0.3">
      <c r="A1389">
        <v>1388</v>
      </c>
      <c r="B1389" t="s">
        <v>4477</v>
      </c>
      <c r="C1389">
        <v>1749000</v>
      </c>
      <c r="D1389" t="s">
        <v>10</v>
      </c>
      <c r="E1389">
        <v>2012</v>
      </c>
      <c r="F1389" t="s">
        <v>3505</v>
      </c>
      <c r="G1389" t="s">
        <v>3510</v>
      </c>
      <c r="H1389" t="s">
        <v>3511</v>
      </c>
      <c r="I1389">
        <v>139201</v>
      </c>
    </row>
    <row r="1390" spans="1:9" x14ac:dyDescent="0.3">
      <c r="A1390">
        <v>1389</v>
      </c>
      <c r="B1390" t="s">
        <v>4478</v>
      </c>
      <c r="C1390">
        <v>1749000</v>
      </c>
      <c r="D1390" t="s">
        <v>10</v>
      </c>
      <c r="E1390">
        <v>2010</v>
      </c>
      <c r="F1390" t="s">
        <v>3513</v>
      </c>
      <c r="G1390" t="s">
        <v>3515</v>
      </c>
      <c r="H1390" t="s">
        <v>3516</v>
      </c>
      <c r="I1390">
        <v>168301</v>
      </c>
    </row>
    <row r="1391" spans="1:9" x14ac:dyDescent="0.3">
      <c r="A1391">
        <v>1390</v>
      </c>
      <c r="B1391" t="s">
        <v>3932</v>
      </c>
      <c r="C1391">
        <v>1749999</v>
      </c>
      <c r="D1391" t="s">
        <v>10</v>
      </c>
      <c r="E1391">
        <v>2011</v>
      </c>
      <c r="F1391" t="s">
        <v>3513</v>
      </c>
      <c r="G1391" t="s">
        <v>60</v>
      </c>
      <c r="H1391" t="s">
        <v>61</v>
      </c>
      <c r="I1391">
        <v>102400</v>
      </c>
    </row>
    <row r="1392" spans="1:9" x14ac:dyDescent="0.3">
      <c r="A1392">
        <v>1391</v>
      </c>
      <c r="B1392" t="s">
        <v>4479</v>
      </c>
      <c r="C1392">
        <v>1789000</v>
      </c>
      <c r="D1392" t="s">
        <v>10</v>
      </c>
      <c r="E1392">
        <v>2007</v>
      </c>
      <c r="F1392" t="s">
        <v>3513</v>
      </c>
      <c r="G1392" t="s">
        <v>76</v>
      </c>
      <c r="H1392" t="s">
        <v>77</v>
      </c>
      <c r="I1392">
        <v>103210</v>
      </c>
    </row>
    <row r="1393" spans="1:9" x14ac:dyDescent="0.3">
      <c r="A1393">
        <v>1392</v>
      </c>
      <c r="B1393" t="s">
        <v>3974</v>
      </c>
      <c r="C1393">
        <v>1790000</v>
      </c>
      <c r="D1393" t="s">
        <v>10</v>
      </c>
      <c r="E1393">
        <v>2011</v>
      </c>
      <c r="F1393" t="s">
        <v>3505</v>
      </c>
      <c r="G1393" t="s">
        <v>3503</v>
      </c>
      <c r="H1393" t="s">
        <v>2460</v>
      </c>
      <c r="I1393">
        <v>92300</v>
      </c>
    </row>
    <row r="1394" spans="1:9" x14ac:dyDescent="0.3">
      <c r="A1394">
        <v>1393</v>
      </c>
      <c r="B1394" t="s">
        <v>4480</v>
      </c>
      <c r="C1394">
        <v>1790000</v>
      </c>
      <c r="D1394" t="s">
        <v>10</v>
      </c>
      <c r="E1394">
        <v>2010</v>
      </c>
      <c r="F1394" t="s">
        <v>3513</v>
      </c>
      <c r="G1394" t="s">
        <v>3515</v>
      </c>
      <c r="H1394" t="s">
        <v>3516</v>
      </c>
      <c r="I1394">
        <v>177700</v>
      </c>
    </row>
    <row r="1395" spans="1:9" x14ac:dyDescent="0.3">
      <c r="A1395">
        <v>1394</v>
      </c>
      <c r="B1395" t="s">
        <v>4481</v>
      </c>
      <c r="C1395">
        <v>1790000</v>
      </c>
      <c r="D1395" t="s">
        <v>10</v>
      </c>
      <c r="E1395">
        <v>2013</v>
      </c>
      <c r="F1395" t="s">
        <v>3505</v>
      </c>
      <c r="G1395" t="s">
        <v>3510</v>
      </c>
      <c r="H1395" t="s">
        <v>3511</v>
      </c>
      <c r="I1395">
        <v>86400</v>
      </c>
    </row>
    <row r="1396" spans="1:9" x14ac:dyDescent="0.3">
      <c r="A1396">
        <v>1395</v>
      </c>
      <c r="B1396" t="s">
        <v>4482</v>
      </c>
      <c r="C1396">
        <v>1799990</v>
      </c>
      <c r="D1396" t="s">
        <v>10</v>
      </c>
      <c r="E1396">
        <v>2011</v>
      </c>
      <c r="F1396" t="s">
        <v>3505</v>
      </c>
      <c r="G1396" t="s">
        <v>3503</v>
      </c>
      <c r="H1396" t="s">
        <v>2460</v>
      </c>
      <c r="I1396">
        <v>162804</v>
      </c>
    </row>
    <row r="1397" spans="1:9" x14ac:dyDescent="0.3">
      <c r="A1397">
        <v>1396</v>
      </c>
      <c r="B1397" t="s">
        <v>4483</v>
      </c>
      <c r="C1397">
        <v>1799000</v>
      </c>
      <c r="D1397" t="s">
        <v>10</v>
      </c>
      <c r="E1397">
        <v>2011</v>
      </c>
      <c r="F1397" t="s">
        <v>3505</v>
      </c>
      <c r="G1397" t="s">
        <v>3510</v>
      </c>
      <c r="H1397" t="s">
        <v>3511</v>
      </c>
      <c r="I1397">
        <v>83700</v>
      </c>
    </row>
    <row r="1398" spans="1:9" x14ac:dyDescent="0.3">
      <c r="A1398">
        <v>1397</v>
      </c>
      <c r="B1398" t="s">
        <v>4484</v>
      </c>
      <c r="C1398">
        <v>1899999</v>
      </c>
      <c r="D1398" t="s">
        <v>10</v>
      </c>
      <c r="E1398">
        <v>2011</v>
      </c>
      <c r="F1398" t="s">
        <v>3505</v>
      </c>
      <c r="G1398" t="s">
        <v>3510</v>
      </c>
      <c r="H1398" t="s">
        <v>3511</v>
      </c>
      <c r="I1398">
        <v>126000</v>
      </c>
    </row>
    <row r="1399" spans="1:9" x14ac:dyDescent="0.3">
      <c r="A1399">
        <v>1398</v>
      </c>
      <c r="B1399" t="s">
        <v>3514</v>
      </c>
      <c r="C1399">
        <v>1950000</v>
      </c>
      <c r="D1399" t="s">
        <v>10</v>
      </c>
      <c r="E1399">
        <v>2011</v>
      </c>
      <c r="F1399" t="s">
        <v>3528</v>
      </c>
      <c r="G1399" t="s">
        <v>60</v>
      </c>
      <c r="H1399" t="s">
        <v>61</v>
      </c>
      <c r="I1399">
        <v>193150</v>
      </c>
    </row>
    <row r="1400" spans="1:9" x14ac:dyDescent="0.3">
      <c r="A1400">
        <v>1399</v>
      </c>
      <c r="B1400" t="s">
        <v>4485</v>
      </c>
      <c r="C1400">
        <v>1950000</v>
      </c>
      <c r="D1400" t="s">
        <v>10</v>
      </c>
      <c r="E1400">
        <v>2012</v>
      </c>
      <c r="F1400" t="s">
        <v>3505</v>
      </c>
      <c r="G1400" t="s">
        <v>3503</v>
      </c>
      <c r="H1400" t="s">
        <v>2460</v>
      </c>
      <c r="I1400">
        <v>140456</v>
      </c>
    </row>
    <row r="1401" spans="1:9" x14ac:dyDescent="0.3">
      <c r="A1401">
        <v>1400</v>
      </c>
      <c r="B1401" t="s">
        <v>4486</v>
      </c>
      <c r="C1401">
        <v>1988000</v>
      </c>
      <c r="D1401" t="s">
        <v>10</v>
      </c>
      <c r="E1401">
        <v>2011</v>
      </c>
      <c r="F1401" t="s">
        <v>3513</v>
      </c>
      <c r="G1401" t="s">
        <v>3515</v>
      </c>
      <c r="H1401" t="s">
        <v>3516</v>
      </c>
      <c r="I1401">
        <v>128000</v>
      </c>
    </row>
    <row r="1402" spans="1:9" x14ac:dyDescent="0.3">
      <c r="A1402">
        <v>1401</v>
      </c>
      <c r="B1402" t="s">
        <v>4487</v>
      </c>
      <c r="C1402">
        <v>1990000</v>
      </c>
      <c r="D1402" t="s">
        <v>10</v>
      </c>
      <c r="E1402">
        <v>2014</v>
      </c>
      <c r="F1402" t="s">
        <v>3523</v>
      </c>
      <c r="G1402" t="s">
        <v>3524</v>
      </c>
      <c r="H1402" t="s">
        <v>3525</v>
      </c>
      <c r="I1402">
        <v>135000</v>
      </c>
    </row>
    <row r="1403" spans="1:9" x14ac:dyDescent="0.3">
      <c r="A1403">
        <v>1402</v>
      </c>
      <c r="B1403" t="s">
        <v>3514</v>
      </c>
      <c r="C1403">
        <v>1999999</v>
      </c>
      <c r="D1403" t="s">
        <v>10</v>
      </c>
      <c r="E1403">
        <v>2008</v>
      </c>
      <c r="F1403" t="s">
        <v>3513</v>
      </c>
      <c r="G1403" t="s">
        <v>76</v>
      </c>
      <c r="H1403" t="s">
        <v>77</v>
      </c>
      <c r="I1403">
        <v>79000</v>
      </c>
    </row>
    <row r="1404" spans="1:9" x14ac:dyDescent="0.3">
      <c r="A1404">
        <v>1403</v>
      </c>
      <c r="B1404" t="s">
        <v>4013</v>
      </c>
      <c r="C1404">
        <v>1999999</v>
      </c>
      <c r="D1404" t="s">
        <v>10</v>
      </c>
      <c r="E1404">
        <v>2015</v>
      </c>
      <c r="F1404" t="s">
        <v>3513</v>
      </c>
      <c r="G1404" t="s">
        <v>60</v>
      </c>
      <c r="H1404" t="s">
        <v>61</v>
      </c>
      <c r="I1404">
        <v>254000</v>
      </c>
    </row>
    <row r="1405" spans="1:9" x14ac:dyDescent="0.3">
      <c r="A1405">
        <v>1404</v>
      </c>
      <c r="B1405" t="s">
        <v>4488</v>
      </c>
      <c r="C1405">
        <v>2100000</v>
      </c>
      <c r="D1405" t="s">
        <v>10</v>
      </c>
      <c r="E1405">
        <v>2011</v>
      </c>
      <c r="F1405" t="s">
        <v>3505</v>
      </c>
      <c r="G1405" t="s">
        <v>3510</v>
      </c>
      <c r="H1405" t="s">
        <v>3511</v>
      </c>
      <c r="I1405">
        <v>116000</v>
      </c>
    </row>
    <row r="1406" spans="1:9" x14ac:dyDescent="0.3">
      <c r="A1406">
        <v>1405</v>
      </c>
      <c r="B1406" t="s">
        <v>4489</v>
      </c>
      <c r="C1406">
        <v>2100000</v>
      </c>
      <c r="D1406" t="s">
        <v>10</v>
      </c>
      <c r="E1406">
        <v>2013</v>
      </c>
      <c r="F1406" t="s">
        <v>3505</v>
      </c>
      <c r="G1406" t="s">
        <v>3510</v>
      </c>
      <c r="H1406" t="s">
        <v>3511</v>
      </c>
      <c r="I1406">
        <v>149000</v>
      </c>
    </row>
    <row r="1407" spans="1:9" x14ac:dyDescent="0.3">
      <c r="A1407">
        <v>1406</v>
      </c>
      <c r="B1407" t="s">
        <v>3888</v>
      </c>
      <c r="C1407">
        <v>2100000</v>
      </c>
      <c r="D1407" t="s">
        <v>10</v>
      </c>
      <c r="E1407">
        <v>2012</v>
      </c>
      <c r="F1407" t="s">
        <v>3528</v>
      </c>
      <c r="G1407" t="s">
        <v>60</v>
      </c>
      <c r="H1407" t="s">
        <v>61</v>
      </c>
      <c r="I1407">
        <v>135000</v>
      </c>
    </row>
    <row r="1408" spans="1:9" x14ac:dyDescent="0.3">
      <c r="A1408">
        <v>1407</v>
      </c>
      <c r="B1408" t="s">
        <v>4177</v>
      </c>
      <c r="C1408">
        <v>2149000</v>
      </c>
      <c r="D1408" t="s">
        <v>10</v>
      </c>
      <c r="E1408">
        <v>2011</v>
      </c>
      <c r="F1408" t="s">
        <v>3513</v>
      </c>
      <c r="G1408" t="s">
        <v>3515</v>
      </c>
      <c r="H1408" t="s">
        <v>3516</v>
      </c>
      <c r="I1408">
        <v>95000</v>
      </c>
    </row>
    <row r="1409" spans="1:9" x14ac:dyDescent="0.3">
      <c r="A1409">
        <v>1408</v>
      </c>
      <c r="B1409" t="s">
        <v>4490</v>
      </c>
      <c r="C1409">
        <v>2150000</v>
      </c>
      <c r="D1409" t="s">
        <v>10</v>
      </c>
      <c r="E1409">
        <v>2013</v>
      </c>
      <c r="F1409" t="s">
        <v>3505</v>
      </c>
      <c r="G1409" t="s">
        <v>3510</v>
      </c>
      <c r="H1409" t="s">
        <v>3511</v>
      </c>
      <c r="I1409">
        <v>187165</v>
      </c>
    </row>
    <row r="1410" spans="1:9" x14ac:dyDescent="0.3">
      <c r="A1410">
        <v>1409</v>
      </c>
      <c r="B1410" t="s">
        <v>4491</v>
      </c>
      <c r="C1410">
        <v>2190000</v>
      </c>
      <c r="D1410" t="s">
        <v>10</v>
      </c>
      <c r="E1410">
        <v>2012</v>
      </c>
      <c r="F1410" t="s">
        <v>3513</v>
      </c>
      <c r="G1410" t="s">
        <v>3515</v>
      </c>
      <c r="H1410" t="s">
        <v>3516</v>
      </c>
      <c r="I1410">
        <v>162000</v>
      </c>
    </row>
    <row r="1411" spans="1:9" x14ac:dyDescent="0.3">
      <c r="A1411">
        <v>1410</v>
      </c>
      <c r="B1411" t="s">
        <v>4492</v>
      </c>
      <c r="C1411">
        <v>2198000</v>
      </c>
      <c r="D1411" t="s">
        <v>10</v>
      </c>
      <c r="E1411">
        <v>2012</v>
      </c>
      <c r="F1411" t="s">
        <v>3505</v>
      </c>
      <c r="G1411" t="s">
        <v>3503</v>
      </c>
      <c r="H1411" t="s">
        <v>2460</v>
      </c>
      <c r="I1411">
        <v>112997</v>
      </c>
    </row>
    <row r="1412" spans="1:9" x14ac:dyDescent="0.3">
      <c r="A1412">
        <v>1411</v>
      </c>
      <c r="B1412" t="s">
        <v>4493</v>
      </c>
      <c r="C1412">
        <v>2199000</v>
      </c>
      <c r="D1412" t="s">
        <v>10</v>
      </c>
      <c r="E1412">
        <v>2014</v>
      </c>
      <c r="F1412" t="s">
        <v>3505</v>
      </c>
      <c r="G1412" t="s">
        <v>3510</v>
      </c>
      <c r="H1412" t="s">
        <v>3511</v>
      </c>
      <c r="I1412">
        <v>49000</v>
      </c>
    </row>
    <row r="1413" spans="1:9" x14ac:dyDescent="0.3">
      <c r="A1413">
        <v>1412</v>
      </c>
      <c r="B1413" t="s">
        <v>4052</v>
      </c>
      <c r="C1413">
        <v>2279999</v>
      </c>
      <c r="D1413" t="s">
        <v>10</v>
      </c>
      <c r="E1413">
        <v>2014</v>
      </c>
      <c r="F1413" t="s">
        <v>3505</v>
      </c>
      <c r="G1413" t="s">
        <v>3510</v>
      </c>
      <c r="H1413" t="s">
        <v>3511</v>
      </c>
      <c r="I1413">
        <v>165000</v>
      </c>
    </row>
    <row r="1414" spans="1:9" x14ac:dyDescent="0.3">
      <c r="A1414">
        <v>1413</v>
      </c>
      <c r="B1414" t="s">
        <v>4089</v>
      </c>
      <c r="C1414">
        <v>2280000</v>
      </c>
      <c r="D1414" t="s">
        <v>10</v>
      </c>
      <c r="E1414">
        <v>2014</v>
      </c>
      <c r="F1414" t="s">
        <v>3513</v>
      </c>
      <c r="G1414" t="s">
        <v>3515</v>
      </c>
      <c r="H1414" t="s">
        <v>3516</v>
      </c>
      <c r="I1414">
        <v>86850</v>
      </c>
    </row>
    <row r="1415" spans="1:9" x14ac:dyDescent="0.3">
      <c r="A1415">
        <v>1414</v>
      </c>
      <c r="B1415" t="s">
        <v>4494</v>
      </c>
      <c r="C1415">
        <v>2299000</v>
      </c>
      <c r="D1415" t="s">
        <v>19</v>
      </c>
      <c r="E1415">
        <v>2015</v>
      </c>
      <c r="F1415" t="s">
        <v>3502</v>
      </c>
      <c r="G1415" t="s">
        <v>2397</v>
      </c>
      <c r="H1415" t="s">
        <v>135</v>
      </c>
      <c r="I1415">
        <v>180000</v>
      </c>
    </row>
    <row r="1416" spans="1:9" x14ac:dyDescent="0.3">
      <c r="A1416">
        <v>1415</v>
      </c>
      <c r="B1416" t="s">
        <v>4495</v>
      </c>
      <c r="C1416">
        <v>2299999</v>
      </c>
      <c r="D1416" t="s">
        <v>10</v>
      </c>
      <c r="E1416">
        <v>2011</v>
      </c>
      <c r="F1416" t="s">
        <v>3513</v>
      </c>
      <c r="G1416" t="s">
        <v>3515</v>
      </c>
      <c r="H1416" t="s">
        <v>3516</v>
      </c>
      <c r="I1416">
        <v>134000</v>
      </c>
    </row>
    <row r="1417" spans="1:9" x14ac:dyDescent="0.3">
      <c r="A1417">
        <v>1416</v>
      </c>
      <c r="B1417" t="s">
        <v>3527</v>
      </c>
      <c r="C1417">
        <v>2360000</v>
      </c>
      <c r="D1417" t="s">
        <v>10</v>
      </c>
      <c r="E1417">
        <v>2013</v>
      </c>
      <c r="F1417" t="s">
        <v>3513</v>
      </c>
      <c r="G1417" t="s">
        <v>60</v>
      </c>
      <c r="H1417" t="s">
        <v>61</v>
      </c>
      <c r="I1417">
        <v>133000</v>
      </c>
    </row>
    <row r="1418" spans="1:9" x14ac:dyDescent="0.3">
      <c r="A1418">
        <v>1417</v>
      </c>
      <c r="B1418" t="s">
        <v>3527</v>
      </c>
      <c r="C1418">
        <v>2390000</v>
      </c>
      <c r="D1418" t="s">
        <v>10</v>
      </c>
      <c r="E1418">
        <v>2013</v>
      </c>
      <c r="F1418" t="s">
        <v>3528</v>
      </c>
      <c r="G1418" t="s">
        <v>3515</v>
      </c>
      <c r="H1418" t="s">
        <v>3516</v>
      </c>
      <c r="I1418">
        <v>108000</v>
      </c>
    </row>
    <row r="1419" spans="1:9" x14ac:dyDescent="0.3">
      <c r="A1419">
        <v>1418</v>
      </c>
      <c r="B1419" t="s">
        <v>4496</v>
      </c>
      <c r="C1419">
        <v>2399000</v>
      </c>
      <c r="D1419" t="s">
        <v>10</v>
      </c>
      <c r="E1419">
        <v>2014</v>
      </c>
      <c r="F1419" t="s">
        <v>3505</v>
      </c>
      <c r="G1419" t="s">
        <v>3510</v>
      </c>
      <c r="H1419" t="s">
        <v>3511</v>
      </c>
      <c r="I1419">
        <v>99000</v>
      </c>
    </row>
    <row r="1420" spans="1:9" x14ac:dyDescent="0.3">
      <c r="A1420">
        <v>1419</v>
      </c>
      <c r="B1420" t="s">
        <v>4497</v>
      </c>
      <c r="C1420">
        <v>2399000</v>
      </c>
      <c r="D1420" t="s">
        <v>10</v>
      </c>
      <c r="E1420">
        <v>2018</v>
      </c>
      <c r="F1420" t="s">
        <v>3528</v>
      </c>
      <c r="G1420" t="s">
        <v>76</v>
      </c>
      <c r="H1420" t="s">
        <v>77</v>
      </c>
      <c r="I1420">
        <v>199946</v>
      </c>
    </row>
    <row r="1421" spans="1:9" x14ac:dyDescent="0.3">
      <c r="A1421">
        <v>1420</v>
      </c>
      <c r="B1421" t="s">
        <v>4077</v>
      </c>
      <c r="C1421">
        <v>2400000</v>
      </c>
      <c r="D1421" t="s">
        <v>19</v>
      </c>
      <c r="E1421">
        <v>2017</v>
      </c>
      <c r="F1421" t="s">
        <v>3502</v>
      </c>
      <c r="G1421" t="s">
        <v>2397</v>
      </c>
      <c r="H1421" t="s">
        <v>135</v>
      </c>
      <c r="I1421">
        <v>194000</v>
      </c>
    </row>
    <row r="1422" spans="1:9" x14ac:dyDescent="0.3">
      <c r="A1422">
        <v>1421</v>
      </c>
      <c r="B1422" t="s">
        <v>4100</v>
      </c>
      <c r="C1422">
        <v>2450000</v>
      </c>
      <c r="D1422" t="s">
        <v>10</v>
      </c>
      <c r="E1422">
        <v>2015</v>
      </c>
      <c r="F1422" t="s">
        <v>4082</v>
      </c>
      <c r="G1422" t="s">
        <v>76</v>
      </c>
      <c r="H1422" t="s">
        <v>77</v>
      </c>
      <c r="I1422">
        <v>166000</v>
      </c>
    </row>
    <row r="1423" spans="1:9" x14ac:dyDescent="0.3">
      <c r="A1423">
        <v>1422</v>
      </c>
      <c r="B1423" t="s">
        <v>4498</v>
      </c>
      <c r="C1423">
        <v>2499000</v>
      </c>
      <c r="D1423" t="s">
        <v>10</v>
      </c>
      <c r="E1423">
        <v>2012</v>
      </c>
      <c r="F1423" t="s">
        <v>3513</v>
      </c>
      <c r="G1423" t="s">
        <v>60</v>
      </c>
      <c r="H1423" t="s">
        <v>61</v>
      </c>
      <c r="I1423">
        <v>76311</v>
      </c>
    </row>
    <row r="1424" spans="1:9" x14ac:dyDescent="0.3">
      <c r="A1424">
        <v>1423</v>
      </c>
      <c r="B1424" t="s">
        <v>4008</v>
      </c>
      <c r="C1424">
        <v>2489999</v>
      </c>
      <c r="D1424" t="s">
        <v>10</v>
      </c>
      <c r="E1424">
        <v>2019</v>
      </c>
      <c r="F1424" t="s">
        <v>3528</v>
      </c>
      <c r="G1424" t="s">
        <v>2397</v>
      </c>
      <c r="H1424" t="s">
        <v>135</v>
      </c>
      <c r="I1424">
        <v>164300</v>
      </c>
    </row>
    <row r="1425" spans="1:9" x14ac:dyDescent="0.3">
      <c r="A1425">
        <v>1424</v>
      </c>
      <c r="B1425" t="s">
        <v>4119</v>
      </c>
      <c r="C1425">
        <v>2500000</v>
      </c>
      <c r="D1425" t="s">
        <v>19</v>
      </c>
      <c r="E1425">
        <v>2015</v>
      </c>
      <c r="F1425" t="s">
        <v>3502</v>
      </c>
      <c r="G1425" t="s">
        <v>2376</v>
      </c>
      <c r="H1425" t="s">
        <v>2307</v>
      </c>
      <c r="I1425">
        <v>159000</v>
      </c>
    </row>
    <row r="1426" spans="1:9" x14ac:dyDescent="0.3">
      <c r="A1426">
        <v>1425</v>
      </c>
      <c r="B1426" t="s">
        <v>4135</v>
      </c>
      <c r="C1426">
        <v>2690000</v>
      </c>
      <c r="D1426" t="s">
        <v>10</v>
      </c>
      <c r="E1426">
        <v>2014</v>
      </c>
      <c r="F1426" t="s">
        <v>3513</v>
      </c>
      <c r="G1426" t="s">
        <v>60</v>
      </c>
      <c r="H1426" t="s">
        <v>61</v>
      </c>
      <c r="I1426">
        <v>129887</v>
      </c>
    </row>
    <row r="1427" spans="1:9" x14ac:dyDescent="0.3">
      <c r="A1427">
        <v>1426</v>
      </c>
      <c r="B1427" t="s">
        <v>4499</v>
      </c>
      <c r="C1427">
        <v>2749000</v>
      </c>
      <c r="D1427" t="s">
        <v>10</v>
      </c>
      <c r="E1427">
        <v>2013</v>
      </c>
      <c r="F1427" t="s">
        <v>3513</v>
      </c>
      <c r="G1427" t="s">
        <v>60</v>
      </c>
      <c r="H1427" t="s">
        <v>61</v>
      </c>
      <c r="I1427">
        <v>68000</v>
      </c>
    </row>
    <row r="1428" spans="1:9" x14ac:dyDescent="0.3">
      <c r="A1428">
        <v>1427</v>
      </c>
      <c r="B1428" t="s">
        <v>4500</v>
      </c>
      <c r="C1428">
        <v>2749000</v>
      </c>
      <c r="D1428" t="s">
        <v>10</v>
      </c>
      <c r="E1428">
        <v>2015</v>
      </c>
      <c r="F1428" t="s">
        <v>4082</v>
      </c>
      <c r="G1428" t="s">
        <v>76</v>
      </c>
      <c r="H1428" t="s">
        <v>77</v>
      </c>
      <c r="I1428">
        <v>68000</v>
      </c>
    </row>
    <row r="1429" spans="1:9" x14ac:dyDescent="0.3">
      <c r="A1429">
        <v>1428</v>
      </c>
      <c r="B1429" t="s">
        <v>4501</v>
      </c>
      <c r="C1429">
        <v>2790000</v>
      </c>
      <c r="D1429" t="s">
        <v>10</v>
      </c>
      <c r="E1429">
        <v>2016</v>
      </c>
      <c r="F1429" t="s">
        <v>3528</v>
      </c>
      <c r="G1429" t="s">
        <v>76</v>
      </c>
      <c r="H1429" t="s">
        <v>77</v>
      </c>
      <c r="I1429">
        <v>160800</v>
      </c>
    </row>
    <row r="1430" spans="1:9" x14ac:dyDescent="0.3">
      <c r="A1430">
        <v>1429</v>
      </c>
      <c r="B1430" t="s">
        <v>4502</v>
      </c>
      <c r="C1430">
        <v>2799000</v>
      </c>
      <c r="D1430" t="s">
        <v>10</v>
      </c>
      <c r="E1430">
        <v>2014</v>
      </c>
      <c r="F1430" t="s">
        <v>3523</v>
      </c>
      <c r="G1430" t="s">
        <v>3524</v>
      </c>
      <c r="H1430" t="s">
        <v>3525</v>
      </c>
      <c r="I1430">
        <v>24000</v>
      </c>
    </row>
    <row r="1431" spans="1:9" x14ac:dyDescent="0.3">
      <c r="A1431">
        <v>1430</v>
      </c>
      <c r="B1431" t="s">
        <v>4054</v>
      </c>
      <c r="C1431">
        <v>2899999</v>
      </c>
      <c r="D1431" t="s">
        <v>10</v>
      </c>
      <c r="E1431">
        <v>2016</v>
      </c>
      <c r="F1431" t="s">
        <v>3528</v>
      </c>
      <c r="G1431" t="s">
        <v>76</v>
      </c>
      <c r="H1431" t="s">
        <v>77</v>
      </c>
      <c r="I1431">
        <v>98000</v>
      </c>
    </row>
    <row r="1432" spans="1:9" x14ac:dyDescent="0.3">
      <c r="A1432">
        <v>1431</v>
      </c>
      <c r="B1432" t="s">
        <v>4106</v>
      </c>
      <c r="C1432">
        <v>2990000</v>
      </c>
      <c r="D1432" t="s">
        <v>10</v>
      </c>
      <c r="E1432">
        <v>2015</v>
      </c>
      <c r="F1432" t="s">
        <v>3528</v>
      </c>
      <c r="G1432" t="s">
        <v>76</v>
      </c>
      <c r="H1432" t="s">
        <v>77</v>
      </c>
      <c r="I1432">
        <v>108000</v>
      </c>
    </row>
    <row r="1433" spans="1:9" x14ac:dyDescent="0.3">
      <c r="A1433">
        <v>1432</v>
      </c>
      <c r="B1433" t="s">
        <v>4503</v>
      </c>
      <c r="C1433">
        <v>2999990</v>
      </c>
      <c r="D1433" t="s">
        <v>3460</v>
      </c>
      <c r="E1433">
        <v>2018</v>
      </c>
      <c r="F1433" t="s">
        <v>3528</v>
      </c>
      <c r="G1433" t="s">
        <v>76</v>
      </c>
      <c r="H1433" t="s">
        <v>77</v>
      </c>
      <c r="I1433">
        <v>119457</v>
      </c>
    </row>
    <row r="1434" spans="1:9" x14ac:dyDescent="0.3">
      <c r="A1434">
        <v>1433</v>
      </c>
      <c r="B1434" t="s">
        <v>4106</v>
      </c>
      <c r="C1434">
        <v>3199000</v>
      </c>
      <c r="D1434" t="s">
        <v>10</v>
      </c>
      <c r="E1434">
        <v>2016</v>
      </c>
      <c r="F1434" t="s">
        <v>3528</v>
      </c>
      <c r="G1434" t="s">
        <v>76</v>
      </c>
      <c r="H1434" t="s">
        <v>77</v>
      </c>
      <c r="I1434">
        <v>95187</v>
      </c>
    </row>
    <row r="1435" spans="1:9" x14ac:dyDescent="0.3">
      <c r="A1435">
        <v>1434</v>
      </c>
      <c r="B1435" t="s">
        <v>4504</v>
      </c>
      <c r="C1435">
        <v>3199000</v>
      </c>
      <c r="D1435" t="s">
        <v>10</v>
      </c>
      <c r="E1435">
        <v>2016</v>
      </c>
      <c r="F1435" t="s">
        <v>3505</v>
      </c>
      <c r="G1435" t="s">
        <v>2460</v>
      </c>
      <c r="H1435" t="s">
        <v>2461</v>
      </c>
      <c r="I1435">
        <v>87000</v>
      </c>
    </row>
    <row r="1436" spans="1:9" x14ac:dyDescent="0.3">
      <c r="A1436">
        <v>1435</v>
      </c>
      <c r="B1436" t="s">
        <v>4210</v>
      </c>
      <c r="C1436">
        <v>3199000</v>
      </c>
      <c r="D1436" t="s">
        <v>10</v>
      </c>
      <c r="E1436">
        <v>2019</v>
      </c>
      <c r="F1436" t="s">
        <v>3528</v>
      </c>
      <c r="G1436" t="s">
        <v>2397</v>
      </c>
      <c r="H1436" t="s">
        <v>135</v>
      </c>
      <c r="I1436">
        <v>133500</v>
      </c>
    </row>
    <row r="1437" spans="1:9" x14ac:dyDescent="0.3">
      <c r="A1437">
        <v>1436</v>
      </c>
      <c r="B1437" t="s">
        <v>4505</v>
      </c>
      <c r="C1437">
        <v>3249000</v>
      </c>
      <c r="D1437" t="s">
        <v>10</v>
      </c>
      <c r="E1437">
        <v>2017</v>
      </c>
      <c r="F1437" t="s">
        <v>3513</v>
      </c>
      <c r="G1437" t="s">
        <v>60</v>
      </c>
      <c r="H1437" t="s">
        <v>61</v>
      </c>
      <c r="I1437">
        <v>163728</v>
      </c>
    </row>
    <row r="1438" spans="1:9" x14ac:dyDescent="0.3">
      <c r="A1438">
        <v>1437</v>
      </c>
      <c r="B1438" t="s">
        <v>4277</v>
      </c>
      <c r="C1438">
        <v>3249000</v>
      </c>
      <c r="D1438" t="s">
        <v>10</v>
      </c>
      <c r="E1438">
        <v>2019</v>
      </c>
      <c r="F1438" t="s">
        <v>3528</v>
      </c>
      <c r="G1438" t="s">
        <v>76</v>
      </c>
      <c r="H1438" t="s">
        <v>77</v>
      </c>
      <c r="I1438">
        <v>52378</v>
      </c>
    </row>
    <row r="1439" spans="1:9" x14ac:dyDescent="0.3">
      <c r="A1439">
        <v>1438</v>
      </c>
      <c r="B1439" t="s">
        <v>3527</v>
      </c>
      <c r="C1439">
        <v>3290000</v>
      </c>
      <c r="D1439" t="s">
        <v>10</v>
      </c>
      <c r="E1439">
        <v>2014</v>
      </c>
      <c r="F1439" t="s">
        <v>3528</v>
      </c>
      <c r="G1439" t="s">
        <v>60</v>
      </c>
      <c r="H1439" t="s">
        <v>61</v>
      </c>
      <c r="I1439">
        <v>69600</v>
      </c>
    </row>
    <row r="1440" spans="1:9" x14ac:dyDescent="0.3">
      <c r="A1440">
        <v>1439</v>
      </c>
      <c r="B1440" t="s">
        <v>4506</v>
      </c>
      <c r="C1440">
        <v>3390000</v>
      </c>
      <c r="D1440" t="s">
        <v>10</v>
      </c>
      <c r="E1440">
        <v>2016</v>
      </c>
      <c r="F1440" t="s">
        <v>3513</v>
      </c>
      <c r="G1440" t="s">
        <v>60</v>
      </c>
      <c r="H1440" t="s">
        <v>61</v>
      </c>
      <c r="I1440">
        <v>136885</v>
      </c>
    </row>
    <row r="1441" spans="1:9" x14ac:dyDescent="0.3">
      <c r="A1441">
        <v>1440</v>
      </c>
      <c r="B1441" t="s">
        <v>4507</v>
      </c>
      <c r="C1441">
        <v>3398000</v>
      </c>
      <c r="D1441" t="s">
        <v>10</v>
      </c>
      <c r="E1441">
        <v>2015</v>
      </c>
      <c r="F1441" t="s">
        <v>3528</v>
      </c>
      <c r="G1441" t="s">
        <v>76</v>
      </c>
      <c r="H1441" t="s">
        <v>77</v>
      </c>
      <c r="I1441">
        <v>68578</v>
      </c>
    </row>
    <row r="1442" spans="1:9" x14ac:dyDescent="0.3">
      <c r="A1442">
        <v>1441</v>
      </c>
      <c r="B1442" t="s">
        <v>4508</v>
      </c>
      <c r="C1442">
        <v>3499000</v>
      </c>
      <c r="D1442" t="s">
        <v>10</v>
      </c>
      <c r="E1442">
        <v>2015</v>
      </c>
      <c r="F1442" t="s">
        <v>3528</v>
      </c>
      <c r="G1442" t="s">
        <v>76</v>
      </c>
      <c r="H1442" t="s">
        <v>77</v>
      </c>
      <c r="I1442">
        <v>158012</v>
      </c>
    </row>
    <row r="1443" spans="1:9" x14ac:dyDescent="0.3">
      <c r="A1443">
        <v>1442</v>
      </c>
      <c r="B1443" t="s">
        <v>4509</v>
      </c>
      <c r="C1443">
        <v>3590000</v>
      </c>
      <c r="D1443" t="s">
        <v>10</v>
      </c>
      <c r="E1443">
        <v>2015</v>
      </c>
      <c r="F1443" t="s">
        <v>3513</v>
      </c>
      <c r="G1443" t="s">
        <v>60</v>
      </c>
      <c r="H1443" t="s">
        <v>61</v>
      </c>
      <c r="I1443">
        <v>99034</v>
      </c>
    </row>
    <row r="1444" spans="1:9" x14ac:dyDescent="0.3">
      <c r="A1444">
        <v>1443</v>
      </c>
      <c r="B1444" t="s">
        <v>4510</v>
      </c>
      <c r="C1444">
        <v>3590000</v>
      </c>
      <c r="D1444" t="s">
        <v>10</v>
      </c>
      <c r="E1444">
        <v>2018</v>
      </c>
      <c r="F1444" t="s">
        <v>3528</v>
      </c>
      <c r="G1444" t="s">
        <v>76</v>
      </c>
      <c r="H1444" t="s">
        <v>77</v>
      </c>
      <c r="I1444">
        <v>120757</v>
      </c>
    </row>
    <row r="1445" spans="1:9" x14ac:dyDescent="0.3">
      <c r="A1445">
        <v>1444</v>
      </c>
      <c r="B1445" t="s">
        <v>4511</v>
      </c>
      <c r="C1445">
        <v>3599000</v>
      </c>
      <c r="D1445" t="s">
        <v>10</v>
      </c>
      <c r="E1445">
        <v>2018</v>
      </c>
      <c r="F1445" t="s">
        <v>3528</v>
      </c>
      <c r="G1445" t="s">
        <v>2397</v>
      </c>
      <c r="H1445" t="s">
        <v>135</v>
      </c>
      <c r="I1445">
        <v>80051</v>
      </c>
    </row>
    <row r="1446" spans="1:9" x14ac:dyDescent="0.3">
      <c r="A1446">
        <v>1445</v>
      </c>
      <c r="B1446" t="s">
        <v>4228</v>
      </c>
      <c r="C1446">
        <v>3649000</v>
      </c>
      <c r="D1446" t="s">
        <v>10</v>
      </c>
      <c r="E1446">
        <v>2016</v>
      </c>
      <c r="F1446" t="s">
        <v>3528</v>
      </c>
      <c r="G1446" t="s">
        <v>76</v>
      </c>
      <c r="H1446" t="s">
        <v>77</v>
      </c>
      <c r="I1446">
        <v>40470</v>
      </c>
    </row>
    <row r="1447" spans="1:9" x14ac:dyDescent="0.3">
      <c r="A1447">
        <v>1446</v>
      </c>
      <c r="B1447" t="s">
        <v>4512</v>
      </c>
      <c r="C1447">
        <v>3650000</v>
      </c>
      <c r="D1447" t="s">
        <v>10</v>
      </c>
      <c r="E1447">
        <v>2017</v>
      </c>
      <c r="F1447" t="s">
        <v>3528</v>
      </c>
      <c r="G1447" t="s">
        <v>76</v>
      </c>
      <c r="H1447" t="s">
        <v>77</v>
      </c>
      <c r="I1447">
        <v>29402</v>
      </c>
    </row>
    <row r="1448" spans="1:9" x14ac:dyDescent="0.3">
      <c r="A1448">
        <v>1447</v>
      </c>
      <c r="B1448" t="s">
        <v>4513</v>
      </c>
      <c r="C1448">
        <v>3699000</v>
      </c>
      <c r="D1448" t="s">
        <v>10</v>
      </c>
      <c r="E1448">
        <v>2015</v>
      </c>
      <c r="F1448" t="s">
        <v>3528</v>
      </c>
      <c r="G1448" t="s">
        <v>76</v>
      </c>
      <c r="H1448" t="s">
        <v>77</v>
      </c>
      <c r="I1448">
        <v>35300</v>
      </c>
    </row>
    <row r="1449" spans="1:9" x14ac:dyDescent="0.3">
      <c r="A1449">
        <v>1448</v>
      </c>
      <c r="B1449" t="s">
        <v>4514</v>
      </c>
      <c r="C1449">
        <v>3700000</v>
      </c>
      <c r="D1449" t="s">
        <v>10</v>
      </c>
      <c r="E1449">
        <v>2020</v>
      </c>
      <c r="F1449" t="s">
        <v>3489</v>
      </c>
      <c r="G1449" t="s">
        <v>60</v>
      </c>
      <c r="H1449" t="s">
        <v>61</v>
      </c>
      <c r="I1449">
        <v>160000</v>
      </c>
    </row>
    <row r="1450" spans="1:9" x14ac:dyDescent="0.3">
      <c r="A1450">
        <v>1449</v>
      </c>
      <c r="B1450" t="s">
        <v>4515</v>
      </c>
      <c r="C1450">
        <v>3790000</v>
      </c>
      <c r="D1450" t="s">
        <v>10</v>
      </c>
      <c r="E1450">
        <v>2020</v>
      </c>
      <c r="F1450" t="s">
        <v>3489</v>
      </c>
      <c r="G1450" t="s">
        <v>2397</v>
      </c>
      <c r="H1450" t="s">
        <v>135</v>
      </c>
      <c r="I1450">
        <v>112789</v>
      </c>
    </row>
    <row r="1451" spans="1:9" x14ac:dyDescent="0.3">
      <c r="A1451">
        <v>1450</v>
      </c>
      <c r="B1451" t="s">
        <v>4516</v>
      </c>
      <c r="C1451">
        <v>3799000</v>
      </c>
      <c r="D1451" t="s">
        <v>10</v>
      </c>
      <c r="E1451">
        <v>2018</v>
      </c>
      <c r="F1451" t="s">
        <v>3528</v>
      </c>
      <c r="G1451" t="s">
        <v>2397</v>
      </c>
      <c r="H1451" t="s">
        <v>135</v>
      </c>
      <c r="I1451">
        <v>17200</v>
      </c>
    </row>
    <row r="1452" spans="1:9" x14ac:dyDescent="0.3">
      <c r="A1452">
        <v>1451</v>
      </c>
      <c r="B1452" t="s">
        <v>4277</v>
      </c>
      <c r="C1452">
        <v>3850000</v>
      </c>
      <c r="D1452" t="s">
        <v>10</v>
      </c>
      <c r="E1452">
        <v>2019</v>
      </c>
      <c r="F1452" t="s">
        <v>3528</v>
      </c>
      <c r="G1452" t="s">
        <v>76</v>
      </c>
      <c r="H1452" t="s">
        <v>77</v>
      </c>
      <c r="I1452">
        <v>40000</v>
      </c>
    </row>
    <row r="1453" spans="1:9" x14ac:dyDescent="0.3">
      <c r="A1453">
        <v>1452</v>
      </c>
      <c r="B1453" t="s">
        <v>4319</v>
      </c>
      <c r="C1453">
        <v>3849000</v>
      </c>
      <c r="D1453" t="s">
        <v>10</v>
      </c>
      <c r="E1453">
        <v>2020</v>
      </c>
      <c r="F1453" t="s">
        <v>3489</v>
      </c>
      <c r="G1453" t="s">
        <v>2397</v>
      </c>
      <c r="H1453" t="s">
        <v>135</v>
      </c>
      <c r="I1453">
        <v>58000</v>
      </c>
    </row>
    <row r="1454" spans="1:9" x14ac:dyDescent="0.3">
      <c r="A1454">
        <v>1453</v>
      </c>
      <c r="B1454" t="s">
        <v>4517</v>
      </c>
      <c r="C1454">
        <v>3850000</v>
      </c>
      <c r="D1454" t="s">
        <v>10</v>
      </c>
      <c r="E1454">
        <v>2020</v>
      </c>
      <c r="F1454" t="s">
        <v>3489</v>
      </c>
      <c r="G1454" t="s">
        <v>2397</v>
      </c>
      <c r="H1454" t="s">
        <v>135</v>
      </c>
      <c r="I1454">
        <v>105550</v>
      </c>
    </row>
    <row r="1455" spans="1:9" x14ac:dyDescent="0.3">
      <c r="A1455">
        <v>1454</v>
      </c>
      <c r="B1455" t="s">
        <v>4223</v>
      </c>
      <c r="C1455">
        <v>3890000</v>
      </c>
      <c r="D1455" t="s">
        <v>10</v>
      </c>
      <c r="E1455">
        <v>2017</v>
      </c>
      <c r="F1455" t="s">
        <v>3528</v>
      </c>
      <c r="G1455" t="s">
        <v>76</v>
      </c>
      <c r="H1455" t="s">
        <v>77</v>
      </c>
      <c r="I1455">
        <v>47700</v>
      </c>
    </row>
    <row r="1456" spans="1:9" x14ac:dyDescent="0.3">
      <c r="A1456">
        <v>1455</v>
      </c>
      <c r="B1456" t="s">
        <v>4255</v>
      </c>
      <c r="C1456">
        <v>3950000</v>
      </c>
      <c r="D1456" t="s">
        <v>10</v>
      </c>
      <c r="E1456">
        <v>2019</v>
      </c>
      <c r="F1456" t="s">
        <v>3528</v>
      </c>
      <c r="G1456" t="s">
        <v>76</v>
      </c>
      <c r="H1456" t="s">
        <v>77</v>
      </c>
      <c r="I1456">
        <v>73000</v>
      </c>
    </row>
    <row r="1457" spans="1:9" x14ac:dyDescent="0.3">
      <c r="A1457">
        <v>1456</v>
      </c>
      <c r="B1457" t="s">
        <v>4518</v>
      </c>
      <c r="C1457">
        <v>3990000</v>
      </c>
      <c r="D1457" t="s">
        <v>10</v>
      </c>
      <c r="E1457">
        <v>2018</v>
      </c>
      <c r="F1457" t="s">
        <v>3528</v>
      </c>
      <c r="G1457" t="s">
        <v>76</v>
      </c>
      <c r="H1457" t="s">
        <v>77</v>
      </c>
      <c r="I1457">
        <v>41616</v>
      </c>
    </row>
    <row r="1458" spans="1:9" x14ac:dyDescent="0.3">
      <c r="A1458">
        <v>1457</v>
      </c>
      <c r="B1458" t="s">
        <v>4519</v>
      </c>
      <c r="C1458">
        <v>3998000</v>
      </c>
      <c r="D1458" t="s">
        <v>10</v>
      </c>
      <c r="E1458">
        <v>2017</v>
      </c>
      <c r="F1458" t="s">
        <v>3513</v>
      </c>
      <c r="G1458" t="s">
        <v>60</v>
      </c>
      <c r="H1458" t="s">
        <v>61</v>
      </c>
      <c r="I1458">
        <v>82406</v>
      </c>
    </row>
    <row r="1459" spans="1:9" x14ac:dyDescent="0.3">
      <c r="A1459">
        <v>1458</v>
      </c>
      <c r="B1459" t="s">
        <v>4106</v>
      </c>
      <c r="C1459">
        <v>3999999</v>
      </c>
      <c r="D1459" t="s">
        <v>10</v>
      </c>
      <c r="E1459">
        <v>2015</v>
      </c>
      <c r="F1459" t="s">
        <v>3528</v>
      </c>
      <c r="G1459" t="s">
        <v>76</v>
      </c>
      <c r="H1459" t="s">
        <v>77</v>
      </c>
      <c r="I1459">
        <v>89000</v>
      </c>
    </row>
    <row r="1460" spans="1:9" x14ac:dyDescent="0.3">
      <c r="A1460">
        <v>1459</v>
      </c>
      <c r="B1460" t="s">
        <v>3554</v>
      </c>
      <c r="C1460">
        <v>4500000</v>
      </c>
      <c r="D1460" t="s">
        <v>10</v>
      </c>
      <c r="E1460">
        <v>2020</v>
      </c>
      <c r="F1460" t="s">
        <v>3489</v>
      </c>
      <c r="G1460" t="s">
        <v>2397</v>
      </c>
      <c r="H1460" t="s">
        <v>135</v>
      </c>
      <c r="I1460">
        <v>38000</v>
      </c>
    </row>
    <row r="1461" spans="1:9" x14ac:dyDescent="0.3">
      <c r="A1461">
        <v>1460</v>
      </c>
      <c r="B1461" t="s">
        <v>4520</v>
      </c>
      <c r="C1461">
        <v>4790000</v>
      </c>
      <c r="D1461" t="s">
        <v>10</v>
      </c>
      <c r="E1461">
        <v>2022</v>
      </c>
      <c r="F1461" t="s">
        <v>3489</v>
      </c>
      <c r="G1461" t="s">
        <v>2397</v>
      </c>
      <c r="H1461" t="s">
        <v>135</v>
      </c>
      <c r="I1461">
        <v>33000</v>
      </c>
    </row>
    <row r="1462" spans="1:9" x14ac:dyDescent="0.3">
      <c r="A1462">
        <v>1461</v>
      </c>
      <c r="B1462" t="s">
        <v>4521</v>
      </c>
      <c r="C1462">
        <v>4790000</v>
      </c>
      <c r="D1462" t="s">
        <v>10</v>
      </c>
      <c r="E1462">
        <v>2020</v>
      </c>
      <c r="F1462" t="s">
        <v>3489</v>
      </c>
      <c r="G1462" t="s">
        <v>2397</v>
      </c>
      <c r="H1462" t="s">
        <v>135</v>
      </c>
      <c r="I1462">
        <v>26091</v>
      </c>
    </row>
    <row r="1463" spans="1:9" x14ac:dyDescent="0.3">
      <c r="A1463">
        <v>1462</v>
      </c>
      <c r="B1463" t="s">
        <v>4522</v>
      </c>
      <c r="C1463">
        <v>4799000</v>
      </c>
      <c r="D1463" t="s">
        <v>10</v>
      </c>
      <c r="E1463">
        <v>2022</v>
      </c>
      <c r="F1463" t="s">
        <v>3489</v>
      </c>
      <c r="G1463" t="s">
        <v>60</v>
      </c>
      <c r="H1463" t="s">
        <v>61</v>
      </c>
      <c r="I1463">
        <v>22000</v>
      </c>
    </row>
    <row r="1464" spans="1:9" x14ac:dyDescent="0.3">
      <c r="A1464">
        <v>1463</v>
      </c>
      <c r="B1464" t="s">
        <v>4296</v>
      </c>
      <c r="C1464">
        <v>4849000</v>
      </c>
      <c r="D1464" t="s">
        <v>10</v>
      </c>
      <c r="E1464">
        <v>2021</v>
      </c>
      <c r="F1464" t="s">
        <v>3489</v>
      </c>
      <c r="G1464" t="s">
        <v>2397</v>
      </c>
      <c r="H1464" t="s">
        <v>135</v>
      </c>
      <c r="I1464">
        <v>8000</v>
      </c>
    </row>
    <row r="1465" spans="1:9" x14ac:dyDescent="0.3">
      <c r="A1465">
        <v>1464</v>
      </c>
      <c r="B1465" t="s">
        <v>4523</v>
      </c>
      <c r="C1465">
        <v>4900000</v>
      </c>
      <c r="D1465" t="s">
        <v>10</v>
      </c>
      <c r="E1465">
        <v>2018</v>
      </c>
      <c r="F1465" t="s">
        <v>3513</v>
      </c>
      <c r="G1465" t="s">
        <v>22</v>
      </c>
      <c r="H1465" t="s">
        <v>41</v>
      </c>
      <c r="I1465">
        <v>39900</v>
      </c>
    </row>
    <row r="1466" spans="1:9" x14ac:dyDescent="0.3">
      <c r="A1466">
        <v>1465</v>
      </c>
      <c r="B1466" t="s">
        <v>4226</v>
      </c>
      <c r="C1466">
        <v>5290000</v>
      </c>
      <c r="D1466" t="s">
        <v>10</v>
      </c>
      <c r="E1466">
        <v>2021</v>
      </c>
      <c r="F1466" t="s">
        <v>3489</v>
      </c>
      <c r="G1466" t="s">
        <v>2397</v>
      </c>
      <c r="H1466" t="s">
        <v>135</v>
      </c>
      <c r="I1466">
        <v>9500</v>
      </c>
    </row>
    <row r="1467" spans="1:9" x14ac:dyDescent="0.3">
      <c r="A1467">
        <v>1466</v>
      </c>
      <c r="B1467" t="s">
        <v>3554</v>
      </c>
      <c r="C1467">
        <v>5590000</v>
      </c>
      <c r="D1467" t="s">
        <v>10</v>
      </c>
      <c r="E1467">
        <v>2023</v>
      </c>
      <c r="F1467" t="s">
        <v>3489</v>
      </c>
      <c r="G1467" t="s">
        <v>2397</v>
      </c>
      <c r="H1467" t="s">
        <v>135</v>
      </c>
      <c r="I1467">
        <v>3900</v>
      </c>
    </row>
    <row r="1468" spans="1:9" x14ac:dyDescent="0.3">
      <c r="A1468">
        <v>1467</v>
      </c>
      <c r="B1468" t="s">
        <v>4310</v>
      </c>
      <c r="C1468">
        <v>5688000</v>
      </c>
      <c r="D1468" t="s">
        <v>10</v>
      </c>
      <c r="E1468">
        <v>2023</v>
      </c>
      <c r="F1468" t="s">
        <v>3489</v>
      </c>
      <c r="G1468" t="s">
        <v>2397</v>
      </c>
      <c r="H1468" t="s">
        <v>135</v>
      </c>
      <c r="I1468">
        <v>5310</v>
      </c>
    </row>
    <row r="1469" spans="1:9" x14ac:dyDescent="0.3">
      <c r="A1469">
        <v>1468</v>
      </c>
      <c r="B1469" t="s">
        <v>4524</v>
      </c>
      <c r="C1469">
        <v>5750000</v>
      </c>
      <c r="D1469" t="s">
        <v>10</v>
      </c>
      <c r="E1469">
        <v>2020</v>
      </c>
      <c r="F1469" t="s">
        <v>3489</v>
      </c>
      <c r="G1469" t="s">
        <v>15</v>
      </c>
      <c r="H1469" t="s">
        <v>16</v>
      </c>
      <c r="I1469">
        <v>51010</v>
      </c>
    </row>
    <row r="1470" spans="1:9" x14ac:dyDescent="0.3">
      <c r="A1470">
        <v>1469</v>
      </c>
      <c r="B1470" t="s">
        <v>3544</v>
      </c>
      <c r="C1470">
        <v>5750000</v>
      </c>
      <c r="D1470" t="s">
        <v>10</v>
      </c>
      <c r="E1470">
        <v>2022</v>
      </c>
      <c r="F1470" t="s">
        <v>3489</v>
      </c>
      <c r="G1470" t="s">
        <v>60</v>
      </c>
      <c r="H1470" t="s">
        <v>61</v>
      </c>
      <c r="I1470">
        <v>10854</v>
      </c>
    </row>
    <row r="1471" spans="1:9" x14ac:dyDescent="0.3">
      <c r="A1471">
        <v>1470</v>
      </c>
      <c r="B1471" t="s">
        <v>4525</v>
      </c>
      <c r="C1471">
        <v>6200000</v>
      </c>
      <c r="D1471" t="s">
        <v>10</v>
      </c>
      <c r="E1471">
        <v>2022</v>
      </c>
      <c r="F1471" t="s">
        <v>3489</v>
      </c>
      <c r="G1471" t="s">
        <v>60</v>
      </c>
      <c r="H1471" t="s">
        <v>61</v>
      </c>
      <c r="I1471">
        <v>17346</v>
      </c>
    </row>
    <row r="1472" spans="1:9" x14ac:dyDescent="0.3">
      <c r="A1472">
        <v>1471</v>
      </c>
      <c r="B1472" t="s">
        <v>4526</v>
      </c>
      <c r="C1472">
        <v>6890000</v>
      </c>
      <c r="D1472" t="s">
        <v>3556</v>
      </c>
      <c r="E1472">
        <v>2020</v>
      </c>
      <c r="F1472" t="s">
        <v>494</v>
      </c>
      <c r="G1472" t="s">
        <v>495</v>
      </c>
      <c r="H1472" t="s">
        <v>4358</v>
      </c>
      <c r="I1472">
        <v>75000</v>
      </c>
    </row>
    <row r="1473" spans="1:9" x14ac:dyDescent="0.3">
      <c r="A1473">
        <v>1472</v>
      </c>
      <c r="B1473" t="s">
        <v>4526</v>
      </c>
      <c r="C1473">
        <v>6999999</v>
      </c>
      <c r="D1473" t="s">
        <v>3556</v>
      </c>
      <c r="E1473">
        <v>2020</v>
      </c>
      <c r="F1473" t="s">
        <v>494</v>
      </c>
      <c r="G1473" t="s">
        <v>495</v>
      </c>
      <c r="H1473" t="s">
        <v>4527</v>
      </c>
      <c r="I1473">
        <v>61559</v>
      </c>
    </row>
    <row r="1474" spans="1:9" x14ac:dyDescent="0.3">
      <c r="A1474">
        <v>1473</v>
      </c>
      <c r="B1474" t="s">
        <v>4528</v>
      </c>
      <c r="C1474">
        <v>9590000</v>
      </c>
      <c r="D1474" t="s">
        <v>10</v>
      </c>
      <c r="E1474">
        <v>2024</v>
      </c>
      <c r="F1474" t="s">
        <v>3489</v>
      </c>
      <c r="G1474" t="s">
        <v>60</v>
      </c>
      <c r="H1474" t="s">
        <v>61</v>
      </c>
      <c r="I1474">
        <v>10</v>
      </c>
    </row>
    <row r="1475" spans="1:9" x14ac:dyDescent="0.3">
      <c r="A1475">
        <v>1474</v>
      </c>
      <c r="B1475" t="s">
        <v>4411</v>
      </c>
      <c r="C1475">
        <v>10150000</v>
      </c>
      <c r="D1475" t="s">
        <v>10</v>
      </c>
      <c r="E1475">
        <v>2024</v>
      </c>
      <c r="F1475" t="s">
        <v>3489</v>
      </c>
      <c r="G1475" t="s">
        <v>15</v>
      </c>
      <c r="H1475" t="s">
        <v>16</v>
      </c>
      <c r="I1475">
        <v>10</v>
      </c>
    </row>
    <row r="1476" spans="1:9" x14ac:dyDescent="0.3">
      <c r="A1476">
        <v>1475</v>
      </c>
      <c r="B1476" t="s">
        <v>4529</v>
      </c>
      <c r="C1476">
        <v>16340000</v>
      </c>
      <c r="D1476" t="s">
        <v>3556</v>
      </c>
      <c r="E1476">
        <v>2024</v>
      </c>
      <c r="F1476" t="s">
        <v>494</v>
      </c>
      <c r="G1476" t="s">
        <v>495</v>
      </c>
      <c r="H1476" t="s">
        <v>3192</v>
      </c>
      <c r="I1476">
        <v>5</v>
      </c>
    </row>
    <row r="1477" spans="1:9" x14ac:dyDescent="0.3">
      <c r="A1477">
        <v>1476</v>
      </c>
      <c r="B1477" t="s">
        <v>4530</v>
      </c>
      <c r="C1477">
        <v>0</v>
      </c>
      <c r="D1477" t="s">
        <v>10</v>
      </c>
      <c r="E1477">
        <v>2013</v>
      </c>
      <c r="F1477" t="s">
        <v>3513</v>
      </c>
      <c r="G1477" t="s">
        <v>3515</v>
      </c>
      <c r="H1477" t="s">
        <v>3516</v>
      </c>
      <c r="I1477">
        <v>128000</v>
      </c>
    </row>
    <row r="1478" spans="1:9" x14ac:dyDescent="0.3">
      <c r="A1478">
        <v>1477</v>
      </c>
      <c r="B1478" t="s">
        <v>4531</v>
      </c>
      <c r="C1478">
        <v>599999</v>
      </c>
      <c r="D1478" t="s">
        <v>10</v>
      </c>
      <c r="E1478">
        <v>2002</v>
      </c>
      <c r="F1478" t="s">
        <v>3489</v>
      </c>
      <c r="G1478" t="s">
        <v>2397</v>
      </c>
      <c r="H1478" t="s">
        <v>135</v>
      </c>
      <c r="I1478">
        <v>229000</v>
      </c>
    </row>
    <row r="1479" spans="1:9" x14ac:dyDescent="0.3">
      <c r="A1479">
        <v>1478</v>
      </c>
      <c r="B1479" t="s">
        <v>4532</v>
      </c>
      <c r="C1479">
        <v>1199000</v>
      </c>
      <c r="D1479" t="s">
        <v>19</v>
      </c>
      <c r="E1479">
        <v>2009</v>
      </c>
      <c r="F1479" t="s">
        <v>3576</v>
      </c>
      <c r="G1479" t="s">
        <v>12</v>
      </c>
      <c r="H1479" t="s">
        <v>13</v>
      </c>
      <c r="I1479">
        <v>266714</v>
      </c>
    </row>
    <row r="1480" spans="1:9" x14ac:dyDescent="0.3">
      <c r="A1480">
        <v>1479</v>
      </c>
      <c r="B1480" t="s">
        <v>3874</v>
      </c>
      <c r="C1480">
        <v>1980000</v>
      </c>
      <c r="D1480" t="s">
        <v>10</v>
      </c>
      <c r="E1480">
        <v>2011</v>
      </c>
      <c r="F1480" t="s">
        <v>3513</v>
      </c>
      <c r="G1480" t="s">
        <v>60</v>
      </c>
      <c r="H1480" t="s">
        <v>61</v>
      </c>
      <c r="I1480">
        <v>114589</v>
      </c>
    </row>
    <row r="1481" spans="1:9" x14ac:dyDescent="0.3">
      <c r="A1481">
        <v>1480</v>
      </c>
      <c r="B1481" t="s">
        <v>4533</v>
      </c>
      <c r="C1481">
        <v>2120000</v>
      </c>
      <c r="D1481" t="s">
        <v>10</v>
      </c>
      <c r="E1481">
        <v>2013</v>
      </c>
      <c r="F1481" t="s">
        <v>3523</v>
      </c>
      <c r="G1481" t="s">
        <v>3524</v>
      </c>
      <c r="H1481" t="s">
        <v>3525</v>
      </c>
      <c r="I1481">
        <v>83000</v>
      </c>
    </row>
    <row r="1482" spans="1:9" x14ac:dyDescent="0.3">
      <c r="A1482">
        <v>1481</v>
      </c>
      <c r="B1482" t="s">
        <v>3522</v>
      </c>
      <c r="C1482">
        <v>2199000</v>
      </c>
      <c r="D1482" t="s">
        <v>10</v>
      </c>
      <c r="E1482">
        <v>2014</v>
      </c>
      <c r="F1482" t="s">
        <v>3523</v>
      </c>
      <c r="G1482" t="s">
        <v>3524</v>
      </c>
      <c r="H1482" t="s">
        <v>3525</v>
      </c>
      <c r="I1482">
        <v>85000</v>
      </c>
    </row>
    <row r="1483" spans="1:9" x14ac:dyDescent="0.3">
      <c r="A1483">
        <v>1482</v>
      </c>
      <c r="B1483" t="s">
        <v>4534</v>
      </c>
      <c r="C1483">
        <v>2249900</v>
      </c>
      <c r="D1483" t="s">
        <v>10</v>
      </c>
      <c r="E1483">
        <v>2012</v>
      </c>
      <c r="F1483" t="s">
        <v>3505</v>
      </c>
      <c r="G1483" t="s">
        <v>3510</v>
      </c>
      <c r="H1483" t="s">
        <v>3511</v>
      </c>
      <c r="I1483">
        <v>75679</v>
      </c>
    </row>
    <row r="1484" spans="1:9" x14ac:dyDescent="0.3">
      <c r="A1484">
        <v>1483</v>
      </c>
      <c r="B1484" t="s">
        <v>4535</v>
      </c>
      <c r="C1484">
        <v>2499900</v>
      </c>
      <c r="D1484" t="s">
        <v>10</v>
      </c>
      <c r="E1484">
        <v>2008</v>
      </c>
      <c r="F1484" t="s">
        <v>3513</v>
      </c>
      <c r="G1484" t="s">
        <v>76</v>
      </c>
      <c r="H1484" t="s">
        <v>77</v>
      </c>
      <c r="I1484">
        <v>68000</v>
      </c>
    </row>
    <row r="1485" spans="1:9" x14ac:dyDescent="0.3">
      <c r="A1485">
        <v>1484</v>
      </c>
      <c r="B1485" t="s">
        <v>3530</v>
      </c>
      <c r="C1485">
        <v>2599000</v>
      </c>
      <c r="D1485" t="s">
        <v>10</v>
      </c>
      <c r="E1485">
        <v>2012</v>
      </c>
      <c r="F1485" t="s">
        <v>3513</v>
      </c>
      <c r="G1485" t="s">
        <v>3515</v>
      </c>
      <c r="H1485" t="s">
        <v>3516</v>
      </c>
      <c r="I1485">
        <v>111544</v>
      </c>
    </row>
    <row r="1486" spans="1:9" x14ac:dyDescent="0.3">
      <c r="A1486">
        <v>1485</v>
      </c>
      <c r="B1486" t="s">
        <v>3533</v>
      </c>
      <c r="C1486">
        <v>2599000</v>
      </c>
      <c r="D1486" t="s">
        <v>10</v>
      </c>
      <c r="E1486">
        <v>2011</v>
      </c>
      <c r="F1486" t="s">
        <v>3513</v>
      </c>
      <c r="G1486" t="s">
        <v>3515</v>
      </c>
      <c r="H1486" t="s">
        <v>3516</v>
      </c>
      <c r="I1486">
        <v>97223</v>
      </c>
    </row>
    <row r="1487" spans="1:9" x14ac:dyDescent="0.3">
      <c r="A1487">
        <v>1486</v>
      </c>
      <c r="B1487" t="s">
        <v>4183</v>
      </c>
      <c r="C1487">
        <v>2999000</v>
      </c>
      <c r="D1487" t="s">
        <v>10</v>
      </c>
      <c r="E1487">
        <v>2017</v>
      </c>
      <c r="F1487" t="s">
        <v>3528</v>
      </c>
      <c r="G1487" t="s">
        <v>76</v>
      </c>
      <c r="H1487" t="s">
        <v>77</v>
      </c>
      <c r="I1487">
        <v>195000</v>
      </c>
    </row>
    <row r="1488" spans="1:9" x14ac:dyDescent="0.3">
      <c r="A1488">
        <v>1487</v>
      </c>
      <c r="B1488" t="s">
        <v>3536</v>
      </c>
      <c r="C1488">
        <v>3299000</v>
      </c>
      <c r="D1488" t="s">
        <v>10</v>
      </c>
      <c r="E1488">
        <v>2016</v>
      </c>
      <c r="F1488" t="s">
        <v>3528</v>
      </c>
      <c r="G1488" t="s">
        <v>76</v>
      </c>
      <c r="H1488" t="s">
        <v>77</v>
      </c>
      <c r="I1488">
        <v>89769</v>
      </c>
    </row>
    <row r="1489" spans="1:9" x14ac:dyDescent="0.3">
      <c r="A1489">
        <v>1488</v>
      </c>
      <c r="B1489" t="s">
        <v>4281</v>
      </c>
      <c r="C1489">
        <v>4450000</v>
      </c>
      <c r="D1489" t="s">
        <v>10</v>
      </c>
      <c r="E1489">
        <v>2020</v>
      </c>
      <c r="F1489" t="s">
        <v>3489</v>
      </c>
      <c r="G1489" t="s">
        <v>2397</v>
      </c>
      <c r="H1489" t="s">
        <v>135</v>
      </c>
      <c r="I1489">
        <v>16562</v>
      </c>
    </row>
    <row r="1490" spans="1:9" x14ac:dyDescent="0.3">
      <c r="A1490">
        <v>1489</v>
      </c>
      <c r="B1490" t="s">
        <v>4378</v>
      </c>
      <c r="C1490">
        <v>4600000</v>
      </c>
      <c r="D1490" t="s">
        <v>10</v>
      </c>
      <c r="E1490">
        <v>2019</v>
      </c>
      <c r="F1490" t="s">
        <v>3489</v>
      </c>
      <c r="G1490" t="s">
        <v>60</v>
      </c>
      <c r="H1490" t="s">
        <v>61</v>
      </c>
      <c r="I1490">
        <v>29000</v>
      </c>
    </row>
    <row r="1491" spans="1:9" x14ac:dyDescent="0.3">
      <c r="A1491">
        <v>1490</v>
      </c>
      <c r="B1491" t="s">
        <v>4425</v>
      </c>
      <c r="C1491">
        <v>5350000</v>
      </c>
      <c r="D1491" t="s">
        <v>10</v>
      </c>
      <c r="E1491">
        <v>2011</v>
      </c>
      <c r="F1491" t="s">
        <v>2729</v>
      </c>
      <c r="G1491" t="s">
        <v>154</v>
      </c>
      <c r="H1491" t="s">
        <v>371</v>
      </c>
      <c r="I1491">
        <v>92100</v>
      </c>
    </row>
    <row r="1492" spans="1:9" x14ac:dyDescent="0.3">
      <c r="A1492">
        <v>1491</v>
      </c>
      <c r="B1492" t="s">
        <v>4536</v>
      </c>
      <c r="C1492">
        <v>6990000</v>
      </c>
      <c r="D1492" t="s">
        <v>10</v>
      </c>
      <c r="E1492">
        <v>2023</v>
      </c>
      <c r="F1492" t="s">
        <v>3489</v>
      </c>
      <c r="G1492" t="s">
        <v>2397</v>
      </c>
      <c r="H1492" t="s">
        <v>135</v>
      </c>
      <c r="I1492">
        <v>3</v>
      </c>
    </row>
    <row r="1493" spans="1:9" x14ac:dyDescent="0.3">
      <c r="A1493">
        <v>1492</v>
      </c>
      <c r="B1493" t="s">
        <v>4537</v>
      </c>
      <c r="C1493">
        <v>6399000</v>
      </c>
      <c r="D1493" t="s">
        <v>10</v>
      </c>
      <c r="E1493">
        <v>2024</v>
      </c>
      <c r="F1493" t="s">
        <v>3489</v>
      </c>
      <c r="G1493" t="s">
        <v>2397</v>
      </c>
      <c r="H1493" t="s">
        <v>135</v>
      </c>
      <c r="I1493">
        <v>3</v>
      </c>
    </row>
    <row r="1494" spans="1:9" x14ac:dyDescent="0.3">
      <c r="A1494">
        <v>1493</v>
      </c>
      <c r="B1494" t="s">
        <v>4538</v>
      </c>
      <c r="C1494">
        <v>7199000</v>
      </c>
      <c r="D1494" t="s">
        <v>10</v>
      </c>
      <c r="E1494">
        <v>2024</v>
      </c>
      <c r="F1494" t="s">
        <v>3489</v>
      </c>
      <c r="G1494" t="s">
        <v>2397</v>
      </c>
      <c r="H1494" t="s">
        <v>135</v>
      </c>
      <c r="I1494">
        <v>3</v>
      </c>
    </row>
    <row r="1495" spans="1:9" x14ac:dyDescent="0.3">
      <c r="A1495">
        <v>1494</v>
      </c>
      <c r="B1495" t="s">
        <v>4360</v>
      </c>
      <c r="C1495">
        <v>6656000</v>
      </c>
      <c r="D1495" t="s">
        <v>10</v>
      </c>
      <c r="E1495">
        <v>2024</v>
      </c>
      <c r="F1495" t="s">
        <v>3489</v>
      </c>
      <c r="G1495" t="s">
        <v>2397</v>
      </c>
      <c r="H1495" t="s">
        <v>135</v>
      </c>
      <c r="I1495">
        <v>5</v>
      </c>
    </row>
    <row r="1496" spans="1:9" x14ac:dyDescent="0.3">
      <c r="A1496">
        <v>1495</v>
      </c>
      <c r="B1496" t="s">
        <v>3560</v>
      </c>
      <c r="C1496">
        <v>7000000</v>
      </c>
      <c r="D1496" t="s">
        <v>3556</v>
      </c>
      <c r="E1496">
        <v>2020</v>
      </c>
      <c r="F1496" t="s">
        <v>494</v>
      </c>
      <c r="G1496" t="s">
        <v>495</v>
      </c>
      <c r="H1496" t="s">
        <v>3561</v>
      </c>
      <c r="I1496">
        <v>42580</v>
      </c>
    </row>
    <row r="1497" spans="1:9" x14ac:dyDescent="0.3">
      <c r="A1497">
        <v>1496</v>
      </c>
      <c r="B1497" t="s">
        <v>3564</v>
      </c>
      <c r="C1497">
        <v>100000</v>
      </c>
      <c r="D1497" t="s">
        <v>10</v>
      </c>
      <c r="E1497">
        <v>1997</v>
      </c>
      <c r="F1497" t="s">
        <v>3565</v>
      </c>
      <c r="G1497" t="s">
        <v>3566</v>
      </c>
      <c r="H1497" t="s">
        <v>3567</v>
      </c>
      <c r="I1497">
        <v>180000</v>
      </c>
    </row>
    <row r="1498" spans="1:9" x14ac:dyDescent="0.3">
      <c r="A1498">
        <v>1497</v>
      </c>
      <c r="B1498" t="s">
        <v>3586</v>
      </c>
      <c r="C1498">
        <v>100000</v>
      </c>
      <c r="D1498" t="s">
        <v>10</v>
      </c>
      <c r="E1498">
        <v>2001</v>
      </c>
      <c r="F1498" t="s">
        <v>3489</v>
      </c>
      <c r="G1498" t="s">
        <v>3524</v>
      </c>
      <c r="H1498" t="s">
        <v>3525</v>
      </c>
      <c r="I1498">
        <v>226545</v>
      </c>
    </row>
    <row r="1499" spans="1:9" x14ac:dyDescent="0.3">
      <c r="A1499">
        <v>1498</v>
      </c>
      <c r="B1499" t="s">
        <v>3601</v>
      </c>
      <c r="C1499">
        <v>140000</v>
      </c>
      <c r="D1499" t="s">
        <v>10</v>
      </c>
      <c r="E1499">
        <v>1995</v>
      </c>
      <c r="F1499" t="s">
        <v>3570</v>
      </c>
      <c r="G1499" t="s">
        <v>3571</v>
      </c>
      <c r="H1499" t="s">
        <v>3572</v>
      </c>
      <c r="I1499">
        <v>211000</v>
      </c>
    </row>
    <row r="1500" spans="1:9" x14ac:dyDescent="0.3">
      <c r="A1500">
        <v>1499</v>
      </c>
      <c r="B1500" t="s">
        <v>3601</v>
      </c>
      <c r="C1500">
        <v>149000</v>
      </c>
      <c r="D1500" t="s">
        <v>10</v>
      </c>
      <c r="E1500">
        <v>1996</v>
      </c>
      <c r="F1500" t="s">
        <v>3570</v>
      </c>
      <c r="G1500" t="s">
        <v>3571</v>
      </c>
      <c r="H1500" t="s">
        <v>3572</v>
      </c>
      <c r="I1500">
        <v>335000</v>
      </c>
    </row>
    <row r="1501" spans="1:9" x14ac:dyDescent="0.3">
      <c r="A1501">
        <v>1500</v>
      </c>
      <c r="B1501" t="s">
        <v>3629</v>
      </c>
      <c r="C1501">
        <v>150000</v>
      </c>
      <c r="D1501" t="s">
        <v>10</v>
      </c>
      <c r="E1501">
        <v>2002</v>
      </c>
      <c r="F1501" t="s">
        <v>4539</v>
      </c>
      <c r="G1501" t="s">
        <v>72</v>
      </c>
      <c r="I1501">
        <v>135000</v>
      </c>
    </row>
    <row r="1502" spans="1:9" x14ac:dyDescent="0.3">
      <c r="A1502">
        <v>1501</v>
      </c>
      <c r="B1502" t="s">
        <v>4540</v>
      </c>
      <c r="C1502">
        <v>150000</v>
      </c>
      <c r="D1502" t="s">
        <v>10</v>
      </c>
      <c r="E1502">
        <v>1995</v>
      </c>
      <c r="F1502" t="s">
        <v>3492</v>
      </c>
      <c r="G1502" t="s">
        <v>3493</v>
      </c>
      <c r="H1502" t="s">
        <v>3494</v>
      </c>
      <c r="I1502">
        <v>202000</v>
      </c>
    </row>
    <row r="1503" spans="1:9" x14ac:dyDescent="0.3">
      <c r="A1503">
        <v>1502</v>
      </c>
      <c r="B1503" t="s">
        <v>3622</v>
      </c>
      <c r="C1503">
        <v>150000</v>
      </c>
      <c r="D1503" t="s">
        <v>10</v>
      </c>
      <c r="E1503">
        <v>1997</v>
      </c>
      <c r="F1503" t="s">
        <v>3565</v>
      </c>
      <c r="G1503" t="s">
        <v>3566</v>
      </c>
      <c r="H1503" t="s">
        <v>3567</v>
      </c>
      <c r="I1503">
        <v>262892</v>
      </c>
    </row>
    <row r="1504" spans="1:9" x14ac:dyDescent="0.3">
      <c r="A1504">
        <v>1503</v>
      </c>
      <c r="B1504" t="s">
        <v>3568</v>
      </c>
      <c r="C1504">
        <v>150000</v>
      </c>
      <c r="D1504" t="s">
        <v>10</v>
      </c>
      <c r="E1504">
        <v>1999</v>
      </c>
      <c r="F1504" t="s">
        <v>3492</v>
      </c>
      <c r="G1504" t="s">
        <v>3493</v>
      </c>
      <c r="H1504" t="s">
        <v>3494</v>
      </c>
      <c r="I1504">
        <v>217235</v>
      </c>
    </row>
    <row r="1505" spans="1:9" x14ac:dyDescent="0.3">
      <c r="A1505">
        <v>1504</v>
      </c>
      <c r="B1505" t="s">
        <v>3606</v>
      </c>
      <c r="C1505">
        <v>170000</v>
      </c>
      <c r="D1505" t="s">
        <v>10</v>
      </c>
      <c r="E1505">
        <v>1999</v>
      </c>
      <c r="F1505" t="s">
        <v>3189</v>
      </c>
      <c r="G1505" t="s">
        <v>3493</v>
      </c>
      <c r="H1505" t="s">
        <v>3494</v>
      </c>
      <c r="I1505">
        <v>181750</v>
      </c>
    </row>
    <row r="1506" spans="1:9" x14ac:dyDescent="0.3">
      <c r="A1506">
        <v>1505</v>
      </c>
      <c r="B1506" t="s">
        <v>3615</v>
      </c>
      <c r="C1506">
        <v>170000</v>
      </c>
      <c r="D1506" t="s">
        <v>19</v>
      </c>
      <c r="E1506">
        <v>1993</v>
      </c>
      <c r="F1506" t="s">
        <v>3045</v>
      </c>
      <c r="G1506" t="s">
        <v>3617</v>
      </c>
      <c r="H1506" t="s">
        <v>3618</v>
      </c>
      <c r="I1506">
        <v>338000</v>
      </c>
    </row>
    <row r="1507" spans="1:9" x14ac:dyDescent="0.3">
      <c r="A1507">
        <v>1506</v>
      </c>
      <c r="B1507" t="s">
        <v>4541</v>
      </c>
      <c r="C1507">
        <v>179000</v>
      </c>
      <c r="D1507" t="s">
        <v>10</v>
      </c>
      <c r="E1507">
        <v>1997</v>
      </c>
      <c r="F1507" t="s">
        <v>3570</v>
      </c>
      <c r="G1507" t="s">
        <v>76</v>
      </c>
      <c r="H1507" t="s">
        <v>77</v>
      </c>
      <c r="I1507">
        <v>314000</v>
      </c>
    </row>
    <row r="1508" spans="1:9" x14ac:dyDescent="0.3">
      <c r="A1508">
        <v>1507</v>
      </c>
      <c r="B1508" t="s">
        <v>3564</v>
      </c>
      <c r="C1508">
        <v>180000</v>
      </c>
      <c r="D1508" t="s">
        <v>10</v>
      </c>
      <c r="E1508">
        <v>1996</v>
      </c>
      <c r="F1508" t="s">
        <v>3565</v>
      </c>
      <c r="G1508" t="s">
        <v>3566</v>
      </c>
      <c r="H1508" t="s">
        <v>3567</v>
      </c>
      <c r="I1508">
        <v>247200</v>
      </c>
    </row>
    <row r="1509" spans="1:9" x14ac:dyDescent="0.3">
      <c r="A1509">
        <v>1508</v>
      </c>
      <c r="B1509" t="s">
        <v>3606</v>
      </c>
      <c r="C1509">
        <v>180000</v>
      </c>
      <c r="D1509" t="s">
        <v>10</v>
      </c>
      <c r="E1509">
        <v>2000</v>
      </c>
      <c r="F1509" t="s">
        <v>3492</v>
      </c>
      <c r="G1509" t="s">
        <v>3493</v>
      </c>
      <c r="H1509" t="s">
        <v>3494</v>
      </c>
      <c r="I1509">
        <v>297878</v>
      </c>
    </row>
    <row r="1510" spans="1:9" x14ac:dyDescent="0.3">
      <c r="A1510">
        <v>1509</v>
      </c>
      <c r="B1510" t="s">
        <v>4542</v>
      </c>
      <c r="C1510">
        <v>188000</v>
      </c>
      <c r="E1510">
        <v>1994</v>
      </c>
      <c r="F1510" t="s">
        <v>3611</v>
      </c>
      <c r="I1510">
        <v>117000</v>
      </c>
    </row>
    <row r="1511" spans="1:9" x14ac:dyDescent="0.3">
      <c r="A1511">
        <v>1510</v>
      </c>
      <c r="B1511" t="s">
        <v>3603</v>
      </c>
      <c r="C1511">
        <v>190000</v>
      </c>
      <c r="D1511" t="s">
        <v>10</v>
      </c>
      <c r="E1511">
        <v>2003</v>
      </c>
      <c r="F1511" t="s">
        <v>3523</v>
      </c>
      <c r="G1511" t="s">
        <v>3571</v>
      </c>
      <c r="H1511" t="s">
        <v>3572</v>
      </c>
      <c r="I1511">
        <v>217000</v>
      </c>
    </row>
    <row r="1512" spans="1:9" x14ac:dyDescent="0.3">
      <c r="A1512">
        <v>1511</v>
      </c>
      <c r="B1512" t="s">
        <v>4543</v>
      </c>
      <c r="C1512">
        <v>190000</v>
      </c>
      <c r="D1512" t="s">
        <v>10</v>
      </c>
      <c r="E1512">
        <v>1994</v>
      </c>
      <c r="F1512" t="s">
        <v>3565</v>
      </c>
      <c r="G1512" t="s">
        <v>3566</v>
      </c>
      <c r="H1512" t="s">
        <v>3567</v>
      </c>
      <c r="I1512">
        <v>211157</v>
      </c>
    </row>
    <row r="1513" spans="1:9" x14ac:dyDescent="0.3">
      <c r="A1513">
        <v>1512</v>
      </c>
      <c r="B1513" t="s">
        <v>3574</v>
      </c>
      <c r="C1513">
        <v>200000</v>
      </c>
      <c r="E1513">
        <v>1993</v>
      </c>
      <c r="F1513" t="s">
        <v>4544</v>
      </c>
      <c r="I1513">
        <v>345500</v>
      </c>
    </row>
    <row r="1514" spans="1:9" x14ac:dyDescent="0.3">
      <c r="A1514">
        <v>1513</v>
      </c>
      <c r="B1514" t="s">
        <v>4545</v>
      </c>
      <c r="C1514">
        <v>225000</v>
      </c>
      <c r="D1514" t="s">
        <v>10</v>
      </c>
      <c r="E1514">
        <v>2000</v>
      </c>
      <c r="F1514" t="s">
        <v>3492</v>
      </c>
      <c r="G1514" t="s">
        <v>3493</v>
      </c>
      <c r="H1514" t="s">
        <v>3494</v>
      </c>
      <c r="I1514">
        <v>143000</v>
      </c>
    </row>
    <row r="1515" spans="1:9" x14ac:dyDescent="0.3">
      <c r="A1515">
        <v>1514</v>
      </c>
      <c r="B1515" t="s">
        <v>3564</v>
      </c>
      <c r="C1515">
        <v>229000</v>
      </c>
      <c r="D1515" t="s">
        <v>10</v>
      </c>
      <c r="E1515">
        <v>1996</v>
      </c>
      <c r="F1515" t="s">
        <v>3565</v>
      </c>
      <c r="G1515" t="s">
        <v>3566</v>
      </c>
      <c r="H1515" t="s">
        <v>3567</v>
      </c>
      <c r="I1515">
        <v>187000</v>
      </c>
    </row>
    <row r="1516" spans="1:9" x14ac:dyDescent="0.3">
      <c r="A1516">
        <v>1515</v>
      </c>
      <c r="B1516" t="s">
        <v>4428</v>
      </c>
      <c r="C1516">
        <v>229000</v>
      </c>
      <c r="D1516" t="s">
        <v>10</v>
      </c>
      <c r="E1516">
        <v>1993</v>
      </c>
      <c r="F1516" t="s">
        <v>3565</v>
      </c>
      <c r="G1516" t="s">
        <v>3566</v>
      </c>
      <c r="H1516" t="s">
        <v>3567</v>
      </c>
      <c r="I1516">
        <v>392000</v>
      </c>
    </row>
    <row r="1517" spans="1:9" x14ac:dyDescent="0.3">
      <c r="A1517">
        <v>1516</v>
      </c>
      <c r="B1517" t="s">
        <v>4546</v>
      </c>
      <c r="C1517">
        <v>235000</v>
      </c>
      <c r="D1517" t="s">
        <v>10</v>
      </c>
      <c r="E1517">
        <v>1996</v>
      </c>
      <c r="F1517" t="s">
        <v>3565</v>
      </c>
      <c r="G1517" t="s">
        <v>3566</v>
      </c>
      <c r="H1517" t="s">
        <v>3567</v>
      </c>
      <c r="I1517">
        <v>73961</v>
      </c>
    </row>
    <row r="1518" spans="1:9" x14ac:dyDescent="0.3">
      <c r="A1518">
        <v>1517</v>
      </c>
      <c r="B1518" t="s">
        <v>3602</v>
      </c>
      <c r="C1518">
        <v>245000</v>
      </c>
      <c r="D1518" t="s">
        <v>10</v>
      </c>
      <c r="E1518">
        <v>1994</v>
      </c>
      <c r="F1518" t="s">
        <v>3565</v>
      </c>
      <c r="G1518" t="s">
        <v>3566</v>
      </c>
      <c r="H1518" t="s">
        <v>3567</v>
      </c>
      <c r="I1518">
        <v>256000</v>
      </c>
    </row>
    <row r="1519" spans="1:9" x14ac:dyDescent="0.3">
      <c r="A1519">
        <v>1518</v>
      </c>
      <c r="B1519" t="s">
        <v>3613</v>
      </c>
      <c r="C1519">
        <v>249000</v>
      </c>
      <c r="D1519" t="s">
        <v>10</v>
      </c>
      <c r="E1519">
        <v>1998</v>
      </c>
      <c r="F1519" t="s">
        <v>3492</v>
      </c>
      <c r="G1519" t="s">
        <v>3493</v>
      </c>
      <c r="H1519" t="s">
        <v>3494</v>
      </c>
      <c r="I1519">
        <v>104000</v>
      </c>
    </row>
    <row r="1520" spans="1:9" x14ac:dyDescent="0.3">
      <c r="A1520">
        <v>1519</v>
      </c>
      <c r="B1520" t="s">
        <v>4547</v>
      </c>
      <c r="C1520">
        <v>250000</v>
      </c>
      <c r="D1520" t="s">
        <v>10</v>
      </c>
      <c r="E1520">
        <v>1994</v>
      </c>
      <c r="F1520" t="s">
        <v>3570</v>
      </c>
      <c r="G1520" t="s">
        <v>3571</v>
      </c>
      <c r="H1520" t="s">
        <v>3572</v>
      </c>
      <c r="I1520">
        <v>174300</v>
      </c>
    </row>
    <row r="1521" spans="1:9" x14ac:dyDescent="0.3">
      <c r="A1521">
        <v>1520</v>
      </c>
      <c r="B1521" t="s">
        <v>4548</v>
      </c>
      <c r="C1521">
        <v>280000</v>
      </c>
      <c r="D1521" t="s">
        <v>10</v>
      </c>
      <c r="E1521">
        <v>1998</v>
      </c>
      <c r="F1521" t="s">
        <v>3489</v>
      </c>
      <c r="G1521" t="s">
        <v>3524</v>
      </c>
      <c r="H1521" t="s">
        <v>3525</v>
      </c>
      <c r="I1521">
        <v>237500</v>
      </c>
    </row>
    <row r="1522" spans="1:9" x14ac:dyDescent="0.3">
      <c r="A1522">
        <v>1521</v>
      </c>
      <c r="B1522" t="s">
        <v>4549</v>
      </c>
      <c r="C1522">
        <v>298000</v>
      </c>
      <c r="D1522" t="s">
        <v>10</v>
      </c>
      <c r="E1522">
        <v>1995</v>
      </c>
      <c r="F1522" t="s">
        <v>3565</v>
      </c>
      <c r="G1522" t="s">
        <v>3566</v>
      </c>
      <c r="H1522" t="s">
        <v>3567</v>
      </c>
      <c r="I1522">
        <v>206285</v>
      </c>
    </row>
    <row r="1523" spans="1:9" x14ac:dyDescent="0.3">
      <c r="A1523">
        <v>1522</v>
      </c>
      <c r="B1523" t="s">
        <v>3601</v>
      </c>
      <c r="C1523">
        <v>299000</v>
      </c>
      <c r="D1523" t="s">
        <v>10</v>
      </c>
      <c r="E1523">
        <v>1994</v>
      </c>
      <c r="F1523" t="s">
        <v>3570</v>
      </c>
      <c r="G1523" t="s">
        <v>3571</v>
      </c>
      <c r="H1523" t="s">
        <v>3572</v>
      </c>
      <c r="I1523">
        <v>171230</v>
      </c>
    </row>
    <row r="1524" spans="1:9" x14ac:dyDescent="0.3">
      <c r="A1524">
        <v>1523</v>
      </c>
      <c r="B1524" t="s">
        <v>3622</v>
      </c>
      <c r="C1524">
        <v>300000</v>
      </c>
      <c r="D1524" t="s">
        <v>10</v>
      </c>
      <c r="E1524">
        <v>1995</v>
      </c>
      <c r="F1524" t="s">
        <v>3565</v>
      </c>
      <c r="G1524" t="s">
        <v>3566</v>
      </c>
      <c r="H1524" t="s">
        <v>3567</v>
      </c>
      <c r="I1524">
        <v>206744</v>
      </c>
    </row>
    <row r="1525" spans="1:9" x14ac:dyDescent="0.3">
      <c r="A1525">
        <v>1524</v>
      </c>
      <c r="B1525" t="s">
        <v>3579</v>
      </c>
      <c r="C1525">
        <v>300000</v>
      </c>
      <c r="D1525" t="s">
        <v>10</v>
      </c>
      <c r="E1525">
        <v>2002</v>
      </c>
      <c r="F1525" t="s">
        <v>3489</v>
      </c>
      <c r="G1525" t="s">
        <v>2397</v>
      </c>
      <c r="H1525" t="s">
        <v>135</v>
      </c>
      <c r="I1525">
        <v>122240</v>
      </c>
    </row>
    <row r="1526" spans="1:9" x14ac:dyDescent="0.3">
      <c r="A1526">
        <v>1525</v>
      </c>
      <c r="B1526" t="s">
        <v>4434</v>
      </c>
      <c r="C1526">
        <v>330000</v>
      </c>
      <c r="D1526" t="s">
        <v>10</v>
      </c>
      <c r="E1526">
        <v>1994</v>
      </c>
      <c r="F1526" t="s">
        <v>3570</v>
      </c>
      <c r="G1526" t="s">
        <v>3571</v>
      </c>
      <c r="H1526" t="s">
        <v>3572</v>
      </c>
      <c r="I1526">
        <v>182600</v>
      </c>
    </row>
    <row r="1527" spans="1:9" x14ac:dyDescent="0.3">
      <c r="A1527">
        <v>1526</v>
      </c>
      <c r="B1527" t="s">
        <v>3609</v>
      </c>
      <c r="C1527">
        <v>340000</v>
      </c>
      <c r="D1527" t="s">
        <v>10</v>
      </c>
      <c r="E1527">
        <v>2003</v>
      </c>
      <c r="F1527" t="s">
        <v>3492</v>
      </c>
      <c r="G1527" t="s">
        <v>3497</v>
      </c>
      <c r="H1527" t="s">
        <v>3498</v>
      </c>
      <c r="I1527">
        <v>170000</v>
      </c>
    </row>
    <row r="1528" spans="1:9" x14ac:dyDescent="0.3">
      <c r="A1528">
        <v>1527</v>
      </c>
      <c r="B1528" t="s">
        <v>3609</v>
      </c>
      <c r="C1528">
        <v>340000</v>
      </c>
      <c r="D1528" t="s">
        <v>10</v>
      </c>
      <c r="E1528">
        <v>2003</v>
      </c>
      <c r="F1528" t="s">
        <v>3492</v>
      </c>
      <c r="G1528" t="s">
        <v>3497</v>
      </c>
      <c r="H1528" t="s">
        <v>3498</v>
      </c>
      <c r="I1528">
        <v>284260</v>
      </c>
    </row>
    <row r="1529" spans="1:9" x14ac:dyDescent="0.3">
      <c r="A1529">
        <v>1528</v>
      </c>
      <c r="B1529" t="s">
        <v>3629</v>
      </c>
      <c r="C1529">
        <v>345000</v>
      </c>
      <c r="D1529" t="s">
        <v>10</v>
      </c>
      <c r="E1529">
        <v>2001</v>
      </c>
      <c r="F1529" t="s">
        <v>3492</v>
      </c>
      <c r="G1529" t="s">
        <v>3497</v>
      </c>
      <c r="H1529" t="s">
        <v>3498</v>
      </c>
      <c r="I1529">
        <v>193300</v>
      </c>
    </row>
    <row r="1530" spans="1:9" x14ac:dyDescent="0.3">
      <c r="A1530">
        <v>1529</v>
      </c>
      <c r="B1530" t="s">
        <v>3579</v>
      </c>
      <c r="C1530">
        <v>345000</v>
      </c>
      <c r="D1530" t="s">
        <v>10</v>
      </c>
      <c r="E1530">
        <v>2000</v>
      </c>
      <c r="F1530" t="s">
        <v>3489</v>
      </c>
      <c r="G1530" t="s">
        <v>2397</v>
      </c>
      <c r="H1530" t="s">
        <v>135</v>
      </c>
      <c r="I1530">
        <v>244084</v>
      </c>
    </row>
    <row r="1531" spans="1:9" x14ac:dyDescent="0.3">
      <c r="A1531">
        <v>1530</v>
      </c>
      <c r="B1531" t="s">
        <v>3698</v>
      </c>
      <c r="C1531">
        <v>350000</v>
      </c>
      <c r="D1531" t="s">
        <v>10</v>
      </c>
      <c r="E1531">
        <v>2004</v>
      </c>
      <c r="F1531" t="s">
        <v>3523</v>
      </c>
      <c r="G1531" t="s">
        <v>3571</v>
      </c>
      <c r="H1531" t="s">
        <v>3572</v>
      </c>
      <c r="I1531">
        <v>256716</v>
      </c>
    </row>
    <row r="1532" spans="1:9" x14ac:dyDescent="0.3">
      <c r="A1532">
        <v>1531</v>
      </c>
      <c r="B1532" t="s">
        <v>3648</v>
      </c>
      <c r="C1532">
        <v>350000</v>
      </c>
      <c r="D1532" t="s">
        <v>10</v>
      </c>
      <c r="E1532">
        <v>2003</v>
      </c>
      <c r="F1532" t="s">
        <v>3492</v>
      </c>
      <c r="G1532" t="s">
        <v>3497</v>
      </c>
      <c r="H1532" t="s">
        <v>3498</v>
      </c>
      <c r="I1532">
        <v>247659</v>
      </c>
    </row>
    <row r="1533" spans="1:9" x14ac:dyDescent="0.3">
      <c r="A1533">
        <v>1532</v>
      </c>
      <c r="B1533" t="s">
        <v>3615</v>
      </c>
      <c r="C1533">
        <v>350000</v>
      </c>
      <c r="D1533" t="s">
        <v>19</v>
      </c>
      <c r="E1533">
        <v>1996</v>
      </c>
      <c r="F1533" t="s">
        <v>3616</v>
      </c>
      <c r="G1533" t="s">
        <v>3617</v>
      </c>
      <c r="H1533" t="s">
        <v>3618</v>
      </c>
      <c r="I1533">
        <v>222745</v>
      </c>
    </row>
    <row r="1534" spans="1:9" x14ac:dyDescent="0.3">
      <c r="A1534">
        <v>1533</v>
      </c>
      <c r="B1534" t="s">
        <v>4550</v>
      </c>
      <c r="C1534">
        <v>388000</v>
      </c>
      <c r="D1534" t="s">
        <v>10</v>
      </c>
      <c r="E1534">
        <v>2004</v>
      </c>
      <c r="F1534" t="s">
        <v>3513</v>
      </c>
      <c r="G1534" t="s">
        <v>76</v>
      </c>
      <c r="H1534" t="s">
        <v>77</v>
      </c>
      <c r="I1534">
        <v>194000</v>
      </c>
    </row>
    <row r="1535" spans="1:9" x14ac:dyDescent="0.3">
      <c r="A1535">
        <v>1534</v>
      </c>
      <c r="B1535" t="s">
        <v>3651</v>
      </c>
      <c r="C1535">
        <v>395000</v>
      </c>
      <c r="D1535" t="s">
        <v>19</v>
      </c>
      <c r="E1535">
        <v>2004</v>
      </c>
      <c r="F1535" t="s">
        <v>3502</v>
      </c>
      <c r="G1535" t="s">
        <v>3503</v>
      </c>
      <c r="H1535" t="s">
        <v>2460</v>
      </c>
      <c r="I1535">
        <v>327000</v>
      </c>
    </row>
    <row r="1536" spans="1:9" x14ac:dyDescent="0.3">
      <c r="A1536">
        <v>1535</v>
      </c>
      <c r="B1536" t="s">
        <v>4551</v>
      </c>
      <c r="C1536">
        <v>397000</v>
      </c>
      <c r="D1536" t="s">
        <v>10</v>
      </c>
      <c r="E1536">
        <v>2001</v>
      </c>
      <c r="F1536" t="s">
        <v>3492</v>
      </c>
      <c r="G1536" t="s">
        <v>3497</v>
      </c>
      <c r="H1536" t="s">
        <v>3498</v>
      </c>
      <c r="I1536">
        <v>183000</v>
      </c>
    </row>
    <row r="1537" spans="1:9" x14ac:dyDescent="0.3">
      <c r="A1537">
        <v>1536</v>
      </c>
      <c r="B1537" t="s">
        <v>3579</v>
      </c>
      <c r="C1537">
        <v>399000</v>
      </c>
      <c r="D1537" t="s">
        <v>10</v>
      </c>
      <c r="E1537">
        <v>2003</v>
      </c>
      <c r="F1537" t="s">
        <v>3489</v>
      </c>
      <c r="G1537" t="s">
        <v>2397</v>
      </c>
      <c r="H1537" t="s">
        <v>135</v>
      </c>
      <c r="I1537">
        <v>242250</v>
      </c>
    </row>
    <row r="1538" spans="1:9" x14ac:dyDescent="0.3">
      <c r="A1538">
        <v>1537</v>
      </c>
      <c r="B1538" t="s">
        <v>4552</v>
      </c>
      <c r="C1538">
        <v>399000</v>
      </c>
      <c r="D1538" t="s">
        <v>10</v>
      </c>
      <c r="E1538">
        <v>1997</v>
      </c>
      <c r="F1538" t="s">
        <v>3565</v>
      </c>
      <c r="G1538" t="s">
        <v>3566</v>
      </c>
      <c r="H1538" t="s">
        <v>3567</v>
      </c>
      <c r="I1538">
        <v>102000</v>
      </c>
    </row>
    <row r="1539" spans="1:9" x14ac:dyDescent="0.3">
      <c r="A1539">
        <v>1538</v>
      </c>
      <c r="B1539" t="s">
        <v>4553</v>
      </c>
      <c r="C1539">
        <v>399999</v>
      </c>
      <c r="D1539" t="s">
        <v>10</v>
      </c>
      <c r="E1539">
        <v>1998</v>
      </c>
      <c r="F1539" t="s">
        <v>3492</v>
      </c>
      <c r="G1539" t="s">
        <v>3493</v>
      </c>
      <c r="H1539" t="s">
        <v>3494</v>
      </c>
      <c r="I1539">
        <v>139000</v>
      </c>
    </row>
    <row r="1540" spans="1:9" x14ac:dyDescent="0.3">
      <c r="A1540">
        <v>1539</v>
      </c>
      <c r="B1540" t="s">
        <v>3673</v>
      </c>
      <c r="C1540">
        <v>400000</v>
      </c>
      <c r="D1540" t="s">
        <v>10</v>
      </c>
      <c r="E1540">
        <v>2009</v>
      </c>
      <c r="F1540" t="s">
        <v>3505</v>
      </c>
      <c r="G1540" t="s">
        <v>3506</v>
      </c>
      <c r="H1540" t="s">
        <v>3315</v>
      </c>
      <c r="I1540">
        <v>378335</v>
      </c>
    </row>
    <row r="1541" spans="1:9" x14ac:dyDescent="0.3">
      <c r="A1541">
        <v>1540</v>
      </c>
      <c r="B1541" t="s">
        <v>3674</v>
      </c>
      <c r="C1541">
        <v>400000</v>
      </c>
      <c r="D1541" t="s">
        <v>10</v>
      </c>
      <c r="E1541">
        <v>2002</v>
      </c>
      <c r="F1541" t="s">
        <v>3489</v>
      </c>
      <c r="G1541" t="s">
        <v>2397</v>
      </c>
      <c r="H1541" t="s">
        <v>135</v>
      </c>
      <c r="I1541">
        <v>190000</v>
      </c>
    </row>
    <row r="1542" spans="1:9" x14ac:dyDescent="0.3">
      <c r="A1542">
        <v>1541</v>
      </c>
      <c r="B1542" t="s">
        <v>3630</v>
      </c>
      <c r="C1542">
        <v>400000</v>
      </c>
      <c r="D1542" t="s">
        <v>10</v>
      </c>
      <c r="E1542">
        <v>2003</v>
      </c>
      <c r="F1542" t="s">
        <v>3492</v>
      </c>
      <c r="G1542" t="s">
        <v>3497</v>
      </c>
      <c r="H1542" t="s">
        <v>3498</v>
      </c>
      <c r="I1542">
        <v>236000</v>
      </c>
    </row>
    <row r="1543" spans="1:9" x14ac:dyDescent="0.3">
      <c r="A1543">
        <v>1542</v>
      </c>
      <c r="B1543" t="s">
        <v>3629</v>
      </c>
      <c r="C1543">
        <v>435000</v>
      </c>
      <c r="D1543" t="s">
        <v>10</v>
      </c>
      <c r="E1543">
        <v>2001</v>
      </c>
      <c r="F1543" t="s">
        <v>3492</v>
      </c>
      <c r="G1543" t="s">
        <v>3497</v>
      </c>
      <c r="H1543" t="s">
        <v>3498</v>
      </c>
      <c r="I1543">
        <v>223000</v>
      </c>
    </row>
    <row r="1544" spans="1:9" x14ac:dyDescent="0.3">
      <c r="A1544">
        <v>1543</v>
      </c>
      <c r="B1544" t="s">
        <v>3604</v>
      </c>
      <c r="C1544">
        <v>439000</v>
      </c>
      <c r="D1544" t="s">
        <v>10</v>
      </c>
      <c r="E1544">
        <v>2003</v>
      </c>
      <c r="F1544" t="s">
        <v>3492</v>
      </c>
      <c r="G1544" t="s">
        <v>3497</v>
      </c>
      <c r="H1544" t="s">
        <v>3498</v>
      </c>
      <c r="I1544">
        <v>222000</v>
      </c>
    </row>
    <row r="1545" spans="1:9" x14ac:dyDescent="0.3">
      <c r="A1545">
        <v>1544</v>
      </c>
      <c r="B1545" t="s">
        <v>3579</v>
      </c>
      <c r="C1545">
        <v>445000</v>
      </c>
      <c r="D1545" t="s">
        <v>10</v>
      </c>
      <c r="E1545">
        <v>2002</v>
      </c>
      <c r="F1545" t="s">
        <v>3489</v>
      </c>
      <c r="G1545" t="s">
        <v>2397</v>
      </c>
      <c r="H1545" t="s">
        <v>135</v>
      </c>
      <c r="I1545">
        <v>187994</v>
      </c>
    </row>
    <row r="1546" spans="1:9" x14ac:dyDescent="0.3">
      <c r="A1546">
        <v>1545</v>
      </c>
      <c r="B1546" t="s">
        <v>3579</v>
      </c>
      <c r="C1546">
        <v>449900</v>
      </c>
      <c r="D1546" t="s">
        <v>10</v>
      </c>
      <c r="E1546">
        <v>2002</v>
      </c>
      <c r="F1546" t="s">
        <v>3489</v>
      </c>
      <c r="G1546" t="s">
        <v>2397</v>
      </c>
      <c r="H1546" t="s">
        <v>135</v>
      </c>
      <c r="I1546">
        <v>158053</v>
      </c>
    </row>
    <row r="1547" spans="1:9" x14ac:dyDescent="0.3">
      <c r="A1547">
        <v>1546</v>
      </c>
      <c r="B1547" t="s">
        <v>4554</v>
      </c>
      <c r="C1547">
        <v>450000</v>
      </c>
      <c r="D1547" t="s">
        <v>10</v>
      </c>
      <c r="E1547">
        <v>2001</v>
      </c>
      <c r="F1547" t="s">
        <v>3489</v>
      </c>
      <c r="G1547" t="s">
        <v>2397</v>
      </c>
      <c r="H1547" t="s">
        <v>135</v>
      </c>
      <c r="I1547">
        <v>229875</v>
      </c>
    </row>
    <row r="1548" spans="1:9" x14ac:dyDescent="0.3">
      <c r="A1548">
        <v>1547</v>
      </c>
      <c r="B1548" t="s">
        <v>3595</v>
      </c>
      <c r="C1548">
        <v>450000</v>
      </c>
      <c r="D1548" t="s">
        <v>19</v>
      </c>
      <c r="E1548">
        <v>2004</v>
      </c>
      <c r="F1548" t="s">
        <v>3502</v>
      </c>
      <c r="G1548" t="s">
        <v>3503</v>
      </c>
      <c r="H1548" t="s">
        <v>2460</v>
      </c>
      <c r="I1548">
        <v>197000</v>
      </c>
    </row>
    <row r="1549" spans="1:9" x14ac:dyDescent="0.3">
      <c r="A1549">
        <v>1548</v>
      </c>
      <c r="B1549" t="s">
        <v>4555</v>
      </c>
      <c r="C1549">
        <v>459000</v>
      </c>
      <c r="D1549" t="s">
        <v>10</v>
      </c>
      <c r="E1549">
        <v>2002</v>
      </c>
      <c r="F1549" t="s">
        <v>3492</v>
      </c>
      <c r="G1549" t="s">
        <v>3497</v>
      </c>
      <c r="H1549" t="s">
        <v>3498</v>
      </c>
      <c r="I1549">
        <v>121209</v>
      </c>
    </row>
    <row r="1550" spans="1:9" x14ac:dyDescent="0.3">
      <c r="A1550">
        <v>1549</v>
      </c>
      <c r="B1550" t="s">
        <v>3647</v>
      </c>
      <c r="C1550">
        <v>469000</v>
      </c>
      <c r="E1550">
        <v>2004</v>
      </c>
      <c r="F1550" t="s">
        <v>4556</v>
      </c>
      <c r="I1550">
        <v>136600</v>
      </c>
    </row>
    <row r="1551" spans="1:9" x14ac:dyDescent="0.3">
      <c r="A1551">
        <v>1550</v>
      </c>
      <c r="B1551" t="s">
        <v>3647</v>
      </c>
      <c r="C1551">
        <v>495000</v>
      </c>
      <c r="D1551" t="s">
        <v>10</v>
      </c>
      <c r="E1551">
        <v>2004</v>
      </c>
      <c r="F1551" t="s">
        <v>3523</v>
      </c>
      <c r="G1551" t="s">
        <v>3571</v>
      </c>
      <c r="H1551" t="s">
        <v>3572</v>
      </c>
      <c r="I1551">
        <v>105000</v>
      </c>
    </row>
    <row r="1552" spans="1:9" x14ac:dyDescent="0.3">
      <c r="A1552">
        <v>1551</v>
      </c>
      <c r="B1552" t="s">
        <v>3568</v>
      </c>
      <c r="C1552">
        <v>499000</v>
      </c>
      <c r="D1552" t="s">
        <v>10</v>
      </c>
      <c r="E1552">
        <v>1999</v>
      </c>
      <c r="F1552" t="s">
        <v>3492</v>
      </c>
      <c r="G1552" t="s">
        <v>3493</v>
      </c>
      <c r="H1552" t="s">
        <v>3494</v>
      </c>
      <c r="I1552">
        <v>102000</v>
      </c>
    </row>
    <row r="1553" spans="1:9" x14ac:dyDescent="0.3">
      <c r="A1553">
        <v>1552</v>
      </c>
      <c r="B1553" t="s">
        <v>3678</v>
      </c>
      <c r="C1553">
        <v>499999</v>
      </c>
      <c r="D1553" t="s">
        <v>19</v>
      </c>
      <c r="E1553">
        <v>2005</v>
      </c>
      <c r="F1553" t="s">
        <v>3502</v>
      </c>
      <c r="G1553" t="s">
        <v>3503</v>
      </c>
      <c r="H1553" t="s">
        <v>2460</v>
      </c>
      <c r="I1553">
        <v>340000</v>
      </c>
    </row>
    <row r="1554" spans="1:9" x14ac:dyDescent="0.3">
      <c r="A1554">
        <v>1553</v>
      </c>
      <c r="B1554" t="s">
        <v>4557</v>
      </c>
      <c r="C1554">
        <v>500000</v>
      </c>
      <c r="D1554" t="s">
        <v>19</v>
      </c>
      <c r="E1554">
        <v>2004</v>
      </c>
      <c r="F1554" t="s">
        <v>3502</v>
      </c>
      <c r="G1554" t="s">
        <v>3503</v>
      </c>
      <c r="H1554" t="s">
        <v>2460</v>
      </c>
      <c r="I1554">
        <v>233464</v>
      </c>
    </row>
    <row r="1555" spans="1:9" x14ac:dyDescent="0.3">
      <c r="A1555">
        <v>1554</v>
      </c>
      <c r="B1555" t="s">
        <v>3827</v>
      </c>
      <c r="C1555">
        <v>500000</v>
      </c>
      <c r="D1555" t="s">
        <v>10</v>
      </c>
      <c r="E1555">
        <v>2001</v>
      </c>
      <c r="F1555" t="s">
        <v>3492</v>
      </c>
      <c r="G1555" t="s">
        <v>3497</v>
      </c>
      <c r="H1555" t="s">
        <v>3498</v>
      </c>
      <c r="I1555">
        <v>202834</v>
      </c>
    </row>
    <row r="1556" spans="1:9" x14ac:dyDescent="0.3">
      <c r="A1556">
        <v>1555</v>
      </c>
      <c r="B1556" t="s">
        <v>3499</v>
      </c>
      <c r="C1556">
        <v>500000</v>
      </c>
      <c r="D1556" t="s">
        <v>10</v>
      </c>
      <c r="E1556">
        <v>2003</v>
      </c>
      <c r="F1556" t="s">
        <v>3492</v>
      </c>
      <c r="G1556" t="s">
        <v>3497</v>
      </c>
      <c r="H1556" t="s">
        <v>3498</v>
      </c>
      <c r="I1556">
        <v>224000</v>
      </c>
    </row>
    <row r="1557" spans="1:9" x14ac:dyDescent="0.3">
      <c r="A1557">
        <v>1556</v>
      </c>
      <c r="B1557" t="s">
        <v>3621</v>
      </c>
      <c r="C1557">
        <v>520000</v>
      </c>
      <c r="D1557" t="s">
        <v>10</v>
      </c>
      <c r="E1557">
        <v>2001</v>
      </c>
      <c r="F1557" t="s">
        <v>3489</v>
      </c>
      <c r="G1557" t="s">
        <v>2397</v>
      </c>
      <c r="H1557" t="s">
        <v>135</v>
      </c>
      <c r="I1557">
        <v>290000</v>
      </c>
    </row>
    <row r="1558" spans="1:9" x14ac:dyDescent="0.3">
      <c r="A1558">
        <v>1557</v>
      </c>
      <c r="B1558" t="s">
        <v>3595</v>
      </c>
      <c r="C1558">
        <v>527000</v>
      </c>
      <c r="D1558" t="s">
        <v>19</v>
      </c>
      <c r="E1558">
        <v>2004</v>
      </c>
      <c r="F1558" t="s">
        <v>3502</v>
      </c>
      <c r="G1558" t="s">
        <v>3503</v>
      </c>
      <c r="H1558" t="s">
        <v>2460</v>
      </c>
      <c r="I1558">
        <v>291000</v>
      </c>
    </row>
    <row r="1559" spans="1:9" x14ac:dyDescent="0.3">
      <c r="A1559">
        <v>1558</v>
      </c>
      <c r="B1559" t="s">
        <v>3504</v>
      </c>
      <c r="C1559">
        <v>530000</v>
      </c>
      <c r="D1559" t="s">
        <v>10</v>
      </c>
      <c r="E1559">
        <v>2004</v>
      </c>
      <c r="F1559" t="s">
        <v>3489</v>
      </c>
      <c r="G1559" t="s">
        <v>2397</v>
      </c>
      <c r="H1559" t="s">
        <v>135</v>
      </c>
      <c r="I1559">
        <v>178000</v>
      </c>
    </row>
    <row r="1560" spans="1:9" x14ac:dyDescent="0.3">
      <c r="A1560">
        <v>1559</v>
      </c>
      <c r="B1560" t="s">
        <v>3579</v>
      </c>
      <c r="C1560">
        <v>545000</v>
      </c>
      <c r="D1560" t="s">
        <v>10</v>
      </c>
      <c r="E1560">
        <v>2003</v>
      </c>
      <c r="F1560" t="s">
        <v>3489</v>
      </c>
      <c r="G1560" t="s">
        <v>135</v>
      </c>
      <c r="H1560" t="s">
        <v>136</v>
      </c>
      <c r="I1560">
        <v>225672</v>
      </c>
    </row>
    <row r="1561" spans="1:9" x14ac:dyDescent="0.3">
      <c r="A1561">
        <v>1560</v>
      </c>
      <c r="B1561" t="s">
        <v>4558</v>
      </c>
      <c r="C1561">
        <v>549000</v>
      </c>
      <c r="D1561" t="s">
        <v>10</v>
      </c>
      <c r="E1561">
        <v>2005</v>
      </c>
      <c r="F1561" t="s">
        <v>3505</v>
      </c>
      <c r="G1561" t="s">
        <v>3506</v>
      </c>
      <c r="H1561" t="s">
        <v>3315</v>
      </c>
      <c r="I1561">
        <v>256834</v>
      </c>
    </row>
    <row r="1562" spans="1:9" x14ac:dyDescent="0.3">
      <c r="A1562">
        <v>1561</v>
      </c>
      <c r="B1562" t="s">
        <v>3704</v>
      </c>
      <c r="C1562">
        <v>549000</v>
      </c>
      <c r="D1562" t="s">
        <v>10</v>
      </c>
      <c r="E1562">
        <v>2003</v>
      </c>
      <c r="F1562" t="s">
        <v>3489</v>
      </c>
      <c r="G1562" t="s">
        <v>2397</v>
      </c>
      <c r="H1562" t="s">
        <v>135</v>
      </c>
      <c r="I1562">
        <v>195000</v>
      </c>
    </row>
    <row r="1563" spans="1:9" x14ac:dyDescent="0.3">
      <c r="A1563">
        <v>1562</v>
      </c>
      <c r="B1563" t="s">
        <v>3688</v>
      </c>
      <c r="C1563">
        <v>549000</v>
      </c>
      <c r="D1563" t="s">
        <v>10</v>
      </c>
      <c r="E1563">
        <v>2003</v>
      </c>
      <c r="F1563" t="s">
        <v>3492</v>
      </c>
      <c r="G1563" t="s">
        <v>3497</v>
      </c>
      <c r="H1563" t="s">
        <v>3498</v>
      </c>
      <c r="I1563">
        <v>73549</v>
      </c>
    </row>
    <row r="1564" spans="1:9" x14ac:dyDescent="0.3">
      <c r="A1564">
        <v>1563</v>
      </c>
      <c r="B1564" t="s">
        <v>3579</v>
      </c>
      <c r="C1564">
        <v>570000</v>
      </c>
      <c r="D1564" t="s">
        <v>10</v>
      </c>
      <c r="E1564">
        <v>2002</v>
      </c>
      <c r="F1564" t="s">
        <v>3489</v>
      </c>
      <c r="G1564" t="s">
        <v>2397</v>
      </c>
      <c r="H1564" t="s">
        <v>135</v>
      </c>
      <c r="I1564">
        <v>114031</v>
      </c>
    </row>
    <row r="1565" spans="1:9" x14ac:dyDescent="0.3">
      <c r="A1565">
        <v>1564</v>
      </c>
      <c r="B1565" t="s">
        <v>3594</v>
      </c>
      <c r="C1565">
        <v>580000</v>
      </c>
      <c r="D1565" t="s">
        <v>10</v>
      </c>
      <c r="E1565">
        <v>2005</v>
      </c>
      <c r="F1565" t="s">
        <v>3505</v>
      </c>
      <c r="G1565" t="s">
        <v>3506</v>
      </c>
      <c r="H1565" t="s">
        <v>3315</v>
      </c>
      <c r="I1565">
        <v>279500</v>
      </c>
    </row>
    <row r="1566" spans="1:9" x14ac:dyDescent="0.3">
      <c r="A1566">
        <v>1565</v>
      </c>
      <c r="B1566" t="s">
        <v>4418</v>
      </c>
      <c r="C1566">
        <v>589000</v>
      </c>
      <c r="D1566" t="s">
        <v>19</v>
      </c>
      <c r="E1566">
        <v>2005</v>
      </c>
      <c r="F1566" t="s">
        <v>3502</v>
      </c>
      <c r="G1566" t="s">
        <v>3503</v>
      </c>
      <c r="H1566" t="s">
        <v>2460</v>
      </c>
      <c r="I1566">
        <v>314917</v>
      </c>
    </row>
    <row r="1567" spans="1:9" x14ac:dyDescent="0.3">
      <c r="A1567">
        <v>1566</v>
      </c>
      <c r="B1567" t="s">
        <v>4559</v>
      </c>
      <c r="C1567">
        <v>598000</v>
      </c>
      <c r="D1567" t="s">
        <v>10</v>
      </c>
      <c r="E1567">
        <v>2005</v>
      </c>
      <c r="F1567" t="s">
        <v>3505</v>
      </c>
      <c r="G1567" t="s">
        <v>3506</v>
      </c>
      <c r="H1567" t="s">
        <v>3315</v>
      </c>
      <c r="I1567">
        <v>151000</v>
      </c>
    </row>
    <row r="1568" spans="1:9" x14ac:dyDescent="0.3">
      <c r="A1568">
        <v>1567</v>
      </c>
      <c r="B1568" t="s">
        <v>4560</v>
      </c>
      <c r="C1568">
        <v>599000</v>
      </c>
      <c r="D1568" t="s">
        <v>19</v>
      </c>
      <c r="E1568">
        <v>2008</v>
      </c>
      <c r="F1568" t="s">
        <v>3502</v>
      </c>
      <c r="G1568" t="s">
        <v>2397</v>
      </c>
      <c r="H1568" t="s">
        <v>135</v>
      </c>
      <c r="I1568">
        <v>327664</v>
      </c>
    </row>
    <row r="1569" spans="1:9" x14ac:dyDescent="0.3">
      <c r="A1569">
        <v>1568</v>
      </c>
      <c r="B1569" t="s">
        <v>3703</v>
      </c>
      <c r="C1569">
        <v>599000</v>
      </c>
      <c r="D1569" t="s">
        <v>10</v>
      </c>
      <c r="E1569">
        <v>2003</v>
      </c>
      <c r="F1569" t="s">
        <v>3489</v>
      </c>
      <c r="G1569" t="s">
        <v>2397</v>
      </c>
      <c r="H1569" t="s">
        <v>135</v>
      </c>
      <c r="I1569">
        <v>174486</v>
      </c>
    </row>
    <row r="1570" spans="1:9" x14ac:dyDescent="0.3">
      <c r="A1570">
        <v>1569</v>
      </c>
      <c r="B1570" t="s">
        <v>3700</v>
      </c>
      <c r="C1570">
        <v>600000</v>
      </c>
      <c r="D1570" t="s">
        <v>19</v>
      </c>
      <c r="E1570">
        <v>2002</v>
      </c>
      <c r="F1570" t="s">
        <v>3576</v>
      </c>
      <c r="G1570" t="s">
        <v>3524</v>
      </c>
      <c r="H1570" t="s">
        <v>3525</v>
      </c>
      <c r="I1570">
        <v>272000</v>
      </c>
    </row>
    <row r="1571" spans="1:9" x14ac:dyDescent="0.3">
      <c r="A1571">
        <v>1570</v>
      </c>
      <c r="B1571" t="s">
        <v>4561</v>
      </c>
      <c r="C1571">
        <v>620000</v>
      </c>
      <c r="D1571" t="s">
        <v>19</v>
      </c>
      <c r="E1571">
        <v>2002</v>
      </c>
      <c r="F1571" t="s">
        <v>3576</v>
      </c>
      <c r="G1571" t="s">
        <v>2397</v>
      </c>
      <c r="H1571" t="s">
        <v>135</v>
      </c>
      <c r="I1571">
        <v>275300</v>
      </c>
    </row>
    <row r="1572" spans="1:9" x14ac:dyDescent="0.3">
      <c r="A1572">
        <v>1571</v>
      </c>
      <c r="B1572" t="s">
        <v>3504</v>
      </c>
      <c r="C1572">
        <v>629000</v>
      </c>
      <c r="D1572" t="s">
        <v>10</v>
      </c>
      <c r="E1572">
        <v>2005</v>
      </c>
      <c r="F1572" t="s">
        <v>3505</v>
      </c>
      <c r="G1572" t="s">
        <v>3506</v>
      </c>
      <c r="H1572" t="s">
        <v>3315</v>
      </c>
      <c r="I1572">
        <v>157000</v>
      </c>
    </row>
    <row r="1573" spans="1:9" x14ac:dyDescent="0.3">
      <c r="A1573">
        <v>1572</v>
      </c>
      <c r="B1573" t="s">
        <v>3586</v>
      </c>
      <c r="C1573">
        <v>630000</v>
      </c>
      <c r="D1573" t="s">
        <v>10</v>
      </c>
      <c r="E1573">
        <v>2000</v>
      </c>
      <c r="F1573" t="s">
        <v>3489</v>
      </c>
      <c r="G1573" t="s">
        <v>3524</v>
      </c>
      <c r="H1573" t="s">
        <v>3525</v>
      </c>
      <c r="I1573">
        <v>114841</v>
      </c>
    </row>
    <row r="1574" spans="1:9" x14ac:dyDescent="0.3">
      <c r="A1574">
        <v>1573</v>
      </c>
      <c r="B1574" t="s">
        <v>3706</v>
      </c>
      <c r="C1574">
        <v>650000</v>
      </c>
      <c r="D1574" t="s">
        <v>10</v>
      </c>
      <c r="E1574">
        <v>1999</v>
      </c>
      <c r="F1574" t="s">
        <v>3570</v>
      </c>
      <c r="G1574" t="s">
        <v>76</v>
      </c>
      <c r="H1574" t="s">
        <v>77</v>
      </c>
      <c r="I1574">
        <v>166000</v>
      </c>
    </row>
    <row r="1575" spans="1:9" x14ac:dyDescent="0.3">
      <c r="A1575">
        <v>1574</v>
      </c>
      <c r="B1575" t="s">
        <v>4562</v>
      </c>
      <c r="C1575">
        <v>690000</v>
      </c>
      <c r="D1575" t="s">
        <v>10</v>
      </c>
      <c r="E1575">
        <v>2006</v>
      </c>
      <c r="F1575" t="s">
        <v>3523</v>
      </c>
      <c r="G1575" t="s">
        <v>3571</v>
      </c>
      <c r="H1575" t="s">
        <v>3572</v>
      </c>
      <c r="I1575">
        <v>167259</v>
      </c>
    </row>
    <row r="1576" spans="1:9" x14ac:dyDescent="0.3">
      <c r="A1576">
        <v>1575</v>
      </c>
      <c r="B1576" t="s">
        <v>3595</v>
      </c>
      <c r="C1576">
        <v>698000</v>
      </c>
      <c r="D1576" t="s">
        <v>19</v>
      </c>
      <c r="E1576">
        <v>2006</v>
      </c>
      <c r="F1576" t="s">
        <v>3502</v>
      </c>
      <c r="G1576" t="s">
        <v>3503</v>
      </c>
      <c r="H1576" t="s">
        <v>2460</v>
      </c>
      <c r="I1576">
        <v>249000</v>
      </c>
    </row>
    <row r="1577" spans="1:9" x14ac:dyDescent="0.3">
      <c r="A1577">
        <v>1576</v>
      </c>
      <c r="B1577" t="s">
        <v>3788</v>
      </c>
      <c r="C1577">
        <v>699000</v>
      </c>
      <c r="D1577" t="s">
        <v>10</v>
      </c>
      <c r="E1577">
        <v>2007</v>
      </c>
      <c r="F1577" t="s">
        <v>3505</v>
      </c>
      <c r="G1577" t="s">
        <v>3506</v>
      </c>
      <c r="H1577" t="s">
        <v>3315</v>
      </c>
      <c r="I1577">
        <v>203000</v>
      </c>
    </row>
    <row r="1578" spans="1:9" x14ac:dyDescent="0.3">
      <c r="A1578">
        <v>1577</v>
      </c>
      <c r="B1578" t="s">
        <v>3698</v>
      </c>
      <c r="C1578">
        <v>720000</v>
      </c>
      <c r="D1578" t="s">
        <v>10</v>
      </c>
      <c r="E1578">
        <v>2005</v>
      </c>
      <c r="F1578" t="s">
        <v>3523</v>
      </c>
      <c r="G1578" t="s">
        <v>3571</v>
      </c>
      <c r="H1578" t="s">
        <v>3572</v>
      </c>
      <c r="I1578">
        <v>221000</v>
      </c>
    </row>
    <row r="1579" spans="1:9" x14ac:dyDescent="0.3">
      <c r="A1579">
        <v>1578</v>
      </c>
      <c r="B1579" t="s">
        <v>3651</v>
      </c>
      <c r="C1579">
        <v>750000</v>
      </c>
      <c r="D1579" t="s">
        <v>19</v>
      </c>
      <c r="E1579">
        <v>2005</v>
      </c>
      <c r="F1579" t="s">
        <v>3502</v>
      </c>
      <c r="G1579" t="s">
        <v>3503</v>
      </c>
      <c r="H1579" t="s">
        <v>2460</v>
      </c>
      <c r="I1579">
        <v>252671</v>
      </c>
    </row>
    <row r="1580" spans="1:9" x14ac:dyDescent="0.3">
      <c r="A1580">
        <v>1579</v>
      </c>
      <c r="B1580" t="s">
        <v>4563</v>
      </c>
      <c r="C1580">
        <v>790000</v>
      </c>
      <c r="D1580" t="s">
        <v>10</v>
      </c>
      <c r="E1580">
        <v>2004</v>
      </c>
      <c r="F1580" t="s">
        <v>3489</v>
      </c>
      <c r="G1580" t="s">
        <v>2397</v>
      </c>
      <c r="H1580" t="s">
        <v>135</v>
      </c>
      <c r="I1580">
        <v>203000</v>
      </c>
    </row>
    <row r="1581" spans="1:9" x14ac:dyDescent="0.3">
      <c r="A1581">
        <v>1580</v>
      </c>
      <c r="B1581" t="s">
        <v>4564</v>
      </c>
      <c r="C1581">
        <v>799000</v>
      </c>
      <c r="D1581" t="s">
        <v>10</v>
      </c>
      <c r="E1581">
        <v>2004</v>
      </c>
      <c r="F1581" t="s">
        <v>3489</v>
      </c>
      <c r="G1581" t="s">
        <v>2397</v>
      </c>
      <c r="H1581" t="s">
        <v>135</v>
      </c>
      <c r="I1581">
        <v>157000</v>
      </c>
    </row>
    <row r="1582" spans="1:9" x14ac:dyDescent="0.3">
      <c r="A1582">
        <v>1581</v>
      </c>
      <c r="B1582" t="s">
        <v>4565</v>
      </c>
      <c r="C1582">
        <v>799000</v>
      </c>
      <c r="D1582" t="s">
        <v>10</v>
      </c>
      <c r="E1582">
        <v>2004</v>
      </c>
      <c r="F1582" t="s">
        <v>3505</v>
      </c>
      <c r="G1582" t="s">
        <v>3506</v>
      </c>
      <c r="H1582" t="s">
        <v>3315</v>
      </c>
      <c r="I1582">
        <v>118000</v>
      </c>
    </row>
    <row r="1583" spans="1:9" x14ac:dyDescent="0.3">
      <c r="A1583">
        <v>1582</v>
      </c>
      <c r="B1583" t="s">
        <v>4566</v>
      </c>
      <c r="C1583">
        <v>799000</v>
      </c>
      <c r="D1583" t="s">
        <v>10</v>
      </c>
      <c r="E1583">
        <v>2005</v>
      </c>
      <c r="F1583" t="s">
        <v>3523</v>
      </c>
      <c r="G1583" t="s">
        <v>3571</v>
      </c>
      <c r="H1583" t="s">
        <v>3572</v>
      </c>
      <c r="I1583">
        <v>232600</v>
      </c>
    </row>
    <row r="1584" spans="1:9" x14ac:dyDescent="0.3">
      <c r="A1584">
        <v>1583</v>
      </c>
      <c r="B1584" t="s">
        <v>3655</v>
      </c>
      <c r="C1584">
        <v>840000</v>
      </c>
      <c r="D1584" t="s">
        <v>10</v>
      </c>
      <c r="E1584">
        <v>2003</v>
      </c>
      <c r="F1584" t="s">
        <v>3489</v>
      </c>
      <c r="G1584" t="s">
        <v>2397</v>
      </c>
      <c r="H1584" t="s">
        <v>135</v>
      </c>
      <c r="I1584">
        <v>226000</v>
      </c>
    </row>
    <row r="1585" spans="1:9" x14ac:dyDescent="0.3">
      <c r="A1585">
        <v>1584</v>
      </c>
      <c r="B1585" t="s">
        <v>3750</v>
      </c>
      <c r="C1585">
        <v>849000</v>
      </c>
      <c r="D1585" t="s">
        <v>10</v>
      </c>
      <c r="E1585">
        <v>2008</v>
      </c>
      <c r="F1585" t="s">
        <v>3523</v>
      </c>
      <c r="G1585" t="s">
        <v>3571</v>
      </c>
      <c r="H1585" t="s">
        <v>3572</v>
      </c>
      <c r="I1585">
        <v>123000</v>
      </c>
    </row>
    <row r="1586" spans="1:9" x14ac:dyDescent="0.3">
      <c r="A1586">
        <v>1585</v>
      </c>
      <c r="B1586" t="s">
        <v>3750</v>
      </c>
      <c r="C1586">
        <v>850000</v>
      </c>
      <c r="D1586" t="s">
        <v>10</v>
      </c>
      <c r="E1586">
        <v>2009</v>
      </c>
      <c r="F1586" t="s">
        <v>3523</v>
      </c>
      <c r="G1586" t="s">
        <v>3571</v>
      </c>
      <c r="H1586" t="s">
        <v>3572</v>
      </c>
      <c r="I1586">
        <v>226000</v>
      </c>
    </row>
    <row r="1587" spans="1:9" x14ac:dyDescent="0.3">
      <c r="A1587">
        <v>1586</v>
      </c>
      <c r="B1587" t="s">
        <v>4567</v>
      </c>
      <c r="C1587">
        <v>850000</v>
      </c>
      <c r="D1587" t="s">
        <v>10</v>
      </c>
      <c r="E1587">
        <v>2003</v>
      </c>
      <c r="F1587" t="s">
        <v>3570</v>
      </c>
      <c r="G1587" t="s">
        <v>76</v>
      </c>
      <c r="H1587" t="s">
        <v>77</v>
      </c>
      <c r="I1587">
        <v>307000</v>
      </c>
    </row>
    <row r="1588" spans="1:9" x14ac:dyDescent="0.3">
      <c r="A1588">
        <v>1587</v>
      </c>
      <c r="B1588" t="s">
        <v>3499</v>
      </c>
      <c r="C1588">
        <v>850000</v>
      </c>
      <c r="D1588" t="s">
        <v>10</v>
      </c>
      <c r="E1588">
        <v>2003</v>
      </c>
      <c r="F1588" t="s">
        <v>3492</v>
      </c>
      <c r="G1588" t="s">
        <v>3497</v>
      </c>
      <c r="H1588" t="s">
        <v>3498</v>
      </c>
      <c r="I1588">
        <v>53000</v>
      </c>
    </row>
    <row r="1589" spans="1:9" x14ac:dyDescent="0.3">
      <c r="A1589">
        <v>1588</v>
      </c>
      <c r="B1589" t="s">
        <v>4568</v>
      </c>
      <c r="C1589">
        <v>885000</v>
      </c>
      <c r="D1589" t="s">
        <v>10</v>
      </c>
      <c r="E1589">
        <v>2004</v>
      </c>
      <c r="F1589" t="s">
        <v>3489</v>
      </c>
      <c r="G1589" t="s">
        <v>2397</v>
      </c>
      <c r="H1589" t="s">
        <v>135</v>
      </c>
      <c r="I1589">
        <v>138000</v>
      </c>
    </row>
    <row r="1590" spans="1:9" x14ac:dyDescent="0.3">
      <c r="A1590">
        <v>1589</v>
      </c>
      <c r="B1590" t="s">
        <v>3514</v>
      </c>
      <c r="C1590">
        <v>890000</v>
      </c>
      <c r="D1590" t="s">
        <v>10</v>
      </c>
      <c r="E1590">
        <v>2008</v>
      </c>
      <c r="F1590" t="s">
        <v>3513</v>
      </c>
      <c r="G1590" t="s">
        <v>76</v>
      </c>
      <c r="H1590" t="s">
        <v>77</v>
      </c>
      <c r="I1590">
        <v>261000</v>
      </c>
    </row>
    <row r="1591" spans="1:9" x14ac:dyDescent="0.3">
      <c r="A1591">
        <v>1590</v>
      </c>
      <c r="B1591" t="s">
        <v>4569</v>
      </c>
      <c r="C1591">
        <v>899000</v>
      </c>
      <c r="D1591" t="s">
        <v>10</v>
      </c>
      <c r="E1591">
        <v>2007</v>
      </c>
      <c r="F1591" t="s">
        <v>3505</v>
      </c>
      <c r="G1591" t="s">
        <v>3506</v>
      </c>
      <c r="H1591" t="s">
        <v>3315</v>
      </c>
      <c r="I1591">
        <v>176763</v>
      </c>
    </row>
    <row r="1592" spans="1:9" x14ac:dyDescent="0.3">
      <c r="A1592">
        <v>1591</v>
      </c>
      <c r="B1592" t="s">
        <v>4570</v>
      </c>
      <c r="C1592">
        <v>900000</v>
      </c>
      <c r="D1592" t="s">
        <v>10</v>
      </c>
      <c r="E1592">
        <v>2004</v>
      </c>
      <c r="F1592" t="s">
        <v>3489</v>
      </c>
      <c r="G1592" t="s">
        <v>2397</v>
      </c>
      <c r="H1592" t="s">
        <v>135</v>
      </c>
      <c r="I1592">
        <v>193400</v>
      </c>
    </row>
    <row r="1593" spans="1:9" x14ac:dyDescent="0.3">
      <c r="A1593">
        <v>1592</v>
      </c>
      <c r="B1593" t="s">
        <v>3702</v>
      </c>
      <c r="C1593">
        <v>900000</v>
      </c>
      <c r="D1593" t="s">
        <v>10</v>
      </c>
      <c r="E1593">
        <v>2008</v>
      </c>
      <c r="F1593" t="s">
        <v>3505</v>
      </c>
      <c r="G1593" t="s">
        <v>3506</v>
      </c>
      <c r="H1593" t="s">
        <v>3315</v>
      </c>
      <c r="I1593">
        <v>105000</v>
      </c>
    </row>
    <row r="1594" spans="1:9" x14ac:dyDescent="0.3">
      <c r="A1594">
        <v>1593</v>
      </c>
      <c r="B1594" t="s">
        <v>3629</v>
      </c>
      <c r="C1594">
        <v>950000</v>
      </c>
      <c r="D1594" t="s">
        <v>10</v>
      </c>
      <c r="E1594">
        <v>2001</v>
      </c>
      <c r="F1594" t="s">
        <v>3492</v>
      </c>
      <c r="G1594" t="s">
        <v>3497</v>
      </c>
      <c r="H1594" t="s">
        <v>3498</v>
      </c>
      <c r="I1594">
        <v>141366</v>
      </c>
    </row>
    <row r="1595" spans="1:9" x14ac:dyDescent="0.3">
      <c r="A1595">
        <v>1594</v>
      </c>
      <c r="B1595" t="s">
        <v>3704</v>
      </c>
      <c r="C1595">
        <v>980000</v>
      </c>
      <c r="D1595" t="s">
        <v>10</v>
      </c>
      <c r="E1595">
        <v>2003</v>
      </c>
      <c r="F1595" t="s">
        <v>3489</v>
      </c>
      <c r="G1595" t="s">
        <v>2397</v>
      </c>
      <c r="H1595" t="s">
        <v>135</v>
      </c>
      <c r="I1595">
        <v>178550</v>
      </c>
    </row>
    <row r="1596" spans="1:9" x14ac:dyDescent="0.3">
      <c r="A1596">
        <v>1595</v>
      </c>
      <c r="B1596" t="s">
        <v>3504</v>
      </c>
      <c r="C1596">
        <v>990000</v>
      </c>
      <c r="D1596" t="s">
        <v>10</v>
      </c>
      <c r="E1596">
        <v>2005</v>
      </c>
      <c r="F1596" t="s">
        <v>3505</v>
      </c>
      <c r="G1596" t="s">
        <v>3506</v>
      </c>
      <c r="H1596" t="s">
        <v>3315</v>
      </c>
      <c r="I1596">
        <v>109600</v>
      </c>
    </row>
    <row r="1597" spans="1:9" x14ac:dyDescent="0.3">
      <c r="A1597">
        <v>1596</v>
      </c>
      <c r="B1597" t="s">
        <v>4571</v>
      </c>
      <c r="C1597">
        <v>999000</v>
      </c>
      <c r="D1597" t="s">
        <v>10</v>
      </c>
      <c r="E1597">
        <v>2005</v>
      </c>
      <c r="F1597" t="s">
        <v>3523</v>
      </c>
      <c r="G1597" t="s">
        <v>3571</v>
      </c>
      <c r="H1597" t="s">
        <v>3572</v>
      </c>
      <c r="I1597">
        <v>171400</v>
      </c>
    </row>
    <row r="1598" spans="1:9" x14ac:dyDescent="0.3">
      <c r="A1598">
        <v>1597</v>
      </c>
      <c r="B1598" t="s">
        <v>4572</v>
      </c>
      <c r="C1598">
        <v>999000</v>
      </c>
      <c r="D1598" t="s">
        <v>10</v>
      </c>
      <c r="E1598">
        <v>2006</v>
      </c>
      <c r="F1598" t="s">
        <v>3505</v>
      </c>
      <c r="G1598" t="s">
        <v>3506</v>
      </c>
      <c r="H1598" t="s">
        <v>3315</v>
      </c>
      <c r="I1598">
        <v>230000</v>
      </c>
    </row>
    <row r="1599" spans="1:9" x14ac:dyDescent="0.3">
      <c r="A1599">
        <v>1598</v>
      </c>
      <c r="B1599" t="s">
        <v>3508</v>
      </c>
      <c r="C1599">
        <v>1000000</v>
      </c>
      <c r="D1599" t="s">
        <v>19</v>
      </c>
      <c r="E1599">
        <v>2009</v>
      </c>
      <c r="F1599" t="s">
        <v>3502</v>
      </c>
      <c r="G1599" t="s">
        <v>2397</v>
      </c>
      <c r="H1599" t="s">
        <v>135</v>
      </c>
      <c r="I1599">
        <v>221000</v>
      </c>
    </row>
    <row r="1600" spans="1:9" x14ac:dyDescent="0.3">
      <c r="A1600">
        <v>1599</v>
      </c>
      <c r="B1600" t="s">
        <v>3514</v>
      </c>
      <c r="C1600">
        <v>1050000</v>
      </c>
      <c r="D1600" t="s">
        <v>10</v>
      </c>
      <c r="E1600">
        <v>2007</v>
      </c>
      <c r="F1600" t="s">
        <v>3513</v>
      </c>
      <c r="G1600" t="s">
        <v>76</v>
      </c>
      <c r="H1600" t="s">
        <v>77</v>
      </c>
      <c r="I1600">
        <v>240060</v>
      </c>
    </row>
    <row r="1601" spans="1:9" x14ac:dyDescent="0.3">
      <c r="A1601">
        <v>1600</v>
      </c>
      <c r="B1601" t="s">
        <v>4573</v>
      </c>
      <c r="C1601">
        <v>1050000</v>
      </c>
      <c r="D1601" t="s">
        <v>10</v>
      </c>
      <c r="E1601">
        <v>2007</v>
      </c>
      <c r="F1601" t="s">
        <v>3505</v>
      </c>
      <c r="G1601" t="s">
        <v>3506</v>
      </c>
      <c r="H1601" t="s">
        <v>3315</v>
      </c>
      <c r="I1601">
        <v>173925</v>
      </c>
    </row>
    <row r="1602" spans="1:9" x14ac:dyDescent="0.3">
      <c r="A1602">
        <v>1601</v>
      </c>
      <c r="B1602" t="s">
        <v>3820</v>
      </c>
      <c r="C1602">
        <v>1080000</v>
      </c>
      <c r="D1602" t="s">
        <v>10</v>
      </c>
      <c r="E1602">
        <v>2008</v>
      </c>
      <c r="F1602" t="s">
        <v>3513</v>
      </c>
      <c r="G1602" t="s">
        <v>76</v>
      </c>
      <c r="H1602" t="s">
        <v>77</v>
      </c>
      <c r="I1602">
        <v>139300</v>
      </c>
    </row>
    <row r="1603" spans="1:9" x14ac:dyDescent="0.3">
      <c r="A1603">
        <v>1602</v>
      </c>
      <c r="B1603" t="s">
        <v>3514</v>
      </c>
      <c r="C1603">
        <v>1089000</v>
      </c>
      <c r="D1603" t="s">
        <v>10</v>
      </c>
      <c r="E1603">
        <v>2007</v>
      </c>
      <c r="F1603" t="s">
        <v>3513</v>
      </c>
      <c r="G1603" t="s">
        <v>76</v>
      </c>
      <c r="H1603" t="s">
        <v>77</v>
      </c>
      <c r="I1603">
        <v>188000</v>
      </c>
    </row>
    <row r="1604" spans="1:9" x14ac:dyDescent="0.3">
      <c r="A1604">
        <v>1603</v>
      </c>
      <c r="B1604" t="s">
        <v>3702</v>
      </c>
      <c r="C1604">
        <v>1090000</v>
      </c>
      <c r="D1604" t="s">
        <v>10</v>
      </c>
      <c r="E1604">
        <v>2008</v>
      </c>
      <c r="F1604" t="s">
        <v>3505</v>
      </c>
      <c r="G1604" t="s">
        <v>3506</v>
      </c>
      <c r="H1604" t="s">
        <v>3315</v>
      </c>
      <c r="I1604">
        <v>218500</v>
      </c>
    </row>
    <row r="1605" spans="1:9" x14ac:dyDescent="0.3">
      <c r="A1605">
        <v>1604</v>
      </c>
      <c r="B1605" t="s">
        <v>3684</v>
      </c>
      <c r="C1605">
        <v>1090000</v>
      </c>
      <c r="D1605" t="s">
        <v>10</v>
      </c>
      <c r="E1605">
        <v>2004</v>
      </c>
      <c r="F1605" t="s">
        <v>3523</v>
      </c>
      <c r="G1605" t="s">
        <v>3571</v>
      </c>
      <c r="H1605" t="s">
        <v>3572</v>
      </c>
      <c r="I1605">
        <v>46000</v>
      </c>
    </row>
    <row r="1606" spans="1:9" x14ac:dyDescent="0.3">
      <c r="A1606">
        <v>1605</v>
      </c>
      <c r="B1606" t="s">
        <v>3702</v>
      </c>
      <c r="C1606">
        <v>1099000</v>
      </c>
      <c r="D1606" t="s">
        <v>10</v>
      </c>
      <c r="E1606">
        <v>2007</v>
      </c>
      <c r="F1606" t="s">
        <v>3505</v>
      </c>
      <c r="G1606" t="s">
        <v>3506</v>
      </c>
      <c r="H1606" t="s">
        <v>3315</v>
      </c>
      <c r="I1606">
        <v>241000</v>
      </c>
    </row>
    <row r="1607" spans="1:9" x14ac:dyDescent="0.3">
      <c r="A1607">
        <v>1606</v>
      </c>
      <c r="B1607" t="s">
        <v>4574</v>
      </c>
      <c r="C1607">
        <v>1100000</v>
      </c>
      <c r="D1607" t="s">
        <v>10</v>
      </c>
      <c r="E1607">
        <v>2011</v>
      </c>
      <c r="F1607" t="s">
        <v>3611</v>
      </c>
      <c r="G1607" t="s">
        <v>3503</v>
      </c>
      <c r="H1607" t="s">
        <v>2460</v>
      </c>
      <c r="I1607">
        <v>129000</v>
      </c>
    </row>
    <row r="1608" spans="1:9" x14ac:dyDescent="0.3">
      <c r="A1608">
        <v>1607</v>
      </c>
      <c r="B1608" t="s">
        <v>4575</v>
      </c>
      <c r="C1608">
        <v>1100000</v>
      </c>
      <c r="D1608" t="s">
        <v>10</v>
      </c>
      <c r="E1608">
        <v>2007</v>
      </c>
      <c r="F1608" t="s">
        <v>3505</v>
      </c>
      <c r="G1608" t="s">
        <v>3506</v>
      </c>
      <c r="H1608" t="s">
        <v>3315</v>
      </c>
      <c r="I1608">
        <v>156452</v>
      </c>
    </row>
    <row r="1609" spans="1:9" x14ac:dyDescent="0.3">
      <c r="A1609">
        <v>1608</v>
      </c>
      <c r="B1609" t="s">
        <v>3810</v>
      </c>
      <c r="C1609">
        <v>1100000</v>
      </c>
      <c r="D1609" t="s">
        <v>10</v>
      </c>
      <c r="E1609">
        <v>2007</v>
      </c>
      <c r="F1609" t="s">
        <v>3523</v>
      </c>
      <c r="G1609" t="s">
        <v>3571</v>
      </c>
      <c r="H1609" t="s">
        <v>3572</v>
      </c>
      <c r="I1609">
        <v>106900</v>
      </c>
    </row>
    <row r="1610" spans="1:9" x14ac:dyDescent="0.3">
      <c r="A1610">
        <v>1609</v>
      </c>
      <c r="B1610" t="s">
        <v>3514</v>
      </c>
      <c r="C1610">
        <v>1100000</v>
      </c>
      <c r="D1610" t="s">
        <v>10</v>
      </c>
      <c r="E1610">
        <v>2007</v>
      </c>
      <c r="F1610" t="s">
        <v>3513</v>
      </c>
      <c r="G1610" t="s">
        <v>76</v>
      </c>
      <c r="H1610" t="s">
        <v>77</v>
      </c>
      <c r="I1610">
        <v>258380</v>
      </c>
    </row>
    <row r="1611" spans="1:9" x14ac:dyDescent="0.3">
      <c r="A1611">
        <v>1610</v>
      </c>
      <c r="B1611" t="s">
        <v>4576</v>
      </c>
      <c r="C1611">
        <v>1150000</v>
      </c>
      <c r="D1611" t="s">
        <v>19</v>
      </c>
      <c r="E1611">
        <v>2011</v>
      </c>
      <c r="F1611" t="s">
        <v>3502</v>
      </c>
      <c r="G1611" t="s">
        <v>2397</v>
      </c>
      <c r="H1611" t="s">
        <v>135</v>
      </c>
      <c r="I1611">
        <v>197000</v>
      </c>
    </row>
    <row r="1612" spans="1:9" x14ac:dyDescent="0.3">
      <c r="A1612">
        <v>1611</v>
      </c>
      <c r="B1612" t="s">
        <v>4460</v>
      </c>
      <c r="C1612">
        <v>1200000</v>
      </c>
      <c r="D1612" t="s">
        <v>19</v>
      </c>
      <c r="E1612">
        <v>2007</v>
      </c>
      <c r="F1612" t="s">
        <v>3502</v>
      </c>
      <c r="G1612" t="s">
        <v>76</v>
      </c>
      <c r="H1612" t="s">
        <v>77</v>
      </c>
      <c r="I1612">
        <v>170000</v>
      </c>
    </row>
    <row r="1613" spans="1:9" x14ac:dyDescent="0.3">
      <c r="A1613">
        <v>1612</v>
      </c>
      <c r="B1613" t="s">
        <v>3514</v>
      </c>
      <c r="C1613">
        <v>1200000</v>
      </c>
      <c r="D1613" t="s">
        <v>10</v>
      </c>
      <c r="E1613">
        <v>2007</v>
      </c>
      <c r="F1613" t="s">
        <v>3513</v>
      </c>
      <c r="G1613" t="s">
        <v>76</v>
      </c>
      <c r="H1613" t="s">
        <v>77</v>
      </c>
      <c r="I1613">
        <v>108000</v>
      </c>
    </row>
    <row r="1614" spans="1:9" x14ac:dyDescent="0.3">
      <c r="A1614">
        <v>1613</v>
      </c>
      <c r="B1614" t="s">
        <v>3816</v>
      </c>
      <c r="C1614">
        <v>1250000</v>
      </c>
      <c r="D1614" t="s">
        <v>10</v>
      </c>
      <c r="E1614">
        <v>2008</v>
      </c>
      <c r="F1614" t="s">
        <v>3513</v>
      </c>
      <c r="G1614" t="s">
        <v>76</v>
      </c>
      <c r="H1614" t="s">
        <v>77</v>
      </c>
      <c r="I1614">
        <v>182000</v>
      </c>
    </row>
    <row r="1615" spans="1:9" x14ac:dyDescent="0.3">
      <c r="A1615">
        <v>1614</v>
      </c>
      <c r="B1615" t="s">
        <v>4577</v>
      </c>
      <c r="C1615">
        <v>1250000</v>
      </c>
      <c r="D1615" t="s">
        <v>10</v>
      </c>
      <c r="E1615">
        <v>2013</v>
      </c>
      <c r="F1615" t="s">
        <v>3505</v>
      </c>
      <c r="G1615" t="s">
        <v>3510</v>
      </c>
      <c r="H1615" t="s">
        <v>3511</v>
      </c>
      <c r="I1615">
        <v>150000</v>
      </c>
    </row>
    <row r="1616" spans="1:9" x14ac:dyDescent="0.3">
      <c r="A1616">
        <v>1615</v>
      </c>
      <c r="B1616" t="s">
        <v>3744</v>
      </c>
      <c r="C1616">
        <v>1275000</v>
      </c>
      <c r="D1616" t="s">
        <v>19</v>
      </c>
      <c r="E1616">
        <v>2007</v>
      </c>
      <c r="F1616" t="s">
        <v>3502</v>
      </c>
      <c r="G1616" t="s">
        <v>76</v>
      </c>
      <c r="H1616" t="s">
        <v>77</v>
      </c>
      <c r="I1616">
        <v>227000</v>
      </c>
    </row>
    <row r="1617" spans="1:9" x14ac:dyDescent="0.3">
      <c r="A1617">
        <v>1616</v>
      </c>
      <c r="B1617" t="s">
        <v>3702</v>
      </c>
      <c r="C1617">
        <v>1290000</v>
      </c>
      <c r="D1617" t="s">
        <v>10</v>
      </c>
      <c r="E1617">
        <v>2008</v>
      </c>
      <c r="F1617" t="s">
        <v>3505</v>
      </c>
      <c r="G1617" t="s">
        <v>3506</v>
      </c>
      <c r="H1617" t="s">
        <v>3315</v>
      </c>
      <c r="I1617">
        <v>190000</v>
      </c>
    </row>
    <row r="1618" spans="1:9" x14ac:dyDescent="0.3">
      <c r="A1618">
        <v>1617</v>
      </c>
      <c r="B1618" t="s">
        <v>3784</v>
      </c>
      <c r="C1618">
        <v>1298000</v>
      </c>
      <c r="D1618" t="s">
        <v>10</v>
      </c>
      <c r="E1618">
        <v>2007</v>
      </c>
      <c r="F1618" t="s">
        <v>3513</v>
      </c>
      <c r="G1618" t="s">
        <v>76</v>
      </c>
      <c r="H1618" t="s">
        <v>77</v>
      </c>
      <c r="I1618">
        <v>169000</v>
      </c>
    </row>
    <row r="1619" spans="1:9" x14ac:dyDescent="0.3">
      <c r="A1619">
        <v>1618</v>
      </c>
      <c r="B1619" t="s">
        <v>4578</v>
      </c>
      <c r="C1619">
        <v>1299000</v>
      </c>
      <c r="D1619" t="s">
        <v>10</v>
      </c>
      <c r="E1619">
        <v>2008</v>
      </c>
      <c r="F1619" t="s">
        <v>3513</v>
      </c>
      <c r="G1619" t="s">
        <v>76</v>
      </c>
      <c r="H1619" t="s">
        <v>77</v>
      </c>
      <c r="I1619">
        <v>157000</v>
      </c>
    </row>
    <row r="1620" spans="1:9" x14ac:dyDescent="0.3">
      <c r="A1620">
        <v>1619</v>
      </c>
      <c r="B1620" t="s">
        <v>3805</v>
      </c>
      <c r="C1620">
        <v>1299000</v>
      </c>
      <c r="D1620" t="s">
        <v>10</v>
      </c>
      <c r="E1620">
        <v>2010</v>
      </c>
      <c r="F1620" t="s">
        <v>3513</v>
      </c>
      <c r="G1620" t="s">
        <v>3515</v>
      </c>
      <c r="H1620" t="s">
        <v>3516</v>
      </c>
      <c r="I1620">
        <v>232569</v>
      </c>
    </row>
    <row r="1621" spans="1:9" x14ac:dyDescent="0.3">
      <c r="A1621">
        <v>1620</v>
      </c>
      <c r="B1621" t="s">
        <v>3786</v>
      </c>
      <c r="C1621">
        <v>1299000</v>
      </c>
      <c r="D1621" t="s">
        <v>10</v>
      </c>
      <c r="E1621">
        <v>2007</v>
      </c>
      <c r="F1621" t="s">
        <v>3505</v>
      </c>
      <c r="G1621" t="s">
        <v>3506</v>
      </c>
      <c r="H1621" t="s">
        <v>3315</v>
      </c>
      <c r="I1621">
        <v>223425</v>
      </c>
    </row>
    <row r="1622" spans="1:9" x14ac:dyDescent="0.3">
      <c r="A1622">
        <v>1621</v>
      </c>
      <c r="B1622" t="s">
        <v>3673</v>
      </c>
      <c r="C1622">
        <v>1299000</v>
      </c>
      <c r="D1622" t="s">
        <v>10</v>
      </c>
      <c r="E1622">
        <v>2008</v>
      </c>
      <c r="F1622" t="s">
        <v>3505</v>
      </c>
      <c r="G1622" t="s">
        <v>3506</v>
      </c>
      <c r="H1622" t="s">
        <v>3315</v>
      </c>
      <c r="I1622">
        <v>177000</v>
      </c>
    </row>
    <row r="1623" spans="1:9" x14ac:dyDescent="0.3">
      <c r="A1623">
        <v>1622</v>
      </c>
      <c r="B1623" t="s">
        <v>3762</v>
      </c>
      <c r="C1623">
        <v>1300000</v>
      </c>
      <c r="D1623" t="s">
        <v>19</v>
      </c>
      <c r="E1623">
        <v>2010</v>
      </c>
      <c r="F1623" t="s">
        <v>3502</v>
      </c>
      <c r="G1623" t="s">
        <v>2397</v>
      </c>
      <c r="H1623" t="s">
        <v>135</v>
      </c>
      <c r="I1623">
        <v>175000</v>
      </c>
    </row>
    <row r="1624" spans="1:9" x14ac:dyDescent="0.3">
      <c r="A1624">
        <v>1623</v>
      </c>
      <c r="B1624" t="s">
        <v>3853</v>
      </c>
      <c r="C1624">
        <v>1300000</v>
      </c>
      <c r="D1624" t="s">
        <v>10</v>
      </c>
      <c r="E1624">
        <v>2008</v>
      </c>
      <c r="F1624" t="s">
        <v>3505</v>
      </c>
      <c r="G1624" t="s">
        <v>3506</v>
      </c>
      <c r="H1624" t="s">
        <v>3315</v>
      </c>
      <c r="I1624">
        <v>175300</v>
      </c>
    </row>
    <row r="1625" spans="1:9" x14ac:dyDescent="0.3">
      <c r="A1625">
        <v>1624</v>
      </c>
      <c r="B1625" t="s">
        <v>4579</v>
      </c>
      <c r="C1625">
        <v>1349000</v>
      </c>
      <c r="D1625" t="s">
        <v>10</v>
      </c>
      <c r="E1625">
        <v>2007</v>
      </c>
      <c r="F1625" t="s">
        <v>3505</v>
      </c>
      <c r="G1625" t="s">
        <v>3506</v>
      </c>
      <c r="H1625" t="s">
        <v>3315</v>
      </c>
      <c r="I1625">
        <v>165100</v>
      </c>
    </row>
    <row r="1626" spans="1:9" x14ac:dyDescent="0.3">
      <c r="A1626">
        <v>1625</v>
      </c>
      <c r="B1626" t="s">
        <v>3750</v>
      </c>
      <c r="C1626">
        <v>1350000</v>
      </c>
      <c r="D1626" t="s">
        <v>10</v>
      </c>
      <c r="E1626">
        <v>2009</v>
      </c>
      <c r="F1626" t="s">
        <v>3523</v>
      </c>
      <c r="G1626" t="s">
        <v>3571</v>
      </c>
      <c r="H1626" t="s">
        <v>3572</v>
      </c>
      <c r="I1626">
        <v>109545</v>
      </c>
    </row>
    <row r="1627" spans="1:9" x14ac:dyDescent="0.3">
      <c r="A1627">
        <v>1626</v>
      </c>
      <c r="B1627" t="s">
        <v>3750</v>
      </c>
      <c r="C1627">
        <v>1370000</v>
      </c>
      <c r="D1627" t="s">
        <v>10</v>
      </c>
      <c r="E1627">
        <v>2009</v>
      </c>
      <c r="F1627" t="s">
        <v>3523</v>
      </c>
      <c r="G1627" t="s">
        <v>3571</v>
      </c>
      <c r="H1627" t="s">
        <v>3572</v>
      </c>
      <c r="I1627">
        <v>125927</v>
      </c>
    </row>
    <row r="1628" spans="1:9" x14ac:dyDescent="0.3">
      <c r="A1628">
        <v>1627</v>
      </c>
      <c r="B1628" t="s">
        <v>3745</v>
      </c>
      <c r="C1628">
        <v>1390000</v>
      </c>
      <c r="D1628" t="s">
        <v>19</v>
      </c>
      <c r="E1628">
        <v>2008</v>
      </c>
      <c r="F1628" t="s">
        <v>3502</v>
      </c>
      <c r="G1628" t="s">
        <v>2397</v>
      </c>
      <c r="H1628" t="s">
        <v>135</v>
      </c>
      <c r="I1628">
        <v>198665</v>
      </c>
    </row>
    <row r="1629" spans="1:9" x14ac:dyDescent="0.3">
      <c r="A1629">
        <v>1628</v>
      </c>
      <c r="B1629" t="s">
        <v>4580</v>
      </c>
      <c r="C1629">
        <v>1399000</v>
      </c>
      <c r="D1629" t="s">
        <v>10</v>
      </c>
      <c r="E1629">
        <v>2008</v>
      </c>
      <c r="F1629" t="s">
        <v>3505</v>
      </c>
      <c r="G1629" t="s">
        <v>3506</v>
      </c>
      <c r="H1629" t="s">
        <v>3315</v>
      </c>
      <c r="I1629">
        <v>128000</v>
      </c>
    </row>
    <row r="1630" spans="1:9" x14ac:dyDescent="0.3">
      <c r="A1630">
        <v>1629</v>
      </c>
      <c r="B1630" t="s">
        <v>4581</v>
      </c>
      <c r="C1630">
        <v>1399000</v>
      </c>
      <c r="D1630" t="s">
        <v>10</v>
      </c>
      <c r="E1630">
        <v>2006</v>
      </c>
      <c r="F1630" t="s">
        <v>3505</v>
      </c>
      <c r="G1630" t="s">
        <v>3506</v>
      </c>
      <c r="H1630" t="s">
        <v>3315</v>
      </c>
      <c r="I1630">
        <v>116000</v>
      </c>
    </row>
    <row r="1631" spans="1:9" x14ac:dyDescent="0.3">
      <c r="A1631">
        <v>1630</v>
      </c>
      <c r="B1631" t="s">
        <v>3875</v>
      </c>
      <c r="C1631">
        <v>1399000</v>
      </c>
      <c r="D1631" t="s">
        <v>10</v>
      </c>
      <c r="E1631">
        <v>2007</v>
      </c>
      <c r="F1631" t="s">
        <v>3505</v>
      </c>
      <c r="G1631" t="s">
        <v>3506</v>
      </c>
      <c r="H1631" t="s">
        <v>3315</v>
      </c>
      <c r="I1631">
        <v>132450</v>
      </c>
    </row>
    <row r="1632" spans="1:9" x14ac:dyDescent="0.3">
      <c r="A1632">
        <v>1631</v>
      </c>
      <c r="B1632" t="s">
        <v>3702</v>
      </c>
      <c r="C1632">
        <v>1399000</v>
      </c>
      <c r="D1632" t="s">
        <v>10</v>
      </c>
      <c r="E1632">
        <v>2006</v>
      </c>
      <c r="F1632" t="s">
        <v>3505</v>
      </c>
      <c r="G1632" t="s">
        <v>3506</v>
      </c>
      <c r="H1632" t="s">
        <v>3315</v>
      </c>
      <c r="I1632">
        <v>138000</v>
      </c>
    </row>
    <row r="1633" spans="1:9" x14ac:dyDescent="0.3">
      <c r="A1633">
        <v>1632</v>
      </c>
      <c r="B1633" t="s">
        <v>4582</v>
      </c>
      <c r="C1633">
        <v>1399999</v>
      </c>
      <c r="D1633" t="s">
        <v>10</v>
      </c>
      <c r="E1633">
        <v>2009</v>
      </c>
      <c r="F1633" t="s">
        <v>3505</v>
      </c>
      <c r="G1633" t="s">
        <v>3506</v>
      </c>
      <c r="H1633" t="s">
        <v>3315</v>
      </c>
      <c r="I1633">
        <v>168000</v>
      </c>
    </row>
    <row r="1634" spans="1:9" x14ac:dyDescent="0.3">
      <c r="A1634">
        <v>1633</v>
      </c>
      <c r="B1634" t="s">
        <v>3750</v>
      </c>
      <c r="C1634">
        <v>1400000</v>
      </c>
      <c r="D1634" t="s">
        <v>10</v>
      </c>
      <c r="E1634">
        <v>2010</v>
      </c>
      <c r="F1634" t="s">
        <v>3523</v>
      </c>
      <c r="G1634" t="s">
        <v>3524</v>
      </c>
      <c r="H1634" t="s">
        <v>3525</v>
      </c>
      <c r="I1634">
        <v>126000</v>
      </c>
    </row>
    <row r="1635" spans="1:9" x14ac:dyDescent="0.3">
      <c r="A1635">
        <v>1634</v>
      </c>
      <c r="B1635" t="s">
        <v>4583</v>
      </c>
      <c r="C1635">
        <v>1450000</v>
      </c>
      <c r="D1635" t="s">
        <v>10</v>
      </c>
      <c r="E1635">
        <v>2011</v>
      </c>
      <c r="F1635" t="s">
        <v>3523</v>
      </c>
      <c r="G1635" t="s">
        <v>3524</v>
      </c>
      <c r="H1635" t="s">
        <v>3525</v>
      </c>
      <c r="I1635">
        <v>154236</v>
      </c>
    </row>
    <row r="1636" spans="1:9" x14ac:dyDescent="0.3">
      <c r="A1636">
        <v>1635</v>
      </c>
      <c r="B1636" t="s">
        <v>3883</v>
      </c>
      <c r="C1636">
        <v>1459000</v>
      </c>
      <c r="D1636" t="s">
        <v>10</v>
      </c>
      <c r="E1636">
        <v>2009</v>
      </c>
      <c r="F1636" t="s">
        <v>3505</v>
      </c>
      <c r="G1636" t="s">
        <v>3506</v>
      </c>
      <c r="H1636" t="s">
        <v>3315</v>
      </c>
      <c r="I1636">
        <v>148000</v>
      </c>
    </row>
    <row r="1637" spans="1:9" x14ac:dyDescent="0.3">
      <c r="A1637">
        <v>1636</v>
      </c>
      <c r="B1637" t="s">
        <v>3905</v>
      </c>
      <c r="C1637">
        <v>1469000</v>
      </c>
      <c r="D1637" t="s">
        <v>10</v>
      </c>
      <c r="E1637">
        <v>2009</v>
      </c>
      <c r="F1637" t="s">
        <v>3505</v>
      </c>
      <c r="G1637" t="s">
        <v>3506</v>
      </c>
      <c r="H1637" t="s">
        <v>3315</v>
      </c>
      <c r="I1637">
        <v>125000</v>
      </c>
    </row>
    <row r="1638" spans="1:9" x14ac:dyDescent="0.3">
      <c r="A1638">
        <v>1637</v>
      </c>
      <c r="B1638" t="s">
        <v>4584</v>
      </c>
      <c r="C1638">
        <v>1479000</v>
      </c>
      <c r="D1638" t="s">
        <v>10</v>
      </c>
      <c r="E1638">
        <v>2011</v>
      </c>
      <c r="F1638" t="s">
        <v>3513</v>
      </c>
      <c r="G1638" t="s">
        <v>60</v>
      </c>
      <c r="H1638" t="s">
        <v>61</v>
      </c>
      <c r="I1638">
        <v>161000</v>
      </c>
    </row>
    <row r="1639" spans="1:9" x14ac:dyDescent="0.3">
      <c r="A1639">
        <v>1638</v>
      </c>
      <c r="B1639" t="s">
        <v>4585</v>
      </c>
      <c r="C1639">
        <v>1490000</v>
      </c>
      <c r="D1639" t="s">
        <v>10</v>
      </c>
      <c r="E1639">
        <v>2011</v>
      </c>
      <c r="F1639" t="s">
        <v>3513</v>
      </c>
      <c r="G1639" t="s">
        <v>60</v>
      </c>
      <c r="H1639" t="s">
        <v>61</v>
      </c>
      <c r="I1639">
        <v>224000</v>
      </c>
    </row>
    <row r="1640" spans="1:9" x14ac:dyDescent="0.3">
      <c r="A1640">
        <v>1639</v>
      </c>
      <c r="B1640" t="s">
        <v>4586</v>
      </c>
      <c r="C1640">
        <v>1490000</v>
      </c>
      <c r="D1640" t="s">
        <v>19</v>
      </c>
      <c r="E1640">
        <v>2009</v>
      </c>
      <c r="F1640" t="s">
        <v>3502</v>
      </c>
      <c r="G1640" t="s">
        <v>2397</v>
      </c>
      <c r="H1640" t="s">
        <v>135</v>
      </c>
      <c r="I1640">
        <v>136600</v>
      </c>
    </row>
    <row r="1641" spans="1:9" x14ac:dyDescent="0.3">
      <c r="A1641">
        <v>1640</v>
      </c>
      <c r="B1641" t="s">
        <v>3788</v>
      </c>
      <c r="C1641">
        <v>1490000</v>
      </c>
      <c r="D1641" t="s">
        <v>10</v>
      </c>
      <c r="E1641">
        <v>2010</v>
      </c>
      <c r="F1641" t="s">
        <v>3505</v>
      </c>
      <c r="G1641" t="s">
        <v>3510</v>
      </c>
      <c r="H1641" t="s">
        <v>3511</v>
      </c>
      <c r="I1641">
        <v>199826</v>
      </c>
    </row>
    <row r="1642" spans="1:9" x14ac:dyDescent="0.3">
      <c r="A1642">
        <v>1641</v>
      </c>
      <c r="B1642" t="s">
        <v>3846</v>
      </c>
      <c r="C1642">
        <v>1499000</v>
      </c>
      <c r="D1642" t="s">
        <v>10</v>
      </c>
      <c r="E1642">
        <v>2009</v>
      </c>
      <c r="F1642" t="s">
        <v>3505</v>
      </c>
      <c r="G1642" t="s">
        <v>3510</v>
      </c>
      <c r="H1642" t="s">
        <v>3511</v>
      </c>
      <c r="I1642">
        <v>169000</v>
      </c>
    </row>
    <row r="1643" spans="1:9" x14ac:dyDescent="0.3">
      <c r="A1643">
        <v>1642</v>
      </c>
      <c r="B1643" t="s">
        <v>4166</v>
      </c>
      <c r="C1643">
        <v>1500000</v>
      </c>
      <c r="D1643" t="s">
        <v>3460</v>
      </c>
      <c r="E1643">
        <v>2011</v>
      </c>
      <c r="F1643" t="s">
        <v>3505</v>
      </c>
      <c r="G1643" t="s">
        <v>3733</v>
      </c>
      <c r="H1643" t="s">
        <v>2425</v>
      </c>
      <c r="I1643">
        <v>190399</v>
      </c>
    </row>
    <row r="1644" spans="1:9" x14ac:dyDescent="0.3">
      <c r="A1644">
        <v>1643</v>
      </c>
      <c r="B1644" t="s">
        <v>3762</v>
      </c>
      <c r="C1644">
        <v>1450000</v>
      </c>
      <c r="D1644" t="s">
        <v>10</v>
      </c>
      <c r="E1644">
        <v>2012</v>
      </c>
      <c r="F1644" t="s">
        <v>3611</v>
      </c>
      <c r="G1644" t="s">
        <v>3503</v>
      </c>
      <c r="H1644" t="s">
        <v>2460</v>
      </c>
      <c r="I1644">
        <v>141800</v>
      </c>
    </row>
    <row r="1645" spans="1:9" x14ac:dyDescent="0.3">
      <c r="A1645">
        <v>1644</v>
      </c>
      <c r="B1645" t="s">
        <v>3784</v>
      </c>
      <c r="C1645">
        <v>1529000</v>
      </c>
      <c r="D1645" t="s">
        <v>10</v>
      </c>
      <c r="E1645">
        <v>2007</v>
      </c>
      <c r="F1645" t="s">
        <v>3513</v>
      </c>
      <c r="G1645" t="s">
        <v>76</v>
      </c>
      <c r="H1645" t="s">
        <v>77</v>
      </c>
      <c r="I1645">
        <v>202000</v>
      </c>
    </row>
    <row r="1646" spans="1:9" x14ac:dyDescent="0.3">
      <c r="A1646">
        <v>1645</v>
      </c>
      <c r="B1646" t="s">
        <v>3983</v>
      </c>
      <c r="C1646">
        <v>1550000</v>
      </c>
      <c r="D1646" t="s">
        <v>10</v>
      </c>
      <c r="E1646">
        <v>2012</v>
      </c>
      <c r="F1646" t="s">
        <v>3528</v>
      </c>
      <c r="G1646" t="s">
        <v>3515</v>
      </c>
      <c r="H1646" t="s">
        <v>3516</v>
      </c>
      <c r="I1646">
        <v>131494</v>
      </c>
    </row>
    <row r="1647" spans="1:9" x14ac:dyDescent="0.3">
      <c r="A1647">
        <v>1646</v>
      </c>
      <c r="B1647" t="s">
        <v>3702</v>
      </c>
      <c r="C1647">
        <v>1589000</v>
      </c>
      <c r="D1647" t="s">
        <v>10</v>
      </c>
      <c r="E1647">
        <v>2010</v>
      </c>
      <c r="F1647" t="s">
        <v>3505</v>
      </c>
      <c r="G1647" t="s">
        <v>3506</v>
      </c>
      <c r="H1647" t="s">
        <v>3315</v>
      </c>
      <c r="I1647">
        <v>241205</v>
      </c>
    </row>
    <row r="1648" spans="1:9" x14ac:dyDescent="0.3">
      <c r="A1648">
        <v>1647</v>
      </c>
      <c r="B1648" t="s">
        <v>4587</v>
      </c>
      <c r="C1648">
        <v>1590000</v>
      </c>
      <c r="D1648" t="s">
        <v>19</v>
      </c>
      <c r="E1648">
        <v>2011</v>
      </c>
      <c r="F1648" t="s">
        <v>3502</v>
      </c>
      <c r="G1648" t="s">
        <v>2376</v>
      </c>
      <c r="H1648" t="s">
        <v>2307</v>
      </c>
      <c r="I1648">
        <v>219846</v>
      </c>
    </row>
    <row r="1649" spans="1:9" x14ac:dyDescent="0.3">
      <c r="A1649">
        <v>1648</v>
      </c>
      <c r="B1649" t="s">
        <v>4588</v>
      </c>
      <c r="C1649">
        <v>1590000</v>
      </c>
      <c r="D1649" t="s">
        <v>10</v>
      </c>
      <c r="E1649">
        <v>2008</v>
      </c>
      <c r="F1649" t="s">
        <v>3513</v>
      </c>
      <c r="G1649" t="s">
        <v>76</v>
      </c>
      <c r="H1649" t="s">
        <v>77</v>
      </c>
      <c r="I1649">
        <v>154436</v>
      </c>
    </row>
    <row r="1650" spans="1:9" x14ac:dyDescent="0.3">
      <c r="A1650">
        <v>1649</v>
      </c>
      <c r="B1650" t="s">
        <v>3874</v>
      </c>
      <c r="C1650">
        <v>1590000</v>
      </c>
      <c r="D1650" t="s">
        <v>10</v>
      </c>
      <c r="E1650">
        <v>2013</v>
      </c>
      <c r="F1650" t="s">
        <v>3513</v>
      </c>
      <c r="G1650" t="s">
        <v>60</v>
      </c>
      <c r="H1650" t="s">
        <v>61</v>
      </c>
      <c r="I1650">
        <v>206907</v>
      </c>
    </row>
    <row r="1651" spans="1:9" x14ac:dyDescent="0.3">
      <c r="A1651">
        <v>1650</v>
      </c>
      <c r="B1651" t="s">
        <v>3784</v>
      </c>
      <c r="C1651">
        <v>1595000</v>
      </c>
      <c r="D1651" t="s">
        <v>10</v>
      </c>
      <c r="E1651">
        <v>2008</v>
      </c>
      <c r="F1651" t="s">
        <v>3513</v>
      </c>
      <c r="G1651" t="s">
        <v>76</v>
      </c>
      <c r="H1651" t="s">
        <v>77</v>
      </c>
      <c r="I1651">
        <v>149255</v>
      </c>
    </row>
    <row r="1652" spans="1:9" x14ac:dyDescent="0.3">
      <c r="A1652">
        <v>1651</v>
      </c>
      <c r="B1652" t="s">
        <v>4589</v>
      </c>
      <c r="C1652">
        <v>1599000</v>
      </c>
      <c r="D1652" t="s">
        <v>19</v>
      </c>
      <c r="E1652">
        <v>2011</v>
      </c>
      <c r="F1652" t="s">
        <v>3502</v>
      </c>
      <c r="G1652" t="s">
        <v>2376</v>
      </c>
      <c r="H1652" t="s">
        <v>2307</v>
      </c>
      <c r="I1652">
        <v>210600</v>
      </c>
    </row>
    <row r="1653" spans="1:9" x14ac:dyDescent="0.3">
      <c r="A1653">
        <v>1652</v>
      </c>
      <c r="B1653" t="s">
        <v>4590</v>
      </c>
      <c r="C1653">
        <v>1599000</v>
      </c>
      <c r="D1653" t="s">
        <v>10</v>
      </c>
      <c r="E1653">
        <v>2008</v>
      </c>
      <c r="F1653" t="s">
        <v>3513</v>
      </c>
      <c r="G1653" t="s">
        <v>76</v>
      </c>
      <c r="H1653" t="s">
        <v>77</v>
      </c>
      <c r="I1653">
        <v>147000</v>
      </c>
    </row>
    <row r="1654" spans="1:9" x14ac:dyDescent="0.3">
      <c r="A1654">
        <v>1653</v>
      </c>
      <c r="B1654" t="s">
        <v>4591</v>
      </c>
      <c r="C1654">
        <v>1599000</v>
      </c>
      <c r="D1654" t="s">
        <v>10</v>
      </c>
      <c r="E1654">
        <v>2011</v>
      </c>
      <c r="F1654" t="s">
        <v>3505</v>
      </c>
      <c r="G1654" t="s">
        <v>3503</v>
      </c>
      <c r="H1654" t="s">
        <v>2460</v>
      </c>
      <c r="I1654">
        <v>122000</v>
      </c>
    </row>
    <row r="1655" spans="1:9" x14ac:dyDescent="0.3">
      <c r="A1655">
        <v>1654</v>
      </c>
      <c r="B1655" t="s">
        <v>3805</v>
      </c>
      <c r="C1655">
        <v>1650000</v>
      </c>
      <c r="D1655" t="s">
        <v>10</v>
      </c>
      <c r="E1655">
        <v>2010</v>
      </c>
      <c r="F1655" t="s">
        <v>3513</v>
      </c>
      <c r="G1655" t="s">
        <v>60</v>
      </c>
      <c r="H1655" t="s">
        <v>61</v>
      </c>
      <c r="I1655">
        <v>210000</v>
      </c>
    </row>
    <row r="1656" spans="1:9" x14ac:dyDescent="0.3">
      <c r="A1656">
        <v>1655</v>
      </c>
      <c r="B1656" t="s">
        <v>3805</v>
      </c>
      <c r="C1656">
        <v>1650000</v>
      </c>
      <c r="D1656" t="s">
        <v>10</v>
      </c>
      <c r="E1656">
        <v>2010</v>
      </c>
      <c r="F1656" t="s">
        <v>3513</v>
      </c>
      <c r="G1656" t="s">
        <v>3515</v>
      </c>
      <c r="H1656" t="s">
        <v>3516</v>
      </c>
      <c r="I1656">
        <v>187250</v>
      </c>
    </row>
    <row r="1657" spans="1:9" x14ac:dyDescent="0.3">
      <c r="A1657">
        <v>1656</v>
      </c>
      <c r="B1657" t="s">
        <v>3784</v>
      </c>
      <c r="C1657">
        <v>1650000</v>
      </c>
      <c r="D1657" t="s">
        <v>10</v>
      </c>
      <c r="E1657">
        <v>2011</v>
      </c>
      <c r="F1657" t="s">
        <v>3528</v>
      </c>
      <c r="G1657" t="s">
        <v>3515</v>
      </c>
      <c r="H1657" t="s">
        <v>3516</v>
      </c>
      <c r="I1657">
        <v>220000</v>
      </c>
    </row>
    <row r="1658" spans="1:9" x14ac:dyDescent="0.3">
      <c r="A1658">
        <v>1657</v>
      </c>
      <c r="B1658" t="s">
        <v>3762</v>
      </c>
      <c r="C1658">
        <v>1665000</v>
      </c>
      <c r="D1658" t="s">
        <v>10</v>
      </c>
      <c r="E1658">
        <v>2011</v>
      </c>
      <c r="F1658" t="s">
        <v>3528</v>
      </c>
      <c r="G1658" t="s">
        <v>3515</v>
      </c>
      <c r="H1658" t="s">
        <v>3516</v>
      </c>
      <c r="I1658">
        <v>165000</v>
      </c>
    </row>
    <row r="1659" spans="1:9" x14ac:dyDescent="0.3">
      <c r="A1659">
        <v>1658</v>
      </c>
      <c r="B1659" t="s">
        <v>4592</v>
      </c>
      <c r="C1659">
        <v>1690000</v>
      </c>
      <c r="D1659" t="s">
        <v>10</v>
      </c>
      <c r="E1659">
        <v>2011</v>
      </c>
      <c r="F1659" t="s">
        <v>3505</v>
      </c>
      <c r="G1659" t="s">
        <v>3510</v>
      </c>
      <c r="H1659" t="s">
        <v>3511</v>
      </c>
      <c r="I1659">
        <v>198000</v>
      </c>
    </row>
    <row r="1660" spans="1:9" x14ac:dyDescent="0.3">
      <c r="A1660">
        <v>1659</v>
      </c>
      <c r="B1660" t="s">
        <v>4593</v>
      </c>
      <c r="C1660">
        <v>1699000</v>
      </c>
      <c r="D1660" t="s">
        <v>10</v>
      </c>
      <c r="E1660">
        <v>2011</v>
      </c>
      <c r="F1660" t="s">
        <v>3505</v>
      </c>
      <c r="G1660" t="s">
        <v>3510</v>
      </c>
      <c r="H1660" t="s">
        <v>3511</v>
      </c>
      <c r="I1660">
        <v>119500</v>
      </c>
    </row>
    <row r="1661" spans="1:9" x14ac:dyDescent="0.3">
      <c r="A1661">
        <v>1660</v>
      </c>
      <c r="B1661" t="s">
        <v>3963</v>
      </c>
      <c r="C1661">
        <v>1699000</v>
      </c>
      <c r="D1661" t="s">
        <v>10</v>
      </c>
      <c r="E1661">
        <v>2011</v>
      </c>
      <c r="F1661" t="s">
        <v>3513</v>
      </c>
      <c r="G1661" t="s">
        <v>60</v>
      </c>
      <c r="H1661" t="s">
        <v>61</v>
      </c>
      <c r="I1661">
        <v>187647</v>
      </c>
    </row>
    <row r="1662" spans="1:9" x14ac:dyDescent="0.3">
      <c r="A1662">
        <v>1661</v>
      </c>
      <c r="B1662" t="s">
        <v>3940</v>
      </c>
      <c r="C1662">
        <v>1699000</v>
      </c>
      <c r="D1662" t="s">
        <v>10</v>
      </c>
      <c r="E1662">
        <v>2011</v>
      </c>
      <c r="F1662" t="s">
        <v>3513</v>
      </c>
      <c r="G1662" t="s">
        <v>3515</v>
      </c>
      <c r="H1662" t="s">
        <v>3516</v>
      </c>
      <c r="I1662">
        <v>153965</v>
      </c>
    </row>
    <row r="1663" spans="1:9" x14ac:dyDescent="0.3">
      <c r="A1663">
        <v>1662</v>
      </c>
      <c r="B1663" t="s">
        <v>4594</v>
      </c>
      <c r="C1663">
        <v>1699000</v>
      </c>
      <c r="D1663" t="s">
        <v>19</v>
      </c>
      <c r="E1663">
        <v>2009</v>
      </c>
      <c r="F1663" t="s">
        <v>3502</v>
      </c>
      <c r="G1663" t="s">
        <v>76</v>
      </c>
      <c r="H1663" t="s">
        <v>77</v>
      </c>
      <c r="I1663">
        <v>175000</v>
      </c>
    </row>
    <row r="1664" spans="1:9" x14ac:dyDescent="0.3">
      <c r="A1664">
        <v>1663</v>
      </c>
      <c r="B1664" t="s">
        <v>3948</v>
      </c>
      <c r="C1664">
        <v>1740000</v>
      </c>
      <c r="D1664" t="s">
        <v>10</v>
      </c>
      <c r="E1664">
        <v>2014</v>
      </c>
      <c r="F1664" t="s">
        <v>3505</v>
      </c>
      <c r="G1664" t="s">
        <v>3515</v>
      </c>
      <c r="H1664" t="s">
        <v>3516</v>
      </c>
      <c r="I1664">
        <v>283000</v>
      </c>
    </row>
    <row r="1665" spans="1:9" x14ac:dyDescent="0.3">
      <c r="A1665">
        <v>1664</v>
      </c>
      <c r="B1665" t="s">
        <v>4595</v>
      </c>
      <c r="C1665">
        <v>1749000</v>
      </c>
      <c r="D1665" t="s">
        <v>10</v>
      </c>
      <c r="E1665">
        <v>2011</v>
      </c>
      <c r="F1665" t="s">
        <v>3505</v>
      </c>
      <c r="G1665" t="s">
        <v>3510</v>
      </c>
      <c r="H1665" t="s">
        <v>3511</v>
      </c>
      <c r="I1665">
        <v>183080</v>
      </c>
    </row>
    <row r="1666" spans="1:9" x14ac:dyDescent="0.3">
      <c r="A1666">
        <v>1665</v>
      </c>
      <c r="B1666" t="s">
        <v>3518</v>
      </c>
      <c r="C1666">
        <v>1749000</v>
      </c>
      <c r="D1666" t="s">
        <v>10</v>
      </c>
      <c r="E1666">
        <v>2013</v>
      </c>
      <c r="F1666" t="s">
        <v>3505</v>
      </c>
      <c r="G1666" t="s">
        <v>3510</v>
      </c>
      <c r="H1666" t="s">
        <v>3511</v>
      </c>
      <c r="I1666">
        <v>196421</v>
      </c>
    </row>
    <row r="1667" spans="1:9" x14ac:dyDescent="0.3">
      <c r="A1667">
        <v>1666</v>
      </c>
      <c r="B1667" t="s">
        <v>3673</v>
      </c>
      <c r="C1667">
        <v>1750000</v>
      </c>
      <c r="D1667" t="s">
        <v>10</v>
      </c>
      <c r="E1667">
        <v>2008</v>
      </c>
      <c r="F1667" t="s">
        <v>3505</v>
      </c>
      <c r="G1667" t="s">
        <v>3506</v>
      </c>
      <c r="H1667" t="s">
        <v>3315</v>
      </c>
      <c r="I1667">
        <v>167000</v>
      </c>
    </row>
    <row r="1668" spans="1:9" x14ac:dyDescent="0.3">
      <c r="A1668">
        <v>1667</v>
      </c>
      <c r="B1668" t="s">
        <v>4596</v>
      </c>
      <c r="C1668">
        <v>1790000</v>
      </c>
      <c r="D1668" t="s">
        <v>10</v>
      </c>
      <c r="E1668">
        <v>2013</v>
      </c>
      <c r="F1668" t="s">
        <v>3505</v>
      </c>
      <c r="G1668" t="s">
        <v>3503</v>
      </c>
      <c r="H1668" t="s">
        <v>2460</v>
      </c>
      <c r="I1668">
        <v>146000</v>
      </c>
    </row>
    <row r="1669" spans="1:9" x14ac:dyDescent="0.3">
      <c r="A1669">
        <v>1668</v>
      </c>
      <c r="B1669" t="s">
        <v>3802</v>
      </c>
      <c r="C1669">
        <v>1790000</v>
      </c>
      <c r="D1669" t="s">
        <v>10</v>
      </c>
      <c r="E1669">
        <v>2008</v>
      </c>
      <c r="F1669" t="s">
        <v>3513</v>
      </c>
      <c r="G1669" t="s">
        <v>76</v>
      </c>
      <c r="H1669" t="s">
        <v>77</v>
      </c>
      <c r="I1669">
        <v>122000</v>
      </c>
    </row>
    <row r="1670" spans="1:9" x14ac:dyDescent="0.3">
      <c r="A1670">
        <v>1669</v>
      </c>
      <c r="B1670" t="s">
        <v>4597</v>
      </c>
      <c r="C1670">
        <v>1799000</v>
      </c>
      <c r="D1670" t="s">
        <v>10</v>
      </c>
      <c r="E1670">
        <v>2013</v>
      </c>
      <c r="F1670" t="s">
        <v>3523</v>
      </c>
      <c r="G1670" t="s">
        <v>3524</v>
      </c>
      <c r="H1670" t="s">
        <v>3525</v>
      </c>
      <c r="I1670">
        <v>93455</v>
      </c>
    </row>
    <row r="1671" spans="1:9" x14ac:dyDescent="0.3">
      <c r="A1671">
        <v>1670</v>
      </c>
      <c r="B1671" t="s">
        <v>4598</v>
      </c>
      <c r="C1671">
        <v>1800000</v>
      </c>
      <c r="D1671" t="s">
        <v>10</v>
      </c>
      <c r="E1671">
        <v>2013</v>
      </c>
      <c r="F1671" t="s">
        <v>3505</v>
      </c>
      <c r="G1671" t="s">
        <v>3510</v>
      </c>
      <c r="H1671" t="s">
        <v>3511</v>
      </c>
      <c r="I1671">
        <v>133777</v>
      </c>
    </row>
    <row r="1672" spans="1:9" x14ac:dyDescent="0.3">
      <c r="A1672">
        <v>1671</v>
      </c>
      <c r="B1672" t="s">
        <v>3915</v>
      </c>
      <c r="C1672">
        <v>1849000</v>
      </c>
      <c r="D1672" t="s">
        <v>10</v>
      </c>
      <c r="E1672">
        <v>2012</v>
      </c>
      <c r="F1672" t="s">
        <v>3505</v>
      </c>
      <c r="G1672" t="s">
        <v>3510</v>
      </c>
      <c r="H1672" t="s">
        <v>3511</v>
      </c>
      <c r="I1672">
        <v>127000</v>
      </c>
    </row>
    <row r="1673" spans="1:9" x14ac:dyDescent="0.3">
      <c r="A1673">
        <v>1672</v>
      </c>
      <c r="B1673" t="s">
        <v>3762</v>
      </c>
      <c r="C1673">
        <v>1890000</v>
      </c>
      <c r="D1673" t="s">
        <v>19</v>
      </c>
      <c r="E1673">
        <v>2011</v>
      </c>
      <c r="F1673" t="s">
        <v>3502</v>
      </c>
      <c r="G1673" t="s">
        <v>2376</v>
      </c>
      <c r="H1673" t="s">
        <v>2307</v>
      </c>
      <c r="I1673">
        <v>62288</v>
      </c>
    </row>
    <row r="1674" spans="1:9" x14ac:dyDescent="0.3">
      <c r="A1674">
        <v>1673</v>
      </c>
      <c r="B1674" t="s">
        <v>4483</v>
      </c>
      <c r="C1674">
        <v>1899000</v>
      </c>
      <c r="D1674" t="s">
        <v>10</v>
      </c>
      <c r="E1674">
        <v>2011</v>
      </c>
      <c r="F1674" t="s">
        <v>3505</v>
      </c>
      <c r="G1674" t="s">
        <v>3510</v>
      </c>
      <c r="H1674" t="s">
        <v>3511</v>
      </c>
      <c r="I1674">
        <v>83700</v>
      </c>
    </row>
    <row r="1675" spans="1:9" x14ac:dyDescent="0.3">
      <c r="A1675">
        <v>1674</v>
      </c>
      <c r="B1675" t="s">
        <v>4599</v>
      </c>
      <c r="C1675">
        <v>1899999</v>
      </c>
      <c r="D1675" t="s">
        <v>10</v>
      </c>
      <c r="E1675">
        <v>2012</v>
      </c>
      <c r="F1675" t="s">
        <v>3505</v>
      </c>
      <c r="G1675" t="s">
        <v>3618</v>
      </c>
      <c r="H1675" t="s">
        <v>3950</v>
      </c>
      <c r="I1675">
        <v>39900</v>
      </c>
    </row>
    <row r="1676" spans="1:9" x14ac:dyDescent="0.3">
      <c r="A1676">
        <v>1675</v>
      </c>
      <c r="B1676" t="s">
        <v>4600</v>
      </c>
      <c r="C1676">
        <v>1899999</v>
      </c>
      <c r="D1676" t="s">
        <v>10</v>
      </c>
      <c r="E1676">
        <v>2011</v>
      </c>
      <c r="F1676" t="s">
        <v>3513</v>
      </c>
      <c r="G1676" t="s">
        <v>60</v>
      </c>
      <c r="H1676" t="s">
        <v>61</v>
      </c>
      <c r="I1676">
        <v>153000</v>
      </c>
    </row>
    <row r="1677" spans="1:9" x14ac:dyDescent="0.3">
      <c r="A1677">
        <v>1676</v>
      </c>
      <c r="B1677" t="s">
        <v>4007</v>
      </c>
      <c r="C1677">
        <v>1949990</v>
      </c>
      <c r="D1677" t="s">
        <v>10</v>
      </c>
      <c r="E1677">
        <v>2012</v>
      </c>
      <c r="F1677" t="s">
        <v>3513</v>
      </c>
      <c r="G1677" t="s">
        <v>60</v>
      </c>
      <c r="H1677" t="s">
        <v>61</v>
      </c>
      <c r="I1677">
        <v>159500</v>
      </c>
    </row>
    <row r="1678" spans="1:9" x14ac:dyDescent="0.3">
      <c r="A1678">
        <v>1677</v>
      </c>
      <c r="B1678" t="s">
        <v>4489</v>
      </c>
      <c r="C1678">
        <v>1950000</v>
      </c>
      <c r="D1678" t="s">
        <v>10</v>
      </c>
      <c r="E1678">
        <v>2013</v>
      </c>
      <c r="F1678" t="s">
        <v>3505</v>
      </c>
      <c r="G1678" t="s">
        <v>3510</v>
      </c>
      <c r="H1678" t="s">
        <v>3511</v>
      </c>
      <c r="I1678">
        <v>149000</v>
      </c>
    </row>
    <row r="1679" spans="1:9" x14ac:dyDescent="0.3">
      <c r="A1679">
        <v>1678</v>
      </c>
      <c r="B1679" t="s">
        <v>4601</v>
      </c>
      <c r="C1679">
        <v>1969000</v>
      </c>
      <c r="D1679" t="s">
        <v>10</v>
      </c>
      <c r="E1679">
        <v>2011</v>
      </c>
      <c r="F1679" t="s">
        <v>3505</v>
      </c>
      <c r="G1679" t="s">
        <v>3503</v>
      </c>
      <c r="H1679" t="s">
        <v>2460</v>
      </c>
      <c r="I1679">
        <v>69850</v>
      </c>
    </row>
    <row r="1680" spans="1:9" x14ac:dyDescent="0.3">
      <c r="A1680">
        <v>1679</v>
      </c>
      <c r="B1680" t="s">
        <v>3519</v>
      </c>
      <c r="C1680">
        <v>1980000</v>
      </c>
      <c r="D1680" t="s">
        <v>10</v>
      </c>
      <c r="E1680">
        <v>2010</v>
      </c>
      <c r="F1680" t="s">
        <v>3505</v>
      </c>
      <c r="G1680" t="s">
        <v>3510</v>
      </c>
      <c r="H1680" t="s">
        <v>3511</v>
      </c>
      <c r="I1680">
        <v>151000</v>
      </c>
    </row>
    <row r="1681" spans="1:9" x14ac:dyDescent="0.3">
      <c r="A1681">
        <v>1680</v>
      </c>
      <c r="B1681" t="s">
        <v>4602</v>
      </c>
      <c r="C1681">
        <v>1999000</v>
      </c>
      <c r="D1681" t="s">
        <v>10</v>
      </c>
      <c r="E1681">
        <v>2014</v>
      </c>
      <c r="F1681" t="s">
        <v>3505</v>
      </c>
      <c r="G1681" t="s">
        <v>3503</v>
      </c>
      <c r="H1681" t="s">
        <v>2460</v>
      </c>
      <c r="I1681">
        <v>119000</v>
      </c>
    </row>
    <row r="1682" spans="1:9" x14ac:dyDescent="0.3">
      <c r="A1682">
        <v>1681</v>
      </c>
      <c r="B1682" t="s">
        <v>4603</v>
      </c>
      <c r="C1682">
        <v>1999000</v>
      </c>
      <c r="D1682" t="s">
        <v>10</v>
      </c>
      <c r="E1682">
        <v>2012</v>
      </c>
      <c r="F1682" t="s">
        <v>3505</v>
      </c>
      <c r="G1682" t="s">
        <v>3510</v>
      </c>
      <c r="H1682" t="s">
        <v>3511</v>
      </c>
      <c r="I1682">
        <v>95158</v>
      </c>
    </row>
    <row r="1683" spans="1:9" x14ac:dyDescent="0.3">
      <c r="A1683">
        <v>1682</v>
      </c>
      <c r="B1683" t="s">
        <v>4493</v>
      </c>
      <c r="C1683">
        <v>1999000</v>
      </c>
      <c r="D1683" t="s">
        <v>10</v>
      </c>
      <c r="E1683">
        <v>2014</v>
      </c>
      <c r="F1683" t="s">
        <v>3505</v>
      </c>
      <c r="G1683" t="s">
        <v>3510</v>
      </c>
      <c r="H1683" t="s">
        <v>3511</v>
      </c>
      <c r="I1683">
        <v>49000</v>
      </c>
    </row>
    <row r="1684" spans="1:9" x14ac:dyDescent="0.3">
      <c r="A1684">
        <v>1683</v>
      </c>
      <c r="B1684" t="s">
        <v>4604</v>
      </c>
      <c r="C1684">
        <v>2000000</v>
      </c>
      <c r="D1684" t="s">
        <v>10</v>
      </c>
      <c r="E1684">
        <v>2013</v>
      </c>
      <c r="F1684" t="s">
        <v>3505</v>
      </c>
      <c r="G1684" t="s">
        <v>3510</v>
      </c>
      <c r="H1684" t="s">
        <v>3511</v>
      </c>
      <c r="I1684">
        <v>103000</v>
      </c>
    </row>
    <row r="1685" spans="1:9" x14ac:dyDescent="0.3">
      <c r="A1685">
        <v>1684</v>
      </c>
      <c r="B1685" t="s">
        <v>3841</v>
      </c>
      <c r="C1685">
        <v>2050000</v>
      </c>
      <c r="D1685" t="s">
        <v>10</v>
      </c>
      <c r="E1685">
        <v>2014</v>
      </c>
      <c r="F1685" t="s">
        <v>3505</v>
      </c>
      <c r="G1685" t="s">
        <v>3510</v>
      </c>
      <c r="H1685" t="s">
        <v>3511</v>
      </c>
      <c r="I1685">
        <v>144000</v>
      </c>
    </row>
    <row r="1686" spans="1:9" x14ac:dyDescent="0.3">
      <c r="A1686">
        <v>1685</v>
      </c>
      <c r="B1686" t="s">
        <v>4605</v>
      </c>
      <c r="C1686">
        <v>2149000</v>
      </c>
      <c r="D1686" t="s">
        <v>10</v>
      </c>
      <c r="E1686">
        <v>2011</v>
      </c>
      <c r="F1686" t="s">
        <v>3513</v>
      </c>
      <c r="G1686" t="s">
        <v>3515</v>
      </c>
      <c r="H1686" t="s">
        <v>3516</v>
      </c>
      <c r="I1686">
        <v>95000</v>
      </c>
    </row>
    <row r="1687" spans="1:9" x14ac:dyDescent="0.3">
      <c r="A1687">
        <v>1686</v>
      </c>
      <c r="B1687" t="s">
        <v>3527</v>
      </c>
      <c r="C1687">
        <v>2150000</v>
      </c>
      <c r="D1687" t="s">
        <v>10</v>
      </c>
      <c r="E1687">
        <v>2013</v>
      </c>
      <c r="F1687" t="s">
        <v>3513</v>
      </c>
      <c r="G1687" t="s">
        <v>60</v>
      </c>
      <c r="H1687" t="s">
        <v>61</v>
      </c>
      <c r="I1687">
        <v>190159</v>
      </c>
    </row>
    <row r="1688" spans="1:9" x14ac:dyDescent="0.3">
      <c r="A1688">
        <v>1687</v>
      </c>
      <c r="B1688" t="s">
        <v>4036</v>
      </c>
      <c r="C1688">
        <v>2185000</v>
      </c>
      <c r="D1688" t="s">
        <v>19</v>
      </c>
      <c r="E1688">
        <v>2014</v>
      </c>
      <c r="F1688" t="s">
        <v>3502</v>
      </c>
      <c r="G1688" t="s">
        <v>2376</v>
      </c>
      <c r="H1688" t="s">
        <v>2307</v>
      </c>
      <c r="I1688">
        <v>155789</v>
      </c>
    </row>
    <row r="1689" spans="1:9" x14ac:dyDescent="0.3">
      <c r="A1689">
        <v>1688</v>
      </c>
      <c r="B1689" t="s">
        <v>4606</v>
      </c>
      <c r="C1689">
        <v>2190000</v>
      </c>
      <c r="D1689" t="s">
        <v>10</v>
      </c>
      <c r="E1689">
        <v>2014</v>
      </c>
      <c r="F1689" t="s">
        <v>3528</v>
      </c>
      <c r="G1689" t="s">
        <v>3515</v>
      </c>
      <c r="H1689" t="s">
        <v>3516</v>
      </c>
      <c r="I1689">
        <v>138144</v>
      </c>
    </row>
    <row r="1690" spans="1:9" x14ac:dyDescent="0.3">
      <c r="A1690">
        <v>1689</v>
      </c>
      <c r="B1690" t="s">
        <v>4081</v>
      </c>
      <c r="C1690">
        <v>2190000</v>
      </c>
      <c r="D1690" t="s">
        <v>10</v>
      </c>
      <c r="E1690">
        <v>2016</v>
      </c>
      <c r="F1690" t="s">
        <v>4082</v>
      </c>
      <c r="G1690" t="s">
        <v>24</v>
      </c>
      <c r="H1690" t="s">
        <v>25</v>
      </c>
      <c r="I1690">
        <v>113200</v>
      </c>
    </row>
    <row r="1691" spans="1:9" x14ac:dyDescent="0.3">
      <c r="A1691">
        <v>1690</v>
      </c>
      <c r="B1691" t="s">
        <v>4607</v>
      </c>
      <c r="C1691">
        <v>2190000</v>
      </c>
      <c r="D1691" t="s">
        <v>10</v>
      </c>
      <c r="E1691">
        <v>2011</v>
      </c>
      <c r="F1691" t="s">
        <v>3513</v>
      </c>
      <c r="G1691" t="s">
        <v>3515</v>
      </c>
      <c r="H1691" t="s">
        <v>3516</v>
      </c>
      <c r="I1691">
        <v>126489</v>
      </c>
    </row>
    <row r="1692" spans="1:9" x14ac:dyDescent="0.3">
      <c r="A1692">
        <v>1691</v>
      </c>
      <c r="B1692" t="s">
        <v>4608</v>
      </c>
      <c r="C1692">
        <v>2190000</v>
      </c>
      <c r="D1692" t="s">
        <v>10</v>
      </c>
      <c r="E1692">
        <v>2013</v>
      </c>
      <c r="F1692" t="s">
        <v>3513</v>
      </c>
      <c r="G1692" t="s">
        <v>60</v>
      </c>
      <c r="H1692" t="s">
        <v>61</v>
      </c>
      <c r="I1692">
        <v>165200</v>
      </c>
    </row>
    <row r="1693" spans="1:9" x14ac:dyDescent="0.3">
      <c r="A1693">
        <v>1692</v>
      </c>
      <c r="B1693" t="s">
        <v>4609</v>
      </c>
      <c r="C1693">
        <v>2190000</v>
      </c>
      <c r="D1693" t="s">
        <v>10</v>
      </c>
      <c r="E1693">
        <v>2013</v>
      </c>
      <c r="F1693" t="s">
        <v>3523</v>
      </c>
      <c r="G1693" t="s">
        <v>3524</v>
      </c>
      <c r="H1693" t="s">
        <v>3525</v>
      </c>
      <c r="I1693">
        <v>52791</v>
      </c>
    </row>
    <row r="1694" spans="1:9" x14ac:dyDescent="0.3">
      <c r="A1694">
        <v>1693</v>
      </c>
      <c r="B1694" t="s">
        <v>4041</v>
      </c>
      <c r="C1694">
        <v>2199000</v>
      </c>
      <c r="D1694" t="s">
        <v>10</v>
      </c>
      <c r="E1694">
        <v>2011</v>
      </c>
      <c r="F1694" t="s">
        <v>3513</v>
      </c>
      <c r="G1694" t="s">
        <v>60</v>
      </c>
      <c r="H1694" t="s">
        <v>61</v>
      </c>
      <c r="I1694">
        <v>149869</v>
      </c>
    </row>
    <row r="1695" spans="1:9" x14ac:dyDescent="0.3">
      <c r="A1695">
        <v>1694</v>
      </c>
      <c r="B1695" t="s">
        <v>4066</v>
      </c>
      <c r="C1695">
        <v>2199000</v>
      </c>
      <c r="D1695" t="s">
        <v>10</v>
      </c>
      <c r="E1695">
        <v>2013</v>
      </c>
      <c r="F1695" t="s">
        <v>3505</v>
      </c>
      <c r="G1695" t="s">
        <v>3510</v>
      </c>
      <c r="H1695" t="s">
        <v>3511</v>
      </c>
      <c r="I1695">
        <v>111349</v>
      </c>
    </row>
    <row r="1696" spans="1:9" x14ac:dyDescent="0.3">
      <c r="A1696">
        <v>1695</v>
      </c>
      <c r="B1696" t="s">
        <v>3968</v>
      </c>
      <c r="C1696">
        <v>2199000</v>
      </c>
      <c r="D1696" t="s">
        <v>19</v>
      </c>
      <c r="E1696">
        <v>2012</v>
      </c>
      <c r="F1696" t="s">
        <v>3576</v>
      </c>
      <c r="G1696" t="s">
        <v>15</v>
      </c>
      <c r="H1696" t="s">
        <v>16</v>
      </c>
      <c r="I1696">
        <v>229000</v>
      </c>
    </row>
    <row r="1697" spans="1:9" x14ac:dyDescent="0.3">
      <c r="A1697">
        <v>1696</v>
      </c>
      <c r="B1697" t="s">
        <v>4610</v>
      </c>
      <c r="C1697">
        <v>2249000</v>
      </c>
      <c r="D1697" t="s">
        <v>10</v>
      </c>
      <c r="E1697">
        <v>2011</v>
      </c>
      <c r="F1697" t="s">
        <v>3528</v>
      </c>
      <c r="G1697" t="s">
        <v>3516</v>
      </c>
      <c r="H1697" t="s">
        <v>273</v>
      </c>
      <c r="I1697">
        <v>91488</v>
      </c>
    </row>
    <row r="1698" spans="1:9" x14ac:dyDescent="0.3">
      <c r="A1698">
        <v>1697</v>
      </c>
      <c r="B1698" t="s">
        <v>4074</v>
      </c>
      <c r="C1698">
        <v>2250000</v>
      </c>
      <c r="D1698" t="s">
        <v>10</v>
      </c>
      <c r="E1698">
        <v>2015</v>
      </c>
      <c r="F1698" t="s">
        <v>3513</v>
      </c>
      <c r="G1698" t="s">
        <v>60</v>
      </c>
      <c r="H1698" t="s">
        <v>61</v>
      </c>
      <c r="I1698">
        <v>194000</v>
      </c>
    </row>
    <row r="1699" spans="1:9" x14ac:dyDescent="0.3">
      <c r="A1699">
        <v>1698</v>
      </c>
      <c r="B1699" t="s">
        <v>4611</v>
      </c>
      <c r="C1699">
        <v>2299000</v>
      </c>
      <c r="D1699" t="s">
        <v>10</v>
      </c>
      <c r="E1699">
        <v>2013</v>
      </c>
      <c r="F1699" t="s">
        <v>3505</v>
      </c>
      <c r="G1699" t="s">
        <v>3510</v>
      </c>
      <c r="H1699" t="s">
        <v>3511</v>
      </c>
      <c r="I1699">
        <v>108730</v>
      </c>
    </row>
    <row r="1700" spans="1:9" x14ac:dyDescent="0.3">
      <c r="A1700">
        <v>1699</v>
      </c>
      <c r="B1700" t="s">
        <v>4612</v>
      </c>
      <c r="C1700">
        <v>2299999</v>
      </c>
      <c r="D1700" t="s">
        <v>10</v>
      </c>
      <c r="E1700">
        <v>2012</v>
      </c>
      <c r="F1700" t="s">
        <v>3513</v>
      </c>
      <c r="G1700" t="s">
        <v>3515</v>
      </c>
      <c r="H1700" t="s">
        <v>3516</v>
      </c>
      <c r="I1700">
        <v>98000</v>
      </c>
    </row>
    <row r="1701" spans="1:9" x14ac:dyDescent="0.3">
      <c r="A1701">
        <v>1700</v>
      </c>
      <c r="B1701" t="s">
        <v>3527</v>
      </c>
      <c r="C1701">
        <v>2300000</v>
      </c>
      <c r="D1701" t="s">
        <v>10</v>
      </c>
      <c r="E1701">
        <v>2013</v>
      </c>
      <c r="F1701" t="s">
        <v>3528</v>
      </c>
      <c r="G1701" t="s">
        <v>60</v>
      </c>
      <c r="H1701" t="s">
        <v>61</v>
      </c>
      <c r="I1701">
        <v>174126</v>
      </c>
    </row>
    <row r="1702" spans="1:9" x14ac:dyDescent="0.3">
      <c r="A1702">
        <v>1701</v>
      </c>
      <c r="B1702" t="s">
        <v>4083</v>
      </c>
      <c r="C1702">
        <v>2350000</v>
      </c>
      <c r="D1702" t="s">
        <v>10</v>
      </c>
      <c r="E1702">
        <v>2014</v>
      </c>
      <c r="F1702" t="s">
        <v>3505</v>
      </c>
      <c r="G1702" t="s">
        <v>3510</v>
      </c>
      <c r="H1702" t="s">
        <v>3511</v>
      </c>
      <c r="I1702">
        <v>112748</v>
      </c>
    </row>
    <row r="1703" spans="1:9" x14ac:dyDescent="0.3">
      <c r="A1703">
        <v>1702</v>
      </c>
      <c r="B1703" t="s">
        <v>4057</v>
      </c>
      <c r="C1703">
        <v>2350000</v>
      </c>
      <c r="D1703" t="s">
        <v>10</v>
      </c>
      <c r="E1703">
        <v>2013</v>
      </c>
      <c r="F1703" t="s">
        <v>3528</v>
      </c>
      <c r="G1703" t="s">
        <v>3515</v>
      </c>
      <c r="H1703" t="s">
        <v>3516</v>
      </c>
      <c r="I1703">
        <v>145000</v>
      </c>
    </row>
    <row r="1704" spans="1:9" x14ac:dyDescent="0.3">
      <c r="A1704">
        <v>1703</v>
      </c>
      <c r="B1704" t="s">
        <v>4613</v>
      </c>
      <c r="C1704">
        <v>2390000</v>
      </c>
      <c r="D1704" t="s">
        <v>19</v>
      </c>
      <c r="E1704">
        <v>2016</v>
      </c>
      <c r="F1704" t="s">
        <v>3502</v>
      </c>
      <c r="G1704" t="s">
        <v>2397</v>
      </c>
      <c r="H1704" t="s">
        <v>135</v>
      </c>
      <c r="I1704">
        <v>89533</v>
      </c>
    </row>
    <row r="1705" spans="1:9" x14ac:dyDescent="0.3">
      <c r="A1705">
        <v>1704</v>
      </c>
      <c r="B1705" t="s">
        <v>4614</v>
      </c>
      <c r="C1705">
        <v>2390000</v>
      </c>
      <c r="D1705" t="s">
        <v>10</v>
      </c>
      <c r="E1705">
        <v>2014</v>
      </c>
      <c r="F1705" t="s">
        <v>3505</v>
      </c>
      <c r="G1705" t="s">
        <v>3510</v>
      </c>
      <c r="H1705" t="s">
        <v>3511</v>
      </c>
      <c r="I1705">
        <v>113900</v>
      </c>
    </row>
    <row r="1706" spans="1:9" x14ac:dyDescent="0.3">
      <c r="A1706">
        <v>1705</v>
      </c>
      <c r="B1706" t="s">
        <v>4615</v>
      </c>
      <c r="C1706">
        <v>2490000</v>
      </c>
      <c r="D1706" t="s">
        <v>10</v>
      </c>
      <c r="E1706">
        <v>2014</v>
      </c>
      <c r="F1706" t="s">
        <v>3513</v>
      </c>
      <c r="G1706" t="s">
        <v>60</v>
      </c>
      <c r="H1706" t="s">
        <v>61</v>
      </c>
      <c r="I1706">
        <v>173350</v>
      </c>
    </row>
    <row r="1707" spans="1:9" x14ac:dyDescent="0.3">
      <c r="A1707">
        <v>1706</v>
      </c>
      <c r="B1707" t="s">
        <v>4616</v>
      </c>
      <c r="C1707">
        <v>2499000</v>
      </c>
      <c r="D1707" t="s">
        <v>10</v>
      </c>
      <c r="E1707">
        <v>2015</v>
      </c>
      <c r="F1707" t="s">
        <v>3505</v>
      </c>
      <c r="G1707" t="s">
        <v>3503</v>
      </c>
      <c r="H1707" t="s">
        <v>2460</v>
      </c>
      <c r="I1707">
        <v>99356</v>
      </c>
    </row>
    <row r="1708" spans="1:9" x14ac:dyDescent="0.3">
      <c r="A1708">
        <v>1707</v>
      </c>
      <c r="B1708" t="s">
        <v>4116</v>
      </c>
      <c r="C1708">
        <v>2499000</v>
      </c>
      <c r="D1708" t="s">
        <v>10</v>
      </c>
      <c r="E1708">
        <v>2015</v>
      </c>
      <c r="F1708" t="s">
        <v>3505</v>
      </c>
      <c r="G1708" t="s">
        <v>3510</v>
      </c>
      <c r="H1708" t="s">
        <v>3511</v>
      </c>
      <c r="I1708">
        <v>97000</v>
      </c>
    </row>
    <row r="1709" spans="1:9" x14ac:dyDescent="0.3">
      <c r="A1709">
        <v>1708</v>
      </c>
      <c r="B1709" t="s">
        <v>4132</v>
      </c>
      <c r="C1709">
        <v>2499000</v>
      </c>
      <c r="D1709" t="s">
        <v>10</v>
      </c>
      <c r="E1709">
        <v>2013</v>
      </c>
      <c r="F1709" t="s">
        <v>3505</v>
      </c>
      <c r="G1709" t="s">
        <v>3510</v>
      </c>
      <c r="H1709" t="s">
        <v>3511</v>
      </c>
      <c r="I1709">
        <v>83274</v>
      </c>
    </row>
    <row r="1710" spans="1:9" x14ac:dyDescent="0.3">
      <c r="A1710">
        <v>1709</v>
      </c>
      <c r="B1710" t="s">
        <v>4617</v>
      </c>
      <c r="C1710">
        <v>2499000</v>
      </c>
      <c r="D1710" t="s">
        <v>10</v>
      </c>
      <c r="E1710">
        <v>2017</v>
      </c>
      <c r="F1710" t="s">
        <v>3505</v>
      </c>
      <c r="G1710" t="s">
        <v>3503</v>
      </c>
      <c r="H1710" t="s">
        <v>2460</v>
      </c>
      <c r="I1710">
        <v>183000</v>
      </c>
    </row>
    <row r="1711" spans="1:9" x14ac:dyDescent="0.3">
      <c r="A1711">
        <v>1710</v>
      </c>
      <c r="B1711" t="s">
        <v>4618</v>
      </c>
      <c r="C1711">
        <v>2499999</v>
      </c>
      <c r="D1711" t="s">
        <v>10</v>
      </c>
      <c r="E1711">
        <v>2013</v>
      </c>
      <c r="F1711" t="s">
        <v>3505</v>
      </c>
      <c r="G1711" t="s">
        <v>3510</v>
      </c>
      <c r="H1711" t="s">
        <v>3511</v>
      </c>
      <c r="I1711">
        <v>53000</v>
      </c>
    </row>
    <row r="1712" spans="1:9" x14ac:dyDescent="0.3">
      <c r="A1712">
        <v>1711</v>
      </c>
      <c r="B1712" t="s">
        <v>4121</v>
      </c>
      <c r="C1712">
        <v>2499999</v>
      </c>
      <c r="D1712" t="s">
        <v>19</v>
      </c>
      <c r="E1712">
        <v>2018</v>
      </c>
      <c r="F1712" t="s">
        <v>3502</v>
      </c>
      <c r="G1712" t="s">
        <v>2397</v>
      </c>
      <c r="H1712" t="s">
        <v>135</v>
      </c>
      <c r="I1712">
        <v>199589</v>
      </c>
    </row>
    <row r="1713" spans="1:9" x14ac:dyDescent="0.3">
      <c r="A1713">
        <v>1712</v>
      </c>
      <c r="B1713" t="s">
        <v>4120</v>
      </c>
      <c r="C1713">
        <v>2499999</v>
      </c>
      <c r="D1713" t="s">
        <v>19</v>
      </c>
      <c r="E1713">
        <v>2017</v>
      </c>
      <c r="F1713" t="s">
        <v>3502</v>
      </c>
      <c r="G1713" t="s">
        <v>2397</v>
      </c>
      <c r="H1713" t="s">
        <v>135</v>
      </c>
      <c r="I1713">
        <v>185648</v>
      </c>
    </row>
    <row r="1714" spans="1:9" x14ac:dyDescent="0.3">
      <c r="A1714">
        <v>1713</v>
      </c>
      <c r="B1714" t="s">
        <v>4106</v>
      </c>
      <c r="C1714">
        <v>2500000</v>
      </c>
      <c r="D1714" t="s">
        <v>10</v>
      </c>
      <c r="E1714">
        <v>2017</v>
      </c>
      <c r="F1714" t="s">
        <v>3528</v>
      </c>
      <c r="G1714" t="s">
        <v>2397</v>
      </c>
      <c r="H1714" t="s">
        <v>135</v>
      </c>
      <c r="I1714">
        <v>149000</v>
      </c>
    </row>
    <row r="1715" spans="1:9" x14ac:dyDescent="0.3">
      <c r="A1715">
        <v>1714</v>
      </c>
      <c r="B1715" t="s">
        <v>4177</v>
      </c>
      <c r="C1715">
        <v>2500000</v>
      </c>
      <c r="D1715" t="s">
        <v>10</v>
      </c>
      <c r="E1715">
        <v>2011</v>
      </c>
      <c r="F1715" t="s">
        <v>3528</v>
      </c>
      <c r="G1715" t="s">
        <v>60</v>
      </c>
      <c r="H1715" t="s">
        <v>61</v>
      </c>
      <c r="I1715">
        <v>193000</v>
      </c>
    </row>
    <row r="1716" spans="1:9" x14ac:dyDescent="0.3">
      <c r="A1716">
        <v>1715</v>
      </c>
      <c r="B1716" t="s">
        <v>4619</v>
      </c>
      <c r="C1716">
        <v>2599999</v>
      </c>
      <c r="D1716" t="s">
        <v>10</v>
      </c>
      <c r="E1716">
        <v>2014</v>
      </c>
      <c r="F1716" t="s">
        <v>3513</v>
      </c>
      <c r="G1716" t="s">
        <v>3515</v>
      </c>
      <c r="H1716" t="s">
        <v>3516</v>
      </c>
      <c r="I1716">
        <v>85000</v>
      </c>
    </row>
    <row r="1717" spans="1:9" x14ac:dyDescent="0.3">
      <c r="A1717">
        <v>1716</v>
      </c>
      <c r="B1717" t="s">
        <v>4054</v>
      </c>
      <c r="C1717">
        <v>2699999</v>
      </c>
      <c r="D1717" t="s">
        <v>10</v>
      </c>
      <c r="E1717">
        <v>2016</v>
      </c>
      <c r="F1717" t="s">
        <v>3528</v>
      </c>
      <c r="G1717" t="s">
        <v>76</v>
      </c>
      <c r="H1717" t="s">
        <v>77</v>
      </c>
      <c r="I1717">
        <v>98000</v>
      </c>
    </row>
    <row r="1718" spans="1:9" x14ac:dyDescent="0.3">
      <c r="A1718">
        <v>1717</v>
      </c>
      <c r="B1718" t="s">
        <v>4138</v>
      </c>
      <c r="C1718">
        <v>2750000</v>
      </c>
      <c r="D1718" t="s">
        <v>10</v>
      </c>
      <c r="E1718">
        <v>2015</v>
      </c>
      <c r="F1718" t="s">
        <v>3528</v>
      </c>
      <c r="G1718" t="s">
        <v>76</v>
      </c>
      <c r="H1718" t="s">
        <v>77</v>
      </c>
      <c r="I1718">
        <v>137000</v>
      </c>
    </row>
    <row r="1719" spans="1:9" x14ac:dyDescent="0.3">
      <c r="A1719">
        <v>1718</v>
      </c>
      <c r="B1719" t="s">
        <v>3527</v>
      </c>
      <c r="C1719">
        <v>2750000</v>
      </c>
      <c r="D1719" t="s">
        <v>10</v>
      </c>
      <c r="E1719">
        <v>2014</v>
      </c>
      <c r="F1719" t="s">
        <v>3513</v>
      </c>
      <c r="G1719" t="s">
        <v>60</v>
      </c>
      <c r="H1719" t="s">
        <v>61</v>
      </c>
      <c r="I1719">
        <v>61540</v>
      </c>
    </row>
    <row r="1720" spans="1:9" x14ac:dyDescent="0.3">
      <c r="A1720">
        <v>1719</v>
      </c>
      <c r="B1720" t="s">
        <v>3527</v>
      </c>
      <c r="C1720">
        <v>2790000</v>
      </c>
      <c r="D1720" t="s">
        <v>10</v>
      </c>
      <c r="E1720">
        <v>2015</v>
      </c>
      <c r="F1720" t="s">
        <v>3513</v>
      </c>
      <c r="G1720" t="s">
        <v>60</v>
      </c>
      <c r="H1720" t="s">
        <v>61</v>
      </c>
      <c r="I1720">
        <v>100000</v>
      </c>
    </row>
    <row r="1721" spans="1:9" x14ac:dyDescent="0.3">
      <c r="A1721">
        <v>1720</v>
      </c>
      <c r="B1721" t="s">
        <v>4620</v>
      </c>
      <c r="C1721">
        <v>2799000</v>
      </c>
      <c r="D1721" t="s">
        <v>10</v>
      </c>
      <c r="E1721">
        <v>2018</v>
      </c>
      <c r="F1721" t="s">
        <v>3505</v>
      </c>
      <c r="G1721" t="s">
        <v>3503</v>
      </c>
      <c r="H1721" t="s">
        <v>2460</v>
      </c>
      <c r="I1721">
        <v>113000</v>
      </c>
    </row>
    <row r="1722" spans="1:9" x14ac:dyDescent="0.3">
      <c r="A1722">
        <v>1721</v>
      </c>
      <c r="B1722" t="s">
        <v>4162</v>
      </c>
      <c r="C1722">
        <v>2849000</v>
      </c>
      <c r="D1722" t="s">
        <v>19</v>
      </c>
      <c r="E1722">
        <v>2017</v>
      </c>
      <c r="F1722" t="s">
        <v>3502</v>
      </c>
      <c r="G1722" t="s">
        <v>2397</v>
      </c>
      <c r="H1722" t="s">
        <v>135</v>
      </c>
      <c r="I1722">
        <v>99972</v>
      </c>
    </row>
    <row r="1723" spans="1:9" x14ac:dyDescent="0.3">
      <c r="A1723">
        <v>1722</v>
      </c>
      <c r="B1723" t="s">
        <v>4154</v>
      </c>
      <c r="C1723">
        <v>2850000</v>
      </c>
      <c r="D1723" t="s">
        <v>10</v>
      </c>
      <c r="E1723">
        <v>2010</v>
      </c>
      <c r="F1723" t="s">
        <v>3528</v>
      </c>
      <c r="G1723" t="s">
        <v>60</v>
      </c>
      <c r="H1723" t="s">
        <v>61</v>
      </c>
      <c r="I1723">
        <v>46000</v>
      </c>
    </row>
    <row r="1724" spans="1:9" x14ac:dyDescent="0.3">
      <c r="A1724">
        <v>1723</v>
      </c>
      <c r="B1724" t="s">
        <v>4166</v>
      </c>
      <c r="C1724">
        <v>2899000</v>
      </c>
      <c r="D1724" t="s">
        <v>3460</v>
      </c>
      <c r="E1724">
        <v>2012</v>
      </c>
      <c r="F1724" t="s">
        <v>3505</v>
      </c>
      <c r="G1724" t="s">
        <v>3733</v>
      </c>
      <c r="H1724" t="s">
        <v>2425</v>
      </c>
      <c r="I1724">
        <v>102500</v>
      </c>
    </row>
    <row r="1725" spans="1:9" x14ac:dyDescent="0.3">
      <c r="A1725">
        <v>1724</v>
      </c>
      <c r="B1725" t="s">
        <v>3890</v>
      </c>
      <c r="C1725">
        <v>2900000</v>
      </c>
      <c r="D1725" t="s">
        <v>10</v>
      </c>
      <c r="E1725">
        <v>2018</v>
      </c>
      <c r="F1725" t="s">
        <v>3528</v>
      </c>
      <c r="G1725" t="s">
        <v>2397</v>
      </c>
      <c r="H1725" t="s">
        <v>135</v>
      </c>
      <c r="I1725">
        <v>199000</v>
      </c>
    </row>
    <row r="1726" spans="1:9" x14ac:dyDescent="0.3">
      <c r="A1726">
        <v>1725</v>
      </c>
      <c r="B1726" t="s">
        <v>4621</v>
      </c>
      <c r="C1726">
        <v>2999999</v>
      </c>
      <c r="D1726" t="s">
        <v>10</v>
      </c>
      <c r="E1726">
        <v>2016</v>
      </c>
      <c r="F1726" t="s">
        <v>3505</v>
      </c>
      <c r="G1726" t="s">
        <v>3503</v>
      </c>
      <c r="H1726" t="s">
        <v>2460</v>
      </c>
      <c r="I1726">
        <v>51291</v>
      </c>
    </row>
    <row r="1727" spans="1:9" x14ac:dyDescent="0.3">
      <c r="A1727">
        <v>1726</v>
      </c>
      <c r="B1727" t="s">
        <v>4192</v>
      </c>
      <c r="C1727">
        <v>3000000</v>
      </c>
      <c r="D1727" t="s">
        <v>10</v>
      </c>
      <c r="E1727">
        <v>2018</v>
      </c>
      <c r="F1727" t="s">
        <v>3528</v>
      </c>
      <c r="G1727" t="s">
        <v>76</v>
      </c>
      <c r="H1727" t="s">
        <v>77</v>
      </c>
      <c r="I1727">
        <v>89000</v>
      </c>
    </row>
    <row r="1728" spans="1:9" x14ac:dyDescent="0.3">
      <c r="A1728">
        <v>1727</v>
      </c>
      <c r="B1728" t="s">
        <v>3874</v>
      </c>
      <c r="C1728">
        <v>3149000</v>
      </c>
      <c r="D1728" t="s">
        <v>10</v>
      </c>
      <c r="E1728">
        <v>2014</v>
      </c>
      <c r="F1728" t="s">
        <v>3513</v>
      </c>
      <c r="G1728" t="s">
        <v>60</v>
      </c>
      <c r="H1728" t="s">
        <v>61</v>
      </c>
      <c r="I1728">
        <v>137000</v>
      </c>
    </row>
    <row r="1729" spans="1:9" x14ac:dyDescent="0.3">
      <c r="A1729">
        <v>1728</v>
      </c>
      <c r="B1729" t="s">
        <v>4622</v>
      </c>
      <c r="C1729">
        <v>3190000</v>
      </c>
      <c r="D1729" t="s">
        <v>10</v>
      </c>
      <c r="E1729">
        <v>2015</v>
      </c>
      <c r="F1729" t="s">
        <v>3513</v>
      </c>
      <c r="G1729" t="s">
        <v>60</v>
      </c>
      <c r="H1729" t="s">
        <v>61</v>
      </c>
      <c r="I1729">
        <v>101000</v>
      </c>
    </row>
    <row r="1730" spans="1:9" x14ac:dyDescent="0.3">
      <c r="A1730">
        <v>1729</v>
      </c>
      <c r="B1730" t="s">
        <v>4165</v>
      </c>
      <c r="C1730">
        <v>3199990</v>
      </c>
      <c r="D1730" t="s">
        <v>10</v>
      </c>
      <c r="E1730">
        <v>2015</v>
      </c>
      <c r="F1730" t="s">
        <v>4082</v>
      </c>
      <c r="G1730" t="s">
        <v>24</v>
      </c>
      <c r="H1730" t="s">
        <v>25</v>
      </c>
      <c r="I1730">
        <v>124700</v>
      </c>
    </row>
    <row r="1731" spans="1:9" x14ac:dyDescent="0.3">
      <c r="A1731">
        <v>1730</v>
      </c>
      <c r="B1731" t="s">
        <v>4204</v>
      </c>
      <c r="C1731">
        <v>3300000</v>
      </c>
      <c r="D1731" t="s">
        <v>10</v>
      </c>
      <c r="E1731">
        <v>2015</v>
      </c>
      <c r="F1731" t="s">
        <v>4082</v>
      </c>
      <c r="G1731" t="s">
        <v>24</v>
      </c>
      <c r="H1731" t="s">
        <v>25</v>
      </c>
      <c r="I1731">
        <v>102571</v>
      </c>
    </row>
    <row r="1732" spans="1:9" x14ac:dyDescent="0.3">
      <c r="A1732">
        <v>1731</v>
      </c>
      <c r="B1732" t="s">
        <v>4623</v>
      </c>
      <c r="C1732">
        <v>3379000</v>
      </c>
      <c r="D1732" t="s">
        <v>10</v>
      </c>
      <c r="E1732">
        <v>2018</v>
      </c>
      <c r="F1732" t="s">
        <v>3528</v>
      </c>
      <c r="G1732" t="s">
        <v>2397</v>
      </c>
      <c r="H1732" t="s">
        <v>135</v>
      </c>
      <c r="I1732">
        <v>113500</v>
      </c>
    </row>
    <row r="1733" spans="1:9" x14ac:dyDescent="0.3">
      <c r="A1733">
        <v>1732</v>
      </c>
      <c r="B1733" t="s">
        <v>4624</v>
      </c>
      <c r="C1733">
        <v>3390000</v>
      </c>
      <c r="D1733" t="s">
        <v>10</v>
      </c>
      <c r="E1733">
        <v>2016</v>
      </c>
      <c r="F1733" t="s">
        <v>3528</v>
      </c>
      <c r="G1733" t="s">
        <v>76</v>
      </c>
      <c r="H1733" t="s">
        <v>77</v>
      </c>
      <c r="I1733">
        <v>49230</v>
      </c>
    </row>
    <row r="1734" spans="1:9" x14ac:dyDescent="0.3">
      <c r="A1734">
        <v>1733</v>
      </c>
      <c r="B1734" t="s">
        <v>4625</v>
      </c>
      <c r="C1734">
        <v>3390000</v>
      </c>
      <c r="D1734" t="s">
        <v>10</v>
      </c>
      <c r="E1734">
        <v>2018</v>
      </c>
      <c r="F1734" t="s">
        <v>3505</v>
      </c>
      <c r="G1734" t="s">
        <v>3503</v>
      </c>
      <c r="H1734" t="s">
        <v>2460</v>
      </c>
      <c r="I1734">
        <v>35468</v>
      </c>
    </row>
    <row r="1735" spans="1:9" x14ac:dyDescent="0.3">
      <c r="A1735">
        <v>1734</v>
      </c>
      <c r="B1735" t="s">
        <v>4277</v>
      </c>
      <c r="C1735">
        <v>3399990</v>
      </c>
      <c r="D1735" t="s">
        <v>10</v>
      </c>
      <c r="E1735">
        <v>2017</v>
      </c>
      <c r="F1735" t="s">
        <v>3528</v>
      </c>
      <c r="G1735" t="s">
        <v>76</v>
      </c>
      <c r="H1735" t="s">
        <v>77</v>
      </c>
      <c r="I1735">
        <v>57179</v>
      </c>
    </row>
    <row r="1736" spans="1:9" x14ac:dyDescent="0.3">
      <c r="A1736">
        <v>1735</v>
      </c>
      <c r="B1736" t="s">
        <v>4228</v>
      </c>
      <c r="C1736">
        <v>3450000</v>
      </c>
      <c r="D1736" t="s">
        <v>10</v>
      </c>
      <c r="E1736">
        <v>2016</v>
      </c>
      <c r="F1736" t="s">
        <v>3528</v>
      </c>
      <c r="G1736" t="s">
        <v>76</v>
      </c>
      <c r="H1736" t="s">
        <v>77</v>
      </c>
      <c r="I1736">
        <v>40470</v>
      </c>
    </row>
    <row r="1737" spans="1:9" x14ac:dyDescent="0.3">
      <c r="A1737">
        <v>1736</v>
      </c>
      <c r="B1737" t="s">
        <v>4106</v>
      </c>
      <c r="C1737">
        <v>3490000</v>
      </c>
      <c r="D1737" t="s">
        <v>10</v>
      </c>
      <c r="E1737">
        <v>2019</v>
      </c>
      <c r="F1737" t="s">
        <v>3528</v>
      </c>
      <c r="G1737" t="s">
        <v>76</v>
      </c>
      <c r="H1737" t="s">
        <v>77</v>
      </c>
      <c r="I1737">
        <v>187259</v>
      </c>
    </row>
    <row r="1738" spans="1:9" x14ac:dyDescent="0.3">
      <c r="A1738">
        <v>1737</v>
      </c>
      <c r="B1738" t="s">
        <v>4128</v>
      </c>
      <c r="C1738">
        <v>3490000</v>
      </c>
      <c r="D1738" t="s">
        <v>10</v>
      </c>
      <c r="E1738">
        <v>2019</v>
      </c>
      <c r="F1738" t="s">
        <v>3505</v>
      </c>
      <c r="G1738" t="s">
        <v>3503</v>
      </c>
      <c r="H1738" t="s">
        <v>2460</v>
      </c>
      <c r="I1738">
        <v>179820</v>
      </c>
    </row>
    <row r="1739" spans="1:9" x14ac:dyDescent="0.3">
      <c r="A1739">
        <v>1738</v>
      </c>
      <c r="B1739" t="s">
        <v>4626</v>
      </c>
      <c r="C1739">
        <v>3490000</v>
      </c>
      <c r="D1739" t="s">
        <v>10</v>
      </c>
      <c r="E1739">
        <v>2015</v>
      </c>
      <c r="F1739" t="s">
        <v>3528</v>
      </c>
      <c r="G1739" t="s">
        <v>76</v>
      </c>
      <c r="H1739" t="s">
        <v>77</v>
      </c>
      <c r="I1739">
        <v>89000</v>
      </c>
    </row>
    <row r="1740" spans="1:9" x14ac:dyDescent="0.3">
      <c r="A1740">
        <v>1739</v>
      </c>
      <c r="B1740" t="s">
        <v>4627</v>
      </c>
      <c r="C1740">
        <v>3589000</v>
      </c>
      <c r="D1740" t="s">
        <v>10</v>
      </c>
      <c r="E1740">
        <v>2018</v>
      </c>
      <c r="F1740" t="s">
        <v>3528</v>
      </c>
      <c r="G1740" t="s">
        <v>76</v>
      </c>
      <c r="H1740" t="s">
        <v>77</v>
      </c>
      <c r="I1740">
        <v>114435</v>
      </c>
    </row>
    <row r="1741" spans="1:9" x14ac:dyDescent="0.3">
      <c r="A1741">
        <v>1740</v>
      </c>
      <c r="B1741" t="s">
        <v>4628</v>
      </c>
      <c r="C1741">
        <v>3598000</v>
      </c>
      <c r="D1741" t="s">
        <v>10</v>
      </c>
      <c r="E1741">
        <v>2016</v>
      </c>
      <c r="F1741" t="s">
        <v>3505</v>
      </c>
      <c r="G1741" t="s">
        <v>3503</v>
      </c>
      <c r="H1741" t="s">
        <v>2460</v>
      </c>
      <c r="I1741">
        <v>31044</v>
      </c>
    </row>
    <row r="1742" spans="1:9" x14ac:dyDescent="0.3">
      <c r="A1742">
        <v>1741</v>
      </c>
      <c r="B1742" t="s">
        <v>4629</v>
      </c>
      <c r="C1742">
        <v>3699000</v>
      </c>
      <c r="D1742" t="s">
        <v>10</v>
      </c>
      <c r="E1742">
        <v>2016</v>
      </c>
      <c r="F1742" t="s">
        <v>3513</v>
      </c>
      <c r="G1742" t="s">
        <v>22</v>
      </c>
      <c r="H1742" t="s">
        <v>41</v>
      </c>
      <c r="I1742">
        <v>154000</v>
      </c>
    </row>
    <row r="1743" spans="1:9" x14ac:dyDescent="0.3">
      <c r="A1743">
        <v>1742</v>
      </c>
      <c r="B1743" t="s">
        <v>4249</v>
      </c>
      <c r="C1743">
        <v>3790000</v>
      </c>
      <c r="D1743" t="s">
        <v>10</v>
      </c>
      <c r="E1743">
        <v>2020</v>
      </c>
      <c r="F1743" t="s">
        <v>3489</v>
      </c>
      <c r="G1743" t="s">
        <v>2397</v>
      </c>
      <c r="H1743" t="s">
        <v>135</v>
      </c>
      <c r="I1743">
        <v>54136</v>
      </c>
    </row>
    <row r="1744" spans="1:9" x14ac:dyDescent="0.3">
      <c r="A1744">
        <v>1743</v>
      </c>
      <c r="B1744" t="s">
        <v>4106</v>
      </c>
      <c r="C1744">
        <v>4200000</v>
      </c>
      <c r="D1744" t="s">
        <v>10</v>
      </c>
      <c r="E1744">
        <v>2018</v>
      </c>
      <c r="F1744" t="s">
        <v>3528</v>
      </c>
      <c r="G1744" t="s">
        <v>76</v>
      </c>
      <c r="H1744" t="s">
        <v>77</v>
      </c>
      <c r="I1744">
        <v>60000</v>
      </c>
    </row>
    <row r="1745" spans="1:9" x14ac:dyDescent="0.3">
      <c r="A1745">
        <v>1744</v>
      </c>
      <c r="B1745" t="s">
        <v>4630</v>
      </c>
      <c r="C1745">
        <v>4280000</v>
      </c>
      <c r="D1745" t="s">
        <v>10</v>
      </c>
      <c r="E1745">
        <v>2018</v>
      </c>
      <c r="F1745" t="s">
        <v>3528</v>
      </c>
      <c r="G1745" t="s">
        <v>76</v>
      </c>
      <c r="H1745" t="s">
        <v>77</v>
      </c>
      <c r="I1745">
        <v>48638</v>
      </c>
    </row>
    <row r="1746" spans="1:9" x14ac:dyDescent="0.3">
      <c r="A1746">
        <v>1745</v>
      </c>
      <c r="B1746" t="s">
        <v>4631</v>
      </c>
      <c r="C1746">
        <v>4295000</v>
      </c>
      <c r="D1746" t="s">
        <v>19</v>
      </c>
      <c r="E1746">
        <v>2020</v>
      </c>
      <c r="F1746" t="s">
        <v>4267</v>
      </c>
      <c r="G1746" t="s">
        <v>135</v>
      </c>
      <c r="H1746" t="s">
        <v>136</v>
      </c>
      <c r="I1746">
        <v>73929</v>
      </c>
    </row>
    <row r="1747" spans="1:9" x14ac:dyDescent="0.3">
      <c r="A1747">
        <v>1746</v>
      </c>
      <c r="B1747" t="s">
        <v>3554</v>
      </c>
      <c r="C1747">
        <v>4300000</v>
      </c>
      <c r="D1747" t="s">
        <v>10</v>
      </c>
      <c r="E1747">
        <v>2020</v>
      </c>
      <c r="F1747" t="s">
        <v>3489</v>
      </c>
      <c r="G1747" t="s">
        <v>2397</v>
      </c>
      <c r="H1747" t="s">
        <v>135</v>
      </c>
      <c r="I1747">
        <v>98300</v>
      </c>
    </row>
    <row r="1748" spans="1:9" x14ac:dyDescent="0.3">
      <c r="A1748">
        <v>1747</v>
      </c>
      <c r="B1748" t="s">
        <v>4632</v>
      </c>
      <c r="C1748">
        <v>4590000</v>
      </c>
      <c r="D1748" t="s">
        <v>10</v>
      </c>
      <c r="E1748">
        <v>2020</v>
      </c>
      <c r="F1748" t="s">
        <v>3489</v>
      </c>
      <c r="G1748" t="s">
        <v>2397</v>
      </c>
      <c r="H1748" t="s">
        <v>135</v>
      </c>
      <c r="I1748">
        <v>22459</v>
      </c>
    </row>
    <row r="1749" spans="1:9" x14ac:dyDescent="0.3">
      <c r="A1749">
        <v>1748</v>
      </c>
      <c r="B1749" t="s">
        <v>4633</v>
      </c>
      <c r="C1749">
        <v>4688900</v>
      </c>
      <c r="D1749" t="s">
        <v>10</v>
      </c>
      <c r="E1749">
        <v>2021</v>
      </c>
      <c r="F1749" t="s">
        <v>3489</v>
      </c>
      <c r="G1749" t="s">
        <v>60</v>
      </c>
      <c r="H1749" t="s">
        <v>61</v>
      </c>
      <c r="I1749">
        <v>68798</v>
      </c>
    </row>
    <row r="1750" spans="1:9" x14ac:dyDescent="0.3">
      <c r="A1750">
        <v>1749</v>
      </c>
      <c r="B1750" t="s">
        <v>4270</v>
      </c>
      <c r="C1750">
        <v>4749000</v>
      </c>
      <c r="D1750" t="s">
        <v>10</v>
      </c>
      <c r="E1750">
        <v>2016</v>
      </c>
      <c r="F1750" t="s">
        <v>2729</v>
      </c>
      <c r="G1750" t="s">
        <v>4271</v>
      </c>
      <c r="H1750" t="s">
        <v>4272</v>
      </c>
      <c r="I1750">
        <v>120800</v>
      </c>
    </row>
    <row r="1751" spans="1:9" x14ac:dyDescent="0.3">
      <c r="A1751">
        <v>1750</v>
      </c>
      <c r="B1751" t="s">
        <v>4244</v>
      </c>
      <c r="C1751">
        <v>4800000</v>
      </c>
      <c r="D1751" t="s">
        <v>10</v>
      </c>
      <c r="E1751">
        <v>2020</v>
      </c>
      <c r="F1751" t="s">
        <v>3489</v>
      </c>
      <c r="G1751" t="s">
        <v>2397</v>
      </c>
      <c r="H1751" t="s">
        <v>135</v>
      </c>
      <c r="I1751">
        <v>38000</v>
      </c>
    </row>
    <row r="1752" spans="1:9" x14ac:dyDescent="0.3">
      <c r="A1752">
        <v>1751</v>
      </c>
      <c r="B1752" t="s">
        <v>4634</v>
      </c>
      <c r="C1752">
        <v>4800000</v>
      </c>
      <c r="D1752" t="s">
        <v>10</v>
      </c>
      <c r="E1752">
        <v>2019</v>
      </c>
      <c r="F1752" t="s">
        <v>3489</v>
      </c>
      <c r="G1752" t="s">
        <v>2397</v>
      </c>
      <c r="H1752" t="s">
        <v>135</v>
      </c>
      <c r="I1752">
        <v>57900</v>
      </c>
    </row>
    <row r="1753" spans="1:9" x14ac:dyDescent="0.3">
      <c r="A1753">
        <v>1752</v>
      </c>
      <c r="B1753" t="s">
        <v>4635</v>
      </c>
      <c r="C1753">
        <v>5100000</v>
      </c>
      <c r="D1753" t="s">
        <v>10</v>
      </c>
      <c r="E1753">
        <v>2021</v>
      </c>
      <c r="F1753" t="s">
        <v>3489</v>
      </c>
      <c r="G1753" t="s">
        <v>2397</v>
      </c>
      <c r="H1753" t="s">
        <v>135</v>
      </c>
      <c r="I1753">
        <v>72000</v>
      </c>
    </row>
    <row r="1754" spans="1:9" x14ac:dyDescent="0.3">
      <c r="A1754">
        <v>1753</v>
      </c>
      <c r="B1754" t="s">
        <v>4307</v>
      </c>
      <c r="C1754">
        <v>5290000</v>
      </c>
      <c r="D1754" t="s">
        <v>10</v>
      </c>
      <c r="E1754">
        <v>2023</v>
      </c>
      <c r="F1754" t="s">
        <v>3489</v>
      </c>
      <c r="G1754" t="s">
        <v>2397</v>
      </c>
      <c r="H1754" t="s">
        <v>135</v>
      </c>
      <c r="I1754">
        <v>28748</v>
      </c>
    </row>
    <row r="1755" spans="1:9" x14ac:dyDescent="0.3">
      <c r="A1755">
        <v>1754</v>
      </c>
      <c r="B1755" t="s">
        <v>4526</v>
      </c>
      <c r="C1755">
        <v>6790000</v>
      </c>
      <c r="D1755" t="s">
        <v>3556</v>
      </c>
      <c r="E1755">
        <v>2020</v>
      </c>
      <c r="F1755" t="s">
        <v>494</v>
      </c>
      <c r="G1755" t="s">
        <v>495</v>
      </c>
      <c r="H1755" t="s">
        <v>4358</v>
      </c>
      <c r="I1755">
        <v>75000</v>
      </c>
    </row>
    <row r="1756" spans="1:9" x14ac:dyDescent="0.3">
      <c r="A1756">
        <v>1755</v>
      </c>
      <c r="B1756" t="s">
        <v>4636</v>
      </c>
      <c r="C1756">
        <v>6800000</v>
      </c>
      <c r="D1756" t="s">
        <v>3556</v>
      </c>
      <c r="E1756">
        <v>2021</v>
      </c>
      <c r="F1756" t="s">
        <v>494</v>
      </c>
      <c r="G1756" t="s">
        <v>495</v>
      </c>
      <c r="H1756" t="s">
        <v>4637</v>
      </c>
      <c r="I1756">
        <v>17462</v>
      </c>
    </row>
    <row r="1757" spans="1:9" x14ac:dyDescent="0.3">
      <c r="A1757">
        <v>1756</v>
      </c>
      <c r="B1757" t="s">
        <v>4370</v>
      </c>
      <c r="C1757">
        <v>6850000</v>
      </c>
      <c r="D1757" t="s">
        <v>3556</v>
      </c>
      <c r="E1757">
        <v>2020</v>
      </c>
      <c r="F1757" t="s">
        <v>494</v>
      </c>
      <c r="G1757" t="s">
        <v>495</v>
      </c>
      <c r="H1757" t="s">
        <v>4371</v>
      </c>
      <c r="I1757">
        <v>59770</v>
      </c>
    </row>
    <row r="1758" spans="1:9" x14ac:dyDescent="0.3">
      <c r="A1758">
        <v>1757</v>
      </c>
      <c r="B1758" t="s">
        <v>4289</v>
      </c>
      <c r="C1758">
        <v>7180000</v>
      </c>
      <c r="D1758" t="s">
        <v>10</v>
      </c>
      <c r="E1758">
        <v>2024</v>
      </c>
      <c r="F1758" t="s">
        <v>3489</v>
      </c>
      <c r="G1758" t="s">
        <v>60</v>
      </c>
      <c r="H1758" t="s">
        <v>61</v>
      </c>
      <c r="I1758">
        <v>0</v>
      </c>
    </row>
    <row r="1759" spans="1:9" x14ac:dyDescent="0.3">
      <c r="A1759">
        <v>1758</v>
      </c>
      <c r="B1759" t="s">
        <v>4638</v>
      </c>
      <c r="C1759">
        <v>6899999</v>
      </c>
      <c r="D1759" t="s">
        <v>10</v>
      </c>
      <c r="E1759">
        <v>2023</v>
      </c>
      <c r="F1759" t="s">
        <v>3489</v>
      </c>
      <c r="G1759" t="s">
        <v>60</v>
      </c>
      <c r="H1759" t="s">
        <v>61</v>
      </c>
      <c r="I1759">
        <v>10000</v>
      </c>
    </row>
    <row r="1760" spans="1:9" x14ac:dyDescent="0.3">
      <c r="A1760">
        <v>1759</v>
      </c>
      <c r="B1760" t="s">
        <v>3560</v>
      </c>
      <c r="C1760">
        <v>7000000</v>
      </c>
      <c r="D1760" t="s">
        <v>3556</v>
      </c>
      <c r="E1760">
        <v>2020</v>
      </c>
      <c r="F1760" t="s">
        <v>494</v>
      </c>
      <c r="G1760" t="s">
        <v>495</v>
      </c>
      <c r="H1760" t="s">
        <v>4396</v>
      </c>
      <c r="I1760">
        <v>37500</v>
      </c>
    </row>
    <row r="1761" spans="1:9" x14ac:dyDescent="0.3">
      <c r="A1761">
        <v>1760</v>
      </c>
      <c r="B1761" t="s">
        <v>3560</v>
      </c>
      <c r="C1761">
        <v>7990000</v>
      </c>
      <c r="D1761" t="s">
        <v>3556</v>
      </c>
      <c r="E1761">
        <v>2020</v>
      </c>
      <c r="F1761" t="s">
        <v>494</v>
      </c>
      <c r="G1761" t="s">
        <v>495</v>
      </c>
      <c r="H1761" t="s">
        <v>4412</v>
      </c>
      <c r="I1761">
        <v>16733</v>
      </c>
    </row>
    <row r="1762" spans="1:9" x14ac:dyDescent="0.3">
      <c r="A1762">
        <v>1761</v>
      </c>
      <c r="B1762" t="s">
        <v>3560</v>
      </c>
      <c r="C1762">
        <v>9500000</v>
      </c>
      <c r="D1762" t="s">
        <v>3556</v>
      </c>
      <c r="E1762">
        <v>2021</v>
      </c>
      <c r="F1762" t="s">
        <v>494</v>
      </c>
      <c r="G1762" t="s">
        <v>495</v>
      </c>
      <c r="H1762" t="s">
        <v>4415</v>
      </c>
      <c r="I1762">
        <v>39700</v>
      </c>
    </row>
    <row r="1763" spans="1:9" x14ac:dyDescent="0.3">
      <c r="A1763">
        <v>1762</v>
      </c>
      <c r="B1763" t="s">
        <v>4639</v>
      </c>
      <c r="C1763">
        <v>13690000</v>
      </c>
      <c r="D1763" t="s">
        <v>3556</v>
      </c>
      <c r="E1763">
        <v>2024</v>
      </c>
      <c r="F1763" t="s">
        <v>494</v>
      </c>
      <c r="G1763" t="s">
        <v>495</v>
      </c>
      <c r="H1763" t="s">
        <v>4640</v>
      </c>
      <c r="I1763">
        <v>4</v>
      </c>
    </row>
    <row r="1764" spans="1:9" x14ac:dyDescent="0.3">
      <c r="A1764">
        <v>1763</v>
      </c>
      <c r="B1764" t="s">
        <v>3656</v>
      </c>
      <c r="C1764">
        <v>350000</v>
      </c>
      <c r="D1764" t="s">
        <v>10</v>
      </c>
      <c r="E1764">
        <v>2001</v>
      </c>
      <c r="F1764" t="s">
        <v>3489</v>
      </c>
      <c r="G1764" t="s">
        <v>2397</v>
      </c>
      <c r="H1764" t="s">
        <v>135</v>
      </c>
      <c r="I1764">
        <v>212253</v>
      </c>
    </row>
    <row r="1765" spans="1:9" x14ac:dyDescent="0.3">
      <c r="A1765">
        <v>1764</v>
      </c>
      <c r="B1765" t="s">
        <v>3784</v>
      </c>
      <c r="C1765">
        <v>1350000</v>
      </c>
      <c r="D1765" t="s">
        <v>10</v>
      </c>
      <c r="E1765">
        <v>2007</v>
      </c>
      <c r="F1765" t="s">
        <v>3513</v>
      </c>
      <c r="G1765" t="s">
        <v>76</v>
      </c>
      <c r="H1765" t="s">
        <v>77</v>
      </c>
      <c r="I1765">
        <v>166678</v>
      </c>
    </row>
    <row r="1766" spans="1:9" x14ac:dyDescent="0.3">
      <c r="A1766">
        <v>1765</v>
      </c>
      <c r="B1766" t="s">
        <v>4641</v>
      </c>
      <c r="C1766">
        <v>1749000</v>
      </c>
      <c r="D1766" t="s">
        <v>10</v>
      </c>
      <c r="E1766">
        <v>2010</v>
      </c>
      <c r="F1766" t="s">
        <v>3505</v>
      </c>
      <c r="G1766" t="s">
        <v>3510</v>
      </c>
      <c r="H1766" t="s">
        <v>3511</v>
      </c>
      <c r="I1766">
        <v>142600</v>
      </c>
    </row>
    <row r="1767" spans="1:9" x14ac:dyDescent="0.3">
      <c r="A1767">
        <v>1766</v>
      </c>
      <c r="B1767" t="s">
        <v>4642</v>
      </c>
      <c r="C1767">
        <v>1749000</v>
      </c>
      <c r="D1767" t="s">
        <v>10</v>
      </c>
      <c r="E1767">
        <v>2013</v>
      </c>
      <c r="F1767" t="s">
        <v>3505</v>
      </c>
      <c r="G1767" t="s">
        <v>3510</v>
      </c>
      <c r="H1767" t="s">
        <v>3511</v>
      </c>
      <c r="I1767">
        <v>196421</v>
      </c>
    </row>
    <row r="1768" spans="1:9" x14ac:dyDescent="0.3">
      <c r="A1768">
        <v>1767</v>
      </c>
      <c r="B1768" t="s">
        <v>4533</v>
      </c>
      <c r="C1768">
        <v>1999000</v>
      </c>
      <c r="D1768" t="s">
        <v>10</v>
      </c>
      <c r="E1768">
        <v>2013</v>
      </c>
      <c r="F1768" t="s">
        <v>3523</v>
      </c>
      <c r="G1768" t="s">
        <v>3524</v>
      </c>
      <c r="H1768" t="s">
        <v>3525</v>
      </c>
      <c r="I1768">
        <v>83000</v>
      </c>
    </row>
    <row r="1769" spans="1:9" x14ac:dyDescent="0.3">
      <c r="A1769">
        <v>1768</v>
      </c>
      <c r="B1769" t="s">
        <v>4601</v>
      </c>
      <c r="C1769">
        <v>2069000</v>
      </c>
      <c r="D1769" t="s">
        <v>10</v>
      </c>
      <c r="E1769">
        <v>2011</v>
      </c>
      <c r="F1769" t="s">
        <v>3505</v>
      </c>
      <c r="G1769" t="s">
        <v>3503</v>
      </c>
      <c r="H1769" t="s">
        <v>2460</v>
      </c>
      <c r="I1769">
        <v>69850</v>
      </c>
    </row>
    <row r="1770" spans="1:9" x14ac:dyDescent="0.3">
      <c r="A1770">
        <v>1769</v>
      </c>
      <c r="B1770" t="s">
        <v>4643</v>
      </c>
      <c r="C1770">
        <v>2199000</v>
      </c>
      <c r="D1770" t="s">
        <v>10</v>
      </c>
      <c r="E1770">
        <v>2015</v>
      </c>
      <c r="F1770" t="s">
        <v>3505</v>
      </c>
      <c r="G1770" t="s">
        <v>3503</v>
      </c>
      <c r="H1770" t="s">
        <v>2460</v>
      </c>
      <c r="I1770">
        <v>144000</v>
      </c>
    </row>
    <row r="1771" spans="1:9" x14ac:dyDescent="0.3">
      <c r="A1771">
        <v>1770</v>
      </c>
      <c r="B1771" t="s">
        <v>3526</v>
      </c>
      <c r="C1771">
        <v>2290000</v>
      </c>
      <c r="D1771" t="s">
        <v>19</v>
      </c>
      <c r="E1771">
        <v>2016</v>
      </c>
      <c r="F1771" t="s">
        <v>3502</v>
      </c>
      <c r="G1771" t="s">
        <v>2376</v>
      </c>
      <c r="H1771" t="s">
        <v>2307</v>
      </c>
      <c r="I1771">
        <v>226000</v>
      </c>
    </row>
    <row r="1772" spans="1:9" x14ac:dyDescent="0.3">
      <c r="A1772">
        <v>1771</v>
      </c>
      <c r="B1772" t="s">
        <v>3874</v>
      </c>
      <c r="C1772">
        <v>2350000</v>
      </c>
      <c r="D1772" t="s">
        <v>10</v>
      </c>
      <c r="E1772">
        <v>2011</v>
      </c>
      <c r="F1772" t="s">
        <v>3513</v>
      </c>
      <c r="G1772" t="s">
        <v>60</v>
      </c>
      <c r="H1772" t="s">
        <v>61</v>
      </c>
      <c r="I1772">
        <v>125000</v>
      </c>
    </row>
    <row r="1773" spans="1:9" x14ac:dyDescent="0.3">
      <c r="A1773">
        <v>1772</v>
      </c>
      <c r="B1773" t="s">
        <v>4644</v>
      </c>
      <c r="C1773">
        <v>2730000</v>
      </c>
      <c r="D1773" t="s">
        <v>10</v>
      </c>
      <c r="E1773">
        <v>2013</v>
      </c>
      <c r="F1773" t="s">
        <v>3513</v>
      </c>
      <c r="G1773" t="s">
        <v>3515</v>
      </c>
      <c r="H1773" t="s">
        <v>3516</v>
      </c>
      <c r="I1773">
        <v>94000</v>
      </c>
    </row>
    <row r="1774" spans="1:9" x14ac:dyDescent="0.3">
      <c r="A1774">
        <v>1773</v>
      </c>
      <c r="B1774" t="s">
        <v>4195</v>
      </c>
      <c r="C1774">
        <v>3250000</v>
      </c>
      <c r="D1774" t="s">
        <v>10</v>
      </c>
      <c r="E1774">
        <v>2017</v>
      </c>
      <c r="F1774" t="s">
        <v>3528</v>
      </c>
      <c r="G1774" t="s">
        <v>76</v>
      </c>
      <c r="H1774" t="s">
        <v>77</v>
      </c>
      <c r="I1774">
        <v>82792</v>
      </c>
    </row>
    <row r="1775" spans="1:9" x14ac:dyDescent="0.3">
      <c r="A1775">
        <v>1774</v>
      </c>
      <c r="B1775" t="s">
        <v>4645</v>
      </c>
      <c r="C1775">
        <v>99000</v>
      </c>
      <c r="D1775" t="s">
        <v>10</v>
      </c>
      <c r="E1775">
        <v>1996</v>
      </c>
      <c r="F1775" t="s">
        <v>3570</v>
      </c>
      <c r="G1775" t="s">
        <v>76</v>
      </c>
      <c r="H1775" t="s">
        <v>77</v>
      </c>
      <c r="I1775">
        <v>292000</v>
      </c>
    </row>
    <row r="1776" spans="1:9" x14ac:dyDescent="0.3">
      <c r="A1776">
        <v>1775</v>
      </c>
      <c r="B1776" t="s">
        <v>4646</v>
      </c>
      <c r="C1776">
        <v>100000</v>
      </c>
      <c r="D1776" t="s">
        <v>10</v>
      </c>
      <c r="E1776">
        <v>1995</v>
      </c>
      <c r="F1776" t="s">
        <v>3565</v>
      </c>
      <c r="G1776" t="s">
        <v>3566</v>
      </c>
      <c r="H1776" t="s">
        <v>3567</v>
      </c>
      <c r="I1776">
        <v>156093</v>
      </c>
    </row>
    <row r="1777" spans="1:9" x14ac:dyDescent="0.3">
      <c r="A1777">
        <v>1776</v>
      </c>
      <c r="B1777" t="s">
        <v>4542</v>
      </c>
      <c r="C1777">
        <v>138000</v>
      </c>
      <c r="E1777">
        <v>1994</v>
      </c>
      <c r="F1777" t="s">
        <v>3611</v>
      </c>
      <c r="I1777">
        <v>117000</v>
      </c>
    </row>
    <row r="1778" spans="1:9" x14ac:dyDescent="0.3">
      <c r="A1778">
        <v>1777</v>
      </c>
      <c r="B1778" t="s">
        <v>3622</v>
      </c>
      <c r="C1778">
        <v>160000</v>
      </c>
      <c r="D1778" t="s">
        <v>10</v>
      </c>
      <c r="E1778">
        <v>1996</v>
      </c>
      <c r="F1778" t="s">
        <v>3611</v>
      </c>
      <c r="G1778" t="s">
        <v>3566</v>
      </c>
      <c r="H1778" t="s">
        <v>3567</v>
      </c>
      <c r="I1778">
        <v>253690</v>
      </c>
    </row>
    <row r="1779" spans="1:9" x14ac:dyDescent="0.3">
      <c r="A1779">
        <v>1778</v>
      </c>
      <c r="B1779" t="s">
        <v>4543</v>
      </c>
      <c r="C1779">
        <v>170000</v>
      </c>
      <c r="D1779" t="s">
        <v>10</v>
      </c>
      <c r="E1779">
        <v>1994</v>
      </c>
      <c r="F1779" t="s">
        <v>3565</v>
      </c>
      <c r="G1779" t="s">
        <v>3566</v>
      </c>
      <c r="H1779" t="s">
        <v>3567</v>
      </c>
      <c r="I1779">
        <v>211157</v>
      </c>
    </row>
    <row r="1780" spans="1:9" x14ac:dyDescent="0.3">
      <c r="A1780">
        <v>1779</v>
      </c>
      <c r="B1780" t="s">
        <v>3577</v>
      </c>
      <c r="C1780">
        <v>180000</v>
      </c>
      <c r="D1780" t="s">
        <v>10</v>
      </c>
      <c r="E1780">
        <v>1999</v>
      </c>
      <c r="F1780" t="s">
        <v>3489</v>
      </c>
      <c r="G1780" t="s">
        <v>3524</v>
      </c>
      <c r="H1780" t="s">
        <v>3525</v>
      </c>
      <c r="I1780">
        <v>213461</v>
      </c>
    </row>
    <row r="1781" spans="1:9" x14ac:dyDescent="0.3">
      <c r="A1781">
        <v>1780</v>
      </c>
      <c r="B1781" t="s">
        <v>3606</v>
      </c>
      <c r="C1781">
        <v>199000</v>
      </c>
      <c r="D1781" t="s">
        <v>10</v>
      </c>
      <c r="E1781">
        <v>1999</v>
      </c>
      <c r="F1781" t="s">
        <v>3492</v>
      </c>
      <c r="G1781" t="s">
        <v>3493</v>
      </c>
      <c r="H1781" t="s">
        <v>3494</v>
      </c>
      <c r="I1781">
        <v>202000</v>
      </c>
    </row>
    <row r="1782" spans="1:9" x14ac:dyDescent="0.3">
      <c r="A1782">
        <v>1781</v>
      </c>
      <c r="B1782" t="s">
        <v>4647</v>
      </c>
      <c r="C1782">
        <v>199900</v>
      </c>
      <c r="D1782" t="s">
        <v>10</v>
      </c>
      <c r="E1782">
        <v>1996</v>
      </c>
      <c r="F1782" t="s">
        <v>3565</v>
      </c>
      <c r="G1782" t="s">
        <v>3571</v>
      </c>
      <c r="H1782" t="s">
        <v>3572</v>
      </c>
      <c r="I1782">
        <v>156000</v>
      </c>
    </row>
    <row r="1783" spans="1:9" x14ac:dyDescent="0.3">
      <c r="A1783">
        <v>1782</v>
      </c>
      <c r="B1783" t="s">
        <v>4648</v>
      </c>
      <c r="C1783">
        <v>199990</v>
      </c>
      <c r="D1783" t="s">
        <v>10</v>
      </c>
      <c r="E1783">
        <v>1996</v>
      </c>
      <c r="F1783" t="s">
        <v>3565</v>
      </c>
      <c r="G1783" t="s">
        <v>3566</v>
      </c>
      <c r="H1783" t="s">
        <v>3567</v>
      </c>
      <c r="I1783">
        <v>73961</v>
      </c>
    </row>
    <row r="1784" spans="1:9" x14ac:dyDescent="0.3">
      <c r="A1784">
        <v>1783</v>
      </c>
      <c r="B1784" t="s">
        <v>3601</v>
      </c>
      <c r="C1784">
        <v>219000</v>
      </c>
      <c r="D1784" t="s">
        <v>10</v>
      </c>
      <c r="E1784">
        <v>1996</v>
      </c>
      <c r="F1784" t="s">
        <v>3570</v>
      </c>
      <c r="G1784" t="s">
        <v>3571</v>
      </c>
      <c r="H1784" t="s">
        <v>3572</v>
      </c>
      <c r="I1784">
        <v>245000</v>
      </c>
    </row>
    <row r="1785" spans="1:9" x14ac:dyDescent="0.3">
      <c r="A1785">
        <v>1784</v>
      </c>
      <c r="B1785" t="s">
        <v>4649</v>
      </c>
      <c r="C1785">
        <v>219990</v>
      </c>
      <c r="D1785" t="s">
        <v>10</v>
      </c>
      <c r="E1785">
        <v>1996</v>
      </c>
      <c r="F1785" t="s">
        <v>3565</v>
      </c>
      <c r="G1785" t="s">
        <v>3566</v>
      </c>
      <c r="H1785" t="s">
        <v>3567</v>
      </c>
      <c r="I1785">
        <v>148000</v>
      </c>
    </row>
    <row r="1786" spans="1:9" x14ac:dyDescent="0.3">
      <c r="A1786">
        <v>1785</v>
      </c>
      <c r="B1786" t="s">
        <v>4650</v>
      </c>
      <c r="C1786">
        <v>229000</v>
      </c>
      <c r="D1786" t="s">
        <v>10</v>
      </c>
      <c r="E1786">
        <v>1999</v>
      </c>
      <c r="F1786" t="s">
        <v>3492</v>
      </c>
      <c r="G1786" t="s">
        <v>3493</v>
      </c>
      <c r="H1786" t="s">
        <v>3494</v>
      </c>
      <c r="I1786">
        <v>191421</v>
      </c>
    </row>
    <row r="1787" spans="1:9" x14ac:dyDescent="0.3">
      <c r="A1787">
        <v>1786</v>
      </c>
      <c r="B1787" t="s">
        <v>4548</v>
      </c>
      <c r="C1787">
        <v>240000</v>
      </c>
      <c r="D1787" t="s">
        <v>10</v>
      </c>
      <c r="E1787">
        <v>1997</v>
      </c>
      <c r="F1787" t="s">
        <v>3489</v>
      </c>
      <c r="G1787" t="s">
        <v>3524</v>
      </c>
      <c r="H1787" t="s">
        <v>3525</v>
      </c>
      <c r="I1787">
        <v>246000</v>
      </c>
    </row>
    <row r="1788" spans="1:9" x14ac:dyDescent="0.3">
      <c r="A1788">
        <v>1787</v>
      </c>
      <c r="B1788" t="s">
        <v>4432</v>
      </c>
      <c r="C1788">
        <v>249000</v>
      </c>
      <c r="D1788" t="s">
        <v>10</v>
      </c>
      <c r="E1788">
        <v>1998</v>
      </c>
      <c r="F1788" t="s">
        <v>3492</v>
      </c>
      <c r="G1788" t="s">
        <v>3493</v>
      </c>
      <c r="H1788" t="s">
        <v>3494</v>
      </c>
      <c r="I1788">
        <v>237808</v>
      </c>
    </row>
    <row r="1789" spans="1:9" x14ac:dyDescent="0.3">
      <c r="A1789">
        <v>1788</v>
      </c>
      <c r="B1789" t="s">
        <v>4548</v>
      </c>
      <c r="C1789">
        <v>250000</v>
      </c>
      <c r="D1789" t="s">
        <v>10</v>
      </c>
      <c r="E1789">
        <v>1998</v>
      </c>
      <c r="F1789" t="s">
        <v>3489</v>
      </c>
      <c r="G1789" t="s">
        <v>3524</v>
      </c>
      <c r="H1789" t="s">
        <v>3525</v>
      </c>
      <c r="I1789">
        <v>237500</v>
      </c>
    </row>
    <row r="1790" spans="1:9" x14ac:dyDescent="0.3">
      <c r="A1790">
        <v>1789</v>
      </c>
      <c r="B1790" t="s">
        <v>4651</v>
      </c>
      <c r="C1790">
        <v>269999</v>
      </c>
      <c r="D1790" t="s">
        <v>10</v>
      </c>
      <c r="E1790">
        <v>1995</v>
      </c>
      <c r="F1790" t="s">
        <v>3570</v>
      </c>
      <c r="G1790" t="s">
        <v>3571</v>
      </c>
      <c r="H1790" t="s">
        <v>3572</v>
      </c>
      <c r="I1790">
        <v>175874</v>
      </c>
    </row>
    <row r="1791" spans="1:9" x14ac:dyDescent="0.3">
      <c r="A1791">
        <v>1790</v>
      </c>
      <c r="B1791" t="s">
        <v>3579</v>
      </c>
      <c r="C1791">
        <v>279999</v>
      </c>
      <c r="D1791" t="s">
        <v>10</v>
      </c>
      <c r="E1791">
        <v>2002</v>
      </c>
      <c r="F1791" t="s">
        <v>3489</v>
      </c>
      <c r="G1791" t="s">
        <v>2397</v>
      </c>
      <c r="H1791" t="s">
        <v>135</v>
      </c>
      <c r="I1791">
        <v>197875</v>
      </c>
    </row>
    <row r="1792" spans="1:9" x14ac:dyDescent="0.3">
      <c r="A1792">
        <v>1791</v>
      </c>
      <c r="B1792" t="s">
        <v>4548</v>
      </c>
      <c r="C1792">
        <v>280000</v>
      </c>
      <c r="D1792" t="s">
        <v>10</v>
      </c>
      <c r="E1792">
        <v>2000</v>
      </c>
      <c r="F1792" t="s">
        <v>3489</v>
      </c>
      <c r="G1792" t="s">
        <v>3524</v>
      </c>
      <c r="H1792" t="s">
        <v>3525</v>
      </c>
      <c r="I1792">
        <v>157840</v>
      </c>
    </row>
    <row r="1793" spans="1:9" x14ac:dyDescent="0.3">
      <c r="A1793">
        <v>1792</v>
      </c>
      <c r="B1793" t="s">
        <v>4652</v>
      </c>
      <c r="C1793">
        <v>285000</v>
      </c>
      <c r="D1793" t="s">
        <v>10</v>
      </c>
      <c r="E1793">
        <v>1995</v>
      </c>
      <c r="F1793" t="s">
        <v>3570</v>
      </c>
      <c r="G1793" t="s">
        <v>76</v>
      </c>
      <c r="H1793" t="s">
        <v>77</v>
      </c>
      <c r="I1793">
        <v>160400</v>
      </c>
    </row>
    <row r="1794" spans="1:9" x14ac:dyDescent="0.3">
      <c r="A1794">
        <v>1793</v>
      </c>
      <c r="B1794" t="s">
        <v>3706</v>
      </c>
      <c r="C1794">
        <v>290000</v>
      </c>
      <c r="D1794" t="s">
        <v>10</v>
      </c>
      <c r="E1794">
        <v>1995</v>
      </c>
      <c r="F1794" t="s">
        <v>3570</v>
      </c>
      <c r="G1794" t="s">
        <v>76</v>
      </c>
      <c r="H1794" t="s">
        <v>77</v>
      </c>
      <c r="I1794">
        <v>248341</v>
      </c>
    </row>
    <row r="1795" spans="1:9" x14ac:dyDescent="0.3">
      <c r="A1795">
        <v>1794</v>
      </c>
      <c r="B1795" t="s">
        <v>3594</v>
      </c>
      <c r="C1795">
        <v>290000</v>
      </c>
      <c r="D1795" t="s">
        <v>10</v>
      </c>
      <c r="E1795">
        <v>2005</v>
      </c>
      <c r="F1795" t="s">
        <v>3505</v>
      </c>
      <c r="G1795" t="s">
        <v>3506</v>
      </c>
      <c r="H1795" t="s">
        <v>3315</v>
      </c>
      <c r="I1795">
        <v>313000</v>
      </c>
    </row>
    <row r="1796" spans="1:9" x14ac:dyDescent="0.3">
      <c r="A1796">
        <v>1795</v>
      </c>
      <c r="B1796" t="s">
        <v>3586</v>
      </c>
      <c r="C1796">
        <v>299000</v>
      </c>
      <c r="D1796" t="s">
        <v>10</v>
      </c>
      <c r="E1796">
        <v>2000</v>
      </c>
      <c r="F1796" t="s">
        <v>3489</v>
      </c>
      <c r="G1796" t="s">
        <v>3524</v>
      </c>
      <c r="H1796" t="s">
        <v>3525</v>
      </c>
      <c r="I1796">
        <v>238000</v>
      </c>
    </row>
    <row r="1797" spans="1:9" x14ac:dyDescent="0.3">
      <c r="A1797">
        <v>1796</v>
      </c>
      <c r="B1797" t="s">
        <v>3653</v>
      </c>
      <c r="C1797">
        <v>299999</v>
      </c>
      <c r="D1797" t="s">
        <v>10</v>
      </c>
      <c r="E1797">
        <v>1999</v>
      </c>
      <c r="F1797" t="s">
        <v>3570</v>
      </c>
      <c r="G1797" t="s">
        <v>76</v>
      </c>
      <c r="H1797" t="s">
        <v>77</v>
      </c>
      <c r="I1797">
        <v>202730</v>
      </c>
    </row>
    <row r="1798" spans="1:9" x14ac:dyDescent="0.3">
      <c r="A1798">
        <v>1797</v>
      </c>
      <c r="B1798" t="s">
        <v>3579</v>
      </c>
      <c r="C1798">
        <v>300000</v>
      </c>
      <c r="D1798" t="s">
        <v>10</v>
      </c>
      <c r="E1798">
        <v>2001</v>
      </c>
      <c r="F1798" t="s">
        <v>3489</v>
      </c>
      <c r="G1798" t="s">
        <v>2397</v>
      </c>
      <c r="H1798" t="s">
        <v>135</v>
      </c>
      <c r="I1798">
        <v>247186</v>
      </c>
    </row>
    <row r="1799" spans="1:9" x14ac:dyDescent="0.3">
      <c r="A1799">
        <v>1798</v>
      </c>
      <c r="B1799" t="s">
        <v>3609</v>
      </c>
      <c r="C1799">
        <v>300000</v>
      </c>
      <c r="D1799" t="s">
        <v>10</v>
      </c>
      <c r="E1799">
        <v>2003</v>
      </c>
      <c r="F1799" t="s">
        <v>3492</v>
      </c>
      <c r="G1799" t="s">
        <v>3497</v>
      </c>
      <c r="H1799" t="s">
        <v>3498</v>
      </c>
      <c r="I1799">
        <v>170000</v>
      </c>
    </row>
    <row r="1800" spans="1:9" x14ac:dyDescent="0.3">
      <c r="A1800">
        <v>1799</v>
      </c>
      <c r="B1800" t="s">
        <v>4433</v>
      </c>
      <c r="C1800">
        <v>300000</v>
      </c>
      <c r="D1800" t="s">
        <v>10</v>
      </c>
      <c r="E1800">
        <v>2003</v>
      </c>
      <c r="F1800" t="s">
        <v>3523</v>
      </c>
      <c r="G1800" t="s">
        <v>3571</v>
      </c>
      <c r="H1800" t="s">
        <v>3572</v>
      </c>
      <c r="I1800">
        <v>295497</v>
      </c>
    </row>
    <row r="1801" spans="1:9" x14ac:dyDescent="0.3">
      <c r="A1801">
        <v>1800</v>
      </c>
      <c r="B1801" t="s">
        <v>3704</v>
      </c>
      <c r="C1801">
        <v>319000</v>
      </c>
      <c r="D1801" t="s">
        <v>10</v>
      </c>
      <c r="E1801">
        <v>2001</v>
      </c>
      <c r="F1801" t="s">
        <v>3489</v>
      </c>
      <c r="G1801" t="s">
        <v>2397</v>
      </c>
      <c r="H1801" t="s">
        <v>135</v>
      </c>
      <c r="I1801">
        <v>301649</v>
      </c>
    </row>
    <row r="1802" spans="1:9" x14ac:dyDescent="0.3">
      <c r="A1802">
        <v>1801</v>
      </c>
      <c r="B1802" t="s">
        <v>4653</v>
      </c>
      <c r="C1802">
        <v>329000</v>
      </c>
      <c r="D1802" t="s">
        <v>10</v>
      </c>
      <c r="E1802">
        <v>2001</v>
      </c>
      <c r="F1802" t="s">
        <v>3492</v>
      </c>
      <c r="G1802" t="s">
        <v>3497</v>
      </c>
      <c r="H1802" t="s">
        <v>3498</v>
      </c>
      <c r="I1802">
        <v>182000</v>
      </c>
    </row>
    <row r="1803" spans="1:9" x14ac:dyDescent="0.3">
      <c r="A1803">
        <v>1802</v>
      </c>
      <c r="B1803" t="s">
        <v>3602</v>
      </c>
      <c r="C1803">
        <v>330000</v>
      </c>
      <c r="D1803" t="s">
        <v>10</v>
      </c>
      <c r="E1803">
        <v>1993</v>
      </c>
      <c r="F1803" t="s">
        <v>3565</v>
      </c>
      <c r="G1803" t="s">
        <v>3566</v>
      </c>
      <c r="H1803" t="s">
        <v>3567</v>
      </c>
      <c r="I1803">
        <v>141122</v>
      </c>
    </row>
    <row r="1804" spans="1:9" x14ac:dyDescent="0.3">
      <c r="A1804">
        <v>1803</v>
      </c>
      <c r="B1804" t="s">
        <v>3622</v>
      </c>
      <c r="C1804">
        <v>340000</v>
      </c>
      <c r="D1804" t="s">
        <v>10</v>
      </c>
      <c r="E1804">
        <v>1996</v>
      </c>
      <c r="F1804" t="s">
        <v>3581</v>
      </c>
      <c r="G1804" t="s">
        <v>3566</v>
      </c>
      <c r="H1804" t="s">
        <v>3567</v>
      </c>
      <c r="I1804">
        <v>249500</v>
      </c>
    </row>
    <row r="1805" spans="1:9" x14ac:dyDescent="0.3">
      <c r="A1805">
        <v>1804</v>
      </c>
      <c r="B1805" t="s">
        <v>3579</v>
      </c>
      <c r="C1805">
        <v>342000</v>
      </c>
      <c r="D1805" t="s">
        <v>10</v>
      </c>
      <c r="E1805">
        <v>2000</v>
      </c>
      <c r="F1805" t="s">
        <v>3489</v>
      </c>
      <c r="G1805" t="s">
        <v>2397</v>
      </c>
      <c r="H1805" t="s">
        <v>135</v>
      </c>
      <c r="I1805">
        <v>244084</v>
      </c>
    </row>
    <row r="1806" spans="1:9" x14ac:dyDescent="0.3">
      <c r="A1806">
        <v>1805</v>
      </c>
      <c r="B1806" t="s">
        <v>3564</v>
      </c>
      <c r="C1806">
        <v>344990</v>
      </c>
      <c r="D1806" t="s">
        <v>10</v>
      </c>
      <c r="E1806">
        <v>1997</v>
      </c>
      <c r="F1806" t="s">
        <v>3565</v>
      </c>
      <c r="G1806" t="s">
        <v>3566</v>
      </c>
      <c r="H1806" t="s">
        <v>3567</v>
      </c>
      <c r="I1806">
        <v>197159</v>
      </c>
    </row>
    <row r="1807" spans="1:9" x14ac:dyDescent="0.3">
      <c r="A1807">
        <v>1806</v>
      </c>
      <c r="B1807" t="s">
        <v>4654</v>
      </c>
      <c r="C1807">
        <v>349000</v>
      </c>
      <c r="D1807" t="s">
        <v>10</v>
      </c>
      <c r="E1807">
        <v>2002</v>
      </c>
      <c r="F1807" t="s">
        <v>3492</v>
      </c>
      <c r="G1807" t="s">
        <v>3497</v>
      </c>
      <c r="H1807" t="s">
        <v>3498</v>
      </c>
      <c r="I1807">
        <v>200000</v>
      </c>
    </row>
    <row r="1808" spans="1:9" x14ac:dyDescent="0.3">
      <c r="A1808">
        <v>1807</v>
      </c>
      <c r="B1808" t="s">
        <v>4655</v>
      </c>
      <c r="C1808">
        <v>359000</v>
      </c>
      <c r="D1808" t="s">
        <v>10</v>
      </c>
      <c r="E1808">
        <v>2002</v>
      </c>
      <c r="F1808" t="s">
        <v>3489</v>
      </c>
      <c r="G1808" t="s">
        <v>2397</v>
      </c>
      <c r="H1808" t="s">
        <v>135</v>
      </c>
      <c r="I1808">
        <v>353000</v>
      </c>
    </row>
    <row r="1809" spans="1:9" x14ac:dyDescent="0.3">
      <c r="A1809">
        <v>1808</v>
      </c>
      <c r="B1809" t="s">
        <v>3633</v>
      </c>
      <c r="C1809">
        <v>380000</v>
      </c>
      <c r="D1809" t="s">
        <v>19</v>
      </c>
      <c r="E1809">
        <v>2003</v>
      </c>
      <c r="F1809" t="s">
        <v>3576</v>
      </c>
      <c r="G1809" t="s">
        <v>2397</v>
      </c>
      <c r="H1809" t="s">
        <v>135</v>
      </c>
      <c r="I1809">
        <v>255000</v>
      </c>
    </row>
    <row r="1810" spans="1:9" x14ac:dyDescent="0.3">
      <c r="A1810">
        <v>1809</v>
      </c>
      <c r="B1810" t="s">
        <v>3647</v>
      </c>
      <c r="C1810">
        <v>390000</v>
      </c>
      <c r="D1810" t="s">
        <v>10</v>
      </c>
      <c r="E1810">
        <v>2004</v>
      </c>
      <c r="F1810" t="s">
        <v>3523</v>
      </c>
      <c r="G1810" t="s">
        <v>3571</v>
      </c>
      <c r="H1810" t="s">
        <v>3572</v>
      </c>
      <c r="I1810">
        <v>279000</v>
      </c>
    </row>
    <row r="1811" spans="1:9" x14ac:dyDescent="0.3">
      <c r="A1811">
        <v>1810</v>
      </c>
      <c r="B1811" t="s">
        <v>3604</v>
      </c>
      <c r="C1811">
        <v>399990</v>
      </c>
      <c r="D1811" t="s">
        <v>10</v>
      </c>
      <c r="E1811">
        <v>2001</v>
      </c>
      <c r="F1811" t="s">
        <v>3492</v>
      </c>
      <c r="G1811" t="s">
        <v>3497</v>
      </c>
      <c r="H1811" t="s">
        <v>3498</v>
      </c>
      <c r="I1811">
        <v>166186</v>
      </c>
    </row>
    <row r="1812" spans="1:9" x14ac:dyDescent="0.3">
      <c r="A1812">
        <v>1811</v>
      </c>
      <c r="B1812" t="s">
        <v>3647</v>
      </c>
      <c r="C1812">
        <v>399999</v>
      </c>
      <c r="E1812">
        <v>2004</v>
      </c>
      <c r="F1812" t="s">
        <v>4556</v>
      </c>
      <c r="I1812">
        <v>136600</v>
      </c>
    </row>
    <row r="1813" spans="1:9" x14ac:dyDescent="0.3">
      <c r="A1813">
        <v>1812</v>
      </c>
      <c r="B1813" t="s">
        <v>3609</v>
      </c>
      <c r="C1813">
        <v>400000</v>
      </c>
      <c r="D1813" t="s">
        <v>10</v>
      </c>
      <c r="E1813">
        <v>2002</v>
      </c>
      <c r="F1813" t="s">
        <v>3492</v>
      </c>
      <c r="G1813" t="s">
        <v>3497</v>
      </c>
      <c r="H1813" t="s">
        <v>3498</v>
      </c>
      <c r="I1813">
        <v>158013</v>
      </c>
    </row>
    <row r="1814" spans="1:9" x14ac:dyDescent="0.3">
      <c r="A1814">
        <v>1813</v>
      </c>
      <c r="B1814" t="s">
        <v>3579</v>
      </c>
      <c r="C1814">
        <v>415000</v>
      </c>
      <c r="D1814" t="s">
        <v>10</v>
      </c>
      <c r="E1814">
        <v>2001</v>
      </c>
      <c r="F1814" t="s">
        <v>3489</v>
      </c>
      <c r="G1814" t="s">
        <v>2397</v>
      </c>
      <c r="H1814" t="s">
        <v>135</v>
      </c>
      <c r="I1814">
        <v>160000</v>
      </c>
    </row>
    <row r="1815" spans="1:9" x14ac:dyDescent="0.3">
      <c r="A1815">
        <v>1814</v>
      </c>
      <c r="B1815" t="s">
        <v>4656</v>
      </c>
      <c r="C1815">
        <v>420000</v>
      </c>
      <c r="D1815" t="s">
        <v>10</v>
      </c>
      <c r="E1815">
        <v>1998</v>
      </c>
      <c r="F1815" t="s">
        <v>3570</v>
      </c>
      <c r="G1815" t="s">
        <v>76</v>
      </c>
      <c r="H1815" t="s">
        <v>77</v>
      </c>
      <c r="I1815">
        <v>231000</v>
      </c>
    </row>
    <row r="1816" spans="1:9" x14ac:dyDescent="0.3">
      <c r="A1816">
        <v>1815</v>
      </c>
      <c r="B1816" t="s">
        <v>3673</v>
      </c>
      <c r="C1816">
        <v>425000</v>
      </c>
      <c r="D1816" t="s">
        <v>10</v>
      </c>
      <c r="E1816">
        <v>2007</v>
      </c>
      <c r="F1816" t="s">
        <v>3505</v>
      </c>
      <c r="G1816" t="s">
        <v>3506</v>
      </c>
      <c r="H1816" t="s">
        <v>3315</v>
      </c>
      <c r="I1816">
        <v>325678</v>
      </c>
    </row>
    <row r="1817" spans="1:9" x14ac:dyDescent="0.3">
      <c r="A1817">
        <v>1816</v>
      </c>
      <c r="B1817" t="s">
        <v>4657</v>
      </c>
      <c r="C1817">
        <v>444000</v>
      </c>
      <c r="D1817" t="s">
        <v>10</v>
      </c>
      <c r="E1817">
        <v>2004</v>
      </c>
      <c r="F1817" t="s">
        <v>3489</v>
      </c>
      <c r="G1817" t="s">
        <v>2397</v>
      </c>
      <c r="H1817" t="s">
        <v>135</v>
      </c>
      <c r="I1817">
        <v>250000</v>
      </c>
    </row>
    <row r="1818" spans="1:9" x14ac:dyDescent="0.3">
      <c r="A1818">
        <v>1817</v>
      </c>
      <c r="B1818" t="s">
        <v>3594</v>
      </c>
      <c r="C1818">
        <v>449000</v>
      </c>
      <c r="D1818" t="s">
        <v>10</v>
      </c>
      <c r="E1818">
        <v>2004</v>
      </c>
      <c r="F1818" t="s">
        <v>3505</v>
      </c>
      <c r="G1818" t="s">
        <v>3506</v>
      </c>
      <c r="H1818" t="s">
        <v>3315</v>
      </c>
      <c r="I1818">
        <v>136000</v>
      </c>
    </row>
    <row r="1819" spans="1:9" x14ac:dyDescent="0.3">
      <c r="A1819">
        <v>1818</v>
      </c>
      <c r="B1819" t="s">
        <v>3642</v>
      </c>
      <c r="C1819">
        <v>450000</v>
      </c>
      <c r="D1819" t="s">
        <v>19</v>
      </c>
      <c r="E1819">
        <v>1994</v>
      </c>
      <c r="F1819" t="s">
        <v>3616</v>
      </c>
      <c r="G1819" t="s">
        <v>3643</v>
      </c>
      <c r="H1819" t="s">
        <v>3644</v>
      </c>
      <c r="I1819">
        <v>118795</v>
      </c>
    </row>
    <row r="1820" spans="1:9" x14ac:dyDescent="0.3">
      <c r="A1820">
        <v>1819</v>
      </c>
      <c r="B1820" t="s">
        <v>3621</v>
      </c>
      <c r="C1820">
        <v>450000</v>
      </c>
      <c r="D1820" t="s">
        <v>10</v>
      </c>
      <c r="E1820">
        <v>2001</v>
      </c>
      <c r="F1820" t="s">
        <v>3489</v>
      </c>
      <c r="G1820" t="s">
        <v>2397</v>
      </c>
      <c r="H1820" t="s">
        <v>135</v>
      </c>
      <c r="I1820">
        <v>205830</v>
      </c>
    </row>
    <row r="1821" spans="1:9" x14ac:dyDescent="0.3">
      <c r="A1821">
        <v>1820</v>
      </c>
      <c r="B1821" t="s">
        <v>3758</v>
      </c>
      <c r="C1821">
        <v>450000</v>
      </c>
      <c r="D1821" t="s">
        <v>10</v>
      </c>
      <c r="E1821">
        <v>1993</v>
      </c>
      <c r="F1821" t="s">
        <v>3565</v>
      </c>
      <c r="G1821" t="s">
        <v>3566</v>
      </c>
      <c r="H1821" t="s">
        <v>3567</v>
      </c>
      <c r="I1821">
        <v>82235</v>
      </c>
    </row>
    <row r="1822" spans="1:9" x14ac:dyDescent="0.3">
      <c r="A1822">
        <v>1821</v>
      </c>
      <c r="B1822" t="s">
        <v>3697</v>
      </c>
      <c r="C1822">
        <v>459000</v>
      </c>
      <c r="D1822" t="s">
        <v>10</v>
      </c>
      <c r="E1822">
        <v>2002</v>
      </c>
      <c r="F1822" t="s">
        <v>3492</v>
      </c>
      <c r="G1822" t="s">
        <v>3497</v>
      </c>
      <c r="H1822" t="s">
        <v>3498</v>
      </c>
      <c r="I1822">
        <v>107000</v>
      </c>
    </row>
    <row r="1823" spans="1:9" x14ac:dyDescent="0.3">
      <c r="A1823">
        <v>1822</v>
      </c>
      <c r="B1823" t="s">
        <v>3647</v>
      </c>
      <c r="C1823">
        <v>460000</v>
      </c>
      <c r="D1823" t="s">
        <v>10</v>
      </c>
      <c r="E1823">
        <v>2004</v>
      </c>
      <c r="F1823" t="s">
        <v>3523</v>
      </c>
      <c r="G1823" t="s">
        <v>3571</v>
      </c>
      <c r="H1823" t="s">
        <v>3572</v>
      </c>
      <c r="I1823">
        <v>130455</v>
      </c>
    </row>
    <row r="1824" spans="1:9" x14ac:dyDescent="0.3">
      <c r="A1824">
        <v>1823</v>
      </c>
      <c r="B1824" t="s">
        <v>3621</v>
      </c>
      <c r="C1824">
        <v>479000</v>
      </c>
      <c r="D1824" t="s">
        <v>10</v>
      </c>
      <c r="E1824">
        <v>2001</v>
      </c>
      <c r="F1824" t="s">
        <v>3489</v>
      </c>
      <c r="G1824" t="s">
        <v>2397</v>
      </c>
      <c r="H1824" t="s">
        <v>135</v>
      </c>
      <c r="I1824">
        <v>159747</v>
      </c>
    </row>
    <row r="1825" spans="1:9" x14ac:dyDescent="0.3">
      <c r="A1825">
        <v>1824</v>
      </c>
      <c r="B1825" t="s">
        <v>3647</v>
      </c>
      <c r="C1825">
        <v>490000</v>
      </c>
      <c r="D1825" t="s">
        <v>10</v>
      </c>
      <c r="E1825">
        <v>2004</v>
      </c>
      <c r="F1825" t="s">
        <v>3523</v>
      </c>
      <c r="G1825" t="s">
        <v>3571</v>
      </c>
      <c r="H1825" t="s">
        <v>3572</v>
      </c>
      <c r="I1825">
        <v>105000</v>
      </c>
    </row>
    <row r="1826" spans="1:9" x14ac:dyDescent="0.3">
      <c r="A1826">
        <v>1825</v>
      </c>
      <c r="B1826" t="s">
        <v>4658</v>
      </c>
      <c r="C1826">
        <v>495000</v>
      </c>
      <c r="D1826" t="s">
        <v>10</v>
      </c>
      <c r="E1826">
        <v>1999</v>
      </c>
      <c r="F1826" t="s">
        <v>3570</v>
      </c>
      <c r="G1826" t="s">
        <v>76</v>
      </c>
      <c r="H1826" t="s">
        <v>77</v>
      </c>
      <c r="I1826">
        <v>195245</v>
      </c>
    </row>
    <row r="1827" spans="1:9" x14ac:dyDescent="0.3">
      <c r="A1827">
        <v>1826</v>
      </c>
      <c r="B1827" t="s">
        <v>3604</v>
      </c>
      <c r="C1827">
        <v>497000</v>
      </c>
      <c r="D1827" t="s">
        <v>10</v>
      </c>
      <c r="E1827">
        <v>2001</v>
      </c>
      <c r="F1827" t="s">
        <v>3492</v>
      </c>
      <c r="G1827" t="s">
        <v>3497</v>
      </c>
      <c r="H1827" t="s">
        <v>3498</v>
      </c>
      <c r="I1827">
        <v>150000</v>
      </c>
    </row>
    <row r="1828" spans="1:9" x14ac:dyDescent="0.3">
      <c r="A1828">
        <v>1827</v>
      </c>
      <c r="B1828" t="s">
        <v>4659</v>
      </c>
      <c r="C1828">
        <v>500000</v>
      </c>
      <c r="D1828" t="s">
        <v>10</v>
      </c>
      <c r="E1828">
        <v>1998</v>
      </c>
      <c r="F1828" t="s">
        <v>3570</v>
      </c>
      <c r="G1828" t="s">
        <v>3571</v>
      </c>
      <c r="H1828" t="s">
        <v>3572</v>
      </c>
      <c r="I1828">
        <v>284200</v>
      </c>
    </row>
    <row r="1829" spans="1:9" x14ac:dyDescent="0.3">
      <c r="A1829">
        <v>1828</v>
      </c>
      <c r="B1829" t="s">
        <v>3629</v>
      </c>
      <c r="C1829">
        <v>500000</v>
      </c>
      <c r="D1829" t="s">
        <v>10</v>
      </c>
      <c r="E1829">
        <v>2003</v>
      </c>
      <c r="F1829" t="s">
        <v>3492</v>
      </c>
      <c r="G1829" t="s">
        <v>3497</v>
      </c>
      <c r="H1829" t="s">
        <v>3498</v>
      </c>
      <c r="I1829">
        <v>174441</v>
      </c>
    </row>
    <row r="1830" spans="1:9" x14ac:dyDescent="0.3">
      <c r="A1830">
        <v>1829</v>
      </c>
      <c r="B1830" t="s">
        <v>3579</v>
      </c>
      <c r="C1830">
        <v>520000</v>
      </c>
      <c r="D1830" t="s">
        <v>10</v>
      </c>
      <c r="E1830">
        <v>2002</v>
      </c>
      <c r="F1830" t="s">
        <v>3489</v>
      </c>
      <c r="G1830" t="s">
        <v>2397</v>
      </c>
      <c r="H1830" t="s">
        <v>135</v>
      </c>
      <c r="I1830">
        <v>229564</v>
      </c>
    </row>
    <row r="1831" spans="1:9" x14ac:dyDescent="0.3">
      <c r="A1831">
        <v>1830</v>
      </c>
      <c r="B1831" t="s">
        <v>3744</v>
      </c>
      <c r="C1831">
        <v>520000</v>
      </c>
      <c r="D1831" t="s">
        <v>19</v>
      </c>
      <c r="E1831">
        <v>2008</v>
      </c>
      <c r="F1831" t="s">
        <v>3502</v>
      </c>
      <c r="G1831" t="s">
        <v>76</v>
      </c>
      <c r="H1831" t="s">
        <v>77</v>
      </c>
      <c r="I1831">
        <v>256000</v>
      </c>
    </row>
    <row r="1832" spans="1:9" x14ac:dyDescent="0.3">
      <c r="A1832">
        <v>1831</v>
      </c>
      <c r="B1832" t="s">
        <v>4660</v>
      </c>
      <c r="C1832">
        <v>525000</v>
      </c>
      <c r="D1832" t="s">
        <v>10</v>
      </c>
      <c r="E1832">
        <v>2004</v>
      </c>
      <c r="F1832" t="s">
        <v>3489</v>
      </c>
      <c r="G1832" t="s">
        <v>2397</v>
      </c>
      <c r="H1832" t="s">
        <v>135</v>
      </c>
      <c r="I1832">
        <v>170026</v>
      </c>
    </row>
    <row r="1833" spans="1:9" x14ac:dyDescent="0.3">
      <c r="A1833">
        <v>1832</v>
      </c>
      <c r="B1833" t="s">
        <v>3629</v>
      </c>
      <c r="C1833">
        <v>549000</v>
      </c>
      <c r="D1833" t="s">
        <v>10</v>
      </c>
      <c r="E1833">
        <v>2003</v>
      </c>
      <c r="F1833" t="s">
        <v>3492</v>
      </c>
      <c r="G1833" t="s">
        <v>3497</v>
      </c>
      <c r="H1833" t="s">
        <v>3498</v>
      </c>
      <c r="I1833">
        <v>214878</v>
      </c>
    </row>
    <row r="1834" spans="1:9" x14ac:dyDescent="0.3">
      <c r="A1834">
        <v>1833</v>
      </c>
      <c r="B1834" t="s">
        <v>3774</v>
      </c>
      <c r="C1834">
        <v>550000</v>
      </c>
      <c r="D1834" t="s">
        <v>10</v>
      </c>
      <c r="E1834">
        <v>2002</v>
      </c>
      <c r="F1834" t="s">
        <v>3489</v>
      </c>
      <c r="G1834" t="s">
        <v>2397</v>
      </c>
      <c r="H1834" t="s">
        <v>135</v>
      </c>
      <c r="I1834">
        <v>164133</v>
      </c>
    </row>
    <row r="1835" spans="1:9" x14ac:dyDescent="0.3">
      <c r="A1835">
        <v>1834</v>
      </c>
      <c r="B1835" t="s">
        <v>3564</v>
      </c>
      <c r="C1835">
        <v>550000</v>
      </c>
      <c r="D1835" t="s">
        <v>10</v>
      </c>
      <c r="E1835">
        <v>1993</v>
      </c>
      <c r="F1835" t="s">
        <v>3565</v>
      </c>
      <c r="G1835" t="s">
        <v>3566</v>
      </c>
      <c r="H1835" t="s">
        <v>3567</v>
      </c>
      <c r="I1835">
        <v>141000</v>
      </c>
    </row>
    <row r="1836" spans="1:9" x14ac:dyDescent="0.3">
      <c r="A1836">
        <v>1835</v>
      </c>
      <c r="B1836" t="s">
        <v>3594</v>
      </c>
      <c r="C1836">
        <v>550000</v>
      </c>
      <c r="D1836" t="s">
        <v>10</v>
      </c>
      <c r="E1836">
        <v>2005</v>
      </c>
      <c r="F1836" t="s">
        <v>3505</v>
      </c>
      <c r="G1836" t="s">
        <v>3506</v>
      </c>
      <c r="H1836" t="s">
        <v>3315</v>
      </c>
      <c r="I1836">
        <v>279500</v>
      </c>
    </row>
    <row r="1837" spans="1:9" x14ac:dyDescent="0.3">
      <c r="A1837">
        <v>1836</v>
      </c>
      <c r="B1837" t="s">
        <v>3706</v>
      </c>
      <c r="C1837">
        <v>550000</v>
      </c>
      <c r="D1837" t="s">
        <v>10</v>
      </c>
      <c r="E1837">
        <v>1999</v>
      </c>
      <c r="F1837" t="s">
        <v>3570</v>
      </c>
      <c r="G1837" t="s">
        <v>76</v>
      </c>
      <c r="H1837" t="s">
        <v>77</v>
      </c>
      <c r="I1837">
        <v>166000</v>
      </c>
    </row>
    <row r="1838" spans="1:9" x14ac:dyDescent="0.3">
      <c r="A1838">
        <v>1837</v>
      </c>
      <c r="B1838" t="s">
        <v>4661</v>
      </c>
      <c r="C1838">
        <v>560000</v>
      </c>
      <c r="D1838" t="s">
        <v>10</v>
      </c>
      <c r="E1838">
        <v>2005</v>
      </c>
      <c r="F1838" t="s">
        <v>3505</v>
      </c>
      <c r="G1838" t="s">
        <v>3506</v>
      </c>
      <c r="H1838" t="s">
        <v>3315</v>
      </c>
      <c r="I1838">
        <v>246500</v>
      </c>
    </row>
    <row r="1839" spans="1:9" x14ac:dyDescent="0.3">
      <c r="A1839">
        <v>1838</v>
      </c>
      <c r="B1839" t="s">
        <v>4662</v>
      </c>
      <c r="C1839">
        <v>590000</v>
      </c>
      <c r="D1839" t="s">
        <v>10</v>
      </c>
      <c r="E1839">
        <v>2003</v>
      </c>
      <c r="F1839" t="s">
        <v>3489</v>
      </c>
      <c r="G1839" t="s">
        <v>2397</v>
      </c>
      <c r="H1839" t="s">
        <v>135</v>
      </c>
      <c r="I1839">
        <v>178000</v>
      </c>
    </row>
    <row r="1840" spans="1:9" x14ac:dyDescent="0.3">
      <c r="A1840">
        <v>1839</v>
      </c>
      <c r="B1840" t="s">
        <v>3594</v>
      </c>
      <c r="C1840">
        <v>599000</v>
      </c>
      <c r="D1840" t="s">
        <v>10</v>
      </c>
      <c r="E1840">
        <v>2005</v>
      </c>
      <c r="F1840" t="s">
        <v>3611</v>
      </c>
      <c r="G1840" t="s">
        <v>3506</v>
      </c>
      <c r="H1840" t="s">
        <v>3315</v>
      </c>
      <c r="I1840">
        <v>284000</v>
      </c>
    </row>
    <row r="1841" spans="1:9" x14ac:dyDescent="0.3">
      <c r="A1841">
        <v>1840</v>
      </c>
      <c r="B1841" t="s">
        <v>4663</v>
      </c>
      <c r="C1841">
        <v>609000</v>
      </c>
      <c r="D1841" t="s">
        <v>10</v>
      </c>
      <c r="E1841">
        <v>2001</v>
      </c>
      <c r="F1841" t="s">
        <v>3489</v>
      </c>
      <c r="G1841" t="s">
        <v>2397</v>
      </c>
      <c r="H1841" t="s">
        <v>135</v>
      </c>
      <c r="I1841">
        <v>138814</v>
      </c>
    </row>
    <row r="1842" spans="1:9" x14ac:dyDescent="0.3">
      <c r="A1842">
        <v>1841</v>
      </c>
      <c r="B1842" t="s">
        <v>4664</v>
      </c>
      <c r="C1842">
        <v>649000</v>
      </c>
      <c r="D1842" t="s">
        <v>10</v>
      </c>
      <c r="E1842">
        <v>2004</v>
      </c>
      <c r="F1842" t="s">
        <v>3523</v>
      </c>
      <c r="G1842" t="s">
        <v>3571</v>
      </c>
      <c r="H1842" t="s">
        <v>3572</v>
      </c>
      <c r="I1842">
        <v>197767</v>
      </c>
    </row>
    <row r="1843" spans="1:9" x14ac:dyDescent="0.3">
      <c r="A1843">
        <v>1842</v>
      </c>
      <c r="B1843" t="s">
        <v>3700</v>
      </c>
      <c r="C1843">
        <v>675000</v>
      </c>
      <c r="D1843" t="s">
        <v>19</v>
      </c>
      <c r="E1843">
        <v>2003</v>
      </c>
      <c r="F1843" t="s">
        <v>3576</v>
      </c>
      <c r="G1843" t="s">
        <v>3524</v>
      </c>
      <c r="H1843" t="s">
        <v>3525</v>
      </c>
      <c r="I1843">
        <v>265000</v>
      </c>
    </row>
    <row r="1844" spans="1:9" x14ac:dyDescent="0.3">
      <c r="A1844">
        <v>1843</v>
      </c>
      <c r="B1844" t="s">
        <v>3504</v>
      </c>
      <c r="C1844">
        <v>680000</v>
      </c>
      <c r="D1844" t="s">
        <v>10</v>
      </c>
      <c r="E1844">
        <v>2004</v>
      </c>
      <c r="F1844" t="s">
        <v>3489</v>
      </c>
      <c r="G1844" t="s">
        <v>2397</v>
      </c>
      <c r="H1844" t="s">
        <v>135</v>
      </c>
      <c r="I1844">
        <v>247692</v>
      </c>
    </row>
    <row r="1845" spans="1:9" x14ac:dyDescent="0.3">
      <c r="A1845">
        <v>1844</v>
      </c>
      <c r="B1845" t="s">
        <v>4665</v>
      </c>
      <c r="C1845">
        <v>699000</v>
      </c>
      <c r="D1845" t="s">
        <v>10</v>
      </c>
      <c r="E1845">
        <v>2003</v>
      </c>
      <c r="F1845" t="s">
        <v>3492</v>
      </c>
      <c r="G1845" t="s">
        <v>3497</v>
      </c>
      <c r="H1845" t="s">
        <v>3498</v>
      </c>
      <c r="I1845">
        <v>72197</v>
      </c>
    </row>
    <row r="1846" spans="1:9" x14ac:dyDescent="0.3">
      <c r="A1846">
        <v>1845</v>
      </c>
      <c r="B1846" t="s">
        <v>4666</v>
      </c>
      <c r="C1846">
        <v>720000</v>
      </c>
      <c r="D1846" t="s">
        <v>10</v>
      </c>
      <c r="E1846">
        <v>2004</v>
      </c>
      <c r="F1846" t="s">
        <v>3505</v>
      </c>
      <c r="G1846" t="s">
        <v>3506</v>
      </c>
      <c r="H1846" t="s">
        <v>3315</v>
      </c>
      <c r="I1846">
        <v>118000</v>
      </c>
    </row>
    <row r="1847" spans="1:9" x14ac:dyDescent="0.3">
      <c r="A1847">
        <v>1846</v>
      </c>
      <c r="B1847" t="s">
        <v>3745</v>
      </c>
      <c r="C1847">
        <v>749000</v>
      </c>
      <c r="D1847" t="s">
        <v>19</v>
      </c>
      <c r="E1847">
        <v>2008</v>
      </c>
      <c r="F1847" t="s">
        <v>3502</v>
      </c>
      <c r="G1847" t="s">
        <v>2397</v>
      </c>
      <c r="H1847" t="s">
        <v>135</v>
      </c>
      <c r="I1847">
        <v>374000</v>
      </c>
    </row>
    <row r="1848" spans="1:9" x14ac:dyDescent="0.3">
      <c r="A1848">
        <v>1847</v>
      </c>
      <c r="B1848" t="s">
        <v>4667</v>
      </c>
      <c r="C1848">
        <v>750000</v>
      </c>
      <c r="D1848" t="s">
        <v>10</v>
      </c>
      <c r="E1848">
        <v>2005</v>
      </c>
      <c r="F1848" t="s">
        <v>3523</v>
      </c>
      <c r="G1848" t="s">
        <v>3571</v>
      </c>
      <c r="H1848" t="s">
        <v>3572</v>
      </c>
      <c r="I1848">
        <v>135000</v>
      </c>
    </row>
    <row r="1849" spans="1:9" x14ac:dyDescent="0.3">
      <c r="A1849">
        <v>1848</v>
      </c>
      <c r="B1849" t="s">
        <v>3701</v>
      </c>
      <c r="C1849">
        <v>799000</v>
      </c>
      <c r="D1849" t="s">
        <v>19</v>
      </c>
      <c r="E1849">
        <v>2005</v>
      </c>
      <c r="F1849" t="s">
        <v>3502</v>
      </c>
      <c r="G1849" t="s">
        <v>3503</v>
      </c>
      <c r="H1849" t="s">
        <v>2460</v>
      </c>
      <c r="I1849">
        <v>308505</v>
      </c>
    </row>
    <row r="1850" spans="1:9" x14ac:dyDescent="0.3">
      <c r="A1850">
        <v>1849</v>
      </c>
      <c r="B1850" t="s">
        <v>3594</v>
      </c>
      <c r="C1850">
        <v>799000</v>
      </c>
      <c r="D1850" t="s">
        <v>10</v>
      </c>
      <c r="E1850">
        <v>2005</v>
      </c>
      <c r="F1850" t="s">
        <v>3505</v>
      </c>
      <c r="G1850" t="s">
        <v>3506</v>
      </c>
      <c r="H1850" t="s">
        <v>3315</v>
      </c>
      <c r="I1850">
        <v>190900</v>
      </c>
    </row>
    <row r="1851" spans="1:9" x14ac:dyDescent="0.3">
      <c r="A1851">
        <v>1850</v>
      </c>
      <c r="B1851" t="s">
        <v>3762</v>
      </c>
      <c r="C1851">
        <v>799000</v>
      </c>
      <c r="E1851">
        <v>2008</v>
      </c>
      <c r="F1851" t="s">
        <v>2176</v>
      </c>
      <c r="I1851">
        <v>203000</v>
      </c>
    </row>
    <row r="1852" spans="1:9" x14ac:dyDescent="0.3">
      <c r="A1852">
        <v>1851</v>
      </c>
      <c r="B1852" t="s">
        <v>4668</v>
      </c>
      <c r="C1852">
        <v>799000</v>
      </c>
      <c r="D1852" t="s">
        <v>10</v>
      </c>
      <c r="E1852">
        <v>2005</v>
      </c>
      <c r="F1852" t="s">
        <v>3505</v>
      </c>
      <c r="G1852" t="s">
        <v>3506</v>
      </c>
      <c r="H1852" t="s">
        <v>3315</v>
      </c>
      <c r="I1852">
        <v>199000</v>
      </c>
    </row>
    <row r="1853" spans="1:9" x14ac:dyDescent="0.3">
      <c r="A1853">
        <v>1852</v>
      </c>
      <c r="B1853" t="s">
        <v>3750</v>
      </c>
      <c r="C1853">
        <v>799999</v>
      </c>
      <c r="D1853" t="s">
        <v>10</v>
      </c>
      <c r="E1853">
        <v>2008</v>
      </c>
      <c r="F1853" t="s">
        <v>3523</v>
      </c>
      <c r="G1853" t="s">
        <v>3571</v>
      </c>
      <c r="H1853" t="s">
        <v>3572</v>
      </c>
      <c r="I1853">
        <v>123000</v>
      </c>
    </row>
    <row r="1854" spans="1:9" x14ac:dyDescent="0.3">
      <c r="A1854">
        <v>1853</v>
      </c>
      <c r="B1854" t="s">
        <v>3687</v>
      </c>
      <c r="C1854">
        <v>850000</v>
      </c>
      <c r="D1854" t="s">
        <v>10</v>
      </c>
      <c r="E1854">
        <v>2005</v>
      </c>
      <c r="F1854" t="s">
        <v>3505</v>
      </c>
      <c r="G1854" t="s">
        <v>3506</v>
      </c>
      <c r="H1854" t="s">
        <v>3315</v>
      </c>
      <c r="I1854">
        <v>200000</v>
      </c>
    </row>
    <row r="1855" spans="1:9" x14ac:dyDescent="0.3">
      <c r="A1855">
        <v>1854</v>
      </c>
      <c r="B1855" t="s">
        <v>3637</v>
      </c>
      <c r="C1855">
        <v>850000</v>
      </c>
      <c r="D1855" t="s">
        <v>10</v>
      </c>
      <c r="E1855">
        <v>2006</v>
      </c>
      <c r="F1855" t="s">
        <v>3505</v>
      </c>
      <c r="G1855" t="s">
        <v>3506</v>
      </c>
      <c r="H1855" t="s">
        <v>3315</v>
      </c>
      <c r="I1855">
        <v>196155</v>
      </c>
    </row>
    <row r="1856" spans="1:9" x14ac:dyDescent="0.3">
      <c r="A1856">
        <v>1855</v>
      </c>
      <c r="B1856" t="s">
        <v>4570</v>
      </c>
      <c r="C1856">
        <v>850000</v>
      </c>
      <c r="D1856" t="s">
        <v>10</v>
      </c>
      <c r="E1856">
        <v>2004</v>
      </c>
      <c r="F1856" t="s">
        <v>3489</v>
      </c>
      <c r="G1856" t="s">
        <v>2397</v>
      </c>
      <c r="H1856" t="s">
        <v>135</v>
      </c>
      <c r="I1856">
        <v>193400</v>
      </c>
    </row>
    <row r="1857" spans="1:9" x14ac:dyDescent="0.3">
      <c r="A1857">
        <v>1856</v>
      </c>
      <c r="B1857" t="s">
        <v>3749</v>
      </c>
      <c r="C1857">
        <v>850000</v>
      </c>
      <c r="D1857" t="s">
        <v>10</v>
      </c>
      <c r="E1857">
        <v>2002</v>
      </c>
      <c r="F1857" t="s">
        <v>3489</v>
      </c>
      <c r="G1857" t="s">
        <v>2397</v>
      </c>
      <c r="H1857" t="s">
        <v>135</v>
      </c>
      <c r="I1857">
        <v>97000</v>
      </c>
    </row>
    <row r="1858" spans="1:9" x14ac:dyDescent="0.3">
      <c r="A1858">
        <v>1857</v>
      </c>
      <c r="B1858" t="s">
        <v>3723</v>
      </c>
      <c r="C1858">
        <v>899000</v>
      </c>
      <c r="D1858" t="s">
        <v>19</v>
      </c>
      <c r="E1858">
        <v>2007</v>
      </c>
      <c r="F1858" t="s">
        <v>3502</v>
      </c>
      <c r="G1858" t="s">
        <v>76</v>
      </c>
      <c r="H1858" t="s">
        <v>77</v>
      </c>
      <c r="I1858">
        <v>143000</v>
      </c>
    </row>
    <row r="1859" spans="1:9" x14ac:dyDescent="0.3">
      <c r="A1859">
        <v>1858</v>
      </c>
      <c r="B1859" t="s">
        <v>3637</v>
      </c>
      <c r="C1859">
        <v>899000</v>
      </c>
      <c r="D1859" t="s">
        <v>10</v>
      </c>
      <c r="E1859">
        <v>2006</v>
      </c>
      <c r="F1859" t="s">
        <v>3505</v>
      </c>
      <c r="G1859" t="s">
        <v>3506</v>
      </c>
      <c r="H1859" t="s">
        <v>3315</v>
      </c>
      <c r="I1859">
        <v>163595</v>
      </c>
    </row>
    <row r="1860" spans="1:9" x14ac:dyDescent="0.3">
      <c r="A1860">
        <v>1859</v>
      </c>
      <c r="B1860" t="s">
        <v>3704</v>
      </c>
      <c r="C1860">
        <v>899000</v>
      </c>
      <c r="D1860" t="s">
        <v>10</v>
      </c>
      <c r="E1860">
        <v>2003</v>
      </c>
      <c r="F1860" t="s">
        <v>3489</v>
      </c>
      <c r="G1860" t="s">
        <v>2397</v>
      </c>
      <c r="H1860" t="s">
        <v>135</v>
      </c>
      <c r="I1860">
        <v>178550</v>
      </c>
    </row>
    <row r="1861" spans="1:9" x14ac:dyDescent="0.3">
      <c r="A1861">
        <v>1860</v>
      </c>
      <c r="B1861" t="s">
        <v>3594</v>
      </c>
      <c r="C1861">
        <v>920000</v>
      </c>
      <c r="D1861" t="s">
        <v>10</v>
      </c>
      <c r="E1861">
        <v>2005</v>
      </c>
      <c r="F1861" t="s">
        <v>3505</v>
      </c>
      <c r="G1861" t="s">
        <v>3506</v>
      </c>
      <c r="H1861" t="s">
        <v>3315</v>
      </c>
      <c r="I1861">
        <v>152687</v>
      </c>
    </row>
    <row r="1862" spans="1:9" x14ac:dyDescent="0.3">
      <c r="A1862">
        <v>1861</v>
      </c>
      <c r="B1862" t="s">
        <v>4669</v>
      </c>
      <c r="C1862">
        <v>940000</v>
      </c>
      <c r="D1862" t="s">
        <v>10</v>
      </c>
      <c r="E1862">
        <v>2009</v>
      </c>
      <c r="F1862" t="s">
        <v>3505</v>
      </c>
      <c r="G1862" t="s">
        <v>3506</v>
      </c>
      <c r="H1862" t="s">
        <v>3315</v>
      </c>
      <c r="I1862">
        <v>182220</v>
      </c>
    </row>
    <row r="1863" spans="1:9" x14ac:dyDescent="0.3">
      <c r="A1863">
        <v>1862</v>
      </c>
      <c r="B1863" t="s">
        <v>3620</v>
      </c>
      <c r="C1863">
        <v>990000</v>
      </c>
      <c r="D1863" t="s">
        <v>10</v>
      </c>
      <c r="E1863">
        <v>2005</v>
      </c>
      <c r="F1863" t="s">
        <v>3783</v>
      </c>
      <c r="G1863" t="s">
        <v>3506</v>
      </c>
      <c r="H1863" t="s">
        <v>3315</v>
      </c>
      <c r="I1863">
        <v>116000</v>
      </c>
    </row>
    <row r="1864" spans="1:9" x14ac:dyDescent="0.3">
      <c r="A1864">
        <v>1863</v>
      </c>
      <c r="B1864" t="s">
        <v>3684</v>
      </c>
      <c r="C1864">
        <v>990000</v>
      </c>
      <c r="D1864" t="s">
        <v>10</v>
      </c>
      <c r="E1864">
        <v>2004</v>
      </c>
      <c r="F1864" t="s">
        <v>3523</v>
      </c>
      <c r="G1864" t="s">
        <v>3571</v>
      </c>
      <c r="H1864" t="s">
        <v>3572</v>
      </c>
      <c r="I1864">
        <v>46000</v>
      </c>
    </row>
    <row r="1865" spans="1:9" x14ac:dyDescent="0.3">
      <c r="A1865">
        <v>1864</v>
      </c>
      <c r="B1865" t="s">
        <v>4670</v>
      </c>
      <c r="C1865">
        <v>990000</v>
      </c>
      <c r="D1865" t="s">
        <v>19</v>
      </c>
      <c r="E1865">
        <v>2005</v>
      </c>
      <c r="F1865" t="s">
        <v>3576</v>
      </c>
      <c r="G1865" t="s">
        <v>60</v>
      </c>
      <c r="H1865" t="s">
        <v>61</v>
      </c>
      <c r="I1865">
        <v>333000</v>
      </c>
    </row>
    <row r="1866" spans="1:9" x14ac:dyDescent="0.3">
      <c r="A1866">
        <v>1865</v>
      </c>
      <c r="B1866" t="s">
        <v>4671</v>
      </c>
      <c r="C1866">
        <v>999999</v>
      </c>
      <c r="D1866" t="s">
        <v>10</v>
      </c>
      <c r="E1866">
        <v>2009</v>
      </c>
      <c r="F1866" t="s">
        <v>3523</v>
      </c>
      <c r="G1866" t="s">
        <v>3571</v>
      </c>
      <c r="H1866" t="s">
        <v>3572</v>
      </c>
      <c r="I1866">
        <v>120000</v>
      </c>
    </row>
    <row r="1867" spans="1:9" x14ac:dyDescent="0.3">
      <c r="A1867">
        <v>1866</v>
      </c>
      <c r="B1867" t="s">
        <v>4672</v>
      </c>
      <c r="C1867">
        <v>1000050</v>
      </c>
      <c r="D1867" t="s">
        <v>19</v>
      </c>
      <c r="E1867">
        <v>2007</v>
      </c>
      <c r="F1867" t="s">
        <v>3502</v>
      </c>
      <c r="G1867" t="s">
        <v>76</v>
      </c>
      <c r="H1867" t="s">
        <v>77</v>
      </c>
      <c r="I1867">
        <v>277000</v>
      </c>
    </row>
    <row r="1868" spans="1:9" x14ac:dyDescent="0.3">
      <c r="A1868">
        <v>1867</v>
      </c>
      <c r="B1868" t="s">
        <v>3786</v>
      </c>
      <c r="C1868">
        <v>1015000</v>
      </c>
      <c r="D1868" t="s">
        <v>10</v>
      </c>
      <c r="E1868">
        <v>2009</v>
      </c>
      <c r="F1868" t="s">
        <v>3505</v>
      </c>
      <c r="G1868" t="s">
        <v>3506</v>
      </c>
      <c r="H1868" t="s">
        <v>3315</v>
      </c>
      <c r="I1868">
        <v>145000</v>
      </c>
    </row>
    <row r="1869" spans="1:9" x14ac:dyDescent="0.3">
      <c r="A1869">
        <v>1868</v>
      </c>
      <c r="B1869" t="s">
        <v>4673</v>
      </c>
      <c r="C1869">
        <v>1080000</v>
      </c>
      <c r="D1869" t="s">
        <v>19</v>
      </c>
      <c r="E1869">
        <v>2013</v>
      </c>
      <c r="F1869" t="s">
        <v>3502</v>
      </c>
      <c r="G1869" t="s">
        <v>2397</v>
      </c>
      <c r="H1869" t="s">
        <v>135</v>
      </c>
      <c r="I1869">
        <v>283000</v>
      </c>
    </row>
    <row r="1870" spans="1:9" x14ac:dyDescent="0.3">
      <c r="A1870">
        <v>1869</v>
      </c>
      <c r="B1870" t="s">
        <v>4674</v>
      </c>
      <c r="C1870">
        <v>1090000</v>
      </c>
      <c r="D1870" t="s">
        <v>10</v>
      </c>
      <c r="E1870">
        <v>2006</v>
      </c>
      <c r="F1870" t="s">
        <v>3505</v>
      </c>
      <c r="G1870" t="s">
        <v>3506</v>
      </c>
      <c r="H1870" t="s">
        <v>3315</v>
      </c>
      <c r="I1870">
        <v>110500</v>
      </c>
    </row>
    <row r="1871" spans="1:9" x14ac:dyDescent="0.3">
      <c r="A1871">
        <v>1870</v>
      </c>
      <c r="B1871" t="s">
        <v>3715</v>
      </c>
      <c r="C1871">
        <v>1099000</v>
      </c>
      <c r="D1871" t="s">
        <v>10</v>
      </c>
      <c r="E1871">
        <v>2003</v>
      </c>
      <c r="F1871" t="s">
        <v>3489</v>
      </c>
      <c r="G1871" t="s">
        <v>2397</v>
      </c>
      <c r="H1871" t="s">
        <v>135</v>
      </c>
      <c r="I1871">
        <v>104000</v>
      </c>
    </row>
    <row r="1872" spans="1:9" x14ac:dyDescent="0.3">
      <c r="A1872">
        <v>1871</v>
      </c>
      <c r="B1872" t="s">
        <v>3702</v>
      </c>
      <c r="C1872">
        <v>1100000</v>
      </c>
      <c r="D1872" t="s">
        <v>19</v>
      </c>
      <c r="E1872">
        <v>2008</v>
      </c>
      <c r="F1872" t="s">
        <v>3502</v>
      </c>
      <c r="G1872" t="s">
        <v>2397</v>
      </c>
      <c r="H1872" t="s">
        <v>135</v>
      </c>
      <c r="I1872">
        <v>182510</v>
      </c>
    </row>
    <row r="1873" spans="1:9" x14ac:dyDescent="0.3">
      <c r="A1873">
        <v>1872</v>
      </c>
      <c r="B1873" t="s">
        <v>3750</v>
      </c>
      <c r="C1873">
        <v>1180000</v>
      </c>
      <c r="D1873" t="s">
        <v>10</v>
      </c>
      <c r="E1873">
        <v>2008</v>
      </c>
      <c r="F1873" t="s">
        <v>3523</v>
      </c>
      <c r="G1873" t="s">
        <v>3571</v>
      </c>
      <c r="H1873" t="s">
        <v>3572</v>
      </c>
      <c r="I1873">
        <v>217000</v>
      </c>
    </row>
    <row r="1874" spans="1:9" x14ac:dyDescent="0.3">
      <c r="A1874">
        <v>1873</v>
      </c>
      <c r="B1874" t="s">
        <v>4675</v>
      </c>
      <c r="C1874">
        <v>1199000</v>
      </c>
      <c r="D1874" t="s">
        <v>10</v>
      </c>
      <c r="E1874">
        <v>2006</v>
      </c>
      <c r="F1874" t="s">
        <v>3505</v>
      </c>
      <c r="G1874" t="s">
        <v>3506</v>
      </c>
      <c r="H1874" t="s">
        <v>3315</v>
      </c>
      <c r="I1874">
        <v>253017</v>
      </c>
    </row>
    <row r="1875" spans="1:9" x14ac:dyDescent="0.3">
      <c r="A1875">
        <v>1874</v>
      </c>
      <c r="B1875" t="s">
        <v>3745</v>
      </c>
      <c r="C1875">
        <v>1199000</v>
      </c>
      <c r="D1875" t="s">
        <v>19</v>
      </c>
      <c r="E1875">
        <v>2012</v>
      </c>
      <c r="F1875" t="s">
        <v>3502</v>
      </c>
      <c r="G1875" t="s">
        <v>2397</v>
      </c>
      <c r="H1875" t="s">
        <v>135</v>
      </c>
      <c r="I1875">
        <v>198000</v>
      </c>
    </row>
    <row r="1876" spans="1:9" x14ac:dyDescent="0.3">
      <c r="A1876">
        <v>1875</v>
      </c>
      <c r="B1876" t="s">
        <v>4676</v>
      </c>
      <c r="C1876">
        <v>1199999</v>
      </c>
      <c r="D1876" t="s">
        <v>19</v>
      </c>
      <c r="E1876">
        <v>2013</v>
      </c>
      <c r="F1876" t="s">
        <v>3502</v>
      </c>
      <c r="G1876" t="s">
        <v>2397</v>
      </c>
      <c r="H1876" t="s">
        <v>135</v>
      </c>
      <c r="I1876">
        <v>161000</v>
      </c>
    </row>
    <row r="1877" spans="1:9" x14ac:dyDescent="0.3">
      <c r="A1877">
        <v>1876</v>
      </c>
      <c r="B1877" t="s">
        <v>3808</v>
      </c>
      <c r="C1877">
        <v>1249000</v>
      </c>
      <c r="D1877" t="s">
        <v>10</v>
      </c>
      <c r="E1877">
        <v>2006</v>
      </c>
      <c r="F1877" t="s">
        <v>3505</v>
      </c>
      <c r="G1877" t="s">
        <v>3506</v>
      </c>
      <c r="H1877" t="s">
        <v>3315</v>
      </c>
      <c r="I1877">
        <v>173000</v>
      </c>
    </row>
    <row r="1878" spans="1:9" x14ac:dyDescent="0.3">
      <c r="A1878">
        <v>1877</v>
      </c>
      <c r="B1878" t="s">
        <v>3808</v>
      </c>
      <c r="C1878">
        <v>1249000</v>
      </c>
      <c r="D1878" t="s">
        <v>10</v>
      </c>
      <c r="E1878">
        <v>2009</v>
      </c>
      <c r="F1878" t="s">
        <v>3505</v>
      </c>
      <c r="G1878" t="s">
        <v>3506</v>
      </c>
      <c r="H1878" t="s">
        <v>3315</v>
      </c>
      <c r="I1878">
        <v>225000</v>
      </c>
    </row>
    <row r="1879" spans="1:9" x14ac:dyDescent="0.3">
      <c r="A1879">
        <v>1878</v>
      </c>
      <c r="B1879" t="s">
        <v>3702</v>
      </c>
      <c r="C1879">
        <v>1290000</v>
      </c>
      <c r="D1879" t="s">
        <v>10</v>
      </c>
      <c r="E1879">
        <v>2006</v>
      </c>
      <c r="F1879" t="s">
        <v>3505</v>
      </c>
      <c r="G1879" t="s">
        <v>4677</v>
      </c>
      <c r="H1879" t="s">
        <v>72</v>
      </c>
      <c r="I1879">
        <v>163000</v>
      </c>
    </row>
    <row r="1880" spans="1:9" x14ac:dyDescent="0.3">
      <c r="A1880">
        <v>1879</v>
      </c>
      <c r="B1880" t="s">
        <v>3915</v>
      </c>
      <c r="C1880">
        <v>1290000</v>
      </c>
      <c r="D1880" t="s">
        <v>10</v>
      </c>
      <c r="E1880">
        <v>2010</v>
      </c>
      <c r="F1880" t="s">
        <v>3505</v>
      </c>
      <c r="G1880" t="s">
        <v>3510</v>
      </c>
      <c r="H1880" t="s">
        <v>3511</v>
      </c>
      <c r="I1880">
        <v>201000</v>
      </c>
    </row>
    <row r="1881" spans="1:9" x14ac:dyDescent="0.3">
      <c r="A1881">
        <v>1880</v>
      </c>
      <c r="B1881" t="s">
        <v>3817</v>
      </c>
      <c r="C1881">
        <v>1298000</v>
      </c>
      <c r="D1881" t="s">
        <v>10</v>
      </c>
      <c r="E1881">
        <v>2008</v>
      </c>
      <c r="F1881" t="s">
        <v>3505</v>
      </c>
      <c r="G1881" t="s">
        <v>3506</v>
      </c>
      <c r="H1881" t="s">
        <v>3315</v>
      </c>
      <c r="I1881">
        <v>185459</v>
      </c>
    </row>
    <row r="1882" spans="1:9" x14ac:dyDescent="0.3">
      <c r="A1882">
        <v>1881</v>
      </c>
      <c r="B1882" t="s">
        <v>3762</v>
      </c>
      <c r="C1882">
        <v>1250000</v>
      </c>
      <c r="D1882" t="s">
        <v>10</v>
      </c>
      <c r="E1882">
        <v>2012</v>
      </c>
      <c r="F1882" t="s">
        <v>3611</v>
      </c>
      <c r="G1882" t="s">
        <v>3503</v>
      </c>
      <c r="H1882" t="s">
        <v>2460</v>
      </c>
      <c r="I1882">
        <v>141800</v>
      </c>
    </row>
    <row r="1883" spans="1:9" x14ac:dyDescent="0.3">
      <c r="A1883">
        <v>1882</v>
      </c>
      <c r="B1883" t="s">
        <v>4678</v>
      </c>
      <c r="C1883">
        <v>1330000</v>
      </c>
      <c r="D1883" t="s">
        <v>19</v>
      </c>
      <c r="E1883">
        <v>2009</v>
      </c>
      <c r="F1883" t="s">
        <v>3502</v>
      </c>
      <c r="G1883" t="s">
        <v>2397</v>
      </c>
      <c r="H1883" t="s">
        <v>135</v>
      </c>
      <c r="I1883">
        <v>326400</v>
      </c>
    </row>
    <row r="1884" spans="1:9" x14ac:dyDescent="0.3">
      <c r="A1884">
        <v>1883</v>
      </c>
      <c r="B1884" t="s">
        <v>3514</v>
      </c>
      <c r="C1884">
        <v>1349999</v>
      </c>
      <c r="D1884" t="s">
        <v>10</v>
      </c>
      <c r="E1884">
        <v>2009</v>
      </c>
      <c r="F1884" t="s">
        <v>3513</v>
      </c>
      <c r="G1884" t="s">
        <v>76</v>
      </c>
      <c r="H1884" t="s">
        <v>77</v>
      </c>
      <c r="I1884">
        <v>220000</v>
      </c>
    </row>
    <row r="1885" spans="1:9" x14ac:dyDescent="0.3">
      <c r="A1885">
        <v>1884</v>
      </c>
      <c r="B1885" t="s">
        <v>3745</v>
      </c>
      <c r="C1885">
        <v>1350000</v>
      </c>
      <c r="D1885" t="s">
        <v>19</v>
      </c>
      <c r="E1885">
        <v>2008</v>
      </c>
      <c r="F1885" t="s">
        <v>3502</v>
      </c>
      <c r="G1885" t="s">
        <v>76</v>
      </c>
      <c r="H1885" t="s">
        <v>77</v>
      </c>
      <c r="I1885">
        <v>293400</v>
      </c>
    </row>
    <row r="1886" spans="1:9" x14ac:dyDescent="0.3">
      <c r="A1886">
        <v>1885</v>
      </c>
      <c r="B1886" t="s">
        <v>3519</v>
      </c>
      <c r="C1886">
        <v>1350000</v>
      </c>
      <c r="D1886" t="s">
        <v>10</v>
      </c>
      <c r="E1886">
        <v>2010</v>
      </c>
      <c r="F1886" t="s">
        <v>3505</v>
      </c>
      <c r="G1886" t="s">
        <v>3510</v>
      </c>
      <c r="H1886" t="s">
        <v>3511</v>
      </c>
      <c r="I1886">
        <v>171000</v>
      </c>
    </row>
    <row r="1887" spans="1:9" x14ac:dyDescent="0.3">
      <c r="A1887">
        <v>1886</v>
      </c>
      <c r="B1887" t="s">
        <v>3702</v>
      </c>
      <c r="C1887">
        <v>1380000</v>
      </c>
      <c r="D1887" t="s">
        <v>10</v>
      </c>
      <c r="E1887">
        <v>2009</v>
      </c>
      <c r="F1887" t="s">
        <v>3505</v>
      </c>
      <c r="G1887" t="s">
        <v>3506</v>
      </c>
      <c r="H1887" t="s">
        <v>3315</v>
      </c>
      <c r="I1887">
        <v>178000</v>
      </c>
    </row>
    <row r="1888" spans="1:9" x14ac:dyDescent="0.3">
      <c r="A1888">
        <v>1887</v>
      </c>
      <c r="B1888" t="s">
        <v>3673</v>
      </c>
      <c r="C1888">
        <v>1390000</v>
      </c>
      <c r="D1888" t="s">
        <v>10</v>
      </c>
      <c r="E1888">
        <v>2007</v>
      </c>
      <c r="F1888" t="s">
        <v>3505</v>
      </c>
      <c r="G1888" t="s">
        <v>3506</v>
      </c>
      <c r="H1888" t="s">
        <v>3315</v>
      </c>
      <c r="I1888">
        <v>189000</v>
      </c>
    </row>
    <row r="1889" spans="1:9" x14ac:dyDescent="0.3">
      <c r="A1889">
        <v>1888</v>
      </c>
      <c r="B1889" t="s">
        <v>3673</v>
      </c>
      <c r="C1889">
        <v>1399000</v>
      </c>
      <c r="D1889" t="s">
        <v>10</v>
      </c>
      <c r="E1889">
        <v>2009</v>
      </c>
      <c r="F1889" t="s">
        <v>3505</v>
      </c>
      <c r="G1889" t="s">
        <v>3506</v>
      </c>
      <c r="H1889" t="s">
        <v>3315</v>
      </c>
      <c r="I1889">
        <v>178000</v>
      </c>
    </row>
    <row r="1890" spans="1:9" x14ac:dyDescent="0.3">
      <c r="A1890">
        <v>1889</v>
      </c>
      <c r="B1890" t="s">
        <v>3514</v>
      </c>
      <c r="C1890">
        <v>1399000</v>
      </c>
      <c r="D1890" t="s">
        <v>10</v>
      </c>
      <c r="E1890">
        <v>2009</v>
      </c>
      <c r="F1890" t="s">
        <v>3513</v>
      </c>
      <c r="G1890" t="s">
        <v>76</v>
      </c>
      <c r="H1890" t="s">
        <v>77</v>
      </c>
      <c r="I1890">
        <v>195000</v>
      </c>
    </row>
    <row r="1891" spans="1:9" x14ac:dyDescent="0.3">
      <c r="A1891">
        <v>1890</v>
      </c>
      <c r="B1891" t="s">
        <v>4679</v>
      </c>
      <c r="C1891">
        <v>1449000</v>
      </c>
      <c r="D1891" t="s">
        <v>10</v>
      </c>
      <c r="E1891">
        <v>2007</v>
      </c>
      <c r="F1891" t="s">
        <v>3505</v>
      </c>
      <c r="G1891" t="s">
        <v>3506</v>
      </c>
      <c r="H1891" t="s">
        <v>3315</v>
      </c>
      <c r="I1891">
        <v>172342</v>
      </c>
    </row>
    <row r="1892" spans="1:9" x14ac:dyDescent="0.3">
      <c r="A1892">
        <v>1891</v>
      </c>
      <c r="B1892" t="s">
        <v>4584</v>
      </c>
      <c r="C1892">
        <v>1449000</v>
      </c>
      <c r="D1892" t="s">
        <v>10</v>
      </c>
      <c r="E1892">
        <v>2011</v>
      </c>
      <c r="F1892" t="s">
        <v>3513</v>
      </c>
      <c r="G1892" t="s">
        <v>60</v>
      </c>
      <c r="H1892" t="s">
        <v>61</v>
      </c>
      <c r="I1892">
        <v>161000</v>
      </c>
    </row>
    <row r="1893" spans="1:9" x14ac:dyDescent="0.3">
      <c r="A1893">
        <v>1892</v>
      </c>
      <c r="B1893" t="s">
        <v>4680</v>
      </c>
      <c r="C1893">
        <v>1450000</v>
      </c>
      <c r="D1893" t="s">
        <v>10</v>
      </c>
      <c r="E1893">
        <v>2007</v>
      </c>
      <c r="F1893" t="s">
        <v>3505</v>
      </c>
      <c r="G1893" t="s">
        <v>3506</v>
      </c>
      <c r="H1893" t="s">
        <v>3315</v>
      </c>
      <c r="I1893">
        <v>94364</v>
      </c>
    </row>
    <row r="1894" spans="1:9" x14ac:dyDescent="0.3">
      <c r="A1894">
        <v>1893</v>
      </c>
      <c r="B1894" t="s">
        <v>4681</v>
      </c>
      <c r="C1894">
        <v>1450000</v>
      </c>
      <c r="D1894" t="s">
        <v>10</v>
      </c>
      <c r="E1894">
        <v>2007</v>
      </c>
      <c r="F1894" t="s">
        <v>3505</v>
      </c>
      <c r="G1894" t="s">
        <v>3506</v>
      </c>
      <c r="H1894" t="s">
        <v>3315</v>
      </c>
      <c r="I1894">
        <v>172000</v>
      </c>
    </row>
    <row r="1895" spans="1:9" x14ac:dyDescent="0.3">
      <c r="A1895">
        <v>1894</v>
      </c>
      <c r="B1895" t="s">
        <v>3784</v>
      </c>
      <c r="C1895">
        <v>1480000</v>
      </c>
      <c r="D1895" t="s">
        <v>10</v>
      </c>
      <c r="E1895">
        <v>2006</v>
      </c>
      <c r="F1895" t="s">
        <v>3513</v>
      </c>
      <c r="G1895" t="s">
        <v>76</v>
      </c>
      <c r="H1895" t="s">
        <v>77</v>
      </c>
      <c r="I1895">
        <v>119990</v>
      </c>
    </row>
    <row r="1896" spans="1:9" x14ac:dyDescent="0.3">
      <c r="A1896">
        <v>1895</v>
      </c>
      <c r="B1896" t="s">
        <v>4682</v>
      </c>
      <c r="C1896">
        <v>1499000</v>
      </c>
      <c r="D1896" t="s">
        <v>10</v>
      </c>
      <c r="E1896">
        <v>2009</v>
      </c>
      <c r="F1896" t="s">
        <v>3505</v>
      </c>
      <c r="G1896" t="s">
        <v>3506</v>
      </c>
      <c r="H1896" t="s">
        <v>3315</v>
      </c>
      <c r="I1896">
        <v>160210</v>
      </c>
    </row>
    <row r="1897" spans="1:9" x14ac:dyDescent="0.3">
      <c r="A1897">
        <v>1896</v>
      </c>
      <c r="B1897" t="s">
        <v>4128</v>
      </c>
      <c r="C1897">
        <v>1549000</v>
      </c>
      <c r="D1897" t="s">
        <v>10</v>
      </c>
      <c r="E1897">
        <v>2013</v>
      </c>
      <c r="F1897" t="s">
        <v>3505</v>
      </c>
      <c r="G1897" t="s">
        <v>3503</v>
      </c>
      <c r="H1897" t="s">
        <v>2460</v>
      </c>
      <c r="I1897">
        <v>173000</v>
      </c>
    </row>
    <row r="1898" spans="1:9" x14ac:dyDescent="0.3">
      <c r="A1898">
        <v>1897</v>
      </c>
      <c r="B1898" t="s">
        <v>3913</v>
      </c>
      <c r="C1898">
        <v>1550000</v>
      </c>
      <c r="D1898" t="s">
        <v>10</v>
      </c>
      <c r="E1898">
        <v>2012</v>
      </c>
      <c r="F1898" t="s">
        <v>3505</v>
      </c>
      <c r="G1898" t="s">
        <v>3510</v>
      </c>
      <c r="H1898" t="s">
        <v>3511</v>
      </c>
      <c r="I1898">
        <v>167000</v>
      </c>
    </row>
    <row r="1899" spans="1:9" x14ac:dyDescent="0.3">
      <c r="A1899">
        <v>1898</v>
      </c>
      <c r="B1899" t="s">
        <v>4683</v>
      </c>
      <c r="C1899">
        <v>1555555</v>
      </c>
      <c r="D1899" t="s">
        <v>10</v>
      </c>
      <c r="E1899">
        <v>2012</v>
      </c>
      <c r="F1899" t="s">
        <v>3513</v>
      </c>
      <c r="G1899" t="s">
        <v>3515</v>
      </c>
      <c r="H1899" t="s">
        <v>3516</v>
      </c>
      <c r="I1899">
        <v>155000</v>
      </c>
    </row>
    <row r="1900" spans="1:9" x14ac:dyDescent="0.3">
      <c r="A1900">
        <v>1899</v>
      </c>
      <c r="B1900" t="s">
        <v>3841</v>
      </c>
      <c r="C1900">
        <v>1590000</v>
      </c>
      <c r="D1900" t="s">
        <v>10</v>
      </c>
      <c r="E1900">
        <v>2011</v>
      </c>
      <c r="F1900" t="s">
        <v>3505</v>
      </c>
      <c r="G1900" t="s">
        <v>3506</v>
      </c>
      <c r="H1900" t="s">
        <v>3315</v>
      </c>
      <c r="I1900">
        <v>149000</v>
      </c>
    </row>
    <row r="1901" spans="1:9" x14ac:dyDescent="0.3">
      <c r="A1901">
        <v>1900</v>
      </c>
      <c r="B1901" t="s">
        <v>4684</v>
      </c>
      <c r="C1901">
        <v>1590000</v>
      </c>
      <c r="D1901" t="s">
        <v>10</v>
      </c>
      <c r="E1901">
        <v>2010</v>
      </c>
      <c r="F1901" t="s">
        <v>3505</v>
      </c>
      <c r="G1901" t="s">
        <v>3506</v>
      </c>
      <c r="H1901" t="s">
        <v>3315</v>
      </c>
      <c r="I1901">
        <v>193500</v>
      </c>
    </row>
    <row r="1902" spans="1:9" x14ac:dyDescent="0.3">
      <c r="A1902">
        <v>1901</v>
      </c>
      <c r="B1902" t="s">
        <v>4685</v>
      </c>
      <c r="C1902">
        <v>1599999</v>
      </c>
      <c r="D1902" t="s">
        <v>10</v>
      </c>
      <c r="E1902">
        <v>2009</v>
      </c>
      <c r="F1902" t="s">
        <v>3505</v>
      </c>
      <c r="G1902" t="s">
        <v>3506</v>
      </c>
      <c r="H1902" t="s">
        <v>3315</v>
      </c>
      <c r="I1902">
        <v>81150</v>
      </c>
    </row>
    <row r="1903" spans="1:9" x14ac:dyDescent="0.3">
      <c r="A1903">
        <v>1902</v>
      </c>
      <c r="B1903" t="s">
        <v>4479</v>
      </c>
      <c r="C1903">
        <v>1600000</v>
      </c>
      <c r="D1903" t="s">
        <v>10</v>
      </c>
      <c r="E1903">
        <v>2007</v>
      </c>
      <c r="F1903" t="s">
        <v>3513</v>
      </c>
      <c r="G1903" t="s">
        <v>76</v>
      </c>
      <c r="H1903" t="s">
        <v>77</v>
      </c>
      <c r="I1903">
        <v>103210</v>
      </c>
    </row>
    <row r="1904" spans="1:9" x14ac:dyDescent="0.3">
      <c r="A1904">
        <v>1903</v>
      </c>
      <c r="B1904" t="s">
        <v>3841</v>
      </c>
      <c r="C1904">
        <v>1640000</v>
      </c>
      <c r="D1904" t="s">
        <v>10</v>
      </c>
      <c r="E1904">
        <v>2011</v>
      </c>
      <c r="F1904" t="s">
        <v>3505</v>
      </c>
      <c r="G1904" t="s">
        <v>3510</v>
      </c>
      <c r="H1904" t="s">
        <v>3511</v>
      </c>
      <c r="I1904">
        <v>243456</v>
      </c>
    </row>
    <row r="1905" spans="1:9" x14ac:dyDescent="0.3">
      <c r="A1905">
        <v>1904</v>
      </c>
      <c r="B1905" t="s">
        <v>3922</v>
      </c>
      <c r="C1905">
        <v>1658000</v>
      </c>
      <c r="D1905" t="s">
        <v>10</v>
      </c>
      <c r="E1905">
        <v>2007</v>
      </c>
      <c r="F1905" t="s">
        <v>3505</v>
      </c>
      <c r="G1905" t="s">
        <v>3506</v>
      </c>
      <c r="H1905" t="s">
        <v>3315</v>
      </c>
      <c r="I1905">
        <v>86700</v>
      </c>
    </row>
    <row r="1906" spans="1:9" x14ac:dyDescent="0.3">
      <c r="A1906">
        <v>1905</v>
      </c>
      <c r="B1906" t="s">
        <v>3745</v>
      </c>
      <c r="C1906">
        <v>1699990</v>
      </c>
      <c r="D1906" t="s">
        <v>19</v>
      </c>
      <c r="E1906">
        <v>2013</v>
      </c>
      <c r="F1906" t="s">
        <v>3502</v>
      </c>
      <c r="G1906" t="s">
        <v>2397</v>
      </c>
      <c r="H1906" t="s">
        <v>135</v>
      </c>
      <c r="I1906">
        <v>190000</v>
      </c>
    </row>
    <row r="1907" spans="1:9" x14ac:dyDescent="0.3">
      <c r="A1907">
        <v>1906</v>
      </c>
      <c r="B1907" t="s">
        <v>4686</v>
      </c>
      <c r="C1907">
        <v>1700000</v>
      </c>
      <c r="D1907" t="s">
        <v>10</v>
      </c>
      <c r="E1907">
        <v>2010</v>
      </c>
      <c r="F1907" t="s">
        <v>3505</v>
      </c>
      <c r="G1907" t="s">
        <v>3510</v>
      </c>
      <c r="H1907" t="s">
        <v>3511</v>
      </c>
      <c r="I1907">
        <v>139000</v>
      </c>
    </row>
    <row r="1908" spans="1:9" x14ac:dyDescent="0.3">
      <c r="A1908">
        <v>1907</v>
      </c>
      <c r="B1908" t="s">
        <v>4597</v>
      </c>
      <c r="C1908">
        <v>1749000</v>
      </c>
      <c r="D1908" t="s">
        <v>10</v>
      </c>
      <c r="E1908">
        <v>2013</v>
      </c>
      <c r="F1908" t="s">
        <v>3523</v>
      </c>
      <c r="G1908" t="s">
        <v>3524</v>
      </c>
      <c r="H1908" t="s">
        <v>3525</v>
      </c>
      <c r="I1908">
        <v>93455</v>
      </c>
    </row>
    <row r="1909" spans="1:9" x14ac:dyDescent="0.3">
      <c r="A1909">
        <v>1908</v>
      </c>
      <c r="B1909" t="s">
        <v>4687</v>
      </c>
      <c r="C1909">
        <v>1790000</v>
      </c>
      <c r="D1909" t="s">
        <v>10</v>
      </c>
      <c r="E1909">
        <v>2011</v>
      </c>
      <c r="F1909" t="s">
        <v>3513</v>
      </c>
      <c r="G1909" t="s">
        <v>3515</v>
      </c>
      <c r="H1909" t="s">
        <v>3516</v>
      </c>
      <c r="I1909">
        <v>160350</v>
      </c>
    </row>
    <row r="1910" spans="1:9" x14ac:dyDescent="0.3">
      <c r="A1910">
        <v>1909</v>
      </c>
      <c r="B1910" t="s">
        <v>4688</v>
      </c>
      <c r="C1910">
        <v>1790000</v>
      </c>
      <c r="D1910" t="s">
        <v>10</v>
      </c>
      <c r="E1910">
        <v>2009</v>
      </c>
      <c r="F1910" t="s">
        <v>3513</v>
      </c>
      <c r="G1910" t="s">
        <v>76</v>
      </c>
      <c r="H1910" t="s">
        <v>77</v>
      </c>
      <c r="I1910">
        <v>169465</v>
      </c>
    </row>
    <row r="1911" spans="1:9" x14ac:dyDescent="0.3">
      <c r="A1911">
        <v>1910</v>
      </c>
      <c r="B1911" t="s">
        <v>4689</v>
      </c>
      <c r="C1911">
        <v>1790000</v>
      </c>
      <c r="D1911" t="s">
        <v>10</v>
      </c>
      <c r="E1911">
        <v>2010</v>
      </c>
      <c r="F1911" t="s">
        <v>3513</v>
      </c>
      <c r="G1911" t="s">
        <v>3515</v>
      </c>
      <c r="H1911" t="s">
        <v>3516</v>
      </c>
      <c r="I1911">
        <v>176679</v>
      </c>
    </row>
    <row r="1912" spans="1:9" x14ac:dyDescent="0.3">
      <c r="A1912">
        <v>1911</v>
      </c>
      <c r="B1912" t="s">
        <v>3762</v>
      </c>
      <c r="C1912">
        <v>1790000</v>
      </c>
      <c r="D1912" t="s">
        <v>19</v>
      </c>
      <c r="E1912">
        <v>2011</v>
      </c>
      <c r="F1912" t="s">
        <v>3502</v>
      </c>
      <c r="G1912" t="s">
        <v>2376</v>
      </c>
      <c r="H1912" t="s">
        <v>2307</v>
      </c>
      <c r="I1912">
        <v>62288</v>
      </c>
    </row>
    <row r="1913" spans="1:9" x14ac:dyDescent="0.3">
      <c r="A1913">
        <v>1912</v>
      </c>
      <c r="B1913" t="s">
        <v>4690</v>
      </c>
      <c r="C1913">
        <v>1799000</v>
      </c>
      <c r="D1913" t="s">
        <v>10</v>
      </c>
      <c r="E1913">
        <v>2011</v>
      </c>
      <c r="F1913" t="s">
        <v>3505</v>
      </c>
      <c r="G1913" t="s">
        <v>3503</v>
      </c>
      <c r="H1913" t="s">
        <v>2460</v>
      </c>
      <c r="I1913">
        <v>50865</v>
      </c>
    </row>
    <row r="1914" spans="1:9" x14ac:dyDescent="0.3">
      <c r="A1914">
        <v>1913</v>
      </c>
      <c r="B1914" t="s">
        <v>3673</v>
      </c>
      <c r="C1914">
        <v>1850000</v>
      </c>
      <c r="D1914" t="s">
        <v>10</v>
      </c>
      <c r="E1914">
        <v>2011</v>
      </c>
      <c r="F1914" t="s">
        <v>3505</v>
      </c>
      <c r="G1914" t="s">
        <v>3503</v>
      </c>
      <c r="H1914" t="s">
        <v>2460</v>
      </c>
      <c r="I1914">
        <v>142000</v>
      </c>
    </row>
    <row r="1915" spans="1:9" x14ac:dyDescent="0.3">
      <c r="A1915">
        <v>1914</v>
      </c>
      <c r="B1915" t="s">
        <v>4691</v>
      </c>
      <c r="C1915">
        <v>1870000</v>
      </c>
      <c r="D1915" t="s">
        <v>10</v>
      </c>
      <c r="E1915">
        <v>2011</v>
      </c>
      <c r="F1915" t="s">
        <v>3528</v>
      </c>
      <c r="G1915" t="s">
        <v>60</v>
      </c>
      <c r="H1915" t="s">
        <v>61</v>
      </c>
      <c r="I1915">
        <v>179800</v>
      </c>
    </row>
    <row r="1916" spans="1:9" x14ac:dyDescent="0.3">
      <c r="A1916">
        <v>1915</v>
      </c>
      <c r="B1916" t="s">
        <v>3514</v>
      </c>
      <c r="C1916">
        <v>1880000</v>
      </c>
      <c r="D1916" t="s">
        <v>10</v>
      </c>
      <c r="E1916">
        <v>2012</v>
      </c>
      <c r="F1916" t="s">
        <v>3513</v>
      </c>
      <c r="G1916" t="s">
        <v>60</v>
      </c>
      <c r="H1916" t="s">
        <v>61</v>
      </c>
      <c r="I1916">
        <v>95600</v>
      </c>
    </row>
    <row r="1917" spans="1:9" x14ac:dyDescent="0.3">
      <c r="A1917">
        <v>1916</v>
      </c>
      <c r="B1917" t="s">
        <v>3527</v>
      </c>
      <c r="C1917">
        <v>1780000</v>
      </c>
      <c r="D1917" t="s">
        <v>10</v>
      </c>
      <c r="E1917">
        <v>2013</v>
      </c>
      <c r="F1917" t="s">
        <v>3513</v>
      </c>
      <c r="G1917" t="s">
        <v>3515</v>
      </c>
      <c r="H1917" t="s">
        <v>3516</v>
      </c>
      <c r="I1917">
        <v>157000</v>
      </c>
    </row>
    <row r="1918" spans="1:9" x14ac:dyDescent="0.3">
      <c r="A1918">
        <v>1917</v>
      </c>
      <c r="B1918" t="s">
        <v>3522</v>
      </c>
      <c r="C1918">
        <v>1899000</v>
      </c>
      <c r="D1918" t="s">
        <v>10</v>
      </c>
      <c r="E1918">
        <v>2013</v>
      </c>
      <c r="F1918" t="s">
        <v>3523</v>
      </c>
      <c r="G1918" t="s">
        <v>3524</v>
      </c>
      <c r="H1918" t="s">
        <v>3525</v>
      </c>
      <c r="I1918">
        <v>90000</v>
      </c>
    </row>
    <row r="1919" spans="1:9" x14ac:dyDescent="0.3">
      <c r="A1919">
        <v>1918</v>
      </c>
      <c r="B1919" t="s">
        <v>4692</v>
      </c>
      <c r="C1919">
        <v>1935000</v>
      </c>
      <c r="D1919" t="s">
        <v>3460</v>
      </c>
      <c r="E1919">
        <v>2012</v>
      </c>
      <c r="F1919" t="s">
        <v>3505</v>
      </c>
      <c r="G1919" t="s">
        <v>3733</v>
      </c>
      <c r="H1919" t="s">
        <v>2425</v>
      </c>
      <c r="I1919">
        <v>180000</v>
      </c>
    </row>
    <row r="1920" spans="1:9" x14ac:dyDescent="0.3">
      <c r="A1920">
        <v>1919</v>
      </c>
      <c r="B1920" t="s">
        <v>4603</v>
      </c>
      <c r="C1920">
        <v>1949000</v>
      </c>
      <c r="D1920" t="s">
        <v>10</v>
      </c>
      <c r="E1920">
        <v>2012</v>
      </c>
      <c r="F1920" t="s">
        <v>3505</v>
      </c>
      <c r="G1920" t="s">
        <v>3510</v>
      </c>
      <c r="H1920" t="s">
        <v>3511</v>
      </c>
      <c r="I1920">
        <v>95158</v>
      </c>
    </row>
    <row r="1921" spans="1:9" x14ac:dyDescent="0.3">
      <c r="A1921">
        <v>1920</v>
      </c>
      <c r="B1921" t="s">
        <v>4693</v>
      </c>
      <c r="C1921">
        <v>1950000</v>
      </c>
      <c r="D1921" t="s">
        <v>10</v>
      </c>
      <c r="E1921">
        <v>2009</v>
      </c>
      <c r="F1921" t="s">
        <v>3505</v>
      </c>
      <c r="G1921" t="s">
        <v>3506</v>
      </c>
      <c r="H1921" t="s">
        <v>3315</v>
      </c>
      <c r="I1921">
        <v>149500</v>
      </c>
    </row>
    <row r="1922" spans="1:9" x14ac:dyDescent="0.3">
      <c r="A1922">
        <v>1921</v>
      </c>
      <c r="B1922" t="s">
        <v>3527</v>
      </c>
      <c r="C1922">
        <v>1950000</v>
      </c>
      <c r="D1922" t="s">
        <v>10</v>
      </c>
      <c r="E1922">
        <v>2013</v>
      </c>
      <c r="F1922" t="s">
        <v>3513</v>
      </c>
      <c r="G1922" t="s">
        <v>60</v>
      </c>
      <c r="H1922" t="s">
        <v>61</v>
      </c>
      <c r="I1922">
        <v>190159</v>
      </c>
    </row>
    <row r="1923" spans="1:9" x14ac:dyDescent="0.3">
      <c r="A1923">
        <v>1922</v>
      </c>
      <c r="B1923" t="s">
        <v>3702</v>
      </c>
      <c r="C1923">
        <v>1999000</v>
      </c>
      <c r="D1923" t="s">
        <v>10</v>
      </c>
      <c r="E1923">
        <v>2013</v>
      </c>
      <c r="F1923" t="s">
        <v>3505</v>
      </c>
      <c r="G1923" t="s">
        <v>3510</v>
      </c>
      <c r="H1923" t="s">
        <v>3511</v>
      </c>
      <c r="I1923">
        <v>152697</v>
      </c>
    </row>
    <row r="1924" spans="1:9" x14ac:dyDescent="0.3">
      <c r="A1924">
        <v>1923</v>
      </c>
      <c r="B1924" t="s">
        <v>4694</v>
      </c>
      <c r="C1924">
        <v>1999000</v>
      </c>
      <c r="D1924" t="s">
        <v>10</v>
      </c>
      <c r="E1924">
        <v>2012</v>
      </c>
      <c r="F1924" t="s">
        <v>3505</v>
      </c>
      <c r="G1924" t="s">
        <v>3503</v>
      </c>
      <c r="H1924" t="s">
        <v>2460</v>
      </c>
      <c r="I1924">
        <v>95000</v>
      </c>
    </row>
    <row r="1925" spans="1:9" x14ac:dyDescent="0.3">
      <c r="A1925">
        <v>1924</v>
      </c>
      <c r="B1925" t="s">
        <v>4695</v>
      </c>
      <c r="C1925">
        <v>1999999</v>
      </c>
      <c r="D1925" t="s">
        <v>10</v>
      </c>
      <c r="E1925">
        <v>2012</v>
      </c>
      <c r="F1925" t="s">
        <v>3505</v>
      </c>
      <c r="G1925" t="s">
        <v>3510</v>
      </c>
      <c r="H1925" t="s">
        <v>3511</v>
      </c>
      <c r="I1925">
        <v>89000</v>
      </c>
    </row>
    <row r="1926" spans="1:9" x14ac:dyDescent="0.3">
      <c r="A1926">
        <v>1925</v>
      </c>
      <c r="B1926" t="s">
        <v>3762</v>
      </c>
      <c r="C1926">
        <v>2100000</v>
      </c>
      <c r="D1926" t="s">
        <v>10</v>
      </c>
      <c r="E1926">
        <v>2011</v>
      </c>
      <c r="F1926" t="s">
        <v>3528</v>
      </c>
      <c r="G1926" t="s">
        <v>60</v>
      </c>
      <c r="H1926" t="s">
        <v>61</v>
      </c>
      <c r="I1926">
        <v>116700</v>
      </c>
    </row>
    <row r="1927" spans="1:9" x14ac:dyDescent="0.3">
      <c r="A1927">
        <v>1926</v>
      </c>
      <c r="B1927" t="s">
        <v>4696</v>
      </c>
      <c r="C1927">
        <v>2199000</v>
      </c>
      <c r="D1927" t="s">
        <v>10</v>
      </c>
      <c r="E1927">
        <v>2011</v>
      </c>
      <c r="F1927" t="s">
        <v>3505</v>
      </c>
      <c r="G1927" t="s">
        <v>3510</v>
      </c>
      <c r="H1927" t="s">
        <v>3511</v>
      </c>
      <c r="I1927">
        <v>179960</v>
      </c>
    </row>
    <row r="1928" spans="1:9" x14ac:dyDescent="0.3">
      <c r="A1928">
        <v>1927</v>
      </c>
      <c r="B1928" t="s">
        <v>4697</v>
      </c>
      <c r="C1928">
        <v>2199999</v>
      </c>
      <c r="D1928" t="s">
        <v>10</v>
      </c>
      <c r="E1928">
        <v>2013</v>
      </c>
      <c r="F1928" t="s">
        <v>3513</v>
      </c>
      <c r="G1928" t="s">
        <v>3515</v>
      </c>
      <c r="H1928" t="s">
        <v>3516</v>
      </c>
      <c r="I1928">
        <v>134000</v>
      </c>
    </row>
    <row r="1929" spans="1:9" x14ac:dyDescent="0.3">
      <c r="A1929">
        <v>1928</v>
      </c>
      <c r="B1929" t="s">
        <v>4177</v>
      </c>
      <c r="C1929">
        <v>2200000</v>
      </c>
      <c r="D1929" t="s">
        <v>10</v>
      </c>
      <c r="E1929">
        <v>2011</v>
      </c>
      <c r="F1929" t="s">
        <v>3528</v>
      </c>
      <c r="G1929" t="s">
        <v>60</v>
      </c>
      <c r="H1929" t="s">
        <v>61</v>
      </c>
      <c r="I1929">
        <v>193000</v>
      </c>
    </row>
    <row r="1930" spans="1:9" x14ac:dyDescent="0.3">
      <c r="A1930">
        <v>1929</v>
      </c>
      <c r="B1930" t="s">
        <v>4177</v>
      </c>
      <c r="C1930">
        <v>2200000</v>
      </c>
      <c r="D1930" t="s">
        <v>10</v>
      </c>
      <c r="E1930">
        <v>2014</v>
      </c>
      <c r="F1930" t="s">
        <v>3513</v>
      </c>
      <c r="G1930" t="s">
        <v>60</v>
      </c>
      <c r="H1930" t="s">
        <v>61</v>
      </c>
      <c r="I1930">
        <v>202000</v>
      </c>
    </row>
    <row r="1931" spans="1:9" x14ac:dyDescent="0.3">
      <c r="A1931">
        <v>1930</v>
      </c>
      <c r="B1931" t="s">
        <v>3527</v>
      </c>
      <c r="C1931">
        <v>2200000</v>
      </c>
      <c r="D1931" t="s">
        <v>10</v>
      </c>
      <c r="E1931">
        <v>2013</v>
      </c>
      <c r="F1931" t="s">
        <v>3513</v>
      </c>
      <c r="G1931" t="s">
        <v>60</v>
      </c>
      <c r="H1931" t="s">
        <v>61</v>
      </c>
      <c r="I1931">
        <v>133000</v>
      </c>
    </row>
    <row r="1932" spans="1:9" x14ac:dyDescent="0.3">
      <c r="A1932">
        <v>1931</v>
      </c>
      <c r="B1932" t="s">
        <v>4610</v>
      </c>
      <c r="C1932">
        <v>2249000</v>
      </c>
      <c r="D1932" t="s">
        <v>10</v>
      </c>
      <c r="E1932">
        <v>2011</v>
      </c>
      <c r="F1932" t="s">
        <v>3528</v>
      </c>
      <c r="G1932" t="s">
        <v>3515</v>
      </c>
      <c r="H1932" t="s">
        <v>3516</v>
      </c>
      <c r="I1932">
        <v>91488</v>
      </c>
    </row>
    <row r="1933" spans="1:9" x14ac:dyDescent="0.3">
      <c r="A1933">
        <v>1932</v>
      </c>
      <c r="B1933" t="s">
        <v>4061</v>
      </c>
      <c r="C1933">
        <v>2290000</v>
      </c>
      <c r="D1933" t="s">
        <v>19</v>
      </c>
      <c r="E1933">
        <v>2015</v>
      </c>
      <c r="F1933" t="s">
        <v>3502</v>
      </c>
      <c r="G1933" t="s">
        <v>2397</v>
      </c>
      <c r="H1933" t="s">
        <v>135</v>
      </c>
      <c r="I1933">
        <v>218000</v>
      </c>
    </row>
    <row r="1934" spans="1:9" x14ac:dyDescent="0.3">
      <c r="A1934">
        <v>1933</v>
      </c>
      <c r="B1934" t="s">
        <v>3744</v>
      </c>
      <c r="C1934">
        <v>2350000</v>
      </c>
      <c r="D1934" t="s">
        <v>19</v>
      </c>
      <c r="E1934">
        <v>2014</v>
      </c>
      <c r="F1934" t="s">
        <v>3502</v>
      </c>
      <c r="G1934" t="s">
        <v>2376</v>
      </c>
      <c r="H1934" t="s">
        <v>2307</v>
      </c>
      <c r="I1934">
        <v>169900</v>
      </c>
    </row>
    <row r="1935" spans="1:9" x14ac:dyDescent="0.3">
      <c r="A1935">
        <v>1934</v>
      </c>
      <c r="B1935" t="s">
        <v>4088</v>
      </c>
      <c r="C1935">
        <v>2390000</v>
      </c>
      <c r="D1935" t="s">
        <v>10</v>
      </c>
      <c r="E1935">
        <v>2013</v>
      </c>
      <c r="F1935" t="s">
        <v>3513</v>
      </c>
      <c r="G1935" t="s">
        <v>60</v>
      </c>
      <c r="H1935" t="s">
        <v>61</v>
      </c>
      <c r="I1935">
        <v>154933</v>
      </c>
    </row>
    <row r="1936" spans="1:9" x14ac:dyDescent="0.3">
      <c r="A1936">
        <v>1935</v>
      </c>
      <c r="B1936" t="s">
        <v>4051</v>
      </c>
      <c r="C1936">
        <v>2400000</v>
      </c>
      <c r="D1936" t="s">
        <v>10</v>
      </c>
      <c r="E1936">
        <v>2008</v>
      </c>
      <c r="F1936" t="s">
        <v>2729</v>
      </c>
      <c r="G1936" t="s">
        <v>22</v>
      </c>
      <c r="H1936" t="s">
        <v>41</v>
      </c>
      <c r="I1936">
        <v>181000</v>
      </c>
    </row>
    <row r="1937" spans="1:9" x14ac:dyDescent="0.3">
      <c r="A1937">
        <v>1936</v>
      </c>
      <c r="B1937" t="s">
        <v>4698</v>
      </c>
      <c r="C1937">
        <v>2489000</v>
      </c>
      <c r="D1937" t="s">
        <v>10</v>
      </c>
      <c r="E1937">
        <v>2014</v>
      </c>
      <c r="F1937" t="s">
        <v>3505</v>
      </c>
      <c r="G1937" t="s">
        <v>3503</v>
      </c>
      <c r="H1937" t="s">
        <v>2460</v>
      </c>
      <c r="I1937">
        <v>63000</v>
      </c>
    </row>
    <row r="1938" spans="1:9" x14ac:dyDescent="0.3">
      <c r="A1938">
        <v>1937</v>
      </c>
      <c r="B1938" t="s">
        <v>4109</v>
      </c>
      <c r="C1938">
        <v>2589000</v>
      </c>
      <c r="D1938" t="s">
        <v>10</v>
      </c>
      <c r="E1938">
        <v>2012</v>
      </c>
      <c r="F1938" t="s">
        <v>3528</v>
      </c>
      <c r="G1938" t="s">
        <v>76</v>
      </c>
      <c r="H1938" t="s">
        <v>77</v>
      </c>
      <c r="I1938">
        <v>190000</v>
      </c>
    </row>
    <row r="1939" spans="1:9" x14ac:dyDescent="0.3">
      <c r="A1939">
        <v>1938</v>
      </c>
      <c r="B1939" t="s">
        <v>4140</v>
      </c>
      <c r="C1939">
        <v>2590000</v>
      </c>
      <c r="D1939" t="s">
        <v>10</v>
      </c>
      <c r="E1939">
        <v>2016</v>
      </c>
      <c r="F1939" t="s">
        <v>3505</v>
      </c>
      <c r="G1939" t="s">
        <v>3503</v>
      </c>
      <c r="H1939" t="s">
        <v>2460</v>
      </c>
      <c r="I1939">
        <v>51659</v>
      </c>
    </row>
    <row r="1940" spans="1:9" x14ac:dyDescent="0.3">
      <c r="A1940">
        <v>1939</v>
      </c>
      <c r="B1940" t="s">
        <v>4699</v>
      </c>
      <c r="C1940">
        <v>2598000</v>
      </c>
      <c r="D1940" t="s">
        <v>19</v>
      </c>
      <c r="E1940">
        <v>2015</v>
      </c>
      <c r="F1940" t="s">
        <v>3502</v>
      </c>
      <c r="G1940" t="s">
        <v>2376</v>
      </c>
      <c r="H1940" t="s">
        <v>2307</v>
      </c>
      <c r="I1940">
        <v>184500</v>
      </c>
    </row>
    <row r="1941" spans="1:9" x14ac:dyDescent="0.3">
      <c r="A1941">
        <v>1940</v>
      </c>
      <c r="B1941" t="s">
        <v>3527</v>
      </c>
      <c r="C1941">
        <v>2750000</v>
      </c>
      <c r="D1941" t="s">
        <v>10</v>
      </c>
      <c r="E1941">
        <v>2013</v>
      </c>
      <c r="F1941" t="s">
        <v>3513</v>
      </c>
      <c r="G1941" t="s">
        <v>60</v>
      </c>
      <c r="H1941" t="s">
        <v>61</v>
      </c>
      <c r="I1941">
        <v>49220</v>
      </c>
    </row>
    <row r="1942" spans="1:9" x14ac:dyDescent="0.3">
      <c r="A1942">
        <v>1941</v>
      </c>
      <c r="B1942" t="s">
        <v>4106</v>
      </c>
      <c r="C1942">
        <v>2750000</v>
      </c>
      <c r="D1942" t="s">
        <v>10</v>
      </c>
      <c r="E1942">
        <v>2016</v>
      </c>
      <c r="F1942" t="s">
        <v>3528</v>
      </c>
      <c r="G1942" t="s">
        <v>76</v>
      </c>
      <c r="H1942" t="s">
        <v>77</v>
      </c>
      <c r="I1942">
        <v>113548</v>
      </c>
    </row>
    <row r="1943" spans="1:9" x14ac:dyDescent="0.3">
      <c r="A1943">
        <v>1942</v>
      </c>
      <c r="B1943" t="s">
        <v>4153</v>
      </c>
      <c r="C1943">
        <v>2799000</v>
      </c>
      <c r="D1943" t="s">
        <v>10</v>
      </c>
      <c r="E1943">
        <v>2015</v>
      </c>
      <c r="F1943" t="s">
        <v>3528</v>
      </c>
      <c r="G1943" t="s">
        <v>76</v>
      </c>
      <c r="H1943" t="s">
        <v>77</v>
      </c>
      <c r="I1943">
        <v>103403</v>
      </c>
    </row>
    <row r="1944" spans="1:9" x14ac:dyDescent="0.3">
      <c r="A1944">
        <v>1943</v>
      </c>
      <c r="B1944" t="s">
        <v>4154</v>
      </c>
      <c r="C1944">
        <v>2800000</v>
      </c>
      <c r="D1944" t="s">
        <v>10</v>
      </c>
      <c r="E1944">
        <v>2010</v>
      </c>
      <c r="F1944" t="s">
        <v>3528</v>
      </c>
      <c r="G1944" t="s">
        <v>60</v>
      </c>
      <c r="H1944" t="s">
        <v>61</v>
      </c>
      <c r="I1944">
        <v>46000</v>
      </c>
    </row>
    <row r="1945" spans="1:9" x14ac:dyDescent="0.3">
      <c r="A1945">
        <v>1944</v>
      </c>
      <c r="B1945" t="s">
        <v>4700</v>
      </c>
      <c r="C1945">
        <v>2899000</v>
      </c>
      <c r="D1945" t="s">
        <v>10</v>
      </c>
      <c r="E1945">
        <v>2014</v>
      </c>
      <c r="F1945" t="s">
        <v>3505</v>
      </c>
      <c r="G1945" t="s">
        <v>3503</v>
      </c>
      <c r="H1945" t="s">
        <v>2460</v>
      </c>
      <c r="I1945">
        <v>57000</v>
      </c>
    </row>
    <row r="1946" spans="1:9" x14ac:dyDescent="0.3">
      <c r="A1946">
        <v>1945</v>
      </c>
      <c r="B1946" t="s">
        <v>4701</v>
      </c>
      <c r="C1946">
        <v>2950000</v>
      </c>
      <c r="D1946" t="s">
        <v>10</v>
      </c>
      <c r="E1946">
        <v>2016</v>
      </c>
      <c r="F1946" t="s">
        <v>3528</v>
      </c>
      <c r="G1946" t="s">
        <v>76</v>
      </c>
      <c r="H1946" t="s">
        <v>77</v>
      </c>
      <c r="I1946">
        <v>110250</v>
      </c>
    </row>
    <row r="1947" spans="1:9" x14ac:dyDescent="0.3">
      <c r="A1947">
        <v>1946</v>
      </c>
      <c r="B1947" t="s">
        <v>4181</v>
      </c>
      <c r="C1947">
        <v>2998000</v>
      </c>
      <c r="D1947" t="s">
        <v>10</v>
      </c>
      <c r="E1947">
        <v>2018</v>
      </c>
      <c r="F1947" t="s">
        <v>3528</v>
      </c>
      <c r="G1947" t="s">
        <v>76</v>
      </c>
      <c r="H1947" t="s">
        <v>77</v>
      </c>
      <c r="I1947">
        <v>165937</v>
      </c>
    </row>
    <row r="1948" spans="1:9" x14ac:dyDescent="0.3">
      <c r="A1948">
        <v>1947</v>
      </c>
      <c r="B1948" t="s">
        <v>4179</v>
      </c>
      <c r="C1948">
        <v>3075000</v>
      </c>
      <c r="D1948" t="s">
        <v>10</v>
      </c>
      <c r="E1948">
        <v>2015</v>
      </c>
      <c r="F1948" t="s">
        <v>3528</v>
      </c>
      <c r="G1948" t="s">
        <v>76</v>
      </c>
      <c r="H1948" t="s">
        <v>77</v>
      </c>
      <c r="I1948">
        <v>94880</v>
      </c>
    </row>
    <row r="1949" spans="1:9" x14ac:dyDescent="0.3">
      <c r="A1949">
        <v>1948</v>
      </c>
      <c r="B1949" t="s">
        <v>3527</v>
      </c>
      <c r="C1949">
        <v>3150000</v>
      </c>
      <c r="D1949" t="s">
        <v>10</v>
      </c>
      <c r="E1949">
        <v>2014</v>
      </c>
      <c r="F1949" t="s">
        <v>3528</v>
      </c>
      <c r="G1949" t="s">
        <v>60</v>
      </c>
      <c r="H1949" t="s">
        <v>61</v>
      </c>
      <c r="I1949">
        <v>69600</v>
      </c>
    </row>
    <row r="1950" spans="1:9" x14ac:dyDescent="0.3">
      <c r="A1950">
        <v>1949</v>
      </c>
      <c r="B1950" t="s">
        <v>4702</v>
      </c>
      <c r="C1950">
        <v>3190000</v>
      </c>
      <c r="D1950" t="s">
        <v>10</v>
      </c>
      <c r="E1950">
        <v>2016</v>
      </c>
      <c r="F1950" t="s">
        <v>3528</v>
      </c>
      <c r="G1950" t="s">
        <v>76</v>
      </c>
      <c r="H1950" t="s">
        <v>77</v>
      </c>
      <c r="I1950">
        <v>115000</v>
      </c>
    </row>
    <row r="1951" spans="1:9" x14ac:dyDescent="0.3">
      <c r="A1951">
        <v>1950</v>
      </c>
      <c r="B1951" t="s">
        <v>4703</v>
      </c>
      <c r="C1951">
        <v>3190000</v>
      </c>
      <c r="D1951" t="s">
        <v>10</v>
      </c>
      <c r="E1951">
        <v>2018</v>
      </c>
      <c r="F1951" t="s">
        <v>3528</v>
      </c>
      <c r="G1951" t="s">
        <v>76</v>
      </c>
      <c r="H1951" t="s">
        <v>77</v>
      </c>
      <c r="I1951">
        <v>91000</v>
      </c>
    </row>
    <row r="1952" spans="1:9" x14ac:dyDescent="0.3">
      <c r="A1952">
        <v>1951</v>
      </c>
      <c r="B1952" t="s">
        <v>4704</v>
      </c>
      <c r="C1952">
        <v>3250000</v>
      </c>
      <c r="D1952" t="s">
        <v>10</v>
      </c>
      <c r="E1952">
        <v>2016</v>
      </c>
      <c r="F1952" t="s">
        <v>3528</v>
      </c>
      <c r="G1952" t="s">
        <v>76</v>
      </c>
      <c r="H1952" t="s">
        <v>77</v>
      </c>
      <c r="I1952">
        <v>40470</v>
      </c>
    </row>
    <row r="1953" spans="1:9" x14ac:dyDescent="0.3">
      <c r="A1953">
        <v>1952</v>
      </c>
      <c r="B1953" t="s">
        <v>4705</v>
      </c>
      <c r="C1953">
        <v>3299000</v>
      </c>
      <c r="D1953" t="s">
        <v>10</v>
      </c>
      <c r="E1953">
        <v>2016</v>
      </c>
      <c r="F1953" t="s">
        <v>3528</v>
      </c>
      <c r="G1953" t="s">
        <v>76</v>
      </c>
      <c r="H1953" t="s">
        <v>77</v>
      </c>
      <c r="I1953">
        <v>101348</v>
      </c>
    </row>
    <row r="1954" spans="1:9" x14ac:dyDescent="0.3">
      <c r="A1954">
        <v>1953</v>
      </c>
      <c r="B1954" t="s">
        <v>4706</v>
      </c>
      <c r="C1954">
        <v>3390000</v>
      </c>
      <c r="D1954" t="s">
        <v>10</v>
      </c>
      <c r="E1954">
        <v>2018</v>
      </c>
      <c r="F1954" t="s">
        <v>3528</v>
      </c>
      <c r="G1954" t="s">
        <v>76</v>
      </c>
      <c r="H1954" t="s">
        <v>77</v>
      </c>
      <c r="I1954">
        <v>119863</v>
      </c>
    </row>
    <row r="1955" spans="1:9" x14ac:dyDescent="0.3">
      <c r="A1955">
        <v>1954</v>
      </c>
      <c r="B1955" t="s">
        <v>4627</v>
      </c>
      <c r="C1955">
        <v>3490000</v>
      </c>
      <c r="D1955" t="s">
        <v>10</v>
      </c>
      <c r="E1955">
        <v>2018</v>
      </c>
      <c r="F1955" t="s">
        <v>3528</v>
      </c>
      <c r="G1955" t="s">
        <v>76</v>
      </c>
      <c r="H1955" t="s">
        <v>77</v>
      </c>
      <c r="I1955">
        <v>114435</v>
      </c>
    </row>
    <row r="1956" spans="1:9" x14ac:dyDescent="0.3">
      <c r="A1956">
        <v>1955</v>
      </c>
      <c r="B1956" t="s">
        <v>4248</v>
      </c>
      <c r="C1956">
        <v>3600000</v>
      </c>
      <c r="D1956" t="s">
        <v>10</v>
      </c>
      <c r="E1956">
        <v>2007</v>
      </c>
      <c r="F1956" t="s">
        <v>2729</v>
      </c>
      <c r="G1956" t="s">
        <v>2406</v>
      </c>
      <c r="H1956" t="s">
        <v>2407</v>
      </c>
      <c r="I1956">
        <v>200000</v>
      </c>
    </row>
    <row r="1957" spans="1:9" x14ac:dyDescent="0.3">
      <c r="A1957">
        <v>1956</v>
      </c>
      <c r="B1957" t="s">
        <v>4707</v>
      </c>
      <c r="C1957">
        <v>3749000</v>
      </c>
      <c r="D1957" t="s">
        <v>10</v>
      </c>
      <c r="E1957">
        <v>2017</v>
      </c>
      <c r="F1957" t="s">
        <v>3528</v>
      </c>
      <c r="G1957" t="s">
        <v>76</v>
      </c>
      <c r="H1957" t="s">
        <v>77</v>
      </c>
      <c r="I1957">
        <v>67800</v>
      </c>
    </row>
    <row r="1958" spans="1:9" x14ac:dyDescent="0.3">
      <c r="A1958">
        <v>1957</v>
      </c>
      <c r="B1958" t="s">
        <v>4708</v>
      </c>
      <c r="C1958">
        <v>3849000</v>
      </c>
      <c r="D1958" t="s">
        <v>10</v>
      </c>
      <c r="E1958">
        <v>2018</v>
      </c>
      <c r="F1958" t="s">
        <v>3528</v>
      </c>
      <c r="G1958" t="s">
        <v>76</v>
      </c>
      <c r="H1958" t="s">
        <v>77</v>
      </c>
      <c r="I1958">
        <v>46050</v>
      </c>
    </row>
    <row r="1959" spans="1:9" x14ac:dyDescent="0.3">
      <c r="A1959">
        <v>1958</v>
      </c>
      <c r="B1959" t="s">
        <v>4519</v>
      </c>
      <c r="C1959">
        <v>3898000</v>
      </c>
      <c r="D1959" t="s">
        <v>10</v>
      </c>
      <c r="E1959">
        <v>2017</v>
      </c>
      <c r="F1959" t="s">
        <v>3513</v>
      </c>
      <c r="G1959" t="s">
        <v>60</v>
      </c>
      <c r="H1959" t="s">
        <v>61</v>
      </c>
      <c r="I1959">
        <v>82406</v>
      </c>
    </row>
    <row r="1960" spans="1:9" x14ac:dyDescent="0.3">
      <c r="A1960">
        <v>1959</v>
      </c>
      <c r="B1960" t="s">
        <v>4252</v>
      </c>
      <c r="C1960">
        <v>3898000</v>
      </c>
      <c r="D1960" t="s">
        <v>10</v>
      </c>
      <c r="E1960">
        <v>2018</v>
      </c>
      <c r="F1960" t="s">
        <v>3528</v>
      </c>
      <c r="G1960" t="s">
        <v>76</v>
      </c>
      <c r="H1960" t="s">
        <v>77</v>
      </c>
      <c r="I1960">
        <v>47929</v>
      </c>
    </row>
    <row r="1961" spans="1:9" x14ac:dyDescent="0.3">
      <c r="A1961">
        <v>1960</v>
      </c>
      <c r="B1961" t="s">
        <v>4106</v>
      </c>
      <c r="C1961">
        <v>3990000</v>
      </c>
      <c r="D1961" t="s">
        <v>10</v>
      </c>
      <c r="E1961">
        <v>2016</v>
      </c>
      <c r="F1961" t="s">
        <v>3528</v>
      </c>
      <c r="G1961" t="s">
        <v>76</v>
      </c>
      <c r="H1961" t="s">
        <v>77</v>
      </c>
      <c r="I1961">
        <v>42516</v>
      </c>
    </row>
    <row r="1962" spans="1:9" x14ac:dyDescent="0.3">
      <c r="A1962">
        <v>1961</v>
      </c>
      <c r="B1962" t="s">
        <v>4630</v>
      </c>
      <c r="C1962">
        <v>4100000</v>
      </c>
      <c r="D1962" t="s">
        <v>10</v>
      </c>
      <c r="E1962">
        <v>2018</v>
      </c>
      <c r="F1962" t="s">
        <v>3528</v>
      </c>
      <c r="G1962" t="s">
        <v>76</v>
      </c>
      <c r="H1962" t="s">
        <v>77</v>
      </c>
      <c r="I1962">
        <v>48638</v>
      </c>
    </row>
    <row r="1963" spans="1:9" x14ac:dyDescent="0.3">
      <c r="A1963">
        <v>1962</v>
      </c>
      <c r="B1963" t="s">
        <v>4709</v>
      </c>
      <c r="C1963">
        <v>4250000</v>
      </c>
      <c r="D1963" t="s">
        <v>10</v>
      </c>
      <c r="E1963">
        <v>2018</v>
      </c>
      <c r="F1963" t="s">
        <v>3528</v>
      </c>
      <c r="G1963" t="s">
        <v>76</v>
      </c>
      <c r="H1963" t="s">
        <v>77</v>
      </c>
      <c r="I1963">
        <v>67700</v>
      </c>
    </row>
    <row r="1964" spans="1:9" x14ac:dyDescent="0.3">
      <c r="A1964">
        <v>1963</v>
      </c>
      <c r="B1964" t="s">
        <v>4633</v>
      </c>
      <c r="C1964">
        <v>4688900</v>
      </c>
      <c r="D1964" t="s">
        <v>10</v>
      </c>
      <c r="E1964">
        <v>2021</v>
      </c>
      <c r="F1964" t="s">
        <v>3489</v>
      </c>
      <c r="G1964" t="s">
        <v>60</v>
      </c>
      <c r="H1964" t="s">
        <v>61</v>
      </c>
      <c r="I1964">
        <v>69299</v>
      </c>
    </row>
    <row r="1965" spans="1:9" x14ac:dyDescent="0.3">
      <c r="A1965">
        <v>1964</v>
      </c>
      <c r="B1965" t="s">
        <v>4296</v>
      </c>
      <c r="C1965">
        <v>4799000</v>
      </c>
      <c r="D1965" t="s">
        <v>10</v>
      </c>
      <c r="E1965">
        <v>2021</v>
      </c>
      <c r="F1965" t="s">
        <v>3489</v>
      </c>
      <c r="G1965" t="s">
        <v>2397</v>
      </c>
      <c r="H1965" t="s">
        <v>135</v>
      </c>
      <c r="I1965">
        <v>8000</v>
      </c>
    </row>
    <row r="1966" spans="1:9" x14ac:dyDescent="0.3">
      <c r="A1966">
        <v>1965</v>
      </c>
      <c r="B1966" t="s">
        <v>4226</v>
      </c>
      <c r="C1966">
        <v>4990000</v>
      </c>
      <c r="D1966" t="s">
        <v>10</v>
      </c>
      <c r="E1966">
        <v>2021</v>
      </c>
      <c r="F1966" t="s">
        <v>3489</v>
      </c>
      <c r="G1966" t="s">
        <v>2397</v>
      </c>
      <c r="H1966" t="s">
        <v>135</v>
      </c>
      <c r="I1966">
        <v>9500</v>
      </c>
    </row>
    <row r="1967" spans="1:9" x14ac:dyDescent="0.3">
      <c r="A1967">
        <v>1966</v>
      </c>
      <c r="B1967" t="s">
        <v>4710</v>
      </c>
      <c r="C1967">
        <v>5490000</v>
      </c>
      <c r="D1967" t="s">
        <v>10</v>
      </c>
      <c r="E1967">
        <v>2022</v>
      </c>
      <c r="F1967" t="s">
        <v>3489</v>
      </c>
      <c r="G1967" t="s">
        <v>2397</v>
      </c>
      <c r="H1967" t="s">
        <v>135</v>
      </c>
      <c r="I1967">
        <v>16212</v>
      </c>
    </row>
    <row r="1968" spans="1:9" x14ac:dyDescent="0.3">
      <c r="A1968">
        <v>1967</v>
      </c>
      <c r="B1968" t="s">
        <v>4321</v>
      </c>
      <c r="C1968">
        <v>5790000</v>
      </c>
      <c r="D1968" t="s">
        <v>10</v>
      </c>
      <c r="E1968">
        <v>2021</v>
      </c>
      <c r="F1968" t="s">
        <v>3489</v>
      </c>
      <c r="G1968" t="s">
        <v>60</v>
      </c>
      <c r="H1968" t="s">
        <v>61</v>
      </c>
      <c r="I1968">
        <v>23804</v>
      </c>
    </row>
    <row r="1969" spans="1:9" x14ac:dyDescent="0.3">
      <c r="A1969">
        <v>1968</v>
      </c>
      <c r="B1969" t="s">
        <v>4334</v>
      </c>
      <c r="C1969">
        <v>6000000</v>
      </c>
      <c r="D1969" t="s">
        <v>10</v>
      </c>
      <c r="E1969">
        <v>2023</v>
      </c>
      <c r="F1969" t="s">
        <v>3489</v>
      </c>
      <c r="G1969" t="s">
        <v>2397</v>
      </c>
      <c r="H1969" t="s">
        <v>135</v>
      </c>
      <c r="I1969">
        <v>10180</v>
      </c>
    </row>
    <row r="1970" spans="1:9" x14ac:dyDescent="0.3">
      <c r="A1970">
        <v>1969</v>
      </c>
      <c r="B1970" t="s">
        <v>4370</v>
      </c>
      <c r="C1970">
        <v>6590000</v>
      </c>
      <c r="D1970" t="s">
        <v>3556</v>
      </c>
      <c r="E1970">
        <v>2020</v>
      </c>
      <c r="F1970" t="s">
        <v>494</v>
      </c>
      <c r="G1970" t="s">
        <v>495</v>
      </c>
      <c r="H1970" t="s">
        <v>4371</v>
      </c>
      <c r="I1970">
        <v>59770</v>
      </c>
    </row>
    <row r="1971" spans="1:9" x14ac:dyDescent="0.3">
      <c r="A1971">
        <v>1970</v>
      </c>
      <c r="B1971" t="s">
        <v>4526</v>
      </c>
      <c r="C1971">
        <v>6790000</v>
      </c>
      <c r="D1971" t="s">
        <v>3556</v>
      </c>
      <c r="E1971">
        <v>2020</v>
      </c>
      <c r="F1971" t="s">
        <v>494</v>
      </c>
      <c r="G1971" t="s">
        <v>495</v>
      </c>
      <c r="H1971" t="s">
        <v>4711</v>
      </c>
      <c r="I1971">
        <v>77000</v>
      </c>
    </row>
    <row r="1972" spans="1:9" x14ac:dyDescent="0.3">
      <c r="A1972">
        <v>1971</v>
      </c>
      <c r="B1972" t="s">
        <v>4289</v>
      </c>
      <c r="C1972">
        <v>7290000</v>
      </c>
      <c r="D1972" t="s">
        <v>10</v>
      </c>
      <c r="E1972">
        <v>2024</v>
      </c>
      <c r="F1972" t="s">
        <v>3489</v>
      </c>
      <c r="G1972" t="s">
        <v>60</v>
      </c>
      <c r="H1972" t="s">
        <v>61</v>
      </c>
      <c r="I1972">
        <v>4</v>
      </c>
    </row>
    <row r="1973" spans="1:9" x14ac:dyDescent="0.3">
      <c r="A1973">
        <v>1972</v>
      </c>
      <c r="B1973" t="s">
        <v>4712</v>
      </c>
      <c r="C1973">
        <v>7290000</v>
      </c>
      <c r="D1973" t="s">
        <v>3556</v>
      </c>
      <c r="E1973">
        <v>2021</v>
      </c>
      <c r="F1973" t="s">
        <v>494</v>
      </c>
      <c r="G1973" t="s">
        <v>495</v>
      </c>
      <c r="H1973" t="s">
        <v>4713</v>
      </c>
      <c r="I1973">
        <v>27600</v>
      </c>
    </row>
    <row r="1974" spans="1:9" x14ac:dyDescent="0.3">
      <c r="A1974">
        <v>1973</v>
      </c>
      <c r="B1974" t="s">
        <v>3560</v>
      </c>
      <c r="C1974">
        <v>9500000</v>
      </c>
      <c r="D1974" t="s">
        <v>3556</v>
      </c>
      <c r="E1974">
        <v>2021</v>
      </c>
      <c r="F1974" t="s">
        <v>494</v>
      </c>
      <c r="G1974" t="s">
        <v>495</v>
      </c>
      <c r="H1974" t="s">
        <v>4714</v>
      </c>
      <c r="I1974">
        <v>45000</v>
      </c>
    </row>
    <row r="1975" spans="1:9" x14ac:dyDescent="0.3">
      <c r="A1975">
        <v>1974</v>
      </c>
      <c r="B1975" t="s">
        <v>4715</v>
      </c>
      <c r="C1975">
        <v>0</v>
      </c>
      <c r="D1975" t="s">
        <v>10</v>
      </c>
      <c r="E1975">
        <v>2015</v>
      </c>
      <c r="F1975" t="s">
        <v>3513</v>
      </c>
      <c r="G1975" t="s">
        <v>60</v>
      </c>
      <c r="H1975" t="s">
        <v>61</v>
      </c>
      <c r="I1975">
        <v>101000</v>
      </c>
    </row>
    <row r="1976" spans="1:9" x14ac:dyDescent="0.3">
      <c r="A1976">
        <v>1975</v>
      </c>
      <c r="B1976" t="s">
        <v>4716</v>
      </c>
      <c r="C1976">
        <v>499000</v>
      </c>
      <c r="D1976" t="s">
        <v>10</v>
      </c>
      <c r="E1976">
        <v>2001</v>
      </c>
      <c r="F1976" t="s">
        <v>3492</v>
      </c>
      <c r="G1976" t="s">
        <v>3497</v>
      </c>
      <c r="H1976" t="s">
        <v>3498</v>
      </c>
      <c r="I1976">
        <v>193000</v>
      </c>
    </row>
    <row r="1977" spans="1:9" x14ac:dyDescent="0.3">
      <c r="A1977">
        <v>1976</v>
      </c>
      <c r="B1977" t="s">
        <v>4717</v>
      </c>
      <c r="C1977">
        <v>549000</v>
      </c>
      <c r="D1977" t="s">
        <v>10</v>
      </c>
      <c r="E1977">
        <v>2001</v>
      </c>
      <c r="F1977" t="s">
        <v>3570</v>
      </c>
      <c r="G1977" t="s">
        <v>76</v>
      </c>
      <c r="H1977" t="s">
        <v>77</v>
      </c>
      <c r="I1977">
        <v>169000</v>
      </c>
    </row>
    <row r="1978" spans="1:9" x14ac:dyDescent="0.3">
      <c r="A1978">
        <v>1977</v>
      </c>
      <c r="B1978" t="s">
        <v>3579</v>
      </c>
      <c r="C1978">
        <v>555000</v>
      </c>
      <c r="D1978" t="s">
        <v>10</v>
      </c>
      <c r="E1978">
        <v>2001</v>
      </c>
      <c r="F1978" t="s">
        <v>3489</v>
      </c>
      <c r="G1978" t="s">
        <v>2397</v>
      </c>
      <c r="H1978" t="s">
        <v>135</v>
      </c>
      <c r="I1978">
        <v>171683</v>
      </c>
    </row>
    <row r="1979" spans="1:9" x14ac:dyDescent="0.3">
      <c r="A1979">
        <v>1978</v>
      </c>
      <c r="B1979" t="s">
        <v>3702</v>
      </c>
      <c r="C1979">
        <v>1199000</v>
      </c>
      <c r="D1979" t="s">
        <v>10</v>
      </c>
      <c r="E1979">
        <v>2007</v>
      </c>
      <c r="F1979" t="s">
        <v>3505</v>
      </c>
      <c r="G1979" t="s">
        <v>3506</v>
      </c>
      <c r="H1979" t="s">
        <v>3315</v>
      </c>
      <c r="I1979">
        <v>229000</v>
      </c>
    </row>
    <row r="1980" spans="1:9" x14ac:dyDescent="0.3">
      <c r="A1980">
        <v>1979</v>
      </c>
      <c r="B1980" t="s">
        <v>4718</v>
      </c>
      <c r="C1980">
        <v>1899000</v>
      </c>
      <c r="D1980" t="s">
        <v>10</v>
      </c>
      <c r="E1980">
        <v>2013</v>
      </c>
      <c r="F1980" t="s">
        <v>3505</v>
      </c>
      <c r="G1980" t="s">
        <v>3510</v>
      </c>
      <c r="H1980" t="s">
        <v>3511</v>
      </c>
      <c r="I1980">
        <v>176000</v>
      </c>
    </row>
    <row r="1981" spans="1:9" x14ac:dyDescent="0.3">
      <c r="A1981">
        <v>1980</v>
      </c>
      <c r="B1981" t="s">
        <v>4719</v>
      </c>
      <c r="C1981">
        <v>3799000</v>
      </c>
      <c r="D1981" t="s">
        <v>10</v>
      </c>
      <c r="E1981">
        <v>2019</v>
      </c>
      <c r="F1981" t="s">
        <v>3528</v>
      </c>
      <c r="G1981" t="s">
        <v>76</v>
      </c>
      <c r="H1981" t="s">
        <v>77</v>
      </c>
      <c r="I1981">
        <v>37942</v>
      </c>
    </row>
    <row r="1982" spans="1:9" x14ac:dyDescent="0.3">
      <c r="A1982">
        <v>1981</v>
      </c>
      <c r="B1982" t="s">
        <v>4307</v>
      </c>
      <c r="C1982">
        <v>5190000</v>
      </c>
      <c r="D1982" t="s">
        <v>10</v>
      </c>
      <c r="E1982">
        <v>2023</v>
      </c>
      <c r="F1982" t="s">
        <v>3489</v>
      </c>
      <c r="G1982" t="s">
        <v>2397</v>
      </c>
      <c r="H1982" t="s">
        <v>135</v>
      </c>
      <c r="I1982">
        <v>28748</v>
      </c>
    </row>
    <row r="1983" spans="1:9" x14ac:dyDescent="0.3">
      <c r="A1983">
        <v>1982</v>
      </c>
      <c r="B1983" t="s">
        <v>4720</v>
      </c>
      <c r="C1983">
        <v>120000</v>
      </c>
      <c r="D1983" t="s">
        <v>19</v>
      </c>
      <c r="E1983">
        <v>1995</v>
      </c>
      <c r="F1983" t="s">
        <v>3616</v>
      </c>
      <c r="G1983" t="s">
        <v>3617</v>
      </c>
      <c r="H1983" t="s">
        <v>3618</v>
      </c>
      <c r="I1983">
        <v>300000</v>
      </c>
    </row>
    <row r="1984" spans="1:9" x14ac:dyDescent="0.3">
      <c r="A1984">
        <v>1983</v>
      </c>
      <c r="B1984" t="s">
        <v>4721</v>
      </c>
      <c r="C1984">
        <v>195000</v>
      </c>
      <c r="D1984" t="s">
        <v>10</v>
      </c>
      <c r="E1984">
        <v>1996</v>
      </c>
      <c r="F1984" t="s">
        <v>3565</v>
      </c>
      <c r="G1984" t="s">
        <v>3566</v>
      </c>
      <c r="H1984" t="s">
        <v>3567</v>
      </c>
      <c r="I1984">
        <v>73961</v>
      </c>
    </row>
    <row r="1985" spans="1:9" x14ac:dyDescent="0.3">
      <c r="A1985">
        <v>1984</v>
      </c>
      <c r="B1985" t="s">
        <v>4646</v>
      </c>
      <c r="C1985">
        <v>199000</v>
      </c>
      <c r="D1985" t="s">
        <v>10</v>
      </c>
      <c r="E1985">
        <v>1994</v>
      </c>
      <c r="F1985" t="s">
        <v>3565</v>
      </c>
      <c r="G1985" t="s">
        <v>3566</v>
      </c>
      <c r="H1985" t="s">
        <v>3567</v>
      </c>
      <c r="I1985">
        <v>149000</v>
      </c>
    </row>
    <row r="1986" spans="1:9" x14ac:dyDescent="0.3">
      <c r="A1986">
        <v>1985</v>
      </c>
      <c r="B1986" t="s">
        <v>3629</v>
      </c>
      <c r="C1986">
        <v>200000</v>
      </c>
      <c r="D1986" t="s">
        <v>10</v>
      </c>
      <c r="E1986">
        <v>2002</v>
      </c>
      <c r="F1986" t="s">
        <v>3492</v>
      </c>
      <c r="G1986" t="s">
        <v>3497</v>
      </c>
      <c r="H1986" t="s">
        <v>3498</v>
      </c>
      <c r="I1986">
        <v>264812</v>
      </c>
    </row>
    <row r="1987" spans="1:9" x14ac:dyDescent="0.3">
      <c r="A1987">
        <v>1986</v>
      </c>
      <c r="B1987" t="s">
        <v>3592</v>
      </c>
      <c r="C1987">
        <v>219000</v>
      </c>
      <c r="D1987" t="s">
        <v>10</v>
      </c>
      <c r="E1987">
        <v>1999</v>
      </c>
      <c r="F1987" t="s">
        <v>3489</v>
      </c>
      <c r="G1987" t="s">
        <v>3524</v>
      </c>
      <c r="H1987" t="s">
        <v>3525</v>
      </c>
      <c r="I1987">
        <v>199431</v>
      </c>
    </row>
    <row r="1988" spans="1:9" x14ac:dyDescent="0.3">
      <c r="A1988">
        <v>1987</v>
      </c>
      <c r="B1988" t="s">
        <v>3598</v>
      </c>
      <c r="C1988">
        <v>229000</v>
      </c>
      <c r="D1988" t="s">
        <v>10</v>
      </c>
      <c r="E1988">
        <v>2000</v>
      </c>
      <c r="F1988" t="s">
        <v>3492</v>
      </c>
      <c r="G1988" t="s">
        <v>3493</v>
      </c>
      <c r="H1988" t="s">
        <v>3494</v>
      </c>
      <c r="I1988">
        <v>200000</v>
      </c>
    </row>
    <row r="1989" spans="1:9" x14ac:dyDescent="0.3">
      <c r="A1989">
        <v>1988</v>
      </c>
      <c r="B1989" t="s">
        <v>3601</v>
      </c>
      <c r="C1989">
        <v>237000</v>
      </c>
      <c r="D1989" t="s">
        <v>10</v>
      </c>
      <c r="E1989">
        <v>1994</v>
      </c>
      <c r="F1989" t="s">
        <v>3570</v>
      </c>
      <c r="G1989" t="s">
        <v>3571</v>
      </c>
      <c r="H1989" t="s">
        <v>3572</v>
      </c>
      <c r="I1989">
        <v>171230</v>
      </c>
    </row>
    <row r="1990" spans="1:9" x14ac:dyDescent="0.3">
      <c r="A1990">
        <v>1989</v>
      </c>
      <c r="B1990" t="s">
        <v>4722</v>
      </c>
      <c r="C1990">
        <v>249000</v>
      </c>
      <c r="D1990" t="s">
        <v>10</v>
      </c>
      <c r="E1990">
        <v>1993</v>
      </c>
      <c r="F1990" t="s">
        <v>3565</v>
      </c>
      <c r="G1990" t="s">
        <v>3566</v>
      </c>
      <c r="H1990" t="s">
        <v>3567</v>
      </c>
      <c r="I1990">
        <v>154000</v>
      </c>
    </row>
    <row r="1991" spans="1:9" x14ac:dyDescent="0.3">
      <c r="A1991">
        <v>1990</v>
      </c>
      <c r="B1991" t="s">
        <v>3499</v>
      </c>
      <c r="C1991">
        <v>249000</v>
      </c>
      <c r="D1991" t="s">
        <v>10</v>
      </c>
      <c r="E1991">
        <v>2001</v>
      </c>
      <c r="F1991" t="s">
        <v>3492</v>
      </c>
      <c r="G1991" t="s">
        <v>3497</v>
      </c>
      <c r="H1991" t="s">
        <v>3498</v>
      </c>
      <c r="I1991">
        <v>230000</v>
      </c>
    </row>
    <row r="1992" spans="1:9" x14ac:dyDescent="0.3">
      <c r="A1992">
        <v>1991</v>
      </c>
      <c r="B1992" t="s">
        <v>3499</v>
      </c>
      <c r="C1992">
        <v>250000</v>
      </c>
      <c r="D1992" t="s">
        <v>10</v>
      </c>
      <c r="E1992">
        <v>2003</v>
      </c>
      <c r="F1992" t="s">
        <v>4723</v>
      </c>
      <c r="G1992" t="s">
        <v>72</v>
      </c>
      <c r="I1992">
        <v>335000</v>
      </c>
    </row>
    <row r="1993" spans="1:9" x14ac:dyDescent="0.3">
      <c r="A1993">
        <v>1992</v>
      </c>
      <c r="B1993" t="s">
        <v>4724</v>
      </c>
      <c r="C1993">
        <v>250000</v>
      </c>
      <c r="D1993" t="s">
        <v>10</v>
      </c>
      <c r="E1993">
        <v>2001</v>
      </c>
      <c r="F1993" t="s">
        <v>3492</v>
      </c>
      <c r="G1993" t="s">
        <v>3497</v>
      </c>
      <c r="H1993" t="s">
        <v>3498</v>
      </c>
      <c r="I1993">
        <v>241188</v>
      </c>
    </row>
    <row r="1994" spans="1:9" x14ac:dyDescent="0.3">
      <c r="A1994">
        <v>1993</v>
      </c>
      <c r="B1994" t="s">
        <v>4646</v>
      </c>
      <c r="C1994">
        <v>250000</v>
      </c>
      <c r="D1994" t="s">
        <v>10</v>
      </c>
      <c r="E1994">
        <v>1994</v>
      </c>
      <c r="F1994" t="s">
        <v>3565</v>
      </c>
      <c r="G1994" t="s">
        <v>3566</v>
      </c>
      <c r="H1994" t="s">
        <v>3567</v>
      </c>
      <c r="I1994">
        <v>195000</v>
      </c>
    </row>
    <row r="1995" spans="1:9" x14ac:dyDescent="0.3">
      <c r="A1995">
        <v>1994</v>
      </c>
      <c r="B1995" t="s">
        <v>4725</v>
      </c>
      <c r="C1995">
        <v>275000</v>
      </c>
      <c r="D1995" t="s">
        <v>10</v>
      </c>
      <c r="E1995">
        <v>2003</v>
      </c>
      <c r="F1995" t="s">
        <v>3492</v>
      </c>
      <c r="G1995" t="s">
        <v>3497</v>
      </c>
      <c r="H1995" t="s">
        <v>3498</v>
      </c>
      <c r="I1995">
        <v>204776</v>
      </c>
    </row>
    <row r="1996" spans="1:9" x14ac:dyDescent="0.3">
      <c r="A1996">
        <v>1995</v>
      </c>
      <c r="B1996" t="s">
        <v>3601</v>
      </c>
      <c r="C1996">
        <v>275000</v>
      </c>
      <c r="D1996" t="s">
        <v>10</v>
      </c>
      <c r="E1996">
        <v>1998</v>
      </c>
      <c r="F1996" t="s">
        <v>3570</v>
      </c>
      <c r="G1996" t="s">
        <v>76</v>
      </c>
      <c r="H1996" t="s">
        <v>77</v>
      </c>
      <c r="I1996">
        <v>234000</v>
      </c>
    </row>
    <row r="1997" spans="1:9" x14ac:dyDescent="0.3">
      <c r="A1997">
        <v>1996</v>
      </c>
      <c r="B1997" t="s">
        <v>3621</v>
      </c>
      <c r="C1997">
        <v>279999</v>
      </c>
      <c r="D1997" t="s">
        <v>10</v>
      </c>
      <c r="E1997">
        <v>2004</v>
      </c>
      <c r="F1997" t="s">
        <v>3489</v>
      </c>
      <c r="G1997" t="s">
        <v>2397</v>
      </c>
      <c r="H1997" t="s">
        <v>135</v>
      </c>
      <c r="I1997">
        <v>165000</v>
      </c>
    </row>
    <row r="1998" spans="1:9" x14ac:dyDescent="0.3">
      <c r="A1998">
        <v>1997</v>
      </c>
      <c r="B1998" t="s">
        <v>3564</v>
      </c>
      <c r="C1998">
        <v>280000</v>
      </c>
      <c r="D1998" t="s">
        <v>10</v>
      </c>
      <c r="E1998">
        <v>1996</v>
      </c>
      <c r="F1998" t="s">
        <v>3581</v>
      </c>
      <c r="G1998" t="s">
        <v>3493</v>
      </c>
      <c r="H1998" t="s">
        <v>3494</v>
      </c>
      <c r="I1998">
        <v>191274</v>
      </c>
    </row>
    <row r="1999" spans="1:9" x14ac:dyDescent="0.3">
      <c r="A1999">
        <v>1998</v>
      </c>
      <c r="B1999" t="s">
        <v>4726</v>
      </c>
      <c r="C1999">
        <v>295000</v>
      </c>
      <c r="D1999" t="s">
        <v>10</v>
      </c>
      <c r="E1999">
        <v>2003</v>
      </c>
      <c r="F1999" t="s">
        <v>3492</v>
      </c>
      <c r="G1999" t="s">
        <v>3497</v>
      </c>
      <c r="H1999" t="s">
        <v>3498</v>
      </c>
      <c r="I1999">
        <v>200000</v>
      </c>
    </row>
    <row r="2000" spans="1:9" x14ac:dyDescent="0.3">
      <c r="A2000">
        <v>1999</v>
      </c>
      <c r="B2000" t="s">
        <v>3758</v>
      </c>
      <c r="C2000">
        <v>299000</v>
      </c>
      <c r="D2000" t="s">
        <v>10</v>
      </c>
      <c r="E2000">
        <v>1993</v>
      </c>
      <c r="F2000" t="s">
        <v>3565</v>
      </c>
      <c r="G2000" t="s">
        <v>3566</v>
      </c>
      <c r="H2000" t="s">
        <v>3567</v>
      </c>
      <c r="I2000">
        <v>82235</v>
      </c>
    </row>
    <row r="2001" spans="1:9" x14ac:dyDescent="0.3">
      <c r="A2001">
        <v>2000</v>
      </c>
      <c r="B2001" t="s">
        <v>3499</v>
      </c>
      <c r="C2001">
        <v>320000</v>
      </c>
      <c r="D2001" t="s">
        <v>10</v>
      </c>
      <c r="E2001">
        <v>2002</v>
      </c>
      <c r="F2001" t="s">
        <v>3492</v>
      </c>
      <c r="G2001" t="s">
        <v>3497</v>
      </c>
      <c r="H2001" t="s">
        <v>3498</v>
      </c>
      <c r="I2001">
        <v>165500</v>
      </c>
    </row>
    <row r="2002" spans="1:9" x14ac:dyDescent="0.3">
      <c r="A2002">
        <v>2001</v>
      </c>
      <c r="B2002" t="s">
        <v>4435</v>
      </c>
      <c r="C2002">
        <v>325000</v>
      </c>
      <c r="D2002" t="s">
        <v>10</v>
      </c>
      <c r="E2002">
        <v>2003</v>
      </c>
      <c r="F2002" t="s">
        <v>3492</v>
      </c>
      <c r="G2002" t="s">
        <v>4436</v>
      </c>
      <c r="H2002" t="s">
        <v>4437</v>
      </c>
      <c r="I2002">
        <v>259584</v>
      </c>
    </row>
    <row r="2003" spans="1:9" x14ac:dyDescent="0.3">
      <c r="A2003">
        <v>2002</v>
      </c>
      <c r="B2003" t="s">
        <v>3564</v>
      </c>
      <c r="C2003">
        <v>330000</v>
      </c>
      <c r="D2003" t="s">
        <v>10</v>
      </c>
      <c r="E2003">
        <v>1998</v>
      </c>
      <c r="F2003" t="s">
        <v>3565</v>
      </c>
      <c r="G2003" t="s">
        <v>3566</v>
      </c>
      <c r="H2003" t="s">
        <v>3567</v>
      </c>
      <c r="I2003">
        <v>148000</v>
      </c>
    </row>
    <row r="2004" spans="1:9" x14ac:dyDescent="0.3">
      <c r="A2004">
        <v>2003</v>
      </c>
      <c r="B2004" t="s">
        <v>3564</v>
      </c>
      <c r="C2004">
        <v>335000</v>
      </c>
      <c r="D2004" t="s">
        <v>10</v>
      </c>
      <c r="E2004">
        <v>1997</v>
      </c>
      <c r="F2004" t="s">
        <v>3565</v>
      </c>
      <c r="G2004" t="s">
        <v>3566</v>
      </c>
      <c r="H2004" t="s">
        <v>3567</v>
      </c>
      <c r="I2004">
        <v>171800</v>
      </c>
    </row>
    <row r="2005" spans="1:9" x14ac:dyDescent="0.3">
      <c r="A2005">
        <v>2004</v>
      </c>
      <c r="B2005" t="s">
        <v>3579</v>
      </c>
      <c r="C2005">
        <v>340000</v>
      </c>
      <c r="D2005" t="s">
        <v>10</v>
      </c>
      <c r="E2005">
        <v>2003</v>
      </c>
      <c r="F2005" t="s">
        <v>3489</v>
      </c>
      <c r="G2005" t="s">
        <v>2397</v>
      </c>
      <c r="H2005" t="s">
        <v>135</v>
      </c>
      <c r="I2005">
        <v>260000</v>
      </c>
    </row>
    <row r="2006" spans="1:9" x14ac:dyDescent="0.3">
      <c r="A2006">
        <v>2005</v>
      </c>
      <c r="B2006" t="s">
        <v>4727</v>
      </c>
      <c r="C2006">
        <v>349999</v>
      </c>
      <c r="D2006" t="s">
        <v>19</v>
      </c>
      <c r="E2006">
        <v>2000</v>
      </c>
      <c r="F2006" t="s">
        <v>3616</v>
      </c>
      <c r="G2006" t="s">
        <v>3643</v>
      </c>
      <c r="H2006" t="s">
        <v>3644</v>
      </c>
      <c r="I2006">
        <v>236278</v>
      </c>
    </row>
    <row r="2007" spans="1:9" x14ac:dyDescent="0.3">
      <c r="A2007">
        <v>2006</v>
      </c>
      <c r="B2007" t="s">
        <v>4657</v>
      </c>
      <c r="C2007">
        <v>393000</v>
      </c>
      <c r="D2007" t="s">
        <v>10</v>
      </c>
      <c r="E2007">
        <v>2004</v>
      </c>
      <c r="F2007" t="s">
        <v>3489</v>
      </c>
      <c r="G2007" t="s">
        <v>2397</v>
      </c>
      <c r="H2007" t="s">
        <v>135</v>
      </c>
      <c r="I2007">
        <v>250000</v>
      </c>
    </row>
    <row r="2008" spans="1:9" x14ac:dyDescent="0.3">
      <c r="A2008">
        <v>2007</v>
      </c>
      <c r="B2008" t="s">
        <v>4728</v>
      </c>
      <c r="C2008">
        <v>399000</v>
      </c>
      <c r="D2008" t="s">
        <v>10</v>
      </c>
      <c r="E2008">
        <v>2001</v>
      </c>
      <c r="F2008" t="s">
        <v>3492</v>
      </c>
      <c r="G2008" t="s">
        <v>3497</v>
      </c>
      <c r="H2008" t="s">
        <v>3498</v>
      </c>
      <c r="I2008">
        <v>256740</v>
      </c>
    </row>
    <row r="2009" spans="1:9" x14ac:dyDescent="0.3">
      <c r="A2009">
        <v>2008</v>
      </c>
      <c r="B2009" t="s">
        <v>3596</v>
      </c>
      <c r="C2009">
        <v>400000</v>
      </c>
      <c r="D2009" t="s">
        <v>10</v>
      </c>
      <c r="E2009">
        <v>2001</v>
      </c>
      <c r="F2009" t="s">
        <v>3489</v>
      </c>
      <c r="G2009" t="s">
        <v>2397</v>
      </c>
      <c r="H2009" t="s">
        <v>135</v>
      </c>
      <c r="I2009">
        <v>278085</v>
      </c>
    </row>
    <row r="2010" spans="1:9" x14ac:dyDescent="0.3">
      <c r="A2010">
        <v>2009</v>
      </c>
      <c r="B2010" t="s">
        <v>3665</v>
      </c>
      <c r="C2010">
        <v>440000</v>
      </c>
      <c r="D2010" t="s">
        <v>10</v>
      </c>
      <c r="E2010">
        <v>1997</v>
      </c>
      <c r="F2010" t="s">
        <v>2729</v>
      </c>
      <c r="G2010" t="s">
        <v>3666</v>
      </c>
      <c r="H2010" t="s">
        <v>397</v>
      </c>
      <c r="I2010">
        <v>207245</v>
      </c>
    </row>
    <row r="2011" spans="1:9" x14ac:dyDescent="0.3">
      <c r="A2011">
        <v>2010</v>
      </c>
      <c r="B2011" t="s">
        <v>4729</v>
      </c>
      <c r="C2011">
        <v>450000</v>
      </c>
      <c r="E2011">
        <v>2006</v>
      </c>
      <c r="F2011" t="s">
        <v>4730</v>
      </c>
      <c r="I2011">
        <v>294455</v>
      </c>
    </row>
    <row r="2012" spans="1:9" x14ac:dyDescent="0.3">
      <c r="A2012">
        <v>2011</v>
      </c>
      <c r="B2012" t="s">
        <v>3650</v>
      </c>
      <c r="C2012">
        <v>450000</v>
      </c>
      <c r="D2012" t="s">
        <v>10</v>
      </c>
      <c r="E2012">
        <v>2001</v>
      </c>
      <c r="F2012" t="s">
        <v>3489</v>
      </c>
      <c r="G2012" t="s">
        <v>2397</v>
      </c>
      <c r="H2012" t="s">
        <v>135</v>
      </c>
      <c r="I2012">
        <v>206000</v>
      </c>
    </row>
    <row r="2013" spans="1:9" x14ac:dyDescent="0.3">
      <c r="A2013">
        <v>2012</v>
      </c>
      <c r="B2013" t="s">
        <v>3499</v>
      </c>
      <c r="C2013">
        <v>450000</v>
      </c>
      <c r="D2013" t="s">
        <v>10</v>
      </c>
      <c r="E2013">
        <v>2002</v>
      </c>
      <c r="F2013" t="s">
        <v>3492</v>
      </c>
      <c r="G2013" t="s">
        <v>3497</v>
      </c>
      <c r="H2013" t="s">
        <v>3498</v>
      </c>
      <c r="I2013">
        <v>197000</v>
      </c>
    </row>
    <row r="2014" spans="1:9" x14ac:dyDescent="0.3">
      <c r="A2014">
        <v>2013</v>
      </c>
      <c r="B2014" t="s">
        <v>3595</v>
      </c>
      <c r="C2014">
        <v>450000</v>
      </c>
      <c r="D2014" t="s">
        <v>19</v>
      </c>
      <c r="E2014">
        <v>2003</v>
      </c>
      <c r="F2014" t="s">
        <v>3502</v>
      </c>
      <c r="G2014" t="s">
        <v>3503</v>
      </c>
      <c r="H2014" t="s">
        <v>2460</v>
      </c>
      <c r="I2014">
        <v>283000</v>
      </c>
    </row>
    <row r="2015" spans="1:9" x14ac:dyDescent="0.3">
      <c r="A2015">
        <v>2014</v>
      </c>
      <c r="B2015" t="s">
        <v>3579</v>
      </c>
      <c r="C2015">
        <v>480000</v>
      </c>
      <c r="D2015" t="s">
        <v>10</v>
      </c>
      <c r="E2015">
        <v>2002</v>
      </c>
      <c r="F2015" t="s">
        <v>3489</v>
      </c>
      <c r="G2015" t="s">
        <v>2397</v>
      </c>
      <c r="H2015" t="s">
        <v>135</v>
      </c>
      <c r="I2015">
        <v>229564</v>
      </c>
    </row>
    <row r="2016" spans="1:9" x14ac:dyDescent="0.3">
      <c r="A2016">
        <v>2015</v>
      </c>
      <c r="B2016" t="s">
        <v>3629</v>
      </c>
      <c r="C2016">
        <v>485000</v>
      </c>
      <c r="D2016" t="s">
        <v>10</v>
      </c>
      <c r="E2016">
        <v>2004</v>
      </c>
      <c r="F2016" t="s">
        <v>3492</v>
      </c>
      <c r="G2016" t="s">
        <v>3497</v>
      </c>
      <c r="H2016" t="s">
        <v>3498</v>
      </c>
      <c r="I2016">
        <v>132323</v>
      </c>
    </row>
    <row r="2017" spans="1:9" x14ac:dyDescent="0.3">
      <c r="A2017">
        <v>2016</v>
      </c>
      <c r="B2017" t="s">
        <v>3784</v>
      </c>
      <c r="C2017">
        <v>465000</v>
      </c>
      <c r="D2017" t="s">
        <v>10</v>
      </c>
      <c r="E2017">
        <v>2007</v>
      </c>
      <c r="F2017" t="s">
        <v>3513</v>
      </c>
      <c r="G2017" t="s">
        <v>76</v>
      </c>
      <c r="H2017" t="s">
        <v>77</v>
      </c>
      <c r="I2017">
        <v>180000</v>
      </c>
    </row>
    <row r="2018" spans="1:9" x14ac:dyDescent="0.3">
      <c r="A2018">
        <v>2017</v>
      </c>
      <c r="B2018" t="s">
        <v>4731</v>
      </c>
      <c r="C2018">
        <v>499000</v>
      </c>
      <c r="D2018" t="s">
        <v>10</v>
      </c>
      <c r="E2018">
        <v>2004</v>
      </c>
      <c r="F2018" t="s">
        <v>3505</v>
      </c>
      <c r="G2018" t="s">
        <v>3506</v>
      </c>
      <c r="H2018" t="s">
        <v>3315</v>
      </c>
      <c r="I2018">
        <v>146684</v>
      </c>
    </row>
    <row r="2019" spans="1:9" x14ac:dyDescent="0.3">
      <c r="A2019">
        <v>2018</v>
      </c>
      <c r="B2019" t="s">
        <v>4732</v>
      </c>
      <c r="C2019">
        <v>499000</v>
      </c>
      <c r="D2019" t="s">
        <v>10</v>
      </c>
      <c r="E2019">
        <v>2002</v>
      </c>
      <c r="F2019" t="s">
        <v>3489</v>
      </c>
      <c r="G2019" t="s">
        <v>2397</v>
      </c>
      <c r="H2019" t="s">
        <v>135</v>
      </c>
      <c r="I2019">
        <v>190042</v>
      </c>
    </row>
    <row r="2020" spans="1:9" x14ac:dyDescent="0.3">
      <c r="A2020">
        <v>2019</v>
      </c>
      <c r="B2020" t="s">
        <v>3629</v>
      </c>
      <c r="C2020">
        <v>499000</v>
      </c>
      <c r="D2020" t="s">
        <v>10</v>
      </c>
      <c r="E2020">
        <v>2003</v>
      </c>
      <c r="F2020" t="s">
        <v>3492</v>
      </c>
      <c r="G2020" t="s">
        <v>3497</v>
      </c>
      <c r="H2020" t="s">
        <v>3498</v>
      </c>
      <c r="I2020">
        <v>214878</v>
      </c>
    </row>
    <row r="2021" spans="1:9" x14ac:dyDescent="0.3">
      <c r="A2021">
        <v>2020</v>
      </c>
      <c r="B2021" t="s">
        <v>3621</v>
      </c>
      <c r="C2021">
        <v>500000</v>
      </c>
      <c r="D2021" t="s">
        <v>10</v>
      </c>
      <c r="E2021">
        <v>2001</v>
      </c>
      <c r="F2021" t="s">
        <v>3489</v>
      </c>
      <c r="G2021" t="s">
        <v>2397</v>
      </c>
      <c r="H2021" t="s">
        <v>135</v>
      </c>
      <c r="I2021">
        <v>290000</v>
      </c>
    </row>
    <row r="2022" spans="1:9" x14ac:dyDescent="0.3">
      <c r="A2022">
        <v>2021</v>
      </c>
      <c r="B2022" t="s">
        <v>3579</v>
      </c>
      <c r="C2022">
        <v>520000</v>
      </c>
      <c r="D2022" t="s">
        <v>10</v>
      </c>
      <c r="E2022">
        <v>2001</v>
      </c>
      <c r="F2022" t="s">
        <v>3489</v>
      </c>
      <c r="G2022" t="s">
        <v>2397</v>
      </c>
      <c r="H2022" t="s">
        <v>135</v>
      </c>
      <c r="I2022">
        <v>148179</v>
      </c>
    </row>
    <row r="2023" spans="1:9" x14ac:dyDescent="0.3">
      <c r="A2023">
        <v>2022</v>
      </c>
      <c r="B2023" t="s">
        <v>3670</v>
      </c>
      <c r="C2023">
        <v>550000</v>
      </c>
      <c r="D2023" t="s">
        <v>10</v>
      </c>
      <c r="E2023">
        <v>2002</v>
      </c>
      <c r="F2023" t="s">
        <v>3489</v>
      </c>
      <c r="G2023" t="s">
        <v>2397</v>
      </c>
      <c r="H2023" t="s">
        <v>135</v>
      </c>
      <c r="I2023">
        <v>188017</v>
      </c>
    </row>
    <row r="2024" spans="1:9" x14ac:dyDescent="0.3">
      <c r="A2024">
        <v>2023</v>
      </c>
      <c r="B2024" t="s">
        <v>3687</v>
      </c>
      <c r="C2024">
        <v>570000</v>
      </c>
      <c r="D2024" t="s">
        <v>10</v>
      </c>
      <c r="E2024">
        <v>2004</v>
      </c>
      <c r="F2024" t="s">
        <v>3505</v>
      </c>
      <c r="G2024" t="s">
        <v>3506</v>
      </c>
      <c r="H2024" t="s">
        <v>3315</v>
      </c>
      <c r="I2024">
        <v>178135</v>
      </c>
    </row>
    <row r="2025" spans="1:9" x14ac:dyDescent="0.3">
      <c r="A2025">
        <v>2024</v>
      </c>
      <c r="B2025" t="s">
        <v>3621</v>
      </c>
      <c r="C2025">
        <v>585000</v>
      </c>
      <c r="D2025" t="s">
        <v>10</v>
      </c>
      <c r="E2025">
        <v>2003</v>
      </c>
      <c r="F2025" t="s">
        <v>3489</v>
      </c>
      <c r="G2025" t="s">
        <v>2397</v>
      </c>
      <c r="H2025" t="s">
        <v>135</v>
      </c>
      <c r="I2025">
        <v>256300</v>
      </c>
    </row>
    <row r="2026" spans="1:9" x14ac:dyDescent="0.3">
      <c r="A2026">
        <v>2025</v>
      </c>
      <c r="B2026" t="s">
        <v>4733</v>
      </c>
      <c r="C2026">
        <v>599000</v>
      </c>
      <c r="D2026" t="s">
        <v>10</v>
      </c>
      <c r="E2026">
        <v>2003</v>
      </c>
      <c r="F2026" t="s">
        <v>3492</v>
      </c>
      <c r="G2026" t="s">
        <v>3497</v>
      </c>
      <c r="H2026" t="s">
        <v>3498</v>
      </c>
      <c r="I2026">
        <v>165000</v>
      </c>
    </row>
    <row r="2027" spans="1:9" x14ac:dyDescent="0.3">
      <c r="A2027">
        <v>2026</v>
      </c>
      <c r="B2027" t="s">
        <v>3499</v>
      </c>
      <c r="C2027">
        <v>599999</v>
      </c>
      <c r="D2027" t="s">
        <v>10</v>
      </c>
      <c r="E2027">
        <v>2003</v>
      </c>
      <c r="F2027" t="s">
        <v>3492</v>
      </c>
      <c r="G2027" t="s">
        <v>3497</v>
      </c>
      <c r="H2027" t="s">
        <v>3498</v>
      </c>
      <c r="I2027">
        <v>146000</v>
      </c>
    </row>
    <row r="2028" spans="1:9" x14ac:dyDescent="0.3">
      <c r="A2028">
        <v>2027</v>
      </c>
      <c r="B2028" t="s">
        <v>3678</v>
      </c>
      <c r="C2028">
        <v>599999</v>
      </c>
      <c r="D2028" t="s">
        <v>19</v>
      </c>
      <c r="E2028">
        <v>2005</v>
      </c>
      <c r="F2028" t="s">
        <v>3502</v>
      </c>
      <c r="G2028" t="s">
        <v>3503</v>
      </c>
      <c r="H2028" t="s">
        <v>2460</v>
      </c>
      <c r="I2028">
        <v>340000</v>
      </c>
    </row>
    <row r="2029" spans="1:9" x14ac:dyDescent="0.3">
      <c r="A2029">
        <v>2028</v>
      </c>
      <c r="B2029" t="s">
        <v>4734</v>
      </c>
      <c r="C2029">
        <v>630000</v>
      </c>
      <c r="D2029" t="s">
        <v>19</v>
      </c>
      <c r="E2029">
        <v>2005</v>
      </c>
      <c r="F2029" t="s">
        <v>3502</v>
      </c>
      <c r="G2029" t="s">
        <v>3503</v>
      </c>
      <c r="H2029" t="s">
        <v>2460</v>
      </c>
      <c r="I2029">
        <v>211000</v>
      </c>
    </row>
    <row r="2030" spans="1:9" x14ac:dyDescent="0.3">
      <c r="A2030">
        <v>2029</v>
      </c>
      <c r="B2030" t="s">
        <v>3704</v>
      </c>
      <c r="C2030">
        <v>649000</v>
      </c>
      <c r="D2030" t="s">
        <v>10</v>
      </c>
      <c r="E2030">
        <v>2003</v>
      </c>
      <c r="F2030" t="s">
        <v>3489</v>
      </c>
      <c r="G2030" t="s">
        <v>2397</v>
      </c>
      <c r="H2030" t="s">
        <v>135</v>
      </c>
      <c r="I2030">
        <v>225783</v>
      </c>
    </row>
    <row r="2031" spans="1:9" x14ac:dyDescent="0.3">
      <c r="A2031">
        <v>2030</v>
      </c>
      <c r="B2031" t="s">
        <v>3620</v>
      </c>
      <c r="C2031">
        <v>650000</v>
      </c>
      <c r="D2031" t="s">
        <v>10</v>
      </c>
      <c r="E2031">
        <v>2005</v>
      </c>
      <c r="F2031" t="s">
        <v>3505</v>
      </c>
      <c r="G2031" t="s">
        <v>3506</v>
      </c>
      <c r="H2031" t="s">
        <v>3315</v>
      </c>
      <c r="I2031">
        <v>79931</v>
      </c>
    </row>
    <row r="2032" spans="1:9" x14ac:dyDescent="0.3">
      <c r="A2032">
        <v>2031</v>
      </c>
      <c r="B2032" t="s">
        <v>4735</v>
      </c>
      <c r="C2032">
        <v>650000</v>
      </c>
      <c r="D2032" t="s">
        <v>19</v>
      </c>
      <c r="E2032">
        <v>2003</v>
      </c>
      <c r="F2032" t="s">
        <v>3576</v>
      </c>
      <c r="G2032" t="s">
        <v>3524</v>
      </c>
      <c r="H2032" t="s">
        <v>3525</v>
      </c>
      <c r="I2032">
        <v>265000</v>
      </c>
    </row>
    <row r="2033" spans="1:9" x14ac:dyDescent="0.3">
      <c r="A2033">
        <v>2032</v>
      </c>
      <c r="B2033" t="s">
        <v>3594</v>
      </c>
      <c r="C2033">
        <v>699000</v>
      </c>
      <c r="D2033" t="s">
        <v>10</v>
      </c>
      <c r="E2033">
        <v>2006</v>
      </c>
      <c r="F2033" t="s">
        <v>3505</v>
      </c>
      <c r="G2033" t="s">
        <v>3506</v>
      </c>
      <c r="H2033" t="s">
        <v>3315</v>
      </c>
      <c r="I2033">
        <v>174000</v>
      </c>
    </row>
    <row r="2034" spans="1:9" x14ac:dyDescent="0.3">
      <c r="A2034">
        <v>2033</v>
      </c>
      <c r="B2034" t="s">
        <v>3621</v>
      </c>
      <c r="C2034">
        <v>700000</v>
      </c>
      <c r="D2034" t="s">
        <v>10</v>
      </c>
      <c r="E2034">
        <v>2004</v>
      </c>
      <c r="F2034" t="s">
        <v>3611</v>
      </c>
      <c r="G2034" t="s">
        <v>2397</v>
      </c>
      <c r="H2034" t="s">
        <v>135</v>
      </c>
      <c r="I2034">
        <v>172000</v>
      </c>
    </row>
    <row r="2035" spans="1:9" x14ac:dyDescent="0.3">
      <c r="A2035">
        <v>2034</v>
      </c>
      <c r="B2035" t="s">
        <v>4736</v>
      </c>
      <c r="C2035">
        <v>790000</v>
      </c>
      <c r="D2035" t="s">
        <v>19</v>
      </c>
      <c r="E2035">
        <v>2007</v>
      </c>
      <c r="F2035" t="s">
        <v>3502</v>
      </c>
      <c r="G2035" t="s">
        <v>76</v>
      </c>
      <c r="H2035" t="s">
        <v>77</v>
      </c>
      <c r="I2035">
        <v>175000</v>
      </c>
    </row>
    <row r="2036" spans="1:9" x14ac:dyDescent="0.3">
      <c r="A2036">
        <v>2035</v>
      </c>
      <c r="B2036" t="s">
        <v>3647</v>
      </c>
      <c r="C2036">
        <v>850000</v>
      </c>
      <c r="D2036" t="s">
        <v>10</v>
      </c>
      <c r="E2036">
        <v>2004</v>
      </c>
      <c r="F2036" t="s">
        <v>3523</v>
      </c>
      <c r="G2036" t="s">
        <v>3571</v>
      </c>
      <c r="H2036" t="s">
        <v>3572</v>
      </c>
      <c r="I2036">
        <v>180000</v>
      </c>
    </row>
    <row r="2037" spans="1:9" x14ac:dyDescent="0.3">
      <c r="A2037">
        <v>2036</v>
      </c>
      <c r="B2037" t="s">
        <v>3596</v>
      </c>
      <c r="C2037">
        <v>890000</v>
      </c>
      <c r="D2037" t="s">
        <v>10</v>
      </c>
      <c r="E2037">
        <v>2003</v>
      </c>
      <c r="F2037" t="s">
        <v>3489</v>
      </c>
      <c r="G2037" t="s">
        <v>2397</v>
      </c>
      <c r="H2037" t="s">
        <v>135</v>
      </c>
      <c r="I2037">
        <v>74633</v>
      </c>
    </row>
    <row r="2038" spans="1:9" x14ac:dyDescent="0.3">
      <c r="A2038">
        <v>2037</v>
      </c>
      <c r="B2038" t="s">
        <v>3504</v>
      </c>
      <c r="C2038">
        <v>890000</v>
      </c>
      <c r="D2038" t="s">
        <v>10</v>
      </c>
      <c r="E2038">
        <v>2005</v>
      </c>
      <c r="F2038" t="s">
        <v>3611</v>
      </c>
      <c r="G2038" t="s">
        <v>3506</v>
      </c>
      <c r="H2038" t="s">
        <v>3315</v>
      </c>
      <c r="I2038">
        <v>210244</v>
      </c>
    </row>
    <row r="2039" spans="1:9" x14ac:dyDescent="0.3">
      <c r="A2039">
        <v>2038</v>
      </c>
      <c r="B2039" t="s">
        <v>3745</v>
      </c>
      <c r="C2039">
        <v>895000</v>
      </c>
      <c r="D2039" t="s">
        <v>19</v>
      </c>
      <c r="E2039">
        <v>2007</v>
      </c>
      <c r="F2039" t="s">
        <v>3502</v>
      </c>
      <c r="G2039" t="s">
        <v>2397</v>
      </c>
      <c r="H2039" t="s">
        <v>135</v>
      </c>
      <c r="I2039">
        <v>176864</v>
      </c>
    </row>
    <row r="2040" spans="1:9" x14ac:dyDescent="0.3">
      <c r="A2040">
        <v>2039</v>
      </c>
      <c r="B2040" t="s">
        <v>3716</v>
      </c>
      <c r="C2040">
        <v>900000</v>
      </c>
      <c r="D2040" t="s">
        <v>10</v>
      </c>
      <c r="E2040">
        <v>2006</v>
      </c>
      <c r="F2040" t="s">
        <v>3523</v>
      </c>
      <c r="G2040" t="s">
        <v>3571</v>
      </c>
      <c r="H2040" t="s">
        <v>3572</v>
      </c>
      <c r="I2040">
        <v>209000</v>
      </c>
    </row>
    <row r="2041" spans="1:9" x14ac:dyDescent="0.3">
      <c r="A2041">
        <v>2040</v>
      </c>
      <c r="B2041" t="s">
        <v>3750</v>
      </c>
      <c r="C2041">
        <v>950000</v>
      </c>
      <c r="D2041" t="s">
        <v>10</v>
      </c>
      <c r="E2041">
        <v>2008</v>
      </c>
      <c r="F2041" t="s">
        <v>3523</v>
      </c>
      <c r="G2041" t="s">
        <v>3571</v>
      </c>
      <c r="H2041" t="s">
        <v>3572</v>
      </c>
      <c r="I2041">
        <v>274000</v>
      </c>
    </row>
    <row r="2042" spans="1:9" x14ac:dyDescent="0.3">
      <c r="A2042">
        <v>2041</v>
      </c>
      <c r="B2042" t="s">
        <v>3772</v>
      </c>
      <c r="C2042">
        <v>950000</v>
      </c>
      <c r="D2042" t="s">
        <v>10</v>
      </c>
      <c r="E2042">
        <v>2005</v>
      </c>
      <c r="F2042" t="s">
        <v>3505</v>
      </c>
      <c r="G2042" t="s">
        <v>3506</v>
      </c>
      <c r="H2042" t="s">
        <v>3315</v>
      </c>
      <c r="I2042">
        <v>85174</v>
      </c>
    </row>
    <row r="2043" spans="1:9" x14ac:dyDescent="0.3">
      <c r="A2043">
        <v>2042</v>
      </c>
      <c r="B2043" t="s">
        <v>4737</v>
      </c>
      <c r="C2043">
        <v>990000</v>
      </c>
      <c r="D2043" t="s">
        <v>10</v>
      </c>
      <c r="E2043">
        <v>2005</v>
      </c>
      <c r="F2043" t="s">
        <v>3505</v>
      </c>
      <c r="G2043" t="s">
        <v>3506</v>
      </c>
      <c r="H2043" t="s">
        <v>3315</v>
      </c>
      <c r="I2043">
        <v>106156</v>
      </c>
    </row>
    <row r="2044" spans="1:9" x14ac:dyDescent="0.3">
      <c r="A2044">
        <v>2043</v>
      </c>
      <c r="B2044" t="s">
        <v>4738</v>
      </c>
      <c r="C2044">
        <v>1050000</v>
      </c>
      <c r="D2044" t="s">
        <v>10</v>
      </c>
      <c r="E2044">
        <v>2001</v>
      </c>
      <c r="F2044" t="s">
        <v>3489</v>
      </c>
      <c r="G2044" t="s">
        <v>2397</v>
      </c>
      <c r="H2044" t="s">
        <v>135</v>
      </c>
      <c r="I2044">
        <v>66500</v>
      </c>
    </row>
    <row r="2045" spans="1:9" x14ac:dyDescent="0.3">
      <c r="A2045">
        <v>2044</v>
      </c>
      <c r="B2045" t="s">
        <v>3790</v>
      </c>
      <c r="C2045">
        <v>1050000</v>
      </c>
      <c r="D2045" t="s">
        <v>19</v>
      </c>
      <c r="E2045">
        <v>2009</v>
      </c>
      <c r="F2045" t="s">
        <v>3502</v>
      </c>
      <c r="G2045" t="s">
        <v>76</v>
      </c>
      <c r="H2045" t="s">
        <v>77</v>
      </c>
      <c r="I2045">
        <v>198000</v>
      </c>
    </row>
    <row r="2046" spans="1:9" x14ac:dyDescent="0.3">
      <c r="A2046">
        <v>2045</v>
      </c>
      <c r="B2046" t="s">
        <v>4739</v>
      </c>
      <c r="C2046">
        <v>1090000</v>
      </c>
      <c r="D2046" t="s">
        <v>10</v>
      </c>
      <c r="E2046">
        <v>2007</v>
      </c>
      <c r="F2046" t="s">
        <v>3513</v>
      </c>
      <c r="G2046" t="s">
        <v>76</v>
      </c>
      <c r="H2046" t="s">
        <v>77</v>
      </c>
      <c r="I2046">
        <v>200000</v>
      </c>
    </row>
    <row r="2047" spans="1:9" x14ac:dyDescent="0.3">
      <c r="A2047">
        <v>2046</v>
      </c>
      <c r="B2047" t="s">
        <v>3774</v>
      </c>
      <c r="C2047">
        <v>1090000</v>
      </c>
      <c r="D2047" t="s">
        <v>10</v>
      </c>
      <c r="E2047">
        <v>2006</v>
      </c>
      <c r="F2047" t="s">
        <v>3505</v>
      </c>
      <c r="G2047" t="s">
        <v>3506</v>
      </c>
      <c r="H2047" t="s">
        <v>3315</v>
      </c>
      <c r="I2047">
        <v>120625</v>
      </c>
    </row>
    <row r="2048" spans="1:9" x14ac:dyDescent="0.3">
      <c r="A2048">
        <v>2047</v>
      </c>
      <c r="B2048" t="s">
        <v>3702</v>
      </c>
      <c r="C2048">
        <v>1099000</v>
      </c>
      <c r="D2048" t="s">
        <v>10</v>
      </c>
      <c r="E2048">
        <v>2007</v>
      </c>
      <c r="F2048" t="s">
        <v>3505</v>
      </c>
      <c r="G2048" t="s">
        <v>3506</v>
      </c>
      <c r="H2048" t="s">
        <v>3315</v>
      </c>
      <c r="I2048">
        <v>191000</v>
      </c>
    </row>
    <row r="2049" spans="1:9" x14ac:dyDescent="0.3">
      <c r="A2049">
        <v>2048</v>
      </c>
      <c r="B2049" t="s">
        <v>3745</v>
      </c>
      <c r="C2049">
        <v>1099000</v>
      </c>
      <c r="D2049" t="s">
        <v>19</v>
      </c>
      <c r="E2049">
        <v>2012</v>
      </c>
      <c r="F2049" t="s">
        <v>3502</v>
      </c>
      <c r="G2049" t="s">
        <v>2397</v>
      </c>
      <c r="H2049" t="s">
        <v>135</v>
      </c>
      <c r="I2049">
        <v>198000</v>
      </c>
    </row>
    <row r="2050" spans="1:9" x14ac:dyDescent="0.3">
      <c r="A2050">
        <v>2049</v>
      </c>
      <c r="B2050" t="s">
        <v>4740</v>
      </c>
      <c r="C2050">
        <v>1180000</v>
      </c>
      <c r="D2050" t="s">
        <v>10</v>
      </c>
      <c r="E2050">
        <v>2006</v>
      </c>
      <c r="F2050" t="s">
        <v>3513</v>
      </c>
      <c r="G2050" t="s">
        <v>76</v>
      </c>
      <c r="H2050" t="s">
        <v>77</v>
      </c>
      <c r="I2050">
        <v>202366</v>
      </c>
    </row>
    <row r="2051" spans="1:9" x14ac:dyDescent="0.3">
      <c r="A2051">
        <v>2050</v>
      </c>
      <c r="B2051" t="s">
        <v>4741</v>
      </c>
      <c r="C2051">
        <v>1198000</v>
      </c>
      <c r="D2051" t="s">
        <v>10</v>
      </c>
      <c r="E2051">
        <v>2006</v>
      </c>
      <c r="F2051" t="s">
        <v>3505</v>
      </c>
      <c r="G2051" t="s">
        <v>3506</v>
      </c>
      <c r="H2051" t="s">
        <v>3315</v>
      </c>
      <c r="I2051">
        <v>158670</v>
      </c>
    </row>
    <row r="2052" spans="1:9" x14ac:dyDescent="0.3">
      <c r="A2052">
        <v>2051</v>
      </c>
      <c r="B2052" t="s">
        <v>3888</v>
      </c>
      <c r="C2052">
        <v>1199000</v>
      </c>
      <c r="D2052" t="s">
        <v>10</v>
      </c>
      <c r="E2052">
        <v>2007</v>
      </c>
      <c r="F2052" t="s">
        <v>3513</v>
      </c>
      <c r="G2052" t="s">
        <v>76</v>
      </c>
      <c r="H2052" t="s">
        <v>77</v>
      </c>
      <c r="I2052">
        <v>229000</v>
      </c>
    </row>
    <row r="2053" spans="1:9" x14ac:dyDescent="0.3">
      <c r="A2053">
        <v>2052</v>
      </c>
      <c r="B2053" t="s">
        <v>3745</v>
      </c>
      <c r="C2053">
        <v>1199000</v>
      </c>
      <c r="D2053" t="s">
        <v>19</v>
      </c>
      <c r="E2053">
        <v>2008</v>
      </c>
      <c r="F2053" t="s">
        <v>3502</v>
      </c>
      <c r="G2053" t="s">
        <v>2397</v>
      </c>
      <c r="H2053" t="s">
        <v>135</v>
      </c>
      <c r="I2053">
        <v>265100</v>
      </c>
    </row>
    <row r="2054" spans="1:9" x14ac:dyDescent="0.3">
      <c r="A2054">
        <v>2053</v>
      </c>
      <c r="B2054" t="s">
        <v>3784</v>
      </c>
      <c r="C2054">
        <v>1200000</v>
      </c>
      <c r="D2054" t="s">
        <v>10</v>
      </c>
      <c r="E2054">
        <v>2006</v>
      </c>
      <c r="F2054" t="s">
        <v>3513</v>
      </c>
      <c r="G2054" t="s">
        <v>76</v>
      </c>
      <c r="H2054" t="s">
        <v>77</v>
      </c>
      <c r="I2054">
        <v>123670</v>
      </c>
    </row>
    <row r="2055" spans="1:9" x14ac:dyDescent="0.3">
      <c r="A2055">
        <v>2054</v>
      </c>
      <c r="B2055" t="s">
        <v>3788</v>
      </c>
      <c r="C2055">
        <v>1200000</v>
      </c>
      <c r="D2055" t="s">
        <v>10</v>
      </c>
      <c r="E2055">
        <v>2009</v>
      </c>
      <c r="F2055" t="s">
        <v>3505</v>
      </c>
      <c r="G2055" t="s">
        <v>3506</v>
      </c>
      <c r="H2055" t="s">
        <v>3315</v>
      </c>
      <c r="I2055">
        <v>127913</v>
      </c>
    </row>
    <row r="2056" spans="1:9" x14ac:dyDescent="0.3">
      <c r="A2056">
        <v>2055</v>
      </c>
      <c r="B2056" t="s">
        <v>3867</v>
      </c>
      <c r="C2056">
        <v>1200000</v>
      </c>
      <c r="D2056" t="s">
        <v>19</v>
      </c>
      <c r="E2056">
        <v>2008</v>
      </c>
      <c r="F2056" t="s">
        <v>3576</v>
      </c>
      <c r="G2056" t="s">
        <v>12</v>
      </c>
      <c r="H2056" t="s">
        <v>13</v>
      </c>
      <c r="I2056">
        <v>320000</v>
      </c>
    </row>
    <row r="2057" spans="1:9" x14ac:dyDescent="0.3">
      <c r="A2057">
        <v>2056</v>
      </c>
      <c r="B2057" t="s">
        <v>4742</v>
      </c>
      <c r="C2057">
        <v>1199999</v>
      </c>
      <c r="D2057" t="s">
        <v>10</v>
      </c>
      <c r="E2057">
        <v>2010</v>
      </c>
      <c r="F2057" t="s">
        <v>4429</v>
      </c>
      <c r="G2057" t="s">
        <v>3503</v>
      </c>
      <c r="H2057" t="s">
        <v>2460</v>
      </c>
      <c r="I2057">
        <v>219000</v>
      </c>
    </row>
    <row r="2058" spans="1:9" x14ac:dyDescent="0.3">
      <c r="A2058">
        <v>2057</v>
      </c>
      <c r="B2058" t="s">
        <v>4743</v>
      </c>
      <c r="C2058">
        <v>1298000</v>
      </c>
      <c r="D2058" t="s">
        <v>10</v>
      </c>
      <c r="E2058">
        <v>2008</v>
      </c>
      <c r="F2058" t="s">
        <v>3505</v>
      </c>
      <c r="G2058" t="s">
        <v>3506</v>
      </c>
      <c r="H2058" t="s">
        <v>3315</v>
      </c>
      <c r="I2058">
        <v>185459</v>
      </c>
    </row>
    <row r="2059" spans="1:9" x14ac:dyDescent="0.3">
      <c r="A2059">
        <v>2058</v>
      </c>
      <c r="B2059" t="s">
        <v>4579</v>
      </c>
      <c r="C2059">
        <v>1299000</v>
      </c>
      <c r="D2059" t="s">
        <v>10</v>
      </c>
      <c r="E2059">
        <v>2007</v>
      </c>
      <c r="F2059" t="s">
        <v>3505</v>
      </c>
      <c r="G2059" t="s">
        <v>3506</v>
      </c>
      <c r="H2059" t="s">
        <v>3315</v>
      </c>
      <c r="I2059">
        <v>165100</v>
      </c>
    </row>
    <row r="2060" spans="1:9" x14ac:dyDescent="0.3">
      <c r="A2060">
        <v>2059</v>
      </c>
      <c r="B2060" t="s">
        <v>3514</v>
      </c>
      <c r="C2060">
        <v>1300000</v>
      </c>
      <c r="D2060" t="s">
        <v>10</v>
      </c>
      <c r="E2060">
        <v>2007</v>
      </c>
      <c r="F2060" t="s">
        <v>3513</v>
      </c>
      <c r="G2060" t="s">
        <v>76</v>
      </c>
      <c r="H2060" t="s">
        <v>77</v>
      </c>
      <c r="I2060">
        <v>161261</v>
      </c>
    </row>
    <row r="2061" spans="1:9" x14ac:dyDescent="0.3">
      <c r="A2061">
        <v>2060</v>
      </c>
      <c r="B2061" t="s">
        <v>4744</v>
      </c>
      <c r="C2061">
        <v>1350000</v>
      </c>
      <c r="D2061" t="s">
        <v>10</v>
      </c>
      <c r="E2061">
        <v>2012</v>
      </c>
      <c r="F2061" t="s">
        <v>3505</v>
      </c>
      <c r="G2061" t="s">
        <v>3510</v>
      </c>
      <c r="H2061" t="s">
        <v>3511</v>
      </c>
      <c r="I2061">
        <v>215000</v>
      </c>
    </row>
    <row r="2062" spans="1:9" x14ac:dyDescent="0.3">
      <c r="A2062">
        <v>2061</v>
      </c>
      <c r="B2062" t="s">
        <v>3673</v>
      </c>
      <c r="C2062">
        <v>1350000</v>
      </c>
      <c r="D2062" t="s">
        <v>10</v>
      </c>
      <c r="E2062">
        <v>2009</v>
      </c>
      <c r="F2062" t="s">
        <v>3505</v>
      </c>
      <c r="G2062" t="s">
        <v>3506</v>
      </c>
      <c r="H2062" t="s">
        <v>3315</v>
      </c>
      <c r="I2062">
        <v>150000</v>
      </c>
    </row>
    <row r="2063" spans="1:9" x14ac:dyDescent="0.3">
      <c r="A2063">
        <v>2062</v>
      </c>
      <c r="B2063" t="s">
        <v>3805</v>
      </c>
      <c r="C2063">
        <v>1355000</v>
      </c>
      <c r="D2063" t="s">
        <v>10</v>
      </c>
      <c r="E2063">
        <v>2010</v>
      </c>
      <c r="F2063" t="s">
        <v>3528</v>
      </c>
      <c r="G2063" t="s">
        <v>3515</v>
      </c>
      <c r="H2063" t="s">
        <v>3516</v>
      </c>
      <c r="I2063">
        <v>177990</v>
      </c>
    </row>
    <row r="2064" spans="1:9" x14ac:dyDescent="0.3">
      <c r="A2064">
        <v>2063</v>
      </c>
      <c r="B2064" t="s">
        <v>3782</v>
      </c>
      <c r="C2064">
        <v>1349000</v>
      </c>
      <c r="D2064" t="s">
        <v>19</v>
      </c>
      <c r="E2064">
        <v>2010</v>
      </c>
      <c r="F2064" t="s">
        <v>3502</v>
      </c>
      <c r="G2064" t="s">
        <v>76</v>
      </c>
      <c r="H2064" t="s">
        <v>77</v>
      </c>
      <c r="I2064">
        <v>185000</v>
      </c>
    </row>
    <row r="2065" spans="1:9" x14ac:dyDescent="0.3">
      <c r="A2065">
        <v>2064</v>
      </c>
      <c r="B2065" t="s">
        <v>3702</v>
      </c>
      <c r="C2065">
        <v>1360000</v>
      </c>
      <c r="D2065" t="s">
        <v>10</v>
      </c>
      <c r="E2065">
        <v>2008</v>
      </c>
      <c r="F2065" t="s">
        <v>3505</v>
      </c>
      <c r="G2065" t="s">
        <v>3506</v>
      </c>
      <c r="H2065" t="s">
        <v>3315</v>
      </c>
      <c r="I2065">
        <v>75765</v>
      </c>
    </row>
    <row r="2066" spans="1:9" x14ac:dyDescent="0.3">
      <c r="A2066">
        <v>2065</v>
      </c>
      <c r="B2066" t="s">
        <v>4745</v>
      </c>
      <c r="C2066">
        <v>1380000</v>
      </c>
      <c r="D2066" t="s">
        <v>10</v>
      </c>
      <c r="E2066">
        <v>2012</v>
      </c>
      <c r="F2066" t="s">
        <v>3505</v>
      </c>
      <c r="G2066" t="s">
        <v>3510</v>
      </c>
      <c r="H2066" t="s">
        <v>3511</v>
      </c>
      <c r="I2066">
        <v>171211</v>
      </c>
    </row>
    <row r="2067" spans="1:9" x14ac:dyDescent="0.3">
      <c r="A2067">
        <v>2066</v>
      </c>
      <c r="B2067" t="s">
        <v>4746</v>
      </c>
      <c r="C2067">
        <v>1450000</v>
      </c>
      <c r="D2067" t="s">
        <v>10</v>
      </c>
      <c r="E2067">
        <v>2007</v>
      </c>
      <c r="F2067" t="s">
        <v>3505</v>
      </c>
      <c r="G2067" t="s">
        <v>3506</v>
      </c>
      <c r="H2067" t="s">
        <v>3315</v>
      </c>
      <c r="I2067">
        <v>78196</v>
      </c>
    </row>
    <row r="2068" spans="1:9" x14ac:dyDescent="0.3">
      <c r="A2068">
        <v>2067</v>
      </c>
      <c r="B2068" t="s">
        <v>3788</v>
      </c>
      <c r="C2068">
        <v>1490000</v>
      </c>
      <c r="D2068" t="s">
        <v>10</v>
      </c>
      <c r="E2068">
        <v>2010</v>
      </c>
      <c r="F2068" t="s">
        <v>3505</v>
      </c>
      <c r="G2068" t="s">
        <v>3510</v>
      </c>
      <c r="H2068" t="s">
        <v>3511</v>
      </c>
      <c r="I2068">
        <v>208012</v>
      </c>
    </row>
    <row r="2069" spans="1:9" x14ac:dyDescent="0.3">
      <c r="A2069">
        <v>2068</v>
      </c>
      <c r="B2069" t="s">
        <v>3897</v>
      </c>
      <c r="C2069">
        <v>1499000</v>
      </c>
      <c r="D2069" t="s">
        <v>19</v>
      </c>
      <c r="E2069">
        <v>2013</v>
      </c>
      <c r="F2069" t="s">
        <v>3502</v>
      </c>
      <c r="G2069" t="s">
        <v>2397</v>
      </c>
      <c r="H2069" t="s">
        <v>135</v>
      </c>
      <c r="I2069">
        <v>179900</v>
      </c>
    </row>
    <row r="2070" spans="1:9" x14ac:dyDescent="0.3">
      <c r="A2070">
        <v>2069</v>
      </c>
      <c r="B2070" t="s">
        <v>4747</v>
      </c>
      <c r="C2070">
        <v>1549000</v>
      </c>
      <c r="D2070" t="s">
        <v>10</v>
      </c>
      <c r="E2070">
        <v>2009</v>
      </c>
      <c r="F2070" t="s">
        <v>3505</v>
      </c>
      <c r="G2070" t="s">
        <v>3510</v>
      </c>
      <c r="H2070" t="s">
        <v>3511</v>
      </c>
      <c r="I2070">
        <v>89000</v>
      </c>
    </row>
    <row r="2071" spans="1:9" x14ac:dyDescent="0.3">
      <c r="A2071">
        <v>2070</v>
      </c>
      <c r="B2071" t="s">
        <v>3790</v>
      </c>
      <c r="C2071">
        <v>1550000</v>
      </c>
      <c r="D2071" t="s">
        <v>10</v>
      </c>
      <c r="E2071">
        <v>2009</v>
      </c>
      <c r="F2071" t="s">
        <v>3513</v>
      </c>
      <c r="G2071" t="s">
        <v>76</v>
      </c>
      <c r="H2071" t="s">
        <v>77</v>
      </c>
      <c r="I2071">
        <v>172767</v>
      </c>
    </row>
    <row r="2072" spans="1:9" x14ac:dyDescent="0.3">
      <c r="A2072">
        <v>2071</v>
      </c>
      <c r="B2072" t="s">
        <v>4592</v>
      </c>
      <c r="C2072">
        <v>1590000</v>
      </c>
      <c r="D2072" t="s">
        <v>10</v>
      </c>
      <c r="E2072">
        <v>2011</v>
      </c>
      <c r="F2072" t="s">
        <v>3505</v>
      </c>
      <c r="G2072" t="s">
        <v>3510</v>
      </c>
      <c r="H2072" t="s">
        <v>3511</v>
      </c>
      <c r="I2072">
        <v>198000</v>
      </c>
    </row>
    <row r="2073" spans="1:9" x14ac:dyDescent="0.3">
      <c r="A2073">
        <v>2072</v>
      </c>
      <c r="B2073" t="s">
        <v>4475</v>
      </c>
      <c r="C2073">
        <v>1649000</v>
      </c>
      <c r="D2073" t="s">
        <v>10</v>
      </c>
      <c r="E2073">
        <v>2010</v>
      </c>
      <c r="F2073" t="s">
        <v>3513</v>
      </c>
      <c r="G2073" t="s">
        <v>60</v>
      </c>
      <c r="H2073" t="s">
        <v>61</v>
      </c>
      <c r="I2073">
        <v>172197</v>
      </c>
    </row>
    <row r="2074" spans="1:9" x14ac:dyDescent="0.3">
      <c r="A2074">
        <v>2073</v>
      </c>
      <c r="B2074" t="s">
        <v>4748</v>
      </c>
      <c r="C2074">
        <v>1690000</v>
      </c>
      <c r="D2074" t="s">
        <v>10</v>
      </c>
      <c r="E2074">
        <v>2008</v>
      </c>
      <c r="F2074" t="s">
        <v>3505</v>
      </c>
      <c r="G2074" t="s">
        <v>3506</v>
      </c>
      <c r="H2074" t="s">
        <v>3315</v>
      </c>
      <c r="I2074">
        <v>59000</v>
      </c>
    </row>
    <row r="2075" spans="1:9" x14ac:dyDescent="0.3">
      <c r="A2075">
        <v>2074</v>
      </c>
      <c r="B2075" t="s">
        <v>3784</v>
      </c>
      <c r="C2075">
        <v>1690000</v>
      </c>
      <c r="D2075" t="s">
        <v>10</v>
      </c>
      <c r="E2075">
        <v>2010</v>
      </c>
      <c r="F2075" t="s">
        <v>3528</v>
      </c>
      <c r="G2075" t="s">
        <v>3515</v>
      </c>
      <c r="H2075" t="s">
        <v>3516</v>
      </c>
      <c r="I2075">
        <v>189000</v>
      </c>
    </row>
    <row r="2076" spans="1:9" x14ac:dyDescent="0.3">
      <c r="A2076">
        <v>2075</v>
      </c>
      <c r="B2076" t="s">
        <v>4688</v>
      </c>
      <c r="C2076">
        <v>1690000</v>
      </c>
      <c r="D2076" t="s">
        <v>10</v>
      </c>
      <c r="E2076">
        <v>2009</v>
      </c>
      <c r="F2076" t="s">
        <v>3513</v>
      </c>
      <c r="G2076" t="s">
        <v>76</v>
      </c>
      <c r="H2076" t="s">
        <v>77</v>
      </c>
      <c r="I2076">
        <v>169465</v>
      </c>
    </row>
    <row r="2077" spans="1:9" x14ac:dyDescent="0.3">
      <c r="A2077">
        <v>2076</v>
      </c>
      <c r="B2077" t="s">
        <v>3517</v>
      </c>
      <c r="C2077">
        <v>1690000</v>
      </c>
      <c r="D2077" t="s">
        <v>10</v>
      </c>
      <c r="E2077">
        <v>2010</v>
      </c>
      <c r="F2077" t="s">
        <v>3513</v>
      </c>
      <c r="G2077" t="s">
        <v>60</v>
      </c>
      <c r="H2077" t="s">
        <v>61</v>
      </c>
      <c r="I2077">
        <v>149166</v>
      </c>
    </row>
    <row r="2078" spans="1:9" x14ac:dyDescent="0.3">
      <c r="A2078">
        <v>2077</v>
      </c>
      <c r="B2078" t="s">
        <v>3970</v>
      </c>
      <c r="C2078">
        <v>1699999</v>
      </c>
      <c r="D2078" t="s">
        <v>10</v>
      </c>
      <c r="E2078">
        <v>2011</v>
      </c>
      <c r="F2078" t="s">
        <v>3505</v>
      </c>
      <c r="G2078" t="s">
        <v>3510</v>
      </c>
      <c r="H2078" t="s">
        <v>3511</v>
      </c>
      <c r="I2078">
        <v>184000</v>
      </c>
    </row>
    <row r="2079" spans="1:9" x14ac:dyDescent="0.3">
      <c r="A2079">
        <v>2078</v>
      </c>
      <c r="B2079" t="s">
        <v>4749</v>
      </c>
      <c r="C2079">
        <v>1700000</v>
      </c>
      <c r="D2079" t="s">
        <v>10</v>
      </c>
      <c r="E2079">
        <v>2013</v>
      </c>
      <c r="F2079" t="s">
        <v>3505</v>
      </c>
      <c r="G2079" t="s">
        <v>3510</v>
      </c>
      <c r="H2079" t="s">
        <v>3511</v>
      </c>
      <c r="I2079">
        <v>97000</v>
      </c>
    </row>
    <row r="2080" spans="1:9" x14ac:dyDescent="0.3">
      <c r="A2080">
        <v>2079</v>
      </c>
      <c r="B2080" t="s">
        <v>4750</v>
      </c>
      <c r="C2080">
        <v>1750000</v>
      </c>
      <c r="D2080" t="s">
        <v>10</v>
      </c>
      <c r="E2080">
        <v>2012</v>
      </c>
      <c r="F2080" t="s">
        <v>3505</v>
      </c>
      <c r="G2080" t="s">
        <v>3510</v>
      </c>
      <c r="H2080" t="s">
        <v>3511</v>
      </c>
      <c r="I2080">
        <v>175000</v>
      </c>
    </row>
    <row r="2081" spans="1:9" x14ac:dyDescent="0.3">
      <c r="A2081">
        <v>2080</v>
      </c>
      <c r="B2081" t="s">
        <v>4751</v>
      </c>
      <c r="C2081">
        <v>1780000</v>
      </c>
      <c r="D2081" t="s">
        <v>10</v>
      </c>
      <c r="E2081">
        <v>2011</v>
      </c>
      <c r="F2081" t="s">
        <v>3528</v>
      </c>
      <c r="G2081" t="s">
        <v>3515</v>
      </c>
      <c r="H2081" t="s">
        <v>3516</v>
      </c>
      <c r="I2081">
        <v>166000</v>
      </c>
    </row>
    <row r="2082" spans="1:9" x14ac:dyDescent="0.3">
      <c r="A2082">
        <v>2081</v>
      </c>
      <c r="B2082" t="s">
        <v>3915</v>
      </c>
      <c r="C2082">
        <v>1799000</v>
      </c>
      <c r="D2082" t="s">
        <v>10</v>
      </c>
      <c r="E2082">
        <v>2013</v>
      </c>
      <c r="F2082" t="s">
        <v>3505</v>
      </c>
      <c r="G2082" t="s">
        <v>3510</v>
      </c>
      <c r="H2082" t="s">
        <v>3511</v>
      </c>
      <c r="I2082">
        <v>223000</v>
      </c>
    </row>
    <row r="2083" spans="1:9" x14ac:dyDescent="0.3">
      <c r="A2083">
        <v>2082</v>
      </c>
      <c r="B2083" t="s">
        <v>3514</v>
      </c>
      <c r="C2083">
        <v>1800000</v>
      </c>
      <c r="D2083" t="s">
        <v>10</v>
      </c>
      <c r="E2083">
        <v>2008</v>
      </c>
      <c r="F2083" t="s">
        <v>3513</v>
      </c>
      <c r="G2083" t="s">
        <v>76</v>
      </c>
      <c r="H2083" t="s">
        <v>77</v>
      </c>
      <c r="I2083">
        <v>79000</v>
      </c>
    </row>
    <row r="2084" spans="1:9" x14ac:dyDescent="0.3">
      <c r="A2084">
        <v>2083</v>
      </c>
      <c r="B2084" t="s">
        <v>3527</v>
      </c>
      <c r="C2084">
        <v>1850000</v>
      </c>
      <c r="D2084" t="s">
        <v>10</v>
      </c>
      <c r="E2084">
        <v>2013</v>
      </c>
      <c r="F2084" t="s">
        <v>3513</v>
      </c>
      <c r="G2084" t="s">
        <v>60</v>
      </c>
      <c r="H2084" t="s">
        <v>61</v>
      </c>
      <c r="I2084">
        <v>190159</v>
      </c>
    </row>
    <row r="2085" spans="1:9" x14ac:dyDescent="0.3">
      <c r="A2085">
        <v>2084</v>
      </c>
      <c r="B2085" t="s">
        <v>3514</v>
      </c>
      <c r="C2085">
        <v>1850000</v>
      </c>
      <c r="D2085" t="s">
        <v>10</v>
      </c>
      <c r="E2085">
        <v>2011</v>
      </c>
      <c r="F2085" t="s">
        <v>3528</v>
      </c>
      <c r="G2085" t="s">
        <v>60</v>
      </c>
      <c r="H2085" t="s">
        <v>61</v>
      </c>
      <c r="I2085">
        <v>193150</v>
      </c>
    </row>
    <row r="2086" spans="1:9" x14ac:dyDescent="0.3">
      <c r="A2086">
        <v>2085</v>
      </c>
      <c r="B2086" t="s">
        <v>4752</v>
      </c>
      <c r="C2086">
        <v>1898000</v>
      </c>
      <c r="D2086" t="s">
        <v>10</v>
      </c>
      <c r="E2086">
        <v>2013</v>
      </c>
      <c r="F2086" t="s">
        <v>3513</v>
      </c>
      <c r="G2086" t="s">
        <v>3515</v>
      </c>
      <c r="H2086" t="s">
        <v>3516</v>
      </c>
      <c r="I2086">
        <v>169900</v>
      </c>
    </row>
    <row r="2087" spans="1:9" x14ac:dyDescent="0.3">
      <c r="A2087">
        <v>2086</v>
      </c>
      <c r="B2087" t="s">
        <v>3702</v>
      </c>
      <c r="C2087">
        <v>1900000</v>
      </c>
      <c r="D2087" t="s">
        <v>10</v>
      </c>
      <c r="E2087">
        <v>2013</v>
      </c>
      <c r="F2087" t="s">
        <v>3505</v>
      </c>
      <c r="G2087" t="s">
        <v>3503</v>
      </c>
      <c r="H2087" t="s">
        <v>2460</v>
      </c>
      <c r="I2087">
        <v>99469</v>
      </c>
    </row>
    <row r="2088" spans="1:9" x14ac:dyDescent="0.3">
      <c r="A2088">
        <v>2087</v>
      </c>
      <c r="B2088" t="s">
        <v>3519</v>
      </c>
      <c r="C2088">
        <v>1950000</v>
      </c>
      <c r="D2088" t="s">
        <v>10</v>
      </c>
      <c r="E2088">
        <v>2010</v>
      </c>
      <c r="F2088" t="s">
        <v>3505</v>
      </c>
      <c r="G2088" t="s">
        <v>3510</v>
      </c>
      <c r="H2088" t="s">
        <v>3511</v>
      </c>
      <c r="I2088">
        <v>131839</v>
      </c>
    </row>
    <row r="2089" spans="1:9" x14ac:dyDescent="0.3">
      <c r="A2089">
        <v>2088</v>
      </c>
      <c r="B2089" t="s">
        <v>4024</v>
      </c>
      <c r="C2089">
        <v>1990000</v>
      </c>
      <c r="D2089" t="s">
        <v>10</v>
      </c>
      <c r="E2089">
        <v>2013</v>
      </c>
      <c r="F2089" t="s">
        <v>3505</v>
      </c>
      <c r="G2089" t="s">
        <v>3510</v>
      </c>
      <c r="H2089" t="s">
        <v>3511</v>
      </c>
      <c r="I2089">
        <v>137590</v>
      </c>
    </row>
    <row r="2090" spans="1:9" x14ac:dyDescent="0.3">
      <c r="A2090">
        <v>2089</v>
      </c>
      <c r="B2090" t="s">
        <v>4177</v>
      </c>
      <c r="C2090">
        <v>1999000</v>
      </c>
      <c r="D2090" t="s">
        <v>10</v>
      </c>
      <c r="E2090">
        <v>2013</v>
      </c>
      <c r="F2090" t="s">
        <v>3513</v>
      </c>
      <c r="G2090" t="s">
        <v>3515</v>
      </c>
      <c r="H2090" t="s">
        <v>3516</v>
      </c>
      <c r="I2090">
        <v>128000</v>
      </c>
    </row>
    <row r="2091" spans="1:9" x14ac:dyDescent="0.3">
      <c r="A2091">
        <v>2090</v>
      </c>
      <c r="B2091" t="s">
        <v>4753</v>
      </c>
      <c r="C2091">
        <v>1999999</v>
      </c>
      <c r="D2091" t="s">
        <v>10</v>
      </c>
      <c r="E2091">
        <v>2013</v>
      </c>
      <c r="F2091" t="s">
        <v>3505</v>
      </c>
      <c r="G2091" t="s">
        <v>3503</v>
      </c>
      <c r="H2091" t="s">
        <v>2460</v>
      </c>
      <c r="I2091">
        <v>149000</v>
      </c>
    </row>
    <row r="2092" spans="1:9" x14ac:dyDescent="0.3">
      <c r="A2092">
        <v>2091</v>
      </c>
      <c r="B2092" t="s">
        <v>4754</v>
      </c>
      <c r="C2092">
        <v>2099000</v>
      </c>
      <c r="D2092" t="s">
        <v>10</v>
      </c>
      <c r="E2092">
        <v>2012</v>
      </c>
      <c r="F2092" t="s">
        <v>3505</v>
      </c>
      <c r="G2092" t="s">
        <v>3510</v>
      </c>
      <c r="H2092" t="s">
        <v>3511</v>
      </c>
      <c r="I2092">
        <v>171598</v>
      </c>
    </row>
    <row r="2093" spans="1:9" x14ac:dyDescent="0.3">
      <c r="A2093">
        <v>2092</v>
      </c>
      <c r="B2093" t="s">
        <v>4066</v>
      </c>
      <c r="C2093">
        <v>2099000</v>
      </c>
      <c r="D2093" t="s">
        <v>10</v>
      </c>
      <c r="E2093">
        <v>2013</v>
      </c>
      <c r="F2093" t="s">
        <v>3505</v>
      </c>
      <c r="G2093" t="s">
        <v>3510</v>
      </c>
      <c r="H2093" t="s">
        <v>3511</v>
      </c>
      <c r="I2093">
        <v>111349</v>
      </c>
    </row>
    <row r="2094" spans="1:9" x14ac:dyDescent="0.3">
      <c r="A2094">
        <v>2093</v>
      </c>
      <c r="B2094" t="s">
        <v>4050</v>
      </c>
      <c r="C2094">
        <v>2150000</v>
      </c>
      <c r="D2094" t="s">
        <v>10</v>
      </c>
      <c r="E2094">
        <v>2008</v>
      </c>
      <c r="F2094" t="s">
        <v>2729</v>
      </c>
      <c r="G2094" t="s">
        <v>2406</v>
      </c>
      <c r="H2094" t="s">
        <v>2407</v>
      </c>
      <c r="I2094">
        <v>199900</v>
      </c>
    </row>
    <row r="2095" spans="1:9" x14ac:dyDescent="0.3">
      <c r="A2095">
        <v>2094</v>
      </c>
      <c r="B2095" t="s">
        <v>4036</v>
      </c>
      <c r="C2095">
        <v>2175000</v>
      </c>
      <c r="D2095" t="s">
        <v>19</v>
      </c>
      <c r="E2095">
        <v>2014</v>
      </c>
      <c r="F2095" t="s">
        <v>3502</v>
      </c>
      <c r="G2095" t="s">
        <v>2376</v>
      </c>
      <c r="H2095" t="s">
        <v>2307</v>
      </c>
      <c r="I2095">
        <v>155789</v>
      </c>
    </row>
    <row r="2096" spans="1:9" x14ac:dyDescent="0.3">
      <c r="A2096">
        <v>2095</v>
      </c>
      <c r="B2096" t="s">
        <v>4755</v>
      </c>
      <c r="C2096">
        <v>2199999</v>
      </c>
      <c r="D2096" t="s">
        <v>10</v>
      </c>
      <c r="E2096">
        <v>2013</v>
      </c>
      <c r="F2096" t="s">
        <v>3505</v>
      </c>
      <c r="G2096" t="s">
        <v>3510</v>
      </c>
      <c r="H2096" t="s">
        <v>3511</v>
      </c>
      <c r="I2096">
        <v>44000</v>
      </c>
    </row>
    <row r="2097" spans="1:9" x14ac:dyDescent="0.3">
      <c r="A2097">
        <v>2096</v>
      </c>
      <c r="B2097" t="s">
        <v>3888</v>
      </c>
      <c r="C2097">
        <v>2249000</v>
      </c>
      <c r="D2097" t="s">
        <v>10</v>
      </c>
      <c r="E2097">
        <v>2013</v>
      </c>
      <c r="F2097" t="s">
        <v>3513</v>
      </c>
      <c r="G2097" t="s">
        <v>3515</v>
      </c>
      <c r="H2097" t="s">
        <v>3516</v>
      </c>
      <c r="I2097">
        <v>152664</v>
      </c>
    </row>
    <row r="2098" spans="1:9" x14ac:dyDescent="0.3">
      <c r="A2098">
        <v>2097</v>
      </c>
      <c r="B2098" t="s">
        <v>4100</v>
      </c>
      <c r="C2098">
        <v>2350000</v>
      </c>
      <c r="D2098" t="s">
        <v>10</v>
      </c>
      <c r="E2098">
        <v>2015</v>
      </c>
      <c r="F2098" t="s">
        <v>4082</v>
      </c>
      <c r="G2098" t="s">
        <v>76</v>
      </c>
      <c r="H2098" t="s">
        <v>77</v>
      </c>
      <c r="I2098">
        <v>166000</v>
      </c>
    </row>
    <row r="2099" spans="1:9" x14ac:dyDescent="0.3">
      <c r="A2099">
        <v>2098</v>
      </c>
      <c r="B2099" t="s">
        <v>4756</v>
      </c>
      <c r="C2099">
        <v>2370000</v>
      </c>
      <c r="D2099" t="s">
        <v>10</v>
      </c>
      <c r="E2099">
        <v>2014</v>
      </c>
      <c r="F2099" t="s">
        <v>3513</v>
      </c>
      <c r="G2099" t="s">
        <v>60</v>
      </c>
      <c r="H2099" t="s">
        <v>61</v>
      </c>
      <c r="I2099">
        <v>130580</v>
      </c>
    </row>
    <row r="2100" spans="1:9" x14ac:dyDescent="0.3">
      <c r="A2100">
        <v>2099</v>
      </c>
      <c r="B2100" t="s">
        <v>4757</v>
      </c>
      <c r="C2100">
        <v>2400000</v>
      </c>
      <c r="D2100" t="s">
        <v>10</v>
      </c>
      <c r="E2100">
        <v>2018</v>
      </c>
      <c r="F2100" t="s">
        <v>3528</v>
      </c>
      <c r="G2100" t="s">
        <v>76</v>
      </c>
      <c r="H2100" t="s">
        <v>77</v>
      </c>
      <c r="I2100">
        <v>229000</v>
      </c>
    </row>
    <row r="2101" spans="1:9" x14ac:dyDescent="0.3">
      <c r="A2101">
        <v>2100</v>
      </c>
      <c r="B2101" t="s">
        <v>4758</v>
      </c>
      <c r="C2101">
        <v>2490000</v>
      </c>
      <c r="D2101" t="s">
        <v>19</v>
      </c>
      <c r="E2101">
        <v>2014</v>
      </c>
      <c r="F2101" t="s">
        <v>3502</v>
      </c>
      <c r="G2101" t="s">
        <v>2376</v>
      </c>
      <c r="H2101" t="s">
        <v>2307</v>
      </c>
      <c r="I2101">
        <v>132221</v>
      </c>
    </row>
    <row r="2102" spans="1:9" x14ac:dyDescent="0.3">
      <c r="A2102">
        <v>2101</v>
      </c>
      <c r="B2102" t="s">
        <v>4759</v>
      </c>
      <c r="C2102">
        <v>2585000</v>
      </c>
      <c r="D2102" t="s">
        <v>10</v>
      </c>
      <c r="E2102">
        <v>2013</v>
      </c>
      <c r="F2102" t="s">
        <v>3513</v>
      </c>
      <c r="G2102" t="s">
        <v>60</v>
      </c>
      <c r="H2102" t="s">
        <v>61</v>
      </c>
      <c r="I2102">
        <v>98000</v>
      </c>
    </row>
    <row r="2103" spans="1:9" x14ac:dyDescent="0.3">
      <c r="A2103">
        <v>2102</v>
      </c>
      <c r="B2103" t="s">
        <v>4760</v>
      </c>
      <c r="C2103">
        <v>2599000</v>
      </c>
      <c r="D2103" t="s">
        <v>10</v>
      </c>
      <c r="E2103">
        <v>2015</v>
      </c>
      <c r="F2103" t="s">
        <v>4082</v>
      </c>
      <c r="G2103" t="s">
        <v>24</v>
      </c>
      <c r="H2103" t="s">
        <v>25</v>
      </c>
      <c r="I2103">
        <v>113000</v>
      </c>
    </row>
    <row r="2104" spans="1:9" x14ac:dyDescent="0.3">
      <c r="A2104">
        <v>2103</v>
      </c>
      <c r="B2104" t="s">
        <v>3527</v>
      </c>
      <c r="C2104">
        <v>2700000</v>
      </c>
      <c r="D2104" t="s">
        <v>10</v>
      </c>
      <c r="E2104">
        <v>2013</v>
      </c>
      <c r="F2104" t="s">
        <v>3513</v>
      </c>
      <c r="G2104" t="s">
        <v>60</v>
      </c>
      <c r="H2104" t="s">
        <v>61</v>
      </c>
      <c r="I2104">
        <v>49220</v>
      </c>
    </row>
    <row r="2105" spans="1:9" x14ac:dyDescent="0.3">
      <c r="A2105">
        <v>2104</v>
      </c>
      <c r="B2105" t="s">
        <v>4761</v>
      </c>
      <c r="C2105">
        <v>2835000</v>
      </c>
      <c r="D2105" t="s">
        <v>10</v>
      </c>
      <c r="E2105">
        <v>2013</v>
      </c>
      <c r="F2105" t="s">
        <v>3513</v>
      </c>
      <c r="G2105" t="s">
        <v>60</v>
      </c>
      <c r="H2105" t="s">
        <v>61</v>
      </c>
      <c r="I2105">
        <v>50100</v>
      </c>
    </row>
    <row r="2106" spans="1:9" x14ac:dyDescent="0.3">
      <c r="A2106">
        <v>2105</v>
      </c>
      <c r="B2106" t="s">
        <v>4762</v>
      </c>
      <c r="C2106">
        <v>2898000</v>
      </c>
      <c r="D2106" t="s">
        <v>10</v>
      </c>
      <c r="E2106">
        <v>2014</v>
      </c>
      <c r="F2106" t="s">
        <v>3513</v>
      </c>
      <c r="G2106" t="s">
        <v>3515</v>
      </c>
      <c r="H2106" t="s">
        <v>3516</v>
      </c>
      <c r="I2106">
        <v>39100</v>
      </c>
    </row>
    <row r="2107" spans="1:9" x14ac:dyDescent="0.3">
      <c r="A2107">
        <v>2106</v>
      </c>
      <c r="B2107" t="s">
        <v>4169</v>
      </c>
      <c r="C2107">
        <v>2899000</v>
      </c>
      <c r="D2107" t="s">
        <v>10</v>
      </c>
      <c r="E2107">
        <v>2012</v>
      </c>
      <c r="F2107" t="s">
        <v>3513</v>
      </c>
      <c r="G2107" t="s">
        <v>60</v>
      </c>
      <c r="H2107" t="s">
        <v>61</v>
      </c>
      <c r="I2107">
        <v>28000</v>
      </c>
    </row>
    <row r="2108" spans="1:9" x14ac:dyDescent="0.3">
      <c r="A2108">
        <v>2107</v>
      </c>
      <c r="B2108" t="s">
        <v>4165</v>
      </c>
      <c r="C2108">
        <v>2999999</v>
      </c>
      <c r="D2108" t="s">
        <v>10</v>
      </c>
      <c r="E2108">
        <v>2015</v>
      </c>
      <c r="F2108" t="s">
        <v>4082</v>
      </c>
      <c r="G2108" t="s">
        <v>24</v>
      </c>
      <c r="H2108" t="s">
        <v>25</v>
      </c>
      <c r="I2108">
        <v>124700</v>
      </c>
    </row>
    <row r="2109" spans="1:9" x14ac:dyDescent="0.3">
      <c r="A2109">
        <v>2108</v>
      </c>
      <c r="B2109" t="s">
        <v>4763</v>
      </c>
      <c r="C2109">
        <v>3399000</v>
      </c>
      <c r="D2109" t="s">
        <v>10</v>
      </c>
      <c r="E2109">
        <v>2018</v>
      </c>
      <c r="F2109" t="s">
        <v>3528</v>
      </c>
      <c r="G2109" t="s">
        <v>76</v>
      </c>
      <c r="H2109" t="s">
        <v>77</v>
      </c>
      <c r="I2109">
        <v>113000</v>
      </c>
    </row>
    <row r="2110" spans="1:9" x14ac:dyDescent="0.3">
      <c r="A2110">
        <v>2109</v>
      </c>
      <c r="B2110" t="s">
        <v>4764</v>
      </c>
      <c r="C2110">
        <v>3498000</v>
      </c>
      <c r="D2110" t="s">
        <v>10</v>
      </c>
      <c r="E2110">
        <v>2018</v>
      </c>
      <c r="F2110" t="s">
        <v>3528</v>
      </c>
      <c r="G2110" t="s">
        <v>76</v>
      </c>
      <c r="H2110" t="s">
        <v>77</v>
      </c>
      <c r="I2110">
        <v>103663</v>
      </c>
    </row>
    <row r="2111" spans="1:9" x14ac:dyDescent="0.3">
      <c r="A2111">
        <v>2110</v>
      </c>
      <c r="B2111" t="s">
        <v>4259</v>
      </c>
      <c r="C2111">
        <v>3500000</v>
      </c>
      <c r="D2111" t="s">
        <v>10</v>
      </c>
      <c r="E2111">
        <v>2021</v>
      </c>
      <c r="F2111" t="s">
        <v>3489</v>
      </c>
      <c r="G2111" t="s">
        <v>2397</v>
      </c>
      <c r="H2111" t="s">
        <v>135</v>
      </c>
      <c r="I2111">
        <v>165000</v>
      </c>
    </row>
    <row r="2112" spans="1:9" x14ac:dyDescent="0.3">
      <c r="A2112">
        <v>2111</v>
      </c>
      <c r="B2112" t="s">
        <v>4238</v>
      </c>
      <c r="C2112">
        <v>3599000</v>
      </c>
      <c r="D2112" t="s">
        <v>10</v>
      </c>
      <c r="E2112">
        <v>2019</v>
      </c>
      <c r="F2112" t="s">
        <v>3528</v>
      </c>
      <c r="G2112" t="s">
        <v>76</v>
      </c>
      <c r="H2112" t="s">
        <v>77</v>
      </c>
      <c r="I2112">
        <v>156000</v>
      </c>
    </row>
    <row r="2113" spans="1:9" x14ac:dyDescent="0.3">
      <c r="A2113">
        <v>2112</v>
      </c>
      <c r="B2113" t="s">
        <v>4253</v>
      </c>
      <c r="C2113">
        <v>3799000</v>
      </c>
      <c r="D2113" t="s">
        <v>10</v>
      </c>
      <c r="E2113">
        <v>2020</v>
      </c>
      <c r="F2113" t="s">
        <v>3489</v>
      </c>
      <c r="G2113" t="s">
        <v>2397</v>
      </c>
      <c r="H2113" t="s">
        <v>135</v>
      </c>
      <c r="I2113">
        <v>60650</v>
      </c>
    </row>
    <row r="2114" spans="1:9" x14ac:dyDescent="0.3">
      <c r="A2114">
        <v>2113</v>
      </c>
      <c r="B2114" t="s">
        <v>4765</v>
      </c>
      <c r="C2114">
        <v>3950000</v>
      </c>
      <c r="D2114" t="s">
        <v>10</v>
      </c>
      <c r="E2114">
        <v>2020</v>
      </c>
      <c r="F2114" t="s">
        <v>3489</v>
      </c>
      <c r="G2114" t="s">
        <v>60</v>
      </c>
      <c r="H2114" t="s">
        <v>61</v>
      </c>
      <c r="I2114">
        <v>85202</v>
      </c>
    </row>
    <row r="2115" spans="1:9" x14ac:dyDescent="0.3">
      <c r="A2115">
        <v>2114</v>
      </c>
      <c r="B2115" t="s">
        <v>4630</v>
      </c>
      <c r="C2115">
        <v>3990000</v>
      </c>
      <c r="D2115" t="s">
        <v>10</v>
      </c>
      <c r="E2115">
        <v>2018</v>
      </c>
      <c r="F2115" t="s">
        <v>3528</v>
      </c>
      <c r="G2115" t="s">
        <v>76</v>
      </c>
      <c r="H2115" t="s">
        <v>77</v>
      </c>
      <c r="I2115">
        <v>48638</v>
      </c>
    </row>
    <row r="2116" spans="1:9" x14ac:dyDescent="0.3">
      <c r="A2116">
        <v>2115</v>
      </c>
      <c r="B2116" t="s">
        <v>4106</v>
      </c>
      <c r="C2116">
        <v>4000000</v>
      </c>
      <c r="D2116" t="s">
        <v>10</v>
      </c>
      <c r="E2116">
        <v>2018</v>
      </c>
      <c r="F2116" t="s">
        <v>3528</v>
      </c>
      <c r="G2116" t="s">
        <v>76</v>
      </c>
      <c r="H2116" t="s">
        <v>77</v>
      </c>
      <c r="I2116">
        <v>60000</v>
      </c>
    </row>
    <row r="2117" spans="1:9" x14ac:dyDescent="0.3">
      <c r="A2117">
        <v>2116</v>
      </c>
      <c r="B2117" t="s">
        <v>4008</v>
      </c>
      <c r="C2117">
        <v>4099000</v>
      </c>
      <c r="D2117" t="s">
        <v>10</v>
      </c>
      <c r="E2117">
        <v>2019</v>
      </c>
      <c r="F2117" t="s">
        <v>3528</v>
      </c>
      <c r="G2117" t="s">
        <v>76</v>
      </c>
      <c r="H2117" t="s">
        <v>77</v>
      </c>
      <c r="I2117">
        <v>22800</v>
      </c>
    </row>
    <row r="2118" spans="1:9" x14ac:dyDescent="0.3">
      <c r="A2118">
        <v>2117</v>
      </c>
      <c r="B2118" t="s">
        <v>4766</v>
      </c>
      <c r="C2118">
        <v>4199999</v>
      </c>
      <c r="D2118" t="s">
        <v>10</v>
      </c>
      <c r="E2118">
        <v>2018</v>
      </c>
      <c r="F2118" t="s">
        <v>3528</v>
      </c>
      <c r="G2118" t="s">
        <v>76</v>
      </c>
      <c r="H2118" t="s">
        <v>77</v>
      </c>
      <c r="I2118">
        <v>65000</v>
      </c>
    </row>
    <row r="2119" spans="1:9" x14ac:dyDescent="0.3">
      <c r="A2119">
        <v>2118</v>
      </c>
      <c r="B2119" t="s">
        <v>4767</v>
      </c>
      <c r="C2119">
        <v>4659900</v>
      </c>
      <c r="D2119" t="s">
        <v>10</v>
      </c>
      <c r="E2119">
        <v>2019</v>
      </c>
      <c r="F2119" t="s">
        <v>3528</v>
      </c>
      <c r="G2119" t="s">
        <v>76</v>
      </c>
      <c r="H2119" t="s">
        <v>77</v>
      </c>
      <c r="I2119">
        <v>21000</v>
      </c>
    </row>
    <row r="2120" spans="1:9" x14ac:dyDescent="0.3">
      <c r="A2120">
        <v>2119</v>
      </c>
      <c r="B2120" t="s">
        <v>4289</v>
      </c>
      <c r="C2120">
        <v>4800000</v>
      </c>
      <c r="D2120" t="s">
        <v>10</v>
      </c>
      <c r="E2120">
        <v>2020</v>
      </c>
      <c r="F2120" t="s">
        <v>3489</v>
      </c>
      <c r="G2120" t="s">
        <v>60</v>
      </c>
      <c r="H2120" t="s">
        <v>61</v>
      </c>
      <c r="I2120">
        <v>49400</v>
      </c>
    </row>
    <row r="2121" spans="1:9" x14ac:dyDescent="0.3">
      <c r="A2121">
        <v>2120</v>
      </c>
      <c r="B2121" t="s">
        <v>4311</v>
      </c>
      <c r="C2121">
        <v>5390000</v>
      </c>
      <c r="D2121" t="s">
        <v>10</v>
      </c>
      <c r="E2121">
        <v>2023</v>
      </c>
      <c r="F2121" t="s">
        <v>3489</v>
      </c>
      <c r="G2121" t="s">
        <v>2397</v>
      </c>
      <c r="H2121" t="s">
        <v>135</v>
      </c>
      <c r="I2121">
        <v>29480</v>
      </c>
    </row>
    <row r="2122" spans="1:9" x14ac:dyDescent="0.3">
      <c r="A2122">
        <v>2121</v>
      </c>
      <c r="B2122" t="s">
        <v>4768</v>
      </c>
      <c r="C2122">
        <v>6370000</v>
      </c>
      <c r="D2122" t="s">
        <v>10</v>
      </c>
      <c r="E2122">
        <v>2024</v>
      </c>
      <c r="F2122" t="s">
        <v>3489</v>
      </c>
      <c r="G2122" t="s">
        <v>2397</v>
      </c>
      <c r="H2122" t="s">
        <v>135</v>
      </c>
      <c r="I2122">
        <v>5</v>
      </c>
    </row>
    <row r="2123" spans="1:9" x14ac:dyDescent="0.3">
      <c r="A2123">
        <v>2122</v>
      </c>
      <c r="B2123" t="s">
        <v>4638</v>
      </c>
      <c r="C2123">
        <v>6299000</v>
      </c>
      <c r="D2123" t="s">
        <v>10</v>
      </c>
      <c r="E2123">
        <v>2023</v>
      </c>
      <c r="F2123" t="s">
        <v>3489</v>
      </c>
      <c r="G2123" t="s">
        <v>60</v>
      </c>
      <c r="H2123" t="s">
        <v>61</v>
      </c>
      <c r="I2123">
        <v>10000</v>
      </c>
    </row>
    <row r="2124" spans="1:9" x14ac:dyDescent="0.3">
      <c r="A2124">
        <v>2123</v>
      </c>
      <c r="B2124" t="s">
        <v>4327</v>
      </c>
      <c r="C2124">
        <v>6810000</v>
      </c>
      <c r="D2124" t="s">
        <v>10</v>
      </c>
      <c r="E2124">
        <v>2024</v>
      </c>
      <c r="F2124" t="s">
        <v>3489</v>
      </c>
      <c r="G2124" t="s">
        <v>2397</v>
      </c>
      <c r="H2124" t="s">
        <v>135</v>
      </c>
      <c r="I2124">
        <v>2</v>
      </c>
    </row>
    <row r="2125" spans="1:9" x14ac:dyDescent="0.3">
      <c r="A2125">
        <v>2124</v>
      </c>
      <c r="B2125" t="s">
        <v>4769</v>
      </c>
      <c r="C2125">
        <v>7130000</v>
      </c>
      <c r="D2125" t="s">
        <v>10</v>
      </c>
      <c r="E2125">
        <v>2023</v>
      </c>
      <c r="F2125" t="s">
        <v>3489</v>
      </c>
      <c r="G2125" t="s">
        <v>2397</v>
      </c>
      <c r="H2125" t="s">
        <v>135</v>
      </c>
      <c r="I2125">
        <v>8</v>
      </c>
    </row>
    <row r="2126" spans="1:9" x14ac:dyDescent="0.3">
      <c r="A2126">
        <v>2125</v>
      </c>
      <c r="B2126" t="s">
        <v>4769</v>
      </c>
      <c r="C2126">
        <v>7050000</v>
      </c>
      <c r="D2126" t="s">
        <v>10</v>
      </c>
      <c r="E2126">
        <v>2023</v>
      </c>
      <c r="F2126" t="s">
        <v>3489</v>
      </c>
      <c r="G2126" t="s">
        <v>2397</v>
      </c>
      <c r="H2126" t="s">
        <v>135</v>
      </c>
      <c r="I2126">
        <v>8</v>
      </c>
    </row>
    <row r="2127" spans="1:9" x14ac:dyDescent="0.3">
      <c r="A2127">
        <v>2126</v>
      </c>
      <c r="B2127" t="s">
        <v>4770</v>
      </c>
      <c r="C2127">
        <v>7130000</v>
      </c>
      <c r="D2127" t="s">
        <v>10</v>
      </c>
      <c r="E2127">
        <v>2023</v>
      </c>
      <c r="F2127" t="s">
        <v>3489</v>
      </c>
      <c r="G2127" t="s">
        <v>2397</v>
      </c>
      <c r="H2127" t="s">
        <v>135</v>
      </c>
      <c r="I2127">
        <v>8</v>
      </c>
    </row>
    <row r="2128" spans="1:9" x14ac:dyDescent="0.3">
      <c r="A2128">
        <v>2127</v>
      </c>
      <c r="B2128" t="s">
        <v>4771</v>
      </c>
      <c r="C2128">
        <v>7350000</v>
      </c>
      <c r="D2128" t="s">
        <v>10</v>
      </c>
      <c r="E2128">
        <v>2024</v>
      </c>
      <c r="F2128" t="s">
        <v>3489</v>
      </c>
      <c r="G2128" t="s">
        <v>60</v>
      </c>
      <c r="H2128" t="s">
        <v>61</v>
      </c>
      <c r="I2128">
        <v>12</v>
      </c>
    </row>
    <row r="2129" spans="1:9" x14ac:dyDescent="0.3">
      <c r="A2129">
        <v>2128</v>
      </c>
      <c r="B2129" t="s">
        <v>4289</v>
      </c>
      <c r="C2129">
        <v>7530000</v>
      </c>
      <c r="D2129" t="s">
        <v>10</v>
      </c>
      <c r="E2129">
        <v>2024</v>
      </c>
      <c r="F2129" t="s">
        <v>3489</v>
      </c>
      <c r="G2129" t="s">
        <v>60</v>
      </c>
      <c r="H2129" t="s">
        <v>61</v>
      </c>
      <c r="I2129">
        <v>8</v>
      </c>
    </row>
    <row r="2130" spans="1:9" x14ac:dyDescent="0.3">
      <c r="A2130">
        <v>2129</v>
      </c>
      <c r="B2130" t="s">
        <v>4386</v>
      </c>
      <c r="C2130">
        <v>7530000</v>
      </c>
      <c r="D2130" t="s">
        <v>10</v>
      </c>
      <c r="E2130">
        <v>2024</v>
      </c>
      <c r="F2130" t="s">
        <v>3489</v>
      </c>
      <c r="G2130" t="s">
        <v>60</v>
      </c>
      <c r="H2130" t="s">
        <v>61</v>
      </c>
      <c r="I2130">
        <v>5</v>
      </c>
    </row>
    <row r="2131" spans="1:9" x14ac:dyDescent="0.3">
      <c r="A2131">
        <v>2130</v>
      </c>
      <c r="B2131" t="s">
        <v>4289</v>
      </c>
      <c r="C2131">
        <v>7530000</v>
      </c>
      <c r="D2131" t="s">
        <v>10</v>
      </c>
      <c r="E2131">
        <v>2024</v>
      </c>
      <c r="F2131" t="s">
        <v>3489</v>
      </c>
      <c r="G2131" t="s">
        <v>60</v>
      </c>
      <c r="H2131" t="s">
        <v>61</v>
      </c>
      <c r="I2131">
        <v>5</v>
      </c>
    </row>
  </sheetData>
  <autoFilter ref="A1:I2132" xr:uid="{D3965702-E6E4-4314-86CA-A1054FFF2E5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AB4EB-3E22-49FA-9145-C18DEDFC4C0F}">
  <sheetPr>
    <tabColor rgb="FF92D050"/>
  </sheetPr>
  <dimension ref="A1:I1367"/>
  <sheetViews>
    <sheetView topLeftCell="A1345" workbookViewId="0">
      <selection activeCell="A2" sqref="A2:I1367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6173</v>
      </c>
      <c r="C2">
        <v>375000</v>
      </c>
      <c r="D2" t="s">
        <v>10</v>
      </c>
      <c r="E2">
        <v>1999</v>
      </c>
      <c r="F2">
        <v>999</v>
      </c>
      <c r="G2">
        <v>37</v>
      </c>
      <c r="H2">
        <v>50</v>
      </c>
      <c r="I2">
        <v>165000</v>
      </c>
    </row>
    <row r="3" spans="1:9" x14ac:dyDescent="0.3">
      <c r="A3">
        <v>2</v>
      </c>
      <c r="B3" t="s">
        <v>6174</v>
      </c>
      <c r="C3">
        <v>499000</v>
      </c>
      <c r="D3" t="s">
        <v>10</v>
      </c>
      <c r="E3">
        <v>2000</v>
      </c>
      <c r="F3">
        <v>999</v>
      </c>
      <c r="G3">
        <v>37</v>
      </c>
      <c r="H3">
        <v>50</v>
      </c>
      <c r="I3">
        <v>120593</v>
      </c>
    </row>
    <row r="4" spans="1:9" x14ac:dyDescent="0.3">
      <c r="A4">
        <v>3</v>
      </c>
      <c r="B4" t="s">
        <v>6175</v>
      </c>
      <c r="C4">
        <v>530000</v>
      </c>
      <c r="D4" t="s">
        <v>19</v>
      </c>
      <c r="E4">
        <v>2000</v>
      </c>
      <c r="F4">
        <v>1896</v>
      </c>
      <c r="G4">
        <v>66</v>
      </c>
      <c r="H4">
        <v>90</v>
      </c>
      <c r="I4">
        <v>228862</v>
      </c>
    </row>
    <row r="5" spans="1:9" x14ac:dyDescent="0.3">
      <c r="A5">
        <v>4</v>
      </c>
      <c r="B5" t="s">
        <v>6176</v>
      </c>
      <c r="C5">
        <v>575000</v>
      </c>
      <c r="D5" t="s">
        <v>10</v>
      </c>
      <c r="E5">
        <v>2000</v>
      </c>
      <c r="F5">
        <v>999</v>
      </c>
      <c r="G5">
        <v>37</v>
      </c>
      <c r="H5">
        <v>50</v>
      </c>
      <c r="I5">
        <v>190000</v>
      </c>
    </row>
    <row r="6" spans="1:9" x14ac:dyDescent="0.3">
      <c r="A6">
        <v>5</v>
      </c>
      <c r="B6" t="s">
        <v>6177</v>
      </c>
      <c r="C6">
        <v>1290000</v>
      </c>
      <c r="D6" t="s">
        <v>10</v>
      </c>
      <c r="E6">
        <v>2006</v>
      </c>
      <c r="F6">
        <v>1198</v>
      </c>
      <c r="G6">
        <v>47</v>
      </c>
      <c r="H6">
        <v>64</v>
      </c>
      <c r="I6">
        <v>173000</v>
      </c>
    </row>
    <row r="7" spans="1:9" x14ac:dyDescent="0.3">
      <c r="A7">
        <v>6</v>
      </c>
      <c r="B7" t="s">
        <v>6178</v>
      </c>
      <c r="C7">
        <v>1390000</v>
      </c>
      <c r="D7" t="s">
        <v>10</v>
      </c>
      <c r="E7">
        <v>2008</v>
      </c>
      <c r="F7">
        <v>1598</v>
      </c>
      <c r="G7">
        <v>77</v>
      </c>
      <c r="H7">
        <v>105</v>
      </c>
      <c r="I7">
        <v>169000</v>
      </c>
    </row>
    <row r="8" spans="1:9" x14ac:dyDescent="0.3">
      <c r="A8">
        <v>7</v>
      </c>
      <c r="B8" t="s">
        <v>6179</v>
      </c>
      <c r="C8">
        <v>1398000</v>
      </c>
      <c r="D8" t="s">
        <v>10</v>
      </c>
      <c r="E8">
        <v>2009</v>
      </c>
      <c r="F8">
        <v>1390</v>
      </c>
      <c r="G8">
        <v>59</v>
      </c>
      <c r="H8">
        <v>80</v>
      </c>
      <c r="I8">
        <v>175000</v>
      </c>
    </row>
    <row r="9" spans="1:9" x14ac:dyDescent="0.3">
      <c r="A9">
        <v>8</v>
      </c>
      <c r="B9" t="s">
        <v>6180</v>
      </c>
      <c r="C9">
        <v>1850000</v>
      </c>
      <c r="D9" t="s">
        <v>10</v>
      </c>
      <c r="E9">
        <v>2012</v>
      </c>
      <c r="F9">
        <v>1198</v>
      </c>
      <c r="G9">
        <v>51</v>
      </c>
      <c r="H9">
        <v>69</v>
      </c>
      <c r="I9">
        <v>257000</v>
      </c>
    </row>
    <row r="10" spans="1:9" x14ac:dyDescent="0.3">
      <c r="A10">
        <v>9</v>
      </c>
      <c r="B10" t="s">
        <v>6181</v>
      </c>
      <c r="C10">
        <v>1999900</v>
      </c>
      <c r="D10" t="s">
        <v>19</v>
      </c>
      <c r="E10">
        <v>2014</v>
      </c>
      <c r="F10">
        <v>1422</v>
      </c>
      <c r="G10">
        <v>55</v>
      </c>
      <c r="H10">
        <v>75</v>
      </c>
      <c r="I10">
        <v>326248</v>
      </c>
    </row>
    <row r="11" spans="1:9" x14ac:dyDescent="0.3">
      <c r="A11">
        <v>10</v>
      </c>
      <c r="B11" t="s">
        <v>6182</v>
      </c>
      <c r="C11">
        <v>2098000</v>
      </c>
      <c r="D11" t="s">
        <v>19</v>
      </c>
      <c r="E11">
        <v>2010</v>
      </c>
      <c r="F11">
        <v>1199</v>
      </c>
      <c r="G11">
        <v>55</v>
      </c>
      <c r="H11">
        <v>75</v>
      </c>
      <c r="I11">
        <v>202600</v>
      </c>
    </row>
    <row r="12" spans="1:9" x14ac:dyDescent="0.3">
      <c r="A12">
        <v>11</v>
      </c>
      <c r="B12" t="s">
        <v>6183</v>
      </c>
      <c r="C12">
        <v>2175000</v>
      </c>
      <c r="D12" t="s">
        <v>10</v>
      </c>
      <c r="E12">
        <v>2011</v>
      </c>
      <c r="F12">
        <v>1197</v>
      </c>
      <c r="G12">
        <v>77</v>
      </c>
      <c r="H12">
        <v>105</v>
      </c>
      <c r="I12">
        <v>148000</v>
      </c>
    </row>
    <row r="13" spans="1:9" x14ac:dyDescent="0.3">
      <c r="A13">
        <v>12</v>
      </c>
      <c r="B13" t="s">
        <v>6184</v>
      </c>
      <c r="C13">
        <v>2390000</v>
      </c>
      <c r="D13" t="s">
        <v>19</v>
      </c>
      <c r="E13">
        <v>2010</v>
      </c>
      <c r="F13">
        <v>1598</v>
      </c>
      <c r="G13">
        <v>55</v>
      </c>
      <c r="H13">
        <v>75</v>
      </c>
      <c r="I13">
        <v>209000</v>
      </c>
    </row>
    <row r="14" spans="1:9" x14ac:dyDescent="0.3">
      <c r="A14">
        <v>13</v>
      </c>
      <c r="B14" t="s">
        <v>6185</v>
      </c>
      <c r="C14">
        <v>2850000</v>
      </c>
      <c r="D14" t="s">
        <v>10</v>
      </c>
      <c r="E14">
        <v>2013</v>
      </c>
      <c r="F14">
        <v>1198</v>
      </c>
      <c r="G14">
        <v>44</v>
      </c>
      <c r="H14">
        <v>60</v>
      </c>
      <c r="I14">
        <v>133854</v>
      </c>
    </row>
    <row r="15" spans="1:9" x14ac:dyDescent="0.3">
      <c r="A15">
        <v>14</v>
      </c>
      <c r="B15" t="s">
        <v>6186</v>
      </c>
      <c r="C15">
        <v>3222222</v>
      </c>
      <c r="D15" t="s">
        <v>10</v>
      </c>
      <c r="E15">
        <v>2016</v>
      </c>
      <c r="F15">
        <v>1197</v>
      </c>
      <c r="G15">
        <v>66</v>
      </c>
      <c r="H15">
        <v>90</v>
      </c>
      <c r="I15">
        <v>139444</v>
      </c>
    </row>
    <row r="16" spans="1:9" x14ac:dyDescent="0.3">
      <c r="A16">
        <v>15</v>
      </c>
      <c r="B16" t="s">
        <v>6187</v>
      </c>
      <c r="C16">
        <v>3980000</v>
      </c>
      <c r="D16" t="s">
        <v>10</v>
      </c>
      <c r="E16">
        <v>2017</v>
      </c>
      <c r="F16">
        <v>1197</v>
      </c>
      <c r="G16">
        <v>66</v>
      </c>
      <c r="H16">
        <v>90</v>
      </c>
      <c r="I16">
        <v>114692</v>
      </c>
    </row>
    <row r="17" spans="1:9" x14ac:dyDescent="0.3">
      <c r="A17">
        <v>16</v>
      </c>
      <c r="B17" t="s">
        <v>6188</v>
      </c>
      <c r="C17">
        <v>4650000</v>
      </c>
      <c r="D17" t="s">
        <v>10</v>
      </c>
      <c r="E17">
        <v>2018</v>
      </c>
      <c r="F17">
        <v>999</v>
      </c>
      <c r="G17">
        <v>70</v>
      </c>
      <c r="H17">
        <v>95</v>
      </c>
      <c r="I17">
        <v>57500</v>
      </c>
    </row>
    <row r="18" spans="1:9" x14ac:dyDescent="0.3">
      <c r="A18">
        <v>17</v>
      </c>
      <c r="B18" t="s">
        <v>6189</v>
      </c>
      <c r="C18">
        <v>4750000</v>
      </c>
      <c r="D18" t="s">
        <v>10</v>
      </c>
      <c r="E18">
        <v>2018</v>
      </c>
      <c r="F18">
        <v>999</v>
      </c>
      <c r="G18">
        <v>70</v>
      </c>
      <c r="H18">
        <v>95</v>
      </c>
      <c r="I18">
        <v>104373</v>
      </c>
    </row>
    <row r="19" spans="1:9" x14ac:dyDescent="0.3">
      <c r="A19">
        <v>18</v>
      </c>
      <c r="B19" t="s">
        <v>6190</v>
      </c>
      <c r="C19">
        <v>5190000</v>
      </c>
      <c r="D19" t="s">
        <v>10</v>
      </c>
      <c r="E19">
        <v>2018</v>
      </c>
      <c r="F19">
        <v>999</v>
      </c>
      <c r="G19">
        <v>70</v>
      </c>
      <c r="H19">
        <v>95</v>
      </c>
      <c r="I19">
        <v>128345</v>
      </c>
    </row>
    <row r="20" spans="1:9" x14ac:dyDescent="0.3">
      <c r="A20">
        <v>19</v>
      </c>
      <c r="B20" t="s">
        <v>6191</v>
      </c>
      <c r="C20">
        <v>6499000</v>
      </c>
      <c r="D20" t="s">
        <v>10</v>
      </c>
      <c r="E20">
        <v>2018</v>
      </c>
      <c r="F20">
        <v>999</v>
      </c>
      <c r="G20">
        <v>70</v>
      </c>
      <c r="H20">
        <v>95</v>
      </c>
      <c r="I20">
        <v>42526</v>
      </c>
    </row>
    <row r="21" spans="1:9" x14ac:dyDescent="0.3">
      <c r="A21">
        <v>20</v>
      </c>
      <c r="B21" t="s">
        <v>6192</v>
      </c>
      <c r="C21">
        <v>89000</v>
      </c>
      <c r="D21" t="s">
        <v>10</v>
      </c>
      <c r="E21">
        <v>1999</v>
      </c>
      <c r="F21">
        <v>1598</v>
      </c>
      <c r="G21">
        <v>55</v>
      </c>
      <c r="H21">
        <v>75</v>
      </c>
      <c r="I21">
        <v>230000</v>
      </c>
    </row>
    <row r="22" spans="1:9" x14ac:dyDescent="0.3">
      <c r="A22">
        <v>21</v>
      </c>
      <c r="B22" t="s">
        <v>6193</v>
      </c>
      <c r="C22">
        <v>125000</v>
      </c>
      <c r="D22" t="s">
        <v>10</v>
      </c>
      <c r="E22">
        <v>2000</v>
      </c>
      <c r="F22">
        <v>1390</v>
      </c>
      <c r="G22">
        <v>44</v>
      </c>
      <c r="H22">
        <v>60</v>
      </c>
      <c r="I22">
        <v>300</v>
      </c>
    </row>
    <row r="23" spans="1:9" x14ac:dyDescent="0.3">
      <c r="A23">
        <v>22</v>
      </c>
      <c r="B23" t="s">
        <v>6194</v>
      </c>
      <c r="C23">
        <v>129000</v>
      </c>
      <c r="E23">
        <v>1996</v>
      </c>
      <c r="F23">
        <v>1020</v>
      </c>
      <c r="I23">
        <v>102000</v>
      </c>
    </row>
    <row r="24" spans="1:9" x14ac:dyDescent="0.3">
      <c r="A24">
        <v>23</v>
      </c>
      <c r="B24" t="s">
        <v>6195</v>
      </c>
      <c r="C24">
        <v>149000</v>
      </c>
      <c r="D24" t="s">
        <v>10</v>
      </c>
      <c r="E24">
        <v>1993</v>
      </c>
      <c r="F24">
        <v>1043</v>
      </c>
      <c r="G24">
        <v>33</v>
      </c>
      <c r="H24">
        <v>45</v>
      </c>
      <c r="I24">
        <v>178000</v>
      </c>
    </row>
    <row r="25" spans="1:9" x14ac:dyDescent="0.3">
      <c r="A25">
        <v>24</v>
      </c>
      <c r="B25" t="s">
        <v>6196</v>
      </c>
      <c r="C25">
        <v>150000</v>
      </c>
      <c r="D25" t="s">
        <v>19</v>
      </c>
      <c r="E25">
        <v>2000</v>
      </c>
      <c r="F25">
        <v>1896</v>
      </c>
      <c r="G25">
        <v>47</v>
      </c>
      <c r="H25">
        <v>64</v>
      </c>
      <c r="I25">
        <v>161000</v>
      </c>
    </row>
    <row r="26" spans="1:9" x14ac:dyDescent="0.3">
      <c r="A26">
        <v>25</v>
      </c>
      <c r="B26" t="s">
        <v>6197</v>
      </c>
      <c r="C26">
        <v>150000</v>
      </c>
      <c r="D26" t="s">
        <v>10</v>
      </c>
      <c r="E26">
        <v>1998</v>
      </c>
      <c r="F26">
        <v>1390</v>
      </c>
      <c r="G26">
        <v>44</v>
      </c>
      <c r="H26">
        <v>60</v>
      </c>
      <c r="I26">
        <v>300000</v>
      </c>
    </row>
    <row r="27" spans="1:9" x14ac:dyDescent="0.3">
      <c r="A27">
        <v>26</v>
      </c>
      <c r="B27" t="s">
        <v>6198</v>
      </c>
      <c r="C27">
        <v>175000</v>
      </c>
      <c r="D27" t="s">
        <v>10</v>
      </c>
      <c r="E27">
        <v>1995</v>
      </c>
      <c r="F27">
        <v>1043</v>
      </c>
      <c r="G27">
        <v>33</v>
      </c>
      <c r="H27">
        <v>45</v>
      </c>
      <c r="I27">
        <v>224837</v>
      </c>
    </row>
    <row r="28" spans="1:9" x14ac:dyDescent="0.3">
      <c r="A28">
        <v>27</v>
      </c>
      <c r="B28" t="s">
        <v>6199</v>
      </c>
      <c r="C28">
        <v>179000</v>
      </c>
      <c r="D28" t="s">
        <v>10</v>
      </c>
      <c r="E28">
        <v>1997</v>
      </c>
      <c r="F28">
        <v>999</v>
      </c>
      <c r="G28">
        <v>37</v>
      </c>
      <c r="H28">
        <v>50</v>
      </c>
      <c r="I28">
        <v>186000</v>
      </c>
    </row>
    <row r="29" spans="1:9" x14ac:dyDescent="0.3">
      <c r="A29">
        <v>28</v>
      </c>
      <c r="B29" t="s">
        <v>6200</v>
      </c>
      <c r="C29">
        <v>200000</v>
      </c>
      <c r="D29" t="s">
        <v>10</v>
      </c>
      <c r="E29">
        <v>1998</v>
      </c>
      <c r="F29">
        <v>1390</v>
      </c>
      <c r="G29">
        <v>44</v>
      </c>
      <c r="H29">
        <v>60</v>
      </c>
      <c r="I29">
        <v>210000</v>
      </c>
    </row>
    <row r="30" spans="1:9" x14ac:dyDescent="0.3">
      <c r="A30">
        <v>29</v>
      </c>
      <c r="B30" t="s">
        <v>6201</v>
      </c>
      <c r="C30">
        <v>225000</v>
      </c>
      <c r="D30" t="s">
        <v>10</v>
      </c>
      <c r="E30">
        <v>2000</v>
      </c>
      <c r="F30">
        <v>1600</v>
      </c>
      <c r="G30">
        <v>66</v>
      </c>
      <c r="H30">
        <v>90</v>
      </c>
      <c r="I30">
        <v>131897</v>
      </c>
    </row>
    <row r="31" spans="1:9" x14ac:dyDescent="0.3">
      <c r="A31">
        <v>30</v>
      </c>
      <c r="B31" t="s">
        <v>6202</v>
      </c>
      <c r="C31">
        <v>230000</v>
      </c>
      <c r="D31" t="s">
        <v>10</v>
      </c>
      <c r="E31">
        <v>2002</v>
      </c>
      <c r="F31">
        <v>1390</v>
      </c>
      <c r="G31">
        <v>55</v>
      </c>
      <c r="H31">
        <v>75</v>
      </c>
      <c r="I31">
        <v>270000</v>
      </c>
    </row>
    <row r="32" spans="1:9" x14ac:dyDescent="0.3">
      <c r="A32">
        <v>31</v>
      </c>
      <c r="B32" t="s">
        <v>6203</v>
      </c>
      <c r="C32">
        <v>250000</v>
      </c>
      <c r="D32" t="s">
        <v>10</v>
      </c>
      <c r="E32">
        <v>2000</v>
      </c>
      <c r="F32">
        <v>1390</v>
      </c>
      <c r="G32">
        <v>44</v>
      </c>
      <c r="H32">
        <v>60</v>
      </c>
      <c r="I32">
        <v>96012</v>
      </c>
    </row>
    <row r="33" spans="1:9" x14ac:dyDescent="0.3">
      <c r="A33">
        <v>32</v>
      </c>
      <c r="B33" t="s">
        <v>6204</v>
      </c>
      <c r="C33">
        <v>255000</v>
      </c>
      <c r="D33" t="s">
        <v>10</v>
      </c>
      <c r="E33">
        <v>2001</v>
      </c>
      <c r="F33">
        <v>1390</v>
      </c>
      <c r="G33">
        <v>55</v>
      </c>
      <c r="H33">
        <v>75</v>
      </c>
      <c r="I33">
        <v>272000</v>
      </c>
    </row>
    <row r="34" spans="1:9" x14ac:dyDescent="0.3">
      <c r="A34">
        <v>33</v>
      </c>
      <c r="B34" t="s">
        <v>6205</v>
      </c>
      <c r="C34">
        <v>255000</v>
      </c>
      <c r="D34" t="s">
        <v>10</v>
      </c>
      <c r="E34">
        <v>1999</v>
      </c>
      <c r="F34">
        <v>999</v>
      </c>
      <c r="G34">
        <v>37</v>
      </c>
      <c r="H34">
        <v>50</v>
      </c>
      <c r="I34">
        <v>264150</v>
      </c>
    </row>
    <row r="35" spans="1:9" x14ac:dyDescent="0.3">
      <c r="A35">
        <v>34</v>
      </c>
      <c r="B35" t="s">
        <v>6205</v>
      </c>
      <c r="C35">
        <v>260000</v>
      </c>
      <c r="D35" t="s">
        <v>10</v>
      </c>
      <c r="E35">
        <v>1999</v>
      </c>
      <c r="F35">
        <v>999</v>
      </c>
      <c r="G35">
        <v>37</v>
      </c>
      <c r="H35">
        <v>50</v>
      </c>
      <c r="I35">
        <v>146000</v>
      </c>
    </row>
    <row r="36" spans="1:9" x14ac:dyDescent="0.3">
      <c r="A36">
        <v>35</v>
      </c>
      <c r="B36" t="s">
        <v>6206</v>
      </c>
      <c r="C36">
        <v>260000</v>
      </c>
      <c r="D36" t="s">
        <v>10</v>
      </c>
      <c r="E36">
        <v>2001</v>
      </c>
      <c r="F36" t="s">
        <v>6207</v>
      </c>
      <c r="G36" t="s">
        <v>72</v>
      </c>
      <c r="I36">
        <v>268000</v>
      </c>
    </row>
    <row r="37" spans="1:9" x14ac:dyDescent="0.3">
      <c r="A37">
        <v>36</v>
      </c>
      <c r="B37" t="s">
        <v>6208</v>
      </c>
      <c r="C37">
        <v>260000</v>
      </c>
      <c r="D37" t="s">
        <v>10</v>
      </c>
      <c r="E37">
        <v>2001</v>
      </c>
      <c r="F37">
        <v>999</v>
      </c>
      <c r="G37">
        <v>37</v>
      </c>
      <c r="H37">
        <v>50</v>
      </c>
      <c r="I37">
        <v>350000</v>
      </c>
    </row>
    <row r="38" spans="1:9" x14ac:dyDescent="0.3">
      <c r="A38">
        <v>37</v>
      </c>
      <c r="B38" t="s">
        <v>6209</v>
      </c>
      <c r="C38">
        <v>265000</v>
      </c>
      <c r="D38" t="s">
        <v>10</v>
      </c>
      <c r="E38">
        <v>2000</v>
      </c>
      <c r="F38">
        <v>1390</v>
      </c>
      <c r="G38">
        <v>44</v>
      </c>
      <c r="H38">
        <v>60</v>
      </c>
      <c r="I38">
        <v>215000</v>
      </c>
    </row>
    <row r="39" spans="1:9" x14ac:dyDescent="0.3">
      <c r="A39">
        <v>38</v>
      </c>
      <c r="B39" t="s">
        <v>6210</v>
      </c>
      <c r="C39">
        <v>269000</v>
      </c>
      <c r="D39" t="s">
        <v>19</v>
      </c>
      <c r="E39">
        <v>2003</v>
      </c>
      <c r="F39">
        <v>1422</v>
      </c>
      <c r="G39">
        <v>55</v>
      </c>
      <c r="H39">
        <v>75</v>
      </c>
      <c r="I39">
        <v>217000</v>
      </c>
    </row>
    <row r="40" spans="1:9" x14ac:dyDescent="0.3">
      <c r="A40">
        <v>39</v>
      </c>
      <c r="B40" t="s">
        <v>6211</v>
      </c>
      <c r="C40">
        <v>269000</v>
      </c>
      <c r="D40" t="s">
        <v>10</v>
      </c>
      <c r="E40">
        <v>2000</v>
      </c>
      <c r="F40">
        <v>1390</v>
      </c>
      <c r="G40">
        <v>44</v>
      </c>
      <c r="H40">
        <v>60</v>
      </c>
      <c r="I40">
        <v>254427</v>
      </c>
    </row>
    <row r="41" spans="1:9" x14ac:dyDescent="0.3">
      <c r="A41">
        <v>40</v>
      </c>
      <c r="B41" t="s">
        <v>6212</v>
      </c>
      <c r="C41">
        <v>269999</v>
      </c>
      <c r="D41" t="s">
        <v>10</v>
      </c>
      <c r="E41">
        <v>1999</v>
      </c>
      <c r="F41">
        <v>1390</v>
      </c>
      <c r="G41">
        <v>44</v>
      </c>
      <c r="H41">
        <v>60</v>
      </c>
      <c r="I41">
        <v>184560</v>
      </c>
    </row>
    <row r="42" spans="1:9" x14ac:dyDescent="0.3">
      <c r="A42">
        <v>41</v>
      </c>
      <c r="B42" t="s">
        <v>6213</v>
      </c>
      <c r="C42">
        <v>270000</v>
      </c>
      <c r="D42" t="s">
        <v>10</v>
      </c>
      <c r="E42">
        <v>1997</v>
      </c>
      <c r="F42">
        <v>1390</v>
      </c>
      <c r="G42">
        <v>44</v>
      </c>
      <c r="H42">
        <v>60</v>
      </c>
      <c r="I42">
        <v>250000</v>
      </c>
    </row>
    <row r="43" spans="1:9" x14ac:dyDescent="0.3">
      <c r="A43">
        <v>42</v>
      </c>
      <c r="B43" t="s">
        <v>6214</v>
      </c>
      <c r="C43">
        <v>270000</v>
      </c>
      <c r="D43" t="s">
        <v>10</v>
      </c>
      <c r="E43">
        <v>1996</v>
      </c>
      <c r="F43">
        <v>1390</v>
      </c>
      <c r="G43">
        <v>40</v>
      </c>
      <c r="H43">
        <v>54</v>
      </c>
      <c r="I43">
        <v>242736</v>
      </c>
    </row>
    <row r="44" spans="1:9" x14ac:dyDescent="0.3">
      <c r="A44">
        <v>43</v>
      </c>
      <c r="B44" t="s">
        <v>6215</v>
      </c>
      <c r="C44">
        <v>275000</v>
      </c>
      <c r="D44" t="s">
        <v>10</v>
      </c>
      <c r="E44">
        <v>1999</v>
      </c>
      <c r="F44">
        <v>1390</v>
      </c>
      <c r="G44">
        <v>44</v>
      </c>
      <c r="H44">
        <v>60</v>
      </c>
      <c r="I44">
        <v>165000</v>
      </c>
    </row>
    <row r="45" spans="1:9" x14ac:dyDescent="0.3">
      <c r="A45">
        <v>44</v>
      </c>
      <c r="B45" t="s">
        <v>6216</v>
      </c>
      <c r="C45">
        <v>280000</v>
      </c>
      <c r="D45" t="s">
        <v>10</v>
      </c>
      <c r="E45">
        <v>1991</v>
      </c>
      <c r="F45">
        <v>1043</v>
      </c>
      <c r="G45" t="s">
        <v>6217</v>
      </c>
      <c r="H45" t="s">
        <v>72</v>
      </c>
      <c r="I45">
        <v>196000</v>
      </c>
    </row>
    <row r="46" spans="1:9" x14ac:dyDescent="0.3">
      <c r="A46">
        <v>45</v>
      </c>
      <c r="B46" t="s">
        <v>6218</v>
      </c>
      <c r="C46">
        <v>285000</v>
      </c>
      <c r="D46" t="s">
        <v>10</v>
      </c>
      <c r="E46">
        <v>1989</v>
      </c>
      <c r="F46">
        <v>1043</v>
      </c>
      <c r="G46">
        <v>33</v>
      </c>
      <c r="H46">
        <v>45</v>
      </c>
      <c r="I46">
        <v>179000</v>
      </c>
    </row>
    <row r="47" spans="1:9" x14ac:dyDescent="0.3">
      <c r="A47">
        <v>46</v>
      </c>
      <c r="B47" t="s">
        <v>6219</v>
      </c>
      <c r="C47">
        <v>289000</v>
      </c>
      <c r="D47" t="s">
        <v>10</v>
      </c>
      <c r="E47">
        <v>2002</v>
      </c>
      <c r="F47">
        <v>1390</v>
      </c>
      <c r="G47">
        <v>55</v>
      </c>
      <c r="H47">
        <v>75</v>
      </c>
      <c r="I47">
        <v>167000</v>
      </c>
    </row>
    <row r="48" spans="1:9" x14ac:dyDescent="0.3">
      <c r="A48">
        <v>47</v>
      </c>
      <c r="B48" t="s">
        <v>6220</v>
      </c>
      <c r="C48">
        <v>289000</v>
      </c>
      <c r="D48" t="s">
        <v>10</v>
      </c>
      <c r="E48">
        <v>1997</v>
      </c>
      <c r="F48">
        <v>1390</v>
      </c>
      <c r="G48">
        <v>44</v>
      </c>
      <c r="H48">
        <v>60</v>
      </c>
      <c r="I48">
        <v>126718</v>
      </c>
    </row>
    <row r="49" spans="1:9" x14ac:dyDescent="0.3">
      <c r="A49">
        <v>48</v>
      </c>
      <c r="B49" t="s">
        <v>6221</v>
      </c>
      <c r="C49">
        <v>295000</v>
      </c>
      <c r="D49" t="s">
        <v>10</v>
      </c>
      <c r="E49">
        <v>1996</v>
      </c>
      <c r="F49">
        <v>1043</v>
      </c>
      <c r="G49">
        <v>33</v>
      </c>
      <c r="H49">
        <v>45</v>
      </c>
      <c r="I49">
        <v>214000</v>
      </c>
    </row>
    <row r="50" spans="1:9" x14ac:dyDescent="0.3">
      <c r="A50">
        <v>49</v>
      </c>
      <c r="B50" t="s">
        <v>6222</v>
      </c>
      <c r="C50">
        <v>299000</v>
      </c>
      <c r="D50" t="s">
        <v>10</v>
      </c>
      <c r="E50">
        <v>1991</v>
      </c>
      <c r="F50">
        <v>1272</v>
      </c>
      <c r="G50">
        <v>40</v>
      </c>
      <c r="H50">
        <v>54</v>
      </c>
      <c r="I50">
        <v>228000</v>
      </c>
    </row>
    <row r="51" spans="1:9" x14ac:dyDescent="0.3">
      <c r="A51">
        <v>50</v>
      </c>
      <c r="B51" t="s">
        <v>6223</v>
      </c>
      <c r="C51">
        <v>299000</v>
      </c>
      <c r="D51" t="s">
        <v>10</v>
      </c>
      <c r="E51">
        <v>1998</v>
      </c>
      <c r="F51">
        <v>1390</v>
      </c>
      <c r="G51">
        <v>44</v>
      </c>
      <c r="H51">
        <v>60</v>
      </c>
      <c r="I51">
        <v>239966</v>
      </c>
    </row>
    <row r="52" spans="1:9" x14ac:dyDescent="0.3">
      <c r="A52">
        <v>51</v>
      </c>
      <c r="B52" t="s">
        <v>6224</v>
      </c>
      <c r="C52">
        <v>299000</v>
      </c>
      <c r="D52" t="s">
        <v>10</v>
      </c>
      <c r="E52">
        <v>1999</v>
      </c>
      <c r="F52">
        <v>999</v>
      </c>
      <c r="G52">
        <v>37</v>
      </c>
      <c r="H52">
        <v>50</v>
      </c>
      <c r="I52">
        <v>176000</v>
      </c>
    </row>
    <row r="53" spans="1:9" x14ac:dyDescent="0.3">
      <c r="A53">
        <v>52</v>
      </c>
      <c r="B53" t="s">
        <v>6225</v>
      </c>
      <c r="C53">
        <v>299999</v>
      </c>
      <c r="D53" t="s">
        <v>10</v>
      </c>
      <c r="E53">
        <v>1996</v>
      </c>
      <c r="F53">
        <v>1390</v>
      </c>
      <c r="G53">
        <v>44</v>
      </c>
      <c r="H53">
        <v>60</v>
      </c>
      <c r="I53">
        <v>284160</v>
      </c>
    </row>
    <row r="54" spans="1:9" x14ac:dyDescent="0.3">
      <c r="A54">
        <v>53</v>
      </c>
      <c r="B54" t="s">
        <v>6226</v>
      </c>
      <c r="C54">
        <v>299999</v>
      </c>
      <c r="D54" t="s">
        <v>10</v>
      </c>
      <c r="E54">
        <v>2003</v>
      </c>
      <c r="F54">
        <v>1390</v>
      </c>
      <c r="G54">
        <v>55</v>
      </c>
      <c r="H54">
        <v>75</v>
      </c>
      <c r="I54">
        <v>215000</v>
      </c>
    </row>
    <row r="55" spans="1:9" x14ac:dyDescent="0.3">
      <c r="A55">
        <v>54</v>
      </c>
      <c r="B55" t="s">
        <v>6227</v>
      </c>
      <c r="C55">
        <v>300000</v>
      </c>
      <c r="D55" t="s">
        <v>10</v>
      </c>
      <c r="E55">
        <v>2000</v>
      </c>
      <c r="F55">
        <v>1390</v>
      </c>
      <c r="G55">
        <v>44</v>
      </c>
      <c r="H55">
        <v>60</v>
      </c>
      <c r="I55">
        <v>252579</v>
      </c>
    </row>
    <row r="56" spans="1:9" x14ac:dyDescent="0.3">
      <c r="A56">
        <v>55</v>
      </c>
      <c r="B56" t="s">
        <v>6228</v>
      </c>
      <c r="C56">
        <v>309000</v>
      </c>
      <c r="D56" t="s">
        <v>19</v>
      </c>
      <c r="E56">
        <v>1997</v>
      </c>
      <c r="F56">
        <v>1896</v>
      </c>
      <c r="G56">
        <v>66</v>
      </c>
      <c r="H56">
        <v>90</v>
      </c>
      <c r="I56">
        <v>281200</v>
      </c>
    </row>
    <row r="57" spans="1:9" x14ac:dyDescent="0.3">
      <c r="A57">
        <v>56</v>
      </c>
      <c r="B57" t="s">
        <v>6220</v>
      </c>
      <c r="C57">
        <v>320000</v>
      </c>
      <c r="D57" t="s">
        <v>10</v>
      </c>
      <c r="E57">
        <v>1999</v>
      </c>
      <c r="F57">
        <v>1390</v>
      </c>
      <c r="G57">
        <v>44</v>
      </c>
      <c r="H57">
        <v>60</v>
      </c>
      <c r="I57">
        <v>230000</v>
      </c>
    </row>
    <row r="58" spans="1:9" x14ac:dyDescent="0.3">
      <c r="A58">
        <v>57</v>
      </c>
      <c r="B58" t="s">
        <v>6229</v>
      </c>
      <c r="C58">
        <v>290000</v>
      </c>
      <c r="D58" t="s">
        <v>10</v>
      </c>
      <c r="E58">
        <v>2000</v>
      </c>
      <c r="F58">
        <v>999</v>
      </c>
      <c r="G58">
        <v>37</v>
      </c>
      <c r="H58">
        <v>50</v>
      </c>
      <c r="I58">
        <v>180000</v>
      </c>
    </row>
    <row r="59" spans="1:9" x14ac:dyDescent="0.3">
      <c r="A59">
        <v>58</v>
      </c>
      <c r="B59" t="s">
        <v>6230</v>
      </c>
      <c r="C59">
        <v>329000</v>
      </c>
      <c r="D59" t="s">
        <v>10</v>
      </c>
      <c r="E59">
        <v>1999</v>
      </c>
      <c r="F59">
        <v>1390</v>
      </c>
      <c r="G59">
        <v>44</v>
      </c>
      <c r="H59">
        <v>60</v>
      </c>
      <c r="I59">
        <v>322150</v>
      </c>
    </row>
    <row r="60" spans="1:9" x14ac:dyDescent="0.3">
      <c r="A60">
        <v>59</v>
      </c>
      <c r="B60" t="s">
        <v>6231</v>
      </c>
      <c r="C60">
        <v>329999</v>
      </c>
      <c r="D60" t="s">
        <v>10</v>
      </c>
      <c r="E60">
        <v>2000</v>
      </c>
      <c r="F60">
        <v>1390</v>
      </c>
      <c r="G60">
        <v>44</v>
      </c>
      <c r="H60">
        <v>60</v>
      </c>
      <c r="I60">
        <v>220419</v>
      </c>
    </row>
    <row r="61" spans="1:9" x14ac:dyDescent="0.3">
      <c r="A61">
        <v>60</v>
      </c>
      <c r="B61" t="s">
        <v>6201</v>
      </c>
      <c r="C61">
        <v>330000</v>
      </c>
      <c r="D61" t="s">
        <v>10</v>
      </c>
      <c r="E61">
        <v>1995</v>
      </c>
      <c r="F61">
        <v>1043</v>
      </c>
      <c r="G61">
        <v>33</v>
      </c>
      <c r="H61">
        <v>45</v>
      </c>
      <c r="I61">
        <v>196500</v>
      </c>
    </row>
    <row r="62" spans="1:9" x14ac:dyDescent="0.3">
      <c r="A62">
        <v>61</v>
      </c>
      <c r="B62" t="s">
        <v>6232</v>
      </c>
      <c r="C62">
        <v>339999</v>
      </c>
      <c r="D62" t="s">
        <v>10</v>
      </c>
      <c r="E62">
        <v>2001</v>
      </c>
      <c r="F62">
        <v>999</v>
      </c>
      <c r="G62">
        <v>37</v>
      </c>
      <c r="H62">
        <v>50</v>
      </c>
      <c r="I62">
        <v>220000</v>
      </c>
    </row>
    <row r="63" spans="1:9" x14ac:dyDescent="0.3">
      <c r="A63">
        <v>62</v>
      </c>
      <c r="B63" t="s">
        <v>6233</v>
      </c>
      <c r="C63">
        <v>340000</v>
      </c>
      <c r="D63" t="s">
        <v>10</v>
      </c>
      <c r="E63">
        <v>1999</v>
      </c>
      <c r="F63">
        <v>1390</v>
      </c>
      <c r="G63">
        <v>44</v>
      </c>
      <c r="H63">
        <v>60</v>
      </c>
      <c r="I63">
        <v>198150</v>
      </c>
    </row>
    <row r="64" spans="1:9" x14ac:dyDescent="0.3">
      <c r="A64">
        <v>63</v>
      </c>
      <c r="B64" t="s">
        <v>6234</v>
      </c>
      <c r="C64">
        <v>349000</v>
      </c>
      <c r="D64" t="s">
        <v>10</v>
      </c>
      <c r="E64">
        <v>2001</v>
      </c>
      <c r="F64">
        <v>1598</v>
      </c>
      <c r="G64">
        <v>55</v>
      </c>
      <c r="H64">
        <v>75</v>
      </c>
      <c r="I64">
        <v>210000</v>
      </c>
    </row>
    <row r="65" spans="1:9" x14ac:dyDescent="0.3">
      <c r="A65">
        <v>64</v>
      </c>
      <c r="B65" t="s">
        <v>6235</v>
      </c>
      <c r="C65">
        <v>349000</v>
      </c>
      <c r="D65" t="s">
        <v>10</v>
      </c>
      <c r="E65">
        <v>2000</v>
      </c>
      <c r="F65">
        <v>1390</v>
      </c>
      <c r="G65">
        <v>55</v>
      </c>
      <c r="H65">
        <v>75</v>
      </c>
      <c r="I65">
        <v>313922</v>
      </c>
    </row>
    <row r="66" spans="1:9" x14ac:dyDescent="0.3">
      <c r="A66">
        <v>65</v>
      </c>
      <c r="B66" t="s">
        <v>6236</v>
      </c>
      <c r="C66">
        <v>349000</v>
      </c>
      <c r="D66" t="s">
        <v>10</v>
      </c>
      <c r="E66">
        <v>1999</v>
      </c>
      <c r="F66">
        <v>1598</v>
      </c>
      <c r="G66">
        <v>55</v>
      </c>
      <c r="H66">
        <v>75</v>
      </c>
      <c r="I66">
        <v>346000</v>
      </c>
    </row>
    <row r="67" spans="1:9" x14ac:dyDescent="0.3">
      <c r="A67">
        <v>66</v>
      </c>
      <c r="B67" t="s">
        <v>6237</v>
      </c>
      <c r="C67">
        <v>350000</v>
      </c>
      <c r="D67" t="s">
        <v>10</v>
      </c>
      <c r="E67">
        <v>1998</v>
      </c>
      <c r="F67">
        <v>1390</v>
      </c>
      <c r="G67">
        <v>44</v>
      </c>
      <c r="H67">
        <v>60</v>
      </c>
      <c r="I67">
        <v>120000</v>
      </c>
    </row>
    <row r="68" spans="1:9" x14ac:dyDescent="0.3">
      <c r="A68">
        <v>67</v>
      </c>
      <c r="B68" t="s">
        <v>6204</v>
      </c>
      <c r="C68">
        <v>350000</v>
      </c>
      <c r="D68" t="s">
        <v>10</v>
      </c>
      <c r="E68">
        <v>2001</v>
      </c>
      <c r="F68">
        <v>1400</v>
      </c>
      <c r="G68">
        <v>55</v>
      </c>
      <c r="H68">
        <v>75</v>
      </c>
      <c r="I68">
        <v>195000</v>
      </c>
    </row>
    <row r="69" spans="1:9" x14ac:dyDescent="0.3">
      <c r="A69">
        <v>68</v>
      </c>
      <c r="B69" t="s">
        <v>6238</v>
      </c>
      <c r="C69">
        <v>350000</v>
      </c>
      <c r="D69" t="s">
        <v>10</v>
      </c>
      <c r="E69">
        <v>2001</v>
      </c>
      <c r="F69">
        <v>1595</v>
      </c>
      <c r="G69">
        <v>74</v>
      </c>
      <c r="H69">
        <v>101</v>
      </c>
      <c r="I69">
        <v>272220</v>
      </c>
    </row>
    <row r="70" spans="1:9" x14ac:dyDescent="0.3">
      <c r="A70">
        <v>69</v>
      </c>
      <c r="B70" t="s">
        <v>6239</v>
      </c>
      <c r="C70">
        <v>350000</v>
      </c>
      <c r="D70" t="s">
        <v>10</v>
      </c>
      <c r="E70">
        <v>2001</v>
      </c>
      <c r="F70">
        <v>1390</v>
      </c>
      <c r="G70">
        <v>55</v>
      </c>
      <c r="H70">
        <v>75</v>
      </c>
      <c r="I70">
        <v>185400</v>
      </c>
    </row>
    <row r="71" spans="1:9" x14ac:dyDescent="0.3">
      <c r="A71">
        <v>70</v>
      </c>
      <c r="B71" t="s">
        <v>6240</v>
      </c>
      <c r="C71">
        <v>365000</v>
      </c>
      <c r="D71" t="s">
        <v>10</v>
      </c>
      <c r="E71">
        <v>2000</v>
      </c>
      <c r="F71">
        <v>1390</v>
      </c>
      <c r="G71">
        <v>44</v>
      </c>
      <c r="H71">
        <v>60</v>
      </c>
      <c r="I71">
        <v>280000</v>
      </c>
    </row>
    <row r="72" spans="1:9" x14ac:dyDescent="0.3">
      <c r="A72">
        <v>71</v>
      </c>
      <c r="B72" t="s">
        <v>6241</v>
      </c>
      <c r="C72">
        <v>369000</v>
      </c>
      <c r="D72" t="s">
        <v>10</v>
      </c>
      <c r="E72">
        <v>2001</v>
      </c>
      <c r="F72">
        <v>1390</v>
      </c>
      <c r="G72">
        <v>55</v>
      </c>
      <c r="H72">
        <v>75</v>
      </c>
      <c r="I72">
        <v>317000</v>
      </c>
    </row>
    <row r="73" spans="1:9" x14ac:dyDescent="0.3">
      <c r="A73">
        <v>72</v>
      </c>
      <c r="B73" t="s">
        <v>6242</v>
      </c>
      <c r="C73">
        <v>380000</v>
      </c>
      <c r="D73" t="s">
        <v>10</v>
      </c>
      <c r="E73">
        <v>2003</v>
      </c>
      <c r="F73">
        <v>1198</v>
      </c>
      <c r="G73">
        <v>40</v>
      </c>
      <c r="H73">
        <v>54</v>
      </c>
      <c r="I73">
        <v>320665</v>
      </c>
    </row>
    <row r="74" spans="1:9" x14ac:dyDescent="0.3">
      <c r="A74">
        <v>73</v>
      </c>
      <c r="B74" t="s">
        <v>6243</v>
      </c>
      <c r="C74">
        <v>380000</v>
      </c>
      <c r="D74" t="s">
        <v>19</v>
      </c>
      <c r="E74">
        <v>1999</v>
      </c>
      <c r="F74">
        <v>1896</v>
      </c>
      <c r="G74">
        <v>66</v>
      </c>
      <c r="H74">
        <v>90</v>
      </c>
      <c r="I74">
        <v>175000</v>
      </c>
    </row>
    <row r="75" spans="1:9" x14ac:dyDescent="0.3">
      <c r="A75">
        <v>74</v>
      </c>
      <c r="B75" t="s">
        <v>6244</v>
      </c>
      <c r="C75">
        <v>385000</v>
      </c>
      <c r="D75" t="s">
        <v>10</v>
      </c>
      <c r="E75">
        <v>2000</v>
      </c>
      <c r="F75">
        <v>1390</v>
      </c>
      <c r="G75">
        <v>44</v>
      </c>
      <c r="H75">
        <v>60</v>
      </c>
      <c r="I75">
        <v>210950</v>
      </c>
    </row>
    <row r="76" spans="1:9" x14ac:dyDescent="0.3">
      <c r="A76">
        <v>75</v>
      </c>
      <c r="B76" t="s">
        <v>6245</v>
      </c>
      <c r="C76">
        <v>390000</v>
      </c>
      <c r="D76" t="s">
        <v>10</v>
      </c>
      <c r="E76">
        <v>1993</v>
      </c>
      <c r="F76">
        <v>1043</v>
      </c>
      <c r="G76">
        <v>33</v>
      </c>
      <c r="H76">
        <v>45</v>
      </c>
      <c r="I76">
        <v>138000</v>
      </c>
    </row>
    <row r="77" spans="1:9" x14ac:dyDescent="0.3">
      <c r="A77">
        <v>76</v>
      </c>
      <c r="B77" t="s">
        <v>6246</v>
      </c>
      <c r="C77">
        <v>390000</v>
      </c>
      <c r="D77" t="s">
        <v>10</v>
      </c>
      <c r="E77">
        <v>2002</v>
      </c>
      <c r="F77">
        <v>1198</v>
      </c>
      <c r="G77">
        <v>40</v>
      </c>
      <c r="H77">
        <v>54</v>
      </c>
      <c r="I77">
        <v>221900</v>
      </c>
    </row>
    <row r="78" spans="1:9" x14ac:dyDescent="0.3">
      <c r="A78">
        <v>77</v>
      </c>
      <c r="B78" t="s">
        <v>6247</v>
      </c>
      <c r="C78">
        <v>395000</v>
      </c>
      <c r="D78" t="s">
        <v>10</v>
      </c>
      <c r="E78">
        <v>2005</v>
      </c>
      <c r="F78">
        <v>1198</v>
      </c>
      <c r="G78">
        <v>40</v>
      </c>
      <c r="H78">
        <v>54</v>
      </c>
      <c r="I78">
        <v>301590</v>
      </c>
    </row>
    <row r="79" spans="1:9" x14ac:dyDescent="0.3">
      <c r="A79">
        <v>78</v>
      </c>
      <c r="B79" t="s">
        <v>6242</v>
      </c>
      <c r="C79">
        <v>395000</v>
      </c>
      <c r="D79" t="s">
        <v>10</v>
      </c>
      <c r="E79">
        <v>2003</v>
      </c>
      <c r="F79">
        <v>1198</v>
      </c>
      <c r="G79">
        <v>40</v>
      </c>
      <c r="H79">
        <v>54</v>
      </c>
      <c r="I79">
        <v>252427</v>
      </c>
    </row>
    <row r="80" spans="1:9" x14ac:dyDescent="0.3">
      <c r="A80">
        <v>79</v>
      </c>
      <c r="B80" t="s">
        <v>6193</v>
      </c>
      <c r="C80">
        <v>395000</v>
      </c>
      <c r="D80" t="s">
        <v>10</v>
      </c>
      <c r="E80">
        <v>1997</v>
      </c>
      <c r="F80">
        <v>1390</v>
      </c>
      <c r="G80">
        <v>44</v>
      </c>
      <c r="H80">
        <v>60</v>
      </c>
      <c r="I80">
        <v>217000</v>
      </c>
    </row>
    <row r="81" spans="1:9" x14ac:dyDescent="0.3">
      <c r="A81">
        <v>80</v>
      </c>
      <c r="B81" t="s">
        <v>6248</v>
      </c>
      <c r="C81">
        <v>397000</v>
      </c>
      <c r="D81" t="s">
        <v>10</v>
      </c>
      <c r="E81">
        <v>2002</v>
      </c>
      <c r="F81">
        <v>1390</v>
      </c>
      <c r="G81">
        <v>55</v>
      </c>
      <c r="H81">
        <v>75</v>
      </c>
      <c r="I81">
        <v>240838</v>
      </c>
    </row>
    <row r="82" spans="1:9" x14ac:dyDescent="0.3">
      <c r="A82">
        <v>81</v>
      </c>
      <c r="B82" t="s">
        <v>6249</v>
      </c>
      <c r="C82">
        <v>399000</v>
      </c>
      <c r="D82" t="s">
        <v>10</v>
      </c>
      <c r="E82">
        <v>1998</v>
      </c>
      <c r="F82">
        <v>1390</v>
      </c>
      <c r="G82">
        <v>74</v>
      </c>
      <c r="H82">
        <v>101</v>
      </c>
      <c r="I82">
        <v>176326</v>
      </c>
    </row>
    <row r="83" spans="1:9" x14ac:dyDescent="0.3">
      <c r="A83">
        <v>82</v>
      </c>
      <c r="B83" t="s">
        <v>6250</v>
      </c>
      <c r="C83">
        <v>399000</v>
      </c>
      <c r="D83" t="s">
        <v>10</v>
      </c>
      <c r="E83">
        <v>2000</v>
      </c>
      <c r="F83">
        <v>1390</v>
      </c>
      <c r="G83">
        <v>44</v>
      </c>
      <c r="H83">
        <v>60</v>
      </c>
      <c r="I83">
        <v>241000</v>
      </c>
    </row>
    <row r="84" spans="1:9" x14ac:dyDescent="0.3">
      <c r="A84">
        <v>83</v>
      </c>
      <c r="B84" t="s">
        <v>6251</v>
      </c>
      <c r="C84">
        <v>399000</v>
      </c>
      <c r="D84" t="s">
        <v>10</v>
      </c>
      <c r="E84">
        <v>2004</v>
      </c>
      <c r="F84">
        <v>1200</v>
      </c>
      <c r="G84">
        <v>48</v>
      </c>
      <c r="H84">
        <v>65</v>
      </c>
      <c r="I84">
        <v>229852</v>
      </c>
    </row>
    <row r="85" spans="1:9" x14ac:dyDescent="0.3">
      <c r="A85">
        <v>84</v>
      </c>
      <c r="B85" t="s">
        <v>6213</v>
      </c>
      <c r="C85">
        <v>399999</v>
      </c>
      <c r="D85" t="s">
        <v>10</v>
      </c>
      <c r="E85">
        <v>1998</v>
      </c>
      <c r="F85">
        <v>1400</v>
      </c>
      <c r="G85">
        <v>60</v>
      </c>
      <c r="H85">
        <v>82</v>
      </c>
      <c r="I85">
        <v>269258</v>
      </c>
    </row>
    <row r="86" spans="1:9" x14ac:dyDescent="0.3">
      <c r="A86">
        <v>85</v>
      </c>
      <c r="B86" t="s">
        <v>6252</v>
      </c>
      <c r="C86">
        <v>399999</v>
      </c>
      <c r="D86" t="s">
        <v>10</v>
      </c>
      <c r="E86">
        <v>2002</v>
      </c>
      <c r="F86">
        <v>1198</v>
      </c>
      <c r="G86">
        <v>47</v>
      </c>
      <c r="H86">
        <v>64</v>
      </c>
      <c r="I86">
        <v>310000</v>
      </c>
    </row>
    <row r="87" spans="1:9" x14ac:dyDescent="0.3">
      <c r="A87">
        <v>86</v>
      </c>
      <c r="B87" t="s">
        <v>6253</v>
      </c>
      <c r="C87">
        <v>399999</v>
      </c>
      <c r="D87" t="s">
        <v>10</v>
      </c>
      <c r="E87">
        <v>1997</v>
      </c>
      <c r="F87">
        <v>1390</v>
      </c>
      <c r="G87">
        <v>44</v>
      </c>
      <c r="H87">
        <v>60</v>
      </c>
      <c r="I87">
        <v>205000</v>
      </c>
    </row>
    <row r="88" spans="1:9" x14ac:dyDescent="0.3">
      <c r="A88">
        <v>87</v>
      </c>
      <c r="B88" t="s">
        <v>6254</v>
      </c>
      <c r="C88">
        <v>400000</v>
      </c>
      <c r="D88" t="s">
        <v>19</v>
      </c>
      <c r="E88">
        <v>2002</v>
      </c>
      <c r="F88" t="s">
        <v>6255</v>
      </c>
      <c r="G88" t="s">
        <v>6256</v>
      </c>
      <c r="H88" t="s">
        <v>6257</v>
      </c>
      <c r="I88">
        <v>402500</v>
      </c>
    </row>
    <row r="89" spans="1:9" x14ac:dyDescent="0.3">
      <c r="A89">
        <v>88</v>
      </c>
      <c r="B89" t="s">
        <v>6258</v>
      </c>
      <c r="C89">
        <v>400000</v>
      </c>
      <c r="D89" t="s">
        <v>10</v>
      </c>
      <c r="E89">
        <v>2002</v>
      </c>
      <c r="F89" t="s">
        <v>4019</v>
      </c>
      <c r="G89" t="s">
        <v>4020</v>
      </c>
      <c r="H89" t="s">
        <v>3335</v>
      </c>
      <c r="I89">
        <v>301000</v>
      </c>
    </row>
    <row r="90" spans="1:9" x14ac:dyDescent="0.3">
      <c r="A90">
        <v>89</v>
      </c>
      <c r="B90" t="s">
        <v>6259</v>
      </c>
      <c r="C90">
        <v>400000</v>
      </c>
      <c r="D90" t="s">
        <v>10</v>
      </c>
      <c r="E90">
        <v>1992</v>
      </c>
      <c r="F90">
        <v>1272</v>
      </c>
      <c r="G90">
        <v>40</v>
      </c>
      <c r="H90">
        <v>54</v>
      </c>
      <c r="I90">
        <v>257636</v>
      </c>
    </row>
    <row r="91" spans="1:9" x14ac:dyDescent="0.3">
      <c r="A91">
        <v>90</v>
      </c>
      <c r="B91" t="s">
        <v>6260</v>
      </c>
      <c r="C91">
        <v>420000</v>
      </c>
      <c r="D91" t="s">
        <v>10</v>
      </c>
      <c r="E91">
        <v>2002</v>
      </c>
      <c r="F91">
        <v>1198</v>
      </c>
      <c r="G91">
        <v>47</v>
      </c>
      <c r="H91">
        <v>64</v>
      </c>
      <c r="I91">
        <v>359754</v>
      </c>
    </row>
    <row r="92" spans="1:9" x14ac:dyDescent="0.3">
      <c r="A92">
        <v>91</v>
      </c>
      <c r="B92" t="s">
        <v>6261</v>
      </c>
      <c r="C92">
        <v>420000</v>
      </c>
      <c r="D92" t="s">
        <v>10</v>
      </c>
      <c r="E92">
        <v>2001</v>
      </c>
      <c r="F92">
        <v>1390</v>
      </c>
      <c r="G92">
        <v>44</v>
      </c>
      <c r="H92">
        <v>60</v>
      </c>
      <c r="I92">
        <v>169000</v>
      </c>
    </row>
    <row r="93" spans="1:9" x14ac:dyDescent="0.3">
      <c r="A93">
        <v>92</v>
      </c>
      <c r="B93" t="s">
        <v>6262</v>
      </c>
      <c r="C93">
        <v>420000</v>
      </c>
      <c r="E93">
        <v>2004</v>
      </c>
      <c r="F93">
        <v>5345</v>
      </c>
      <c r="I93">
        <v>534517</v>
      </c>
    </row>
    <row r="94" spans="1:9" x14ac:dyDescent="0.3">
      <c r="A94">
        <v>93</v>
      </c>
      <c r="B94" t="s">
        <v>6263</v>
      </c>
      <c r="C94">
        <v>425000</v>
      </c>
      <c r="D94" t="s">
        <v>10</v>
      </c>
      <c r="E94">
        <v>2000</v>
      </c>
      <c r="F94">
        <v>1390</v>
      </c>
      <c r="G94">
        <v>55</v>
      </c>
      <c r="H94">
        <v>75</v>
      </c>
      <c r="I94">
        <v>129000</v>
      </c>
    </row>
    <row r="95" spans="1:9" x14ac:dyDescent="0.3">
      <c r="A95">
        <v>94</v>
      </c>
      <c r="B95" t="s">
        <v>6264</v>
      </c>
      <c r="C95">
        <v>425000</v>
      </c>
      <c r="D95" t="s">
        <v>19</v>
      </c>
      <c r="E95">
        <v>2005</v>
      </c>
      <c r="F95">
        <v>1422</v>
      </c>
      <c r="G95">
        <v>51</v>
      </c>
      <c r="H95">
        <v>69</v>
      </c>
      <c r="I95">
        <v>304078</v>
      </c>
    </row>
    <row r="96" spans="1:9" x14ac:dyDescent="0.3">
      <c r="A96">
        <v>95</v>
      </c>
      <c r="B96" t="s">
        <v>6265</v>
      </c>
      <c r="C96">
        <v>429999</v>
      </c>
      <c r="D96" t="s">
        <v>10</v>
      </c>
      <c r="E96">
        <v>2000</v>
      </c>
      <c r="F96">
        <v>1390</v>
      </c>
      <c r="G96">
        <v>44</v>
      </c>
      <c r="H96">
        <v>60</v>
      </c>
      <c r="I96">
        <v>228341</v>
      </c>
    </row>
    <row r="97" spans="1:9" x14ac:dyDescent="0.3">
      <c r="A97">
        <v>96</v>
      </c>
      <c r="B97" t="s">
        <v>6227</v>
      </c>
      <c r="C97">
        <v>430000</v>
      </c>
      <c r="D97" t="s">
        <v>10</v>
      </c>
      <c r="E97">
        <v>1998</v>
      </c>
      <c r="F97">
        <v>1390</v>
      </c>
      <c r="G97">
        <v>44</v>
      </c>
      <c r="H97">
        <v>60</v>
      </c>
      <c r="I97">
        <v>203844</v>
      </c>
    </row>
    <row r="98" spans="1:9" x14ac:dyDescent="0.3">
      <c r="A98">
        <v>97</v>
      </c>
      <c r="B98" t="s">
        <v>6252</v>
      </c>
      <c r="C98">
        <v>448000</v>
      </c>
      <c r="D98" t="s">
        <v>10</v>
      </c>
      <c r="E98">
        <v>2003</v>
      </c>
      <c r="F98">
        <v>1198</v>
      </c>
      <c r="G98">
        <v>47</v>
      </c>
      <c r="H98">
        <v>64</v>
      </c>
      <c r="I98">
        <v>237000</v>
      </c>
    </row>
    <row r="99" spans="1:9" x14ac:dyDescent="0.3">
      <c r="A99">
        <v>98</v>
      </c>
      <c r="B99" t="s">
        <v>6266</v>
      </c>
      <c r="C99">
        <v>399999</v>
      </c>
      <c r="D99" t="s">
        <v>10</v>
      </c>
      <c r="E99">
        <v>2004</v>
      </c>
      <c r="F99">
        <v>1198</v>
      </c>
      <c r="G99">
        <v>47</v>
      </c>
      <c r="H99">
        <v>64</v>
      </c>
      <c r="I99">
        <v>120340</v>
      </c>
    </row>
    <row r="100" spans="1:9" x14ac:dyDescent="0.3">
      <c r="A100">
        <v>99</v>
      </c>
      <c r="B100" t="s">
        <v>6226</v>
      </c>
      <c r="C100">
        <v>450000</v>
      </c>
      <c r="D100" t="s">
        <v>10</v>
      </c>
      <c r="E100">
        <v>2004</v>
      </c>
      <c r="F100">
        <v>1390</v>
      </c>
      <c r="G100">
        <v>55</v>
      </c>
      <c r="H100">
        <v>75</v>
      </c>
      <c r="I100">
        <v>153790</v>
      </c>
    </row>
    <row r="101" spans="1:9" x14ac:dyDescent="0.3">
      <c r="A101">
        <v>100</v>
      </c>
      <c r="B101" t="s">
        <v>6267</v>
      </c>
      <c r="C101">
        <v>450000</v>
      </c>
      <c r="D101" t="s">
        <v>2304</v>
      </c>
      <c r="E101">
        <v>2000</v>
      </c>
      <c r="F101" t="s">
        <v>6268</v>
      </c>
      <c r="G101" t="s">
        <v>6269</v>
      </c>
      <c r="H101" t="s">
        <v>6270</v>
      </c>
      <c r="I101">
        <v>187647</v>
      </c>
    </row>
    <row r="102" spans="1:9" x14ac:dyDescent="0.3">
      <c r="A102">
        <v>101</v>
      </c>
      <c r="B102" t="s">
        <v>6271</v>
      </c>
      <c r="C102">
        <v>450000</v>
      </c>
      <c r="D102" t="s">
        <v>10</v>
      </c>
      <c r="E102">
        <v>1999</v>
      </c>
      <c r="F102">
        <v>1390</v>
      </c>
      <c r="G102">
        <v>44</v>
      </c>
      <c r="H102">
        <v>60</v>
      </c>
      <c r="I102">
        <v>170000</v>
      </c>
    </row>
    <row r="103" spans="1:9" x14ac:dyDescent="0.3">
      <c r="A103">
        <v>102</v>
      </c>
      <c r="B103" t="s">
        <v>6272</v>
      </c>
      <c r="C103">
        <v>450000</v>
      </c>
      <c r="D103" t="s">
        <v>10</v>
      </c>
      <c r="E103">
        <v>2003</v>
      </c>
      <c r="F103">
        <v>1390</v>
      </c>
      <c r="G103">
        <v>55</v>
      </c>
      <c r="H103">
        <v>75</v>
      </c>
      <c r="I103">
        <v>302472</v>
      </c>
    </row>
    <row r="104" spans="1:9" x14ac:dyDescent="0.3">
      <c r="A104">
        <v>103</v>
      </c>
      <c r="B104" t="s">
        <v>6204</v>
      </c>
      <c r="C104">
        <v>450000</v>
      </c>
      <c r="D104" t="s">
        <v>10</v>
      </c>
      <c r="E104">
        <v>2001</v>
      </c>
      <c r="F104">
        <v>1390</v>
      </c>
      <c r="G104">
        <v>55</v>
      </c>
      <c r="H104">
        <v>75</v>
      </c>
      <c r="I104">
        <v>146300</v>
      </c>
    </row>
    <row r="105" spans="1:9" x14ac:dyDescent="0.3">
      <c r="A105">
        <v>104</v>
      </c>
      <c r="B105" t="s">
        <v>6273</v>
      </c>
      <c r="C105">
        <v>450000</v>
      </c>
      <c r="D105" t="s">
        <v>104</v>
      </c>
      <c r="E105">
        <v>1993</v>
      </c>
      <c r="F105">
        <v>1272</v>
      </c>
      <c r="G105">
        <v>40</v>
      </c>
      <c r="H105">
        <v>54</v>
      </c>
      <c r="I105">
        <v>240000</v>
      </c>
    </row>
    <row r="106" spans="1:9" x14ac:dyDescent="0.3">
      <c r="A106">
        <v>105</v>
      </c>
      <c r="B106" t="s">
        <v>6274</v>
      </c>
      <c r="C106">
        <v>470000</v>
      </c>
      <c r="D106" t="s">
        <v>10</v>
      </c>
      <c r="E106">
        <v>2005</v>
      </c>
      <c r="F106">
        <v>1198</v>
      </c>
      <c r="G106">
        <v>47</v>
      </c>
      <c r="H106">
        <v>64</v>
      </c>
      <c r="I106">
        <v>207000</v>
      </c>
    </row>
    <row r="107" spans="1:9" x14ac:dyDescent="0.3">
      <c r="A107">
        <v>106</v>
      </c>
      <c r="B107" t="s">
        <v>6275</v>
      </c>
      <c r="C107">
        <v>470000</v>
      </c>
      <c r="D107" t="s">
        <v>10</v>
      </c>
      <c r="E107">
        <v>2004</v>
      </c>
      <c r="F107">
        <v>1198</v>
      </c>
      <c r="G107">
        <v>40</v>
      </c>
      <c r="H107">
        <v>54</v>
      </c>
      <c r="I107">
        <v>213922</v>
      </c>
    </row>
    <row r="108" spans="1:9" x14ac:dyDescent="0.3">
      <c r="A108">
        <v>107</v>
      </c>
      <c r="B108" t="s">
        <v>6276</v>
      </c>
      <c r="C108">
        <v>470000</v>
      </c>
      <c r="D108" t="s">
        <v>10</v>
      </c>
      <c r="E108">
        <v>2000</v>
      </c>
      <c r="F108">
        <v>1390</v>
      </c>
      <c r="G108">
        <v>44</v>
      </c>
      <c r="H108">
        <v>60</v>
      </c>
      <c r="I108">
        <v>226790</v>
      </c>
    </row>
    <row r="109" spans="1:9" x14ac:dyDescent="0.3">
      <c r="A109">
        <v>108</v>
      </c>
      <c r="B109" t="s">
        <v>6277</v>
      </c>
      <c r="C109">
        <v>470000</v>
      </c>
      <c r="D109" t="s">
        <v>10</v>
      </c>
      <c r="E109">
        <v>2001</v>
      </c>
      <c r="F109">
        <v>1390</v>
      </c>
      <c r="G109">
        <v>55</v>
      </c>
      <c r="H109">
        <v>75</v>
      </c>
      <c r="I109">
        <v>93764</v>
      </c>
    </row>
    <row r="110" spans="1:9" x14ac:dyDescent="0.3">
      <c r="A110">
        <v>109</v>
      </c>
      <c r="B110" t="s">
        <v>6278</v>
      </c>
      <c r="C110">
        <v>400000</v>
      </c>
      <c r="D110" t="s">
        <v>10</v>
      </c>
      <c r="E110">
        <v>2003</v>
      </c>
      <c r="F110">
        <v>1198</v>
      </c>
      <c r="G110">
        <v>47</v>
      </c>
      <c r="H110">
        <v>64</v>
      </c>
      <c r="I110">
        <v>227000</v>
      </c>
    </row>
    <row r="111" spans="1:9" x14ac:dyDescent="0.3">
      <c r="A111">
        <v>110</v>
      </c>
      <c r="B111" t="s">
        <v>6279</v>
      </c>
      <c r="C111">
        <v>480000</v>
      </c>
      <c r="D111" t="s">
        <v>10</v>
      </c>
      <c r="E111">
        <v>2003</v>
      </c>
      <c r="F111">
        <v>1390</v>
      </c>
      <c r="G111">
        <v>55</v>
      </c>
      <c r="H111">
        <v>75</v>
      </c>
      <c r="I111">
        <v>302000</v>
      </c>
    </row>
    <row r="112" spans="1:9" x14ac:dyDescent="0.3">
      <c r="A112">
        <v>111</v>
      </c>
      <c r="B112" t="s">
        <v>6280</v>
      </c>
      <c r="C112">
        <v>480000</v>
      </c>
      <c r="D112" t="s">
        <v>3460</v>
      </c>
      <c r="E112">
        <v>1992</v>
      </c>
      <c r="F112">
        <v>1272</v>
      </c>
      <c r="G112">
        <v>40</v>
      </c>
      <c r="H112">
        <v>54</v>
      </c>
      <c r="I112">
        <v>380000</v>
      </c>
    </row>
    <row r="113" spans="1:9" x14ac:dyDescent="0.3">
      <c r="A113">
        <v>112</v>
      </c>
      <c r="B113" t="s">
        <v>6281</v>
      </c>
      <c r="C113">
        <v>485000</v>
      </c>
      <c r="D113" t="s">
        <v>10</v>
      </c>
      <c r="E113">
        <v>2003</v>
      </c>
      <c r="F113">
        <v>1198</v>
      </c>
      <c r="G113">
        <v>40</v>
      </c>
      <c r="H113">
        <v>54</v>
      </c>
      <c r="I113">
        <v>234757</v>
      </c>
    </row>
    <row r="114" spans="1:9" x14ac:dyDescent="0.3">
      <c r="A114">
        <v>113</v>
      </c>
      <c r="B114" t="s">
        <v>6282</v>
      </c>
      <c r="C114">
        <v>489000</v>
      </c>
      <c r="D114" t="s">
        <v>10</v>
      </c>
      <c r="E114">
        <v>1997</v>
      </c>
      <c r="F114">
        <v>999</v>
      </c>
      <c r="G114">
        <v>37</v>
      </c>
      <c r="H114">
        <v>50</v>
      </c>
      <c r="I114">
        <v>211007</v>
      </c>
    </row>
    <row r="115" spans="1:9" x14ac:dyDescent="0.3">
      <c r="A115">
        <v>114</v>
      </c>
      <c r="B115" t="s">
        <v>6283</v>
      </c>
      <c r="C115">
        <v>489999</v>
      </c>
      <c r="D115" t="s">
        <v>10</v>
      </c>
      <c r="E115">
        <v>2005</v>
      </c>
      <c r="F115">
        <v>1198</v>
      </c>
      <c r="G115">
        <v>40</v>
      </c>
      <c r="H115">
        <v>54</v>
      </c>
      <c r="I115">
        <v>154500</v>
      </c>
    </row>
    <row r="116" spans="1:9" x14ac:dyDescent="0.3">
      <c r="A116">
        <v>115</v>
      </c>
      <c r="B116" t="s">
        <v>6284</v>
      </c>
      <c r="C116">
        <v>490000</v>
      </c>
      <c r="D116" t="s">
        <v>19</v>
      </c>
      <c r="E116">
        <v>2004</v>
      </c>
      <c r="F116">
        <v>1896</v>
      </c>
      <c r="G116">
        <v>74</v>
      </c>
      <c r="H116">
        <v>101</v>
      </c>
      <c r="I116">
        <v>220000</v>
      </c>
    </row>
    <row r="117" spans="1:9" x14ac:dyDescent="0.3">
      <c r="A117">
        <v>116</v>
      </c>
      <c r="B117" t="s">
        <v>6285</v>
      </c>
      <c r="C117">
        <v>498000</v>
      </c>
      <c r="D117" t="s">
        <v>19</v>
      </c>
      <c r="E117">
        <v>1998</v>
      </c>
      <c r="F117">
        <v>1896</v>
      </c>
      <c r="G117">
        <v>47</v>
      </c>
      <c r="H117">
        <v>64</v>
      </c>
      <c r="I117">
        <v>298000</v>
      </c>
    </row>
    <row r="118" spans="1:9" x14ac:dyDescent="0.3">
      <c r="A118">
        <v>117</v>
      </c>
      <c r="B118" t="s">
        <v>6286</v>
      </c>
      <c r="C118">
        <v>499000</v>
      </c>
      <c r="D118" t="s">
        <v>19</v>
      </c>
      <c r="E118">
        <v>2004</v>
      </c>
      <c r="F118">
        <v>1896</v>
      </c>
      <c r="G118">
        <v>47</v>
      </c>
      <c r="H118">
        <v>64</v>
      </c>
      <c r="I118">
        <v>590000</v>
      </c>
    </row>
    <row r="119" spans="1:9" x14ac:dyDescent="0.3">
      <c r="A119">
        <v>118</v>
      </c>
      <c r="B119" t="s">
        <v>6287</v>
      </c>
      <c r="C119">
        <v>499000</v>
      </c>
      <c r="D119" t="s">
        <v>10</v>
      </c>
      <c r="E119">
        <v>1992</v>
      </c>
      <c r="F119">
        <v>1043</v>
      </c>
      <c r="G119">
        <v>33</v>
      </c>
      <c r="H119">
        <v>45</v>
      </c>
      <c r="I119">
        <v>26771</v>
      </c>
    </row>
    <row r="120" spans="1:9" x14ac:dyDescent="0.3">
      <c r="A120">
        <v>119</v>
      </c>
      <c r="B120" t="s">
        <v>6288</v>
      </c>
      <c r="C120">
        <v>499000</v>
      </c>
      <c r="D120" t="s">
        <v>10</v>
      </c>
      <c r="E120">
        <v>2000</v>
      </c>
      <c r="F120">
        <v>1390</v>
      </c>
      <c r="G120">
        <v>55</v>
      </c>
      <c r="H120">
        <v>75</v>
      </c>
      <c r="I120">
        <v>240000</v>
      </c>
    </row>
    <row r="121" spans="1:9" x14ac:dyDescent="0.3">
      <c r="A121">
        <v>120</v>
      </c>
      <c r="B121" t="s">
        <v>6289</v>
      </c>
      <c r="C121">
        <v>499999</v>
      </c>
      <c r="D121" t="s">
        <v>19</v>
      </c>
      <c r="E121">
        <v>2001</v>
      </c>
      <c r="F121">
        <v>1896</v>
      </c>
      <c r="G121">
        <v>66</v>
      </c>
      <c r="H121">
        <v>90</v>
      </c>
      <c r="I121">
        <v>279000</v>
      </c>
    </row>
    <row r="122" spans="1:9" x14ac:dyDescent="0.3">
      <c r="A122">
        <v>121</v>
      </c>
      <c r="B122" t="s">
        <v>6197</v>
      </c>
      <c r="C122">
        <v>500000</v>
      </c>
      <c r="D122" t="s">
        <v>10</v>
      </c>
      <c r="E122">
        <v>1999</v>
      </c>
      <c r="F122">
        <v>1390</v>
      </c>
      <c r="G122">
        <v>44</v>
      </c>
      <c r="H122">
        <v>60</v>
      </c>
      <c r="I122">
        <v>195778</v>
      </c>
    </row>
    <row r="123" spans="1:9" x14ac:dyDescent="0.3">
      <c r="A123">
        <v>122</v>
      </c>
      <c r="B123" t="s">
        <v>6201</v>
      </c>
      <c r="C123">
        <v>500000</v>
      </c>
      <c r="D123" t="s">
        <v>19</v>
      </c>
      <c r="E123">
        <v>1979</v>
      </c>
      <c r="F123">
        <v>1397</v>
      </c>
      <c r="G123">
        <v>37</v>
      </c>
      <c r="H123">
        <v>50</v>
      </c>
      <c r="I123">
        <v>210000</v>
      </c>
    </row>
    <row r="124" spans="1:9" x14ac:dyDescent="0.3">
      <c r="A124">
        <v>123</v>
      </c>
      <c r="B124" t="s">
        <v>6220</v>
      </c>
      <c r="C124">
        <v>500000</v>
      </c>
      <c r="D124" t="s">
        <v>10</v>
      </c>
      <c r="E124">
        <v>1998</v>
      </c>
      <c r="F124">
        <v>1390</v>
      </c>
      <c r="G124">
        <v>44</v>
      </c>
      <c r="H124">
        <v>60</v>
      </c>
      <c r="I124">
        <v>149000</v>
      </c>
    </row>
    <row r="125" spans="1:9" x14ac:dyDescent="0.3">
      <c r="A125">
        <v>124</v>
      </c>
      <c r="B125" t="s">
        <v>6290</v>
      </c>
      <c r="C125">
        <v>500000</v>
      </c>
      <c r="D125" t="s">
        <v>10</v>
      </c>
      <c r="E125">
        <v>2001</v>
      </c>
      <c r="F125">
        <v>1595</v>
      </c>
      <c r="G125">
        <v>74</v>
      </c>
      <c r="H125">
        <v>101</v>
      </c>
      <c r="I125">
        <v>226000</v>
      </c>
    </row>
    <row r="126" spans="1:9" x14ac:dyDescent="0.3">
      <c r="A126">
        <v>125</v>
      </c>
      <c r="B126" t="s">
        <v>6291</v>
      </c>
      <c r="C126">
        <v>515000</v>
      </c>
      <c r="D126" t="s">
        <v>10</v>
      </c>
      <c r="E126">
        <v>2002</v>
      </c>
      <c r="F126">
        <v>1198</v>
      </c>
      <c r="G126">
        <v>40</v>
      </c>
      <c r="H126">
        <v>54</v>
      </c>
      <c r="I126">
        <v>255789</v>
      </c>
    </row>
    <row r="127" spans="1:9" x14ac:dyDescent="0.3">
      <c r="A127">
        <v>126</v>
      </c>
      <c r="B127" t="s">
        <v>6292</v>
      </c>
      <c r="C127">
        <v>519000</v>
      </c>
      <c r="D127" t="s">
        <v>10</v>
      </c>
      <c r="E127">
        <v>2001</v>
      </c>
      <c r="F127">
        <v>1390</v>
      </c>
      <c r="G127">
        <v>44</v>
      </c>
      <c r="H127">
        <v>60</v>
      </c>
      <c r="I127">
        <v>302307</v>
      </c>
    </row>
    <row r="128" spans="1:9" x14ac:dyDescent="0.3">
      <c r="A128">
        <v>127</v>
      </c>
      <c r="B128" t="s">
        <v>6293</v>
      </c>
      <c r="C128">
        <v>520000</v>
      </c>
      <c r="D128" t="s">
        <v>19</v>
      </c>
      <c r="E128">
        <v>2001</v>
      </c>
      <c r="F128">
        <v>1896</v>
      </c>
      <c r="G128">
        <v>47</v>
      </c>
      <c r="H128">
        <v>64</v>
      </c>
      <c r="I128">
        <v>230000</v>
      </c>
    </row>
    <row r="129" spans="1:9" x14ac:dyDescent="0.3">
      <c r="A129">
        <v>128</v>
      </c>
      <c r="B129" t="s">
        <v>6204</v>
      </c>
      <c r="C129">
        <v>520000</v>
      </c>
      <c r="D129" t="s">
        <v>10</v>
      </c>
      <c r="E129">
        <v>2001</v>
      </c>
      <c r="F129">
        <v>1390</v>
      </c>
      <c r="G129">
        <v>55</v>
      </c>
      <c r="H129">
        <v>75</v>
      </c>
      <c r="I129">
        <v>207600</v>
      </c>
    </row>
    <row r="130" spans="1:9" x14ac:dyDescent="0.3">
      <c r="A130">
        <v>129</v>
      </c>
      <c r="B130" t="s">
        <v>6220</v>
      </c>
      <c r="C130">
        <v>520000</v>
      </c>
      <c r="D130" t="s">
        <v>10</v>
      </c>
      <c r="E130">
        <v>1999</v>
      </c>
      <c r="F130" t="s">
        <v>6294</v>
      </c>
      <c r="G130" t="s">
        <v>72</v>
      </c>
      <c r="I130">
        <v>222360</v>
      </c>
    </row>
    <row r="131" spans="1:9" x14ac:dyDescent="0.3">
      <c r="A131">
        <v>130</v>
      </c>
      <c r="B131" t="s">
        <v>6295</v>
      </c>
      <c r="C131">
        <v>526326</v>
      </c>
      <c r="D131" t="s">
        <v>10</v>
      </c>
      <c r="E131">
        <v>1998</v>
      </c>
      <c r="F131">
        <v>1590</v>
      </c>
      <c r="G131">
        <v>55</v>
      </c>
      <c r="H131">
        <v>75</v>
      </c>
      <c r="I131">
        <v>111317</v>
      </c>
    </row>
    <row r="132" spans="1:9" x14ac:dyDescent="0.3">
      <c r="A132">
        <v>131</v>
      </c>
      <c r="B132" t="s">
        <v>6296</v>
      </c>
      <c r="C132">
        <v>545000</v>
      </c>
      <c r="D132" t="s">
        <v>10</v>
      </c>
      <c r="E132">
        <v>1992</v>
      </c>
      <c r="F132">
        <v>1043</v>
      </c>
      <c r="G132">
        <v>33</v>
      </c>
      <c r="H132">
        <v>45</v>
      </c>
      <c r="I132">
        <v>273400</v>
      </c>
    </row>
    <row r="133" spans="1:9" x14ac:dyDescent="0.3">
      <c r="A133">
        <v>132</v>
      </c>
      <c r="B133" t="s">
        <v>6297</v>
      </c>
      <c r="C133">
        <v>549000</v>
      </c>
      <c r="D133" t="s">
        <v>10</v>
      </c>
      <c r="E133">
        <v>2004</v>
      </c>
      <c r="F133">
        <v>1198</v>
      </c>
      <c r="G133">
        <v>40</v>
      </c>
      <c r="H133">
        <v>54</v>
      </c>
      <c r="I133">
        <v>89930</v>
      </c>
    </row>
    <row r="134" spans="1:9" x14ac:dyDescent="0.3">
      <c r="A134">
        <v>133</v>
      </c>
      <c r="B134" t="s">
        <v>6298</v>
      </c>
      <c r="C134">
        <v>549999</v>
      </c>
      <c r="D134" t="s">
        <v>10</v>
      </c>
      <c r="E134">
        <v>2002</v>
      </c>
      <c r="F134">
        <v>1198</v>
      </c>
      <c r="G134">
        <v>47</v>
      </c>
      <c r="H134">
        <v>64</v>
      </c>
      <c r="I134">
        <v>236000</v>
      </c>
    </row>
    <row r="135" spans="1:9" x14ac:dyDescent="0.3">
      <c r="A135">
        <v>134</v>
      </c>
      <c r="B135" t="s">
        <v>6299</v>
      </c>
      <c r="C135">
        <v>549999</v>
      </c>
      <c r="D135" t="s">
        <v>10</v>
      </c>
      <c r="E135">
        <v>2004</v>
      </c>
      <c r="F135">
        <v>1390</v>
      </c>
      <c r="G135">
        <v>55</v>
      </c>
      <c r="H135">
        <v>75</v>
      </c>
      <c r="I135">
        <v>218000</v>
      </c>
    </row>
    <row r="136" spans="1:9" x14ac:dyDescent="0.3">
      <c r="A136">
        <v>135</v>
      </c>
      <c r="B136" t="s">
        <v>6300</v>
      </c>
      <c r="C136">
        <v>550000</v>
      </c>
      <c r="D136" t="s">
        <v>19</v>
      </c>
      <c r="E136">
        <v>2002</v>
      </c>
      <c r="F136" t="s">
        <v>6301</v>
      </c>
      <c r="G136" t="s">
        <v>72</v>
      </c>
      <c r="I136">
        <v>352000</v>
      </c>
    </row>
    <row r="137" spans="1:9" x14ac:dyDescent="0.3">
      <c r="A137">
        <v>136</v>
      </c>
      <c r="B137" t="s">
        <v>6291</v>
      </c>
      <c r="C137">
        <v>550000</v>
      </c>
      <c r="D137" t="s">
        <v>10</v>
      </c>
      <c r="E137">
        <v>2005</v>
      </c>
      <c r="F137">
        <v>1198</v>
      </c>
      <c r="G137">
        <v>40</v>
      </c>
      <c r="H137">
        <v>54</v>
      </c>
      <c r="I137">
        <v>157435</v>
      </c>
    </row>
    <row r="138" spans="1:9" x14ac:dyDescent="0.3">
      <c r="A138">
        <v>137</v>
      </c>
      <c r="B138" t="s">
        <v>6220</v>
      </c>
      <c r="C138">
        <v>550000</v>
      </c>
      <c r="D138" t="s">
        <v>10</v>
      </c>
      <c r="E138">
        <v>2001</v>
      </c>
      <c r="F138">
        <v>1390</v>
      </c>
      <c r="G138">
        <v>44</v>
      </c>
      <c r="H138">
        <v>60</v>
      </c>
      <c r="I138">
        <v>253689</v>
      </c>
    </row>
    <row r="139" spans="1:9" x14ac:dyDescent="0.3">
      <c r="A139">
        <v>138</v>
      </c>
      <c r="B139" t="s">
        <v>6302</v>
      </c>
      <c r="C139">
        <v>565000</v>
      </c>
      <c r="D139" t="s">
        <v>10</v>
      </c>
      <c r="E139">
        <v>2004</v>
      </c>
      <c r="F139">
        <v>1198</v>
      </c>
      <c r="G139">
        <v>40</v>
      </c>
      <c r="H139">
        <v>54</v>
      </c>
      <c r="I139">
        <v>206287</v>
      </c>
    </row>
    <row r="140" spans="1:9" x14ac:dyDescent="0.3">
      <c r="A140">
        <v>139</v>
      </c>
      <c r="B140" t="s">
        <v>6303</v>
      </c>
      <c r="C140">
        <v>570000</v>
      </c>
      <c r="D140" t="s">
        <v>19</v>
      </c>
      <c r="E140">
        <v>2001</v>
      </c>
      <c r="F140">
        <v>1896</v>
      </c>
      <c r="G140">
        <v>47</v>
      </c>
      <c r="H140">
        <v>64</v>
      </c>
      <c r="I140">
        <v>161000</v>
      </c>
    </row>
    <row r="141" spans="1:9" x14ac:dyDescent="0.3">
      <c r="A141">
        <v>140</v>
      </c>
      <c r="B141" t="s">
        <v>6304</v>
      </c>
      <c r="C141">
        <v>580000</v>
      </c>
      <c r="D141" t="s">
        <v>10</v>
      </c>
      <c r="E141">
        <v>2002</v>
      </c>
      <c r="F141">
        <v>1198</v>
      </c>
      <c r="G141">
        <v>40</v>
      </c>
      <c r="H141">
        <v>54</v>
      </c>
      <c r="I141">
        <v>235825</v>
      </c>
    </row>
    <row r="142" spans="1:9" x14ac:dyDescent="0.3">
      <c r="A142">
        <v>141</v>
      </c>
      <c r="B142" t="s">
        <v>6226</v>
      </c>
      <c r="C142">
        <v>590000</v>
      </c>
      <c r="D142" t="s">
        <v>10</v>
      </c>
      <c r="E142">
        <v>2004</v>
      </c>
      <c r="F142">
        <v>1390</v>
      </c>
      <c r="G142">
        <v>55</v>
      </c>
      <c r="H142">
        <v>75</v>
      </c>
      <c r="I142">
        <v>225279</v>
      </c>
    </row>
    <row r="143" spans="1:9" x14ac:dyDescent="0.3">
      <c r="A143">
        <v>142</v>
      </c>
      <c r="B143" t="s">
        <v>6305</v>
      </c>
      <c r="C143">
        <v>590000</v>
      </c>
      <c r="D143" t="s">
        <v>19</v>
      </c>
      <c r="E143">
        <v>2001</v>
      </c>
      <c r="F143">
        <v>1896</v>
      </c>
      <c r="G143">
        <v>50</v>
      </c>
      <c r="H143">
        <v>68</v>
      </c>
      <c r="I143">
        <v>392000</v>
      </c>
    </row>
    <row r="144" spans="1:9" x14ac:dyDescent="0.3">
      <c r="A144">
        <v>143</v>
      </c>
      <c r="B144" t="s">
        <v>6306</v>
      </c>
      <c r="C144">
        <v>595000</v>
      </c>
      <c r="D144" t="s">
        <v>10</v>
      </c>
      <c r="E144">
        <v>2002</v>
      </c>
      <c r="F144">
        <v>1198</v>
      </c>
      <c r="G144">
        <v>47</v>
      </c>
      <c r="H144">
        <v>64</v>
      </c>
      <c r="I144">
        <v>134000</v>
      </c>
    </row>
    <row r="145" spans="1:9" x14ac:dyDescent="0.3">
      <c r="A145">
        <v>144</v>
      </c>
      <c r="B145" t="s">
        <v>6307</v>
      </c>
      <c r="C145">
        <v>599000</v>
      </c>
      <c r="D145" t="s">
        <v>10</v>
      </c>
      <c r="E145">
        <v>1999</v>
      </c>
      <c r="F145">
        <v>1390</v>
      </c>
      <c r="G145">
        <v>55</v>
      </c>
      <c r="H145">
        <v>75</v>
      </c>
      <c r="I145">
        <v>245654</v>
      </c>
    </row>
    <row r="146" spans="1:9" x14ac:dyDescent="0.3">
      <c r="A146">
        <v>145</v>
      </c>
      <c r="B146" t="s">
        <v>6308</v>
      </c>
      <c r="C146">
        <v>599000</v>
      </c>
      <c r="D146" t="s">
        <v>10</v>
      </c>
      <c r="E146">
        <v>2003</v>
      </c>
      <c r="F146">
        <v>1390</v>
      </c>
      <c r="G146">
        <v>55</v>
      </c>
      <c r="H146">
        <v>75</v>
      </c>
      <c r="I146">
        <v>229000</v>
      </c>
    </row>
    <row r="147" spans="1:9" x14ac:dyDescent="0.3">
      <c r="A147">
        <v>146</v>
      </c>
      <c r="B147" t="s">
        <v>6309</v>
      </c>
      <c r="C147">
        <v>599000</v>
      </c>
      <c r="D147" t="s">
        <v>10</v>
      </c>
      <c r="E147">
        <v>2005</v>
      </c>
      <c r="F147">
        <v>1390</v>
      </c>
      <c r="G147">
        <v>55</v>
      </c>
      <c r="H147">
        <v>75</v>
      </c>
      <c r="I147">
        <v>316526</v>
      </c>
    </row>
    <row r="148" spans="1:9" x14ac:dyDescent="0.3">
      <c r="A148">
        <v>147</v>
      </c>
      <c r="B148" t="s">
        <v>6310</v>
      </c>
      <c r="C148">
        <v>600000</v>
      </c>
      <c r="D148" t="s">
        <v>10</v>
      </c>
      <c r="E148">
        <v>2000</v>
      </c>
      <c r="F148">
        <v>1390</v>
      </c>
      <c r="G148">
        <v>44</v>
      </c>
      <c r="H148">
        <v>60</v>
      </c>
      <c r="I148">
        <v>295541</v>
      </c>
    </row>
    <row r="149" spans="1:9" x14ac:dyDescent="0.3">
      <c r="A149">
        <v>148</v>
      </c>
      <c r="B149" t="s">
        <v>6311</v>
      </c>
      <c r="C149">
        <v>600000</v>
      </c>
      <c r="D149" t="s">
        <v>10</v>
      </c>
      <c r="E149">
        <v>2005</v>
      </c>
      <c r="F149">
        <v>1198</v>
      </c>
      <c r="G149">
        <v>40</v>
      </c>
      <c r="H149">
        <v>54</v>
      </c>
      <c r="I149">
        <v>164000</v>
      </c>
    </row>
    <row r="150" spans="1:9" x14ac:dyDescent="0.3">
      <c r="A150">
        <v>149</v>
      </c>
      <c r="B150" t="s">
        <v>6312</v>
      </c>
      <c r="C150">
        <v>600000</v>
      </c>
      <c r="D150" t="s">
        <v>19</v>
      </c>
      <c r="E150">
        <v>1994</v>
      </c>
      <c r="F150">
        <v>1398</v>
      </c>
      <c r="G150">
        <v>35</v>
      </c>
      <c r="H150">
        <v>48</v>
      </c>
      <c r="I150">
        <v>220240</v>
      </c>
    </row>
    <row r="151" spans="1:9" x14ac:dyDescent="0.3">
      <c r="A151">
        <v>150</v>
      </c>
      <c r="B151" t="s">
        <v>6313</v>
      </c>
      <c r="C151">
        <v>610000</v>
      </c>
      <c r="D151" t="s">
        <v>19</v>
      </c>
      <c r="E151">
        <v>2005</v>
      </c>
      <c r="F151">
        <v>1422</v>
      </c>
      <c r="G151">
        <v>55</v>
      </c>
      <c r="H151">
        <v>75</v>
      </c>
      <c r="I151">
        <v>318000</v>
      </c>
    </row>
    <row r="152" spans="1:9" x14ac:dyDescent="0.3">
      <c r="A152">
        <v>151</v>
      </c>
      <c r="B152" t="s">
        <v>6314</v>
      </c>
      <c r="C152">
        <v>615000</v>
      </c>
      <c r="D152" t="s">
        <v>10</v>
      </c>
      <c r="E152">
        <v>2002</v>
      </c>
      <c r="F152">
        <v>1390</v>
      </c>
      <c r="G152">
        <v>55</v>
      </c>
      <c r="H152">
        <v>75</v>
      </c>
      <c r="I152">
        <v>184800</v>
      </c>
    </row>
    <row r="153" spans="1:9" x14ac:dyDescent="0.3">
      <c r="A153">
        <v>152</v>
      </c>
      <c r="B153" t="s">
        <v>6315</v>
      </c>
      <c r="C153">
        <v>619000</v>
      </c>
      <c r="D153" t="s">
        <v>10</v>
      </c>
      <c r="E153">
        <v>2002</v>
      </c>
      <c r="F153">
        <v>1390</v>
      </c>
      <c r="G153">
        <v>55</v>
      </c>
      <c r="H153">
        <v>75</v>
      </c>
      <c r="I153">
        <v>244000</v>
      </c>
    </row>
    <row r="154" spans="1:9" x14ac:dyDescent="0.3">
      <c r="A154">
        <v>153</v>
      </c>
      <c r="B154" t="s">
        <v>6291</v>
      </c>
      <c r="C154">
        <v>620000</v>
      </c>
      <c r="D154" t="s">
        <v>10</v>
      </c>
      <c r="E154">
        <v>2003</v>
      </c>
      <c r="F154">
        <v>1198</v>
      </c>
      <c r="G154">
        <v>44</v>
      </c>
      <c r="H154">
        <v>60</v>
      </c>
      <c r="I154">
        <v>212580</v>
      </c>
    </row>
    <row r="155" spans="1:9" x14ac:dyDescent="0.3">
      <c r="A155">
        <v>154</v>
      </c>
      <c r="B155" t="s">
        <v>6316</v>
      </c>
      <c r="C155">
        <v>630000</v>
      </c>
      <c r="D155" t="s">
        <v>10</v>
      </c>
      <c r="E155">
        <v>2002</v>
      </c>
      <c r="F155">
        <v>1390</v>
      </c>
      <c r="G155">
        <v>55</v>
      </c>
      <c r="H155">
        <v>75</v>
      </c>
      <c r="I155">
        <v>220000</v>
      </c>
    </row>
    <row r="156" spans="1:9" x14ac:dyDescent="0.3">
      <c r="A156">
        <v>155</v>
      </c>
      <c r="B156" t="s">
        <v>6242</v>
      </c>
      <c r="C156">
        <v>630000</v>
      </c>
      <c r="D156" t="s">
        <v>10</v>
      </c>
      <c r="E156">
        <v>2004</v>
      </c>
      <c r="F156">
        <v>1198</v>
      </c>
      <c r="G156">
        <v>40</v>
      </c>
      <c r="H156">
        <v>54</v>
      </c>
      <c r="I156">
        <v>86100</v>
      </c>
    </row>
    <row r="157" spans="1:9" x14ac:dyDescent="0.3">
      <c r="A157">
        <v>156</v>
      </c>
      <c r="B157" t="s">
        <v>6317</v>
      </c>
      <c r="C157">
        <v>630000</v>
      </c>
      <c r="D157" t="s">
        <v>10</v>
      </c>
      <c r="E157">
        <v>2003</v>
      </c>
      <c r="F157">
        <v>1198</v>
      </c>
      <c r="G157">
        <v>40</v>
      </c>
      <c r="H157">
        <v>54</v>
      </c>
      <c r="I157">
        <v>168000</v>
      </c>
    </row>
    <row r="158" spans="1:9" x14ac:dyDescent="0.3">
      <c r="A158">
        <v>157</v>
      </c>
      <c r="B158" t="s">
        <v>6318</v>
      </c>
      <c r="C158">
        <v>639000</v>
      </c>
      <c r="D158" t="s">
        <v>10</v>
      </c>
      <c r="E158">
        <v>2002</v>
      </c>
      <c r="F158">
        <v>1198</v>
      </c>
      <c r="G158">
        <v>47</v>
      </c>
      <c r="H158">
        <v>64</v>
      </c>
      <c r="I158">
        <v>191000</v>
      </c>
    </row>
    <row r="159" spans="1:9" x14ac:dyDescent="0.3">
      <c r="A159">
        <v>158</v>
      </c>
      <c r="B159" t="s">
        <v>6319</v>
      </c>
      <c r="C159">
        <v>639999</v>
      </c>
      <c r="D159" t="s">
        <v>10</v>
      </c>
      <c r="E159">
        <v>2000</v>
      </c>
      <c r="F159">
        <v>1390</v>
      </c>
      <c r="G159">
        <v>55</v>
      </c>
      <c r="H159">
        <v>75</v>
      </c>
      <c r="I159">
        <v>233540</v>
      </c>
    </row>
    <row r="160" spans="1:9" x14ac:dyDescent="0.3">
      <c r="A160">
        <v>159</v>
      </c>
      <c r="B160" t="s">
        <v>6246</v>
      </c>
      <c r="C160">
        <v>640000</v>
      </c>
      <c r="D160" t="s">
        <v>10</v>
      </c>
      <c r="E160">
        <v>2003</v>
      </c>
      <c r="F160">
        <v>1198</v>
      </c>
      <c r="G160">
        <v>40</v>
      </c>
      <c r="H160">
        <v>54</v>
      </c>
      <c r="I160">
        <v>179000</v>
      </c>
    </row>
    <row r="161" spans="1:9" x14ac:dyDescent="0.3">
      <c r="A161">
        <v>160</v>
      </c>
      <c r="B161" t="s">
        <v>6320</v>
      </c>
      <c r="C161">
        <v>648000</v>
      </c>
      <c r="D161" t="s">
        <v>19</v>
      </c>
      <c r="E161">
        <v>1999</v>
      </c>
      <c r="F161">
        <v>1896</v>
      </c>
      <c r="G161">
        <v>66</v>
      </c>
      <c r="H161">
        <v>90</v>
      </c>
      <c r="I161">
        <v>348164</v>
      </c>
    </row>
    <row r="162" spans="1:9" x14ac:dyDescent="0.3">
      <c r="A162">
        <v>161</v>
      </c>
      <c r="B162" t="s">
        <v>6321</v>
      </c>
      <c r="C162">
        <v>650000</v>
      </c>
      <c r="D162" t="s">
        <v>10</v>
      </c>
      <c r="E162">
        <v>2002</v>
      </c>
      <c r="F162">
        <v>1390</v>
      </c>
      <c r="G162">
        <v>44</v>
      </c>
      <c r="H162">
        <v>60</v>
      </c>
      <c r="I162">
        <v>164597</v>
      </c>
    </row>
    <row r="163" spans="1:9" x14ac:dyDescent="0.3">
      <c r="A163">
        <v>162</v>
      </c>
      <c r="B163" t="s">
        <v>6322</v>
      </c>
      <c r="C163">
        <v>650000</v>
      </c>
      <c r="D163" t="s">
        <v>19</v>
      </c>
      <c r="E163">
        <v>2005</v>
      </c>
      <c r="F163">
        <v>1422</v>
      </c>
      <c r="G163">
        <v>51</v>
      </c>
      <c r="H163">
        <v>69</v>
      </c>
      <c r="I163">
        <v>380000</v>
      </c>
    </row>
    <row r="164" spans="1:9" x14ac:dyDescent="0.3">
      <c r="A164">
        <v>163</v>
      </c>
      <c r="B164" t="s">
        <v>6323</v>
      </c>
      <c r="C164">
        <v>650000</v>
      </c>
      <c r="D164" t="s">
        <v>10</v>
      </c>
      <c r="E164">
        <v>2002</v>
      </c>
      <c r="F164">
        <v>1198</v>
      </c>
      <c r="G164">
        <v>47</v>
      </c>
      <c r="H164">
        <v>64</v>
      </c>
      <c r="I164">
        <v>228000</v>
      </c>
    </row>
    <row r="165" spans="1:9" x14ac:dyDescent="0.3">
      <c r="A165">
        <v>164</v>
      </c>
      <c r="B165" t="s">
        <v>6291</v>
      </c>
      <c r="C165">
        <v>650000</v>
      </c>
      <c r="D165" t="s">
        <v>10</v>
      </c>
      <c r="E165">
        <v>2003</v>
      </c>
      <c r="F165">
        <v>1198</v>
      </c>
      <c r="G165">
        <v>47</v>
      </c>
      <c r="H165">
        <v>64</v>
      </c>
      <c r="I165">
        <v>154000</v>
      </c>
    </row>
    <row r="166" spans="1:9" x14ac:dyDescent="0.3">
      <c r="A166">
        <v>165</v>
      </c>
      <c r="B166" t="s">
        <v>6220</v>
      </c>
      <c r="C166">
        <v>650000</v>
      </c>
      <c r="D166" t="s">
        <v>10</v>
      </c>
      <c r="E166">
        <v>2000</v>
      </c>
      <c r="F166">
        <v>1390</v>
      </c>
      <c r="G166">
        <v>44</v>
      </c>
      <c r="H166">
        <v>60</v>
      </c>
      <c r="I166">
        <v>142000</v>
      </c>
    </row>
    <row r="167" spans="1:9" x14ac:dyDescent="0.3">
      <c r="A167">
        <v>166</v>
      </c>
      <c r="B167" t="s">
        <v>6324</v>
      </c>
      <c r="C167">
        <v>650000</v>
      </c>
      <c r="D167" t="s">
        <v>19</v>
      </c>
      <c r="E167">
        <v>2000</v>
      </c>
      <c r="F167">
        <v>1896</v>
      </c>
      <c r="G167">
        <v>50</v>
      </c>
      <c r="H167">
        <v>68</v>
      </c>
      <c r="I167">
        <v>209500</v>
      </c>
    </row>
    <row r="168" spans="1:9" x14ac:dyDescent="0.3">
      <c r="A168">
        <v>167</v>
      </c>
      <c r="B168" t="s">
        <v>6194</v>
      </c>
      <c r="C168">
        <v>650000</v>
      </c>
      <c r="D168" t="s">
        <v>19</v>
      </c>
      <c r="E168">
        <v>2001</v>
      </c>
      <c r="F168">
        <v>1400</v>
      </c>
      <c r="G168">
        <v>75</v>
      </c>
      <c r="H168">
        <v>102</v>
      </c>
      <c r="I168">
        <v>217000</v>
      </c>
    </row>
    <row r="169" spans="1:9" x14ac:dyDescent="0.3">
      <c r="A169">
        <v>168</v>
      </c>
      <c r="B169" t="s">
        <v>6276</v>
      </c>
      <c r="C169">
        <v>650000</v>
      </c>
      <c r="D169" t="s">
        <v>10</v>
      </c>
      <c r="E169">
        <v>2000</v>
      </c>
      <c r="F169">
        <v>1390</v>
      </c>
      <c r="G169">
        <v>44</v>
      </c>
      <c r="H169">
        <v>60</v>
      </c>
      <c r="I169">
        <v>144914</v>
      </c>
    </row>
    <row r="170" spans="1:9" x14ac:dyDescent="0.3">
      <c r="A170">
        <v>169</v>
      </c>
      <c r="B170" t="s">
        <v>6325</v>
      </c>
      <c r="C170">
        <v>679000</v>
      </c>
      <c r="D170" t="s">
        <v>19</v>
      </c>
      <c r="E170">
        <v>2003</v>
      </c>
      <c r="F170">
        <v>1422</v>
      </c>
      <c r="G170">
        <v>55</v>
      </c>
      <c r="H170">
        <v>75</v>
      </c>
      <c r="I170">
        <v>250000</v>
      </c>
    </row>
    <row r="171" spans="1:9" x14ac:dyDescent="0.3">
      <c r="A171">
        <v>170</v>
      </c>
      <c r="B171" t="s">
        <v>6311</v>
      </c>
      <c r="C171">
        <v>679999</v>
      </c>
      <c r="D171" t="s">
        <v>10</v>
      </c>
      <c r="E171">
        <v>2006</v>
      </c>
      <c r="F171">
        <v>1198</v>
      </c>
      <c r="G171">
        <v>40</v>
      </c>
      <c r="H171">
        <v>54</v>
      </c>
      <c r="I171">
        <v>212302</v>
      </c>
    </row>
    <row r="172" spans="1:9" x14ac:dyDescent="0.3">
      <c r="A172">
        <v>171</v>
      </c>
      <c r="B172" t="s">
        <v>6309</v>
      </c>
      <c r="C172">
        <v>680000</v>
      </c>
      <c r="D172" t="s">
        <v>10</v>
      </c>
      <c r="E172">
        <v>2003</v>
      </c>
      <c r="F172">
        <v>1390</v>
      </c>
      <c r="G172">
        <v>55</v>
      </c>
      <c r="H172">
        <v>75</v>
      </c>
      <c r="I172">
        <v>253777</v>
      </c>
    </row>
    <row r="173" spans="1:9" x14ac:dyDescent="0.3">
      <c r="A173">
        <v>172</v>
      </c>
      <c r="B173" t="s">
        <v>6326</v>
      </c>
      <c r="C173">
        <v>688000</v>
      </c>
      <c r="D173" t="s">
        <v>10</v>
      </c>
      <c r="E173">
        <v>2001</v>
      </c>
      <c r="F173">
        <v>1390</v>
      </c>
      <c r="G173">
        <v>55</v>
      </c>
      <c r="H173">
        <v>75</v>
      </c>
      <c r="I173">
        <v>70100</v>
      </c>
    </row>
    <row r="174" spans="1:9" x14ac:dyDescent="0.3">
      <c r="A174">
        <v>173</v>
      </c>
      <c r="B174" t="s">
        <v>6327</v>
      </c>
      <c r="C174">
        <v>690000</v>
      </c>
      <c r="D174" t="s">
        <v>10</v>
      </c>
      <c r="E174">
        <v>2001</v>
      </c>
      <c r="F174">
        <v>1198</v>
      </c>
      <c r="G174">
        <v>40</v>
      </c>
      <c r="H174">
        <v>54</v>
      </c>
      <c r="I174">
        <v>170367</v>
      </c>
    </row>
    <row r="175" spans="1:9" x14ac:dyDescent="0.3">
      <c r="A175">
        <v>174</v>
      </c>
      <c r="B175" t="s">
        <v>6291</v>
      </c>
      <c r="C175">
        <v>698000</v>
      </c>
      <c r="D175" t="s">
        <v>10</v>
      </c>
      <c r="E175">
        <v>2005</v>
      </c>
      <c r="F175">
        <v>1198</v>
      </c>
      <c r="G175">
        <v>40</v>
      </c>
      <c r="H175">
        <v>54</v>
      </c>
      <c r="I175">
        <v>268000</v>
      </c>
    </row>
    <row r="176" spans="1:9" x14ac:dyDescent="0.3">
      <c r="A176">
        <v>175</v>
      </c>
      <c r="B176" t="s">
        <v>6328</v>
      </c>
      <c r="C176">
        <v>699000</v>
      </c>
      <c r="D176" t="s">
        <v>10</v>
      </c>
      <c r="E176">
        <v>2002</v>
      </c>
      <c r="F176">
        <v>1390</v>
      </c>
      <c r="G176">
        <v>55</v>
      </c>
      <c r="H176">
        <v>75</v>
      </c>
      <c r="I176">
        <v>264670</v>
      </c>
    </row>
    <row r="177" spans="1:9" x14ac:dyDescent="0.3">
      <c r="A177">
        <v>176</v>
      </c>
      <c r="B177" t="s">
        <v>6329</v>
      </c>
      <c r="C177">
        <v>699000</v>
      </c>
      <c r="D177" t="s">
        <v>10</v>
      </c>
      <c r="E177">
        <v>2001</v>
      </c>
      <c r="F177">
        <v>999</v>
      </c>
      <c r="G177">
        <v>37</v>
      </c>
      <c r="H177">
        <v>50</v>
      </c>
      <c r="I177">
        <v>130000</v>
      </c>
    </row>
    <row r="178" spans="1:9" x14ac:dyDescent="0.3">
      <c r="A178">
        <v>177</v>
      </c>
      <c r="B178" t="s">
        <v>6330</v>
      </c>
      <c r="C178">
        <v>699000</v>
      </c>
      <c r="D178" t="s">
        <v>10</v>
      </c>
      <c r="E178">
        <v>2000</v>
      </c>
      <c r="F178">
        <v>1390</v>
      </c>
      <c r="G178">
        <v>55</v>
      </c>
      <c r="H178">
        <v>75</v>
      </c>
      <c r="I178">
        <v>235213</v>
      </c>
    </row>
    <row r="179" spans="1:9" x14ac:dyDescent="0.3">
      <c r="A179">
        <v>178</v>
      </c>
      <c r="B179" t="s">
        <v>6331</v>
      </c>
      <c r="C179">
        <v>699000</v>
      </c>
      <c r="D179" t="s">
        <v>10</v>
      </c>
      <c r="E179">
        <v>2004</v>
      </c>
      <c r="F179">
        <v>1390</v>
      </c>
      <c r="G179">
        <v>55</v>
      </c>
      <c r="H179">
        <v>75</v>
      </c>
      <c r="I179">
        <v>261180</v>
      </c>
    </row>
    <row r="180" spans="1:9" x14ac:dyDescent="0.3">
      <c r="A180">
        <v>179</v>
      </c>
      <c r="B180" t="s">
        <v>6332</v>
      </c>
      <c r="C180">
        <v>700000</v>
      </c>
      <c r="D180" t="s">
        <v>19</v>
      </c>
      <c r="E180">
        <v>2002</v>
      </c>
      <c r="F180">
        <v>1422</v>
      </c>
      <c r="G180">
        <v>55</v>
      </c>
      <c r="H180">
        <v>75</v>
      </c>
      <c r="I180">
        <v>302980</v>
      </c>
    </row>
    <row r="181" spans="1:9" x14ac:dyDescent="0.3">
      <c r="A181">
        <v>180</v>
      </c>
      <c r="B181" t="s">
        <v>6332</v>
      </c>
      <c r="C181">
        <v>700000</v>
      </c>
      <c r="D181" t="s">
        <v>19</v>
      </c>
      <c r="E181">
        <v>2003</v>
      </c>
      <c r="F181">
        <v>1422</v>
      </c>
      <c r="G181">
        <v>55</v>
      </c>
      <c r="H181">
        <v>75</v>
      </c>
      <c r="I181">
        <v>291750</v>
      </c>
    </row>
    <row r="182" spans="1:9" x14ac:dyDescent="0.3">
      <c r="A182">
        <v>181</v>
      </c>
      <c r="B182" t="s">
        <v>6333</v>
      </c>
      <c r="C182">
        <v>700000</v>
      </c>
      <c r="D182" t="s">
        <v>10</v>
      </c>
      <c r="E182">
        <v>1997</v>
      </c>
      <c r="F182">
        <v>1598</v>
      </c>
      <c r="G182">
        <v>55</v>
      </c>
      <c r="H182">
        <v>75</v>
      </c>
      <c r="I182">
        <v>206000</v>
      </c>
    </row>
    <row r="183" spans="1:9" x14ac:dyDescent="0.3">
      <c r="A183">
        <v>182</v>
      </c>
      <c r="B183" t="s">
        <v>6278</v>
      </c>
      <c r="C183">
        <v>710000</v>
      </c>
      <c r="D183" t="s">
        <v>10</v>
      </c>
      <c r="E183">
        <v>2006</v>
      </c>
      <c r="F183">
        <v>1198</v>
      </c>
      <c r="G183">
        <v>47</v>
      </c>
      <c r="H183">
        <v>64</v>
      </c>
      <c r="I183">
        <v>334917</v>
      </c>
    </row>
    <row r="184" spans="1:9" x14ac:dyDescent="0.3">
      <c r="A184">
        <v>183</v>
      </c>
      <c r="B184" t="s">
        <v>6334</v>
      </c>
      <c r="C184">
        <v>719000</v>
      </c>
      <c r="D184" t="s">
        <v>10</v>
      </c>
      <c r="E184">
        <v>2008</v>
      </c>
      <c r="F184">
        <v>1390</v>
      </c>
      <c r="G184">
        <v>59</v>
      </c>
      <c r="H184">
        <v>80</v>
      </c>
      <c r="I184">
        <v>442000</v>
      </c>
    </row>
    <row r="185" spans="1:9" x14ac:dyDescent="0.3">
      <c r="A185">
        <v>184</v>
      </c>
      <c r="B185" t="s">
        <v>6335</v>
      </c>
      <c r="C185">
        <v>719999</v>
      </c>
      <c r="D185" t="s">
        <v>19</v>
      </c>
      <c r="E185">
        <v>2007</v>
      </c>
      <c r="F185">
        <v>1422</v>
      </c>
      <c r="G185">
        <v>51</v>
      </c>
      <c r="H185">
        <v>69</v>
      </c>
      <c r="I185">
        <v>238000</v>
      </c>
    </row>
    <row r="186" spans="1:9" x14ac:dyDescent="0.3">
      <c r="A186">
        <v>185</v>
      </c>
      <c r="B186" t="s">
        <v>6336</v>
      </c>
      <c r="C186">
        <v>725000</v>
      </c>
      <c r="D186" t="s">
        <v>10</v>
      </c>
      <c r="E186">
        <v>2005</v>
      </c>
      <c r="F186">
        <v>1390</v>
      </c>
      <c r="G186">
        <v>55</v>
      </c>
      <c r="H186">
        <v>75</v>
      </c>
      <c r="I186">
        <v>203640</v>
      </c>
    </row>
    <row r="187" spans="1:9" x14ac:dyDescent="0.3">
      <c r="A187">
        <v>186</v>
      </c>
      <c r="B187" t="s">
        <v>6337</v>
      </c>
      <c r="C187">
        <v>739999</v>
      </c>
      <c r="D187" t="s">
        <v>10</v>
      </c>
      <c r="E187">
        <v>2003</v>
      </c>
      <c r="F187">
        <v>1390</v>
      </c>
      <c r="G187">
        <v>55</v>
      </c>
      <c r="H187">
        <v>75</v>
      </c>
      <c r="I187">
        <v>117400</v>
      </c>
    </row>
    <row r="188" spans="1:9" x14ac:dyDescent="0.3">
      <c r="A188">
        <v>187</v>
      </c>
      <c r="B188" t="s">
        <v>6338</v>
      </c>
      <c r="C188">
        <v>749000</v>
      </c>
      <c r="D188" t="s">
        <v>19</v>
      </c>
      <c r="E188">
        <v>2003</v>
      </c>
      <c r="F188">
        <v>1422</v>
      </c>
      <c r="G188">
        <v>55</v>
      </c>
      <c r="H188">
        <v>75</v>
      </c>
      <c r="I188">
        <v>173000</v>
      </c>
    </row>
    <row r="189" spans="1:9" x14ac:dyDescent="0.3">
      <c r="A189">
        <v>188</v>
      </c>
      <c r="B189" t="s">
        <v>6339</v>
      </c>
      <c r="C189">
        <v>750000</v>
      </c>
      <c r="D189" t="s">
        <v>10</v>
      </c>
      <c r="E189">
        <v>2005</v>
      </c>
      <c r="F189">
        <v>1198</v>
      </c>
      <c r="G189">
        <v>40</v>
      </c>
      <c r="H189">
        <v>54</v>
      </c>
      <c r="I189">
        <v>175000</v>
      </c>
    </row>
    <row r="190" spans="1:9" x14ac:dyDescent="0.3">
      <c r="A190">
        <v>189</v>
      </c>
      <c r="B190" t="s">
        <v>6304</v>
      </c>
      <c r="C190">
        <v>750000</v>
      </c>
      <c r="D190" t="s">
        <v>10</v>
      </c>
      <c r="E190">
        <v>2003</v>
      </c>
      <c r="F190">
        <v>1198</v>
      </c>
      <c r="G190">
        <v>40</v>
      </c>
      <c r="H190">
        <v>54</v>
      </c>
      <c r="I190">
        <v>107000</v>
      </c>
    </row>
    <row r="191" spans="1:9" x14ac:dyDescent="0.3">
      <c r="A191">
        <v>190</v>
      </c>
      <c r="B191" t="s">
        <v>6340</v>
      </c>
      <c r="C191">
        <v>750000</v>
      </c>
      <c r="D191" t="s">
        <v>19</v>
      </c>
      <c r="E191">
        <v>2000</v>
      </c>
      <c r="F191">
        <v>1896</v>
      </c>
      <c r="G191">
        <v>50</v>
      </c>
      <c r="H191">
        <v>68</v>
      </c>
      <c r="I191">
        <v>210000</v>
      </c>
    </row>
    <row r="192" spans="1:9" x14ac:dyDescent="0.3">
      <c r="A192">
        <v>191</v>
      </c>
      <c r="B192" t="s">
        <v>6341</v>
      </c>
      <c r="C192">
        <v>769000</v>
      </c>
      <c r="D192" t="s">
        <v>19</v>
      </c>
      <c r="E192">
        <v>2006</v>
      </c>
      <c r="F192">
        <v>1422</v>
      </c>
      <c r="G192">
        <v>51</v>
      </c>
      <c r="H192">
        <v>69</v>
      </c>
      <c r="I192">
        <v>201000</v>
      </c>
    </row>
    <row r="193" spans="1:9" x14ac:dyDescent="0.3">
      <c r="A193">
        <v>192</v>
      </c>
      <c r="B193" t="s">
        <v>6342</v>
      </c>
      <c r="C193">
        <v>750000</v>
      </c>
      <c r="D193" t="s">
        <v>10</v>
      </c>
      <c r="E193">
        <v>2008</v>
      </c>
      <c r="F193">
        <v>1198</v>
      </c>
      <c r="G193">
        <v>51</v>
      </c>
      <c r="H193">
        <v>69</v>
      </c>
      <c r="I193">
        <v>143505</v>
      </c>
    </row>
    <row r="194" spans="1:9" x14ac:dyDescent="0.3">
      <c r="A194">
        <v>193</v>
      </c>
      <c r="B194" t="s">
        <v>6343</v>
      </c>
      <c r="C194">
        <v>779000</v>
      </c>
      <c r="D194" t="s">
        <v>10</v>
      </c>
      <c r="E194">
        <v>2002</v>
      </c>
      <c r="F194">
        <v>1390</v>
      </c>
      <c r="G194">
        <v>55</v>
      </c>
      <c r="H194">
        <v>75</v>
      </c>
      <c r="I194">
        <v>239329</v>
      </c>
    </row>
    <row r="195" spans="1:9" x14ac:dyDescent="0.3">
      <c r="A195">
        <v>194</v>
      </c>
      <c r="B195" t="s">
        <v>6344</v>
      </c>
      <c r="C195">
        <v>790000</v>
      </c>
      <c r="D195" t="s">
        <v>10</v>
      </c>
      <c r="E195">
        <v>1991</v>
      </c>
      <c r="F195">
        <v>1043</v>
      </c>
      <c r="G195">
        <v>33</v>
      </c>
      <c r="H195">
        <v>45</v>
      </c>
      <c r="I195">
        <v>139822</v>
      </c>
    </row>
    <row r="196" spans="1:9" x14ac:dyDescent="0.3">
      <c r="A196">
        <v>195</v>
      </c>
      <c r="B196" t="s">
        <v>6258</v>
      </c>
      <c r="C196">
        <v>790000</v>
      </c>
      <c r="D196" t="s">
        <v>10</v>
      </c>
      <c r="E196">
        <v>2003</v>
      </c>
      <c r="F196">
        <v>1390</v>
      </c>
      <c r="G196">
        <v>55</v>
      </c>
      <c r="H196">
        <v>75</v>
      </c>
      <c r="I196">
        <v>326852</v>
      </c>
    </row>
    <row r="197" spans="1:9" x14ac:dyDescent="0.3">
      <c r="A197">
        <v>196</v>
      </c>
      <c r="B197" t="s">
        <v>6332</v>
      </c>
      <c r="C197">
        <v>790000</v>
      </c>
      <c r="D197" t="s">
        <v>19</v>
      </c>
      <c r="E197">
        <v>2004</v>
      </c>
      <c r="F197">
        <v>1422</v>
      </c>
      <c r="G197">
        <v>55</v>
      </c>
      <c r="H197">
        <v>75</v>
      </c>
      <c r="I197">
        <v>312000</v>
      </c>
    </row>
    <row r="198" spans="1:9" x14ac:dyDescent="0.3">
      <c r="A198">
        <v>197</v>
      </c>
      <c r="B198" t="s">
        <v>6345</v>
      </c>
      <c r="C198">
        <v>795000</v>
      </c>
      <c r="D198" t="s">
        <v>10</v>
      </c>
      <c r="E198">
        <v>2004</v>
      </c>
      <c r="F198">
        <v>1198</v>
      </c>
      <c r="G198">
        <v>47</v>
      </c>
      <c r="H198">
        <v>64</v>
      </c>
      <c r="I198">
        <v>186000</v>
      </c>
    </row>
    <row r="199" spans="1:9" x14ac:dyDescent="0.3">
      <c r="A199">
        <v>198</v>
      </c>
      <c r="B199" t="s">
        <v>6346</v>
      </c>
      <c r="C199">
        <v>795000</v>
      </c>
      <c r="D199" t="s">
        <v>10</v>
      </c>
      <c r="E199">
        <v>2008</v>
      </c>
      <c r="F199">
        <v>1198</v>
      </c>
      <c r="G199">
        <v>51</v>
      </c>
      <c r="H199">
        <v>69</v>
      </c>
      <c r="I199">
        <v>228000</v>
      </c>
    </row>
    <row r="200" spans="1:9" x14ac:dyDescent="0.3">
      <c r="A200">
        <v>199</v>
      </c>
      <c r="B200" t="s">
        <v>6347</v>
      </c>
      <c r="C200">
        <v>797000</v>
      </c>
      <c r="D200" t="s">
        <v>10</v>
      </c>
      <c r="E200">
        <v>2000</v>
      </c>
      <c r="F200">
        <v>1390</v>
      </c>
      <c r="G200">
        <v>55</v>
      </c>
      <c r="H200">
        <v>75</v>
      </c>
      <c r="I200">
        <v>229140</v>
      </c>
    </row>
    <row r="201" spans="1:9" x14ac:dyDescent="0.3">
      <c r="A201">
        <v>200</v>
      </c>
      <c r="B201" t="s">
        <v>6348</v>
      </c>
      <c r="C201">
        <v>799000</v>
      </c>
      <c r="D201" t="s">
        <v>10</v>
      </c>
      <c r="E201">
        <v>1991</v>
      </c>
      <c r="F201">
        <v>1272</v>
      </c>
      <c r="G201">
        <v>40</v>
      </c>
      <c r="H201">
        <v>54</v>
      </c>
      <c r="I201">
        <v>147624</v>
      </c>
    </row>
    <row r="202" spans="1:9" x14ac:dyDescent="0.3">
      <c r="A202">
        <v>201</v>
      </c>
      <c r="B202" t="s">
        <v>6349</v>
      </c>
      <c r="C202">
        <v>799000</v>
      </c>
      <c r="D202" t="s">
        <v>10</v>
      </c>
      <c r="E202">
        <v>2004</v>
      </c>
      <c r="F202">
        <v>1198</v>
      </c>
      <c r="G202">
        <v>47</v>
      </c>
      <c r="H202">
        <v>64</v>
      </c>
      <c r="I202">
        <v>183000</v>
      </c>
    </row>
    <row r="203" spans="1:9" x14ac:dyDescent="0.3">
      <c r="A203">
        <v>202</v>
      </c>
      <c r="B203" t="s">
        <v>6252</v>
      </c>
      <c r="C203">
        <v>799000</v>
      </c>
      <c r="D203" t="s">
        <v>10</v>
      </c>
      <c r="E203">
        <v>2003</v>
      </c>
      <c r="F203">
        <v>1198</v>
      </c>
      <c r="G203">
        <v>47</v>
      </c>
      <c r="H203">
        <v>64</v>
      </c>
      <c r="I203">
        <v>237730</v>
      </c>
    </row>
    <row r="204" spans="1:9" x14ac:dyDescent="0.3">
      <c r="A204">
        <v>203</v>
      </c>
      <c r="B204" t="s">
        <v>6350</v>
      </c>
      <c r="C204">
        <v>799999</v>
      </c>
      <c r="D204" t="s">
        <v>10</v>
      </c>
      <c r="E204">
        <v>2002</v>
      </c>
      <c r="F204">
        <v>1390</v>
      </c>
      <c r="G204">
        <v>55</v>
      </c>
      <c r="H204">
        <v>75</v>
      </c>
      <c r="I204">
        <v>328997</v>
      </c>
    </row>
    <row r="205" spans="1:9" x14ac:dyDescent="0.3">
      <c r="A205">
        <v>204</v>
      </c>
      <c r="B205" t="s">
        <v>6351</v>
      </c>
      <c r="C205">
        <v>799999</v>
      </c>
      <c r="D205" t="s">
        <v>10</v>
      </c>
      <c r="E205">
        <v>2004</v>
      </c>
      <c r="F205">
        <v>1198</v>
      </c>
      <c r="G205">
        <v>40</v>
      </c>
      <c r="H205">
        <v>54</v>
      </c>
      <c r="I205">
        <v>133010</v>
      </c>
    </row>
    <row r="206" spans="1:9" x14ac:dyDescent="0.3">
      <c r="A206">
        <v>205</v>
      </c>
      <c r="B206" t="s">
        <v>6291</v>
      </c>
      <c r="C206">
        <v>800000</v>
      </c>
      <c r="D206" t="s">
        <v>10</v>
      </c>
      <c r="E206">
        <v>2002</v>
      </c>
      <c r="F206">
        <v>1198</v>
      </c>
      <c r="G206">
        <v>47</v>
      </c>
      <c r="H206">
        <v>64</v>
      </c>
      <c r="I206">
        <v>113800</v>
      </c>
    </row>
    <row r="207" spans="1:9" x14ac:dyDescent="0.3">
      <c r="A207">
        <v>206</v>
      </c>
      <c r="B207" t="s">
        <v>6226</v>
      </c>
      <c r="C207">
        <v>800000</v>
      </c>
      <c r="D207" t="s">
        <v>10</v>
      </c>
      <c r="E207">
        <v>2005</v>
      </c>
      <c r="F207">
        <v>1390</v>
      </c>
      <c r="G207">
        <v>55</v>
      </c>
      <c r="H207">
        <v>75</v>
      </c>
      <c r="I207">
        <v>248000</v>
      </c>
    </row>
    <row r="208" spans="1:9" x14ac:dyDescent="0.3">
      <c r="A208">
        <v>207</v>
      </c>
      <c r="B208" t="s">
        <v>6352</v>
      </c>
      <c r="C208">
        <v>800000</v>
      </c>
      <c r="D208" t="s">
        <v>10</v>
      </c>
      <c r="E208">
        <v>2005</v>
      </c>
      <c r="F208">
        <v>1198</v>
      </c>
      <c r="G208">
        <v>40</v>
      </c>
      <c r="H208">
        <v>54</v>
      </c>
      <c r="I208">
        <v>204781</v>
      </c>
    </row>
    <row r="209" spans="1:9" x14ac:dyDescent="0.3">
      <c r="A209">
        <v>208</v>
      </c>
      <c r="B209" t="s">
        <v>6353</v>
      </c>
      <c r="C209">
        <v>819000</v>
      </c>
      <c r="D209" t="s">
        <v>10</v>
      </c>
      <c r="E209">
        <v>2004</v>
      </c>
      <c r="F209">
        <v>1390</v>
      </c>
      <c r="G209">
        <v>55</v>
      </c>
      <c r="H209">
        <v>75</v>
      </c>
      <c r="I209">
        <v>249000</v>
      </c>
    </row>
    <row r="210" spans="1:9" x14ac:dyDescent="0.3">
      <c r="A210">
        <v>209</v>
      </c>
      <c r="B210" t="s">
        <v>6354</v>
      </c>
      <c r="C210">
        <v>829000</v>
      </c>
      <c r="D210" t="s">
        <v>10</v>
      </c>
      <c r="E210">
        <v>2002</v>
      </c>
      <c r="F210">
        <v>1198</v>
      </c>
      <c r="G210">
        <v>47</v>
      </c>
      <c r="H210">
        <v>64</v>
      </c>
      <c r="I210">
        <v>212000</v>
      </c>
    </row>
    <row r="211" spans="1:9" x14ac:dyDescent="0.3">
      <c r="A211">
        <v>210</v>
      </c>
      <c r="B211" t="s">
        <v>6355</v>
      </c>
      <c r="C211">
        <v>830000</v>
      </c>
      <c r="D211" t="s">
        <v>10</v>
      </c>
      <c r="E211">
        <v>2002</v>
      </c>
      <c r="F211">
        <v>1390</v>
      </c>
      <c r="G211">
        <v>55</v>
      </c>
      <c r="H211">
        <v>75</v>
      </c>
      <c r="I211">
        <v>128000</v>
      </c>
    </row>
    <row r="212" spans="1:9" x14ac:dyDescent="0.3">
      <c r="A212">
        <v>211</v>
      </c>
      <c r="B212" t="s">
        <v>6316</v>
      </c>
      <c r="C212">
        <v>830000</v>
      </c>
      <c r="D212" t="s">
        <v>10</v>
      </c>
      <c r="E212">
        <v>2004</v>
      </c>
      <c r="F212">
        <v>1390</v>
      </c>
      <c r="G212">
        <v>55</v>
      </c>
      <c r="H212">
        <v>75</v>
      </c>
      <c r="I212">
        <v>113600</v>
      </c>
    </row>
    <row r="213" spans="1:9" x14ac:dyDescent="0.3">
      <c r="A213">
        <v>212</v>
      </c>
      <c r="B213" t="s">
        <v>6272</v>
      </c>
      <c r="C213">
        <v>840000</v>
      </c>
      <c r="D213" t="s">
        <v>10</v>
      </c>
      <c r="E213">
        <v>2002</v>
      </c>
      <c r="F213">
        <v>1390</v>
      </c>
      <c r="G213">
        <v>55</v>
      </c>
      <c r="H213">
        <v>75</v>
      </c>
      <c r="I213">
        <v>261000</v>
      </c>
    </row>
    <row r="214" spans="1:9" x14ac:dyDescent="0.3">
      <c r="A214">
        <v>213</v>
      </c>
      <c r="B214" t="s">
        <v>6316</v>
      </c>
      <c r="C214">
        <v>770000</v>
      </c>
      <c r="D214" t="s">
        <v>10</v>
      </c>
      <c r="E214">
        <v>2002</v>
      </c>
      <c r="F214">
        <v>1390</v>
      </c>
      <c r="G214">
        <v>55</v>
      </c>
      <c r="H214">
        <v>75</v>
      </c>
      <c r="I214">
        <v>238000</v>
      </c>
    </row>
    <row r="215" spans="1:9" x14ac:dyDescent="0.3">
      <c r="A215">
        <v>214</v>
      </c>
      <c r="B215" t="s">
        <v>6356</v>
      </c>
      <c r="C215">
        <v>849000</v>
      </c>
      <c r="D215" t="s">
        <v>19</v>
      </c>
      <c r="E215">
        <v>2005</v>
      </c>
      <c r="F215">
        <v>1422</v>
      </c>
      <c r="G215">
        <v>59</v>
      </c>
      <c r="H215">
        <v>80</v>
      </c>
      <c r="I215">
        <v>264000</v>
      </c>
    </row>
    <row r="216" spans="1:9" x14ac:dyDescent="0.3">
      <c r="A216">
        <v>215</v>
      </c>
      <c r="B216" t="s">
        <v>6357</v>
      </c>
      <c r="C216">
        <v>849000</v>
      </c>
      <c r="D216" t="s">
        <v>10</v>
      </c>
      <c r="E216">
        <v>2006</v>
      </c>
      <c r="F216">
        <v>1198</v>
      </c>
      <c r="G216">
        <v>40</v>
      </c>
      <c r="H216">
        <v>54</v>
      </c>
      <c r="I216">
        <v>161960</v>
      </c>
    </row>
    <row r="217" spans="1:9" x14ac:dyDescent="0.3">
      <c r="A217">
        <v>216</v>
      </c>
      <c r="B217" t="s">
        <v>6322</v>
      </c>
      <c r="C217">
        <v>849000</v>
      </c>
      <c r="D217" t="s">
        <v>19</v>
      </c>
      <c r="E217">
        <v>2007</v>
      </c>
      <c r="F217">
        <v>1422</v>
      </c>
      <c r="G217">
        <v>51</v>
      </c>
      <c r="H217">
        <v>69</v>
      </c>
      <c r="I217">
        <v>149000</v>
      </c>
    </row>
    <row r="218" spans="1:9" x14ac:dyDescent="0.3">
      <c r="A218">
        <v>217</v>
      </c>
      <c r="B218" t="s">
        <v>6358</v>
      </c>
      <c r="C218">
        <v>849000</v>
      </c>
      <c r="D218" t="s">
        <v>19</v>
      </c>
      <c r="E218">
        <v>2008</v>
      </c>
      <c r="F218">
        <v>1422</v>
      </c>
      <c r="G218">
        <v>51</v>
      </c>
      <c r="H218">
        <v>69</v>
      </c>
      <c r="I218">
        <v>332623</v>
      </c>
    </row>
    <row r="219" spans="1:9" x14ac:dyDescent="0.3">
      <c r="A219">
        <v>218</v>
      </c>
      <c r="B219" t="s">
        <v>6359</v>
      </c>
      <c r="C219">
        <v>840000</v>
      </c>
      <c r="D219" t="s">
        <v>3460</v>
      </c>
      <c r="E219">
        <v>2002</v>
      </c>
      <c r="F219">
        <v>1198</v>
      </c>
      <c r="G219">
        <v>47</v>
      </c>
      <c r="H219">
        <v>64</v>
      </c>
      <c r="I219">
        <v>154900</v>
      </c>
    </row>
    <row r="220" spans="1:9" x14ac:dyDescent="0.3">
      <c r="A220">
        <v>219</v>
      </c>
      <c r="B220" t="s">
        <v>6360</v>
      </c>
      <c r="C220">
        <v>849990</v>
      </c>
      <c r="D220" t="s">
        <v>10</v>
      </c>
      <c r="E220">
        <v>2002</v>
      </c>
      <c r="F220">
        <v>1390</v>
      </c>
      <c r="G220">
        <v>55</v>
      </c>
      <c r="H220">
        <v>75</v>
      </c>
      <c r="I220">
        <v>201222</v>
      </c>
    </row>
    <row r="221" spans="1:9" x14ac:dyDescent="0.3">
      <c r="A221">
        <v>220</v>
      </c>
      <c r="B221" t="s">
        <v>6361</v>
      </c>
      <c r="C221">
        <v>850000</v>
      </c>
      <c r="D221" t="s">
        <v>10</v>
      </c>
      <c r="E221">
        <v>2009</v>
      </c>
      <c r="F221">
        <v>1198</v>
      </c>
      <c r="G221">
        <v>44</v>
      </c>
      <c r="H221">
        <v>60</v>
      </c>
      <c r="I221">
        <v>176457</v>
      </c>
    </row>
    <row r="222" spans="1:9" x14ac:dyDescent="0.3">
      <c r="A222">
        <v>221</v>
      </c>
      <c r="B222" t="s">
        <v>6362</v>
      </c>
      <c r="C222">
        <v>850000</v>
      </c>
      <c r="D222" t="s">
        <v>10</v>
      </c>
      <c r="E222">
        <v>2005</v>
      </c>
      <c r="F222">
        <v>1198</v>
      </c>
      <c r="G222">
        <v>47</v>
      </c>
      <c r="H222">
        <v>64</v>
      </c>
      <c r="I222">
        <v>157139</v>
      </c>
    </row>
    <row r="223" spans="1:9" x14ac:dyDescent="0.3">
      <c r="A223">
        <v>222</v>
      </c>
      <c r="B223" t="s">
        <v>6363</v>
      </c>
      <c r="C223">
        <v>850000</v>
      </c>
      <c r="D223" t="s">
        <v>10</v>
      </c>
      <c r="E223">
        <v>2003</v>
      </c>
      <c r="F223">
        <v>1198</v>
      </c>
      <c r="G223">
        <v>47</v>
      </c>
      <c r="H223">
        <v>64</v>
      </c>
      <c r="I223">
        <v>232000</v>
      </c>
    </row>
    <row r="224" spans="1:9" x14ac:dyDescent="0.3">
      <c r="A224">
        <v>223</v>
      </c>
      <c r="B224" t="s">
        <v>6364</v>
      </c>
      <c r="C224">
        <v>850000</v>
      </c>
      <c r="D224" t="s">
        <v>10</v>
      </c>
      <c r="E224">
        <v>2007</v>
      </c>
      <c r="F224">
        <v>1390</v>
      </c>
      <c r="G224">
        <v>59</v>
      </c>
      <c r="H224">
        <v>80</v>
      </c>
      <c r="I224">
        <v>124419</v>
      </c>
    </row>
    <row r="225" spans="1:9" x14ac:dyDescent="0.3">
      <c r="A225">
        <v>224</v>
      </c>
      <c r="B225" t="s">
        <v>6357</v>
      </c>
      <c r="C225">
        <v>869000</v>
      </c>
      <c r="D225" t="s">
        <v>10</v>
      </c>
      <c r="E225">
        <v>2006</v>
      </c>
      <c r="F225">
        <v>1198</v>
      </c>
      <c r="G225">
        <v>40</v>
      </c>
      <c r="H225">
        <v>54</v>
      </c>
      <c r="I225">
        <v>222289</v>
      </c>
    </row>
    <row r="226" spans="1:9" x14ac:dyDescent="0.3">
      <c r="A226">
        <v>225</v>
      </c>
      <c r="B226" t="s">
        <v>6309</v>
      </c>
      <c r="C226">
        <v>879000</v>
      </c>
      <c r="D226" t="s">
        <v>10</v>
      </c>
      <c r="E226">
        <v>2004</v>
      </c>
      <c r="F226">
        <v>1390</v>
      </c>
      <c r="G226">
        <v>55</v>
      </c>
      <c r="H226">
        <v>75</v>
      </c>
      <c r="I226">
        <v>182345</v>
      </c>
    </row>
    <row r="227" spans="1:9" x14ac:dyDescent="0.3">
      <c r="A227">
        <v>226</v>
      </c>
      <c r="B227" t="s">
        <v>6278</v>
      </c>
      <c r="C227">
        <v>885000</v>
      </c>
      <c r="D227" t="s">
        <v>10</v>
      </c>
      <c r="E227">
        <v>2005</v>
      </c>
      <c r="F227">
        <v>1198</v>
      </c>
      <c r="G227">
        <v>47</v>
      </c>
      <c r="H227">
        <v>64</v>
      </c>
      <c r="I227">
        <v>198500</v>
      </c>
    </row>
    <row r="228" spans="1:9" x14ac:dyDescent="0.3">
      <c r="A228">
        <v>227</v>
      </c>
      <c r="B228" t="s">
        <v>6365</v>
      </c>
      <c r="C228">
        <v>890000</v>
      </c>
      <c r="D228" t="s">
        <v>10</v>
      </c>
      <c r="E228">
        <v>2003</v>
      </c>
      <c r="F228">
        <v>1198</v>
      </c>
      <c r="G228">
        <v>47</v>
      </c>
      <c r="H228">
        <v>64</v>
      </c>
      <c r="I228">
        <v>90100</v>
      </c>
    </row>
    <row r="229" spans="1:9" x14ac:dyDescent="0.3">
      <c r="A229">
        <v>228</v>
      </c>
      <c r="B229" t="s">
        <v>6366</v>
      </c>
      <c r="C229">
        <v>890000</v>
      </c>
      <c r="D229" t="s">
        <v>10</v>
      </c>
      <c r="E229">
        <v>2003</v>
      </c>
      <c r="F229">
        <v>1390</v>
      </c>
      <c r="G229">
        <v>74</v>
      </c>
      <c r="H229">
        <v>101</v>
      </c>
      <c r="I229">
        <v>125000</v>
      </c>
    </row>
    <row r="230" spans="1:9" x14ac:dyDescent="0.3">
      <c r="A230">
        <v>229</v>
      </c>
      <c r="B230" t="s">
        <v>6242</v>
      </c>
      <c r="C230">
        <v>899000</v>
      </c>
      <c r="D230" t="s">
        <v>10</v>
      </c>
      <c r="E230">
        <v>2007</v>
      </c>
      <c r="F230">
        <v>1198</v>
      </c>
      <c r="G230">
        <v>40</v>
      </c>
      <c r="H230">
        <v>54</v>
      </c>
      <c r="I230">
        <v>209000</v>
      </c>
    </row>
    <row r="231" spans="1:9" x14ac:dyDescent="0.3">
      <c r="A231">
        <v>230</v>
      </c>
      <c r="B231" t="s">
        <v>6367</v>
      </c>
      <c r="C231">
        <v>899000</v>
      </c>
      <c r="D231" t="s">
        <v>10</v>
      </c>
      <c r="E231">
        <v>2006</v>
      </c>
      <c r="F231">
        <v>1198</v>
      </c>
      <c r="G231">
        <v>40</v>
      </c>
      <c r="H231">
        <v>54</v>
      </c>
      <c r="I231">
        <v>246222</v>
      </c>
    </row>
    <row r="232" spans="1:9" x14ac:dyDescent="0.3">
      <c r="A232">
        <v>231</v>
      </c>
      <c r="B232" t="s">
        <v>6368</v>
      </c>
      <c r="C232">
        <v>899000</v>
      </c>
      <c r="D232" t="s">
        <v>10</v>
      </c>
      <c r="E232">
        <v>2000</v>
      </c>
      <c r="F232">
        <v>1390</v>
      </c>
      <c r="G232">
        <v>55</v>
      </c>
      <c r="H232">
        <v>75</v>
      </c>
      <c r="I232">
        <v>190000</v>
      </c>
    </row>
    <row r="233" spans="1:9" x14ac:dyDescent="0.3">
      <c r="A233">
        <v>232</v>
      </c>
      <c r="B233" t="s">
        <v>6369</v>
      </c>
      <c r="C233">
        <v>899000</v>
      </c>
      <c r="D233" t="s">
        <v>10</v>
      </c>
      <c r="E233">
        <v>2007</v>
      </c>
      <c r="F233">
        <v>1198</v>
      </c>
      <c r="G233">
        <v>40</v>
      </c>
      <c r="H233">
        <v>54</v>
      </c>
      <c r="I233">
        <v>200000</v>
      </c>
    </row>
    <row r="234" spans="1:9" x14ac:dyDescent="0.3">
      <c r="A234">
        <v>233</v>
      </c>
      <c r="B234" t="s">
        <v>6357</v>
      </c>
      <c r="C234">
        <v>899000</v>
      </c>
      <c r="D234" t="s">
        <v>10</v>
      </c>
      <c r="E234">
        <v>2006</v>
      </c>
      <c r="F234">
        <v>1198</v>
      </c>
      <c r="G234">
        <v>40</v>
      </c>
      <c r="H234">
        <v>54</v>
      </c>
      <c r="I234">
        <v>140000</v>
      </c>
    </row>
    <row r="235" spans="1:9" x14ac:dyDescent="0.3">
      <c r="A235">
        <v>234</v>
      </c>
      <c r="B235" t="s">
        <v>6370</v>
      </c>
      <c r="C235">
        <v>899999</v>
      </c>
      <c r="D235" t="s">
        <v>10</v>
      </c>
      <c r="E235">
        <v>2007</v>
      </c>
      <c r="F235">
        <v>1198</v>
      </c>
      <c r="G235">
        <v>47</v>
      </c>
      <c r="H235">
        <v>64</v>
      </c>
      <c r="I235">
        <v>218000</v>
      </c>
    </row>
    <row r="236" spans="1:9" x14ac:dyDescent="0.3">
      <c r="A236">
        <v>235</v>
      </c>
      <c r="B236" t="s">
        <v>6371</v>
      </c>
      <c r="C236">
        <v>900000</v>
      </c>
      <c r="D236" t="s">
        <v>10</v>
      </c>
      <c r="E236">
        <v>2009</v>
      </c>
      <c r="F236">
        <v>1198</v>
      </c>
      <c r="G236">
        <v>44</v>
      </c>
      <c r="H236">
        <v>60</v>
      </c>
      <c r="I236">
        <v>181000</v>
      </c>
    </row>
    <row r="237" spans="1:9" x14ac:dyDescent="0.3">
      <c r="A237">
        <v>236</v>
      </c>
      <c r="B237" t="s">
        <v>6357</v>
      </c>
      <c r="C237">
        <v>900000</v>
      </c>
      <c r="D237" t="s">
        <v>10</v>
      </c>
      <c r="E237">
        <v>2007</v>
      </c>
      <c r="F237">
        <v>1198</v>
      </c>
      <c r="G237">
        <v>40</v>
      </c>
      <c r="H237">
        <v>54</v>
      </c>
      <c r="I237">
        <v>159000</v>
      </c>
    </row>
    <row r="238" spans="1:9" x14ac:dyDescent="0.3">
      <c r="A238">
        <v>237</v>
      </c>
      <c r="B238" t="s">
        <v>6242</v>
      </c>
      <c r="C238">
        <v>910000</v>
      </c>
      <c r="D238" t="s">
        <v>10</v>
      </c>
      <c r="E238">
        <v>2004</v>
      </c>
      <c r="F238">
        <v>1198</v>
      </c>
      <c r="G238">
        <v>40</v>
      </c>
      <c r="H238">
        <v>54</v>
      </c>
      <c r="I238">
        <v>177000</v>
      </c>
    </row>
    <row r="239" spans="1:9" x14ac:dyDescent="0.3">
      <c r="A239">
        <v>238</v>
      </c>
      <c r="B239" t="s">
        <v>6202</v>
      </c>
      <c r="C239">
        <v>930000</v>
      </c>
      <c r="D239" t="s">
        <v>10</v>
      </c>
      <c r="E239">
        <v>2002</v>
      </c>
      <c r="F239">
        <v>1390</v>
      </c>
      <c r="G239">
        <v>55</v>
      </c>
      <c r="H239">
        <v>75</v>
      </c>
      <c r="I239">
        <v>95000</v>
      </c>
    </row>
    <row r="240" spans="1:9" x14ac:dyDescent="0.3">
      <c r="A240">
        <v>239</v>
      </c>
      <c r="B240" t="s">
        <v>6227</v>
      </c>
      <c r="C240">
        <v>930000</v>
      </c>
      <c r="D240" t="s">
        <v>10</v>
      </c>
      <c r="E240">
        <v>1998</v>
      </c>
      <c r="F240">
        <v>1390</v>
      </c>
      <c r="G240">
        <v>44</v>
      </c>
      <c r="H240">
        <v>60</v>
      </c>
      <c r="I240">
        <v>134000</v>
      </c>
    </row>
    <row r="241" spans="1:9" x14ac:dyDescent="0.3">
      <c r="A241">
        <v>240</v>
      </c>
      <c r="B241" t="s">
        <v>6372</v>
      </c>
      <c r="C241">
        <v>949000</v>
      </c>
      <c r="D241" t="s">
        <v>10</v>
      </c>
      <c r="E241">
        <v>2004</v>
      </c>
      <c r="F241">
        <v>1390</v>
      </c>
      <c r="G241">
        <v>55</v>
      </c>
      <c r="H241">
        <v>75</v>
      </c>
      <c r="I241">
        <v>157472</v>
      </c>
    </row>
    <row r="242" spans="1:9" x14ac:dyDescent="0.3">
      <c r="A242">
        <v>241</v>
      </c>
      <c r="B242" t="s">
        <v>6373</v>
      </c>
      <c r="C242">
        <v>949000</v>
      </c>
      <c r="D242" t="s">
        <v>19</v>
      </c>
      <c r="E242">
        <v>2005</v>
      </c>
      <c r="F242">
        <v>1422</v>
      </c>
      <c r="G242">
        <v>55</v>
      </c>
      <c r="H242">
        <v>75</v>
      </c>
      <c r="I242">
        <v>142502</v>
      </c>
    </row>
    <row r="243" spans="1:9" x14ac:dyDescent="0.3">
      <c r="A243">
        <v>242</v>
      </c>
      <c r="B243" t="s">
        <v>6374</v>
      </c>
      <c r="C243">
        <v>950000</v>
      </c>
      <c r="D243" t="s">
        <v>10</v>
      </c>
      <c r="E243">
        <v>2004</v>
      </c>
      <c r="F243" t="s">
        <v>6375</v>
      </c>
      <c r="G243" t="s">
        <v>72</v>
      </c>
      <c r="I243">
        <v>175000</v>
      </c>
    </row>
    <row r="244" spans="1:9" x14ac:dyDescent="0.3">
      <c r="A244">
        <v>243</v>
      </c>
      <c r="B244" t="s">
        <v>6376</v>
      </c>
      <c r="C244">
        <v>950000</v>
      </c>
      <c r="D244" t="s">
        <v>10</v>
      </c>
      <c r="E244">
        <v>2002</v>
      </c>
      <c r="F244">
        <v>1390</v>
      </c>
      <c r="G244">
        <v>55</v>
      </c>
      <c r="H244">
        <v>75</v>
      </c>
      <c r="I244">
        <v>123000</v>
      </c>
    </row>
    <row r="245" spans="1:9" x14ac:dyDescent="0.3">
      <c r="A245">
        <v>244</v>
      </c>
      <c r="B245" t="s">
        <v>6377</v>
      </c>
      <c r="C245">
        <v>959000</v>
      </c>
      <c r="D245" t="s">
        <v>10</v>
      </c>
      <c r="E245">
        <v>2007</v>
      </c>
      <c r="F245">
        <v>1198</v>
      </c>
      <c r="G245">
        <v>40</v>
      </c>
      <c r="H245">
        <v>54</v>
      </c>
      <c r="I245">
        <v>125000</v>
      </c>
    </row>
    <row r="246" spans="1:9" x14ac:dyDescent="0.3">
      <c r="A246">
        <v>245</v>
      </c>
      <c r="B246" t="s">
        <v>6378</v>
      </c>
      <c r="C246">
        <v>965000</v>
      </c>
      <c r="D246" t="s">
        <v>10</v>
      </c>
      <c r="E246">
        <v>2006</v>
      </c>
      <c r="F246">
        <v>1198</v>
      </c>
      <c r="G246">
        <v>47</v>
      </c>
      <c r="H246">
        <v>64</v>
      </c>
      <c r="I246">
        <v>137939</v>
      </c>
    </row>
    <row r="247" spans="1:9" x14ac:dyDescent="0.3">
      <c r="A247">
        <v>246</v>
      </c>
      <c r="B247" t="s">
        <v>6379</v>
      </c>
      <c r="C247">
        <v>969000</v>
      </c>
      <c r="D247" t="s">
        <v>10</v>
      </c>
      <c r="E247">
        <v>2005</v>
      </c>
      <c r="F247">
        <v>1198</v>
      </c>
      <c r="G247">
        <v>40</v>
      </c>
      <c r="H247">
        <v>54</v>
      </c>
      <c r="I247">
        <v>160000</v>
      </c>
    </row>
    <row r="248" spans="1:9" x14ac:dyDescent="0.3">
      <c r="A248">
        <v>247</v>
      </c>
      <c r="B248" t="s">
        <v>6313</v>
      </c>
      <c r="C248">
        <v>975000</v>
      </c>
      <c r="D248" t="s">
        <v>19</v>
      </c>
      <c r="E248">
        <v>2002</v>
      </c>
      <c r="F248">
        <v>1422</v>
      </c>
      <c r="G248">
        <v>55</v>
      </c>
      <c r="H248">
        <v>75</v>
      </c>
      <c r="I248">
        <v>175000</v>
      </c>
    </row>
    <row r="249" spans="1:9" x14ac:dyDescent="0.3">
      <c r="A249">
        <v>248</v>
      </c>
      <c r="B249" t="s">
        <v>6380</v>
      </c>
      <c r="C249">
        <v>990000</v>
      </c>
      <c r="D249" t="s">
        <v>10</v>
      </c>
      <c r="E249">
        <v>2004</v>
      </c>
      <c r="F249">
        <v>1198</v>
      </c>
      <c r="G249">
        <v>47</v>
      </c>
      <c r="H249">
        <v>64</v>
      </c>
      <c r="I249">
        <v>146000</v>
      </c>
    </row>
    <row r="250" spans="1:9" x14ac:dyDescent="0.3">
      <c r="A250">
        <v>249</v>
      </c>
      <c r="B250" t="s">
        <v>6381</v>
      </c>
      <c r="C250">
        <v>990000</v>
      </c>
      <c r="D250" t="s">
        <v>10</v>
      </c>
      <c r="E250">
        <v>2009</v>
      </c>
      <c r="F250">
        <v>1390</v>
      </c>
      <c r="G250">
        <v>59</v>
      </c>
      <c r="H250">
        <v>80</v>
      </c>
      <c r="I250">
        <v>210000</v>
      </c>
    </row>
    <row r="251" spans="1:9" x14ac:dyDescent="0.3">
      <c r="A251">
        <v>250</v>
      </c>
      <c r="B251" t="s">
        <v>6382</v>
      </c>
      <c r="C251">
        <v>990000</v>
      </c>
      <c r="D251" t="s">
        <v>10</v>
      </c>
      <c r="E251">
        <v>2006</v>
      </c>
      <c r="F251">
        <v>1198</v>
      </c>
      <c r="G251">
        <v>47</v>
      </c>
      <c r="H251">
        <v>64</v>
      </c>
      <c r="I251">
        <v>235000</v>
      </c>
    </row>
    <row r="252" spans="1:9" x14ac:dyDescent="0.3">
      <c r="A252">
        <v>251</v>
      </c>
      <c r="B252" t="s">
        <v>6335</v>
      </c>
      <c r="C252">
        <v>990000</v>
      </c>
      <c r="D252" t="s">
        <v>19</v>
      </c>
      <c r="E252">
        <v>2007</v>
      </c>
      <c r="F252">
        <v>1422</v>
      </c>
      <c r="G252">
        <v>51</v>
      </c>
      <c r="H252">
        <v>69</v>
      </c>
      <c r="I252">
        <v>186000</v>
      </c>
    </row>
    <row r="253" spans="1:9" x14ac:dyDescent="0.3">
      <c r="A253">
        <v>252</v>
      </c>
      <c r="B253" t="s">
        <v>6383</v>
      </c>
      <c r="C253">
        <v>990000</v>
      </c>
      <c r="D253" t="s">
        <v>10</v>
      </c>
      <c r="E253">
        <v>2006</v>
      </c>
      <c r="F253">
        <v>1198</v>
      </c>
      <c r="G253">
        <v>40</v>
      </c>
      <c r="H253">
        <v>54</v>
      </c>
      <c r="I253">
        <v>245111</v>
      </c>
    </row>
    <row r="254" spans="1:9" x14ac:dyDescent="0.3">
      <c r="A254">
        <v>253</v>
      </c>
      <c r="B254" t="s">
        <v>6384</v>
      </c>
      <c r="C254">
        <v>990000</v>
      </c>
      <c r="D254" t="s">
        <v>10</v>
      </c>
      <c r="E254">
        <v>2004</v>
      </c>
      <c r="F254">
        <v>1198</v>
      </c>
      <c r="G254">
        <v>47</v>
      </c>
      <c r="H254">
        <v>64</v>
      </c>
      <c r="I254">
        <v>177205</v>
      </c>
    </row>
    <row r="255" spans="1:9" x14ac:dyDescent="0.3">
      <c r="A255">
        <v>254</v>
      </c>
      <c r="B255" t="s">
        <v>6275</v>
      </c>
      <c r="C255">
        <v>990000</v>
      </c>
      <c r="D255" t="s">
        <v>10</v>
      </c>
      <c r="E255">
        <v>2007</v>
      </c>
      <c r="F255">
        <v>1198</v>
      </c>
      <c r="G255">
        <v>44</v>
      </c>
      <c r="H255">
        <v>60</v>
      </c>
      <c r="I255">
        <v>205888</v>
      </c>
    </row>
    <row r="256" spans="1:9" x14ac:dyDescent="0.3">
      <c r="A256">
        <v>255</v>
      </c>
      <c r="B256" t="s">
        <v>6385</v>
      </c>
      <c r="C256">
        <v>990000</v>
      </c>
      <c r="D256" t="s">
        <v>10</v>
      </c>
      <c r="E256">
        <v>2006</v>
      </c>
      <c r="F256">
        <v>1198</v>
      </c>
      <c r="G256">
        <v>47</v>
      </c>
      <c r="H256">
        <v>64</v>
      </c>
      <c r="I256">
        <v>210129</v>
      </c>
    </row>
    <row r="257" spans="1:9" x14ac:dyDescent="0.3">
      <c r="A257">
        <v>256</v>
      </c>
      <c r="B257" t="s">
        <v>6386</v>
      </c>
      <c r="C257">
        <v>998000</v>
      </c>
      <c r="D257" t="s">
        <v>19</v>
      </c>
      <c r="E257">
        <v>2003</v>
      </c>
      <c r="F257">
        <v>1896</v>
      </c>
      <c r="G257">
        <v>74</v>
      </c>
      <c r="H257">
        <v>101</v>
      </c>
      <c r="I257">
        <v>308372</v>
      </c>
    </row>
    <row r="258" spans="1:9" x14ac:dyDescent="0.3">
      <c r="A258">
        <v>257</v>
      </c>
      <c r="B258" t="s">
        <v>6387</v>
      </c>
      <c r="C258">
        <v>999000</v>
      </c>
      <c r="D258" t="s">
        <v>10</v>
      </c>
      <c r="E258">
        <v>2004</v>
      </c>
      <c r="F258">
        <v>1390</v>
      </c>
      <c r="G258">
        <v>74</v>
      </c>
      <c r="H258">
        <v>101</v>
      </c>
      <c r="I258">
        <v>184000</v>
      </c>
    </row>
    <row r="259" spans="1:9" x14ac:dyDescent="0.3">
      <c r="A259">
        <v>258</v>
      </c>
      <c r="B259" t="s">
        <v>6388</v>
      </c>
      <c r="C259">
        <v>999000</v>
      </c>
      <c r="D259" t="s">
        <v>10</v>
      </c>
      <c r="E259">
        <v>2004</v>
      </c>
      <c r="F259">
        <v>1198</v>
      </c>
      <c r="G259">
        <v>40</v>
      </c>
      <c r="H259">
        <v>54</v>
      </c>
      <c r="I259">
        <v>108316</v>
      </c>
    </row>
    <row r="260" spans="1:9" x14ac:dyDescent="0.3">
      <c r="A260">
        <v>259</v>
      </c>
      <c r="B260" t="s">
        <v>6389</v>
      </c>
      <c r="C260">
        <v>999000</v>
      </c>
      <c r="D260" t="s">
        <v>10</v>
      </c>
      <c r="E260">
        <v>1993</v>
      </c>
      <c r="F260">
        <v>1043</v>
      </c>
      <c r="G260">
        <v>33</v>
      </c>
      <c r="H260">
        <v>45</v>
      </c>
      <c r="I260">
        <v>64265</v>
      </c>
    </row>
    <row r="261" spans="1:9" x14ac:dyDescent="0.3">
      <c r="A261">
        <v>260</v>
      </c>
      <c r="B261" t="s">
        <v>6390</v>
      </c>
      <c r="C261">
        <v>999000</v>
      </c>
      <c r="D261" t="s">
        <v>10</v>
      </c>
      <c r="E261">
        <v>2002</v>
      </c>
      <c r="F261">
        <v>1198</v>
      </c>
      <c r="G261">
        <v>47</v>
      </c>
      <c r="H261">
        <v>64</v>
      </c>
      <c r="I261">
        <v>196000</v>
      </c>
    </row>
    <row r="262" spans="1:9" x14ac:dyDescent="0.3">
      <c r="A262">
        <v>261</v>
      </c>
      <c r="B262" t="s">
        <v>6391</v>
      </c>
      <c r="C262">
        <v>999000</v>
      </c>
      <c r="D262" t="s">
        <v>10</v>
      </c>
      <c r="E262">
        <v>2004</v>
      </c>
      <c r="F262">
        <v>1390</v>
      </c>
      <c r="G262">
        <v>55</v>
      </c>
      <c r="H262">
        <v>75</v>
      </c>
      <c r="I262">
        <v>130000</v>
      </c>
    </row>
    <row r="263" spans="1:9" x14ac:dyDescent="0.3">
      <c r="A263">
        <v>262</v>
      </c>
      <c r="B263" t="s">
        <v>6392</v>
      </c>
      <c r="C263">
        <v>999000</v>
      </c>
      <c r="D263" t="s">
        <v>10</v>
      </c>
      <c r="E263">
        <v>2007</v>
      </c>
      <c r="F263">
        <v>1198</v>
      </c>
      <c r="G263">
        <v>47</v>
      </c>
      <c r="H263">
        <v>64</v>
      </c>
      <c r="I263">
        <v>196800</v>
      </c>
    </row>
    <row r="264" spans="1:9" x14ac:dyDescent="0.3">
      <c r="A264">
        <v>263</v>
      </c>
      <c r="B264" t="s">
        <v>6291</v>
      </c>
      <c r="C264">
        <v>999000</v>
      </c>
      <c r="D264" t="s">
        <v>10</v>
      </c>
      <c r="E264">
        <v>2006</v>
      </c>
      <c r="F264">
        <v>1198</v>
      </c>
      <c r="G264">
        <v>40</v>
      </c>
      <c r="H264">
        <v>54</v>
      </c>
      <c r="I264">
        <v>161200</v>
      </c>
    </row>
    <row r="265" spans="1:9" x14ac:dyDescent="0.3">
      <c r="A265">
        <v>264</v>
      </c>
      <c r="B265" t="s">
        <v>6252</v>
      </c>
      <c r="C265">
        <v>999000</v>
      </c>
      <c r="D265" t="s">
        <v>10</v>
      </c>
      <c r="E265">
        <v>2003</v>
      </c>
      <c r="F265">
        <v>1198</v>
      </c>
      <c r="G265">
        <v>47</v>
      </c>
      <c r="H265">
        <v>64</v>
      </c>
      <c r="I265">
        <v>125000</v>
      </c>
    </row>
    <row r="266" spans="1:9" x14ac:dyDescent="0.3">
      <c r="A266">
        <v>265</v>
      </c>
      <c r="B266" t="s">
        <v>6346</v>
      </c>
      <c r="C266">
        <v>999000</v>
      </c>
      <c r="D266" t="s">
        <v>10</v>
      </c>
      <c r="E266">
        <v>2007</v>
      </c>
      <c r="F266">
        <v>1198</v>
      </c>
      <c r="G266">
        <v>44</v>
      </c>
      <c r="H266">
        <v>60</v>
      </c>
      <c r="I266">
        <v>197460</v>
      </c>
    </row>
    <row r="267" spans="1:9" x14ac:dyDescent="0.3">
      <c r="A267">
        <v>266</v>
      </c>
      <c r="B267" t="s">
        <v>6393</v>
      </c>
      <c r="C267">
        <v>1000000</v>
      </c>
      <c r="D267" t="s">
        <v>19</v>
      </c>
      <c r="E267">
        <v>2008</v>
      </c>
      <c r="F267">
        <v>1422</v>
      </c>
      <c r="G267">
        <v>59</v>
      </c>
      <c r="H267">
        <v>80</v>
      </c>
      <c r="I267">
        <v>314000</v>
      </c>
    </row>
    <row r="268" spans="1:9" x14ac:dyDescent="0.3">
      <c r="A268">
        <v>267</v>
      </c>
      <c r="B268" t="s">
        <v>6394</v>
      </c>
      <c r="C268">
        <v>990000</v>
      </c>
      <c r="D268" t="s">
        <v>10</v>
      </c>
      <c r="E268">
        <v>2007</v>
      </c>
      <c r="F268">
        <v>1198</v>
      </c>
      <c r="G268">
        <v>51</v>
      </c>
      <c r="H268">
        <v>69</v>
      </c>
      <c r="I268">
        <v>200000</v>
      </c>
    </row>
    <row r="269" spans="1:9" x14ac:dyDescent="0.3">
      <c r="A269">
        <v>268</v>
      </c>
      <c r="B269" t="s">
        <v>6395</v>
      </c>
      <c r="C269">
        <v>1050000</v>
      </c>
      <c r="D269" t="s">
        <v>10</v>
      </c>
      <c r="E269">
        <v>2008</v>
      </c>
      <c r="F269">
        <v>1198</v>
      </c>
      <c r="G269">
        <v>47</v>
      </c>
      <c r="H269">
        <v>64</v>
      </c>
      <c r="I269">
        <v>190000</v>
      </c>
    </row>
    <row r="270" spans="1:9" x14ac:dyDescent="0.3">
      <c r="A270">
        <v>269</v>
      </c>
      <c r="B270" t="s">
        <v>6311</v>
      </c>
      <c r="C270">
        <v>1050000</v>
      </c>
      <c r="D270" t="s">
        <v>10</v>
      </c>
      <c r="E270">
        <v>2005</v>
      </c>
      <c r="F270">
        <v>1198</v>
      </c>
      <c r="G270">
        <v>40</v>
      </c>
      <c r="H270">
        <v>54</v>
      </c>
      <c r="I270">
        <v>194500</v>
      </c>
    </row>
    <row r="271" spans="1:9" x14ac:dyDescent="0.3">
      <c r="A271">
        <v>270</v>
      </c>
      <c r="B271" t="s">
        <v>6396</v>
      </c>
      <c r="C271">
        <v>900000</v>
      </c>
      <c r="D271" t="s">
        <v>19</v>
      </c>
      <c r="E271">
        <v>2008</v>
      </c>
      <c r="F271">
        <v>1422</v>
      </c>
      <c r="G271">
        <v>51</v>
      </c>
      <c r="H271">
        <v>69</v>
      </c>
      <c r="I271">
        <v>263000</v>
      </c>
    </row>
    <row r="272" spans="1:9" x14ac:dyDescent="0.3">
      <c r="A272">
        <v>271</v>
      </c>
      <c r="B272" t="s">
        <v>6260</v>
      </c>
      <c r="C272">
        <v>1050000</v>
      </c>
      <c r="D272" t="s">
        <v>10</v>
      </c>
      <c r="E272">
        <v>2003</v>
      </c>
      <c r="F272">
        <v>1198</v>
      </c>
      <c r="G272">
        <v>47</v>
      </c>
      <c r="H272">
        <v>64</v>
      </c>
      <c r="I272">
        <v>63705</v>
      </c>
    </row>
    <row r="273" spans="1:9" x14ac:dyDescent="0.3">
      <c r="A273">
        <v>272</v>
      </c>
      <c r="B273" t="s">
        <v>6397</v>
      </c>
      <c r="C273">
        <v>1069000</v>
      </c>
      <c r="D273" t="s">
        <v>10</v>
      </c>
      <c r="E273">
        <v>2005</v>
      </c>
      <c r="F273">
        <v>1390</v>
      </c>
      <c r="G273">
        <v>55</v>
      </c>
      <c r="H273">
        <v>75</v>
      </c>
      <c r="I273">
        <v>190000</v>
      </c>
    </row>
    <row r="274" spans="1:9" x14ac:dyDescent="0.3">
      <c r="A274">
        <v>273</v>
      </c>
      <c r="B274" t="s">
        <v>6202</v>
      </c>
      <c r="C274">
        <v>1080000</v>
      </c>
      <c r="D274" t="s">
        <v>10</v>
      </c>
      <c r="E274">
        <v>2006</v>
      </c>
      <c r="F274">
        <v>1390</v>
      </c>
      <c r="G274">
        <v>55</v>
      </c>
      <c r="H274">
        <v>75</v>
      </c>
      <c r="I274">
        <v>149000</v>
      </c>
    </row>
    <row r="275" spans="1:9" x14ac:dyDescent="0.3">
      <c r="A275">
        <v>274</v>
      </c>
      <c r="B275" t="s">
        <v>6226</v>
      </c>
      <c r="C275">
        <v>1090000</v>
      </c>
      <c r="D275" t="s">
        <v>10</v>
      </c>
      <c r="E275">
        <v>2005</v>
      </c>
      <c r="F275">
        <v>1390</v>
      </c>
      <c r="G275">
        <v>55</v>
      </c>
      <c r="H275">
        <v>75</v>
      </c>
      <c r="I275">
        <v>138558</v>
      </c>
    </row>
    <row r="276" spans="1:9" x14ac:dyDescent="0.3">
      <c r="A276">
        <v>275</v>
      </c>
      <c r="B276" t="s">
        <v>6398</v>
      </c>
      <c r="C276">
        <v>1090000</v>
      </c>
      <c r="D276" t="s">
        <v>10</v>
      </c>
      <c r="E276">
        <v>2007</v>
      </c>
      <c r="F276">
        <v>1198</v>
      </c>
      <c r="G276">
        <v>44</v>
      </c>
      <c r="H276">
        <v>60</v>
      </c>
      <c r="I276">
        <v>234300</v>
      </c>
    </row>
    <row r="277" spans="1:9" x14ac:dyDescent="0.3">
      <c r="A277">
        <v>276</v>
      </c>
      <c r="B277" t="s">
        <v>6399</v>
      </c>
      <c r="C277">
        <v>1098000</v>
      </c>
      <c r="D277" t="s">
        <v>19</v>
      </c>
      <c r="E277">
        <v>2007</v>
      </c>
      <c r="F277">
        <v>1896</v>
      </c>
      <c r="G277">
        <v>74</v>
      </c>
      <c r="H277">
        <v>101</v>
      </c>
      <c r="I277">
        <v>215219</v>
      </c>
    </row>
    <row r="278" spans="1:9" x14ac:dyDescent="0.3">
      <c r="A278">
        <v>277</v>
      </c>
      <c r="B278" t="s">
        <v>6400</v>
      </c>
      <c r="C278">
        <v>1099000</v>
      </c>
      <c r="D278" t="s">
        <v>10</v>
      </c>
      <c r="E278">
        <v>2005</v>
      </c>
      <c r="F278">
        <v>1198</v>
      </c>
      <c r="G278">
        <v>40</v>
      </c>
      <c r="H278">
        <v>54</v>
      </c>
      <c r="I278">
        <v>157000</v>
      </c>
    </row>
    <row r="279" spans="1:9" x14ac:dyDescent="0.3">
      <c r="A279">
        <v>278</v>
      </c>
      <c r="B279" t="s">
        <v>6309</v>
      </c>
      <c r="C279">
        <v>1099000</v>
      </c>
      <c r="D279" t="s">
        <v>10</v>
      </c>
      <c r="E279">
        <v>2003</v>
      </c>
      <c r="F279">
        <v>1390</v>
      </c>
      <c r="G279">
        <v>55</v>
      </c>
      <c r="H279">
        <v>75</v>
      </c>
      <c r="I279">
        <v>150000</v>
      </c>
    </row>
    <row r="280" spans="1:9" x14ac:dyDescent="0.3">
      <c r="A280">
        <v>279</v>
      </c>
      <c r="B280" t="s">
        <v>6401</v>
      </c>
      <c r="C280">
        <v>1099000</v>
      </c>
      <c r="D280" t="s">
        <v>10</v>
      </c>
      <c r="E280">
        <v>2005</v>
      </c>
      <c r="F280">
        <v>1198</v>
      </c>
      <c r="G280">
        <v>40</v>
      </c>
      <c r="H280">
        <v>54</v>
      </c>
      <c r="I280">
        <v>139190</v>
      </c>
    </row>
    <row r="281" spans="1:9" x14ac:dyDescent="0.3">
      <c r="A281">
        <v>280</v>
      </c>
      <c r="B281" t="s">
        <v>6402</v>
      </c>
      <c r="C281">
        <v>1099000</v>
      </c>
      <c r="D281" t="s">
        <v>10</v>
      </c>
      <c r="E281">
        <v>2003</v>
      </c>
      <c r="F281">
        <v>1390</v>
      </c>
      <c r="G281">
        <v>55</v>
      </c>
      <c r="H281">
        <v>75</v>
      </c>
      <c r="I281">
        <v>119000</v>
      </c>
    </row>
    <row r="282" spans="1:9" x14ac:dyDescent="0.3">
      <c r="A282">
        <v>281</v>
      </c>
      <c r="B282" t="s">
        <v>6258</v>
      </c>
      <c r="C282">
        <v>1099999</v>
      </c>
      <c r="D282" t="s">
        <v>10</v>
      </c>
      <c r="E282">
        <v>2005</v>
      </c>
      <c r="F282">
        <v>1390</v>
      </c>
      <c r="G282">
        <v>55</v>
      </c>
      <c r="H282">
        <v>75</v>
      </c>
      <c r="I282">
        <v>230000</v>
      </c>
    </row>
    <row r="283" spans="1:9" x14ac:dyDescent="0.3">
      <c r="A283">
        <v>282</v>
      </c>
      <c r="B283" t="s">
        <v>6403</v>
      </c>
      <c r="C283">
        <v>1099999</v>
      </c>
      <c r="D283" t="s">
        <v>10</v>
      </c>
      <c r="E283">
        <v>2005</v>
      </c>
      <c r="F283">
        <v>1198</v>
      </c>
      <c r="G283">
        <v>40</v>
      </c>
      <c r="H283">
        <v>54</v>
      </c>
      <c r="I283">
        <v>199465</v>
      </c>
    </row>
    <row r="284" spans="1:9" x14ac:dyDescent="0.3">
      <c r="A284">
        <v>283</v>
      </c>
      <c r="B284" t="s">
        <v>6404</v>
      </c>
      <c r="C284">
        <v>1099999</v>
      </c>
      <c r="D284" t="s">
        <v>10</v>
      </c>
      <c r="E284">
        <v>2006</v>
      </c>
      <c r="F284">
        <v>1390</v>
      </c>
      <c r="G284">
        <v>59</v>
      </c>
      <c r="H284">
        <v>80</v>
      </c>
      <c r="I284">
        <v>180830</v>
      </c>
    </row>
    <row r="285" spans="1:9" x14ac:dyDescent="0.3">
      <c r="A285">
        <v>284</v>
      </c>
      <c r="B285" t="s">
        <v>6405</v>
      </c>
      <c r="C285">
        <v>1100000</v>
      </c>
      <c r="D285" t="s">
        <v>19</v>
      </c>
      <c r="E285">
        <v>2005</v>
      </c>
      <c r="F285">
        <v>1422</v>
      </c>
      <c r="G285">
        <v>55</v>
      </c>
      <c r="H285">
        <v>75</v>
      </c>
      <c r="I285">
        <v>278000</v>
      </c>
    </row>
    <row r="286" spans="1:9" x14ac:dyDescent="0.3">
      <c r="A286">
        <v>285</v>
      </c>
      <c r="B286" t="s">
        <v>6406</v>
      </c>
      <c r="C286">
        <v>1100000</v>
      </c>
      <c r="D286" t="s">
        <v>10</v>
      </c>
      <c r="E286">
        <v>2001</v>
      </c>
      <c r="F286">
        <v>1598</v>
      </c>
      <c r="G286">
        <v>92</v>
      </c>
      <c r="H286">
        <v>125</v>
      </c>
      <c r="I286">
        <v>241000</v>
      </c>
    </row>
    <row r="287" spans="1:9" x14ac:dyDescent="0.3">
      <c r="A287">
        <v>286</v>
      </c>
      <c r="B287" t="s">
        <v>6258</v>
      </c>
      <c r="C287">
        <v>1100000</v>
      </c>
      <c r="D287" t="s">
        <v>10</v>
      </c>
      <c r="E287">
        <v>2002</v>
      </c>
      <c r="F287">
        <v>1390</v>
      </c>
      <c r="G287">
        <v>55</v>
      </c>
      <c r="H287">
        <v>75</v>
      </c>
      <c r="I287">
        <v>213000</v>
      </c>
    </row>
    <row r="288" spans="1:9" x14ac:dyDescent="0.3">
      <c r="A288">
        <v>287</v>
      </c>
      <c r="B288" t="s">
        <v>6407</v>
      </c>
      <c r="C288">
        <v>1149000</v>
      </c>
      <c r="D288" t="s">
        <v>10</v>
      </c>
      <c r="E288">
        <v>2005</v>
      </c>
      <c r="F288">
        <v>1390</v>
      </c>
      <c r="G288">
        <v>55</v>
      </c>
      <c r="H288">
        <v>75</v>
      </c>
      <c r="I288">
        <v>206468</v>
      </c>
    </row>
    <row r="289" spans="1:9" x14ac:dyDescent="0.3">
      <c r="A289">
        <v>288</v>
      </c>
      <c r="B289" t="s">
        <v>6408</v>
      </c>
      <c r="C289">
        <v>1149000</v>
      </c>
      <c r="D289" t="s">
        <v>10</v>
      </c>
      <c r="E289">
        <v>2007</v>
      </c>
      <c r="F289">
        <v>1390</v>
      </c>
      <c r="G289">
        <v>59</v>
      </c>
      <c r="H289">
        <v>80</v>
      </c>
      <c r="I289">
        <v>192000</v>
      </c>
    </row>
    <row r="290" spans="1:9" x14ac:dyDescent="0.3">
      <c r="A290">
        <v>289</v>
      </c>
      <c r="B290" t="s">
        <v>6409</v>
      </c>
      <c r="C290">
        <v>1150000</v>
      </c>
      <c r="D290" t="s">
        <v>19</v>
      </c>
      <c r="E290">
        <v>2007</v>
      </c>
      <c r="F290">
        <v>1422</v>
      </c>
      <c r="G290">
        <v>51</v>
      </c>
      <c r="H290">
        <v>69</v>
      </c>
      <c r="I290">
        <v>156098</v>
      </c>
    </row>
    <row r="291" spans="1:9" x14ac:dyDescent="0.3">
      <c r="A291">
        <v>290</v>
      </c>
      <c r="B291" t="s">
        <v>6410</v>
      </c>
      <c r="C291">
        <v>1150000</v>
      </c>
      <c r="D291" t="s">
        <v>10</v>
      </c>
      <c r="E291">
        <v>2005</v>
      </c>
      <c r="F291">
        <v>1198</v>
      </c>
      <c r="G291">
        <v>47</v>
      </c>
      <c r="H291">
        <v>64</v>
      </c>
      <c r="I291">
        <v>132000</v>
      </c>
    </row>
    <row r="292" spans="1:9" x14ac:dyDescent="0.3">
      <c r="A292">
        <v>291</v>
      </c>
      <c r="B292" t="s">
        <v>6411</v>
      </c>
      <c r="C292">
        <v>1150000</v>
      </c>
      <c r="D292" t="s">
        <v>10</v>
      </c>
      <c r="E292">
        <v>2006</v>
      </c>
      <c r="F292">
        <v>1198</v>
      </c>
      <c r="G292">
        <v>47</v>
      </c>
      <c r="H292">
        <v>64</v>
      </c>
      <c r="I292">
        <v>111995</v>
      </c>
    </row>
    <row r="293" spans="1:9" x14ac:dyDescent="0.3">
      <c r="A293">
        <v>292</v>
      </c>
      <c r="B293" t="s">
        <v>6412</v>
      </c>
      <c r="C293">
        <v>1170000</v>
      </c>
      <c r="D293" t="s">
        <v>19</v>
      </c>
      <c r="E293">
        <v>2004</v>
      </c>
      <c r="F293">
        <v>1422</v>
      </c>
      <c r="G293">
        <v>51</v>
      </c>
      <c r="H293">
        <v>69</v>
      </c>
      <c r="I293">
        <v>289000</v>
      </c>
    </row>
    <row r="294" spans="1:9" x14ac:dyDescent="0.3">
      <c r="A294">
        <v>293</v>
      </c>
      <c r="B294" t="s">
        <v>6357</v>
      </c>
      <c r="C294">
        <v>1179000</v>
      </c>
      <c r="D294" t="s">
        <v>10</v>
      </c>
      <c r="E294">
        <v>2006</v>
      </c>
      <c r="F294">
        <v>1198</v>
      </c>
      <c r="G294">
        <v>40</v>
      </c>
      <c r="H294">
        <v>54</v>
      </c>
      <c r="I294">
        <v>234645</v>
      </c>
    </row>
    <row r="295" spans="1:9" x14ac:dyDescent="0.3">
      <c r="A295">
        <v>294</v>
      </c>
      <c r="B295" t="s">
        <v>6413</v>
      </c>
      <c r="C295">
        <v>1180000</v>
      </c>
      <c r="D295" t="s">
        <v>10</v>
      </c>
      <c r="E295">
        <v>2005</v>
      </c>
      <c r="F295">
        <v>1198</v>
      </c>
      <c r="G295">
        <v>40</v>
      </c>
      <c r="H295">
        <v>54</v>
      </c>
      <c r="I295">
        <v>187000</v>
      </c>
    </row>
    <row r="296" spans="1:9" x14ac:dyDescent="0.3">
      <c r="A296">
        <v>295</v>
      </c>
      <c r="B296" t="s">
        <v>6414</v>
      </c>
      <c r="C296">
        <v>1185000</v>
      </c>
      <c r="D296" t="s">
        <v>10</v>
      </c>
      <c r="E296">
        <v>2005</v>
      </c>
      <c r="F296">
        <v>1198</v>
      </c>
      <c r="G296">
        <v>40</v>
      </c>
      <c r="H296">
        <v>54</v>
      </c>
      <c r="I296">
        <v>137623</v>
      </c>
    </row>
    <row r="297" spans="1:9" x14ac:dyDescent="0.3">
      <c r="A297">
        <v>296</v>
      </c>
      <c r="B297" t="s">
        <v>6361</v>
      </c>
      <c r="C297">
        <v>1190000</v>
      </c>
      <c r="D297" t="s">
        <v>10</v>
      </c>
      <c r="E297">
        <v>2009</v>
      </c>
      <c r="F297">
        <v>1198</v>
      </c>
      <c r="G297">
        <v>44</v>
      </c>
      <c r="H297">
        <v>60</v>
      </c>
      <c r="I297">
        <v>157000</v>
      </c>
    </row>
    <row r="298" spans="1:9" x14ac:dyDescent="0.3">
      <c r="A298">
        <v>297</v>
      </c>
      <c r="B298" t="s">
        <v>6415</v>
      </c>
      <c r="C298">
        <v>1190000</v>
      </c>
      <c r="D298" t="s">
        <v>19</v>
      </c>
      <c r="E298">
        <v>2004</v>
      </c>
      <c r="F298">
        <v>1422</v>
      </c>
      <c r="G298">
        <v>51</v>
      </c>
      <c r="H298">
        <v>69</v>
      </c>
      <c r="I298">
        <v>240000</v>
      </c>
    </row>
    <row r="299" spans="1:9" x14ac:dyDescent="0.3">
      <c r="A299">
        <v>298</v>
      </c>
      <c r="B299" t="s">
        <v>6416</v>
      </c>
      <c r="C299">
        <v>1190000</v>
      </c>
      <c r="D299" t="s">
        <v>10</v>
      </c>
      <c r="E299">
        <v>2007</v>
      </c>
      <c r="F299">
        <v>1198</v>
      </c>
      <c r="G299">
        <v>40</v>
      </c>
      <c r="H299">
        <v>54</v>
      </c>
      <c r="I299">
        <v>182000</v>
      </c>
    </row>
    <row r="300" spans="1:9" x14ac:dyDescent="0.3">
      <c r="A300">
        <v>299</v>
      </c>
      <c r="B300" t="s">
        <v>6417</v>
      </c>
      <c r="C300">
        <v>1190000</v>
      </c>
      <c r="D300" t="s">
        <v>10</v>
      </c>
      <c r="E300">
        <v>2008</v>
      </c>
      <c r="F300">
        <v>1198</v>
      </c>
      <c r="G300">
        <v>51</v>
      </c>
      <c r="H300">
        <v>69</v>
      </c>
      <c r="I300">
        <v>193000</v>
      </c>
    </row>
    <row r="301" spans="1:9" x14ac:dyDescent="0.3">
      <c r="A301">
        <v>300</v>
      </c>
      <c r="B301" t="s">
        <v>6418</v>
      </c>
      <c r="C301">
        <v>1190000</v>
      </c>
      <c r="D301" t="s">
        <v>10</v>
      </c>
      <c r="E301">
        <v>2005</v>
      </c>
      <c r="F301">
        <v>1390</v>
      </c>
      <c r="G301">
        <v>55</v>
      </c>
      <c r="H301">
        <v>75</v>
      </c>
      <c r="I301">
        <v>125637</v>
      </c>
    </row>
    <row r="302" spans="1:9" x14ac:dyDescent="0.3">
      <c r="A302">
        <v>301</v>
      </c>
      <c r="B302" t="s">
        <v>6417</v>
      </c>
      <c r="C302">
        <v>1190000</v>
      </c>
      <c r="D302" t="s">
        <v>10</v>
      </c>
      <c r="E302">
        <v>2008</v>
      </c>
      <c r="F302">
        <v>1198</v>
      </c>
      <c r="G302">
        <v>51</v>
      </c>
      <c r="H302">
        <v>69</v>
      </c>
      <c r="I302">
        <v>149000</v>
      </c>
    </row>
    <row r="303" spans="1:9" x14ac:dyDescent="0.3">
      <c r="A303">
        <v>302</v>
      </c>
      <c r="B303" t="s">
        <v>6419</v>
      </c>
      <c r="C303">
        <v>1199000</v>
      </c>
      <c r="D303" t="s">
        <v>10</v>
      </c>
      <c r="E303">
        <v>2009</v>
      </c>
      <c r="F303">
        <v>1390</v>
      </c>
      <c r="G303">
        <v>59</v>
      </c>
      <c r="H303">
        <v>80</v>
      </c>
      <c r="I303">
        <v>189000</v>
      </c>
    </row>
    <row r="304" spans="1:9" x14ac:dyDescent="0.3">
      <c r="A304">
        <v>303</v>
      </c>
      <c r="B304" t="s">
        <v>6420</v>
      </c>
      <c r="C304">
        <v>1199000</v>
      </c>
      <c r="D304" t="s">
        <v>10</v>
      </c>
      <c r="E304">
        <v>2006</v>
      </c>
      <c r="F304">
        <v>1390</v>
      </c>
      <c r="G304">
        <v>55</v>
      </c>
      <c r="H304">
        <v>75</v>
      </c>
      <c r="I304">
        <v>206573</v>
      </c>
    </row>
    <row r="305" spans="1:9" x14ac:dyDescent="0.3">
      <c r="A305">
        <v>304</v>
      </c>
      <c r="B305" t="s">
        <v>6421</v>
      </c>
      <c r="C305">
        <v>1199000</v>
      </c>
      <c r="D305" t="s">
        <v>10</v>
      </c>
      <c r="E305">
        <v>2006</v>
      </c>
      <c r="F305">
        <v>1198</v>
      </c>
      <c r="G305">
        <v>40</v>
      </c>
      <c r="H305">
        <v>54</v>
      </c>
      <c r="I305">
        <v>173891</v>
      </c>
    </row>
    <row r="306" spans="1:9" x14ac:dyDescent="0.3">
      <c r="A306">
        <v>305</v>
      </c>
      <c r="B306" t="s">
        <v>6422</v>
      </c>
      <c r="C306">
        <v>1199000</v>
      </c>
      <c r="D306" t="s">
        <v>10</v>
      </c>
      <c r="E306">
        <v>2002</v>
      </c>
      <c r="F306">
        <v>1390</v>
      </c>
      <c r="G306">
        <v>55</v>
      </c>
      <c r="H306">
        <v>75</v>
      </c>
      <c r="I306">
        <v>85000</v>
      </c>
    </row>
    <row r="307" spans="1:9" x14ac:dyDescent="0.3">
      <c r="A307">
        <v>306</v>
      </c>
      <c r="B307" t="s">
        <v>6423</v>
      </c>
      <c r="C307">
        <v>1199000</v>
      </c>
      <c r="D307" t="s">
        <v>10</v>
      </c>
      <c r="E307">
        <v>2008</v>
      </c>
      <c r="F307">
        <v>1198</v>
      </c>
      <c r="G307">
        <v>51</v>
      </c>
      <c r="H307">
        <v>69</v>
      </c>
      <c r="I307">
        <v>162000</v>
      </c>
    </row>
    <row r="308" spans="1:9" x14ac:dyDescent="0.3">
      <c r="A308">
        <v>307</v>
      </c>
      <c r="B308" t="s">
        <v>6424</v>
      </c>
      <c r="C308">
        <v>1199000</v>
      </c>
      <c r="D308" t="s">
        <v>19</v>
      </c>
      <c r="E308">
        <v>2006</v>
      </c>
      <c r="F308">
        <v>1422</v>
      </c>
      <c r="G308">
        <v>51</v>
      </c>
      <c r="H308">
        <v>69</v>
      </c>
      <c r="I308">
        <v>159000</v>
      </c>
    </row>
    <row r="309" spans="1:9" x14ac:dyDescent="0.3">
      <c r="A309">
        <v>308</v>
      </c>
      <c r="B309" t="s">
        <v>6425</v>
      </c>
      <c r="C309">
        <v>1199000</v>
      </c>
      <c r="D309" t="s">
        <v>19</v>
      </c>
      <c r="E309">
        <v>2007</v>
      </c>
      <c r="F309">
        <v>1422</v>
      </c>
      <c r="G309">
        <v>51</v>
      </c>
      <c r="H309">
        <v>69</v>
      </c>
      <c r="I309">
        <v>380000</v>
      </c>
    </row>
    <row r="310" spans="1:9" x14ac:dyDescent="0.3">
      <c r="A310">
        <v>309</v>
      </c>
      <c r="B310" t="s">
        <v>6426</v>
      </c>
      <c r="C310">
        <v>1199000</v>
      </c>
      <c r="D310" t="s">
        <v>10</v>
      </c>
      <c r="E310">
        <v>2006</v>
      </c>
      <c r="F310">
        <v>1198</v>
      </c>
      <c r="G310">
        <v>47</v>
      </c>
      <c r="H310">
        <v>64</v>
      </c>
      <c r="I310">
        <v>191300</v>
      </c>
    </row>
    <row r="311" spans="1:9" x14ac:dyDescent="0.3">
      <c r="A311">
        <v>310</v>
      </c>
      <c r="B311" t="s">
        <v>6427</v>
      </c>
      <c r="C311">
        <v>1199000</v>
      </c>
      <c r="D311" t="s">
        <v>10</v>
      </c>
      <c r="E311">
        <v>2007</v>
      </c>
      <c r="F311">
        <v>1198</v>
      </c>
      <c r="G311">
        <v>51</v>
      </c>
      <c r="H311">
        <v>69</v>
      </c>
      <c r="I311">
        <v>236062</v>
      </c>
    </row>
    <row r="312" spans="1:9" x14ac:dyDescent="0.3">
      <c r="A312">
        <v>311</v>
      </c>
      <c r="B312" t="s">
        <v>6309</v>
      </c>
      <c r="C312">
        <v>1199000</v>
      </c>
      <c r="D312" t="s">
        <v>10</v>
      </c>
      <c r="E312">
        <v>2005</v>
      </c>
      <c r="F312">
        <v>1390</v>
      </c>
      <c r="G312">
        <v>55</v>
      </c>
      <c r="H312">
        <v>75</v>
      </c>
      <c r="I312">
        <v>232945</v>
      </c>
    </row>
    <row r="313" spans="1:9" x14ac:dyDescent="0.3">
      <c r="A313">
        <v>312</v>
      </c>
      <c r="B313" t="s">
        <v>6428</v>
      </c>
      <c r="C313">
        <v>1199990</v>
      </c>
      <c r="D313" t="s">
        <v>19</v>
      </c>
      <c r="E313">
        <v>2000</v>
      </c>
      <c r="F313">
        <v>1422</v>
      </c>
      <c r="G313">
        <v>55</v>
      </c>
      <c r="H313">
        <v>75</v>
      </c>
      <c r="I313">
        <v>257000</v>
      </c>
    </row>
    <row r="314" spans="1:9" x14ac:dyDescent="0.3">
      <c r="A314">
        <v>313</v>
      </c>
      <c r="B314" t="s">
        <v>6429</v>
      </c>
      <c r="C314">
        <v>1200000</v>
      </c>
      <c r="D314" t="s">
        <v>19</v>
      </c>
      <c r="E314">
        <v>2001</v>
      </c>
      <c r="F314">
        <v>1422</v>
      </c>
      <c r="G314">
        <v>55</v>
      </c>
      <c r="H314">
        <v>75</v>
      </c>
      <c r="I314">
        <v>230000</v>
      </c>
    </row>
    <row r="315" spans="1:9" x14ac:dyDescent="0.3">
      <c r="A315">
        <v>314</v>
      </c>
      <c r="B315" t="s">
        <v>6430</v>
      </c>
      <c r="C315">
        <v>1200000</v>
      </c>
      <c r="D315" t="s">
        <v>19</v>
      </c>
      <c r="E315">
        <v>2005</v>
      </c>
      <c r="F315">
        <v>1422</v>
      </c>
      <c r="G315">
        <v>51</v>
      </c>
      <c r="H315">
        <v>69</v>
      </c>
      <c r="I315">
        <v>233450</v>
      </c>
    </row>
    <row r="316" spans="1:9" x14ac:dyDescent="0.3">
      <c r="A316">
        <v>315</v>
      </c>
      <c r="B316" t="s">
        <v>6431</v>
      </c>
      <c r="C316">
        <v>1228000</v>
      </c>
      <c r="D316" t="s">
        <v>10</v>
      </c>
      <c r="E316">
        <v>2008</v>
      </c>
      <c r="F316">
        <v>1390</v>
      </c>
      <c r="G316">
        <v>59</v>
      </c>
      <c r="H316">
        <v>80</v>
      </c>
      <c r="I316">
        <v>223211</v>
      </c>
    </row>
    <row r="317" spans="1:9" x14ac:dyDescent="0.3">
      <c r="A317">
        <v>316</v>
      </c>
      <c r="B317" t="s">
        <v>6432</v>
      </c>
      <c r="C317">
        <v>1230000</v>
      </c>
      <c r="D317" t="s">
        <v>10</v>
      </c>
      <c r="E317">
        <v>2007</v>
      </c>
      <c r="F317">
        <v>1198</v>
      </c>
      <c r="G317">
        <v>40</v>
      </c>
      <c r="H317">
        <v>54</v>
      </c>
      <c r="I317">
        <v>101900</v>
      </c>
    </row>
    <row r="318" spans="1:9" x14ac:dyDescent="0.3">
      <c r="A318">
        <v>317</v>
      </c>
      <c r="B318" t="s">
        <v>6433</v>
      </c>
      <c r="C318">
        <v>1249000</v>
      </c>
      <c r="D318" t="s">
        <v>10</v>
      </c>
      <c r="E318">
        <v>2009</v>
      </c>
      <c r="F318">
        <v>1198</v>
      </c>
      <c r="G318">
        <v>44</v>
      </c>
      <c r="H318">
        <v>60</v>
      </c>
      <c r="I318">
        <v>170954</v>
      </c>
    </row>
    <row r="319" spans="1:9" x14ac:dyDescent="0.3">
      <c r="A319">
        <v>318</v>
      </c>
      <c r="B319" t="s">
        <v>6434</v>
      </c>
      <c r="C319">
        <v>1249000</v>
      </c>
      <c r="D319" t="s">
        <v>10</v>
      </c>
      <c r="E319">
        <v>2006</v>
      </c>
      <c r="F319">
        <v>1390</v>
      </c>
      <c r="G319">
        <v>55</v>
      </c>
      <c r="H319">
        <v>75</v>
      </c>
      <c r="I319">
        <v>169845</v>
      </c>
    </row>
    <row r="320" spans="1:9" x14ac:dyDescent="0.3">
      <c r="A320">
        <v>319</v>
      </c>
      <c r="B320" t="s">
        <v>6435</v>
      </c>
      <c r="C320">
        <v>1249000</v>
      </c>
      <c r="D320" t="s">
        <v>10</v>
      </c>
      <c r="E320">
        <v>2006</v>
      </c>
      <c r="F320">
        <v>1390</v>
      </c>
      <c r="G320">
        <v>59</v>
      </c>
      <c r="H320">
        <v>80</v>
      </c>
      <c r="I320">
        <v>184800</v>
      </c>
    </row>
    <row r="321" spans="1:9" x14ac:dyDescent="0.3">
      <c r="A321">
        <v>320</v>
      </c>
      <c r="B321" t="s">
        <v>6361</v>
      </c>
      <c r="C321">
        <v>1249000</v>
      </c>
      <c r="D321" t="s">
        <v>10</v>
      </c>
      <c r="E321">
        <v>2008</v>
      </c>
      <c r="F321">
        <v>1198</v>
      </c>
      <c r="G321">
        <v>44</v>
      </c>
      <c r="H321">
        <v>60</v>
      </c>
      <c r="I321">
        <v>151000</v>
      </c>
    </row>
    <row r="322" spans="1:9" x14ac:dyDescent="0.3">
      <c r="A322">
        <v>321</v>
      </c>
      <c r="B322" t="s">
        <v>6342</v>
      </c>
      <c r="C322">
        <v>1249000</v>
      </c>
      <c r="D322" t="s">
        <v>10</v>
      </c>
      <c r="E322">
        <v>2007</v>
      </c>
      <c r="F322">
        <v>1198</v>
      </c>
      <c r="G322">
        <v>51</v>
      </c>
      <c r="H322">
        <v>69</v>
      </c>
      <c r="I322">
        <v>199000</v>
      </c>
    </row>
    <row r="323" spans="1:9" x14ac:dyDescent="0.3">
      <c r="A323">
        <v>322</v>
      </c>
      <c r="B323" t="s">
        <v>6436</v>
      </c>
      <c r="C323">
        <v>1249000</v>
      </c>
      <c r="D323" t="s">
        <v>10</v>
      </c>
      <c r="E323">
        <v>2008</v>
      </c>
      <c r="F323">
        <v>1390</v>
      </c>
      <c r="G323">
        <v>59</v>
      </c>
      <c r="H323">
        <v>80</v>
      </c>
      <c r="I323">
        <v>221402</v>
      </c>
    </row>
    <row r="324" spans="1:9" x14ac:dyDescent="0.3">
      <c r="A324">
        <v>323</v>
      </c>
      <c r="B324" t="s">
        <v>6202</v>
      </c>
      <c r="C324">
        <v>1249000</v>
      </c>
      <c r="D324" t="s">
        <v>10</v>
      </c>
      <c r="E324">
        <v>2006</v>
      </c>
      <c r="F324">
        <v>1390</v>
      </c>
      <c r="G324">
        <v>55</v>
      </c>
      <c r="H324">
        <v>75</v>
      </c>
      <c r="I324">
        <v>230214</v>
      </c>
    </row>
    <row r="325" spans="1:9" x14ac:dyDescent="0.3">
      <c r="A325">
        <v>324</v>
      </c>
      <c r="B325" t="s">
        <v>6194</v>
      </c>
      <c r="C325">
        <v>1250000</v>
      </c>
      <c r="E325">
        <v>1985</v>
      </c>
      <c r="F325">
        <v>6000</v>
      </c>
      <c r="I325">
        <v>60000</v>
      </c>
    </row>
    <row r="326" spans="1:9" x14ac:dyDescent="0.3">
      <c r="A326">
        <v>325</v>
      </c>
      <c r="B326" t="s">
        <v>6417</v>
      </c>
      <c r="C326">
        <v>1250000</v>
      </c>
      <c r="D326" t="s">
        <v>10</v>
      </c>
      <c r="E326">
        <v>2008</v>
      </c>
      <c r="F326">
        <v>1198</v>
      </c>
      <c r="G326">
        <v>51</v>
      </c>
      <c r="H326">
        <v>69</v>
      </c>
      <c r="I326">
        <v>166943</v>
      </c>
    </row>
    <row r="327" spans="1:9" x14ac:dyDescent="0.3">
      <c r="A327">
        <v>326</v>
      </c>
      <c r="B327" t="s">
        <v>6247</v>
      </c>
      <c r="C327">
        <v>1250000</v>
      </c>
      <c r="D327" t="s">
        <v>10</v>
      </c>
      <c r="E327">
        <v>2006</v>
      </c>
      <c r="F327">
        <v>1198</v>
      </c>
      <c r="G327">
        <v>40</v>
      </c>
      <c r="H327">
        <v>54</v>
      </c>
      <c r="I327">
        <v>174130</v>
      </c>
    </row>
    <row r="328" spans="1:9" x14ac:dyDescent="0.3">
      <c r="A328">
        <v>327</v>
      </c>
      <c r="B328" t="s">
        <v>6226</v>
      </c>
      <c r="C328">
        <v>1250000</v>
      </c>
      <c r="D328" t="s">
        <v>10</v>
      </c>
      <c r="E328">
        <v>2005</v>
      </c>
      <c r="F328">
        <v>1390</v>
      </c>
      <c r="G328">
        <v>55</v>
      </c>
      <c r="H328">
        <v>75</v>
      </c>
      <c r="I328">
        <v>266500</v>
      </c>
    </row>
    <row r="329" spans="1:9" x14ac:dyDescent="0.3">
      <c r="A329">
        <v>328</v>
      </c>
      <c r="B329" t="s">
        <v>6436</v>
      </c>
      <c r="C329">
        <v>1270000</v>
      </c>
      <c r="D329" t="s">
        <v>10</v>
      </c>
      <c r="E329">
        <v>2007</v>
      </c>
      <c r="F329">
        <v>1390</v>
      </c>
      <c r="G329">
        <v>59</v>
      </c>
      <c r="H329">
        <v>80</v>
      </c>
      <c r="I329">
        <v>143960</v>
      </c>
    </row>
    <row r="330" spans="1:9" x14ac:dyDescent="0.3">
      <c r="A330">
        <v>329</v>
      </c>
      <c r="B330" t="s">
        <v>6204</v>
      </c>
      <c r="C330">
        <v>1280000</v>
      </c>
      <c r="D330" t="s">
        <v>10</v>
      </c>
      <c r="E330">
        <v>2000</v>
      </c>
      <c r="F330">
        <v>1390</v>
      </c>
      <c r="G330">
        <v>55</v>
      </c>
      <c r="H330">
        <v>75</v>
      </c>
      <c r="I330">
        <v>180000</v>
      </c>
    </row>
    <row r="331" spans="1:9" x14ac:dyDescent="0.3">
      <c r="A331">
        <v>330</v>
      </c>
      <c r="B331" t="s">
        <v>6437</v>
      </c>
      <c r="C331">
        <v>1280000</v>
      </c>
      <c r="D331" t="s">
        <v>19</v>
      </c>
      <c r="E331">
        <v>2006</v>
      </c>
      <c r="F331">
        <v>1896</v>
      </c>
      <c r="G331">
        <v>96</v>
      </c>
      <c r="H331">
        <v>131</v>
      </c>
      <c r="I331">
        <v>270000</v>
      </c>
    </row>
    <row r="332" spans="1:9" x14ac:dyDescent="0.3">
      <c r="A332">
        <v>331</v>
      </c>
      <c r="B332" t="s">
        <v>6346</v>
      </c>
      <c r="C332">
        <v>1290000</v>
      </c>
      <c r="D332" t="s">
        <v>10</v>
      </c>
      <c r="E332">
        <v>2007</v>
      </c>
      <c r="F332">
        <v>1198</v>
      </c>
      <c r="G332">
        <v>44</v>
      </c>
      <c r="H332">
        <v>60</v>
      </c>
      <c r="I332">
        <v>157700</v>
      </c>
    </row>
    <row r="333" spans="1:9" x14ac:dyDescent="0.3">
      <c r="A333">
        <v>332</v>
      </c>
      <c r="B333" t="s">
        <v>6252</v>
      </c>
      <c r="C333">
        <v>1290000</v>
      </c>
      <c r="D333" t="s">
        <v>10</v>
      </c>
      <c r="E333">
        <v>2005</v>
      </c>
      <c r="F333">
        <v>1198</v>
      </c>
      <c r="G333">
        <v>47</v>
      </c>
      <c r="H333">
        <v>64</v>
      </c>
      <c r="I333">
        <v>195000</v>
      </c>
    </row>
    <row r="334" spans="1:9" x14ac:dyDescent="0.3">
      <c r="A334">
        <v>333</v>
      </c>
      <c r="B334" t="s">
        <v>6408</v>
      </c>
      <c r="C334">
        <v>1290000</v>
      </c>
      <c r="D334" t="s">
        <v>10</v>
      </c>
      <c r="E334">
        <v>2006</v>
      </c>
      <c r="F334">
        <v>1390</v>
      </c>
      <c r="G334">
        <v>59</v>
      </c>
      <c r="H334">
        <v>80</v>
      </c>
      <c r="I334">
        <v>148000</v>
      </c>
    </row>
    <row r="335" spans="1:9" x14ac:dyDescent="0.3">
      <c r="A335">
        <v>334</v>
      </c>
      <c r="B335" t="s">
        <v>6438</v>
      </c>
      <c r="C335">
        <v>1290000</v>
      </c>
      <c r="D335" t="s">
        <v>19</v>
      </c>
      <c r="E335">
        <v>2007</v>
      </c>
      <c r="F335">
        <v>1422</v>
      </c>
      <c r="G335">
        <v>51</v>
      </c>
      <c r="H335">
        <v>69</v>
      </c>
      <c r="I335">
        <v>191724</v>
      </c>
    </row>
    <row r="336" spans="1:9" x14ac:dyDescent="0.3">
      <c r="A336">
        <v>335</v>
      </c>
      <c r="B336" t="s">
        <v>6439</v>
      </c>
      <c r="C336">
        <v>1290000</v>
      </c>
      <c r="D336" t="s">
        <v>10</v>
      </c>
      <c r="E336">
        <v>2007</v>
      </c>
      <c r="F336">
        <v>1198</v>
      </c>
      <c r="G336">
        <v>40</v>
      </c>
      <c r="H336">
        <v>54</v>
      </c>
      <c r="I336">
        <v>95100</v>
      </c>
    </row>
    <row r="337" spans="1:9" x14ac:dyDescent="0.3">
      <c r="A337">
        <v>336</v>
      </c>
      <c r="B337" t="s">
        <v>6440</v>
      </c>
      <c r="C337">
        <v>1290000</v>
      </c>
      <c r="D337" t="s">
        <v>10</v>
      </c>
      <c r="E337">
        <v>2006</v>
      </c>
      <c r="F337">
        <v>1198</v>
      </c>
      <c r="G337">
        <v>47</v>
      </c>
      <c r="H337">
        <v>64</v>
      </c>
      <c r="I337">
        <v>195281</v>
      </c>
    </row>
    <row r="338" spans="1:9" x14ac:dyDescent="0.3">
      <c r="A338">
        <v>337</v>
      </c>
      <c r="B338" t="s">
        <v>6441</v>
      </c>
      <c r="C338">
        <v>1290000</v>
      </c>
      <c r="D338" t="s">
        <v>19</v>
      </c>
      <c r="E338">
        <v>2006</v>
      </c>
      <c r="F338">
        <v>1422</v>
      </c>
      <c r="G338">
        <v>51</v>
      </c>
      <c r="H338">
        <v>69</v>
      </c>
      <c r="I338">
        <v>167205</v>
      </c>
    </row>
    <row r="339" spans="1:9" x14ac:dyDescent="0.3">
      <c r="A339">
        <v>338</v>
      </c>
      <c r="B339" t="s">
        <v>6442</v>
      </c>
      <c r="C339">
        <v>1290000</v>
      </c>
      <c r="D339" t="s">
        <v>10</v>
      </c>
      <c r="E339">
        <v>2009</v>
      </c>
      <c r="F339">
        <v>1198</v>
      </c>
      <c r="G339">
        <v>44</v>
      </c>
      <c r="H339">
        <v>60</v>
      </c>
      <c r="I339">
        <v>192483</v>
      </c>
    </row>
    <row r="340" spans="1:9" x14ac:dyDescent="0.3">
      <c r="A340">
        <v>339</v>
      </c>
      <c r="B340" t="s">
        <v>6425</v>
      </c>
      <c r="C340">
        <v>1290000</v>
      </c>
      <c r="D340" t="s">
        <v>19</v>
      </c>
      <c r="E340">
        <v>2007</v>
      </c>
      <c r="F340">
        <v>1422</v>
      </c>
      <c r="G340">
        <v>51</v>
      </c>
      <c r="H340">
        <v>69</v>
      </c>
      <c r="I340">
        <v>183731</v>
      </c>
    </row>
    <row r="341" spans="1:9" x14ac:dyDescent="0.3">
      <c r="A341">
        <v>340</v>
      </c>
      <c r="B341" t="s">
        <v>6341</v>
      </c>
      <c r="C341">
        <v>1295000</v>
      </c>
      <c r="D341" t="s">
        <v>19</v>
      </c>
      <c r="E341">
        <v>2006</v>
      </c>
      <c r="F341">
        <v>1422</v>
      </c>
      <c r="G341">
        <v>51</v>
      </c>
      <c r="H341">
        <v>69</v>
      </c>
      <c r="I341">
        <v>181500</v>
      </c>
    </row>
    <row r="342" spans="1:9" x14ac:dyDescent="0.3">
      <c r="A342">
        <v>341</v>
      </c>
      <c r="B342" t="s">
        <v>6443</v>
      </c>
      <c r="C342">
        <v>1297000</v>
      </c>
      <c r="D342" t="s">
        <v>10</v>
      </c>
      <c r="E342">
        <v>2007</v>
      </c>
      <c r="F342">
        <v>1390</v>
      </c>
      <c r="G342">
        <v>59</v>
      </c>
      <c r="H342">
        <v>80</v>
      </c>
      <c r="I342">
        <v>221340</v>
      </c>
    </row>
    <row r="343" spans="1:9" x14ac:dyDescent="0.3">
      <c r="A343">
        <v>342</v>
      </c>
      <c r="B343" t="s">
        <v>6444</v>
      </c>
      <c r="C343">
        <v>1299000</v>
      </c>
      <c r="D343" t="s">
        <v>10</v>
      </c>
      <c r="E343">
        <v>2006</v>
      </c>
      <c r="F343">
        <v>1198</v>
      </c>
      <c r="G343">
        <v>44</v>
      </c>
      <c r="H343">
        <v>60</v>
      </c>
      <c r="I343">
        <v>205895</v>
      </c>
    </row>
    <row r="344" spans="1:9" x14ac:dyDescent="0.3">
      <c r="A344">
        <v>343</v>
      </c>
      <c r="B344" t="s">
        <v>6445</v>
      </c>
      <c r="C344">
        <v>1299000</v>
      </c>
      <c r="D344" t="s">
        <v>10</v>
      </c>
      <c r="E344">
        <v>2003</v>
      </c>
      <c r="F344">
        <v>1390</v>
      </c>
      <c r="G344">
        <v>55</v>
      </c>
      <c r="H344">
        <v>75</v>
      </c>
      <c r="I344">
        <v>250000</v>
      </c>
    </row>
    <row r="345" spans="1:9" x14ac:dyDescent="0.3">
      <c r="A345">
        <v>344</v>
      </c>
      <c r="B345" t="s">
        <v>6446</v>
      </c>
      <c r="C345">
        <v>1299000</v>
      </c>
      <c r="D345" t="s">
        <v>10</v>
      </c>
      <c r="E345">
        <v>2007</v>
      </c>
      <c r="F345">
        <v>1198</v>
      </c>
      <c r="G345">
        <v>40</v>
      </c>
      <c r="H345">
        <v>54</v>
      </c>
      <c r="I345">
        <v>153200</v>
      </c>
    </row>
    <row r="346" spans="1:9" x14ac:dyDescent="0.3">
      <c r="A346">
        <v>345</v>
      </c>
      <c r="B346" t="s">
        <v>6447</v>
      </c>
      <c r="C346">
        <v>1299000</v>
      </c>
      <c r="D346" t="s">
        <v>10</v>
      </c>
      <c r="E346">
        <v>2008</v>
      </c>
      <c r="F346">
        <v>1198</v>
      </c>
      <c r="G346">
        <v>44</v>
      </c>
      <c r="H346">
        <v>60</v>
      </c>
      <c r="I346">
        <v>189000</v>
      </c>
    </row>
    <row r="347" spans="1:9" x14ac:dyDescent="0.3">
      <c r="A347">
        <v>346</v>
      </c>
      <c r="B347" t="s">
        <v>6448</v>
      </c>
      <c r="C347">
        <v>1299999</v>
      </c>
      <c r="D347" t="s">
        <v>19</v>
      </c>
      <c r="E347">
        <v>2005</v>
      </c>
      <c r="F347">
        <v>1422</v>
      </c>
      <c r="G347">
        <v>55</v>
      </c>
      <c r="H347">
        <v>75</v>
      </c>
      <c r="I347">
        <v>142135</v>
      </c>
    </row>
    <row r="348" spans="1:9" x14ac:dyDescent="0.3">
      <c r="A348">
        <v>347</v>
      </c>
      <c r="B348" t="s">
        <v>6449</v>
      </c>
      <c r="C348">
        <v>1299999</v>
      </c>
      <c r="D348" t="s">
        <v>10</v>
      </c>
      <c r="E348">
        <v>2006</v>
      </c>
      <c r="F348">
        <v>1198</v>
      </c>
      <c r="G348">
        <v>40</v>
      </c>
      <c r="H348">
        <v>54</v>
      </c>
      <c r="I348">
        <v>104112</v>
      </c>
    </row>
    <row r="349" spans="1:9" x14ac:dyDescent="0.3">
      <c r="A349">
        <v>348</v>
      </c>
      <c r="B349" t="s">
        <v>6450</v>
      </c>
      <c r="C349">
        <v>1300000</v>
      </c>
      <c r="D349" t="s">
        <v>10</v>
      </c>
      <c r="E349">
        <v>2006</v>
      </c>
      <c r="F349">
        <v>1198</v>
      </c>
      <c r="G349">
        <v>47</v>
      </c>
      <c r="H349">
        <v>64</v>
      </c>
      <c r="I349">
        <v>148400</v>
      </c>
    </row>
    <row r="350" spans="1:9" x14ac:dyDescent="0.3">
      <c r="A350">
        <v>349</v>
      </c>
      <c r="B350" t="s">
        <v>6451</v>
      </c>
      <c r="C350">
        <v>1300000</v>
      </c>
      <c r="D350" t="s">
        <v>10</v>
      </c>
      <c r="E350">
        <v>2008</v>
      </c>
      <c r="F350">
        <v>1198</v>
      </c>
      <c r="G350">
        <v>44</v>
      </c>
      <c r="H350">
        <v>60</v>
      </c>
      <c r="I350">
        <v>201500</v>
      </c>
    </row>
    <row r="351" spans="1:9" x14ac:dyDescent="0.3">
      <c r="A351">
        <v>350</v>
      </c>
      <c r="B351" t="s">
        <v>6341</v>
      </c>
      <c r="C351">
        <v>1325000</v>
      </c>
      <c r="D351" t="s">
        <v>19</v>
      </c>
      <c r="E351">
        <v>2006</v>
      </c>
      <c r="F351">
        <v>1386</v>
      </c>
      <c r="G351" t="s">
        <v>3694</v>
      </c>
      <c r="H351" t="s">
        <v>72</v>
      </c>
      <c r="I351">
        <v>283000</v>
      </c>
    </row>
    <row r="352" spans="1:9" x14ac:dyDescent="0.3">
      <c r="A352">
        <v>351</v>
      </c>
      <c r="B352" t="s">
        <v>6452</v>
      </c>
      <c r="C352">
        <v>1330000</v>
      </c>
      <c r="D352" t="s">
        <v>10</v>
      </c>
      <c r="E352">
        <v>2008</v>
      </c>
      <c r="F352">
        <v>1598</v>
      </c>
      <c r="G352">
        <v>77</v>
      </c>
      <c r="H352">
        <v>105</v>
      </c>
      <c r="I352">
        <v>182000</v>
      </c>
    </row>
    <row r="353" spans="1:9" x14ac:dyDescent="0.3">
      <c r="A353">
        <v>352</v>
      </c>
      <c r="B353" t="s">
        <v>6342</v>
      </c>
      <c r="C353">
        <v>1349000</v>
      </c>
      <c r="D353" t="s">
        <v>10</v>
      </c>
      <c r="E353">
        <v>2007</v>
      </c>
      <c r="F353">
        <v>1198</v>
      </c>
      <c r="G353">
        <v>51</v>
      </c>
      <c r="H353">
        <v>69</v>
      </c>
      <c r="I353">
        <v>209000</v>
      </c>
    </row>
    <row r="354" spans="1:9" x14ac:dyDescent="0.3">
      <c r="A354">
        <v>353</v>
      </c>
      <c r="B354" t="s">
        <v>6453</v>
      </c>
      <c r="C354">
        <v>1349000</v>
      </c>
      <c r="D354" t="s">
        <v>10</v>
      </c>
      <c r="E354">
        <v>2007</v>
      </c>
      <c r="F354">
        <v>1198</v>
      </c>
      <c r="G354">
        <v>51</v>
      </c>
      <c r="H354">
        <v>69</v>
      </c>
      <c r="I354">
        <v>149000</v>
      </c>
    </row>
    <row r="355" spans="1:9" x14ac:dyDescent="0.3">
      <c r="A355">
        <v>354</v>
      </c>
      <c r="B355" t="s">
        <v>6226</v>
      </c>
      <c r="C355">
        <v>1350000</v>
      </c>
      <c r="D355" t="s">
        <v>10</v>
      </c>
      <c r="E355">
        <v>2003</v>
      </c>
      <c r="F355">
        <v>1390</v>
      </c>
      <c r="G355">
        <v>55</v>
      </c>
      <c r="H355">
        <v>75</v>
      </c>
      <c r="I355">
        <v>105823</v>
      </c>
    </row>
    <row r="356" spans="1:9" x14ac:dyDescent="0.3">
      <c r="A356">
        <v>355</v>
      </c>
      <c r="B356" t="s">
        <v>6454</v>
      </c>
      <c r="C356">
        <v>1379000</v>
      </c>
      <c r="D356" t="s">
        <v>10</v>
      </c>
      <c r="E356">
        <v>2007</v>
      </c>
      <c r="F356">
        <v>1390</v>
      </c>
      <c r="G356">
        <v>59</v>
      </c>
      <c r="H356">
        <v>80</v>
      </c>
      <c r="I356">
        <v>174100</v>
      </c>
    </row>
    <row r="357" spans="1:9" x14ac:dyDescent="0.3">
      <c r="A357">
        <v>356</v>
      </c>
      <c r="B357" t="s">
        <v>6279</v>
      </c>
      <c r="C357">
        <v>1380000</v>
      </c>
      <c r="D357" t="s">
        <v>10</v>
      </c>
      <c r="E357">
        <v>2006</v>
      </c>
      <c r="F357">
        <v>1390</v>
      </c>
      <c r="G357">
        <v>54</v>
      </c>
      <c r="H357">
        <v>73</v>
      </c>
      <c r="I357">
        <v>155000</v>
      </c>
    </row>
    <row r="358" spans="1:9" x14ac:dyDescent="0.3">
      <c r="A358">
        <v>357</v>
      </c>
      <c r="B358" t="s">
        <v>6361</v>
      </c>
      <c r="C358">
        <v>1380000</v>
      </c>
      <c r="D358" t="s">
        <v>10</v>
      </c>
      <c r="E358">
        <v>2009</v>
      </c>
      <c r="F358">
        <v>1198</v>
      </c>
      <c r="G358">
        <v>44</v>
      </c>
      <c r="H358">
        <v>60</v>
      </c>
      <c r="I358">
        <v>93000</v>
      </c>
    </row>
    <row r="359" spans="1:9" x14ac:dyDescent="0.3">
      <c r="A359">
        <v>358</v>
      </c>
      <c r="B359" t="s">
        <v>6455</v>
      </c>
      <c r="C359">
        <v>1385000</v>
      </c>
      <c r="D359" t="s">
        <v>10</v>
      </c>
      <c r="E359">
        <v>2007</v>
      </c>
      <c r="F359">
        <v>1390</v>
      </c>
      <c r="G359">
        <v>59</v>
      </c>
      <c r="H359">
        <v>80</v>
      </c>
      <c r="I359">
        <v>119841</v>
      </c>
    </row>
    <row r="360" spans="1:9" x14ac:dyDescent="0.3">
      <c r="A360">
        <v>359</v>
      </c>
      <c r="B360" t="s">
        <v>6456</v>
      </c>
      <c r="C360">
        <v>1389000</v>
      </c>
      <c r="D360" t="s">
        <v>10</v>
      </c>
      <c r="E360">
        <v>2008</v>
      </c>
      <c r="F360">
        <v>1390</v>
      </c>
      <c r="G360">
        <v>59</v>
      </c>
      <c r="H360">
        <v>80</v>
      </c>
      <c r="I360">
        <v>172721</v>
      </c>
    </row>
    <row r="361" spans="1:9" x14ac:dyDescent="0.3">
      <c r="A361">
        <v>360</v>
      </c>
      <c r="B361" t="s">
        <v>6457</v>
      </c>
      <c r="C361">
        <v>1389999</v>
      </c>
      <c r="D361" t="s">
        <v>10</v>
      </c>
      <c r="E361">
        <v>2009</v>
      </c>
      <c r="F361">
        <v>1198</v>
      </c>
      <c r="G361">
        <v>44</v>
      </c>
      <c r="H361">
        <v>60</v>
      </c>
      <c r="I361">
        <v>162673</v>
      </c>
    </row>
    <row r="362" spans="1:9" x14ac:dyDescent="0.3">
      <c r="A362">
        <v>361</v>
      </c>
      <c r="B362" t="s">
        <v>6408</v>
      </c>
      <c r="C362">
        <v>1390000</v>
      </c>
      <c r="D362" t="s">
        <v>10</v>
      </c>
      <c r="E362">
        <v>2008</v>
      </c>
      <c r="F362">
        <v>1390</v>
      </c>
      <c r="G362">
        <v>59</v>
      </c>
      <c r="H362">
        <v>80</v>
      </c>
      <c r="I362">
        <v>168000</v>
      </c>
    </row>
    <row r="363" spans="1:9" x14ac:dyDescent="0.3">
      <c r="A363">
        <v>362</v>
      </c>
      <c r="B363" t="s">
        <v>6408</v>
      </c>
      <c r="C363">
        <v>1395000</v>
      </c>
      <c r="D363" t="s">
        <v>10</v>
      </c>
      <c r="E363">
        <v>2009</v>
      </c>
      <c r="F363">
        <v>1390</v>
      </c>
      <c r="G363">
        <v>59</v>
      </c>
      <c r="H363">
        <v>80</v>
      </c>
      <c r="I363">
        <v>153670</v>
      </c>
    </row>
    <row r="364" spans="1:9" x14ac:dyDescent="0.3">
      <c r="A364">
        <v>363</v>
      </c>
      <c r="B364" t="s">
        <v>6458</v>
      </c>
      <c r="C364">
        <v>1399000</v>
      </c>
      <c r="D364" t="s">
        <v>19</v>
      </c>
      <c r="E364">
        <v>2009</v>
      </c>
      <c r="F364">
        <v>1422</v>
      </c>
      <c r="G364">
        <v>51</v>
      </c>
      <c r="H364">
        <v>69</v>
      </c>
      <c r="I364">
        <v>168000</v>
      </c>
    </row>
    <row r="365" spans="1:9" x14ac:dyDescent="0.3">
      <c r="A365">
        <v>364</v>
      </c>
      <c r="B365" t="s">
        <v>6459</v>
      </c>
      <c r="C365">
        <v>1398000</v>
      </c>
      <c r="D365" t="s">
        <v>10</v>
      </c>
      <c r="E365">
        <v>2009</v>
      </c>
      <c r="F365">
        <v>1390</v>
      </c>
      <c r="G365">
        <v>63</v>
      </c>
      <c r="H365">
        <v>86</v>
      </c>
      <c r="I365">
        <v>161426</v>
      </c>
    </row>
    <row r="366" spans="1:9" x14ac:dyDescent="0.3">
      <c r="A366">
        <v>365</v>
      </c>
      <c r="B366" t="s">
        <v>6460</v>
      </c>
      <c r="C366">
        <v>1399000</v>
      </c>
      <c r="D366" t="s">
        <v>10</v>
      </c>
      <c r="E366">
        <v>2007</v>
      </c>
      <c r="F366">
        <v>1198</v>
      </c>
      <c r="G366">
        <v>44</v>
      </c>
      <c r="H366">
        <v>60</v>
      </c>
      <c r="I366">
        <v>143000</v>
      </c>
    </row>
    <row r="367" spans="1:9" x14ac:dyDescent="0.3">
      <c r="A367">
        <v>366</v>
      </c>
      <c r="B367" t="s">
        <v>6461</v>
      </c>
      <c r="C367">
        <v>1399000</v>
      </c>
      <c r="D367" t="s">
        <v>10</v>
      </c>
      <c r="E367">
        <v>2007</v>
      </c>
      <c r="F367">
        <v>1390</v>
      </c>
      <c r="G367">
        <v>59</v>
      </c>
      <c r="H367">
        <v>80</v>
      </c>
      <c r="I367">
        <v>179578</v>
      </c>
    </row>
    <row r="368" spans="1:9" x14ac:dyDescent="0.3">
      <c r="A368">
        <v>367</v>
      </c>
      <c r="B368" t="s">
        <v>6462</v>
      </c>
      <c r="C368">
        <v>1399000</v>
      </c>
      <c r="D368" t="s">
        <v>19</v>
      </c>
      <c r="E368">
        <v>2011</v>
      </c>
      <c r="F368">
        <v>1199</v>
      </c>
      <c r="G368">
        <v>55</v>
      </c>
      <c r="H368">
        <v>75</v>
      </c>
      <c r="I368">
        <v>299688</v>
      </c>
    </row>
    <row r="369" spans="1:9" x14ac:dyDescent="0.3">
      <c r="A369">
        <v>368</v>
      </c>
      <c r="B369" t="s">
        <v>6411</v>
      </c>
      <c r="C369">
        <v>1399000</v>
      </c>
      <c r="D369" t="s">
        <v>10</v>
      </c>
      <c r="E369">
        <v>2005</v>
      </c>
      <c r="F369">
        <v>1198</v>
      </c>
      <c r="G369">
        <v>47</v>
      </c>
      <c r="H369">
        <v>64</v>
      </c>
      <c r="I369">
        <v>178000</v>
      </c>
    </row>
    <row r="370" spans="1:9" x14ac:dyDescent="0.3">
      <c r="A370">
        <v>369</v>
      </c>
      <c r="B370" t="s">
        <v>6463</v>
      </c>
      <c r="C370">
        <v>1349000</v>
      </c>
      <c r="D370" t="s">
        <v>10</v>
      </c>
      <c r="E370">
        <v>2009</v>
      </c>
      <c r="F370">
        <v>1390</v>
      </c>
      <c r="G370">
        <v>59</v>
      </c>
      <c r="H370">
        <v>80</v>
      </c>
      <c r="I370">
        <v>111000</v>
      </c>
    </row>
    <row r="371" spans="1:9" x14ac:dyDescent="0.3">
      <c r="A371">
        <v>370</v>
      </c>
      <c r="B371" t="s">
        <v>6464</v>
      </c>
      <c r="C371">
        <v>1399000</v>
      </c>
      <c r="D371" t="s">
        <v>10</v>
      </c>
      <c r="E371">
        <v>2009</v>
      </c>
      <c r="F371">
        <v>1198</v>
      </c>
      <c r="G371">
        <v>44</v>
      </c>
      <c r="H371">
        <v>60</v>
      </c>
      <c r="I371">
        <v>215035</v>
      </c>
    </row>
    <row r="372" spans="1:9" x14ac:dyDescent="0.3">
      <c r="A372">
        <v>371</v>
      </c>
      <c r="B372" t="s">
        <v>6465</v>
      </c>
      <c r="C372">
        <v>1399999</v>
      </c>
      <c r="D372" t="s">
        <v>19</v>
      </c>
      <c r="E372">
        <v>2007</v>
      </c>
      <c r="F372">
        <v>1422</v>
      </c>
      <c r="G372">
        <v>51</v>
      </c>
      <c r="H372">
        <v>69</v>
      </c>
      <c r="I372">
        <v>152000</v>
      </c>
    </row>
    <row r="373" spans="1:9" x14ac:dyDescent="0.3">
      <c r="A373">
        <v>372</v>
      </c>
      <c r="B373" t="s">
        <v>6393</v>
      </c>
      <c r="C373">
        <v>1399999</v>
      </c>
      <c r="D373" t="s">
        <v>19</v>
      </c>
      <c r="E373">
        <v>2008</v>
      </c>
      <c r="F373">
        <v>1422</v>
      </c>
      <c r="G373">
        <v>59</v>
      </c>
      <c r="H373">
        <v>80</v>
      </c>
      <c r="I373">
        <v>217000</v>
      </c>
    </row>
    <row r="374" spans="1:9" x14ac:dyDescent="0.3">
      <c r="A374">
        <v>373</v>
      </c>
      <c r="B374" t="s">
        <v>6466</v>
      </c>
      <c r="C374">
        <v>1449000</v>
      </c>
      <c r="D374" t="s">
        <v>10</v>
      </c>
      <c r="E374">
        <v>2009</v>
      </c>
      <c r="F374">
        <v>1198</v>
      </c>
      <c r="G374">
        <v>51</v>
      </c>
      <c r="H374">
        <v>69</v>
      </c>
      <c r="I374">
        <v>165328</v>
      </c>
    </row>
    <row r="375" spans="1:9" x14ac:dyDescent="0.3">
      <c r="A375">
        <v>374</v>
      </c>
      <c r="B375" t="s">
        <v>6444</v>
      </c>
      <c r="C375">
        <v>1449000</v>
      </c>
      <c r="D375" t="s">
        <v>10</v>
      </c>
      <c r="E375">
        <v>2009</v>
      </c>
      <c r="F375">
        <v>1198</v>
      </c>
      <c r="G375">
        <v>44</v>
      </c>
      <c r="H375">
        <v>60</v>
      </c>
      <c r="I375">
        <v>143429</v>
      </c>
    </row>
    <row r="376" spans="1:9" x14ac:dyDescent="0.3">
      <c r="A376">
        <v>375</v>
      </c>
      <c r="B376" t="s">
        <v>6467</v>
      </c>
      <c r="C376">
        <v>1450000</v>
      </c>
      <c r="D376" t="s">
        <v>10</v>
      </c>
      <c r="E376">
        <v>2007</v>
      </c>
      <c r="F376">
        <v>1198</v>
      </c>
      <c r="G376">
        <v>40</v>
      </c>
      <c r="H376">
        <v>54</v>
      </c>
      <c r="I376">
        <v>141291</v>
      </c>
    </row>
    <row r="377" spans="1:9" x14ac:dyDescent="0.3">
      <c r="A377">
        <v>376</v>
      </c>
      <c r="B377" t="s">
        <v>6444</v>
      </c>
      <c r="C377">
        <v>1450000</v>
      </c>
      <c r="D377" t="s">
        <v>10</v>
      </c>
      <c r="E377">
        <v>2009</v>
      </c>
      <c r="F377">
        <v>1198</v>
      </c>
      <c r="G377">
        <v>44</v>
      </c>
      <c r="H377">
        <v>60</v>
      </c>
      <c r="I377">
        <v>139000</v>
      </c>
    </row>
    <row r="378" spans="1:9" x14ac:dyDescent="0.3">
      <c r="A378">
        <v>377</v>
      </c>
      <c r="B378" t="s">
        <v>6468</v>
      </c>
      <c r="C378">
        <v>1480000</v>
      </c>
      <c r="D378" t="s">
        <v>10</v>
      </c>
      <c r="E378">
        <v>2008</v>
      </c>
      <c r="F378">
        <v>1198</v>
      </c>
      <c r="G378">
        <v>44</v>
      </c>
      <c r="H378">
        <v>60</v>
      </c>
      <c r="I378">
        <v>172629</v>
      </c>
    </row>
    <row r="379" spans="1:9" x14ac:dyDescent="0.3">
      <c r="A379">
        <v>378</v>
      </c>
      <c r="B379" t="s">
        <v>6469</v>
      </c>
      <c r="C379">
        <v>1480000</v>
      </c>
      <c r="D379" t="s">
        <v>10</v>
      </c>
      <c r="E379">
        <v>2008</v>
      </c>
      <c r="F379">
        <v>1198</v>
      </c>
      <c r="G379">
        <v>44</v>
      </c>
      <c r="H379">
        <v>60</v>
      </c>
      <c r="I379">
        <v>141262</v>
      </c>
    </row>
    <row r="380" spans="1:9" x14ac:dyDescent="0.3">
      <c r="A380">
        <v>379</v>
      </c>
      <c r="B380" t="s">
        <v>6470</v>
      </c>
      <c r="C380">
        <v>1490000</v>
      </c>
      <c r="D380" t="s">
        <v>19</v>
      </c>
      <c r="E380">
        <v>2007</v>
      </c>
      <c r="F380">
        <v>1422</v>
      </c>
      <c r="G380">
        <v>51</v>
      </c>
      <c r="H380">
        <v>69</v>
      </c>
      <c r="I380">
        <v>226500</v>
      </c>
    </row>
    <row r="381" spans="1:9" x14ac:dyDescent="0.3">
      <c r="A381">
        <v>380</v>
      </c>
      <c r="B381" t="s">
        <v>6471</v>
      </c>
      <c r="C381">
        <v>1490000</v>
      </c>
      <c r="D381" t="s">
        <v>19</v>
      </c>
      <c r="E381">
        <v>2008</v>
      </c>
      <c r="F381">
        <v>1422</v>
      </c>
      <c r="G381">
        <v>59</v>
      </c>
      <c r="H381">
        <v>80</v>
      </c>
      <c r="I381">
        <v>196241</v>
      </c>
    </row>
    <row r="382" spans="1:9" x14ac:dyDescent="0.3">
      <c r="A382">
        <v>381</v>
      </c>
      <c r="B382" t="s">
        <v>6435</v>
      </c>
      <c r="C382">
        <v>1499000</v>
      </c>
      <c r="D382" t="s">
        <v>10</v>
      </c>
      <c r="E382">
        <v>2008</v>
      </c>
      <c r="F382">
        <v>1390</v>
      </c>
      <c r="G382">
        <v>59</v>
      </c>
      <c r="H382">
        <v>80</v>
      </c>
      <c r="I382">
        <v>144000</v>
      </c>
    </row>
    <row r="383" spans="1:9" x14ac:dyDescent="0.3">
      <c r="A383">
        <v>382</v>
      </c>
      <c r="B383" t="s">
        <v>6472</v>
      </c>
      <c r="C383">
        <v>1499000</v>
      </c>
      <c r="D383" t="s">
        <v>10</v>
      </c>
      <c r="E383">
        <v>2009</v>
      </c>
      <c r="F383">
        <v>1390</v>
      </c>
      <c r="G383">
        <v>59</v>
      </c>
      <c r="H383">
        <v>80</v>
      </c>
      <c r="I383">
        <v>223000</v>
      </c>
    </row>
    <row r="384" spans="1:9" x14ac:dyDescent="0.3">
      <c r="A384">
        <v>383</v>
      </c>
      <c r="B384" t="s">
        <v>6425</v>
      </c>
      <c r="C384">
        <v>1499000</v>
      </c>
      <c r="D384" t="s">
        <v>19</v>
      </c>
      <c r="E384">
        <v>2009</v>
      </c>
      <c r="F384">
        <v>1422</v>
      </c>
      <c r="G384">
        <v>51</v>
      </c>
      <c r="H384">
        <v>69</v>
      </c>
      <c r="I384">
        <v>168648</v>
      </c>
    </row>
    <row r="385" spans="1:9" x14ac:dyDescent="0.3">
      <c r="A385">
        <v>384</v>
      </c>
      <c r="B385" t="s">
        <v>6473</v>
      </c>
      <c r="C385">
        <v>1499999</v>
      </c>
      <c r="D385" t="s">
        <v>10</v>
      </c>
      <c r="E385">
        <v>2007</v>
      </c>
      <c r="F385">
        <v>1198</v>
      </c>
      <c r="G385">
        <v>44</v>
      </c>
      <c r="H385">
        <v>60</v>
      </c>
      <c r="I385">
        <v>130000</v>
      </c>
    </row>
    <row r="386" spans="1:9" x14ac:dyDescent="0.3">
      <c r="A386">
        <v>385</v>
      </c>
      <c r="B386" t="s">
        <v>6474</v>
      </c>
      <c r="C386">
        <v>1499999</v>
      </c>
      <c r="D386" t="s">
        <v>19</v>
      </c>
      <c r="E386">
        <v>2008</v>
      </c>
      <c r="F386">
        <v>1422</v>
      </c>
      <c r="G386">
        <v>51</v>
      </c>
      <c r="H386">
        <v>69</v>
      </c>
      <c r="I386">
        <v>205007</v>
      </c>
    </row>
    <row r="387" spans="1:9" x14ac:dyDescent="0.3">
      <c r="A387">
        <v>386</v>
      </c>
      <c r="B387" t="s">
        <v>6475</v>
      </c>
      <c r="C387">
        <v>1490000</v>
      </c>
      <c r="D387" t="s">
        <v>19</v>
      </c>
      <c r="E387">
        <v>2010</v>
      </c>
      <c r="F387">
        <v>1598</v>
      </c>
      <c r="G387">
        <v>66</v>
      </c>
      <c r="H387">
        <v>90</v>
      </c>
      <c r="I387">
        <v>153000</v>
      </c>
    </row>
    <row r="388" spans="1:9" x14ac:dyDescent="0.3">
      <c r="A388">
        <v>387</v>
      </c>
      <c r="B388" t="s">
        <v>6476</v>
      </c>
      <c r="C388">
        <v>1500000</v>
      </c>
      <c r="D388" t="s">
        <v>10</v>
      </c>
      <c r="E388">
        <v>2008</v>
      </c>
      <c r="F388">
        <v>1198</v>
      </c>
      <c r="G388">
        <v>51</v>
      </c>
      <c r="H388">
        <v>69</v>
      </c>
      <c r="I388">
        <v>178121</v>
      </c>
    </row>
    <row r="389" spans="1:9" x14ac:dyDescent="0.3">
      <c r="A389">
        <v>388</v>
      </c>
      <c r="B389" t="s">
        <v>6477</v>
      </c>
      <c r="C389">
        <v>1500000</v>
      </c>
      <c r="D389" t="s">
        <v>10</v>
      </c>
      <c r="E389">
        <v>2009</v>
      </c>
      <c r="F389">
        <v>1390</v>
      </c>
      <c r="G389">
        <v>59</v>
      </c>
      <c r="H389">
        <v>80</v>
      </c>
      <c r="I389">
        <v>203000</v>
      </c>
    </row>
    <row r="390" spans="1:9" x14ac:dyDescent="0.3">
      <c r="A390">
        <v>389</v>
      </c>
      <c r="B390" t="s">
        <v>6478</v>
      </c>
      <c r="C390">
        <v>1500000</v>
      </c>
      <c r="D390" t="s">
        <v>10</v>
      </c>
      <c r="E390">
        <v>2008</v>
      </c>
      <c r="F390">
        <v>1198</v>
      </c>
      <c r="G390">
        <v>44</v>
      </c>
      <c r="H390">
        <v>60</v>
      </c>
      <c r="I390">
        <v>150642</v>
      </c>
    </row>
    <row r="391" spans="1:9" x14ac:dyDescent="0.3">
      <c r="A391">
        <v>390</v>
      </c>
      <c r="B391" t="s">
        <v>6479</v>
      </c>
      <c r="C391">
        <v>1490000</v>
      </c>
      <c r="D391" t="s">
        <v>10</v>
      </c>
      <c r="E391">
        <v>2010</v>
      </c>
      <c r="F391">
        <v>1198</v>
      </c>
      <c r="G391">
        <v>44</v>
      </c>
      <c r="H391">
        <v>60</v>
      </c>
      <c r="I391">
        <v>221000</v>
      </c>
    </row>
    <row r="392" spans="1:9" x14ac:dyDescent="0.3">
      <c r="A392">
        <v>391</v>
      </c>
      <c r="B392" t="s">
        <v>6480</v>
      </c>
      <c r="C392">
        <v>1450000</v>
      </c>
      <c r="D392" t="s">
        <v>19</v>
      </c>
      <c r="E392">
        <v>2007</v>
      </c>
      <c r="F392">
        <v>1896</v>
      </c>
      <c r="G392">
        <v>74</v>
      </c>
      <c r="H392">
        <v>101</v>
      </c>
      <c r="I392">
        <v>210000</v>
      </c>
    </row>
    <row r="393" spans="1:9" x14ac:dyDescent="0.3">
      <c r="A393">
        <v>392</v>
      </c>
      <c r="B393" t="s">
        <v>6481</v>
      </c>
      <c r="C393">
        <v>1540000</v>
      </c>
      <c r="D393" t="s">
        <v>10</v>
      </c>
      <c r="E393">
        <v>2007</v>
      </c>
      <c r="F393">
        <v>1390</v>
      </c>
      <c r="G393">
        <v>59</v>
      </c>
      <c r="H393">
        <v>80</v>
      </c>
      <c r="I393">
        <v>299000</v>
      </c>
    </row>
    <row r="394" spans="1:9" x14ac:dyDescent="0.3">
      <c r="A394">
        <v>393</v>
      </c>
      <c r="B394" t="s">
        <v>6364</v>
      </c>
      <c r="C394">
        <v>1549000</v>
      </c>
      <c r="D394" t="s">
        <v>10</v>
      </c>
      <c r="E394">
        <v>2008</v>
      </c>
      <c r="F394">
        <v>1390</v>
      </c>
      <c r="G394">
        <v>59</v>
      </c>
      <c r="H394">
        <v>80</v>
      </c>
      <c r="I394">
        <v>174000</v>
      </c>
    </row>
    <row r="395" spans="1:9" x14ac:dyDescent="0.3">
      <c r="A395">
        <v>394</v>
      </c>
      <c r="B395" t="s">
        <v>6423</v>
      </c>
      <c r="C395">
        <v>1549000</v>
      </c>
      <c r="D395" t="s">
        <v>10</v>
      </c>
      <c r="E395">
        <v>2009</v>
      </c>
      <c r="F395">
        <v>1198</v>
      </c>
      <c r="G395">
        <v>51</v>
      </c>
      <c r="H395">
        <v>69</v>
      </c>
      <c r="I395">
        <v>104115</v>
      </c>
    </row>
    <row r="396" spans="1:9" x14ac:dyDescent="0.3">
      <c r="A396">
        <v>395</v>
      </c>
      <c r="B396" t="s">
        <v>6482</v>
      </c>
      <c r="C396">
        <v>1555000</v>
      </c>
      <c r="D396" t="s">
        <v>10</v>
      </c>
      <c r="E396">
        <v>2008</v>
      </c>
      <c r="F396">
        <v>1390</v>
      </c>
      <c r="G396">
        <v>59</v>
      </c>
      <c r="H396">
        <v>80</v>
      </c>
      <c r="I396">
        <v>174000</v>
      </c>
    </row>
    <row r="397" spans="1:9" x14ac:dyDescent="0.3">
      <c r="A397">
        <v>396</v>
      </c>
      <c r="B397" t="s">
        <v>6483</v>
      </c>
      <c r="C397">
        <v>1520000</v>
      </c>
      <c r="D397" t="s">
        <v>19</v>
      </c>
      <c r="E397">
        <v>2006</v>
      </c>
      <c r="F397">
        <v>1896</v>
      </c>
      <c r="G397">
        <v>74</v>
      </c>
      <c r="H397">
        <v>101</v>
      </c>
      <c r="I397">
        <v>204000</v>
      </c>
    </row>
    <row r="398" spans="1:9" x14ac:dyDescent="0.3">
      <c r="A398">
        <v>397</v>
      </c>
      <c r="B398" t="s">
        <v>6484</v>
      </c>
      <c r="C398">
        <v>1588000</v>
      </c>
      <c r="D398" t="s">
        <v>10</v>
      </c>
      <c r="E398">
        <v>2008</v>
      </c>
      <c r="F398">
        <v>1198</v>
      </c>
      <c r="G398">
        <v>44</v>
      </c>
      <c r="H398">
        <v>60</v>
      </c>
      <c r="I398">
        <v>193312</v>
      </c>
    </row>
    <row r="399" spans="1:9" x14ac:dyDescent="0.3">
      <c r="A399">
        <v>398</v>
      </c>
      <c r="B399" t="s">
        <v>6408</v>
      </c>
      <c r="C399">
        <v>1599000</v>
      </c>
      <c r="D399" t="s">
        <v>10</v>
      </c>
      <c r="E399">
        <v>2009</v>
      </c>
      <c r="F399">
        <v>1390</v>
      </c>
      <c r="G399">
        <v>59</v>
      </c>
      <c r="H399">
        <v>80</v>
      </c>
      <c r="I399">
        <v>156000</v>
      </c>
    </row>
    <row r="400" spans="1:9" x14ac:dyDescent="0.3">
      <c r="A400">
        <v>399</v>
      </c>
      <c r="B400" t="s">
        <v>6485</v>
      </c>
      <c r="C400">
        <v>1599000</v>
      </c>
      <c r="D400" t="s">
        <v>10</v>
      </c>
      <c r="E400">
        <v>2009</v>
      </c>
      <c r="F400">
        <v>1390</v>
      </c>
      <c r="G400">
        <v>59</v>
      </c>
      <c r="H400">
        <v>80</v>
      </c>
      <c r="I400">
        <v>239241</v>
      </c>
    </row>
    <row r="401" spans="1:9" x14ac:dyDescent="0.3">
      <c r="A401">
        <v>400</v>
      </c>
      <c r="B401" t="s">
        <v>6479</v>
      </c>
      <c r="C401">
        <v>1600000</v>
      </c>
      <c r="D401" t="s">
        <v>10</v>
      </c>
      <c r="E401">
        <v>2010</v>
      </c>
      <c r="F401">
        <v>1198</v>
      </c>
      <c r="G401">
        <v>44</v>
      </c>
      <c r="H401">
        <v>60</v>
      </c>
      <c r="I401">
        <v>204000</v>
      </c>
    </row>
    <row r="402" spans="1:9" x14ac:dyDescent="0.3">
      <c r="A402">
        <v>401</v>
      </c>
      <c r="B402" t="s">
        <v>6486</v>
      </c>
      <c r="C402">
        <v>1650000</v>
      </c>
      <c r="D402" t="s">
        <v>10</v>
      </c>
      <c r="E402">
        <v>2009</v>
      </c>
      <c r="F402">
        <v>1390</v>
      </c>
      <c r="G402">
        <v>59</v>
      </c>
      <c r="H402">
        <v>80</v>
      </c>
      <c r="I402">
        <v>168000</v>
      </c>
    </row>
    <row r="403" spans="1:9" x14ac:dyDescent="0.3">
      <c r="A403">
        <v>402</v>
      </c>
      <c r="B403" t="s">
        <v>6479</v>
      </c>
      <c r="C403">
        <v>1650000</v>
      </c>
      <c r="D403" t="s">
        <v>10</v>
      </c>
      <c r="E403">
        <v>2010</v>
      </c>
      <c r="F403">
        <v>1198</v>
      </c>
      <c r="G403">
        <v>44</v>
      </c>
      <c r="H403">
        <v>60</v>
      </c>
      <c r="I403">
        <v>145214</v>
      </c>
    </row>
    <row r="404" spans="1:9" x14ac:dyDescent="0.3">
      <c r="A404">
        <v>403</v>
      </c>
      <c r="B404" t="s">
        <v>6487</v>
      </c>
      <c r="C404">
        <v>1660000</v>
      </c>
      <c r="D404" t="s">
        <v>19</v>
      </c>
      <c r="E404">
        <v>2004</v>
      </c>
      <c r="F404">
        <v>1896</v>
      </c>
      <c r="G404">
        <v>74</v>
      </c>
      <c r="H404">
        <v>101</v>
      </c>
      <c r="I404">
        <v>263400</v>
      </c>
    </row>
    <row r="405" spans="1:9" x14ac:dyDescent="0.3">
      <c r="A405">
        <v>404</v>
      </c>
      <c r="B405" t="s">
        <v>6488</v>
      </c>
      <c r="C405">
        <v>1690000</v>
      </c>
      <c r="D405" t="s">
        <v>10</v>
      </c>
      <c r="E405">
        <v>2011</v>
      </c>
      <c r="F405">
        <v>1198</v>
      </c>
      <c r="G405">
        <v>51</v>
      </c>
      <c r="H405">
        <v>69</v>
      </c>
      <c r="I405">
        <v>222370</v>
      </c>
    </row>
    <row r="406" spans="1:9" x14ac:dyDescent="0.3">
      <c r="A406">
        <v>405</v>
      </c>
      <c r="B406" t="s">
        <v>6488</v>
      </c>
      <c r="C406">
        <v>1690000</v>
      </c>
      <c r="D406" t="s">
        <v>10</v>
      </c>
      <c r="E406">
        <v>2011</v>
      </c>
      <c r="F406">
        <v>1198</v>
      </c>
      <c r="G406">
        <v>51</v>
      </c>
      <c r="H406">
        <v>69</v>
      </c>
      <c r="I406">
        <v>242000</v>
      </c>
    </row>
    <row r="407" spans="1:9" x14ac:dyDescent="0.3">
      <c r="A407">
        <v>406</v>
      </c>
      <c r="B407" t="s">
        <v>6489</v>
      </c>
      <c r="C407">
        <v>1695000</v>
      </c>
      <c r="D407" t="s">
        <v>10</v>
      </c>
      <c r="E407">
        <v>2009</v>
      </c>
      <c r="F407">
        <v>1390</v>
      </c>
      <c r="G407">
        <v>59</v>
      </c>
      <c r="H407">
        <v>80</v>
      </c>
      <c r="I407">
        <v>212000</v>
      </c>
    </row>
    <row r="408" spans="1:9" x14ac:dyDescent="0.3">
      <c r="A408">
        <v>407</v>
      </c>
      <c r="B408" t="s">
        <v>6490</v>
      </c>
      <c r="C408">
        <v>1698000</v>
      </c>
      <c r="D408" t="s">
        <v>10</v>
      </c>
      <c r="E408">
        <v>2007</v>
      </c>
      <c r="F408">
        <v>1198</v>
      </c>
      <c r="G408">
        <v>51</v>
      </c>
      <c r="H408">
        <v>69</v>
      </c>
      <c r="I408">
        <v>164555</v>
      </c>
    </row>
    <row r="409" spans="1:9" x14ac:dyDescent="0.3">
      <c r="A409">
        <v>408</v>
      </c>
      <c r="B409" t="s">
        <v>6491</v>
      </c>
      <c r="C409">
        <v>1699000</v>
      </c>
      <c r="D409" t="s">
        <v>10</v>
      </c>
      <c r="E409">
        <v>2009</v>
      </c>
      <c r="F409">
        <v>1390</v>
      </c>
      <c r="G409">
        <v>59</v>
      </c>
      <c r="H409">
        <v>80</v>
      </c>
      <c r="I409">
        <v>121000</v>
      </c>
    </row>
    <row r="410" spans="1:9" x14ac:dyDescent="0.3">
      <c r="A410">
        <v>409</v>
      </c>
      <c r="B410" t="s">
        <v>6492</v>
      </c>
      <c r="C410">
        <v>1699000</v>
      </c>
      <c r="D410" t="s">
        <v>19</v>
      </c>
      <c r="E410">
        <v>2006</v>
      </c>
      <c r="F410">
        <v>1896</v>
      </c>
      <c r="G410">
        <v>74</v>
      </c>
      <c r="H410">
        <v>101</v>
      </c>
      <c r="I410">
        <v>145850</v>
      </c>
    </row>
    <row r="411" spans="1:9" x14ac:dyDescent="0.3">
      <c r="A411">
        <v>410</v>
      </c>
      <c r="B411" t="s">
        <v>6493</v>
      </c>
      <c r="C411">
        <v>1599999</v>
      </c>
      <c r="D411" t="s">
        <v>19</v>
      </c>
      <c r="E411">
        <v>2009</v>
      </c>
      <c r="F411">
        <v>1598</v>
      </c>
      <c r="G411">
        <v>55</v>
      </c>
      <c r="H411">
        <v>75</v>
      </c>
      <c r="I411">
        <v>223555</v>
      </c>
    </row>
    <row r="412" spans="1:9" x14ac:dyDescent="0.3">
      <c r="A412">
        <v>411</v>
      </c>
      <c r="B412" t="s">
        <v>6494</v>
      </c>
      <c r="C412">
        <v>1390000</v>
      </c>
      <c r="D412" t="s">
        <v>10</v>
      </c>
      <c r="E412">
        <v>2007</v>
      </c>
      <c r="F412">
        <v>1781</v>
      </c>
      <c r="G412">
        <v>110</v>
      </c>
      <c r="H412">
        <v>150</v>
      </c>
      <c r="I412">
        <v>223000</v>
      </c>
    </row>
    <row r="413" spans="1:9" x14ac:dyDescent="0.3">
      <c r="A413">
        <v>412</v>
      </c>
      <c r="B413" t="s">
        <v>6495</v>
      </c>
      <c r="C413">
        <v>1750000</v>
      </c>
      <c r="D413" t="s">
        <v>19</v>
      </c>
      <c r="E413">
        <v>2012</v>
      </c>
      <c r="F413">
        <v>1199</v>
      </c>
      <c r="G413">
        <v>55</v>
      </c>
      <c r="H413">
        <v>75</v>
      </c>
      <c r="I413">
        <v>273575</v>
      </c>
    </row>
    <row r="414" spans="1:9" x14ac:dyDescent="0.3">
      <c r="A414">
        <v>413</v>
      </c>
      <c r="B414" t="s">
        <v>6496</v>
      </c>
      <c r="C414">
        <v>1758000</v>
      </c>
      <c r="D414" t="s">
        <v>10</v>
      </c>
      <c r="E414">
        <v>2009</v>
      </c>
      <c r="F414">
        <v>1598</v>
      </c>
      <c r="G414">
        <v>77</v>
      </c>
      <c r="H414">
        <v>105</v>
      </c>
      <c r="I414">
        <v>189900</v>
      </c>
    </row>
    <row r="415" spans="1:9" x14ac:dyDescent="0.3">
      <c r="A415">
        <v>414</v>
      </c>
      <c r="B415" t="s">
        <v>6497</v>
      </c>
      <c r="C415">
        <v>1750000</v>
      </c>
      <c r="D415" t="s">
        <v>10</v>
      </c>
      <c r="E415">
        <v>2012</v>
      </c>
      <c r="F415">
        <v>1198</v>
      </c>
      <c r="G415">
        <v>44</v>
      </c>
      <c r="H415">
        <v>60</v>
      </c>
      <c r="I415">
        <v>204200</v>
      </c>
    </row>
    <row r="416" spans="1:9" x14ac:dyDescent="0.3">
      <c r="A416">
        <v>415</v>
      </c>
      <c r="B416" t="s">
        <v>6498</v>
      </c>
      <c r="C416">
        <v>1790000</v>
      </c>
      <c r="D416" t="s">
        <v>10</v>
      </c>
      <c r="E416">
        <v>2010</v>
      </c>
      <c r="F416">
        <v>1198</v>
      </c>
      <c r="G416">
        <v>51</v>
      </c>
      <c r="H416">
        <v>69</v>
      </c>
      <c r="I416">
        <v>150000</v>
      </c>
    </row>
    <row r="417" spans="1:9" x14ac:dyDescent="0.3">
      <c r="A417">
        <v>416</v>
      </c>
      <c r="B417" t="s">
        <v>6499</v>
      </c>
      <c r="C417">
        <v>1790000</v>
      </c>
      <c r="D417" t="s">
        <v>10</v>
      </c>
      <c r="E417">
        <v>2009</v>
      </c>
      <c r="F417">
        <v>1198</v>
      </c>
      <c r="G417">
        <v>51</v>
      </c>
      <c r="H417">
        <v>69</v>
      </c>
      <c r="I417">
        <v>189826</v>
      </c>
    </row>
    <row r="418" spans="1:9" x14ac:dyDescent="0.3">
      <c r="A418">
        <v>417</v>
      </c>
      <c r="B418" t="s">
        <v>6500</v>
      </c>
      <c r="C418">
        <v>1799000</v>
      </c>
      <c r="D418" t="s">
        <v>10</v>
      </c>
      <c r="E418">
        <v>2013</v>
      </c>
      <c r="F418">
        <v>1198</v>
      </c>
      <c r="G418">
        <v>44</v>
      </c>
      <c r="H418">
        <v>60</v>
      </c>
      <c r="I418">
        <v>209000</v>
      </c>
    </row>
    <row r="419" spans="1:9" x14ac:dyDescent="0.3">
      <c r="A419">
        <v>418</v>
      </c>
      <c r="B419" t="s">
        <v>6501</v>
      </c>
      <c r="C419">
        <v>1799000</v>
      </c>
      <c r="D419" t="s">
        <v>10</v>
      </c>
      <c r="E419">
        <v>2008</v>
      </c>
      <c r="F419">
        <v>1390</v>
      </c>
      <c r="G419">
        <v>59</v>
      </c>
      <c r="H419">
        <v>80</v>
      </c>
      <c r="I419">
        <v>120462</v>
      </c>
    </row>
    <row r="420" spans="1:9" x14ac:dyDescent="0.3">
      <c r="A420">
        <v>419</v>
      </c>
      <c r="B420" t="s">
        <v>6463</v>
      </c>
      <c r="C420">
        <v>1799000</v>
      </c>
      <c r="D420" t="s">
        <v>10</v>
      </c>
      <c r="E420">
        <v>2009</v>
      </c>
      <c r="F420">
        <v>1390</v>
      </c>
      <c r="G420">
        <v>59</v>
      </c>
      <c r="H420">
        <v>80</v>
      </c>
      <c r="I420">
        <v>231462</v>
      </c>
    </row>
    <row r="421" spans="1:9" x14ac:dyDescent="0.3">
      <c r="A421">
        <v>420</v>
      </c>
      <c r="B421" t="s">
        <v>6502</v>
      </c>
      <c r="C421">
        <v>1799000</v>
      </c>
      <c r="D421" t="s">
        <v>19</v>
      </c>
      <c r="E421">
        <v>2014</v>
      </c>
      <c r="F421">
        <v>1422</v>
      </c>
      <c r="G421">
        <v>55</v>
      </c>
      <c r="H421">
        <v>75</v>
      </c>
      <c r="I421">
        <v>325000</v>
      </c>
    </row>
    <row r="422" spans="1:9" x14ac:dyDescent="0.3">
      <c r="A422">
        <v>421</v>
      </c>
      <c r="B422" t="s">
        <v>6463</v>
      </c>
      <c r="C422">
        <v>1799000</v>
      </c>
      <c r="D422" t="s">
        <v>10</v>
      </c>
      <c r="E422">
        <v>2009</v>
      </c>
      <c r="F422">
        <v>1390</v>
      </c>
      <c r="G422">
        <v>59</v>
      </c>
      <c r="H422">
        <v>80</v>
      </c>
      <c r="I422">
        <v>163000</v>
      </c>
    </row>
    <row r="423" spans="1:9" x14ac:dyDescent="0.3">
      <c r="A423">
        <v>422</v>
      </c>
      <c r="B423" t="s">
        <v>6503</v>
      </c>
      <c r="C423">
        <v>1799000</v>
      </c>
      <c r="D423" t="s">
        <v>10</v>
      </c>
      <c r="E423">
        <v>2010</v>
      </c>
      <c r="F423">
        <v>1390</v>
      </c>
      <c r="G423">
        <v>59</v>
      </c>
      <c r="H423">
        <v>80</v>
      </c>
      <c r="I423">
        <v>150000</v>
      </c>
    </row>
    <row r="424" spans="1:9" x14ac:dyDescent="0.3">
      <c r="A424">
        <v>423</v>
      </c>
      <c r="B424" t="s">
        <v>6479</v>
      </c>
      <c r="C424">
        <v>1800000</v>
      </c>
      <c r="D424" t="s">
        <v>10</v>
      </c>
      <c r="E424">
        <v>2012</v>
      </c>
      <c r="F424">
        <v>1198</v>
      </c>
      <c r="G424">
        <v>44</v>
      </c>
      <c r="H424">
        <v>60</v>
      </c>
      <c r="I424">
        <v>240000</v>
      </c>
    </row>
    <row r="425" spans="1:9" x14ac:dyDescent="0.3">
      <c r="A425">
        <v>424</v>
      </c>
      <c r="B425" t="s">
        <v>6504</v>
      </c>
      <c r="C425">
        <v>1850000</v>
      </c>
      <c r="D425" t="s">
        <v>10</v>
      </c>
      <c r="E425">
        <v>2010</v>
      </c>
      <c r="F425">
        <v>1198</v>
      </c>
      <c r="G425">
        <v>44</v>
      </c>
      <c r="H425">
        <v>60</v>
      </c>
      <c r="I425">
        <v>144174</v>
      </c>
    </row>
    <row r="426" spans="1:9" x14ac:dyDescent="0.3">
      <c r="A426">
        <v>425</v>
      </c>
      <c r="B426" t="s">
        <v>6505</v>
      </c>
      <c r="C426">
        <v>1850000</v>
      </c>
      <c r="D426" t="s">
        <v>19</v>
      </c>
      <c r="E426">
        <v>2010</v>
      </c>
      <c r="F426">
        <v>1598</v>
      </c>
      <c r="G426">
        <v>55</v>
      </c>
      <c r="H426">
        <v>75</v>
      </c>
      <c r="I426">
        <v>277650</v>
      </c>
    </row>
    <row r="427" spans="1:9" x14ac:dyDescent="0.3">
      <c r="A427">
        <v>426</v>
      </c>
      <c r="B427" t="s">
        <v>6506</v>
      </c>
      <c r="C427">
        <v>1850000</v>
      </c>
      <c r="D427" t="s">
        <v>10</v>
      </c>
      <c r="E427">
        <v>2010</v>
      </c>
      <c r="F427">
        <v>1198</v>
      </c>
      <c r="G427">
        <v>44</v>
      </c>
      <c r="H427">
        <v>60</v>
      </c>
      <c r="I427">
        <v>154767</v>
      </c>
    </row>
    <row r="428" spans="1:9" x14ac:dyDescent="0.3">
      <c r="A428">
        <v>427</v>
      </c>
      <c r="B428" t="s">
        <v>6507</v>
      </c>
      <c r="C428">
        <v>1850000</v>
      </c>
      <c r="D428" t="s">
        <v>10</v>
      </c>
      <c r="E428">
        <v>2013</v>
      </c>
      <c r="F428">
        <v>1197</v>
      </c>
      <c r="G428">
        <v>77</v>
      </c>
      <c r="H428">
        <v>105</v>
      </c>
      <c r="I428">
        <v>218000</v>
      </c>
    </row>
    <row r="429" spans="1:9" x14ac:dyDescent="0.3">
      <c r="A429">
        <v>428</v>
      </c>
      <c r="B429" t="s">
        <v>6508</v>
      </c>
      <c r="C429">
        <v>1875000</v>
      </c>
      <c r="D429" t="s">
        <v>19</v>
      </c>
      <c r="E429">
        <v>2010</v>
      </c>
      <c r="F429">
        <v>1598</v>
      </c>
      <c r="G429">
        <v>55</v>
      </c>
      <c r="H429">
        <v>75</v>
      </c>
      <c r="I429">
        <v>250000</v>
      </c>
    </row>
    <row r="430" spans="1:9" x14ac:dyDescent="0.3">
      <c r="A430">
        <v>429</v>
      </c>
      <c r="B430" t="s">
        <v>6509</v>
      </c>
      <c r="C430">
        <v>1879000</v>
      </c>
      <c r="D430" t="s">
        <v>10</v>
      </c>
      <c r="E430">
        <v>2011</v>
      </c>
      <c r="F430">
        <v>1198</v>
      </c>
      <c r="G430">
        <v>44</v>
      </c>
      <c r="H430">
        <v>60</v>
      </c>
      <c r="I430">
        <v>186550</v>
      </c>
    </row>
    <row r="431" spans="1:9" x14ac:dyDescent="0.3">
      <c r="A431">
        <v>430</v>
      </c>
      <c r="B431" t="s">
        <v>6510</v>
      </c>
      <c r="C431">
        <v>1889000</v>
      </c>
      <c r="D431" t="s">
        <v>19</v>
      </c>
      <c r="E431">
        <v>2010</v>
      </c>
      <c r="F431">
        <v>1598</v>
      </c>
      <c r="G431">
        <v>55</v>
      </c>
      <c r="H431">
        <v>75</v>
      </c>
      <c r="I431">
        <v>217600</v>
      </c>
    </row>
    <row r="432" spans="1:9" x14ac:dyDescent="0.3">
      <c r="A432">
        <v>431</v>
      </c>
      <c r="B432" t="s">
        <v>6493</v>
      </c>
      <c r="C432">
        <v>1890000</v>
      </c>
      <c r="D432" t="s">
        <v>19</v>
      </c>
      <c r="E432">
        <v>2009</v>
      </c>
      <c r="F432">
        <v>1598</v>
      </c>
      <c r="G432">
        <v>55</v>
      </c>
      <c r="H432">
        <v>75</v>
      </c>
      <c r="I432">
        <v>185896</v>
      </c>
    </row>
    <row r="433" spans="1:9" x14ac:dyDescent="0.3">
      <c r="A433">
        <v>432</v>
      </c>
      <c r="B433" t="s">
        <v>6480</v>
      </c>
      <c r="C433">
        <v>1890000</v>
      </c>
      <c r="D433" t="s">
        <v>19</v>
      </c>
      <c r="E433">
        <v>2006</v>
      </c>
      <c r="F433">
        <v>1896</v>
      </c>
      <c r="G433">
        <v>74</v>
      </c>
      <c r="H433">
        <v>101</v>
      </c>
      <c r="I433">
        <v>184330</v>
      </c>
    </row>
    <row r="434" spans="1:9" x14ac:dyDescent="0.3">
      <c r="A434">
        <v>433</v>
      </c>
      <c r="B434" t="s">
        <v>6462</v>
      </c>
      <c r="C434">
        <v>1898000</v>
      </c>
      <c r="D434" t="s">
        <v>19</v>
      </c>
      <c r="E434">
        <v>2013</v>
      </c>
      <c r="F434">
        <v>1199</v>
      </c>
      <c r="G434">
        <v>55</v>
      </c>
      <c r="H434">
        <v>75</v>
      </c>
      <c r="I434">
        <v>234750</v>
      </c>
    </row>
    <row r="435" spans="1:9" x14ac:dyDescent="0.3">
      <c r="A435">
        <v>434</v>
      </c>
      <c r="B435" t="s">
        <v>6479</v>
      </c>
      <c r="C435">
        <v>1899000</v>
      </c>
      <c r="D435" t="s">
        <v>10</v>
      </c>
      <c r="E435">
        <v>2010</v>
      </c>
      <c r="F435">
        <v>1198</v>
      </c>
      <c r="G435">
        <v>44</v>
      </c>
      <c r="H435">
        <v>60</v>
      </c>
      <c r="I435">
        <v>229934</v>
      </c>
    </row>
    <row r="436" spans="1:9" x14ac:dyDescent="0.3">
      <c r="A436">
        <v>435</v>
      </c>
      <c r="B436" t="s">
        <v>6494</v>
      </c>
      <c r="C436">
        <v>1899000</v>
      </c>
      <c r="D436" t="s">
        <v>10</v>
      </c>
      <c r="E436">
        <v>2006</v>
      </c>
      <c r="F436">
        <v>1781</v>
      </c>
      <c r="G436">
        <v>110</v>
      </c>
      <c r="H436">
        <v>150</v>
      </c>
      <c r="I436">
        <v>264865</v>
      </c>
    </row>
    <row r="437" spans="1:9" x14ac:dyDescent="0.3">
      <c r="A437">
        <v>436</v>
      </c>
      <c r="B437" t="s">
        <v>6511</v>
      </c>
      <c r="C437">
        <v>1899000</v>
      </c>
      <c r="D437" t="s">
        <v>10</v>
      </c>
      <c r="E437">
        <v>2009</v>
      </c>
      <c r="F437">
        <v>1198</v>
      </c>
      <c r="G437">
        <v>44</v>
      </c>
      <c r="H437">
        <v>60</v>
      </c>
      <c r="I437">
        <v>118523</v>
      </c>
    </row>
    <row r="438" spans="1:9" x14ac:dyDescent="0.3">
      <c r="A438">
        <v>437</v>
      </c>
      <c r="B438" t="s">
        <v>6512</v>
      </c>
      <c r="C438">
        <v>1899999</v>
      </c>
      <c r="D438" t="s">
        <v>10</v>
      </c>
      <c r="E438">
        <v>2006</v>
      </c>
      <c r="F438">
        <v>1781</v>
      </c>
      <c r="G438">
        <v>136</v>
      </c>
      <c r="H438">
        <v>185</v>
      </c>
      <c r="I438">
        <v>236000</v>
      </c>
    </row>
    <row r="439" spans="1:9" x14ac:dyDescent="0.3">
      <c r="A439">
        <v>438</v>
      </c>
      <c r="B439" t="s">
        <v>6513</v>
      </c>
      <c r="C439">
        <v>1899999</v>
      </c>
      <c r="D439" t="s">
        <v>10</v>
      </c>
      <c r="E439">
        <v>2008</v>
      </c>
      <c r="F439">
        <v>1198</v>
      </c>
      <c r="G439">
        <v>51</v>
      </c>
      <c r="H439">
        <v>69</v>
      </c>
      <c r="I439">
        <v>30000</v>
      </c>
    </row>
    <row r="440" spans="1:9" x14ac:dyDescent="0.3">
      <c r="A440">
        <v>439</v>
      </c>
      <c r="B440" t="s">
        <v>6479</v>
      </c>
      <c r="C440">
        <v>1900000</v>
      </c>
      <c r="D440" t="s">
        <v>10</v>
      </c>
      <c r="E440">
        <v>2010</v>
      </c>
      <c r="F440">
        <v>1198</v>
      </c>
      <c r="G440">
        <v>44</v>
      </c>
      <c r="H440">
        <v>60</v>
      </c>
      <c r="I440">
        <v>174499</v>
      </c>
    </row>
    <row r="441" spans="1:9" x14ac:dyDescent="0.3">
      <c r="A441">
        <v>440</v>
      </c>
      <c r="B441" t="s">
        <v>6514</v>
      </c>
      <c r="C441">
        <v>1950000</v>
      </c>
      <c r="D441" t="s">
        <v>10</v>
      </c>
      <c r="E441">
        <v>2008</v>
      </c>
      <c r="F441">
        <v>1390</v>
      </c>
      <c r="G441">
        <v>59</v>
      </c>
      <c r="H441">
        <v>80</v>
      </c>
      <c r="I441">
        <v>147000</v>
      </c>
    </row>
    <row r="442" spans="1:9" x14ac:dyDescent="0.3">
      <c r="A442">
        <v>441</v>
      </c>
      <c r="B442" t="s">
        <v>6515</v>
      </c>
      <c r="C442">
        <v>1950000</v>
      </c>
      <c r="D442" t="s">
        <v>10</v>
      </c>
      <c r="E442">
        <v>2008</v>
      </c>
      <c r="F442">
        <v>1390</v>
      </c>
      <c r="G442">
        <v>59</v>
      </c>
      <c r="H442">
        <v>80</v>
      </c>
      <c r="I442">
        <v>170000</v>
      </c>
    </row>
    <row r="443" spans="1:9" x14ac:dyDescent="0.3">
      <c r="A443">
        <v>442</v>
      </c>
      <c r="B443" t="s">
        <v>6500</v>
      </c>
      <c r="C443">
        <v>1950000</v>
      </c>
      <c r="D443" t="s">
        <v>10</v>
      </c>
      <c r="E443">
        <v>2013</v>
      </c>
      <c r="F443">
        <v>1198</v>
      </c>
      <c r="G443">
        <v>51</v>
      </c>
      <c r="H443">
        <v>69</v>
      </c>
      <c r="I443">
        <v>136000</v>
      </c>
    </row>
    <row r="444" spans="1:9" x14ac:dyDescent="0.3">
      <c r="A444">
        <v>443</v>
      </c>
      <c r="B444" t="s">
        <v>6516</v>
      </c>
      <c r="C444">
        <v>1900000</v>
      </c>
      <c r="D444" t="s">
        <v>10</v>
      </c>
      <c r="E444">
        <v>2006</v>
      </c>
      <c r="F444">
        <v>1781</v>
      </c>
      <c r="G444">
        <v>110</v>
      </c>
      <c r="H444">
        <v>150</v>
      </c>
      <c r="I444">
        <v>209000</v>
      </c>
    </row>
    <row r="445" spans="1:9" x14ac:dyDescent="0.3">
      <c r="A445">
        <v>444</v>
      </c>
      <c r="B445" t="s">
        <v>6517</v>
      </c>
      <c r="C445">
        <v>1970000</v>
      </c>
      <c r="D445" t="s">
        <v>10</v>
      </c>
      <c r="E445">
        <v>2010</v>
      </c>
      <c r="F445">
        <v>1390</v>
      </c>
      <c r="G445">
        <v>63</v>
      </c>
      <c r="H445">
        <v>86</v>
      </c>
      <c r="I445">
        <v>163000</v>
      </c>
    </row>
    <row r="446" spans="1:9" x14ac:dyDescent="0.3">
      <c r="A446">
        <v>445</v>
      </c>
      <c r="B446" t="s">
        <v>6518</v>
      </c>
      <c r="C446">
        <v>1980000</v>
      </c>
      <c r="D446" t="s">
        <v>10</v>
      </c>
      <c r="E446">
        <v>2011</v>
      </c>
      <c r="F446">
        <v>1198</v>
      </c>
      <c r="G446">
        <v>51</v>
      </c>
      <c r="H446">
        <v>69</v>
      </c>
      <c r="I446">
        <v>229800</v>
      </c>
    </row>
    <row r="447" spans="1:9" x14ac:dyDescent="0.3">
      <c r="A447">
        <v>446</v>
      </c>
      <c r="B447" t="s">
        <v>6444</v>
      </c>
      <c r="C447">
        <v>1980000</v>
      </c>
      <c r="D447" t="s">
        <v>10</v>
      </c>
      <c r="E447">
        <v>2011</v>
      </c>
      <c r="F447">
        <v>1198</v>
      </c>
      <c r="G447">
        <v>44</v>
      </c>
      <c r="H447">
        <v>60</v>
      </c>
      <c r="I447">
        <v>180000</v>
      </c>
    </row>
    <row r="448" spans="1:9" x14ac:dyDescent="0.3">
      <c r="A448">
        <v>447</v>
      </c>
      <c r="B448" t="s">
        <v>6444</v>
      </c>
      <c r="C448">
        <v>1990000</v>
      </c>
      <c r="D448" t="s">
        <v>10</v>
      </c>
      <c r="E448">
        <v>2010</v>
      </c>
      <c r="F448">
        <v>1198</v>
      </c>
      <c r="G448">
        <v>44</v>
      </c>
      <c r="H448">
        <v>60</v>
      </c>
      <c r="I448">
        <v>125000</v>
      </c>
    </row>
    <row r="449" spans="1:9" x14ac:dyDescent="0.3">
      <c r="A449">
        <v>448</v>
      </c>
      <c r="B449" t="s">
        <v>6519</v>
      </c>
      <c r="C449">
        <v>1990000</v>
      </c>
      <c r="D449" t="s">
        <v>19</v>
      </c>
      <c r="E449">
        <v>2010</v>
      </c>
      <c r="F449">
        <v>1598</v>
      </c>
      <c r="G449">
        <v>66</v>
      </c>
      <c r="H449">
        <v>90</v>
      </c>
      <c r="I449">
        <v>195000</v>
      </c>
    </row>
    <row r="450" spans="1:9" x14ac:dyDescent="0.3">
      <c r="A450">
        <v>449</v>
      </c>
      <c r="B450" t="s">
        <v>6302</v>
      </c>
      <c r="C450">
        <v>1990000</v>
      </c>
      <c r="D450" t="s">
        <v>19</v>
      </c>
      <c r="E450">
        <v>2011</v>
      </c>
      <c r="F450">
        <v>1199</v>
      </c>
      <c r="G450">
        <v>55</v>
      </c>
      <c r="H450">
        <v>75</v>
      </c>
      <c r="I450">
        <v>162000</v>
      </c>
    </row>
    <row r="451" spans="1:9" x14ac:dyDescent="0.3">
      <c r="A451">
        <v>450</v>
      </c>
      <c r="B451" t="s">
        <v>6520</v>
      </c>
      <c r="C451">
        <v>1990000</v>
      </c>
      <c r="D451" t="s">
        <v>10</v>
      </c>
      <c r="E451">
        <v>2010</v>
      </c>
      <c r="F451">
        <v>1198</v>
      </c>
      <c r="G451">
        <v>44</v>
      </c>
      <c r="H451">
        <v>60</v>
      </c>
      <c r="I451">
        <v>168000</v>
      </c>
    </row>
    <row r="452" spans="1:9" x14ac:dyDescent="0.3">
      <c r="A452">
        <v>451</v>
      </c>
      <c r="B452" t="s">
        <v>6521</v>
      </c>
      <c r="C452">
        <v>1990000</v>
      </c>
      <c r="D452" t="s">
        <v>10</v>
      </c>
      <c r="E452">
        <v>2012</v>
      </c>
      <c r="F452">
        <v>1198</v>
      </c>
      <c r="G452">
        <v>44</v>
      </c>
      <c r="H452">
        <v>60</v>
      </c>
      <c r="I452">
        <v>145200</v>
      </c>
    </row>
    <row r="453" spans="1:9" x14ac:dyDescent="0.3">
      <c r="A453">
        <v>452</v>
      </c>
      <c r="B453" t="s">
        <v>6522</v>
      </c>
      <c r="C453">
        <v>1990000</v>
      </c>
      <c r="D453" t="s">
        <v>19</v>
      </c>
      <c r="E453">
        <v>2009</v>
      </c>
      <c r="F453">
        <v>1598</v>
      </c>
      <c r="G453">
        <v>66</v>
      </c>
      <c r="H453">
        <v>90</v>
      </c>
      <c r="I453">
        <v>264634</v>
      </c>
    </row>
    <row r="454" spans="1:9" x14ac:dyDescent="0.3">
      <c r="A454">
        <v>453</v>
      </c>
      <c r="B454" t="s">
        <v>6523</v>
      </c>
      <c r="C454">
        <v>1990000</v>
      </c>
      <c r="D454" t="s">
        <v>10</v>
      </c>
      <c r="E454">
        <v>2009</v>
      </c>
      <c r="F454">
        <v>1198</v>
      </c>
      <c r="G454">
        <v>44</v>
      </c>
      <c r="H454">
        <v>60</v>
      </c>
      <c r="I454">
        <v>174968</v>
      </c>
    </row>
    <row r="455" spans="1:9" x14ac:dyDescent="0.3">
      <c r="A455">
        <v>454</v>
      </c>
      <c r="B455" t="s">
        <v>6524</v>
      </c>
      <c r="C455">
        <v>1990000</v>
      </c>
      <c r="D455" t="s">
        <v>19</v>
      </c>
      <c r="E455">
        <v>2013</v>
      </c>
      <c r="F455">
        <v>1199</v>
      </c>
      <c r="G455">
        <v>55</v>
      </c>
      <c r="H455">
        <v>75</v>
      </c>
      <c r="I455">
        <v>235000</v>
      </c>
    </row>
    <row r="456" spans="1:9" x14ac:dyDescent="0.3">
      <c r="A456">
        <v>455</v>
      </c>
      <c r="B456" t="s">
        <v>6525</v>
      </c>
      <c r="C456">
        <v>1998000</v>
      </c>
      <c r="D456" t="s">
        <v>10</v>
      </c>
      <c r="E456">
        <v>2010</v>
      </c>
      <c r="F456">
        <v>1198</v>
      </c>
      <c r="G456">
        <v>51</v>
      </c>
      <c r="H456">
        <v>69</v>
      </c>
      <c r="I456">
        <v>150000</v>
      </c>
    </row>
    <row r="457" spans="1:9" x14ac:dyDescent="0.3">
      <c r="A457">
        <v>456</v>
      </c>
      <c r="B457" t="s">
        <v>6526</v>
      </c>
      <c r="C457">
        <v>1998000</v>
      </c>
      <c r="D457" t="s">
        <v>10</v>
      </c>
      <c r="E457">
        <v>2010</v>
      </c>
      <c r="F457">
        <v>1198</v>
      </c>
      <c r="G457">
        <v>44</v>
      </c>
      <c r="H457">
        <v>60</v>
      </c>
      <c r="I457">
        <v>173485</v>
      </c>
    </row>
    <row r="458" spans="1:9" x14ac:dyDescent="0.3">
      <c r="A458">
        <v>457</v>
      </c>
      <c r="B458" t="s">
        <v>6527</v>
      </c>
      <c r="C458">
        <v>1999000</v>
      </c>
      <c r="D458" t="s">
        <v>19</v>
      </c>
      <c r="E458">
        <v>2012</v>
      </c>
      <c r="F458">
        <v>1199</v>
      </c>
      <c r="G458">
        <v>55</v>
      </c>
      <c r="H458">
        <v>75</v>
      </c>
      <c r="I458">
        <v>199900</v>
      </c>
    </row>
    <row r="459" spans="1:9" x14ac:dyDescent="0.3">
      <c r="A459">
        <v>458</v>
      </c>
      <c r="B459" t="s">
        <v>6528</v>
      </c>
      <c r="C459">
        <v>1999000</v>
      </c>
      <c r="D459" t="s">
        <v>19</v>
      </c>
      <c r="E459">
        <v>2012</v>
      </c>
      <c r="F459">
        <v>1199</v>
      </c>
      <c r="G459">
        <v>55</v>
      </c>
      <c r="H459">
        <v>75</v>
      </c>
      <c r="I459">
        <v>183200</v>
      </c>
    </row>
    <row r="460" spans="1:9" x14ac:dyDescent="0.3">
      <c r="A460">
        <v>459</v>
      </c>
      <c r="B460" t="s">
        <v>6529</v>
      </c>
      <c r="C460">
        <v>1999000</v>
      </c>
      <c r="D460" t="s">
        <v>19</v>
      </c>
      <c r="E460">
        <v>2010</v>
      </c>
      <c r="F460">
        <v>1199</v>
      </c>
      <c r="G460">
        <v>55</v>
      </c>
      <c r="H460">
        <v>75</v>
      </c>
      <c r="I460">
        <v>185000</v>
      </c>
    </row>
    <row r="461" spans="1:9" x14ac:dyDescent="0.3">
      <c r="A461">
        <v>460</v>
      </c>
      <c r="B461" t="s">
        <v>6476</v>
      </c>
      <c r="C461">
        <v>1999000</v>
      </c>
      <c r="D461" t="s">
        <v>10</v>
      </c>
      <c r="E461">
        <v>2011</v>
      </c>
      <c r="F461">
        <v>1198</v>
      </c>
      <c r="G461">
        <v>51</v>
      </c>
      <c r="H461">
        <v>69</v>
      </c>
      <c r="I461">
        <v>188356</v>
      </c>
    </row>
    <row r="462" spans="1:9" x14ac:dyDescent="0.3">
      <c r="A462">
        <v>461</v>
      </c>
      <c r="B462" t="s">
        <v>6444</v>
      </c>
      <c r="C462">
        <v>1999000</v>
      </c>
      <c r="D462" t="s">
        <v>10</v>
      </c>
      <c r="E462">
        <v>2011</v>
      </c>
      <c r="F462">
        <v>1198</v>
      </c>
      <c r="G462">
        <v>44</v>
      </c>
      <c r="H462">
        <v>60</v>
      </c>
      <c r="I462">
        <v>149000</v>
      </c>
    </row>
    <row r="463" spans="1:9" x14ac:dyDescent="0.3">
      <c r="A463">
        <v>462</v>
      </c>
      <c r="B463" t="s">
        <v>6530</v>
      </c>
      <c r="C463">
        <v>1999999</v>
      </c>
      <c r="D463" t="s">
        <v>10</v>
      </c>
      <c r="E463">
        <v>2012</v>
      </c>
      <c r="F463">
        <v>1198</v>
      </c>
      <c r="G463">
        <v>44</v>
      </c>
      <c r="H463">
        <v>60</v>
      </c>
      <c r="I463">
        <v>153000</v>
      </c>
    </row>
    <row r="464" spans="1:9" x14ac:dyDescent="0.3">
      <c r="A464">
        <v>463</v>
      </c>
      <c r="B464" t="s">
        <v>6531</v>
      </c>
      <c r="C464">
        <v>1999999</v>
      </c>
      <c r="D464" t="s">
        <v>10</v>
      </c>
      <c r="E464">
        <v>2011</v>
      </c>
      <c r="F464">
        <v>1198</v>
      </c>
      <c r="G464">
        <v>51</v>
      </c>
      <c r="H464">
        <v>69</v>
      </c>
      <c r="I464">
        <v>224946</v>
      </c>
    </row>
    <row r="465" spans="1:9" x14ac:dyDescent="0.3">
      <c r="A465">
        <v>464</v>
      </c>
      <c r="B465" t="s">
        <v>6524</v>
      </c>
      <c r="C465">
        <v>2050000</v>
      </c>
      <c r="D465" t="s">
        <v>19</v>
      </c>
      <c r="E465">
        <v>2012</v>
      </c>
      <c r="F465">
        <v>1199</v>
      </c>
      <c r="G465">
        <v>55</v>
      </c>
      <c r="H465">
        <v>75</v>
      </c>
      <c r="I465">
        <v>145287</v>
      </c>
    </row>
    <row r="466" spans="1:9" x14ac:dyDescent="0.3">
      <c r="A466">
        <v>465</v>
      </c>
      <c r="B466" t="s">
        <v>6444</v>
      </c>
      <c r="C466">
        <v>2090000</v>
      </c>
      <c r="D466" t="s">
        <v>10</v>
      </c>
      <c r="E466">
        <v>2009</v>
      </c>
      <c r="F466">
        <v>1198</v>
      </c>
      <c r="G466">
        <v>44</v>
      </c>
      <c r="H466">
        <v>60</v>
      </c>
      <c r="I466">
        <v>166500</v>
      </c>
    </row>
    <row r="467" spans="1:9" x14ac:dyDescent="0.3">
      <c r="A467">
        <v>466</v>
      </c>
      <c r="B467" t="s">
        <v>6488</v>
      </c>
      <c r="C467">
        <v>2090000</v>
      </c>
      <c r="D467" t="s">
        <v>10</v>
      </c>
      <c r="E467">
        <v>2010</v>
      </c>
      <c r="F467">
        <v>1198</v>
      </c>
      <c r="G467">
        <v>51</v>
      </c>
      <c r="H467">
        <v>69</v>
      </c>
      <c r="I467">
        <v>102000</v>
      </c>
    </row>
    <row r="468" spans="1:9" x14ac:dyDescent="0.3">
      <c r="A468">
        <v>467</v>
      </c>
      <c r="B468" t="s">
        <v>6532</v>
      </c>
      <c r="C468">
        <v>2090000</v>
      </c>
      <c r="D468" t="s">
        <v>10</v>
      </c>
      <c r="E468">
        <v>2010</v>
      </c>
      <c r="F468">
        <v>1198</v>
      </c>
      <c r="G468">
        <v>44</v>
      </c>
      <c r="H468">
        <v>60</v>
      </c>
      <c r="I468">
        <v>139980</v>
      </c>
    </row>
    <row r="469" spans="1:9" x14ac:dyDescent="0.3">
      <c r="A469">
        <v>468</v>
      </c>
      <c r="B469" t="s">
        <v>6479</v>
      </c>
      <c r="C469">
        <v>2090000</v>
      </c>
      <c r="D469" t="s">
        <v>10</v>
      </c>
      <c r="E469">
        <v>2010</v>
      </c>
      <c r="F469">
        <v>1198</v>
      </c>
      <c r="G469">
        <v>44</v>
      </c>
      <c r="H469">
        <v>60</v>
      </c>
      <c r="I469">
        <v>105000</v>
      </c>
    </row>
    <row r="470" spans="1:9" x14ac:dyDescent="0.3">
      <c r="A470">
        <v>469</v>
      </c>
      <c r="B470" t="s">
        <v>6533</v>
      </c>
      <c r="C470">
        <v>2090000</v>
      </c>
      <c r="D470" t="s">
        <v>19</v>
      </c>
      <c r="E470">
        <v>2009</v>
      </c>
      <c r="F470">
        <v>1598</v>
      </c>
      <c r="G470">
        <v>55</v>
      </c>
      <c r="H470">
        <v>75</v>
      </c>
      <c r="I470">
        <v>166800</v>
      </c>
    </row>
    <row r="471" spans="1:9" x14ac:dyDescent="0.3">
      <c r="A471">
        <v>470</v>
      </c>
      <c r="B471" t="s">
        <v>6534</v>
      </c>
      <c r="C471">
        <v>2099000</v>
      </c>
      <c r="D471" t="s">
        <v>10</v>
      </c>
      <c r="E471">
        <v>2009</v>
      </c>
      <c r="F471">
        <v>1198</v>
      </c>
      <c r="G471">
        <v>44</v>
      </c>
      <c r="H471">
        <v>60</v>
      </c>
      <c r="I471">
        <v>138000</v>
      </c>
    </row>
    <row r="472" spans="1:9" x14ac:dyDescent="0.3">
      <c r="A472">
        <v>471</v>
      </c>
      <c r="B472" t="s">
        <v>6535</v>
      </c>
      <c r="C472">
        <v>2099000</v>
      </c>
      <c r="D472" t="s">
        <v>19</v>
      </c>
      <c r="E472">
        <v>2010</v>
      </c>
      <c r="F472">
        <v>1598</v>
      </c>
      <c r="G472">
        <v>55</v>
      </c>
      <c r="H472">
        <v>75</v>
      </c>
      <c r="I472">
        <v>205369</v>
      </c>
    </row>
    <row r="473" spans="1:9" x14ac:dyDescent="0.3">
      <c r="A473">
        <v>472</v>
      </c>
      <c r="B473" t="s">
        <v>6476</v>
      </c>
      <c r="C473">
        <v>2089000</v>
      </c>
      <c r="D473" t="s">
        <v>10</v>
      </c>
      <c r="E473">
        <v>2012</v>
      </c>
      <c r="F473">
        <v>1198</v>
      </c>
      <c r="G473">
        <v>51</v>
      </c>
      <c r="H473">
        <v>69</v>
      </c>
      <c r="I473">
        <v>116800</v>
      </c>
    </row>
    <row r="474" spans="1:9" x14ac:dyDescent="0.3">
      <c r="A474">
        <v>473</v>
      </c>
      <c r="B474" t="s">
        <v>6444</v>
      </c>
      <c r="C474">
        <v>2149000</v>
      </c>
      <c r="D474" t="s">
        <v>10</v>
      </c>
      <c r="E474">
        <v>2012</v>
      </c>
      <c r="F474">
        <v>1198</v>
      </c>
      <c r="G474">
        <v>44</v>
      </c>
      <c r="H474">
        <v>60</v>
      </c>
      <c r="I474">
        <v>119000</v>
      </c>
    </row>
    <row r="475" spans="1:9" x14ac:dyDescent="0.3">
      <c r="A475">
        <v>474</v>
      </c>
      <c r="B475" t="s">
        <v>6536</v>
      </c>
      <c r="C475">
        <v>2149000</v>
      </c>
      <c r="D475" t="s">
        <v>10</v>
      </c>
      <c r="E475">
        <v>2009</v>
      </c>
      <c r="F475">
        <v>1198</v>
      </c>
      <c r="G475">
        <v>44</v>
      </c>
      <c r="H475">
        <v>60</v>
      </c>
      <c r="I475">
        <v>104274</v>
      </c>
    </row>
    <row r="476" spans="1:9" x14ac:dyDescent="0.3">
      <c r="A476">
        <v>475</v>
      </c>
      <c r="B476" t="s">
        <v>6537</v>
      </c>
      <c r="C476">
        <v>2150000</v>
      </c>
      <c r="D476" t="s">
        <v>19</v>
      </c>
      <c r="E476">
        <v>2011</v>
      </c>
      <c r="F476">
        <v>1199</v>
      </c>
      <c r="G476">
        <v>55</v>
      </c>
      <c r="H476">
        <v>75</v>
      </c>
      <c r="I476">
        <v>152633</v>
      </c>
    </row>
    <row r="477" spans="1:9" x14ac:dyDescent="0.3">
      <c r="A477">
        <v>476</v>
      </c>
      <c r="B477" t="s">
        <v>6524</v>
      </c>
      <c r="C477">
        <v>2150000</v>
      </c>
      <c r="D477" t="s">
        <v>19</v>
      </c>
      <c r="E477">
        <v>2012</v>
      </c>
      <c r="F477">
        <v>1199</v>
      </c>
      <c r="G477">
        <v>55</v>
      </c>
      <c r="H477">
        <v>75</v>
      </c>
      <c r="I477">
        <v>154155</v>
      </c>
    </row>
    <row r="478" spans="1:9" x14ac:dyDescent="0.3">
      <c r="A478">
        <v>477</v>
      </c>
      <c r="B478" t="s">
        <v>6538</v>
      </c>
      <c r="C478">
        <v>2190000</v>
      </c>
      <c r="D478" t="s">
        <v>10</v>
      </c>
      <c r="E478">
        <v>2011</v>
      </c>
      <c r="F478">
        <v>1198</v>
      </c>
      <c r="G478">
        <v>44</v>
      </c>
      <c r="H478">
        <v>60</v>
      </c>
      <c r="I478">
        <v>177138</v>
      </c>
    </row>
    <row r="479" spans="1:9" x14ac:dyDescent="0.3">
      <c r="A479">
        <v>478</v>
      </c>
      <c r="B479" t="s">
        <v>6519</v>
      </c>
      <c r="C479">
        <v>2190000</v>
      </c>
      <c r="D479" t="s">
        <v>19</v>
      </c>
      <c r="E479">
        <v>2009</v>
      </c>
      <c r="F479">
        <v>1598</v>
      </c>
      <c r="G479">
        <v>66</v>
      </c>
      <c r="H479">
        <v>90</v>
      </c>
      <c r="I479">
        <v>199700</v>
      </c>
    </row>
    <row r="480" spans="1:9" x14ac:dyDescent="0.3">
      <c r="A480">
        <v>479</v>
      </c>
      <c r="B480" t="s">
        <v>6493</v>
      </c>
      <c r="C480">
        <v>2190000</v>
      </c>
      <c r="D480" t="s">
        <v>19</v>
      </c>
      <c r="E480">
        <v>2010</v>
      </c>
      <c r="F480">
        <v>1598</v>
      </c>
      <c r="G480">
        <v>55</v>
      </c>
      <c r="H480">
        <v>75</v>
      </c>
      <c r="I480">
        <v>183722</v>
      </c>
    </row>
    <row r="481" spans="1:9" x14ac:dyDescent="0.3">
      <c r="A481">
        <v>480</v>
      </c>
      <c r="B481" t="s">
        <v>6462</v>
      </c>
      <c r="C481">
        <v>2198000</v>
      </c>
      <c r="D481" t="s">
        <v>19</v>
      </c>
      <c r="E481">
        <v>2012</v>
      </c>
      <c r="F481">
        <v>1199</v>
      </c>
      <c r="G481">
        <v>55</v>
      </c>
      <c r="H481">
        <v>75</v>
      </c>
      <c r="I481">
        <v>203000</v>
      </c>
    </row>
    <row r="482" spans="1:9" x14ac:dyDescent="0.3">
      <c r="A482">
        <v>481</v>
      </c>
      <c r="B482" t="s">
        <v>6539</v>
      </c>
      <c r="C482">
        <v>2199000</v>
      </c>
      <c r="D482" t="s">
        <v>10</v>
      </c>
      <c r="E482">
        <v>2011</v>
      </c>
      <c r="F482">
        <v>1390</v>
      </c>
      <c r="G482">
        <v>63</v>
      </c>
      <c r="H482">
        <v>86</v>
      </c>
      <c r="I482">
        <v>140146</v>
      </c>
    </row>
    <row r="483" spans="1:9" x14ac:dyDescent="0.3">
      <c r="A483">
        <v>482</v>
      </c>
      <c r="B483" t="s">
        <v>6540</v>
      </c>
      <c r="C483">
        <v>2199000</v>
      </c>
      <c r="D483" t="s">
        <v>10</v>
      </c>
      <c r="E483">
        <v>2011</v>
      </c>
      <c r="F483">
        <v>1390</v>
      </c>
      <c r="G483">
        <v>63</v>
      </c>
      <c r="H483">
        <v>86</v>
      </c>
      <c r="I483">
        <v>188080</v>
      </c>
    </row>
    <row r="484" spans="1:9" x14ac:dyDescent="0.3">
      <c r="A484">
        <v>483</v>
      </c>
      <c r="B484" t="s">
        <v>6541</v>
      </c>
      <c r="C484">
        <v>2149000</v>
      </c>
      <c r="D484" t="s">
        <v>10</v>
      </c>
      <c r="E484">
        <v>2013</v>
      </c>
      <c r="F484">
        <v>1390</v>
      </c>
      <c r="G484">
        <v>132</v>
      </c>
      <c r="H484">
        <v>179</v>
      </c>
      <c r="I484">
        <v>258000</v>
      </c>
    </row>
    <row r="485" spans="1:9" x14ac:dyDescent="0.3">
      <c r="A485">
        <v>484</v>
      </c>
      <c r="B485" t="s">
        <v>6542</v>
      </c>
      <c r="C485">
        <v>2199000</v>
      </c>
      <c r="D485" t="s">
        <v>10</v>
      </c>
      <c r="E485">
        <v>2011</v>
      </c>
      <c r="F485">
        <v>1390</v>
      </c>
      <c r="G485">
        <v>63</v>
      </c>
      <c r="H485">
        <v>86</v>
      </c>
      <c r="I485">
        <v>140000</v>
      </c>
    </row>
    <row r="486" spans="1:9" x14ac:dyDescent="0.3">
      <c r="A486">
        <v>485</v>
      </c>
      <c r="B486" t="s">
        <v>6543</v>
      </c>
      <c r="C486">
        <v>2199000</v>
      </c>
      <c r="D486" t="s">
        <v>10</v>
      </c>
      <c r="E486">
        <v>2011</v>
      </c>
      <c r="F486">
        <v>1198</v>
      </c>
      <c r="G486">
        <v>44</v>
      </c>
      <c r="H486">
        <v>60</v>
      </c>
      <c r="I486">
        <v>100000</v>
      </c>
    </row>
    <row r="487" spans="1:9" x14ac:dyDescent="0.3">
      <c r="A487">
        <v>486</v>
      </c>
      <c r="B487" t="s">
        <v>6544</v>
      </c>
      <c r="C487">
        <v>2199000</v>
      </c>
      <c r="D487" t="s">
        <v>19</v>
      </c>
      <c r="E487">
        <v>2014</v>
      </c>
      <c r="F487">
        <v>1199</v>
      </c>
      <c r="G487">
        <v>55</v>
      </c>
      <c r="H487">
        <v>75</v>
      </c>
      <c r="I487">
        <v>250000</v>
      </c>
    </row>
    <row r="488" spans="1:9" x14ac:dyDescent="0.3">
      <c r="A488">
        <v>487</v>
      </c>
      <c r="B488" t="s">
        <v>6519</v>
      </c>
      <c r="C488">
        <v>2200000</v>
      </c>
      <c r="D488" t="s">
        <v>19</v>
      </c>
      <c r="E488">
        <v>2010</v>
      </c>
      <c r="F488">
        <v>1598</v>
      </c>
      <c r="G488">
        <v>66</v>
      </c>
      <c r="H488">
        <v>90</v>
      </c>
      <c r="I488">
        <v>215387</v>
      </c>
    </row>
    <row r="489" spans="1:9" x14ac:dyDescent="0.3">
      <c r="A489">
        <v>488</v>
      </c>
      <c r="B489" t="s">
        <v>6185</v>
      </c>
      <c r="C489">
        <v>2200000</v>
      </c>
      <c r="D489" t="s">
        <v>19</v>
      </c>
      <c r="E489">
        <v>2011</v>
      </c>
      <c r="F489">
        <v>1199</v>
      </c>
      <c r="G489">
        <v>55</v>
      </c>
      <c r="H489">
        <v>75</v>
      </c>
      <c r="I489">
        <v>240000</v>
      </c>
    </row>
    <row r="490" spans="1:9" x14ac:dyDescent="0.3">
      <c r="A490">
        <v>489</v>
      </c>
      <c r="B490" t="s">
        <v>6462</v>
      </c>
      <c r="C490">
        <v>2200000</v>
      </c>
      <c r="D490" t="s">
        <v>19</v>
      </c>
      <c r="E490">
        <v>2014</v>
      </c>
      <c r="F490">
        <v>1199</v>
      </c>
      <c r="G490">
        <v>55</v>
      </c>
      <c r="H490">
        <v>75</v>
      </c>
      <c r="I490">
        <v>195376</v>
      </c>
    </row>
    <row r="491" spans="1:9" x14ac:dyDescent="0.3">
      <c r="A491">
        <v>490</v>
      </c>
      <c r="B491" t="s">
        <v>6545</v>
      </c>
      <c r="C491">
        <v>2000000</v>
      </c>
      <c r="D491" t="s">
        <v>10</v>
      </c>
      <c r="E491">
        <v>2010</v>
      </c>
      <c r="F491">
        <v>1390</v>
      </c>
      <c r="G491">
        <v>63</v>
      </c>
      <c r="H491">
        <v>86</v>
      </c>
      <c r="I491">
        <v>192046</v>
      </c>
    </row>
    <row r="492" spans="1:9" x14ac:dyDescent="0.3">
      <c r="A492">
        <v>491</v>
      </c>
      <c r="B492" t="s">
        <v>6539</v>
      </c>
      <c r="C492">
        <v>2249999</v>
      </c>
      <c r="D492" t="s">
        <v>10</v>
      </c>
      <c r="E492">
        <v>2009</v>
      </c>
      <c r="F492">
        <v>1390</v>
      </c>
      <c r="G492">
        <v>63</v>
      </c>
      <c r="H492">
        <v>86</v>
      </c>
      <c r="I492">
        <v>129600</v>
      </c>
    </row>
    <row r="493" spans="1:9" x14ac:dyDescent="0.3">
      <c r="A493">
        <v>492</v>
      </c>
      <c r="B493" t="s">
        <v>6365</v>
      </c>
      <c r="C493">
        <v>2249000</v>
      </c>
      <c r="D493" t="s">
        <v>10</v>
      </c>
      <c r="E493">
        <v>2014</v>
      </c>
      <c r="F493">
        <v>1198</v>
      </c>
      <c r="G493">
        <v>44</v>
      </c>
      <c r="H493">
        <v>60</v>
      </c>
      <c r="I493">
        <v>179666</v>
      </c>
    </row>
    <row r="494" spans="1:9" x14ac:dyDescent="0.3">
      <c r="A494">
        <v>493</v>
      </c>
      <c r="B494" t="s">
        <v>6546</v>
      </c>
      <c r="C494">
        <v>2250000</v>
      </c>
      <c r="D494" t="s">
        <v>10</v>
      </c>
      <c r="E494">
        <v>2011</v>
      </c>
      <c r="F494">
        <v>1198</v>
      </c>
      <c r="G494">
        <v>51</v>
      </c>
      <c r="H494">
        <v>69</v>
      </c>
      <c r="I494">
        <v>146500</v>
      </c>
    </row>
    <row r="495" spans="1:9" x14ac:dyDescent="0.3">
      <c r="A495">
        <v>494</v>
      </c>
      <c r="B495" t="s">
        <v>6181</v>
      </c>
      <c r="C495">
        <v>2250000</v>
      </c>
      <c r="D495" t="s">
        <v>19</v>
      </c>
      <c r="E495">
        <v>2016</v>
      </c>
      <c r="F495">
        <v>1422</v>
      </c>
      <c r="G495">
        <v>55</v>
      </c>
      <c r="H495">
        <v>75</v>
      </c>
      <c r="I495">
        <v>382000</v>
      </c>
    </row>
    <row r="496" spans="1:9" x14ac:dyDescent="0.3">
      <c r="A496">
        <v>495</v>
      </c>
      <c r="B496" t="s">
        <v>6547</v>
      </c>
      <c r="C496">
        <v>2280000</v>
      </c>
      <c r="D496" t="s">
        <v>19</v>
      </c>
      <c r="E496">
        <v>2012</v>
      </c>
      <c r="F496">
        <v>1199</v>
      </c>
      <c r="G496">
        <v>55</v>
      </c>
      <c r="H496">
        <v>75</v>
      </c>
      <c r="I496">
        <v>180000</v>
      </c>
    </row>
    <row r="497" spans="1:9" x14ac:dyDescent="0.3">
      <c r="A497">
        <v>496</v>
      </c>
      <c r="B497" t="s">
        <v>6548</v>
      </c>
      <c r="C497">
        <v>2290000</v>
      </c>
      <c r="D497" t="s">
        <v>19</v>
      </c>
      <c r="E497">
        <v>2012</v>
      </c>
      <c r="F497">
        <v>1199</v>
      </c>
      <c r="G497">
        <v>55</v>
      </c>
      <c r="H497">
        <v>75</v>
      </c>
      <c r="I497">
        <v>106580</v>
      </c>
    </row>
    <row r="498" spans="1:9" x14ac:dyDescent="0.3">
      <c r="A498">
        <v>497</v>
      </c>
      <c r="B498" t="s">
        <v>6495</v>
      </c>
      <c r="C498">
        <v>2290000</v>
      </c>
      <c r="D498" t="s">
        <v>19</v>
      </c>
      <c r="E498">
        <v>2013</v>
      </c>
      <c r="F498">
        <v>1199</v>
      </c>
      <c r="G498">
        <v>55</v>
      </c>
      <c r="H498">
        <v>75</v>
      </c>
      <c r="I498">
        <v>256000</v>
      </c>
    </row>
    <row r="499" spans="1:9" x14ac:dyDescent="0.3">
      <c r="A499">
        <v>498</v>
      </c>
      <c r="B499" t="s">
        <v>6549</v>
      </c>
      <c r="C499">
        <v>2290000</v>
      </c>
      <c r="D499" t="s">
        <v>10</v>
      </c>
      <c r="E499">
        <v>2010</v>
      </c>
      <c r="F499">
        <v>1390</v>
      </c>
      <c r="G499">
        <v>63</v>
      </c>
      <c r="H499">
        <v>86</v>
      </c>
      <c r="I499">
        <v>175280</v>
      </c>
    </row>
    <row r="500" spans="1:9" x14ac:dyDescent="0.3">
      <c r="A500">
        <v>499</v>
      </c>
      <c r="B500" t="s">
        <v>6524</v>
      </c>
      <c r="C500">
        <v>2290000</v>
      </c>
      <c r="D500" t="s">
        <v>19</v>
      </c>
      <c r="E500">
        <v>2014</v>
      </c>
      <c r="F500">
        <v>1199</v>
      </c>
      <c r="G500">
        <v>55</v>
      </c>
      <c r="H500">
        <v>75</v>
      </c>
      <c r="I500">
        <v>175500</v>
      </c>
    </row>
    <row r="501" spans="1:9" x14ac:dyDescent="0.3">
      <c r="A501">
        <v>500</v>
      </c>
      <c r="B501" t="s">
        <v>6529</v>
      </c>
      <c r="C501">
        <v>2298000</v>
      </c>
      <c r="D501" t="s">
        <v>19</v>
      </c>
      <c r="E501">
        <v>2012</v>
      </c>
      <c r="F501">
        <v>1199</v>
      </c>
      <c r="G501">
        <v>55</v>
      </c>
      <c r="H501">
        <v>75</v>
      </c>
      <c r="I501">
        <v>158000</v>
      </c>
    </row>
    <row r="502" spans="1:9" x14ac:dyDescent="0.3">
      <c r="A502">
        <v>501</v>
      </c>
      <c r="B502" t="s">
        <v>6479</v>
      </c>
      <c r="C502">
        <v>2299000</v>
      </c>
      <c r="D502" t="s">
        <v>10</v>
      </c>
      <c r="E502">
        <v>2011</v>
      </c>
      <c r="F502">
        <v>1198</v>
      </c>
      <c r="G502">
        <v>44</v>
      </c>
      <c r="H502">
        <v>60</v>
      </c>
      <c r="I502">
        <v>148000</v>
      </c>
    </row>
    <row r="503" spans="1:9" x14ac:dyDescent="0.3">
      <c r="A503">
        <v>502</v>
      </c>
      <c r="B503" t="s">
        <v>6488</v>
      </c>
      <c r="C503">
        <v>2299000</v>
      </c>
      <c r="D503" t="s">
        <v>10</v>
      </c>
      <c r="E503">
        <v>2010</v>
      </c>
      <c r="F503">
        <v>1198</v>
      </c>
      <c r="G503">
        <v>51</v>
      </c>
      <c r="H503">
        <v>69</v>
      </c>
      <c r="I503">
        <v>112000</v>
      </c>
    </row>
    <row r="504" spans="1:9" x14ac:dyDescent="0.3">
      <c r="A504">
        <v>503</v>
      </c>
      <c r="B504" t="s">
        <v>6488</v>
      </c>
      <c r="C504">
        <v>2299000</v>
      </c>
      <c r="D504" t="s">
        <v>10</v>
      </c>
      <c r="E504">
        <v>2011</v>
      </c>
      <c r="F504">
        <v>1198</v>
      </c>
      <c r="G504">
        <v>51</v>
      </c>
      <c r="H504">
        <v>69</v>
      </c>
      <c r="I504">
        <v>160686</v>
      </c>
    </row>
    <row r="505" spans="1:9" x14ac:dyDescent="0.3">
      <c r="A505">
        <v>504</v>
      </c>
      <c r="B505" t="s">
        <v>6524</v>
      </c>
      <c r="C505">
        <v>2299000</v>
      </c>
      <c r="D505" t="s">
        <v>19</v>
      </c>
      <c r="E505">
        <v>2014</v>
      </c>
      <c r="F505">
        <v>1199</v>
      </c>
      <c r="G505">
        <v>55</v>
      </c>
      <c r="H505">
        <v>75</v>
      </c>
      <c r="I505">
        <v>221000</v>
      </c>
    </row>
    <row r="506" spans="1:9" x14ac:dyDescent="0.3">
      <c r="A506">
        <v>505</v>
      </c>
      <c r="B506" t="s">
        <v>6529</v>
      </c>
      <c r="C506">
        <v>2299000</v>
      </c>
      <c r="D506" t="s">
        <v>19</v>
      </c>
      <c r="E506">
        <v>2013</v>
      </c>
      <c r="F506">
        <v>1199</v>
      </c>
      <c r="G506">
        <v>55</v>
      </c>
      <c r="H506">
        <v>75</v>
      </c>
      <c r="I506">
        <v>250100</v>
      </c>
    </row>
    <row r="507" spans="1:9" x14ac:dyDescent="0.3">
      <c r="A507">
        <v>506</v>
      </c>
      <c r="B507" t="s">
        <v>6550</v>
      </c>
      <c r="C507">
        <v>2299000</v>
      </c>
      <c r="D507" t="s">
        <v>19</v>
      </c>
      <c r="E507">
        <v>2011</v>
      </c>
      <c r="F507">
        <v>1199</v>
      </c>
      <c r="G507">
        <v>55</v>
      </c>
      <c r="H507">
        <v>75</v>
      </c>
      <c r="I507">
        <v>217000</v>
      </c>
    </row>
    <row r="508" spans="1:9" x14ac:dyDescent="0.3">
      <c r="A508">
        <v>507</v>
      </c>
      <c r="B508" t="s">
        <v>6551</v>
      </c>
      <c r="C508">
        <v>2299999</v>
      </c>
      <c r="D508" t="s">
        <v>10</v>
      </c>
      <c r="E508">
        <v>2010</v>
      </c>
      <c r="F508">
        <v>1198</v>
      </c>
      <c r="G508">
        <v>44</v>
      </c>
      <c r="H508">
        <v>60</v>
      </c>
      <c r="I508">
        <v>134078</v>
      </c>
    </row>
    <row r="509" spans="1:9" x14ac:dyDescent="0.3">
      <c r="A509">
        <v>508</v>
      </c>
      <c r="B509" t="s">
        <v>6552</v>
      </c>
      <c r="C509">
        <v>2299999</v>
      </c>
      <c r="D509" t="s">
        <v>10</v>
      </c>
      <c r="E509">
        <v>2013</v>
      </c>
      <c r="F509">
        <v>1197</v>
      </c>
      <c r="G509">
        <v>66</v>
      </c>
      <c r="H509">
        <v>90</v>
      </c>
      <c r="I509">
        <v>113765</v>
      </c>
    </row>
    <row r="510" spans="1:9" x14ac:dyDescent="0.3">
      <c r="A510">
        <v>509</v>
      </c>
      <c r="B510" t="s">
        <v>6182</v>
      </c>
      <c r="C510">
        <v>2300000</v>
      </c>
      <c r="D510" t="s">
        <v>19</v>
      </c>
      <c r="E510">
        <v>2011</v>
      </c>
      <c r="F510">
        <v>1199</v>
      </c>
      <c r="G510">
        <v>55</v>
      </c>
      <c r="H510">
        <v>75</v>
      </c>
      <c r="I510">
        <v>101000</v>
      </c>
    </row>
    <row r="511" spans="1:9" x14ac:dyDescent="0.3">
      <c r="A511">
        <v>510</v>
      </c>
      <c r="B511" t="s">
        <v>6553</v>
      </c>
      <c r="C511">
        <v>2349000</v>
      </c>
      <c r="D511" t="s">
        <v>19</v>
      </c>
      <c r="E511">
        <v>2011</v>
      </c>
      <c r="F511">
        <v>1199</v>
      </c>
      <c r="G511">
        <v>55</v>
      </c>
      <c r="H511">
        <v>75</v>
      </c>
      <c r="I511">
        <v>96570</v>
      </c>
    </row>
    <row r="512" spans="1:9" x14ac:dyDescent="0.3">
      <c r="A512">
        <v>511</v>
      </c>
      <c r="B512" t="s">
        <v>6554</v>
      </c>
      <c r="C512">
        <v>2350000</v>
      </c>
      <c r="D512" t="s">
        <v>10</v>
      </c>
      <c r="E512">
        <v>2010</v>
      </c>
      <c r="F512">
        <v>1390</v>
      </c>
      <c r="G512">
        <v>63</v>
      </c>
      <c r="H512">
        <v>86</v>
      </c>
      <c r="I512">
        <v>140661</v>
      </c>
    </row>
    <row r="513" spans="1:9" x14ac:dyDescent="0.3">
      <c r="A513">
        <v>512</v>
      </c>
      <c r="B513" t="s">
        <v>6555</v>
      </c>
      <c r="C513">
        <v>2350000</v>
      </c>
      <c r="D513" t="s">
        <v>10</v>
      </c>
      <c r="E513">
        <v>2010</v>
      </c>
      <c r="F513">
        <v>1390</v>
      </c>
      <c r="G513">
        <v>63</v>
      </c>
      <c r="H513">
        <v>86</v>
      </c>
      <c r="I513">
        <v>150200</v>
      </c>
    </row>
    <row r="514" spans="1:9" x14ac:dyDescent="0.3">
      <c r="A514">
        <v>513</v>
      </c>
      <c r="B514" t="s">
        <v>6552</v>
      </c>
      <c r="C514">
        <v>2350000</v>
      </c>
      <c r="D514" t="s">
        <v>10</v>
      </c>
      <c r="E514">
        <v>2014</v>
      </c>
      <c r="F514">
        <v>1200</v>
      </c>
      <c r="G514">
        <v>66</v>
      </c>
      <c r="H514">
        <v>90</v>
      </c>
      <c r="I514">
        <v>350000</v>
      </c>
    </row>
    <row r="515" spans="1:9" x14ac:dyDescent="0.3">
      <c r="A515">
        <v>514</v>
      </c>
      <c r="B515" t="s">
        <v>6529</v>
      </c>
      <c r="C515">
        <v>2350000</v>
      </c>
      <c r="D515" t="s">
        <v>19</v>
      </c>
      <c r="E515">
        <v>2012</v>
      </c>
      <c r="F515">
        <v>1199</v>
      </c>
      <c r="G515">
        <v>55</v>
      </c>
      <c r="H515">
        <v>75</v>
      </c>
      <c r="I515">
        <v>202351</v>
      </c>
    </row>
    <row r="516" spans="1:9" x14ac:dyDescent="0.3">
      <c r="A516">
        <v>515</v>
      </c>
      <c r="B516" t="s">
        <v>6495</v>
      </c>
      <c r="C516">
        <v>2380000</v>
      </c>
      <c r="D516" t="s">
        <v>19</v>
      </c>
      <c r="E516">
        <v>2012</v>
      </c>
      <c r="F516">
        <v>1199</v>
      </c>
      <c r="G516">
        <v>55</v>
      </c>
      <c r="H516">
        <v>75</v>
      </c>
      <c r="I516">
        <v>98000</v>
      </c>
    </row>
    <row r="517" spans="1:9" x14ac:dyDescent="0.3">
      <c r="A517">
        <v>516</v>
      </c>
      <c r="B517" t="s">
        <v>6556</v>
      </c>
      <c r="C517">
        <v>2388000</v>
      </c>
      <c r="D517" t="s">
        <v>10</v>
      </c>
      <c r="E517">
        <v>2010</v>
      </c>
      <c r="F517">
        <v>1390</v>
      </c>
      <c r="G517">
        <v>63</v>
      </c>
      <c r="H517">
        <v>86</v>
      </c>
      <c r="I517">
        <v>142000</v>
      </c>
    </row>
    <row r="518" spans="1:9" x14ac:dyDescent="0.3">
      <c r="A518">
        <v>517</v>
      </c>
      <c r="B518" t="s">
        <v>6557</v>
      </c>
      <c r="C518">
        <v>2390000</v>
      </c>
      <c r="D518" t="s">
        <v>10</v>
      </c>
      <c r="E518">
        <v>2009</v>
      </c>
      <c r="F518">
        <v>1390</v>
      </c>
      <c r="G518">
        <v>63</v>
      </c>
      <c r="H518">
        <v>86</v>
      </c>
      <c r="I518">
        <v>126000</v>
      </c>
    </row>
    <row r="519" spans="1:9" x14ac:dyDescent="0.3">
      <c r="A519">
        <v>518</v>
      </c>
      <c r="B519" t="s">
        <v>6558</v>
      </c>
      <c r="C519">
        <v>2390000</v>
      </c>
      <c r="D519" t="s">
        <v>19</v>
      </c>
      <c r="E519">
        <v>2012</v>
      </c>
      <c r="F519">
        <v>1199</v>
      </c>
      <c r="G519">
        <v>55</v>
      </c>
      <c r="H519">
        <v>75</v>
      </c>
      <c r="I519">
        <v>229464</v>
      </c>
    </row>
    <row r="520" spans="1:9" x14ac:dyDescent="0.3">
      <c r="A520">
        <v>519</v>
      </c>
      <c r="B520" t="s">
        <v>6545</v>
      </c>
      <c r="C520">
        <v>2390000</v>
      </c>
      <c r="D520" t="s">
        <v>10</v>
      </c>
      <c r="E520">
        <v>2009</v>
      </c>
      <c r="F520">
        <v>1390</v>
      </c>
      <c r="G520">
        <v>63</v>
      </c>
      <c r="H520">
        <v>86</v>
      </c>
      <c r="I520">
        <v>179200</v>
      </c>
    </row>
    <row r="521" spans="1:9" x14ac:dyDescent="0.3">
      <c r="A521">
        <v>520</v>
      </c>
      <c r="B521" t="s">
        <v>6559</v>
      </c>
      <c r="C521">
        <v>2390000</v>
      </c>
      <c r="D521" t="s">
        <v>10</v>
      </c>
      <c r="E521">
        <v>2012</v>
      </c>
      <c r="F521">
        <v>1198</v>
      </c>
      <c r="G521">
        <v>51</v>
      </c>
      <c r="H521">
        <v>69</v>
      </c>
      <c r="I521">
        <v>187000</v>
      </c>
    </row>
    <row r="522" spans="1:9" x14ac:dyDescent="0.3">
      <c r="A522">
        <v>521</v>
      </c>
      <c r="B522" t="s">
        <v>6181</v>
      </c>
      <c r="C522">
        <v>2390000</v>
      </c>
      <c r="D522" t="s">
        <v>19</v>
      </c>
      <c r="E522">
        <v>2016</v>
      </c>
      <c r="F522">
        <v>1422</v>
      </c>
      <c r="G522">
        <v>55</v>
      </c>
      <c r="H522">
        <v>75</v>
      </c>
      <c r="I522">
        <v>215400</v>
      </c>
    </row>
    <row r="523" spans="1:9" x14ac:dyDescent="0.3">
      <c r="A523">
        <v>522</v>
      </c>
      <c r="B523" t="s">
        <v>6560</v>
      </c>
      <c r="C523">
        <v>2399000</v>
      </c>
      <c r="D523" t="s">
        <v>10</v>
      </c>
      <c r="E523">
        <v>2011</v>
      </c>
      <c r="F523">
        <v>1198</v>
      </c>
      <c r="G523">
        <v>44</v>
      </c>
      <c r="H523">
        <v>60</v>
      </c>
      <c r="I523">
        <v>85000</v>
      </c>
    </row>
    <row r="524" spans="1:9" x14ac:dyDescent="0.3">
      <c r="A524">
        <v>523</v>
      </c>
      <c r="B524" t="s">
        <v>6476</v>
      </c>
      <c r="C524">
        <v>2399000</v>
      </c>
      <c r="D524" t="s">
        <v>10</v>
      </c>
      <c r="E524">
        <v>2011</v>
      </c>
      <c r="F524">
        <v>1198</v>
      </c>
      <c r="G524">
        <v>51</v>
      </c>
      <c r="H524">
        <v>69</v>
      </c>
      <c r="I524">
        <v>122490</v>
      </c>
    </row>
    <row r="525" spans="1:9" x14ac:dyDescent="0.3">
      <c r="A525">
        <v>524</v>
      </c>
      <c r="B525" t="s">
        <v>6561</v>
      </c>
      <c r="C525">
        <v>2399000</v>
      </c>
      <c r="D525" t="s">
        <v>10</v>
      </c>
      <c r="E525">
        <v>2012</v>
      </c>
      <c r="F525">
        <v>1198</v>
      </c>
      <c r="G525">
        <v>51</v>
      </c>
      <c r="H525">
        <v>69</v>
      </c>
      <c r="I525">
        <v>93967</v>
      </c>
    </row>
    <row r="526" spans="1:9" x14ac:dyDescent="0.3">
      <c r="A526">
        <v>525</v>
      </c>
      <c r="B526" t="s">
        <v>6479</v>
      </c>
      <c r="C526">
        <v>2399000</v>
      </c>
      <c r="D526" t="s">
        <v>10</v>
      </c>
      <c r="E526">
        <v>2012</v>
      </c>
      <c r="F526">
        <v>1198</v>
      </c>
      <c r="G526">
        <v>44</v>
      </c>
      <c r="H526">
        <v>60</v>
      </c>
      <c r="I526">
        <v>115000</v>
      </c>
    </row>
    <row r="527" spans="1:9" x14ac:dyDescent="0.3">
      <c r="A527">
        <v>526</v>
      </c>
      <c r="B527" t="s">
        <v>6562</v>
      </c>
      <c r="C527">
        <v>2399000</v>
      </c>
      <c r="D527" t="s">
        <v>10</v>
      </c>
      <c r="E527">
        <v>2013</v>
      </c>
      <c r="F527">
        <v>1198</v>
      </c>
      <c r="G527">
        <v>51</v>
      </c>
      <c r="H527">
        <v>69</v>
      </c>
      <c r="I527">
        <v>131000</v>
      </c>
    </row>
    <row r="528" spans="1:9" x14ac:dyDescent="0.3">
      <c r="A528">
        <v>527</v>
      </c>
      <c r="B528" t="s">
        <v>6563</v>
      </c>
      <c r="C528">
        <v>2399000</v>
      </c>
      <c r="D528" t="s">
        <v>19</v>
      </c>
      <c r="E528">
        <v>2011</v>
      </c>
      <c r="F528">
        <v>1598</v>
      </c>
      <c r="G528">
        <v>66</v>
      </c>
      <c r="H528">
        <v>90</v>
      </c>
      <c r="I528">
        <v>175625</v>
      </c>
    </row>
    <row r="529" spans="1:9" x14ac:dyDescent="0.3">
      <c r="A529">
        <v>528</v>
      </c>
      <c r="B529" t="s">
        <v>6564</v>
      </c>
      <c r="C529">
        <v>2399999</v>
      </c>
      <c r="D529" t="s">
        <v>10</v>
      </c>
      <c r="E529">
        <v>2012</v>
      </c>
      <c r="F529">
        <v>1198</v>
      </c>
      <c r="G529">
        <v>51</v>
      </c>
      <c r="H529">
        <v>69</v>
      </c>
      <c r="I529">
        <v>98000</v>
      </c>
    </row>
    <row r="530" spans="1:9" x14ac:dyDescent="0.3">
      <c r="A530">
        <v>529</v>
      </c>
      <c r="B530" t="s">
        <v>6565</v>
      </c>
      <c r="C530">
        <v>2450000</v>
      </c>
      <c r="D530" t="s">
        <v>19</v>
      </c>
      <c r="E530">
        <v>2012</v>
      </c>
      <c r="F530">
        <v>1598</v>
      </c>
      <c r="G530">
        <v>77</v>
      </c>
      <c r="H530">
        <v>105</v>
      </c>
      <c r="I530">
        <v>296000</v>
      </c>
    </row>
    <row r="531" spans="1:9" x14ac:dyDescent="0.3">
      <c r="A531">
        <v>530</v>
      </c>
      <c r="B531" t="s">
        <v>6566</v>
      </c>
      <c r="C531">
        <v>2450000</v>
      </c>
      <c r="D531" t="s">
        <v>10</v>
      </c>
      <c r="E531">
        <v>2011</v>
      </c>
      <c r="F531">
        <v>1197</v>
      </c>
      <c r="G531">
        <v>77</v>
      </c>
      <c r="H531">
        <v>105</v>
      </c>
      <c r="I531">
        <v>171000</v>
      </c>
    </row>
    <row r="532" spans="1:9" x14ac:dyDescent="0.3">
      <c r="A532">
        <v>531</v>
      </c>
      <c r="B532" t="s">
        <v>6567</v>
      </c>
      <c r="C532">
        <v>2479000</v>
      </c>
      <c r="D532" t="s">
        <v>19</v>
      </c>
      <c r="E532">
        <v>2014</v>
      </c>
      <c r="F532">
        <v>1422</v>
      </c>
      <c r="G532">
        <v>55</v>
      </c>
      <c r="H532">
        <v>75</v>
      </c>
      <c r="I532">
        <v>179000</v>
      </c>
    </row>
    <row r="533" spans="1:9" x14ac:dyDescent="0.3">
      <c r="A533">
        <v>532</v>
      </c>
      <c r="B533" t="s">
        <v>6568</v>
      </c>
      <c r="C533">
        <v>2480000</v>
      </c>
      <c r="D533" t="s">
        <v>19</v>
      </c>
      <c r="E533">
        <v>2012</v>
      </c>
      <c r="F533">
        <v>1598</v>
      </c>
      <c r="G533">
        <v>77</v>
      </c>
      <c r="H533">
        <v>105</v>
      </c>
      <c r="I533">
        <v>121000</v>
      </c>
    </row>
    <row r="534" spans="1:9" x14ac:dyDescent="0.3">
      <c r="A534">
        <v>533</v>
      </c>
      <c r="B534" t="s">
        <v>6500</v>
      </c>
      <c r="C534">
        <v>2489000</v>
      </c>
      <c r="D534" t="s">
        <v>10</v>
      </c>
      <c r="E534">
        <v>2013</v>
      </c>
      <c r="F534">
        <v>1198</v>
      </c>
      <c r="G534">
        <v>44</v>
      </c>
      <c r="H534">
        <v>60</v>
      </c>
      <c r="I534">
        <v>131567</v>
      </c>
    </row>
    <row r="535" spans="1:9" x14ac:dyDescent="0.3">
      <c r="A535">
        <v>534</v>
      </c>
      <c r="B535" t="s">
        <v>6569</v>
      </c>
      <c r="C535">
        <v>2490000</v>
      </c>
      <c r="D535" t="s">
        <v>19</v>
      </c>
      <c r="E535">
        <v>2016</v>
      </c>
      <c r="F535">
        <v>1422</v>
      </c>
      <c r="G535">
        <v>66</v>
      </c>
      <c r="H535">
        <v>90</v>
      </c>
      <c r="I535">
        <v>236000</v>
      </c>
    </row>
    <row r="536" spans="1:9" x14ac:dyDescent="0.3">
      <c r="A536">
        <v>535</v>
      </c>
      <c r="B536" t="s">
        <v>6570</v>
      </c>
      <c r="C536">
        <v>2490000</v>
      </c>
      <c r="D536" t="s">
        <v>10</v>
      </c>
      <c r="E536">
        <v>2017</v>
      </c>
      <c r="F536">
        <v>1197</v>
      </c>
      <c r="G536">
        <v>66</v>
      </c>
      <c r="H536">
        <v>90</v>
      </c>
      <c r="I536">
        <v>290241</v>
      </c>
    </row>
    <row r="537" spans="1:9" x14ac:dyDescent="0.3">
      <c r="A537">
        <v>536</v>
      </c>
      <c r="B537" t="s">
        <v>6571</v>
      </c>
      <c r="C537">
        <v>2490000</v>
      </c>
      <c r="D537" t="s">
        <v>10</v>
      </c>
      <c r="E537">
        <v>2010</v>
      </c>
      <c r="F537">
        <v>1390</v>
      </c>
      <c r="G537">
        <v>63</v>
      </c>
      <c r="H537">
        <v>86</v>
      </c>
      <c r="I537">
        <v>127000</v>
      </c>
    </row>
    <row r="538" spans="1:9" x14ac:dyDescent="0.3">
      <c r="A538">
        <v>537</v>
      </c>
      <c r="B538" t="s">
        <v>6572</v>
      </c>
      <c r="C538">
        <v>2490000</v>
      </c>
      <c r="D538" t="s">
        <v>10</v>
      </c>
      <c r="E538">
        <v>2011</v>
      </c>
      <c r="F538">
        <v>1197</v>
      </c>
      <c r="G538">
        <v>77</v>
      </c>
      <c r="H538">
        <v>105</v>
      </c>
      <c r="I538">
        <v>98000</v>
      </c>
    </row>
    <row r="539" spans="1:9" x14ac:dyDescent="0.3">
      <c r="A539">
        <v>538</v>
      </c>
      <c r="B539" t="s">
        <v>6573</v>
      </c>
      <c r="C539">
        <v>2490000</v>
      </c>
      <c r="D539" t="s">
        <v>10</v>
      </c>
      <c r="E539">
        <v>2013</v>
      </c>
      <c r="F539">
        <v>1198</v>
      </c>
      <c r="G539">
        <v>44</v>
      </c>
      <c r="H539">
        <v>60</v>
      </c>
      <c r="I539">
        <v>92881</v>
      </c>
    </row>
    <row r="540" spans="1:9" x14ac:dyDescent="0.3">
      <c r="A540">
        <v>539</v>
      </c>
      <c r="B540" t="s">
        <v>6574</v>
      </c>
      <c r="C540">
        <v>2490000</v>
      </c>
      <c r="D540" t="s">
        <v>19</v>
      </c>
      <c r="E540">
        <v>2014</v>
      </c>
      <c r="F540">
        <v>1422</v>
      </c>
      <c r="G540">
        <v>55</v>
      </c>
      <c r="H540">
        <v>75</v>
      </c>
      <c r="I540">
        <v>318000</v>
      </c>
    </row>
    <row r="541" spans="1:9" x14ac:dyDescent="0.3">
      <c r="A541">
        <v>540</v>
      </c>
      <c r="B541" t="s">
        <v>6575</v>
      </c>
      <c r="C541">
        <v>2490000</v>
      </c>
      <c r="D541" t="s">
        <v>10</v>
      </c>
      <c r="E541">
        <v>2013</v>
      </c>
      <c r="F541">
        <v>1198</v>
      </c>
      <c r="G541">
        <v>44</v>
      </c>
      <c r="H541">
        <v>60</v>
      </c>
      <c r="I541">
        <v>94500</v>
      </c>
    </row>
    <row r="542" spans="1:9" x14ac:dyDescent="0.3">
      <c r="A542">
        <v>541</v>
      </c>
      <c r="B542" t="s">
        <v>6576</v>
      </c>
      <c r="C542">
        <v>2498000</v>
      </c>
      <c r="D542" t="s">
        <v>10</v>
      </c>
      <c r="E542">
        <v>2010</v>
      </c>
      <c r="F542">
        <v>1390</v>
      </c>
      <c r="G542">
        <v>63</v>
      </c>
      <c r="H542">
        <v>86</v>
      </c>
      <c r="I542">
        <v>129000</v>
      </c>
    </row>
    <row r="543" spans="1:9" x14ac:dyDescent="0.3">
      <c r="A543">
        <v>542</v>
      </c>
      <c r="B543" t="s">
        <v>6182</v>
      </c>
      <c r="C543">
        <v>2499000</v>
      </c>
      <c r="D543" t="s">
        <v>19</v>
      </c>
      <c r="E543">
        <v>2011</v>
      </c>
      <c r="F543">
        <v>1199</v>
      </c>
      <c r="G543">
        <v>55</v>
      </c>
      <c r="H543">
        <v>75</v>
      </c>
      <c r="I543">
        <v>158763</v>
      </c>
    </row>
    <row r="544" spans="1:9" x14ac:dyDescent="0.3">
      <c r="A544">
        <v>543</v>
      </c>
      <c r="B544" t="s">
        <v>6577</v>
      </c>
      <c r="C544">
        <v>2499000</v>
      </c>
      <c r="D544" t="s">
        <v>10</v>
      </c>
      <c r="E544">
        <v>2013</v>
      </c>
      <c r="F544">
        <v>1198</v>
      </c>
      <c r="G544">
        <v>44</v>
      </c>
      <c r="H544">
        <v>60</v>
      </c>
      <c r="I544">
        <v>34000</v>
      </c>
    </row>
    <row r="545" spans="1:9" x14ac:dyDescent="0.3">
      <c r="A545">
        <v>544</v>
      </c>
      <c r="B545" t="s">
        <v>6479</v>
      </c>
      <c r="C545">
        <v>2499000</v>
      </c>
      <c r="D545" t="s">
        <v>10</v>
      </c>
      <c r="E545">
        <v>2011</v>
      </c>
      <c r="F545">
        <v>1198</v>
      </c>
      <c r="G545">
        <v>44</v>
      </c>
      <c r="H545">
        <v>60</v>
      </c>
      <c r="I545">
        <v>116000</v>
      </c>
    </row>
    <row r="546" spans="1:9" x14ac:dyDescent="0.3">
      <c r="A546">
        <v>545</v>
      </c>
      <c r="B546" t="s">
        <v>6578</v>
      </c>
      <c r="C546">
        <v>2499000</v>
      </c>
      <c r="D546" t="s">
        <v>10</v>
      </c>
      <c r="E546">
        <v>2013</v>
      </c>
      <c r="F546">
        <v>1198</v>
      </c>
      <c r="G546">
        <v>44</v>
      </c>
      <c r="H546">
        <v>60</v>
      </c>
      <c r="I546">
        <v>148609</v>
      </c>
    </row>
    <row r="547" spans="1:9" x14ac:dyDescent="0.3">
      <c r="A547">
        <v>546</v>
      </c>
      <c r="B547" t="s">
        <v>6579</v>
      </c>
      <c r="C547">
        <v>2499000</v>
      </c>
      <c r="D547" t="s">
        <v>10</v>
      </c>
      <c r="E547">
        <v>2013</v>
      </c>
      <c r="F547">
        <v>1198</v>
      </c>
      <c r="G547">
        <v>44</v>
      </c>
      <c r="H547">
        <v>60</v>
      </c>
      <c r="I547">
        <v>155278</v>
      </c>
    </row>
    <row r="548" spans="1:9" x14ac:dyDescent="0.3">
      <c r="A548">
        <v>547</v>
      </c>
      <c r="B548" t="s">
        <v>6580</v>
      </c>
      <c r="C548">
        <v>2499000</v>
      </c>
      <c r="D548" t="s">
        <v>19</v>
      </c>
      <c r="E548">
        <v>2013</v>
      </c>
      <c r="F548">
        <v>1199</v>
      </c>
      <c r="G548">
        <v>55</v>
      </c>
      <c r="H548">
        <v>75</v>
      </c>
      <c r="I548">
        <v>181000</v>
      </c>
    </row>
    <row r="549" spans="1:9" x14ac:dyDescent="0.3">
      <c r="A549">
        <v>548</v>
      </c>
      <c r="B549" t="s">
        <v>6581</v>
      </c>
      <c r="C549">
        <v>2499000</v>
      </c>
      <c r="D549" t="s">
        <v>10</v>
      </c>
      <c r="E549">
        <v>2011</v>
      </c>
      <c r="F549">
        <v>1198</v>
      </c>
      <c r="G549">
        <v>44</v>
      </c>
      <c r="H549">
        <v>60</v>
      </c>
      <c r="I549">
        <v>186500</v>
      </c>
    </row>
    <row r="550" spans="1:9" x14ac:dyDescent="0.3">
      <c r="A550">
        <v>549</v>
      </c>
      <c r="B550" t="s">
        <v>6582</v>
      </c>
      <c r="C550">
        <v>2499000</v>
      </c>
      <c r="D550" t="s">
        <v>10</v>
      </c>
      <c r="E550">
        <v>2012</v>
      </c>
      <c r="F550">
        <v>1198</v>
      </c>
      <c r="G550">
        <v>44</v>
      </c>
      <c r="H550">
        <v>60</v>
      </c>
      <c r="I550">
        <v>65000</v>
      </c>
    </row>
    <row r="551" spans="1:9" x14ac:dyDescent="0.3">
      <c r="A551">
        <v>550</v>
      </c>
      <c r="B551" t="s">
        <v>6529</v>
      </c>
      <c r="C551">
        <v>2499999</v>
      </c>
      <c r="D551" t="s">
        <v>19</v>
      </c>
      <c r="E551">
        <v>2013</v>
      </c>
      <c r="F551">
        <v>1199</v>
      </c>
      <c r="G551">
        <v>55</v>
      </c>
      <c r="H551">
        <v>75</v>
      </c>
      <c r="I551">
        <v>190000</v>
      </c>
    </row>
    <row r="552" spans="1:9" x14ac:dyDescent="0.3">
      <c r="A552">
        <v>551</v>
      </c>
      <c r="B552" t="s">
        <v>6539</v>
      </c>
      <c r="C552">
        <v>2499999</v>
      </c>
      <c r="D552" t="s">
        <v>10</v>
      </c>
      <c r="E552">
        <v>2011</v>
      </c>
      <c r="F552">
        <v>1390</v>
      </c>
      <c r="G552">
        <v>63</v>
      </c>
      <c r="H552">
        <v>86</v>
      </c>
      <c r="I552">
        <v>167000</v>
      </c>
    </row>
    <row r="553" spans="1:9" x14ac:dyDescent="0.3">
      <c r="A553">
        <v>552</v>
      </c>
      <c r="B553" t="s">
        <v>6479</v>
      </c>
      <c r="C553">
        <v>2499999</v>
      </c>
      <c r="D553" t="s">
        <v>10</v>
      </c>
      <c r="E553">
        <v>2010</v>
      </c>
      <c r="F553">
        <v>1198</v>
      </c>
      <c r="G553">
        <v>44</v>
      </c>
      <c r="H553">
        <v>60</v>
      </c>
      <c r="I553">
        <v>138000</v>
      </c>
    </row>
    <row r="554" spans="1:9" x14ac:dyDescent="0.3">
      <c r="A554">
        <v>553</v>
      </c>
      <c r="B554" t="s">
        <v>6507</v>
      </c>
      <c r="C554">
        <v>2350000</v>
      </c>
      <c r="D554" t="s">
        <v>10</v>
      </c>
      <c r="E554">
        <v>2012</v>
      </c>
      <c r="F554">
        <v>1197</v>
      </c>
      <c r="G554">
        <v>77</v>
      </c>
      <c r="H554">
        <v>105</v>
      </c>
      <c r="I554">
        <v>224319</v>
      </c>
    </row>
    <row r="555" spans="1:9" x14ac:dyDescent="0.3">
      <c r="A555">
        <v>554</v>
      </c>
      <c r="B555" t="s">
        <v>6583</v>
      </c>
      <c r="C555">
        <v>2500000</v>
      </c>
      <c r="D555" t="s">
        <v>10</v>
      </c>
      <c r="E555">
        <v>2011</v>
      </c>
      <c r="F555">
        <v>1197</v>
      </c>
      <c r="G555">
        <v>77</v>
      </c>
      <c r="H555">
        <v>105</v>
      </c>
      <c r="I555">
        <v>167597</v>
      </c>
    </row>
    <row r="556" spans="1:9" x14ac:dyDescent="0.3">
      <c r="A556">
        <v>555</v>
      </c>
      <c r="B556" t="s">
        <v>6584</v>
      </c>
      <c r="C556">
        <v>2550000</v>
      </c>
      <c r="D556" t="s">
        <v>10</v>
      </c>
      <c r="E556">
        <v>2009</v>
      </c>
      <c r="F556">
        <v>1390</v>
      </c>
      <c r="G556">
        <v>63</v>
      </c>
      <c r="H556">
        <v>86</v>
      </c>
      <c r="I556">
        <v>97000</v>
      </c>
    </row>
    <row r="557" spans="1:9" x14ac:dyDescent="0.3">
      <c r="A557">
        <v>556</v>
      </c>
      <c r="B557" t="s">
        <v>6584</v>
      </c>
      <c r="C557">
        <v>2550000</v>
      </c>
      <c r="D557" t="s">
        <v>10</v>
      </c>
      <c r="E557">
        <v>2013</v>
      </c>
      <c r="F557">
        <v>1390</v>
      </c>
      <c r="G557">
        <v>63</v>
      </c>
      <c r="H557">
        <v>86</v>
      </c>
      <c r="I557">
        <v>183600</v>
      </c>
    </row>
    <row r="558" spans="1:9" x14ac:dyDescent="0.3">
      <c r="A558">
        <v>557</v>
      </c>
      <c r="B558" t="s">
        <v>6585</v>
      </c>
      <c r="C558">
        <v>2580000</v>
      </c>
      <c r="D558" t="s">
        <v>10</v>
      </c>
      <c r="E558">
        <v>2010</v>
      </c>
      <c r="F558">
        <v>1390</v>
      </c>
      <c r="G558">
        <v>63</v>
      </c>
      <c r="H558">
        <v>86</v>
      </c>
      <c r="I558">
        <v>164403</v>
      </c>
    </row>
    <row r="559" spans="1:9" x14ac:dyDescent="0.3">
      <c r="A559">
        <v>558</v>
      </c>
      <c r="B559" t="s">
        <v>6586</v>
      </c>
      <c r="C559">
        <v>2590000</v>
      </c>
      <c r="D559" t="s">
        <v>10</v>
      </c>
      <c r="E559">
        <v>2011</v>
      </c>
      <c r="F559">
        <v>1197</v>
      </c>
      <c r="G559">
        <v>77</v>
      </c>
      <c r="H559">
        <v>105</v>
      </c>
      <c r="I559">
        <v>267694</v>
      </c>
    </row>
    <row r="560" spans="1:9" x14ac:dyDescent="0.3">
      <c r="A560">
        <v>559</v>
      </c>
      <c r="B560" t="s">
        <v>6587</v>
      </c>
      <c r="C560">
        <v>2590000</v>
      </c>
      <c r="D560" t="s">
        <v>10</v>
      </c>
      <c r="E560">
        <v>2013</v>
      </c>
      <c r="F560">
        <v>1198</v>
      </c>
      <c r="G560">
        <v>44</v>
      </c>
      <c r="H560">
        <v>60</v>
      </c>
      <c r="I560">
        <v>95509</v>
      </c>
    </row>
    <row r="561" spans="1:9" x14ac:dyDescent="0.3">
      <c r="A561">
        <v>560</v>
      </c>
      <c r="B561" t="s">
        <v>6588</v>
      </c>
      <c r="C561">
        <v>2590000</v>
      </c>
      <c r="D561" t="s">
        <v>19</v>
      </c>
      <c r="E561">
        <v>2010</v>
      </c>
      <c r="I561">
        <v>133500</v>
      </c>
    </row>
    <row r="562" spans="1:9" x14ac:dyDescent="0.3">
      <c r="A562">
        <v>561</v>
      </c>
      <c r="B562" t="s">
        <v>6590</v>
      </c>
      <c r="C562">
        <v>2599000</v>
      </c>
      <c r="D562" t="s">
        <v>10</v>
      </c>
      <c r="E562">
        <v>2009</v>
      </c>
      <c r="F562">
        <v>1390</v>
      </c>
      <c r="G562">
        <v>59</v>
      </c>
      <c r="H562">
        <v>80</v>
      </c>
      <c r="I562">
        <v>101713</v>
      </c>
    </row>
    <row r="563" spans="1:9" x14ac:dyDescent="0.3">
      <c r="A563">
        <v>562</v>
      </c>
      <c r="B563" t="s">
        <v>6591</v>
      </c>
      <c r="C563">
        <v>2599000</v>
      </c>
      <c r="D563" t="s">
        <v>10</v>
      </c>
      <c r="E563">
        <v>2012</v>
      </c>
      <c r="F563">
        <v>1197</v>
      </c>
      <c r="G563">
        <v>66</v>
      </c>
      <c r="H563">
        <v>90</v>
      </c>
      <c r="I563">
        <v>97201</v>
      </c>
    </row>
    <row r="564" spans="1:9" x14ac:dyDescent="0.3">
      <c r="A564">
        <v>563</v>
      </c>
      <c r="B564" t="s">
        <v>6592</v>
      </c>
      <c r="C564">
        <v>2599000</v>
      </c>
      <c r="D564" t="s">
        <v>19</v>
      </c>
      <c r="E564">
        <v>2016</v>
      </c>
      <c r="F564">
        <v>1422</v>
      </c>
      <c r="G564">
        <v>66</v>
      </c>
      <c r="H564">
        <v>90</v>
      </c>
      <c r="I564">
        <v>221773</v>
      </c>
    </row>
    <row r="565" spans="1:9" x14ac:dyDescent="0.3">
      <c r="A565">
        <v>564</v>
      </c>
      <c r="B565" t="s">
        <v>6593</v>
      </c>
      <c r="C565">
        <v>2600000</v>
      </c>
      <c r="D565" t="s">
        <v>19</v>
      </c>
      <c r="E565">
        <v>2017</v>
      </c>
      <c r="F565">
        <v>1422</v>
      </c>
      <c r="G565">
        <v>55</v>
      </c>
      <c r="H565">
        <v>75</v>
      </c>
      <c r="I565">
        <v>228000</v>
      </c>
    </row>
    <row r="566" spans="1:9" x14ac:dyDescent="0.3">
      <c r="A566">
        <v>565</v>
      </c>
      <c r="B566" t="s">
        <v>6181</v>
      </c>
      <c r="C566">
        <v>2610000</v>
      </c>
      <c r="D566" t="s">
        <v>19</v>
      </c>
      <c r="E566">
        <v>2014</v>
      </c>
      <c r="F566">
        <v>1422</v>
      </c>
      <c r="G566">
        <v>55</v>
      </c>
      <c r="H566">
        <v>75</v>
      </c>
      <c r="I566">
        <v>221000</v>
      </c>
    </row>
    <row r="567" spans="1:9" x14ac:dyDescent="0.3">
      <c r="A567">
        <v>566</v>
      </c>
      <c r="B567" t="s">
        <v>6594</v>
      </c>
      <c r="C567">
        <v>2630000</v>
      </c>
      <c r="D567" t="s">
        <v>10</v>
      </c>
      <c r="E567">
        <v>2012</v>
      </c>
      <c r="F567">
        <v>1197</v>
      </c>
      <c r="G567">
        <v>66</v>
      </c>
      <c r="H567">
        <v>90</v>
      </c>
      <c r="I567">
        <v>177000</v>
      </c>
    </row>
    <row r="568" spans="1:9" x14ac:dyDescent="0.3">
      <c r="A568">
        <v>567</v>
      </c>
      <c r="B568" t="s">
        <v>6595</v>
      </c>
      <c r="C568">
        <v>2649000</v>
      </c>
      <c r="D568" t="s">
        <v>19</v>
      </c>
      <c r="E568">
        <v>2013</v>
      </c>
      <c r="F568">
        <v>1198</v>
      </c>
      <c r="G568">
        <v>55</v>
      </c>
      <c r="H568">
        <v>75</v>
      </c>
      <c r="I568">
        <v>168900</v>
      </c>
    </row>
    <row r="569" spans="1:9" x14ac:dyDescent="0.3">
      <c r="A569">
        <v>568</v>
      </c>
      <c r="B569" t="s">
        <v>6596</v>
      </c>
      <c r="C569">
        <v>2649000</v>
      </c>
      <c r="D569" t="s">
        <v>19</v>
      </c>
      <c r="E569">
        <v>2015</v>
      </c>
      <c r="F569">
        <v>1422</v>
      </c>
      <c r="G569">
        <v>55</v>
      </c>
      <c r="H569">
        <v>75</v>
      </c>
      <c r="I569">
        <v>290000</v>
      </c>
    </row>
    <row r="570" spans="1:9" x14ac:dyDescent="0.3">
      <c r="A570">
        <v>569</v>
      </c>
      <c r="B570" t="s">
        <v>6593</v>
      </c>
      <c r="C570">
        <v>2650000</v>
      </c>
      <c r="D570" t="s">
        <v>19</v>
      </c>
      <c r="E570">
        <v>2014</v>
      </c>
      <c r="F570">
        <v>1422</v>
      </c>
      <c r="G570">
        <v>55</v>
      </c>
      <c r="H570">
        <v>75</v>
      </c>
      <c r="I570">
        <v>199160</v>
      </c>
    </row>
    <row r="571" spans="1:9" x14ac:dyDescent="0.3">
      <c r="A571">
        <v>570</v>
      </c>
      <c r="B571" t="s">
        <v>6597</v>
      </c>
      <c r="C571">
        <v>2690000</v>
      </c>
      <c r="E571">
        <v>1992</v>
      </c>
      <c r="F571">
        <v>1300</v>
      </c>
      <c r="G571">
        <v>55</v>
      </c>
      <c r="H571">
        <v>75</v>
      </c>
      <c r="I571">
        <v>148000</v>
      </c>
    </row>
    <row r="572" spans="1:9" x14ac:dyDescent="0.3">
      <c r="A572">
        <v>571</v>
      </c>
      <c r="B572" t="s">
        <v>6598</v>
      </c>
      <c r="C572">
        <v>2690000</v>
      </c>
      <c r="D572" t="s">
        <v>19</v>
      </c>
      <c r="E572">
        <v>2012</v>
      </c>
      <c r="F572">
        <v>1598</v>
      </c>
      <c r="G572">
        <v>66</v>
      </c>
      <c r="H572">
        <v>90</v>
      </c>
      <c r="I572">
        <v>221000</v>
      </c>
    </row>
    <row r="573" spans="1:9" x14ac:dyDescent="0.3">
      <c r="A573">
        <v>572</v>
      </c>
      <c r="B573" t="s">
        <v>6599</v>
      </c>
      <c r="C573">
        <v>2699000</v>
      </c>
      <c r="D573" t="s">
        <v>10</v>
      </c>
      <c r="E573">
        <v>2016</v>
      </c>
      <c r="F573">
        <v>999</v>
      </c>
      <c r="G573">
        <v>44</v>
      </c>
      <c r="H573">
        <v>60</v>
      </c>
      <c r="I573">
        <v>130000</v>
      </c>
    </row>
    <row r="574" spans="1:9" x14ac:dyDescent="0.3">
      <c r="A574">
        <v>573</v>
      </c>
      <c r="B574" t="s">
        <v>6600</v>
      </c>
      <c r="C574">
        <v>2699999</v>
      </c>
      <c r="D574" t="s">
        <v>10</v>
      </c>
      <c r="E574">
        <v>2012</v>
      </c>
      <c r="F574">
        <v>1197</v>
      </c>
      <c r="G574">
        <v>66</v>
      </c>
      <c r="H574">
        <v>90</v>
      </c>
      <c r="I574">
        <v>167211</v>
      </c>
    </row>
    <row r="575" spans="1:9" x14ac:dyDescent="0.3">
      <c r="A575">
        <v>574</v>
      </c>
      <c r="B575" t="s">
        <v>6601</v>
      </c>
      <c r="C575">
        <v>2699999</v>
      </c>
      <c r="D575" t="s">
        <v>10</v>
      </c>
      <c r="E575">
        <v>2014</v>
      </c>
      <c r="F575">
        <v>1197</v>
      </c>
      <c r="G575">
        <v>66</v>
      </c>
      <c r="H575">
        <v>90</v>
      </c>
      <c r="I575">
        <v>189871</v>
      </c>
    </row>
    <row r="576" spans="1:9" x14ac:dyDescent="0.3">
      <c r="A576">
        <v>575</v>
      </c>
      <c r="B576" t="s">
        <v>6602</v>
      </c>
      <c r="C576">
        <v>2700000</v>
      </c>
      <c r="D576" t="s">
        <v>10</v>
      </c>
      <c r="E576">
        <v>2010</v>
      </c>
      <c r="F576">
        <v>1197</v>
      </c>
      <c r="G576">
        <v>77</v>
      </c>
      <c r="H576">
        <v>105</v>
      </c>
      <c r="I576">
        <v>132000</v>
      </c>
    </row>
    <row r="577" spans="1:9" x14ac:dyDescent="0.3">
      <c r="A577">
        <v>576</v>
      </c>
      <c r="B577" t="s">
        <v>6603</v>
      </c>
      <c r="C577">
        <v>2744999</v>
      </c>
      <c r="D577" t="s">
        <v>10</v>
      </c>
      <c r="E577">
        <v>2011</v>
      </c>
      <c r="F577">
        <v>1390</v>
      </c>
      <c r="G577">
        <v>132</v>
      </c>
      <c r="H577">
        <v>179</v>
      </c>
      <c r="I577">
        <v>190000</v>
      </c>
    </row>
    <row r="578" spans="1:9" x14ac:dyDescent="0.3">
      <c r="A578">
        <v>577</v>
      </c>
      <c r="B578" t="s">
        <v>6586</v>
      </c>
      <c r="C578">
        <v>2750000</v>
      </c>
      <c r="D578" t="s">
        <v>10</v>
      </c>
      <c r="E578">
        <v>2011</v>
      </c>
      <c r="F578">
        <v>1197</v>
      </c>
      <c r="G578">
        <v>77</v>
      </c>
      <c r="H578">
        <v>105</v>
      </c>
      <c r="I578">
        <v>109134</v>
      </c>
    </row>
    <row r="579" spans="1:9" x14ac:dyDescent="0.3">
      <c r="A579">
        <v>578</v>
      </c>
      <c r="B579" t="s">
        <v>6462</v>
      </c>
      <c r="C579">
        <v>2759999</v>
      </c>
      <c r="D579" t="s">
        <v>19</v>
      </c>
      <c r="E579">
        <v>2011</v>
      </c>
      <c r="F579">
        <v>1199</v>
      </c>
      <c r="G579">
        <v>55</v>
      </c>
      <c r="H579">
        <v>75</v>
      </c>
      <c r="I579">
        <v>66000</v>
      </c>
    </row>
    <row r="580" spans="1:9" x14ac:dyDescent="0.3">
      <c r="A580">
        <v>579</v>
      </c>
      <c r="B580" t="s">
        <v>6604</v>
      </c>
      <c r="C580">
        <v>2790000</v>
      </c>
      <c r="D580" t="s">
        <v>19</v>
      </c>
      <c r="E580">
        <v>2013</v>
      </c>
      <c r="F580">
        <v>1598</v>
      </c>
      <c r="G580">
        <v>66</v>
      </c>
      <c r="H580">
        <v>90</v>
      </c>
      <c r="I580">
        <v>356927</v>
      </c>
    </row>
    <row r="581" spans="1:9" x14ac:dyDescent="0.3">
      <c r="A581">
        <v>580</v>
      </c>
      <c r="B581" t="s">
        <v>6605</v>
      </c>
      <c r="C581">
        <v>2790000</v>
      </c>
      <c r="D581" t="s">
        <v>10</v>
      </c>
      <c r="E581">
        <v>2010</v>
      </c>
      <c r="F581">
        <v>1390</v>
      </c>
      <c r="G581">
        <v>63</v>
      </c>
      <c r="H581">
        <v>86</v>
      </c>
      <c r="I581">
        <v>165000</v>
      </c>
    </row>
    <row r="582" spans="1:9" x14ac:dyDescent="0.3">
      <c r="A582">
        <v>581</v>
      </c>
      <c r="B582" t="s">
        <v>6606</v>
      </c>
      <c r="C582">
        <v>2799000</v>
      </c>
      <c r="D582" t="s">
        <v>10</v>
      </c>
      <c r="E582">
        <v>2013</v>
      </c>
      <c r="F582">
        <v>1198</v>
      </c>
      <c r="G582">
        <v>51</v>
      </c>
      <c r="H582">
        <v>69</v>
      </c>
      <c r="I582">
        <v>117345</v>
      </c>
    </row>
    <row r="583" spans="1:9" x14ac:dyDescent="0.3">
      <c r="A583">
        <v>582</v>
      </c>
      <c r="B583" t="s">
        <v>6607</v>
      </c>
      <c r="C583">
        <v>2799000</v>
      </c>
      <c r="D583" t="s">
        <v>10</v>
      </c>
      <c r="E583">
        <v>2017</v>
      </c>
      <c r="F583">
        <v>999</v>
      </c>
      <c r="G583">
        <v>44</v>
      </c>
      <c r="H583">
        <v>60</v>
      </c>
      <c r="I583">
        <v>147000</v>
      </c>
    </row>
    <row r="584" spans="1:9" x14ac:dyDescent="0.3">
      <c r="A584">
        <v>583</v>
      </c>
      <c r="B584" t="s">
        <v>6459</v>
      </c>
      <c r="C584">
        <v>2799999</v>
      </c>
      <c r="D584" t="s">
        <v>10</v>
      </c>
      <c r="E584">
        <v>2012</v>
      </c>
      <c r="F584">
        <v>1390</v>
      </c>
      <c r="G584">
        <v>63</v>
      </c>
      <c r="H584">
        <v>86</v>
      </c>
      <c r="I584">
        <v>171000</v>
      </c>
    </row>
    <row r="585" spans="1:9" x14ac:dyDescent="0.3">
      <c r="A585">
        <v>584</v>
      </c>
      <c r="B585" t="s">
        <v>6608</v>
      </c>
      <c r="C585">
        <v>2799999</v>
      </c>
      <c r="D585" t="s">
        <v>10</v>
      </c>
      <c r="E585">
        <v>2010</v>
      </c>
      <c r="F585">
        <v>1197</v>
      </c>
      <c r="G585">
        <v>77</v>
      </c>
      <c r="H585">
        <v>105</v>
      </c>
      <c r="I585">
        <v>165500</v>
      </c>
    </row>
    <row r="586" spans="1:9" x14ac:dyDescent="0.3">
      <c r="A586">
        <v>585</v>
      </c>
      <c r="B586" t="s">
        <v>6609</v>
      </c>
      <c r="C586">
        <v>2880000</v>
      </c>
      <c r="D586" t="s">
        <v>19</v>
      </c>
      <c r="E586">
        <v>2010</v>
      </c>
      <c r="F586">
        <v>1598</v>
      </c>
      <c r="G586">
        <v>66</v>
      </c>
      <c r="H586">
        <v>90</v>
      </c>
      <c r="I586">
        <v>97000</v>
      </c>
    </row>
    <row r="587" spans="1:9" x14ac:dyDescent="0.3">
      <c r="A587">
        <v>586</v>
      </c>
      <c r="B587" t="s">
        <v>6539</v>
      </c>
      <c r="C587">
        <v>2890000</v>
      </c>
      <c r="D587" t="s">
        <v>10</v>
      </c>
      <c r="E587">
        <v>2011</v>
      </c>
      <c r="F587">
        <v>1390</v>
      </c>
      <c r="G587">
        <v>63</v>
      </c>
      <c r="H587">
        <v>86</v>
      </c>
      <c r="I587">
        <v>142000</v>
      </c>
    </row>
    <row r="588" spans="1:9" x14ac:dyDescent="0.3">
      <c r="A588">
        <v>587</v>
      </c>
      <c r="B588" t="s">
        <v>6610</v>
      </c>
      <c r="C588">
        <v>2890000</v>
      </c>
      <c r="D588" t="s">
        <v>19</v>
      </c>
      <c r="E588">
        <v>2013</v>
      </c>
      <c r="F588">
        <v>1199</v>
      </c>
      <c r="G588">
        <v>55</v>
      </c>
      <c r="H588">
        <v>75</v>
      </c>
      <c r="I588">
        <v>59000</v>
      </c>
    </row>
    <row r="589" spans="1:9" x14ac:dyDescent="0.3">
      <c r="A589">
        <v>588</v>
      </c>
      <c r="B589" t="s">
        <v>6611</v>
      </c>
      <c r="C589">
        <v>2899000</v>
      </c>
      <c r="D589" t="s">
        <v>10</v>
      </c>
      <c r="E589">
        <v>2014</v>
      </c>
      <c r="F589">
        <v>1198</v>
      </c>
      <c r="G589">
        <v>44</v>
      </c>
      <c r="H589">
        <v>60</v>
      </c>
      <c r="I589">
        <v>126975</v>
      </c>
    </row>
    <row r="590" spans="1:9" x14ac:dyDescent="0.3">
      <c r="A590">
        <v>589</v>
      </c>
      <c r="B590" t="s">
        <v>6612</v>
      </c>
      <c r="C590">
        <v>2900000</v>
      </c>
      <c r="D590" t="s">
        <v>19</v>
      </c>
      <c r="E590">
        <v>2015</v>
      </c>
      <c r="F590">
        <v>1422</v>
      </c>
      <c r="G590">
        <v>66</v>
      </c>
      <c r="H590">
        <v>90</v>
      </c>
      <c r="I590">
        <v>100000</v>
      </c>
    </row>
    <row r="591" spans="1:9" x14ac:dyDescent="0.3">
      <c r="A591">
        <v>590</v>
      </c>
      <c r="B591" t="s">
        <v>6613</v>
      </c>
      <c r="C591">
        <v>2950000</v>
      </c>
      <c r="D591" t="s">
        <v>10</v>
      </c>
      <c r="E591">
        <v>2015</v>
      </c>
      <c r="F591">
        <v>999</v>
      </c>
      <c r="G591">
        <v>44</v>
      </c>
      <c r="H591">
        <v>60</v>
      </c>
      <c r="I591">
        <v>105341</v>
      </c>
    </row>
    <row r="592" spans="1:9" x14ac:dyDescent="0.3">
      <c r="A592">
        <v>591</v>
      </c>
      <c r="B592" t="s">
        <v>6614</v>
      </c>
      <c r="C592">
        <v>2950000</v>
      </c>
      <c r="D592" t="s">
        <v>19</v>
      </c>
      <c r="E592">
        <v>2017</v>
      </c>
      <c r="F592">
        <v>1422</v>
      </c>
      <c r="G592">
        <v>66</v>
      </c>
      <c r="H592">
        <v>90</v>
      </c>
      <c r="I592">
        <v>243921</v>
      </c>
    </row>
    <row r="593" spans="1:9" x14ac:dyDescent="0.3">
      <c r="A593">
        <v>592</v>
      </c>
      <c r="B593" t="s">
        <v>6615</v>
      </c>
      <c r="C593">
        <v>2980000</v>
      </c>
      <c r="D593" t="s">
        <v>10</v>
      </c>
      <c r="E593">
        <v>2015</v>
      </c>
      <c r="F593">
        <v>999</v>
      </c>
      <c r="G593">
        <v>55</v>
      </c>
      <c r="H593">
        <v>75</v>
      </c>
      <c r="I593">
        <v>155000</v>
      </c>
    </row>
    <row r="594" spans="1:9" x14ac:dyDescent="0.3">
      <c r="A594">
        <v>593</v>
      </c>
      <c r="B594" t="s">
        <v>6616</v>
      </c>
      <c r="C594">
        <v>2990000</v>
      </c>
      <c r="D594" t="s">
        <v>10</v>
      </c>
      <c r="E594">
        <v>2010</v>
      </c>
      <c r="F594">
        <v>1390</v>
      </c>
      <c r="G594">
        <v>63</v>
      </c>
      <c r="H594">
        <v>86</v>
      </c>
      <c r="I594">
        <v>119191</v>
      </c>
    </row>
    <row r="595" spans="1:9" x14ac:dyDescent="0.3">
      <c r="A595">
        <v>594</v>
      </c>
      <c r="B595" t="s">
        <v>6500</v>
      </c>
      <c r="C595">
        <v>2990000</v>
      </c>
      <c r="D595" t="s">
        <v>10</v>
      </c>
      <c r="E595">
        <v>2013</v>
      </c>
      <c r="F595">
        <v>1198</v>
      </c>
      <c r="G595">
        <v>51</v>
      </c>
      <c r="H595">
        <v>69</v>
      </c>
      <c r="I595">
        <v>113060</v>
      </c>
    </row>
    <row r="596" spans="1:9" x14ac:dyDescent="0.3">
      <c r="A596">
        <v>595</v>
      </c>
      <c r="B596" t="s">
        <v>6617</v>
      </c>
      <c r="C596">
        <v>2990000</v>
      </c>
      <c r="D596" t="s">
        <v>19</v>
      </c>
      <c r="E596">
        <v>2014</v>
      </c>
      <c r="F596">
        <v>1422</v>
      </c>
      <c r="G596">
        <v>66</v>
      </c>
      <c r="H596">
        <v>90</v>
      </c>
      <c r="I596">
        <v>205000</v>
      </c>
    </row>
    <row r="597" spans="1:9" x14ac:dyDescent="0.3">
      <c r="A597">
        <v>596</v>
      </c>
      <c r="B597" t="s">
        <v>6500</v>
      </c>
      <c r="C597">
        <v>2990000</v>
      </c>
      <c r="D597" t="s">
        <v>10</v>
      </c>
      <c r="E597">
        <v>2012</v>
      </c>
      <c r="F597">
        <v>1200</v>
      </c>
      <c r="G597">
        <v>61</v>
      </c>
      <c r="H597">
        <v>83</v>
      </c>
      <c r="I597">
        <v>139500</v>
      </c>
    </row>
    <row r="598" spans="1:9" x14ac:dyDescent="0.3">
      <c r="A598">
        <v>597</v>
      </c>
      <c r="B598" t="s">
        <v>6618</v>
      </c>
      <c r="C598">
        <v>2998000</v>
      </c>
      <c r="D598" t="s">
        <v>10</v>
      </c>
      <c r="E598">
        <v>2010</v>
      </c>
      <c r="F598">
        <v>1390</v>
      </c>
      <c r="G598">
        <v>63</v>
      </c>
      <c r="H598">
        <v>86</v>
      </c>
      <c r="I598">
        <v>143785</v>
      </c>
    </row>
    <row r="599" spans="1:9" x14ac:dyDescent="0.3">
      <c r="A599">
        <v>598</v>
      </c>
      <c r="B599" t="s">
        <v>6619</v>
      </c>
      <c r="C599">
        <v>2999000</v>
      </c>
      <c r="D599" t="s">
        <v>10</v>
      </c>
      <c r="E599">
        <v>2014</v>
      </c>
      <c r="F599">
        <v>1198</v>
      </c>
      <c r="G599">
        <v>44</v>
      </c>
      <c r="H599">
        <v>60</v>
      </c>
      <c r="I599">
        <v>131851</v>
      </c>
    </row>
    <row r="600" spans="1:9" x14ac:dyDescent="0.3">
      <c r="A600">
        <v>599</v>
      </c>
      <c r="B600" t="s">
        <v>6620</v>
      </c>
      <c r="C600">
        <v>2999000</v>
      </c>
      <c r="D600" t="s">
        <v>10</v>
      </c>
      <c r="E600">
        <v>2013</v>
      </c>
      <c r="F600">
        <v>1390</v>
      </c>
      <c r="G600">
        <v>63</v>
      </c>
      <c r="H600">
        <v>86</v>
      </c>
      <c r="I600">
        <v>113000</v>
      </c>
    </row>
    <row r="601" spans="1:9" x14ac:dyDescent="0.3">
      <c r="A601">
        <v>600</v>
      </c>
      <c r="B601" t="s">
        <v>6621</v>
      </c>
      <c r="C601">
        <v>2999000</v>
      </c>
      <c r="D601" t="s">
        <v>19</v>
      </c>
      <c r="E601">
        <v>2016</v>
      </c>
      <c r="F601">
        <v>1422</v>
      </c>
      <c r="G601">
        <v>66</v>
      </c>
      <c r="H601">
        <v>90</v>
      </c>
      <c r="I601">
        <v>199000</v>
      </c>
    </row>
    <row r="602" spans="1:9" x14ac:dyDescent="0.3">
      <c r="A602">
        <v>601</v>
      </c>
      <c r="B602" t="s">
        <v>6622</v>
      </c>
      <c r="C602">
        <v>3000000</v>
      </c>
      <c r="D602" t="s">
        <v>10</v>
      </c>
      <c r="E602">
        <v>1992</v>
      </c>
      <c r="F602">
        <v>1272</v>
      </c>
      <c r="G602">
        <v>83</v>
      </c>
      <c r="H602">
        <v>113</v>
      </c>
      <c r="I602">
        <v>262514</v>
      </c>
    </row>
    <row r="603" spans="1:9" x14ac:dyDescent="0.3">
      <c r="A603">
        <v>602</v>
      </c>
      <c r="B603" t="s">
        <v>6623</v>
      </c>
      <c r="C603">
        <v>3090000</v>
      </c>
      <c r="D603" t="s">
        <v>10</v>
      </c>
      <c r="E603">
        <v>2015</v>
      </c>
      <c r="F603">
        <v>999</v>
      </c>
      <c r="G603">
        <v>44</v>
      </c>
      <c r="H603">
        <v>60</v>
      </c>
      <c r="I603">
        <v>185000</v>
      </c>
    </row>
    <row r="604" spans="1:9" x14ac:dyDescent="0.3">
      <c r="A604">
        <v>603</v>
      </c>
      <c r="B604" t="s">
        <v>6624</v>
      </c>
      <c r="C604">
        <v>3099000</v>
      </c>
      <c r="D604" t="s">
        <v>10</v>
      </c>
      <c r="E604">
        <v>2016</v>
      </c>
      <c r="F604">
        <v>999</v>
      </c>
      <c r="G604">
        <v>44</v>
      </c>
      <c r="H604">
        <v>60</v>
      </c>
      <c r="I604">
        <v>201010</v>
      </c>
    </row>
    <row r="605" spans="1:9" x14ac:dyDescent="0.3">
      <c r="A605">
        <v>604</v>
      </c>
      <c r="B605" t="s">
        <v>6568</v>
      </c>
      <c r="C605">
        <v>3100000</v>
      </c>
      <c r="D605" t="s">
        <v>19</v>
      </c>
      <c r="E605">
        <v>2012</v>
      </c>
      <c r="F605">
        <v>1598</v>
      </c>
      <c r="G605">
        <v>77</v>
      </c>
      <c r="H605">
        <v>105</v>
      </c>
      <c r="I605">
        <v>190834</v>
      </c>
    </row>
    <row r="606" spans="1:9" x14ac:dyDescent="0.3">
      <c r="A606">
        <v>605</v>
      </c>
      <c r="B606" t="s">
        <v>6625</v>
      </c>
      <c r="C606">
        <v>3190000</v>
      </c>
      <c r="D606" t="s">
        <v>10</v>
      </c>
      <c r="E606">
        <v>2014</v>
      </c>
      <c r="F606">
        <v>1197</v>
      </c>
      <c r="G606">
        <v>66</v>
      </c>
      <c r="H606">
        <v>90</v>
      </c>
      <c r="I606">
        <v>103343</v>
      </c>
    </row>
    <row r="607" spans="1:9" x14ac:dyDescent="0.3">
      <c r="A607">
        <v>606</v>
      </c>
      <c r="B607" t="s">
        <v>6626</v>
      </c>
      <c r="C607">
        <v>3199000</v>
      </c>
      <c r="D607" t="s">
        <v>10</v>
      </c>
      <c r="E607">
        <v>2015</v>
      </c>
      <c r="F607">
        <v>999</v>
      </c>
      <c r="G607">
        <v>55</v>
      </c>
      <c r="H607">
        <v>75</v>
      </c>
      <c r="I607">
        <v>119878</v>
      </c>
    </row>
    <row r="608" spans="1:9" x14ac:dyDescent="0.3">
      <c r="A608">
        <v>607</v>
      </c>
      <c r="B608" t="s">
        <v>6627</v>
      </c>
      <c r="C608">
        <v>3199000</v>
      </c>
      <c r="D608" t="s">
        <v>10</v>
      </c>
      <c r="E608">
        <v>2014</v>
      </c>
      <c r="F608">
        <v>1197</v>
      </c>
      <c r="G608">
        <v>66</v>
      </c>
      <c r="H608">
        <v>90</v>
      </c>
      <c r="I608">
        <v>118000</v>
      </c>
    </row>
    <row r="609" spans="1:9" x14ac:dyDescent="0.3">
      <c r="A609">
        <v>608</v>
      </c>
      <c r="B609" t="s">
        <v>6628</v>
      </c>
      <c r="C609">
        <v>3199000</v>
      </c>
      <c r="D609" t="s">
        <v>19</v>
      </c>
      <c r="E609">
        <v>2011</v>
      </c>
      <c r="F609">
        <v>1598</v>
      </c>
      <c r="G609">
        <v>77</v>
      </c>
      <c r="H609">
        <v>105</v>
      </c>
      <c r="I609">
        <v>161000</v>
      </c>
    </row>
    <row r="610" spans="1:9" x14ac:dyDescent="0.3">
      <c r="A610">
        <v>609</v>
      </c>
      <c r="B610" t="s">
        <v>6629</v>
      </c>
      <c r="C610">
        <v>3199000</v>
      </c>
      <c r="D610" t="s">
        <v>10</v>
      </c>
      <c r="E610">
        <v>2011</v>
      </c>
      <c r="F610">
        <v>1390</v>
      </c>
      <c r="G610">
        <v>63</v>
      </c>
      <c r="H610">
        <v>86</v>
      </c>
      <c r="I610">
        <v>123624</v>
      </c>
    </row>
    <row r="611" spans="1:9" x14ac:dyDescent="0.3">
      <c r="A611">
        <v>610</v>
      </c>
      <c r="B611" t="s">
        <v>6630</v>
      </c>
      <c r="C611">
        <v>3199000</v>
      </c>
      <c r="D611" t="s">
        <v>10</v>
      </c>
      <c r="E611">
        <v>2015</v>
      </c>
      <c r="F611">
        <v>1197</v>
      </c>
      <c r="G611">
        <v>66</v>
      </c>
      <c r="H611">
        <v>90</v>
      </c>
      <c r="I611">
        <v>116495</v>
      </c>
    </row>
    <row r="612" spans="1:9" x14ac:dyDescent="0.3">
      <c r="A612">
        <v>611</v>
      </c>
      <c r="B612" t="s">
        <v>6631</v>
      </c>
      <c r="C612">
        <v>3200000</v>
      </c>
      <c r="D612" t="s">
        <v>10</v>
      </c>
      <c r="E612">
        <v>2015</v>
      </c>
      <c r="F612">
        <v>1197</v>
      </c>
      <c r="G612">
        <v>81</v>
      </c>
      <c r="H612">
        <v>110</v>
      </c>
      <c r="I612">
        <v>189000</v>
      </c>
    </row>
    <row r="613" spans="1:9" x14ac:dyDescent="0.3">
      <c r="A613">
        <v>612</v>
      </c>
      <c r="B613" t="s">
        <v>6632</v>
      </c>
      <c r="C613">
        <v>3248000</v>
      </c>
      <c r="D613" t="s">
        <v>10</v>
      </c>
      <c r="E613">
        <v>2014</v>
      </c>
      <c r="F613">
        <v>999</v>
      </c>
      <c r="G613">
        <v>55</v>
      </c>
      <c r="H613">
        <v>75</v>
      </c>
      <c r="I613">
        <v>71458</v>
      </c>
    </row>
    <row r="614" spans="1:9" x14ac:dyDescent="0.3">
      <c r="A614">
        <v>613</v>
      </c>
      <c r="B614" t="s">
        <v>6275</v>
      </c>
      <c r="C614">
        <v>3280000</v>
      </c>
      <c r="D614" t="s">
        <v>10</v>
      </c>
      <c r="E614">
        <v>2013</v>
      </c>
      <c r="F614">
        <v>1200</v>
      </c>
      <c r="G614">
        <v>66</v>
      </c>
      <c r="H614">
        <v>90</v>
      </c>
      <c r="I614">
        <v>108000</v>
      </c>
    </row>
    <row r="615" spans="1:9" x14ac:dyDescent="0.3">
      <c r="A615">
        <v>614</v>
      </c>
      <c r="B615" t="s">
        <v>6633</v>
      </c>
      <c r="C615">
        <v>3290000</v>
      </c>
      <c r="D615" t="s">
        <v>10</v>
      </c>
      <c r="E615">
        <v>2012</v>
      </c>
      <c r="F615">
        <v>1197</v>
      </c>
      <c r="G615">
        <v>77</v>
      </c>
      <c r="H615">
        <v>105</v>
      </c>
      <c r="I615">
        <v>57300</v>
      </c>
    </row>
    <row r="616" spans="1:9" x14ac:dyDescent="0.3">
      <c r="A616">
        <v>615</v>
      </c>
      <c r="B616" t="s">
        <v>6634</v>
      </c>
      <c r="C616">
        <v>3290000</v>
      </c>
      <c r="D616" t="s">
        <v>10</v>
      </c>
      <c r="E616">
        <v>2014</v>
      </c>
      <c r="F616">
        <v>1198</v>
      </c>
      <c r="G616">
        <v>44</v>
      </c>
      <c r="H616">
        <v>60</v>
      </c>
      <c r="I616">
        <v>88713</v>
      </c>
    </row>
    <row r="617" spans="1:9" x14ac:dyDescent="0.3">
      <c r="A617">
        <v>616</v>
      </c>
      <c r="B617" t="s">
        <v>6635</v>
      </c>
      <c r="C617">
        <v>3290000</v>
      </c>
      <c r="D617" t="s">
        <v>19</v>
      </c>
      <c r="E617">
        <v>2016</v>
      </c>
      <c r="F617">
        <v>1422</v>
      </c>
      <c r="G617">
        <v>66</v>
      </c>
      <c r="H617">
        <v>90</v>
      </c>
      <c r="I617">
        <v>157000</v>
      </c>
    </row>
    <row r="618" spans="1:9" x14ac:dyDescent="0.3">
      <c r="A618">
        <v>617</v>
      </c>
      <c r="B618" t="s">
        <v>6636</v>
      </c>
      <c r="C618">
        <v>3290000</v>
      </c>
      <c r="D618" t="s">
        <v>10</v>
      </c>
      <c r="E618">
        <v>2013</v>
      </c>
      <c r="F618">
        <v>1197</v>
      </c>
      <c r="G618">
        <v>77</v>
      </c>
      <c r="H618">
        <v>105</v>
      </c>
      <c r="I618">
        <v>114000</v>
      </c>
    </row>
    <row r="619" spans="1:9" x14ac:dyDescent="0.3">
      <c r="A619">
        <v>618</v>
      </c>
      <c r="B619" t="s">
        <v>6615</v>
      </c>
      <c r="C619">
        <v>3299000</v>
      </c>
      <c r="D619" t="s">
        <v>10</v>
      </c>
      <c r="E619">
        <v>2015</v>
      </c>
      <c r="F619">
        <v>999</v>
      </c>
      <c r="G619">
        <v>55</v>
      </c>
      <c r="H619">
        <v>75</v>
      </c>
      <c r="I619">
        <v>67490</v>
      </c>
    </row>
    <row r="620" spans="1:9" x14ac:dyDescent="0.3">
      <c r="A620">
        <v>619</v>
      </c>
      <c r="B620" t="s">
        <v>6637</v>
      </c>
      <c r="C620">
        <v>3299000</v>
      </c>
      <c r="D620" t="s">
        <v>10</v>
      </c>
      <c r="E620">
        <v>2014</v>
      </c>
      <c r="F620">
        <v>1198</v>
      </c>
      <c r="G620">
        <v>44</v>
      </c>
      <c r="H620">
        <v>60</v>
      </c>
      <c r="I620">
        <v>66592</v>
      </c>
    </row>
    <row r="621" spans="1:9" x14ac:dyDescent="0.3">
      <c r="A621">
        <v>620</v>
      </c>
      <c r="B621" t="s">
        <v>6507</v>
      </c>
      <c r="C621">
        <v>3300000</v>
      </c>
      <c r="D621" t="s">
        <v>10</v>
      </c>
      <c r="E621">
        <v>2014</v>
      </c>
      <c r="F621">
        <v>1197</v>
      </c>
      <c r="G621">
        <v>77</v>
      </c>
      <c r="H621">
        <v>105</v>
      </c>
      <c r="I621">
        <v>74800</v>
      </c>
    </row>
    <row r="622" spans="1:9" x14ac:dyDescent="0.3">
      <c r="A622">
        <v>621</v>
      </c>
      <c r="B622" t="s">
        <v>6563</v>
      </c>
      <c r="C622">
        <v>3300000</v>
      </c>
      <c r="D622" t="s">
        <v>19</v>
      </c>
      <c r="E622">
        <v>2014</v>
      </c>
      <c r="F622">
        <v>1598</v>
      </c>
      <c r="G622">
        <v>66</v>
      </c>
      <c r="H622">
        <v>90</v>
      </c>
      <c r="I622">
        <v>99676</v>
      </c>
    </row>
    <row r="623" spans="1:9" x14ac:dyDescent="0.3">
      <c r="A623">
        <v>622</v>
      </c>
      <c r="B623" t="s">
        <v>6638</v>
      </c>
      <c r="C623">
        <v>3300000</v>
      </c>
      <c r="D623" t="s">
        <v>10</v>
      </c>
      <c r="E623">
        <v>2012</v>
      </c>
      <c r="F623">
        <v>1390</v>
      </c>
      <c r="G623">
        <v>63</v>
      </c>
      <c r="H623">
        <v>86</v>
      </c>
      <c r="I623">
        <v>109740</v>
      </c>
    </row>
    <row r="624" spans="1:9" x14ac:dyDescent="0.3">
      <c r="A624">
        <v>623</v>
      </c>
      <c r="B624" t="s">
        <v>6639</v>
      </c>
      <c r="C624">
        <v>3320000</v>
      </c>
      <c r="D624" t="s">
        <v>19</v>
      </c>
      <c r="E624">
        <v>2011</v>
      </c>
      <c r="F624">
        <v>1598</v>
      </c>
      <c r="G624">
        <v>77</v>
      </c>
      <c r="H624">
        <v>105</v>
      </c>
      <c r="I624">
        <v>174679</v>
      </c>
    </row>
    <row r="625" spans="1:9" x14ac:dyDescent="0.3">
      <c r="A625">
        <v>624</v>
      </c>
      <c r="B625" t="s">
        <v>6640</v>
      </c>
      <c r="C625">
        <v>3350000</v>
      </c>
      <c r="D625" t="s">
        <v>10</v>
      </c>
      <c r="E625">
        <v>2014</v>
      </c>
      <c r="F625">
        <v>999</v>
      </c>
      <c r="G625">
        <v>44</v>
      </c>
      <c r="H625">
        <v>60</v>
      </c>
      <c r="I625">
        <v>97000</v>
      </c>
    </row>
    <row r="626" spans="1:9" x14ac:dyDescent="0.3">
      <c r="A626">
        <v>625</v>
      </c>
      <c r="B626" t="s">
        <v>6641</v>
      </c>
      <c r="C626">
        <v>3390000</v>
      </c>
      <c r="D626" t="s">
        <v>19</v>
      </c>
      <c r="E626">
        <v>2014</v>
      </c>
      <c r="F626">
        <v>1598</v>
      </c>
      <c r="G626">
        <v>66</v>
      </c>
      <c r="H626">
        <v>90</v>
      </c>
      <c r="I626">
        <v>183000</v>
      </c>
    </row>
    <row r="627" spans="1:9" x14ac:dyDescent="0.3">
      <c r="A627">
        <v>626</v>
      </c>
      <c r="B627" t="s">
        <v>6642</v>
      </c>
      <c r="C627">
        <v>3390000</v>
      </c>
      <c r="D627" t="s">
        <v>19</v>
      </c>
      <c r="E627">
        <v>2013</v>
      </c>
      <c r="F627">
        <v>1598</v>
      </c>
      <c r="G627">
        <v>66</v>
      </c>
      <c r="H627">
        <v>90</v>
      </c>
      <c r="I627">
        <v>123000</v>
      </c>
    </row>
    <row r="628" spans="1:9" x14ac:dyDescent="0.3">
      <c r="A628">
        <v>627</v>
      </c>
      <c r="B628" t="s">
        <v>6459</v>
      </c>
      <c r="C628">
        <v>3399999</v>
      </c>
      <c r="D628" t="s">
        <v>10</v>
      </c>
      <c r="E628">
        <v>2013</v>
      </c>
      <c r="F628">
        <v>1390</v>
      </c>
      <c r="G628">
        <v>63</v>
      </c>
      <c r="H628">
        <v>86</v>
      </c>
      <c r="I628">
        <v>60116</v>
      </c>
    </row>
    <row r="629" spans="1:9" x14ac:dyDescent="0.3">
      <c r="A629">
        <v>628</v>
      </c>
      <c r="B629" t="s">
        <v>6643</v>
      </c>
      <c r="C629">
        <v>3399000</v>
      </c>
      <c r="D629" t="s">
        <v>10</v>
      </c>
      <c r="E629">
        <v>2018</v>
      </c>
      <c r="F629">
        <v>999</v>
      </c>
      <c r="G629">
        <v>70</v>
      </c>
      <c r="H629">
        <v>95</v>
      </c>
      <c r="I629">
        <v>252000</v>
      </c>
    </row>
    <row r="630" spans="1:9" x14ac:dyDescent="0.3">
      <c r="A630">
        <v>629</v>
      </c>
      <c r="B630" t="s">
        <v>6644</v>
      </c>
      <c r="C630">
        <v>3450000</v>
      </c>
      <c r="D630" t="s">
        <v>10</v>
      </c>
      <c r="E630">
        <v>2017</v>
      </c>
      <c r="F630">
        <v>999</v>
      </c>
      <c r="G630">
        <v>55</v>
      </c>
      <c r="H630">
        <v>75</v>
      </c>
      <c r="I630">
        <v>212000</v>
      </c>
    </row>
    <row r="631" spans="1:9" x14ac:dyDescent="0.3">
      <c r="A631">
        <v>630</v>
      </c>
      <c r="B631" t="s">
        <v>6552</v>
      </c>
      <c r="C631">
        <v>3490000</v>
      </c>
      <c r="D631" t="s">
        <v>10</v>
      </c>
      <c r="E631">
        <v>2015</v>
      </c>
      <c r="F631">
        <v>1197</v>
      </c>
      <c r="G631">
        <v>66</v>
      </c>
      <c r="H631">
        <v>90</v>
      </c>
      <c r="I631">
        <v>82000</v>
      </c>
    </row>
    <row r="632" spans="1:9" x14ac:dyDescent="0.3">
      <c r="A632">
        <v>631</v>
      </c>
      <c r="B632" t="s">
        <v>6645</v>
      </c>
      <c r="C632">
        <v>3490000</v>
      </c>
      <c r="D632" t="s">
        <v>10</v>
      </c>
      <c r="E632">
        <v>2013</v>
      </c>
      <c r="F632">
        <v>1395</v>
      </c>
      <c r="G632">
        <v>103</v>
      </c>
      <c r="H632">
        <v>140</v>
      </c>
      <c r="I632">
        <v>111000</v>
      </c>
    </row>
    <row r="633" spans="1:9" x14ac:dyDescent="0.3">
      <c r="A633">
        <v>632</v>
      </c>
      <c r="B633" t="s">
        <v>6646</v>
      </c>
      <c r="C633">
        <v>3495000</v>
      </c>
      <c r="D633" t="s">
        <v>10</v>
      </c>
      <c r="E633">
        <v>2015</v>
      </c>
      <c r="F633">
        <v>1197</v>
      </c>
      <c r="G633">
        <v>66</v>
      </c>
      <c r="H633">
        <v>90</v>
      </c>
      <c r="I633">
        <v>168405</v>
      </c>
    </row>
    <row r="634" spans="1:9" x14ac:dyDescent="0.3">
      <c r="A634">
        <v>633</v>
      </c>
      <c r="B634" t="s">
        <v>6647</v>
      </c>
      <c r="C634">
        <v>3499000</v>
      </c>
      <c r="D634" t="s">
        <v>10</v>
      </c>
      <c r="E634">
        <v>2011</v>
      </c>
      <c r="F634">
        <v>1390</v>
      </c>
      <c r="G634">
        <v>132</v>
      </c>
      <c r="H634">
        <v>179</v>
      </c>
      <c r="I634">
        <v>212125</v>
      </c>
    </row>
    <row r="635" spans="1:9" x14ac:dyDescent="0.3">
      <c r="A635">
        <v>634</v>
      </c>
      <c r="B635" t="s">
        <v>6648</v>
      </c>
      <c r="C635">
        <v>3499000</v>
      </c>
      <c r="D635" t="s">
        <v>10</v>
      </c>
      <c r="E635">
        <v>2014</v>
      </c>
      <c r="F635">
        <v>1197</v>
      </c>
      <c r="G635">
        <v>66</v>
      </c>
      <c r="H635">
        <v>90</v>
      </c>
      <c r="I635">
        <v>68000</v>
      </c>
    </row>
    <row r="636" spans="1:9" x14ac:dyDescent="0.3">
      <c r="A636">
        <v>635</v>
      </c>
      <c r="B636" t="s">
        <v>6649</v>
      </c>
      <c r="C636">
        <v>3499000</v>
      </c>
      <c r="D636" t="s">
        <v>10</v>
      </c>
      <c r="E636">
        <v>2013</v>
      </c>
      <c r="F636">
        <v>1390</v>
      </c>
      <c r="G636">
        <v>63</v>
      </c>
      <c r="H636">
        <v>86</v>
      </c>
      <c r="I636">
        <v>85448</v>
      </c>
    </row>
    <row r="637" spans="1:9" x14ac:dyDescent="0.3">
      <c r="A637">
        <v>636</v>
      </c>
      <c r="B637" t="s">
        <v>6275</v>
      </c>
      <c r="C637">
        <v>3550000</v>
      </c>
      <c r="D637" t="s">
        <v>10</v>
      </c>
      <c r="E637">
        <v>2011</v>
      </c>
      <c r="F637">
        <v>1390</v>
      </c>
      <c r="G637">
        <v>132</v>
      </c>
      <c r="H637">
        <v>179</v>
      </c>
      <c r="I637">
        <v>193500</v>
      </c>
    </row>
    <row r="638" spans="1:9" x14ac:dyDescent="0.3">
      <c r="A638">
        <v>637</v>
      </c>
      <c r="B638" t="s">
        <v>6650</v>
      </c>
      <c r="C638">
        <v>3550000</v>
      </c>
      <c r="D638" t="s">
        <v>10</v>
      </c>
      <c r="E638">
        <v>2014</v>
      </c>
      <c r="F638">
        <v>1197</v>
      </c>
      <c r="G638">
        <v>66</v>
      </c>
      <c r="H638">
        <v>90</v>
      </c>
      <c r="I638">
        <v>57387</v>
      </c>
    </row>
    <row r="639" spans="1:9" x14ac:dyDescent="0.3">
      <c r="A639">
        <v>638</v>
      </c>
      <c r="B639" t="s">
        <v>6651</v>
      </c>
      <c r="C639">
        <v>3588888</v>
      </c>
      <c r="D639" t="s">
        <v>10</v>
      </c>
      <c r="E639">
        <v>2015</v>
      </c>
      <c r="F639">
        <v>1197</v>
      </c>
      <c r="G639">
        <v>66</v>
      </c>
      <c r="H639">
        <v>90</v>
      </c>
      <c r="I639">
        <v>114888</v>
      </c>
    </row>
    <row r="640" spans="1:9" x14ac:dyDescent="0.3">
      <c r="A640">
        <v>639</v>
      </c>
      <c r="B640" t="s">
        <v>6652</v>
      </c>
      <c r="C640">
        <v>3590000</v>
      </c>
      <c r="D640" t="s">
        <v>10</v>
      </c>
      <c r="E640">
        <v>2014</v>
      </c>
      <c r="F640">
        <v>1395</v>
      </c>
      <c r="G640">
        <v>110</v>
      </c>
      <c r="H640">
        <v>150</v>
      </c>
      <c r="I640">
        <v>204000</v>
      </c>
    </row>
    <row r="641" spans="1:9" x14ac:dyDescent="0.3">
      <c r="A641">
        <v>640</v>
      </c>
      <c r="B641" t="s">
        <v>6591</v>
      </c>
      <c r="C641">
        <v>3590000</v>
      </c>
      <c r="D641" t="s">
        <v>10</v>
      </c>
      <c r="E641">
        <v>2014</v>
      </c>
      <c r="F641">
        <v>1197</v>
      </c>
      <c r="G641">
        <v>77</v>
      </c>
      <c r="H641">
        <v>105</v>
      </c>
      <c r="I641">
        <v>21500</v>
      </c>
    </row>
    <row r="642" spans="1:9" x14ac:dyDescent="0.3">
      <c r="A642">
        <v>641</v>
      </c>
      <c r="B642" t="s">
        <v>6568</v>
      </c>
      <c r="C642">
        <v>3599000</v>
      </c>
      <c r="D642" t="s">
        <v>19</v>
      </c>
      <c r="E642">
        <v>2012</v>
      </c>
      <c r="F642">
        <v>1900</v>
      </c>
      <c r="G642" t="s">
        <v>6653</v>
      </c>
      <c r="H642" t="s">
        <v>72</v>
      </c>
      <c r="I642">
        <v>255000</v>
      </c>
    </row>
    <row r="643" spans="1:9" x14ac:dyDescent="0.3">
      <c r="A643">
        <v>642</v>
      </c>
      <c r="B643" t="s">
        <v>6654</v>
      </c>
      <c r="C643">
        <v>3599999</v>
      </c>
      <c r="D643" t="s">
        <v>10</v>
      </c>
      <c r="E643">
        <v>2017</v>
      </c>
      <c r="F643">
        <v>1197</v>
      </c>
      <c r="G643">
        <v>66</v>
      </c>
      <c r="H643">
        <v>90</v>
      </c>
      <c r="I643">
        <v>151000</v>
      </c>
    </row>
    <row r="644" spans="1:9" x14ac:dyDescent="0.3">
      <c r="A644">
        <v>643</v>
      </c>
      <c r="B644" t="s">
        <v>6655</v>
      </c>
      <c r="C644">
        <v>3690000</v>
      </c>
      <c r="D644" t="s">
        <v>19</v>
      </c>
      <c r="E644">
        <v>2012</v>
      </c>
      <c r="F644">
        <v>1598</v>
      </c>
      <c r="G644">
        <v>77</v>
      </c>
      <c r="H644">
        <v>105</v>
      </c>
      <c r="I644">
        <v>147804</v>
      </c>
    </row>
    <row r="645" spans="1:9" x14ac:dyDescent="0.3">
      <c r="A645">
        <v>644</v>
      </c>
      <c r="B645" t="s">
        <v>6656</v>
      </c>
      <c r="C645">
        <v>3699000</v>
      </c>
      <c r="D645" t="s">
        <v>10</v>
      </c>
      <c r="E645">
        <v>2013</v>
      </c>
      <c r="F645">
        <v>1197</v>
      </c>
      <c r="G645">
        <v>66</v>
      </c>
      <c r="H645">
        <v>90</v>
      </c>
      <c r="I645">
        <v>136772</v>
      </c>
    </row>
    <row r="646" spans="1:9" x14ac:dyDescent="0.3">
      <c r="A646">
        <v>645</v>
      </c>
      <c r="B646" t="s">
        <v>6657</v>
      </c>
      <c r="C646">
        <v>3699000</v>
      </c>
      <c r="D646" t="s">
        <v>10</v>
      </c>
      <c r="E646">
        <v>2015</v>
      </c>
      <c r="F646">
        <v>1197</v>
      </c>
      <c r="G646">
        <v>66</v>
      </c>
      <c r="H646">
        <v>90</v>
      </c>
      <c r="I646">
        <v>52500</v>
      </c>
    </row>
    <row r="647" spans="1:9" x14ac:dyDescent="0.3">
      <c r="A647">
        <v>646</v>
      </c>
      <c r="B647" t="s">
        <v>6658</v>
      </c>
      <c r="C647">
        <v>3747000</v>
      </c>
      <c r="D647" t="s">
        <v>19</v>
      </c>
      <c r="E647">
        <v>2019</v>
      </c>
      <c r="F647">
        <v>1598</v>
      </c>
      <c r="G647">
        <v>59</v>
      </c>
      <c r="H647">
        <v>80</v>
      </c>
      <c r="I647">
        <v>215145</v>
      </c>
    </row>
    <row r="648" spans="1:9" x14ac:dyDescent="0.3">
      <c r="A648">
        <v>647</v>
      </c>
      <c r="B648" t="s">
        <v>6659</v>
      </c>
      <c r="C648">
        <v>3790000</v>
      </c>
      <c r="D648" t="s">
        <v>10</v>
      </c>
      <c r="E648">
        <v>2018</v>
      </c>
      <c r="F648">
        <v>999</v>
      </c>
      <c r="G648">
        <v>70</v>
      </c>
      <c r="H648">
        <v>95</v>
      </c>
      <c r="I648">
        <v>185520</v>
      </c>
    </row>
    <row r="649" spans="1:9" x14ac:dyDescent="0.3">
      <c r="A649">
        <v>648</v>
      </c>
      <c r="B649" t="s">
        <v>6660</v>
      </c>
      <c r="C649">
        <v>3798000</v>
      </c>
      <c r="D649" t="s">
        <v>19</v>
      </c>
      <c r="E649">
        <v>2019</v>
      </c>
      <c r="F649">
        <v>1598</v>
      </c>
      <c r="G649">
        <v>59</v>
      </c>
      <c r="H649">
        <v>80</v>
      </c>
      <c r="I649">
        <v>178000</v>
      </c>
    </row>
    <row r="650" spans="1:9" x14ac:dyDescent="0.3">
      <c r="A650">
        <v>649</v>
      </c>
      <c r="B650" t="s">
        <v>6661</v>
      </c>
      <c r="C650">
        <v>3800000</v>
      </c>
      <c r="D650" t="s">
        <v>10</v>
      </c>
      <c r="E650">
        <v>2017</v>
      </c>
      <c r="F650">
        <v>1197</v>
      </c>
      <c r="G650">
        <v>66</v>
      </c>
      <c r="H650">
        <v>90</v>
      </c>
      <c r="I650">
        <v>106214</v>
      </c>
    </row>
    <row r="651" spans="1:9" x14ac:dyDescent="0.3">
      <c r="A651">
        <v>650</v>
      </c>
      <c r="B651" t="s">
        <v>6662</v>
      </c>
      <c r="C651">
        <v>3800000</v>
      </c>
      <c r="D651" t="s">
        <v>10</v>
      </c>
      <c r="E651">
        <v>2017</v>
      </c>
      <c r="F651">
        <v>1197</v>
      </c>
      <c r="G651">
        <v>66</v>
      </c>
      <c r="H651">
        <v>90</v>
      </c>
      <c r="I651">
        <v>98000</v>
      </c>
    </row>
    <row r="652" spans="1:9" x14ac:dyDescent="0.3">
      <c r="A652">
        <v>651</v>
      </c>
      <c r="B652" t="s">
        <v>6663</v>
      </c>
      <c r="C652">
        <v>3849000</v>
      </c>
      <c r="D652" t="s">
        <v>10</v>
      </c>
      <c r="E652">
        <v>2011</v>
      </c>
      <c r="F652">
        <v>1390</v>
      </c>
      <c r="G652">
        <v>132</v>
      </c>
      <c r="H652">
        <v>179</v>
      </c>
      <c r="I652">
        <v>119700</v>
      </c>
    </row>
    <row r="653" spans="1:9" x14ac:dyDescent="0.3">
      <c r="A653">
        <v>652</v>
      </c>
      <c r="B653" t="s">
        <v>6603</v>
      </c>
      <c r="C653">
        <v>3850000</v>
      </c>
      <c r="D653" t="s">
        <v>10</v>
      </c>
      <c r="E653">
        <v>2011</v>
      </c>
      <c r="F653">
        <v>1390</v>
      </c>
      <c r="G653">
        <v>132</v>
      </c>
      <c r="H653">
        <v>179</v>
      </c>
      <c r="I653">
        <v>137739</v>
      </c>
    </row>
    <row r="654" spans="1:9" x14ac:dyDescent="0.3">
      <c r="A654">
        <v>653</v>
      </c>
      <c r="B654" t="s">
        <v>6664</v>
      </c>
      <c r="C654">
        <v>3890000</v>
      </c>
      <c r="D654" t="s">
        <v>10</v>
      </c>
      <c r="E654">
        <v>2016</v>
      </c>
      <c r="F654">
        <v>1197</v>
      </c>
      <c r="G654">
        <v>66</v>
      </c>
      <c r="H654">
        <v>90</v>
      </c>
      <c r="I654">
        <v>61199</v>
      </c>
    </row>
    <row r="655" spans="1:9" x14ac:dyDescent="0.3">
      <c r="A655">
        <v>654</v>
      </c>
      <c r="B655" t="s">
        <v>6665</v>
      </c>
      <c r="C655">
        <v>3890000</v>
      </c>
      <c r="D655" t="s">
        <v>10</v>
      </c>
      <c r="E655">
        <v>2017</v>
      </c>
      <c r="F655">
        <v>1197</v>
      </c>
      <c r="G655">
        <v>66</v>
      </c>
      <c r="H655">
        <v>90</v>
      </c>
      <c r="I655">
        <v>100504</v>
      </c>
    </row>
    <row r="656" spans="1:9" x14ac:dyDescent="0.3">
      <c r="A656">
        <v>655</v>
      </c>
      <c r="B656" t="s">
        <v>6666</v>
      </c>
      <c r="C656">
        <v>3890000</v>
      </c>
      <c r="D656" t="s">
        <v>19</v>
      </c>
      <c r="E656">
        <v>2016</v>
      </c>
      <c r="F656">
        <v>1422</v>
      </c>
      <c r="G656">
        <v>66</v>
      </c>
      <c r="H656">
        <v>90</v>
      </c>
      <c r="I656">
        <v>85806</v>
      </c>
    </row>
    <row r="657" spans="1:9" x14ac:dyDescent="0.3">
      <c r="A657">
        <v>656</v>
      </c>
      <c r="B657" t="s">
        <v>6667</v>
      </c>
      <c r="C657">
        <v>3899000</v>
      </c>
      <c r="D657" t="s">
        <v>19</v>
      </c>
      <c r="E657">
        <v>2012</v>
      </c>
      <c r="F657">
        <v>1598</v>
      </c>
      <c r="G657">
        <v>66</v>
      </c>
      <c r="H657">
        <v>90</v>
      </c>
      <c r="I657">
        <v>76000</v>
      </c>
    </row>
    <row r="658" spans="1:9" x14ac:dyDescent="0.3">
      <c r="A658">
        <v>657</v>
      </c>
      <c r="B658" t="s">
        <v>6668</v>
      </c>
      <c r="C658">
        <v>3950000</v>
      </c>
      <c r="D658" t="s">
        <v>10</v>
      </c>
      <c r="E658">
        <v>2018</v>
      </c>
      <c r="F658">
        <v>999</v>
      </c>
      <c r="G658">
        <v>55</v>
      </c>
      <c r="H658">
        <v>75</v>
      </c>
      <c r="I658">
        <v>217000</v>
      </c>
    </row>
    <row r="659" spans="1:9" x14ac:dyDescent="0.3">
      <c r="A659">
        <v>658</v>
      </c>
      <c r="B659" t="s">
        <v>6669</v>
      </c>
      <c r="C659">
        <v>3950000</v>
      </c>
      <c r="D659" t="s">
        <v>10</v>
      </c>
      <c r="E659">
        <v>2011</v>
      </c>
      <c r="F659">
        <v>1390</v>
      </c>
      <c r="G659">
        <v>132</v>
      </c>
      <c r="H659">
        <v>179</v>
      </c>
      <c r="I659">
        <v>188200</v>
      </c>
    </row>
    <row r="660" spans="1:9" x14ac:dyDescent="0.3">
      <c r="A660">
        <v>659</v>
      </c>
      <c r="B660" t="s">
        <v>6670</v>
      </c>
      <c r="C660">
        <v>3979000</v>
      </c>
      <c r="D660" t="s">
        <v>10</v>
      </c>
      <c r="E660">
        <v>2017</v>
      </c>
      <c r="F660">
        <v>1197</v>
      </c>
      <c r="G660">
        <v>66</v>
      </c>
      <c r="H660">
        <v>90</v>
      </c>
      <c r="I660">
        <v>63000</v>
      </c>
    </row>
    <row r="661" spans="1:9" x14ac:dyDescent="0.3">
      <c r="A661">
        <v>660</v>
      </c>
      <c r="B661" t="s">
        <v>6671</v>
      </c>
      <c r="C661">
        <v>3990000</v>
      </c>
      <c r="D661" t="s">
        <v>10</v>
      </c>
      <c r="E661">
        <v>2015</v>
      </c>
      <c r="F661">
        <v>1197</v>
      </c>
      <c r="G661">
        <v>81</v>
      </c>
      <c r="H661">
        <v>110</v>
      </c>
      <c r="I661">
        <v>49000</v>
      </c>
    </row>
    <row r="662" spans="1:9" x14ac:dyDescent="0.3">
      <c r="A662">
        <v>661</v>
      </c>
      <c r="B662" t="s">
        <v>6672</v>
      </c>
      <c r="C662">
        <v>3999000</v>
      </c>
      <c r="D662" t="s">
        <v>10</v>
      </c>
      <c r="E662">
        <v>2015</v>
      </c>
      <c r="F662">
        <v>1197</v>
      </c>
      <c r="G662">
        <v>66</v>
      </c>
      <c r="H662">
        <v>90</v>
      </c>
      <c r="I662">
        <v>98714</v>
      </c>
    </row>
    <row r="663" spans="1:9" x14ac:dyDescent="0.3">
      <c r="A663">
        <v>662</v>
      </c>
      <c r="B663" t="s">
        <v>6188</v>
      </c>
      <c r="C663">
        <v>3999000</v>
      </c>
      <c r="D663" t="s">
        <v>10</v>
      </c>
      <c r="E663">
        <v>2018</v>
      </c>
      <c r="F663">
        <v>999</v>
      </c>
      <c r="G663">
        <v>70</v>
      </c>
      <c r="H663">
        <v>95</v>
      </c>
      <c r="I663">
        <v>166754</v>
      </c>
    </row>
    <row r="664" spans="1:9" x14ac:dyDescent="0.3">
      <c r="A664">
        <v>663</v>
      </c>
      <c r="B664" t="s">
        <v>6673</v>
      </c>
      <c r="C664">
        <v>3999888</v>
      </c>
      <c r="D664" t="s">
        <v>10</v>
      </c>
      <c r="E664">
        <v>2019</v>
      </c>
      <c r="F664">
        <v>999</v>
      </c>
      <c r="G664">
        <v>59</v>
      </c>
      <c r="H664">
        <v>80</v>
      </c>
      <c r="I664">
        <v>124888</v>
      </c>
    </row>
    <row r="665" spans="1:9" x14ac:dyDescent="0.3">
      <c r="A665">
        <v>664</v>
      </c>
      <c r="B665" t="s">
        <v>6674</v>
      </c>
      <c r="C665">
        <v>4000000</v>
      </c>
      <c r="D665" t="s">
        <v>10</v>
      </c>
      <c r="E665">
        <v>2016</v>
      </c>
      <c r="F665">
        <v>1197</v>
      </c>
      <c r="G665">
        <v>66</v>
      </c>
      <c r="H665">
        <v>90</v>
      </c>
      <c r="I665">
        <v>184317</v>
      </c>
    </row>
    <row r="666" spans="1:9" x14ac:dyDescent="0.3">
      <c r="A666">
        <v>665</v>
      </c>
      <c r="B666" t="s">
        <v>6675</v>
      </c>
      <c r="C666">
        <v>4090000</v>
      </c>
      <c r="D666" t="s">
        <v>19</v>
      </c>
      <c r="E666">
        <v>2018</v>
      </c>
      <c r="F666">
        <v>1598</v>
      </c>
      <c r="G666">
        <v>70</v>
      </c>
      <c r="H666">
        <v>95</v>
      </c>
      <c r="I666">
        <v>213000</v>
      </c>
    </row>
    <row r="667" spans="1:9" x14ac:dyDescent="0.3">
      <c r="A667">
        <v>666</v>
      </c>
      <c r="B667" t="s">
        <v>6676</v>
      </c>
      <c r="C667">
        <v>4099000</v>
      </c>
      <c r="D667" t="s">
        <v>19</v>
      </c>
      <c r="E667">
        <v>2018</v>
      </c>
      <c r="F667">
        <v>1598</v>
      </c>
      <c r="G667">
        <v>70</v>
      </c>
      <c r="H667">
        <v>95</v>
      </c>
      <c r="I667">
        <v>164268</v>
      </c>
    </row>
    <row r="668" spans="1:9" x14ac:dyDescent="0.3">
      <c r="A668">
        <v>667</v>
      </c>
      <c r="B668" t="s">
        <v>6677</v>
      </c>
      <c r="C668">
        <v>4130000</v>
      </c>
      <c r="D668" t="s">
        <v>10</v>
      </c>
      <c r="E668">
        <v>2008</v>
      </c>
      <c r="F668">
        <v>1781</v>
      </c>
      <c r="G668">
        <v>132</v>
      </c>
      <c r="H668">
        <v>179</v>
      </c>
      <c r="I668">
        <v>197700</v>
      </c>
    </row>
    <row r="669" spans="1:9" x14ac:dyDescent="0.3">
      <c r="A669">
        <v>668</v>
      </c>
      <c r="B669" t="s">
        <v>6552</v>
      </c>
      <c r="C669">
        <v>4150000</v>
      </c>
      <c r="D669" t="s">
        <v>10</v>
      </c>
      <c r="E669">
        <v>2016</v>
      </c>
      <c r="F669">
        <v>1197</v>
      </c>
      <c r="G669">
        <v>66</v>
      </c>
      <c r="H669">
        <v>90</v>
      </c>
      <c r="I669">
        <v>55200</v>
      </c>
    </row>
    <row r="670" spans="1:9" x14ac:dyDescent="0.3">
      <c r="A670">
        <v>669</v>
      </c>
      <c r="B670" t="s">
        <v>6678</v>
      </c>
      <c r="C670">
        <v>4190000</v>
      </c>
      <c r="D670" t="s">
        <v>10</v>
      </c>
      <c r="E670">
        <v>2017</v>
      </c>
      <c r="F670">
        <v>1197</v>
      </c>
      <c r="G670">
        <v>66</v>
      </c>
      <c r="H670">
        <v>90</v>
      </c>
      <c r="I670">
        <v>85560</v>
      </c>
    </row>
    <row r="671" spans="1:9" x14ac:dyDescent="0.3">
      <c r="A671">
        <v>670</v>
      </c>
      <c r="B671" t="s">
        <v>6188</v>
      </c>
      <c r="C671">
        <v>4200000</v>
      </c>
      <c r="D671" t="s">
        <v>10</v>
      </c>
      <c r="E671">
        <v>2018</v>
      </c>
      <c r="F671">
        <v>999</v>
      </c>
      <c r="G671">
        <v>70</v>
      </c>
      <c r="H671">
        <v>95</v>
      </c>
      <c r="I671">
        <v>197000</v>
      </c>
    </row>
    <row r="672" spans="1:9" x14ac:dyDescent="0.3">
      <c r="A672">
        <v>671</v>
      </c>
      <c r="B672" t="s">
        <v>6679</v>
      </c>
      <c r="C672">
        <v>4250000</v>
      </c>
      <c r="D672" t="s">
        <v>10</v>
      </c>
      <c r="E672">
        <v>2019</v>
      </c>
      <c r="F672">
        <v>999</v>
      </c>
      <c r="G672">
        <v>55</v>
      </c>
      <c r="H672">
        <v>75</v>
      </c>
      <c r="I672">
        <v>96900</v>
      </c>
    </row>
    <row r="673" spans="1:9" x14ac:dyDescent="0.3">
      <c r="A673">
        <v>672</v>
      </c>
      <c r="B673" t="s">
        <v>6680</v>
      </c>
      <c r="C673">
        <v>4299000</v>
      </c>
      <c r="D673" t="s">
        <v>10</v>
      </c>
      <c r="E673">
        <v>2016</v>
      </c>
      <c r="F673">
        <v>999</v>
      </c>
      <c r="G673">
        <v>44</v>
      </c>
      <c r="H673">
        <v>60</v>
      </c>
      <c r="I673">
        <v>33080</v>
      </c>
    </row>
    <row r="674" spans="1:9" x14ac:dyDescent="0.3">
      <c r="A674">
        <v>673</v>
      </c>
      <c r="B674" t="s">
        <v>6681</v>
      </c>
      <c r="C674">
        <v>4300000</v>
      </c>
      <c r="D674" t="s">
        <v>10</v>
      </c>
      <c r="E674">
        <v>2015</v>
      </c>
      <c r="F674">
        <v>1197</v>
      </c>
      <c r="G674">
        <v>66</v>
      </c>
      <c r="H674">
        <v>90</v>
      </c>
      <c r="I674">
        <v>94200</v>
      </c>
    </row>
    <row r="675" spans="1:9" x14ac:dyDescent="0.3">
      <c r="A675">
        <v>674</v>
      </c>
      <c r="B675" t="s">
        <v>6682</v>
      </c>
      <c r="C675">
        <v>4349000</v>
      </c>
      <c r="D675" t="s">
        <v>10</v>
      </c>
      <c r="E675">
        <v>2017</v>
      </c>
      <c r="F675">
        <v>999</v>
      </c>
      <c r="G675">
        <v>55</v>
      </c>
      <c r="H675">
        <v>75</v>
      </c>
      <c r="I675">
        <v>36795</v>
      </c>
    </row>
    <row r="676" spans="1:9" x14ac:dyDescent="0.3">
      <c r="A676">
        <v>675</v>
      </c>
      <c r="B676" t="s">
        <v>6650</v>
      </c>
      <c r="C676">
        <v>4350000</v>
      </c>
      <c r="D676" t="s">
        <v>10</v>
      </c>
      <c r="E676">
        <v>2017</v>
      </c>
      <c r="F676">
        <v>1197</v>
      </c>
      <c r="G676">
        <v>66</v>
      </c>
      <c r="H676">
        <v>90</v>
      </c>
      <c r="I676">
        <v>69000</v>
      </c>
    </row>
    <row r="677" spans="1:9" x14ac:dyDescent="0.3">
      <c r="A677">
        <v>676</v>
      </c>
      <c r="B677" t="s">
        <v>6683</v>
      </c>
      <c r="C677">
        <v>4390000</v>
      </c>
      <c r="D677" t="s">
        <v>19</v>
      </c>
      <c r="E677">
        <v>2019</v>
      </c>
      <c r="F677">
        <v>1598</v>
      </c>
      <c r="G677">
        <v>59</v>
      </c>
      <c r="H677">
        <v>80</v>
      </c>
      <c r="I677">
        <v>149896</v>
      </c>
    </row>
    <row r="678" spans="1:9" x14ac:dyDescent="0.3">
      <c r="A678">
        <v>677</v>
      </c>
      <c r="B678" t="s">
        <v>6684</v>
      </c>
      <c r="C678">
        <v>4399000</v>
      </c>
      <c r="D678" t="s">
        <v>10</v>
      </c>
      <c r="E678">
        <v>2018</v>
      </c>
      <c r="F678">
        <v>999</v>
      </c>
      <c r="G678">
        <v>55</v>
      </c>
      <c r="H678">
        <v>75</v>
      </c>
      <c r="I678">
        <v>59742</v>
      </c>
    </row>
    <row r="679" spans="1:9" x14ac:dyDescent="0.3">
      <c r="A679">
        <v>678</v>
      </c>
      <c r="B679" t="s">
        <v>6644</v>
      </c>
      <c r="C679">
        <v>4444444</v>
      </c>
      <c r="D679" t="s">
        <v>10</v>
      </c>
      <c r="E679">
        <v>2018</v>
      </c>
      <c r="F679">
        <v>999</v>
      </c>
      <c r="G679">
        <v>55</v>
      </c>
      <c r="H679">
        <v>75</v>
      </c>
      <c r="I679">
        <v>64135</v>
      </c>
    </row>
    <row r="680" spans="1:9" x14ac:dyDescent="0.3">
      <c r="A680">
        <v>679</v>
      </c>
      <c r="B680" t="s">
        <v>6685</v>
      </c>
      <c r="C680">
        <v>4454000</v>
      </c>
      <c r="D680" t="s">
        <v>10</v>
      </c>
      <c r="E680">
        <v>2018</v>
      </c>
      <c r="F680">
        <v>999</v>
      </c>
      <c r="G680">
        <v>70</v>
      </c>
      <c r="H680">
        <v>95</v>
      </c>
      <c r="I680">
        <v>83136</v>
      </c>
    </row>
    <row r="681" spans="1:9" x14ac:dyDescent="0.3">
      <c r="A681">
        <v>680</v>
      </c>
      <c r="B681" t="s">
        <v>6686</v>
      </c>
      <c r="C681">
        <v>4489000</v>
      </c>
      <c r="D681" t="s">
        <v>19</v>
      </c>
      <c r="E681">
        <v>2019</v>
      </c>
      <c r="F681">
        <v>1598</v>
      </c>
      <c r="G681">
        <v>59</v>
      </c>
      <c r="H681">
        <v>80</v>
      </c>
      <c r="I681">
        <v>158000</v>
      </c>
    </row>
    <row r="682" spans="1:9" x14ac:dyDescent="0.3">
      <c r="A682">
        <v>681</v>
      </c>
      <c r="B682" t="s">
        <v>6687</v>
      </c>
      <c r="C682">
        <v>4490000</v>
      </c>
      <c r="D682" t="s">
        <v>10</v>
      </c>
      <c r="E682">
        <v>2014</v>
      </c>
      <c r="F682">
        <v>1197</v>
      </c>
      <c r="G682">
        <v>66</v>
      </c>
      <c r="H682">
        <v>90</v>
      </c>
      <c r="I682">
        <v>68841</v>
      </c>
    </row>
    <row r="683" spans="1:9" x14ac:dyDescent="0.3">
      <c r="A683">
        <v>682</v>
      </c>
      <c r="B683" t="s">
        <v>6688</v>
      </c>
      <c r="C683">
        <v>4499000</v>
      </c>
      <c r="D683" t="s">
        <v>10</v>
      </c>
      <c r="E683">
        <v>2019</v>
      </c>
      <c r="F683">
        <v>999</v>
      </c>
      <c r="G683">
        <v>70</v>
      </c>
      <c r="H683">
        <v>95</v>
      </c>
      <c r="I683">
        <v>125000</v>
      </c>
    </row>
    <row r="684" spans="1:9" x14ac:dyDescent="0.3">
      <c r="A684">
        <v>683</v>
      </c>
      <c r="B684" t="s">
        <v>6689</v>
      </c>
      <c r="C684">
        <v>4500000</v>
      </c>
      <c r="D684" t="s">
        <v>10</v>
      </c>
      <c r="E684">
        <v>2017</v>
      </c>
      <c r="F684">
        <v>1197</v>
      </c>
      <c r="G684">
        <v>66</v>
      </c>
      <c r="H684">
        <v>90</v>
      </c>
      <c r="I684">
        <v>64489</v>
      </c>
    </row>
    <row r="685" spans="1:9" x14ac:dyDescent="0.3">
      <c r="A685">
        <v>684</v>
      </c>
      <c r="B685" t="s">
        <v>6690</v>
      </c>
      <c r="C685">
        <v>4500000</v>
      </c>
      <c r="D685" t="s">
        <v>10</v>
      </c>
      <c r="E685">
        <v>2016</v>
      </c>
      <c r="F685">
        <v>1197</v>
      </c>
      <c r="G685">
        <v>66</v>
      </c>
      <c r="H685">
        <v>90</v>
      </c>
      <c r="I685">
        <v>116000</v>
      </c>
    </row>
    <row r="686" spans="1:9" x14ac:dyDescent="0.3">
      <c r="A686">
        <v>685</v>
      </c>
      <c r="B686" t="s">
        <v>6691</v>
      </c>
      <c r="C686">
        <v>4580000</v>
      </c>
      <c r="D686" t="s">
        <v>10</v>
      </c>
      <c r="E686">
        <v>2020</v>
      </c>
      <c r="F686">
        <v>999</v>
      </c>
      <c r="G686">
        <v>59</v>
      </c>
      <c r="H686">
        <v>80</v>
      </c>
      <c r="I686">
        <v>32300</v>
      </c>
    </row>
    <row r="687" spans="1:9" x14ac:dyDescent="0.3">
      <c r="A687">
        <v>686</v>
      </c>
      <c r="B687" t="s">
        <v>6188</v>
      </c>
      <c r="C687">
        <v>4590000</v>
      </c>
      <c r="D687" t="s">
        <v>10</v>
      </c>
      <c r="E687">
        <v>2019</v>
      </c>
      <c r="F687">
        <v>999</v>
      </c>
      <c r="G687">
        <v>70</v>
      </c>
      <c r="H687">
        <v>95</v>
      </c>
      <c r="I687">
        <v>77415</v>
      </c>
    </row>
    <row r="688" spans="1:9" x14ac:dyDescent="0.3">
      <c r="A688">
        <v>687</v>
      </c>
      <c r="B688" t="s">
        <v>6692</v>
      </c>
      <c r="C688">
        <v>4650000</v>
      </c>
      <c r="D688" t="s">
        <v>10</v>
      </c>
      <c r="E688">
        <v>2019</v>
      </c>
      <c r="F688">
        <v>999</v>
      </c>
      <c r="G688">
        <v>70</v>
      </c>
      <c r="H688">
        <v>95</v>
      </c>
      <c r="I688">
        <v>123081</v>
      </c>
    </row>
    <row r="689" spans="1:9" x14ac:dyDescent="0.3">
      <c r="A689">
        <v>688</v>
      </c>
      <c r="B689" t="s">
        <v>6644</v>
      </c>
      <c r="C689">
        <v>4675000</v>
      </c>
      <c r="D689" t="s">
        <v>10</v>
      </c>
      <c r="E689">
        <v>2018</v>
      </c>
      <c r="F689">
        <v>999</v>
      </c>
      <c r="G689">
        <v>55</v>
      </c>
      <c r="H689">
        <v>75</v>
      </c>
      <c r="I689">
        <v>64135</v>
      </c>
    </row>
    <row r="690" spans="1:9" x14ac:dyDescent="0.3">
      <c r="A690">
        <v>689</v>
      </c>
      <c r="B690" t="s">
        <v>6693</v>
      </c>
      <c r="C690">
        <v>4680000</v>
      </c>
      <c r="D690" t="s">
        <v>10</v>
      </c>
      <c r="E690">
        <v>2017</v>
      </c>
      <c r="F690">
        <v>1197</v>
      </c>
      <c r="G690">
        <v>66</v>
      </c>
      <c r="H690">
        <v>90</v>
      </c>
      <c r="I690">
        <v>14483</v>
      </c>
    </row>
    <row r="691" spans="1:9" x14ac:dyDescent="0.3">
      <c r="A691">
        <v>690</v>
      </c>
      <c r="B691" t="s">
        <v>6694</v>
      </c>
      <c r="C691">
        <v>4690000</v>
      </c>
      <c r="D691" t="s">
        <v>10</v>
      </c>
      <c r="E691">
        <v>2017</v>
      </c>
      <c r="F691">
        <v>999</v>
      </c>
      <c r="G691">
        <v>55</v>
      </c>
      <c r="H691">
        <v>75</v>
      </c>
      <c r="I691">
        <v>57881</v>
      </c>
    </row>
    <row r="692" spans="1:9" x14ac:dyDescent="0.3">
      <c r="A692">
        <v>691</v>
      </c>
      <c r="B692" t="s">
        <v>6695</v>
      </c>
      <c r="C692">
        <v>4700000</v>
      </c>
      <c r="D692" t="s">
        <v>10</v>
      </c>
      <c r="E692">
        <v>2016</v>
      </c>
      <c r="F692">
        <v>1197</v>
      </c>
      <c r="G692">
        <v>66</v>
      </c>
      <c r="H692">
        <v>90</v>
      </c>
      <c r="I692">
        <v>74000</v>
      </c>
    </row>
    <row r="693" spans="1:9" x14ac:dyDescent="0.3">
      <c r="A693">
        <v>692</v>
      </c>
      <c r="B693" t="s">
        <v>6696</v>
      </c>
      <c r="C693">
        <v>4790000</v>
      </c>
      <c r="D693" t="s">
        <v>10</v>
      </c>
      <c r="E693">
        <v>2019</v>
      </c>
      <c r="F693">
        <v>999</v>
      </c>
      <c r="G693">
        <v>85</v>
      </c>
      <c r="H693">
        <v>116</v>
      </c>
      <c r="I693">
        <v>69612</v>
      </c>
    </row>
    <row r="694" spans="1:9" x14ac:dyDescent="0.3">
      <c r="A694">
        <v>693</v>
      </c>
      <c r="B694" t="s">
        <v>6697</v>
      </c>
      <c r="C694">
        <v>4800000</v>
      </c>
      <c r="D694" t="s">
        <v>10</v>
      </c>
      <c r="E694">
        <v>2018</v>
      </c>
      <c r="F694">
        <v>999</v>
      </c>
      <c r="G694">
        <v>70</v>
      </c>
      <c r="H694">
        <v>95</v>
      </c>
      <c r="I694">
        <v>36684</v>
      </c>
    </row>
    <row r="695" spans="1:9" x14ac:dyDescent="0.3">
      <c r="A695">
        <v>694</v>
      </c>
      <c r="B695" t="s">
        <v>6696</v>
      </c>
      <c r="C695">
        <v>4850000</v>
      </c>
      <c r="D695" t="s">
        <v>10</v>
      </c>
      <c r="E695">
        <v>2019</v>
      </c>
      <c r="F695">
        <v>999</v>
      </c>
      <c r="G695">
        <v>70</v>
      </c>
      <c r="H695">
        <v>95</v>
      </c>
      <c r="I695">
        <v>55500</v>
      </c>
    </row>
    <row r="696" spans="1:9" x14ac:dyDescent="0.3">
      <c r="A696">
        <v>695</v>
      </c>
      <c r="B696" t="s">
        <v>6696</v>
      </c>
      <c r="C696">
        <v>4895000</v>
      </c>
      <c r="D696" t="s">
        <v>10</v>
      </c>
      <c r="E696">
        <v>2020</v>
      </c>
      <c r="F696">
        <v>999</v>
      </c>
      <c r="G696">
        <v>70</v>
      </c>
      <c r="H696">
        <v>95</v>
      </c>
      <c r="I696">
        <v>52250</v>
      </c>
    </row>
    <row r="697" spans="1:9" x14ac:dyDescent="0.3">
      <c r="A697">
        <v>696</v>
      </c>
      <c r="B697" t="s">
        <v>6698</v>
      </c>
      <c r="C697">
        <v>4989000</v>
      </c>
      <c r="D697" t="s">
        <v>10</v>
      </c>
      <c r="E697">
        <v>2021</v>
      </c>
      <c r="F697">
        <v>999</v>
      </c>
      <c r="G697">
        <v>59</v>
      </c>
      <c r="H697">
        <v>80</v>
      </c>
      <c r="I697">
        <v>49995</v>
      </c>
    </row>
    <row r="698" spans="1:9" x14ac:dyDescent="0.3">
      <c r="A698">
        <v>697</v>
      </c>
      <c r="B698" t="s">
        <v>6699</v>
      </c>
      <c r="C698">
        <v>4990000</v>
      </c>
      <c r="D698" t="s">
        <v>10</v>
      </c>
      <c r="E698">
        <v>2021</v>
      </c>
      <c r="F698">
        <v>999</v>
      </c>
      <c r="G698">
        <v>70</v>
      </c>
      <c r="H698">
        <v>95</v>
      </c>
      <c r="I698">
        <v>97293</v>
      </c>
    </row>
    <row r="699" spans="1:9" x14ac:dyDescent="0.3">
      <c r="A699">
        <v>698</v>
      </c>
      <c r="B699" t="s">
        <v>6700</v>
      </c>
      <c r="C699">
        <v>4999000</v>
      </c>
      <c r="D699" t="s">
        <v>10</v>
      </c>
      <c r="E699">
        <v>2017</v>
      </c>
      <c r="F699">
        <v>1197</v>
      </c>
      <c r="G699">
        <v>66</v>
      </c>
      <c r="H699">
        <v>90</v>
      </c>
      <c r="I699">
        <v>43700</v>
      </c>
    </row>
    <row r="700" spans="1:9" x14ac:dyDescent="0.3">
      <c r="A700">
        <v>699</v>
      </c>
      <c r="B700" t="s">
        <v>6188</v>
      </c>
      <c r="C700">
        <v>4999000</v>
      </c>
      <c r="D700" t="s">
        <v>10</v>
      </c>
      <c r="E700">
        <v>2020</v>
      </c>
      <c r="F700">
        <v>999</v>
      </c>
      <c r="G700">
        <v>70</v>
      </c>
      <c r="H700">
        <v>95</v>
      </c>
      <c r="I700">
        <v>83614</v>
      </c>
    </row>
    <row r="701" spans="1:9" x14ac:dyDescent="0.3">
      <c r="A701">
        <v>700</v>
      </c>
      <c r="B701" t="s">
        <v>6701</v>
      </c>
      <c r="C701">
        <v>4999990</v>
      </c>
      <c r="D701" t="s">
        <v>10</v>
      </c>
      <c r="E701">
        <v>2018</v>
      </c>
      <c r="F701">
        <v>999</v>
      </c>
      <c r="G701">
        <v>70</v>
      </c>
      <c r="H701">
        <v>95</v>
      </c>
      <c r="I701">
        <v>111000</v>
      </c>
    </row>
    <row r="702" spans="1:9" x14ac:dyDescent="0.3">
      <c r="A702">
        <v>701</v>
      </c>
      <c r="B702" t="s">
        <v>6652</v>
      </c>
      <c r="C702">
        <v>4999999</v>
      </c>
      <c r="D702" t="s">
        <v>10</v>
      </c>
      <c r="E702">
        <v>2016</v>
      </c>
      <c r="F702">
        <v>1395</v>
      </c>
      <c r="G702">
        <v>110</v>
      </c>
      <c r="H702">
        <v>150</v>
      </c>
      <c r="I702">
        <v>103067</v>
      </c>
    </row>
    <row r="703" spans="1:9" x14ac:dyDescent="0.3">
      <c r="A703">
        <v>702</v>
      </c>
      <c r="B703" t="s">
        <v>6702</v>
      </c>
      <c r="C703">
        <v>4999999</v>
      </c>
      <c r="D703" t="s">
        <v>10</v>
      </c>
      <c r="E703">
        <v>2017</v>
      </c>
      <c r="F703">
        <v>999</v>
      </c>
      <c r="G703">
        <v>81</v>
      </c>
      <c r="H703">
        <v>110</v>
      </c>
      <c r="I703">
        <v>58254</v>
      </c>
    </row>
    <row r="704" spans="1:9" x14ac:dyDescent="0.3">
      <c r="A704">
        <v>703</v>
      </c>
      <c r="B704" t="s">
        <v>6703</v>
      </c>
      <c r="C704">
        <v>4999999</v>
      </c>
      <c r="D704" t="s">
        <v>10</v>
      </c>
      <c r="E704">
        <v>2020</v>
      </c>
      <c r="F704">
        <v>999</v>
      </c>
      <c r="G704">
        <v>59</v>
      </c>
      <c r="H704">
        <v>80</v>
      </c>
      <c r="I704">
        <v>13000</v>
      </c>
    </row>
    <row r="705" spans="1:9" x14ac:dyDescent="0.3">
      <c r="A705">
        <v>704</v>
      </c>
      <c r="B705" t="s">
        <v>6704</v>
      </c>
      <c r="C705">
        <v>5190000</v>
      </c>
      <c r="D705" t="s">
        <v>10</v>
      </c>
      <c r="E705">
        <v>2018</v>
      </c>
      <c r="F705">
        <v>999</v>
      </c>
      <c r="G705">
        <v>85</v>
      </c>
      <c r="H705">
        <v>116</v>
      </c>
      <c r="I705">
        <v>30980</v>
      </c>
    </row>
    <row r="706" spans="1:9" x14ac:dyDescent="0.3">
      <c r="A706">
        <v>705</v>
      </c>
      <c r="B706" t="s">
        <v>6188</v>
      </c>
      <c r="C706">
        <v>5490000</v>
      </c>
      <c r="D706" t="s">
        <v>10</v>
      </c>
      <c r="E706">
        <v>2017</v>
      </c>
      <c r="F706">
        <v>999</v>
      </c>
      <c r="G706">
        <v>70</v>
      </c>
      <c r="H706">
        <v>95</v>
      </c>
      <c r="I706">
        <v>11600</v>
      </c>
    </row>
    <row r="707" spans="1:9" x14ac:dyDescent="0.3">
      <c r="A707">
        <v>706</v>
      </c>
      <c r="B707" t="s">
        <v>6705</v>
      </c>
      <c r="C707">
        <v>5499000</v>
      </c>
      <c r="D707" t="s">
        <v>10</v>
      </c>
      <c r="E707">
        <v>2019</v>
      </c>
      <c r="F707">
        <v>999</v>
      </c>
      <c r="G707">
        <v>70</v>
      </c>
      <c r="H707">
        <v>95</v>
      </c>
      <c r="I707">
        <v>4700</v>
      </c>
    </row>
    <row r="708" spans="1:9" x14ac:dyDescent="0.3">
      <c r="A708">
        <v>707</v>
      </c>
      <c r="B708" t="s">
        <v>6644</v>
      </c>
      <c r="C708">
        <v>5500000</v>
      </c>
      <c r="D708" t="s">
        <v>10</v>
      </c>
      <c r="E708">
        <v>2018</v>
      </c>
      <c r="F708">
        <v>999</v>
      </c>
      <c r="G708">
        <v>55</v>
      </c>
      <c r="H708">
        <v>75</v>
      </c>
      <c r="I708">
        <v>41000</v>
      </c>
    </row>
    <row r="709" spans="1:9" x14ac:dyDescent="0.3">
      <c r="A709">
        <v>708</v>
      </c>
      <c r="B709" t="s">
        <v>6706</v>
      </c>
      <c r="C709">
        <v>5590000</v>
      </c>
      <c r="D709" t="s">
        <v>10</v>
      </c>
      <c r="E709">
        <v>2018</v>
      </c>
      <c r="F709">
        <v>999</v>
      </c>
      <c r="G709">
        <v>85</v>
      </c>
      <c r="H709">
        <v>116</v>
      </c>
      <c r="I709">
        <v>74670</v>
      </c>
    </row>
    <row r="710" spans="1:9" x14ac:dyDescent="0.3">
      <c r="A710">
        <v>709</v>
      </c>
      <c r="B710" t="s">
        <v>6707</v>
      </c>
      <c r="C710">
        <v>5690000</v>
      </c>
      <c r="D710" t="s">
        <v>10</v>
      </c>
      <c r="E710">
        <v>2018</v>
      </c>
      <c r="F710">
        <v>999</v>
      </c>
      <c r="G710">
        <v>70</v>
      </c>
      <c r="H710">
        <v>95</v>
      </c>
      <c r="I710">
        <v>80300</v>
      </c>
    </row>
    <row r="711" spans="1:9" x14ac:dyDescent="0.3">
      <c r="A711">
        <v>710</v>
      </c>
      <c r="B711" t="s">
        <v>6708</v>
      </c>
      <c r="C711">
        <v>5690000</v>
      </c>
      <c r="D711" t="s">
        <v>10</v>
      </c>
      <c r="E711">
        <v>2021</v>
      </c>
      <c r="F711">
        <v>999</v>
      </c>
      <c r="G711">
        <v>59</v>
      </c>
      <c r="H711">
        <v>80</v>
      </c>
      <c r="I711">
        <v>11610</v>
      </c>
    </row>
    <row r="712" spans="1:9" x14ac:dyDescent="0.3">
      <c r="A712">
        <v>711</v>
      </c>
      <c r="B712" t="s">
        <v>6709</v>
      </c>
      <c r="C712">
        <v>5690000</v>
      </c>
      <c r="D712" t="s">
        <v>10</v>
      </c>
      <c r="E712">
        <v>2018</v>
      </c>
      <c r="F712">
        <v>998</v>
      </c>
      <c r="G712">
        <v>70</v>
      </c>
      <c r="H712">
        <v>95</v>
      </c>
      <c r="I712">
        <v>74000</v>
      </c>
    </row>
    <row r="713" spans="1:9" x14ac:dyDescent="0.3">
      <c r="A713">
        <v>712</v>
      </c>
      <c r="B713" t="s">
        <v>6710</v>
      </c>
      <c r="C713">
        <v>5890000</v>
      </c>
      <c r="D713" t="s">
        <v>10</v>
      </c>
      <c r="E713">
        <v>2019</v>
      </c>
      <c r="F713">
        <v>999</v>
      </c>
      <c r="G713">
        <v>70</v>
      </c>
      <c r="H713">
        <v>95</v>
      </c>
      <c r="I713">
        <v>62500</v>
      </c>
    </row>
    <row r="714" spans="1:9" x14ac:dyDescent="0.3">
      <c r="A714">
        <v>713</v>
      </c>
      <c r="B714" t="s">
        <v>6711</v>
      </c>
      <c r="C714">
        <v>5990000</v>
      </c>
      <c r="D714" t="s">
        <v>10</v>
      </c>
      <c r="E714">
        <v>2020</v>
      </c>
      <c r="F714">
        <v>999</v>
      </c>
      <c r="G714">
        <v>70</v>
      </c>
      <c r="H714">
        <v>95</v>
      </c>
      <c r="I714">
        <v>72000</v>
      </c>
    </row>
    <row r="715" spans="1:9" x14ac:dyDescent="0.3">
      <c r="A715">
        <v>714</v>
      </c>
      <c r="B715" t="s">
        <v>6712</v>
      </c>
      <c r="C715">
        <v>6000000</v>
      </c>
      <c r="D715" t="s">
        <v>10</v>
      </c>
      <c r="E715">
        <v>2019</v>
      </c>
      <c r="F715">
        <v>999</v>
      </c>
      <c r="G715">
        <v>70</v>
      </c>
      <c r="H715">
        <v>95</v>
      </c>
      <c r="I715">
        <v>37900</v>
      </c>
    </row>
    <row r="716" spans="1:9" x14ac:dyDescent="0.3">
      <c r="A716">
        <v>715</v>
      </c>
      <c r="B716" t="s">
        <v>6707</v>
      </c>
      <c r="C716">
        <v>6290000</v>
      </c>
      <c r="D716" t="s">
        <v>10</v>
      </c>
      <c r="E716">
        <v>2019</v>
      </c>
      <c r="F716">
        <v>999</v>
      </c>
      <c r="G716">
        <v>70</v>
      </c>
      <c r="H716">
        <v>95</v>
      </c>
      <c r="I716">
        <v>51000</v>
      </c>
    </row>
    <row r="717" spans="1:9" x14ac:dyDescent="0.3">
      <c r="A717">
        <v>716</v>
      </c>
      <c r="B717" t="s">
        <v>6713</v>
      </c>
      <c r="C717">
        <v>6390000</v>
      </c>
      <c r="D717" t="s">
        <v>10</v>
      </c>
      <c r="E717">
        <v>2012</v>
      </c>
      <c r="F717">
        <v>1390</v>
      </c>
      <c r="G717">
        <v>132</v>
      </c>
      <c r="H717">
        <v>179</v>
      </c>
      <c r="I717">
        <v>92500</v>
      </c>
    </row>
    <row r="718" spans="1:9" x14ac:dyDescent="0.3">
      <c r="A718">
        <v>717</v>
      </c>
      <c r="B718" t="s">
        <v>6714</v>
      </c>
      <c r="C718">
        <v>6400000</v>
      </c>
      <c r="D718" t="s">
        <v>10</v>
      </c>
      <c r="E718">
        <v>2021</v>
      </c>
      <c r="F718">
        <v>999</v>
      </c>
      <c r="G718">
        <v>70</v>
      </c>
      <c r="H718">
        <v>95</v>
      </c>
      <c r="I718">
        <v>29758</v>
      </c>
    </row>
    <row r="719" spans="1:9" x14ac:dyDescent="0.3">
      <c r="A719">
        <v>718</v>
      </c>
      <c r="B719" t="s">
        <v>6715</v>
      </c>
      <c r="C719">
        <v>6500000</v>
      </c>
      <c r="D719" t="s">
        <v>10</v>
      </c>
      <c r="E719">
        <v>2018</v>
      </c>
      <c r="F719">
        <v>999</v>
      </c>
      <c r="G719">
        <v>70</v>
      </c>
      <c r="H719">
        <v>95</v>
      </c>
      <c r="I719">
        <v>42317</v>
      </c>
    </row>
    <row r="720" spans="1:9" x14ac:dyDescent="0.3">
      <c r="A720">
        <v>719</v>
      </c>
      <c r="B720" t="s">
        <v>6716</v>
      </c>
      <c r="C720">
        <v>6800000</v>
      </c>
      <c r="D720" t="s">
        <v>10</v>
      </c>
      <c r="E720">
        <v>2019</v>
      </c>
      <c r="F720">
        <v>1984</v>
      </c>
      <c r="G720">
        <v>147</v>
      </c>
      <c r="H720">
        <v>200</v>
      </c>
      <c r="I720">
        <v>147750</v>
      </c>
    </row>
    <row r="721" spans="1:9" x14ac:dyDescent="0.3">
      <c r="A721">
        <v>720</v>
      </c>
      <c r="B721" t="s">
        <v>6707</v>
      </c>
      <c r="C721">
        <v>6890000</v>
      </c>
      <c r="D721" t="s">
        <v>10</v>
      </c>
      <c r="E721">
        <v>2020</v>
      </c>
      <c r="F721">
        <v>999</v>
      </c>
      <c r="G721">
        <v>70</v>
      </c>
      <c r="H721">
        <v>95</v>
      </c>
      <c r="I721">
        <v>4600</v>
      </c>
    </row>
    <row r="722" spans="1:9" x14ac:dyDescent="0.3">
      <c r="A722">
        <v>721</v>
      </c>
      <c r="B722" t="s">
        <v>6717</v>
      </c>
      <c r="C722">
        <v>6999000</v>
      </c>
      <c r="E722">
        <v>2013</v>
      </c>
      <c r="F722">
        <v>1320</v>
      </c>
      <c r="I722">
        <v>132000</v>
      </c>
    </row>
    <row r="723" spans="1:9" x14ac:dyDescent="0.3">
      <c r="A723">
        <v>722</v>
      </c>
      <c r="B723" t="s">
        <v>6716</v>
      </c>
      <c r="C723">
        <v>7290000</v>
      </c>
      <c r="D723" t="s">
        <v>10</v>
      </c>
      <c r="E723">
        <v>2020</v>
      </c>
      <c r="F723">
        <v>1984</v>
      </c>
      <c r="G723">
        <v>147</v>
      </c>
      <c r="H723">
        <v>200</v>
      </c>
      <c r="I723">
        <v>72036</v>
      </c>
    </row>
    <row r="724" spans="1:9" x14ac:dyDescent="0.3">
      <c r="A724">
        <v>723</v>
      </c>
      <c r="B724" t="s">
        <v>6718</v>
      </c>
      <c r="C724">
        <v>7350000</v>
      </c>
      <c r="D724" t="s">
        <v>10</v>
      </c>
      <c r="E724">
        <v>2020</v>
      </c>
      <c r="F724">
        <v>1984</v>
      </c>
      <c r="G724">
        <v>147</v>
      </c>
      <c r="H724">
        <v>200</v>
      </c>
      <c r="I724">
        <v>37000</v>
      </c>
    </row>
    <row r="725" spans="1:9" x14ac:dyDescent="0.3">
      <c r="A725">
        <v>724</v>
      </c>
      <c r="B725" t="s">
        <v>6719</v>
      </c>
      <c r="C725">
        <v>7399000</v>
      </c>
      <c r="D725" t="s">
        <v>10</v>
      </c>
      <c r="E725">
        <v>2021</v>
      </c>
      <c r="F725">
        <v>999</v>
      </c>
      <c r="G725">
        <v>81</v>
      </c>
      <c r="H725">
        <v>110</v>
      </c>
      <c r="I725">
        <v>43946</v>
      </c>
    </row>
    <row r="726" spans="1:9" x14ac:dyDescent="0.3">
      <c r="A726">
        <v>725</v>
      </c>
      <c r="B726" t="s">
        <v>6720</v>
      </c>
      <c r="C726">
        <v>7499000</v>
      </c>
      <c r="D726" t="s">
        <v>10</v>
      </c>
      <c r="E726">
        <v>2021</v>
      </c>
      <c r="F726">
        <v>999</v>
      </c>
      <c r="G726">
        <v>81</v>
      </c>
      <c r="H726">
        <v>110</v>
      </c>
      <c r="I726">
        <v>19700</v>
      </c>
    </row>
    <row r="727" spans="1:9" x14ac:dyDescent="0.3">
      <c r="A727">
        <v>726</v>
      </c>
      <c r="B727" t="s">
        <v>6721</v>
      </c>
      <c r="C727">
        <v>8305004</v>
      </c>
      <c r="D727" t="s">
        <v>10</v>
      </c>
      <c r="E727">
        <v>2024</v>
      </c>
      <c r="F727">
        <v>999</v>
      </c>
      <c r="G727">
        <v>70</v>
      </c>
      <c r="H727">
        <v>95</v>
      </c>
      <c r="I727">
        <v>10</v>
      </c>
    </row>
    <row r="728" spans="1:9" x14ac:dyDescent="0.3">
      <c r="A728">
        <v>727</v>
      </c>
      <c r="B728" t="s">
        <v>6722</v>
      </c>
      <c r="C728">
        <v>8400000</v>
      </c>
      <c r="D728" t="s">
        <v>10</v>
      </c>
      <c r="E728">
        <v>2024</v>
      </c>
      <c r="F728">
        <v>999</v>
      </c>
      <c r="G728">
        <v>70</v>
      </c>
      <c r="H728">
        <v>95</v>
      </c>
      <c r="I728">
        <v>5</v>
      </c>
    </row>
    <row r="729" spans="1:9" x14ac:dyDescent="0.3">
      <c r="A729">
        <v>728</v>
      </c>
      <c r="B729" t="s">
        <v>6723</v>
      </c>
      <c r="C729">
        <v>7958000</v>
      </c>
      <c r="D729" t="s">
        <v>10</v>
      </c>
      <c r="E729">
        <v>2023</v>
      </c>
      <c r="F729">
        <v>999</v>
      </c>
      <c r="G729">
        <v>70</v>
      </c>
      <c r="H729">
        <v>95</v>
      </c>
      <c r="I729">
        <v>8</v>
      </c>
    </row>
    <row r="730" spans="1:9" x14ac:dyDescent="0.3">
      <c r="A730">
        <v>729</v>
      </c>
      <c r="B730" t="s">
        <v>6724</v>
      </c>
      <c r="C730">
        <v>8299000</v>
      </c>
      <c r="D730" t="s">
        <v>10</v>
      </c>
      <c r="E730">
        <v>2018</v>
      </c>
      <c r="F730">
        <v>1984</v>
      </c>
      <c r="G730">
        <v>147</v>
      </c>
      <c r="H730">
        <v>200</v>
      </c>
      <c r="I730">
        <v>49100</v>
      </c>
    </row>
    <row r="731" spans="1:9" x14ac:dyDescent="0.3">
      <c r="A731">
        <v>730</v>
      </c>
      <c r="B731" t="s">
        <v>6725</v>
      </c>
      <c r="C731">
        <v>9538000</v>
      </c>
      <c r="D731" t="s">
        <v>10</v>
      </c>
      <c r="E731">
        <v>2024</v>
      </c>
      <c r="F731">
        <v>999</v>
      </c>
      <c r="G731">
        <v>70</v>
      </c>
      <c r="H731">
        <v>95</v>
      </c>
      <c r="I731">
        <v>0</v>
      </c>
    </row>
    <row r="732" spans="1:9" x14ac:dyDescent="0.3">
      <c r="A732">
        <v>731</v>
      </c>
      <c r="B732" t="s">
        <v>6726</v>
      </c>
      <c r="C732">
        <v>8499000</v>
      </c>
      <c r="D732" t="s">
        <v>10</v>
      </c>
      <c r="E732">
        <v>2024</v>
      </c>
      <c r="F732">
        <v>999</v>
      </c>
      <c r="G732">
        <v>70</v>
      </c>
      <c r="H732">
        <v>95</v>
      </c>
      <c r="I732">
        <v>8</v>
      </c>
    </row>
    <row r="733" spans="1:9" x14ac:dyDescent="0.3">
      <c r="A733">
        <v>732</v>
      </c>
      <c r="B733" t="s">
        <v>6727</v>
      </c>
      <c r="C733">
        <v>8519000</v>
      </c>
      <c r="D733" t="s">
        <v>10</v>
      </c>
      <c r="E733">
        <v>2024</v>
      </c>
      <c r="F733">
        <v>999</v>
      </c>
      <c r="G733">
        <v>70</v>
      </c>
      <c r="H733">
        <v>95</v>
      </c>
      <c r="I733">
        <v>8</v>
      </c>
    </row>
    <row r="734" spans="1:9" x14ac:dyDescent="0.3">
      <c r="A734">
        <v>733</v>
      </c>
      <c r="B734" t="s">
        <v>6728</v>
      </c>
      <c r="C734">
        <v>10026668</v>
      </c>
      <c r="D734" t="s">
        <v>10</v>
      </c>
      <c r="E734">
        <v>2023</v>
      </c>
      <c r="F734">
        <v>999</v>
      </c>
      <c r="G734">
        <v>70</v>
      </c>
      <c r="H734">
        <v>95</v>
      </c>
      <c r="I734">
        <v>0</v>
      </c>
    </row>
    <row r="735" spans="1:9" x14ac:dyDescent="0.3">
      <c r="A735">
        <v>734</v>
      </c>
      <c r="B735" t="s">
        <v>6727</v>
      </c>
      <c r="C735">
        <v>8859000</v>
      </c>
      <c r="D735" t="s">
        <v>10</v>
      </c>
      <c r="E735">
        <v>2024</v>
      </c>
      <c r="F735">
        <v>999</v>
      </c>
      <c r="G735">
        <v>70</v>
      </c>
      <c r="H735">
        <v>95</v>
      </c>
      <c r="I735">
        <v>8</v>
      </c>
    </row>
    <row r="736" spans="1:9" x14ac:dyDescent="0.3">
      <c r="A736">
        <v>735</v>
      </c>
      <c r="B736" t="s">
        <v>6716</v>
      </c>
      <c r="C736">
        <v>8900000</v>
      </c>
      <c r="D736" t="s">
        <v>10</v>
      </c>
      <c r="E736">
        <v>2020</v>
      </c>
      <c r="F736">
        <v>1984</v>
      </c>
      <c r="G736">
        <v>147</v>
      </c>
      <c r="H736">
        <v>200</v>
      </c>
      <c r="I736">
        <v>32000</v>
      </c>
    </row>
    <row r="737" spans="1:9" x14ac:dyDescent="0.3">
      <c r="A737">
        <v>736</v>
      </c>
      <c r="B737" t="s">
        <v>6729</v>
      </c>
      <c r="C737">
        <v>8990000</v>
      </c>
      <c r="D737" t="s">
        <v>10</v>
      </c>
      <c r="E737">
        <v>2020</v>
      </c>
      <c r="F737">
        <v>1984</v>
      </c>
      <c r="G737">
        <v>147</v>
      </c>
      <c r="H737">
        <v>200</v>
      </c>
      <c r="I737">
        <v>29000</v>
      </c>
    </row>
    <row r="738" spans="1:9" x14ac:dyDescent="0.3">
      <c r="A738">
        <v>737</v>
      </c>
      <c r="B738" t="s">
        <v>6730</v>
      </c>
      <c r="C738">
        <v>10881147</v>
      </c>
      <c r="D738" t="s">
        <v>10</v>
      </c>
      <c r="E738">
        <v>2023</v>
      </c>
      <c r="F738">
        <v>999</v>
      </c>
      <c r="G738">
        <v>81</v>
      </c>
      <c r="H738">
        <v>110</v>
      </c>
      <c r="I738">
        <v>8</v>
      </c>
    </row>
    <row r="739" spans="1:9" x14ac:dyDescent="0.3">
      <c r="A739">
        <v>738</v>
      </c>
      <c r="B739" t="s">
        <v>6731</v>
      </c>
      <c r="C739">
        <v>10497000</v>
      </c>
      <c r="D739" t="s">
        <v>10</v>
      </c>
      <c r="E739">
        <v>2024</v>
      </c>
      <c r="F739">
        <v>999</v>
      </c>
      <c r="G739">
        <v>81</v>
      </c>
      <c r="H739">
        <v>110</v>
      </c>
      <c r="I739">
        <v>0</v>
      </c>
    </row>
    <row r="740" spans="1:9" x14ac:dyDescent="0.3">
      <c r="A740">
        <v>739</v>
      </c>
      <c r="B740" t="s">
        <v>6732</v>
      </c>
      <c r="C740">
        <v>11052204</v>
      </c>
      <c r="D740" t="s">
        <v>10</v>
      </c>
      <c r="E740">
        <v>2023</v>
      </c>
      <c r="F740">
        <v>999</v>
      </c>
      <c r="G740">
        <v>81</v>
      </c>
      <c r="H740">
        <v>110</v>
      </c>
      <c r="I740">
        <v>10</v>
      </c>
    </row>
    <row r="741" spans="1:9" x14ac:dyDescent="0.3">
      <c r="A741">
        <v>740</v>
      </c>
      <c r="B741" t="s">
        <v>6733</v>
      </c>
      <c r="C741">
        <v>9669000</v>
      </c>
      <c r="D741" t="s">
        <v>10</v>
      </c>
      <c r="E741">
        <v>2024</v>
      </c>
      <c r="F741">
        <v>999</v>
      </c>
      <c r="G741">
        <v>81</v>
      </c>
      <c r="H741">
        <v>110</v>
      </c>
      <c r="I741">
        <v>8</v>
      </c>
    </row>
    <row r="742" spans="1:9" x14ac:dyDescent="0.3">
      <c r="A742">
        <v>741</v>
      </c>
      <c r="B742" t="s">
        <v>6716</v>
      </c>
      <c r="C742">
        <v>9699999</v>
      </c>
      <c r="D742" t="s">
        <v>10</v>
      </c>
      <c r="E742">
        <v>2019</v>
      </c>
      <c r="F742">
        <v>1984</v>
      </c>
      <c r="G742">
        <v>147</v>
      </c>
      <c r="H742">
        <v>200</v>
      </c>
      <c r="I742">
        <v>39000</v>
      </c>
    </row>
    <row r="743" spans="1:9" x14ac:dyDescent="0.3">
      <c r="A743">
        <v>742</v>
      </c>
      <c r="B743" t="s">
        <v>6734</v>
      </c>
      <c r="C743">
        <v>9990000</v>
      </c>
      <c r="D743" t="s">
        <v>10</v>
      </c>
      <c r="E743">
        <v>2020</v>
      </c>
      <c r="F743">
        <v>1984</v>
      </c>
      <c r="G743">
        <v>147</v>
      </c>
      <c r="H743">
        <v>200</v>
      </c>
      <c r="I743">
        <v>19215</v>
      </c>
    </row>
    <row r="744" spans="1:9" x14ac:dyDescent="0.3">
      <c r="A744">
        <v>743</v>
      </c>
      <c r="B744" t="s">
        <v>6735</v>
      </c>
      <c r="C744">
        <v>9999000</v>
      </c>
      <c r="D744" t="s">
        <v>10</v>
      </c>
      <c r="E744">
        <v>2022</v>
      </c>
      <c r="F744">
        <v>1984</v>
      </c>
      <c r="G744">
        <v>152</v>
      </c>
      <c r="H744">
        <v>207</v>
      </c>
      <c r="I744">
        <v>25379</v>
      </c>
    </row>
    <row r="745" spans="1:9" x14ac:dyDescent="0.3">
      <c r="A745">
        <v>744</v>
      </c>
      <c r="B745" t="s">
        <v>6736</v>
      </c>
      <c r="C745">
        <v>12825010</v>
      </c>
      <c r="D745" t="s">
        <v>10</v>
      </c>
      <c r="E745">
        <v>2024</v>
      </c>
      <c r="F745">
        <v>999</v>
      </c>
      <c r="G745">
        <v>81</v>
      </c>
      <c r="H745">
        <v>110</v>
      </c>
      <c r="I745">
        <v>15</v>
      </c>
    </row>
    <row r="746" spans="1:9" x14ac:dyDescent="0.3">
      <c r="A746">
        <v>745</v>
      </c>
      <c r="B746" t="s">
        <v>6737</v>
      </c>
      <c r="C746">
        <v>10990000</v>
      </c>
      <c r="D746" t="s">
        <v>10</v>
      </c>
      <c r="E746">
        <v>2023</v>
      </c>
      <c r="F746">
        <v>1984</v>
      </c>
      <c r="G746">
        <v>152</v>
      </c>
      <c r="H746">
        <v>207</v>
      </c>
      <c r="I746">
        <v>4703</v>
      </c>
    </row>
    <row r="747" spans="1:9" x14ac:dyDescent="0.3">
      <c r="A747">
        <v>746</v>
      </c>
      <c r="B747" t="s">
        <v>6738</v>
      </c>
      <c r="C747">
        <v>12968820</v>
      </c>
      <c r="D747" t="s">
        <v>10</v>
      </c>
      <c r="E747">
        <v>2023</v>
      </c>
      <c r="F747">
        <v>1984</v>
      </c>
      <c r="G747">
        <v>152</v>
      </c>
      <c r="H747">
        <v>207</v>
      </c>
      <c r="I747">
        <v>3</v>
      </c>
    </row>
    <row r="748" spans="1:9" x14ac:dyDescent="0.3">
      <c r="A748">
        <v>747</v>
      </c>
      <c r="B748" t="s">
        <v>6174</v>
      </c>
      <c r="C748">
        <v>450000</v>
      </c>
      <c r="D748" t="s">
        <v>10</v>
      </c>
      <c r="E748">
        <v>2000</v>
      </c>
      <c r="F748">
        <v>999</v>
      </c>
      <c r="G748">
        <v>37</v>
      </c>
      <c r="H748">
        <v>50</v>
      </c>
      <c r="I748">
        <v>120593</v>
      </c>
    </row>
    <row r="749" spans="1:9" x14ac:dyDescent="0.3">
      <c r="A749">
        <v>748</v>
      </c>
      <c r="B749" t="s">
        <v>6242</v>
      </c>
      <c r="C749">
        <v>500000</v>
      </c>
      <c r="D749" t="s">
        <v>10</v>
      </c>
      <c r="E749">
        <v>2004</v>
      </c>
      <c r="F749">
        <v>1198</v>
      </c>
      <c r="G749">
        <v>40</v>
      </c>
      <c r="H749">
        <v>54</v>
      </c>
      <c r="I749">
        <v>227000</v>
      </c>
    </row>
    <row r="750" spans="1:9" x14ac:dyDescent="0.3">
      <c r="A750">
        <v>749</v>
      </c>
      <c r="B750" t="s">
        <v>6739</v>
      </c>
      <c r="C750">
        <v>1890000</v>
      </c>
      <c r="D750" t="s">
        <v>10</v>
      </c>
      <c r="E750">
        <v>2010</v>
      </c>
      <c r="F750">
        <v>1390</v>
      </c>
      <c r="G750">
        <v>63</v>
      </c>
      <c r="H750">
        <v>86</v>
      </c>
      <c r="I750">
        <v>163000</v>
      </c>
    </row>
    <row r="751" spans="1:9" x14ac:dyDescent="0.3">
      <c r="A751">
        <v>750</v>
      </c>
      <c r="B751" t="s">
        <v>6499</v>
      </c>
      <c r="C751">
        <v>2060000</v>
      </c>
      <c r="D751" t="s">
        <v>10</v>
      </c>
      <c r="E751">
        <v>2011</v>
      </c>
      <c r="F751">
        <v>1198</v>
      </c>
      <c r="G751">
        <v>51</v>
      </c>
      <c r="H751">
        <v>69</v>
      </c>
      <c r="I751">
        <v>161000</v>
      </c>
    </row>
    <row r="752" spans="1:9" x14ac:dyDescent="0.3">
      <c r="A752">
        <v>751</v>
      </c>
      <c r="B752" t="s">
        <v>6740</v>
      </c>
      <c r="C752">
        <v>2399999</v>
      </c>
      <c r="D752" t="s">
        <v>19</v>
      </c>
      <c r="E752">
        <v>2013</v>
      </c>
      <c r="F752">
        <v>1199</v>
      </c>
      <c r="G752">
        <v>55</v>
      </c>
      <c r="H752">
        <v>75</v>
      </c>
      <c r="I752">
        <v>193300</v>
      </c>
    </row>
    <row r="753" spans="1:9" x14ac:dyDescent="0.3">
      <c r="A753">
        <v>752</v>
      </c>
      <c r="B753" t="s">
        <v>6741</v>
      </c>
      <c r="C753">
        <v>2649000</v>
      </c>
      <c r="D753" t="s">
        <v>10</v>
      </c>
      <c r="E753">
        <v>2012</v>
      </c>
      <c r="F753">
        <v>1198</v>
      </c>
      <c r="G753">
        <v>51</v>
      </c>
      <c r="H753">
        <v>69</v>
      </c>
      <c r="I753">
        <v>84700</v>
      </c>
    </row>
    <row r="754" spans="1:9" x14ac:dyDescent="0.3">
      <c r="A754">
        <v>753</v>
      </c>
      <c r="B754" t="s">
        <v>6742</v>
      </c>
      <c r="C754">
        <v>3500000</v>
      </c>
      <c r="D754" t="s">
        <v>10</v>
      </c>
      <c r="E754">
        <v>2016</v>
      </c>
      <c r="F754">
        <v>1197</v>
      </c>
      <c r="G754">
        <v>66</v>
      </c>
      <c r="H754">
        <v>90</v>
      </c>
      <c r="I754">
        <v>119400</v>
      </c>
    </row>
    <row r="755" spans="1:9" x14ac:dyDescent="0.3">
      <c r="A755">
        <v>754</v>
      </c>
      <c r="B755" t="s">
        <v>6188</v>
      </c>
      <c r="C755">
        <v>4450000</v>
      </c>
      <c r="D755" t="s">
        <v>10</v>
      </c>
      <c r="E755">
        <v>2018</v>
      </c>
      <c r="F755">
        <v>999</v>
      </c>
      <c r="G755">
        <v>70</v>
      </c>
      <c r="H755">
        <v>95</v>
      </c>
      <c r="I755">
        <v>57500</v>
      </c>
    </row>
    <row r="756" spans="1:9" x14ac:dyDescent="0.3">
      <c r="A756">
        <v>755</v>
      </c>
      <c r="B756" t="s">
        <v>6701</v>
      </c>
      <c r="C756">
        <v>4649000</v>
      </c>
      <c r="D756" t="s">
        <v>10</v>
      </c>
      <c r="E756">
        <v>2018</v>
      </c>
      <c r="F756">
        <v>999</v>
      </c>
      <c r="G756">
        <v>70</v>
      </c>
      <c r="H756">
        <v>95</v>
      </c>
      <c r="I756">
        <v>111000</v>
      </c>
    </row>
    <row r="757" spans="1:9" x14ac:dyDescent="0.3">
      <c r="A757">
        <v>756</v>
      </c>
      <c r="B757" t="s">
        <v>6193</v>
      </c>
      <c r="C757">
        <v>99000</v>
      </c>
      <c r="D757" t="s">
        <v>10</v>
      </c>
      <c r="E757">
        <v>2000</v>
      </c>
      <c r="F757">
        <v>1390</v>
      </c>
      <c r="G757">
        <v>44</v>
      </c>
      <c r="H757">
        <v>60</v>
      </c>
      <c r="I757">
        <v>300</v>
      </c>
    </row>
    <row r="758" spans="1:9" x14ac:dyDescent="0.3">
      <c r="A758">
        <v>757</v>
      </c>
      <c r="B758" t="s">
        <v>6743</v>
      </c>
      <c r="C758">
        <v>150000</v>
      </c>
      <c r="D758" t="s">
        <v>19</v>
      </c>
      <c r="E758">
        <v>1998</v>
      </c>
      <c r="F758">
        <v>1896</v>
      </c>
      <c r="G758">
        <v>47</v>
      </c>
      <c r="H758">
        <v>64</v>
      </c>
      <c r="I758">
        <v>193997</v>
      </c>
    </row>
    <row r="759" spans="1:9" x14ac:dyDescent="0.3">
      <c r="A759">
        <v>758</v>
      </c>
      <c r="B759" t="s">
        <v>6237</v>
      </c>
      <c r="C759">
        <v>189000</v>
      </c>
      <c r="D759" t="s">
        <v>10</v>
      </c>
      <c r="E759">
        <v>1998</v>
      </c>
      <c r="F759">
        <v>1390</v>
      </c>
      <c r="G759">
        <v>44</v>
      </c>
      <c r="H759">
        <v>60</v>
      </c>
      <c r="I759">
        <v>315000</v>
      </c>
    </row>
    <row r="760" spans="1:9" x14ac:dyDescent="0.3">
      <c r="A760">
        <v>759</v>
      </c>
      <c r="B760" t="s">
        <v>6291</v>
      </c>
      <c r="C760">
        <v>190000</v>
      </c>
      <c r="D760" t="s">
        <v>10</v>
      </c>
      <c r="E760">
        <v>2002</v>
      </c>
      <c r="F760">
        <v>1198</v>
      </c>
      <c r="G760">
        <v>40</v>
      </c>
      <c r="H760">
        <v>54</v>
      </c>
      <c r="I760">
        <v>258000</v>
      </c>
    </row>
    <row r="761" spans="1:9" x14ac:dyDescent="0.3">
      <c r="A761">
        <v>760</v>
      </c>
      <c r="B761" t="s">
        <v>6744</v>
      </c>
      <c r="C761">
        <v>199999</v>
      </c>
      <c r="D761" t="s">
        <v>10</v>
      </c>
      <c r="E761">
        <v>1998</v>
      </c>
      <c r="F761">
        <v>1390</v>
      </c>
      <c r="G761">
        <v>44</v>
      </c>
      <c r="H761">
        <v>60</v>
      </c>
      <c r="I761">
        <v>200000</v>
      </c>
    </row>
    <row r="762" spans="1:9" x14ac:dyDescent="0.3">
      <c r="A762">
        <v>761</v>
      </c>
      <c r="B762" t="s">
        <v>6745</v>
      </c>
      <c r="C762">
        <v>200000</v>
      </c>
      <c r="D762" t="s">
        <v>19</v>
      </c>
      <c r="E762">
        <v>1998</v>
      </c>
      <c r="F762">
        <v>1896</v>
      </c>
      <c r="G762">
        <v>47</v>
      </c>
      <c r="H762">
        <v>64</v>
      </c>
      <c r="I762">
        <v>320000</v>
      </c>
    </row>
    <row r="763" spans="1:9" x14ac:dyDescent="0.3">
      <c r="A763">
        <v>762</v>
      </c>
      <c r="B763" t="s">
        <v>6237</v>
      </c>
      <c r="C763">
        <v>225000</v>
      </c>
      <c r="D763" t="s">
        <v>10</v>
      </c>
      <c r="E763">
        <v>1998</v>
      </c>
      <c r="F763">
        <v>1390</v>
      </c>
      <c r="G763">
        <v>44</v>
      </c>
      <c r="H763">
        <v>60</v>
      </c>
      <c r="I763">
        <v>120000</v>
      </c>
    </row>
    <row r="764" spans="1:9" x14ac:dyDescent="0.3">
      <c r="A764">
        <v>763</v>
      </c>
      <c r="B764" t="s">
        <v>6746</v>
      </c>
      <c r="C764">
        <v>240000</v>
      </c>
      <c r="D764" t="s">
        <v>10</v>
      </c>
      <c r="E764">
        <v>2003</v>
      </c>
      <c r="F764">
        <v>1198</v>
      </c>
      <c r="G764">
        <v>40</v>
      </c>
      <c r="H764">
        <v>54</v>
      </c>
      <c r="I764">
        <v>300000</v>
      </c>
    </row>
    <row r="765" spans="1:9" x14ac:dyDescent="0.3">
      <c r="A765">
        <v>764</v>
      </c>
      <c r="B765" t="s">
        <v>6747</v>
      </c>
      <c r="C765">
        <v>249000</v>
      </c>
      <c r="D765" t="s">
        <v>19</v>
      </c>
      <c r="E765">
        <v>2003</v>
      </c>
      <c r="F765">
        <v>1422</v>
      </c>
      <c r="G765">
        <v>55</v>
      </c>
      <c r="H765">
        <v>75</v>
      </c>
      <c r="I765">
        <v>218000</v>
      </c>
    </row>
    <row r="766" spans="1:9" x14ac:dyDescent="0.3">
      <c r="A766">
        <v>765</v>
      </c>
      <c r="B766" t="s">
        <v>6748</v>
      </c>
      <c r="C766">
        <v>249000</v>
      </c>
      <c r="D766" t="s">
        <v>10</v>
      </c>
      <c r="E766">
        <v>1999</v>
      </c>
      <c r="F766">
        <v>1390</v>
      </c>
      <c r="G766">
        <v>55</v>
      </c>
      <c r="H766">
        <v>75</v>
      </c>
      <c r="I766">
        <v>220000</v>
      </c>
    </row>
    <row r="767" spans="1:9" x14ac:dyDescent="0.3">
      <c r="A767">
        <v>766</v>
      </c>
      <c r="B767" t="s">
        <v>6231</v>
      </c>
      <c r="C767">
        <v>249999</v>
      </c>
      <c r="D767" t="s">
        <v>10</v>
      </c>
      <c r="E767">
        <v>2000</v>
      </c>
      <c r="F767">
        <v>1390</v>
      </c>
      <c r="G767">
        <v>44</v>
      </c>
      <c r="H767">
        <v>60</v>
      </c>
      <c r="I767">
        <v>220419</v>
      </c>
    </row>
    <row r="768" spans="1:9" x14ac:dyDescent="0.3">
      <c r="A768">
        <v>767</v>
      </c>
      <c r="B768" t="s">
        <v>6749</v>
      </c>
      <c r="C768">
        <v>260000</v>
      </c>
      <c r="D768" t="s">
        <v>10</v>
      </c>
      <c r="E768">
        <v>1997</v>
      </c>
      <c r="F768">
        <v>999</v>
      </c>
      <c r="G768">
        <v>37</v>
      </c>
      <c r="H768">
        <v>50</v>
      </c>
      <c r="I768">
        <v>286108</v>
      </c>
    </row>
    <row r="769" spans="1:9" x14ac:dyDescent="0.3">
      <c r="A769">
        <v>768</v>
      </c>
      <c r="B769" t="s">
        <v>6321</v>
      </c>
      <c r="C769">
        <v>295000</v>
      </c>
      <c r="D769" t="s">
        <v>10</v>
      </c>
      <c r="E769">
        <v>2001</v>
      </c>
      <c r="F769">
        <v>1390</v>
      </c>
      <c r="G769">
        <v>44</v>
      </c>
      <c r="H769">
        <v>60</v>
      </c>
      <c r="I769">
        <v>127000</v>
      </c>
    </row>
    <row r="770" spans="1:9" x14ac:dyDescent="0.3">
      <c r="A770">
        <v>769</v>
      </c>
      <c r="B770" t="s">
        <v>6750</v>
      </c>
      <c r="C770">
        <v>300000</v>
      </c>
      <c r="D770" t="s">
        <v>10</v>
      </c>
      <c r="E770">
        <v>2001</v>
      </c>
      <c r="F770">
        <v>1390</v>
      </c>
      <c r="G770">
        <v>55</v>
      </c>
      <c r="H770">
        <v>75</v>
      </c>
      <c r="I770">
        <v>236028</v>
      </c>
    </row>
    <row r="771" spans="1:9" x14ac:dyDescent="0.3">
      <c r="A771">
        <v>770</v>
      </c>
      <c r="B771" t="s">
        <v>6239</v>
      </c>
      <c r="C771">
        <v>300000</v>
      </c>
      <c r="D771" t="s">
        <v>10</v>
      </c>
      <c r="E771">
        <v>2001</v>
      </c>
      <c r="F771">
        <v>1390</v>
      </c>
      <c r="G771">
        <v>55</v>
      </c>
      <c r="H771">
        <v>75</v>
      </c>
      <c r="I771">
        <v>185400</v>
      </c>
    </row>
    <row r="772" spans="1:9" x14ac:dyDescent="0.3">
      <c r="A772">
        <v>771</v>
      </c>
      <c r="B772" t="s">
        <v>6239</v>
      </c>
      <c r="C772">
        <v>330000</v>
      </c>
      <c r="D772" t="s">
        <v>10</v>
      </c>
      <c r="E772">
        <v>2001</v>
      </c>
      <c r="F772">
        <v>1390</v>
      </c>
      <c r="G772">
        <v>55</v>
      </c>
      <c r="H772">
        <v>75</v>
      </c>
      <c r="I772">
        <v>173000</v>
      </c>
    </row>
    <row r="773" spans="1:9" x14ac:dyDescent="0.3">
      <c r="A773">
        <v>772</v>
      </c>
      <c r="B773" t="s">
        <v>6220</v>
      </c>
      <c r="C773">
        <v>350000</v>
      </c>
      <c r="D773" t="s">
        <v>10</v>
      </c>
      <c r="E773">
        <v>2000</v>
      </c>
      <c r="F773">
        <v>1390</v>
      </c>
      <c r="G773">
        <v>44</v>
      </c>
      <c r="H773">
        <v>60</v>
      </c>
      <c r="I773">
        <v>210900</v>
      </c>
    </row>
    <row r="774" spans="1:9" x14ac:dyDescent="0.3">
      <c r="A774">
        <v>773</v>
      </c>
      <c r="B774" t="s">
        <v>6751</v>
      </c>
      <c r="C774">
        <v>375000</v>
      </c>
      <c r="D774" t="s">
        <v>10</v>
      </c>
      <c r="E774">
        <v>2001</v>
      </c>
      <c r="F774">
        <v>999</v>
      </c>
      <c r="G774">
        <v>37</v>
      </c>
      <c r="H774">
        <v>50</v>
      </c>
      <c r="I774">
        <v>182000</v>
      </c>
    </row>
    <row r="775" spans="1:9" x14ac:dyDescent="0.3">
      <c r="A775">
        <v>774</v>
      </c>
      <c r="B775" t="s">
        <v>6264</v>
      </c>
      <c r="C775">
        <v>375000</v>
      </c>
      <c r="D775" t="s">
        <v>19</v>
      </c>
      <c r="E775">
        <v>2005</v>
      </c>
      <c r="F775">
        <v>1422</v>
      </c>
      <c r="G775">
        <v>51</v>
      </c>
      <c r="H775">
        <v>69</v>
      </c>
      <c r="I775">
        <v>304078</v>
      </c>
    </row>
    <row r="776" spans="1:9" x14ac:dyDescent="0.3">
      <c r="A776">
        <v>775</v>
      </c>
      <c r="B776" t="s">
        <v>6752</v>
      </c>
      <c r="C776">
        <v>390000</v>
      </c>
      <c r="D776" t="s">
        <v>10</v>
      </c>
      <c r="E776">
        <v>2004</v>
      </c>
      <c r="F776">
        <v>1390</v>
      </c>
      <c r="G776">
        <v>63</v>
      </c>
      <c r="H776">
        <v>86</v>
      </c>
      <c r="I776">
        <v>176826</v>
      </c>
    </row>
    <row r="777" spans="1:9" x14ac:dyDescent="0.3">
      <c r="A777">
        <v>776</v>
      </c>
      <c r="B777" t="s">
        <v>6309</v>
      </c>
      <c r="C777">
        <v>390000</v>
      </c>
      <c r="D777" t="s">
        <v>10</v>
      </c>
      <c r="E777">
        <v>2003</v>
      </c>
      <c r="F777">
        <v>1390</v>
      </c>
      <c r="G777">
        <v>55</v>
      </c>
      <c r="H777">
        <v>75</v>
      </c>
      <c r="I777">
        <v>250000</v>
      </c>
    </row>
    <row r="778" spans="1:9" x14ac:dyDescent="0.3">
      <c r="A778">
        <v>777</v>
      </c>
      <c r="B778" t="s">
        <v>6224</v>
      </c>
      <c r="C778">
        <v>399000</v>
      </c>
      <c r="D778" t="s">
        <v>10</v>
      </c>
      <c r="E778">
        <v>1999</v>
      </c>
      <c r="F778">
        <v>999</v>
      </c>
      <c r="G778">
        <v>37</v>
      </c>
      <c r="H778">
        <v>50</v>
      </c>
      <c r="I778">
        <v>260000</v>
      </c>
    </row>
    <row r="779" spans="1:9" x14ac:dyDescent="0.3">
      <c r="A779">
        <v>778</v>
      </c>
      <c r="B779" t="s">
        <v>6237</v>
      </c>
      <c r="C779">
        <v>399999</v>
      </c>
      <c r="D779" t="s">
        <v>10</v>
      </c>
      <c r="E779">
        <v>1998</v>
      </c>
      <c r="F779">
        <v>1390</v>
      </c>
      <c r="G779">
        <v>44</v>
      </c>
      <c r="H779">
        <v>60</v>
      </c>
      <c r="I779">
        <v>269258</v>
      </c>
    </row>
    <row r="780" spans="1:9" x14ac:dyDescent="0.3">
      <c r="A780">
        <v>779</v>
      </c>
      <c r="B780" t="s">
        <v>6290</v>
      </c>
      <c r="C780">
        <v>400000</v>
      </c>
      <c r="D780" t="s">
        <v>10</v>
      </c>
      <c r="E780">
        <v>2001</v>
      </c>
      <c r="F780">
        <v>1595</v>
      </c>
      <c r="G780">
        <v>74</v>
      </c>
      <c r="H780">
        <v>101</v>
      </c>
      <c r="I780">
        <v>226000</v>
      </c>
    </row>
    <row r="781" spans="1:9" x14ac:dyDescent="0.3">
      <c r="A781">
        <v>780</v>
      </c>
      <c r="B781" t="s">
        <v>6258</v>
      </c>
      <c r="C781">
        <v>430000</v>
      </c>
      <c r="D781" t="s">
        <v>10</v>
      </c>
      <c r="E781">
        <v>2002</v>
      </c>
      <c r="F781">
        <v>1390</v>
      </c>
      <c r="G781">
        <v>55</v>
      </c>
      <c r="H781">
        <v>75</v>
      </c>
      <c r="I781">
        <v>224000</v>
      </c>
    </row>
    <row r="782" spans="1:9" x14ac:dyDescent="0.3">
      <c r="A782">
        <v>781</v>
      </c>
      <c r="B782" t="s">
        <v>6281</v>
      </c>
      <c r="C782">
        <v>430000</v>
      </c>
      <c r="D782" t="s">
        <v>10</v>
      </c>
      <c r="E782">
        <v>2003</v>
      </c>
      <c r="F782">
        <v>1198</v>
      </c>
      <c r="G782">
        <v>40</v>
      </c>
      <c r="H782">
        <v>54</v>
      </c>
      <c r="I782">
        <v>234757</v>
      </c>
    </row>
    <row r="783" spans="1:9" x14ac:dyDescent="0.3">
      <c r="A783">
        <v>782</v>
      </c>
      <c r="B783" t="s">
        <v>6753</v>
      </c>
      <c r="C783">
        <v>445000</v>
      </c>
      <c r="D783" t="s">
        <v>10</v>
      </c>
      <c r="E783">
        <v>2002</v>
      </c>
      <c r="F783">
        <v>1390</v>
      </c>
      <c r="G783">
        <v>55</v>
      </c>
      <c r="H783">
        <v>75</v>
      </c>
      <c r="I783">
        <v>184800</v>
      </c>
    </row>
    <row r="784" spans="1:9" x14ac:dyDescent="0.3">
      <c r="A784">
        <v>783</v>
      </c>
      <c r="B784" t="s">
        <v>6338</v>
      </c>
      <c r="C784">
        <v>445000</v>
      </c>
      <c r="D784" t="s">
        <v>19</v>
      </c>
      <c r="E784">
        <v>2001</v>
      </c>
      <c r="F784">
        <v>1422</v>
      </c>
      <c r="G784">
        <v>55</v>
      </c>
      <c r="H784">
        <v>75</v>
      </c>
      <c r="I784">
        <v>368326</v>
      </c>
    </row>
    <row r="785" spans="1:9" x14ac:dyDescent="0.3">
      <c r="A785">
        <v>784</v>
      </c>
      <c r="B785" t="s">
        <v>6204</v>
      </c>
      <c r="C785">
        <v>450000</v>
      </c>
      <c r="D785" t="s">
        <v>10</v>
      </c>
      <c r="E785">
        <v>2000</v>
      </c>
      <c r="F785">
        <v>1390</v>
      </c>
      <c r="G785">
        <v>55</v>
      </c>
      <c r="H785">
        <v>75</v>
      </c>
      <c r="I785">
        <v>200952</v>
      </c>
    </row>
    <row r="786" spans="1:9" x14ac:dyDescent="0.3">
      <c r="A786">
        <v>785</v>
      </c>
      <c r="B786" t="s">
        <v>6197</v>
      </c>
      <c r="C786">
        <v>450000</v>
      </c>
      <c r="D786" t="s">
        <v>10</v>
      </c>
      <c r="E786">
        <v>1999</v>
      </c>
      <c r="F786">
        <v>1390</v>
      </c>
      <c r="G786">
        <v>44</v>
      </c>
      <c r="H786">
        <v>60</v>
      </c>
      <c r="I786">
        <v>195778</v>
      </c>
    </row>
    <row r="787" spans="1:9" x14ac:dyDescent="0.3">
      <c r="A787">
        <v>786</v>
      </c>
      <c r="B787" t="s">
        <v>6274</v>
      </c>
      <c r="C787">
        <v>490000</v>
      </c>
      <c r="D787" t="s">
        <v>10</v>
      </c>
      <c r="E787">
        <v>2005</v>
      </c>
      <c r="F787">
        <v>1198</v>
      </c>
      <c r="G787">
        <v>47</v>
      </c>
      <c r="H787">
        <v>64</v>
      </c>
      <c r="I787">
        <v>207000</v>
      </c>
    </row>
    <row r="788" spans="1:9" x14ac:dyDescent="0.3">
      <c r="A788">
        <v>787</v>
      </c>
      <c r="B788" t="s">
        <v>6298</v>
      </c>
      <c r="C788">
        <v>499999</v>
      </c>
      <c r="D788" t="s">
        <v>10</v>
      </c>
      <c r="E788">
        <v>2002</v>
      </c>
      <c r="F788">
        <v>1198</v>
      </c>
      <c r="G788">
        <v>47</v>
      </c>
      <c r="H788">
        <v>64</v>
      </c>
      <c r="I788">
        <v>236000</v>
      </c>
    </row>
    <row r="789" spans="1:9" x14ac:dyDescent="0.3">
      <c r="A789">
        <v>788</v>
      </c>
      <c r="B789" t="s">
        <v>6226</v>
      </c>
      <c r="C789">
        <v>500000</v>
      </c>
      <c r="D789" t="s">
        <v>10</v>
      </c>
      <c r="E789">
        <v>2002</v>
      </c>
      <c r="F789">
        <v>1390</v>
      </c>
      <c r="G789">
        <v>55</v>
      </c>
      <c r="H789">
        <v>75</v>
      </c>
      <c r="I789">
        <v>260000</v>
      </c>
    </row>
    <row r="790" spans="1:9" x14ac:dyDescent="0.3">
      <c r="A790">
        <v>789</v>
      </c>
      <c r="B790" t="s">
        <v>6322</v>
      </c>
      <c r="C790">
        <v>510000</v>
      </c>
      <c r="D790" t="s">
        <v>19</v>
      </c>
      <c r="E790">
        <v>2006</v>
      </c>
      <c r="F790">
        <v>1422</v>
      </c>
      <c r="G790">
        <v>51</v>
      </c>
      <c r="H790">
        <v>69</v>
      </c>
      <c r="I790">
        <v>380000</v>
      </c>
    </row>
    <row r="791" spans="1:9" x14ac:dyDescent="0.3">
      <c r="A791">
        <v>790</v>
      </c>
      <c r="B791" t="s">
        <v>6321</v>
      </c>
      <c r="C791">
        <v>520000</v>
      </c>
      <c r="D791" t="s">
        <v>10</v>
      </c>
      <c r="E791">
        <v>2000</v>
      </c>
      <c r="F791">
        <v>1390</v>
      </c>
      <c r="G791">
        <v>44</v>
      </c>
      <c r="H791">
        <v>60</v>
      </c>
      <c r="I791">
        <v>300000</v>
      </c>
    </row>
    <row r="792" spans="1:9" x14ac:dyDescent="0.3">
      <c r="A792">
        <v>791</v>
      </c>
      <c r="B792" t="s">
        <v>6754</v>
      </c>
      <c r="C792">
        <v>527000</v>
      </c>
      <c r="D792" t="s">
        <v>10</v>
      </c>
      <c r="E792">
        <v>2002</v>
      </c>
      <c r="F792">
        <v>1198</v>
      </c>
      <c r="G792">
        <v>47</v>
      </c>
      <c r="H792">
        <v>64</v>
      </c>
      <c r="I792">
        <v>309647</v>
      </c>
    </row>
    <row r="793" spans="1:9" x14ac:dyDescent="0.3">
      <c r="A793">
        <v>792</v>
      </c>
      <c r="B793" t="s">
        <v>6344</v>
      </c>
      <c r="C793">
        <v>550000</v>
      </c>
      <c r="D793" t="s">
        <v>10</v>
      </c>
      <c r="E793">
        <v>2001</v>
      </c>
      <c r="F793">
        <v>999</v>
      </c>
      <c r="G793">
        <v>37</v>
      </c>
      <c r="H793">
        <v>50</v>
      </c>
      <c r="I793">
        <v>211309</v>
      </c>
    </row>
    <row r="794" spans="1:9" x14ac:dyDescent="0.3">
      <c r="A794">
        <v>793</v>
      </c>
      <c r="B794" t="s">
        <v>6220</v>
      </c>
      <c r="C794">
        <v>550000</v>
      </c>
      <c r="D794" t="s">
        <v>10</v>
      </c>
      <c r="E794">
        <v>2001</v>
      </c>
      <c r="F794">
        <v>1390</v>
      </c>
      <c r="G794">
        <v>44</v>
      </c>
      <c r="H794">
        <v>60</v>
      </c>
      <c r="I794">
        <v>253720</v>
      </c>
    </row>
    <row r="795" spans="1:9" x14ac:dyDescent="0.3">
      <c r="A795">
        <v>794</v>
      </c>
      <c r="B795" t="s">
        <v>6242</v>
      </c>
      <c r="C795">
        <v>575000</v>
      </c>
      <c r="D795" t="s">
        <v>10</v>
      </c>
      <c r="E795">
        <v>2004</v>
      </c>
      <c r="F795">
        <v>1198</v>
      </c>
      <c r="G795">
        <v>40</v>
      </c>
      <c r="H795">
        <v>54</v>
      </c>
      <c r="I795">
        <v>205108</v>
      </c>
    </row>
    <row r="796" spans="1:9" x14ac:dyDescent="0.3">
      <c r="A796">
        <v>795</v>
      </c>
      <c r="B796" t="s">
        <v>6755</v>
      </c>
      <c r="C796">
        <v>579900</v>
      </c>
      <c r="D796" t="s">
        <v>10</v>
      </c>
      <c r="E796">
        <v>2003</v>
      </c>
      <c r="F796">
        <v>1198</v>
      </c>
      <c r="G796">
        <v>40</v>
      </c>
      <c r="H796">
        <v>54</v>
      </c>
      <c r="I796">
        <v>253690</v>
      </c>
    </row>
    <row r="797" spans="1:9" x14ac:dyDescent="0.3">
      <c r="A797">
        <v>796</v>
      </c>
      <c r="B797" t="s">
        <v>6756</v>
      </c>
      <c r="C797">
        <v>585000</v>
      </c>
      <c r="D797" t="s">
        <v>10</v>
      </c>
      <c r="E797">
        <v>2003</v>
      </c>
      <c r="F797">
        <v>1198</v>
      </c>
      <c r="G797">
        <v>47</v>
      </c>
      <c r="H797">
        <v>64</v>
      </c>
      <c r="I797">
        <v>134000</v>
      </c>
    </row>
    <row r="798" spans="1:9" x14ac:dyDescent="0.3">
      <c r="A798">
        <v>797</v>
      </c>
      <c r="B798" t="s">
        <v>6316</v>
      </c>
      <c r="C798">
        <v>590000</v>
      </c>
      <c r="D798" t="s">
        <v>10</v>
      </c>
      <c r="E798">
        <v>2004</v>
      </c>
      <c r="F798">
        <v>1390</v>
      </c>
      <c r="G798">
        <v>55</v>
      </c>
      <c r="H798">
        <v>75</v>
      </c>
      <c r="I798">
        <v>199000</v>
      </c>
    </row>
    <row r="799" spans="1:9" x14ac:dyDescent="0.3">
      <c r="A799">
        <v>798</v>
      </c>
      <c r="B799" t="s">
        <v>6252</v>
      </c>
      <c r="C799">
        <v>599000</v>
      </c>
      <c r="D799" t="s">
        <v>10</v>
      </c>
      <c r="E799">
        <v>2002</v>
      </c>
      <c r="F799">
        <v>1198</v>
      </c>
      <c r="G799">
        <v>47</v>
      </c>
      <c r="H799">
        <v>64</v>
      </c>
      <c r="I799">
        <v>235000</v>
      </c>
    </row>
    <row r="800" spans="1:9" x14ac:dyDescent="0.3">
      <c r="A800">
        <v>799</v>
      </c>
      <c r="B800" t="s">
        <v>6291</v>
      </c>
      <c r="C800">
        <v>599000</v>
      </c>
      <c r="D800" t="s">
        <v>10</v>
      </c>
      <c r="E800">
        <v>2004</v>
      </c>
      <c r="F800">
        <v>1198</v>
      </c>
      <c r="G800">
        <v>40</v>
      </c>
      <c r="H800">
        <v>54</v>
      </c>
      <c r="I800">
        <v>108000</v>
      </c>
    </row>
    <row r="801" spans="1:9" x14ac:dyDescent="0.3">
      <c r="A801">
        <v>800</v>
      </c>
      <c r="B801" t="s">
        <v>6323</v>
      </c>
      <c r="C801">
        <v>629000</v>
      </c>
      <c r="D801" t="s">
        <v>10</v>
      </c>
      <c r="E801">
        <v>2004</v>
      </c>
      <c r="F801">
        <v>1198</v>
      </c>
      <c r="G801">
        <v>47</v>
      </c>
      <c r="H801">
        <v>64</v>
      </c>
      <c r="I801">
        <v>229212</v>
      </c>
    </row>
    <row r="802" spans="1:9" x14ac:dyDescent="0.3">
      <c r="A802">
        <v>801</v>
      </c>
      <c r="B802" t="s">
        <v>6757</v>
      </c>
      <c r="C802">
        <v>649000</v>
      </c>
      <c r="D802" t="s">
        <v>10</v>
      </c>
      <c r="E802">
        <v>2004</v>
      </c>
      <c r="F802">
        <v>1198</v>
      </c>
      <c r="G802">
        <v>47</v>
      </c>
      <c r="H802">
        <v>64</v>
      </c>
      <c r="I802">
        <v>196000</v>
      </c>
    </row>
    <row r="803" spans="1:9" x14ac:dyDescent="0.3">
      <c r="A803">
        <v>802</v>
      </c>
      <c r="B803" t="s">
        <v>6758</v>
      </c>
      <c r="C803">
        <v>650000</v>
      </c>
      <c r="D803" t="s">
        <v>10</v>
      </c>
      <c r="E803">
        <v>2003</v>
      </c>
      <c r="F803">
        <v>1198</v>
      </c>
      <c r="G803">
        <v>40</v>
      </c>
      <c r="H803">
        <v>54</v>
      </c>
      <c r="I803">
        <v>191023</v>
      </c>
    </row>
    <row r="804" spans="1:9" x14ac:dyDescent="0.3">
      <c r="A804">
        <v>803</v>
      </c>
      <c r="B804" t="s">
        <v>6759</v>
      </c>
      <c r="C804">
        <v>699000</v>
      </c>
      <c r="D804" t="s">
        <v>10</v>
      </c>
      <c r="E804">
        <v>2002</v>
      </c>
      <c r="F804">
        <v>1390</v>
      </c>
      <c r="G804">
        <v>55</v>
      </c>
      <c r="H804">
        <v>75</v>
      </c>
      <c r="I804">
        <v>264670</v>
      </c>
    </row>
    <row r="805" spans="1:9" x14ac:dyDescent="0.3">
      <c r="A805">
        <v>804</v>
      </c>
      <c r="B805" t="s">
        <v>6343</v>
      </c>
      <c r="C805">
        <v>699000</v>
      </c>
      <c r="D805" t="s">
        <v>10</v>
      </c>
      <c r="E805">
        <v>2002</v>
      </c>
      <c r="F805">
        <v>1390</v>
      </c>
      <c r="G805">
        <v>55</v>
      </c>
      <c r="H805">
        <v>75</v>
      </c>
      <c r="I805">
        <v>239329</v>
      </c>
    </row>
    <row r="806" spans="1:9" x14ac:dyDescent="0.3">
      <c r="A806">
        <v>805</v>
      </c>
      <c r="B806" t="s">
        <v>6242</v>
      </c>
      <c r="C806">
        <v>720000</v>
      </c>
      <c r="D806" t="s">
        <v>10</v>
      </c>
      <c r="E806">
        <v>2004</v>
      </c>
      <c r="F806">
        <v>1198</v>
      </c>
      <c r="G806">
        <v>40</v>
      </c>
      <c r="H806">
        <v>54</v>
      </c>
      <c r="I806">
        <v>177000</v>
      </c>
    </row>
    <row r="807" spans="1:9" x14ac:dyDescent="0.3">
      <c r="A807">
        <v>806</v>
      </c>
      <c r="B807" t="s">
        <v>6369</v>
      </c>
      <c r="C807">
        <v>749000</v>
      </c>
      <c r="D807" t="s">
        <v>10</v>
      </c>
      <c r="E807">
        <v>2007</v>
      </c>
      <c r="F807">
        <v>1198</v>
      </c>
      <c r="G807">
        <v>40</v>
      </c>
      <c r="H807">
        <v>54</v>
      </c>
      <c r="I807">
        <v>200000</v>
      </c>
    </row>
    <row r="808" spans="1:9" x14ac:dyDescent="0.3">
      <c r="A808">
        <v>807</v>
      </c>
      <c r="B808" t="s">
        <v>6304</v>
      </c>
      <c r="C808">
        <v>749900</v>
      </c>
      <c r="D808" t="s">
        <v>10</v>
      </c>
      <c r="E808">
        <v>2003</v>
      </c>
      <c r="F808">
        <v>1198</v>
      </c>
      <c r="G808">
        <v>40</v>
      </c>
      <c r="H808">
        <v>54</v>
      </c>
      <c r="I808">
        <v>159541</v>
      </c>
    </row>
    <row r="809" spans="1:9" x14ac:dyDescent="0.3">
      <c r="A809">
        <v>808</v>
      </c>
      <c r="B809" t="s">
        <v>6300</v>
      </c>
      <c r="C809">
        <v>780000</v>
      </c>
      <c r="D809" t="s">
        <v>19</v>
      </c>
      <c r="E809">
        <v>2003</v>
      </c>
      <c r="F809">
        <v>1896</v>
      </c>
      <c r="G809">
        <v>74</v>
      </c>
      <c r="H809">
        <v>101</v>
      </c>
      <c r="I809">
        <v>389000</v>
      </c>
    </row>
    <row r="810" spans="1:9" x14ac:dyDescent="0.3">
      <c r="A810">
        <v>809</v>
      </c>
      <c r="B810" t="s">
        <v>6349</v>
      </c>
      <c r="C810">
        <v>790000</v>
      </c>
      <c r="D810" t="s">
        <v>10</v>
      </c>
      <c r="E810">
        <v>2004</v>
      </c>
      <c r="F810">
        <v>1198</v>
      </c>
      <c r="G810">
        <v>47</v>
      </c>
      <c r="H810">
        <v>64</v>
      </c>
      <c r="I810">
        <v>183000</v>
      </c>
    </row>
    <row r="811" spans="1:9" x14ac:dyDescent="0.3">
      <c r="A811">
        <v>810</v>
      </c>
      <c r="B811" t="s">
        <v>6316</v>
      </c>
      <c r="C811">
        <v>799000</v>
      </c>
      <c r="D811" t="s">
        <v>10</v>
      </c>
      <c r="E811">
        <v>2003</v>
      </c>
      <c r="F811">
        <v>1390</v>
      </c>
      <c r="G811">
        <v>55</v>
      </c>
      <c r="H811">
        <v>75</v>
      </c>
      <c r="I811">
        <v>198000</v>
      </c>
    </row>
    <row r="812" spans="1:9" x14ac:dyDescent="0.3">
      <c r="A812">
        <v>811</v>
      </c>
      <c r="B812" t="s">
        <v>6316</v>
      </c>
      <c r="C812">
        <v>799999</v>
      </c>
      <c r="D812" t="s">
        <v>10</v>
      </c>
      <c r="E812">
        <v>2004</v>
      </c>
      <c r="F812">
        <v>1390</v>
      </c>
      <c r="G812">
        <v>55</v>
      </c>
      <c r="H812">
        <v>75</v>
      </c>
      <c r="I812">
        <v>187323</v>
      </c>
    </row>
    <row r="813" spans="1:9" x14ac:dyDescent="0.3">
      <c r="A813">
        <v>812</v>
      </c>
      <c r="B813" t="s">
        <v>6316</v>
      </c>
      <c r="C813">
        <v>800000</v>
      </c>
      <c r="D813" t="s">
        <v>10</v>
      </c>
      <c r="E813">
        <v>2004</v>
      </c>
      <c r="F813">
        <v>1390</v>
      </c>
      <c r="G813">
        <v>55</v>
      </c>
      <c r="H813">
        <v>75</v>
      </c>
      <c r="I813">
        <v>214108</v>
      </c>
    </row>
    <row r="814" spans="1:9" x14ac:dyDescent="0.3">
      <c r="A814">
        <v>813</v>
      </c>
      <c r="B814" t="s">
        <v>6226</v>
      </c>
      <c r="C814">
        <v>800000</v>
      </c>
      <c r="D814" t="s">
        <v>10</v>
      </c>
      <c r="E814">
        <v>2001</v>
      </c>
      <c r="F814">
        <v>1390</v>
      </c>
      <c r="G814">
        <v>55</v>
      </c>
      <c r="H814">
        <v>75</v>
      </c>
      <c r="I814">
        <v>71200</v>
      </c>
    </row>
    <row r="815" spans="1:9" x14ac:dyDescent="0.3">
      <c r="A815">
        <v>814</v>
      </c>
      <c r="B815" t="s">
        <v>6338</v>
      </c>
      <c r="C815">
        <v>850000</v>
      </c>
      <c r="D815" t="s">
        <v>19</v>
      </c>
      <c r="E815">
        <v>2002</v>
      </c>
      <c r="F815">
        <v>1422</v>
      </c>
      <c r="G815">
        <v>55</v>
      </c>
      <c r="H815">
        <v>75</v>
      </c>
      <c r="I815">
        <v>360100</v>
      </c>
    </row>
    <row r="816" spans="1:9" x14ac:dyDescent="0.3">
      <c r="A816">
        <v>815</v>
      </c>
      <c r="B816" t="s">
        <v>6309</v>
      </c>
      <c r="C816">
        <v>850000</v>
      </c>
      <c r="D816" t="s">
        <v>10</v>
      </c>
      <c r="E816">
        <v>2003</v>
      </c>
      <c r="F816">
        <v>1390</v>
      </c>
      <c r="G816">
        <v>55</v>
      </c>
      <c r="H816">
        <v>75</v>
      </c>
      <c r="I816">
        <v>193000</v>
      </c>
    </row>
    <row r="817" spans="1:9" x14ac:dyDescent="0.3">
      <c r="A817">
        <v>816</v>
      </c>
      <c r="B817" t="s">
        <v>6323</v>
      </c>
      <c r="C817">
        <v>850000</v>
      </c>
      <c r="D817" t="s">
        <v>10</v>
      </c>
      <c r="E817">
        <v>2004</v>
      </c>
      <c r="F817">
        <v>1198</v>
      </c>
      <c r="G817">
        <v>47</v>
      </c>
      <c r="H817">
        <v>64</v>
      </c>
      <c r="I817">
        <v>196000</v>
      </c>
    </row>
    <row r="818" spans="1:9" x14ac:dyDescent="0.3">
      <c r="A818">
        <v>817</v>
      </c>
      <c r="B818" t="s">
        <v>6761</v>
      </c>
      <c r="C818">
        <v>850000</v>
      </c>
      <c r="D818" t="s">
        <v>19</v>
      </c>
      <c r="E818">
        <v>2006</v>
      </c>
      <c r="F818">
        <v>1422</v>
      </c>
      <c r="G818">
        <v>51</v>
      </c>
      <c r="H818">
        <v>69</v>
      </c>
      <c r="I818">
        <v>250000</v>
      </c>
    </row>
    <row r="819" spans="1:9" x14ac:dyDescent="0.3">
      <c r="A819">
        <v>818</v>
      </c>
      <c r="B819" t="s">
        <v>6380</v>
      </c>
      <c r="C819">
        <v>890000</v>
      </c>
      <c r="D819" t="s">
        <v>10</v>
      </c>
      <c r="E819">
        <v>2004</v>
      </c>
      <c r="F819">
        <v>1198</v>
      </c>
      <c r="G819">
        <v>47</v>
      </c>
      <c r="H819">
        <v>64</v>
      </c>
      <c r="I819">
        <v>146000</v>
      </c>
    </row>
    <row r="820" spans="1:9" x14ac:dyDescent="0.3">
      <c r="A820">
        <v>819</v>
      </c>
      <c r="B820" t="s">
        <v>6364</v>
      </c>
      <c r="C820">
        <v>895000</v>
      </c>
      <c r="D820" t="s">
        <v>10</v>
      </c>
      <c r="E820">
        <v>2007</v>
      </c>
      <c r="F820">
        <v>1390</v>
      </c>
      <c r="G820">
        <v>59</v>
      </c>
      <c r="H820">
        <v>80</v>
      </c>
      <c r="I820">
        <v>219000</v>
      </c>
    </row>
    <row r="821" spans="1:9" x14ac:dyDescent="0.3">
      <c r="A821">
        <v>820</v>
      </c>
      <c r="B821" t="s">
        <v>6762</v>
      </c>
      <c r="C821">
        <v>899000</v>
      </c>
      <c r="D821" t="s">
        <v>10</v>
      </c>
      <c r="E821">
        <v>2003</v>
      </c>
      <c r="F821">
        <v>1390</v>
      </c>
      <c r="G821">
        <v>55</v>
      </c>
      <c r="H821">
        <v>75</v>
      </c>
      <c r="I821">
        <v>90000</v>
      </c>
    </row>
    <row r="822" spans="1:9" x14ac:dyDescent="0.3">
      <c r="A822">
        <v>821</v>
      </c>
      <c r="B822" t="s">
        <v>6316</v>
      </c>
      <c r="C822">
        <v>900000</v>
      </c>
      <c r="D822" t="s">
        <v>10</v>
      </c>
      <c r="E822">
        <v>2005</v>
      </c>
      <c r="F822">
        <v>1390</v>
      </c>
      <c r="G822">
        <v>55</v>
      </c>
      <c r="H822">
        <v>75</v>
      </c>
      <c r="I822">
        <v>122658</v>
      </c>
    </row>
    <row r="823" spans="1:9" x14ac:dyDescent="0.3">
      <c r="A823">
        <v>822</v>
      </c>
      <c r="B823" t="s">
        <v>6763</v>
      </c>
      <c r="C823">
        <v>900000</v>
      </c>
      <c r="D823" t="s">
        <v>10</v>
      </c>
      <c r="E823">
        <v>2005</v>
      </c>
      <c r="F823">
        <v>1390</v>
      </c>
      <c r="G823">
        <v>55</v>
      </c>
      <c r="H823">
        <v>75</v>
      </c>
      <c r="I823">
        <v>129870</v>
      </c>
    </row>
    <row r="824" spans="1:9" x14ac:dyDescent="0.3">
      <c r="A824">
        <v>823</v>
      </c>
      <c r="B824" t="s">
        <v>6764</v>
      </c>
      <c r="C824">
        <v>900000</v>
      </c>
      <c r="D824" t="s">
        <v>10</v>
      </c>
      <c r="E824">
        <v>2009</v>
      </c>
      <c r="F824">
        <v>1198</v>
      </c>
      <c r="G824">
        <v>44</v>
      </c>
      <c r="H824">
        <v>60</v>
      </c>
      <c r="I824">
        <v>179000</v>
      </c>
    </row>
    <row r="825" spans="1:9" x14ac:dyDescent="0.3">
      <c r="A825">
        <v>824</v>
      </c>
      <c r="B825" t="s">
        <v>6226</v>
      </c>
      <c r="C825">
        <v>930000</v>
      </c>
      <c r="D825" t="s">
        <v>10</v>
      </c>
      <c r="E825">
        <v>2003</v>
      </c>
      <c r="F825">
        <v>1390</v>
      </c>
      <c r="G825">
        <v>55</v>
      </c>
      <c r="H825">
        <v>75</v>
      </c>
      <c r="I825">
        <v>200000</v>
      </c>
    </row>
    <row r="826" spans="1:9" x14ac:dyDescent="0.3">
      <c r="A826">
        <v>825</v>
      </c>
      <c r="B826" t="s">
        <v>6765</v>
      </c>
      <c r="C826">
        <v>950000</v>
      </c>
      <c r="D826" t="s">
        <v>19</v>
      </c>
      <c r="E826">
        <v>2008</v>
      </c>
      <c r="F826">
        <v>1422</v>
      </c>
      <c r="G826">
        <v>59</v>
      </c>
      <c r="H826">
        <v>80</v>
      </c>
      <c r="I826">
        <v>193000</v>
      </c>
    </row>
    <row r="827" spans="1:9" x14ac:dyDescent="0.3">
      <c r="A827">
        <v>826</v>
      </c>
      <c r="B827" t="s">
        <v>6393</v>
      </c>
      <c r="C827">
        <v>950000</v>
      </c>
      <c r="D827" t="s">
        <v>19</v>
      </c>
      <c r="E827">
        <v>2008</v>
      </c>
      <c r="F827">
        <v>1422</v>
      </c>
      <c r="G827">
        <v>59</v>
      </c>
      <c r="H827">
        <v>80</v>
      </c>
      <c r="I827">
        <v>314000</v>
      </c>
    </row>
    <row r="828" spans="1:9" x14ac:dyDescent="0.3">
      <c r="A828">
        <v>827</v>
      </c>
      <c r="B828" t="s">
        <v>6766</v>
      </c>
      <c r="C828">
        <v>950000</v>
      </c>
      <c r="D828" t="s">
        <v>19</v>
      </c>
      <c r="E828">
        <v>2004</v>
      </c>
      <c r="F828">
        <v>1896</v>
      </c>
      <c r="G828">
        <v>74</v>
      </c>
      <c r="H828">
        <v>101</v>
      </c>
      <c r="I828">
        <v>337053</v>
      </c>
    </row>
    <row r="829" spans="1:9" x14ac:dyDescent="0.3">
      <c r="A829">
        <v>828</v>
      </c>
      <c r="B829" t="s">
        <v>6418</v>
      </c>
      <c r="C829">
        <v>950000</v>
      </c>
      <c r="D829" t="s">
        <v>10</v>
      </c>
      <c r="E829">
        <v>2005</v>
      </c>
      <c r="F829">
        <v>1390</v>
      </c>
      <c r="G829">
        <v>55</v>
      </c>
      <c r="H829">
        <v>75</v>
      </c>
      <c r="I829">
        <v>125637</v>
      </c>
    </row>
    <row r="830" spans="1:9" x14ac:dyDescent="0.3">
      <c r="A830">
        <v>829</v>
      </c>
      <c r="B830" t="s">
        <v>6767</v>
      </c>
      <c r="C830">
        <v>990000</v>
      </c>
      <c r="D830" t="s">
        <v>19</v>
      </c>
      <c r="E830">
        <v>2006</v>
      </c>
      <c r="F830">
        <v>1422</v>
      </c>
      <c r="G830">
        <v>51</v>
      </c>
      <c r="H830">
        <v>69</v>
      </c>
      <c r="I830">
        <v>129130</v>
      </c>
    </row>
    <row r="831" spans="1:9" x14ac:dyDescent="0.3">
      <c r="A831">
        <v>830</v>
      </c>
      <c r="B831" t="s">
        <v>6311</v>
      </c>
      <c r="C831">
        <v>990000</v>
      </c>
      <c r="D831" t="s">
        <v>10</v>
      </c>
      <c r="E831">
        <v>2007</v>
      </c>
      <c r="F831">
        <v>1198</v>
      </c>
      <c r="G831">
        <v>40</v>
      </c>
      <c r="H831">
        <v>54</v>
      </c>
      <c r="I831">
        <v>223000</v>
      </c>
    </row>
    <row r="832" spans="1:9" x14ac:dyDescent="0.3">
      <c r="A832">
        <v>831</v>
      </c>
      <c r="B832" t="s">
        <v>6768</v>
      </c>
      <c r="C832">
        <v>999999</v>
      </c>
      <c r="D832" t="s">
        <v>10</v>
      </c>
      <c r="E832">
        <v>2006</v>
      </c>
      <c r="F832">
        <v>1198</v>
      </c>
      <c r="G832">
        <v>40</v>
      </c>
      <c r="H832">
        <v>54</v>
      </c>
      <c r="I832">
        <v>134529</v>
      </c>
    </row>
    <row r="833" spans="1:9" x14ac:dyDescent="0.3">
      <c r="A833">
        <v>832</v>
      </c>
      <c r="B833" t="s">
        <v>6335</v>
      </c>
      <c r="C833">
        <v>1050000</v>
      </c>
      <c r="D833" t="s">
        <v>19</v>
      </c>
      <c r="E833">
        <v>2008</v>
      </c>
      <c r="F833">
        <v>1422</v>
      </c>
      <c r="G833">
        <v>51</v>
      </c>
      <c r="H833">
        <v>69</v>
      </c>
      <c r="I833">
        <v>253768</v>
      </c>
    </row>
    <row r="834" spans="1:9" x14ac:dyDescent="0.3">
      <c r="A834">
        <v>833</v>
      </c>
      <c r="B834" t="s">
        <v>6409</v>
      </c>
      <c r="C834">
        <v>1140000</v>
      </c>
      <c r="D834" t="s">
        <v>19</v>
      </c>
      <c r="E834">
        <v>2007</v>
      </c>
      <c r="F834">
        <v>1422</v>
      </c>
      <c r="G834">
        <v>51</v>
      </c>
      <c r="H834">
        <v>69</v>
      </c>
      <c r="I834">
        <v>156098</v>
      </c>
    </row>
    <row r="835" spans="1:9" x14ac:dyDescent="0.3">
      <c r="A835">
        <v>834</v>
      </c>
      <c r="B835" t="s">
        <v>6311</v>
      </c>
      <c r="C835">
        <v>1149999</v>
      </c>
      <c r="D835" t="s">
        <v>10</v>
      </c>
      <c r="E835">
        <v>2007</v>
      </c>
      <c r="F835">
        <v>1198</v>
      </c>
      <c r="G835">
        <v>40</v>
      </c>
      <c r="H835">
        <v>54</v>
      </c>
      <c r="I835">
        <v>177350</v>
      </c>
    </row>
    <row r="836" spans="1:9" x14ac:dyDescent="0.3">
      <c r="A836">
        <v>835</v>
      </c>
      <c r="B836" t="s">
        <v>6252</v>
      </c>
      <c r="C836">
        <v>1190000</v>
      </c>
      <c r="D836" t="s">
        <v>10</v>
      </c>
      <c r="E836">
        <v>2005</v>
      </c>
      <c r="F836">
        <v>1198</v>
      </c>
      <c r="G836">
        <v>47</v>
      </c>
      <c r="H836">
        <v>64</v>
      </c>
      <c r="I836">
        <v>195000</v>
      </c>
    </row>
    <row r="837" spans="1:9" x14ac:dyDescent="0.3">
      <c r="A837">
        <v>836</v>
      </c>
      <c r="B837" t="s">
        <v>6769</v>
      </c>
      <c r="C837">
        <v>1199000</v>
      </c>
      <c r="D837" t="s">
        <v>19</v>
      </c>
      <c r="E837">
        <v>2005</v>
      </c>
      <c r="F837">
        <v>1422</v>
      </c>
      <c r="G837">
        <v>51</v>
      </c>
      <c r="H837">
        <v>69</v>
      </c>
      <c r="I837">
        <v>177000</v>
      </c>
    </row>
    <row r="838" spans="1:9" x14ac:dyDescent="0.3">
      <c r="A838">
        <v>837</v>
      </c>
      <c r="B838" t="s">
        <v>6226</v>
      </c>
      <c r="C838">
        <v>1199000</v>
      </c>
      <c r="D838" t="s">
        <v>10</v>
      </c>
      <c r="E838">
        <v>2003</v>
      </c>
      <c r="F838">
        <v>1390</v>
      </c>
      <c r="G838">
        <v>55</v>
      </c>
      <c r="H838">
        <v>75</v>
      </c>
      <c r="I838">
        <v>105823</v>
      </c>
    </row>
    <row r="839" spans="1:9" x14ac:dyDescent="0.3">
      <c r="A839">
        <v>838</v>
      </c>
      <c r="B839" t="s">
        <v>6770</v>
      </c>
      <c r="C839">
        <v>1199999</v>
      </c>
      <c r="D839" t="s">
        <v>10</v>
      </c>
      <c r="E839">
        <v>2007</v>
      </c>
      <c r="F839">
        <v>1198</v>
      </c>
      <c r="G839">
        <v>44</v>
      </c>
      <c r="H839">
        <v>60</v>
      </c>
      <c r="I839">
        <v>207579</v>
      </c>
    </row>
    <row r="840" spans="1:9" x14ac:dyDescent="0.3">
      <c r="A840">
        <v>839</v>
      </c>
      <c r="B840" t="s">
        <v>6247</v>
      </c>
      <c r="C840">
        <v>1249000</v>
      </c>
      <c r="D840" t="s">
        <v>10</v>
      </c>
      <c r="E840">
        <v>2007</v>
      </c>
      <c r="F840">
        <v>1198</v>
      </c>
      <c r="G840">
        <v>40</v>
      </c>
      <c r="H840">
        <v>54</v>
      </c>
      <c r="I840">
        <v>147000</v>
      </c>
    </row>
    <row r="841" spans="1:9" x14ac:dyDescent="0.3">
      <c r="A841">
        <v>840</v>
      </c>
      <c r="B841" t="s">
        <v>6771</v>
      </c>
      <c r="C841">
        <v>1249000</v>
      </c>
      <c r="D841" t="s">
        <v>10</v>
      </c>
      <c r="E841">
        <v>2005</v>
      </c>
      <c r="F841">
        <v>1390</v>
      </c>
      <c r="G841">
        <v>55</v>
      </c>
      <c r="H841">
        <v>75</v>
      </c>
      <c r="I841">
        <v>209000</v>
      </c>
    </row>
    <row r="842" spans="1:9" x14ac:dyDescent="0.3">
      <c r="A842">
        <v>841</v>
      </c>
      <c r="B842" t="s">
        <v>6279</v>
      </c>
      <c r="C842">
        <v>1250000</v>
      </c>
      <c r="D842" t="s">
        <v>10</v>
      </c>
      <c r="E842">
        <v>2006</v>
      </c>
      <c r="F842">
        <v>1390</v>
      </c>
      <c r="G842" t="s">
        <v>5986</v>
      </c>
      <c r="H842" t="s">
        <v>72</v>
      </c>
      <c r="I842">
        <v>155000</v>
      </c>
    </row>
    <row r="843" spans="1:9" x14ac:dyDescent="0.3">
      <c r="A843">
        <v>842</v>
      </c>
      <c r="B843" t="s">
        <v>6772</v>
      </c>
      <c r="C843">
        <v>1290000</v>
      </c>
      <c r="D843" t="s">
        <v>10</v>
      </c>
      <c r="E843">
        <v>2003</v>
      </c>
      <c r="F843">
        <v>1390</v>
      </c>
      <c r="G843">
        <v>55</v>
      </c>
      <c r="H843">
        <v>75</v>
      </c>
      <c r="I843">
        <v>124400</v>
      </c>
    </row>
    <row r="844" spans="1:9" x14ac:dyDescent="0.3">
      <c r="A844">
        <v>843</v>
      </c>
      <c r="B844" t="s">
        <v>6327</v>
      </c>
      <c r="C844">
        <v>1300000</v>
      </c>
      <c r="D844" t="s">
        <v>10</v>
      </c>
      <c r="E844">
        <v>2005</v>
      </c>
      <c r="F844">
        <v>1198</v>
      </c>
      <c r="G844">
        <v>40</v>
      </c>
      <c r="H844">
        <v>54</v>
      </c>
      <c r="I844">
        <v>112573</v>
      </c>
    </row>
    <row r="845" spans="1:9" x14ac:dyDescent="0.3">
      <c r="A845">
        <v>844</v>
      </c>
      <c r="B845" t="s">
        <v>6393</v>
      </c>
      <c r="C845">
        <v>1349000</v>
      </c>
      <c r="D845" t="s">
        <v>19</v>
      </c>
      <c r="E845">
        <v>2008</v>
      </c>
      <c r="F845">
        <v>1422</v>
      </c>
      <c r="G845">
        <v>59</v>
      </c>
      <c r="H845">
        <v>80</v>
      </c>
      <c r="I845">
        <v>217000</v>
      </c>
    </row>
    <row r="846" spans="1:9" x14ac:dyDescent="0.3">
      <c r="A846">
        <v>845</v>
      </c>
      <c r="B846" t="s">
        <v>6408</v>
      </c>
      <c r="C846">
        <v>1350000</v>
      </c>
      <c r="D846" t="s">
        <v>10</v>
      </c>
      <c r="E846">
        <v>2009</v>
      </c>
      <c r="F846">
        <v>1390</v>
      </c>
      <c r="G846">
        <v>59</v>
      </c>
      <c r="H846">
        <v>80</v>
      </c>
      <c r="I846">
        <v>153670</v>
      </c>
    </row>
    <row r="847" spans="1:9" x14ac:dyDescent="0.3">
      <c r="A847">
        <v>846</v>
      </c>
      <c r="B847" t="s">
        <v>6444</v>
      </c>
      <c r="C847">
        <v>1390000</v>
      </c>
      <c r="D847" t="s">
        <v>10</v>
      </c>
      <c r="E847">
        <v>2007</v>
      </c>
      <c r="F847">
        <v>1198</v>
      </c>
      <c r="G847">
        <v>44</v>
      </c>
      <c r="H847">
        <v>60</v>
      </c>
      <c r="I847">
        <v>143890</v>
      </c>
    </row>
    <row r="848" spans="1:9" x14ac:dyDescent="0.3">
      <c r="A848">
        <v>847</v>
      </c>
      <c r="B848" t="s">
        <v>6773</v>
      </c>
      <c r="C848">
        <v>1390000</v>
      </c>
      <c r="D848" t="s">
        <v>10</v>
      </c>
      <c r="E848">
        <v>2007</v>
      </c>
      <c r="F848">
        <v>1390</v>
      </c>
      <c r="G848">
        <v>59</v>
      </c>
      <c r="H848">
        <v>80</v>
      </c>
      <c r="I848">
        <v>127421</v>
      </c>
    </row>
    <row r="849" spans="1:9" x14ac:dyDescent="0.3">
      <c r="A849">
        <v>848</v>
      </c>
      <c r="B849" t="s">
        <v>6425</v>
      </c>
      <c r="C849">
        <v>1399000</v>
      </c>
      <c r="D849" t="s">
        <v>19</v>
      </c>
      <c r="E849">
        <v>2009</v>
      </c>
      <c r="F849">
        <v>1422</v>
      </c>
      <c r="G849">
        <v>51</v>
      </c>
      <c r="H849">
        <v>69</v>
      </c>
      <c r="I849">
        <v>168648</v>
      </c>
    </row>
    <row r="850" spans="1:9" x14ac:dyDescent="0.3">
      <c r="A850">
        <v>849</v>
      </c>
      <c r="B850" t="s">
        <v>6475</v>
      </c>
      <c r="C850">
        <v>1390000</v>
      </c>
      <c r="D850" t="s">
        <v>19</v>
      </c>
      <c r="E850">
        <v>2010</v>
      </c>
      <c r="F850">
        <v>1598</v>
      </c>
      <c r="G850">
        <v>66</v>
      </c>
      <c r="H850">
        <v>90</v>
      </c>
      <c r="I850">
        <v>153000</v>
      </c>
    </row>
    <row r="851" spans="1:9" x14ac:dyDescent="0.3">
      <c r="A851">
        <v>850</v>
      </c>
      <c r="B851" t="s">
        <v>6477</v>
      </c>
      <c r="C851">
        <v>1450000</v>
      </c>
      <c r="D851" t="s">
        <v>10</v>
      </c>
      <c r="E851">
        <v>2009</v>
      </c>
      <c r="F851">
        <v>1390</v>
      </c>
      <c r="G851">
        <v>59</v>
      </c>
      <c r="H851">
        <v>80</v>
      </c>
      <c r="I851">
        <v>203000</v>
      </c>
    </row>
    <row r="852" spans="1:9" x14ac:dyDescent="0.3">
      <c r="A852">
        <v>851</v>
      </c>
      <c r="B852" t="s">
        <v>6479</v>
      </c>
      <c r="C852">
        <v>1690000</v>
      </c>
      <c r="D852" t="s">
        <v>10</v>
      </c>
      <c r="E852">
        <v>2009</v>
      </c>
      <c r="F852">
        <v>1198</v>
      </c>
      <c r="G852">
        <v>44</v>
      </c>
      <c r="H852">
        <v>60</v>
      </c>
      <c r="I852">
        <v>265000</v>
      </c>
    </row>
    <row r="853" spans="1:9" x14ac:dyDescent="0.3">
      <c r="A853">
        <v>852</v>
      </c>
      <c r="B853" t="s">
        <v>6479</v>
      </c>
      <c r="C853">
        <v>1690000</v>
      </c>
      <c r="D853" t="s">
        <v>10</v>
      </c>
      <c r="E853">
        <v>2010</v>
      </c>
      <c r="F853">
        <v>1198</v>
      </c>
      <c r="G853">
        <v>44</v>
      </c>
      <c r="H853">
        <v>60</v>
      </c>
      <c r="I853">
        <v>221000</v>
      </c>
    </row>
    <row r="854" spans="1:9" x14ac:dyDescent="0.3">
      <c r="A854">
        <v>853</v>
      </c>
      <c r="B854" t="s">
        <v>6774</v>
      </c>
      <c r="C854">
        <v>1750000</v>
      </c>
      <c r="D854" t="s">
        <v>10</v>
      </c>
      <c r="E854">
        <v>2009</v>
      </c>
      <c r="F854">
        <v>1390</v>
      </c>
      <c r="G854">
        <v>59</v>
      </c>
      <c r="H854">
        <v>80</v>
      </c>
      <c r="I854">
        <v>119000</v>
      </c>
    </row>
    <row r="855" spans="1:9" x14ac:dyDescent="0.3">
      <c r="A855">
        <v>854</v>
      </c>
      <c r="B855" t="s">
        <v>6775</v>
      </c>
      <c r="C855">
        <v>1849000</v>
      </c>
      <c r="D855" t="s">
        <v>10</v>
      </c>
      <c r="E855">
        <v>2010</v>
      </c>
      <c r="F855">
        <v>1198</v>
      </c>
      <c r="G855">
        <v>44</v>
      </c>
      <c r="H855">
        <v>60</v>
      </c>
      <c r="I855">
        <v>229934</v>
      </c>
    </row>
    <row r="856" spans="1:9" x14ac:dyDescent="0.3">
      <c r="A856">
        <v>855</v>
      </c>
      <c r="B856" t="s">
        <v>6519</v>
      </c>
      <c r="C856">
        <v>1850000</v>
      </c>
      <c r="D856" t="s">
        <v>19</v>
      </c>
      <c r="E856">
        <v>2010</v>
      </c>
      <c r="F856">
        <v>1598</v>
      </c>
      <c r="G856">
        <v>66</v>
      </c>
      <c r="H856">
        <v>90</v>
      </c>
      <c r="I856">
        <v>195000</v>
      </c>
    </row>
    <row r="857" spans="1:9" x14ac:dyDescent="0.3">
      <c r="A857">
        <v>856</v>
      </c>
      <c r="B857" t="s">
        <v>6479</v>
      </c>
      <c r="C857">
        <v>1890000</v>
      </c>
      <c r="D857" t="s">
        <v>10</v>
      </c>
      <c r="E857">
        <v>2010</v>
      </c>
      <c r="F857">
        <v>1198</v>
      </c>
      <c r="G857">
        <v>44</v>
      </c>
      <c r="H857">
        <v>60</v>
      </c>
      <c r="I857">
        <v>107134</v>
      </c>
    </row>
    <row r="858" spans="1:9" x14ac:dyDescent="0.3">
      <c r="A858">
        <v>857</v>
      </c>
      <c r="B858" t="s">
        <v>6776</v>
      </c>
      <c r="C858">
        <v>1890000</v>
      </c>
      <c r="D858" t="s">
        <v>10</v>
      </c>
      <c r="E858">
        <v>2009</v>
      </c>
      <c r="F858">
        <v>1198</v>
      </c>
      <c r="G858">
        <v>51</v>
      </c>
      <c r="H858">
        <v>69</v>
      </c>
      <c r="I858">
        <v>188000</v>
      </c>
    </row>
    <row r="859" spans="1:9" x14ac:dyDescent="0.3">
      <c r="A859">
        <v>858</v>
      </c>
      <c r="B859" t="s">
        <v>6519</v>
      </c>
      <c r="C859">
        <v>1890000</v>
      </c>
      <c r="D859" t="s">
        <v>19</v>
      </c>
      <c r="E859">
        <v>2010</v>
      </c>
      <c r="F859">
        <v>1598</v>
      </c>
      <c r="G859">
        <v>66</v>
      </c>
      <c r="H859">
        <v>90</v>
      </c>
      <c r="I859">
        <v>215387</v>
      </c>
    </row>
    <row r="860" spans="1:9" x14ac:dyDescent="0.3">
      <c r="A860">
        <v>859</v>
      </c>
      <c r="B860" t="s">
        <v>6777</v>
      </c>
      <c r="C860">
        <v>1899000</v>
      </c>
      <c r="D860" t="s">
        <v>10</v>
      </c>
      <c r="E860">
        <v>2009</v>
      </c>
      <c r="F860">
        <v>1598</v>
      </c>
      <c r="G860">
        <v>77</v>
      </c>
      <c r="H860">
        <v>105</v>
      </c>
      <c r="I860">
        <v>144848</v>
      </c>
    </row>
    <row r="861" spans="1:9" x14ac:dyDescent="0.3">
      <c r="A861">
        <v>860</v>
      </c>
      <c r="B861" t="s">
        <v>6519</v>
      </c>
      <c r="C861">
        <v>1949000</v>
      </c>
      <c r="D861" t="s">
        <v>19</v>
      </c>
      <c r="E861">
        <v>2010</v>
      </c>
      <c r="F861">
        <v>1598</v>
      </c>
      <c r="G861">
        <v>66</v>
      </c>
      <c r="H861">
        <v>90</v>
      </c>
      <c r="I861">
        <v>378000</v>
      </c>
    </row>
    <row r="862" spans="1:9" x14ac:dyDescent="0.3">
      <c r="A862">
        <v>861</v>
      </c>
      <c r="B862" t="s">
        <v>6275</v>
      </c>
      <c r="C862">
        <v>1950000</v>
      </c>
      <c r="D862" t="s">
        <v>10</v>
      </c>
      <c r="E862">
        <v>2011</v>
      </c>
      <c r="F862">
        <v>1198</v>
      </c>
      <c r="G862">
        <v>44</v>
      </c>
      <c r="H862">
        <v>60</v>
      </c>
      <c r="I862">
        <v>136319</v>
      </c>
    </row>
    <row r="863" spans="1:9" x14ac:dyDescent="0.3">
      <c r="A863">
        <v>862</v>
      </c>
      <c r="B863" t="s">
        <v>6182</v>
      </c>
      <c r="C863">
        <v>2050000</v>
      </c>
      <c r="D863" t="s">
        <v>19</v>
      </c>
      <c r="E863">
        <v>2011</v>
      </c>
      <c r="F863">
        <v>1199</v>
      </c>
      <c r="G863">
        <v>55</v>
      </c>
      <c r="H863">
        <v>75</v>
      </c>
      <c r="I863">
        <v>174154</v>
      </c>
    </row>
    <row r="864" spans="1:9" x14ac:dyDescent="0.3">
      <c r="A864">
        <v>863</v>
      </c>
      <c r="B864" t="s">
        <v>6519</v>
      </c>
      <c r="C864">
        <v>2150000</v>
      </c>
      <c r="D864" t="s">
        <v>19</v>
      </c>
      <c r="E864">
        <v>2009</v>
      </c>
      <c r="F864">
        <v>1598</v>
      </c>
      <c r="G864">
        <v>66</v>
      </c>
      <c r="H864">
        <v>90</v>
      </c>
      <c r="I864">
        <v>199700</v>
      </c>
    </row>
    <row r="865" spans="1:9" x14ac:dyDescent="0.3">
      <c r="A865">
        <v>864</v>
      </c>
      <c r="B865" t="s">
        <v>6778</v>
      </c>
      <c r="C865">
        <v>2175000</v>
      </c>
      <c r="D865" t="s">
        <v>10</v>
      </c>
      <c r="E865">
        <v>2011</v>
      </c>
      <c r="F865">
        <v>1198</v>
      </c>
      <c r="G865">
        <v>44</v>
      </c>
      <c r="H865">
        <v>60</v>
      </c>
      <c r="I865">
        <v>146400</v>
      </c>
    </row>
    <row r="866" spans="1:9" x14ac:dyDescent="0.3">
      <c r="A866">
        <v>865</v>
      </c>
      <c r="B866" t="s">
        <v>6444</v>
      </c>
      <c r="C866">
        <v>2190000</v>
      </c>
      <c r="D866" t="s">
        <v>10</v>
      </c>
      <c r="E866">
        <v>2012</v>
      </c>
      <c r="F866">
        <v>1198</v>
      </c>
      <c r="G866">
        <v>44</v>
      </c>
      <c r="H866">
        <v>60</v>
      </c>
      <c r="I866">
        <v>191000</v>
      </c>
    </row>
    <row r="867" spans="1:9" x14ac:dyDescent="0.3">
      <c r="A867">
        <v>866</v>
      </c>
      <c r="B867" t="s">
        <v>6591</v>
      </c>
      <c r="C867">
        <v>2190000</v>
      </c>
      <c r="D867" t="s">
        <v>10</v>
      </c>
      <c r="E867">
        <v>2013</v>
      </c>
      <c r="F867">
        <v>1197</v>
      </c>
      <c r="G867">
        <v>77</v>
      </c>
      <c r="H867">
        <v>105</v>
      </c>
      <c r="I867">
        <v>217000</v>
      </c>
    </row>
    <row r="868" spans="1:9" x14ac:dyDescent="0.3">
      <c r="A868">
        <v>867</v>
      </c>
      <c r="B868" t="s">
        <v>6779</v>
      </c>
      <c r="C868">
        <v>2199000</v>
      </c>
      <c r="D868" t="s">
        <v>10</v>
      </c>
      <c r="E868">
        <v>2011</v>
      </c>
      <c r="F868">
        <v>1198</v>
      </c>
      <c r="G868">
        <v>44</v>
      </c>
      <c r="H868">
        <v>60</v>
      </c>
      <c r="I868">
        <v>163400</v>
      </c>
    </row>
    <row r="869" spans="1:9" x14ac:dyDescent="0.3">
      <c r="A869">
        <v>868</v>
      </c>
      <c r="B869" t="s">
        <v>6780</v>
      </c>
      <c r="C869">
        <v>2199000</v>
      </c>
      <c r="D869" t="s">
        <v>10</v>
      </c>
      <c r="E869">
        <v>2010</v>
      </c>
      <c r="F869">
        <v>1198</v>
      </c>
      <c r="G869">
        <v>51</v>
      </c>
      <c r="H869">
        <v>69</v>
      </c>
      <c r="I869">
        <v>147000</v>
      </c>
    </row>
    <row r="870" spans="1:9" x14ac:dyDescent="0.3">
      <c r="A870">
        <v>869</v>
      </c>
      <c r="B870" t="s">
        <v>6529</v>
      </c>
      <c r="C870">
        <v>2259999</v>
      </c>
      <c r="D870" t="s">
        <v>19</v>
      </c>
      <c r="E870">
        <v>2013</v>
      </c>
      <c r="F870">
        <v>1199</v>
      </c>
      <c r="G870">
        <v>55</v>
      </c>
      <c r="H870">
        <v>75</v>
      </c>
      <c r="I870">
        <v>190000</v>
      </c>
    </row>
    <row r="871" spans="1:9" x14ac:dyDescent="0.3">
      <c r="A871">
        <v>870</v>
      </c>
      <c r="B871" t="s">
        <v>6565</v>
      </c>
      <c r="C871">
        <v>2300000</v>
      </c>
      <c r="D871" t="s">
        <v>19</v>
      </c>
      <c r="E871">
        <v>2012</v>
      </c>
      <c r="F871">
        <v>1598</v>
      </c>
      <c r="G871">
        <v>77</v>
      </c>
      <c r="H871">
        <v>105</v>
      </c>
      <c r="I871">
        <v>296000</v>
      </c>
    </row>
    <row r="872" spans="1:9" x14ac:dyDescent="0.3">
      <c r="A872">
        <v>871</v>
      </c>
      <c r="B872" t="s">
        <v>6781</v>
      </c>
      <c r="C872">
        <v>2300000</v>
      </c>
      <c r="D872" t="s">
        <v>19</v>
      </c>
      <c r="E872">
        <v>2010</v>
      </c>
      <c r="F872">
        <v>1199</v>
      </c>
      <c r="G872">
        <v>55</v>
      </c>
      <c r="H872">
        <v>75</v>
      </c>
      <c r="I872">
        <v>185000</v>
      </c>
    </row>
    <row r="873" spans="1:9" x14ac:dyDescent="0.3">
      <c r="A873">
        <v>872</v>
      </c>
      <c r="B873" t="s">
        <v>6181</v>
      </c>
      <c r="C873">
        <v>2370000</v>
      </c>
      <c r="D873" t="s">
        <v>19</v>
      </c>
      <c r="E873">
        <v>2016</v>
      </c>
      <c r="F873">
        <v>1422</v>
      </c>
      <c r="G873">
        <v>55</v>
      </c>
      <c r="H873">
        <v>75</v>
      </c>
      <c r="I873">
        <v>215400</v>
      </c>
    </row>
    <row r="874" spans="1:9" x14ac:dyDescent="0.3">
      <c r="A874">
        <v>873</v>
      </c>
      <c r="B874" t="s">
        <v>6782</v>
      </c>
      <c r="C874">
        <v>2399000</v>
      </c>
      <c r="D874" t="s">
        <v>10</v>
      </c>
      <c r="E874">
        <v>2013</v>
      </c>
      <c r="F874">
        <v>1197</v>
      </c>
      <c r="G874">
        <v>66</v>
      </c>
      <c r="H874">
        <v>90</v>
      </c>
      <c r="I874">
        <v>213200</v>
      </c>
    </row>
    <row r="875" spans="1:9" x14ac:dyDescent="0.3">
      <c r="A875">
        <v>874</v>
      </c>
      <c r="B875" t="s">
        <v>6783</v>
      </c>
      <c r="C875">
        <v>2399000</v>
      </c>
      <c r="D875" t="s">
        <v>10</v>
      </c>
      <c r="E875">
        <v>2010</v>
      </c>
      <c r="F875">
        <v>1390</v>
      </c>
      <c r="G875">
        <v>63</v>
      </c>
      <c r="H875">
        <v>86</v>
      </c>
      <c r="I875">
        <v>188000</v>
      </c>
    </row>
    <row r="876" spans="1:9" x14ac:dyDescent="0.3">
      <c r="A876">
        <v>875</v>
      </c>
      <c r="B876" t="s">
        <v>6784</v>
      </c>
      <c r="C876">
        <v>2399999</v>
      </c>
      <c r="D876" t="s">
        <v>10</v>
      </c>
      <c r="E876">
        <v>2014</v>
      </c>
      <c r="F876">
        <v>1198</v>
      </c>
      <c r="G876">
        <v>44</v>
      </c>
      <c r="H876">
        <v>60</v>
      </c>
      <c r="I876">
        <v>71666</v>
      </c>
    </row>
    <row r="877" spans="1:9" x14ac:dyDescent="0.3">
      <c r="A877">
        <v>876</v>
      </c>
      <c r="B877" t="s">
        <v>6499</v>
      </c>
      <c r="C877">
        <v>2490000</v>
      </c>
      <c r="D877" t="s">
        <v>10</v>
      </c>
      <c r="E877">
        <v>2013</v>
      </c>
      <c r="F877">
        <v>1198</v>
      </c>
      <c r="G877">
        <v>51</v>
      </c>
      <c r="H877">
        <v>69</v>
      </c>
      <c r="I877">
        <v>139000</v>
      </c>
    </row>
    <row r="878" spans="1:9" x14ac:dyDescent="0.3">
      <c r="A878">
        <v>877</v>
      </c>
      <c r="B878" t="s">
        <v>6586</v>
      </c>
      <c r="C878">
        <v>2550000</v>
      </c>
      <c r="D878" t="s">
        <v>10</v>
      </c>
      <c r="E878">
        <v>2011</v>
      </c>
      <c r="F878">
        <v>1197</v>
      </c>
      <c r="G878">
        <v>77</v>
      </c>
      <c r="H878">
        <v>105</v>
      </c>
      <c r="I878">
        <v>109134</v>
      </c>
    </row>
    <row r="879" spans="1:9" x14ac:dyDescent="0.3">
      <c r="A879">
        <v>878</v>
      </c>
      <c r="B879" t="s">
        <v>6603</v>
      </c>
      <c r="C879">
        <v>2588888</v>
      </c>
      <c r="D879" t="s">
        <v>10</v>
      </c>
      <c r="E879">
        <v>2011</v>
      </c>
      <c r="F879">
        <v>1390</v>
      </c>
      <c r="G879">
        <v>132</v>
      </c>
      <c r="H879">
        <v>179</v>
      </c>
      <c r="I879">
        <v>163585</v>
      </c>
    </row>
    <row r="880" spans="1:9" x14ac:dyDescent="0.3">
      <c r="A880">
        <v>879</v>
      </c>
      <c r="B880" t="s">
        <v>6594</v>
      </c>
      <c r="C880">
        <v>2590000</v>
      </c>
      <c r="D880" t="s">
        <v>10</v>
      </c>
      <c r="E880">
        <v>2012</v>
      </c>
      <c r="F880">
        <v>1197</v>
      </c>
      <c r="G880">
        <v>66</v>
      </c>
      <c r="H880">
        <v>90</v>
      </c>
      <c r="I880">
        <v>177000</v>
      </c>
    </row>
    <row r="881" spans="1:9" x14ac:dyDescent="0.3">
      <c r="A881">
        <v>880</v>
      </c>
      <c r="B881" t="s">
        <v>6588</v>
      </c>
      <c r="C881">
        <v>2590000</v>
      </c>
      <c r="D881" t="s">
        <v>19</v>
      </c>
      <c r="E881">
        <v>2010</v>
      </c>
      <c r="F881" t="s">
        <v>6589</v>
      </c>
      <c r="G881" t="s">
        <v>72</v>
      </c>
      <c r="I881">
        <v>133500</v>
      </c>
    </row>
    <row r="882" spans="1:9" x14ac:dyDescent="0.3">
      <c r="A882">
        <v>881</v>
      </c>
      <c r="B882" t="s">
        <v>6462</v>
      </c>
      <c r="C882">
        <v>2699300</v>
      </c>
      <c r="D882" t="s">
        <v>19</v>
      </c>
      <c r="E882">
        <v>2013</v>
      </c>
      <c r="F882">
        <v>1199</v>
      </c>
      <c r="G882">
        <v>55</v>
      </c>
      <c r="H882">
        <v>75</v>
      </c>
      <c r="I882">
        <v>58942</v>
      </c>
    </row>
    <row r="883" spans="1:9" x14ac:dyDescent="0.3">
      <c r="A883">
        <v>882</v>
      </c>
      <c r="B883" t="s">
        <v>6519</v>
      </c>
      <c r="C883">
        <v>2750000</v>
      </c>
      <c r="D883" t="s">
        <v>19</v>
      </c>
      <c r="E883">
        <v>2010</v>
      </c>
      <c r="F883">
        <v>1598</v>
      </c>
      <c r="G883">
        <v>66</v>
      </c>
      <c r="H883">
        <v>90</v>
      </c>
      <c r="I883">
        <v>176000</v>
      </c>
    </row>
    <row r="884" spans="1:9" x14ac:dyDescent="0.3">
      <c r="A884">
        <v>883</v>
      </c>
      <c r="B884" t="s">
        <v>6185</v>
      </c>
      <c r="C884">
        <v>2800000</v>
      </c>
      <c r="D884" t="s">
        <v>10</v>
      </c>
      <c r="E884">
        <v>2013</v>
      </c>
      <c r="F884">
        <v>1198</v>
      </c>
      <c r="G884">
        <v>44</v>
      </c>
      <c r="H884">
        <v>60</v>
      </c>
      <c r="I884">
        <v>133854</v>
      </c>
    </row>
    <row r="885" spans="1:9" x14ac:dyDescent="0.3">
      <c r="A885">
        <v>884</v>
      </c>
      <c r="B885" t="s">
        <v>6619</v>
      </c>
      <c r="C885">
        <v>2849000</v>
      </c>
      <c r="D885" t="s">
        <v>10</v>
      </c>
      <c r="E885">
        <v>2014</v>
      </c>
      <c r="F885">
        <v>1198</v>
      </c>
      <c r="G885">
        <v>44</v>
      </c>
      <c r="H885">
        <v>60</v>
      </c>
      <c r="I885">
        <v>131851</v>
      </c>
    </row>
    <row r="886" spans="1:9" x14ac:dyDescent="0.3">
      <c r="A886">
        <v>885</v>
      </c>
      <c r="B886" t="s">
        <v>6613</v>
      </c>
      <c r="C886">
        <v>2850000</v>
      </c>
      <c r="D886" t="s">
        <v>10</v>
      </c>
      <c r="E886">
        <v>2015</v>
      </c>
      <c r="F886">
        <v>999</v>
      </c>
      <c r="G886">
        <v>44</v>
      </c>
      <c r="H886">
        <v>60</v>
      </c>
      <c r="I886">
        <v>105341</v>
      </c>
    </row>
    <row r="887" spans="1:9" x14ac:dyDescent="0.3">
      <c r="A887">
        <v>886</v>
      </c>
      <c r="B887" t="s">
        <v>6785</v>
      </c>
      <c r="C887">
        <v>2899000</v>
      </c>
      <c r="D887" t="s">
        <v>10</v>
      </c>
      <c r="E887">
        <v>2014</v>
      </c>
      <c r="F887">
        <v>1198</v>
      </c>
      <c r="G887">
        <v>44</v>
      </c>
      <c r="H887">
        <v>60</v>
      </c>
      <c r="I887">
        <v>126975</v>
      </c>
    </row>
    <row r="888" spans="1:9" x14ac:dyDescent="0.3">
      <c r="A888">
        <v>887</v>
      </c>
      <c r="B888" t="s">
        <v>6621</v>
      </c>
      <c r="C888">
        <v>2899000</v>
      </c>
      <c r="D888" t="s">
        <v>19</v>
      </c>
      <c r="E888">
        <v>2016</v>
      </c>
      <c r="F888">
        <v>1422</v>
      </c>
      <c r="G888">
        <v>66</v>
      </c>
      <c r="H888">
        <v>90</v>
      </c>
      <c r="I888">
        <v>199000</v>
      </c>
    </row>
    <row r="889" spans="1:9" x14ac:dyDescent="0.3">
      <c r="A889">
        <v>888</v>
      </c>
      <c r="B889" t="s">
        <v>6500</v>
      </c>
      <c r="C889">
        <v>2930000</v>
      </c>
      <c r="D889" t="s">
        <v>10</v>
      </c>
      <c r="E889">
        <v>2014</v>
      </c>
      <c r="F889">
        <v>1198</v>
      </c>
      <c r="G889">
        <v>44</v>
      </c>
      <c r="H889">
        <v>60</v>
      </c>
      <c r="I889">
        <v>120300</v>
      </c>
    </row>
    <row r="890" spans="1:9" x14ac:dyDescent="0.3">
      <c r="A890">
        <v>889</v>
      </c>
      <c r="B890" t="s">
        <v>6786</v>
      </c>
      <c r="C890">
        <v>2950000</v>
      </c>
      <c r="D890" t="s">
        <v>19</v>
      </c>
      <c r="E890">
        <v>2009</v>
      </c>
      <c r="F890">
        <v>1598</v>
      </c>
      <c r="G890">
        <v>66</v>
      </c>
      <c r="H890">
        <v>90</v>
      </c>
      <c r="I890">
        <v>140000</v>
      </c>
    </row>
    <row r="891" spans="1:9" x14ac:dyDescent="0.3">
      <c r="A891">
        <v>890</v>
      </c>
      <c r="B891" t="s">
        <v>6787</v>
      </c>
      <c r="C891">
        <v>2950000</v>
      </c>
      <c r="D891" t="s">
        <v>10</v>
      </c>
      <c r="E891">
        <v>2016</v>
      </c>
      <c r="F891">
        <v>999</v>
      </c>
      <c r="G891">
        <v>44</v>
      </c>
      <c r="H891">
        <v>60</v>
      </c>
      <c r="I891">
        <v>146000</v>
      </c>
    </row>
    <row r="892" spans="1:9" x14ac:dyDescent="0.3">
      <c r="A892">
        <v>891</v>
      </c>
      <c r="B892" t="s">
        <v>6552</v>
      </c>
      <c r="C892">
        <v>3000000</v>
      </c>
      <c r="D892" t="s">
        <v>10</v>
      </c>
      <c r="E892">
        <v>2014</v>
      </c>
      <c r="F892">
        <v>1197</v>
      </c>
      <c r="G892">
        <v>66</v>
      </c>
      <c r="H892">
        <v>90</v>
      </c>
      <c r="I892">
        <v>66371</v>
      </c>
    </row>
    <row r="893" spans="1:9" x14ac:dyDescent="0.3">
      <c r="A893">
        <v>892</v>
      </c>
      <c r="B893" t="s">
        <v>6788</v>
      </c>
      <c r="C893">
        <v>3290000</v>
      </c>
      <c r="D893" t="s">
        <v>10</v>
      </c>
      <c r="E893">
        <v>2013</v>
      </c>
      <c r="F893">
        <v>1197</v>
      </c>
      <c r="G893">
        <v>77</v>
      </c>
      <c r="H893">
        <v>105</v>
      </c>
      <c r="I893">
        <v>101400</v>
      </c>
    </row>
    <row r="894" spans="1:9" x14ac:dyDescent="0.3">
      <c r="A894">
        <v>893</v>
      </c>
      <c r="B894" t="s">
        <v>6507</v>
      </c>
      <c r="C894">
        <v>3290000</v>
      </c>
      <c r="D894" t="s">
        <v>10</v>
      </c>
      <c r="E894">
        <v>2014</v>
      </c>
      <c r="F894">
        <v>1197</v>
      </c>
      <c r="G894">
        <v>77</v>
      </c>
      <c r="H894">
        <v>105</v>
      </c>
      <c r="I894">
        <v>74800</v>
      </c>
    </row>
    <row r="895" spans="1:9" x14ac:dyDescent="0.3">
      <c r="A895">
        <v>894</v>
      </c>
      <c r="B895" t="s">
        <v>6552</v>
      </c>
      <c r="C895">
        <v>3350000</v>
      </c>
      <c r="D895" t="s">
        <v>10</v>
      </c>
      <c r="E895">
        <v>2015</v>
      </c>
      <c r="F895">
        <v>1197</v>
      </c>
      <c r="G895">
        <v>66</v>
      </c>
      <c r="H895">
        <v>90</v>
      </c>
      <c r="I895">
        <v>82000</v>
      </c>
    </row>
    <row r="896" spans="1:9" x14ac:dyDescent="0.3">
      <c r="A896">
        <v>895</v>
      </c>
      <c r="B896" t="s">
        <v>6789</v>
      </c>
      <c r="C896">
        <v>3390000</v>
      </c>
      <c r="D896" t="s">
        <v>10</v>
      </c>
      <c r="E896">
        <v>2012</v>
      </c>
      <c r="F896">
        <v>1390</v>
      </c>
      <c r="G896">
        <v>63</v>
      </c>
      <c r="H896">
        <v>86</v>
      </c>
      <c r="I896">
        <v>93814</v>
      </c>
    </row>
    <row r="897" spans="1:9" x14ac:dyDescent="0.3">
      <c r="A897">
        <v>896</v>
      </c>
      <c r="B897" t="s">
        <v>6790</v>
      </c>
      <c r="C897">
        <v>3400000</v>
      </c>
      <c r="D897" t="s">
        <v>10</v>
      </c>
      <c r="E897">
        <v>2012</v>
      </c>
      <c r="F897">
        <v>1197</v>
      </c>
      <c r="G897">
        <v>77</v>
      </c>
      <c r="H897">
        <v>105</v>
      </c>
      <c r="I897">
        <v>151741</v>
      </c>
    </row>
    <row r="898" spans="1:9" x14ac:dyDescent="0.3">
      <c r="A898">
        <v>897</v>
      </c>
      <c r="B898" t="s">
        <v>6652</v>
      </c>
      <c r="C898">
        <v>3490000</v>
      </c>
      <c r="D898" t="s">
        <v>10</v>
      </c>
      <c r="E898">
        <v>2014</v>
      </c>
      <c r="F898">
        <v>1395</v>
      </c>
      <c r="G898">
        <v>110</v>
      </c>
      <c r="H898">
        <v>150</v>
      </c>
      <c r="I898">
        <v>204000</v>
      </c>
    </row>
    <row r="899" spans="1:9" x14ac:dyDescent="0.3">
      <c r="A899">
        <v>898</v>
      </c>
      <c r="B899" t="s">
        <v>6791</v>
      </c>
      <c r="C899">
        <v>3499999</v>
      </c>
      <c r="D899" t="s">
        <v>10</v>
      </c>
      <c r="E899">
        <v>2017</v>
      </c>
      <c r="F899">
        <v>999</v>
      </c>
      <c r="G899">
        <v>44</v>
      </c>
      <c r="H899">
        <v>60</v>
      </c>
      <c r="I899">
        <v>91000</v>
      </c>
    </row>
    <row r="900" spans="1:9" x14ac:dyDescent="0.3">
      <c r="A900">
        <v>899</v>
      </c>
      <c r="B900" t="s">
        <v>6667</v>
      </c>
      <c r="C900">
        <v>3699000</v>
      </c>
      <c r="D900" t="s">
        <v>19</v>
      </c>
      <c r="E900">
        <v>2012</v>
      </c>
      <c r="F900">
        <v>1598</v>
      </c>
      <c r="G900">
        <v>66</v>
      </c>
      <c r="H900">
        <v>90</v>
      </c>
      <c r="I900">
        <v>76000</v>
      </c>
    </row>
    <row r="901" spans="1:9" x14ac:dyDescent="0.3">
      <c r="A901">
        <v>900</v>
      </c>
      <c r="B901" t="s">
        <v>6188</v>
      </c>
      <c r="C901">
        <v>4000000</v>
      </c>
      <c r="D901" t="s">
        <v>10</v>
      </c>
      <c r="E901">
        <v>2018</v>
      </c>
      <c r="F901">
        <v>999</v>
      </c>
      <c r="G901">
        <v>70</v>
      </c>
      <c r="H901">
        <v>95</v>
      </c>
      <c r="I901">
        <v>161500</v>
      </c>
    </row>
    <row r="902" spans="1:9" x14ac:dyDescent="0.3">
      <c r="A902">
        <v>901</v>
      </c>
      <c r="B902" t="s">
        <v>6792</v>
      </c>
      <c r="C902">
        <v>4299000</v>
      </c>
      <c r="D902" t="s">
        <v>10</v>
      </c>
      <c r="E902">
        <v>2017</v>
      </c>
      <c r="F902">
        <v>1395</v>
      </c>
      <c r="G902">
        <v>110</v>
      </c>
      <c r="H902">
        <v>150</v>
      </c>
      <c r="I902">
        <v>206000</v>
      </c>
    </row>
    <row r="903" spans="1:9" x14ac:dyDescent="0.3">
      <c r="A903">
        <v>902</v>
      </c>
      <c r="B903" t="s">
        <v>6668</v>
      </c>
      <c r="C903">
        <v>4499000</v>
      </c>
      <c r="D903" t="s">
        <v>10</v>
      </c>
      <c r="E903">
        <v>2019</v>
      </c>
      <c r="F903">
        <v>999</v>
      </c>
      <c r="G903">
        <v>55</v>
      </c>
      <c r="H903">
        <v>75</v>
      </c>
      <c r="I903">
        <v>95401</v>
      </c>
    </row>
    <row r="904" spans="1:9" x14ac:dyDescent="0.3">
      <c r="A904">
        <v>903</v>
      </c>
      <c r="B904" t="s">
        <v>6697</v>
      </c>
      <c r="C904">
        <v>4650000</v>
      </c>
      <c r="D904" t="s">
        <v>10</v>
      </c>
      <c r="E904">
        <v>2018</v>
      </c>
      <c r="F904">
        <v>999</v>
      </c>
      <c r="G904">
        <v>70</v>
      </c>
      <c r="H904">
        <v>95</v>
      </c>
      <c r="I904">
        <v>36684</v>
      </c>
    </row>
    <row r="905" spans="1:9" x14ac:dyDescent="0.3">
      <c r="A905">
        <v>904</v>
      </c>
      <c r="B905" t="s">
        <v>6793</v>
      </c>
      <c r="C905">
        <v>5090000</v>
      </c>
      <c r="D905" t="s">
        <v>10</v>
      </c>
      <c r="E905">
        <v>2018</v>
      </c>
      <c r="F905">
        <v>999</v>
      </c>
      <c r="G905">
        <v>85</v>
      </c>
      <c r="H905">
        <v>116</v>
      </c>
      <c r="I905">
        <v>30980</v>
      </c>
    </row>
    <row r="906" spans="1:9" x14ac:dyDescent="0.3">
      <c r="A906">
        <v>905</v>
      </c>
      <c r="B906" t="s">
        <v>6707</v>
      </c>
      <c r="C906">
        <v>5490000</v>
      </c>
      <c r="D906" t="s">
        <v>10</v>
      </c>
      <c r="E906">
        <v>2018</v>
      </c>
      <c r="F906">
        <v>999</v>
      </c>
      <c r="G906">
        <v>70</v>
      </c>
      <c r="H906">
        <v>95</v>
      </c>
      <c r="I906">
        <v>80300</v>
      </c>
    </row>
    <row r="907" spans="1:9" x14ac:dyDescent="0.3">
      <c r="A907">
        <v>906</v>
      </c>
      <c r="B907" t="s">
        <v>6709</v>
      </c>
      <c r="C907">
        <v>5500000</v>
      </c>
      <c r="D907" t="s">
        <v>10</v>
      </c>
      <c r="E907">
        <v>2018</v>
      </c>
      <c r="F907">
        <v>998</v>
      </c>
      <c r="G907">
        <v>70</v>
      </c>
      <c r="H907">
        <v>95</v>
      </c>
      <c r="I907">
        <v>74000</v>
      </c>
    </row>
    <row r="908" spans="1:9" x14ac:dyDescent="0.3">
      <c r="A908">
        <v>907</v>
      </c>
      <c r="B908" t="s">
        <v>6794</v>
      </c>
      <c r="C908">
        <v>5850000</v>
      </c>
      <c r="D908" t="s">
        <v>10</v>
      </c>
      <c r="E908">
        <v>2021</v>
      </c>
      <c r="F908">
        <v>999</v>
      </c>
      <c r="G908">
        <v>70</v>
      </c>
      <c r="H908">
        <v>95</v>
      </c>
      <c r="I908">
        <v>7800</v>
      </c>
    </row>
    <row r="909" spans="1:9" x14ac:dyDescent="0.3">
      <c r="A909">
        <v>908</v>
      </c>
      <c r="B909" t="s">
        <v>6712</v>
      </c>
      <c r="C909">
        <v>5870000</v>
      </c>
      <c r="D909" t="s">
        <v>10</v>
      </c>
      <c r="E909">
        <v>2020</v>
      </c>
      <c r="F909">
        <v>999</v>
      </c>
      <c r="G909">
        <v>70</v>
      </c>
      <c r="H909">
        <v>95</v>
      </c>
      <c r="I909">
        <v>86000</v>
      </c>
    </row>
    <row r="910" spans="1:9" x14ac:dyDescent="0.3">
      <c r="A910">
        <v>909</v>
      </c>
      <c r="B910" t="s">
        <v>6711</v>
      </c>
      <c r="C910">
        <v>6490000</v>
      </c>
      <c r="D910" t="s">
        <v>10</v>
      </c>
      <c r="E910">
        <v>2020</v>
      </c>
      <c r="F910">
        <v>999</v>
      </c>
      <c r="G910">
        <v>70</v>
      </c>
      <c r="H910">
        <v>95</v>
      </c>
      <c r="I910">
        <v>72000</v>
      </c>
    </row>
    <row r="911" spans="1:9" x14ac:dyDescent="0.3">
      <c r="A911">
        <v>910</v>
      </c>
      <c r="B911" t="s">
        <v>6716</v>
      </c>
      <c r="C911">
        <v>6799000</v>
      </c>
      <c r="D911" t="s">
        <v>10</v>
      </c>
      <c r="E911">
        <v>2018</v>
      </c>
      <c r="F911">
        <v>1984</v>
      </c>
      <c r="G911">
        <v>147</v>
      </c>
      <c r="H911">
        <v>200</v>
      </c>
      <c r="I911">
        <v>83749</v>
      </c>
    </row>
    <row r="912" spans="1:9" x14ac:dyDescent="0.3">
      <c r="A912">
        <v>911</v>
      </c>
      <c r="B912" t="s">
        <v>6720</v>
      </c>
      <c r="C912">
        <v>6999000</v>
      </c>
      <c r="D912" t="s">
        <v>10</v>
      </c>
      <c r="E912">
        <v>2021</v>
      </c>
      <c r="F912">
        <v>999</v>
      </c>
      <c r="G912">
        <v>81</v>
      </c>
      <c r="H912">
        <v>110</v>
      </c>
      <c r="I912">
        <v>19700</v>
      </c>
    </row>
    <row r="913" spans="1:9" x14ac:dyDescent="0.3">
      <c r="A913">
        <v>912</v>
      </c>
      <c r="B913" t="s">
        <v>6176</v>
      </c>
      <c r="C913">
        <v>549999</v>
      </c>
      <c r="D913" t="s">
        <v>10</v>
      </c>
      <c r="E913">
        <v>2000</v>
      </c>
      <c r="F913">
        <v>999</v>
      </c>
      <c r="G913">
        <v>37</v>
      </c>
      <c r="H913">
        <v>50</v>
      </c>
      <c r="I913">
        <v>190000</v>
      </c>
    </row>
    <row r="914" spans="1:9" x14ac:dyDescent="0.3">
      <c r="A914">
        <v>913</v>
      </c>
      <c r="B914" t="s">
        <v>6795</v>
      </c>
      <c r="C914">
        <v>599000</v>
      </c>
      <c r="D914" t="s">
        <v>10</v>
      </c>
      <c r="E914">
        <v>2004</v>
      </c>
      <c r="F914">
        <v>1198</v>
      </c>
      <c r="G914">
        <v>40</v>
      </c>
      <c r="H914">
        <v>54</v>
      </c>
      <c r="I914">
        <v>230000</v>
      </c>
    </row>
    <row r="915" spans="1:9" x14ac:dyDescent="0.3">
      <c r="A915">
        <v>914</v>
      </c>
      <c r="B915" t="s">
        <v>6327</v>
      </c>
      <c r="C915">
        <v>650000</v>
      </c>
      <c r="D915" t="s">
        <v>10</v>
      </c>
      <c r="E915">
        <v>2004</v>
      </c>
      <c r="F915">
        <v>1198</v>
      </c>
      <c r="G915">
        <v>40</v>
      </c>
      <c r="H915">
        <v>54</v>
      </c>
      <c r="I915">
        <v>177040</v>
      </c>
    </row>
    <row r="916" spans="1:9" x14ac:dyDescent="0.3">
      <c r="A916">
        <v>915</v>
      </c>
      <c r="B916" t="s">
        <v>6796</v>
      </c>
      <c r="C916">
        <v>999000</v>
      </c>
      <c r="D916" t="s">
        <v>10</v>
      </c>
      <c r="E916">
        <v>2005</v>
      </c>
      <c r="F916">
        <v>1390</v>
      </c>
      <c r="G916">
        <v>55</v>
      </c>
      <c r="H916">
        <v>75</v>
      </c>
      <c r="I916">
        <v>254000</v>
      </c>
    </row>
    <row r="917" spans="1:9" x14ac:dyDescent="0.3">
      <c r="A917">
        <v>916</v>
      </c>
      <c r="B917" t="s">
        <v>6450</v>
      </c>
      <c r="C917">
        <v>1250000</v>
      </c>
      <c r="D917" t="s">
        <v>10</v>
      </c>
      <c r="E917">
        <v>2006</v>
      </c>
      <c r="F917">
        <v>1198</v>
      </c>
      <c r="G917">
        <v>47</v>
      </c>
      <c r="H917">
        <v>64</v>
      </c>
      <c r="I917">
        <v>148400</v>
      </c>
    </row>
    <row r="918" spans="1:9" x14ac:dyDescent="0.3">
      <c r="A918">
        <v>917</v>
      </c>
      <c r="B918" t="s">
        <v>6797</v>
      </c>
      <c r="C918">
        <v>1299000</v>
      </c>
      <c r="D918" t="s">
        <v>10</v>
      </c>
      <c r="E918">
        <v>2008</v>
      </c>
      <c r="F918">
        <v>1390</v>
      </c>
      <c r="G918">
        <v>59</v>
      </c>
      <c r="H918">
        <v>80</v>
      </c>
      <c r="I918">
        <v>198000</v>
      </c>
    </row>
    <row r="919" spans="1:9" x14ac:dyDescent="0.3">
      <c r="A919">
        <v>918</v>
      </c>
      <c r="B919" t="s">
        <v>6776</v>
      </c>
      <c r="C919">
        <v>1690000</v>
      </c>
      <c r="D919" t="s">
        <v>10</v>
      </c>
      <c r="E919">
        <v>2009</v>
      </c>
      <c r="F919">
        <v>1198</v>
      </c>
      <c r="G919">
        <v>51</v>
      </c>
      <c r="H919">
        <v>69</v>
      </c>
      <c r="I919">
        <v>188000</v>
      </c>
    </row>
    <row r="920" spans="1:9" x14ac:dyDescent="0.3">
      <c r="A920">
        <v>919</v>
      </c>
      <c r="B920" t="s">
        <v>6499</v>
      </c>
      <c r="C920">
        <v>1990000</v>
      </c>
      <c r="D920" t="s">
        <v>10</v>
      </c>
      <c r="E920">
        <v>2011</v>
      </c>
      <c r="F920">
        <v>1198</v>
      </c>
      <c r="G920">
        <v>51</v>
      </c>
      <c r="H920">
        <v>69</v>
      </c>
      <c r="I920">
        <v>161000</v>
      </c>
    </row>
    <row r="921" spans="1:9" x14ac:dyDescent="0.3">
      <c r="A921">
        <v>920</v>
      </c>
      <c r="B921" t="s">
        <v>6183</v>
      </c>
      <c r="C921">
        <v>2095000</v>
      </c>
      <c r="D921" t="s">
        <v>10</v>
      </c>
      <c r="E921">
        <v>2011</v>
      </c>
      <c r="F921">
        <v>1197</v>
      </c>
      <c r="G921">
        <v>77</v>
      </c>
      <c r="H921">
        <v>105</v>
      </c>
      <c r="I921">
        <v>148000</v>
      </c>
    </row>
    <row r="922" spans="1:9" x14ac:dyDescent="0.3">
      <c r="A922">
        <v>921</v>
      </c>
      <c r="B922" t="s">
        <v>6524</v>
      </c>
      <c r="C922">
        <v>2230000</v>
      </c>
      <c r="D922" t="s">
        <v>19</v>
      </c>
      <c r="E922">
        <v>2014</v>
      </c>
      <c r="F922">
        <v>1199</v>
      </c>
      <c r="G922">
        <v>55</v>
      </c>
      <c r="H922">
        <v>75</v>
      </c>
      <c r="I922">
        <v>221000</v>
      </c>
    </row>
    <row r="923" spans="1:9" x14ac:dyDescent="0.3">
      <c r="A923">
        <v>922</v>
      </c>
      <c r="B923" t="s">
        <v>6186</v>
      </c>
      <c r="C923">
        <v>3199999</v>
      </c>
      <c r="D923" t="s">
        <v>10</v>
      </c>
      <c r="E923">
        <v>2016</v>
      </c>
      <c r="F923">
        <v>1197</v>
      </c>
      <c r="G923">
        <v>66</v>
      </c>
      <c r="H923">
        <v>90</v>
      </c>
      <c r="I923">
        <v>139444</v>
      </c>
    </row>
    <row r="924" spans="1:9" x14ac:dyDescent="0.3">
      <c r="A924">
        <v>923</v>
      </c>
      <c r="B924" t="s">
        <v>6687</v>
      </c>
      <c r="C924">
        <v>4190000</v>
      </c>
      <c r="D924" t="s">
        <v>10</v>
      </c>
      <c r="E924">
        <v>2014</v>
      </c>
      <c r="F924">
        <v>1197</v>
      </c>
      <c r="G924">
        <v>66</v>
      </c>
      <c r="H924">
        <v>90</v>
      </c>
      <c r="I924">
        <v>68841</v>
      </c>
    </row>
    <row r="925" spans="1:9" x14ac:dyDescent="0.3">
      <c r="A925">
        <v>924</v>
      </c>
      <c r="B925" t="s">
        <v>6706</v>
      </c>
      <c r="C925">
        <v>5350000</v>
      </c>
      <c r="D925" t="s">
        <v>10</v>
      </c>
      <c r="E925">
        <v>2018</v>
      </c>
      <c r="F925">
        <v>999</v>
      </c>
      <c r="G925">
        <v>85</v>
      </c>
      <c r="H925">
        <v>116</v>
      </c>
      <c r="I925">
        <v>74670</v>
      </c>
    </row>
    <row r="926" spans="1:9" x14ac:dyDescent="0.3">
      <c r="A926">
        <v>925</v>
      </c>
      <c r="B926" t="s">
        <v>6798</v>
      </c>
      <c r="C926">
        <v>69999</v>
      </c>
      <c r="D926" t="s">
        <v>10</v>
      </c>
      <c r="E926">
        <v>1998</v>
      </c>
      <c r="F926">
        <v>1390</v>
      </c>
      <c r="G926">
        <v>44</v>
      </c>
      <c r="H926">
        <v>60</v>
      </c>
      <c r="I926">
        <v>188294</v>
      </c>
    </row>
    <row r="927" spans="1:9" x14ac:dyDescent="0.3">
      <c r="A927">
        <v>926</v>
      </c>
      <c r="B927" t="s">
        <v>6221</v>
      </c>
      <c r="C927">
        <v>80000</v>
      </c>
      <c r="D927" t="s">
        <v>10</v>
      </c>
      <c r="E927">
        <v>1996</v>
      </c>
      <c r="F927">
        <v>1043</v>
      </c>
      <c r="G927">
        <v>33</v>
      </c>
      <c r="H927">
        <v>45</v>
      </c>
      <c r="I927">
        <v>292595</v>
      </c>
    </row>
    <row r="928" spans="1:9" x14ac:dyDescent="0.3">
      <c r="A928">
        <v>927</v>
      </c>
      <c r="B928" t="s">
        <v>6799</v>
      </c>
      <c r="C928">
        <v>150000</v>
      </c>
      <c r="D928" t="s">
        <v>10</v>
      </c>
      <c r="E928">
        <v>2000</v>
      </c>
      <c r="F928">
        <v>999</v>
      </c>
      <c r="G928">
        <v>37</v>
      </c>
      <c r="H928">
        <v>50</v>
      </c>
      <c r="I928">
        <v>253024</v>
      </c>
    </row>
    <row r="929" spans="1:9" x14ac:dyDescent="0.3">
      <c r="A929">
        <v>928</v>
      </c>
      <c r="B929" t="s">
        <v>6800</v>
      </c>
      <c r="C929">
        <v>160000</v>
      </c>
      <c r="D929" t="s">
        <v>10</v>
      </c>
      <c r="E929">
        <v>1996</v>
      </c>
      <c r="F929">
        <v>1598</v>
      </c>
      <c r="G929">
        <v>55</v>
      </c>
      <c r="H929">
        <v>75</v>
      </c>
      <c r="I929">
        <v>233000</v>
      </c>
    </row>
    <row r="930" spans="1:9" x14ac:dyDescent="0.3">
      <c r="A930">
        <v>929</v>
      </c>
      <c r="B930" t="s">
        <v>6275</v>
      </c>
      <c r="C930">
        <v>170000</v>
      </c>
      <c r="D930" t="s">
        <v>19</v>
      </c>
      <c r="E930">
        <v>1998</v>
      </c>
      <c r="F930">
        <v>1897</v>
      </c>
      <c r="G930">
        <v>66</v>
      </c>
      <c r="H930">
        <v>90</v>
      </c>
      <c r="I930">
        <v>123456</v>
      </c>
    </row>
    <row r="931" spans="1:9" x14ac:dyDescent="0.3">
      <c r="A931">
        <v>930</v>
      </c>
      <c r="B931" t="s">
        <v>6748</v>
      </c>
      <c r="C931">
        <v>179000</v>
      </c>
      <c r="D931" t="s">
        <v>10</v>
      </c>
      <c r="E931">
        <v>1999</v>
      </c>
      <c r="F931">
        <v>1390</v>
      </c>
      <c r="G931">
        <v>55</v>
      </c>
      <c r="H931">
        <v>75</v>
      </c>
      <c r="I931">
        <v>220000</v>
      </c>
    </row>
    <row r="932" spans="1:9" x14ac:dyDescent="0.3">
      <c r="A932">
        <v>931</v>
      </c>
      <c r="B932" t="s">
        <v>6221</v>
      </c>
      <c r="C932">
        <v>200000</v>
      </c>
      <c r="D932" t="s">
        <v>10</v>
      </c>
      <c r="E932">
        <v>1995</v>
      </c>
      <c r="F932">
        <v>1045</v>
      </c>
      <c r="G932">
        <v>33</v>
      </c>
      <c r="H932">
        <v>45</v>
      </c>
      <c r="I932">
        <v>182345</v>
      </c>
    </row>
    <row r="933" spans="1:9" x14ac:dyDescent="0.3">
      <c r="A933">
        <v>932</v>
      </c>
      <c r="B933" t="s">
        <v>6801</v>
      </c>
      <c r="C933">
        <v>230000</v>
      </c>
      <c r="D933" t="s">
        <v>10</v>
      </c>
      <c r="E933">
        <v>1999</v>
      </c>
      <c r="F933" t="s">
        <v>6802</v>
      </c>
      <c r="G933" t="s">
        <v>72</v>
      </c>
      <c r="I933">
        <v>184125</v>
      </c>
    </row>
    <row r="934" spans="1:9" x14ac:dyDescent="0.3">
      <c r="A934">
        <v>933</v>
      </c>
      <c r="B934" t="s">
        <v>6200</v>
      </c>
      <c r="C934">
        <v>249000</v>
      </c>
      <c r="D934" t="s">
        <v>10</v>
      </c>
      <c r="E934">
        <v>1998</v>
      </c>
      <c r="F934">
        <v>1390</v>
      </c>
      <c r="G934">
        <v>44</v>
      </c>
      <c r="H934">
        <v>60</v>
      </c>
      <c r="I934">
        <v>250000</v>
      </c>
    </row>
    <row r="935" spans="1:9" x14ac:dyDescent="0.3">
      <c r="A935">
        <v>934</v>
      </c>
      <c r="B935" t="s">
        <v>6213</v>
      </c>
      <c r="C935">
        <v>250000</v>
      </c>
      <c r="D935" t="s">
        <v>10</v>
      </c>
      <c r="E935">
        <v>1997</v>
      </c>
      <c r="F935">
        <v>1390</v>
      </c>
      <c r="G935">
        <v>44</v>
      </c>
      <c r="H935">
        <v>60</v>
      </c>
      <c r="I935">
        <v>298180</v>
      </c>
    </row>
    <row r="936" spans="1:9" x14ac:dyDescent="0.3">
      <c r="A936">
        <v>935</v>
      </c>
      <c r="B936" t="s">
        <v>6803</v>
      </c>
      <c r="C936">
        <v>250000</v>
      </c>
      <c r="D936" t="s">
        <v>10</v>
      </c>
      <c r="E936">
        <v>2000</v>
      </c>
      <c r="F936">
        <v>999</v>
      </c>
      <c r="G936">
        <v>37</v>
      </c>
      <c r="H936">
        <v>50</v>
      </c>
      <c r="I936">
        <v>294355</v>
      </c>
    </row>
    <row r="937" spans="1:9" x14ac:dyDescent="0.3">
      <c r="A937">
        <v>936</v>
      </c>
      <c r="B937" t="s">
        <v>6222</v>
      </c>
      <c r="C937">
        <v>250000</v>
      </c>
      <c r="D937" t="s">
        <v>10</v>
      </c>
      <c r="E937">
        <v>1991</v>
      </c>
      <c r="F937">
        <v>1272</v>
      </c>
      <c r="G937">
        <v>40</v>
      </c>
      <c r="H937">
        <v>54</v>
      </c>
      <c r="I937">
        <v>228000</v>
      </c>
    </row>
    <row r="938" spans="1:9" x14ac:dyDescent="0.3">
      <c r="A938">
        <v>937</v>
      </c>
      <c r="B938" t="s">
        <v>6804</v>
      </c>
      <c r="C938">
        <v>270000</v>
      </c>
      <c r="D938" t="s">
        <v>10</v>
      </c>
      <c r="E938">
        <v>2000</v>
      </c>
      <c r="F938">
        <v>1390</v>
      </c>
      <c r="G938">
        <v>44</v>
      </c>
      <c r="H938">
        <v>60</v>
      </c>
      <c r="I938">
        <v>271684</v>
      </c>
    </row>
    <row r="939" spans="1:9" x14ac:dyDescent="0.3">
      <c r="A939">
        <v>938</v>
      </c>
      <c r="B939" t="s">
        <v>6328</v>
      </c>
      <c r="C939">
        <v>290000</v>
      </c>
      <c r="D939" t="s">
        <v>10</v>
      </c>
      <c r="E939">
        <v>2000</v>
      </c>
      <c r="F939">
        <v>1390</v>
      </c>
      <c r="G939">
        <v>55</v>
      </c>
      <c r="H939">
        <v>75</v>
      </c>
      <c r="I939">
        <v>279000</v>
      </c>
    </row>
    <row r="940" spans="1:9" x14ac:dyDescent="0.3">
      <c r="A940">
        <v>939</v>
      </c>
      <c r="B940" t="s">
        <v>6805</v>
      </c>
      <c r="C940">
        <v>299000</v>
      </c>
      <c r="D940" t="s">
        <v>10</v>
      </c>
      <c r="E940">
        <v>1998</v>
      </c>
      <c r="F940">
        <v>1598</v>
      </c>
      <c r="G940">
        <v>55</v>
      </c>
      <c r="H940">
        <v>75</v>
      </c>
      <c r="I940">
        <v>250000</v>
      </c>
    </row>
    <row r="941" spans="1:9" x14ac:dyDescent="0.3">
      <c r="A941">
        <v>940</v>
      </c>
      <c r="B941" t="s">
        <v>6290</v>
      </c>
      <c r="C941">
        <v>300000</v>
      </c>
      <c r="D941" t="s">
        <v>10</v>
      </c>
      <c r="E941">
        <v>2001</v>
      </c>
      <c r="F941">
        <v>1595</v>
      </c>
      <c r="G941">
        <v>74</v>
      </c>
      <c r="H941">
        <v>101</v>
      </c>
      <c r="I941">
        <v>226000</v>
      </c>
    </row>
    <row r="942" spans="1:9" x14ac:dyDescent="0.3">
      <c r="A942">
        <v>941</v>
      </c>
      <c r="B942" t="s">
        <v>6258</v>
      </c>
      <c r="C942">
        <v>320000</v>
      </c>
      <c r="D942" t="s">
        <v>10</v>
      </c>
      <c r="E942">
        <v>2002</v>
      </c>
      <c r="F942" t="s">
        <v>4019</v>
      </c>
      <c r="G942" t="s">
        <v>4020</v>
      </c>
      <c r="H942" t="s">
        <v>3335</v>
      </c>
      <c r="I942">
        <v>301000</v>
      </c>
    </row>
    <row r="943" spans="1:9" x14ac:dyDescent="0.3">
      <c r="A943">
        <v>942</v>
      </c>
      <c r="B943" t="s">
        <v>6240</v>
      </c>
      <c r="C943">
        <v>333000</v>
      </c>
      <c r="D943" t="s">
        <v>10</v>
      </c>
      <c r="E943">
        <v>2000</v>
      </c>
      <c r="F943">
        <v>1390</v>
      </c>
      <c r="G943">
        <v>44</v>
      </c>
      <c r="H943">
        <v>60</v>
      </c>
      <c r="I943">
        <v>280000</v>
      </c>
    </row>
    <row r="944" spans="1:9" x14ac:dyDescent="0.3">
      <c r="A944">
        <v>943</v>
      </c>
      <c r="B944" t="s">
        <v>6197</v>
      </c>
      <c r="C944">
        <v>339000</v>
      </c>
      <c r="D944" t="s">
        <v>10</v>
      </c>
      <c r="E944">
        <v>1996</v>
      </c>
      <c r="F944">
        <v>1390</v>
      </c>
      <c r="G944">
        <v>44</v>
      </c>
      <c r="H944">
        <v>60</v>
      </c>
      <c r="I944">
        <v>242868</v>
      </c>
    </row>
    <row r="945" spans="1:9" x14ac:dyDescent="0.3">
      <c r="A945">
        <v>944</v>
      </c>
      <c r="B945" t="s">
        <v>6204</v>
      </c>
      <c r="C945">
        <v>340000</v>
      </c>
      <c r="D945" t="s">
        <v>10</v>
      </c>
      <c r="E945">
        <v>2001</v>
      </c>
      <c r="F945">
        <v>1390</v>
      </c>
      <c r="G945">
        <v>55</v>
      </c>
      <c r="H945">
        <v>75</v>
      </c>
      <c r="I945">
        <v>74208</v>
      </c>
    </row>
    <row r="946" spans="1:9" x14ac:dyDescent="0.3">
      <c r="A946">
        <v>945</v>
      </c>
      <c r="B946" t="s">
        <v>6224</v>
      </c>
      <c r="C946">
        <v>350000</v>
      </c>
      <c r="D946" t="s">
        <v>10</v>
      </c>
      <c r="E946">
        <v>2001</v>
      </c>
      <c r="F946">
        <v>999</v>
      </c>
      <c r="G946">
        <v>37</v>
      </c>
      <c r="H946">
        <v>50</v>
      </c>
      <c r="I946">
        <v>244363</v>
      </c>
    </row>
    <row r="947" spans="1:9" x14ac:dyDescent="0.3">
      <c r="A947">
        <v>946</v>
      </c>
      <c r="B947" t="s">
        <v>6344</v>
      </c>
      <c r="C947">
        <v>350000</v>
      </c>
      <c r="D947" t="s">
        <v>10</v>
      </c>
      <c r="E947">
        <v>2001</v>
      </c>
      <c r="F947">
        <v>999</v>
      </c>
      <c r="G947">
        <v>37</v>
      </c>
      <c r="H947">
        <v>50</v>
      </c>
      <c r="I947">
        <v>198000</v>
      </c>
    </row>
    <row r="948" spans="1:9" x14ac:dyDescent="0.3">
      <c r="A948">
        <v>947</v>
      </c>
      <c r="B948" t="s">
        <v>6806</v>
      </c>
      <c r="C948">
        <v>350000</v>
      </c>
      <c r="D948" t="s">
        <v>10</v>
      </c>
      <c r="E948">
        <v>2001</v>
      </c>
      <c r="F948">
        <v>1390</v>
      </c>
      <c r="G948">
        <v>55</v>
      </c>
      <c r="H948">
        <v>75</v>
      </c>
      <c r="I948">
        <v>153500</v>
      </c>
    </row>
    <row r="949" spans="1:9" x14ac:dyDescent="0.3">
      <c r="A949">
        <v>948</v>
      </c>
      <c r="B949" t="s">
        <v>6239</v>
      </c>
      <c r="C949">
        <v>365000</v>
      </c>
      <c r="D949" t="s">
        <v>10</v>
      </c>
      <c r="E949">
        <v>2001</v>
      </c>
      <c r="F949">
        <v>1390</v>
      </c>
      <c r="G949">
        <v>55</v>
      </c>
      <c r="H949">
        <v>75</v>
      </c>
      <c r="I949">
        <v>173000</v>
      </c>
    </row>
    <row r="950" spans="1:9" x14ac:dyDescent="0.3">
      <c r="A950">
        <v>949</v>
      </c>
      <c r="B950" t="s">
        <v>6204</v>
      </c>
      <c r="C950">
        <v>365000</v>
      </c>
      <c r="D950" t="s">
        <v>10</v>
      </c>
      <c r="E950">
        <v>2001</v>
      </c>
      <c r="F950">
        <v>1390</v>
      </c>
      <c r="G950">
        <v>55</v>
      </c>
      <c r="H950">
        <v>75</v>
      </c>
      <c r="I950">
        <v>507000</v>
      </c>
    </row>
    <row r="951" spans="1:9" x14ac:dyDescent="0.3">
      <c r="A951">
        <v>950</v>
      </c>
      <c r="B951" t="s">
        <v>6220</v>
      </c>
      <c r="C951">
        <v>370000</v>
      </c>
      <c r="D951" t="s">
        <v>10</v>
      </c>
      <c r="E951">
        <v>1998</v>
      </c>
      <c r="F951">
        <v>1390</v>
      </c>
      <c r="G951">
        <v>44</v>
      </c>
      <c r="H951">
        <v>60</v>
      </c>
      <c r="I951">
        <v>149000</v>
      </c>
    </row>
    <row r="952" spans="1:9" x14ac:dyDescent="0.3">
      <c r="A952">
        <v>951</v>
      </c>
      <c r="B952" t="s">
        <v>6807</v>
      </c>
      <c r="C952">
        <v>380000</v>
      </c>
      <c r="D952" t="s">
        <v>19</v>
      </c>
      <c r="E952">
        <v>1998</v>
      </c>
      <c r="F952">
        <v>1896</v>
      </c>
      <c r="G952">
        <v>47</v>
      </c>
      <c r="H952">
        <v>64</v>
      </c>
      <c r="I952">
        <v>289000</v>
      </c>
    </row>
    <row r="953" spans="1:9" x14ac:dyDescent="0.3">
      <c r="A953">
        <v>952</v>
      </c>
      <c r="B953" t="s">
        <v>6261</v>
      </c>
      <c r="C953">
        <v>390000</v>
      </c>
      <c r="D953" t="s">
        <v>10</v>
      </c>
      <c r="E953">
        <v>2001</v>
      </c>
      <c r="F953">
        <v>1390</v>
      </c>
      <c r="G953">
        <v>44</v>
      </c>
      <c r="H953">
        <v>60</v>
      </c>
      <c r="I953">
        <v>169000</v>
      </c>
    </row>
    <row r="954" spans="1:9" x14ac:dyDescent="0.3">
      <c r="A954">
        <v>953</v>
      </c>
      <c r="B954" t="s">
        <v>6286</v>
      </c>
      <c r="C954">
        <v>399000</v>
      </c>
      <c r="D954" t="s">
        <v>19</v>
      </c>
      <c r="E954">
        <v>2004</v>
      </c>
      <c r="F954">
        <v>1896</v>
      </c>
      <c r="G954">
        <v>47</v>
      </c>
      <c r="H954">
        <v>64</v>
      </c>
      <c r="I954">
        <v>590000</v>
      </c>
    </row>
    <row r="955" spans="1:9" x14ac:dyDescent="0.3">
      <c r="A955">
        <v>954</v>
      </c>
      <c r="B955" t="s">
        <v>6808</v>
      </c>
      <c r="C955">
        <v>400000</v>
      </c>
      <c r="D955" t="s">
        <v>10</v>
      </c>
      <c r="E955">
        <v>2001</v>
      </c>
      <c r="F955">
        <v>1595</v>
      </c>
      <c r="G955">
        <v>74</v>
      </c>
      <c r="H955">
        <v>101</v>
      </c>
      <c r="I955">
        <v>199000</v>
      </c>
    </row>
    <row r="956" spans="1:9" x14ac:dyDescent="0.3">
      <c r="A956">
        <v>955</v>
      </c>
      <c r="B956" t="s">
        <v>6809</v>
      </c>
      <c r="C956">
        <v>410000</v>
      </c>
      <c r="D956" t="s">
        <v>19</v>
      </c>
      <c r="E956">
        <v>2000</v>
      </c>
      <c r="F956">
        <v>1900</v>
      </c>
      <c r="G956">
        <v>81</v>
      </c>
      <c r="H956">
        <v>110</v>
      </c>
      <c r="I956">
        <v>512000</v>
      </c>
    </row>
    <row r="957" spans="1:9" x14ac:dyDescent="0.3">
      <c r="A957">
        <v>956</v>
      </c>
      <c r="B957" t="s">
        <v>6810</v>
      </c>
      <c r="C957">
        <v>420000</v>
      </c>
      <c r="D957" t="s">
        <v>10</v>
      </c>
      <c r="E957">
        <v>2001</v>
      </c>
      <c r="F957">
        <v>1390</v>
      </c>
      <c r="G957">
        <v>44</v>
      </c>
      <c r="H957">
        <v>60</v>
      </c>
      <c r="I957">
        <v>350000</v>
      </c>
    </row>
    <row r="958" spans="1:9" x14ac:dyDescent="0.3">
      <c r="A958">
        <v>957</v>
      </c>
      <c r="B958" t="s">
        <v>6811</v>
      </c>
      <c r="C958">
        <v>429000</v>
      </c>
      <c r="D958" t="s">
        <v>10</v>
      </c>
      <c r="E958">
        <v>1996</v>
      </c>
      <c r="F958">
        <v>1390</v>
      </c>
      <c r="G958">
        <v>44</v>
      </c>
      <c r="H958">
        <v>60</v>
      </c>
      <c r="I958">
        <v>175000</v>
      </c>
    </row>
    <row r="959" spans="1:9" x14ac:dyDescent="0.3">
      <c r="A959">
        <v>958</v>
      </c>
      <c r="B959" t="s">
        <v>6260</v>
      </c>
      <c r="C959">
        <v>430000</v>
      </c>
      <c r="D959" t="s">
        <v>10</v>
      </c>
      <c r="E959">
        <v>2004</v>
      </c>
      <c r="F959">
        <v>1198</v>
      </c>
      <c r="G959">
        <v>47</v>
      </c>
      <c r="H959">
        <v>64</v>
      </c>
      <c r="I959">
        <v>255000</v>
      </c>
    </row>
    <row r="960" spans="1:9" x14ac:dyDescent="0.3">
      <c r="A960">
        <v>959</v>
      </c>
      <c r="B960" t="s">
        <v>6428</v>
      </c>
      <c r="C960">
        <v>435000</v>
      </c>
      <c r="D960" t="s">
        <v>19</v>
      </c>
      <c r="E960">
        <v>2001</v>
      </c>
      <c r="F960">
        <v>1422</v>
      </c>
      <c r="G960">
        <v>55</v>
      </c>
      <c r="H960">
        <v>75</v>
      </c>
      <c r="I960">
        <v>368000</v>
      </c>
    </row>
    <row r="961" spans="1:9" x14ac:dyDescent="0.3">
      <c r="A961">
        <v>960</v>
      </c>
      <c r="B961" t="s">
        <v>6246</v>
      </c>
      <c r="C961">
        <v>440000</v>
      </c>
      <c r="D961" t="s">
        <v>10</v>
      </c>
      <c r="E961">
        <v>2003</v>
      </c>
      <c r="F961">
        <v>1198</v>
      </c>
      <c r="G961">
        <v>40</v>
      </c>
      <c r="H961">
        <v>54</v>
      </c>
      <c r="I961">
        <v>208000</v>
      </c>
    </row>
    <row r="962" spans="1:9" x14ac:dyDescent="0.3">
      <c r="A962">
        <v>961</v>
      </c>
      <c r="B962" t="s">
        <v>6289</v>
      </c>
      <c r="C962">
        <v>470000</v>
      </c>
      <c r="D962" t="s">
        <v>19</v>
      </c>
      <c r="E962">
        <v>2001</v>
      </c>
      <c r="F962">
        <v>1896</v>
      </c>
      <c r="G962">
        <v>66</v>
      </c>
      <c r="H962">
        <v>90</v>
      </c>
      <c r="I962">
        <v>279000</v>
      </c>
    </row>
    <row r="963" spans="1:9" x14ac:dyDescent="0.3">
      <c r="A963">
        <v>962</v>
      </c>
      <c r="B963" t="s">
        <v>6298</v>
      </c>
      <c r="C963">
        <v>475000</v>
      </c>
      <c r="D963" t="s">
        <v>10</v>
      </c>
      <c r="E963">
        <v>2003</v>
      </c>
      <c r="F963">
        <v>1198</v>
      </c>
      <c r="G963">
        <v>47</v>
      </c>
      <c r="H963">
        <v>64</v>
      </c>
      <c r="I963">
        <v>228000</v>
      </c>
    </row>
    <row r="964" spans="1:9" x14ac:dyDescent="0.3">
      <c r="A964">
        <v>963</v>
      </c>
      <c r="B964" t="s">
        <v>6278</v>
      </c>
      <c r="C964">
        <v>390000</v>
      </c>
      <c r="D964" t="s">
        <v>10</v>
      </c>
      <c r="E964">
        <v>2003</v>
      </c>
      <c r="F964">
        <v>1198</v>
      </c>
      <c r="G964">
        <v>47</v>
      </c>
      <c r="H964">
        <v>64</v>
      </c>
      <c r="I964">
        <v>227000</v>
      </c>
    </row>
    <row r="965" spans="1:9" x14ac:dyDescent="0.3">
      <c r="A965">
        <v>964</v>
      </c>
      <c r="B965" t="s">
        <v>6271</v>
      </c>
      <c r="C965">
        <v>480000</v>
      </c>
      <c r="D965" t="s">
        <v>10</v>
      </c>
      <c r="E965">
        <v>1999</v>
      </c>
      <c r="F965">
        <v>1400</v>
      </c>
      <c r="G965">
        <v>44</v>
      </c>
      <c r="H965">
        <v>60</v>
      </c>
      <c r="I965">
        <v>245000</v>
      </c>
    </row>
    <row r="966" spans="1:9" x14ac:dyDescent="0.3">
      <c r="A966">
        <v>965</v>
      </c>
      <c r="B966" t="s">
        <v>6247</v>
      </c>
      <c r="C966">
        <v>480000</v>
      </c>
      <c r="D966" t="s">
        <v>10</v>
      </c>
      <c r="E966">
        <v>2003</v>
      </c>
      <c r="F966">
        <v>1198</v>
      </c>
      <c r="G966">
        <v>40</v>
      </c>
      <c r="H966">
        <v>54</v>
      </c>
      <c r="I966">
        <v>1470000</v>
      </c>
    </row>
    <row r="967" spans="1:9" x14ac:dyDescent="0.3">
      <c r="A967">
        <v>966</v>
      </c>
      <c r="B967" t="s">
        <v>6252</v>
      </c>
      <c r="C967">
        <v>480000</v>
      </c>
      <c r="D967" t="s">
        <v>10</v>
      </c>
      <c r="E967">
        <v>2003</v>
      </c>
      <c r="F967">
        <v>1198</v>
      </c>
      <c r="G967">
        <v>47</v>
      </c>
      <c r="H967">
        <v>64</v>
      </c>
      <c r="I967">
        <v>180000</v>
      </c>
    </row>
    <row r="968" spans="1:9" x14ac:dyDescent="0.3">
      <c r="A968">
        <v>967</v>
      </c>
      <c r="B968" t="s">
        <v>6274</v>
      </c>
      <c r="C968">
        <v>480000</v>
      </c>
      <c r="D968" t="s">
        <v>10</v>
      </c>
      <c r="E968">
        <v>2005</v>
      </c>
      <c r="F968">
        <v>1198</v>
      </c>
      <c r="G968">
        <v>47</v>
      </c>
      <c r="H968">
        <v>64</v>
      </c>
      <c r="I968">
        <v>207000</v>
      </c>
    </row>
    <row r="969" spans="1:9" x14ac:dyDescent="0.3">
      <c r="A969">
        <v>968</v>
      </c>
      <c r="B969" t="s">
        <v>6805</v>
      </c>
      <c r="C969">
        <v>499000</v>
      </c>
      <c r="D969" t="s">
        <v>10</v>
      </c>
      <c r="E969">
        <v>1998</v>
      </c>
      <c r="F969">
        <v>1598</v>
      </c>
      <c r="G969">
        <v>55</v>
      </c>
      <c r="H969">
        <v>75</v>
      </c>
      <c r="I969">
        <v>220612</v>
      </c>
    </row>
    <row r="970" spans="1:9" x14ac:dyDescent="0.3">
      <c r="A970">
        <v>969</v>
      </c>
      <c r="B970" t="s">
        <v>6246</v>
      </c>
      <c r="C970">
        <v>499900</v>
      </c>
      <c r="D970" t="s">
        <v>10</v>
      </c>
      <c r="E970">
        <v>2003</v>
      </c>
      <c r="F970">
        <v>1198</v>
      </c>
      <c r="G970">
        <v>40</v>
      </c>
      <c r="H970">
        <v>54</v>
      </c>
      <c r="I970">
        <v>215000</v>
      </c>
    </row>
    <row r="971" spans="1:9" x14ac:dyDescent="0.3">
      <c r="A971">
        <v>970</v>
      </c>
      <c r="B971" t="s">
        <v>6812</v>
      </c>
      <c r="C971">
        <v>499999</v>
      </c>
      <c r="D971" t="s">
        <v>19</v>
      </c>
      <c r="E971">
        <v>1998</v>
      </c>
      <c r="F971">
        <v>1896</v>
      </c>
      <c r="G971">
        <v>66</v>
      </c>
      <c r="H971">
        <v>90</v>
      </c>
      <c r="I971">
        <v>297000</v>
      </c>
    </row>
    <row r="972" spans="1:9" x14ac:dyDescent="0.3">
      <c r="A972">
        <v>971</v>
      </c>
      <c r="B972" t="s">
        <v>6303</v>
      </c>
      <c r="C972">
        <v>500000</v>
      </c>
      <c r="D972" t="s">
        <v>19</v>
      </c>
      <c r="E972">
        <v>2001</v>
      </c>
      <c r="F972">
        <v>1896</v>
      </c>
      <c r="G972">
        <v>47</v>
      </c>
      <c r="H972">
        <v>64</v>
      </c>
      <c r="I972">
        <v>161000</v>
      </c>
    </row>
    <row r="973" spans="1:9" x14ac:dyDescent="0.3">
      <c r="A973">
        <v>972</v>
      </c>
      <c r="B973" t="s">
        <v>6813</v>
      </c>
      <c r="C973">
        <v>550000</v>
      </c>
      <c r="D973" t="s">
        <v>19</v>
      </c>
      <c r="E973">
        <v>1993</v>
      </c>
      <c r="F973">
        <v>1398</v>
      </c>
      <c r="G973">
        <v>35</v>
      </c>
      <c r="H973">
        <v>48</v>
      </c>
      <c r="I973">
        <v>205600</v>
      </c>
    </row>
    <row r="974" spans="1:9" x14ac:dyDescent="0.3">
      <c r="A974">
        <v>973</v>
      </c>
      <c r="B974" t="s">
        <v>6254</v>
      </c>
      <c r="C974">
        <v>550000</v>
      </c>
      <c r="D974" t="s">
        <v>19</v>
      </c>
      <c r="E974">
        <v>2004</v>
      </c>
      <c r="F974">
        <v>1896</v>
      </c>
      <c r="G974">
        <v>47</v>
      </c>
      <c r="H974">
        <v>64</v>
      </c>
      <c r="I974">
        <v>290000</v>
      </c>
    </row>
    <row r="975" spans="1:9" x14ac:dyDescent="0.3">
      <c r="A975">
        <v>974</v>
      </c>
      <c r="B975" t="s">
        <v>6814</v>
      </c>
      <c r="C975">
        <v>550000</v>
      </c>
      <c r="D975" t="s">
        <v>19</v>
      </c>
      <c r="E975">
        <v>2000</v>
      </c>
      <c r="F975">
        <v>1422</v>
      </c>
      <c r="G975">
        <v>55</v>
      </c>
      <c r="H975">
        <v>75</v>
      </c>
      <c r="I975">
        <v>250000</v>
      </c>
    </row>
    <row r="976" spans="1:9" x14ac:dyDescent="0.3">
      <c r="A976">
        <v>975</v>
      </c>
      <c r="B976" t="s">
        <v>6815</v>
      </c>
      <c r="C976">
        <v>580000</v>
      </c>
      <c r="D976" t="s">
        <v>10</v>
      </c>
      <c r="E976">
        <v>2001</v>
      </c>
      <c r="F976">
        <v>1390</v>
      </c>
      <c r="G976">
        <v>55</v>
      </c>
      <c r="H976">
        <v>75</v>
      </c>
      <c r="I976">
        <v>271000</v>
      </c>
    </row>
    <row r="977" spans="1:9" x14ac:dyDescent="0.3">
      <c r="A977">
        <v>976</v>
      </c>
      <c r="B977" t="s">
        <v>6323</v>
      </c>
      <c r="C977">
        <v>580000</v>
      </c>
      <c r="D977" t="s">
        <v>10</v>
      </c>
      <c r="E977">
        <v>2002</v>
      </c>
      <c r="F977">
        <v>1198</v>
      </c>
      <c r="G977">
        <v>47</v>
      </c>
      <c r="H977">
        <v>64</v>
      </c>
      <c r="I977">
        <v>228000</v>
      </c>
    </row>
    <row r="978" spans="1:9" x14ac:dyDescent="0.3">
      <c r="A978">
        <v>977</v>
      </c>
      <c r="B978" t="s">
        <v>6291</v>
      </c>
      <c r="C978">
        <v>590000</v>
      </c>
      <c r="D978" t="s">
        <v>10</v>
      </c>
      <c r="E978">
        <v>2003</v>
      </c>
      <c r="F978">
        <v>1198</v>
      </c>
      <c r="G978">
        <v>40</v>
      </c>
      <c r="H978">
        <v>54</v>
      </c>
      <c r="I978">
        <v>212580</v>
      </c>
    </row>
    <row r="979" spans="1:9" x14ac:dyDescent="0.3">
      <c r="A979">
        <v>978</v>
      </c>
      <c r="B979" t="s">
        <v>6408</v>
      </c>
      <c r="C979">
        <v>599999</v>
      </c>
      <c r="D979" t="s">
        <v>10</v>
      </c>
      <c r="E979">
        <v>2007</v>
      </c>
      <c r="F979">
        <v>1390</v>
      </c>
      <c r="G979">
        <v>59</v>
      </c>
      <c r="H979">
        <v>80</v>
      </c>
      <c r="I979">
        <v>320000</v>
      </c>
    </row>
    <row r="980" spans="1:9" x14ac:dyDescent="0.3">
      <c r="A980">
        <v>979</v>
      </c>
      <c r="B980" t="s">
        <v>6816</v>
      </c>
      <c r="C980">
        <v>635000</v>
      </c>
      <c r="D980" t="s">
        <v>10</v>
      </c>
      <c r="E980">
        <v>1988</v>
      </c>
      <c r="F980">
        <v>1272</v>
      </c>
      <c r="G980">
        <v>47</v>
      </c>
      <c r="H980">
        <v>64</v>
      </c>
      <c r="I980">
        <v>247582</v>
      </c>
    </row>
    <row r="981" spans="1:9" x14ac:dyDescent="0.3">
      <c r="A981">
        <v>980</v>
      </c>
      <c r="B981" t="s">
        <v>6332</v>
      </c>
      <c r="C981">
        <v>649000</v>
      </c>
      <c r="D981" t="s">
        <v>19</v>
      </c>
      <c r="E981">
        <v>2004</v>
      </c>
      <c r="F981">
        <v>1422</v>
      </c>
      <c r="G981">
        <v>55</v>
      </c>
      <c r="H981">
        <v>75</v>
      </c>
      <c r="I981">
        <v>248840</v>
      </c>
    </row>
    <row r="982" spans="1:9" x14ac:dyDescent="0.3">
      <c r="A982">
        <v>981</v>
      </c>
      <c r="B982" t="s">
        <v>6291</v>
      </c>
      <c r="C982">
        <v>650000</v>
      </c>
      <c r="D982" t="s">
        <v>10</v>
      </c>
      <c r="E982">
        <v>2003</v>
      </c>
      <c r="F982">
        <v>1198</v>
      </c>
      <c r="G982">
        <v>55</v>
      </c>
      <c r="H982">
        <v>75</v>
      </c>
      <c r="I982">
        <v>220487</v>
      </c>
    </row>
    <row r="983" spans="1:9" x14ac:dyDescent="0.3">
      <c r="A983">
        <v>982</v>
      </c>
      <c r="B983" t="s">
        <v>6817</v>
      </c>
      <c r="C983">
        <v>650000</v>
      </c>
      <c r="D983" t="s">
        <v>19</v>
      </c>
      <c r="E983">
        <v>2000</v>
      </c>
      <c r="F983">
        <v>1896</v>
      </c>
      <c r="G983">
        <v>50</v>
      </c>
      <c r="H983">
        <v>68</v>
      </c>
      <c r="I983">
        <v>210000</v>
      </c>
    </row>
    <row r="984" spans="1:9" x14ac:dyDescent="0.3">
      <c r="A984">
        <v>983</v>
      </c>
      <c r="B984" t="s">
        <v>6309</v>
      </c>
      <c r="C984">
        <v>680000</v>
      </c>
      <c r="E984">
        <v>2004</v>
      </c>
      <c r="F984">
        <v>2570</v>
      </c>
      <c r="I984">
        <v>257000</v>
      </c>
    </row>
    <row r="985" spans="1:9" x14ac:dyDescent="0.3">
      <c r="A985">
        <v>984</v>
      </c>
      <c r="B985" t="s">
        <v>6291</v>
      </c>
      <c r="C985">
        <v>690000</v>
      </c>
      <c r="D985" t="s">
        <v>10</v>
      </c>
      <c r="E985">
        <v>2005</v>
      </c>
      <c r="F985">
        <v>1198</v>
      </c>
      <c r="G985">
        <v>40</v>
      </c>
      <c r="H985">
        <v>54</v>
      </c>
      <c r="I985">
        <v>268000</v>
      </c>
    </row>
    <row r="986" spans="1:9" x14ac:dyDescent="0.3">
      <c r="A986">
        <v>985</v>
      </c>
      <c r="B986" t="s">
        <v>6818</v>
      </c>
      <c r="C986">
        <v>699000</v>
      </c>
      <c r="D986" t="s">
        <v>10</v>
      </c>
      <c r="E986">
        <v>2001</v>
      </c>
      <c r="F986">
        <v>999</v>
      </c>
      <c r="G986">
        <v>37</v>
      </c>
      <c r="H986">
        <v>50</v>
      </c>
      <c r="I986">
        <v>168783</v>
      </c>
    </row>
    <row r="987" spans="1:9" x14ac:dyDescent="0.3">
      <c r="A987">
        <v>986</v>
      </c>
      <c r="B987" t="s">
        <v>6291</v>
      </c>
      <c r="C987">
        <v>699000</v>
      </c>
      <c r="D987" t="s">
        <v>10</v>
      </c>
      <c r="E987">
        <v>2002</v>
      </c>
      <c r="F987">
        <v>1198</v>
      </c>
      <c r="G987">
        <v>40</v>
      </c>
      <c r="H987">
        <v>54</v>
      </c>
      <c r="I987">
        <v>115681</v>
      </c>
    </row>
    <row r="988" spans="1:9" x14ac:dyDescent="0.3">
      <c r="A988">
        <v>987</v>
      </c>
      <c r="B988" t="s">
        <v>6246</v>
      </c>
      <c r="C988">
        <v>699999</v>
      </c>
      <c r="D988" t="s">
        <v>10</v>
      </c>
      <c r="E988">
        <v>2004</v>
      </c>
      <c r="F988">
        <v>1198</v>
      </c>
      <c r="G988">
        <v>40</v>
      </c>
      <c r="H988">
        <v>54</v>
      </c>
      <c r="I988">
        <v>160000</v>
      </c>
    </row>
    <row r="989" spans="1:9" x14ac:dyDescent="0.3">
      <c r="A989">
        <v>988</v>
      </c>
      <c r="B989" t="s">
        <v>6226</v>
      </c>
      <c r="C989">
        <v>700000</v>
      </c>
      <c r="D989" t="s">
        <v>10</v>
      </c>
      <c r="E989">
        <v>2002</v>
      </c>
      <c r="F989">
        <v>1390</v>
      </c>
      <c r="G989">
        <v>55</v>
      </c>
      <c r="H989">
        <v>75</v>
      </c>
      <c r="I989">
        <v>194248</v>
      </c>
    </row>
    <row r="990" spans="1:9" x14ac:dyDescent="0.3">
      <c r="A990">
        <v>989</v>
      </c>
      <c r="B990" t="s">
        <v>6226</v>
      </c>
      <c r="C990">
        <v>700000</v>
      </c>
      <c r="D990" t="s">
        <v>10</v>
      </c>
      <c r="E990">
        <v>2001</v>
      </c>
      <c r="F990">
        <v>1390</v>
      </c>
      <c r="G990">
        <v>55</v>
      </c>
      <c r="H990">
        <v>75</v>
      </c>
      <c r="I990">
        <v>71200</v>
      </c>
    </row>
    <row r="991" spans="1:9" x14ac:dyDescent="0.3">
      <c r="A991">
        <v>990</v>
      </c>
      <c r="B991" t="s">
        <v>6291</v>
      </c>
      <c r="C991">
        <v>700000</v>
      </c>
      <c r="D991" t="s">
        <v>10</v>
      </c>
      <c r="E991">
        <v>2002</v>
      </c>
      <c r="F991">
        <v>1198</v>
      </c>
      <c r="G991">
        <v>47</v>
      </c>
      <c r="H991">
        <v>64</v>
      </c>
      <c r="I991">
        <v>113800</v>
      </c>
    </row>
    <row r="992" spans="1:9" x14ac:dyDescent="0.3">
      <c r="A992">
        <v>991</v>
      </c>
      <c r="B992" t="s">
        <v>6819</v>
      </c>
      <c r="C992">
        <v>749000</v>
      </c>
      <c r="D992" t="s">
        <v>19</v>
      </c>
      <c r="E992">
        <v>2003</v>
      </c>
      <c r="F992">
        <v>1896</v>
      </c>
      <c r="G992">
        <v>47</v>
      </c>
      <c r="H992">
        <v>64</v>
      </c>
      <c r="I992">
        <v>281500</v>
      </c>
    </row>
    <row r="993" spans="1:9" x14ac:dyDescent="0.3">
      <c r="A993">
        <v>992</v>
      </c>
      <c r="B993" t="s">
        <v>6331</v>
      </c>
      <c r="C993">
        <v>749000</v>
      </c>
      <c r="D993" t="s">
        <v>10</v>
      </c>
      <c r="E993">
        <v>2004</v>
      </c>
      <c r="F993">
        <v>1390</v>
      </c>
      <c r="G993">
        <v>55</v>
      </c>
      <c r="H993">
        <v>75</v>
      </c>
      <c r="I993">
        <v>261180</v>
      </c>
    </row>
    <row r="994" spans="1:9" x14ac:dyDescent="0.3">
      <c r="A994">
        <v>993</v>
      </c>
      <c r="B994" t="s">
        <v>6820</v>
      </c>
      <c r="C994">
        <v>750000</v>
      </c>
      <c r="D994" t="s">
        <v>10</v>
      </c>
      <c r="E994">
        <v>2003</v>
      </c>
      <c r="F994">
        <v>1390</v>
      </c>
      <c r="G994">
        <v>55</v>
      </c>
      <c r="H994">
        <v>75</v>
      </c>
      <c r="I994">
        <v>224500</v>
      </c>
    </row>
    <row r="995" spans="1:9" x14ac:dyDescent="0.3">
      <c r="A995">
        <v>994</v>
      </c>
      <c r="B995" t="s">
        <v>6327</v>
      </c>
      <c r="C995">
        <v>600000</v>
      </c>
      <c r="D995" t="s">
        <v>10</v>
      </c>
      <c r="E995">
        <v>2004</v>
      </c>
      <c r="F995">
        <v>1198</v>
      </c>
      <c r="G995">
        <v>40</v>
      </c>
      <c r="H995">
        <v>54</v>
      </c>
      <c r="I995">
        <v>189000</v>
      </c>
    </row>
    <row r="996" spans="1:9" x14ac:dyDescent="0.3">
      <c r="A996">
        <v>995</v>
      </c>
      <c r="B996" t="s">
        <v>6278</v>
      </c>
      <c r="C996">
        <v>750000</v>
      </c>
      <c r="D996" t="s">
        <v>10</v>
      </c>
      <c r="E996">
        <v>2002</v>
      </c>
      <c r="F996">
        <v>1198</v>
      </c>
      <c r="G996">
        <v>47</v>
      </c>
      <c r="H996">
        <v>64</v>
      </c>
      <c r="I996">
        <v>152000</v>
      </c>
    </row>
    <row r="997" spans="1:9" x14ac:dyDescent="0.3">
      <c r="A997">
        <v>996</v>
      </c>
      <c r="B997" t="s">
        <v>6821</v>
      </c>
      <c r="C997">
        <v>790000</v>
      </c>
      <c r="D997" t="s">
        <v>10</v>
      </c>
      <c r="E997">
        <v>2002</v>
      </c>
      <c r="F997">
        <v>1390</v>
      </c>
      <c r="G997">
        <v>55</v>
      </c>
      <c r="H997">
        <v>75</v>
      </c>
      <c r="I997">
        <v>128000</v>
      </c>
    </row>
    <row r="998" spans="1:9" x14ac:dyDescent="0.3">
      <c r="A998">
        <v>997</v>
      </c>
      <c r="B998" t="s">
        <v>6309</v>
      </c>
      <c r="C998">
        <v>790000</v>
      </c>
      <c r="D998" t="s">
        <v>10</v>
      </c>
      <c r="E998">
        <v>2003</v>
      </c>
      <c r="F998">
        <v>1390</v>
      </c>
      <c r="G998">
        <v>55</v>
      </c>
      <c r="H998">
        <v>75</v>
      </c>
      <c r="I998">
        <v>193000</v>
      </c>
    </row>
    <row r="999" spans="1:9" x14ac:dyDescent="0.3">
      <c r="A999">
        <v>998</v>
      </c>
      <c r="B999" t="s">
        <v>6822</v>
      </c>
      <c r="C999">
        <v>790000</v>
      </c>
      <c r="D999" t="s">
        <v>10</v>
      </c>
      <c r="E999">
        <v>2003</v>
      </c>
      <c r="F999">
        <v>1198</v>
      </c>
      <c r="G999">
        <v>40</v>
      </c>
      <c r="H999">
        <v>54</v>
      </c>
      <c r="I999">
        <v>141000</v>
      </c>
    </row>
    <row r="1000" spans="1:9" x14ac:dyDescent="0.3">
      <c r="A1000">
        <v>999</v>
      </c>
      <c r="B1000" t="s">
        <v>6356</v>
      </c>
      <c r="C1000">
        <v>799000</v>
      </c>
      <c r="D1000" t="s">
        <v>19</v>
      </c>
      <c r="E1000">
        <v>2005</v>
      </c>
      <c r="F1000">
        <v>1422</v>
      </c>
      <c r="G1000">
        <v>59</v>
      </c>
      <c r="H1000">
        <v>80</v>
      </c>
      <c r="I1000">
        <v>264000</v>
      </c>
    </row>
    <row r="1001" spans="1:9" x14ac:dyDescent="0.3">
      <c r="A1001">
        <v>1000</v>
      </c>
      <c r="B1001" t="s">
        <v>6278</v>
      </c>
      <c r="C1001">
        <v>800000</v>
      </c>
      <c r="D1001" t="s">
        <v>10</v>
      </c>
      <c r="E1001">
        <v>2005</v>
      </c>
      <c r="F1001">
        <v>1198</v>
      </c>
      <c r="G1001">
        <v>47</v>
      </c>
      <c r="H1001">
        <v>64</v>
      </c>
      <c r="I1001">
        <v>198810</v>
      </c>
    </row>
    <row r="1002" spans="1:9" x14ac:dyDescent="0.3">
      <c r="A1002">
        <v>1001</v>
      </c>
      <c r="B1002" t="s">
        <v>6194</v>
      </c>
      <c r="C1002">
        <v>837000</v>
      </c>
      <c r="D1002" t="s">
        <v>10</v>
      </c>
      <c r="E1002">
        <v>2001</v>
      </c>
      <c r="F1002">
        <v>1400</v>
      </c>
      <c r="G1002">
        <v>54</v>
      </c>
      <c r="H1002">
        <v>73</v>
      </c>
      <c r="I1002">
        <v>158000</v>
      </c>
    </row>
    <row r="1003" spans="1:9" x14ac:dyDescent="0.3">
      <c r="A1003">
        <v>1002</v>
      </c>
      <c r="B1003" t="s">
        <v>6823</v>
      </c>
      <c r="C1003">
        <v>849000</v>
      </c>
      <c r="D1003" t="s">
        <v>10</v>
      </c>
      <c r="E1003">
        <v>2002</v>
      </c>
      <c r="F1003">
        <v>1390</v>
      </c>
      <c r="G1003">
        <v>55</v>
      </c>
      <c r="H1003">
        <v>75</v>
      </c>
      <c r="I1003">
        <v>203260</v>
      </c>
    </row>
    <row r="1004" spans="1:9" x14ac:dyDescent="0.3">
      <c r="A1004">
        <v>1003</v>
      </c>
      <c r="B1004" t="s">
        <v>6824</v>
      </c>
      <c r="C1004">
        <v>849000</v>
      </c>
      <c r="D1004" t="s">
        <v>10</v>
      </c>
      <c r="E1004">
        <v>2006</v>
      </c>
      <c r="F1004">
        <v>1198</v>
      </c>
      <c r="G1004">
        <v>40</v>
      </c>
      <c r="H1004">
        <v>54</v>
      </c>
      <c r="I1004">
        <v>161960</v>
      </c>
    </row>
    <row r="1005" spans="1:9" x14ac:dyDescent="0.3">
      <c r="A1005">
        <v>1004</v>
      </c>
      <c r="B1005" t="s">
        <v>6316</v>
      </c>
      <c r="C1005">
        <v>850000</v>
      </c>
      <c r="D1005" t="s">
        <v>10</v>
      </c>
      <c r="E1005">
        <v>2003</v>
      </c>
      <c r="F1005">
        <v>1390</v>
      </c>
      <c r="G1005">
        <v>55</v>
      </c>
      <c r="H1005">
        <v>75</v>
      </c>
      <c r="I1005">
        <v>158270</v>
      </c>
    </row>
    <row r="1006" spans="1:9" x14ac:dyDescent="0.3">
      <c r="A1006">
        <v>1005</v>
      </c>
      <c r="B1006" t="s">
        <v>6316</v>
      </c>
      <c r="C1006">
        <v>850000</v>
      </c>
      <c r="D1006" t="s">
        <v>10</v>
      </c>
      <c r="E1006">
        <v>2002</v>
      </c>
      <c r="F1006">
        <v>1390</v>
      </c>
      <c r="G1006">
        <v>55</v>
      </c>
      <c r="H1006">
        <v>75</v>
      </c>
      <c r="I1006">
        <v>240000</v>
      </c>
    </row>
    <row r="1007" spans="1:9" x14ac:dyDescent="0.3">
      <c r="A1007">
        <v>1006</v>
      </c>
      <c r="B1007" t="s">
        <v>6425</v>
      </c>
      <c r="C1007">
        <v>876000</v>
      </c>
      <c r="D1007" t="s">
        <v>19</v>
      </c>
      <c r="E1007">
        <v>2008</v>
      </c>
      <c r="F1007">
        <v>1422</v>
      </c>
      <c r="G1007">
        <v>51</v>
      </c>
      <c r="H1007">
        <v>69</v>
      </c>
      <c r="I1007">
        <v>193211</v>
      </c>
    </row>
    <row r="1008" spans="1:9" x14ac:dyDescent="0.3">
      <c r="A1008">
        <v>1007</v>
      </c>
      <c r="B1008" t="s">
        <v>6335</v>
      </c>
      <c r="C1008">
        <v>890000</v>
      </c>
      <c r="D1008" t="s">
        <v>19</v>
      </c>
      <c r="E1008">
        <v>2005</v>
      </c>
      <c r="F1008">
        <v>1422</v>
      </c>
      <c r="G1008">
        <v>51</v>
      </c>
      <c r="H1008">
        <v>69</v>
      </c>
      <c r="I1008">
        <v>308000</v>
      </c>
    </row>
    <row r="1009" spans="1:9" x14ac:dyDescent="0.3">
      <c r="A1009">
        <v>1008</v>
      </c>
      <c r="B1009" t="s">
        <v>6385</v>
      </c>
      <c r="C1009">
        <v>899000</v>
      </c>
      <c r="D1009" t="s">
        <v>10</v>
      </c>
      <c r="E1009">
        <v>2006</v>
      </c>
      <c r="F1009">
        <v>1198</v>
      </c>
      <c r="G1009">
        <v>47</v>
      </c>
      <c r="H1009">
        <v>64</v>
      </c>
      <c r="I1009">
        <v>210129</v>
      </c>
    </row>
    <row r="1010" spans="1:9" x14ac:dyDescent="0.3">
      <c r="A1010">
        <v>1009</v>
      </c>
      <c r="B1010" t="s">
        <v>6393</v>
      </c>
      <c r="C1010">
        <v>900000</v>
      </c>
      <c r="D1010" t="s">
        <v>19</v>
      </c>
      <c r="E1010">
        <v>2008</v>
      </c>
      <c r="F1010">
        <v>1422</v>
      </c>
      <c r="G1010">
        <v>59</v>
      </c>
      <c r="H1010">
        <v>80</v>
      </c>
      <c r="I1010">
        <v>314000</v>
      </c>
    </row>
    <row r="1011" spans="1:9" x14ac:dyDescent="0.3">
      <c r="A1011">
        <v>1010</v>
      </c>
      <c r="B1011" t="s">
        <v>6379</v>
      </c>
      <c r="C1011">
        <v>959000</v>
      </c>
      <c r="D1011" t="s">
        <v>10</v>
      </c>
      <c r="E1011">
        <v>2005</v>
      </c>
      <c r="F1011">
        <v>1198</v>
      </c>
      <c r="G1011">
        <v>40</v>
      </c>
      <c r="H1011">
        <v>54</v>
      </c>
      <c r="I1011">
        <v>160000</v>
      </c>
    </row>
    <row r="1012" spans="1:9" x14ac:dyDescent="0.3">
      <c r="A1012">
        <v>1011</v>
      </c>
      <c r="B1012" t="s">
        <v>6341</v>
      </c>
      <c r="C1012">
        <v>980000</v>
      </c>
      <c r="D1012" t="s">
        <v>19</v>
      </c>
      <c r="E1012">
        <v>2007</v>
      </c>
      <c r="F1012">
        <v>1422</v>
      </c>
      <c r="G1012">
        <v>51</v>
      </c>
      <c r="H1012">
        <v>69</v>
      </c>
      <c r="I1012">
        <v>276000</v>
      </c>
    </row>
    <row r="1013" spans="1:9" x14ac:dyDescent="0.3">
      <c r="A1013">
        <v>1012</v>
      </c>
      <c r="B1013" t="s">
        <v>6825</v>
      </c>
      <c r="C1013">
        <v>999000</v>
      </c>
      <c r="D1013" t="s">
        <v>10</v>
      </c>
      <c r="E1013">
        <v>2005</v>
      </c>
      <c r="F1013">
        <v>1198</v>
      </c>
      <c r="G1013">
        <v>40</v>
      </c>
      <c r="H1013">
        <v>54</v>
      </c>
      <c r="I1013">
        <v>175000</v>
      </c>
    </row>
    <row r="1014" spans="1:9" x14ac:dyDescent="0.3">
      <c r="A1014">
        <v>1013</v>
      </c>
      <c r="B1014" t="s">
        <v>6309</v>
      </c>
      <c r="C1014">
        <v>1000000</v>
      </c>
      <c r="D1014" t="s">
        <v>10</v>
      </c>
      <c r="E1014">
        <v>2004</v>
      </c>
      <c r="F1014">
        <v>1390</v>
      </c>
      <c r="G1014">
        <v>55</v>
      </c>
      <c r="H1014">
        <v>75</v>
      </c>
      <c r="I1014">
        <v>139800</v>
      </c>
    </row>
    <row r="1015" spans="1:9" x14ac:dyDescent="0.3">
      <c r="A1015">
        <v>1014</v>
      </c>
      <c r="B1015" t="s">
        <v>6364</v>
      </c>
      <c r="C1015">
        <v>1000000</v>
      </c>
      <c r="D1015" t="s">
        <v>10</v>
      </c>
      <c r="E1015">
        <v>2007</v>
      </c>
      <c r="F1015">
        <v>1390</v>
      </c>
      <c r="G1015">
        <v>59</v>
      </c>
      <c r="H1015">
        <v>80</v>
      </c>
      <c r="I1015">
        <v>124419</v>
      </c>
    </row>
    <row r="1016" spans="1:9" x14ac:dyDescent="0.3">
      <c r="A1016">
        <v>1015</v>
      </c>
      <c r="B1016" t="s">
        <v>6247</v>
      </c>
      <c r="C1016">
        <v>1049000</v>
      </c>
      <c r="D1016" t="s">
        <v>10</v>
      </c>
      <c r="E1016">
        <v>2007</v>
      </c>
      <c r="F1016">
        <v>1198</v>
      </c>
      <c r="G1016">
        <v>40</v>
      </c>
      <c r="H1016">
        <v>54</v>
      </c>
      <c r="I1016">
        <v>156000</v>
      </c>
    </row>
    <row r="1017" spans="1:9" x14ac:dyDescent="0.3">
      <c r="A1017">
        <v>1016</v>
      </c>
      <c r="B1017" t="s">
        <v>6826</v>
      </c>
      <c r="C1017">
        <v>1099000</v>
      </c>
      <c r="D1017" t="s">
        <v>10</v>
      </c>
      <c r="E1017">
        <v>2006</v>
      </c>
      <c r="F1017">
        <v>1390</v>
      </c>
      <c r="G1017">
        <v>59</v>
      </c>
      <c r="H1017">
        <v>80</v>
      </c>
      <c r="I1017">
        <v>184850</v>
      </c>
    </row>
    <row r="1018" spans="1:9" x14ac:dyDescent="0.3">
      <c r="A1018">
        <v>1017</v>
      </c>
      <c r="B1018" t="s">
        <v>6428</v>
      </c>
      <c r="C1018">
        <v>1099990</v>
      </c>
      <c r="D1018" t="s">
        <v>19</v>
      </c>
      <c r="E1018">
        <v>2000</v>
      </c>
      <c r="F1018">
        <v>1422</v>
      </c>
      <c r="G1018">
        <v>55</v>
      </c>
      <c r="H1018">
        <v>75</v>
      </c>
      <c r="I1018">
        <v>257000</v>
      </c>
    </row>
    <row r="1019" spans="1:9" x14ac:dyDescent="0.3">
      <c r="A1019">
        <v>1018</v>
      </c>
      <c r="B1019" t="s">
        <v>6827</v>
      </c>
      <c r="C1019">
        <v>1179000</v>
      </c>
      <c r="D1019" t="s">
        <v>10</v>
      </c>
      <c r="E1019">
        <v>2006</v>
      </c>
      <c r="F1019">
        <v>1198</v>
      </c>
      <c r="G1019">
        <v>40</v>
      </c>
      <c r="H1019">
        <v>54</v>
      </c>
      <c r="I1019">
        <v>234645</v>
      </c>
    </row>
    <row r="1020" spans="1:9" x14ac:dyDescent="0.3">
      <c r="A1020">
        <v>1019</v>
      </c>
      <c r="B1020" t="s">
        <v>6442</v>
      </c>
      <c r="C1020">
        <v>1190000</v>
      </c>
      <c r="D1020" t="s">
        <v>10</v>
      </c>
      <c r="E1020">
        <v>2009</v>
      </c>
      <c r="F1020">
        <v>1198</v>
      </c>
      <c r="G1020">
        <v>44</v>
      </c>
      <c r="H1020">
        <v>60</v>
      </c>
      <c r="I1020">
        <v>192483</v>
      </c>
    </row>
    <row r="1021" spans="1:9" x14ac:dyDescent="0.3">
      <c r="A1021">
        <v>1020</v>
      </c>
      <c r="B1021" t="s">
        <v>6247</v>
      </c>
      <c r="C1021">
        <v>1199000</v>
      </c>
      <c r="D1021" t="s">
        <v>10</v>
      </c>
      <c r="E1021">
        <v>2007</v>
      </c>
      <c r="F1021">
        <v>1198</v>
      </c>
      <c r="G1021">
        <v>40</v>
      </c>
      <c r="H1021">
        <v>54</v>
      </c>
      <c r="I1021">
        <v>147000</v>
      </c>
    </row>
    <row r="1022" spans="1:9" x14ac:dyDescent="0.3">
      <c r="A1022">
        <v>1021</v>
      </c>
      <c r="B1022" t="s">
        <v>6393</v>
      </c>
      <c r="C1022">
        <v>1249999</v>
      </c>
      <c r="D1022" t="s">
        <v>19</v>
      </c>
      <c r="E1022">
        <v>2008</v>
      </c>
      <c r="F1022">
        <v>1422</v>
      </c>
      <c r="G1022">
        <v>59</v>
      </c>
      <c r="H1022">
        <v>80</v>
      </c>
      <c r="I1022">
        <v>217000</v>
      </c>
    </row>
    <row r="1023" spans="1:9" x14ac:dyDescent="0.3">
      <c r="A1023">
        <v>1022</v>
      </c>
      <c r="B1023" t="s">
        <v>6828</v>
      </c>
      <c r="C1023">
        <v>1250000</v>
      </c>
      <c r="D1023" t="s">
        <v>10</v>
      </c>
      <c r="E1023">
        <v>2001</v>
      </c>
      <c r="F1023">
        <v>1598</v>
      </c>
      <c r="G1023">
        <v>92</v>
      </c>
      <c r="H1023">
        <v>125</v>
      </c>
      <c r="I1023">
        <v>187000</v>
      </c>
    </row>
    <row r="1024" spans="1:9" x14ac:dyDescent="0.3">
      <c r="A1024">
        <v>1023</v>
      </c>
      <c r="B1024" t="s">
        <v>6272</v>
      </c>
      <c r="C1024">
        <v>1250000</v>
      </c>
      <c r="D1024" t="s">
        <v>10</v>
      </c>
      <c r="E1024">
        <v>2006</v>
      </c>
      <c r="F1024">
        <v>1390</v>
      </c>
      <c r="G1024">
        <v>55</v>
      </c>
      <c r="H1024">
        <v>75</v>
      </c>
      <c r="I1024">
        <v>121509</v>
      </c>
    </row>
    <row r="1025" spans="1:9" x14ac:dyDescent="0.3">
      <c r="A1025">
        <v>1024</v>
      </c>
      <c r="B1025" t="s">
        <v>6829</v>
      </c>
      <c r="C1025">
        <v>1299000</v>
      </c>
      <c r="D1025" t="s">
        <v>10</v>
      </c>
      <c r="E1025">
        <v>2006</v>
      </c>
      <c r="F1025">
        <v>1198</v>
      </c>
      <c r="G1025">
        <v>47</v>
      </c>
      <c r="H1025">
        <v>64</v>
      </c>
      <c r="I1025">
        <v>129653</v>
      </c>
    </row>
    <row r="1026" spans="1:9" x14ac:dyDescent="0.3">
      <c r="A1026">
        <v>1025</v>
      </c>
      <c r="B1026" t="s">
        <v>6179</v>
      </c>
      <c r="C1026">
        <v>1299000</v>
      </c>
      <c r="D1026" t="s">
        <v>10</v>
      </c>
      <c r="E1026">
        <v>2009</v>
      </c>
      <c r="F1026">
        <v>1390</v>
      </c>
      <c r="G1026">
        <v>59</v>
      </c>
      <c r="H1026">
        <v>80</v>
      </c>
      <c r="I1026">
        <v>175000</v>
      </c>
    </row>
    <row r="1027" spans="1:9" x14ac:dyDescent="0.3">
      <c r="A1027">
        <v>1026</v>
      </c>
      <c r="B1027" t="s">
        <v>6278</v>
      </c>
      <c r="C1027">
        <v>1300000</v>
      </c>
      <c r="D1027" t="s">
        <v>10</v>
      </c>
      <c r="E1027">
        <v>2005</v>
      </c>
      <c r="F1027">
        <v>1198</v>
      </c>
      <c r="G1027">
        <v>47</v>
      </c>
      <c r="H1027">
        <v>64</v>
      </c>
      <c r="I1027">
        <v>113000</v>
      </c>
    </row>
    <row r="1028" spans="1:9" x14ac:dyDescent="0.3">
      <c r="A1028">
        <v>1027</v>
      </c>
      <c r="B1028" t="s">
        <v>6455</v>
      </c>
      <c r="C1028">
        <v>1345000</v>
      </c>
      <c r="D1028" t="s">
        <v>10</v>
      </c>
      <c r="E1028">
        <v>2007</v>
      </c>
      <c r="F1028">
        <v>1390</v>
      </c>
      <c r="G1028">
        <v>59</v>
      </c>
      <c r="H1028">
        <v>80</v>
      </c>
      <c r="I1028">
        <v>119841</v>
      </c>
    </row>
    <row r="1029" spans="1:9" x14ac:dyDescent="0.3">
      <c r="A1029">
        <v>1028</v>
      </c>
      <c r="B1029" t="s">
        <v>6830</v>
      </c>
      <c r="C1029">
        <v>1375000</v>
      </c>
      <c r="D1029" t="s">
        <v>10</v>
      </c>
      <c r="E1029">
        <v>2007</v>
      </c>
      <c r="F1029">
        <v>1198</v>
      </c>
      <c r="G1029">
        <v>47</v>
      </c>
      <c r="H1029">
        <v>64</v>
      </c>
      <c r="I1029">
        <v>157689</v>
      </c>
    </row>
    <row r="1030" spans="1:9" x14ac:dyDescent="0.3">
      <c r="A1030">
        <v>1029</v>
      </c>
      <c r="B1030" t="s">
        <v>6831</v>
      </c>
      <c r="C1030">
        <v>1377000</v>
      </c>
      <c r="D1030" t="s">
        <v>10</v>
      </c>
      <c r="E1030">
        <v>2006</v>
      </c>
      <c r="F1030">
        <v>1198</v>
      </c>
      <c r="G1030">
        <v>47</v>
      </c>
      <c r="H1030">
        <v>64</v>
      </c>
      <c r="I1030">
        <v>150000</v>
      </c>
    </row>
    <row r="1031" spans="1:9" x14ac:dyDescent="0.3">
      <c r="A1031">
        <v>1030</v>
      </c>
      <c r="B1031" t="s">
        <v>6832</v>
      </c>
      <c r="C1031">
        <v>1390000</v>
      </c>
      <c r="D1031" t="s">
        <v>10</v>
      </c>
      <c r="E1031">
        <v>2008</v>
      </c>
      <c r="F1031">
        <v>1198</v>
      </c>
      <c r="G1031">
        <v>44</v>
      </c>
      <c r="H1031">
        <v>60</v>
      </c>
      <c r="I1031">
        <v>158000</v>
      </c>
    </row>
    <row r="1032" spans="1:9" x14ac:dyDescent="0.3">
      <c r="A1032">
        <v>1031</v>
      </c>
      <c r="B1032" t="s">
        <v>6466</v>
      </c>
      <c r="C1032">
        <v>1399000</v>
      </c>
      <c r="D1032" t="s">
        <v>10</v>
      </c>
      <c r="E1032">
        <v>2009</v>
      </c>
      <c r="F1032">
        <v>1198</v>
      </c>
      <c r="G1032">
        <v>51</v>
      </c>
      <c r="H1032">
        <v>69</v>
      </c>
      <c r="I1032">
        <v>165328</v>
      </c>
    </row>
    <row r="1033" spans="1:9" x14ac:dyDescent="0.3">
      <c r="A1033">
        <v>1032</v>
      </c>
      <c r="B1033" t="s">
        <v>6773</v>
      </c>
      <c r="C1033">
        <v>1399000</v>
      </c>
      <c r="D1033" t="s">
        <v>10</v>
      </c>
      <c r="E1033">
        <v>2007</v>
      </c>
      <c r="F1033">
        <v>1390</v>
      </c>
      <c r="G1033">
        <v>59</v>
      </c>
      <c r="H1033">
        <v>80</v>
      </c>
      <c r="I1033">
        <v>127421</v>
      </c>
    </row>
    <row r="1034" spans="1:9" x14ac:dyDescent="0.3">
      <c r="A1034">
        <v>1033</v>
      </c>
      <c r="B1034" t="s">
        <v>6473</v>
      </c>
      <c r="C1034">
        <v>1399999</v>
      </c>
      <c r="D1034" t="s">
        <v>10</v>
      </c>
      <c r="E1034">
        <v>2007</v>
      </c>
      <c r="F1034">
        <v>1198</v>
      </c>
      <c r="G1034">
        <v>44</v>
      </c>
      <c r="H1034">
        <v>60</v>
      </c>
      <c r="I1034">
        <v>130000</v>
      </c>
    </row>
    <row r="1035" spans="1:9" x14ac:dyDescent="0.3">
      <c r="A1035">
        <v>1034</v>
      </c>
      <c r="B1035" t="s">
        <v>6436</v>
      </c>
      <c r="C1035">
        <v>1450000</v>
      </c>
      <c r="D1035" t="s">
        <v>10</v>
      </c>
      <c r="E1035">
        <v>2007</v>
      </c>
      <c r="F1035">
        <v>1390</v>
      </c>
      <c r="G1035">
        <v>59</v>
      </c>
      <c r="H1035">
        <v>80</v>
      </c>
      <c r="I1035">
        <v>136726</v>
      </c>
    </row>
    <row r="1036" spans="1:9" x14ac:dyDescent="0.3">
      <c r="A1036">
        <v>1035</v>
      </c>
      <c r="B1036" t="s">
        <v>6475</v>
      </c>
      <c r="C1036">
        <v>1450000</v>
      </c>
      <c r="D1036" t="s">
        <v>19</v>
      </c>
      <c r="E1036">
        <v>2010</v>
      </c>
      <c r="F1036">
        <v>1598</v>
      </c>
      <c r="G1036">
        <v>66</v>
      </c>
      <c r="H1036">
        <v>90</v>
      </c>
      <c r="I1036">
        <v>153000</v>
      </c>
    </row>
    <row r="1037" spans="1:9" x14ac:dyDescent="0.3">
      <c r="A1037">
        <v>1036</v>
      </c>
      <c r="B1037" t="s">
        <v>6408</v>
      </c>
      <c r="C1037">
        <v>1499000</v>
      </c>
      <c r="D1037" t="s">
        <v>10</v>
      </c>
      <c r="E1037">
        <v>2009</v>
      </c>
      <c r="F1037">
        <v>1390</v>
      </c>
      <c r="G1037">
        <v>59</v>
      </c>
      <c r="H1037">
        <v>80</v>
      </c>
      <c r="I1037">
        <v>156000</v>
      </c>
    </row>
    <row r="1038" spans="1:9" x14ac:dyDescent="0.3">
      <c r="A1038">
        <v>1037</v>
      </c>
      <c r="B1038" t="s">
        <v>6833</v>
      </c>
      <c r="C1038">
        <v>1690000</v>
      </c>
      <c r="D1038" t="s">
        <v>10</v>
      </c>
      <c r="E1038">
        <v>2009</v>
      </c>
      <c r="F1038">
        <v>1198</v>
      </c>
      <c r="G1038">
        <v>44</v>
      </c>
      <c r="H1038">
        <v>60</v>
      </c>
      <c r="I1038">
        <v>260000</v>
      </c>
    </row>
    <row r="1039" spans="1:9" x14ac:dyDescent="0.3">
      <c r="A1039">
        <v>1038</v>
      </c>
      <c r="B1039" t="s">
        <v>6499</v>
      </c>
      <c r="C1039">
        <v>1700000</v>
      </c>
      <c r="D1039" t="s">
        <v>10</v>
      </c>
      <c r="E1039">
        <v>2012</v>
      </c>
      <c r="F1039">
        <v>1198</v>
      </c>
      <c r="G1039">
        <v>44</v>
      </c>
      <c r="H1039">
        <v>60</v>
      </c>
      <c r="I1039">
        <v>297642</v>
      </c>
    </row>
    <row r="1040" spans="1:9" x14ac:dyDescent="0.3">
      <c r="A1040">
        <v>1039</v>
      </c>
      <c r="B1040" t="s">
        <v>6834</v>
      </c>
      <c r="C1040">
        <v>1750000</v>
      </c>
      <c r="D1040" t="s">
        <v>10</v>
      </c>
      <c r="E1040">
        <v>2006</v>
      </c>
      <c r="F1040">
        <v>1198</v>
      </c>
      <c r="G1040">
        <v>47</v>
      </c>
      <c r="H1040">
        <v>64</v>
      </c>
      <c r="I1040">
        <v>29500</v>
      </c>
    </row>
    <row r="1041" spans="1:9" x14ac:dyDescent="0.3">
      <c r="A1041">
        <v>1040</v>
      </c>
      <c r="B1041" t="s">
        <v>6739</v>
      </c>
      <c r="C1041">
        <v>1790000</v>
      </c>
      <c r="D1041" t="s">
        <v>10</v>
      </c>
      <c r="E1041">
        <v>2010</v>
      </c>
      <c r="F1041">
        <v>1390</v>
      </c>
      <c r="G1041">
        <v>63</v>
      </c>
      <c r="H1041">
        <v>86</v>
      </c>
      <c r="I1041">
        <v>163000</v>
      </c>
    </row>
    <row r="1042" spans="1:9" x14ac:dyDescent="0.3">
      <c r="A1042">
        <v>1041</v>
      </c>
      <c r="B1042" t="s">
        <v>6182</v>
      </c>
      <c r="C1042">
        <v>1800000</v>
      </c>
      <c r="D1042" t="s">
        <v>19</v>
      </c>
      <c r="E1042">
        <v>2010</v>
      </c>
      <c r="F1042">
        <v>1199</v>
      </c>
      <c r="G1042">
        <v>55</v>
      </c>
      <c r="H1042">
        <v>75</v>
      </c>
      <c r="I1042">
        <v>202000</v>
      </c>
    </row>
    <row r="1043" spans="1:9" x14ac:dyDescent="0.3">
      <c r="A1043">
        <v>1042</v>
      </c>
      <c r="B1043" t="s">
        <v>6529</v>
      </c>
      <c r="C1043">
        <v>1850000</v>
      </c>
      <c r="D1043" t="s">
        <v>19</v>
      </c>
      <c r="E1043">
        <v>2012</v>
      </c>
      <c r="F1043">
        <v>1199</v>
      </c>
      <c r="G1043">
        <v>55</v>
      </c>
      <c r="H1043">
        <v>75</v>
      </c>
      <c r="I1043">
        <v>228370</v>
      </c>
    </row>
    <row r="1044" spans="1:9" x14ac:dyDescent="0.3">
      <c r="A1044">
        <v>1043</v>
      </c>
      <c r="B1044" t="s">
        <v>6518</v>
      </c>
      <c r="C1044">
        <v>1850000</v>
      </c>
      <c r="D1044" t="s">
        <v>10</v>
      </c>
      <c r="E1044">
        <v>2011</v>
      </c>
      <c r="F1044">
        <v>1198</v>
      </c>
      <c r="G1044">
        <v>51</v>
      </c>
      <c r="H1044">
        <v>69</v>
      </c>
      <c r="I1044">
        <v>229800</v>
      </c>
    </row>
    <row r="1045" spans="1:9" x14ac:dyDescent="0.3">
      <c r="A1045">
        <v>1044</v>
      </c>
      <c r="B1045" t="s">
        <v>6524</v>
      </c>
      <c r="C1045">
        <v>1950000</v>
      </c>
      <c r="D1045" t="s">
        <v>19</v>
      </c>
      <c r="E1045">
        <v>2012</v>
      </c>
      <c r="F1045">
        <v>1199</v>
      </c>
      <c r="G1045">
        <v>55</v>
      </c>
      <c r="H1045">
        <v>75</v>
      </c>
      <c r="I1045">
        <v>145287</v>
      </c>
    </row>
    <row r="1046" spans="1:9" x14ac:dyDescent="0.3">
      <c r="A1046">
        <v>1045</v>
      </c>
      <c r="B1046" t="s">
        <v>6185</v>
      </c>
      <c r="C1046">
        <v>1990000</v>
      </c>
      <c r="D1046" t="s">
        <v>19</v>
      </c>
      <c r="E1046">
        <v>2011</v>
      </c>
      <c r="F1046">
        <v>1199</v>
      </c>
      <c r="G1046">
        <v>55</v>
      </c>
      <c r="H1046">
        <v>75</v>
      </c>
      <c r="I1046">
        <v>240000</v>
      </c>
    </row>
    <row r="1047" spans="1:9" x14ac:dyDescent="0.3">
      <c r="A1047">
        <v>1046</v>
      </c>
      <c r="B1047" t="s">
        <v>6584</v>
      </c>
      <c r="C1047">
        <v>1999000</v>
      </c>
      <c r="D1047" t="s">
        <v>10</v>
      </c>
      <c r="E1047">
        <v>2009</v>
      </c>
      <c r="F1047">
        <v>1390</v>
      </c>
      <c r="G1047">
        <v>63</v>
      </c>
      <c r="H1047">
        <v>86</v>
      </c>
      <c r="I1047">
        <v>161000</v>
      </c>
    </row>
    <row r="1048" spans="1:9" x14ac:dyDescent="0.3">
      <c r="A1048">
        <v>1047</v>
      </c>
      <c r="B1048" t="s">
        <v>6835</v>
      </c>
      <c r="C1048">
        <v>1999993</v>
      </c>
      <c r="D1048" t="s">
        <v>10</v>
      </c>
      <c r="E1048">
        <v>2009</v>
      </c>
      <c r="F1048">
        <v>1198</v>
      </c>
      <c r="G1048">
        <v>44</v>
      </c>
      <c r="H1048">
        <v>60</v>
      </c>
      <c r="I1048">
        <v>184000</v>
      </c>
    </row>
    <row r="1049" spans="1:9" x14ac:dyDescent="0.3">
      <c r="A1049">
        <v>1048</v>
      </c>
      <c r="B1049" t="s">
        <v>6500</v>
      </c>
      <c r="C1049">
        <v>1999999</v>
      </c>
      <c r="D1049" t="s">
        <v>10</v>
      </c>
      <c r="E1049">
        <v>2010</v>
      </c>
      <c r="F1049">
        <v>1198</v>
      </c>
      <c r="G1049">
        <v>51</v>
      </c>
      <c r="H1049">
        <v>69</v>
      </c>
      <c r="I1049">
        <v>166343</v>
      </c>
    </row>
    <row r="1050" spans="1:9" x14ac:dyDescent="0.3">
      <c r="A1050">
        <v>1049</v>
      </c>
      <c r="B1050" t="s">
        <v>6591</v>
      </c>
      <c r="C1050">
        <v>1999999</v>
      </c>
      <c r="D1050" t="s">
        <v>10</v>
      </c>
      <c r="E1050">
        <v>2013</v>
      </c>
      <c r="F1050">
        <v>1197</v>
      </c>
      <c r="G1050">
        <v>77</v>
      </c>
      <c r="H1050">
        <v>105</v>
      </c>
      <c r="I1050">
        <v>217000</v>
      </c>
    </row>
    <row r="1051" spans="1:9" x14ac:dyDescent="0.3">
      <c r="A1051">
        <v>1050</v>
      </c>
      <c r="B1051" t="s">
        <v>6181</v>
      </c>
      <c r="C1051">
        <v>2098000</v>
      </c>
      <c r="D1051" t="s">
        <v>19</v>
      </c>
      <c r="E1051">
        <v>2014</v>
      </c>
      <c r="F1051">
        <v>1422</v>
      </c>
      <c r="G1051">
        <v>55</v>
      </c>
      <c r="H1051">
        <v>75</v>
      </c>
      <c r="I1051">
        <v>326000</v>
      </c>
    </row>
    <row r="1052" spans="1:9" x14ac:dyDescent="0.3">
      <c r="A1052">
        <v>1051</v>
      </c>
      <c r="B1052" t="s">
        <v>6533</v>
      </c>
      <c r="C1052">
        <v>2099000</v>
      </c>
      <c r="D1052" t="s">
        <v>19</v>
      </c>
      <c r="E1052">
        <v>2010</v>
      </c>
      <c r="F1052">
        <v>1598</v>
      </c>
      <c r="G1052">
        <v>55</v>
      </c>
      <c r="H1052">
        <v>75</v>
      </c>
      <c r="I1052">
        <v>205698</v>
      </c>
    </row>
    <row r="1053" spans="1:9" x14ac:dyDescent="0.3">
      <c r="A1053">
        <v>1052</v>
      </c>
      <c r="B1053" t="s">
        <v>6836</v>
      </c>
      <c r="C1053">
        <v>2189999</v>
      </c>
      <c r="D1053" t="s">
        <v>10</v>
      </c>
      <c r="E1053">
        <v>2011</v>
      </c>
      <c r="F1053">
        <v>1198</v>
      </c>
      <c r="G1053">
        <v>44</v>
      </c>
      <c r="H1053">
        <v>60</v>
      </c>
      <c r="I1053">
        <v>188975</v>
      </c>
    </row>
    <row r="1054" spans="1:9" x14ac:dyDescent="0.3">
      <c r="A1054">
        <v>1053</v>
      </c>
      <c r="B1054" t="s">
        <v>6837</v>
      </c>
      <c r="C1054">
        <v>2200000</v>
      </c>
      <c r="D1054" t="s">
        <v>19</v>
      </c>
      <c r="E1054">
        <v>2012</v>
      </c>
      <c r="F1054">
        <v>1598</v>
      </c>
      <c r="G1054">
        <v>77</v>
      </c>
      <c r="H1054">
        <v>105</v>
      </c>
      <c r="I1054">
        <v>296000</v>
      </c>
    </row>
    <row r="1055" spans="1:9" x14ac:dyDescent="0.3">
      <c r="A1055">
        <v>1054</v>
      </c>
      <c r="B1055" t="s">
        <v>6838</v>
      </c>
      <c r="C1055">
        <v>2200000</v>
      </c>
      <c r="D1055" t="s">
        <v>19</v>
      </c>
      <c r="E1055">
        <v>2011</v>
      </c>
      <c r="F1055">
        <v>1598</v>
      </c>
      <c r="G1055">
        <v>66</v>
      </c>
      <c r="H1055">
        <v>90</v>
      </c>
      <c r="I1055">
        <v>250258</v>
      </c>
    </row>
    <row r="1056" spans="1:9" x14ac:dyDescent="0.3">
      <c r="A1056">
        <v>1055</v>
      </c>
      <c r="B1056" t="s">
        <v>6839</v>
      </c>
      <c r="C1056">
        <v>2249000</v>
      </c>
      <c r="D1056" t="s">
        <v>10</v>
      </c>
      <c r="E1056">
        <v>2010</v>
      </c>
      <c r="F1056">
        <v>1198</v>
      </c>
      <c r="G1056">
        <v>44</v>
      </c>
      <c r="H1056">
        <v>60</v>
      </c>
      <c r="I1056">
        <v>147816</v>
      </c>
    </row>
    <row r="1057" spans="1:9" x14ac:dyDescent="0.3">
      <c r="A1057">
        <v>1056</v>
      </c>
      <c r="B1057" t="s">
        <v>6556</v>
      </c>
      <c r="C1057">
        <v>2288000</v>
      </c>
      <c r="D1057" t="s">
        <v>10</v>
      </c>
      <c r="E1057">
        <v>2010</v>
      </c>
      <c r="F1057">
        <v>1390</v>
      </c>
      <c r="G1057">
        <v>63</v>
      </c>
      <c r="H1057">
        <v>86</v>
      </c>
      <c r="I1057">
        <v>142000</v>
      </c>
    </row>
    <row r="1058" spans="1:9" x14ac:dyDescent="0.3">
      <c r="A1058">
        <v>1057</v>
      </c>
      <c r="B1058" t="s">
        <v>6840</v>
      </c>
      <c r="C1058">
        <v>2290000</v>
      </c>
      <c r="D1058" t="s">
        <v>10</v>
      </c>
      <c r="E1058">
        <v>2014</v>
      </c>
      <c r="F1058">
        <v>1197</v>
      </c>
      <c r="G1058">
        <v>66</v>
      </c>
      <c r="H1058">
        <v>90</v>
      </c>
      <c r="I1058">
        <v>183476</v>
      </c>
    </row>
    <row r="1059" spans="1:9" x14ac:dyDescent="0.3">
      <c r="A1059">
        <v>1058</v>
      </c>
      <c r="B1059" t="s">
        <v>6557</v>
      </c>
      <c r="C1059">
        <v>2290000</v>
      </c>
      <c r="D1059" t="s">
        <v>10</v>
      </c>
      <c r="E1059">
        <v>2009</v>
      </c>
      <c r="F1059">
        <v>1390</v>
      </c>
      <c r="G1059">
        <v>63</v>
      </c>
      <c r="H1059">
        <v>86</v>
      </c>
      <c r="I1059">
        <v>126000</v>
      </c>
    </row>
    <row r="1060" spans="1:9" x14ac:dyDescent="0.3">
      <c r="A1060">
        <v>1059</v>
      </c>
      <c r="B1060" t="s">
        <v>6740</v>
      </c>
      <c r="C1060">
        <v>2299999</v>
      </c>
      <c r="D1060" t="s">
        <v>19</v>
      </c>
      <c r="E1060">
        <v>2013</v>
      </c>
      <c r="F1060">
        <v>1199</v>
      </c>
      <c r="G1060">
        <v>55</v>
      </c>
      <c r="H1060">
        <v>75</v>
      </c>
      <c r="I1060">
        <v>193300</v>
      </c>
    </row>
    <row r="1061" spans="1:9" x14ac:dyDescent="0.3">
      <c r="A1061">
        <v>1060</v>
      </c>
      <c r="B1061" t="s">
        <v>6841</v>
      </c>
      <c r="C1061">
        <v>2340000</v>
      </c>
      <c r="D1061" t="s">
        <v>19</v>
      </c>
      <c r="E1061">
        <v>2010</v>
      </c>
      <c r="F1061">
        <v>1598</v>
      </c>
      <c r="G1061">
        <v>66</v>
      </c>
      <c r="H1061">
        <v>90</v>
      </c>
      <c r="I1061">
        <v>215400</v>
      </c>
    </row>
    <row r="1062" spans="1:9" x14ac:dyDescent="0.3">
      <c r="A1062">
        <v>1061</v>
      </c>
      <c r="B1062" t="s">
        <v>6591</v>
      </c>
      <c r="C1062">
        <v>2399000</v>
      </c>
      <c r="D1062" t="s">
        <v>10</v>
      </c>
      <c r="E1062">
        <v>2012</v>
      </c>
      <c r="F1062">
        <v>1197</v>
      </c>
      <c r="G1062">
        <v>66</v>
      </c>
      <c r="H1062">
        <v>90</v>
      </c>
      <c r="I1062">
        <v>97201</v>
      </c>
    </row>
    <row r="1063" spans="1:9" x14ac:dyDescent="0.3">
      <c r="A1063">
        <v>1062</v>
      </c>
      <c r="B1063" t="s">
        <v>6462</v>
      </c>
      <c r="C1063">
        <v>2399300</v>
      </c>
      <c r="D1063" t="s">
        <v>19</v>
      </c>
      <c r="E1063">
        <v>2013</v>
      </c>
      <c r="F1063">
        <v>1199</v>
      </c>
      <c r="G1063">
        <v>55</v>
      </c>
      <c r="H1063">
        <v>75</v>
      </c>
      <c r="I1063">
        <v>58942</v>
      </c>
    </row>
    <row r="1064" spans="1:9" x14ac:dyDescent="0.3">
      <c r="A1064">
        <v>1063</v>
      </c>
      <c r="B1064" t="s">
        <v>6479</v>
      </c>
      <c r="C1064">
        <v>2399999</v>
      </c>
      <c r="D1064" t="s">
        <v>10</v>
      </c>
      <c r="E1064">
        <v>2011</v>
      </c>
      <c r="F1064">
        <v>1198</v>
      </c>
      <c r="G1064">
        <v>44</v>
      </c>
      <c r="H1064">
        <v>60</v>
      </c>
      <c r="I1064">
        <v>116000</v>
      </c>
    </row>
    <row r="1065" spans="1:9" x14ac:dyDescent="0.3">
      <c r="A1065">
        <v>1064</v>
      </c>
      <c r="B1065" t="s">
        <v>6838</v>
      </c>
      <c r="C1065">
        <v>2500000</v>
      </c>
      <c r="D1065" t="s">
        <v>19</v>
      </c>
      <c r="E1065">
        <v>2011</v>
      </c>
      <c r="F1065">
        <v>1598</v>
      </c>
      <c r="G1065">
        <v>66</v>
      </c>
      <c r="H1065">
        <v>90</v>
      </c>
      <c r="I1065">
        <v>148000</v>
      </c>
    </row>
    <row r="1066" spans="1:9" x14ac:dyDescent="0.3">
      <c r="A1066">
        <v>1065</v>
      </c>
      <c r="B1066" t="s">
        <v>6842</v>
      </c>
      <c r="C1066">
        <v>2555000</v>
      </c>
      <c r="D1066" t="s">
        <v>10</v>
      </c>
      <c r="E1066">
        <v>2012</v>
      </c>
      <c r="F1066">
        <v>1198</v>
      </c>
      <c r="G1066">
        <v>44</v>
      </c>
      <c r="H1066">
        <v>60</v>
      </c>
      <c r="I1066">
        <v>262000</v>
      </c>
    </row>
    <row r="1067" spans="1:9" x14ac:dyDescent="0.3">
      <c r="A1067">
        <v>1066</v>
      </c>
      <c r="B1067" t="s">
        <v>6838</v>
      </c>
      <c r="C1067">
        <v>2590000</v>
      </c>
      <c r="D1067" t="s">
        <v>19</v>
      </c>
      <c r="E1067">
        <v>2010</v>
      </c>
      <c r="F1067">
        <v>1598</v>
      </c>
      <c r="G1067">
        <v>66</v>
      </c>
      <c r="H1067">
        <v>90</v>
      </c>
      <c r="I1067">
        <v>215500</v>
      </c>
    </row>
    <row r="1068" spans="1:9" x14ac:dyDescent="0.3">
      <c r="A1068">
        <v>1067</v>
      </c>
      <c r="B1068" t="s">
        <v>6613</v>
      </c>
      <c r="C1068">
        <v>2590000</v>
      </c>
      <c r="D1068" t="s">
        <v>10</v>
      </c>
      <c r="E1068">
        <v>2015</v>
      </c>
      <c r="F1068">
        <v>999</v>
      </c>
      <c r="G1068">
        <v>44</v>
      </c>
      <c r="H1068">
        <v>60</v>
      </c>
      <c r="I1068">
        <v>105341</v>
      </c>
    </row>
    <row r="1069" spans="1:9" x14ac:dyDescent="0.3">
      <c r="A1069">
        <v>1068</v>
      </c>
      <c r="B1069" t="s">
        <v>6600</v>
      </c>
      <c r="C1069">
        <v>2599999</v>
      </c>
      <c r="D1069" t="s">
        <v>10</v>
      </c>
      <c r="E1069">
        <v>2012</v>
      </c>
      <c r="F1069">
        <v>1197</v>
      </c>
      <c r="G1069">
        <v>66</v>
      </c>
      <c r="H1069">
        <v>90</v>
      </c>
      <c r="I1069">
        <v>167211</v>
      </c>
    </row>
    <row r="1070" spans="1:9" x14ac:dyDescent="0.3">
      <c r="A1070">
        <v>1069</v>
      </c>
      <c r="B1070" t="s">
        <v>6563</v>
      </c>
      <c r="C1070">
        <v>2689000</v>
      </c>
      <c r="D1070" t="s">
        <v>19</v>
      </c>
      <c r="E1070">
        <v>2013</v>
      </c>
      <c r="F1070">
        <v>1598</v>
      </c>
      <c r="G1070">
        <v>66</v>
      </c>
      <c r="H1070">
        <v>90</v>
      </c>
      <c r="I1070">
        <v>281623</v>
      </c>
    </row>
    <row r="1071" spans="1:9" x14ac:dyDescent="0.3">
      <c r="A1071">
        <v>1070</v>
      </c>
      <c r="B1071" t="s">
        <v>6843</v>
      </c>
      <c r="C1071">
        <v>2690000</v>
      </c>
      <c r="D1071" t="s">
        <v>10</v>
      </c>
      <c r="E1071">
        <v>2011</v>
      </c>
      <c r="F1071">
        <v>1390</v>
      </c>
      <c r="G1071">
        <v>63</v>
      </c>
      <c r="H1071">
        <v>86</v>
      </c>
      <c r="I1071">
        <v>96494</v>
      </c>
    </row>
    <row r="1072" spans="1:9" x14ac:dyDescent="0.3">
      <c r="A1072">
        <v>1071</v>
      </c>
      <c r="B1072" t="s">
        <v>6185</v>
      </c>
      <c r="C1072">
        <v>2700000</v>
      </c>
      <c r="D1072" t="s">
        <v>10</v>
      </c>
      <c r="E1072">
        <v>2013</v>
      </c>
      <c r="F1072">
        <v>1198</v>
      </c>
      <c r="G1072">
        <v>44</v>
      </c>
      <c r="H1072">
        <v>60</v>
      </c>
      <c r="I1072">
        <v>133854</v>
      </c>
    </row>
    <row r="1073" spans="1:9" x14ac:dyDescent="0.3">
      <c r="A1073">
        <v>1072</v>
      </c>
      <c r="B1073" t="s">
        <v>6844</v>
      </c>
      <c r="C1073">
        <v>2750000</v>
      </c>
      <c r="D1073" t="s">
        <v>10</v>
      </c>
      <c r="E1073">
        <v>2010</v>
      </c>
      <c r="F1073">
        <v>1390</v>
      </c>
      <c r="G1073">
        <v>63</v>
      </c>
      <c r="H1073">
        <v>86</v>
      </c>
      <c r="I1073">
        <v>91000</v>
      </c>
    </row>
    <row r="1074" spans="1:9" x14ac:dyDescent="0.3">
      <c r="A1074">
        <v>1073</v>
      </c>
      <c r="B1074" t="s">
        <v>6644</v>
      </c>
      <c r="C1074">
        <v>2750000</v>
      </c>
      <c r="D1074" t="s">
        <v>10</v>
      </c>
      <c r="E1074">
        <v>2017</v>
      </c>
      <c r="F1074">
        <v>999</v>
      </c>
      <c r="G1074">
        <v>55</v>
      </c>
      <c r="H1074">
        <v>75</v>
      </c>
      <c r="I1074">
        <v>211500</v>
      </c>
    </row>
    <row r="1075" spans="1:9" x14ac:dyDescent="0.3">
      <c r="A1075">
        <v>1074</v>
      </c>
      <c r="B1075" t="s">
        <v>6500</v>
      </c>
      <c r="C1075">
        <v>2800000</v>
      </c>
      <c r="D1075" t="s">
        <v>10</v>
      </c>
      <c r="E1075">
        <v>2014</v>
      </c>
      <c r="F1075">
        <v>1198</v>
      </c>
      <c r="G1075">
        <v>44</v>
      </c>
      <c r="H1075">
        <v>60</v>
      </c>
      <c r="I1075">
        <v>120300</v>
      </c>
    </row>
    <row r="1076" spans="1:9" x14ac:dyDescent="0.3">
      <c r="A1076">
        <v>1075</v>
      </c>
      <c r="B1076" t="s">
        <v>6275</v>
      </c>
      <c r="C1076">
        <v>2850000</v>
      </c>
      <c r="D1076" t="s">
        <v>19</v>
      </c>
      <c r="E1076">
        <v>2009</v>
      </c>
      <c r="F1076">
        <v>1598</v>
      </c>
      <c r="G1076">
        <v>66</v>
      </c>
      <c r="H1076">
        <v>90</v>
      </c>
      <c r="I1076">
        <v>140000</v>
      </c>
    </row>
    <row r="1077" spans="1:9" x14ac:dyDescent="0.3">
      <c r="A1077">
        <v>1076</v>
      </c>
      <c r="B1077" t="s">
        <v>6845</v>
      </c>
      <c r="C1077">
        <v>2950000</v>
      </c>
      <c r="D1077" t="s">
        <v>10</v>
      </c>
      <c r="E1077">
        <v>2011</v>
      </c>
      <c r="F1077">
        <v>1198</v>
      </c>
      <c r="G1077">
        <v>51</v>
      </c>
      <c r="H1077">
        <v>69</v>
      </c>
      <c r="I1077">
        <v>146000</v>
      </c>
    </row>
    <row r="1078" spans="1:9" x14ac:dyDescent="0.3">
      <c r="A1078">
        <v>1077</v>
      </c>
      <c r="B1078" t="s">
        <v>6607</v>
      </c>
      <c r="C1078">
        <v>2990000</v>
      </c>
      <c r="D1078" t="s">
        <v>10</v>
      </c>
      <c r="E1078">
        <v>2017</v>
      </c>
      <c r="F1078">
        <v>999</v>
      </c>
      <c r="G1078">
        <v>44</v>
      </c>
      <c r="H1078">
        <v>60</v>
      </c>
      <c r="I1078">
        <v>147000</v>
      </c>
    </row>
    <row r="1079" spans="1:9" x14ac:dyDescent="0.3">
      <c r="A1079">
        <v>1078</v>
      </c>
      <c r="B1079" t="s">
        <v>6629</v>
      </c>
      <c r="C1079">
        <v>2999000</v>
      </c>
      <c r="D1079" t="s">
        <v>10</v>
      </c>
      <c r="E1079">
        <v>2011</v>
      </c>
      <c r="F1079">
        <v>1390</v>
      </c>
      <c r="G1079">
        <v>63</v>
      </c>
      <c r="H1079">
        <v>86</v>
      </c>
      <c r="I1079">
        <v>123624</v>
      </c>
    </row>
    <row r="1080" spans="1:9" x14ac:dyDescent="0.3">
      <c r="A1080">
        <v>1079</v>
      </c>
      <c r="B1080" t="s">
        <v>6632</v>
      </c>
      <c r="C1080">
        <v>3199000</v>
      </c>
      <c r="D1080" t="s">
        <v>10</v>
      </c>
      <c r="E1080">
        <v>2014</v>
      </c>
      <c r="F1080">
        <v>999</v>
      </c>
      <c r="G1080">
        <v>55</v>
      </c>
      <c r="H1080">
        <v>75</v>
      </c>
      <c r="I1080">
        <v>71458</v>
      </c>
    </row>
    <row r="1081" spans="1:9" x14ac:dyDescent="0.3">
      <c r="A1081">
        <v>1080</v>
      </c>
      <c r="B1081" t="s">
        <v>6790</v>
      </c>
      <c r="C1081">
        <v>3200000</v>
      </c>
      <c r="D1081" t="s">
        <v>10</v>
      </c>
      <c r="E1081">
        <v>2012</v>
      </c>
      <c r="F1081">
        <v>1197</v>
      </c>
      <c r="G1081">
        <v>77</v>
      </c>
      <c r="H1081">
        <v>105</v>
      </c>
      <c r="I1081">
        <v>151741</v>
      </c>
    </row>
    <row r="1082" spans="1:9" x14ac:dyDescent="0.3">
      <c r="A1082">
        <v>1081</v>
      </c>
      <c r="B1082" t="s">
        <v>6846</v>
      </c>
      <c r="C1082">
        <v>3249000</v>
      </c>
      <c r="D1082" t="s">
        <v>10</v>
      </c>
      <c r="E1082">
        <v>2012</v>
      </c>
      <c r="F1082">
        <v>1195</v>
      </c>
      <c r="G1082">
        <v>66</v>
      </c>
      <c r="H1082">
        <v>90</v>
      </c>
      <c r="I1082">
        <v>118500</v>
      </c>
    </row>
    <row r="1083" spans="1:9" x14ac:dyDescent="0.3">
      <c r="A1083">
        <v>1082</v>
      </c>
      <c r="B1083" t="s">
        <v>6646</v>
      </c>
      <c r="C1083">
        <v>3290000</v>
      </c>
      <c r="D1083" t="s">
        <v>10</v>
      </c>
      <c r="E1083">
        <v>2015</v>
      </c>
      <c r="F1083">
        <v>1197</v>
      </c>
      <c r="G1083">
        <v>66</v>
      </c>
      <c r="H1083">
        <v>90</v>
      </c>
      <c r="I1083">
        <v>168405</v>
      </c>
    </row>
    <row r="1084" spans="1:9" x14ac:dyDescent="0.3">
      <c r="A1084">
        <v>1083</v>
      </c>
      <c r="B1084" t="s">
        <v>6623</v>
      </c>
      <c r="C1084">
        <v>3290000</v>
      </c>
      <c r="D1084" t="s">
        <v>10</v>
      </c>
      <c r="E1084">
        <v>2015</v>
      </c>
      <c r="F1084">
        <v>999</v>
      </c>
      <c r="G1084">
        <v>44</v>
      </c>
      <c r="H1084">
        <v>60</v>
      </c>
      <c r="I1084">
        <v>185000</v>
      </c>
    </row>
    <row r="1085" spans="1:9" x14ac:dyDescent="0.3">
      <c r="A1085">
        <v>1084</v>
      </c>
      <c r="B1085" t="s">
        <v>6639</v>
      </c>
      <c r="C1085">
        <v>3295000</v>
      </c>
      <c r="D1085" t="s">
        <v>19</v>
      </c>
      <c r="E1085">
        <v>2011</v>
      </c>
      <c r="F1085">
        <v>1598</v>
      </c>
      <c r="G1085">
        <v>77</v>
      </c>
      <c r="H1085">
        <v>105</v>
      </c>
      <c r="I1085">
        <v>174679</v>
      </c>
    </row>
    <row r="1086" spans="1:9" x14ac:dyDescent="0.3">
      <c r="A1086">
        <v>1085</v>
      </c>
      <c r="B1086" t="s">
        <v>6847</v>
      </c>
      <c r="C1086">
        <v>3299000</v>
      </c>
      <c r="D1086" t="s">
        <v>10</v>
      </c>
      <c r="E1086">
        <v>2014</v>
      </c>
      <c r="F1086">
        <v>1197</v>
      </c>
      <c r="G1086">
        <v>66</v>
      </c>
      <c r="H1086">
        <v>90</v>
      </c>
      <c r="I1086">
        <v>118000</v>
      </c>
    </row>
    <row r="1087" spans="1:9" x14ac:dyDescent="0.3">
      <c r="A1087">
        <v>1086</v>
      </c>
      <c r="B1087" t="s">
        <v>6848</v>
      </c>
      <c r="C1087">
        <v>3300000</v>
      </c>
      <c r="D1087" t="s">
        <v>10</v>
      </c>
      <c r="E1087">
        <v>2012</v>
      </c>
      <c r="F1087">
        <v>1390</v>
      </c>
      <c r="G1087">
        <v>63</v>
      </c>
      <c r="H1087">
        <v>86</v>
      </c>
      <c r="I1087">
        <v>123230</v>
      </c>
    </row>
    <row r="1088" spans="1:9" x14ac:dyDescent="0.3">
      <c r="A1088">
        <v>1087</v>
      </c>
      <c r="B1088" t="s">
        <v>6552</v>
      </c>
      <c r="C1088">
        <v>3300000</v>
      </c>
      <c r="D1088" t="s">
        <v>10</v>
      </c>
      <c r="E1088">
        <v>2015</v>
      </c>
      <c r="F1088">
        <v>1197</v>
      </c>
      <c r="G1088">
        <v>66</v>
      </c>
      <c r="H1088">
        <v>90</v>
      </c>
      <c r="I1088">
        <v>149000</v>
      </c>
    </row>
    <row r="1089" spans="1:9" x14ac:dyDescent="0.3">
      <c r="A1089">
        <v>1088</v>
      </c>
      <c r="B1089" t="s">
        <v>6652</v>
      </c>
      <c r="C1089">
        <v>3390000</v>
      </c>
      <c r="D1089" t="s">
        <v>10</v>
      </c>
      <c r="E1089">
        <v>2014</v>
      </c>
      <c r="F1089">
        <v>1395</v>
      </c>
      <c r="G1089">
        <v>110</v>
      </c>
      <c r="H1089">
        <v>150</v>
      </c>
      <c r="I1089">
        <v>204000</v>
      </c>
    </row>
    <row r="1090" spans="1:9" x14ac:dyDescent="0.3">
      <c r="A1090">
        <v>1089</v>
      </c>
      <c r="B1090" t="s">
        <v>6654</v>
      </c>
      <c r="C1090">
        <v>3499999</v>
      </c>
      <c r="D1090" t="s">
        <v>10</v>
      </c>
      <c r="E1090">
        <v>2017</v>
      </c>
      <c r="F1090">
        <v>1197</v>
      </c>
      <c r="G1090">
        <v>66</v>
      </c>
      <c r="H1090">
        <v>90</v>
      </c>
      <c r="I1090">
        <v>151000</v>
      </c>
    </row>
    <row r="1091" spans="1:9" x14ac:dyDescent="0.3">
      <c r="A1091">
        <v>1090</v>
      </c>
      <c r="B1091" t="s">
        <v>6662</v>
      </c>
      <c r="C1091">
        <v>3700000</v>
      </c>
      <c r="D1091" t="s">
        <v>10</v>
      </c>
      <c r="E1091">
        <v>2017</v>
      </c>
      <c r="F1091">
        <v>1197</v>
      </c>
      <c r="G1091">
        <v>66</v>
      </c>
      <c r="H1091">
        <v>90</v>
      </c>
      <c r="I1091">
        <v>98000</v>
      </c>
    </row>
    <row r="1092" spans="1:9" x14ac:dyDescent="0.3">
      <c r="A1092">
        <v>1091</v>
      </c>
      <c r="B1092" t="s">
        <v>6849</v>
      </c>
      <c r="C1092">
        <v>3847000</v>
      </c>
      <c r="D1092" t="s">
        <v>19</v>
      </c>
      <c r="E1092">
        <v>2017</v>
      </c>
      <c r="F1092">
        <v>1422</v>
      </c>
      <c r="G1092">
        <v>66</v>
      </c>
      <c r="H1092">
        <v>90</v>
      </c>
      <c r="I1092">
        <v>124567</v>
      </c>
    </row>
    <row r="1093" spans="1:9" x14ac:dyDescent="0.3">
      <c r="A1093">
        <v>1092</v>
      </c>
      <c r="B1093" t="s">
        <v>6850</v>
      </c>
      <c r="C1093">
        <v>3870000</v>
      </c>
      <c r="D1093" t="s">
        <v>10</v>
      </c>
      <c r="E1093">
        <v>2019</v>
      </c>
      <c r="F1093">
        <v>999</v>
      </c>
      <c r="G1093">
        <v>70</v>
      </c>
      <c r="H1093">
        <v>95</v>
      </c>
      <c r="I1093">
        <v>172000</v>
      </c>
    </row>
    <row r="1094" spans="1:9" x14ac:dyDescent="0.3">
      <c r="A1094">
        <v>1093</v>
      </c>
      <c r="B1094" t="s">
        <v>6188</v>
      </c>
      <c r="C1094">
        <v>3899000</v>
      </c>
      <c r="D1094" t="s">
        <v>10</v>
      </c>
      <c r="E1094">
        <v>2018</v>
      </c>
      <c r="F1094">
        <v>999</v>
      </c>
      <c r="G1094">
        <v>70</v>
      </c>
      <c r="H1094">
        <v>95</v>
      </c>
      <c r="I1094">
        <v>166754</v>
      </c>
    </row>
    <row r="1095" spans="1:9" x14ac:dyDescent="0.3">
      <c r="A1095">
        <v>1094</v>
      </c>
      <c r="B1095" t="s">
        <v>6851</v>
      </c>
      <c r="C1095">
        <v>3950000</v>
      </c>
      <c r="D1095" t="s">
        <v>19</v>
      </c>
      <c r="E1095">
        <v>2017</v>
      </c>
      <c r="F1095">
        <v>1422</v>
      </c>
      <c r="G1095">
        <v>66</v>
      </c>
      <c r="H1095">
        <v>90</v>
      </c>
      <c r="I1095">
        <v>146000</v>
      </c>
    </row>
    <row r="1096" spans="1:9" x14ac:dyDescent="0.3">
      <c r="A1096">
        <v>1095</v>
      </c>
      <c r="B1096" t="s">
        <v>6681</v>
      </c>
      <c r="C1096">
        <v>4100000</v>
      </c>
      <c r="D1096" t="s">
        <v>10</v>
      </c>
      <c r="E1096">
        <v>2015</v>
      </c>
      <c r="F1096">
        <v>1197</v>
      </c>
      <c r="G1096">
        <v>66</v>
      </c>
      <c r="H1096">
        <v>90</v>
      </c>
      <c r="I1096">
        <v>94200</v>
      </c>
    </row>
    <row r="1097" spans="1:9" x14ac:dyDescent="0.3">
      <c r="A1097">
        <v>1096</v>
      </c>
      <c r="B1097" t="s">
        <v>6188</v>
      </c>
      <c r="C1097">
        <v>4390000</v>
      </c>
      <c r="D1097" t="s">
        <v>10</v>
      </c>
      <c r="E1097">
        <v>2018</v>
      </c>
      <c r="F1097">
        <v>999</v>
      </c>
      <c r="G1097">
        <v>70</v>
      </c>
      <c r="H1097">
        <v>95</v>
      </c>
      <c r="I1097">
        <v>113000</v>
      </c>
    </row>
    <row r="1098" spans="1:9" x14ac:dyDescent="0.3">
      <c r="A1098">
        <v>1097</v>
      </c>
      <c r="B1098" t="s">
        <v>6689</v>
      </c>
      <c r="C1098">
        <v>4390000</v>
      </c>
      <c r="D1098" t="s">
        <v>10</v>
      </c>
      <c r="E1098">
        <v>2017</v>
      </c>
      <c r="F1098">
        <v>1197</v>
      </c>
      <c r="G1098">
        <v>66</v>
      </c>
      <c r="H1098">
        <v>90</v>
      </c>
      <c r="I1098">
        <v>64489</v>
      </c>
    </row>
    <row r="1099" spans="1:9" x14ac:dyDescent="0.3">
      <c r="A1099">
        <v>1098</v>
      </c>
      <c r="B1099" t="s">
        <v>6690</v>
      </c>
      <c r="C1099">
        <v>4399000</v>
      </c>
      <c r="D1099" t="s">
        <v>10</v>
      </c>
      <c r="E1099">
        <v>2016</v>
      </c>
      <c r="F1099">
        <v>1197</v>
      </c>
      <c r="G1099">
        <v>66</v>
      </c>
      <c r="H1099">
        <v>90</v>
      </c>
      <c r="I1099">
        <v>116000</v>
      </c>
    </row>
    <row r="1100" spans="1:9" x14ac:dyDescent="0.3">
      <c r="A1100">
        <v>1099</v>
      </c>
      <c r="B1100" t="s">
        <v>6685</v>
      </c>
      <c r="C1100">
        <v>4450000</v>
      </c>
      <c r="D1100" t="s">
        <v>10</v>
      </c>
      <c r="E1100">
        <v>2018</v>
      </c>
      <c r="F1100">
        <v>999</v>
      </c>
      <c r="G1100">
        <v>70</v>
      </c>
      <c r="H1100">
        <v>95</v>
      </c>
      <c r="I1100">
        <v>83136</v>
      </c>
    </row>
    <row r="1101" spans="1:9" x14ac:dyDescent="0.3">
      <c r="A1101">
        <v>1100</v>
      </c>
      <c r="B1101" t="s">
        <v>6852</v>
      </c>
      <c r="C1101">
        <v>4499000</v>
      </c>
      <c r="D1101" t="s">
        <v>10</v>
      </c>
      <c r="E1101">
        <v>2018</v>
      </c>
      <c r="F1101">
        <v>999</v>
      </c>
      <c r="G1101">
        <v>48</v>
      </c>
      <c r="H1101">
        <v>65</v>
      </c>
      <c r="I1101">
        <v>47000</v>
      </c>
    </row>
    <row r="1102" spans="1:9" x14ac:dyDescent="0.3">
      <c r="A1102">
        <v>1101</v>
      </c>
      <c r="B1102" t="s">
        <v>6853</v>
      </c>
      <c r="C1102">
        <v>4990000</v>
      </c>
      <c r="D1102" t="s">
        <v>10</v>
      </c>
      <c r="E1102">
        <v>2020</v>
      </c>
      <c r="F1102">
        <v>999</v>
      </c>
      <c r="G1102">
        <v>70</v>
      </c>
      <c r="H1102">
        <v>95</v>
      </c>
      <c r="I1102">
        <v>31285</v>
      </c>
    </row>
    <row r="1103" spans="1:9" x14ac:dyDescent="0.3">
      <c r="A1103">
        <v>1102</v>
      </c>
      <c r="B1103" t="s">
        <v>6854</v>
      </c>
      <c r="C1103">
        <v>4999999</v>
      </c>
      <c r="D1103" t="s">
        <v>10</v>
      </c>
      <c r="E1103">
        <v>2013</v>
      </c>
      <c r="F1103">
        <v>1197</v>
      </c>
      <c r="G1103">
        <v>77</v>
      </c>
      <c r="H1103">
        <v>105</v>
      </c>
      <c r="I1103">
        <v>79000</v>
      </c>
    </row>
    <row r="1104" spans="1:9" x14ac:dyDescent="0.3">
      <c r="A1104">
        <v>1103</v>
      </c>
      <c r="B1104" t="s">
        <v>6855</v>
      </c>
      <c r="C1104">
        <v>4999999</v>
      </c>
      <c r="D1104" t="s">
        <v>10</v>
      </c>
      <c r="E1104">
        <v>2016</v>
      </c>
      <c r="F1104">
        <v>1395</v>
      </c>
      <c r="G1104">
        <v>110</v>
      </c>
      <c r="H1104">
        <v>150</v>
      </c>
      <c r="I1104">
        <v>103067</v>
      </c>
    </row>
    <row r="1105" spans="1:9" x14ac:dyDescent="0.3">
      <c r="A1105">
        <v>1104</v>
      </c>
      <c r="B1105" t="s">
        <v>6669</v>
      </c>
      <c r="C1105">
        <v>5200000</v>
      </c>
      <c r="D1105" t="s">
        <v>10</v>
      </c>
      <c r="E1105">
        <v>2012</v>
      </c>
      <c r="F1105">
        <v>1390</v>
      </c>
      <c r="G1105">
        <v>132</v>
      </c>
      <c r="H1105">
        <v>179</v>
      </c>
      <c r="I1105">
        <v>180000</v>
      </c>
    </row>
    <row r="1106" spans="1:9" x14ac:dyDescent="0.3">
      <c r="A1106">
        <v>1105</v>
      </c>
      <c r="B1106" t="s">
        <v>6188</v>
      </c>
      <c r="C1106">
        <v>5490000</v>
      </c>
      <c r="D1106" t="s">
        <v>10</v>
      </c>
      <c r="E1106">
        <v>2017</v>
      </c>
      <c r="F1106">
        <v>999</v>
      </c>
      <c r="G1106">
        <v>70</v>
      </c>
      <c r="H1106">
        <v>95</v>
      </c>
      <c r="I1106">
        <v>12000</v>
      </c>
    </row>
    <row r="1107" spans="1:9" x14ac:dyDescent="0.3">
      <c r="A1107">
        <v>1106</v>
      </c>
      <c r="B1107" t="s">
        <v>6856</v>
      </c>
      <c r="C1107">
        <v>5490000</v>
      </c>
      <c r="D1107" t="s">
        <v>10</v>
      </c>
      <c r="E1107">
        <v>2018</v>
      </c>
      <c r="F1107">
        <v>998</v>
      </c>
      <c r="G1107">
        <v>70</v>
      </c>
      <c r="H1107">
        <v>95</v>
      </c>
      <c r="I1107">
        <v>77000</v>
      </c>
    </row>
    <row r="1108" spans="1:9" x14ac:dyDescent="0.3">
      <c r="A1108">
        <v>1107</v>
      </c>
      <c r="B1108" t="s">
        <v>6857</v>
      </c>
      <c r="C1108">
        <v>5890000</v>
      </c>
      <c r="D1108" t="s">
        <v>10</v>
      </c>
      <c r="E1108">
        <v>2020</v>
      </c>
      <c r="F1108">
        <v>999</v>
      </c>
      <c r="G1108">
        <v>70</v>
      </c>
      <c r="H1108">
        <v>95</v>
      </c>
      <c r="I1108">
        <v>4600</v>
      </c>
    </row>
    <row r="1109" spans="1:9" x14ac:dyDescent="0.3">
      <c r="A1109">
        <v>1108</v>
      </c>
      <c r="B1109" t="s">
        <v>6275</v>
      </c>
      <c r="C1109">
        <v>6200000</v>
      </c>
      <c r="D1109" t="s">
        <v>10</v>
      </c>
      <c r="E1109">
        <v>2020</v>
      </c>
      <c r="F1109">
        <v>999</v>
      </c>
      <c r="G1109">
        <v>70</v>
      </c>
      <c r="H1109">
        <v>95</v>
      </c>
      <c r="I1109">
        <v>66273</v>
      </c>
    </row>
    <row r="1110" spans="1:9" x14ac:dyDescent="0.3">
      <c r="A1110">
        <v>1109</v>
      </c>
      <c r="B1110" t="s">
        <v>6715</v>
      </c>
      <c r="C1110">
        <v>6490000</v>
      </c>
      <c r="D1110" t="s">
        <v>10</v>
      </c>
      <c r="E1110">
        <v>2018</v>
      </c>
      <c r="F1110">
        <v>999</v>
      </c>
      <c r="G1110">
        <v>70</v>
      </c>
      <c r="H1110">
        <v>95</v>
      </c>
      <c r="I1110">
        <v>43300</v>
      </c>
    </row>
    <row r="1111" spans="1:9" x14ac:dyDescent="0.3">
      <c r="A1111">
        <v>1110</v>
      </c>
      <c r="B1111" t="s">
        <v>6717</v>
      </c>
      <c r="C1111">
        <v>6799900</v>
      </c>
      <c r="E1111">
        <v>2013</v>
      </c>
      <c r="F1111">
        <v>1320</v>
      </c>
      <c r="I1111">
        <v>132000</v>
      </c>
    </row>
    <row r="1112" spans="1:9" x14ac:dyDescent="0.3">
      <c r="A1112">
        <v>1111</v>
      </c>
      <c r="B1112" t="s">
        <v>6858</v>
      </c>
      <c r="C1112">
        <v>800000</v>
      </c>
      <c r="D1112" t="s">
        <v>19</v>
      </c>
      <c r="E1112">
        <v>2002</v>
      </c>
      <c r="F1112">
        <v>1422</v>
      </c>
      <c r="G1112">
        <v>55</v>
      </c>
      <c r="H1112">
        <v>75</v>
      </c>
      <c r="I1112">
        <v>278479</v>
      </c>
    </row>
    <row r="1113" spans="1:9" x14ac:dyDescent="0.3">
      <c r="A1113">
        <v>1112</v>
      </c>
      <c r="B1113" t="s">
        <v>6436</v>
      </c>
      <c r="C1113">
        <v>860000</v>
      </c>
      <c r="D1113" t="s">
        <v>10</v>
      </c>
      <c r="E1113">
        <v>2008</v>
      </c>
      <c r="F1113">
        <v>1390</v>
      </c>
      <c r="G1113">
        <v>59</v>
      </c>
      <c r="H1113">
        <v>80</v>
      </c>
      <c r="I1113">
        <v>183542</v>
      </c>
    </row>
    <row r="1114" spans="1:9" x14ac:dyDescent="0.3">
      <c r="A1114">
        <v>1113</v>
      </c>
      <c r="B1114" t="s">
        <v>6859</v>
      </c>
      <c r="C1114">
        <v>949999</v>
      </c>
      <c r="D1114" t="s">
        <v>10</v>
      </c>
      <c r="E1114">
        <v>2004</v>
      </c>
      <c r="F1114">
        <v>1198</v>
      </c>
      <c r="G1114">
        <v>47</v>
      </c>
      <c r="H1114">
        <v>64</v>
      </c>
      <c r="I1114">
        <v>165000</v>
      </c>
    </row>
    <row r="1115" spans="1:9" x14ac:dyDescent="0.3">
      <c r="A1115">
        <v>1114</v>
      </c>
      <c r="B1115" t="s">
        <v>6177</v>
      </c>
      <c r="C1115">
        <v>1180000</v>
      </c>
      <c r="D1115" t="s">
        <v>10</v>
      </c>
      <c r="E1115">
        <v>2006</v>
      </c>
      <c r="F1115">
        <v>1198</v>
      </c>
      <c r="G1115">
        <v>47</v>
      </c>
      <c r="H1115">
        <v>64</v>
      </c>
      <c r="I1115">
        <v>173000</v>
      </c>
    </row>
    <row r="1116" spans="1:9" x14ac:dyDescent="0.3">
      <c r="A1116">
        <v>1115</v>
      </c>
      <c r="B1116" t="s">
        <v>6860</v>
      </c>
      <c r="C1116">
        <v>1299000</v>
      </c>
      <c r="D1116" t="s">
        <v>10</v>
      </c>
      <c r="E1116">
        <v>2006</v>
      </c>
      <c r="F1116">
        <v>1390</v>
      </c>
      <c r="G1116">
        <v>55</v>
      </c>
      <c r="H1116">
        <v>75</v>
      </c>
      <c r="I1116">
        <v>201000</v>
      </c>
    </row>
    <row r="1117" spans="1:9" x14ac:dyDescent="0.3">
      <c r="A1117">
        <v>1116</v>
      </c>
      <c r="B1117" t="s">
        <v>6179</v>
      </c>
      <c r="C1117">
        <v>1350000</v>
      </c>
      <c r="D1117" t="s">
        <v>10</v>
      </c>
      <c r="E1117">
        <v>2009</v>
      </c>
      <c r="F1117">
        <v>1390</v>
      </c>
      <c r="G1117">
        <v>59</v>
      </c>
      <c r="H1117">
        <v>80</v>
      </c>
      <c r="I1117">
        <v>175000</v>
      </c>
    </row>
    <row r="1118" spans="1:9" x14ac:dyDescent="0.3">
      <c r="A1118">
        <v>1117</v>
      </c>
      <c r="B1118" t="s">
        <v>6861</v>
      </c>
      <c r="C1118">
        <v>1399000</v>
      </c>
      <c r="D1118" t="s">
        <v>10</v>
      </c>
      <c r="E1118">
        <v>2007</v>
      </c>
      <c r="F1118">
        <v>1198</v>
      </c>
      <c r="G1118">
        <v>47</v>
      </c>
      <c r="H1118">
        <v>64</v>
      </c>
      <c r="I1118">
        <v>124000</v>
      </c>
    </row>
    <row r="1119" spans="1:9" x14ac:dyDescent="0.3">
      <c r="A1119">
        <v>1118</v>
      </c>
      <c r="B1119" t="s">
        <v>6862</v>
      </c>
      <c r="C1119">
        <v>1800000</v>
      </c>
      <c r="D1119" t="s">
        <v>19</v>
      </c>
      <c r="E1119">
        <v>2011</v>
      </c>
      <c r="F1119">
        <v>1199</v>
      </c>
      <c r="G1119">
        <v>55</v>
      </c>
      <c r="H1119">
        <v>75</v>
      </c>
      <c r="I1119">
        <v>182433</v>
      </c>
    </row>
    <row r="1120" spans="1:9" x14ac:dyDescent="0.3">
      <c r="A1120">
        <v>1119</v>
      </c>
      <c r="B1120" t="s">
        <v>6863</v>
      </c>
      <c r="C1120">
        <v>2444444</v>
      </c>
      <c r="D1120" t="s">
        <v>10</v>
      </c>
      <c r="E1120">
        <v>2010</v>
      </c>
      <c r="F1120">
        <v>1390</v>
      </c>
      <c r="G1120">
        <v>63</v>
      </c>
      <c r="H1120">
        <v>86</v>
      </c>
      <c r="I1120">
        <v>145555</v>
      </c>
    </row>
    <row r="1121" spans="1:9" x14ac:dyDescent="0.3">
      <c r="A1121">
        <v>1120</v>
      </c>
      <c r="B1121" t="s">
        <v>6864</v>
      </c>
      <c r="C1121">
        <v>2499000</v>
      </c>
      <c r="D1121" t="s">
        <v>10</v>
      </c>
      <c r="E1121">
        <v>2013</v>
      </c>
      <c r="F1121">
        <v>1198</v>
      </c>
      <c r="G1121">
        <v>44</v>
      </c>
      <c r="H1121">
        <v>60</v>
      </c>
      <c r="I1121">
        <v>136000</v>
      </c>
    </row>
    <row r="1122" spans="1:9" x14ac:dyDescent="0.3">
      <c r="A1122">
        <v>1121</v>
      </c>
      <c r="B1122" t="s">
        <v>6865</v>
      </c>
      <c r="C1122">
        <v>4120000</v>
      </c>
      <c r="D1122" t="s">
        <v>10</v>
      </c>
      <c r="E1122">
        <v>2016</v>
      </c>
      <c r="F1122">
        <v>1197</v>
      </c>
      <c r="G1122">
        <v>66</v>
      </c>
      <c r="H1122">
        <v>90</v>
      </c>
      <c r="I1122">
        <v>55200</v>
      </c>
    </row>
    <row r="1123" spans="1:9" x14ac:dyDescent="0.3">
      <c r="A1123">
        <v>1122</v>
      </c>
      <c r="B1123" t="s">
        <v>6866</v>
      </c>
      <c r="C1123">
        <v>145000</v>
      </c>
      <c r="D1123" t="s">
        <v>10</v>
      </c>
      <c r="E1123">
        <v>1998</v>
      </c>
      <c r="F1123">
        <v>999</v>
      </c>
      <c r="G1123">
        <v>37</v>
      </c>
      <c r="H1123">
        <v>50</v>
      </c>
      <c r="I1123">
        <v>160008</v>
      </c>
    </row>
    <row r="1124" spans="1:9" x14ac:dyDescent="0.3">
      <c r="A1124">
        <v>1123</v>
      </c>
      <c r="B1124" t="s">
        <v>6198</v>
      </c>
      <c r="C1124">
        <v>155000</v>
      </c>
      <c r="D1124" t="s">
        <v>10</v>
      </c>
      <c r="E1124">
        <v>1995</v>
      </c>
      <c r="F1124">
        <v>1043</v>
      </c>
      <c r="G1124">
        <v>33</v>
      </c>
      <c r="H1124">
        <v>45</v>
      </c>
      <c r="I1124">
        <v>224837</v>
      </c>
    </row>
    <row r="1125" spans="1:9" x14ac:dyDescent="0.3">
      <c r="A1125">
        <v>1124</v>
      </c>
      <c r="B1125" t="s">
        <v>6867</v>
      </c>
      <c r="C1125">
        <v>175000</v>
      </c>
      <c r="D1125" t="s">
        <v>10</v>
      </c>
      <c r="E1125">
        <v>1996</v>
      </c>
      <c r="F1125">
        <v>1390</v>
      </c>
      <c r="G1125">
        <v>74</v>
      </c>
      <c r="H1125">
        <v>101</v>
      </c>
      <c r="I1125">
        <v>265243</v>
      </c>
    </row>
    <row r="1126" spans="1:9" x14ac:dyDescent="0.3">
      <c r="A1126">
        <v>1125</v>
      </c>
      <c r="B1126" t="s">
        <v>6321</v>
      </c>
      <c r="C1126">
        <v>199000</v>
      </c>
      <c r="D1126" t="s">
        <v>10</v>
      </c>
      <c r="E1126">
        <v>1999</v>
      </c>
      <c r="F1126">
        <v>1390</v>
      </c>
      <c r="G1126">
        <v>44</v>
      </c>
      <c r="H1126">
        <v>60</v>
      </c>
      <c r="I1126">
        <v>282252</v>
      </c>
    </row>
    <row r="1127" spans="1:9" x14ac:dyDescent="0.3">
      <c r="A1127">
        <v>1126</v>
      </c>
      <c r="B1127" t="s">
        <v>6252</v>
      </c>
      <c r="C1127">
        <v>200000</v>
      </c>
      <c r="D1127" t="s">
        <v>10</v>
      </c>
      <c r="E1127">
        <v>2002</v>
      </c>
      <c r="F1127">
        <v>1198</v>
      </c>
      <c r="G1127">
        <v>47</v>
      </c>
      <c r="H1127">
        <v>64</v>
      </c>
      <c r="I1127">
        <v>197890</v>
      </c>
    </row>
    <row r="1128" spans="1:9" x14ac:dyDescent="0.3">
      <c r="A1128">
        <v>1127</v>
      </c>
      <c r="B1128" t="s">
        <v>6231</v>
      </c>
      <c r="C1128">
        <v>200000</v>
      </c>
      <c r="D1128" t="s">
        <v>10</v>
      </c>
      <c r="E1128">
        <v>2000</v>
      </c>
      <c r="F1128">
        <v>1390</v>
      </c>
      <c r="G1128">
        <v>44</v>
      </c>
      <c r="H1128">
        <v>60</v>
      </c>
      <c r="I1128">
        <v>220419</v>
      </c>
    </row>
    <row r="1129" spans="1:9" x14ac:dyDescent="0.3">
      <c r="A1129">
        <v>1128</v>
      </c>
      <c r="B1129" t="s">
        <v>6803</v>
      </c>
      <c r="C1129">
        <v>220000</v>
      </c>
      <c r="D1129" t="s">
        <v>10</v>
      </c>
      <c r="E1129">
        <v>2000</v>
      </c>
      <c r="F1129">
        <v>999</v>
      </c>
      <c r="G1129">
        <v>37</v>
      </c>
      <c r="H1129">
        <v>50</v>
      </c>
      <c r="I1129">
        <v>294355</v>
      </c>
    </row>
    <row r="1130" spans="1:9" x14ac:dyDescent="0.3">
      <c r="A1130">
        <v>1129</v>
      </c>
      <c r="B1130" t="s">
        <v>6231</v>
      </c>
      <c r="C1130">
        <v>230000</v>
      </c>
      <c r="D1130" t="s">
        <v>10</v>
      </c>
      <c r="E1130">
        <v>1997</v>
      </c>
      <c r="F1130">
        <v>1390</v>
      </c>
      <c r="G1130">
        <v>44</v>
      </c>
      <c r="H1130">
        <v>60</v>
      </c>
      <c r="I1130">
        <v>190000</v>
      </c>
    </row>
    <row r="1131" spans="1:9" x14ac:dyDescent="0.3">
      <c r="A1131">
        <v>1130</v>
      </c>
      <c r="B1131" t="s">
        <v>6291</v>
      </c>
      <c r="C1131">
        <v>250000</v>
      </c>
      <c r="D1131" t="s">
        <v>10</v>
      </c>
      <c r="E1131">
        <v>2003</v>
      </c>
      <c r="F1131">
        <v>1198</v>
      </c>
      <c r="G1131">
        <v>40</v>
      </c>
      <c r="H1131">
        <v>54</v>
      </c>
      <c r="I1131">
        <v>245000</v>
      </c>
    </row>
    <row r="1132" spans="1:9" x14ac:dyDescent="0.3">
      <c r="A1132">
        <v>1131</v>
      </c>
      <c r="B1132" t="s">
        <v>6868</v>
      </c>
      <c r="C1132">
        <v>260000</v>
      </c>
      <c r="D1132" t="s">
        <v>19</v>
      </c>
      <c r="E1132">
        <v>1999</v>
      </c>
      <c r="F1132">
        <v>1896</v>
      </c>
      <c r="G1132">
        <v>66</v>
      </c>
      <c r="H1132">
        <v>90</v>
      </c>
      <c r="I1132">
        <v>340000</v>
      </c>
    </row>
    <row r="1133" spans="1:9" x14ac:dyDescent="0.3">
      <c r="A1133">
        <v>1132</v>
      </c>
      <c r="B1133" t="s">
        <v>6869</v>
      </c>
      <c r="C1133">
        <v>269999</v>
      </c>
      <c r="D1133" t="s">
        <v>10</v>
      </c>
      <c r="E1133">
        <v>1999</v>
      </c>
      <c r="F1133">
        <v>1390</v>
      </c>
      <c r="G1133">
        <v>44</v>
      </c>
      <c r="H1133">
        <v>60</v>
      </c>
      <c r="I1133">
        <v>184560</v>
      </c>
    </row>
    <row r="1134" spans="1:9" x14ac:dyDescent="0.3">
      <c r="A1134">
        <v>1133</v>
      </c>
      <c r="B1134" t="s">
        <v>6258</v>
      </c>
      <c r="C1134">
        <v>280000</v>
      </c>
      <c r="D1134" t="s">
        <v>10</v>
      </c>
      <c r="E1134">
        <v>2002</v>
      </c>
      <c r="F1134" t="s">
        <v>4019</v>
      </c>
      <c r="G1134" t="s">
        <v>4020</v>
      </c>
      <c r="H1134" t="s">
        <v>3335</v>
      </c>
      <c r="I1134">
        <v>301000</v>
      </c>
    </row>
    <row r="1135" spans="1:9" x14ac:dyDescent="0.3">
      <c r="A1135">
        <v>1134</v>
      </c>
      <c r="B1135" t="s">
        <v>6194</v>
      </c>
      <c r="C1135">
        <v>290000</v>
      </c>
      <c r="D1135" t="s">
        <v>10</v>
      </c>
      <c r="E1135">
        <v>2001</v>
      </c>
      <c r="F1135">
        <v>1390</v>
      </c>
      <c r="G1135">
        <v>55</v>
      </c>
      <c r="H1135">
        <v>75</v>
      </c>
      <c r="I1135">
        <v>251959</v>
      </c>
    </row>
    <row r="1136" spans="1:9" x14ac:dyDescent="0.3">
      <c r="A1136">
        <v>1135</v>
      </c>
      <c r="B1136" t="s">
        <v>6224</v>
      </c>
      <c r="C1136">
        <v>325000</v>
      </c>
      <c r="D1136" t="s">
        <v>10</v>
      </c>
      <c r="E1136">
        <v>1999</v>
      </c>
      <c r="F1136">
        <v>999</v>
      </c>
      <c r="G1136">
        <v>37</v>
      </c>
      <c r="H1136">
        <v>50</v>
      </c>
      <c r="I1136">
        <v>176000</v>
      </c>
    </row>
    <row r="1137" spans="1:9" x14ac:dyDescent="0.3">
      <c r="A1137">
        <v>1136</v>
      </c>
      <c r="B1137" t="s">
        <v>6271</v>
      </c>
      <c r="C1137">
        <v>349000</v>
      </c>
      <c r="D1137" t="s">
        <v>10</v>
      </c>
      <c r="E1137">
        <v>2000</v>
      </c>
      <c r="F1137">
        <v>1399</v>
      </c>
      <c r="G1137">
        <v>44</v>
      </c>
      <c r="H1137">
        <v>60</v>
      </c>
      <c r="I1137">
        <v>208000</v>
      </c>
    </row>
    <row r="1138" spans="1:9" x14ac:dyDescent="0.3">
      <c r="A1138">
        <v>1137</v>
      </c>
      <c r="B1138" t="s">
        <v>6299</v>
      </c>
      <c r="C1138">
        <v>359999</v>
      </c>
      <c r="D1138" t="s">
        <v>10</v>
      </c>
      <c r="E1138">
        <v>2004</v>
      </c>
      <c r="F1138">
        <v>1390</v>
      </c>
      <c r="G1138">
        <v>55</v>
      </c>
      <c r="H1138">
        <v>75</v>
      </c>
      <c r="I1138">
        <v>218000</v>
      </c>
    </row>
    <row r="1139" spans="1:9" x14ac:dyDescent="0.3">
      <c r="A1139">
        <v>1138</v>
      </c>
      <c r="B1139" t="s">
        <v>6870</v>
      </c>
      <c r="C1139">
        <v>360000</v>
      </c>
      <c r="D1139" t="s">
        <v>10</v>
      </c>
      <c r="E1139">
        <v>1999</v>
      </c>
      <c r="F1139">
        <v>1598</v>
      </c>
      <c r="G1139">
        <v>55</v>
      </c>
      <c r="H1139">
        <v>75</v>
      </c>
      <c r="I1139">
        <v>156000</v>
      </c>
    </row>
    <row r="1140" spans="1:9" x14ac:dyDescent="0.3">
      <c r="A1140">
        <v>1139</v>
      </c>
      <c r="B1140" t="s">
        <v>6237</v>
      </c>
      <c r="C1140">
        <v>379999</v>
      </c>
      <c r="D1140" t="s">
        <v>10</v>
      </c>
      <c r="E1140">
        <v>1998</v>
      </c>
      <c r="F1140">
        <v>1390</v>
      </c>
      <c r="G1140">
        <v>44</v>
      </c>
      <c r="H1140">
        <v>60</v>
      </c>
      <c r="I1140">
        <v>269258</v>
      </c>
    </row>
    <row r="1141" spans="1:9" x14ac:dyDescent="0.3">
      <c r="A1141">
        <v>1140</v>
      </c>
      <c r="B1141" t="s">
        <v>6871</v>
      </c>
      <c r="C1141">
        <v>380000</v>
      </c>
      <c r="D1141" t="s">
        <v>10</v>
      </c>
      <c r="E1141">
        <v>2003</v>
      </c>
      <c r="F1141">
        <v>1198</v>
      </c>
      <c r="G1141">
        <v>40</v>
      </c>
      <c r="H1141">
        <v>54</v>
      </c>
      <c r="I1141">
        <v>234757</v>
      </c>
    </row>
    <row r="1142" spans="1:9" x14ac:dyDescent="0.3">
      <c r="A1142">
        <v>1141</v>
      </c>
      <c r="B1142" t="s">
        <v>6309</v>
      </c>
      <c r="C1142">
        <v>380000</v>
      </c>
      <c r="D1142" t="s">
        <v>10</v>
      </c>
      <c r="E1142">
        <v>2004</v>
      </c>
      <c r="F1142">
        <v>1390</v>
      </c>
      <c r="G1142">
        <v>55</v>
      </c>
      <c r="H1142">
        <v>75</v>
      </c>
      <c r="I1142">
        <v>142525</v>
      </c>
    </row>
    <row r="1143" spans="1:9" x14ac:dyDescent="0.3">
      <c r="A1143">
        <v>1142</v>
      </c>
      <c r="B1143" t="s">
        <v>6872</v>
      </c>
      <c r="C1143">
        <v>380000</v>
      </c>
      <c r="D1143" t="s">
        <v>10</v>
      </c>
      <c r="E1143">
        <v>1998</v>
      </c>
      <c r="F1143">
        <v>1390</v>
      </c>
      <c r="G1143">
        <v>44</v>
      </c>
      <c r="H1143">
        <v>60</v>
      </c>
      <c r="I1143">
        <v>164000</v>
      </c>
    </row>
    <row r="1144" spans="1:9" x14ac:dyDescent="0.3">
      <c r="A1144">
        <v>1143</v>
      </c>
      <c r="B1144" t="s">
        <v>6273</v>
      </c>
      <c r="C1144">
        <v>390000</v>
      </c>
      <c r="D1144" t="s">
        <v>104</v>
      </c>
      <c r="E1144">
        <v>1993</v>
      </c>
      <c r="F1144">
        <v>1272</v>
      </c>
      <c r="G1144">
        <v>40</v>
      </c>
      <c r="H1144">
        <v>54</v>
      </c>
      <c r="I1144">
        <v>240000</v>
      </c>
    </row>
    <row r="1145" spans="1:9" x14ac:dyDescent="0.3">
      <c r="A1145">
        <v>1144</v>
      </c>
      <c r="B1145" t="s">
        <v>6267</v>
      </c>
      <c r="C1145">
        <v>400000</v>
      </c>
      <c r="D1145" t="s">
        <v>10</v>
      </c>
      <c r="E1145">
        <v>1999</v>
      </c>
      <c r="F1145">
        <v>1390</v>
      </c>
      <c r="G1145">
        <v>44</v>
      </c>
      <c r="H1145">
        <v>60</v>
      </c>
      <c r="I1145">
        <v>232000</v>
      </c>
    </row>
    <row r="1146" spans="1:9" x14ac:dyDescent="0.3">
      <c r="A1146">
        <v>1145</v>
      </c>
      <c r="B1146" t="s">
        <v>6873</v>
      </c>
      <c r="C1146">
        <v>425000</v>
      </c>
      <c r="D1146" t="s">
        <v>10</v>
      </c>
      <c r="E1146">
        <v>1995</v>
      </c>
      <c r="F1146">
        <v>1598</v>
      </c>
      <c r="G1146">
        <v>55</v>
      </c>
      <c r="H1146">
        <v>75</v>
      </c>
      <c r="I1146">
        <v>265876</v>
      </c>
    </row>
    <row r="1147" spans="1:9" x14ac:dyDescent="0.3">
      <c r="A1147">
        <v>1146</v>
      </c>
      <c r="B1147" t="s">
        <v>6874</v>
      </c>
      <c r="C1147">
        <v>459000</v>
      </c>
      <c r="D1147" t="s">
        <v>10</v>
      </c>
      <c r="E1147">
        <v>2003</v>
      </c>
      <c r="F1147">
        <v>1198</v>
      </c>
      <c r="G1147">
        <v>40</v>
      </c>
      <c r="H1147">
        <v>54</v>
      </c>
      <c r="I1147">
        <v>130000</v>
      </c>
    </row>
    <row r="1148" spans="1:9" x14ac:dyDescent="0.3">
      <c r="A1148">
        <v>1147</v>
      </c>
      <c r="B1148" t="s">
        <v>6875</v>
      </c>
      <c r="C1148">
        <v>499000</v>
      </c>
      <c r="D1148" t="s">
        <v>10</v>
      </c>
      <c r="E1148">
        <v>2001</v>
      </c>
      <c r="F1148">
        <v>1390</v>
      </c>
      <c r="G1148">
        <v>44</v>
      </c>
      <c r="H1148">
        <v>60</v>
      </c>
      <c r="I1148">
        <v>155688</v>
      </c>
    </row>
    <row r="1149" spans="1:9" x14ac:dyDescent="0.3">
      <c r="A1149">
        <v>1148</v>
      </c>
      <c r="B1149" t="s">
        <v>6252</v>
      </c>
      <c r="C1149">
        <v>499000</v>
      </c>
      <c r="D1149" t="s">
        <v>10</v>
      </c>
      <c r="E1149">
        <v>2002</v>
      </c>
      <c r="F1149">
        <v>1198</v>
      </c>
      <c r="G1149">
        <v>47</v>
      </c>
      <c r="H1149">
        <v>64</v>
      </c>
      <c r="I1149">
        <v>235000</v>
      </c>
    </row>
    <row r="1150" spans="1:9" x14ac:dyDescent="0.3">
      <c r="A1150">
        <v>1149</v>
      </c>
      <c r="B1150" t="s">
        <v>6220</v>
      </c>
      <c r="C1150">
        <v>500000</v>
      </c>
      <c r="D1150" t="s">
        <v>10</v>
      </c>
      <c r="E1150">
        <v>2001</v>
      </c>
      <c r="F1150">
        <v>1390</v>
      </c>
      <c r="G1150">
        <v>44</v>
      </c>
      <c r="H1150">
        <v>60</v>
      </c>
      <c r="I1150">
        <v>253720</v>
      </c>
    </row>
    <row r="1151" spans="1:9" x14ac:dyDescent="0.3">
      <c r="A1151">
        <v>1150</v>
      </c>
      <c r="B1151" t="s">
        <v>6251</v>
      </c>
      <c r="C1151">
        <v>550000</v>
      </c>
      <c r="D1151" t="s">
        <v>10</v>
      </c>
      <c r="E1151">
        <v>2002</v>
      </c>
      <c r="F1151">
        <v>1198</v>
      </c>
      <c r="G1151">
        <v>47</v>
      </c>
      <c r="H1151">
        <v>64</v>
      </c>
      <c r="I1151">
        <v>192124</v>
      </c>
    </row>
    <row r="1152" spans="1:9" x14ac:dyDescent="0.3">
      <c r="A1152">
        <v>1151</v>
      </c>
      <c r="B1152" t="s">
        <v>6815</v>
      </c>
      <c r="C1152">
        <v>560000</v>
      </c>
      <c r="D1152" t="s">
        <v>10</v>
      </c>
      <c r="E1152">
        <v>2001</v>
      </c>
      <c r="F1152">
        <v>1390</v>
      </c>
      <c r="G1152">
        <v>55</v>
      </c>
      <c r="H1152">
        <v>75</v>
      </c>
      <c r="I1152">
        <v>271000</v>
      </c>
    </row>
    <row r="1153" spans="1:9" x14ac:dyDescent="0.3">
      <c r="A1153">
        <v>1152</v>
      </c>
      <c r="B1153" t="s">
        <v>6876</v>
      </c>
      <c r="C1153">
        <v>575000</v>
      </c>
      <c r="D1153" t="s">
        <v>10</v>
      </c>
      <c r="E1153">
        <v>2004</v>
      </c>
      <c r="F1153">
        <v>1390</v>
      </c>
      <c r="G1153">
        <v>55</v>
      </c>
      <c r="H1153">
        <v>75</v>
      </c>
      <c r="I1153">
        <v>141000</v>
      </c>
    </row>
    <row r="1154" spans="1:9" x14ac:dyDescent="0.3">
      <c r="A1154">
        <v>1153</v>
      </c>
      <c r="B1154" t="s">
        <v>6291</v>
      </c>
      <c r="C1154">
        <v>600000</v>
      </c>
      <c r="D1154" t="s">
        <v>10</v>
      </c>
      <c r="E1154">
        <v>2005</v>
      </c>
      <c r="F1154">
        <v>1198</v>
      </c>
      <c r="G1154">
        <v>40</v>
      </c>
      <c r="H1154">
        <v>54</v>
      </c>
      <c r="I1154">
        <v>172000</v>
      </c>
    </row>
    <row r="1155" spans="1:9" x14ac:dyDescent="0.3">
      <c r="A1155">
        <v>1154</v>
      </c>
      <c r="B1155" t="s">
        <v>6251</v>
      </c>
      <c r="C1155">
        <v>630000</v>
      </c>
      <c r="D1155" t="s">
        <v>10</v>
      </c>
      <c r="E1155">
        <v>2003</v>
      </c>
      <c r="F1155">
        <v>1198</v>
      </c>
      <c r="G1155">
        <v>47</v>
      </c>
      <c r="H1155">
        <v>64</v>
      </c>
      <c r="I1155">
        <v>114600</v>
      </c>
    </row>
    <row r="1156" spans="1:9" x14ac:dyDescent="0.3">
      <c r="A1156">
        <v>1155</v>
      </c>
      <c r="B1156" t="s">
        <v>6291</v>
      </c>
      <c r="C1156">
        <v>650000</v>
      </c>
      <c r="D1156" t="s">
        <v>10</v>
      </c>
      <c r="E1156">
        <v>2002</v>
      </c>
      <c r="F1156">
        <v>1198</v>
      </c>
      <c r="G1156">
        <v>40</v>
      </c>
      <c r="H1156">
        <v>54</v>
      </c>
      <c r="I1156">
        <v>187000</v>
      </c>
    </row>
    <row r="1157" spans="1:9" x14ac:dyDescent="0.3">
      <c r="A1157">
        <v>1156</v>
      </c>
      <c r="B1157" t="s">
        <v>6226</v>
      </c>
      <c r="C1157">
        <v>650000</v>
      </c>
      <c r="D1157" t="s">
        <v>10</v>
      </c>
      <c r="E1157">
        <v>2002</v>
      </c>
      <c r="F1157">
        <v>1390</v>
      </c>
      <c r="G1157">
        <v>55</v>
      </c>
      <c r="H1157">
        <v>75</v>
      </c>
      <c r="I1157">
        <v>194248</v>
      </c>
    </row>
    <row r="1158" spans="1:9" x14ac:dyDescent="0.3">
      <c r="A1158">
        <v>1157</v>
      </c>
      <c r="B1158" t="s">
        <v>6260</v>
      </c>
      <c r="C1158">
        <v>690000</v>
      </c>
      <c r="D1158" t="s">
        <v>10</v>
      </c>
      <c r="E1158">
        <v>2002</v>
      </c>
      <c r="F1158">
        <v>1200</v>
      </c>
      <c r="G1158">
        <v>65</v>
      </c>
      <c r="H1158">
        <v>88</v>
      </c>
      <c r="I1158">
        <v>152000</v>
      </c>
    </row>
    <row r="1159" spans="1:9" x14ac:dyDescent="0.3">
      <c r="A1159">
        <v>1158</v>
      </c>
      <c r="B1159" t="s">
        <v>6219</v>
      </c>
      <c r="C1159">
        <v>690000</v>
      </c>
      <c r="D1159" t="s">
        <v>10</v>
      </c>
      <c r="E1159">
        <v>2004</v>
      </c>
      <c r="F1159">
        <v>1390</v>
      </c>
      <c r="G1159">
        <v>55</v>
      </c>
      <c r="H1159">
        <v>75</v>
      </c>
      <c r="I1159">
        <v>262850</v>
      </c>
    </row>
    <row r="1160" spans="1:9" x14ac:dyDescent="0.3">
      <c r="A1160">
        <v>1159</v>
      </c>
      <c r="B1160" t="s">
        <v>6760</v>
      </c>
      <c r="C1160">
        <v>699999</v>
      </c>
      <c r="D1160" t="s">
        <v>10</v>
      </c>
      <c r="E1160">
        <v>2002</v>
      </c>
      <c r="F1160">
        <v>1198</v>
      </c>
      <c r="G1160">
        <v>47</v>
      </c>
      <c r="H1160">
        <v>64</v>
      </c>
      <c r="I1160">
        <v>172565</v>
      </c>
    </row>
    <row r="1161" spans="1:9" x14ac:dyDescent="0.3">
      <c r="A1161">
        <v>1160</v>
      </c>
      <c r="B1161" t="s">
        <v>6322</v>
      </c>
      <c r="C1161">
        <v>770000</v>
      </c>
      <c r="D1161" t="s">
        <v>19</v>
      </c>
      <c r="E1161">
        <v>2008</v>
      </c>
      <c r="F1161">
        <v>1422</v>
      </c>
      <c r="G1161">
        <v>51</v>
      </c>
      <c r="H1161">
        <v>69</v>
      </c>
      <c r="I1161">
        <v>193432</v>
      </c>
    </row>
    <row r="1162" spans="1:9" x14ac:dyDescent="0.3">
      <c r="A1162">
        <v>1161</v>
      </c>
      <c r="B1162" t="s">
        <v>6877</v>
      </c>
      <c r="C1162">
        <v>750000</v>
      </c>
      <c r="D1162" t="s">
        <v>10</v>
      </c>
      <c r="E1162">
        <v>2008</v>
      </c>
      <c r="F1162">
        <v>1198</v>
      </c>
      <c r="G1162">
        <v>44</v>
      </c>
      <c r="H1162">
        <v>60</v>
      </c>
      <c r="I1162">
        <v>143505</v>
      </c>
    </row>
    <row r="1163" spans="1:9" x14ac:dyDescent="0.3">
      <c r="A1163">
        <v>1162</v>
      </c>
      <c r="B1163" t="s">
        <v>6260</v>
      </c>
      <c r="C1163">
        <v>780000</v>
      </c>
      <c r="D1163" t="s">
        <v>10</v>
      </c>
      <c r="E1163">
        <v>2003</v>
      </c>
      <c r="F1163">
        <v>1198</v>
      </c>
      <c r="G1163">
        <v>47</v>
      </c>
      <c r="H1163">
        <v>64</v>
      </c>
      <c r="I1163">
        <v>188750</v>
      </c>
    </row>
    <row r="1164" spans="1:9" x14ac:dyDescent="0.3">
      <c r="A1164">
        <v>1163</v>
      </c>
      <c r="B1164" t="s">
        <v>6309</v>
      </c>
      <c r="C1164">
        <v>780000</v>
      </c>
      <c r="D1164" t="s">
        <v>10</v>
      </c>
      <c r="E1164">
        <v>2003</v>
      </c>
      <c r="F1164">
        <v>1390</v>
      </c>
      <c r="G1164">
        <v>55</v>
      </c>
      <c r="H1164">
        <v>75</v>
      </c>
      <c r="I1164">
        <v>230000</v>
      </c>
    </row>
    <row r="1165" spans="1:9" x14ac:dyDescent="0.3">
      <c r="A1165">
        <v>1164</v>
      </c>
      <c r="B1165" t="s">
        <v>6316</v>
      </c>
      <c r="C1165">
        <v>780000</v>
      </c>
      <c r="D1165" t="s">
        <v>10</v>
      </c>
      <c r="E1165">
        <v>2003</v>
      </c>
      <c r="F1165">
        <v>1390</v>
      </c>
      <c r="G1165">
        <v>55</v>
      </c>
      <c r="H1165">
        <v>75</v>
      </c>
      <c r="I1165">
        <v>194000</v>
      </c>
    </row>
    <row r="1166" spans="1:9" x14ac:dyDescent="0.3">
      <c r="A1166">
        <v>1165</v>
      </c>
      <c r="B1166" t="s">
        <v>6226</v>
      </c>
      <c r="C1166">
        <v>780000</v>
      </c>
      <c r="D1166" t="s">
        <v>10</v>
      </c>
      <c r="E1166">
        <v>2005</v>
      </c>
      <c r="F1166">
        <v>1390</v>
      </c>
      <c r="G1166">
        <v>55</v>
      </c>
      <c r="H1166">
        <v>75</v>
      </c>
      <c r="I1166">
        <v>259000</v>
      </c>
    </row>
    <row r="1167" spans="1:9" x14ac:dyDescent="0.3">
      <c r="A1167">
        <v>1166</v>
      </c>
      <c r="B1167" t="s">
        <v>6322</v>
      </c>
      <c r="C1167">
        <v>799000</v>
      </c>
      <c r="D1167" t="s">
        <v>19</v>
      </c>
      <c r="E1167">
        <v>2005</v>
      </c>
      <c r="F1167">
        <v>1422</v>
      </c>
      <c r="G1167">
        <v>51</v>
      </c>
      <c r="H1167">
        <v>69</v>
      </c>
      <c r="I1167">
        <v>231000</v>
      </c>
    </row>
    <row r="1168" spans="1:9" x14ac:dyDescent="0.3">
      <c r="A1168">
        <v>1167</v>
      </c>
      <c r="B1168" t="s">
        <v>6878</v>
      </c>
      <c r="C1168">
        <v>799000</v>
      </c>
      <c r="D1168" t="s">
        <v>10</v>
      </c>
      <c r="E1168">
        <v>2003</v>
      </c>
      <c r="F1168">
        <v>1390</v>
      </c>
      <c r="G1168">
        <v>55</v>
      </c>
      <c r="H1168">
        <v>75</v>
      </c>
      <c r="I1168">
        <v>122800</v>
      </c>
    </row>
    <row r="1169" spans="1:9" x14ac:dyDescent="0.3">
      <c r="A1169">
        <v>1168</v>
      </c>
      <c r="B1169" t="s">
        <v>6300</v>
      </c>
      <c r="C1169">
        <v>800000</v>
      </c>
      <c r="D1169" t="s">
        <v>19</v>
      </c>
      <c r="E1169">
        <v>2003</v>
      </c>
      <c r="F1169" t="s">
        <v>6879</v>
      </c>
      <c r="G1169" t="s">
        <v>6880</v>
      </c>
      <c r="H1169" t="s">
        <v>6881</v>
      </c>
      <c r="I1169">
        <v>390000</v>
      </c>
    </row>
    <row r="1170" spans="1:9" x14ac:dyDescent="0.3">
      <c r="A1170">
        <v>1169</v>
      </c>
      <c r="B1170" t="s">
        <v>6882</v>
      </c>
      <c r="C1170">
        <v>849000</v>
      </c>
      <c r="D1170" t="s">
        <v>10</v>
      </c>
      <c r="E1170">
        <v>2004</v>
      </c>
      <c r="F1170">
        <v>1390</v>
      </c>
      <c r="G1170">
        <v>55</v>
      </c>
      <c r="H1170">
        <v>75</v>
      </c>
      <c r="I1170">
        <v>189000</v>
      </c>
    </row>
    <row r="1171" spans="1:9" x14ac:dyDescent="0.3">
      <c r="A1171">
        <v>1170</v>
      </c>
      <c r="B1171" t="s">
        <v>6883</v>
      </c>
      <c r="C1171">
        <v>849000</v>
      </c>
      <c r="D1171" t="s">
        <v>10</v>
      </c>
      <c r="E1171">
        <v>2006</v>
      </c>
      <c r="F1171">
        <v>1198</v>
      </c>
      <c r="G1171">
        <v>40</v>
      </c>
      <c r="H1171">
        <v>54</v>
      </c>
      <c r="I1171">
        <v>163000</v>
      </c>
    </row>
    <row r="1172" spans="1:9" x14ac:dyDescent="0.3">
      <c r="A1172">
        <v>1171</v>
      </c>
      <c r="B1172" t="s">
        <v>6313</v>
      </c>
      <c r="C1172">
        <v>850000</v>
      </c>
      <c r="D1172" t="s">
        <v>19</v>
      </c>
      <c r="E1172">
        <v>2003</v>
      </c>
      <c r="F1172">
        <v>1422</v>
      </c>
      <c r="G1172">
        <v>55</v>
      </c>
      <c r="H1172">
        <v>75</v>
      </c>
      <c r="I1172">
        <v>328134</v>
      </c>
    </row>
    <row r="1173" spans="1:9" x14ac:dyDescent="0.3">
      <c r="A1173">
        <v>1172</v>
      </c>
      <c r="B1173" t="s">
        <v>6258</v>
      </c>
      <c r="C1173">
        <v>850000</v>
      </c>
      <c r="D1173" t="s">
        <v>10</v>
      </c>
      <c r="E1173">
        <v>2002</v>
      </c>
      <c r="F1173">
        <v>1390</v>
      </c>
      <c r="G1173">
        <v>55</v>
      </c>
      <c r="H1173">
        <v>75</v>
      </c>
      <c r="I1173">
        <v>155276</v>
      </c>
    </row>
    <row r="1174" spans="1:9" x14ac:dyDescent="0.3">
      <c r="A1174">
        <v>1173</v>
      </c>
      <c r="B1174" t="s">
        <v>6763</v>
      </c>
      <c r="C1174">
        <v>850000</v>
      </c>
      <c r="D1174" t="s">
        <v>10</v>
      </c>
      <c r="E1174">
        <v>2005</v>
      </c>
      <c r="F1174">
        <v>1390</v>
      </c>
      <c r="G1174">
        <v>55</v>
      </c>
      <c r="H1174">
        <v>75</v>
      </c>
      <c r="I1174">
        <v>149870</v>
      </c>
    </row>
    <row r="1175" spans="1:9" x14ac:dyDescent="0.3">
      <c r="A1175">
        <v>1174</v>
      </c>
      <c r="B1175" t="s">
        <v>6884</v>
      </c>
      <c r="C1175">
        <v>899000</v>
      </c>
      <c r="D1175" t="s">
        <v>10</v>
      </c>
      <c r="E1175">
        <v>2003</v>
      </c>
      <c r="F1175">
        <v>1198</v>
      </c>
      <c r="G1175">
        <v>47</v>
      </c>
      <c r="H1175">
        <v>64</v>
      </c>
      <c r="I1175">
        <v>160000</v>
      </c>
    </row>
    <row r="1176" spans="1:9" x14ac:dyDescent="0.3">
      <c r="A1176">
        <v>1175</v>
      </c>
      <c r="B1176" t="s">
        <v>6309</v>
      </c>
      <c r="C1176">
        <v>900000</v>
      </c>
      <c r="D1176" t="s">
        <v>10</v>
      </c>
      <c r="E1176">
        <v>2004</v>
      </c>
      <c r="F1176">
        <v>1390</v>
      </c>
      <c r="G1176">
        <v>55</v>
      </c>
      <c r="H1176">
        <v>75</v>
      </c>
      <c r="I1176">
        <v>139800</v>
      </c>
    </row>
    <row r="1177" spans="1:9" x14ac:dyDescent="0.3">
      <c r="A1177">
        <v>1176</v>
      </c>
      <c r="B1177" t="s">
        <v>6202</v>
      </c>
      <c r="C1177">
        <v>930000</v>
      </c>
      <c r="D1177" t="s">
        <v>10</v>
      </c>
      <c r="E1177">
        <v>2006</v>
      </c>
      <c r="F1177">
        <v>1390</v>
      </c>
      <c r="G1177">
        <v>55</v>
      </c>
      <c r="H1177">
        <v>75</v>
      </c>
      <c r="I1177">
        <v>149000</v>
      </c>
    </row>
    <row r="1178" spans="1:9" x14ac:dyDescent="0.3">
      <c r="A1178">
        <v>1177</v>
      </c>
      <c r="B1178" t="s">
        <v>6885</v>
      </c>
      <c r="C1178">
        <v>949000</v>
      </c>
      <c r="D1178" t="s">
        <v>10</v>
      </c>
      <c r="E1178">
        <v>2006</v>
      </c>
      <c r="F1178">
        <v>1198</v>
      </c>
      <c r="G1178">
        <v>47</v>
      </c>
      <c r="H1178">
        <v>64</v>
      </c>
      <c r="I1178">
        <v>236000</v>
      </c>
    </row>
    <row r="1179" spans="1:9" x14ac:dyDescent="0.3">
      <c r="A1179">
        <v>1178</v>
      </c>
      <c r="B1179" t="s">
        <v>6450</v>
      </c>
      <c r="C1179">
        <v>970000</v>
      </c>
      <c r="D1179" t="s">
        <v>10</v>
      </c>
      <c r="E1179">
        <v>2006</v>
      </c>
      <c r="F1179">
        <v>1198</v>
      </c>
      <c r="G1179">
        <v>47</v>
      </c>
      <c r="H1179">
        <v>64</v>
      </c>
      <c r="I1179">
        <v>200003</v>
      </c>
    </row>
    <row r="1180" spans="1:9" x14ac:dyDescent="0.3">
      <c r="A1180">
        <v>1179</v>
      </c>
      <c r="B1180" t="s">
        <v>6258</v>
      </c>
      <c r="C1180">
        <v>990000</v>
      </c>
      <c r="D1180" t="s">
        <v>10</v>
      </c>
      <c r="E1180">
        <v>2005</v>
      </c>
      <c r="F1180">
        <v>1390</v>
      </c>
      <c r="G1180">
        <v>55</v>
      </c>
      <c r="H1180">
        <v>75</v>
      </c>
      <c r="I1180">
        <v>220000</v>
      </c>
    </row>
    <row r="1181" spans="1:9" x14ac:dyDescent="0.3">
      <c r="A1181">
        <v>1180</v>
      </c>
      <c r="B1181" t="s">
        <v>6309</v>
      </c>
      <c r="C1181">
        <v>990000</v>
      </c>
      <c r="D1181" t="s">
        <v>10</v>
      </c>
      <c r="E1181">
        <v>2003</v>
      </c>
      <c r="F1181">
        <v>1390</v>
      </c>
      <c r="G1181">
        <v>55</v>
      </c>
      <c r="H1181">
        <v>75</v>
      </c>
      <c r="I1181">
        <v>150000</v>
      </c>
    </row>
    <row r="1182" spans="1:9" x14ac:dyDescent="0.3">
      <c r="A1182">
        <v>1181</v>
      </c>
      <c r="B1182" t="s">
        <v>6402</v>
      </c>
      <c r="C1182">
        <v>990000</v>
      </c>
      <c r="D1182" t="s">
        <v>10</v>
      </c>
      <c r="E1182">
        <v>2003</v>
      </c>
      <c r="F1182">
        <v>1390</v>
      </c>
      <c r="G1182">
        <v>55</v>
      </c>
      <c r="H1182">
        <v>75</v>
      </c>
      <c r="I1182">
        <v>119000</v>
      </c>
    </row>
    <row r="1183" spans="1:9" x14ac:dyDescent="0.3">
      <c r="A1183">
        <v>1182</v>
      </c>
      <c r="B1183" t="s">
        <v>6886</v>
      </c>
      <c r="C1183">
        <v>999999</v>
      </c>
      <c r="D1183" t="s">
        <v>19</v>
      </c>
      <c r="E1183">
        <v>2007</v>
      </c>
      <c r="F1183">
        <v>1896</v>
      </c>
      <c r="G1183">
        <v>74</v>
      </c>
      <c r="H1183">
        <v>101</v>
      </c>
      <c r="I1183">
        <v>274000</v>
      </c>
    </row>
    <row r="1184" spans="1:9" x14ac:dyDescent="0.3">
      <c r="A1184">
        <v>1183</v>
      </c>
      <c r="B1184" t="s">
        <v>6428</v>
      </c>
      <c r="C1184">
        <v>999999</v>
      </c>
      <c r="D1184" t="s">
        <v>19</v>
      </c>
      <c r="E1184">
        <v>2000</v>
      </c>
      <c r="F1184">
        <v>1422</v>
      </c>
      <c r="G1184">
        <v>55</v>
      </c>
      <c r="H1184">
        <v>75</v>
      </c>
      <c r="I1184">
        <v>257000</v>
      </c>
    </row>
    <row r="1185" spans="1:9" x14ac:dyDescent="0.3">
      <c r="A1185">
        <v>1184</v>
      </c>
      <c r="B1185" t="s">
        <v>6400</v>
      </c>
      <c r="C1185">
        <v>1049000</v>
      </c>
      <c r="D1185" t="s">
        <v>10</v>
      </c>
      <c r="E1185">
        <v>2005</v>
      </c>
      <c r="F1185">
        <v>1198</v>
      </c>
      <c r="G1185">
        <v>40</v>
      </c>
      <c r="H1185">
        <v>54</v>
      </c>
      <c r="I1185">
        <v>157000</v>
      </c>
    </row>
    <row r="1186" spans="1:9" x14ac:dyDescent="0.3">
      <c r="A1186">
        <v>1185</v>
      </c>
      <c r="B1186" t="s">
        <v>6887</v>
      </c>
      <c r="C1186">
        <v>1070000</v>
      </c>
      <c r="D1186" t="s">
        <v>10</v>
      </c>
      <c r="E1186">
        <v>2002</v>
      </c>
      <c r="F1186">
        <v>1390</v>
      </c>
      <c r="G1186">
        <v>55</v>
      </c>
      <c r="H1186">
        <v>75</v>
      </c>
      <c r="I1186">
        <v>124000</v>
      </c>
    </row>
    <row r="1187" spans="1:9" x14ac:dyDescent="0.3">
      <c r="A1187">
        <v>1186</v>
      </c>
      <c r="B1187" t="s">
        <v>6413</v>
      </c>
      <c r="C1187">
        <v>1070000</v>
      </c>
      <c r="D1187" t="s">
        <v>10</v>
      </c>
      <c r="E1187">
        <v>2005</v>
      </c>
      <c r="F1187">
        <v>1198</v>
      </c>
      <c r="G1187">
        <v>40</v>
      </c>
      <c r="H1187">
        <v>54</v>
      </c>
      <c r="I1187">
        <v>187000</v>
      </c>
    </row>
    <row r="1188" spans="1:9" x14ac:dyDescent="0.3">
      <c r="A1188">
        <v>1187</v>
      </c>
      <c r="B1188" t="s">
        <v>6409</v>
      </c>
      <c r="C1188">
        <v>1099000</v>
      </c>
      <c r="D1188" t="s">
        <v>19</v>
      </c>
      <c r="E1188">
        <v>2007</v>
      </c>
      <c r="F1188">
        <v>1422</v>
      </c>
      <c r="G1188">
        <v>51</v>
      </c>
      <c r="H1188">
        <v>69</v>
      </c>
      <c r="I1188">
        <v>156098</v>
      </c>
    </row>
    <row r="1189" spans="1:9" x14ac:dyDescent="0.3">
      <c r="A1189">
        <v>1188</v>
      </c>
      <c r="B1189" t="s">
        <v>6888</v>
      </c>
      <c r="C1189">
        <v>1180000</v>
      </c>
      <c r="D1189" t="s">
        <v>10</v>
      </c>
      <c r="E1189">
        <v>2008</v>
      </c>
      <c r="F1189">
        <v>1198</v>
      </c>
      <c r="G1189">
        <v>51</v>
      </c>
      <c r="H1189">
        <v>69</v>
      </c>
      <c r="I1189">
        <v>161000</v>
      </c>
    </row>
    <row r="1190" spans="1:9" x14ac:dyDescent="0.3">
      <c r="A1190">
        <v>1189</v>
      </c>
      <c r="B1190" t="s">
        <v>6423</v>
      </c>
      <c r="C1190">
        <v>1190000</v>
      </c>
      <c r="D1190" t="s">
        <v>10</v>
      </c>
      <c r="E1190">
        <v>2007</v>
      </c>
      <c r="F1190">
        <v>1198</v>
      </c>
      <c r="G1190">
        <v>51</v>
      </c>
      <c r="H1190">
        <v>69</v>
      </c>
      <c r="I1190">
        <v>236000</v>
      </c>
    </row>
    <row r="1191" spans="1:9" x14ac:dyDescent="0.3">
      <c r="A1191">
        <v>1190</v>
      </c>
      <c r="B1191" t="s">
        <v>6226</v>
      </c>
      <c r="C1191">
        <v>1199000</v>
      </c>
      <c r="D1191" t="s">
        <v>10</v>
      </c>
      <c r="E1191">
        <v>2006</v>
      </c>
      <c r="F1191">
        <v>1390</v>
      </c>
      <c r="G1191">
        <v>55</v>
      </c>
      <c r="H1191">
        <v>75</v>
      </c>
      <c r="I1191">
        <v>158000</v>
      </c>
    </row>
    <row r="1192" spans="1:9" x14ac:dyDescent="0.3">
      <c r="A1192">
        <v>1191</v>
      </c>
      <c r="B1192" t="s">
        <v>6202</v>
      </c>
      <c r="C1192">
        <v>1200000</v>
      </c>
      <c r="D1192" t="s">
        <v>10</v>
      </c>
      <c r="E1192">
        <v>2005</v>
      </c>
      <c r="F1192">
        <v>1390</v>
      </c>
      <c r="G1192">
        <v>55</v>
      </c>
      <c r="H1192">
        <v>75</v>
      </c>
      <c r="I1192">
        <v>123132</v>
      </c>
    </row>
    <row r="1193" spans="1:9" x14ac:dyDescent="0.3">
      <c r="A1193">
        <v>1192</v>
      </c>
      <c r="B1193" t="s">
        <v>6226</v>
      </c>
      <c r="C1193">
        <v>1247999</v>
      </c>
      <c r="D1193" t="s">
        <v>10</v>
      </c>
      <c r="E1193">
        <v>2005</v>
      </c>
      <c r="F1193">
        <v>1390</v>
      </c>
      <c r="G1193">
        <v>55</v>
      </c>
      <c r="H1193">
        <v>75</v>
      </c>
      <c r="I1193">
        <v>267000</v>
      </c>
    </row>
    <row r="1194" spans="1:9" x14ac:dyDescent="0.3">
      <c r="A1194">
        <v>1193</v>
      </c>
      <c r="B1194" t="s">
        <v>6889</v>
      </c>
      <c r="C1194">
        <v>1249000</v>
      </c>
      <c r="D1194" t="s">
        <v>10</v>
      </c>
      <c r="E1194">
        <v>2007</v>
      </c>
      <c r="F1194">
        <v>1390</v>
      </c>
      <c r="G1194">
        <v>59</v>
      </c>
      <c r="H1194">
        <v>80</v>
      </c>
      <c r="I1194">
        <v>162000</v>
      </c>
    </row>
    <row r="1195" spans="1:9" x14ac:dyDescent="0.3">
      <c r="A1195">
        <v>1194</v>
      </c>
      <c r="B1195" t="s">
        <v>6890</v>
      </c>
      <c r="C1195">
        <v>1290000</v>
      </c>
      <c r="D1195" t="s">
        <v>10</v>
      </c>
      <c r="E1195">
        <v>2000</v>
      </c>
      <c r="F1195">
        <v>1390</v>
      </c>
      <c r="G1195">
        <v>44</v>
      </c>
      <c r="H1195">
        <v>60</v>
      </c>
      <c r="I1195">
        <v>240000</v>
      </c>
    </row>
    <row r="1196" spans="1:9" x14ac:dyDescent="0.3">
      <c r="A1196">
        <v>1195</v>
      </c>
      <c r="B1196" t="s">
        <v>6891</v>
      </c>
      <c r="C1196">
        <v>1290000</v>
      </c>
      <c r="D1196" t="s">
        <v>10</v>
      </c>
      <c r="E1196">
        <v>2008</v>
      </c>
      <c r="F1196">
        <v>1198</v>
      </c>
      <c r="G1196">
        <v>51</v>
      </c>
      <c r="H1196">
        <v>69</v>
      </c>
      <c r="I1196">
        <v>178668</v>
      </c>
    </row>
    <row r="1197" spans="1:9" x14ac:dyDescent="0.3">
      <c r="A1197">
        <v>1196</v>
      </c>
      <c r="B1197" t="s">
        <v>6408</v>
      </c>
      <c r="C1197">
        <v>1299999</v>
      </c>
      <c r="D1197" t="s">
        <v>10</v>
      </c>
      <c r="E1197">
        <v>2009</v>
      </c>
      <c r="F1197">
        <v>1390</v>
      </c>
      <c r="G1197">
        <v>59</v>
      </c>
      <c r="H1197">
        <v>80</v>
      </c>
      <c r="I1197">
        <v>153670</v>
      </c>
    </row>
    <row r="1198" spans="1:9" x14ac:dyDescent="0.3">
      <c r="A1198">
        <v>1197</v>
      </c>
      <c r="B1198" t="s">
        <v>6226</v>
      </c>
      <c r="C1198">
        <v>1349000</v>
      </c>
      <c r="D1198" t="s">
        <v>10</v>
      </c>
      <c r="E1198">
        <v>2006</v>
      </c>
      <c r="F1198">
        <v>1390</v>
      </c>
      <c r="G1198">
        <v>55</v>
      </c>
      <c r="H1198">
        <v>75</v>
      </c>
      <c r="I1198">
        <v>167810</v>
      </c>
    </row>
    <row r="1199" spans="1:9" x14ac:dyDescent="0.3">
      <c r="A1199">
        <v>1198</v>
      </c>
      <c r="B1199" t="s">
        <v>6309</v>
      </c>
      <c r="C1199">
        <v>1350000</v>
      </c>
      <c r="D1199" t="s">
        <v>10</v>
      </c>
      <c r="E1199">
        <v>2007</v>
      </c>
      <c r="F1199">
        <v>1390</v>
      </c>
      <c r="G1199">
        <v>59</v>
      </c>
      <c r="H1199">
        <v>80</v>
      </c>
      <c r="I1199">
        <v>237542</v>
      </c>
    </row>
    <row r="1200" spans="1:9" x14ac:dyDescent="0.3">
      <c r="A1200">
        <v>1199</v>
      </c>
      <c r="B1200" t="s">
        <v>6444</v>
      </c>
      <c r="C1200">
        <v>1390000</v>
      </c>
      <c r="D1200" t="s">
        <v>10</v>
      </c>
      <c r="E1200">
        <v>2009</v>
      </c>
      <c r="F1200">
        <v>1198</v>
      </c>
      <c r="G1200">
        <v>44</v>
      </c>
      <c r="H1200">
        <v>60</v>
      </c>
      <c r="I1200">
        <v>143429</v>
      </c>
    </row>
    <row r="1201" spans="1:9" x14ac:dyDescent="0.3">
      <c r="A1201">
        <v>1200</v>
      </c>
      <c r="B1201" t="s">
        <v>6892</v>
      </c>
      <c r="C1201">
        <v>1399000</v>
      </c>
      <c r="D1201" t="s">
        <v>10</v>
      </c>
      <c r="E1201">
        <v>2014</v>
      </c>
      <c r="F1201">
        <v>1197</v>
      </c>
      <c r="G1201">
        <v>66</v>
      </c>
      <c r="H1201">
        <v>90</v>
      </c>
      <c r="I1201">
        <v>366000</v>
      </c>
    </row>
    <row r="1202" spans="1:9" x14ac:dyDescent="0.3">
      <c r="A1202">
        <v>1201</v>
      </c>
      <c r="B1202" t="s">
        <v>6444</v>
      </c>
      <c r="C1202">
        <v>1400000</v>
      </c>
      <c r="D1202" t="s">
        <v>10</v>
      </c>
      <c r="E1202">
        <v>2009</v>
      </c>
      <c r="F1202">
        <v>1198</v>
      </c>
      <c r="G1202">
        <v>44</v>
      </c>
      <c r="H1202">
        <v>60</v>
      </c>
      <c r="I1202">
        <v>139000</v>
      </c>
    </row>
    <row r="1203" spans="1:9" x14ac:dyDescent="0.3">
      <c r="A1203">
        <v>1202</v>
      </c>
      <c r="B1203" t="s">
        <v>6444</v>
      </c>
      <c r="C1203">
        <v>1415000</v>
      </c>
      <c r="D1203" t="s">
        <v>10</v>
      </c>
      <c r="E1203">
        <v>2009</v>
      </c>
      <c r="F1203">
        <v>1198</v>
      </c>
      <c r="G1203">
        <v>44</v>
      </c>
      <c r="H1203">
        <v>60</v>
      </c>
      <c r="I1203">
        <v>141000</v>
      </c>
    </row>
    <row r="1204" spans="1:9" x14ac:dyDescent="0.3">
      <c r="A1204">
        <v>1203</v>
      </c>
      <c r="B1204" t="s">
        <v>6500</v>
      </c>
      <c r="C1204">
        <v>1470000</v>
      </c>
      <c r="D1204" t="s">
        <v>10</v>
      </c>
      <c r="E1204">
        <v>2012</v>
      </c>
      <c r="F1204">
        <v>1198</v>
      </c>
      <c r="G1204">
        <v>51</v>
      </c>
      <c r="H1204">
        <v>69</v>
      </c>
      <c r="I1204">
        <v>331012</v>
      </c>
    </row>
    <row r="1205" spans="1:9" x14ac:dyDescent="0.3">
      <c r="A1205">
        <v>1204</v>
      </c>
      <c r="B1205" t="s">
        <v>6499</v>
      </c>
      <c r="C1205">
        <v>1590000</v>
      </c>
      <c r="D1205" t="s">
        <v>10</v>
      </c>
      <c r="E1205">
        <v>2009</v>
      </c>
      <c r="F1205">
        <v>1198</v>
      </c>
      <c r="G1205">
        <v>51</v>
      </c>
      <c r="H1205">
        <v>69</v>
      </c>
      <c r="I1205">
        <v>189826</v>
      </c>
    </row>
    <row r="1206" spans="1:9" x14ac:dyDescent="0.3">
      <c r="A1206">
        <v>1205</v>
      </c>
      <c r="B1206" t="s">
        <v>6425</v>
      </c>
      <c r="C1206">
        <v>1599999</v>
      </c>
      <c r="D1206" t="s">
        <v>19</v>
      </c>
      <c r="E1206">
        <v>2007</v>
      </c>
      <c r="F1206">
        <v>1422</v>
      </c>
      <c r="G1206">
        <v>51</v>
      </c>
      <c r="H1206">
        <v>69</v>
      </c>
      <c r="I1206">
        <v>230000</v>
      </c>
    </row>
    <row r="1207" spans="1:9" x14ac:dyDescent="0.3">
      <c r="A1207">
        <v>1206</v>
      </c>
      <c r="B1207" t="s">
        <v>6488</v>
      </c>
      <c r="C1207">
        <v>1690000</v>
      </c>
      <c r="D1207" t="s">
        <v>10</v>
      </c>
      <c r="E1207">
        <v>2009</v>
      </c>
      <c r="F1207">
        <v>1198</v>
      </c>
      <c r="G1207">
        <v>51</v>
      </c>
      <c r="H1207">
        <v>69</v>
      </c>
      <c r="I1207">
        <v>170000</v>
      </c>
    </row>
    <row r="1208" spans="1:9" x14ac:dyDescent="0.3">
      <c r="A1208">
        <v>1207</v>
      </c>
      <c r="B1208" t="s">
        <v>6479</v>
      </c>
      <c r="C1208">
        <v>1749999</v>
      </c>
      <c r="D1208" t="s">
        <v>10</v>
      </c>
      <c r="E1208">
        <v>2010</v>
      </c>
      <c r="F1208">
        <v>1198</v>
      </c>
      <c r="G1208">
        <v>44</v>
      </c>
      <c r="H1208">
        <v>60</v>
      </c>
      <c r="I1208">
        <v>160000</v>
      </c>
    </row>
    <row r="1209" spans="1:9" x14ac:dyDescent="0.3">
      <c r="A1209">
        <v>1208</v>
      </c>
      <c r="B1209" t="s">
        <v>6833</v>
      </c>
      <c r="C1209">
        <v>1750000</v>
      </c>
      <c r="D1209" t="s">
        <v>10</v>
      </c>
      <c r="E1209">
        <v>2009</v>
      </c>
      <c r="F1209">
        <v>1198</v>
      </c>
      <c r="G1209">
        <v>44</v>
      </c>
      <c r="H1209">
        <v>60</v>
      </c>
      <c r="I1209">
        <v>260000</v>
      </c>
    </row>
    <row r="1210" spans="1:9" x14ac:dyDescent="0.3">
      <c r="A1210">
        <v>1209</v>
      </c>
      <c r="B1210" t="s">
        <v>6493</v>
      </c>
      <c r="C1210">
        <v>1790000</v>
      </c>
      <c r="D1210" t="s">
        <v>19</v>
      </c>
      <c r="E1210">
        <v>2009</v>
      </c>
      <c r="F1210">
        <v>1598</v>
      </c>
      <c r="G1210">
        <v>55</v>
      </c>
      <c r="H1210">
        <v>75</v>
      </c>
      <c r="I1210">
        <v>185896</v>
      </c>
    </row>
    <row r="1211" spans="1:9" x14ac:dyDescent="0.3">
      <c r="A1211">
        <v>1210</v>
      </c>
      <c r="B1211" t="s">
        <v>6499</v>
      </c>
      <c r="C1211">
        <v>1840000</v>
      </c>
      <c r="D1211" t="s">
        <v>10</v>
      </c>
      <c r="E1211">
        <v>2010</v>
      </c>
      <c r="F1211">
        <v>1198</v>
      </c>
      <c r="G1211">
        <v>51</v>
      </c>
      <c r="H1211">
        <v>69</v>
      </c>
      <c r="I1211">
        <v>170000</v>
      </c>
    </row>
    <row r="1212" spans="1:9" x14ac:dyDescent="0.3">
      <c r="A1212">
        <v>1211</v>
      </c>
      <c r="B1212" t="s">
        <v>6519</v>
      </c>
      <c r="C1212">
        <v>1849000</v>
      </c>
      <c r="D1212" t="s">
        <v>19</v>
      </c>
      <c r="E1212">
        <v>2010</v>
      </c>
      <c r="F1212">
        <v>1598</v>
      </c>
      <c r="G1212">
        <v>66</v>
      </c>
      <c r="H1212">
        <v>90</v>
      </c>
      <c r="I1212">
        <v>378000</v>
      </c>
    </row>
    <row r="1213" spans="1:9" x14ac:dyDescent="0.3">
      <c r="A1213">
        <v>1212</v>
      </c>
      <c r="B1213" t="s">
        <v>6893</v>
      </c>
      <c r="C1213">
        <v>1899000</v>
      </c>
      <c r="D1213" t="s">
        <v>10</v>
      </c>
      <c r="E1213">
        <v>2010</v>
      </c>
      <c r="F1213">
        <v>1198</v>
      </c>
      <c r="G1213">
        <v>44</v>
      </c>
      <c r="H1213">
        <v>60</v>
      </c>
      <c r="I1213">
        <v>122000</v>
      </c>
    </row>
    <row r="1214" spans="1:9" x14ac:dyDescent="0.3">
      <c r="A1214">
        <v>1213</v>
      </c>
      <c r="B1214" t="s">
        <v>6537</v>
      </c>
      <c r="C1214">
        <v>1900000</v>
      </c>
      <c r="D1214" t="s">
        <v>19</v>
      </c>
      <c r="E1214">
        <v>2011</v>
      </c>
      <c r="F1214">
        <v>1199</v>
      </c>
      <c r="G1214">
        <v>55</v>
      </c>
      <c r="H1214">
        <v>75</v>
      </c>
      <c r="I1214">
        <v>152633</v>
      </c>
    </row>
    <row r="1215" spans="1:9" x14ac:dyDescent="0.3">
      <c r="A1215">
        <v>1214</v>
      </c>
      <c r="B1215" t="s">
        <v>6894</v>
      </c>
      <c r="C1215">
        <v>1995000</v>
      </c>
      <c r="D1215" t="s">
        <v>10</v>
      </c>
      <c r="E1215">
        <v>2010</v>
      </c>
      <c r="F1215">
        <v>1390</v>
      </c>
      <c r="G1215">
        <v>63</v>
      </c>
      <c r="H1215">
        <v>86</v>
      </c>
      <c r="I1215">
        <v>188000</v>
      </c>
    </row>
    <row r="1216" spans="1:9" x14ac:dyDescent="0.3">
      <c r="A1216">
        <v>1215</v>
      </c>
      <c r="B1216" t="s">
        <v>6895</v>
      </c>
      <c r="C1216">
        <v>2000000</v>
      </c>
      <c r="D1216" t="s">
        <v>10</v>
      </c>
      <c r="E1216">
        <v>2011</v>
      </c>
      <c r="F1216" t="s">
        <v>6896</v>
      </c>
      <c r="G1216" t="s">
        <v>72</v>
      </c>
      <c r="I1216">
        <v>271000</v>
      </c>
    </row>
    <row r="1217" spans="1:9" x14ac:dyDescent="0.3">
      <c r="A1217">
        <v>1216</v>
      </c>
      <c r="B1217" t="s">
        <v>6475</v>
      </c>
      <c r="C1217">
        <v>1190000</v>
      </c>
      <c r="D1217" t="s">
        <v>19</v>
      </c>
      <c r="E1217">
        <v>2010</v>
      </c>
      <c r="F1217">
        <v>1598</v>
      </c>
      <c r="G1217">
        <v>66</v>
      </c>
      <c r="H1217">
        <v>90</v>
      </c>
      <c r="I1217">
        <v>153000</v>
      </c>
    </row>
    <row r="1218" spans="1:9" x14ac:dyDescent="0.3">
      <c r="A1218">
        <v>1217</v>
      </c>
      <c r="B1218" t="s">
        <v>6529</v>
      </c>
      <c r="C1218">
        <v>2099000</v>
      </c>
      <c r="D1218" t="s">
        <v>19</v>
      </c>
      <c r="E1218">
        <v>2012</v>
      </c>
      <c r="F1218">
        <v>1200</v>
      </c>
      <c r="G1218">
        <v>55</v>
      </c>
      <c r="H1218">
        <v>75</v>
      </c>
      <c r="I1218">
        <v>270486</v>
      </c>
    </row>
    <row r="1219" spans="1:9" x14ac:dyDescent="0.3">
      <c r="A1219">
        <v>1218</v>
      </c>
      <c r="B1219" t="s">
        <v>6479</v>
      </c>
      <c r="C1219">
        <v>2149000</v>
      </c>
      <c r="D1219" t="s">
        <v>10</v>
      </c>
      <c r="E1219">
        <v>2009</v>
      </c>
      <c r="F1219">
        <v>1198</v>
      </c>
      <c r="G1219">
        <v>44</v>
      </c>
      <c r="H1219">
        <v>60</v>
      </c>
      <c r="I1219">
        <v>145165</v>
      </c>
    </row>
    <row r="1220" spans="1:9" x14ac:dyDescent="0.3">
      <c r="A1220">
        <v>1219</v>
      </c>
      <c r="B1220" t="s">
        <v>6499</v>
      </c>
      <c r="C1220">
        <v>2190000</v>
      </c>
      <c r="D1220" t="s">
        <v>10</v>
      </c>
      <c r="E1220">
        <v>2012</v>
      </c>
      <c r="F1220">
        <v>1198</v>
      </c>
      <c r="G1220">
        <v>51</v>
      </c>
      <c r="H1220">
        <v>69</v>
      </c>
      <c r="I1220">
        <v>153000</v>
      </c>
    </row>
    <row r="1221" spans="1:9" x14ac:dyDescent="0.3">
      <c r="A1221">
        <v>1220</v>
      </c>
      <c r="B1221" t="s">
        <v>6897</v>
      </c>
      <c r="C1221">
        <v>2249000</v>
      </c>
      <c r="D1221" t="s">
        <v>19</v>
      </c>
      <c r="E1221">
        <v>2010</v>
      </c>
      <c r="F1221">
        <v>1199</v>
      </c>
      <c r="G1221">
        <v>55</v>
      </c>
      <c r="H1221">
        <v>75</v>
      </c>
      <c r="I1221">
        <v>202619</v>
      </c>
    </row>
    <row r="1222" spans="1:9" x14ac:dyDescent="0.3">
      <c r="A1222">
        <v>1221</v>
      </c>
      <c r="B1222" t="s">
        <v>6593</v>
      </c>
      <c r="C1222">
        <v>2250000</v>
      </c>
      <c r="D1222" t="s">
        <v>19</v>
      </c>
      <c r="E1222">
        <v>2015</v>
      </c>
      <c r="F1222">
        <v>1422</v>
      </c>
      <c r="G1222">
        <v>55</v>
      </c>
      <c r="H1222">
        <v>75</v>
      </c>
      <c r="I1222">
        <v>194000</v>
      </c>
    </row>
    <row r="1223" spans="1:9" x14ac:dyDescent="0.3">
      <c r="A1223">
        <v>1222</v>
      </c>
      <c r="B1223" t="s">
        <v>6898</v>
      </c>
      <c r="C1223">
        <v>2250000</v>
      </c>
      <c r="D1223" t="s">
        <v>10</v>
      </c>
      <c r="E1223">
        <v>2011</v>
      </c>
      <c r="F1223">
        <v>1198</v>
      </c>
      <c r="G1223">
        <v>44</v>
      </c>
      <c r="H1223">
        <v>60</v>
      </c>
      <c r="I1223">
        <v>143965</v>
      </c>
    </row>
    <row r="1224" spans="1:9" x14ac:dyDescent="0.3">
      <c r="A1224">
        <v>1223</v>
      </c>
      <c r="B1224" t="s">
        <v>6842</v>
      </c>
      <c r="C1224">
        <v>2345000</v>
      </c>
      <c r="D1224" t="s">
        <v>10</v>
      </c>
      <c r="E1224">
        <v>2012</v>
      </c>
      <c r="F1224">
        <v>1198</v>
      </c>
      <c r="G1224">
        <v>44</v>
      </c>
      <c r="H1224">
        <v>60</v>
      </c>
      <c r="I1224">
        <v>262000</v>
      </c>
    </row>
    <row r="1225" spans="1:9" x14ac:dyDescent="0.3">
      <c r="A1225">
        <v>1224</v>
      </c>
      <c r="B1225" t="s">
        <v>6500</v>
      </c>
      <c r="C1225">
        <v>2350000</v>
      </c>
      <c r="D1225" t="s">
        <v>10</v>
      </c>
      <c r="E1225">
        <v>2014</v>
      </c>
      <c r="F1225">
        <v>1198</v>
      </c>
      <c r="G1225">
        <v>44</v>
      </c>
      <c r="H1225">
        <v>60</v>
      </c>
      <c r="I1225">
        <v>179680</v>
      </c>
    </row>
    <row r="1226" spans="1:9" x14ac:dyDescent="0.3">
      <c r="A1226">
        <v>1225</v>
      </c>
      <c r="B1226" t="s">
        <v>6899</v>
      </c>
      <c r="C1226">
        <v>2380000</v>
      </c>
      <c r="D1226" t="s">
        <v>19</v>
      </c>
      <c r="E1226">
        <v>2012</v>
      </c>
      <c r="F1226">
        <v>1199</v>
      </c>
      <c r="G1226">
        <v>55</v>
      </c>
      <c r="H1226">
        <v>75</v>
      </c>
      <c r="I1226">
        <v>98000</v>
      </c>
    </row>
    <row r="1227" spans="1:9" x14ac:dyDescent="0.3">
      <c r="A1227">
        <v>1226</v>
      </c>
      <c r="B1227" t="s">
        <v>6838</v>
      </c>
      <c r="C1227">
        <v>2390000</v>
      </c>
      <c r="D1227" t="s">
        <v>19</v>
      </c>
      <c r="E1227">
        <v>2010</v>
      </c>
      <c r="F1227">
        <v>1598</v>
      </c>
      <c r="G1227">
        <v>66</v>
      </c>
      <c r="H1227">
        <v>90</v>
      </c>
      <c r="I1227">
        <v>215500</v>
      </c>
    </row>
    <row r="1228" spans="1:9" x14ac:dyDescent="0.3">
      <c r="A1228">
        <v>1227</v>
      </c>
      <c r="B1228" t="s">
        <v>6444</v>
      </c>
      <c r="C1228">
        <v>2390000</v>
      </c>
      <c r="D1228" t="s">
        <v>10</v>
      </c>
      <c r="E1228">
        <v>2010</v>
      </c>
      <c r="F1228">
        <v>1198</v>
      </c>
      <c r="G1228">
        <v>44</v>
      </c>
      <c r="H1228">
        <v>60</v>
      </c>
      <c r="I1228">
        <v>88400</v>
      </c>
    </row>
    <row r="1229" spans="1:9" x14ac:dyDescent="0.3">
      <c r="A1229">
        <v>1228</v>
      </c>
      <c r="B1229" t="s">
        <v>6587</v>
      </c>
      <c r="C1229">
        <v>2489000</v>
      </c>
      <c r="D1229" t="s">
        <v>10</v>
      </c>
      <c r="E1229">
        <v>2013</v>
      </c>
      <c r="F1229">
        <v>1198</v>
      </c>
      <c r="G1229">
        <v>44</v>
      </c>
      <c r="H1229">
        <v>60</v>
      </c>
      <c r="I1229">
        <v>95509</v>
      </c>
    </row>
    <row r="1230" spans="1:9" x14ac:dyDescent="0.3">
      <c r="A1230">
        <v>1229</v>
      </c>
      <c r="B1230" t="s">
        <v>6554</v>
      </c>
      <c r="C1230">
        <v>2490000</v>
      </c>
      <c r="D1230" t="s">
        <v>10</v>
      </c>
      <c r="E1230">
        <v>2011</v>
      </c>
      <c r="F1230">
        <v>1390</v>
      </c>
      <c r="G1230">
        <v>63</v>
      </c>
      <c r="H1230">
        <v>86</v>
      </c>
      <c r="I1230">
        <v>145000</v>
      </c>
    </row>
    <row r="1231" spans="1:9" x14ac:dyDescent="0.3">
      <c r="A1231">
        <v>1230</v>
      </c>
      <c r="B1231" t="s">
        <v>6590</v>
      </c>
      <c r="C1231">
        <v>2499000</v>
      </c>
      <c r="D1231" t="s">
        <v>10</v>
      </c>
      <c r="E1231">
        <v>2009</v>
      </c>
      <c r="F1231">
        <v>1390</v>
      </c>
      <c r="G1231">
        <v>59</v>
      </c>
      <c r="H1231">
        <v>80</v>
      </c>
      <c r="I1231">
        <v>101713</v>
      </c>
    </row>
    <row r="1232" spans="1:9" x14ac:dyDescent="0.3">
      <c r="A1232">
        <v>1231</v>
      </c>
      <c r="B1232" t="s">
        <v>6782</v>
      </c>
      <c r="C1232">
        <v>2599000</v>
      </c>
      <c r="D1232" t="s">
        <v>10</v>
      </c>
      <c r="E1232">
        <v>2013</v>
      </c>
      <c r="F1232">
        <v>1197</v>
      </c>
      <c r="G1232">
        <v>66</v>
      </c>
      <c r="H1232">
        <v>90</v>
      </c>
      <c r="I1232">
        <v>213200</v>
      </c>
    </row>
    <row r="1233" spans="1:9" x14ac:dyDescent="0.3">
      <c r="A1233">
        <v>1232</v>
      </c>
      <c r="B1233" t="s">
        <v>6900</v>
      </c>
      <c r="C1233">
        <v>2650000</v>
      </c>
      <c r="D1233" t="s">
        <v>10</v>
      </c>
      <c r="E1233">
        <v>2011</v>
      </c>
      <c r="F1233" t="s">
        <v>6901</v>
      </c>
      <c r="G1233" t="s">
        <v>6902</v>
      </c>
      <c r="H1233" t="s">
        <v>5753</v>
      </c>
      <c r="I1233">
        <v>191000</v>
      </c>
    </row>
    <row r="1234" spans="1:9" x14ac:dyDescent="0.3">
      <c r="A1234">
        <v>1233</v>
      </c>
      <c r="B1234" t="s">
        <v>6851</v>
      </c>
      <c r="C1234">
        <v>2650000</v>
      </c>
      <c r="D1234" t="s">
        <v>19</v>
      </c>
      <c r="E1234">
        <v>2017</v>
      </c>
      <c r="F1234">
        <v>1422</v>
      </c>
      <c r="G1234">
        <v>66</v>
      </c>
      <c r="H1234">
        <v>90</v>
      </c>
      <c r="I1234">
        <v>228000</v>
      </c>
    </row>
    <row r="1235" spans="1:9" x14ac:dyDescent="0.3">
      <c r="A1235">
        <v>1234</v>
      </c>
      <c r="B1235" t="s">
        <v>6903</v>
      </c>
      <c r="C1235">
        <v>2699000</v>
      </c>
      <c r="D1235" t="s">
        <v>10</v>
      </c>
      <c r="E1235">
        <v>2016</v>
      </c>
      <c r="F1235">
        <v>999</v>
      </c>
      <c r="G1235">
        <v>44</v>
      </c>
      <c r="H1235">
        <v>60</v>
      </c>
      <c r="I1235">
        <v>130000</v>
      </c>
    </row>
    <row r="1236" spans="1:9" x14ac:dyDescent="0.3">
      <c r="A1236">
        <v>1235</v>
      </c>
      <c r="B1236" t="s">
        <v>6904</v>
      </c>
      <c r="C1236">
        <v>2750000</v>
      </c>
      <c r="D1236" t="s">
        <v>10</v>
      </c>
      <c r="E1236">
        <v>2012</v>
      </c>
      <c r="F1236">
        <v>1390</v>
      </c>
      <c r="G1236">
        <v>63</v>
      </c>
      <c r="H1236">
        <v>86</v>
      </c>
      <c r="I1236">
        <v>165000</v>
      </c>
    </row>
    <row r="1237" spans="1:9" x14ac:dyDescent="0.3">
      <c r="A1237">
        <v>1236</v>
      </c>
      <c r="B1237" t="s">
        <v>6905</v>
      </c>
      <c r="C1237">
        <v>2950000</v>
      </c>
      <c r="D1237" t="s">
        <v>19</v>
      </c>
      <c r="E1237">
        <v>2010</v>
      </c>
      <c r="F1237">
        <v>1598</v>
      </c>
      <c r="G1237">
        <v>77</v>
      </c>
      <c r="H1237">
        <v>105</v>
      </c>
      <c r="I1237">
        <v>154000</v>
      </c>
    </row>
    <row r="1238" spans="1:9" x14ac:dyDescent="0.3">
      <c r="A1238">
        <v>1237</v>
      </c>
      <c r="B1238" t="s">
        <v>6507</v>
      </c>
      <c r="C1238">
        <v>2950000</v>
      </c>
      <c r="D1238" t="s">
        <v>10</v>
      </c>
      <c r="E1238">
        <v>2012</v>
      </c>
      <c r="F1238">
        <v>1197</v>
      </c>
      <c r="G1238">
        <v>77</v>
      </c>
      <c r="H1238">
        <v>105</v>
      </c>
      <c r="I1238">
        <v>78500</v>
      </c>
    </row>
    <row r="1239" spans="1:9" x14ac:dyDescent="0.3">
      <c r="A1239">
        <v>1238</v>
      </c>
      <c r="B1239" t="s">
        <v>6906</v>
      </c>
      <c r="C1239">
        <v>2980000</v>
      </c>
      <c r="D1239" t="s">
        <v>10</v>
      </c>
      <c r="E1239">
        <v>2015</v>
      </c>
      <c r="F1239">
        <v>999</v>
      </c>
      <c r="G1239">
        <v>55</v>
      </c>
      <c r="H1239">
        <v>75</v>
      </c>
      <c r="I1239">
        <v>155000</v>
      </c>
    </row>
    <row r="1240" spans="1:9" x14ac:dyDescent="0.3">
      <c r="A1240">
        <v>1239</v>
      </c>
      <c r="B1240" t="s">
        <v>6186</v>
      </c>
      <c r="C1240">
        <v>2999999</v>
      </c>
      <c r="D1240" t="s">
        <v>10</v>
      </c>
      <c r="E1240">
        <v>2016</v>
      </c>
      <c r="F1240">
        <v>1197</v>
      </c>
      <c r="G1240">
        <v>66</v>
      </c>
      <c r="H1240">
        <v>90</v>
      </c>
      <c r="I1240">
        <v>139444</v>
      </c>
    </row>
    <row r="1241" spans="1:9" x14ac:dyDescent="0.3">
      <c r="A1241">
        <v>1240</v>
      </c>
      <c r="B1241" t="s">
        <v>6500</v>
      </c>
      <c r="C1241">
        <v>3000000</v>
      </c>
      <c r="D1241" t="s">
        <v>10</v>
      </c>
      <c r="E1241">
        <v>2013</v>
      </c>
      <c r="F1241">
        <v>1198</v>
      </c>
      <c r="G1241">
        <v>51</v>
      </c>
      <c r="H1241">
        <v>69</v>
      </c>
      <c r="I1241">
        <v>45000</v>
      </c>
    </row>
    <row r="1242" spans="1:9" x14ac:dyDescent="0.3">
      <c r="A1242">
        <v>1241</v>
      </c>
      <c r="B1242" t="s">
        <v>6907</v>
      </c>
      <c r="C1242">
        <v>3199000</v>
      </c>
      <c r="D1242" t="s">
        <v>10</v>
      </c>
      <c r="E1242">
        <v>2015</v>
      </c>
      <c r="F1242">
        <v>1598</v>
      </c>
      <c r="G1242">
        <v>75</v>
      </c>
      <c r="H1242">
        <v>102</v>
      </c>
      <c r="I1242">
        <v>26500</v>
      </c>
    </row>
    <row r="1243" spans="1:9" x14ac:dyDescent="0.3">
      <c r="A1243">
        <v>1242</v>
      </c>
      <c r="B1243" t="s">
        <v>6600</v>
      </c>
      <c r="C1243">
        <v>3220000</v>
      </c>
      <c r="D1243" t="s">
        <v>10</v>
      </c>
      <c r="E1243">
        <v>2011</v>
      </c>
      <c r="F1243">
        <v>1197</v>
      </c>
      <c r="G1243">
        <v>77</v>
      </c>
      <c r="H1243">
        <v>105</v>
      </c>
      <c r="I1243">
        <v>126000</v>
      </c>
    </row>
    <row r="1244" spans="1:9" x14ac:dyDescent="0.3">
      <c r="A1244">
        <v>1243</v>
      </c>
      <c r="B1244" t="s">
        <v>6908</v>
      </c>
      <c r="C1244">
        <v>3290000</v>
      </c>
      <c r="D1244" t="s">
        <v>19</v>
      </c>
      <c r="E1244">
        <v>2014</v>
      </c>
      <c r="F1244">
        <v>1598</v>
      </c>
      <c r="G1244">
        <v>66</v>
      </c>
      <c r="H1244">
        <v>90</v>
      </c>
      <c r="I1244">
        <v>100500</v>
      </c>
    </row>
    <row r="1245" spans="1:9" x14ac:dyDescent="0.3">
      <c r="A1245">
        <v>1244</v>
      </c>
      <c r="B1245" t="s">
        <v>6499</v>
      </c>
      <c r="C1245">
        <v>3499000</v>
      </c>
      <c r="D1245" t="s">
        <v>10</v>
      </c>
      <c r="E1245">
        <v>2013</v>
      </c>
      <c r="F1245">
        <v>1198</v>
      </c>
      <c r="G1245">
        <v>51</v>
      </c>
      <c r="H1245">
        <v>69</v>
      </c>
      <c r="I1245">
        <v>43910</v>
      </c>
    </row>
    <row r="1246" spans="1:9" x14ac:dyDescent="0.3">
      <c r="A1246">
        <v>1245</v>
      </c>
      <c r="B1246" t="s">
        <v>6650</v>
      </c>
      <c r="C1246">
        <v>3600000</v>
      </c>
      <c r="D1246" t="s">
        <v>10</v>
      </c>
      <c r="E1246">
        <v>2014</v>
      </c>
      <c r="F1246">
        <v>1197</v>
      </c>
      <c r="G1246">
        <v>66</v>
      </c>
      <c r="H1246">
        <v>90</v>
      </c>
      <c r="I1246">
        <v>57387</v>
      </c>
    </row>
    <row r="1247" spans="1:9" x14ac:dyDescent="0.3">
      <c r="A1247">
        <v>1246</v>
      </c>
      <c r="B1247" t="s">
        <v>6671</v>
      </c>
      <c r="C1247">
        <v>3890000</v>
      </c>
      <c r="D1247" t="s">
        <v>10</v>
      </c>
      <c r="E1247">
        <v>2015</v>
      </c>
      <c r="F1247">
        <v>1197</v>
      </c>
      <c r="G1247">
        <v>81</v>
      </c>
      <c r="H1247">
        <v>110</v>
      </c>
      <c r="I1247">
        <v>49000</v>
      </c>
    </row>
    <row r="1248" spans="1:9" x14ac:dyDescent="0.3">
      <c r="A1248">
        <v>1247</v>
      </c>
      <c r="B1248" t="s">
        <v>6668</v>
      </c>
      <c r="C1248">
        <v>4250000</v>
      </c>
      <c r="D1248" t="s">
        <v>10</v>
      </c>
      <c r="E1248">
        <v>2018</v>
      </c>
      <c r="F1248">
        <v>999</v>
      </c>
      <c r="G1248">
        <v>48</v>
      </c>
      <c r="H1248">
        <v>65</v>
      </c>
      <c r="I1248">
        <v>115000</v>
      </c>
    </row>
    <row r="1249" spans="1:9" x14ac:dyDescent="0.3">
      <c r="A1249">
        <v>1248</v>
      </c>
      <c r="B1249" t="s">
        <v>6691</v>
      </c>
      <c r="C1249">
        <v>4280000</v>
      </c>
      <c r="D1249" t="s">
        <v>10</v>
      </c>
      <c r="E1249">
        <v>2020</v>
      </c>
      <c r="F1249">
        <v>999</v>
      </c>
      <c r="G1249">
        <v>59</v>
      </c>
      <c r="H1249">
        <v>80</v>
      </c>
      <c r="I1249">
        <v>32300</v>
      </c>
    </row>
    <row r="1250" spans="1:9" x14ac:dyDescent="0.3">
      <c r="A1250">
        <v>1249</v>
      </c>
      <c r="B1250" t="s">
        <v>6909</v>
      </c>
      <c r="C1250">
        <v>4899000</v>
      </c>
      <c r="D1250" t="s">
        <v>10</v>
      </c>
      <c r="E1250">
        <v>2016</v>
      </c>
      <c r="F1250">
        <v>1197</v>
      </c>
      <c r="G1250">
        <v>66</v>
      </c>
      <c r="H1250">
        <v>90</v>
      </c>
      <c r="I1250">
        <v>15800</v>
      </c>
    </row>
    <row r="1251" spans="1:9" x14ac:dyDescent="0.3">
      <c r="A1251">
        <v>1250</v>
      </c>
      <c r="B1251" t="s">
        <v>6856</v>
      </c>
      <c r="C1251">
        <v>5390000</v>
      </c>
      <c r="D1251" t="s">
        <v>10</v>
      </c>
      <c r="E1251">
        <v>2018</v>
      </c>
      <c r="F1251">
        <v>998</v>
      </c>
      <c r="G1251">
        <v>70</v>
      </c>
      <c r="H1251">
        <v>95</v>
      </c>
      <c r="I1251">
        <v>77000</v>
      </c>
    </row>
    <row r="1252" spans="1:9" x14ac:dyDescent="0.3">
      <c r="A1252">
        <v>1251</v>
      </c>
      <c r="B1252" t="s">
        <v>6910</v>
      </c>
      <c r="C1252">
        <v>5690000</v>
      </c>
      <c r="D1252" t="s">
        <v>10</v>
      </c>
      <c r="E1252">
        <v>2021</v>
      </c>
      <c r="F1252">
        <v>999</v>
      </c>
      <c r="G1252">
        <v>63</v>
      </c>
      <c r="H1252">
        <v>86</v>
      </c>
      <c r="I1252">
        <v>11610</v>
      </c>
    </row>
    <row r="1253" spans="1:9" x14ac:dyDescent="0.3">
      <c r="A1253">
        <v>1252</v>
      </c>
      <c r="B1253" t="s">
        <v>6895</v>
      </c>
      <c r="C1253">
        <v>5700000</v>
      </c>
      <c r="D1253" t="s">
        <v>10</v>
      </c>
      <c r="E1253">
        <v>2020</v>
      </c>
      <c r="F1253">
        <v>999</v>
      </c>
      <c r="G1253">
        <v>70</v>
      </c>
      <c r="H1253">
        <v>95</v>
      </c>
      <c r="I1253">
        <v>66300</v>
      </c>
    </row>
    <row r="1254" spans="1:9" x14ac:dyDescent="0.3">
      <c r="A1254">
        <v>1253</v>
      </c>
      <c r="B1254" t="s">
        <v>6701</v>
      </c>
      <c r="C1254">
        <v>5800000</v>
      </c>
      <c r="D1254" t="s">
        <v>10</v>
      </c>
      <c r="E1254">
        <v>2017</v>
      </c>
      <c r="F1254">
        <v>999</v>
      </c>
      <c r="G1254">
        <v>70</v>
      </c>
      <c r="H1254">
        <v>95</v>
      </c>
      <c r="I1254">
        <v>60671</v>
      </c>
    </row>
    <row r="1255" spans="1:9" x14ac:dyDescent="0.3">
      <c r="A1255">
        <v>1254</v>
      </c>
      <c r="B1255" t="s">
        <v>6911</v>
      </c>
      <c r="C1255">
        <v>6349000</v>
      </c>
      <c r="D1255" t="s">
        <v>10</v>
      </c>
      <c r="E1255">
        <v>2020</v>
      </c>
      <c r="F1255">
        <v>999</v>
      </c>
      <c r="G1255">
        <v>85</v>
      </c>
      <c r="H1255">
        <v>116</v>
      </c>
      <c r="I1255">
        <v>16650</v>
      </c>
    </row>
    <row r="1256" spans="1:9" x14ac:dyDescent="0.3">
      <c r="A1256">
        <v>1255</v>
      </c>
      <c r="B1256" t="s">
        <v>6716</v>
      </c>
      <c r="C1256">
        <v>6990000</v>
      </c>
      <c r="D1256" t="s">
        <v>10</v>
      </c>
      <c r="E1256">
        <v>2020</v>
      </c>
      <c r="F1256">
        <v>1984</v>
      </c>
      <c r="G1256">
        <v>147</v>
      </c>
      <c r="H1256">
        <v>200</v>
      </c>
      <c r="I1256">
        <v>72036</v>
      </c>
    </row>
    <row r="1257" spans="1:9" x14ac:dyDescent="0.3">
      <c r="A1257">
        <v>1256</v>
      </c>
      <c r="B1257" t="s">
        <v>6912</v>
      </c>
      <c r="C1257">
        <v>399000</v>
      </c>
      <c r="D1257" t="s">
        <v>10</v>
      </c>
      <c r="E1257">
        <v>2002</v>
      </c>
      <c r="F1257">
        <v>1390</v>
      </c>
      <c r="G1257">
        <v>55</v>
      </c>
      <c r="H1257">
        <v>75</v>
      </c>
      <c r="I1257">
        <v>217400</v>
      </c>
    </row>
    <row r="1258" spans="1:9" x14ac:dyDescent="0.3">
      <c r="A1258">
        <v>1257</v>
      </c>
      <c r="B1258" t="s">
        <v>6179</v>
      </c>
      <c r="C1258">
        <v>1222222</v>
      </c>
      <c r="D1258" t="s">
        <v>10</v>
      </c>
      <c r="E1258">
        <v>2009</v>
      </c>
      <c r="F1258">
        <v>1390</v>
      </c>
      <c r="G1258">
        <v>59</v>
      </c>
      <c r="H1258">
        <v>80</v>
      </c>
      <c r="I1258">
        <v>175000</v>
      </c>
    </row>
    <row r="1259" spans="1:9" x14ac:dyDescent="0.3">
      <c r="A1259">
        <v>1258</v>
      </c>
      <c r="B1259" t="s">
        <v>6913</v>
      </c>
      <c r="C1259">
        <v>1999000</v>
      </c>
      <c r="D1259" t="s">
        <v>10</v>
      </c>
      <c r="E1259">
        <v>2012</v>
      </c>
      <c r="F1259">
        <v>1198</v>
      </c>
      <c r="G1259">
        <v>44</v>
      </c>
      <c r="H1259">
        <v>60</v>
      </c>
      <c r="I1259">
        <v>188150</v>
      </c>
    </row>
    <row r="1260" spans="1:9" x14ac:dyDescent="0.3">
      <c r="A1260">
        <v>1259</v>
      </c>
      <c r="B1260" t="s">
        <v>6914</v>
      </c>
      <c r="C1260">
        <v>2145000</v>
      </c>
      <c r="D1260" t="s">
        <v>19</v>
      </c>
      <c r="E1260">
        <v>2009</v>
      </c>
      <c r="F1260">
        <v>1598</v>
      </c>
      <c r="G1260">
        <v>55</v>
      </c>
      <c r="H1260">
        <v>75</v>
      </c>
      <c r="I1260">
        <v>223000</v>
      </c>
    </row>
    <row r="1261" spans="1:9" x14ac:dyDescent="0.3">
      <c r="A1261">
        <v>1260</v>
      </c>
      <c r="B1261" t="s">
        <v>6639</v>
      </c>
      <c r="C1261">
        <v>3275000</v>
      </c>
      <c r="D1261" t="s">
        <v>19</v>
      </c>
      <c r="E1261">
        <v>2011</v>
      </c>
      <c r="F1261">
        <v>1598</v>
      </c>
      <c r="G1261">
        <v>77</v>
      </c>
      <c r="H1261">
        <v>105</v>
      </c>
      <c r="I1261">
        <v>174679</v>
      </c>
    </row>
    <row r="1262" spans="1:9" x14ac:dyDescent="0.3">
      <c r="A1262">
        <v>1261</v>
      </c>
      <c r="B1262" t="s">
        <v>6591</v>
      </c>
      <c r="C1262">
        <v>3450000</v>
      </c>
      <c r="D1262" t="s">
        <v>10</v>
      </c>
      <c r="E1262">
        <v>2014</v>
      </c>
      <c r="F1262">
        <v>1197</v>
      </c>
      <c r="G1262">
        <v>77</v>
      </c>
      <c r="H1262">
        <v>105</v>
      </c>
      <c r="I1262">
        <v>22500</v>
      </c>
    </row>
    <row r="1263" spans="1:9" x14ac:dyDescent="0.3">
      <c r="A1263">
        <v>1262</v>
      </c>
      <c r="B1263" t="s">
        <v>6701</v>
      </c>
      <c r="C1263">
        <v>4499000</v>
      </c>
      <c r="D1263" t="s">
        <v>10</v>
      </c>
      <c r="E1263">
        <v>2018</v>
      </c>
      <c r="F1263">
        <v>999</v>
      </c>
      <c r="G1263">
        <v>70</v>
      </c>
      <c r="H1263">
        <v>95</v>
      </c>
      <c r="I1263">
        <v>111000</v>
      </c>
    </row>
    <row r="1264" spans="1:9" x14ac:dyDescent="0.3">
      <c r="A1264">
        <v>1263</v>
      </c>
      <c r="B1264" t="s">
        <v>6915</v>
      </c>
      <c r="C1264">
        <v>70000</v>
      </c>
      <c r="D1264" t="s">
        <v>10</v>
      </c>
      <c r="E1264">
        <v>1999</v>
      </c>
      <c r="F1264">
        <v>1598</v>
      </c>
      <c r="G1264">
        <v>55</v>
      </c>
      <c r="H1264">
        <v>75</v>
      </c>
      <c r="I1264">
        <v>90000</v>
      </c>
    </row>
    <row r="1265" spans="1:9" x14ac:dyDescent="0.3">
      <c r="A1265">
        <v>1264</v>
      </c>
      <c r="B1265" t="s">
        <v>6237</v>
      </c>
      <c r="C1265">
        <v>99000</v>
      </c>
      <c r="D1265" t="s">
        <v>10</v>
      </c>
      <c r="E1265">
        <v>1999</v>
      </c>
      <c r="F1265">
        <v>1390</v>
      </c>
      <c r="G1265">
        <v>44</v>
      </c>
      <c r="H1265">
        <v>60</v>
      </c>
      <c r="I1265">
        <v>243851</v>
      </c>
    </row>
    <row r="1266" spans="1:9" x14ac:dyDescent="0.3">
      <c r="A1266">
        <v>1265</v>
      </c>
      <c r="B1266" t="s">
        <v>6916</v>
      </c>
      <c r="C1266">
        <v>139999</v>
      </c>
      <c r="D1266" t="s">
        <v>10</v>
      </c>
      <c r="E1266">
        <v>2001</v>
      </c>
      <c r="F1266">
        <v>1598</v>
      </c>
      <c r="G1266">
        <v>55</v>
      </c>
      <c r="H1266">
        <v>75</v>
      </c>
      <c r="I1266">
        <v>112500</v>
      </c>
    </row>
    <row r="1267" spans="1:9" x14ac:dyDescent="0.3">
      <c r="A1267">
        <v>1266</v>
      </c>
      <c r="B1267" t="s">
        <v>6231</v>
      </c>
      <c r="C1267">
        <v>145000</v>
      </c>
      <c r="D1267" t="s">
        <v>10</v>
      </c>
      <c r="E1267">
        <v>1996</v>
      </c>
      <c r="F1267">
        <v>1390</v>
      </c>
      <c r="G1267">
        <v>44</v>
      </c>
      <c r="H1267">
        <v>60</v>
      </c>
      <c r="I1267">
        <v>295000</v>
      </c>
    </row>
    <row r="1268" spans="1:9" x14ac:dyDescent="0.3">
      <c r="A1268">
        <v>1267</v>
      </c>
      <c r="B1268" t="s">
        <v>6194</v>
      </c>
      <c r="C1268">
        <v>150000</v>
      </c>
      <c r="D1268" t="s">
        <v>10</v>
      </c>
      <c r="E1268">
        <v>2001</v>
      </c>
      <c r="F1268">
        <v>1390</v>
      </c>
      <c r="G1268">
        <v>55</v>
      </c>
      <c r="H1268">
        <v>75</v>
      </c>
      <c r="I1268">
        <v>276000</v>
      </c>
    </row>
    <row r="1269" spans="1:9" x14ac:dyDescent="0.3">
      <c r="A1269">
        <v>1268</v>
      </c>
      <c r="B1269" t="s">
        <v>6226</v>
      </c>
      <c r="C1269">
        <v>195000</v>
      </c>
      <c r="D1269" t="s">
        <v>10</v>
      </c>
      <c r="E1269">
        <v>2001</v>
      </c>
      <c r="F1269">
        <v>1390</v>
      </c>
      <c r="G1269">
        <v>55</v>
      </c>
      <c r="H1269">
        <v>75</v>
      </c>
      <c r="I1269">
        <v>201000</v>
      </c>
    </row>
    <row r="1270" spans="1:9" x14ac:dyDescent="0.3">
      <c r="A1270">
        <v>1269</v>
      </c>
      <c r="B1270" t="s">
        <v>6801</v>
      </c>
      <c r="C1270">
        <v>200000</v>
      </c>
      <c r="D1270" t="s">
        <v>10</v>
      </c>
      <c r="E1270">
        <v>1999</v>
      </c>
      <c r="F1270" t="s">
        <v>6917</v>
      </c>
      <c r="G1270" t="s">
        <v>6918</v>
      </c>
      <c r="H1270" t="s">
        <v>4021</v>
      </c>
      <c r="I1270">
        <v>185000</v>
      </c>
    </row>
    <row r="1271" spans="1:9" x14ac:dyDescent="0.3">
      <c r="A1271">
        <v>1270</v>
      </c>
      <c r="B1271" t="s">
        <v>6290</v>
      </c>
      <c r="C1271">
        <v>200000</v>
      </c>
      <c r="D1271" t="s">
        <v>10</v>
      </c>
      <c r="E1271">
        <v>2001</v>
      </c>
      <c r="F1271">
        <v>1595</v>
      </c>
      <c r="G1271">
        <v>74</v>
      </c>
      <c r="H1271">
        <v>101</v>
      </c>
      <c r="I1271">
        <v>226000</v>
      </c>
    </row>
    <row r="1272" spans="1:9" x14ac:dyDescent="0.3">
      <c r="A1272">
        <v>1271</v>
      </c>
      <c r="B1272" t="s">
        <v>6304</v>
      </c>
      <c r="C1272">
        <v>220000</v>
      </c>
      <c r="D1272" t="s">
        <v>10</v>
      </c>
      <c r="E1272">
        <v>2003</v>
      </c>
      <c r="F1272">
        <v>1198</v>
      </c>
      <c r="G1272">
        <v>40</v>
      </c>
      <c r="H1272">
        <v>54</v>
      </c>
      <c r="I1272">
        <v>256848</v>
      </c>
    </row>
    <row r="1273" spans="1:9" x14ac:dyDescent="0.3">
      <c r="A1273">
        <v>1272</v>
      </c>
      <c r="B1273" t="s">
        <v>6261</v>
      </c>
      <c r="C1273">
        <v>220000</v>
      </c>
      <c r="D1273" t="s">
        <v>10</v>
      </c>
      <c r="E1273">
        <v>2000</v>
      </c>
      <c r="F1273">
        <v>1390</v>
      </c>
      <c r="G1273">
        <v>44</v>
      </c>
      <c r="H1273">
        <v>60</v>
      </c>
      <c r="I1273">
        <v>183000</v>
      </c>
    </row>
    <row r="1274" spans="1:9" x14ac:dyDescent="0.3">
      <c r="A1274">
        <v>1273</v>
      </c>
      <c r="B1274" t="s">
        <v>6868</v>
      </c>
      <c r="C1274">
        <v>220000</v>
      </c>
      <c r="D1274" t="s">
        <v>19</v>
      </c>
      <c r="E1274">
        <v>1999</v>
      </c>
      <c r="F1274">
        <v>1896</v>
      </c>
      <c r="G1274">
        <v>66</v>
      </c>
      <c r="H1274">
        <v>90</v>
      </c>
      <c r="I1274">
        <v>340000</v>
      </c>
    </row>
    <row r="1275" spans="1:9" x14ac:dyDescent="0.3">
      <c r="A1275">
        <v>1274</v>
      </c>
      <c r="B1275" t="s">
        <v>6418</v>
      </c>
      <c r="C1275">
        <v>240000</v>
      </c>
      <c r="D1275" t="s">
        <v>10</v>
      </c>
      <c r="E1275">
        <v>2003</v>
      </c>
      <c r="F1275">
        <v>1390</v>
      </c>
      <c r="G1275">
        <v>55</v>
      </c>
      <c r="H1275">
        <v>75</v>
      </c>
      <c r="I1275">
        <v>351735</v>
      </c>
    </row>
    <row r="1276" spans="1:9" x14ac:dyDescent="0.3">
      <c r="A1276">
        <v>1275</v>
      </c>
      <c r="B1276" t="s">
        <v>6919</v>
      </c>
      <c r="C1276">
        <v>275000</v>
      </c>
      <c r="D1276" t="s">
        <v>10</v>
      </c>
      <c r="E1276">
        <v>1998</v>
      </c>
      <c r="F1276">
        <v>1390</v>
      </c>
      <c r="G1276">
        <v>44</v>
      </c>
      <c r="H1276">
        <v>60</v>
      </c>
      <c r="I1276">
        <v>250000</v>
      </c>
    </row>
    <row r="1277" spans="1:9" x14ac:dyDescent="0.3">
      <c r="A1277">
        <v>1276</v>
      </c>
      <c r="B1277" t="s">
        <v>6240</v>
      </c>
      <c r="C1277">
        <v>320000</v>
      </c>
      <c r="D1277" t="s">
        <v>10</v>
      </c>
      <c r="E1277">
        <v>2000</v>
      </c>
      <c r="F1277">
        <v>1390</v>
      </c>
      <c r="G1277">
        <v>44</v>
      </c>
      <c r="H1277">
        <v>60</v>
      </c>
      <c r="I1277">
        <v>280000</v>
      </c>
    </row>
    <row r="1278" spans="1:9" x14ac:dyDescent="0.3">
      <c r="A1278">
        <v>1277</v>
      </c>
      <c r="B1278" t="s">
        <v>6920</v>
      </c>
      <c r="C1278">
        <v>325000</v>
      </c>
      <c r="D1278" t="s">
        <v>10</v>
      </c>
      <c r="E1278">
        <v>1999</v>
      </c>
      <c r="F1278">
        <v>1390</v>
      </c>
      <c r="G1278">
        <v>44</v>
      </c>
      <c r="H1278">
        <v>60</v>
      </c>
      <c r="I1278">
        <v>174000</v>
      </c>
    </row>
    <row r="1279" spans="1:9" x14ac:dyDescent="0.3">
      <c r="A1279">
        <v>1278</v>
      </c>
      <c r="B1279" t="s">
        <v>6267</v>
      </c>
      <c r="C1279">
        <v>330000</v>
      </c>
      <c r="D1279" t="s">
        <v>10</v>
      </c>
      <c r="E1279">
        <v>1998</v>
      </c>
      <c r="F1279" t="s">
        <v>5576</v>
      </c>
      <c r="G1279" t="s">
        <v>72</v>
      </c>
      <c r="I1279">
        <v>227000</v>
      </c>
    </row>
    <row r="1280" spans="1:9" x14ac:dyDescent="0.3">
      <c r="A1280">
        <v>1279</v>
      </c>
      <c r="B1280" t="s">
        <v>6921</v>
      </c>
      <c r="C1280">
        <v>428000</v>
      </c>
      <c r="D1280" t="s">
        <v>10</v>
      </c>
      <c r="E1280">
        <v>2005</v>
      </c>
      <c r="F1280">
        <v>1198</v>
      </c>
      <c r="G1280">
        <v>40</v>
      </c>
      <c r="H1280">
        <v>54</v>
      </c>
      <c r="I1280">
        <v>211011</v>
      </c>
    </row>
    <row r="1281" spans="1:9" x14ac:dyDescent="0.3">
      <c r="A1281">
        <v>1280</v>
      </c>
      <c r="B1281" t="s">
        <v>6302</v>
      </c>
      <c r="C1281">
        <v>440000</v>
      </c>
      <c r="D1281" t="s">
        <v>10</v>
      </c>
      <c r="E1281">
        <v>2005</v>
      </c>
      <c r="F1281">
        <v>1200</v>
      </c>
      <c r="G1281" t="s">
        <v>6079</v>
      </c>
      <c r="H1281" t="s">
        <v>72</v>
      </c>
      <c r="I1281">
        <v>220000</v>
      </c>
    </row>
    <row r="1282" spans="1:9" x14ac:dyDescent="0.3">
      <c r="A1282">
        <v>1281</v>
      </c>
      <c r="B1282" t="s">
        <v>6922</v>
      </c>
      <c r="C1282">
        <v>479999</v>
      </c>
      <c r="D1282" t="s">
        <v>10</v>
      </c>
      <c r="E1282">
        <v>2005</v>
      </c>
      <c r="F1282">
        <v>1198</v>
      </c>
      <c r="G1282">
        <v>40</v>
      </c>
      <c r="H1282">
        <v>54</v>
      </c>
      <c r="I1282">
        <v>154000</v>
      </c>
    </row>
    <row r="1283" spans="1:9" x14ac:dyDescent="0.3">
      <c r="A1283">
        <v>1282</v>
      </c>
      <c r="B1283" t="s">
        <v>6923</v>
      </c>
      <c r="C1283">
        <v>499999</v>
      </c>
      <c r="D1283" t="s">
        <v>10</v>
      </c>
      <c r="E1283">
        <v>1990</v>
      </c>
      <c r="F1283">
        <v>1272</v>
      </c>
      <c r="G1283">
        <v>33</v>
      </c>
      <c r="H1283">
        <v>45</v>
      </c>
      <c r="I1283">
        <v>80000</v>
      </c>
    </row>
    <row r="1284" spans="1:9" x14ac:dyDescent="0.3">
      <c r="A1284">
        <v>1283</v>
      </c>
      <c r="B1284" t="s">
        <v>6924</v>
      </c>
      <c r="C1284">
        <v>500000</v>
      </c>
      <c r="D1284" t="s">
        <v>10</v>
      </c>
      <c r="E1284">
        <v>2003</v>
      </c>
      <c r="F1284">
        <v>1198</v>
      </c>
      <c r="G1284">
        <v>40</v>
      </c>
      <c r="H1284">
        <v>54</v>
      </c>
      <c r="I1284">
        <v>108784</v>
      </c>
    </row>
    <row r="1285" spans="1:9" x14ac:dyDescent="0.3">
      <c r="A1285">
        <v>1284</v>
      </c>
      <c r="B1285" t="s">
        <v>6925</v>
      </c>
      <c r="C1285">
        <v>500000</v>
      </c>
      <c r="D1285" t="s">
        <v>19</v>
      </c>
      <c r="E1285">
        <v>1997</v>
      </c>
      <c r="F1285">
        <v>1896</v>
      </c>
      <c r="G1285">
        <v>47</v>
      </c>
      <c r="H1285">
        <v>64</v>
      </c>
      <c r="I1285">
        <v>298800</v>
      </c>
    </row>
    <row r="1286" spans="1:9" x14ac:dyDescent="0.3">
      <c r="A1286">
        <v>1285</v>
      </c>
      <c r="B1286" t="s">
        <v>6815</v>
      </c>
      <c r="C1286">
        <v>545000</v>
      </c>
      <c r="D1286" t="s">
        <v>10</v>
      </c>
      <c r="E1286">
        <v>2001</v>
      </c>
      <c r="F1286">
        <v>1390</v>
      </c>
      <c r="G1286">
        <v>55</v>
      </c>
      <c r="H1286">
        <v>75</v>
      </c>
      <c r="I1286">
        <v>271000</v>
      </c>
    </row>
    <row r="1287" spans="1:9" x14ac:dyDescent="0.3">
      <c r="A1287">
        <v>1286</v>
      </c>
      <c r="B1287" t="s">
        <v>6226</v>
      </c>
      <c r="C1287">
        <v>549000</v>
      </c>
      <c r="D1287" t="s">
        <v>10</v>
      </c>
      <c r="E1287">
        <v>2002</v>
      </c>
      <c r="F1287">
        <v>1390</v>
      </c>
      <c r="G1287">
        <v>55</v>
      </c>
      <c r="H1287">
        <v>75</v>
      </c>
      <c r="I1287">
        <v>198000</v>
      </c>
    </row>
    <row r="1288" spans="1:9" x14ac:dyDescent="0.3">
      <c r="A1288">
        <v>1287</v>
      </c>
      <c r="B1288" t="s">
        <v>6291</v>
      </c>
      <c r="C1288">
        <v>570000</v>
      </c>
      <c r="D1288" t="s">
        <v>10</v>
      </c>
      <c r="E1288">
        <v>2002</v>
      </c>
      <c r="F1288">
        <v>1198</v>
      </c>
      <c r="G1288">
        <v>40</v>
      </c>
      <c r="H1288">
        <v>54</v>
      </c>
      <c r="I1288">
        <v>187000</v>
      </c>
    </row>
    <row r="1289" spans="1:9" x14ac:dyDescent="0.3">
      <c r="A1289">
        <v>1288</v>
      </c>
      <c r="B1289" t="s">
        <v>6757</v>
      </c>
      <c r="C1289">
        <v>599900</v>
      </c>
      <c r="D1289" t="s">
        <v>10</v>
      </c>
      <c r="E1289">
        <v>2004</v>
      </c>
      <c r="F1289">
        <v>1198</v>
      </c>
      <c r="G1289">
        <v>47</v>
      </c>
      <c r="H1289">
        <v>64</v>
      </c>
      <c r="I1289">
        <v>196000</v>
      </c>
    </row>
    <row r="1290" spans="1:9" x14ac:dyDescent="0.3">
      <c r="A1290">
        <v>1289</v>
      </c>
      <c r="B1290" t="s">
        <v>6332</v>
      </c>
      <c r="C1290">
        <v>600000</v>
      </c>
      <c r="D1290" t="s">
        <v>19</v>
      </c>
      <c r="E1290">
        <v>2002</v>
      </c>
      <c r="F1290">
        <v>1422</v>
      </c>
      <c r="G1290">
        <v>55</v>
      </c>
      <c r="H1290">
        <v>75</v>
      </c>
      <c r="I1290">
        <v>302980</v>
      </c>
    </row>
    <row r="1291" spans="1:9" x14ac:dyDescent="0.3">
      <c r="A1291">
        <v>1290</v>
      </c>
      <c r="B1291" t="s">
        <v>6242</v>
      </c>
      <c r="C1291">
        <v>610000</v>
      </c>
      <c r="D1291" t="s">
        <v>10</v>
      </c>
      <c r="E1291">
        <v>2004</v>
      </c>
      <c r="F1291">
        <v>1198</v>
      </c>
      <c r="G1291">
        <v>40</v>
      </c>
      <c r="H1291">
        <v>54</v>
      </c>
      <c r="I1291">
        <v>86100</v>
      </c>
    </row>
    <row r="1292" spans="1:9" x14ac:dyDescent="0.3">
      <c r="A1292">
        <v>1291</v>
      </c>
      <c r="B1292" t="s">
        <v>6309</v>
      </c>
      <c r="C1292">
        <v>629000</v>
      </c>
      <c r="D1292" t="s">
        <v>10</v>
      </c>
      <c r="E1292">
        <v>2006</v>
      </c>
      <c r="F1292">
        <v>1390</v>
      </c>
      <c r="G1292">
        <v>55</v>
      </c>
      <c r="H1292">
        <v>75</v>
      </c>
      <c r="I1292">
        <v>350000</v>
      </c>
    </row>
    <row r="1293" spans="1:9" x14ac:dyDescent="0.3">
      <c r="A1293">
        <v>1292</v>
      </c>
      <c r="B1293" t="s">
        <v>6278</v>
      </c>
      <c r="C1293">
        <v>650000</v>
      </c>
      <c r="D1293" t="s">
        <v>10</v>
      </c>
      <c r="E1293">
        <v>2005</v>
      </c>
      <c r="F1293">
        <v>1198</v>
      </c>
      <c r="G1293">
        <v>47</v>
      </c>
      <c r="H1293">
        <v>64</v>
      </c>
      <c r="I1293">
        <v>198810</v>
      </c>
    </row>
    <row r="1294" spans="1:9" x14ac:dyDescent="0.3">
      <c r="A1294">
        <v>1293</v>
      </c>
      <c r="B1294" t="s">
        <v>6926</v>
      </c>
      <c r="C1294">
        <v>690000</v>
      </c>
      <c r="D1294" t="s">
        <v>10</v>
      </c>
      <c r="E1294">
        <v>2000</v>
      </c>
      <c r="F1294">
        <v>1390</v>
      </c>
      <c r="G1294">
        <v>44</v>
      </c>
      <c r="H1294">
        <v>60</v>
      </c>
      <c r="I1294">
        <v>137000</v>
      </c>
    </row>
    <row r="1295" spans="1:9" x14ac:dyDescent="0.3">
      <c r="A1295">
        <v>1294</v>
      </c>
      <c r="B1295" t="s">
        <v>6927</v>
      </c>
      <c r="C1295">
        <v>700000</v>
      </c>
      <c r="D1295" t="s">
        <v>10</v>
      </c>
      <c r="E1295">
        <v>2007</v>
      </c>
      <c r="F1295">
        <v>1198</v>
      </c>
      <c r="G1295">
        <v>51</v>
      </c>
      <c r="H1295">
        <v>69</v>
      </c>
      <c r="I1295">
        <v>202222</v>
      </c>
    </row>
    <row r="1296" spans="1:9" x14ac:dyDescent="0.3">
      <c r="A1296">
        <v>1295</v>
      </c>
      <c r="B1296" t="s">
        <v>6316</v>
      </c>
      <c r="C1296">
        <v>725000</v>
      </c>
      <c r="D1296" t="s">
        <v>10</v>
      </c>
      <c r="E1296">
        <v>2003</v>
      </c>
      <c r="F1296">
        <v>1390</v>
      </c>
      <c r="G1296">
        <v>55</v>
      </c>
      <c r="H1296">
        <v>75</v>
      </c>
      <c r="I1296">
        <v>247410</v>
      </c>
    </row>
    <row r="1297" spans="1:9" x14ac:dyDescent="0.3">
      <c r="A1297">
        <v>1296</v>
      </c>
      <c r="B1297" t="s">
        <v>6806</v>
      </c>
      <c r="C1297">
        <v>749000</v>
      </c>
      <c r="D1297" t="s">
        <v>10</v>
      </c>
      <c r="E1297">
        <v>2001</v>
      </c>
      <c r="F1297">
        <v>1390</v>
      </c>
      <c r="G1297">
        <v>55</v>
      </c>
      <c r="H1297">
        <v>75</v>
      </c>
      <c r="I1297">
        <v>126835</v>
      </c>
    </row>
    <row r="1298" spans="1:9" x14ac:dyDescent="0.3">
      <c r="A1298">
        <v>1297</v>
      </c>
      <c r="B1298" t="s">
        <v>6242</v>
      </c>
      <c r="C1298">
        <v>750000</v>
      </c>
      <c r="D1298" t="s">
        <v>10</v>
      </c>
      <c r="E1298">
        <v>2004</v>
      </c>
      <c r="F1298">
        <v>1198</v>
      </c>
      <c r="G1298">
        <v>40</v>
      </c>
      <c r="H1298">
        <v>54</v>
      </c>
      <c r="I1298">
        <v>258520</v>
      </c>
    </row>
    <row r="1299" spans="1:9" x14ac:dyDescent="0.3">
      <c r="A1299">
        <v>1298</v>
      </c>
      <c r="B1299" t="s">
        <v>6215</v>
      </c>
      <c r="C1299">
        <v>750000</v>
      </c>
      <c r="D1299" t="s">
        <v>10</v>
      </c>
      <c r="E1299">
        <v>1997</v>
      </c>
      <c r="F1299">
        <v>1390</v>
      </c>
      <c r="G1299">
        <v>44</v>
      </c>
      <c r="H1299">
        <v>60</v>
      </c>
      <c r="I1299">
        <v>165000</v>
      </c>
    </row>
    <row r="1300" spans="1:9" x14ac:dyDescent="0.3">
      <c r="A1300">
        <v>1299</v>
      </c>
      <c r="B1300" t="s">
        <v>6928</v>
      </c>
      <c r="C1300">
        <v>780000</v>
      </c>
      <c r="D1300" t="s">
        <v>10</v>
      </c>
      <c r="E1300">
        <v>2003</v>
      </c>
      <c r="F1300">
        <v>1390</v>
      </c>
      <c r="G1300">
        <v>55</v>
      </c>
      <c r="H1300">
        <v>75</v>
      </c>
      <c r="I1300">
        <v>154000</v>
      </c>
    </row>
    <row r="1301" spans="1:9" x14ac:dyDescent="0.3">
      <c r="A1301">
        <v>1300</v>
      </c>
      <c r="B1301" t="s">
        <v>6335</v>
      </c>
      <c r="C1301">
        <v>789000</v>
      </c>
      <c r="D1301" t="s">
        <v>19</v>
      </c>
      <c r="E1301">
        <v>2007</v>
      </c>
      <c r="F1301">
        <v>1422</v>
      </c>
      <c r="G1301">
        <v>51</v>
      </c>
      <c r="H1301">
        <v>69</v>
      </c>
      <c r="I1301">
        <v>318000</v>
      </c>
    </row>
    <row r="1302" spans="1:9" x14ac:dyDescent="0.3">
      <c r="A1302">
        <v>1301</v>
      </c>
      <c r="B1302" t="s">
        <v>6316</v>
      </c>
      <c r="C1302">
        <v>800000</v>
      </c>
      <c r="D1302" t="s">
        <v>10</v>
      </c>
      <c r="E1302">
        <v>2002</v>
      </c>
      <c r="F1302">
        <v>1390</v>
      </c>
      <c r="G1302">
        <v>55</v>
      </c>
      <c r="H1302">
        <v>75</v>
      </c>
      <c r="I1302">
        <v>240000</v>
      </c>
    </row>
    <row r="1303" spans="1:9" x14ac:dyDescent="0.3">
      <c r="A1303">
        <v>1302</v>
      </c>
      <c r="B1303" t="s">
        <v>6332</v>
      </c>
      <c r="C1303">
        <v>800000</v>
      </c>
      <c r="D1303" t="s">
        <v>19</v>
      </c>
      <c r="E1303">
        <v>2003</v>
      </c>
      <c r="F1303">
        <v>1422</v>
      </c>
      <c r="G1303">
        <v>55</v>
      </c>
      <c r="H1303">
        <v>75</v>
      </c>
      <c r="I1303">
        <v>291750</v>
      </c>
    </row>
    <row r="1304" spans="1:9" x14ac:dyDescent="0.3">
      <c r="A1304">
        <v>1303</v>
      </c>
      <c r="B1304" t="s">
        <v>6380</v>
      </c>
      <c r="C1304">
        <v>850000</v>
      </c>
      <c r="D1304" t="s">
        <v>10</v>
      </c>
      <c r="E1304">
        <v>2004</v>
      </c>
      <c r="F1304">
        <v>1198</v>
      </c>
      <c r="G1304">
        <v>47</v>
      </c>
      <c r="H1304">
        <v>64</v>
      </c>
      <c r="I1304">
        <v>146000</v>
      </c>
    </row>
    <row r="1305" spans="1:9" x14ac:dyDescent="0.3">
      <c r="A1305">
        <v>1304</v>
      </c>
      <c r="B1305" t="s">
        <v>6316</v>
      </c>
      <c r="C1305">
        <v>850000</v>
      </c>
      <c r="D1305" t="s">
        <v>10</v>
      </c>
      <c r="E1305">
        <v>2003</v>
      </c>
      <c r="F1305">
        <v>1390</v>
      </c>
      <c r="G1305">
        <v>55</v>
      </c>
      <c r="H1305">
        <v>75</v>
      </c>
      <c r="I1305">
        <v>229871</v>
      </c>
    </row>
    <row r="1306" spans="1:9" x14ac:dyDescent="0.3">
      <c r="A1306">
        <v>1305</v>
      </c>
      <c r="B1306" t="s">
        <v>6929</v>
      </c>
      <c r="C1306">
        <v>859000</v>
      </c>
      <c r="D1306" t="s">
        <v>10</v>
      </c>
      <c r="E1306">
        <v>2006</v>
      </c>
      <c r="F1306">
        <v>1198</v>
      </c>
      <c r="G1306">
        <v>40</v>
      </c>
      <c r="H1306">
        <v>54</v>
      </c>
      <c r="I1306">
        <v>163540</v>
      </c>
    </row>
    <row r="1307" spans="1:9" x14ac:dyDescent="0.3">
      <c r="A1307">
        <v>1306</v>
      </c>
      <c r="B1307" t="s">
        <v>6834</v>
      </c>
      <c r="C1307">
        <v>859000</v>
      </c>
      <c r="D1307" t="s">
        <v>10</v>
      </c>
      <c r="E1307">
        <v>2006</v>
      </c>
      <c r="F1307">
        <v>1198</v>
      </c>
      <c r="G1307">
        <v>47</v>
      </c>
      <c r="H1307">
        <v>64</v>
      </c>
      <c r="I1307">
        <v>134805</v>
      </c>
    </row>
    <row r="1308" spans="1:9" x14ac:dyDescent="0.3">
      <c r="A1308">
        <v>1307</v>
      </c>
      <c r="B1308" t="s">
        <v>6465</v>
      </c>
      <c r="C1308">
        <v>899000</v>
      </c>
      <c r="D1308" t="s">
        <v>19</v>
      </c>
      <c r="E1308">
        <v>2007</v>
      </c>
      <c r="F1308">
        <v>1422</v>
      </c>
      <c r="G1308">
        <v>51</v>
      </c>
      <c r="H1308">
        <v>69</v>
      </c>
      <c r="I1308">
        <v>167800</v>
      </c>
    </row>
    <row r="1309" spans="1:9" x14ac:dyDescent="0.3">
      <c r="A1309">
        <v>1308</v>
      </c>
      <c r="B1309" t="s">
        <v>6313</v>
      </c>
      <c r="C1309">
        <v>945000</v>
      </c>
      <c r="D1309" t="s">
        <v>19</v>
      </c>
      <c r="E1309">
        <v>2002</v>
      </c>
      <c r="F1309">
        <v>1422</v>
      </c>
      <c r="G1309">
        <v>55</v>
      </c>
      <c r="H1309">
        <v>75</v>
      </c>
      <c r="I1309">
        <v>175000</v>
      </c>
    </row>
    <row r="1310" spans="1:9" x14ac:dyDescent="0.3">
      <c r="A1310">
        <v>1309</v>
      </c>
      <c r="B1310" t="s">
        <v>6322</v>
      </c>
      <c r="C1310">
        <v>950000</v>
      </c>
      <c r="D1310" t="s">
        <v>19</v>
      </c>
      <c r="E1310">
        <v>2006</v>
      </c>
      <c r="F1310">
        <v>1422</v>
      </c>
      <c r="G1310">
        <v>51</v>
      </c>
      <c r="H1310">
        <v>69</v>
      </c>
      <c r="I1310">
        <v>318185</v>
      </c>
    </row>
    <row r="1311" spans="1:9" x14ac:dyDescent="0.3">
      <c r="A1311">
        <v>1310</v>
      </c>
      <c r="B1311" t="s">
        <v>6930</v>
      </c>
      <c r="C1311">
        <v>990000</v>
      </c>
      <c r="D1311" t="s">
        <v>10</v>
      </c>
      <c r="E1311">
        <v>2004</v>
      </c>
      <c r="F1311">
        <v>1198</v>
      </c>
      <c r="G1311">
        <v>47</v>
      </c>
      <c r="H1311">
        <v>64</v>
      </c>
      <c r="I1311">
        <v>177205</v>
      </c>
    </row>
    <row r="1312" spans="1:9" x14ac:dyDescent="0.3">
      <c r="A1312">
        <v>1311</v>
      </c>
      <c r="B1312" t="s">
        <v>6258</v>
      </c>
      <c r="C1312">
        <v>990000</v>
      </c>
      <c r="D1312" t="s">
        <v>10</v>
      </c>
      <c r="E1312">
        <v>2005</v>
      </c>
      <c r="F1312">
        <v>1390</v>
      </c>
      <c r="G1312">
        <v>55</v>
      </c>
      <c r="H1312">
        <v>75</v>
      </c>
      <c r="I1312">
        <v>222000</v>
      </c>
    </row>
    <row r="1313" spans="1:9" x14ac:dyDescent="0.3">
      <c r="A1313">
        <v>1312</v>
      </c>
      <c r="B1313" t="s">
        <v>6931</v>
      </c>
      <c r="C1313">
        <v>990000</v>
      </c>
      <c r="D1313" t="s">
        <v>10</v>
      </c>
      <c r="E1313">
        <v>2003</v>
      </c>
      <c r="F1313">
        <v>1198</v>
      </c>
      <c r="G1313">
        <v>47</v>
      </c>
      <c r="H1313">
        <v>64</v>
      </c>
      <c r="I1313">
        <v>199022</v>
      </c>
    </row>
    <row r="1314" spans="1:9" x14ac:dyDescent="0.3">
      <c r="A1314">
        <v>1313</v>
      </c>
      <c r="B1314" t="s">
        <v>6932</v>
      </c>
      <c r="C1314">
        <v>999000</v>
      </c>
      <c r="D1314" t="s">
        <v>19</v>
      </c>
      <c r="E1314">
        <v>2008</v>
      </c>
      <c r="F1314">
        <v>1422</v>
      </c>
      <c r="G1314">
        <v>51</v>
      </c>
      <c r="H1314">
        <v>69</v>
      </c>
      <c r="I1314">
        <v>510000</v>
      </c>
    </row>
    <row r="1315" spans="1:9" x14ac:dyDescent="0.3">
      <c r="A1315">
        <v>1314</v>
      </c>
      <c r="B1315" t="s">
        <v>6933</v>
      </c>
      <c r="C1315">
        <v>999000</v>
      </c>
      <c r="D1315" t="s">
        <v>10</v>
      </c>
      <c r="E1315">
        <v>2004</v>
      </c>
      <c r="F1315">
        <v>1390</v>
      </c>
      <c r="G1315">
        <v>63</v>
      </c>
      <c r="H1315">
        <v>86</v>
      </c>
      <c r="I1315">
        <v>154500</v>
      </c>
    </row>
    <row r="1316" spans="1:9" x14ac:dyDescent="0.3">
      <c r="A1316">
        <v>1315</v>
      </c>
      <c r="B1316" t="s">
        <v>6400</v>
      </c>
      <c r="C1316">
        <v>999000</v>
      </c>
      <c r="D1316" t="s">
        <v>10</v>
      </c>
      <c r="E1316">
        <v>2005</v>
      </c>
      <c r="F1316">
        <v>1198</v>
      </c>
      <c r="G1316">
        <v>40</v>
      </c>
      <c r="H1316">
        <v>54</v>
      </c>
      <c r="I1316">
        <v>157000</v>
      </c>
    </row>
    <row r="1317" spans="1:9" x14ac:dyDescent="0.3">
      <c r="A1317">
        <v>1316</v>
      </c>
      <c r="B1317" t="s">
        <v>6247</v>
      </c>
      <c r="C1317">
        <v>999990</v>
      </c>
      <c r="D1317" t="s">
        <v>10</v>
      </c>
      <c r="E1317">
        <v>2007</v>
      </c>
      <c r="F1317">
        <v>1198</v>
      </c>
      <c r="G1317">
        <v>40</v>
      </c>
      <c r="H1317">
        <v>54</v>
      </c>
      <c r="I1317">
        <v>156000</v>
      </c>
    </row>
    <row r="1318" spans="1:9" x14ac:dyDescent="0.3">
      <c r="A1318">
        <v>1317</v>
      </c>
      <c r="B1318" t="s">
        <v>6934</v>
      </c>
      <c r="C1318">
        <v>1050000</v>
      </c>
      <c r="D1318" t="s">
        <v>19</v>
      </c>
      <c r="E1318">
        <v>2003</v>
      </c>
      <c r="F1318">
        <v>1422</v>
      </c>
      <c r="G1318">
        <v>55</v>
      </c>
      <c r="H1318">
        <v>75</v>
      </c>
      <c r="I1318">
        <v>205000</v>
      </c>
    </row>
    <row r="1319" spans="1:9" x14ac:dyDescent="0.3">
      <c r="A1319">
        <v>1318</v>
      </c>
      <c r="B1319" t="s">
        <v>6406</v>
      </c>
      <c r="C1319">
        <v>1050000</v>
      </c>
      <c r="D1319" t="s">
        <v>10</v>
      </c>
      <c r="E1319">
        <v>2001</v>
      </c>
      <c r="F1319">
        <v>1598</v>
      </c>
      <c r="G1319">
        <v>92</v>
      </c>
      <c r="H1319">
        <v>125</v>
      </c>
      <c r="I1319">
        <v>241000</v>
      </c>
    </row>
    <row r="1320" spans="1:9" x14ac:dyDescent="0.3">
      <c r="A1320">
        <v>1319</v>
      </c>
      <c r="B1320" t="s">
        <v>6409</v>
      </c>
      <c r="C1320">
        <v>1090000</v>
      </c>
      <c r="D1320" t="s">
        <v>19</v>
      </c>
      <c r="E1320">
        <v>2007</v>
      </c>
      <c r="F1320">
        <v>1422</v>
      </c>
      <c r="G1320">
        <v>51</v>
      </c>
      <c r="H1320">
        <v>69</v>
      </c>
      <c r="I1320">
        <v>156098</v>
      </c>
    </row>
    <row r="1321" spans="1:9" x14ac:dyDescent="0.3">
      <c r="A1321">
        <v>1320</v>
      </c>
      <c r="B1321" t="s">
        <v>6935</v>
      </c>
      <c r="C1321">
        <v>1111111</v>
      </c>
      <c r="D1321" t="s">
        <v>19</v>
      </c>
      <c r="E1321">
        <v>2002</v>
      </c>
      <c r="F1321">
        <v>1900</v>
      </c>
      <c r="G1321">
        <v>74</v>
      </c>
      <c r="H1321">
        <v>101</v>
      </c>
      <c r="I1321">
        <v>375000</v>
      </c>
    </row>
    <row r="1322" spans="1:9" x14ac:dyDescent="0.3">
      <c r="A1322">
        <v>1321</v>
      </c>
      <c r="B1322" t="s">
        <v>6438</v>
      </c>
      <c r="C1322">
        <v>1190000</v>
      </c>
      <c r="D1322" t="s">
        <v>19</v>
      </c>
      <c r="E1322">
        <v>2007</v>
      </c>
      <c r="F1322">
        <v>1422</v>
      </c>
      <c r="G1322">
        <v>51</v>
      </c>
      <c r="H1322">
        <v>69</v>
      </c>
      <c r="I1322">
        <v>191724</v>
      </c>
    </row>
    <row r="1323" spans="1:9" x14ac:dyDescent="0.3">
      <c r="A1323">
        <v>1322</v>
      </c>
      <c r="B1323" t="s">
        <v>6444</v>
      </c>
      <c r="C1323">
        <v>1199000</v>
      </c>
      <c r="D1323" t="s">
        <v>10</v>
      </c>
      <c r="E1323">
        <v>2007</v>
      </c>
      <c r="F1323">
        <v>1198</v>
      </c>
      <c r="G1323">
        <v>44</v>
      </c>
      <c r="H1323">
        <v>60</v>
      </c>
      <c r="I1323">
        <v>143890</v>
      </c>
    </row>
    <row r="1324" spans="1:9" x14ac:dyDescent="0.3">
      <c r="A1324">
        <v>1323</v>
      </c>
      <c r="B1324" t="s">
        <v>6936</v>
      </c>
      <c r="C1324">
        <v>1284444</v>
      </c>
      <c r="D1324" t="s">
        <v>19</v>
      </c>
      <c r="E1324">
        <v>2006</v>
      </c>
      <c r="F1324">
        <v>1422</v>
      </c>
      <c r="G1324">
        <v>51</v>
      </c>
      <c r="H1324">
        <v>69</v>
      </c>
      <c r="I1324">
        <v>169000</v>
      </c>
    </row>
    <row r="1325" spans="1:9" x14ac:dyDescent="0.3">
      <c r="A1325">
        <v>1324</v>
      </c>
      <c r="B1325" t="s">
        <v>6258</v>
      </c>
      <c r="C1325">
        <v>1300000</v>
      </c>
      <c r="D1325" t="s">
        <v>10</v>
      </c>
      <c r="E1325">
        <v>2005</v>
      </c>
      <c r="F1325" t="s">
        <v>6937</v>
      </c>
      <c r="G1325" t="s">
        <v>72</v>
      </c>
      <c r="I1325">
        <v>185000</v>
      </c>
    </row>
    <row r="1326" spans="1:9" x14ac:dyDescent="0.3">
      <c r="A1326">
        <v>1325</v>
      </c>
      <c r="B1326" t="s">
        <v>6436</v>
      </c>
      <c r="C1326">
        <v>1399000</v>
      </c>
      <c r="D1326" t="s">
        <v>10</v>
      </c>
      <c r="E1326">
        <v>2009</v>
      </c>
      <c r="F1326">
        <v>1390</v>
      </c>
      <c r="G1326">
        <v>59</v>
      </c>
      <c r="H1326">
        <v>80</v>
      </c>
      <c r="I1326">
        <v>211000</v>
      </c>
    </row>
    <row r="1327" spans="1:9" x14ac:dyDescent="0.3">
      <c r="A1327">
        <v>1326</v>
      </c>
      <c r="B1327" t="s">
        <v>6396</v>
      </c>
      <c r="C1327">
        <v>1250000</v>
      </c>
      <c r="D1327" t="s">
        <v>19</v>
      </c>
      <c r="E1327">
        <v>2008</v>
      </c>
      <c r="F1327">
        <v>1422</v>
      </c>
      <c r="G1327">
        <v>51</v>
      </c>
      <c r="H1327">
        <v>69</v>
      </c>
      <c r="I1327">
        <v>263000</v>
      </c>
    </row>
    <row r="1328" spans="1:9" x14ac:dyDescent="0.3">
      <c r="A1328">
        <v>1327</v>
      </c>
      <c r="B1328" t="s">
        <v>6938</v>
      </c>
      <c r="C1328">
        <v>1410000</v>
      </c>
      <c r="D1328" t="s">
        <v>19</v>
      </c>
      <c r="E1328">
        <v>2008</v>
      </c>
      <c r="F1328">
        <v>1422</v>
      </c>
      <c r="G1328">
        <v>59</v>
      </c>
      <c r="H1328">
        <v>80</v>
      </c>
      <c r="I1328">
        <v>243000</v>
      </c>
    </row>
    <row r="1329" spans="1:9" x14ac:dyDescent="0.3">
      <c r="A1329">
        <v>1328</v>
      </c>
      <c r="B1329" t="s">
        <v>6939</v>
      </c>
      <c r="C1329">
        <v>1485000</v>
      </c>
      <c r="D1329" t="s">
        <v>19</v>
      </c>
      <c r="E1329">
        <v>2008</v>
      </c>
      <c r="F1329">
        <v>1896</v>
      </c>
      <c r="G1329">
        <v>74</v>
      </c>
      <c r="H1329">
        <v>101</v>
      </c>
      <c r="I1329">
        <v>261525</v>
      </c>
    </row>
    <row r="1330" spans="1:9" x14ac:dyDescent="0.3">
      <c r="A1330">
        <v>1329</v>
      </c>
      <c r="B1330" t="s">
        <v>6436</v>
      </c>
      <c r="C1330">
        <v>1498000</v>
      </c>
      <c r="D1330" t="s">
        <v>10</v>
      </c>
      <c r="E1330">
        <v>2007</v>
      </c>
      <c r="F1330">
        <v>1390</v>
      </c>
      <c r="G1330">
        <v>59</v>
      </c>
      <c r="H1330">
        <v>80</v>
      </c>
      <c r="I1330">
        <v>172000</v>
      </c>
    </row>
    <row r="1331" spans="1:9" x14ac:dyDescent="0.3">
      <c r="A1331">
        <v>1330</v>
      </c>
      <c r="B1331" t="s">
        <v>6485</v>
      </c>
      <c r="C1331">
        <v>1499000</v>
      </c>
      <c r="D1331" t="s">
        <v>10</v>
      </c>
      <c r="E1331">
        <v>2009</v>
      </c>
      <c r="F1331">
        <v>1390</v>
      </c>
      <c r="G1331">
        <v>59</v>
      </c>
      <c r="H1331">
        <v>80</v>
      </c>
      <c r="I1331">
        <v>239241</v>
      </c>
    </row>
    <row r="1332" spans="1:9" x14ac:dyDescent="0.3">
      <c r="A1332">
        <v>1331</v>
      </c>
      <c r="B1332" t="s">
        <v>6462</v>
      </c>
      <c r="C1332">
        <v>1690000</v>
      </c>
      <c r="D1332" t="s">
        <v>19</v>
      </c>
      <c r="E1332">
        <v>2012</v>
      </c>
      <c r="F1332">
        <v>1199</v>
      </c>
      <c r="G1332">
        <v>55</v>
      </c>
      <c r="H1332">
        <v>75</v>
      </c>
      <c r="I1332">
        <v>244136</v>
      </c>
    </row>
    <row r="1333" spans="1:9" x14ac:dyDescent="0.3">
      <c r="A1333">
        <v>1332</v>
      </c>
      <c r="B1333" t="s">
        <v>6519</v>
      </c>
      <c r="C1333">
        <v>1670000</v>
      </c>
      <c r="D1333" t="s">
        <v>19</v>
      </c>
      <c r="E1333">
        <v>2010</v>
      </c>
      <c r="F1333">
        <v>1598</v>
      </c>
      <c r="G1333">
        <v>66</v>
      </c>
      <c r="H1333">
        <v>90</v>
      </c>
      <c r="I1333">
        <v>160000</v>
      </c>
    </row>
    <row r="1334" spans="1:9" x14ac:dyDescent="0.3">
      <c r="A1334">
        <v>1333</v>
      </c>
      <c r="B1334" t="s">
        <v>6940</v>
      </c>
      <c r="C1334">
        <v>1699000</v>
      </c>
      <c r="D1334" t="s">
        <v>10</v>
      </c>
      <c r="E1334">
        <v>2008</v>
      </c>
      <c r="F1334">
        <v>1390</v>
      </c>
      <c r="G1334">
        <v>59</v>
      </c>
      <c r="H1334">
        <v>80</v>
      </c>
      <c r="I1334">
        <v>133000</v>
      </c>
    </row>
    <row r="1335" spans="1:9" x14ac:dyDescent="0.3">
      <c r="A1335">
        <v>1334</v>
      </c>
      <c r="B1335" t="s">
        <v>6503</v>
      </c>
      <c r="C1335">
        <v>1749000</v>
      </c>
      <c r="D1335" t="s">
        <v>10</v>
      </c>
      <c r="E1335">
        <v>2010</v>
      </c>
      <c r="F1335">
        <v>1390</v>
      </c>
      <c r="G1335">
        <v>59</v>
      </c>
      <c r="H1335">
        <v>80</v>
      </c>
      <c r="I1335">
        <v>150000</v>
      </c>
    </row>
    <row r="1336" spans="1:9" x14ac:dyDescent="0.3">
      <c r="A1336">
        <v>1335</v>
      </c>
      <c r="B1336" t="s">
        <v>6479</v>
      </c>
      <c r="C1336">
        <v>1890000</v>
      </c>
      <c r="D1336" t="s">
        <v>10</v>
      </c>
      <c r="E1336">
        <v>2010</v>
      </c>
      <c r="F1336">
        <v>1198</v>
      </c>
      <c r="G1336">
        <v>44</v>
      </c>
      <c r="H1336">
        <v>60</v>
      </c>
      <c r="I1336">
        <v>221000</v>
      </c>
    </row>
    <row r="1337" spans="1:9" x14ac:dyDescent="0.3">
      <c r="A1337">
        <v>1336</v>
      </c>
      <c r="B1337" t="s">
        <v>6895</v>
      </c>
      <c r="C1337">
        <v>1990000</v>
      </c>
      <c r="D1337" t="s">
        <v>10</v>
      </c>
      <c r="E1337">
        <v>2012</v>
      </c>
      <c r="F1337">
        <v>1198</v>
      </c>
      <c r="G1337">
        <v>44</v>
      </c>
      <c r="H1337">
        <v>60</v>
      </c>
      <c r="I1337">
        <v>195000</v>
      </c>
    </row>
    <row r="1338" spans="1:9" x14ac:dyDescent="0.3">
      <c r="A1338">
        <v>1337</v>
      </c>
      <c r="B1338" t="s">
        <v>6476</v>
      </c>
      <c r="C1338">
        <v>1989000</v>
      </c>
      <c r="D1338" t="s">
        <v>10</v>
      </c>
      <c r="E1338">
        <v>2012</v>
      </c>
      <c r="F1338">
        <v>1198</v>
      </c>
      <c r="G1338">
        <v>51</v>
      </c>
      <c r="H1338">
        <v>69</v>
      </c>
      <c r="I1338">
        <v>116000</v>
      </c>
    </row>
    <row r="1339" spans="1:9" x14ac:dyDescent="0.3">
      <c r="A1339">
        <v>1338</v>
      </c>
      <c r="B1339" t="s">
        <v>6506</v>
      </c>
      <c r="C1339">
        <v>2049000</v>
      </c>
      <c r="D1339" t="s">
        <v>10</v>
      </c>
      <c r="E1339">
        <v>2009</v>
      </c>
      <c r="F1339">
        <v>1198</v>
      </c>
      <c r="G1339">
        <v>44</v>
      </c>
      <c r="H1339">
        <v>60</v>
      </c>
      <c r="I1339">
        <v>145165</v>
      </c>
    </row>
    <row r="1340" spans="1:9" x14ac:dyDescent="0.3">
      <c r="A1340">
        <v>1339</v>
      </c>
      <c r="B1340" t="s">
        <v>6588</v>
      </c>
      <c r="C1340">
        <v>2100000</v>
      </c>
      <c r="D1340" t="s">
        <v>19</v>
      </c>
      <c r="E1340">
        <v>2011</v>
      </c>
      <c r="F1340">
        <v>1598</v>
      </c>
      <c r="G1340">
        <v>66</v>
      </c>
      <c r="H1340">
        <v>90</v>
      </c>
      <c r="I1340">
        <v>236000</v>
      </c>
    </row>
    <row r="1341" spans="1:9" x14ac:dyDescent="0.3">
      <c r="A1341">
        <v>1340</v>
      </c>
      <c r="B1341" t="s">
        <v>6539</v>
      </c>
      <c r="C1341">
        <v>2100000</v>
      </c>
      <c r="D1341" t="s">
        <v>10</v>
      </c>
      <c r="E1341">
        <v>2009</v>
      </c>
      <c r="F1341">
        <v>1390</v>
      </c>
      <c r="G1341">
        <v>63</v>
      </c>
      <c r="H1341">
        <v>86</v>
      </c>
      <c r="I1341">
        <v>187000</v>
      </c>
    </row>
    <row r="1342" spans="1:9" x14ac:dyDescent="0.3">
      <c r="A1342">
        <v>1341</v>
      </c>
      <c r="B1342" t="s">
        <v>6500</v>
      </c>
      <c r="C1342">
        <v>2100000</v>
      </c>
      <c r="D1342" t="s">
        <v>10</v>
      </c>
      <c r="E1342">
        <v>2012</v>
      </c>
      <c r="F1342">
        <v>1198</v>
      </c>
      <c r="G1342">
        <v>51</v>
      </c>
      <c r="H1342">
        <v>69</v>
      </c>
      <c r="I1342">
        <v>139400</v>
      </c>
    </row>
    <row r="1343" spans="1:9" x14ac:dyDescent="0.3">
      <c r="A1343">
        <v>1342</v>
      </c>
      <c r="B1343" t="s">
        <v>6941</v>
      </c>
      <c r="C1343">
        <v>2100000</v>
      </c>
      <c r="D1343" t="s">
        <v>19</v>
      </c>
      <c r="E1343">
        <v>2009</v>
      </c>
      <c r="F1343">
        <v>1598</v>
      </c>
      <c r="G1343">
        <v>55</v>
      </c>
      <c r="H1343">
        <v>75</v>
      </c>
      <c r="I1343">
        <v>289344</v>
      </c>
    </row>
    <row r="1344" spans="1:9" x14ac:dyDescent="0.3">
      <c r="A1344">
        <v>1343</v>
      </c>
      <c r="B1344" t="s">
        <v>6488</v>
      </c>
      <c r="C1344">
        <v>2160000</v>
      </c>
      <c r="D1344" t="s">
        <v>10</v>
      </c>
      <c r="E1344">
        <v>2010</v>
      </c>
      <c r="F1344">
        <v>1198</v>
      </c>
      <c r="G1344">
        <v>51</v>
      </c>
      <c r="H1344">
        <v>69</v>
      </c>
      <c r="I1344">
        <v>180000</v>
      </c>
    </row>
    <row r="1345" spans="1:9" x14ac:dyDescent="0.3">
      <c r="A1345">
        <v>1344</v>
      </c>
      <c r="B1345" t="s">
        <v>6507</v>
      </c>
      <c r="C1345">
        <v>2150000</v>
      </c>
      <c r="D1345" t="s">
        <v>10</v>
      </c>
      <c r="E1345">
        <v>2012</v>
      </c>
      <c r="F1345">
        <v>1197</v>
      </c>
      <c r="G1345">
        <v>77</v>
      </c>
      <c r="H1345">
        <v>105</v>
      </c>
      <c r="I1345">
        <v>224319</v>
      </c>
    </row>
    <row r="1346" spans="1:9" x14ac:dyDescent="0.3">
      <c r="A1346">
        <v>1345</v>
      </c>
      <c r="B1346" t="s">
        <v>6564</v>
      </c>
      <c r="C1346">
        <v>2299999</v>
      </c>
      <c r="D1346" t="s">
        <v>10</v>
      </c>
      <c r="E1346">
        <v>2012</v>
      </c>
      <c r="F1346">
        <v>1198</v>
      </c>
      <c r="G1346">
        <v>51</v>
      </c>
      <c r="H1346">
        <v>69</v>
      </c>
      <c r="I1346">
        <v>98000</v>
      </c>
    </row>
    <row r="1347" spans="1:9" x14ac:dyDescent="0.3">
      <c r="A1347">
        <v>1346</v>
      </c>
      <c r="B1347" t="s">
        <v>6838</v>
      </c>
      <c r="C1347">
        <v>2330000</v>
      </c>
      <c r="D1347" t="s">
        <v>19</v>
      </c>
      <c r="E1347">
        <v>2010</v>
      </c>
      <c r="F1347">
        <v>1598</v>
      </c>
      <c r="G1347">
        <v>66</v>
      </c>
      <c r="H1347">
        <v>90</v>
      </c>
      <c r="I1347">
        <v>215500</v>
      </c>
    </row>
    <row r="1348" spans="1:9" x14ac:dyDescent="0.3">
      <c r="A1348">
        <v>1347</v>
      </c>
      <c r="B1348" t="s">
        <v>6586</v>
      </c>
      <c r="C1348">
        <v>2397000</v>
      </c>
      <c r="D1348" t="s">
        <v>10</v>
      </c>
      <c r="E1348">
        <v>2013</v>
      </c>
      <c r="F1348">
        <v>1197</v>
      </c>
      <c r="G1348">
        <v>77</v>
      </c>
      <c r="H1348">
        <v>105</v>
      </c>
      <c r="I1348">
        <v>211865</v>
      </c>
    </row>
    <row r="1349" spans="1:9" x14ac:dyDescent="0.3">
      <c r="A1349">
        <v>1348</v>
      </c>
      <c r="B1349" t="s">
        <v>6529</v>
      </c>
      <c r="C1349">
        <v>2499999</v>
      </c>
      <c r="D1349" t="s">
        <v>19</v>
      </c>
      <c r="E1349">
        <v>2013</v>
      </c>
      <c r="F1349">
        <v>1199</v>
      </c>
      <c r="G1349">
        <v>55</v>
      </c>
      <c r="H1349">
        <v>75</v>
      </c>
      <c r="I1349">
        <v>219674</v>
      </c>
    </row>
    <row r="1350" spans="1:9" x14ac:dyDescent="0.3">
      <c r="A1350">
        <v>1349</v>
      </c>
      <c r="B1350" t="s">
        <v>6185</v>
      </c>
      <c r="C1350">
        <v>2550000</v>
      </c>
      <c r="D1350" t="s">
        <v>10</v>
      </c>
      <c r="E1350">
        <v>2013</v>
      </c>
      <c r="F1350">
        <v>1198</v>
      </c>
      <c r="G1350">
        <v>44</v>
      </c>
      <c r="H1350">
        <v>60</v>
      </c>
      <c r="I1350">
        <v>133854</v>
      </c>
    </row>
    <row r="1351" spans="1:9" x14ac:dyDescent="0.3">
      <c r="A1351">
        <v>1350</v>
      </c>
      <c r="B1351" t="s">
        <v>6604</v>
      </c>
      <c r="C1351">
        <v>2590000</v>
      </c>
      <c r="D1351" t="s">
        <v>19</v>
      </c>
      <c r="E1351">
        <v>2013</v>
      </c>
      <c r="F1351">
        <v>1598</v>
      </c>
      <c r="G1351">
        <v>66</v>
      </c>
      <c r="H1351">
        <v>90</v>
      </c>
      <c r="I1351">
        <v>356927</v>
      </c>
    </row>
    <row r="1352" spans="1:9" x14ac:dyDescent="0.3">
      <c r="A1352">
        <v>1351</v>
      </c>
      <c r="B1352" t="s">
        <v>6942</v>
      </c>
      <c r="C1352">
        <v>2990000</v>
      </c>
      <c r="D1352" t="s">
        <v>19</v>
      </c>
      <c r="E1352">
        <v>2011</v>
      </c>
      <c r="F1352">
        <v>1598</v>
      </c>
      <c r="G1352">
        <v>66</v>
      </c>
      <c r="H1352">
        <v>90</v>
      </c>
      <c r="I1352">
        <v>199284</v>
      </c>
    </row>
    <row r="1353" spans="1:9" x14ac:dyDescent="0.3">
      <c r="A1353">
        <v>1352</v>
      </c>
      <c r="B1353" t="s">
        <v>6943</v>
      </c>
      <c r="C1353">
        <v>3000000</v>
      </c>
      <c r="D1353" t="s">
        <v>10</v>
      </c>
      <c r="E1353">
        <v>2012</v>
      </c>
      <c r="F1353">
        <v>1197</v>
      </c>
      <c r="G1353">
        <v>77</v>
      </c>
      <c r="H1353">
        <v>105</v>
      </c>
      <c r="I1353">
        <v>174000</v>
      </c>
    </row>
    <row r="1354" spans="1:9" x14ac:dyDescent="0.3">
      <c r="A1354">
        <v>1353</v>
      </c>
      <c r="B1354" t="s">
        <v>6944</v>
      </c>
      <c r="C1354">
        <v>2999000</v>
      </c>
      <c r="D1354" t="s">
        <v>10</v>
      </c>
      <c r="E1354">
        <v>2015</v>
      </c>
      <c r="F1354">
        <v>1197</v>
      </c>
      <c r="G1354">
        <v>66</v>
      </c>
      <c r="H1354">
        <v>90</v>
      </c>
      <c r="I1354">
        <v>117000</v>
      </c>
    </row>
    <row r="1355" spans="1:9" x14ac:dyDescent="0.3">
      <c r="A1355">
        <v>1354</v>
      </c>
      <c r="B1355" t="s">
        <v>6633</v>
      </c>
      <c r="C1355">
        <v>3190000</v>
      </c>
      <c r="D1355" t="s">
        <v>10</v>
      </c>
      <c r="E1355">
        <v>2012</v>
      </c>
      <c r="F1355">
        <v>1197</v>
      </c>
      <c r="G1355">
        <v>77</v>
      </c>
      <c r="H1355">
        <v>105</v>
      </c>
      <c r="I1355">
        <v>57300</v>
      </c>
    </row>
    <row r="1356" spans="1:9" x14ac:dyDescent="0.3">
      <c r="A1356">
        <v>1355</v>
      </c>
      <c r="B1356" t="s">
        <v>6945</v>
      </c>
      <c r="C1356">
        <v>3299999</v>
      </c>
      <c r="D1356" t="s">
        <v>19</v>
      </c>
      <c r="E1356">
        <v>2012</v>
      </c>
      <c r="F1356">
        <v>1598</v>
      </c>
      <c r="G1356">
        <v>66</v>
      </c>
      <c r="H1356">
        <v>90</v>
      </c>
      <c r="I1356">
        <v>114500</v>
      </c>
    </row>
    <row r="1357" spans="1:9" x14ac:dyDescent="0.3">
      <c r="A1357">
        <v>1356</v>
      </c>
      <c r="B1357" t="s">
        <v>6188</v>
      </c>
      <c r="C1357">
        <v>3700000</v>
      </c>
      <c r="D1357" t="s">
        <v>10</v>
      </c>
      <c r="E1357">
        <v>2018</v>
      </c>
      <c r="F1357">
        <v>999</v>
      </c>
      <c r="G1357">
        <v>70</v>
      </c>
      <c r="H1357">
        <v>95</v>
      </c>
      <c r="I1357">
        <v>197000</v>
      </c>
    </row>
    <row r="1358" spans="1:9" x14ac:dyDescent="0.3">
      <c r="A1358">
        <v>1357</v>
      </c>
      <c r="B1358" t="s">
        <v>6652</v>
      </c>
      <c r="C1358">
        <v>4299000</v>
      </c>
      <c r="D1358" t="s">
        <v>10</v>
      </c>
      <c r="E1358">
        <v>2017</v>
      </c>
      <c r="F1358">
        <v>1395</v>
      </c>
      <c r="G1358">
        <v>110</v>
      </c>
      <c r="H1358">
        <v>150</v>
      </c>
      <c r="I1358">
        <v>206000</v>
      </c>
    </row>
    <row r="1359" spans="1:9" x14ac:dyDescent="0.3">
      <c r="A1359">
        <v>1358</v>
      </c>
      <c r="B1359" t="s">
        <v>6946</v>
      </c>
      <c r="C1359">
        <v>4299000</v>
      </c>
      <c r="D1359" t="s">
        <v>10</v>
      </c>
      <c r="E1359">
        <v>2019</v>
      </c>
      <c r="F1359">
        <v>999</v>
      </c>
      <c r="G1359">
        <v>55</v>
      </c>
      <c r="H1359">
        <v>75</v>
      </c>
      <c r="I1359">
        <v>26605</v>
      </c>
    </row>
    <row r="1360" spans="1:9" x14ac:dyDescent="0.3">
      <c r="A1360">
        <v>1359</v>
      </c>
      <c r="B1360" t="s">
        <v>6696</v>
      </c>
      <c r="C1360">
        <v>4649000</v>
      </c>
      <c r="D1360" t="s">
        <v>10</v>
      </c>
      <c r="E1360">
        <v>2019</v>
      </c>
      <c r="F1360">
        <v>999</v>
      </c>
      <c r="G1360">
        <v>70</v>
      </c>
      <c r="H1360">
        <v>95</v>
      </c>
      <c r="I1360">
        <v>55500</v>
      </c>
    </row>
    <row r="1361" spans="1:9" x14ac:dyDescent="0.3">
      <c r="A1361">
        <v>1360</v>
      </c>
      <c r="B1361" t="s">
        <v>6644</v>
      </c>
      <c r="C1361">
        <v>5100000</v>
      </c>
      <c r="D1361" t="s">
        <v>10</v>
      </c>
      <c r="E1361">
        <v>2018</v>
      </c>
      <c r="F1361">
        <v>999</v>
      </c>
      <c r="G1361">
        <v>55</v>
      </c>
      <c r="H1361">
        <v>75</v>
      </c>
      <c r="I1361">
        <v>41000</v>
      </c>
    </row>
    <row r="1362" spans="1:9" x14ac:dyDescent="0.3">
      <c r="A1362">
        <v>1361</v>
      </c>
      <c r="B1362" t="s">
        <v>6711</v>
      </c>
      <c r="C1362">
        <v>5790000</v>
      </c>
      <c r="D1362" t="s">
        <v>10</v>
      </c>
      <c r="E1362">
        <v>2020</v>
      </c>
      <c r="F1362">
        <v>999</v>
      </c>
      <c r="G1362">
        <v>70</v>
      </c>
      <c r="H1362">
        <v>95</v>
      </c>
      <c r="I1362">
        <v>72000</v>
      </c>
    </row>
    <row r="1363" spans="1:9" x14ac:dyDescent="0.3">
      <c r="A1363">
        <v>1362</v>
      </c>
      <c r="B1363" t="s">
        <v>6857</v>
      </c>
      <c r="C1363">
        <v>5950000</v>
      </c>
      <c r="D1363" t="s">
        <v>10</v>
      </c>
      <c r="E1363">
        <v>2018</v>
      </c>
      <c r="F1363">
        <v>999</v>
      </c>
      <c r="G1363">
        <v>70</v>
      </c>
      <c r="H1363">
        <v>95</v>
      </c>
      <c r="I1363">
        <v>36332</v>
      </c>
    </row>
    <row r="1364" spans="1:9" x14ac:dyDescent="0.3">
      <c r="A1364">
        <v>1363</v>
      </c>
      <c r="B1364" t="s">
        <v>6707</v>
      </c>
      <c r="C1364">
        <v>6290000</v>
      </c>
      <c r="D1364" t="s">
        <v>10</v>
      </c>
      <c r="E1364">
        <v>2019</v>
      </c>
      <c r="F1364">
        <v>999</v>
      </c>
      <c r="G1364">
        <v>70</v>
      </c>
      <c r="H1364">
        <v>95</v>
      </c>
      <c r="I1364">
        <v>53000</v>
      </c>
    </row>
    <row r="1365" spans="1:9" x14ac:dyDescent="0.3">
      <c r="A1365">
        <v>1364</v>
      </c>
      <c r="B1365" t="s">
        <v>6716</v>
      </c>
      <c r="C1365">
        <v>6690000</v>
      </c>
      <c r="D1365" t="s">
        <v>10</v>
      </c>
      <c r="E1365">
        <v>2018</v>
      </c>
      <c r="F1365">
        <v>1984</v>
      </c>
      <c r="G1365">
        <v>147</v>
      </c>
      <c r="H1365">
        <v>200</v>
      </c>
      <c r="I1365">
        <v>83749</v>
      </c>
    </row>
    <row r="1366" spans="1:9" x14ac:dyDescent="0.3">
      <c r="A1366">
        <v>1365</v>
      </c>
      <c r="B1366" t="s">
        <v>6947</v>
      </c>
      <c r="C1366">
        <v>7399000</v>
      </c>
      <c r="D1366" t="s">
        <v>10</v>
      </c>
      <c r="E1366">
        <v>2021</v>
      </c>
      <c r="F1366">
        <v>999</v>
      </c>
      <c r="G1366">
        <v>81</v>
      </c>
      <c r="H1366">
        <v>110</v>
      </c>
      <c r="I1366">
        <v>51946</v>
      </c>
    </row>
    <row r="1367" spans="1:9" x14ac:dyDescent="0.3">
      <c r="A1367">
        <v>1366</v>
      </c>
      <c r="B1367" t="s">
        <v>6724</v>
      </c>
      <c r="C1367">
        <v>7499000</v>
      </c>
      <c r="D1367" t="s">
        <v>10</v>
      </c>
      <c r="E1367">
        <v>2018</v>
      </c>
      <c r="F1367">
        <v>1984</v>
      </c>
      <c r="G1367">
        <v>147</v>
      </c>
      <c r="H1367">
        <v>200</v>
      </c>
      <c r="I1367">
        <v>49100</v>
      </c>
    </row>
  </sheetData>
  <autoFilter ref="A1:I1367" xr:uid="{5C7AB4EB-3E22-49FA-9145-C18DEDFC4C0F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EAB7E-4265-415C-8A4D-FF3985874082}">
  <sheetPr>
    <tabColor rgb="FF92D050"/>
  </sheetPr>
  <dimension ref="A1:I1162"/>
  <sheetViews>
    <sheetView topLeftCell="A1155" workbookViewId="0">
      <selection activeCell="A2" sqref="A2:I1162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5098</v>
      </c>
      <c r="C2">
        <v>569900</v>
      </c>
      <c r="D2" t="s">
        <v>19</v>
      </c>
      <c r="E2">
        <v>1999</v>
      </c>
      <c r="F2">
        <v>1870</v>
      </c>
      <c r="G2">
        <v>48</v>
      </c>
      <c r="H2">
        <v>65</v>
      </c>
      <c r="I2">
        <v>203000</v>
      </c>
    </row>
    <row r="3" spans="1:9" x14ac:dyDescent="0.3">
      <c r="A3">
        <v>2</v>
      </c>
      <c r="B3" t="s">
        <v>5099</v>
      </c>
      <c r="C3">
        <v>595000</v>
      </c>
      <c r="D3" t="s">
        <v>10</v>
      </c>
      <c r="E3">
        <v>2000</v>
      </c>
      <c r="F3">
        <v>1390</v>
      </c>
      <c r="G3">
        <v>55</v>
      </c>
      <c r="H3">
        <v>75</v>
      </c>
      <c r="I3">
        <v>211200</v>
      </c>
    </row>
    <row r="4" spans="1:9" x14ac:dyDescent="0.3">
      <c r="A4">
        <v>3</v>
      </c>
      <c r="B4" t="s">
        <v>5100</v>
      </c>
      <c r="C4">
        <v>1390000</v>
      </c>
      <c r="D4" t="s">
        <v>10</v>
      </c>
      <c r="E4">
        <v>2006</v>
      </c>
      <c r="F4">
        <v>1143</v>
      </c>
      <c r="G4">
        <v>43</v>
      </c>
      <c r="H4">
        <v>58</v>
      </c>
      <c r="I4">
        <v>46795</v>
      </c>
    </row>
    <row r="5" spans="1:9" x14ac:dyDescent="0.3">
      <c r="A5">
        <v>4</v>
      </c>
      <c r="B5" t="s">
        <v>5101</v>
      </c>
      <c r="C5">
        <v>1890000</v>
      </c>
      <c r="D5" t="s">
        <v>10</v>
      </c>
      <c r="E5">
        <v>2012</v>
      </c>
      <c r="F5">
        <v>1149</v>
      </c>
      <c r="G5">
        <v>74</v>
      </c>
      <c r="H5">
        <v>101</v>
      </c>
      <c r="I5">
        <v>156000</v>
      </c>
    </row>
    <row r="6" spans="1:9" x14ac:dyDescent="0.3">
      <c r="A6">
        <v>5</v>
      </c>
      <c r="B6" t="s">
        <v>5102</v>
      </c>
      <c r="C6">
        <v>2990000</v>
      </c>
      <c r="D6" t="s">
        <v>10</v>
      </c>
      <c r="E6">
        <v>2013</v>
      </c>
      <c r="F6">
        <v>1149</v>
      </c>
      <c r="G6">
        <v>54</v>
      </c>
      <c r="H6">
        <v>73</v>
      </c>
      <c r="I6">
        <v>74000</v>
      </c>
    </row>
    <row r="7" spans="1:9" x14ac:dyDescent="0.3">
      <c r="A7">
        <v>6</v>
      </c>
      <c r="B7" t="s">
        <v>5103</v>
      </c>
      <c r="C7">
        <v>3250000</v>
      </c>
      <c r="D7" t="s">
        <v>19</v>
      </c>
      <c r="E7">
        <v>2019</v>
      </c>
      <c r="F7">
        <v>1461</v>
      </c>
      <c r="G7">
        <v>55</v>
      </c>
      <c r="H7">
        <v>75</v>
      </c>
      <c r="I7">
        <v>112829</v>
      </c>
    </row>
    <row r="8" spans="1:9" x14ac:dyDescent="0.3">
      <c r="A8">
        <v>7</v>
      </c>
      <c r="B8" t="s">
        <v>5104</v>
      </c>
      <c r="C8">
        <v>3333333</v>
      </c>
      <c r="D8" t="s">
        <v>10</v>
      </c>
      <c r="E8">
        <v>2016</v>
      </c>
      <c r="F8">
        <v>1149</v>
      </c>
      <c r="G8">
        <v>54</v>
      </c>
      <c r="H8">
        <v>73</v>
      </c>
      <c r="I8">
        <v>52527</v>
      </c>
    </row>
    <row r="9" spans="1:9" x14ac:dyDescent="0.3">
      <c r="A9">
        <v>8</v>
      </c>
      <c r="B9" t="s">
        <v>5105</v>
      </c>
      <c r="C9">
        <v>5100000</v>
      </c>
      <c r="D9" t="s">
        <v>10</v>
      </c>
      <c r="E9">
        <v>2014</v>
      </c>
      <c r="F9">
        <v>1618</v>
      </c>
      <c r="G9">
        <v>147</v>
      </c>
      <c r="H9">
        <v>200</v>
      </c>
      <c r="I9">
        <v>105200</v>
      </c>
    </row>
    <row r="10" spans="1:9" x14ac:dyDescent="0.3">
      <c r="A10">
        <v>9</v>
      </c>
      <c r="B10" t="s">
        <v>5106</v>
      </c>
      <c r="C10">
        <v>5150000</v>
      </c>
      <c r="D10" t="s">
        <v>10</v>
      </c>
      <c r="E10">
        <v>2021</v>
      </c>
      <c r="F10">
        <v>999</v>
      </c>
      <c r="G10">
        <v>67</v>
      </c>
      <c r="H10">
        <v>91</v>
      </c>
      <c r="I10">
        <v>34549</v>
      </c>
    </row>
    <row r="11" spans="1:9" x14ac:dyDescent="0.3">
      <c r="A11">
        <v>10</v>
      </c>
      <c r="B11" t="s">
        <v>5107</v>
      </c>
      <c r="C11">
        <v>5190000</v>
      </c>
      <c r="D11" t="s">
        <v>10</v>
      </c>
      <c r="E11">
        <v>2019</v>
      </c>
      <c r="F11">
        <v>999</v>
      </c>
      <c r="G11">
        <v>74</v>
      </c>
      <c r="H11">
        <v>101</v>
      </c>
      <c r="I11">
        <v>33441</v>
      </c>
    </row>
    <row r="12" spans="1:9" x14ac:dyDescent="0.3">
      <c r="A12">
        <v>11</v>
      </c>
      <c r="B12" t="s">
        <v>5108</v>
      </c>
      <c r="C12">
        <v>5499000</v>
      </c>
      <c r="D12" t="s">
        <v>10</v>
      </c>
      <c r="E12">
        <v>2023</v>
      </c>
      <c r="F12">
        <v>999</v>
      </c>
      <c r="G12">
        <v>67</v>
      </c>
      <c r="H12">
        <v>91</v>
      </c>
      <c r="I12">
        <v>25583</v>
      </c>
    </row>
    <row r="13" spans="1:9" x14ac:dyDescent="0.3">
      <c r="A13">
        <v>12</v>
      </c>
      <c r="B13" t="s">
        <v>5108</v>
      </c>
      <c r="C13">
        <v>5555555</v>
      </c>
      <c r="D13" t="s">
        <v>10</v>
      </c>
      <c r="E13">
        <v>2023</v>
      </c>
      <c r="F13">
        <v>999</v>
      </c>
      <c r="G13">
        <v>67</v>
      </c>
      <c r="H13">
        <v>91</v>
      </c>
      <c r="I13">
        <v>20006</v>
      </c>
    </row>
    <row r="14" spans="1:9" x14ac:dyDescent="0.3">
      <c r="A14">
        <v>13</v>
      </c>
      <c r="B14" t="s">
        <v>5109</v>
      </c>
      <c r="C14">
        <v>6499000</v>
      </c>
      <c r="D14" t="s">
        <v>10</v>
      </c>
      <c r="E14">
        <v>2024</v>
      </c>
      <c r="F14">
        <v>999</v>
      </c>
      <c r="G14">
        <v>67</v>
      </c>
      <c r="H14">
        <v>91</v>
      </c>
      <c r="I14">
        <v>5</v>
      </c>
    </row>
    <row r="15" spans="1:9" x14ac:dyDescent="0.3">
      <c r="A15">
        <v>14</v>
      </c>
      <c r="B15" t="s">
        <v>5110</v>
      </c>
      <c r="C15">
        <v>80000</v>
      </c>
      <c r="D15" t="s">
        <v>10</v>
      </c>
      <c r="E15">
        <v>1995</v>
      </c>
      <c r="F15">
        <v>1171</v>
      </c>
      <c r="G15">
        <v>40</v>
      </c>
      <c r="H15">
        <v>54</v>
      </c>
      <c r="I15">
        <v>180000</v>
      </c>
    </row>
    <row r="16" spans="1:9" x14ac:dyDescent="0.3">
      <c r="A16">
        <v>15</v>
      </c>
      <c r="B16" t="s">
        <v>5111</v>
      </c>
      <c r="C16">
        <v>120000</v>
      </c>
      <c r="D16" t="s">
        <v>19</v>
      </c>
      <c r="E16">
        <v>2000</v>
      </c>
      <c r="F16">
        <v>1870</v>
      </c>
      <c r="G16">
        <v>59</v>
      </c>
      <c r="H16">
        <v>80</v>
      </c>
      <c r="I16">
        <v>340000</v>
      </c>
    </row>
    <row r="17" spans="1:9" x14ac:dyDescent="0.3">
      <c r="A17">
        <v>16</v>
      </c>
      <c r="B17" t="s">
        <v>5112</v>
      </c>
      <c r="C17">
        <v>150000</v>
      </c>
      <c r="D17" t="s">
        <v>10</v>
      </c>
      <c r="E17">
        <v>1994</v>
      </c>
      <c r="F17">
        <v>1171</v>
      </c>
      <c r="G17">
        <v>40</v>
      </c>
      <c r="H17">
        <v>54</v>
      </c>
      <c r="I17">
        <v>143249</v>
      </c>
    </row>
    <row r="18" spans="1:9" x14ac:dyDescent="0.3">
      <c r="A18">
        <v>17</v>
      </c>
      <c r="B18" t="s">
        <v>5113</v>
      </c>
      <c r="C18">
        <v>159000</v>
      </c>
      <c r="D18" t="s">
        <v>10</v>
      </c>
      <c r="E18">
        <v>1996</v>
      </c>
      <c r="F18">
        <v>1149</v>
      </c>
      <c r="G18">
        <v>44</v>
      </c>
      <c r="H18">
        <v>60</v>
      </c>
      <c r="I18">
        <v>168800</v>
      </c>
    </row>
    <row r="19" spans="1:9" x14ac:dyDescent="0.3">
      <c r="A19">
        <v>18</v>
      </c>
      <c r="B19" t="s">
        <v>5114</v>
      </c>
      <c r="C19">
        <v>159000</v>
      </c>
      <c r="D19" t="s">
        <v>19</v>
      </c>
      <c r="E19">
        <v>2006</v>
      </c>
      <c r="F19">
        <v>1461</v>
      </c>
      <c r="G19">
        <v>55</v>
      </c>
      <c r="H19">
        <v>75</v>
      </c>
      <c r="I19">
        <v>199000</v>
      </c>
    </row>
    <row r="20" spans="1:9" x14ac:dyDescent="0.3">
      <c r="A20">
        <v>19</v>
      </c>
      <c r="B20" t="s">
        <v>5115</v>
      </c>
      <c r="C20">
        <v>160000</v>
      </c>
      <c r="D20" t="s">
        <v>10</v>
      </c>
      <c r="E20">
        <v>2000</v>
      </c>
      <c r="F20">
        <v>1390</v>
      </c>
      <c r="G20">
        <v>55</v>
      </c>
      <c r="H20">
        <v>75</v>
      </c>
      <c r="I20">
        <v>200000</v>
      </c>
    </row>
    <row r="21" spans="1:9" x14ac:dyDescent="0.3">
      <c r="A21">
        <v>20</v>
      </c>
      <c r="B21" t="s">
        <v>5116</v>
      </c>
      <c r="C21">
        <v>167000</v>
      </c>
      <c r="D21" t="s">
        <v>10</v>
      </c>
      <c r="E21">
        <v>1997</v>
      </c>
      <c r="F21">
        <v>1149</v>
      </c>
      <c r="G21">
        <v>42</v>
      </c>
      <c r="H21">
        <v>57</v>
      </c>
      <c r="I21">
        <v>185275</v>
      </c>
    </row>
    <row r="22" spans="1:9" x14ac:dyDescent="0.3">
      <c r="A22">
        <v>21</v>
      </c>
      <c r="B22" t="s">
        <v>5117</v>
      </c>
      <c r="C22">
        <v>199000</v>
      </c>
      <c r="D22" t="s">
        <v>10</v>
      </c>
      <c r="E22">
        <v>2003</v>
      </c>
      <c r="F22">
        <v>1149</v>
      </c>
      <c r="G22">
        <v>44</v>
      </c>
      <c r="H22">
        <v>60</v>
      </c>
      <c r="I22">
        <v>187000</v>
      </c>
    </row>
    <row r="23" spans="1:9" x14ac:dyDescent="0.3">
      <c r="A23">
        <v>22</v>
      </c>
      <c r="B23" t="s">
        <v>5113</v>
      </c>
      <c r="C23">
        <v>199000</v>
      </c>
      <c r="D23" t="s">
        <v>10</v>
      </c>
      <c r="E23">
        <v>1993</v>
      </c>
      <c r="F23">
        <v>1171</v>
      </c>
      <c r="G23">
        <v>40</v>
      </c>
      <c r="H23">
        <v>54</v>
      </c>
      <c r="I23">
        <v>122500</v>
      </c>
    </row>
    <row r="24" spans="1:9" x14ac:dyDescent="0.3">
      <c r="A24">
        <v>23</v>
      </c>
      <c r="B24" t="s">
        <v>5118</v>
      </c>
      <c r="C24">
        <v>199999</v>
      </c>
      <c r="D24" t="s">
        <v>10</v>
      </c>
      <c r="E24">
        <v>1999</v>
      </c>
      <c r="F24">
        <v>1149</v>
      </c>
      <c r="G24">
        <v>43</v>
      </c>
      <c r="H24">
        <v>58</v>
      </c>
      <c r="I24">
        <v>199681</v>
      </c>
    </row>
    <row r="25" spans="1:9" x14ac:dyDescent="0.3">
      <c r="A25">
        <v>24</v>
      </c>
      <c r="B25" t="s">
        <v>5113</v>
      </c>
      <c r="C25">
        <v>215000</v>
      </c>
      <c r="D25" t="s">
        <v>10</v>
      </c>
      <c r="E25">
        <v>1996</v>
      </c>
      <c r="F25">
        <v>1171</v>
      </c>
      <c r="G25">
        <v>40</v>
      </c>
      <c r="H25">
        <v>54</v>
      </c>
      <c r="I25">
        <v>58000</v>
      </c>
    </row>
    <row r="26" spans="1:9" x14ac:dyDescent="0.3">
      <c r="A26">
        <v>25</v>
      </c>
      <c r="B26" t="s">
        <v>5113</v>
      </c>
      <c r="C26">
        <v>220000</v>
      </c>
      <c r="D26" t="s">
        <v>10</v>
      </c>
      <c r="E26">
        <v>1997</v>
      </c>
      <c r="F26">
        <v>1149</v>
      </c>
      <c r="G26">
        <v>44</v>
      </c>
      <c r="H26">
        <v>60</v>
      </c>
      <c r="I26">
        <v>131000</v>
      </c>
    </row>
    <row r="27" spans="1:9" x14ac:dyDescent="0.3">
      <c r="A27">
        <v>26</v>
      </c>
      <c r="B27" t="s">
        <v>5113</v>
      </c>
      <c r="C27">
        <v>220000</v>
      </c>
      <c r="D27" t="s">
        <v>10</v>
      </c>
      <c r="E27">
        <v>1996</v>
      </c>
      <c r="F27">
        <v>1171</v>
      </c>
      <c r="G27">
        <v>40</v>
      </c>
      <c r="H27">
        <v>54</v>
      </c>
      <c r="I27">
        <v>290000</v>
      </c>
    </row>
    <row r="28" spans="1:9" x14ac:dyDescent="0.3">
      <c r="A28">
        <v>27</v>
      </c>
      <c r="B28" t="s">
        <v>5113</v>
      </c>
      <c r="C28">
        <v>220000</v>
      </c>
      <c r="D28" t="s">
        <v>10</v>
      </c>
      <c r="E28">
        <v>1997</v>
      </c>
      <c r="F28">
        <v>1149</v>
      </c>
      <c r="G28">
        <v>44</v>
      </c>
      <c r="H28">
        <v>60</v>
      </c>
      <c r="I28">
        <v>140000</v>
      </c>
    </row>
    <row r="29" spans="1:9" x14ac:dyDescent="0.3">
      <c r="A29">
        <v>28</v>
      </c>
      <c r="B29" t="s">
        <v>5119</v>
      </c>
      <c r="C29">
        <v>190000</v>
      </c>
      <c r="D29" t="s">
        <v>10</v>
      </c>
      <c r="E29">
        <v>2000</v>
      </c>
      <c r="F29">
        <v>1149</v>
      </c>
      <c r="G29">
        <v>44</v>
      </c>
      <c r="H29">
        <v>60</v>
      </c>
      <c r="I29">
        <v>180000</v>
      </c>
    </row>
    <row r="30" spans="1:9" x14ac:dyDescent="0.3">
      <c r="A30">
        <v>29</v>
      </c>
      <c r="B30" t="s">
        <v>5112</v>
      </c>
      <c r="C30">
        <v>239000</v>
      </c>
      <c r="D30" t="s">
        <v>10</v>
      </c>
      <c r="E30">
        <v>2002</v>
      </c>
      <c r="F30">
        <v>1149</v>
      </c>
      <c r="G30">
        <v>44</v>
      </c>
      <c r="H30">
        <v>60</v>
      </c>
      <c r="I30">
        <v>177000</v>
      </c>
    </row>
    <row r="31" spans="1:9" x14ac:dyDescent="0.3">
      <c r="A31">
        <v>30</v>
      </c>
      <c r="B31" t="s">
        <v>5119</v>
      </c>
      <c r="C31">
        <v>250000</v>
      </c>
      <c r="D31" t="s">
        <v>10</v>
      </c>
      <c r="E31">
        <v>1999</v>
      </c>
      <c r="F31">
        <v>1149</v>
      </c>
      <c r="G31">
        <v>44</v>
      </c>
      <c r="H31">
        <v>60</v>
      </c>
      <c r="I31">
        <v>21200</v>
      </c>
    </row>
    <row r="32" spans="1:9" x14ac:dyDescent="0.3">
      <c r="A32">
        <v>31</v>
      </c>
      <c r="B32" t="s">
        <v>5112</v>
      </c>
      <c r="C32">
        <v>250000</v>
      </c>
      <c r="D32" t="s">
        <v>10</v>
      </c>
      <c r="E32">
        <v>1993</v>
      </c>
      <c r="F32">
        <v>1171</v>
      </c>
      <c r="G32">
        <v>40</v>
      </c>
      <c r="H32">
        <v>54</v>
      </c>
      <c r="I32">
        <v>205000</v>
      </c>
    </row>
    <row r="33" spans="1:9" x14ac:dyDescent="0.3">
      <c r="A33">
        <v>32</v>
      </c>
      <c r="B33" t="s">
        <v>5120</v>
      </c>
      <c r="C33">
        <v>255000</v>
      </c>
      <c r="D33" t="s">
        <v>10</v>
      </c>
      <c r="E33">
        <v>2000</v>
      </c>
      <c r="F33">
        <v>1390</v>
      </c>
      <c r="G33">
        <v>72</v>
      </c>
      <c r="H33">
        <v>98</v>
      </c>
      <c r="I33">
        <v>292188</v>
      </c>
    </row>
    <row r="34" spans="1:9" x14ac:dyDescent="0.3">
      <c r="A34">
        <v>33</v>
      </c>
      <c r="B34" t="s">
        <v>5121</v>
      </c>
      <c r="C34">
        <v>265000</v>
      </c>
      <c r="D34" t="s">
        <v>10</v>
      </c>
      <c r="E34">
        <v>2000</v>
      </c>
      <c r="F34">
        <v>1390</v>
      </c>
      <c r="G34">
        <v>72</v>
      </c>
      <c r="H34">
        <v>98</v>
      </c>
      <c r="I34">
        <v>242000</v>
      </c>
    </row>
    <row r="35" spans="1:9" x14ac:dyDescent="0.3">
      <c r="A35">
        <v>34</v>
      </c>
      <c r="B35" t="s">
        <v>5115</v>
      </c>
      <c r="C35">
        <v>280000</v>
      </c>
      <c r="D35" t="s">
        <v>10</v>
      </c>
      <c r="E35">
        <v>2000</v>
      </c>
      <c r="F35">
        <v>1390</v>
      </c>
      <c r="G35">
        <v>55</v>
      </c>
      <c r="H35">
        <v>75</v>
      </c>
      <c r="I35">
        <v>257000</v>
      </c>
    </row>
    <row r="36" spans="1:9" x14ac:dyDescent="0.3">
      <c r="A36">
        <v>35</v>
      </c>
      <c r="B36" t="s">
        <v>5120</v>
      </c>
      <c r="C36">
        <v>280000</v>
      </c>
      <c r="D36" t="s">
        <v>10</v>
      </c>
      <c r="E36">
        <v>2000</v>
      </c>
      <c r="F36">
        <v>1390</v>
      </c>
      <c r="G36">
        <v>72</v>
      </c>
      <c r="H36">
        <v>98</v>
      </c>
      <c r="I36">
        <v>202000</v>
      </c>
    </row>
    <row r="37" spans="1:9" x14ac:dyDescent="0.3">
      <c r="A37">
        <v>36</v>
      </c>
      <c r="B37" t="s">
        <v>5122</v>
      </c>
      <c r="C37">
        <v>289000</v>
      </c>
      <c r="D37" t="s">
        <v>10</v>
      </c>
      <c r="E37">
        <v>2001</v>
      </c>
      <c r="F37">
        <v>1149</v>
      </c>
      <c r="G37">
        <v>55</v>
      </c>
      <c r="H37">
        <v>75</v>
      </c>
      <c r="I37">
        <v>310000</v>
      </c>
    </row>
    <row r="38" spans="1:9" x14ac:dyDescent="0.3">
      <c r="A38">
        <v>37</v>
      </c>
      <c r="B38" t="s">
        <v>5123</v>
      </c>
      <c r="C38">
        <v>289000</v>
      </c>
      <c r="D38" t="s">
        <v>19</v>
      </c>
      <c r="E38">
        <v>2003</v>
      </c>
      <c r="F38">
        <v>1461</v>
      </c>
      <c r="G38">
        <v>59</v>
      </c>
      <c r="H38">
        <v>80</v>
      </c>
      <c r="I38">
        <v>398000</v>
      </c>
    </row>
    <row r="39" spans="1:9" x14ac:dyDescent="0.3">
      <c r="A39">
        <v>38</v>
      </c>
      <c r="B39" t="s">
        <v>5113</v>
      </c>
      <c r="C39">
        <v>290000</v>
      </c>
      <c r="D39" t="s">
        <v>10</v>
      </c>
      <c r="E39">
        <v>1999</v>
      </c>
      <c r="F39">
        <v>1149</v>
      </c>
      <c r="G39">
        <v>44</v>
      </c>
      <c r="H39">
        <v>60</v>
      </c>
      <c r="I39">
        <v>236308</v>
      </c>
    </row>
    <row r="40" spans="1:9" x14ac:dyDescent="0.3">
      <c r="A40">
        <v>39</v>
      </c>
      <c r="B40" t="s">
        <v>5124</v>
      </c>
      <c r="C40">
        <v>299000</v>
      </c>
      <c r="D40" t="s">
        <v>19</v>
      </c>
      <c r="E40">
        <v>2002</v>
      </c>
      <c r="F40">
        <v>1461</v>
      </c>
      <c r="G40">
        <v>59</v>
      </c>
      <c r="H40">
        <v>80</v>
      </c>
      <c r="I40">
        <v>216000</v>
      </c>
    </row>
    <row r="41" spans="1:9" x14ac:dyDescent="0.3">
      <c r="A41">
        <v>40</v>
      </c>
      <c r="B41" t="s">
        <v>5125</v>
      </c>
      <c r="C41">
        <v>299000</v>
      </c>
      <c r="D41" t="s">
        <v>10</v>
      </c>
      <c r="E41">
        <v>2001</v>
      </c>
      <c r="F41">
        <v>1390</v>
      </c>
      <c r="G41">
        <v>72</v>
      </c>
      <c r="H41">
        <v>98</v>
      </c>
      <c r="I41">
        <v>273391</v>
      </c>
    </row>
    <row r="42" spans="1:9" x14ac:dyDescent="0.3">
      <c r="A42">
        <v>41</v>
      </c>
      <c r="B42" t="s">
        <v>5126</v>
      </c>
      <c r="C42">
        <v>299000</v>
      </c>
      <c r="D42" t="s">
        <v>10</v>
      </c>
      <c r="E42">
        <v>1999</v>
      </c>
      <c r="F42">
        <v>1390</v>
      </c>
      <c r="G42">
        <v>55</v>
      </c>
      <c r="H42">
        <v>75</v>
      </c>
      <c r="I42">
        <v>215000</v>
      </c>
    </row>
    <row r="43" spans="1:9" x14ac:dyDescent="0.3">
      <c r="A43">
        <v>42</v>
      </c>
      <c r="B43" t="s">
        <v>5127</v>
      </c>
      <c r="C43">
        <v>299999</v>
      </c>
      <c r="D43" t="s">
        <v>19</v>
      </c>
      <c r="E43">
        <v>1993</v>
      </c>
      <c r="F43">
        <v>1870</v>
      </c>
      <c r="G43">
        <v>47</v>
      </c>
      <c r="H43">
        <v>64</v>
      </c>
      <c r="I43">
        <v>270000</v>
      </c>
    </row>
    <row r="44" spans="1:9" x14ac:dyDescent="0.3">
      <c r="A44">
        <v>43</v>
      </c>
      <c r="B44" t="s">
        <v>5128</v>
      </c>
      <c r="C44">
        <v>300000</v>
      </c>
      <c r="D44" t="s">
        <v>10</v>
      </c>
      <c r="E44">
        <v>2001</v>
      </c>
      <c r="F44">
        <v>1149</v>
      </c>
      <c r="G44">
        <v>55</v>
      </c>
      <c r="H44">
        <v>75</v>
      </c>
      <c r="I44">
        <v>243600</v>
      </c>
    </row>
    <row r="45" spans="1:9" x14ac:dyDescent="0.3">
      <c r="A45">
        <v>44</v>
      </c>
      <c r="B45" t="s">
        <v>5129</v>
      </c>
      <c r="C45">
        <v>300000</v>
      </c>
      <c r="D45" t="s">
        <v>19</v>
      </c>
      <c r="E45">
        <v>2004</v>
      </c>
      <c r="F45">
        <v>1461</v>
      </c>
      <c r="G45">
        <v>74</v>
      </c>
      <c r="H45">
        <v>101</v>
      </c>
      <c r="I45">
        <v>316070</v>
      </c>
    </row>
    <row r="46" spans="1:9" x14ac:dyDescent="0.3">
      <c r="A46">
        <v>45</v>
      </c>
      <c r="B46" t="s">
        <v>5100</v>
      </c>
      <c r="C46">
        <v>300000</v>
      </c>
      <c r="E46">
        <v>2000</v>
      </c>
      <c r="F46">
        <v>3000</v>
      </c>
      <c r="I46">
        <v>300000</v>
      </c>
    </row>
    <row r="47" spans="1:9" x14ac:dyDescent="0.3">
      <c r="A47">
        <v>46</v>
      </c>
      <c r="B47" t="s">
        <v>5130</v>
      </c>
      <c r="C47">
        <v>259000</v>
      </c>
      <c r="D47" t="s">
        <v>10</v>
      </c>
      <c r="E47">
        <v>2005</v>
      </c>
      <c r="F47">
        <v>1149</v>
      </c>
      <c r="G47">
        <v>55</v>
      </c>
      <c r="H47">
        <v>75</v>
      </c>
      <c r="I47">
        <v>149200</v>
      </c>
    </row>
    <row r="48" spans="1:9" x14ac:dyDescent="0.3">
      <c r="A48">
        <v>47</v>
      </c>
      <c r="B48" t="s">
        <v>5131</v>
      </c>
      <c r="C48">
        <v>315000</v>
      </c>
      <c r="D48" t="s">
        <v>10</v>
      </c>
      <c r="E48">
        <v>1999</v>
      </c>
      <c r="F48">
        <v>1390</v>
      </c>
      <c r="G48">
        <v>72</v>
      </c>
      <c r="H48">
        <v>98</v>
      </c>
      <c r="I48">
        <v>286000</v>
      </c>
    </row>
    <row r="49" spans="1:9" x14ac:dyDescent="0.3">
      <c r="A49">
        <v>48</v>
      </c>
      <c r="B49" t="s">
        <v>5132</v>
      </c>
      <c r="C49">
        <v>315000</v>
      </c>
      <c r="D49" t="s">
        <v>19</v>
      </c>
      <c r="E49">
        <v>2004</v>
      </c>
      <c r="F49">
        <v>1461</v>
      </c>
      <c r="G49">
        <v>48</v>
      </c>
      <c r="H49">
        <v>65</v>
      </c>
      <c r="I49">
        <v>320000</v>
      </c>
    </row>
    <row r="50" spans="1:9" x14ac:dyDescent="0.3">
      <c r="A50">
        <v>49</v>
      </c>
      <c r="B50" t="s">
        <v>5117</v>
      </c>
      <c r="C50">
        <v>340000</v>
      </c>
      <c r="D50" t="s">
        <v>10</v>
      </c>
      <c r="E50">
        <v>2004</v>
      </c>
      <c r="F50">
        <v>1149</v>
      </c>
      <c r="G50">
        <v>44</v>
      </c>
      <c r="H50">
        <v>60</v>
      </c>
      <c r="I50">
        <v>164989</v>
      </c>
    </row>
    <row r="51" spans="1:9" x14ac:dyDescent="0.3">
      <c r="A51">
        <v>50</v>
      </c>
      <c r="B51" t="s">
        <v>5133</v>
      </c>
      <c r="C51">
        <v>349000</v>
      </c>
      <c r="D51" t="s">
        <v>10</v>
      </c>
      <c r="E51">
        <v>2003</v>
      </c>
      <c r="F51">
        <v>1149</v>
      </c>
      <c r="G51">
        <v>44</v>
      </c>
      <c r="H51">
        <v>60</v>
      </c>
      <c r="I51">
        <v>184000</v>
      </c>
    </row>
    <row r="52" spans="1:9" x14ac:dyDescent="0.3">
      <c r="A52">
        <v>51</v>
      </c>
      <c r="B52" t="s">
        <v>5113</v>
      </c>
      <c r="C52">
        <v>349000</v>
      </c>
      <c r="D52" t="s">
        <v>10</v>
      </c>
      <c r="E52">
        <v>1999</v>
      </c>
      <c r="F52">
        <v>1149</v>
      </c>
      <c r="G52">
        <v>43</v>
      </c>
      <c r="H52">
        <v>58</v>
      </c>
      <c r="I52">
        <v>204000</v>
      </c>
    </row>
    <row r="53" spans="1:9" x14ac:dyDescent="0.3">
      <c r="A53">
        <v>52</v>
      </c>
      <c r="B53" t="s">
        <v>5134</v>
      </c>
      <c r="C53">
        <v>350000</v>
      </c>
      <c r="D53" t="s">
        <v>10</v>
      </c>
      <c r="E53">
        <v>1999</v>
      </c>
      <c r="F53">
        <v>1390</v>
      </c>
      <c r="G53">
        <v>72</v>
      </c>
      <c r="H53">
        <v>98</v>
      </c>
      <c r="I53">
        <v>310000</v>
      </c>
    </row>
    <row r="54" spans="1:9" x14ac:dyDescent="0.3">
      <c r="A54">
        <v>53</v>
      </c>
      <c r="B54" t="s">
        <v>5135</v>
      </c>
      <c r="C54">
        <v>350000</v>
      </c>
      <c r="D54" t="s">
        <v>10</v>
      </c>
      <c r="E54">
        <v>1996</v>
      </c>
      <c r="F54">
        <v>1390</v>
      </c>
      <c r="G54">
        <v>55</v>
      </c>
      <c r="H54">
        <v>75</v>
      </c>
      <c r="I54">
        <v>111309</v>
      </c>
    </row>
    <row r="55" spans="1:9" x14ac:dyDescent="0.3">
      <c r="A55">
        <v>54</v>
      </c>
      <c r="B55" t="s">
        <v>5136</v>
      </c>
      <c r="C55">
        <v>350000</v>
      </c>
      <c r="D55" t="s">
        <v>10</v>
      </c>
      <c r="E55">
        <v>2005</v>
      </c>
      <c r="F55">
        <v>1149</v>
      </c>
      <c r="G55">
        <v>55</v>
      </c>
      <c r="H55">
        <v>75</v>
      </c>
      <c r="I55">
        <v>238000</v>
      </c>
    </row>
    <row r="56" spans="1:9" x14ac:dyDescent="0.3">
      <c r="A56">
        <v>55</v>
      </c>
      <c r="B56" t="s">
        <v>5137</v>
      </c>
      <c r="C56">
        <v>350000</v>
      </c>
      <c r="D56" t="s">
        <v>10</v>
      </c>
      <c r="E56">
        <v>2007</v>
      </c>
      <c r="F56">
        <v>1390</v>
      </c>
      <c r="G56">
        <v>72</v>
      </c>
      <c r="H56">
        <v>98</v>
      </c>
      <c r="I56">
        <v>223456</v>
      </c>
    </row>
    <row r="57" spans="1:9" x14ac:dyDescent="0.3">
      <c r="A57">
        <v>56</v>
      </c>
      <c r="B57" t="s">
        <v>5138</v>
      </c>
      <c r="C57">
        <v>350000</v>
      </c>
      <c r="D57" t="s">
        <v>10</v>
      </c>
      <c r="E57">
        <v>2001</v>
      </c>
      <c r="F57">
        <v>1149</v>
      </c>
      <c r="G57">
        <v>55</v>
      </c>
      <c r="H57">
        <v>75</v>
      </c>
      <c r="I57">
        <v>135212</v>
      </c>
    </row>
    <row r="58" spans="1:9" x14ac:dyDescent="0.3">
      <c r="A58">
        <v>57</v>
      </c>
      <c r="B58" t="s">
        <v>5139</v>
      </c>
      <c r="C58">
        <v>350000</v>
      </c>
      <c r="D58" t="s">
        <v>10</v>
      </c>
      <c r="E58">
        <v>2002</v>
      </c>
      <c r="F58">
        <v>1390</v>
      </c>
      <c r="G58">
        <v>72</v>
      </c>
      <c r="H58">
        <v>98</v>
      </c>
      <c r="I58">
        <v>276000</v>
      </c>
    </row>
    <row r="59" spans="1:9" x14ac:dyDescent="0.3">
      <c r="A59">
        <v>58</v>
      </c>
      <c r="B59" t="s">
        <v>5140</v>
      </c>
      <c r="C59">
        <v>389000</v>
      </c>
      <c r="D59" t="s">
        <v>10</v>
      </c>
      <c r="E59">
        <v>2004</v>
      </c>
      <c r="F59">
        <v>1149</v>
      </c>
      <c r="G59">
        <v>55</v>
      </c>
      <c r="H59">
        <v>75</v>
      </c>
      <c r="I59">
        <v>118000</v>
      </c>
    </row>
    <row r="60" spans="1:9" x14ac:dyDescent="0.3">
      <c r="A60">
        <v>59</v>
      </c>
      <c r="B60" t="s">
        <v>5120</v>
      </c>
      <c r="C60">
        <v>389000</v>
      </c>
      <c r="D60" t="s">
        <v>10</v>
      </c>
      <c r="E60">
        <v>2000</v>
      </c>
      <c r="F60">
        <v>1390</v>
      </c>
      <c r="G60">
        <v>72</v>
      </c>
      <c r="H60">
        <v>98</v>
      </c>
      <c r="I60">
        <v>215869</v>
      </c>
    </row>
    <row r="61" spans="1:9" x14ac:dyDescent="0.3">
      <c r="A61">
        <v>60</v>
      </c>
      <c r="B61" t="s">
        <v>5120</v>
      </c>
      <c r="C61">
        <v>390000</v>
      </c>
      <c r="D61" t="s">
        <v>10</v>
      </c>
      <c r="E61">
        <v>2000</v>
      </c>
      <c r="F61">
        <v>1390</v>
      </c>
      <c r="G61">
        <v>72</v>
      </c>
      <c r="H61">
        <v>98</v>
      </c>
      <c r="I61">
        <v>191300</v>
      </c>
    </row>
    <row r="62" spans="1:9" x14ac:dyDescent="0.3">
      <c r="A62">
        <v>61</v>
      </c>
      <c r="B62" t="s">
        <v>5141</v>
      </c>
      <c r="C62">
        <v>390000</v>
      </c>
      <c r="D62" t="s">
        <v>10</v>
      </c>
      <c r="E62">
        <v>2003</v>
      </c>
      <c r="F62">
        <v>1390</v>
      </c>
      <c r="G62">
        <v>72</v>
      </c>
      <c r="H62">
        <v>98</v>
      </c>
      <c r="I62">
        <v>255142</v>
      </c>
    </row>
    <row r="63" spans="1:9" x14ac:dyDescent="0.3">
      <c r="A63">
        <v>62</v>
      </c>
      <c r="B63" t="s">
        <v>5142</v>
      </c>
      <c r="C63">
        <v>399000</v>
      </c>
      <c r="D63" t="s">
        <v>10</v>
      </c>
      <c r="E63">
        <v>2004</v>
      </c>
      <c r="F63">
        <v>1149</v>
      </c>
      <c r="G63">
        <v>44</v>
      </c>
      <c r="H63">
        <v>60</v>
      </c>
      <c r="I63">
        <v>173487</v>
      </c>
    </row>
    <row r="64" spans="1:9" x14ac:dyDescent="0.3">
      <c r="A64">
        <v>63</v>
      </c>
      <c r="B64" t="s">
        <v>5143</v>
      </c>
      <c r="C64">
        <v>399000</v>
      </c>
      <c r="D64" t="s">
        <v>10</v>
      </c>
      <c r="E64">
        <v>2001</v>
      </c>
      <c r="F64">
        <v>1390</v>
      </c>
      <c r="G64">
        <v>72</v>
      </c>
      <c r="H64">
        <v>98</v>
      </c>
      <c r="I64">
        <v>179800</v>
      </c>
    </row>
    <row r="65" spans="1:9" x14ac:dyDescent="0.3">
      <c r="A65">
        <v>64</v>
      </c>
      <c r="B65" t="s">
        <v>5112</v>
      </c>
      <c r="C65">
        <v>399000</v>
      </c>
      <c r="D65" t="s">
        <v>10</v>
      </c>
      <c r="E65">
        <v>1998</v>
      </c>
      <c r="F65">
        <v>1149</v>
      </c>
      <c r="G65">
        <v>43</v>
      </c>
      <c r="H65">
        <v>58</v>
      </c>
      <c r="I65">
        <v>249217</v>
      </c>
    </row>
    <row r="66" spans="1:9" x14ac:dyDescent="0.3">
      <c r="A66">
        <v>65</v>
      </c>
      <c r="B66" t="s">
        <v>5144</v>
      </c>
      <c r="C66">
        <v>399999</v>
      </c>
      <c r="D66" t="s">
        <v>10</v>
      </c>
      <c r="E66">
        <v>2002</v>
      </c>
      <c r="F66">
        <v>1598</v>
      </c>
      <c r="G66">
        <v>79</v>
      </c>
      <c r="H66">
        <v>107</v>
      </c>
      <c r="I66">
        <v>252000</v>
      </c>
    </row>
    <row r="67" spans="1:9" x14ac:dyDescent="0.3">
      <c r="A67">
        <v>66</v>
      </c>
      <c r="B67" t="s">
        <v>5133</v>
      </c>
      <c r="C67">
        <v>400000</v>
      </c>
      <c r="D67" t="s">
        <v>10</v>
      </c>
      <c r="E67">
        <v>2004</v>
      </c>
      <c r="F67">
        <v>1149</v>
      </c>
      <c r="G67">
        <v>44</v>
      </c>
      <c r="H67">
        <v>60</v>
      </c>
      <c r="I67">
        <v>199108</v>
      </c>
    </row>
    <row r="68" spans="1:9" x14ac:dyDescent="0.3">
      <c r="A68">
        <v>67</v>
      </c>
      <c r="B68" t="s">
        <v>5145</v>
      </c>
      <c r="C68">
        <v>400000</v>
      </c>
      <c r="D68" t="s">
        <v>10</v>
      </c>
      <c r="E68">
        <v>2003</v>
      </c>
      <c r="F68">
        <v>1149</v>
      </c>
      <c r="G68">
        <v>55</v>
      </c>
      <c r="H68">
        <v>75</v>
      </c>
      <c r="I68">
        <v>228500</v>
      </c>
    </row>
    <row r="69" spans="1:9" x14ac:dyDescent="0.3">
      <c r="A69">
        <v>68</v>
      </c>
      <c r="B69" t="s">
        <v>5128</v>
      </c>
      <c r="C69">
        <v>420000</v>
      </c>
      <c r="D69" t="s">
        <v>10</v>
      </c>
      <c r="E69">
        <v>2003</v>
      </c>
      <c r="F69">
        <v>1149</v>
      </c>
      <c r="G69">
        <v>55</v>
      </c>
      <c r="H69">
        <v>75</v>
      </c>
      <c r="I69">
        <v>310000</v>
      </c>
    </row>
    <row r="70" spans="1:9" x14ac:dyDescent="0.3">
      <c r="A70">
        <v>69</v>
      </c>
      <c r="B70" t="s">
        <v>5146</v>
      </c>
      <c r="C70">
        <v>444000</v>
      </c>
      <c r="D70" t="s">
        <v>10</v>
      </c>
      <c r="E70">
        <v>2004</v>
      </c>
      <c r="F70">
        <v>1149</v>
      </c>
      <c r="G70">
        <v>55</v>
      </c>
      <c r="H70">
        <v>75</v>
      </c>
      <c r="I70">
        <v>176000</v>
      </c>
    </row>
    <row r="71" spans="1:9" x14ac:dyDescent="0.3">
      <c r="A71">
        <v>70</v>
      </c>
      <c r="B71" t="s">
        <v>5147</v>
      </c>
      <c r="C71">
        <v>444000</v>
      </c>
      <c r="D71" t="s">
        <v>10</v>
      </c>
      <c r="E71">
        <v>2006</v>
      </c>
      <c r="F71">
        <v>1149</v>
      </c>
      <c r="G71">
        <v>55</v>
      </c>
      <c r="H71">
        <v>75</v>
      </c>
      <c r="I71">
        <v>204000</v>
      </c>
    </row>
    <row r="72" spans="1:9" x14ac:dyDescent="0.3">
      <c r="A72">
        <v>71</v>
      </c>
      <c r="B72" t="s">
        <v>5148</v>
      </c>
      <c r="C72">
        <v>449000</v>
      </c>
      <c r="D72" t="s">
        <v>19</v>
      </c>
      <c r="E72">
        <v>2007</v>
      </c>
      <c r="F72">
        <v>1461</v>
      </c>
      <c r="G72">
        <v>50</v>
      </c>
      <c r="H72">
        <v>68</v>
      </c>
      <c r="I72">
        <v>347000</v>
      </c>
    </row>
    <row r="73" spans="1:9" x14ac:dyDescent="0.3">
      <c r="A73">
        <v>72</v>
      </c>
      <c r="B73" t="s">
        <v>5149</v>
      </c>
      <c r="C73">
        <v>449900</v>
      </c>
      <c r="D73" t="s">
        <v>10</v>
      </c>
      <c r="E73">
        <v>1996</v>
      </c>
      <c r="F73">
        <v>1149</v>
      </c>
      <c r="G73">
        <v>44</v>
      </c>
      <c r="H73">
        <v>60</v>
      </c>
      <c r="I73">
        <v>159000</v>
      </c>
    </row>
    <row r="74" spans="1:9" x14ac:dyDescent="0.3">
      <c r="A74">
        <v>73</v>
      </c>
      <c r="B74" t="s">
        <v>5150</v>
      </c>
      <c r="C74">
        <v>450000</v>
      </c>
      <c r="D74" t="s">
        <v>19</v>
      </c>
      <c r="E74">
        <v>2002</v>
      </c>
      <c r="F74">
        <v>1461</v>
      </c>
      <c r="G74">
        <v>59</v>
      </c>
      <c r="H74">
        <v>80</v>
      </c>
      <c r="I74">
        <v>297000</v>
      </c>
    </row>
    <row r="75" spans="1:9" x14ac:dyDescent="0.3">
      <c r="A75">
        <v>74</v>
      </c>
      <c r="B75" t="s">
        <v>5113</v>
      </c>
      <c r="C75">
        <v>450000</v>
      </c>
      <c r="D75" t="s">
        <v>10</v>
      </c>
      <c r="E75">
        <v>1999</v>
      </c>
      <c r="F75">
        <v>1149</v>
      </c>
      <c r="G75">
        <v>44</v>
      </c>
      <c r="H75">
        <v>60</v>
      </c>
      <c r="I75">
        <v>89000</v>
      </c>
    </row>
    <row r="76" spans="1:9" x14ac:dyDescent="0.3">
      <c r="A76">
        <v>75</v>
      </c>
      <c r="B76" t="s">
        <v>5151</v>
      </c>
      <c r="C76">
        <v>450000</v>
      </c>
      <c r="D76" t="s">
        <v>10</v>
      </c>
      <c r="E76">
        <v>2002</v>
      </c>
      <c r="F76">
        <v>1390</v>
      </c>
      <c r="G76">
        <v>72</v>
      </c>
      <c r="H76">
        <v>98</v>
      </c>
      <c r="I76">
        <v>255388</v>
      </c>
    </row>
    <row r="77" spans="1:9" x14ac:dyDescent="0.3">
      <c r="A77">
        <v>76</v>
      </c>
      <c r="B77" t="s">
        <v>5150</v>
      </c>
      <c r="C77">
        <v>469000</v>
      </c>
      <c r="D77" t="s">
        <v>19</v>
      </c>
      <c r="E77">
        <v>2005</v>
      </c>
      <c r="F77">
        <v>1461</v>
      </c>
      <c r="G77">
        <v>63</v>
      </c>
      <c r="H77">
        <v>86</v>
      </c>
      <c r="I77">
        <v>216000</v>
      </c>
    </row>
    <row r="78" spans="1:9" x14ac:dyDescent="0.3">
      <c r="A78">
        <v>77</v>
      </c>
      <c r="B78" t="s">
        <v>5138</v>
      </c>
      <c r="C78">
        <v>490000</v>
      </c>
      <c r="D78" t="s">
        <v>10</v>
      </c>
      <c r="E78">
        <v>2002</v>
      </c>
      <c r="F78">
        <v>1149</v>
      </c>
      <c r="G78">
        <v>55</v>
      </c>
      <c r="H78">
        <v>75</v>
      </c>
      <c r="I78">
        <v>179900</v>
      </c>
    </row>
    <row r="79" spans="1:9" x14ac:dyDescent="0.3">
      <c r="A79">
        <v>78</v>
      </c>
      <c r="B79" t="s">
        <v>5152</v>
      </c>
      <c r="C79">
        <v>490000</v>
      </c>
      <c r="D79" t="s">
        <v>10</v>
      </c>
      <c r="E79">
        <v>2003</v>
      </c>
      <c r="F79">
        <v>1149</v>
      </c>
      <c r="G79">
        <v>55</v>
      </c>
      <c r="H79">
        <v>75</v>
      </c>
      <c r="I79">
        <v>232950</v>
      </c>
    </row>
    <row r="80" spans="1:9" x14ac:dyDescent="0.3">
      <c r="A80">
        <v>79</v>
      </c>
      <c r="B80" t="s">
        <v>5153</v>
      </c>
      <c r="C80">
        <v>499000</v>
      </c>
      <c r="D80" t="s">
        <v>10</v>
      </c>
      <c r="E80">
        <v>2005</v>
      </c>
      <c r="F80">
        <v>1149</v>
      </c>
      <c r="G80">
        <v>43</v>
      </c>
      <c r="H80">
        <v>58</v>
      </c>
      <c r="I80">
        <v>163317</v>
      </c>
    </row>
    <row r="81" spans="1:9" x14ac:dyDescent="0.3">
      <c r="A81">
        <v>80</v>
      </c>
      <c r="B81" t="s">
        <v>5120</v>
      </c>
      <c r="C81">
        <v>499000</v>
      </c>
      <c r="D81" t="s">
        <v>10</v>
      </c>
      <c r="E81">
        <v>2001</v>
      </c>
      <c r="F81">
        <v>1390</v>
      </c>
      <c r="G81">
        <v>72</v>
      </c>
      <c r="H81">
        <v>98</v>
      </c>
      <c r="I81">
        <v>215000</v>
      </c>
    </row>
    <row r="82" spans="1:9" x14ac:dyDescent="0.3">
      <c r="A82">
        <v>81</v>
      </c>
      <c r="B82" t="s">
        <v>5154</v>
      </c>
      <c r="C82">
        <v>499000</v>
      </c>
      <c r="D82" t="s">
        <v>10</v>
      </c>
      <c r="E82">
        <v>2003</v>
      </c>
      <c r="F82">
        <v>1149</v>
      </c>
      <c r="G82">
        <v>55</v>
      </c>
      <c r="H82">
        <v>75</v>
      </c>
      <c r="I82">
        <v>244531</v>
      </c>
    </row>
    <row r="83" spans="1:9" x14ac:dyDescent="0.3">
      <c r="A83">
        <v>82</v>
      </c>
      <c r="B83" t="s">
        <v>5155</v>
      </c>
      <c r="C83">
        <v>499000</v>
      </c>
      <c r="D83" t="s">
        <v>104</v>
      </c>
      <c r="E83">
        <v>2006</v>
      </c>
      <c r="F83">
        <v>1149</v>
      </c>
      <c r="G83">
        <v>43</v>
      </c>
      <c r="H83">
        <v>58</v>
      </c>
      <c r="I83">
        <v>259000</v>
      </c>
    </row>
    <row r="84" spans="1:9" x14ac:dyDescent="0.3">
      <c r="A84">
        <v>83</v>
      </c>
      <c r="B84" t="s">
        <v>5156</v>
      </c>
      <c r="C84">
        <v>499000</v>
      </c>
      <c r="D84" t="s">
        <v>19</v>
      </c>
      <c r="E84">
        <v>2000</v>
      </c>
      <c r="F84">
        <v>1870</v>
      </c>
      <c r="G84">
        <v>59</v>
      </c>
      <c r="H84">
        <v>80</v>
      </c>
      <c r="I84">
        <v>366550</v>
      </c>
    </row>
    <row r="85" spans="1:9" x14ac:dyDescent="0.3">
      <c r="A85">
        <v>84</v>
      </c>
      <c r="B85" t="s">
        <v>5157</v>
      </c>
      <c r="C85">
        <v>499000</v>
      </c>
      <c r="D85" t="s">
        <v>19</v>
      </c>
      <c r="E85">
        <v>2008</v>
      </c>
      <c r="F85">
        <v>1461</v>
      </c>
      <c r="G85">
        <v>50</v>
      </c>
      <c r="H85">
        <v>68</v>
      </c>
      <c r="I85">
        <v>340000</v>
      </c>
    </row>
    <row r="86" spans="1:9" x14ac:dyDescent="0.3">
      <c r="A86">
        <v>85</v>
      </c>
      <c r="B86" t="s">
        <v>5158</v>
      </c>
      <c r="C86">
        <v>500000</v>
      </c>
      <c r="D86" t="s">
        <v>10</v>
      </c>
      <c r="E86">
        <v>2001</v>
      </c>
      <c r="F86">
        <v>1390</v>
      </c>
      <c r="G86">
        <v>72</v>
      </c>
      <c r="H86">
        <v>98</v>
      </c>
      <c r="I86">
        <v>319400</v>
      </c>
    </row>
    <row r="87" spans="1:9" x14ac:dyDescent="0.3">
      <c r="A87">
        <v>86</v>
      </c>
      <c r="B87" t="s">
        <v>5159</v>
      </c>
      <c r="C87">
        <v>500000</v>
      </c>
      <c r="D87" t="s">
        <v>19</v>
      </c>
      <c r="E87">
        <v>2004</v>
      </c>
      <c r="F87">
        <v>1461</v>
      </c>
      <c r="G87">
        <v>60</v>
      </c>
      <c r="H87">
        <v>82</v>
      </c>
      <c r="I87">
        <v>261000</v>
      </c>
    </row>
    <row r="88" spans="1:9" x14ac:dyDescent="0.3">
      <c r="A88">
        <v>87</v>
      </c>
      <c r="B88" t="s">
        <v>5160</v>
      </c>
      <c r="C88">
        <v>500000</v>
      </c>
      <c r="D88" t="s">
        <v>10</v>
      </c>
      <c r="E88">
        <v>1994</v>
      </c>
      <c r="F88">
        <v>1171</v>
      </c>
      <c r="G88">
        <v>40</v>
      </c>
      <c r="H88">
        <v>54</v>
      </c>
      <c r="I88">
        <v>159000</v>
      </c>
    </row>
    <row r="89" spans="1:9" x14ac:dyDescent="0.3">
      <c r="A89">
        <v>88</v>
      </c>
      <c r="B89" t="s">
        <v>5128</v>
      </c>
      <c r="C89">
        <v>520000</v>
      </c>
      <c r="D89" t="s">
        <v>10</v>
      </c>
      <c r="E89">
        <v>2002</v>
      </c>
      <c r="F89">
        <v>1149</v>
      </c>
      <c r="G89">
        <v>55</v>
      </c>
      <c r="H89">
        <v>75</v>
      </c>
      <c r="I89">
        <v>296000</v>
      </c>
    </row>
    <row r="90" spans="1:9" x14ac:dyDescent="0.3">
      <c r="A90">
        <v>89</v>
      </c>
      <c r="B90" t="s">
        <v>5150</v>
      </c>
      <c r="C90">
        <v>539000</v>
      </c>
      <c r="D90" t="s">
        <v>19</v>
      </c>
      <c r="E90">
        <v>2006</v>
      </c>
      <c r="F90">
        <v>1461</v>
      </c>
      <c r="G90">
        <v>63</v>
      </c>
      <c r="H90">
        <v>86</v>
      </c>
      <c r="I90">
        <v>367000</v>
      </c>
    </row>
    <row r="91" spans="1:9" x14ac:dyDescent="0.3">
      <c r="A91">
        <v>90</v>
      </c>
      <c r="B91" t="s">
        <v>5161</v>
      </c>
      <c r="C91">
        <v>545000</v>
      </c>
      <c r="D91" t="s">
        <v>19</v>
      </c>
      <c r="E91">
        <v>2003</v>
      </c>
      <c r="F91">
        <v>1461</v>
      </c>
      <c r="G91">
        <v>48</v>
      </c>
      <c r="H91">
        <v>65</v>
      </c>
      <c r="I91">
        <v>207242</v>
      </c>
    </row>
    <row r="92" spans="1:9" x14ac:dyDescent="0.3">
      <c r="A92">
        <v>91</v>
      </c>
      <c r="B92" t="s">
        <v>5117</v>
      </c>
      <c r="C92">
        <v>549000</v>
      </c>
      <c r="D92" t="s">
        <v>10</v>
      </c>
      <c r="E92">
        <v>2002</v>
      </c>
      <c r="F92">
        <v>1149</v>
      </c>
      <c r="G92">
        <v>44</v>
      </c>
      <c r="H92">
        <v>60</v>
      </c>
      <c r="I92">
        <v>120000</v>
      </c>
    </row>
    <row r="93" spans="1:9" x14ac:dyDescent="0.3">
      <c r="A93">
        <v>92</v>
      </c>
      <c r="B93" t="s">
        <v>5162</v>
      </c>
      <c r="C93">
        <v>550000</v>
      </c>
      <c r="D93" t="s">
        <v>19</v>
      </c>
      <c r="E93">
        <v>2007</v>
      </c>
      <c r="F93">
        <v>1461</v>
      </c>
      <c r="G93">
        <v>50</v>
      </c>
      <c r="H93">
        <v>68</v>
      </c>
      <c r="I93">
        <v>247800</v>
      </c>
    </row>
    <row r="94" spans="1:9" x14ac:dyDescent="0.3">
      <c r="A94">
        <v>93</v>
      </c>
      <c r="B94" t="s">
        <v>5163</v>
      </c>
      <c r="C94">
        <v>555000</v>
      </c>
      <c r="D94" t="s">
        <v>10</v>
      </c>
      <c r="E94">
        <v>2002</v>
      </c>
      <c r="F94">
        <v>1390</v>
      </c>
      <c r="G94">
        <v>72</v>
      </c>
      <c r="H94">
        <v>98</v>
      </c>
      <c r="I94">
        <v>177580</v>
      </c>
    </row>
    <row r="95" spans="1:9" x14ac:dyDescent="0.3">
      <c r="A95">
        <v>94</v>
      </c>
      <c r="B95" t="s">
        <v>5164</v>
      </c>
      <c r="C95">
        <v>560000</v>
      </c>
      <c r="D95" t="s">
        <v>10</v>
      </c>
      <c r="E95">
        <v>2004</v>
      </c>
      <c r="F95">
        <v>1149</v>
      </c>
      <c r="G95">
        <v>44</v>
      </c>
      <c r="H95">
        <v>60</v>
      </c>
      <c r="I95">
        <v>226500</v>
      </c>
    </row>
    <row r="96" spans="1:9" x14ac:dyDescent="0.3">
      <c r="A96">
        <v>95</v>
      </c>
      <c r="B96" t="s">
        <v>5165</v>
      </c>
      <c r="C96">
        <v>570000</v>
      </c>
      <c r="D96" t="s">
        <v>19</v>
      </c>
      <c r="E96">
        <v>2005</v>
      </c>
      <c r="F96">
        <v>1461</v>
      </c>
      <c r="G96">
        <v>59</v>
      </c>
      <c r="H96">
        <v>80</v>
      </c>
      <c r="I96">
        <v>300000</v>
      </c>
    </row>
    <row r="97" spans="1:9" x14ac:dyDescent="0.3">
      <c r="A97">
        <v>96</v>
      </c>
      <c r="B97" t="s">
        <v>5166</v>
      </c>
      <c r="C97">
        <v>570000</v>
      </c>
      <c r="D97" t="s">
        <v>10</v>
      </c>
      <c r="E97">
        <v>2002</v>
      </c>
      <c r="F97">
        <v>1390</v>
      </c>
      <c r="G97">
        <v>72</v>
      </c>
      <c r="H97">
        <v>98</v>
      </c>
      <c r="I97">
        <v>193742</v>
      </c>
    </row>
    <row r="98" spans="1:9" x14ac:dyDescent="0.3">
      <c r="A98">
        <v>97</v>
      </c>
      <c r="B98" t="s">
        <v>5145</v>
      </c>
      <c r="C98">
        <v>580000</v>
      </c>
      <c r="D98" t="s">
        <v>10</v>
      </c>
      <c r="E98">
        <v>2002</v>
      </c>
      <c r="F98">
        <v>1149</v>
      </c>
      <c r="G98">
        <v>55</v>
      </c>
      <c r="H98">
        <v>75</v>
      </c>
      <c r="I98">
        <v>151000</v>
      </c>
    </row>
    <row r="99" spans="1:9" x14ac:dyDescent="0.3">
      <c r="A99">
        <v>98</v>
      </c>
      <c r="B99" t="s">
        <v>5167</v>
      </c>
      <c r="C99">
        <v>590000</v>
      </c>
      <c r="D99" t="s">
        <v>19</v>
      </c>
      <c r="E99">
        <v>2006</v>
      </c>
      <c r="F99">
        <v>1461</v>
      </c>
      <c r="G99">
        <v>50</v>
      </c>
      <c r="H99">
        <v>68</v>
      </c>
      <c r="I99">
        <v>210000</v>
      </c>
    </row>
    <row r="100" spans="1:9" x14ac:dyDescent="0.3">
      <c r="A100">
        <v>99</v>
      </c>
      <c r="B100" t="s">
        <v>5168</v>
      </c>
      <c r="C100">
        <v>599000</v>
      </c>
      <c r="D100" t="s">
        <v>10</v>
      </c>
      <c r="E100">
        <v>2004</v>
      </c>
      <c r="F100">
        <v>1149</v>
      </c>
      <c r="G100">
        <v>55</v>
      </c>
      <c r="H100">
        <v>75</v>
      </c>
      <c r="I100">
        <v>195000</v>
      </c>
    </row>
    <row r="101" spans="1:9" x14ac:dyDescent="0.3">
      <c r="A101">
        <v>100</v>
      </c>
      <c r="B101" t="s">
        <v>5169</v>
      </c>
      <c r="C101">
        <v>599000</v>
      </c>
      <c r="D101" t="s">
        <v>10</v>
      </c>
      <c r="E101">
        <v>2006</v>
      </c>
      <c r="F101">
        <v>1149</v>
      </c>
      <c r="G101">
        <v>44</v>
      </c>
      <c r="H101">
        <v>60</v>
      </c>
      <c r="I101">
        <v>217000</v>
      </c>
    </row>
    <row r="102" spans="1:9" x14ac:dyDescent="0.3">
      <c r="A102">
        <v>101</v>
      </c>
      <c r="B102" t="s">
        <v>5170</v>
      </c>
      <c r="C102">
        <v>599000</v>
      </c>
      <c r="D102" t="s">
        <v>19</v>
      </c>
      <c r="E102">
        <v>2005</v>
      </c>
      <c r="F102">
        <v>1461</v>
      </c>
      <c r="G102">
        <v>50</v>
      </c>
      <c r="H102">
        <v>68</v>
      </c>
      <c r="I102">
        <v>257500</v>
      </c>
    </row>
    <row r="103" spans="1:9" x14ac:dyDescent="0.3">
      <c r="A103">
        <v>102</v>
      </c>
      <c r="B103" t="s">
        <v>5166</v>
      </c>
      <c r="C103">
        <v>599999</v>
      </c>
      <c r="D103" t="s">
        <v>10</v>
      </c>
      <c r="E103">
        <v>2002</v>
      </c>
      <c r="F103">
        <v>1390</v>
      </c>
      <c r="G103">
        <v>72</v>
      </c>
      <c r="H103">
        <v>98</v>
      </c>
      <c r="I103">
        <v>228520</v>
      </c>
    </row>
    <row r="104" spans="1:9" x14ac:dyDescent="0.3">
      <c r="A104">
        <v>103</v>
      </c>
      <c r="B104" t="s">
        <v>5171</v>
      </c>
      <c r="C104">
        <v>599999</v>
      </c>
      <c r="D104" t="s">
        <v>10</v>
      </c>
      <c r="E104">
        <v>2002</v>
      </c>
      <c r="F104">
        <v>1149</v>
      </c>
      <c r="G104">
        <v>55</v>
      </c>
      <c r="H104">
        <v>75</v>
      </c>
      <c r="I104">
        <v>155654</v>
      </c>
    </row>
    <row r="105" spans="1:9" x14ac:dyDescent="0.3">
      <c r="A105">
        <v>104</v>
      </c>
      <c r="B105" t="s">
        <v>5141</v>
      </c>
      <c r="C105">
        <v>600000</v>
      </c>
      <c r="D105" t="s">
        <v>10</v>
      </c>
      <c r="E105">
        <v>2004</v>
      </c>
      <c r="F105">
        <v>1390</v>
      </c>
      <c r="G105">
        <v>72</v>
      </c>
      <c r="H105">
        <v>98</v>
      </c>
      <c r="I105">
        <v>149800</v>
      </c>
    </row>
    <row r="106" spans="1:9" x14ac:dyDescent="0.3">
      <c r="A106">
        <v>105</v>
      </c>
      <c r="B106" t="s">
        <v>5150</v>
      </c>
      <c r="C106">
        <v>600000</v>
      </c>
      <c r="D106" t="s">
        <v>19</v>
      </c>
      <c r="E106">
        <v>2003</v>
      </c>
      <c r="F106">
        <v>1500</v>
      </c>
      <c r="G106">
        <v>60</v>
      </c>
      <c r="H106">
        <v>82</v>
      </c>
      <c r="I106">
        <v>277240</v>
      </c>
    </row>
    <row r="107" spans="1:9" x14ac:dyDescent="0.3">
      <c r="A107">
        <v>106</v>
      </c>
      <c r="B107" t="s">
        <v>5172</v>
      </c>
      <c r="C107">
        <v>590000</v>
      </c>
      <c r="D107" t="s">
        <v>10</v>
      </c>
      <c r="E107">
        <v>2008</v>
      </c>
      <c r="F107">
        <v>1149</v>
      </c>
      <c r="G107">
        <v>74</v>
      </c>
      <c r="H107">
        <v>101</v>
      </c>
      <c r="I107">
        <v>197500</v>
      </c>
    </row>
    <row r="108" spans="1:9" x14ac:dyDescent="0.3">
      <c r="A108">
        <v>107</v>
      </c>
      <c r="B108" t="s">
        <v>5173</v>
      </c>
      <c r="C108">
        <v>639999</v>
      </c>
      <c r="D108" t="s">
        <v>10</v>
      </c>
      <c r="E108">
        <v>2004</v>
      </c>
      <c r="F108">
        <v>1149</v>
      </c>
      <c r="G108">
        <v>55</v>
      </c>
      <c r="H108">
        <v>75</v>
      </c>
      <c r="I108">
        <v>139560</v>
      </c>
    </row>
    <row r="109" spans="1:9" x14ac:dyDescent="0.3">
      <c r="A109">
        <v>108</v>
      </c>
      <c r="B109" t="s">
        <v>5174</v>
      </c>
      <c r="C109">
        <v>640000</v>
      </c>
      <c r="D109" t="s">
        <v>10</v>
      </c>
      <c r="E109">
        <v>2004</v>
      </c>
      <c r="F109">
        <v>1149</v>
      </c>
      <c r="G109">
        <v>44</v>
      </c>
      <c r="H109">
        <v>60</v>
      </c>
      <c r="I109">
        <v>188969</v>
      </c>
    </row>
    <row r="110" spans="1:9" x14ac:dyDescent="0.3">
      <c r="A110">
        <v>109</v>
      </c>
      <c r="B110" t="s">
        <v>5175</v>
      </c>
      <c r="C110">
        <v>645000</v>
      </c>
      <c r="D110" t="s">
        <v>19</v>
      </c>
      <c r="E110">
        <v>2005</v>
      </c>
      <c r="F110">
        <v>1461</v>
      </c>
      <c r="G110">
        <v>48</v>
      </c>
      <c r="H110">
        <v>65</v>
      </c>
      <c r="I110">
        <v>225700</v>
      </c>
    </row>
    <row r="111" spans="1:9" x14ac:dyDescent="0.3">
      <c r="A111">
        <v>110</v>
      </c>
      <c r="B111" t="s">
        <v>5176</v>
      </c>
      <c r="C111">
        <v>649000</v>
      </c>
      <c r="D111" t="s">
        <v>10</v>
      </c>
      <c r="E111">
        <v>2002</v>
      </c>
      <c r="F111">
        <v>1149</v>
      </c>
      <c r="G111">
        <v>55</v>
      </c>
      <c r="H111">
        <v>75</v>
      </c>
      <c r="I111">
        <v>166000</v>
      </c>
    </row>
    <row r="112" spans="1:9" x14ac:dyDescent="0.3">
      <c r="A112">
        <v>111</v>
      </c>
      <c r="B112" t="s">
        <v>5177</v>
      </c>
      <c r="C112">
        <v>649999</v>
      </c>
      <c r="D112" t="s">
        <v>10</v>
      </c>
      <c r="E112">
        <v>2002</v>
      </c>
      <c r="F112">
        <v>1598</v>
      </c>
      <c r="G112">
        <v>79</v>
      </c>
      <c r="H112">
        <v>107</v>
      </c>
      <c r="I112">
        <v>258000</v>
      </c>
    </row>
    <row r="113" spans="1:9" x14ac:dyDescent="0.3">
      <c r="A113">
        <v>112</v>
      </c>
      <c r="B113" t="s">
        <v>5128</v>
      </c>
      <c r="C113">
        <v>650000</v>
      </c>
      <c r="D113" t="s">
        <v>10</v>
      </c>
      <c r="E113">
        <v>2003</v>
      </c>
      <c r="F113">
        <v>1149</v>
      </c>
      <c r="G113">
        <v>55</v>
      </c>
      <c r="H113">
        <v>75</v>
      </c>
      <c r="I113">
        <v>145167</v>
      </c>
    </row>
    <row r="114" spans="1:9" x14ac:dyDescent="0.3">
      <c r="A114">
        <v>113</v>
      </c>
      <c r="B114" t="s">
        <v>5171</v>
      </c>
      <c r="C114">
        <v>650000</v>
      </c>
      <c r="D114" t="s">
        <v>10</v>
      </c>
      <c r="E114">
        <v>2003</v>
      </c>
      <c r="F114">
        <v>1149</v>
      </c>
      <c r="G114">
        <v>55</v>
      </c>
      <c r="H114">
        <v>75</v>
      </c>
      <c r="I114">
        <v>172000</v>
      </c>
    </row>
    <row r="115" spans="1:9" x14ac:dyDescent="0.3">
      <c r="A115">
        <v>114</v>
      </c>
      <c r="B115" t="s">
        <v>5129</v>
      </c>
      <c r="C115">
        <v>650000</v>
      </c>
      <c r="D115" t="s">
        <v>19</v>
      </c>
      <c r="E115">
        <v>2005</v>
      </c>
      <c r="F115">
        <v>1461</v>
      </c>
      <c r="G115">
        <v>74</v>
      </c>
      <c r="H115">
        <v>101</v>
      </c>
      <c r="I115">
        <v>241000</v>
      </c>
    </row>
    <row r="116" spans="1:9" x14ac:dyDescent="0.3">
      <c r="A116">
        <v>115</v>
      </c>
      <c r="B116" t="s">
        <v>5178</v>
      </c>
      <c r="C116">
        <v>650000</v>
      </c>
      <c r="D116" t="s">
        <v>10</v>
      </c>
      <c r="E116">
        <v>2000</v>
      </c>
      <c r="F116">
        <v>1598</v>
      </c>
      <c r="G116">
        <v>79</v>
      </c>
      <c r="H116">
        <v>107</v>
      </c>
      <c r="I116">
        <v>206589</v>
      </c>
    </row>
    <row r="117" spans="1:9" x14ac:dyDescent="0.3">
      <c r="A117">
        <v>116</v>
      </c>
      <c r="B117" t="s">
        <v>5179</v>
      </c>
      <c r="C117">
        <v>659000</v>
      </c>
      <c r="D117" t="s">
        <v>19</v>
      </c>
      <c r="E117">
        <v>2006</v>
      </c>
      <c r="F117">
        <v>1461</v>
      </c>
      <c r="G117">
        <v>50</v>
      </c>
      <c r="H117">
        <v>68</v>
      </c>
      <c r="I117">
        <v>224916</v>
      </c>
    </row>
    <row r="118" spans="1:9" x14ac:dyDescent="0.3">
      <c r="A118">
        <v>117</v>
      </c>
      <c r="B118" t="s">
        <v>5167</v>
      </c>
      <c r="C118">
        <v>670000</v>
      </c>
      <c r="D118" t="s">
        <v>19</v>
      </c>
      <c r="E118">
        <v>2006</v>
      </c>
      <c r="F118">
        <v>1461</v>
      </c>
      <c r="G118">
        <v>50</v>
      </c>
      <c r="H118">
        <v>68</v>
      </c>
      <c r="I118">
        <v>386000</v>
      </c>
    </row>
    <row r="119" spans="1:9" x14ac:dyDescent="0.3">
      <c r="A119">
        <v>118</v>
      </c>
      <c r="B119" t="s">
        <v>5180</v>
      </c>
      <c r="C119">
        <v>670000</v>
      </c>
      <c r="D119" t="s">
        <v>10</v>
      </c>
      <c r="E119">
        <v>2006</v>
      </c>
      <c r="F119">
        <v>1149</v>
      </c>
      <c r="G119">
        <v>55</v>
      </c>
      <c r="H119">
        <v>75</v>
      </c>
      <c r="I119">
        <v>291000</v>
      </c>
    </row>
    <row r="120" spans="1:9" x14ac:dyDescent="0.3">
      <c r="A120">
        <v>119</v>
      </c>
      <c r="B120" t="s">
        <v>5150</v>
      </c>
      <c r="C120">
        <v>670000</v>
      </c>
      <c r="D120" t="s">
        <v>19</v>
      </c>
      <c r="E120">
        <v>2005</v>
      </c>
      <c r="F120">
        <v>1461</v>
      </c>
      <c r="G120">
        <v>63</v>
      </c>
      <c r="H120">
        <v>86</v>
      </c>
      <c r="I120">
        <v>223400</v>
      </c>
    </row>
    <row r="121" spans="1:9" x14ac:dyDescent="0.3">
      <c r="A121">
        <v>120</v>
      </c>
      <c r="B121" t="s">
        <v>5181</v>
      </c>
      <c r="C121">
        <v>675000</v>
      </c>
      <c r="D121" t="s">
        <v>19</v>
      </c>
      <c r="E121">
        <v>2006</v>
      </c>
      <c r="F121">
        <v>1461</v>
      </c>
      <c r="G121">
        <v>50</v>
      </c>
      <c r="H121">
        <v>68</v>
      </c>
      <c r="I121">
        <v>254000</v>
      </c>
    </row>
    <row r="122" spans="1:9" x14ac:dyDescent="0.3">
      <c r="A122">
        <v>121</v>
      </c>
      <c r="B122" t="s">
        <v>5167</v>
      </c>
      <c r="C122">
        <v>689000</v>
      </c>
      <c r="D122" t="s">
        <v>19</v>
      </c>
      <c r="E122">
        <v>2006</v>
      </c>
      <c r="F122">
        <v>1461</v>
      </c>
      <c r="G122">
        <v>63</v>
      </c>
      <c r="H122">
        <v>86</v>
      </c>
      <c r="I122">
        <v>367741</v>
      </c>
    </row>
    <row r="123" spans="1:9" x14ac:dyDescent="0.3">
      <c r="A123">
        <v>122</v>
      </c>
      <c r="B123" t="s">
        <v>5182</v>
      </c>
      <c r="C123">
        <v>690000</v>
      </c>
      <c r="D123" t="s">
        <v>10</v>
      </c>
      <c r="E123">
        <v>2000</v>
      </c>
      <c r="F123">
        <v>1390</v>
      </c>
      <c r="G123">
        <v>72</v>
      </c>
      <c r="H123">
        <v>98</v>
      </c>
      <c r="I123">
        <v>168000</v>
      </c>
    </row>
    <row r="124" spans="1:9" x14ac:dyDescent="0.3">
      <c r="A124">
        <v>123</v>
      </c>
      <c r="B124" t="s">
        <v>5133</v>
      </c>
      <c r="C124">
        <v>690000</v>
      </c>
      <c r="D124" t="s">
        <v>10</v>
      </c>
      <c r="E124">
        <v>2005</v>
      </c>
      <c r="F124">
        <v>1149</v>
      </c>
      <c r="G124">
        <v>44</v>
      </c>
      <c r="H124">
        <v>60</v>
      </c>
      <c r="I124">
        <v>218200</v>
      </c>
    </row>
    <row r="125" spans="1:9" x14ac:dyDescent="0.3">
      <c r="A125">
        <v>124</v>
      </c>
      <c r="B125" t="s">
        <v>5183</v>
      </c>
      <c r="C125">
        <v>699000</v>
      </c>
      <c r="D125" t="s">
        <v>10</v>
      </c>
      <c r="E125">
        <v>2004</v>
      </c>
      <c r="F125">
        <v>1149</v>
      </c>
      <c r="G125">
        <v>55</v>
      </c>
      <c r="H125">
        <v>75</v>
      </c>
      <c r="I125">
        <v>199099</v>
      </c>
    </row>
    <row r="126" spans="1:9" x14ac:dyDescent="0.3">
      <c r="A126">
        <v>125</v>
      </c>
      <c r="B126" t="s">
        <v>5151</v>
      </c>
      <c r="C126">
        <v>699000</v>
      </c>
      <c r="D126" t="s">
        <v>10</v>
      </c>
      <c r="E126">
        <v>2001</v>
      </c>
      <c r="F126">
        <v>1390</v>
      </c>
      <c r="G126">
        <v>72</v>
      </c>
      <c r="H126">
        <v>98</v>
      </c>
      <c r="I126">
        <v>256513</v>
      </c>
    </row>
    <row r="127" spans="1:9" x14ac:dyDescent="0.3">
      <c r="A127">
        <v>126</v>
      </c>
      <c r="B127" t="s">
        <v>5141</v>
      </c>
      <c r="C127">
        <v>699999</v>
      </c>
      <c r="D127" t="s">
        <v>10</v>
      </c>
      <c r="E127">
        <v>2005</v>
      </c>
      <c r="F127">
        <v>1390</v>
      </c>
      <c r="G127">
        <v>72</v>
      </c>
      <c r="H127">
        <v>98</v>
      </c>
      <c r="I127">
        <v>211991</v>
      </c>
    </row>
    <row r="128" spans="1:9" x14ac:dyDescent="0.3">
      <c r="A128">
        <v>127</v>
      </c>
      <c r="B128" t="s">
        <v>5171</v>
      </c>
      <c r="C128">
        <v>700000</v>
      </c>
      <c r="D128" t="s">
        <v>10</v>
      </c>
      <c r="E128">
        <v>2005</v>
      </c>
      <c r="F128">
        <v>1149</v>
      </c>
      <c r="G128">
        <v>55</v>
      </c>
      <c r="H128">
        <v>75</v>
      </c>
      <c r="I128">
        <v>310272</v>
      </c>
    </row>
    <row r="129" spans="1:9" x14ac:dyDescent="0.3">
      <c r="A129">
        <v>128</v>
      </c>
      <c r="B129" t="s">
        <v>5164</v>
      </c>
      <c r="C129">
        <v>700000</v>
      </c>
      <c r="D129" t="s">
        <v>104</v>
      </c>
      <c r="E129">
        <v>2007</v>
      </c>
      <c r="F129">
        <v>1149</v>
      </c>
      <c r="G129">
        <v>44</v>
      </c>
      <c r="H129">
        <v>60</v>
      </c>
      <c r="I129">
        <v>184500</v>
      </c>
    </row>
    <row r="130" spans="1:9" x14ac:dyDescent="0.3">
      <c r="A130">
        <v>129</v>
      </c>
      <c r="B130" t="s">
        <v>5184</v>
      </c>
      <c r="C130">
        <v>700000</v>
      </c>
      <c r="D130" t="s">
        <v>19</v>
      </c>
      <c r="E130">
        <v>2007</v>
      </c>
      <c r="F130">
        <v>1461</v>
      </c>
      <c r="G130">
        <v>50</v>
      </c>
      <c r="H130">
        <v>68</v>
      </c>
      <c r="I130">
        <v>220342</v>
      </c>
    </row>
    <row r="131" spans="1:9" x14ac:dyDescent="0.3">
      <c r="A131">
        <v>130</v>
      </c>
      <c r="B131" t="s">
        <v>5185</v>
      </c>
      <c r="C131">
        <v>720000</v>
      </c>
      <c r="D131" t="s">
        <v>19</v>
      </c>
      <c r="E131">
        <v>2009</v>
      </c>
      <c r="F131">
        <v>1461</v>
      </c>
      <c r="G131">
        <v>63</v>
      </c>
      <c r="H131">
        <v>86</v>
      </c>
      <c r="I131">
        <v>276000</v>
      </c>
    </row>
    <row r="132" spans="1:9" x14ac:dyDescent="0.3">
      <c r="A132">
        <v>131</v>
      </c>
      <c r="B132" t="s">
        <v>5134</v>
      </c>
      <c r="C132">
        <v>720000</v>
      </c>
      <c r="D132" t="s">
        <v>10</v>
      </c>
      <c r="E132">
        <v>2002</v>
      </c>
      <c r="F132" t="s">
        <v>5186</v>
      </c>
      <c r="G132" t="s">
        <v>5187</v>
      </c>
      <c r="H132" t="s">
        <v>5188</v>
      </c>
      <c r="I132">
        <v>244017</v>
      </c>
    </row>
    <row r="133" spans="1:9" x14ac:dyDescent="0.3">
      <c r="A133">
        <v>132</v>
      </c>
      <c r="B133" t="s">
        <v>5189</v>
      </c>
      <c r="C133">
        <v>740000</v>
      </c>
      <c r="D133" t="s">
        <v>10</v>
      </c>
      <c r="E133">
        <v>2001</v>
      </c>
      <c r="F133">
        <v>1390</v>
      </c>
      <c r="G133">
        <v>72</v>
      </c>
      <c r="H133">
        <v>98</v>
      </c>
      <c r="I133">
        <v>170001</v>
      </c>
    </row>
    <row r="134" spans="1:9" x14ac:dyDescent="0.3">
      <c r="A134">
        <v>133</v>
      </c>
      <c r="B134" t="s">
        <v>5180</v>
      </c>
      <c r="C134">
        <v>740000</v>
      </c>
      <c r="D134" t="s">
        <v>3460</v>
      </c>
      <c r="E134">
        <v>2008</v>
      </c>
      <c r="F134">
        <v>1149</v>
      </c>
      <c r="G134">
        <v>55</v>
      </c>
      <c r="H134">
        <v>75</v>
      </c>
      <c r="I134">
        <v>242000</v>
      </c>
    </row>
    <row r="135" spans="1:9" x14ac:dyDescent="0.3">
      <c r="A135">
        <v>134</v>
      </c>
      <c r="B135" t="s">
        <v>5190</v>
      </c>
      <c r="C135">
        <v>749000</v>
      </c>
      <c r="D135" t="s">
        <v>10</v>
      </c>
      <c r="E135">
        <v>2006</v>
      </c>
      <c r="F135">
        <v>1149</v>
      </c>
      <c r="G135">
        <v>44</v>
      </c>
      <c r="H135">
        <v>60</v>
      </c>
      <c r="I135">
        <v>195296</v>
      </c>
    </row>
    <row r="136" spans="1:9" x14ac:dyDescent="0.3">
      <c r="A136">
        <v>135</v>
      </c>
      <c r="B136" t="s">
        <v>5191</v>
      </c>
      <c r="C136">
        <v>749000</v>
      </c>
      <c r="D136" t="s">
        <v>10</v>
      </c>
      <c r="E136">
        <v>2006</v>
      </c>
      <c r="F136">
        <v>1149</v>
      </c>
      <c r="G136">
        <v>44</v>
      </c>
      <c r="H136">
        <v>60</v>
      </c>
      <c r="I136">
        <v>152700</v>
      </c>
    </row>
    <row r="137" spans="1:9" x14ac:dyDescent="0.3">
      <c r="A137">
        <v>136</v>
      </c>
      <c r="B137" t="s">
        <v>5192</v>
      </c>
      <c r="C137">
        <v>749899</v>
      </c>
      <c r="D137" t="s">
        <v>10</v>
      </c>
      <c r="E137">
        <v>2006</v>
      </c>
      <c r="F137">
        <v>1149</v>
      </c>
      <c r="G137">
        <v>44</v>
      </c>
      <c r="H137">
        <v>60</v>
      </c>
      <c r="I137">
        <v>149000</v>
      </c>
    </row>
    <row r="138" spans="1:9" x14ac:dyDescent="0.3">
      <c r="A138">
        <v>137</v>
      </c>
      <c r="B138" t="s">
        <v>5193</v>
      </c>
      <c r="C138">
        <v>749999</v>
      </c>
      <c r="D138" t="s">
        <v>10</v>
      </c>
      <c r="E138">
        <v>2007</v>
      </c>
      <c r="F138">
        <v>1149</v>
      </c>
      <c r="G138">
        <v>55</v>
      </c>
      <c r="H138">
        <v>75</v>
      </c>
      <c r="I138">
        <v>210000</v>
      </c>
    </row>
    <row r="139" spans="1:9" x14ac:dyDescent="0.3">
      <c r="A139">
        <v>138</v>
      </c>
      <c r="B139" t="s">
        <v>5194</v>
      </c>
      <c r="C139">
        <v>750000</v>
      </c>
      <c r="D139" t="s">
        <v>10</v>
      </c>
      <c r="E139">
        <v>2003</v>
      </c>
      <c r="F139">
        <v>1149</v>
      </c>
      <c r="G139">
        <v>44</v>
      </c>
      <c r="H139">
        <v>60</v>
      </c>
      <c r="I139">
        <v>150000</v>
      </c>
    </row>
    <row r="140" spans="1:9" x14ac:dyDescent="0.3">
      <c r="A140">
        <v>139</v>
      </c>
      <c r="B140" t="s">
        <v>5164</v>
      </c>
      <c r="C140">
        <v>750000</v>
      </c>
      <c r="D140" t="s">
        <v>10</v>
      </c>
      <c r="E140">
        <v>2005</v>
      </c>
      <c r="F140">
        <v>1149</v>
      </c>
      <c r="G140">
        <v>44</v>
      </c>
      <c r="H140">
        <v>60</v>
      </c>
      <c r="I140">
        <v>99505</v>
      </c>
    </row>
    <row r="141" spans="1:9" x14ac:dyDescent="0.3">
      <c r="A141">
        <v>140</v>
      </c>
      <c r="B141" t="s">
        <v>5194</v>
      </c>
      <c r="C141">
        <v>770000</v>
      </c>
      <c r="D141" t="s">
        <v>10</v>
      </c>
      <c r="E141">
        <v>2006</v>
      </c>
      <c r="F141">
        <v>1149</v>
      </c>
      <c r="G141">
        <v>48</v>
      </c>
      <c r="H141">
        <v>65</v>
      </c>
      <c r="I141">
        <v>246100</v>
      </c>
    </row>
    <row r="142" spans="1:9" x14ac:dyDescent="0.3">
      <c r="A142">
        <v>141</v>
      </c>
      <c r="B142" t="s">
        <v>5167</v>
      </c>
      <c r="C142">
        <v>770000</v>
      </c>
      <c r="D142" t="s">
        <v>19</v>
      </c>
      <c r="E142">
        <v>2005</v>
      </c>
      <c r="F142">
        <v>1461</v>
      </c>
      <c r="G142">
        <v>50</v>
      </c>
      <c r="H142">
        <v>68</v>
      </c>
      <c r="I142">
        <v>330000</v>
      </c>
    </row>
    <row r="143" spans="1:9" x14ac:dyDescent="0.3">
      <c r="A143">
        <v>142</v>
      </c>
      <c r="B143" t="s">
        <v>5195</v>
      </c>
      <c r="C143">
        <v>779990</v>
      </c>
      <c r="D143" t="s">
        <v>10</v>
      </c>
      <c r="E143">
        <v>2003</v>
      </c>
      <c r="F143">
        <v>1149</v>
      </c>
      <c r="G143">
        <v>44</v>
      </c>
      <c r="H143">
        <v>60</v>
      </c>
      <c r="I143">
        <v>108600</v>
      </c>
    </row>
    <row r="144" spans="1:9" x14ac:dyDescent="0.3">
      <c r="A144">
        <v>143</v>
      </c>
      <c r="B144" t="s">
        <v>5136</v>
      </c>
      <c r="C144">
        <v>780000</v>
      </c>
      <c r="D144" t="s">
        <v>10</v>
      </c>
      <c r="E144">
        <v>2004</v>
      </c>
      <c r="F144">
        <v>1149</v>
      </c>
      <c r="G144">
        <v>55</v>
      </c>
      <c r="H144">
        <v>75</v>
      </c>
      <c r="I144">
        <v>151000</v>
      </c>
    </row>
    <row r="145" spans="1:9" x14ac:dyDescent="0.3">
      <c r="A145">
        <v>144</v>
      </c>
      <c r="B145" t="s">
        <v>5196</v>
      </c>
      <c r="C145">
        <v>790000</v>
      </c>
      <c r="D145" t="s">
        <v>10</v>
      </c>
      <c r="E145">
        <v>2002</v>
      </c>
      <c r="F145">
        <v>1149</v>
      </c>
      <c r="G145">
        <v>55</v>
      </c>
      <c r="H145">
        <v>75</v>
      </c>
      <c r="I145">
        <v>192875</v>
      </c>
    </row>
    <row r="146" spans="1:9" x14ac:dyDescent="0.3">
      <c r="A146">
        <v>145</v>
      </c>
      <c r="B146" t="s">
        <v>5197</v>
      </c>
      <c r="C146">
        <v>790000</v>
      </c>
      <c r="D146" t="s">
        <v>10</v>
      </c>
      <c r="E146">
        <v>2004</v>
      </c>
      <c r="F146">
        <v>1149</v>
      </c>
      <c r="G146">
        <v>44</v>
      </c>
      <c r="H146">
        <v>60</v>
      </c>
      <c r="I146">
        <v>176957</v>
      </c>
    </row>
    <row r="147" spans="1:9" x14ac:dyDescent="0.3">
      <c r="A147">
        <v>146</v>
      </c>
      <c r="B147" t="s">
        <v>5100</v>
      </c>
      <c r="C147">
        <v>790000</v>
      </c>
      <c r="D147" t="s">
        <v>10</v>
      </c>
      <c r="E147">
        <v>2006</v>
      </c>
      <c r="F147">
        <v>1149</v>
      </c>
      <c r="G147">
        <v>43</v>
      </c>
      <c r="H147">
        <v>58</v>
      </c>
      <c r="I147">
        <v>153302</v>
      </c>
    </row>
    <row r="148" spans="1:9" x14ac:dyDescent="0.3">
      <c r="A148">
        <v>147</v>
      </c>
      <c r="B148" t="s">
        <v>5198</v>
      </c>
      <c r="C148">
        <v>790000</v>
      </c>
      <c r="D148" t="s">
        <v>10</v>
      </c>
      <c r="E148">
        <v>2007</v>
      </c>
      <c r="F148">
        <v>1149</v>
      </c>
      <c r="G148">
        <v>55</v>
      </c>
      <c r="H148">
        <v>75</v>
      </c>
      <c r="I148">
        <v>310000</v>
      </c>
    </row>
    <row r="149" spans="1:9" x14ac:dyDescent="0.3">
      <c r="A149">
        <v>148</v>
      </c>
      <c r="B149" t="s">
        <v>5168</v>
      </c>
      <c r="C149">
        <v>798000</v>
      </c>
      <c r="D149" t="s">
        <v>10</v>
      </c>
      <c r="E149">
        <v>2006</v>
      </c>
      <c r="F149">
        <v>1149</v>
      </c>
      <c r="G149">
        <v>55</v>
      </c>
      <c r="H149">
        <v>75</v>
      </c>
      <c r="I149">
        <v>121000</v>
      </c>
    </row>
    <row r="150" spans="1:9" x14ac:dyDescent="0.3">
      <c r="A150">
        <v>149</v>
      </c>
      <c r="B150" t="s">
        <v>5199</v>
      </c>
      <c r="C150">
        <v>799999</v>
      </c>
      <c r="D150" t="s">
        <v>10</v>
      </c>
      <c r="E150">
        <v>2007</v>
      </c>
      <c r="F150">
        <v>1149</v>
      </c>
      <c r="G150">
        <v>55</v>
      </c>
      <c r="H150">
        <v>75</v>
      </c>
      <c r="I150">
        <v>176000</v>
      </c>
    </row>
    <row r="151" spans="1:9" x14ac:dyDescent="0.3">
      <c r="A151">
        <v>150</v>
      </c>
      <c r="B151" t="s">
        <v>5200</v>
      </c>
      <c r="C151">
        <v>800000</v>
      </c>
      <c r="D151" t="s">
        <v>10</v>
      </c>
      <c r="E151">
        <v>2006</v>
      </c>
      <c r="F151">
        <v>1149</v>
      </c>
      <c r="G151">
        <v>55</v>
      </c>
      <c r="H151">
        <v>75</v>
      </c>
      <c r="I151">
        <v>144339</v>
      </c>
    </row>
    <row r="152" spans="1:9" x14ac:dyDescent="0.3">
      <c r="A152">
        <v>151</v>
      </c>
      <c r="B152" t="s">
        <v>5163</v>
      </c>
      <c r="C152">
        <v>830000</v>
      </c>
      <c r="D152" t="s">
        <v>10</v>
      </c>
      <c r="E152">
        <v>2001</v>
      </c>
      <c r="F152">
        <v>1390</v>
      </c>
      <c r="G152">
        <v>72</v>
      </c>
      <c r="H152">
        <v>98</v>
      </c>
      <c r="I152">
        <v>115150</v>
      </c>
    </row>
    <row r="153" spans="1:9" x14ac:dyDescent="0.3">
      <c r="A153">
        <v>152</v>
      </c>
      <c r="B153" t="s">
        <v>5201</v>
      </c>
      <c r="C153">
        <v>840000</v>
      </c>
      <c r="D153" t="s">
        <v>10</v>
      </c>
      <c r="E153">
        <v>2009</v>
      </c>
      <c r="F153">
        <v>1149</v>
      </c>
      <c r="G153">
        <v>55</v>
      </c>
      <c r="H153">
        <v>75</v>
      </c>
      <c r="I153">
        <v>238500</v>
      </c>
    </row>
    <row r="154" spans="1:9" x14ac:dyDescent="0.3">
      <c r="A154">
        <v>153</v>
      </c>
      <c r="B154" t="s">
        <v>5202</v>
      </c>
      <c r="C154">
        <v>849000</v>
      </c>
      <c r="D154" t="s">
        <v>10</v>
      </c>
      <c r="E154">
        <v>2007</v>
      </c>
      <c r="F154">
        <v>1149</v>
      </c>
      <c r="G154">
        <v>55</v>
      </c>
      <c r="H154">
        <v>75</v>
      </c>
      <c r="I154">
        <v>154000</v>
      </c>
    </row>
    <row r="155" spans="1:9" x14ac:dyDescent="0.3">
      <c r="A155">
        <v>154</v>
      </c>
      <c r="B155" t="s">
        <v>5203</v>
      </c>
      <c r="C155">
        <v>849000</v>
      </c>
      <c r="D155" t="s">
        <v>10</v>
      </c>
      <c r="E155">
        <v>2008</v>
      </c>
      <c r="F155">
        <v>1149</v>
      </c>
      <c r="G155">
        <v>74</v>
      </c>
      <c r="H155">
        <v>101</v>
      </c>
      <c r="I155">
        <v>226566</v>
      </c>
    </row>
    <row r="156" spans="1:9" x14ac:dyDescent="0.3">
      <c r="A156">
        <v>155</v>
      </c>
      <c r="B156" t="s">
        <v>5172</v>
      </c>
      <c r="C156">
        <v>850000</v>
      </c>
      <c r="D156" t="s">
        <v>10</v>
      </c>
      <c r="E156">
        <v>2008</v>
      </c>
      <c r="F156">
        <v>1149</v>
      </c>
      <c r="G156">
        <v>74</v>
      </c>
      <c r="H156">
        <v>101</v>
      </c>
      <c r="I156">
        <v>138857</v>
      </c>
    </row>
    <row r="157" spans="1:9" x14ac:dyDescent="0.3">
      <c r="A157">
        <v>156</v>
      </c>
      <c r="B157" t="s">
        <v>5150</v>
      </c>
      <c r="C157">
        <v>850000</v>
      </c>
      <c r="D157" t="s">
        <v>19</v>
      </c>
      <c r="E157">
        <v>2006</v>
      </c>
      <c r="F157">
        <v>1461</v>
      </c>
      <c r="G157">
        <v>50</v>
      </c>
      <c r="H157">
        <v>68</v>
      </c>
      <c r="I157">
        <v>219819</v>
      </c>
    </row>
    <row r="158" spans="1:9" x14ac:dyDescent="0.3">
      <c r="A158">
        <v>157</v>
      </c>
      <c r="B158" t="s">
        <v>5150</v>
      </c>
      <c r="C158">
        <v>850000</v>
      </c>
      <c r="D158" t="s">
        <v>19</v>
      </c>
      <c r="E158">
        <v>2005</v>
      </c>
      <c r="F158">
        <v>1461</v>
      </c>
      <c r="G158">
        <v>63</v>
      </c>
      <c r="H158">
        <v>86</v>
      </c>
      <c r="I158">
        <v>239870</v>
      </c>
    </row>
    <row r="159" spans="1:9" x14ac:dyDescent="0.3">
      <c r="A159">
        <v>158</v>
      </c>
      <c r="B159" t="s">
        <v>5204</v>
      </c>
      <c r="C159">
        <v>860000</v>
      </c>
      <c r="D159" t="s">
        <v>10</v>
      </c>
      <c r="E159">
        <v>2006</v>
      </c>
      <c r="F159">
        <v>1149</v>
      </c>
      <c r="G159">
        <v>44</v>
      </c>
      <c r="H159">
        <v>60</v>
      </c>
      <c r="I159">
        <v>187000</v>
      </c>
    </row>
    <row r="160" spans="1:9" x14ac:dyDescent="0.3">
      <c r="A160">
        <v>159</v>
      </c>
      <c r="B160" t="s">
        <v>5205</v>
      </c>
      <c r="C160">
        <v>870000</v>
      </c>
      <c r="D160" t="s">
        <v>19</v>
      </c>
      <c r="E160">
        <v>2012</v>
      </c>
      <c r="F160">
        <v>1461</v>
      </c>
      <c r="G160">
        <v>66</v>
      </c>
      <c r="H160">
        <v>90</v>
      </c>
      <c r="I160">
        <v>384742</v>
      </c>
    </row>
    <row r="161" spans="1:9" x14ac:dyDescent="0.3">
      <c r="A161">
        <v>160</v>
      </c>
      <c r="B161" t="s">
        <v>5206</v>
      </c>
      <c r="C161">
        <v>888000</v>
      </c>
      <c r="D161" t="s">
        <v>10</v>
      </c>
      <c r="E161">
        <v>2007</v>
      </c>
      <c r="F161">
        <v>1390</v>
      </c>
      <c r="G161">
        <v>72</v>
      </c>
      <c r="H161">
        <v>98</v>
      </c>
      <c r="I161">
        <v>222000</v>
      </c>
    </row>
    <row r="162" spans="1:9" x14ac:dyDescent="0.3">
      <c r="A162">
        <v>161</v>
      </c>
      <c r="B162" t="s">
        <v>5162</v>
      </c>
      <c r="C162">
        <v>889000</v>
      </c>
      <c r="D162" t="s">
        <v>19</v>
      </c>
      <c r="E162">
        <v>2007</v>
      </c>
      <c r="F162">
        <v>1461</v>
      </c>
      <c r="G162">
        <v>47</v>
      </c>
      <c r="H162">
        <v>64</v>
      </c>
      <c r="I162">
        <v>227905</v>
      </c>
    </row>
    <row r="163" spans="1:9" x14ac:dyDescent="0.3">
      <c r="A163">
        <v>162</v>
      </c>
      <c r="B163" t="s">
        <v>5207</v>
      </c>
      <c r="C163">
        <v>890000</v>
      </c>
      <c r="D163" t="s">
        <v>19</v>
      </c>
      <c r="E163">
        <v>2004</v>
      </c>
      <c r="F163">
        <v>1461</v>
      </c>
      <c r="G163">
        <v>60</v>
      </c>
      <c r="H163">
        <v>82</v>
      </c>
      <c r="I163">
        <v>256000</v>
      </c>
    </row>
    <row r="164" spans="1:9" x14ac:dyDescent="0.3">
      <c r="A164">
        <v>163</v>
      </c>
      <c r="B164" t="s">
        <v>5208</v>
      </c>
      <c r="C164">
        <v>895000</v>
      </c>
      <c r="D164" t="s">
        <v>10</v>
      </c>
      <c r="E164">
        <v>2012</v>
      </c>
      <c r="F164">
        <v>1149</v>
      </c>
      <c r="G164">
        <v>55</v>
      </c>
      <c r="H164">
        <v>75</v>
      </c>
      <c r="I164">
        <v>200000</v>
      </c>
    </row>
    <row r="165" spans="1:9" x14ac:dyDescent="0.3">
      <c r="A165">
        <v>164</v>
      </c>
      <c r="B165" t="s">
        <v>5209</v>
      </c>
      <c r="C165">
        <v>899000</v>
      </c>
      <c r="D165" t="s">
        <v>19</v>
      </c>
      <c r="E165">
        <v>2007</v>
      </c>
      <c r="F165">
        <v>1461</v>
      </c>
      <c r="G165">
        <v>63</v>
      </c>
      <c r="H165">
        <v>86</v>
      </c>
      <c r="I165">
        <v>288500</v>
      </c>
    </row>
    <row r="166" spans="1:9" x14ac:dyDescent="0.3">
      <c r="A166">
        <v>165</v>
      </c>
      <c r="B166" t="s">
        <v>5210</v>
      </c>
      <c r="C166">
        <v>899000</v>
      </c>
      <c r="D166" t="s">
        <v>10</v>
      </c>
      <c r="E166">
        <v>2008</v>
      </c>
      <c r="F166">
        <v>1149</v>
      </c>
      <c r="G166">
        <v>48</v>
      </c>
      <c r="H166">
        <v>65</v>
      </c>
      <c r="I166">
        <v>170000</v>
      </c>
    </row>
    <row r="167" spans="1:9" x14ac:dyDescent="0.3">
      <c r="A167">
        <v>166</v>
      </c>
      <c r="B167" t="s">
        <v>5168</v>
      </c>
      <c r="C167">
        <v>899000</v>
      </c>
      <c r="D167" t="s">
        <v>10</v>
      </c>
      <c r="E167">
        <v>2007</v>
      </c>
      <c r="F167">
        <v>1149</v>
      </c>
      <c r="G167">
        <v>55</v>
      </c>
      <c r="H167">
        <v>75</v>
      </c>
      <c r="I167">
        <v>179404</v>
      </c>
    </row>
    <row r="168" spans="1:9" x14ac:dyDescent="0.3">
      <c r="A168">
        <v>167</v>
      </c>
      <c r="B168" t="s">
        <v>5184</v>
      </c>
      <c r="C168">
        <v>899999</v>
      </c>
      <c r="D168" t="s">
        <v>19</v>
      </c>
      <c r="E168">
        <v>2009</v>
      </c>
      <c r="F168">
        <v>1461</v>
      </c>
      <c r="G168">
        <v>50</v>
      </c>
      <c r="H168">
        <v>68</v>
      </c>
      <c r="I168">
        <v>250000</v>
      </c>
    </row>
    <row r="169" spans="1:9" x14ac:dyDescent="0.3">
      <c r="A169">
        <v>168</v>
      </c>
      <c r="B169" t="s">
        <v>5211</v>
      </c>
      <c r="C169">
        <v>919000</v>
      </c>
      <c r="D169" t="s">
        <v>19</v>
      </c>
      <c r="E169">
        <v>2006</v>
      </c>
      <c r="F169">
        <v>1461</v>
      </c>
      <c r="G169">
        <v>63</v>
      </c>
      <c r="H169">
        <v>86</v>
      </c>
      <c r="I169">
        <v>250000</v>
      </c>
    </row>
    <row r="170" spans="1:9" x14ac:dyDescent="0.3">
      <c r="A170">
        <v>169</v>
      </c>
      <c r="B170" t="s">
        <v>5212</v>
      </c>
      <c r="C170">
        <v>949000</v>
      </c>
      <c r="D170" t="s">
        <v>10</v>
      </c>
      <c r="E170">
        <v>2005</v>
      </c>
      <c r="F170">
        <v>1149</v>
      </c>
      <c r="G170">
        <v>55</v>
      </c>
      <c r="H170">
        <v>75</v>
      </c>
      <c r="I170">
        <v>207050</v>
      </c>
    </row>
    <row r="171" spans="1:9" x14ac:dyDescent="0.3">
      <c r="A171">
        <v>170</v>
      </c>
      <c r="B171" t="s">
        <v>5199</v>
      </c>
      <c r="C171">
        <v>980000</v>
      </c>
      <c r="D171" t="s">
        <v>10</v>
      </c>
      <c r="E171">
        <v>2007</v>
      </c>
      <c r="F171">
        <v>1149</v>
      </c>
      <c r="G171">
        <v>55</v>
      </c>
      <c r="H171">
        <v>75</v>
      </c>
      <c r="I171">
        <v>203000</v>
      </c>
    </row>
    <row r="172" spans="1:9" x14ac:dyDescent="0.3">
      <c r="A172">
        <v>171</v>
      </c>
      <c r="B172" t="s">
        <v>5147</v>
      </c>
      <c r="C172">
        <v>990000</v>
      </c>
      <c r="D172" t="s">
        <v>10</v>
      </c>
      <c r="E172">
        <v>2006</v>
      </c>
      <c r="F172">
        <v>1149</v>
      </c>
      <c r="G172">
        <v>55</v>
      </c>
      <c r="H172">
        <v>75</v>
      </c>
      <c r="I172">
        <v>232313</v>
      </c>
    </row>
    <row r="173" spans="1:9" x14ac:dyDescent="0.3">
      <c r="A173">
        <v>172</v>
      </c>
      <c r="B173" t="s">
        <v>5193</v>
      </c>
      <c r="C173">
        <v>990000</v>
      </c>
      <c r="D173" t="s">
        <v>10</v>
      </c>
      <c r="E173">
        <v>2009</v>
      </c>
      <c r="F173">
        <v>1149</v>
      </c>
      <c r="G173">
        <v>43</v>
      </c>
      <c r="H173">
        <v>58</v>
      </c>
      <c r="I173">
        <v>140850</v>
      </c>
    </row>
    <row r="174" spans="1:9" x14ac:dyDescent="0.3">
      <c r="A174">
        <v>173</v>
      </c>
      <c r="B174" t="s">
        <v>5195</v>
      </c>
      <c r="C174">
        <v>990000</v>
      </c>
      <c r="D174" t="s">
        <v>10</v>
      </c>
      <c r="E174">
        <v>2008</v>
      </c>
      <c r="F174">
        <v>1149</v>
      </c>
      <c r="G174">
        <v>44</v>
      </c>
      <c r="H174">
        <v>60</v>
      </c>
      <c r="I174">
        <v>178161</v>
      </c>
    </row>
    <row r="175" spans="1:9" x14ac:dyDescent="0.3">
      <c r="A175">
        <v>174</v>
      </c>
      <c r="B175" t="s">
        <v>5136</v>
      </c>
      <c r="C175">
        <v>999000</v>
      </c>
      <c r="D175" t="s">
        <v>10</v>
      </c>
      <c r="E175">
        <v>2008</v>
      </c>
      <c r="F175">
        <v>1149</v>
      </c>
      <c r="G175">
        <v>55</v>
      </c>
      <c r="H175">
        <v>75</v>
      </c>
      <c r="I175">
        <v>190000</v>
      </c>
    </row>
    <row r="176" spans="1:9" x14ac:dyDescent="0.3">
      <c r="A176">
        <v>175</v>
      </c>
      <c r="B176" t="s">
        <v>5213</v>
      </c>
      <c r="C176">
        <v>999000</v>
      </c>
      <c r="D176" t="s">
        <v>10</v>
      </c>
      <c r="E176">
        <v>2006</v>
      </c>
      <c r="F176">
        <v>1149</v>
      </c>
      <c r="G176">
        <v>55</v>
      </c>
      <c r="H176">
        <v>75</v>
      </c>
      <c r="I176">
        <v>155000</v>
      </c>
    </row>
    <row r="177" spans="1:9" x14ac:dyDescent="0.3">
      <c r="A177">
        <v>176</v>
      </c>
      <c r="B177" t="s">
        <v>5214</v>
      </c>
      <c r="C177">
        <v>999000</v>
      </c>
      <c r="D177" t="s">
        <v>19</v>
      </c>
      <c r="E177">
        <v>2006</v>
      </c>
      <c r="F177">
        <v>1461</v>
      </c>
      <c r="G177">
        <v>50</v>
      </c>
      <c r="H177">
        <v>68</v>
      </c>
      <c r="I177">
        <v>230000</v>
      </c>
    </row>
    <row r="178" spans="1:9" x14ac:dyDescent="0.3">
      <c r="A178">
        <v>177</v>
      </c>
      <c r="B178" t="s">
        <v>5215</v>
      </c>
      <c r="C178">
        <v>999000</v>
      </c>
      <c r="D178" t="s">
        <v>10</v>
      </c>
      <c r="E178">
        <v>2007</v>
      </c>
      <c r="F178">
        <v>1390</v>
      </c>
      <c r="G178">
        <v>72</v>
      </c>
      <c r="H178">
        <v>98</v>
      </c>
      <c r="I178">
        <v>265743</v>
      </c>
    </row>
    <row r="179" spans="1:9" x14ac:dyDescent="0.3">
      <c r="A179">
        <v>178</v>
      </c>
      <c r="B179" t="s">
        <v>5216</v>
      </c>
      <c r="C179">
        <v>999999</v>
      </c>
      <c r="D179" t="s">
        <v>19</v>
      </c>
      <c r="E179">
        <v>2007</v>
      </c>
      <c r="F179">
        <v>1461</v>
      </c>
      <c r="G179">
        <v>50</v>
      </c>
      <c r="H179">
        <v>68</v>
      </c>
      <c r="I179">
        <v>178000</v>
      </c>
    </row>
    <row r="180" spans="1:9" x14ac:dyDescent="0.3">
      <c r="A180">
        <v>179</v>
      </c>
      <c r="B180" t="s">
        <v>5217</v>
      </c>
      <c r="C180">
        <v>1000000</v>
      </c>
      <c r="D180" t="s">
        <v>19</v>
      </c>
      <c r="E180">
        <v>2007</v>
      </c>
      <c r="F180">
        <v>1461</v>
      </c>
      <c r="G180">
        <v>78</v>
      </c>
      <c r="H180">
        <v>106</v>
      </c>
      <c r="I180">
        <v>204000</v>
      </c>
    </row>
    <row r="181" spans="1:9" x14ac:dyDescent="0.3">
      <c r="A181">
        <v>180</v>
      </c>
      <c r="B181" t="s">
        <v>5218</v>
      </c>
      <c r="C181">
        <v>1049000</v>
      </c>
      <c r="D181" t="s">
        <v>19</v>
      </c>
      <c r="E181">
        <v>2007</v>
      </c>
      <c r="F181">
        <v>1461</v>
      </c>
      <c r="G181">
        <v>50</v>
      </c>
      <c r="H181">
        <v>68</v>
      </c>
      <c r="I181">
        <v>156000</v>
      </c>
    </row>
    <row r="182" spans="1:9" x14ac:dyDescent="0.3">
      <c r="A182">
        <v>181</v>
      </c>
      <c r="B182" t="s">
        <v>5167</v>
      </c>
      <c r="C182">
        <v>1050000</v>
      </c>
      <c r="D182" t="s">
        <v>19</v>
      </c>
      <c r="E182">
        <v>2007</v>
      </c>
      <c r="F182">
        <v>1461</v>
      </c>
      <c r="G182">
        <v>50</v>
      </c>
      <c r="H182">
        <v>68</v>
      </c>
      <c r="I182">
        <v>281462</v>
      </c>
    </row>
    <row r="183" spans="1:9" x14ac:dyDescent="0.3">
      <c r="A183">
        <v>182</v>
      </c>
      <c r="B183" t="s">
        <v>5219</v>
      </c>
      <c r="C183">
        <v>1050000</v>
      </c>
      <c r="D183" t="s">
        <v>10</v>
      </c>
      <c r="E183">
        <v>2007</v>
      </c>
      <c r="F183">
        <v>1149</v>
      </c>
      <c r="G183">
        <v>74</v>
      </c>
      <c r="H183">
        <v>101</v>
      </c>
      <c r="I183">
        <v>242000</v>
      </c>
    </row>
    <row r="184" spans="1:9" x14ac:dyDescent="0.3">
      <c r="A184">
        <v>183</v>
      </c>
      <c r="B184" t="s">
        <v>5220</v>
      </c>
      <c r="C184">
        <v>899999</v>
      </c>
      <c r="D184" t="s">
        <v>10</v>
      </c>
      <c r="E184">
        <v>2008</v>
      </c>
      <c r="F184">
        <v>1149</v>
      </c>
      <c r="G184">
        <v>55</v>
      </c>
      <c r="H184">
        <v>75</v>
      </c>
      <c r="I184">
        <v>159600</v>
      </c>
    </row>
    <row r="185" spans="1:9" x14ac:dyDescent="0.3">
      <c r="A185">
        <v>184</v>
      </c>
      <c r="B185" t="s">
        <v>5221</v>
      </c>
      <c r="C185">
        <v>1085000</v>
      </c>
      <c r="D185" t="s">
        <v>19</v>
      </c>
      <c r="E185">
        <v>2007</v>
      </c>
      <c r="F185">
        <v>1461</v>
      </c>
      <c r="G185">
        <v>63</v>
      </c>
      <c r="H185">
        <v>86</v>
      </c>
      <c r="I185">
        <v>232000</v>
      </c>
    </row>
    <row r="186" spans="1:9" x14ac:dyDescent="0.3">
      <c r="A186">
        <v>185</v>
      </c>
      <c r="B186" t="s">
        <v>5171</v>
      </c>
      <c r="C186">
        <v>1089000</v>
      </c>
      <c r="D186" t="s">
        <v>10</v>
      </c>
      <c r="E186">
        <v>2009</v>
      </c>
      <c r="F186">
        <v>1149</v>
      </c>
      <c r="G186">
        <v>55</v>
      </c>
      <c r="H186">
        <v>75</v>
      </c>
      <c r="I186">
        <v>184000</v>
      </c>
    </row>
    <row r="187" spans="1:9" x14ac:dyDescent="0.3">
      <c r="A187">
        <v>186</v>
      </c>
      <c r="B187" t="s">
        <v>5222</v>
      </c>
      <c r="C187">
        <v>1089000</v>
      </c>
      <c r="D187" t="s">
        <v>10</v>
      </c>
      <c r="E187">
        <v>2007</v>
      </c>
      <c r="F187">
        <v>1149</v>
      </c>
      <c r="G187">
        <v>55</v>
      </c>
      <c r="H187">
        <v>75</v>
      </c>
      <c r="I187">
        <v>142000</v>
      </c>
    </row>
    <row r="188" spans="1:9" x14ac:dyDescent="0.3">
      <c r="A188">
        <v>187</v>
      </c>
      <c r="B188" t="s">
        <v>5223</v>
      </c>
      <c r="C188">
        <v>1090000</v>
      </c>
      <c r="D188" t="s">
        <v>10</v>
      </c>
      <c r="E188">
        <v>2008</v>
      </c>
      <c r="F188">
        <v>1149</v>
      </c>
      <c r="G188">
        <v>55</v>
      </c>
      <c r="H188">
        <v>75</v>
      </c>
      <c r="I188">
        <v>144550</v>
      </c>
    </row>
    <row r="189" spans="1:9" x14ac:dyDescent="0.3">
      <c r="A189">
        <v>188</v>
      </c>
      <c r="B189" t="s">
        <v>5220</v>
      </c>
      <c r="C189">
        <v>1090000</v>
      </c>
      <c r="D189" t="s">
        <v>104</v>
      </c>
      <c r="E189">
        <v>2008</v>
      </c>
      <c r="F189">
        <v>1200</v>
      </c>
      <c r="G189" t="s">
        <v>5224</v>
      </c>
      <c r="H189" t="s">
        <v>72</v>
      </c>
      <c r="I189">
        <v>179000</v>
      </c>
    </row>
    <row r="190" spans="1:9" x14ac:dyDescent="0.3">
      <c r="A190">
        <v>189</v>
      </c>
      <c r="B190" t="s">
        <v>5225</v>
      </c>
      <c r="C190">
        <v>1090000</v>
      </c>
      <c r="D190" t="s">
        <v>10</v>
      </c>
      <c r="E190">
        <v>2004</v>
      </c>
      <c r="F190">
        <v>1149</v>
      </c>
      <c r="G190">
        <v>55</v>
      </c>
      <c r="H190">
        <v>75</v>
      </c>
      <c r="I190">
        <v>71602</v>
      </c>
    </row>
    <row r="191" spans="1:9" x14ac:dyDescent="0.3">
      <c r="A191">
        <v>190</v>
      </c>
      <c r="B191" t="s">
        <v>5226</v>
      </c>
      <c r="C191">
        <v>1090000</v>
      </c>
      <c r="D191" t="s">
        <v>19</v>
      </c>
      <c r="E191">
        <v>2010</v>
      </c>
      <c r="F191">
        <v>1461</v>
      </c>
      <c r="G191">
        <v>63</v>
      </c>
      <c r="H191">
        <v>86</v>
      </c>
      <c r="I191">
        <v>192454</v>
      </c>
    </row>
    <row r="192" spans="1:9" x14ac:dyDescent="0.3">
      <c r="A192">
        <v>191</v>
      </c>
      <c r="B192" t="s">
        <v>5227</v>
      </c>
      <c r="C192">
        <v>1090000</v>
      </c>
      <c r="D192" t="s">
        <v>10</v>
      </c>
      <c r="E192">
        <v>2011</v>
      </c>
      <c r="F192">
        <v>1149</v>
      </c>
      <c r="G192">
        <v>55</v>
      </c>
      <c r="H192">
        <v>75</v>
      </c>
      <c r="I192">
        <v>130000</v>
      </c>
    </row>
    <row r="193" spans="1:9" x14ac:dyDescent="0.3">
      <c r="A193">
        <v>192</v>
      </c>
      <c r="B193" t="s">
        <v>5228</v>
      </c>
      <c r="C193">
        <v>1098000</v>
      </c>
      <c r="D193" t="s">
        <v>19</v>
      </c>
      <c r="E193">
        <v>2007</v>
      </c>
      <c r="F193">
        <v>1461</v>
      </c>
      <c r="G193">
        <v>50</v>
      </c>
      <c r="H193">
        <v>68</v>
      </c>
      <c r="I193">
        <v>260000</v>
      </c>
    </row>
    <row r="194" spans="1:9" x14ac:dyDescent="0.3">
      <c r="A194">
        <v>193</v>
      </c>
      <c r="B194" t="s">
        <v>5168</v>
      </c>
      <c r="C194">
        <v>1099000</v>
      </c>
      <c r="D194" t="s">
        <v>10</v>
      </c>
      <c r="E194">
        <v>2006</v>
      </c>
      <c r="F194">
        <v>1149</v>
      </c>
      <c r="G194">
        <v>55</v>
      </c>
      <c r="H194">
        <v>75</v>
      </c>
      <c r="I194">
        <v>206000</v>
      </c>
    </row>
    <row r="195" spans="1:9" x14ac:dyDescent="0.3">
      <c r="A195">
        <v>194</v>
      </c>
      <c r="B195" t="s">
        <v>5136</v>
      </c>
      <c r="C195">
        <v>1099000</v>
      </c>
      <c r="D195" t="s">
        <v>10</v>
      </c>
      <c r="E195">
        <v>2008</v>
      </c>
      <c r="F195">
        <v>1149</v>
      </c>
      <c r="G195">
        <v>55</v>
      </c>
      <c r="H195">
        <v>75</v>
      </c>
      <c r="I195">
        <v>154000</v>
      </c>
    </row>
    <row r="196" spans="1:9" x14ac:dyDescent="0.3">
      <c r="A196">
        <v>195</v>
      </c>
      <c r="B196" t="s">
        <v>5171</v>
      </c>
      <c r="C196">
        <v>1099000</v>
      </c>
      <c r="D196" t="s">
        <v>10</v>
      </c>
      <c r="E196">
        <v>2005</v>
      </c>
      <c r="F196">
        <v>1149</v>
      </c>
      <c r="G196">
        <v>55</v>
      </c>
      <c r="H196">
        <v>75</v>
      </c>
      <c r="I196">
        <v>186000</v>
      </c>
    </row>
    <row r="197" spans="1:9" x14ac:dyDescent="0.3">
      <c r="A197">
        <v>196</v>
      </c>
      <c r="B197" t="s">
        <v>5229</v>
      </c>
      <c r="C197">
        <v>1099000</v>
      </c>
      <c r="D197" t="s">
        <v>19</v>
      </c>
      <c r="E197">
        <v>2012</v>
      </c>
      <c r="F197">
        <v>1461</v>
      </c>
      <c r="G197">
        <v>55</v>
      </c>
      <c r="H197">
        <v>75</v>
      </c>
      <c r="I197">
        <v>304009</v>
      </c>
    </row>
    <row r="198" spans="1:9" x14ac:dyDescent="0.3">
      <c r="A198">
        <v>197</v>
      </c>
      <c r="B198" t="s">
        <v>5230</v>
      </c>
      <c r="C198">
        <v>1099000</v>
      </c>
      <c r="D198" t="s">
        <v>10</v>
      </c>
      <c r="E198">
        <v>2009</v>
      </c>
      <c r="F198">
        <v>1149</v>
      </c>
      <c r="G198">
        <v>55</v>
      </c>
      <c r="H198">
        <v>75</v>
      </c>
      <c r="I198">
        <v>153624</v>
      </c>
    </row>
    <row r="199" spans="1:9" x14ac:dyDescent="0.3">
      <c r="A199">
        <v>198</v>
      </c>
      <c r="B199" t="s">
        <v>5231</v>
      </c>
      <c r="C199">
        <v>1099999</v>
      </c>
      <c r="D199" t="s">
        <v>10</v>
      </c>
      <c r="E199">
        <v>2010</v>
      </c>
      <c r="F199">
        <v>1149</v>
      </c>
      <c r="G199">
        <v>55</v>
      </c>
      <c r="H199">
        <v>75</v>
      </c>
      <c r="I199">
        <v>165998</v>
      </c>
    </row>
    <row r="200" spans="1:9" x14ac:dyDescent="0.3">
      <c r="A200">
        <v>199</v>
      </c>
      <c r="B200" t="s">
        <v>5147</v>
      </c>
      <c r="C200">
        <v>1120000</v>
      </c>
      <c r="D200" t="s">
        <v>10</v>
      </c>
      <c r="E200">
        <v>2007</v>
      </c>
      <c r="F200">
        <v>1149</v>
      </c>
      <c r="G200">
        <v>55</v>
      </c>
      <c r="H200">
        <v>75</v>
      </c>
      <c r="I200">
        <v>191647</v>
      </c>
    </row>
    <row r="201" spans="1:9" x14ac:dyDescent="0.3">
      <c r="A201">
        <v>200</v>
      </c>
      <c r="B201" t="s">
        <v>5232</v>
      </c>
      <c r="C201">
        <v>1149000</v>
      </c>
      <c r="D201" t="s">
        <v>10</v>
      </c>
      <c r="E201">
        <v>2007</v>
      </c>
      <c r="F201">
        <v>1149</v>
      </c>
      <c r="G201">
        <v>55</v>
      </c>
      <c r="H201">
        <v>75</v>
      </c>
      <c r="I201">
        <v>140000</v>
      </c>
    </row>
    <row r="202" spans="1:9" x14ac:dyDescent="0.3">
      <c r="A202">
        <v>201</v>
      </c>
      <c r="B202" t="s">
        <v>5233</v>
      </c>
      <c r="C202">
        <v>1149000</v>
      </c>
      <c r="D202" t="s">
        <v>10</v>
      </c>
      <c r="E202">
        <v>2006</v>
      </c>
      <c r="F202">
        <v>1598</v>
      </c>
      <c r="G202">
        <v>65</v>
      </c>
      <c r="H202">
        <v>88</v>
      </c>
      <c r="I202">
        <v>206177</v>
      </c>
    </row>
    <row r="203" spans="1:9" x14ac:dyDescent="0.3">
      <c r="A203">
        <v>202</v>
      </c>
      <c r="B203" t="s">
        <v>5234</v>
      </c>
      <c r="C203">
        <v>1149990</v>
      </c>
      <c r="D203" t="s">
        <v>19</v>
      </c>
      <c r="E203">
        <v>2007</v>
      </c>
      <c r="F203">
        <v>1461</v>
      </c>
      <c r="G203">
        <v>63</v>
      </c>
      <c r="H203">
        <v>86</v>
      </c>
      <c r="I203">
        <v>209988</v>
      </c>
    </row>
    <row r="204" spans="1:9" x14ac:dyDescent="0.3">
      <c r="A204">
        <v>203</v>
      </c>
      <c r="B204" t="s">
        <v>5235</v>
      </c>
      <c r="C204">
        <v>1150000</v>
      </c>
      <c r="D204" t="s">
        <v>10</v>
      </c>
      <c r="E204">
        <v>2008</v>
      </c>
      <c r="F204">
        <v>1149</v>
      </c>
      <c r="G204">
        <v>74</v>
      </c>
      <c r="H204">
        <v>101</v>
      </c>
      <c r="I204">
        <v>221000</v>
      </c>
    </row>
    <row r="205" spans="1:9" x14ac:dyDescent="0.3">
      <c r="A205">
        <v>204</v>
      </c>
      <c r="B205" t="s">
        <v>5236</v>
      </c>
      <c r="C205">
        <v>1150000</v>
      </c>
      <c r="D205" t="s">
        <v>19</v>
      </c>
      <c r="E205">
        <v>2010</v>
      </c>
      <c r="F205">
        <v>1500</v>
      </c>
      <c r="G205" t="s">
        <v>2098</v>
      </c>
      <c r="H205" t="s">
        <v>72</v>
      </c>
      <c r="I205">
        <v>265000</v>
      </c>
    </row>
    <row r="206" spans="1:9" x14ac:dyDescent="0.3">
      <c r="A206">
        <v>205</v>
      </c>
      <c r="B206" t="s">
        <v>5237</v>
      </c>
      <c r="C206">
        <v>1150000</v>
      </c>
      <c r="D206" t="s">
        <v>19</v>
      </c>
      <c r="E206">
        <v>2011</v>
      </c>
      <c r="F206">
        <v>1461</v>
      </c>
      <c r="G206">
        <v>55</v>
      </c>
      <c r="H206">
        <v>75</v>
      </c>
      <c r="I206">
        <v>322000</v>
      </c>
    </row>
    <row r="207" spans="1:9" x14ac:dyDescent="0.3">
      <c r="A207">
        <v>206</v>
      </c>
      <c r="B207" t="s">
        <v>5144</v>
      </c>
      <c r="C207">
        <v>1150000</v>
      </c>
      <c r="D207" t="s">
        <v>10</v>
      </c>
      <c r="E207">
        <v>2007</v>
      </c>
      <c r="F207">
        <v>1598</v>
      </c>
      <c r="G207">
        <v>82</v>
      </c>
      <c r="H207">
        <v>111</v>
      </c>
      <c r="I207">
        <v>242000</v>
      </c>
    </row>
    <row r="208" spans="1:9" x14ac:dyDescent="0.3">
      <c r="A208">
        <v>207</v>
      </c>
      <c r="B208" t="s">
        <v>5168</v>
      </c>
      <c r="C208">
        <v>1180000</v>
      </c>
      <c r="D208" t="s">
        <v>10</v>
      </c>
      <c r="E208">
        <v>2010</v>
      </c>
      <c r="F208">
        <v>1149</v>
      </c>
      <c r="G208">
        <v>55</v>
      </c>
      <c r="H208">
        <v>75</v>
      </c>
      <c r="I208">
        <v>267801</v>
      </c>
    </row>
    <row r="209" spans="1:9" x14ac:dyDescent="0.3">
      <c r="A209">
        <v>208</v>
      </c>
      <c r="B209" t="s">
        <v>5227</v>
      </c>
      <c r="C209">
        <v>1180000</v>
      </c>
      <c r="D209" t="s">
        <v>10</v>
      </c>
      <c r="E209">
        <v>2010</v>
      </c>
      <c r="F209">
        <v>1149</v>
      </c>
      <c r="G209">
        <v>55</v>
      </c>
      <c r="H209">
        <v>75</v>
      </c>
      <c r="I209">
        <v>227000</v>
      </c>
    </row>
    <row r="210" spans="1:9" x14ac:dyDescent="0.3">
      <c r="A210">
        <v>209</v>
      </c>
      <c r="B210" t="s">
        <v>5238</v>
      </c>
      <c r="C210">
        <v>1190000</v>
      </c>
      <c r="D210" t="s">
        <v>10</v>
      </c>
      <c r="E210">
        <v>2006</v>
      </c>
      <c r="F210">
        <v>1149</v>
      </c>
      <c r="G210">
        <v>55</v>
      </c>
      <c r="H210">
        <v>75</v>
      </c>
      <c r="I210">
        <v>84000</v>
      </c>
    </row>
    <row r="211" spans="1:9" x14ac:dyDescent="0.3">
      <c r="A211">
        <v>210</v>
      </c>
      <c r="B211" t="s">
        <v>5239</v>
      </c>
      <c r="C211">
        <v>1190000</v>
      </c>
      <c r="D211" t="s">
        <v>10</v>
      </c>
      <c r="E211">
        <v>2006</v>
      </c>
      <c r="F211">
        <v>1149</v>
      </c>
      <c r="G211">
        <v>55</v>
      </c>
      <c r="H211">
        <v>75</v>
      </c>
      <c r="I211">
        <v>105600</v>
      </c>
    </row>
    <row r="212" spans="1:9" x14ac:dyDescent="0.3">
      <c r="A212">
        <v>211</v>
      </c>
      <c r="B212" t="s">
        <v>5240</v>
      </c>
      <c r="C212">
        <v>1190000</v>
      </c>
      <c r="D212" t="s">
        <v>10</v>
      </c>
      <c r="E212">
        <v>2008</v>
      </c>
      <c r="F212">
        <v>1149</v>
      </c>
      <c r="G212">
        <v>55</v>
      </c>
      <c r="H212">
        <v>75</v>
      </c>
      <c r="I212">
        <v>180000</v>
      </c>
    </row>
    <row r="213" spans="1:9" x14ac:dyDescent="0.3">
      <c r="A213">
        <v>212</v>
      </c>
      <c r="B213" t="s">
        <v>5241</v>
      </c>
      <c r="C213">
        <v>1190000</v>
      </c>
      <c r="D213" t="s">
        <v>10</v>
      </c>
      <c r="E213">
        <v>2008</v>
      </c>
      <c r="F213">
        <v>1149</v>
      </c>
      <c r="G213">
        <v>75</v>
      </c>
      <c r="H213">
        <v>102</v>
      </c>
      <c r="I213">
        <v>139500</v>
      </c>
    </row>
    <row r="214" spans="1:9" x14ac:dyDescent="0.3">
      <c r="A214">
        <v>213</v>
      </c>
      <c r="B214" t="s">
        <v>5242</v>
      </c>
      <c r="C214">
        <v>1195000</v>
      </c>
      <c r="D214" t="s">
        <v>10</v>
      </c>
      <c r="E214">
        <v>2006</v>
      </c>
      <c r="F214">
        <v>1598</v>
      </c>
      <c r="G214">
        <v>82</v>
      </c>
      <c r="H214">
        <v>111</v>
      </c>
      <c r="I214">
        <v>239000</v>
      </c>
    </row>
    <row r="215" spans="1:9" x14ac:dyDescent="0.3">
      <c r="A215">
        <v>214</v>
      </c>
      <c r="B215" t="s">
        <v>5243</v>
      </c>
      <c r="C215">
        <v>1198000</v>
      </c>
      <c r="D215" t="s">
        <v>10</v>
      </c>
      <c r="E215">
        <v>2007</v>
      </c>
      <c r="F215">
        <v>1598</v>
      </c>
      <c r="G215">
        <v>82</v>
      </c>
      <c r="H215">
        <v>111</v>
      </c>
      <c r="I215">
        <v>183000</v>
      </c>
    </row>
    <row r="216" spans="1:9" x14ac:dyDescent="0.3">
      <c r="A216">
        <v>215</v>
      </c>
      <c r="B216" t="s">
        <v>5244</v>
      </c>
      <c r="C216">
        <v>1198000</v>
      </c>
      <c r="D216" t="s">
        <v>10</v>
      </c>
      <c r="E216">
        <v>2008</v>
      </c>
      <c r="F216">
        <v>1149</v>
      </c>
      <c r="G216">
        <v>55</v>
      </c>
      <c r="H216">
        <v>75</v>
      </c>
      <c r="I216">
        <v>229184</v>
      </c>
    </row>
    <row r="217" spans="1:9" x14ac:dyDescent="0.3">
      <c r="A217">
        <v>216</v>
      </c>
      <c r="B217" t="s">
        <v>5245</v>
      </c>
      <c r="C217">
        <v>1199000</v>
      </c>
      <c r="D217" t="s">
        <v>10</v>
      </c>
      <c r="E217">
        <v>2006</v>
      </c>
      <c r="F217">
        <v>1390</v>
      </c>
      <c r="G217">
        <v>72</v>
      </c>
      <c r="H217">
        <v>98</v>
      </c>
      <c r="I217">
        <v>190171</v>
      </c>
    </row>
    <row r="218" spans="1:9" x14ac:dyDescent="0.3">
      <c r="A218">
        <v>217</v>
      </c>
      <c r="B218" t="s">
        <v>5180</v>
      </c>
      <c r="C218">
        <v>1200000</v>
      </c>
      <c r="D218" t="s">
        <v>10</v>
      </c>
      <c r="E218">
        <v>2008</v>
      </c>
      <c r="F218">
        <v>1149</v>
      </c>
      <c r="G218">
        <v>55</v>
      </c>
      <c r="H218">
        <v>75</v>
      </c>
      <c r="I218">
        <v>169474</v>
      </c>
    </row>
    <row r="219" spans="1:9" x14ac:dyDescent="0.3">
      <c r="A219">
        <v>218</v>
      </c>
      <c r="B219" t="s">
        <v>5172</v>
      </c>
      <c r="C219">
        <v>1200000</v>
      </c>
      <c r="D219" t="s">
        <v>10</v>
      </c>
      <c r="E219">
        <v>2008</v>
      </c>
      <c r="F219">
        <v>1150</v>
      </c>
      <c r="G219">
        <v>74</v>
      </c>
      <c r="H219">
        <v>101</v>
      </c>
      <c r="I219">
        <v>152500</v>
      </c>
    </row>
    <row r="220" spans="1:9" x14ac:dyDescent="0.3">
      <c r="A220">
        <v>219</v>
      </c>
      <c r="B220" t="s">
        <v>5168</v>
      </c>
      <c r="C220">
        <v>1200000</v>
      </c>
      <c r="D220" t="s">
        <v>10</v>
      </c>
      <c r="E220">
        <v>2009</v>
      </c>
      <c r="F220">
        <v>1149</v>
      </c>
      <c r="G220">
        <v>48</v>
      </c>
      <c r="H220">
        <v>65</v>
      </c>
      <c r="I220">
        <v>117000</v>
      </c>
    </row>
    <row r="221" spans="1:9" x14ac:dyDescent="0.3">
      <c r="A221">
        <v>220</v>
      </c>
      <c r="B221" t="s">
        <v>5136</v>
      </c>
      <c r="C221">
        <v>1200000</v>
      </c>
      <c r="D221" t="s">
        <v>10</v>
      </c>
      <c r="E221">
        <v>2008</v>
      </c>
      <c r="F221">
        <v>1149</v>
      </c>
      <c r="G221">
        <v>55</v>
      </c>
      <c r="H221">
        <v>75</v>
      </c>
      <c r="I221">
        <v>234000</v>
      </c>
    </row>
    <row r="222" spans="1:9" x14ac:dyDescent="0.3">
      <c r="A222">
        <v>221</v>
      </c>
      <c r="B222" t="s">
        <v>5162</v>
      </c>
      <c r="C222">
        <v>1200000</v>
      </c>
      <c r="D222" t="s">
        <v>19</v>
      </c>
      <c r="E222">
        <v>2007</v>
      </c>
      <c r="F222">
        <v>1461</v>
      </c>
      <c r="G222">
        <v>78</v>
      </c>
      <c r="H222">
        <v>106</v>
      </c>
      <c r="I222">
        <v>267300</v>
      </c>
    </row>
    <row r="223" spans="1:9" x14ac:dyDescent="0.3">
      <c r="A223">
        <v>222</v>
      </c>
      <c r="B223" t="s">
        <v>5246</v>
      </c>
      <c r="C223">
        <v>1239000</v>
      </c>
      <c r="D223" t="s">
        <v>10</v>
      </c>
      <c r="E223">
        <v>2008</v>
      </c>
      <c r="F223">
        <v>1149</v>
      </c>
      <c r="G223">
        <v>55</v>
      </c>
      <c r="H223">
        <v>75</v>
      </c>
      <c r="I223">
        <v>123000</v>
      </c>
    </row>
    <row r="224" spans="1:9" x14ac:dyDescent="0.3">
      <c r="A224">
        <v>223</v>
      </c>
      <c r="B224" t="s">
        <v>5168</v>
      </c>
      <c r="C224">
        <v>1250000</v>
      </c>
      <c r="D224" t="s">
        <v>10</v>
      </c>
      <c r="E224">
        <v>2012</v>
      </c>
      <c r="F224">
        <v>1149</v>
      </c>
      <c r="G224">
        <v>55</v>
      </c>
      <c r="H224">
        <v>75</v>
      </c>
      <c r="I224">
        <v>205776</v>
      </c>
    </row>
    <row r="225" spans="1:9" x14ac:dyDescent="0.3">
      <c r="A225">
        <v>224</v>
      </c>
      <c r="B225" t="s">
        <v>5247</v>
      </c>
      <c r="C225">
        <v>1250000</v>
      </c>
      <c r="D225" t="s">
        <v>10</v>
      </c>
      <c r="E225">
        <v>2008</v>
      </c>
      <c r="F225">
        <v>1149</v>
      </c>
      <c r="G225">
        <v>74</v>
      </c>
      <c r="H225">
        <v>101</v>
      </c>
      <c r="I225">
        <v>119000</v>
      </c>
    </row>
    <row r="226" spans="1:9" x14ac:dyDescent="0.3">
      <c r="A226">
        <v>225</v>
      </c>
      <c r="B226" t="s">
        <v>5147</v>
      </c>
      <c r="C226">
        <v>1250000</v>
      </c>
      <c r="D226" t="s">
        <v>10</v>
      </c>
      <c r="E226">
        <v>2005</v>
      </c>
      <c r="F226">
        <v>1149</v>
      </c>
      <c r="G226">
        <v>55</v>
      </c>
      <c r="H226">
        <v>75</v>
      </c>
      <c r="I226">
        <v>157858</v>
      </c>
    </row>
    <row r="227" spans="1:9" x14ac:dyDescent="0.3">
      <c r="A227">
        <v>226</v>
      </c>
      <c r="B227" t="s">
        <v>5220</v>
      </c>
      <c r="C227">
        <v>1250000</v>
      </c>
      <c r="D227" t="s">
        <v>10</v>
      </c>
      <c r="E227">
        <v>2008</v>
      </c>
      <c r="F227">
        <v>1149</v>
      </c>
      <c r="G227">
        <v>55</v>
      </c>
      <c r="H227">
        <v>75</v>
      </c>
      <c r="I227">
        <v>108000</v>
      </c>
    </row>
    <row r="228" spans="1:9" x14ac:dyDescent="0.3">
      <c r="A228">
        <v>227</v>
      </c>
      <c r="B228" t="s">
        <v>5184</v>
      </c>
      <c r="C228">
        <v>1289900</v>
      </c>
      <c r="D228" t="s">
        <v>19</v>
      </c>
      <c r="E228">
        <v>2012</v>
      </c>
      <c r="F228">
        <v>1461</v>
      </c>
      <c r="G228">
        <v>55</v>
      </c>
      <c r="H228">
        <v>75</v>
      </c>
      <c r="I228">
        <v>281839</v>
      </c>
    </row>
    <row r="229" spans="1:9" x14ac:dyDescent="0.3">
      <c r="A229">
        <v>228</v>
      </c>
      <c r="B229" t="s">
        <v>5141</v>
      </c>
      <c r="C229">
        <v>1290000</v>
      </c>
      <c r="D229" t="s">
        <v>10</v>
      </c>
      <c r="E229">
        <v>2005</v>
      </c>
      <c r="F229">
        <v>1390</v>
      </c>
      <c r="G229">
        <v>72</v>
      </c>
      <c r="H229">
        <v>98</v>
      </c>
      <c r="I229">
        <v>88408</v>
      </c>
    </row>
    <row r="230" spans="1:9" x14ac:dyDescent="0.3">
      <c r="A230">
        <v>229</v>
      </c>
      <c r="B230" t="s">
        <v>5248</v>
      </c>
      <c r="C230">
        <v>1298000</v>
      </c>
      <c r="D230" t="s">
        <v>10</v>
      </c>
      <c r="E230">
        <v>2008</v>
      </c>
      <c r="F230">
        <v>1149</v>
      </c>
      <c r="G230">
        <v>74</v>
      </c>
      <c r="H230">
        <v>101</v>
      </c>
      <c r="I230">
        <v>199211</v>
      </c>
    </row>
    <row r="231" spans="1:9" x14ac:dyDescent="0.3">
      <c r="A231">
        <v>230</v>
      </c>
      <c r="B231" t="s">
        <v>5168</v>
      </c>
      <c r="C231">
        <v>1299000</v>
      </c>
      <c r="D231" t="s">
        <v>10</v>
      </c>
      <c r="E231">
        <v>2008</v>
      </c>
      <c r="F231">
        <v>1149</v>
      </c>
      <c r="G231">
        <v>55</v>
      </c>
      <c r="H231">
        <v>75</v>
      </c>
      <c r="I231">
        <v>181249</v>
      </c>
    </row>
    <row r="232" spans="1:9" x14ac:dyDescent="0.3">
      <c r="A232">
        <v>231</v>
      </c>
      <c r="B232" t="s">
        <v>5198</v>
      </c>
      <c r="C232">
        <v>1299000</v>
      </c>
      <c r="D232" t="s">
        <v>10</v>
      </c>
      <c r="E232">
        <v>2005</v>
      </c>
      <c r="F232">
        <v>1149</v>
      </c>
      <c r="G232">
        <v>55</v>
      </c>
      <c r="H232">
        <v>75</v>
      </c>
      <c r="I232">
        <v>113000</v>
      </c>
    </row>
    <row r="233" spans="1:9" x14ac:dyDescent="0.3">
      <c r="A233">
        <v>232</v>
      </c>
      <c r="B233" t="s">
        <v>5249</v>
      </c>
      <c r="C233">
        <v>1299300</v>
      </c>
      <c r="D233" t="s">
        <v>10</v>
      </c>
      <c r="E233">
        <v>2007</v>
      </c>
      <c r="F233">
        <v>1149</v>
      </c>
      <c r="G233">
        <v>55</v>
      </c>
      <c r="H233">
        <v>75</v>
      </c>
      <c r="I233">
        <v>105585</v>
      </c>
    </row>
    <row r="234" spans="1:9" x14ac:dyDescent="0.3">
      <c r="A234">
        <v>233</v>
      </c>
      <c r="B234" t="s">
        <v>5180</v>
      </c>
      <c r="C234">
        <v>1300000</v>
      </c>
      <c r="D234" t="s">
        <v>10</v>
      </c>
      <c r="E234">
        <v>2010</v>
      </c>
      <c r="F234">
        <v>1149</v>
      </c>
      <c r="G234">
        <v>55</v>
      </c>
      <c r="H234">
        <v>75</v>
      </c>
      <c r="I234">
        <v>218924</v>
      </c>
    </row>
    <row r="235" spans="1:9" x14ac:dyDescent="0.3">
      <c r="A235">
        <v>234</v>
      </c>
      <c r="B235" t="s">
        <v>5250</v>
      </c>
      <c r="C235">
        <v>1300000</v>
      </c>
      <c r="D235" t="s">
        <v>10</v>
      </c>
      <c r="E235">
        <v>2007</v>
      </c>
      <c r="F235">
        <v>1598</v>
      </c>
      <c r="G235">
        <v>82</v>
      </c>
      <c r="H235">
        <v>111</v>
      </c>
      <c r="I235">
        <v>184000</v>
      </c>
    </row>
    <row r="236" spans="1:9" x14ac:dyDescent="0.3">
      <c r="A236">
        <v>235</v>
      </c>
      <c r="B236" t="s">
        <v>5251</v>
      </c>
      <c r="C236">
        <v>1325000</v>
      </c>
      <c r="D236" t="s">
        <v>10</v>
      </c>
      <c r="E236">
        <v>2012</v>
      </c>
      <c r="F236">
        <v>1149</v>
      </c>
      <c r="G236">
        <v>55</v>
      </c>
      <c r="H236">
        <v>75</v>
      </c>
      <c r="I236">
        <v>165397</v>
      </c>
    </row>
    <row r="237" spans="1:9" x14ac:dyDescent="0.3">
      <c r="A237">
        <v>236</v>
      </c>
      <c r="B237" t="s">
        <v>5217</v>
      </c>
      <c r="C237">
        <v>1325000</v>
      </c>
      <c r="D237" t="s">
        <v>19</v>
      </c>
      <c r="E237">
        <v>2005</v>
      </c>
      <c r="F237">
        <v>1461</v>
      </c>
      <c r="G237">
        <v>78</v>
      </c>
      <c r="H237">
        <v>106</v>
      </c>
      <c r="I237">
        <v>182000</v>
      </c>
    </row>
    <row r="238" spans="1:9" x14ac:dyDescent="0.3">
      <c r="A238">
        <v>237</v>
      </c>
      <c r="B238" t="s">
        <v>5180</v>
      </c>
      <c r="C238">
        <v>1350000</v>
      </c>
      <c r="D238" t="s">
        <v>10</v>
      </c>
      <c r="E238">
        <v>2008</v>
      </c>
      <c r="F238">
        <v>1149</v>
      </c>
      <c r="G238">
        <v>55</v>
      </c>
      <c r="H238">
        <v>75</v>
      </c>
      <c r="I238">
        <v>177000</v>
      </c>
    </row>
    <row r="239" spans="1:9" x14ac:dyDescent="0.3">
      <c r="A239">
        <v>238</v>
      </c>
      <c r="B239" t="s">
        <v>5252</v>
      </c>
      <c r="C239">
        <v>1350000</v>
      </c>
      <c r="D239" t="s">
        <v>10</v>
      </c>
      <c r="E239">
        <v>2009</v>
      </c>
      <c r="F239">
        <v>1149</v>
      </c>
      <c r="G239">
        <v>55</v>
      </c>
      <c r="H239">
        <v>75</v>
      </c>
      <c r="I239">
        <v>97000</v>
      </c>
    </row>
    <row r="240" spans="1:9" x14ac:dyDescent="0.3">
      <c r="A240">
        <v>239</v>
      </c>
      <c r="B240" t="s">
        <v>5253</v>
      </c>
      <c r="C240">
        <v>1350000</v>
      </c>
      <c r="D240" t="s">
        <v>10</v>
      </c>
      <c r="E240">
        <v>2009</v>
      </c>
      <c r="F240">
        <v>1149</v>
      </c>
      <c r="G240">
        <v>55</v>
      </c>
      <c r="H240">
        <v>75</v>
      </c>
      <c r="I240">
        <v>134700</v>
      </c>
    </row>
    <row r="241" spans="1:9" x14ac:dyDescent="0.3">
      <c r="A241">
        <v>240</v>
      </c>
      <c r="B241" t="s">
        <v>5254</v>
      </c>
      <c r="C241">
        <v>1380000</v>
      </c>
      <c r="D241" t="s">
        <v>10</v>
      </c>
      <c r="E241">
        <v>2011</v>
      </c>
      <c r="F241">
        <v>1149</v>
      </c>
      <c r="G241">
        <v>55</v>
      </c>
      <c r="H241">
        <v>75</v>
      </c>
      <c r="I241">
        <v>195000</v>
      </c>
    </row>
    <row r="242" spans="1:9" x14ac:dyDescent="0.3">
      <c r="A242">
        <v>241</v>
      </c>
      <c r="B242" t="s">
        <v>5100</v>
      </c>
      <c r="C242">
        <v>1380000</v>
      </c>
      <c r="D242" t="s">
        <v>10</v>
      </c>
      <c r="E242">
        <v>2006</v>
      </c>
      <c r="F242">
        <v>1149</v>
      </c>
      <c r="G242">
        <v>43</v>
      </c>
      <c r="H242">
        <v>58</v>
      </c>
      <c r="I242">
        <v>168820</v>
      </c>
    </row>
    <row r="243" spans="1:9" x14ac:dyDescent="0.3">
      <c r="A243">
        <v>242</v>
      </c>
      <c r="B243" t="s">
        <v>5255</v>
      </c>
      <c r="C243">
        <v>1390000</v>
      </c>
      <c r="D243" t="s">
        <v>10</v>
      </c>
      <c r="E243">
        <v>2008</v>
      </c>
      <c r="F243">
        <v>1149</v>
      </c>
      <c r="G243">
        <v>74</v>
      </c>
      <c r="H243">
        <v>101</v>
      </c>
      <c r="I243">
        <v>337000</v>
      </c>
    </row>
    <row r="244" spans="1:9" x14ac:dyDescent="0.3">
      <c r="A244">
        <v>243</v>
      </c>
      <c r="B244" t="s">
        <v>5205</v>
      </c>
      <c r="C244">
        <v>1390000</v>
      </c>
      <c r="D244" t="s">
        <v>19</v>
      </c>
      <c r="E244">
        <v>2010</v>
      </c>
      <c r="F244">
        <v>1461</v>
      </c>
      <c r="G244">
        <v>63</v>
      </c>
      <c r="H244">
        <v>86</v>
      </c>
      <c r="I244">
        <v>213400</v>
      </c>
    </row>
    <row r="245" spans="1:9" x14ac:dyDescent="0.3">
      <c r="A245">
        <v>244</v>
      </c>
      <c r="B245" t="s">
        <v>5184</v>
      </c>
      <c r="C245">
        <v>1390000</v>
      </c>
      <c r="D245" t="s">
        <v>19</v>
      </c>
      <c r="E245">
        <v>2011</v>
      </c>
      <c r="F245">
        <v>1461</v>
      </c>
      <c r="G245">
        <v>63</v>
      </c>
      <c r="H245">
        <v>86</v>
      </c>
      <c r="I245">
        <v>220000</v>
      </c>
    </row>
    <row r="246" spans="1:9" x14ac:dyDescent="0.3">
      <c r="A246">
        <v>245</v>
      </c>
      <c r="B246" t="s">
        <v>5256</v>
      </c>
      <c r="C246">
        <v>1390000</v>
      </c>
      <c r="D246" t="s">
        <v>19</v>
      </c>
      <c r="E246">
        <v>2012</v>
      </c>
      <c r="F246">
        <v>1461</v>
      </c>
      <c r="G246">
        <v>55</v>
      </c>
      <c r="H246">
        <v>75</v>
      </c>
      <c r="I246">
        <v>215000</v>
      </c>
    </row>
    <row r="247" spans="1:9" x14ac:dyDescent="0.3">
      <c r="A247">
        <v>246</v>
      </c>
      <c r="B247" t="s">
        <v>5257</v>
      </c>
      <c r="C247">
        <v>1399000</v>
      </c>
      <c r="D247" t="s">
        <v>10</v>
      </c>
      <c r="E247">
        <v>2008</v>
      </c>
      <c r="F247">
        <v>1149</v>
      </c>
      <c r="G247">
        <v>55</v>
      </c>
      <c r="H247">
        <v>75</v>
      </c>
      <c r="I247">
        <v>151373</v>
      </c>
    </row>
    <row r="248" spans="1:9" x14ac:dyDescent="0.3">
      <c r="A248">
        <v>247</v>
      </c>
      <c r="B248" t="s">
        <v>5258</v>
      </c>
      <c r="C248">
        <v>1399000</v>
      </c>
      <c r="D248" t="s">
        <v>10</v>
      </c>
      <c r="E248">
        <v>2008</v>
      </c>
      <c r="F248">
        <v>1149</v>
      </c>
      <c r="G248">
        <v>55</v>
      </c>
      <c r="H248">
        <v>75</v>
      </c>
      <c r="I248">
        <v>85000</v>
      </c>
    </row>
    <row r="249" spans="1:9" x14ac:dyDescent="0.3">
      <c r="A249">
        <v>248</v>
      </c>
      <c r="B249" t="s">
        <v>5220</v>
      </c>
      <c r="C249">
        <v>1399000</v>
      </c>
      <c r="D249" t="s">
        <v>10</v>
      </c>
      <c r="E249">
        <v>2008</v>
      </c>
      <c r="F249">
        <v>1149</v>
      </c>
      <c r="G249">
        <v>55</v>
      </c>
      <c r="H249">
        <v>75</v>
      </c>
      <c r="I249">
        <v>202000</v>
      </c>
    </row>
    <row r="250" spans="1:9" x14ac:dyDescent="0.3">
      <c r="A250">
        <v>249</v>
      </c>
      <c r="B250" t="s">
        <v>5259</v>
      </c>
      <c r="C250">
        <v>1399000</v>
      </c>
      <c r="D250" t="s">
        <v>10</v>
      </c>
      <c r="E250">
        <v>2005</v>
      </c>
      <c r="F250">
        <v>1149</v>
      </c>
      <c r="G250">
        <v>55</v>
      </c>
      <c r="H250">
        <v>75</v>
      </c>
      <c r="I250">
        <v>42625</v>
      </c>
    </row>
    <row r="251" spans="1:9" x14ac:dyDescent="0.3">
      <c r="A251">
        <v>250</v>
      </c>
      <c r="B251" t="s">
        <v>5260</v>
      </c>
      <c r="C251">
        <v>1400000</v>
      </c>
      <c r="D251" t="s">
        <v>104</v>
      </c>
      <c r="E251">
        <v>2012</v>
      </c>
      <c r="F251">
        <v>1149</v>
      </c>
      <c r="G251">
        <v>55</v>
      </c>
      <c r="H251">
        <v>75</v>
      </c>
      <c r="I251">
        <v>106100</v>
      </c>
    </row>
    <row r="252" spans="1:9" x14ac:dyDescent="0.3">
      <c r="A252">
        <v>251</v>
      </c>
      <c r="B252" t="s">
        <v>5100</v>
      </c>
      <c r="C252">
        <v>1400000</v>
      </c>
      <c r="D252" t="s">
        <v>19</v>
      </c>
      <c r="E252">
        <v>2009</v>
      </c>
      <c r="F252">
        <v>1461</v>
      </c>
      <c r="G252">
        <v>63</v>
      </c>
      <c r="H252">
        <v>86</v>
      </c>
      <c r="I252">
        <v>207050</v>
      </c>
    </row>
    <row r="253" spans="1:9" x14ac:dyDescent="0.3">
      <c r="A253">
        <v>252</v>
      </c>
      <c r="B253" t="s">
        <v>5261</v>
      </c>
      <c r="C253">
        <v>1420000</v>
      </c>
      <c r="D253" t="s">
        <v>10</v>
      </c>
      <c r="E253">
        <v>2008</v>
      </c>
      <c r="F253">
        <v>1149</v>
      </c>
      <c r="G253">
        <v>55</v>
      </c>
      <c r="H253">
        <v>75</v>
      </c>
      <c r="I253">
        <v>126000</v>
      </c>
    </row>
    <row r="254" spans="1:9" x14ac:dyDescent="0.3">
      <c r="A254">
        <v>253</v>
      </c>
      <c r="B254" t="s">
        <v>5262</v>
      </c>
      <c r="C254">
        <v>1449000</v>
      </c>
      <c r="D254" t="s">
        <v>19</v>
      </c>
      <c r="E254">
        <v>2010</v>
      </c>
      <c r="F254">
        <v>1461</v>
      </c>
      <c r="G254">
        <v>63</v>
      </c>
      <c r="H254">
        <v>86</v>
      </c>
      <c r="I254">
        <v>234090</v>
      </c>
    </row>
    <row r="255" spans="1:9" x14ac:dyDescent="0.3">
      <c r="A255">
        <v>254</v>
      </c>
      <c r="B255" t="s">
        <v>5263</v>
      </c>
      <c r="C255">
        <v>1449000</v>
      </c>
      <c r="D255" t="s">
        <v>10</v>
      </c>
      <c r="E255">
        <v>2010</v>
      </c>
      <c r="F255">
        <v>1149</v>
      </c>
      <c r="G255">
        <v>55</v>
      </c>
      <c r="H255">
        <v>75</v>
      </c>
      <c r="I255">
        <v>188000</v>
      </c>
    </row>
    <row r="256" spans="1:9" x14ac:dyDescent="0.3">
      <c r="A256">
        <v>255</v>
      </c>
      <c r="B256" t="s">
        <v>5264</v>
      </c>
      <c r="C256">
        <v>1450000</v>
      </c>
      <c r="D256" t="s">
        <v>10</v>
      </c>
      <c r="E256">
        <v>2006</v>
      </c>
      <c r="F256">
        <v>1149</v>
      </c>
      <c r="G256">
        <v>55</v>
      </c>
      <c r="H256">
        <v>75</v>
      </c>
      <c r="I256">
        <v>112000</v>
      </c>
    </row>
    <row r="257" spans="1:9" x14ac:dyDescent="0.3">
      <c r="A257">
        <v>256</v>
      </c>
      <c r="B257" t="s">
        <v>5265</v>
      </c>
      <c r="C257">
        <v>1450000</v>
      </c>
      <c r="D257" t="s">
        <v>10</v>
      </c>
      <c r="E257">
        <v>2011</v>
      </c>
      <c r="F257">
        <v>1149</v>
      </c>
      <c r="G257">
        <v>74</v>
      </c>
      <c r="H257">
        <v>101</v>
      </c>
      <c r="I257">
        <v>170000</v>
      </c>
    </row>
    <row r="258" spans="1:9" x14ac:dyDescent="0.3">
      <c r="A258">
        <v>257</v>
      </c>
      <c r="B258" t="s">
        <v>5136</v>
      </c>
      <c r="C258">
        <v>1450000</v>
      </c>
      <c r="D258" t="s">
        <v>10</v>
      </c>
      <c r="E258">
        <v>2007</v>
      </c>
      <c r="F258">
        <v>1149</v>
      </c>
      <c r="G258">
        <v>55</v>
      </c>
      <c r="H258">
        <v>75</v>
      </c>
      <c r="I258">
        <v>134000</v>
      </c>
    </row>
    <row r="259" spans="1:9" x14ac:dyDescent="0.3">
      <c r="A259">
        <v>258</v>
      </c>
      <c r="B259" t="s">
        <v>5266</v>
      </c>
      <c r="C259">
        <v>1450000</v>
      </c>
      <c r="D259" t="s">
        <v>10</v>
      </c>
      <c r="E259">
        <v>2008</v>
      </c>
      <c r="F259">
        <v>1149</v>
      </c>
      <c r="G259">
        <v>55</v>
      </c>
      <c r="H259">
        <v>75</v>
      </c>
      <c r="I259">
        <v>189000</v>
      </c>
    </row>
    <row r="260" spans="1:9" x14ac:dyDescent="0.3">
      <c r="A260">
        <v>259</v>
      </c>
      <c r="B260" t="s">
        <v>5100</v>
      </c>
      <c r="C260">
        <v>1480000</v>
      </c>
      <c r="D260" t="s">
        <v>19</v>
      </c>
      <c r="E260">
        <v>2011</v>
      </c>
      <c r="F260">
        <v>1461</v>
      </c>
      <c r="G260">
        <v>65</v>
      </c>
      <c r="H260">
        <v>88</v>
      </c>
      <c r="I260">
        <v>221000</v>
      </c>
    </row>
    <row r="261" spans="1:9" x14ac:dyDescent="0.3">
      <c r="A261">
        <v>260</v>
      </c>
      <c r="B261" t="s">
        <v>5267</v>
      </c>
      <c r="C261">
        <v>1490000</v>
      </c>
      <c r="D261" t="s">
        <v>10</v>
      </c>
      <c r="E261">
        <v>2009</v>
      </c>
      <c r="F261">
        <v>1149</v>
      </c>
      <c r="G261">
        <v>74</v>
      </c>
      <c r="H261">
        <v>101</v>
      </c>
      <c r="I261">
        <v>161000</v>
      </c>
    </row>
    <row r="262" spans="1:9" x14ac:dyDescent="0.3">
      <c r="A262">
        <v>261</v>
      </c>
      <c r="B262" t="s">
        <v>5184</v>
      </c>
      <c r="C262">
        <v>1490000</v>
      </c>
      <c r="D262" t="s">
        <v>19</v>
      </c>
      <c r="E262">
        <v>2014</v>
      </c>
      <c r="F262">
        <v>1461</v>
      </c>
      <c r="G262">
        <v>55</v>
      </c>
      <c r="H262">
        <v>75</v>
      </c>
      <c r="I262">
        <v>378000</v>
      </c>
    </row>
    <row r="263" spans="1:9" x14ac:dyDescent="0.3">
      <c r="A263">
        <v>262</v>
      </c>
      <c r="B263" t="s">
        <v>5227</v>
      </c>
      <c r="C263">
        <v>1490000</v>
      </c>
      <c r="D263" t="s">
        <v>10</v>
      </c>
      <c r="E263">
        <v>2010</v>
      </c>
      <c r="F263">
        <v>1149</v>
      </c>
      <c r="G263">
        <v>55</v>
      </c>
      <c r="H263">
        <v>75</v>
      </c>
      <c r="I263">
        <v>143980</v>
      </c>
    </row>
    <row r="264" spans="1:9" x14ac:dyDescent="0.3">
      <c r="A264">
        <v>263</v>
      </c>
      <c r="B264" t="s">
        <v>5268</v>
      </c>
      <c r="C264">
        <v>1490000</v>
      </c>
      <c r="D264" t="s">
        <v>10</v>
      </c>
      <c r="E264">
        <v>2012</v>
      </c>
      <c r="F264">
        <v>1149</v>
      </c>
      <c r="G264">
        <v>55</v>
      </c>
      <c r="H264">
        <v>75</v>
      </c>
      <c r="I264">
        <v>155553</v>
      </c>
    </row>
    <row r="265" spans="1:9" x14ac:dyDescent="0.3">
      <c r="A265">
        <v>264</v>
      </c>
      <c r="B265" t="s">
        <v>5269</v>
      </c>
      <c r="C265">
        <v>1499000</v>
      </c>
      <c r="D265" t="s">
        <v>10</v>
      </c>
      <c r="E265">
        <v>2009</v>
      </c>
      <c r="F265">
        <v>1149</v>
      </c>
      <c r="G265">
        <v>55</v>
      </c>
      <c r="H265">
        <v>75</v>
      </c>
      <c r="I265">
        <v>146346</v>
      </c>
    </row>
    <row r="266" spans="1:9" x14ac:dyDescent="0.3">
      <c r="A266">
        <v>265</v>
      </c>
      <c r="B266" t="s">
        <v>5270</v>
      </c>
      <c r="C266">
        <v>1499000</v>
      </c>
      <c r="D266" t="s">
        <v>10</v>
      </c>
      <c r="E266">
        <v>2009</v>
      </c>
      <c r="F266">
        <v>1149</v>
      </c>
      <c r="G266">
        <v>55</v>
      </c>
      <c r="H266">
        <v>75</v>
      </c>
      <c r="I266">
        <v>162000</v>
      </c>
    </row>
    <row r="267" spans="1:9" x14ac:dyDescent="0.3">
      <c r="A267">
        <v>266</v>
      </c>
      <c r="B267" t="s">
        <v>5271</v>
      </c>
      <c r="C267">
        <v>1499000</v>
      </c>
      <c r="D267" t="s">
        <v>10</v>
      </c>
      <c r="E267">
        <v>2011</v>
      </c>
      <c r="F267">
        <v>1149</v>
      </c>
      <c r="G267">
        <v>55</v>
      </c>
      <c r="H267">
        <v>75</v>
      </c>
      <c r="I267">
        <v>110118</v>
      </c>
    </row>
    <row r="268" spans="1:9" x14ac:dyDescent="0.3">
      <c r="A268">
        <v>267</v>
      </c>
      <c r="B268" t="s">
        <v>5272</v>
      </c>
      <c r="C268">
        <v>1499000</v>
      </c>
      <c r="D268" t="s">
        <v>19</v>
      </c>
      <c r="E268">
        <v>2007</v>
      </c>
      <c r="F268">
        <v>1461</v>
      </c>
      <c r="G268">
        <v>63</v>
      </c>
      <c r="H268">
        <v>86</v>
      </c>
      <c r="I268">
        <v>229122</v>
      </c>
    </row>
    <row r="269" spans="1:9" x14ac:dyDescent="0.3">
      <c r="A269">
        <v>268</v>
      </c>
      <c r="B269" t="s">
        <v>5220</v>
      </c>
      <c r="C269">
        <v>1499000</v>
      </c>
      <c r="D269" t="s">
        <v>10</v>
      </c>
      <c r="E269">
        <v>2010</v>
      </c>
      <c r="F269">
        <v>1149</v>
      </c>
      <c r="G269">
        <v>55</v>
      </c>
      <c r="H269">
        <v>75</v>
      </c>
      <c r="I269">
        <v>109827</v>
      </c>
    </row>
    <row r="270" spans="1:9" x14ac:dyDescent="0.3">
      <c r="A270">
        <v>269</v>
      </c>
      <c r="B270" t="s">
        <v>5273</v>
      </c>
      <c r="C270">
        <v>1499000</v>
      </c>
      <c r="D270" t="s">
        <v>10</v>
      </c>
      <c r="E270">
        <v>2009</v>
      </c>
      <c r="F270">
        <v>1149</v>
      </c>
      <c r="G270">
        <v>74</v>
      </c>
      <c r="H270">
        <v>101</v>
      </c>
      <c r="I270">
        <v>137656</v>
      </c>
    </row>
    <row r="271" spans="1:9" x14ac:dyDescent="0.3">
      <c r="A271">
        <v>270</v>
      </c>
      <c r="B271" t="s">
        <v>5227</v>
      </c>
      <c r="C271">
        <v>1499000</v>
      </c>
      <c r="D271" t="s">
        <v>10</v>
      </c>
      <c r="E271">
        <v>2010</v>
      </c>
      <c r="F271">
        <v>1149</v>
      </c>
      <c r="G271">
        <v>55</v>
      </c>
      <c r="H271">
        <v>75</v>
      </c>
      <c r="I271">
        <v>186000</v>
      </c>
    </row>
    <row r="272" spans="1:9" x14ac:dyDescent="0.3">
      <c r="A272">
        <v>271</v>
      </c>
      <c r="B272" t="s">
        <v>5184</v>
      </c>
      <c r="C272">
        <v>1499000</v>
      </c>
      <c r="D272" t="s">
        <v>19</v>
      </c>
      <c r="E272">
        <v>2010</v>
      </c>
      <c r="F272">
        <v>1461</v>
      </c>
      <c r="G272">
        <v>50</v>
      </c>
      <c r="H272">
        <v>68</v>
      </c>
      <c r="I272">
        <v>192000</v>
      </c>
    </row>
    <row r="273" spans="1:9" x14ac:dyDescent="0.3">
      <c r="A273">
        <v>272</v>
      </c>
      <c r="B273" t="s">
        <v>5274</v>
      </c>
      <c r="C273">
        <v>1499999</v>
      </c>
      <c r="D273" t="s">
        <v>10</v>
      </c>
      <c r="E273">
        <v>2010</v>
      </c>
      <c r="F273">
        <v>1149</v>
      </c>
      <c r="G273">
        <v>75</v>
      </c>
      <c r="H273">
        <v>102</v>
      </c>
      <c r="I273">
        <v>180000</v>
      </c>
    </row>
    <row r="274" spans="1:9" x14ac:dyDescent="0.3">
      <c r="A274">
        <v>273</v>
      </c>
      <c r="B274" t="s">
        <v>5275</v>
      </c>
      <c r="C274">
        <v>1470000</v>
      </c>
      <c r="D274" t="s">
        <v>10</v>
      </c>
      <c r="E274">
        <v>2010</v>
      </c>
      <c r="F274">
        <v>1149</v>
      </c>
      <c r="G274">
        <v>55</v>
      </c>
      <c r="H274">
        <v>75</v>
      </c>
      <c r="I274">
        <v>178000</v>
      </c>
    </row>
    <row r="275" spans="1:9" x14ac:dyDescent="0.3">
      <c r="A275">
        <v>274</v>
      </c>
      <c r="B275" t="s">
        <v>5276</v>
      </c>
      <c r="C275">
        <v>1499999</v>
      </c>
      <c r="D275" t="s">
        <v>19</v>
      </c>
      <c r="E275">
        <v>2010</v>
      </c>
      <c r="F275">
        <v>1461</v>
      </c>
      <c r="G275">
        <v>63</v>
      </c>
      <c r="H275">
        <v>86</v>
      </c>
      <c r="I275">
        <v>145000</v>
      </c>
    </row>
    <row r="276" spans="1:9" x14ac:dyDescent="0.3">
      <c r="A276">
        <v>275</v>
      </c>
      <c r="B276" t="s">
        <v>5277</v>
      </c>
      <c r="C276">
        <v>1500000</v>
      </c>
      <c r="D276" t="s">
        <v>19</v>
      </c>
      <c r="E276">
        <v>2010</v>
      </c>
      <c r="F276">
        <v>1461</v>
      </c>
      <c r="G276">
        <v>63</v>
      </c>
      <c r="H276">
        <v>86</v>
      </c>
      <c r="I276">
        <v>188000</v>
      </c>
    </row>
    <row r="277" spans="1:9" x14ac:dyDescent="0.3">
      <c r="A277">
        <v>276</v>
      </c>
      <c r="B277" t="s">
        <v>5150</v>
      </c>
      <c r="C277">
        <v>1500000</v>
      </c>
      <c r="D277" t="s">
        <v>19</v>
      </c>
      <c r="E277">
        <v>2006</v>
      </c>
      <c r="F277">
        <v>1461</v>
      </c>
      <c r="G277">
        <v>63</v>
      </c>
      <c r="H277">
        <v>86</v>
      </c>
      <c r="I277">
        <v>240000</v>
      </c>
    </row>
    <row r="278" spans="1:9" x14ac:dyDescent="0.3">
      <c r="A278">
        <v>277</v>
      </c>
      <c r="B278" t="s">
        <v>5278</v>
      </c>
      <c r="C278">
        <v>1519000</v>
      </c>
      <c r="D278" t="s">
        <v>10</v>
      </c>
      <c r="E278">
        <v>2009</v>
      </c>
      <c r="F278">
        <v>1149</v>
      </c>
      <c r="G278">
        <v>55</v>
      </c>
      <c r="H278">
        <v>75</v>
      </c>
      <c r="I278">
        <v>177000</v>
      </c>
    </row>
    <row r="279" spans="1:9" x14ac:dyDescent="0.3">
      <c r="A279">
        <v>278</v>
      </c>
      <c r="B279" t="s">
        <v>5279</v>
      </c>
      <c r="C279">
        <v>1530000</v>
      </c>
      <c r="D279" t="s">
        <v>10</v>
      </c>
      <c r="E279">
        <v>2011</v>
      </c>
      <c r="F279">
        <v>1149</v>
      </c>
      <c r="G279">
        <v>55</v>
      </c>
      <c r="H279">
        <v>75</v>
      </c>
      <c r="I279">
        <v>186000</v>
      </c>
    </row>
    <row r="280" spans="1:9" x14ac:dyDescent="0.3">
      <c r="A280">
        <v>279</v>
      </c>
      <c r="B280" t="s">
        <v>5280</v>
      </c>
      <c r="C280">
        <v>1547000</v>
      </c>
      <c r="D280" t="s">
        <v>19</v>
      </c>
      <c r="E280">
        <v>2012</v>
      </c>
      <c r="F280">
        <v>1461</v>
      </c>
      <c r="G280">
        <v>64</v>
      </c>
      <c r="H280">
        <v>87</v>
      </c>
      <c r="I280">
        <v>236704</v>
      </c>
    </row>
    <row r="281" spans="1:9" x14ac:dyDescent="0.3">
      <c r="A281">
        <v>280</v>
      </c>
      <c r="B281" t="s">
        <v>5281</v>
      </c>
      <c r="C281">
        <v>1549000</v>
      </c>
      <c r="D281" t="s">
        <v>10</v>
      </c>
      <c r="E281">
        <v>2012</v>
      </c>
      <c r="F281">
        <v>1149</v>
      </c>
      <c r="G281">
        <v>74</v>
      </c>
      <c r="H281">
        <v>101</v>
      </c>
      <c r="I281">
        <v>53417</v>
      </c>
    </row>
    <row r="282" spans="1:9" x14ac:dyDescent="0.3">
      <c r="A282">
        <v>281</v>
      </c>
      <c r="B282" t="s">
        <v>5282</v>
      </c>
      <c r="C282">
        <v>1549000</v>
      </c>
      <c r="D282" t="s">
        <v>10</v>
      </c>
      <c r="E282">
        <v>2011</v>
      </c>
      <c r="F282">
        <v>1149</v>
      </c>
      <c r="G282">
        <v>55</v>
      </c>
      <c r="H282">
        <v>75</v>
      </c>
      <c r="I282">
        <v>231025</v>
      </c>
    </row>
    <row r="283" spans="1:9" x14ac:dyDescent="0.3">
      <c r="A283">
        <v>282</v>
      </c>
      <c r="B283" t="s">
        <v>5283</v>
      </c>
      <c r="C283">
        <v>1550000</v>
      </c>
      <c r="D283" t="s">
        <v>10</v>
      </c>
      <c r="E283">
        <v>2012</v>
      </c>
      <c r="F283">
        <v>1149</v>
      </c>
      <c r="G283">
        <v>54</v>
      </c>
      <c r="H283">
        <v>73</v>
      </c>
      <c r="I283">
        <v>116000</v>
      </c>
    </row>
    <row r="284" spans="1:9" x14ac:dyDescent="0.3">
      <c r="A284">
        <v>283</v>
      </c>
      <c r="B284" t="s">
        <v>5230</v>
      </c>
      <c r="C284">
        <v>1550000</v>
      </c>
      <c r="D284" t="s">
        <v>10</v>
      </c>
      <c r="E284">
        <v>2009</v>
      </c>
      <c r="F284">
        <v>1149</v>
      </c>
      <c r="G284">
        <v>55</v>
      </c>
      <c r="H284">
        <v>75</v>
      </c>
      <c r="I284">
        <v>98499</v>
      </c>
    </row>
    <row r="285" spans="1:9" x14ac:dyDescent="0.3">
      <c r="A285">
        <v>284</v>
      </c>
      <c r="B285" t="s">
        <v>5284</v>
      </c>
      <c r="C285">
        <v>1570000</v>
      </c>
      <c r="D285" t="s">
        <v>19</v>
      </c>
      <c r="E285">
        <v>2011</v>
      </c>
      <c r="F285">
        <v>1461</v>
      </c>
      <c r="G285">
        <v>65</v>
      </c>
      <c r="H285">
        <v>88</v>
      </c>
      <c r="I285">
        <v>250000</v>
      </c>
    </row>
    <row r="286" spans="1:9" x14ac:dyDescent="0.3">
      <c r="A286">
        <v>285</v>
      </c>
      <c r="B286" t="s">
        <v>5168</v>
      </c>
      <c r="C286">
        <v>1580000</v>
      </c>
      <c r="D286" t="s">
        <v>10</v>
      </c>
      <c r="E286">
        <v>2012</v>
      </c>
      <c r="F286">
        <v>1149</v>
      </c>
      <c r="G286">
        <v>55</v>
      </c>
      <c r="H286">
        <v>75</v>
      </c>
      <c r="I286">
        <v>146239</v>
      </c>
    </row>
    <row r="287" spans="1:9" x14ac:dyDescent="0.3">
      <c r="A287">
        <v>286</v>
      </c>
      <c r="B287" t="s">
        <v>5285</v>
      </c>
      <c r="C287">
        <v>1590000</v>
      </c>
      <c r="D287" t="s">
        <v>10</v>
      </c>
      <c r="E287">
        <v>2012</v>
      </c>
      <c r="F287">
        <v>1149</v>
      </c>
      <c r="G287">
        <v>55</v>
      </c>
      <c r="H287">
        <v>75</v>
      </c>
      <c r="I287">
        <v>191523</v>
      </c>
    </row>
    <row r="288" spans="1:9" x14ac:dyDescent="0.3">
      <c r="A288">
        <v>287</v>
      </c>
      <c r="B288" t="s">
        <v>5286</v>
      </c>
      <c r="C288">
        <v>1590000</v>
      </c>
      <c r="D288" t="s">
        <v>19</v>
      </c>
      <c r="E288">
        <v>2008</v>
      </c>
      <c r="F288">
        <v>1461</v>
      </c>
      <c r="G288">
        <v>63</v>
      </c>
      <c r="H288">
        <v>86</v>
      </c>
      <c r="I288">
        <v>189477</v>
      </c>
    </row>
    <row r="289" spans="1:9" x14ac:dyDescent="0.3">
      <c r="A289">
        <v>288</v>
      </c>
      <c r="B289" t="s">
        <v>5287</v>
      </c>
      <c r="C289">
        <v>1598000</v>
      </c>
      <c r="D289" t="s">
        <v>10</v>
      </c>
      <c r="E289">
        <v>2007</v>
      </c>
      <c r="F289">
        <v>1390</v>
      </c>
      <c r="G289">
        <v>72</v>
      </c>
      <c r="H289">
        <v>98</v>
      </c>
      <c r="I289">
        <v>99733</v>
      </c>
    </row>
    <row r="290" spans="1:9" x14ac:dyDescent="0.3">
      <c r="A290">
        <v>289</v>
      </c>
      <c r="B290" t="s">
        <v>5168</v>
      </c>
      <c r="C290">
        <v>1599000</v>
      </c>
      <c r="D290" t="s">
        <v>10</v>
      </c>
      <c r="E290">
        <v>2010</v>
      </c>
      <c r="F290">
        <v>1149</v>
      </c>
      <c r="G290">
        <v>55</v>
      </c>
      <c r="H290">
        <v>75</v>
      </c>
      <c r="I290">
        <v>135805</v>
      </c>
    </row>
    <row r="291" spans="1:9" x14ac:dyDescent="0.3">
      <c r="A291">
        <v>290</v>
      </c>
      <c r="B291" t="s">
        <v>5288</v>
      </c>
      <c r="C291">
        <v>1599000</v>
      </c>
      <c r="D291" t="s">
        <v>19</v>
      </c>
      <c r="E291">
        <v>2012</v>
      </c>
      <c r="F291">
        <v>1461</v>
      </c>
      <c r="G291">
        <v>55</v>
      </c>
      <c r="H291">
        <v>75</v>
      </c>
      <c r="I291">
        <v>184000</v>
      </c>
    </row>
    <row r="292" spans="1:9" x14ac:dyDescent="0.3">
      <c r="A292">
        <v>291</v>
      </c>
      <c r="B292" t="s">
        <v>5289</v>
      </c>
      <c r="C292">
        <v>1599000</v>
      </c>
      <c r="D292" t="s">
        <v>10</v>
      </c>
      <c r="E292">
        <v>2012</v>
      </c>
      <c r="F292">
        <v>1149</v>
      </c>
      <c r="G292">
        <v>54</v>
      </c>
      <c r="H292">
        <v>73</v>
      </c>
      <c r="I292">
        <v>147800</v>
      </c>
    </row>
    <row r="293" spans="1:9" x14ac:dyDescent="0.3">
      <c r="A293">
        <v>292</v>
      </c>
      <c r="B293" t="s">
        <v>5168</v>
      </c>
      <c r="C293">
        <v>1599000</v>
      </c>
      <c r="D293" t="s">
        <v>10</v>
      </c>
      <c r="E293">
        <v>2012</v>
      </c>
      <c r="F293">
        <v>1149</v>
      </c>
      <c r="G293">
        <v>55</v>
      </c>
      <c r="H293">
        <v>75</v>
      </c>
      <c r="I293">
        <v>127738</v>
      </c>
    </row>
    <row r="294" spans="1:9" x14ac:dyDescent="0.3">
      <c r="A294">
        <v>293</v>
      </c>
      <c r="B294" t="s">
        <v>5290</v>
      </c>
      <c r="C294">
        <v>1599000</v>
      </c>
      <c r="D294" t="s">
        <v>10</v>
      </c>
      <c r="E294">
        <v>2011</v>
      </c>
      <c r="F294">
        <v>1149</v>
      </c>
      <c r="G294">
        <v>55</v>
      </c>
      <c r="H294">
        <v>75</v>
      </c>
      <c r="I294">
        <v>112000</v>
      </c>
    </row>
    <row r="295" spans="1:9" x14ac:dyDescent="0.3">
      <c r="A295">
        <v>294</v>
      </c>
      <c r="B295" t="s">
        <v>5230</v>
      </c>
      <c r="C295">
        <v>1599000</v>
      </c>
      <c r="D295" t="s">
        <v>10</v>
      </c>
      <c r="E295">
        <v>2010</v>
      </c>
      <c r="F295">
        <v>1149</v>
      </c>
      <c r="G295">
        <v>55</v>
      </c>
      <c r="H295">
        <v>75</v>
      </c>
      <c r="I295">
        <v>196500</v>
      </c>
    </row>
    <row r="296" spans="1:9" x14ac:dyDescent="0.3">
      <c r="A296">
        <v>295</v>
      </c>
      <c r="B296" t="s">
        <v>5291</v>
      </c>
      <c r="C296">
        <v>1599000</v>
      </c>
      <c r="D296" t="s">
        <v>10</v>
      </c>
      <c r="E296">
        <v>2009</v>
      </c>
      <c r="F296">
        <v>1149</v>
      </c>
      <c r="G296">
        <v>55</v>
      </c>
      <c r="H296">
        <v>75</v>
      </c>
      <c r="I296">
        <v>98078</v>
      </c>
    </row>
    <row r="297" spans="1:9" x14ac:dyDescent="0.3">
      <c r="A297">
        <v>296</v>
      </c>
      <c r="B297" t="s">
        <v>5292</v>
      </c>
      <c r="C297">
        <v>1599999</v>
      </c>
      <c r="D297" t="s">
        <v>19</v>
      </c>
      <c r="E297">
        <v>2007</v>
      </c>
      <c r="F297">
        <v>1461</v>
      </c>
      <c r="G297">
        <v>63</v>
      </c>
      <c r="H297">
        <v>86</v>
      </c>
      <c r="I297">
        <v>98000</v>
      </c>
    </row>
    <row r="298" spans="1:9" x14ac:dyDescent="0.3">
      <c r="A298">
        <v>297</v>
      </c>
      <c r="B298" t="s">
        <v>5293</v>
      </c>
      <c r="C298">
        <v>1690000</v>
      </c>
      <c r="D298" t="s">
        <v>10</v>
      </c>
      <c r="E298">
        <v>2010</v>
      </c>
      <c r="F298">
        <v>1149</v>
      </c>
      <c r="G298">
        <v>74</v>
      </c>
      <c r="H298">
        <v>101</v>
      </c>
      <c r="I298">
        <v>164149</v>
      </c>
    </row>
    <row r="299" spans="1:9" x14ac:dyDescent="0.3">
      <c r="A299">
        <v>298</v>
      </c>
      <c r="B299" t="s">
        <v>5294</v>
      </c>
      <c r="C299">
        <v>1690000</v>
      </c>
      <c r="D299" t="s">
        <v>10</v>
      </c>
      <c r="E299">
        <v>2012</v>
      </c>
      <c r="F299">
        <v>1149</v>
      </c>
      <c r="G299">
        <v>55</v>
      </c>
      <c r="H299">
        <v>75</v>
      </c>
      <c r="I299">
        <v>127790</v>
      </c>
    </row>
    <row r="300" spans="1:9" x14ac:dyDescent="0.3">
      <c r="A300">
        <v>299</v>
      </c>
      <c r="B300" t="s">
        <v>5295</v>
      </c>
      <c r="C300">
        <v>1695000</v>
      </c>
      <c r="D300" t="s">
        <v>10</v>
      </c>
      <c r="E300">
        <v>2012</v>
      </c>
      <c r="F300">
        <v>1149</v>
      </c>
      <c r="G300">
        <v>54</v>
      </c>
      <c r="H300">
        <v>73</v>
      </c>
      <c r="I300">
        <v>138000</v>
      </c>
    </row>
    <row r="301" spans="1:9" x14ac:dyDescent="0.3">
      <c r="A301">
        <v>300</v>
      </c>
      <c r="B301" t="s">
        <v>5296</v>
      </c>
      <c r="C301">
        <v>1699000</v>
      </c>
      <c r="D301" t="s">
        <v>19</v>
      </c>
      <c r="E301">
        <v>2011</v>
      </c>
      <c r="F301">
        <v>1461</v>
      </c>
      <c r="G301">
        <v>63</v>
      </c>
      <c r="H301">
        <v>86</v>
      </c>
      <c r="I301">
        <v>146000</v>
      </c>
    </row>
    <row r="302" spans="1:9" x14ac:dyDescent="0.3">
      <c r="A302">
        <v>301</v>
      </c>
      <c r="B302" t="s">
        <v>5183</v>
      </c>
      <c r="C302">
        <v>1699000</v>
      </c>
      <c r="D302" t="s">
        <v>10</v>
      </c>
      <c r="E302">
        <v>2012</v>
      </c>
      <c r="F302">
        <v>1149</v>
      </c>
      <c r="G302">
        <v>55</v>
      </c>
      <c r="H302">
        <v>75</v>
      </c>
      <c r="I302">
        <v>144000</v>
      </c>
    </row>
    <row r="303" spans="1:9" x14ac:dyDescent="0.3">
      <c r="A303">
        <v>302</v>
      </c>
      <c r="B303" t="s">
        <v>5297</v>
      </c>
      <c r="C303">
        <v>1699000</v>
      </c>
      <c r="D303" t="s">
        <v>10</v>
      </c>
      <c r="E303">
        <v>2010</v>
      </c>
      <c r="F303">
        <v>1149</v>
      </c>
      <c r="G303">
        <v>74</v>
      </c>
      <c r="H303">
        <v>101</v>
      </c>
      <c r="I303">
        <v>100360</v>
      </c>
    </row>
    <row r="304" spans="1:9" x14ac:dyDescent="0.3">
      <c r="A304">
        <v>303</v>
      </c>
      <c r="B304" t="s">
        <v>5298</v>
      </c>
      <c r="C304">
        <v>1699999</v>
      </c>
      <c r="D304" t="s">
        <v>10</v>
      </c>
      <c r="E304">
        <v>2012</v>
      </c>
      <c r="F304">
        <v>1149</v>
      </c>
      <c r="G304">
        <v>54</v>
      </c>
      <c r="H304">
        <v>73</v>
      </c>
      <c r="I304">
        <v>195000</v>
      </c>
    </row>
    <row r="305" spans="1:9" x14ac:dyDescent="0.3">
      <c r="A305">
        <v>304</v>
      </c>
      <c r="B305" t="s">
        <v>5299</v>
      </c>
      <c r="C305">
        <v>1700000</v>
      </c>
      <c r="D305" t="s">
        <v>10</v>
      </c>
      <c r="E305">
        <v>2014</v>
      </c>
      <c r="F305">
        <v>898</v>
      </c>
      <c r="G305">
        <v>66</v>
      </c>
      <c r="H305">
        <v>90</v>
      </c>
      <c r="I305">
        <v>132000</v>
      </c>
    </row>
    <row r="306" spans="1:9" x14ac:dyDescent="0.3">
      <c r="A306">
        <v>305</v>
      </c>
      <c r="B306" t="s">
        <v>5300</v>
      </c>
      <c r="C306">
        <v>1700000</v>
      </c>
      <c r="D306" t="s">
        <v>10</v>
      </c>
      <c r="E306">
        <v>2012</v>
      </c>
      <c r="F306">
        <v>1149</v>
      </c>
      <c r="G306">
        <v>74</v>
      </c>
      <c r="H306">
        <v>101</v>
      </c>
      <c r="I306">
        <v>173000</v>
      </c>
    </row>
    <row r="307" spans="1:9" x14ac:dyDescent="0.3">
      <c r="A307">
        <v>306</v>
      </c>
      <c r="B307" t="s">
        <v>5301</v>
      </c>
      <c r="C307">
        <v>1750000</v>
      </c>
      <c r="D307" t="s">
        <v>10</v>
      </c>
      <c r="E307">
        <v>2003</v>
      </c>
      <c r="F307">
        <v>1998</v>
      </c>
      <c r="G307">
        <v>124</v>
      </c>
      <c r="H307">
        <v>169</v>
      </c>
      <c r="I307">
        <v>284000</v>
      </c>
    </row>
    <row r="308" spans="1:9" x14ac:dyDescent="0.3">
      <c r="A308">
        <v>307</v>
      </c>
      <c r="B308" t="s">
        <v>5237</v>
      </c>
      <c r="C308">
        <v>1750000</v>
      </c>
      <c r="D308" t="s">
        <v>19</v>
      </c>
      <c r="E308">
        <v>2011</v>
      </c>
      <c r="F308">
        <v>1461</v>
      </c>
      <c r="G308">
        <v>55</v>
      </c>
      <c r="H308">
        <v>75</v>
      </c>
      <c r="I308">
        <v>128000</v>
      </c>
    </row>
    <row r="309" spans="1:9" x14ac:dyDescent="0.3">
      <c r="A309">
        <v>308</v>
      </c>
      <c r="B309" t="s">
        <v>5302</v>
      </c>
      <c r="C309">
        <v>1790000</v>
      </c>
      <c r="D309" t="s">
        <v>10</v>
      </c>
      <c r="E309">
        <v>2012</v>
      </c>
      <c r="F309">
        <v>1149</v>
      </c>
      <c r="G309">
        <v>55</v>
      </c>
      <c r="H309">
        <v>75</v>
      </c>
      <c r="I309">
        <v>82000</v>
      </c>
    </row>
    <row r="310" spans="1:9" x14ac:dyDescent="0.3">
      <c r="A310">
        <v>309</v>
      </c>
      <c r="B310" t="s">
        <v>5303</v>
      </c>
      <c r="C310">
        <v>1790000</v>
      </c>
      <c r="D310" t="s">
        <v>10</v>
      </c>
      <c r="E310">
        <v>2010</v>
      </c>
      <c r="F310">
        <v>1598</v>
      </c>
      <c r="G310">
        <v>94</v>
      </c>
      <c r="H310">
        <v>128</v>
      </c>
      <c r="I310">
        <v>208310</v>
      </c>
    </row>
    <row r="311" spans="1:9" x14ac:dyDescent="0.3">
      <c r="A311">
        <v>310</v>
      </c>
      <c r="B311" t="s">
        <v>5230</v>
      </c>
      <c r="C311">
        <v>1790000</v>
      </c>
      <c r="D311" t="s">
        <v>10</v>
      </c>
      <c r="E311">
        <v>2011</v>
      </c>
      <c r="F311">
        <v>1149</v>
      </c>
      <c r="G311">
        <v>55</v>
      </c>
      <c r="H311">
        <v>75</v>
      </c>
      <c r="I311">
        <v>145600</v>
      </c>
    </row>
    <row r="312" spans="1:9" x14ac:dyDescent="0.3">
      <c r="A312">
        <v>311</v>
      </c>
      <c r="B312" t="s">
        <v>5304</v>
      </c>
      <c r="C312">
        <v>1799000</v>
      </c>
      <c r="D312" t="s">
        <v>10</v>
      </c>
      <c r="E312">
        <v>2010</v>
      </c>
      <c r="F312">
        <v>1598</v>
      </c>
      <c r="G312">
        <v>94</v>
      </c>
      <c r="H312">
        <v>128</v>
      </c>
      <c r="I312">
        <v>219992</v>
      </c>
    </row>
    <row r="313" spans="1:9" x14ac:dyDescent="0.3">
      <c r="A313">
        <v>312</v>
      </c>
      <c r="B313" t="s">
        <v>5305</v>
      </c>
      <c r="C313">
        <v>1800000</v>
      </c>
      <c r="D313" t="s">
        <v>10</v>
      </c>
      <c r="E313">
        <v>2012</v>
      </c>
      <c r="F313">
        <v>1149</v>
      </c>
      <c r="G313">
        <v>76</v>
      </c>
      <c r="H313">
        <v>103</v>
      </c>
      <c r="I313">
        <v>149700</v>
      </c>
    </row>
    <row r="314" spans="1:9" x14ac:dyDescent="0.3">
      <c r="A314">
        <v>313</v>
      </c>
      <c r="B314" t="s">
        <v>5306</v>
      </c>
      <c r="C314">
        <v>1849000</v>
      </c>
      <c r="D314" t="s">
        <v>10</v>
      </c>
      <c r="E314">
        <v>2010</v>
      </c>
      <c r="F314">
        <v>1598</v>
      </c>
      <c r="G314">
        <v>94</v>
      </c>
      <c r="H314">
        <v>128</v>
      </c>
      <c r="I314">
        <v>210000</v>
      </c>
    </row>
    <row r="315" spans="1:9" x14ac:dyDescent="0.3">
      <c r="A315">
        <v>314</v>
      </c>
      <c r="B315" t="s">
        <v>5168</v>
      </c>
      <c r="C315">
        <v>1850000</v>
      </c>
      <c r="D315" t="s">
        <v>10</v>
      </c>
      <c r="E315">
        <v>2012</v>
      </c>
      <c r="F315">
        <v>1149</v>
      </c>
      <c r="G315">
        <v>55</v>
      </c>
      <c r="H315">
        <v>75</v>
      </c>
      <c r="I315">
        <v>101288</v>
      </c>
    </row>
    <row r="316" spans="1:9" x14ac:dyDescent="0.3">
      <c r="A316">
        <v>315</v>
      </c>
      <c r="B316" t="s">
        <v>5307</v>
      </c>
      <c r="C316">
        <v>1870000</v>
      </c>
      <c r="D316" t="s">
        <v>10</v>
      </c>
      <c r="E316">
        <v>2012</v>
      </c>
      <c r="F316">
        <v>1149</v>
      </c>
      <c r="G316">
        <v>54</v>
      </c>
      <c r="H316">
        <v>73</v>
      </c>
      <c r="I316">
        <v>121375</v>
      </c>
    </row>
    <row r="317" spans="1:9" x14ac:dyDescent="0.3">
      <c r="A317">
        <v>316</v>
      </c>
      <c r="B317" t="s">
        <v>5308</v>
      </c>
      <c r="C317">
        <v>1885000</v>
      </c>
      <c r="D317" t="s">
        <v>10</v>
      </c>
      <c r="E317">
        <v>2010</v>
      </c>
      <c r="F317">
        <v>1149</v>
      </c>
      <c r="G317">
        <v>55</v>
      </c>
      <c r="H317">
        <v>75</v>
      </c>
      <c r="I317">
        <v>110000</v>
      </c>
    </row>
    <row r="318" spans="1:9" x14ac:dyDescent="0.3">
      <c r="A318">
        <v>317</v>
      </c>
      <c r="B318" t="s">
        <v>5237</v>
      </c>
      <c r="C318">
        <v>1889000</v>
      </c>
      <c r="D318" t="s">
        <v>19</v>
      </c>
      <c r="E318">
        <v>2012</v>
      </c>
      <c r="F318">
        <v>1461</v>
      </c>
      <c r="G318">
        <v>66</v>
      </c>
      <c r="H318">
        <v>90</v>
      </c>
      <c r="I318">
        <v>164423</v>
      </c>
    </row>
    <row r="319" spans="1:9" x14ac:dyDescent="0.3">
      <c r="A319">
        <v>318</v>
      </c>
      <c r="B319" t="s">
        <v>5309</v>
      </c>
      <c r="C319">
        <v>1899000</v>
      </c>
      <c r="D319" t="s">
        <v>10</v>
      </c>
      <c r="E319">
        <v>2014</v>
      </c>
      <c r="F319">
        <v>1149</v>
      </c>
      <c r="G319">
        <v>54</v>
      </c>
      <c r="H319">
        <v>73</v>
      </c>
      <c r="I319">
        <v>165000</v>
      </c>
    </row>
    <row r="320" spans="1:9" x14ac:dyDescent="0.3">
      <c r="A320">
        <v>319</v>
      </c>
      <c r="B320" t="s">
        <v>5310</v>
      </c>
      <c r="C320">
        <v>1899000</v>
      </c>
      <c r="D320" t="s">
        <v>104</v>
      </c>
      <c r="E320">
        <v>2014</v>
      </c>
      <c r="F320">
        <v>1149</v>
      </c>
      <c r="G320">
        <v>54</v>
      </c>
      <c r="H320">
        <v>73</v>
      </c>
      <c r="I320">
        <v>165000</v>
      </c>
    </row>
    <row r="321" spans="1:9" x14ac:dyDescent="0.3">
      <c r="A321">
        <v>320</v>
      </c>
      <c r="B321" t="s">
        <v>5168</v>
      </c>
      <c r="C321">
        <v>1899000</v>
      </c>
      <c r="D321" t="s">
        <v>10</v>
      </c>
      <c r="E321">
        <v>2011</v>
      </c>
      <c r="F321">
        <v>1149</v>
      </c>
      <c r="G321">
        <v>55</v>
      </c>
      <c r="H321">
        <v>75</v>
      </c>
      <c r="I321">
        <v>69000</v>
      </c>
    </row>
    <row r="322" spans="1:9" x14ac:dyDescent="0.3">
      <c r="A322">
        <v>321</v>
      </c>
      <c r="B322" t="s">
        <v>5311</v>
      </c>
      <c r="C322">
        <v>1900000</v>
      </c>
      <c r="D322" t="s">
        <v>10</v>
      </c>
      <c r="E322">
        <v>2007</v>
      </c>
      <c r="F322">
        <v>1149</v>
      </c>
      <c r="G322">
        <v>55</v>
      </c>
      <c r="H322">
        <v>75</v>
      </c>
      <c r="I322">
        <v>40000</v>
      </c>
    </row>
    <row r="323" spans="1:9" x14ac:dyDescent="0.3">
      <c r="A323">
        <v>322</v>
      </c>
      <c r="B323" t="s">
        <v>5312</v>
      </c>
      <c r="C323">
        <v>1930000</v>
      </c>
      <c r="D323" t="s">
        <v>10</v>
      </c>
      <c r="E323">
        <v>2010</v>
      </c>
      <c r="F323">
        <v>1149</v>
      </c>
      <c r="G323">
        <v>74</v>
      </c>
      <c r="H323">
        <v>101</v>
      </c>
      <c r="I323">
        <v>150000</v>
      </c>
    </row>
    <row r="324" spans="1:9" x14ac:dyDescent="0.3">
      <c r="A324">
        <v>323</v>
      </c>
      <c r="B324" t="s">
        <v>5313</v>
      </c>
      <c r="C324">
        <v>1950000</v>
      </c>
      <c r="D324" t="s">
        <v>19</v>
      </c>
      <c r="E324">
        <v>2014</v>
      </c>
      <c r="F324">
        <v>1461</v>
      </c>
      <c r="G324">
        <v>66</v>
      </c>
      <c r="H324">
        <v>90</v>
      </c>
      <c r="I324">
        <v>247000</v>
      </c>
    </row>
    <row r="325" spans="1:9" x14ac:dyDescent="0.3">
      <c r="A325">
        <v>324</v>
      </c>
      <c r="B325" t="s">
        <v>5314</v>
      </c>
      <c r="C325">
        <v>1990000</v>
      </c>
      <c r="D325" t="s">
        <v>19</v>
      </c>
      <c r="E325">
        <v>2012</v>
      </c>
      <c r="F325">
        <v>1461</v>
      </c>
      <c r="G325">
        <v>66</v>
      </c>
      <c r="H325">
        <v>90</v>
      </c>
      <c r="I325">
        <v>135000</v>
      </c>
    </row>
    <row r="326" spans="1:9" x14ac:dyDescent="0.3">
      <c r="A326">
        <v>325</v>
      </c>
      <c r="B326" t="s">
        <v>5315</v>
      </c>
      <c r="C326">
        <v>1995000</v>
      </c>
      <c r="D326" t="s">
        <v>19</v>
      </c>
      <c r="E326">
        <v>2015</v>
      </c>
      <c r="F326">
        <v>1461</v>
      </c>
      <c r="G326">
        <v>55</v>
      </c>
      <c r="H326">
        <v>75</v>
      </c>
      <c r="I326">
        <v>250865</v>
      </c>
    </row>
    <row r="327" spans="1:9" x14ac:dyDescent="0.3">
      <c r="A327">
        <v>326</v>
      </c>
      <c r="B327" t="s">
        <v>5316</v>
      </c>
      <c r="C327">
        <v>1997000</v>
      </c>
      <c r="D327" t="s">
        <v>10</v>
      </c>
      <c r="E327">
        <v>2011</v>
      </c>
      <c r="F327">
        <v>1149</v>
      </c>
      <c r="G327">
        <v>76</v>
      </c>
      <c r="H327">
        <v>103</v>
      </c>
      <c r="I327">
        <v>132750</v>
      </c>
    </row>
    <row r="328" spans="1:9" x14ac:dyDescent="0.3">
      <c r="A328">
        <v>327</v>
      </c>
      <c r="B328" t="s">
        <v>5317</v>
      </c>
      <c r="C328">
        <v>1999000</v>
      </c>
      <c r="D328" t="s">
        <v>19</v>
      </c>
      <c r="E328">
        <v>2015</v>
      </c>
      <c r="F328">
        <v>1461</v>
      </c>
      <c r="G328">
        <v>66</v>
      </c>
      <c r="H328">
        <v>90</v>
      </c>
      <c r="I328">
        <v>250000</v>
      </c>
    </row>
    <row r="329" spans="1:9" x14ac:dyDescent="0.3">
      <c r="A329">
        <v>328</v>
      </c>
      <c r="B329" t="s">
        <v>5318</v>
      </c>
      <c r="C329">
        <v>1999000</v>
      </c>
      <c r="D329" t="s">
        <v>19</v>
      </c>
      <c r="E329">
        <v>2014</v>
      </c>
      <c r="F329">
        <v>1461</v>
      </c>
      <c r="G329">
        <v>55</v>
      </c>
      <c r="H329">
        <v>75</v>
      </c>
      <c r="I329">
        <v>234168</v>
      </c>
    </row>
    <row r="330" spans="1:9" x14ac:dyDescent="0.3">
      <c r="A330">
        <v>329</v>
      </c>
      <c r="B330" t="s">
        <v>5319</v>
      </c>
      <c r="C330">
        <v>1999000</v>
      </c>
      <c r="D330" t="s">
        <v>10</v>
      </c>
      <c r="E330">
        <v>2011</v>
      </c>
      <c r="F330">
        <v>1149</v>
      </c>
      <c r="G330">
        <v>55</v>
      </c>
      <c r="H330">
        <v>75</v>
      </c>
      <c r="I330">
        <v>76346</v>
      </c>
    </row>
    <row r="331" spans="1:9" x14ac:dyDescent="0.3">
      <c r="A331">
        <v>330</v>
      </c>
      <c r="B331" t="s">
        <v>5320</v>
      </c>
      <c r="C331">
        <v>2000000</v>
      </c>
      <c r="D331" t="s">
        <v>10</v>
      </c>
      <c r="E331">
        <v>2011</v>
      </c>
      <c r="F331">
        <v>1149</v>
      </c>
      <c r="G331">
        <v>76</v>
      </c>
      <c r="H331">
        <v>103</v>
      </c>
      <c r="I331">
        <v>91707</v>
      </c>
    </row>
    <row r="332" spans="1:9" x14ac:dyDescent="0.3">
      <c r="A332">
        <v>331</v>
      </c>
      <c r="B332" t="s">
        <v>5171</v>
      </c>
      <c r="C332">
        <v>2099000</v>
      </c>
      <c r="D332" t="s">
        <v>10</v>
      </c>
      <c r="E332">
        <v>2013</v>
      </c>
      <c r="F332">
        <v>1149</v>
      </c>
      <c r="G332">
        <v>54</v>
      </c>
      <c r="H332">
        <v>73</v>
      </c>
      <c r="I332">
        <v>153000</v>
      </c>
    </row>
    <row r="333" spans="1:9" x14ac:dyDescent="0.3">
      <c r="A333">
        <v>332</v>
      </c>
      <c r="B333" t="s">
        <v>5321</v>
      </c>
      <c r="C333">
        <v>2099000</v>
      </c>
      <c r="D333" t="s">
        <v>10</v>
      </c>
      <c r="E333">
        <v>2012</v>
      </c>
      <c r="F333">
        <v>1149</v>
      </c>
      <c r="G333">
        <v>76</v>
      </c>
      <c r="H333">
        <v>103</v>
      </c>
      <c r="I333">
        <v>152340</v>
      </c>
    </row>
    <row r="334" spans="1:9" x14ac:dyDescent="0.3">
      <c r="A334">
        <v>333</v>
      </c>
      <c r="B334" t="s">
        <v>5322</v>
      </c>
      <c r="C334">
        <v>2100000</v>
      </c>
      <c r="D334" t="s">
        <v>10</v>
      </c>
      <c r="E334">
        <v>2014</v>
      </c>
      <c r="F334">
        <v>1149</v>
      </c>
      <c r="G334">
        <v>54</v>
      </c>
      <c r="H334">
        <v>73</v>
      </c>
      <c r="I334">
        <v>212000</v>
      </c>
    </row>
    <row r="335" spans="1:9" x14ac:dyDescent="0.3">
      <c r="A335">
        <v>334</v>
      </c>
      <c r="B335" t="s">
        <v>5301</v>
      </c>
      <c r="C335">
        <v>2150000</v>
      </c>
      <c r="D335" t="s">
        <v>10</v>
      </c>
      <c r="E335">
        <v>2002</v>
      </c>
      <c r="F335">
        <v>1998</v>
      </c>
      <c r="G335">
        <v>124</v>
      </c>
      <c r="H335">
        <v>169</v>
      </c>
      <c r="I335">
        <v>195000</v>
      </c>
    </row>
    <row r="336" spans="1:9" x14ac:dyDescent="0.3">
      <c r="A336">
        <v>335</v>
      </c>
      <c r="B336" t="s">
        <v>5180</v>
      </c>
      <c r="C336">
        <v>2150000</v>
      </c>
      <c r="D336" t="s">
        <v>10</v>
      </c>
      <c r="E336">
        <v>2008</v>
      </c>
      <c r="F336">
        <v>1149</v>
      </c>
      <c r="G336">
        <v>55</v>
      </c>
      <c r="H336">
        <v>75</v>
      </c>
      <c r="I336">
        <v>85300</v>
      </c>
    </row>
    <row r="337" spans="1:9" x14ac:dyDescent="0.3">
      <c r="A337">
        <v>336</v>
      </c>
      <c r="B337" t="s">
        <v>5323</v>
      </c>
      <c r="C337">
        <v>2195000</v>
      </c>
      <c r="D337" t="s">
        <v>19</v>
      </c>
      <c r="E337">
        <v>2015</v>
      </c>
      <c r="F337">
        <v>1461</v>
      </c>
      <c r="G337">
        <v>55</v>
      </c>
      <c r="H337">
        <v>75</v>
      </c>
      <c r="I337">
        <v>160165</v>
      </c>
    </row>
    <row r="338" spans="1:9" x14ac:dyDescent="0.3">
      <c r="A338">
        <v>337</v>
      </c>
      <c r="B338" t="s">
        <v>5324</v>
      </c>
      <c r="C338">
        <v>2199000</v>
      </c>
      <c r="D338" t="s">
        <v>10</v>
      </c>
      <c r="E338">
        <v>2014</v>
      </c>
      <c r="F338">
        <v>1149</v>
      </c>
      <c r="G338">
        <v>54</v>
      </c>
      <c r="H338">
        <v>73</v>
      </c>
      <c r="I338">
        <v>210946</v>
      </c>
    </row>
    <row r="339" spans="1:9" x14ac:dyDescent="0.3">
      <c r="A339">
        <v>338</v>
      </c>
      <c r="B339" t="s">
        <v>5325</v>
      </c>
      <c r="C339">
        <v>2199000</v>
      </c>
      <c r="D339" t="s">
        <v>19</v>
      </c>
      <c r="E339">
        <v>2017</v>
      </c>
      <c r="F339">
        <v>1461</v>
      </c>
      <c r="G339">
        <v>55</v>
      </c>
      <c r="H339">
        <v>75</v>
      </c>
      <c r="I339">
        <v>272000</v>
      </c>
    </row>
    <row r="340" spans="1:9" x14ac:dyDescent="0.3">
      <c r="A340">
        <v>339</v>
      </c>
      <c r="B340" t="s">
        <v>5326</v>
      </c>
      <c r="C340">
        <v>2199000</v>
      </c>
      <c r="D340" t="s">
        <v>10</v>
      </c>
      <c r="E340">
        <v>2012</v>
      </c>
      <c r="F340">
        <v>1149</v>
      </c>
      <c r="G340">
        <v>55</v>
      </c>
      <c r="H340">
        <v>75</v>
      </c>
      <c r="I340">
        <v>42000</v>
      </c>
    </row>
    <row r="341" spans="1:9" x14ac:dyDescent="0.3">
      <c r="A341">
        <v>340</v>
      </c>
      <c r="B341" t="s">
        <v>5237</v>
      </c>
      <c r="C341">
        <v>2290000</v>
      </c>
      <c r="D341" t="s">
        <v>19</v>
      </c>
      <c r="E341">
        <v>2012</v>
      </c>
      <c r="F341">
        <v>1461</v>
      </c>
      <c r="G341">
        <v>66</v>
      </c>
      <c r="H341">
        <v>90</v>
      </c>
      <c r="I341">
        <v>143500</v>
      </c>
    </row>
    <row r="342" spans="1:9" x14ac:dyDescent="0.3">
      <c r="A342">
        <v>341</v>
      </c>
      <c r="B342" t="s">
        <v>5327</v>
      </c>
      <c r="C342">
        <v>2290000</v>
      </c>
      <c r="D342" t="s">
        <v>10</v>
      </c>
      <c r="E342">
        <v>2015</v>
      </c>
      <c r="F342">
        <v>898</v>
      </c>
      <c r="G342">
        <v>66</v>
      </c>
      <c r="H342">
        <v>90</v>
      </c>
      <c r="I342">
        <v>216500</v>
      </c>
    </row>
    <row r="343" spans="1:9" x14ac:dyDescent="0.3">
      <c r="A343">
        <v>342</v>
      </c>
      <c r="B343" t="s">
        <v>5328</v>
      </c>
      <c r="C343">
        <v>2298000</v>
      </c>
      <c r="D343" t="s">
        <v>19</v>
      </c>
      <c r="E343">
        <v>2015</v>
      </c>
      <c r="F343">
        <v>1461</v>
      </c>
      <c r="G343">
        <v>66</v>
      </c>
      <c r="H343">
        <v>90</v>
      </c>
      <c r="I343">
        <v>197535</v>
      </c>
    </row>
    <row r="344" spans="1:9" x14ac:dyDescent="0.3">
      <c r="A344">
        <v>343</v>
      </c>
      <c r="B344" t="s">
        <v>5329</v>
      </c>
      <c r="C344">
        <v>2298000</v>
      </c>
      <c r="D344" t="s">
        <v>10</v>
      </c>
      <c r="E344">
        <v>2012</v>
      </c>
      <c r="F344">
        <v>1149</v>
      </c>
      <c r="G344">
        <v>74</v>
      </c>
      <c r="H344">
        <v>101</v>
      </c>
      <c r="I344">
        <v>150255</v>
      </c>
    </row>
    <row r="345" spans="1:9" x14ac:dyDescent="0.3">
      <c r="A345">
        <v>344</v>
      </c>
      <c r="B345" t="s">
        <v>5330</v>
      </c>
      <c r="C345">
        <v>2299000</v>
      </c>
      <c r="D345" t="s">
        <v>10</v>
      </c>
      <c r="E345">
        <v>2014</v>
      </c>
      <c r="F345">
        <v>1149</v>
      </c>
      <c r="G345">
        <v>54</v>
      </c>
      <c r="H345">
        <v>73</v>
      </c>
      <c r="I345">
        <v>148000</v>
      </c>
    </row>
    <row r="346" spans="1:9" x14ac:dyDescent="0.3">
      <c r="A346">
        <v>345</v>
      </c>
      <c r="B346" t="s">
        <v>5331</v>
      </c>
      <c r="C346">
        <v>2299000</v>
      </c>
      <c r="D346" t="s">
        <v>10</v>
      </c>
      <c r="E346">
        <v>2013</v>
      </c>
      <c r="F346">
        <v>1149</v>
      </c>
      <c r="G346">
        <v>54</v>
      </c>
      <c r="H346">
        <v>73</v>
      </c>
      <c r="I346">
        <v>119540</v>
      </c>
    </row>
    <row r="347" spans="1:9" x14ac:dyDescent="0.3">
      <c r="A347">
        <v>346</v>
      </c>
      <c r="B347" t="s">
        <v>5332</v>
      </c>
      <c r="C347">
        <v>2375000</v>
      </c>
      <c r="D347" t="s">
        <v>19</v>
      </c>
      <c r="E347">
        <v>2013</v>
      </c>
      <c r="F347">
        <v>1461</v>
      </c>
      <c r="G347">
        <v>55</v>
      </c>
      <c r="H347">
        <v>75</v>
      </c>
      <c r="I347">
        <v>186500</v>
      </c>
    </row>
    <row r="348" spans="1:9" x14ac:dyDescent="0.3">
      <c r="A348">
        <v>347</v>
      </c>
      <c r="B348" t="s">
        <v>5333</v>
      </c>
      <c r="C348">
        <v>2389000</v>
      </c>
      <c r="D348" t="s">
        <v>19</v>
      </c>
      <c r="E348">
        <v>2014</v>
      </c>
      <c r="F348">
        <v>1461</v>
      </c>
      <c r="G348">
        <v>66</v>
      </c>
      <c r="H348">
        <v>90</v>
      </c>
      <c r="I348">
        <v>169000</v>
      </c>
    </row>
    <row r="349" spans="1:9" x14ac:dyDescent="0.3">
      <c r="A349">
        <v>348</v>
      </c>
      <c r="B349" t="s">
        <v>5334</v>
      </c>
      <c r="C349">
        <v>2390000</v>
      </c>
      <c r="D349" t="s">
        <v>19</v>
      </c>
      <c r="E349">
        <v>2011</v>
      </c>
      <c r="F349">
        <v>1461</v>
      </c>
      <c r="G349">
        <v>65</v>
      </c>
      <c r="H349">
        <v>88</v>
      </c>
      <c r="I349">
        <v>110000</v>
      </c>
    </row>
    <row r="350" spans="1:9" x14ac:dyDescent="0.3">
      <c r="A350">
        <v>349</v>
      </c>
      <c r="B350" t="s">
        <v>5335</v>
      </c>
      <c r="C350">
        <v>2390000</v>
      </c>
      <c r="D350" t="s">
        <v>19</v>
      </c>
      <c r="E350">
        <v>2015</v>
      </c>
      <c r="F350">
        <v>1461</v>
      </c>
      <c r="G350">
        <v>55</v>
      </c>
      <c r="H350">
        <v>75</v>
      </c>
      <c r="I350">
        <v>207000</v>
      </c>
    </row>
    <row r="351" spans="1:9" x14ac:dyDescent="0.3">
      <c r="A351">
        <v>350</v>
      </c>
      <c r="B351" t="s">
        <v>5336</v>
      </c>
      <c r="C351">
        <v>2390000</v>
      </c>
      <c r="D351" t="s">
        <v>10</v>
      </c>
      <c r="E351">
        <v>2017</v>
      </c>
      <c r="F351">
        <v>1149</v>
      </c>
      <c r="G351">
        <v>54</v>
      </c>
      <c r="H351">
        <v>73</v>
      </c>
      <c r="I351">
        <v>241331</v>
      </c>
    </row>
    <row r="352" spans="1:9" x14ac:dyDescent="0.3">
      <c r="A352">
        <v>351</v>
      </c>
      <c r="B352" t="s">
        <v>5337</v>
      </c>
      <c r="C352">
        <v>2399000</v>
      </c>
      <c r="D352" t="s">
        <v>19</v>
      </c>
      <c r="E352">
        <v>2013</v>
      </c>
      <c r="F352">
        <v>1461</v>
      </c>
      <c r="G352">
        <v>66</v>
      </c>
      <c r="H352">
        <v>90</v>
      </c>
      <c r="I352">
        <v>221000</v>
      </c>
    </row>
    <row r="353" spans="1:9" x14ac:dyDescent="0.3">
      <c r="A353">
        <v>352</v>
      </c>
      <c r="B353" t="s">
        <v>5338</v>
      </c>
      <c r="C353">
        <v>2400000</v>
      </c>
      <c r="D353" t="s">
        <v>19</v>
      </c>
      <c r="E353">
        <v>2015</v>
      </c>
      <c r="F353">
        <v>1461</v>
      </c>
      <c r="G353">
        <v>55</v>
      </c>
      <c r="H353">
        <v>75</v>
      </c>
      <c r="I353">
        <v>232590</v>
      </c>
    </row>
    <row r="354" spans="1:9" x14ac:dyDescent="0.3">
      <c r="A354">
        <v>353</v>
      </c>
      <c r="B354" t="s">
        <v>5339</v>
      </c>
      <c r="C354">
        <v>2450000</v>
      </c>
      <c r="D354" t="s">
        <v>10</v>
      </c>
      <c r="E354">
        <v>2014</v>
      </c>
      <c r="F354">
        <v>1149</v>
      </c>
      <c r="G354">
        <v>54</v>
      </c>
      <c r="H354">
        <v>73</v>
      </c>
      <c r="I354">
        <v>145235</v>
      </c>
    </row>
    <row r="355" spans="1:9" x14ac:dyDescent="0.3">
      <c r="A355">
        <v>354</v>
      </c>
      <c r="B355" t="s">
        <v>5340</v>
      </c>
      <c r="C355">
        <v>2490000</v>
      </c>
      <c r="D355" t="s">
        <v>19</v>
      </c>
      <c r="E355">
        <v>2013</v>
      </c>
      <c r="F355">
        <v>1461</v>
      </c>
      <c r="G355">
        <v>66</v>
      </c>
      <c r="H355">
        <v>90</v>
      </c>
      <c r="I355">
        <v>174000</v>
      </c>
    </row>
    <row r="356" spans="1:9" x14ac:dyDescent="0.3">
      <c r="A356">
        <v>355</v>
      </c>
      <c r="B356" t="s">
        <v>5341</v>
      </c>
      <c r="C356">
        <v>2490000</v>
      </c>
      <c r="D356" t="s">
        <v>19</v>
      </c>
      <c r="E356">
        <v>2019</v>
      </c>
      <c r="F356">
        <v>1461</v>
      </c>
      <c r="G356">
        <v>55</v>
      </c>
      <c r="H356">
        <v>75</v>
      </c>
      <c r="I356">
        <v>248000</v>
      </c>
    </row>
    <row r="357" spans="1:9" x14ac:dyDescent="0.3">
      <c r="A357">
        <v>356</v>
      </c>
      <c r="B357" t="s">
        <v>5301</v>
      </c>
      <c r="C357">
        <v>2490000</v>
      </c>
      <c r="D357" t="s">
        <v>10</v>
      </c>
      <c r="E357">
        <v>2004</v>
      </c>
      <c r="F357">
        <v>1998</v>
      </c>
      <c r="G357">
        <v>131</v>
      </c>
      <c r="H357">
        <v>178</v>
      </c>
      <c r="I357">
        <v>346000</v>
      </c>
    </row>
    <row r="358" spans="1:9" x14ac:dyDescent="0.3">
      <c r="A358">
        <v>357</v>
      </c>
      <c r="B358" t="s">
        <v>5342</v>
      </c>
      <c r="C358">
        <v>2490000</v>
      </c>
      <c r="D358" t="s">
        <v>19</v>
      </c>
      <c r="E358">
        <v>2013</v>
      </c>
      <c r="F358">
        <v>1461</v>
      </c>
      <c r="G358">
        <v>55</v>
      </c>
      <c r="H358">
        <v>75</v>
      </c>
      <c r="I358">
        <v>217000</v>
      </c>
    </row>
    <row r="359" spans="1:9" x14ac:dyDescent="0.3">
      <c r="A359">
        <v>358</v>
      </c>
      <c r="B359" t="s">
        <v>5343</v>
      </c>
      <c r="C359">
        <v>2498000</v>
      </c>
      <c r="D359" t="s">
        <v>10</v>
      </c>
      <c r="E359">
        <v>2013</v>
      </c>
      <c r="F359">
        <v>1149</v>
      </c>
      <c r="G359">
        <v>54</v>
      </c>
      <c r="H359">
        <v>73</v>
      </c>
      <c r="I359">
        <v>143000</v>
      </c>
    </row>
    <row r="360" spans="1:9" x14ac:dyDescent="0.3">
      <c r="A360">
        <v>359</v>
      </c>
      <c r="B360" t="s">
        <v>5344</v>
      </c>
      <c r="C360">
        <v>2499000</v>
      </c>
      <c r="D360" t="s">
        <v>10</v>
      </c>
      <c r="E360">
        <v>2015</v>
      </c>
      <c r="F360">
        <v>898</v>
      </c>
      <c r="G360">
        <v>66</v>
      </c>
      <c r="H360">
        <v>90</v>
      </c>
      <c r="I360">
        <v>89000</v>
      </c>
    </row>
    <row r="361" spans="1:9" x14ac:dyDescent="0.3">
      <c r="A361">
        <v>360</v>
      </c>
      <c r="B361" t="s">
        <v>5345</v>
      </c>
      <c r="C361">
        <v>2499000</v>
      </c>
      <c r="D361" t="s">
        <v>19</v>
      </c>
      <c r="E361">
        <v>2017</v>
      </c>
      <c r="F361">
        <v>1461</v>
      </c>
      <c r="G361">
        <v>66</v>
      </c>
      <c r="H361">
        <v>90</v>
      </c>
      <c r="I361">
        <v>239955</v>
      </c>
    </row>
    <row r="362" spans="1:9" x14ac:dyDescent="0.3">
      <c r="A362">
        <v>361</v>
      </c>
      <c r="B362" t="s">
        <v>5346</v>
      </c>
      <c r="C362">
        <v>2499000</v>
      </c>
      <c r="D362" t="s">
        <v>19</v>
      </c>
      <c r="E362">
        <v>2013</v>
      </c>
      <c r="F362">
        <v>1461</v>
      </c>
      <c r="G362">
        <v>55</v>
      </c>
      <c r="H362">
        <v>75</v>
      </c>
      <c r="I362">
        <v>218318</v>
      </c>
    </row>
    <row r="363" spans="1:9" x14ac:dyDescent="0.3">
      <c r="A363">
        <v>362</v>
      </c>
      <c r="B363" t="s">
        <v>5347</v>
      </c>
      <c r="C363">
        <v>2499000</v>
      </c>
      <c r="D363" t="s">
        <v>19</v>
      </c>
      <c r="E363">
        <v>2015</v>
      </c>
      <c r="F363">
        <v>1461</v>
      </c>
      <c r="G363">
        <v>66</v>
      </c>
      <c r="H363">
        <v>90</v>
      </c>
      <c r="I363">
        <v>209388</v>
      </c>
    </row>
    <row r="364" spans="1:9" x14ac:dyDescent="0.3">
      <c r="A364">
        <v>363</v>
      </c>
      <c r="B364" t="s">
        <v>5348</v>
      </c>
      <c r="C364">
        <v>2499999</v>
      </c>
      <c r="D364" t="s">
        <v>19</v>
      </c>
      <c r="E364">
        <v>2017</v>
      </c>
      <c r="F364">
        <v>1461</v>
      </c>
      <c r="G364">
        <v>66</v>
      </c>
      <c r="H364">
        <v>90</v>
      </c>
      <c r="I364">
        <v>246000</v>
      </c>
    </row>
    <row r="365" spans="1:9" x14ac:dyDescent="0.3">
      <c r="A365">
        <v>364</v>
      </c>
      <c r="B365" t="s">
        <v>5349</v>
      </c>
      <c r="C365">
        <v>2499999</v>
      </c>
      <c r="D365" t="s">
        <v>10</v>
      </c>
      <c r="E365">
        <v>2009</v>
      </c>
      <c r="F365">
        <v>1598</v>
      </c>
      <c r="G365">
        <v>94</v>
      </c>
      <c r="H365">
        <v>128</v>
      </c>
      <c r="I365">
        <v>220500</v>
      </c>
    </row>
    <row r="366" spans="1:9" x14ac:dyDescent="0.3">
      <c r="A366">
        <v>365</v>
      </c>
      <c r="B366" t="s">
        <v>5136</v>
      </c>
      <c r="C366">
        <v>2500000</v>
      </c>
      <c r="D366" t="s">
        <v>10</v>
      </c>
      <c r="E366">
        <v>2013</v>
      </c>
      <c r="F366">
        <v>1149</v>
      </c>
      <c r="G366">
        <v>54</v>
      </c>
      <c r="H366">
        <v>73</v>
      </c>
      <c r="I366">
        <v>154523</v>
      </c>
    </row>
    <row r="367" spans="1:9" x14ac:dyDescent="0.3">
      <c r="A367">
        <v>366</v>
      </c>
      <c r="B367" t="s">
        <v>5350</v>
      </c>
      <c r="C367">
        <v>2500000</v>
      </c>
      <c r="D367" t="s">
        <v>19</v>
      </c>
      <c r="E367">
        <v>2018</v>
      </c>
      <c r="F367">
        <v>1461</v>
      </c>
      <c r="G367">
        <v>66</v>
      </c>
      <c r="H367">
        <v>90</v>
      </c>
      <c r="I367">
        <v>239824</v>
      </c>
    </row>
    <row r="368" spans="1:9" x14ac:dyDescent="0.3">
      <c r="A368">
        <v>367</v>
      </c>
      <c r="B368" t="s">
        <v>5351</v>
      </c>
      <c r="C368">
        <v>2548000</v>
      </c>
      <c r="D368" t="s">
        <v>10</v>
      </c>
      <c r="E368">
        <v>2015</v>
      </c>
      <c r="F368">
        <v>898</v>
      </c>
      <c r="G368">
        <v>66</v>
      </c>
      <c r="H368">
        <v>90</v>
      </c>
      <c r="I368">
        <v>150701</v>
      </c>
    </row>
    <row r="369" spans="1:9" x14ac:dyDescent="0.3">
      <c r="A369">
        <v>368</v>
      </c>
      <c r="B369" t="s">
        <v>5352</v>
      </c>
      <c r="C369">
        <v>2549000</v>
      </c>
      <c r="D369" t="s">
        <v>10</v>
      </c>
      <c r="E369">
        <v>2019</v>
      </c>
      <c r="F369">
        <v>898</v>
      </c>
      <c r="G369">
        <v>66</v>
      </c>
      <c r="H369">
        <v>90</v>
      </c>
      <c r="I369">
        <v>196828</v>
      </c>
    </row>
    <row r="370" spans="1:9" x14ac:dyDescent="0.3">
      <c r="A370">
        <v>369</v>
      </c>
      <c r="B370" t="s">
        <v>5353</v>
      </c>
      <c r="C370">
        <v>2549000</v>
      </c>
      <c r="D370" t="s">
        <v>10</v>
      </c>
      <c r="E370">
        <v>2020</v>
      </c>
      <c r="F370">
        <v>898</v>
      </c>
      <c r="G370">
        <v>66</v>
      </c>
      <c r="H370">
        <v>90</v>
      </c>
      <c r="I370">
        <v>167000</v>
      </c>
    </row>
    <row r="371" spans="1:9" x14ac:dyDescent="0.3">
      <c r="A371">
        <v>370</v>
      </c>
      <c r="B371" t="s">
        <v>5354</v>
      </c>
      <c r="C371">
        <v>2550000</v>
      </c>
      <c r="D371" t="s">
        <v>19</v>
      </c>
      <c r="E371">
        <v>2016</v>
      </c>
      <c r="F371">
        <v>1461</v>
      </c>
      <c r="G371">
        <v>66</v>
      </c>
      <c r="H371">
        <v>90</v>
      </c>
      <c r="I371">
        <v>193000</v>
      </c>
    </row>
    <row r="372" spans="1:9" x14ac:dyDescent="0.3">
      <c r="A372">
        <v>371</v>
      </c>
      <c r="B372" t="s">
        <v>5355</v>
      </c>
      <c r="C372">
        <v>2550000</v>
      </c>
      <c r="D372" t="s">
        <v>10</v>
      </c>
      <c r="E372">
        <v>2013</v>
      </c>
      <c r="F372">
        <v>898</v>
      </c>
      <c r="G372">
        <v>66</v>
      </c>
      <c r="H372">
        <v>90</v>
      </c>
      <c r="I372">
        <v>100500</v>
      </c>
    </row>
    <row r="373" spans="1:9" x14ac:dyDescent="0.3">
      <c r="A373">
        <v>372</v>
      </c>
      <c r="B373" t="s">
        <v>5356</v>
      </c>
      <c r="C373">
        <v>2587000</v>
      </c>
      <c r="D373" t="s">
        <v>19</v>
      </c>
      <c r="E373">
        <v>2016</v>
      </c>
      <c r="F373">
        <v>1461</v>
      </c>
      <c r="G373">
        <v>55</v>
      </c>
      <c r="H373">
        <v>75</v>
      </c>
      <c r="I373">
        <v>214308</v>
      </c>
    </row>
    <row r="374" spans="1:9" x14ac:dyDescent="0.3">
      <c r="A374">
        <v>373</v>
      </c>
      <c r="B374" t="s">
        <v>5357</v>
      </c>
      <c r="C374">
        <v>2590000</v>
      </c>
      <c r="D374" t="s">
        <v>19</v>
      </c>
      <c r="E374">
        <v>2015</v>
      </c>
      <c r="F374">
        <v>1461</v>
      </c>
      <c r="G374">
        <v>66</v>
      </c>
      <c r="H374">
        <v>90</v>
      </c>
      <c r="I374">
        <v>172834</v>
      </c>
    </row>
    <row r="375" spans="1:9" x14ac:dyDescent="0.3">
      <c r="A375">
        <v>374</v>
      </c>
      <c r="B375" t="s">
        <v>5358</v>
      </c>
      <c r="C375">
        <v>2590000</v>
      </c>
      <c r="D375" t="s">
        <v>10</v>
      </c>
      <c r="E375">
        <v>2003</v>
      </c>
      <c r="F375">
        <v>1998</v>
      </c>
      <c r="G375">
        <v>124</v>
      </c>
      <c r="H375">
        <v>169</v>
      </c>
      <c r="I375">
        <v>150000</v>
      </c>
    </row>
    <row r="376" spans="1:9" x14ac:dyDescent="0.3">
      <c r="A376">
        <v>375</v>
      </c>
      <c r="B376" t="s">
        <v>5359</v>
      </c>
      <c r="C376">
        <v>2599000</v>
      </c>
      <c r="D376" t="s">
        <v>19</v>
      </c>
      <c r="E376">
        <v>2014</v>
      </c>
      <c r="F376">
        <v>1461</v>
      </c>
      <c r="G376">
        <v>66</v>
      </c>
      <c r="H376">
        <v>90</v>
      </c>
      <c r="I376">
        <v>159000</v>
      </c>
    </row>
    <row r="377" spans="1:9" x14ac:dyDescent="0.3">
      <c r="A377">
        <v>376</v>
      </c>
      <c r="B377" t="s">
        <v>5360</v>
      </c>
      <c r="C377">
        <v>2647000</v>
      </c>
      <c r="D377" t="s">
        <v>19</v>
      </c>
      <c r="E377">
        <v>2016</v>
      </c>
      <c r="F377">
        <v>1461</v>
      </c>
      <c r="G377">
        <v>55</v>
      </c>
      <c r="H377">
        <v>75</v>
      </c>
      <c r="I377">
        <v>240441</v>
      </c>
    </row>
    <row r="378" spans="1:9" x14ac:dyDescent="0.3">
      <c r="A378">
        <v>377</v>
      </c>
      <c r="B378" t="s">
        <v>5361</v>
      </c>
      <c r="C378">
        <v>2649000</v>
      </c>
      <c r="D378" t="s">
        <v>10</v>
      </c>
      <c r="E378">
        <v>2012</v>
      </c>
      <c r="F378">
        <v>898</v>
      </c>
      <c r="G378">
        <v>66</v>
      </c>
      <c r="H378">
        <v>90</v>
      </c>
      <c r="I378">
        <v>80600</v>
      </c>
    </row>
    <row r="379" spans="1:9" x14ac:dyDescent="0.3">
      <c r="A379">
        <v>378</v>
      </c>
      <c r="B379" t="s">
        <v>5362</v>
      </c>
      <c r="C379">
        <v>2650000</v>
      </c>
      <c r="D379" t="s">
        <v>10</v>
      </c>
      <c r="E379">
        <v>2015</v>
      </c>
      <c r="F379">
        <v>1149</v>
      </c>
      <c r="G379">
        <v>54</v>
      </c>
      <c r="H379">
        <v>73</v>
      </c>
      <c r="I379">
        <v>98000</v>
      </c>
    </row>
    <row r="380" spans="1:9" x14ac:dyDescent="0.3">
      <c r="A380">
        <v>379</v>
      </c>
      <c r="B380" t="s">
        <v>5363</v>
      </c>
      <c r="C380">
        <v>2650000</v>
      </c>
      <c r="D380" t="s">
        <v>10</v>
      </c>
      <c r="E380">
        <v>2016</v>
      </c>
      <c r="F380">
        <v>1149</v>
      </c>
      <c r="G380">
        <v>54</v>
      </c>
      <c r="H380">
        <v>73</v>
      </c>
      <c r="I380">
        <v>143600</v>
      </c>
    </row>
    <row r="381" spans="1:9" x14ac:dyDescent="0.3">
      <c r="A381">
        <v>380</v>
      </c>
      <c r="B381" t="s">
        <v>5364</v>
      </c>
      <c r="C381">
        <v>2680000</v>
      </c>
      <c r="D381" t="s">
        <v>10</v>
      </c>
      <c r="E381">
        <v>2019</v>
      </c>
      <c r="F381">
        <v>898</v>
      </c>
      <c r="G381">
        <v>66</v>
      </c>
      <c r="H381">
        <v>90</v>
      </c>
      <c r="I381">
        <v>109000</v>
      </c>
    </row>
    <row r="382" spans="1:9" x14ac:dyDescent="0.3">
      <c r="A382">
        <v>381</v>
      </c>
      <c r="B382" t="s">
        <v>5348</v>
      </c>
      <c r="C382">
        <v>2680000</v>
      </c>
      <c r="D382" t="s">
        <v>19</v>
      </c>
      <c r="E382">
        <v>2016</v>
      </c>
      <c r="F382">
        <v>1461</v>
      </c>
      <c r="G382">
        <v>66</v>
      </c>
      <c r="H382">
        <v>90</v>
      </c>
      <c r="I382">
        <v>184951</v>
      </c>
    </row>
    <row r="383" spans="1:9" x14ac:dyDescent="0.3">
      <c r="A383">
        <v>382</v>
      </c>
      <c r="B383" t="s">
        <v>5365</v>
      </c>
      <c r="C383">
        <v>2689000</v>
      </c>
      <c r="D383" t="s">
        <v>10</v>
      </c>
      <c r="E383">
        <v>2016</v>
      </c>
      <c r="F383">
        <v>1149</v>
      </c>
      <c r="G383">
        <v>54</v>
      </c>
      <c r="H383">
        <v>73</v>
      </c>
      <c r="I383">
        <v>180000</v>
      </c>
    </row>
    <row r="384" spans="1:9" x14ac:dyDescent="0.3">
      <c r="A384">
        <v>383</v>
      </c>
      <c r="B384" t="s">
        <v>5366</v>
      </c>
      <c r="C384">
        <v>2690000</v>
      </c>
      <c r="D384" t="s">
        <v>19</v>
      </c>
      <c r="E384">
        <v>2015</v>
      </c>
      <c r="F384">
        <v>1461</v>
      </c>
      <c r="G384">
        <v>66</v>
      </c>
      <c r="H384">
        <v>90</v>
      </c>
      <c r="I384">
        <v>138900</v>
      </c>
    </row>
    <row r="385" spans="1:9" x14ac:dyDescent="0.3">
      <c r="A385">
        <v>384</v>
      </c>
      <c r="B385" t="s">
        <v>5337</v>
      </c>
      <c r="C385">
        <v>2690000</v>
      </c>
      <c r="D385" t="s">
        <v>19</v>
      </c>
      <c r="E385">
        <v>2013</v>
      </c>
      <c r="F385">
        <v>1461</v>
      </c>
      <c r="G385">
        <v>66</v>
      </c>
      <c r="H385">
        <v>90</v>
      </c>
      <c r="I385">
        <v>190000</v>
      </c>
    </row>
    <row r="386" spans="1:9" x14ac:dyDescent="0.3">
      <c r="A386">
        <v>385</v>
      </c>
      <c r="B386" t="s">
        <v>5367</v>
      </c>
      <c r="C386">
        <v>2699000</v>
      </c>
      <c r="D386" t="s">
        <v>10</v>
      </c>
      <c r="E386">
        <v>2013</v>
      </c>
      <c r="F386">
        <v>1149</v>
      </c>
      <c r="G386">
        <v>54</v>
      </c>
      <c r="H386">
        <v>73</v>
      </c>
      <c r="I386">
        <v>119700</v>
      </c>
    </row>
    <row r="387" spans="1:9" x14ac:dyDescent="0.3">
      <c r="A387">
        <v>386</v>
      </c>
      <c r="B387" t="s">
        <v>5368</v>
      </c>
      <c r="C387">
        <v>2699000</v>
      </c>
      <c r="D387" t="s">
        <v>10</v>
      </c>
      <c r="E387">
        <v>2015</v>
      </c>
      <c r="F387">
        <v>898</v>
      </c>
      <c r="G387">
        <v>66</v>
      </c>
      <c r="H387">
        <v>90</v>
      </c>
      <c r="I387">
        <v>91000</v>
      </c>
    </row>
    <row r="388" spans="1:9" x14ac:dyDescent="0.3">
      <c r="A388">
        <v>387</v>
      </c>
      <c r="B388" t="s">
        <v>5369</v>
      </c>
      <c r="C388">
        <v>2699000</v>
      </c>
      <c r="D388" t="s">
        <v>10</v>
      </c>
      <c r="E388">
        <v>2014</v>
      </c>
      <c r="F388">
        <v>1149</v>
      </c>
      <c r="G388">
        <v>54</v>
      </c>
      <c r="H388">
        <v>73</v>
      </c>
      <c r="I388">
        <v>156034</v>
      </c>
    </row>
    <row r="389" spans="1:9" x14ac:dyDescent="0.3">
      <c r="A389">
        <v>388</v>
      </c>
      <c r="B389" t="s">
        <v>5370</v>
      </c>
      <c r="C389">
        <v>2699999</v>
      </c>
      <c r="D389" t="s">
        <v>10</v>
      </c>
      <c r="E389">
        <v>2020</v>
      </c>
      <c r="F389">
        <v>898</v>
      </c>
      <c r="G389">
        <v>66</v>
      </c>
      <c r="H389">
        <v>90</v>
      </c>
      <c r="I389">
        <v>188569</v>
      </c>
    </row>
    <row r="390" spans="1:9" x14ac:dyDescent="0.3">
      <c r="A390">
        <v>389</v>
      </c>
      <c r="B390" t="s">
        <v>5371</v>
      </c>
      <c r="C390">
        <v>2750000</v>
      </c>
      <c r="D390" t="s">
        <v>19</v>
      </c>
      <c r="E390">
        <v>2015</v>
      </c>
      <c r="F390">
        <v>1461</v>
      </c>
      <c r="G390">
        <v>66</v>
      </c>
      <c r="H390">
        <v>90</v>
      </c>
      <c r="I390">
        <v>195000</v>
      </c>
    </row>
    <row r="391" spans="1:9" x14ac:dyDescent="0.3">
      <c r="A391">
        <v>390</v>
      </c>
      <c r="B391" t="s">
        <v>5372</v>
      </c>
      <c r="C391">
        <v>2750000</v>
      </c>
      <c r="D391" t="s">
        <v>10</v>
      </c>
      <c r="E391">
        <v>2018</v>
      </c>
      <c r="F391">
        <v>898</v>
      </c>
      <c r="G391">
        <v>66</v>
      </c>
      <c r="H391">
        <v>90</v>
      </c>
      <c r="I391">
        <v>110000</v>
      </c>
    </row>
    <row r="392" spans="1:9" x14ac:dyDescent="0.3">
      <c r="A392">
        <v>391</v>
      </c>
      <c r="B392" t="s">
        <v>5373</v>
      </c>
      <c r="C392">
        <v>2750000</v>
      </c>
      <c r="D392" t="s">
        <v>10</v>
      </c>
      <c r="E392">
        <v>2018</v>
      </c>
      <c r="F392">
        <v>898</v>
      </c>
      <c r="G392">
        <v>66</v>
      </c>
      <c r="H392">
        <v>90</v>
      </c>
      <c r="I392">
        <v>110000</v>
      </c>
    </row>
    <row r="393" spans="1:9" x14ac:dyDescent="0.3">
      <c r="A393">
        <v>392</v>
      </c>
      <c r="B393" t="s">
        <v>5374</v>
      </c>
      <c r="C393">
        <v>2750000</v>
      </c>
      <c r="D393" t="s">
        <v>10</v>
      </c>
      <c r="E393">
        <v>2018</v>
      </c>
      <c r="F393">
        <v>1149</v>
      </c>
      <c r="G393">
        <v>54</v>
      </c>
      <c r="H393">
        <v>73</v>
      </c>
      <c r="I393">
        <v>173891</v>
      </c>
    </row>
    <row r="394" spans="1:9" x14ac:dyDescent="0.3">
      <c r="A394">
        <v>393</v>
      </c>
      <c r="B394" t="s">
        <v>5375</v>
      </c>
      <c r="C394">
        <v>2780000</v>
      </c>
      <c r="D394" t="s">
        <v>10</v>
      </c>
      <c r="E394">
        <v>2013</v>
      </c>
      <c r="F394">
        <v>1149</v>
      </c>
      <c r="G394">
        <v>54</v>
      </c>
      <c r="H394">
        <v>73</v>
      </c>
      <c r="I394">
        <v>127000</v>
      </c>
    </row>
    <row r="395" spans="1:9" x14ac:dyDescent="0.3">
      <c r="A395">
        <v>394</v>
      </c>
      <c r="B395" t="s">
        <v>5376</v>
      </c>
      <c r="C395">
        <v>2780000</v>
      </c>
      <c r="D395" t="s">
        <v>10</v>
      </c>
      <c r="E395">
        <v>2017</v>
      </c>
      <c r="F395">
        <v>898</v>
      </c>
      <c r="G395">
        <v>66</v>
      </c>
      <c r="H395">
        <v>90</v>
      </c>
      <c r="I395">
        <v>104000</v>
      </c>
    </row>
    <row r="396" spans="1:9" x14ac:dyDescent="0.3">
      <c r="A396">
        <v>395</v>
      </c>
      <c r="B396" t="s">
        <v>5377</v>
      </c>
      <c r="C396">
        <v>2780000</v>
      </c>
      <c r="D396" t="s">
        <v>10</v>
      </c>
      <c r="E396">
        <v>2015</v>
      </c>
      <c r="F396">
        <v>1149</v>
      </c>
      <c r="G396">
        <v>54</v>
      </c>
      <c r="H396">
        <v>73</v>
      </c>
      <c r="I396">
        <v>93000</v>
      </c>
    </row>
    <row r="397" spans="1:9" x14ac:dyDescent="0.3">
      <c r="A397">
        <v>396</v>
      </c>
      <c r="B397" t="s">
        <v>5378</v>
      </c>
      <c r="C397">
        <v>2789000</v>
      </c>
      <c r="D397" t="s">
        <v>10</v>
      </c>
      <c r="E397">
        <v>2015</v>
      </c>
      <c r="F397">
        <v>1149</v>
      </c>
      <c r="G397">
        <v>54</v>
      </c>
      <c r="H397">
        <v>73</v>
      </c>
      <c r="I397">
        <v>91000</v>
      </c>
    </row>
    <row r="398" spans="1:9" x14ac:dyDescent="0.3">
      <c r="A398">
        <v>397</v>
      </c>
      <c r="B398" t="s">
        <v>5379</v>
      </c>
      <c r="C398">
        <v>2790000</v>
      </c>
      <c r="D398" t="s">
        <v>10</v>
      </c>
      <c r="E398">
        <v>2014</v>
      </c>
      <c r="F398">
        <v>898</v>
      </c>
      <c r="G398">
        <v>66</v>
      </c>
      <c r="H398">
        <v>90</v>
      </c>
      <c r="I398">
        <v>86000</v>
      </c>
    </row>
    <row r="399" spans="1:9" x14ac:dyDescent="0.3">
      <c r="A399">
        <v>398</v>
      </c>
      <c r="B399" t="s">
        <v>5380</v>
      </c>
      <c r="C399">
        <v>2790000</v>
      </c>
      <c r="D399" t="s">
        <v>10</v>
      </c>
      <c r="E399">
        <v>2013</v>
      </c>
      <c r="F399">
        <v>898</v>
      </c>
      <c r="G399">
        <v>66</v>
      </c>
      <c r="H399">
        <v>90</v>
      </c>
      <c r="I399">
        <v>68000</v>
      </c>
    </row>
    <row r="400" spans="1:9" x14ac:dyDescent="0.3">
      <c r="A400">
        <v>399</v>
      </c>
      <c r="B400" t="s">
        <v>5381</v>
      </c>
      <c r="C400">
        <v>2799000</v>
      </c>
      <c r="D400" t="s">
        <v>10</v>
      </c>
      <c r="E400">
        <v>2014</v>
      </c>
      <c r="F400">
        <v>898</v>
      </c>
      <c r="G400">
        <v>66</v>
      </c>
      <c r="H400">
        <v>90</v>
      </c>
      <c r="I400">
        <v>138871</v>
      </c>
    </row>
    <row r="401" spans="1:9" x14ac:dyDescent="0.3">
      <c r="A401">
        <v>400</v>
      </c>
      <c r="B401" t="s">
        <v>5366</v>
      </c>
      <c r="C401">
        <v>2799000</v>
      </c>
      <c r="D401" t="s">
        <v>19</v>
      </c>
      <c r="E401">
        <v>2016</v>
      </c>
      <c r="F401">
        <v>1461</v>
      </c>
      <c r="G401">
        <v>66</v>
      </c>
      <c r="H401">
        <v>90</v>
      </c>
      <c r="I401">
        <v>182701</v>
      </c>
    </row>
    <row r="402" spans="1:9" x14ac:dyDescent="0.3">
      <c r="A402">
        <v>401</v>
      </c>
      <c r="B402" t="s">
        <v>5366</v>
      </c>
      <c r="C402">
        <v>2800000</v>
      </c>
      <c r="D402" t="s">
        <v>19</v>
      </c>
      <c r="E402">
        <v>2017</v>
      </c>
      <c r="F402">
        <v>1461</v>
      </c>
      <c r="G402">
        <v>66</v>
      </c>
      <c r="H402">
        <v>90</v>
      </c>
      <c r="I402">
        <v>204000</v>
      </c>
    </row>
    <row r="403" spans="1:9" x14ac:dyDescent="0.3">
      <c r="A403">
        <v>402</v>
      </c>
      <c r="B403" t="s">
        <v>5374</v>
      </c>
      <c r="C403">
        <v>2850000</v>
      </c>
      <c r="D403" t="s">
        <v>10</v>
      </c>
      <c r="E403">
        <v>2016</v>
      </c>
      <c r="F403">
        <v>1149</v>
      </c>
      <c r="G403">
        <v>54</v>
      </c>
      <c r="H403">
        <v>73</v>
      </c>
      <c r="I403">
        <v>123500</v>
      </c>
    </row>
    <row r="404" spans="1:9" x14ac:dyDescent="0.3">
      <c r="A404">
        <v>403</v>
      </c>
      <c r="B404" t="s">
        <v>5382</v>
      </c>
      <c r="C404">
        <v>2850000</v>
      </c>
      <c r="D404" t="s">
        <v>19</v>
      </c>
      <c r="E404">
        <v>2019</v>
      </c>
      <c r="F404">
        <v>1461</v>
      </c>
      <c r="G404">
        <v>66</v>
      </c>
      <c r="H404">
        <v>90</v>
      </c>
      <c r="I404">
        <v>214000</v>
      </c>
    </row>
    <row r="405" spans="1:9" x14ac:dyDescent="0.3">
      <c r="A405">
        <v>404</v>
      </c>
      <c r="B405" t="s">
        <v>5104</v>
      </c>
      <c r="C405">
        <v>2850000</v>
      </c>
      <c r="D405" t="s">
        <v>10</v>
      </c>
      <c r="E405">
        <v>2015</v>
      </c>
      <c r="F405">
        <v>1149</v>
      </c>
      <c r="G405">
        <v>54</v>
      </c>
      <c r="H405">
        <v>73</v>
      </c>
      <c r="I405">
        <v>167400</v>
      </c>
    </row>
    <row r="406" spans="1:9" x14ac:dyDescent="0.3">
      <c r="A406">
        <v>405</v>
      </c>
      <c r="B406" t="s">
        <v>5383</v>
      </c>
      <c r="C406">
        <v>2850000</v>
      </c>
      <c r="D406" t="s">
        <v>19</v>
      </c>
      <c r="E406">
        <v>2016</v>
      </c>
      <c r="F406">
        <v>1461</v>
      </c>
      <c r="G406">
        <v>55</v>
      </c>
      <c r="H406">
        <v>75</v>
      </c>
      <c r="I406">
        <v>141000</v>
      </c>
    </row>
    <row r="407" spans="1:9" x14ac:dyDescent="0.3">
      <c r="A407">
        <v>406</v>
      </c>
      <c r="B407" t="s">
        <v>5309</v>
      </c>
      <c r="C407">
        <v>2850000</v>
      </c>
      <c r="D407" t="s">
        <v>10</v>
      </c>
      <c r="E407">
        <v>2016</v>
      </c>
      <c r="F407">
        <v>1149</v>
      </c>
      <c r="G407">
        <v>54</v>
      </c>
      <c r="H407">
        <v>73</v>
      </c>
      <c r="I407">
        <v>87168</v>
      </c>
    </row>
    <row r="408" spans="1:9" x14ac:dyDescent="0.3">
      <c r="A408">
        <v>407</v>
      </c>
      <c r="B408" t="s">
        <v>5384</v>
      </c>
      <c r="C408">
        <v>2880000</v>
      </c>
      <c r="D408" t="s">
        <v>19</v>
      </c>
      <c r="E408">
        <v>2012</v>
      </c>
      <c r="F408">
        <v>1461</v>
      </c>
      <c r="G408">
        <v>66</v>
      </c>
      <c r="H408">
        <v>90</v>
      </c>
      <c r="I408">
        <v>86000</v>
      </c>
    </row>
    <row r="409" spans="1:9" x14ac:dyDescent="0.3">
      <c r="A409">
        <v>408</v>
      </c>
      <c r="B409" t="s">
        <v>5369</v>
      </c>
      <c r="C409">
        <v>2890000</v>
      </c>
      <c r="D409" t="s">
        <v>10</v>
      </c>
      <c r="E409">
        <v>2017</v>
      </c>
      <c r="F409">
        <v>1149</v>
      </c>
      <c r="G409">
        <v>54</v>
      </c>
      <c r="H409">
        <v>73</v>
      </c>
      <c r="I409">
        <v>126561</v>
      </c>
    </row>
    <row r="410" spans="1:9" x14ac:dyDescent="0.3">
      <c r="A410">
        <v>409</v>
      </c>
      <c r="B410" t="s">
        <v>5385</v>
      </c>
      <c r="C410">
        <v>2890000</v>
      </c>
      <c r="D410" t="s">
        <v>10</v>
      </c>
      <c r="E410">
        <v>2017</v>
      </c>
      <c r="F410">
        <v>898</v>
      </c>
      <c r="G410">
        <v>66</v>
      </c>
      <c r="H410">
        <v>90</v>
      </c>
      <c r="I410">
        <v>83940</v>
      </c>
    </row>
    <row r="411" spans="1:9" x14ac:dyDescent="0.3">
      <c r="A411">
        <v>410</v>
      </c>
      <c r="B411" t="s">
        <v>5386</v>
      </c>
      <c r="C411">
        <v>2899000</v>
      </c>
      <c r="D411" t="s">
        <v>10</v>
      </c>
      <c r="E411">
        <v>2013</v>
      </c>
      <c r="F411">
        <v>1149</v>
      </c>
      <c r="G411">
        <v>54</v>
      </c>
      <c r="H411">
        <v>73</v>
      </c>
      <c r="I411">
        <v>112315</v>
      </c>
    </row>
    <row r="412" spans="1:9" x14ac:dyDescent="0.3">
      <c r="A412">
        <v>411</v>
      </c>
      <c r="B412" t="s">
        <v>5387</v>
      </c>
      <c r="C412">
        <v>2899000</v>
      </c>
      <c r="D412" t="s">
        <v>19</v>
      </c>
      <c r="E412">
        <v>2016</v>
      </c>
      <c r="F412">
        <v>1461</v>
      </c>
      <c r="G412">
        <v>55</v>
      </c>
      <c r="H412">
        <v>75</v>
      </c>
      <c r="I412">
        <v>118000</v>
      </c>
    </row>
    <row r="413" spans="1:9" x14ac:dyDescent="0.3">
      <c r="A413">
        <v>412</v>
      </c>
      <c r="B413" t="s">
        <v>5383</v>
      </c>
      <c r="C413">
        <v>2899000</v>
      </c>
      <c r="D413" t="s">
        <v>19</v>
      </c>
      <c r="E413">
        <v>2016</v>
      </c>
      <c r="F413">
        <v>1461</v>
      </c>
      <c r="G413">
        <v>55</v>
      </c>
      <c r="H413">
        <v>75</v>
      </c>
      <c r="I413">
        <v>118216</v>
      </c>
    </row>
    <row r="414" spans="1:9" x14ac:dyDescent="0.3">
      <c r="A414">
        <v>413</v>
      </c>
      <c r="B414" t="s">
        <v>5309</v>
      </c>
      <c r="C414">
        <v>2899000</v>
      </c>
      <c r="D414" t="s">
        <v>10</v>
      </c>
      <c r="E414">
        <v>2016</v>
      </c>
      <c r="F414">
        <v>1149</v>
      </c>
      <c r="G414">
        <v>54</v>
      </c>
      <c r="H414">
        <v>73</v>
      </c>
      <c r="I414">
        <v>67000</v>
      </c>
    </row>
    <row r="415" spans="1:9" x14ac:dyDescent="0.3">
      <c r="A415">
        <v>414</v>
      </c>
      <c r="B415" t="s">
        <v>5385</v>
      </c>
      <c r="C415">
        <v>2900000</v>
      </c>
      <c r="D415" t="s">
        <v>10</v>
      </c>
      <c r="E415">
        <v>2017</v>
      </c>
      <c r="F415">
        <v>898</v>
      </c>
      <c r="G415">
        <v>66</v>
      </c>
      <c r="H415">
        <v>90</v>
      </c>
      <c r="I415">
        <v>50890</v>
      </c>
    </row>
    <row r="416" spans="1:9" x14ac:dyDescent="0.3">
      <c r="A416">
        <v>415</v>
      </c>
      <c r="B416" t="s">
        <v>5385</v>
      </c>
      <c r="C416">
        <v>2900000</v>
      </c>
      <c r="D416" t="s">
        <v>10</v>
      </c>
      <c r="E416">
        <v>2017</v>
      </c>
      <c r="F416">
        <v>898</v>
      </c>
      <c r="G416">
        <v>66</v>
      </c>
      <c r="H416">
        <v>90</v>
      </c>
      <c r="I416">
        <v>98000</v>
      </c>
    </row>
    <row r="417" spans="1:9" x14ac:dyDescent="0.3">
      <c r="A417">
        <v>416</v>
      </c>
      <c r="B417" t="s">
        <v>5388</v>
      </c>
      <c r="C417">
        <v>2911000</v>
      </c>
      <c r="D417" t="s">
        <v>10</v>
      </c>
      <c r="E417">
        <v>2015</v>
      </c>
      <c r="F417">
        <v>1149</v>
      </c>
      <c r="G417">
        <v>54</v>
      </c>
      <c r="H417">
        <v>73</v>
      </c>
      <c r="I417">
        <v>50347</v>
      </c>
    </row>
    <row r="418" spans="1:9" x14ac:dyDescent="0.3">
      <c r="A418">
        <v>417</v>
      </c>
      <c r="B418" t="s">
        <v>5389</v>
      </c>
      <c r="C418">
        <v>2949000</v>
      </c>
      <c r="D418" t="s">
        <v>19</v>
      </c>
      <c r="E418">
        <v>2016</v>
      </c>
      <c r="F418">
        <v>1461</v>
      </c>
      <c r="G418">
        <v>55</v>
      </c>
      <c r="H418">
        <v>75</v>
      </c>
      <c r="I418">
        <v>174794</v>
      </c>
    </row>
    <row r="419" spans="1:9" x14ac:dyDescent="0.3">
      <c r="A419">
        <v>418</v>
      </c>
      <c r="B419" t="s">
        <v>5379</v>
      </c>
      <c r="C419">
        <v>2950000</v>
      </c>
      <c r="D419" t="s">
        <v>10</v>
      </c>
      <c r="E419">
        <v>2016</v>
      </c>
      <c r="F419">
        <v>898</v>
      </c>
      <c r="G419">
        <v>66</v>
      </c>
      <c r="H419">
        <v>90</v>
      </c>
      <c r="I419">
        <v>75700</v>
      </c>
    </row>
    <row r="420" spans="1:9" x14ac:dyDescent="0.3">
      <c r="A420">
        <v>419</v>
      </c>
      <c r="B420" t="s">
        <v>5309</v>
      </c>
      <c r="C420">
        <v>2950000</v>
      </c>
      <c r="D420" t="s">
        <v>10</v>
      </c>
      <c r="E420">
        <v>2017</v>
      </c>
      <c r="F420">
        <v>1149</v>
      </c>
      <c r="G420">
        <v>54</v>
      </c>
      <c r="H420">
        <v>73</v>
      </c>
      <c r="I420">
        <v>195000</v>
      </c>
    </row>
    <row r="421" spans="1:9" x14ac:dyDescent="0.3">
      <c r="A421">
        <v>420</v>
      </c>
      <c r="B421" t="s">
        <v>5390</v>
      </c>
      <c r="C421">
        <v>2950000</v>
      </c>
      <c r="D421" t="s">
        <v>19</v>
      </c>
      <c r="E421">
        <v>2015</v>
      </c>
      <c r="F421">
        <v>1461</v>
      </c>
      <c r="G421">
        <v>66</v>
      </c>
      <c r="H421">
        <v>90</v>
      </c>
      <c r="I421">
        <v>141000</v>
      </c>
    </row>
    <row r="422" spans="1:9" x14ac:dyDescent="0.3">
      <c r="A422">
        <v>421</v>
      </c>
      <c r="B422" t="s">
        <v>5391</v>
      </c>
      <c r="C422">
        <v>2989999</v>
      </c>
      <c r="D422" t="s">
        <v>19</v>
      </c>
      <c r="E422">
        <v>2017</v>
      </c>
      <c r="F422">
        <v>1461</v>
      </c>
      <c r="G422">
        <v>66</v>
      </c>
      <c r="H422">
        <v>90</v>
      </c>
      <c r="I422">
        <v>126959</v>
      </c>
    </row>
    <row r="423" spans="1:9" x14ac:dyDescent="0.3">
      <c r="A423">
        <v>422</v>
      </c>
      <c r="B423" t="s">
        <v>5392</v>
      </c>
      <c r="C423">
        <v>2990000</v>
      </c>
      <c r="D423" t="s">
        <v>10</v>
      </c>
      <c r="E423">
        <v>2017</v>
      </c>
      <c r="F423">
        <v>898</v>
      </c>
      <c r="G423">
        <v>66</v>
      </c>
      <c r="H423">
        <v>90</v>
      </c>
      <c r="I423">
        <v>159580</v>
      </c>
    </row>
    <row r="424" spans="1:9" x14ac:dyDescent="0.3">
      <c r="A424">
        <v>423</v>
      </c>
      <c r="B424" t="s">
        <v>5393</v>
      </c>
      <c r="C424">
        <v>2990000</v>
      </c>
      <c r="D424" t="s">
        <v>10</v>
      </c>
      <c r="E424">
        <v>2014</v>
      </c>
      <c r="F424">
        <v>1149</v>
      </c>
      <c r="G424">
        <v>54</v>
      </c>
      <c r="H424">
        <v>73</v>
      </c>
      <c r="I424">
        <v>124988</v>
      </c>
    </row>
    <row r="425" spans="1:9" x14ac:dyDescent="0.3">
      <c r="A425">
        <v>424</v>
      </c>
      <c r="B425" t="s">
        <v>5394</v>
      </c>
      <c r="C425">
        <v>2990000</v>
      </c>
      <c r="D425" t="s">
        <v>10</v>
      </c>
      <c r="E425">
        <v>2016</v>
      </c>
      <c r="F425">
        <v>1149</v>
      </c>
      <c r="G425">
        <v>54</v>
      </c>
      <c r="H425">
        <v>73</v>
      </c>
      <c r="I425">
        <v>113422</v>
      </c>
    </row>
    <row r="426" spans="1:9" x14ac:dyDescent="0.3">
      <c r="A426">
        <v>425</v>
      </c>
      <c r="B426" t="s">
        <v>5395</v>
      </c>
      <c r="C426">
        <v>2990000</v>
      </c>
      <c r="D426" t="s">
        <v>10</v>
      </c>
      <c r="E426">
        <v>2018</v>
      </c>
      <c r="F426">
        <v>1149</v>
      </c>
      <c r="G426">
        <v>54</v>
      </c>
      <c r="H426">
        <v>73</v>
      </c>
      <c r="I426">
        <v>156870</v>
      </c>
    </row>
    <row r="427" spans="1:9" x14ac:dyDescent="0.3">
      <c r="A427">
        <v>426</v>
      </c>
      <c r="B427" t="s">
        <v>5396</v>
      </c>
      <c r="C427">
        <v>2999000</v>
      </c>
      <c r="D427" t="s">
        <v>10</v>
      </c>
      <c r="E427">
        <v>2019</v>
      </c>
      <c r="F427">
        <v>898</v>
      </c>
      <c r="G427">
        <v>66</v>
      </c>
      <c r="H427">
        <v>90</v>
      </c>
      <c r="I427">
        <v>187825</v>
      </c>
    </row>
    <row r="428" spans="1:9" x14ac:dyDescent="0.3">
      <c r="A428">
        <v>427</v>
      </c>
      <c r="B428" t="s">
        <v>5397</v>
      </c>
      <c r="C428">
        <v>2999000</v>
      </c>
      <c r="D428" t="s">
        <v>10</v>
      </c>
      <c r="E428">
        <v>2015</v>
      </c>
      <c r="F428">
        <v>898</v>
      </c>
      <c r="G428">
        <v>66</v>
      </c>
      <c r="H428">
        <v>90</v>
      </c>
      <c r="I428">
        <v>117000</v>
      </c>
    </row>
    <row r="429" spans="1:9" x14ac:dyDescent="0.3">
      <c r="A429">
        <v>428</v>
      </c>
      <c r="B429" t="s">
        <v>5398</v>
      </c>
      <c r="C429">
        <v>2999000</v>
      </c>
      <c r="D429" t="s">
        <v>10</v>
      </c>
      <c r="E429">
        <v>2017</v>
      </c>
      <c r="F429">
        <v>1149</v>
      </c>
      <c r="G429">
        <v>54</v>
      </c>
      <c r="H429">
        <v>73</v>
      </c>
      <c r="I429">
        <v>112300</v>
      </c>
    </row>
    <row r="430" spans="1:9" x14ac:dyDescent="0.3">
      <c r="A430">
        <v>429</v>
      </c>
      <c r="B430" t="s">
        <v>5399</v>
      </c>
      <c r="C430">
        <v>2999000</v>
      </c>
      <c r="D430" t="s">
        <v>10</v>
      </c>
      <c r="E430">
        <v>2017</v>
      </c>
      <c r="F430">
        <v>1149</v>
      </c>
      <c r="G430">
        <v>54</v>
      </c>
      <c r="H430">
        <v>73</v>
      </c>
      <c r="I430">
        <v>75200</v>
      </c>
    </row>
    <row r="431" spans="1:9" x14ac:dyDescent="0.3">
      <c r="A431">
        <v>430</v>
      </c>
      <c r="B431" t="s">
        <v>5400</v>
      </c>
      <c r="C431">
        <v>2999000</v>
      </c>
      <c r="D431" t="s">
        <v>10</v>
      </c>
      <c r="E431">
        <v>2016</v>
      </c>
      <c r="F431">
        <v>898</v>
      </c>
      <c r="G431">
        <v>66</v>
      </c>
      <c r="H431">
        <v>90</v>
      </c>
      <c r="I431">
        <v>102000</v>
      </c>
    </row>
    <row r="432" spans="1:9" x14ac:dyDescent="0.3">
      <c r="A432">
        <v>431</v>
      </c>
      <c r="B432" t="s">
        <v>5401</v>
      </c>
      <c r="C432">
        <v>2999999</v>
      </c>
      <c r="D432" t="s">
        <v>10</v>
      </c>
      <c r="E432">
        <v>2015</v>
      </c>
      <c r="F432">
        <v>898</v>
      </c>
      <c r="G432">
        <v>66</v>
      </c>
      <c r="H432">
        <v>90</v>
      </c>
      <c r="I432">
        <v>70750</v>
      </c>
    </row>
    <row r="433" spans="1:9" x14ac:dyDescent="0.3">
      <c r="A433">
        <v>432</v>
      </c>
      <c r="B433" t="s">
        <v>5402</v>
      </c>
      <c r="C433">
        <v>2999999</v>
      </c>
      <c r="D433" t="s">
        <v>10</v>
      </c>
      <c r="E433">
        <v>2006</v>
      </c>
      <c r="F433">
        <v>2000</v>
      </c>
      <c r="G433" t="s">
        <v>5403</v>
      </c>
      <c r="H433" t="s">
        <v>72</v>
      </c>
      <c r="I433">
        <v>200000</v>
      </c>
    </row>
    <row r="434" spans="1:9" x14ac:dyDescent="0.3">
      <c r="A434">
        <v>433</v>
      </c>
      <c r="B434" t="s">
        <v>5104</v>
      </c>
      <c r="C434">
        <v>3000000</v>
      </c>
      <c r="D434" t="s">
        <v>10</v>
      </c>
      <c r="E434">
        <v>2015</v>
      </c>
      <c r="F434">
        <v>1149</v>
      </c>
      <c r="G434">
        <v>54</v>
      </c>
      <c r="H434">
        <v>73</v>
      </c>
      <c r="I434">
        <v>88100</v>
      </c>
    </row>
    <row r="435" spans="1:9" x14ac:dyDescent="0.3">
      <c r="A435">
        <v>434</v>
      </c>
      <c r="B435" t="s">
        <v>5309</v>
      </c>
      <c r="C435">
        <v>3049000</v>
      </c>
      <c r="D435" t="s">
        <v>10</v>
      </c>
      <c r="E435">
        <v>2018</v>
      </c>
      <c r="F435">
        <v>1149</v>
      </c>
      <c r="G435">
        <v>54</v>
      </c>
      <c r="H435">
        <v>73</v>
      </c>
      <c r="I435">
        <v>41800</v>
      </c>
    </row>
    <row r="436" spans="1:9" x14ac:dyDescent="0.3">
      <c r="A436">
        <v>435</v>
      </c>
      <c r="B436" t="s">
        <v>5404</v>
      </c>
      <c r="C436">
        <v>3090000</v>
      </c>
      <c r="D436" t="s">
        <v>19</v>
      </c>
      <c r="E436">
        <v>2013</v>
      </c>
      <c r="F436">
        <v>1461</v>
      </c>
      <c r="G436">
        <v>66</v>
      </c>
      <c r="H436">
        <v>90</v>
      </c>
      <c r="I436">
        <v>95909</v>
      </c>
    </row>
    <row r="437" spans="1:9" x14ac:dyDescent="0.3">
      <c r="A437">
        <v>436</v>
      </c>
      <c r="B437" t="s">
        <v>5405</v>
      </c>
      <c r="C437">
        <v>3099000</v>
      </c>
      <c r="D437" t="s">
        <v>10</v>
      </c>
      <c r="E437">
        <v>2017</v>
      </c>
      <c r="F437">
        <v>1149</v>
      </c>
      <c r="G437">
        <v>54</v>
      </c>
      <c r="H437">
        <v>73</v>
      </c>
      <c r="I437">
        <v>88866</v>
      </c>
    </row>
    <row r="438" spans="1:9" x14ac:dyDescent="0.3">
      <c r="A438">
        <v>437</v>
      </c>
      <c r="B438" t="s">
        <v>5406</v>
      </c>
      <c r="C438">
        <v>3099000</v>
      </c>
      <c r="D438" t="s">
        <v>10</v>
      </c>
      <c r="E438">
        <v>2014</v>
      </c>
      <c r="F438">
        <v>1149</v>
      </c>
      <c r="G438">
        <v>54</v>
      </c>
      <c r="H438">
        <v>73</v>
      </c>
      <c r="I438">
        <v>104000</v>
      </c>
    </row>
    <row r="439" spans="1:9" x14ac:dyDescent="0.3">
      <c r="A439">
        <v>438</v>
      </c>
      <c r="B439" t="s">
        <v>5407</v>
      </c>
      <c r="C439">
        <v>3099000</v>
      </c>
      <c r="D439" t="s">
        <v>10</v>
      </c>
      <c r="E439">
        <v>2017</v>
      </c>
      <c r="F439">
        <v>1149</v>
      </c>
      <c r="G439">
        <v>54</v>
      </c>
      <c r="H439">
        <v>73</v>
      </c>
      <c r="I439">
        <v>89550</v>
      </c>
    </row>
    <row r="440" spans="1:9" x14ac:dyDescent="0.3">
      <c r="A440">
        <v>439</v>
      </c>
      <c r="B440" t="s">
        <v>5408</v>
      </c>
      <c r="C440">
        <v>3149000</v>
      </c>
      <c r="D440" t="s">
        <v>10</v>
      </c>
      <c r="E440">
        <v>2019</v>
      </c>
      <c r="F440">
        <v>898</v>
      </c>
      <c r="G440">
        <v>66</v>
      </c>
      <c r="H440">
        <v>90</v>
      </c>
      <c r="I440">
        <v>127115</v>
      </c>
    </row>
    <row r="441" spans="1:9" x14ac:dyDescent="0.3">
      <c r="A441">
        <v>440</v>
      </c>
      <c r="B441" t="s">
        <v>5409</v>
      </c>
      <c r="C441">
        <v>3150000</v>
      </c>
      <c r="D441" t="s">
        <v>10</v>
      </c>
      <c r="E441">
        <v>2013</v>
      </c>
      <c r="F441">
        <v>1149</v>
      </c>
      <c r="G441">
        <v>54</v>
      </c>
      <c r="H441">
        <v>73</v>
      </c>
      <c r="I441">
        <v>63053</v>
      </c>
    </row>
    <row r="442" spans="1:9" x14ac:dyDescent="0.3">
      <c r="A442">
        <v>441</v>
      </c>
      <c r="B442" t="s">
        <v>5369</v>
      </c>
      <c r="C442">
        <v>3190000</v>
      </c>
      <c r="D442" t="s">
        <v>10</v>
      </c>
      <c r="E442">
        <v>2018</v>
      </c>
      <c r="F442">
        <v>1149</v>
      </c>
      <c r="G442">
        <v>54</v>
      </c>
      <c r="H442">
        <v>73</v>
      </c>
      <c r="I442">
        <v>119000</v>
      </c>
    </row>
    <row r="443" spans="1:9" x14ac:dyDescent="0.3">
      <c r="A443">
        <v>442</v>
      </c>
      <c r="B443" t="s">
        <v>5410</v>
      </c>
      <c r="C443">
        <v>3190000</v>
      </c>
      <c r="D443" t="s">
        <v>10</v>
      </c>
      <c r="E443">
        <v>2015</v>
      </c>
      <c r="F443">
        <v>1149</v>
      </c>
      <c r="G443">
        <v>54</v>
      </c>
      <c r="H443">
        <v>73</v>
      </c>
      <c r="I443">
        <v>120000</v>
      </c>
    </row>
    <row r="444" spans="1:9" x14ac:dyDescent="0.3">
      <c r="A444">
        <v>443</v>
      </c>
      <c r="B444" t="s">
        <v>5411</v>
      </c>
      <c r="C444">
        <v>3198000</v>
      </c>
      <c r="D444" t="s">
        <v>10</v>
      </c>
      <c r="E444">
        <v>2016</v>
      </c>
      <c r="F444">
        <v>1149</v>
      </c>
      <c r="G444">
        <v>54</v>
      </c>
      <c r="H444">
        <v>73</v>
      </c>
      <c r="I444">
        <v>97641</v>
      </c>
    </row>
    <row r="445" spans="1:9" x14ac:dyDescent="0.3">
      <c r="A445">
        <v>444</v>
      </c>
      <c r="B445" t="s">
        <v>5339</v>
      </c>
      <c r="C445">
        <v>3199000</v>
      </c>
      <c r="D445" t="s">
        <v>10</v>
      </c>
      <c r="E445">
        <v>2013</v>
      </c>
      <c r="F445">
        <v>1149</v>
      </c>
      <c r="G445">
        <v>54</v>
      </c>
      <c r="H445">
        <v>73</v>
      </c>
      <c r="I445">
        <v>17378</v>
      </c>
    </row>
    <row r="446" spans="1:9" x14ac:dyDescent="0.3">
      <c r="A446">
        <v>445</v>
      </c>
      <c r="B446" t="s">
        <v>5412</v>
      </c>
      <c r="C446">
        <v>3199000</v>
      </c>
      <c r="D446" t="s">
        <v>10</v>
      </c>
      <c r="E446">
        <v>2019</v>
      </c>
      <c r="F446">
        <v>898</v>
      </c>
      <c r="G446">
        <v>56</v>
      </c>
      <c r="H446">
        <v>76</v>
      </c>
      <c r="I446">
        <v>41475</v>
      </c>
    </row>
    <row r="447" spans="1:9" x14ac:dyDescent="0.3">
      <c r="A447">
        <v>446</v>
      </c>
      <c r="B447" t="s">
        <v>5413</v>
      </c>
      <c r="C447">
        <v>3199000</v>
      </c>
      <c r="D447" t="s">
        <v>10</v>
      </c>
      <c r="E447">
        <v>2018</v>
      </c>
      <c r="F447">
        <v>1197</v>
      </c>
      <c r="G447">
        <v>87</v>
      </c>
      <c r="H447">
        <v>118</v>
      </c>
      <c r="I447">
        <v>133000</v>
      </c>
    </row>
    <row r="448" spans="1:9" x14ac:dyDescent="0.3">
      <c r="A448">
        <v>447</v>
      </c>
      <c r="B448" t="s">
        <v>5414</v>
      </c>
      <c r="C448">
        <v>3199000</v>
      </c>
      <c r="D448" t="s">
        <v>10</v>
      </c>
      <c r="E448">
        <v>2016</v>
      </c>
      <c r="F448">
        <v>1149</v>
      </c>
      <c r="G448">
        <v>54</v>
      </c>
      <c r="H448">
        <v>73</v>
      </c>
      <c r="I448">
        <v>92000</v>
      </c>
    </row>
    <row r="449" spans="1:9" x14ac:dyDescent="0.3">
      <c r="A449">
        <v>448</v>
      </c>
      <c r="B449" t="s">
        <v>5415</v>
      </c>
      <c r="C449">
        <v>3199000</v>
      </c>
      <c r="D449" t="s">
        <v>10</v>
      </c>
      <c r="E449">
        <v>2019</v>
      </c>
      <c r="F449">
        <v>898</v>
      </c>
      <c r="G449">
        <v>66</v>
      </c>
      <c r="H449">
        <v>90</v>
      </c>
      <c r="I449">
        <v>139961</v>
      </c>
    </row>
    <row r="450" spans="1:9" x14ac:dyDescent="0.3">
      <c r="A450">
        <v>449</v>
      </c>
      <c r="B450" t="s">
        <v>5416</v>
      </c>
      <c r="C450">
        <v>3199000</v>
      </c>
      <c r="D450" t="s">
        <v>19</v>
      </c>
      <c r="E450">
        <v>2017</v>
      </c>
      <c r="F450">
        <v>1461</v>
      </c>
      <c r="G450">
        <v>66</v>
      </c>
      <c r="H450">
        <v>90</v>
      </c>
      <c r="I450">
        <v>157000</v>
      </c>
    </row>
    <row r="451" spans="1:9" x14ac:dyDescent="0.3">
      <c r="A451">
        <v>450</v>
      </c>
      <c r="B451" t="s">
        <v>5417</v>
      </c>
      <c r="C451">
        <v>3199000</v>
      </c>
      <c r="D451" t="s">
        <v>10</v>
      </c>
      <c r="E451">
        <v>2020</v>
      </c>
      <c r="F451">
        <v>898</v>
      </c>
      <c r="G451">
        <v>66</v>
      </c>
      <c r="H451">
        <v>90</v>
      </c>
      <c r="I451">
        <v>62000</v>
      </c>
    </row>
    <row r="452" spans="1:9" x14ac:dyDescent="0.3">
      <c r="A452">
        <v>451</v>
      </c>
      <c r="B452" t="s">
        <v>5418</v>
      </c>
      <c r="C452">
        <v>3199000</v>
      </c>
      <c r="D452" t="s">
        <v>19</v>
      </c>
      <c r="E452">
        <v>2015</v>
      </c>
      <c r="F452">
        <v>1461</v>
      </c>
      <c r="G452">
        <v>55</v>
      </c>
      <c r="H452">
        <v>75</v>
      </c>
      <c r="I452">
        <v>150000</v>
      </c>
    </row>
    <row r="453" spans="1:9" x14ac:dyDescent="0.3">
      <c r="A453">
        <v>452</v>
      </c>
      <c r="B453" t="s">
        <v>5419</v>
      </c>
      <c r="C453">
        <v>3199000</v>
      </c>
      <c r="D453" t="s">
        <v>10</v>
      </c>
      <c r="E453">
        <v>2019</v>
      </c>
      <c r="F453">
        <v>898</v>
      </c>
      <c r="G453">
        <v>66</v>
      </c>
      <c r="H453">
        <v>90</v>
      </c>
      <c r="I453">
        <v>82782</v>
      </c>
    </row>
    <row r="454" spans="1:9" x14ac:dyDescent="0.3">
      <c r="A454">
        <v>453</v>
      </c>
      <c r="B454" t="s">
        <v>5420</v>
      </c>
      <c r="C454">
        <v>3200000</v>
      </c>
      <c r="D454" t="s">
        <v>10</v>
      </c>
      <c r="E454">
        <v>2014</v>
      </c>
      <c r="F454">
        <v>1197</v>
      </c>
      <c r="G454">
        <v>88</v>
      </c>
      <c r="H454">
        <v>120</v>
      </c>
      <c r="I454">
        <v>87180</v>
      </c>
    </row>
    <row r="455" spans="1:9" x14ac:dyDescent="0.3">
      <c r="A455">
        <v>454</v>
      </c>
      <c r="B455" t="s">
        <v>5309</v>
      </c>
      <c r="C455">
        <v>3250000</v>
      </c>
      <c r="D455" t="s">
        <v>10</v>
      </c>
      <c r="E455">
        <v>2018</v>
      </c>
      <c r="F455">
        <v>1149</v>
      </c>
      <c r="G455">
        <v>54</v>
      </c>
      <c r="H455">
        <v>73</v>
      </c>
      <c r="I455">
        <v>19523</v>
      </c>
    </row>
    <row r="456" spans="1:9" x14ac:dyDescent="0.3">
      <c r="A456">
        <v>455</v>
      </c>
      <c r="B456" t="s">
        <v>5421</v>
      </c>
      <c r="C456">
        <v>3285000</v>
      </c>
      <c r="D456" t="s">
        <v>10</v>
      </c>
      <c r="E456">
        <v>2018</v>
      </c>
      <c r="F456">
        <v>898</v>
      </c>
      <c r="G456">
        <v>66</v>
      </c>
      <c r="H456">
        <v>90</v>
      </c>
      <c r="I456">
        <v>43969</v>
      </c>
    </row>
    <row r="457" spans="1:9" x14ac:dyDescent="0.3">
      <c r="A457">
        <v>456</v>
      </c>
      <c r="B457" t="s">
        <v>5422</v>
      </c>
      <c r="C457">
        <v>3290000</v>
      </c>
      <c r="D457" t="s">
        <v>10</v>
      </c>
      <c r="E457">
        <v>2019</v>
      </c>
      <c r="F457">
        <v>898</v>
      </c>
      <c r="G457">
        <v>66</v>
      </c>
      <c r="H457">
        <v>90</v>
      </c>
      <c r="I457">
        <v>73726</v>
      </c>
    </row>
    <row r="458" spans="1:9" x14ac:dyDescent="0.3">
      <c r="A458">
        <v>457</v>
      </c>
      <c r="B458" t="s">
        <v>5420</v>
      </c>
      <c r="C458">
        <v>3290000</v>
      </c>
      <c r="D458" t="s">
        <v>10</v>
      </c>
      <c r="E458">
        <v>2014</v>
      </c>
      <c r="F458">
        <v>1197</v>
      </c>
      <c r="G458">
        <v>88</v>
      </c>
      <c r="H458">
        <v>120</v>
      </c>
      <c r="I458">
        <v>182242</v>
      </c>
    </row>
    <row r="459" spans="1:9" x14ac:dyDescent="0.3">
      <c r="A459">
        <v>458</v>
      </c>
      <c r="B459" t="s">
        <v>5423</v>
      </c>
      <c r="C459">
        <v>3290000</v>
      </c>
      <c r="D459" t="s">
        <v>19</v>
      </c>
      <c r="E459">
        <v>2016</v>
      </c>
      <c r="F459">
        <v>1461</v>
      </c>
      <c r="G459">
        <v>66</v>
      </c>
      <c r="H459">
        <v>90</v>
      </c>
      <c r="I459">
        <v>151582</v>
      </c>
    </row>
    <row r="460" spans="1:9" x14ac:dyDescent="0.3">
      <c r="A460">
        <v>459</v>
      </c>
      <c r="B460" t="s">
        <v>5424</v>
      </c>
      <c r="C460">
        <v>3290000</v>
      </c>
      <c r="D460" t="s">
        <v>10</v>
      </c>
      <c r="E460">
        <v>2014</v>
      </c>
      <c r="F460">
        <v>1149</v>
      </c>
      <c r="G460">
        <v>54</v>
      </c>
      <c r="H460">
        <v>73</v>
      </c>
      <c r="I460">
        <v>91100</v>
      </c>
    </row>
    <row r="461" spans="1:9" x14ac:dyDescent="0.3">
      <c r="A461">
        <v>460</v>
      </c>
      <c r="B461" t="s">
        <v>5322</v>
      </c>
      <c r="C461">
        <v>3300000</v>
      </c>
      <c r="D461" t="s">
        <v>10</v>
      </c>
      <c r="E461">
        <v>2016</v>
      </c>
      <c r="F461">
        <v>1149</v>
      </c>
      <c r="G461">
        <v>54</v>
      </c>
      <c r="H461">
        <v>73</v>
      </c>
      <c r="I461">
        <v>43987</v>
      </c>
    </row>
    <row r="462" spans="1:9" x14ac:dyDescent="0.3">
      <c r="A462">
        <v>461</v>
      </c>
      <c r="B462" t="s">
        <v>5381</v>
      </c>
      <c r="C462">
        <v>3350000</v>
      </c>
      <c r="D462" t="s">
        <v>10</v>
      </c>
      <c r="E462">
        <v>2019</v>
      </c>
      <c r="F462">
        <v>898</v>
      </c>
      <c r="G462">
        <v>56</v>
      </c>
      <c r="H462">
        <v>76</v>
      </c>
      <c r="I462">
        <v>81000</v>
      </c>
    </row>
    <row r="463" spans="1:9" x14ac:dyDescent="0.3">
      <c r="A463">
        <v>462</v>
      </c>
      <c r="B463" t="s">
        <v>5368</v>
      </c>
      <c r="C463">
        <v>3350000</v>
      </c>
      <c r="D463" t="s">
        <v>10</v>
      </c>
      <c r="E463">
        <v>2019</v>
      </c>
      <c r="F463">
        <v>898</v>
      </c>
      <c r="G463">
        <v>66</v>
      </c>
      <c r="H463">
        <v>90</v>
      </c>
      <c r="I463">
        <v>63075</v>
      </c>
    </row>
    <row r="464" spans="1:9" x14ac:dyDescent="0.3">
      <c r="A464">
        <v>463</v>
      </c>
      <c r="B464" t="s">
        <v>5385</v>
      </c>
      <c r="C464">
        <v>3350000</v>
      </c>
      <c r="D464" t="s">
        <v>10</v>
      </c>
      <c r="E464">
        <v>2017</v>
      </c>
      <c r="F464">
        <v>898</v>
      </c>
      <c r="G464">
        <v>66</v>
      </c>
      <c r="H464">
        <v>90</v>
      </c>
      <c r="I464">
        <v>69303</v>
      </c>
    </row>
    <row r="465" spans="1:9" x14ac:dyDescent="0.3">
      <c r="A465">
        <v>464</v>
      </c>
      <c r="B465" t="s">
        <v>5360</v>
      </c>
      <c r="C465">
        <v>3375000</v>
      </c>
      <c r="D465" t="s">
        <v>19</v>
      </c>
      <c r="E465">
        <v>2018</v>
      </c>
      <c r="F465">
        <v>1461</v>
      </c>
      <c r="G465">
        <v>55</v>
      </c>
      <c r="H465">
        <v>75</v>
      </c>
      <c r="I465">
        <v>131718</v>
      </c>
    </row>
    <row r="466" spans="1:9" x14ac:dyDescent="0.3">
      <c r="A466">
        <v>465</v>
      </c>
      <c r="B466" t="s">
        <v>5425</v>
      </c>
      <c r="C466">
        <v>3390000</v>
      </c>
      <c r="D466" t="s">
        <v>10</v>
      </c>
      <c r="E466">
        <v>2020</v>
      </c>
      <c r="F466">
        <v>898</v>
      </c>
      <c r="G466">
        <v>66</v>
      </c>
      <c r="H466">
        <v>90</v>
      </c>
      <c r="I466">
        <v>81800</v>
      </c>
    </row>
    <row r="467" spans="1:9" x14ac:dyDescent="0.3">
      <c r="A467">
        <v>466</v>
      </c>
      <c r="B467" t="s">
        <v>5402</v>
      </c>
      <c r="C467">
        <v>3390000</v>
      </c>
      <c r="D467" t="s">
        <v>10</v>
      </c>
      <c r="E467">
        <v>2007</v>
      </c>
      <c r="F467">
        <v>1998</v>
      </c>
      <c r="G467">
        <v>145</v>
      </c>
      <c r="H467">
        <v>197</v>
      </c>
      <c r="I467">
        <v>255000</v>
      </c>
    </row>
    <row r="468" spans="1:9" x14ac:dyDescent="0.3">
      <c r="A468">
        <v>467</v>
      </c>
      <c r="B468" t="s">
        <v>5426</v>
      </c>
      <c r="C468">
        <v>3397000</v>
      </c>
      <c r="D468" t="s">
        <v>10</v>
      </c>
      <c r="E468">
        <v>2018</v>
      </c>
      <c r="F468">
        <v>1149</v>
      </c>
      <c r="G468">
        <v>53</v>
      </c>
      <c r="H468">
        <v>72</v>
      </c>
      <c r="I468">
        <v>67001</v>
      </c>
    </row>
    <row r="469" spans="1:9" x14ac:dyDescent="0.3">
      <c r="A469">
        <v>468</v>
      </c>
      <c r="B469" t="s">
        <v>5427</v>
      </c>
      <c r="C469">
        <v>3398000</v>
      </c>
      <c r="D469" t="s">
        <v>10</v>
      </c>
      <c r="E469">
        <v>2015</v>
      </c>
      <c r="F469">
        <v>1149</v>
      </c>
      <c r="G469">
        <v>54</v>
      </c>
      <c r="H469">
        <v>73</v>
      </c>
      <c r="I469">
        <v>46000</v>
      </c>
    </row>
    <row r="470" spans="1:9" x14ac:dyDescent="0.3">
      <c r="A470">
        <v>469</v>
      </c>
      <c r="B470" t="s">
        <v>5428</v>
      </c>
      <c r="C470">
        <v>3399000</v>
      </c>
      <c r="D470" t="s">
        <v>10</v>
      </c>
      <c r="E470">
        <v>2018</v>
      </c>
      <c r="F470">
        <v>1149</v>
      </c>
      <c r="G470">
        <v>54</v>
      </c>
      <c r="H470">
        <v>73</v>
      </c>
      <c r="I470">
        <v>76000</v>
      </c>
    </row>
    <row r="471" spans="1:9" x14ac:dyDescent="0.3">
      <c r="A471">
        <v>470</v>
      </c>
      <c r="B471" t="s">
        <v>5429</v>
      </c>
      <c r="C471">
        <v>3399000</v>
      </c>
      <c r="D471" t="s">
        <v>10</v>
      </c>
      <c r="E471">
        <v>2016</v>
      </c>
      <c r="F471">
        <v>1149</v>
      </c>
      <c r="G471">
        <v>54</v>
      </c>
      <c r="H471">
        <v>73</v>
      </c>
      <c r="I471">
        <v>51600</v>
      </c>
    </row>
    <row r="472" spans="1:9" x14ac:dyDescent="0.3">
      <c r="A472">
        <v>471</v>
      </c>
      <c r="B472" t="s">
        <v>5430</v>
      </c>
      <c r="C472">
        <v>3399000</v>
      </c>
      <c r="D472" t="s">
        <v>10</v>
      </c>
      <c r="E472">
        <v>2017</v>
      </c>
      <c r="F472">
        <v>898</v>
      </c>
      <c r="G472">
        <v>66</v>
      </c>
      <c r="H472">
        <v>90</v>
      </c>
      <c r="I472">
        <v>62000</v>
      </c>
    </row>
    <row r="473" spans="1:9" x14ac:dyDescent="0.3">
      <c r="A473">
        <v>472</v>
      </c>
      <c r="B473" t="s">
        <v>5372</v>
      </c>
      <c r="C473">
        <v>3399999</v>
      </c>
      <c r="D473" t="s">
        <v>10</v>
      </c>
      <c r="E473">
        <v>2018</v>
      </c>
      <c r="F473">
        <v>898</v>
      </c>
      <c r="G473">
        <v>66</v>
      </c>
      <c r="H473">
        <v>90</v>
      </c>
      <c r="I473">
        <v>40984</v>
      </c>
    </row>
    <row r="474" spans="1:9" x14ac:dyDescent="0.3">
      <c r="A474">
        <v>473</v>
      </c>
      <c r="B474" t="s">
        <v>5431</v>
      </c>
      <c r="C474">
        <v>3440000</v>
      </c>
      <c r="D474" t="s">
        <v>10</v>
      </c>
      <c r="E474">
        <v>2016</v>
      </c>
      <c r="F474">
        <v>898</v>
      </c>
      <c r="G474">
        <v>66</v>
      </c>
      <c r="H474">
        <v>90</v>
      </c>
      <c r="I474">
        <v>60143</v>
      </c>
    </row>
    <row r="475" spans="1:9" x14ac:dyDescent="0.3">
      <c r="A475">
        <v>474</v>
      </c>
      <c r="B475" t="s">
        <v>5432</v>
      </c>
      <c r="C475">
        <v>3450000</v>
      </c>
      <c r="D475" t="s">
        <v>10</v>
      </c>
      <c r="E475">
        <v>2018</v>
      </c>
      <c r="F475">
        <v>898</v>
      </c>
      <c r="G475">
        <v>66</v>
      </c>
      <c r="H475">
        <v>90</v>
      </c>
      <c r="I475">
        <v>121406</v>
      </c>
    </row>
    <row r="476" spans="1:9" x14ac:dyDescent="0.3">
      <c r="A476">
        <v>475</v>
      </c>
      <c r="B476" t="s">
        <v>5309</v>
      </c>
      <c r="C476">
        <v>3470000</v>
      </c>
      <c r="D476" t="s">
        <v>10</v>
      </c>
      <c r="E476">
        <v>2018</v>
      </c>
      <c r="F476">
        <v>1149</v>
      </c>
      <c r="G476">
        <v>54</v>
      </c>
      <c r="H476">
        <v>73</v>
      </c>
      <c r="I476">
        <v>57757</v>
      </c>
    </row>
    <row r="477" spans="1:9" x14ac:dyDescent="0.3">
      <c r="A477">
        <v>476</v>
      </c>
      <c r="B477" t="s">
        <v>5433</v>
      </c>
      <c r="C477">
        <v>3479000</v>
      </c>
      <c r="D477" t="s">
        <v>10</v>
      </c>
      <c r="E477">
        <v>2011</v>
      </c>
      <c r="F477">
        <v>1149</v>
      </c>
      <c r="G477">
        <v>76</v>
      </c>
      <c r="H477">
        <v>103</v>
      </c>
      <c r="I477">
        <v>10969</v>
      </c>
    </row>
    <row r="478" spans="1:9" x14ac:dyDescent="0.3">
      <c r="A478">
        <v>477</v>
      </c>
      <c r="B478" t="s">
        <v>5434</v>
      </c>
      <c r="C478">
        <v>3480000</v>
      </c>
      <c r="D478" t="s">
        <v>10</v>
      </c>
      <c r="E478">
        <v>2016</v>
      </c>
      <c r="F478">
        <v>1149</v>
      </c>
      <c r="G478">
        <v>54</v>
      </c>
      <c r="H478">
        <v>73</v>
      </c>
      <c r="I478">
        <v>51332</v>
      </c>
    </row>
    <row r="479" spans="1:9" x14ac:dyDescent="0.3">
      <c r="A479">
        <v>478</v>
      </c>
      <c r="B479" t="s">
        <v>5435</v>
      </c>
      <c r="C479">
        <v>3489000</v>
      </c>
      <c r="D479" t="s">
        <v>19</v>
      </c>
      <c r="E479">
        <v>2018</v>
      </c>
      <c r="F479">
        <v>1461</v>
      </c>
      <c r="G479">
        <v>55</v>
      </c>
      <c r="H479">
        <v>75</v>
      </c>
      <c r="I479">
        <v>131468</v>
      </c>
    </row>
    <row r="480" spans="1:9" x14ac:dyDescent="0.3">
      <c r="A480">
        <v>479</v>
      </c>
      <c r="B480" t="s">
        <v>5436</v>
      </c>
      <c r="C480">
        <v>3489000</v>
      </c>
      <c r="D480" t="s">
        <v>10</v>
      </c>
      <c r="E480">
        <v>2016</v>
      </c>
      <c r="F480">
        <v>1149</v>
      </c>
      <c r="G480">
        <v>54</v>
      </c>
      <c r="H480">
        <v>73</v>
      </c>
      <c r="I480">
        <v>56000</v>
      </c>
    </row>
    <row r="481" spans="1:9" x14ac:dyDescent="0.3">
      <c r="A481">
        <v>480</v>
      </c>
      <c r="B481" t="s">
        <v>5385</v>
      </c>
      <c r="C481">
        <v>3490000</v>
      </c>
      <c r="D481" t="s">
        <v>10</v>
      </c>
      <c r="E481">
        <v>2019</v>
      </c>
      <c r="F481">
        <v>898</v>
      </c>
      <c r="G481">
        <v>56</v>
      </c>
      <c r="H481">
        <v>76</v>
      </c>
      <c r="I481">
        <v>108000</v>
      </c>
    </row>
    <row r="482" spans="1:9" x14ac:dyDescent="0.3">
      <c r="A482">
        <v>481</v>
      </c>
      <c r="B482" t="s">
        <v>5437</v>
      </c>
      <c r="C482">
        <v>3490000</v>
      </c>
      <c r="D482" t="s">
        <v>10</v>
      </c>
      <c r="E482">
        <v>2019</v>
      </c>
      <c r="F482">
        <v>898</v>
      </c>
      <c r="G482">
        <v>56</v>
      </c>
      <c r="H482">
        <v>76</v>
      </c>
      <c r="I482">
        <v>79384</v>
      </c>
    </row>
    <row r="483" spans="1:9" x14ac:dyDescent="0.3">
      <c r="A483">
        <v>482</v>
      </c>
      <c r="B483" t="s">
        <v>5438</v>
      </c>
      <c r="C483">
        <v>3490000</v>
      </c>
      <c r="D483" t="s">
        <v>10</v>
      </c>
      <c r="E483">
        <v>2016</v>
      </c>
      <c r="F483">
        <v>1149</v>
      </c>
      <c r="G483">
        <v>54</v>
      </c>
      <c r="H483">
        <v>73</v>
      </c>
      <c r="I483">
        <v>14018</v>
      </c>
    </row>
    <row r="484" spans="1:9" x14ac:dyDescent="0.3">
      <c r="A484">
        <v>483</v>
      </c>
      <c r="B484" t="s">
        <v>5357</v>
      </c>
      <c r="C484">
        <v>3490000</v>
      </c>
      <c r="D484" t="s">
        <v>19</v>
      </c>
      <c r="E484">
        <v>2017</v>
      </c>
      <c r="F484">
        <v>1461</v>
      </c>
      <c r="G484">
        <v>66</v>
      </c>
      <c r="H484">
        <v>90</v>
      </c>
      <c r="I484">
        <v>83747</v>
      </c>
    </row>
    <row r="485" spans="1:9" x14ac:dyDescent="0.3">
      <c r="A485">
        <v>484</v>
      </c>
      <c r="B485" t="s">
        <v>5309</v>
      </c>
      <c r="C485">
        <v>3490000</v>
      </c>
      <c r="D485" t="s">
        <v>10</v>
      </c>
      <c r="E485">
        <v>2018</v>
      </c>
      <c r="F485">
        <v>1149</v>
      </c>
      <c r="G485">
        <v>54</v>
      </c>
      <c r="H485">
        <v>73</v>
      </c>
      <c r="I485">
        <v>30300</v>
      </c>
    </row>
    <row r="486" spans="1:9" x14ac:dyDescent="0.3">
      <c r="A486">
        <v>485</v>
      </c>
      <c r="B486" t="s">
        <v>5439</v>
      </c>
      <c r="C486">
        <v>3498000</v>
      </c>
      <c r="D486" t="s">
        <v>10</v>
      </c>
      <c r="E486">
        <v>2021</v>
      </c>
      <c r="F486">
        <v>898</v>
      </c>
      <c r="G486">
        <v>66</v>
      </c>
      <c r="H486">
        <v>90</v>
      </c>
      <c r="I486">
        <v>76450</v>
      </c>
    </row>
    <row r="487" spans="1:9" x14ac:dyDescent="0.3">
      <c r="A487">
        <v>486</v>
      </c>
      <c r="B487" t="s">
        <v>5440</v>
      </c>
      <c r="C487">
        <v>3499000</v>
      </c>
      <c r="D487" t="s">
        <v>19</v>
      </c>
      <c r="E487">
        <v>2018</v>
      </c>
      <c r="F487">
        <v>1461</v>
      </c>
      <c r="G487">
        <v>55</v>
      </c>
      <c r="H487">
        <v>75</v>
      </c>
      <c r="I487">
        <v>114200</v>
      </c>
    </row>
    <row r="488" spans="1:9" x14ac:dyDescent="0.3">
      <c r="A488">
        <v>487</v>
      </c>
      <c r="B488" t="s">
        <v>5440</v>
      </c>
      <c r="C488">
        <v>3499000</v>
      </c>
      <c r="D488" t="s">
        <v>19</v>
      </c>
      <c r="E488">
        <v>2018</v>
      </c>
      <c r="F488">
        <v>1461</v>
      </c>
      <c r="G488">
        <v>55</v>
      </c>
      <c r="H488">
        <v>75</v>
      </c>
      <c r="I488">
        <v>128200</v>
      </c>
    </row>
    <row r="489" spans="1:9" x14ac:dyDescent="0.3">
      <c r="A489">
        <v>488</v>
      </c>
      <c r="B489" t="s">
        <v>5440</v>
      </c>
      <c r="C489">
        <v>3499000</v>
      </c>
      <c r="D489" t="s">
        <v>19</v>
      </c>
      <c r="E489">
        <v>2018</v>
      </c>
      <c r="F489">
        <v>1461</v>
      </c>
      <c r="G489">
        <v>55</v>
      </c>
      <c r="H489">
        <v>75</v>
      </c>
      <c r="I489">
        <v>139900</v>
      </c>
    </row>
    <row r="490" spans="1:9" x14ac:dyDescent="0.3">
      <c r="A490">
        <v>489</v>
      </c>
      <c r="B490" t="s">
        <v>5441</v>
      </c>
      <c r="C490">
        <v>3499000</v>
      </c>
      <c r="D490" t="s">
        <v>10</v>
      </c>
      <c r="E490">
        <v>2017</v>
      </c>
      <c r="F490">
        <v>1149</v>
      </c>
      <c r="G490">
        <v>54</v>
      </c>
      <c r="H490">
        <v>73</v>
      </c>
      <c r="I490">
        <v>49812</v>
      </c>
    </row>
    <row r="491" spans="1:9" x14ac:dyDescent="0.3">
      <c r="A491">
        <v>490</v>
      </c>
      <c r="B491" t="s">
        <v>5442</v>
      </c>
      <c r="C491">
        <v>3499999</v>
      </c>
      <c r="D491" t="s">
        <v>10</v>
      </c>
      <c r="E491">
        <v>2018</v>
      </c>
      <c r="F491">
        <v>898</v>
      </c>
      <c r="G491">
        <v>66</v>
      </c>
      <c r="H491">
        <v>90</v>
      </c>
      <c r="I491">
        <v>84851</v>
      </c>
    </row>
    <row r="492" spans="1:9" x14ac:dyDescent="0.3">
      <c r="A492">
        <v>491</v>
      </c>
      <c r="B492" t="s">
        <v>5372</v>
      </c>
      <c r="C492">
        <v>3500000</v>
      </c>
      <c r="D492" t="s">
        <v>10</v>
      </c>
      <c r="E492">
        <v>2017</v>
      </c>
      <c r="F492">
        <v>898</v>
      </c>
      <c r="G492">
        <v>66</v>
      </c>
      <c r="H492">
        <v>90</v>
      </c>
      <c r="I492">
        <v>50000</v>
      </c>
    </row>
    <row r="493" spans="1:9" x14ac:dyDescent="0.3">
      <c r="A493">
        <v>492</v>
      </c>
      <c r="B493" t="s">
        <v>5443</v>
      </c>
      <c r="C493">
        <v>3549000</v>
      </c>
      <c r="D493" t="s">
        <v>10</v>
      </c>
      <c r="E493">
        <v>2019</v>
      </c>
      <c r="F493">
        <v>898</v>
      </c>
      <c r="G493">
        <v>56</v>
      </c>
      <c r="H493">
        <v>76</v>
      </c>
      <c r="I493">
        <v>65000</v>
      </c>
    </row>
    <row r="494" spans="1:9" x14ac:dyDescent="0.3">
      <c r="A494">
        <v>493</v>
      </c>
      <c r="B494" t="s">
        <v>5385</v>
      </c>
      <c r="C494">
        <v>3550000</v>
      </c>
      <c r="D494" t="s">
        <v>10</v>
      </c>
      <c r="E494">
        <v>2019</v>
      </c>
      <c r="F494">
        <v>898</v>
      </c>
      <c r="G494">
        <v>56</v>
      </c>
      <c r="H494">
        <v>76</v>
      </c>
      <c r="I494">
        <v>40700</v>
      </c>
    </row>
    <row r="495" spans="1:9" x14ac:dyDescent="0.3">
      <c r="A495">
        <v>494</v>
      </c>
      <c r="B495" t="s">
        <v>5444</v>
      </c>
      <c r="C495">
        <v>3565000</v>
      </c>
      <c r="D495" t="s">
        <v>10</v>
      </c>
      <c r="E495">
        <v>2020</v>
      </c>
      <c r="F495">
        <v>898</v>
      </c>
      <c r="G495">
        <v>66</v>
      </c>
      <c r="H495">
        <v>90</v>
      </c>
      <c r="I495">
        <v>89306</v>
      </c>
    </row>
    <row r="496" spans="1:9" x14ac:dyDescent="0.3">
      <c r="A496">
        <v>495</v>
      </c>
      <c r="B496" t="s">
        <v>5445</v>
      </c>
      <c r="C496">
        <v>3590000</v>
      </c>
      <c r="D496" t="s">
        <v>10</v>
      </c>
      <c r="E496">
        <v>2019</v>
      </c>
      <c r="F496">
        <v>898</v>
      </c>
      <c r="G496">
        <v>66</v>
      </c>
      <c r="H496">
        <v>90</v>
      </c>
      <c r="I496">
        <v>47000</v>
      </c>
    </row>
    <row r="497" spans="1:9" x14ac:dyDescent="0.3">
      <c r="A497">
        <v>496</v>
      </c>
      <c r="B497" t="s">
        <v>5322</v>
      </c>
      <c r="C497">
        <v>3590000</v>
      </c>
      <c r="D497" t="s">
        <v>10</v>
      </c>
      <c r="E497">
        <v>2017</v>
      </c>
      <c r="F497">
        <v>1149</v>
      </c>
      <c r="G497">
        <v>54</v>
      </c>
      <c r="H497">
        <v>73</v>
      </c>
      <c r="I497">
        <v>29200</v>
      </c>
    </row>
    <row r="498" spans="1:9" x14ac:dyDescent="0.3">
      <c r="A498">
        <v>497</v>
      </c>
      <c r="B498" t="s">
        <v>5446</v>
      </c>
      <c r="C498">
        <v>3590000</v>
      </c>
      <c r="D498" t="s">
        <v>19</v>
      </c>
      <c r="E498">
        <v>2017</v>
      </c>
      <c r="F498">
        <v>1461</v>
      </c>
      <c r="G498">
        <v>55</v>
      </c>
      <c r="H498">
        <v>75</v>
      </c>
      <c r="I498">
        <v>147500</v>
      </c>
    </row>
    <row r="499" spans="1:9" x14ac:dyDescent="0.3">
      <c r="A499">
        <v>498</v>
      </c>
      <c r="B499" t="s">
        <v>5447</v>
      </c>
      <c r="C499">
        <v>3598000</v>
      </c>
      <c r="D499" t="s">
        <v>10</v>
      </c>
      <c r="E499">
        <v>2017</v>
      </c>
      <c r="F499">
        <v>1149</v>
      </c>
      <c r="G499">
        <v>54</v>
      </c>
      <c r="H499">
        <v>73</v>
      </c>
      <c r="I499">
        <v>60072</v>
      </c>
    </row>
    <row r="500" spans="1:9" x14ac:dyDescent="0.3">
      <c r="A500">
        <v>499</v>
      </c>
      <c r="B500" t="s">
        <v>5448</v>
      </c>
      <c r="C500">
        <v>3599000</v>
      </c>
      <c r="D500" t="s">
        <v>10</v>
      </c>
      <c r="E500">
        <v>2019</v>
      </c>
      <c r="F500">
        <v>898</v>
      </c>
      <c r="G500">
        <v>66</v>
      </c>
      <c r="H500">
        <v>90</v>
      </c>
      <c r="I500">
        <v>116235</v>
      </c>
    </row>
    <row r="501" spans="1:9" x14ac:dyDescent="0.3">
      <c r="A501">
        <v>500</v>
      </c>
      <c r="B501" t="s">
        <v>5449</v>
      </c>
      <c r="C501">
        <v>3599000</v>
      </c>
      <c r="D501" t="s">
        <v>10</v>
      </c>
      <c r="E501">
        <v>2018</v>
      </c>
      <c r="F501">
        <v>1149</v>
      </c>
      <c r="G501">
        <v>54</v>
      </c>
      <c r="H501">
        <v>73</v>
      </c>
      <c r="I501">
        <v>69441</v>
      </c>
    </row>
    <row r="502" spans="1:9" x14ac:dyDescent="0.3">
      <c r="A502">
        <v>501</v>
      </c>
      <c r="B502" t="s">
        <v>5450</v>
      </c>
      <c r="C502">
        <v>3599000</v>
      </c>
      <c r="D502" t="s">
        <v>10</v>
      </c>
      <c r="E502">
        <v>2018</v>
      </c>
      <c r="F502">
        <v>1149</v>
      </c>
      <c r="G502">
        <v>54</v>
      </c>
      <c r="H502">
        <v>73</v>
      </c>
      <c r="I502">
        <v>59750</v>
      </c>
    </row>
    <row r="503" spans="1:9" x14ac:dyDescent="0.3">
      <c r="A503">
        <v>502</v>
      </c>
      <c r="B503" t="s">
        <v>5373</v>
      </c>
      <c r="C503">
        <v>3599999</v>
      </c>
      <c r="D503" t="s">
        <v>10</v>
      </c>
      <c r="E503">
        <v>2019</v>
      </c>
      <c r="F503">
        <v>898</v>
      </c>
      <c r="G503">
        <v>66</v>
      </c>
      <c r="H503">
        <v>90</v>
      </c>
      <c r="I503">
        <v>54283</v>
      </c>
    </row>
    <row r="504" spans="1:9" x14ac:dyDescent="0.3">
      <c r="A504">
        <v>503</v>
      </c>
      <c r="B504" t="s">
        <v>5451</v>
      </c>
      <c r="C504">
        <v>3600000</v>
      </c>
      <c r="D504" t="s">
        <v>10</v>
      </c>
      <c r="E504">
        <v>2016</v>
      </c>
      <c r="F504">
        <v>1197</v>
      </c>
      <c r="G504">
        <v>87</v>
      </c>
      <c r="H504">
        <v>118</v>
      </c>
      <c r="I504">
        <v>17971</v>
      </c>
    </row>
    <row r="505" spans="1:9" x14ac:dyDescent="0.3">
      <c r="A505">
        <v>504</v>
      </c>
      <c r="B505" t="s">
        <v>5381</v>
      </c>
      <c r="C505">
        <v>3600000</v>
      </c>
      <c r="D505" t="s">
        <v>10</v>
      </c>
      <c r="E505">
        <v>2019</v>
      </c>
      <c r="F505">
        <v>898</v>
      </c>
      <c r="G505">
        <v>56</v>
      </c>
      <c r="H505">
        <v>76</v>
      </c>
      <c r="I505">
        <v>38000</v>
      </c>
    </row>
    <row r="506" spans="1:9" x14ac:dyDescent="0.3">
      <c r="A506">
        <v>505</v>
      </c>
      <c r="B506" t="s">
        <v>5445</v>
      </c>
      <c r="C506">
        <v>3650000</v>
      </c>
      <c r="D506" t="s">
        <v>10</v>
      </c>
      <c r="E506">
        <v>2018</v>
      </c>
      <c r="F506">
        <v>898</v>
      </c>
      <c r="G506">
        <v>66</v>
      </c>
      <c r="H506">
        <v>90</v>
      </c>
      <c r="I506">
        <v>30600</v>
      </c>
    </row>
    <row r="507" spans="1:9" x14ac:dyDescent="0.3">
      <c r="A507">
        <v>506</v>
      </c>
      <c r="B507" t="s">
        <v>5452</v>
      </c>
      <c r="C507">
        <v>3675000</v>
      </c>
      <c r="D507" t="s">
        <v>10</v>
      </c>
      <c r="E507">
        <v>2019</v>
      </c>
      <c r="F507">
        <v>898</v>
      </c>
      <c r="G507">
        <v>66</v>
      </c>
      <c r="H507">
        <v>90</v>
      </c>
      <c r="I507">
        <v>48228</v>
      </c>
    </row>
    <row r="508" spans="1:9" x14ac:dyDescent="0.3">
      <c r="A508">
        <v>507</v>
      </c>
      <c r="B508" t="s">
        <v>5453</v>
      </c>
      <c r="C508">
        <v>3680000</v>
      </c>
      <c r="D508" t="s">
        <v>10</v>
      </c>
      <c r="E508">
        <v>2015</v>
      </c>
      <c r="F508">
        <v>1149</v>
      </c>
      <c r="G508">
        <v>54</v>
      </c>
      <c r="H508">
        <v>73</v>
      </c>
      <c r="I508">
        <v>43516</v>
      </c>
    </row>
    <row r="509" spans="1:9" x14ac:dyDescent="0.3">
      <c r="A509">
        <v>508</v>
      </c>
      <c r="B509" t="s">
        <v>5445</v>
      </c>
      <c r="C509">
        <v>3699000</v>
      </c>
      <c r="D509" t="s">
        <v>10</v>
      </c>
      <c r="E509">
        <v>2018</v>
      </c>
      <c r="F509">
        <v>898</v>
      </c>
      <c r="G509">
        <v>66</v>
      </c>
      <c r="H509">
        <v>90</v>
      </c>
      <c r="I509">
        <v>29950</v>
      </c>
    </row>
    <row r="510" spans="1:9" x14ac:dyDescent="0.3">
      <c r="A510">
        <v>509</v>
      </c>
      <c r="B510" t="s">
        <v>5454</v>
      </c>
      <c r="C510">
        <v>3699000</v>
      </c>
      <c r="D510" t="s">
        <v>10</v>
      </c>
      <c r="E510">
        <v>2018</v>
      </c>
      <c r="F510">
        <v>898</v>
      </c>
      <c r="G510">
        <v>56</v>
      </c>
      <c r="H510">
        <v>76</v>
      </c>
      <c r="I510">
        <v>45300</v>
      </c>
    </row>
    <row r="511" spans="1:9" x14ac:dyDescent="0.3">
      <c r="A511">
        <v>510</v>
      </c>
      <c r="B511" t="s">
        <v>5455</v>
      </c>
      <c r="C511">
        <v>3699999</v>
      </c>
      <c r="D511" t="s">
        <v>10</v>
      </c>
      <c r="E511">
        <v>2018</v>
      </c>
      <c r="F511">
        <v>898</v>
      </c>
      <c r="G511">
        <v>66</v>
      </c>
      <c r="H511">
        <v>90</v>
      </c>
      <c r="I511">
        <v>47603</v>
      </c>
    </row>
    <row r="512" spans="1:9" x14ac:dyDescent="0.3">
      <c r="A512">
        <v>511</v>
      </c>
      <c r="B512" t="s">
        <v>5456</v>
      </c>
      <c r="C512">
        <v>3700000</v>
      </c>
      <c r="D512" t="s">
        <v>10</v>
      </c>
      <c r="E512">
        <v>2016</v>
      </c>
      <c r="F512">
        <v>1197</v>
      </c>
      <c r="G512">
        <v>87</v>
      </c>
      <c r="H512">
        <v>118</v>
      </c>
      <c r="I512">
        <v>110000</v>
      </c>
    </row>
    <row r="513" spans="1:9" x14ac:dyDescent="0.3">
      <c r="A513">
        <v>512</v>
      </c>
      <c r="B513" t="s">
        <v>5385</v>
      </c>
      <c r="C513">
        <v>3700000</v>
      </c>
      <c r="D513" t="s">
        <v>10</v>
      </c>
      <c r="E513">
        <v>2019</v>
      </c>
      <c r="F513">
        <v>898</v>
      </c>
      <c r="G513">
        <v>66</v>
      </c>
      <c r="H513">
        <v>90</v>
      </c>
      <c r="I513">
        <v>24023</v>
      </c>
    </row>
    <row r="514" spans="1:9" x14ac:dyDescent="0.3">
      <c r="A514">
        <v>513</v>
      </c>
      <c r="B514" t="s">
        <v>5457</v>
      </c>
      <c r="C514">
        <v>3749000</v>
      </c>
      <c r="D514" t="s">
        <v>10</v>
      </c>
      <c r="E514">
        <v>2018</v>
      </c>
      <c r="F514">
        <v>898</v>
      </c>
      <c r="G514">
        <v>66</v>
      </c>
      <c r="H514">
        <v>90</v>
      </c>
      <c r="I514">
        <v>24883</v>
      </c>
    </row>
    <row r="515" spans="1:9" x14ac:dyDescent="0.3">
      <c r="A515">
        <v>514</v>
      </c>
      <c r="B515" t="s">
        <v>5458</v>
      </c>
      <c r="C515">
        <v>3749000</v>
      </c>
      <c r="D515" t="s">
        <v>10</v>
      </c>
      <c r="E515">
        <v>2018</v>
      </c>
      <c r="F515">
        <v>898</v>
      </c>
      <c r="G515">
        <v>56</v>
      </c>
      <c r="H515">
        <v>76</v>
      </c>
      <c r="I515">
        <v>63405</v>
      </c>
    </row>
    <row r="516" spans="1:9" x14ac:dyDescent="0.3">
      <c r="A516">
        <v>515</v>
      </c>
      <c r="B516" t="s">
        <v>5373</v>
      </c>
      <c r="C516">
        <v>3750000</v>
      </c>
      <c r="D516" t="s">
        <v>10</v>
      </c>
      <c r="E516">
        <v>2019</v>
      </c>
      <c r="F516">
        <v>898</v>
      </c>
      <c r="G516">
        <v>66</v>
      </c>
      <c r="H516">
        <v>90</v>
      </c>
      <c r="I516">
        <v>112600</v>
      </c>
    </row>
    <row r="517" spans="1:9" x14ac:dyDescent="0.3">
      <c r="A517">
        <v>516</v>
      </c>
      <c r="B517" t="s">
        <v>5309</v>
      </c>
      <c r="C517">
        <v>3799000</v>
      </c>
      <c r="D517" t="s">
        <v>10</v>
      </c>
      <c r="E517">
        <v>2018</v>
      </c>
      <c r="F517">
        <v>1149</v>
      </c>
      <c r="G517">
        <v>54</v>
      </c>
      <c r="H517">
        <v>73</v>
      </c>
      <c r="I517">
        <v>29800</v>
      </c>
    </row>
    <row r="518" spans="1:9" x14ac:dyDescent="0.3">
      <c r="A518">
        <v>517</v>
      </c>
      <c r="B518" t="s">
        <v>5459</v>
      </c>
      <c r="C518">
        <v>3799000</v>
      </c>
      <c r="D518" t="s">
        <v>10</v>
      </c>
      <c r="E518">
        <v>2020</v>
      </c>
      <c r="F518">
        <v>898</v>
      </c>
      <c r="G518">
        <v>56</v>
      </c>
      <c r="H518">
        <v>76</v>
      </c>
      <c r="I518">
        <v>10885</v>
      </c>
    </row>
    <row r="519" spans="1:9" x14ac:dyDescent="0.3">
      <c r="A519">
        <v>518</v>
      </c>
      <c r="B519" t="s">
        <v>5460</v>
      </c>
      <c r="C519">
        <v>3799999</v>
      </c>
      <c r="D519" t="s">
        <v>10</v>
      </c>
      <c r="E519">
        <v>2017</v>
      </c>
      <c r="F519">
        <v>898</v>
      </c>
      <c r="G519">
        <v>66</v>
      </c>
      <c r="H519">
        <v>90</v>
      </c>
      <c r="I519">
        <v>3300</v>
      </c>
    </row>
    <row r="520" spans="1:9" x14ac:dyDescent="0.3">
      <c r="A520">
        <v>519</v>
      </c>
      <c r="B520" t="s">
        <v>5461</v>
      </c>
      <c r="C520">
        <v>3800000</v>
      </c>
      <c r="D520" t="s">
        <v>10</v>
      </c>
      <c r="E520">
        <v>2020</v>
      </c>
      <c r="F520">
        <v>898</v>
      </c>
      <c r="G520">
        <v>66</v>
      </c>
      <c r="H520">
        <v>90</v>
      </c>
      <c r="I520">
        <v>58080</v>
      </c>
    </row>
    <row r="521" spans="1:9" x14ac:dyDescent="0.3">
      <c r="A521">
        <v>520</v>
      </c>
      <c r="B521" t="s">
        <v>5462</v>
      </c>
      <c r="C521">
        <v>3849000</v>
      </c>
      <c r="D521" t="s">
        <v>19</v>
      </c>
      <c r="E521">
        <v>2014</v>
      </c>
      <c r="F521">
        <v>1461</v>
      </c>
      <c r="G521">
        <v>55</v>
      </c>
      <c r="H521">
        <v>75</v>
      </c>
      <c r="I521">
        <v>16591</v>
      </c>
    </row>
    <row r="522" spans="1:9" x14ac:dyDescent="0.3">
      <c r="A522">
        <v>521</v>
      </c>
      <c r="B522" t="s">
        <v>5307</v>
      </c>
      <c r="C522">
        <v>3850000</v>
      </c>
      <c r="D522" t="s">
        <v>10</v>
      </c>
      <c r="E522">
        <v>2013</v>
      </c>
      <c r="F522">
        <v>1149</v>
      </c>
      <c r="G522">
        <v>54</v>
      </c>
      <c r="H522">
        <v>73</v>
      </c>
      <c r="I522">
        <v>21730</v>
      </c>
    </row>
    <row r="523" spans="1:9" x14ac:dyDescent="0.3">
      <c r="A523">
        <v>522</v>
      </c>
      <c r="B523" t="s">
        <v>5381</v>
      </c>
      <c r="C523">
        <v>3870000</v>
      </c>
      <c r="D523" t="s">
        <v>10</v>
      </c>
      <c r="E523">
        <v>2018</v>
      </c>
      <c r="F523">
        <v>898</v>
      </c>
      <c r="G523">
        <v>56</v>
      </c>
      <c r="H523">
        <v>76</v>
      </c>
      <c r="I523">
        <v>87757</v>
      </c>
    </row>
    <row r="524" spans="1:9" x14ac:dyDescent="0.3">
      <c r="A524">
        <v>523</v>
      </c>
      <c r="B524" t="s">
        <v>5463</v>
      </c>
      <c r="C524">
        <v>3899000</v>
      </c>
      <c r="D524" t="s">
        <v>10</v>
      </c>
      <c r="E524">
        <v>2017</v>
      </c>
      <c r="F524">
        <v>898</v>
      </c>
      <c r="G524">
        <v>66</v>
      </c>
      <c r="H524">
        <v>90</v>
      </c>
      <c r="I524">
        <v>41854</v>
      </c>
    </row>
    <row r="525" spans="1:9" x14ac:dyDescent="0.3">
      <c r="A525">
        <v>524</v>
      </c>
      <c r="B525" t="s">
        <v>5464</v>
      </c>
      <c r="C525">
        <v>3900000</v>
      </c>
      <c r="D525" t="s">
        <v>10</v>
      </c>
      <c r="E525">
        <v>2020</v>
      </c>
      <c r="F525">
        <v>898</v>
      </c>
      <c r="G525">
        <v>66</v>
      </c>
      <c r="H525">
        <v>90</v>
      </c>
      <c r="I525">
        <v>36000</v>
      </c>
    </row>
    <row r="526" spans="1:9" x14ac:dyDescent="0.3">
      <c r="A526">
        <v>525</v>
      </c>
      <c r="B526" t="s">
        <v>5322</v>
      </c>
      <c r="C526">
        <v>3900000</v>
      </c>
      <c r="D526" t="s">
        <v>10</v>
      </c>
      <c r="E526">
        <v>2018</v>
      </c>
      <c r="F526">
        <v>1149</v>
      </c>
      <c r="G526">
        <v>54</v>
      </c>
      <c r="H526">
        <v>73</v>
      </c>
      <c r="I526">
        <v>60400</v>
      </c>
    </row>
    <row r="527" spans="1:9" x14ac:dyDescent="0.3">
      <c r="A527">
        <v>526</v>
      </c>
      <c r="B527" t="s">
        <v>5461</v>
      </c>
      <c r="C527">
        <v>3950000</v>
      </c>
      <c r="D527" t="s">
        <v>10</v>
      </c>
      <c r="E527">
        <v>2020</v>
      </c>
      <c r="F527">
        <v>898</v>
      </c>
      <c r="G527">
        <v>66</v>
      </c>
      <c r="H527">
        <v>90</v>
      </c>
      <c r="I527">
        <v>46100</v>
      </c>
    </row>
    <row r="528" spans="1:9" x14ac:dyDescent="0.3">
      <c r="A528">
        <v>527</v>
      </c>
      <c r="B528" t="s">
        <v>5373</v>
      </c>
      <c r="C528">
        <v>3990000</v>
      </c>
      <c r="D528" t="s">
        <v>10</v>
      </c>
      <c r="E528">
        <v>2020</v>
      </c>
      <c r="F528">
        <v>898</v>
      </c>
      <c r="G528">
        <v>66</v>
      </c>
      <c r="H528">
        <v>90</v>
      </c>
      <c r="I528">
        <v>97343</v>
      </c>
    </row>
    <row r="529" spans="1:9" x14ac:dyDescent="0.3">
      <c r="A529">
        <v>528</v>
      </c>
      <c r="B529" t="s">
        <v>5465</v>
      </c>
      <c r="C529">
        <v>3990000</v>
      </c>
      <c r="D529" t="s">
        <v>10</v>
      </c>
      <c r="E529">
        <v>2017</v>
      </c>
      <c r="F529">
        <v>1149</v>
      </c>
      <c r="G529">
        <v>54</v>
      </c>
      <c r="H529">
        <v>73</v>
      </c>
      <c r="I529">
        <v>41524</v>
      </c>
    </row>
    <row r="530" spans="1:9" x14ac:dyDescent="0.3">
      <c r="A530">
        <v>529</v>
      </c>
      <c r="B530" t="s">
        <v>5466</v>
      </c>
      <c r="C530">
        <v>3999000</v>
      </c>
      <c r="D530" t="s">
        <v>10</v>
      </c>
      <c r="E530">
        <v>2018</v>
      </c>
      <c r="F530">
        <v>898</v>
      </c>
      <c r="G530">
        <v>66</v>
      </c>
      <c r="H530">
        <v>90</v>
      </c>
      <c r="I530">
        <v>89922</v>
      </c>
    </row>
    <row r="531" spans="1:9" x14ac:dyDescent="0.3">
      <c r="A531">
        <v>530</v>
      </c>
      <c r="B531" t="s">
        <v>5467</v>
      </c>
      <c r="C531">
        <v>3999000</v>
      </c>
      <c r="D531" t="s">
        <v>10</v>
      </c>
      <c r="E531">
        <v>2021</v>
      </c>
      <c r="F531">
        <v>898</v>
      </c>
      <c r="G531">
        <v>66</v>
      </c>
      <c r="H531">
        <v>90</v>
      </c>
      <c r="I531">
        <v>37000</v>
      </c>
    </row>
    <row r="532" spans="1:9" x14ac:dyDescent="0.3">
      <c r="A532">
        <v>531</v>
      </c>
      <c r="B532" t="s">
        <v>5468</v>
      </c>
      <c r="C532">
        <v>3999999</v>
      </c>
      <c r="D532" t="s">
        <v>19</v>
      </c>
      <c r="E532">
        <v>2016</v>
      </c>
      <c r="F532">
        <v>1461</v>
      </c>
      <c r="G532">
        <v>66</v>
      </c>
      <c r="H532">
        <v>90</v>
      </c>
      <c r="I532">
        <v>57000</v>
      </c>
    </row>
    <row r="533" spans="1:9" x14ac:dyDescent="0.3">
      <c r="A533">
        <v>532</v>
      </c>
      <c r="B533" t="s">
        <v>5325</v>
      </c>
      <c r="C533">
        <v>3999999</v>
      </c>
      <c r="D533" t="s">
        <v>19</v>
      </c>
      <c r="E533">
        <v>2017</v>
      </c>
      <c r="F533">
        <v>1461</v>
      </c>
      <c r="G533">
        <v>66</v>
      </c>
      <c r="H533">
        <v>90</v>
      </c>
      <c r="I533">
        <v>66715</v>
      </c>
    </row>
    <row r="534" spans="1:9" x14ac:dyDescent="0.3">
      <c r="A534">
        <v>533</v>
      </c>
      <c r="B534" t="s">
        <v>5469</v>
      </c>
      <c r="C534">
        <v>3999999</v>
      </c>
      <c r="D534" t="s">
        <v>10</v>
      </c>
      <c r="E534">
        <v>2020</v>
      </c>
      <c r="F534">
        <v>999</v>
      </c>
      <c r="G534">
        <v>74</v>
      </c>
      <c r="H534">
        <v>101</v>
      </c>
      <c r="I534">
        <v>49800</v>
      </c>
    </row>
    <row r="535" spans="1:9" x14ac:dyDescent="0.3">
      <c r="A535">
        <v>534</v>
      </c>
      <c r="B535" t="s">
        <v>5470</v>
      </c>
      <c r="C535">
        <v>4100000</v>
      </c>
      <c r="D535" t="s">
        <v>10</v>
      </c>
      <c r="E535">
        <v>2013</v>
      </c>
      <c r="F535">
        <v>1618</v>
      </c>
      <c r="G535">
        <v>147</v>
      </c>
      <c r="H535">
        <v>200</v>
      </c>
      <c r="I535">
        <v>116000</v>
      </c>
    </row>
    <row r="536" spans="1:9" x14ac:dyDescent="0.3">
      <c r="A536">
        <v>535</v>
      </c>
      <c r="B536" t="s">
        <v>5372</v>
      </c>
      <c r="C536">
        <v>4150000</v>
      </c>
      <c r="D536" t="s">
        <v>10</v>
      </c>
      <c r="E536">
        <v>2018</v>
      </c>
      <c r="F536">
        <v>898</v>
      </c>
      <c r="G536">
        <v>66</v>
      </c>
      <c r="H536">
        <v>90</v>
      </c>
      <c r="I536">
        <v>77500</v>
      </c>
    </row>
    <row r="537" spans="1:9" x14ac:dyDescent="0.3">
      <c r="A537">
        <v>536</v>
      </c>
      <c r="B537" t="s">
        <v>5461</v>
      </c>
      <c r="C537">
        <v>4190000</v>
      </c>
      <c r="D537" t="s">
        <v>10</v>
      </c>
      <c r="E537">
        <v>2020</v>
      </c>
      <c r="F537">
        <v>898</v>
      </c>
      <c r="G537">
        <v>66</v>
      </c>
      <c r="H537">
        <v>90</v>
      </c>
      <c r="I537">
        <v>41500</v>
      </c>
    </row>
    <row r="538" spans="1:9" x14ac:dyDescent="0.3">
      <c r="A538">
        <v>537</v>
      </c>
      <c r="B538" t="s">
        <v>5471</v>
      </c>
      <c r="C538">
        <v>4190000</v>
      </c>
      <c r="D538" t="s">
        <v>10</v>
      </c>
      <c r="E538">
        <v>2020</v>
      </c>
      <c r="F538">
        <v>898</v>
      </c>
      <c r="G538">
        <v>56</v>
      </c>
      <c r="H538">
        <v>76</v>
      </c>
      <c r="I538">
        <v>10885</v>
      </c>
    </row>
    <row r="539" spans="1:9" x14ac:dyDescent="0.3">
      <c r="A539">
        <v>538</v>
      </c>
      <c r="B539" t="s">
        <v>5472</v>
      </c>
      <c r="C539">
        <v>4199000</v>
      </c>
      <c r="D539" t="s">
        <v>10</v>
      </c>
      <c r="E539">
        <v>2011</v>
      </c>
      <c r="F539">
        <v>1998</v>
      </c>
      <c r="G539">
        <v>148</v>
      </c>
      <c r="H539">
        <v>201</v>
      </c>
      <c r="I539">
        <v>148000</v>
      </c>
    </row>
    <row r="540" spans="1:9" x14ac:dyDescent="0.3">
      <c r="A540">
        <v>539</v>
      </c>
      <c r="B540" t="s">
        <v>5473</v>
      </c>
      <c r="C540">
        <v>4199000</v>
      </c>
      <c r="D540" t="s">
        <v>10</v>
      </c>
      <c r="E540">
        <v>2019</v>
      </c>
      <c r="F540">
        <v>898</v>
      </c>
      <c r="G540">
        <v>56</v>
      </c>
      <c r="H540">
        <v>76</v>
      </c>
      <c r="I540">
        <v>29013</v>
      </c>
    </row>
    <row r="541" spans="1:9" x14ac:dyDescent="0.3">
      <c r="A541">
        <v>540</v>
      </c>
      <c r="B541" t="s">
        <v>5474</v>
      </c>
      <c r="C541">
        <v>4199000</v>
      </c>
      <c r="D541" t="s">
        <v>10</v>
      </c>
      <c r="E541">
        <v>2020</v>
      </c>
      <c r="F541">
        <v>898</v>
      </c>
      <c r="G541">
        <v>66</v>
      </c>
      <c r="H541">
        <v>90</v>
      </c>
      <c r="I541">
        <v>42177</v>
      </c>
    </row>
    <row r="542" spans="1:9" x14ac:dyDescent="0.3">
      <c r="A542">
        <v>541</v>
      </c>
      <c r="B542" t="s">
        <v>5475</v>
      </c>
      <c r="C542">
        <v>4200000</v>
      </c>
      <c r="D542" t="s">
        <v>10</v>
      </c>
      <c r="E542">
        <v>2020</v>
      </c>
      <c r="F542">
        <v>898</v>
      </c>
      <c r="G542">
        <v>66</v>
      </c>
      <c r="H542">
        <v>90</v>
      </c>
      <c r="I542">
        <v>27215</v>
      </c>
    </row>
    <row r="543" spans="1:9" x14ac:dyDescent="0.3">
      <c r="A543">
        <v>542</v>
      </c>
      <c r="B543" t="s">
        <v>5476</v>
      </c>
      <c r="C543">
        <v>4200000</v>
      </c>
      <c r="D543" t="s">
        <v>10</v>
      </c>
      <c r="E543">
        <v>2019</v>
      </c>
      <c r="F543">
        <v>999</v>
      </c>
      <c r="G543">
        <v>74</v>
      </c>
      <c r="H543">
        <v>101</v>
      </c>
      <c r="I543">
        <v>62000</v>
      </c>
    </row>
    <row r="544" spans="1:9" x14ac:dyDescent="0.3">
      <c r="A544">
        <v>543</v>
      </c>
      <c r="B544" t="s">
        <v>5477</v>
      </c>
      <c r="C544">
        <v>4230000</v>
      </c>
      <c r="D544" t="s">
        <v>10</v>
      </c>
      <c r="E544">
        <v>2020</v>
      </c>
      <c r="F544">
        <v>999</v>
      </c>
      <c r="G544">
        <v>74</v>
      </c>
      <c r="H544">
        <v>101</v>
      </c>
      <c r="I544">
        <v>69500</v>
      </c>
    </row>
    <row r="545" spans="1:9" x14ac:dyDescent="0.3">
      <c r="A545">
        <v>544</v>
      </c>
      <c r="B545" t="s">
        <v>5373</v>
      </c>
      <c r="C545">
        <v>4230000</v>
      </c>
      <c r="D545" t="s">
        <v>10</v>
      </c>
      <c r="E545">
        <v>2019</v>
      </c>
      <c r="F545">
        <v>898</v>
      </c>
      <c r="G545">
        <v>66</v>
      </c>
      <c r="H545">
        <v>90</v>
      </c>
      <c r="I545">
        <v>33500</v>
      </c>
    </row>
    <row r="546" spans="1:9" x14ac:dyDescent="0.3">
      <c r="A546">
        <v>545</v>
      </c>
      <c r="B546" t="s">
        <v>5478</v>
      </c>
      <c r="C546">
        <v>4250000</v>
      </c>
      <c r="D546" t="s">
        <v>10</v>
      </c>
      <c r="E546">
        <v>2020</v>
      </c>
      <c r="F546">
        <v>999</v>
      </c>
      <c r="G546">
        <v>74</v>
      </c>
      <c r="H546">
        <v>101</v>
      </c>
      <c r="I546">
        <v>25100</v>
      </c>
    </row>
    <row r="547" spans="1:9" x14ac:dyDescent="0.3">
      <c r="A547">
        <v>546</v>
      </c>
      <c r="B547" t="s">
        <v>5402</v>
      </c>
      <c r="C547">
        <v>4250000</v>
      </c>
      <c r="D547" t="s">
        <v>10</v>
      </c>
      <c r="E547">
        <v>2008</v>
      </c>
      <c r="F547">
        <v>1998</v>
      </c>
      <c r="G547">
        <v>145</v>
      </c>
      <c r="H547">
        <v>197</v>
      </c>
      <c r="I547">
        <v>210816</v>
      </c>
    </row>
    <row r="548" spans="1:9" x14ac:dyDescent="0.3">
      <c r="A548">
        <v>547</v>
      </c>
      <c r="B548" t="s">
        <v>5478</v>
      </c>
      <c r="C548">
        <v>4299000</v>
      </c>
      <c r="D548" t="s">
        <v>10</v>
      </c>
      <c r="E548">
        <v>2020</v>
      </c>
      <c r="F548">
        <v>999</v>
      </c>
      <c r="G548">
        <v>74</v>
      </c>
      <c r="H548">
        <v>101</v>
      </c>
      <c r="I548">
        <v>48652</v>
      </c>
    </row>
    <row r="549" spans="1:9" x14ac:dyDescent="0.3">
      <c r="A549">
        <v>548</v>
      </c>
      <c r="B549" t="s">
        <v>5467</v>
      </c>
      <c r="C549">
        <v>4350000</v>
      </c>
      <c r="D549" t="s">
        <v>10</v>
      </c>
      <c r="E549">
        <v>2020</v>
      </c>
      <c r="F549">
        <v>898</v>
      </c>
      <c r="G549">
        <v>66</v>
      </c>
      <c r="H549">
        <v>90</v>
      </c>
      <c r="I549">
        <v>61190</v>
      </c>
    </row>
    <row r="550" spans="1:9" x14ac:dyDescent="0.3">
      <c r="A550">
        <v>549</v>
      </c>
      <c r="B550" t="s">
        <v>5402</v>
      </c>
      <c r="C550">
        <v>4350000</v>
      </c>
      <c r="D550" t="s">
        <v>10</v>
      </c>
      <c r="E550">
        <v>2007</v>
      </c>
      <c r="F550">
        <v>1998</v>
      </c>
      <c r="G550">
        <v>145</v>
      </c>
      <c r="H550">
        <v>197</v>
      </c>
      <c r="I550">
        <v>100748</v>
      </c>
    </row>
    <row r="551" spans="1:9" x14ac:dyDescent="0.3">
      <c r="A551">
        <v>550</v>
      </c>
      <c r="B551" t="s">
        <v>5478</v>
      </c>
      <c r="C551">
        <v>4390000</v>
      </c>
      <c r="D551" t="s">
        <v>10</v>
      </c>
      <c r="E551">
        <v>2019</v>
      </c>
      <c r="F551">
        <v>999</v>
      </c>
      <c r="G551">
        <v>74</v>
      </c>
      <c r="H551">
        <v>101</v>
      </c>
      <c r="I551">
        <v>60200</v>
      </c>
    </row>
    <row r="552" spans="1:9" x14ac:dyDescent="0.3">
      <c r="A552">
        <v>551</v>
      </c>
      <c r="B552" t="s">
        <v>5479</v>
      </c>
      <c r="C552">
        <v>4400000</v>
      </c>
      <c r="D552" t="s">
        <v>10</v>
      </c>
      <c r="E552">
        <v>2020</v>
      </c>
      <c r="F552">
        <v>999</v>
      </c>
      <c r="G552">
        <v>67</v>
      </c>
      <c r="H552">
        <v>91</v>
      </c>
      <c r="I552">
        <v>50710</v>
      </c>
    </row>
    <row r="553" spans="1:9" x14ac:dyDescent="0.3">
      <c r="A553">
        <v>552</v>
      </c>
      <c r="B553" t="s">
        <v>5480</v>
      </c>
      <c r="C553">
        <v>4450000</v>
      </c>
      <c r="D553" t="s">
        <v>3460</v>
      </c>
      <c r="E553">
        <v>2021</v>
      </c>
      <c r="F553">
        <v>999</v>
      </c>
      <c r="G553">
        <v>67</v>
      </c>
      <c r="H553">
        <v>91</v>
      </c>
      <c r="I553">
        <v>35790</v>
      </c>
    </row>
    <row r="554" spans="1:9" x14ac:dyDescent="0.3">
      <c r="A554">
        <v>553</v>
      </c>
      <c r="B554" t="s">
        <v>5461</v>
      </c>
      <c r="C554">
        <v>4450000</v>
      </c>
      <c r="D554" t="s">
        <v>10</v>
      </c>
      <c r="E554">
        <v>2021</v>
      </c>
      <c r="F554">
        <v>898</v>
      </c>
      <c r="G554">
        <v>56</v>
      </c>
      <c r="H554">
        <v>76</v>
      </c>
      <c r="I554">
        <v>31239</v>
      </c>
    </row>
    <row r="555" spans="1:9" x14ac:dyDescent="0.3">
      <c r="A555">
        <v>554</v>
      </c>
      <c r="B555" t="s">
        <v>5481</v>
      </c>
      <c r="C555">
        <v>4490000</v>
      </c>
      <c r="D555" t="s">
        <v>19</v>
      </c>
      <c r="E555">
        <v>2019</v>
      </c>
      <c r="F555">
        <v>1461</v>
      </c>
      <c r="G555">
        <v>85</v>
      </c>
      <c r="H555">
        <v>116</v>
      </c>
      <c r="I555">
        <v>18200</v>
      </c>
    </row>
    <row r="556" spans="1:9" x14ac:dyDescent="0.3">
      <c r="A556">
        <v>555</v>
      </c>
      <c r="B556" t="s">
        <v>5482</v>
      </c>
      <c r="C556">
        <v>4549000</v>
      </c>
      <c r="D556" t="s">
        <v>10</v>
      </c>
      <c r="E556">
        <v>2020</v>
      </c>
      <c r="F556">
        <v>999</v>
      </c>
      <c r="G556">
        <v>74</v>
      </c>
      <c r="H556">
        <v>101</v>
      </c>
      <c r="I556">
        <v>30043</v>
      </c>
    </row>
    <row r="557" spans="1:9" x14ac:dyDescent="0.3">
      <c r="A557">
        <v>556</v>
      </c>
      <c r="B557" t="s">
        <v>5483</v>
      </c>
      <c r="C557">
        <v>4590000</v>
      </c>
      <c r="D557" t="s">
        <v>10</v>
      </c>
      <c r="E557">
        <v>2019</v>
      </c>
      <c r="F557">
        <v>999</v>
      </c>
      <c r="G557">
        <v>74</v>
      </c>
      <c r="H557">
        <v>101</v>
      </c>
      <c r="I557">
        <v>87000</v>
      </c>
    </row>
    <row r="558" spans="1:9" x14ac:dyDescent="0.3">
      <c r="A558">
        <v>557</v>
      </c>
      <c r="B558" t="s">
        <v>5479</v>
      </c>
      <c r="C558">
        <v>4789000</v>
      </c>
      <c r="D558" t="s">
        <v>10</v>
      </c>
      <c r="E558">
        <v>2020</v>
      </c>
      <c r="F558">
        <v>999</v>
      </c>
      <c r="G558">
        <v>74</v>
      </c>
      <c r="H558">
        <v>101</v>
      </c>
      <c r="I558">
        <v>18760</v>
      </c>
    </row>
    <row r="559" spans="1:9" x14ac:dyDescent="0.3">
      <c r="A559">
        <v>558</v>
      </c>
      <c r="B559" t="s">
        <v>5484</v>
      </c>
      <c r="C559">
        <v>4790000</v>
      </c>
      <c r="D559" t="s">
        <v>19</v>
      </c>
      <c r="E559">
        <v>2019</v>
      </c>
      <c r="F559">
        <v>1461</v>
      </c>
      <c r="G559">
        <v>63</v>
      </c>
      <c r="H559">
        <v>86</v>
      </c>
      <c r="I559">
        <v>66815</v>
      </c>
    </row>
    <row r="560" spans="1:9" x14ac:dyDescent="0.3">
      <c r="A560">
        <v>559</v>
      </c>
      <c r="B560" t="s">
        <v>5485</v>
      </c>
      <c r="C560">
        <v>4798000</v>
      </c>
      <c r="D560" t="s">
        <v>10</v>
      </c>
      <c r="E560">
        <v>2019</v>
      </c>
      <c r="F560">
        <v>999</v>
      </c>
      <c r="G560">
        <v>74</v>
      </c>
      <c r="H560">
        <v>101</v>
      </c>
      <c r="I560">
        <v>37725</v>
      </c>
    </row>
    <row r="561" spans="1:9" x14ac:dyDescent="0.3">
      <c r="A561">
        <v>560</v>
      </c>
      <c r="B561" t="s">
        <v>5478</v>
      </c>
      <c r="C561">
        <v>4800000</v>
      </c>
      <c r="D561" t="s">
        <v>10</v>
      </c>
      <c r="E561">
        <v>2020</v>
      </c>
      <c r="F561">
        <v>999</v>
      </c>
      <c r="G561">
        <v>74</v>
      </c>
      <c r="H561">
        <v>101</v>
      </c>
      <c r="I561">
        <v>32300</v>
      </c>
    </row>
    <row r="562" spans="1:9" x14ac:dyDescent="0.3">
      <c r="A562">
        <v>561</v>
      </c>
      <c r="B562" t="s">
        <v>5479</v>
      </c>
      <c r="C562">
        <v>4800000</v>
      </c>
      <c r="D562" t="s">
        <v>10</v>
      </c>
      <c r="E562">
        <v>2019</v>
      </c>
      <c r="F562">
        <v>999</v>
      </c>
      <c r="G562">
        <v>74</v>
      </c>
      <c r="H562">
        <v>101</v>
      </c>
      <c r="I562">
        <v>59000</v>
      </c>
    </row>
    <row r="563" spans="1:9" x14ac:dyDescent="0.3">
      <c r="A563">
        <v>562</v>
      </c>
      <c r="B563" t="s">
        <v>5486</v>
      </c>
      <c r="C563">
        <v>4850000</v>
      </c>
      <c r="D563" t="s">
        <v>10</v>
      </c>
      <c r="E563">
        <v>2020</v>
      </c>
      <c r="F563">
        <v>999</v>
      </c>
      <c r="G563">
        <v>74</v>
      </c>
      <c r="H563">
        <v>101</v>
      </c>
      <c r="I563">
        <v>10000</v>
      </c>
    </row>
    <row r="564" spans="1:9" x14ac:dyDescent="0.3">
      <c r="A564">
        <v>563</v>
      </c>
      <c r="B564" t="s">
        <v>5105</v>
      </c>
      <c r="C564">
        <v>4890000</v>
      </c>
      <c r="D564" t="s">
        <v>10</v>
      </c>
      <c r="E564">
        <v>2013</v>
      </c>
      <c r="F564">
        <v>1618</v>
      </c>
      <c r="G564">
        <v>147</v>
      </c>
      <c r="H564">
        <v>200</v>
      </c>
      <c r="I564">
        <v>84000</v>
      </c>
    </row>
    <row r="565" spans="1:9" x14ac:dyDescent="0.3">
      <c r="A565">
        <v>564</v>
      </c>
      <c r="B565" t="s">
        <v>5487</v>
      </c>
      <c r="C565">
        <v>4890000</v>
      </c>
      <c r="D565" t="s">
        <v>19</v>
      </c>
      <c r="E565">
        <v>2019</v>
      </c>
      <c r="F565">
        <v>1461</v>
      </c>
      <c r="G565">
        <v>63</v>
      </c>
      <c r="H565">
        <v>86</v>
      </c>
      <c r="I565">
        <v>67000</v>
      </c>
    </row>
    <row r="566" spans="1:9" x14ac:dyDescent="0.3">
      <c r="A566">
        <v>565</v>
      </c>
      <c r="B566" t="s">
        <v>5488</v>
      </c>
      <c r="C566">
        <v>4899000</v>
      </c>
      <c r="D566" t="s">
        <v>10</v>
      </c>
      <c r="E566">
        <v>2019</v>
      </c>
      <c r="F566">
        <v>999</v>
      </c>
      <c r="G566">
        <v>74</v>
      </c>
      <c r="H566">
        <v>101</v>
      </c>
      <c r="I566">
        <v>21552</v>
      </c>
    </row>
    <row r="567" spans="1:9" x14ac:dyDescent="0.3">
      <c r="A567">
        <v>566</v>
      </c>
      <c r="B567" t="s">
        <v>5489</v>
      </c>
      <c r="C567">
        <v>4999000</v>
      </c>
      <c r="D567" t="s">
        <v>10</v>
      </c>
      <c r="E567">
        <v>2022</v>
      </c>
      <c r="F567">
        <v>999</v>
      </c>
      <c r="G567">
        <v>67</v>
      </c>
      <c r="H567">
        <v>91</v>
      </c>
      <c r="I567">
        <v>39650</v>
      </c>
    </row>
    <row r="568" spans="1:9" x14ac:dyDescent="0.3">
      <c r="A568">
        <v>567</v>
      </c>
      <c r="B568" t="s">
        <v>5490</v>
      </c>
      <c r="C568">
        <v>4999000</v>
      </c>
      <c r="D568" t="s">
        <v>10</v>
      </c>
      <c r="E568">
        <v>2022</v>
      </c>
      <c r="F568">
        <v>999</v>
      </c>
      <c r="G568">
        <v>67</v>
      </c>
      <c r="H568">
        <v>91</v>
      </c>
      <c r="I568">
        <v>40650</v>
      </c>
    </row>
    <row r="569" spans="1:9" x14ac:dyDescent="0.3">
      <c r="A569">
        <v>568</v>
      </c>
      <c r="B569" t="s">
        <v>5491</v>
      </c>
      <c r="C569">
        <v>4999000</v>
      </c>
      <c r="D569" t="s">
        <v>10</v>
      </c>
      <c r="E569">
        <v>2020</v>
      </c>
      <c r="F569">
        <v>898</v>
      </c>
      <c r="G569">
        <v>66</v>
      </c>
      <c r="H569">
        <v>90</v>
      </c>
      <c r="I569">
        <v>15168</v>
      </c>
    </row>
    <row r="570" spans="1:9" x14ac:dyDescent="0.3">
      <c r="A570">
        <v>569</v>
      </c>
      <c r="B570" t="s">
        <v>5479</v>
      </c>
      <c r="C570">
        <v>5000000</v>
      </c>
      <c r="D570" t="s">
        <v>10</v>
      </c>
      <c r="E570">
        <v>2020</v>
      </c>
      <c r="F570">
        <v>999</v>
      </c>
      <c r="G570">
        <v>74</v>
      </c>
      <c r="H570">
        <v>101</v>
      </c>
      <c r="I570">
        <v>32010</v>
      </c>
    </row>
    <row r="571" spans="1:9" x14ac:dyDescent="0.3">
      <c r="A571">
        <v>570</v>
      </c>
      <c r="B571" t="s">
        <v>5479</v>
      </c>
      <c r="C571">
        <v>5000000</v>
      </c>
      <c r="D571" t="s">
        <v>10</v>
      </c>
      <c r="E571">
        <v>2020</v>
      </c>
      <c r="F571">
        <v>999</v>
      </c>
      <c r="G571">
        <v>74</v>
      </c>
      <c r="H571">
        <v>101</v>
      </c>
      <c r="I571">
        <v>59000</v>
      </c>
    </row>
    <row r="572" spans="1:9" x14ac:dyDescent="0.3">
      <c r="A572">
        <v>571</v>
      </c>
      <c r="B572" t="s">
        <v>5492</v>
      </c>
      <c r="C572">
        <v>5000000</v>
      </c>
      <c r="D572" t="s">
        <v>10</v>
      </c>
      <c r="E572">
        <v>2020</v>
      </c>
      <c r="F572">
        <v>999</v>
      </c>
      <c r="G572">
        <v>48</v>
      </c>
      <c r="H572">
        <v>65</v>
      </c>
      <c r="I572">
        <v>6800</v>
      </c>
    </row>
    <row r="573" spans="1:9" x14ac:dyDescent="0.3">
      <c r="A573">
        <v>572</v>
      </c>
      <c r="B573" t="s">
        <v>5493</v>
      </c>
      <c r="C573">
        <v>5190000</v>
      </c>
      <c r="D573" t="s">
        <v>10</v>
      </c>
      <c r="E573">
        <v>2020</v>
      </c>
      <c r="F573">
        <v>999</v>
      </c>
      <c r="G573">
        <v>74</v>
      </c>
      <c r="H573">
        <v>101</v>
      </c>
      <c r="I573">
        <v>26910</v>
      </c>
    </row>
    <row r="574" spans="1:9" x14ac:dyDescent="0.3">
      <c r="A574">
        <v>573</v>
      </c>
      <c r="B574" t="s">
        <v>5472</v>
      </c>
      <c r="C574">
        <v>5250000</v>
      </c>
      <c r="D574" t="s">
        <v>10</v>
      </c>
      <c r="E574">
        <v>2009</v>
      </c>
      <c r="F574">
        <v>1998</v>
      </c>
      <c r="G574">
        <v>147</v>
      </c>
      <c r="H574">
        <v>200</v>
      </c>
      <c r="I574">
        <v>82150</v>
      </c>
    </row>
    <row r="575" spans="1:9" x14ac:dyDescent="0.3">
      <c r="A575">
        <v>574</v>
      </c>
      <c r="B575" t="s">
        <v>5494</v>
      </c>
      <c r="C575">
        <v>5290000</v>
      </c>
      <c r="D575" t="s">
        <v>10</v>
      </c>
      <c r="E575">
        <v>2015</v>
      </c>
      <c r="F575">
        <v>1618</v>
      </c>
      <c r="G575">
        <v>147</v>
      </c>
      <c r="H575">
        <v>200</v>
      </c>
      <c r="I575">
        <v>83000</v>
      </c>
    </row>
    <row r="576" spans="1:9" x14ac:dyDescent="0.3">
      <c r="A576">
        <v>575</v>
      </c>
      <c r="B576" t="s">
        <v>5495</v>
      </c>
      <c r="C576">
        <v>5390000</v>
      </c>
      <c r="D576" t="s">
        <v>10</v>
      </c>
      <c r="E576">
        <v>2021</v>
      </c>
      <c r="F576">
        <v>999</v>
      </c>
      <c r="G576">
        <v>74</v>
      </c>
      <c r="H576">
        <v>101</v>
      </c>
      <c r="I576">
        <v>6977</v>
      </c>
    </row>
    <row r="577" spans="1:9" x14ac:dyDescent="0.3">
      <c r="A577">
        <v>576</v>
      </c>
      <c r="B577" t="s">
        <v>5496</v>
      </c>
      <c r="C577">
        <v>5390000</v>
      </c>
      <c r="D577" t="s">
        <v>3460</v>
      </c>
      <c r="E577">
        <v>2021</v>
      </c>
      <c r="F577">
        <v>999</v>
      </c>
      <c r="G577">
        <v>74</v>
      </c>
      <c r="H577">
        <v>101</v>
      </c>
      <c r="I577">
        <v>6977</v>
      </c>
    </row>
    <row r="578" spans="1:9" x14ac:dyDescent="0.3">
      <c r="A578">
        <v>577</v>
      </c>
      <c r="B578" t="s">
        <v>5497</v>
      </c>
      <c r="C578">
        <v>5490000</v>
      </c>
      <c r="D578" t="s">
        <v>10</v>
      </c>
      <c r="E578">
        <v>2021</v>
      </c>
      <c r="F578">
        <v>999</v>
      </c>
      <c r="G578">
        <v>67</v>
      </c>
      <c r="H578">
        <v>91</v>
      </c>
      <c r="I578">
        <v>17405</v>
      </c>
    </row>
    <row r="579" spans="1:9" x14ac:dyDescent="0.3">
      <c r="A579">
        <v>578</v>
      </c>
      <c r="B579" t="s">
        <v>5478</v>
      </c>
      <c r="C579">
        <v>5499000</v>
      </c>
      <c r="D579" t="s">
        <v>10</v>
      </c>
      <c r="E579">
        <v>2019</v>
      </c>
      <c r="F579">
        <v>999</v>
      </c>
      <c r="G579">
        <v>74</v>
      </c>
      <c r="H579">
        <v>101</v>
      </c>
      <c r="I579">
        <v>43000</v>
      </c>
    </row>
    <row r="580" spans="1:9" x14ac:dyDescent="0.3">
      <c r="A580">
        <v>579</v>
      </c>
      <c r="B580" t="s">
        <v>5498</v>
      </c>
      <c r="C580">
        <v>5500000</v>
      </c>
      <c r="D580" t="s">
        <v>10</v>
      </c>
      <c r="E580">
        <v>2014</v>
      </c>
      <c r="F580">
        <v>1618</v>
      </c>
      <c r="G580">
        <v>147</v>
      </c>
      <c r="H580">
        <v>200</v>
      </c>
      <c r="I580">
        <v>63500</v>
      </c>
    </row>
    <row r="581" spans="1:9" x14ac:dyDescent="0.3">
      <c r="A581">
        <v>580</v>
      </c>
      <c r="B581" t="s">
        <v>5479</v>
      </c>
      <c r="C581">
        <v>5500000</v>
      </c>
      <c r="D581" t="s">
        <v>10</v>
      </c>
      <c r="E581">
        <v>2020</v>
      </c>
      <c r="F581">
        <v>999</v>
      </c>
      <c r="G581">
        <v>74</v>
      </c>
      <c r="H581">
        <v>101</v>
      </c>
      <c r="I581">
        <v>11570</v>
      </c>
    </row>
    <row r="582" spans="1:9" x14ac:dyDescent="0.3">
      <c r="A582">
        <v>581</v>
      </c>
      <c r="B582" t="s">
        <v>5478</v>
      </c>
      <c r="C582">
        <v>5530000</v>
      </c>
      <c r="D582" t="s">
        <v>10</v>
      </c>
      <c r="E582">
        <v>2021</v>
      </c>
      <c r="F582">
        <v>999</v>
      </c>
      <c r="G582">
        <v>74</v>
      </c>
      <c r="H582">
        <v>101</v>
      </c>
      <c r="I582">
        <v>12600</v>
      </c>
    </row>
    <row r="583" spans="1:9" x14ac:dyDescent="0.3">
      <c r="A583">
        <v>582</v>
      </c>
      <c r="B583" t="s">
        <v>5499</v>
      </c>
      <c r="C583">
        <v>5590000</v>
      </c>
      <c r="D583" t="s">
        <v>10</v>
      </c>
      <c r="E583">
        <v>2022</v>
      </c>
      <c r="F583">
        <v>999</v>
      </c>
      <c r="G583">
        <v>67</v>
      </c>
      <c r="H583">
        <v>91</v>
      </c>
      <c r="I583">
        <v>5100</v>
      </c>
    </row>
    <row r="584" spans="1:9" x14ac:dyDescent="0.3">
      <c r="A584">
        <v>583</v>
      </c>
      <c r="B584" t="s">
        <v>5500</v>
      </c>
      <c r="C584">
        <v>5590000</v>
      </c>
      <c r="D584" t="s">
        <v>10</v>
      </c>
      <c r="E584">
        <v>2024</v>
      </c>
      <c r="F584">
        <v>999</v>
      </c>
      <c r="G584">
        <v>67</v>
      </c>
      <c r="H584">
        <v>91</v>
      </c>
      <c r="I584">
        <v>1550</v>
      </c>
    </row>
    <row r="585" spans="1:9" x14ac:dyDescent="0.3">
      <c r="A585">
        <v>584</v>
      </c>
      <c r="B585" t="s">
        <v>5501</v>
      </c>
      <c r="C585">
        <v>5790000</v>
      </c>
      <c r="D585" t="s">
        <v>10</v>
      </c>
      <c r="E585">
        <v>2023</v>
      </c>
      <c r="F585">
        <v>999</v>
      </c>
      <c r="G585">
        <v>67</v>
      </c>
      <c r="H585">
        <v>91</v>
      </c>
      <c r="I585">
        <v>2656</v>
      </c>
    </row>
    <row r="586" spans="1:9" x14ac:dyDescent="0.3">
      <c r="A586">
        <v>585</v>
      </c>
      <c r="B586" t="s">
        <v>5502</v>
      </c>
      <c r="C586">
        <v>5790000</v>
      </c>
      <c r="D586" t="s">
        <v>10</v>
      </c>
      <c r="E586">
        <v>2023</v>
      </c>
      <c r="F586">
        <v>999</v>
      </c>
      <c r="G586">
        <v>67</v>
      </c>
      <c r="H586">
        <v>91</v>
      </c>
      <c r="I586">
        <v>6000</v>
      </c>
    </row>
    <row r="587" spans="1:9" x14ac:dyDescent="0.3">
      <c r="A587">
        <v>586</v>
      </c>
      <c r="B587" t="s">
        <v>5478</v>
      </c>
      <c r="C587">
        <v>5799000</v>
      </c>
      <c r="D587" t="s">
        <v>10</v>
      </c>
      <c r="E587">
        <v>2021</v>
      </c>
      <c r="F587">
        <v>999</v>
      </c>
      <c r="G587">
        <v>74</v>
      </c>
      <c r="H587">
        <v>101</v>
      </c>
      <c r="I587">
        <v>14950</v>
      </c>
    </row>
    <row r="588" spans="1:9" x14ac:dyDescent="0.3">
      <c r="A588">
        <v>587</v>
      </c>
      <c r="B588" t="s">
        <v>5502</v>
      </c>
      <c r="C588">
        <v>5899000</v>
      </c>
      <c r="D588" t="s">
        <v>10</v>
      </c>
      <c r="E588">
        <v>2023</v>
      </c>
      <c r="F588">
        <v>999</v>
      </c>
      <c r="G588">
        <v>67</v>
      </c>
      <c r="H588">
        <v>91</v>
      </c>
      <c r="I588">
        <v>1980</v>
      </c>
    </row>
    <row r="589" spans="1:9" x14ac:dyDescent="0.3">
      <c r="A589">
        <v>588</v>
      </c>
      <c r="B589" t="s">
        <v>5503</v>
      </c>
      <c r="C589">
        <v>6399000</v>
      </c>
      <c r="D589" t="s">
        <v>10</v>
      </c>
      <c r="E589">
        <v>2024</v>
      </c>
      <c r="F589">
        <v>999</v>
      </c>
      <c r="G589">
        <v>49</v>
      </c>
      <c r="H589">
        <v>67</v>
      </c>
      <c r="I589">
        <v>1</v>
      </c>
    </row>
    <row r="590" spans="1:9" x14ac:dyDescent="0.3">
      <c r="A590">
        <v>589</v>
      </c>
      <c r="B590" t="s">
        <v>5504</v>
      </c>
      <c r="C590">
        <v>5990000</v>
      </c>
      <c r="D590" t="s">
        <v>10</v>
      </c>
      <c r="E590">
        <v>2019</v>
      </c>
      <c r="F590">
        <v>1332</v>
      </c>
      <c r="G590">
        <v>96</v>
      </c>
      <c r="H590">
        <v>131</v>
      </c>
      <c r="I590">
        <v>63000</v>
      </c>
    </row>
    <row r="591" spans="1:9" x14ac:dyDescent="0.3">
      <c r="A591">
        <v>590</v>
      </c>
      <c r="B591" t="s">
        <v>5479</v>
      </c>
      <c r="C591">
        <v>5990000</v>
      </c>
      <c r="D591" t="s">
        <v>10</v>
      </c>
      <c r="E591">
        <v>2022</v>
      </c>
      <c r="F591">
        <v>999</v>
      </c>
      <c r="G591">
        <v>67</v>
      </c>
      <c r="H591">
        <v>91</v>
      </c>
      <c r="I591">
        <v>5881</v>
      </c>
    </row>
    <row r="592" spans="1:9" x14ac:dyDescent="0.3">
      <c r="A592">
        <v>591</v>
      </c>
      <c r="B592" t="s">
        <v>5505</v>
      </c>
      <c r="C592">
        <v>5990000</v>
      </c>
      <c r="D592" t="s">
        <v>735</v>
      </c>
      <c r="E592">
        <v>2021</v>
      </c>
      <c r="F592">
        <v>1598</v>
      </c>
      <c r="G592">
        <v>67</v>
      </c>
      <c r="H592">
        <v>91</v>
      </c>
      <c r="I592">
        <v>80000</v>
      </c>
    </row>
    <row r="593" spans="1:9" x14ac:dyDescent="0.3">
      <c r="A593">
        <v>592</v>
      </c>
      <c r="B593" t="s">
        <v>5505</v>
      </c>
      <c r="C593">
        <v>5990000</v>
      </c>
      <c r="D593" t="s">
        <v>10</v>
      </c>
      <c r="E593">
        <v>2021</v>
      </c>
      <c r="F593">
        <v>1598</v>
      </c>
      <c r="G593">
        <v>67</v>
      </c>
      <c r="H593">
        <v>91</v>
      </c>
      <c r="I593">
        <v>80000</v>
      </c>
    </row>
    <row r="594" spans="1:9" x14ac:dyDescent="0.3">
      <c r="A594">
        <v>593</v>
      </c>
      <c r="B594" t="s">
        <v>5105</v>
      </c>
      <c r="C594">
        <v>5990000</v>
      </c>
      <c r="D594" t="s">
        <v>10</v>
      </c>
      <c r="E594">
        <v>2014</v>
      </c>
      <c r="F594">
        <v>1618</v>
      </c>
      <c r="G594">
        <v>147</v>
      </c>
      <c r="H594">
        <v>200</v>
      </c>
      <c r="I594">
        <v>119736</v>
      </c>
    </row>
    <row r="595" spans="1:9" x14ac:dyDescent="0.3">
      <c r="A595">
        <v>594</v>
      </c>
      <c r="B595" t="s">
        <v>5506</v>
      </c>
      <c r="C595">
        <v>6399000</v>
      </c>
      <c r="D595" t="s">
        <v>10</v>
      </c>
      <c r="E595">
        <v>2024</v>
      </c>
      <c r="F595">
        <v>999</v>
      </c>
      <c r="G595">
        <v>49</v>
      </c>
      <c r="H595">
        <v>67</v>
      </c>
      <c r="I595">
        <v>2</v>
      </c>
    </row>
    <row r="596" spans="1:9" x14ac:dyDescent="0.3">
      <c r="A596">
        <v>595</v>
      </c>
      <c r="B596" t="s">
        <v>5506</v>
      </c>
      <c r="C596">
        <v>6399000</v>
      </c>
      <c r="D596" t="s">
        <v>10</v>
      </c>
      <c r="E596">
        <v>2023</v>
      </c>
      <c r="F596">
        <v>999</v>
      </c>
      <c r="G596">
        <v>49</v>
      </c>
      <c r="H596">
        <v>67</v>
      </c>
      <c r="I596">
        <v>5</v>
      </c>
    </row>
    <row r="597" spans="1:9" x14ac:dyDescent="0.3">
      <c r="A597">
        <v>596</v>
      </c>
      <c r="B597" t="s">
        <v>5507</v>
      </c>
      <c r="C597">
        <v>5999000</v>
      </c>
      <c r="D597" t="s">
        <v>10</v>
      </c>
      <c r="E597">
        <v>2023</v>
      </c>
      <c r="F597">
        <v>999</v>
      </c>
      <c r="G597">
        <v>67</v>
      </c>
      <c r="H597">
        <v>91</v>
      </c>
      <c r="I597">
        <v>2000</v>
      </c>
    </row>
    <row r="598" spans="1:9" x14ac:dyDescent="0.3">
      <c r="A598">
        <v>597</v>
      </c>
      <c r="B598" t="s">
        <v>5479</v>
      </c>
      <c r="C598">
        <v>5999000</v>
      </c>
      <c r="D598" t="s">
        <v>10</v>
      </c>
      <c r="E598">
        <v>2021</v>
      </c>
      <c r="F598">
        <v>999</v>
      </c>
      <c r="G598">
        <v>74</v>
      </c>
      <c r="H598">
        <v>101</v>
      </c>
      <c r="I598">
        <v>12000</v>
      </c>
    </row>
    <row r="599" spans="1:9" x14ac:dyDescent="0.3">
      <c r="A599">
        <v>598</v>
      </c>
      <c r="B599" t="s">
        <v>5508</v>
      </c>
      <c r="C599">
        <v>5999000</v>
      </c>
      <c r="D599" t="s">
        <v>10</v>
      </c>
      <c r="E599">
        <v>2024</v>
      </c>
      <c r="F599">
        <v>999</v>
      </c>
      <c r="G599">
        <v>49</v>
      </c>
      <c r="H599">
        <v>67</v>
      </c>
      <c r="I599">
        <v>2</v>
      </c>
    </row>
    <row r="600" spans="1:9" x14ac:dyDescent="0.3">
      <c r="A600">
        <v>599</v>
      </c>
      <c r="B600" t="s">
        <v>5502</v>
      </c>
      <c r="C600">
        <v>6299000</v>
      </c>
      <c r="D600" t="s">
        <v>10</v>
      </c>
      <c r="E600">
        <v>2023</v>
      </c>
      <c r="F600">
        <v>999</v>
      </c>
      <c r="G600">
        <v>67</v>
      </c>
      <c r="H600">
        <v>91</v>
      </c>
      <c r="I600">
        <v>8</v>
      </c>
    </row>
    <row r="601" spans="1:9" x14ac:dyDescent="0.3">
      <c r="A601">
        <v>600</v>
      </c>
      <c r="B601" t="s">
        <v>5509</v>
      </c>
      <c r="C601">
        <v>5999000</v>
      </c>
      <c r="D601" t="s">
        <v>10</v>
      </c>
      <c r="E601">
        <v>2023</v>
      </c>
      <c r="F601">
        <v>999</v>
      </c>
      <c r="G601">
        <v>48</v>
      </c>
      <c r="H601">
        <v>65</v>
      </c>
      <c r="I601">
        <v>0</v>
      </c>
    </row>
    <row r="602" spans="1:9" x14ac:dyDescent="0.3">
      <c r="A602">
        <v>601</v>
      </c>
      <c r="B602" t="s">
        <v>5506</v>
      </c>
      <c r="C602">
        <v>5999000</v>
      </c>
      <c r="D602" t="s">
        <v>10</v>
      </c>
      <c r="E602">
        <v>2023</v>
      </c>
      <c r="F602">
        <v>999</v>
      </c>
      <c r="G602">
        <v>48</v>
      </c>
      <c r="H602">
        <v>65</v>
      </c>
      <c r="I602">
        <v>0</v>
      </c>
    </row>
    <row r="603" spans="1:9" x14ac:dyDescent="0.3">
      <c r="A603">
        <v>602</v>
      </c>
      <c r="B603" t="s">
        <v>5510</v>
      </c>
      <c r="C603">
        <v>7109000</v>
      </c>
      <c r="D603" t="s">
        <v>10</v>
      </c>
      <c r="E603">
        <v>2023</v>
      </c>
      <c r="F603">
        <v>999</v>
      </c>
      <c r="G603">
        <v>67</v>
      </c>
      <c r="H603">
        <v>91</v>
      </c>
      <c r="I603">
        <v>3</v>
      </c>
    </row>
    <row r="604" spans="1:9" x14ac:dyDescent="0.3">
      <c r="A604">
        <v>603</v>
      </c>
      <c r="B604" t="s">
        <v>5511</v>
      </c>
      <c r="C604">
        <v>6450000</v>
      </c>
      <c r="D604" t="s">
        <v>10</v>
      </c>
      <c r="E604">
        <v>2024</v>
      </c>
      <c r="F604">
        <v>999</v>
      </c>
      <c r="G604">
        <v>66</v>
      </c>
      <c r="H604">
        <v>90</v>
      </c>
      <c r="I604">
        <v>0</v>
      </c>
    </row>
    <row r="605" spans="1:9" x14ac:dyDescent="0.3">
      <c r="A605">
        <v>604</v>
      </c>
      <c r="B605" t="s">
        <v>5512</v>
      </c>
      <c r="C605">
        <v>6959000</v>
      </c>
      <c r="D605" t="s">
        <v>10</v>
      </c>
      <c r="E605">
        <v>2024</v>
      </c>
      <c r="F605">
        <v>999</v>
      </c>
      <c r="G605">
        <v>67</v>
      </c>
      <c r="H605">
        <v>91</v>
      </c>
      <c r="I605">
        <v>1</v>
      </c>
    </row>
    <row r="606" spans="1:9" x14ac:dyDescent="0.3">
      <c r="A606">
        <v>605</v>
      </c>
      <c r="B606" t="s">
        <v>5513</v>
      </c>
      <c r="C606">
        <v>6474000</v>
      </c>
      <c r="D606" t="s">
        <v>10</v>
      </c>
      <c r="E606">
        <v>2023</v>
      </c>
      <c r="F606">
        <v>999</v>
      </c>
      <c r="G606">
        <v>66</v>
      </c>
      <c r="H606">
        <v>90</v>
      </c>
      <c r="I606">
        <v>0</v>
      </c>
    </row>
    <row r="607" spans="1:9" x14ac:dyDescent="0.3">
      <c r="A607">
        <v>606</v>
      </c>
      <c r="B607" t="s">
        <v>5514</v>
      </c>
      <c r="C607">
        <v>6490000</v>
      </c>
      <c r="D607" t="s">
        <v>10</v>
      </c>
      <c r="E607">
        <v>2022</v>
      </c>
      <c r="F607">
        <v>999</v>
      </c>
      <c r="G607">
        <v>67</v>
      </c>
      <c r="H607">
        <v>91</v>
      </c>
      <c r="I607">
        <v>5794</v>
      </c>
    </row>
    <row r="608" spans="1:9" x14ac:dyDescent="0.3">
      <c r="A608">
        <v>607</v>
      </c>
      <c r="B608" t="s">
        <v>5515</v>
      </c>
      <c r="C608">
        <v>6499000</v>
      </c>
      <c r="D608" t="s">
        <v>10</v>
      </c>
      <c r="E608">
        <v>2022</v>
      </c>
      <c r="F608">
        <v>999</v>
      </c>
      <c r="G608">
        <v>67</v>
      </c>
      <c r="H608">
        <v>91</v>
      </c>
      <c r="I608">
        <v>6200</v>
      </c>
    </row>
    <row r="609" spans="1:9" x14ac:dyDescent="0.3">
      <c r="A609">
        <v>608</v>
      </c>
      <c r="B609" t="s">
        <v>5516</v>
      </c>
      <c r="C609">
        <v>6499000</v>
      </c>
      <c r="D609" t="s">
        <v>10</v>
      </c>
      <c r="E609">
        <v>2023</v>
      </c>
      <c r="F609">
        <v>999</v>
      </c>
      <c r="G609">
        <v>67</v>
      </c>
      <c r="H609">
        <v>91</v>
      </c>
      <c r="I609">
        <v>0</v>
      </c>
    </row>
    <row r="610" spans="1:9" x14ac:dyDescent="0.3">
      <c r="A610">
        <v>609</v>
      </c>
      <c r="B610" t="s">
        <v>5517</v>
      </c>
      <c r="C610">
        <v>6499000</v>
      </c>
      <c r="D610" t="s">
        <v>10</v>
      </c>
      <c r="E610">
        <v>2023</v>
      </c>
      <c r="F610">
        <v>999</v>
      </c>
      <c r="G610">
        <v>66</v>
      </c>
      <c r="H610">
        <v>90</v>
      </c>
      <c r="I610">
        <v>0</v>
      </c>
    </row>
    <row r="611" spans="1:9" x14ac:dyDescent="0.3">
      <c r="A611">
        <v>610</v>
      </c>
      <c r="B611" t="s">
        <v>5518</v>
      </c>
      <c r="C611">
        <v>7109000</v>
      </c>
      <c r="D611" t="s">
        <v>10</v>
      </c>
      <c r="E611">
        <v>2023</v>
      </c>
      <c r="F611">
        <v>999</v>
      </c>
      <c r="G611">
        <v>67</v>
      </c>
      <c r="H611">
        <v>91</v>
      </c>
      <c r="I611">
        <v>3</v>
      </c>
    </row>
    <row r="612" spans="1:9" x14ac:dyDescent="0.3">
      <c r="A612">
        <v>611</v>
      </c>
      <c r="B612" t="s">
        <v>5519</v>
      </c>
      <c r="C612">
        <v>6899000</v>
      </c>
      <c r="D612" t="s">
        <v>10</v>
      </c>
      <c r="E612">
        <v>2024</v>
      </c>
      <c r="F612">
        <v>999</v>
      </c>
      <c r="G612">
        <v>67</v>
      </c>
      <c r="H612">
        <v>91</v>
      </c>
      <c r="I612">
        <v>1</v>
      </c>
    </row>
    <row r="613" spans="1:9" x14ac:dyDescent="0.3">
      <c r="A613">
        <v>612</v>
      </c>
      <c r="B613" t="s">
        <v>5520</v>
      </c>
      <c r="C613">
        <v>6500000</v>
      </c>
      <c r="D613" t="s">
        <v>10</v>
      </c>
      <c r="E613">
        <v>2019</v>
      </c>
      <c r="F613">
        <v>1332</v>
      </c>
      <c r="G613">
        <v>96</v>
      </c>
      <c r="H613">
        <v>131</v>
      </c>
      <c r="I613">
        <v>68000</v>
      </c>
    </row>
    <row r="614" spans="1:9" x14ac:dyDescent="0.3">
      <c r="A614">
        <v>613</v>
      </c>
      <c r="B614" t="s">
        <v>5504</v>
      </c>
      <c r="C614">
        <v>6500000</v>
      </c>
      <c r="D614" t="s">
        <v>10</v>
      </c>
      <c r="E614">
        <v>2020</v>
      </c>
      <c r="F614">
        <v>1332</v>
      </c>
      <c r="G614">
        <v>96</v>
      </c>
      <c r="H614">
        <v>131</v>
      </c>
      <c r="I614">
        <v>66000</v>
      </c>
    </row>
    <row r="615" spans="1:9" x14ac:dyDescent="0.3">
      <c r="A615">
        <v>614</v>
      </c>
      <c r="B615" t="s">
        <v>5521</v>
      </c>
      <c r="C615">
        <v>7259000</v>
      </c>
      <c r="D615" t="s">
        <v>10</v>
      </c>
      <c r="E615">
        <v>2024</v>
      </c>
      <c r="F615">
        <v>999</v>
      </c>
      <c r="G615">
        <v>67</v>
      </c>
      <c r="H615">
        <v>91</v>
      </c>
      <c r="I615">
        <v>1</v>
      </c>
    </row>
    <row r="616" spans="1:9" x14ac:dyDescent="0.3">
      <c r="A616">
        <v>615</v>
      </c>
      <c r="B616" t="s">
        <v>5512</v>
      </c>
      <c r="C616">
        <v>7369000</v>
      </c>
      <c r="D616" t="s">
        <v>10</v>
      </c>
      <c r="E616">
        <v>2024</v>
      </c>
      <c r="F616">
        <v>999</v>
      </c>
      <c r="G616">
        <v>67</v>
      </c>
      <c r="H616">
        <v>91</v>
      </c>
      <c r="I616">
        <v>1</v>
      </c>
    </row>
    <row r="617" spans="1:9" x14ac:dyDescent="0.3">
      <c r="A617">
        <v>616</v>
      </c>
      <c r="B617" t="s">
        <v>5522</v>
      </c>
      <c r="C617">
        <v>7109000</v>
      </c>
      <c r="D617" t="s">
        <v>10</v>
      </c>
      <c r="E617">
        <v>2024</v>
      </c>
      <c r="F617">
        <v>999</v>
      </c>
      <c r="G617">
        <v>67</v>
      </c>
      <c r="H617">
        <v>91</v>
      </c>
      <c r="I617">
        <v>1</v>
      </c>
    </row>
    <row r="618" spans="1:9" x14ac:dyDescent="0.3">
      <c r="A618">
        <v>617</v>
      </c>
      <c r="B618" t="s">
        <v>5523</v>
      </c>
      <c r="C618">
        <v>7269000</v>
      </c>
      <c r="D618" t="s">
        <v>10</v>
      </c>
      <c r="E618">
        <v>2024</v>
      </c>
      <c r="F618">
        <v>999</v>
      </c>
      <c r="G618">
        <v>67</v>
      </c>
      <c r="H618">
        <v>91</v>
      </c>
      <c r="I618">
        <v>1</v>
      </c>
    </row>
    <row r="619" spans="1:9" x14ac:dyDescent="0.3">
      <c r="A619">
        <v>618</v>
      </c>
      <c r="B619" t="s">
        <v>5524</v>
      </c>
      <c r="C619">
        <v>7269000</v>
      </c>
      <c r="D619" t="s">
        <v>10</v>
      </c>
      <c r="E619">
        <v>2024</v>
      </c>
      <c r="F619">
        <v>999</v>
      </c>
      <c r="G619">
        <v>67</v>
      </c>
      <c r="H619">
        <v>91</v>
      </c>
      <c r="I619">
        <v>1</v>
      </c>
    </row>
    <row r="620" spans="1:9" x14ac:dyDescent="0.3">
      <c r="A620">
        <v>619</v>
      </c>
      <c r="B620" t="s">
        <v>5525</v>
      </c>
      <c r="C620">
        <v>7109000</v>
      </c>
      <c r="D620" t="s">
        <v>10</v>
      </c>
      <c r="E620">
        <v>2023</v>
      </c>
      <c r="F620">
        <v>999</v>
      </c>
      <c r="G620">
        <v>67</v>
      </c>
      <c r="H620">
        <v>91</v>
      </c>
      <c r="I620">
        <v>5</v>
      </c>
    </row>
    <row r="621" spans="1:9" x14ac:dyDescent="0.3">
      <c r="A621">
        <v>620</v>
      </c>
      <c r="B621" t="s">
        <v>5526</v>
      </c>
      <c r="C621">
        <v>7284000</v>
      </c>
      <c r="D621" t="s">
        <v>10</v>
      </c>
      <c r="E621">
        <v>2023</v>
      </c>
      <c r="F621">
        <v>999</v>
      </c>
      <c r="G621">
        <v>67</v>
      </c>
      <c r="H621">
        <v>91</v>
      </c>
      <c r="I621">
        <v>1</v>
      </c>
    </row>
    <row r="622" spans="1:9" x14ac:dyDescent="0.3">
      <c r="A622">
        <v>621</v>
      </c>
      <c r="B622" t="s">
        <v>5527</v>
      </c>
      <c r="C622">
        <v>6580000</v>
      </c>
      <c r="D622" t="s">
        <v>10</v>
      </c>
      <c r="E622">
        <v>2019</v>
      </c>
      <c r="F622">
        <v>1332</v>
      </c>
      <c r="G622">
        <v>96</v>
      </c>
      <c r="H622">
        <v>131</v>
      </c>
      <c r="I622">
        <v>21696</v>
      </c>
    </row>
    <row r="623" spans="1:9" x14ac:dyDescent="0.3">
      <c r="A623">
        <v>622</v>
      </c>
      <c r="B623" t="s">
        <v>5528</v>
      </c>
      <c r="C623">
        <v>6590000</v>
      </c>
      <c r="D623" t="s">
        <v>10</v>
      </c>
      <c r="E623">
        <v>2023</v>
      </c>
      <c r="F623">
        <v>999</v>
      </c>
      <c r="G623">
        <v>67</v>
      </c>
      <c r="H623">
        <v>91</v>
      </c>
      <c r="I623">
        <v>14962</v>
      </c>
    </row>
    <row r="624" spans="1:9" x14ac:dyDescent="0.3">
      <c r="A624">
        <v>623</v>
      </c>
      <c r="B624" t="s">
        <v>5524</v>
      </c>
      <c r="C624">
        <v>7209000</v>
      </c>
      <c r="D624" t="s">
        <v>10</v>
      </c>
      <c r="E624">
        <v>2023</v>
      </c>
      <c r="F624">
        <v>999</v>
      </c>
      <c r="G624">
        <v>67</v>
      </c>
      <c r="H624">
        <v>91</v>
      </c>
      <c r="I624">
        <v>1</v>
      </c>
    </row>
    <row r="625" spans="1:9" x14ac:dyDescent="0.3">
      <c r="A625">
        <v>624</v>
      </c>
      <c r="B625" t="s">
        <v>5529</v>
      </c>
      <c r="C625">
        <v>6599000</v>
      </c>
      <c r="D625" t="s">
        <v>10</v>
      </c>
      <c r="E625">
        <v>2022</v>
      </c>
      <c r="F625">
        <v>1332</v>
      </c>
      <c r="G625">
        <v>103</v>
      </c>
      <c r="H625">
        <v>140</v>
      </c>
      <c r="I625">
        <v>27969</v>
      </c>
    </row>
    <row r="626" spans="1:9" x14ac:dyDescent="0.3">
      <c r="A626">
        <v>625</v>
      </c>
      <c r="B626" t="s">
        <v>5530</v>
      </c>
      <c r="C626">
        <v>7269000</v>
      </c>
      <c r="D626" t="s">
        <v>10</v>
      </c>
      <c r="E626">
        <v>2023</v>
      </c>
      <c r="F626">
        <v>999</v>
      </c>
      <c r="G626">
        <v>67</v>
      </c>
      <c r="H626">
        <v>91</v>
      </c>
      <c r="I626">
        <v>5</v>
      </c>
    </row>
    <row r="627" spans="1:9" x14ac:dyDescent="0.3">
      <c r="A627">
        <v>626</v>
      </c>
      <c r="B627" t="s">
        <v>5521</v>
      </c>
      <c r="C627">
        <v>7109000</v>
      </c>
      <c r="D627" t="s">
        <v>10</v>
      </c>
      <c r="E627">
        <v>2024</v>
      </c>
      <c r="F627">
        <v>999</v>
      </c>
      <c r="G627">
        <v>67</v>
      </c>
      <c r="H627">
        <v>91</v>
      </c>
      <c r="I627">
        <v>1</v>
      </c>
    </row>
    <row r="628" spans="1:9" x14ac:dyDescent="0.3">
      <c r="A628">
        <v>627</v>
      </c>
      <c r="B628" t="s">
        <v>5531</v>
      </c>
      <c r="C628">
        <v>7109000</v>
      </c>
      <c r="D628" t="s">
        <v>10</v>
      </c>
      <c r="E628">
        <v>2024</v>
      </c>
      <c r="F628">
        <v>999</v>
      </c>
      <c r="G628">
        <v>67</v>
      </c>
      <c r="H628">
        <v>91</v>
      </c>
      <c r="I628">
        <v>5</v>
      </c>
    </row>
    <row r="629" spans="1:9" x14ac:dyDescent="0.3">
      <c r="A629">
        <v>628</v>
      </c>
      <c r="B629" t="s">
        <v>5532</v>
      </c>
      <c r="C629">
        <v>7109000</v>
      </c>
      <c r="D629" t="s">
        <v>10</v>
      </c>
      <c r="E629">
        <v>2024</v>
      </c>
      <c r="F629">
        <v>999</v>
      </c>
      <c r="G629">
        <v>67</v>
      </c>
      <c r="H629">
        <v>91</v>
      </c>
      <c r="I629">
        <v>1</v>
      </c>
    </row>
    <row r="630" spans="1:9" x14ac:dyDescent="0.3">
      <c r="A630">
        <v>629</v>
      </c>
      <c r="B630" t="s">
        <v>5533</v>
      </c>
      <c r="C630">
        <v>7319000</v>
      </c>
      <c r="D630" t="s">
        <v>10</v>
      </c>
      <c r="E630">
        <v>2024</v>
      </c>
      <c r="F630">
        <v>999</v>
      </c>
      <c r="G630">
        <v>67</v>
      </c>
      <c r="H630">
        <v>91</v>
      </c>
      <c r="I630">
        <v>2</v>
      </c>
    </row>
    <row r="631" spans="1:9" x14ac:dyDescent="0.3">
      <c r="A631">
        <v>630</v>
      </c>
      <c r="B631" t="s">
        <v>5512</v>
      </c>
      <c r="C631">
        <v>7259000</v>
      </c>
      <c r="D631" t="s">
        <v>10</v>
      </c>
      <c r="E631">
        <v>2024</v>
      </c>
      <c r="F631">
        <v>999</v>
      </c>
      <c r="G631">
        <v>67</v>
      </c>
      <c r="H631">
        <v>91</v>
      </c>
      <c r="I631">
        <v>5</v>
      </c>
    </row>
    <row r="632" spans="1:9" x14ac:dyDescent="0.3">
      <c r="A632">
        <v>631</v>
      </c>
      <c r="B632" t="s">
        <v>5534</v>
      </c>
      <c r="C632">
        <v>8180000</v>
      </c>
      <c r="D632" t="s">
        <v>10</v>
      </c>
      <c r="E632">
        <v>2023</v>
      </c>
      <c r="F632">
        <v>999</v>
      </c>
      <c r="G632">
        <v>67</v>
      </c>
      <c r="H632">
        <v>91</v>
      </c>
      <c r="I632">
        <v>4000</v>
      </c>
    </row>
    <row r="633" spans="1:9" x14ac:dyDescent="0.3">
      <c r="A633">
        <v>632</v>
      </c>
      <c r="B633" t="s">
        <v>5535</v>
      </c>
      <c r="C633">
        <v>6690000</v>
      </c>
      <c r="D633" t="s">
        <v>10</v>
      </c>
      <c r="E633">
        <v>2023</v>
      </c>
      <c r="F633">
        <v>999</v>
      </c>
      <c r="G633">
        <v>67</v>
      </c>
      <c r="H633">
        <v>91</v>
      </c>
      <c r="I633">
        <v>5100</v>
      </c>
    </row>
    <row r="634" spans="1:9" x14ac:dyDescent="0.3">
      <c r="A634">
        <v>633</v>
      </c>
      <c r="B634" t="s">
        <v>5512</v>
      </c>
      <c r="C634">
        <v>7094000</v>
      </c>
      <c r="D634" t="s">
        <v>10</v>
      </c>
      <c r="E634">
        <v>2023</v>
      </c>
      <c r="F634">
        <v>999</v>
      </c>
      <c r="G634">
        <v>67</v>
      </c>
      <c r="H634">
        <v>91</v>
      </c>
      <c r="I634">
        <v>5</v>
      </c>
    </row>
    <row r="635" spans="1:9" x14ac:dyDescent="0.3">
      <c r="A635">
        <v>634</v>
      </c>
      <c r="B635" t="s">
        <v>5536</v>
      </c>
      <c r="C635">
        <v>7344000</v>
      </c>
      <c r="D635" t="s">
        <v>10</v>
      </c>
      <c r="E635">
        <v>2023</v>
      </c>
      <c r="F635">
        <v>999</v>
      </c>
      <c r="G635">
        <v>67</v>
      </c>
      <c r="H635">
        <v>91</v>
      </c>
      <c r="I635">
        <v>2</v>
      </c>
    </row>
    <row r="636" spans="1:9" x14ac:dyDescent="0.3">
      <c r="A636">
        <v>635</v>
      </c>
      <c r="B636" t="s">
        <v>5521</v>
      </c>
      <c r="C636">
        <v>7269000</v>
      </c>
      <c r="D636" t="s">
        <v>10</v>
      </c>
      <c r="E636">
        <v>2024</v>
      </c>
      <c r="F636">
        <v>999</v>
      </c>
      <c r="G636">
        <v>67</v>
      </c>
      <c r="H636">
        <v>91</v>
      </c>
      <c r="I636">
        <v>8</v>
      </c>
    </row>
    <row r="637" spans="1:9" x14ac:dyDescent="0.3">
      <c r="A637">
        <v>636</v>
      </c>
      <c r="B637" t="s">
        <v>5537</v>
      </c>
      <c r="C637">
        <v>7269000</v>
      </c>
      <c r="D637" t="s">
        <v>10</v>
      </c>
      <c r="E637">
        <v>2024</v>
      </c>
      <c r="F637">
        <v>999</v>
      </c>
      <c r="G637">
        <v>67</v>
      </c>
      <c r="H637">
        <v>91</v>
      </c>
      <c r="I637">
        <v>6000</v>
      </c>
    </row>
    <row r="638" spans="1:9" x14ac:dyDescent="0.3">
      <c r="A638">
        <v>637</v>
      </c>
      <c r="B638" t="s">
        <v>5512</v>
      </c>
      <c r="C638">
        <v>7169000</v>
      </c>
      <c r="D638" t="s">
        <v>10</v>
      </c>
      <c r="E638">
        <v>2023</v>
      </c>
      <c r="F638">
        <v>999</v>
      </c>
      <c r="G638">
        <v>67</v>
      </c>
      <c r="H638">
        <v>91</v>
      </c>
      <c r="I638">
        <v>5</v>
      </c>
    </row>
    <row r="639" spans="1:9" x14ac:dyDescent="0.3">
      <c r="A639">
        <v>638</v>
      </c>
      <c r="B639" t="s">
        <v>5521</v>
      </c>
      <c r="C639">
        <v>7319000</v>
      </c>
      <c r="D639" t="s">
        <v>10</v>
      </c>
      <c r="E639">
        <v>2024</v>
      </c>
      <c r="F639">
        <v>999</v>
      </c>
      <c r="G639">
        <v>67</v>
      </c>
      <c r="H639">
        <v>91</v>
      </c>
      <c r="I639">
        <v>5</v>
      </c>
    </row>
    <row r="640" spans="1:9" x14ac:dyDescent="0.3">
      <c r="A640">
        <v>639</v>
      </c>
      <c r="B640" t="s">
        <v>5538</v>
      </c>
      <c r="C640">
        <v>7494000</v>
      </c>
      <c r="D640" t="s">
        <v>10</v>
      </c>
      <c r="E640">
        <v>2023</v>
      </c>
      <c r="F640">
        <v>999</v>
      </c>
      <c r="G640">
        <v>67</v>
      </c>
      <c r="H640">
        <v>91</v>
      </c>
      <c r="I640">
        <v>1</v>
      </c>
    </row>
    <row r="641" spans="1:9" x14ac:dyDescent="0.3">
      <c r="A641">
        <v>640</v>
      </c>
      <c r="B641" t="s">
        <v>5539</v>
      </c>
      <c r="C641">
        <v>7959000</v>
      </c>
      <c r="D641" t="s">
        <v>10</v>
      </c>
      <c r="E641">
        <v>2023</v>
      </c>
      <c r="F641">
        <v>999</v>
      </c>
      <c r="G641">
        <v>67</v>
      </c>
      <c r="H641">
        <v>91</v>
      </c>
      <c r="I641">
        <v>5247</v>
      </c>
    </row>
    <row r="642" spans="1:9" x14ac:dyDescent="0.3">
      <c r="A642">
        <v>641</v>
      </c>
      <c r="B642" t="s">
        <v>5540</v>
      </c>
      <c r="C642">
        <v>7344000</v>
      </c>
      <c r="D642" t="s">
        <v>10</v>
      </c>
      <c r="E642">
        <v>2024</v>
      </c>
      <c r="F642">
        <v>999</v>
      </c>
      <c r="G642">
        <v>67</v>
      </c>
      <c r="H642">
        <v>91</v>
      </c>
      <c r="I642">
        <v>1</v>
      </c>
    </row>
    <row r="643" spans="1:9" x14ac:dyDescent="0.3">
      <c r="A643">
        <v>642</v>
      </c>
      <c r="B643" t="s">
        <v>5521</v>
      </c>
      <c r="C643">
        <v>7344000</v>
      </c>
      <c r="D643" t="s">
        <v>10</v>
      </c>
      <c r="E643">
        <v>2024</v>
      </c>
      <c r="F643">
        <v>999</v>
      </c>
      <c r="G643">
        <v>67</v>
      </c>
      <c r="H643">
        <v>91</v>
      </c>
      <c r="I643">
        <v>1</v>
      </c>
    </row>
    <row r="644" spans="1:9" x14ac:dyDescent="0.3">
      <c r="A644">
        <v>643</v>
      </c>
      <c r="B644" t="s">
        <v>5512</v>
      </c>
      <c r="C644">
        <v>7344000</v>
      </c>
      <c r="D644" t="s">
        <v>10</v>
      </c>
      <c r="E644">
        <v>2024</v>
      </c>
      <c r="F644">
        <v>999</v>
      </c>
      <c r="G644">
        <v>67</v>
      </c>
      <c r="H644">
        <v>91</v>
      </c>
      <c r="I644">
        <v>5</v>
      </c>
    </row>
    <row r="645" spans="1:9" x14ac:dyDescent="0.3">
      <c r="A645">
        <v>644</v>
      </c>
      <c r="B645" t="s">
        <v>5502</v>
      </c>
      <c r="C645">
        <v>7344000</v>
      </c>
      <c r="D645" t="s">
        <v>10</v>
      </c>
      <c r="E645">
        <v>2023</v>
      </c>
      <c r="F645">
        <v>999</v>
      </c>
      <c r="G645">
        <v>67</v>
      </c>
      <c r="H645">
        <v>91</v>
      </c>
      <c r="I645">
        <v>10</v>
      </c>
    </row>
    <row r="646" spans="1:9" x14ac:dyDescent="0.3">
      <c r="A646">
        <v>645</v>
      </c>
      <c r="B646" t="s">
        <v>5541</v>
      </c>
      <c r="C646">
        <v>7344000</v>
      </c>
      <c r="D646" t="s">
        <v>10</v>
      </c>
      <c r="E646">
        <v>2023</v>
      </c>
      <c r="F646">
        <v>999</v>
      </c>
      <c r="G646">
        <v>67</v>
      </c>
      <c r="H646">
        <v>91</v>
      </c>
      <c r="I646">
        <v>5</v>
      </c>
    </row>
    <row r="647" spans="1:9" x14ac:dyDescent="0.3">
      <c r="A647">
        <v>646</v>
      </c>
      <c r="B647" t="s">
        <v>5542</v>
      </c>
      <c r="C647">
        <v>6950000</v>
      </c>
      <c r="D647" t="s">
        <v>10</v>
      </c>
      <c r="E647">
        <v>2024</v>
      </c>
      <c r="F647">
        <v>999</v>
      </c>
      <c r="G647">
        <v>67</v>
      </c>
      <c r="H647">
        <v>91</v>
      </c>
      <c r="I647">
        <v>0</v>
      </c>
    </row>
    <row r="648" spans="1:9" x14ac:dyDescent="0.3">
      <c r="A648">
        <v>647</v>
      </c>
      <c r="B648" t="s">
        <v>5539</v>
      </c>
      <c r="C648">
        <v>8319000</v>
      </c>
      <c r="D648" t="s">
        <v>10</v>
      </c>
      <c r="E648">
        <v>2023</v>
      </c>
      <c r="F648">
        <v>999</v>
      </c>
      <c r="G648">
        <v>67</v>
      </c>
      <c r="H648">
        <v>91</v>
      </c>
      <c r="I648">
        <v>4500</v>
      </c>
    </row>
    <row r="649" spans="1:9" x14ac:dyDescent="0.3">
      <c r="A649">
        <v>648</v>
      </c>
      <c r="B649" t="s">
        <v>5539</v>
      </c>
      <c r="C649">
        <v>8369000</v>
      </c>
      <c r="D649" t="s">
        <v>10</v>
      </c>
      <c r="E649">
        <v>2023</v>
      </c>
      <c r="F649">
        <v>999</v>
      </c>
      <c r="G649">
        <v>67</v>
      </c>
      <c r="H649">
        <v>91</v>
      </c>
      <c r="I649">
        <v>84</v>
      </c>
    </row>
    <row r="650" spans="1:9" x14ac:dyDescent="0.3">
      <c r="A650">
        <v>649</v>
      </c>
      <c r="B650" t="s">
        <v>5543</v>
      </c>
      <c r="C650">
        <v>7699000</v>
      </c>
      <c r="D650" t="s">
        <v>10</v>
      </c>
      <c r="E650">
        <v>2023</v>
      </c>
      <c r="F650">
        <v>999</v>
      </c>
      <c r="G650">
        <v>67</v>
      </c>
      <c r="H650">
        <v>91</v>
      </c>
      <c r="I650">
        <v>1500</v>
      </c>
    </row>
    <row r="651" spans="1:9" x14ac:dyDescent="0.3">
      <c r="A651">
        <v>650</v>
      </c>
      <c r="B651" t="s">
        <v>5544</v>
      </c>
      <c r="C651">
        <v>7149000</v>
      </c>
      <c r="D651" t="s">
        <v>10</v>
      </c>
      <c r="E651">
        <v>2024</v>
      </c>
      <c r="F651">
        <v>999</v>
      </c>
      <c r="G651">
        <v>67</v>
      </c>
      <c r="H651">
        <v>91</v>
      </c>
      <c r="I651">
        <v>2000</v>
      </c>
    </row>
    <row r="652" spans="1:9" x14ac:dyDescent="0.3">
      <c r="A652">
        <v>651</v>
      </c>
      <c r="B652" t="s">
        <v>5545</v>
      </c>
      <c r="C652">
        <v>7290000</v>
      </c>
      <c r="D652" t="s">
        <v>10</v>
      </c>
      <c r="E652">
        <v>2023</v>
      </c>
      <c r="F652">
        <v>999</v>
      </c>
      <c r="G652">
        <v>67</v>
      </c>
      <c r="H652">
        <v>91</v>
      </c>
      <c r="I652">
        <v>4400</v>
      </c>
    </row>
    <row r="653" spans="1:9" x14ac:dyDescent="0.3">
      <c r="A653">
        <v>652</v>
      </c>
      <c r="B653" t="s">
        <v>5546</v>
      </c>
      <c r="C653">
        <v>7699000</v>
      </c>
      <c r="D653" t="s">
        <v>10</v>
      </c>
      <c r="E653">
        <v>2024</v>
      </c>
      <c r="F653">
        <v>999</v>
      </c>
      <c r="G653">
        <v>67</v>
      </c>
      <c r="H653">
        <v>91</v>
      </c>
      <c r="I653">
        <v>1</v>
      </c>
    </row>
    <row r="654" spans="1:9" x14ac:dyDescent="0.3">
      <c r="A654">
        <v>653</v>
      </c>
      <c r="B654" t="s">
        <v>5547</v>
      </c>
      <c r="C654">
        <v>7390000</v>
      </c>
      <c r="D654" t="s">
        <v>735</v>
      </c>
      <c r="E654">
        <v>2023</v>
      </c>
      <c r="F654">
        <v>1598</v>
      </c>
      <c r="G654">
        <v>68</v>
      </c>
      <c r="H654">
        <v>92</v>
      </c>
      <c r="I654">
        <v>6397</v>
      </c>
    </row>
    <row r="655" spans="1:9" x14ac:dyDescent="0.3">
      <c r="A655">
        <v>654</v>
      </c>
      <c r="B655" t="s">
        <v>5539</v>
      </c>
      <c r="C655">
        <v>8109000</v>
      </c>
      <c r="D655" t="s">
        <v>10</v>
      </c>
      <c r="E655">
        <v>2023</v>
      </c>
      <c r="F655">
        <v>999</v>
      </c>
      <c r="G655">
        <v>67</v>
      </c>
      <c r="H655">
        <v>91</v>
      </c>
      <c r="I655">
        <v>5</v>
      </c>
    </row>
    <row r="656" spans="1:9" x14ac:dyDescent="0.3">
      <c r="A656">
        <v>655</v>
      </c>
      <c r="B656" t="s">
        <v>5548</v>
      </c>
      <c r="C656">
        <v>7450000</v>
      </c>
      <c r="D656" t="s">
        <v>10</v>
      </c>
      <c r="E656">
        <v>2024</v>
      </c>
      <c r="F656">
        <v>999</v>
      </c>
      <c r="G656">
        <v>67</v>
      </c>
      <c r="H656">
        <v>91</v>
      </c>
      <c r="I656">
        <v>5</v>
      </c>
    </row>
    <row r="657" spans="1:9" x14ac:dyDescent="0.3">
      <c r="A657">
        <v>656</v>
      </c>
      <c r="B657" t="s">
        <v>5109</v>
      </c>
      <c r="C657">
        <v>7450000</v>
      </c>
      <c r="D657" t="s">
        <v>10</v>
      </c>
      <c r="E657">
        <v>2024</v>
      </c>
      <c r="F657">
        <v>999</v>
      </c>
      <c r="G657">
        <v>67</v>
      </c>
      <c r="H657">
        <v>91</v>
      </c>
      <c r="I657">
        <v>5</v>
      </c>
    </row>
    <row r="658" spans="1:9" x14ac:dyDescent="0.3">
      <c r="A658">
        <v>657</v>
      </c>
      <c r="B658" t="s">
        <v>5549</v>
      </c>
      <c r="C658">
        <v>8134000</v>
      </c>
      <c r="D658" t="s">
        <v>10</v>
      </c>
      <c r="E658">
        <v>2024</v>
      </c>
      <c r="F658">
        <v>999</v>
      </c>
      <c r="G658">
        <v>67</v>
      </c>
      <c r="H658">
        <v>91</v>
      </c>
      <c r="I658">
        <v>4</v>
      </c>
    </row>
    <row r="659" spans="1:9" x14ac:dyDescent="0.3">
      <c r="A659">
        <v>658</v>
      </c>
      <c r="B659" t="s">
        <v>5539</v>
      </c>
      <c r="C659">
        <v>8134000</v>
      </c>
      <c r="D659" t="s">
        <v>10</v>
      </c>
      <c r="E659">
        <v>2023</v>
      </c>
      <c r="F659">
        <v>999</v>
      </c>
      <c r="G659">
        <v>67</v>
      </c>
      <c r="H659">
        <v>91</v>
      </c>
      <c r="I659">
        <v>5</v>
      </c>
    </row>
    <row r="660" spans="1:9" x14ac:dyDescent="0.3">
      <c r="A660">
        <v>659</v>
      </c>
      <c r="B660" t="s">
        <v>5539</v>
      </c>
      <c r="C660">
        <v>8134000</v>
      </c>
      <c r="D660" t="s">
        <v>10</v>
      </c>
      <c r="E660">
        <v>2023</v>
      </c>
      <c r="F660">
        <v>999</v>
      </c>
      <c r="G660">
        <v>67</v>
      </c>
      <c r="H660">
        <v>91</v>
      </c>
      <c r="I660">
        <v>8</v>
      </c>
    </row>
    <row r="661" spans="1:9" x14ac:dyDescent="0.3">
      <c r="A661">
        <v>660</v>
      </c>
      <c r="B661" t="s">
        <v>5539</v>
      </c>
      <c r="C661">
        <v>8134000</v>
      </c>
      <c r="D661" t="s">
        <v>10</v>
      </c>
      <c r="E661">
        <v>2023</v>
      </c>
      <c r="F661">
        <v>999</v>
      </c>
      <c r="G661">
        <v>67</v>
      </c>
      <c r="H661">
        <v>91</v>
      </c>
      <c r="I661">
        <v>0</v>
      </c>
    </row>
    <row r="662" spans="1:9" x14ac:dyDescent="0.3">
      <c r="A662">
        <v>661</v>
      </c>
      <c r="B662" t="s">
        <v>5539</v>
      </c>
      <c r="C662">
        <v>8334000</v>
      </c>
      <c r="D662" t="s">
        <v>10</v>
      </c>
      <c r="E662">
        <v>2024</v>
      </c>
      <c r="F662">
        <v>999</v>
      </c>
      <c r="G662">
        <v>67</v>
      </c>
      <c r="H662">
        <v>91</v>
      </c>
      <c r="I662">
        <v>5675</v>
      </c>
    </row>
    <row r="663" spans="1:9" x14ac:dyDescent="0.3">
      <c r="A663">
        <v>662</v>
      </c>
      <c r="B663" t="s">
        <v>5539</v>
      </c>
      <c r="C663">
        <v>8109000</v>
      </c>
      <c r="D663" t="s">
        <v>10</v>
      </c>
      <c r="E663">
        <v>2023</v>
      </c>
      <c r="F663">
        <v>999</v>
      </c>
      <c r="G663">
        <v>67</v>
      </c>
      <c r="H663">
        <v>91</v>
      </c>
      <c r="I663">
        <v>4</v>
      </c>
    </row>
    <row r="664" spans="1:9" x14ac:dyDescent="0.3">
      <c r="A664">
        <v>663</v>
      </c>
      <c r="B664" t="s">
        <v>5550</v>
      </c>
      <c r="C664">
        <v>7949000</v>
      </c>
      <c r="D664" t="s">
        <v>19</v>
      </c>
      <c r="E664">
        <v>2024</v>
      </c>
      <c r="F664">
        <v>1461</v>
      </c>
      <c r="G664">
        <v>74</v>
      </c>
      <c r="H664">
        <v>101</v>
      </c>
      <c r="I664">
        <v>1</v>
      </c>
    </row>
    <row r="665" spans="1:9" x14ac:dyDescent="0.3">
      <c r="A665">
        <v>664</v>
      </c>
      <c r="B665" t="s">
        <v>5540</v>
      </c>
      <c r="C665">
        <v>8234000</v>
      </c>
      <c r="D665" t="s">
        <v>10</v>
      </c>
      <c r="E665">
        <v>2024</v>
      </c>
      <c r="F665">
        <v>999</v>
      </c>
      <c r="G665">
        <v>67</v>
      </c>
      <c r="H665">
        <v>91</v>
      </c>
      <c r="I665">
        <v>7</v>
      </c>
    </row>
    <row r="666" spans="1:9" x14ac:dyDescent="0.3">
      <c r="A666">
        <v>665</v>
      </c>
      <c r="B666" t="s">
        <v>5551</v>
      </c>
      <c r="C666">
        <v>7574000</v>
      </c>
      <c r="D666" t="s">
        <v>10</v>
      </c>
      <c r="E666">
        <v>2023</v>
      </c>
      <c r="F666">
        <v>999</v>
      </c>
      <c r="G666">
        <v>66</v>
      </c>
      <c r="H666">
        <v>90</v>
      </c>
      <c r="I666">
        <v>0</v>
      </c>
    </row>
    <row r="667" spans="1:9" x14ac:dyDescent="0.3">
      <c r="A667">
        <v>666</v>
      </c>
      <c r="B667" t="s">
        <v>5552</v>
      </c>
      <c r="C667">
        <v>8134000</v>
      </c>
      <c r="D667" t="s">
        <v>10</v>
      </c>
      <c r="E667">
        <v>2024</v>
      </c>
      <c r="F667">
        <v>999</v>
      </c>
      <c r="G667">
        <v>67</v>
      </c>
      <c r="H667">
        <v>91</v>
      </c>
      <c r="I667">
        <v>0</v>
      </c>
    </row>
    <row r="668" spans="1:9" x14ac:dyDescent="0.3">
      <c r="A668">
        <v>667</v>
      </c>
      <c r="B668" t="s">
        <v>5553</v>
      </c>
      <c r="C668">
        <v>8134000</v>
      </c>
      <c r="D668" t="s">
        <v>10</v>
      </c>
      <c r="E668">
        <v>2023</v>
      </c>
      <c r="F668">
        <v>999</v>
      </c>
      <c r="G668">
        <v>67</v>
      </c>
      <c r="H668">
        <v>91</v>
      </c>
      <c r="I668">
        <v>500</v>
      </c>
    </row>
    <row r="669" spans="1:9" x14ac:dyDescent="0.3">
      <c r="A669">
        <v>668</v>
      </c>
      <c r="B669" t="s">
        <v>5554</v>
      </c>
      <c r="C669">
        <v>8369000</v>
      </c>
      <c r="D669" t="s">
        <v>19</v>
      </c>
      <c r="E669">
        <v>2024</v>
      </c>
      <c r="F669">
        <v>1461</v>
      </c>
      <c r="G669">
        <v>74</v>
      </c>
      <c r="H669">
        <v>101</v>
      </c>
      <c r="I669">
        <v>5</v>
      </c>
    </row>
    <row r="670" spans="1:9" x14ac:dyDescent="0.3">
      <c r="A670">
        <v>669</v>
      </c>
      <c r="B670" t="s">
        <v>5525</v>
      </c>
      <c r="C670">
        <v>8134000</v>
      </c>
      <c r="D670" t="s">
        <v>10</v>
      </c>
      <c r="E670">
        <v>2023</v>
      </c>
      <c r="F670">
        <v>999</v>
      </c>
      <c r="G670">
        <v>67</v>
      </c>
      <c r="H670">
        <v>91</v>
      </c>
      <c r="I670">
        <v>5</v>
      </c>
    </row>
    <row r="671" spans="1:9" x14ac:dyDescent="0.3">
      <c r="A671">
        <v>670</v>
      </c>
      <c r="B671" t="s">
        <v>5555</v>
      </c>
      <c r="C671">
        <v>9199000</v>
      </c>
      <c r="D671" t="s">
        <v>10</v>
      </c>
      <c r="E671">
        <v>2023</v>
      </c>
      <c r="F671">
        <v>1332</v>
      </c>
      <c r="G671">
        <v>103</v>
      </c>
      <c r="H671">
        <v>140</v>
      </c>
      <c r="I671">
        <v>500</v>
      </c>
    </row>
    <row r="672" spans="1:9" x14ac:dyDescent="0.3">
      <c r="A672">
        <v>671</v>
      </c>
      <c r="B672" t="s">
        <v>5556</v>
      </c>
      <c r="C672">
        <v>7790000</v>
      </c>
      <c r="D672" t="s">
        <v>10</v>
      </c>
      <c r="E672">
        <v>2023</v>
      </c>
      <c r="F672">
        <v>1332</v>
      </c>
      <c r="G672">
        <v>103</v>
      </c>
      <c r="H672">
        <v>140</v>
      </c>
      <c r="I672">
        <v>11666</v>
      </c>
    </row>
    <row r="673" spans="1:9" x14ac:dyDescent="0.3">
      <c r="A673">
        <v>672</v>
      </c>
      <c r="B673" t="s">
        <v>5540</v>
      </c>
      <c r="C673">
        <v>8404000</v>
      </c>
      <c r="D673" t="s">
        <v>10</v>
      </c>
      <c r="E673">
        <v>2023</v>
      </c>
      <c r="F673">
        <v>999</v>
      </c>
      <c r="G673">
        <v>67</v>
      </c>
      <c r="H673">
        <v>91</v>
      </c>
      <c r="I673">
        <v>14</v>
      </c>
    </row>
    <row r="674" spans="1:9" x14ac:dyDescent="0.3">
      <c r="A674">
        <v>673</v>
      </c>
      <c r="B674" t="s">
        <v>5557</v>
      </c>
      <c r="C674">
        <v>10500000</v>
      </c>
      <c r="D674" t="s">
        <v>10</v>
      </c>
      <c r="E674">
        <v>2023</v>
      </c>
      <c r="F674">
        <v>1332</v>
      </c>
      <c r="G674">
        <v>103</v>
      </c>
      <c r="H674">
        <v>140</v>
      </c>
      <c r="I674">
        <v>2000</v>
      </c>
    </row>
    <row r="675" spans="1:9" x14ac:dyDescent="0.3">
      <c r="A675">
        <v>674</v>
      </c>
      <c r="B675" t="s">
        <v>5555</v>
      </c>
      <c r="C675">
        <v>9109000</v>
      </c>
      <c r="D675" t="s">
        <v>10</v>
      </c>
      <c r="E675">
        <v>2023</v>
      </c>
      <c r="F675">
        <v>1332</v>
      </c>
      <c r="G675">
        <v>103</v>
      </c>
      <c r="H675">
        <v>140</v>
      </c>
      <c r="I675">
        <v>61</v>
      </c>
    </row>
    <row r="676" spans="1:9" x14ac:dyDescent="0.3">
      <c r="A676">
        <v>675</v>
      </c>
      <c r="B676" t="s">
        <v>5558</v>
      </c>
      <c r="C676">
        <v>8879000</v>
      </c>
      <c r="D676" t="s">
        <v>10</v>
      </c>
      <c r="E676">
        <v>2023</v>
      </c>
      <c r="F676">
        <v>999</v>
      </c>
      <c r="G676">
        <v>67</v>
      </c>
      <c r="H676">
        <v>91</v>
      </c>
      <c r="I676">
        <v>5362</v>
      </c>
    </row>
    <row r="677" spans="1:9" x14ac:dyDescent="0.3">
      <c r="A677">
        <v>676</v>
      </c>
      <c r="B677" t="s">
        <v>5559</v>
      </c>
      <c r="C677">
        <v>8469000</v>
      </c>
      <c r="D677" t="s">
        <v>19</v>
      </c>
      <c r="E677">
        <v>2024</v>
      </c>
      <c r="F677">
        <v>1461</v>
      </c>
      <c r="G677">
        <v>74</v>
      </c>
      <c r="H677">
        <v>101</v>
      </c>
      <c r="I677">
        <v>2</v>
      </c>
    </row>
    <row r="678" spans="1:9" x14ac:dyDescent="0.3">
      <c r="A678">
        <v>677</v>
      </c>
      <c r="B678" t="s">
        <v>5560</v>
      </c>
      <c r="C678">
        <v>9490000</v>
      </c>
      <c r="D678" t="s">
        <v>10</v>
      </c>
      <c r="E678">
        <v>2018</v>
      </c>
      <c r="F678">
        <v>1618</v>
      </c>
      <c r="G678">
        <v>162</v>
      </c>
      <c r="H678">
        <v>220</v>
      </c>
      <c r="I678">
        <v>54900</v>
      </c>
    </row>
    <row r="679" spans="1:9" x14ac:dyDescent="0.3">
      <c r="A679">
        <v>678</v>
      </c>
      <c r="B679" t="s">
        <v>5561</v>
      </c>
      <c r="C679">
        <v>9999000</v>
      </c>
      <c r="D679" t="s">
        <v>735</v>
      </c>
      <c r="E679">
        <v>2024</v>
      </c>
      <c r="F679">
        <v>1598</v>
      </c>
      <c r="G679">
        <v>105</v>
      </c>
      <c r="H679">
        <v>143</v>
      </c>
      <c r="I679">
        <v>1</v>
      </c>
    </row>
    <row r="680" spans="1:9" x14ac:dyDescent="0.3">
      <c r="A680">
        <v>679</v>
      </c>
      <c r="B680" t="s">
        <v>5562</v>
      </c>
      <c r="C680">
        <v>9790000</v>
      </c>
      <c r="D680" t="s">
        <v>10</v>
      </c>
      <c r="E680">
        <v>2023</v>
      </c>
      <c r="F680">
        <v>1598</v>
      </c>
      <c r="G680">
        <v>69</v>
      </c>
      <c r="H680">
        <v>94</v>
      </c>
      <c r="I680">
        <v>9734</v>
      </c>
    </row>
    <row r="681" spans="1:9" x14ac:dyDescent="0.3">
      <c r="A681">
        <v>680</v>
      </c>
      <c r="B681" t="s">
        <v>5563</v>
      </c>
      <c r="C681">
        <v>10799000</v>
      </c>
      <c r="D681" t="s">
        <v>735</v>
      </c>
      <c r="E681">
        <v>2024</v>
      </c>
      <c r="F681">
        <v>1598</v>
      </c>
      <c r="G681">
        <v>105</v>
      </c>
      <c r="H681">
        <v>143</v>
      </c>
      <c r="I681">
        <v>1</v>
      </c>
    </row>
    <row r="682" spans="1:9" x14ac:dyDescent="0.3">
      <c r="A682">
        <v>681</v>
      </c>
      <c r="B682" t="s">
        <v>5564</v>
      </c>
      <c r="C682">
        <v>11384000</v>
      </c>
      <c r="D682" t="s">
        <v>10</v>
      </c>
      <c r="E682">
        <v>2023</v>
      </c>
      <c r="F682">
        <v>1598</v>
      </c>
      <c r="G682">
        <v>69</v>
      </c>
      <c r="H682">
        <v>94</v>
      </c>
      <c r="I682">
        <v>1500</v>
      </c>
    </row>
    <row r="683" spans="1:9" x14ac:dyDescent="0.3">
      <c r="A683">
        <v>685</v>
      </c>
      <c r="B683" t="s">
        <v>5565</v>
      </c>
      <c r="C683">
        <v>795000</v>
      </c>
      <c r="D683" t="s">
        <v>104</v>
      </c>
      <c r="E683">
        <v>2001</v>
      </c>
      <c r="F683">
        <v>1390</v>
      </c>
      <c r="G683">
        <v>72</v>
      </c>
      <c r="H683">
        <v>98</v>
      </c>
      <c r="I683">
        <v>243806</v>
      </c>
    </row>
    <row r="684" spans="1:9" x14ac:dyDescent="0.3">
      <c r="A684">
        <v>686</v>
      </c>
      <c r="B684" t="s">
        <v>5566</v>
      </c>
      <c r="C684">
        <v>1099000</v>
      </c>
      <c r="D684" t="s">
        <v>10</v>
      </c>
      <c r="E684">
        <v>2007</v>
      </c>
      <c r="F684">
        <v>1149</v>
      </c>
      <c r="G684">
        <v>55</v>
      </c>
      <c r="H684">
        <v>75</v>
      </c>
      <c r="I684">
        <v>140000</v>
      </c>
    </row>
    <row r="685" spans="1:9" x14ac:dyDescent="0.3">
      <c r="A685">
        <v>687</v>
      </c>
      <c r="B685" t="s">
        <v>5567</v>
      </c>
      <c r="C685">
        <v>1190000</v>
      </c>
      <c r="D685" t="s">
        <v>10</v>
      </c>
      <c r="E685">
        <v>2008</v>
      </c>
      <c r="F685">
        <v>1149</v>
      </c>
      <c r="G685">
        <v>74</v>
      </c>
      <c r="H685">
        <v>101</v>
      </c>
      <c r="I685">
        <v>206676</v>
      </c>
    </row>
    <row r="686" spans="1:9" x14ac:dyDescent="0.3">
      <c r="A686">
        <v>688</v>
      </c>
      <c r="B686" t="s">
        <v>5568</v>
      </c>
      <c r="C686">
        <v>1500000</v>
      </c>
      <c r="D686" t="s">
        <v>10</v>
      </c>
      <c r="E686">
        <v>2006</v>
      </c>
      <c r="F686">
        <v>1149</v>
      </c>
      <c r="G686">
        <v>55</v>
      </c>
      <c r="H686">
        <v>75</v>
      </c>
      <c r="I686">
        <v>72000</v>
      </c>
    </row>
    <row r="687" spans="1:9" x14ac:dyDescent="0.3">
      <c r="A687">
        <v>689</v>
      </c>
      <c r="B687" t="s">
        <v>5362</v>
      </c>
      <c r="C687">
        <v>2650000</v>
      </c>
      <c r="D687" t="s">
        <v>10</v>
      </c>
      <c r="E687">
        <v>2015</v>
      </c>
      <c r="F687">
        <v>1149</v>
      </c>
      <c r="G687">
        <v>54</v>
      </c>
      <c r="H687">
        <v>73</v>
      </c>
      <c r="I687">
        <v>86701</v>
      </c>
    </row>
    <row r="688" spans="1:9" x14ac:dyDescent="0.3">
      <c r="A688">
        <v>690</v>
      </c>
      <c r="B688" t="s">
        <v>5569</v>
      </c>
      <c r="C688">
        <v>4690000</v>
      </c>
      <c r="D688" t="s">
        <v>10</v>
      </c>
      <c r="E688">
        <v>2020</v>
      </c>
      <c r="F688">
        <v>999</v>
      </c>
      <c r="G688">
        <v>74</v>
      </c>
      <c r="H688">
        <v>101</v>
      </c>
      <c r="I688">
        <v>58576</v>
      </c>
    </row>
    <row r="689" spans="1:9" x14ac:dyDescent="0.3">
      <c r="A689">
        <v>691</v>
      </c>
      <c r="B689" t="s">
        <v>5570</v>
      </c>
      <c r="C689">
        <v>4999990</v>
      </c>
      <c r="D689" t="s">
        <v>10</v>
      </c>
      <c r="E689">
        <v>2020</v>
      </c>
      <c r="F689">
        <v>999</v>
      </c>
      <c r="G689">
        <v>74</v>
      </c>
      <c r="H689">
        <v>101</v>
      </c>
      <c r="I689">
        <v>31000</v>
      </c>
    </row>
    <row r="690" spans="1:9" x14ac:dyDescent="0.3">
      <c r="A690">
        <v>692</v>
      </c>
      <c r="B690" t="s">
        <v>5113</v>
      </c>
      <c r="C690">
        <v>100000</v>
      </c>
      <c r="D690" t="s">
        <v>10</v>
      </c>
      <c r="E690">
        <v>1994</v>
      </c>
      <c r="F690">
        <v>1171</v>
      </c>
      <c r="G690">
        <v>40</v>
      </c>
      <c r="H690">
        <v>54</v>
      </c>
      <c r="I690">
        <v>200000</v>
      </c>
    </row>
    <row r="691" spans="1:9" x14ac:dyDescent="0.3">
      <c r="A691">
        <v>693</v>
      </c>
      <c r="B691" t="s">
        <v>5165</v>
      </c>
      <c r="C691">
        <v>169000</v>
      </c>
      <c r="D691" t="s">
        <v>19</v>
      </c>
      <c r="E691">
        <v>2003</v>
      </c>
      <c r="F691">
        <v>1461</v>
      </c>
      <c r="G691">
        <v>48</v>
      </c>
      <c r="H691">
        <v>65</v>
      </c>
      <c r="I691">
        <v>170000</v>
      </c>
    </row>
    <row r="692" spans="1:9" x14ac:dyDescent="0.3">
      <c r="A692">
        <v>694</v>
      </c>
      <c r="B692" t="s">
        <v>5118</v>
      </c>
      <c r="C692">
        <v>190000</v>
      </c>
      <c r="D692" t="s">
        <v>10</v>
      </c>
      <c r="E692">
        <v>1999</v>
      </c>
      <c r="F692">
        <v>1149</v>
      </c>
      <c r="G692">
        <v>43</v>
      </c>
      <c r="H692">
        <v>58</v>
      </c>
      <c r="I692">
        <v>196800</v>
      </c>
    </row>
    <row r="693" spans="1:9" x14ac:dyDescent="0.3">
      <c r="A693">
        <v>695</v>
      </c>
      <c r="B693" t="s">
        <v>5571</v>
      </c>
      <c r="C693">
        <v>200000</v>
      </c>
      <c r="D693" t="s">
        <v>10</v>
      </c>
      <c r="E693">
        <v>1996</v>
      </c>
      <c r="F693">
        <v>1171</v>
      </c>
      <c r="G693">
        <v>40</v>
      </c>
      <c r="H693">
        <v>54</v>
      </c>
      <c r="I693">
        <v>296545</v>
      </c>
    </row>
    <row r="694" spans="1:9" x14ac:dyDescent="0.3">
      <c r="A694">
        <v>696</v>
      </c>
      <c r="B694" t="s">
        <v>5571</v>
      </c>
      <c r="C694">
        <v>200000</v>
      </c>
      <c r="D694" t="s">
        <v>10</v>
      </c>
      <c r="E694">
        <v>1999</v>
      </c>
      <c r="F694" t="s">
        <v>5572</v>
      </c>
      <c r="G694" t="s">
        <v>72</v>
      </c>
      <c r="I694">
        <v>206284</v>
      </c>
    </row>
    <row r="695" spans="1:9" x14ac:dyDescent="0.3">
      <c r="A695">
        <v>697</v>
      </c>
      <c r="B695" t="s">
        <v>5151</v>
      </c>
      <c r="C695">
        <v>245000</v>
      </c>
      <c r="D695" t="s">
        <v>10</v>
      </c>
      <c r="E695">
        <v>2001</v>
      </c>
      <c r="F695">
        <v>1390</v>
      </c>
      <c r="G695">
        <v>72</v>
      </c>
      <c r="H695">
        <v>98</v>
      </c>
      <c r="I695">
        <v>178106</v>
      </c>
    </row>
    <row r="696" spans="1:9" x14ac:dyDescent="0.3">
      <c r="A696">
        <v>698</v>
      </c>
      <c r="B696" t="s">
        <v>5195</v>
      </c>
      <c r="C696">
        <v>249000</v>
      </c>
      <c r="D696" t="s">
        <v>10</v>
      </c>
      <c r="E696">
        <v>2003</v>
      </c>
      <c r="F696">
        <v>1149</v>
      </c>
      <c r="G696">
        <v>44</v>
      </c>
      <c r="H696">
        <v>60</v>
      </c>
      <c r="I696">
        <v>295000</v>
      </c>
    </row>
    <row r="697" spans="1:9" x14ac:dyDescent="0.3">
      <c r="A697">
        <v>699</v>
      </c>
      <c r="B697" t="s">
        <v>5573</v>
      </c>
      <c r="C697">
        <v>250000</v>
      </c>
      <c r="D697" t="s">
        <v>19</v>
      </c>
      <c r="E697">
        <v>2003</v>
      </c>
      <c r="F697">
        <v>1461</v>
      </c>
      <c r="G697">
        <v>59</v>
      </c>
      <c r="H697">
        <v>80</v>
      </c>
      <c r="I697">
        <v>328850</v>
      </c>
    </row>
    <row r="698" spans="1:9" x14ac:dyDescent="0.3">
      <c r="A698">
        <v>700</v>
      </c>
      <c r="B698" t="s">
        <v>5123</v>
      </c>
      <c r="C698">
        <v>259000</v>
      </c>
      <c r="D698" t="s">
        <v>19</v>
      </c>
      <c r="E698">
        <v>2003</v>
      </c>
      <c r="F698">
        <v>1461</v>
      </c>
      <c r="G698">
        <v>59</v>
      </c>
      <c r="H698">
        <v>80</v>
      </c>
      <c r="I698">
        <v>398000</v>
      </c>
    </row>
    <row r="699" spans="1:9" x14ac:dyDescent="0.3">
      <c r="A699">
        <v>701</v>
      </c>
      <c r="B699" t="s">
        <v>5168</v>
      </c>
      <c r="C699">
        <v>270000</v>
      </c>
      <c r="D699" t="s">
        <v>10</v>
      </c>
      <c r="E699">
        <v>2004</v>
      </c>
      <c r="F699">
        <v>1149</v>
      </c>
      <c r="G699">
        <v>55</v>
      </c>
      <c r="H699">
        <v>75</v>
      </c>
      <c r="I699">
        <v>247891</v>
      </c>
    </row>
    <row r="700" spans="1:9" x14ac:dyDescent="0.3">
      <c r="A700">
        <v>702</v>
      </c>
      <c r="B700" t="s">
        <v>5574</v>
      </c>
      <c r="C700">
        <v>275000</v>
      </c>
      <c r="D700" t="s">
        <v>19</v>
      </c>
      <c r="E700">
        <v>2003</v>
      </c>
      <c r="F700">
        <v>1461</v>
      </c>
      <c r="G700">
        <v>48</v>
      </c>
      <c r="H700">
        <v>65</v>
      </c>
      <c r="I700">
        <v>236000</v>
      </c>
    </row>
    <row r="701" spans="1:9" x14ac:dyDescent="0.3">
      <c r="A701">
        <v>703</v>
      </c>
      <c r="B701" t="s">
        <v>5575</v>
      </c>
      <c r="C701">
        <v>280000</v>
      </c>
      <c r="D701" t="s">
        <v>19</v>
      </c>
      <c r="E701">
        <v>2005</v>
      </c>
      <c r="F701">
        <v>1461</v>
      </c>
      <c r="G701">
        <v>48</v>
      </c>
      <c r="H701">
        <v>65</v>
      </c>
      <c r="I701">
        <v>313000</v>
      </c>
    </row>
    <row r="702" spans="1:9" x14ac:dyDescent="0.3">
      <c r="A702">
        <v>704</v>
      </c>
      <c r="B702" t="s">
        <v>5113</v>
      </c>
      <c r="C702">
        <v>299000</v>
      </c>
      <c r="D702" t="s">
        <v>10</v>
      </c>
      <c r="E702">
        <v>1999</v>
      </c>
      <c r="F702">
        <v>1149</v>
      </c>
      <c r="G702">
        <v>43</v>
      </c>
      <c r="H702">
        <v>58</v>
      </c>
      <c r="I702">
        <v>205000</v>
      </c>
    </row>
    <row r="703" spans="1:9" x14ac:dyDescent="0.3">
      <c r="A703">
        <v>705</v>
      </c>
      <c r="B703" t="s">
        <v>5161</v>
      </c>
      <c r="C703">
        <v>320000</v>
      </c>
      <c r="D703" t="s">
        <v>19</v>
      </c>
      <c r="E703">
        <v>2003</v>
      </c>
      <c r="F703" t="s">
        <v>5576</v>
      </c>
      <c r="G703" t="s">
        <v>72</v>
      </c>
      <c r="I703">
        <v>227000</v>
      </c>
    </row>
    <row r="704" spans="1:9" x14ac:dyDescent="0.3">
      <c r="A704">
        <v>706</v>
      </c>
      <c r="B704" t="s">
        <v>5163</v>
      </c>
      <c r="C704">
        <v>349000</v>
      </c>
      <c r="D704" t="s">
        <v>10</v>
      </c>
      <c r="E704">
        <v>2001</v>
      </c>
      <c r="F704">
        <v>1390</v>
      </c>
      <c r="G704">
        <v>72</v>
      </c>
      <c r="H704">
        <v>98</v>
      </c>
      <c r="I704">
        <v>276400</v>
      </c>
    </row>
    <row r="705" spans="1:9" x14ac:dyDescent="0.3">
      <c r="A705">
        <v>707</v>
      </c>
      <c r="B705" t="s">
        <v>5577</v>
      </c>
      <c r="C705">
        <v>369000</v>
      </c>
      <c r="D705" t="s">
        <v>10</v>
      </c>
      <c r="E705">
        <v>2001</v>
      </c>
      <c r="F705">
        <v>1149</v>
      </c>
      <c r="G705">
        <v>55</v>
      </c>
      <c r="H705">
        <v>75</v>
      </c>
      <c r="I705">
        <v>138951</v>
      </c>
    </row>
    <row r="706" spans="1:9" x14ac:dyDescent="0.3">
      <c r="A706">
        <v>708</v>
      </c>
      <c r="B706" t="s">
        <v>5141</v>
      </c>
      <c r="C706">
        <v>375000</v>
      </c>
      <c r="D706" t="s">
        <v>10</v>
      </c>
      <c r="E706">
        <v>2003</v>
      </c>
      <c r="F706">
        <v>1390</v>
      </c>
      <c r="G706">
        <v>72</v>
      </c>
      <c r="H706">
        <v>98</v>
      </c>
      <c r="I706">
        <v>262375</v>
      </c>
    </row>
    <row r="707" spans="1:9" x14ac:dyDescent="0.3">
      <c r="A707">
        <v>709</v>
      </c>
      <c r="B707" t="s">
        <v>5150</v>
      </c>
      <c r="C707">
        <v>379000</v>
      </c>
      <c r="D707" t="s">
        <v>19</v>
      </c>
      <c r="E707">
        <v>2002</v>
      </c>
      <c r="F707">
        <v>1461</v>
      </c>
      <c r="G707">
        <v>59</v>
      </c>
      <c r="H707">
        <v>80</v>
      </c>
      <c r="I707">
        <v>297000</v>
      </c>
    </row>
    <row r="708" spans="1:9" x14ac:dyDescent="0.3">
      <c r="A708">
        <v>710</v>
      </c>
      <c r="B708" t="s">
        <v>5120</v>
      </c>
      <c r="C708">
        <v>380000</v>
      </c>
      <c r="D708" t="s">
        <v>10</v>
      </c>
      <c r="E708">
        <v>2001</v>
      </c>
      <c r="F708">
        <v>1390</v>
      </c>
      <c r="G708">
        <v>72</v>
      </c>
      <c r="H708">
        <v>98</v>
      </c>
      <c r="I708">
        <v>278701</v>
      </c>
    </row>
    <row r="709" spans="1:9" x14ac:dyDescent="0.3">
      <c r="A709">
        <v>711</v>
      </c>
      <c r="B709" t="s">
        <v>5128</v>
      </c>
      <c r="C709">
        <v>398000</v>
      </c>
      <c r="D709" t="s">
        <v>10</v>
      </c>
      <c r="E709">
        <v>2001</v>
      </c>
      <c r="F709">
        <v>1149</v>
      </c>
      <c r="G709">
        <v>55</v>
      </c>
      <c r="H709">
        <v>75</v>
      </c>
      <c r="I709">
        <v>239400</v>
      </c>
    </row>
    <row r="710" spans="1:9" x14ac:dyDescent="0.3">
      <c r="A710">
        <v>712</v>
      </c>
      <c r="B710" t="s">
        <v>5578</v>
      </c>
      <c r="C710">
        <v>399000</v>
      </c>
      <c r="D710" t="s">
        <v>10</v>
      </c>
      <c r="E710">
        <v>1999</v>
      </c>
      <c r="F710">
        <v>1390</v>
      </c>
      <c r="G710">
        <v>55</v>
      </c>
      <c r="H710">
        <v>75</v>
      </c>
      <c r="I710">
        <v>215000</v>
      </c>
    </row>
    <row r="711" spans="1:9" x14ac:dyDescent="0.3">
      <c r="A711">
        <v>713</v>
      </c>
      <c r="B711" t="s">
        <v>5579</v>
      </c>
      <c r="C711">
        <v>419999</v>
      </c>
      <c r="D711" t="s">
        <v>10</v>
      </c>
      <c r="E711">
        <v>2003</v>
      </c>
      <c r="F711">
        <v>1598</v>
      </c>
      <c r="G711">
        <v>79</v>
      </c>
      <c r="H711">
        <v>107</v>
      </c>
      <c r="I711">
        <v>250000</v>
      </c>
    </row>
    <row r="712" spans="1:9" x14ac:dyDescent="0.3">
      <c r="A712">
        <v>714</v>
      </c>
      <c r="B712" t="s">
        <v>5132</v>
      </c>
      <c r="C712">
        <v>450000</v>
      </c>
      <c r="D712" t="s">
        <v>19</v>
      </c>
      <c r="E712">
        <v>2002</v>
      </c>
      <c r="F712">
        <v>1461</v>
      </c>
      <c r="G712">
        <v>48</v>
      </c>
      <c r="H712">
        <v>65</v>
      </c>
      <c r="I712">
        <v>221238</v>
      </c>
    </row>
    <row r="713" spans="1:9" x14ac:dyDescent="0.3">
      <c r="A713">
        <v>715</v>
      </c>
      <c r="B713" t="s">
        <v>5128</v>
      </c>
      <c r="C713">
        <v>480000</v>
      </c>
      <c r="D713" t="s">
        <v>10</v>
      </c>
      <c r="E713">
        <v>2002</v>
      </c>
      <c r="F713">
        <v>1149</v>
      </c>
      <c r="G713">
        <v>55</v>
      </c>
      <c r="H713">
        <v>75</v>
      </c>
      <c r="I713">
        <v>296000</v>
      </c>
    </row>
    <row r="714" spans="1:9" x14ac:dyDescent="0.3">
      <c r="A714">
        <v>716</v>
      </c>
      <c r="B714" t="s">
        <v>5168</v>
      </c>
      <c r="C714">
        <v>500000</v>
      </c>
      <c r="D714" t="s">
        <v>10</v>
      </c>
      <c r="E714">
        <v>2004</v>
      </c>
      <c r="F714" t="s">
        <v>5580</v>
      </c>
      <c r="G714" t="s">
        <v>72</v>
      </c>
      <c r="I714">
        <v>238327</v>
      </c>
    </row>
    <row r="715" spans="1:9" x14ac:dyDescent="0.3">
      <c r="A715">
        <v>717</v>
      </c>
      <c r="B715" t="s">
        <v>5581</v>
      </c>
      <c r="C715">
        <v>549000</v>
      </c>
      <c r="D715" t="s">
        <v>10</v>
      </c>
      <c r="E715">
        <v>2001</v>
      </c>
      <c r="F715">
        <v>1149</v>
      </c>
      <c r="G715">
        <v>55</v>
      </c>
      <c r="H715">
        <v>75</v>
      </c>
      <c r="I715">
        <v>260142</v>
      </c>
    </row>
    <row r="716" spans="1:9" x14ac:dyDescent="0.3">
      <c r="A716">
        <v>718</v>
      </c>
      <c r="B716" t="s">
        <v>5151</v>
      </c>
      <c r="C716">
        <v>550000</v>
      </c>
      <c r="D716" t="s">
        <v>10</v>
      </c>
      <c r="E716">
        <v>2002</v>
      </c>
      <c r="F716">
        <v>1390</v>
      </c>
      <c r="G716">
        <v>72</v>
      </c>
      <c r="H716">
        <v>98</v>
      </c>
      <c r="I716">
        <v>216877</v>
      </c>
    </row>
    <row r="717" spans="1:9" x14ac:dyDescent="0.3">
      <c r="A717">
        <v>719</v>
      </c>
      <c r="B717" t="s">
        <v>5150</v>
      </c>
      <c r="C717">
        <v>550000</v>
      </c>
      <c r="D717" t="s">
        <v>19</v>
      </c>
      <c r="E717">
        <v>2005</v>
      </c>
      <c r="F717">
        <v>1461</v>
      </c>
      <c r="G717">
        <v>50</v>
      </c>
      <c r="H717">
        <v>68</v>
      </c>
      <c r="I717">
        <v>250000</v>
      </c>
    </row>
    <row r="718" spans="1:9" x14ac:dyDescent="0.3">
      <c r="A718">
        <v>720</v>
      </c>
      <c r="B718" t="s">
        <v>5582</v>
      </c>
      <c r="C718">
        <v>557000</v>
      </c>
      <c r="D718" t="s">
        <v>10</v>
      </c>
      <c r="E718">
        <v>2002</v>
      </c>
      <c r="F718">
        <v>1149</v>
      </c>
      <c r="G718">
        <v>44</v>
      </c>
      <c r="H718">
        <v>60</v>
      </c>
      <c r="I718">
        <v>208123</v>
      </c>
    </row>
    <row r="719" spans="1:9" x14ac:dyDescent="0.3">
      <c r="A719">
        <v>721</v>
      </c>
      <c r="B719" t="s">
        <v>5141</v>
      </c>
      <c r="C719">
        <v>599999</v>
      </c>
      <c r="D719" t="s">
        <v>10</v>
      </c>
      <c r="E719">
        <v>2004</v>
      </c>
      <c r="F719">
        <v>1390</v>
      </c>
      <c r="G719">
        <v>72</v>
      </c>
      <c r="H719">
        <v>98</v>
      </c>
      <c r="I719">
        <v>180200</v>
      </c>
    </row>
    <row r="720" spans="1:9" x14ac:dyDescent="0.3">
      <c r="A720">
        <v>722</v>
      </c>
      <c r="B720" t="s">
        <v>5158</v>
      </c>
      <c r="C720">
        <v>650000</v>
      </c>
      <c r="D720" t="s">
        <v>10</v>
      </c>
      <c r="E720">
        <v>2001</v>
      </c>
      <c r="F720">
        <v>1390</v>
      </c>
      <c r="G720">
        <v>72</v>
      </c>
      <c r="H720">
        <v>98</v>
      </c>
      <c r="I720">
        <v>164570</v>
      </c>
    </row>
    <row r="721" spans="1:9" x14ac:dyDescent="0.3">
      <c r="A721">
        <v>723</v>
      </c>
      <c r="B721" t="s">
        <v>5184</v>
      </c>
      <c r="C721">
        <v>680000</v>
      </c>
      <c r="D721" t="s">
        <v>19</v>
      </c>
      <c r="E721">
        <v>2007</v>
      </c>
      <c r="F721">
        <v>1461</v>
      </c>
      <c r="G721">
        <v>50</v>
      </c>
      <c r="H721">
        <v>68</v>
      </c>
      <c r="I721">
        <v>222098</v>
      </c>
    </row>
    <row r="722" spans="1:9" x14ac:dyDescent="0.3">
      <c r="A722">
        <v>724</v>
      </c>
      <c r="B722" t="s">
        <v>5189</v>
      </c>
      <c r="C722">
        <v>699000</v>
      </c>
      <c r="D722" t="s">
        <v>10</v>
      </c>
      <c r="E722">
        <v>2001</v>
      </c>
      <c r="F722">
        <v>1390</v>
      </c>
      <c r="G722">
        <v>72</v>
      </c>
      <c r="H722">
        <v>98</v>
      </c>
      <c r="I722">
        <v>170001</v>
      </c>
    </row>
    <row r="723" spans="1:9" x14ac:dyDescent="0.3">
      <c r="A723">
        <v>725</v>
      </c>
      <c r="B723" t="s">
        <v>5158</v>
      </c>
      <c r="C723">
        <v>700000</v>
      </c>
      <c r="D723" t="s">
        <v>10</v>
      </c>
      <c r="E723">
        <v>2001</v>
      </c>
      <c r="F723">
        <v>1390</v>
      </c>
      <c r="G723">
        <v>72</v>
      </c>
      <c r="H723">
        <v>98</v>
      </c>
      <c r="I723">
        <v>233408</v>
      </c>
    </row>
    <row r="724" spans="1:9" x14ac:dyDescent="0.3">
      <c r="A724">
        <v>726</v>
      </c>
      <c r="B724" t="s">
        <v>5168</v>
      </c>
      <c r="C724">
        <v>725000</v>
      </c>
      <c r="D724" t="s">
        <v>10</v>
      </c>
      <c r="E724">
        <v>2003</v>
      </c>
      <c r="F724">
        <v>1149</v>
      </c>
      <c r="G724">
        <v>55</v>
      </c>
      <c r="H724">
        <v>75</v>
      </c>
      <c r="I724">
        <v>84432</v>
      </c>
    </row>
    <row r="725" spans="1:9" x14ac:dyDescent="0.3">
      <c r="A725">
        <v>727</v>
      </c>
      <c r="B725" t="s">
        <v>5171</v>
      </c>
      <c r="C725">
        <v>750000</v>
      </c>
      <c r="D725" t="s">
        <v>10</v>
      </c>
      <c r="E725">
        <v>2003</v>
      </c>
      <c r="F725">
        <v>1149</v>
      </c>
      <c r="G725">
        <v>55</v>
      </c>
      <c r="H725">
        <v>75</v>
      </c>
      <c r="I725">
        <v>192700</v>
      </c>
    </row>
    <row r="726" spans="1:9" x14ac:dyDescent="0.3">
      <c r="A726">
        <v>728</v>
      </c>
      <c r="B726" t="s">
        <v>5180</v>
      </c>
      <c r="C726">
        <v>750000</v>
      </c>
      <c r="D726" t="s">
        <v>10</v>
      </c>
      <c r="E726">
        <v>2006</v>
      </c>
      <c r="F726">
        <v>1149</v>
      </c>
      <c r="G726">
        <v>55</v>
      </c>
      <c r="H726">
        <v>75</v>
      </c>
      <c r="I726">
        <v>291000</v>
      </c>
    </row>
    <row r="727" spans="1:9" x14ac:dyDescent="0.3">
      <c r="A727">
        <v>729</v>
      </c>
      <c r="B727" t="s">
        <v>5163</v>
      </c>
      <c r="C727">
        <v>760000</v>
      </c>
      <c r="D727" t="s">
        <v>10</v>
      </c>
      <c r="E727">
        <v>2004</v>
      </c>
      <c r="F727">
        <v>1390</v>
      </c>
      <c r="G727">
        <v>72</v>
      </c>
      <c r="H727">
        <v>98</v>
      </c>
      <c r="I727">
        <v>149600</v>
      </c>
    </row>
    <row r="728" spans="1:9" x14ac:dyDescent="0.3">
      <c r="A728">
        <v>730</v>
      </c>
      <c r="B728" t="s">
        <v>5583</v>
      </c>
      <c r="C728">
        <v>795000</v>
      </c>
      <c r="D728" t="s">
        <v>10</v>
      </c>
      <c r="E728">
        <v>2006</v>
      </c>
      <c r="F728">
        <v>1149</v>
      </c>
      <c r="G728">
        <v>44</v>
      </c>
      <c r="H728">
        <v>60</v>
      </c>
      <c r="I728">
        <v>225000</v>
      </c>
    </row>
    <row r="729" spans="1:9" x14ac:dyDescent="0.3">
      <c r="A729">
        <v>731</v>
      </c>
      <c r="B729" t="s">
        <v>5584</v>
      </c>
      <c r="C729">
        <v>845000</v>
      </c>
      <c r="D729" t="s">
        <v>10</v>
      </c>
      <c r="E729">
        <v>2007</v>
      </c>
      <c r="F729">
        <v>1390</v>
      </c>
      <c r="G729">
        <v>72</v>
      </c>
      <c r="H729">
        <v>98</v>
      </c>
      <c r="I729">
        <v>220000</v>
      </c>
    </row>
    <row r="730" spans="1:9" x14ac:dyDescent="0.3">
      <c r="A730">
        <v>732</v>
      </c>
      <c r="B730" t="s">
        <v>5585</v>
      </c>
      <c r="C730">
        <v>919000</v>
      </c>
      <c r="D730" t="s">
        <v>10</v>
      </c>
      <c r="E730">
        <v>2007</v>
      </c>
      <c r="F730">
        <v>1149</v>
      </c>
      <c r="G730">
        <v>55</v>
      </c>
      <c r="H730">
        <v>75</v>
      </c>
      <c r="I730">
        <v>210000</v>
      </c>
    </row>
    <row r="731" spans="1:9" x14ac:dyDescent="0.3">
      <c r="A731">
        <v>733</v>
      </c>
      <c r="B731" t="s">
        <v>5114</v>
      </c>
      <c r="C731">
        <v>920000</v>
      </c>
      <c r="D731" t="s">
        <v>19</v>
      </c>
      <c r="E731">
        <v>2006</v>
      </c>
      <c r="F731">
        <v>1461</v>
      </c>
      <c r="G731">
        <v>50</v>
      </c>
      <c r="H731">
        <v>68</v>
      </c>
      <c r="I731">
        <v>208100</v>
      </c>
    </row>
    <row r="732" spans="1:9" x14ac:dyDescent="0.3">
      <c r="A732">
        <v>734</v>
      </c>
      <c r="B732" t="s">
        <v>5218</v>
      </c>
      <c r="C732">
        <v>949000</v>
      </c>
      <c r="D732" t="s">
        <v>19</v>
      </c>
      <c r="E732">
        <v>2007</v>
      </c>
      <c r="F732">
        <v>1461</v>
      </c>
      <c r="G732">
        <v>50</v>
      </c>
      <c r="H732">
        <v>68</v>
      </c>
      <c r="I732">
        <v>156000</v>
      </c>
    </row>
    <row r="733" spans="1:9" x14ac:dyDescent="0.3">
      <c r="A733">
        <v>735</v>
      </c>
      <c r="B733" t="s">
        <v>5225</v>
      </c>
      <c r="C733">
        <v>990000</v>
      </c>
      <c r="D733" t="s">
        <v>10</v>
      </c>
      <c r="E733">
        <v>2004</v>
      </c>
      <c r="F733">
        <v>1149</v>
      </c>
      <c r="G733">
        <v>55</v>
      </c>
      <c r="H733">
        <v>75</v>
      </c>
      <c r="I733">
        <v>71602</v>
      </c>
    </row>
    <row r="734" spans="1:9" x14ac:dyDescent="0.3">
      <c r="A734">
        <v>736</v>
      </c>
      <c r="B734" t="s">
        <v>5221</v>
      </c>
      <c r="C734">
        <v>998000</v>
      </c>
      <c r="D734" t="s">
        <v>19</v>
      </c>
      <c r="E734">
        <v>2007</v>
      </c>
      <c r="F734">
        <v>1461</v>
      </c>
      <c r="G734">
        <v>63</v>
      </c>
      <c r="H734">
        <v>86</v>
      </c>
      <c r="I734">
        <v>232000</v>
      </c>
    </row>
    <row r="735" spans="1:9" x14ac:dyDescent="0.3">
      <c r="A735">
        <v>737</v>
      </c>
      <c r="B735" t="s">
        <v>5172</v>
      </c>
      <c r="C735">
        <v>999000</v>
      </c>
      <c r="D735" t="s">
        <v>10</v>
      </c>
      <c r="E735">
        <v>2008</v>
      </c>
      <c r="F735">
        <v>1149</v>
      </c>
      <c r="G735">
        <v>74</v>
      </c>
      <c r="H735">
        <v>101</v>
      </c>
      <c r="I735">
        <v>129000</v>
      </c>
    </row>
    <row r="736" spans="1:9" x14ac:dyDescent="0.3">
      <c r="A736">
        <v>738</v>
      </c>
      <c r="B736" t="s">
        <v>5215</v>
      </c>
      <c r="C736">
        <v>1050000</v>
      </c>
      <c r="D736" t="s">
        <v>10</v>
      </c>
      <c r="E736">
        <v>2006</v>
      </c>
      <c r="F736">
        <v>1390</v>
      </c>
      <c r="G736">
        <v>72</v>
      </c>
      <c r="H736">
        <v>98</v>
      </c>
      <c r="I736">
        <v>257367</v>
      </c>
    </row>
    <row r="737" spans="1:9" x14ac:dyDescent="0.3">
      <c r="A737">
        <v>739</v>
      </c>
      <c r="B737" t="s">
        <v>5136</v>
      </c>
      <c r="C737">
        <v>1050000</v>
      </c>
      <c r="D737" t="s">
        <v>10</v>
      </c>
      <c r="E737">
        <v>2007</v>
      </c>
      <c r="F737">
        <v>1149</v>
      </c>
      <c r="G737">
        <v>55</v>
      </c>
      <c r="H737">
        <v>75</v>
      </c>
      <c r="I737">
        <v>175500</v>
      </c>
    </row>
    <row r="738" spans="1:9" x14ac:dyDescent="0.3">
      <c r="A738">
        <v>740</v>
      </c>
      <c r="B738" t="s">
        <v>5226</v>
      </c>
      <c r="C738">
        <v>1070000</v>
      </c>
      <c r="D738" t="s">
        <v>19</v>
      </c>
      <c r="E738">
        <v>2010</v>
      </c>
      <c r="F738">
        <v>1461</v>
      </c>
      <c r="G738">
        <v>63</v>
      </c>
      <c r="H738">
        <v>86</v>
      </c>
      <c r="I738">
        <v>192454</v>
      </c>
    </row>
    <row r="739" spans="1:9" x14ac:dyDescent="0.3">
      <c r="A739">
        <v>741</v>
      </c>
      <c r="B739" t="s">
        <v>5586</v>
      </c>
      <c r="C739">
        <v>1090000</v>
      </c>
      <c r="D739" t="s">
        <v>10</v>
      </c>
      <c r="E739">
        <v>2010</v>
      </c>
      <c r="F739">
        <v>1149</v>
      </c>
      <c r="G739">
        <v>48</v>
      </c>
      <c r="H739">
        <v>65</v>
      </c>
      <c r="I739">
        <v>120000</v>
      </c>
    </row>
    <row r="740" spans="1:9" x14ac:dyDescent="0.3">
      <c r="A740">
        <v>742</v>
      </c>
      <c r="B740" t="s">
        <v>5587</v>
      </c>
      <c r="C740">
        <v>1099000</v>
      </c>
      <c r="D740" t="s">
        <v>10</v>
      </c>
      <c r="E740">
        <v>2011</v>
      </c>
      <c r="F740">
        <v>1149</v>
      </c>
      <c r="G740">
        <v>43</v>
      </c>
      <c r="H740">
        <v>58</v>
      </c>
      <c r="I740">
        <v>50200</v>
      </c>
    </row>
    <row r="741" spans="1:9" x14ac:dyDescent="0.3">
      <c r="A741">
        <v>743</v>
      </c>
      <c r="B741" t="s">
        <v>5588</v>
      </c>
      <c r="C741">
        <v>1099999</v>
      </c>
      <c r="D741" t="s">
        <v>10</v>
      </c>
      <c r="E741">
        <v>2008</v>
      </c>
      <c r="F741">
        <v>1149</v>
      </c>
      <c r="G741">
        <v>55</v>
      </c>
      <c r="H741">
        <v>75</v>
      </c>
      <c r="I741">
        <v>165998</v>
      </c>
    </row>
    <row r="742" spans="1:9" x14ac:dyDescent="0.3">
      <c r="A742">
        <v>744</v>
      </c>
      <c r="B742" t="s">
        <v>5198</v>
      </c>
      <c r="C742">
        <v>1149000</v>
      </c>
      <c r="D742" t="s">
        <v>10</v>
      </c>
      <c r="E742">
        <v>2007</v>
      </c>
      <c r="F742">
        <v>1149</v>
      </c>
      <c r="G742">
        <v>55</v>
      </c>
      <c r="H742">
        <v>75</v>
      </c>
      <c r="I742">
        <v>185000</v>
      </c>
    </row>
    <row r="743" spans="1:9" x14ac:dyDescent="0.3">
      <c r="A743">
        <v>745</v>
      </c>
      <c r="B743" t="s">
        <v>5589</v>
      </c>
      <c r="C743">
        <v>1199000</v>
      </c>
      <c r="D743" t="s">
        <v>10</v>
      </c>
      <c r="E743">
        <v>2007</v>
      </c>
      <c r="F743">
        <v>1390</v>
      </c>
      <c r="G743">
        <v>72</v>
      </c>
      <c r="H743">
        <v>98</v>
      </c>
      <c r="I743">
        <v>189000</v>
      </c>
    </row>
    <row r="744" spans="1:9" x14ac:dyDescent="0.3">
      <c r="A744">
        <v>746</v>
      </c>
      <c r="B744" t="s">
        <v>5180</v>
      </c>
      <c r="C744">
        <v>1200000</v>
      </c>
      <c r="D744" t="s">
        <v>10</v>
      </c>
      <c r="E744">
        <v>2010</v>
      </c>
      <c r="F744">
        <v>1149</v>
      </c>
      <c r="G744">
        <v>55</v>
      </c>
      <c r="H744">
        <v>75</v>
      </c>
      <c r="I744">
        <v>218924</v>
      </c>
    </row>
    <row r="745" spans="1:9" x14ac:dyDescent="0.3">
      <c r="A745">
        <v>747</v>
      </c>
      <c r="B745" t="s">
        <v>5220</v>
      </c>
      <c r="C745">
        <v>1210000</v>
      </c>
      <c r="D745" t="s">
        <v>10</v>
      </c>
      <c r="E745">
        <v>2008</v>
      </c>
      <c r="F745">
        <v>1149</v>
      </c>
      <c r="G745">
        <v>55</v>
      </c>
      <c r="H745">
        <v>75</v>
      </c>
      <c r="I745">
        <v>98743</v>
      </c>
    </row>
    <row r="746" spans="1:9" x14ac:dyDescent="0.3">
      <c r="A746">
        <v>748</v>
      </c>
      <c r="B746" t="s">
        <v>5590</v>
      </c>
      <c r="C746">
        <v>1219999</v>
      </c>
      <c r="D746" t="s">
        <v>10</v>
      </c>
      <c r="E746">
        <v>2007</v>
      </c>
      <c r="F746">
        <v>1390</v>
      </c>
      <c r="G746">
        <v>72</v>
      </c>
      <c r="H746">
        <v>98</v>
      </c>
      <c r="I746">
        <v>198500</v>
      </c>
    </row>
    <row r="747" spans="1:9" x14ac:dyDescent="0.3">
      <c r="A747">
        <v>749</v>
      </c>
      <c r="B747" t="s">
        <v>5184</v>
      </c>
      <c r="C747">
        <v>1249900</v>
      </c>
      <c r="D747" t="s">
        <v>19</v>
      </c>
      <c r="E747">
        <v>2012</v>
      </c>
      <c r="F747">
        <v>1461</v>
      </c>
      <c r="G747">
        <v>55</v>
      </c>
      <c r="H747">
        <v>75</v>
      </c>
      <c r="I747">
        <v>281839</v>
      </c>
    </row>
    <row r="748" spans="1:9" x14ac:dyDescent="0.3">
      <c r="A748">
        <v>750</v>
      </c>
      <c r="B748" t="s">
        <v>5180</v>
      </c>
      <c r="C748">
        <v>1250000</v>
      </c>
      <c r="D748" t="s">
        <v>10</v>
      </c>
      <c r="E748">
        <v>2008</v>
      </c>
      <c r="F748">
        <v>1149</v>
      </c>
      <c r="G748">
        <v>55</v>
      </c>
      <c r="H748">
        <v>75</v>
      </c>
      <c r="I748">
        <v>177000</v>
      </c>
    </row>
    <row r="749" spans="1:9" x14ac:dyDescent="0.3">
      <c r="A749">
        <v>751</v>
      </c>
      <c r="B749" t="s">
        <v>5184</v>
      </c>
      <c r="C749">
        <v>1290000</v>
      </c>
      <c r="D749" t="s">
        <v>19</v>
      </c>
      <c r="E749">
        <v>2011</v>
      </c>
      <c r="F749">
        <v>1461</v>
      </c>
      <c r="G749">
        <v>63</v>
      </c>
      <c r="H749">
        <v>86</v>
      </c>
      <c r="I749">
        <v>220000</v>
      </c>
    </row>
    <row r="750" spans="1:9" x14ac:dyDescent="0.3">
      <c r="A750">
        <v>752</v>
      </c>
      <c r="B750" t="s">
        <v>5278</v>
      </c>
      <c r="C750">
        <v>1299000</v>
      </c>
      <c r="D750" t="s">
        <v>10</v>
      </c>
      <c r="E750">
        <v>2009</v>
      </c>
      <c r="F750">
        <v>1149</v>
      </c>
      <c r="G750">
        <v>55</v>
      </c>
      <c r="H750">
        <v>75</v>
      </c>
      <c r="I750">
        <v>177000</v>
      </c>
    </row>
    <row r="751" spans="1:9" x14ac:dyDescent="0.3">
      <c r="A751">
        <v>753</v>
      </c>
      <c r="B751" t="s">
        <v>5260</v>
      </c>
      <c r="C751">
        <v>1300000</v>
      </c>
      <c r="D751" t="s">
        <v>104</v>
      </c>
      <c r="E751">
        <v>2012</v>
      </c>
      <c r="F751">
        <v>1149</v>
      </c>
      <c r="G751">
        <v>55</v>
      </c>
      <c r="H751">
        <v>75</v>
      </c>
      <c r="I751">
        <v>106100</v>
      </c>
    </row>
    <row r="752" spans="1:9" x14ac:dyDescent="0.3">
      <c r="A752">
        <v>754</v>
      </c>
      <c r="B752" t="s">
        <v>5591</v>
      </c>
      <c r="C752">
        <v>1375000</v>
      </c>
      <c r="D752" t="s">
        <v>19</v>
      </c>
      <c r="E752">
        <v>2011</v>
      </c>
      <c r="F752">
        <v>1461</v>
      </c>
      <c r="G752">
        <v>55</v>
      </c>
      <c r="H752">
        <v>75</v>
      </c>
      <c r="I752">
        <v>228000</v>
      </c>
    </row>
    <row r="753" spans="1:9" x14ac:dyDescent="0.3">
      <c r="A753">
        <v>755</v>
      </c>
      <c r="B753" t="s">
        <v>5592</v>
      </c>
      <c r="C753">
        <v>1395000</v>
      </c>
      <c r="D753" t="s">
        <v>10</v>
      </c>
      <c r="E753">
        <v>2008</v>
      </c>
      <c r="F753">
        <v>1149</v>
      </c>
      <c r="G753">
        <v>75</v>
      </c>
      <c r="H753">
        <v>102</v>
      </c>
      <c r="I753">
        <v>217000</v>
      </c>
    </row>
    <row r="754" spans="1:9" x14ac:dyDescent="0.3">
      <c r="A754">
        <v>756</v>
      </c>
      <c r="B754" t="s">
        <v>5168</v>
      </c>
      <c r="C754">
        <v>1399000</v>
      </c>
      <c r="D754" t="s">
        <v>10</v>
      </c>
      <c r="E754">
        <v>2010</v>
      </c>
      <c r="F754">
        <v>1149</v>
      </c>
      <c r="G754">
        <v>55</v>
      </c>
      <c r="H754">
        <v>75</v>
      </c>
      <c r="I754">
        <v>192502</v>
      </c>
    </row>
    <row r="755" spans="1:9" x14ac:dyDescent="0.3">
      <c r="A755">
        <v>757</v>
      </c>
      <c r="B755" t="s">
        <v>5593</v>
      </c>
      <c r="C755">
        <v>1399700</v>
      </c>
      <c r="D755" t="s">
        <v>19</v>
      </c>
      <c r="E755">
        <v>2011</v>
      </c>
      <c r="F755">
        <v>1461</v>
      </c>
      <c r="G755">
        <v>66</v>
      </c>
      <c r="H755">
        <v>90</v>
      </c>
      <c r="I755">
        <v>222000</v>
      </c>
    </row>
    <row r="756" spans="1:9" x14ac:dyDescent="0.3">
      <c r="A756">
        <v>758</v>
      </c>
      <c r="B756" t="s">
        <v>5237</v>
      </c>
      <c r="C756">
        <v>1490000</v>
      </c>
      <c r="D756" t="s">
        <v>19</v>
      </c>
      <c r="E756">
        <v>2011</v>
      </c>
      <c r="F756">
        <v>1461</v>
      </c>
      <c r="G756">
        <v>55</v>
      </c>
      <c r="H756">
        <v>75</v>
      </c>
      <c r="I756">
        <v>128000</v>
      </c>
    </row>
    <row r="757" spans="1:9" x14ac:dyDescent="0.3">
      <c r="A757">
        <v>759</v>
      </c>
      <c r="B757" t="s">
        <v>5252</v>
      </c>
      <c r="C757">
        <v>1490000</v>
      </c>
      <c r="D757" t="s">
        <v>10</v>
      </c>
      <c r="E757">
        <v>2009</v>
      </c>
      <c r="F757">
        <v>1149</v>
      </c>
      <c r="G757">
        <v>55</v>
      </c>
      <c r="H757">
        <v>75</v>
      </c>
      <c r="I757">
        <v>97000</v>
      </c>
    </row>
    <row r="758" spans="1:9" x14ac:dyDescent="0.3">
      <c r="A758">
        <v>760</v>
      </c>
      <c r="B758" t="s">
        <v>5594</v>
      </c>
      <c r="C758">
        <v>1499000</v>
      </c>
      <c r="D758" t="s">
        <v>10</v>
      </c>
      <c r="E758">
        <v>2009</v>
      </c>
      <c r="F758">
        <v>1149</v>
      </c>
      <c r="G758">
        <v>55</v>
      </c>
      <c r="H758">
        <v>75</v>
      </c>
      <c r="I758">
        <v>162000</v>
      </c>
    </row>
    <row r="759" spans="1:9" x14ac:dyDescent="0.3">
      <c r="A759">
        <v>761</v>
      </c>
      <c r="B759" t="s">
        <v>5595</v>
      </c>
      <c r="C759">
        <v>1599000</v>
      </c>
      <c r="D759" t="s">
        <v>19</v>
      </c>
      <c r="E759">
        <v>2008</v>
      </c>
      <c r="F759">
        <v>1461</v>
      </c>
      <c r="G759">
        <v>50</v>
      </c>
      <c r="H759">
        <v>68</v>
      </c>
      <c r="I759">
        <v>159900</v>
      </c>
    </row>
    <row r="760" spans="1:9" x14ac:dyDescent="0.3">
      <c r="A760">
        <v>762</v>
      </c>
      <c r="B760" t="s">
        <v>5227</v>
      </c>
      <c r="C760">
        <v>1690000</v>
      </c>
      <c r="D760" t="s">
        <v>10</v>
      </c>
      <c r="E760">
        <v>2011</v>
      </c>
      <c r="F760">
        <v>1149</v>
      </c>
      <c r="G760">
        <v>55</v>
      </c>
      <c r="H760">
        <v>75</v>
      </c>
      <c r="I760">
        <v>146600</v>
      </c>
    </row>
    <row r="761" spans="1:9" x14ac:dyDescent="0.3">
      <c r="A761">
        <v>763</v>
      </c>
      <c r="B761" t="s">
        <v>5230</v>
      </c>
      <c r="C761">
        <v>1750000</v>
      </c>
      <c r="D761" t="s">
        <v>10</v>
      </c>
      <c r="E761">
        <v>2011</v>
      </c>
      <c r="F761">
        <v>1149</v>
      </c>
      <c r="G761">
        <v>55</v>
      </c>
      <c r="H761">
        <v>75</v>
      </c>
      <c r="I761">
        <v>145600</v>
      </c>
    </row>
    <row r="762" spans="1:9" x14ac:dyDescent="0.3">
      <c r="A762">
        <v>764</v>
      </c>
      <c r="B762" t="s">
        <v>5596</v>
      </c>
      <c r="C762">
        <v>1750000</v>
      </c>
      <c r="D762" t="s">
        <v>10</v>
      </c>
      <c r="E762">
        <v>1992</v>
      </c>
      <c r="F762">
        <v>1794</v>
      </c>
      <c r="G762">
        <v>80</v>
      </c>
      <c r="H762">
        <v>109</v>
      </c>
      <c r="I762">
        <v>150990</v>
      </c>
    </row>
    <row r="763" spans="1:9" x14ac:dyDescent="0.3">
      <c r="A763">
        <v>765</v>
      </c>
      <c r="B763" t="s">
        <v>5305</v>
      </c>
      <c r="C763">
        <v>1870000</v>
      </c>
      <c r="D763" t="s">
        <v>10</v>
      </c>
      <c r="E763">
        <v>2011</v>
      </c>
      <c r="F763">
        <v>1149</v>
      </c>
      <c r="G763">
        <v>55</v>
      </c>
      <c r="H763">
        <v>75</v>
      </c>
      <c r="I763">
        <v>70355</v>
      </c>
    </row>
    <row r="764" spans="1:9" x14ac:dyDescent="0.3">
      <c r="A764">
        <v>766</v>
      </c>
      <c r="B764" t="s">
        <v>5319</v>
      </c>
      <c r="C764">
        <v>1899000</v>
      </c>
      <c r="D764" t="s">
        <v>10</v>
      </c>
      <c r="E764">
        <v>2011</v>
      </c>
      <c r="F764">
        <v>1149</v>
      </c>
      <c r="G764">
        <v>55</v>
      </c>
      <c r="H764">
        <v>75</v>
      </c>
      <c r="I764">
        <v>76346</v>
      </c>
    </row>
    <row r="765" spans="1:9" x14ac:dyDescent="0.3">
      <c r="A765">
        <v>767</v>
      </c>
      <c r="B765" t="s">
        <v>5136</v>
      </c>
      <c r="C765">
        <v>1980000</v>
      </c>
      <c r="D765" t="s">
        <v>10</v>
      </c>
      <c r="E765">
        <v>2011</v>
      </c>
      <c r="F765">
        <v>1149</v>
      </c>
      <c r="G765">
        <v>55</v>
      </c>
      <c r="H765">
        <v>75</v>
      </c>
      <c r="I765">
        <v>29900</v>
      </c>
    </row>
    <row r="766" spans="1:9" x14ac:dyDescent="0.3">
      <c r="A766">
        <v>768</v>
      </c>
      <c r="B766" t="s">
        <v>5349</v>
      </c>
      <c r="C766">
        <v>1990000</v>
      </c>
      <c r="E766">
        <v>2010</v>
      </c>
      <c r="F766">
        <v>1460</v>
      </c>
      <c r="I766">
        <v>146000</v>
      </c>
    </row>
    <row r="767" spans="1:9" x14ac:dyDescent="0.3">
      <c r="A767">
        <v>769</v>
      </c>
      <c r="B767" t="s">
        <v>5321</v>
      </c>
      <c r="C767">
        <v>1999000</v>
      </c>
      <c r="D767" t="s">
        <v>10</v>
      </c>
      <c r="E767">
        <v>2012</v>
      </c>
      <c r="F767">
        <v>1149</v>
      </c>
      <c r="G767">
        <v>76</v>
      </c>
      <c r="H767">
        <v>103</v>
      </c>
      <c r="I767">
        <v>152340</v>
      </c>
    </row>
    <row r="768" spans="1:9" x14ac:dyDescent="0.3">
      <c r="A768">
        <v>770</v>
      </c>
      <c r="B768" t="s">
        <v>5597</v>
      </c>
      <c r="C768">
        <v>2190000</v>
      </c>
      <c r="D768" t="s">
        <v>19</v>
      </c>
      <c r="E768">
        <v>2011</v>
      </c>
      <c r="F768">
        <v>1461</v>
      </c>
      <c r="G768">
        <v>65</v>
      </c>
      <c r="H768">
        <v>88</v>
      </c>
      <c r="I768">
        <v>110000</v>
      </c>
    </row>
    <row r="769" spans="1:9" x14ac:dyDescent="0.3">
      <c r="A769">
        <v>771</v>
      </c>
      <c r="B769" t="s">
        <v>5598</v>
      </c>
      <c r="C769">
        <v>2199000</v>
      </c>
      <c r="D769" t="s">
        <v>19</v>
      </c>
      <c r="E769">
        <v>2014</v>
      </c>
      <c r="F769">
        <v>1461</v>
      </c>
      <c r="G769">
        <v>66</v>
      </c>
      <c r="H769">
        <v>90</v>
      </c>
      <c r="I769">
        <v>190000</v>
      </c>
    </row>
    <row r="770" spans="1:9" x14ac:dyDescent="0.3">
      <c r="A770">
        <v>772</v>
      </c>
      <c r="B770" t="s">
        <v>5599</v>
      </c>
      <c r="C770">
        <v>2400000</v>
      </c>
      <c r="D770" t="s">
        <v>10</v>
      </c>
      <c r="E770">
        <v>2014</v>
      </c>
      <c r="F770">
        <v>1149</v>
      </c>
      <c r="G770">
        <v>54</v>
      </c>
      <c r="H770">
        <v>73</v>
      </c>
      <c r="I770">
        <v>144722</v>
      </c>
    </row>
    <row r="771" spans="1:9" x14ac:dyDescent="0.3">
      <c r="A771">
        <v>773</v>
      </c>
      <c r="B771" t="s">
        <v>5350</v>
      </c>
      <c r="C771">
        <v>2400000</v>
      </c>
      <c r="D771" t="s">
        <v>19</v>
      </c>
      <c r="E771">
        <v>2018</v>
      </c>
      <c r="F771">
        <v>1461</v>
      </c>
      <c r="G771">
        <v>66</v>
      </c>
      <c r="H771">
        <v>90</v>
      </c>
      <c r="I771">
        <v>239824</v>
      </c>
    </row>
    <row r="772" spans="1:9" x14ac:dyDescent="0.3">
      <c r="A772">
        <v>774</v>
      </c>
      <c r="B772" t="s">
        <v>5340</v>
      </c>
      <c r="C772">
        <v>2450000</v>
      </c>
      <c r="D772" t="s">
        <v>19</v>
      </c>
      <c r="E772">
        <v>2013</v>
      </c>
      <c r="F772">
        <v>1461</v>
      </c>
      <c r="G772">
        <v>66</v>
      </c>
      <c r="H772">
        <v>90</v>
      </c>
      <c r="I772">
        <v>174000</v>
      </c>
    </row>
    <row r="773" spans="1:9" x14ac:dyDescent="0.3">
      <c r="A773">
        <v>775</v>
      </c>
      <c r="B773" t="s">
        <v>5600</v>
      </c>
      <c r="C773">
        <v>2490000</v>
      </c>
      <c r="D773" t="s">
        <v>10</v>
      </c>
      <c r="E773">
        <v>2019</v>
      </c>
      <c r="F773">
        <v>898</v>
      </c>
      <c r="G773">
        <v>56</v>
      </c>
      <c r="H773">
        <v>76</v>
      </c>
      <c r="I773">
        <v>219300</v>
      </c>
    </row>
    <row r="774" spans="1:9" x14ac:dyDescent="0.3">
      <c r="A774">
        <v>776</v>
      </c>
      <c r="B774" t="s">
        <v>5309</v>
      </c>
      <c r="C774">
        <v>2500000</v>
      </c>
      <c r="D774" t="s">
        <v>10</v>
      </c>
      <c r="E774">
        <v>2015</v>
      </c>
      <c r="F774">
        <v>1149</v>
      </c>
      <c r="G774">
        <v>54</v>
      </c>
      <c r="H774">
        <v>73</v>
      </c>
      <c r="I774">
        <v>210000</v>
      </c>
    </row>
    <row r="775" spans="1:9" x14ac:dyDescent="0.3">
      <c r="A775">
        <v>777</v>
      </c>
      <c r="B775" t="s">
        <v>5601</v>
      </c>
      <c r="C775">
        <v>2500000</v>
      </c>
      <c r="D775" t="s">
        <v>19</v>
      </c>
      <c r="E775">
        <v>2013</v>
      </c>
      <c r="F775">
        <v>1461</v>
      </c>
      <c r="G775">
        <v>66</v>
      </c>
      <c r="H775">
        <v>90</v>
      </c>
      <c r="I775">
        <v>67000</v>
      </c>
    </row>
    <row r="776" spans="1:9" x14ac:dyDescent="0.3">
      <c r="A776">
        <v>778</v>
      </c>
      <c r="B776" t="s">
        <v>5602</v>
      </c>
      <c r="C776">
        <v>2590000</v>
      </c>
      <c r="D776" t="s">
        <v>10</v>
      </c>
      <c r="E776">
        <v>2017</v>
      </c>
      <c r="F776">
        <v>1149</v>
      </c>
      <c r="G776">
        <v>54</v>
      </c>
      <c r="H776">
        <v>73</v>
      </c>
      <c r="I776">
        <v>153930</v>
      </c>
    </row>
    <row r="777" spans="1:9" x14ac:dyDescent="0.3">
      <c r="A777">
        <v>779</v>
      </c>
      <c r="B777" t="s">
        <v>5348</v>
      </c>
      <c r="C777">
        <v>2590000</v>
      </c>
      <c r="D777" t="s">
        <v>19</v>
      </c>
      <c r="E777">
        <v>2016</v>
      </c>
      <c r="F777">
        <v>1461</v>
      </c>
      <c r="G777">
        <v>55</v>
      </c>
      <c r="H777">
        <v>75</v>
      </c>
      <c r="I777">
        <v>179000</v>
      </c>
    </row>
    <row r="778" spans="1:9" x14ac:dyDescent="0.3">
      <c r="A778">
        <v>780</v>
      </c>
      <c r="B778" t="s">
        <v>5361</v>
      </c>
      <c r="C778">
        <v>2599000</v>
      </c>
      <c r="D778" t="s">
        <v>10</v>
      </c>
      <c r="E778">
        <v>2012</v>
      </c>
      <c r="F778">
        <v>898</v>
      </c>
      <c r="G778">
        <v>66</v>
      </c>
      <c r="H778">
        <v>90</v>
      </c>
      <c r="I778">
        <v>80600</v>
      </c>
    </row>
    <row r="779" spans="1:9" x14ac:dyDescent="0.3">
      <c r="A779">
        <v>781</v>
      </c>
      <c r="B779" t="s">
        <v>5370</v>
      </c>
      <c r="C779">
        <v>2799999</v>
      </c>
      <c r="D779" t="s">
        <v>10</v>
      </c>
      <c r="E779">
        <v>2020</v>
      </c>
      <c r="F779">
        <v>898</v>
      </c>
      <c r="G779">
        <v>66</v>
      </c>
      <c r="H779">
        <v>90</v>
      </c>
      <c r="I779">
        <v>188569</v>
      </c>
    </row>
    <row r="780" spans="1:9" x14ac:dyDescent="0.3">
      <c r="A780">
        <v>782</v>
      </c>
      <c r="B780" t="s">
        <v>5385</v>
      </c>
      <c r="C780">
        <v>2800000</v>
      </c>
      <c r="D780" t="s">
        <v>10</v>
      </c>
      <c r="E780">
        <v>2017</v>
      </c>
      <c r="F780">
        <v>898</v>
      </c>
      <c r="G780">
        <v>66</v>
      </c>
      <c r="H780">
        <v>90</v>
      </c>
      <c r="I780">
        <v>98000</v>
      </c>
    </row>
    <row r="781" spans="1:9" x14ac:dyDescent="0.3">
      <c r="A781">
        <v>783</v>
      </c>
      <c r="B781" t="s">
        <v>5393</v>
      </c>
      <c r="C781">
        <v>2890000</v>
      </c>
      <c r="D781" t="s">
        <v>10</v>
      </c>
      <c r="E781">
        <v>2014</v>
      </c>
      <c r="F781">
        <v>1149</v>
      </c>
      <c r="G781">
        <v>54</v>
      </c>
      <c r="H781">
        <v>73</v>
      </c>
      <c r="I781">
        <v>124988</v>
      </c>
    </row>
    <row r="782" spans="1:9" x14ac:dyDescent="0.3">
      <c r="A782">
        <v>784</v>
      </c>
      <c r="B782" t="s">
        <v>5366</v>
      </c>
      <c r="C782">
        <v>2950000</v>
      </c>
      <c r="D782" t="s">
        <v>19</v>
      </c>
      <c r="E782">
        <v>2016</v>
      </c>
      <c r="F782">
        <v>1461</v>
      </c>
      <c r="G782">
        <v>66</v>
      </c>
      <c r="H782">
        <v>90</v>
      </c>
      <c r="I782">
        <v>133022</v>
      </c>
    </row>
    <row r="783" spans="1:9" x14ac:dyDescent="0.3">
      <c r="A783">
        <v>785</v>
      </c>
      <c r="B783" t="s">
        <v>5104</v>
      </c>
      <c r="C783">
        <v>2990000</v>
      </c>
      <c r="D783" t="s">
        <v>10</v>
      </c>
      <c r="E783">
        <v>2015</v>
      </c>
      <c r="F783">
        <v>1149</v>
      </c>
      <c r="G783">
        <v>54</v>
      </c>
      <c r="H783">
        <v>73</v>
      </c>
      <c r="I783">
        <v>88100</v>
      </c>
    </row>
    <row r="784" spans="1:9" x14ac:dyDescent="0.3">
      <c r="A784">
        <v>786</v>
      </c>
      <c r="B784" t="s">
        <v>5468</v>
      </c>
      <c r="C784">
        <v>2990000</v>
      </c>
      <c r="D784" t="s">
        <v>19</v>
      </c>
      <c r="E784">
        <v>2015</v>
      </c>
      <c r="F784">
        <v>1461</v>
      </c>
      <c r="G784">
        <v>55</v>
      </c>
      <c r="H784">
        <v>75</v>
      </c>
      <c r="I784">
        <v>97018</v>
      </c>
    </row>
    <row r="785" spans="1:9" x14ac:dyDescent="0.3">
      <c r="A785">
        <v>787</v>
      </c>
      <c r="B785" t="s">
        <v>5385</v>
      </c>
      <c r="C785">
        <v>2999999</v>
      </c>
      <c r="D785" t="s">
        <v>10</v>
      </c>
      <c r="E785">
        <v>2018</v>
      </c>
      <c r="F785">
        <v>898</v>
      </c>
      <c r="G785">
        <v>56</v>
      </c>
      <c r="H785">
        <v>76</v>
      </c>
      <c r="I785">
        <v>67800</v>
      </c>
    </row>
    <row r="786" spans="1:9" x14ac:dyDescent="0.3">
      <c r="A786">
        <v>788</v>
      </c>
      <c r="B786" t="s">
        <v>5424</v>
      </c>
      <c r="C786">
        <v>2999999</v>
      </c>
      <c r="D786" t="s">
        <v>10</v>
      </c>
      <c r="E786">
        <v>2014</v>
      </c>
      <c r="F786">
        <v>1149</v>
      </c>
      <c r="G786">
        <v>54</v>
      </c>
      <c r="H786">
        <v>73</v>
      </c>
      <c r="I786">
        <v>91100</v>
      </c>
    </row>
    <row r="787" spans="1:9" x14ac:dyDescent="0.3">
      <c r="A787">
        <v>789</v>
      </c>
      <c r="B787" t="s">
        <v>5409</v>
      </c>
      <c r="C787">
        <v>3000000</v>
      </c>
      <c r="D787" t="s">
        <v>10</v>
      </c>
      <c r="E787">
        <v>2013</v>
      </c>
      <c r="F787">
        <v>1149</v>
      </c>
      <c r="G787">
        <v>54</v>
      </c>
      <c r="H787">
        <v>73</v>
      </c>
      <c r="I787">
        <v>63053</v>
      </c>
    </row>
    <row r="788" spans="1:9" x14ac:dyDescent="0.3">
      <c r="A788">
        <v>790</v>
      </c>
      <c r="B788" t="s">
        <v>5309</v>
      </c>
      <c r="C788">
        <v>3050000</v>
      </c>
      <c r="D788" t="s">
        <v>10</v>
      </c>
      <c r="E788">
        <v>2017</v>
      </c>
      <c r="F788">
        <v>1149</v>
      </c>
      <c r="G788">
        <v>54</v>
      </c>
      <c r="H788">
        <v>73</v>
      </c>
      <c r="I788">
        <v>78000</v>
      </c>
    </row>
    <row r="789" spans="1:9" x14ac:dyDescent="0.3">
      <c r="A789">
        <v>791</v>
      </c>
      <c r="B789" t="s">
        <v>5385</v>
      </c>
      <c r="C789">
        <v>3129000</v>
      </c>
      <c r="D789" t="s">
        <v>10</v>
      </c>
      <c r="E789">
        <v>2019</v>
      </c>
      <c r="F789">
        <v>898</v>
      </c>
      <c r="G789">
        <v>56</v>
      </c>
      <c r="H789">
        <v>76</v>
      </c>
      <c r="I789">
        <v>82700</v>
      </c>
    </row>
    <row r="790" spans="1:9" x14ac:dyDescent="0.3">
      <c r="A790">
        <v>792</v>
      </c>
      <c r="B790" t="s">
        <v>5368</v>
      </c>
      <c r="C790">
        <v>3150000</v>
      </c>
      <c r="D790" t="s">
        <v>10</v>
      </c>
      <c r="E790">
        <v>2019</v>
      </c>
      <c r="F790">
        <v>898</v>
      </c>
      <c r="G790">
        <v>66</v>
      </c>
      <c r="H790">
        <v>90</v>
      </c>
      <c r="I790">
        <v>63075</v>
      </c>
    </row>
    <row r="791" spans="1:9" x14ac:dyDescent="0.3">
      <c r="A791">
        <v>793</v>
      </c>
      <c r="B791" t="s">
        <v>5603</v>
      </c>
      <c r="C791">
        <v>3200000</v>
      </c>
      <c r="D791" t="s">
        <v>19</v>
      </c>
      <c r="E791">
        <v>2017</v>
      </c>
      <c r="F791">
        <v>1461</v>
      </c>
      <c r="G791">
        <v>66</v>
      </c>
      <c r="H791">
        <v>90</v>
      </c>
      <c r="I791">
        <v>145536</v>
      </c>
    </row>
    <row r="792" spans="1:9" x14ac:dyDescent="0.3">
      <c r="A792">
        <v>794</v>
      </c>
      <c r="B792" t="s">
        <v>5604</v>
      </c>
      <c r="C792">
        <v>3199000</v>
      </c>
      <c r="D792" t="s">
        <v>10</v>
      </c>
      <c r="E792">
        <v>2017</v>
      </c>
      <c r="F792">
        <v>898</v>
      </c>
      <c r="G792">
        <v>66</v>
      </c>
      <c r="H792">
        <v>90</v>
      </c>
      <c r="I792">
        <v>103990</v>
      </c>
    </row>
    <row r="793" spans="1:9" x14ac:dyDescent="0.3">
      <c r="A793">
        <v>795</v>
      </c>
      <c r="B793" t="s">
        <v>5437</v>
      </c>
      <c r="C793">
        <v>3280000</v>
      </c>
      <c r="D793" t="s">
        <v>10</v>
      </c>
      <c r="E793">
        <v>2019</v>
      </c>
      <c r="F793">
        <v>898</v>
      </c>
      <c r="G793">
        <v>56</v>
      </c>
      <c r="H793">
        <v>76</v>
      </c>
      <c r="I793">
        <v>79384</v>
      </c>
    </row>
    <row r="794" spans="1:9" x14ac:dyDescent="0.3">
      <c r="A794">
        <v>796</v>
      </c>
      <c r="B794" t="s">
        <v>5438</v>
      </c>
      <c r="C794">
        <v>3390000</v>
      </c>
      <c r="D794" t="s">
        <v>10</v>
      </c>
      <c r="E794">
        <v>2016</v>
      </c>
      <c r="F794">
        <v>1149</v>
      </c>
      <c r="G794">
        <v>54</v>
      </c>
      <c r="H794">
        <v>73</v>
      </c>
      <c r="I794">
        <v>14018</v>
      </c>
    </row>
    <row r="795" spans="1:9" x14ac:dyDescent="0.3">
      <c r="A795">
        <v>797</v>
      </c>
      <c r="B795" t="s">
        <v>5442</v>
      </c>
      <c r="C795">
        <v>3399999</v>
      </c>
      <c r="D795" t="s">
        <v>10</v>
      </c>
      <c r="E795">
        <v>2018</v>
      </c>
      <c r="F795">
        <v>898</v>
      </c>
      <c r="G795">
        <v>66</v>
      </c>
      <c r="H795">
        <v>90</v>
      </c>
      <c r="I795">
        <v>84851</v>
      </c>
    </row>
    <row r="796" spans="1:9" x14ac:dyDescent="0.3">
      <c r="A796">
        <v>798</v>
      </c>
      <c r="B796" t="s">
        <v>5385</v>
      </c>
      <c r="C796">
        <v>3400000</v>
      </c>
      <c r="D796" t="s">
        <v>10</v>
      </c>
      <c r="E796">
        <v>2019</v>
      </c>
      <c r="F796">
        <v>898</v>
      </c>
      <c r="G796">
        <v>56</v>
      </c>
      <c r="H796">
        <v>76</v>
      </c>
      <c r="I796">
        <v>39500</v>
      </c>
    </row>
    <row r="797" spans="1:9" x14ac:dyDescent="0.3">
      <c r="A797">
        <v>799</v>
      </c>
      <c r="B797" t="s">
        <v>5605</v>
      </c>
      <c r="C797">
        <v>3449000</v>
      </c>
      <c r="D797" t="s">
        <v>10</v>
      </c>
      <c r="E797">
        <v>2019</v>
      </c>
      <c r="F797">
        <v>898</v>
      </c>
      <c r="G797">
        <v>66</v>
      </c>
      <c r="H797">
        <v>90</v>
      </c>
      <c r="I797">
        <v>48500</v>
      </c>
    </row>
    <row r="798" spans="1:9" x14ac:dyDescent="0.3">
      <c r="A798">
        <v>800</v>
      </c>
      <c r="B798" t="s">
        <v>5606</v>
      </c>
      <c r="C798">
        <v>3485000</v>
      </c>
      <c r="D798" t="s">
        <v>10</v>
      </c>
      <c r="E798">
        <v>2016</v>
      </c>
      <c r="F798">
        <v>898</v>
      </c>
      <c r="G798">
        <v>66</v>
      </c>
      <c r="H798">
        <v>90</v>
      </c>
      <c r="I798">
        <v>48220</v>
      </c>
    </row>
    <row r="799" spans="1:9" x14ac:dyDescent="0.3">
      <c r="A799">
        <v>801</v>
      </c>
      <c r="B799" t="s">
        <v>5607</v>
      </c>
      <c r="C799">
        <v>3498000</v>
      </c>
      <c r="D799" t="s">
        <v>10</v>
      </c>
      <c r="E799">
        <v>2019</v>
      </c>
      <c r="F799">
        <v>898</v>
      </c>
      <c r="G799">
        <v>56</v>
      </c>
      <c r="H799">
        <v>76</v>
      </c>
      <c r="I799">
        <v>53214</v>
      </c>
    </row>
    <row r="800" spans="1:9" x14ac:dyDescent="0.3">
      <c r="A800">
        <v>802</v>
      </c>
      <c r="B800" t="s">
        <v>5608</v>
      </c>
      <c r="C800">
        <v>3499000</v>
      </c>
      <c r="D800" t="s">
        <v>10</v>
      </c>
      <c r="E800">
        <v>2018</v>
      </c>
      <c r="F800">
        <v>1149</v>
      </c>
      <c r="G800">
        <v>54</v>
      </c>
      <c r="H800">
        <v>73</v>
      </c>
      <c r="I800">
        <v>64010</v>
      </c>
    </row>
    <row r="801" spans="1:9" x14ac:dyDescent="0.3">
      <c r="A801">
        <v>803</v>
      </c>
      <c r="B801" t="s">
        <v>5455</v>
      </c>
      <c r="C801">
        <v>3599999</v>
      </c>
      <c r="D801" t="s">
        <v>10</v>
      </c>
      <c r="E801">
        <v>2018</v>
      </c>
      <c r="F801">
        <v>898</v>
      </c>
      <c r="G801">
        <v>66</v>
      </c>
      <c r="H801">
        <v>90</v>
      </c>
      <c r="I801">
        <v>47603</v>
      </c>
    </row>
    <row r="802" spans="1:9" x14ac:dyDescent="0.3">
      <c r="A802">
        <v>804</v>
      </c>
      <c r="B802" t="s">
        <v>5381</v>
      </c>
      <c r="C802">
        <v>3650000</v>
      </c>
      <c r="D802" t="s">
        <v>10</v>
      </c>
      <c r="E802">
        <v>2018</v>
      </c>
      <c r="F802">
        <v>898</v>
      </c>
      <c r="G802">
        <v>56</v>
      </c>
      <c r="H802">
        <v>76</v>
      </c>
      <c r="I802">
        <v>87757</v>
      </c>
    </row>
    <row r="803" spans="1:9" x14ac:dyDescent="0.3">
      <c r="A803">
        <v>805</v>
      </c>
      <c r="B803" t="s">
        <v>5461</v>
      </c>
      <c r="C803">
        <v>3699000</v>
      </c>
      <c r="D803" t="s">
        <v>10</v>
      </c>
      <c r="E803">
        <v>2020</v>
      </c>
      <c r="F803">
        <v>898</v>
      </c>
      <c r="G803">
        <v>66</v>
      </c>
      <c r="H803">
        <v>90</v>
      </c>
      <c r="I803">
        <v>66000</v>
      </c>
    </row>
    <row r="804" spans="1:9" x14ac:dyDescent="0.3">
      <c r="A804">
        <v>806</v>
      </c>
      <c r="B804" t="s">
        <v>5385</v>
      </c>
      <c r="C804">
        <v>3700000</v>
      </c>
      <c r="D804" t="s">
        <v>10</v>
      </c>
      <c r="E804">
        <v>2018</v>
      </c>
      <c r="F804">
        <v>898</v>
      </c>
      <c r="G804">
        <v>66</v>
      </c>
      <c r="H804">
        <v>90</v>
      </c>
      <c r="I804">
        <v>24023</v>
      </c>
    </row>
    <row r="805" spans="1:9" x14ac:dyDescent="0.3">
      <c r="A805">
        <v>807</v>
      </c>
      <c r="B805" t="s">
        <v>5373</v>
      </c>
      <c r="C805">
        <v>3900000</v>
      </c>
      <c r="D805" t="s">
        <v>10</v>
      </c>
      <c r="E805">
        <v>2020</v>
      </c>
      <c r="F805">
        <v>898</v>
      </c>
      <c r="G805">
        <v>66</v>
      </c>
      <c r="H805">
        <v>90</v>
      </c>
      <c r="I805">
        <v>97343</v>
      </c>
    </row>
    <row r="806" spans="1:9" x14ac:dyDescent="0.3">
      <c r="A806">
        <v>808</v>
      </c>
      <c r="B806" t="s">
        <v>5609</v>
      </c>
      <c r="C806">
        <v>3999000</v>
      </c>
      <c r="D806" t="s">
        <v>10</v>
      </c>
      <c r="E806">
        <v>2021</v>
      </c>
      <c r="F806">
        <v>898</v>
      </c>
      <c r="G806">
        <v>66</v>
      </c>
      <c r="H806">
        <v>90</v>
      </c>
      <c r="I806">
        <v>49400</v>
      </c>
    </row>
    <row r="807" spans="1:9" x14ac:dyDescent="0.3">
      <c r="A807">
        <v>809</v>
      </c>
      <c r="B807" t="s">
        <v>5479</v>
      </c>
      <c r="C807">
        <v>4190000</v>
      </c>
      <c r="D807" t="s">
        <v>10</v>
      </c>
      <c r="E807">
        <v>2020</v>
      </c>
      <c r="F807">
        <v>999</v>
      </c>
      <c r="G807">
        <v>74</v>
      </c>
      <c r="H807">
        <v>101</v>
      </c>
      <c r="I807">
        <v>85000</v>
      </c>
    </row>
    <row r="808" spans="1:9" x14ac:dyDescent="0.3">
      <c r="A808">
        <v>810</v>
      </c>
      <c r="B808" t="s">
        <v>5467</v>
      </c>
      <c r="C808">
        <v>4250000</v>
      </c>
      <c r="D808" t="s">
        <v>10</v>
      </c>
      <c r="E808">
        <v>2020</v>
      </c>
      <c r="F808">
        <v>898</v>
      </c>
      <c r="G808">
        <v>66</v>
      </c>
      <c r="H808">
        <v>90</v>
      </c>
      <c r="I808">
        <v>61190</v>
      </c>
    </row>
    <row r="809" spans="1:9" x14ac:dyDescent="0.3">
      <c r="A809">
        <v>811</v>
      </c>
      <c r="B809" t="s">
        <v>5478</v>
      </c>
      <c r="C809">
        <v>4390000</v>
      </c>
      <c r="D809" t="s">
        <v>10</v>
      </c>
      <c r="E809">
        <v>2020</v>
      </c>
      <c r="F809">
        <v>999</v>
      </c>
      <c r="G809">
        <v>74</v>
      </c>
      <c r="H809">
        <v>101</v>
      </c>
      <c r="I809">
        <v>47000</v>
      </c>
    </row>
    <row r="810" spans="1:9" x14ac:dyDescent="0.3">
      <c r="A810">
        <v>812</v>
      </c>
      <c r="B810" t="s">
        <v>5479</v>
      </c>
      <c r="C810">
        <v>4500000</v>
      </c>
      <c r="D810" t="s">
        <v>10</v>
      </c>
      <c r="E810">
        <v>2019</v>
      </c>
      <c r="F810">
        <v>999</v>
      </c>
      <c r="G810">
        <v>74</v>
      </c>
      <c r="H810">
        <v>101</v>
      </c>
      <c r="I810">
        <v>59000</v>
      </c>
    </row>
    <row r="811" spans="1:9" x14ac:dyDescent="0.3">
      <c r="A811">
        <v>813</v>
      </c>
      <c r="B811" t="s">
        <v>5107</v>
      </c>
      <c r="C811">
        <v>4999000</v>
      </c>
      <c r="D811" t="s">
        <v>10</v>
      </c>
      <c r="E811">
        <v>2019</v>
      </c>
      <c r="F811">
        <v>999</v>
      </c>
      <c r="G811">
        <v>74</v>
      </c>
      <c r="H811">
        <v>101</v>
      </c>
      <c r="I811">
        <v>33441</v>
      </c>
    </row>
    <row r="812" spans="1:9" x14ac:dyDescent="0.3">
      <c r="A812">
        <v>814</v>
      </c>
      <c r="B812" t="s">
        <v>5610</v>
      </c>
      <c r="C812">
        <v>5390000</v>
      </c>
      <c r="D812" t="s">
        <v>10</v>
      </c>
      <c r="E812">
        <v>2021</v>
      </c>
      <c r="F812">
        <v>999</v>
      </c>
      <c r="G812">
        <v>74</v>
      </c>
      <c r="H812">
        <v>101</v>
      </c>
      <c r="I812">
        <v>6977</v>
      </c>
    </row>
    <row r="813" spans="1:9" x14ac:dyDescent="0.3">
      <c r="A813">
        <v>815</v>
      </c>
      <c r="B813" t="s">
        <v>5611</v>
      </c>
      <c r="C813">
        <v>5390000</v>
      </c>
      <c r="D813" t="s">
        <v>104</v>
      </c>
      <c r="E813">
        <v>2021</v>
      </c>
      <c r="F813">
        <v>999</v>
      </c>
      <c r="G813">
        <v>74</v>
      </c>
      <c r="H813">
        <v>101</v>
      </c>
      <c r="I813">
        <v>6977</v>
      </c>
    </row>
    <row r="814" spans="1:9" x14ac:dyDescent="0.3">
      <c r="A814">
        <v>816</v>
      </c>
      <c r="B814" t="s">
        <v>5505</v>
      </c>
      <c r="C814">
        <v>5690000</v>
      </c>
      <c r="D814" t="s">
        <v>2304</v>
      </c>
      <c r="E814">
        <v>2021</v>
      </c>
      <c r="F814">
        <v>1598</v>
      </c>
      <c r="G814">
        <v>67</v>
      </c>
      <c r="H814">
        <v>91</v>
      </c>
      <c r="I814">
        <v>80300</v>
      </c>
    </row>
    <row r="815" spans="1:9" x14ac:dyDescent="0.3">
      <c r="A815">
        <v>817</v>
      </c>
      <c r="B815" t="s">
        <v>5612</v>
      </c>
      <c r="C815">
        <v>5990000</v>
      </c>
      <c r="D815" t="s">
        <v>10</v>
      </c>
      <c r="E815">
        <v>2020</v>
      </c>
      <c r="F815">
        <v>1598</v>
      </c>
      <c r="G815">
        <v>67</v>
      </c>
      <c r="H815">
        <v>91</v>
      </c>
      <c r="I815">
        <v>61727</v>
      </c>
    </row>
    <row r="816" spans="1:9" x14ac:dyDescent="0.3">
      <c r="A816">
        <v>818</v>
      </c>
      <c r="B816" t="s">
        <v>5478</v>
      </c>
      <c r="C816">
        <v>6050000</v>
      </c>
      <c r="D816" t="s">
        <v>10</v>
      </c>
      <c r="E816">
        <v>2021</v>
      </c>
      <c r="F816">
        <v>999</v>
      </c>
      <c r="G816">
        <v>67</v>
      </c>
      <c r="H816">
        <v>91</v>
      </c>
      <c r="I816">
        <v>37000</v>
      </c>
    </row>
    <row r="817" spans="1:9" x14ac:dyDescent="0.3">
      <c r="A817">
        <v>819</v>
      </c>
      <c r="B817" t="s">
        <v>5476</v>
      </c>
      <c r="C817">
        <v>6050000</v>
      </c>
      <c r="D817" t="s">
        <v>10</v>
      </c>
      <c r="E817">
        <v>2020</v>
      </c>
      <c r="F817">
        <v>999</v>
      </c>
      <c r="G817">
        <v>74</v>
      </c>
      <c r="H817">
        <v>101</v>
      </c>
      <c r="I817">
        <v>18000</v>
      </c>
    </row>
    <row r="818" spans="1:9" x14ac:dyDescent="0.3">
      <c r="A818">
        <v>820</v>
      </c>
      <c r="B818" t="s">
        <v>5613</v>
      </c>
      <c r="C818">
        <v>6490000</v>
      </c>
      <c r="D818" t="s">
        <v>735</v>
      </c>
      <c r="E818">
        <v>2021</v>
      </c>
      <c r="F818">
        <v>1598</v>
      </c>
      <c r="G818">
        <v>67</v>
      </c>
      <c r="H818">
        <v>91</v>
      </c>
      <c r="I818">
        <v>6500</v>
      </c>
    </row>
    <row r="819" spans="1:9" x14ac:dyDescent="0.3">
      <c r="A819">
        <v>821</v>
      </c>
      <c r="B819" t="s">
        <v>5539</v>
      </c>
      <c r="C819">
        <v>8059000</v>
      </c>
      <c r="D819" t="s">
        <v>10</v>
      </c>
      <c r="E819">
        <v>2023</v>
      </c>
      <c r="F819">
        <v>999</v>
      </c>
      <c r="G819">
        <v>67</v>
      </c>
      <c r="H819">
        <v>91</v>
      </c>
      <c r="I819">
        <v>2680</v>
      </c>
    </row>
    <row r="820" spans="1:9" x14ac:dyDescent="0.3">
      <c r="A820">
        <v>822</v>
      </c>
      <c r="B820" t="s">
        <v>5614</v>
      </c>
      <c r="C820">
        <v>8494000</v>
      </c>
      <c r="D820" t="s">
        <v>19</v>
      </c>
      <c r="E820">
        <v>2024</v>
      </c>
      <c r="F820">
        <v>1461</v>
      </c>
      <c r="G820">
        <v>74</v>
      </c>
      <c r="H820">
        <v>101</v>
      </c>
      <c r="I820">
        <v>1</v>
      </c>
    </row>
    <row r="821" spans="1:9" x14ac:dyDescent="0.3">
      <c r="A821">
        <v>824</v>
      </c>
      <c r="B821" t="s">
        <v>5262</v>
      </c>
      <c r="C821">
        <v>1285000</v>
      </c>
      <c r="D821" t="s">
        <v>19</v>
      </c>
      <c r="E821">
        <v>2009</v>
      </c>
      <c r="F821">
        <v>1461</v>
      </c>
      <c r="G821">
        <v>63</v>
      </c>
      <c r="H821">
        <v>86</v>
      </c>
      <c r="I821">
        <v>248000</v>
      </c>
    </row>
    <row r="822" spans="1:9" x14ac:dyDescent="0.3">
      <c r="A822">
        <v>825</v>
      </c>
      <c r="B822" t="s">
        <v>5615</v>
      </c>
      <c r="C822">
        <v>1790000</v>
      </c>
      <c r="D822" t="s">
        <v>10</v>
      </c>
      <c r="E822">
        <v>2012</v>
      </c>
      <c r="F822">
        <v>1149</v>
      </c>
      <c r="G822">
        <v>55</v>
      </c>
      <c r="H822">
        <v>75</v>
      </c>
      <c r="I822">
        <v>101381</v>
      </c>
    </row>
    <row r="823" spans="1:9" x14ac:dyDescent="0.3">
      <c r="A823">
        <v>826</v>
      </c>
      <c r="B823" t="s">
        <v>5616</v>
      </c>
      <c r="C823">
        <v>2949000</v>
      </c>
      <c r="D823" t="s">
        <v>19</v>
      </c>
      <c r="E823">
        <v>2016</v>
      </c>
      <c r="F823">
        <v>1461</v>
      </c>
      <c r="G823">
        <v>55</v>
      </c>
      <c r="H823">
        <v>75</v>
      </c>
      <c r="I823">
        <v>117980</v>
      </c>
    </row>
    <row r="824" spans="1:9" x14ac:dyDescent="0.3">
      <c r="A824">
        <v>827</v>
      </c>
      <c r="B824" t="s">
        <v>5102</v>
      </c>
      <c r="C824">
        <v>2999000</v>
      </c>
      <c r="D824" t="s">
        <v>10</v>
      </c>
      <c r="E824">
        <v>2013</v>
      </c>
      <c r="F824">
        <v>1149</v>
      </c>
      <c r="G824">
        <v>54</v>
      </c>
      <c r="H824">
        <v>73</v>
      </c>
      <c r="I824">
        <v>74000</v>
      </c>
    </row>
    <row r="825" spans="1:9" x14ac:dyDescent="0.3">
      <c r="A825">
        <v>828</v>
      </c>
      <c r="B825" t="s">
        <v>5434</v>
      </c>
      <c r="C825">
        <v>3090000</v>
      </c>
      <c r="D825" t="s">
        <v>10</v>
      </c>
      <c r="E825">
        <v>2016</v>
      </c>
      <c r="F825" t="s">
        <v>5617</v>
      </c>
      <c r="G825" t="s">
        <v>72</v>
      </c>
      <c r="I825">
        <v>88000</v>
      </c>
    </row>
    <row r="826" spans="1:9" x14ac:dyDescent="0.3">
      <c r="A826">
        <v>829</v>
      </c>
      <c r="B826" t="s">
        <v>5618</v>
      </c>
      <c r="C826">
        <v>3190000</v>
      </c>
      <c r="D826" t="s">
        <v>10</v>
      </c>
      <c r="E826">
        <v>2016</v>
      </c>
      <c r="F826">
        <v>1149</v>
      </c>
      <c r="G826">
        <v>54</v>
      </c>
      <c r="H826">
        <v>73</v>
      </c>
      <c r="I826">
        <v>87334</v>
      </c>
    </row>
    <row r="827" spans="1:9" x14ac:dyDescent="0.3">
      <c r="A827">
        <v>830</v>
      </c>
      <c r="B827" t="s">
        <v>5619</v>
      </c>
      <c r="C827">
        <v>3400000</v>
      </c>
      <c r="D827" t="s">
        <v>10</v>
      </c>
      <c r="E827">
        <v>2018</v>
      </c>
      <c r="F827">
        <v>1149</v>
      </c>
      <c r="G827">
        <v>54</v>
      </c>
      <c r="H827">
        <v>73</v>
      </c>
      <c r="I827">
        <v>63650</v>
      </c>
    </row>
    <row r="828" spans="1:9" x14ac:dyDescent="0.3">
      <c r="A828">
        <v>831</v>
      </c>
      <c r="B828" t="s">
        <v>5620</v>
      </c>
      <c r="C828">
        <v>4050000</v>
      </c>
      <c r="D828" t="s">
        <v>10</v>
      </c>
      <c r="E828">
        <v>2019</v>
      </c>
      <c r="F828">
        <v>898</v>
      </c>
      <c r="G828">
        <v>56</v>
      </c>
      <c r="H828">
        <v>76</v>
      </c>
      <c r="I828">
        <v>14950</v>
      </c>
    </row>
    <row r="829" spans="1:9" x14ac:dyDescent="0.3">
      <c r="A829">
        <v>832</v>
      </c>
      <c r="B829" t="s">
        <v>5106</v>
      </c>
      <c r="C829">
        <v>4950000</v>
      </c>
      <c r="D829" t="s">
        <v>10</v>
      </c>
      <c r="E829">
        <v>2021</v>
      </c>
      <c r="F829">
        <v>999</v>
      </c>
      <c r="G829">
        <v>67</v>
      </c>
      <c r="H829">
        <v>91</v>
      </c>
      <c r="I829">
        <v>34549</v>
      </c>
    </row>
    <row r="830" spans="1:9" x14ac:dyDescent="0.3">
      <c r="A830">
        <v>833</v>
      </c>
      <c r="B830" t="s">
        <v>5571</v>
      </c>
      <c r="C830">
        <v>120000</v>
      </c>
      <c r="D830" t="s">
        <v>10</v>
      </c>
      <c r="E830">
        <v>1996</v>
      </c>
      <c r="F830">
        <v>1171</v>
      </c>
      <c r="G830">
        <v>40</v>
      </c>
      <c r="H830">
        <v>54</v>
      </c>
      <c r="I830">
        <v>296545</v>
      </c>
    </row>
    <row r="831" spans="1:9" x14ac:dyDescent="0.3">
      <c r="A831">
        <v>834</v>
      </c>
      <c r="B831" t="s">
        <v>5621</v>
      </c>
      <c r="C831">
        <v>159000</v>
      </c>
      <c r="D831" t="s">
        <v>19</v>
      </c>
      <c r="E831">
        <v>2003</v>
      </c>
      <c r="F831">
        <v>1461</v>
      </c>
      <c r="G831">
        <v>59</v>
      </c>
      <c r="H831">
        <v>80</v>
      </c>
      <c r="I831">
        <v>322000</v>
      </c>
    </row>
    <row r="832" spans="1:9" x14ac:dyDescent="0.3">
      <c r="A832">
        <v>835</v>
      </c>
      <c r="B832" t="s">
        <v>5112</v>
      </c>
      <c r="C832">
        <v>160000</v>
      </c>
      <c r="D832" t="s">
        <v>10</v>
      </c>
      <c r="E832">
        <v>2002</v>
      </c>
      <c r="F832">
        <v>1149</v>
      </c>
      <c r="G832">
        <v>44</v>
      </c>
      <c r="H832">
        <v>60</v>
      </c>
      <c r="I832">
        <v>213000</v>
      </c>
    </row>
    <row r="833" spans="1:9" x14ac:dyDescent="0.3">
      <c r="A833">
        <v>836</v>
      </c>
      <c r="B833" t="s">
        <v>5622</v>
      </c>
      <c r="C833">
        <v>185000</v>
      </c>
      <c r="D833" t="s">
        <v>10</v>
      </c>
      <c r="E833">
        <v>2001</v>
      </c>
      <c r="F833">
        <v>1390</v>
      </c>
      <c r="G833">
        <v>72</v>
      </c>
      <c r="H833">
        <v>98</v>
      </c>
      <c r="I833">
        <v>200000</v>
      </c>
    </row>
    <row r="834" spans="1:9" x14ac:dyDescent="0.3">
      <c r="A834">
        <v>837</v>
      </c>
      <c r="B834" t="s">
        <v>5623</v>
      </c>
      <c r="C834">
        <v>185000</v>
      </c>
      <c r="D834" t="s">
        <v>10</v>
      </c>
      <c r="E834">
        <v>1996</v>
      </c>
      <c r="F834">
        <v>1171</v>
      </c>
      <c r="G834">
        <v>40</v>
      </c>
      <c r="H834">
        <v>54</v>
      </c>
      <c r="I834">
        <v>196132</v>
      </c>
    </row>
    <row r="835" spans="1:9" x14ac:dyDescent="0.3">
      <c r="A835">
        <v>838</v>
      </c>
      <c r="B835" t="s">
        <v>5112</v>
      </c>
      <c r="C835">
        <v>189000</v>
      </c>
      <c r="D835" t="s">
        <v>10</v>
      </c>
      <c r="E835">
        <v>2002</v>
      </c>
      <c r="F835">
        <v>1149</v>
      </c>
      <c r="G835">
        <v>44</v>
      </c>
      <c r="H835">
        <v>60</v>
      </c>
      <c r="I835">
        <v>177000</v>
      </c>
    </row>
    <row r="836" spans="1:9" x14ac:dyDescent="0.3">
      <c r="A836">
        <v>839</v>
      </c>
      <c r="B836" t="s">
        <v>5099</v>
      </c>
      <c r="C836">
        <v>298000</v>
      </c>
      <c r="D836" t="s">
        <v>10</v>
      </c>
      <c r="E836">
        <v>2002</v>
      </c>
      <c r="F836">
        <v>1390</v>
      </c>
      <c r="G836">
        <v>72</v>
      </c>
      <c r="H836">
        <v>98</v>
      </c>
      <c r="I836">
        <v>249000</v>
      </c>
    </row>
    <row r="837" spans="1:9" x14ac:dyDescent="0.3">
      <c r="A837">
        <v>840</v>
      </c>
      <c r="B837" t="s">
        <v>5112</v>
      </c>
      <c r="C837">
        <v>299000</v>
      </c>
      <c r="D837" t="s">
        <v>10</v>
      </c>
      <c r="E837">
        <v>2000</v>
      </c>
      <c r="F837">
        <v>1149</v>
      </c>
      <c r="G837">
        <v>44</v>
      </c>
      <c r="H837">
        <v>60</v>
      </c>
      <c r="I837">
        <v>147778</v>
      </c>
    </row>
    <row r="838" spans="1:9" x14ac:dyDescent="0.3">
      <c r="A838">
        <v>841</v>
      </c>
      <c r="B838" t="s">
        <v>5624</v>
      </c>
      <c r="C838">
        <v>299900</v>
      </c>
      <c r="D838" t="s">
        <v>10</v>
      </c>
      <c r="E838">
        <v>2000</v>
      </c>
      <c r="F838">
        <v>1149</v>
      </c>
      <c r="G838">
        <v>43</v>
      </c>
      <c r="H838">
        <v>58</v>
      </c>
      <c r="I838">
        <v>185724</v>
      </c>
    </row>
    <row r="839" spans="1:9" x14ac:dyDescent="0.3">
      <c r="A839">
        <v>842</v>
      </c>
      <c r="B839" t="s">
        <v>5113</v>
      </c>
      <c r="C839">
        <v>300000</v>
      </c>
      <c r="D839" t="s">
        <v>10</v>
      </c>
      <c r="E839">
        <v>1999</v>
      </c>
      <c r="F839">
        <v>1149</v>
      </c>
      <c r="G839">
        <v>43</v>
      </c>
      <c r="H839">
        <v>58</v>
      </c>
      <c r="I839">
        <v>205000</v>
      </c>
    </row>
    <row r="840" spans="1:9" x14ac:dyDescent="0.3">
      <c r="A840">
        <v>843</v>
      </c>
      <c r="B840" t="s">
        <v>5165</v>
      </c>
      <c r="C840">
        <v>310000</v>
      </c>
      <c r="D840" t="s">
        <v>19</v>
      </c>
      <c r="E840">
        <v>2004</v>
      </c>
      <c r="F840">
        <v>1461</v>
      </c>
      <c r="G840">
        <v>59</v>
      </c>
      <c r="H840">
        <v>80</v>
      </c>
      <c r="I840">
        <v>309000</v>
      </c>
    </row>
    <row r="841" spans="1:9" x14ac:dyDescent="0.3">
      <c r="A841">
        <v>844</v>
      </c>
      <c r="B841" t="s">
        <v>5625</v>
      </c>
      <c r="C841">
        <v>319000</v>
      </c>
      <c r="D841" t="s">
        <v>10</v>
      </c>
      <c r="E841">
        <v>2000</v>
      </c>
      <c r="F841">
        <v>1390</v>
      </c>
      <c r="G841">
        <v>55</v>
      </c>
      <c r="H841">
        <v>75</v>
      </c>
      <c r="I841">
        <v>237000</v>
      </c>
    </row>
    <row r="842" spans="1:9" x14ac:dyDescent="0.3">
      <c r="A842">
        <v>845</v>
      </c>
      <c r="B842" t="s">
        <v>5117</v>
      </c>
      <c r="C842">
        <v>320000</v>
      </c>
      <c r="D842" t="s">
        <v>10</v>
      </c>
      <c r="E842">
        <v>2004</v>
      </c>
      <c r="F842">
        <v>1149</v>
      </c>
      <c r="G842">
        <v>44</v>
      </c>
      <c r="H842">
        <v>60</v>
      </c>
      <c r="I842">
        <v>164989</v>
      </c>
    </row>
    <row r="843" spans="1:9" x14ac:dyDescent="0.3">
      <c r="A843">
        <v>846</v>
      </c>
      <c r="B843" t="s">
        <v>5150</v>
      </c>
      <c r="C843">
        <v>349000</v>
      </c>
      <c r="D843" t="s">
        <v>19</v>
      </c>
      <c r="E843">
        <v>2002</v>
      </c>
      <c r="F843">
        <v>1461</v>
      </c>
      <c r="G843">
        <v>59</v>
      </c>
      <c r="H843">
        <v>80</v>
      </c>
      <c r="I843">
        <v>297000</v>
      </c>
    </row>
    <row r="844" spans="1:9" x14ac:dyDescent="0.3">
      <c r="A844">
        <v>847</v>
      </c>
      <c r="B844" t="s">
        <v>5579</v>
      </c>
      <c r="C844">
        <v>380000</v>
      </c>
      <c r="D844" t="s">
        <v>10</v>
      </c>
      <c r="E844">
        <v>2004</v>
      </c>
      <c r="F844">
        <v>1598</v>
      </c>
      <c r="G844">
        <v>79</v>
      </c>
      <c r="H844">
        <v>107</v>
      </c>
      <c r="I844">
        <v>230564</v>
      </c>
    </row>
    <row r="845" spans="1:9" x14ac:dyDescent="0.3">
      <c r="A845">
        <v>848</v>
      </c>
      <c r="B845" t="s">
        <v>5194</v>
      </c>
      <c r="C845">
        <v>399000</v>
      </c>
      <c r="D845" t="s">
        <v>10</v>
      </c>
      <c r="E845">
        <v>2005</v>
      </c>
      <c r="F845">
        <v>1149</v>
      </c>
      <c r="G845">
        <v>48</v>
      </c>
      <c r="H845">
        <v>65</v>
      </c>
      <c r="I845">
        <v>266000</v>
      </c>
    </row>
    <row r="846" spans="1:9" x14ac:dyDescent="0.3">
      <c r="A846">
        <v>849</v>
      </c>
      <c r="B846" t="s">
        <v>5626</v>
      </c>
      <c r="C846">
        <v>399000</v>
      </c>
      <c r="D846" t="s">
        <v>10</v>
      </c>
      <c r="E846">
        <v>1999</v>
      </c>
      <c r="F846">
        <v>1390</v>
      </c>
      <c r="G846">
        <v>55</v>
      </c>
      <c r="H846">
        <v>75</v>
      </c>
      <c r="I846">
        <v>215000</v>
      </c>
    </row>
    <row r="847" spans="1:9" x14ac:dyDescent="0.3">
      <c r="A847">
        <v>850</v>
      </c>
      <c r="B847" t="s">
        <v>5624</v>
      </c>
      <c r="C847">
        <v>400000</v>
      </c>
      <c r="D847" t="s">
        <v>10</v>
      </c>
      <c r="E847">
        <v>1999</v>
      </c>
      <c r="F847">
        <v>1149</v>
      </c>
      <c r="G847">
        <v>43</v>
      </c>
      <c r="H847">
        <v>58</v>
      </c>
      <c r="I847">
        <v>197000</v>
      </c>
    </row>
    <row r="848" spans="1:9" x14ac:dyDescent="0.3">
      <c r="A848">
        <v>851</v>
      </c>
      <c r="B848" t="s">
        <v>5132</v>
      </c>
      <c r="C848">
        <v>400000</v>
      </c>
      <c r="D848" t="s">
        <v>19</v>
      </c>
      <c r="E848">
        <v>2002</v>
      </c>
      <c r="F848">
        <v>1461</v>
      </c>
      <c r="G848">
        <v>48</v>
      </c>
      <c r="H848">
        <v>65</v>
      </c>
      <c r="I848">
        <v>221238</v>
      </c>
    </row>
    <row r="849" spans="1:9" x14ac:dyDescent="0.3">
      <c r="A849">
        <v>852</v>
      </c>
      <c r="B849" t="s">
        <v>5144</v>
      </c>
      <c r="C849">
        <v>425000</v>
      </c>
      <c r="D849" t="s">
        <v>10</v>
      </c>
      <c r="E849">
        <v>2002</v>
      </c>
      <c r="F849">
        <v>1598</v>
      </c>
      <c r="G849">
        <v>79</v>
      </c>
      <c r="H849">
        <v>107</v>
      </c>
      <c r="I849">
        <v>250000</v>
      </c>
    </row>
    <row r="850" spans="1:9" x14ac:dyDescent="0.3">
      <c r="A850">
        <v>853</v>
      </c>
      <c r="B850" t="s">
        <v>5627</v>
      </c>
      <c r="C850">
        <v>449000</v>
      </c>
      <c r="D850" t="s">
        <v>10</v>
      </c>
      <c r="E850">
        <v>2003</v>
      </c>
      <c r="F850">
        <v>1149</v>
      </c>
      <c r="G850">
        <v>44</v>
      </c>
      <c r="H850">
        <v>60</v>
      </c>
      <c r="I850">
        <v>214000</v>
      </c>
    </row>
    <row r="851" spans="1:9" x14ac:dyDescent="0.3">
      <c r="A851">
        <v>854</v>
      </c>
      <c r="B851" t="s">
        <v>5131</v>
      </c>
      <c r="C851">
        <v>455000</v>
      </c>
      <c r="D851" t="s">
        <v>10</v>
      </c>
      <c r="E851">
        <v>2001</v>
      </c>
      <c r="F851">
        <v>1390</v>
      </c>
      <c r="G851">
        <v>72</v>
      </c>
      <c r="H851">
        <v>98</v>
      </c>
      <c r="I851">
        <v>270625</v>
      </c>
    </row>
    <row r="852" spans="1:9" x14ac:dyDescent="0.3">
      <c r="A852">
        <v>855</v>
      </c>
      <c r="B852" t="s">
        <v>5628</v>
      </c>
      <c r="C852">
        <v>490000</v>
      </c>
      <c r="D852" t="s">
        <v>10</v>
      </c>
      <c r="E852">
        <v>2004</v>
      </c>
      <c r="F852">
        <v>1149</v>
      </c>
      <c r="G852">
        <v>55</v>
      </c>
      <c r="H852">
        <v>75</v>
      </c>
      <c r="I852">
        <v>377000</v>
      </c>
    </row>
    <row r="853" spans="1:9" x14ac:dyDescent="0.3">
      <c r="A853">
        <v>856</v>
      </c>
      <c r="B853" t="s">
        <v>5168</v>
      </c>
      <c r="C853">
        <v>499000</v>
      </c>
      <c r="D853" t="s">
        <v>10</v>
      </c>
      <c r="E853">
        <v>2001</v>
      </c>
      <c r="F853">
        <v>1149</v>
      </c>
      <c r="G853">
        <v>55</v>
      </c>
      <c r="H853">
        <v>75</v>
      </c>
      <c r="I853">
        <v>300000</v>
      </c>
    </row>
    <row r="854" spans="1:9" x14ac:dyDescent="0.3">
      <c r="A854">
        <v>857</v>
      </c>
      <c r="B854" t="s">
        <v>5117</v>
      </c>
      <c r="C854">
        <v>499000</v>
      </c>
      <c r="D854" t="s">
        <v>10</v>
      </c>
      <c r="E854">
        <v>2004</v>
      </c>
      <c r="F854">
        <v>1149</v>
      </c>
      <c r="G854">
        <v>43</v>
      </c>
      <c r="H854">
        <v>58</v>
      </c>
      <c r="I854">
        <v>181000</v>
      </c>
    </row>
    <row r="855" spans="1:9" x14ac:dyDescent="0.3">
      <c r="A855">
        <v>858</v>
      </c>
      <c r="B855" t="s">
        <v>5217</v>
      </c>
      <c r="C855">
        <v>520000</v>
      </c>
      <c r="D855" t="s">
        <v>19</v>
      </c>
      <c r="E855">
        <v>2005</v>
      </c>
      <c r="F855">
        <v>1461</v>
      </c>
      <c r="G855">
        <v>63</v>
      </c>
      <c r="H855">
        <v>86</v>
      </c>
      <c r="I855">
        <v>219000</v>
      </c>
    </row>
    <row r="856" spans="1:9" x14ac:dyDescent="0.3">
      <c r="A856">
        <v>859</v>
      </c>
      <c r="B856" t="s">
        <v>5168</v>
      </c>
      <c r="C856">
        <v>550000</v>
      </c>
      <c r="D856" t="s">
        <v>10</v>
      </c>
      <c r="E856">
        <v>2002</v>
      </c>
      <c r="F856">
        <v>1149</v>
      </c>
      <c r="G856">
        <v>55</v>
      </c>
      <c r="H856">
        <v>75</v>
      </c>
      <c r="I856">
        <v>197603</v>
      </c>
    </row>
    <row r="857" spans="1:9" x14ac:dyDescent="0.3">
      <c r="A857">
        <v>860</v>
      </c>
      <c r="B857" t="s">
        <v>5167</v>
      </c>
      <c r="C857">
        <v>550000</v>
      </c>
      <c r="D857" t="s">
        <v>19</v>
      </c>
      <c r="E857">
        <v>2006</v>
      </c>
      <c r="F857">
        <v>1461</v>
      </c>
      <c r="G857">
        <v>50</v>
      </c>
      <c r="H857">
        <v>68</v>
      </c>
      <c r="I857">
        <v>296380</v>
      </c>
    </row>
    <row r="858" spans="1:9" x14ac:dyDescent="0.3">
      <c r="A858">
        <v>861</v>
      </c>
      <c r="B858" t="s">
        <v>5158</v>
      </c>
      <c r="C858">
        <v>580000</v>
      </c>
      <c r="D858" t="s">
        <v>10</v>
      </c>
      <c r="E858">
        <v>2002</v>
      </c>
      <c r="F858">
        <v>1390</v>
      </c>
      <c r="G858">
        <v>72</v>
      </c>
      <c r="H858">
        <v>98</v>
      </c>
      <c r="I858">
        <v>207500</v>
      </c>
    </row>
    <row r="859" spans="1:9" x14ac:dyDescent="0.3">
      <c r="A859">
        <v>862</v>
      </c>
      <c r="B859" t="s">
        <v>5128</v>
      </c>
      <c r="C859">
        <v>599000</v>
      </c>
      <c r="D859" t="s">
        <v>10</v>
      </c>
      <c r="E859">
        <v>2003</v>
      </c>
      <c r="F859">
        <v>1149</v>
      </c>
      <c r="G859">
        <v>55</v>
      </c>
      <c r="H859">
        <v>75</v>
      </c>
      <c r="I859">
        <v>105486</v>
      </c>
    </row>
    <row r="860" spans="1:9" x14ac:dyDescent="0.3">
      <c r="A860">
        <v>863</v>
      </c>
      <c r="B860" t="s">
        <v>5184</v>
      </c>
      <c r="C860">
        <v>630000</v>
      </c>
      <c r="D860" t="s">
        <v>19</v>
      </c>
      <c r="E860">
        <v>2007</v>
      </c>
      <c r="F860">
        <v>1461</v>
      </c>
      <c r="G860">
        <v>50</v>
      </c>
      <c r="H860">
        <v>68</v>
      </c>
      <c r="I860">
        <v>222098</v>
      </c>
    </row>
    <row r="861" spans="1:9" x14ac:dyDescent="0.3">
      <c r="A861">
        <v>864</v>
      </c>
      <c r="B861" t="s">
        <v>5114</v>
      </c>
      <c r="C861">
        <v>649000</v>
      </c>
      <c r="D861" t="s">
        <v>19</v>
      </c>
      <c r="E861">
        <v>2005</v>
      </c>
      <c r="F861">
        <v>1461</v>
      </c>
      <c r="G861">
        <v>50</v>
      </c>
      <c r="H861">
        <v>68</v>
      </c>
      <c r="I861">
        <v>175373</v>
      </c>
    </row>
    <row r="862" spans="1:9" x14ac:dyDescent="0.3">
      <c r="A862">
        <v>865</v>
      </c>
      <c r="B862" t="s">
        <v>5120</v>
      </c>
      <c r="C862">
        <v>649000</v>
      </c>
      <c r="D862" t="s">
        <v>10</v>
      </c>
      <c r="E862">
        <v>2001</v>
      </c>
      <c r="F862">
        <v>1390</v>
      </c>
      <c r="G862">
        <v>72</v>
      </c>
      <c r="H862">
        <v>98</v>
      </c>
      <c r="I862">
        <v>78109</v>
      </c>
    </row>
    <row r="863" spans="1:9" x14ac:dyDescent="0.3">
      <c r="A863">
        <v>866</v>
      </c>
      <c r="B863" t="s">
        <v>5194</v>
      </c>
      <c r="C863">
        <v>649999</v>
      </c>
      <c r="D863" t="s">
        <v>104</v>
      </c>
      <c r="E863">
        <v>2007</v>
      </c>
      <c r="F863">
        <v>1149</v>
      </c>
      <c r="G863">
        <v>44</v>
      </c>
      <c r="H863">
        <v>60</v>
      </c>
      <c r="I863">
        <v>184500</v>
      </c>
    </row>
    <row r="864" spans="1:9" x14ac:dyDescent="0.3">
      <c r="A864">
        <v>867</v>
      </c>
      <c r="B864" t="s">
        <v>5168</v>
      </c>
      <c r="C864">
        <v>650000</v>
      </c>
      <c r="D864" t="s">
        <v>10</v>
      </c>
      <c r="E864">
        <v>2003</v>
      </c>
      <c r="F864">
        <v>1149</v>
      </c>
      <c r="G864">
        <v>55</v>
      </c>
      <c r="H864">
        <v>75</v>
      </c>
      <c r="I864">
        <v>175200</v>
      </c>
    </row>
    <row r="865" spans="1:9" x14ac:dyDescent="0.3">
      <c r="A865">
        <v>868</v>
      </c>
      <c r="B865" t="s">
        <v>5147</v>
      </c>
      <c r="C865">
        <v>650000</v>
      </c>
      <c r="D865" t="s">
        <v>10</v>
      </c>
      <c r="E865">
        <v>2005</v>
      </c>
      <c r="F865">
        <v>1149</v>
      </c>
      <c r="G865">
        <v>55</v>
      </c>
      <c r="H865">
        <v>75</v>
      </c>
      <c r="I865">
        <v>312000</v>
      </c>
    </row>
    <row r="866" spans="1:9" x14ac:dyDescent="0.3">
      <c r="A866">
        <v>869</v>
      </c>
      <c r="B866" t="s">
        <v>5192</v>
      </c>
      <c r="C866">
        <v>699899</v>
      </c>
      <c r="D866" t="s">
        <v>10</v>
      </c>
      <c r="E866">
        <v>2006</v>
      </c>
      <c r="F866">
        <v>1149</v>
      </c>
      <c r="G866">
        <v>44</v>
      </c>
      <c r="H866">
        <v>60</v>
      </c>
      <c r="I866">
        <v>149000</v>
      </c>
    </row>
    <row r="867" spans="1:9" x14ac:dyDescent="0.3">
      <c r="A867">
        <v>870</v>
      </c>
      <c r="B867" t="s">
        <v>5180</v>
      </c>
      <c r="C867">
        <v>790000</v>
      </c>
      <c r="D867" t="s">
        <v>10</v>
      </c>
      <c r="E867">
        <v>2007</v>
      </c>
      <c r="F867">
        <v>1200</v>
      </c>
      <c r="G867">
        <v>55</v>
      </c>
      <c r="H867">
        <v>75</v>
      </c>
      <c r="I867">
        <v>202000</v>
      </c>
    </row>
    <row r="868" spans="1:9" x14ac:dyDescent="0.3">
      <c r="A868">
        <v>871</v>
      </c>
      <c r="B868" t="s">
        <v>5164</v>
      </c>
      <c r="C868">
        <v>819999</v>
      </c>
      <c r="D868" t="s">
        <v>10</v>
      </c>
      <c r="E868">
        <v>2006</v>
      </c>
      <c r="F868">
        <v>1149</v>
      </c>
      <c r="G868">
        <v>44</v>
      </c>
      <c r="H868">
        <v>60</v>
      </c>
      <c r="I868">
        <v>124085</v>
      </c>
    </row>
    <row r="869" spans="1:9" x14ac:dyDescent="0.3">
      <c r="A869">
        <v>872</v>
      </c>
      <c r="B869" t="s">
        <v>5150</v>
      </c>
      <c r="C869">
        <v>850000</v>
      </c>
      <c r="D869" t="s">
        <v>19</v>
      </c>
      <c r="E869">
        <v>2006</v>
      </c>
      <c r="F869">
        <v>1461</v>
      </c>
      <c r="G869">
        <v>50</v>
      </c>
      <c r="H869">
        <v>68</v>
      </c>
      <c r="I869">
        <v>208280</v>
      </c>
    </row>
    <row r="870" spans="1:9" x14ac:dyDescent="0.3">
      <c r="A870">
        <v>873</v>
      </c>
      <c r="B870" t="s">
        <v>5247</v>
      </c>
      <c r="C870">
        <v>900000</v>
      </c>
      <c r="D870" t="s">
        <v>10</v>
      </c>
      <c r="E870">
        <v>2008</v>
      </c>
      <c r="F870">
        <v>1149</v>
      </c>
      <c r="G870">
        <v>74</v>
      </c>
      <c r="H870">
        <v>101</v>
      </c>
      <c r="I870">
        <v>119000</v>
      </c>
    </row>
    <row r="871" spans="1:9" x14ac:dyDescent="0.3">
      <c r="A871">
        <v>874</v>
      </c>
      <c r="B871" t="s">
        <v>5629</v>
      </c>
      <c r="C871">
        <v>990000</v>
      </c>
      <c r="D871" t="s">
        <v>10</v>
      </c>
      <c r="E871">
        <v>2005</v>
      </c>
      <c r="F871">
        <v>1149</v>
      </c>
      <c r="G871">
        <v>44</v>
      </c>
      <c r="H871">
        <v>60</v>
      </c>
      <c r="I871">
        <v>139600</v>
      </c>
    </row>
    <row r="872" spans="1:9" x14ac:dyDescent="0.3">
      <c r="A872">
        <v>875</v>
      </c>
      <c r="B872" t="s">
        <v>5592</v>
      </c>
      <c r="C872">
        <v>990000</v>
      </c>
      <c r="D872" t="s">
        <v>10</v>
      </c>
      <c r="E872">
        <v>2009</v>
      </c>
      <c r="F872">
        <v>1149</v>
      </c>
      <c r="G872">
        <v>75</v>
      </c>
      <c r="H872">
        <v>102</v>
      </c>
      <c r="I872">
        <v>391000</v>
      </c>
    </row>
    <row r="873" spans="1:9" x14ac:dyDescent="0.3">
      <c r="A873">
        <v>876</v>
      </c>
      <c r="B873" t="s">
        <v>5228</v>
      </c>
      <c r="C873">
        <v>998000</v>
      </c>
      <c r="D873" t="s">
        <v>19</v>
      </c>
      <c r="E873">
        <v>2007</v>
      </c>
      <c r="F873">
        <v>1461</v>
      </c>
      <c r="G873">
        <v>50</v>
      </c>
      <c r="H873">
        <v>68</v>
      </c>
      <c r="I873">
        <v>260000</v>
      </c>
    </row>
    <row r="874" spans="1:9" x14ac:dyDescent="0.3">
      <c r="A874">
        <v>877</v>
      </c>
      <c r="B874" t="s">
        <v>5630</v>
      </c>
      <c r="C874">
        <v>999000</v>
      </c>
      <c r="D874" t="s">
        <v>10</v>
      </c>
      <c r="E874">
        <v>2007</v>
      </c>
      <c r="F874">
        <v>1149</v>
      </c>
      <c r="G874">
        <v>55</v>
      </c>
      <c r="H874">
        <v>75</v>
      </c>
      <c r="I874">
        <v>268315</v>
      </c>
    </row>
    <row r="875" spans="1:9" x14ac:dyDescent="0.3">
      <c r="A875">
        <v>878</v>
      </c>
      <c r="B875" t="s">
        <v>5227</v>
      </c>
      <c r="C875">
        <v>999999</v>
      </c>
      <c r="D875" t="s">
        <v>10</v>
      </c>
      <c r="E875">
        <v>2011</v>
      </c>
      <c r="F875">
        <v>1149</v>
      </c>
      <c r="G875">
        <v>55</v>
      </c>
      <c r="H875">
        <v>75</v>
      </c>
      <c r="I875">
        <v>130000</v>
      </c>
    </row>
    <row r="876" spans="1:9" x14ac:dyDescent="0.3">
      <c r="A876">
        <v>879</v>
      </c>
      <c r="B876" t="s">
        <v>5167</v>
      </c>
      <c r="C876">
        <v>1050000</v>
      </c>
      <c r="D876" t="s">
        <v>19</v>
      </c>
      <c r="E876">
        <v>2007</v>
      </c>
      <c r="F876">
        <v>1461</v>
      </c>
      <c r="G876">
        <v>50</v>
      </c>
      <c r="H876">
        <v>68</v>
      </c>
      <c r="I876">
        <v>137800</v>
      </c>
    </row>
    <row r="877" spans="1:9" x14ac:dyDescent="0.3">
      <c r="A877">
        <v>880</v>
      </c>
      <c r="B877" t="s">
        <v>5631</v>
      </c>
      <c r="C877">
        <v>1050000</v>
      </c>
      <c r="D877" t="s">
        <v>10</v>
      </c>
      <c r="E877">
        <v>2008</v>
      </c>
      <c r="F877">
        <v>1149</v>
      </c>
      <c r="G877">
        <v>75</v>
      </c>
      <c r="H877">
        <v>102</v>
      </c>
      <c r="I877">
        <v>245256</v>
      </c>
    </row>
    <row r="878" spans="1:9" x14ac:dyDescent="0.3">
      <c r="A878">
        <v>881</v>
      </c>
      <c r="B878" t="s">
        <v>5114</v>
      </c>
      <c r="C878">
        <v>1089000</v>
      </c>
      <c r="D878" t="s">
        <v>19</v>
      </c>
      <c r="E878">
        <v>2006</v>
      </c>
      <c r="F878">
        <v>1461</v>
      </c>
      <c r="G878">
        <v>50</v>
      </c>
      <c r="H878">
        <v>68</v>
      </c>
      <c r="I878">
        <v>156700</v>
      </c>
    </row>
    <row r="879" spans="1:9" x14ac:dyDescent="0.3">
      <c r="A879">
        <v>882</v>
      </c>
      <c r="B879" t="s">
        <v>5632</v>
      </c>
      <c r="C879">
        <v>1090000</v>
      </c>
      <c r="D879" t="s">
        <v>10</v>
      </c>
      <c r="E879">
        <v>2008</v>
      </c>
      <c r="F879">
        <v>1149</v>
      </c>
      <c r="G879">
        <v>55</v>
      </c>
      <c r="H879">
        <v>75</v>
      </c>
      <c r="I879">
        <v>144550</v>
      </c>
    </row>
    <row r="880" spans="1:9" x14ac:dyDescent="0.3">
      <c r="A880">
        <v>883</v>
      </c>
      <c r="B880" t="s">
        <v>5243</v>
      </c>
      <c r="C880">
        <v>1098000</v>
      </c>
      <c r="D880" t="s">
        <v>10</v>
      </c>
      <c r="E880">
        <v>2007</v>
      </c>
      <c r="F880">
        <v>1598</v>
      </c>
      <c r="G880">
        <v>82</v>
      </c>
      <c r="H880">
        <v>111</v>
      </c>
      <c r="I880">
        <v>183000</v>
      </c>
    </row>
    <row r="881" spans="1:9" x14ac:dyDescent="0.3">
      <c r="A881">
        <v>884</v>
      </c>
      <c r="B881" t="s">
        <v>5633</v>
      </c>
      <c r="C881">
        <v>1100000</v>
      </c>
      <c r="D881" t="s">
        <v>10</v>
      </c>
      <c r="E881">
        <v>2005</v>
      </c>
      <c r="F881">
        <v>1149</v>
      </c>
      <c r="G881">
        <v>44</v>
      </c>
      <c r="H881">
        <v>60</v>
      </c>
      <c r="I881">
        <v>67954</v>
      </c>
    </row>
    <row r="882" spans="1:9" x14ac:dyDescent="0.3">
      <c r="A882">
        <v>885</v>
      </c>
      <c r="B882" t="s">
        <v>5144</v>
      </c>
      <c r="C882">
        <v>1150000</v>
      </c>
      <c r="D882" t="s">
        <v>10</v>
      </c>
      <c r="E882">
        <v>2007</v>
      </c>
      <c r="F882">
        <v>1598</v>
      </c>
      <c r="G882">
        <v>82</v>
      </c>
      <c r="H882">
        <v>111</v>
      </c>
      <c r="I882">
        <v>245000</v>
      </c>
    </row>
    <row r="883" spans="1:9" x14ac:dyDescent="0.3">
      <c r="A883">
        <v>886</v>
      </c>
      <c r="B883" t="s">
        <v>5180</v>
      </c>
      <c r="C883">
        <v>1160000</v>
      </c>
      <c r="D883" t="s">
        <v>10</v>
      </c>
      <c r="E883">
        <v>2008</v>
      </c>
      <c r="F883">
        <v>1149</v>
      </c>
      <c r="G883">
        <v>55</v>
      </c>
      <c r="H883">
        <v>75</v>
      </c>
      <c r="I883">
        <v>152225</v>
      </c>
    </row>
    <row r="884" spans="1:9" x14ac:dyDescent="0.3">
      <c r="A884">
        <v>887</v>
      </c>
      <c r="B884" t="s">
        <v>5237</v>
      </c>
      <c r="C884">
        <v>1175000</v>
      </c>
      <c r="D884" t="s">
        <v>19</v>
      </c>
      <c r="E884">
        <v>2012</v>
      </c>
      <c r="F884">
        <v>1461</v>
      </c>
      <c r="G884">
        <v>65</v>
      </c>
      <c r="H884">
        <v>88</v>
      </c>
      <c r="I884">
        <v>243000</v>
      </c>
    </row>
    <row r="885" spans="1:9" x14ac:dyDescent="0.3">
      <c r="A885">
        <v>888</v>
      </c>
      <c r="B885" t="s">
        <v>5168</v>
      </c>
      <c r="C885">
        <v>1190000</v>
      </c>
      <c r="D885" t="s">
        <v>10</v>
      </c>
      <c r="E885">
        <v>2010</v>
      </c>
      <c r="F885">
        <v>1149</v>
      </c>
      <c r="G885">
        <v>55</v>
      </c>
      <c r="H885">
        <v>75</v>
      </c>
      <c r="I885">
        <v>227700</v>
      </c>
    </row>
    <row r="886" spans="1:9" x14ac:dyDescent="0.3">
      <c r="A886">
        <v>889</v>
      </c>
      <c r="B886" t="s">
        <v>5171</v>
      </c>
      <c r="C886">
        <v>1200000</v>
      </c>
      <c r="D886" t="s">
        <v>10</v>
      </c>
      <c r="E886">
        <v>2006</v>
      </c>
      <c r="F886">
        <v>1149</v>
      </c>
      <c r="G886">
        <v>55</v>
      </c>
      <c r="H886">
        <v>75</v>
      </c>
      <c r="I886">
        <v>107000</v>
      </c>
    </row>
    <row r="887" spans="1:9" x14ac:dyDescent="0.3">
      <c r="A887">
        <v>890</v>
      </c>
      <c r="B887" t="s">
        <v>5168</v>
      </c>
      <c r="C887">
        <v>1250000</v>
      </c>
      <c r="D887" t="s">
        <v>10</v>
      </c>
      <c r="E887">
        <v>2009</v>
      </c>
      <c r="F887">
        <v>1149</v>
      </c>
      <c r="G887">
        <v>48</v>
      </c>
      <c r="H887">
        <v>65</v>
      </c>
      <c r="I887">
        <v>140000</v>
      </c>
    </row>
    <row r="888" spans="1:9" x14ac:dyDescent="0.3">
      <c r="A888">
        <v>891</v>
      </c>
      <c r="B888" t="s">
        <v>5229</v>
      </c>
      <c r="C888">
        <v>1290000</v>
      </c>
      <c r="D888" t="s">
        <v>19</v>
      </c>
      <c r="E888">
        <v>2012</v>
      </c>
      <c r="F888">
        <v>1461</v>
      </c>
      <c r="G888">
        <v>55</v>
      </c>
      <c r="H888">
        <v>75</v>
      </c>
      <c r="I888">
        <v>336123</v>
      </c>
    </row>
    <row r="889" spans="1:9" x14ac:dyDescent="0.3">
      <c r="A889">
        <v>892</v>
      </c>
      <c r="B889" t="s">
        <v>5256</v>
      </c>
      <c r="C889">
        <v>1290000</v>
      </c>
      <c r="D889" t="s">
        <v>19</v>
      </c>
      <c r="E889">
        <v>2012</v>
      </c>
      <c r="F889">
        <v>1461</v>
      </c>
      <c r="G889">
        <v>55</v>
      </c>
      <c r="H889">
        <v>75</v>
      </c>
      <c r="I889">
        <v>215000</v>
      </c>
    </row>
    <row r="890" spans="1:9" x14ac:dyDescent="0.3">
      <c r="A890">
        <v>893</v>
      </c>
      <c r="B890" t="s">
        <v>5220</v>
      </c>
      <c r="C890">
        <v>1300000</v>
      </c>
      <c r="D890" t="s">
        <v>10</v>
      </c>
      <c r="E890">
        <v>2008</v>
      </c>
      <c r="F890">
        <v>1149</v>
      </c>
      <c r="G890">
        <v>55</v>
      </c>
      <c r="H890">
        <v>75</v>
      </c>
      <c r="I890">
        <v>202000</v>
      </c>
    </row>
    <row r="891" spans="1:9" x14ac:dyDescent="0.3">
      <c r="A891">
        <v>894</v>
      </c>
      <c r="B891" t="s">
        <v>5634</v>
      </c>
      <c r="C891">
        <v>1350000</v>
      </c>
      <c r="D891" t="s">
        <v>19</v>
      </c>
      <c r="E891">
        <v>2011</v>
      </c>
      <c r="F891">
        <v>1461</v>
      </c>
      <c r="G891">
        <v>55</v>
      </c>
      <c r="H891">
        <v>75</v>
      </c>
      <c r="I891">
        <v>323414</v>
      </c>
    </row>
    <row r="892" spans="1:9" x14ac:dyDescent="0.3">
      <c r="A892">
        <v>895</v>
      </c>
      <c r="B892" t="s">
        <v>5162</v>
      </c>
      <c r="C892">
        <v>1350000</v>
      </c>
      <c r="D892" t="s">
        <v>19</v>
      </c>
      <c r="E892">
        <v>2007</v>
      </c>
      <c r="F892">
        <v>1461</v>
      </c>
      <c r="G892">
        <v>50</v>
      </c>
      <c r="H892">
        <v>68</v>
      </c>
      <c r="I892">
        <v>91651</v>
      </c>
    </row>
    <row r="893" spans="1:9" x14ac:dyDescent="0.3">
      <c r="A893">
        <v>896</v>
      </c>
      <c r="B893" t="s">
        <v>5275</v>
      </c>
      <c r="C893">
        <v>1370000</v>
      </c>
      <c r="D893" t="s">
        <v>10</v>
      </c>
      <c r="E893">
        <v>2010</v>
      </c>
      <c r="F893">
        <v>1149</v>
      </c>
      <c r="G893">
        <v>55</v>
      </c>
      <c r="H893">
        <v>75</v>
      </c>
      <c r="I893">
        <v>178000</v>
      </c>
    </row>
    <row r="894" spans="1:9" x14ac:dyDescent="0.3">
      <c r="A894">
        <v>897</v>
      </c>
      <c r="B894" t="s">
        <v>5136</v>
      </c>
      <c r="C894">
        <v>1470000</v>
      </c>
      <c r="D894" t="s">
        <v>10</v>
      </c>
      <c r="E894">
        <v>2011</v>
      </c>
      <c r="F894">
        <v>1149</v>
      </c>
      <c r="G894">
        <v>55</v>
      </c>
      <c r="H894">
        <v>75</v>
      </c>
      <c r="I894">
        <v>186250</v>
      </c>
    </row>
    <row r="895" spans="1:9" x14ac:dyDescent="0.3">
      <c r="A895">
        <v>898</v>
      </c>
      <c r="B895" t="s">
        <v>5283</v>
      </c>
      <c r="C895">
        <v>1599000</v>
      </c>
      <c r="D895" t="s">
        <v>10</v>
      </c>
      <c r="E895">
        <v>2012</v>
      </c>
      <c r="F895">
        <v>1149</v>
      </c>
      <c r="G895">
        <v>54</v>
      </c>
      <c r="H895">
        <v>73</v>
      </c>
      <c r="I895">
        <v>116000</v>
      </c>
    </row>
    <row r="896" spans="1:9" x14ac:dyDescent="0.3">
      <c r="A896">
        <v>899</v>
      </c>
      <c r="B896" t="s">
        <v>5100</v>
      </c>
      <c r="C896">
        <v>1700000</v>
      </c>
      <c r="D896" t="s">
        <v>10</v>
      </c>
      <c r="E896">
        <v>2012</v>
      </c>
      <c r="F896">
        <v>1149</v>
      </c>
      <c r="G896">
        <v>76</v>
      </c>
      <c r="H896">
        <v>103</v>
      </c>
      <c r="I896">
        <v>109700</v>
      </c>
    </row>
    <row r="897" spans="1:9" x14ac:dyDescent="0.3">
      <c r="A897">
        <v>900</v>
      </c>
      <c r="B897" t="s">
        <v>5305</v>
      </c>
      <c r="C897">
        <v>1799000</v>
      </c>
      <c r="D897" t="s">
        <v>10</v>
      </c>
      <c r="E897">
        <v>2012</v>
      </c>
      <c r="F897">
        <v>1149</v>
      </c>
      <c r="G897">
        <v>76</v>
      </c>
      <c r="H897">
        <v>103</v>
      </c>
      <c r="I897">
        <v>149700</v>
      </c>
    </row>
    <row r="898" spans="1:9" x14ac:dyDescent="0.3">
      <c r="A898">
        <v>901</v>
      </c>
      <c r="B898" t="s">
        <v>5635</v>
      </c>
      <c r="C898">
        <v>1850000</v>
      </c>
      <c r="D898" t="s">
        <v>19</v>
      </c>
      <c r="E898">
        <v>2011</v>
      </c>
      <c r="F898">
        <v>1461</v>
      </c>
      <c r="G898">
        <v>78</v>
      </c>
      <c r="H898">
        <v>106</v>
      </c>
      <c r="I898">
        <v>160000</v>
      </c>
    </row>
    <row r="899" spans="1:9" x14ac:dyDescent="0.3">
      <c r="A899">
        <v>902</v>
      </c>
      <c r="B899" t="s">
        <v>5636</v>
      </c>
      <c r="C899">
        <v>1890000</v>
      </c>
      <c r="D899" t="s">
        <v>10</v>
      </c>
      <c r="E899">
        <v>2011</v>
      </c>
      <c r="F899">
        <v>1149</v>
      </c>
      <c r="G899">
        <v>55</v>
      </c>
      <c r="H899">
        <v>75</v>
      </c>
      <c r="I899">
        <v>161900</v>
      </c>
    </row>
    <row r="900" spans="1:9" x14ac:dyDescent="0.3">
      <c r="A900">
        <v>903</v>
      </c>
      <c r="B900" t="s">
        <v>5167</v>
      </c>
      <c r="C900">
        <v>2100000</v>
      </c>
      <c r="D900" t="s">
        <v>19</v>
      </c>
      <c r="E900">
        <v>2013</v>
      </c>
      <c r="F900">
        <v>1461</v>
      </c>
      <c r="G900">
        <v>55</v>
      </c>
      <c r="H900">
        <v>75</v>
      </c>
      <c r="I900">
        <v>152000</v>
      </c>
    </row>
    <row r="901" spans="1:9" x14ac:dyDescent="0.3">
      <c r="A901">
        <v>904</v>
      </c>
      <c r="B901" t="s">
        <v>5301</v>
      </c>
      <c r="C901">
        <v>2200000</v>
      </c>
      <c r="D901" t="s">
        <v>10</v>
      </c>
      <c r="E901">
        <v>2004</v>
      </c>
      <c r="F901">
        <v>1998</v>
      </c>
      <c r="G901">
        <v>131</v>
      </c>
      <c r="H901">
        <v>178</v>
      </c>
      <c r="I901">
        <v>346000</v>
      </c>
    </row>
    <row r="902" spans="1:9" x14ac:dyDescent="0.3">
      <c r="A902">
        <v>905</v>
      </c>
      <c r="B902" t="s">
        <v>5637</v>
      </c>
      <c r="C902">
        <v>2250000</v>
      </c>
      <c r="D902" t="s">
        <v>10</v>
      </c>
      <c r="E902">
        <v>2015</v>
      </c>
      <c r="F902">
        <v>898</v>
      </c>
      <c r="G902">
        <v>66</v>
      </c>
      <c r="H902">
        <v>90</v>
      </c>
      <c r="I902">
        <v>104000</v>
      </c>
    </row>
    <row r="903" spans="1:9" x14ac:dyDescent="0.3">
      <c r="A903">
        <v>906</v>
      </c>
      <c r="B903" t="s">
        <v>5338</v>
      </c>
      <c r="C903">
        <v>2350000</v>
      </c>
      <c r="D903" t="s">
        <v>19</v>
      </c>
      <c r="E903">
        <v>2015</v>
      </c>
      <c r="F903">
        <v>1461</v>
      </c>
      <c r="G903">
        <v>55</v>
      </c>
      <c r="H903">
        <v>75</v>
      </c>
      <c r="I903">
        <v>232590</v>
      </c>
    </row>
    <row r="904" spans="1:9" x14ac:dyDescent="0.3">
      <c r="A904">
        <v>907</v>
      </c>
      <c r="B904" t="s">
        <v>5328</v>
      </c>
      <c r="C904">
        <v>2398000</v>
      </c>
      <c r="D904" t="s">
        <v>19</v>
      </c>
      <c r="E904">
        <v>2015</v>
      </c>
      <c r="F904">
        <v>1461</v>
      </c>
      <c r="G904">
        <v>66</v>
      </c>
      <c r="H904">
        <v>90</v>
      </c>
      <c r="I904">
        <v>197535</v>
      </c>
    </row>
    <row r="905" spans="1:9" x14ac:dyDescent="0.3">
      <c r="A905">
        <v>908</v>
      </c>
      <c r="B905" t="s">
        <v>5638</v>
      </c>
      <c r="C905">
        <v>2400000</v>
      </c>
      <c r="D905" t="s">
        <v>10</v>
      </c>
      <c r="E905">
        <v>2013</v>
      </c>
      <c r="F905">
        <v>898</v>
      </c>
      <c r="G905">
        <v>66</v>
      </c>
      <c r="H905">
        <v>90</v>
      </c>
      <c r="I905">
        <v>135392</v>
      </c>
    </row>
    <row r="906" spans="1:9" x14ac:dyDescent="0.3">
      <c r="A906">
        <v>909</v>
      </c>
      <c r="B906" t="s">
        <v>5354</v>
      </c>
      <c r="C906">
        <v>2450000</v>
      </c>
      <c r="D906" t="s">
        <v>19</v>
      </c>
      <c r="E906">
        <v>2016</v>
      </c>
      <c r="F906">
        <v>1461</v>
      </c>
      <c r="G906">
        <v>66</v>
      </c>
      <c r="H906">
        <v>90</v>
      </c>
      <c r="I906">
        <v>193000</v>
      </c>
    </row>
    <row r="907" spans="1:9" x14ac:dyDescent="0.3">
      <c r="A907">
        <v>910</v>
      </c>
      <c r="B907" t="s">
        <v>5355</v>
      </c>
      <c r="C907">
        <v>2499000</v>
      </c>
      <c r="D907" t="s">
        <v>10</v>
      </c>
      <c r="E907">
        <v>2013</v>
      </c>
      <c r="F907">
        <v>898</v>
      </c>
      <c r="G907">
        <v>66</v>
      </c>
      <c r="H907">
        <v>90</v>
      </c>
      <c r="I907">
        <v>101500</v>
      </c>
    </row>
    <row r="908" spans="1:9" x14ac:dyDescent="0.3">
      <c r="A908">
        <v>911</v>
      </c>
      <c r="B908" t="s">
        <v>5389</v>
      </c>
      <c r="C908">
        <v>2699000</v>
      </c>
      <c r="D908" t="s">
        <v>19</v>
      </c>
      <c r="E908">
        <v>2016</v>
      </c>
      <c r="F908">
        <v>1461</v>
      </c>
      <c r="G908">
        <v>55</v>
      </c>
      <c r="H908">
        <v>75</v>
      </c>
      <c r="I908">
        <v>174794</v>
      </c>
    </row>
    <row r="909" spans="1:9" x14ac:dyDescent="0.3">
      <c r="A909">
        <v>912</v>
      </c>
      <c r="B909" t="s">
        <v>5366</v>
      </c>
      <c r="C909">
        <v>2750000</v>
      </c>
      <c r="D909" t="s">
        <v>19</v>
      </c>
      <c r="E909">
        <v>2017</v>
      </c>
      <c r="F909">
        <v>1461</v>
      </c>
      <c r="G909">
        <v>66</v>
      </c>
      <c r="H909">
        <v>90</v>
      </c>
      <c r="I909">
        <v>204000</v>
      </c>
    </row>
    <row r="910" spans="1:9" x14ac:dyDescent="0.3">
      <c r="A910">
        <v>913</v>
      </c>
      <c r="B910" t="s">
        <v>5368</v>
      </c>
      <c r="C910">
        <v>2780000</v>
      </c>
      <c r="D910" t="s">
        <v>10</v>
      </c>
      <c r="E910">
        <v>2017</v>
      </c>
      <c r="F910">
        <v>898</v>
      </c>
      <c r="G910">
        <v>66</v>
      </c>
      <c r="H910">
        <v>90</v>
      </c>
      <c r="I910">
        <v>104000</v>
      </c>
    </row>
    <row r="911" spans="1:9" x14ac:dyDescent="0.3">
      <c r="A911">
        <v>914</v>
      </c>
      <c r="B911" t="s">
        <v>5454</v>
      </c>
      <c r="C911">
        <v>2799000</v>
      </c>
      <c r="D911" t="s">
        <v>10</v>
      </c>
      <c r="E911">
        <v>2018</v>
      </c>
      <c r="F911">
        <v>898</v>
      </c>
      <c r="G911">
        <v>56</v>
      </c>
      <c r="H911">
        <v>76</v>
      </c>
      <c r="I911">
        <v>45300</v>
      </c>
    </row>
    <row r="912" spans="1:9" x14ac:dyDescent="0.3">
      <c r="A912">
        <v>915</v>
      </c>
      <c r="B912" t="s">
        <v>5434</v>
      </c>
      <c r="C912">
        <v>2800000</v>
      </c>
      <c r="D912" t="s">
        <v>10</v>
      </c>
      <c r="E912">
        <v>2016</v>
      </c>
      <c r="F912">
        <v>1149</v>
      </c>
      <c r="G912">
        <v>54</v>
      </c>
      <c r="H912">
        <v>73</v>
      </c>
      <c r="I912">
        <v>104000</v>
      </c>
    </row>
    <row r="913" spans="1:9" x14ac:dyDescent="0.3">
      <c r="A913">
        <v>916</v>
      </c>
      <c r="B913" t="s">
        <v>5379</v>
      </c>
      <c r="C913">
        <v>2890000</v>
      </c>
      <c r="D913" t="s">
        <v>10</v>
      </c>
      <c r="E913">
        <v>2014</v>
      </c>
      <c r="F913">
        <v>898</v>
      </c>
      <c r="G913">
        <v>66</v>
      </c>
      <c r="H913">
        <v>90</v>
      </c>
      <c r="I913">
        <v>86000</v>
      </c>
    </row>
    <row r="914" spans="1:9" x14ac:dyDescent="0.3">
      <c r="A914">
        <v>917</v>
      </c>
      <c r="B914" t="s">
        <v>5385</v>
      </c>
      <c r="C914">
        <v>2949000</v>
      </c>
      <c r="D914" t="s">
        <v>10</v>
      </c>
      <c r="E914">
        <v>2019</v>
      </c>
      <c r="F914">
        <v>898</v>
      </c>
      <c r="G914">
        <v>56</v>
      </c>
      <c r="H914">
        <v>76</v>
      </c>
      <c r="I914">
        <v>82700</v>
      </c>
    </row>
    <row r="915" spans="1:9" x14ac:dyDescent="0.3">
      <c r="A915">
        <v>918</v>
      </c>
      <c r="B915" t="s">
        <v>5639</v>
      </c>
      <c r="C915">
        <v>2950000</v>
      </c>
      <c r="D915" t="s">
        <v>19</v>
      </c>
      <c r="E915">
        <v>2016</v>
      </c>
      <c r="F915">
        <v>1461</v>
      </c>
      <c r="G915">
        <v>66</v>
      </c>
      <c r="H915">
        <v>90</v>
      </c>
      <c r="I915">
        <v>133000</v>
      </c>
    </row>
    <row r="916" spans="1:9" x14ac:dyDescent="0.3">
      <c r="A916">
        <v>919</v>
      </c>
      <c r="B916" t="s">
        <v>5364</v>
      </c>
      <c r="C916">
        <v>2950000</v>
      </c>
      <c r="D916" t="s">
        <v>10</v>
      </c>
      <c r="E916">
        <v>2019</v>
      </c>
      <c r="F916">
        <v>898</v>
      </c>
      <c r="G916">
        <v>66</v>
      </c>
      <c r="H916">
        <v>90</v>
      </c>
      <c r="I916">
        <v>109000</v>
      </c>
    </row>
    <row r="917" spans="1:9" x14ac:dyDescent="0.3">
      <c r="A917">
        <v>920</v>
      </c>
      <c r="B917" t="s">
        <v>5640</v>
      </c>
      <c r="C917">
        <v>2990000</v>
      </c>
      <c r="D917" t="s">
        <v>10</v>
      </c>
      <c r="E917">
        <v>2016</v>
      </c>
      <c r="F917">
        <v>1149</v>
      </c>
      <c r="G917">
        <v>54</v>
      </c>
      <c r="H917">
        <v>73</v>
      </c>
      <c r="I917">
        <v>89000</v>
      </c>
    </row>
    <row r="918" spans="1:9" x14ac:dyDescent="0.3">
      <c r="A918">
        <v>921</v>
      </c>
      <c r="B918" t="s">
        <v>5641</v>
      </c>
      <c r="C918">
        <v>2999000</v>
      </c>
      <c r="D918" t="s">
        <v>10</v>
      </c>
      <c r="E918">
        <v>2017</v>
      </c>
      <c r="F918">
        <v>1149</v>
      </c>
      <c r="G918">
        <v>54</v>
      </c>
      <c r="H918">
        <v>73</v>
      </c>
      <c r="I918">
        <v>77800</v>
      </c>
    </row>
    <row r="919" spans="1:9" x14ac:dyDescent="0.3">
      <c r="A919">
        <v>922</v>
      </c>
      <c r="B919" t="s">
        <v>5642</v>
      </c>
      <c r="C919">
        <v>2999000</v>
      </c>
      <c r="D919" t="s">
        <v>10</v>
      </c>
      <c r="E919">
        <v>2019</v>
      </c>
      <c r="F919">
        <v>898</v>
      </c>
      <c r="G919">
        <v>66</v>
      </c>
      <c r="H919">
        <v>90</v>
      </c>
      <c r="I919">
        <v>178607</v>
      </c>
    </row>
    <row r="920" spans="1:9" x14ac:dyDescent="0.3">
      <c r="A920">
        <v>923</v>
      </c>
      <c r="B920" t="s">
        <v>5643</v>
      </c>
      <c r="C920">
        <v>2999999</v>
      </c>
      <c r="D920" t="s">
        <v>10</v>
      </c>
      <c r="E920">
        <v>2014</v>
      </c>
      <c r="F920">
        <v>900</v>
      </c>
      <c r="G920">
        <v>66</v>
      </c>
      <c r="H920">
        <v>90</v>
      </c>
      <c r="I920">
        <v>64000</v>
      </c>
    </row>
    <row r="921" spans="1:9" x14ac:dyDescent="0.3">
      <c r="A921">
        <v>924</v>
      </c>
      <c r="B921" t="s">
        <v>5171</v>
      </c>
      <c r="C921">
        <v>3000000</v>
      </c>
      <c r="D921" t="s">
        <v>10</v>
      </c>
      <c r="E921">
        <v>2013</v>
      </c>
      <c r="F921">
        <v>1149</v>
      </c>
      <c r="G921">
        <v>54</v>
      </c>
      <c r="H921">
        <v>73</v>
      </c>
      <c r="I921">
        <v>41000</v>
      </c>
    </row>
    <row r="922" spans="1:9" x14ac:dyDescent="0.3">
      <c r="A922">
        <v>925</v>
      </c>
      <c r="B922" t="s">
        <v>5416</v>
      </c>
      <c r="C922">
        <v>3090000</v>
      </c>
      <c r="D922" t="s">
        <v>19</v>
      </c>
      <c r="E922">
        <v>2017</v>
      </c>
      <c r="F922">
        <v>1461</v>
      </c>
      <c r="G922">
        <v>66</v>
      </c>
      <c r="H922">
        <v>90</v>
      </c>
      <c r="I922">
        <v>157000</v>
      </c>
    </row>
    <row r="923" spans="1:9" x14ac:dyDescent="0.3">
      <c r="A923">
        <v>926</v>
      </c>
      <c r="B923" t="s">
        <v>5644</v>
      </c>
      <c r="C923">
        <v>3180000</v>
      </c>
      <c r="D923" t="s">
        <v>10</v>
      </c>
      <c r="E923">
        <v>2017</v>
      </c>
      <c r="F923">
        <v>1149</v>
      </c>
      <c r="G923">
        <v>54</v>
      </c>
      <c r="H923">
        <v>73</v>
      </c>
      <c r="I923">
        <v>78650</v>
      </c>
    </row>
    <row r="924" spans="1:9" x14ac:dyDescent="0.3">
      <c r="A924">
        <v>927</v>
      </c>
      <c r="B924" t="s">
        <v>5645</v>
      </c>
      <c r="C924">
        <v>3190000</v>
      </c>
      <c r="D924" t="s">
        <v>10</v>
      </c>
      <c r="E924">
        <v>2018</v>
      </c>
      <c r="F924">
        <v>1149</v>
      </c>
      <c r="G924">
        <v>54</v>
      </c>
      <c r="H924">
        <v>73</v>
      </c>
      <c r="I924">
        <v>6232</v>
      </c>
    </row>
    <row r="925" spans="1:9" x14ac:dyDescent="0.3">
      <c r="A925">
        <v>928</v>
      </c>
      <c r="B925" t="s">
        <v>5383</v>
      </c>
      <c r="C925">
        <v>3190000</v>
      </c>
      <c r="D925" t="s">
        <v>19</v>
      </c>
      <c r="E925">
        <v>2017</v>
      </c>
      <c r="F925">
        <v>1461</v>
      </c>
      <c r="G925">
        <v>55</v>
      </c>
      <c r="H925">
        <v>75</v>
      </c>
      <c r="I925">
        <v>165000</v>
      </c>
    </row>
    <row r="926" spans="1:9" x14ac:dyDescent="0.3">
      <c r="A926">
        <v>929</v>
      </c>
      <c r="B926" t="s">
        <v>5465</v>
      </c>
      <c r="C926">
        <v>3200000</v>
      </c>
      <c r="D926" t="s">
        <v>10</v>
      </c>
      <c r="E926">
        <v>2017</v>
      </c>
      <c r="F926">
        <v>1149</v>
      </c>
      <c r="G926">
        <v>54</v>
      </c>
      <c r="H926">
        <v>73</v>
      </c>
      <c r="I926">
        <v>62900</v>
      </c>
    </row>
    <row r="927" spans="1:9" x14ac:dyDescent="0.3">
      <c r="A927">
        <v>930</v>
      </c>
      <c r="B927" t="s">
        <v>5451</v>
      </c>
      <c r="C927">
        <v>3200000</v>
      </c>
      <c r="D927" t="s">
        <v>10</v>
      </c>
      <c r="E927">
        <v>2016</v>
      </c>
      <c r="F927">
        <v>1197</v>
      </c>
      <c r="G927">
        <v>87</v>
      </c>
      <c r="H927">
        <v>118</v>
      </c>
      <c r="I927">
        <v>17971</v>
      </c>
    </row>
    <row r="928" spans="1:9" x14ac:dyDescent="0.3">
      <c r="A928">
        <v>931</v>
      </c>
      <c r="B928" t="s">
        <v>5646</v>
      </c>
      <c r="C928">
        <v>3298000</v>
      </c>
      <c r="D928" t="s">
        <v>10</v>
      </c>
      <c r="E928">
        <v>2015</v>
      </c>
      <c r="F928">
        <v>1149</v>
      </c>
      <c r="G928">
        <v>54</v>
      </c>
      <c r="H928">
        <v>73</v>
      </c>
      <c r="I928">
        <v>24798</v>
      </c>
    </row>
    <row r="929" spans="1:9" x14ac:dyDescent="0.3">
      <c r="A929">
        <v>932</v>
      </c>
      <c r="B929" t="s">
        <v>5385</v>
      </c>
      <c r="C929">
        <v>3333333</v>
      </c>
      <c r="E929">
        <v>2019</v>
      </c>
      <c r="F929">
        <v>5030</v>
      </c>
      <c r="I929">
        <v>50300</v>
      </c>
    </row>
    <row r="930" spans="1:9" x14ac:dyDescent="0.3">
      <c r="A930">
        <v>933</v>
      </c>
      <c r="B930" t="s">
        <v>5605</v>
      </c>
      <c r="C930">
        <v>3450000</v>
      </c>
      <c r="D930" t="s">
        <v>10</v>
      </c>
      <c r="E930">
        <v>2018</v>
      </c>
      <c r="F930">
        <v>898</v>
      </c>
      <c r="G930">
        <v>66</v>
      </c>
      <c r="H930">
        <v>90</v>
      </c>
      <c r="I930">
        <v>35279</v>
      </c>
    </row>
    <row r="931" spans="1:9" x14ac:dyDescent="0.3">
      <c r="A931">
        <v>934</v>
      </c>
      <c r="B931" t="s">
        <v>5385</v>
      </c>
      <c r="C931">
        <v>3450000</v>
      </c>
      <c r="D931" t="s">
        <v>10</v>
      </c>
      <c r="E931">
        <v>2019</v>
      </c>
      <c r="F931">
        <v>898</v>
      </c>
      <c r="G931">
        <v>56</v>
      </c>
      <c r="H931">
        <v>76</v>
      </c>
      <c r="I931">
        <v>39500</v>
      </c>
    </row>
    <row r="932" spans="1:9" x14ac:dyDescent="0.3">
      <c r="A932">
        <v>935</v>
      </c>
      <c r="B932" t="s">
        <v>5647</v>
      </c>
      <c r="C932">
        <v>3479000</v>
      </c>
      <c r="D932" t="s">
        <v>10</v>
      </c>
      <c r="E932">
        <v>2011</v>
      </c>
      <c r="F932">
        <v>1149</v>
      </c>
      <c r="G932">
        <v>76</v>
      </c>
      <c r="H932">
        <v>103</v>
      </c>
      <c r="I932">
        <v>10983</v>
      </c>
    </row>
    <row r="933" spans="1:9" x14ac:dyDescent="0.3">
      <c r="A933">
        <v>936</v>
      </c>
      <c r="B933" t="s">
        <v>5648</v>
      </c>
      <c r="C933">
        <v>3498000</v>
      </c>
      <c r="D933" t="s">
        <v>10</v>
      </c>
      <c r="E933">
        <v>2019</v>
      </c>
      <c r="F933">
        <v>898</v>
      </c>
      <c r="G933">
        <v>56</v>
      </c>
      <c r="H933">
        <v>76</v>
      </c>
      <c r="I933">
        <v>53214</v>
      </c>
    </row>
    <row r="934" spans="1:9" x14ac:dyDescent="0.3">
      <c r="A934">
        <v>937</v>
      </c>
      <c r="B934" t="s">
        <v>5461</v>
      </c>
      <c r="C934">
        <v>3500000</v>
      </c>
      <c r="D934" t="s">
        <v>10</v>
      </c>
      <c r="E934">
        <v>2020</v>
      </c>
      <c r="F934">
        <v>898</v>
      </c>
      <c r="G934">
        <v>66</v>
      </c>
      <c r="H934">
        <v>90</v>
      </c>
      <c r="I934">
        <v>49500</v>
      </c>
    </row>
    <row r="935" spans="1:9" x14ac:dyDescent="0.3">
      <c r="A935">
        <v>938</v>
      </c>
      <c r="B935" t="s">
        <v>5373</v>
      </c>
      <c r="C935">
        <v>3690000</v>
      </c>
      <c r="D935" t="s">
        <v>10</v>
      </c>
      <c r="E935">
        <v>2020</v>
      </c>
      <c r="F935">
        <v>898</v>
      </c>
      <c r="G935">
        <v>66</v>
      </c>
      <c r="H935">
        <v>90</v>
      </c>
      <c r="I935">
        <v>97343</v>
      </c>
    </row>
    <row r="936" spans="1:9" x14ac:dyDescent="0.3">
      <c r="A936">
        <v>939</v>
      </c>
      <c r="B936" t="s">
        <v>5372</v>
      </c>
      <c r="C936">
        <v>3699000</v>
      </c>
      <c r="D936" t="s">
        <v>10</v>
      </c>
      <c r="E936">
        <v>2018</v>
      </c>
      <c r="F936">
        <v>898</v>
      </c>
      <c r="G936">
        <v>66</v>
      </c>
      <c r="H936">
        <v>90</v>
      </c>
      <c r="I936">
        <v>87500</v>
      </c>
    </row>
    <row r="937" spans="1:9" x14ac:dyDescent="0.3">
      <c r="A937">
        <v>940</v>
      </c>
      <c r="B937" t="s">
        <v>5462</v>
      </c>
      <c r="C937">
        <v>3789000</v>
      </c>
      <c r="D937" t="s">
        <v>19</v>
      </c>
      <c r="E937">
        <v>2014</v>
      </c>
      <c r="F937">
        <v>1461</v>
      </c>
      <c r="G937">
        <v>55</v>
      </c>
      <c r="H937">
        <v>75</v>
      </c>
      <c r="I937">
        <v>16591</v>
      </c>
    </row>
    <row r="938" spans="1:9" x14ac:dyDescent="0.3">
      <c r="A938">
        <v>941</v>
      </c>
      <c r="B938" t="s">
        <v>5325</v>
      </c>
      <c r="C938">
        <v>3890000</v>
      </c>
      <c r="D938" t="s">
        <v>19</v>
      </c>
      <c r="E938">
        <v>2019</v>
      </c>
      <c r="F938">
        <v>1461</v>
      </c>
      <c r="G938">
        <v>55</v>
      </c>
      <c r="H938">
        <v>75</v>
      </c>
      <c r="I938">
        <v>56000</v>
      </c>
    </row>
    <row r="939" spans="1:9" x14ac:dyDescent="0.3">
      <c r="A939">
        <v>942</v>
      </c>
      <c r="B939" t="s">
        <v>5649</v>
      </c>
      <c r="C939">
        <v>3900000</v>
      </c>
      <c r="D939" t="s">
        <v>19</v>
      </c>
      <c r="E939">
        <v>2018</v>
      </c>
      <c r="F939">
        <v>1461</v>
      </c>
      <c r="G939">
        <v>55</v>
      </c>
      <c r="H939">
        <v>75</v>
      </c>
      <c r="I939">
        <v>74858</v>
      </c>
    </row>
    <row r="940" spans="1:9" x14ac:dyDescent="0.3">
      <c r="A940">
        <v>943</v>
      </c>
      <c r="B940" t="s">
        <v>5650</v>
      </c>
      <c r="C940">
        <v>3990000</v>
      </c>
      <c r="D940" t="s">
        <v>10</v>
      </c>
      <c r="E940">
        <v>2005</v>
      </c>
      <c r="F940">
        <v>1998</v>
      </c>
      <c r="G940">
        <v>133</v>
      </c>
      <c r="H940">
        <v>181</v>
      </c>
      <c r="I940">
        <v>141000</v>
      </c>
    </row>
    <row r="941" spans="1:9" x14ac:dyDescent="0.3">
      <c r="A941">
        <v>944</v>
      </c>
      <c r="B941" t="s">
        <v>5461</v>
      </c>
      <c r="C941">
        <v>3990000</v>
      </c>
      <c r="D941" t="s">
        <v>10</v>
      </c>
      <c r="E941">
        <v>2020</v>
      </c>
      <c r="F941">
        <v>898</v>
      </c>
      <c r="G941">
        <v>66</v>
      </c>
      <c r="H941">
        <v>90</v>
      </c>
      <c r="I941">
        <v>41500</v>
      </c>
    </row>
    <row r="942" spans="1:9" x14ac:dyDescent="0.3">
      <c r="A942">
        <v>945</v>
      </c>
      <c r="B942" t="s">
        <v>5651</v>
      </c>
      <c r="C942">
        <v>4290000</v>
      </c>
      <c r="D942" t="s">
        <v>10</v>
      </c>
      <c r="E942">
        <v>2019</v>
      </c>
      <c r="F942">
        <v>999</v>
      </c>
      <c r="G942">
        <v>74</v>
      </c>
      <c r="H942">
        <v>101</v>
      </c>
      <c r="I942">
        <v>70010</v>
      </c>
    </row>
    <row r="943" spans="1:9" x14ac:dyDescent="0.3">
      <c r="A943">
        <v>946</v>
      </c>
      <c r="B943" t="s">
        <v>5652</v>
      </c>
      <c r="C943">
        <v>4399000</v>
      </c>
      <c r="D943" t="s">
        <v>10</v>
      </c>
      <c r="E943">
        <v>2020</v>
      </c>
      <c r="F943">
        <v>999</v>
      </c>
      <c r="G943">
        <v>74</v>
      </c>
      <c r="H943">
        <v>101</v>
      </c>
      <c r="I943">
        <v>52000</v>
      </c>
    </row>
    <row r="944" spans="1:9" x14ac:dyDescent="0.3">
      <c r="A944">
        <v>947</v>
      </c>
      <c r="B944" t="s">
        <v>5653</v>
      </c>
      <c r="C944">
        <v>4495000</v>
      </c>
      <c r="D944" t="s">
        <v>10</v>
      </c>
      <c r="E944">
        <v>2021</v>
      </c>
      <c r="F944">
        <v>999</v>
      </c>
      <c r="G944">
        <v>74</v>
      </c>
      <c r="H944">
        <v>101</v>
      </c>
      <c r="I944">
        <v>96685</v>
      </c>
    </row>
    <row r="945" spans="1:9" x14ac:dyDescent="0.3">
      <c r="A945">
        <v>948</v>
      </c>
      <c r="B945" t="s">
        <v>5479</v>
      </c>
      <c r="C945">
        <v>4700000</v>
      </c>
      <c r="D945" t="s">
        <v>10</v>
      </c>
      <c r="E945">
        <v>2020</v>
      </c>
      <c r="F945">
        <v>999</v>
      </c>
      <c r="G945">
        <v>74</v>
      </c>
      <c r="H945">
        <v>101</v>
      </c>
      <c r="I945">
        <v>59000</v>
      </c>
    </row>
    <row r="946" spans="1:9" x14ac:dyDescent="0.3">
      <c r="A946">
        <v>949</v>
      </c>
      <c r="B946" t="s">
        <v>5654</v>
      </c>
      <c r="C946">
        <v>4749000</v>
      </c>
      <c r="D946" t="s">
        <v>10</v>
      </c>
      <c r="E946">
        <v>2020</v>
      </c>
      <c r="F946">
        <v>999</v>
      </c>
      <c r="G946">
        <v>74</v>
      </c>
      <c r="H946">
        <v>101</v>
      </c>
      <c r="I946">
        <v>24900</v>
      </c>
    </row>
    <row r="947" spans="1:9" x14ac:dyDescent="0.3">
      <c r="A947">
        <v>950</v>
      </c>
      <c r="B947" t="s">
        <v>5570</v>
      </c>
      <c r="C947">
        <v>4850000</v>
      </c>
      <c r="D947" t="s">
        <v>10</v>
      </c>
      <c r="E947">
        <v>2020</v>
      </c>
      <c r="F947">
        <v>999</v>
      </c>
      <c r="G947">
        <v>74</v>
      </c>
      <c r="H947">
        <v>101</v>
      </c>
      <c r="I947">
        <v>31000</v>
      </c>
    </row>
    <row r="948" spans="1:9" x14ac:dyDescent="0.3">
      <c r="A948">
        <v>951</v>
      </c>
      <c r="B948" t="s">
        <v>5489</v>
      </c>
      <c r="C948">
        <v>4875000</v>
      </c>
      <c r="D948" t="s">
        <v>10</v>
      </c>
      <c r="E948">
        <v>2022</v>
      </c>
      <c r="F948">
        <v>999</v>
      </c>
      <c r="G948">
        <v>67</v>
      </c>
      <c r="H948">
        <v>91</v>
      </c>
      <c r="I948">
        <v>39650</v>
      </c>
    </row>
    <row r="949" spans="1:9" x14ac:dyDescent="0.3">
      <c r="A949">
        <v>952</v>
      </c>
      <c r="B949" t="s">
        <v>5490</v>
      </c>
      <c r="C949">
        <v>4875000</v>
      </c>
      <c r="D949" t="s">
        <v>10</v>
      </c>
      <c r="E949">
        <v>2022</v>
      </c>
      <c r="F949">
        <v>999</v>
      </c>
      <c r="G949">
        <v>67</v>
      </c>
      <c r="H949">
        <v>91</v>
      </c>
      <c r="I949">
        <v>40650</v>
      </c>
    </row>
    <row r="950" spans="1:9" x14ac:dyDescent="0.3">
      <c r="A950">
        <v>953</v>
      </c>
      <c r="B950" t="s">
        <v>5655</v>
      </c>
      <c r="C950">
        <v>4890000</v>
      </c>
      <c r="D950" t="s">
        <v>10</v>
      </c>
      <c r="E950">
        <v>2020</v>
      </c>
      <c r="F950">
        <v>999</v>
      </c>
      <c r="G950">
        <v>74</v>
      </c>
      <c r="H950">
        <v>101</v>
      </c>
      <c r="I950">
        <v>57027</v>
      </c>
    </row>
    <row r="951" spans="1:9" x14ac:dyDescent="0.3">
      <c r="A951">
        <v>954</v>
      </c>
      <c r="B951" t="s">
        <v>5656</v>
      </c>
      <c r="C951">
        <v>4990000</v>
      </c>
      <c r="D951" t="s">
        <v>10</v>
      </c>
      <c r="E951">
        <v>2020</v>
      </c>
      <c r="F951">
        <v>999</v>
      </c>
      <c r="G951">
        <v>74</v>
      </c>
      <c r="H951">
        <v>101</v>
      </c>
      <c r="I951">
        <v>31100</v>
      </c>
    </row>
    <row r="952" spans="1:9" x14ac:dyDescent="0.3">
      <c r="A952">
        <v>955</v>
      </c>
      <c r="B952" t="s">
        <v>5494</v>
      </c>
      <c r="C952">
        <v>4990000</v>
      </c>
      <c r="D952" t="s">
        <v>10</v>
      </c>
      <c r="E952">
        <v>2015</v>
      </c>
      <c r="F952">
        <v>1618</v>
      </c>
      <c r="G952">
        <v>147</v>
      </c>
      <c r="H952">
        <v>200</v>
      </c>
      <c r="I952">
        <v>83000</v>
      </c>
    </row>
    <row r="953" spans="1:9" x14ac:dyDescent="0.3">
      <c r="A953">
        <v>956</v>
      </c>
      <c r="B953" t="s">
        <v>5478</v>
      </c>
      <c r="C953">
        <v>4999999</v>
      </c>
      <c r="D953" t="s">
        <v>10</v>
      </c>
      <c r="E953">
        <v>2021</v>
      </c>
      <c r="F953">
        <v>999</v>
      </c>
      <c r="G953">
        <v>67</v>
      </c>
      <c r="H953">
        <v>91</v>
      </c>
      <c r="I953">
        <v>10835</v>
      </c>
    </row>
    <row r="954" spans="1:9" x14ac:dyDescent="0.3">
      <c r="A954">
        <v>957</v>
      </c>
      <c r="B954" t="s">
        <v>5499</v>
      </c>
      <c r="C954">
        <v>5490000</v>
      </c>
      <c r="D954" t="s">
        <v>10</v>
      </c>
      <c r="E954">
        <v>2022</v>
      </c>
      <c r="F954">
        <v>999</v>
      </c>
      <c r="G954">
        <v>67</v>
      </c>
      <c r="H954">
        <v>91</v>
      </c>
      <c r="I954">
        <v>5100</v>
      </c>
    </row>
    <row r="955" spans="1:9" x14ac:dyDescent="0.3">
      <c r="A955">
        <v>958</v>
      </c>
      <c r="B955" t="s">
        <v>5478</v>
      </c>
      <c r="C955">
        <v>5490000</v>
      </c>
      <c r="D955" t="s">
        <v>10</v>
      </c>
      <c r="E955">
        <v>2021</v>
      </c>
      <c r="F955">
        <v>999</v>
      </c>
      <c r="G955">
        <v>74</v>
      </c>
      <c r="H955">
        <v>101</v>
      </c>
      <c r="I955">
        <v>14950</v>
      </c>
    </row>
    <row r="956" spans="1:9" x14ac:dyDescent="0.3">
      <c r="A956">
        <v>959</v>
      </c>
      <c r="B956" t="s">
        <v>5657</v>
      </c>
      <c r="C956">
        <v>6299000</v>
      </c>
      <c r="D956" t="s">
        <v>735</v>
      </c>
      <c r="E956">
        <v>2021</v>
      </c>
      <c r="F956">
        <v>1598</v>
      </c>
      <c r="G956">
        <v>67</v>
      </c>
      <c r="H956">
        <v>91</v>
      </c>
      <c r="I956">
        <v>6530</v>
      </c>
    </row>
    <row r="957" spans="1:9" x14ac:dyDescent="0.3">
      <c r="A957">
        <v>960</v>
      </c>
      <c r="B957" t="s">
        <v>5504</v>
      </c>
      <c r="C957">
        <v>6500000</v>
      </c>
      <c r="D957" t="s">
        <v>10</v>
      </c>
      <c r="E957">
        <v>2020</v>
      </c>
      <c r="F957">
        <v>1332</v>
      </c>
      <c r="G957">
        <v>96</v>
      </c>
      <c r="H957">
        <v>131</v>
      </c>
      <c r="I957">
        <v>71000</v>
      </c>
    </row>
    <row r="958" spans="1:9" x14ac:dyDescent="0.3">
      <c r="A958">
        <v>961</v>
      </c>
      <c r="B958" t="s">
        <v>5658</v>
      </c>
      <c r="C958">
        <v>7384000</v>
      </c>
      <c r="D958" t="s">
        <v>10</v>
      </c>
      <c r="E958">
        <v>2023</v>
      </c>
      <c r="F958">
        <v>999</v>
      </c>
      <c r="G958">
        <v>67</v>
      </c>
      <c r="H958">
        <v>91</v>
      </c>
      <c r="I958">
        <v>1</v>
      </c>
    </row>
    <row r="959" spans="1:9" x14ac:dyDescent="0.3">
      <c r="A959">
        <v>962</v>
      </c>
      <c r="B959" t="s">
        <v>5547</v>
      </c>
      <c r="C959">
        <v>7190000</v>
      </c>
      <c r="D959" t="s">
        <v>735</v>
      </c>
      <c r="E959">
        <v>2023</v>
      </c>
      <c r="F959">
        <v>1598</v>
      </c>
      <c r="G959">
        <v>68</v>
      </c>
      <c r="H959">
        <v>92</v>
      </c>
      <c r="I959">
        <v>6397</v>
      </c>
    </row>
    <row r="960" spans="1:9" x14ac:dyDescent="0.3">
      <c r="A960">
        <v>964</v>
      </c>
      <c r="B960" t="s">
        <v>5158</v>
      </c>
      <c r="C960">
        <v>370000</v>
      </c>
      <c r="D960" t="s">
        <v>10</v>
      </c>
      <c r="E960">
        <v>2002</v>
      </c>
      <c r="F960">
        <v>1390</v>
      </c>
      <c r="G960">
        <v>72</v>
      </c>
      <c r="H960">
        <v>98</v>
      </c>
      <c r="I960">
        <v>270000</v>
      </c>
    </row>
    <row r="961" spans="1:9" x14ac:dyDescent="0.3">
      <c r="A961">
        <v>965</v>
      </c>
      <c r="B961" t="s">
        <v>5455</v>
      </c>
      <c r="C961">
        <v>3499999</v>
      </c>
      <c r="D961" t="s">
        <v>10</v>
      </c>
      <c r="E961">
        <v>2018</v>
      </c>
      <c r="F961">
        <v>898</v>
      </c>
      <c r="G961">
        <v>66</v>
      </c>
      <c r="H961">
        <v>90</v>
      </c>
      <c r="I961">
        <v>47603</v>
      </c>
    </row>
    <row r="962" spans="1:9" x14ac:dyDescent="0.3">
      <c r="A962">
        <v>966</v>
      </c>
      <c r="B962" t="s">
        <v>5659</v>
      </c>
      <c r="C962">
        <v>4495000</v>
      </c>
      <c r="D962" t="s">
        <v>10</v>
      </c>
      <c r="E962">
        <v>2021</v>
      </c>
      <c r="F962">
        <v>999</v>
      </c>
      <c r="G962">
        <v>74</v>
      </c>
      <c r="H962">
        <v>101</v>
      </c>
      <c r="I962">
        <v>96685</v>
      </c>
    </row>
    <row r="963" spans="1:9" x14ac:dyDescent="0.3">
      <c r="A963">
        <v>967</v>
      </c>
      <c r="B963" t="s">
        <v>5571</v>
      </c>
      <c r="C963">
        <v>100000</v>
      </c>
      <c r="D963" t="s">
        <v>10</v>
      </c>
      <c r="E963">
        <v>1996</v>
      </c>
      <c r="F963">
        <v>1171</v>
      </c>
      <c r="G963">
        <v>40</v>
      </c>
      <c r="H963">
        <v>54</v>
      </c>
      <c r="I963">
        <v>296545</v>
      </c>
    </row>
    <row r="964" spans="1:9" x14ac:dyDescent="0.3">
      <c r="A964">
        <v>968</v>
      </c>
      <c r="B964" t="s">
        <v>5118</v>
      </c>
      <c r="C964">
        <v>180000</v>
      </c>
      <c r="D964" t="s">
        <v>10</v>
      </c>
      <c r="E964">
        <v>1999</v>
      </c>
      <c r="F964">
        <v>1149</v>
      </c>
      <c r="G964">
        <v>43</v>
      </c>
      <c r="H964">
        <v>58</v>
      </c>
      <c r="I964">
        <v>231000</v>
      </c>
    </row>
    <row r="965" spans="1:9" x14ac:dyDescent="0.3">
      <c r="A965">
        <v>969</v>
      </c>
      <c r="B965" t="s">
        <v>5112</v>
      </c>
      <c r="C965">
        <v>270000</v>
      </c>
      <c r="D965" t="s">
        <v>10</v>
      </c>
      <c r="E965">
        <v>1994</v>
      </c>
      <c r="F965">
        <v>1171</v>
      </c>
      <c r="G965">
        <v>40</v>
      </c>
      <c r="H965">
        <v>54</v>
      </c>
      <c r="I965">
        <v>115363</v>
      </c>
    </row>
    <row r="966" spans="1:9" x14ac:dyDescent="0.3">
      <c r="A966">
        <v>970</v>
      </c>
      <c r="B966" t="s">
        <v>5660</v>
      </c>
      <c r="C966">
        <v>280000</v>
      </c>
      <c r="D966" t="s">
        <v>19</v>
      </c>
      <c r="E966">
        <v>1999</v>
      </c>
      <c r="F966">
        <v>1870</v>
      </c>
      <c r="G966">
        <v>48</v>
      </c>
      <c r="H966">
        <v>65</v>
      </c>
      <c r="I966">
        <v>208000</v>
      </c>
    </row>
    <row r="967" spans="1:9" x14ac:dyDescent="0.3">
      <c r="A967">
        <v>971</v>
      </c>
      <c r="B967" t="s">
        <v>5661</v>
      </c>
      <c r="C967">
        <v>289000</v>
      </c>
      <c r="D967" t="s">
        <v>10</v>
      </c>
      <c r="E967">
        <v>2004</v>
      </c>
      <c r="F967">
        <v>1598</v>
      </c>
      <c r="G967">
        <v>79</v>
      </c>
      <c r="H967">
        <v>107</v>
      </c>
      <c r="I967">
        <v>229612</v>
      </c>
    </row>
    <row r="968" spans="1:9" x14ac:dyDescent="0.3">
      <c r="A968">
        <v>972</v>
      </c>
      <c r="B968" t="s">
        <v>5113</v>
      </c>
      <c r="C968">
        <v>299000</v>
      </c>
      <c r="D968" t="s">
        <v>10</v>
      </c>
      <c r="E968">
        <v>1998</v>
      </c>
      <c r="F968">
        <v>1149</v>
      </c>
      <c r="G968">
        <v>44</v>
      </c>
      <c r="H968">
        <v>60</v>
      </c>
      <c r="I968">
        <v>212000</v>
      </c>
    </row>
    <row r="969" spans="1:9" x14ac:dyDescent="0.3">
      <c r="A969">
        <v>973</v>
      </c>
      <c r="B969" t="s">
        <v>5138</v>
      </c>
      <c r="C969">
        <v>329990</v>
      </c>
      <c r="D969" t="s">
        <v>10</v>
      </c>
      <c r="E969">
        <v>2001</v>
      </c>
      <c r="F969">
        <v>1149</v>
      </c>
      <c r="G969">
        <v>55</v>
      </c>
      <c r="H969">
        <v>75</v>
      </c>
      <c r="I969">
        <v>147822</v>
      </c>
    </row>
    <row r="970" spans="1:9" x14ac:dyDescent="0.3">
      <c r="A970">
        <v>974</v>
      </c>
      <c r="B970" t="s">
        <v>5662</v>
      </c>
      <c r="C970">
        <v>330000</v>
      </c>
      <c r="D970" t="s">
        <v>10</v>
      </c>
      <c r="E970">
        <v>2000</v>
      </c>
      <c r="F970">
        <v>1149</v>
      </c>
      <c r="G970">
        <v>44</v>
      </c>
      <c r="H970">
        <v>60</v>
      </c>
      <c r="I970">
        <v>168000</v>
      </c>
    </row>
    <row r="971" spans="1:9" x14ac:dyDescent="0.3">
      <c r="A971">
        <v>975</v>
      </c>
      <c r="B971" t="s">
        <v>5134</v>
      </c>
      <c r="C971">
        <v>330000</v>
      </c>
      <c r="D971" t="s">
        <v>10</v>
      </c>
      <c r="E971">
        <v>1999</v>
      </c>
      <c r="F971">
        <v>1390</v>
      </c>
      <c r="G971">
        <v>72</v>
      </c>
      <c r="H971">
        <v>98</v>
      </c>
      <c r="I971">
        <v>310000</v>
      </c>
    </row>
    <row r="972" spans="1:9" x14ac:dyDescent="0.3">
      <c r="A972">
        <v>976</v>
      </c>
      <c r="B972" t="s">
        <v>5625</v>
      </c>
      <c r="C972">
        <v>399000</v>
      </c>
      <c r="D972" t="s">
        <v>10</v>
      </c>
      <c r="E972">
        <v>2000</v>
      </c>
      <c r="F972">
        <v>1390</v>
      </c>
      <c r="G972">
        <v>55</v>
      </c>
      <c r="H972">
        <v>75</v>
      </c>
      <c r="I972">
        <v>237000</v>
      </c>
    </row>
    <row r="973" spans="1:9" x14ac:dyDescent="0.3">
      <c r="A973">
        <v>977</v>
      </c>
      <c r="B973" t="s">
        <v>5131</v>
      </c>
      <c r="C973">
        <v>440000</v>
      </c>
      <c r="D973" t="s">
        <v>10</v>
      </c>
      <c r="E973">
        <v>2001</v>
      </c>
      <c r="F973">
        <v>1390</v>
      </c>
      <c r="G973">
        <v>72</v>
      </c>
      <c r="H973">
        <v>98</v>
      </c>
      <c r="I973">
        <v>270625</v>
      </c>
    </row>
    <row r="974" spans="1:9" x14ac:dyDescent="0.3">
      <c r="A974">
        <v>978</v>
      </c>
      <c r="B974" t="s">
        <v>5663</v>
      </c>
      <c r="C974">
        <v>445000</v>
      </c>
      <c r="D974" t="s">
        <v>10</v>
      </c>
      <c r="E974">
        <v>2004</v>
      </c>
      <c r="F974">
        <v>1149</v>
      </c>
      <c r="G974">
        <v>55</v>
      </c>
      <c r="H974">
        <v>75</v>
      </c>
      <c r="I974">
        <v>160000</v>
      </c>
    </row>
    <row r="975" spans="1:9" x14ac:dyDescent="0.3">
      <c r="A975">
        <v>979</v>
      </c>
      <c r="B975" t="s">
        <v>5147</v>
      </c>
      <c r="C975">
        <v>450000</v>
      </c>
      <c r="D975" t="s">
        <v>10</v>
      </c>
      <c r="E975">
        <v>2006</v>
      </c>
      <c r="F975">
        <v>1149</v>
      </c>
      <c r="G975">
        <v>55</v>
      </c>
      <c r="H975">
        <v>75</v>
      </c>
      <c r="I975">
        <v>204000</v>
      </c>
    </row>
    <row r="976" spans="1:9" x14ac:dyDescent="0.3">
      <c r="A976">
        <v>980</v>
      </c>
      <c r="B976" t="s">
        <v>5159</v>
      </c>
      <c r="C976">
        <v>450000</v>
      </c>
      <c r="D976" t="s">
        <v>19</v>
      </c>
      <c r="E976">
        <v>2004</v>
      </c>
      <c r="F976">
        <v>1461</v>
      </c>
      <c r="G976">
        <v>60</v>
      </c>
      <c r="H976">
        <v>82</v>
      </c>
      <c r="I976">
        <v>261000</v>
      </c>
    </row>
    <row r="977" spans="1:9" x14ac:dyDescent="0.3">
      <c r="A977">
        <v>981</v>
      </c>
      <c r="B977" t="s">
        <v>5117</v>
      </c>
      <c r="C977">
        <v>459000</v>
      </c>
      <c r="D977" t="s">
        <v>10</v>
      </c>
      <c r="E977">
        <v>2004</v>
      </c>
      <c r="F977">
        <v>1149</v>
      </c>
      <c r="G977">
        <v>43</v>
      </c>
      <c r="H977">
        <v>58</v>
      </c>
      <c r="I977">
        <v>181000</v>
      </c>
    </row>
    <row r="978" spans="1:9" x14ac:dyDescent="0.3">
      <c r="A978">
        <v>982</v>
      </c>
      <c r="B978" t="s">
        <v>5194</v>
      </c>
      <c r="C978">
        <v>480000</v>
      </c>
      <c r="D978" t="s">
        <v>10</v>
      </c>
      <c r="E978">
        <v>2006</v>
      </c>
      <c r="F978">
        <v>1195</v>
      </c>
      <c r="G978">
        <v>55</v>
      </c>
      <c r="H978">
        <v>75</v>
      </c>
      <c r="I978">
        <v>217000</v>
      </c>
    </row>
    <row r="979" spans="1:9" x14ac:dyDescent="0.3">
      <c r="A979">
        <v>983</v>
      </c>
      <c r="B979" t="s">
        <v>5166</v>
      </c>
      <c r="C979">
        <v>499000</v>
      </c>
      <c r="D979" t="s">
        <v>10</v>
      </c>
      <c r="E979">
        <v>2002</v>
      </c>
      <c r="F979">
        <v>1390</v>
      </c>
      <c r="G979">
        <v>72</v>
      </c>
      <c r="H979">
        <v>98</v>
      </c>
      <c r="I979">
        <v>246501</v>
      </c>
    </row>
    <row r="980" spans="1:9" x14ac:dyDescent="0.3">
      <c r="A980">
        <v>984</v>
      </c>
      <c r="B980" t="s">
        <v>5175</v>
      </c>
      <c r="C980">
        <v>499000</v>
      </c>
      <c r="D980" t="s">
        <v>19</v>
      </c>
      <c r="E980">
        <v>2005</v>
      </c>
      <c r="F980">
        <v>1461</v>
      </c>
      <c r="G980">
        <v>48</v>
      </c>
      <c r="H980">
        <v>65</v>
      </c>
      <c r="I980">
        <v>225700</v>
      </c>
    </row>
    <row r="981" spans="1:9" x14ac:dyDescent="0.3">
      <c r="A981">
        <v>985</v>
      </c>
      <c r="B981" t="s">
        <v>5627</v>
      </c>
      <c r="C981">
        <v>549000</v>
      </c>
      <c r="D981" t="s">
        <v>10</v>
      </c>
      <c r="E981">
        <v>2003</v>
      </c>
      <c r="F981">
        <v>1149</v>
      </c>
      <c r="G981">
        <v>44</v>
      </c>
      <c r="H981">
        <v>60</v>
      </c>
      <c r="I981">
        <v>214000</v>
      </c>
    </row>
    <row r="982" spans="1:9" x14ac:dyDescent="0.3">
      <c r="A982">
        <v>986</v>
      </c>
      <c r="B982" t="s">
        <v>5664</v>
      </c>
      <c r="C982">
        <v>550000</v>
      </c>
      <c r="D982" t="s">
        <v>10</v>
      </c>
      <c r="E982">
        <v>2008</v>
      </c>
      <c r="F982">
        <v>1149</v>
      </c>
      <c r="G982">
        <v>55</v>
      </c>
      <c r="H982">
        <v>75</v>
      </c>
      <c r="I982">
        <v>362000</v>
      </c>
    </row>
    <row r="983" spans="1:9" x14ac:dyDescent="0.3">
      <c r="A983">
        <v>987</v>
      </c>
      <c r="B983" t="s">
        <v>5665</v>
      </c>
      <c r="C983">
        <v>550000</v>
      </c>
      <c r="D983" t="s">
        <v>19</v>
      </c>
      <c r="E983">
        <v>2006</v>
      </c>
      <c r="F983">
        <v>1461</v>
      </c>
      <c r="G983">
        <v>63</v>
      </c>
      <c r="H983">
        <v>86</v>
      </c>
      <c r="I983">
        <v>203000</v>
      </c>
    </row>
    <row r="984" spans="1:9" x14ac:dyDescent="0.3">
      <c r="A984">
        <v>988</v>
      </c>
      <c r="B984" t="s">
        <v>5114</v>
      </c>
      <c r="C984">
        <v>599000</v>
      </c>
      <c r="D984" t="s">
        <v>19</v>
      </c>
      <c r="E984">
        <v>2005</v>
      </c>
      <c r="F984">
        <v>1461</v>
      </c>
      <c r="G984">
        <v>50</v>
      </c>
      <c r="H984">
        <v>68</v>
      </c>
      <c r="I984">
        <v>250000</v>
      </c>
    </row>
    <row r="985" spans="1:9" x14ac:dyDescent="0.3">
      <c r="A985">
        <v>989</v>
      </c>
      <c r="B985" t="s">
        <v>5174</v>
      </c>
      <c r="C985">
        <v>599000</v>
      </c>
      <c r="D985" t="s">
        <v>10</v>
      </c>
      <c r="E985">
        <v>2004</v>
      </c>
      <c r="F985">
        <v>1149</v>
      </c>
      <c r="G985">
        <v>44</v>
      </c>
      <c r="H985">
        <v>60</v>
      </c>
      <c r="I985">
        <v>188969</v>
      </c>
    </row>
    <row r="986" spans="1:9" x14ac:dyDescent="0.3">
      <c r="A986">
        <v>990</v>
      </c>
      <c r="B986" t="s">
        <v>5184</v>
      </c>
      <c r="C986">
        <v>620000</v>
      </c>
      <c r="D986" t="s">
        <v>19</v>
      </c>
      <c r="E986">
        <v>2007</v>
      </c>
      <c r="F986">
        <v>1461</v>
      </c>
      <c r="G986">
        <v>50</v>
      </c>
      <c r="H986">
        <v>68</v>
      </c>
      <c r="I986">
        <v>222098</v>
      </c>
    </row>
    <row r="987" spans="1:9" x14ac:dyDescent="0.3">
      <c r="A987">
        <v>991</v>
      </c>
      <c r="B987" t="s">
        <v>5136</v>
      </c>
      <c r="C987">
        <v>699999</v>
      </c>
      <c r="D987" t="s">
        <v>10</v>
      </c>
      <c r="E987">
        <v>2007</v>
      </c>
      <c r="F987">
        <v>1149</v>
      </c>
      <c r="G987">
        <v>55</v>
      </c>
      <c r="H987">
        <v>75</v>
      </c>
      <c r="I987">
        <v>193000</v>
      </c>
    </row>
    <row r="988" spans="1:9" x14ac:dyDescent="0.3">
      <c r="A988">
        <v>992</v>
      </c>
      <c r="B988" t="s">
        <v>5209</v>
      </c>
      <c r="C988">
        <v>790000</v>
      </c>
      <c r="D988" t="s">
        <v>19</v>
      </c>
      <c r="E988">
        <v>2007</v>
      </c>
      <c r="F988">
        <v>1461</v>
      </c>
      <c r="G988">
        <v>63</v>
      </c>
      <c r="H988">
        <v>86</v>
      </c>
      <c r="I988">
        <v>288500</v>
      </c>
    </row>
    <row r="989" spans="1:9" x14ac:dyDescent="0.3">
      <c r="A989">
        <v>993</v>
      </c>
      <c r="B989" t="s">
        <v>5211</v>
      </c>
      <c r="C989">
        <v>799999</v>
      </c>
      <c r="D989" t="s">
        <v>19</v>
      </c>
      <c r="E989">
        <v>2007</v>
      </c>
      <c r="F989">
        <v>1461</v>
      </c>
      <c r="G989">
        <v>78</v>
      </c>
      <c r="H989">
        <v>106</v>
      </c>
      <c r="I989">
        <v>243000</v>
      </c>
    </row>
    <row r="990" spans="1:9" x14ac:dyDescent="0.3">
      <c r="A990">
        <v>994</v>
      </c>
      <c r="B990" t="s">
        <v>5150</v>
      </c>
      <c r="C990">
        <v>800000</v>
      </c>
      <c r="D990" t="s">
        <v>19</v>
      </c>
      <c r="E990">
        <v>2006</v>
      </c>
      <c r="F990">
        <v>1461</v>
      </c>
      <c r="G990">
        <v>50</v>
      </c>
      <c r="H990">
        <v>68</v>
      </c>
      <c r="I990">
        <v>208280</v>
      </c>
    </row>
    <row r="991" spans="1:9" x14ac:dyDescent="0.3">
      <c r="A991">
        <v>995</v>
      </c>
      <c r="B991" t="s">
        <v>5205</v>
      </c>
      <c r="C991">
        <v>800000</v>
      </c>
      <c r="D991" t="s">
        <v>19</v>
      </c>
      <c r="E991">
        <v>2012</v>
      </c>
      <c r="F991">
        <v>1461</v>
      </c>
      <c r="G991">
        <v>66</v>
      </c>
      <c r="H991">
        <v>90</v>
      </c>
      <c r="I991">
        <v>384742</v>
      </c>
    </row>
    <row r="992" spans="1:9" x14ac:dyDescent="0.3">
      <c r="A992">
        <v>996</v>
      </c>
      <c r="B992" t="s">
        <v>5243</v>
      </c>
      <c r="C992">
        <v>829000</v>
      </c>
      <c r="D992" t="s">
        <v>10</v>
      </c>
      <c r="E992">
        <v>2007</v>
      </c>
      <c r="F992">
        <v>1598</v>
      </c>
      <c r="G992">
        <v>82</v>
      </c>
      <c r="H992">
        <v>111</v>
      </c>
      <c r="I992">
        <v>183000</v>
      </c>
    </row>
    <row r="993" spans="1:9" x14ac:dyDescent="0.3">
      <c r="A993">
        <v>997</v>
      </c>
      <c r="B993" t="s">
        <v>5158</v>
      </c>
      <c r="C993">
        <v>900000</v>
      </c>
      <c r="D993" t="s">
        <v>10</v>
      </c>
      <c r="E993">
        <v>2001</v>
      </c>
      <c r="F993">
        <v>1390</v>
      </c>
      <c r="G993">
        <v>72</v>
      </c>
      <c r="H993">
        <v>98</v>
      </c>
      <c r="I993">
        <v>233408</v>
      </c>
    </row>
    <row r="994" spans="1:9" x14ac:dyDescent="0.3">
      <c r="A994">
        <v>998</v>
      </c>
      <c r="B994" t="s">
        <v>5666</v>
      </c>
      <c r="C994">
        <v>950000</v>
      </c>
      <c r="D994" t="s">
        <v>10</v>
      </c>
      <c r="E994">
        <v>2008</v>
      </c>
      <c r="F994">
        <v>1390</v>
      </c>
      <c r="G994">
        <v>72</v>
      </c>
      <c r="H994">
        <v>98</v>
      </c>
      <c r="I994">
        <v>91000</v>
      </c>
    </row>
    <row r="995" spans="1:9" x14ac:dyDescent="0.3">
      <c r="A995">
        <v>999</v>
      </c>
      <c r="B995" t="s">
        <v>5667</v>
      </c>
      <c r="C995">
        <v>1000000</v>
      </c>
      <c r="D995" t="s">
        <v>10</v>
      </c>
      <c r="E995">
        <v>2006</v>
      </c>
      <c r="F995">
        <v>1149</v>
      </c>
      <c r="G995">
        <v>55</v>
      </c>
      <c r="H995">
        <v>75</v>
      </c>
      <c r="I995">
        <v>143900</v>
      </c>
    </row>
    <row r="996" spans="1:9" x14ac:dyDescent="0.3">
      <c r="A996">
        <v>1000</v>
      </c>
      <c r="B996" t="s">
        <v>5114</v>
      </c>
      <c r="C996">
        <v>1049000</v>
      </c>
      <c r="D996" t="s">
        <v>19</v>
      </c>
      <c r="E996">
        <v>2006</v>
      </c>
      <c r="F996">
        <v>1461</v>
      </c>
      <c r="G996">
        <v>50</v>
      </c>
      <c r="H996">
        <v>68</v>
      </c>
      <c r="I996">
        <v>156700</v>
      </c>
    </row>
    <row r="997" spans="1:9" x14ac:dyDescent="0.3">
      <c r="A997">
        <v>1001</v>
      </c>
      <c r="B997" t="s">
        <v>5230</v>
      </c>
      <c r="C997">
        <v>1049000</v>
      </c>
      <c r="D997" t="s">
        <v>10</v>
      </c>
      <c r="E997">
        <v>2009</v>
      </c>
      <c r="F997">
        <v>1149</v>
      </c>
      <c r="G997">
        <v>55</v>
      </c>
      <c r="H997">
        <v>75</v>
      </c>
      <c r="I997">
        <v>153624</v>
      </c>
    </row>
    <row r="998" spans="1:9" x14ac:dyDescent="0.3">
      <c r="A998">
        <v>1002</v>
      </c>
      <c r="B998" t="s">
        <v>5668</v>
      </c>
      <c r="C998">
        <v>1100000</v>
      </c>
      <c r="D998" t="s">
        <v>10</v>
      </c>
      <c r="E998">
        <v>2004</v>
      </c>
      <c r="F998">
        <v>1149</v>
      </c>
      <c r="G998">
        <v>55</v>
      </c>
      <c r="H998">
        <v>75</v>
      </c>
      <c r="I998">
        <v>72800</v>
      </c>
    </row>
    <row r="999" spans="1:9" x14ac:dyDescent="0.3">
      <c r="A999">
        <v>1003</v>
      </c>
      <c r="B999" t="s">
        <v>5237</v>
      </c>
      <c r="C999">
        <v>1100000</v>
      </c>
      <c r="D999" t="s">
        <v>19</v>
      </c>
      <c r="E999">
        <v>2011</v>
      </c>
      <c r="F999">
        <v>1461</v>
      </c>
      <c r="G999">
        <v>55</v>
      </c>
      <c r="H999">
        <v>75</v>
      </c>
      <c r="I999">
        <v>373543</v>
      </c>
    </row>
    <row r="1000" spans="1:9" x14ac:dyDescent="0.3">
      <c r="A1000">
        <v>1004</v>
      </c>
      <c r="B1000" t="s">
        <v>5215</v>
      </c>
      <c r="C1000">
        <v>1100000</v>
      </c>
      <c r="D1000" t="s">
        <v>10</v>
      </c>
      <c r="E1000">
        <v>2006</v>
      </c>
      <c r="F1000">
        <v>1390</v>
      </c>
      <c r="G1000">
        <v>72</v>
      </c>
      <c r="H1000">
        <v>98</v>
      </c>
      <c r="I1000">
        <v>185921</v>
      </c>
    </row>
    <row r="1001" spans="1:9" x14ac:dyDescent="0.3">
      <c r="A1001">
        <v>1005</v>
      </c>
      <c r="B1001" t="s">
        <v>5243</v>
      </c>
      <c r="C1001">
        <v>1100000</v>
      </c>
      <c r="D1001" t="s">
        <v>10</v>
      </c>
      <c r="E1001">
        <v>2007</v>
      </c>
      <c r="F1001">
        <v>1598</v>
      </c>
      <c r="G1001">
        <v>82</v>
      </c>
      <c r="H1001">
        <v>111</v>
      </c>
      <c r="I1001">
        <v>178000</v>
      </c>
    </row>
    <row r="1002" spans="1:9" x14ac:dyDescent="0.3">
      <c r="A1002">
        <v>1006</v>
      </c>
      <c r="B1002" t="s">
        <v>5237</v>
      </c>
      <c r="C1002">
        <v>1130000</v>
      </c>
      <c r="D1002" t="s">
        <v>19</v>
      </c>
      <c r="E1002">
        <v>2012</v>
      </c>
      <c r="F1002">
        <v>1461</v>
      </c>
      <c r="G1002">
        <v>55</v>
      </c>
      <c r="H1002">
        <v>75</v>
      </c>
      <c r="I1002">
        <v>311870</v>
      </c>
    </row>
    <row r="1003" spans="1:9" x14ac:dyDescent="0.3">
      <c r="A1003">
        <v>1007</v>
      </c>
      <c r="B1003" t="s">
        <v>5171</v>
      </c>
      <c r="C1003">
        <v>1190000</v>
      </c>
      <c r="D1003" t="s">
        <v>10</v>
      </c>
      <c r="E1003">
        <v>2005</v>
      </c>
      <c r="F1003">
        <v>1149</v>
      </c>
      <c r="G1003">
        <v>55</v>
      </c>
      <c r="H1003">
        <v>75</v>
      </c>
      <c r="I1003">
        <v>186000</v>
      </c>
    </row>
    <row r="1004" spans="1:9" x14ac:dyDescent="0.3">
      <c r="A1004">
        <v>1008</v>
      </c>
      <c r="B1004" t="s">
        <v>5669</v>
      </c>
      <c r="C1004">
        <v>1199000</v>
      </c>
      <c r="D1004" t="s">
        <v>19</v>
      </c>
      <c r="E1004">
        <v>2011</v>
      </c>
      <c r="F1004">
        <v>1461</v>
      </c>
      <c r="G1004">
        <v>55</v>
      </c>
      <c r="H1004">
        <v>75</v>
      </c>
      <c r="I1004">
        <v>108000</v>
      </c>
    </row>
    <row r="1005" spans="1:9" x14ac:dyDescent="0.3">
      <c r="A1005">
        <v>1009</v>
      </c>
      <c r="B1005" t="s">
        <v>5670</v>
      </c>
      <c r="C1005">
        <v>1200000</v>
      </c>
      <c r="D1005" t="s">
        <v>10</v>
      </c>
      <c r="E1005">
        <v>2005</v>
      </c>
      <c r="F1005">
        <v>1149</v>
      </c>
      <c r="G1005">
        <v>55</v>
      </c>
      <c r="H1005">
        <v>75</v>
      </c>
      <c r="I1005">
        <v>89893</v>
      </c>
    </row>
    <row r="1006" spans="1:9" x14ac:dyDescent="0.3">
      <c r="A1006">
        <v>1010</v>
      </c>
      <c r="B1006" t="s">
        <v>5100</v>
      </c>
      <c r="C1006">
        <v>1200000</v>
      </c>
      <c r="D1006" t="s">
        <v>10</v>
      </c>
      <c r="E1006">
        <v>2006</v>
      </c>
      <c r="F1006">
        <v>1149</v>
      </c>
      <c r="G1006">
        <v>43</v>
      </c>
      <c r="H1006">
        <v>58</v>
      </c>
      <c r="I1006">
        <v>168820</v>
      </c>
    </row>
    <row r="1007" spans="1:9" x14ac:dyDescent="0.3">
      <c r="A1007">
        <v>1011</v>
      </c>
      <c r="B1007" t="s">
        <v>5168</v>
      </c>
      <c r="C1007">
        <v>1249000</v>
      </c>
      <c r="D1007" t="s">
        <v>10</v>
      </c>
      <c r="E1007">
        <v>2009</v>
      </c>
      <c r="F1007">
        <v>1149</v>
      </c>
      <c r="G1007">
        <v>55</v>
      </c>
      <c r="H1007">
        <v>75</v>
      </c>
      <c r="I1007">
        <v>114233</v>
      </c>
    </row>
    <row r="1008" spans="1:9" x14ac:dyDescent="0.3">
      <c r="A1008">
        <v>1012</v>
      </c>
      <c r="B1008" t="s">
        <v>5260</v>
      </c>
      <c r="C1008">
        <v>1250000</v>
      </c>
      <c r="D1008" t="s">
        <v>104</v>
      </c>
      <c r="E1008">
        <v>2012</v>
      </c>
      <c r="F1008">
        <v>1149</v>
      </c>
      <c r="G1008">
        <v>55</v>
      </c>
      <c r="H1008">
        <v>75</v>
      </c>
      <c r="I1008">
        <v>106100</v>
      </c>
    </row>
    <row r="1009" spans="1:9" x14ac:dyDescent="0.3">
      <c r="A1009">
        <v>1013</v>
      </c>
      <c r="B1009" t="s">
        <v>5220</v>
      </c>
      <c r="C1009">
        <v>1299999</v>
      </c>
      <c r="D1009" t="s">
        <v>10</v>
      </c>
      <c r="E1009">
        <v>2008</v>
      </c>
      <c r="F1009">
        <v>1149</v>
      </c>
      <c r="G1009">
        <v>55</v>
      </c>
      <c r="H1009">
        <v>75</v>
      </c>
      <c r="I1009">
        <v>98996</v>
      </c>
    </row>
    <row r="1010" spans="1:9" x14ac:dyDescent="0.3">
      <c r="A1010">
        <v>1014</v>
      </c>
      <c r="B1010" t="s">
        <v>5100</v>
      </c>
      <c r="C1010">
        <v>1300000</v>
      </c>
      <c r="D1010" t="s">
        <v>19</v>
      </c>
      <c r="E1010">
        <v>2009</v>
      </c>
      <c r="F1010">
        <v>1461</v>
      </c>
      <c r="G1010">
        <v>63</v>
      </c>
      <c r="H1010">
        <v>86</v>
      </c>
      <c r="I1010">
        <v>207050</v>
      </c>
    </row>
    <row r="1011" spans="1:9" x14ac:dyDescent="0.3">
      <c r="A1011">
        <v>1015</v>
      </c>
      <c r="B1011" t="s">
        <v>5162</v>
      </c>
      <c r="C1011">
        <v>1400000</v>
      </c>
      <c r="D1011" t="s">
        <v>19</v>
      </c>
      <c r="E1011">
        <v>2010</v>
      </c>
      <c r="F1011">
        <v>1500</v>
      </c>
      <c r="G1011">
        <v>63</v>
      </c>
      <c r="H1011">
        <v>86</v>
      </c>
      <c r="I1011">
        <v>280000</v>
      </c>
    </row>
    <row r="1012" spans="1:9" x14ac:dyDescent="0.3">
      <c r="A1012">
        <v>1016</v>
      </c>
      <c r="B1012" t="s">
        <v>5596</v>
      </c>
      <c r="C1012">
        <v>1550000</v>
      </c>
      <c r="D1012" t="s">
        <v>10</v>
      </c>
      <c r="E1012">
        <v>1992</v>
      </c>
      <c r="F1012">
        <v>1794</v>
      </c>
      <c r="G1012">
        <v>80</v>
      </c>
      <c r="H1012">
        <v>109</v>
      </c>
      <c r="I1012">
        <v>150990</v>
      </c>
    </row>
    <row r="1013" spans="1:9" x14ac:dyDescent="0.3">
      <c r="A1013">
        <v>1017</v>
      </c>
      <c r="B1013" t="s">
        <v>5314</v>
      </c>
      <c r="C1013">
        <v>1650000</v>
      </c>
      <c r="D1013" t="s">
        <v>19</v>
      </c>
      <c r="E1013">
        <v>2012</v>
      </c>
      <c r="F1013">
        <v>1461</v>
      </c>
      <c r="G1013">
        <v>66</v>
      </c>
      <c r="H1013">
        <v>90</v>
      </c>
      <c r="I1013">
        <v>135000</v>
      </c>
    </row>
    <row r="1014" spans="1:9" x14ac:dyDescent="0.3">
      <c r="A1014">
        <v>1018</v>
      </c>
      <c r="B1014" t="s">
        <v>5300</v>
      </c>
      <c r="C1014">
        <v>1700000</v>
      </c>
      <c r="D1014" t="s">
        <v>10</v>
      </c>
      <c r="E1014">
        <v>2012</v>
      </c>
      <c r="F1014">
        <v>1149</v>
      </c>
      <c r="G1014">
        <v>74</v>
      </c>
      <c r="H1014">
        <v>101</v>
      </c>
      <c r="I1014">
        <v>170000</v>
      </c>
    </row>
    <row r="1015" spans="1:9" x14ac:dyDescent="0.3">
      <c r="A1015">
        <v>1019</v>
      </c>
      <c r="B1015" t="s">
        <v>5168</v>
      </c>
      <c r="C1015">
        <v>1780000</v>
      </c>
      <c r="D1015" t="s">
        <v>10</v>
      </c>
      <c r="E1015">
        <v>2012</v>
      </c>
      <c r="F1015">
        <v>1149</v>
      </c>
      <c r="G1015">
        <v>55</v>
      </c>
      <c r="H1015">
        <v>75</v>
      </c>
      <c r="I1015">
        <v>156838</v>
      </c>
    </row>
    <row r="1016" spans="1:9" x14ac:dyDescent="0.3">
      <c r="A1016">
        <v>1020</v>
      </c>
      <c r="B1016" t="s">
        <v>5305</v>
      </c>
      <c r="C1016">
        <v>1850000</v>
      </c>
      <c r="D1016" t="s">
        <v>10</v>
      </c>
      <c r="E1016">
        <v>2012</v>
      </c>
      <c r="F1016">
        <v>1149</v>
      </c>
      <c r="G1016">
        <v>74</v>
      </c>
      <c r="H1016">
        <v>101</v>
      </c>
      <c r="I1016">
        <v>202000</v>
      </c>
    </row>
    <row r="1017" spans="1:9" x14ac:dyDescent="0.3">
      <c r="A1017">
        <v>1021</v>
      </c>
      <c r="B1017" t="s">
        <v>5597</v>
      </c>
      <c r="C1017">
        <v>1990000</v>
      </c>
      <c r="D1017" t="s">
        <v>19</v>
      </c>
      <c r="E1017">
        <v>2011</v>
      </c>
      <c r="F1017">
        <v>1461</v>
      </c>
      <c r="G1017">
        <v>65</v>
      </c>
      <c r="H1017">
        <v>88</v>
      </c>
      <c r="I1017">
        <v>110000</v>
      </c>
    </row>
    <row r="1018" spans="1:9" x14ac:dyDescent="0.3">
      <c r="A1018">
        <v>1022</v>
      </c>
      <c r="B1018" t="s">
        <v>5599</v>
      </c>
      <c r="C1018">
        <v>2000000</v>
      </c>
      <c r="D1018" t="s">
        <v>10</v>
      </c>
      <c r="E1018">
        <v>2014</v>
      </c>
      <c r="F1018">
        <v>1149</v>
      </c>
      <c r="G1018">
        <v>54</v>
      </c>
      <c r="H1018">
        <v>73</v>
      </c>
      <c r="I1018">
        <v>219720</v>
      </c>
    </row>
    <row r="1019" spans="1:9" x14ac:dyDescent="0.3">
      <c r="A1019">
        <v>1023</v>
      </c>
      <c r="B1019" t="s">
        <v>5230</v>
      </c>
      <c r="C1019">
        <v>2099000</v>
      </c>
      <c r="D1019" t="s">
        <v>10</v>
      </c>
      <c r="E1019">
        <v>2014</v>
      </c>
      <c r="F1019">
        <v>1149</v>
      </c>
      <c r="G1019">
        <v>54</v>
      </c>
      <c r="H1019">
        <v>73</v>
      </c>
      <c r="I1019">
        <v>201000</v>
      </c>
    </row>
    <row r="1020" spans="1:9" x14ac:dyDescent="0.3">
      <c r="A1020">
        <v>1024</v>
      </c>
      <c r="B1020" t="s">
        <v>5599</v>
      </c>
      <c r="C1020">
        <v>2200000</v>
      </c>
      <c r="D1020" t="s">
        <v>10</v>
      </c>
      <c r="E1020">
        <v>2014</v>
      </c>
      <c r="F1020">
        <v>1149</v>
      </c>
      <c r="G1020">
        <v>54</v>
      </c>
      <c r="H1020">
        <v>73</v>
      </c>
      <c r="I1020">
        <v>144722</v>
      </c>
    </row>
    <row r="1021" spans="1:9" x14ac:dyDescent="0.3">
      <c r="A1021">
        <v>1025</v>
      </c>
      <c r="B1021" t="s">
        <v>5340</v>
      </c>
      <c r="C1021">
        <v>2290000</v>
      </c>
      <c r="D1021" t="s">
        <v>19</v>
      </c>
      <c r="E1021">
        <v>2013</v>
      </c>
      <c r="F1021">
        <v>1461</v>
      </c>
      <c r="G1021">
        <v>66</v>
      </c>
      <c r="H1021">
        <v>90</v>
      </c>
      <c r="I1021">
        <v>174000</v>
      </c>
    </row>
    <row r="1022" spans="1:9" x14ac:dyDescent="0.3">
      <c r="A1022">
        <v>1026</v>
      </c>
      <c r="B1022" t="s">
        <v>5638</v>
      </c>
      <c r="C1022">
        <v>2300000</v>
      </c>
      <c r="D1022" t="s">
        <v>10</v>
      </c>
      <c r="E1022">
        <v>2013</v>
      </c>
      <c r="F1022">
        <v>898</v>
      </c>
      <c r="G1022">
        <v>66</v>
      </c>
      <c r="H1022">
        <v>90</v>
      </c>
      <c r="I1022">
        <v>135392</v>
      </c>
    </row>
    <row r="1023" spans="1:9" x14ac:dyDescent="0.3">
      <c r="A1023">
        <v>1027</v>
      </c>
      <c r="B1023" t="s">
        <v>5325</v>
      </c>
      <c r="C1023">
        <v>2490000</v>
      </c>
      <c r="D1023" t="s">
        <v>19</v>
      </c>
      <c r="E1023">
        <v>2015</v>
      </c>
      <c r="F1023">
        <v>1461</v>
      </c>
      <c r="G1023">
        <v>66</v>
      </c>
      <c r="H1023">
        <v>90</v>
      </c>
      <c r="I1023">
        <v>196000</v>
      </c>
    </row>
    <row r="1024" spans="1:9" x14ac:dyDescent="0.3">
      <c r="A1024">
        <v>1028</v>
      </c>
      <c r="B1024" t="s">
        <v>5671</v>
      </c>
      <c r="C1024">
        <v>2490000</v>
      </c>
      <c r="D1024" t="s">
        <v>19</v>
      </c>
      <c r="E1024">
        <v>2015</v>
      </c>
      <c r="F1024">
        <v>1461</v>
      </c>
      <c r="G1024">
        <v>55</v>
      </c>
      <c r="H1024">
        <v>75</v>
      </c>
      <c r="I1024">
        <v>161900</v>
      </c>
    </row>
    <row r="1025" spans="1:9" x14ac:dyDescent="0.3">
      <c r="A1025">
        <v>1029</v>
      </c>
      <c r="B1025" t="s">
        <v>5171</v>
      </c>
      <c r="C1025">
        <v>2599000</v>
      </c>
      <c r="D1025" t="s">
        <v>10</v>
      </c>
      <c r="E1025">
        <v>2013</v>
      </c>
      <c r="F1025">
        <v>1149</v>
      </c>
      <c r="G1025">
        <v>54</v>
      </c>
      <c r="H1025">
        <v>73</v>
      </c>
      <c r="I1025">
        <v>140000</v>
      </c>
    </row>
    <row r="1026" spans="1:9" x14ac:dyDescent="0.3">
      <c r="A1026">
        <v>1030</v>
      </c>
      <c r="B1026" t="s">
        <v>5368</v>
      </c>
      <c r="C1026">
        <v>2688900</v>
      </c>
      <c r="D1026" t="s">
        <v>10</v>
      </c>
      <c r="E1026">
        <v>2017</v>
      </c>
      <c r="F1026">
        <v>898</v>
      </c>
      <c r="G1026">
        <v>66</v>
      </c>
      <c r="H1026">
        <v>90</v>
      </c>
      <c r="I1026">
        <v>104000</v>
      </c>
    </row>
    <row r="1027" spans="1:9" x14ac:dyDescent="0.3">
      <c r="A1027">
        <v>1031</v>
      </c>
      <c r="B1027" t="s">
        <v>5378</v>
      </c>
      <c r="C1027">
        <v>2689000</v>
      </c>
      <c r="D1027" t="s">
        <v>10</v>
      </c>
      <c r="E1027">
        <v>2015</v>
      </c>
      <c r="F1027">
        <v>1149</v>
      </c>
      <c r="G1027">
        <v>54</v>
      </c>
      <c r="H1027">
        <v>73</v>
      </c>
      <c r="I1027">
        <v>91000</v>
      </c>
    </row>
    <row r="1028" spans="1:9" x14ac:dyDescent="0.3">
      <c r="A1028">
        <v>1032</v>
      </c>
      <c r="B1028" t="s">
        <v>5366</v>
      </c>
      <c r="C1028">
        <v>2690000</v>
      </c>
      <c r="D1028" t="s">
        <v>19</v>
      </c>
      <c r="E1028">
        <v>2017</v>
      </c>
      <c r="F1028">
        <v>1461</v>
      </c>
      <c r="G1028">
        <v>66</v>
      </c>
      <c r="H1028">
        <v>90</v>
      </c>
      <c r="I1028">
        <v>204000</v>
      </c>
    </row>
    <row r="1029" spans="1:9" x14ac:dyDescent="0.3">
      <c r="A1029">
        <v>1033</v>
      </c>
      <c r="B1029" t="s">
        <v>5672</v>
      </c>
      <c r="C1029">
        <v>2799000</v>
      </c>
      <c r="D1029" t="s">
        <v>10</v>
      </c>
      <c r="E1029">
        <v>2014</v>
      </c>
      <c r="F1029">
        <v>1149</v>
      </c>
      <c r="G1029">
        <v>54</v>
      </c>
      <c r="H1029">
        <v>73</v>
      </c>
      <c r="I1029">
        <v>68500</v>
      </c>
    </row>
    <row r="1030" spans="1:9" x14ac:dyDescent="0.3">
      <c r="A1030">
        <v>1034</v>
      </c>
      <c r="B1030" t="s">
        <v>5171</v>
      </c>
      <c r="C1030">
        <v>2900000</v>
      </c>
      <c r="D1030" t="s">
        <v>10</v>
      </c>
      <c r="E1030">
        <v>2013</v>
      </c>
      <c r="F1030">
        <v>1149</v>
      </c>
      <c r="G1030">
        <v>54</v>
      </c>
      <c r="H1030">
        <v>73</v>
      </c>
      <c r="I1030">
        <v>41000</v>
      </c>
    </row>
    <row r="1031" spans="1:9" x14ac:dyDescent="0.3">
      <c r="A1031">
        <v>1035</v>
      </c>
      <c r="B1031" t="s">
        <v>5104</v>
      </c>
      <c r="C1031">
        <v>2950000</v>
      </c>
      <c r="D1031" t="s">
        <v>10</v>
      </c>
      <c r="E1031">
        <v>2016</v>
      </c>
      <c r="F1031">
        <v>1149</v>
      </c>
      <c r="G1031">
        <v>54</v>
      </c>
      <c r="H1031">
        <v>73</v>
      </c>
      <c r="I1031">
        <v>76050</v>
      </c>
    </row>
    <row r="1032" spans="1:9" x14ac:dyDescent="0.3">
      <c r="A1032">
        <v>1036</v>
      </c>
      <c r="B1032" t="s">
        <v>5309</v>
      </c>
      <c r="C1032">
        <v>2990000</v>
      </c>
      <c r="D1032" t="s">
        <v>10</v>
      </c>
      <c r="E1032">
        <v>2017</v>
      </c>
      <c r="F1032">
        <v>1149</v>
      </c>
      <c r="G1032">
        <v>54</v>
      </c>
      <c r="H1032">
        <v>73</v>
      </c>
      <c r="I1032">
        <v>77000</v>
      </c>
    </row>
    <row r="1033" spans="1:9" x14ac:dyDescent="0.3">
      <c r="A1033">
        <v>1037</v>
      </c>
      <c r="B1033" t="s">
        <v>5673</v>
      </c>
      <c r="C1033">
        <v>2999000</v>
      </c>
      <c r="D1033" t="s">
        <v>10</v>
      </c>
      <c r="E1033">
        <v>2017</v>
      </c>
      <c r="F1033">
        <v>1149</v>
      </c>
      <c r="G1033">
        <v>54</v>
      </c>
      <c r="H1033">
        <v>73</v>
      </c>
      <c r="I1033">
        <v>72900</v>
      </c>
    </row>
    <row r="1034" spans="1:9" x14ac:dyDescent="0.3">
      <c r="A1034">
        <v>1038</v>
      </c>
      <c r="B1034" t="s">
        <v>5674</v>
      </c>
      <c r="C1034">
        <v>2999999</v>
      </c>
      <c r="D1034" t="s">
        <v>10</v>
      </c>
      <c r="E1034">
        <v>2014</v>
      </c>
      <c r="F1034">
        <v>900</v>
      </c>
      <c r="G1034">
        <v>66</v>
      </c>
      <c r="H1034">
        <v>90</v>
      </c>
      <c r="I1034">
        <v>64000</v>
      </c>
    </row>
    <row r="1035" spans="1:9" x14ac:dyDescent="0.3">
      <c r="A1035">
        <v>1039</v>
      </c>
      <c r="B1035" t="s">
        <v>5347</v>
      </c>
      <c r="C1035">
        <v>3000000</v>
      </c>
      <c r="D1035" t="s">
        <v>19</v>
      </c>
      <c r="E1035">
        <v>2016</v>
      </c>
      <c r="F1035">
        <v>1461</v>
      </c>
      <c r="G1035">
        <v>66</v>
      </c>
      <c r="H1035">
        <v>90</v>
      </c>
      <c r="I1035">
        <v>196000</v>
      </c>
    </row>
    <row r="1036" spans="1:9" x14ac:dyDescent="0.3">
      <c r="A1036">
        <v>1040</v>
      </c>
      <c r="B1036" t="s">
        <v>5675</v>
      </c>
      <c r="C1036">
        <v>3090000</v>
      </c>
      <c r="D1036" t="s">
        <v>10</v>
      </c>
      <c r="E1036">
        <v>2017</v>
      </c>
      <c r="F1036">
        <v>1149</v>
      </c>
      <c r="G1036">
        <v>54</v>
      </c>
      <c r="H1036">
        <v>73</v>
      </c>
      <c r="I1036">
        <v>88000</v>
      </c>
    </row>
    <row r="1037" spans="1:9" x14ac:dyDescent="0.3">
      <c r="A1037">
        <v>1041</v>
      </c>
      <c r="B1037" t="s">
        <v>5676</v>
      </c>
      <c r="C1037">
        <v>3199000</v>
      </c>
      <c r="D1037" t="s">
        <v>10</v>
      </c>
      <c r="E1037">
        <v>2016</v>
      </c>
      <c r="F1037">
        <v>1149</v>
      </c>
      <c r="G1037">
        <v>54</v>
      </c>
      <c r="H1037">
        <v>73</v>
      </c>
      <c r="I1037">
        <v>92000</v>
      </c>
    </row>
    <row r="1038" spans="1:9" x14ac:dyDescent="0.3">
      <c r="A1038">
        <v>1042</v>
      </c>
      <c r="B1038" t="s">
        <v>5677</v>
      </c>
      <c r="C1038">
        <v>3199000</v>
      </c>
      <c r="D1038" t="s">
        <v>10</v>
      </c>
      <c r="E1038">
        <v>2016</v>
      </c>
      <c r="F1038">
        <v>1197</v>
      </c>
      <c r="G1038">
        <v>87</v>
      </c>
      <c r="H1038">
        <v>118</v>
      </c>
      <c r="I1038">
        <v>80717</v>
      </c>
    </row>
    <row r="1039" spans="1:9" x14ac:dyDescent="0.3">
      <c r="A1039">
        <v>1043</v>
      </c>
      <c r="B1039" t="s">
        <v>5429</v>
      </c>
      <c r="C1039">
        <v>3200000</v>
      </c>
      <c r="D1039" t="s">
        <v>10</v>
      </c>
      <c r="E1039">
        <v>2016</v>
      </c>
      <c r="F1039">
        <v>1149</v>
      </c>
      <c r="G1039">
        <v>54</v>
      </c>
      <c r="H1039">
        <v>73</v>
      </c>
      <c r="I1039">
        <v>51600</v>
      </c>
    </row>
    <row r="1040" spans="1:9" x14ac:dyDescent="0.3">
      <c r="A1040">
        <v>1044</v>
      </c>
      <c r="B1040" t="s">
        <v>5678</v>
      </c>
      <c r="C1040">
        <v>3280000</v>
      </c>
      <c r="D1040" t="s">
        <v>10</v>
      </c>
      <c r="E1040">
        <v>2019</v>
      </c>
      <c r="F1040">
        <v>898</v>
      </c>
      <c r="G1040">
        <v>66</v>
      </c>
      <c r="H1040">
        <v>90</v>
      </c>
      <c r="I1040">
        <v>79586</v>
      </c>
    </row>
    <row r="1041" spans="1:9" x14ac:dyDescent="0.3">
      <c r="A1041">
        <v>1045</v>
      </c>
      <c r="B1041" t="s">
        <v>5679</v>
      </c>
      <c r="C1041">
        <v>3465000</v>
      </c>
      <c r="D1041" t="s">
        <v>10</v>
      </c>
      <c r="E1041">
        <v>2020</v>
      </c>
      <c r="F1041">
        <v>898</v>
      </c>
      <c r="G1041">
        <v>66</v>
      </c>
      <c r="H1041">
        <v>90</v>
      </c>
      <c r="I1041">
        <v>89306</v>
      </c>
    </row>
    <row r="1042" spans="1:9" x14ac:dyDescent="0.3">
      <c r="A1042">
        <v>1046</v>
      </c>
      <c r="B1042" t="s">
        <v>5605</v>
      </c>
      <c r="C1042">
        <v>3499000</v>
      </c>
      <c r="D1042" t="s">
        <v>10</v>
      </c>
      <c r="E1042">
        <v>2019</v>
      </c>
      <c r="F1042">
        <v>898</v>
      </c>
      <c r="G1042">
        <v>66</v>
      </c>
      <c r="H1042">
        <v>90</v>
      </c>
      <c r="I1042">
        <v>47000</v>
      </c>
    </row>
    <row r="1043" spans="1:9" x14ac:dyDescent="0.3">
      <c r="A1043">
        <v>1047</v>
      </c>
      <c r="B1043" t="s">
        <v>5373</v>
      </c>
      <c r="C1043">
        <v>3500000</v>
      </c>
      <c r="D1043" t="s">
        <v>10</v>
      </c>
      <c r="E1043">
        <v>2020</v>
      </c>
      <c r="F1043">
        <v>898</v>
      </c>
      <c r="G1043">
        <v>66</v>
      </c>
      <c r="H1043">
        <v>90</v>
      </c>
      <c r="I1043">
        <v>97343</v>
      </c>
    </row>
    <row r="1044" spans="1:9" x14ac:dyDescent="0.3">
      <c r="A1044">
        <v>1048</v>
      </c>
      <c r="B1044" t="s">
        <v>5680</v>
      </c>
      <c r="C1044">
        <v>3550000</v>
      </c>
      <c r="D1044" t="s">
        <v>10</v>
      </c>
      <c r="E1044">
        <v>2017</v>
      </c>
      <c r="F1044">
        <v>898</v>
      </c>
      <c r="G1044">
        <v>66</v>
      </c>
      <c r="H1044">
        <v>90</v>
      </c>
      <c r="I1044">
        <v>50770</v>
      </c>
    </row>
    <row r="1045" spans="1:9" x14ac:dyDescent="0.3">
      <c r="A1045">
        <v>1049</v>
      </c>
      <c r="B1045" t="s">
        <v>5465</v>
      </c>
      <c r="C1045">
        <v>3580000</v>
      </c>
      <c r="D1045" t="s">
        <v>10</v>
      </c>
      <c r="E1045">
        <v>2018</v>
      </c>
      <c r="F1045">
        <v>1149</v>
      </c>
      <c r="G1045">
        <v>54</v>
      </c>
      <c r="H1045">
        <v>73</v>
      </c>
      <c r="I1045">
        <v>76200</v>
      </c>
    </row>
    <row r="1046" spans="1:9" x14ac:dyDescent="0.3">
      <c r="A1046">
        <v>1050</v>
      </c>
      <c r="B1046" t="s">
        <v>5385</v>
      </c>
      <c r="C1046">
        <v>3590000</v>
      </c>
      <c r="D1046" t="s">
        <v>10</v>
      </c>
      <c r="E1046">
        <v>2019</v>
      </c>
      <c r="F1046">
        <v>898</v>
      </c>
      <c r="G1046">
        <v>56</v>
      </c>
      <c r="H1046">
        <v>76</v>
      </c>
      <c r="I1046">
        <v>21250</v>
      </c>
    </row>
    <row r="1047" spans="1:9" x14ac:dyDescent="0.3">
      <c r="A1047">
        <v>1051</v>
      </c>
      <c r="B1047" t="s">
        <v>5465</v>
      </c>
      <c r="C1047">
        <v>3600000</v>
      </c>
      <c r="D1047" t="s">
        <v>10</v>
      </c>
      <c r="E1047">
        <v>2018</v>
      </c>
      <c r="F1047">
        <v>1149</v>
      </c>
      <c r="G1047">
        <v>54</v>
      </c>
      <c r="H1047">
        <v>73</v>
      </c>
      <c r="I1047">
        <v>48145</v>
      </c>
    </row>
    <row r="1048" spans="1:9" x14ac:dyDescent="0.3">
      <c r="A1048">
        <v>1052</v>
      </c>
      <c r="B1048" t="s">
        <v>5647</v>
      </c>
      <c r="C1048">
        <v>3679000</v>
      </c>
      <c r="D1048" t="s">
        <v>10</v>
      </c>
      <c r="E1048">
        <v>2011</v>
      </c>
      <c r="F1048">
        <v>1149</v>
      </c>
      <c r="G1048">
        <v>76</v>
      </c>
      <c r="H1048">
        <v>103</v>
      </c>
      <c r="I1048">
        <v>10983</v>
      </c>
    </row>
    <row r="1049" spans="1:9" x14ac:dyDescent="0.3">
      <c r="A1049">
        <v>1053</v>
      </c>
      <c r="B1049" t="s">
        <v>5649</v>
      </c>
      <c r="C1049">
        <v>3850000</v>
      </c>
      <c r="D1049" t="s">
        <v>19</v>
      </c>
      <c r="E1049">
        <v>2018</v>
      </c>
      <c r="F1049">
        <v>1461</v>
      </c>
      <c r="G1049">
        <v>55</v>
      </c>
      <c r="H1049">
        <v>75</v>
      </c>
      <c r="I1049">
        <v>74858</v>
      </c>
    </row>
    <row r="1050" spans="1:9" x14ac:dyDescent="0.3">
      <c r="A1050">
        <v>1054</v>
      </c>
      <c r="B1050" t="s">
        <v>5373</v>
      </c>
      <c r="C1050">
        <v>4350000</v>
      </c>
      <c r="D1050" t="s">
        <v>10</v>
      </c>
      <c r="E1050">
        <v>2019</v>
      </c>
      <c r="F1050">
        <v>898</v>
      </c>
      <c r="G1050">
        <v>66</v>
      </c>
      <c r="H1050">
        <v>90</v>
      </c>
      <c r="I1050">
        <v>34200</v>
      </c>
    </row>
    <row r="1051" spans="1:9" x14ac:dyDescent="0.3">
      <c r="A1051">
        <v>1055</v>
      </c>
      <c r="B1051" t="s">
        <v>5478</v>
      </c>
      <c r="C1051">
        <v>4350000</v>
      </c>
      <c r="D1051" t="s">
        <v>10</v>
      </c>
      <c r="E1051">
        <v>2020</v>
      </c>
      <c r="F1051">
        <v>999</v>
      </c>
      <c r="G1051">
        <v>74</v>
      </c>
      <c r="H1051">
        <v>101</v>
      </c>
      <c r="I1051">
        <v>52000</v>
      </c>
    </row>
    <row r="1052" spans="1:9" x14ac:dyDescent="0.3">
      <c r="A1052">
        <v>1056</v>
      </c>
      <c r="B1052" t="s">
        <v>5478</v>
      </c>
      <c r="C1052">
        <v>4450000</v>
      </c>
      <c r="D1052" t="s">
        <v>10</v>
      </c>
      <c r="E1052">
        <v>2020</v>
      </c>
      <c r="F1052">
        <v>999</v>
      </c>
      <c r="G1052">
        <v>74</v>
      </c>
      <c r="H1052">
        <v>101</v>
      </c>
      <c r="I1052">
        <v>43500</v>
      </c>
    </row>
    <row r="1053" spans="1:9" x14ac:dyDescent="0.3">
      <c r="A1053">
        <v>1057</v>
      </c>
      <c r="B1053" t="s">
        <v>5381</v>
      </c>
      <c r="C1053">
        <v>4500000</v>
      </c>
      <c r="D1053" t="s">
        <v>10</v>
      </c>
      <c r="E1053">
        <v>2019</v>
      </c>
      <c r="F1053">
        <v>898</v>
      </c>
      <c r="G1053">
        <v>56</v>
      </c>
      <c r="H1053">
        <v>76</v>
      </c>
      <c r="I1053">
        <v>15350</v>
      </c>
    </row>
    <row r="1054" spans="1:9" x14ac:dyDescent="0.3">
      <c r="A1054">
        <v>1058</v>
      </c>
      <c r="B1054" t="s">
        <v>5479</v>
      </c>
      <c r="C1054">
        <v>5100000</v>
      </c>
      <c r="D1054" t="s">
        <v>10</v>
      </c>
      <c r="E1054">
        <v>2020</v>
      </c>
      <c r="F1054">
        <v>999</v>
      </c>
      <c r="G1054">
        <v>74</v>
      </c>
      <c r="H1054">
        <v>101</v>
      </c>
      <c r="I1054">
        <v>11570</v>
      </c>
    </row>
    <row r="1055" spans="1:9" x14ac:dyDescent="0.3">
      <c r="A1055">
        <v>1059</v>
      </c>
      <c r="B1055" t="s">
        <v>5611</v>
      </c>
      <c r="C1055">
        <v>5280000</v>
      </c>
      <c r="D1055" t="s">
        <v>104</v>
      </c>
      <c r="E1055">
        <v>2021</v>
      </c>
      <c r="F1055">
        <v>999</v>
      </c>
      <c r="G1055">
        <v>74</v>
      </c>
      <c r="H1055">
        <v>101</v>
      </c>
      <c r="I1055">
        <v>6977</v>
      </c>
    </row>
    <row r="1056" spans="1:9" x14ac:dyDescent="0.3">
      <c r="A1056">
        <v>1060</v>
      </c>
      <c r="B1056" t="s">
        <v>5681</v>
      </c>
      <c r="C1056">
        <v>5320000</v>
      </c>
      <c r="D1056" t="s">
        <v>10</v>
      </c>
      <c r="E1056">
        <v>2021</v>
      </c>
      <c r="F1056">
        <v>999</v>
      </c>
      <c r="G1056">
        <v>74</v>
      </c>
      <c r="H1056">
        <v>101</v>
      </c>
      <c r="I1056">
        <v>7304</v>
      </c>
    </row>
    <row r="1057" spans="1:9" x14ac:dyDescent="0.3">
      <c r="A1057">
        <v>1061</v>
      </c>
      <c r="B1057" t="s">
        <v>5505</v>
      </c>
      <c r="C1057">
        <v>5690000</v>
      </c>
      <c r="D1057" t="s">
        <v>3556</v>
      </c>
      <c r="E1057">
        <v>2020</v>
      </c>
      <c r="F1057">
        <v>1598</v>
      </c>
      <c r="G1057">
        <v>67</v>
      </c>
      <c r="H1057">
        <v>91</v>
      </c>
      <c r="I1057">
        <v>80300</v>
      </c>
    </row>
    <row r="1058" spans="1:9" x14ac:dyDescent="0.3">
      <c r="A1058">
        <v>1062</v>
      </c>
      <c r="B1058" t="s">
        <v>5502</v>
      </c>
      <c r="C1058">
        <v>7090000</v>
      </c>
      <c r="D1058" t="s">
        <v>10</v>
      </c>
      <c r="E1058">
        <v>2023</v>
      </c>
      <c r="F1058">
        <v>999</v>
      </c>
      <c r="G1058">
        <v>67</v>
      </c>
      <c r="H1058">
        <v>91</v>
      </c>
      <c r="I1058">
        <v>6000</v>
      </c>
    </row>
    <row r="1059" spans="1:9" x14ac:dyDescent="0.3">
      <c r="A1059">
        <v>1063</v>
      </c>
      <c r="B1059" t="s">
        <v>5503</v>
      </c>
      <c r="C1059">
        <v>6499000</v>
      </c>
      <c r="D1059" t="s">
        <v>10</v>
      </c>
      <c r="E1059">
        <v>2024</v>
      </c>
      <c r="F1059">
        <v>999</v>
      </c>
      <c r="G1059">
        <v>49</v>
      </c>
      <c r="H1059">
        <v>67</v>
      </c>
      <c r="I1059">
        <v>1</v>
      </c>
    </row>
    <row r="1060" spans="1:9" x14ac:dyDescent="0.3">
      <c r="A1060">
        <v>1064</v>
      </c>
      <c r="B1060" t="s">
        <v>5682</v>
      </c>
      <c r="C1060">
        <v>7359000</v>
      </c>
      <c r="D1060" t="s">
        <v>10</v>
      </c>
      <c r="E1060">
        <v>2024</v>
      </c>
      <c r="F1060">
        <v>999</v>
      </c>
      <c r="G1060">
        <v>67</v>
      </c>
      <c r="H1060">
        <v>91</v>
      </c>
      <c r="I1060">
        <v>5</v>
      </c>
    </row>
    <row r="1061" spans="1:9" x14ac:dyDescent="0.3">
      <c r="A1061">
        <v>1065</v>
      </c>
      <c r="B1061" t="s">
        <v>5519</v>
      </c>
      <c r="C1061">
        <v>6999000</v>
      </c>
      <c r="D1061" t="s">
        <v>10</v>
      </c>
      <c r="E1061">
        <v>2024</v>
      </c>
      <c r="F1061">
        <v>999</v>
      </c>
      <c r="G1061">
        <v>67</v>
      </c>
      <c r="H1061">
        <v>91</v>
      </c>
      <c r="I1061">
        <v>1</v>
      </c>
    </row>
    <row r="1062" spans="1:9" x14ac:dyDescent="0.3">
      <c r="A1062">
        <v>1066</v>
      </c>
      <c r="B1062" t="s">
        <v>5532</v>
      </c>
      <c r="C1062">
        <v>7209000</v>
      </c>
      <c r="D1062" t="s">
        <v>10</v>
      </c>
      <c r="E1062">
        <v>2024</v>
      </c>
      <c r="F1062">
        <v>999</v>
      </c>
      <c r="G1062">
        <v>67</v>
      </c>
      <c r="H1062">
        <v>91</v>
      </c>
      <c r="I1062">
        <v>1</v>
      </c>
    </row>
    <row r="1063" spans="1:9" x14ac:dyDescent="0.3">
      <c r="A1063">
        <v>1067</v>
      </c>
      <c r="B1063" t="s">
        <v>5543</v>
      </c>
      <c r="C1063">
        <v>7699000</v>
      </c>
      <c r="D1063" t="s">
        <v>10</v>
      </c>
      <c r="E1063">
        <v>2023</v>
      </c>
      <c r="F1063">
        <v>999</v>
      </c>
      <c r="G1063">
        <v>67</v>
      </c>
      <c r="H1063">
        <v>91</v>
      </c>
      <c r="I1063">
        <v>1600</v>
      </c>
    </row>
    <row r="1064" spans="1:9" x14ac:dyDescent="0.3">
      <c r="A1064">
        <v>1068</v>
      </c>
      <c r="B1064" t="s">
        <v>5546</v>
      </c>
      <c r="C1064">
        <v>7799000</v>
      </c>
      <c r="D1064" t="s">
        <v>10</v>
      </c>
      <c r="E1064">
        <v>2024</v>
      </c>
      <c r="F1064">
        <v>999</v>
      </c>
      <c r="G1064">
        <v>67</v>
      </c>
      <c r="H1064">
        <v>91</v>
      </c>
      <c r="I1064">
        <v>1</v>
      </c>
    </row>
    <row r="1065" spans="1:9" x14ac:dyDescent="0.3">
      <c r="A1065">
        <v>1069</v>
      </c>
      <c r="B1065" t="s">
        <v>5540</v>
      </c>
      <c r="C1065">
        <v>8234000</v>
      </c>
      <c r="D1065" t="s">
        <v>10</v>
      </c>
      <c r="E1065">
        <v>2024</v>
      </c>
      <c r="F1065">
        <v>999</v>
      </c>
      <c r="G1065">
        <v>67</v>
      </c>
      <c r="H1065">
        <v>91</v>
      </c>
      <c r="I1065">
        <v>1</v>
      </c>
    </row>
    <row r="1066" spans="1:9" x14ac:dyDescent="0.3">
      <c r="A1066">
        <v>1070</v>
      </c>
      <c r="B1066" t="s">
        <v>5540</v>
      </c>
      <c r="C1066">
        <v>8259000</v>
      </c>
      <c r="D1066" t="s">
        <v>10</v>
      </c>
      <c r="E1066">
        <v>2024</v>
      </c>
      <c r="F1066">
        <v>999</v>
      </c>
      <c r="G1066">
        <v>67</v>
      </c>
      <c r="H1066">
        <v>91</v>
      </c>
      <c r="I1066">
        <v>1</v>
      </c>
    </row>
    <row r="1067" spans="1:9" x14ac:dyDescent="0.3">
      <c r="A1067">
        <v>1071</v>
      </c>
      <c r="B1067" t="s">
        <v>5550</v>
      </c>
      <c r="C1067">
        <v>8049000</v>
      </c>
      <c r="D1067" t="s">
        <v>19</v>
      </c>
      <c r="E1067">
        <v>2024</v>
      </c>
      <c r="F1067">
        <v>1461</v>
      </c>
      <c r="G1067">
        <v>74</v>
      </c>
      <c r="H1067">
        <v>101</v>
      </c>
      <c r="I1067">
        <v>1</v>
      </c>
    </row>
    <row r="1068" spans="1:9" x14ac:dyDescent="0.3">
      <c r="A1068">
        <v>1072</v>
      </c>
      <c r="B1068" t="s">
        <v>5683</v>
      </c>
      <c r="C1068">
        <v>8170000</v>
      </c>
      <c r="D1068" t="s">
        <v>19</v>
      </c>
      <c r="E1068">
        <v>2024</v>
      </c>
      <c r="F1068">
        <v>1461</v>
      </c>
      <c r="G1068">
        <v>74</v>
      </c>
      <c r="H1068">
        <v>101</v>
      </c>
      <c r="I1068">
        <v>0</v>
      </c>
    </row>
    <row r="1069" spans="1:9" x14ac:dyDescent="0.3">
      <c r="A1069">
        <v>1073</v>
      </c>
      <c r="B1069" t="s">
        <v>5561</v>
      </c>
      <c r="C1069">
        <v>10099000</v>
      </c>
      <c r="D1069" t="s">
        <v>735</v>
      </c>
      <c r="E1069">
        <v>2024</v>
      </c>
      <c r="F1069">
        <v>1598</v>
      </c>
      <c r="G1069">
        <v>105</v>
      </c>
      <c r="H1069">
        <v>143</v>
      </c>
      <c r="I1069">
        <v>1</v>
      </c>
    </row>
    <row r="1070" spans="1:9" x14ac:dyDescent="0.3">
      <c r="A1070">
        <v>1074</v>
      </c>
      <c r="B1070" t="s">
        <v>5563</v>
      </c>
      <c r="C1070">
        <v>10899000</v>
      </c>
      <c r="D1070" t="s">
        <v>735</v>
      </c>
      <c r="E1070">
        <v>2024</v>
      </c>
      <c r="F1070">
        <v>1598</v>
      </c>
      <c r="G1070">
        <v>105</v>
      </c>
      <c r="H1070">
        <v>143</v>
      </c>
      <c r="I1070">
        <v>1</v>
      </c>
    </row>
    <row r="1071" spans="1:9" x14ac:dyDescent="0.3">
      <c r="A1071">
        <v>1075</v>
      </c>
      <c r="B1071" t="s">
        <v>5634</v>
      </c>
      <c r="C1071">
        <v>499000</v>
      </c>
      <c r="D1071" t="s">
        <v>19</v>
      </c>
      <c r="E1071">
        <v>2004</v>
      </c>
      <c r="F1071">
        <v>1461</v>
      </c>
      <c r="G1071">
        <v>59</v>
      </c>
      <c r="H1071">
        <v>80</v>
      </c>
      <c r="I1071">
        <v>270947</v>
      </c>
    </row>
    <row r="1072" spans="1:9" x14ac:dyDescent="0.3">
      <c r="A1072">
        <v>1076</v>
      </c>
      <c r="B1072" t="s">
        <v>5499</v>
      </c>
      <c r="C1072">
        <v>5399000</v>
      </c>
      <c r="D1072" t="s">
        <v>10</v>
      </c>
      <c r="E1072">
        <v>2022</v>
      </c>
      <c r="F1072">
        <v>999</v>
      </c>
      <c r="G1072">
        <v>67</v>
      </c>
      <c r="H1072">
        <v>91</v>
      </c>
      <c r="I1072">
        <v>5100</v>
      </c>
    </row>
    <row r="1073" spans="1:9" x14ac:dyDescent="0.3">
      <c r="A1073">
        <v>1077</v>
      </c>
      <c r="B1073" t="s">
        <v>5624</v>
      </c>
      <c r="C1073">
        <v>159000</v>
      </c>
      <c r="D1073" t="s">
        <v>10</v>
      </c>
      <c r="E1073">
        <v>1999</v>
      </c>
      <c r="F1073">
        <v>1149</v>
      </c>
      <c r="G1073">
        <v>43</v>
      </c>
      <c r="H1073">
        <v>58</v>
      </c>
      <c r="I1073">
        <v>270099</v>
      </c>
    </row>
    <row r="1074" spans="1:9" x14ac:dyDescent="0.3">
      <c r="A1074">
        <v>1078</v>
      </c>
      <c r="B1074" t="s">
        <v>5625</v>
      </c>
      <c r="C1074">
        <v>219000</v>
      </c>
      <c r="D1074" t="s">
        <v>10</v>
      </c>
      <c r="E1074">
        <v>2001</v>
      </c>
      <c r="F1074">
        <v>1399</v>
      </c>
      <c r="G1074">
        <v>53</v>
      </c>
      <c r="H1074">
        <v>72</v>
      </c>
      <c r="I1074">
        <v>187000</v>
      </c>
    </row>
    <row r="1075" spans="1:9" x14ac:dyDescent="0.3">
      <c r="A1075">
        <v>1079</v>
      </c>
      <c r="B1075" t="s">
        <v>5165</v>
      </c>
      <c r="C1075">
        <v>245000</v>
      </c>
      <c r="D1075" t="s">
        <v>19</v>
      </c>
      <c r="E1075">
        <v>2005</v>
      </c>
      <c r="F1075">
        <v>1461</v>
      </c>
      <c r="G1075">
        <v>59</v>
      </c>
      <c r="H1075">
        <v>80</v>
      </c>
      <c r="I1075">
        <v>300000</v>
      </c>
    </row>
    <row r="1076" spans="1:9" x14ac:dyDescent="0.3">
      <c r="A1076">
        <v>1080</v>
      </c>
      <c r="B1076" t="s">
        <v>5113</v>
      </c>
      <c r="C1076">
        <v>245000</v>
      </c>
      <c r="D1076" t="s">
        <v>10</v>
      </c>
      <c r="E1076">
        <v>1999</v>
      </c>
      <c r="F1076">
        <v>1149</v>
      </c>
      <c r="G1076">
        <v>44</v>
      </c>
      <c r="H1076">
        <v>60</v>
      </c>
      <c r="I1076">
        <v>236308</v>
      </c>
    </row>
    <row r="1077" spans="1:9" x14ac:dyDescent="0.3">
      <c r="A1077">
        <v>1081</v>
      </c>
      <c r="B1077" t="s">
        <v>5100</v>
      </c>
      <c r="C1077">
        <v>250000</v>
      </c>
      <c r="E1077">
        <v>2000</v>
      </c>
      <c r="F1077">
        <v>3000</v>
      </c>
      <c r="I1077">
        <v>300000</v>
      </c>
    </row>
    <row r="1078" spans="1:9" x14ac:dyDescent="0.3">
      <c r="A1078">
        <v>1082</v>
      </c>
      <c r="B1078" t="s">
        <v>5134</v>
      </c>
      <c r="C1078">
        <v>275000</v>
      </c>
      <c r="D1078" t="s">
        <v>10</v>
      </c>
      <c r="E1078">
        <v>1999</v>
      </c>
      <c r="F1078">
        <v>1390</v>
      </c>
      <c r="G1078">
        <v>72</v>
      </c>
      <c r="H1078">
        <v>98</v>
      </c>
      <c r="I1078">
        <v>310000</v>
      </c>
    </row>
    <row r="1079" spans="1:9" x14ac:dyDescent="0.3">
      <c r="A1079">
        <v>1083</v>
      </c>
      <c r="B1079" t="s">
        <v>5574</v>
      </c>
      <c r="C1079">
        <v>350000</v>
      </c>
      <c r="D1079" t="s">
        <v>19</v>
      </c>
      <c r="E1079">
        <v>2003</v>
      </c>
      <c r="F1079">
        <v>1461</v>
      </c>
      <c r="G1079">
        <v>48</v>
      </c>
      <c r="H1079">
        <v>65</v>
      </c>
      <c r="I1079">
        <v>248190</v>
      </c>
    </row>
    <row r="1080" spans="1:9" x14ac:dyDescent="0.3">
      <c r="A1080">
        <v>1084</v>
      </c>
      <c r="B1080" t="s">
        <v>5634</v>
      </c>
      <c r="C1080">
        <v>399000</v>
      </c>
      <c r="D1080" t="s">
        <v>19</v>
      </c>
      <c r="E1080">
        <v>2002</v>
      </c>
      <c r="F1080">
        <v>1461</v>
      </c>
      <c r="G1080">
        <v>59</v>
      </c>
      <c r="H1080">
        <v>80</v>
      </c>
      <c r="I1080">
        <v>280000</v>
      </c>
    </row>
    <row r="1081" spans="1:9" x14ac:dyDescent="0.3">
      <c r="A1081">
        <v>1085</v>
      </c>
      <c r="B1081" t="s">
        <v>5168</v>
      </c>
      <c r="C1081">
        <v>399000</v>
      </c>
      <c r="D1081" t="s">
        <v>10</v>
      </c>
      <c r="E1081">
        <v>2005</v>
      </c>
      <c r="F1081">
        <v>1149</v>
      </c>
      <c r="G1081">
        <v>55</v>
      </c>
      <c r="H1081">
        <v>75</v>
      </c>
      <c r="I1081">
        <v>266000</v>
      </c>
    </row>
    <row r="1082" spans="1:9" x14ac:dyDescent="0.3">
      <c r="A1082">
        <v>1086</v>
      </c>
      <c r="B1082" t="s">
        <v>5684</v>
      </c>
      <c r="C1082">
        <v>400000</v>
      </c>
      <c r="D1082" t="s">
        <v>10</v>
      </c>
      <c r="E1082">
        <v>2006</v>
      </c>
      <c r="F1082">
        <v>1149</v>
      </c>
      <c r="G1082">
        <v>43</v>
      </c>
      <c r="H1082">
        <v>58</v>
      </c>
      <c r="I1082">
        <v>317884</v>
      </c>
    </row>
    <row r="1083" spans="1:9" x14ac:dyDescent="0.3">
      <c r="A1083">
        <v>1087</v>
      </c>
      <c r="B1083" t="s">
        <v>5158</v>
      </c>
      <c r="C1083">
        <v>560000</v>
      </c>
      <c r="D1083" t="s">
        <v>10</v>
      </c>
      <c r="E1083">
        <v>2002</v>
      </c>
      <c r="F1083">
        <v>1390</v>
      </c>
      <c r="G1083">
        <v>72</v>
      </c>
      <c r="H1083">
        <v>98</v>
      </c>
      <c r="I1083">
        <v>207500</v>
      </c>
    </row>
    <row r="1084" spans="1:9" x14ac:dyDescent="0.3">
      <c r="A1084">
        <v>1088</v>
      </c>
      <c r="B1084" t="s">
        <v>5197</v>
      </c>
      <c r="C1084">
        <v>570000</v>
      </c>
      <c r="D1084" t="s">
        <v>10</v>
      </c>
      <c r="E1084">
        <v>2004</v>
      </c>
      <c r="F1084">
        <v>1149</v>
      </c>
      <c r="G1084">
        <v>44</v>
      </c>
      <c r="H1084">
        <v>60</v>
      </c>
      <c r="I1084">
        <v>175239</v>
      </c>
    </row>
    <row r="1085" spans="1:9" x14ac:dyDescent="0.3">
      <c r="A1085">
        <v>1089</v>
      </c>
      <c r="B1085" t="s">
        <v>5128</v>
      </c>
      <c r="C1085">
        <v>580000</v>
      </c>
      <c r="D1085" t="s">
        <v>10</v>
      </c>
      <c r="E1085">
        <v>2003</v>
      </c>
      <c r="F1085">
        <v>1149</v>
      </c>
      <c r="G1085">
        <v>55</v>
      </c>
      <c r="H1085">
        <v>75</v>
      </c>
      <c r="I1085">
        <v>145167</v>
      </c>
    </row>
    <row r="1086" spans="1:9" x14ac:dyDescent="0.3">
      <c r="A1086">
        <v>1090</v>
      </c>
      <c r="B1086" t="s">
        <v>5184</v>
      </c>
      <c r="C1086">
        <v>600000</v>
      </c>
      <c r="D1086" t="s">
        <v>19</v>
      </c>
      <c r="E1086">
        <v>2007</v>
      </c>
      <c r="F1086">
        <v>1461</v>
      </c>
      <c r="G1086">
        <v>50</v>
      </c>
      <c r="H1086">
        <v>68</v>
      </c>
      <c r="I1086">
        <v>222098</v>
      </c>
    </row>
    <row r="1087" spans="1:9" x14ac:dyDescent="0.3">
      <c r="A1087">
        <v>1091</v>
      </c>
      <c r="B1087" t="s">
        <v>5128</v>
      </c>
      <c r="C1087">
        <v>626000</v>
      </c>
      <c r="D1087" t="s">
        <v>10</v>
      </c>
      <c r="E1087">
        <v>2003</v>
      </c>
      <c r="F1087">
        <v>1149</v>
      </c>
      <c r="G1087">
        <v>55</v>
      </c>
      <c r="H1087">
        <v>75</v>
      </c>
      <c r="I1087">
        <v>179333</v>
      </c>
    </row>
    <row r="1088" spans="1:9" x14ac:dyDescent="0.3">
      <c r="A1088">
        <v>1092</v>
      </c>
      <c r="B1088" t="s">
        <v>5151</v>
      </c>
      <c r="C1088">
        <v>650000</v>
      </c>
      <c r="D1088" t="s">
        <v>10</v>
      </c>
      <c r="E1088">
        <v>2002</v>
      </c>
      <c r="F1088">
        <v>1390</v>
      </c>
      <c r="G1088">
        <v>72</v>
      </c>
      <c r="H1088">
        <v>98</v>
      </c>
      <c r="I1088">
        <v>177244</v>
      </c>
    </row>
    <row r="1089" spans="1:9" x14ac:dyDescent="0.3">
      <c r="A1089">
        <v>1093</v>
      </c>
      <c r="B1089" t="s">
        <v>5172</v>
      </c>
      <c r="C1089">
        <v>750000</v>
      </c>
      <c r="D1089" t="s">
        <v>10</v>
      </c>
      <c r="E1089">
        <v>2008</v>
      </c>
      <c r="F1089">
        <v>1149</v>
      </c>
      <c r="G1089">
        <v>74</v>
      </c>
      <c r="H1089">
        <v>101</v>
      </c>
      <c r="I1089">
        <v>138857</v>
      </c>
    </row>
    <row r="1090" spans="1:9" x14ac:dyDescent="0.3">
      <c r="A1090">
        <v>1094</v>
      </c>
      <c r="B1090" t="s">
        <v>5211</v>
      </c>
      <c r="C1090">
        <v>769000</v>
      </c>
      <c r="D1090" t="s">
        <v>19</v>
      </c>
      <c r="E1090">
        <v>2006</v>
      </c>
      <c r="F1090">
        <v>1461</v>
      </c>
      <c r="G1090">
        <v>63</v>
      </c>
      <c r="H1090">
        <v>86</v>
      </c>
      <c r="I1090">
        <v>250000</v>
      </c>
    </row>
    <row r="1091" spans="1:9" x14ac:dyDescent="0.3">
      <c r="A1091">
        <v>1095</v>
      </c>
      <c r="B1091" t="s">
        <v>5181</v>
      </c>
      <c r="C1091">
        <v>790000</v>
      </c>
      <c r="D1091" t="s">
        <v>19</v>
      </c>
      <c r="E1091">
        <v>2006</v>
      </c>
      <c r="F1091">
        <v>1461</v>
      </c>
      <c r="G1091">
        <v>50</v>
      </c>
      <c r="H1091">
        <v>68</v>
      </c>
      <c r="I1091">
        <v>208312</v>
      </c>
    </row>
    <row r="1092" spans="1:9" x14ac:dyDescent="0.3">
      <c r="A1092">
        <v>1096</v>
      </c>
      <c r="B1092" t="s">
        <v>5685</v>
      </c>
      <c r="C1092">
        <v>797000</v>
      </c>
      <c r="D1092" t="s">
        <v>10</v>
      </c>
      <c r="E1092">
        <v>2010</v>
      </c>
      <c r="F1092">
        <v>1149</v>
      </c>
      <c r="G1092">
        <v>44</v>
      </c>
      <c r="H1092">
        <v>60</v>
      </c>
      <c r="I1092">
        <v>314953</v>
      </c>
    </row>
    <row r="1093" spans="1:9" x14ac:dyDescent="0.3">
      <c r="A1093">
        <v>1097</v>
      </c>
      <c r="B1093" t="s">
        <v>5243</v>
      </c>
      <c r="C1093">
        <v>798000</v>
      </c>
      <c r="D1093" t="s">
        <v>10</v>
      </c>
      <c r="E1093">
        <v>2007</v>
      </c>
      <c r="F1093">
        <v>1598</v>
      </c>
      <c r="G1093">
        <v>82</v>
      </c>
      <c r="H1093">
        <v>111</v>
      </c>
      <c r="I1093">
        <v>183000</v>
      </c>
    </row>
    <row r="1094" spans="1:9" x14ac:dyDescent="0.3">
      <c r="A1094">
        <v>1098</v>
      </c>
      <c r="B1094" t="s">
        <v>5213</v>
      </c>
      <c r="C1094">
        <v>899000</v>
      </c>
      <c r="D1094" t="s">
        <v>10</v>
      </c>
      <c r="E1094">
        <v>2006</v>
      </c>
      <c r="F1094">
        <v>1149</v>
      </c>
      <c r="G1094">
        <v>55</v>
      </c>
      <c r="H1094">
        <v>75</v>
      </c>
      <c r="I1094">
        <v>155000</v>
      </c>
    </row>
    <row r="1095" spans="1:9" x14ac:dyDescent="0.3">
      <c r="A1095">
        <v>1099</v>
      </c>
      <c r="B1095" t="s">
        <v>5158</v>
      </c>
      <c r="C1095">
        <v>940000</v>
      </c>
      <c r="D1095" t="s">
        <v>10</v>
      </c>
      <c r="E1095">
        <v>2003</v>
      </c>
      <c r="F1095">
        <v>1390</v>
      </c>
      <c r="G1095">
        <v>72</v>
      </c>
      <c r="H1095">
        <v>98</v>
      </c>
      <c r="I1095">
        <v>101800</v>
      </c>
    </row>
    <row r="1096" spans="1:9" x14ac:dyDescent="0.3">
      <c r="A1096">
        <v>1100</v>
      </c>
      <c r="B1096" t="s">
        <v>5193</v>
      </c>
      <c r="C1096">
        <v>950000</v>
      </c>
      <c r="D1096" t="s">
        <v>10</v>
      </c>
      <c r="E1096">
        <v>2009</v>
      </c>
      <c r="F1096">
        <v>1149</v>
      </c>
      <c r="G1096">
        <v>43</v>
      </c>
      <c r="H1096">
        <v>58</v>
      </c>
      <c r="I1096">
        <v>140850</v>
      </c>
    </row>
    <row r="1097" spans="1:9" x14ac:dyDescent="0.3">
      <c r="A1097">
        <v>1101</v>
      </c>
      <c r="B1097" t="s">
        <v>5180</v>
      </c>
      <c r="C1097">
        <v>990000</v>
      </c>
      <c r="D1097" t="s">
        <v>10</v>
      </c>
      <c r="E1097">
        <v>2008</v>
      </c>
      <c r="F1097">
        <v>1149</v>
      </c>
      <c r="G1097">
        <v>55</v>
      </c>
      <c r="H1097">
        <v>75</v>
      </c>
      <c r="I1097">
        <v>112447</v>
      </c>
    </row>
    <row r="1098" spans="1:9" x14ac:dyDescent="0.3">
      <c r="A1098">
        <v>1102</v>
      </c>
      <c r="B1098" t="s">
        <v>5686</v>
      </c>
      <c r="C1098">
        <v>990000</v>
      </c>
      <c r="D1098" t="s">
        <v>10</v>
      </c>
      <c r="E1098">
        <v>2006</v>
      </c>
      <c r="F1098">
        <v>1390</v>
      </c>
      <c r="G1098">
        <v>72</v>
      </c>
      <c r="H1098">
        <v>98</v>
      </c>
      <c r="I1098">
        <v>220000</v>
      </c>
    </row>
    <row r="1099" spans="1:9" x14ac:dyDescent="0.3">
      <c r="A1099">
        <v>1103</v>
      </c>
      <c r="B1099" t="s">
        <v>5197</v>
      </c>
      <c r="C1099">
        <v>1000000</v>
      </c>
      <c r="D1099" t="s">
        <v>10</v>
      </c>
      <c r="E1099">
        <v>2004</v>
      </c>
      <c r="F1099">
        <v>1149</v>
      </c>
      <c r="G1099">
        <v>44</v>
      </c>
      <c r="H1099">
        <v>60</v>
      </c>
      <c r="I1099">
        <v>73000</v>
      </c>
    </row>
    <row r="1100" spans="1:9" x14ac:dyDescent="0.3">
      <c r="A1100">
        <v>1104</v>
      </c>
      <c r="B1100" t="s">
        <v>5687</v>
      </c>
      <c r="C1100">
        <v>1099000</v>
      </c>
      <c r="D1100" t="s">
        <v>19</v>
      </c>
      <c r="E1100">
        <v>2009</v>
      </c>
      <c r="F1100">
        <v>1461</v>
      </c>
      <c r="G1100">
        <v>50</v>
      </c>
      <c r="H1100">
        <v>68</v>
      </c>
      <c r="I1100">
        <v>224293</v>
      </c>
    </row>
    <row r="1101" spans="1:9" x14ac:dyDescent="0.3">
      <c r="A1101">
        <v>1105</v>
      </c>
      <c r="B1101" t="s">
        <v>5688</v>
      </c>
      <c r="C1101">
        <v>1140000</v>
      </c>
      <c r="D1101" t="s">
        <v>10</v>
      </c>
      <c r="E1101">
        <v>2008</v>
      </c>
      <c r="F1101">
        <v>1149</v>
      </c>
      <c r="G1101">
        <v>55</v>
      </c>
      <c r="H1101">
        <v>75</v>
      </c>
      <c r="I1101">
        <v>125000</v>
      </c>
    </row>
    <row r="1102" spans="1:9" x14ac:dyDescent="0.3">
      <c r="A1102">
        <v>1106</v>
      </c>
      <c r="B1102" t="s">
        <v>5180</v>
      </c>
      <c r="C1102">
        <v>1200000</v>
      </c>
      <c r="D1102" t="s">
        <v>10</v>
      </c>
      <c r="E1102">
        <v>2008</v>
      </c>
      <c r="F1102">
        <v>1149</v>
      </c>
      <c r="G1102">
        <v>55</v>
      </c>
      <c r="H1102">
        <v>75</v>
      </c>
      <c r="I1102">
        <v>169747</v>
      </c>
    </row>
    <row r="1103" spans="1:9" x14ac:dyDescent="0.3">
      <c r="A1103">
        <v>1107</v>
      </c>
      <c r="B1103" t="s">
        <v>5100</v>
      </c>
      <c r="C1103">
        <v>1200000</v>
      </c>
      <c r="D1103" t="s">
        <v>19</v>
      </c>
      <c r="E1103">
        <v>2009</v>
      </c>
      <c r="F1103">
        <v>1461</v>
      </c>
      <c r="G1103">
        <v>63</v>
      </c>
      <c r="H1103">
        <v>86</v>
      </c>
      <c r="I1103">
        <v>207050</v>
      </c>
    </row>
    <row r="1104" spans="1:9" x14ac:dyDescent="0.3">
      <c r="A1104">
        <v>1108</v>
      </c>
      <c r="B1104" t="s">
        <v>5689</v>
      </c>
      <c r="C1104">
        <v>1250000</v>
      </c>
      <c r="D1104" t="s">
        <v>10</v>
      </c>
      <c r="E1104">
        <v>2007</v>
      </c>
      <c r="F1104">
        <v>1149</v>
      </c>
      <c r="G1104">
        <v>55</v>
      </c>
      <c r="H1104">
        <v>75</v>
      </c>
      <c r="I1104">
        <v>111456</v>
      </c>
    </row>
    <row r="1105" spans="1:9" x14ac:dyDescent="0.3">
      <c r="A1105">
        <v>1109</v>
      </c>
      <c r="B1105" t="s">
        <v>5568</v>
      </c>
      <c r="C1105">
        <v>1370000</v>
      </c>
      <c r="D1105" t="s">
        <v>10</v>
      </c>
      <c r="E1105">
        <v>2007</v>
      </c>
      <c r="F1105">
        <v>1149</v>
      </c>
      <c r="G1105">
        <v>55</v>
      </c>
      <c r="H1105">
        <v>75</v>
      </c>
      <c r="I1105">
        <v>181774</v>
      </c>
    </row>
    <row r="1106" spans="1:9" x14ac:dyDescent="0.3">
      <c r="A1106">
        <v>1110</v>
      </c>
      <c r="B1106" t="s">
        <v>5266</v>
      </c>
      <c r="C1106">
        <v>1400000</v>
      </c>
      <c r="D1106" t="s">
        <v>10</v>
      </c>
      <c r="E1106">
        <v>2008</v>
      </c>
      <c r="F1106">
        <v>1149</v>
      </c>
      <c r="G1106">
        <v>55</v>
      </c>
      <c r="H1106">
        <v>75</v>
      </c>
      <c r="I1106">
        <v>189000</v>
      </c>
    </row>
    <row r="1107" spans="1:9" x14ac:dyDescent="0.3">
      <c r="A1107">
        <v>1111</v>
      </c>
      <c r="B1107" t="s">
        <v>5100</v>
      </c>
      <c r="C1107">
        <v>1450000</v>
      </c>
      <c r="E1107">
        <v>2007</v>
      </c>
      <c r="F1107">
        <v>5572</v>
      </c>
      <c r="I1107">
        <v>55724</v>
      </c>
    </row>
    <row r="1108" spans="1:9" x14ac:dyDescent="0.3">
      <c r="A1108">
        <v>1112</v>
      </c>
      <c r="B1108" t="s">
        <v>5227</v>
      </c>
      <c r="C1108">
        <v>1450000</v>
      </c>
      <c r="D1108" t="s">
        <v>10</v>
      </c>
      <c r="E1108">
        <v>2010</v>
      </c>
      <c r="F1108">
        <v>1149</v>
      </c>
      <c r="G1108">
        <v>55</v>
      </c>
      <c r="H1108">
        <v>75</v>
      </c>
      <c r="I1108">
        <v>130000</v>
      </c>
    </row>
    <row r="1109" spans="1:9" x14ac:dyDescent="0.3">
      <c r="A1109">
        <v>1113</v>
      </c>
      <c r="B1109" t="s">
        <v>5205</v>
      </c>
      <c r="C1109">
        <v>1575000</v>
      </c>
      <c r="D1109" t="s">
        <v>19</v>
      </c>
      <c r="E1109">
        <v>2010</v>
      </c>
      <c r="F1109">
        <v>1461</v>
      </c>
      <c r="G1109">
        <v>63</v>
      </c>
      <c r="H1109">
        <v>86</v>
      </c>
      <c r="I1109">
        <v>107000</v>
      </c>
    </row>
    <row r="1110" spans="1:9" x14ac:dyDescent="0.3">
      <c r="A1110">
        <v>1114</v>
      </c>
      <c r="B1110" t="s">
        <v>5690</v>
      </c>
      <c r="C1110">
        <v>1790000</v>
      </c>
      <c r="D1110" t="s">
        <v>10</v>
      </c>
      <c r="E1110">
        <v>2012</v>
      </c>
      <c r="F1110">
        <v>1149</v>
      </c>
      <c r="G1110">
        <v>74</v>
      </c>
      <c r="H1110">
        <v>101</v>
      </c>
      <c r="I1110">
        <v>158067</v>
      </c>
    </row>
    <row r="1111" spans="1:9" x14ac:dyDescent="0.3">
      <c r="A1111">
        <v>1115</v>
      </c>
      <c r="B1111" t="s">
        <v>5168</v>
      </c>
      <c r="C1111">
        <v>1799000</v>
      </c>
      <c r="D1111" t="s">
        <v>10</v>
      </c>
      <c r="E1111">
        <v>2011</v>
      </c>
      <c r="F1111">
        <v>1149</v>
      </c>
      <c r="G1111">
        <v>55</v>
      </c>
      <c r="H1111">
        <v>75</v>
      </c>
      <c r="I1111">
        <v>69000</v>
      </c>
    </row>
    <row r="1112" spans="1:9" x14ac:dyDescent="0.3">
      <c r="A1112">
        <v>1116</v>
      </c>
      <c r="B1112" t="s">
        <v>5691</v>
      </c>
      <c r="C1112">
        <v>1890000</v>
      </c>
      <c r="D1112" t="s">
        <v>10</v>
      </c>
      <c r="E1112">
        <v>2011</v>
      </c>
      <c r="F1112">
        <v>1149</v>
      </c>
      <c r="G1112">
        <v>55</v>
      </c>
      <c r="H1112">
        <v>75</v>
      </c>
      <c r="I1112">
        <v>100000</v>
      </c>
    </row>
    <row r="1113" spans="1:9" x14ac:dyDescent="0.3">
      <c r="A1113">
        <v>1117</v>
      </c>
      <c r="B1113" t="s">
        <v>5692</v>
      </c>
      <c r="C1113">
        <v>1899000</v>
      </c>
      <c r="D1113" t="s">
        <v>19</v>
      </c>
      <c r="E1113">
        <v>2013</v>
      </c>
      <c r="F1113">
        <v>1461</v>
      </c>
      <c r="G1113">
        <v>55</v>
      </c>
      <c r="H1113">
        <v>75</v>
      </c>
      <c r="I1113">
        <v>194700</v>
      </c>
    </row>
    <row r="1114" spans="1:9" x14ac:dyDescent="0.3">
      <c r="A1114">
        <v>1118</v>
      </c>
      <c r="B1114" t="s">
        <v>5693</v>
      </c>
      <c r="C1114">
        <v>1999999</v>
      </c>
      <c r="D1114" t="s">
        <v>19</v>
      </c>
      <c r="E1114">
        <v>2013</v>
      </c>
      <c r="F1114">
        <v>1461</v>
      </c>
      <c r="G1114">
        <v>66</v>
      </c>
      <c r="H1114">
        <v>90</v>
      </c>
      <c r="I1114">
        <v>216917</v>
      </c>
    </row>
    <row r="1115" spans="1:9" x14ac:dyDescent="0.3">
      <c r="A1115">
        <v>1119</v>
      </c>
      <c r="B1115" t="s">
        <v>5301</v>
      </c>
      <c r="C1115">
        <v>1999999</v>
      </c>
      <c r="D1115" t="s">
        <v>10</v>
      </c>
      <c r="E1115">
        <v>2004</v>
      </c>
      <c r="F1115">
        <v>1998</v>
      </c>
      <c r="G1115">
        <v>131</v>
      </c>
      <c r="H1115">
        <v>178</v>
      </c>
      <c r="I1115">
        <v>346000</v>
      </c>
    </row>
    <row r="1116" spans="1:9" x14ac:dyDescent="0.3">
      <c r="A1116">
        <v>1120</v>
      </c>
      <c r="B1116" t="s">
        <v>5332</v>
      </c>
      <c r="C1116">
        <v>2275000</v>
      </c>
      <c r="D1116" t="s">
        <v>19</v>
      </c>
      <c r="E1116">
        <v>2013</v>
      </c>
      <c r="F1116">
        <v>1461</v>
      </c>
      <c r="G1116">
        <v>55</v>
      </c>
      <c r="H1116">
        <v>75</v>
      </c>
      <c r="I1116">
        <v>186500</v>
      </c>
    </row>
    <row r="1117" spans="1:9" x14ac:dyDescent="0.3">
      <c r="A1117">
        <v>1121</v>
      </c>
      <c r="B1117" t="s">
        <v>5694</v>
      </c>
      <c r="C1117">
        <v>2289000</v>
      </c>
      <c r="D1117" t="s">
        <v>19</v>
      </c>
      <c r="E1117">
        <v>2015</v>
      </c>
      <c r="F1117">
        <v>1461</v>
      </c>
      <c r="G1117">
        <v>66</v>
      </c>
      <c r="H1117">
        <v>90</v>
      </c>
      <c r="I1117">
        <v>220500</v>
      </c>
    </row>
    <row r="1118" spans="1:9" x14ac:dyDescent="0.3">
      <c r="A1118">
        <v>1122</v>
      </c>
      <c r="B1118" t="s">
        <v>5338</v>
      </c>
      <c r="C1118">
        <v>2300000</v>
      </c>
      <c r="D1118" t="s">
        <v>19</v>
      </c>
      <c r="E1118">
        <v>2015</v>
      </c>
      <c r="F1118">
        <v>1461</v>
      </c>
      <c r="G1118">
        <v>55</v>
      </c>
      <c r="H1118">
        <v>75</v>
      </c>
      <c r="I1118">
        <v>232590</v>
      </c>
    </row>
    <row r="1119" spans="1:9" x14ac:dyDescent="0.3">
      <c r="A1119">
        <v>1123</v>
      </c>
      <c r="B1119" t="s">
        <v>5366</v>
      </c>
      <c r="C1119">
        <v>2499000</v>
      </c>
      <c r="D1119" t="s">
        <v>19</v>
      </c>
      <c r="E1119">
        <v>2017</v>
      </c>
      <c r="F1119">
        <v>1461</v>
      </c>
      <c r="G1119">
        <v>55</v>
      </c>
      <c r="H1119">
        <v>75</v>
      </c>
      <c r="I1119">
        <v>219000</v>
      </c>
    </row>
    <row r="1120" spans="1:9" x14ac:dyDescent="0.3">
      <c r="A1120">
        <v>1124</v>
      </c>
      <c r="B1120" t="s">
        <v>5695</v>
      </c>
      <c r="C1120">
        <v>2590000</v>
      </c>
      <c r="D1120" t="s">
        <v>10</v>
      </c>
      <c r="E1120">
        <v>2013</v>
      </c>
      <c r="F1120">
        <v>898</v>
      </c>
      <c r="G1120">
        <v>66</v>
      </c>
      <c r="H1120">
        <v>90</v>
      </c>
      <c r="I1120">
        <v>121000</v>
      </c>
    </row>
    <row r="1121" spans="1:9" x14ac:dyDescent="0.3">
      <c r="A1121">
        <v>1125</v>
      </c>
      <c r="B1121" t="s">
        <v>5696</v>
      </c>
      <c r="C1121">
        <v>2599999</v>
      </c>
      <c r="D1121" t="s">
        <v>10</v>
      </c>
      <c r="E1121">
        <v>2013</v>
      </c>
      <c r="F1121">
        <v>898</v>
      </c>
      <c r="G1121">
        <v>66</v>
      </c>
      <c r="H1121">
        <v>90</v>
      </c>
      <c r="I1121">
        <v>103400</v>
      </c>
    </row>
    <row r="1122" spans="1:9" x14ac:dyDescent="0.3">
      <c r="A1122">
        <v>1126</v>
      </c>
      <c r="B1122" t="s">
        <v>5643</v>
      </c>
      <c r="C1122">
        <v>2650000</v>
      </c>
      <c r="D1122" t="s">
        <v>10</v>
      </c>
      <c r="E1122">
        <v>2014</v>
      </c>
      <c r="F1122">
        <v>898</v>
      </c>
      <c r="G1122">
        <v>66</v>
      </c>
      <c r="H1122">
        <v>90</v>
      </c>
      <c r="I1122">
        <v>88000</v>
      </c>
    </row>
    <row r="1123" spans="1:9" x14ac:dyDescent="0.3">
      <c r="A1123">
        <v>1127</v>
      </c>
      <c r="B1123" t="s">
        <v>5467</v>
      </c>
      <c r="C1123">
        <v>2660000</v>
      </c>
      <c r="D1123" t="s">
        <v>10</v>
      </c>
      <c r="E1123">
        <v>2019</v>
      </c>
      <c r="F1123">
        <v>898</v>
      </c>
      <c r="G1123">
        <v>66</v>
      </c>
      <c r="H1123">
        <v>90</v>
      </c>
      <c r="I1123">
        <v>109000</v>
      </c>
    </row>
    <row r="1124" spans="1:9" x14ac:dyDescent="0.3">
      <c r="A1124">
        <v>1128</v>
      </c>
      <c r="B1124" t="s">
        <v>5366</v>
      </c>
      <c r="C1124">
        <v>2699000</v>
      </c>
      <c r="D1124" t="s">
        <v>19</v>
      </c>
      <c r="E1124">
        <v>2016</v>
      </c>
      <c r="F1124">
        <v>1461</v>
      </c>
      <c r="G1124">
        <v>66</v>
      </c>
      <c r="H1124">
        <v>90</v>
      </c>
      <c r="I1124">
        <v>182701</v>
      </c>
    </row>
    <row r="1125" spans="1:9" x14ac:dyDescent="0.3">
      <c r="A1125">
        <v>1129</v>
      </c>
      <c r="B1125" t="s">
        <v>5697</v>
      </c>
      <c r="C1125">
        <v>2797000</v>
      </c>
      <c r="D1125" t="s">
        <v>10</v>
      </c>
      <c r="E1125">
        <v>2018</v>
      </c>
      <c r="F1125">
        <v>898</v>
      </c>
      <c r="G1125">
        <v>66</v>
      </c>
      <c r="H1125">
        <v>90</v>
      </c>
      <c r="I1125">
        <v>70000</v>
      </c>
    </row>
    <row r="1126" spans="1:9" x14ac:dyDescent="0.3">
      <c r="A1126">
        <v>1130</v>
      </c>
      <c r="B1126" t="s">
        <v>5374</v>
      </c>
      <c r="C1126">
        <v>2800000</v>
      </c>
      <c r="D1126" t="s">
        <v>10</v>
      </c>
      <c r="E1126">
        <v>2016</v>
      </c>
      <c r="F1126">
        <v>1149</v>
      </c>
      <c r="G1126">
        <v>54</v>
      </c>
      <c r="H1126">
        <v>73</v>
      </c>
      <c r="I1126">
        <v>123600</v>
      </c>
    </row>
    <row r="1127" spans="1:9" x14ac:dyDescent="0.3">
      <c r="A1127">
        <v>1131</v>
      </c>
      <c r="B1127" t="s">
        <v>5384</v>
      </c>
      <c r="C1127">
        <v>2880000</v>
      </c>
      <c r="D1127" t="s">
        <v>19</v>
      </c>
      <c r="E1127">
        <v>2012</v>
      </c>
      <c r="F1127">
        <v>1461</v>
      </c>
      <c r="G1127">
        <v>66</v>
      </c>
      <c r="H1127">
        <v>90</v>
      </c>
      <c r="I1127">
        <v>89000</v>
      </c>
    </row>
    <row r="1128" spans="1:9" x14ac:dyDescent="0.3">
      <c r="A1128">
        <v>1132</v>
      </c>
      <c r="B1128" t="s">
        <v>5385</v>
      </c>
      <c r="C1128">
        <v>3000000</v>
      </c>
      <c r="D1128" t="s">
        <v>10</v>
      </c>
      <c r="E1128">
        <v>2019</v>
      </c>
      <c r="F1128">
        <v>898</v>
      </c>
      <c r="G1128">
        <v>56</v>
      </c>
      <c r="H1128">
        <v>76</v>
      </c>
      <c r="I1128">
        <v>50500</v>
      </c>
    </row>
    <row r="1129" spans="1:9" x14ac:dyDescent="0.3">
      <c r="A1129">
        <v>1133</v>
      </c>
      <c r="B1129" t="s">
        <v>5309</v>
      </c>
      <c r="C1129">
        <v>3080000</v>
      </c>
      <c r="D1129" t="s">
        <v>10</v>
      </c>
      <c r="E1129">
        <v>2017</v>
      </c>
      <c r="F1129">
        <v>1149</v>
      </c>
      <c r="G1129">
        <v>54</v>
      </c>
      <c r="H1129">
        <v>73</v>
      </c>
      <c r="I1129">
        <v>27000</v>
      </c>
    </row>
    <row r="1130" spans="1:9" x14ac:dyDescent="0.3">
      <c r="A1130">
        <v>1134</v>
      </c>
      <c r="B1130" t="s">
        <v>5325</v>
      </c>
      <c r="C1130">
        <v>3150000</v>
      </c>
      <c r="D1130" t="s">
        <v>19</v>
      </c>
      <c r="E1130">
        <v>2018</v>
      </c>
      <c r="F1130">
        <v>75</v>
      </c>
      <c r="G1130">
        <v>55</v>
      </c>
      <c r="H1130">
        <v>75</v>
      </c>
      <c r="I1130">
        <v>205000</v>
      </c>
    </row>
    <row r="1131" spans="1:9" x14ac:dyDescent="0.3">
      <c r="A1131">
        <v>1135</v>
      </c>
      <c r="B1131" t="s">
        <v>5645</v>
      </c>
      <c r="C1131">
        <v>3190000</v>
      </c>
      <c r="D1131" t="s">
        <v>10</v>
      </c>
      <c r="E1131">
        <v>2018</v>
      </c>
      <c r="F1131">
        <v>1149</v>
      </c>
      <c r="G1131">
        <v>54</v>
      </c>
      <c r="H1131">
        <v>73</v>
      </c>
      <c r="I1131">
        <v>62320</v>
      </c>
    </row>
    <row r="1132" spans="1:9" x14ac:dyDescent="0.3">
      <c r="A1132">
        <v>1136</v>
      </c>
      <c r="B1132" t="s">
        <v>5698</v>
      </c>
      <c r="C1132">
        <v>3199000</v>
      </c>
      <c r="D1132" t="s">
        <v>10</v>
      </c>
      <c r="E1132">
        <v>2019</v>
      </c>
      <c r="F1132">
        <v>898</v>
      </c>
      <c r="G1132">
        <v>66</v>
      </c>
      <c r="H1132">
        <v>90</v>
      </c>
      <c r="I1132">
        <v>82782</v>
      </c>
    </row>
    <row r="1133" spans="1:9" x14ac:dyDescent="0.3">
      <c r="A1133">
        <v>1137</v>
      </c>
      <c r="B1133" t="s">
        <v>5465</v>
      </c>
      <c r="C1133">
        <v>3290000</v>
      </c>
      <c r="D1133" t="s">
        <v>10</v>
      </c>
      <c r="E1133">
        <v>2018</v>
      </c>
      <c r="F1133">
        <v>1149</v>
      </c>
      <c r="G1133">
        <v>54</v>
      </c>
      <c r="H1133">
        <v>73</v>
      </c>
      <c r="I1133">
        <v>76200</v>
      </c>
    </row>
    <row r="1134" spans="1:9" x14ac:dyDescent="0.3">
      <c r="A1134">
        <v>1138</v>
      </c>
      <c r="B1134" t="s">
        <v>5648</v>
      </c>
      <c r="C1134">
        <v>3389000</v>
      </c>
      <c r="D1134" t="s">
        <v>10</v>
      </c>
      <c r="E1134">
        <v>2019</v>
      </c>
      <c r="F1134">
        <v>898</v>
      </c>
      <c r="G1134">
        <v>56</v>
      </c>
      <c r="H1134">
        <v>76</v>
      </c>
      <c r="I1134">
        <v>53214</v>
      </c>
    </row>
    <row r="1135" spans="1:9" x14ac:dyDescent="0.3">
      <c r="A1135">
        <v>1139</v>
      </c>
      <c r="B1135" t="s">
        <v>5309</v>
      </c>
      <c r="C1135">
        <v>3390000</v>
      </c>
      <c r="D1135" t="s">
        <v>10</v>
      </c>
      <c r="E1135">
        <v>2018</v>
      </c>
      <c r="F1135">
        <v>1149</v>
      </c>
      <c r="G1135">
        <v>54</v>
      </c>
      <c r="H1135">
        <v>73</v>
      </c>
      <c r="I1135">
        <v>63673</v>
      </c>
    </row>
    <row r="1136" spans="1:9" x14ac:dyDescent="0.3">
      <c r="A1136">
        <v>1140</v>
      </c>
      <c r="B1136" t="s">
        <v>5699</v>
      </c>
      <c r="C1136">
        <v>3390000</v>
      </c>
      <c r="D1136" t="s">
        <v>10</v>
      </c>
      <c r="E1136">
        <v>2017</v>
      </c>
      <c r="F1136">
        <v>1149</v>
      </c>
      <c r="G1136">
        <v>54</v>
      </c>
      <c r="H1136">
        <v>73</v>
      </c>
      <c r="I1136">
        <v>77000</v>
      </c>
    </row>
    <row r="1137" spans="1:9" x14ac:dyDescent="0.3">
      <c r="A1137">
        <v>1141</v>
      </c>
      <c r="B1137" t="s">
        <v>5309</v>
      </c>
      <c r="C1137">
        <v>3390000</v>
      </c>
      <c r="D1137" t="s">
        <v>10</v>
      </c>
      <c r="E1137">
        <v>2017</v>
      </c>
      <c r="F1137">
        <v>1149</v>
      </c>
      <c r="G1137">
        <v>54</v>
      </c>
      <c r="H1137">
        <v>73</v>
      </c>
      <c r="I1137">
        <v>74753</v>
      </c>
    </row>
    <row r="1138" spans="1:9" x14ac:dyDescent="0.3">
      <c r="A1138">
        <v>1142</v>
      </c>
      <c r="B1138" t="s">
        <v>5309</v>
      </c>
      <c r="C1138">
        <v>3490000</v>
      </c>
      <c r="D1138" t="s">
        <v>10</v>
      </c>
      <c r="E1138">
        <v>2018</v>
      </c>
      <c r="F1138">
        <v>1149</v>
      </c>
      <c r="G1138">
        <v>54</v>
      </c>
      <c r="H1138">
        <v>73</v>
      </c>
      <c r="I1138">
        <v>38165</v>
      </c>
    </row>
    <row r="1139" spans="1:9" x14ac:dyDescent="0.3">
      <c r="A1139">
        <v>1143</v>
      </c>
      <c r="B1139" t="s">
        <v>5421</v>
      </c>
      <c r="C1139">
        <v>3490000</v>
      </c>
      <c r="D1139" t="s">
        <v>10</v>
      </c>
      <c r="E1139">
        <v>2019</v>
      </c>
      <c r="F1139">
        <v>898</v>
      </c>
      <c r="G1139">
        <v>66</v>
      </c>
      <c r="H1139">
        <v>90</v>
      </c>
      <c r="I1139">
        <v>68000</v>
      </c>
    </row>
    <row r="1140" spans="1:9" x14ac:dyDescent="0.3">
      <c r="A1140">
        <v>1144</v>
      </c>
      <c r="B1140" t="s">
        <v>5309</v>
      </c>
      <c r="C1140">
        <v>3490000</v>
      </c>
      <c r="D1140" t="s">
        <v>10</v>
      </c>
      <c r="E1140">
        <v>2018</v>
      </c>
      <c r="F1140">
        <v>1149</v>
      </c>
      <c r="G1140">
        <v>54</v>
      </c>
      <c r="H1140">
        <v>73</v>
      </c>
      <c r="I1140">
        <v>59000</v>
      </c>
    </row>
    <row r="1141" spans="1:9" x14ac:dyDescent="0.3">
      <c r="A1141">
        <v>1145</v>
      </c>
      <c r="B1141" t="s">
        <v>5700</v>
      </c>
      <c r="C1141">
        <v>3490000</v>
      </c>
      <c r="D1141" t="s">
        <v>10</v>
      </c>
      <c r="E1141">
        <v>2018</v>
      </c>
      <c r="F1141">
        <v>1149</v>
      </c>
      <c r="G1141">
        <v>54</v>
      </c>
      <c r="H1141">
        <v>73</v>
      </c>
      <c r="I1141">
        <v>32000</v>
      </c>
    </row>
    <row r="1142" spans="1:9" x14ac:dyDescent="0.3">
      <c r="A1142">
        <v>1146</v>
      </c>
      <c r="B1142" t="s">
        <v>5680</v>
      </c>
      <c r="C1142">
        <v>3490000</v>
      </c>
      <c r="D1142" t="s">
        <v>10</v>
      </c>
      <c r="E1142">
        <v>2017</v>
      </c>
      <c r="F1142">
        <v>898</v>
      </c>
      <c r="G1142">
        <v>66</v>
      </c>
      <c r="H1142">
        <v>90</v>
      </c>
      <c r="I1142">
        <v>50770</v>
      </c>
    </row>
    <row r="1143" spans="1:9" x14ac:dyDescent="0.3">
      <c r="A1143">
        <v>1147</v>
      </c>
      <c r="B1143" t="s">
        <v>5445</v>
      </c>
      <c r="C1143">
        <v>3490000</v>
      </c>
      <c r="D1143" t="s">
        <v>10</v>
      </c>
      <c r="E1143">
        <v>2019</v>
      </c>
      <c r="F1143">
        <v>898</v>
      </c>
      <c r="G1143">
        <v>66</v>
      </c>
      <c r="H1143">
        <v>90</v>
      </c>
      <c r="I1143">
        <v>47000</v>
      </c>
    </row>
    <row r="1144" spans="1:9" x14ac:dyDescent="0.3">
      <c r="A1144">
        <v>1148</v>
      </c>
      <c r="B1144" t="s">
        <v>5701</v>
      </c>
      <c r="C1144">
        <v>3590000</v>
      </c>
      <c r="D1144" t="s">
        <v>10</v>
      </c>
      <c r="E1144">
        <v>2019</v>
      </c>
      <c r="F1144">
        <v>898</v>
      </c>
      <c r="G1144">
        <v>66</v>
      </c>
      <c r="H1144">
        <v>90</v>
      </c>
      <c r="I1144">
        <v>47691</v>
      </c>
    </row>
    <row r="1145" spans="1:9" x14ac:dyDescent="0.3">
      <c r="A1145">
        <v>1149</v>
      </c>
      <c r="B1145" t="s">
        <v>5702</v>
      </c>
      <c r="C1145">
        <v>3599990</v>
      </c>
      <c r="D1145" t="s">
        <v>10</v>
      </c>
      <c r="E1145">
        <v>2017</v>
      </c>
      <c r="F1145">
        <v>898</v>
      </c>
      <c r="G1145">
        <v>66</v>
      </c>
      <c r="H1145">
        <v>90</v>
      </c>
      <c r="I1145">
        <v>3500</v>
      </c>
    </row>
    <row r="1146" spans="1:9" x14ac:dyDescent="0.3">
      <c r="A1146">
        <v>1150</v>
      </c>
      <c r="B1146" t="s">
        <v>5462</v>
      </c>
      <c r="C1146">
        <v>3689000</v>
      </c>
      <c r="D1146" t="s">
        <v>19</v>
      </c>
      <c r="E1146">
        <v>2014</v>
      </c>
      <c r="F1146">
        <v>1461</v>
      </c>
      <c r="G1146">
        <v>55</v>
      </c>
      <c r="H1146">
        <v>75</v>
      </c>
      <c r="I1146">
        <v>16591</v>
      </c>
    </row>
    <row r="1147" spans="1:9" x14ac:dyDescent="0.3">
      <c r="A1147">
        <v>1151</v>
      </c>
      <c r="B1147" t="s">
        <v>5649</v>
      </c>
      <c r="C1147">
        <v>3750000</v>
      </c>
      <c r="D1147" t="s">
        <v>19</v>
      </c>
      <c r="E1147">
        <v>2018</v>
      </c>
      <c r="F1147">
        <v>1461</v>
      </c>
      <c r="G1147">
        <v>55</v>
      </c>
      <c r="H1147">
        <v>75</v>
      </c>
      <c r="I1147">
        <v>74858</v>
      </c>
    </row>
    <row r="1148" spans="1:9" x14ac:dyDescent="0.3">
      <c r="A1148">
        <v>1152</v>
      </c>
      <c r="B1148" t="s">
        <v>5703</v>
      </c>
      <c r="C1148">
        <v>3890000</v>
      </c>
      <c r="D1148" t="s">
        <v>19</v>
      </c>
      <c r="E1148">
        <v>2019</v>
      </c>
      <c r="F1148">
        <v>1461</v>
      </c>
      <c r="G1148">
        <v>55</v>
      </c>
      <c r="H1148">
        <v>75</v>
      </c>
      <c r="I1148">
        <v>56000</v>
      </c>
    </row>
    <row r="1149" spans="1:9" x14ac:dyDescent="0.3">
      <c r="A1149">
        <v>1153</v>
      </c>
      <c r="B1149" t="s">
        <v>5385</v>
      </c>
      <c r="C1149">
        <v>4399000</v>
      </c>
      <c r="D1149" t="s">
        <v>10</v>
      </c>
      <c r="E1149">
        <v>2019</v>
      </c>
      <c r="F1149">
        <v>898</v>
      </c>
      <c r="G1149">
        <v>56</v>
      </c>
      <c r="H1149">
        <v>76</v>
      </c>
      <c r="I1149">
        <v>65195</v>
      </c>
    </row>
    <row r="1150" spans="1:9" x14ac:dyDescent="0.3">
      <c r="A1150">
        <v>1154</v>
      </c>
      <c r="B1150" t="s">
        <v>5704</v>
      </c>
      <c r="C1150">
        <v>4850000</v>
      </c>
      <c r="D1150" t="s">
        <v>3460</v>
      </c>
      <c r="E1150">
        <v>2021</v>
      </c>
      <c r="F1150">
        <v>999</v>
      </c>
      <c r="G1150">
        <v>67</v>
      </c>
      <c r="H1150">
        <v>91</v>
      </c>
      <c r="I1150">
        <v>40800</v>
      </c>
    </row>
    <row r="1151" spans="1:9" x14ac:dyDescent="0.3">
      <c r="A1151">
        <v>1155</v>
      </c>
      <c r="B1151" t="s">
        <v>5478</v>
      </c>
      <c r="C1151">
        <v>5350000</v>
      </c>
      <c r="D1151" t="s">
        <v>10</v>
      </c>
      <c r="E1151">
        <v>2021</v>
      </c>
      <c r="F1151">
        <v>999</v>
      </c>
      <c r="G1151">
        <v>74</v>
      </c>
      <c r="H1151">
        <v>101</v>
      </c>
      <c r="I1151">
        <v>12800</v>
      </c>
    </row>
    <row r="1152" spans="1:9" x14ac:dyDescent="0.3">
      <c r="A1152">
        <v>1156</v>
      </c>
      <c r="B1152" t="s">
        <v>5705</v>
      </c>
      <c r="C1152">
        <v>5498000</v>
      </c>
      <c r="D1152" t="s">
        <v>10</v>
      </c>
      <c r="E1152">
        <v>2020</v>
      </c>
      <c r="F1152">
        <v>1332</v>
      </c>
      <c r="G1152">
        <v>96</v>
      </c>
      <c r="H1152">
        <v>131</v>
      </c>
      <c r="I1152">
        <v>54650</v>
      </c>
    </row>
    <row r="1153" spans="1:9" x14ac:dyDescent="0.3">
      <c r="A1153">
        <v>1157</v>
      </c>
      <c r="B1153" t="s">
        <v>5507</v>
      </c>
      <c r="C1153">
        <v>5690000</v>
      </c>
      <c r="D1153" t="s">
        <v>10</v>
      </c>
      <c r="E1153">
        <v>2023</v>
      </c>
      <c r="F1153">
        <v>999</v>
      </c>
      <c r="G1153">
        <v>67</v>
      </c>
      <c r="H1153">
        <v>91</v>
      </c>
      <c r="I1153">
        <v>2000</v>
      </c>
    </row>
    <row r="1154" spans="1:9" x14ac:dyDescent="0.3">
      <c r="A1154">
        <v>1158</v>
      </c>
      <c r="B1154" t="s">
        <v>5501</v>
      </c>
      <c r="C1154">
        <v>5890000</v>
      </c>
      <c r="D1154" t="s">
        <v>10</v>
      </c>
      <c r="E1154">
        <v>2023</v>
      </c>
      <c r="F1154">
        <v>999</v>
      </c>
      <c r="G1154">
        <v>67</v>
      </c>
      <c r="H1154">
        <v>91</v>
      </c>
      <c r="I1154">
        <v>2656</v>
      </c>
    </row>
    <row r="1155" spans="1:9" x14ac:dyDescent="0.3">
      <c r="A1155">
        <v>1159</v>
      </c>
      <c r="B1155" t="s">
        <v>5520</v>
      </c>
      <c r="C1155">
        <v>6200000</v>
      </c>
      <c r="D1155" t="s">
        <v>10</v>
      </c>
      <c r="E1155">
        <v>2019</v>
      </c>
      <c r="F1155">
        <v>1332</v>
      </c>
      <c r="G1155">
        <v>96</v>
      </c>
      <c r="H1155">
        <v>131</v>
      </c>
      <c r="I1155">
        <v>68000</v>
      </c>
    </row>
    <row r="1156" spans="1:9" x14ac:dyDescent="0.3">
      <c r="A1156">
        <v>1160</v>
      </c>
      <c r="B1156" t="s">
        <v>5706</v>
      </c>
      <c r="C1156">
        <v>6390000</v>
      </c>
      <c r="D1156" t="s">
        <v>10</v>
      </c>
      <c r="E1156">
        <v>2021</v>
      </c>
      <c r="F1156">
        <v>898</v>
      </c>
      <c r="G1156">
        <v>66</v>
      </c>
      <c r="H1156">
        <v>90</v>
      </c>
      <c r="I1156">
        <v>20000</v>
      </c>
    </row>
    <row r="1157" spans="1:9" x14ac:dyDescent="0.3">
      <c r="A1157">
        <v>1161</v>
      </c>
      <c r="B1157" t="s">
        <v>5707</v>
      </c>
      <c r="C1157">
        <v>7359000</v>
      </c>
      <c r="D1157" t="s">
        <v>10</v>
      </c>
      <c r="E1157">
        <v>2024</v>
      </c>
      <c r="F1157">
        <v>999</v>
      </c>
      <c r="G1157">
        <v>67</v>
      </c>
      <c r="H1157">
        <v>91</v>
      </c>
      <c r="I1157">
        <v>5</v>
      </c>
    </row>
    <row r="1158" spans="1:9" x14ac:dyDescent="0.3">
      <c r="A1158">
        <v>1162</v>
      </c>
      <c r="B1158" t="s">
        <v>5708</v>
      </c>
      <c r="C1158">
        <v>7259000</v>
      </c>
      <c r="D1158" t="s">
        <v>10</v>
      </c>
      <c r="E1158">
        <v>2024</v>
      </c>
      <c r="F1158">
        <v>999</v>
      </c>
      <c r="G1158">
        <v>67</v>
      </c>
      <c r="H1158">
        <v>91</v>
      </c>
      <c r="I1158">
        <v>5</v>
      </c>
    </row>
    <row r="1159" spans="1:9" x14ac:dyDescent="0.3">
      <c r="A1159">
        <v>1163</v>
      </c>
      <c r="B1159" t="s">
        <v>5547</v>
      </c>
      <c r="C1159">
        <v>6999000</v>
      </c>
      <c r="D1159" t="s">
        <v>735</v>
      </c>
      <c r="E1159">
        <v>2023</v>
      </c>
      <c r="F1159">
        <v>1598</v>
      </c>
      <c r="G1159">
        <v>68</v>
      </c>
      <c r="H1159">
        <v>92</v>
      </c>
      <c r="I1159">
        <v>6397</v>
      </c>
    </row>
    <row r="1160" spans="1:9" x14ac:dyDescent="0.3">
      <c r="A1160">
        <v>1164</v>
      </c>
      <c r="B1160" t="s">
        <v>5543</v>
      </c>
      <c r="C1160">
        <v>7699000</v>
      </c>
      <c r="D1160" t="s">
        <v>10</v>
      </c>
      <c r="E1160">
        <v>2023</v>
      </c>
      <c r="F1160">
        <v>999</v>
      </c>
      <c r="G1160">
        <v>67</v>
      </c>
      <c r="H1160">
        <v>91</v>
      </c>
      <c r="I1160">
        <v>1800</v>
      </c>
    </row>
    <row r="1161" spans="1:9" x14ac:dyDescent="0.3">
      <c r="A1161">
        <v>1165</v>
      </c>
      <c r="B1161" t="s">
        <v>5709</v>
      </c>
      <c r="C1161">
        <v>7490000</v>
      </c>
      <c r="D1161" t="s">
        <v>10</v>
      </c>
      <c r="E1161">
        <v>2023</v>
      </c>
      <c r="F1161">
        <v>999</v>
      </c>
      <c r="G1161">
        <v>67</v>
      </c>
      <c r="H1161">
        <v>91</v>
      </c>
      <c r="I1161">
        <v>5847</v>
      </c>
    </row>
    <row r="1162" spans="1:9" x14ac:dyDescent="0.3">
      <c r="A1162">
        <v>1166</v>
      </c>
      <c r="B1162" t="s">
        <v>5710</v>
      </c>
      <c r="C1162">
        <v>8234000</v>
      </c>
      <c r="D1162" t="s">
        <v>10</v>
      </c>
      <c r="E1162">
        <v>2023</v>
      </c>
      <c r="F1162">
        <v>999</v>
      </c>
      <c r="G1162">
        <v>67</v>
      </c>
      <c r="H1162">
        <v>91</v>
      </c>
      <c r="I1162">
        <v>8</v>
      </c>
    </row>
  </sheetData>
  <autoFilter ref="A1:I1162" xr:uid="{CACEAB7E-4265-415C-8A4D-FF3985874082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275A6-2919-4AC3-AC0C-9412A6609169}">
  <sheetPr>
    <tabColor rgb="FFFFFF00"/>
  </sheetPr>
  <dimension ref="A1:I3372"/>
  <sheetViews>
    <sheetView topLeftCell="A3365" workbookViewId="0">
      <selection sqref="A1:I1048576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9</v>
      </c>
      <c r="C2">
        <v>790000</v>
      </c>
      <c r="D2" t="s">
        <v>10</v>
      </c>
      <c r="E2">
        <v>2000</v>
      </c>
      <c r="F2">
        <v>1781</v>
      </c>
      <c r="G2">
        <v>92</v>
      </c>
      <c r="H2">
        <v>125</v>
      </c>
      <c r="I2">
        <v>257700</v>
      </c>
    </row>
    <row r="3" spans="1:9" x14ac:dyDescent="0.3">
      <c r="A3">
        <v>2</v>
      </c>
      <c r="B3" t="s">
        <v>14</v>
      </c>
      <c r="C3">
        <v>990000</v>
      </c>
      <c r="D3" t="s">
        <v>10</v>
      </c>
      <c r="E3">
        <v>2002</v>
      </c>
      <c r="F3">
        <v>1984</v>
      </c>
      <c r="G3">
        <v>96</v>
      </c>
      <c r="H3">
        <v>131</v>
      </c>
      <c r="I3">
        <v>257000</v>
      </c>
    </row>
    <row r="4" spans="1:9" x14ac:dyDescent="0.3">
      <c r="A4">
        <v>3</v>
      </c>
      <c r="B4" t="s">
        <v>17</v>
      </c>
      <c r="C4">
        <v>1050000</v>
      </c>
      <c r="D4" t="s">
        <v>10</v>
      </c>
      <c r="E4">
        <v>2004</v>
      </c>
      <c r="F4">
        <v>1984</v>
      </c>
      <c r="G4">
        <v>96</v>
      </c>
      <c r="H4">
        <v>131</v>
      </c>
      <c r="I4">
        <v>281000</v>
      </c>
    </row>
    <row r="5" spans="1:9" x14ac:dyDescent="0.3">
      <c r="A5">
        <v>4</v>
      </c>
      <c r="B5" t="s">
        <v>18</v>
      </c>
      <c r="C5">
        <v>1200000</v>
      </c>
      <c r="D5" t="s">
        <v>19</v>
      </c>
      <c r="E5">
        <v>2003</v>
      </c>
      <c r="F5">
        <v>1896</v>
      </c>
      <c r="G5">
        <v>96</v>
      </c>
      <c r="H5">
        <v>131</v>
      </c>
      <c r="I5">
        <v>435204</v>
      </c>
    </row>
    <row r="6" spans="1:9" x14ac:dyDescent="0.3">
      <c r="A6">
        <v>5</v>
      </c>
      <c r="B6" t="s">
        <v>20</v>
      </c>
      <c r="C6">
        <v>1499999</v>
      </c>
      <c r="D6" t="s">
        <v>19</v>
      </c>
      <c r="E6">
        <v>1999</v>
      </c>
      <c r="F6">
        <v>1896</v>
      </c>
      <c r="G6">
        <v>81</v>
      </c>
      <c r="H6">
        <v>110</v>
      </c>
      <c r="I6">
        <v>164341</v>
      </c>
    </row>
    <row r="7" spans="1:9" x14ac:dyDescent="0.3">
      <c r="A7">
        <v>6</v>
      </c>
      <c r="B7" t="s">
        <v>23</v>
      </c>
      <c r="C7">
        <v>1650000</v>
      </c>
      <c r="D7" t="s">
        <v>19</v>
      </c>
      <c r="E7">
        <v>2007</v>
      </c>
      <c r="F7">
        <v>1896</v>
      </c>
      <c r="G7">
        <v>85</v>
      </c>
      <c r="H7">
        <v>116</v>
      </c>
      <c r="I7">
        <v>365000</v>
      </c>
    </row>
    <row r="8" spans="1:9" x14ac:dyDescent="0.3">
      <c r="A8">
        <v>7</v>
      </c>
      <c r="B8" t="s">
        <v>26</v>
      </c>
      <c r="C8">
        <v>1799000</v>
      </c>
      <c r="D8" t="s">
        <v>19</v>
      </c>
      <c r="E8">
        <v>2003</v>
      </c>
      <c r="F8">
        <v>1896</v>
      </c>
      <c r="G8">
        <v>96</v>
      </c>
      <c r="H8">
        <v>131</v>
      </c>
      <c r="I8">
        <v>264583</v>
      </c>
    </row>
    <row r="9" spans="1:9" x14ac:dyDescent="0.3">
      <c r="A9">
        <v>8</v>
      </c>
      <c r="B9" t="s">
        <v>27</v>
      </c>
      <c r="C9">
        <v>1890000</v>
      </c>
      <c r="D9" t="s">
        <v>19</v>
      </c>
      <c r="E9">
        <v>2004</v>
      </c>
      <c r="F9">
        <v>1896</v>
      </c>
      <c r="G9">
        <v>96</v>
      </c>
      <c r="H9">
        <v>131</v>
      </c>
      <c r="I9">
        <v>236349</v>
      </c>
    </row>
    <row r="10" spans="1:9" x14ac:dyDescent="0.3">
      <c r="A10">
        <v>9</v>
      </c>
      <c r="B10" t="s">
        <v>28</v>
      </c>
      <c r="C10">
        <v>2050000</v>
      </c>
      <c r="D10" t="s">
        <v>10</v>
      </c>
      <c r="E10">
        <v>2006</v>
      </c>
      <c r="F10">
        <v>1984</v>
      </c>
      <c r="G10">
        <v>96</v>
      </c>
      <c r="H10">
        <v>131</v>
      </c>
      <c r="I10">
        <v>209000</v>
      </c>
    </row>
    <row r="11" spans="1:9" x14ac:dyDescent="0.3">
      <c r="A11">
        <v>10</v>
      </c>
      <c r="B11" t="s">
        <v>29</v>
      </c>
      <c r="C11">
        <v>2299000</v>
      </c>
      <c r="D11" t="s">
        <v>19</v>
      </c>
      <c r="E11">
        <v>2008</v>
      </c>
      <c r="F11">
        <v>1968</v>
      </c>
      <c r="G11">
        <v>125</v>
      </c>
      <c r="H11">
        <v>170</v>
      </c>
      <c r="I11">
        <v>237000</v>
      </c>
    </row>
    <row r="12" spans="1:9" x14ac:dyDescent="0.3">
      <c r="A12">
        <v>11</v>
      </c>
      <c r="B12" t="s">
        <v>30</v>
      </c>
      <c r="C12">
        <v>2390000</v>
      </c>
      <c r="D12" t="s">
        <v>19</v>
      </c>
      <c r="E12">
        <v>2009</v>
      </c>
      <c r="F12">
        <v>1968</v>
      </c>
      <c r="G12">
        <v>100</v>
      </c>
      <c r="H12">
        <v>136</v>
      </c>
      <c r="I12">
        <v>334232</v>
      </c>
    </row>
    <row r="13" spans="1:9" x14ac:dyDescent="0.3">
      <c r="A13">
        <v>12</v>
      </c>
      <c r="B13" t="s">
        <v>31</v>
      </c>
      <c r="C13">
        <v>2490000</v>
      </c>
      <c r="D13" t="s">
        <v>10</v>
      </c>
      <c r="E13">
        <v>2003</v>
      </c>
      <c r="F13">
        <v>1781</v>
      </c>
      <c r="G13">
        <v>120</v>
      </c>
      <c r="H13">
        <v>163</v>
      </c>
      <c r="I13">
        <v>191329</v>
      </c>
    </row>
    <row r="14" spans="1:9" x14ac:dyDescent="0.3">
      <c r="A14">
        <v>13</v>
      </c>
      <c r="B14" t="s">
        <v>33</v>
      </c>
      <c r="C14">
        <v>2550000</v>
      </c>
      <c r="D14" t="s">
        <v>19</v>
      </c>
      <c r="E14">
        <v>2009</v>
      </c>
      <c r="F14">
        <v>1968</v>
      </c>
      <c r="G14">
        <v>105</v>
      </c>
      <c r="H14">
        <v>143</v>
      </c>
      <c r="I14">
        <v>330000</v>
      </c>
    </row>
    <row r="15" spans="1:9" x14ac:dyDescent="0.3">
      <c r="A15">
        <v>14</v>
      </c>
      <c r="B15" t="s">
        <v>34</v>
      </c>
      <c r="C15">
        <v>2799999</v>
      </c>
      <c r="D15" t="s">
        <v>19</v>
      </c>
      <c r="E15">
        <v>2007</v>
      </c>
      <c r="F15">
        <v>1896</v>
      </c>
      <c r="G15">
        <v>85</v>
      </c>
      <c r="H15">
        <v>116</v>
      </c>
      <c r="I15">
        <v>349000</v>
      </c>
    </row>
    <row r="16" spans="1:9" x14ac:dyDescent="0.3">
      <c r="A16">
        <v>15</v>
      </c>
      <c r="B16" t="s">
        <v>35</v>
      </c>
      <c r="C16">
        <v>2950000</v>
      </c>
      <c r="D16" t="s">
        <v>19</v>
      </c>
      <c r="E16">
        <v>2009</v>
      </c>
      <c r="F16">
        <v>2698</v>
      </c>
      <c r="G16">
        <v>140</v>
      </c>
      <c r="H16">
        <v>190</v>
      </c>
      <c r="I16">
        <v>376552</v>
      </c>
    </row>
    <row r="17" spans="1:9" x14ac:dyDescent="0.3">
      <c r="A17">
        <v>16</v>
      </c>
      <c r="B17" t="s">
        <v>36</v>
      </c>
      <c r="C17">
        <v>3180000</v>
      </c>
      <c r="D17" t="s">
        <v>19</v>
      </c>
      <c r="E17">
        <v>2009</v>
      </c>
      <c r="F17">
        <v>2967</v>
      </c>
      <c r="G17">
        <v>176</v>
      </c>
      <c r="H17">
        <v>239</v>
      </c>
      <c r="I17">
        <v>227859</v>
      </c>
    </row>
    <row r="18" spans="1:9" x14ac:dyDescent="0.3">
      <c r="A18">
        <v>17</v>
      </c>
      <c r="B18" t="s">
        <v>37</v>
      </c>
      <c r="C18">
        <v>3299999</v>
      </c>
      <c r="D18" t="s">
        <v>19</v>
      </c>
      <c r="E18">
        <v>2012</v>
      </c>
      <c r="F18">
        <v>1968</v>
      </c>
      <c r="G18">
        <v>105</v>
      </c>
      <c r="H18">
        <v>143</v>
      </c>
      <c r="I18">
        <v>257500</v>
      </c>
    </row>
    <row r="19" spans="1:9" x14ac:dyDescent="0.3">
      <c r="A19">
        <v>18</v>
      </c>
      <c r="B19" t="s">
        <v>38</v>
      </c>
      <c r="C19">
        <v>3349000</v>
      </c>
      <c r="D19" t="s">
        <v>19</v>
      </c>
      <c r="E19">
        <v>2011</v>
      </c>
      <c r="F19">
        <v>2698</v>
      </c>
      <c r="G19">
        <v>140</v>
      </c>
      <c r="H19">
        <v>190</v>
      </c>
      <c r="I19">
        <v>217655</v>
      </c>
    </row>
    <row r="20" spans="1:9" x14ac:dyDescent="0.3">
      <c r="A20">
        <v>19</v>
      </c>
      <c r="B20" t="s">
        <v>39</v>
      </c>
      <c r="C20">
        <v>3490000</v>
      </c>
      <c r="D20" t="s">
        <v>19</v>
      </c>
      <c r="E20">
        <v>2013</v>
      </c>
      <c r="F20">
        <v>1968</v>
      </c>
      <c r="G20">
        <v>105</v>
      </c>
      <c r="H20">
        <v>143</v>
      </c>
      <c r="I20">
        <v>283000</v>
      </c>
    </row>
    <row r="21" spans="1:9" x14ac:dyDescent="0.3">
      <c r="A21">
        <v>20</v>
      </c>
      <c r="B21" t="s">
        <v>40</v>
      </c>
      <c r="C21">
        <v>4190000</v>
      </c>
      <c r="D21" t="s">
        <v>19</v>
      </c>
      <c r="E21">
        <v>2014</v>
      </c>
      <c r="F21">
        <v>1968</v>
      </c>
      <c r="G21">
        <v>110</v>
      </c>
      <c r="H21">
        <v>150</v>
      </c>
      <c r="I21">
        <v>296000</v>
      </c>
    </row>
    <row r="22" spans="1:9" x14ac:dyDescent="0.3">
      <c r="A22">
        <v>21</v>
      </c>
      <c r="B22" t="s">
        <v>42</v>
      </c>
      <c r="C22">
        <v>4299999</v>
      </c>
      <c r="D22" t="s">
        <v>19</v>
      </c>
      <c r="E22">
        <v>2014</v>
      </c>
      <c r="F22">
        <v>2967</v>
      </c>
      <c r="G22">
        <v>180</v>
      </c>
      <c r="H22">
        <v>245</v>
      </c>
      <c r="I22">
        <v>413527</v>
      </c>
    </row>
    <row r="23" spans="1:9" x14ac:dyDescent="0.3">
      <c r="A23">
        <v>22</v>
      </c>
      <c r="B23" t="s">
        <v>43</v>
      </c>
      <c r="C23">
        <v>4349000</v>
      </c>
      <c r="D23" t="s">
        <v>19</v>
      </c>
      <c r="E23">
        <v>2012</v>
      </c>
      <c r="F23">
        <v>1968</v>
      </c>
      <c r="G23">
        <v>105</v>
      </c>
      <c r="H23">
        <v>143</v>
      </c>
      <c r="I23">
        <v>252199</v>
      </c>
    </row>
    <row r="24" spans="1:9" x14ac:dyDescent="0.3">
      <c r="A24">
        <v>23</v>
      </c>
      <c r="B24" t="s">
        <v>44</v>
      </c>
      <c r="C24">
        <v>4390000</v>
      </c>
      <c r="D24" t="s">
        <v>19</v>
      </c>
      <c r="E24">
        <v>2014</v>
      </c>
      <c r="F24">
        <v>1968</v>
      </c>
      <c r="G24">
        <v>110</v>
      </c>
      <c r="H24">
        <v>150</v>
      </c>
      <c r="I24">
        <v>196100</v>
      </c>
    </row>
    <row r="25" spans="1:9" x14ac:dyDescent="0.3">
      <c r="A25">
        <v>24</v>
      </c>
      <c r="B25" t="s">
        <v>40</v>
      </c>
      <c r="C25">
        <v>4500000</v>
      </c>
      <c r="D25" t="s">
        <v>19</v>
      </c>
      <c r="E25">
        <v>2013</v>
      </c>
      <c r="F25">
        <v>1968</v>
      </c>
      <c r="G25">
        <v>110</v>
      </c>
      <c r="H25">
        <v>150</v>
      </c>
      <c r="I25">
        <v>155101</v>
      </c>
    </row>
    <row r="26" spans="1:9" x14ac:dyDescent="0.3">
      <c r="A26">
        <v>25</v>
      </c>
      <c r="B26" t="s">
        <v>45</v>
      </c>
      <c r="C26">
        <v>5450000</v>
      </c>
      <c r="D26" t="s">
        <v>19</v>
      </c>
      <c r="E26">
        <v>2012</v>
      </c>
      <c r="F26">
        <v>2967</v>
      </c>
      <c r="G26">
        <v>180</v>
      </c>
      <c r="H26">
        <v>245</v>
      </c>
      <c r="I26">
        <v>309000</v>
      </c>
    </row>
    <row r="27" spans="1:9" x14ac:dyDescent="0.3">
      <c r="A27">
        <v>26</v>
      </c>
      <c r="B27" t="s">
        <v>46</v>
      </c>
      <c r="C27">
        <v>5590000</v>
      </c>
      <c r="D27" t="s">
        <v>19</v>
      </c>
      <c r="E27">
        <v>2015</v>
      </c>
      <c r="F27">
        <v>1968</v>
      </c>
      <c r="G27">
        <v>130</v>
      </c>
      <c r="H27">
        <v>177</v>
      </c>
      <c r="I27">
        <v>187000</v>
      </c>
    </row>
    <row r="28" spans="1:9" x14ac:dyDescent="0.3">
      <c r="A28">
        <v>27</v>
      </c>
      <c r="B28" t="s">
        <v>47</v>
      </c>
      <c r="C28">
        <v>5999999</v>
      </c>
      <c r="D28" t="s">
        <v>19</v>
      </c>
      <c r="E28">
        <v>2014</v>
      </c>
      <c r="F28">
        <v>1968</v>
      </c>
      <c r="G28">
        <v>130</v>
      </c>
      <c r="H28">
        <v>177</v>
      </c>
      <c r="I28">
        <v>104000</v>
      </c>
    </row>
    <row r="29" spans="1:9" x14ac:dyDescent="0.3">
      <c r="A29">
        <v>28</v>
      </c>
      <c r="B29" t="s">
        <v>48</v>
      </c>
      <c r="C29">
        <v>6390000</v>
      </c>
      <c r="D29" t="s">
        <v>19</v>
      </c>
      <c r="E29">
        <v>2017</v>
      </c>
      <c r="F29">
        <v>1968</v>
      </c>
      <c r="G29">
        <v>110</v>
      </c>
      <c r="H29">
        <v>150</v>
      </c>
      <c r="I29">
        <v>207000</v>
      </c>
    </row>
    <row r="30" spans="1:9" x14ac:dyDescent="0.3">
      <c r="A30">
        <v>29</v>
      </c>
      <c r="B30" t="s">
        <v>49</v>
      </c>
      <c r="C30">
        <v>6680000</v>
      </c>
      <c r="D30" t="s">
        <v>19</v>
      </c>
      <c r="E30">
        <v>2018</v>
      </c>
      <c r="F30">
        <v>1968</v>
      </c>
      <c r="G30">
        <v>110</v>
      </c>
      <c r="H30">
        <v>150</v>
      </c>
      <c r="I30">
        <v>172000</v>
      </c>
    </row>
    <row r="31" spans="1:9" x14ac:dyDescent="0.3">
      <c r="A31">
        <v>30</v>
      </c>
      <c r="B31" t="s">
        <v>50</v>
      </c>
      <c r="C31">
        <v>7990000</v>
      </c>
      <c r="D31" t="s">
        <v>19</v>
      </c>
      <c r="E31">
        <v>2019</v>
      </c>
      <c r="F31">
        <v>1968</v>
      </c>
      <c r="G31">
        <v>140</v>
      </c>
      <c r="H31">
        <v>190</v>
      </c>
      <c r="I31">
        <v>117000</v>
      </c>
    </row>
    <row r="32" spans="1:9" x14ac:dyDescent="0.3">
      <c r="A32">
        <v>31</v>
      </c>
      <c r="B32" t="s">
        <v>51</v>
      </c>
      <c r="C32">
        <v>8490000</v>
      </c>
      <c r="D32" t="s">
        <v>19</v>
      </c>
      <c r="E32">
        <v>2019</v>
      </c>
      <c r="F32">
        <v>1968</v>
      </c>
      <c r="G32">
        <v>140</v>
      </c>
      <c r="H32">
        <v>190</v>
      </c>
      <c r="I32">
        <v>178000</v>
      </c>
    </row>
    <row r="33" spans="1:9" x14ac:dyDescent="0.3">
      <c r="A33">
        <v>32</v>
      </c>
      <c r="B33" t="s">
        <v>52</v>
      </c>
      <c r="C33">
        <v>9190000</v>
      </c>
      <c r="D33" t="s">
        <v>10</v>
      </c>
      <c r="E33">
        <v>2020</v>
      </c>
      <c r="F33">
        <v>1984</v>
      </c>
      <c r="G33">
        <v>140</v>
      </c>
      <c r="H33">
        <v>190</v>
      </c>
      <c r="I33">
        <v>81295</v>
      </c>
    </row>
    <row r="34" spans="1:9" x14ac:dyDescent="0.3">
      <c r="A34">
        <v>33</v>
      </c>
      <c r="B34" t="s">
        <v>53</v>
      </c>
      <c r="C34">
        <v>9999999</v>
      </c>
      <c r="D34" t="s">
        <v>10</v>
      </c>
      <c r="E34">
        <v>2019</v>
      </c>
      <c r="F34">
        <v>1984</v>
      </c>
      <c r="G34">
        <v>140</v>
      </c>
      <c r="H34">
        <v>190</v>
      </c>
      <c r="I34">
        <v>149999</v>
      </c>
    </row>
    <row r="35" spans="1:9" x14ac:dyDescent="0.3">
      <c r="A35">
        <v>34</v>
      </c>
      <c r="B35" t="s">
        <v>54</v>
      </c>
      <c r="C35">
        <v>10300000</v>
      </c>
      <c r="D35" t="s">
        <v>19</v>
      </c>
      <c r="E35">
        <v>2020</v>
      </c>
      <c r="F35">
        <v>1968</v>
      </c>
      <c r="G35">
        <v>150</v>
      </c>
      <c r="H35">
        <v>204</v>
      </c>
      <c r="I35">
        <v>61510</v>
      </c>
    </row>
    <row r="36" spans="1:9" x14ac:dyDescent="0.3">
      <c r="A36">
        <v>35</v>
      </c>
      <c r="B36" t="s">
        <v>55</v>
      </c>
      <c r="C36">
        <v>10790000</v>
      </c>
      <c r="D36" t="s">
        <v>19</v>
      </c>
      <c r="E36">
        <v>2020</v>
      </c>
      <c r="F36">
        <v>1968</v>
      </c>
      <c r="G36">
        <v>140</v>
      </c>
      <c r="H36">
        <v>190</v>
      </c>
      <c r="I36">
        <v>161500</v>
      </c>
    </row>
    <row r="37" spans="1:9" x14ac:dyDescent="0.3">
      <c r="A37">
        <v>36</v>
      </c>
      <c r="B37" t="s">
        <v>56</v>
      </c>
      <c r="C37">
        <v>12970000</v>
      </c>
      <c r="D37" t="s">
        <v>10</v>
      </c>
      <c r="E37">
        <v>2020</v>
      </c>
      <c r="F37">
        <v>1984</v>
      </c>
      <c r="G37">
        <v>180</v>
      </c>
      <c r="H37">
        <v>245</v>
      </c>
      <c r="I37">
        <v>74447</v>
      </c>
    </row>
    <row r="38" spans="1:9" x14ac:dyDescent="0.3">
      <c r="A38">
        <v>37</v>
      </c>
      <c r="B38" t="s">
        <v>57</v>
      </c>
      <c r="C38">
        <v>19024400</v>
      </c>
      <c r="D38" t="s">
        <v>10</v>
      </c>
      <c r="E38">
        <v>2023</v>
      </c>
      <c r="F38">
        <v>1984</v>
      </c>
      <c r="G38">
        <v>110</v>
      </c>
      <c r="H38">
        <v>150</v>
      </c>
      <c r="I38">
        <v>6000</v>
      </c>
    </row>
    <row r="39" spans="1:9" x14ac:dyDescent="0.3">
      <c r="A39">
        <v>38</v>
      </c>
      <c r="B39" t="s">
        <v>58</v>
      </c>
      <c r="C39">
        <v>199000</v>
      </c>
      <c r="D39" t="s">
        <v>10</v>
      </c>
      <c r="E39">
        <v>1996</v>
      </c>
      <c r="F39">
        <v>1595</v>
      </c>
      <c r="G39">
        <v>74</v>
      </c>
      <c r="H39">
        <v>101</v>
      </c>
      <c r="I39">
        <v>201000</v>
      </c>
    </row>
    <row r="40" spans="1:9" x14ac:dyDescent="0.3">
      <c r="A40">
        <v>39</v>
      </c>
      <c r="B40" t="s">
        <v>62</v>
      </c>
      <c r="C40">
        <v>270000</v>
      </c>
      <c r="D40" t="s">
        <v>10</v>
      </c>
      <c r="E40">
        <v>1999</v>
      </c>
      <c r="F40">
        <v>1595</v>
      </c>
      <c r="G40">
        <v>74</v>
      </c>
      <c r="H40">
        <v>101</v>
      </c>
      <c r="I40">
        <v>358000</v>
      </c>
    </row>
    <row r="41" spans="1:9" x14ac:dyDescent="0.3">
      <c r="A41">
        <v>40</v>
      </c>
      <c r="B41" t="s">
        <v>62</v>
      </c>
      <c r="C41">
        <v>289000</v>
      </c>
      <c r="D41" t="s">
        <v>10</v>
      </c>
      <c r="E41">
        <v>1996</v>
      </c>
      <c r="F41">
        <v>1595</v>
      </c>
      <c r="G41">
        <v>101</v>
      </c>
      <c r="H41">
        <v>137</v>
      </c>
      <c r="I41">
        <v>245000</v>
      </c>
    </row>
    <row r="42" spans="1:9" x14ac:dyDescent="0.3">
      <c r="A42">
        <v>41</v>
      </c>
      <c r="B42" t="s">
        <v>65</v>
      </c>
      <c r="C42">
        <v>299000</v>
      </c>
      <c r="D42" t="s">
        <v>10</v>
      </c>
      <c r="E42">
        <v>1995</v>
      </c>
      <c r="F42">
        <v>1595</v>
      </c>
      <c r="G42">
        <v>74</v>
      </c>
      <c r="H42">
        <v>101</v>
      </c>
      <c r="I42">
        <v>289000</v>
      </c>
    </row>
    <row r="43" spans="1:9" x14ac:dyDescent="0.3">
      <c r="A43">
        <v>42</v>
      </c>
      <c r="B43" t="s">
        <v>67</v>
      </c>
      <c r="C43">
        <v>299000</v>
      </c>
      <c r="D43" t="s">
        <v>10</v>
      </c>
      <c r="E43">
        <v>1998</v>
      </c>
      <c r="F43">
        <v>2393</v>
      </c>
      <c r="G43">
        <v>121</v>
      </c>
      <c r="H43">
        <v>165</v>
      </c>
      <c r="I43">
        <v>350000</v>
      </c>
    </row>
    <row r="44" spans="1:9" x14ac:dyDescent="0.3">
      <c r="A44">
        <v>43</v>
      </c>
      <c r="B44" t="s">
        <v>9</v>
      </c>
      <c r="C44">
        <v>319000</v>
      </c>
      <c r="D44" t="s">
        <v>10</v>
      </c>
      <c r="E44">
        <v>1997</v>
      </c>
      <c r="F44">
        <v>1781</v>
      </c>
      <c r="G44">
        <v>92</v>
      </c>
      <c r="H44">
        <v>125</v>
      </c>
      <c r="I44">
        <v>300000</v>
      </c>
    </row>
    <row r="45" spans="1:9" x14ac:dyDescent="0.3">
      <c r="A45">
        <v>44</v>
      </c>
      <c r="B45" t="s">
        <v>62</v>
      </c>
      <c r="C45">
        <v>390000</v>
      </c>
      <c r="D45" t="s">
        <v>10</v>
      </c>
      <c r="E45">
        <v>2000</v>
      </c>
      <c r="F45">
        <v>1596</v>
      </c>
      <c r="G45">
        <v>74</v>
      </c>
      <c r="H45">
        <v>101</v>
      </c>
      <c r="I45">
        <v>394000</v>
      </c>
    </row>
    <row r="46" spans="1:9" x14ac:dyDescent="0.3">
      <c r="A46">
        <v>45</v>
      </c>
      <c r="B46" t="s">
        <v>69</v>
      </c>
      <c r="C46">
        <v>399000</v>
      </c>
      <c r="D46" t="s">
        <v>19</v>
      </c>
      <c r="E46">
        <v>1997</v>
      </c>
      <c r="F46">
        <v>1896</v>
      </c>
      <c r="G46">
        <v>81</v>
      </c>
      <c r="H46">
        <v>110</v>
      </c>
      <c r="I46">
        <v>325000</v>
      </c>
    </row>
    <row r="47" spans="1:9" x14ac:dyDescent="0.3">
      <c r="A47">
        <v>46</v>
      </c>
      <c r="B47" t="s">
        <v>62</v>
      </c>
      <c r="C47">
        <v>400000</v>
      </c>
      <c r="D47" t="s">
        <v>10</v>
      </c>
      <c r="E47">
        <v>1998</v>
      </c>
      <c r="F47">
        <v>1595</v>
      </c>
      <c r="G47">
        <v>74</v>
      </c>
      <c r="H47">
        <v>101</v>
      </c>
      <c r="I47">
        <v>398000</v>
      </c>
    </row>
    <row r="48" spans="1:9" x14ac:dyDescent="0.3">
      <c r="A48">
        <v>47</v>
      </c>
      <c r="B48" t="s">
        <v>71</v>
      </c>
      <c r="C48">
        <v>400000</v>
      </c>
      <c r="E48">
        <v>1999</v>
      </c>
      <c r="F48">
        <v>2960</v>
      </c>
      <c r="I48">
        <v>296000</v>
      </c>
    </row>
    <row r="49" spans="1:9" x14ac:dyDescent="0.3">
      <c r="A49">
        <v>48</v>
      </c>
      <c r="B49" t="s">
        <v>73</v>
      </c>
      <c r="C49">
        <v>450000</v>
      </c>
      <c r="D49" t="s">
        <v>10</v>
      </c>
      <c r="E49">
        <v>1997</v>
      </c>
      <c r="F49">
        <v>1781</v>
      </c>
      <c r="G49">
        <v>92</v>
      </c>
      <c r="H49">
        <v>125</v>
      </c>
      <c r="I49">
        <v>300000</v>
      </c>
    </row>
    <row r="50" spans="1:9" x14ac:dyDescent="0.3">
      <c r="A50">
        <v>49</v>
      </c>
      <c r="B50" t="s">
        <v>14</v>
      </c>
      <c r="C50">
        <v>450000</v>
      </c>
      <c r="D50" t="s">
        <v>10</v>
      </c>
      <c r="E50">
        <v>2003</v>
      </c>
      <c r="F50">
        <v>1984</v>
      </c>
      <c r="G50">
        <v>96</v>
      </c>
      <c r="H50">
        <v>131</v>
      </c>
      <c r="I50">
        <v>293250</v>
      </c>
    </row>
    <row r="51" spans="1:9" x14ac:dyDescent="0.3">
      <c r="A51">
        <v>50</v>
      </c>
      <c r="B51" t="s">
        <v>75</v>
      </c>
      <c r="C51">
        <v>399000</v>
      </c>
      <c r="D51" t="s">
        <v>19</v>
      </c>
      <c r="E51">
        <v>1998</v>
      </c>
      <c r="F51">
        <v>1896</v>
      </c>
      <c r="G51">
        <v>66</v>
      </c>
      <c r="H51">
        <v>90</v>
      </c>
      <c r="I51">
        <v>340000</v>
      </c>
    </row>
    <row r="52" spans="1:9" x14ac:dyDescent="0.3">
      <c r="A52">
        <v>51</v>
      </c>
      <c r="B52" t="s">
        <v>75</v>
      </c>
      <c r="C52">
        <v>450000</v>
      </c>
      <c r="D52" t="s">
        <v>19</v>
      </c>
      <c r="E52">
        <v>1996</v>
      </c>
      <c r="F52">
        <v>1896</v>
      </c>
      <c r="G52">
        <v>81</v>
      </c>
      <c r="H52">
        <v>110</v>
      </c>
      <c r="I52">
        <v>298432</v>
      </c>
    </row>
    <row r="53" spans="1:9" x14ac:dyDescent="0.3">
      <c r="A53">
        <v>52</v>
      </c>
      <c r="B53" t="s">
        <v>75</v>
      </c>
      <c r="C53">
        <v>490000</v>
      </c>
      <c r="D53" t="s">
        <v>19</v>
      </c>
      <c r="E53">
        <v>2001</v>
      </c>
      <c r="F53">
        <v>1896</v>
      </c>
      <c r="G53">
        <v>66</v>
      </c>
      <c r="H53">
        <v>90</v>
      </c>
      <c r="I53">
        <v>385000</v>
      </c>
    </row>
    <row r="54" spans="1:9" x14ac:dyDescent="0.3">
      <c r="A54">
        <v>53</v>
      </c>
      <c r="B54" t="s">
        <v>78</v>
      </c>
      <c r="C54">
        <v>495000</v>
      </c>
      <c r="D54" t="s">
        <v>19</v>
      </c>
      <c r="E54">
        <v>1996</v>
      </c>
      <c r="F54">
        <v>1900</v>
      </c>
      <c r="G54" t="s">
        <v>79</v>
      </c>
      <c r="H54" t="s">
        <v>72</v>
      </c>
      <c r="I54">
        <v>435600</v>
      </c>
    </row>
    <row r="55" spans="1:9" x14ac:dyDescent="0.3">
      <c r="A55">
        <v>54</v>
      </c>
      <c r="B55" t="s">
        <v>80</v>
      </c>
      <c r="C55">
        <v>499000</v>
      </c>
      <c r="D55" t="s">
        <v>10</v>
      </c>
      <c r="E55">
        <v>2003</v>
      </c>
      <c r="F55">
        <v>1984</v>
      </c>
      <c r="G55">
        <v>110</v>
      </c>
      <c r="H55">
        <v>150</v>
      </c>
      <c r="I55">
        <v>99999</v>
      </c>
    </row>
    <row r="56" spans="1:9" x14ac:dyDescent="0.3">
      <c r="A56">
        <v>55</v>
      </c>
      <c r="B56" t="s">
        <v>75</v>
      </c>
      <c r="C56">
        <v>499000</v>
      </c>
      <c r="D56" t="s">
        <v>19</v>
      </c>
      <c r="E56">
        <v>1997</v>
      </c>
      <c r="F56">
        <v>1896</v>
      </c>
      <c r="G56">
        <v>66</v>
      </c>
      <c r="H56">
        <v>90</v>
      </c>
      <c r="I56">
        <v>461234</v>
      </c>
    </row>
    <row r="57" spans="1:9" x14ac:dyDescent="0.3">
      <c r="A57">
        <v>56</v>
      </c>
      <c r="B57" t="s">
        <v>81</v>
      </c>
      <c r="C57">
        <v>499000</v>
      </c>
      <c r="D57" t="s">
        <v>19</v>
      </c>
      <c r="E57">
        <v>1997</v>
      </c>
      <c r="F57">
        <v>1896</v>
      </c>
      <c r="G57">
        <v>81</v>
      </c>
      <c r="H57">
        <v>110</v>
      </c>
      <c r="I57">
        <v>292000</v>
      </c>
    </row>
    <row r="58" spans="1:9" x14ac:dyDescent="0.3">
      <c r="A58">
        <v>57</v>
      </c>
      <c r="B58" t="s">
        <v>82</v>
      </c>
      <c r="C58">
        <v>499999</v>
      </c>
      <c r="D58" t="s">
        <v>10</v>
      </c>
      <c r="E58">
        <v>1997</v>
      </c>
      <c r="F58">
        <v>1781</v>
      </c>
      <c r="G58">
        <v>110</v>
      </c>
      <c r="H58">
        <v>150</v>
      </c>
      <c r="I58">
        <v>215000</v>
      </c>
    </row>
    <row r="59" spans="1:9" x14ac:dyDescent="0.3">
      <c r="A59">
        <v>58</v>
      </c>
      <c r="B59" t="s">
        <v>62</v>
      </c>
      <c r="C59">
        <v>500000</v>
      </c>
      <c r="D59" t="s">
        <v>10</v>
      </c>
      <c r="E59">
        <v>2000</v>
      </c>
      <c r="F59">
        <v>1595</v>
      </c>
      <c r="G59">
        <v>74</v>
      </c>
      <c r="H59">
        <v>101</v>
      </c>
      <c r="I59">
        <v>279834</v>
      </c>
    </row>
    <row r="60" spans="1:9" x14ac:dyDescent="0.3">
      <c r="A60">
        <v>59</v>
      </c>
      <c r="B60" t="s">
        <v>84</v>
      </c>
      <c r="C60">
        <v>530000</v>
      </c>
      <c r="D60" t="s">
        <v>10</v>
      </c>
      <c r="E60">
        <v>1998</v>
      </c>
      <c r="F60">
        <v>1595</v>
      </c>
      <c r="G60">
        <v>74</v>
      </c>
      <c r="H60">
        <v>101</v>
      </c>
      <c r="I60">
        <v>288000</v>
      </c>
    </row>
    <row r="61" spans="1:9" x14ac:dyDescent="0.3">
      <c r="A61">
        <v>60</v>
      </c>
      <c r="B61" t="s">
        <v>62</v>
      </c>
      <c r="C61">
        <v>530000</v>
      </c>
      <c r="D61" t="s">
        <v>10</v>
      </c>
      <c r="E61">
        <v>1994</v>
      </c>
      <c r="F61">
        <v>1595</v>
      </c>
      <c r="G61">
        <v>74</v>
      </c>
      <c r="H61">
        <v>101</v>
      </c>
      <c r="I61">
        <v>323654</v>
      </c>
    </row>
    <row r="62" spans="1:9" x14ac:dyDescent="0.3">
      <c r="A62">
        <v>61</v>
      </c>
      <c r="B62" t="s">
        <v>85</v>
      </c>
      <c r="C62">
        <v>550000</v>
      </c>
      <c r="D62" t="s">
        <v>10</v>
      </c>
      <c r="E62">
        <v>1999</v>
      </c>
      <c r="F62">
        <v>1595</v>
      </c>
      <c r="G62">
        <v>74</v>
      </c>
      <c r="H62">
        <v>101</v>
      </c>
      <c r="I62">
        <v>246000</v>
      </c>
    </row>
    <row r="63" spans="1:9" x14ac:dyDescent="0.3">
      <c r="A63">
        <v>62</v>
      </c>
      <c r="B63" t="s">
        <v>86</v>
      </c>
      <c r="C63">
        <v>550000</v>
      </c>
      <c r="D63" t="s">
        <v>19</v>
      </c>
      <c r="E63">
        <v>2004</v>
      </c>
      <c r="F63">
        <v>2496</v>
      </c>
      <c r="G63">
        <v>120</v>
      </c>
      <c r="H63">
        <v>163</v>
      </c>
      <c r="I63">
        <v>165897</v>
      </c>
    </row>
    <row r="64" spans="1:9" x14ac:dyDescent="0.3">
      <c r="A64">
        <v>63</v>
      </c>
      <c r="B64" t="s">
        <v>71</v>
      </c>
      <c r="C64">
        <v>550000</v>
      </c>
      <c r="D64" t="s">
        <v>10</v>
      </c>
      <c r="E64">
        <v>1997</v>
      </c>
      <c r="F64">
        <v>1781</v>
      </c>
      <c r="G64">
        <v>110</v>
      </c>
      <c r="H64">
        <v>150</v>
      </c>
      <c r="I64">
        <v>396528</v>
      </c>
    </row>
    <row r="65" spans="1:9" x14ac:dyDescent="0.3">
      <c r="A65">
        <v>64</v>
      </c>
      <c r="B65" t="s">
        <v>87</v>
      </c>
      <c r="C65">
        <v>580000</v>
      </c>
      <c r="D65" t="s">
        <v>19</v>
      </c>
      <c r="E65">
        <v>2002</v>
      </c>
      <c r="F65">
        <v>1896</v>
      </c>
      <c r="G65">
        <v>74</v>
      </c>
      <c r="H65">
        <v>101</v>
      </c>
      <c r="I65">
        <v>342000</v>
      </c>
    </row>
    <row r="66" spans="1:9" x14ac:dyDescent="0.3">
      <c r="A66">
        <v>65</v>
      </c>
      <c r="B66" t="s">
        <v>87</v>
      </c>
      <c r="C66">
        <v>585000</v>
      </c>
      <c r="D66" t="s">
        <v>19</v>
      </c>
      <c r="E66">
        <v>2000</v>
      </c>
      <c r="F66">
        <v>1896</v>
      </c>
      <c r="G66">
        <v>85</v>
      </c>
      <c r="H66">
        <v>116</v>
      </c>
      <c r="I66">
        <v>325300</v>
      </c>
    </row>
    <row r="67" spans="1:9" x14ac:dyDescent="0.3">
      <c r="A67">
        <v>66</v>
      </c>
      <c r="B67" t="s">
        <v>88</v>
      </c>
      <c r="C67">
        <v>440000</v>
      </c>
      <c r="D67" t="s">
        <v>10</v>
      </c>
      <c r="E67">
        <v>2001</v>
      </c>
      <c r="F67">
        <v>2976</v>
      </c>
      <c r="G67">
        <v>162</v>
      </c>
      <c r="H67">
        <v>220</v>
      </c>
      <c r="I67">
        <v>185500</v>
      </c>
    </row>
    <row r="68" spans="1:9" x14ac:dyDescent="0.3">
      <c r="A68">
        <v>67</v>
      </c>
      <c r="B68" t="s">
        <v>18</v>
      </c>
      <c r="C68">
        <v>600000</v>
      </c>
      <c r="D68" t="s">
        <v>19</v>
      </c>
      <c r="E68">
        <v>2003</v>
      </c>
      <c r="F68">
        <v>1896</v>
      </c>
      <c r="G68">
        <v>96</v>
      </c>
      <c r="H68">
        <v>131</v>
      </c>
      <c r="I68">
        <v>230570</v>
      </c>
    </row>
    <row r="69" spans="1:9" x14ac:dyDescent="0.3">
      <c r="A69">
        <v>68</v>
      </c>
      <c r="B69" t="s">
        <v>92</v>
      </c>
      <c r="C69">
        <v>640000</v>
      </c>
      <c r="D69" t="s">
        <v>10</v>
      </c>
      <c r="E69">
        <v>1997</v>
      </c>
      <c r="F69">
        <v>1781</v>
      </c>
      <c r="G69">
        <v>92</v>
      </c>
      <c r="H69">
        <v>125</v>
      </c>
      <c r="I69">
        <v>338000</v>
      </c>
    </row>
    <row r="70" spans="1:9" x14ac:dyDescent="0.3">
      <c r="A70">
        <v>69</v>
      </c>
      <c r="B70" t="s">
        <v>93</v>
      </c>
      <c r="C70">
        <v>580000</v>
      </c>
      <c r="D70" t="s">
        <v>19</v>
      </c>
      <c r="E70">
        <v>2003</v>
      </c>
      <c r="F70">
        <v>2496</v>
      </c>
      <c r="G70">
        <v>120</v>
      </c>
      <c r="H70">
        <v>163</v>
      </c>
      <c r="I70">
        <v>177200</v>
      </c>
    </row>
    <row r="71" spans="1:9" x14ac:dyDescent="0.3">
      <c r="A71">
        <v>70</v>
      </c>
      <c r="B71" t="s">
        <v>94</v>
      </c>
      <c r="C71">
        <v>649000</v>
      </c>
      <c r="D71" t="s">
        <v>19</v>
      </c>
      <c r="E71">
        <v>1998</v>
      </c>
      <c r="F71">
        <v>1896</v>
      </c>
      <c r="G71">
        <v>66</v>
      </c>
      <c r="H71">
        <v>90</v>
      </c>
      <c r="I71">
        <v>388611</v>
      </c>
    </row>
    <row r="72" spans="1:9" x14ac:dyDescent="0.3">
      <c r="A72">
        <v>71</v>
      </c>
      <c r="B72" t="s">
        <v>95</v>
      </c>
      <c r="C72">
        <v>649000</v>
      </c>
      <c r="D72" t="s">
        <v>10</v>
      </c>
      <c r="E72">
        <v>2005</v>
      </c>
      <c r="F72">
        <v>1781</v>
      </c>
      <c r="G72">
        <v>120</v>
      </c>
      <c r="H72">
        <v>163</v>
      </c>
      <c r="I72">
        <v>519000</v>
      </c>
    </row>
    <row r="73" spans="1:9" x14ac:dyDescent="0.3">
      <c r="A73">
        <v>72</v>
      </c>
      <c r="B73" t="s">
        <v>96</v>
      </c>
      <c r="C73">
        <v>650000</v>
      </c>
      <c r="D73" t="s">
        <v>19</v>
      </c>
      <c r="E73">
        <v>2000</v>
      </c>
      <c r="F73">
        <v>2496</v>
      </c>
      <c r="G73">
        <v>133</v>
      </c>
      <c r="H73">
        <v>181</v>
      </c>
      <c r="I73">
        <v>425000</v>
      </c>
    </row>
    <row r="74" spans="1:9" x14ac:dyDescent="0.3">
      <c r="A74">
        <v>73</v>
      </c>
      <c r="B74" t="s">
        <v>75</v>
      </c>
      <c r="C74">
        <v>650000</v>
      </c>
      <c r="D74" t="s">
        <v>19</v>
      </c>
      <c r="E74">
        <v>1997</v>
      </c>
      <c r="F74">
        <v>1896</v>
      </c>
      <c r="G74">
        <v>81</v>
      </c>
      <c r="H74">
        <v>110</v>
      </c>
      <c r="I74">
        <v>444000</v>
      </c>
    </row>
    <row r="75" spans="1:9" x14ac:dyDescent="0.3">
      <c r="A75">
        <v>74</v>
      </c>
      <c r="B75" t="s">
        <v>97</v>
      </c>
      <c r="C75">
        <v>650000</v>
      </c>
      <c r="D75" t="s">
        <v>19</v>
      </c>
      <c r="E75">
        <v>1997</v>
      </c>
      <c r="F75">
        <v>1896</v>
      </c>
      <c r="G75">
        <v>81</v>
      </c>
      <c r="H75">
        <v>110</v>
      </c>
      <c r="I75">
        <v>400000</v>
      </c>
    </row>
    <row r="76" spans="1:9" x14ac:dyDescent="0.3">
      <c r="A76">
        <v>75</v>
      </c>
      <c r="B76" t="s">
        <v>62</v>
      </c>
      <c r="C76">
        <v>670000</v>
      </c>
      <c r="D76" t="s">
        <v>10</v>
      </c>
      <c r="E76">
        <v>1999</v>
      </c>
      <c r="F76">
        <v>1595</v>
      </c>
      <c r="G76">
        <v>74</v>
      </c>
      <c r="H76">
        <v>101</v>
      </c>
      <c r="I76">
        <v>380000</v>
      </c>
    </row>
    <row r="77" spans="1:9" x14ac:dyDescent="0.3">
      <c r="A77">
        <v>76</v>
      </c>
      <c r="B77" t="s">
        <v>98</v>
      </c>
      <c r="C77">
        <v>670000</v>
      </c>
      <c r="D77" t="s">
        <v>10</v>
      </c>
      <c r="E77">
        <v>1995</v>
      </c>
      <c r="F77">
        <v>1781</v>
      </c>
      <c r="G77">
        <v>92</v>
      </c>
      <c r="H77">
        <v>125</v>
      </c>
      <c r="I77">
        <v>309000</v>
      </c>
    </row>
    <row r="78" spans="1:9" x14ac:dyDescent="0.3">
      <c r="A78">
        <v>77</v>
      </c>
      <c r="B78" t="s">
        <v>75</v>
      </c>
      <c r="C78">
        <v>675000</v>
      </c>
      <c r="D78" t="s">
        <v>19</v>
      </c>
      <c r="E78">
        <v>1998</v>
      </c>
      <c r="F78">
        <v>1900</v>
      </c>
      <c r="G78">
        <v>81</v>
      </c>
      <c r="H78">
        <v>110</v>
      </c>
      <c r="I78">
        <v>251000</v>
      </c>
    </row>
    <row r="79" spans="1:9" x14ac:dyDescent="0.3">
      <c r="A79">
        <v>78</v>
      </c>
      <c r="B79" t="s">
        <v>99</v>
      </c>
      <c r="C79">
        <v>680000</v>
      </c>
      <c r="D79" t="s">
        <v>10</v>
      </c>
      <c r="E79">
        <v>2000</v>
      </c>
      <c r="F79">
        <v>1595</v>
      </c>
      <c r="G79">
        <v>74</v>
      </c>
      <c r="H79">
        <v>101</v>
      </c>
      <c r="I79">
        <v>294100</v>
      </c>
    </row>
    <row r="80" spans="1:9" x14ac:dyDescent="0.3">
      <c r="A80">
        <v>79</v>
      </c>
      <c r="B80" t="s">
        <v>92</v>
      </c>
      <c r="C80">
        <v>680000</v>
      </c>
      <c r="D80" t="s">
        <v>10</v>
      </c>
      <c r="E80">
        <v>1996</v>
      </c>
      <c r="F80">
        <v>1781</v>
      </c>
      <c r="G80">
        <v>92</v>
      </c>
      <c r="H80">
        <v>125</v>
      </c>
      <c r="I80">
        <v>600000</v>
      </c>
    </row>
    <row r="81" spans="1:9" x14ac:dyDescent="0.3">
      <c r="A81">
        <v>80</v>
      </c>
      <c r="B81" t="s">
        <v>100</v>
      </c>
      <c r="C81">
        <v>699000</v>
      </c>
      <c r="D81" t="s">
        <v>19</v>
      </c>
      <c r="E81">
        <v>2000</v>
      </c>
      <c r="F81">
        <v>1896</v>
      </c>
      <c r="G81">
        <v>85</v>
      </c>
      <c r="H81">
        <v>116</v>
      </c>
      <c r="I81">
        <v>376911</v>
      </c>
    </row>
    <row r="82" spans="1:9" x14ac:dyDescent="0.3">
      <c r="A82">
        <v>81</v>
      </c>
      <c r="B82" t="s">
        <v>93</v>
      </c>
      <c r="C82">
        <v>700000</v>
      </c>
      <c r="D82" t="s">
        <v>19</v>
      </c>
      <c r="E82">
        <v>2003</v>
      </c>
      <c r="F82">
        <v>2496</v>
      </c>
      <c r="G82">
        <v>120</v>
      </c>
      <c r="H82">
        <v>163</v>
      </c>
      <c r="I82">
        <v>417000</v>
      </c>
    </row>
    <row r="83" spans="1:9" x14ac:dyDescent="0.3">
      <c r="A83">
        <v>82</v>
      </c>
      <c r="B83" t="s">
        <v>101</v>
      </c>
      <c r="C83">
        <v>700000</v>
      </c>
      <c r="D83" t="s">
        <v>19</v>
      </c>
      <c r="E83">
        <v>2002</v>
      </c>
      <c r="F83">
        <v>1896</v>
      </c>
      <c r="G83">
        <v>74</v>
      </c>
      <c r="H83">
        <v>101</v>
      </c>
      <c r="I83">
        <v>460655</v>
      </c>
    </row>
    <row r="84" spans="1:9" x14ac:dyDescent="0.3">
      <c r="A84">
        <v>83</v>
      </c>
      <c r="B84" t="s">
        <v>62</v>
      </c>
      <c r="C84">
        <v>700000</v>
      </c>
      <c r="D84" t="s">
        <v>10</v>
      </c>
      <c r="E84">
        <v>2000</v>
      </c>
      <c r="F84">
        <v>1595</v>
      </c>
      <c r="G84">
        <v>74</v>
      </c>
      <c r="H84">
        <v>101</v>
      </c>
      <c r="I84">
        <v>351315</v>
      </c>
    </row>
    <row r="85" spans="1:9" x14ac:dyDescent="0.3">
      <c r="A85">
        <v>84</v>
      </c>
      <c r="B85" t="s">
        <v>75</v>
      </c>
      <c r="C85">
        <v>720000</v>
      </c>
      <c r="D85" t="s">
        <v>19</v>
      </c>
      <c r="E85">
        <v>1996</v>
      </c>
      <c r="F85">
        <v>1896</v>
      </c>
      <c r="G85">
        <v>81</v>
      </c>
      <c r="H85">
        <v>110</v>
      </c>
      <c r="I85">
        <v>396824</v>
      </c>
    </row>
    <row r="86" spans="1:9" x14ac:dyDescent="0.3">
      <c r="A86">
        <v>85</v>
      </c>
      <c r="B86" t="s">
        <v>92</v>
      </c>
      <c r="C86">
        <v>720000</v>
      </c>
      <c r="D86" t="s">
        <v>10</v>
      </c>
      <c r="E86">
        <v>2000</v>
      </c>
      <c r="F86" t="s">
        <v>102</v>
      </c>
      <c r="I86">
        <v>255000</v>
      </c>
    </row>
    <row r="87" spans="1:9" x14ac:dyDescent="0.3">
      <c r="A87">
        <v>86</v>
      </c>
      <c r="B87" t="s">
        <v>103</v>
      </c>
      <c r="C87">
        <v>750000</v>
      </c>
      <c r="D87" t="s">
        <v>104</v>
      </c>
      <c r="E87">
        <v>1999</v>
      </c>
      <c r="F87">
        <v>1595</v>
      </c>
      <c r="G87">
        <v>74</v>
      </c>
      <c r="H87">
        <v>101</v>
      </c>
      <c r="I87">
        <v>311200</v>
      </c>
    </row>
    <row r="88" spans="1:9" x14ac:dyDescent="0.3">
      <c r="A88">
        <v>87</v>
      </c>
      <c r="B88" t="s">
        <v>105</v>
      </c>
      <c r="C88">
        <v>750000</v>
      </c>
      <c r="E88">
        <v>2007</v>
      </c>
      <c r="I88">
        <v>1</v>
      </c>
    </row>
    <row r="89" spans="1:9" x14ac:dyDescent="0.3">
      <c r="A89">
        <v>88</v>
      </c>
      <c r="B89" t="s">
        <v>107</v>
      </c>
      <c r="C89">
        <v>750000</v>
      </c>
      <c r="D89" t="s">
        <v>19</v>
      </c>
      <c r="E89">
        <v>1999</v>
      </c>
      <c r="F89">
        <v>1896</v>
      </c>
      <c r="G89">
        <v>81</v>
      </c>
      <c r="H89">
        <v>110</v>
      </c>
      <c r="I89">
        <v>426970</v>
      </c>
    </row>
    <row r="90" spans="1:9" x14ac:dyDescent="0.3">
      <c r="A90">
        <v>89</v>
      </c>
      <c r="B90" t="s">
        <v>108</v>
      </c>
      <c r="C90">
        <v>750000</v>
      </c>
      <c r="D90" t="s">
        <v>10</v>
      </c>
      <c r="E90">
        <v>1995</v>
      </c>
      <c r="F90">
        <v>1781</v>
      </c>
      <c r="G90">
        <v>92</v>
      </c>
      <c r="H90">
        <v>125</v>
      </c>
      <c r="I90">
        <v>199574</v>
      </c>
    </row>
    <row r="91" spans="1:9" x14ac:dyDescent="0.3">
      <c r="A91">
        <v>90</v>
      </c>
      <c r="B91" t="s">
        <v>75</v>
      </c>
      <c r="C91">
        <v>780000</v>
      </c>
      <c r="D91" t="s">
        <v>19</v>
      </c>
      <c r="E91">
        <v>1997</v>
      </c>
      <c r="F91">
        <v>1896</v>
      </c>
      <c r="G91">
        <v>81</v>
      </c>
      <c r="H91">
        <v>110</v>
      </c>
      <c r="I91">
        <v>317000</v>
      </c>
    </row>
    <row r="92" spans="1:9" x14ac:dyDescent="0.3">
      <c r="A92">
        <v>91</v>
      </c>
      <c r="B92" t="s">
        <v>99</v>
      </c>
      <c r="C92">
        <v>790000</v>
      </c>
      <c r="D92" t="s">
        <v>10</v>
      </c>
      <c r="E92">
        <v>2000</v>
      </c>
      <c r="F92">
        <v>1595</v>
      </c>
      <c r="G92">
        <v>74</v>
      </c>
      <c r="H92">
        <v>101</v>
      </c>
      <c r="I92">
        <v>273000</v>
      </c>
    </row>
    <row r="93" spans="1:9" x14ac:dyDescent="0.3">
      <c r="A93">
        <v>92</v>
      </c>
      <c r="B93" t="s">
        <v>109</v>
      </c>
      <c r="C93">
        <v>799000</v>
      </c>
      <c r="D93" t="s">
        <v>10</v>
      </c>
      <c r="E93">
        <v>2002</v>
      </c>
      <c r="F93">
        <v>1984</v>
      </c>
      <c r="G93">
        <v>96</v>
      </c>
      <c r="H93">
        <v>131</v>
      </c>
      <c r="I93">
        <v>352000</v>
      </c>
    </row>
    <row r="94" spans="1:9" x14ac:dyDescent="0.3">
      <c r="A94">
        <v>93</v>
      </c>
      <c r="B94" t="s">
        <v>110</v>
      </c>
      <c r="C94">
        <v>799000</v>
      </c>
      <c r="D94" t="s">
        <v>19</v>
      </c>
      <c r="E94">
        <v>2000</v>
      </c>
      <c r="F94">
        <v>1896</v>
      </c>
      <c r="G94">
        <v>66</v>
      </c>
      <c r="H94">
        <v>90</v>
      </c>
      <c r="I94">
        <v>242752</v>
      </c>
    </row>
    <row r="95" spans="1:9" x14ac:dyDescent="0.3">
      <c r="A95">
        <v>94</v>
      </c>
      <c r="B95" t="s">
        <v>75</v>
      </c>
      <c r="C95">
        <v>800000</v>
      </c>
      <c r="D95" t="s">
        <v>19</v>
      </c>
      <c r="E95">
        <v>1999</v>
      </c>
      <c r="F95">
        <v>1896</v>
      </c>
      <c r="G95">
        <v>81</v>
      </c>
      <c r="H95">
        <v>110</v>
      </c>
      <c r="I95">
        <v>320000</v>
      </c>
    </row>
    <row r="96" spans="1:9" x14ac:dyDescent="0.3">
      <c r="A96">
        <v>95</v>
      </c>
      <c r="B96" t="s">
        <v>111</v>
      </c>
      <c r="C96">
        <v>800000</v>
      </c>
      <c r="D96" t="s">
        <v>10</v>
      </c>
      <c r="E96">
        <v>2002</v>
      </c>
      <c r="F96">
        <v>1984</v>
      </c>
      <c r="G96">
        <v>96</v>
      </c>
      <c r="H96">
        <v>131</v>
      </c>
      <c r="I96">
        <v>275000</v>
      </c>
    </row>
    <row r="97" spans="1:9" x14ac:dyDescent="0.3">
      <c r="A97">
        <v>96</v>
      </c>
      <c r="B97" t="s">
        <v>112</v>
      </c>
      <c r="C97">
        <v>800000</v>
      </c>
      <c r="D97" t="s">
        <v>19</v>
      </c>
      <c r="E97">
        <v>2005</v>
      </c>
      <c r="F97">
        <v>1896</v>
      </c>
      <c r="G97">
        <v>96</v>
      </c>
      <c r="H97">
        <v>131</v>
      </c>
      <c r="I97">
        <v>421000</v>
      </c>
    </row>
    <row r="98" spans="1:9" x14ac:dyDescent="0.3">
      <c r="A98">
        <v>97</v>
      </c>
      <c r="B98" t="s">
        <v>113</v>
      </c>
      <c r="C98">
        <v>800000</v>
      </c>
      <c r="D98" t="s">
        <v>19</v>
      </c>
      <c r="E98">
        <v>2001</v>
      </c>
      <c r="F98">
        <v>1896</v>
      </c>
      <c r="G98">
        <v>85</v>
      </c>
      <c r="H98">
        <v>116</v>
      </c>
      <c r="I98">
        <v>254000</v>
      </c>
    </row>
    <row r="99" spans="1:9" x14ac:dyDescent="0.3">
      <c r="A99">
        <v>98</v>
      </c>
      <c r="B99" t="s">
        <v>87</v>
      </c>
      <c r="C99">
        <v>720000</v>
      </c>
      <c r="D99" t="s">
        <v>19</v>
      </c>
      <c r="E99">
        <v>2002</v>
      </c>
      <c r="F99">
        <v>1896</v>
      </c>
      <c r="G99">
        <v>96</v>
      </c>
      <c r="H99">
        <v>131</v>
      </c>
      <c r="I99">
        <v>407120</v>
      </c>
    </row>
    <row r="100" spans="1:9" x14ac:dyDescent="0.3">
      <c r="A100">
        <v>99</v>
      </c>
      <c r="B100" t="s">
        <v>71</v>
      </c>
      <c r="C100">
        <v>800000</v>
      </c>
      <c r="D100" t="s">
        <v>104</v>
      </c>
      <c r="E100">
        <v>1997</v>
      </c>
      <c r="F100">
        <v>1781</v>
      </c>
      <c r="G100">
        <v>110</v>
      </c>
      <c r="H100">
        <v>150</v>
      </c>
      <c r="I100">
        <v>300000</v>
      </c>
    </row>
    <row r="101" spans="1:9" x14ac:dyDescent="0.3">
      <c r="A101">
        <v>100</v>
      </c>
      <c r="B101" t="s">
        <v>96</v>
      </c>
      <c r="C101">
        <v>850000</v>
      </c>
      <c r="D101" t="s">
        <v>19</v>
      </c>
      <c r="E101">
        <v>2001</v>
      </c>
      <c r="F101">
        <v>2496</v>
      </c>
      <c r="G101">
        <v>134</v>
      </c>
      <c r="H101">
        <v>182</v>
      </c>
      <c r="I101">
        <v>480000</v>
      </c>
    </row>
    <row r="102" spans="1:9" x14ac:dyDescent="0.3">
      <c r="A102">
        <v>101</v>
      </c>
      <c r="B102" t="s">
        <v>114</v>
      </c>
      <c r="C102">
        <v>850000</v>
      </c>
      <c r="D102" t="s">
        <v>10</v>
      </c>
      <c r="E102">
        <v>2000</v>
      </c>
      <c r="F102">
        <v>1781</v>
      </c>
      <c r="G102">
        <v>92</v>
      </c>
      <c r="H102">
        <v>125</v>
      </c>
      <c r="I102">
        <v>216000</v>
      </c>
    </row>
    <row r="103" spans="1:9" x14ac:dyDescent="0.3">
      <c r="A103">
        <v>102</v>
      </c>
      <c r="B103" t="s">
        <v>115</v>
      </c>
      <c r="C103">
        <v>875000</v>
      </c>
      <c r="D103" t="s">
        <v>19</v>
      </c>
      <c r="E103">
        <v>2005</v>
      </c>
      <c r="F103">
        <v>1968</v>
      </c>
      <c r="G103">
        <v>103</v>
      </c>
      <c r="H103">
        <v>140</v>
      </c>
      <c r="I103">
        <v>312006</v>
      </c>
    </row>
    <row r="104" spans="1:9" x14ac:dyDescent="0.3">
      <c r="A104">
        <v>103</v>
      </c>
      <c r="B104" t="s">
        <v>14</v>
      </c>
      <c r="C104">
        <v>890000</v>
      </c>
      <c r="D104" t="s">
        <v>10</v>
      </c>
      <c r="E104">
        <v>2003</v>
      </c>
      <c r="F104">
        <v>1984</v>
      </c>
      <c r="G104">
        <v>96</v>
      </c>
      <c r="H104">
        <v>131</v>
      </c>
      <c r="I104">
        <v>293000</v>
      </c>
    </row>
    <row r="105" spans="1:9" x14ac:dyDescent="0.3">
      <c r="A105">
        <v>104</v>
      </c>
      <c r="B105" t="s">
        <v>62</v>
      </c>
      <c r="C105">
        <v>890000</v>
      </c>
      <c r="D105" t="s">
        <v>104</v>
      </c>
      <c r="E105">
        <v>1999</v>
      </c>
      <c r="F105">
        <v>1595</v>
      </c>
      <c r="G105">
        <v>74</v>
      </c>
      <c r="H105">
        <v>101</v>
      </c>
      <c r="I105">
        <v>242500</v>
      </c>
    </row>
    <row r="106" spans="1:9" x14ac:dyDescent="0.3">
      <c r="A106">
        <v>105</v>
      </c>
      <c r="B106" t="s">
        <v>116</v>
      </c>
      <c r="C106">
        <v>899000</v>
      </c>
      <c r="D106" t="s">
        <v>19</v>
      </c>
      <c r="E106">
        <v>2001</v>
      </c>
      <c r="F106">
        <v>2496</v>
      </c>
      <c r="G106">
        <v>132</v>
      </c>
      <c r="H106">
        <v>179</v>
      </c>
      <c r="I106">
        <v>377600</v>
      </c>
    </row>
    <row r="107" spans="1:9" x14ac:dyDescent="0.3">
      <c r="A107">
        <v>106</v>
      </c>
      <c r="B107" t="s">
        <v>117</v>
      </c>
      <c r="C107">
        <v>899999</v>
      </c>
      <c r="D107" t="s">
        <v>19</v>
      </c>
      <c r="E107">
        <v>2002</v>
      </c>
      <c r="F107">
        <v>1896</v>
      </c>
      <c r="G107">
        <v>74</v>
      </c>
      <c r="H107">
        <v>101</v>
      </c>
      <c r="I107">
        <v>308731</v>
      </c>
    </row>
    <row r="108" spans="1:9" x14ac:dyDescent="0.3">
      <c r="A108">
        <v>107</v>
      </c>
      <c r="B108" t="s">
        <v>118</v>
      </c>
      <c r="C108">
        <v>820000</v>
      </c>
      <c r="D108" t="s">
        <v>19</v>
      </c>
      <c r="E108">
        <v>2004</v>
      </c>
      <c r="F108">
        <v>1896</v>
      </c>
      <c r="G108">
        <v>96</v>
      </c>
      <c r="H108">
        <v>131</v>
      </c>
      <c r="I108">
        <v>283200</v>
      </c>
    </row>
    <row r="109" spans="1:9" x14ac:dyDescent="0.3">
      <c r="A109">
        <v>108</v>
      </c>
      <c r="B109" t="s">
        <v>87</v>
      </c>
      <c r="C109">
        <v>900000</v>
      </c>
      <c r="D109" t="s">
        <v>19</v>
      </c>
      <c r="E109">
        <v>2002</v>
      </c>
      <c r="F109">
        <v>1896</v>
      </c>
      <c r="G109">
        <v>96</v>
      </c>
      <c r="H109">
        <v>131</v>
      </c>
      <c r="I109">
        <v>366658</v>
      </c>
    </row>
    <row r="110" spans="1:9" x14ac:dyDescent="0.3">
      <c r="A110">
        <v>109</v>
      </c>
      <c r="B110" t="s">
        <v>107</v>
      </c>
      <c r="C110">
        <v>900000</v>
      </c>
      <c r="D110" t="s">
        <v>19</v>
      </c>
      <c r="E110">
        <v>1997</v>
      </c>
      <c r="F110" t="s">
        <v>119</v>
      </c>
      <c r="H110" t="s">
        <v>120</v>
      </c>
      <c r="I110">
        <v>290000</v>
      </c>
    </row>
    <row r="111" spans="1:9" x14ac:dyDescent="0.3">
      <c r="A111">
        <v>110</v>
      </c>
      <c r="B111" t="s">
        <v>14</v>
      </c>
      <c r="C111">
        <v>940000</v>
      </c>
      <c r="D111" t="s">
        <v>10</v>
      </c>
      <c r="E111">
        <v>2001</v>
      </c>
      <c r="F111">
        <v>1984</v>
      </c>
      <c r="G111">
        <v>96</v>
      </c>
      <c r="H111">
        <v>131</v>
      </c>
      <c r="I111">
        <v>190000</v>
      </c>
    </row>
    <row r="112" spans="1:9" x14ac:dyDescent="0.3">
      <c r="A112">
        <v>111</v>
      </c>
      <c r="B112" t="s">
        <v>107</v>
      </c>
      <c r="C112">
        <v>950000</v>
      </c>
      <c r="D112" t="s">
        <v>19</v>
      </c>
      <c r="E112">
        <v>1996</v>
      </c>
      <c r="F112">
        <v>1896</v>
      </c>
      <c r="G112">
        <v>81</v>
      </c>
      <c r="H112">
        <v>110</v>
      </c>
      <c r="I112">
        <v>237916</v>
      </c>
    </row>
    <row r="113" spans="1:9" x14ac:dyDescent="0.3">
      <c r="A113">
        <v>112</v>
      </c>
      <c r="B113" t="s">
        <v>14</v>
      </c>
      <c r="C113">
        <v>950000</v>
      </c>
      <c r="D113" t="s">
        <v>10</v>
      </c>
      <c r="E113">
        <v>2002</v>
      </c>
      <c r="F113">
        <v>1984</v>
      </c>
      <c r="G113">
        <v>96</v>
      </c>
      <c r="H113">
        <v>131</v>
      </c>
      <c r="I113">
        <v>362000</v>
      </c>
    </row>
    <row r="114" spans="1:9" x14ac:dyDescent="0.3">
      <c r="A114">
        <v>113</v>
      </c>
      <c r="B114" t="s">
        <v>116</v>
      </c>
      <c r="C114">
        <v>950000</v>
      </c>
      <c r="D114" t="s">
        <v>19</v>
      </c>
      <c r="E114">
        <v>2002</v>
      </c>
      <c r="F114">
        <v>2496</v>
      </c>
      <c r="G114">
        <v>132</v>
      </c>
      <c r="H114">
        <v>179</v>
      </c>
      <c r="I114">
        <v>335453</v>
      </c>
    </row>
    <row r="115" spans="1:9" x14ac:dyDescent="0.3">
      <c r="A115">
        <v>114</v>
      </c>
      <c r="B115" t="s">
        <v>112</v>
      </c>
      <c r="C115">
        <v>950000</v>
      </c>
      <c r="D115" t="s">
        <v>19</v>
      </c>
      <c r="E115">
        <v>2000</v>
      </c>
      <c r="F115">
        <v>1896</v>
      </c>
      <c r="G115">
        <v>85</v>
      </c>
      <c r="H115">
        <v>116</v>
      </c>
      <c r="I115">
        <v>382000</v>
      </c>
    </row>
    <row r="116" spans="1:9" x14ac:dyDescent="0.3">
      <c r="A116">
        <v>115</v>
      </c>
      <c r="B116" t="s">
        <v>121</v>
      </c>
      <c r="C116">
        <v>950000</v>
      </c>
      <c r="D116" t="s">
        <v>19</v>
      </c>
      <c r="E116">
        <v>2003</v>
      </c>
      <c r="F116">
        <v>2496</v>
      </c>
      <c r="G116">
        <v>120</v>
      </c>
      <c r="H116">
        <v>163</v>
      </c>
      <c r="I116">
        <v>304977</v>
      </c>
    </row>
    <row r="117" spans="1:9" x14ac:dyDescent="0.3">
      <c r="A117">
        <v>116</v>
      </c>
      <c r="B117" t="s">
        <v>82</v>
      </c>
      <c r="C117">
        <v>950000</v>
      </c>
      <c r="D117" t="s">
        <v>10</v>
      </c>
      <c r="E117">
        <v>1999</v>
      </c>
      <c r="F117">
        <v>1781</v>
      </c>
      <c r="G117">
        <v>110</v>
      </c>
      <c r="H117">
        <v>150</v>
      </c>
      <c r="I117">
        <v>220000</v>
      </c>
    </row>
    <row r="118" spans="1:9" x14ac:dyDescent="0.3">
      <c r="A118">
        <v>117</v>
      </c>
      <c r="B118" t="s">
        <v>113</v>
      </c>
      <c r="C118">
        <v>980000</v>
      </c>
      <c r="D118" t="s">
        <v>19</v>
      </c>
      <c r="E118">
        <v>2001</v>
      </c>
      <c r="F118">
        <v>1896</v>
      </c>
      <c r="G118">
        <v>85</v>
      </c>
      <c r="H118">
        <v>116</v>
      </c>
      <c r="I118">
        <v>363000</v>
      </c>
    </row>
    <row r="119" spans="1:9" x14ac:dyDescent="0.3">
      <c r="A119">
        <v>118</v>
      </c>
      <c r="B119" t="s">
        <v>112</v>
      </c>
      <c r="C119">
        <v>980000</v>
      </c>
      <c r="D119" t="s">
        <v>19</v>
      </c>
      <c r="E119">
        <v>2000</v>
      </c>
      <c r="F119">
        <v>1896</v>
      </c>
      <c r="G119">
        <v>85</v>
      </c>
      <c r="H119">
        <v>116</v>
      </c>
      <c r="I119">
        <v>284000</v>
      </c>
    </row>
    <row r="120" spans="1:9" x14ac:dyDescent="0.3">
      <c r="A120">
        <v>119</v>
      </c>
      <c r="B120" t="s">
        <v>122</v>
      </c>
      <c r="C120">
        <v>980000</v>
      </c>
      <c r="D120" t="s">
        <v>19</v>
      </c>
      <c r="E120">
        <v>1999</v>
      </c>
      <c r="F120">
        <v>1896</v>
      </c>
      <c r="G120">
        <v>81</v>
      </c>
      <c r="H120">
        <v>110</v>
      </c>
      <c r="I120">
        <v>277777</v>
      </c>
    </row>
    <row r="121" spans="1:9" x14ac:dyDescent="0.3">
      <c r="A121">
        <v>120</v>
      </c>
      <c r="B121" t="s">
        <v>14</v>
      </c>
      <c r="C121">
        <v>990000</v>
      </c>
      <c r="D121" t="s">
        <v>10</v>
      </c>
      <c r="E121">
        <v>2001</v>
      </c>
      <c r="F121">
        <v>1984</v>
      </c>
      <c r="G121">
        <v>96</v>
      </c>
      <c r="H121">
        <v>131</v>
      </c>
      <c r="I121">
        <v>247857</v>
      </c>
    </row>
    <row r="122" spans="1:9" x14ac:dyDescent="0.3">
      <c r="A122">
        <v>121</v>
      </c>
      <c r="B122" t="s">
        <v>123</v>
      </c>
      <c r="C122">
        <v>990000</v>
      </c>
      <c r="D122" t="s">
        <v>19</v>
      </c>
      <c r="E122">
        <v>2002</v>
      </c>
      <c r="F122">
        <v>1896</v>
      </c>
      <c r="G122">
        <v>74</v>
      </c>
      <c r="H122">
        <v>101</v>
      </c>
      <c r="I122">
        <v>350000</v>
      </c>
    </row>
    <row r="123" spans="1:9" x14ac:dyDescent="0.3">
      <c r="A123">
        <v>122</v>
      </c>
      <c r="B123" t="s">
        <v>115</v>
      </c>
      <c r="C123">
        <v>990000</v>
      </c>
      <c r="D123" t="s">
        <v>19</v>
      </c>
      <c r="E123">
        <v>2006</v>
      </c>
      <c r="F123">
        <v>1968</v>
      </c>
      <c r="G123">
        <v>103</v>
      </c>
      <c r="H123">
        <v>140</v>
      </c>
      <c r="I123">
        <v>480000</v>
      </c>
    </row>
    <row r="124" spans="1:9" x14ac:dyDescent="0.3">
      <c r="A124">
        <v>123</v>
      </c>
      <c r="B124" t="s">
        <v>92</v>
      </c>
      <c r="C124">
        <v>990000</v>
      </c>
      <c r="D124" t="s">
        <v>10</v>
      </c>
      <c r="E124">
        <v>1995</v>
      </c>
      <c r="F124">
        <v>1781</v>
      </c>
      <c r="G124">
        <v>92</v>
      </c>
      <c r="H124">
        <v>125</v>
      </c>
      <c r="I124">
        <v>352000</v>
      </c>
    </row>
    <row r="125" spans="1:9" x14ac:dyDescent="0.3">
      <c r="A125">
        <v>124</v>
      </c>
      <c r="B125" t="s">
        <v>124</v>
      </c>
      <c r="C125">
        <v>999000</v>
      </c>
      <c r="D125" t="s">
        <v>10</v>
      </c>
      <c r="E125">
        <v>1995</v>
      </c>
      <c r="F125">
        <v>1595</v>
      </c>
      <c r="G125">
        <v>74</v>
      </c>
      <c r="H125">
        <v>101</v>
      </c>
      <c r="I125">
        <v>338000</v>
      </c>
    </row>
    <row r="126" spans="1:9" x14ac:dyDescent="0.3">
      <c r="A126">
        <v>125</v>
      </c>
      <c r="B126" t="s">
        <v>125</v>
      </c>
      <c r="C126">
        <v>999000</v>
      </c>
      <c r="D126" t="s">
        <v>19</v>
      </c>
      <c r="E126">
        <v>2003</v>
      </c>
      <c r="F126">
        <v>2496</v>
      </c>
      <c r="G126">
        <v>120</v>
      </c>
      <c r="H126">
        <v>163</v>
      </c>
      <c r="I126">
        <v>270000</v>
      </c>
    </row>
    <row r="127" spans="1:9" x14ac:dyDescent="0.3">
      <c r="A127">
        <v>126</v>
      </c>
      <c r="B127" t="s">
        <v>126</v>
      </c>
      <c r="C127">
        <v>999992</v>
      </c>
      <c r="D127" t="s">
        <v>19</v>
      </c>
      <c r="E127">
        <v>2001</v>
      </c>
      <c r="F127">
        <v>1896</v>
      </c>
      <c r="G127">
        <v>85</v>
      </c>
      <c r="H127">
        <v>116</v>
      </c>
      <c r="I127">
        <v>252000</v>
      </c>
    </row>
    <row r="128" spans="1:9" x14ac:dyDescent="0.3">
      <c r="A128">
        <v>127</v>
      </c>
      <c r="B128" t="s">
        <v>127</v>
      </c>
      <c r="C128">
        <v>999999</v>
      </c>
      <c r="D128" t="s">
        <v>19</v>
      </c>
      <c r="E128">
        <v>2003</v>
      </c>
      <c r="F128">
        <v>1896</v>
      </c>
      <c r="G128">
        <v>96</v>
      </c>
      <c r="H128">
        <v>131</v>
      </c>
      <c r="I128">
        <v>420000</v>
      </c>
    </row>
    <row r="129" spans="1:9" x14ac:dyDescent="0.3">
      <c r="A129">
        <v>128</v>
      </c>
      <c r="B129" t="s">
        <v>128</v>
      </c>
      <c r="C129">
        <v>999999</v>
      </c>
      <c r="D129" t="s">
        <v>104</v>
      </c>
      <c r="E129">
        <v>2001</v>
      </c>
      <c r="F129">
        <v>2976</v>
      </c>
      <c r="G129">
        <v>162</v>
      </c>
      <c r="H129">
        <v>220</v>
      </c>
      <c r="I129">
        <v>430000</v>
      </c>
    </row>
    <row r="130" spans="1:9" x14ac:dyDescent="0.3">
      <c r="A130">
        <v>129</v>
      </c>
      <c r="B130" t="s">
        <v>9</v>
      </c>
      <c r="C130">
        <v>999999</v>
      </c>
      <c r="D130" t="s">
        <v>10</v>
      </c>
      <c r="E130">
        <v>1996</v>
      </c>
      <c r="F130">
        <v>1781</v>
      </c>
      <c r="G130">
        <v>92</v>
      </c>
      <c r="H130">
        <v>125</v>
      </c>
      <c r="I130">
        <v>350000</v>
      </c>
    </row>
    <row r="131" spans="1:9" x14ac:dyDescent="0.3">
      <c r="A131">
        <v>130</v>
      </c>
      <c r="B131" t="s">
        <v>129</v>
      </c>
      <c r="C131">
        <v>1000000</v>
      </c>
      <c r="D131" t="s">
        <v>19</v>
      </c>
      <c r="E131">
        <v>1998</v>
      </c>
      <c r="F131">
        <v>1896</v>
      </c>
      <c r="G131">
        <v>81</v>
      </c>
      <c r="H131">
        <v>110</v>
      </c>
      <c r="I131">
        <v>278253</v>
      </c>
    </row>
    <row r="132" spans="1:9" x14ac:dyDescent="0.3">
      <c r="A132">
        <v>131</v>
      </c>
      <c r="B132" t="s">
        <v>130</v>
      </c>
      <c r="C132">
        <v>1000000</v>
      </c>
      <c r="D132" t="s">
        <v>19</v>
      </c>
      <c r="E132">
        <v>2000</v>
      </c>
      <c r="F132">
        <v>1896</v>
      </c>
      <c r="G132">
        <v>85</v>
      </c>
      <c r="H132">
        <v>116</v>
      </c>
      <c r="I132">
        <v>297000</v>
      </c>
    </row>
    <row r="133" spans="1:9" x14ac:dyDescent="0.3">
      <c r="A133">
        <v>132</v>
      </c>
      <c r="B133" t="s">
        <v>62</v>
      </c>
      <c r="C133">
        <v>1000000</v>
      </c>
      <c r="D133" t="s">
        <v>10</v>
      </c>
      <c r="E133">
        <v>2000</v>
      </c>
      <c r="F133">
        <v>1595</v>
      </c>
      <c r="G133">
        <v>74</v>
      </c>
      <c r="H133">
        <v>101</v>
      </c>
      <c r="I133">
        <v>248000</v>
      </c>
    </row>
    <row r="134" spans="1:9" x14ac:dyDescent="0.3">
      <c r="A134">
        <v>133</v>
      </c>
      <c r="B134" t="s">
        <v>112</v>
      </c>
      <c r="C134">
        <v>800000</v>
      </c>
      <c r="D134" t="s">
        <v>19</v>
      </c>
      <c r="E134">
        <v>2003</v>
      </c>
      <c r="F134">
        <v>1896</v>
      </c>
      <c r="G134">
        <v>74</v>
      </c>
      <c r="H134">
        <v>101</v>
      </c>
      <c r="I134">
        <v>285000</v>
      </c>
    </row>
    <row r="135" spans="1:9" x14ac:dyDescent="0.3">
      <c r="A135">
        <v>134</v>
      </c>
      <c r="B135" t="s">
        <v>131</v>
      </c>
      <c r="C135">
        <v>799000</v>
      </c>
      <c r="D135" t="s">
        <v>10</v>
      </c>
      <c r="E135">
        <v>2006</v>
      </c>
      <c r="F135">
        <v>1984</v>
      </c>
      <c r="G135">
        <v>147</v>
      </c>
      <c r="H135">
        <v>200</v>
      </c>
      <c r="I135">
        <v>285000</v>
      </c>
    </row>
    <row r="136" spans="1:9" x14ac:dyDescent="0.3">
      <c r="A136">
        <v>135</v>
      </c>
      <c r="B136" t="s">
        <v>96</v>
      </c>
      <c r="C136">
        <v>1050000</v>
      </c>
      <c r="D136" t="s">
        <v>19</v>
      </c>
      <c r="E136">
        <v>2002</v>
      </c>
      <c r="F136">
        <v>2496</v>
      </c>
      <c r="G136">
        <v>132</v>
      </c>
      <c r="H136">
        <v>179</v>
      </c>
      <c r="I136">
        <v>386256</v>
      </c>
    </row>
    <row r="137" spans="1:9" x14ac:dyDescent="0.3">
      <c r="A137">
        <v>136</v>
      </c>
      <c r="B137" t="s">
        <v>132</v>
      </c>
      <c r="C137">
        <v>950000</v>
      </c>
      <c r="D137" t="s">
        <v>10</v>
      </c>
      <c r="E137">
        <v>2002</v>
      </c>
      <c r="F137">
        <v>2393</v>
      </c>
      <c r="G137">
        <v>125</v>
      </c>
      <c r="H137">
        <v>170</v>
      </c>
      <c r="I137">
        <v>210000</v>
      </c>
    </row>
    <row r="138" spans="1:9" x14ac:dyDescent="0.3">
      <c r="A138">
        <v>137</v>
      </c>
      <c r="B138" t="s">
        <v>87</v>
      </c>
      <c r="C138">
        <v>1050000</v>
      </c>
      <c r="D138" t="s">
        <v>19</v>
      </c>
      <c r="E138">
        <v>2001</v>
      </c>
      <c r="F138">
        <v>1895</v>
      </c>
      <c r="G138" t="s">
        <v>133</v>
      </c>
      <c r="H138" t="s">
        <v>72</v>
      </c>
      <c r="I138">
        <v>404000</v>
      </c>
    </row>
    <row r="139" spans="1:9" x14ac:dyDescent="0.3">
      <c r="A139">
        <v>138</v>
      </c>
      <c r="B139" t="s">
        <v>134</v>
      </c>
      <c r="C139">
        <v>1060000</v>
      </c>
      <c r="D139" t="s">
        <v>10</v>
      </c>
      <c r="E139">
        <v>2004</v>
      </c>
      <c r="F139">
        <v>1595</v>
      </c>
      <c r="G139">
        <v>75</v>
      </c>
      <c r="H139">
        <v>102</v>
      </c>
      <c r="I139">
        <v>266000</v>
      </c>
    </row>
    <row r="140" spans="1:9" x14ac:dyDescent="0.3">
      <c r="A140">
        <v>139</v>
      </c>
      <c r="B140" t="s">
        <v>112</v>
      </c>
      <c r="C140">
        <v>1090000</v>
      </c>
      <c r="D140" t="s">
        <v>19</v>
      </c>
      <c r="E140">
        <v>2001</v>
      </c>
      <c r="F140">
        <v>1896</v>
      </c>
      <c r="G140">
        <v>96</v>
      </c>
      <c r="H140">
        <v>131</v>
      </c>
      <c r="I140">
        <v>397000</v>
      </c>
    </row>
    <row r="141" spans="1:9" x14ac:dyDescent="0.3">
      <c r="A141">
        <v>140</v>
      </c>
      <c r="B141" t="s">
        <v>137</v>
      </c>
      <c r="C141">
        <v>1090000</v>
      </c>
      <c r="D141" t="s">
        <v>19</v>
      </c>
      <c r="E141">
        <v>2008</v>
      </c>
      <c r="F141">
        <v>1968</v>
      </c>
      <c r="G141">
        <v>103</v>
      </c>
      <c r="H141">
        <v>140</v>
      </c>
      <c r="I141">
        <v>286000</v>
      </c>
    </row>
    <row r="142" spans="1:9" x14ac:dyDescent="0.3">
      <c r="A142">
        <v>141</v>
      </c>
      <c r="B142" t="s">
        <v>138</v>
      </c>
      <c r="C142">
        <v>1099000</v>
      </c>
      <c r="D142" t="s">
        <v>19</v>
      </c>
      <c r="E142">
        <v>2006</v>
      </c>
      <c r="F142">
        <v>1968</v>
      </c>
      <c r="G142">
        <v>103</v>
      </c>
      <c r="H142">
        <v>140</v>
      </c>
      <c r="I142">
        <v>264400</v>
      </c>
    </row>
    <row r="143" spans="1:9" x14ac:dyDescent="0.3">
      <c r="A143">
        <v>142</v>
      </c>
      <c r="B143" t="s">
        <v>111</v>
      </c>
      <c r="C143">
        <v>1100000</v>
      </c>
      <c r="D143" t="s">
        <v>10</v>
      </c>
      <c r="E143">
        <v>2002</v>
      </c>
      <c r="F143">
        <v>1984</v>
      </c>
      <c r="G143">
        <v>96</v>
      </c>
      <c r="H143">
        <v>131</v>
      </c>
      <c r="I143">
        <v>258000</v>
      </c>
    </row>
    <row r="144" spans="1:9" x14ac:dyDescent="0.3">
      <c r="A144">
        <v>143</v>
      </c>
      <c r="B144" t="s">
        <v>116</v>
      </c>
      <c r="C144">
        <v>1100000</v>
      </c>
      <c r="E144">
        <v>2004</v>
      </c>
      <c r="F144">
        <v>3150</v>
      </c>
      <c r="I144">
        <v>315000</v>
      </c>
    </row>
    <row r="145" spans="1:9" x14ac:dyDescent="0.3">
      <c r="A145">
        <v>144</v>
      </c>
      <c r="B145" t="s">
        <v>62</v>
      </c>
      <c r="C145">
        <v>1100000</v>
      </c>
      <c r="D145" t="s">
        <v>10</v>
      </c>
      <c r="E145">
        <v>2001</v>
      </c>
      <c r="F145">
        <v>1595</v>
      </c>
      <c r="G145">
        <v>75</v>
      </c>
      <c r="H145">
        <v>102</v>
      </c>
      <c r="I145">
        <v>324000</v>
      </c>
    </row>
    <row r="146" spans="1:9" x14ac:dyDescent="0.3">
      <c r="A146">
        <v>145</v>
      </c>
      <c r="B146" t="s">
        <v>139</v>
      </c>
      <c r="C146">
        <v>1100000</v>
      </c>
      <c r="D146" t="s">
        <v>19</v>
      </c>
      <c r="E146">
        <v>2005</v>
      </c>
      <c r="F146">
        <v>1968</v>
      </c>
      <c r="G146">
        <v>103</v>
      </c>
      <c r="H146">
        <v>140</v>
      </c>
      <c r="I146">
        <v>480000</v>
      </c>
    </row>
    <row r="147" spans="1:9" x14ac:dyDescent="0.3">
      <c r="A147">
        <v>146</v>
      </c>
      <c r="B147" t="s">
        <v>140</v>
      </c>
      <c r="C147">
        <v>1100000</v>
      </c>
      <c r="D147" t="s">
        <v>10</v>
      </c>
      <c r="E147">
        <v>2002</v>
      </c>
      <c r="F147">
        <v>2976</v>
      </c>
      <c r="G147">
        <v>162</v>
      </c>
      <c r="H147">
        <v>220</v>
      </c>
      <c r="I147">
        <v>320870</v>
      </c>
    </row>
    <row r="148" spans="1:9" x14ac:dyDescent="0.3">
      <c r="A148">
        <v>147</v>
      </c>
      <c r="B148" t="s">
        <v>127</v>
      </c>
      <c r="C148">
        <v>1100000</v>
      </c>
      <c r="D148" t="s">
        <v>19</v>
      </c>
      <c r="E148">
        <v>2004</v>
      </c>
      <c r="F148">
        <v>1896</v>
      </c>
      <c r="G148">
        <v>96</v>
      </c>
      <c r="H148">
        <v>131</v>
      </c>
      <c r="I148">
        <v>347000</v>
      </c>
    </row>
    <row r="149" spans="1:9" x14ac:dyDescent="0.3">
      <c r="A149">
        <v>148</v>
      </c>
      <c r="B149" t="s">
        <v>62</v>
      </c>
      <c r="C149">
        <v>1100000</v>
      </c>
      <c r="D149" t="s">
        <v>10</v>
      </c>
      <c r="E149">
        <v>2001</v>
      </c>
      <c r="F149">
        <v>1595</v>
      </c>
      <c r="G149">
        <v>75</v>
      </c>
      <c r="H149">
        <v>102</v>
      </c>
      <c r="I149">
        <v>303200</v>
      </c>
    </row>
    <row r="150" spans="1:9" x14ac:dyDescent="0.3">
      <c r="A150">
        <v>149</v>
      </c>
      <c r="B150" t="s">
        <v>58</v>
      </c>
      <c r="C150">
        <v>1150000</v>
      </c>
      <c r="D150" t="s">
        <v>10</v>
      </c>
      <c r="E150">
        <v>2003</v>
      </c>
      <c r="F150">
        <v>1595</v>
      </c>
      <c r="G150">
        <v>75</v>
      </c>
      <c r="H150">
        <v>102</v>
      </c>
      <c r="I150">
        <v>299123</v>
      </c>
    </row>
    <row r="151" spans="1:9" x14ac:dyDescent="0.3">
      <c r="A151">
        <v>150</v>
      </c>
      <c r="B151" t="s">
        <v>141</v>
      </c>
      <c r="C151">
        <v>1150000</v>
      </c>
      <c r="D151" t="s">
        <v>10</v>
      </c>
      <c r="E151">
        <v>2001</v>
      </c>
      <c r="F151">
        <v>1984</v>
      </c>
      <c r="G151">
        <v>96</v>
      </c>
      <c r="H151">
        <v>131</v>
      </c>
      <c r="I151">
        <v>214000</v>
      </c>
    </row>
    <row r="152" spans="1:9" x14ac:dyDescent="0.3">
      <c r="A152">
        <v>151</v>
      </c>
      <c r="B152" t="s">
        <v>112</v>
      </c>
      <c r="C152">
        <v>1190000</v>
      </c>
      <c r="D152" t="s">
        <v>19</v>
      </c>
      <c r="E152">
        <v>2002</v>
      </c>
      <c r="F152">
        <v>1896</v>
      </c>
      <c r="G152">
        <v>96</v>
      </c>
      <c r="H152">
        <v>131</v>
      </c>
      <c r="I152">
        <v>362000</v>
      </c>
    </row>
    <row r="153" spans="1:9" x14ac:dyDescent="0.3">
      <c r="A153">
        <v>152</v>
      </c>
      <c r="B153" t="s">
        <v>87</v>
      </c>
      <c r="C153">
        <v>990000</v>
      </c>
      <c r="D153" t="s">
        <v>19</v>
      </c>
      <c r="E153">
        <v>2003</v>
      </c>
      <c r="F153">
        <v>1896</v>
      </c>
      <c r="G153">
        <v>96</v>
      </c>
      <c r="H153">
        <v>131</v>
      </c>
      <c r="I153">
        <v>320000</v>
      </c>
    </row>
    <row r="154" spans="1:9" x14ac:dyDescent="0.3">
      <c r="A154">
        <v>153</v>
      </c>
      <c r="B154" t="s">
        <v>142</v>
      </c>
      <c r="C154">
        <v>1190000</v>
      </c>
      <c r="D154" t="s">
        <v>10</v>
      </c>
      <c r="E154">
        <v>2004</v>
      </c>
      <c r="F154">
        <v>1984</v>
      </c>
      <c r="G154">
        <v>110</v>
      </c>
      <c r="H154">
        <v>150</v>
      </c>
      <c r="I154">
        <v>359900</v>
      </c>
    </row>
    <row r="155" spans="1:9" x14ac:dyDescent="0.3">
      <c r="A155">
        <v>154</v>
      </c>
      <c r="B155" t="s">
        <v>143</v>
      </c>
      <c r="C155">
        <v>1190000</v>
      </c>
      <c r="D155" t="s">
        <v>19</v>
      </c>
      <c r="E155">
        <v>2005</v>
      </c>
      <c r="F155">
        <v>2496</v>
      </c>
      <c r="G155">
        <v>120</v>
      </c>
      <c r="H155">
        <v>163</v>
      </c>
      <c r="I155">
        <v>502190</v>
      </c>
    </row>
    <row r="156" spans="1:9" x14ac:dyDescent="0.3">
      <c r="A156">
        <v>155</v>
      </c>
      <c r="B156" t="s">
        <v>109</v>
      </c>
      <c r="C156">
        <v>1198000</v>
      </c>
      <c r="D156" t="s">
        <v>10</v>
      </c>
      <c r="E156">
        <v>2003</v>
      </c>
      <c r="F156">
        <v>1984</v>
      </c>
      <c r="G156">
        <v>110</v>
      </c>
      <c r="H156">
        <v>150</v>
      </c>
      <c r="I156">
        <v>237422</v>
      </c>
    </row>
    <row r="157" spans="1:9" x14ac:dyDescent="0.3">
      <c r="A157">
        <v>156</v>
      </c>
      <c r="B157" t="s">
        <v>144</v>
      </c>
      <c r="C157">
        <v>1199000</v>
      </c>
      <c r="D157" t="s">
        <v>19</v>
      </c>
      <c r="E157">
        <v>1999</v>
      </c>
      <c r="F157">
        <v>1896</v>
      </c>
      <c r="G157">
        <v>81</v>
      </c>
      <c r="H157">
        <v>110</v>
      </c>
      <c r="I157">
        <v>310000</v>
      </c>
    </row>
    <row r="158" spans="1:9" x14ac:dyDescent="0.3">
      <c r="A158">
        <v>157</v>
      </c>
      <c r="B158" t="s">
        <v>145</v>
      </c>
      <c r="C158">
        <v>1199000</v>
      </c>
      <c r="D158" t="s">
        <v>10</v>
      </c>
      <c r="E158">
        <v>2000</v>
      </c>
      <c r="F158">
        <v>1781</v>
      </c>
      <c r="G158">
        <v>92</v>
      </c>
      <c r="H158">
        <v>125</v>
      </c>
      <c r="I158">
        <v>229226</v>
      </c>
    </row>
    <row r="159" spans="1:9" x14ac:dyDescent="0.3">
      <c r="A159">
        <v>158</v>
      </c>
      <c r="B159" t="s">
        <v>87</v>
      </c>
      <c r="C159">
        <v>1199000</v>
      </c>
      <c r="D159" t="s">
        <v>19</v>
      </c>
      <c r="E159">
        <v>2001</v>
      </c>
      <c r="F159">
        <v>1896</v>
      </c>
      <c r="G159">
        <v>96</v>
      </c>
      <c r="H159">
        <v>131</v>
      </c>
      <c r="I159">
        <v>330000</v>
      </c>
    </row>
    <row r="160" spans="1:9" x14ac:dyDescent="0.3">
      <c r="A160">
        <v>159</v>
      </c>
      <c r="B160" t="s">
        <v>18</v>
      </c>
      <c r="C160">
        <v>1199000</v>
      </c>
      <c r="D160" t="s">
        <v>19</v>
      </c>
      <c r="E160">
        <v>2003</v>
      </c>
      <c r="F160">
        <v>1896</v>
      </c>
      <c r="G160">
        <v>96</v>
      </c>
      <c r="H160">
        <v>131</v>
      </c>
      <c r="I160">
        <v>395000</v>
      </c>
    </row>
    <row r="161" spans="1:9" x14ac:dyDescent="0.3">
      <c r="A161">
        <v>160</v>
      </c>
      <c r="B161" t="s">
        <v>146</v>
      </c>
      <c r="C161">
        <v>1199999</v>
      </c>
      <c r="D161" t="s">
        <v>19</v>
      </c>
      <c r="E161">
        <v>2005</v>
      </c>
      <c r="F161">
        <v>2496</v>
      </c>
      <c r="G161">
        <v>120</v>
      </c>
      <c r="H161">
        <v>163</v>
      </c>
      <c r="I161">
        <v>312000</v>
      </c>
    </row>
    <row r="162" spans="1:9" x14ac:dyDescent="0.3">
      <c r="A162">
        <v>161</v>
      </c>
      <c r="B162" t="s">
        <v>112</v>
      </c>
      <c r="C162">
        <v>1200000</v>
      </c>
      <c r="D162" t="s">
        <v>19</v>
      </c>
      <c r="E162">
        <v>2001</v>
      </c>
      <c r="F162" t="s">
        <v>147</v>
      </c>
      <c r="I162">
        <v>326000</v>
      </c>
    </row>
    <row r="163" spans="1:9" x14ac:dyDescent="0.3">
      <c r="A163">
        <v>162</v>
      </c>
      <c r="B163" t="s">
        <v>71</v>
      </c>
      <c r="C163">
        <v>1200000</v>
      </c>
      <c r="D163" t="s">
        <v>10</v>
      </c>
      <c r="E163">
        <v>2001</v>
      </c>
      <c r="F163">
        <v>1781</v>
      </c>
      <c r="G163">
        <v>110</v>
      </c>
      <c r="H163">
        <v>150</v>
      </c>
      <c r="I163">
        <v>335000</v>
      </c>
    </row>
    <row r="164" spans="1:9" x14ac:dyDescent="0.3">
      <c r="A164">
        <v>163</v>
      </c>
      <c r="B164" t="s">
        <v>112</v>
      </c>
      <c r="C164">
        <v>1200000</v>
      </c>
      <c r="D164" t="s">
        <v>19</v>
      </c>
      <c r="E164">
        <v>2001</v>
      </c>
      <c r="F164">
        <v>1896</v>
      </c>
      <c r="G164">
        <v>96</v>
      </c>
      <c r="H164">
        <v>131</v>
      </c>
      <c r="I164">
        <v>335000</v>
      </c>
    </row>
    <row r="165" spans="1:9" x14ac:dyDescent="0.3">
      <c r="A165">
        <v>164</v>
      </c>
      <c r="B165" t="s">
        <v>148</v>
      </c>
      <c r="C165">
        <v>1200000</v>
      </c>
      <c r="D165" t="s">
        <v>10</v>
      </c>
      <c r="E165">
        <v>1995</v>
      </c>
      <c r="F165">
        <v>1781</v>
      </c>
      <c r="G165">
        <v>110</v>
      </c>
      <c r="H165">
        <v>150</v>
      </c>
      <c r="I165">
        <v>26000</v>
      </c>
    </row>
    <row r="166" spans="1:9" x14ac:dyDescent="0.3">
      <c r="A166">
        <v>165</v>
      </c>
      <c r="B166" t="s">
        <v>87</v>
      </c>
      <c r="C166">
        <v>1200000</v>
      </c>
      <c r="D166" t="s">
        <v>19</v>
      </c>
      <c r="E166">
        <v>2003</v>
      </c>
      <c r="F166">
        <v>1896</v>
      </c>
      <c r="G166">
        <v>74</v>
      </c>
      <c r="H166">
        <v>101</v>
      </c>
      <c r="I166">
        <v>360000</v>
      </c>
    </row>
    <row r="167" spans="1:9" x14ac:dyDescent="0.3">
      <c r="A167">
        <v>166</v>
      </c>
      <c r="B167" t="s">
        <v>149</v>
      </c>
      <c r="C167">
        <v>1200000</v>
      </c>
      <c r="D167" t="s">
        <v>10</v>
      </c>
      <c r="E167">
        <v>2004</v>
      </c>
      <c r="F167">
        <v>2393</v>
      </c>
      <c r="G167">
        <v>125</v>
      </c>
      <c r="H167">
        <v>170</v>
      </c>
      <c r="I167">
        <v>324000</v>
      </c>
    </row>
    <row r="168" spans="1:9" x14ac:dyDescent="0.3">
      <c r="A168">
        <v>167</v>
      </c>
      <c r="B168" t="s">
        <v>150</v>
      </c>
      <c r="C168">
        <v>1200000</v>
      </c>
      <c r="D168" t="s">
        <v>19</v>
      </c>
      <c r="E168">
        <v>2004</v>
      </c>
      <c r="F168">
        <v>1896</v>
      </c>
      <c r="G168">
        <v>96</v>
      </c>
      <c r="H168">
        <v>131</v>
      </c>
      <c r="I168">
        <v>283973</v>
      </c>
    </row>
    <row r="169" spans="1:9" x14ac:dyDescent="0.3">
      <c r="A169">
        <v>168</v>
      </c>
      <c r="B169" t="s">
        <v>151</v>
      </c>
      <c r="C169">
        <v>1150000</v>
      </c>
      <c r="D169" t="s">
        <v>19</v>
      </c>
      <c r="E169">
        <v>2005</v>
      </c>
      <c r="F169">
        <v>1896</v>
      </c>
      <c r="G169">
        <v>96</v>
      </c>
      <c r="H169">
        <v>131</v>
      </c>
      <c r="I169">
        <v>251000</v>
      </c>
    </row>
    <row r="170" spans="1:9" x14ac:dyDescent="0.3">
      <c r="A170">
        <v>169</v>
      </c>
      <c r="B170" t="s">
        <v>152</v>
      </c>
      <c r="C170">
        <v>1240000</v>
      </c>
      <c r="D170" t="s">
        <v>19</v>
      </c>
      <c r="E170">
        <v>2002</v>
      </c>
      <c r="F170">
        <v>1896</v>
      </c>
      <c r="G170">
        <v>96</v>
      </c>
      <c r="H170">
        <v>131</v>
      </c>
      <c r="I170">
        <v>260300</v>
      </c>
    </row>
    <row r="171" spans="1:9" x14ac:dyDescent="0.3">
      <c r="A171">
        <v>170</v>
      </c>
      <c r="B171" t="s">
        <v>107</v>
      </c>
      <c r="C171">
        <v>1249000</v>
      </c>
      <c r="D171" t="s">
        <v>19</v>
      </c>
      <c r="E171">
        <v>1999</v>
      </c>
      <c r="F171">
        <v>1896</v>
      </c>
      <c r="G171">
        <v>66</v>
      </c>
      <c r="H171">
        <v>90</v>
      </c>
      <c r="I171">
        <v>447000</v>
      </c>
    </row>
    <row r="172" spans="1:9" x14ac:dyDescent="0.3">
      <c r="A172">
        <v>171</v>
      </c>
      <c r="B172" t="s">
        <v>153</v>
      </c>
      <c r="C172">
        <v>1249000</v>
      </c>
      <c r="D172" t="s">
        <v>19</v>
      </c>
      <c r="E172">
        <v>2002</v>
      </c>
      <c r="F172">
        <v>2496</v>
      </c>
      <c r="G172">
        <v>114</v>
      </c>
      <c r="H172">
        <v>155</v>
      </c>
      <c r="I172">
        <v>226050</v>
      </c>
    </row>
    <row r="173" spans="1:9" x14ac:dyDescent="0.3">
      <c r="A173">
        <v>172</v>
      </c>
      <c r="B173" t="s">
        <v>62</v>
      </c>
      <c r="C173">
        <v>1249900</v>
      </c>
      <c r="D173" t="s">
        <v>10</v>
      </c>
      <c r="E173">
        <v>2002</v>
      </c>
      <c r="F173">
        <v>1595</v>
      </c>
      <c r="G173">
        <v>75</v>
      </c>
      <c r="H173">
        <v>102</v>
      </c>
      <c r="I173">
        <v>249780</v>
      </c>
    </row>
    <row r="174" spans="1:9" x14ac:dyDescent="0.3">
      <c r="A174">
        <v>173</v>
      </c>
      <c r="B174" t="s">
        <v>155</v>
      </c>
      <c r="C174">
        <v>1250000</v>
      </c>
      <c r="D174" t="s">
        <v>19</v>
      </c>
      <c r="E174">
        <v>2006</v>
      </c>
      <c r="F174" t="s">
        <v>156</v>
      </c>
      <c r="I174">
        <v>390000</v>
      </c>
    </row>
    <row r="175" spans="1:9" x14ac:dyDescent="0.3">
      <c r="A175">
        <v>174</v>
      </c>
      <c r="B175" t="s">
        <v>82</v>
      </c>
      <c r="C175">
        <v>1250000</v>
      </c>
      <c r="D175" t="s">
        <v>10</v>
      </c>
      <c r="E175">
        <v>2003</v>
      </c>
      <c r="F175">
        <v>1781</v>
      </c>
      <c r="G175">
        <v>120</v>
      </c>
      <c r="H175">
        <v>163</v>
      </c>
      <c r="I175">
        <v>300150</v>
      </c>
    </row>
    <row r="176" spans="1:9" x14ac:dyDescent="0.3">
      <c r="A176">
        <v>175</v>
      </c>
      <c r="B176" t="s">
        <v>157</v>
      </c>
      <c r="C176">
        <v>1250000</v>
      </c>
      <c r="D176" t="s">
        <v>19</v>
      </c>
      <c r="E176">
        <v>2001</v>
      </c>
      <c r="F176">
        <v>1896</v>
      </c>
      <c r="G176">
        <v>96</v>
      </c>
      <c r="H176">
        <v>131</v>
      </c>
      <c r="I176">
        <v>285400</v>
      </c>
    </row>
    <row r="177" spans="1:9" x14ac:dyDescent="0.3">
      <c r="A177">
        <v>176</v>
      </c>
      <c r="B177" t="s">
        <v>158</v>
      </c>
      <c r="C177">
        <v>1250000</v>
      </c>
      <c r="D177" t="s">
        <v>19</v>
      </c>
      <c r="E177">
        <v>2006</v>
      </c>
      <c r="F177">
        <v>1896</v>
      </c>
      <c r="G177">
        <v>85</v>
      </c>
      <c r="H177">
        <v>116</v>
      </c>
      <c r="I177">
        <v>405000</v>
      </c>
    </row>
    <row r="178" spans="1:9" x14ac:dyDescent="0.3">
      <c r="A178">
        <v>177</v>
      </c>
      <c r="B178" t="s">
        <v>159</v>
      </c>
      <c r="C178">
        <v>1250000</v>
      </c>
      <c r="D178" t="s">
        <v>10</v>
      </c>
      <c r="E178">
        <v>2007</v>
      </c>
      <c r="F178">
        <v>1781</v>
      </c>
      <c r="G178">
        <v>120</v>
      </c>
      <c r="H178">
        <v>163</v>
      </c>
      <c r="I178">
        <v>213000</v>
      </c>
    </row>
    <row r="179" spans="1:9" x14ac:dyDescent="0.3">
      <c r="A179">
        <v>178</v>
      </c>
      <c r="B179" t="s">
        <v>28</v>
      </c>
      <c r="C179">
        <v>1250000</v>
      </c>
      <c r="D179" t="s">
        <v>10</v>
      </c>
      <c r="E179">
        <v>2005</v>
      </c>
      <c r="F179">
        <v>1984</v>
      </c>
      <c r="G179">
        <v>96</v>
      </c>
      <c r="H179">
        <v>131</v>
      </c>
      <c r="I179">
        <v>540000</v>
      </c>
    </row>
    <row r="180" spans="1:9" x14ac:dyDescent="0.3">
      <c r="A180">
        <v>179</v>
      </c>
      <c r="B180" t="s">
        <v>160</v>
      </c>
      <c r="C180">
        <v>1250000</v>
      </c>
      <c r="D180" t="s">
        <v>19</v>
      </c>
      <c r="E180">
        <v>2004</v>
      </c>
      <c r="F180">
        <v>1896</v>
      </c>
      <c r="G180">
        <v>96</v>
      </c>
      <c r="H180">
        <v>131</v>
      </c>
      <c r="I180">
        <v>301000</v>
      </c>
    </row>
    <row r="181" spans="1:9" x14ac:dyDescent="0.3">
      <c r="A181">
        <v>180</v>
      </c>
      <c r="B181" t="s">
        <v>149</v>
      </c>
      <c r="C181">
        <v>1250000</v>
      </c>
      <c r="D181" t="s">
        <v>10</v>
      </c>
      <c r="E181">
        <v>2002</v>
      </c>
      <c r="F181">
        <v>2393</v>
      </c>
      <c r="G181">
        <v>125</v>
      </c>
      <c r="H181">
        <v>170</v>
      </c>
      <c r="I181">
        <v>270000</v>
      </c>
    </row>
    <row r="182" spans="1:9" x14ac:dyDescent="0.3">
      <c r="A182">
        <v>181</v>
      </c>
      <c r="B182" t="s">
        <v>161</v>
      </c>
      <c r="C182">
        <v>1260000</v>
      </c>
      <c r="D182" t="s">
        <v>10</v>
      </c>
      <c r="E182">
        <v>2005</v>
      </c>
      <c r="F182">
        <v>1595</v>
      </c>
      <c r="G182">
        <v>75</v>
      </c>
      <c r="H182">
        <v>102</v>
      </c>
      <c r="I182">
        <v>215004</v>
      </c>
    </row>
    <row r="183" spans="1:9" x14ac:dyDescent="0.3">
      <c r="A183">
        <v>182</v>
      </c>
      <c r="B183" t="s">
        <v>162</v>
      </c>
      <c r="C183">
        <v>1275000</v>
      </c>
      <c r="D183" t="s">
        <v>10</v>
      </c>
      <c r="E183">
        <v>2001</v>
      </c>
      <c r="F183">
        <v>1595</v>
      </c>
      <c r="G183">
        <v>75</v>
      </c>
      <c r="H183">
        <v>102</v>
      </c>
      <c r="I183">
        <v>289000</v>
      </c>
    </row>
    <row r="184" spans="1:9" x14ac:dyDescent="0.3">
      <c r="A184">
        <v>183</v>
      </c>
      <c r="B184" t="s">
        <v>71</v>
      </c>
      <c r="C184">
        <v>1290000</v>
      </c>
      <c r="D184" t="s">
        <v>10</v>
      </c>
      <c r="E184">
        <v>2003</v>
      </c>
      <c r="F184">
        <v>1781</v>
      </c>
      <c r="G184">
        <v>120</v>
      </c>
      <c r="H184">
        <v>163</v>
      </c>
      <c r="I184">
        <v>285000</v>
      </c>
    </row>
    <row r="185" spans="1:9" x14ac:dyDescent="0.3">
      <c r="A185">
        <v>184</v>
      </c>
      <c r="B185" t="s">
        <v>163</v>
      </c>
      <c r="C185">
        <v>1290000</v>
      </c>
      <c r="D185" t="s">
        <v>19</v>
      </c>
      <c r="E185">
        <v>2006</v>
      </c>
      <c r="F185">
        <v>3000</v>
      </c>
      <c r="G185">
        <v>171</v>
      </c>
      <c r="H185">
        <v>232</v>
      </c>
      <c r="I185">
        <v>491000</v>
      </c>
    </row>
    <row r="186" spans="1:9" x14ac:dyDescent="0.3">
      <c r="A186">
        <v>185</v>
      </c>
      <c r="B186" t="s">
        <v>160</v>
      </c>
      <c r="C186">
        <v>1290000</v>
      </c>
      <c r="D186" t="s">
        <v>19</v>
      </c>
      <c r="E186">
        <v>2003</v>
      </c>
      <c r="F186">
        <v>1896</v>
      </c>
      <c r="G186">
        <v>96</v>
      </c>
      <c r="H186">
        <v>131</v>
      </c>
      <c r="I186">
        <v>322968</v>
      </c>
    </row>
    <row r="187" spans="1:9" x14ac:dyDescent="0.3">
      <c r="A187">
        <v>186</v>
      </c>
      <c r="B187" t="s">
        <v>103</v>
      </c>
      <c r="C187">
        <v>1299000</v>
      </c>
      <c r="D187" t="s">
        <v>10</v>
      </c>
      <c r="E187">
        <v>2005</v>
      </c>
      <c r="F187">
        <v>1595</v>
      </c>
      <c r="G187">
        <v>75</v>
      </c>
      <c r="H187">
        <v>102</v>
      </c>
      <c r="I187">
        <v>256075</v>
      </c>
    </row>
    <row r="188" spans="1:9" x14ac:dyDescent="0.3">
      <c r="A188">
        <v>187</v>
      </c>
      <c r="B188" t="s">
        <v>62</v>
      </c>
      <c r="C188">
        <v>1300000</v>
      </c>
      <c r="D188" t="s">
        <v>10</v>
      </c>
      <c r="E188">
        <v>2007</v>
      </c>
      <c r="F188">
        <v>1595</v>
      </c>
      <c r="G188">
        <v>75</v>
      </c>
      <c r="H188">
        <v>102</v>
      </c>
      <c r="I188">
        <v>354980</v>
      </c>
    </row>
    <row r="189" spans="1:9" x14ac:dyDescent="0.3">
      <c r="A189">
        <v>188</v>
      </c>
      <c r="B189" t="s">
        <v>58</v>
      </c>
      <c r="C189">
        <v>1300000</v>
      </c>
      <c r="D189" t="s">
        <v>10</v>
      </c>
      <c r="E189">
        <v>2003</v>
      </c>
      <c r="F189">
        <v>1595</v>
      </c>
      <c r="G189">
        <v>75</v>
      </c>
      <c r="H189">
        <v>102</v>
      </c>
      <c r="I189">
        <v>266000</v>
      </c>
    </row>
    <row r="190" spans="1:9" x14ac:dyDescent="0.3">
      <c r="A190">
        <v>189</v>
      </c>
      <c r="B190" t="s">
        <v>164</v>
      </c>
      <c r="C190">
        <v>1300000</v>
      </c>
      <c r="D190" t="s">
        <v>19</v>
      </c>
      <c r="E190">
        <v>2000</v>
      </c>
      <c r="F190">
        <v>1896</v>
      </c>
      <c r="G190">
        <v>81</v>
      </c>
      <c r="H190">
        <v>110</v>
      </c>
      <c r="I190">
        <v>191000</v>
      </c>
    </row>
    <row r="191" spans="1:9" x14ac:dyDescent="0.3">
      <c r="A191">
        <v>190</v>
      </c>
      <c r="B191" t="s">
        <v>112</v>
      </c>
      <c r="C191">
        <v>1300000</v>
      </c>
      <c r="D191" t="s">
        <v>19</v>
      </c>
      <c r="E191">
        <v>2003</v>
      </c>
      <c r="F191" t="s">
        <v>165</v>
      </c>
      <c r="I191">
        <v>514000</v>
      </c>
    </row>
    <row r="192" spans="1:9" x14ac:dyDescent="0.3">
      <c r="A192">
        <v>191</v>
      </c>
      <c r="B192" t="s">
        <v>166</v>
      </c>
      <c r="C192">
        <v>1300000</v>
      </c>
      <c r="D192" t="s">
        <v>10</v>
      </c>
      <c r="E192">
        <v>2002</v>
      </c>
      <c r="F192">
        <v>2393</v>
      </c>
      <c r="G192">
        <v>125</v>
      </c>
      <c r="H192">
        <v>170</v>
      </c>
      <c r="I192">
        <v>245000</v>
      </c>
    </row>
    <row r="193" spans="1:9" x14ac:dyDescent="0.3">
      <c r="A193">
        <v>192</v>
      </c>
      <c r="B193" t="s">
        <v>93</v>
      </c>
      <c r="C193">
        <v>1300000</v>
      </c>
      <c r="D193" t="s">
        <v>19</v>
      </c>
      <c r="E193">
        <v>2005</v>
      </c>
      <c r="F193">
        <v>2496</v>
      </c>
      <c r="G193">
        <v>120</v>
      </c>
      <c r="H193">
        <v>163</v>
      </c>
      <c r="I193">
        <v>346840</v>
      </c>
    </row>
    <row r="194" spans="1:9" x14ac:dyDescent="0.3">
      <c r="A194">
        <v>193</v>
      </c>
      <c r="B194" t="s">
        <v>167</v>
      </c>
      <c r="C194">
        <v>1300000</v>
      </c>
      <c r="D194" t="s">
        <v>19</v>
      </c>
      <c r="E194">
        <v>2002</v>
      </c>
      <c r="F194">
        <v>2496</v>
      </c>
      <c r="G194">
        <v>114</v>
      </c>
      <c r="H194">
        <v>155</v>
      </c>
      <c r="I194">
        <v>330000</v>
      </c>
    </row>
    <row r="195" spans="1:9" x14ac:dyDescent="0.3">
      <c r="A195">
        <v>194</v>
      </c>
      <c r="B195" t="s">
        <v>168</v>
      </c>
      <c r="C195">
        <v>1300000</v>
      </c>
      <c r="D195" t="s">
        <v>10</v>
      </c>
      <c r="E195">
        <v>2004</v>
      </c>
      <c r="F195">
        <v>2393</v>
      </c>
      <c r="G195">
        <v>125</v>
      </c>
      <c r="H195">
        <v>170</v>
      </c>
      <c r="I195">
        <v>327000</v>
      </c>
    </row>
    <row r="196" spans="1:9" x14ac:dyDescent="0.3">
      <c r="A196">
        <v>195</v>
      </c>
      <c r="B196" t="s">
        <v>169</v>
      </c>
      <c r="C196">
        <v>1300000</v>
      </c>
      <c r="E196">
        <v>2007</v>
      </c>
      <c r="F196">
        <v>3800</v>
      </c>
      <c r="I196">
        <v>38000</v>
      </c>
    </row>
    <row r="197" spans="1:9" x14ac:dyDescent="0.3">
      <c r="A197">
        <v>196</v>
      </c>
      <c r="B197" t="s">
        <v>170</v>
      </c>
      <c r="C197">
        <v>1300000</v>
      </c>
      <c r="D197" t="s">
        <v>19</v>
      </c>
      <c r="E197">
        <v>2002</v>
      </c>
      <c r="F197">
        <v>1896</v>
      </c>
      <c r="G197">
        <v>96</v>
      </c>
      <c r="H197">
        <v>131</v>
      </c>
      <c r="I197">
        <v>325642</v>
      </c>
    </row>
    <row r="198" spans="1:9" x14ac:dyDescent="0.3">
      <c r="A198">
        <v>197</v>
      </c>
      <c r="B198" t="s">
        <v>171</v>
      </c>
      <c r="C198">
        <v>1320000</v>
      </c>
      <c r="D198" t="s">
        <v>10</v>
      </c>
      <c r="E198">
        <v>2004</v>
      </c>
      <c r="F198">
        <v>1595</v>
      </c>
      <c r="G198">
        <v>75</v>
      </c>
      <c r="H198">
        <v>102</v>
      </c>
      <c r="I198">
        <v>154300</v>
      </c>
    </row>
    <row r="199" spans="1:9" x14ac:dyDescent="0.3">
      <c r="A199">
        <v>198</v>
      </c>
      <c r="B199" t="s">
        <v>172</v>
      </c>
      <c r="C199">
        <v>1349000</v>
      </c>
      <c r="D199" t="s">
        <v>10</v>
      </c>
      <c r="E199">
        <v>1996</v>
      </c>
      <c r="F199">
        <v>1781</v>
      </c>
      <c r="G199">
        <v>110</v>
      </c>
      <c r="H199">
        <v>150</v>
      </c>
      <c r="I199">
        <v>320000</v>
      </c>
    </row>
    <row r="200" spans="1:9" x14ac:dyDescent="0.3">
      <c r="A200">
        <v>199</v>
      </c>
      <c r="B200" t="s">
        <v>158</v>
      </c>
      <c r="C200">
        <v>1350000</v>
      </c>
      <c r="D200" t="s">
        <v>19</v>
      </c>
      <c r="E200">
        <v>2007</v>
      </c>
      <c r="F200">
        <v>1896</v>
      </c>
      <c r="G200">
        <v>85</v>
      </c>
      <c r="H200">
        <v>116</v>
      </c>
      <c r="I200">
        <v>278000</v>
      </c>
    </row>
    <row r="201" spans="1:9" x14ac:dyDescent="0.3">
      <c r="A201">
        <v>200</v>
      </c>
      <c r="B201" t="s">
        <v>173</v>
      </c>
      <c r="C201">
        <v>1350000</v>
      </c>
      <c r="D201" t="s">
        <v>10</v>
      </c>
      <c r="E201">
        <v>2005</v>
      </c>
      <c r="F201">
        <v>1984</v>
      </c>
      <c r="G201">
        <v>96</v>
      </c>
      <c r="H201">
        <v>131</v>
      </c>
      <c r="I201">
        <v>213313</v>
      </c>
    </row>
    <row r="202" spans="1:9" x14ac:dyDescent="0.3">
      <c r="A202">
        <v>201</v>
      </c>
      <c r="B202" t="s">
        <v>174</v>
      </c>
      <c r="C202">
        <v>1359000</v>
      </c>
      <c r="D202" t="s">
        <v>19</v>
      </c>
      <c r="E202">
        <v>2005</v>
      </c>
      <c r="F202">
        <v>1968</v>
      </c>
      <c r="G202">
        <v>103</v>
      </c>
      <c r="H202">
        <v>140</v>
      </c>
      <c r="I202">
        <v>380000</v>
      </c>
    </row>
    <row r="203" spans="1:9" x14ac:dyDescent="0.3">
      <c r="A203">
        <v>202</v>
      </c>
      <c r="B203" t="s">
        <v>18</v>
      </c>
      <c r="C203">
        <v>1390000</v>
      </c>
      <c r="D203" t="s">
        <v>19</v>
      </c>
      <c r="E203">
        <v>2003</v>
      </c>
      <c r="F203">
        <v>1896</v>
      </c>
      <c r="G203">
        <v>96</v>
      </c>
      <c r="H203">
        <v>131</v>
      </c>
      <c r="I203">
        <v>312000</v>
      </c>
    </row>
    <row r="204" spans="1:9" x14ac:dyDescent="0.3">
      <c r="A204">
        <v>203</v>
      </c>
      <c r="B204" t="s">
        <v>175</v>
      </c>
      <c r="C204">
        <v>1390000</v>
      </c>
      <c r="D204" t="s">
        <v>19</v>
      </c>
      <c r="E204">
        <v>2003</v>
      </c>
      <c r="F204">
        <v>2496</v>
      </c>
      <c r="G204">
        <v>132</v>
      </c>
      <c r="H204">
        <v>179</v>
      </c>
      <c r="I204">
        <v>192025</v>
      </c>
    </row>
    <row r="205" spans="1:9" x14ac:dyDescent="0.3">
      <c r="A205">
        <v>204</v>
      </c>
      <c r="B205" t="s">
        <v>176</v>
      </c>
      <c r="C205">
        <v>1390000</v>
      </c>
      <c r="D205" t="s">
        <v>10</v>
      </c>
      <c r="E205">
        <v>2003</v>
      </c>
      <c r="F205">
        <v>1984</v>
      </c>
      <c r="G205">
        <v>110</v>
      </c>
      <c r="H205">
        <v>150</v>
      </c>
      <c r="I205">
        <v>347500</v>
      </c>
    </row>
    <row r="206" spans="1:9" x14ac:dyDescent="0.3">
      <c r="A206">
        <v>205</v>
      </c>
      <c r="B206" t="s">
        <v>71</v>
      </c>
      <c r="C206">
        <v>1399000</v>
      </c>
      <c r="D206" t="s">
        <v>10</v>
      </c>
      <c r="E206">
        <v>2003</v>
      </c>
      <c r="F206">
        <v>1781</v>
      </c>
      <c r="G206">
        <v>120</v>
      </c>
      <c r="H206">
        <v>163</v>
      </c>
      <c r="I206">
        <v>266000</v>
      </c>
    </row>
    <row r="207" spans="1:9" x14ac:dyDescent="0.3">
      <c r="A207">
        <v>206</v>
      </c>
      <c r="B207" t="s">
        <v>177</v>
      </c>
      <c r="C207">
        <v>1380000</v>
      </c>
      <c r="D207" t="s">
        <v>19</v>
      </c>
      <c r="E207">
        <v>2006</v>
      </c>
      <c r="F207">
        <v>1968</v>
      </c>
      <c r="G207">
        <v>103</v>
      </c>
      <c r="H207">
        <v>140</v>
      </c>
      <c r="I207">
        <v>286500</v>
      </c>
    </row>
    <row r="208" spans="1:9" x14ac:dyDescent="0.3">
      <c r="A208">
        <v>207</v>
      </c>
      <c r="B208" t="s">
        <v>87</v>
      </c>
      <c r="C208">
        <v>1399999</v>
      </c>
      <c r="D208" t="s">
        <v>19</v>
      </c>
      <c r="E208">
        <v>2003</v>
      </c>
      <c r="F208">
        <v>1896</v>
      </c>
      <c r="G208">
        <v>96</v>
      </c>
      <c r="H208">
        <v>131</v>
      </c>
      <c r="I208">
        <v>345000</v>
      </c>
    </row>
    <row r="209" spans="1:9" x14ac:dyDescent="0.3">
      <c r="A209">
        <v>208</v>
      </c>
      <c r="B209" t="s">
        <v>153</v>
      </c>
      <c r="C209">
        <v>1400000</v>
      </c>
      <c r="D209" t="s">
        <v>19</v>
      </c>
      <c r="E209">
        <v>2002</v>
      </c>
      <c r="F209">
        <v>2496</v>
      </c>
      <c r="G209">
        <v>114</v>
      </c>
      <c r="H209">
        <v>155</v>
      </c>
      <c r="I209">
        <v>230754</v>
      </c>
    </row>
    <row r="210" spans="1:9" x14ac:dyDescent="0.3">
      <c r="A210">
        <v>209</v>
      </c>
      <c r="B210" t="s">
        <v>178</v>
      </c>
      <c r="C210">
        <v>1400000</v>
      </c>
      <c r="D210" t="s">
        <v>19</v>
      </c>
      <c r="E210">
        <v>2004</v>
      </c>
      <c r="F210">
        <v>1896</v>
      </c>
      <c r="G210">
        <v>96</v>
      </c>
      <c r="H210">
        <v>131</v>
      </c>
      <c r="I210">
        <v>246610</v>
      </c>
    </row>
    <row r="211" spans="1:9" x14ac:dyDescent="0.3">
      <c r="A211">
        <v>210</v>
      </c>
      <c r="B211" t="s">
        <v>179</v>
      </c>
      <c r="C211">
        <v>1399000</v>
      </c>
      <c r="D211" t="s">
        <v>19</v>
      </c>
      <c r="E211">
        <v>2008</v>
      </c>
      <c r="F211">
        <v>2698</v>
      </c>
      <c r="G211">
        <v>140</v>
      </c>
      <c r="H211">
        <v>190</v>
      </c>
      <c r="I211">
        <v>348000</v>
      </c>
    </row>
    <row r="212" spans="1:9" x14ac:dyDescent="0.3">
      <c r="A212">
        <v>211</v>
      </c>
      <c r="B212" t="s">
        <v>180</v>
      </c>
      <c r="C212">
        <v>1450000</v>
      </c>
      <c r="D212" t="s">
        <v>10</v>
      </c>
      <c r="E212">
        <v>2003</v>
      </c>
      <c r="F212">
        <v>2393</v>
      </c>
      <c r="G212">
        <v>125</v>
      </c>
      <c r="H212">
        <v>170</v>
      </c>
      <c r="I212">
        <v>324000</v>
      </c>
    </row>
    <row r="213" spans="1:9" x14ac:dyDescent="0.3">
      <c r="A213">
        <v>212</v>
      </c>
      <c r="B213" t="s">
        <v>181</v>
      </c>
      <c r="C213">
        <v>1400000</v>
      </c>
      <c r="D213" t="s">
        <v>19</v>
      </c>
      <c r="E213">
        <v>2009</v>
      </c>
      <c r="F213">
        <v>1968</v>
      </c>
      <c r="G213">
        <v>125</v>
      </c>
      <c r="H213">
        <v>170</v>
      </c>
      <c r="I213">
        <v>370000</v>
      </c>
    </row>
    <row r="214" spans="1:9" x14ac:dyDescent="0.3">
      <c r="A214">
        <v>213</v>
      </c>
      <c r="B214" t="s">
        <v>116</v>
      </c>
      <c r="C214">
        <v>1450000</v>
      </c>
      <c r="D214" t="s">
        <v>19</v>
      </c>
      <c r="E214">
        <v>2004</v>
      </c>
      <c r="F214">
        <v>2496</v>
      </c>
      <c r="G214">
        <v>132</v>
      </c>
      <c r="H214">
        <v>179</v>
      </c>
      <c r="I214">
        <v>264000</v>
      </c>
    </row>
    <row r="215" spans="1:9" x14ac:dyDescent="0.3">
      <c r="A215">
        <v>214</v>
      </c>
      <c r="B215" t="s">
        <v>155</v>
      </c>
      <c r="C215">
        <v>1450000</v>
      </c>
      <c r="D215" t="s">
        <v>19</v>
      </c>
      <c r="E215">
        <v>2005</v>
      </c>
      <c r="F215">
        <v>3000</v>
      </c>
      <c r="G215">
        <v>150</v>
      </c>
      <c r="H215">
        <v>204</v>
      </c>
      <c r="I215">
        <v>335000</v>
      </c>
    </row>
    <row r="216" spans="1:9" x14ac:dyDescent="0.3">
      <c r="A216">
        <v>215</v>
      </c>
      <c r="B216" t="s">
        <v>182</v>
      </c>
      <c r="C216">
        <v>1450000</v>
      </c>
      <c r="D216" t="s">
        <v>19</v>
      </c>
      <c r="E216">
        <v>2007</v>
      </c>
      <c r="F216">
        <v>1968</v>
      </c>
      <c r="G216">
        <v>125</v>
      </c>
      <c r="H216">
        <v>170</v>
      </c>
      <c r="I216">
        <v>226000</v>
      </c>
    </row>
    <row r="217" spans="1:9" x14ac:dyDescent="0.3">
      <c r="A217">
        <v>216</v>
      </c>
      <c r="B217" t="s">
        <v>14</v>
      </c>
      <c r="C217">
        <v>1450000</v>
      </c>
      <c r="D217" t="s">
        <v>10</v>
      </c>
      <c r="E217">
        <v>2001</v>
      </c>
      <c r="F217">
        <v>1984</v>
      </c>
      <c r="G217">
        <v>96</v>
      </c>
      <c r="H217">
        <v>131</v>
      </c>
      <c r="I217">
        <v>367000</v>
      </c>
    </row>
    <row r="218" spans="1:9" x14ac:dyDescent="0.3">
      <c r="A218">
        <v>217</v>
      </c>
      <c r="B218" t="s">
        <v>146</v>
      </c>
      <c r="C218">
        <v>1475000</v>
      </c>
      <c r="D218" t="s">
        <v>19</v>
      </c>
      <c r="E218">
        <v>2004</v>
      </c>
      <c r="F218">
        <v>2496</v>
      </c>
      <c r="G218">
        <v>120</v>
      </c>
      <c r="H218">
        <v>163</v>
      </c>
      <c r="I218">
        <v>330000</v>
      </c>
    </row>
    <row r="219" spans="1:9" x14ac:dyDescent="0.3">
      <c r="A219">
        <v>218</v>
      </c>
      <c r="B219" t="s">
        <v>183</v>
      </c>
      <c r="C219">
        <v>1429000</v>
      </c>
      <c r="D219" t="s">
        <v>19</v>
      </c>
      <c r="E219">
        <v>2006</v>
      </c>
      <c r="F219">
        <v>2976</v>
      </c>
      <c r="G219">
        <v>171</v>
      </c>
      <c r="H219">
        <v>232</v>
      </c>
      <c r="I219">
        <v>330000</v>
      </c>
    </row>
    <row r="220" spans="1:9" x14ac:dyDescent="0.3">
      <c r="A220">
        <v>219</v>
      </c>
      <c r="B220" t="s">
        <v>184</v>
      </c>
      <c r="C220">
        <v>1489000</v>
      </c>
      <c r="D220" t="s">
        <v>10</v>
      </c>
      <c r="E220">
        <v>2002</v>
      </c>
      <c r="F220">
        <v>1984</v>
      </c>
      <c r="G220">
        <v>96</v>
      </c>
      <c r="H220">
        <v>131</v>
      </c>
      <c r="I220">
        <v>154414</v>
      </c>
    </row>
    <row r="221" spans="1:9" x14ac:dyDescent="0.3">
      <c r="A221">
        <v>220</v>
      </c>
      <c r="B221" t="s">
        <v>185</v>
      </c>
      <c r="C221">
        <v>1489000</v>
      </c>
      <c r="D221" t="s">
        <v>19</v>
      </c>
      <c r="E221">
        <v>2003</v>
      </c>
      <c r="F221">
        <v>2496</v>
      </c>
      <c r="G221">
        <v>132</v>
      </c>
      <c r="H221">
        <v>179</v>
      </c>
      <c r="I221">
        <v>258000</v>
      </c>
    </row>
    <row r="222" spans="1:9" x14ac:dyDescent="0.3">
      <c r="A222">
        <v>221</v>
      </c>
      <c r="B222" t="s">
        <v>186</v>
      </c>
      <c r="C222">
        <v>1490000</v>
      </c>
      <c r="D222" t="s">
        <v>19</v>
      </c>
      <c r="E222">
        <v>2006</v>
      </c>
      <c r="F222">
        <v>1968</v>
      </c>
      <c r="G222">
        <v>103</v>
      </c>
      <c r="H222">
        <v>140</v>
      </c>
      <c r="I222">
        <v>238000</v>
      </c>
    </row>
    <row r="223" spans="1:9" x14ac:dyDescent="0.3">
      <c r="A223">
        <v>222</v>
      </c>
      <c r="B223" t="s">
        <v>112</v>
      </c>
      <c r="C223">
        <v>1490000</v>
      </c>
      <c r="D223" t="s">
        <v>19</v>
      </c>
      <c r="E223">
        <v>2003</v>
      </c>
      <c r="F223">
        <v>1896</v>
      </c>
      <c r="G223">
        <v>96</v>
      </c>
      <c r="H223">
        <v>131</v>
      </c>
      <c r="I223">
        <v>151000</v>
      </c>
    </row>
    <row r="224" spans="1:9" x14ac:dyDescent="0.3">
      <c r="A224">
        <v>223</v>
      </c>
      <c r="B224" t="s">
        <v>187</v>
      </c>
      <c r="C224">
        <v>1490000</v>
      </c>
      <c r="D224" t="s">
        <v>10</v>
      </c>
      <c r="E224">
        <v>2005</v>
      </c>
      <c r="F224">
        <v>1595</v>
      </c>
      <c r="G224">
        <v>75</v>
      </c>
      <c r="H224">
        <v>102</v>
      </c>
      <c r="I224">
        <v>296700</v>
      </c>
    </row>
    <row r="225" spans="1:9" x14ac:dyDescent="0.3">
      <c r="A225">
        <v>224</v>
      </c>
      <c r="B225" t="s">
        <v>188</v>
      </c>
      <c r="C225">
        <v>1490000</v>
      </c>
      <c r="D225" t="s">
        <v>19</v>
      </c>
      <c r="E225">
        <v>2005</v>
      </c>
      <c r="F225">
        <v>1968</v>
      </c>
      <c r="G225">
        <v>103</v>
      </c>
      <c r="H225">
        <v>140</v>
      </c>
      <c r="I225">
        <v>457000</v>
      </c>
    </row>
    <row r="226" spans="1:9" x14ac:dyDescent="0.3">
      <c r="A226">
        <v>225</v>
      </c>
      <c r="B226" t="s">
        <v>160</v>
      </c>
      <c r="C226">
        <v>1490000</v>
      </c>
      <c r="D226" t="s">
        <v>19</v>
      </c>
      <c r="E226">
        <v>2003</v>
      </c>
      <c r="F226">
        <v>1896</v>
      </c>
      <c r="G226">
        <v>96</v>
      </c>
      <c r="H226">
        <v>131</v>
      </c>
      <c r="I226">
        <v>309706</v>
      </c>
    </row>
    <row r="227" spans="1:9" x14ac:dyDescent="0.3">
      <c r="A227">
        <v>226</v>
      </c>
      <c r="B227" t="s">
        <v>189</v>
      </c>
      <c r="C227">
        <v>1499000</v>
      </c>
      <c r="D227" t="s">
        <v>19</v>
      </c>
      <c r="E227">
        <v>2007</v>
      </c>
      <c r="F227">
        <v>1968</v>
      </c>
      <c r="G227">
        <v>103</v>
      </c>
      <c r="H227">
        <v>140</v>
      </c>
      <c r="I227">
        <v>353778</v>
      </c>
    </row>
    <row r="228" spans="1:9" x14ac:dyDescent="0.3">
      <c r="A228">
        <v>227</v>
      </c>
      <c r="B228" t="s">
        <v>28</v>
      </c>
      <c r="C228">
        <v>1499000</v>
      </c>
      <c r="D228" t="s">
        <v>10</v>
      </c>
      <c r="E228">
        <v>2003</v>
      </c>
      <c r="F228">
        <v>1984</v>
      </c>
      <c r="G228">
        <v>96</v>
      </c>
      <c r="H228">
        <v>131</v>
      </c>
      <c r="I228">
        <v>179236</v>
      </c>
    </row>
    <row r="229" spans="1:9" x14ac:dyDescent="0.3">
      <c r="A229">
        <v>228</v>
      </c>
      <c r="B229" t="s">
        <v>182</v>
      </c>
      <c r="C229">
        <v>1499999</v>
      </c>
      <c r="D229" t="s">
        <v>19</v>
      </c>
      <c r="E229">
        <v>2005</v>
      </c>
      <c r="F229">
        <v>1968</v>
      </c>
      <c r="G229">
        <v>103</v>
      </c>
      <c r="H229">
        <v>140</v>
      </c>
      <c r="I229">
        <v>379000</v>
      </c>
    </row>
    <row r="230" spans="1:9" x14ac:dyDescent="0.3">
      <c r="A230">
        <v>229</v>
      </c>
      <c r="B230" t="s">
        <v>190</v>
      </c>
      <c r="C230">
        <v>1499999</v>
      </c>
      <c r="D230" t="s">
        <v>19</v>
      </c>
      <c r="E230">
        <v>2005</v>
      </c>
      <c r="F230">
        <v>1968</v>
      </c>
      <c r="G230">
        <v>103</v>
      </c>
      <c r="H230">
        <v>140</v>
      </c>
      <c r="I230">
        <v>499891</v>
      </c>
    </row>
    <row r="231" spans="1:9" x14ac:dyDescent="0.3">
      <c r="A231">
        <v>230</v>
      </c>
      <c r="B231" t="s">
        <v>87</v>
      </c>
      <c r="C231">
        <v>1499999</v>
      </c>
      <c r="D231" t="s">
        <v>19</v>
      </c>
      <c r="E231">
        <v>2006</v>
      </c>
      <c r="F231">
        <v>1896</v>
      </c>
      <c r="G231">
        <v>85</v>
      </c>
      <c r="H231">
        <v>116</v>
      </c>
      <c r="I231">
        <v>295000</v>
      </c>
    </row>
    <row r="232" spans="1:9" x14ac:dyDescent="0.3">
      <c r="A232">
        <v>231</v>
      </c>
      <c r="B232" t="s">
        <v>191</v>
      </c>
      <c r="C232">
        <v>1500000</v>
      </c>
      <c r="D232" t="s">
        <v>10</v>
      </c>
      <c r="E232">
        <v>2001</v>
      </c>
      <c r="F232">
        <v>2976</v>
      </c>
      <c r="G232">
        <v>162</v>
      </c>
      <c r="H232">
        <v>220</v>
      </c>
      <c r="I232">
        <v>280000</v>
      </c>
    </row>
    <row r="233" spans="1:9" x14ac:dyDescent="0.3">
      <c r="A233">
        <v>232</v>
      </c>
      <c r="B233" t="s">
        <v>109</v>
      </c>
      <c r="C233">
        <v>1500000</v>
      </c>
      <c r="D233" t="s">
        <v>10</v>
      </c>
      <c r="E233">
        <v>2005</v>
      </c>
      <c r="F233">
        <v>1984</v>
      </c>
      <c r="G233">
        <v>96</v>
      </c>
      <c r="H233">
        <v>131</v>
      </c>
      <c r="I233">
        <v>272369</v>
      </c>
    </row>
    <row r="234" spans="1:9" x14ac:dyDescent="0.3">
      <c r="A234">
        <v>233</v>
      </c>
      <c r="B234" t="s">
        <v>192</v>
      </c>
      <c r="C234">
        <v>1500000</v>
      </c>
      <c r="D234" t="s">
        <v>19</v>
      </c>
      <c r="E234">
        <v>2005</v>
      </c>
      <c r="F234">
        <v>2976</v>
      </c>
      <c r="G234">
        <v>150</v>
      </c>
      <c r="H234">
        <v>204</v>
      </c>
      <c r="I234">
        <v>245000</v>
      </c>
    </row>
    <row r="235" spans="1:9" x14ac:dyDescent="0.3">
      <c r="A235">
        <v>234</v>
      </c>
      <c r="B235" t="s">
        <v>87</v>
      </c>
      <c r="C235">
        <v>1500000</v>
      </c>
      <c r="D235" t="s">
        <v>19</v>
      </c>
      <c r="E235">
        <v>2003</v>
      </c>
      <c r="F235">
        <v>1896</v>
      </c>
      <c r="G235">
        <v>96</v>
      </c>
      <c r="H235">
        <v>131</v>
      </c>
      <c r="I235">
        <v>340000</v>
      </c>
    </row>
    <row r="236" spans="1:9" x14ac:dyDescent="0.3">
      <c r="A236">
        <v>235</v>
      </c>
      <c r="B236" t="s">
        <v>87</v>
      </c>
      <c r="C236">
        <v>1500000</v>
      </c>
      <c r="D236" t="s">
        <v>19</v>
      </c>
      <c r="E236">
        <v>2002</v>
      </c>
      <c r="F236">
        <v>1896</v>
      </c>
      <c r="G236">
        <v>96</v>
      </c>
      <c r="H236">
        <v>131</v>
      </c>
      <c r="I236">
        <v>292850</v>
      </c>
    </row>
    <row r="237" spans="1:9" x14ac:dyDescent="0.3">
      <c r="A237">
        <v>236</v>
      </c>
      <c r="B237" t="s">
        <v>193</v>
      </c>
      <c r="C237">
        <v>1500000</v>
      </c>
      <c r="D237" t="s">
        <v>19</v>
      </c>
      <c r="E237">
        <v>2005</v>
      </c>
      <c r="F237">
        <v>2496</v>
      </c>
      <c r="G237">
        <v>120</v>
      </c>
      <c r="H237">
        <v>163</v>
      </c>
      <c r="I237">
        <v>199000</v>
      </c>
    </row>
    <row r="238" spans="1:9" x14ac:dyDescent="0.3">
      <c r="A238">
        <v>237</v>
      </c>
      <c r="B238" t="s">
        <v>194</v>
      </c>
      <c r="C238">
        <v>1548000</v>
      </c>
      <c r="D238" t="s">
        <v>19</v>
      </c>
      <c r="E238">
        <v>2002</v>
      </c>
      <c r="F238">
        <v>1896</v>
      </c>
      <c r="G238">
        <v>96</v>
      </c>
      <c r="H238">
        <v>131</v>
      </c>
      <c r="I238">
        <v>177225</v>
      </c>
    </row>
    <row r="239" spans="1:9" x14ac:dyDescent="0.3">
      <c r="A239">
        <v>238</v>
      </c>
      <c r="B239" t="s">
        <v>195</v>
      </c>
      <c r="C239">
        <v>1549990</v>
      </c>
      <c r="D239" t="s">
        <v>19</v>
      </c>
      <c r="E239">
        <v>2005</v>
      </c>
      <c r="F239">
        <v>2496</v>
      </c>
      <c r="G239">
        <v>120</v>
      </c>
      <c r="H239">
        <v>163</v>
      </c>
      <c r="I239">
        <v>336000</v>
      </c>
    </row>
    <row r="240" spans="1:9" x14ac:dyDescent="0.3">
      <c r="A240">
        <v>239</v>
      </c>
      <c r="B240" t="s">
        <v>87</v>
      </c>
      <c r="C240">
        <v>1550000</v>
      </c>
      <c r="D240" t="s">
        <v>19</v>
      </c>
      <c r="E240">
        <v>2003</v>
      </c>
      <c r="F240">
        <v>1896</v>
      </c>
      <c r="G240">
        <v>96</v>
      </c>
      <c r="H240">
        <v>131</v>
      </c>
      <c r="I240">
        <v>385211</v>
      </c>
    </row>
    <row r="241" spans="1:9" x14ac:dyDescent="0.3">
      <c r="A241">
        <v>240</v>
      </c>
      <c r="B241" t="s">
        <v>196</v>
      </c>
      <c r="C241">
        <v>1550000</v>
      </c>
      <c r="D241" t="s">
        <v>19</v>
      </c>
      <c r="E241">
        <v>2005</v>
      </c>
      <c r="F241">
        <v>2000</v>
      </c>
      <c r="G241">
        <v>103</v>
      </c>
      <c r="H241">
        <v>140</v>
      </c>
      <c r="I241">
        <v>271000</v>
      </c>
    </row>
    <row r="242" spans="1:9" x14ac:dyDescent="0.3">
      <c r="A242">
        <v>241</v>
      </c>
      <c r="B242" t="s">
        <v>28</v>
      </c>
      <c r="C242">
        <v>1550000</v>
      </c>
      <c r="D242" t="s">
        <v>104</v>
      </c>
      <c r="E242">
        <v>2005</v>
      </c>
      <c r="F242">
        <v>1984</v>
      </c>
      <c r="G242">
        <v>96</v>
      </c>
      <c r="H242">
        <v>131</v>
      </c>
      <c r="I242">
        <v>242000</v>
      </c>
    </row>
    <row r="243" spans="1:9" x14ac:dyDescent="0.3">
      <c r="A243">
        <v>242</v>
      </c>
      <c r="B243" t="s">
        <v>197</v>
      </c>
      <c r="C243">
        <v>1550000</v>
      </c>
      <c r="D243" t="s">
        <v>19</v>
      </c>
      <c r="E243">
        <v>2008</v>
      </c>
      <c r="F243">
        <v>1896</v>
      </c>
      <c r="G243">
        <v>85</v>
      </c>
      <c r="H243">
        <v>116</v>
      </c>
      <c r="I243">
        <v>400000</v>
      </c>
    </row>
    <row r="244" spans="1:9" x14ac:dyDescent="0.3">
      <c r="A244">
        <v>243</v>
      </c>
      <c r="B244" t="s">
        <v>62</v>
      </c>
      <c r="C244">
        <v>1550000</v>
      </c>
      <c r="D244" t="s">
        <v>10</v>
      </c>
      <c r="E244">
        <v>2006</v>
      </c>
      <c r="F244">
        <v>1595</v>
      </c>
      <c r="G244">
        <v>75</v>
      </c>
      <c r="H244">
        <v>102</v>
      </c>
      <c r="I244">
        <v>346000</v>
      </c>
    </row>
    <row r="245" spans="1:9" x14ac:dyDescent="0.3">
      <c r="A245">
        <v>244</v>
      </c>
      <c r="B245" t="s">
        <v>182</v>
      </c>
      <c r="C245">
        <v>1550000</v>
      </c>
      <c r="D245" t="s">
        <v>19</v>
      </c>
      <c r="E245">
        <v>2006</v>
      </c>
      <c r="F245">
        <v>1968</v>
      </c>
      <c r="G245">
        <v>103</v>
      </c>
      <c r="H245">
        <v>140</v>
      </c>
      <c r="I245">
        <v>433000</v>
      </c>
    </row>
    <row r="246" spans="1:9" x14ac:dyDescent="0.3">
      <c r="A246">
        <v>245</v>
      </c>
      <c r="B246" t="s">
        <v>198</v>
      </c>
      <c r="C246">
        <v>1499999</v>
      </c>
      <c r="D246" t="s">
        <v>19</v>
      </c>
      <c r="E246">
        <v>1999</v>
      </c>
      <c r="F246">
        <v>1896</v>
      </c>
      <c r="G246">
        <v>81</v>
      </c>
      <c r="H246">
        <v>110</v>
      </c>
      <c r="I246">
        <v>174521</v>
      </c>
    </row>
    <row r="247" spans="1:9" x14ac:dyDescent="0.3">
      <c r="A247">
        <v>246</v>
      </c>
      <c r="B247" t="s">
        <v>199</v>
      </c>
      <c r="C247">
        <v>1590000</v>
      </c>
      <c r="D247" t="s">
        <v>10</v>
      </c>
      <c r="E247">
        <v>2004</v>
      </c>
      <c r="F247">
        <v>2976</v>
      </c>
      <c r="G247">
        <v>162</v>
      </c>
      <c r="H247">
        <v>220</v>
      </c>
      <c r="I247">
        <v>218000</v>
      </c>
    </row>
    <row r="248" spans="1:9" x14ac:dyDescent="0.3">
      <c r="A248">
        <v>247</v>
      </c>
      <c r="B248" t="s">
        <v>200</v>
      </c>
      <c r="C248">
        <v>1590000</v>
      </c>
      <c r="D248" t="s">
        <v>19</v>
      </c>
      <c r="E248">
        <v>2002</v>
      </c>
      <c r="F248">
        <v>1896</v>
      </c>
      <c r="G248">
        <v>96</v>
      </c>
      <c r="H248">
        <v>131</v>
      </c>
      <c r="I248">
        <v>249498</v>
      </c>
    </row>
    <row r="249" spans="1:9" x14ac:dyDescent="0.3">
      <c r="A249">
        <v>248</v>
      </c>
      <c r="B249" t="s">
        <v>115</v>
      </c>
      <c r="C249">
        <v>1590000</v>
      </c>
      <c r="D249" t="s">
        <v>19</v>
      </c>
      <c r="E249">
        <v>2007</v>
      </c>
      <c r="F249">
        <v>1968</v>
      </c>
      <c r="G249">
        <v>103</v>
      </c>
      <c r="H249">
        <v>140</v>
      </c>
      <c r="I249">
        <v>332000</v>
      </c>
    </row>
    <row r="250" spans="1:9" x14ac:dyDescent="0.3">
      <c r="A250">
        <v>249</v>
      </c>
      <c r="B250" t="s">
        <v>201</v>
      </c>
      <c r="C250">
        <v>1590000</v>
      </c>
      <c r="D250" t="s">
        <v>19</v>
      </c>
      <c r="E250">
        <v>2004</v>
      </c>
      <c r="F250">
        <v>2976</v>
      </c>
      <c r="G250">
        <v>150</v>
      </c>
      <c r="H250">
        <v>204</v>
      </c>
      <c r="I250">
        <v>243156</v>
      </c>
    </row>
    <row r="251" spans="1:9" x14ac:dyDescent="0.3">
      <c r="A251">
        <v>250</v>
      </c>
      <c r="B251" t="s">
        <v>112</v>
      </c>
      <c r="C251">
        <v>1590000</v>
      </c>
      <c r="D251" t="s">
        <v>19</v>
      </c>
      <c r="E251">
        <v>2004</v>
      </c>
      <c r="F251">
        <v>1896</v>
      </c>
      <c r="G251">
        <v>96</v>
      </c>
      <c r="H251">
        <v>131</v>
      </c>
      <c r="I251">
        <v>318976</v>
      </c>
    </row>
    <row r="252" spans="1:9" x14ac:dyDescent="0.3">
      <c r="A252">
        <v>251</v>
      </c>
      <c r="B252" t="s">
        <v>62</v>
      </c>
      <c r="C252">
        <v>1590000</v>
      </c>
      <c r="D252" t="s">
        <v>10</v>
      </c>
      <c r="E252">
        <v>2005</v>
      </c>
      <c r="F252">
        <v>1595</v>
      </c>
      <c r="G252">
        <v>75</v>
      </c>
      <c r="H252">
        <v>102</v>
      </c>
      <c r="I252">
        <v>226161</v>
      </c>
    </row>
    <row r="253" spans="1:9" x14ac:dyDescent="0.3">
      <c r="A253">
        <v>252</v>
      </c>
      <c r="B253" t="s">
        <v>202</v>
      </c>
      <c r="C253">
        <v>1590000</v>
      </c>
      <c r="D253" t="s">
        <v>19</v>
      </c>
      <c r="E253">
        <v>2004</v>
      </c>
      <c r="F253">
        <v>2976</v>
      </c>
      <c r="G253">
        <v>150</v>
      </c>
      <c r="H253">
        <v>204</v>
      </c>
      <c r="I253">
        <v>437900</v>
      </c>
    </row>
    <row r="254" spans="1:9" x14ac:dyDescent="0.3">
      <c r="A254">
        <v>253</v>
      </c>
      <c r="B254" t="s">
        <v>203</v>
      </c>
      <c r="C254">
        <v>1590000</v>
      </c>
      <c r="D254" t="s">
        <v>19</v>
      </c>
      <c r="E254">
        <v>2006</v>
      </c>
      <c r="F254">
        <v>1968</v>
      </c>
      <c r="G254">
        <v>103</v>
      </c>
      <c r="H254">
        <v>140</v>
      </c>
      <c r="I254">
        <v>346777</v>
      </c>
    </row>
    <row r="255" spans="1:9" x14ac:dyDescent="0.3">
      <c r="A255">
        <v>254</v>
      </c>
      <c r="B255" t="s">
        <v>182</v>
      </c>
      <c r="C255">
        <v>1590000</v>
      </c>
      <c r="D255" t="s">
        <v>19</v>
      </c>
      <c r="E255">
        <v>2007</v>
      </c>
      <c r="F255">
        <v>1968</v>
      </c>
      <c r="G255">
        <v>103</v>
      </c>
      <c r="H255">
        <v>140</v>
      </c>
      <c r="I255">
        <v>427458</v>
      </c>
    </row>
    <row r="256" spans="1:9" x14ac:dyDescent="0.3">
      <c r="A256">
        <v>255</v>
      </c>
      <c r="B256" t="s">
        <v>204</v>
      </c>
      <c r="C256">
        <v>1590000</v>
      </c>
      <c r="D256" t="s">
        <v>10</v>
      </c>
      <c r="E256">
        <v>2005</v>
      </c>
      <c r="F256">
        <v>1984</v>
      </c>
      <c r="G256">
        <v>147</v>
      </c>
      <c r="H256">
        <v>200</v>
      </c>
      <c r="I256">
        <v>272078</v>
      </c>
    </row>
    <row r="257" spans="1:9" x14ac:dyDescent="0.3">
      <c r="A257">
        <v>256</v>
      </c>
      <c r="B257" t="s">
        <v>205</v>
      </c>
      <c r="C257">
        <v>1599000</v>
      </c>
      <c r="D257" t="s">
        <v>19</v>
      </c>
      <c r="E257">
        <v>2003</v>
      </c>
      <c r="F257">
        <v>1896</v>
      </c>
      <c r="G257">
        <v>96</v>
      </c>
      <c r="H257">
        <v>131</v>
      </c>
      <c r="I257">
        <v>283208</v>
      </c>
    </row>
    <row r="258" spans="1:9" x14ac:dyDescent="0.3">
      <c r="A258">
        <v>257</v>
      </c>
      <c r="B258" t="s">
        <v>206</v>
      </c>
      <c r="C258">
        <v>1599000</v>
      </c>
      <c r="D258" t="s">
        <v>19</v>
      </c>
      <c r="E258">
        <v>2003</v>
      </c>
      <c r="F258">
        <v>1896</v>
      </c>
      <c r="G258">
        <v>96</v>
      </c>
      <c r="H258">
        <v>131</v>
      </c>
      <c r="I258">
        <v>272990</v>
      </c>
    </row>
    <row r="259" spans="1:9" x14ac:dyDescent="0.3">
      <c r="A259">
        <v>258</v>
      </c>
      <c r="B259" t="s">
        <v>195</v>
      </c>
      <c r="C259">
        <v>1599000</v>
      </c>
      <c r="D259" t="s">
        <v>19</v>
      </c>
      <c r="E259">
        <v>2005</v>
      </c>
      <c r="F259">
        <v>2496</v>
      </c>
      <c r="G259">
        <v>120</v>
      </c>
      <c r="H259">
        <v>163</v>
      </c>
      <c r="I259">
        <v>342000</v>
      </c>
    </row>
    <row r="260" spans="1:9" x14ac:dyDescent="0.3">
      <c r="A260">
        <v>259</v>
      </c>
      <c r="B260" t="s">
        <v>207</v>
      </c>
      <c r="C260">
        <v>1599700</v>
      </c>
      <c r="D260" t="s">
        <v>19</v>
      </c>
      <c r="E260">
        <v>2003</v>
      </c>
      <c r="F260">
        <v>1896</v>
      </c>
      <c r="G260">
        <v>96</v>
      </c>
      <c r="H260">
        <v>131</v>
      </c>
      <c r="I260">
        <v>171000</v>
      </c>
    </row>
    <row r="261" spans="1:9" x14ac:dyDescent="0.3">
      <c r="A261">
        <v>260</v>
      </c>
      <c r="B261" t="s">
        <v>82</v>
      </c>
      <c r="C261">
        <v>1599999</v>
      </c>
      <c r="D261" t="s">
        <v>10</v>
      </c>
      <c r="E261">
        <v>2002</v>
      </c>
      <c r="F261">
        <v>1781</v>
      </c>
      <c r="G261">
        <v>110</v>
      </c>
      <c r="H261">
        <v>150</v>
      </c>
      <c r="I261">
        <v>169000</v>
      </c>
    </row>
    <row r="262" spans="1:9" x14ac:dyDescent="0.3">
      <c r="A262">
        <v>261</v>
      </c>
      <c r="B262" t="s">
        <v>208</v>
      </c>
      <c r="C262">
        <v>1599999</v>
      </c>
      <c r="D262" t="s">
        <v>19</v>
      </c>
      <c r="E262">
        <v>2005</v>
      </c>
      <c r="F262">
        <v>1968</v>
      </c>
      <c r="G262">
        <v>103</v>
      </c>
      <c r="H262">
        <v>140</v>
      </c>
      <c r="I262">
        <v>299000</v>
      </c>
    </row>
    <row r="263" spans="1:9" x14ac:dyDescent="0.3">
      <c r="A263">
        <v>262</v>
      </c>
      <c r="B263" t="s">
        <v>87</v>
      </c>
      <c r="C263">
        <v>1599999</v>
      </c>
      <c r="D263" t="s">
        <v>19</v>
      </c>
      <c r="E263">
        <v>2003</v>
      </c>
      <c r="F263">
        <v>1896</v>
      </c>
      <c r="G263">
        <v>96</v>
      </c>
      <c r="H263">
        <v>131</v>
      </c>
      <c r="I263">
        <v>236125</v>
      </c>
    </row>
    <row r="264" spans="1:9" x14ac:dyDescent="0.3">
      <c r="A264">
        <v>263</v>
      </c>
      <c r="B264" t="s">
        <v>209</v>
      </c>
      <c r="C264">
        <v>1600000</v>
      </c>
      <c r="D264" t="s">
        <v>19</v>
      </c>
      <c r="E264">
        <v>2004</v>
      </c>
      <c r="F264">
        <v>1896</v>
      </c>
      <c r="G264">
        <v>96</v>
      </c>
      <c r="H264">
        <v>131</v>
      </c>
      <c r="I264">
        <v>175000</v>
      </c>
    </row>
    <row r="265" spans="1:9" x14ac:dyDescent="0.3">
      <c r="A265">
        <v>264</v>
      </c>
      <c r="B265" t="s">
        <v>93</v>
      </c>
      <c r="C265">
        <v>1600000</v>
      </c>
      <c r="D265" t="s">
        <v>19</v>
      </c>
      <c r="E265">
        <v>2005</v>
      </c>
      <c r="F265">
        <v>2496</v>
      </c>
      <c r="G265">
        <v>120</v>
      </c>
      <c r="H265">
        <v>163</v>
      </c>
      <c r="I265">
        <v>433000</v>
      </c>
    </row>
    <row r="266" spans="1:9" x14ac:dyDescent="0.3">
      <c r="A266">
        <v>265</v>
      </c>
      <c r="B266" t="s">
        <v>196</v>
      </c>
      <c r="C266">
        <v>1600000</v>
      </c>
      <c r="D266" t="s">
        <v>19</v>
      </c>
      <c r="E266">
        <v>2003</v>
      </c>
      <c r="F266">
        <v>2496</v>
      </c>
      <c r="G266">
        <v>132</v>
      </c>
      <c r="H266">
        <v>179</v>
      </c>
      <c r="I266">
        <v>242329</v>
      </c>
    </row>
    <row r="267" spans="1:9" x14ac:dyDescent="0.3">
      <c r="A267">
        <v>266</v>
      </c>
      <c r="B267" t="s">
        <v>14</v>
      </c>
      <c r="C267">
        <v>1600000</v>
      </c>
      <c r="D267" t="s">
        <v>10</v>
      </c>
      <c r="E267">
        <v>2004</v>
      </c>
      <c r="F267">
        <v>1984</v>
      </c>
      <c r="G267">
        <v>96</v>
      </c>
      <c r="H267">
        <v>131</v>
      </c>
      <c r="I267">
        <v>250021</v>
      </c>
    </row>
    <row r="268" spans="1:9" x14ac:dyDescent="0.3">
      <c r="A268">
        <v>267</v>
      </c>
      <c r="B268" t="s">
        <v>210</v>
      </c>
      <c r="C268">
        <v>1649000</v>
      </c>
      <c r="D268" t="s">
        <v>19</v>
      </c>
      <c r="E268">
        <v>2006</v>
      </c>
      <c r="F268">
        <v>1968</v>
      </c>
      <c r="G268">
        <v>103</v>
      </c>
      <c r="H268">
        <v>140</v>
      </c>
      <c r="I268">
        <v>286357</v>
      </c>
    </row>
    <row r="269" spans="1:9" x14ac:dyDescent="0.3">
      <c r="A269">
        <v>268</v>
      </c>
      <c r="B269" t="s">
        <v>211</v>
      </c>
      <c r="C269">
        <v>1649000</v>
      </c>
      <c r="D269" t="s">
        <v>19</v>
      </c>
      <c r="E269">
        <v>2004</v>
      </c>
      <c r="F269">
        <v>2496</v>
      </c>
      <c r="G269">
        <v>132</v>
      </c>
      <c r="H269">
        <v>179</v>
      </c>
      <c r="I269">
        <v>297543</v>
      </c>
    </row>
    <row r="270" spans="1:9" x14ac:dyDescent="0.3">
      <c r="A270">
        <v>269</v>
      </c>
      <c r="B270" t="s">
        <v>212</v>
      </c>
      <c r="C270">
        <v>1649000</v>
      </c>
      <c r="D270" t="s">
        <v>10</v>
      </c>
      <c r="E270">
        <v>2005</v>
      </c>
      <c r="F270">
        <v>1781</v>
      </c>
      <c r="G270">
        <v>120</v>
      </c>
      <c r="H270">
        <v>163</v>
      </c>
      <c r="I270">
        <v>200000</v>
      </c>
    </row>
    <row r="271" spans="1:9" x14ac:dyDescent="0.3">
      <c r="A271">
        <v>270</v>
      </c>
      <c r="B271" t="s">
        <v>213</v>
      </c>
      <c r="C271">
        <v>1649000</v>
      </c>
      <c r="D271" t="s">
        <v>19</v>
      </c>
      <c r="E271">
        <v>2003</v>
      </c>
      <c r="F271">
        <v>1896</v>
      </c>
      <c r="G271">
        <v>96</v>
      </c>
      <c r="H271">
        <v>131</v>
      </c>
      <c r="I271">
        <v>223720</v>
      </c>
    </row>
    <row r="272" spans="1:9" x14ac:dyDescent="0.3">
      <c r="A272">
        <v>271</v>
      </c>
      <c r="B272" t="s">
        <v>214</v>
      </c>
      <c r="C272">
        <v>1600000</v>
      </c>
      <c r="D272" t="s">
        <v>19</v>
      </c>
      <c r="E272">
        <v>2008</v>
      </c>
      <c r="F272">
        <v>1968</v>
      </c>
      <c r="G272">
        <v>105</v>
      </c>
      <c r="H272">
        <v>143</v>
      </c>
      <c r="I272">
        <v>480000</v>
      </c>
    </row>
    <row r="273" spans="1:9" x14ac:dyDescent="0.3">
      <c r="A273">
        <v>272</v>
      </c>
      <c r="B273" t="s">
        <v>202</v>
      </c>
      <c r="C273">
        <v>1650000</v>
      </c>
      <c r="D273" t="s">
        <v>19</v>
      </c>
      <c r="E273">
        <v>2005</v>
      </c>
      <c r="F273">
        <v>2976</v>
      </c>
      <c r="G273">
        <v>150</v>
      </c>
      <c r="H273">
        <v>204</v>
      </c>
      <c r="I273">
        <v>331200</v>
      </c>
    </row>
    <row r="274" spans="1:9" x14ac:dyDescent="0.3">
      <c r="A274">
        <v>273</v>
      </c>
      <c r="B274" t="s">
        <v>215</v>
      </c>
      <c r="C274">
        <v>1650000</v>
      </c>
      <c r="D274" t="s">
        <v>19</v>
      </c>
      <c r="E274">
        <v>2005</v>
      </c>
      <c r="F274">
        <v>1968</v>
      </c>
      <c r="G274">
        <v>103</v>
      </c>
      <c r="H274">
        <v>140</v>
      </c>
      <c r="I274">
        <v>330000</v>
      </c>
    </row>
    <row r="275" spans="1:9" x14ac:dyDescent="0.3">
      <c r="A275">
        <v>274</v>
      </c>
      <c r="B275" t="s">
        <v>169</v>
      </c>
      <c r="C275">
        <v>1650000</v>
      </c>
      <c r="D275" t="s">
        <v>19</v>
      </c>
      <c r="E275">
        <v>2007</v>
      </c>
      <c r="F275">
        <v>1968</v>
      </c>
      <c r="G275">
        <v>103</v>
      </c>
      <c r="H275">
        <v>140</v>
      </c>
      <c r="I275">
        <v>311000</v>
      </c>
    </row>
    <row r="276" spans="1:9" x14ac:dyDescent="0.3">
      <c r="A276">
        <v>275</v>
      </c>
      <c r="B276" t="s">
        <v>216</v>
      </c>
      <c r="C276">
        <v>1665000</v>
      </c>
      <c r="D276" t="s">
        <v>19</v>
      </c>
      <c r="E276">
        <v>2007</v>
      </c>
      <c r="F276">
        <v>1968</v>
      </c>
      <c r="G276">
        <v>125</v>
      </c>
      <c r="H276">
        <v>170</v>
      </c>
      <c r="I276">
        <v>347400</v>
      </c>
    </row>
    <row r="277" spans="1:9" x14ac:dyDescent="0.3">
      <c r="A277">
        <v>276</v>
      </c>
      <c r="B277" t="s">
        <v>217</v>
      </c>
      <c r="C277">
        <v>1670000</v>
      </c>
      <c r="D277" t="s">
        <v>19</v>
      </c>
      <c r="E277">
        <v>2007</v>
      </c>
      <c r="F277">
        <v>2698</v>
      </c>
      <c r="G277">
        <v>132</v>
      </c>
      <c r="H277">
        <v>179</v>
      </c>
      <c r="I277">
        <v>407210</v>
      </c>
    </row>
    <row r="278" spans="1:9" x14ac:dyDescent="0.3">
      <c r="A278">
        <v>277</v>
      </c>
      <c r="B278" t="s">
        <v>218</v>
      </c>
      <c r="C278">
        <v>1685000</v>
      </c>
      <c r="D278" t="s">
        <v>10</v>
      </c>
      <c r="E278">
        <v>2006</v>
      </c>
      <c r="F278">
        <v>1595</v>
      </c>
      <c r="G278">
        <v>75</v>
      </c>
      <c r="H278">
        <v>102</v>
      </c>
      <c r="I278">
        <v>180000</v>
      </c>
    </row>
    <row r="279" spans="1:9" x14ac:dyDescent="0.3">
      <c r="A279">
        <v>278</v>
      </c>
      <c r="B279" t="s">
        <v>219</v>
      </c>
      <c r="C279">
        <v>1689000</v>
      </c>
      <c r="D279" t="s">
        <v>19</v>
      </c>
      <c r="E279">
        <v>2007</v>
      </c>
      <c r="F279">
        <v>1968</v>
      </c>
      <c r="G279">
        <v>103</v>
      </c>
      <c r="H279">
        <v>140</v>
      </c>
      <c r="I279">
        <v>310000</v>
      </c>
    </row>
    <row r="280" spans="1:9" x14ac:dyDescent="0.3">
      <c r="A280">
        <v>279</v>
      </c>
      <c r="B280" t="s">
        <v>220</v>
      </c>
      <c r="C280">
        <v>1689000</v>
      </c>
      <c r="D280" t="s">
        <v>19</v>
      </c>
      <c r="E280">
        <v>2005</v>
      </c>
      <c r="F280">
        <v>2496</v>
      </c>
      <c r="G280">
        <v>120</v>
      </c>
      <c r="H280">
        <v>163</v>
      </c>
      <c r="I280">
        <v>326740</v>
      </c>
    </row>
    <row r="281" spans="1:9" x14ac:dyDescent="0.3">
      <c r="A281">
        <v>280</v>
      </c>
      <c r="B281" t="s">
        <v>169</v>
      </c>
      <c r="C281">
        <v>1690000</v>
      </c>
      <c r="D281" t="s">
        <v>19</v>
      </c>
      <c r="E281">
        <v>2007</v>
      </c>
      <c r="F281">
        <v>1968</v>
      </c>
      <c r="G281">
        <v>103</v>
      </c>
      <c r="H281">
        <v>140</v>
      </c>
      <c r="I281">
        <v>318765</v>
      </c>
    </row>
    <row r="282" spans="1:9" x14ac:dyDescent="0.3">
      <c r="A282">
        <v>281</v>
      </c>
      <c r="B282" t="s">
        <v>23</v>
      </c>
      <c r="C282">
        <v>1690000</v>
      </c>
      <c r="D282" t="s">
        <v>19</v>
      </c>
      <c r="E282">
        <v>2006</v>
      </c>
      <c r="F282">
        <v>1896</v>
      </c>
      <c r="G282">
        <v>85</v>
      </c>
      <c r="H282">
        <v>116</v>
      </c>
      <c r="I282">
        <v>320000</v>
      </c>
    </row>
    <row r="283" spans="1:9" x14ac:dyDescent="0.3">
      <c r="A283">
        <v>282</v>
      </c>
      <c r="B283" t="s">
        <v>197</v>
      </c>
      <c r="C283">
        <v>1690000</v>
      </c>
      <c r="D283" t="s">
        <v>19</v>
      </c>
      <c r="E283">
        <v>2006</v>
      </c>
      <c r="F283">
        <v>1896</v>
      </c>
      <c r="G283">
        <v>85</v>
      </c>
      <c r="H283">
        <v>116</v>
      </c>
      <c r="I283">
        <v>350000</v>
      </c>
    </row>
    <row r="284" spans="1:9" x14ac:dyDescent="0.3">
      <c r="A284">
        <v>283</v>
      </c>
      <c r="B284" t="s">
        <v>221</v>
      </c>
      <c r="C284">
        <v>1690000</v>
      </c>
      <c r="D284" t="s">
        <v>10</v>
      </c>
      <c r="E284">
        <v>2006</v>
      </c>
      <c r="F284">
        <v>1595</v>
      </c>
      <c r="G284">
        <v>75</v>
      </c>
      <c r="H284">
        <v>102</v>
      </c>
      <c r="I284">
        <v>289964</v>
      </c>
    </row>
    <row r="285" spans="1:9" x14ac:dyDescent="0.3">
      <c r="A285">
        <v>284</v>
      </c>
      <c r="B285" t="s">
        <v>197</v>
      </c>
      <c r="C285">
        <v>1690000</v>
      </c>
      <c r="D285" t="s">
        <v>19</v>
      </c>
      <c r="E285">
        <v>2007</v>
      </c>
      <c r="F285">
        <v>1896</v>
      </c>
      <c r="G285">
        <v>85</v>
      </c>
      <c r="H285">
        <v>116</v>
      </c>
      <c r="I285">
        <v>328000</v>
      </c>
    </row>
    <row r="286" spans="1:9" x14ac:dyDescent="0.3">
      <c r="A286">
        <v>285</v>
      </c>
      <c r="B286" t="s">
        <v>222</v>
      </c>
      <c r="C286">
        <v>1698000</v>
      </c>
      <c r="D286" t="s">
        <v>19</v>
      </c>
      <c r="E286">
        <v>2005</v>
      </c>
      <c r="F286">
        <v>1968</v>
      </c>
      <c r="G286">
        <v>103</v>
      </c>
      <c r="H286">
        <v>140</v>
      </c>
      <c r="I286">
        <v>198945</v>
      </c>
    </row>
    <row r="287" spans="1:9" x14ac:dyDescent="0.3">
      <c r="A287">
        <v>286</v>
      </c>
      <c r="B287" t="s">
        <v>223</v>
      </c>
      <c r="C287">
        <v>1699000</v>
      </c>
      <c r="D287" t="s">
        <v>19</v>
      </c>
      <c r="E287">
        <v>2001</v>
      </c>
      <c r="F287">
        <v>1896</v>
      </c>
      <c r="G287">
        <v>96</v>
      </c>
      <c r="H287">
        <v>131</v>
      </c>
      <c r="I287">
        <v>135800</v>
      </c>
    </row>
    <row r="288" spans="1:9" x14ac:dyDescent="0.3">
      <c r="A288">
        <v>287</v>
      </c>
      <c r="B288" t="s">
        <v>224</v>
      </c>
      <c r="C288">
        <v>1699000</v>
      </c>
      <c r="D288" t="s">
        <v>19</v>
      </c>
      <c r="E288">
        <v>2007</v>
      </c>
      <c r="F288">
        <v>1968</v>
      </c>
      <c r="G288">
        <v>103</v>
      </c>
      <c r="H288">
        <v>140</v>
      </c>
      <c r="I288">
        <v>320000</v>
      </c>
    </row>
    <row r="289" spans="1:9" x14ac:dyDescent="0.3">
      <c r="A289">
        <v>288</v>
      </c>
      <c r="B289" t="s">
        <v>225</v>
      </c>
      <c r="C289">
        <v>1699000</v>
      </c>
      <c r="D289" t="s">
        <v>19</v>
      </c>
      <c r="E289">
        <v>2007</v>
      </c>
      <c r="F289">
        <v>1896</v>
      </c>
      <c r="G289">
        <v>85</v>
      </c>
      <c r="H289">
        <v>116</v>
      </c>
      <c r="I289">
        <v>301000</v>
      </c>
    </row>
    <row r="290" spans="1:9" x14ac:dyDescent="0.3">
      <c r="A290">
        <v>289</v>
      </c>
      <c r="B290" t="s">
        <v>201</v>
      </c>
      <c r="C290">
        <v>1699000</v>
      </c>
      <c r="D290" t="s">
        <v>19</v>
      </c>
      <c r="E290">
        <v>2007</v>
      </c>
      <c r="F290">
        <v>2976</v>
      </c>
      <c r="G290">
        <v>171</v>
      </c>
      <c r="H290">
        <v>232</v>
      </c>
      <c r="I290">
        <v>409159</v>
      </c>
    </row>
    <row r="291" spans="1:9" x14ac:dyDescent="0.3">
      <c r="A291">
        <v>290</v>
      </c>
      <c r="B291" t="s">
        <v>159</v>
      </c>
      <c r="C291">
        <v>1699999</v>
      </c>
      <c r="D291" t="s">
        <v>10</v>
      </c>
      <c r="E291">
        <v>2003</v>
      </c>
      <c r="F291">
        <v>1781</v>
      </c>
      <c r="G291">
        <v>120</v>
      </c>
      <c r="H291">
        <v>163</v>
      </c>
      <c r="I291">
        <v>193850</v>
      </c>
    </row>
    <row r="292" spans="1:9" x14ac:dyDescent="0.3">
      <c r="A292">
        <v>291</v>
      </c>
      <c r="B292" t="s">
        <v>226</v>
      </c>
      <c r="C292">
        <v>1699999</v>
      </c>
      <c r="D292" t="s">
        <v>10</v>
      </c>
      <c r="E292">
        <v>2006</v>
      </c>
      <c r="F292">
        <v>1984</v>
      </c>
      <c r="G292">
        <v>147</v>
      </c>
      <c r="H292">
        <v>200</v>
      </c>
      <c r="I292">
        <v>250123</v>
      </c>
    </row>
    <row r="293" spans="1:9" x14ac:dyDescent="0.3">
      <c r="A293">
        <v>292</v>
      </c>
      <c r="B293" t="s">
        <v>182</v>
      </c>
      <c r="C293">
        <v>1699999</v>
      </c>
      <c r="D293" t="s">
        <v>19</v>
      </c>
      <c r="E293">
        <v>2007</v>
      </c>
      <c r="F293">
        <v>1968</v>
      </c>
      <c r="G293">
        <v>103</v>
      </c>
      <c r="H293">
        <v>140</v>
      </c>
      <c r="I293">
        <v>320820</v>
      </c>
    </row>
    <row r="294" spans="1:9" x14ac:dyDescent="0.3">
      <c r="A294">
        <v>293</v>
      </c>
      <c r="B294" t="s">
        <v>227</v>
      </c>
      <c r="C294">
        <v>1699999</v>
      </c>
      <c r="D294" t="s">
        <v>10</v>
      </c>
      <c r="E294">
        <v>2004</v>
      </c>
      <c r="F294">
        <v>1781</v>
      </c>
      <c r="G294">
        <v>120</v>
      </c>
      <c r="H294">
        <v>163</v>
      </c>
      <c r="I294">
        <v>235000</v>
      </c>
    </row>
    <row r="295" spans="1:9" x14ac:dyDescent="0.3">
      <c r="A295">
        <v>294</v>
      </c>
      <c r="B295" t="s">
        <v>131</v>
      </c>
      <c r="C295">
        <v>1700000</v>
      </c>
      <c r="D295" t="s">
        <v>10</v>
      </c>
      <c r="E295">
        <v>2005</v>
      </c>
      <c r="F295">
        <v>1984</v>
      </c>
      <c r="G295">
        <v>147</v>
      </c>
      <c r="H295">
        <v>200</v>
      </c>
      <c r="I295">
        <v>260000</v>
      </c>
    </row>
    <row r="296" spans="1:9" x14ac:dyDescent="0.3">
      <c r="A296">
        <v>295</v>
      </c>
      <c r="B296" t="s">
        <v>33</v>
      </c>
      <c r="C296">
        <v>1650000</v>
      </c>
      <c r="D296" t="s">
        <v>19</v>
      </c>
      <c r="E296">
        <v>2009</v>
      </c>
      <c r="F296">
        <v>1968</v>
      </c>
      <c r="G296">
        <v>105</v>
      </c>
      <c r="H296">
        <v>143</v>
      </c>
      <c r="I296">
        <v>267000</v>
      </c>
    </row>
    <row r="297" spans="1:9" x14ac:dyDescent="0.3">
      <c r="A297">
        <v>296</v>
      </c>
      <c r="B297" t="s">
        <v>151</v>
      </c>
      <c r="C297">
        <v>1700000</v>
      </c>
      <c r="D297" t="s">
        <v>19</v>
      </c>
      <c r="E297">
        <v>2003</v>
      </c>
      <c r="F297">
        <v>1896</v>
      </c>
      <c r="G297">
        <v>96</v>
      </c>
      <c r="H297">
        <v>131</v>
      </c>
      <c r="I297">
        <v>400000</v>
      </c>
    </row>
    <row r="298" spans="1:9" x14ac:dyDescent="0.3">
      <c r="A298">
        <v>297</v>
      </c>
      <c r="B298" t="s">
        <v>197</v>
      </c>
      <c r="C298">
        <v>1700000</v>
      </c>
      <c r="D298" t="s">
        <v>19</v>
      </c>
      <c r="E298">
        <v>2007</v>
      </c>
      <c r="F298">
        <v>1896</v>
      </c>
      <c r="G298">
        <v>85</v>
      </c>
      <c r="H298">
        <v>116</v>
      </c>
      <c r="I298">
        <v>251000</v>
      </c>
    </row>
    <row r="299" spans="1:9" x14ac:dyDescent="0.3">
      <c r="A299">
        <v>298</v>
      </c>
      <c r="B299" t="s">
        <v>181</v>
      </c>
      <c r="C299">
        <v>1700000</v>
      </c>
      <c r="D299" t="s">
        <v>19</v>
      </c>
      <c r="E299">
        <v>2008</v>
      </c>
      <c r="F299">
        <v>1968</v>
      </c>
      <c r="G299">
        <v>105</v>
      </c>
      <c r="H299">
        <v>143</v>
      </c>
      <c r="I299">
        <v>253000</v>
      </c>
    </row>
    <row r="300" spans="1:9" x14ac:dyDescent="0.3">
      <c r="A300">
        <v>299</v>
      </c>
      <c r="B300" t="s">
        <v>23</v>
      </c>
      <c r="C300">
        <v>1720000</v>
      </c>
      <c r="D300" t="s">
        <v>19</v>
      </c>
      <c r="E300">
        <v>2006</v>
      </c>
      <c r="F300">
        <v>1896</v>
      </c>
      <c r="G300">
        <v>85</v>
      </c>
      <c r="H300">
        <v>116</v>
      </c>
      <c r="I300">
        <v>375000</v>
      </c>
    </row>
    <row r="301" spans="1:9" x14ac:dyDescent="0.3">
      <c r="A301">
        <v>300</v>
      </c>
      <c r="B301" t="s">
        <v>228</v>
      </c>
      <c r="C301">
        <v>1749000</v>
      </c>
      <c r="D301" t="s">
        <v>19</v>
      </c>
      <c r="E301">
        <v>2004</v>
      </c>
      <c r="F301">
        <v>1896</v>
      </c>
      <c r="G301">
        <v>96</v>
      </c>
      <c r="H301">
        <v>131</v>
      </c>
      <c r="I301">
        <v>213000</v>
      </c>
    </row>
    <row r="302" spans="1:9" x14ac:dyDescent="0.3">
      <c r="A302">
        <v>301</v>
      </c>
      <c r="B302" t="s">
        <v>139</v>
      </c>
      <c r="C302">
        <v>1749999</v>
      </c>
      <c r="D302" t="s">
        <v>19</v>
      </c>
      <c r="E302">
        <v>2005</v>
      </c>
      <c r="F302">
        <v>1968</v>
      </c>
      <c r="G302">
        <v>103</v>
      </c>
      <c r="H302">
        <v>140</v>
      </c>
      <c r="I302">
        <v>275000</v>
      </c>
    </row>
    <row r="303" spans="1:9" x14ac:dyDescent="0.3">
      <c r="A303">
        <v>302</v>
      </c>
      <c r="B303" t="s">
        <v>87</v>
      </c>
      <c r="C303">
        <v>1750000</v>
      </c>
      <c r="D303" t="s">
        <v>19</v>
      </c>
      <c r="E303">
        <v>2002</v>
      </c>
      <c r="F303">
        <v>1896</v>
      </c>
      <c r="G303">
        <v>96</v>
      </c>
      <c r="H303">
        <v>131</v>
      </c>
      <c r="I303">
        <v>270000</v>
      </c>
    </row>
    <row r="304" spans="1:9" x14ac:dyDescent="0.3">
      <c r="A304">
        <v>303</v>
      </c>
      <c r="B304" t="s">
        <v>229</v>
      </c>
      <c r="C304">
        <v>1650000</v>
      </c>
      <c r="D304" t="s">
        <v>19</v>
      </c>
      <c r="E304">
        <v>2007</v>
      </c>
      <c r="F304">
        <v>1968</v>
      </c>
      <c r="G304">
        <v>103</v>
      </c>
      <c r="H304">
        <v>140</v>
      </c>
      <c r="I304">
        <v>255000</v>
      </c>
    </row>
    <row r="305" spans="1:9" x14ac:dyDescent="0.3">
      <c r="A305">
        <v>304</v>
      </c>
      <c r="B305" t="s">
        <v>182</v>
      </c>
      <c r="C305">
        <v>1750000</v>
      </c>
      <c r="D305" t="s">
        <v>19</v>
      </c>
      <c r="E305">
        <v>2007</v>
      </c>
      <c r="F305">
        <v>1968</v>
      </c>
      <c r="G305">
        <v>125</v>
      </c>
      <c r="H305">
        <v>170</v>
      </c>
      <c r="I305">
        <v>380000</v>
      </c>
    </row>
    <row r="306" spans="1:9" x14ac:dyDescent="0.3">
      <c r="A306">
        <v>305</v>
      </c>
      <c r="B306" t="s">
        <v>230</v>
      </c>
      <c r="C306">
        <v>1750000</v>
      </c>
      <c r="D306" t="s">
        <v>19</v>
      </c>
      <c r="E306">
        <v>2006</v>
      </c>
      <c r="F306">
        <v>1968</v>
      </c>
      <c r="G306">
        <v>103</v>
      </c>
      <c r="H306">
        <v>140</v>
      </c>
      <c r="I306">
        <v>235000</v>
      </c>
    </row>
    <row r="307" spans="1:9" x14ac:dyDescent="0.3">
      <c r="A307">
        <v>306</v>
      </c>
      <c r="B307" t="s">
        <v>231</v>
      </c>
      <c r="C307">
        <v>1750000</v>
      </c>
      <c r="D307" t="s">
        <v>10</v>
      </c>
      <c r="E307">
        <v>2007</v>
      </c>
      <c r="F307">
        <v>1984</v>
      </c>
      <c r="G307">
        <v>96</v>
      </c>
      <c r="H307">
        <v>131</v>
      </c>
      <c r="I307">
        <v>320015</v>
      </c>
    </row>
    <row r="308" spans="1:9" x14ac:dyDescent="0.3">
      <c r="A308">
        <v>307</v>
      </c>
      <c r="B308" t="s">
        <v>192</v>
      </c>
      <c r="C308">
        <v>1760000</v>
      </c>
      <c r="D308" t="s">
        <v>19</v>
      </c>
      <c r="E308">
        <v>2005</v>
      </c>
      <c r="F308">
        <v>2976</v>
      </c>
      <c r="G308">
        <v>150</v>
      </c>
      <c r="H308">
        <v>204</v>
      </c>
      <c r="I308">
        <v>339000</v>
      </c>
    </row>
    <row r="309" spans="1:9" x14ac:dyDescent="0.3">
      <c r="A309">
        <v>308</v>
      </c>
      <c r="B309" t="s">
        <v>115</v>
      </c>
      <c r="C309">
        <v>1780000</v>
      </c>
      <c r="D309" t="s">
        <v>19</v>
      </c>
      <c r="E309">
        <v>2006</v>
      </c>
      <c r="F309">
        <v>1968</v>
      </c>
      <c r="G309">
        <v>103</v>
      </c>
      <c r="H309">
        <v>140</v>
      </c>
      <c r="I309">
        <v>241356</v>
      </c>
    </row>
    <row r="310" spans="1:9" x14ac:dyDescent="0.3">
      <c r="A310">
        <v>309</v>
      </c>
      <c r="B310" t="s">
        <v>158</v>
      </c>
      <c r="C310">
        <v>1790000</v>
      </c>
      <c r="D310" t="s">
        <v>19</v>
      </c>
      <c r="E310">
        <v>2005</v>
      </c>
      <c r="F310">
        <v>1896</v>
      </c>
      <c r="G310">
        <v>85</v>
      </c>
      <c r="H310">
        <v>116</v>
      </c>
      <c r="I310">
        <v>335200</v>
      </c>
    </row>
    <row r="311" spans="1:9" x14ac:dyDescent="0.3">
      <c r="A311">
        <v>310</v>
      </c>
      <c r="B311" t="s">
        <v>182</v>
      </c>
      <c r="C311">
        <v>1790000</v>
      </c>
      <c r="D311" t="s">
        <v>19</v>
      </c>
      <c r="E311">
        <v>2006</v>
      </c>
      <c r="F311">
        <v>1968</v>
      </c>
      <c r="G311">
        <v>103</v>
      </c>
      <c r="H311">
        <v>140</v>
      </c>
      <c r="I311">
        <v>261165</v>
      </c>
    </row>
    <row r="312" spans="1:9" x14ac:dyDescent="0.3">
      <c r="A312">
        <v>311</v>
      </c>
      <c r="B312" t="s">
        <v>232</v>
      </c>
      <c r="C312">
        <v>1790000</v>
      </c>
      <c r="D312" t="s">
        <v>19</v>
      </c>
      <c r="E312">
        <v>2005</v>
      </c>
      <c r="F312">
        <v>1968</v>
      </c>
      <c r="G312">
        <v>103</v>
      </c>
      <c r="H312">
        <v>140</v>
      </c>
      <c r="I312">
        <v>290000</v>
      </c>
    </row>
    <row r="313" spans="1:9" x14ac:dyDescent="0.3">
      <c r="A313">
        <v>312</v>
      </c>
      <c r="B313" t="s">
        <v>233</v>
      </c>
      <c r="C313">
        <v>1790000</v>
      </c>
      <c r="D313" t="s">
        <v>19</v>
      </c>
      <c r="E313">
        <v>2005</v>
      </c>
      <c r="F313">
        <v>2496</v>
      </c>
      <c r="G313">
        <v>120</v>
      </c>
      <c r="H313">
        <v>163</v>
      </c>
      <c r="I313">
        <v>276000</v>
      </c>
    </row>
    <row r="314" spans="1:9" x14ac:dyDescent="0.3">
      <c r="A314">
        <v>313</v>
      </c>
      <c r="B314" t="s">
        <v>234</v>
      </c>
      <c r="C314">
        <v>1799000</v>
      </c>
      <c r="D314" t="s">
        <v>19</v>
      </c>
      <c r="E314">
        <v>2007</v>
      </c>
      <c r="F314">
        <v>1968</v>
      </c>
      <c r="G314">
        <v>103</v>
      </c>
      <c r="H314">
        <v>140</v>
      </c>
      <c r="I314">
        <v>330940</v>
      </c>
    </row>
    <row r="315" spans="1:9" x14ac:dyDescent="0.3">
      <c r="A315">
        <v>314</v>
      </c>
      <c r="B315" t="s">
        <v>235</v>
      </c>
      <c r="C315">
        <v>1799000</v>
      </c>
      <c r="D315" t="s">
        <v>10</v>
      </c>
      <c r="E315">
        <v>2006</v>
      </c>
      <c r="F315">
        <v>1984</v>
      </c>
      <c r="G315">
        <v>96</v>
      </c>
      <c r="H315">
        <v>131</v>
      </c>
      <c r="I315">
        <v>258200</v>
      </c>
    </row>
    <row r="316" spans="1:9" x14ac:dyDescent="0.3">
      <c r="A316">
        <v>315</v>
      </c>
      <c r="B316" t="s">
        <v>158</v>
      </c>
      <c r="C316">
        <v>1799000</v>
      </c>
      <c r="D316" t="s">
        <v>19</v>
      </c>
      <c r="E316">
        <v>2007</v>
      </c>
      <c r="F316">
        <v>1896</v>
      </c>
      <c r="G316">
        <v>85</v>
      </c>
      <c r="H316">
        <v>116</v>
      </c>
      <c r="I316">
        <v>185000</v>
      </c>
    </row>
    <row r="317" spans="1:9" x14ac:dyDescent="0.3">
      <c r="A317">
        <v>316</v>
      </c>
      <c r="B317" t="s">
        <v>139</v>
      </c>
      <c r="C317">
        <v>1799000</v>
      </c>
      <c r="D317" t="s">
        <v>19</v>
      </c>
      <c r="E317">
        <v>2007</v>
      </c>
      <c r="F317">
        <v>1968</v>
      </c>
      <c r="G317">
        <v>103</v>
      </c>
      <c r="H317">
        <v>140</v>
      </c>
      <c r="I317">
        <v>282664</v>
      </c>
    </row>
    <row r="318" spans="1:9" x14ac:dyDescent="0.3">
      <c r="A318">
        <v>317</v>
      </c>
      <c r="B318" t="s">
        <v>236</v>
      </c>
      <c r="C318">
        <v>1799999</v>
      </c>
      <c r="D318" t="s">
        <v>19</v>
      </c>
      <c r="E318">
        <v>2007</v>
      </c>
      <c r="F318">
        <v>1968</v>
      </c>
      <c r="G318">
        <v>125</v>
      </c>
      <c r="H318">
        <v>170</v>
      </c>
      <c r="I318">
        <v>298178</v>
      </c>
    </row>
    <row r="319" spans="1:9" x14ac:dyDescent="0.3">
      <c r="A319">
        <v>318</v>
      </c>
      <c r="B319" t="s">
        <v>177</v>
      </c>
      <c r="C319">
        <v>1800000</v>
      </c>
      <c r="D319" t="s">
        <v>19</v>
      </c>
      <c r="E319">
        <v>2006</v>
      </c>
      <c r="F319">
        <v>1968</v>
      </c>
      <c r="G319">
        <v>103</v>
      </c>
      <c r="H319">
        <v>140</v>
      </c>
      <c r="I319">
        <v>240000</v>
      </c>
    </row>
    <row r="320" spans="1:9" x14ac:dyDescent="0.3">
      <c r="A320">
        <v>319</v>
      </c>
      <c r="B320" t="s">
        <v>181</v>
      </c>
      <c r="C320">
        <v>1800000</v>
      </c>
      <c r="D320" t="s">
        <v>19</v>
      </c>
      <c r="E320">
        <v>2008</v>
      </c>
      <c r="F320">
        <v>1968</v>
      </c>
      <c r="G320">
        <v>105</v>
      </c>
      <c r="H320">
        <v>143</v>
      </c>
      <c r="I320">
        <v>350130</v>
      </c>
    </row>
    <row r="321" spans="1:9" x14ac:dyDescent="0.3">
      <c r="A321">
        <v>320</v>
      </c>
      <c r="B321" t="s">
        <v>14</v>
      </c>
      <c r="C321">
        <v>1800000</v>
      </c>
      <c r="D321" t="s">
        <v>10</v>
      </c>
      <c r="E321">
        <v>2002</v>
      </c>
      <c r="F321">
        <v>1984</v>
      </c>
      <c r="G321">
        <v>96</v>
      </c>
      <c r="H321">
        <v>131</v>
      </c>
      <c r="I321">
        <v>147550</v>
      </c>
    </row>
    <row r="322" spans="1:9" x14ac:dyDescent="0.3">
      <c r="A322">
        <v>321</v>
      </c>
      <c r="B322" t="s">
        <v>212</v>
      </c>
      <c r="C322">
        <v>1800000</v>
      </c>
      <c r="D322" t="s">
        <v>10</v>
      </c>
      <c r="E322">
        <v>2005</v>
      </c>
      <c r="F322">
        <v>1781</v>
      </c>
      <c r="G322">
        <v>120</v>
      </c>
      <c r="H322">
        <v>163</v>
      </c>
      <c r="I322">
        <v>287000</v>
      </c>
    </row>
    <row r="323" spans="1:9" x14ac:dyDescent="0.3">
      <c r="A323">
        <v>322</v>
      </c>
      <c r="B323" t="s">
        <v>237</v>
      </c>
      <c r="C323">
        <v>1830000</v>
      </c>
      <c r="D323" t="s">
        <v>10</v>
      </c>
      <c r="E323">
        <v>2007</v>
      </c>
      <c r="F323">
        <v>1595</v>
      </c>
      <c r="G323">
        <v>75</v>
      </c>
      <c r="H323">
        <v>102</v>
      </c>
      <c r="I323">
        <v>198000</v>
      </c>
    </row>
    <row r="324" spans="1:9" x14ac:dyDescent="0.3">
      <c r="A324">
        <v>323</v>
      </c>
      <c r="B324" t="s">
        <v>238</v>
      </c>
      <c r="C324">
        <v>1849000</v>
      </c>
      <c r="D324" t="s">
        <v>19</v>
      </c>
      <c r="E324">
        <v>2005</v>
      </c>
      <c r="F324">
        <v>1896</v>
      </c>
      <c r="G324">
        <v>85</v>
      </c>
      <c r="H324">
        <v>116</v>
      </c>
      <c r="I324">
        <v>275925</v>
      </c>
    </row>
    <row r="325" spans="1:9" x14ac:dyDescent="0.3">
      <c r="A325">
        <v>324</v>
      </c>
      <c r="B325" t="s">
        <v>239</v>
      </c>
      <c r="C325">
        <v>1795000</v>
      </c>
      <c r="D325" t="s">
        <v>19</v>
      </c>
      <c r="E325">
        <v>2006</v>
      </c>
      <c r="F325">
        <v>1968</v>
      </c>
      <c r="G325">
        <v>103</v>
      </c>
      <c r="H325">
        <v>140</v>
      </c>
      <c r="I325">
        <v>212000</v>
      </c>
    </row>
    <row r="326" spans="1:9" x14ac:dyDescent="0.3">
      <c r="A326">
        <v>325</v>
      </c>
      <c r="B326" t="s">
        <v>240</v>
      </c>
      <c r="C326">
        <v>1849000</v>
      </c>
      <c r="D326" t="s">
        <v>10</v>
      </c>
      <c r="E326">
        <v>2004</v>
      </c>
      <c r="F326">
        <v>1781</v>
      </c>
      <c r="G326">
        <v>120</v>
      </c>
      <c r="H326">
        <v>163</v>
      </c>
      <c r="I326">
        <v>254136</v>
      </c>
    </row>
    <row r="327" spans="1:9" x14ac:dyDescent="0.3">
      <c r="A327">
        <v>326</v>
      </c>
      <c r="B327" t="s">
        <v>241</v>
      </c>
      <c r="C327">
        <v>1850000</v>
      </c>
      <c r="D327" t="s">
        <v>19</v>
      </c>
      <c r="E327">
        <v>2006</v>
      </c>
      <c r="F327">
        <v>2976</v>
      </c>
      <c r="G327">
        <v>171</v>
      </c>
      <c r="H327">
        <v>232</v>
      </c>
      <c r="I327">
        <v>450000</v>
      </c>
    </row>
    <row r="328" spans="1:9" x14ac:dyDescent="0.3">
      <c r="A328">
        <v>327</v>
      </c>
      <c r="B328" t="s">
        <v>201</v>
      </c>
      <c r="C328">
        <v>1850000</v>
      </c>
      <c r="D328" t="s">
        <v>19</v>
      </c>
      <c r="E328">
        <v>2005</v>
      </c>
      <c r="F328">
        <v>2976</v>
      </c>
      <c r="G328">
        <v>150</v>
      </c>
      <c r="H328">
        <v>204</v>
      </c>
      <c r="I328">
        <v>410000</v>
      </c>
    </row>
    <row r="329" spans="1:9" x14ac:dyDescent="0.3">
      <c r="A329">
        <v>328</v>
      </c>
      <c r="B329" t="s">
        <v>179</v>
      </c>
      <c r="C329">
        <v>1850000</v>
      </c>
      <c r="D329" t="s">
        <v>19</v>
      </c>
      <c r="E329">
        <v>2007</v>
      </c>
      <c r="F329">
        <v>2698</v>
      </c>
      <c r="G329">
        <v>132</v>
      </c>
      <c r="H329">
        <v>179</v>
      </c>
      <c r="I329">
        <v>332101</v>
      </c>
    </row>
    <row r="330" spans="1:9" x14ac:dyDescent="0.3">
      <c r="A330">
        <v>329</v>
      </c>
      <c r="B330" t="s">
        <v>139</v>
      </c>
      <c r="C330">
        <v>1850000</v>
      </c>
      <c r="D330" t="s">
        <v>19</v>
      </c>
      <c r="E330">
        <v>2005</v>
      </c>
      <c r="F330">
        <v>1968</v>
      </c>
      <c r="G330">
        <v>103</v>
      </c>
      <c r="H330">
        <v>140</v>
      </c>
      <c r="I330">
        <v>287000</v>
      </c>
    </row>
    <row r="331" spans="1:9" x14ac:dyDescent="0.3">
      <c r="A331">
        <v>330</v>
      </c>
      <c r="B331" t="s">
        <v>192</v>
      </c>
      <c r="C331">
        <v>1850000</v>
      </c>
      <c r="D331" t="s">
        <v>19</v>
      </c>
      <c r="E331">
        <v>2005</v>
      </c>
      <c r="F331">
        <v>2976</v>
      </c>
      <c r="G331">
        <v>150</v>
      </c>
      <c r="H331">
        <v>204</v>
      </c>
      <c r="I331">
        <v>353290</v>
      </c>
    </row>
    <row r="332" spans="1:9" x14ac:dyDescent="0.3">
      <c r="A332">
        <v>331</v>
      </c>
      <c r="B332" t="s">
        <v>196</v>
      </c>
      <c r="C332">
        <v>1850000</v>
      </c>
      <c r="D332" t="s">
        <v>10</v>
      </c>
      <c r="E332">
        <v>2005</v>
      </c>
      <c r="F332">
        <v>1984</v>
      </c>
      <c r="G332">
        <v>96</v>
      </c>
      <c r="H332">
        <v>131</v>
      </c>
      <c r="I332">
        <v>235000</v>
      </c>
    </row>
    <row r="333" spans="1:9" x14ac:dyDescent="0.3">
      <c r="A333">
        <v>332</v>
      </c>
      <c r="B333" t="s">
        <v>103</v>
      </c>
      <c r="C333">
        <v>1850000</v>
      </c>
      <c r="D333" t="s">
        <v>10</v>
      </c>
      <c r="E333">
        <v>2007</v>
      </c>
      <c r="F333">
        <v>1595</v>
      </c>
      <c r="G333">
        <v>75</v>
      </c>
      <c r="H333">
        <v>102</v>
      </c>
      <c r="I333">
        <v>220000</v>
      </c>
    </row>
    <row r="334" spans="1:9" x14ac:dyDescent="0.3">
      <c r="A334">
        <v>333</v>
      </c>
      <c r="B334" t="s">
        <v>242</v>
      </c>
      <c r="C334">
        <v>1850000</v>
      </c>
      <c r="D334" t="s">
        <v>19</v>
      </c>
      <c r="E334">
        <v>2006</v>
      </c>
      <c r="F334">
        <v>2698</v>
      </c>
      <c r="G334">
        <v>132</v>
      </c>
      <c r="H334">
        <v>179</v>
      </c>
      <c r="I334">
        <v>370000</v>
      </c>
    </row>
    <row r="335" spans="1:9" x14ac:dyDescent="0.3">
      <c r="A335">
        <v>334</v>
      </c>
      <c r="B335" t="s">
        <v>243</v>
      </c>
      <c r="C335">
        <v>1880000</v>
      </c>
      <c r="D335" t="s">
        <v>19</v>
      </c>
      <c r="E335">
        <v>2006</v>
      </c>
      <c r="F335">
        <v>2976</v>
      </c>
      <c r="G335">
        <v>171</v>
      </c>
      <c r="H335">
        <v>232</v>
      </c>
      <c r="I335">
        <v>260300</v>
      </c>
    </row>
    <row r="336" spans="1:9" x14ac:dyDescent="0.3">
      <c r="A336">
        <v>335</v>
      </c>
      <c r="B336" t="s">
        <v>244</v>
      </c>
      <c r="C336">
        <v>1799999</v>
      </c>
      <c r="D336" t="s">
        <v>19</v>
      </c>
      <c r="E336">
        <v>2000</v>
      </c>
      <c r="F336">
        <v>1896</v>
      </c>
      <c r="G336">
        <v>81</v>
      </c>
      <c r="H336">
        <v>110</v>
      </c>
      <c r="I336">
        <v>128231</v>
      </c>
    </row>
    <row r="337" spans="1:9" x14ac:dyDescent="0.3">
      <c r="A337">
        <v>336</v>
      </c>
      <c r="B337" t="s">
        <v>169</v>
      </c>
      <c r="C337">
        <v>1889000</v>
      </c>
      <c r="D337" t="s">
        <v>19</v>
      </c>
      <c r="E337">
        <v>2005</v>
      </c>
      <c r="F337">
        <v>1968</v>
      </c>
      <c r="G337">
        <v>103</v>
      </c>
      <c r="H337">
        <v>140</v>
      </c>
      <c r="I337">
        <v>274491</v>
      </c>
    </row>
    <row r="338" spans="1:9" x14ac:dyDescent="0.3">
      <c r="A338">
        <v>337</v>
      </c>
      <c r="B338" t="s">
        <v>245</v>
      </c>
      <c r="C338">
        <v>1890000</v>
      </c>
      <c r="D338" t="s">
        <v>19</v>
      </c>
      <c r="E338">
        <v>2006</v>
      </c>
      <c r="F338">
        <v>1968</v>
      </c>
      <c r="G338">
        <v>103</v>
      </c>
      <c r="H338">
        <v>140</v>
      </c>
      <c r="I338">
        <v>330000</v>
      </c>
    </row>
    <row r="339" spans="1:9" x14ac:dyDescent="0.3">
      <c r="A339">
        <v>338</v>
      </c>
      <c r="B339" t="s">
        <v>158</v>
      </c>
      <c r="C339">
        <v>1899000</v>
      </c>
      <c r="D339" t="s">
        <v>19</v>
      </c>
      <c r="E339">
        <v>2007</v>
      </c>
      <c r="F339">
        <v>1896</v>
      </c>
      <c r="G339">
        <v>85</v>
      </c>
      <c r="H339">
        <v>116</v>
      </c>
      <c r="I339">
        <v>238000</v>
      </c>
    </row>
    <row r="340" spans="1:9" x14ac:dyDescent="0.3">
      <c r="A340">
        <v>339</v>
      </c>
      <c r="B340" t="s">
        <v>169</v>
      </c>
      <c r="C340">
        <v>1899000</v>
      </c>
      <c r="D340" t="s">
        <v>19</v>
      </c>
      <c r="E340">
        <v>2007</v>
      </c>
      <c r="F340">
        <v>1968</v>
      </c>
      <c r="G340">
        <v>103</v>
      </c>
      <c r="H340">
        <v>140</v>
      </c>
      <c r="I340">
        <v>246000</v>
      </c>
    </row>
    <row r="341" spans="1:9" x14ac:dyDescent="0.3">
      <c r="A341">
        <v>340</v>
      </c>
      <c r="B341" t="s">
        <v>139</v>
      </c>
      <c r="C341">
        <v>1899000</v>
      </c>
      <c r="D341" t="s">
        <v>19</v>
      </c>
      <c r="E341">
        <v>2007</v>
      </c>
      <c r="F341">
        <v>1968</v>
      </c>
      <c r="G341">
        <v>103</v>
      </c>
      <c r="H341">
        <v>140</v>
      </c>
      <c r="I341">
        <v>246000</v>
      </c>
    </row>
    <row r="342" spans="1:9" x14ac:dyDescent="0.3">
      <c r="A342">
        <v>341</v>
      </c>
      <c r="B342" t="s">
        <v>103</v>
      </c>
      <c r="C342">
        <v>1899000</v>
      </c>
      <c r="D342" t="s">
        <v>10</v>
      </c>
      <c r="E342">
        <v>2005</v>
      </c>
      <c r="F342">
        <v>1595</v>
      </c>
      <c r="G342">
        <v>75</v>
      </c>
      <c r="H342">
        <v>102</v>
      </c>
      <c r="I342">
        <v>235000</v>
      </c>
    </row>
    <row r="343" spans="1:9" x14ac:dyDescent="0.3">
      <c r="A343">
        <v>342</v>
      </c>
      <c r="B343" t="s">
        <v>115</v>
      </c>
      <c r="C343">
        <v>1899000</v>
      </c>
      <c r="D343" t="s">
        <v>19</v>
      </c>
      <c r="E343">
        <v>2006</v>
      </c>
      <c r="F343">
        <v>1968</v>
      </c>
      <c r="G343">
        <v>103</v>
      </c>
      <c r="H343">
        <v>140</v>
      </c>
      <c r="I343">
        <v>356800</v>
      </c>
    </row>
    <row r="344" spans="1:9" x14ac:dyDescent="0.3">
      <c r="A344">
        <v>343</v>
      </c>
      <c r="B344" t="s">
        <v>246</v>
      </c>
      <c r="C344">
        <v>1899000</v>
      </c>
      <c r="D344" t="s">
        <v>10</v>
      </c>
      <c r="E344">
        <v>2007</v>
      </c>
      <c r="F344">
        <v>1984</v>
      </c>
      <c r="G344">
        <v>96</v>
      </c>
      <c r="H344">
        <v>131</v>
      </c>
      <c r="I344">
        <v>249000</v>
      </c>
    </row>
    <row r="345" spans="1:9" x14ac:dyDescent="0.3">
      <c r="A345">
        <v>344</v>
      </c>
      <c r="B345" t="s">
        <v>247</v>
      </c>
      <c r="C345">
        <v>1900000</v>
      </c>
      <c r="D345" t="s">
        <v>10</v>
      </c>
      <c r="E345">
        <v>2004</v>
      </c>
      <c r="F345">
        <v>1984</v>
      </c>
      <c r="G345">
        <v>110</v>
      </c>
      <c r="H345">
        <v>150</v>
      </c>
      <c r="I345">
        <v>119000</v>
      </c>
    </row>
    <row r="346" spans="1:9" x14ac:dyDescent="0.3">
      <c r="A346">
        <v>345</v>
      </c>
      <c r="B346" t="s">
        <v>155</v>
      </c>
      <c r="C346">
        <v>1900000</v>
      </c>
      <c r="D346" t="s">
        <v>19</v>
      </c>
      <c r="E346">
        <v>2006</v>
      </c>
      <c r="F346">
        <v>2967</v>
      </c>
      <c r="G346">
        <v>171</v>
      </c>
      <c r="H346">
        <v>232</v>
      </c>
      <c r="I346">
        <v>393000</v>
      </c>
    </row>
    <row r="347" spans="1:9" x14ac:dyDescent="0.3">
      <c r="A347">
        <v>346</v>
      </c>
      <c r="B347" t="s">
        <v>248</v>
      </c>
      <c r="C347">
        <v>1900000</v>
      </c>
      <c r="D347" t="s">
        <v>19</v>
      </c>
      <c r="E347">
        <v>2006</v>
      </c>
      <c r="F347">
        <v>1968</v>
      </c>
      <c r="G347">
        <v>103</v>
      </c>
      <c r="H347">
        <v>140</v>
      </c>
      <c r="I347">
        <v>320000</v>
      </c>
    </row>
    <row r="348" spans="1:9" x14ac:dyDescent="0.3">
      <c r="A348">
        <v>347</v>
      </c>
      <c r="B348" t="s">
        <v>115</v>
      </c>
      <c r="C348">
        <v>1900000</v>
      </c>
      <c r="D348" t="s">
        <v>19</v>
      </c>
      <c r="E348">
        <v>2007</v>
      </c>
      <c r="F348">
        <v>1968</v>
      </c>
      <c r="G348">
        <v>125</v>
      </c>
      <c r="H348">
        <v>170</v>
      </c>
      <c r="I348">
        <v>325000</v>
      </c>
    </row>
    <row r="349" spans="1:9" x14ac:dyDescent="0.3">
      <c r="A349">
        <v>348</v>
      </c>
      <c r="B349" t="s">
        <v>105</v>
      </c>
      <c r="C349">
        <v>1900000</v>
      </c>
      <c r="D349" t="s">
        <v>19</v>
      </c>
      <c r="E349">
        <v>2007</v>
      </c>
      <c r="F349">
        <v>1968</v>
      </c>
      <c r="G349">
        <v>103</v>
      </c>
      <c r="H349">
        <v>140</v>
      </c>
      <c r="I349">
        <v>300000</v>
      </c>
    </row>
    <row r="350" spans="1:9" x14ac:dyDescent="0.3">
      <c r="A350">
        <v>349</v>
      </c>
      <c r="B350" t="s">
        <v>249</v>
      </c>
      <c r="C350">
        <v>1948000</v>
      </c>
      <c r="D350" t="s">
        <v>19</v>
      </c>
      <c r="E350">
        <v>2006</v>
      </c>
      <c r="F350">
        <v>1968</v>
      </c>
      <c r="G350">
        <v>103</v>
      </c>
      <c r="H350">
        <v>140</v>
      </c>
      <c r="I350">
        <v>200000</v>
      </c>
    </row>
    <row r="351" spans="1:9" x14ac:dyDescent="0.3">
      <c r="A351">
        <v>350</v>
      </c>
      <c r="B351" t="s">
        <v>250</v>
      </c>
      <c r="C351">
        <v>1949000</v>
      </c>
      <c r="D351" t="s">
        <v>10</v>
      </c>
      <c r="E351">
        <v>2006</v>
      </c>
      <c r="F351">
        <v>1984</v>
      </c>
      <c r="G351">
        <v>96</v>
      </c>
      <c r="H351">
        <v>131</v>
      </c>
      <c r="I351">
        <v>258243</v>
      </c>
    </row>
    <row r="352" spans="1:9" x14ac:dyDescent="0.3">
      <c r="A352">
        <v>351</v>
      </c>
      <c r="B352" t="s">
        <v>251</v>
      </c>
      <c r="C352">
        <v>1950000</v>
      </c>
      <c r="D352" t="s">
        <v>19</v>
      </c>
      <c r="E352">
        <v>2006</v>
      </c>
      <c r="F352">
        <v>1968</v>
      </c>
      <c r="G352">
        <v>103</v>
      </c>
      <c r="H352">
        <v>140</v>
      </c>
      <c r="I352">
        <v>280000</v>
      </c>
    </row>
    <row r="353" spans="1:9" x14ac:dyDescent="0.3">
      <c r="A353">
        <v>352</v>
      </c>
      <c r="B353" t="s">
        <v>112</v>
      </c>
      <c r="C353">
        <v>1950000</v>
      </c>
      <c r="D353" t="s">
        <v>19</v>
      </c>
      <c r="E353">
        <v>2004</v>
      </c>
      <c r="F353">
        <v>1896</v>
      </c>
      <c r="G353">
        <v>85</v>
      </c>
      <c r="H353">
        <v>116</v>
      </c>
      <c r="I353">
        <v>303000</v>
      </c>
    </row>
    <row r="354" spans="1:9" x14ac:dyDescent="0.3">
      <c r="A354">
        <v>353</v>
      </c>
      <c r="B354" t="s">
        <v>252</v>
      </c>
      <c r="C354">
        <v>1950000</v>
      </c>
      <c r="D354" t="s">
        <v>19</v>
      </c>
      <c r="E354">
        <v>2005</v>
      </c>
      <c r="F354">
        <v>2976</v>
      </c>
      <c r="G354">
        <v>150</v>
      </c>
      <c r="H354">
        <v>204</v>
      </c>
      <c r="I354">
        <v>318000</v>
      </c>
    </row>
    <row r="355" spans="1:9" x14ac:dyDescent="0.3">
      <c r="A355">
        <v>354</v>
      </c>
      <c r="B355" t="s">
        <v>182</v>
      </c>
      <c r="C355">
        <v>1950000</v>
      </c>
      <c r="D355" t="s">
        <v>19</v>
      </c>
      <c r="E355">
        <v>2008</v>
      </c>
      <c r="F355">
        <v>1968</v>
      </c>
      <c r="G355">
        <v>103</v>
      </c>
      <c r="H355">
        <v>140</v>
      </c>
      <c r="I355">
        <v>263000</v>
      </c>
    </row>
    <row r="356" spans="1:9" x14ac:dyDescent="0.3">
      <c r="A356">
        <v>355</v>
      </c>
      <c r="B356" t="s">
        <v>112</v>
      </c>
      <c r="C356">
        <v>1950000</v>
      </c>
      <c r="D356" t="s">
        <v>19</v>
      </c>
      <c r="E356">
        <v>2005</v>
      </c>
      <c r="F356">
        <v>1896</v>
      </c>
      <c r="G356">
        <v>85</v>
      </c>
      <c r="H356">
        <v>116</v>
      </c>
      <c r="I356">
        <v>393000</v>
      </c>
    </row>
    <row r="357" spans="1:9" x14ac:dyDescent="0.3">
      <c r="A357">
        <v>356</v>
      </c>
      <c r="B357" t="s">
        <v>253</v>
      </c>
      <c r="C357">
        <v>1950000</v>
      </c>
      <c r="D357" t="s">
        <v>19</v>
      </c>
      <c r="E357">
        <v>2007</v>
      </c>
      <c r="F357">
        <v>1968</v>
      </c>
      <c r="G357">
        <v>125</v>
      </c>
      <c r="H357">
        <v>170</v>
      </c>
      <c r="I357">
        <v>334000</v>
      </c>
    </row>
    <row r="358" spans="1:9" x14ac:dyDescent="0.3">
      <c r="A358">
        <v>357</v>
      </c>
      <c r="B358" t="s">
        <v>115</v>
      </c>
      <c r="C358">
        <v>1950000</v>
      </c>
      <c r="D358" t="s">
        <v>19</v>
      </c>
      <c r="E358">
        <v>2006</v>
      </c>
      <c r="F358">
        <v>1968</v>
      </c>
      <c r="G358">
        <v>103</v>
      </c>
      <c r="H358">
        <v>140</v>
      </c>
      <c r="I358">
        <v>258000</v>
      </c>
    </row>
    <row r="359" spans="1:9" x14ac:dyDescent="0.3">
      <c r="A359">
        <v>358</v>
      </c>
      <c r="B359" t="s">
        <v>254</v>
      </c>
      <c r="C359">
        <v>1960000</v>
      </c>
      <c r="D359" t="s">
        <v>10</v>
      </c>
      <c r="E359">
        <v>2008</v>
      </c>
      <c r="F359">
        <v>1984</v>
      </c>
      <c r="G359">
        <v>96</v>
      </c>
      <c r="H359">
        <v>131</v>
      </c>
      <c r="I359">
        <v>239650</v>
      </c>
    </row>
    <row r="360" spans="1:9" x14ac:dyDescent="0.3">
      <c r="A360">
        <v>359</v>
      </c>
      <c r="B360" t="s">
        <v>62</v>
      </c>
      <c r="C360">
        <v>1980000</v>
      </c>
      <c r="D360" t="s">
        <v>10</v>
      </c>
      <c r="E360">
        <v>1998</v>
      </c>
      <c r="F360">
        <v>1595</v>
      </c>
      <c r="G360">
        <v>74</v>
      </c>
      <c r="H360">
        <v>101</v>
      </c>
      <c r="I360">
        <v>212000</v>
      </c>
    </row>
    <row r="361" spans="1:9" x14ac:dyDescent="0.3">
      <c r="A361">
        <v>360</v>
      </c>
      <c r="B361" t="s">
        <v>255</v>
      </c>
      <c r="C361">
        <v>1985000</v>
      </c>
      <c r="D361" t="s">
        <v>19</v>
      </c>
      <c r="E361">
        <v>2005</v>
      </c>
      <c r="F361">
        <v>1968</v>
      </c>
      <c r="G361">
        <v>103</v>
      </c>
      <c r="H361">
        <v>140</v>
      </c>
      <c r="I361">
        <v>210000</v>
      </c>
    </row>
    <row r="362" spans="1:9" x14ac:dyDescent="0.3">
      <c r="A362">
        <v>361</v>
      </c>
      <c r="B362" t="s">
        <v>62</v>
      </c>
      <c r="C362">
        <v>1990000</v>
      </c>
      <c r="D362" t="s">
        <v>10</v>
      </c>
      <c r="E362">
        <v>2007</v>
      </c>
      <c r="F362">
        <v>1595</v>
      </c>
      <c r="G362">
        <v>75</v>
      </c>
      <c r="H362">
        <v>102</v>
      </c>
      <c r="I362">
        <v>118000</v>
      </c>
    </row>
    <row r="363" spans="1:9" x14ac:dyDescent="0.3">
      <c r="A363">
        <v>362</v>
      </c>
      <c r="B363" t="s">
        <v>256</v>
      </c>
      <c r="C363">
        <v>1990000</v>
      </c>
      <c r="D363" t="s">
        <v>10</v>
      </c>
      <c r="E363">
        <v>2003</v>
      </c>
      <c r="F363">
        <v>1781</v>
      </c>
      <c r="G363">
        <v>140</v>
      </c>
      <c r="H363">
        <v>190</v>
      </c>
      <c r="I363">
        <v>295000</v>
      </c>
    </row>
    <row r="364" spans="1:9" x14ac:dyDescent="0.3">
      <c r="A364">
        <v>363</v>
      </c>
      <c r="B364" t="s">
        <v>109</v>
      </c>
      <c r="C364">
        <v>1990000</v>
      </c>
      <c r="D364" t="s">
        <v>10</v>
      </c>
      <c r="E364">
        <v>2004</v>
      </c>
      <c r="F364">
        <v>1984</v>
      </c>
      <c r="G364">
        <v>96</v>
      </c>
      <c r="H364">
        <v>131</v>
      </c>
      <c r="I364">
        <v>206000</v>
      </c>
    </row>
    <row r="365" spans="1:9" x14ac:dyDescent="0.3">
      <c r="A365">
        <v>364</v>
      </c>
      <c r="B365" t="s">
        <v>182</v>
      </c>
      <c r="C365">
        <v>1990000</v>
      </c>
      <c r="D365" t="s">
        <v>19</v>
      </c>
      <c r="E365">
        <v>2006</v>
      </c>
      <c r="F365">
        <v>1968</v>
      </c>
      <c r="G365">
        <v>103</v>
      </c>
      <c r="H365">
        <v>140</v>
      </c>
      <c r="I365">
        <v>334000</v>
      </c>
    </row>
    <row r="366" spans="1:9" x14ac:dyDescent="0.3">
      <c r="A366">
        <v>365</v>
      </c>
      <c r="B366" t="s">
        <v>155</v>
      </c>
      <c r="C366">
        <v>1990000</v>
      </c>
      <c r="D366" t="s">
        <v>19</v>
      </c>
      <c r="E366">
        <v>2005</v>
      </c>
      <c r="F366">
        <v>2976</v>
      </c>
      <c r="G366">
        <v>150</v>
      </c>
      <c r="H366">
        <v>204</v>
      </c>
      <c r="I366">
        <v>260000</v>
      </c>
    </row>
    <row r="367" spans="1:9" x14ac:dyDescent="0.3">
      <c r="A367">
        <v>366</v>
      </c>
      <c r="B367" t="s">
        <v>257</v>
      </c>
      <c r="C367">
        <v>1990000</v>
      </c>
      <c r="D367" t="s">
        <v>19</v>
      </c>
      <c r="E367">
        <v>2006</v>
      </c>
      <c r="F367">
        <v>2698</v>
      </c>
      <c r="G367">
        <v>132</v>
      </c>
      <c r="H367">
        <v>179</v>
      </c>
      <c r="I367">
        <v>270121</v>
      </c>
    </row>
    <row r="368" spans="1:9" x14ac:dyDescent="0.3">
      <c r="A368">
        <v>367</v>
      </c>
      <c r="B368" t="s">
        <v>258</v>
      </c>
      <c r="C368">
        <v>1990000</v>
      </c>
      <c r="D368" t="s">
        <v>10</v>
      </c>
      <c r="E368">
        <v>2006</v>
      </c>
      <c r="F368">
        <v>1984</v>
      </c>
      <c r="G368">
        <v>147</v>
      </c>
      <c r="H368">
        <v>200</v>
      </c>
      <c r="I368">
        <v>300890</v>
      </c>
    </row>
    <row r="369" spans="1:9" x14ac:dyDescent="0.3">
      <c r="A369">
        <v>368</v>
      </c>
      <c r="B369" t="s">
        <v>196</v>
      </c>
      <c r="C369">
        <v>1990000</v>
      </c>
      <c r="D369" t="s">
        <v>10</v>
      </c>
      <c r="E369">
        <v>2007</v>
      </c>
      <c r="F369">
        <v>1984</v>
      </c>
      <c r="G369">
        <v>96</v>
      </c>
      <c r="H369">
        <v>131</v>
      </c>
      <c r="I369">
        <v>255000</v>
      </c>
    </row>
    <row r="370" spans="1:9" x14ac:dyDescent="0.3">
      <c r="A370">
        <v>369</v>
      </c>
      <c r="B370" t="s">
        <v>259</v>
      </c>
      <c r="C370">
        <v>1999000</v>
      </c>
      <c r="D370" t="s">
        <v>10</v>
      </c>
      <c r="E370">
        <v>2007</v>
      </c>
      <c r="F370">
        <v>1984</v>
      </c>
      <c r="G370">
        <v>147</v>
      </c>
      <c r="H370">
        <v>200</v>
      </c>
      <c r="I370">
        <v>286000</v>
      </c>
    </row>
    <row r="371" spans="1:9" x14ac:dyDescent="0.3">
      <c r="A371">
        <v>370</v>
      </c>
      <c r="B371" t="s">
        <v>260</v>
      </c>
      <c r="C371">
        <v>1999000</v>
      </c>
      <c r="D371" t="s">
        <v>19</v>
      </c>
      <c r="E371">
        <v>2008</v>
      </c>
      <c r="F371">
        <v>1896</v>
      </c>
      <c r="G371">
        <v>85</v>
      </c>
      <c r="H371">
        <v>116</v>
      </c>
      <c r="I371">
        <v>292500</v>
      </c>
    </row>
    <row r="372" spans="1:9" x14ac:dyDescent="0.3">
      <c r="A372">
        <v>371</v>
      </c>
      <c r="B372" t="s">
        <v>261</v>
      </c>
      <c r="C372">
        <v>1999000</v>
      </c>
      <c r="D372" t="s">
        <v>19</v>
      </c>
      <c r="E372">
        <v>2006</v>
      </c>
      <c r="F372">
        <v>1968</v>
      </c>
      <c r="G372">
        <v>103</v>
      </c>
      <c r="H372">
        <v>140</v>
      </c>
      <c r="I372">
        <v>275310</v>
      </c>
    </row>
    <row r="373" spans="1:9" x14ac:dyDescent="0.3">
      <c r="A373">
        <v>372</v>
      </c>
      <c r="B373" t="s">
        <v>181</v>
      </c>
      <c r="C373">
        <v>1999000</v>
      </c>
      <c r="D373" t="s">
        <v>19</v>
      </c>
      <c r="E373">
        <v>2008</v>
      </c>
      <c r="F373">
        <v>1968</v>
      </c>
      <c r="G373">
        <v>105</v>
      </c>
      <c r="H373">
        <v>143</v>
      </c>
      <c r="I373">
        <v>336995</v>
      </c>
    </row>
    <row r="374" spans="1:9" x14ac:dyDescent="0.3">
      <c r="A374">
        <v>373</v>
      </c>
      <c r="B374" t="s">
        <v>137</v>
      </c>
      <c r="C374">
        <v>1999000</v>
      </c>
      <c r="D374" t="s">
        <v>19</v>
      </c>
      <c r="E374">
        <v>2007</v>
      </c>
      <c r="F374">
        <v>1968</v>
      </c>
      <c r="G374">
        <v>103</v>
      </c>
      <c r="H374">
        <v>140</v>
      </c>
      <c r="I374">
        <v>250000</v>
      </c>
    </row>
    <row r="375" spans="1:9" x14ac:dyDescent="0.3">
      <c r="A375">
        <v>374</v>
      </c>
      <c r="B375" t="s">
        <v>216</v>
      </c>
      <c r="C375">
        <v>1999000</v>
      </c>
      <c r="D375" t="s">
        <v>19</v>
      </c>
      <c r="E375">
        <v>2007</v>
      </c>
      <c r="F375">
        <v>1968</v>
      </c>
      <c r="G375">
        <v>125</v>
      </c>
      <c r="H375">
        <v>170</v>
      </c>
      <c r="I375">
        <v>222000</v>
      </c>
    </row>
    <row r="376" spans="1:9" x14ac:dyDescent="0.3">
      <c r="A376">
        <v>375</v>
      </c>
      <c r="B376" t="s">
        <v>158</v>
      </c>
      <c r="C376">
        <v>1999000</v>
      </c>
      <c r="D376" t="s">
        <v>19</v>
      </c>
      <c r="E376">
        <v>2005</v>
      </c>
      <c r="F376">
        <v>1896</v>
      </c>
      <c r="G376">
        <v>85</v>
      </c>
      <c r="H376">
        <v>116</v>
      </c>
      <c r="I376">
        <v>205647</v>
      </c>
    </row>
    <row r="377" spans="1:9" x14ac:dyDescent="0.3">
      <c r="A377">
        <v>376</v>
      </c>
      <c r="B377" t="s">
        <v>262</v>
      </c>
      <c r="C377">
        <v>1999900</v>
      </c>
      <c r="D377" t="s">
        <v>19</v>
      </c>
      <c r="E377">
        <v>2004</v>
      </c>
      <c r="F377">
        <v>2496</v>
      </c>
      <c r="G377">
        <v>120</v>
      </c>
      <c r="H377">
        <v>163</v>
      </c>
      <c r="I377">
        <v>227400</v>
      </c>
    </row>
    <row r="378" spans="1:9" x14ac:dyDescent="0.3">
      <c r="A378">
        <v>377</v>
      </c>
      <c r="B378" t="s">
        <v>263</v>
      </c>
      <c r="C378">
        <v>1999900</v>
      </c>
      <c r="D378" t="s">
        <v>19</v>
      </c>
      <c r="E378">
        <v>2006</v>
      </c>
      <c r="F378">
        <v>1968</v>
      </c>
      <c r="G378">
        <v>103</v>
      </c>
      <c r="H378">
        <v>140</v>
      </c>
      <c r="I378">
        <v>331000</v>
      </c>
    </row>
    <row r="379" spans="1:9" x14ac:dyDescent="0.3">
      <c r="A379">
        <v>378</v>
      </c>
      <c r="B379" t="s">
        <v>264</v>
      </c>
      <c r="C379">
        <v>1999999</v>
      </c>
      <c r="D379" t="s">
        <v>19</v>
      </c>
      <c r="E379">
        <v>2007</v>
      </c>
      <c r="F379">
        <v>1896</v>
      </c>
      <c r="G379">
        <v>85</v>
      </c>
      <c r="H379">
        <v>116</v>
      </c>
      <c r="I379">
        <v>240165</v>
      </c>
    </row>
    <row r="380" spans="1:9" x14ac:dyDescent="0.3">
      <c r="A380">
        <v>379</v>
      </c>
      <c r="B380" t="s">
        <v>265</v>
      </c>
      <c r="C380">
        <v>1999999</v>
      </c>
      <c r="D380" t="s">
        <v>19</v>
      </c>
      <c r="E380">
        <v>2004</v>
      </c>
      <c r="F380">
        <v>3000</v>
      </c>
      <c r="G380">
        <v>150</v>
      </c>
      <c r="H380">
        <v>204</v>
      </c>
      <c r="I380">
        <v>444000</v>
      </c>
    </row>
    <row r="381" spans="1:9" x14ac:dyDescent="0.3">
      <c r="A381">
        <v>380</v>
      </c>
      <c r="B381" t="s">
        <v>266</v>
      </c>
      <c r="C381">
        <v>1999999</v>
      </c>
      <c r="D381" t="s">
        <v>19</v>
      </c>
      <c r="E381">
        <v>2007</v>
      </c>
      <c r="F381">
        <v>1968</v>
      </c>
      <c r="G381">
        <v>103</v>
      </c>
      <c r="H381">
        <v>140</v>
      </c>
      <c r="I381">
        <v>239134</v>
      </c>
    </row>
    <row r="382" spans="1:9" x14ac:dyDescent="0.3">
      <c r="A382">
        <v>381</v>
      </c>
      <c r="B382" t="s">
        <v>115</v>
      </c>
      <c r="C382">
        <v>1999999</v>
      </c>
      <c r="D382" t="s">
        <v>19</v>
      </c>
      <c r="E382">
        <v>2007</v>
      </c>
      <c r="F382">
        <v>1968</v>
      </c>
      <c r="G382">
        <v>125</v>
      </c>
      <c r="H382">
        <v>170</v>
      </c>
      <c r="I382">
        <v>291000</v>
      </c>
    </row>
    <row r="383" spans="1:9" x14ac:dyDescent="0.3">
      <c r="A383">
        <v>382</v>
      </c>
      <c r="B383" t="s">
        <v>267</v>
      </c>
      <c r="C383">
        <v>1999999</v>
      </c>
      <c r="D383" t="s">
        <v>19</v>
      </c>
      <c r="E383">
        <v>2005</v>
      </c>
      <c r="F383">
        <v>1968</v>
      </c>
      <c r="G383">
        <v>103</v>
      </c>
      <c r="H383">
        <v>140</v>
      </c>
      <c r="I383">
        <v>242000</v>
      </c>
    </row>
    <row r="384" spans="1:9" x14ac:dyDescent="0.3">
      <c r="A384">
        <v>383</v>
      </c>
      <c r="B384" t="s">
        <v>268</v>
      </c>
      <c r="C384">
        <v>2000000</v>
      </c>
      <c r="D384" t="s">
        <v>10</v>
      </c>
      <c r="E384">
        <v>2009</v>
      </c>
      <c r="F384" t="s">
        <v>269</v>
      </c>
      <c r="H384" t="s">
        <v>270</v>
      </c>
      <c r="I384">
        <v>248000</v>
      </c>
    </row>
    <row r="385" spans="1:9" x14ac:dyDescent="0.3">
      <c r="A385">
        <v>384</v>
      </c>
      <c r="B385" t="s">
        <v>181</v>
      </c>
      <c r="C385">
        <v>2000000</v>
      </c>
      <c r="D385" t="s">
        <v>19</v>
      </c>
      <c r="E385">
        <v>2009</v>
      </c>
      <c r="F385">
        <v>1968</v>
      </c>
      <c r="G385">
        <v>105</v>
      </c>
      <c r="H385">
        <v>143</v>
      </c>
      <c r="I385">
        <v>443500</v>
      </c>
    </row>
    <row r="386" spans="1:9" x14ac:dyDescent="0.3">
      <c r="A386">
        <v>385</v>
      </c>
      <c r="B386" t="s">
        <v>112</v>
      </c>
      <c r="C386">
        <v>2000000</v>
      </c>
      <c r="D386" t="s">
        <v>19</v>
      </c>
      <c r="E386">
        <v>2003</v>
      </c>
      <c r="F386">
        <v>1896</v>
      </c>
      <c r="G386">
        <v>74</v>
      </c>
      <c r="H386">
        <v>101</v>
      </c>
      <c r="I386">
        <v>381000</v>
      </c>
    </row>
    <row r="387" spans="1:9" x14ac:dyDescent="0.3">
      <c r="A387">
        <v>386</v>
      </c>
      <c r="B387" t="s">
        <v>271</v>
      </c>
      <c r="C387">
        <v>2000000</v>
      </c>
      <c r="D387" t="s">
        <v>10</v>
      </c>
      <c r="E387">
        <v>2005</v>
      </c>
      <c r="F387">
        <v>1984</v>
      </c>
      <c r="G387">
        <v>147</v>
      </c>
      <c r="H387">
        <v>200</v>
      </c>
      <c r="I387">
        <v>307000</v>
      </c>
    </row>
    <row r="388" spans="1:9" x14ac:dyDescent="0.3">
      <c r="A388">
        <v>387</v>
      </c>
      <c r="B388" t="s">
        <v>272</v>
      </c>
      <c r="C388">
        <v>1800000</v>
      </c>
      <c r="D388" t="s">
        <v>10</v>
      </c>
      <c r="E388">
        <v>2008</v>
      </c>
      <c r="F388">
        <v>1798</v>
      </c>
      <c r="G388">
        <v>118</v>
      </c>
      <c r="H388">
        <v>160</v>
      </c>
      <c r="I388">
        <v>223000</v>
      </c>
    </row>
    <row r="389" spans="1:9" x14ac:dyDescent="0.3">
      <c r="A389">
        <v>388</v>
      </c>
      <c r="B389" t="s">
        <v>274</v>
      </c>
      <c r="C389">
        <v>2040000</v>
      </c>
      <c r="D389" t="s">
        <v>19</v>
      </c>
      <c r="E389">
        <v>2005</v>
      </c>
      <c r="F389">
        <v>2496</v>
      </c>
      <c r="G389">
        <v>120</v>
      </c>
      <c r="H389">
        <v>163</v>
      </c>
      <c r="I389">
        <v>273500</v>
      </c>
    </row>
    <row r="390" spans="1:9" x14ac:dyDescent="0.3">
      <c r="A390">
        <v>389</v>
      </c>
      <c r="B390" t="s">
        <v>275</v>
      </c>
      <c r="C390">
        <v>2050000</v>
      </c>
      <c r="D390" t="s">
        <v>10</v>
      </c>
      <c r="E390">
        <v>2007</v>
      </c>
      <c r="F390">
        <v>1984</v>
      </c>
      <c r="G390">
        <v>147</v>
      </c>
      <c r="H390">
        <v>200</v>
      </c>
      <c r="I390">
        <v>182200</v>
      </c>
    </row>
    <row r="391" spans="1:9" x14ac:dyDescent="0.3">
      <c r="A391">
        <v>390</v>
      </c>
      <c r="B391" t="s">
        <v>169</v>
      </c>
      <c r="C391">
        <v>2080000</v>
      </c>
      <c r="D391" t="s">
        <v>19</v>
      </c>
      <c r="E391">
        <v>2007</v>
      </c>
      <c r="F391">
        <v>1968</v>
      </c>
      <c r="G391">
        <v>103</v>
      </c>
      <c r="H391">
        <v>140</v>
      </c>
      <c r="I391">
        <v>298000</v>
      </c>
    </row>
    <row r="392" spans="1:9" x14ac:dyDescent="0.3">
      <c r="A392">
        <v>391</v>
      </c>
      <c r="B392" t="s">
        <v>276</v>
      </c>
      <c r="C392">
        <v>2089000</v>
      </c>
      <c r="D392" t="s">
        <v>10</v>
      </c>
      <c r="E392">
        <v>2008</v>
      </c>
      <c r="F392">
        <v>1798</v>
      </c>
      <c r="G392">
        <v>118</v>
      </c>
      <c r="H392">
        <v>160</v>
      </c>
      <c r="I392">
        <v>189000</v>
      </c>
    </row>
    <row r="393" spans="1:9" x14ac:dyDescent="0.3">
      <c r="A393">
        <v>392</v>
      </c>
      <c r="B393" t="s">
        <v>277</v>
      </c>
      <c r="C393">
        <v>2090000</v>
      </c>
      <c r="D393" t="s">
        <v>10</v>
      </c>
      <c r="E393">
        <v>2005</v>
      </c>
      <c r="F393">
        <v>1984</v>
      </c>
      <c r="G393">
        <v>96</v>
      </c>
      <c r="H393">
        <v>131</v>
      </c>
      <c r="I393">
        <v>202100</v>
      </c>
    </row>
    <row r="394" spans="1:9" x14ac:dyDescent="0.3">
      <c r="A394">
        <v>393</v>
      </c>
      <c r="B394" t="s">
        <v>278</v>
      </c>
      <c r="C394">
        <v>2090000</v>
      </c>
      <c r="D394" t="s">
        <v>19</v>
      </c>
      <c r="E394">
        <v>2006</v>
      </c>
      <c r="F394">
        <v>1968</v>
      </c>
      <c r="G394">
        <v>103</v>
      </c>
      <c r="H394">
        <v>140</v>
      </c>
      <c r="I394">
        <v>275000</v>
      </c>
    </row>
    <row r="395" spans="1:9" x14ac:dyDescent="0.3">
      <c r="A395">
        <v>394</v>
      </c>
      <c r="B395" t="s">
        <v>272</v>
      </c>
      <c r="C395">
        <v>2099000</v>
      </c>
      <c r="D395" t="s">
        <v>10</v>
      </c>
      <c r="E395">
        <v>2008</v>
      </c>
      <c r="F395">
        <v>1798</v>
      </c>
      <c r="G395">
        <v>118</v>
      </c>
      <c r="H395">
        <v>160</v>
      </c>
      <c r="I395">
        <v>301000</v>
      </c>
    </row>
    <row r="396" spans="1:9" x14ac:dyDescent="0.3">
      <c r="A396">
        <v>395</v>
      </c>
      <c r="B396" t="s">
        <v>115</v>
      </c>
      <c r="C396">
        <v>2100000</v>
      </c>
      <c r="D396" t="s">
        <v>19</v>
      </c>
      <c r="E396">
        <v>2007</v>
      </c>
      <c r="F396">
        <v>1968</v>
      </c>
      <c r="G396">
        <v>103</v>
      </c>
      <c r="H396">
        <v>140</v>
      </c>
      <c r="I396">
        <v>186000</v>
      </c>
    </row>
    <row r="397" spans="1:9" x14ac:dyDescent="0.3">
      <c r="A397">
        <v>396</v>
      </c>
      <c r="B397" t="s">
        <v>196</v>
      </c>
      <c r="C397">
        <v>2100000</v>
      </c>
      <c r="D397" t="s">
        <v>10</v>
      </c>
      <c r="E397">
        <v>2006</v>
      </c>
      <c r="F397">
        <v>1984</v>
      </c>
      <c r="G397">
        <v>96</v>
      </c>
      <c r="H397">
        <v>131</v>
      </c>
      <c r="I397">
        <v>193000</v>
      </c>
    </row>
    <row r="398" spans="1:9" x14ac:dyDescent="0.3">
      <c r="A398">
        <v>397</v>
      </c>
      <c r="B398" t="s">
        <v>71</v>
      </c>
      <c r="C398">
        <v>2100000</v>
      </c>
      <c r="D398" t="s">
        <v>10</v>
      </c>
      <c r="E398">
        <v>2005</v>
      </c>
      <c r="F398">
        <v>1781</v>
      </c>
      <c r="G398">
        <v>120</v>
      </c>
      <c r="H398">
        <v>163</v>
      </c>
      <c r="I398">
        <v>276000</v>
      </c>
    </row>
    <row r="399" spans="1:9" x14ac:dyDescent="0.3">
      <c r="A399">
        <v>398</v>
      </c>
      <c r="B399" t="s">
        <v>279</v>
      </c>
      <c r="C399">
        <v>2100000</v>
      </c>
      <c r="D399" t="s">
        <v>19</v>
      </c>
      <c r="E399">
        <v>2007</v>
      </c>
      <c r="F399">
        <v>2976</v>
      </c>
      <c r="G399">
        <v>171</v>
      </c>
      <c r="H399">
        <v>232</v>
      </c>
      <c r="I399">
        <v>274286</v>
      </c>
    </row>
    <row r="400" spans="1:9" x14ac:dyDescent="0.3">
      <c r="A400">
        <v>399</v>
      </c>
      <c r="B400" t="s">
        <v>280</v>
      </c>
      <c r="C400">
        <v>2100000</v>
      </c>
      <c r="D400" t="s">
        <v>19</v>
      </c>
      <c r="E400">
        <v>2005</v>
      </c>
      <c r="F400">
        <v>3000</v>
      </c>
      <c r="G400">
        <v>180</v>
      </c>
      <c r="H400">
        <v>245</v>
      </c>
      <c r="I400">
        <v>314000</v>
      </c>
    </row>
    <row r="401" spans="1:9" x14ac:dyDescent="0.3">
      <c r="A401">
        <v>400</v>
      </c>
      <c r="B401" t="s">
        <v>193</v>
      </c>
      <c r="C401">
        <v>2100000</v>
      </c>
      <c r="D401" t="s">
        <v>19</v>
      </c>
      <c r="E401">
        <v>2005</v>
      </c>
      <c r="F401">
        <v>2496</v>
      </c>
      <c r="G401">
        <v>120</v>
      </c>
      <c r="H401">
        <v>163</v>
      </c>
      <c r="I401">
        <v>239000</v>
      </c>
    </row>
    <row r="402" spans="1:9" x14ac:dyDescent="0.3">
      <c r="A402">
        <v>401</v>
      </c>
      <c r="B402" t="s">
        <v>281</v>
      </c>
      <c r="C402">
        <v>2149000</v>
      </c>
      <c r="D402" t="s">
        <v>19</v>
      </c>
      <c r="E402">
        <v>2007</v>
      </c>
      <c r="F402">
        <v>1968</v>
      </c>
      <c r="G402">
        <v>125</v>
      </c>
      <c r="H402">
        <v>170</v>
      </c>
      <c r="I402">
        <v>316072</v>
      </c>
    </row>
    <row r="403" spans="1:9" x14ac:dyDescent="0.3">
      <c r="A403">
        <v>402</v>
      </c>
      <c r="B403" t="s">
        <v>182</v>
      </c>
      <c r="C403">
        <v>2150000</v>
      </c>
      <c r="D403" t="s">
        <v>19</v>
      </c>
      <c r="E403">
        <v>2007</v>
      </c>
      <c r="F403">
        <v>1968</v>
      </c>
      <c r="G403">
        <v>125</v>
      </c>
      <c r="H403">
        <v>170</v>
      </c>
      <c r="I403">
        <v>386000</v>
      </c>
    </row>
    <row r="404" spans="1:9" x14ac:dyDescent="0.3">
      <c r="A404">
        <v>403</v>
      </c>
      <c r="B404" t="s">
        <v>282</v>
      </c>
      <c r="C404">
        <v>2150000</v>
      </c>
      <c r="D404" t="s">
        <v>19</v>
      </c>
      <c r="E404">
        <v>2006</v>
      </c>
      <c r="F404">
        <v>2976</v>
      </c>
      <c r="G404">
        <v>171</v>
      </c>
      <c r="H404">
        <v>232</v>
      </c>
      <c r="I404">
        <v>264590</v>
      </c>
    </row>
    <row r="405" spans="1:9" x14ac:dyDescent="0.3">
      <c r="A405">
        <v>404</v>
      </c>
      <c r="B405" t="s">
        <v>229</v>
      </c>
      <c r="C405">
        <v>2150000</v>
      </c>
      <c r="D405" t="s">
        <v>19</v>
      </c>
      <c r="E405">
        <v>2006</v>
      </c>
      <c r="F405">
        <v>1968</v>
      </c>
      <c r="G405">
        <v>103</v>
      </c>
      <c r="H405">
        <v>140</v>
      </c>
      <c r="I405">
        <v>301750</v>
      </c>
    </row>
    <row r="406" spans="1:9" x14ac:dyDescent="0.3">
      <c r="A406">
        <v>405</v>
      </c>
      <c r="B406" t="s">
        <v>272</v>
      </c>
      <c r="C406">
        <v>2180000</v>
      </c>
      <c r="D406" t="s">
        <v>10</v>
      </c>
      <c r="E406">
        <v>2008</v>
      </c>
      <c r="F406">
        <v>1798</v>
      </c>
      <c r="G406">
        <v>118</v>
      </c>
      <c r="H406">
        <v>160</v>
      </c>
      <c r="I406">
        <v>320000</v>
      </c>
    </row>
    <row r="407" spans="1:9" x14ac:dyDescent="0.3">
      <c r="A407">
        <v>406</v>
      </c>
      <c r="B407" t="s">
        <v>177</v>
      </c>
      <c r="C407">
        <v>2190000</v>
      </c>
      <c r="D407" t="s">
        <v>19</v>
      </c>
      <c r="E407">
        <v>2008</v>
      </c>
      <c r="F407">
        <v>1968</v>
      </c>
      <c r="G407">
        <v>103</v>
      </c>
      <c r="H407">
        <v>140</v>
      </c>
      <c r="I407">
        <v>325000</v>
      </c>
    </row>
    <row r="408" spans="1:9" x14ac:dyDescent="0.3">
      <c r="A408">
        <v>407</v>
      </c>
      <c r="B408" t="s">
        <v>283</v>
      </c>
      <c r="C408">
        <v>2190000</v>
      </c>
      <c r="D408" t="s">
        <v>19</v>
      </c>
      <c r="E408">
        <v>2007</v>
      </c>
      <c r="F408">
        <v>1968</v>
      </c>
      <c r="G408">
        <v>103</v>
      </c>
      <c r="H408">
        <v>140</v>
      </c>
      <c r="I408">
        <v>271400</v>
      </c>
    </row>
    <row r="409" spans="1:9" x14ac:dyDescent="0.3">
      <c r="A409">
        <v>408</v>
      </c>
      <c r="B409" t="s">
        <v>284</v>
      </c>
      <c r="C409">
        <v>2190000</v>
      </c>
      <c r="D409" t="s">
        <v>19</v>
      </c>
      <c r="E409">
        <v>2008</v>
      </c>
      <c r="F409">
        <v>1968</v>
      </c>
      <c r="G409">
        <v>105</v>
      </c>
      <c r="H409">
        <v>143</v>
      </c>
      <c r="I409">
        <v>208500</v>
      </c>
    </row>
    <row r="410" spans="1:9" x14ac:dyDescent="0.3">
      <c r="A410">
        <v>409</v>
      </c>
      <c r="B410" t="s">
        <v>285</v>
      </c>
      <c r="C410">
        <v>2190000</v>
      </c>
      <c r="D410" t="s">
        <v>19</v>
      </c>
      <c r="E410">
        <v>2007</v>
      </c>
      <c r="F410">
        <v>1968</v>
      </c>
      <c r="G410">
        <v>103</v>
      </c>
      <c r="H410">
        <v>140</v>
      </c>
      <c r="I410">
        <v>248000</v>
      </c>
    </row>
    <row r="411" spans="1:9" x14ac:dyDescent="0.3">
      <c r="A411">
        <v>410</v>
      </c>
      <c r="B411" t="s">
        <v>286</v>
      </c>
      <c r="C411">
        <v>2190000</v>
      </c>
      <c r="D411" t="s">
        <v>19</v>
      </c>
      <c r="E411">
        <v>2007</v>
      </c>
      <c r="F411">
        <v>1968</v>
      </c>
      <c r="G411">
        <v>103</v>
      </c>
      <c r="H411">
        <v>140</v>
      </c>
      <c r="I411">
        <v>258650</v>
      </c>
    </row>
    <row r="412" spans="1:9" x14ac:dyDescent="0.3">
      <c r="A412">
        <v>411</v>
      </c>
      <c r="B412" t="s">
        <v>287</v>
      </c>
      <c r="C412">
        <v>2198000</v>
      </c>
      <c r="D412" t="s">
        <v>10</v>
      </c>
      <c r="E412">
        <v>2006</v>
      </c>
      <c r="F412">
        <v>1989</v>
      </c>
      <c r="G412">
        <v>96</v>
      </c>
      <c r="H412">
        <v>131</v>
      </c>
      <c r="I412">
        <v>250000</v>
      </c>
    </row>
    <row r="413" spans="1:9" x14ac:dyDescent="0.3">
      <c r="A413">
        <v>412</v>
      </c>
      <c r="B413" t="s">
        <v>288</v>
      </c>
      <c r="C413">
        <v>2199000</v>
      </c>
      <c r="D413" t="s">
        <v>19</v>
      </c>
      <c r="E413">
        <v>2008</v>
      </c>
      <c r="F413">
        <v>1968</v>
      </c>
      <c r="G413">
        <v>103</v>
      </c>
      <c r="H413">
        <v>140</v>
      </c>
      <c r="I413">
        <v>295200</v>
      </c>
    </row>
    <row r="414" spans="1:9" x14ac:dyDescent="0.3">
      <c r="A414">
        <v>413</v>
      </c>
      <c r="B414" t="s">
        <v>87</v>
      </c>
      <c r="C414">
        <v>2199000</v>
      </c>
      <c r="D414" t="s">
        <v>19</v>
      </c>
      <c r="E414">
        <v>2006</v>
      </c>
      <c r="F414">
        <v>1896</v>
      </c>
      <c r="G414">
        <v>85</v>
      </c>
      <c r="H414">
        <v>116</v>
      </c>
      <c r="I414">
        <v>238799</v>
      </c>
    </row>
    <row r="415" spans="1:9" x14ac:dyDescent="0.3">
      <c r="A415">
        <v>414</v>
      </c>
      <c r="B415" t="s">
        <v>86</v>
      </c>
      <c r="C415">
        <v>2199000</v>
      </c>
      <c r="D415" t="s">
        <v>19</v>
      </c>
      <c r="E415">
        <v>2004</v>
      </c>
      <c r="F415">
        <v>2496</v>
      </c>
      <c r="G415">
        <v>120</v>
      </c>
      <c r="H415">
        <v>163</v>
      </c>
      <c r="I415">
        <v>245000</v>
      </c>
    </row>
    <row r="416" spans="1:9" x14ac:dyDescent="0.3">
      <c r="A416">
        <v>415</v>
      </c>
      <c r="B416" t="s">
        <v>33</v>
      </c>
      <c r="C416">
        <v>2199000</v>
      </c>
      <c r="D416" t="s">
        <v>19</v>
      </c>
      <c r="E416">
        <v>2009</v>
      </c>
      <c r="F416">
        <v>1968</v>
      </c>
      <c r="G416">
        <v>105</v>
      </c>
      <c r="H416">
        <v>143</v>
      </c>
      <c r="I416">
        <v>500000</v>
      </c>
    </row>
    <row r="417" spans="1:9" x14ac:dyDescent="0.3">
      <c r="A417">
        <v>416</v>
      </c>
      <c r="B417" t="s">
        <v>132</v>
      </c>
      <c r="C417">
        <v>2200000</v>
      </c>
      <c r="D417" t="s">
        <v>10</v>
      </c>
      <c r="E417">
        <v>2002</v>
      </c>
      <c r="F417">
        <v>2393</v>
      </c>
      <c r="G417">
        <v>125</v>
      </c>
      <c r="H417">
        <v>170</v>
      </c>
      <c r="I417">
        <v>212112</v>
      </c>
    </row>
    <row r="418" spans="1:9" x14ac:dyDescent="0.3">
      <c r="A418">
        <v>417</v>
      </c>
      <c r="B418" t="s">
        <v>139</v>
      </c>
      <c r="C418">
        <v>2200000</v>
      </c>
      <c r="D418" t="s">
        <v>19</v>
      </c>
      <c r="E418">
        <v>2005</v>
      </c>
      <c r="F418">
        <v>1968</v>
      </c>
      <c r="G418">
        <v>103</v>
      </c>
      <c r="H418">
        <v>140</v>
      </c>
      <c r="I418">
        <v>254000</v>
      </c>
    </row>
    <row r="419" spans="1:9" x14ac:dyDescent="0.3">
      <c r="A419">
        <v>418</v>
      </c>
      <c r="B419" t="s">
        <v>182</v>
      </c>
      <c r="C419">
        <v>2200000</v>
      </c>
      <c r="D419" t="s">
        <v>19</v>
      </c>
      <c r="E419">
        <v>2007</v>
      </c>
      <c r="F419">
        <v>1968</v>
      </c>
      <c r="G419">
        <v>125</v>
      </c>
      <c r="H419">
        <v>170</v>
      </c>
      <c r="I419">
        <v>223000</v>
      </c>
    </row>
    <row r="420" spans="1:9" x14ac:dyDescent="0.3">
      <c r="A420">
        <v>419</v>
      </c>
      <c r="B420" t="s">
        <v>112</v>
      </c>
      <c r="C420">
        <v>2200000</v>
      </c>
      <c r="D420" t="s">
        <v>19</v>
      </c>
      <c r="E420">
        <v>2003</v>
      </c>
      <c r="F420">
        <v>1896</v>
      </c>
      <c r="G420">
        <v>96</v>
      </c>
      <c r="H420">
        <v>131</v>
      </c>
      <c r="I420">
        <v>286004</v>
      </c>
    </row>
    <row r="421" spans="1:9" x14ac:dyDescent="0.3">
      <c r="A421">
        <v>420</v>
      </c>
      <c r="B421" t="s">
        <v>289</v>
      </c>
      <c r="C421">
        <v>2230000</v>
      </c>
      <c r="D421" t="s">
        <v>19</v>
      </c>
      <c r="E421">
        <v>2010</v>
      </c>
      <c r="F421">
        <v>1968</v>
      </c>
      <c r="G421">
        <v>105</v>
      </c>
      <c r="H421">
        <v>143</v>
      </c>
      <c r="I421">
        <v>380000</v>
      </c>
    </row>
    <row r="422" spans="1:9" x14ac:dyDescent="0.3">
      <c r="A422">
        <v>421</v>
      </c>
      <c r="B422" t="s">
        <v>290</v>
      </c>
      <c r="C422">
        <v>2249000</v>
      </c>
      <c r="D422" t="s">
        <v>10</v>
      </c>
      <c r="E422">
        <v>2007</v>
      </c>
      <c r="F422">
        <v>1984</v>
      </c>
      <c r="G422">
        <v>96</v>
      </c>
      <c r="H422">
        <v>131</v>
      </c>
      <c r="I422">
        <v>160384</v>
      </c>
    </row>
    <row r="423" spans="1:9" x14ac:dyDescent="0.3">
      <c r="A423">
        <v>422</v>
      </c>
      <c r="B423" t="s">
        <v>291</v>
      </c>
      <c r="C423">
        <v>2249000</v>
      </c>
      <c r="D423" t="s">
        <v>19</v>
      </c>
      <c r="E423">
        <v>2007</v>
      </c>
      <c r="F423">
        <v>1968</v>
      </c>
      <c r="G423">
        <v>103</v>
      </c>
      <c r="H423">
        <v>140</v>
      </c>
      <c r="I423">
        <v>219979</v>
      </c>
    </row>
    <row r="424" spans="1:9" x14ac:dyDescent="0.3">
      <c r="A424">
        <v>423</v>
      </c>
      <c r="B424" t="s">
        <v>292</v>
      </c>
      <c r="C424">
        <v>2249990</v>
      </c>
      <c r="D424" t="s">
        <v>19</v>
      </c>
      <c r="E424">
        <v>2009</v>
      </c>
      <c r="F424">
        <v>2698</v>
      </c>
      <c r="G424">
        <v>140</v>
      </c>
      <c r="H424">
        <v>190</v>
      </c>
      <c r="I424">
        <v>304500</v>
      </c>
    </row>
    <row r="425" spans="1:9" x14ac:dyDescent="0.3">
      <c r="A425">
        <v>424</v>
      </c>
      <c r="B425" t="s">
        <v>293</v>
      </c>
      <c r="C425">
        <v>2250000</v>
      </c>
      <c r="D425" t="s">
        <v>19</v>
      </c>
      <c r="E425">
        <v>2009</v>
      </c>
      <c r="F425">
        <v>1968</v>
      </c>
      <c r="G425">
        <v>105</v>
      </c>
      <c r="H425">
        <v>143</v>
      </c>
      <c r="I425">
        <v>330000</v>
      </c>
    </row>
    <row r="426" spans="1:9" x14ac:dyDescent="0.3">
      <c r="A426">
        <v>425</v>
      </c>
      <c r="B426" t="s">
        <v>28</v>
      </c>
      <c r="C426">
        <v>2250000</v>
      </c>
      <c r="D426" t="s">
        <v>10</v>
      </c>
      <c r="E426">
        <v>2005</v>
      </c>
      <c r="F426">
        <v>1984</v>
      </c>
      <c r="G426">
        <v>96</v>
      </c>
      <c r="H426">
        <v>131</v>
      </c>
      <c r="I426">
        <v>221648</v>
      </c>
    </row>
    <row r="427" spans="1:9" x14ac:dyDescent="0.3">
      <c r="A427">
        <v>426</v>
      </c>
      <c r="B427" t="s">
        <v>294</v>
      </c>
      <c r="C427">
        <v>2250000</v>
      </c>
      <c r="D427" t="s">
        <v>10</v>
      </c>
      <c r="E427">
        <v>1997</v>
      </c>
      <c r="F427">
        <v>1595</v>
      </c>
      <c r="G427">
        <v>74</v>
      </c>
      <c r="H427">
        <v>101</v>
      </c>
      <c r="I427">
        <v>95007</v>
      </c>
    </row>
    <row r="428" spans="1:9" x14ac:dyDescent="0.3">
      <c r="A428">
        <v>427</v>
      </c>
      <c r="B428" t="s">
        <v>182</v>
      </c>
      <c r="C428">
        <v>2250000</v>
      </c>
      <c r="D428" t="s">
        <v>19</v>
      </c>
      <c r="E428">
        <v>2007</v>
      </c>
      <c r="F428">
        <v>1968</v>
      </c>
      <c r="G428">
        <v>125</v>
      </c>
      <c r="H428">
        <v>170</v>
      </c>
      <c r="I428">
        <v>218699</v>
      </c>
    </row>
    <row r="429" spans="1:9" x14ac:dyDescent="0.3">
      <c r="A429">
        <v>428</v>
      </c>
      <c r="B429" t="s">
        <v>295</v>
      </c>
      <c r="C429">
        <v>2250000</v>
      </c>
      <c r="D429" t="s">
        <v>19</v>
      </c>
      <c r="E429">
        <v>2007</v>
      </c>
      <c r="F429">
        <v>1968</v>
      </c>
      <c r="G429">
        <v>103</v>
      </c>
      <c r="H429">
        <v>140</v>
      </c>
      <c r="I429">
        <v>370000</v>
      </c>
    </row>
    <row r="430" spans="1:9" x14ac:dyDescent="0.3">
      <c r="A430">
        <v>429</v>
      </c>
      <c r="B430" t="s">
        <v>132</v>
      </c>
      <c r="C430">
        <v>2250000</v>
      </c>
      <c r="D430" t="s">
        <v>10</v>
      </c>
      <c r="E430">
        <v>2002</v>
      </c>
      <c r="F430">
        <v>2393</v>
      </c>
      <c r="G430">
        <v>125</v>
      </c>
      <c r="H430">
        <v>170</v>
      </c>
      <c r="I430">
        <v>296000</v>
      </c>
    </row>
    <row r="431" spans="1:9" x14ac:dyDescent="0.3">
      <c r="A431">
        <v>430</v>
      </c>
      <c r="B431" t="s">
        <v>296</v>
      </c>
      <c r="C431">
        <v>2250000</v>
      </c>
      <c r="D431" t="s">
        <v>19</v>
      </c>
      <c r="E431">
        <v>2006</v>
      </c>
      <c r="F431">
        <v>1968</v>
      </c>
      <c r="G431">
        <v>103</v>
      </c>
      <c r="H431">
        <v>140</v>
      </c>
      <c r="I431">
        <v>223000</v>
      </c>
    </row>
    <row r="432" spans="1:9" x14ac:dyDescent="0.3">
      <c r="A432">
        <v>431</v>
      </c>
      <c r="B432" t="s">
        <v>296</v>
      </c>
      <c r="C432">
        <v>2250000</v>
      </c>
      <c r="D432" t="s">
        <v>19</v>
      </c>
      <c r="E432">
        <v>2006</v>
      </c>
      <c r="F432">
        <v>1968</v>
      </c>
      <c r="G432">
        <v>103</v>
      </c>
      <c r="H432">
        <v>140</v>
      </c>
      <c r="I432">
        <v>270000</v>
      </c>
    </row>
    <row r="433" spans="1:9" x14ac:dyDescent="0.3">
      <c r="A433">
        <v>432</v>
      </c>
      <c r="B433" t="s">
        <v>297</v>
      </c>
      <c r="C433">
        <v>2290000</v>
      </c>
      <c r="D433" t="s">
        <v>19</v>
      </c>
      <c r="E433">
        <v>2010</v>
      </c>
      <c r="F433">
        <v>1968</v>
      </c>
      <c r="G433">
        <v>125</v>
      </c>
      <c r="H433">
        <v>170</v>
      </c>
      <c r="I433">
        <v>400750</v>
      </c>
    </row>
    <row r="434" spans="1:9" x14ac:dyDescent="0.3">
      <c r="A434">
        <v>433</v>
      </c>
      <c r="B434" t="s">
        <v>298</v>
      </c>
      <c r="C434">
        <v>2290000</v>
      </c>
      <c r="D434" t="s">
        <v>19</v>
      </c>
      <c r="E434">
        <v>2007</v>
      </c>
      <c r="F434">
        <v>1968</v>
      </c>
      <c r="G434">
        <v>125</v>
      </c>
      <c r="H434">
        <v>170</v>
      </c>
      <c r="I434">
        <v>239058</v>
      </c>
    </row>
    <row r="435" spans="1:9" x14ac:dyDescent="0.3">
      <c r="A435">
        <v>434</v>
      </c>
      <c r="B435" t="s">
        <v>299</v>
      </c>
      <c r="C435">
        <v>2299000</v>
      </c>
      <c r="D435" t="s">
        <v>19</v>
      </c>
      <c r="E435">
        <v>2009</v>
      </c>
      <c r="F435">
        <v>1968</v>
      </c>
      <c r="G435">
        <v>88</v>
      </c>
      <c r="H435">
        <v>120</v>
      </c>
      <c r="I435">
        <v>294000</v>
      </c>
    </row>
    <row r="436" spans="1:9" x14ac:dyDescent="0.3">
      <c r="A436">
        <v>435</v>
      </c>
      <c r="B436" t="s">
        <v>272</v>
      </c>
      <c r="C436">
        <v>2300000</v>
      </c>
      <c r="D436" t="s">
        <v>10</v>
      </c>
      <c r="E436">
        <v>2008</v>
      </c>
      <c r="F436">
        <v>1798</v>
      </c>
      <c r="G436">
        <v>118</v>
      </c>
      <c r="H436">
        <v>160</v>
      </c>
      <c r="I436">
        <v>301056</v>
      </c>
    </row>
    <row r="437" spans="1:9" x14ac:dyDescent="0.3">
      <c r="A437">
        <v>436</v>
      </c>
      <c r="B437" t="s">
        <v>301</v>
      </c>
      <c r="C437">
        <v>2300000</v>
      </c>
      <c r="D437" t="s">
        <v>19</v>
      </c>
      <c r="E437">
        <v>2008</v>
      </c>
      <c r="F437">
        <v>1968</v>
      </c>
      <c r="G437">
        <v>103</v>
      </c>
      <c r="H437">
        <v>140</v>
      </c>
      <c r="I437">
        <v>213000</v>
      </c>
    </row>
    <row r="438" spans="1:9" x14ac:dyDescent="0.3">
      <c r="A438">
        <v>437</v>
      </c>
      <c r="B438" t="s">
        <v>302</v>
      </c>
      <c r="C438">
        <v>2300000</v>
      </c>
      <c r="D438" t="s">
        <v>19</v>
      </c>
      <c r="E438">
        <v>2007</v>
      </c>
      <c r="F438">
        <v>2698</v>
      </c>
      <c r="G438">
        <v>132</v>
      </c>
      <c r="H438">
        <v>179</v>
      </c>
      <c r="I438">
        <v>337000</v>
      </c>
    </row>
    <row r="439" spans="1:9" x14ac:dyDescent="0.3">
      <c r="A439">
        <v>438</v>
      </c>
      <c r="B439" t="s">
        <v>202</v>
      </c>
      <c r="C439">
        <v>2300000</v>
      </c>
      <c r="D439" t="s">
        <v>19</v>
      </c>
      <c r="E439">
        <v>2005</v>
      </c>
      <c r="F439">
        <v>2976</v>
      </c>
      <c r="G439">
        <v>150</v>
      </c>
      <c r="H439">
        <v>204</v>
      </c>
      <c r="I439">
        <v>268030</v>
      </c>
    </row>
    <row r="440" spans="1:9" x14ac:dyDescent="0.3">
      <c r="A440">
        <v>439</v>
      </c>
      <c r="B440" t="s">
        <v>303</v>
      </c>
      <c r="C440">
        <v>2135000</v>
      </c>
      <c r="D440" t="s">
        <v>10</v>
      </c>
      <c r="E440">
        <v>2009</v>
      </c>
      <c r="F440">
        <v>1798</v>
      </c>
      <c r="G440">
        <v>88</v>
      </c>
      <c r="H440">
        <v>120</v>
      </c>
      <c r="I440">
        <v>217902</v>
      </c>
    </row>
    <row r="441" spans="1:9" x14ac:dyDescent="0.3">
      <c r="A441">
        <v>440</v>
      </c>
      <c r="B441" t="s">
        <v>192</v>
      </c>
      <c r="C441">
        <v>2300000</v>
      </c>
      <c r="D441" t="s">
        <v>19</v>
      </c>
      <c r="E441">
        <v>2006</v>
      </c>
      <c r="F441">
        <v>2967</v>
      </c>
      <c r="G441">
        <v>171</v>
      </c>
      <c r="H441">
        <v>232</v>
      </c>
      <c r="I441">
        <v>338000</v>
      </c>
    </row>
    <row r="442" spans="1:9" x14ac:dyDescent="0.3">
      <c r="A442">
        <v>441</v>
      </c>
      <c r="B442" t="s">
        <v>139</v>
      </c>
      <c r="C442">
        <v>2300000</v>
      </c>
      <c r="D442" t="s">
        <v>19</v>
      </c>
      <c r="E442">
        <v>2005</v>
      </c>
      <c r="F442">
        <v>1968</v>
      </c>
      <c r="G442">
        <v>103</v>
      </c>
      <c r="H442">
        <v>140</v>
      </c>
      <c r="I442">
        <v>248000</v>
      </c>
    </row>
    <row r="443" spans="1:9" x14ac:dyDescent="0.3">
      <c r="A443">
        <v>442</v>
      </c>
      <c r="B443" t="s">
        <v>33</v>
      </c>
      <c r="C443">
        <v>2350000</v>
      </c>
      <c r="D443" t="s">
        <v>19</v>
      </c>
      <c r="E443">
        <v>2008</v>
      </c>
      <c r="F443">
        <v>1968</v>
      </c>
      <c r="G443">
        <v>105</v>
      </c>
      <c r="H443">
        <v>143</v>
      </c>
      <c r="I443">
        <v>323500</v>
      </c>
    </row>
    <row r="444" spans="1:9" x14ac:dyDescent="0.3">
      <c r="A444">
        <v>443</v>
      </c>
      <c r="B444" t="s">
        <v>182</v>
      </c>
      <c r="C444">
        <v>2350000</v>
      </c>
      <c r="D444" t="s">
        <v>19</v>
      </c>
      <c r="E444">
        <v>2006</v>
      </c>
      <c r="F444">
        <v>1968</v>
      </c>
      <c r="G444">
        <v>125</v>
      </c>
      <c r="H444">
        <v>170</v>
      </c>
      <c r="I444">
        <v>240000</v>
      </c>
    </row>
    <row r="445" spans="1:9" x14ac:dyDescent="0.3">
      <c r="A445">
        <v>444</v>
      </c>
      <c r="B445" t="s">
        <v>304</v>
      </c>
      <c r="C445">
        <v>2350000</v>
      </c>
      <c r="D445" t="s">
        <v>19</v>
      </c>
      <c r="E445">
        <v>2006</v>
      </c>
      <c r="F445">
        <v>1968</v>
      </c>
      <c r="G445">
        <v>125</v>
      </c>
      <c r="H445">
        <v>170</v>
      </c>
      <c r="I445">
        <v>193450</v>
      </c>
    </row>
    <row r="446" spans="1:9" x14ac:dyDescent="0.3">
      <c r="A446">
        <v>445</v>
      </c>
      <c r="B446" t="s">
        <v>305</v>
      </c>
      <c r="C446">
        <v>2350000</v>
      </c>
      <c r="D446" t="s">
        <v>10</v>
      </c>
      <c r="E446">
        <v>2005</v>
      </c>
      <c r="F446">
        <v>2976</v>
      </c>
      <c r="G446">
        <v>162</v>
      </c>
      <c r="H446">
        <v>220</v>
      </c>
      <c r="I446">
        <v>272000</v>
      </c>
    </row>
    <row r="447" spans="1:9" x14ac:dyDescent="0.3">
      <c r="A447">
        <v>446</v>
      </c>
      <c r="B447" t="s">
        <v>286</v>
      </c>
      <c r="C447">
        <v>2350000</v>
      </c>
      <c r="D447" t="s">
        <v>19</v>
      </c>
      <c r="E447">
        <v>2007</v>
      </c>
      <c r="F447">
        <v>1968</v>
      </c>
      <c r="G447">
        <v>125</v>
      </c>
      <c r="H447">
        <v>170</v>
      </c>
      <c r="I447">
        <v>235000</v>
      </c>
    </row>
    <row r="448" spans="1:9" x14ac:dyDescent="0.3">
      <c r="A448">
        <v>447</v>
      </c>
      <c r="B448" t="s">
        <v>306</v>
      </c>
      <c r="C448">
        <v>2350000</v>
      </c>
      <c r="D448" t="s">
        <v>10</v>
      </c>
      <c r="E448">
        <v>2006</v>
      </c>
      <c r="F448">
        <v>3000</v>
      </c>
      <c r="G448">
        <v>147</v>
      </c>
      <c r="H448">
        <v>200</v>
      </c>
      <c r="I448">
        <v>346639</v>
      </c>
    </row>
    <row r="449" spans="1:9" x14ac:dyDescent="0.3">
      <c r="A449">
        <v>448</v>
      </c>
      <c r="B449" t="s">
        <v>307</v>
      </c>
      <c r="C449">
        <v>2388000</v>
      </c>
      <c r="D449" t="s">
        <v>19</v>
      </c>
      <c r="E449">
        <v>2007</v>
      </c>
      <c r="F449">
        <v>1968</v>
      </c>
      <c r="G449">
        <v>125</v>
      </c>
      <c r="H449">
        <v>170</v>
      </c>
      <c r="I449">
        <v>191277</v>
      </c>
    </row>
    <row r="450" spans="1:9" x14ac:dyDescent="0.3">
      <c r="A450">
        <v>449</v>
      </c>
      <c r="B450" t="s">
        <v>308</v>
      </c>
      <c r="C450">
        <v>2390000</v>
      </c>
      <c r="D450" t="s">
        <v>19</v>
      </c>
      <c r="E450">
        <v>2007</v>
      </c>
      <c r="F450">
        <v>1968</v>
      </c>
      <c r="G450">
        <v>125</v>
      </c>
      <c r="H450">
        <v>170</v>
      </c>
      <c r="I450">
        <v>216200</v>
      </c>
    </row>
    <row r="451" spans="1:9" x14ac:dyDescent="0.3">
      <c r="A451">
        <v>450</v>
      </c>
      <c r="B451" t="s">
        <v>159</v>
      </c>
      <c r="C451">
        <v>2390000</v>
      </c>
      <c r="D451" t="s">
        <v>10</v>
      </c>
      <c r="E451">
        <v>2006</v>
      </c>
      <c r="F451">
        <v>1781</v>
      </c>
      <c r="G451">
        <v>120</v>
      </c>
      <c r="H451">
        <v>163</v>
      </c>
      <c r="I451">
        <v>253000</v>
      </c>
    </row>
    <row r="452" spans="1:9" x14ac:dyDescent="0.3">
      <c r="A452">
        <v>451</v>
      </c>
      <c r="B452" t="s">
        <v>309</v>
      </c>
      <c r="C452">
        <v>2399000</v>
      </c>
      <c r="D452" t="s">
        <v>19</v>
      </c>
      <c r="E452">
        <v>2006</v>
      </c>
      <c r="F452">
        <v>1968</v>
      </c>
      <c r="G452">
        <v>103</v>
      </c>
      <c r="H452">
        <v>140</v>
      </c>
      <c r="I452">
        <v>197000</v>
      </c>
    </row>
    <row r="453" spans="1:9" x14ac:dyDescent="0.3">
      <c r="A453">
        <v>452</v>
      </c>
      <c r="B453" t="s">
        <v>310</v>
      </c>
      <c r="C453">
        <v>2399000</v>
      </c>
      <c r="D453" t="s">
        <v>10</v>
      </c>
      <c r="E453">
        <v>2007</v>
      </c>
      <c r="F453">
        <v>1984</v>
      </c>
      <c r="G453">
        <v>147</v>
      </c>
      <c r="H453">
        <v>200</v>
      </c>
      <c r="I453">
        <v>169000</v>
      </c>
    </row>
    <row r="454" spans="1:9" x14ac:dyDescent="0.3">
      <c r="A454">
        <v>453</v>
      </c>
      <c r="B454" t="s">
        <v>311</v>
      </c>
      <c r="C454">
        <v>2399000</v>
      </c>
      <c r="D454" t="s">
        <v>10</v>
      </c>
      <c r="E454">
        <v>2003</v>
      </c>
      <c r="F454">
        <v>1781</v>
      </c>
      <c r="G454">
        <v>120</v>
      </c>
      <c r="H454">
        <v>163</v>
      </c>
      <c r="I454">
        <v>198665</v>
      </c>
    </row>
    <row r="455" spans="1:9" x14ac:dyDescent="0.3">
      <c r="A455">
        <v>454</v>
      </c>
      <c r="B455" t="s">
        <v>312</v>
      </c>
      <c r="C455">
        <v>2399000</v>
      </c>
      <c r="D455" t="s">
        <v>19</v>
      </c>
      <c r="E455">
        <v>2008</v>
      </c>
      <c r="F455">
        <v>1968</v>
      </c>
      <c r="G455">
        <v>125</v>
      </c>
      <c r="H455">
        <v>170</v>
      </c>
      <c r="I455">
        <v>233000</v>
      </c>
    </row>
    <row r="456" spans="1:9" x14ac:dyDescent="0.3">
      <c r="A456">
        <v>455</v>
      </c>
      <c r="B456" t="s">
        <v>313</v>
      </c>
      <c r="C456">
        <v>2399000</v>
      </c>
      <c r="D456" t="s">
        <v>10</v>
      </c>
      <c r="E456">
        <v>2010</v>
      </c>
      <c r="F456">
        <v>1798</v>
      </c>
      <c r="G456">
        <v>88</v>
      </c>
      <c r="H456">
        <v>120</v>
      </c>
      <c r="I456">
        <v>244000</v>
      </c>
    </row>
    <row r="457" spans="1:9" x14ac:dyDescent="0.3">
      <c r="A457">
        <v>456</v>
      </c>
      <c r="B457" t="s">
        <v>309</v>
      </c>
      <c r="C457">
        <v>2399000</v>
      </c>
      <c r="D457" t="s">
        <v>19</v>
      </c>
      <c r="E457">
        <v>2006</v>
      </c>
      <c r="F457">
        <v>1968</v>
      </c>
      <c r="G457">
        <v>103</v>
      </c>
      <c r="H457">
        <v>140</v>
      </c>
      <c r="I457">
        <v>259000</v>
      </c>
    </row>
    <row r="458" spans="1:9" x14ac:dyDescent="0.3">
      <c r="A458">
        <v>457</v>
      </c>
      <c r="B458" t="s">
        <v>86</v>
      </c>
      <c r="C458">
        <v>2399000</v>
      </c>
      <c r="D458" t="s">
        <v>19</v>
      </c>
      <c r="E458">
        <v>2005</v>
      </c>
      <c r="F458">
        <v>2496</v>
      </c>
      <c r="G458">
        <v>120</v>
      </c>
      <c r="H458">
        <v>163</v>
      </c>
      <c r="I458">
        <v>212934</v>
      </c>
    </row>
    <row r="459" spans="1:9" x14ac:dyDescent="0.3">
      <c r="A459">
        <v>458</v>
      </c>
      <c r="B459" t="s">
        <v>314</v>
      </c>
      <c r="C459">
        <v>2399999</v>
      </c>
      <c r="D459" t="s">
        <v>19</v>
      </c>
      <c r="E459">
        <v>2008</v>
      </c>
      <c r="F459">
        <v>1896</v>
      </c>
      <c r="G459">
        <v>85</v>
      </c>
      <c r="H459">
        <v>116</v>
      </c>
      <c r="I459">
        <v>184259</v>
      </c>
    </row>
    <row r="460" spans="1:9" x14ac:dyDescent="0.3">
      <c r="A460">
        <v>459</v>
      </c>
      <c r="B460" t="s">
        <v>315</v>
      </c>
      <c r="C460">
        <v>2399999</v>
      </c>
      <c r="D460" t="s">
        <v>19</v>
      </c>
      <c r="E460">
        <v>2010</v>
      </c>
      <c r="F460">
        <v>1968</v>
      </c>
      <c r="G460">
        <v>88</v>
      </c>
      <c r="H460">
        <v>120</v>
      </c>
      <c r="I460">
        <v>432825</v>
      </c>
    </row>
    <row r="461" spans="1:9" x14ac:dyDescent="0.3">
      <c r="A461">
        <v>460</v>
      </c>
      <c r="B461" t="s">
        <v>86</v>
      </c>
      <c r="C461">
        <v>2399999</v>
      </c>
      <c r="D461" t="s">
        <v>19</v>
      </c>
      <c r="E461">
        <v>2007</v>
      </c>
      <c r="F461">
        <v>2496</v>
      </c>
      <c r="G461">
        <v>132</v>
      </c>
      <c r="H461">
        <v>179</v>
      </c>
      <c r="I461">
        <v>310000</v>
      </c>
    </row>
    <row r="462" spans="1:9" x14ac:dyDescent="0.3">
      <c r="A462">
        <v>461</v>
      </c>
      <c r="B462" t="s">
        <v>316</v>
      </c>
      <c r="C462">
        <v>2400000</v>
      </c>
      <c r="D462" t="s">
        <v>19</v>
      </c>
      <c r="E462">
        <v>2010</v>
      </c>
      <c r="F462">
        <v>1968</v>
      </c>
      <c r="G462">
        <v>88</v>
      </c>
      <c r="H462">
        <v>120</v>
      </c>
      <c r="I462">
        <v>415000</v>
      </c>
    </row>
    <row r="463" spans="1:9" x14ac:dyDescent="0.3">
      <c r="A463">
        <v>462</v>
      </c>
      <c r="B463" t="s">
        <v>317</v>
      </c>
      <c r="C463">
        <v>2400000</v>
      </c>
      <c r="D463" t="s">
        <v>19</v>
      </c>
      <c r="E463">
        <v>2008</v>
      </c>
      <c r="F463">
        <v>1968</v>
      </c>
      <c r="G463">
        <v>103</v>
      </c>
      <c r="H463">
        <v>140</v>
      </c>
      <c r="I463">
        <v>256560</v>
      </c>
    </row>
    <row r="464" spans="1:9" x14ac:dyDescent="0.3">
      <c r="A464">
        <v>463</v>
      </c>
      <c r="B464" t="s">
        <v>318</v>
      </c>
      <c r="C464">
        <v>2400000</v>
      </c>
      <c r="D464" t="s">
        <v>19</v>
      </c>
      <c r="E464">
        <v>2008</v>
      </c>
      <c r="F464">
        <v>2000</v>
      </c>
      <c r="G464">
        <v>125</v>
      </c>
      <c r="H464">
        <v>170</v>
      </c>
      <c r="I464">
        <v>302000</v>
      </c>
    </row>
    <row r="465" spans="1:9" x14ac:dyDescent="0.3">
      <c r="A465">
        <v>464</v>
      </c>
      <c r="B465" t="s">
        <v>181</v>
      </c>
      <c r="C465">
        <v>2450000</v>
      </c>
      <c r="D465" t="s">
        <v>19</v>
      </c>
      <c r="E465">
        <v>2009</v>
      </c>
      <c r="F465">
        <v>1968</v>
      </c>
      <c r="G465">
        <v>125</v>
      </c>
      <c r="H465">
        <v>170</v>
      </c>
      <c r="I465">
        <v>352000</v>
      </c>
    </row>
    <row r="466" spans="1:9" x14ac:dyDescent="0.3">
      <c r="A466">
        <v>465</v>
      </c>
      <c r="B466" t="s">
        <v>319</v>
      </c>
      <c r="C466">
        <v>2450000</v>
      </c>
      <c r="D466" t="s">
        <v>10</v>
      </c>
      <c r="E466">
        <v>2004</v>
      </c>
      <c r="F466">
        <v>2976</v>
      </c>
      <c r="G466">
        <v>162</v>
      </c>
      <c r="H466">
        <v>220</v>
      </c>
      <c r="I466">
        <v>311000</v>
      </c>
    </row>
    <row r="467" spans="1:9" x14ac:dyDescent="0.3">
      <c r="A467">
        <v>466</v>
      </c>
      <c r="B467" t="s">
        <v>320</v>
      </c>
      <c r="C467">
        <v>2450000</v>
      </c>
      <c r="D467" t="s">
        <v>19</v>
      </c>
      <c r="E467">
        <v>2008</v>
      </c>
      <c r="F467">
        <v>1968</v>
      </c>
      <c r="G467">
        <v>125</v>
      </c>
      <c r="H467">
        <v>170</v>
      </c>
      <c r="I467">
        <v>227353</v>
      </c>
    </row>
    <row r="468" spans="1:9" x14ac:dyDescent="0.3">
      <c r="A468">
        <v>467</v>
      </c>
      <c r="B468" t="s">
        <v>321</v>
      </c>
      <c r="C468">
        <v>2399999</v>
      </c>
      <c r="D468" t="s">
        <v>19</v>
      </c>
      <c r="E468">
        <v>2008</v>
      </c>
      <c r="F468">
        <v>2967</v>
      </c>
      <c r="G468">
        <v>176</v>
      </c>
      <c r="H468">
        <v>239</v>
      </c>
      <c r="I468">
        <v>263828</v>
      </c>
    </row>
    <row r="469" spans="1:9" x14ac:dyDescent="0.3">
      <c r="A469">
        <v>468</v>
      </c>
      <c r="B469" t="s">
        <v>293</v>
      </c>
      <c r="C469">
        <v>2480000</v>
      </c>
      <c r="D469" t="s">
        <v>19</v>
      </c>
      <c r="E469">
        <v>2011</v>
      </c>
      <c r="F469">
        <v>1968</v>
      </c>
      <c r="G469">
        <v>105</v>
      </c>
      <c r="H469">
        <v>143</v>
      </c>
      <c r="I469">
        <v>359852</v>
      </c>
    </row>
    <row r="470" spans="1:9" x14ac:dyDescent="0.3">
      <c r="A470">
        <v>469</v>
      </c>
      <c r="B470" t="s">
        <v>322</v>
      </c>
      <c r="C470">
        <v>2488888</v>
      </c>
      <c r="D470" t="s">
        <v>19</v>
      </c>
      <c r="E470">
        <v>2009</v>
      </c>
      <c r="F470">
        <v>1968</v>
      </c>
      <c r="G470">
        <v>105</v>
      </c>
      <c r="H470">
        <v>143</v>
      </c>
      <c r="I470">
        <v>242000</v>
      </c>
    </row>
    <row r="471" spans="1:9" x14ac:dyDescent="0.3">
      <c r="A471">
        <v>470</v>
      </c>
      <c r="B471" t="s">
        <v>323</v>
      </c>
      <c r="C471">
        <v>2490000</v>
      </c>
      <c r="D471" t="s">
        <v>10</v>
      </c>
      <c r="E471">
        <v>2009</v>
      </c>
      <c r="F471">
        <v>1798</v>
      </c>
      <c r="G471">
        <v>118</v>
      </c>
      <c r="H471">
        <v>160</v>
      </c>
      <c r="I471">
        <v>265000</v>
      </c>
    </row>
    <row r="472" spans="1:9" x14ac:dyDescent="0.3">
      <c r="A472">
        <v>471</v>
      </c>
      <c r="B472" t="s">
        <v>324</v>
      </c>
      <c r="C472">
        <v>2490000</v>
      </c>
      <c r="D472" t="s">
        <v>10</v>
      </c>
      <c r="E472">
        <v>2009</v>
      </c>
      <c r="F472">
        <v>1798</v>
      </c>
      <c r="G472">
        <v>88</v>
      </c>
      <c r="H472">
        <v>120</v>
      </c>
      <c r="I472">
        <v>192500</v>
      </c>
    </row>
    <row r="473" spans="1:9" x14ac:dyDescent="0.3">
      <c r="A473">
        <v>472</v>
      </c>
      <c r="B473" t="s">
        <v>132</v>
      </c>
      <c r="C473">
        <v>2490000</v>
      </c>
      <c r="D473" t="s">
        <v>10</v>
      </c>
      <c r="E473">
        <v>2002</v>
      </c>
      <c r="F473">
        <v>2393</v>
      </c>
      <c r="G473">
        <v>125</v>
      </c>
      <c r="H473">
        <v>170</v>
      </c>
      <c r="I473">
        <v>215200</v>
      </c>
    </row>
    <row r="474" spans="1:9" x14ac:dyDescent="0.3">
      <c r="A474">
        <v>473</v>
      </c>
      <c r="B474" t="s">
        <v>325</v>
      </c>
      <c r="C474">
        <v>2490000</v>
      </c>
      <c r="D474" t="s">
        <v>10</v>
      </c>
      <c r="E474">
        <v>2010</v>
      </c>
      <c r="F474">
        <v>1798</v>
      </c>
      <c r="G474">
        <v>118</v>
      </c>
      <c r="H474">
        <v>160</v>
      </c>
      <c r="I474">
        <v>235000</v>
      </c>
    </row>
    <row r="475" spans="1:9" x14ac:dyDescent="0.3">
      <c r="A475">
        <v>474</v>
      </c>
      <c r="B475" t="s">
        <v>326</v>
      </c>
      <c r="C475">
        <v>2490000</v>
      </c>
      <c r="D475" t="s">
        <v>19</v>
      </c>
      <c r="E475">
        <v>2008</v>
      </c>
      <c r="F475">
        <v>1968</v>
      </c>
      <c r="G475">
        <v>103</v>
      </c>
      <c r="H475">
        <v>140</v>
      </c>
      <c r="I475">
        <v>260480</v>
      </c>
    </row>
    <row r="476" spans="1:9" x14ac:dyDescent="0.3">
      <c r="A476">
        <v>475</v>
      </c>
      <c r="B476" t="s">
        <v>327</v>
      </c>
      <c r="C476">
        <v>2490000</v>
      </c>
      <c r="D476" t="s">
        <v>19</v>
      </c>
      <c r="E476">
        <v>2006</v>
      </c>
      <c r="F476">
        <v>2698</v>
      </c>
      <c r="G476">
        <v>132</v>
      </c>
      <c r="H476">
        <v>179</v>
      </c>
      <c r="I476">
        <v>210774</v>
      </c>
    </row>
    <row r="477" spans="1:9" x14ac:dyDescent="0.3">
      <c r="A477">
        <v>476</v>
      </c>
      <c r="B477" t="s">
        <v>328</v>
      </c>
      <c r="C477">
        <v>2490000</v>
      </c>
      <c r="D477" t="s">
        <v>19</v>
      </c>
      <c r="E477">
        <v>2006</v>
      </c>
      <c r="F477">
        <v>2976</v>
      </c>
      <c r="G477">
        <v>171</v>
      </c>
      <c r="H477">
        <v>232</v>
      </c>
      <c r="I477">
        <v>340000</v>
      </c>
    </row>
    <row r="478" spans="1:9" x14ac:dyDescent="0.3">
      <c r="A478">
        <v>477</v>
      </c>
      <c r="B478" t="s">
        <v>329</v>
      </c>
      <c r="C478">
        <v>2490000</v>
      </c>
      <c r="D478" t="s">
        <v>19</v>
      </c>
      <c r="E478">
        <v>2006</v>
      </c>
      <c r="F478">
        <v>1968</v>
      </c>
      <c r="G478">
        <v>125</v>
      </c>
      <c r="H478">
        <v>170</v>
      </c>
      <c r="I478">
        <v>271500</v>
      </c>
    </row>
    <row r="479" spans="1:9" x14ac:dyDescent="0.3">
      <c r="A479">
        <v>478</v>
      </c>
      <c r="B479" t="s">
        <v>330</v>
      </c>
      <c r="C479">
        <v>2499000</v>
      </c>
      <c r="D479" t="s">
        <v>19</v>
      </c>
      <c r="E479">
        <v>2010</v>
      </c>
      <c r="F479">
        <v>1968</v>
      </c>
      <c r="G479">
        <v>105</v>
      </c>
      <c r="H479">
        <v>143</v>
      </c>
      <c r="I479">
        <v>348718</v>
      </c>
    </row>
    <row r="480" spans="1:9" x14ac:dyDescent="0.3">
      <c r="A480">
        <v>479</v>
      </c>
      <c r="B480" t="s">
        <v>324</v>
      </c>
      <c r="C480">
        <v>2499000</v>
      </c>
      <c r="D480" t="s">
        <v>10</v>
      </c>
      <c r="E480">
        <v>2009</v>
      </c>
      <c r="F480">
        <v>1798</v>
      </c>
      <c r="G480">
        <v>88</v>
      </c>
      <c r="H480">
        <v>120</v>
      </c>
      <c r="I480">
        <v>148930</v>
      </c>
    </row>
    <row r="481" spans="1:9" x14ac:dyDescent="0.3">
      <c r="A481">
        <v>480</v>
      </c>
      <c r="B481" t="s">
        <v>331</v>
      </c>
      <c r="C481">
        <v>2499000</v>
      </c>
      <c r="D481" t="s">
        <v>19</v>
      </c>
      <c r="E481">
        <v>2003</v>
      </c>
      <c r="F481">
        <v>1896</v>
      </c>
      <c r="G481">
        <v>74</v>
      </c>
      <c r="H481">
        <v>101</v>
      </c>
      <c r="I481">
        <v>55000</v>
      </c>
    </row>
    <row r="482" spans="1:9" x14ac:dyDescent="0.3">
      <c r="A482">
        <v>481</v>
      </c>
      <c r="B482" t="s">
        <v>332</v>
      </c>
      <c r="C482">
        <v>2499000</v>
      </c>
      <c r="D482" t="s">
        <v>19</v>
      </c>
      <c r="E482">
        <v>2011</v>
      </c>
      <c r="F482">
        <v>1968</v>
      </c>
      <c r="G482">
        <v>105</v>
      </c>
      <c r="H482">
        <v>143</v>
      </c>
      <c r="I482">
        <v>377381</v>
      </c>
    </row>
    <row r="483" spans="1:9" x14ac:dyDescent="0.3">
      <c r="A483">
        <v>482</v>
      </c>
      <c r="B483" t="s">
        <v>333</v>
      </c>
      <c r="C483">
        <v>2499000</v>
      </c>
      <c r="D483" t="s">
        <v>10</v>
      </c>
      <c r="E483">
        <v>2005</v>
      </c>
      <c r="F483">
        <v>1984</v>
      </c>
      <c r="G483">
        <v>96</v>
      </c>
      <c r="H483">
        <v>131</v>
      </c>
      <c r="I483">
        <v>243053</v>
      </c>
    </row>
    <row r="484" spans="1:9" x14ac:dyDescent="0.3">
      <c r="A484">
        <v>483</v>
      </c>
      <c r="B484" t="s">
        <v>334</v>
      </c>
      <c r="C484">
        <v>2499000</v>
      </c>
      <c r="D484" t="s">
        <v>10</v>
      </c>
      <c r="E484">
        <v>1996</v>
      </c>
      <c r="F484">
        <v>1781</v>
      </c>
      <c r="G484">
        <v>92</v>
      </c>
      <c r="H484">
        <v>125</v>
      </c>
      <c r="I484">
        <v>113000</v>
      </c>
    </row>
    <row r="485" spans="1:9" x14ac:dyDescent="0.3">
      <c r="A485">
        <v>484</v>
      </c>
      <c r="B485" t="s">
        <v>335</v>
      </c>
      <c r="C485">
        <v>2499000</v>
      </c>
      <c r="D485" t="s">
        <v>19</v>
      </c>
      <c r="E485">
        <v>2006</v>
      </c>
      <c r="F485">
        <v>1968</v>
      </c>
      <c r="G485">
        <v>103</v>
      </c>
      <c r="H485">
        <v>140</v>
      </c>
      <c r="I485">
        <v>270000</v>
      </c>
    </row>
    <row r="486" spans="1:9" x14ac:dyDescent="0.3">
      <c r="A486">
        <v>485</v>
      </c>
      <c r="B486" t="s">
        <v>293</v>
      </c>
      <c r="C486">
        <v>2499000</v>
      </c>
      <c r="D486" t="s">
        <v>19</v>
      </c>
      <c r="E486">
        <v>2009</v>
      </c>
      <c r="F486">
        <v>1968</v>
      </c>
      <c r="G486">
        <v>105</v>
      </c>
      <c r="H486">
        <v>143</v>
      </c>
      <c r="I486">
        <v>390000</v>
      </c>
    </row>
    <row r="487" spans="1:9" x14ac:dyDescent="0.3">
      <c r="A487">
        <v>486</v>
      </c>
      <c r="B487" t="s">
        <v>336</v>
      </c>
      <c r="C487">
        <v>2499000</v>
      </c>
      <c r="D487" t="s">
        <v>19</v>
      </c>
      <c r="E487">
        <v>2008</v>
      </c>
      <c r="F487">
        <v>1968</v>
      </c>
      <c r="G487">
        <v>125</v>
      </c>
      <c r="H487">
        <v>170</v>
      </c>
      <c r="I487">
        <v>244000</v>
      </c>
    </row>
    <row r="488" spans="1:9" x14ac:dyDescent="0.3">
      <c r="A488">
        <v>487</v>
      </c>
      <c r="B488" t="s">
        <v>181</v>
      </c>
      <c r="C488">
        <v>2499999</v>
      </c>
      <c r="D488" t="s">
        <v>19</v>
      </c>
      <c r="E488">
        <v>2008</v>
      </c>
      <c r="F488">
        <v>1968</v>
      </c>
      <c r="G488">
        <v>105</v>
      </c>
      <c r="H488">
        <v>143</v>
      </c>
      <c r="I488">
        <v>300000</v>
      </c>
    </row>
    <row r="489" spans="1:9" x14ac:dyDescent="0.3">
      <c r="A489">
        <v>488</v>
      </c>
      <c r="B489" t="s">
        <v>337</v>
      </c>
      <c r="C489">
        <v>2499999</v>
      </c>
      <c r="D489" t="s">
        <v>10</v>
      </c>
      <c r="E489">
        <v>2003</v>
      </c>
      <c r="F489">
        <v>2393</v>
      </c>
      <c r="G489">
        <v>125</v>
      </c>
      <c r="H489">
        <v>170</v>
      </c>
      <c r="I489">
        <v>169046</v>
      </c>
    </row>
    <row r="490" spans="1:9" x14ac:dyDescent="0.3">
      <c r="A490">
        <v>489</v>
      </c>
      <c r="B490" t="s">
        <v>338</v>
      </c>
      <c r="C490">
        <v>2499999</v>
      </c>
      <c r="D490" t="s">
        <v>19</v>
      </c>
      <c r="E490">
        <v>2009</v>
      </c>
      <c r="F490">
        <v>1968</v>
      </c>
      <c r="G490">
        <v>88</v>
      </c>
      <c r="H490">
        <v>120</v>
      </c>
      <c r="I490">
        <v>221220</v>
      </c>
    </row>
    <row r="491" spans="1:9" x14ac:dyDescent="0.3">
      <c r="A491">
        <v>490</v>
      </c>
      <c r="B491" t="s">
        <v>33</v>
      </c>
      <c r="C491">
        <v>2500000</v>
      </c>
      <c r="D491" t="s">
        <v>19</v>
      </c>
      <c r="E491">
        <v>2008</v>
      </c>
      <c r="F491">
        <v>1968</v>
      </c>
      <c r="G491">
        <v>105</v>
      </c>
      <c r="H491">
        <v>143</v>
      </c>
      <c r="I491">
        <v>335120</v>
      </c>
    </row>
    <row r="492" spans="1:9" x14ac:dyDescent="0.3">
      <c r="A492">
        <v>491</v>
      </c>
      <c r="B492" t="s">
        <v>293</v>
      </c>
      <c r="C492">
        <v>2500000</v>
      </c>
      <c r="D492" t="s">
        <v>19</v>
      </c>
      <c r="E492">
        <v>2008</v>
      </c>
      <c r="F492">
        <v>1968</v>
      </c>
      <c r="G492">
        <v>105</v>
      </c>
      <c r="H492">
        <v>143</v>
      </c>
      <c r="I492">
        <v>365000</v>
      </c>
    </row>
    <row r="493" spans="1:9" x14ac:dyDescent="0.3">
      <c r="A493">
        <v>492</v>
      </c>
      <c r="B493" t="s">
        <v>339</v>
      </c>
      <c r="C493">
        <v>2500000</v>
      </c>
      <c r="D493" t="s">
        <v>10</v>
      </c>
      <c r="E493">
        <v>2007</v>
      </c>
      <c r="F493">
        <v>1984</v>
      </c>
      <c r="G493">
        <v>147</v>
      </c>
      <c r="H493">
        <v>200</v>
      </c>
      <c r="I493">
        <v>206000</v>
      </c>
    </row>
    <row r="494" spans="1:9" x14ac:dyDescent="0.3">
      <c r="A494">
        <v>493</v>
      </c>
      <c r="B494" t="s">
        <v>181</v>
      </c>
      <c r="C494">
        <v>2500000</v>
      </c>
      <c r="D494" t="s">
        <v>19</v>
      </c>
      <c r="E494">
        <v>2008</v>
      </c>
      <c r="F494">
        <v>1968</v>
      </c>
      <c r="G494">
        <v>105</v>
      </c>
      <c r="H494">
        <v>143</v>
      </c>
      <c r="I494">
        <v>335000</v>
      </c>
    </row>
    <row r="495" spans="1:9" x14ac:dyDescent="0.3">
      <c r="A495">
        <v>494</v>
      </c>
      <c r="B495" t="s">
        <v>155</v>
      </c>
      <c r="C495">
        <v>2500000</v>
      </c>
      <c r="D495" t="s">
        <v>19</v>
      </c>
      <c r="E495">
        <v>2007</v>
      </c>
      <c r="F495">
        <v>2976</v>
      </c>
      <c r="G495">
        <v>171</v>
      </c>
      <c r="H495">
        <v>232</v>
      </c>
      <c r="I495">
        <v>299607</v>
      </c>
    </row>
    <row r="496" spans="1:9" x14ac:dyDescent="0.3">
      <c r="A496">
        <v>495</v>
      </c>
      <c r="B496" t="s">
        <v>340</v>
      </c>
      <c r="C496">
        <v>2500000</v>
      </c>
      <c r="D496" t="s">
        <v>10</v>
      </c>
      <c r="E496">
        <v>2006</v>
      </c>
      <c r="F496" t="s">
        <v>269</v>
      </c>
      <c r="H496" t="s">
        <v>270</v>
      </c>
      <c r="I496">
        <v>174000</v>
      </c>
    </row>
    <row r="497" spans="1:9" x14ac:dyDescent="0.3">
      <c r="A497">
        <v>496</v>
      </c>
      <c r="B497" t="s">
        <v>214</v>
      </c>
      <c r="C497">
        <v>2547000</v>
      </c>
      <c r="D497" t="s">
        <v>19</v>
      </c>
      <c r="E497">
        <v>2009</v>
      </c>
      <c r="F497">
        <v>1968</v>
      </c>
      <c r="G497">
        <v>105</v>
      </c>
      <c r="H497">
        <v>143</v>
      </c>
      <c r="I497">
        <v>292750</v>
      </c>
    </row>
    <row r="498" spans="1:9" x14ac:dyDescent="0.3">
      <c r="A498">
        <v>497</v>
      </c>
      <c r="B498" t="s">
        <v>341</v>
      </c>
      <c r="C498">
        <v>2550000</v>
      </c>
      <c r="D498" t="s">
        <v>19</v>
      </c>
      <c r="E498">
        <v>2009</v>
      </c>
      <c r="F498">
        <v>1968</v>
      </c>
      <c r="G498">
        <v>88</v>
      </c>
      <c r="H498">
        <v>120</v>
      </c>
      <c r="I498">
        <v>283000</v>
      </c>
    </row>
    <row r="499" spans="1:9" x14ac:dyDescent="0.3">
      <c r="A499">
        <v>498</v>
      </c>
      <c r="B499" t="s">
        <v>181</v>
      </c>
      <c r="C499">
        <v>2550000</v>
      </c>
      <c r="D499" t="s">
        <v>19</v>
      </c>
      <c r="E499">
        <v>2009</v>
      </c>
      <c r="F499">
        <v>1968</v>
      </c>
      <c r="G499">
        <v>105</v>
      </c>
      <c r="H499">
        <v>143</v>
      </c>
      <c r="I499">
        <v>331000</v>
      </c>
    </row>
    <row r="500" spans="1:9" x14ac:dyDescent="0.3">
      <c r="A500">
        <v>499</v>
      </c>
      <c r="B500" t="s">
        <v>82</v>
      </c>
      <c r="C500">
        <v>2550000</v>
      </c>
      <c r="D500" t="s">
        <v>10</v>
      </c>
      <c r="E500">
        <v>2006</v>
      </c>
      <c r="F500">
        <v>1781</v>
      </c>
      <c r="G500">
        <v>120</v>
      </c>
      <c r="H500">
        <v>163</v>
      </c>
      <c r="I500">
        <v>317453</v>
      </c>
    </row>
    <row r="501" spans="1:9" x14ac:dyDescent="0.3">
      <c r="A501">
        <v>500</v>
      </c>
      <c r="B501" t="s">
        <v>342</v>
      </c>
      <c r="C501">
        <v>2589000</v>
      </c>
      <c r="D501" t="s">
        <v>19</v>
      </c>
      <c r="E501">
        <v>2008</v>
      </c>
      <c r="F501">
        <v>1968</v>
      </c>
      <c r="G501">
        <v>103</v>
      </c>
      <c r="H501">
        <v>140</v>
      </c>
      <c r="I501">
        <v>241646</v>
      </c>
    </row>
    <row r="502" spans="1:9" x14ac:dyDescent="0.3">
      <c r="A502">
        <v>501</v>
      </c>
      <c r="B502" t="s">
        <v>181</v>
      </c>
      <c r="C502">
        <v>2590000</v>
      </c>
      <c r="D502" t="s">
        <v>19</v>
      </c>
      <c r="E502">
        <v>2008</v>
      </c>
      <c r="F502">
        <v>1968</v>
      </c>
      <c r="G502">
        <v>105</v>
      </c>
      <c r="H502">
        <v>143</v>
      </c>
      <c r="I502">
        <v>372000</v>
      </c>
    </row>
    <row r="503" spans="1:9" x14ac:dyDescent="0.3">
      <c r="A503">
        <v>502</v>
      </c>
      <c r="B503" t="s">
        <v>343</v>
      </c>
      <c r="C503">
        <v>2590000</v>
      </c>
      <c r="D503" t="s">
        <v>10</v>
      </c>
      <c r="E503">
        <v>2002</v>
      </c>
      <c r="F503">
        <v>2393</v>
      </c>
      <c r="G503">
        <v>125</v>
      </c>
      <c r="H503">
        <v>170</v>
      </c>
      <c r="I503">
        <v>189000</v>
      </c>
    </row>
    <row r="504" spans="1:9" x14ac:dyDescent="0.3">
      <c r="A504">
        <v>503</v>
      </c>
      <c r="B504" t="s">
        <v>344</v>
      </c>
      <c r="C504">
        <v>2598999</v>
      </c>
      <c r="D504" t="s">
        <v>19</v>
      </c>
      <c r="E504">
        <v>2008</v>
      </c>
      <c r="F504">
        <v>1968</v>
      </c>
      <c r="G504">
        <v>105</v>
      </c>
      <c r="H504">
        <v>143</v>
      </c>
      <c r="I504">
        <v>214807</v>
      </c>
    </row>
    <row r="505" spans="1:9" x14ac:dyDescent="0.3">
      <c r="A505">
        <v>504</v>
      </c>
      <c r="B505" t="s">
        <v>345</v>
      </c>
      <c r="C505">
        <v>2599000</v>
      </c>
      <c r="D505" t="s">
        <v>10</v>
      </c>
      <c r="E505">
        <v>2007</v>
      </c>
      <c r="F505">
        <v>1984</v>
      </c>
      <c r="G505">
        <v>147</v>
      </c>
      <c r="H505">
        <v>200</v>
      </c>
      <c r="I505">
        <v>154300</v>
      </c>
    </row>
    <row r="506" spans="1:9" x14ac:dyDescent="0.3">
      <c r="A506">
        <v>505</v>
      </c>
      <c r="B506" t="s">
        <v>39</v>
      </c>
      <c r="C506">
        <v>2599000</v>
      </c>
      <c r="D506" t="s">
        <v>19</v>
      </c>
      <c r="E506">
        <v>2011</v>
      </c>
      <c r="F506">
        <v>1968</v>
      </c>
      <c r="G506">
        <v>105</v>
      </c>
      <c r="H506">
        <v>143</v>
      </c>
      <c r="I506">
        <v>380000</v>
      </c>
    </row>
    <row r="507" spans="1:9" x14ac:dyDescent="0.3">
      <c r="A507">
        <v>506</v>
      </c>
      <c r="B507" t="s">
        <v>346</v>
      </c>
      <c r="C507">
        <v>2599999</v>
      </c>
      <c r="D507" t="s">
        <v>19</v>
      </c>
      <c r="E507">
        <v>2008</v>
      </c>
      <c r="F507">
        <v>1968</v>
      </c>
      <c r="G507">
        <v>88</v>
      </c>
      <c r="H507">
        <v>120</v>
      </c>
      <c r="I507">
        <v>272407</v>
      </c>
    </row>
    <row r="508" spans="1:9" x14ac:dyDescent="0.3">
      <c r="A508">
        <v>507</v>
      </c>
      <c r="B508" t="s">
        <v>181</v>
      </c>
      <c r="C508">
        <v>2599999</v>
      </c>
      <c r="D508" t="s">
        <v>19</v>
      </c>
      <c r="E508">
        <v>2008</v>
      </c>
      <c r="F508">
        <v>1968</v>
      </c>
      <c r="G508">
        <v>105</v>
      </c>
      <c r="H508">
        <v>143</v>
      </c>
      <c r="I508">
        <v>258233</v>
      </c>
    </row>
    <row r="509" spans="1:9" x14ac:dyDescent="0.3">
      <c r="A509">
        <v>508</v>
      </c>
      <c r="B509" t="s">
        <v>347</v>
      </c>
      <c r="C509">
        <v>2599999</v>
      </c>
      <c r="D509" t="s">
        <v>19</v>
      </c>
      <c r="E509">
        <v>2008</v>
      </c>
      <c r="F509">
        <v>1968</v>
      </c>
      <c r="G509">
        <v>105</v>
      </c>
      <c r="H509">
        <v>143</v>
      </c>
      <c r="I509">
        <v>277453</v>
      </c>
    </row>
    <row r="510" spans="1:9" x14ac:dyDescent="0.3">
      <c r="A510">
        <v>509</v>
      </c>
      <c r="B510" t="s">
        <v>39</v>
      </c>
      <c r="C510">
        <v>2600000</v>
      </c>
      <c r="D510" t="s">
        <v>19</v>
      </c>
      <c r="E510">
        <v>2010</v>
      </c>
      <c r="F510">
        <v>1968</v>
      </c>
      <c r="G510">
        <v>105</v>
      </c>
      <c r="H510">
        <v>143</v>
      </c>
      <c r="I510">
        <v>310000</v>
      </c>
    </row>
    <row r="511" spans="1:9" x14ac:dyDescent="0.3">
      <c r="A511">
        <v>510</v>
      </c>
      <c r="B511" t="s">
        <v>348</v>
      </c>
      <c r="C511">
        <v>2640000</v>
      </c>
      <c r="D511" t="s">
        <v>10</v>
      </c>
      <c r="E511">
        <v>2008</v>
      </c>
      <c r="F511">
        <v>1798</v>
      </c>
      <c r="G511">
        <v>118</v>
      </c>
      <c r="H511">
        <v>160</v>
      </c>
      <c r="I511">
        <v>188363</v>
      </c>
    </row>
    <row r="512" spans="1:9" x14ac:dyDescent="0.3">
      <c r="A512">
        <v>511</v>
      </c>
      <c r="B512" t="s">
        <v>349</v>
      </c>
      <c r="C512">
        <v>2479999</v>
      </c>
      <c r="D512" t="s">
        <v>19</v>
      </c>
      <c r="E512">
        <v>2008</v>
      </c>
      <c r="F512">
        <v>1968</v>
      </c>
      <c r="G512">
        <v>125</v>
      </c>
      <c r="H512">
        <v>170</v>
      </c>
      <c r="I512">
        <v>285000</v>
      </c>
    </row>
    <row r="513" spans="1:9" x14ac:dyDescent="0.3">
      <c r="A513">
        <v>512</v>
      </c>
      <c r="B513" t="s">
        <v>303</v>
      </c>
      <c r="C513">
        <v>2640000</v>
      </c>
      <c r="D513" t="s">
        <v>10</v>
      </c>
      <c r="E513">
        <v>2009</v>
      </c>
      <c r="F513">
        <v>1798</v>
      </c>
      <c r="G513">
        <v>88</v>
      </c>
      <c r="H513">
        <v>120</v>
      </c>
      <c r="I513">
        <v>248700</v>
      </c>
    </row>
    <row r="514" spans="1:9" x14ac:dyDescent="0.3">
      <c r="A514">
        <v>513</v>
      </c>
      <c r="B514" t="s">
        <v>350</v>
      </c>
      <c r="C514">
        <v>2649000</v>
      </c>
      <c r="D514" t="s">
        <v>10</v>
      </c>
      <c r="E514">
        <v>2008</v>
      </c>
      <c r="F514">
        <v>1798</v>
      </c>
      <c r="G514">
        <v>118</v>
      </c>
      <c r="H514">
        <v>160</v>
      </c>
      <c r="I514">
        <v>230225</v>
      </c>
    </row>
    <row r="515" spans="1:9" x14ac:dyDescent="0.3">
      <c r="A515">
        <v>514</v>
      </c>
      <c r="B515" t="s">
        <v>351</v>
      </c>
      <c r="C515">
        <v>2649000</v>
      </c>
      <c r="D515" t="s">
        <v>19</v>
      </c>
      <c r="E515">
        <v>2010</v>
      </c>
      <c r="F515">
        <v>2698</v>
      </c>
      <c r="G515">
        <v>140</v>
      </c>
      <c r="H515">
        <v>190</v>
      </c>
      <c r="I515">
        <v>532434</v>
      </c>
    </row>
    <row r="516" spans="1:9" x14ac:dyDescent="0.3">
      <c r="A516">
        <v>515</v>
      </c>
      <c r="B516" t="s">
        <v>33</v>
      </c>
      <c r="C516">
        <v>2650000</v>
      </c>
      <c r="D516" t="s">
        <v>19</v>
      </c>
      <c r="E516">
        <v>2008</v>
      </c>
      <c r="F516">
        <v>1968</v>
      </c>
      <c r="G516">
        <v>105</v>
      </c>
      <c r="H516">
        <v>143</v>
      </c>
      <c r="I516">
        <v>350000</v>
      </c>
    </row>
    <row r="517" spans="1:9" x14ac:dyDescent="0.3">
      <c r="A517">
        <v>516</v>
      </c>
      <c r="B517" t="s">
        <v>352</v>
      </c>
      <c r="C517">
        <v>2650000</v>
      </c>
      <c r="D517" t="s">
        <v>19</v>
      </c>
      <c r="E517">
        <v>2010</v>
      </c>
      <c r="F517">
        <v>1968</v>
      </c>
      <c r="G517">
        <v>105</v>
      </c>
      <c r="H517">
        <v>143</v>
      </c>
      <c r="I517">
        <v>343000</v>
      </c>
    </row>
    <row r="518" spans="1:9" x14ac:dyDescent="0.3">
      <c r="A518">
        <v>517</v>
      </c>
      <c r="B518" t="s">
        <v>139</v>
      </c>
      <c r="C518">
        <v>2650000</v>
      </c>
      <c r="D518" t="s">
        <v>19</v>
      </c>
      <c r="E518">
        <v>2007</v>
      </c>
      <c r="F518">
        <v>1968</v>
      </c>
      <c r="G518">
        <v>103</v>
      </c>
      <c r="H518">
        <v>140</v>
      </c>
      <c r="I518">
        <v>188000</v>
      </c>
    </row>
    <row r="519" spans="1:9" x14ac:dyDescent="0.3">
      <c r="A519">
        <v>518</v>
      </c>
      <c r="B519" t="s">
        <v>323</v>
      </c>
      <c r="C519">
        <v>2650000</v>
      </c>
      <c r="D519" t="s">
        <v>10</v>
      </c>
      <c r="E519">
        <v>2008</v>
      </c>
      <c r="F519">
        <v>1798</v>
      </c>
      <c r="G519">
        <v>118</v>
      </c>
      <c r="H519">
        <v>160</v>
      </c>
      <c r="I519">
        <v>256000</v>
      </c>
    </row>
    <row r="520" spans="1:9" x14ac:dyDescent="0.3">
      <c r="A520">
        <v>519</v>
      </c>
      <c r="B520" t="s">
        <v>353</v>
      </c>
      <c r="C520">
        <v>2650000</v>
      </c>
      <c r="D520" t="s">
        <v>19</v>
      </c>
      <c r="E520">
        <v>2007</v>
      </c>
      <c r="F520">
        <v>2698</v>
      </c>
      <c r="G520">
        <v>132</v>
      </c>
      <c r="H520">
        <v>179</v>
      </c>
      <c r="I520">
        <v>292328</v>
      </c>
    </row>
    <row r="521" spans="1:9" x14ac:dyDescent="0.3">
      <c r="A521">
        <v>520</v>
      </c>
      <c r="B521" t="s">
        <v>276</v>
      </c>
      <c r="C521">
        <v>2660000</v>
      </c>
      <c r="D521" t="s">
        <v>10</v>
      </c>
      <c r="E521">
        <v>2008</v>
      </c>
      <c r="F521">
        <v>1798</v>
      </c>
      <c r="G521">
        <v>118</v>
      </c>
      <c r="H521">
        <v>160</v>
      </c>
      <c r="I521">
        <v>196690</v>
      </c>
    </row>
    <row r="522" spans="1:9" x14ac:dyDescent="0.3">
      <c r="A522">
        <v>521</v>
      </c>
      <c r="B522" t="s">
        <v>354</v>
      </c>
      <c r="C522">
        <v>2679999</v>
      </c>
      <c r="D522" t="s">
        <v>10</v>
      </c>
      <c r="E522">
        <v>2009</v>
      </c>
      <c r="F522">
        <v>1798</v>
      </c>
      <c r="G522">
        <v>88</v>
      </c>
      <c r="H522">
        <v>120</v>
      </c>
      <c r="I522">
        <v>199999</v>
      </c>
    </row>
    <row r="523" spans="1:9" x14ac:dyDescent="0.3">
      <c r="A523">
        <v>522</v>
      </c>
      <c r="B523" t="s">
        <v>355</v>
      </c>
      <c r="C523">
        <v>2690000</v>
      </c>
      <c r="D523" t="s">
        <v>19</v>
      </c>
      <c r="E523">
        <v>2009</v>
      </c>
      <c r="F523">
        <v>2698</v>
      </c>
      <c r="G523">
        <v>140</v>
      </c>
      <c r="H523">
        <v>190</v>
      </c>
      <c r="I523">
        <v>286990</v>
      </c>
    </row>
    <row r="524" spans="1:9" x14ac:dyDescent="0.3">
      <c r="A524">
        <v>523</v>
      </c>
      <c r="B524" t="s">
        <v>356</v>
      </c>
      <c r="C524">
        <v>2699000</v>
      </c>
      <c r="D524" t="s">
        <v>19</v>
      </c>
      <c r="E524">
        <v>2009</v>
      </c>
      <c r="F524">
        <v>1968</v>
      </c>
      <c r="G524">
        <v>105</v>
      </c>
      <c r="H524">
        <v>143</v>
      </c>
      <c r="I524">
        <v>207000</v>
      </c>
    </row>
    <row r="525" spans="1:9" x14ac:dyDescent="0.3">
      <c r="A525">
        <v>524</v>
      </c>
      <c r="B525" t="s">
        <v>357</v>
      </c>
      <c r="C525">
        <v>2699000</v>
      </c>
      <c r="D525" t="s">
        <v>19</v>
      </c>
      <c r="E525">
        <v>2006</v>
      </c>
      <c r="F525">
        <v>1968</v>
      </c>
      <c r="G525">
        <v>103</v>
      </c>
      <c r="H525">
        <v>140</v>
      </c>
      <c r="I525">
        <v>281000</v>
      </c>
    </row>
    <row r="526" spans="1:9" x14ac:dyDescent="0.3">
      <c r="A526">
        <v>525</v>
      </c>
      <c r="B526" t="s">
        <v>358</v>
      </c>
      <c r="C526">
        <v>2699000</v>
      </c>
      <c r="D526" t="s">
        <v>19</v>
      </c>
      <c r="E526">
        <v>2008</v>
      </c>
      <c r="F526">
        <v>1968</v>
      </c>
      <c r="G526">
        <v>105</v>
      </c>
      <c r="H526">
        <v>143</v>
      </c>
      <c r="I526">
        <v>234000</v>
      </c>
    </row>
    <row r="527" spans="1:9" x14ac:dyDescent="0.3">
      <c r="A527">
        <v>526</v>
      </c>
      <c r="B527" t="s">
        <v>33</v>
      </c>
      <c r="C527">
        <v>2699999</v>
      </c>
      <c r="D527" t="s">
        <v>19</v>
      </c>
      <c r="E527">
        <v>2009</v>
      </c>
      <c r="F527">
        <v>1968</v>
      </c>
      <c r="G527">
        <v>105</v>
      </c>
      <c r="H527">
        <v>143</v>
      </c>
      <c r="I527">
        <v>376999</v>
      </c>
    </row>
    <row r="528" spans="1:9" x14ac:dyDescent="0.3">
      <c r="A528">
        <v>527</v>
      </c>
      <c r="B528" t="s">
        <v>359</v>
      </c>
      <c r="C528">
        <v>2700000</v>
      </c>
      <c r="D528" t="s">
        <v>19</v>
      </c>
      <c r="E528">
        <v>2010</v>
      </c>
      <c r="F528">
        <v>1968</v>
      </c>
      <c r="G528">
        <v>105</v>
      </c>
      <c r="H528">
        <v>143</v>
      </c>
      <c r="I528">
        <v>349000</v>
      </c>
    </row>
    <row r="529" spans="1:9" x14ac:dyDescent="0.3">
      <c r="A529">
        <v>528</v>
      </c>
      <c r="B529" t="s">
        <v>140</v>
      </c>
      <c r="C529">
        <v>2700000</v>
      </c>
      <c r="D529" t="s">
        <v>10</v>
      </c>
      <c r="E529">
        <v>2002</v>
      </c>
      <c r="F529">
        <v>2976</v>
      </c>
      <c r="G529">
        <v>162</v>
      </c>
      <c r="H529">
        <v>220</v>
      </c>
      <c r="I529">
        <v>235200</v>
      </c>
    </row>
    <row r="530" spans="1:9" x14ac:dyDescent="0.3">
      <c r="A530">
        <v>529</v>
      </c>
      <c r="B530" t="s">
        <v>360</v>
      </c>
      <c r="C530">
        <v>2700000</v>
      </c>
      <c r="D530" t="s">
        <v>19</v>
      </c>
      <c r="E530">
        <v>2010</v>
      </c>
      <c r="F530">
        <v>1968</v>
      </c>
      <c r="G530">
        <v>105</v>
      </c>
      <c r="H530">
        <v>143</v>
      </c>
      <c r="I530">
        <v>332000</v>
      </c>
    </row>
    <row r="531" spans="1:9" x14ac:dyDescent="0.3">
      <c r="A531">
        <v>530</v>
      </c>
      <c r="B531" t="s">
        <v>361</v>
      </c>
      <c r="C531">
        <v>2749000</v>
      </c>
      <c r="D531" t="s">
        <v>19</v>
      </c>
      <c r="E531">
        <v>2009</v>
      </c>
      <c r="F531">
        <v>1968</v>
      </c>
      <c r="G531">
        <v>105</v>
      </c>
      <c r="H531">
        <v>143</v>
      </c>
      <c r="I531">
        <v>395298</v>
      </c>
    </row>
    <row r="532" spans="1:9" x14ac:dyDescent="0.3">
      <c r="A532">
        <v>531</v>
      </c>
      <c r="B532" t="s">
        <v>362</v>
      </c>
      <c r="C532">
        <v>2750000</v>
      </c>
      <c r="D532" t="s">
        <v>19</v>
      </c>
      <c r="E532">
        <v>2010</v>
      </c>
      <c r="F532">
        <v>1968</v>
      </c>
      <c r="G532">
        <v>88</v>
      </c>
      <c r="H532">
        <v>120</v>
      </c>
      <c r="I532">
        <v>223755</v>
      </c>
    </row>
    <row r="533" spans="1:9" x14ac:dyDescent="0.3">
      <c r="A533">
        <v>532</v>
      </c>
      <c r="B533" t="s">
        <v>363</v>
      </c>
      <c r="C533">
        <v>2750000</v>
      </c>
      <c r="D533" t="s">
        <v>19</v>
      </c>
      <c r="E533">
        <v>2010</v>
      </c>
      <c r="F533">
        <v>1968</v>
      </c>
      <c r="G533">
        <v>88</v>
      </c>
      <c r="H533">
        <v>120</v>
      </c>
      <c r="I533">
        <v>333454</v>
      </c>
    </row>
    <row r="534" spans="1:9" x14ac:dyDescent="0.3">
      <c r="A534">
        <v>533</v>
      </c>
      <c r="B534" t="s">
        <v>364</v>
      </c>
      <c r="C534">
        <v>2750000</v>
      </c>
      <c r="D534" t="s">
        <v>19</v>
      </c>
      <c r="E534">
        <v>2009</v>
      </c>
      <c r="F534">
        <v>1968</v>
      </c>
      <c r="G534">
        <v>105</v>
      </c>
      <c r="H534">
        <v>143</v>
      </c>
      <c r="I534">
        <v>305000</v>
      </c>
    </row>
    <row r="535" spans="1:9" x14ac:dyDescent="0.3">
      <c r="A535">
        <v>534</v>
      </c>
      <c r="B535" t="s">
        <v>360</v>
      </c>
      <c r="C535">
        <v>2750000</v>
      </c>
      <c r="D535" t="s">
        <v>19</v>
      </c>
      <c r="E535">
        <v>2008</v>
      </c>
      <c r="F535">
        <v>1968</v>
      </c>
      <c r="G535">
        <v>105</v>
      </c>
      <c r="H535">
        <v>143</v>
      </c>
      <c r="I535">
        <v>310870</v>
      </c>
    </row>
    <row r="536" spans="1:9" x14ac:dyDescent="0.3">
      <c r="A536">
        <v>535</v>
      </c>
      <c r="B536" t="s">
        <v>33</v>
      </c>
      <c r="C536">
        <v>2750000</v>
      </c>
      <c r="D536" t="s">
        <v>19</v>
      </c>
      <c r="E536">
        <v>2008</v>
      </c>
      <c r="F536">
        <v>1968</v>
      </c>
      <c r="G536">
        <v>105</v>
      </c>
      <c r="H536">
        <v>143</v>
      </c>
      <c r="I536">
        <v>312850</v>
      </c>
    </row>
    <row r="537" spans="1:9" x14ac:dyDescent="0.3">
      <c r="A537">
        <v>536</v>
      </c>
      <c r="B537" t="s">
        <v>362</v>
      </c>
      <c r="C537">
        <v>2750000</v>
      </c>
      <c r="D537" t="s">
        <v>19</v>
      </c>
      <c r="E537">
        <v>2008</v>
      </c>
      <c r="F537">
        <v>1968</v>
      </c>
      <c r="G537">
        <v>105</v>
      </c>
      <c r="H537">
        <v>143</v>
      </c>
      <c r="I537">
        <v>393000</v>
      </c>
    </row>
    <row r="538" spans="1:9" x14ac:dyDescent="0.3">
      <c r="A538">
        <v>537</v>
      </c>
      <c r="B538" t="s">
        <v>365</v>
      </c>
      <c r="C538">
        <v>2780000</v>
      </c>
      <c r="D538" t="s">
        <v>19</v>
      </c>
      <c r="E538">
        <v>2010</v>
      </c>
      <c r="F538">
        <v>2967</v>
      </c>
      <c r="G538">
        <v>176</v>
      </c>
      <c r="H538">
        <v>239</v>
      </c>
      <c r="I538">
        <v>323700</v>
      </c>
    </row>
    <row r="539" spans="1:9" x14ac:dyDescent="0.3">
      <c r="A539">
        <v>538</v>
      </c>
      <c r="B539" t="s">
        <v>366</v>
      </c>
      <c r="C539">
        <v>2789000</v>
      </c>
      <c r="D539" t="s">
        <v>10</v>
      </c>
      <c r="E539">
        <v>2009</v>
      </c>
      <c r="F539">
        <v>1984</v>
      </c>
      <c r="G539">
        <v>132</v>
      </c>
      <c r="H539">
        <v>179</v>
      </c>
      <c r="I539">
        <v>198000</v>
      </c>
    </row>
    <row r="540" spans="1:9" x14ac:dyDescent="0.3">
      <c r="A540">
        <v>539</v>
      </c>
      <c r="B540" t="s">
        <v>367</v>
      </c>
      <c r="C540">
        <v>2790000</v>
      </c>
      <c r="D540" t="s">
        <v>19</v>
      </c>
      <c r="E540">
        <v>2009</v>
      </c>
      <c r="F540">
        <v>1968</v>
      </c>
      <c r="G540">
        <v>103</v>
      </c>
      <c r="H540">
        <v>140</v>
      </c>
      <c r="I540">
        <v>208448</v>
      </c>
    </row>
    <row r="541" spans="1:9" x14ac:dyDescent="0.3">
      <c r="A541">
        <v>540</v>
      </c>
      <c r="B541" t="s">
        <v>181</v>
      </c>
      <c r="C541">
        <v>2790000</v>
      </c>
      <c r="D541" t="s">
        <v>19</v>
      </c>
      <c r="E541">
        <v>2008</v>
      </c>
      <c r="F541">
        <v>1968</v>
      </c>
      <c r="G541">
        <v>105</v>
      </c>
      <c r="H541">
        <v>143</v>
      </c>
      <c r="I541">
        <v>284000</v>
      </c>
    </row>
    <row r="542" spans="1:9" x14ac:dyDescent="0.3">
      <c r="A542">
        <v>541</v>
      </c>
      <c r="B542" t="s">
        <v>368</v>
      </c>
      <c r="C542">
        <v>2799000</v>
      </c>
      <c r="D542" t="s">
        <v>19</v>
      </c>
      <c r="E542">
        <v>2008</v>
      </c>
      <c r="F542">
        <v>1968</v>
      </c>
      <c r="G542">
        <v>88</v>
      </c>
      <c r="H542">
        <v>120</v>
      </c>
      <c r="I542">
        <v>253500</v>
      </c>
    </row>
    <row r="543" spans="1:9" x14ac:dyDescent="0.3">
      <c r="A543">
        <v>542</v>
      </c>
      <c r="B543" t="s">
        <v>289</v>
      </c>
      <c r="C543">
        <v>2799999</v>
      </c>
      <c r="D543" t="s">
        <v>19</v>
      </c>
      <c r="E543">
        <v>2010</v>
      </c>
      <c r="F543">
        <v>1968</v>
      </c>
      <c r="G543">
        <v>105</v>
      </c>
      <c r="H543">
        <v>143</v>
      </c>
      <c r="I543">
        <v>277000</v>
      </c>
    </row>
    <row r="544" spans="1:9" x14ac:dyDescent="0.3">
      <c r="A544">
        <v>543</v>
      </c>
      <c r="B544" t="s">
        <v>369</v>
      </c>
      <c r="C544">
        <v>2799999</v>
      </c>
      <c r="D544" t="s">
        <v>19</v>
      </c>
      <c r="E544">
        <v>2008</v>
      </c>
      <c r="F544">
        <v>2698</v>
      </c>
      <c r="G544">
        <v>140</v>
      </c>
      <c r="H544">
        <v>190</v>
      </c>
      <c r="I544">
        <v>258000</v>
      </c>
    </row>
    <row r="545" spans="1:9" x14ac:dyDescent="0.3">
      <c r="A545">
        <v>544</v>
      </c>
      <c r="B545" t="s">
        <v>33</v>
      </c>
      <c r="C545">
        <v>2800000</v>
      </c>
      <c r="D545" t="s">
        <v>19</v>
      </c>
      <c r="E545">
        <v>2010</v>
      </c>
      <c r="F545">
        <v>1968</v>
      </c>
      <c r="G545">
        <v>105</v>
      </c>
      <c r="H545">
        <v>143</v>
      </c>
      <c r="I545">
        <v>365000</v>
      </c>
    </row>
    <row r="546" spans="1:9" x14ac:dyDescent="0.3">
      <c r="A546">
        <v>545</v>
      </c>
      <c r="B546" t="s">
        <v>370</v>
      </c>
      <c r="C546">
        <v>2800000</v>
      </c>
      <c r="D546" t="s">
        <v>10</v>
      </c>
      <c r="E546">
        <v>2008</v>
      </c>
      <c r="F546">
        <v>1984</v>
      </c>
      <c r="G546">
        <v>155</v>
      </c>
      <c r="H546">
        <v>211</v>
      </c>
      <c r="I546">
        <v>260595</v>
      </c>
    </row>
    <row r="547" spans="1:9" x14ac:dyDescent="0.3">
      <c r="A547">
        <v>546</v>
      </c>
      <c r="B547" t="s">
        <v>372</v>
      </c>
      <c r="C547">
        <v>2800000</v>
      </c>
      <c r="D547" t="s">
        <v>19</v>
      </c>
      <c r="E547">
        <v>2007</v>
      </c>
      <c r="F547">
        <v>2976</v>
      </c>
      <c r="G547">
        <v>171</v>
      </c>
      <c r="H547">
        <v>232</v>
      </c>
      <c r="I547">
        <v>253200</v>
      </c>
    </row>
    <row r="548" spans="1:9" x14ac:dyDescent="0.3">
      <c r="A548">
        <v>547</v>
      </c>
      <c r="B548" t="s">
        <v>39</v>
      </c>
      <c r="C548">
        <v>2800000</v>
      </c>
      <c r="D548" t="s">
        <v>19</v>
      </c>
      <c r="E548">
        <v>2011</v>
      </c>
      <c r="F548">
        <v>1968</v>
      </c>
      <c r="G548">
        <v>105</v>
      </c>
      <c r="H548">
        <v>143</v>
      </c>
      <c r="I548">
        <v>454734</v>
      </c>
    </row>
    <row r="549" spans="1:9" x14ac:dyDescent="0.3">
      <c r="A549">
        <v>548</v>
      </c>
      <c r="B549" t="s">
        <v>360</v>
      </c>
      <c r="C549">
        <v>2800000</v>
      </c>
      <c r="D549" t="s">
        <v>19</v>
      </c>
      <c r="E549">
        <v>2009</v>
      </c>
      <c r="F549">
        <v>1968</v>
      </c>
      <c r="G549">
        <v>105</v>
      </c>
      <c r="H549">
        <v>143</v>
      </c>
      <c r="I549">
        <v>288000</v>
      </c>
    </row>
    <row r="550" spans="1:9" x14ac:dyDescent="0.3">
      <c r="A550">
        <v>549</v>
      </c>
      <c r="B550" t="s">
        <v>360</v>
      </c>
      <c r="C550">
        <v>2800000</v>
      </c>
      <c r="D550" t="s">
        <v>19</v>
      </c>
      <c r="E550">
        <v>2010</v>
      </c>
      <c r="F550">
        <v>1968</v>
      </c>
      <c r="G550">
        <v>105</v>
      </c>
      <c r="H550">
        <v>143</v>
      </c>
      <c r="I550">
        <v>278500</v>
      </c>
    </row>
    <row r="551" spans="1:9" x14ac:dyDescent="0.3">
      <c r="A551">
        <v>550</v>
      </c>
      <c r="B551" t="s">
        <v>373</v>
      </c>
      <c r="C551">
        <v>2800000</v>
      </c>
      <c r="D551" t="s">
        <v>10</v>
      </c>
      <c r="E551">
        <v>2004</v>
      </c>
      <c r="F551">
        <v>1781</v>
      </c>
      <c r="G551">
        <v>120</v>
      </c>
      <c r="H551">
        <v>163</v>
      </c>
      <c r="I551">
        <v>236100</v>
      </c>
    </row>
    <row r="552" spans="1:9" x14ac:dyDescent="0.3">
      <c r="A552">
        <v>551</v>
      </c>
      <c r="B552" t="s">
        <v>374</v>
      </c>
      <c r="C552">
        <v>2849000</v>
      </c>
      <c r="D552" t="s">
        <v>19</v>
      </c>
      <c r="E552">
        <v>2010</v>
      </c>
      <c r="F552">
        <v>1968</v>
      </c>
      <c r="G552">
        <v>88</v>
      </c>
      <c r="H552">
        <v>120</v>
      </c>
      <c r="I552">
        <v>384904</v>
      </c>
    </row>
    <row r="553" spans="1:9" x14ac:dyDescent="0.3">
      <c r="A553">
        <v>552</v>
      </c>
      <c r="B553" t="s">
        <v>375</v>
      </c>
      <c r="C553">
        <v>2849000</v>
      </c>
      <c r="D553" t="s">
        <v>19</v>
      </c>
      <c r="E553">
        <v>2009</v>
      </c>
      <c r="F553">
        <v>1968</v>
      </c>
      <c r="G553">
        <v>88</v>
      </c>
      <c r="H553">
        <v>120</v>
      </c>
      <c r="I553">
        <v>251350</v>
      </c>
    </row>
    <row r="554" spans="1:9" x14ac:dyDescent="0.3">
      <c r="A554">
        <v>553</v>
      </c>
      <c r="B554" t="s">
        <v>376</v>
      </c>
      <c r="C554">
        <v>2849000</v>
      </c>
      <c r="D554" t="s">
        <v>19</v>
      </c>
      <c r="E554">
        <v>2008</v>
      </c>
      <c r="F554">
        <v>2698</v>
      </c>
      <c r="G554">
        <v>140</v>
      </c>
      <c r="H554">
        <v>190</v>
      </c>
      <c r="I554">
        <v>316107</v>
      </c>
    </row>
    <row r="555" spans="1:9" x14ac:dyDescent="0.3">
      <c r="A555">
        <v>554</v>
      </c>
      <c r="B555" t="s">
        <v>377</v>
      </c>
      <c r="C555">
        <v>2850000</v>
      </c>
      <c r="D555" t="s">
        <v>19</v>
      </c>
      <c r="E555">
        <v>2009</v>
      </c>
      <c r="F555">
        <v>1968</v>
      </c>
      <c r="G555">
        <v>88</v>
      </c>
      <c r="H555">
        <v>120</v>
      </c>
      <c r="I555">
        <v>288000</v>
      </c>
    </row>
    <row r="556" spans="1:9" x14ac:dyDescent="0.3">
      <c r="A556">
        <v>555</v>
      </c>
      <c r="B556" t="s">
        <v>360</v>
      </c>
      <c r="C556">
        <v>2850000</v>
      </c>
      <c r="D556" t="s">
        <v>19</v>
      </c>
      <c r="E556">
        <v>2009</v>
      </c>
      <c r="F556">
        <v>1968</v>
      </c>
      <c r="G556">
        <v>105</v>
      </c>
      <c r="H556">
        <v>143</v>
      </c>
      <c r="I556">
        <v>299639</v>
      </c>
    </row>
    <row r="557" spans="1:9" x14ac:dyDescent="0.3">
      <c r="A557">
        <v>556</v>
      </c>
      <c r="B557" t="s">
        <v>33</v>
      </c>
      <c r="C557">
        <v>2850000</v>
      </c>
      <c r="D557" t="s">
        <v>19</v>
      </c>
      <c r="E557">
        <v>2008</v>
      </c>
      <c r="F557">
        <v>1968</v>
      </c>
      <c r="G557">
        <v>105</v>
      </c>
      <c r="H557">
        <v>143</v>
      </c>
      <c r="I557">
        <v>291000</v>
      </c>
    </row>
    <row r="558" spans="1:9" x14ac:dyDescent="0.3">
      <c r="A558">
        <v>557</v>
      </c>
      <c r="B558" t="s">
        <v>378</v>
      </c>
      <c r="C558">
        <v>2850000</v>
      </c>
      <c r="D558" t="s">
        <v>19</v>
      </c>
      <c r="E558">
        <v>2008</v>
      </c>
      <c r="F558">
        <v>1968</v>
      </c>
      <c r="G558">
        <v>105</v>
      </c>
      <c r="H558">
        <v>143</v>
      </c>
      <c r="I558">
        <v>324000</v>
      </c>
    </row>
    <row r="559" spans="1:9" x14ac:dyDescent="0.3">
      <c r="A559">
        <v>558</v>
      </c>
      <c r="B559" t="s">
        <v>379</v>
      </c>
      <c r="C559">
        <v>2890000</v>
      </c>
      <c r="D559" t="s">
        <v>19</v>
      </c>
      <c r="E559">
        <v>2011</v>
      </c>
      <c r="F559">
        <v>1968</v>
      </c>
      <c r="G559">
        <v>105</v>
      </c>
      <c r="H559">
        <v>143</v>
      </c>
      <c r="I559">
        <v>340000</v>
      </c>
    </row>
    <row r="560" spans="1:9" x14ac:dyDescent="0.3">
      <c r="A560">
        <v>559</v>
      </c>
      <c r="B560" t="s">
        <v>33</v>
      </c>
      <c r="C560">
        <v>2890000</v>
      </c>
      <c r="D560" t="s">
        <v>19</v>
      </c>
      <c r="E560">
        <v>2011</v>
      </c>
      <c r="F560">
        <v>1968</v>
      </c>
      <c r="G560">
        <v>105</v>
      </c>
      <c r="H560">
        <v>143</v>
      </c>
      <c r="I560">
        <v>201500</v>
      </c>
    </row>
    <row r="561" spans="1:9" x14ac:dyDescent="0.3">
      <c r="A561">
        <v>560</v>
      </c>
      <c r="B561" t="s">
        <v>341</v>
      </c>
      <c r="C561">
        <v>2890000</v>
      </c>
      <c r="D561" t="s">
        <v>19</v>
      </c>
      <c r="E561">
        <v>2010</v>
      </c>
      <c r="F561">
        <v>1968</v>
      </c>
      <c r="G561">
        <v>88</v>
      </c>
      <c r="H561">
        <v>120</v>
      </c>
      <c r="I561">
        <v>365000</v>
      </c>
    </row>
    <row r="562" spans="1:9" x14ac:dyDescent="0.3">
      <c r="A562">
        <v>561</v>
      </c>
      <c r="B562" t="s">
        <v>339</v>
      </c>
      <c r="C562">
        <v>2890000</v>
      </c>
      <c r="D562" t="s">
        <v>10</v>
      </c>
      <c r="E562">
        <v>2006</v>
      </c>
      <c r="F562">
        <v>1984</v>
      </c>
      <c r="G562">
        <v>147</v>
      </c>
      <c r="H562">
        <v>200</v>
      </c>
      <c r="I562">
        <v>278000</v>
      </c>
    </row>
    <row r="563" spans="1:9" x14ac:dyDescent="0.3">
      <c r="A563">
        <v>562</v>
      </c>
      <c r="B563" t="s">
        <v>380</v>
      </c>
      <c r="C563">
        <v>2898000</v>
      </c>
      <c r="D563" t="s">
        <v>19</v>
      </c>
      <c r="E563">
        <v>2008</v>
      </c>
      <c r="F563">
        <v>1968</v>
      </c>
      <c r="G563">
        <v>105</v>
      </c>
      <c r="H563">
        <v>143</v>
      </c>
      <c r="I563">
        <v>255245</v>
      </c>
    </row>
    <row r="564" spans="1:9" x14ac:dyDescent="0.3">
      <c r="A564">
        <v>563</v>
      </c>
      <c r="B564" t="s">
        <v>381</v>
      </c>
      <c r="C564">
        <v>2899000</v>
      </c>
      <c r="D564" t="s">
        <v>10</v>
      </c>
      <c r="E564">
        <v>2009</v>
      </c>
      <c r="F564">
        <v>1984</v>
      </c>
      <c r="G564">
        <v>155</v>
      </c>
      <c r="H564">
        <v>211</v>
      </c>
      <c r="I564">
        <v>192000</v>
      </c>
    </row>
    <row r="565" spans="1:9" x14ac:dyDescent="0.3">
      <c r="A565">
        <v>564</v>
      </c>
      <c r="B565" t="s">
        <v>382</v>
      </c>
      <c r="C565">
        <v>2899000</v>
      </c>
      <c r="D565" t="s">
        <v>19</v>
      </c>
      <c r="E565">
        <v>2008</v>
      </c>
      <c r="F565">
        <v>1968</v>
      </c>
      <c r="G565">
        <v>105</v>
      </c>
      <c r="H565">
        <v>143</v>
      </c>
      <c r="I565">
        <v>293700</v>
      </c>
    </row>
    <row r="566" spans="1:9" x14ac:dyDescent="0.3">
      <c r="A566">
        <v>565</v>
      </c>
      <c r="B566" t="s">
        <v>272</v>
      </c>
      <c r="C566">
        <v>2899999</v>
      </c>
      <c r="D566" t="s">
        <v>10</v>
      </c>
      <c r="E566">
        <v>2009</v>
      </c>
      <c r="F566">
        <v>1798</v>
      </c>
      <c r="G566">
        <v>118</v>
      </c>
      <c r="H566">
        <v>160</v>
      </c>
      <c r="I566">
        <v>131000</v>
      </c>
    </row>
    <row r="567" spans="1:9" x14ac:dyDescent="0.3">
      <c r="A567">
        <v>566</v>
      </c>
      <c r="B567" t="s">
        <v>383</v>
      </c>
      <c r="C567">
        <v>2899999</v>
      </c>
      <c r="D567" t="s">
        <v>19</v>
      </c>
      <c r="E567">
        <v>2009</v>
      </c>
      <c r="F567">
        <v>1968</v>
      </c>
      <c r="G567">
        <v>88</v>
      </c>
      <c r="H567">
        <v>120</v>
      </c>
      <c r="I567">
        <v>194620</v>
      </c>
    </row>
    <row r="568" spans="1:9" x14ac:dyDescent="0.3">
      <c r="A568">
        <v>567</v>
      </c>
      <c r="B568" t="s">
        <v>384</v>
      </c>
      <c r="C568">
        <v>2700000</v>
      </c>
      <c r="D568" t="s">
        <v>10</v>
      </c>
      <c r="E568">
        <v>2012</v>
      </c>
      <c r="F568">
        <v>1798</v>
      </c>
      <c r="G568">
        <v>118</v>
      </c>
      <c r="H568">
        <v>160</v>
      </c>
      <c r="I568">
        <v>182000</v>
      </c>
    </row>
    <row r="569" spans="1:9" x14ac:dyDescent="0.3">
      <c r="A569">
        <v>568</v>
      </c>
      <c r="B569" t="s">
        <v>181</v>
      </c>
      <c r="C569">
        <v>2900000</v>
      </c>
      <c r="D569" t="s">
        <v>19</v>
      </c>
      <c r="E569">
        <v>2008</v>
      </c>
      <c r="F569">
        <v>1968</v>
      </c>
      <c r="G569">
        <v>105</v>
      </c>
      <c r="H569">
        <v>143</v>
      </c>
      <c r="I569">
        <v>312000</v>
      </c>
    </row>
    <row r="570" spans="1:9" x14ac:dyDescent="0.3">
      <c r="A570">
        <v>569</v>
      </c>
      <c r="B570" t="s">
        <v>303</v>
      </c>
      <c r="C570">
        <v>2900000</v>
      </c>
      <c r="D570" t="s">
        <v>10</v>
      </c>
      <c r="E570">
        <v>2009</v>
      </c>
      <c r="F570">
        <v>1798</v>
      </c>
      <c r="G570">
        <v>88</v>
      </c>
      <c r="H570">
        <v>120</v>
      </c>
      <c r="I570">
        <v>287650</v>
      </c>
    </row>
    <row r="571" spans="1:9" x14ac:dyDescent="0.3">
      <c r="A571">
        <v>570</v>
      </c>
      <c r="B571" t="s">
        <v>37</v>
      </c>
      <c r="C571">
        <v>2950000</v>
      </c>
      <c r="D571" t="s">
        <v>19</v>
      </c>
      <c r="E571">
        <v>2011</v>
      </c>
      <c r="F571">
        <v>1968</v>
      </c>
      <c r="G571">
        <v>105</v>
      </c>
      <c r="H571">
        <v>143</v>
      </c>
      <c r="I571">
        <v>334000</v>
      </c>
    </row>
    <row r="572" spans="1:9" x14ac:dyDescent="0.3">
      <c r="A572">
        <v>571</v>
      </c>
      <c r="B572" t="s">
        <v>385</v>
      </c>
      <c r="C572">
        <v>2950000</v>
      </c>
      <c r="D572" t="s">
        <v>10</v>
      </c>
      <c r="E572">
        <v>2010</v>
      </c>
      <c r="F572">
        <v>1984</v>
      </c>
      <c r="G572">
        <v>155</v>
      </c>
      <c r="H572">
        <v>211</v>
      </c>
      <c r="I572">
        <v>240000</v>
      </c>
    </row>
    <row r="573" spans="1:9" x14ac:dyDescent="0.3">
      <c r="A573">
        <v>572</v>
      </c>
      <c r="B573" t="s">
        <v>386</v>
      </c>
      <c r="C573">
        <v>2950000</v>
      </c>
      <c r="D573" t="s">
        <v>19</v>
      </c>
      <c r="E573">
        <v>2011</v>
      </c>
      <c r="F573">
        <v>1968</v>
      </c>
      <c r="G573">
        <v>100</v>
      </c>
      <c r="H573">
        <v>136</v>
      </c>
      <c r="I573">
        <v>277000</v>
      </c>
    </row>
    <row r="574" spans="1:9" x14ac:dyDescent="0.3">
      <c r="A574">
        <v>573</v>
      </c>
      <c r="B574" t="s">
        <v>387</v>
      </c>
      <c r="C574">
        <v>2950000</v>
      </c>
      <c r="D574" t="s">
        <v>19</v>
      </c>
      <c r="E574">
        <v>2007</v>
      </c>
      <c r="F574">
        <v>1968</v>
      </c>
      <c r="G574">
        <v>103</v>
      </c>
      <c r="H574">
        <v>140</v>
      </c>
      <c r="I574">
        <v>177000</v>
      </c>
    </row>
    <row r="575" spans="1:9" x14ac:dyDescent="0.3">
      <c r="A575">
        <v>574</v>
      </c>
      <c r="B575" t="s">
        <v>388</v>
      </c>
      <c r="C575">
        <v>2990000</v>
      </c>
      <c r="D575" t="s">
        <v>19</v>
      </c>
      <c r="E575">
        <v>2008</v>
      </c>
      <c r="F575">
        <v>1968</v>
      </c>
      <c r="G575">
        <v>105</v>
      </c>
      <c r="H575">
        <v>143</v>
      </c>
      <c r="I575">
        <v>238173</v>
      </c>
    </row>
    <row r="576" spans="1:9" x14ac:dyDescent="0.3">
      <c r="A576">
        <v>575</v>
      </c>
      <c r="B576" t="s">
        <v>289</v>
      </c>
      <c r="C576">
        <v>2990000</v>
      </c>
      <c r="D576" t="s">
        <v>19</v>
      </c>
      <c r="E576">
        <v>2011</v>
      </c>
      <c r="F576">
        <v>1968</v>
      </c>
      <c r="G576">
        <v>105</v>
      </c>
      <c r="H576">
        <v>143</v>
      </c>
      <c r="I576">
        <v>224000</v>
      </c>
    </row>
    <row r="577" spans="1:9" x14ac:dyDescent="0.3">
      <c r="A577">
        <v>576</v>
      </c>
      <c r="B577" t="s">
        <v>389</v>
      </c>
      <c r="C577">
        <v>2990000</v>
      </c>
      <c r="D577" t="s">
        <v>10</v>
      </c>
      <c r="E577">
        <v>2011</v>
      </c>
      <c r="F577">
        <v>1984</v>
      </c>
      <c r="G577">
        <v>132</v>
      </c>
      <c r="H577">
        <v>179</v>
      </c>
      <c r="I577">
        <v>210158</v>
      </c>
    </row>
    <row r="578" spans="1:9" x14ac:dyDescent="0.3">
      <c r="A578">
        <v>577</v>
      </c>
      <c r="B578" t="s">
        <v>390</v>
      </c>
      <c r="C578">
        <v>2990000</v>
      </c>
      <c r="D578" t="s">
        <v>19</v>
      </c>
      <c r="E578">
        <v>2008</v>
      </c>
      <c r="F578">
        <v>1968</v>
      </c>
      <c r="G578">
        <v>103</v>
      </c>
      <c r="H578">
        <v>140</v>
      </c>
      <c r="I578">
        <v>227000</v>
      </c>
    </row>
    <row r="579" spans="1:9" x14ac:dyDescent="0.3">
      <c r="A579">
        <v>578</v>
      </c>
      <c r="B579" t="s">
        <v>391</v>
      </c>
      <c r="C579">
        <v>2990000</v>
      </c>
      <c r="D579" t="s">
        <v>19</v>
      </c>
      <c r="E579">
        <v>2011</v>
      </c>
      <c r="F579">
        <v>2698</v>
      </c>
      <c r="G579">
        <v>140</v>
      </c>
      <c r="H579">
        <v>190</v>
      </c>
      <c r="I579">
        <v>363619</v>
      </c>
    </row>
    <row r="580" spans="1:9" x14ac:dyDescent="0.3">
      <c r="A580">
        <v>579</v>
      </c>
      <c r="B580" t="s">
        <v>392</v>
      </c>
      <c r="C580">
        <v>2990000</v>
      </c>
      <c r="D580" t="s">
        <v>19</v>
      </c>
      <c r="E580">
        <v>2008</v>
      </c>
      <c r="F580">
        <v>1968</v>
      </c>
      <c r="G580">
        <v>105</v>
      </c>
      <c r="H580">
        <v>143</v>
      </c>
      <c r="I580">
        <v>293452</v>
      </c>
    </row>
    <row r="581" spans="1:9" x14ac:dyDescent="0.3">
      <c r="A581">
        <v>580</v>
      </c>
      <c r="B581" t="s">
        <v>393</v>
      </c>
      <c r="C581">
        <v>2998000</v>
      </c>
      <c r="D581" t="s">
        <v>10</v>
      </c>
      <c r="E581">
        <v>2009</v>
      </c>
      <c r="F581">
        <v>1984</v>
      </c>
      <c r="G581">
        <v>132</v>
      </c>
      <c r="H581">
        <v>179</v>
      </c>
      <c r="I581">
        <v>222486</v>
      </c>
    </row>
    <row r="582" spans="1:9" x14ac:dyDescent="0.3">
      <c r="A582">
        <v>581</v>
      </c>
      <c r="B582" t="s">
        <v>394</v>
      </c>
      <c r="C582">
        <v>2999000</v>
      </c>
      <c r="D582" t="s">
        <v>10</v>
      </c>
      <c r="E582">
        <v>2011</v>
      </c>
      <c r="F582">
        <v>1798</v>
      </c>
      <c r="G582">
        <v>118</v>
      </c>
      <c r="H582">
        <v>160</v>
      </c>
      <c r="I582">
        <v>161500</v>
      </c>
    </row>
    <row r="583" spans="1:9" x14ac:dyDescent="0.3">
      <c r="A583">
        <v>582</v>
      </c>
      <c r="B583" t="s">
        <v>391</v>
      </c>
      <c r="C583">
        <v>2999000</v>
      </c>
      <c r="D583" t="s">
        <v>19</v>
      </c>
      <c r="E583">
        <v>2009</v>
      </c>
      <c r="F583">
        <v>2698</v>
      </c>
      <c r="G583">
        <v>140</v>
      </c>
      <c r="H583">
        <v>190</v>
      </c>
      <c r="I583">
        <v>273000</v>
      </c>
    </row>
    <row r="584" spans="1:9" x14ac:dyDescent="0.3">
      <c r="A584">
        <v>583</v>
      </c>
      <c r="B584" t="s">
        <v>181</v>
      </c>
      <c r="C584">
        <v>2999000</v>
      </c>
      <c r="D584" t="s">
        <v>19</v>
      </c>
      <c r="E584">
        <v>2009</v>
      </c>
      <c r="F584">
        <v>1968</v>
      </c>
      <c r="G584">
        <v>105</v>
      </c>
      <c r="H584">
        <v>143</v>
      </c>
      <c r="I584">
        <v>321052</v>
      </c>
    </row>
    <row r="585" spans="1:9" x14ac:dyDescent="0.3">
      <c r="A585">
        <v>584</v>
      </c>
      <c r="B585" t="s">
        <v>323</v>
      </c>
      <c r="C585">
        <v>2999000</v>
      </c>
      <c r="D585" t="s">
        <v>10</v>
      </c>
      <c r="E585">
        <v>2009</v>
      </c>
      <c r="F585">
        <v>1798</v>
      </c>
      <c r="G585">
        <v>118</v>
      </c>
      <c r="H585">
        <v>160</v>
      </c>
      <c r="I585">
        <v>110075</v>
      </c>
    </row>
    <row r="586" spans="1:9" x14ac:dyDescent="0.3">
      <c r="A586">
        <v>585</v>
      </c>
      <c r="B586" t="s">
        <v>395</v>
      </c>
      <c r="C586">
        <v>2999000</v>
      </c>
      <c r="D586" t="s">
        <v>10</v>
      </c>
      <c r="E586">
        <v>2007</v>
      </c>
      <c r="F586">
        <v>3123</v>
      </c>
      <c r="G586">
        <v>188</v>
      </c>
      <c r="H586">
        <v>256</v>
      </c>
      <c r="I586">
        <v>155100</v>
      </c>
    </row>
    <row r="587" spans="1:9" x14ac:dyDescent="0.3">
      <c r="A587">
        <v>586</v>
      </c>
      <c r="B587" t="s">
        <v>396</v>
      </c>
      <c r="C587">
        <v>2999900</v>
      </c>
      <c r="D587" t="s">
        <v>19</v>
      </c>
      <c r="E587">
        <v>2008</v>
      </c>
      <c r="F587">
        <v>1968</v>
      </c>
      <c r="G587">
        <v>105</v>
      </c>
      <c r="H587">
        <v>143</v>
      </c>
      <c r="I587">
        <v>219000</v>
      </c>
    </row>
    <row r="588" spans="1:9" x14ac:dyDescent="0.3">
      <c r="A588">
        <v>587</v>
      </c>
      <c r="B588" t="s">
        <v>293</v>
      </c>
      <c r="C588">
        <v>2999999</v>
      </c>
      <c r="D588" t="s">
        <v>19</v>
      </c>
      <c r="E588">
        <v>2012</v>
      </c>
      <c r="F588">
        <v>1998</v>
      </c>
      <c r="G588">
        <v>106</v>
      </c>
      <c r="H588">
        <v>144</v>
      </c>
      <c r="I588">
        <v>301586</v>
      </c>
    </row>
    <row r="589" spans="1:9" x14ac:dyDescent="0.3">
      <c r="A589">
        <v>588</v>
      </c>
      <c r="B589" t="s">
        <v>214</v>
      </c>
      <c r="C589">
        <v>2999999</v>
      </c>
      <c r="D589" t="s">
        <v>19</v>
      </c>
      <c r="E589">
        <v>2008</v>
      </c>
      <c r="F589">
        <v>1968</v>
      </c>
      <c r="G589">
        <v>105</v>
      </c>
      <c r="H589">
        <v>143</v>
      </c>
      <c r="I589">
        <v>264000</v>
      </c>
    </row>
    <row r="590" spans="1:9" x14ac:dyDescent="0.3">
      <c r="A590">
        <v>589</v>
      </c>
      <c r="B590" t="s">
        <v>398</v>
      </c>
      <c r="C590">
        <v>2999999</v>
      </c>
      <c r="D590" t="s">
        <v>10</v>
      </c>
      <c r="E590">
        <v>2008</v>
      </c>
      <c r="F590">
        <v>1798</v>
      </c>
      <c r="G590">
        <v>118</v>
      </c>
      <c r="H590">
        <v>160</v>
      </c>
      <c r="I590">
        <v>197000</v>
      </c>
    </row>
    <row r="591" spans="1:9" x14ac:dyDescent="0.3">
      <c r="A591">
        <v>590</v>
      </c>
      <c r="B591" t="s">
        <v>214</v>
      </c>
      <c r="C591">
        <v>2999999</v>
      </c>
      <c r="D591" t="s">
        <v>19</v>
      </c>
      <c r="E591">
        <v>2009</v>
      </c>
      <c r="F591">
        <v>1968</v>
      </c>
      <c r="G591">
        <v>105</v>
      </c>
      <c r="H591">
        <v>143</v>
      </c>
      <c r="I591">
        <v>327000</v>
      </c>
    </row>
    <row r="592" spans="1:9" x14ac:dyDescent="0.3">
      <c r="A592">
        <v>591</v>
      </c>
      <c r="B592" t="s">
        <v>399</v>
      </c>
      <c r="C592">
        <v>2999999</v>
      </c>
      <c r="D592" t="s">
        <v>19</v>
      </c>
      <c r="E592">
        <v>2011</v>
      </c>
      <c r="F592">
        <v>1968</v>
      </c>
      <c r="G592">
        <v>105</v>
      </c>
      <c r="H592">
        <v>143</v>
      </c>
      <c r="I592">
        <v>290000</v>
      </c>
    </row>
    <row r="593" spans="1:9" x14ac:dyDescent="0.3">
      <c r="A593">
        <v>592</v>
      </c>
      <c r="B593" t="s">
        <v>400</v>
      </c>
      <c r="C593">
        <v>2999999</v>
      </c>
      <c r="D593" t="s">
        <v>19</v>
      </c>
      <c r="E593">
        <v>2008</v>
      </c>
      <c r="F593">
        <v>1968</v>
      </c>
      <c r="G593">
        <v>105</v>
      </c>
      <c r="H593">
        <v>143</v>
      </c>
      <c r="I593">
        <v>241184</v>
      </c>
    </row>
    <row r="594" spans="1:9" x14ac:dyDescent="0.3">
      <c r="A594">
        <v>593</v>
      </c>
      <c r="B594" t="s">
        <v>401</v>
      </c>
      <c r="C594">
        <v>2999999</v>
      </c>
      <c r="D594" t="s">
        <v>19</v>
      </c>
      <c r="E594">
        <v>2011</v>
      </c>
      <c r="F594">
        <v>1968</v>
      </c>
      <c r="G594">
        <v>100</v>
      </c>
      <c r="H594">
        <v>136</v>
      </c>
      <c r="I594">
        <v>343315</v>
      </c>
    </row>
    <row r="595" spans="1:9" x14ac:dyDescent="0.3">
      <c r="A595">
        <v>594</v>
      </c>
      <c r="B595" t="s">
        <v>33</v>
      </c>
      <c r="C595">
        <v>3000000</v>
      </c>
      <c r="D595" t="s">
        <v>19</v>
      </c>
      <c r="E595">
        <v>2009</v>
      </c>
      <c r="F595">
        <v>1968</v>
      </c>
      <c r="G595">
        <v>125</v>
      </c>
      <c r="H595">
        <v>170</v>
      </c>
      <c r="I595">
        <v>418874</v>
      </c>
    </row>
    <row r="596" spans="1:9" x14ac:dyDescent="0.3">
      <c r="A596">
        <v>595</v>
      </c>
      <c r="B596" t="s">
        <v>402</v>
      </c>
      <c r="C596">
        <v>3000000</v>
      </c>
      <c r="D596" t="s">
        <v>19</v>
      </c>
      <c r="E596">
        <v>2007</v>
      </c>
      <c r="F596">
        <v>1968</v>
      </c>
      <c r="G596">
        <v>125</v>
      </c>
      <c r="H596">
        <v>170</v>
      </c>
      <c r="I596">
        <v>324000</v>
      </c>
    </row>
    <row r="597" spans="1:9" x14ac:dyDescent="0.3">
      <c r="A597">
        <v>596</v>
      </c>
      <c r="B597" t="s">
        <v>403</v>
      </c>
      <c r="C597">
        <v>3000000</v>
      </c>
      <c r="D597" t="s">
        <v>19</v>
      </c>
      <c r="E597">
        <v>2012</v>
      </c>
      <c r="F597">
        <v>2967</v>
      </c>
      <c r="G597">
        <v>150</v>
      </c>
      <c r="H597">
        <v>204</v>
      </c>
      <c r="I597">
        <v>375000</v>
      </c>
    </row>
    <row r="598" spans="1:9" x14ac:dyDescent="0.3">
      <c r="A598">
        <v>597</v>
      </c>
      <c r="B598" t="s">
        <v>33</v>
      </c>
      <c r="C598">
        <v>3000000</v>
      </c>
      <c r="D598" t="s">
        <v>19</v>
      </c>
      <c r="E598">
        <v>2009</v>
      </c>
      <c r="F598">
        <v>1968</v>
      </c>
      <c r="G598">
        <v>105</v>
      </c>
      <c r="H598">
        <v>143</v>
      </c>
      <c r="I598">
        <v>300000</v>
      </c>
    </row>
    <row r="599" spans="1:9" x14ac:dyDescent="0.3">
      <c r="A599">
        <v>598</v>
      </c>
      <c r="B599" t="s">
        <v>404</v>
      </c>
      <c r="C599">
        <v>3000000</v>
      </c>
      <c r="D599" t="s">
        <v>10</v>
      </c>
      <c r="E599">
        <v>2009</v>
      </c>
      <c r="F599">
        <v>1798</v>
      </c>
      <c r="G599">
        <v>88</v>
      </c>
      <c r="H599">
        <v>120</v>
      </c>
      <c r="I599">
        <v>164000</v>
      </c>
    </row>
    <row r="600" spans="1:9" x14ac:dyDescent="0.3">
      <c r="A600">
        <v>599</v>
      </c>
      <c r="B600" t="s">
        <v>40</v>
      </c>
      <c r="C600">
        <v>2990000</v>
      </c>
      <c r="D600" t="s">
        <v>19</v>
      </c>
      <c r="E600">
        <v>2012</v>
      </c>
      <c r="F600">
        <v>1968</v>
      </c>
      <c r="G600">
        <v>105</v>
      </c>
      <c r="H600">
        <v>143</v>
      </c>
      <c r="I600">
        <v>245000</v>
      </c>
    </row>
    <row r="601" spans="1:9" x14ac:dyDescent="0.3">
      <c r="A601">
        <v>600</v>
      </c>
      <c r="B601" t="s">
        <v>405</v>
      </c>
      <c r="C601">
        <v>3049000</v>
      </c>
      <c r="D601" t="s">
        <v>10</v>
      </c>
      <c r="E601">
        <v>2010</v>
      </c>
      <c r="F601">
        <v>1798</v>
      </c>
      <c r="G601">
        <v>118</v>
      </c>
      <c r="H601">
        <v>160</v>
      </c>
      <c r="I601">
        <v>162000</v>
      </c>
    </row>
    <row r="602" spans="1:9" x14ac:dyDescent="0.3">
      <c r="A602">
        <v>601</v>
      </c>
      <c r="B602" t="s">
        <v>406</v>
      </c>
      <c r="C602">
        <v>3050000</v>
      </c>
      <c r="D602" t="s">
        <v>10</v>
      </c>
      <c r="E602">
        <v>2010</v>
      </c>
      <c r="F602">
        <v>1984</v>
      </c>
      <c r="G602">
        <v>132</v>
      </c>
      <c r="H602">
        <v>179</v>
      </c>
      <c r="I602">
        <v>284311</v>
      </c>
    </row>
    <row r="603" spans="1:9" x14ac:dyDescent="0.3">
      <c r="A603">
        <v>602</v>
      </c>
      <c r="B603" t="s">
        <v>407</v>
      </c>
      <c r="C603">
        <v>3090000</v>
      </c>
      <c r="D603" t="s">
        <v>10</v>
      </c>
      <c r="E603">
        <v>2009</v>
      </c>
      <c r="F603">
        <v>1798</v>
      </c>
      <c r="G603">
        <v>118</v>
      </c>
      <c r="H603">
        <v>160</v>
      </c>
      <c r="I603">
        <v>139593</v>
      </c>
    </row>
    <row r="604" spans="1:9" x14ac:dyDescent="0.3">
      <c r="A604">
        <v>603</v>
      </c>
      <c r="B604" t="s">
        <v>181</v>
      </c>
      <c r="C604">
        <v>3090000</v>
      </c>
      <c r="D604" t="s">
        <v>19</v>
      </c>
      <c r="E604">
        <v>2009</v>
      </c>
      <c r="F604">
        <v>1968</v>
      </c>
      <c r="G604">
        <v>105</v>
      </c>
      <c r="H604">
        <v>143</v>
      </c>
      <c r="I604">
        <v>268000</v>
      </c>
    </row>
    <row r="605" spans="1:9" x14ac:dyDescent="0.3">
      <c r="A605">
        <v>604</v>
      </c>
      <c r="B605" t="s">
        <v>408</v>
      </c>
      <c r="C605">
        <v>3100000</v>
      </c>
      <c r="D605" t="s">
        <v>19</v>
      </c>
      <c r="E605">
        <v>2011</v>
      </c>
      <c r="F605">
        <v>1968</v>
      </c>
      <c r="G605">
        <v>105</v>
      </c>
      <c r="H605">
        <v>143</v>
      </c>
      <c r="I605">
        <v>372100</v>
      </c>
    </row>
    <row r="606" spans="1:9" x14ac:dyDescent="0.3">
      <c r="A606">
        <v>605</v>
      </c>
      <c r="B606" t="s">
        <v>409</v>
      </c>
      <c r="C606">
        <v>3100000</v>
      </c>
      <c r="D606" t="s">
        <v>19</v>
      </c>
      <c r="E606">
        <v>2010</v>
      </c>
      <c r="F606">
        <v>1968</v>
      </c>
      <c r="G606">
        <v>105</v>
      </c>
      <c r="H606">
        <v>143</v>
      </c>
      <c r="I606">
        <v>201000</v>
      </c>
    </row>
    <row r="607" spans="1:9" x14ac:dyDescent="0.3">
      <c r="A607">
        <v>606</v>
      </c>
      <c r="B607" t="s">
        <v>410</v>
      </c>
      <c r="C607">
        <v>3100000</v>
      </c>
      <c r="D607" t="s">
        <v>19</v>
      </c>
      <c r="E607">
        <v>2010</v>
      </c>
      <c r="F607">
        <v>1968</v>
      </c>
      <c r="G607">
        <v>125</v>
      </c>
      <c r="H607">
        <v>170</v>
      </c>
      <c r="I607">
        <v>228956</v>
      </c>
    </row>
    <row r="608" spans="1:9" x14ac:dyDescent="0.3">
      <c r="A608">
        <v>607</v>
      </c>
      <c r="B608" t="s">
        <v>411</v>
      </c>
      <c r="C608">
        <v>3100000</v>
      </c>
      <c r="D608" t="s">
        <v>19</v>
      </c>
      <c r="E608">
        <v>2011</v>
      </c>
      <c r="F608">
        <v>2698</v>
      </c>
      <c r="G608">
        <v>140</v>
      </c>
      <c r="H608">
        <v>190</v>
      </c>
      <c r="I608">
        <v>226000</v>
      </c>
    </row>
    <row r="609" spans="1:9" x14ac:dyDescent="0.3">
      <c r="A609">
        <v>608</v>
      </c>
      <c r="B609" t="s">
        <v>412</v>
      </c>
      <c r="C609">
        <v>3100000</v>
      </c>
      <c r="D609" t="s">
        <v>19</v>
      </c>
      <c r="E609">
        <v>2009</v>
      </c>
      <c r="F609">
        <v>2967</v>
      </c>
      <c r="G609">
        <v>176</v>
      </c>
      <c r="H609">
        <v>239</v>
      </c>
      <c r="I609">
        <v>323200</v>
      </c>
    </row>
    <row r="610" spans="1:9" x14ac:dyDescent="0.3">
      <c r="A610">
        <v>609</v>
      </c>
      <c r="B610" t="s">
        <v>413</v>
      </c>
      <c r="C610">
        <v>3140000</v>
      </c>
      <c r="D610" t="s">
        <v>10</v>
      </c>
      <c r="E610">
        <v>2010</v>
      </c>
      <c r="F610">
        <v>1984</v>
      </c>
      <c r="G610">
        <v>132</v>
      </c>
      <c r="H610">
        <v>179</v>
      </c>
      <c r="I610">
        <v>188000</v>
      </c>
    </row>
    <row r="611" spans="1:9" x14ac:dyDescent="0.3">
      <c r="A611">
        <v>610</v>
      </c>
      <c r="B611" t="s">
        <v>324</v>
      </c>
      <c r="C611">
        <v>3150000</v>
      </c>
      <c r="D611" t="s">
        <v>10</v>
      </c>
      <c r="E611">
        <v>2010</v>
      </c>
      <c r="F611">
        <v>1798</v>
      </c>
      <c r="G611">
        <v>88</v>
      </c>
      <c r="H611">
        <v>120</v>
      </c>
      <c r="I611">
        <v>195800</v>
      </c>
    </row>
    <row r="612" spans="1:9" x14ac:dyDescent="0.3">
      <c r="A612">
        <v>611</v>
      </c>
      <c r="B612" t="s">
        <v>324</v>
      </c>
      <c r="C612">
        <v>3150000</v>
      </c>
      <c r="D612" t="s">
        <v>10</v>
      </c>
      <c r="E612">
        <v>2009</v>
      </c>
      <c r="F612">
        <v>1798</v>
      </c>
      <c r="G612">
        <v>88</v>
      </c>
      <c r="H612">
        <v>120</v>
      </c>
      <c r="I612">
        <v>209506</v>
      </c>
    </row>
    <row r="613" spans="1:9" x14ac:dyDescent="0.3">
      <c r="A613">
        <v>612</v>
      </c>
      <c r="B613" t="s">
        <v>414</v>
      </c>
      <c r="C613">
        <v>3150000</v>
      </c>
      <c r="D613" t="s">
        <v>10</v>
      </c>
      <c r="E613">
        <v>2010</v>
      </c>
      <c r="F613">
        <v>1984</v>
      </c>
      <c r="G613">
        <v>132</v>
      </c>
      <c r="H613">
        <v>179</v>
      </c>
      <c r="I613">
        <v>274000</v>
      </c>
    </row>
    <row r="614" spans="1:9" x14ac:dyDescent="0.3">
      <c r="A614">
        <v>613</v>
      </c>
      <c r="B614" t="s">
        <v>415</v>
      </c>
      <c r="C614">
        <v>3189000</v>
      </c>
      <c r="D614" t="s">
        <v>10</v>
      </c>
      <c r="E614">
        <v>2007</v>
      </c>
      <c r="F614">
        <v>3123</v>
      </c>
      <c r="G614">
        <v>188</v>
      </c>
      <c r="H614">
        <v>256</v>
      </c>
      <c r="I614">
        <v>242587</v>
      </c>
    </row>
    <row r="615" spans="1:9" x14ac:dyDescent="0.3">
      <c r="A615">
        <v>614</v>
      </c>
      <c r="B615" t="s">
        <v>416</v>
      </c>
      <c r="C615">
        <v>3190000</v>
      </c>
      <c r="D615" t="s">
        <v>19</v>
      </c>
      <c r="E615">
        <v>2010</v>
      </c>
      <c r="F615">
        <v>2698</v>
      </c>
      <c r="G615">
        <v>140</v>
      </c>
      <c r="H615">
        <v>190</v>
      </c>
      <c r="I615">
        <v>283000</v>
      </c>
    </row>
    <row r="616" spans="1:9" x14ac:dyDescent="0.3">
      <c r="A616">
        <v>615</v>
      </c>
      <c r="B616" t="s">
        <v>272</v>
      </c>
      <c r="C616">
        <v>3190000</v>
      </c>
      <c r="D616" t="s">
        <v>10</v>
      </c>
      <c r="E616">
        <v>2009</v>
      </c>
      <c r="F616">
        <v>1798</v>
      </c>
      <c r="G616">
        <v>118</v>
      </c>
      <c r="H616">
        <v>160</v>
      </c>
      <c r="I616">
        <v>161000</v>
      </c>
    </row>
    <row r="617" spans="1:9" x14ac:dyDescent="0.3">
      <c r="A617">
        <v>616</v>
      </c>
      <c r="B617" t="s">
        <v>181</v>
      </c>
      <c r="C617">
        <v>3190000</v>
      </c>
      <c r="D617" t="s">
        <v>19</v>
      </c>
      <c r="E617">
        <v>2008</v>
      </c>
      <c r="F617">
        <v>1968</v>
      </c>
      <c r="G617">
        <v>105</v>
      </c>
      <c r="H617">
        <v>143</v>
      </c>
      <c r="I617">
        <v>212797</v>
      </c>
    </row>
    <row r="618" spans="1:9" x14ac:dyDescent="0.3">
      <c r="A618">
        <v>617</v>
      </c>
      <c r="B618" t="s">
        <v>289</v>
      </c>
      <c r="C618">
        <v>3190000</v>
      </c>
      <c r="D618" t="s">
        <v>19</v>
      </c>
      <c r="E618">
        <v>2011</v>
      </c>
      <c r="F618">
        <v>1968</v>
      </c>
      <c r="G618">
        <v>105</v>
      </c>
      <c r="H618">
        <v>143</v>
      </c>
      <c r="I618">
        <v>340000</v>
      </c>
    </row>
    <row r="619" spans="1:9" x14ac:dyDescent="0.3">
      <c r="A619">
        <v>618</v>
      </c>
      <c r="B619" t="s">
        <v>417</v>
      </c>
      <c r="C619">
        <v>3199000</v>
      </c>
      <c r="D619" t="s">
        <v>19</v>
      </c>
      <c r="E619">
        <v>2009</v>
      </c>
      <c r="F619">
        <v>1968</v>
      </c>
      <c r="G619">
        <v>105</v>
      </c>
      <c r="H619">
        <v>143</v>
      </c>
      <c r="I619">
        <v>228400</v>
      </c>
    </row>
    <row r="620" spans="1:9" x14ac:dyDescent="0.3">
      <c r="A620">
        <v>619</v>
      </c>
      <c r="B620" t="s">
        <v>341</v>
      </c>
      <c r="C620">
        <v>3199000</v>
      </c>
      <c r="D620" t="s">
        <v>19</v>
      </c>
      <c r="E620">
        <v>2009</v>
      </c>
      <c r="F620">
        <v>1968</v>
      </c>
      <c r="G620">
        <v>88</v>
      </c>
      <c r="H620">
        <v>120</v>
      </c>
      <c r="I620">
        <v>219000</v>
      </c>
    </row>
    <row r="621" spans="1:9" x14ac:dyDescent="0.3">
      <c r="A621">
        <v>620</v>
      </c>
      <c r="B621" t="s">
        <v>418</v>
      </c>
      <c r="C621">
        <v>3199000</v>
      </c>
      <c r="D621" t="s">
        <v>19</v>
      </c>
      <c r="E621">
        <v>2009</v>
      </c>
      <c r="F621">
        <v>1968</v>
      </c>
      <c r="G621">
        <v>125</v>
      </c>
      <c r="H621">
        <v>170</v>
      </c>
      <c r="I621">
        <v>293500</v>
      </c>
    </row>
    <row r="622" spans="1:9" x14ac:dyDescent="0.3">
      <c r="A622">
        <v>621</v>
      </c>
      <c r="B622" t="s">
        <v>40</v>
      </c>
      <c r="C622">
        <v>3199000</v>
      </c>
      <c r="D622" t="s">
        <v>19</v>
      </c>
      <c r="E622">
        <v>2014</v>
      </c>
      <c r="F622">
        <v>1968</v>
      </c>
      <c r="G622">
        <v>110</v>
      </c>
      <c r="H622">
        <v>150</v>
      </c>
      <c r="I622">
        <v>352540</v>
      </c>
    </row>
    <row r="623" spans="1:9" x14ac:dyDescent="0.3">
      <c r="A623">
        <v>622</v>
      </c>
      <c r="B623" t="s">
        <v>419</v>
      </c>
      <c r="C623">
        <v>3199999</v>
      </c>
      <c r="D623" t="s">
        <v>19</v>
      </c>
      <c r="E623">
        <v>2009</v>
      </c>
      <c r="F623">
        <v>1968</v>
      </c>
      <c r="G623">
        <v>105</v>
      </c>
      <c r="H623">
        <v>143</v>
      </c>
      <c r="I623">
        <v>167773</v>
      </c>
    </row>
    <row r="624" spans="1:9" x14ac:dyDescent="0.3">
      <c r="A624">
        <v>623</v>
      </c>
      <c r="B624" t="s">
        <v>420</v>
      </c>
      <c r="C624">
        <v>3199999</v>
      </c>
      <c r="D624" t="s">
        <v>10</v>
      </c>
      <c r="E624">
        <v>2008</v>
      </c>
      <c r="F624">
        <v>1984</v>
      </c>
      <c r="G624">
        <v>155</v>
      </c>
      <c r="H624">
        <v>211</v>
      </c>
      <c r="I624">
        <v>315511</v>
      </c>
    </row>
    <row r="625" spans="1:9" x14ac:dyDescent="0.3">
      <c r="A625">
        <v>624</v>
      </c>
      <c r="B625" t="s">
        <v>214</v>
      </c>
      <c r="C625">
        <v>3200000</v>
      </c>
      <c r="D625" t="s">
        <v>19</v>
      </c>
      <c r="E625">
        <v>2010</v>
      </c>
      <c r="F625">
        <v>1968</v>
      </c>
      <c r="G625">
        <v>105</v>
      </c>
      <c r="H625">
        <v>143</v>
      </c>
      <c r="I625">
        <v>145100</v>
      </c>
    </row>
    <row r="626" spans="1:9" x14ac:dyDescent="0.3">
      <c r="A626">
        <v>625</v>
      </c>
      <c r="B626" t="s">
        <v>181</v>
      </c>
      <c r="C626">
        <v>3200000</v>
      </c>
      <c r="D626" t="s">
        <v>19</v>
      </c>
      <c r="E626">
        <v>2008</v>
      </c>
      <c r="F626">
        <v>1968</v>
      </c>
      <c r="G626">
        <v>105</v>
      </c>
      <c r="H626">
        <v>143</v>
      </c>
      <c r="I626">
        <v>219000</v>
      </c>
    </row>
    <row r="627" spans="1:9" x14ac:dyDescent="0.3">
      <c r="A627">
        <v>626</v>
      </c>
      <c r="B627" t="s">
        <v>293</v>
      </c>
      <c r="C627">
        <v>3200000</v>
      </c>
      <c r="D627" t="s">
        <v>19</v>
      </c>
      <c r="E627">
        <v>2011</v>
      </c>
      <c r="F627">
        <v>1968</v>
      </c>
      <c r="G627">
        <v>105</v>
      </c>
      <c r="H627">
        <v>143</v>
      </c>
      <c r="I627">
        <v>152000</v>
      </c>
    </row>
    <row r="628" spans="1:9" x14ac:dyDescent="0.3">
      <c r="A628">
        <v>627</v>
      </c>
      <c r="B628" t="s">
        <v>421</v>
      </c>
      <c r="C628">
        <v>3233333</v>
      </c>
      <c r="D628" t="s">
        <v>10</v>
      </c>
      <c r="E628">
        <v>2009</v>
      </c>
      <c r="F628">
        <v>1798</v>
      </c>
      <c r="G628">
        <v>88</v>
      </c>
      <c r="H628">
        <v>120</v>
      </c>
      <c r="I628">
        <v>255621</v>
      </c>
    </row>
    <row r="629" spans="1:9" x14ac:dyDescent="0.3">
      <c r="A629">
        <v>628</v>
      </c>
      <c r="B629" t="s">
        <v>324</v>
      </c>
      <c r="C629">
        <v>3250000</v>
      </c>
      <c r="D629" t="s">
        <v>10</v>
      </c>
      <c r="E629">
        <v>2010</v>
      </c>
      <c r="F629">
        <v>1800</v>
      </c>
      <c r="G629">
        <v>88</v>
      </c>
      <c r="H629">
        <v>120</v>
      </c>
      <c r="I629">
        <v>102000</v>
      </c>
    </row>
    <row r="630" spans="1:9" x14ac:dyDescent="0.3">
      <c r="A630">
        <v>629</v>
      </c>
      <c r="B630" t="s">
        <v>37</v>
      </c>
      <c r="C630">
        <v>3250000</v>
      </c>
      <c r="D630" t="s">
        <v>19</v>
      </c>
      <c r="E630">
        <v>2013</v>
      </c>
      <c r="F630">
        <v>1968</v>
      </c>
      <c r="G630">
        <v>105</v>
      </c>
      <c r="H630">
        <v>143</v>
      </c>
      <c r="I630">
        <v>277000</v>
      </c>
    </row>
    <row r="631" spans="1:9" x14ac:dyDescent="0.3">
      <c r="A631">
        <v>630</v>
      </c>
      <c r="B631" t="s">
        <v>303</v>
      </c>
      <c r="C631">
        <v>3280000</v>
      </c>
      <c r="D631" t="s">
        <v>10</v>
      </c>
      <c r="E631">
        <v>2011</v>
      </c>
      <c r="F631">
        <v>1798</v>
      </c>
      <c r="G631">
        <v>88</v>
      </c>
      <c r="H631">
        <v>120</v>
      </c>
      <c r="I631">
        <v>118000</v>
      </c>
    </row>
    <row r="632" spans="1:9" x14ac:dyDescent="0.3">
      <c r="A632">
        <v>631</v>
      </c>
      <c r="B632" t="s">
        <v>289</v>
      </c>
      <c r="C632">
        <v>3290000</v>
      </c>
      <c r="D632" t="s">
        <v>19</v>
      </c>
      <c r="E632">
        <v>2009</v>
      </c>
      <c r="F632">
        <v>1968</v>
      </c>
      <c r="G632">
        <v>105</v>
      </c>
      <c r="H632">
        <v>143</v>
      </c>
      <c r="I632">
        <v>310000</v>
      </c>
    </row>
    <row r="633" spans="1:9" x14ac:dyDescent="0.3">
      <c r="A633">
        <v>632</v>
      </c>
      <c r="B633" t="s">
        <v>423</v>
      </c>
      <c r="C633">
        <v>3290000</v>
      </c>
      <c r="D633" t="s">
        <v>19</v>
      </c>
      <c r="E633">
        <v>2010</v>
      </c>
      <c r="F633">
        <v>1968</v>
      </c>
      <c r="G633">
        <v>105</v>
      </c>
      <c r="H633">
        <v>143</v>
      </c>
      <c r="I633">
        <v>290000</v>
      </c>
    </row>
    <row r="634" spans="1:9" x14ac:dyDescent="0.3">
      <c r="A634">
        <v>633</v>
      </c>
      <c r="B634" t="s">
        <v>424</v>
      </c>
      <c r="C634">
        <v>3290000</v>
      </c>
      <c r="D634" t="s">
        <v>19</v>
      </c>
      <c r="E634">
        <v>2010</v>
      </c>
      <c r="F634">
        <v>1968</v>
      </c>
      <c r="G634">
        <v>88</v>
      </c>
      <c r="H634">
        <v>120</v>
      </c>
      <c r="I634">
        <v>310050</v>
      </c>
    </row>
    <row r="635" spans="1:9" x14ac:dyDescent="0.3">
      <c r="A635">
        <v>634</v>
      </c>
      <c r="B635" t="s">
        <v>425</v>
      </c>
      <c r="C635">
        <v>3298000</v>
      </c>
      <c r="D635" t="s">
        <v>19</v>
      </c>
      <c r="E635">
        <v>2009</v>
      </c>
      <c r="F635">
        <v>1968</v>
      </c>
      <c r="G635">
        <v>125</v>
      </c>
      <c r="H635">
        <v>170</v>
      </c>
      <c r="I635">
        <v>298545</v>
      </c>
    </row>
    <row r="636" spans="1:9" x14ac:dyDescent="0.3">
      <c r="A636">
        <v>635</v>
      </c>
      <c r="B636" t="s">
        <v>426</v>
      </c>
      <c r="C636">
        <v>3299000</v>
      </c>
      <c r="D636" t="s">
        <v>19</v>
      </c>
      <c r="E636">
        <v>2009</v>
      </c>
      <c r="F636">
        <v>1968</v>
      </c>
      <c r="G636">
        <v>125</v>
      </c>
      <c r="H636">
        <v>170</v>
      </c>
      <c r="I636">
        <v>272150</v>
      </c>
    </row>
    <row r="637" spans="1:9" x14ac:dyDescent="0.3">
      <c r="A637">
        <v>636</v>
      </c>
      <c r="B637" t="s">
        <v>360</v>
      </c>
      <c r="C637">
        <v>3299000</v>
      </c>
      <c r="D637" t="s">
        <v>19</v>
      </c>
      <c r="E637">
        <v>2008</v>
      </c>
      <c r="F637">
        <v>1968</v>
      </c>
      <c r="G637">
        <v>105</v>
      </c>
      <c r="H637">
        <v>143</v>
      </c>
      <c r="I637">
        <v>337141</v>
      </c>
    </row>
    <row r="638" spans="1:9" x14ac:dyDescent="0.3">
      <c r="A638">
        <v>637</v>
      </c>
      <c r="B638" t="s">
        <v>427</v>
      </c>
      <c r="C638">
        <v>3299000</v>
      </c>
      <c r="D638" t="s">
        <v>19</v>
      </c>
      <c r="E638">
        <v>2011</v>
      </c>
      <c r="F638">
        <v>2698</v>
      </c>
      <c r="G638">
        <v>140</v>
      </c>
      <c r="H638">
        <v>190</v>
      </c>
      <c r="I638">
        <v>331000</v>
      </c>
    </row>
    <row r="639" spans="1:9" x14ac:dyDescent="0.3">
      <c r="A639">
        <v>638</v>
      </c>
      <c r="B639" t="s">
        <v>428</v>
      </c>
      <c r="C639">
        <v>3299999</v>
      </c>
      <c r="D639" t="s">
        <v>19</v>
      </c>
      <c r="E639">
        <v>2008</v>
      </c>
      <c r="F639">
        <v>1968</v>
      </c>
      <c r="G639">
        <v>105</v>
      </c>
      <c r="H639">
        <v>143</v>
      </c>
      <c r="I639">
        <v>247736</v>
      </c>
    </row>
    <row r="640" spans="1:9" x14ac:dyDescent="0.3">
      <c r="A640">
        <v>639</v>
      </c>
      <c r="B640" t="s">
        <v>159</v>
      </c>
      <c r="C640">
        <v>3300000</v>
      </c>
      <c r="D640" t="s">
        <v>10</v>
      </c>
      <c r="E640">
        <v>2007</v>
      </c>
      <c r="F640">
        <v>1781</v>
      </c>
      <c r="G640">
        <v>120</v>
      </c>
      <c r="H640">
        <v>163</v>
      </c>
      <c r="I640">
        <v>153256</v>
      </c>
    </row>
    <row r="641" spans="1:9" x14ac:dyDescent="0.3">
      <c r="A641">
        <v>640</v>
      </c>
      <c r="B641" t="s">
        <v>429</v>
      </c>
      <c r="C641">
        <v>3300000</v>
      </c>
      <c r="D641" t="s">
        <v>19</v>
      </c>
      <c r="E641">
        <v>2009</v>
      </c>
      <c r="F641">
        <v>1968</v>
      </c>
      <c r="G641">
        <v>125</v>
      </c>
      <c r="H641">
        <v>170</v>
      </c>
      <c r="I641">
        <v>196000</v>
      </c>
    </row>
    <row r="642" spans="1:9" x14ac:dyDescent="0.3">
      <c r="A642">
        <v>641</v>
      </c>
      <c r="B642" t="s">
        <v>297</v>
      </c>
      <c r="C642">
        <v>3300000</v>
      </c>
      <c r="D642" t="s">
        <v>19</v>
      </c>
      <c r="E642">
        <v>2011</v>
      </c>
      <c r="F642">
        <v>1968</v>
      </c>
      <c r="G642">
        <v>105</v>
      </c>
      <c r="H642">
        <v>143</v>
      </c>
      <c r="I642">
        <v>386911</v>
      </c>
    </row>
    <row r="643" spans="1:9" x14ac:dyDescent="0.3">
      <c r="A643">
        <v>642</v>
      </c>
      <c r="B643" t="s">
        <v>289</v>
      </c>
      <c r="C643">
        <v>3300000</v>
      </c>
      <c r="D643" t="s">
        <v>19</v>
      </c>
      <c r="E643">
        <v>2011</v>
      </c>
      <c r="F643">
        <v>1968</v>
      </c>
      <c r="G643">
        <v>105</v>
      </c>
      <c r="H643">
        <v>143</v>
      </c>
      <c r="I643">
        <v>318000</v>
      </c>
    </row>
    <row r="644" spans="1:9" x14ac:dyDescent="0.3">
      <c r="A644">
        <v>643</v>
      </c>
      <c r="B644" t="s">
        <v>420</v>
      </c>
      <c r="C644">
        <v>3300000</v>
      </c>
      <c r="D644" t="s">
        <v>10</v>
      </c>
      <c r="E644">
        <v>2008</v>
      </c>
      <c r="F644">
        <v>1984</v>
      </c>
      <c r="G644">
        <v>155</v>
      </c>
      <c r="H644">
        <v>211</v>
      </c>
      <c r="I644">
        <v>265000</v>
      </c>
    </row>
    <row r="645" spans="1:9" x14ac:dyDescent="0.3">
      <c r="A645">
        <v>644</v>
      </c>
      <c r="B645" t="s">
        <v>324</v>
      </c>
      <c r="C645">
        <v>3300000</v>
      </c>
      <c r="D645" t="s">
        <v>10</v>
      </c>
      <c r="E645">
        <v>2011</v>
      </c>
      <c r="F645">
        <v>1798</v>
      </c>
      <c r="G645">
        <v>88</v>
      </c>
      <c r="H645">
        <v>120</v>
      </c>
      <c r="I645">
        <v>205000</v>
      </c>
    </row>
    <row r="646" spans="1:9" x14ac:dyDescent="0.3">
      <c r="A646">
        <v>645</v>
      </c>
      <c r="B646" t="s">
        <v>430</v>
      </c>
      <c r="C646">
        <v>3300000</v>
      </c>
      <c r="D646" t="s">
        <v>10</v>
      </c>
      <c r="E646">
        <v>2009</v>
      </c>
      <c r="F646">
        <v>1984</v>
      </c>
      <c r="G646">
        <v>155</v>
      </c>
      <c r="H646">
        <v>211</v>
      </c>
      <c r="I646">
        <v>288800</v>
      </c>
    </row>
    <row r="647" spans="1:9" x14ac:dyDescent="0.3">
      <c r="A647">
        <v>646</v>
      </c>
      <c r="B647" t="s">
        <v>341</v>
      </c>
      <c r="C647">
        <v>3300000</v>
      </c>
      <c r="D647" t="s">
        <v>19</v>
      </c>
      <c r="E647">
        <v>2009</v>
      </c>
      <c r="F647">
        <v>1968</v>
      </c>
      <c r="G647">
        <v>88</v>
      </c>
      <c r="H647">
        <v>120</v>
      </c>
      <c r="I647">
        <v>234000</v>
      </c>
    </row>
    <row r="648" spans="1:9" x14ac:dyDescent="0.3">
      <c r="A648">
        <v>647</v>
      </c>
      <c r="B648" t="s">
        <v>431</v>
      </c>
      <c r="C648">
        <v>3290000</v>
      </c>
      <c r="D648" t="s">
        <v>19</v>
      </c>
      <c r="E648">
        <v>2011</v>
      </c>
      <c r="F648">
        <v>1968</v>
      </c>
      <c r="G648">
        <v>100</v>
      </c>
      <c r="H648">
        <v>136</v>
      </c>
      <c r="I648">
        <v>206000</v>
      </c>
    </row>
    <row r="649" spans="1:9" x14ac:dyDescent="0.3">
      <c r="A649">
        <v>648</v>
      </c>
      <c r="B649" t="s">
        <v>33</v>
      </c>
      <c r="C649">
        <v>3349000</v>
      </c>
      <c r="D649" t="s">
        <v>19</v>
      </c>
      <c r="E649">
        <v>2009</v>
      </c>
      <c r="F649">
        <v>1968</v>
      </c>
      <c r="G649">
        <v>125</v>
      </c>
      <c r="H649">
        <v>170</v>
      </c>
      <c r="I649">
        <v>192000</v>
      </c>
    </row>
    <row r="650" spans="1:9" x14ac:dyDescent="0.3">
      <c r="A650">
        <v>649</v>
      </c>
      <c r="B650" t="s">
        <v>432</v>
      </c>
      <c r="C650">
        <v>3349000</v>
      </c>
      <c r="D650" t="s">
        <v>19</v>
      </c>
      <c r="E650">
        <v>2011</v>
      </c>
      <c r="F650">
        <v>1968</v>
      </c>
      <c r="G650">
        <v>105</v>
      </c>
      <c r="H650">
        <v>143</v>
      </c>
      <c r="I650">
        <v>234000</v>
      </c>
    </row>
    <row r="651" spans="1:9" x14ac:dyDescent="0.3">
      <c r="A651">
        <v>650</v>
      </c>
      <c r="B651" t="s">
        <v>433</v>
      </c>
      <c r="C651">
        <v>3350000</v>
      </c>
      <c r="D651" t="s">
        <v>19</v>
      </c>
      <c r="E651">
        <v>2008</v>
      </c>
      <c r="F651">
        <v>1968</v>
      </c>
      <c r="G651">
        <v>105</v>
      </c>
      <c r="H651">
        <v>143</v>
      </c>
      <c r="I651">
        <v>221044</v>
      </c>
    </row>
    <row r="652" spans="1:9" x14ac:dyDescent="0.3">
      <c r="A652">
        <v>651</v>
      </c>
      <c r="B652" t="s">
        <v>434</v>
      </c>
      <c r="C652">
        <v>3380000</v>
      </c>
      <c r="D652" t="s">
        <v>19</v>
      </c>
      <c r="E652">
        <v>2012</v>
      </c>
      <c r="F652">
        <v>1968</v>
      </c>
      <c r="G652">
        <v>130</v>
      </c>
      <c r="H652">
        <v>177</v>
      </c>
      <c r="I652">
        <v>349000</v>
      </c>
    </row>
    <row r="653" spans="1:9" x14ac:dyDescent="0.3">
      <c r="A653">
        <v>652</v>
      </c>
      <c r="B653" t="s">
        <v>435</v>
      </c>
      <c r="C653">
        <v>3389000</v>
      </c>
      <c r="D653" t="s">
        <v>19</v>
      </c>
      <c r="E653">
        <v>2013</v>
      </c>
      <c r="F653">
        <v>1968</v>
      </c>
      <c r="G653">
        <v>130</v>
      </c>
      <c r="H653">
        <v>177</v>
      </c>
      <c r="I653">
        <v>326919</v>
      </c>
    </row>
    <row r="654" spans="1:9" x14ac:dyDescent="0.3">
      <c r="A654">
        <v>653</v>
      </c>
      <c r="B654" t="s">
        <v>40</v>
      </c>
      <c r="C654">
        <v>3390000</v>
      </c>
      <c r="D654" t="s">
        <v>19</v>
      </c>
      <c r="E654">
        <v>2014</v>
      </c>
      <c r="F654">
        <v>1968</v>
      </c>
      <c r="G654">
        <v>110</v>
      </c>
      <c r="H654">
        <v>150</v>
      </c>
      <c r="I654">
        <v>287000</v>
      </c>
    </row>
    <row r="655" spans="1:9" x14ac:dyDescent="0.3">
      <c r="A655">
        <v>654</v>
      </c>
      <c r="B655" t="s">
        <v>436</v>
      </c>
      <c r="C655">
        <v>3390000</v>
      </c>
      <c r="D655" t="s">
        <v>10</v>
      </c>
      <c r="E655">
        <v>2009</v>
      </c>
      <c r="F655">
        <v>1984</v>
      </c>
      <c r="G655">
        <v>132</v>
      </c>
      <c r="H655">
        <v>179</v>
      </c>
      <c r="I655">
        <v>262456</v>
      </c>
    </row>
    <row r="656" spans="1:9" x14ac:dyDescent="0.3">
      <c r="A656">
        <v>655</v>
      </c>
      <c r="B656" t="s">
        <v>429</v>
      </c>
      <c r="C656">
        <v>3399000</v>
      </c>
      <c r="D656" t="s">
        <v>19</v>
      </c>
      <c r="E656">
        <v>2008</v>
      </c>
      <c r="F656">
        <v>1968</v>
      </c>
      <c r="G656">
        <v>125</v>
      </c>
      <c r="H656">
        <v>170</v>
      </c>
      <c r="I656">
        <v>273870</v>
      </c>
    </row>
    <row r="657" spans="1:9" x14ac:dyDescent="0.3">
      <c r="A657">
        <v>656</v>
      </c>
      <c r="B657" t="s">
        <v>437</v>
      </c>
      <c r="C657">
        <v>3399000</v>
      </c>
      <c r="D657" t="s">
        <v>19</v>
      </c>
      <c r="E657">
        <v>2010</v>
      </c>
      <c r="F657">
        <v>1968</v>
      </c>
      <c r="G657">
        <v>105</v>
      </c>
      <c r="H657">
        <v>143</v>
      </c>
      <c r="I657">
        <v>231606</v>
      </c>
    </row>
    <row r="658" spans="1:9" x14ac:dyDescent="0.3">
      <c r="A658">
        <v>657</v>
      </c>
      <c r="B658" t="s">
        <v>438</v>
      </c>
      <c r="C658">
        <v>3399999</v>
      </c>
      <c r="D658" t="s">
        <v>19</v>
      </c>
      <c r="E658">
        <v>2012</v>
      </c>
      <c r="F658">
        <v>1968</v>
      </c>
      <c r="G658">
        <v>103</v>
      </c>
      <c r="H658">
        <v>140</v>
      </c>
      <c r="I658">
        <v>281000</v>
      </c>
    </row>
    <row r="659" spans="1:9" x14ac:dyDescent="0.3">
      <c r="A659">
        <v>658</v>
      </c>
      <c r="B659" t="s">
        <v>439</v>
      </c>
      <c r="C659">
        <v>3399999</v>
      </c>
      <c r="D659" t="s">
        <v>19</v>
      </c>
      <c r="E659">
        <v>2009</v>
      </c>
      <c r="F659">
        <v>1968</v>
      </c>
      <c r="G659">
        <v>103</v>
      </c>
      <c r="H659">
        <v>140</v>
      </c>
      <c r="I659">
        <v>195100</v>
      </c>
    </row>
    <row r="660" spans="1:9" x14ac:dyDescent="0.3">
      <c r="A660">
        <v>659</v>
      </c>
      <c r="B660" t="s">
        <v>440</v>
      </c>
      <c r="C660">
        <v>3400000</v>
      </c>
      <c r="D660" t="s">
        <v>10</v>
      </c>
      <c r="E660">
        <v>2010</v>
      </c>
      <c r="F660">
        <v>1984</v>
      </c>
      <c r="G660">
        <v>132</v>
      </c>
      <c r="H660">
        <v>179</v>
      </c>
      <c r="I660">
        <v>244000</v>
      </c>
    </row>
    <row r="661" spans="1:9" x14ac:dyDescent="0.3">
      <c r="A661">
        <v>660</v>
      </c>
      <c r="B661" t="s">
        <v>181</v>
      </c>
      <c r="C661">
        <v>3400000</v>
      </c>
      <c r="D661" t="s">
        <v>19</v>
      </c>
      <c r="E661">
        <v>2009</v>
      </c>
      <c r="F661">
        <v>1968</v>
      </c>
      <c r="G661">
        <v>105</v>
      </c>
      <c r="H661">
        <v>143</v>
      </c>
      <c r="I661">
        <v>246000</v>
      </c>
    </row>
    <row r="662" spans="1:9" x14ac:dyDescent="0.3">
      <c r="A662">
        <v>661</v>
      </c>
      <c r="B662" t="s">
        <v>441</v>
      </c>
      <c r="C662">
        <v>3390000</v>
      </c>
      <c r="D662" t="s">
        <v>19</v>
      </c>
      <c r="E662">
        <v>2013</v>
      </c>
      <c r="F662">
        <v>1968</v>
      </c>
      <c r="G662">
        <v>105</v>
      </c>
      <c r="H662">
        <v>143</v>
      </c>
      <c r="I662">
        <v>188500</v>
      </c>
    </row>
    <row r="663" spans="1:9" x14ac:dyDescent="0.3">
      <c r="A663">
        <v>662</v>
      </c>
      <c r="B663" t="s">
        <v>442</v>
      </c>
      <c r="C663">
        <v>3449000</v>
      </c>
      <c r="D663" t="s">
        <v>19</v>
      </c>
      <c r="E663">
        <v>2011</v>
      </c>
      <c r="F663">
        <v>1968</v>
      </c>
      <c r="G663">
        <v>125</v>
      </c>
      <c r="H663">
        <v>170</v>
      </c>
      <c r="I663">
        <v>231832</v>
      </c>
    </row>
    <row r="664" spans="1:9" x14ac:dyDescent="0.3">
      <c r="A664">
        <v>663</v>
      </c>
      <c r="B664" t="s">
        <v>443</v>
      </c>
      <c r="C664">
        <v>3450000</v>
      </c>
      <c r="D664" t="s">
        <v>19</v>
      </c>
      <c r="E664">
        <v>2014</v>
      </c>
      <c r="F664">
        <v>1968</v>
      </c>
      <c r="G664">
        <v>100</v>
      </c>
      <c r="H664">
        <v>136</v>
      </c>
      <c r="I664">
        <v>295000</v>
      </c>
    </row>
    <row r="665" spans="1:9" x14ac:dyDescent="0.3">
      <c r="A665">
        <v>664</v>
      </c>
      <c r="B665" t="s">
        <v>415</v>
      </c>
      <c r="C665">
        <v>3450000</v>
      </c>
      <c r="D665" t="s">
        <v>10</v>
      </c>
      <c r="E665">
        <v>2006</v>
      </c>
      <c r="F665">
        <v>3123</v>
      </c>
      <c r="G665">
        <v>188</v>
      </c>
      <c r="H665">
        <v>256</v>
      </c>
      <c r="I665">
        <v>230000</v>
      </c>
    </row>
    <row r="666" spans="1:9" x14ac:dyDescent="0.3">
      <c r="A666">
        <v>665</v>
      </c>
      <c r="B666" t="s">
        <v>444</v>
      </c>
      <c r="C666">
        <v>3480000</v>
      </c>
      <c r="D666" t="s">
        <v>19</v>
      </c>
      <c r="E666">
        <v>2009</v>
      </c>
      <c r="F666">
        <v>1968</v>
      </c>
      <c r="G666">
        <v>105</v>
      </c>
      <c r="H666">
        <v>143</v>
      </c>
      <c r="I666">
        <v>268000</v>
      </c>
    </row>
    <row r="667" spans="1:9" x14ac:dyDescent="0.3">
      <c r="A667">
        <v>666</v>
      </c>
      <c r="B667" t="s">
        <v>379</v>
      </c>
      <c r="C667">
        <v>3489000</v>
      </c>
      <c r="D667" t="s">
        <v>19</v>
      </c>
      <c r="E667">
        <v>2012</v>
      </c>
      <c r="F667">
        <v>1968</v>
      </c>
      <c r="G667">
        <v>105</v>
      </c>
      <c r="H667">
        <v>143</v>
      </c>
      <c r="I667">
        <v>275000</v>
      </c>
    </row>
    <row r="668" spans="1:9" x14ac:dyDescent="0.3">
      <c r="A668">
        <v>667</v>
      </c>
      <c r="B668" t="s">
        <v>415</v>
      </c>
      <c r="C668">
        <v>3490000</v>
      </c>
      <c r="D668" t="s">
        <v>10</v>
      </c>
      <c r="E668">
        <v>2006</v>
      </c>
      <c r="F668">
        <v>3123</v>
      </c>
      <c r="G668">
        <v>188</v>
      </c>
      <c r="H668">
        <v>256</v>
      </c>
      <c r="I668">
        <v>147500</v>
      </c>
    </row>
    <row r="669" spans="1:9" x14ac:dyDescent="0.3">
      <c r="A669">
        <v>668</v>
      </c>
      <c r="B669" t="s">
        <v>179</v>
      </c>
      <c r="C669">
        <v>3490000</v>
      </c>
      <c r="D669" t="s">
        <v>19</v>
      </c>
      <c r="E669">
        <v>2009</v>
      </c>
      <c r="F669">
        <v>2698</v>
      </c>
      <c r="G669">
        <v>140</v>
      </c>
      <c r="H669">
        <v>190</v>
      </c>
      <c r="I669">
        <v>225500</v>
      </c>
    </row>
    <row r="670" spans="1:9" x14ac:dyDescent="0.3">
      <c r="A670">
        <v>669</v>
      </c>
      <c r="B670" t="s">
        <v>163</v>
      </c>
      <c r="C670">
        <v>3490000</v>
      </c>
      <c r="D670" t="s">
        <v>19</v>
      </c>
      <c r="E670">
        <v>2008</v>
      </c>
      <c r="F670">
        <v>2967</v>
      </c>
      <c r="G670">
        <v>176</v>
      </c>
      <c r="H670">
        <v>239</v>
      </c>
      <c r="I670">
        <v>217424</v>
      </c>
    </row>
    <row r="671" spans="1:9" x14ac:dyDescent="0.3">
      <c r="A671">
        <v>670</v>
      </c>
      <c r="B671" t="s">
        <v>297</v>
      </c>
      <c r="C671">
        <v>3490000</v>
      </c>
      <c r="D671" t="s">
        <v>19</v>
      </c>
      <c r="E671">
        <v>2011</v>
      </c>
      <c r="F671">
        <v>1968</v>
      </c>
      <c r="G671">
        <v>105</v>
      </c>
      <c r="H671">
        <v>143</v>
      </c>
      <c r="I671">
        <v>253000</v>
      </c>
    </row>
    <row r="672" spans="1:9" x14ac:dyDescent="0.3">
      <c r="A672">
        <v>671</v>
      </c>
      <c r="B672" t="s">
        <v>445</v>
      </c>
      <c r="C672">
        <v>3495000</v>
      </c>
      <c r="D672" t="s">
        <v>19</v>
      </c>
      <c r="E672">
        <v>2011</v>
      </c>
      <c r="F672">
        <v>1968</v>
      </c>
      <c r="G672">
        <v>88</v>
      </c>
      <c r="H672">
        <v>120</v>
      </c>
      <c r="I672">
        <v>159800</v>
      </c>
    </row>
    <row r="673" spans="1:9" x14ac:dyDescent="0.3">
      <c r="A673">
        <v>672</v>
      </c>
      <c r="B673" t="s">
        <v>446</v>
      </c>
      <c r="C673">
        <v>3498000</v>
      </c>
      <c r="D673" t="s">
        <v>19</v>
      </c>
      <c r="E673">
        <v>2013</v>
      </c>
      <c r="F673">
        <v>1968</v>
      </c>
      <c r="G673">
        <v>105</v>
      </c>
      <c r="H673">
        <v>143</v>
      </c>
      <c r="I673">
        <v>278000</v>
      </c>
    </row>
    <row r="674" spans="1:9" x14ac:dyDescent="0.3">
      <c r="A674">
        <v>673</v>
      </c>
      <c r="B674" t="s">
        <v>447</v>
      </c>
      <c r="C674">
        <v>3499000</v>
      </c>
      <c r="D674" t="s">
        <v>19</v>
      </c>
      <c r="E674">
        <v>2012</v>
      </c>
      <c r="F674">
        <v>1968</v>
      </c>
      <c r="G674">
        <v>105</v>
      </c>
      <c r="H674">
        <v>143</v>
      </c>
      <c r="I674">
        <v>243282</v>
      </c>
    </row>
    <row r="675" spans="1:9" x14ac:dyDescent="0.3">
      <c r="A675">
        <v>674</v>
      </c>
      <c r="B675" t="s">
        <v>163</v>
      </c>
      <c r="C675">
        <v>3499000</v>
      </c>
      <c r="D675" t="s">
        <v>19</v>
      </c>
      <c r="E675">
        <v>2008</v>
      </c>
      <c r="F675">
        <v>2967</v>
      </c>
      <c r="G675">
        <v>176</v>
      </c>
      <c r="H675">
        <v>239</v>
      </c>
      <c r="I675">
        <v>266278</v>
      </c>
    </row>
    <row r="676" spans="1:9" x14ac:dyDescent="0.3">
      <c r="A676">
        <v>675</v>
      </c>
      <c r="B676" t="s">
        <v>448</v>
      </c>
      <c r="C676">
        <v>3499000</v>
      </c>
      <c r="D676" t="s">
        <v>19</v>
      </c>
      <c r="E676">
        <v>2011</v>
      </c>
      <c r="F676">
        <v>1968</v>
      </c>
      <c r="G676">
        <v>125</v>
      </c>
      <c r="H676">
        <v>170</v>
      </c>
      <c r="I676">
        <v>223500</v>
      </c>
    </row>
    <row r="677" spans="1:9" x14ac:dyDescent="0.3">
      <c r="A677">
        <v>676</v>
      </c>
      <c r="B677" t="s">
        <v>449</v>
      </c>
      <c r="C677">
        <v>3499000</v>
      </c>
      <c r="D677" t="s">
        <v>19</v>
      </c>
      <c r="E677">
        <v>2012</v>
      </c>
      <c r="F677">
        <v>1968</v>
      </c>
      <c r="G677">
        <v>105</v>
      </c>
      <c r="H677">
        <v>143</v>
      </c>
      <c r="I677">
        <v>227500</v>
      </c>
    </row>
    <row r="678" spans="1:9" x14ac:dyDescent="0.3">
      <c r="A678">
        <v>677</v>
      </c>
      <c r="B678" t="s">
        <v>450</v>
      </c>
      <c r="C678">
        <v>3499000</v>
      </c>
      <c r="D678" t="s">
        <v>19</v>
      </c>
      <c r="E678">
        <v>2012</v>
      </c>
      <c r="F678">
        <v>1968</v>
      </c>
      <c r="G678">
        <v>130</v>
      </c>
      <c r="H678">
        <v>177</v>
      </c>
      <c r="I678">
        <v>289820</v>
      </c>
    </row>
    <row r="679" spans="1:9" x14ac:dyDescent="0.3">
      <c r="A679">
        <v>678</v>
      </c>
      <c r="B679" t="s">
        <v>451</v>
      </c>
      <c r="C679">
        <v>3499000</v>
      </c>
      <c r="D679" t="s">
        <v>19</v>
      </c>
      <c r="E679">
        <v>2011</v>
      </c>
      <c r="F679">
        <v>1968</v>
      </c>
      <c r="G679">
        <v>105</v>
      </c>
      <c r="H679">
        <v>143</v>
      </c>
      <c r="I679">
        <v>256000</v>
      </c>
    </row>
    <row r="680" spans="1:9" x14ac:dyDescent="0.3">
      <c r="A680">
        <v>679</v>
      </c>
      <c r="B680" t="s">
        <v>452</v>
      </c>
      <c r="C680">
        <v>3499999</v>
      </c>
      <c r="D680" t="s">
        <v>19</v>
      </c>
      <c r="E680">
        <v>2009</v>
      </c>
      <c r="F680">
        <v>1968</v>
      </c>
      <c r="G680">
        <v>105</v>
      </c>
      <c r="H680">
        <v>143</v>
      </c>
      <c r="I680">
        <v>347000</v>
      </c>
    </row>
    <row r="681" spans="1:9" x14ac:dyDescent="0.3">
      <c r="A681">
        <v>680</v>
      </c>
      <c r="B681" t="s">
        <v>453</v>
      </c>
      <c r="C681">
        <v>3499999</v>
      </c>
      <c r="D681" t="s">
        <v>10</v>
      </c>
      <c r="E681">
        <v>2011</v>
      </c>
      <c r="F681">
        <v>1798</v>
      </c>
      <c r="G681">
        <v>88</v>
      </c>
      <c r="H681">
        <v>120</v>
      </c>
      <c r="I681">
        <v>142000</v>
      </c>
    </row>
    <row r="682" spans="1:9" x14ac:dyDescent="0.3">
      <c r="A682">
        <v>681</v>
      </c>
      <c r="B682" t="s">
        <v>454</v>
      </c>
      <c r="C682">
        <v>3499999</v>
      </c>
      <c r="D682" t="s">
        <v>19</v>
      </c>
      <c r="E682">
        <v>2009</v>
      </c>
      <c r="F682">
        <v>2698</v>
      </c>
      <c r="G682">
        <v>140</v>
      </c>
      <c r="H682">
        <v>190</v>
      </c>
      <c r="I682">
        <v>215000</v>
      </c>
    </row>
    <row r="683" spans="1:9" x14ac:dyDescent="0.3">
      <c r="A683">
        <v>682</v>
      </c>
      <c r="B683" t="s">
        <v>455</v>
      </c>
      <c r="C683">
        <v>3499999</v>
      </c>
      <c r="D683" t="s">
        <v>19</v>
      </c>
      <c r="E683">
        <v>2010</v>
      </c>
      <c r="F683">
        <v>1968</v>
      </c>
      <c r="G683">
        <v>125</v>
      </c>
      <c r="H683">
        <v>170</v>
      </c>
      <c r="I683">
        <v>212162</v>
      </c>
    </row>
    <row r="684" spans="1:9" x14ac:dyDescent="0.3">
      <c r="A684">
        <v>683</v>
      </c>
      <c r="B684" t="s">
        <v>456</v>
      </c>
      <c r="C684">
        <v>3499999</v>
      </c>
      <c r="D684" t="s">
        <v>19</v>
      </c>
      <c r="E684">
        <v>2006</v>
      </c>
      <c r="F684">
        <v>2976</v>
      </c>
      <c r="G684">
        <v>171</v>
      </c>
      <c r="H684">
        <v>232</v>
      </c>
      <c r="I684">
        <v>246333</v>
      </c>
    </row>
    <row r="685" spans="1:9" x14ac:dyDescent="0.3">
      <c r="A685">
        <v>684</v>
      </c>
      <c r="B685" t="s">
        <v>323</v>
      </c>
      <c r="C685">
        <v>3500000</v>
      </c>
      <c r="D685" t="s">
        <v>10</v>
      </c>
      <c r="E685">
        <v>2012</v>
      </c>
      <c r="F685">
        <v>1798</v>
      </c>
      <c r="G685">
        <v>125</v>
      </c>
      <c r="H685">
        <v>170</v>
      </c>
      <c r="I685">
        <v>186000</v>
      </c>
    </row>
    <row r="686" spans="1:9" x14ac:dyDescent="0.3">
      <c r="A686">
        <v>685</v>
      </c>
      <c r="B686" t="s">
        <v>457</v>
      </c>
      <c r="C686">
        <v>3500000</v>
      </c>
      <c r="D686" t="s">
        <v>19</v>
      </c>
      <c r="E686">
        <v>2010</v>
      </c>
      <c r="F686">
        <v>2698</v>
      </c>
      <c r="G686">
        <v>140</v>
      </c>
      <c r="H686">
        <v>190</v>
      </c>
      <c r="I686">
        <v>303000</v>
      </c>
    </row>
    <row r="687" spans="1:9" x14ac:dyDescent="0.3">
      <c r="A687">
        <v>686</v>
      </c>
      <c r="B687" t="s">
        <v>379</v>
      </c>
      <c r="C687">
        <v>3500000</v>
      </c>
      <c r="D687" t="s">
        <v>19</v>
      </c>
      <c r="E687">
        <v>2013</v>
      </c>
      <c r="F687">
        <v>1968</v>
      </c>
      <c r="G687">
        <v>105</v>
      </c>
      <c r="H687">
        <v>143</v>
      </c>
      <c r="I687">
        <v>285000</v>
      </c>
    </row>
    <row r="688" spans="1:9" x14ac:dyDescent="0.3">
      <c r="A688">
        <v>687</v>
      </c>
      <c r="B688" t="s">
        <v>458</v>
      </c>
      <c r="C688">
        <v>3520000</v>
      </c>
      <c r="D688" t="s">
        <v>19</v>
      </c>
      <c r="E688">
        <v>2009</v>
      </c>
      <c r="F688">
        <v>2698</v>
      </c>
      <c r="G688">
        <v>140</v>
      </c>
      <c r="H688">
        <v>190</v>
      </c>
      <c r="I688">
        <v>380000</v>
      </c>
    </row>
    <row r="689" spans="1:9" x14ac:dyDescent="0.3">
      <c r="A689">
        <v>688</v>
      </c>
      <c r="B689" t="s">
        <v>459</v>
      </c>
      <c r="C689">
        <v>3560000</v>
      </c>
      <c r="D689" t="s">
        <v>19</v>
      </c>
      <c r="E689">
        <v>2002</v>
      </c>
      <c r="F689">
        <v>2496</v>
      </c>
      <c r="G689">
        <v>132</v>
      </c>
      <c r="H689">
        <v>179</v>
      </c>
      <c r="I689">
        <v>75100</v>
      </c>
    </row>
    <row r="690" spans="1:9" x14ac:dyDescent="0.3">
      <c r="A690">
        <v>689</v>
      </c>
      <c r="B690" t="s">
        <v>289</v>
      </c>
      <c r="C690">
        <v>3570000</v>
      </c>
      <c r="D690" t="s">
        <v>19</v>
      </c>
      <c r="E690">
        <v>2010</v>
      </c>
      <c r="F690">
        <v>1968</v>
      </c>
      <c r="G690">
        <v>105</v>
      </c>
      <c r="H690">
        <v>143</v>
      </c>
      <c r="I690">
        <v>232000</v>
      </c>
    </row>
    <row r="691" spans="1:9" x14ac:dyDescent="0.3">
      <c r="A691">
        <v>690</v>
      </c>
      <c r="B691" t="s">
        <v>460</v>
      </c>
      <c r="C691">
        <v>3589000</v>
      </c>
      <c r="D691" t="s">
        <v>10</v>
      </c>
      <c r="E691">
        <v>2011</v>
      </c>
      <c r="F691">
        <v>1984</v>
      </c>
      <c r="G691">
        <v>155</v>
      </c>
      <c r="H691">
        <v>211</v>
      </c>
      <c r="I691">
        <v>195000</v>
      </c>
    </row>
    <row r="692" spans="1:9" x14ac:dyDescent="0.3">
      <c r="A692">
        <v>691</v>
      </c>
      <c r="B692" t="s">
        <v>229</v>
      </c>
      <c r="C692">
        <v>3590000</v>
      </c>
      <c r="D692" t="s">
        <v>19</v>
      </c>
      <c r="E692">
        <v>2009</v>
      </c>
      <c r="F692">
        <v>1968</v>
      </c>
      <c r="G692">
        <v>103</v>
      </c>
      <c r="H692">
        <v>140</v>
      </c>
      <c r="I692">
        <v>130000</v>
      </c>
    </row>
    <row r="693" spans="1:9" x14ac:dyDescent="0.3">
      <c r="A693">
        <v>692</v>
      </c>
      <c r="B693" t="s">
        <v>461</v>
      </c>
      <c r="C693">
        <v>3590000</v>
      </c>
      <c r="D693" t="s">
        <v>19</v>
      </c>
      <c r="E693">
        <v>2010</v>
      </c>
      <c r="F693">
        <v>2967</v>
      </c>
      <c r="G693">
        <v>176</v>
      </c>
      <c r="H693">
        <v>239</v>
      </c>
      <c r="I693">
        <v>277000</v>
      </c>
    </row>
    <row r="694" spans="1:9" x14ac:dyDescent="0.3">
      <c r="A694">
        <v>693</v>
      </c>
      <c r="B694" t="s">
        <v>462</v>
      </c>
      <c r="C694">
        <v>3590000</v>
      </c>
      <c r="D694" t="s">
        <v>19</v>
      </c>
      <c r="E694">
        <v>2010</v>
      </c>
      <c r="F694">
        <v>1968</v>
      </c>
      <c r="G694">
        <v>125</v>
      </c>
      <c r="H694">
        <v>170</v>
      </c>
      <c r="I694">
        <v>234416</v>
      </c>
    </row>
    <row r="695" spans="1:9" x14ac:dyDescent="0.3">
      <c r="A695">
        <v>694</v>
      </c>
      <c r="B695" t="s">
        <v>463</v>
      </c>
      <c r="C695">
        <v>3590000</v>
      </c>
      <c r="D695" t="s">
        <v>19</v>
      </c>
      <c r="E695">
        <v>2012</v>
      </c>
      <c r="F695">
        <v>1968</v>
      </c>
      <c r="G695">
        <v>130</v>
      </c>
      <c r="H695">
        <v>177</v>
      </c>
      <c r="I695">
        <v>338582</v>
      </c>
    </row>
    <row r="696" spans="1:9" x14ac:dyDescent="0.3">
      <c r="A696">
        <v>695</v>
      </c>
      <c r="B696" t="s">
        <v>464</v>
      </c>
      <c r="C696">
        <v>3590000</v>
      </c>
      <c r="D696" t="s">
        <v>19</v>
      </c>
      <c r="E696">
        <v>2011</v>
      </c>
      <c r="F696">
        <v>1968</v>
      </c>
      <c r="G696">
        <v>125</v>
      </c>
      <c r="H696">
        <v>170</v>
      </c>
      <c r="I696">
        <v>270000</v>
      </c>
    </row>
    <row r="697" spans="1:9" x14ac:dyDescent="0.3">
      <c r="A697">
        <v>696</v>
      </c>
      <c r="B697" t="s">
        <v>465</v>
      </c>
      <c r="C697">
        <v>3599000</v>
      </c>
      <c r="D697" t="s">
        <v>19</v>
      </c>
      <c r="E697">
        <v>2011</v>
      </c>
      <c r="F697">
        <v>1968</v>
      </c>
      <c r="G697">
        <v>105</v>
      </c>
      <c r="H697">
        <v>143</v>
      </c>
      <c r="I697">
        <v>227000</v>
      </c>
    </row>
    <row r="698" spans="1:9" x14ac:dyDescent="0.3">
      <c r="A698">
        <v>697</v>
      </c>
      <c r="B698" t="s">
        <v>466</v>
      </c>
      <c r="C698">
        <v>3599000</v>
      </c>
      <c r="D698" t="s">
        <v>19</v>
      </c>
      <c r="E698">
        <v>2011</v>
      </c>
      <c r="F698">
        <v>1968</v>
      </c>
      <c r="G698">
        <v>105</v>
      </c>
      <c r="H698">
        <v>143</v>
      </c>
      <c r="I698">
        <v>241079</v>
      </c>
    </row>
    <row r="699" spans="1:9" x14ac:dyDescent="0.3">
      <c r="A699">
        <v>698</v>
      </c>
      <c r="B699" t="s">
        <v>379</v>
      </c>
      <c r="C699">
        <v>3599000</v>
      </c>
      <c r="D699" t="s">
        <v>19</v>
      </c>
      <c r="E699">
        <v>2011</v>
      </c>
      <c r="F699">
        <v>1968</v>
      </c>
      <c r="G699">
        <v>105</v>
      </c>
      <c r="H699">
        <v>143</v>
      </c>
      <c r="I699">
        <v>198000</v>
      </c>
    </row>
    <row r="700" spans="1:9" x14ac:dyDescent="0.3">
      <c r="A700">
        <v>699</v>
      </c>
      <c r="B700" t="s">
        <v>289</v>
      </c>
      <c r="C700">
        <v>3599000</v>
      </c>
      <c r="D700" t="s">
        <v>19</v>
      </c>
      <c r="E700">
        <v>2011</v>
      </c>
      <c r="F700">
        <v>1968</v>
      </c>
      <c r="G700">
        <v>105</v>
      </c>
      <c r="H700">
        <v>143</v>
      </c>
      <c r="I700">
        <v>227000</v>
      </c>
    </row>
    <row r="701" spans="1:9" x14ac:dyDescent="0.3">
      <c r="A701">
        <v>700</v>
      </c>
      <c r="B701" t="s">
        <v>467</v>
      </c>
      <c r="C701">
        <v>3599999</v>
      </c>
      <c r="D701" t="s">
        <v>19</v>
      </c>
      <c r="E701">
        <v>2012</v>
      </c>
      <c r="F701">
        <v>1968</v>
      </c>
      <c r="G701">
        <v>105</v>
      </c>
      <c r="H701">
        <v>143</v>
      </c>
      <c r="I701">
        <v>278000</v>
      </c>
    </row>
    <row r="702" spans="1:9" x14ac:dyDescent="0.3">
      <c r="A702">
        <v>701</v>
      </c>
      <c r="B702" t="s">
        <v>37</v>
      </c>
      <c r="C702">
        <v>3600000</v>
      </c>
      <c r="D702" t="s">
        <v>19</v>
      </c>
      <c r="E702">
        <v>2012</v>
      </c>
      <c r="F702">
        <v>1968</v>
      </c>
      <c r="G702">
        <v>130</v>
      </c>
      <c r="H702">
        <v>177</v>
      </c>
      <c r="I702">
        <v>299000</v>
      </c>
    </row>
    <row r="703" spans="1:9" x14ac:dyDescent="0.3">
      <c r="A703">
        <v>702</v>
      </c>
      <c r="B703" t="s">
        <v>468</v>
      </c>
      <c r="C703">
        <v>3640000</v>
      </c>
      <c r="D703" t="s">
        <v>19</v>
      </c>
      <c r="E703">
        <v>2011</v>
      </c>
      <c r="F703">
        <v>1968</v>
      </c>
      <c r="G703">
        <v>88</v>
      </c>
      <c r="H703">
        <v>120</v>
      </c>
      <c r="I703">
        <v>298950</v>
      </c>
    </row>
    <row r="704" spans="1:9" x14ac:dyDescent="0.3">
      <c r="A704">
        <v>703</v>
      </c>
      <c r="B704" t="s">
        <v>469</v>
      </c>
      <c r="C704">
        <v>3649999</v>
      </c>
      <c r="D704" t="s">
        <v>19</v>
      </c>
      <c r="E704">
        <v>2010</v>
      </c>
      <c r="F704">
        <v>2967</v>
      </c>
      <c r="G704">
        <v>176</v>
      </c>
      <c r="H704">
        <v>239</v>
      </c>
      <c r="I704">
        <v>194109</v>
      </c>
    </row>
    <row r="705" spans="1:9" x14ac:dyDescent="0.3">
      <c r="A705">
        <v>704</v>
      </c>
      <c r="B705" t="s">
        <v>470</v>
      </c>
      <c r="C705">
        <v>3650000</v>
      </c>
      <c r="D705" t="s">
        <v>10</v>
      </c>
      <c r="E705">
        <v>2014</v>
      </c>
      <c r="F705">
        <v>1798</v>
      </c>
      <c r="G705">
        <v>125</v>
      </c>
      <c r="H705">
        <v>170</v>
      </c>
      <c r="I705">
        <v>215000</v>
      </c>
    </row>
    <row r="706" spans="1:9" x14ac:dyDescent="0.3">
      <c r="A706">
        <v>705</v>
      </c>
      <c r="B706" t="s">
        <v>471</v>
      </c>
      <c r="C706">
        <v>3650000</v>
      </c>
      <c r="D706" t="s">
        <v>10</v>
      </c>
      <c r="E706">
        <v>2010</v>
      </c>
      <c r="F706">
        <v>1798</v>
      </c>
      <c r="G706">
        <v>88</v>
      </c>
      <c r="H706">
        <v>120</v>
      </c>
      <c r="I706">
        <v>123000</v>
      </c>
    </row>
    <row r="707" spans="1:9" x14ac:dyDescent="0.3">
      <c r="A707">
        <v>706</v>
      </c>
      <c r="B707" t="s">
        <v>379</v>
      </c>
      <c r="C707">
        <v>3650000</v>
      </c>
      <c r="D707" t="s">
        <v>19</v>
      </c>
      <c r="E707">
        <v>2013</v>
      </c>
      <c r="F707">
        <v>1968</v>
      </c>
      <c r="G707">
        <v>88</v>
      </c>
      <c r="H707">
        <v>120</v>
      </c>
      <c r="I707">
        <v>320000</v>
      </c>
    </row>
    <row r="708" spans="1:9" x14ac:dyDescent="0.3">
      <c r="A708">
        <v>707</v>
      </c>
      <c r="B708" t="s">
        <v>472</v>
      </c>
      <c r="C708">
        <v>3675000</v>
      </c>
      <c r="D708" t="s">
        <v>19</v>
      </c>
      <c r="E708">
        <v>2012</v>
      </c>
      <c r="F708">
        <v>1968</v>
      </c>
      <c r="G708">
        <v>105</v>
      </c>
      <c r="H708">
        <v>143</v>
      </c>
      <c r="I708">
        <v>264000</v>
      </c>
    </row>
    <row r="709" spans="1:9" x14ac:dyDescent="0.3">
      <c r="A709">
        <v>708</v>
      </c>
      <c r="B709" t="s">
        <v>181</v>
      </c>
      <c r="C709">
        <v>3680000</v>
      </c>
      <c r="D709" t="s">
        <v>19</v>
      </c>
      <c r="E709">
        <v>2009</v>
      </c>
      <c r="F709">
        <v>1968</v>
      </c>
      <c r="G709">
        <v>105</v>
      </c>
      <c r="H709">
        <v>143</v>
      </c>
      <c r="I709">
        <v>292562</v>
      </c>
    </row>
    <row r="710" spans="1:9" x14ac:dyDescent="0.3">
      <c r="A710">
        <v>709</v>
      </c>
      <c r="B710" t="s">
        <v>473</v>
      </c>
      <c r="C710">
        <v>3680000</v>
      </c>
      <c r="D710" t="s">
        <v>19</v>
      </c>
      <c r="E710">
        <v>2013</v>
      </c>
      <c r="F710">
        <v>1968</v>
      </c>
      <c r="G710">
        <v>105</v>
      </c>
      <c r="H710">
        <v>143</v>
      </c>
      <c r="I710">
        <v>277346</v>
      </c>
    </row>
    <row r="711" spans="1:9" x14ac:dyDescent="0.3">
      <c r="A711">
        <v>710</v>
      </c>
      <c r="B711" t="s">
        <v>40</v>
      </c>
      <c r="C711">
        <v>3690000</v>
      </c>
      <c r="D711" t="s">
        <v>19</v>
      </c>
      <c r="E711">
        <v>2014</v>
      </c>
      <c r="F711">
        <v>1968</v>
      </c>
      <c r="G711">
        <v>110</v>
      </c>
      <c r="H711">
        <v>150</v>
      </c>
      <c r="I711">
        <v>225000</v>
      </c>
    </row>
    <row r="712" spans="1:9" x14ac:dyDescent="0.3">
      <c r="A712">
        <v>711</v>
      </c>
      <c r="B712" t="s">
        <v>40</v>
      </c>
      <c r="C712">
        <v>3690000</v>
      </c>
      <c r="D712" t="s">
        <v>19</v>
      </c>
      <c r="E712">
        <v>2013</v>
      </c>
      <c r="F712">
        <v>1968</v>
      </c>
      <c r="G712">
        <v>105</v>
      </c>
      <c r="H712">
        <v>143</v>
      </c>
      <c r="I712">
        <v>239000</v>
      </c>
    </row>
    <row r="713" spans="1:9" x14ac:dyDescent="0.3">
      <c r="A713">
        <v>712</v>
      </c>
      <c r="B713" t="s">
        <v>474</v>
      </c>
      <c r="C713">
        <v>3690000</v>
      </c>
      <c r="D713" t="s">
        <v>19</v>
      </c>
      <c r="E713">
        <v>2012</v>
      </c>
      <c r="F713">
        <v>1968</v>
      </c>
      <c r="G713">
        <v>88</v>
      </c>
      <c r="H713">
        <v>120</v>
      </c>
      <c r="I713">
        <v>259000</v>
      </c>
    </row>
    <row r="714" spans="1:9" x14ac:dyDescent="0.3">
      <c r="A714">
        <v>713</v>
      </c>
      <c r="B714" t="s">
        <v>475</v>
      </c>
      <c r="C714">
        <v>3690000</v>
      </c>
      <c r="D714" t="s">
        <v>19</v>
      </c>
      <c r="E714">
        <v>2010</v>
      </c>
      <c r="F714">
        <v>1968</v>
      </c>
      <c r="G714">
        <v>100</v>
      </c>
      <c r="H714">
        <v>136</v>
      </c>
      <c r="I714">
        <v>230499</v>
      </c>
    </row>
    <row r="715" spans="1:9" x14ac:dyDescent="0.3">
      <c r="A715">
        <v>714</v>
      </c>
      <c r="B715" t="s">
        <v>476</v>
      </c>
      <c r="C715">
        <v>3690000</v>
      </c>
      <c r="D715" t="s">
        <v>10</v>
      </c>
      <c r="E715">
        <v>2011</v>
      </c>
      <c r="F715">
        <v>1798</v>
      </c>
      <c r="G715">
        <v>88</v>
      </c>
      <c r="H715">
        <v>120</v>
      </c>
      <c r="I715">
        <v>117000</v>
      </c>
    </row>
    <row r="716" spans="1:9" x14ac:dyDescent="0.3">
      <c r="A716">
        <v>715</v>
      </c>
      <c r="B716" t="s">
        <v>379</v>
      </c>
      <c r="C716">
        <v>3698000</v>
      </c>
      <c r="D716" t="s">
        <v>19</v>
      </c>
      <c r="E716">
        <v>2014</v>
      </c>
      <c r="F716">
        <v>1968</v>
      </c>
      <c r="G716">
        <v>100</v>
      </c>
      <c r="H716">
        <v>136</v>
      </c>
      <c r="I716">
        <v>334000</v>
      </c>
    </row>
    <row r="717" spans="1:9" x14ac:dyDescent="0.3">
      <c r="A717">
        <v>716</v>
      </c>
      <c r="B717" t="s">
        <v>477</v>
      </c>
      <c r="C717">
        <v>3699000</v>
      </c>
      <c r="D717" t="s">
        <v>19</v>
      </c>
      <c r="E717">
        <v>2012</v>
      </c>
      <c r="F717">
        <v>1968</v>
      </c>
      <c r="G717">
        <v>130</v>
      </c>
      <c r="H717">
        <v>177</v>
      </c>
      <c r="I717">
        <v>252000</v>
      </c>
    </row>
    <row r="718" spans="1:9" x14ac:dyDescent="0.3">
      <c r="A718">
        <v>717</v>
      </c>
      <c r="B718" t="s">
        <v>478</v>
      </c>
      <c r="C718">
        <v>3699000</v>
      </c>
      <c r="D718" t="s">
        <v>10</v>
      </c>
      <c r="E718">
        <v>1997</v>
      </c>
      <c r="F718" t="s">
        <v>479</v>
      </c>
      <c r="H718" t="s">
        <v>480</v>
      </c>
      <c r="I718">
        <v>210000</v>
      </c>
    </row>
    <row r="719" spans="1:9" x14ac:dyDescent="0.3">
      <c r="A719">
        <v>718</v>
      </c>
      <c r="B719" t="s">
        <v>386</v>
      </c>
      <c r="C719">
        <v>3699999</v>
      </c>
      <c r="D719" t="s">
        <v>19</v>
      </c>
      <c r="E719">
        <v>2012</v>
      </c>
      <c r="F719">
        <v>1968</v>
      </c>
      <c r="G719">
        <v>100</v>
      </c>
      <c r="H719">
        <v>136</v>
      </c>
      <c r="I719">
        <v>261000</v>
      </c>
    </row>
    <row r="720" spans="1:9" x14ac:dyDescent="0.3">
      <c r="A720">
        <v>719</v>
      </c>
      <c r="B720" t="s">
        <v>416</v>
      </c>
      <c r="C720">
        <v>3700000</v>
      </c>
      <c r="D720" t="s">
        <v>19</v>
      </c>
      <c r="E720">
        <v>2008</v>
      </c>
      <c r="F720">
        <v>2698</v>
      </c>
      <c r="G720">
        <v>140</v>
      </c>
      <c r="H720">
        <v>190</v>
      </c>
      <c r="I720">
        <v>365000</v>
      </c>
    </row>
    <row r="721" spans="1:9" x14ac:dyDescent="0.3">
      <c r="A721">
        <v>720</v>
      </c>
      <c r="B721" t="s">
        <v>481</v>
      </c>
      <c r="C721">
        <v>3700000</v>
      </c>
      <c r="D721" t="s">
        <v>19</v>
      </c>
      <c r="E721">
        <v>2011</v>
      </c>
      <c r="F721">
        <v>2967</v>
      </c>
      <c r="G721">
        <v>176</v>
      </c>
      <c r="H721">
        <v>239</v>
      </c>
      <c r="I721">
        <v>383800</v>
      </c>
    </row>
    <row r="722" spans="1:9" x14ac:dyDescent="0.3">
      <c r="A722">
        <v>721</v>
      </c>
      <c r="B722" t="s">
        <v>482</v>
      </c>
      <c r="C722">
        <v>3700000</v>
      </c>
      <c r="D722" t="s">
        <v>19</v>
      </c>
      <c r="E722">
        <v>2010</v>
      </c>
      <c r="F722">
        <v>2967</v>
      </c>
      <c r="G722">
        <v>176</v>
      </c>
      <c r="H722">
        <v>239</v>
      </c>
      <c r="I722">
        <v>248500</v>
      </c>
    </row>
    <row r="723" spans="1:9" x14ac:dyDescent="0.3">
      <c r="A723">
        <v>722</v>
      </c>
      <c r="B723" t="s">
        <v>483</v>
      </c>
      <c r="C723">
        <v>3700000</v>
      </c>
      <c r="D723" t="s">
        <v>19</v>
      </c>
      <c r="E723">
        <v>2011</v>
      </c>
      <c r="F723">
        <v>1968</v>
      </c>
      <c r="G723">
        <v>88</v>
      </c>
      <c r="H723">
        <v>120</v>
      </c>
      <c r="I723">
        <v>231000</v>
      </c>
    </row>
    <row r="724" spans="1:9" x14ac:dyDescent="0.3">
      <c r="A724">
        <v>723</v>
      </c>
      <c r="B724" t="s">
        <v>297</v>
      </c>
      <c r="C724">
        <v>3700000</v>
      </c>
      <c r="D724" t="s">
        <v>19</v>
      </c>
      <c r="E724">
        <v>2011</v>
      </c>
      <c r="F724">
        <v>1968</v>
      </c>
      <c r="G724">
        <v>105</v>
      </c>
      <c r="H724">
        <v>143</v>
      </c>
      <c r="I724">
        <v>306044</v>
      </c>
    </row>
    <row r="725" spans="1:9" x14ac:dyDescent="0.3">
      <c r="A725">
        <v>724</v>
      </c>
      <c r="B725" t="s">
        <v>289</v>
      </c>
      <c r="C725">
        <v>3700000</v>
      </c>
      <c r="D725" t="s">
        <v>19</v>
      </c>
      <c r="E725">
        <v>2010</v>
      </c>
      <c r="F725">
        <v>1968</v>
      </c>
      <c r="G725">
        <v>125</v>
      </c>
      <c r="H725">
        <v>170</v>
      </c>
      <c r="I725">
        <v>238000</v>
      </c>
    </row>
    <row r="726" spans="1:9" x14ac:dyDescent="0.3">
      <c r="A726">
        <v>725</v>
      </c>
      <c r="B726" t="s">
        <v>484</v>
      </c>
      <c r="C726">
        <v>3750000</v>
      </c>
      <c r="D726" t="s">
        <v>19</v>
      </c>
      <c r="E726">
        <v>2013</v>
      </c>
      <c r="F726">
        <v>1968</v>
      </c>
      <c r="G726">
        <v>110</v>
      </c>
      <c r="H726">
        <v>150</v>
      </c>
      <c r="I726">
        <v>288000</v>
      </c>
    </row>
    <row r="727" spans="1:9" x14ac:dyDescent="0.3">
      <c r="A727">
        <v>726</v>
      </c>
      <c r="B727" t="s">
        <v>374</v>
      </c>
      <c r="C727">
        <v>3750000</v>
      </c>
      <c r="D727" t="s">
        <v>19</v>
      </c>
      <c r="E727">
        <v>2013</v>
      </c>
      <c r="F727">
        <v>1968</v>
      </c>
      <c r="G727">
        <v>88</v>
      </c>
      <c r="H727">
        <v>120</v>
      </c>
      <c r="I727">
        <v>207000</v>
      </c>
    </row>
    <row r="728" spans="1:9" x14ac:dyDescent="0.3">
      <c r="A728">
        <v>727</v>
      </c>
      <c r="B728" t="s">
        <v>485</v>
      </c>
      <c r="C728">
        <v>3750000</v>
      </c>
      <c r="D728" t="s">
        <v>19</v>
      </c>
      <c r="E728">
        <v>2013</v>
      </c>
      <c r="F728">
        <v>1968</v>
      </c>
      <c r="G728">
        <v>100</v>
      </c>
      <c r="H728">
        <v>136</v>
      </c>
      <c r="I728">
        <v>225156</v>
      </c>
    </row>
    <row r="729" spans="1:9" x14ac:dyDescent="0.3">
      <c r="A729">
        <v>728</v>
      </c>
      <c r="B729" t="s">
        <v>379</v>
      </c>
      <c r="C729">
        <v>3768000</v>
      </c>
      <c r="D729" t="s">
        <v>19</v>
      </c>
      <c r="E729">
        <v>2014</v>
      </c>
      <c r="F729">
        <v>1968</v>
      </c>
      <c r="G729">
        <v>110</v>
      </c>
      <c r="H729">
        <v>150</v>
      </c>
      <c r="I729">
        <v>278350</v>
      </c>
    </row>
    <row r="730" spans="1:9" x14ac:dyDescent="0.3">
      <c r="A730">
        <v>729</v>
      </c>
      <c r="B730" t="s">
        <v>486</v>
      </c>
      <c r="C730">
        <v>3770000</v>
      </c>
      <c r="D730" t="s">
        <v>19</v>
      </c>
      <c r="E730">
        <v>2012</v>
      </c>
      <c r="F730">
        <v>1968</v>
      </c>
      <c r="G730">
        <v>100</v>
      </c>
      <c r="H730">
        <v>136</v>
      </c>
      <c r="I730">
        <v>213622</v>
      </c>
    </row>
    <row r="731" spans="1:9" x14ac:dyDescent="0.3">
      <c r="A731">
        <v>730</v>
      </c>
      <c r="B731" t="s">
        <v>297</v>
      </c>
      <c r="C731">
        <v>3770000</v>
      </c>
      <c r="D731" t="s">
        <v>19</v>
      </c>
      <c r="E731">
        <v>2011</v>
      </c>
      <c r="F731">
        <v>1968</v>
      </c>
      <c r="G731">
        <v>105</v>
      </c>
      <c r="H731">
        <v>143</v>
      </c>
      <c r="I731">
        <v>228752</v>
      </c>
    </row>
    <row r="732" spans="1:9" x14ac:dyDescent="0.3">
      <c r="A732">
        <v>731</v>
      </c>
      <c r="B732" t="s">
        <v>487</v>
      </c>
      <c r="C732">
        <v>3790000</v>
      </c>
      <c r="D732" t="s">
        <v>19</v>
      </c>
      <c r="E732">
        <v>2010</v>
      </c>
      <c r="F732">
        <v>1968</v>
      </c>
      <c r="G732">
        <v>105</v>
      </c>
      <c r="H732">
        <v>143</v>
      </c>
      <c r="I732">
        <v>253000</v>
      </c>
    </row>
    <row r="733" spans="1:9" x14ac:dyDescent="0.3">
      <c r="A733">
        <v>732</v>
      </c>
      <c r="B733" t="s">
        <v>39</v>
      </c>
      <c r="C733">
        <v>3790000</v>
      </c>
      <c r="D733" t="s">
        <v>19</v>
      </c>
      <c r="E733">
        <v>2011</v>
      </c>
      <c r="F733">
        <v>1968</v>
      </c>
      <c r="G733">
        <v>105</v>
      </c>
      <c r="H733">
        <v>143</v>
      </c>
      <c r="I733">
        <v>241000</v>
      </c>
    </row>
    <row r="734" spans="1:9" x14ac:dyDescent="0.3">
      <c r="A734">
        <v>733</v>
      </c>
      <c r="B734" t="s">
        <v>297</v>
      </c>
      <c r="C734">
        <v>3790000</v>
      </c>
      <c r="D734" t="s">
        <v>19</v>
      </c>
      <c r="E734">
        <v>2011</v>
      </c>
      <c r="F734">
        <v>1968</v>
      </c>
      <c r="G734">
        <v>105</v>
      </c>
      <c r="H734">
        <v>143</v>
      </c>
      <c r="I734">
        <v>310000</v>
      </c>
    </row>
    <row r="735" spans="1:9" x14ac:dyDescent="0.3">
      <c r="A735">
        <v>734</v>
      </c>
      <c r="B735" t="s">
        <v>488</v>
      </c>
      <c r="C735">
        <v>3798000</v>
      </c>
      <c r="D735" t="s">
        <v>19</v>
      </c>
      <c r="E735">
        <v>2012</v>
      </c>
      <c r="F735">
        <v>1968</v>
      </c>
      <c r="G735">
        <v>100</v>
      </c>
      <c r="H735">
        <v>136</v>
      </c>
      <c r="I735">
        <v>300000</v>
      </c>
    </row>
    <row r="736" spans="1:9" x14ac:dyDescent="0.3">
      <c r="A736">
        <v>735</v>
      </c>
      <c r="B736" t="s">
        <v>243</v>
      </c>
      <c r="C736">
        <v>3799000</v>
      </c>
      <c r="D736" t="s">
        <v>19</v>
      </c>
      <c r="E736">
        <v>2008</v>
      </c>
      <c r="F736">
        <v>2967</v>
      </c>
      <c r="G736">
        <v>176</v>
      </c>
      <c r="H736">
        <v>239</v>
      </c>
      <c r="I736">
        <v>248600</v>
      </c>
    </row>
    <row r="737" spans="1:9" x14ac:dyDescent="0.3">
      <c r="A737">
        <v>736</v>
      </c>
      <c r="B737" t="s">
        <v>429</v>
      </c>
      <c r="C737">
        <v>3799000</v>
      </c>
      <c r="D737" t="s">
        <v>19</v>
      </c>
      <c r="E737">
        <v>2010</v>
      </c>
      <c r="F737">
        <v>1968</v>
      </c>
      <c r="G737">
        <v>125</v>
      </c>
      <c r="H737">
        <v>170</v>
      </c>
      <c r="I737">
        <v>308096</v>
      </c>
    </row>
    <row r="738" spans="1:9" x14ac:dyDescent="0.3">
      <c r="A738">
        <v>737</v>
      </c>
      <c r="B738" t="s">
        <v>489</v>
      </c>
      <c r="C738">
        <v>3799999</v>
      </c>
      <c r="D738" t="s">
        <v>19</v>
      </c>
      <c r="E738">
        <v>2013</v>
      </c>
      <c r="F738">
        <v>1968</v>
      </c>
      <c r="G738">
        <v>110</v>
      </c>
      <c r="H738">
        <v>150</v>
      </c>
      <c r="I738">
        <v>280255</v>
      </c>
    </row>
    <row r="739" spans="1:9" x14ac:dyDescent="0.3">
      <c r="A739">
        <v>738</v>
      </c>
      <c r="B739" t="s">
        <v>490</v>
      </c>
      <c r="C739">
        <v>3799999</v>
      </c>
      <c r="D739" t="s">
        <v>19</v>
      </c>
      <c r="E739">
        <v>2009</v>
      </c>
      <c r="F739">
        <v>2967</v>
      </c>
      <c r="G739">
        <v>176</v>
      </c>
      <c r="H739">
        <v>239</v>
      </c>
      <c r="I739">
        <v>335611</v>
      </c>
    </row>
    <row r="740" spans="1:9" x14ac:dyDescent="0.3">
      <c r="A740">
        <v>739</v>
      </c>
      <c r="B740" t="s">
        <v>491</v>
      </c>
      <c r="C740">
        <v>3800000</v>
      </c>
      <c r="D740" t="s">
        <v>19</v>
      </c>
      <c r="E740">
        <v>2013</v>
      </c>
      <c r="F740">
        <v>1968</v>
      </c>
      <c r="G740">
        <v>105</v>
      </c>
      <c r="H740">
        <v>143</v>
      </c>
      <c r="I740">
        <v>238450</v>
      </c>
    </row>
    <row r="741" spans="1:9" x14ac:dyDescent="0.3">
      <c r="A741">
        <v>740</v>
      </c>
      <c r="B741" t="s">
        <v>492</v>
      </c>
      <c r="C741">
        <v>3800000</v>
      </c>
      <c r="D741" t="s">
        <v>19</v>
      </c>
      <c r="E741">
        <v>2011</v>
      </c>
      <c r="F741">
        <v>1968</v>
      </c>
      <c r="G741">
        <v>105</v>
      </c>
      <c r="H741">
        <v>143</v>
      </c>
      <c r="I741">
        <v>265000</v>
      </c>
    </row>
    <row r="742" spans="1:9" x14ac:dyDescent="0.3">
      <c r="A742">
        <v>741</v>
      </c>
      <c r="B742" t="s">
        <v>493</v>
      </c>
      <c r="C742">
        <v>3800000</v>
      </c>
      <c r="D742" t="s">
        <v>19</v>
      </c>
      <c r="E742">
        <v>2014</v>
      </c>
      <c r="F742" t="s">
        <v>494</v>
      </c>
      <c r="H742" t="s">
        <v>495</v>
      </c>
      <c r="I742">
        <v>312000</v>
      </c>
    </row>
    <row r="743" spans="1:9" x14ac:dyDescent="0.3">
      <c r="A743">
        <v>742</v>
      </c>
      <c r="B743" t="s">
        <v>496</v>
      </c>
      <c r="C743">
        <v>3800000</v>
      </c>
      <c r="D743" t="s">
        <v>19</v>
      </c>
      <c r="E743">
        <v>2011</v>
      </c>
      <c r="F743">
        <v>1968</v>
      </c>
      <c r="G743">
        <v>125</v>
      </c>
      <c r="H743">
        <v>170</v>
      </c>
      <c r="I743">
        <v>267000</v>
      </c>
    </row>
    <row r="744" spans="1:9" x14ac:dyDescent="0.3">
      <c r="A744">
        <v>743</v>
      </c>
      <c r="B744" t="s">
        <v>44</v>
      </c>
      <c r="C744">
        <v>3800000</v>
      </c>
      <c r="D744" t="s">
        <v>19</v>
      </c>
      <c r="E744">
        <v>2015</v>
      </c>
      <c r="F744">
        <v>1968</v>
      </c>
      <c r="G744">
        <v>110</v>
      </c>
      <c r="H744">
        <v>150</v>
      </c>
      <c r="I744">
        <v>265626</v>
      </c>
    </row>
    <row r="745" spans="1:9" x14ac:dyDescent="0.3">
      <c r="A745">
        <v>744</v>
      </c>
      <c r="B745" t="s">
        <v>497</v>
      </c>
      <c r="C745">
        <v>3840000</v>
      </c>
      <c r="D745" t="s">
        <v>19</v>
      </c>
      <c r="E745">
        <v>2009</v>
      </c>
      <c r="F745">
        <v>1968</v>
      </c>
      <c r="G745">
        <v>105</v>
      </c>
      <c r="H745">
        <v>143</v>
      </c>
      <c r="I745">
        <v>278244</v>
      </c>
    </row>
    <row r="746" spans="1:9" x14ac:dyDescent="0.3">
      <c r="A746">
        <v>745</v>
      </c>
      <c r="B746" t="s">
        <v>498</v>
      </c>
      <c r="C746">
        <v>3849000</v>
      </c>
      <c r="D746" t="s">
        <v>19</v>
      </c>
      <c r="E746">
        <v>2013</v>
      </c>
      <c r="F746">
        <v>1968</v>
      </c>
      <c r="G746">
        <v>100</v>
      </c>
      <c r="H746">
        <v>136</v>
      </c>
      <c r="I746">
        <v>302892</v>
      </c>
    </row>
    <row r="747" spans="1:9" x14ac:dyDescent="0.3">
      <c r="A747">
        <v>746</v>
      </c>
      <c r="B747" t="s">
        <v>499</v>
      </c>
      <c r="C747">
        <v>3850000</v>
      </c>
      <c r="D747" t="s">
        <v>19</v>
      </c>
      <c r="E747">
        <v>2012</v>
      </c>
      <c r="F747">
        <v>1968</v>
      </c>
      <c r="G747">
        <v>130</v>
      </c>
      <c r="H747">
        <v>177</v>
      </c>
      <c r="I747">
        <v>306000</v>
      </c>
    </row>
    <row r="748" spans="1:9" x14ac:dyDescent="0.3">
      <c r="A748">
        <v>747</v>
      </c>
      <c r="B748" t="s">
        <v>40</v>
      </c>
      <c r="C748">
        <v>3850000</v>
      </c>
      <c r="D748" t="s">
        <v>19</v>
      </c>
      <c r="E748">
        <v>2013</v>
      </c>
      <c r="F748">
        <v>1968</v>
      </c>
      <c r="G748">
        <v>105</v>
      </c>
      <c r="H748">
        <v>143</v>
      </c>
      <c r="I748">
        <v>332850</v>
      </c>
    </row>
    <row r="749" spans="1:9" x14ac:dyDescent="0.3">
      <c r="A749">
        <v>748</v>
      </c>
      <c r="B749" t="s">
        <v>44</v>
      </c>
      <c r="C749">
        <v>3850000</v>
      </c>
      <c r="D749" t="s">
        <v>19</v>
      </c>
      <c r="E749">
        <v>2013</v>
      </c>
      <c r="F749">
        <v>1968</v>
      </c>
      <c r="G749">
        <v>130</v>
      </c>
      <c r="H749">
        <v>177</v>
      </c>
      <c r="I749">
        <v>145139</v>
      </c>
    </row>
    <row r="750" spans="1:9" x14ac:dyDescent="0.3">
      <c r="A750">
        <v>749</v>
      </c>
      <c r="B750" t="s">
        <v>379</v>
      </c>
      <c r="C750">
        <v>3875000</v>
      </c>
      <c r="D750" t="s">
        <v>19</v>
      </c>
      <c r="E750">
        <v>2013</v>
      </c>
      <c r="F750">
        <v>1968</v>
      </c>
      <c r="G750">
        <v>130</v>
      </c>
      <c r="H750">
        <v>177</v>
      </c>
      <c r="I750">
        <v>266960</v>
      </c>
    </row>
    <row r="751" spans="1:9" x14ac:dyDescent="0.3">
      <c r="A751">
        <v>750</v>
      </c>
      <c r="B751" t="s">
        <v>500</v>
      </c>
      <c r="C751">
        <v>3890000</v>
      </c>
      <c r="D751" t="s">
        <v>19</v>
      </c>
      <c r="E751">
        <v>2011</v>
      </c>
      <c r="F751">
        <v>1968</v>
      </c>
      <c r="G751">
        <v>105</v>
      </c>
      <c r="H751">
        <v>143</v>
      </c>
      <c r="I751">
        <v>232110</v>
      </c>
    </row>
    <row r="752" spans="1:9" x14ac:dyDescent="0.3">
      <c r="A752">
        <v>751</v>
      </c>
      <c r="B752" t="s">
        <v>485</v>
      </c>
      <c r="C752">
        <v>3890000</v>
      </c>
      <c r="D752" t="s">
        <v>19</v>
      </c>
      <c r="E752">
        <v>2012</v>
      </c>
      <c r="F752">
        <v>1968</v>
      </c>
      <c r="G752">
        <v>100</v>
      </c>
      <c r="H752">
        <v>136</v>
      </c>
      <c r="I752">
        <v>233000</v>
      </c>
    </row>
    <row r="753" spans="1:9" x14ac:dyDescent="0.3">
      <c r="A753">
        <v>752</v>
      </c>
      <c r="B753" t="s">
        <v>297</v>
      </c>
      <c r="C753">
        <v>3890000</v>
      </c>
      <c r="D753" t="s">
        <v>19</v>
      </c>
      <c r="E753">
        <v>2011</v>
      </c>
      <c r="F753">
        <v>1968</v>
      </c>
      <c r="G753">
        <v>105</v>
      </c>
      <c r="H753">
        <v>143</v>
      </c>
      <c r="I753">
        <v>270000</v>
      </c>
    </row>
    <row r="754" spans="1:9" x14ac:dyDescent="0.3">
      <c r="A754">
        <v>753</v>
      </c>
      <c r="B754" t="s">
        <v>501</v>
      </c>
      <c r="C754">
        <v>3890000</v>
      </c>
      <c r="D754" t="s">
        <v>19</v>
      </c>
      <c r="E754">
        <v>2011</v>
      </c>
      <c r="F754">
        <v>1968</v>
      </c>
      <c r="G754">
        <v>105</v>
      </c>
      <c r="H754">
        <v>143</v>
      </c>
      <c r="I754">
        <v>236516</v>
      </c>
    </row>
    <row r="755" spans="1:9" x14ac:dyDescent="0.3">
      <c r="A755">
        <v>754</v>
      </c>
      <c r="B755" t="s">
        <v>44</v>
      </c>
      <c r="C755">
        <v>3890000</v>
      </c>
      <c r="D755" t="s">
        <v>19</v>
      </c>
      <c r="E755">
        <v>2012</v>
      </c>
      <c r="F755">
        <v>1968</v>
      </c>
      <c r="G755">
        <v>105</v>
      </c>
      <c r="H755">
        <v>143</v>
      </c>
      <c r="I755">
        <v>340600</v>
      </c>
    </row>
    <row r="756" spans="1:9" x14ac:dyDescent="0.3">
      <c r="A756">
        <v>755</v>
      </c>
      <c r="B756" t="s">
        <v>374</v>
      </c>
      <c r="C756">
        <v>3890000</v>
      </c>
      <c r="D756" t="s">
        <v>19</v>
      </c>
      <c r="E756">
        <v>2011</v>
      </c>
      <c r="F756">
        <v>1968</v>
      </c>
      <c r="G756">
        <v>105</v>
      </c>
      <c r="H756">
        <v>143</v>
      </c>
      <c r="I756">
        <v>234497</v>
      </c>
    </row>
    <row r="757" spans="1:9" x14ac:dyDescent="0.3">
      <c r="A757">
        <v>756</v>
      </c>
      <c r="B757" t="s">
        <v>502</v>
      </c>
      <c r="C757">
        <v>3898000</v>
      </c>
      <c r="D757" t="s">
        <v>19</v>
      </c>
      <c r="E757">
        <v>2012</v>
      </c>
      <c r="F757">
        <v>1968</v>
      </c>
      <c r="G757">
        <v>130</v>
      </c>
      <c r="H757">
        <v>177</v>
      </c>
      <c r="I757">
        <v>280884</v>
      </c>
    </row>
    <row r="758" spans="1:9" x14ac:dyDescent="0.3">
      <c r="A758">
        <v>757</v>
      </c>
      <c r="B758" t="s">
        <v>503</v>
      </c>
      <c r="C758">
        <v>3899000</v>
      </c>
      <c r="D758" t="s">
        <v>19</v>
      </c>
      <c r="E758">
        <v>2012</v>
      </c>
      <c r="F758">
        <v>1968</v>
      </c>
      <c r="G758">
        <v>105</v>
      </c>
      <c r="H758">
        <v>143</v>
      </c>
      <c r="I758">
        <v>272112</v>
      </c>
    </row>
    <row r="759" spans="1:9" x14ac:dyDescent="0.3">
      <c r="A759">
        <v>758</v>
      </c>
      <c r="B759" t="s">
        <v>360</v>
      </c>
      <c r="C759">
        <v>3900000</v>
      </c>
      <c r="D759" t="s">
        <v>19</v>
      </c>
      <c r="E759">
        <v>2010</v>
      </c>
      <c r="F759">
        <v>1968</v>
      </c>
      <c r="G759">
        <v>105</v>
      </c>
      <c r="H759">
        <v>143</v>
      </c>
      <c r="I759">
        <v>288000</v>
      </c>
    </row>
    <row r="760" spans="1:9" x14ac:dyDescent="0.3">
      <c r="A760">
        <v>759</v>
      </c>
      <c r="B760" t="s">
        <v>391</v>
      </c>
      <c r="C760">
        <v>3900000</v>
      </c>
      <c r="D760" t="s">
        <v>19</v>
      </c>
      <c r="E760">
        <v>2010</v>
      </c>
      <c r="F760">
        <v>2698</v>
      </c>
      <c r="G760">
        <v>140</v>
      </c>
      <c r="H760">
        <v>190</v>
      </c>
      <c r="I760">
        <v>241000</v>
      </c>
    </row>
    <row r="761" spans="1:9" x14ac:dyDescent="0.3">
      <c r="A761">
        <v>760</v>
      </c>
      <c r="B761" t="s">
        <v>504</v>
      </c>
      <c r="C761">
        <v>3949000</v>
      </c>
      <c r="D761" t="s">
        <v>19</v>
      </c>
      <c r="E761">
        <v>2010</v>
      </c>
      <c r="F761">
        <v>1968</v>
      </c>
      <c r="G761">
        <v>125</v>
      </c>
      <c r="H761">
        <v>170</v>
      </c>
      <c r="I761">
        <v>269000</v>
      </c>
    </row>
    <row r="762" spans="1:9" x14ac:dyDescent="0.3">
      <c r="A762">
        <v>761</v>
      </c>
      <c r="B762" t="s">
        <v>505</v>
      </c>
      <c r="C762">
        <v>3950000</v>
      </c>
      <c r="D762" t="s">
        <v>19</v>
      </c>
      <c r="E762">
        <v>2014</v>
      </c>
      <c r="F762">
        <v>1968</v>
      </c>
      <c r="G762">
        <v>100</v>
      </c>
      <c r="H762">
        <v>136</v>
      </c>
      <c r="I762">
        <v>265500</v>
      </c>
    </row>
    <row r="763" spans="1:9" x14ac:dyDescent="0.3">
      <c r="A763">
        <v>762</v>
      </c>
      <c r="B763" t="s">
        <v>379</v>
      </c>
      <c r="C763">
        <v>3950000</v>
      </c>
      <c r="D763" t="s">
        <v>19</v>
      </c>
      <c r="E763">
        <v>2011</v>
      </c>
      <c r="F763">
        <v>1968</v>
      </c>
      <c r="G763">
        <v>105</v>
      </c>
      <c r="H763">
        <v>143</v>
      </c>
      <c r="I763">
        <v>303400</v>
      </c>
    </row>
    <row r="764" spans="1:9" x14ac:dyDescent="0.3">
      <c r="A764">
        <v>763</v>
      </c>
      <c r="B764" t="s">
        <v>196</v>
      </c>
      <c r="C764">
        <v>3950000</v>
      </c>
      <c r="D764" t="s">
        <v>19</v>
      </c>
      <c r="E764">
        <v>2010</v>
      </c>
      <c r="F764">
        <v>1968</v>
      </c>
      <c r="G764">
        <v>105</v>
      </c>
      <c r="H764">
        <v>143</v>
      </c>
      <c r="I764">
        <v>213992</v>
      </c>
    </row>
    <row r="765" spans="1:9" x14ac:dyDescent="0.3">
      <c r="A765">
        <v>764</v>
      </c>
      <c r="B765" t="s">
        <v>506</v>
      </c>
      <c r="C765">
        <v>3950000</v>
      </c>
      <c r="D765" t="s">
        <v>19</v>
      </c>
      <c r="E765">
        <v>2013</v>
      </c>
      <c r="F765">
        <v>1968</v>
      </c>
      <c r="G765">
        <v>130</v>
      </c>
      <c r="H765">
        <v>177</v>
      </c>
      <c r="I765">
        <v>302000</v>
      </c>
    </row>
    <row r="766" spans="1:9" x14ac:dyDescent="0.3">
      <c r="A766">
        <v>765</v>
      </c>
      <c r="B766" t="s">
        <v>40</v>
      </c>
      <c r="C766">
        <v>3950000</v>
      </c>
      <c r="D766" t="s">
        <v>19</v>
      </c>
      <c r="E766">
        <v>2012</v>
      </c>
      <c r="F766">
        <v>1968</v>
      </c>
      <c r="G766">
        <v>105</v>
      </c>
      <c r="H766">
        <v>143</v>
      </c>
      <c r="I766">
        <v>263432</v>
      </c>
    </row>
    <row r="767" spans="1:9" x14ac:dyDescent="0.3">
      <c r="A767">
        <v>766</v>
      </c>
      <c r="B767" t="s">
        <v>379</v>
      </c>
      <c r="C767">
        <v>3990000</v>
      </c>
      <c r="D767" t="s">
        <v>19</v>
      </c>
      <c r="E767">
        <v>2014</v>
      </c>
      <c r="F767">
        <v>1968</v>
      </c>
      <c r="G767">
        <v>110</v>
      </c>
      <c r="H767">
        <v>150</v>
      </c>
      <c r="I767">
        <v>179800</v>
      </c>
    </row>
    <row r="768" spans="1:9" x14ac:dyDescent="0.3">
      <c r="A768">
        <v>767</v>
      </c>
      <c r="B768" t="s">
        <v>379</v>
      </c>
      <c r="C768">
        <v>3990000</v>
      </c>
      <c r="D768" t="s">
        <v>19</v>
      </c>
      <c r="E768">
        <v>2012</v>
      </c>
      <c r="F768">
        <v>1968</v>
      </c>
      <c r="G768">
        <v>105</v>
      </c>
      <c r="H768">
        <v>143</v>
      </c>
      <c r="I768">
        <v>159000</v>
      </c>
    </row>
    <row r="769" spans="1:9" x14ac:dyDescent="0.3">
      <c r="A769">
        <v>768</v>
      </c>
      <c r="B769" t="s">
        <v>507</v>
      </c>
      <c r="C769">
        <v>3990000</v>
      </c>
      <c r="D769" t="s">
        <v>10</v>
      </c>
      <c r="E769">
        <v>2012</v>
      </c>
      <c r="F769">
        <v>1798</v>
      </c>
      <c r="G769">
        <v>125</v>
      </c>
      <c r="H769">
        <v>170</v>
      </c>
      <c r="I769">
        <v>168000</v>
      </c>
    </row>
    <row r="770" spans="1:9" x14ac:dyDescent="0.3">
      <c r="A770">
        <v>769</v>
      </c>
      <c r="B770" t="s">
        <v>323</v>
      </c>
      <c r="C770">
        <v>3990000</v>
      </c>
      <c r="D770" t="s">
        <v>10</v>
      </c>
      <c r="E770">
        <v>2012</v>
      </c>
      <c r="F770">
        <v>1798</v>
      </c>
      <c r="G770">
        <v>125</v>
      </c>
      <c r="H770">
        <v>170</v>
      </c>
      <c r="I770">
        <v>202000</v>
      </c>
    </row>
    <row r="771" spans="1:9" x14ac:dyDescent="0.3">
      <c r="A771">
        <v>770</v>
      </c>
      <c r="B771" t="s">
        <v>508</v>
      </c>
      <c r="C771">
        <v>3990000</v>
      </c>
      <c r="D771" t="s">
        <v>19</v>
      </c>
      <c r="E771">
        <v>2015</v>
      </c>
      <c r="F771">
        <v>1968</v>
      </c>
      <c r="G771">
        <v>88</v>
      </c>
      <c r="H771">
        <v>120</v>
      </c>
      <c r="I771">
        <v>235000</v>
      </c>
    </row>
    <row r="772" spans="1:9" x14ac:dyDescent="0.3">
      <c r="A772">
        <v>771</v>
      </c>
      <c r="B772" t="s">
        <v>509</v>
      </c>
      <c r="C772">
        <v>3990000</v>
      </c>
      <c r="D772" t="s">
        <v>19</v>
      </c>
      <c r="E772">
        <v>2013</v>
      </c>
      <c r="F772">
        <v>1968</v>
      </c>
      <c r="G772">
        <v>110</v>
      </c>
      <c r="H772">
        <v>150</v>
      </c>
      <c r="I772">
        <v>204387</v>
      </c>
    </row>
    <row r="773" spans="1:9" x14ac:dyDescent="0.3">
      <c r="A773">
        <v>772</v>
      </c>
      <c r="B773" t="s">
        <v>510</v>
      </c>
      <c r="C773">
        <v>3990000</v>
      </c>
      <c r="D773" t="s">
        <v>10</v>
      </c>
      <c r="E773">
        <v>2010</v>
      </c>
      <c r="F773">
        <v>1984</v>
      </c>
      <c r="G773">
        <v>155</v>
      </c>
      <c r="H773">
        <v>211</v>
      </c>
      <c r="I773">
        <v>211000</v>
      </c>
    </row>
    <row r="774" spans="1:9" x14ac:dyDescent="0.3">
      <c r="A774">
        <v>773</v>
      </c>
      <c r="B774" t="s">
        <v>511</v>
      </c>
      <c r="C774">
        <v>3990000</v>
      </c>
      <c r="D774" t="s">
        <v>19</v>
      </c>
      <c r="E774">
        <v>2010</v>
      </c>
      <c r="F774">
        <v>1968</v>
      </c>
      <c r="G774">
        <v>105</v>
      </c>
      <c r="H774">
        <v>143</v>
      </c>
      <c r="I774">
        <v>184000</v>
      </c>
    </row>
    <row r="775" spans="1:9" x14ac:dyDescent="0.3">
      <c r="A775">
        <v>774</v>
      </c>
      <c r="B775" t="s">
        <v>512</v>
      </c>
      <c r="C775">
        <v>3990000</v>
      </c>
      <c r="D775" t="s">
        <v>19</v>
      </c>
      <c r="E775">
        <v>2011</v>
      </c>
      <c r="F775">
        <v>1968</v>
      </c>
      <c r="G775">
        <v>105</v>
      </c>
      <c r="H775">
        <v>143</v>
      </c>
      <c r="I775">
        <v>250000</v>
      </c>
    </row>
    <row r="776" spans="1:9" x14ac:dyDescent="0.3">
      <c r="A776">
        <v>775</v>
      </c>
      <c r="B776" t="s">
        <v>374</v>
      </c>
      <c r="C776">
        <v>3998000</v>
      </c>
      <c r="D776" t="s">
        <v>19</v>
      </c>
      <c r="E776">
        <v>2012</v>
      </c>
      <c r="F776">
        <v>1968</v>
      </c>
      <c r="G776">
        <v>88</v>
      </c>
      <c r="H776">
        <v>120</v>
      </c>
      <c r="I776">
        <v>214457</v>
      </c>
    </row>
    <row r="777" spans="1:9" x14ac:dyDescent="0.3">
      <c r="A777">
        <v>776</v>
      </c>
      <c r="B777" t="s">
        <v>513</v>
      </c>
      <c r="C777">
        <v>3999000</v>
      </c>
      <c r="D777" t="s">
        <v>19</v>
      </c>
      <c r="E777">
        <v>2014</v>
      </c>
      <c r="F777">
        <v>1968</v>
      </c>
      <c r="G777" t="s">
        <v>514</v>
      </c>
      <c r="H777" t="s">
        <v>72</v>
      </c>
      <c r="I777">
        <v>243000</v>
      </c>
    </row>
    <row r="778" spans="1:9" x14ac:dyDescent="0.3">
      <c r="A778">
        <v>777</v>
      </c>
      <c r="B778" t="s">
        <v>515</v>
      </c>
      <c r="C778">
        <v>3999000</v>
      </c>
      <c r="D778" t="s">
        <v>19</v>
      </c>
      <c r="E778">
        <v>2008</v>
      </c>
      <c r="F778">
        <v>2976</v>
      </c>
      <c r="G778">
        <v>177</v>
      </c>
      <c r="H778">
        <v>241</v>
      </c>
      <c r="I778">
        <v>158000</v>
      </c>
    </row>
    <row r="779" spans="1:9" x14ac:dyDescent="0.3">
      <c r="A779">
        <v>778</v>
      </c>
      <c r="B779" t="s">
        <v>379</v>
      </c>
      <c r="C779">
        <v>3999999</v>
      </c>
      <c r="D779" t="s">
        <v>19</v>
      </c>
      <c r="E779">
        <v>2014</v>
      </c>
      <c r="F779">
        <v>1968</v>
      </c>
      <c r="G779">
        <v>110</v>
      </c>
      <c r="H779">
        <v>150</v>
      </c>
      <c r="I779">
        <v>203895</v>
      </c>
    </row>
    <row r="780" spans="1:9" x14ac:dyDescent="0.3">
      <c r="A780">
        <v>779</v>
      </c>
      <c r="B780" t="s">
        <v>379</v>
      </c>
      <c r="C780">
        <v>3999999</v>
      </c>
      <c r="D780" t="s">
        <v>19</v>
      </c>
      <c r="E780">
        <v>2012</v>
      </c>
      <c r="F780">
        <v>1968</v>
      </c>
      <c r="G780">
        <v>105</v>
      </c>
      <c r="H780">
        <v>143</v>
      </c>
      <c r="I780">
        <v>238000</v>
      </c>
    </row>
    <row r="781" spans="1:9" x14ac:dyDescent="0.3">
      <c r="A781">
        <v>780</v>
      </c>
      <c r="B781" t="s">
        <v>272</v>
      </c>
      <c r="C781">
        <v>3999999</v>
      </c>
      <c r="D781" t="s">
        <v>10</v>
      </c>
      <c r="E781">
        <v>2013</v>
      </c>
      <c r="F781">
        <v>1798</v>
      </c>
      <c r="G781">
        <v>88</v>
      </c>
      <c r="H781">
        <v>120</v>
      </c>
      <c r="I781">
        <v>201000</v>
      </c>
    </row>
    <row r="782" spans="1:9" x14ac:dyDescent="0.3">
      <c r="A782">
        <v>781</v>
      </c>
      <c r="B782" t="s">
        <v>516</v>
      </c>
      <c r="C782">
        <v>3999999</v>
      </c>
      <c r="D782" t="s">
        <v>19</v>
      </c>
      <c r="E782">
        <v>2012</v>
      </c>
      <c r="F782">
        <v>1968</v>
      </c>
      <c r="G782">
        <v>105</v>
      </c>
      <c r="H782">
        <v>143</v>
      </c>
      <c r="I782">
        <v>309500</v>
      </c>
    </row>
    <row r="783" spans="1:9" x14ac:dyDescent="0.3">
      <c r="A783">
        <v>782</v>
      </c>
      <c r="B783" t="s">
        <v>517</v>
      </c>
      <c r="C783">
        <v>3999999</v>
      </c>
      <c r="D783" t="s">
        <v>19</v>
      </c>
      <c r="E783">
        <v>2014</v>
      </c>
      <c r="F783">
        <v>1968</v>
      </c>
      <c r="G783">
        <v>130</v>
      </c>
      <c r="H783">
        <v>177</v>
      </c>
      <c r="I783">
        <v>223845</v>
      </c>
    </row>
    <row r="784" spans="1:9" x14ac:dyDescent="0.3">
      <c r="A784">
        <v>783</v>
      </c>
      <c r="B784" t="s">
        <v>37</v>
      </c>
      <c r="C784">
        <v>3999999</v>
      </c>
      <c r="D784" t="s">
        <v>19</v>
      </c>
      <c r="E784">
        <v>2013</v>
      </c>
      <c r="F784">
        <v>1968</v>
      </c>
      <c r="G784">
        <v>130</v>
      </c>
      <c r="H784">
        <v>177</v>
      </c>
      <c r="I784">
        <v>292623</v>
      </c>
    </row>
    <row r="785" spans="1:9" x14ac:dyDescent="0.3">
      <c r="A785">
        <v>784</v>
      </c>
      <c r="B785" t="s">
        <v>518</v>
      </c>
      <c r="C785">
        <v>3999999</v>
      </c>
      <c r="D785" t="s">
        <v>19</v>
      </c>
      <c r="E785">
        <v>2011</v>
      </c>
      <c r="F785">
        <v>2698</v>
      </c>
      <c r="G785">
        <v>140</v>
      </c>
      <c r="H785">
        <v>190</v>
      </c>
      <c r="I785">
        <v>260000</v>
      </c>
    </row>
    <row r="786" spans="1:9" x14ac:dyDescent="0.3">
      <c r="A786">
        <v>785</v>
      </c>
      <c r="B786" t="s">
        <v>519</v>
      </c>
      <c r="C786">
        <v>3999999</v>
      </c>
      <c r="D786" t="s">
        <v>19</v>
      </c>
      <c r="E786">
        <v>2013</v>
      </c>
      <c r="F786">
        <v>1968</v>
      </c>
      <c r="G786">
        <v>105</v>
      </c>
      <c r="H786">
        <v>143</v>
      </c>
      <c r="I786">
        <v>258000</v>
      </c>
    </row>
    <row r="787" spans="1:9" x14ac:dyDescent="0.3">
      <c r="A787">
        <v>786</v>
      </c>
      <c r="B787" t="s">
        <v>196</v>
      </c>
      <c r="C787">
        <v>4000000</v>
      </c>
      <c r="D787" t="s">
        <v>19</v>
      </c>
      <c r="E787">
        <v>2013</v>
      </c>
      <c r="F787">
        <v>1968</v>
      </c>
      <c r="G787">
        <v>110</v>
      </c>
      <c r="H787">
        <v>150</v>
      </c>
      <c r="I787">
        <v>223294</v>
      </c>
    </row>
    <row r="788" spans="1:9" x14ac:dyDescent="0.3">
      <c r="A788">
        <v>787</v>
      </c>
      <c r="B788" t="s">
        <v>379</v>
      </c>
      <c r="C788">
        <v>4000000</v>
      </c>
      <c r="D788" t="s">
        <v>19</v>
      </c>
      <c r="E788">
        <v>2013</v>
      </c>
      <c r="F788">
        <v>1998</v>
      </c>
      <c r="G788">
        <v>130</v>
      </c>
      <c r="H788">
        <v>177</v>
      </c>
      <c r="I788">
        <v>295000</v>
      </c>
    </row>
    <row r="789" spans="1:9" x14ac:dyDescent="0.3">
      <c r="A789">
        <v>788</v>
      </c>
      <c r="B789" t="s">
        <v>271</v>
      </c>
      <c r="C789">
        <v>4050000</v>
      </c>
      <c r="D789" t="s">
        <v>10</v>
      </c>
      <c r="E789">
        <v>2012</v>
      </c>
      <c r="F789">
        <v>1984</v>
      </c>
      <c r="G789">
        <v>155</v>
      </c>
      <c r="H789">
        <v>211</v>
      </c>
      <c r="I789">
        <v>160000</v>
      </c>
    </row>
    <row r="790" spans="1:9" x14ac:dyDescent="0.3">
      <c r="A790">
        <v>789</v>
      </c>
      <c r="B790" t="s">
        <v>520</v>
      </c>
      <c r="C790">
        <v>4090000</v>
      </c>
      <c r="D790" t="s">
        <v>19</v>
      </c>
      <c r="E790">
        <v>2012</v>
      </c>
      <c r="F790">
        <v>2967</v>
      </c>
      <c r="G790">
        <v>150</v>
      </c>
      <c r="H790">
        <v>204</v>
      </c>
      <c r="I790">
        <v>232500</v>
      </c>
    </row>
    <row r="791" spans="1:9" x14ac:dyDescent="0.3">
      <c r="A791">
        <v>790</v>
      </c>
      <c r="B791" t="s">
        <v>521</v>
      </c>
      <c r="C791">
        <v>4099000</v>
      </c>
      <c r="D791" t="s">
        <v>19</v>
      </c>
      <c r="E791">
        <v>2015</v>
      </c>
      <c r="F791">
        <v>1968</v>
      </c>
      <c r="G791">
        <v>100</v>
      </c>
      <c r="H791">
        <v>136</v>
      </c>
      <c r="I791">
        <v>271000</v>
      </c>
    </row>
    <row r="792" spans="1:9" x14ac:dyDescent="0.3">
      <c r="A792">
        <v>791</v>
      </c>
      <c r="B792" t="s">
        <v>37</v>
      </c>
      <c r="C792">
        <v>4100000</v>
      </c>
      <c r="D792" t="s">
        <v>19</v>
      </c>
      <c r="E792">
        <v>2013</v>
      </c>
      <c r="F792">
        <v>1968</v>
      </c>
      <c r="G792">
        <v>130</v>
      </c>
      <c r="H792">
        <v>177</v>
      </c>
      <c r="I792">
        <v>322000</v>
      </c>
    </row>
    <row r="793" spans="1:9" x14ac:dyDescent="0.3">
      <c r="A793">
        <v>792</v>
      </c>
      <c r="B793" t="s">
        <v>522</v>
      </c>
      <c r="C793">
        <v>4100000</v>
      </c>
      <c r="D793" t="s">
        <v>10</v>
      </c>
      <c r="E793">
        <v>2013</v>
      </c>
      <c r="F793">
        <v>1984</v>
      </c>
      <c r="G793">
        <v>155</v>
      </c>
      <c r="H793">
        <v>211</v>
      </c>
      <c r="I793">
        <v>176000</v>
      </c>
    </row>
    <row r="794" spans="1:9" x14ac:dyDescent="0.3">
      <c r="A794">
        <v>793</v>
      </c>
      <c r="B794" t="s">
        <v>523</v>
      </c>
      <c r="C794">
        <v>4110000</v>
      </c>
      <c r="D794" t="s">
        <v>19</v>
      </c>
      <c r="E794">
        <v>2012</v>
      </c>
      <c r="F794">
        <v>2967</v>
      </c>
      <c r="G794">
        <v>150</v>
      </c>
      <c r="H794">
        <v>204</v>
      </c>
      <c r="I794">
        <v>208100</v>
      </c>
    </row>
    <row r="795" spans="1:9" x14ac:dyDescent="0.3">
      <c r="A795">
        <v>794</v>
      </c>
      <c r="B795" t="s">
        <v>323</v>
      </c>
      <c r="C795">
        <v>4150000</v>
      </c>
      <c r="D795" t="s">
        <v>10</v>
      </c>
      <c r="E795">
        <v>2012</v>
      </c>
      <c r="F795">
        <v>1798</v>
      </c>
      <c r="G795">
        <v>125</v>
      </c>
      <c r="H795">
        <v>170</v>
      </c>
      <c r="I795">
        <v>154864</v>
      </c>
    </row>
    <row r="796" spans="1:9" x14ac:dyDescent="0.3">
      <c r="A796">
        <v>795</v>
      </c>
      <c r="B796" t="s">
        <v>524</v>
      </c>
      <c r="C796">
        <v>4189000</v>
      </c>
      <c r="D796" t="s">
        <v>19</v>
      </c>
      <c r="E796">
        <v>2013</v>
      </c>
      <c r="F796">
        <v>1968</v>
      </c>
      <c r="G796">
        <v>110</v>
      </c>
      <c r="H796">
        <v>150</v>
      </c>
      <c r="I796">
        <v>218000</v>
      </c>
    </row>
    <row r="797" spans="1:9" x14ac:dyDescent="0.3">
      <c r="A797">
        <v>796</v>
      </c>
      <c r="B797" t="s">
        <v>525</v>
      </c>
      <c r="C797">
        <v>4190000</v>
      </c>
      <c r="D797" t="s">
        <v>19</v>
      </c>
      <c r="E797">
        <v>2011</v>
      </c>
      <c r="F797">
        <v>1968</v>
      </c>
      <c r="G797">
        <v>88</v>
      </c>
      <c r="H797">
        <v>120</v>
      </c>
      <c r="I797">
        <v>209000</v>
      </c>
    </row>
    <row r="798" spans="1:9" x14ac:dyDescent="0.3">
      <c r="A798">
        <v>797</v>
      </c>
      <c r="B798" t="s">
        <v>526</v>
      </c>
      <c r="C798">
        <v>4199000</v>
      </c>
      <c r="D798" t="s">
        <v>19</v>
      </c>
      <c r="E798">
        <v>2014</v>
      </c>
      <c r="F798">
        <v>1968</v>
      </c>
      <c r="G798">
        <v>110</v>
      </c>
      <c r="H798">
        <v>150</v>
      </c>
      <c r="I798">
        <v>319822</v>
      </c>
    </row>
    <row r="799" spans="1:9" x14ac:dyDescent="0.3">
      <c r="A799">
        <v>798</v>
      </c>
      <c r="B799" t="s">
        <v>527</v>
      </c>
      <c r="C799">
        <v>4199000</v>
      </c>
      <c r="D799" t="s">
        <v>19</v>
      </c>
      <c r="E799">
        <v>2008</v>
      </c>
      <c r="F799">
        <v>2698</v>
      </c>
      <c r="G799">
        <v>140</v>
      </c>
      <c r="H799">
        <v>190</v>
      </c>
      <c r="I799">
        <v>122611</v>
      </c>
    </row>
    <row r="800" spans="1:9" x14ac:dyDescent="0.3">
      <c r="A800">
        <v>799</v>
      </c>
      <c r="B800" t="s">
        <v>528</v>
      </c>
      <c r="C800">
        <v>4199000</v>
      </c>
      <c r="D800" t="s">
        <v>19</v>
      </c>
      <c r="E800">
        <v>2015</v>
      </c>
      <c r="F800">
        <v>1968</v>
      </c>
      <c r="G800">
        <v>140</v>
      </c>
      <c r="H800">
        <v>190</v>
      </c>
      <c r="I800">
        <v>324000</v>
      </c>
    </row>
    <row r="801" spans="1:9" x14ac:dyDescent="0.3">
      <c r="A801">
        <v>800</v>
      </c>
      <c r="B801" t="s">
        <v>529</v>
      </c>
      <c r="C801">
        <v>4199000</v>
      </c>
      <c r="D801" t="s">
        <v>19</v>
      </c>
      <c r="E801">
        <v>2012</v>
      </c>
      <c r="F801">
        <v>1968</v>
      </c>
      <c r="G801">
        <v>105</v>
      </c>
      <c r="H801">
        <v>143</v>
      </c>
      <c r="I801">
        <v>140730</v>
      </c>
    </row>
    <row r="802" spans="1:9" x14ac:dyDescent="0.3">
      <c r="A802">
        <v>801</v>
      </c>
      <c r="B802" t="s">
        <v>243</v>
      </c>
      <c r="C802">
        <v>4200000</v>
      </c>
      <c r="D802" t="s">
        <v>19</v>
      </c>
      <c r="E802">
        <v>2008</v>
      </c>
      <c r="F802">
        <v>2967</v>
      </c>
      <c r="G802">
        <v>176</v>
      </c>
      <c r="H802">
        <v>239</v>
      </c>
      <c r="I802">
        <v>236000</v>
      </c>
    </row>
    <row r="803" spans="1:9" x14ac:dyDescent="0.3">
      <c r="A803">
        <v>802</v>
      </c>
      <c r="B803" t="s">
        <v>297</v>
      </c>
      <c r="C803">
        <v>4200000</v>
      </c>
      <c r="D803" t="s">
        <v>19</v>
      </c>
      <c r="E803">
        <v>2013</v>
      </c>
      <c r="F803">
        <v>1968</v>
      </c>
      <c r="G803">
        <v>110</v>
      </c>
      <c r="H803">
        <v>150</v>
      </c>
      <c r="I803">
        <v>272355</v>
      </c>
    </row>
    <row r="804" spans="1:9" x14ac:dyDescent="0.3">
      <c r="A804">
        <v>803</v>
      </c>
      <c r="B804" t="s">
        <v>40</v>
      </c>
      <c r="C804">
        <v>4250000</v>
      </c>
      <c r="D804" t="s">
        <v>19</v>
      </c>
      <c r="E804">
        <v>2014</v>
      </c>
      <c r="F804">
        <v>1968</v>
      </c>
      <c r="G804">
        <v>110</v>
      </c>
      <c r="H804">
        <v>150</v>
      </c>
      <c r="I804">
        <v>230500</v>
      </c>
    </row>
    <row r="805" spans="1:9" x14ac:dyDescent="0.3">
      <c r="A805">
        <v>804</v>
      </c>
      <c r="B805" t="s">
        <v>523</v>
      </c>
      <c r="C805">
        <v>4280000</v>
      </c>
      <c r="D805" t="s">
        <v>19</v>
      </c>
      <c r="E805">
        <v>2013</v>
      </c>
      <c r="F805">
        <v>2967</v>
      </c>
      <c r="G805">
        <v>150</v>
      </c>
      <c r="H805">
        <v>204</v>
      </c>
      <c r="I805">
        <v>235000</v>
      </c>
    </row>
    <row r="806" spans="1:9" x14ac:dyDescent="0.3">
      <c r="A806">
        <v>805</v>
      </c>
      <c r="B806" t="s">
        <v>530</v>
      </c>
      <c r="C806">
        <v>4290000</v>
      </c>
      <c r="D806" t="s">
        <v>19</v>
      </c>
      <c r="E806">
        <v>2013</v>
      </c>
      <c r="F806">
        <v>1968</v>
      </c>
      <c r="G806">
        <v>105</v>
      </c>
      <c r="H806">
        <v>143</v>
      </c>
      <c r="I806">
        <v>229000</v>
      </c>
    </row>
    <row r="807" spans="1:9" x14ac:dyDescent="0.3">
      <c r="A807">
        <v>806</v>
      </c>
      <c r="B807" t="s">
        <v>531</v>
      </c>
      <c r="C807">
        <v>4290000</v>
      </c>
      <c r="D807" t="s">
        <v>19</v>
      </c>
      <c r="E807">
        <v>2015</v>
      </c>
      <c r="F807">
        <v>1968</v>
      </c>
      <c r="G807">
        <v>100</v>
      </c>
      <c r="H807">
        <v>136</v>
      </c>
      <c r="I807">
        <v>250000</v>
      </c>
    </row>
    <row r="808" spans="1:9" x14ac:dyDescent="0.3">
      <c r="A808">
        <v>807</v>
      </c>
      <c r="B808" t="s">
        <v>532</v>
      </c>
      <c r="C808">
        <v>4290000</v>
      </c>
      <c r="D808" t="s">
        <v>19</v>
      </c>
      <c r="E808">
        <v>2014</v>
      </c>
      <c r="F808">
        <v>1968</v>
      </c>
      <c r="G808">
        <v>100</v>
      </c>
      <c r="H808">
        <v>136</v>
      </c>
      <c r="I808">
        <v>202000</v>
      </c>
    </row>
    <row r="809" spans="1:9" x14ac:dyDescent="0.3">
      <c r="A809">
        <v>808</v>
      </c>
      <c r="B809" t="s">
        <v>533</v>
      </c>
      <c r="C809">
        <v>4290000</v>
      </c>
      <c r="D809" t="s">
        <v>19</v>
      </c>
      <c r="E809">
        <v>2011</v>
      </c>
      <c r="F809">
        <v>1968</v>
      </c>
      <c r="G809">
        <v>105</v>
      </c>
      <c r="H809">
        <v>143</v>
      </c>
      <c r="I809">
        <v>257750</v>
      </c>
    </row>
    <row r="810" spans="1:9" x14ac:dyDescent="0.3">
      <c r="A810">
        <v>809</v>
      </c>
      <c r="B810" t="s">
        <v>534</v>
      </c>
      <c r="C810">
        <v>4298000</v>
      </c>
      <c r="D810" t="s">
        <v>10</v>
      </c>
      <c r="E810">
        <v>2014</v>
      </c>
      <c r="F810">
        <v>1798</v>
      </c>
      <c r="G810">
        <v>125</v>
      </c>
      <c r="H810">
        <v>170</v>
      </c>
      <c r="I810">
        <v>250000</v>
      </c>
    </row>
    <row r="811" spans="1:9" x14ac:dyDescent="0.3">
      <c r="A811">
        <v>810</v>
      </c>
      <c r="B811" t="s">
        <v>44</v>
      </c>
      <c r="C811">
        <v>4299000</v>
      </c>
      <c r="D811" t="s">
        <v>19</v>
      </c>
      <c r="E811">
        <v>2012</v>
      </c>
      <c r="F811">
        <v>1968</v>
      </c>
      <c r="G811">
        <v>105</v>
      </c>
      <c r="H811">
        <v>143</v>
      </c>
      <c r="I811">
        <v>257000</v>
      </c>
    </row>
    <row r="812" spans="1:9" x14ac:dyDescent="0.3">
      <c r="A812">
        <v>811</v>
      </c>
      <c r="B812" t="s">
        <v>37</v>
      </c>
      <c r="C812">
        <v>4299000</v>
      </c>
      <c r="D812" t="s">
        <v>19</v>
      </c>
      <c r="E812">
        <v>2013</v>
      </c>
      <c r="F812">
        <v>1968</v>
      </c>
      <c r="G812">
        <v>105</v>
      </c>
      <c r="H812">
        <v>143</v>
      </c>
      <c r="I812">
        <v>225000</v>
      </c>
    </row>
    <row r="813" spans="1:9" x14ac:dyDescent="0.3">
      <c r="A813">
        <v>812</v>
      </c>
      <c r="B813" t="s">
        <v>535</v>
      </c>
      <c r="C813">
        <v>4299000</v>
      </c>
      <c r="D813" t="s">
        <v>10</v>
      </c>
      <c r="E813">
        <v>2013</v>
      </c>
      <c r="F813">
        <v>1798</v>
      </c>
      <c r="G813">
        <v>125</v>
      </c>
      <c r="H813">
        <v>170</v>
      </c>
      <c r="I813">
        <v>163155</v>
      </c>
    </row>
    <row r="814" spans="1:9" x14ac:dyDescent="0.3">
      <c r="A814">
        <v>813</v>
      </c>
      <c r="B814" t="s">
        <v>379</v>
      </c>
      <c r="C814">
        <v>4300000</v>
      </c>
      <c r="D814" t="s">
        <v>19</v>
      </c>
      <c r="E814">
        <v>2012</v>
      </c>
      <c r="F814">
        <v>1968</v>
      </c>
      <c r="G814">
        <v>130</v>
      </c>
      <c r="H814">
        <v>177</v>
      </c>
      <c r="I814">
        <v>257490</v>
      </c>
    </row>
    <row r="815" spans="1:9" x14ac:dyDescent="0.3">
      <c r="A815">
        <v>814</v>
      </c>
      <c r="B815" t="s">
        <v>536</v>
      </c>
      <c r="C815">
        <v>4350000</v>
      </c>
      <c r="D815" t="s">
        <v>19</v>
      </c>
      <c r="E815">
        <v>2011</v>
      </c>
      <c r="F815">
        <v>1968</v>
      </c>
      <c r="G815">
        <v>125</v>
      </c>
      <c r="H815">
        <v>170</v>
      </c>
      <c r="I815">
        <v>298087</v>
      </c>
    </row>
    <row r="816" spans="1:9" x14ac:dyDescent="0.3">
      <c r="A816">
        <v>815</v>
      </c>
      <c r="B816" t="s">
        <v>537</v>
      </c>
      <c r="C816">
        <v>4390000</v>
      </c>
      <c r="D816" t="s">
        <v>19</v>
      </c>
      <c r="E816">
        <v>2014</v>
      </c>
      <c r="F816">
        <v>1968</v>
      </c>
      <c r="G816">
        <v>140</v>
      </c>
      <c r="H816">
        <v>190</v>
      </c>
      <c r="I816">
        <v>296000</v>
      </c>
    </row>
    <row r="817" spans="1:9" x14ac:dyDescent="0.3">
      <c r="A817">
        <v>816</v>
      </c>
      <c r="B817" t="s">
        <v>538</v>
      </c>
      <c r="C817">
        <v>4390000</v>
      </c>
      <c r="D817" t="s">
        <v>19</v>
      </c>
      <c r="E817">
        <v>2013</v>
      </c>
      <c r="F817">
        <v>2967</v>
      </c>
      <c r="G817">
        <v>150</v>
      </c>
      <c r="H817">
        <v>204</v>
      </c>
      <c r="I817">
        <v>240000</v>
      </c>
    </row>
    <row r="818" spans="1:9" x14ac:dyDescent="0.3">
      <c r="A818">
        <v>817</v>
      </c>
      <c r="B818" t="s">
        <v>539</v>
      </c>
      <c r="C818">
        <v>4399000</v>
      </c>
      <c r="D818" t="s">
        <v>19</v>
      </c>
      <c r="E818">
        <v>2010</v>
      </c>
      <c r="F818">
        <v>2698</v>
      </c>
      <c r="G818">
        <v>169</v>
      </c>
      <c r="H818">
        <v>230</v>
      </c>
      <c r="I818">
        <v>273423</v>
      </c>
    </row>
    <row r="819" spans="1:9" x14ac:dyDescent="0.3">
      <c r="A819">
        <v>818</v>
      </c>
      <c r="B819" t="s">
        <v>540</v>
      </c>
      <c r="C819">
        <v>4399990</v>
      </c>
      <c r="D819" t="s">
        <v>19</v>
      </c>
      <c r="E819">
        <v>2014</v>
      </c>
      <c r="F819">
        <v>1968</v>
      </c>
      <c r="G819">
        <v>130</v>
      </c>
      <c r="H819">
        <v>177</v>
      </c>
      <c r="I819">
        <v>187410</v>
      </c>
    </row>
    <row r="820" spans="1:9" x14ac:dyDescent="0.3">
      <c r="A820">
        <v>819</v>
      </c>
      <c r="B820" t="s">
        <v>541</v>
      </c>
      <c r="C820">
        <v>4399999</v>
      </c>
      <c r="D820" t="s">
        <v>19</v>
      </c>
      <c r="E820">
        <v>2013</v>
      </c>
      <c r="F820">
        <v>1968</v>
      </c>
      <c r="G820">
        <v>105</v>
      </c>
      <c r="H820">
        <v>143</v>
      </c>
      <c r="I820">
        <v>242000</v>
      </c>
    </row>
    <row r="821" spans="1:9" x14ac:dyDescent="0.3">
      <c r="A821">
        <v>820</v>
      </c>
      <c r="B821" t="s">
        <v>542</v>
      </c>
      <c r="C821">
        <v>4440000</v>
      </c>
      <c r="D821" t="s">
        <v>19</v>
      </c>
      <c r="E821">
        <v>2015</v>
      </c>
      <c r="F821">
        <v>1968</v>
      </c>
      <c r="G821">
        <v>110</v>
      </c>
      <c r="H821">
        <v>150</v>
      </c>
      <c r="I821">
        <v>255000</v>
      </c>
    </row>
    <row r="822" spans="1:9" x14ac:dyDescent="0.3">
      <c r="A822">
        <v>821</v>
      </c>
      <c r="B822" t="s">
        <v>543</v>
      </c>
      <c r="C822">
        <v>4444000</v>
      </c>
      <c r="D822" t="s">
        <v>19</v>
      </c>
      <c r="E822">
        <v>2014</v>
      </c>
      <c r="F822">
        <v>1968</v>
      </c>
      <c r="G822">
        <v>110</v>
      </c>
      <c r="H822">
        <v>150</v>
      </c>
      <c r="I822">
        <v>213978</v>
      </c>
    </row>
    <row r="823" spans="1:9" x14ac:dyDescent="0.3">
      <c r="A823">
        <v>822</v>
      </c>
      <c r="B823" t="s">
        <v>544</v>
      </c>
      <c r="C823">
        <v>4444000</v>
      </c>
      <c r="D823" t="s">
        <v>19</v>
      </c>
      <c r="E823">
        <v>2008</v>
      </c>
      <c r="F823">
        <v>2970</v>
      </c>
      <c r="G823" t="s">
        <v>545</v>
      </c>
      <c r="H823" t="s">
        <v>72</v>
      </c>
      <c r="I823">
        <v>330000</v>
      </c>
    </row>
    <row r="824" spans="1:9" x14ac:dyDescent="0.3">
      <c r="A824">
        <v>823</v>
      </c>
      <c r="B824" t="s">
        <v>293</v>
      </c>
      <c r="C824">
        <v>4490000</v>
      </c>
      <c r="D824" t="s">
        <v>19</v>
      </c>
      <c r="E824">
        <v>2011</v>
      </c>
      <c r="F824">
        <v>1968</v>
      </c>
      <c r="G824">
        <v>105</v>
      </c>
      <c r="H824">
        <v>143</v>
      </c>
      <c r="I824">
        <v>225300</v>
      </c>
    </row>
    <row r="825" spans="1:9" x14ac:dyDescent="0.3">
      <c r="A825">
        <v>824</v>
      </c>
      <c r="B825" t="s">
        <v>546</v>
      </c>
      <c r="C825">
        <v>4490000</v>
      </c>
      <c r="D825" t="s">
        <v>19</v>
      </c>
      <c r="E825">
        <v>2012</v>
      </c>
      <c r="F825">
        <v>1968</v>
      </c>
      <c r="G825">
        <v>105</v>
      </c>
      <c r="H825">
        <v>143</v>
      </c>
      <c r="I825">
        <v>326400</v>
      </c>
    </row>
    <row r="826" spans="1:9" x14ac:dyDescent="0.3">
      <c r="A826">
        <v>825</v>
      </c>
      <c r="B826" t="s">
        <v>547</v>
      </c>
      <c r="C826">
        <v>4490000</v>
      </c>
      <c r="D826" t="s">
        <v>19</v>
      </c>
      <c r="E826">
        <v>2014</v>
      </c>
      <c r="F826">
        <v>1968</v>
      </c>
      <c r="G826">
        <v>110</v>
      </c>
      <c r="H826">
        <v>150</v>
      </c>
      <c r="I826">
        <v>173588</v>
      </c>
    </row>
    <row r="827" spans="1:9" x14ac:dyDescent="0.3">
      <c r="A827">
        <v>826</v>
      </c>
      <c r="B827" t="s">
        <v>548</v>
      </c>
      <c r="C827">
        <v>4490000</v>
      </c>
      <c r="D827" t="s">
        <v>19</v>
      </c>
      <c r="E827">
        <v>2012</v>
      </c>
      <c r="F827">
        <v>1968</v>
      </c>
      <c r="G827">
        <v>88</v>
      </c>
      <c r="H827">
        <v>120</v>
      </c>
      <c r="I827">
        <v>289000</v>
      </c>
    </row>
    <row r="828" spans="1:9" x14ac:dyDescent="0.3">
      <c r="A828">
        <v>827</v>
      </c>
      <c r="B828" t="s">
        <v>549</v>
      </c>
      <c r="C828">
        <v>4490000</v>
      </c>
      <c r="D828" t="s">
        <v>19</v>
      </c>
      <c r="E828">
        <v>2008</v>
      </c>
      <c r="F828">
        <v>1968</v>
      </c>
      <c r="G828">
        <v>105</v>
      </c>
      <c r="H828">
        <v>143</v>
      </c>
      <c r="I828">
        <v>349000</v>
      </c>
    </row>
    <row r="829" spans="1:9" x14ac:dyDescent="0.3">
      <c r="A829">
        <v>828</v>
      </c>
      <c r="B829" t="s">
        <v>550</v>
      </c>
      <c r="C829">
        <v>4490000</v>
      </c>
      <c r="D829" t="s">
        <v>19</v>
      </c>
      <c r="E829">
        <v>2012</v>
      </c>
      <c r="F829">
        <v>1968</v>
      </c>
      <c r="G829">
        <v>105</v>
      </c>
      <c r="H829">
        <v>143</v>
      </c>
      <c r="I829">
        <v>297463</v>
      </c>
    </row>
    <row r="830" spans="1:9" x14ac:dyDescent="0.3">
      <c r="A830">
        <v>829</v>
      </c>
      <c r="B830" t="s">
        <v>551</v>
      </c>
      <c r="C830">
        <v>4495000</v>
      </c>
      <c r="D830" t="s">
        <v>10</v>
      </c>
      <c r="E830">
        <v>2008</v>
      </c>
      <c r="F830">
        <v>3197</v>
      </c>
      <c r="G830">
        <v>195</v>
      </c>
      <c r="H830">
        <v>265</v>
      </c>
      <c r="I830">
        <v>172600</v>
      </c>
    </row>
    <row r="831" spans="1:9" x14ac:dyDescent="0.3">
      <c r="A831">
        <v>830</v>
      </c>
      <c r="B831" t="s">
        <v>552</v>
      </c>
      <c r="C831">
        <v>4499000</v>
      </c>
      <c r="D831" t="s">
        <v>19</v>
      </c>
      <c r="E831">
        <v>2013</v>
      </c>
      <c r="F831">
        <v>1968</v>
      </c>
      <c r="G831">
        <v>110</v>
      </c>
      <c r="H831">
        <v>150</v>
      </c>
      <c r="I831">
        <v>237554</v>
      </c>
    </row>
    <row r="832" spans="1:9" x14ac:dyDescent="0.3">
      <c r="A832">
        <v>831</v>
      </c>
      <c r="B832" t="s">
        <v>553</v>
      </c>
      <c r="C832">
        <v>4499000</v>
      </c>
      <c r="D832" t="s">
        <v>19</v>
      </c>
      <c r="E832">
        <v>2012</v>
      </c>
      <c r="F832">
        <v>1968</v>
      </c>
      <c r="G832">
        <v>130</v>
      </c>
      <c r="H832">
        <v>177</v>
      </c>
      <c r="I832">
        <v>198588</v>
      </c>
    </row>
    <row r="833" spans="1:9" x14ac:dyDescent="0.3">
      <c r="A833">
        <v>832</v>
      </c>
      <c r="B833" t="s">
        <v>554</v>
      </c>
      <c r="C833">
        <v>4499000</v>
      </c>
      <c r="D833" t="s">
        <v>19</v>
      </c>
      <c r="E833">
        <v>2013</v>
      </c>
      <c r="F833">
        <v>1968</v>
      </c>
      <c r="G833">
        <v>88</v>
      </c>
      <c r="H833">
        <v>120</v>
      </c>
      <c r="I833">
        <v>184842</v>
      </c>
    </row>
    <row r="834" spans="1:9" x14ac:dyDescent="0.3">
      <c r="A834">
        <v>833</v>
      </c>
      <c r="B834" t="s">
        <v>555</v>
      </c>
      <c r="C834">
        <v>4499000</v>
      </c>
      <c r="D834" t="s">
        <v>10</v>
      </c>
      <c r="E834">
        <v>2012</v>
      </c>
      <c r="F834">
        <v>1984</v>
      </c>
      <c r="G834">
        <v>155</v>
      </c>
      <c r="H834">
        <v>211</v>
      </c>
      <c r="I834">
        <v>150000</v>
      </c>
    </row>
    <row r="835" spans="1:9" x14ac:dyDescent="0.3">
      <c r="A835">
        <v>834</v>
      </c>
      <c r="B835" t="s">
        <v>556</v>
      </c>
      <c r="C835">
        <v>4499000</v>
      </c>
      <c r="D835" t="s">
        <v>19</v>
      </c>
      <c r="E835">
        <v>2014</v>
      </c>
      <c r="F835">
        <v>1968</v>
      </c>
      <c r="G835">
        <v>130</v>
      </c>
      <c r="H835">
        <v>177</v>
      </c>
      <c r="I835">
        <v>150000</v>
      </c>
    </row>
    <row r="836" spans="1:9" x14ac:dyDescent="0.3">
      <c r="A836">
        <v>835</v>
      </c>
      <c r="B836" t="s">
        <v>557</v>
      </c>
      <c r="C836">
        <v>4499000</v>
      </c>
      <c r="D836" t="s">
        <v>19</v>
      </c>
      <c r="E836">
        <v>2013</v>
      </c>
      <c r="F836">
        <v>1968</v>
      </c>
      <c r="G836">
        <v>130</v>
      </c>
      <c r="H836">
        <v>177</v>
      </c>
      <c r="I836">
        <v>177251</v>
      </c>
    </row>
    <row r="837" spans="1:9" x14ac:dyDescent="0.3">
      <c r="A837">
        <v>836</v>
      </c>
      <c r="B837" t="s">
        <v>44</v>
      </c>
      <c r="C837">
        <v>4499990</v>
      </c>
      <c r="D837" t="s">
        <v>19</v>
      </c>
      <c r="E837">
        <v>2015</v>
      </c>
      <c r="F837">
        <v>1968</v>
      </c>
      <c r="G837">
        <v>110</v>
      </c>
      <c r="H837">
        <v>150</v>
      </c>
      <c r="I837">
        <v>182000</v>
      </c>
    </row>
    <row r="838" spans="1:9" x14ac:dyDescent="0.3">
      <c r="A838">
        <v>837</v>
      </c>
      <c r="B838" t="s">
        <v>558</v>
      </c>
      <c r="C838">
        <v>4499999</v>
      </c>
      <c r="D838" t="s">
        <v>19</v>
      </c>
      <c r="E838">
        <v>2015</v>
      </c>
      <c r="F838">
        <v>1968</v>
      </c>
      <c r="G838">
        <v>110</v>
      </c>
      <c r="H838">
        <v>150</v>
      </c>
      <c r="I838">
        <v>241325</v>
      </c>
    </row>
    <row r="839" spans="1:9" x14ac:dyDescent="0.3">
      <c r="A839">
        <v>838</v>
      </c>
      <c r="B839" t="s">
        <v>559</v>
      </c>
      <c r="C839">
        <v>4499999</v>
      </c>
      <c r="D839" t="s">
        <v>19</v>
      </c>
      <c r="E839">
        <v>2015</v>
      </c>
      <c r="F839">
        <v>1968</v>
      </c>
      <c r="G839">
        <v>100</v>
      </c>
      <c r="H839">
        <v>136</v>
      </c>
      <c r="I839">
        <v>181429</v>
      </c>
    </row>
    <row r="840" spans="1:9" x14ac:dyDescent="0.3">
      <c r="A840">
        <v>839</v>
      </c>
      <c r="B840" t="s">
        <v>560</v>
      </c>
      <c r="C840">
        <v>4500000</v>
      </c>
      <c r="D840" t="s">
        <v>19</v>
      </c>
      <c r="E840">
        <v>2015</v>
      </c>
      <c r="F840">
        <v>1968</v>
      </c>
      <c r="G840">
        <v>110</v>
      </c>
      <c r="H840">
        <v>150</v>
      </c>
      <c r="I840">
        <v>183293</v>
      </c>
    </row>
    <row r="841" spans="1:9" x14ac:dyDescent="0.3">
      <c r="A841">
        <v>840</v>
      </c>
      <c r="B841" t="s">
        <v>196</v>
      </c>
      <c r="C841">
        <v>4500000</v>
      </c>
      <c r="D841" t="s">
        <v>19</v>
      </c>
      <c r="E841">
        <v>2014</v>
      </c>
      <c r="F841" t="s">
        <v>494</v>
      </c>
      <c r="H841" t="s">
        <v>495</v>
      </c>
      <c r="I841">
        <v>287358</v>
      </c>
    </row>
    <row r="842" spans="1:9" x14ac:dyDescent="0.3">
      <c r="A842">
        <v>841</v>
      </c>
      <c r="B842" t="s">
        <v>482</v>
      </c>
      <c r="C842">
        <v>4500000</v>
      </c>
      <c r="D842" t="s">
        <v>19</v>
      </c>
      <c r="E842">
        <v>2011</v>
      </c>
      <c r="F842">
        <v>2967</v>
      </c>
      <c r="G842">
        <v>176</v>
      </c>
      <c r="H842">
        <v>239</v>
      </c>
      <c r="I842">
        <v>279000</v>
      </c>
    </row>
    <row r="843" spans="1:9" x14ac:dyDescent="0.3">
      <c r="A843">
        <v>842</v>
      </c>
      <c r="B843" t="s">
        <v>44</v>
      </c>
      <c r="C843">
        <v>4500000</v>
      </c>
      <c r="D843" t="s">
        <v>19</v>
      </c>
      <c r="E843">
        <v>2013</v>
      </c>
      <c r="F843">
        <v>1968</v>
      </c>
      <c r="G843">
        <v>110</v>
      </c>
      <c r="H843">
        <v>150</v>
      </c>
      <c r="I843">
        <v>200247</v>
      </c>
    </row>
    <row r="844" spans="1:9" x14ac:dyDescent="0.3">
      <c r="A844">
        <v>843</v>
      </c>
      <c r="B844" t="s">
        <v>561</v>
      </c>
      <c r="C844">
        <v>4500000</v>
      </c>
      <c r="D844" t="s">
        <v>19</v>
      </c>
      <c r="E844">
        <v>2014</v>
      </c>
      <c r="F844">
        <v>1968</v>
      </c>
      <c r="G844">
        <v>105</v>
      </c>
      <c r="H844">
        <v>143</v>
      </c>
      <c r="I844">
        <v>190377</v>
      </c>
    </row>
    <row r="845" spans="1:9" x14ac:dyDescent="0.3">
      <c r="A845">
        <v>844</v>
      </c>
      <c r="B845" t="s">
        <v>483</v>
      </c>
      <c r="C845">
        <v>4500000</v>
      </c>
      <c r="D845" t="s">
        <v>19</v>
      </c>
      <c r="E845">
        <v>2014</v>
      </c>
      <c r="F845">
        <v>1968</v>
      </c>
      <c r="G845">
        <v>88</v>
      </c>
      <c r="H845">
        <v>120</v>
      </c>
      <c r="I845">
        <v>210000</v>
      </c>
    </row>
    <row r="846" spans="1:9" x14ac:dyDescent="0.3">
      <c r="A846">
        <v>845</v>
      </c>
      <c r="B846" t="s">
        <v>379</v>
      </c>
      <c r="C846">
        <v>4500000</v>
      </c>
      <c r="D846" t="s">
        <v>19</v>
      </c>
      <c r="E846">
        <v>2013</v>
      </c>
      <c r="F846">
        <v>1968</v>
      </c>
      <c r="G846">
        <v>130</v>
      </c>
      <c r="H846">
        <v>177</v>
      </c>
      <c r="I846">
        <v>343797</v>
      </c>
    </row>
    <row r="847" spans="1:9" x14ac:dyDescent="0.3">
      <c r="A847">
        <v>846</v>
      </c>
      <c r="B847" t="s">
        <v>297</v>
      </c>
      <c r="C847">
        <v>4500000</v>
      </c>
      <c r="D847" t="s">
        <v>19</v>
      </c>
      <c r="E847">
        <v>2011</v>
      </c>
      <c r="F847">
        <v>1968</v>
      </c>
      <c r="G847">
        <v>105</v>
      </c>
      <c r="H847">
        <v>143</v>
      </c>
      <c r="I847">
        <v>238000</v>
      </c>
    </row>
    <row r="848" spans="1:9" x14ac:dyDescent="0.3">
      <c r="A848">
        <v>847</v>
      </c>
      <c r="B848" t="s">
        <v>37</v>
      </c>
      <c r="C848">
        <v>4550000</v>
      </c>
      <c r="D848" t="s">
        <v>19</v>
      </c>
      <c r="E848">
        <v>2013</v>
      </c>
      <c r="F848">
        <v>1968</v>
      </c>
      <c r="G848">
        <v>110</v>
      </c>
      <c r="H848">
        <v>150</v>
      </c>
      <c r="I848">
        <v>244830</v>
      </c>
    </row>
    <row r="849" spans="1:9" x14ac:dyDescent="0.3">
      <c r="A849">
        <v>848</v>
      </c>
      <c r="B849" t="s">
        <v>562</v>
      </c>
      <c r="C849">
        <v>4550000</v>
      </c>
      <c r="D849" t="s">
        <v>19</v>
      </c>
      <c r="E849">
        <v>2012</v>
      </c>
      <c r="F849">
        <v>1968</v>
      </c>
      <c r="G849">
        <v>105</v>
      </c>
      <c r="H849">
        <v>143</v>
      </c>
      <c r="I849">
        <v>258000</v>
      </c>
    </row>
    <row r="850" spans="1:9" x14ac:dyDescent="0.3">
      <c r="A850">
        <v>849</v>
      </c>
      <c r="B850" t="s">
        <v>370</v>
      </c>
      <c r="C850">
        <v>4557000</v>
      </c>
      <c r="D850" t="s">
        <v>10</v>
      </c>
      <c r="E850">
        <v>2008</v>
      </c>
      <c r="F850">
        <v>1984</v>
      </c>
      <c r="G850">
        <v>132</v>
      </c>
      <c r="H850">
        <v>179</v>
      </c>
      <c r="I850">
        <v>109303</v>
      </c>
    </row>
    <row r="851" spans="1:9" x14ac:dyDescent="0.3">
      <c r="A851">
        <v>850</v>
      </c>
      <c r="B851" t="s">
        <v>563</v>
      </c>
      <c r="C851">
        <v>4599000</v>
      </c>
      <c r="D851" t="s">
        <v>19</v>
      </c>
      <c r="E851">
        <v>2014</v>
      </c>
      <c r="F851">
        <v>1968</v>
      </c>
      <c r="G851">
        <v>120</v>
      </c>
      <c r="H851">
        <v>163</v>
      </c>
      <c r="I851">
        <v>264000</v>
      </c>
    </row>
    <row r="852" spans="1:9" x14ac:dyDescent="0.3">
      <c r="A852">
        <v>851</v>
      </c>
      <c r="B852" t="s">
        <v>564</v>
      </c>
      <c r="C852">
        <v>4600000</v>
      </c>
      <c r="D852" t="s">
        <v>19</v>
      </c>
      <c r="E852">
        <v>2012</v>
      </c>
      <c r="F852">
        <v>1998</v>
      </c>
      <c r="G852">
        <v>130</v>
      </c>
      <c r="H852">
        <v>177</v>
      </c>
      <c r="I852">
        <v>261000</v>
      </c>
    </row>
    <row r="853" spans="1:9" x14ac:dyDescent="0.3">
      <c r="A853">
        <v>852</v>
      </c>
      <c r="B853" t="s">
        <v>565</v>
      </c>
      <c r="C853">
        <v>4600000</v>
      </c>
      <c r="D853" t="s">
        <v>19</v>
      </c>
      <c r="E853">
        <v>2014</v>
      </c>
      <c r="F853">
        <v>2967</v>
      </c>
      <c r="G853">
        <v>150</v>
      </c>
      <c r="H853">
        <v>204</v>
      </c>
      <c r="I853">
        <v>215000</v>
      </c>
    </row>
    <row r="854" spans="1:9" x14ac:dyDescent="0.3">
      <c r="A854">
        <v>853</v>
      </c>
      <c r="B854" t="s">
        <v>566</v>
      </c>
      <c r="C854">
        <v>4600000</v>
      </c>
      <c r="D854" t="s">
        <v>19</v>
      </c>
      <c r="E854">
        <v>2014</v>
      </c>
      <c r="F854">
        <v>1968</v>
      </c>
      <c r="G854">
        <v>130</v>
      </c>
      <c r="H854">
        <v>177</v>
      </c>
      <c r="I854">
        <v>283000</v>
      </c>
    </row>
    <row r="855" spans="1:9" x14ac:dyDescent="0.3">
      <c r="A855">
        <v>854</v>
      </c>
      <c r="B855" t="s">
        <v>567</v>
      </c>
      <c r="C855">
        <v>4649000</v>
      </c>
      <c r="D855" t="s">
        <v>19</v>
      </c>
      <c r="E855">
        <v>2016</v>
      </c>
      <c r="F855">
        <v>1968</v>
      </c>
      <c r="G855">
        <v>110</v>
      </c>
      <c r="H855">
        <v>150</v>
      </c>
      <c r="I855">
        <v>262012</v>
      </c>
    </row>
    <row r="856" spans="1:9" x14ac:dyDescent="0.3">
      <c r="A856">
        <v>855</v>
      </c>
      <c r="B856" t="s">
        <v>379</v>
      </c>
      <c r="C856">
        <v>4650000</v>
      </c>
      <c r="D856" t="s">
        <v>19</v>
      </c>
      <c r="E856">
        <v>2015</v>
      </c>
      <c r="F856">
        <v>1968</v>
      </c>
      <c r="G856">
        <v>110</v>
      </c>
      <c r="H856">
        <v>150</v>
      </c>
      <c r="I856">
        <v>276000</v>
      </c>
    </row>
    <row r="857" spans="1:9" x14ac:dyDescent="0.3">
      <c r="A857">
        <v>856</v>
      </c>
      <c r="B857" t="s">
        <v>379</v>
      </c>
      <c r="C857">
        <v>4690000</v>
      </c>
      <c r="D857" t="s">
        <v>19</v>
      </c>
      <c r="E857">
        <v>2013</v>
      </c>
      <c r="F857">
        <v>1968</v>
      </c>
      <c r="G857">
        <v>105</v>
      </c>
      <c r="H857">
        <v>143</v>
      </c>
      <c r="I857">
        <v>201000</v>
      </c>
    </row>
    <row r="858" spans="1:9" x14ac:dyDescent="0.3">
      <c r="A858">
        <v>857</v>
      </c>
      <c r="B858" t="s">
        <v>568</v>
      </c>
      <c r="C858">
        <v>4690000</v>
      </c>
      <c r="D858" t="s">
        <v>19</v>
      </c>
      <c r="E858">
        <v>2012</v>
      </c>
      <c r="F858">
        <v>1968</v>
      </c>
      <c r="G858">
        <v>130</v>
      </c>
      <c r="H858">
        <v>177</v>
      </c>
      <c r="I858">
        <v>164000</v>
      </c>
    </row>
    <row r="859" spans="1:9" x14ac:dyDescent="0.3">
      <c r="A859">
        <v>858</v>
      </c>
      <c r="B859" t="s">
        <v>569</v>
      </c>
      <c r="C859">
        <v>4690000</v>
      </c>
      <c r="D859" t="s">
        <v>19</v>
      </c>
      <c r="E859">
        <v>2012</v>
      </c>
      <c r="F859">
        <v>2967</v>
      </c>
      <c r="G859">
        <v>180</v>
      </c>
      <c r="H859">
        <v>245</v>
      </c>
      <c r="I859">
        <v>199500</v>
      </c>
    </row>
    <row r="860" spans="1:9" x14ac:dyDescent="0.3">
      <c r="A860">
        <v>859</v>
      </c>
      <c r="B860" t="s">
        <v>570</v>
      </c>
      <c r="C860">
        <v>4690000</v>
      </c>
      <c r="D860" t="s">
        <v>19</v>
      </c>
      <c r="E860">
        <v>2012</v>
      </c>
      <c r="F860">
        <v>2967</v>
      </c>
      <c r="G860">
        <v>150</v>
      </c>
      <c r="H860">
        <v>204</v>
      </c>
      <c r="I860">
        <v>260453</v>
      </c>
    </row>
    <row r="861" spans="1:9" x14ac:dyDescent="0.3">
      <c r="A861">
        <v>860</v>
      </c>
      <c r="B861" t="s">
        <v>499</v>
      </c>
      <c r="C861">
        <v>4690000</v>
      </c>
      <c r="D861" t="s">
        <v>19</v>
      </c>
      <c r="E861">
        <v>2013</v>
      </c>
      <c r="F861">
        <v>1968</v>
      </c>
      <c r="G861">
        <v>110</v>
      </c>
      <c r="H861">
        <v>150</v>
      </c>
      <c r="I861">
        <v>158000</v>
      </c>
    </row>
    <row r="862" spans="1:9" x14ac:dyDescent="0.3">
      <c r="A862">
        <v>861</v>
      </c>
      <c r="B862" t="s">
        <v>571</v>
      </c>
      <c r="C862">
        <v>4695000</v>
      </c>
      <c r="D862" t="s">
        <v>19</v>
      </c>
      <c r="E862">
        <v>2016</v>
      </c>
      <c r="F862">
        <v>1968</v>
      </c>
      <c r="G862">
        <v>110</v>
      </c>
      <c r="H862">
        <v>150</v>
      </c>
      <c r="I862">
        <v>263015</v>
      </c>
    </row>
    <row r="863" spans="1:9" x14ac:dyDescent="0.3">
      <c r="A863">
        <v>862</v>
      </c>
      <c r="B863" t="s">
        <v>379</v>
      </c>
      <c r="C863">
        <v>4695000</v>
      </c>
      <c r="D863" t="s">
        <v>19</v>
      </c>
      <c r="E863">
        <v>2012</v>
      </c>
      <c r="F863">
        <v>1968</v>
      </c>
      <c r="G863">
        <v>105</v>
      </c>
      <c r="H863">
        <v>143</v>
      </c>
      <c r="I863">
        <v>233000</v>
      </c>
    </row>
    <row r="864" spans="1:9" x14ac:dyDescent="0.3">
      <c r="A864">
        <v>863</v>
      </c>
      <c r="B864" t="s">
        <v>572</v>
      </c>
      <c r="C864">
        <v>4699000</v>
      </c>
      <c r="D864" t="s">
        <v>19</v>
      </c>
      <c r="E864">
        <v>2014</v>
      </c>
      <c r="F864">
        <v>1968</v>
      </c>
      <c r="G864">
        <v>110</v>
      </c>
      <c r="H864">
        <v>150</v>
      </c>
      <c r="I864">
        <v>213150</v>
      </c>
    </row>
    <row r="865" spans="1:9" x14ac:dyDescent="0.3">
      <c r="A865">
        <v>864</v>
      </c>
      <c r="B865" t="s">
        <v>573</v>
      </c>
      <c r="C865">
        <v>4699999</v>
      </c>
      <c r="D865" t="s">
        <v>19</v>
      </c>
      <c r="E865">
        <v>2013</v>
      </c>
      <c r="F865">
        <v>2967</v>
      </c>
      <c r="G865">
        <v>180</v>
      </c>
      <c r="H865">
        <v>245</v>
      </c>
      <c r="I865">
        <v>222440</v>
      </c>
    </row>
    <row r="866" spans="1:9" x14ac:dyDescent="0.3">
      <c r="A866">
        <v>865</v>
      </c>
      <c r="B866" t="s">
        <v>379</v>
      </c>
      <c r="C866">
        <v>4700000</v>
      </c>
      <c r="D866" t="s">
        <v>19</v>
      </c>
      <c r="E866">
        <v>2013</v>
      </c>
      <c r="F866">
        <v>1968</v>
      </c>
      <c r="G866">
        <v>105</v>
      </c>
      <c r="H866">
        <v>143</v>
      </c>
      <c r="I866">
        <v>201874</v>
      </c>
    </row>
    <row r="867" spans="1:9" x14ac:dyDescent="0.3">
      <c r="A867">
        <v>866</v>
      </c>
      <c r="B867" t="s">
        <v>574</v>
      </c>
      <c r="C867">
        <v>4700000</v>
      </c>
      <c r="D867" t="s">
        <v>19</v>
      </c>
      <c r="E867">
        <v>2014</v>
      </c>
      <c r="F867">
        <v>1968</v>
      </c>
      <c r="G867">
        <v>140</v>
      </c>
      <c r="H867">
        <v>190</v>
      </c>
      <c r="I867">
        <v>212000</v>
      </c>
    </row>
    <row r="868" spans="1:9" x14ac:dyDescent="0.3">
      <c r="A868">
        <v>867</v>
      </c>
      <c r="B868" t="s">
        <v>506</v>
      </c>
      <c r="C868">
        <v>4700000</v>
      </c>
      <c r="D868" t="s">
        <v>19</v>
      </c>
      <c r="E868">
        <v>2013</v>
      </c>
      <c r="F868">
        <v>1968</v>
      </c>
      <c r="G868">
        <v>130</v>
      </c>
      <c r="H868">
        <v>177</v>
      </c>
      <c r="I868">
        <v>259000</v>
      </c>
    </row>
    <row r="869" spans="1:9" x14ac:dyDescent="0.3">
      <c r="A869">
        <v>868</v>
      </c>
      <c r="B869" t="s">
        <v>564</v>
      </c>
      <c r="C869">
        <v>4700000</v>
      </c>
      <c r="D869" t="s">
        <v>19</v>
      </c>
      <c r="E869">
        <v>2015</v>
      </c>
      <c r="F869">
        <v>1968</v>
      </c>
      <c r="G869">
        <v>110</v>
      </c>
      <c r="H869">
        <v>150</v>
      </c>
      <c r="I869">
        <v>256305</v>
      </c>
    </row>
    <row r="870" spans="1:9" x14ac:dyDescent="0.3">
      <c r="A870">
        <v>869</v>
      </c>
      <c r="B870" t="s">
        <v>575</v>
      </c>
      <c r="C870">
        <v>4750000</v>
      </c>
      <c r="D870" t="s">
        <v>19</v>
      </c>
      <c r="E870">
        <v>2015</v>
      </c>
      <c r="F870">
        <v>1968</v>
      </c>
      <c r="G870">
        <v>140</v>
      </c>
      <c r="H870">
        <v>190</v>
      </c>
      <c r="I870">
        <v>178000</v>
      </c>
    </row>
    <row r="871" spans="1:9" x14ac:dyDescent="0.3">
      <c r="A871">
        <v>870</v>
      </c>
      <c r="B871" t="s">
        <v>576</v>
      </c>
      <c r="C871">
        <v>4765000</v>
      </c>
      <c r="D871" t="s">
        <v>19</v>
      </c>
      <c r="E871">
        <v>2014</v>
      </c>
      <c r="F871">
        <v>1968</v>
      </c>
      <c r="G871">
        <v>130</v>
      </c>
      <c r="H871">
        <v>177</v>
      </c>
      <c r="I871">
        <v>146000</v>
      </c>
    </row>
    <row r="872" spans="1:9" x14ac:dyDescent="0.3">
      <c r="A872">
        <v>871</v>
      </c>
      <c r="B872" t="s">
        <v>577</v>
      </c>
      <c r="C872">
        <v>4770000</v>
      </c>
      <c r="D872" t="s">
        <v>19</v>
      </c>
      <c r="E872">
        <v>2015</v>
      </c>
      <c r="F872">
        <v>1968</v>
      </c>
      <c r="G872">
        <v>140</v>
      </c>
      <c r="H872">
        <v>190</v>
      </c>
      <c r="I872">
        <v>158000</v>
      </c>
    </row>
    <row r="873" spans="1:9" x14ac:dyDescent="0.3">
      <c r="A873">
        <v>872</v>
      </c>
      <c r="B873" t="s">
        <v>578</v>
      </c>
      <c r="C873">
        <v>4790000</v>
      </c>
      <c r="D873" t="s">
        <v>19</v>
      </c>
      <c r="E873">
        <v>2014</v>
      </c>
      <c r="F873">
        <v>1968</v>
      </c>
      <c r="G873">
        <v>110</v>
      </c>
      <c r="H873">
        <v>150</v>
      </c>
      <c r="I873">
        <v>236000</v>
      </c>
    </row>
    <row r="874" spans="1:9" x14ac:dyDescent="0.3">
      <c r="A874">
        <v>873</v>
      </c>
      <c r="B874" t="s">
        <v>579</v>
      </c>
      <c r="C874">
        <v>4790000</v>
      </c>
      <c r="D874" t="s">
        <v>19</v>
      </c>
      <c r="E874">
        <v>2013</v>
      </c>
      <c r="F874">
        <v>1968</v>
      </c>
      <c r="G874">
        <v>130</v>
      </c>
      <c r="H874">
        <v>177</v>
      </c>
      <c r="I874">
        <v>255000</v>
      </c>
    </row>
    <row r="875" spans="1:9" x14ac:dyDescent="0.3">
      <c r="A875">
        <v>874</v>
      </c>
      <c r="B875" t="s">
        <v>580</v>
      </c>
      <c r="C875">
        <v>4790000</v>
      </c>
      <c r="D875" t="s">
        <v>19</v>
      </c>
      <c r="E875">
        <v>2013</v>
      </c>
      <c r="F875">
        <v>2967</v>
      </c>
      <c r="G875">
        <v>200</v>
      </c>
      <c r="H875">
        <v>272</v>
      </c>
      <c r="I875">
        <v>286000</v>
      </c>
    </row>
    <row r="876" spans="1:9" x14ac:dyDescent="0.3">
      <c r="A876">
        <v>875</v>
      </c>
      <c r="B876" t="s">
        <v>581</v>
      </c>
      <c r="C876">
        <v>4790000</v>
      </c>
      <c r="D876" t="s">
        <v>10</v>
      </c>
      <c r="E876">
        <v>2013</v>
      </c>
      <c r="F876">
        <v>1798</v>
      </c>
      <c r="G876">
        <v>125</v>
      </c>
      <c r="H876">
        <v>170</v>
      </c>
      <c r="I876">
        <v>198500</v>
      </c>
    </row>
    <row r="877" spans="1:9" x14ac:dyDescent="0.3">
      <c r="A877">
        <v>876</v>
      </c>
      <c r="B877" t="s">
        <v>582</v>
      </c>
      <c r="C877">
        <v>4790000</v>
      </c>
      <c r="D877" t="s">
        <v>19</v>
      </c>
      <c r="E877">
        <v>2014</v>
      </c>
      <c r="F877">
        <v>1968</v>
      </c>
      <c r="G877">
        <v>105</v>
      </c>
      <c r="H877">
        <v>143</v>
      </c>
      <c r="I877">
        <v>197055</v>
      </c>
    </row>
    <row r="878" spans="1:9" x14ac:dyDescent="0.3">
      <c r="A878">
        <v>877</v>
      </c>
      <c r="B878" t="s">
        <v>583</v>
      </c>
      <c r="C878">
        <v>4790000</v>
      </c>
      <c r="D878" t="s">
        <v>19</v>
      </c>
      <c r="E878">
        <v>2013</v>
      </c>
      <c r="F878">
        <v>1968</v>
      </c>
      <c r="G878">
        <v>130</v>
      </c>
      <c r="H878">
        <v>177</v>
      </c>
      <c r="I878">
        <v>212000</v>
      </c>
    </row>
    <row r="879" spans="1:9" x14ac:dyDescent="0.3">
      <c r="A879">
        <v>878</v>
      </c>
      <c r="B879" t="s">
        <v>584</v>
      </c>
      <c r="C879">
        <v>4799000</v>
      </c>
      <c r="D879" t="s">
        <v>19</v>
      </c>
      <c r="E879">
        <v>2013</v>
      </c>
      <c r="F879">
        <v>2967</v>
      </c>
      <c r="G879">
        <v>150</v>
      </c>
      <c r="H879">
        <v>204</v>
      </c>
      <c r="I879">
        <v>220478</v>
      </c>
    </row>
    <row r="880" spans="1:9" x14ac:dyDescent="0.3">
      <c r="A880">
        <v>879</v>
      </c>
      <c r="B880" t="s">
        <v>40</v>
      </c>
      <c r="C880">
        <v>4800000</v>
      </c>
      <c r="D880" t="s">
        <v>19</v>
      </c>
      <c r="E880">
        <v>2015</v>
      </c>
      <c r="F880">
        <v>1968</v>
      </c>
      <c r="G880">
        <v>110</v>
      </c>
      <c r="H880">
        <v>150</v>
      </c>
      <c r="I880">
        <v>230000</v>
      </c>
    </row>
    <row r="881" spans="1:9" x14ac:dyDescent="0.3">
      <c r="A881">
        <v>880</v>
      </c>
      <c r="B881" t="s">
        <v>585</v>
      </c>
      <c r="C881">
        <v>4800000</v>
      </c>
      <c r="D881" t="s">
        <v>19</v>
      </c>
      <c r="E881">
        <v>2016</v>
      </c>
      <c r="F881">
        <v>1968</v>
      </c>
      <c r="G881">
        <v>110</v>
      </c>
      <c r="H881">
        <v>150</v>
      </c>
      <c r="I881">
        <v>262000</v>
      </c>
    </row>
    <row r="882" spans="1:9" x14ac:dyDescent="0.3">
      <c r="A882">
        <v>881</v>
      </c>
      <c r="B882" t="s">
        <v>37</v>
      </c>
      <c r="C882">
        <v>4800000</v>
      </c>
      <c r="D882" t="s">
        <v>19</v>
      </c>
      <c r="E882">
        <v>2015</v>
      </c>
      <c r="F882">
        <v>1968</v>
      </c>
      <c r="G882">
        <v>110</v>
      </c>
      <c r="H882">
        <v>150</v>
      </c>
      <c r="I882">
        <v>273000</v>
      </c>
    </row>
    <row r="883" spans="1:9" x14ac:dyDescent="0.3">
      <c r="A883">
        <v>882</v>
      </c>
      <c r="B883" t="s">
        <v>44</v>
      </c>
      <c r="C883">
        <v>4850000</v>
      </c>
      <c r="D883" t="s">
        <v>19</v>
      </c>
      <c r="E883">
        <v>2013</v>
      </c>
      <c r="F883">
        <v>1968</v>
      </c>
      <c r="G883">
        <v>105</v>
      </c>
      <c r="H883">
        <v>143</v>
      </c>
      <c r="I883">
        <v>251000</v>
      </c>
    </row>
    <row r="884" spans="1:9" x14ac:dyDescent="0.3">
      <c r="A884">
        <v>883</v>
      </c>
      <c r="B884" t="s">
        <v>40</v>
      </c>
      <c r="C884">
        <v>4850000</v>
      </c>
      <c r="D884" t="s">
        <v>19</v>
      </c>
      <c r="E884">
        <v>2014</v>
      </c>
      <c r="F884">
        <v>1968</v>
      </c>
      <c r="G884">
        <v>110</v>
      </c>
      <c r="H884">
        <v>150</v>
      </c>
      <c r="I884">
        <v>196000</v>
      </c>
    </row>
    <row r="885" spans="1:9" x14ac:dyDescent="0.3">
      <c r="A885">
        <v>884</v>
      </c>
      <c r="B885" t="s">
        <v>586</v>
      </c>
      <c r="C885">
        <v>4890000</v>
      </c>
      <c r="D885" t="s">
        <v>19</v>
      </c>
      <c r="E885">
        <v>2013</v>
      </c>
      <c r="F885">
        <v>2967</v>
      </c>
      <c r="G885">
        <v>180</v>
      </c>
      <c r="H885">
        <v>245</v>
      </c>
      <c r="I885">
        <v>460000</v>
      </c>
    </row>
    <row r="886" spans="1:9" x14ac:dyDescent="0.3">
      <c r="A886">
        <v>885</v>
      </c>
      <c r="B886" t="s">
        <v>37</v>
      </c>
      <c r="C886">
        <v>4890000</v>
      </c>
      <c r="D886" t="s">
        <v>19</v>
      </c>
      <c r="E886">
        <v>2013</v>
      </c>
      <c r="F886">
        <v>1968</v>
      </c>
      <c r="G886">
        <v>110</v>
      </c>
      <c r="H886">
        <v>150</v>
      </c>
      <c r="I886">
        <v>214014</v>
      </c>
    </row>
    <row r="887" spans="1:9" x14ac:dyDescent="0.3">
      <c r="A887">
        <v>886</v>
      </c>
      <c r="B887" t="s">
        <v>587</v>
      </c>
      <c r="C887">
        <v>4890000</v>
      </c>
      <c r="D887" t="s">
        <v>19</v>
      </c>
      <c r="E887">
        <v>2016</v>
      </c>
      <c r="F887">
        <v>1968</v>
      </c>
      <c r="G887">
        <v>110</v>
      </c>
      <c r="H887">
        <v>150</v>
      </c>
      <c r="I887">
        <v>354000</v>
      </c>
    </row>
    <row r="888" spans="1:9" x14ac:dyDescent="0.3">
      <c r="A888">
        <v>887</v>
      </c>
      <c r="B888" t="s">
        <v>588</v>
      </c>
      <c r="C888">
        <v>4890000</v>
      </c>
      <c r="D888" t="s">
        <v>19</v>
      </c>
      <c r="E888">
        <v>2015</v>
      </c>
      <c r="F888">
        <v>1968</v>
      </c>
      <c r="G888">
        <v>130</v>
      </c>
      <c r="H888">
        <v>177</v>
      </c>
      <c r="I888">
        <v>347000</v>
      </c>
    </row>
    <row r="889" spans="1:9" x14ac:dyDescent="0.3">
      <c r="A889">
        <v>888</v>
      </c>
      <c r="B889" t="s">
        <v>589</v>
      </c>
      <c r="C889">
        <v>4890000</v>
      </c>
      <c r="D889" t="s">
        <v>19</v>
      </c>
      <c r="E889">
        <v>2009</v>
      </c>
      <c r="F889">
        <v>1968</v>
      </c>
      <c r="G889">
        <v>100</v>
      </c>
      <c r="H889">
        <v>136</v>
      </c>
      <c r="I889">
        <v>280000</v>
      </c>
    </row>
    <row r="890" spans="1:9" x14ac:dyDescent="0.3">
      <c r="A890">
        <v>889</v>
      </c>
      <c r="B890" t="s">
        <v>590</v>
      </c>
      <c r="C890">
        <v>4799900</v>
      </c>
      <c r="D890" t="s">
        <v>19</v>
      </c>
      <c r="E890">
        <v>2013</v>
      </c>
      <c r="F890">
        <v>1968</v>
      </c>
      <c r="G890">
        <v>110</v>
      </c>
      <c r="H890">
        <v>150</v>
      </c>
      <c r="I890">
        <v>208790</v>
      </c>
    </row>
    <row r="891" spans="1:9" x14ac:dyDescent="0.3">
      <c r="A891">
        <v>890</v>
      </c>
      <c r="B891" t="s">
        <v>591</v>
      </c>
      <c r="C891">
        <v>4900000</v>
      </c>
      <c r="D891" t="s">
        <v>19</v>
      </c>
      <c r="E891">
        <v>2016</v>
      </c>
      <c r="F891">
        <v>1968</v>
      </c>
      <c r="G891">
        <v>110</v>
      </c>
      <c r="H891">
        <v>150</v>
      </c>
      <c r="I891">
        <v>381000</v>
      </c>
    </row>
    <row r="892" spans="1:9" x14ac:dyDescent="0.3">
      <c r="A892">
        <v>891</v>
      </c>
      <c r="B892" t="s">
        <v>40</v>
      </c>
      <c r="C892">
        <v>4900000</v>
      </c>
      <c r="D892" t="s">
        <v>19</v>
      </c>
      <c r="E892">
        <v>2015</v>
      </c>
      <c r="F892">
        <v>1968</v>
      </c>
      <c r="G892">
        <v>110</v>
      </c>
      <c r="H892">
        <v>150</v>
      </c>
      <c r="I892">
        <v>213500</v>
      </c>
    </row>
    <row r="893" spans="1:9" x14ac:dyDescent="0.3">
      <c r="A893">
        <v>892</v>
      </c>
      <c r="B893" t="s">
        <v>592</v>
      </c>
      <c r="C893">
        <v>4900000</v>
      </c>
      <c r="D893" t="s">
        <v>19</v>
      </c>
      <c r="E893">
        <v>2013</v>
      </c>
      <c r="F893">
        <v>2967</v>
      </c>
      <c r="G893">
        <v>150</v>
      </c>
      <c r="H893">
        <v>204</v>
      </c>
      <c r="I893">
        <v>237000</v>
      </c>
    </row>
    <row r="894" spans="1:9" x14ac:dyDescent="0.3">
      <c r="A894">
        <v>893</v>
      </c>
      <c r="B894" t="s">
        <v>379</v>
      </c>
      <c r="C894">
        <v>4949000</v>
      </c>
      <c r="D894" t="s">
        <v>19</v>
      </c>
      <c r="E894">
        <v>2013</v>
      </c>
      <c r="F894">
        <v>1968</v>
      </c>
      <c r="G894">
        <v>105</v>
      </c>
      <c r="H894">
        <v>143</v>
      </c>
      <c r="I894">
        <v>188617</v>
      </c>
    </row>
    <row r="895" spans="1:9" x14ac:dyDescent="0.3">
      <c r="A895">
        <v>894</v>
      </c>
      <c r="B895" t="s">
        <v>379</v>
      </c>
      <c r="C895">
        <v>4950000</v>
      </c>
      <c r="D895" t="s">
        <v>19</v>
      </c>
      <c r="E895">
        <v>2015</v>
      </c>
      <c r="F895">
        <v>1968</v>
      </c>
      <c r="G895">
        <v>110</v>
      </c>
      <c r="H895">
        <v>150</v>
      </c>
      <c r="I895">
        <v>244000</v>
      </c>
    </row>
    <row r="896" spans="1:9" x14ac:dyDescent="0.3">
      <c r="A896">
        <v>895</v>
      </c>
      <c r="B896" t="s">
        <v>564</v>
      </c>
      <c r="C896">
        <v>4950000</v>
      </c>
      <c r="D896" t="s">
        <v>19</v>
      </c>
      <c r="E896">
        <v>2013</v>
      </c>
      <c r="F896">
        <v>1968</v>
      </c>
      <c r="G896">
        <v>130</v>
      </c>
      <c r="H896">
        <v>177</v>
      </c>
      <c r="I896">
        <v>192000</v>
      </c>
    </row>
    <row r="897" spans="1:9" x14ac:dyDescent="0.3">
      <c r="A897">
        <v>896</v>
      </c>
      <c r="B897" t="s">
        <v>593</v>
      </c>
      <c r="C897">
        <v>4980000</v>
      </c>
      <c r="D897" t="s">
        <v>19</v>
      </c>
      <c r="E897">
        <v>2014</v>
      </c>
      <c r="F897">
        <v>2967</v>
      </c>
      <c r="G897">
        <v>150</v>
      </c>
      <c r="H897">
        <v>204</v>
      </c>
      <c r="I897">
        <v>246450</v>
      </c>
    </row>
    <row r="898" spans="1:9" x14ac:dyDescent="0.3">
      <c r="A898">
        <v>897</v>
      </c>
      <c r="B898" t="s">
        <v>594</v>
      </c>
      <c r="C898">
        <v>4989000</v>
      </c>
      <c r="D898" t="s">
        <v>19</v>
      </c>
      <c r="E898">
        <v>2014</v>
      </c>
      <c r="F898">
        <v>2967</v>
      </c>
      <c r="G898">
        <v>180</v>
      </c>
      <c r="H898">
        <v>245</v>
      </c>
      <c r="I898">
        <v>224600</v>
      </c>
    </row>
    <row r="899" spans="1:9" x14ac:dyDescent="0.3">
      <c r="A899">
        <v>898</v>
      </c>
      <c r="B899" t="s">
        <v>595</v>
      </c>
      <c r="C899">
        <v>4990000</v>
      </c>
      <c r="D899" t="s">
        <v>19</v>
      </c>
      <c r="E899">
        <v>2017</v>
      </c>
      <c r="F899">
        <v>1968</v>
      </c>
      <c r="G899">
        <v>110</v>
      </c>
      <c r="H899">
        <v>150</v>
      </c>
      <c r="I899">
        <v>250000</v>
      </c>
    </row>
    <row r="900" spans="1:9" x14ac:dyDescent="0.3">
      <c r="A900">
        <v>899</v>
      </c>
      <c r="B900" t="s">
        <v>596</v>
      </c>
      <c r="C900">
        <v>4990000</v>
      </c>
      <c r="D900" t="s">
        <v>19</v>
      </c>
      <c r="E900">
        <v>2012</v>
      </c>
      <c r="F900">
        <v>2967</v>
      </c>
      <c r="G900">
        <v>180</v>
      </c>
      <c r="H900">
        <v>245</v>
      </c>
      <c r="I900">
        <v>259000</v>
      </c>
    </row>
    <row r="901" spans="1:9" x14ac:dyDescent="0.3">
      <c r="A901">
        <v>900</v>
      </c>
      <c r="B901" t="s">
        <v>597</v>
      </c>
      <c r="C901">
        <v>4990000</v>
      </c>
      <c r="D901" t="s">
        <v>19</v>
      </c>
      <c r="E901">
        <v>2012</v>
      </c>
      <c r="F901">
        <v>1968</v>
      </c>
      <c r="G901">
        <v>105</v>
      </c>
      <c r="H901">
        <v>143</v>
      </c>
      <c r="I901">
        <v>238641</v>
      </c>
    </row>
    <row r="902" spans="1:9" x14ac:dyDescent="0.3">
      <c r="A902">
        <v>901</v>
      </c>
      <c r="B902" t="s">
        <v>506</v>
      </c>
      <c r="C902">
        <v>4990000</v>
      </c>
      <c r="D902" t="s">
        <v>19</v>
      </c>
      <c r="E902">
        <v>2015</v>
      </c>
      <c r="F902">
        <v>1968</v>
      </c>
      <c r="G902">
        <v>130</v>
      </c>
      <c r="H902">
        <v>177</v>
      </c>
      <c r="I902">
        <v>268756</v>
      </c>
    </row>
    <row r="903" spans="1:9" x14ac:dyDescent="0.3">
      <c r="A903">
        <v>902</v>
      </c>
      <c r="B903" t="s">
        <v>598</v>
      </c>
      <c r="C903">
        <v>4990000</v>
      </c>
      <c r="D903" t="s">
        <v>19</v>
      </c>
      <c r="E903">
        <v>2012</v>
      </c>
      <c r="F903">
        <v>1968</v>
      </c>
      <c r="G903">
        <v>105</v>
      </c>
      <c r="H903">
        <v>143</v>
      </c>
      <c r="I903">
        <v>149463</v>
      </c>
    </row>
    <row r="904" spans="1:9" x14ac:dyDescent="0.3">
      <c r="A904">
        <v>903</v>
      </c>
      <c r="B904" t="s">
        <v>599</v>
      </c>
      <c r="C904">
        <v>4990000</v>
      </c>
      <c r="D904" t="s">
        <v>19</v>
      </c>
      <c r="E904">
        <v>2015</v>
      </c>
      <c r="F904">
        <v>1968</v>
      </c>
      <c r="G904">
        <v>110</v>
      </c>
      <c r="H904">
        <v>150</v>
      </c>
      <c r="I904">
        <v>229345</v>
      </c>
    </row>
    <row r="905" spans="1:9" x14ac:dyDescent="0.3">
      <c r="A905">
        <v>904</v>
      </c>
      <c r="B905" t="s">
        <v>600</v>
      </c>
      <c r="C905">
        <v>4990000</v>
      </c>
      <c r="D905" t="s">
        <v>19</v>
      </c>
      <c r="E905">
        <v>2015</v>
      </c>
      <c r="F905">
        <v>1968</v>
      </c>
      <c r="G905">
        <v>110</v>
      </c>
      <c r="H905">
        <v>150</v>
      </c>
      <c r="I905">
        <v>226000</v>
      </c>
    </row>
    <row r="906" spans="1:9" x14ac:dyDescent="0.3">
      <c r="A906">
        <v>905</v>
      </c>
      <c r="B906" t="s">
        <v>601</v>
      </c>
      <c r="C906">
        <v>4999000</v>
      </c>
      <c r="D906" t="s">
        <v>19</v>
      </c>
      <c r="E906">
        <v>2015</v>
      </c>
      <c r="F906">
        <v>1968</v>
      </c>
      <c r="G906">
        <v>110</v>
      </c>
      <c r="H906">
        <v>150</v>
      </c>
      <c r="I906">
        <v>130477</v>
      </c>
    </row>
    <row r="907" spans="1:9" x14ac:dyDescent="0.3">
      <c r="A907">
        <v>906</v>
      </c>
      <c r="B907" t="s">
        <v>289</v>
      </c>
      <c r="C907">
        <v>4999999</v>
      </c>
      <c r="D907" t="s">
        <v>19</v>
      </c>
      <c r="E907">
        <v>2012</v>
      </c>
      <c r="F907">
        <v>1968</v>
      </c>
      <c r="G907">
        <v>105</v>
      </c>
      <c r="H907">
        <v>143</v>
      </c>
      <c r="I907">
        <v>167736</v>
      </c>
    </row>
    <row r="908" spans="1:9" x14ac:dyDescent="0.3">
      <c r="A908">
        <v>907</v>
      </c>
      <c r="B908" t="s">
        <v>602</v>
      </c>
      <c r="C908">
        <v>4999999</v>
      </c>
      <c r="D908" t="s">
        <v>19</v>
      </c>
      <c r="E908">
        <v>2014</v>
      </c>
      <c r="F908">
        <v>1968</v>
      </c>
      <c r="G908">
        <v>130</v>
      </c>
      <c r="H908">
        <v>177</v>
      </c>
      <c r="I908">
        <v>359985</v>
      </c>
    </row>
    <row r="909" spans="1:9" x14ac:dyDescent="0.3">
      <c r="A909">
        <v>908</v>
      </c>
      <c r="B909" t="s">
        <v>603</v>
      </c>
      <c r="C909">
        <v>5049000</v>
      </c>
      <c r="D909" t="s">
        <v>19</v>
      </c>
      <c r="E909">
        <v>2015</v>
      </c>
      <c r="F909">
        <v>1968</v>
      </c>
      <c r="G909">
        <v>100</v>
      </c>
      <c r="H909">
        <v>136</v>
      </c>
      <c r="I909">
        <v>215000</v>
      </c>
    </row>
    <row r="910" spans="1:9" x14ac:dyDescent="0.3">
      <c r="A910">
        <v>909</v>
      </c>
      <c r="B910" t="s">
        <v>379</v>
      </c>
      <c r="C910">
        <v>5099000</v>
      </c>
      <c r="D910" t="s">
        <v>19</v>
      </c>
      <c r="E910">
        <v>2016</v>
      </c>
      <c r="F910">
        <v>1968</v>
      </c>
      <c r="G910">
        <v>110</v>
      </c>
      <c r="H910">
        <v>150</v>
      </c>
      <c r="I910">
        <v>288000</v>
      </c>
    </row>
    <row r="911" spans="1:9" x14ac:dyDescent="0.3">
      <c r="A911">
        <v>910</v>
      </c>
      <c r="B911" t="s">
        <v>604</v>
      </c>
      <c r="C911">
        <v>5099000</v>
      </c>
      <c r="D911" t="s">
        <v>19</v>
      </c>
      <c r="E911">
        <v>2016</v>
      </c>
      <c r="F911">
        <v>1968</v>
      </c>
      <c r="G911">
        <v>140</v>
      </c>
      <c r="H911">
        <v>190</v>
      </c>
      <c r="I911">
        <v>327000</v>
      </c>
    </row>
    <row r="912" spans="1:9" x14ac:dyDescent="0.3">
      <c r="A912">
        <v>911</v>
      </c>
      <c r="B912" t="s">
        <v>605</v>
      </c>
      <c r="C912">
        <v>5099000</v>
      </c>
      <c r="D912" t="s">
        <v>19</v>
      </c>
      <c r="E912">
        <v>2015</v>
      </c>
      <c r="F912">
        <v>1968</v>
      </c>
      <c r="G912">
        <v>130</v>
      </c>
      <c r="H912">
        <v>177</v>
      </c>
      <c r="I912">
        <v>265000</v>
      </c>
    </row>
    <row r="913" spans="1:9" x14ac:dyDescent="0.3">
      <c r="A913">
        <v>912</v>
      </c>
      <c r="B913" t="s">
        <v>44</v>
      </c>
      <c r="C913">
        <v>5100000</v>
      </c>
      <c r="D913" t="s">
        <v>19</v>
      </c>
      <c r="E913">
        <v>2015</v>
      </c>
      <c r="F913">
        <v>1968</v>
      </c>
      <c r="G913">
        <v>130</v>
      </c>
      <c r="H913">
        <v>177</v>
      </c>
      <c r="I913">
        <v>185000</v>
      </c>
    </row>
    <row r="914" spans="1:9" x14ac:dyDescent="0.3">
      <c r="A914">
        <v>913</v>
      </c>
      <c r="B914" t="s">
        <v>606</v>
      </c>
      <c r="C914">
        <v>5100000</v>
      </c>
      <c r="D914" t="s">
        <v>19</v>
      </c>
      <c r="E914">
        <v>2012</v>
      </c>
      <c r="F914">
        <v>1968</v>
      </c>
      <c r="G914">
        <v>130</v>
      </c>
      <c r="H914">
        <v>177</v>
      </c>
      <c r="I914">
        <v>218000</v>
      </c>
    </row>
    <row r="915" spans="1:9" x14ac:dyDescent="0.3">
      <c r="A915">
        <v>914</v>
      </c>
      <c r="B915" t="s">
        <v>607</v>
      </c>
      <c r="C915">
        <v>5150000</v>
      </c>
      <c r="D915" t="s">
        <v>19</v>
      </c>
      <c r="E915">
        <v>2015</v>
      </c>
      <c r="F915">
        <v>1968</v>
      </c>
      <c r="G915">
        <v>110</v>
      </c>
      <c r="H915">
        <v>150</v>
      </c>
      <c r="I915">
        <v>191467</v>
      </c>
    </row>
    <row r="916" spans="1:9" x14ac:dyDescent="0.3">
      <c r="A916">
        <v>915</v>
      </c>
      <c r="B916" t="s">
        <v>608</v>
      </c>
      <c r="C916">
        <v>5190000</v>
      </c>
      <c r="D916" t="s">
        <v>19</v>
      </c>
      <c r="E916">
        <v>2013</v>
      </c>
      <c r="F916">
        <v>1968</v>
      </c>
      <c r="G916">
        <v>130</v>
      </c>
      <c r="H916">
        <v>177</v>
      </c>
      <c r="I916">
        <v>225500</v>
      </c>
    </row>
    <row r="917" spans="1:9" x14ac:dyDescent="0.3">
      <c r="A917">
        <v>916</v>
      </c>
      <c r="B917" t="s">
        <v>609</v>
      </c>
      <c r="C917">
        <v>5199000</v>
      </c>
      <c r="D917" t="s">
        <v>19</v>
      </c>
      <c r="E917">
        <v>2014</v>
      </c>
      <c r="F917">
        <v>1968</v>
      </c>
      <c r="G917">
        <v>110</v>
      </c>
      <c r="H917">
        <v>150</v>
      </c>
      <c r="I917">
        <v>190000</v>
      </c>
    </row>
    <row r="918" spans="1:9" x14ac:dyDescent="0.3">
      <c r="A918">
        <v>917</v>
      </c>
      <c r="B918" t="s">
        <v>610</v>
      </c>
      <c r="C918">
        <v>5200000</v>
      </c>
      <c r="D918" t="s">
        <v>19</v>
      </c>
      <c r="E918">
        <v>2012</v>
      </c>
      <c r="F918">
        <v>2967</v>
      </c>
      <c r="G918">
        <v>180</v>
      </c>
      <c r="H918">
        <v>245</v>
      </c>
      <c r="I918">
        <v>197500</v>
      </c>
    </row>
    <row r="919" spans="1:9" x14ac:dyDescent="0.3">
      <c r="A919">
        <v>918</v>
      </c>
      <c r="B919" t="s">
        <v>611</v>
      </c>
      <c r="C919">
        <v>5249000</v>
      </c>
      <c r="D919" t="s">
        <v>19</v>
      </c>
      <c r="E919">
        <v>2015</v>
      </c>
      <c r="F919">
        <v>2967</v>
      </c>
      <c r="G919">
        <v>180</v>
      </c>
      <c r="H919">
        <v>245</v>
      </c>
      <c r="I919">
        <v>248122</v>
      </c>
    </row>
    <row r="920" spans="1:9" x14ac:dyDescent="0.3">
      <c r="A920">
        <v>919</v>
      </c>
      <c r="B920" t="s">
        <v>612</v>
      </c>
      <c r="C920">
        <v>5250000</v>
      </c>
      <c r="D920" t="s">
        <v>19</v>
      </c>
      <c r="E920">
        <v>2015</v>
      </c>
      <c r="F920">
        <v>1968</v>
      </c>
      <c r="G920">
        <v>140</v>
      </c>
      <c r="H920">
        <v>190</v>
      </c>
      <c r="I920">
        <v>303545</v>
      </c>
    </row>
    <row r="921" spans="1:9" x14ac:dyDescent="0.3">
      <c r="A921">
        <v>920</v>
      </c>
      <c r="B921" t="s">
        <v>613</v>
      </c>
      <c r="C921">
        <v>5290000</v>
      </c>
      <c r="D921" t="s">
        <v>19</v>
      </c>
      <c r="E921">
        <v>2016</v>
      </c>
      <c r="F921">
        <v>1968</v>
      </c>
      <c r="G921">
        <v>110</v>
      </c>
      <c r="H921">
        <v>150</v>
      </c>
      <c r="I921">
        <v>260000</v>
      </c>
    </row>
    <row r="922" spans="1:9" x14ac:dyDescent="0.3">
      <c r="A922">
        <v>921</v>
      </c>
      <c r="B922" t="s">
        <v>379</v>
      </c>
      <c r="C922">
        <v>5290000</v>
      </c>
      <c r="D922" t="s">
        <v>19</v>
      </c>
      <c r="E922">
        <v>2014</v>
      </c>
      <c r="F922">
        <v>1968</v>
      </c>
      <c r="G922">
        <v>110</v>
      </c>
      <c r="H922">
        <v>150</v>
      </c>
      <c r="I922">
        <v>168000</v>
      </c>
    </row>
    <row r="923" spans="1:9" x14ac:dyDescent="0.3">
      <c r="A923">
        <v>922</v>
      </c>
      <c r="B923" t="s">
        <v>614</v>
      </c>
      <c r="C923">
        <v>5190000</v>
      </c>
      <c r="D923" t="s">
        <v>10</v>
      </c>
      <c r="E923">
        <v>2012</v>
      </c>
      <c r="F923">
        <v>1984</v>
      </c>
      <c r="G923">
        <v>155</v>
      </c>
      <c r="H923">
        <v>211</v>
      </c>
      <c r="I923">
        <v>203500</v>
      </c>
    </row>
    <row r="924" spans="1:9" x14ac:dyDescent="0.3">
      <c r="A924">
        <v>923</v>
      </c>
      <c r="B924" t="s">
        <v>615</v>
      </c>
      <c r="C924">
        <v>5290000</v>
      </c>
      <c r="D924" t="s">
        <v>19</v>
      </c>
      <c r="E924">
        <v>2015</v>
      </c>
      <c r="F924">
        <v>1968</v>
      </c>
      <c r="G924">
        <v>100</v>
      </c>
      <c r="H924">
        <v>136</v>
      </c>
      <c r="I924">
        <v>169201</v>
      </c>
    </row>
    <row r="925" spans="1:9" x14ac:dyDescent="0.3">
      <c r="A925">
        <v>924</v>
      </c>
      <c r="B925" t="s">
        <v>616</v>
      </c>
      <c r="C925">
        <v>5299000</v>
      </c>
      <c r="D925" t="s">
        <v>19</v>
      </c>
      <c r="E925">
        <v>2014</v>
      </c>
      <c r="F925">
        <v>1968</v>
      </c>
      <c r="G925">
        <v>130</v>
      </c>
      <c r="H925">
        <v>177</v>
      </c>
      <c r="I925">
        <v>217310</v>
      </c>
    </row>
    <row r="926" spans="1:9" x14ac:dyDescent="0.3">
      <c r="A926">
        <v>925</v>
      </c>
      <c r="B926" t="s">
        <v>617</v>
      </c>
      <c r="C926">
        <v>5399000</v>
      </c>
      <c r="D926" t="s">
        <v>10</v>
      </c>
      <c r="E926">
        <v>2017</v>
      </c>
      <c r="F926">
        <v>1395</v>
      </c>
      <c r="G926">
        <v>110</v>
      </c>
      <c r="H926">
        <v>150</v>
      </c>
      <c r="I926">
        <v>181000</v>
      </c>
    </row>
    <row r="927" spans="1:9" x14ac:dyDescent="0.3">
      <c r="A927">
        <v>926</v>
      </c>
      <c r="B927" t="s">
        <v>618</v>
      </c>
      <c r="C927">
        <v>5399999</v>
      </c>
      <c r="D927" t="s">
        <v>19</v>
      </c>
      <c r="E927">
        <v>2008</v>
      </c>
      <c r="F927">
        <v>2967</v>
      </c>
      <c r="G927">
        <v>228</v>
      </c>
      <c r="H927">
        <v>310</v>
      </c>
      <c r="I927">
        <v>230000</v>
      </c>
    </row>
    <row r="928" spans="1:9" x14ac:dyDescent="0.3">
      <c r="A928">
        <v>927</v>
      </c>
      <c r="B928" t="s">
        <v>619</v>
      </c>
      <c r="C928">
        <v>5399999</v>
      </c>
      <c r="D928" t="s">
        <v>19</v>
      </c>
      <c r="E928">
        <v>2013</v>
      </c>
      <c r="F928">
        <v>1968</v>
      </c>
      <c r="G928">
        <v>130</v>
      </c>
      <c r="H928">
        <v>177</v>
      </c>
      <c r="I928">
        <v>141775</v>
      </c>
    </row>
    <row r="929" spans="1:9" x14ac:dyDescent="0.3">
      <c r="A929">
        <v>928</v>
      </c>
      <c r="B929" t="s">
        <v>620</v>
      </c>
      <c r="C929">
        <v>5450000</v>
      </c>
      <c r="D929" t="s">
        <v>19</v>
      </c>
      <c r="E929">
        <v>2017</v>
      </c>
      <c r="F929">
        <v>1968</v>
      </c>
      <c r="G929">
        <v>110</v>
      </c>
      <c r="H929">
        <v>150</v>
      </c>
      <c r="I929">
        <v>248430</v>
      </c>
    </row>
    <row r="930" spans="1:9" x14ac:dyDescent="0.3">
      <c r="A930">
        <v>929</v>
      </c>
      <c r="B930" t="s">
        <v>574</v>
      </c>
      <c r="C930">
        <v>5480000</v>
      </c>
      <c r="D930" t="s">
        <v>19</v>
      </c>
      <c r="E930">
        <v>2014</v>
      </c>
      <c r="F930">
        <v>1968</v>
      </c>
      <c r="G930">
        <v>140</v>
      </c>
      <c r="H930">
        <v>190</v>
      </c>
      <c r="I930">
        <v>137854</v>
      </c>
    </row>
    <row r="931" spans="1:9" x14ac:dyDescent="0.3">
      <c r="A931">
        <v>930</v>
      </c>
      <c r="B931" t="s">
        <v>621</v>
      </c>
      <c r="C931">
        <v>5490000</v>
      </c>
      <c r="D931" t="s">
        <v>19</v>
      </c>
      <c r="E931">
        <v>2017</v>
      </c>
      <c r="F931">
        <v>1968</v>
      </c>
      <c r="G931">
        <v>110</v>
      </c>
      <c r="H931">
        <v>150</v>
      </c>
      <c r="I931">
        <v>181343</v>
      </c>
    </row>
    <row r="932" spans="1:9" x14ac:dyDescent="0.3">
      <c r="A932">
        <v>931</v>
      </c>
      <c r="B932" t="s">
        <v>622</v>
      </c>
      <c r="C932">
        <v>5490000</v>
      </c>
      <c r="D932" t="s">
        <v>19</v>
      </c>
      <c r="E932">
        <v>2016</v>
      </c>
      <c r="F932">
        <v>1968</v>
      </c>
      <c r="G932">
        <v>110</v>
      </c>
      <c r="H932">
        <v>150</v>
      </c>
      <c r="I932">
        <v>253710</v>
      </c>
    </row>
    <row r="933" spans="1:9" x14ac:dyDescent="0.3">
      <c r="A933">
        <v>932</v>
      </c>
      <c r="B933" t="s">
        <v>623</v>
      </c>
      <c r="C933">
        <v>5490000</v>
      </c>
      <c r="D933" t="s">
        <v>19</v>
      </c>
      <c r="E933">
        <v>2013</v>
      </c>
      <c r="F933">
        <v>2967</v>
      </c>
      <c r="G933">
        <v>180</v>
      </c>
      <c r="H933">
        <v>245</v>
      </c>
      <c r="I933">
        <v>289000</v>
      </c>
    </row>
    <row r="934" spans="1:9" x14ac:dyDescent="0.3">
      <c r="A934">
        <v>933</v>
      </c>
      <c r="B934" t="s">
        <v>624</v>
      </c>
      <c r="C934">
        <v>5490000</v>
      </c>
      <c r="D934" t="s">
        <v>19</v>
      </c>
      <c r="E934">
        <v>2017</v>
      </c>
      <c r="F934">
        <v>1968</v>
      </c>
      <c r="G934">
        <v>110</v>
      </c>
      <c r="H934">
        <v>150</v>
      </c>
      <c r="I934">
        <v>240300</v>
      </c>
    </row>
    <row r="935" spans="1:9" x14ac:dyDescent="0.3">
      <c r="A935">
        <v>934</v>
      </c>
      <c r="B935" t="s">
        <v>625</v>
      </c>
      <c r="C935">
        <v>5490000</v>
      </c>
      <c r="D935" t="s">
        <v>19</v>
      </c>
      <c r="E935">
        <v>2016</v>
      </c>
      <c r="F935">
        <v>2967</v>
      </c>
      <c r="G935">
        <v>200</v>
      </c>
      <c r="H935">
        <v>272</v>
      </c>
      <c r="I935">
        <v>286342</v>
      </c>
    </row>
    <row r="936" spans="1:9" x14ac:dyDescent="0.3">
      <c r="A936">
        <v>935</v>
      </c>
      <c r="B936" t="s">
        <v>626</v>
      </c>
      <c r="C936">
        <v>5499000</v>
      </c>
      <c r="D936" t="s">
        <v>19</v>
      </c>
      <c r="E936">
        <v>2014</v>
      </c>
      <c r="F936">
        <v>1968</v>
      </c>
      <c r="G936">
        <v>110</v>
      </c>
      <c r="H936">
        <v>150</v>
      </c>
      <c r="I936">
        <v>225106</v>
      </c>
    </row>
    <row r="937" spans="1:9" x14ac:dyDescent="0.3">
      <c r="A937">
        <v>936</v>
      </c>
      <c r="B937" t="s">
        <v>627</v>
      </c>
      <c r="C937">
        <v>5499000</v>
      </c>
      <c r="D937" t="s">
        <v>19</v>
      </c>
      <c r="E937">
        <v>2016</v>
      </c>
      <c r="F937">
        <v>1968</v>
      </c>
      <c r="G937">
        <v>110</v>
      </c>
      <c r="H937">
        <v>150</v>
      </c>
      <c r="I937">
        <v>275000</v>
      </c>
    </row>
    <row r="938" spans="1:9" x14ac:dyDescent="0.3">
      <c r="A938">
        <v>937</v>
      </c>
      <c r="B938" t="s">
        <v>628</v>
      </c>
      <c r="C938">
        <v>5499000</v>
      </c>
      <c r="D938" t="s">
        <v>19</v>
      </c>
      <c r="E938">
        <v>2014</v>
      </c>
      <c r="F938">
        <v>1968</v>
      </c>
      <c r="G938">
        <v>140</v>
      </c>
      <c r="H938">
        <v>190</v>
      </c>
      <c r="I938">
        <v>180000</v>
      </c>
    </row>
    <row r="939" spans="1:9" x14ac:dyDescent="0.3">
      <c r="A939">
        <v>938</v>
      </c>
      <c r="B939" t="s">
        <v>569</v>
      </c>
      <c r="C939">
        <v>5530000</v>
      </c>
      <c r="D939" t="s">
        <v>19</v>
      </c>
      <c r="E939">
        <v>2012</v>
      </c>
      <c r="F939">
        <v>2967</v>
      </c>
      <c r="G939">
        <v>180</v>
      </c>
      <c r="H939">
        <v>245</v>
      </c>
      <c r="I939">
        <v>247500</v>
      </c>
    </row>
    <row r="940" spans="1:9" x14ac:dyDescent="0.3">
      <c r="A940">
        <v>939</v>
      </c>
      <c r="B940" t="s">
        <v>629</v>
      </c>
      <c r="C940">
        <v>5550000</v>
      </c>
      <c r="D940" t="s">
        <v>19</v>
      </c>
      <c r="E940">
        <v>2016</v>
      </c>
      <c r="F940">
        <v>1968</v>
      </c>
      <c r="G940">
        <v>110</v>
      </c>
      <c r="H940">
        <v>150</v>
      </c>
      <c r="I940">
        <v>151748</v>
      </c>
    </row>
    <row r="941" spans="1:9" x14ac:dyDescent="0.3">
      <c r="A941">
        <v>940</v>
      </c>
      <c r="B941" t="s">
        <v>630</v>
      </c>
      <c r="C941">
        <v>5550000</v>
      </c>
      <c r="D941" t="s">
        <v>19</v>
      </c>
      <c r="E941">
        <v>2016</v>
      </c>
      <c r="F941">
        <v>1968</v>
      </c>
      <c r="G941">
        <v>110</v>
      </c>
      <c r="H941">
        <v>150</v>
      </c>
      <c r="I941">
        <v>199600</v>
      </c>
    </row>
    <row r="942" spans="1:9" x14ac:dyDescent="0.3">
      <c r="A942">
        <v>941</v>
      </c>
      <c r="B942" t="s">
        <v>631</v>
      </c>
      <c r="C942">
        <v>5550000</v>
      </c>
      <c r="D942" t="s">
        <v>19</v>
      </c>
      <c r="E942">
        <v>2017</v>
      </c>
      <c r="F942">
        <v>1968</v>
      </c>
      <c r="G942">
        <v>110</v>
      </c>
      <c r="H942">
        <v>150</v>
      </c>
      <c r="I942">
        <v>210000</v>
      </c>
    </row>
    <row r="943" spans="1:9" x14ac:dyDescent="0.3">
      <c r="A943">
        <v>942</v>
      </c>
      <c r="B943" t="s">
        <v>604</v>
      </c>
      <c r="C943">
        <v>5585000</v>
      </c>
      <c r="D943" t="s">
        <v>19</v>
      </c>
      <c r="E943">
        <v>2017</v>
      </c>
      <c r="F943">
        <v>1968</v>
      </c>
      <c r="G943">
        <v>110</v>
      </c>
      <c r="H943">
        <v>150</v>
      </c>
      <c r="I943">
        <v>255000</v>
      </c>
    </row>
    <row r="944" spans="1:9" x14ac:dyDescent="0.3">
      <c r="A944">
        <v>943</v>
      </c>
      <c r="B944" t="s">
        <v>632</v>
      </c>
      <c r="C944">
        <v>5700000</v>
      </c>
      <c r="D944" t="s">
        <v>19</v>
      </c>
      <c r="E944">
        <v>2015</v>
      </c>
      <c r="F944">
        <v>1968</v>
      </c>
      <c r="G944">
        <v>110</v>
      </c>
      <c r="H944">
        <v>150</v>
      </c>
      <c r="I944">
        <v>220000</v>
      </c>
    </row>
    <row r="945" spans="1:9" x14ac:dyDescent="0.3">
      <c r="A945">
        <v>944</v>
      </c>
      <c r="B945" t="s">
        <v>577</v>
      </c>
      <c r="C945">
        <v>5700000</v>
      </c>
      <c r="D945" t="s">
        <v>19</v>
      </c>
      <c r="E945">
        <v>2015</v>
      </c>
      <c r="F945">
        <v>1968</v>
      </c>
      <c r="G945">
        <v>140</v>
      </c>
      <c r="H945">
        <v>190</v>
      </c>
      <c r="I945">
        <v>176000</v>
      </c>
    </row>
    <row r="946" spans="1:9" x14ac:dyDescent="0.3">
      <c r="A946">
        <v>945</v>
      </c>
      <c r="B946" t="s">
        <v>633</v>
      </c>
      <c r="C946">
        <v>5760000</v>
      </c>
      <c r="D946" t="s">
        <v>19</v>
      </c>
      <c r="E946">
        <v>2017</v>
      </c>
      <c r="F946">
        <v>1968</v>
      </c>
      <c r="G946">
        <v>110</v>
      </c>
      <c r="H946">
        <v>150</v>
      </c>
      <c r="I946">
        <v>157354</v>
      </c>
    </row>
    <row r="947" spans="1:9" x14ac:dyDescent="0.3">
      <c r="A947">
        <v>946</v>
      </c>
      <c r="B947" t="s">
        <v>634</v>
      </c>
      <c r="C947">
        <v>5790000</v>
      </c>
      <c r="D947" t="s">
        <v>19</v>
      </c>
      <c r="E947">
        <v>2012</v>
      </c>
      <c r="F947">
        <v>2967</v>
      </c>
      <c r="G947">
        <v>180</v>
      </c>
      <c r="H947">
        <v>245</v>
      </c>
      <c r="I947">
        <v>220000</v>
      </c>
    </row>
    <row r="948" spans="1:9" x14ac:dyDescent="0.3">
      <c r="A948">
        <v>947</v>
      </c>
      <c r="B948" t="s">
        <v>635</v>
      </c>
      <c r="C948">
        <v>5790000</v>
      </c>
      <c r="D948" t="s">
        <v>19</v>
      </c>
      <c r="E948">
        <v>2017</v>
      </c>
      <c r="F948">
        <v>1968</v>
      </c>
      <c r="G948">
        <v>140</v>
      </c>
      <c r="H948">
        <v>190</v>
      </c>
      <c r="I948">
        <v>256000</v>
      </c>
    </row>
    <row r="949" spans="1:9" x14ac:dyDescent="0.3">
      <c r="A949">
        <v>948</v>
      </c>
      <c r="B949" t="s">
        <v>636</v>
      </c>
      <c r="C949">
        <v>5800000</v>
      </c>
      <c r="D949" t="s">
        <v>19</v>
      </c>
      <c r="E949">
        <v>2017</v>
      </c>
      <c r="F949">
        <v>1968</v>
      </c>
      <c r="G949">
        <v>110</v>
      </c>
      <c r="H949">
        <v>150</v>
      </c>
      <c r="I949">
        <v>199999</v>
      </c>
    </row>
    <row r="950" spans="1:9" x14ac:dyDescent="0.3">
      <c r="A950">
        <v>949</v>
      </c>
      <c r="B950" t="s">
        <v>637</v>
      </c>
      <c r="C950">
        <v>5800000</v>
      </c>
      <c r="D950" t="s">
        <v>19</v>
      </c>
      <c r="E950">
        <v>2015</v>
      </c>
      <c r="F950">
        <v>1968</v>
      </c>
      <c r="G950">
        <v>110</v>
      </c>
      <c r="H950">
        <v>150</v>
      </c>
      <c r="I950">
        <v>89153</v>
      </c>
    </row>
    <row r="951" spans="1:9" x14ac:dyDescent="0.3">
      <c r="A951">
        <v>950</v>
      </c>
      <c r="B951" t="s">
        <v>638</v>
      </c>
      <c r="C951">
        <v>5650000</v>
      </c>
      <c r="D951" t="s">
        <v>19</v>
      </c>
      <c r="E951">
        <v>2013</v>
      </c>
      <c r="F951">
        <v>1968</v>
      </c>
      <c r="G951">
        <v>130</v>
      </c>
      <c r="H951">
        <v>177</v>
      </c>
      <c r="I951">
        <v>190000</v>
      </c>
    </row>
    <row r="952" spans="1:9" x14ac:dyDescent="0.3">
      <c r="A952">
        <v>951</v>
      </c>
      <c r="B952" t="s">
        <v>639</v>
      </c>
      <c r="C952">
        <v>5890000</v>
      </c>
      <c r="D952" t="s">
        <v>19</v>
      </c>
      <c r="E952">
        <v>2017</v>
      </c>
      <c r="F952">
        <v>1968</v>
      </c>
      <c r="G952">
        <v>110</v>
      </c>
      <c r="H952">
        <v>150</v>
      </c>
      <c r="I952">
        <v>209500</v>
      </c>
    </row>
    <row r="953" spans="1:9" x14ac:dyDescent="0.3">
      <c r="A953">
        <v>952</v>
      </c>
      <c r="B953" t="s">
        <v>640</v>
      </c>
      <c r="C953">
        <v>5890000</v>
      </c>
      <c r="D953" t="s">
        <v>19</v>
      </c>
      <c r="E953">
        <v>2016</v>
      </c>
      <c r="F953">
        <v>1968</v>
      </c>
      <c r="G953">
        <v>110</v>
      </c>
      <c r="H953">
        <v>150</v>
      </c>
      <c r="I953">
        <v>217500</v>
      </c>
    </row>
    <row r="954" spans="1:9" x14ac:dyDescent="0.3">
      <c r="A954">
        <v>953</v>
      </c>
      <c r="B954" t="s">
        <v>641</v>
      </c>
      <c r="C954">
        <v>5899000</v>
      </c>
      <c r="D954" t="s">
        <v>19</v>
      </c>
      <c r="E954">
        <v>2015</v>
      </c>
      <c r="F954">
        <v>1968</v>
      </c>
      <c r="G954">
        <v>110</v>
      </c>
      <c r="H954">
        <v>150</v>
      </c>
      <c r="I954">
        <v>150000</v>
      </c>
    </row>
    <row r="955" spans="1:9" x14ac:dyDescent="0.3">
      <c r="A955">
        <v>954</v>
      </c>
      <c r="B955" t="s">
        <v>642</v>
      </c>
      <c r="C955">
        <v>5900000</v>
      </c>
      <c r="D955" t="s">
        <v>19</v>
      </c>
      <c r="E955">
        <v>2016</v>
      </c>
      <c r="F955">
        <v>1968</v>
      </c>
      <c r="G955">
        <v>140</v>
      </c>
      <c r="H955">
        <v>190</v>
      </c>
      <c r="I955">
        <v>237500</v>
      </c>
    </row>
    <row r="956" spans="1:9" x14ac:dyDescent="0.3">
      <c r="A956">
        <v>955</v>
      </c>
      <c r="B956" t="s">
        <v>643</v>
      </c>
      <c r="C956">
        <v>5950000</v>
      </c>
      <c r="D956" t="s">
        <v>19</v>
      </c>
      <c r="E956">
        <v>2017</v>
      </c>
      <c r="F956">
        <v>1968</v>
      </c>
      <c r="G956">
        <v>140</v>
      </c>
      <c r="H956">
        <v>190</v>
      </c>
      <c r="I956">
        <v>217000</v>
      </c>
    </row>
    <row r="957" spans="1:9" x14ac:dyDescent="0.3">
      <c r="A957">
        <v>956</v>
      </c>
      <c r="B957" t="s">
        <v>644</v>
      </c>
      <c r="C957">
        <v>5980000</v>
      </c>
      <c r="D957" t="s">
        <v>19</v>
      </c>
      <c r="E957">
        <v>2016</v>
      </c>
      <c r="F957">
        <v>1968</v>
      </c>
      <c r="G957">
        <v>110</v>
      </c>
      <c r="H957">
        <v>150</v>
      </c>
      <c r="I957">
        <v>214002</v>
      </c>
    </row>
    <row r="958" spans="1:9" x14ac:dyDescent="0.3">
      <c r="A958">
        <v>957</v>
      </c>
      <c r="B958" t="s">
        <v>645</v>
      </c>
      <c r="C958">
        <v>5990000</v>
      </c>
      <c r="D958" t="s">
        <v>19</v>
      </c>
      <c r="E958">
        <v>2015</v>
      </c>
      <c r="F958">
        <v>1968</v>
      </c>
      <c r="G958">
        <v>140</v>
      </c>
      <c r="H958">
        <v>190</v>
      </c>
      <c r="I958">
        <v>200150</v>
      </c>
    </row>
    <row r="959" spans="1:9" x14ac:dyDescent="0.3">
      <c r="A959">
        <v>958</v>
      </c>
      <c r="B959" t="s">
        <v>587</v>
      </c>
      <c r="C959">
        <v>5990000</v>
      </c>
      <c r="D959" t="s">
        <v>19</v>
      </c>
      <c r="E959">
        <v>2016</v>
      </c>
      <c r="F959">
        <v>1968</v>
      </c>
      <c r="G959">
        <v>110</v>
      </c>
      <c r="H959">
        <v>150</v>
      </c>
      <c r="I959">
        <v>183494</v>
      </c>
    </row>
    <row r="960" spans="1:9" x14ac:dyDescent="0.3">
      <c r="A960">
        <v>959</v>
      </c>
      <c r="B960" t="s">
        <v>646</v>
      </c>
      <c r="C960">
        <v>5990000</v>
      </c>
      <c r="D960" t="s">
        <v>19</v>
      </c>
      <c r="E960">
        <v>2015</v>
      </c>
      <c r="F960">
        <v>1968</v>
      </c>
      <c r="G960">
        <v>140</v>
      </c>
      <c r="H960">
        <v>190</v>
      </c>
      <c r="I960">
        <v>144130</v>
      </c>
    </row>
    <row r="961" spans="1:9" x14ac:dyDescent="0.3">
      <c r="A961">
        <v>960</v>
      </c>
      <c r="B961" t="s">
        <v>604</v>
      </c>
      <c r="C961">
        <v>5990000</v>
      </c>
      <c r="D961" t="s">
        <v>19</v>
      </c>
      <c r="E961">
        <v>2017</v>
      </c>
      <c r="F961">
        <v>1968</v>
      </c>
      <c r="G961">
        <v>110</v>
      </c>
      <c r="H961">
        <v>150</v>
      </c>
      <c r="I961">
        <v>219658</v>
      </c>
    </row>
    <row r="962" spans="1:9" x14ac:dyDescent="0.3">
      <c r="A962">
        <v>961</v>
      </c>
      <c r="B962" t="s">
        <v>575</v>
      </c>
      <c r="C962">
        <v>5999000</v>
      </c>
      <c r="D962" t="s">
        <v>19</v>
      </c>
      <c r="E962">
        <v>2015</v>
      </c>
      <c r="F962">
        <v>1968</v>
      </c>
      <c r="G962">
        <v>140</v>
      </c>
      <c r="H962">
        <v>190</v>
      </c>
      <c r="I962">
        <v>144000</v>
      </c>
    </row>
    <row r="963" spans="1:9" x14ac:dyDescent="0.3">
      <c r="A963">
        <v>962</v>
      </c>
      <c r="B963" t="s">
        <v>647</v>
      </c>
      <c r="C963">
        <v>5999000</v>
      </c>
      <c r="D963" t="s">
        <v>19</v>
      </c>
      <c r="E963">
        <v>2015</v>
      </c>
      <c r="F963">
        <v>1968</v>
      </c>
      <c r="G963">
        <v>140</v>
      </c>
      <c r="H963">
        <v>190</v>
      </c>
      <c r="I963">
        <v>138000</v>
      </c>
    </row>
    <row r="964" spans="1:9" x14ac:dyDescent="0.3">
      <c r="A964">
        <v>963</v>
      </c>
      <c r="B964" t="s">
        <v>648</v>
      </c>
      <c r="C964">
        <v>5999999</v>
      </c>
      <c r="D964" t="s">
        <v>19</v>
      </c>
      <c r="E964">
        <v>2015</v>
      </c>
      <c r="F964">
        <v>1968</v>
      </c>
      <c r="G964">
        <v>140</v>
      </c>
      <c r="H964">
        <v>190</v>
      </c>
      <c r="I964">
        <v>151888</v>
      </c>
    </row>
    <row r="965" spans="1:9" x14ac:dyDescent="0.3">
      <c r="A965">
        <v>964</v>
      </c>
      <c r="B965" t="s">
        <v>649</v>
      </c>
      <c r="C965">
        <v>6000000</v>
      </c>
      <c r="D965" t="s">
        <v>19</v>
      </c>
      <c r="E965">
        <v>2017</v>
      </c>
      <c r="F965">
        <v>1968</v>
      </c>
      <c r="G965">
        <v>110</v>
      </c>
      <c r="H965">
        <v>150</v>
      </c>
      <c r="I965">
        <v>205911</v>
      </c>
    </row>
    <row r="966" spans="1:9" x14ac:dyDescent="0.3">
      <c r="A966">
        <v>965</v>
      </c>
      <c r="B966" t="s">
        <v>577</v>
      </c>
      <c r="C966">
        <v>6000000</v>
      </c>
      <c r="D966" t="s">
        <v>19</v>
      </c>
      <c r="E966">
        <v>2014</v>
      </c>
      <c r="F966">
        <v>1968</v>
      </c>
      <c r="G966">
        <v>140</v>
      </c>
      <c r="H966">
        <v>190</v>
      </c>
      <c r="I966">
        <v>302200</v>
      </c>
    </row>
    <row r="967" spans="1:9" x14ac:dyDescent="0.3">
      <c r="A967">
        <v>966</v>
      </c>
      <c r="B967" t="s">
        <v>650</v>
      </c>
      <c r="C967">
        <v>6090000</v>
      </c>
      <c r="D967" t="s">
        <v>19</v>
      </c>
      <c r="E967">
        <v>2017</v>
      </c>
      <c r="F967">
        <v>1968</v>
      </c>
      <c r="G967">
        <v>110</v>
      </c>
      <c r="H967">
        <v>150</v>
      </c>
      <c r="I967">
        <v>195100</v>
      </c>
    </row>
    <row r="968" spans="1:9" x14ac:dyDescent="0.3">
      <c r="A968">
        <v>967</v>
      </c>
      <c r="B968" t="s">
        <v>651</v>
      </c>
      <c r="C968">
        <v>6090000</v>
      </c>
      <c r="D968" t="s">
        <v>19</v>
      </c>
      <c r="E968">
        <v>2017</v>
      </c>
      <c r="F968">
        <v>1984</v>
      </c>
      <c r="G968">
        <v>140</v>
      </c>
      <c r="H968">
        <v>190</v>
      </c>
      <c r="I968">
        <v>282000</v>
      </c>
    </row>
    <row r="969" spans="1:9" x14ac:dyDescent="0.3">
      <c r="A969">
        <v>968</v>
      </c>
      <c r="B969" t="s">
        <v>633</v>
      </c>
      <c r="C969">
        <v>6099000</v>
      </c>
      <c r="D969" t="s">
        <v>19</v>
      </c>
      <c r="E969">
        <v>2017</v>
      </c>
      <c r="F969">
        <v>1950</v>
      </c>
      <c r="G969" t="s">
        <v>652</v>
      </c>
      <c r="H969" t="s">
        <v>72</v>
      </c>
      <c r="I969">
        <v>187658</v>
      </c>
    </row>
    <row r="970" spans="1:9" x14ac:dyDescent="0.3">
      <c r="A970">
        <v>969</v>
      </c>
      <c r="B970" t="s">
        <v>653</v>
      </c>
      <c r="C970">
        <v>6100000</v>
      </c>
      <c r="D970" t="s">
        <v>19</v>
      </c>
      <c r="E970">
        <v>2016</v>
      </c>
      <c r="F970">
        <v>1968</v>
      </c>
      <c r="G970">
        <v>140</v>
      </c>
      <c r="H970">
        <v>190</v>
      </c>
      <c r="I970">
        <v>226560</v>
      </c>
    </row>
    <row r="971" spans="1:9" x14ac:dyDescent="0.3">
      <c r="A971">
        <v>970</v>
      </c>
      <c r="B971" t="s">
        <v>654</v>
      </c>
      <c r="C971">
        <v>6100000</v>
      </c>
      <c r="D971" t="s">
        <v>10</v>
      </c>
      <c r="E971">
        <v>2017</v>
      </c>
      <c r="F971">
        <v>1395</v>
      </c>
      <c r="G971">
        <v>110</v>
      </c>
      <c r="H971">
        <v>150</v>
      </c>
      <c r="I971">
        <v>115000</v>
      </c>
    </row>
    <row r="972" spans="1:9" x14ac:dyDescent="0.3">
      <c r="A972">
        <v>971</v>
      </c>
      <c r="B972" t="s">
        <v>655</v>
      </c>
      <c r="C972">
        <v>6100000</v>
      </c>
      <c r="D972" t="s">
        <v>19</v>
      </c>
      <c r="E972">
        <v>2016</v>
      </c>
      <c r="F972">
        <v>1968</v>
      </c>
      <c r="G972">
        <v>140</v>
      </c>
      <c r="H972">
        <v>190</v>
      </c>
      <c r="I972">
        <v>267700</v>
      </c>
    </row>
    <row r="973" spans="1:9" x14ac:dyDescent="0.3">
      <c r="A973">
        <v>972</v>
      </c>
      <c r="B973" t="s">
        <v>656</v>
      </c>
      <c r="C973">
        <v>6100000</v>
      </c>
      <c r="D973" t="s">
        <v>19</v>
      </c>
      <c r="E973">
        <v>2016</v>
      </c>
      <c r="F973">
        <v>1968</v>
      </c>
      <c r="G973">
        <v>110</v>
      </c>
      <c r="H973">
        <v>150</v>
      </c>
      <c r="I973">
        <v>211000</v>
      </c>
    </row>
    <row r="974" spans="1:9" x14ac:dyDescent="0.3">
      <c r="A974">
        <v>973</v>
      </c>
      <c r="B974" t="s">
        <v>587</v>
      </c>
      <c r="C974">
        <v>6100000</v>
      </c>
      <c r="D974" t="s">
        <v>19</v>
      </c>
      <c r="E974">
        <v>2016</v>
      </c>
      <c r="F974">
        <v>1968</v>
      </c>
      <c r="G974">
        <v>110</v>
      </c>
      <c r="H974">
        <v>150</v>
      </c>
      <c r="I974">
        <v>220000</v>
      </c>
    </row>
    <row r="975" spans="1:9" x14ac:dyDescent="0.3">
      <c r="A975">
        <v>974</v>
      </c>
      <c r="B975" t="s">
        <v>585</v>
      </c>
      <c r="C975">
        <v>6100000</v>
      </c>
      <c r="D975" t="s">
        <v>19</v>
      </c>
      <c r="E975">
        <v>2017</v>
      </c>
      <c r="F975">
        <v>1968</v>
      </c>
      <c r="G975">
        <v>140</v>
      </c>
      <c r="H975">
        <v>190</v>
      </c>
      <c r="I975">
        <v>148000</v>
      </c>
    </row>
    <row r="976" spans="1:9" x14ac:dyDescent="0.3">
      <c r="A976">
        <v>975</v>
      </c>
      <c r="B976" t="s">
        <v>657</v>
      </c>
      <c r="C976">
        <v>6150000</v>
      </c>
      <c r="D976" t="s">
        <v>19</v>
      </c>
      <c r="E976">
        <v>2018</v>
      </c>
      <c r="F976">
        <v>1968</v>
      </c>
      <c r="G976">
        <v>140</v>
      </c>
      <c r="H976">
        <v>190</v>
      </c>
      <c r="I976">
        <v>232000</v>
      </c>
    </row>
    <row r="977" spans="1:9" x14ac:dyDescent="0.3">
      <c r="A977">
        <v>976</v>
      </c>
      <c r="B977" t="s">
        <v>653</v>
      </c>
      <c r="C977">
        <v>6150000</v>
      </c>
      <c r="D977" t="s">
        <v>19</v>
      </c>
      <c r="E977">
        <v>2016</v>
      </c>
      <c r="F977">
        <v>1968</v>
      </c>
      <c r="G977">
        <v>140</v>
      </c>
      <c r="H977">
        <v>190</v>
      </c>
      <c r="I977">
        <v>226560</v>
      </c>
    </row>
    <row r="978" spans="1:9" x14ac:dyDescent="0.3">
      <c r="A978">
        <v>977</v>
      </c>
      <c r="B978" t="s">
        <v>640</v>
      </c>
      <c r="C978">
        <v>6190000</v>
      </c>
      <c r="D978" t="s">
        <v>19</v>
      </c>
      <c r="E978">
        <v>2018</v>
      </c>
      <c r="F978">
        <v>1968</v>
      </c>
      <c r="G978">
        <v>90</v>
      </c>
      <c r="H978">
        <v>122</v>
      </c>
      <c r="I978">
        <v>233000</v>
      </c>
    </row>
    <row r="979" spans="1:9" x14ac:dyDescent="0.3">
      <c r="A979">
        <v>978</v>
      </c>
      <c r="B979" t="s">
        <v>607</v>
      </c>
      <c r="C979">
        <v>6199990</v>
      </c>
      <c r="D979" t="s">
        <v>19</v>
      </c>
      <c r="E979">
        <v>2018</v>
      </c>
      <c r="F979">
        <v>1968</v>
      </c>
      <c r="G979">
        <v>110</v>
      </c>
      <c r="H979">
        <v>150</v>
      </c>
      <c r="I979">
        <v>182500</v>
      </c>
    </row>
    <row r="980" spans="1:9" x14ac:dyDescent="0.3">
      <c r="A980">
        <v>979</v>
      </c>
      <c r="B980" t="s">
        <v>658</v>
      </c>
      <c r="C980">
        <v>6199999</v>
      </c>
      <c r="D980" t="s">
        <v>19</v>
      </c>
      <c r="E980">
        <v>2017</v>
      </c>
      <c r="F980">
        <v>1968</v>
      </c>
      <c r="G980">
        <v>110</v>
      </c>
      <c r="H980">
        <v>150</v>
      </c>
      <c r="I980">
        <v>142960</v>
      </c>
    </row>
    <row r="981" spans="1:9" x14ac:dyDescent="0.3">
      <c r="A981">
        <v>980</v>
      </c>
      <c r="B981" t="s">
        <v>659</v>
      </c>
      <c r="C981">
        <v>6250000</v>
      </c>
      <c r="D981" t="s">
        <v>19</v>
      </c>
      <c r="E981">
        <v>2015</v>
      </c>
      <c r="F981">
        <v>1968</v>
      </c>
      <c r="G981">
        <v>110</v>
      </c>
      <c r="H981">
        <v>150</v>
      </c>
      <c r="I981">
        <v>265000</v>
      </c>
    </row>
    <row r="982" spans="1:9" x14ac:dyDescent="0.3">
      <c r="A982">
        <v>981</v>
      </c>
      <c r="B982" t="s">
        <v>660</v>
      </c>
      <c r="C982">
        <v>6289000</v>
      </c>
      <c r="D982" t="s">
        <v>19</v>
      </c>
      <c r="E982">
        <v>2017</v>
      </c>
      <c r="F982">
        <v>1968</v>
      </c>
      <c r="G982">
        <v>110</v>
      </c>
      <c r="H982">
        <v>150</v>
      </c>
      <c r="I982">
        <v>139196</v>
      </c>
    </row>
    <row r="983" spans="1:9" x14ac:dyDescent="0.3">
      <c r="A983">
        <v>982</v>
      </c>
      <c r="B983" t="s">
        <v>620</v>
      </c>
      <c r="C983">
        <v>6290000</v>
      </c>
      <c r="D983" t="s">
        <v>19</v>
      </c>
      <c r="E983">
        <v>2018</v>
      </c>
      <c r="F983">
        <v>1968</v>
      </c>
      <c r="G983">
        <v>110</v>
      </c>
      <c r="H983">
        <v>150</v>
      </c>
      <c r="I983">
        <v>231500</v>
      </c>
    </row>
    <row r="984" spans="1:9" x14ac:dyDescent="0.3">
      <c r="A984">
        <v>983</v>
      </c>
      <c r="B984" t="s">
        <v>661</v>
      </c>
      <c r="C984">
        <v>6290000</v>
      </c>
      <c r="D984" t="s">
        <v>19</v>
      </c>
      <c r="E984">
        <v>2017</v>
      </c>
      <c r="F984">
        <v>1968</v>
      </c>
      <c r="G984">
        <v>110</v>
      </c>
      <c r="H984">
        <v>150</v>
      </c>
      <c r="I984">
        <v>241988</v>
      </c>
    </row>
    <row r="985" spans="1:9" x14ac:dyDescent="0.3">
      <c r="A985">
        <v>984</v>
      </c>
      <c r="B985" t="s">
        <v>662</v>
      </c>
      <c r="C985">
        <v>6290000</v>
      </c>
      <c r="D985" t="s">
        <v>19</v>
      </c>
      <c r="E985">
        <v>2017</v>
      </c>
      <c r="F985">
        <v>1968</v>
      </c>
      <c r="G985">
        <v>140</v>
      </c>
      <c r="H985">
        <v>190</v>
      </c>
      <c r="I985">
        <v>156000</v>
      </c>
    </row>
    <row r="986" spans="1:9" x14ac:dyDescent="0.3">
      <c r="A986">
        <v>985</v>
      </c>
      <c r="B986" t="s">
        <v>663</v>
      </c>
      <c r="C986">
        <v>6290000</v>
      </c>
      <c r="D986" t="s">
        <v>19</v>
      </c>
      <c r="E986">
        <v>2016</v>
      </c>
      <c r="F986">
        <v>1968</v>
      </c>
      <c r="G986">
        <v>110</v>
      </c>
      <c r="H986">
        <v>150</v>
      </c>
      <c r="I986">
        <v>115000</v>
      </c>
    </row>
    <row r="987" spans="1:9" x14ac:dyDescent="0.3">
      <c r="A987">
        <v>986</v>
      </c>
      <c r="B987" t="s">
        <v>640</v>
      </c>
      <c r="C987">
        <v>6299000</v>
      </c>
      <c r="D987" t="s">
        <v>19</v>
      </c>
      <c r="E987">
        <v>2016</v>
      </c>
      <c r="F987">
        <v>1968</v>
      </c>
      <c r="G987">
        <v>110</v>
      </c>
      <c r="H987">
        <v>150</v>
      </c>
      <c r="I987">
        <v>145000</v>
      </c>
    </row>
    <row r="988" spans="1:9" x14ac:dyDescent="0.3">
      <c r="A988">
        <v>987</v>
      </c>
      <c r="B988" t="s">
        <v>664</v>
      </c>
      <c r="C988">
        <v>6299000</v>
      </c>
      <c r="D988" t="s">
        <v>10</v>
      </c>
      <c r="E988">
        <v>2017</v>
      </c>
      <c r="F988">
        <v>1395</v>
      </c>
      <c r="G988">
        <v>110</v>
      </c>
      <c r="H988">
        <v>150</v>
      </c>
      <c r="I988">
        <v>153572</v>
      </c>
    </row>
    <row r="989" spans="1:9" x14ac:dyDescent="0.3">
      <c r="A989">
        <v>988</v>
      </c>
      <c r="B989" t="s">
        <v>662</v>
      </c>
      <c r="C989">
        <v>6299000</v>
      </c>
      <c r="D989" t="s">
        <v>19</v>
      </c>
      <c r="E989">
        <v>2019</v>
      </c>
      <c r="F989">
        <v>1968</v>
      </c>
      <c r="G989">
        <v>110</v>
      </c>
      <c r="H989">
        <v>150</v>
      </c>
      <c r="I989">
        <v>198000</v>
      </c>
    </row>
    <row r="990" spans="1:9" x14ac:dyDescent="0.3">
      <c r="A990">
        <v>989</v>
      </c>
      <c r="B990" t="s">
        <v>665</v>
      </c>
      <c r="C990">
        <v>6300000</v>
      </c>
      <c r="D990" t="s">
        <v>19</v>
      </c>
      <c r="E990">
        <v>2015</v>
      </c>
      <c r="F990">
        <v>1968</v>
      </c>
      <c r="G990">
        <v>140</v>
      </c>
      <c r="H990">
        <v>190</v>
      </c>
      <c r="I990">
        <v>94661</v>
      </c>
    </row>
    <row r="991" spans="1:9" x14ac:dyDescent="0.3">
      <c r="A991">
        <v>990</v>
      </c>
      <c r="B991" t="s">
        <v>666</v>
      </c>
      <c r="C991">
        <v>6389999</v>
      </c>
      <c r="D991" t="s">
        <v>19</v>
      </c>
      <c r="E991">
        <v>2017</v>
      </c>
      <c r="F991">
        <v>1968</v>
      </c>
      <c r="G991">
        <v>110</v>
      </c>
      <c r="H991">
        <v>150</v>
      </c>
      <c r="I991">
        <v>132050</v>
      </c>
    </row>
    <row r="992" spans="1:9" x14ac:dyDescent="0.3">
      <c r="A992">
        <v>991</v>
      </c>
      <c r="B992" t="s">
        <v>667</v>
      </c>
      <c r="C992">
        <v>6390000</v>
      </c>
      <c r="D992" t="s">
        <v>19</v>
      </c>
      <c r="E992">
        <v>2017</v>
      </c>
      <c r="F992">
        <v>1968</v>
      </c>
      <c r="G992">
        <v>110</v>
      </c>
      <c r="H992">
        <v>150</v>
      </c>
      <c r="I992">
        <v>211000</v>
      </c>
    </row>
    <row r="993" spans="1:9" x14ac:dyDescent="0.3">
      <c r="A993">
        <v>992</v>
      </c>
      <c r="B993" t="s">
        <v>668</v>
      </c>
      <c r="C993">
        <v>6390000</v>
      </c>
      <c r="D993" t="s">
        <v>19</v>
      </c>
      <c r="E993">
        <v>2018</v>
      </c>
      <c r="F993">
        <v>1968</v>
      </c>
      <c r="G993">
        <v>110</v>
      </c>
      <c r="H993">
        <v>150</v>
      </c>
      <c r="I993">
        <v>202774</v>
      </c>
    </row>
    <row r="994" spans="1:9" x14ac:dyDescent="0.3">
      <c r="A994">
        <v>993</v>
      </c>
      <c r="B994" t="s">
        <v>669</v>
      </c>
      <c r="C994">
        <v>6390000</v>
      </c>
      <c r="D994" t="s">
        <v>19</v>
      </c>
      <c r="E994">
        <v>2013</v>
      </c>
      <c r="F994">
        <v>2967</v>
      </c>
      <c r="G994">
        <v>180</v>
      </c>
      <c r="H994">
        <v>245</v>
      </c>
      <c r="I994">
        <v>95500</v>
      </c>
    </row>
    <row r="995" spans="1:9" x14ac:dyDescent="0.3">
      <c r="A995">
        <v>994</v>
      </c>
      <c r="B995" t="s">
        <v>670</v>
      </c>
      <c r="C995">
        <v>6399000</v>
      </c>
      <c r="D995" t="s">
        <v>19</v>
      </c>
      <c r="E995">
        <v>2016</v>
      </c>
      <c r="F995">
        <v>1968</v>
      </c>
      <c r="G995">
        <v>110</v>
      </c>
      <c r="H995">
        <v>150</v>
      </c>
      <c r="I995">
        <v>137000</v>
      </c>
    </row>
    <row r="996" spans="1:9" x14ac:dyDescent="0.3">
      <c r="A996">
        <v>995</v>
      </c>
      <c r="B996" t="s">
        <v>671</v>
      </c>
      <c r="C996">
        <v>6399000</v>
      </c>
      <c r="D996" t="s">
        <v>19</v>
      </c>
      <c r="E996">
        <v>2017</v>
      </c>
      <c r="F996">
        <v>1968</v>
      </c>
      <c r="G996">
        <v>110</v>
      </c>
      <c r="H996">
        <v>150</v>
      </c>
      <c r="I996">
        <v>210738</v>
      </c>
    </row>
    <row r="997" spans="1:9" x14ac:dyDescent="0.3">
      <c r="A997">
        <v>996</v>
      </c>
      <c r="B997" t="s">
        <v>672</v>
      </c>
      <c r="C997">
        <v>6450000</v>
      </c>
      <c r="D997" t="s">
        <v>19</v>
      </c>
      <c r="E997">
        <v>2016</v>
      </c>
      <c r="F997">
        <v>1968</v>
      </c>
      <c r="G997">
        <v>110</v>
      </c>
      <c r="H997">
        <v>150</v>
      </c>
      <c r="I997">
        <v>265000</v>
      </c>
    </row>
    <row r="998" spans="1:9" x14ac:dyDescent="0.3">
      <c r="A998">
        <v>997</v>
      </c>
      <c r="B998" t="s">
        <v>673</v>
      </c>
      <c r="C998">
        <v>6480000</v>
      </c>
      <c r="D998" t="s">
        <v>19</v>
      </c>
      <c r="E998">
        <v>2017</v>
      </c>
      <c r="F998">
        <v>1968</v>
      </c>
      <c r="G998">
        <v>110</v>
      </c>
      <c r="H998">
        <v>150</v>
      </c>
      <c r="I998">
        <v>223000</v>
      </c>
    </row>
    <row r="999" spans="1:9" x14ac:dyDescent="0.3">
      <c r="A999">
        <v>998</v>
      </c>
      <c r="B999" t="s">
        <v>674</v>
      </c>
      <c r="C999">
        <v>6490000</v>
      </c>
      <c r="D999" t="s">
        <v>19</v>
      </c>
      <c r="E999">
        <v>2016</v>
      </c>
      <c r="F999">
        <v>1968</v>
      </c>
      <c r="G999">
        <v>140</v>
      </c>
      <c r="H999">
        <v>190</v>
      </c>
      <c r="I999">
        <v>172000</v>
      </c>
    </row>
    <row r="1000" spans="1:9" x14ac:dyDescent="0.3">
      <c r="A1000">
        <v>999</v>
      </c>
      <c r="B1000" t="s">
        <v>675</v>
      </c>
      <c r="C1000">
        <v>6490000</v>
      </c>
      <c r="D1000" t="s">
        <v>10</v>
      </c>
      <c r="E1000">
        <v>2017</v>
      </c>
      <c r="F1000">
        <v>1395</v>
      </c>
      <c r="G1000">
        <v>110</v>
      </c>
      <c r="H1000">
        <v>150</v>
      </c>
      <c r="I1000">
        <v>188000</v>
      </c>
    </row>
    <row r="1001" spans="1:9" x14ac:dyDescent="0.3">
      <c r="A1001">
        <v>1000</v>
      </c>
      <c r="B1001" t="s">
        <v>676</v>
      </c>
      <c r="C1001">
        <v>6490000</v>
      </c>
      <c r="D1001" t="s">
        <v>10</v>
      </c>
      <c r="E1001">
        <v>2016</v>
      </c>
      <c r="F1001">
        <v>1395</v>
      </c>
      <c r="G1001">
        <v>110</v>
      </c>
      <c r="H1001">
        <v>150</v>
      </c>
      <c r="I1001">
        <v>175000</v>
      </c>
    </row>
    <row r="1002" spans="1:9" x14ac:dyDescent="0.3">
      <c r="A1002">
        <v>1001</v>
      </c>
      <c r="B1002" t="s">
        <v>677</v>
      </c>
      <c r="C1002">
        <v>6490000</v>
      </c>
      <c r="D1002" t="s">
        <v>10</v>
      </c>
      <c r="E1002">
        <v>2016</v>
      </c>
      <c r="F1002">
        <v>1984</v>
      </c>
      <c r="G1002">
        <v>140</v>
      </c>
      <c r="H1002">
        <v>190</v>
      </c>
      <c r="I1002">
        <v>88000</v>
      </c>
    </row>
    <row r="1003" spans="1:9" x14ac:dyDescent="0.3">
      <c r="A1003">
        <v>1002</v>
      </c>
      <c r="B1003" t="s">
        <v>678</v>
      </c>
      <c r="C1003">
        <v>6499000</v>
      </c>
      <c r="D1003" t="s">
        <v>19</v>
      </c>
      <c r="E1003">
        <v>2019</v>
      </c>
      <c r="F1003">
        <v>1968</v>
      </c>
      <c r="G1003">
        <v>110</v>
      </c>
      <c r="H1003">
        <v>150</v>
      </c>
      <c r="I1003">
        <v>186000</v>
      </c>
    </row>
    <row r="1004" spans="1:9" x14ac:dyDescent="0.3">
      <c r="A1004">
        <v>1003</v>
      </c>
      <c r="B1004" t="s">
        <v>679</v>
      </c>
      <c r="C1004">
        <v>6499000</v>
      </c>
      <c r="D1004" t="s">
        <v>10</v>
      </c>
      <c r="E1004">
        <v>2017</v>
      </c>
      <c r="F1004">
        <v>1984</v>
      </c>
      <c r="G1004">
        <v>140</v>
      </c>
      <c r="H1004">
        <v>190</v>
      </c>
      <c r="I1004">
        <v>230000</v>
      </c>
    </row>
    <row r="1005" spans="1:9" x14ac:dyDescent="0.3">
      <c r="A1005">
        <v>1004</v>
      </c>
      <c r="B1005" t="s">
        <v>662</v>
      </c>
      <c r="C1005">
        <v>6499999</v>
      </c>
      <c r="D1005" t="s">
        <v>19</v>
      </c>
      <c r="E1005">
        <v>2016</v>
      </c>
      <c r="F1005">
        <v>1968</v>
      </c>
      <c r="G1005">
        <v>140</v>
      </c>
      <c r="H1005">
        <v>190</v>
      </c>
      <c r="I1005">
        <v>156200</v>
      </c>
    </row>
    <row r="1006" spans="1:9" x14ac:dyDescent="0.3">
      <c r="A1006">
        <v>1005</v>
      </c>
      <c r="B1006" t="s">
        <v>680</v>
      </c>
      <c r="C1006">
        <v>6545000</v>
      </c>
      <c r="D1006" t="s">
        <v>19</v>
      </c>
      <c r="E1006">
        <v>2017</v>
      </c>
      <c r="F1006">
        <v>1968</v>
      </c>
      <c r="G1006">
        <v>110</v>
      </c>
      <c r="H1006">
        <v>150</v>
      </c>
      <c r="I1006">
        <v>210000</v>
      </c>
    </row>
    <row r="1007" spans="1:9" x14ac:dyDescent="0.3">
      <c r="A1007">
        <v>1006</v>
      </c>
      <c r="B1007" t="s">
        <v>681</v>
      </c>
      <c r="C1007">
        <v>6590000</v>
      </c>
      <c r="D1007" t="s">
        <v>19</v>
      </c>
      <c r="E1007">
        <v>2018</v>
      </c>
      <c r="F1007">
        <v>1968</v>
      </c>
      <c r="G1007">
        <v>110</v>
      </c>
      <c r="H1007">
        <v>150</v>
      </c>
      <c r="I1007">
        <v>182452</v>
      </c>
    </row>
    <row r="1008" spans="1:9" x14ac:dyDescent="0.3">
      <c r="A1008">
        <v>1007</v>
      </c>
      <c r="B1008" t="s">
        <v>682</v>
      </c>
      <c r="C1008">
        <v>6590000</v>
      </c>
      <c r="D1008" t="s">
        <v>19</v>
      </c>
      <c r="E1008">
        <v>2018</v>
      </c>
      <c r="F1008">
        <v>1968</v>
      </c>
      <c r="G1008">
        <v>110</v>
      </c>
      <c r="H1008">
        <v>150</v>
      </c>
      <c r="I1008">
        <v>199000</v>
      </c>
    </row>
    <row r="1009" spans="1:9" x14ac:dyDescent="0.3">
      <c r="A1009">
        <v>1008</v>
      </c>
      <c r="B1009" t="s">
        <v>683</v>
      </c>
      <c r="C1009">
        <v>6599000</v>
      </c>
      <c r="D1009" t="s">
        <v>19</v>
      </c>
      <c r="E1009">
        <v>2019</v>
      </c>
      <c r="F1009">
        <v>1968</v>
      </c>
      <c r="G1009">
        <v>110</v>
      </c>
      <c r="H1009">
        <v>150</v>
      </c>
      <c r="I1009">
        <v>212000</v>
      </c>
    </row>
    <row r="1010" spans="1:9" x14ac:dyDescent="0.3">
      <c r="A1010">
        <v>1009</v>
      </c>
      <c r="B1010" t="s">
        <v>684</v>
      </c>
      <c r="C1010">
        <v>6599995</v>
      </c>
      <c r="D1010" t="s">
        <v>19</v>
      </c>
      <c r="E1010">
        <v>2016</v>
      </c>
      <c r="F1010">
        <v>1968</v>
      </c>
      <c r="G1010">
        <v>110</v>
      </c>
      <c r="H1010">
        <v>150</v>
      </c>
      <c r="I1010">
        <v>266200</v>
      </c>
    </row>
    <row r="1011" spans="1:9" x14ac:dyDescent="0.3">
      <c r="A1011">
        <v>1010</v>
      </c>
      <c r="B1011" t="s">
        <v>685</v>
      </c>
      <c r="C1011">
        <v>6600000</v>
      </c>
      <c r="D1011" t="s">
        <v>19</v>
      </c>
      <c r="E1011">
        <v>2016</v>
      </c>
      <c r="F1011">
        <v>1968</v>
      </c>
      <c r="G1011">
        <v>110</v>
      </c>
      <c r="H1011">
        <v>150</v>
      </c>
      <c r="I1011">
        <v>179000</v>
      </c>
    </row>
    <row r="1012" spans="1:9" x14ac:dyDescent="0.3">
      <c r="A1012">
        <v>1011</v>
      </c>
      <c r="B1012" t="s">
        <v>662</v>
      </c>
      <c r="C1012">
        <v>6600000</v>
      </c>
      <c r="D1012" t="s">
        <v>19</v>
      </c>
      <c r="E1012">
        <v>2018</v>
      </c>
      <c r="F1012">
        <v>1968</v>
      </c>
      <c r="G1012">
        <v>110</v>
      </c>
      <c r="H1012">
        <v>150</v>
      </c>
      <c r="I1012">
        <v>164000</v>
      </c>
    </row>
    <row r="1013" spans="1:9" x14ac:dyDescent="0.3">
      <c r="A1013">
        <v>1012</v>
      </c>
      <c r="B1013" t="s">
        <v>669</v>
      </c>
      <c r="C1013">
        <v>6650000</v>
      </c>
      <c r="D1013" t="s">
        <v>19</v>
      </c>
      <c r="E1013">
        <v>2013</v>
      </c>
      <c r="F1013">
        <v>2967</v>
      </c>
      <c r="G1013">
        <v>180</v>
      </c>
      <c r="H1013">
        <v>245</v>
      </c>
      <c r="I1013">
        <v>172900</v>
      </c>
    </row>
    <row r="1014" spans="1:9" x14ac:dyDescent="0.3">
      <c r="A1014">
        <v>1013</v>
      </c>
      <c r="B1014" t="s">
        <v>686</v>
      </c>
      <c r="C1014">
        <v>6680000</v>
      </c>
      <c r="D1014" t="s">
        <v>19</v>
      </c>
      <c r="E1014">
        <v>2017</v>
      </c>
      <c r="F1014">
        <v>1968</v>
      </c>
      <c r="G1014">
        <v>110</v>
      </c>
      <c r="H1014">
        <v>150</v>
      </c>
      <c r="I1014">
        <v>130000</v>
      </c>
    </row>
    <row r="1015" spans="1:9" x14ac:dyDescent="0.3">
      <c r="A1015">
        <v>1014</v>
      </c>
      <c r="B1015" t="s">
        <v>687</v>
      </c>
      <c r="C1015">
        <v>6690000</v>
      </c>
      <c r="D1015" t="s">
        <v>10</v>
      </c>
      <c r="E1015">
        <v>2018</v>
      </c>
      <c r="F1015">
        <v>1984</v>
      </c>
      <c r="G1015">
        <v>140</v>
      </c>
      <c r="H1015">
        <v>190</v>
      </c>
      <c r="I1015">
        <v>200000</v>
      </c>
    </row>
    <row r="1016" spans="1:9" x14ac:dyDescent="0.3">
      <c r="A1016">
        <v>1015</v>
      </c>
      <c r="B1016" t="s">
        <v>688</v>
      </c>
      <c r="C1016">
        <v>6690000</v>
      </c>
      <c r="D1016" t="s">
        <v>19</v>
      </c>
      <c r="E1016">
        <v>2016</v>
      </c>
      <c r="F1016">
        <v>1968</v>
      </c>
      <c r="G1016">
        <v>140</v>
      </c>
      <c r="H1016">
        <v>190</v>
      </c>
      <c r="I1016">
        <v>206000</v>
      </c>
    </row>
    <row r="1017" spans="1:9" x14ac:dyDescent="0.3">
      <c r="A1017">
        <v>1016</v>
      </c>
      <c r="B1017" t="s">
        <v>640</v>
      </c>
      <c r="C1017">
        <v>6695000</v>
      </c>
      <c r="D1017" t="s">
        <v>19</v>
      </c>
      <c r="E1017">
        <v>2017</v>
      </c>
      <c r="F1017">
        <v>1968</v>
      </c>
      <c r="G1017">
        <v>110</v>
      </c>
      <c r="H1017">
        <v>150</v>
      </c>
      <c r="I1017">
        <v>155000</v>
      </c>
    </row>
    <row r="1018" spans="1:9" x14ac:dyDescent="0.3">
      <c r="A1018">
        <v>1017</v>
      </c>
      <c r="B1018" t="s">
        <v>689</v>
      </c>
      <c r="C1018">
        <v>6699999</v>
      </c>
      <c r="D1018" t="s">
        <v>19</v>
      </c>
      <c r="E1018">
        <v>2018</v>
      </c>
      <c r="F1018">
        <v>1968</v>
      </c>
      <c r="G1018">
        <v>110</v>
      </c>
      <c r="H1018">
        <v>150</v>
      </c>
      <c r="I1018">
        <v>250000</v>
      </c>
    </row>
    <row r="1019" spans="1:9" x14ac:dyDescent="0.3">
      <c r="A1019">
        <v>1018</v>
      </c>
      <c r="B1019" t="s">
        <v>690</v>
      </c>
      <c r="C1019">
        <v>6750000</v>
      </c>
      <c r="D1019" t="s">
        <v>19</v>
      </c>
      <c r="E1019">
        <v>2016</v>
      </c>
      <c r="F1019">
        <v>1968</v>
      </c>
      <c r="G1019">
        <v>140</v>
      </c>
      <c r="H1019">
        <v>190</v>
      </c>
      <c r="I1019">
        <v>168720</v>
      </c>
    </row>
    <row r="1020" spans="1:9" x14ac:dyDescent="0.3">
      <c r="A1020">
        <v>1019</v>
      </c>
      <c r="B1020" t="s">
        <v>604</v>
      </c>
      <c r="C1020">
        <v>6750000</v>
      </c>
      <c r="D1020" t="s">
        <v>19</v>
      </c>
      <c r="E1020">
        <v>2018</v>
      </c>
      <c r="F1020">
        <v>1968</v>
      </c>
      <c r="G1020">
        <v>110</v>
      </c>
      <c r="H1020">
        <v>150</v>
      </c>
      <c r="I1020">
        <v>192000</v>
      </c>
    </row>
    <row r="1021" spans="1:9" x14ac:dyDescent="0.3">
      <c r="A1021">
        <v>1020</v>
      </c>
      <c r="B1021" t="s">
        <v>691</v>
      </c>
      <c r="C1021">
        <v>6750000</v>
      </c>
      <c r="D1021" t="s">
        <v>19</v>
      </c>
      <c r="E1021">
        <v>2016</v>
      </c>
      <c r="F1021">
        <v>1968</v>
      </c>
      <c r="G1021">
        <v>110</v>
      </c>
      <c r="H1021">
        <v>150</v>
      </c>
      <c r="I1021">
        <v>185000</v>
      </c>
    </row>
    <row r="1022" spans="1:9" x14ac:dyDescent="0.3">
      <c r="A1022">
        <v>1021</v>
      </c>
      <c r="B1022" t="s">
        <v>692</v>
      </c>
      <c r="C1022">
        <v>6798000</v>
      </c>
      <c r="D1022" t="s">
        <v>19</v>
      </c>
      <c r="E1022">
        <v>2018</v>
      </c>
      <c r="F1022">
        <v>1968</v>
      </c>
      <c r="G1022">
        <v>140</v>
      </c>
      <c r="H1022">
        <v>190</v>
      </c>
      <c r="I1022">
        <v>178000</v>
      </c>
    </row>
    <row r="1023" spans="1:9" x14ac:dyDescent="0.3">
      <c r="A1023">
        <v>1022</v>
      </c>
      <c r="B1023" t="s">
        <v>693</v>
      </c>
      <c r="C1023">
        <v>6799000</v>
      </c>
      <c r="D1023" t="s">
        <v>19</v>
      </c>
      <c r="E1023">
        <v>2017</v>
      </c>
      <c r="F1023">
        <v>1968</v>
      </c>
      <c r="G1023">
        <v>140</v>
      </c>
      <c r="H1023">
        <v>190</v>
      </c>
      <c r="I1023">
        <v>111994</v>
      </c>
    </row>
    <row r="1024" spans="1:9" x14ac:dyDescent="0.3">
      <c r="A1024">
        <v>1023</v>
      </c>
      <c r="B1024" t="s">
        <v>694</v>
      </c>
      <c r="C1024">
        <v>6850000</v>
      </c>
      <c r="D1024" t="s">
        <v>19</v>
      </c>
      <c r="E1024">
        <v>2019</v>
      </c>
      <c r="F1024">
        <v>1968</v>
      </c>
      <c r="G1024">
        <v>110</v>
      </c>
      <c r="H1024">
        <v>150</v>
      </c>
      <c r="I1024">
        <v>199000</v>
      </c>
    </row>
    <row r="1025" spans="1:9" x14ac:dyDescent="0.3">
      <c r="A1025">
        <v>1024</v>
      </c>
      <c r="B1025" t="s">
        <v>636</v>
      </c>
      <c r="C1025">
        <v>6890000</v>
      </c>
      <c r="D1025" t="s">
        <v>19</v>
      </c>
      <c r="E1025">
        <v>2016</v>
      </c>
      <c r="F1025">
        <v>1968</v>
      </c>
      <c r="G1025">
        <v>110</v>
      </c>
      <c r="H1025">
        <v>150</v>
      </c>
      <c r="I1025">
        <v>123250</v>
      </c>
    </row>
    <row r="1026" spans="1:9" x14ac:dyDescent="0.3">
      <c r="A1026">
        <v>1025</v>
      </c>
      <c r="B1026" t="s">
        <v>695</v>
      </c>
      <c r="C1026">
        <v>6890000</v>
      </c>
      <c r="D1026" t="s">
        <v>19</v>
      </c>
      <c r="E1026">
        <v>2014</v>
      </c>
      <c r="F1026">
        <v>1968</v>
      </c>
      <c r="G1026">
        <v>130</v>
      </c>
      <c r="H1026">
        <v>177</v>
      </c>
      <c r="I1026">
        <v>156000</v>
      </c>
    </row>
    <row r="1027" spans="1:9" x14ac:dyDescent="0.3">
      <c r="A1027">
        <v>1026</v>
      </c>
      <c r="B1027" t="s">
        <v>696</v>
      </c>
      <c r="C1027">
        <v>6899999</v>
      </c>
      <c r="D1027" t="s">
        <v>19</v>
      </c>
      <c r="E1027">
        <v>2019</v>
      </c>
      <c r="F1027">
        <v>1968</v>
      </c>
      <c r="G1027">
        <v>110</v>
      </c>
      <c r="H1027">
        <v>150</v>
      </c>
      <c r="I1027">
        <v>153669</v>
      </c>
    </row>
    <row r="1028" spans="1:9" x14ac:dyDescent="0.3">
      <c r="A1028">
        <v>1027</v>
      </c>
      <c r="B1028" t="s">
        <v>697</v>
      </c>
      <c r="C1028">
        <v>6900000</v>
      </c>
      <c r="D1028" t="s">
        <v>19</v>
      </c>
      <c r="E1028">
        <v>2016</v>
      </c>
      <c r="F1028">
        <v>1968</v>
      </c>
      <c r="G1028">
        <v>140</v>
      </c>
      <c r="H1028">
        <v>190</v>
      </c>
      <c r="I1028">
        <v>191300</v>
      </c>
    </row>
    <row r="1029" spans="1:9" x14ac:dyDescent="0.3">
      <c r="A1029">
        <v>1028</v>
      </c>
      <c r="B1029" t="s">
        <v>698</v>
      </c>
      <c r="C1029">
        <v>6980000</v>
      </c>
      <c r="D1029" t="s">
        <v>19</v>
      </c>
      <c r="E1029">
        <v>2017</v>
      </c>
      <c r="F1029">
        <v>1968</v>
      </c>
      <c r="G1029">
        <v>140</v>
      </c>
      <c r="H1029">
        <v>190</v>
      </c>
      <c r="I1029">
        <v>148000</v>
      </c>
    </row>
    <row r="1030" spans="1:9" x14ac:dyDescent="0.3">
      <c r="A1030">
        <v>1029</v>
      </c>
      <c r="B1030" t="s">
        <v>699</v>
      </c>
      <c r="C1030">
        <v>6985000</v>
      </c>
      <c r="D1030" t="s">
        <v>19</v>
      </c>
      <c r="E1030">
        <v>2017</v>
      </c>
      <c r="F1030">
        <v>1968</v>
      </c>
      <c r="G1030">
        <v>140</v>
      </c>
      <c r="H1030">
        <v>190</v>
      </c>
      <c r="I1030">
        <v>213000</v>
      </c>
    </row>
    <row r="1031" spans="1:9" x14ac:dyDescent="0.3">
      <c r="A1031">
        <v>1030</v>
      </c>
      <c r="B1031" t="s">
        <v>700</v>
      </c>
      <c r="C1031">
        <v>6990000</v>
      </c>
      <c r="D1031" t="s">
        <v>10</v>
      </c>
      <c r="E1031">
        <v>2017</v>
      </c>
      <c r="F1031">
        <v>1395</v>
      </c>
      <c r="G1031">
        <v>110</v>
      </c>
      <c r="H1031">
        <v>150</v>
      </c>
      <c r="I1031">
        <v>149865</v>
      </c>
    </row>
    <row r="1032" spans="1:9" x14ac:dyDescent="0.3">
      <c r="A1032">
        <v>1031</v>
      </c>
      <c r="B1032" t="s">
        <v>701</v>
      </c>
      <c r="C1032">
        <v>6990000</v>
      </c>
      <c r="D1032" t="s">
        <v>19</v>
      </c>
      <c r="E1032">
        <v>2015</v>
      </c>
      <c r="F1032">
        <v>1968</v>
      </c>
      <c r="G1032">
        <v>140</v>
      </c>
      <c r="H1032">
        <v>190</v>
      </c>
      <c r="I1032">
        <v>189000</v>
      </c>
    </row>
    <row r="1033" spans="1:9" x14ac:dyDescent="0.3">
      <c r="A1033">
        <v>1032</v>
      </c>
      <c r="B1033" t="s">
        <v>702</v>
      </c>
      <c r="C1033">
        <v>6990000</v>
      </c>
      <c r="D1033" t="s">
        <v>19</v>
      </c>
      <c r="E1033">
        <v>2018</v>
      </c>
      <c r="F1033">
        <v>1968</v>
      </c>
      <c r="G1033">
        <v>110</v>
      </c>
      <c r="H1033">
        <v>150</v>
      </c>
      <c r="I1033">
        <v>169000</v>
      </c>
    </row>
    <row r="1034" spans="1:9" x14ac:dyDescent="0.3">
      <c r="A1034">
        <v>1033</v>
      </c>
      <c r="B1034" t="s">
        <v>703</v>
      </c>
      <c r="C1034">
        <v>6990000</v>
      </c>
      <c r="D1034" t="s">
        <v>19</v>
      </c>
      <c r="E1034">
        <v>2017</v>
      </c>
      <c r="F1034">
        <v>1968</v>
      </c>
      <c r="G1034">
        <v>140</v>
      </c>
      <c r="H1034">
        <v>190</v>
      </c>
      <c r="I1034">
        <v>134838</v>
      </c>
    </row>
    <row r="1035" spans="1:9" x14ac:dyDescent="0.3">
      <c r="A1035">
        <v>1034</v>
      </c>
      <c r="B1035" t="s">
        <v>704</v>
      </c>
      <c r="C1035">
        <v>6990000</v>
      </c>
      <c r="D1035" t="s">
        <v>19</v>
      </c>
      <c r="E1035">
        <v>2019</v>
      </c>
      <c r="F1035">
        <v>1968</v>
      </c>
      <c r="G1035">
        <v>90</v>
      </c>
      <c r="H1035">
        <v>122</v>
      </c>
      <c r="I1035">
        <v>200490</v>
      </c>
    </row>
    <row r="1036" spans="1:9" x14ac:dyDescent="0.3">
      <c r="A1036">
        <v>1035</v>
      </c>
      <c r="B1036" t="s">
        <v>705</v>
      </c>
      <c r="C1036">
        <v>6995000</v>
      </c>
      <c r="D1036" t="s">
        <v>19</v>
      </c>
      <c r="E1036">
        <v>2019</v>
      </c>
      <c r="F1036">
        <v>1968</v>
      </c>
      <c r="G1036">
        <v>110</v>
      </c>
      <c r="H1036">
        <v>150</v>
      </c>
      <c r="I1036">
        <v>165555</v>
      </c>
    </row>
    <row r="1037" spans="1:9" x14ac:dyDescent="0.3">
      <c r="A1037">
        <v>1036</v>
      </c>
      <c r="B1037" t="s">
        <v>706</v>
      </c>
      <c r="C1037">
        <v>6998000</v>
      </c>
      <c r="D1037" t="s">
        <v>19</v>
      </c>
      <c r="E1037">
        <v>2018</v>
      </c>
      <c r="F1037">
        <v>1968</v>
      </c>
      <c r="G1037">
        <v>140</v>
      </c>
      <c r="H1037">
        <v>190</v>
      </c>
      <c r="I1037">
        <v>161000</v>
      </c>
    </row>
    <row r="1038" spans="1:9" x14ac:dyDescent="0.3">
      <c r="A1038">
        <v>1037</v>
      </c>
      <c r="B1038" t="s">
        <v>707</v>
      </c>
      <c r="C1038">
        <v>6999000</v>
      </c>
      <c r="D1038" t="s">
        <v>19</v>
      </c>
      <c r="E1038">
        <v>2018</v>
      </c>
      <c r="F1038">
        <v>1968</v>
      </c>
      <c r="G1038">
        <v>110</v>
      </c>
      <c r="H1038">
        <v>150</v>
      </c>
      <c r="I1038">
        <v>167434</v>
      </c>
    </row>
    <row r="1039" spans="1:9" x14ac:dyDescent="0.3">
      <c r="A1039">
        <v>1038</v>
      </c>
      <c r="B1039" t="s">
        <v>585</v>
      </c>
      <c r="C1039">
        <v>6999000</v>
      </c>
      <c r="D1039" t="s">
        <v>19</v>
      </c>
      <c r="E1039">
        <v>2016</v>
      </c>
      <c r="F1039">
        <v>1968</v>
      </c>
      <c r="G1039">
        <v>140</v>
      </c>
      <c r="H1039">
        <v>190</v>
      </c>
      <c r="I1039">
        <v>123000</v>
      </c>
    </row>
    <row r="1040" spans="1:9" x14ac:dyDescent="0.3">
      <c r="A1040">
        <v>1039</v>
      </c>
      <c r="B1040" t="s">
        <v>708</v>
      </c>
      <c r="C1040">
        <v>6999999</v>
      </c>
      <c r="D1040" t="s">
        <v>19</v>
      </c>
      <c r="E1040">
        <v>2017</v>
      </c>
      <c r="F1040">
        <v>1968</v>
      </c>
      <c r="G1040">
        <v>110</v>
      </c>
      <c r="H1040">
        <v>150</v>
      </c>
      <c r="I1040">
        <v>297000</v>
      </c>
    </row>
    <row r="1041" spans="1:9" x14ac:dyDescent="0.3">
      <c r="A1041">
        <v>1040</v>
      </c>
      <c r="B1041" t="s">
        <v>379</v>
      </c>
      <c r="C1041">
        <v>7000000</v>
      </c>
      <c r="D1041" t="s">
        <v>19</v>
      </c>
      <c r="E1041">
        <v>2015</v>
      </c>
      <c r="F1041">
        <v>1968</v>
      </c>
      <c r="G1041">
        <v>110</v>
      </c>
      <c r="H1041">
        <v>150</v>
      </c>
      <c r="I1041">
        <v>98000</v>
      </c>
    </row>
    <row r="1042" spans="1:9" x14ac:dyDescent="0.3">
      <c r="A1042">
        <v>1041</v>
      </c>
      <c r="B1042" t="s">
        <v>709</v>
      </c>
      <c r="C1042">
        <v>6790000</v>
      </c>
      <c r="D1042" t="s">
        <v>19</v>
      </c>
      <c r="E1042">
        <v>2016</v>
      </c>
      <c r="F1042">
        <v>1968</v>
      </c>
      <c r="G1042">
        <v>140</v>
      </c>
      <c r="H1042">
        <v>190</v>
      </c>
      <c r="I1042">
        <v>162250</v>
      </c>
    </row>
    <row r="1043" spans="1:9" x14ac:dyDescent="0.3">
      <c r="A1043">
        <v>1042</v>
      </c>
      <c r="B1043" t="s">
        <v>662</v>
      </c>
      <c r="C1043">
        <v>7000000</v>
      </c>
      <c r="D1043" t="s">
        <v>19</v>
      </c>
      <c r="E1043">
        <v>2016</v>
      </c>
      <c r="F1043">
        <v>1968</v>
      </c>
      <c r="G1043">
        <v>110</v>
      </c>
      <c r="H1043">
        <v>150</v>
      </c>
      <c r="I1043">
        <v>122800</v>
      </c>
    </row>
    <row r="1044" spans="1:9" x14ac:dyDescent="0.3">
      <c r="A1044">
        <v>1043</v>
      </c>
      <c r="B1044" t="s">
        <v>710</v>
      </c>
      <c r="C1044">
        <v>7050000</v>
      </c>
      <c r="D1044" t="s">
        <v>19</v>
      </c>
      <c r="E1044">
        <v>2019</v>
      </c>
      <c r="F1044">
        <v>1968</v>
      </c>
      <c r="G1044">
        <v>140</v>
      </c>
      <c r="H1044">
        <v>190</v>
      </c>
      <c r="I1044">
        <v>215000</v>
      </c>
    </row>
    <row r="1045" spans="1:9" x14ac:dyDescent="0.3">
      <c r="A1045">
        <v>1044</v>
      </c>
      <c r="B1045" t="s">
        <v>711</v>
      </c>
      <c r="C1045">
        <v>7100000</v>
      </c>
      <c r="D1045" t="s">
        <v>19</v>
      </c>
      <c r="E1045">
        <v>2018</v>
      </c>
      <c r="F1045">
        <v>1968</v>
      </c>
      <c r="G1045">
        <v>110</v>
      </c>
      <c r="H1045">
        <v>150</v>
      </c>
      <c r="I1045">
        <v>119000</v>
      </c>
    </row>
    <row r="1046" spans="1:9" x14ac:dyDescent="0.3">
      <c r="A1046">
        <v>1045</v>
      </c>
      <c r="B1046" t="s">
        <v>712</v>
      </c>
      <c r="C1046">
        <v>7100000</v>
      </c>
      <c r="D1046" t="s">
        <v>19</v>
      </c>
      <c r="E1046">
        <v>2015</v>
      </c>
      <c r="F1046">
        <v>1968</v>
      </c>
      <c r="G1046">
        <v>140</v>
      </c>
      <c r="H1046">
        <v>190</v>
      </c>
      <c r="I1046">
        <v>90000</v>
      </c>
    </row>
    <row r="1047" spans="1:9" x14ac:dyDescent="0.3">
      <c r="A1047">
        <v>1046</v>
      </c>
      <c r="B1047" t="s">
        <v>713</v>
      </c>
      <c r="C1047">
        <v>7149000</v>
      </c>
      <c r="D1047" t="s">
        <v>19</v>
      </c>
      <c r="E1047">
        <v>2020</v>
      </c>
      <c r="F1047">
        <v>1968</v>
      </c>
      <c r="G1047">
        <v>120</v>
      </c>
      <c r="H1047">
        <v>163</v>
      </c>
      <c r="I1047">
        <v>197000</v>
      </c>
    </row>
    <row r="1048" spans="1:9" x14ac:dyDescent="0.3">
      <c r="A1048">
        <v>1047</v>
      </c>
      <c r="B1048" t="s">
        <v>714</v>
      </c>
      <c r="C1048">
        <v>7149000</v>
      </c>
      <c r="D1048" t="s">
        <v>19</v>
      </c>
      <c r="E1048">
        <v>2018</v>
      </c>
      <c r="F1048">
        <v>1968</v>
      </c>
      <c r="G1048">
        <v>110</v>
      </c>
      <c r="H1048">
        <v>150</v>
      </c>
      <c r="I1048">
        <v>124886</v>
      </c>
    </row>
    <row r="1049" spans="1:9" x14ac:dyDescent="0.3">
      <c r="A1049">
        <v>1048</v>
      </c>
      <c r="B1049" t="s">
        <v>715</v>
      </c>
      <c r="C1049">
        <v>7149000</v>
      </c>
      <c r="D1049" t="s">
        <v>19</v>
      </c>
      <c r="E1049">
        <v>2016</v>
      </c>
      <c r="F1049">
        <v>1968</v>
      </c>
      <c r="G1049">
        <v>110</v>
      </c>
      <c r="H1049">
        <v>150</v>
      </c>
      <c r="I1049">
        <v>140000</v>
      </c>
    </row>
    <row r="1050" spans="1:9" x14ac:dyDescent="0.3">
      <c r="A1050">
        <v>1049</v>
      </c>
      <c r="B1050" t="s">
        <v>620</v>
      </c>
      <c r="C1050">
        <v>7150000</v>
      </c>
      <c r="D1050" t="s">
        <v>19</v>
      </c>
      <c r="E1050">
        <v>2018</v>
      </c>
      <c r="F1050">
        <v>1968</v>
      </c>
      <c r="G1050">
        <v>140</v>
      </c>
      <c r="H1050">
        <v>190</v>
      </c>
      <c r="I1050">
        <v>170000</v>
      </c>
    </row>
    <row r="1051" spans="1:9" x14ac:dyDescent="0.3">
      <c r="A1051">
        <v>1050</v>
      </c>
      <c r="B1051" t="s">
        <v>716</v>
      </c>
      <c r="C1051">
        <v>7190000</v>
      </c>
      <c r="D1051" t="s">
        <v>19</v>
      </c>
      <c r="E1051">
        <v>2019</v>
      </c>
      <c r="F1051">
        <v>1968</v>
      </c>
      <c r="G1051">
        <v>140</v>
      </c>
      <c r="H1051">
        <v>190</v>
      </c>
      <c r="I1051">
        <v>220000</v>
      </c>
    </row>
    <row r="1052" spans="1:9" x14ac:dyDescent="0.3">
      <c r="A1052">
        <v>1051</v>
      </c>
      <c r="B1052" t="s">
        <v>717</v>
      </c>
      <c r="C1052">
        <v>7190000</v>
      </c>
      <c r="D1052" t="s">
        <v>19</v>
      </c>
      <c r="E1052">
        <v>2017</v>
      </c>
      <c r="F1052">
        <v>1968</v>
      </c>
      <c r="G1052">
        <v>140</v>
      </c>
      <c r="H1052">
        <v>190</v>
      </c>
      <c r="I1052">
        <v>210000</v>
      </c>
    </row>
    <row r="1053" spans="1:9" x14ac:dyDescent="0.3">
      <c r="A1053">
        <v>1052</v>
      </c>
      <c r="B1053" t="s">
        <v>718</v>
      </c>
      <c r="C1053">
        <v>7190000</v>
      </c>
      <c r="D1053" t="s">
        <v>19</v>
      </c>
      <c r="E1053">
        <v>2016</v>
      </c>
      <c r="F1053">
        <v>1968</v>
      </c>
      <c r="G1053">
        <v>140</v>
      </c>
      <c r="H1053">
        <v>190</v>
      </c>
      <c r="I1053">
        <v>179270</v>
      </c>
    </row>
    <row r="1054" spans="1:9" x14ac:dyDescent="0.3">
      <c r="A1054">
        <v>1053</v>
      </c>
      <c r="B1054" t="s">
        <v>719</v>
      </c>
      <c r="C1054">
        <v>7199000</v>
      </c>
      <c r="D1054" t="s">
        <v>10</v>
      </c>
      <c r="E1054">
        <v>2017</v>
      </c>
      <c r="F1054">
        <v>1395</v>
      </c>
      <c r="G1054">
        <v>110</v>
      </c>
      <c r="H1054">
        <v>150</v>
      </c>
      <c r="I1054">
        <v>190000</v>
      </c>
    </row>
    <row r="1055" spans="1:9" x14ac:dyDescent="0.3">
      <c r="A1055">
        <v>1054</v>
      </c>
      <c r="B1055" t="s">
        <v>604</v>
      </c>
      <c r="C1055">
        <v>7200000</v>
      </c>
      <c r="D1055" t="s">
        <v>19</v>
      </c>
      <c r="E1055">
        <v>2018</v>
      </c>
      <c r="F1055">
        <v>1968</v>
      </c>
      <c r="G1055">
        <v>110</v>
      </c>
      <c r="H1055">
        <v>150</v>
      </c>
      <c r="I1055">
        <v>239276</v>
      </c>
    </row>
    <row r="1056" spans="1:9" x14ac:dyDescent="0.3">
      <c r="A1056">
        <v>1055</v>
      </c>
      <c r="B1056" t="s">
        <v>720</v>
      </c>
      <c r="C1056">
        <v>7249000</v>
      </c>
      <c r="D1056" t="s">
        <v>19</v>
      </c>
      <c r="E1056">
        <v>2016</v>
      </c>
      <c r="F1056">
        <v>2967</v>
      </c>
      <c r="G1056">
        <v>160</v>
      </c>
      <c r="H1056">
        <v>218</v>
      </c>
      <c r="I1056">
        <v>223451</v>
      </c>
    </row>
    <row r="1057" spans="1:9" x14ac:dyDescent="0.3">
      <c r="A1057">
        <v>1056</v>
      </c>
      <c r="B1057" t="s">
        <v>643</v>
      </c>
      <c r="C1057">
        <v>7299000</v>
      </c>
      <c r="D1057" t="s">
        <v>19</v>
      </c>
      <c r="E1057">
        <v>2018</v>
      </c>
      <c r="F1057">
        <v>1968</v>
      </c>
      <c r="G1057">
        <v>110</v>
      </c>
      <c r="H1057">
        <v>150</v>
      </c>
      <c r="I1057">
        <v>146275</v>
      </c>
    </row>
    <row r="1058" spans="1:9" x14ac:dyDescent="0.3">
      <c r="A1058">
        <v>1057</v>
      </c>
      <c r="B1058" t="s">
        <v>607</v>
      </c>
      <c r="C1058">
        <v>7299000</v>
      </c>
      <c r="D1058" t="s">
        <v>19</v>
      </c>
      <c r="E1058">
        <v>2018</v>
      </c>
      <c r="F1058">
        <v>1968</v>
      </c>
      <c r="G1058">
        <v>110</v>
      </c>
      <c r="H1058">
        <v>150</v>
      </c>
      <c r="I1058">
        <v>172000</v>
      </c>
    </row>
    <row r="1059" spans="1:9" x14ac:dyDescent="0.3">
      <c r="A1059">
        <v>1058</v>
      </c>
      <c r="B1059" t="s">
        <v>721</v>
      </c>
      <c r="C1059">
        <v>7320000</v>
      </c>
      <c r="D1059" t="s">
        <v>19</v>
      </c>
      <c r="E1059">
        <v>2018</v>
      </c>
      <c r="F1059">
        <v>1968</v>
      </c>
      <c r="G1059">
        <v>90</v>
      </c>
      <c r="H1059">
        <v>122</v>
      </c>
      <c r="I1059">
        <v>156315</v>
      </c>
    </row>
    <row r="1060" spans="1:9" x14ac:dyDescent="0.3">
      <c r="A1060">
        <v>1059</v>
      </c>
      <c r="B1060" t="s">
        <v>722</v>
      </c>
      <c r="C1060">
        <v>7390000</v>
      </c>
      <c r="D1060" t="s">
        <v>10</v>
      </c>
      <c r="E1060">
        <v>2019</v>
      </c>
      <c r="F1060">
        <v>1984</v>
      </c>
      <c r="G1060">
        <v>140</v>
      </c>
      <c r="H1060">
        <v>190</v>
      </c>
      <c r="I1060">
        <v>160760</v>
      </c>
    </row>
    <row r="1061" spans="1:9" x14ac:dyDescent="0.3">
      <c r="A1061">
        <v>1060</v>
      </c>
      <c r="B1061" t="s">
        <v>723</v>
      </c>
      <c r="C1061">
        <v>7390000</v>
      </c>
      <c r="D1061" t="s">
        <v>19</v>
      </c>
      <c r="E1061">
        <v>2018</v>
      </c>
      <c r="F1061">
        <v>1968</v>
      </c>
      <c r="G1061">
        <v>110</v>
      </c>
      <c r="H1061">
        <v>150</v>
      </c>
      <c r="I1061">
        <v>214000</v>
      </c>
    </row>
    <row r="1062" spans="1:9" x14ac:dyDescent="0.3">
      <c r="A1062">
        <v>1061</v>
      </c>
      <c r="B1062" t="s">
        <v>724</v>
      </c>
      <c r="C1062">
        <v>7390000</v>
      </c>
      <c r="D1062" t="s">
        <v>10</v>
      </c>
      <c r="E1062">
        <v>2016</v>
      </c>
      <c r="F1062">
        <v>1395</v>
      </c>
      <c r="G1062">
        <v>110</v>
      </c>
      <c r="H1062">
        <v>150</v>
      </c>
      <c r="I1062">
        <v>79880</v>
      </c>
    </row>
    <row r="1063" spans="1:9" x14ac:dyDescent="0.3">
      <c r="A1063">
        <v>1062</v>
      </c>
      <c r="B1063" t="s">
        <v>587</v>
      </c>
      <c r="C1063">
        <v>7399000</v>
      </c>
      <c r="D1063" t="s">
        <v>19</v>
      </c>
      <c r="E1063">
        <v>2019</v>
      </c>
      <c r="F1063">
        <v>1968</v>
      </c>
      <c r="G1063">
        <v>110</v>
      </c>
      <c r="H1063">
        <v>150</v>
      </c>
      <c r="I1063">
        <v>162336</v>
      </c>
    </row>
    <row r="1064" spans="1:9" x14ac:dyDescent="0.3">
      <c r="A1064">
        <v>1063</v>
      </c>
      <c r="B1064" t="s">
        <v>725</v>
      </c>
      <c r="C1064">
        <v>7450000</v>
      </c>
      <c r="D1064" t="s">
        <v>19</v>
      </c>
      <c r="E1064">
        <v>2016</v>
      </c>
      <c r="F1064">
        <v>2967</v>
      </c>
      <c r="G1064">
        <v>200</v>
      </c>
      <c r="H1064">
        <v>272</v>
      </c>
      <c r="I1064">
        <v>245000</v>
      </c>
    </row>
    <row r="1065" spans="1:9" x14ac:dyDescent="0.3">
      <c r="A1065">
        <v>1064</v>
      </c>
      <c r="B1065" t="s">
        <v>604</v>
      </c>
      <c r="C1065">
        <v>7450000</v>
      </c>
      <c r="D1065" t="s">
        <v>19</v>
      </c>
      <c r="E1065">
        <v>2018</v>
      </c>
      <c r="F1065">
        <v>1968</v>
      </c>
      <c r="G1065">
        <v>140</v>
      </c>
      <c r="H1065">
        <v>190</v>
      </c>
      <c r="I1065">
        <v>194100</v>
      </c>
    </row>
    <row r="1066" spans="1:9" x14ac:dyDescent="0.3">
      <c r="A1066">
        <v>1065</v>
      </c>
      <c r="B1066" t="s">
        <v>726</v>
      </c>
      <c r="C1066">
        <v>7460000</v>
      </c>
      <c r="D1066" t="s">
        <v>19</v>
      </c>
      <c r="E1066">
        <v>2018</v>
      </c>
      <c r="F1066">
        <v>1968</v>
      </c>
      <c r="G1066">
        <v>90</v>
      </c>
      <c r="H1066">
        <v>122</v>
      </c>
      <c r="I1066">
        <v>98000</v>
      </c>
    </row>
    <row r="1067" spans="1:9" x14ac:dyDescent="0.3">
      <c r="A1067">
        <v>1066</v>
      </c>
      <c r="B1067" t="s">
        <v>727</v>
      </c>
      <c r="C1067">
        <v>7488000</v>
      </c>
      <c r="D1067" t="s">
        <v>10</v>
      </c>
      <c r="E1067">
        <v>2018</v>
      </c>
      <c r="F1067">
        <v>1395</v>
      </c>
      <c r="G1067">
        <v>110</v>
      </c>
      <c r="H1067">
        <v>150</v>
      </c>
      <c r="I1067">
        <v>109000</v>
      </c>
    </row>
    <row r="1068" spans="1:9" x14ac:dyDescent="0.3">
      <c r="A1068">
        <v>1067</v>
      </c>
      <c r="B1068" t="s">
        <v>728</v>
      </c>
      <c r="C1068">
        <v>7490000</v>
      </c>
      <c r="D1068" t="s">
        <v>19</v>
      </c>
      <c r="E1068">
        <v>2016</v>
      </c>
      <c r="F1068">
        <v>1968</v>
      </c>
      <c r="G1068">
        <v>140</v>
      </c>
      <c r="H1068">
        <v>190</v>
      </c>
      <c r="I1068">
        <v>105573</v>
      </c>
    </row>
    <row r="1069" spans="1:9" x14ac:dyDescent="0.3">
      <c r="A1069">
        <v>1068</v>
      </c>
      <c r="B1069" t="s">
        <v>729</v>
      </c>
      <c r="C1069">
        <v>7490000</v>
      </c>
      <c r="D1069" t="s">
        <v>10</v>
      </c>
      <c r="E1069">
        <v>2019</v>
      </c>
      <c r="F1069">
        <v>1984</v>
      </c>
      <c r="G1069">
        <v>140</v>
      </c>
      <c r="H1069">
        <v>190</v>
      </c>
      <c r="I1069">
        <v>73205</v>
      </c>
    </row>
    <row r="1070" spans="1:9" x14ac:dyDescent="0.3">
      <c r="A1070">
        <v>1069</v>
      </c>
      <c r="B1070" t="s">
        <v>730</v>
      </c>
      <c r="C1070">
        <v>7490000</v>
      </c>
      <c r="D1070" t="s">
        <v>19</v>
      </c>
      <c r="E1070">
        <v>2018</v>
      </c>
      <c r="F1070">
        <v>1968</v>
      </c>
      <c r="G1070">
        <v>110</v>
      </c>
      <c r="H1070">
        <v>150</v>
      </c>
      <c r="I1070">
        <v>173500</v>
      </c>
    </row>
    <row r="1071" spans="1:9" x14ac:dyDescent="0.3">
      <c r="A1071">
        <v>1070</v>
      </c>
      <c r="B1071" t="s">
        <v>731</v>
      </c>
      <c r="C1071">
        <v>7496000</v>
      </c>
      <c r="D1071" t="s">
        <v>19</v>
      </c>
      <c r="E1071">
        <v>2017</v>
      </c>
      <c r="F1071">
        <v>1968</v>
      </c>
      <c r="G1071">
        <v>140</v>
      </c>
      <c r="H1071">
        <v>190</v>
      </c>
      <c r="I1071">
        <v>168462</v>
      </c>
    </row>
    <row r="1072" spans="1:9" x14ac:dyDescent="0.3">
      <c r="A1072">
        <v>1071</v>
      </c>
      <c r="B1072" t="s">
        <v>732</v>
      </c>
      <c r="C1072">
        <v>7499000</v>
      </c>
      <c r="D1072" t="s">
        <v>19</v>
      </c>
      <c r="E1072">
        <v>2018</v>
      </c>
      <c r="F1072">
        <v>1968</v>
      </c>
      <c r="G1072">
        <v>110</v>
      </c>
      <c r="H1072">
        <v>150</v>
      </c>
      <c r="I1072">
        <v>149900</v>
      </c>
    </row>
    <row r="1073" spans="1:9" x14ac:dyDescent="0.3">
      <c r="A1073">
        <v>1072</v>
      </c>
      <c r="B1073" t="s">
        <v>733</v>
      </c>
      <c r="C1073">
        <v>7499999</v>
      </c>
      <c r="D1073" t="s">
        <v>19</v>
      </c>
      <c r="E1073">
        <v>2018</v>
      </c>
      <c r="F1073">
        <v>1968</v>
      </c>
      <c r="G1073">
        <v>140</v>
      </c>
      <c r="H1073">
        <v>190</v>
      </c>
      <c r="I1073">
        <v>204000</v>
      </c>
    </row>
    <row r="1074" spans="1:9" x14ac:dyDescent="0.3">
      <c r="A1074">
        <v>1073</v>
      </c>
      <c r="B1074" t="s">
        <v>643</v>
      </c>
      <c r="C1074">
        <v>7499999</v>
      </c>
      <c r="D1074" t="s">
        <v>19</v>
      </c>
      <c r="E1074">
        <v>2017</v>
      </c>
      <c r="F1074">
        <v>1968</v>
      </c>
      <c r="G1074">
        <v>110</v>
      </c>
      <c r="H1074">
        <v>150</v>
      </c>
      <c r="I1074">
        <v>239620</v>
      </c>
    </row>
    <row r="1075" spans="1:9" x14ac:dyDescent="0.3">
      <c r="A1075">
        <v>1074</v>
      </c>
      <c r="B1075" t="s">
        <v>734</v>
      </c>
      <c r="C1075">
        <v>7499999</v>
      </c>
      <c r="D1075" t="s">
        <v>735</v>
      </c>
      <c r="E1075">
        <v>2019</v>
      </c>
      <c r="F1075">
        <v>1984</v>
      </c>
      <c r="G1075">
        <v>110</v>
      </c>
      <c r="H1075">
        <v>150</v>
      </c>
      <c r="I1075">
        <v>90000</v>
      </c>
    </row>
    <row r="1076" spans="1:9" x14ac:dyDescent="0.3">
      <c r="A1076">
        <v>1075</v>
      </c>
      <c r="B1076" t="s">
        <v>736</v>
      </c>
      <c r="C1076">
        <v>7590000</v>
      </c>
      <c r="D1076" t="s">
        <v>19</v>
      </c>
      <c r="E1076">
        <v>2014</v>
      </c>
      <c r="F1076">
        <v>1968</v>
      </c>
      <c r="G1076">
        <v>130</v>
      </c>
      <c r="H1076">
        <v>177</v>
      </c>
      <c r="I1076">
        <v>161000</v>
      </c>
    </row>
    <row r="1077" spans="1:9" x14ac:dyDescent="0.3">
      <c r="A1077">
        <v>1076</v>
      </c>
      <c r="B1077" t="s">
        <v>737</v>
      </c>
      <c r="C1077">
        <v>7590000</v>
      </c>
      <c r="D1077" t="s">
        <v>19</v>
      </c>
      <c r="E1077">
        <v>2017</v>
      </c>
      <c r="F1077">
        <v>1968</v>
      </c>
      <c r="G1077">
        <v>110</v>
      </c>
      <c r="H1077">
        <v>150</v>
      </c>
      <c r="I1077">
        <v>131000</v>
      </c>
    </row>
    <row r="1078" spans="1:9" x14ac:dyDescent="0.3">
      <c r="A1078">
        <v>1077</v>
      </c>
      <c r="B1078" t="s">
        <v>738</v>
      </c>
      <c r="C1078">
        <v>7598000</v>
      </c>
      <c r="D1078" t="s">
        <v>19</v>
      </c>
      <c r="E1078">
        <v>2016</v>
      </c>
      <c r="F1078">
        <v>1968</v>
      </c>
      <c r="G1078">
        <v>140</v>
      </c>
      <c r="H1078">
        <v>190</v>
      </c>
      <c r="I1078">
        <v>139200</v>
      </c>
    </row>
    <row r="1079" spans="1:9" x14ac:dyDescent="0.3">
      <c r="A1079">
        <v>1078</v>
      </c>
      <c r="B1079" t="s">
        <v>610</v>
      </c>
      <c r="C1079">
        <v>7600000</v>
      </c>
      <c r="D1079" t="s">
        <v>19</v>
      </c>
      <c r="E1079">
        <v>2013</v>
      </c>
      <c r="F1079">
        <v>3000</v>
      </c>
      <c r="G1079">
        <v>180</v>
      </c>
      <c r="H1079">
        <v>245</v>
      </c>
      <c r="I1079">
        <v>314200</v>
      </c>
    </row>
    <row r="1080" spans="1:9" x14ac:dyDescent="0.3">
      <c r="A1080">
        <v>1079</v>
      </c>
      <c r="B1080" t="s">
        <v>739</v>
      </c>
      <c r="C1080">
        <v>7600000</v>
      </c>
      <c r="D1080" t="s">
        <v>19</v>
      </c>
      <c r="E1080">
        <v>2017</v>
      </c>
      <c r="F1080">
        <v>1968</v>
      </c>
      <c r="G1080">
        <v>140</v>
      </c>
      <c r="H1080">
        <v>190</v>
      </c>
      <c r="I1080">
        <v>159000</v>
      </c>
    </row>
    <row r="1081" spans="1:9" x14ac:dyDescent="0.3">
      <c r="A1081">
        <v>1080</v>
      </c>
      <c r="B1081" t="s">
        <v>740</v>
      </c>
      <c r="C1081">
        <v>7670000</v>
      </c>
      <c r="D1081" t="s">
        <v>19</v>
      </c>
      <c r="E1081">
        <v>2018</v>
      </c>
      <c r="F1081">
        <v>1968</v>
      </c>
      <c r="G1081">
        <v>140</v>
      </c>
      <c r="H1081">
        <v>190</v>
      </c>
      <c r="I1081">
        <v>135767</v>
      </c>
    </row>
    <row r="1082" spans="1:9" x14ac:dyDescent="0.3">
      <c r="A1082">
        <v>1081</v>
      </c>
      <c r="B1082" t="s">
        <v>741</v>
      </c>
      <c r="C1082">
        <v>7699000</v>
      </c>
      <c r="D1082" t="s">
        <v>19</v>
      </c>
      <c r="E1082">
        <v>2017</v>
      </c>
      <c r="F1082">
        <v>1968</v>
      </c>
      <c r="G1082">
        <v>140</v>
      </c>
      <c r="H1082">
        <v>190</v>
      </c>
      <c r="I1082">
        <v>142000</v>
      </c>
    </row>
    <row r="1083" spans="1:9" x14ac:dyDescent="0.3">
      <c r="A1083">
        <v>1082</v>
      </c>
      <c r="B1083" t="s">
        <v>742</v>
      </c>
      <c r="C1083">
        <v>7700000</v>
      </c>
      <c r="D1083" t="s">
        <v>19</v>
      </c>
      <c r="E1083">
        <v>2018</v>
      </c>
      <c r="F1083">
        <v>1968</v>
      </c>
      <c r="G1083">
        <v>110</v>
      </c>
      <c r="H1083">
        <v>150</v>
      </c>
      <c r="I1083">
        <v>160000</v>
      </c>
    </row>
    <row r="1084" spans="1:9" x14ac:dyDescent="0.3">
      <c r="A1084">
        <v>1083</v>
      </c>
      <c r="B1084" t="s">
        <v>743</v>
      </c>
      <c r="C1084">
        <v>7750000</v>
      </c>
      <c r="D1084" t="s">
        <v>19</v>
      </c>
      <c r="E1084">
        <v>2017</v>
      </c>
      <c r="F1084">
        <v>1968</v>
      </c>
      <c r="G1084">
        <v>140</v>
      </c>
      <c r="H1084">
        <v>190</v>
      </c>
      <c r="I1084">
        <v>100500</v>
      </c>
    </row>
    <row r="1085" spans="1:9" x14ac:dyDescent="0.3">
      <c r="A1085">
        <v>1084</v>
      </c>
      <c r="B1085" t="s">
        <v>744</v>
      </c>
      <c r="C1085">
        <v>7790000</v>
      </c>
      <c r="D1085" t="s">
        <v>19</v>
      </c>
      <c r="E1085">
        <v>2019</v>
      </c>
      <c r="F1085">
        <v>1968</v>
      </c>
      <c r="G1085">
        <v>140</v>
      </c>
      <c r="H1085">
        <v>190</v>
      </c>
      <c r="I1085">
        <v>175000</v>
      </c>
    </row>
    <row r="1086" spans="1:9" x14ac:dyDescent="0.3">
      <c r="A1086">
        <v>1085</v>
      </c>
      <c r="B1086" t="s">
        <v>745</v>
      </c>
      <c r="C1086">
        <v>7790000</v>
      </c>
      <c r="D1086" t="s">
        <v>19</v>
      </c>
      <c r="E1086">
        <v>2017</v>
      </c>
      <c r="F1086">
        <v>1968</v>
      </c>
      <c r="G1086">
        <v>110</v>
      </c>
      <c r="H1086">
        <v>150</v>
      </c>
      <c r="I1086">
        <v>199500</v>
      </c>
    </row>
    <row r="1087" spans="1:9" x14ac:dyDescent="0.3">
      <c r="A1087">
        <v>1086</v>
      </c>
      <c r="B1087" t="s">
        <v>746</v>
      </c>
      <c r="C1087">
        <v>7799000</v>
      </c>
      <c r="D1087" t="s">
        <v>19</v>
      </c>
      <c r="E1087">
        <v>2019</v>
      </c>
      <c r="F1087">
        <v>1968</v>
      </c>
      <c r="G1087">
        <v>110</v>
      </c>
      <c r="H1087">
        <v>150</v>
      </c>
      <c r="I1087">
        <v>132300</v>
      </c>
    </row>
    <row r="1088" spans="1:9" x14ac:dyDescent="0.3">
      <c r="A1088">
        <v>1087</v>
      </c>
      <c r="B1088" t="s">
        <v>604</v>
      </c>
      <c r="C1088">
        <v>7799999</v>
      </c>
      <c r="D1088" t="s">
        <v>19</v>
      </c>
      <c r="E1088">
        <v>2016</v>
      </c>
      <c r="F1088">
        <v>1968</v>
      </c>
      <c r="G1088">
        <v>110</v>
      </c>
      <c r="H1088">
        <v>150</v>
      </c>
      <c r="I1088">
        <v>189755</v>
      </c>
    </row>
    <row r="1089" spans="1:9" x14ac:dyDescent="0.3">
      <c r="A1089">
        <v>1088</v>
      </c>
      <c r="B1089" t="s">
        <v>747</v>
      </c>
      <c r="C1089">
        <v>7890000</v>
      </c>
      <c r="D1089" t="s">
        <v>19</v>
      </c>
      <c r="E1089">
        <v>2019</v>
      </c>
      <c r="F1089">
        <v>1968</v>
      </c>
      <c r="G1089">
        <v>120</v>
      </c>
      <c r="H1089">
        <v>163</v>
      </c>
      <c r="I1089">
        <v>178700</v>
      </c>
    </row>
    <row r="1090" spans="1:9" x14ac:dyDescent="0.3">
      <c r="A1090">
        <v>1089</v>
      </c>
      <c r="B1090" t="s">
        <v>748</v>
      </c>
      <c r="C1090">
        <v>7890000</v>
      </c>
      <c r="D1090" t="s">
        <v>19</v>
      </c>
      <c r="E1090">
        <v>2018</v>
      </c>
      <c r="F1090">
        <v>1968</v>
      </c>
      <c r="G1090">
        <v>140</v>
      </c>
      <c r="H1090">
        <v>190</v>
      </c>
      <c r="I1090">
        <v>132000</v>
      </c>
    </row>
    <row r="1091" spans="1:9" x14ac:dyDescent="0.3">
      <c r="A1091">
        <v>1090</v>
      </c>
      <c r="B1091" t="s">
        <v>636</v>
      </c>
      <c r="C1091">
        <v>7900000</v>
      </c>
      <c r="D1091" t="s">
        <v>19</v>
      </c>
      <c r="E1091">
        <v>2017</v>
      </c>
      <c r="F1091">
        <v>2000</v>
      </c>
      <c r="G1091">
        <v>140</v>
      </c>
      <c r="H1091">
        <v>190</v>
      </c>
      <c r="I1091">
        <v>266000</v>
      </c>
    </row>
    <row r="1092" spans="1:9" x14ac:dyDescent="0.3">
      <c r="A1092">
        <v>1091</v>
      </c>
      <c r="B1092" t="s">
        <v>749</v>
      </c>
      <c r="C1092">
        <v>7900000</v>
      </c>
      <c r="D1092" t="s">
        <v>10</v>
      </c>
      <c r="E1092">
        <v>2017</v>
      </c>
      <c r="F1092">
        <v>1984</v>
      </c>
      <c r="G1092">
        <v>188</v>
      </c>
      <c r="H1092">
        <v>256</v>
      </c>
      <c r="I1092">
        <v>26577</v>
      </c>
    </row>
    <row r="1093" spans="1:9" x14ac:dyDescent="0.3">
      <c r="A1093">
        <v>1092</v>
      </c>
      <c r="B1093" t="s">
        <v>750</v>
      </c>
      <c r="C1093">
        <v>7900000</v>
      </c>
      <c r="D1093" t="s">
        <v>19</v>
      </c>
      <c r="E1093">
        <v>2019</v>
      </c>
      <c r="F1093">
        <v>1968</v>
      </c>
      <c r="G1093">
        <v>110</v>
      </c>
      <c r="H1093">
        <v>150</v>
      </c>
      <c r="I1093">
        <v>149950</v>
      </c>
    </row>
    <row r="1094" spans="1:9" x14ac:dyDescent="0.3">
      <c r="A1094">
        <v>1093</v>
      </c>
      <c r="B1094" t="s">
        <v>751</v>
      </c>
      <c r="C1094">
        <v>7990000</v>
      </c>
      <c r="D1094" t="s">
        <v>19</v>
      </c>
      <c r="E1094">
        <v>2016</v>
      </c>
      <c r="F1094">
        <v>1968</v>
      </c>
      <c r="G1094">
        <v>140</v>
      </c>
      <c r="H1094">
        <v>190</v>
      </c>
      <c r="I1094">
        <v>134706</v>
      </c>
    </row>
    <row r="1095" spans="1:9" x14ac:dyDescent="0.3">
      <c r="A1095">
        <v>1094</v>
      </c>
      <c r="B1095" t="s">
        <v>752</v>
      </c>
      <c r="C1095">
        <v>7990000</v>
      </c>
      <c r="D1095" t="s">
        <v>10</v>
      </c>
      <c r="E1095">
        <v>2015</v>
      </c>
      <c r="F1095">
        <v>1984</v>
      </c>
      <c r="G1095">
        <v>185</v>
      </c>
      <c r="H1095">
        <v>252</v>
      </c>
      <c r="I1095">
        <v>172308</v>
      </c>
    </row>
    <row r="1096" spans="1:9" x14ac:dyDescent="0.3">
      <c r="A1096">
        <v>1095</v>
      </c>
      <c r="B1096" t="s">
        <v>753</v>
      </c>
      <c r="C1096">
        <v>7990000</v>
      </c>
      <c r="D1096" t="s">
        <v>10</v>
      </c>
      <c r="E1096">
        <v>2019</v>
      </c>
      <c r="F1096">
        <v>1984</v>
      </c>
      <c r="G1096">
        <v>140</v>
      </c>
      <c r="H1096">
        <v>190</v>
      </c>
      <c r="I1096">
        <v>87050</v>
      </c>
    </row>
    <row r="1097" spans="1:9" x14ac:dyDescent="0.3">
      <c r="A1097">
        <v>1096</v>
      </c>
      <c r="B1097" t="s">
        <v>754</v>
      </c>
      <c r="C1097">
        <v>7990000</v>
      </c>
      <c r="D1097" t="s">
        <v>19</v>
      </c>
      <c r="E1097">
        <v>2017</v>
      </c>
      <c r="F1097">
        <v>2967</v>
      </c>
      <c r="G1097">
        <v>160</v>
      </c>
      <c r="H1097">
        <v>218</v>
      </c>
      <c r="I1097">
        <v>185000</v>
      </c>
    </row>
    <row r="1098" spans="1:9" x14ac:dyDescent="0.3">
      <c r="A1098">
        <v>1097</v>
      </c>
      <c r="B1098" t="s">
        <v>755</v>
      </c>
      <c r="C1098">
        <v>7990000</v>
      </c>
      <c r="D1098" t="s">
        <v>10</v>
      </c>
      <c r="E1098">
        <v>2018</v>
      </c>
      <c r="F1098">
        <v>1395</v>
      </c>
      <c r="G1098">
        <v>110</v>
      </c>
      <c r="H1098">
        <v>150</v>
      </c>
      <c r="I1098">
        <v>78900</v>
      </c>
    </row>
    <row r="1099" spans="1:9" x14ac:dyDescent="0.3">
      <c r="A1099">
        <v>1098</v>
      </c>
      <c r="B1099" t="s">
        <v>756</v>
      </c>
      <c r="C1099">
        <v>7990000</v>
      </c>
      <c r="D1099" t="s">
        <v>19</v>
      </c>
      <c r="E1099">
        <v>2017</v>
      </c>
      <c r="F1099">
        <v>1968</v>
      </c>
      <c r="G1099">
        <v>110</v>
      </c>
      <c r="H1099">
        <v>150</v>
      </c>
      <c r="I1099">
        <v>60774</v>
      </c>
    </row>
    <row r="1100" spans="1:9" x14ac:dyDescent="0.3">
      <c r="A1100">
        <v>1099</v>
      </c>
      <c r="B1100" t="s">
        <v>757</v>
      </c>
      <c r="C1100">
        <v>7996000</v>
      </c>
      <c r="D1100" t="s">
        <v>10</v>
      </c>
      <c r="E1100">
        <v>2018</v>
      </c>
      <c r="F1100">
        <v>1395</v>
      </c>
      <c r="G1100">
        <v>110</v>
      </c>
      <c r="H1100">
        <v>150</v>
      </c>
      <c r="I1100">
        <v>81213</v>
      </c>
    </row>
    <row r="1101" spans="1:9" x14ac:dyDescent="0.3">
      <c r="A1101">
        <v>1100</v>
      </c>
      <c r="B1101" t="s">
        <v>758</v>
      </c>
      <c r="C1101">
        <v>7996000</v>
      </c>
      <c r="D1101" t="s">
        <v>19</v>
      </c>
      <c r="E1101">
        <v>2017</v>
      </c>
      <c r="F1101">
        <v>1968</v>
      </c>
      <c r="G1101">
        <v>140</v>
      </c>
      <c r="H1101">
        <v>190</v>
      </c>
      <c r="I1101">
        <v>116980</v>
      </c>
    </row>
    <row r="1102" spans="1:9" x14ac:dyDescent="0.3">
      <c r="A1102">
        <v>1101</v>
      </c>
      <c r="B1102" t="s">
        <v>759</v>
      </c>
      <c r="C1102">
        <v>7997000</v>
      </c>
      <c r="D1102" t="s">
        <v>19</v>
      </c>
      <c r="E1102">
        <v>2017</v>
      </c>
      <c r="F1102">
        <v>1968</v>
      </c>
      <c r="G1102">
        <v>140</v>
      </c>
      <c r="H1102">
        <v>190</v>
      </c>
      <c r="I1102">
        <v>160599</v>
      </c>
    </row>
    <row r="1103" spans="1:9" x14ac:dyDescent="0.3">
      <c r="A1103">
        <v>1102</v>
      </c>
      <c r="B1103" t="s">
        <v>760</v>
      </c>
      <c r="C1103">
        <v>7998000</v>
      </c>
      <c r="D1103" t="s">
        <v>735</v>
      </c>
      <c r="E1103">
        <v>2019</v>
      </c>
      <c r="F1103">
        <v>1984</v>
      </c>
      <c r="G1103">
        <v>110</v>
      </c>
      <c r="H1103">
        <v>150</v>
      </c>
      <c r="I1103">
        <v>143000</v>
      </c>
    </row>
    <row r="1104" spans="1:9" x14ac:dyDescent="0.3">
      <c r="A1104">
        <v>1103</v>
      </c>
      <c r="B1104" t="s">
        <v>761</v>
      </c>
      <c r="C1104">
        <v>7999000</v>
      </c>
      <c r="D1104" t="s">
        <v>19</v>
      </c>
      <c r="E1104">
        <v>2018</v>
      </c>
      <c r="F1104">
        <v>1968</v>
      </c>
      <c r="G1104">
        <v>110</v>
      </c>
      <c r="H1104">
        <v>150</v>
      </c>
      <c r="I1104">
        <v>39678</v>
      </c>
    </row>
    <row r="1105" spans="1:9" x14ac:dyDescent="0.3">
      <c r="A1105">
        <v>1104</v>
      </c>
      <c r="B1105" t="s">
        <v>762</v>
      </c>
      <c r="C1105">
        <v>7999000</v>
      </c>
      <c r="D1105" t="s">
        <v>19</v>
      </c>
      <c r="E1105">
        <v>2018</v>
      </c>
      <c r="F1105">
        <v>1968</v>
      </c>
      <c r="G1105">
        <v>140</v>
      </c>
      <c r="H1105">
        <v>190</v>
      </c>
      <c r="I1105">
        <v>238450</v>
      </c>
    </row>
    <row r="1106" spans="1:9" x14ac:dyDescent="0.3">
      <c r="A1106">
        <v>1105</v>
      </c>
      <c r="B1106" t="s">
        <v>763</v>
      </c>
      <c r="C1106">
        <v>7999000</v>
      </c>
      <c r="D1106" t="s">
        <v>19</v>
      </c>
      <c r="E1106">
        <v>2017</v>
      </c>
      <c r="F1106">
        <v>1968</v>
      </c>
      <c r="G1106">
        <v>140</v>
      </c>
      <c r="H1106">
        <v>190</v>
      </c>
      <c r="I1106">
        <v>142000</v>
      </c>
    </row>
    <row r="1107" spans="1:9" x14ac:dyDescent="0.3">
      <c r="A1107">
        <v>1106</v>
      </c>
      <c r="B1107" t="s">
        <v>764</v>
      </c>
      <c r="C1107">
        <v>7999999</v>
      </c>
      <c r="D1107" t="s">
        <v>10</v>
      </c>
      <c r="E1107">
        <v>2017</v>
      </c>
      <c r="F1107">
        <v>1395</v>
      </c>
      <c r="G1107">
        <v>110</v>
      </c>
      <c r="H1107">
        <v>150</v>
      </c>
      <c r="I1107">
        <v>125982</v>
      </c>
    </row>
    <row r="1108" spans="1:9" x14ac:dyDescent="0.3">
      <c r="A1108">
        <v>1107</v>
      </c>
      <c r="B1108" t="s">
        <v>587</v>
      </c>
      <c r="C1108">
        <v>7999999</v>
      </c>
      <c r="D1108" t="s">
        <v>19</v>
      </c>
      <c r="E1108">
        <v>2019</v>
      </c>
      <c r="F1108">
        <v>1968</v>
      </c>
      <c r="G1108">
        <v>140</v>
      </c>
      <c r="H1108">
        <v>190</v>
      </c>
      <c r="I1108">
        <v>206500</v>
      </c>
    </row>
    <row r="1109" spans="1:9" x14ac:dyDescent="0.3">
      <c r="A1109">
        <v>1108</v>
      </c>
      <c r="B1109" t="s">
        <v>765</v>
      </c>
      <c r="C1109">
        <v>7999999</v>
      </c>
      <c r="D1109" t="s">
        <v>10</v>
      </c>
      <c r="E1109">
        <v>2017</v>
      </c>
      <c r="F1109">
        <v>1984</v>
      </c>
      <c r="G1109">
        <v>140</v>
      </c>
      <c r="H1109">
        <v>190</v>
      </c>
      <c r="I1109">
        <v>147032</v>
      </c>
    </row>
    <row r="1110" spans="1:9" x14ac:dyDescent="0.3">
      <c r="A1110">
        <v>1109</v>
      </c>
      <c r="B1110" t="s">
        <v>702</v>
      </c>
      <c r="C1110">
        <v>7500000</v>
      </c>
      <c r="D1110" t="s">
        <v>19</v>
      </c>
      <c r="E1110">
        <v>2016</v>
      </c>
      <c r="F1110">
        <v>1968</v>
      </c>
      <c r="G1110">
        <v>140</v>
      </c>
      <c r="H1110">
        <v>190</v>
      </c>
      <c r="I1110">
        <v>312000</v>
      </c>
    </row>
    <row r="1111" spans="1:9" x14ac:dyDescent="0.3">
      <c r="A1111">
        <v>1110</v>
      </c>
      <c r="B1111" t="s">
        <v>766</v>
      </c>
      <c r="C1111">
        <v>8000000</v>
      </c>
      <c r="D1111" t="s">
        <v>10</v>
      </c>
      <c r="E1111">
        <v>2018</v>
      </c>
      <c r="F1111">
        <v>1395</v>
      </c>
      <c r="G1111">
        <v>110</v>
      </c>
      <c r="H1111">
        <v>150</v>
      </c>
      <c r="I1111">
        <v>58159</v>
      </c>
    </row>
    <row r="1112" spans="1:9" x14ac:dyDescent="0.3">
      <c r="A1112">
        <v>1111</v>
      </c>
      <c r="B1112" t="s">
        <v>767</v>
      </c>
      <c r="C1112">
        <v>8099000</v>
      </c>
      <c r="D1112" t="s">
        <v>19</v>
      </c>
      <c r="E1112">
        <v>2020</v>
      </c>
      <c r="F1112">
        <v>1968</v>
      </c>
      <c r="G1112">
        <v>120</v>
      </c>
      <c r="H1112">
        <v>163</v>
      </c>
      <c r="I1112">
        <v>195000</v>
      </c>
    </row>
    <row r="1113" spans="1:9" x14ac:dyDescent="0.3">
      <c r="A1113">
        <v>1112</v>
      </c>
      <c r="B1113" t="s">
        <v>768</v>
      </c>
      <c r="C1113">
        <v>8100000</v>
      </c>
      <c r="D1113" t="s">
        <v>10</v>
      </c>
      <c r="E1113">
        <v>2016</v>
      </c>
      <c r="F1113">
        <v>1984</v>
      </c>
      <c r="G1113">
        <v>140</v>
      </c>
      <c r="H1113">
        <v>190</v>
      </c>
      <c r="I1113">
        <v>40600</v>
      </c>
    </row>
    <row r="1114" spans="1:9" x14ac:dyDescent="0.3">
      <c r="A1114">
        <v>1113</v>
      </c>
      <c r="B1114" t="s">
        <v>769</v>
      </c>
      <c r="C1114">
        <v>8190000</v>
      </c>
      <c r="D1114" t="s">
        <v>19</v>
      </c>
      <c r="E1114">
        <v>2018</v>
      </c>
      <c r="F1114">
        <v>1968</v>
      </c>
      <c r="G1114">
        <v>110</v>
      </c>
      <c r="H1114">
        <v>150</v>
      </c>
      <c r="I1114">
        <v>88337</v>
      </c>
    </row>
    <row r="1115" spans="1:9" x14ac:dyDescent="0.3">
      <c r="A1115">
        <v>1114</v>
      </c>
      <c r="B1115" t="s">
        <v>770</v>
      </c>
      <c r="C1115">
        <v>8190000</v>
      </c>
      <c r="D1115" t="s">
        <v>19</v>
      </c>
      <c r="E1115">
        <v>2016</v>
      </c>
      <c r="F1115">
        <v>2967</v>
      </c>
      <c r="G1115">
        <v>200</v>
      </c>
      <c r="H1115">
        <v>272</v>
      </c>
      <c r="I1115">
        <v>234980</v>
      </c>
    </row>
    <row r="1116" spans="1:9" x14ac:dyDescent="0.3">
      <c r="A1116">
        <v>1115</v>
      </c>
      <c r="B1116" t="s">
        <v>771</v>
      </c>
      <c r="C1116">
        <v>8200000</v>
      </c>
      <c r="D1116" t="s">
        <v>19</v>
      </c>
      <c r="E1116">
        <v>2016</v>
      </c>
      <c r="F1116">
        <v>1968</v>
      </c>
      <c r="G1116">
        <v>140</v>
      </c>
      <c r="H1116">
        <v>190</v>
      </c>
      <c r="I1116">
        <v>190000</v>
      </c>
    </row>
    <row r="1117" spans="1:9" x14ac:dyDescent="0.3">
      <c r="A1117">
        <v>1116</v>
      </c>
      <c r="B1117" t="s">
        <v>772</v>
      </c>
      <c r="C1117">
        <v>8290000</v>
      </c>
      <c r="D1117" t="s">
        <v>19</v>
      </c>
      <c r="E1117">
        <v>2018</v>
      </c>
      <c r="F1117">
        <v>1968</v>
      </c>
      <c r="G1117">
        <v>140</v>
      </c>
      <c r="H1117">
        <v>190</v>
      </c>
      <c r="I1117">
        <v>72000</v>
      </c>
    </row>
    <row r="1118" spans="1:9" x14ac:dyDescent="0.3">
      <c r="A1118">
        <v>1117</v>
      </c>
      <c r="B1118" t="s">
        <v>773</v>
      </c>
      <c r="C1118">
        <v>8290000</v>
      </c>
      <c r="D1118" t="s">
        <v>19</v>
      </c>
      <c r="E1118">
        <v>2016</v>
      </c>
      <c r="F1118">
        <v>2967</v>
      </c>
      <c r="G1118">
        <v>200</v>
      </c>
      <c r="H1118">
        <v>272</v>
      </c>
      <c r="I1118">
        <v>245808</v>
      </c>
    </row>
    <row r="1119" spans="1:9" x14ac:dyDescent="0.3">
      <c r="A1119">
        <v>1118</v>
      </c>
      <c r="B1119" t="s">
        <v>774</v>
      </c>
      <c r="C1119">
        <v>8299999</v>
      </c>
      <c r="D1119" t="s">
        <v>19</v>
      </c>
      <c r="E1119">
        <v>2016</v>
      </c>
      <c r="F1119">
        <v>1968</v>
      </c>
      <c r="G1119">
        <v>140</v>
      </c>
      <c r="H1119">
        <v>190</v>
      </c>
      <c r="I1119">
        <v>188100</v>
      </c>
    </row>
    <row r="1120" spans="1:9" x14ac:dyDescent="0.3">
      <c r="A1120">
        <v>1119</v>
      </c>
      <c r="B1120" t="s">
        <v>483</v>
      </c>
      <c r="C1120">
        <v>8000000</v>
      </c>
      <c r="D1120" t="s">
        <v>19</v>
      </c>
      <c r="E1120">
        <v>2016</v>
      </c>
      <c r="F1120">
        <v>1968</v>
      </c>
      <c r="G1120">
        <v>88</v>
      </c>
      <c r="H1120">
        <v>120</v>
      </c>
      <c r="I1120">
        <v>86000</v>
      </c>
    </row>
    <row r="1121" spans="1:9" x14ac:dyDescent="0.3">
      <c r="A1121">
        <v>1120</v>
      </c>
      <c r="B1121" t="s">
        <v>775</v>
      </c>
      <c r="C1121">
        <v>8350000</v>
      </c>
      <c r="D1121" t="s">
        <v>19</v>
      </c>
      <c r="E1121">
        <v>2018</v>
      </c>
      <c r="F1121">
        <v>1968</v>
      </c>
      <c r="G1121">
        <v>140</v>
      </c>
      <c r="H1121">
        <v>190</v>
      </c>
      <c r="I1121">
        <v>119300</v>
      </c>
    </row>
    <row r="1122" spans="1:9" x14ac:dyDescent="0.3">
      <c r="A1122">
        <v>1121</v>
      </c>
      <c r="B1122" t="s">
        <v>776</v>
      </c>
      <c r="C1122">
        <v>8350000</v>
      </c>
      <c r="D1122" t="s">
        <v>19</v>
      </c>
      <c r="E1122">
        <v>2020</v>
      </c>
      <c r="F1122">
        <v>1968</v>
      </c>
      <c r="G1122">
        <v>140</v>
      </c>
      <c r="H1122">
        <v>190</v>
      </c>
      <c r="I1122">
        <v>178960</v>
      </c>
    </row>
    <row r="1123" spans="1:9" x14ac:dyDescent="0.3">
      <c r="A1123">
        <v>1122</v>
      </c>
      <c r="B1123" t="s">
        <v>777</v>
      </c>
      <c r="C1123">
        <v>8390000</v>
      </c>
      <c r="D1123" t="s">
        <v>10</v>
      </c>
      <c r="E1123">
        <v>2019</v>
      </c>
      <c r="F1123">
        <v>1984</v>
      </c>
      <c r="G1123">
        <v>140</v>
      </c>
      <c r="H1123">
        <v>190</v>
      </c>
      <c r="I1123">
        <v>55473</v>
      </c>
    </row>
    <row r="1124" spans="1:9" x14ac:dyDescent="0.3">
      <c r="A1124">
        <v>1123</v>
      </c>
      <c r="B1124" t="s">
        <v>778</v>
      </c>
      <c r="C1124">
        <v>8450000</v>
      </c>
      <c r="D1124" t="s">
        <v>19</v>
      </c>
      <c r="E1124">
        <v>2016</v>
      </c>
      <c r="F1124">
        <v>1968</v>
      </c>
      <c r="G1124">
        <v>140</v>
      </c>
      <c r="H1124">
        <v>190</v>
      </c>
      <c r="I1124">
        <v>240000</v>
      </c>
    </row>
    <row r="1125" spans="1:9" x14ac:dyDescent="0.3">
      <c r="A1125">
        <v>1124</v>
      </c>
      <c r="B1125" t="s">
        <v>779</v>
      </c>
      <c r="C1125">
        <v>8490000</v>
      </c>
      <c r="D1125" t="s">
        <v>19</v>
      </c>
      <c r="E1125">
        <v>2018</v>
      </c>
      <c r="F1125">
        <v>1968</v>
      </c>
      <c r="G1125">
        <v>110</v>
      </c>
      <c r="H1125">
        <v>150</v>
      </c>
      <c r="I1125">
        <v>33586</v>
      </c>
    </row>
    <row r="1126" spans="1:9" x14ac:dyDescent="0.3">
      <c r="A1126">
        <v>1125</v>
      </c>
      <c r="B1126" t="s">
        <v>780</v>
      </c>
      <c r="C1126">
        <v>8490000</v>
      </c>
      <c r="D1126" t="s">
        <v>781</v>
      </c>
      <c r="E1126">
        <v>2020</v>
      </c>
      <c r="F1126">
        <v>1968</v>
      </c>
      <c r="G1126">
        <v>100</v>
      </c>
      <c r="H1126">
        <v>136</v>
      </c>
      <c r="I1126">
        <v>118736</v>
      </c>
    </row>
    <row r="1127" spans="1:9" x14ac:dyDescent="0.3">
      <c r="A1127">
        <v>1126</v>
      </c>
      <c r="B1127" t="s">
        <v>780</v>
      </c>
      <c r="C1127">
        <v>8490000</v>
      </c>
      <c r="D1127" t="s">
        <v>19</v>
      </c>
      <c r="E1127">
        <v>2020</v>
      </c>
      <c r="F1127">
        <v>1968</v>
      </c>
      <c r="G1127">
        <v>100</v>
      </c>
      <c r="H1127">
        <v>136</v>
      </c>
      <c r="I1127">
        <v>118736</v>
      </c>
    </row>
    <row r="1128" spans="1:9" x14ac:dyDescent="0.3">
      <c r="A1128">
        <v>1127</v>
      </c>
      <c r="B1128" t="s">
        <v>782</v>
      </c>
      <c r="C1128">
        <v>8490000</v>
      </c>
      <c r="D1128" t="s">
        <v>10</v>
      </c>
      <c r="E1128">
        <v>2020</v>
      </c>
      <c r="F1128">
        <v>1984</v>
      </c>
      <c r="G1128">
        <v>110</v>
      </c>
      <c r="H1128">
        <v>150</v>
      </c>
      <c r="I1128">
        <v>179000</v>
      </c>
    </row>
    <row r="1129" spans="1:9" x14ac:dyDescent="0.3">
      <c r="A1129">
        <v>1128</v>
      </c>
      <c r="B1129" t="s">
        <v>783</v>
      </c>
      <c r="C1129">
        <v>8490000</v>
      </c>
      <c r="D1129" t="s">
        <v>10</v>
      </c>
      <c r="E1129">
        <v>2018</v>
      </c>
      <c r="F1129">
        <v>1395</v>
      </c>
      <c r="G1129">
        <v>110</v>
      </c>
      <c r="H1129">
        <v>150</v>
      </c>
      <c r="I1129">
        <v>63277</v>
      </c>
    </row>
    <row r="1130" spans="1:9" x14ac:dyDescent="0.3">
      <c r="A1130">
        <v>1129</v>
      </c>
      <c r="B1130" t="s">
        <v>784</v>
      </c>
      <c r="C1130">
        <v>8499000</v>
      </c>
      <c r="D1130" t="s">
        <v>19</v>
      </c>
      <c r="E1130">
        <v>2019</v>
      </c>
      <c r="F1130">
        <v>1968</v>
      </c>
      <c r="G1130">
        <v>140</v>
      </c>
      <c r="H1130">
        <v>190</v>
      </c>
      <c r="I1130">
        <v>185430</v>
      </c>
    </row>
    <row r="1131" spans="1:9" x14ac:dyDescent="0.3">
      <c r="A1131">
        <v>1130</v>
      </c>
      <c r="B1131" t="s">
        <v>702</v>
      </c>
      <c r="C1131">
        <v>8500000</v>
      </c>
      <c r="D1131" t="s">
        <v>19</v>
      </c>
      <c r="E1131">
        <v>2016</v>
      </c>
      <c r="F1131">
        <v>1968</v>
      </c>
      <c r="G1131">
        <v>140</v>
      </c>
      <c r="H1131">
        <v>190</v>
      </c>
      <c r="I1131">
        <v>80900</v>
      </c>
    </row>
    <row r="1132" spans="1:9" x14ac:dyDescent="0.3">
      <c r="A1132">
        <v>1131</v>
      </c>
      <c r="B1132" t="s">
        <v>785</v>
      </c>
      <c r="C1132">
        <v>8590000</v>
      </c>
      <c r="D1132" t="s">
        <v>19</v>
      </c>
      <c r="E1132">
        <v>2019</v>
      </c>
      <c r="F1132">
        <v>1968</v>
      </c>
      <c r="G1132">
        <v>110</v>
      </c>
      <c r="H1132">
        <v>150</v>
      </c>
      <c r="I1132">
        <v>97515</v>
      </c>
    </row>
    <row r="1133" spans="1:9" x14ac:dyDescent="0.3">
      <c r="A1133">
        <v>1132</v>
      </c>
      <c r="B1133" t="s">
        <v>786</v>
      </c>
      <c r="C1133">
        <v>8599999</v>
      </c>
      <c r="D1133" t="s">
        <v>19</v>
      </c>
      <c r="E1133">
        <v>2018</v>
      </c>
      <c r="F1133">
        <v>1968</v>
      </c>
      <c r="G1133">
        <v>140</v>
      </c>
      <c r="H1133">
        <v>190</v>
      </c>
      <c r="I1133">
        <v>95000</v>
      </c>
    </row>
    <row r="1134" spans="1:9" x14ac:dyDescent="0.3">
      <c r="A1134">
        <v>1133</v>
      </c>
      <c r="B1134" t="s">
        <v>787</v>
      </c>
      <c r="C1134">
        <v>8650000</v>
      </c>
      <c r="D1134" t="s">
        <v>10</v>
      </c>
      <c r="E1134">
        <v>2017</v>
      </c>
      <c r="F1134">
        <v>2000</v>
      </c>
      <c r="G1134">
        <v>185</v>
      </c>
      <c r="H1134">
        <v>252</v>
      </c>
      <c r="I1134">
        <v>97500</v>
      </c>
    </row>
    <row r="1135" spans="1:9" x14ac:dyDescent="0.3">
      <c r="A1135">
        <v>1134</v>
      </c>
      <c r="B1135" t="s">
        <v>713</v>
      </c>
      <c r="C1135">
        <v>8799000</v>
      </c>
      <c r="D1135" t="s">
        <v>19</v>
      </c>
      <c r="E1135">
        <v>2019</v>
      </c>
      <c r="F1135">
        <v>1968</v>
      </c>
      <c r="G1135">
        <v>120</v>
      </c>
      <c r="H1135">
        <v>163</v>
      </c>
      <c r="I1135">
        <v>188000</v>
      </c>
    </row>
    <row r="1136" spans="1:9" x14ac:dyDescent="0.3">
      <c r="A1136">
        <v>1135</v>
      </c>
      <c r="B1136" t="s">
        <v>655</v>
      </c>
      <c r="C1136">
        <v>8800000</v>
      </c>
      <c r="D1136" t="s">
        <v>19</v>
      </c>
      <c r="E1136">
        <v>2016</v>
      </c>
      <c r="F1136">
        <v>1968</v>
      </c>
      <c r="G1136">
        <v>110</v>
      </c>
      <c r="H1136">
        <v>150</v>
      </c>
      <c r="I1136">
        <v>94800</v>
      </c>
    </row>
    <row r="1137" spans="1:9" x14ac:dyDescent="0.3">
      <c r="A1137">
        <v>1136</v>
      </c>
      <c r="B1137" t="s">
        <v>788</v>
      </c>
      <c r="C1137">
        <v>8880000</v>
      </c>
      <c r="D1137" t="s">
        <v>19</v>
      </c>
      <c r="E1137">
        <v>2019</v>
      </c>
      <c r="F1137">
        <v>1968</v>
      </c>
      <c r="G1137">
        <v>140</v>
      </c>
      <c r="H1137">
        <v>190</v>
      </c>
      <c r="I1137">
        <v>106000</v>
      </c>
    </row>
    <row r="1138" spans="1:9" x14ac:dyDescent="0.3">
      <c r="A1138">
        <v>1137</v>
      </c>
      <c r="B1138" t="s">
        <v>789</v>
      </c>
      <c r="C1138">
        <v>8890000</v>
      </c>
      <c r="D1138" t="s">
        <v>19</v>
      </c>
      <c r="E1138">
        <v>2018</v>
      </c>
      <c r="F1138">
        <v>2967</v>
      </c>
      <c r="G1138">
        <v>160</v>
      </c>
      <c r="H1138">
        <v>218</v>
      </c>
      <c r="I1138">
        <v>164100</v>
      </c>
    </row>
    <row r="1139" spans="1:9" x14ac:dyDescent="0.3">
      <c r="A1139">
        <v>1138</v>
      </c>
      <c r="B1139" t="s">
        <v>790</v>
      </c>
      <c r="C1139">
        <v>8890000</v>
      </c>
      <c r="D1139" t="s">
        <v>10</v>
      </c>
      <c r="E1139">
        <v>2017</v>
      </c>
      <c r="F1139">
        <v>1984</v>
      </c>
      <c r="G1139">
        <v>185</v>
      </c>
      <c r="H1139">
        <v>252</v>
      </c>
      <c r="I1139">
        <v>99223</v>
      </c>
    </row>
    <row r="1140" spans="1:9" x14ac:dyDescent="0.3">
      <c r="A1140">
        <v>1139</v>
      </c>
      <c r="B1140" t="s">
        <v>791</v>
      </c>
      <c r="C1140">
        <v>8890000</v>
      </c>
      <c r="D1140" t="s">
        <v>19</v>
      </c>
      <c r="E1140">
        <v>2018</v>
      </c>
      <c r="F1140">
        <v>1968</v>
      </c>
      <c r="G1140">
        <v>110</v>
      </c>
      <c r="H1140">
        <v>150</v>
      </c>
      <c r="I1140">
        <v>92301</v>
      </c>
    </row>
    <row r="1141" spans="1:9" x14ac:dyDescent="0.3">
      <c r="A1141">
        <v>1140</v>
      </c>
      <c r="B1141" t="s">
        <v>792</v>
      </c>
      <c r="C1141">
        <v>8899000</v>
      </c>
      <c r="D1141" t="s">
        <v>19</v>
      </c>
      <c r="E1141">
        <v>2019</v>
      </c>
      <c r="F1141">
        <v>1968</v>
      </c>
      <c r="G1141">
        <v>140</v>
      </c>
      <c r="H1141">
        <v>190</v>
      </c>
      <c r="I1141">
        <v>116000</v>
      </c>
    </row>
    <row r="1142" spans="1:9" x14ac:dyDescent="0.3">
      <c r="A1142">
        <v>1141</v>
      </c>
      <c r="B1142" t="s">
        <v>636</v>
      </c>
      <c r="C1142">
        <v>8900000</v>
      </c>
      <c r="D1142" t="s">
        <v>19</v>
      </c>
      <c r="E1142">
        <v>2017</v>
      </c>
      <c r="F1142">
        <v>1968</v>
      </c>
      <c r="G1142">
        <v>140</v>
      </c>
      <c r="H1142">
        <v>190</v>
      </c>
      <c r="I1142">
        <v>69000</v>
      </c>
    </row>
    <row r="1143" spans="1:9" x14ac:dyDescent="0.3">
      <c r="A1143">
        <v>1142</v>
      </c>
      <c r="B1143" t="s">
        <v>793</v>
      </c>
      <c r="C1143">
        <v>8970000</v>
      </c>
      <c r="D1143" t="s">
        <v>19</v>
      </c>
      <c r="E1143">
        <v>2019</v>
      </c>
      <c r="F1143">
        <v>1968</v>
      </c>
      <c r="G1143">
        <v>140</v>
      </c>
      <c r="H1143">
        <v>190</v>
      </c>
      <c r="I1143">
        <v>135000</v>
      </c>
    </row>
    <row r="1144" spans="1:9" x14ac:dyDescent="0.3">
      <c r="A1144">
        <v>1143</v>
      </c>
      <c r="B1144" t="s">
        <v>794</v>
      </c>
      <c r="C1144">
        <v>8980000</v>
      </c>
      <c r="D1144" t="s">
        <v>19</v>
      </c>
      <c r="E1144">
        <v>2019</v>
      </c>
      <c r="F1144">
        <v>1968</v>
      </c>
      <c r="G1144">
        <v>110</v>
      </c>
      <c r="H1144">
        <v>150</v>
      </c>
      <c r="I1144">
        <v>94000</v>
      </c>
    </row>
    <row r="1145" spans="1:9" x14ac:dyDescent="0.3">
      <c r="A1145">
        <v>1144</v>
      </c>
      <c r="B1145" t="s">
        <v>795</v>
      </c>
      <c r="C1145">
        <v>8990000</v>
      </c>
      <c r="D1145" t="s">
        <v>19</v>
      </c>
      <c r="E1145">
        <v>2019</v>
      </c>
      <c r="F1145">
        <v>1968</v>
      </c>
      <c r="G1145">
        <v>140</v>
      </c>
      <c r="H1145">
        <v>190</v>
      </c>
      <c r="I1145">
        <v>169500</v>
      </c>
    </row>
    <row r="1146" spans="1:9" x14ac:dyDescent="0.3">
      <c r="A1146">
        <v>1145</v>
      </c>
      <c r="B1146" t="s">
        <v>796</v>
      </c>
      <c r="C1146">
        <v>8990000</v>
      </c>
      <c r="D1146" t="s">
        <v>19</v>
      </c>
      <c r="E1146">
        <v>2019</v>
      </c>
      <c r="F1146">
        <v>1968</v>
      </c>
      <c r="G1146">
        <v>140</v>
      </c>
      <c r="H1146">
        <v>190</v>
      </c>
      <c r="I1146">
        <v>85374</v>
      </c>
    </row>
    <row r="1147" spans="1:9" x14ac:dyDescent="0.3">
      <c r="A1147">
        <v>1146</v>
      </c>
      <c r="B1147" t="s">
        <v>797</v>
      </c>
      <c r="C1147">
        <v>8990000</v>
      </c>
      <c r="D1147" t="s">
        <v>19</v>
      </c>
      <c r="E1147">
        <v>2019</v>
      </c>
      <c r="F1147">
        <v>1968</v>
      </c>
      <c r="G1147">
        <v>110</v>
      </c>
      <c r="H1147">
        <v>150</v>
      </c>
      <c r="I1147">
        <v>149800</v>
      </c>
    </row>
    <row r="1148" spans="1:9" x14ac:dyDescent="0.3">
      <c r="A1148">
        <v>1147</v>
      </c>
      <c r="B1148" t="s">
        <v>798</v>
      </c>
      <c r="C1148">
        <v>8999000</v>
      </c>
      <c r="D1148" t="s">
        <v>19</v>
      </c>
      <c r="E1148">
        <v>2019</v>
      </c>
      <c r="F1148">
        <v>1968</v>
      </c>
      <c r="G1148">
        <v>100</v>
      </c>
      <c r="H1148">
        <v>136</v>
      </c>
      <c r="I1148">
        <v>157299</v>
      </c>
    </row>
    <row r="1149" spans="1:9" x14ac:dyDescent="0.3">
      <c r="A1149">
        <v>1148</v>
      </c>
      <c r="B1149" t="s">
        <v>799</v>
      </c>
      <c r="C1149">
        <v>8999000</v>
      </c>
      <c r="D1149" t="s">
        <v>735</v>
      </c>
      <c r="E1149">
        <v>2019</v>
      </c>
      <c r="F1149">
        <v>1984</v>
      </c>
      <c r="G1149">
        <v>110</v>
      </c>
      <c r="H1149">
        <v>150</v>
      </c>
      <c r="I1149">
        <v>89870</v>
      </c>
    </row>
    <row r="1150" spans="1:9" x14ac:dyDescent="0.3">
      <c r="A1150">
        <v>1149</v>
      </c>
      <c r="B1150" t="s">
        <v>800</v>
      </c>
      <c r="C1150">
        <v>9000000</v>
      </c>
      <c r="D1150" t="s">
        <v>19</v>
      </c>
      <c r="E1150">
        <v>2020</v>
      </c>
      <c r="F1150">
        <v>1968</v>
      </c>
      <c r="G1150">
        <v>140</v>
      </c>
      <c r="H1150">
        <v>190</v>
      </c>
      <c r="I1150">
        <v>169900</v>
      </c>
    </row>
    <row r="1151" spans="1:9" x14ac:dyDescent="0.3">
      <c r="A1151">
        <v>1150</v>
      </c>
      <c r="B1151" t="s">
        <v>801</v>
      </c>
      <c r="C1151">
        <v>9150000</v>
      </c>
      <c r="D1151" t="s">
        <v>19</v>
      </c>
      <c r="E1151">
        <v>2018</v>
      </c>
      <c r="F1151">
        <v>2967</v>
      </c>
      <c r="G1151">
        <v>160</v>
      </c>
      <c r="H1151">
        <v>218</v>
      </c>
      <c r="I1151">
        <v>219986</v>
      </c>
    </row>
    <row r="1152" spans="1:9" x14ac:dyDescent="0.3">
      <c r="A1152">
        <v>1151</v>
      </c>
      <c r="B1152" t="s">
        <v>802</v>
      </c>
      <c r="C1152">
        <v>9190000</v>
      </c>
      <c r="D1152" t="s">
        <v>19</v>
      </c>
      <c r="E1152">
        <v>2019</v>
      </c>
      <c r="F1152">
        <v>1968</v>
      </c>
      <c r="G1152">
        <v>140</v>
      </c>
      <c r="H1152">
        <v>190</v>
      </c>
      <c r="I1152">
        <v>107684</v>
      </c>
    </row>
    <row r="1153" spans="1:9" x14ac:dyDescent="0.3">
      <c r="A1153">
        <v>1152</v>
      </c>
      <c r="B1153" t="s">
        <v>803</v>
      </c>
      <c r="C1153">
        <v>9190000</v>
      </c>
      <c r="D1153" t="s">
        <v>19</v>
      </c>
      <c r="E1153">
        <v>2019</v>
      </c>
      <c r="F1153">
        <v>1968</v>
      </c>
      <c r="G1153">
        <v>110</v>
      </c>
      <c r="H1153">
        <v>150</v>
      </c>
      <c r="I1153">
        <v>161000</v>
      </c>
    </row>
    <row r="1154" spans="1:9" x14ac:dyDescent="0.3">
      <c r="A1154">
        <v>1153</v>
      </c>
      <c r="B1154" t="s">
        <v>804</v>
      </c>
      <c r="C1154">
        <v>9290000</v>
      </c>
      <c r="D1154" t="s">
        <v>10</v>
      </c>
      <c r="E1154">
        <v>2019</v>
      </c>
      <c r="F1154">
        <v>1984</v>
      </c>
      <c r="G1154">
        <v>110</v>
      </c>
      <c r="H1154">
        <v>150</v>
      </c>
      <c r="I1154">
        <v>106300</v>
      </c>
    </row>
    <row r="1155" spans="1:9" x14ac:dyDescent="0.3">
      <c r="A1155">
        <v>1154</v>
      </c>
      <c r="B1155" t="s">
        <v>805</v>
      </c>
      <c r="C1155">
        <v>9300000</v>
      </c>
      <c r="D1155" t="s">
        <v>10</v>
      </c>
      <c r="E1155">
        <v>2020</v>
      </c>
      <c r="F1155">
        <v>1984</v>
      </c>
      <c r="G1155">
        <v>140</v>
      </c>
      <c r="H1155">
        <v>190</v>
      </c>
      <c r="I1155">
        <v>65000</v>
      </c>
    </row>
    <row r="1156" spans="1:9" x14ac:dyDescent="0.3">
      <c r="A1156">
        <v>1155</v>
      </c>
      <c r="B1156" t="s">
        <v>806</v>
      </c>
      <c r="C1156">
        <v>9349000</v>
      </c>
      <c r="D1156" t="s">
        <v>19</v>
      </c>
      <c r="E1156">
        <v>2017</v>
      </c>
      <c r="F1156">
        <v>1968</v>
      </c>
      <c r="G1156">
        <v>140</v>
      </c>
      <c r="H1156">
        <v>190</v>
      </c>
      <c r="I1156">
        <v>104336</v>
      </c>
    </row>
    <row r="1157" spans="1:9" x14ac:dyDescent="0.3">
      <c r="A1157">
        <v>1156</v>
      </c>
      <c r="B1157" t="s">
        <v>807</v>
      </c>
      <c r="C1157">
        <v>9450000</v>
      </c>
      <c r="D1157" t="s">
        <v>19</v>
      </c>
      <c r="E1157">
        <v>2020</v>
      </c>
      <c r="F1157">
        <v>1968</v>
      </c>
      <c r="G1157">
        <v>120</v>
      </c>
      <c r="H1157">
        <v>163</v>
      </c>
      <c r="I1157">
        <v>127644</v>
      </c>
    </row>
    <row r="1158" spans="1:9" x14ac:dyDescent="0.3">
      <c r="A1158">
        <v>1157</v>
      </c>
      <c r="B1158" t="s">
        <v>702</v>
      </c>
      <c r="C1158">
        <v>9490000</v>
      </c>
      <c r="D1158" t="s">
        <v>19</v>
      </c>
      <c r="E1158">
        <v>2018</v>
      </c>
      <c r="F1158">
        <v>1968</v>
      </c>
      <c r="G1158">
        <v>110</v>
      </c>
      <c r="H1158">
        <v>150</v>
      </c>
      <c r="I1158">
        <v>77000</v>
      </c>
    </row>
    <row r="1159" spans="1:9" x14ac:dyDescent="0.3">
      <c r="A1159">
        <v>1158</v>
      </c>
      <c r="B1159" t="s">
        <v>808</v>
      </c>
      <c r="C1159">
        <v>9490000</v>
      </c>
      <c r="D1159" t="s">
        <v>19</v>
      </c>
      <c r="E1159">
        <v>2017</v>
      </c>
      <c r="F1159">
        <v>2967</v>
      </c>
      <c r="G1159">
        <v>200</v>
      </c>
      <c r="H1159">
        <v>272</v>
      </c>
      <c r="I1159">
        <v>130038</v>
      </c>
    </row>
    <row r="1160" spans="1:9" x14ac:dyDescent="0.3">
      <c r="A1160">
        <v>1159</v>
      </c>
      <c r="B1160" t="s">
        <v>809</v>
      </c>
      <c r="C1160">
        <v>9490000</v>
      </c>
      <c r="D1160" t="s">
        <v>19</v>
      </c>
      <c r="E1160">
        <v>2020</v>
      </c>
      <c r="F1160">
        <v>1968</v>
      </c>
      <c r="G1160">
        <v>140</v>
      </c>
      <c r="H1160">
        <v>190</v>
      </c>
      <c r="I1160">
        <v>107563</v>
      </c>
    </row>
    <row r="1161" spans="1:9" x14ac:dyDescent="0.3">
      <c r="A1161">
        <v>1160</v>
      </c>
      <c r="B1161" t="s">
        <v>810</v>
      </c>
      <c r="C1161">
        <v>9499999</v>
      </c>
      <c r="D1161" t="s">
        <v>19</v>
      </c>
      <c r="E1161">
        <v>2017</v>
      </c>
      <c r="F1161">
        <v>1968</v>
      </c>
      <c r="G1161">
        <v>140</v>
      </c>
      <c r="H1161">
        <v>190</v>
      </c>
      <c r="I1161">
        <v>99500</v>
      </c>
    </row>
    <row r="1162" spans="1:9" x14ac:dyDescent="0.3">
      <c r="A1162">
        <v>1161</v>
      </c>
      <c r="B1162" t="s">
        <v>811</v>
      </c>
      <c r="C1162">
        <v>9500000</v>
      </c>
      <c r="D1162" t="s">
        <v>19</v>
      </c>
      <c r="E1162">
        <v>2017</v>
      </c>
      <c r="F1162">
        <v>1968</v>
      </c>
      <c r="G1162">
        <v>110</v>
      </c>
      <c r="H1162">
        <v>150</v>
      </c>
      <c r="I1162">
        <v>59204</v>
      </c>
    </row>
    <row r="1163" spans="1:9" x14ac:dyDescent="0.3">
      <c r="A1163">
        <v>1162</v>
      </c>
      <c r="B1163" t="s">
        <v>812</v>
      </c>
      <c r="C1163">
        <v>9590000</v>
      </c>
      <c r="D1163" t="s">
        <v>19</v>
      </c>
      <c r="E1163">
        <v>2018</v>
      </c>
      <c r="F1163">
        <v>1968</v>
      </c>
      <c r="G1163">
        <v>140</v>
      </c>
      <c r="H1163">
        <v>190</v>
      </c>
      <c r="I1163">
        <v>63383</v>
      </c>
    </row>
    <row r="1164" spans="1:9" x14ac:dyDescent="0.3">
      <c r="A1164">
        <v>1163</v>
      </c>
      <c r="B1164" t="s">
        <v>813</v>
      </c>
      <c r="C1164">
        <v>9599000</v>
      </c>
      <c r="D1164" t="s">
        <v>10</v>
      </c>
      <c r="E1164">
        <v>2019</v>
      </c>
      <c r="F1164">
        <v>1984</v>
      </c>
      <c r="G1164">
        <v>140</v>
      </c>
      <c r="H1164">
        <v>190</v>
      </c>
      <c r="I1164">
        <v>56200</v>
      </c>
    </row>
    <row r="1165" spans="1:9" x14ac:dyDescent="0.3">
      <c r="A1165">
        <v>1164</v>
      </c>
      <c r="B1165" t="s">
        <v>643</v>
      </c>
      <c r="C1165">
        <v>9799900</v>
      </c>
      <c r="D1165" t="s">
        <v>19</v>
      </c>
      <c r="E1165">
        <v>2017</v>
      </c>
      <c r="F1165">
        <v>1968</v>
      </c>
      <c r="G1165">
        <v>140</v>
      </c>
      <c r="H1165">
        <v>190</v>
      </c>
      <c r="I1165">
        <v>73000</v>
      </c>
    </row>
    <row r="1166" spans="1:9" x14ac:dyDescent="0.3">
      <c r="A1166">
        <v>1165</v>
      </c>
      <c r="B1166" t="s">
        <v>814</v>
      </c>
      <c r="C1166">
        <v>9890000</v>
      </c>
      <c r="D1166" t="s">
        <v>19</v>
      </c>
      <c r="E1166">
        <v>2019</v>
      </c>
      <c r="F1166">
        <v>1968</v>
      </c>
      <c r="G1166">
        <v>140</v>
      </c>
      <c r="H1166">
        <v>190</v>
      </c>
      <c r="I1166">
        <v>75700</v>
      </c>
    </row>
    <row r="1167" spans="1:9" x14ac:dyDescent="0.3">
      <c r="A1167">
        <v>1166</v>
      </c>
      <c r="B1167" t="s">
        <v>815</v>
      </c>
      <c r="C1167">
        <v>9990000</v>
      </c>
      <c r="D1167" t="s">
        <v>19</v>
      </c>
      <c r="E1167">
        <v>2019</v>
      </c>
      <c r="F1167">
        <v>1968</v>
      </c>
      <c r="G1167">
        <v>120</v>
      </c>
      <c r="H1167">
        <v>163</v>
      </c>
      <c r="I1167">
        <v>53364</v>
      </c>
    </row>
    <row r="1168" spans="1:9" x14ac:dyDescent="0.3">
      <c r="A1168">
        <v>1167</v>
      </c>
      <c r="B1168" t="s">
        <v>816</v>
      </c>
      <c r="C1168">
        <v>9990000</v>
      </c>
      <c r="D1168" t="s">
        <v>10</v>
      </c>
      <c r="E1168">
        <v>2019</v>
      </c>
      <c r="F1168">
        <v>1984</v>
      </c>
      <c r="G1168">
        <v>185</v>
      </c>
      <c r="H1168">
        <v>252</v>
      </c>
      <c r="I1168">
        <v>53830</v>
      </c>
    </row>
    <row r="1169" spans="1:9" x14ac:dyDescent="0.3">
      <c r="A1169">
        <v>1168</v>
      </c>
      <c r="B1169" t="s">
        <v>817</v>
      </c>
      <c r="C1169">
        <v>9990000</v>
      </c>
      <c r="D1169" t="s">
        <v>19</v>
      </c>
      <c r="E1169">
        <v>2018</v>
      </c>
      <c r="F1169">
        <v>1968</v>
      </c>
      <c r="G1169">
        <v>110</v>
      </c>
      <c r="H1169">
        <v>150</v>
      </c>
      <c r="I1169">
        <v>69000</v>
      </c>
    </row>
    <row r="1170" spans="1:9" x14ac:dyDescent="0.3">
      <c r="A1170">
        <v>1169</v>
      </c>
      <c r="B1170" t="s">
        <v>818</v>
      </c>
      <c r="C1170">
        <v>9996000</v>
      </c>
      <c r="D1170" t="s">
        <v>19</v>
      </c>
      <c r="E1170">
        <v>2020</v>
      </c>
      <c r="F1170">
        <v>1968</v>
      </c>
      <c r="G1170">
        <v>100</v>
      </c>
      <c r="H1170">
        <v>136</v>
      </c>
      <c r="I1170">
        <v>88761</v>
      </c>
    </row>
    <row r="1171" spans="1:9" x14ac:dyDescent="0.3">
      <c r="A1171">
        <v>1170</v>
      </c>
      <c r="B1171" t="s">
        <v>819</v>
      </c>
      <c r="C1171">
        <v>9999000</v>
      </c>
      <c r="D1171" t="s">
        <v>10</v>
      </c>
      <c r="E1171">
        <v>2021</v>
      </c>
      <c r="F1171">
        <v>1984</v>
      </c>
      <c r="G1171">
        <v>150</v>
      </c>
      <c r="H1171">
        <v>204</v>
      </c>
      <c r="I1171">
        <v>59966</v>
      </c>
    </row>
    <row r="1172" spans="1:9" x14ac:dyDescent="0.3">
      <c r="A1172">
        <v>1171</v>
      </c>
      <c r="B1172" t="s">
        <v>820</v>
      </c>
      <c r="C1172">
        <v>9999000</v>
      </c>
      <c r="D1172" t="s">
        <v>19</v>
      </c>
      <c r="E1172">
        <v>2017</v>
      </c>
      <c r="F1172">
        <v>1968</v>
      </c>
      <c r="G1172">
        <v>140</v>
      </c>
      <c r="H1172">
        <v>190</v>
      </c>
      <c r="I1172">
        <v>125000</v>
      </c>
    </row>
    <row r="1173" spans="1:9" x14ac:dyDescent="0.3">
      <c r="A1173">
        <v>1172</v>
      </c>
      <c r="B1173" t="s">
        <v>821</v>
      </c>
      <c r="C1173">
        <v>9999900</v>
      </c>
      <c r="D1173" t="s">
        <v>19</v>
      </c>
      <c r="E1173">
        <v>2018</v>
      </c>
      <c r="F1173">
        <v>1968</v>
      </c>
      <c r="G1173">
        <v>110</v>
      </c>
      <c r="H1173">
        <v>150</v>
      </c>
      <c r="I1173">
        <v>69000</v>
      </c>
    </row>
    <row r="1174" spans="1:9" x14ac:dyDescent="0.3">
      <c r="A1174">
        <v>1173</v>
      </c>
      <c r="B1174" t="s">
        <v>822</v>
      </c>
      <c r="C1174">
        <v>9999999</v>
      </c>
      <c r="D1174" t="s">
        <v>10</v>
      </c>
      <c r="E1174">
        <v>2020</v>
      </c>
      <c r="F1174">
        <v>1984</v>
      </c>
      <c r="G1174">
        <v>150</v>
      </c>
      <c r="H1174">
        <v>204</v>
      </c>
      <c r="I1174">
        <v>67231</v>
      </c>
    </row>
    <row r="1175" spans="1:9" x14ac:dyDescent="0.3">
      <c r="A1175">
        <v>1174</v>
      </c>
      <c r="B1175" t="s">
        <v>823</v>
      </c>
      <c r="C1175">
        <v>9999999</v>
      </c>
      <c r="D1175" t="s">
        <v>19</v>
      </c>
      <c r="E1175">
        <v>2019</v>
      </c>
      <c r="F1175">
        <v>1968</v>
      </c>
      <c r="G1175">
        <v>110</v>
      </c>
      <c r="H1175">
        <v>150</v>
      </c>
      <c r="I1175">
        <v>38519</v>
      </c>
    </row>
    <row r="1176" spans="1:9" x14ac:dyDescent="0.3">
      <c r="A1176">
        <v>1175</v>
      </c>
      <c r="B1176" t="s">
        <v>824</v>
      </c>
      <c r="C1176">
        <v>10100000</v>
      </c>
      <c r="D1176" t="s">
        <v>19</v>
      </c>
      <c r="E1176">
        <v>2019</v>
      </c>
      <c r="F1176">
        <v>1968</v>
      </c>
      <c r="G1176">
        <v>120</v>
      </c>
      <c r="H1176">
        <v>163</v>
      </c>
      <c r="I1176">
        <v>152400</v>
      </c>
    </row>
    <row r="1177" spans="1:9" x14ac:dyDescent="0.3">
      <c r="A1177">
        <v>1176</v>
      </c>
      <c r="B1177" t="s">
        <v>825</v>
      </c>
      <c r="C1177">
        <v>10199000</v>
      </c>
      <c r="D1177" t="s">
        <v>19</v>
      </c>
      <c r="E1177">
        <v>2016</v>
      </c>
      <c r="F1177">
        <v>2967</v>
      </c>
      <c r="G1177">
        <v>200</v>
      </c>
      <c r="H1177">
        <v>272</v>
      </c>
      <c r="I1177">
        <v>147470</v>
      </c>
    </row>
    <row r="1178" spans="1:9" x14ac:dyDescent="0.3">
      <c r="A1178">
        <v>1177</v>
      </c>
      <c r="B1178" t="s">
        <v>826</v>
      </c>
      <c r="C1178">
        <v>10200000</v>
      </c>
      <c r="D1178" t="s">
        <v>19</v>
      </c>
      <c r="E1178">
        <v>2019</v>
      </c>
      <c r="F1178">
        <v>2967</v>
      </c>
      <c r="G1178">
        <v>210</v>
      </c>
      <c r="H1178">
        <v>286</v>
      </c>
      <c r="I1178">
        <v>201300</v>
      </c>
    </row>
    <row r="1179" spans="1:9" x14ac:dyDescent="0.3">
      <c r="A1179">
        <v>1178</v>
      </c>
      <c r="B1179" t="s">
        <v>827</v>
      </c>
      <c r="C1179">
        <v>10100000</v>
      </c>
      <c r="D1179" t="s">
        <v>19</v>
      </c>
      <c r="E1179">
        <v>2019</v>
      </c>
      <c r="F1179">
        <v>2967</v>
      </c>
      <c r="G1179">
        <v>160</v>
      </c>
      <c r="H1179">
        <v>218</v>
      </c>
      <c r="I1179">
        <v>127318</v>
      </c>
    </row>
    <row r="1180" spans="1:9" x14ac:dyDescent="0.3">
      <c r="A1180">
        <v>1179</v>
      </c>
      <c r="B1180" t="s">
        <v>828</v>
      </c>
      <c r="C1180">
        <v>10290000</v>
      </c>
      <c r="D1180" t="s">
        <v>10</v>
      </c>
      <c r="E1180">
        <v>2019</v>
      </c>
      <c r="F1180">
        <v>1984</v>
      </c>
      <c r="G1180">
        <v>140</v>
      </c>
      <c r="H1180">
        <v>190</v>
      </c>
      <c r="I1180">
        <v>56250</v>
      </c>
    </row>
    <row r="1181" spans="1:9" x14ac:dyDescent="0.3">
      <c r="A1181">
        <v>1180</v>
      </c>
      <c r="B1181" t="s">
        <v>829</v>
      </c>
      <c r="C1181">
        <v>10290000</v>
      </c>
      <c r="D1181" t="s">
        <v>19</v>
      </c>
      <c r="E1181">
        <v>2019</v>
      </c>
      <c r="F1181">
        <v>1968</v>
      </c>
      <c r="G1181">
        <v>120</v>
      </c>
      <c r="H1181">
        <v>163</v>
      </c>
      <c r="I1181">
        <v>93000</v>
      </c>
    </row>
    <row r="1182" spans="1:9" x14ac:dyDescent="0.3">
      <c r="A1182">
        <v>1181</v>
      </c>
      <c r="B1182" t="s">
        <v>830</v>
      </c>
      <c r="C1182">
        <v>10290000</v>
      </c>
      <c r="D1182" t="s">
        <v>19</v>
      </c>
      <c r="E1182">
        <v>2020</v>
      </c>
      <c r="F1182">
        <v>1968</v>
      </c>
      <c r="G1182">
        <v>140</v>
      </c>
      <c r="H1182">
        <v>190</v>
      </c>
      <c r="I1182">
        <v>89300</v>
      </c>
    </row>
    <row r="1183" spans="1:9" x14ac:dyDescent="0.3">
      <c r="A1183">
        <v>1182</v>
      </c>
      <c r="B1183" t="s">
        <v>831</v>
      </c>
      <c r="C1183">
        <v>10299000</v>
      </c>
      <c r="D1183" t="s">
        <v>10</v>
      </c>
      <c r="E1183">
        <v>2021</v>
      </c>
      <c r="F1183">
        <v>1984</v>
      </c>
      <c r="G1183">
        <v>150</v>
      </c>
      <c r="H1183">
        <v>204</v>
      </c>
      <c r="I1183">
        <v>39722</v>
      </c>
    </row>
    <row r="1184" spans="1:9" x14ac:dyDescent="0.3">
      <c r="A1184">
        <v>1183</v>
      </c>
      <c r="B1184" t="s">
        <v>723</v>
      </c>
      <c r="C1184">
        <v>10299000</v>
      </c>
      <c r="D1184" t="s">
        <v>19</v>
      </c>
      <c r="E1184">
        <v>2019</v>
      </c>
      <c r="F1184">
        <v>1968</v>
      </c>
      <c r="G1184">
        <v>120</v>
      </c>
      <c r="H1184">
        <v>163</v>
      </c>
      <c r="I1184">
        <v>109447</v>
      </c>
    </row>
    <row r="1185" spans="1:9" x14ac:dyDescent="0.3">
      <c r="A1185">
        <v>1184</v>
      </c>
      <c r="B1185" t="s">
        <v>832</v>
      </c>
      <c r="C1185">
        <v>10390000</v>
      </c>
      <c r="D1185" t="s">
        <v>19</v>
      </c>
      <c r="E1185">
        <v>2020</v>
      </c>
      <c r="F1185">
        <v>1968</v>
      </c>
      <c r="G1185">
        <v>120</v>
      </c>
      <c r="H1185">
        <v>163</v>
      </c>
      <c r="I1185">
        <v>135000</v>
      </c>
    </row>
    <row r="1186" spans="1:9" x14ac:dyDescent="0.3">
      <c r="A1186">
        <v>1185</v>
      </c>
      <c r="B1186" t="s">
        <v>725</v>
      </c>
      <c r="C1186">
        <v>10500000</v>
      </c>
      <c r="D1186" t="s">
        <v>19</v>
      </c>
      <c r="E1186">
        <v>2016</v>
      </c>
      <c r="F1186">
        <v>2967</v>
      </c>
      <c r="G1186">
        <v>200</v>
      </c>
      <c r="H1186">
        <v>272</v>
      </c>
      <c r="I1186">
        <v>185320</v>
      </c>
    </row>
    <row r="1187" spans="1:9" x14ac:dyDescent="0.3">
      <c r="A1187">
        <v>1186</v>
      </c>
      <c r="B1187" t="s">
        <v>822</v>
      </c>
      <c r="C1187">
        <v>10690000</v>
      </c>
      <c r="D1187" t="s">
        <v>10</v>
      </c>
      <c r="E1187">
        <v>2022</v>
      </c>
      <c r="F1187">
        <v>1984</v>
      </c>
      <c r="G1187">
        <v>150</v>
      </c>
      <c r="H1187">
        <v>204</v>
      </c>
      <c r="I1187">
        <v>46782</v>
      </c>
    </row>
    <row r="1188" spans="1:9" x14ac:dyDescent="0.3">
      <c r="A1188">
        <v>1187</v>
      </c>
      <c r="B1188" t="s">
        <v>833</v>
      </c>
      <c r="C1188">
        <v>10699000</v>
      </c>
      <c r="D1188" t="s">
        <v>10</v>
      </c>
      <c r="E1188">
        <v>2021</v>
      </c>
      <c r="F1188">
        <v>1984</v>
      </c>
      <c r="G1188">
        <v>150</v>
      </c>
      <c r="H1188">
        <v>204</v>
      </c>
      <c r="I1188">
        <v>33430</v>
      </c>
    </row>
    <row r="1189" spans="1:9" x14ac:dyDescent="0.3">
      <c r="A1189">
        <v>1188</v>
      </c>
      <c r="B1189" t="s">
        <v>834</v>
      </c>
      <c r="C1189">
        <v>10899000</v>
      </c>
      <c r="D1189" t="s">
        <v>19</v>
      </c>
      <c r="E1189">
        <v>2022</v>
      </c>
      <c r="F1189">
        <v>1968</v>
      </c>
      <c r="G1189">
        <v>150</v>
      </c>
      <c r="H1189">
        <v>204</v>
      </c>
      <c r="I1189">
        <v>26942</v>
      </c>
    </row>
    <row r="1190" spans="1:9" x14ac:dyDescent="0.3">
      <c r="A1190">
        <v>1189</v>
      </c>
      <c r="B1190" t="s">
        <v>835</v>
      </c>
      <c r="C1190">
        <v>10900000</v>
      </c>
      <c r="D1190" t="s">
        <v>10</v>
      </c>
      <c r="E1190">
        <v>2017</v>
      </c>
      <c r="F1190">
        <v>1984</v>
      </c>
      <c r="G1190">
        <v>185</v>
      </c>
      <c r="H1190">
        <v>252</v>
      </c>
      <c r="I1190">
        <v>77417</v>
      </c>
    </row>
    <row r="1191" spans="1:9" x14ac:dyDescent="0.3">
      <c r="A1191">
        <v>1190</v>
      </c>
      <c r="B1191" t="s">
        <v>836</v>
      </c>
      <c r="C1191">
        <v>10990000</v>
      </c>
      <c r="D1191" t="s">
        <v>10</v>
      </c>
      <c r="E1191">
        <v>2022</v>
      </c>
      <c r="F1191">
        <v>1984</v>
      </c>
      <c r="G1191">
        <v>150</v>
      </c>
      <c r="H1191">
        <v>204</v>
      </c>
      <c r="I1191">
        <v>45048</v>
      </c>
    </row>
    <row r="1192" spans="1:9" x14ac:dyDescent="0.3">
      <c r="A1192">
        <v>1191</v>
      </c>
      <c r="B1192" t="s">
        <v>836</v>
      </c>
      <c r="C1192">
        <v>10990000</v>
      </c>
      <c r="D1192" t="s">
        <v>10</v>
      </c>
      <c r="E1192">
        <v>2022</v>
      </c>
      <c r="F1192">
        <v>1984</v>
      </c>
      <c r="G1192">
        <v>150</v>
      </c>
      <c r="H1192">
        <v>204</v>
      </c>
      <c r="I1192">
        <v>25370</v>
      </c>
    </row>
    <row r="1193" spans="1:9" x14ac:dyDescent="0.3">
      <c r="A1193">
        <v>1192</v>
      </c>
      <c r="B1193" t="s">
        <v>822</v>
      </c>
      <c r="C1193">
        <v>10990000</v>
      </c>
      <c r="D1193" t="s">
        <v>10</v>
      </c>
      <c r="E1193">
        <v>2022</v>
      </c>
      <c r="F1193">
        <v>1984</v>
      </c>
      <c r="G1193">
        <v>150</v>
      </c>
      <c r="H1193">
        <v>204</v>
      </c>
      <c r="I1193">
        <v>57533</v>
      </c>
    </row>
    <row r="1194" spans="1:9" x14ac:dyDescent="0.3">
      <c r="A1194">
        <v>1193</v>
      </c>
      <c r="B1194" t="s">
        <v>836</v>
      </c>
      <c r="C1194">
        <v>10990000</v>
      </c>
      <c r="D1194" t="s">
        <v>10</v>
      </c>
      <c r="E1194">
        <v>2022</v>
      </c>
      <c r="F1194">
        <v>1984</v>
      </c>
      <c r="G1194">
        <v>150</v>
      </c>
      <c r="H1194">
        <v>204</v>
      </c>
      <c r="I1194">
        <v>49431</v>
      </c>
    </row>
    <row r="1195" spans="1:9" x14ac:dyDescent="0.3">
      <c r="A1195">
        <v>1194</v>
      </c>
      <c r="B1195" t="s">
        <v>822</v>
      </c>
      <c r="C1195">
        <v>10990000</v>
      </c>
      <c r="D1195" t="s">
        <v>10</v>
      </c>
      <c r="E1195">
        <v>2022</v>
      </c>
      <c r="F1195">
        <v>1984</v>
      </c>
      <c r="G1195">
        <v>150</v>
      </c>
      <c r="H1195">
        <v>204</v>
      </c>
      <c r="I1195">
        <v>19549</v>
      </c>
    </row>
    <row r="1196" spans="1:9" x14ac:dyDescent="0.3">
      <c r="A1196">
        <v>1195</v>
      </c>
      <c r="B1196" t="s">
        <v>837</v>
      </c>
      <c r="C1196">
        <v>10990000</v>
      </c>
      <c r="D1196" t="s">
        <v>19</v>
      </c>
      <c r="E1196">
        <v>2019</v>
      </c>
      <c r="F1196">
        <v>1968</v>
      </c>
      <c r="G1196">
        <v>110</v>
      </c>
      <c r="H1196">
        <v>150</v>
      </c>
      <c r="I1196">
        <v>65389</v>
      </c>
    </row>
    <row r="1197" spans="1:9" x14ac:dyDescent="0.3">
      <c r="A1197">
        <v>1196</v>
      </c>
      <c r="B1197" t="s">
        <v>838</v>
      </c>
      <c r="C1197">
        <v>10990000</v>
      </c>
      <c r="D1197" t="s">
        <v>10</v>
      </c>
      <c r="E1197">
        <v>2019</v>
      </c>
      <c r="F1197">
        <v>1984</v>
      </c>
      <c r="G1197">
        <v>110</v>
      </c>
      <c r="H1197">
        <v>150</v>
      </c>
      <c r="I1197">
        <v>50298</v>
      </c>
    </row>
    <row r="1198" spans="1:9" x14ac:dyDescent="0.3">
      <c r="A1198">
        <v>1197</v>
      </c>
      <c r="B1198" t="s">
        <v>839</v>
      </c>
      <c r="C1198">
        <v>10999000</v>
      </c>
      <c r="D1198" t="s">
        <v>10</v>
      </c>
      <c r="E1198">
        <v>2022</v>
      </c>
      <c r="F1198">
        <v>1984</v>
      </c>
      <c r="G1198">
        <v>150</v>
      </c>
      <c r="H1198">
        <v>204</v>
      </c>
      <c r="I1198">
        <v>33316</v>
      </c>
    </row>
    <row r="1199" spans="1:9" x14ac:dyDescent="0.3">
      <c r="A1199">
        <v>1198</v>
      </c>
      <c r="B1199" t="s">
        <v>840</v>
      </c>
      <c r="C1199">
        <v>10999000</v>
      </c>
      <c r="D1199" t="s">
        <v>10</v>
      </c>
      <c r="E1199">
        <v>2022</v>
      </c>
      <c r="F1199">
        <v>1984</v>
      </c>
      <c r="G1199">
        <v>150</v>
      </c>
      <c r="H1199">
        <v>204</v>
      </c>
      <c r="I1199">
        <v>44251</v>
      </c>
    </row>
    <row r="1200" spans="1:9" x14ac:dyDescent="0.3">
      <c r="A1200">
        <v>1199</v>
      </c>
      <c r="B1200" t="s">
        <v>841</v>
      </c>
      <c r="C1200">
        <v>10999000</v>
      </c>
      <c r="D1200" t="s">
        <v>19</v>
      </c>
      <c r="E1200">
        <v>2021</v>
      </c>
      <c r="F1200">
        <v>1968</v>
      </c>
      <c r="G1200">
        <v>150</v>
      </c>
      <c r="H1200">
        <v>204</v>
      </c>
      <c r="I1200">
        <v>52101</v>
      </c>
    </row>
    <row r="1201" spans="1:9" x14ac:dyDescent="0.3">
      <c r="A1201">
        <v>1200</v>
      </c>
      <c r="B1201" t="s">
        <v>842</v>
      </c>
      <c r="C1201">
        <v>11000000</v>
      </c>
      <c r="D1201" t="s">
        <v>10</v>
      </c>
      <c r="E1201">
        <v>2018</v>
      </c>
      <c r="F1201">
        <v>1984</v>
      </c>
      <c r="G1201">
        <v>140</v>
      </c>
      <c r="H1201">
        <v>190</v>
      </c>
      <c r="I1201">
        <v>79897</v>
      </c>
    </row>
    <row r="1202" spans="1:9" x14ac:dyDescent="0.3">
      <c r="A1202">
        <v>1201</v>
      </c>
      <c r="B1202" t="s">
        <v>843</v>
      </c>
      <c r="C1202">
        <v>11070000</v>
      </c>
      <c r="D1202" t="s">
        <v>19</v>
      </c>
      <c r="E1202">
        <v>2019</v>
      </c>
      <c r="F1202">
        <v>1968</v>
      </c>
      <c r="G1202">
        <v>110</v>
      </c>
      <c r="H1202">
        <v>150</v>
      </c>
      <c r="I1202">
        <v>45200</v>
      </c>
    </row>
    <row r="1203" spans="1:9" x14ac:dyDescent="0.3">
      <c r="A1203">
        <v>1202</v>
      </c>
      <c r="B1203" t="s">
        <v>836</v>
      </c>
      <c r="C1203">
        <v>11290000</v>
      </c>
      <c r="D1203" t="s">
        <v>10</v>
      </c>
      <c r="E1203">
        <v>2022</v>
      </c>
      <c r="F1203">
        <v>1984</v>
      </c>
      <c r="G1203">
        <v>150</v>
      </c>
      <c r="H1203">
        <v>204</v>
      </c>
      <c r="I1203">
        <v>57533</v>
      </c>
    </row>
    <row r="1204" spans="1:9" x14ac:dyDescent="0.3">
      <c r="A1204">
        <v>1203</v>
      </c>
      <c r="B1204" t="s">
        <v>829</v>
      </c>
      <c r="C1204">
        <v>11290000</v>
      </c>
      <c r="D1204" t="s">
        <v>19</v>
      </c>
      <c r="E1204">
        <v>2021</v>
      </c>
      <c r="F1204">
        <v>1968</v>
      </c>
      <c r="G1204">
        <v>120</v>
      </c>
      <c r="H1204">
        <v>163</v>
      </c>
      <c r="I1204">
        <v>93000</v>
      </c>
    </row>
    <row r="1205" spans="1:9" x14ac:dyDescent="0.3">
      <c r="A1205">
        <v>1204</v>
      </c>
      <c r="B1205" t="s">
        <v>844</v>
      </c>
      <c r="C1205">
        <v>11299000</v>
      </c>
      <c r="D1205" t="s">
        <v>10</v>
      </c>
      <c r="E1205">
        <v>2022</v>
      </c>
      <c r="F1205">
        <v>1984</v>
      </c>
      <c r="G1205">
        <v>150</v>
      </c>
      <c r="H1205">
        <v>204</v>
      </c>
      <c r="I1205">
        <v>28925</v>
      </c>
    </row>
    <row r="1206" spans="1:9" x14ac:dyDescent="0.3">
      <c r="A1206">
        <v>1205</v>
      </c>
      <c r="B1206" t="s">
        <v>845</v>
      </c>
      <c r="C1206">
        <v>11300000</v>
      </c>
      <c r="D1206" t="s">
        <v>19</v>
      </c>
      <c r="E1206">
        <v>2019</v>
      </c>
      <c r="F1206">
        <v>2967</v>
      </c>
      <c r="G1206">
        <v>170</v>
      </c>
      <c r="H1206">
        <v>231</v>
      </c>
      <c r="I1206">
        <v>145000</v>
      </c>
    </row>
    <row r="1207" spans="1:9" x14ac:dyDescent="0.3">
      <c r="A1207">
        <v>1206</v>
      </c>
      <c r="B1207" t="s">
        <v>836</v>
      </c>
      <c r="C1207">
        <v>11490000</v>
      </c>
      <c r="D1207" t="s">
        <v>10</v>
      </c>
      <c r="E1207">
        <v>2022</v>
      </c>
      <c r="F1207">
        <v>1984</v>
      </c>
      <c r="G1207">
        <v>150</v>
      </c>
      <c r="H1207">
        <v>204</v>
      </c>
      <c r="I1207">
        <v>54913</v>
      </c>
    </row>
    <row r="1208" spans="1:9" x14ac:dyDescent="0.3">
      <c r="A1208">
        <v>1207</v>
      </c>
      <c r="B1208" t="s">
        <v>836</v>
      </c>
      <c r="C1208">
        <v>11490000</v>
      </c>
      <c r="D1208" t="s">
        <v>10</v>
      </c>
      <c r="E1208">
        <v>2022</v>
      </c>
      <c r="F1208">
        <v>1984</v>
      </c>
      <c r="G1208">
        <v>150</v>
      </c>
      <c r="H1208">
        <v>204</v>
      </c>
      <c r="I1208">
        <v>55459</v>
      </c>
    </row>
    <row r="1209" spans="1:9" x14ac:dyDescent="0.3">
      <c r="A1209">
        <v>1208</v>
      </c>
      <c r="B1209" t="s">
        <v>836</v>
      </c>
      <c r="C1209">
        <v>11490000</v>
      </c>
      <c r="D1209" t="s">
        <v>10</v>
      </c>
      <c r="E1209">
        <v>2022</v>
      </c>
      <c r="F1209">
        <v>1984</v>
      </c>
      <c r="G1209">
        <v>150</v>
      </c>
      <c r="H1209">
        <v>204</v>
      </c>
      <c r="I1209">
        <v>37733</v>
      </c>
    </row>
    <row r="1210" spans="1:9" x14ac:dyDescent="0.3">
      <c r="A1210">
        <v>1209</v>
      </c>
      <c r="B1210" t="s">
        <v>846</v>
      </c>
      <c r="C1210">
        <v>11600000</v>
      </c>
      <c r="D1210" t="s">
        <v>19</v>
      </c>
      <c r="E1210">
        <v>2019</v>
      </c>
      <c r="F1210">
        <v>1968</v>
      </c>
      <c r="G1210">
        <v>110</v>
      </c>
      <c r="H1210">
        <v>150</v>
      </c>
      <c r="I1210">
        <v>125000</v>
      </c>
    </row>
    <row r="1211" spans="1:9" x14ac:dyDescent="0.3">
      <c r="A1211">
        <v>1210</v>
      </c>
      <c r="B1211" t="s">
        <v>847</v>
      </c>
      <c r="C1211">
        <v>11699000</v>
      </c>
      <c r="D1211" t="s">
        <v>19</v>
      </c>
      <c r="E1211">
        <v>2020</v>
      </c>
      <c r="F1211">
        <v>1968</v>
      </c>
      <c r="G1211">
        <v>140</v>
      </c>
      <c r="H1211">
        <v>190</v>
      </c>
      <c r="I1211">
        <v>54135</v>
      </c>
    </row>
    <row r="1212" spans="1:9" x14ac:dyDescent="0.3">
      <c r="A1212">
        <v>1211</v>
      </c>
      <c r="B1212" t="s">
        <v>848</v>
      </c>
      <c r="C1212">
        <v>11790000</v>
      </c>
      <c r="D1212" t="s">
        <v>19</v>
      </c>
      <c r="E1212">
        <v>2022</v>
      </c>
      <c r="F1212">
        <v>1968</v>
      </c>
      <c r="G1212">
        <v>150</v>
      </c>
      <c r="H1212">
        <v>204</v>
      </c>
      <c r="I1212">
        <v>56335</v>
      </c>
    </row>
    <row r="1213" spans="1:9" x14ac:dyDescent="0.3">
      <c r="A1213">
        <v>1212</v>
      </c>
      <c r="B1213" t="s">
        <v>849</v>
      </c>
      <c r="C1213">
        <v>11790000</v>
      </c>
      <c r="D1213" t="s">
        <v>19</v>
      </c>
      <c r="E1213">
        <v>2020</v>
      </c>
      <c r="F1213">
        <v>1968</v>
      </c>
      <c r="G1213">
        <v>140</v>
      </c>
      <c r="H1213">
        <v>190</v>
      </c>
      <c r="I1213">
        <v>72000</v>
      </c>
    </row>
    <row r="1214" spans="1:9" x14ac:dyDescent="0.3">
      <c r="A1214">
        <v>1213</v>
      </c>
      <c r="B1214" t="s">
        <v>850</v>
      </c>
      <c r="C1214">
        <v>11950000</v>
      </c>
      <c r="D1214" t="s">
        <v>19</v>
      </c>
      <c r="E1214">
        <v>2019</v>
      </c>
      <c r="F1214">
        <v>1968</v>
      </c>
      <c r="G1214">
        <v>140</v>
      </c>
      <c r="H1214">
        <v>190</v>
      </c>
      <c r="I1214">
        <v>68530</v>
      </c>
    </row>
    <row r="1215" spans="1:9" x14ac:dyDescent="0.3">
      <c r="A1215">
        <v>1214</v>
      </c>
      <c r="B1215" t="s">
        <v>836</v>
      </c>
      <c r="C1215">
        <v>11990000</v>
      </c>
      <c r="D1215" t="s">
        <v>10</v>
      </c>
      <c r="E1215">
        <v>2022</v>
      </c>
      <c r="F1215">
        <v>1984</v>
      </c>
      <c r="G1215">
        <v>150</v>
      </c>
      <c r="H1215">
        <v>204</v>
      </c>
      <c r="I1215">
        <v>49441</v>
      </c>
    </row>
    <row r="1216" spans="1:9" x14ac:dyDescent="0.3">
      <c r="A1216">
        <v>1215</v>
      </c>
      <c r="B1216" t="s">
        <v>822</v>
      </c>
      <c r="C1216">
        <v>11990000</v>
      </c>
      <c r="D1216" t="s">
        <v>10</v>
      </c>
      <c r="E1216">
        <v>2022</v>
      </c>
      <c r="F1216">
        <v>1984</v>
      </c>
      <c r="G1216">
        <v>150</v>
      </c>
      <c r="H1216">
        <v>204</v>
      </c>
      <c r="I1216">
        <v>39382</v>
      </c>
    </row>
    <row r="1217" spans="1:9" x14ac:dyDescent="0.3">
      <c r="A1217">
        <v>1216</v>
      </c>
      <c r="B1217" t="s">
        <v>836</v>
      </c>
      <c r="C1217">
        <v>11990000</v>
      </c>
      <c r="D1217" t="s">
        <v>10</v>
      </c>
      <c r="E1217">
        <v>2022</v>
      </c>
      <c r="F1217">
        <v>1984</v>
      </c>
      <c r="G1217">
        <v>150</v>
      </c>
      <c r="H1217">
        <v>204</v>
      </c>
      <c r="I1217">
        <v>34832</v>
      </c>
    </row>
    <row r="1218" spans="1:9" x14ac:dyDescent="0.3">
      <c r="A1218">
        <v>1217</v>
      </c>
      <c r="B1218" t="s">
        <v>744</v>
      </c>
      <c r="C1218">
        <v>11990000</v>
      </c>
      <c r="D1218" t="s">
        <v>19</v>
      </c>
      <c r="E1218">
        <v>2022</v>
      </c>
      <c r="F1218">
        <v>1968</v>
      </c>
      <c r="G1218">
        <v>150</v>
      </c>
      <c r="H1218">
        <v>204</v>
      </c>
      <c r="I1218">
        <v>42566</v>
      </c>
    </row>
    <row r="1219" spans="1:9" x14ac:dyDescent="0.3">
      <c r="A1219">
        <v>1218</v>
      </c>
      <c r="B1219" t="s">
        <v>836</v>
      </c>
      <c r="C1219">
        <v>11990000</v>
      </c>
      <c r="D1219" t="s">
        <v>10</v>
      </c>
      <c r="E1219">
        <v>2022</v>
      </c>
      <c r="F1219">
        <v>1984</v>
      </c>
      <c r="G1219">
        <v>150</v>
      </c>
      <c r="H1219">
        <v>204</v>
      </c>
      <c r="I1219">
        <v>26753</v>
      </c>
    </row>
    <row r="1220" spans="1:9" x14ac:dyDescent="0.3">
      <c r="A1220">
        <v>1219</v>
      </c>
      <c r="B1220" t="s">
        <v>836</v>
      </c>
      <c r="C1220">
        <v>11990000</v>
      </c>
      <c r="D1220" t="s">
        <v>10</v>
      </c>
      <c r="E1220">
        <v>2022</v>
      </c>
      <c r="F1220">
        <v>1984</v>
      </c>
      <c r="G1220">
        <v>150</v>
      </c>
      <c r="H1220">
        <v>204</v>
      </c>
      <c r="I1220">
        <v>41044</v>
      </c>
    </row>
    <row r="1221" spans="1:9" x14ac:dyDescent="0.3">
      <c r="A1221">
        <v>1220</v>
      </c>
      <c r="B1221" t="s">
        <v>851</v>
      </c>
      <c r="C1221">
        <v>11990000</v>
      </c>
      <c r="D1221" t="s">
        <v>10</v>
      </c>
      <c r="E1221">
        <v>2022</v>
      </c>
      <c r="F1221">
        <v>1984</v>
      </c>
      <c r="G1221">
        <v>110</v>
      </c>
      <c r="H1221">
        <v>150</v>
      </c>
      <c r="I1221">
        <v>5448</v>
      </c>
    </row>
    <row r="1222" spans="1:9" x14ac:dyDescent="0.3">
      <c r="A1222">
        <v>1221</v>
      </c>
      <c r="B1222" t="s">
        <v>836</v>
      </c>
      <c r="C1222">
        <v>11990000</v>
      </c>
      <c r="D1222" t="s">
        <v>10</v>
      </c>
      <c r="E1222">
        <v>2022</v>
      </c>
      <c r="F1222">
        <v>1984</v>
      </c>
      <c r="G1222">
        <v>150</v>
      </c>
      <c r="H1222">
        <v>204</v>
      </c>
      <c r="I1222">
        <v>38533</v>
      </c>
    </row>
    <row r="1223" spans="1:9" x14ac:dyDescent="0.3">
      <c r="A1223">
        <v>1222</v>
      </c>
      <c r="B1223" t="s">
        <v>836</v>
      </c>
      <c r="C1223">
        <v>11990000</v>
      </c>
      <c r="D1223" t="s">
        <v>10</v>
      </c>
      <c r="E1223">
        <v>2022</v>
      </c>
      <c r="F1223">
        <v>1984</v>
      </c>
      <c r="G1223">
        <v>150</v>
      </c>
      <c r="H1223">
        <v>204</v>
      </c>
      <c r="I1223">
        <v>39254</v>
      </c>
    </row>
    <row r="1224" spans="1:9" x14ac:dyDescent="0.3">
      <c r="A1224">
        <v>1223</v>
      </c>
      <c r="B1224" t="s">
        <v>852</v>
      </c>
      <c r="C1224">
        <v>11990000</v>
      </c>
      <c r="D1224" t="s">
        <v>19</v>
      </c>
      <c r="E1224">
        <v>2020</v>
      </c>
      <c r="F1224">
        <v>1968</v>
      </c>
      <c r="G1224">
        <v>150</v>
      </c>
      <c r="H1224">
        <v>204</v>
      </c>
      <c r="I1224">
        <v>16000</v>
      </c>
    </row>
    <row r="1225" spans="1:9" x14ac:dyDescent="0.3">
      <c r="A1225">
        <v>1224</v>
      </c>
      <c r="B1225" t="s">
        <v>836</v>
      </c>
      <c r="C1225">
        <v>11999000</v>
      </c>
      <c r="D1225" t="s">
        <v>10</v>
      </c>
      <c r="E1225">
        <v>2022</v>
      </c>
      <c r="F1225">
        <v>1984</v>
      </c>
      <c r="G1225">
        <v>150</v>
      </c>
      <c r="H1225">
        <v>204</v>
      </c>
      <c r="I1225">
        <v>43626</v>
      </c>
    </row>
    <row r="1226" spans="1:9" x14ac:dyDescent="0.3">
      <c r="A1226">
        <v>1225</v>
      </c>
      <c r="B1226" t="s">
        <v>822</v>
      </c>
      <c r="C1226">
        <v>11999000</v>
      </c>
      <c r="D1226" t="s">
        <v>10</v>
      </c>
      <c r="E1226">
        <v>2022</v>
      </c>
      <c r="F1226">
        <v>1984</v>
      </c>
      <c r="G1226">
        <v>150</v>
      </c>
      <c r="H1226">
        <v>204</v>
      </c>
      <c r="I1226">
        <v>31317</v>
      </c>
    </row>
    <row r="1227" spans="1:9" x14ac:dyDescent="0.3">
      <c r="A1227">
        <v>1226</v>
      </c>
      <c r="B1227" t="s">
        <v>822</v>
      </c>
      <c r="C1227">
        <v>11999999</v>
      </c>
      <c r="D1227" t="s">
        <v>10</v>
      </c>
      <c r="E1227">
        <v>2022</v>
      </c>
      <c r="F1227">
        <v>1984</v>
      </c>
      <c r="G1227">
        <v>150</v>
      </c>
      <c r="H1227">
        <v>204</v>
      </c>
      <c r="I1227">
        <v>24391</v>
      </c>
    </row>
    <row r="1228" spans="1:9" x14ac:dyDescent="0.3">
      <c r="A1228">
        <v>1227</v>
      </c>
      <c r="B1228" t="s">
        <v>853</v>
      </c>
      <c r="C1228">
        <v>12080000</v>
      </c>
      <c r="D1228" t="s">
        <v>10</v>
      </c>
      <c r="E1228">
        <v>2020</v>
      </c>
      <c r="F1228">
        <v>1984</v>
      </c>
      <c r="G1228">
        <v>110</v>
      </c>
      <c r="H1228">
        <v>150</v>
      </c>
      <c r="I1228">
        <v>49200</v>
      </c>
    </row>
    <row r="1229" spans="1:9" x14ac:dyDescent="0.3">
      <c r="A1229">
        <v>1228</v>
      </c>
      <c r="B1229" t="s">
        <v>854</v>
      </c>
      <c r="C1229">
        <v>12300000</v>
      </c>
      <c r="D1229" t="s">
        <v>10</v>
      </c>
      <c r="E1229">
        <v>2020</v>
      </c>
      <c r="F1229">
        <v>1984</v>
      </c>
      <c r="G1229">
        <v>110</v>
      </c>
      <c r="H1229">
        <v>150</v>
      </c>
      <c r="I1229">
        <v>46200</v>
      </c>
    </row>
    <row r="1230" spans="1:9" x14ac:dyDescent="0.3">
      <c r="A1230">
        <v>1229</v>
      </c>
      <c r="B1230" t="s">
        <v>855</v>
      </c>
      <c r="C1230">
        <v>12399000</v>
      </c>
      <c r="D1230" t="s">
        <v>19</v>
      </c>
      <c r="E1230">
        <v>2022</v>
      </c>
      <c r="F1230">
        <v>1968</v>
      </c>
      <c r="G1230">
        <v>150</v>
      </c>
      <c r="H1230">
        <v>204</v>
      </c>
      <c r="I1230">
        <v>46987</v>
      </c>
    </row>
    <row r="1231" spans="1:9" x14ac:dyDescent="0.3">
      <c r="A1231">
        <v>1230</v>
      </c>
      <c r="B1231" t="s">
        <v>856</v>
      </c>
      <c r="C1231">
        <v>12399000</v>
      </c>
      <c r="D1231" t="s">
        <v>10</v>
      </c>
      <c r="E1231">
        <v>2021</v>
      </c>
      <c r="F1231">
        <v>1984</v>
      </c>
      <c r="G1231">
        <v>150</v>
      </c>
      <c r="H1231">
        <v>204</v>
      </c>
      <c r="I1231">
        <v>45852</v>
      </c>
    </row>
    <row r="1232" spans="1:9" x14ac:dyDescent="0.3">
      <c r="A1232">
        <v>1231</v>
      </c>
      <c r="B1232" t="s">
        <v>857</v>
      </c>
      <c r="C1232">
        <v>12399999</v>
      </c>
      <c r="D1232" t="s">
        <v>10</v>
      </c>
      <c r="E1232">
        <v>2021</v>
      </c>
      <c r="F1232">
        <v>1984</v>
      </c>
      <c r="G1232">
        <v>110</v>
      </c>
      <c r="H1232">
        <v>150</v>
      </c>
      <c r="I1232">
        <v>72000</v>
      </c>
    </row>
    <row r="1233" spans="1:9" x14ac:dyDescent="0.3">
      <c r="A1233">
        <v>1232</v>
      </c>
      <c r="B1233" t="s">
        <v>744</v>
      </c>
      <c r="C1233">
        <v>12490000</v>
      </c>
      <c r="D1233" t="s">
        <v>19</v>
      </c>
      <c r="E1233">
        <v>2022</v>
      </c>
      <c r="F1233">
        <v>1968</v>
      </c>
      <c r="G1233">
        <v>150</v>
      </c>
      <c r="H1233">
        <v>204</v>
      </c>
      <c r="I1233">
        <v>25972</v>
      </c>
    </row>
    <row r="1234" spans="1:9" x14ac:dyDescent="0.3">
      <c r="A1234">
        <v>1233</v>
      </c>
      <c r="B1234" t="s">
        <v>836</v>
      </c>
      <c r="C1234">
        <v>12490000</v>
      </c>
      <c r="D1234" t="s">
        <v>10</v>
      </c>
      <c r="E1234">
        <v>2022</v>
      </c>
      <c r="F1234">
        <v>1984</v>
      </c>
      <c r="G1234">
        <v>150</v>
      </c>
      <c r="H1234">
        <v>204</v>
      </c>
      <c r="I1234">
        <v>36973</v>
      </c>
    </row>
    <row r="1235" spans="1:9" x14ac:dyDescent="0.3">
      <c r="A1235">
        <v>1234</v>
      </c>
      <c r="B1235" t="s">
        <v>858</v>
      </c>
      <c r="C1235">
        <v>12490000</v>
      </c>
      <c r="D1235" t="s">
        <v>10</v>
      </c>
      <c r="E1235">
        <v>2022</v>
      </c>
      <c r="F1235">
        <v>1984</v>
      </c>
      <c r="G1235">
        <v>110</v>
      </c>
      <c r="H1235">
        <v>150</v>
      </c>
      <c r="I1235">
        <v>27900</v>
      </c>
    </row>
    <row r="1236" spans="1:9" x14ac:dyDescent="0.3">
      <c r="A1236">
        <v>1235</v>
      </c>
      <c r="B1236" t="s">
        <v>744</v>
      </c>
      <c r="C1236">
        <v>12490000</v>
      </c>
      <c r="D1236" t="s">
        <v>19</v>
      </c>
      <c r="E1236">
        <v>2022</v>
      </c>
      <c r="F1236">
        <v>1968</v>
      </c>
      <c r="G1236">
        <v>150</v>
      </c>
      <c r="H1236">
        <v>204</v>
      </c>
      <c r="I1236">
        <v>44962</v>
      </c>
    </row>
    <row r="1237" spans="1:9" x14ac:dyDescent="0.3">
      <c r="A1237">
        <v>1236</v>
      </c>
      <c r="B1237" t="s">
        <v>822</v>
      </c>
      <c r="C1237">
        <v>12490000</v>
      </c>
      <c r="D1237" t="s">
        <v>10</v>
      </c>
      <c r="E1237">
        <v>2022</v>
      </c>
      <c r="F1237">
        <v>1984</v>
      </c>
      <c r="G1237">
        <v>150</v>
      </c>
      <c r="H1237">
        <v>204</v>
      </c>
      <c r="I1237">
        <v>28145</v>
      </c>
    </row>
    <row r="1238" spans="1:9" x14ac:dyDescent="0.3">
      <c r="A1238">
        <v>1237</v>
      </c>
      <c r="B1238" t="s">
        <v>744</v>
      </c>
      <c r="C1238">
        <v>12490000</v>
      </c>
      <c r="D1238" t="s">
        <v>19</v>
      </c>
      <c r="E1238">
        <v>2022</v>
      </c>
      <c r="F1238">
        <v>1968</v>
      </c>
      <c r="G1238">
        <v>150</v>
      </c>
      <c r="H1238">
        <v>204</v>
      </c>
      <c r="I1238">
        <v>48059</v>
      </c>
    </row>
    <row r="1239" spans="1:9" x14ac:dyDescent="0.3">
      <c r="A1239">
        <v>1238</v>
      </c>
      <c r="B1239" t="s">
        <v>836</v>
      </c>
      <c r="C1239">
        <v>12490000</v>
      </c>
      <c r="D1239" t="s">
        <v>10</v>
      </c>
      <c r="E1239">
        <v>2022</v>
      </c>
      <c r="F1239">
        <v>1984</v>
      </c>
      <c r="G1239">
        <v>150</v>
      </c>
      <c r="H1239">
        <v>204</v>
      </c>
      <c r="I1239">
        <v>37216</v>
      </c>
    </row>
    <row r="1240" spans="1:9" x14ac:dyDescent="0.3">
      <c r="A1240">
        <v>1239</v>
      </c>
      <c r="B1240" t="s">
        <v>858</v>
      </c>
      <c r="C1240">
        <v>12490000</v>
      </c>
      <c r="D1240" t="s">
        <v>10</v>
      </c>
      <c r="E1240">
        <v>2022</v>
      </c>
      <c r="F1240">
        <v>1984</v>
      </c>
      <c r="G1240">
        <v>110</v>
      </c>
      <c r="H1240">
        <v>150</v>
      </c>
      <c r="I1240">
        <v>23235</v>
      </c>
    </row>
    <row r="1241" spans="1:9" x14ac:dyDescent="0.3">
      <c r="A1241">
        <v>1240</v>
      </c>
      <c r="B1241" t="s">
        <v>822</v>
      </c>
      <c r="C1241">
        <v>12490000</v>
      </c>
      <c r="D1241" t="s">
        <v>10</v>
      </c>
      <c r="E1241">
        <v>2022</v>
      </c>
      <c r="F1241">
        <v>1984</v>
      </c>
      <c r="G1241">
        <v>150</v>
      </c>
      <c r="H1241">
        <v>204</v>
      </c>
      <c r="I1241">
        <v>15081</v>
      </c>
    </row>
    <row r="1242" spans="1:9" x14ac:dyDescent="0.3">
      <c r="A1242">
        <v>1241</v>
      </c>
      <c r="B1242" t="s">
        <v>836</v>
      </c>
      <c r="C1242">
        <v>12490000</v>
      </c>
      <c r="D1242" t="s">
        <v>10</v>
      </c>
      <c r="E1242">
        <v>2022</v>
      </c>
      <c r="F1242">
        <v>1984</v>
      </c>
      <c r="G1242">
        <v>150</v>
      </c>
      <c r="H1242">
        <v>204</v>
      </c>
      <c r="I1242">
        <v>29798</v>
      </c>
    </row>
    <row r="1243" spans="1:9" x14ac:dyDescent="0.3">
      <c r="A1243">
        <v>1242</v>
      </c>
      <c r="B1243" t="s">
        <v>836</v>
      </c>
      <c r="C1243">
        <v>12490000</v>
      </c>
      <c r="D1243" t="s">
        <v>10</v>
      </c>
      <c r="E1243">
        <v>2022</v>
      </c>
      <c r="F1243">
        <v>1984</v>
      </c>
      <c r="G1243">
        <v>150</v>
      </c>
      <c r="H1243">
        <v>204</v>
      </c>
      <c r="I1243">
        <v>34111</v>
      </c>
    </row>
    <row r="1244" spans="1:9" x14ac:dyDescent="0.3">
      <c r="A1244">
        <v>1243</v>
      </c>
      <c r="B1244" t="s">
        <v>836</v>
      </c>
      <c r="C1244">
        <v>12490000</v>
      </c>
      <c r="D1244" t="s">
        <v>10</v>
      </c>
      <c r="E1244">
        <v>2022</v>
      </c>
      <c r="F1244">
        <v>1984</v>
      </c>
      <c r="G1244">
        <v>150</v>
      </c>
      <c r="H1244">
        <v>204</v>
      </c>
      <c r="I1244">
        <v>35013</v>
      </c>
    </row>
    <row r="1245" spans="1:9" x14ac:dyDescent="0.3">
      <c r="A1245">
        <v>1244</v>
      </c>
      <c r="B1245" t="s">
        <v>836</v>
      </c>
      <c r="C1245">
        <v>12490000</v>
      </c>
      <c r="D1245" t="s">
        <v>10</v>
      </c>
      <c r="E1245">
        <v>2022</v>
      </c>
      <c r="F1245">
        <v>1984</v>
      </c>
      <c r="G1245">
        <v>150</v>
      </c>
      <c r="H1245">
        <v>204</v>
      </c>
      <c r="I1245">
        <v>30364</v>
      </c>
    </row>
    <row r="1246" spans="1:9" x14ac:dyDescent="0.3">
      <c r="A1246">
        <v>1245</v>
      </c>
      <c r="B1246" t="s">
        <v>859</v>
      </c>
      <c r="C1246">
        <v>12490000</v>
      </c>
      <c r="D1246" t="s">
        <v>10</v>
      </c>
      <c r="E1246">
        <v>2019</v>
      </c>
      <c r="F1246">
        <v>1984</v>
      </c>
      <c r="G1246">
        <v>185</v>
      </c>
      <c r="H1246">
        <v>252</v>
      </c>
      <c r="I1246">
        <v>37500</v>
      </c>
    </row>
    <row r="1247" spans="1:9" x14ac:dyDescent="0.3">
      <c r="A1247">
        <v>1246</v>
      </c>
      <c r="B1247" t="s">
        <v>860</v>
      </c>
      <c r="C1247">
        <v>12500000</v>
      </c>
      <c r="D1247" t="s">
        <v>19</v>
      </c>
      <c r="E1247">
        <v>2020</v>
      </c>
      <c r="F1247">
        <v>1968</v>
      </c>
      <c r="G1247">
        <v>140</v>
      </c>
      <c r="H1247">
        <v>190</v>
      </c>
      <c r="I1247">
        <v>60000</v>
      </c>
    </row>
    <row r="1248" spans="1:9" x14ac:dyDescent="0.3">
      <c r="A1248">
        <v>1247</v>
      </c>
      <c r="B1248" t="s">
        <v>861</v>
      </c>
      <c r="C1248">
        <v>12515000</v>
      </c>
      <c r="D1248" t="s">
        <v>10</v>
      </c>
      <c r="E1248">
        <v>2019</v>
      </c>
      <c r="F1248">
        <v>1984</v>
      </c>
      <c r="G1248">
        <v>110</v>
      </c>
      <c r="H1248">
        <v>150</v>
      </c>
      <c r="I1248">
        <v>37400</v>
      </c>
    </row>
    <row r="1249" spans="1:9" x14ac:dyDescent="0.3">
      <c r="A1249">
        <v>1248</v>
      </c>
      <c r="B1249" t="s">
        <v>862</v>
      </c>
      <c r="C1249">
        <v>12899000</v>
      </c>
      <c r="D1249" t="s">
        <v>19</v>
      </c>
      <c r="E1249">
        <v>2020</v>
      </c>
      <c r="F1249">
        <v>1968</v>
      </c>
      <c r="G1249">
        <v>140</v>
      </c>
      <c r="H1249">
        <v>190</v>
      </c>
      <c r="I1249">
        <v>38890</v>
      </c>
    </row>
    <row r="1250" spans="1:9" x14ac:dyDescent="0.3">
      <c r="A1250">
        <v>1249</v>
      </c>
      <c r="B1250" t="s">
        <v>863</v>
      </c>
      <c r="C1250">
        <v>12970000</v>
      </c>
      <c r="D1250" t="s">
        <v>10</v>
      </c>
      <c r="E1250">
        <v>2020</v>
      </c>
      <c r="F1250">
        <v>1984</v>
      </c>
      <c r="G1250">
        <v>180</v>
      </c>
      <c r="H1250">
        <v>245</v>
      </c>
      <c r="I1250">
        <v>74447</v>
      </c>
    </row>
    <row r="1251" spans="1:9" x14ac:dyDescent="0.3">
      <c r="A1251">
        <v>1250</v>
      </c>
      <c r="B1251" t="s">
        <v>713</v>
      </c>
      <c r="C1251">
        <v>12990000</v>
      </c>
      <c r="D1251" t="s">
        <v>19</v>
      </c>
      <c r="E1251">
        <v>2022</v>
      </c>
      <c r="F1251">
        <v>1968</v>
      </c>
      <c r="G1251">
        <v>120</v>
      </c>
      <c r="H1251">
        <v>163</v>
      </c>
      <c r="I1251">
        <v>12323</v>
      </c>
    </row>
    <row r="1252" spans="1:9" x14ac:dyDescent="0.3">
      <c r="A1252">
        <v>1251</v>
      </c>
      <c r="B1252" t="s">
        <v>822</v>
      </c>
      <c r="C1252">
        <v>12990000</v>
      </c>
      <c r="D1252" t="s">
        <v>10</v>
      </c>
      <c r="E1252">
        <v>2022</v>
      </c>
      <c r="F1252">
        <v>1984</v>
      </c>
      <c r="G1252">
        <v>150</v>
      </c>
      <c r="H1252">
        <v>204</v>
      </c>
      <c r="I1252">
        <v>25316</v>
      </c>
    </row>
    <row r="1253" spans="1:9" x14ac:dyDescent="0.3">
      <c r="A1253">
        <v>1252</v>
      </c>
      <c r="B1253" t="s">
        <v>864</v>
      </c>
      <c r="C1253">
        <v>13578640</v>
      </c>
      <c r="D1253" t="s">
        <v>10</v>
      </c>
      <c r="E1253">
        <v>2023</v>
      </c>
      <c r="F1253">
        <v>1984</v>
      </c>
      <c r="G1253">
        <v>110</v>
      </c>
      <c r="H1253">
        <v>150</v>
      </c>
      <c r="I1253">
        <v>10</v>
      </c>
    </row>
    <row r="1254" spans="1:9" x14ac:dyDescent="0.3">
      <c r="A1254">
        <v>1253</v>
      </c>
      <c r="B1254" t="s">
        <v>865</v>
      </c>
      <c r="C1254">
        <v>12990000</v>
      </c>
      <c r="D1254" t="s">
        <v>10</v>
      </c>
      <c r="E1254">
        <v>2019</v>
      </c>
      <c r="F1254">
        <v>1984</v>
      </c>
      <c r="G1254">
        <v>140</v>
      </c>
      <c r="H1254">
        <v>190</v>
      </c>
      <c r="I1254">
        <v>1982</v>
      </c>
    </row>
    <row r="1255" spans="1:9" x14ac:dyDescent="0.3">
      <c r="A1255">
        <v>1254</v>
      </c>
      <c r="B1255" t="s">
        <v>866</v>
      </c>
      <c r="C1255">
        <v>12999000</v>
      </c>
      <c r="D1255" t="s">
        <v>19</v>
      </c>
      <c r="E1255">
        <v>2021</v>
      </c>
      <c r="F1255">
        <v>1968</v>
      </c>
      <c r="G1255">
        <v>150</v>
      </c>
      <c r="H1255">
        <v>204</v>
      </c>
      <c r="I1255">
        <v>42541</v>
      </c>
    </row>
    <row r="1256" spans="1:9" x14ac:dyDescent="0.3">
      <c r="A1256">
        <v>1255</v>
      </c>
      <c r="B1256" t="s">
        <v>867</v>
      </c>
      <c r="C1256">
        <v>12999000</v>
      </c>
      <c r="D1256" t="s">
        <v>10</v>
      </c>
      <c r="E1256">
        <v>2021</v>
      </c>
      <c r="F1256">
        <v>1984</v>
      </c>
      <c r="G1256">
        <v>150</v>
      </c>
      <c r="H1256">
        <v>204</v>
      </c>
      <c r="I1256">
        <v>39451</v>
      </c>
    </row>
    <row r="1257" spans="1:9" x14ac:dyDescent="0.3">
      <c r="A1257">
        <v>1256</v>
      </c>
      <c r="B1257" t="s">
        <v>868</v>
      </c>
      <c r="C1257">
        <v>13157200</v>
      </c>
      <c r="D1257" t="s">
        <v>19</v>
      </c>
      <c r="E1257">
        <v>2021</v>
      </c>
      <c r="F1257">
        <v>1968</v>
      </c>
      <c r="G1257">
        <v>150</v>
      </c>
      <c r="H1257">
        <v>204</v>
      </c>
      <c r="I1257">
        <v>82675</v>
      </c>
    </row>
    <row r="1258" spans="1:9" x14ac:dyDescent="0.3">
      <c r="A1258">
        <v>1257</v>
      </c>
      <c r="B1258" t="s">
        <v>869</v>
      </c>
      <c r="C1258">
        <v>13399000</v>
      </c>
      <c r="D1258" t="s">
        <v>19</v>
      </c>
      <c r="E1258">
        <v>2021</v>
      </c>
      <c r="F1258">
        <v>1968</v>
      </c>
      <c r="G1258">
        <v>150</v>
      </c>
      <c r="H1258">
        <v>204</v>
      </c>
      <c r="I1258">
        <v>41094</v>
      </c>
    </row>
    <row r="1259" spans="1:9" x14ac:dyDescent="0.3">
      <c r="A1259">
        <v>1258</v>
      </c>
      <c r="B1259" t="s">
        <v>744</v>
      </c>
      <c r="C1259">
        <v>13490000</v>
      </c>
      <c r="D1259" t="s">
        <v>19</v>
      </c>
      <c r="E1259">
        <v>2023</v>
      </c>
      <c r="F1259">
        <v>1968</v>
      </c>
      <c r="G1259">
        <v>150</v>
      </c>
      <c r="H1259">
        <v>204</v>
      </c>
      <c r="I1259">
        <v>15596</v>
      </c>
    </row>
    <row r="1260" spans="1:9" x14ac:dyDescent="0.3">
      <c r="A1260">
        <v>1259</v>
      </c>
      <c r="B1260" t="s">
        <v>822</v>
      </c>
      <c r="C1260">
        <v>13490000</v>
      </c>
      <c r="D1260" t="s">
        <v>10</v>
      </c>
      <c r="E1260">
        <v>2022</v>
      </c>
      <c r="F1260">
        <v>1984</v>
      </c>
      <c r="G1260">
        <v>150</v>
      </c>
      <c r="H1260">
        <v>204</v>
      </c>
      <c r="I1260">
        <v>21626</v>
      </c>
    </row>
    <row r="1261" spans="1:9" x14ac:dyDescent="0.3">
      <c r="A1261">
        <v>1260</v>
      </c>
      <c r="B1261" t="s">
        <v>870</v>
      </c>
      <c r="C1261">
        <v>13490000</v>
      </c>
      <c r="D1261" t="s">
        <v>19</v>
      </c>
      <c r="E1261">
        <v>2021</v>
      </c>
      <c r="F1261">
        <v>1968</v>
      </c>
      <c r="G1261">
        <v>150</v>
      </c>
      <c r="H1261">
        <v>204</v>
      </c>
      <c r="I1261">
        <v>27500</v>
      </c>
    </row>
    <row r="1262" spans="1:9" x14ac:dyDescent="0.3">
      <c r="A1262">
        <v>1261</v>
      </c>
      <c r="B1262" t="s">
        <v>871</v>
      </c>
      <c r="C1262">
        <v>13614400</v>
      </c>
      <c r="D1262" t="s">
        <v>19</v>
      </c>
      <c r="E1262">
        <v>2021</v>
      </c>
      <c r="F1262">
        <v>1968</v>
      </c>
      <c r="G1262">
        <v>140</v>
      </c>
      <c r="H1262">
        <v>190</v>
      </c>
      <c r="I1262">
        <v>53131</v>
      </c>
    </row>
    <row r="1263" spans="1:9" x14ac:dyDescent="0.3">
      <c r="A1263">
        <v>1262</v>
      </c>
      <c r="B1263" t="s">
        <v>872</v>
      </c>
      <c r="C1263">
        <v>13899000</v>
      </c>
      <c r="D1263" t="s">
        <v>10</v>
      </c>
      <c r="E1263">
        <v>2020</v>
      </c>
      <c r="F1263">
        <v>1984</v>
      </c>
      <c r="G1263">
        <v>150</v>
      </c>
      <c r="H1263">
        <v>204</v>
      </c>
      <c r="I1263">
        <v>23524</v>
      </c>
    </row>
    <row r="1264" spans="1:9" x14ac:dyDescent="0.3">
      <c r="A1264">
        <v>1263</v>
      </c>
      <c r="B1264" t="s">
        <v>744</v>
      </c>
      <c r="C1264">
        <v>13990000</v>
      </c>
      <c r="D1264" t="s">
        <v>19</v>
      </c>
      <c r="E1264">
        <v>2022</v>
      </c>
      <c r="F1264">
        <v>1968</v>
      </c>
      <c r="G1264">
        <v>150</v>
      </c>
      <c r="H1264">
        <v>204</v>
      </c>
      <c r="I1264">
        <v>33805</v>
      </c>
    </row>
    <row r="1265" spans="1:9" x14ac:dyDescent="0.3">
      <c r="A1265">
        <v>1264</v>
      </c>
      <c r="B1265" t="s">
        <v>873</v>
      </c>
      <c r="C1265">
        <v>13990000</v>
      </c>
      <c r="D1265" t="s">
        <v>10</v>
      </c>
      <c r="E1265">
        <v>2018</v>
      </c>
      <c r="F1265">
        <v>1984</v>
      </c>
      <c r="G1265">
        <v>185</v>
      </c>
      <c r="H1265">
        <v>252</v>
      </c>
      <c r="I1265">
        <v>50000</v>
      </c>
    </row>
    <row r="1266" spans="1:9" x14ac:dyDescent="0.3">
      <c r="A1266">
        <v>1265</v>
      </c>
      <c r="B1266" t="s">
        <v>874</v>
      </c>
      <c r="C1266">
        <v>13999999</v>
      </c>
      <c r="D1266" t="s">
        <v>19</v>
      </c>
      <c r="E1266">
        <v>2019</v>
      </c>
      <c r="F1266">
        <v>1968</v>
      </c>
      <c r="G1266">
        <v>140</v>
      </c>
      <c r="H1266">
        <v>190</v>
      </c>
      <c r="I1266">
        <v>146216</v>
      </c>
    </row>
    <row r="1267" spans="1:9" x14ac:dyDescent="0.3">
      <c r="A1267">
        <v>1266</v>
      </c>
      <c r="B1267" t="s">
        <v>875</v>
      </c>
      <c r="C1267">
        <v>14300000</v>
      </c>
      <c r="D1267" t="s">
        <v>19</v>
      </c>
      <c r="E1267">
        <v>2020</v>
      </c>
      <c r="F1267">
        <v>1968</v>
      </c>
      <c r="G1267">
        <v>140</v>
      </c>
      <c r="H1267">
        <v>190</v>
      </c>
      <c r="I1267">
        <v>47890</v>
      </c>
    </row>
    <row r="1268" spans="1:9" x14ac:dyDescent="0.3">
      <c r="A1268">
        <v>1267</v>
      </c>
      <c r="B1268" t="s">
        <v>876</v>
      </c>
      <c r="C1268">
        <v>14510000</v>
      </c>
      <c r="D1268" t="s">
        <v>19</v>
      </c>
      <c r="E1268">
        <v>2019</v>
      </c>
      <c r="F1268">
        <v>2967</v>
      </c>
      <c r="G1268">
        <v>170</v>
      </c>
      <c r="H1268">
        <v>231</v>
      </c>
      <c r="I1268">
        <v>59800</v>
      </c>
    </row>
    <row r="1269" spans="1:9" x14ac:dyDescent="0.3">
      <c r="A1269">
        <v>1268</v>
      </c>
      <c r="B1269" t="s">
        <v>877</v>
      </c>
      <c r="C1269">
        <v>14590000</v>
      </c>
      <c r="D1269" t="s">
        <v>19</v>
      </c>
      <c r="E1269">
        <v>2019</v>
      </c>
      <c r="F1269">
        <v>2967</v>
      </c>
      <c r="G1269">
        <v>170</v>
      </c>
      <c r="H1269">
        <v>231</v>
      </c>
      <c r="I1269">
        <v>68626</v>
      </c>
    </row>
    <row r="1270" spans="1:9" x14ac:dyDescent="0.3">
      <c r="A1270">
        <v>1269</v>
      </c>
      <c r="B1270" t="s">
        <v>878</v>
      </c>
      <c r="C1270">
        <v>14699000</v>
      </c>
      <c r="D1270" t="s">
        <v>10</v>
      </c>
      <c r="E1270">
        <v>2024</v>
      </c>
      <c r="F1270">
        <v>1984</v>
      </c>
      <c r="G1270">
        <v>110</v>
      </c>
      <c r="H1270">
        <v>150</v>
      </c>
      <c r="I1270">
        <v>15</v>
      </c>
    </row>
    <row r="1271" spans="1:9" x14ac:dyDescent="0.3">
      <c r="A1271">
        <v>1270</v>
      </c>
      <c r="B1271" t="s">
        <v>879</v>
      </c>
      <c r="C1271">
        <v>14790000</v>
      </c>
      <c r="D1271" t="s">
        <v>10</v>
      </c>
      <c r="E1271">
        <v>2019</v>
      </c>
      <c r="F1271">
        <v>1984</v>
      </c>
      <c r="G1271">
        <v>180</v>
      </c>
      <c r="H1271">
        <v>245</v>
      </c>
      <c r="I1271">
        <v>60000</v>
      </c>
    </row>
    <row r="1272" spans="1:9" x14ac:dyDescent="0.3">
      <c r="A1272">
        <v>1271</v>
      </c>
      <c r="B1272" t="s">
        <v>880</v>
      </c>
      <c r="C1272">
        <v>14999999</v>
      </c>
      <c r="D1272" t="s">
        <v>19</v>
      </c>
      <c r="E1272">
        <v>2020</v>
      </c>
      <c r="F1272">
        <v>2967</v>
      </c>
      <c r="G1272">
        <v>210</v>
      </c>
      <c r="H1272">
        <v>286</v>
      </c>
      <c r="I1272">
        <v>89500</v>
      </c>
    </row>
    <row r="1273" spans="1:9" x14ac:dyDescent="0.3">
      <c r="A1273">
        <v>1272</v>
      </c>
      <c r="B1273" t="s">
        <v>881</v>
      </c>
      <c r="C1273">
        <v>15124430</v>
      </c>
      <c r="D1273" t="s">
        <v>19</v>
      </c>
      <c r="E1273">
        <v>2021</v>
      </c>
      <c r="F1273">
        <v>1968</v>
      </c>
      <c r="G1273">
        <v>150</v>
      </c>
      <c r="H1273">
        <v>204</v>
      </c>
      <c r="I1273">
        <v>38600</v>
      </c>
    </row>
    <row r="1274" spans="1:9" x14ac:dyDescent="0.3">
      <c r="A1274">
        <v>1273</v>
      </c>
      <c r="B1274" t="s">
        <v>882</v>
      </c>
      <c r="C1274">
        <v>15455500</v>
      </c>
      <c r="D1274" t="s">
        <v>19</v>
      </c>
      <c r="E1274">
        <v>2021</v>
      </c>
      <c r="F1274">
        <v>1968</v>
      </c>
      <c r="G1274">
        <v>150</v>
      </c>
      <c r="H1274">
        <v>204</v>
      </c>
      <c r="I1274">
        <v>49450</v>
      </c>
    </row>
    <row r="1275" spans="1:9" x14ac:dyDescent="0.3">
      <c r="A1275">
        <v>1274</v>
      </c>
      <c r="B1275" t="s">
        <v>883</v>
      </c>
      <c r="C1275">
        <v>15800000</v>
      </c>
      <c r="D1275" t="s">
        <v>19</v>
      </c>
      <c r="E1275">
        <v>2023</v>
      </c>
      <c r="F1275">
        <v>1968</v>
      </c>
      <c r="G1275">
        <v>120</v>
      </c>
      <c r="H1275">
        <v>163</v>
      </c>
      <c r="I1275">
        <v>20000</v>
      </c>
    </row>
    <row r="1276" spans="1:9" x14ac:dyDescent="0.3">
      <c r="A1276">
        <v>1275</v>
      </c>
      <c r="B1276" t="s">
        <v>884</v>
      </c>
      <c r="C1276">
        <v>16100000</v>
      </c>
      <c r="D1276" t="s">
        <v>19</v>
      </c>
      <c r="E1276">
        <v>2021</v>
      </c>
      <c r="F1276">
        <v>1968</v>
      </c>
      <c r="G1276">
        <v>150</v>
      </c>
      <c r="H1276">
        <v>204</v>
      </c>
      <c r="I1276">
        <v>15800</v>
      </c>
    </row>
    <row r="1277" spans="1:9" x14ac:dyDescent="0.3">
      <c r="A1277">
        <v>1276</v>
      </c>
      <c r="B1277" t="s">
        <v>885</v>
      </c>
      <c r="C1277">
        <v>16187420</v>
      </c>
      <c r="D1277" t="s">
        <v>19</v>
      </c>
      <c r="E1277">
        <v>2021</v>
      </c>
      <c r="F1277">
        <v>2967</v>
      </c>
      <c r="G1277">
        <v>210</v>
      </c>
      <c r="H1277">
        <v>286</v>
      </c>
      <c r="I1277">
        <v>52870</v>
      </c>
    </row>
    <row r="1278" spans="1:9" x14ac:dyDescent="0.3">
      <c r="A1278">
        <v>1277</v>
      </c>
      <c r="B1278" t="s">
        <v>886</v>
      </c>
      <c r="C1278">
        <v>16290000</v>
      </c>
      <c r="D1278" t="s">
        <v>19</v>
      </c>
      <c r="E1278">
        <v>2022</v>
      </c>
      <c r="F1278">
        <v>1968</v>
      </c>
      <c r="G1278">
        <v>150</v>
      </c>
      <c r="H1278">
        <v>204</v>
      </c>
      <c r="I1278">
        <v>14500</v>
      </c>
    </row>
    <row r="1279" spans="1:9" x14ac:dyDescent="0.3">
      <c r="A1279">
        <v>1278</v>
      </c>
      <c r="B1279" t="s">
        <v>887</v>
      </c>
      <c r="C1279">
        <v>16490000</v>
      </c>
      <c r="D1279" t="s">
        <v>19</v>
      </c>
      <c r="E1279">
        <v>2022</v>
      </c>
      <c r="F1279">
        <v>1968</v>
      </c>
      <c r="G1279">
        <v>150</v>
      </c>
      <c r="H1279">
        <v>204</v>
      </c>
      <c r="I1279">
        <v>21000</v>
      </c>
    </row>
    <row r="1280" spans="1:9" x14ac:dyDescent="0.3">
      <c r="A1280">
        <v>1279</v>
      </c>
      <c r="B1280" t="s">
        <v>888</v>
      </c>
      <c r="C1280">
        <v>17000000</v>
      </c>
      <c r="D1280" t="s">
        <v>19</v>
      </c>
      <c r="E1280">
        <v>2022</v>
      </c>
      <c r="F1280">
        <v>1968</v>
      </c>
      <c r="G1280">
        <v>150</v>
      </c>
      <c r="H1280">
        <v>204</v>
      </c>
      <c r="I1280">
        <v>43000</v>
      </c>
    </row>
    <row r="1281" spans="1:9" x14ac:dyDescent="0.3">
      <c r="A1281">
        <v>1280</v>
      </c>
      <c r="B1281" t="s">
        <v>889</v>
      </c>
      <c r="C1281">
        <v>18590000</v>
      </c>
      <c r="D1281" t="s">
        <v>10</v>
      </c>
      <c r="E1281">
        <v>2023</v>
      </c>
      <c r="F1281">
        <v>1984</v>
      </c>
      <c r="G1281">
        <v>150</v>
      </c>
      <c r="H1281">
        <v>204</v>
      </c>
      <c r="I1281">
        <v>260</v>
      </c>
    </row>
    <row r="1282" spans="1:9" x14ac:dyDescent="0.3">
      <c r="A1282">
        <v>1281</v>
      </c>
      <c r="B1282" t="s">
        <v>890</v>
      </c>
      <c r="C1282">
        <v>18648680</v>
      </c>
      <c r="D1282" t="s">
        <v>19</v>
      </c>
      <c r="E1282">
        <v>2023</v>
      </c>
      <c r="F1282">
        <v>1968</v>
      </c>
      <c r="G1282">
        <v>150</v>
      </c>
      <c r="H1282">
        <v>204</v>
      </c>
      <c r="I1282">
        <v>10100</v>
      </c>
    </row>
    <row r="1283" spans="1:9" x14ac:dyDescent="0.3">
      <c r="A1283">
        <v>1282</v>
      </c>
      <c r="B1283" t="s">
        <v>891</v>
      </c>
      <c r="C1283">
        <v>18860000</v>
      </c>
      <c r="D1283" t="s">
        <v>10</v>
      </c>
      <c r="E1283">
        <v>2023</v>
      </c>
      <c r="F1283">
        <v>1984</v>
      </c>
      <c r="G1283">
        <v>150</v>
      </c>
      <c r="H1283">
        <v>204</v>
      </c>
      <c r="I1283">
        <v>220</v>
      </c>
    </row>
    <row r="1284" spans="1:9" x14ac:dyDescent="0.3">
      <c r="A1284">
        <v>1283</v>
      </c>
      <c r="B1284" t="s">
        <v>892</v>
      </c>
      <c r="C1284">
        <v>18890000</v>
      </c>
      <c r="D1284" t="s">
        <v>10</v>
      </c>
      <c r="E1284">
        <v>2022</v>
      </c>
      <c r="F1284">
        <v>1984</v>
      </c>
      <c r="G1284">
        <v>150</v>
      </c>
      <c r="H1284">
        <v>204</v>
      </c>
      <c r="I1284">
        <v>2000</v>
      </c>
    </row>
    <row r="1285" spans="1:9" x14ac:dyDescent="0.3">
      <c r="A1285">
        <v>1284</v>
      </c>
      <c r="B1285" t="s">
        <v>893</v>
      </c>
      <c r="C1285">
        <v>24249180</v>
      </c>
      <c r="D1285" t="s">
        <v>19</v>
      </c>
      <c r="E1285">
        <v>2023</v>
      </c>
      <c r="F1285">
        <v>1968</v>
      </c>
      <c r="G1285">
        <v>150</v>
      </c>
      <c r="H1285">
        <v>204</v>
      </c>
      <c r="I1285">
        <v>10</v>
      </c>
    </row>
    <row r="1286" spans="1:9" x14ac:dyDescent="0.3">
      <c r="A1286">
        <v>1285</v>
      </c>
      <c r="B1286" t="s">
        <v>894</v>
      </c>
      <c r="C1286">
        <v>19990000</v>
      </c>
      <c r="D1286" t="s">
        <v>19</v>
      </c>
      <c r="E1286">
        <v>2023</v>
      </c>
      <c r="F1286">
        <v>1968</v>
      </c>
      <c r="G1286">
        <v>150</v>
      </c>
      <c r="H1286">
        <v>204</v>
      </c>
      <c r="I1286">
        <v>5860</v>
      </c>
    </row>
    <row r="1287" spans="1:9" x14ac:dyDescent="0.3">
      <c r="A1287">
        <v>1286</v>
      </c>
      <c r="B1287" t="s">
        <v>895</v>
      </c>
      <c r="C1287">
        <v>19990000</v>
      </c>
      <c r="D1287" t="s">
        <v>19</v>
      </c>
      <c r="E1287">
        <v>2023</v>
      </c>
      <c r="F1287">
        <v>1968</v>
      </c>
      <c r="G1287">
        <v>150</v>
      </c>
      <c r="H1287">
        <v>204</v>
      </c>
      <c r="I1287">
        <v>3404</v>
      </c>
    </row>
    <row r="1288" spans="1:9" x14ac:dyDescent="0.3">
      <c r="A1288">
        <v>1287</v>
      </c>
      <c r="B1288" t="s">
        <v>896</v>
      </c>
      <c r="C1288">
        <v>22778720</v>
      </c>
      <c r="D1288" t="s">
        <v>19</v>
      </c>
      <c r="E1288">
        <v>2021</v>
      </c>
      <c r="F1288">
        <v>2967</v>
      </c>
      <c r="G1288">
        <v>210</v>
      </c>
      <c r="H1288">
        <v>286</v>
      </c>
      <c r="I1288">
        <v>6350</v>
      </c>
    </row>
    <row r="1289" spans="1:9" x14ac:dyDescent="0.3">
      <c r="A1289">
        <v>1288</v>
      </c>
      <c r="B1289" t="s">
        <v>897</v>
      </c>
      <c r="C1289">
        <v>23640000</v>
      </c>
      <c r="D1289" t="s">
        <v>19</v>
      </c>
      <c r="E1289">
        <v>2022</v>
      </c>
      <c r="F1289">
        <v>2967</v>
      </c>
      <c r="G1289">
        <v>210</v>
      </c>
      <c r="H1289">
        <v>286</v>
      </c>
      <c r="I1289">
        <v>15400</v>
      </c>
    </row>
    <row r="1290" spans="1:9" x14ac:dyDescent="0.3">
      <c r="A1290">
        <v>1289</v>
      </c>
      <c r="B1290" t="s">
        <v>898</v>
      </c>
      <c r="C1290">
        <v>28950000</v>
      </c>
      <c r="D1290" t="s">
        <v>10</v>
      </c>
      <c r="E1290">
        <v>2023</v>
      </c>
      <c r="F1290">
        <v>1984</v>
      </c>
      <c r="G1290">
        <v>195</v>
      </c>
      <c r="H1290">
        <v>265</v>
      </c>
      <c r="I1290">
        <v>20</v>
      </c>
    </row>
    <row r="1291" spans="1:9" x14ac:dyDescent="0.3">
      <c r="A1291">
        <v>1290</v>
      </c>
      <c r="B1291" t="s">
        <v>899</v>
      </c>
      <c r="C1291">
        <v>34990000</v>
      </c>
      <c r="D1291" t="s">
        <v>10</v>
      </c>
      <c r="E1291">
        <v>2024</v>
      </c>
      <c r="F1291">
        <v>2894</v>
      </c>
      <c r="G1291">
        <v>331</v>
      </c>
      <c r="H1291">
        <v>450</v>
      </c>
      <c r="I1291">
        <v>81</v>
      </c>
    </row>
    <row r="1296" spans="1:9" x14ac:dyDescent="0.3">
      <c r="A1296">
        <v>1295</v>
      </c>
      <c r="B1296" t="s">
        <v>902</v>
      </c>
      <c r="C1296">
        <v>6490000</v>
      </c>
      <c r="D1296" t="s">
        <v>19</v>
      </c>
      <c r="E1296">
        <v>2016</v>
      </c>
      <c r="F1296">
        <v>1968</v>
      </c>
      <c r="G1296">
        <v>140</v>
      </c>
      <c r="H1296">
        <v>190</v>
      </c>
      <c r="I1296">
        <v>237500</v>
      </c>
    </row>
    <row r="1299" spans="1:9" x14ac:dyDescent="0.3">
      <c r="A1299">
        <v>1298</v>
      </c>
      <c r="B1299" t="s">
        <v>81</v>
      </c>
      <c r="C1299">
        <v>499000</v>
      </c>
      <c r="D1299" t="s">
        <v>19</v>
      </c>
      <c r="E1299">
        <v>1997</v>
      </c>
      <c r="F1299">
        <v>1896</v>
      </c>
      <c r="G1299">
        <v>81</v>
      </c>
      <c r="H1299">
        <v>110</v>
      </c>
      <c r="I1299" t="s">
        <v>903</v>
      </c>
    </row>
    <row r="1300" spans="1:9" x14ac:dyDescent="0.3">
      <c r="A1300">
        <v>1299</v>
      </c>
      <c r="B1300" t="s">
        <v>103</v>
      </c>
      <c r="C1300">
        <v>700000</v>
      </c>
      <c r="D1300" t="s">
        <v>104</v>
      </c>
      <c r="E1300">
        <v>1999</v>
      </c>
      <c r="F1300">
        <v>1595</v>
      </c>
      <c r="G1300">
        <v>74</v>
      </c>
      <c r="H1300">
        <v>101</v>
      </c>
      <c r="I1300" t="s">
        <v>904</v>
      </c>
    </row>
    <row r="1301" spans="1:9" x14ac:dyDescent="0.3">
      <c r="A1301">
        <v>1300</v>
      </c>
      <c r="B1301" t="s">
        <v>9</v>
      </c>
      <c r="C1301">
        <v>700000</v>
      </c>
      <c r="D1301" t="s">
        <v>10</v>
      </c>
      <c r="E1301">
        <v>2000</v>
      </c>
      <c r="F1301">
        <v>1781</v>
      </c>
      <c r="G1301">
        <v>92</v>
      </c>
      <c r="H1301">
        <v>125</v>
      </c>
      <c r="I1301" t="s">
        <v>905</v>
      </c>
    </row>
    <row r="1302" spans="1:9" x14ac:dyDescent="0.3">
      <c r="A1302">
        <v>1301</v>
      </c>
      <c r="B1302" t="s">
        <v>178</v>
      </c>
      <c r="C1302">
        <v>1400000</v>
      </c>
      <c r="D1302" t="s">
        <v>19</v>
      </c>
      <c r="E1302">
        <v>2004</v>
      </c>
      <c r="F1302">
        <v>1896</v>
      </c>
      <c r="G1302">
        <v>96</v>
      </c>
      <c r="H1302">
        <v>131</v>
      </c>
      <c r="I1302" t="s">
        <v>906</v>
      </c>
    </row>
    <row r="1303" spans="1:9" x14ac:dyDescent="0.3">
      <c r="A1303">
        <v>1302</v>
      </c>
      <c r="B1303" t="s">
        <v>281</v>
      </c>
      <c r="C1303">
        <v>2149000</v>
      </c>
      <c r="D1303" t="s">
        <v>19</v>
      </c>
      <c r="E1303">
        <v>2007</v>
      </c>
      <c r="F1303">
        <v>1968</v>
      </c>
      <c r="G1303">
        <v>125</v>
      </c>
      <c r="H1303">
        <v>170</v>
      </c>
      <c r="I1303" t="s">
        <v>907</v>
      </c>
    </row>
    <row r="1304" spans="1:9" x14ac:dyDescent="0.3">
      <c r="A1304">
        <v>1303</v>
      </c>
      <c r="B1304" t="s">
        <v>29</v>
      </c>
      <c r="C1304">
        <v>2299000</v>
      </c>
      <c r="D1304" t="s">
        <v>19</v>
      </c>
      <c r="E1304">
        <v>2008</v>
      </c>
      <c r="F1304">
        <v>1968</v>
      </c>
      <c r="G1304">
        <v>125</v>
      </c>
      <c r="H1304">
        <v>170</v>
      </c>
      <c r="I1304" t="s">
        <v>908</v>
      </c>
    </row>
    <row r="1305" spans="1:9" x14ac:dyDescent="0.3">
      <c r="A1305">
        <v>1304</v>
      </c>
      <c r="B1305" t="s">
        <v>31</v>
      </c>
      <c r="C1305">
        <v>2490000</v>
      </c>
      <c r="D1305" t="s">
        <v>10</v>
      </c>
      <c r="E1305">
        <v>2003</v>
      </c>
      <c r="F1305">
        <v>1781</v>
      </c>
      <c r="G1305">
        <v>120</v>
      </c>
      <c r="H1305">
        <v>163</v>
      </c>
      <c r="I1305" t="s">
        <v>909</v>
      </c>
    </row>
    <row r="1306" spans="1:9" x14ac:dyDescent="0.3">
      <c r="A1306">
        <v>1305</v>
      </c>
      <c r="B1306" t="s">
        <v>303</v>
      </c>
      <c r="C1306">
        <v>2640000</v>
      </c>
      <c r="D1306" t="s">
        <v>10</v>
      </c>
      <c r="E1306">
        <v>2009</v>
      </c>
      <c r="F1306">
        <v>1798</v>
      </c>
      <c r="G1306">
        <v>88</v>
      </c>
      <c r="H1306">
        <v>120</v>
      </c>
      <c r="I1306" t="s">
        <v>910</v>
      </c>
    </row>
    <row r="1307" spans="1:9" x14ac:dyDescent="0.3">
      <c r="A1307">
        <v>1306</v>
      </c>
      <c r="B1307" t="s">
        <v>376</v>
      </c>
      <c r="C1307">
        <v>2849000</v>
      </c>
      <c r="D1307" t="s">
        <v>19</v>
      </c>
      <c r="E1307">
        <v>2008</v>
      </c>
      <c r="F1307">
        <v>2698</v>
      </c>
      <c r="G1307">
        <v>140</v>
      </c>
      <c r="H1307">
        <v>190</v>
      </c>
      <c r="I1307" t="s">
        <v>911</v>
      </c>
    </row>
    <row r="1308" spans="1:9" x14ac:dyDescent="0.3">
      <c r="A1308">
        <v>1307</v>
      </c>
      <c r="B1308" t="s">
        <v>243</v>
      </c>
      <c r="C1308">
        <v>2900000</v>
      </c>
      <c r="D1308" t="s">
        <v>19</v>
      </c>
      <c r="E1308">
        <v>2009</v>
      </c>
      <c r="F1308">
        <v>2967</v>
      </c>
      <c r="G1308">
        <v>176</v>
      </c>
      <c r="H1308">
        <v>239</v>
      </c>
      <c r="I1308" t="s">
        <v>68</v>
      </c>
    </row>
    <row r="1309" spans="1:9" x14ac:dyDescent="0.3">
      <c r="A1309">
        <v>1308</v>
      </c>
      <c r="B1309" t="s">
        <v>35</v>
      </c>
      <c r="C1309">
        <v>3150000</v>
      </c>
      <c r="D1309" t="s">
        <v>19</v>
      </c>
      <c r="E1309">
        <v>2009</v>
      </c>
      <c r="F1309">
        <v>2698</v>
      </c>
      <c r="G1309">
        <v>140</v>
      </c>
      <c r="H1309">
        <v>190</v>
      </c>
      <c r="I1309" t="s">
        <v>912</v>
      </c>
    </row>
    <row r="1310" spans="1:9" x14ac:dyDescent="0.3">
      <c r="A1310">
        <v>1309</v>
      </c>
      <c r="B1310" t="s">
        <v>441</v>
      </c>
      <c r="C1310">
        <v>3390000</v>
      </c>
      <c r="D1310" t="s">
        <v>19</v>
      </c>
      <c r="E1310">
        <v>2013</v>
      </c>
      <c r="F1310">
        <v>1968</v>
      </c>
      <c r="G1310">
        <v>105</v>
      </c>
      <c r="H1310">
        <v>143</v>
      </c>
      <c r="I1310" t="s">
        <v>913</v>
      </c>
    </row>
    <row r="1311" spans="1:9" x14ac:dyDescent="0.3">
      <c r="A1311">
        <v>1310</v>
      </c>
      <c r="B1311" t="s">
        <v>442</v>
      </c>
      <c r="C1311">
        <v>3449000</v>
      </c>
      <c r="D1311" t="s">
        <v>19</v>
      </c>
      <c r="E1311">
        <v>2011</v>
      </c>
      <c r="F1311">
        <v>1968</v>
      </c>
      <c r="G1311">
        <v>125</v>
      </c>
      <c r="H1311">
        <v>170</v>
      </c>
      <c r="I1311" t="s">
        <v>914</v>
      </c>
    </row>
    <row r="1312" spans="1:9" x14ac:dyDescent="0.3">
      <c r="A1312">
        <v>1311</v>
      </c>
      <c r="B1312" t="s">
        <v>40</v>
      </c>
      <c r="C1312">
        <v>4190000</v>
      </c>
      <c r="D1312" t="s">
        <v>19</v>
      </c>
      <c r="E1312">
        <v>2014</v>
      </c>
      <c r="F1312">
        <v>1968</v>
      </c>
      <c r="G1312">
        <v>110</v>
      </c>
      <c r="H1312">
        <v>150</v>
      </c>
      <c r="I1312" t="s">
        <v>915</v>
      </c>
    </row>
    <row r="1313" spans="1:9" x14ac:dyDescent="0.3">
      <c r="A1313">
        <v>1312</v>
      </c>
      <c r="B1313" t="s">
        <v>580</v>
      </c>
      <c r="C1313">
        <v>4199999</v>
      </c>
      <c r="D1313" t="s">
        <v>19</v>
      </c>
      <c r="E1313">
        <v>2013</v>
      </c>
      <c r="F1313">
        <v>2967</v>
      </c>
      <c r="G1313">
        <v>150</v>
      </c>
      <c r="H1313">
        <v>204</v>
      </c>
      <c r="I1313" t="s">
        <v>916</v>
      </c>
    </row>
    <row r="1314" spans="1:9" x14ac:dyDescent="0.3">
      <c r="A1314">
        <v>1313</v>
      </c>
      <c r="B1314" t="s">
        <v>42</v>
      </c>
      <c r="C1314">
        <v>4299999</v>
      </c>
      <c r="D1314" t="s">
        <v>19</v>
      </c>
      <c r="E1314">
        <v>2014</v>
      </c>
      <c r="F1314">
        <v>2967</v>
      </c>
      <c r="G1314">
        <v>180</v>
      </c>
      <c r="H1314">
        <v>245</v>
      </c>
      <c r="I1314" t="s">
        <v>917</v>
      </c>
    </row>
    <row r="1315" spans="1:9" x14ac:dyDescent="0.3">
      <c r="A1315">
        <v>1314</v>
      </c>
      <c r="B1315" t="s">
        <v>43</v>
      </c>
      <c r="C1315">
        <v>4349000</v>
      </c>
      <c r="D1315" t="s">
        <v>19</v>
      </c>
      <c r="E1315">
        <v>2012</v>
      </c>
      <c r="F1315">
        <v>1968</v>
      </c>
      <c r="G1315">
        <v>105</v>
      </c>
      <c r="H1315">
        <v>143</v>
      </c>
      <c r="I1315" t="s">
        <v>918</v>
      </c>
    </row>
    <row r="1316" spans="1:9" x14ac:dyDescent="0.3">
      <c r="A1316">
        <v>1315</v>
      </c>
      <c r="B1316" t="s">
        <v>44</v>
      </c>
      <c r="C1316">
        <v>4390000</v>
      </c>
      <c r="D1316" t="s">
        <v>19</v>
      </c>
      <c r="E1316">
        <v>2014</v>
      </c>
      <c r="F1316">
        <v>1968</v>
      </c>
      <c r="G1316">
        <v>110</v>
      </c>
      <c r="H1316">
        <v>150</v>
      </c>
      <c r="I1316" t="s">
        <v>919</v>
      </c>
    </row>
    <row r="1317" spans="1:9" x14ac:dyDescent="0.3">
      <c r="A1317">
        <v>1316</v>
      </c>
      <c r="B1317" t="s">
        <v>618</v>
      </c>
      <c r="C1317">
        <v>5399999</v>
      </c>
      <c r="D1317" t="s">
        <v>19</v>
      </c>
      <c r="E1317">
        <v>2008</v>
      </c>
      <c r="F1317">
        <v>2967</v>
      </c>
      <c r="G1317">
        <v>228</v>
      </c>
      <c r="H1317">
        <v>310</v>
      </c>
      <c r="I1317" t="s">
        <v>920</v>
      </c>
    </row>
    <row r="1318" spans="1:9" x14ac:dyDescent="0.3">
      <c r="A1318">
        <v>1317</v>
      </c>
      <c r="B1318" t="s">
        <v>45</v>
      </c>
      <c r="C1318">
        <v>5450000</v>
      </c>
      <c r="D1318" t="s">
        <v>19</v>
      </c>
      <c r="E1318">
        <v>2012</v>
      </c>
      <c r="F1318">
        <v>2967</v>
      </c>
      <c r="G1318">
        <v>180</v>
      </c>
      <c r="H1318">
        <v>245</v>
      </c>
      <c r="I1318" t="s">
        <v>921</v>
      </c>
    </row>
    <row r="1319" spans="1:9" x14ac:dyDescent="0.3">
      <c r="A1319">
        <v>1318</v>
      </c>
      <c r="B1319" t="s">
        <v>569</v>
      </c>
      <c r="C1319">
        <v>5450000</v>
      </c>
      <c r="D1319" t="s">
        <v>19</v>
      </c>
      <c r="E1319">
        <v>2012</v>
      </c>
      <c r="F1319">
        <v>2967</v>
      </c>
      <c r="G1319">
        <v>180</v>
      </c>
      <c r="H1319">
        <v>245</v>
      </c>
      <c r="I1319" t="s">
        <v>922</v>
      </c>
    </row>
    <row r="1320" spans="1:9" x14ac:dyDescent="0.3">
      <c r="A1320">
        <v>1319</v>
      </c>
      <c r="B1320" t="s">
        <v>46</v>
      </c>
      <c r="C1320">
        <v>5590000</v>
      </c>
      <c r="D1320" t="s">
        <v>19</v>
      </c>
      <c r="E1320">
        <v>2015</v>
      </c>
      <c r="F1320">
        <v>1968</v>
      </c>
      <c r="G1320">
        <v>130</v>
      </c>
      <c r="H1320">
        <v>177</v>
      </c>
      <c r="I1320" t="s">
        <v>923</v>
      </c>
    </row>
    <row r="1321" spans="1:9" x14ac:dyDescent="0.3">
      <c r="A1321">
        <v>1320</v>
      </c>
      <c r="B1321" t="s">
        <v>49</v>
      </c>
      <c r="C1321">
        <v>6680000</v>
      </c>
      <c r="D1321" t="s">
        <v>19</v>
      </c>
      <c r="E1321">
        <v>2018</v>
      </c>
      <c r="F1321">
        <v>1968</v>
      </c>
      <c r="G1321">
        <v>110</v>
      </c>
      <c r="H1321">
        <v>150</v>
      </c>
      <c r="I1321" t="s">
        <v>924</v>
      </c>
    </row>
    <row r="1322" spans="1:9" x14ac:dyDescent="0.3">
      <c r="A1322">
        <v>1321</v>
      </c>
      <c r="B1322" t="s">
        <v>705</v>
      </c>
      <c r="C1322">
        <v>6995000</v>
      </c>
      <c r="D1322" t="s">
        <v>19</v>
      </c>
      <c r="E1322">
        <v>2019</v>
      </c>
      <c r="F1322">
        <v>1968</v>
      </c>
      <c r="G1322">
        <v>110</v>
      </c>
      <c r="H1322">
        <v>150</v>
      </c>
      <c r="I1322" t="s">
        <v>925</v>
      </c>
    </row>
    <row r="1323" spans="1:9" x14ac:dyDescent="0.3">
      <c r="A1323">
        <v>1322</v>
      </c>
      <c r="B1323" t="s">
        <v>926</v>
      </c>
      <c r="C1323">
        <v>7800000</v>
      </c>
      <c r="D1323" t="s">
        <v>10</v>
      </c>
      <c r="E1323">
        <v>2016</v>
      </c>
      <c r="F1323">
        <v>1984</v>
      </c>
      <c r="G1323">
        <v>140</v>
      </c>
      <c r="H1323">
        <v>190</v>
      </c>
      <c r="I1323" t="s">
        <v>927</v>
      </c>
    </row>
    <row r="1324" spans="1:9" x14ac:dyDescent="0.3">
      <c r="A1324">
        <v>1323</v>
      </c>
      <c r="B1324" t="s">
        <v>751</v>
      </c>
      <c r="C1324">
        <v>7890000</v>
      </c>
      <c r="D1324" t="s">
        <v>19</v>
      </c>
      <c r="E1324">
        <v>2016</v>
      </c>
      <c r="F1324">
        <v>1968</v>
      </c>
      <c r="G1324">
        <v>140</v>
      </c>
      <c r="H1324">
        <v>190</v>
      </c>
      <c r="I1324" t="s">
        <v>928</v>
      </c>
    </row>
    <row r="1325" spans="1:9" x14ac:dyDescent="0.3">
      <c r="A1325">
        <v>1324</v>
      </c>
      <c r="B1325" t="s">
        <v>51</v>
      </c>
      <c r="C1325">
        <v>8290000</v>
      </c>
      <c r="D1325" t="s">
        <v>19</v>
      </c>
      <c r="E1325">
        <v>2019</v>
      </c>
      <c r="F1325">
        <v>1968</v>
      </c>
      <c r="G1325">
        <v>140</v>
      </c>
      <c r="H1325">
        <v>190</v>
      </c>
      <c r="I1325" t="s">
        <v>929</v>
      </c>
    </row>
    <row r="1326" spans="1:9" x14ac:dyDescent="0.3">
      <c r="A1326">
        <v>1325</v>
      </c>
      <c r="B1326" t="s">
        <v>786</v>
      </c>
      <c r="C1326">
        <v>8490000</v>
      </c>
      <c r="D1326" t="s">
        <v>19</v>
      </c>
      <c r="E1326">
        <v>2018</v>
      </c>
      <c r="F1326">
        <v>1968</v>
      </c>
      <c r="G1326">
        <v>140</v>
      </c>
      <c r="H1326">
        <v>190</v>
      </c>
      <c r="I1326" t="s">
        <v>930</v>
      </c>
    </row>
    <row r="1327" spans="1:9" x14ac:dyDescent="0.3">
      <c r="A1327">
        <v>1326</v>
      </c>
      <c r="B1327" t="s">
        <v>784</v>
      </c>
      <c r="C1327">
        <v>8499000</v>
      </c>
      <c r="D1327" t="s">
        <v>19</v>
      </c>
      <c r="E1327">
        <v>2019</v>
      </c>
      <c r="F1327">
        <v>1968</v>
      </c>
      <c r="G1327">
        <v>140</v>
      </c>
      <c r="H1327">
        <v>190</v>
      </c>
      <c r="I1327" t="s">
        <v>931</v>
      </c>
    </row>
    <row r="1328" spans="1:9" x14ac:dyDescent="0.3">
      <c r="A1328">
        <v>1327</v>
      </c>
      <c r="B1328" t="s">
        <v>932</v>
      </c>
      <c r="C1328">
        <v>8800000</v>
      </c>
      <c r="D1328" t="s">
        <v>10</v>
      </c>
      <c r="E1328">
        <v>2018</v>
      </c>
      <c r="F1328">
        <v>1984</v>
      </c>
      <c r="G1328">
        <v>140</v>
      </c>
      <c r="H1328">
        <v>190</v>
      </c>
      <c r="I1328" t="s">
        <v>933</v>
      </c>
    </row>
    <row r="1329" spans="1:9" x14ac:dyDescent="0.3">
      <c r="A1329">
        <v>1328</v>
      </c>
      <c r="B1329" t="s">
        <v>934</v>
      </c>
      <c r="C1329">
        <v>10550000</v>
      </c>
      <c r="D1329" t="s">
        <v>19</v>
      </c>
      <c r="E1329">
        <v>2020</v>
      </c>
      <c r="F1329">
        <v>1968</v>
      </c>
      <c r="G1329">
        <v>140</v>
      </c>
      <c r="H1329">
        <v>190</v>
      </c>
      <c r="I1329" t="s">
        <v>935</v>
      </c>
    </row>
    <row r="1330" spans="1:9" x14ac:dyDescent="0.3">
      <c r="A1330">
        <v>1329</v>
      </c>
      <c r="B1330" t="s">
        <v>936</v>
      </c>
      <c r="C1330">
        <v>10999000</v>
      </c>
      <c r="D1330" t="s">
        <v>10</v>
      </c>
      <c r="E1330">
        <v>2021</v>
      </c>
      <c r="F1330">
        <v>1984</v>
      </c>
      <c r="G1330">
        <v>110</v>
      </c>
      <c r="H1330">
        <v>150</v>
      </c>
      <c r="I1330" t="s">
        <v>937</v>
      </c>
    </row>
    <row r="1331" spans="1:9" x14ac:dyDescent="0.3">
      <c r="A1331">
        <v>1330</v>
      </c>
      <c r="B1331" t="s">
        <v>57</v>
      </c>
      <c r="C1331">
        <v>19024400</v>
      </c>
      <c r="D1331" t="s">
        <v>10</v>
      </c>
      <c r="E1331">
        <v>2023</v>
      </c>
      <c r="F1331">
        <v>1984</v>
      </c>
      <c r="G1331">
        <v>110</v>
      </c>
      <c r="H1331">
        <v>150</v>
      </c>
      <c r="I1331" t="s">
        <v>938</v>
      </c>
    </row>
    <row r="1332" spans="1:9" x14ac:dyDescent="0.3">
      <c r="A1332">
        <v>1331</v>
      </c>
      <c r="B1332" t="s">
        <v>58</v>
      </c>
      <c r="C1332">
        <v>199000</v>
      </c>
      <c r="D1332" t="s">
        <v>10</v>
      </c>
      <c r="E1332">
        <v>1996</v>
      </c>
      <c r="F1332">
        <v>1595</v>
      </c>
      <c r="G1332">
        <v>74</v>
      </c>
      <c r="H1332">
        <v>101</v>
      </c>
      <c r="I1332" t="s">
        <v>939</v>
      </c>
    </row>
    <row r="1333" spans="1:9" x14ac:dyDescent="0.3">
      <c r="A1333">
        <v>1332</v>
      </c>
      <c r="B1333" t="s">
        <v>940</v>
      </c>
      <c r="C1333">
        <v>240000</v>
      </c>
      <c r="D1333" t="s">
        <v>19</v>
      </c>
      <c r="E1333">
        <v>1999</v>
      </c>
      <c r="F1333">
        <v>1896</v>
      </c>
      <c r="G1333">
        <v>81</v>
      </c>
      <c r="H1333">
        <v>110</v>
      </c>
      <c r="I1333" t="s">
        <v>942</v>
      </c>
    </row>
    <row r="1334" spans="1:9" x14ac:dyDescent="0.3">
      <c r="A1334">
        <v>1333</v>
      </c>
      <c r="B1334" t="s">
        <v>58</v>
      </c>
      <c r="C1334">
        <v>240000</v>
      </c>
      <c r="D1334" t="s">
        <v>10</v>
      </c>
      <c r="E1334">
        <v>1996</v>
      </c>
      <c r="F1334">
        <v>1595</v>
      </c>
      <c r="G1334">
        <v>74</v>
      </c>
      <c r="H1334">
        <v>101</v>
      </c>
      <c r="I1334" t="s">
        <v>943</v>
      </c>
    </row>
    <row r="1335" spans="1:9" x14ac:dyDescent="0.3">
      <c r="A1335">
        <v>1334</v>
      </c>
      <c r="B1335" t="s">
        <v>62</v>
      </c>
      <c r="C1335">
        <v>270000</v>
      </c>
      <c r="D1335" t="s">
        <v>10</v>
      </c>
      <c r="E1335">
        <v>1999</v>
      </c>
      <c r="F1335">
        <v>1595</v>
      </c>
      <c r="G1335">
        <v>74</v>
      </c>
      <c r="H1335">
        <v>101</v>
      </c>
      <c r="I1335" t="s">
        <v>944</v>
      </c>
    </row>
    <row r="1336" spans="1:9" x14ac:dyDescent="0.3">
      <c r="A1336">
        <v>1335</v>
      </c>
      <c r="B1336" t="s">
        <v>65</v>
      </c>
      <c r="C1336">
        <v>299000</v>
      </c>
      <c r="D1336" t="s">
        <v>10</v>
      </c>
      <c r="E1336">
        <v>1995</v>
      </c>
      <c r="F1336">
        <v>1595</v>
      </c>
      <c r="G1336">
        <v>74</v>
      </c>
      <c r="H1336">
        <v>101</v>
      </c>
      <c r="I1336" t="s">
        <v>64</v>
      </c>
    </row>
    <row r="1337" spans="1:9" x14ac:dyDescent="0.3">
      <c r="A1337">
        <v>1336</v>
      </c>
      <c r="B1337" t="s">
        <v>67</v>
      </c>
      <c r="C1337">
        <v>299000</v>
      </c>
      <c r="D1337" t="s">
        <v>10</v>
      </c>
      <c r="E1337">
        <v>1998</v>
      </c>
      <c r="F1337">
        <v>2393</v>
      </c>
      <c r="G1337">
        <v>121</v>
      </c>
      <c r="H1337">
        <v>165</v>
      </c>
      <c r="I1337" t="s">
        <v>945</v>
      </c>
    </row>
    <row r="1338" spans="1:9" x14ac:dyDescent="0.3">
      <c r="A1338">
        <v>1337</v>
      </c>
      <c r="B1338" t="s">
        <v>9</v>
      </c>
      <c r="C1338">
        <v>300000</v>
      </c>
      <c r="D1338" t="s">
        <v>10</v>
      </c>
      <c r="E1338">
        <v>2000</v>
      </c>
      <c r="F1338">
        <v>1800</v>
      </c>
      <c r="G1338">
        <v>92</v>
      </c>
      <c r="H1338">
        <v>125</v>
      </c>
      <c r="I1338" t="s">
        <v>947</v>
      </c>
    </row>
    <row r="1339" spans="1:9" x14ac:dyDescent="0.3">
      <c r="A1339">
        <v>1338</v>
      </c>
      <c r="B1339" t="s">
        <v>9</v>
      </c>
      <c r="C1339">
        <v>319000</v>
      </c>
      <c r="D1339" t="s">
        <v>10</v>
      </c>
      <c r="E1339">
        <v>1997</v>
      </c>
      <c r="F1339">
        <v>1781</v>
      </c>
      <c r="G1339">
        <v>92</v>
      </c>
      <c r="H1339">
        <v>125</v>
      </c>
      <c r="I1339" t="s">
        <v>946</v>
      </c>
    </row>
    <row r="1340" spans="1:9" x14ac:dyDescent="0.3">
      <c r="A1340">
        <v>1339</v>
      </c>
      <c r="B1340" t="s">
        <v>107</v>
      </c>
      <c r="C1340">
        <v>349000</v>
      </c>
      <c r="D1340" t="s">
        <v>19</v>
      </c>
      <c r="E1340">
        <v>1998</v>
      </c>
      <c r="F1340">
        <v>1896</v>
      </c>
      <c r="G1340">
        <v>66</v>
      </c>
      <c r="H1340">
        <v>90</v>
      </c>
      <c r="I1340" t="s">
        <v>949</v>
      </c>
    </row>
    <row r="1341" spans="1:9" x14ac:dyDescent="0.3">
      <c r="A1341">
        <v>1340</v>
      </c>
      <c r="B1341" t="s">
        <v>75</v>
      </c>
      <c r="C1341">
        <v>350000</v>
      </c>
      <c r="D1341" t="s">
        <v>19</v>
      </c>
      <c r="E1341">
        <v>1996</v>
      </c>
      <c r="F1341">
        <v>1896</v>
      </c>
      <c r="G1341">
        <v>81</v>
      </c>
      <c r="H1341">
        <v>110</v>
      </c>
      <c r="I1341" t="s">
        <v>950</v>
      </c>
    </row>
    <row r="1342" spans="1:9" x14ac:dyDescent="0.3">
      <c r="A1342">
        <v>1341</v>
      </c>
      <c r="B1342" t="s">
        <v>62</v>
      </c>
      <c r="C1342">
        <v>350000</v>
      </c>
      <c r="D1342" t="s">
        <v>10</v>
      </c>
      <c r="E1342">
        <v>2000</v>
      </c>
      <c r="F1342">
        <v>1596</v>
      </c>
      <c r="G1342">
        <v>74</v>
      </c>
      <c r="H1342">
        <v>101</v>
      </c>
      <c r="I1342" t="s">
        <v>951</v>
      </c>
    </row>
    <row r="1343" spans="1:9" x14ac:dyDescent="0.3">
      <c r="A1343">
        <v>1342</v>
      </c>
      <c r="B1343" t="s">
        <v>952</v>
      </c>
      <c r="C1343">
        <v>399000</v>
      </c>
      <c r="D1343" t="s">
        <v>19</v>
      </c>
      <c r="E1343">
        <v>1998</v>
      </c>
      <c r="F1343">
        <v>1896</v>
      </c>
      <c r="G1343">
        <v>81</v>
      </c>
      <c r="H1343">
        <v>110</v>
      </c>
      <c r="I1343" t="s">
        <v>953</v>
      </c>
    </row>
    <row r="1344" spans="1:9" x14ac:dyDescent="0.3">
      <c r="A1344">
        <v>1343</v>
      </c>
      <c r="B1344" t="s">
        <v>69</v>
      </c>
      <c r="C1344">
        <v>399000</v>
      </c>
      <c r="D1344" t="s">
        <v>19</v>
      </c>
      <c r="E1344">
        <v>1997</v>
      </c>
      <c r="F1344">
        <v>1896</v>
      </c>
      <c r="G1344">
        <v>81</v>
      </c>
      <c r="H1344">
        <v>110</v>
      </c>
      <c r="I1344" t="s">
        <v>954</v>
      </c>
    </row>
    <row r="1345" spans="1:9" x14ac:dyDescent="0.3">
      <c r="A1345">
        <v>1344</v>
      </c>
      <c r="B1345" t="s">
        <v>9</v>
      </c>
      <c r="C1345">
        <v>400000</v>
      </c>
      <c r="D1345" t="s">
        <v>10</v>
      </c>
      <c r="E1345">
        <v>1996</v>
      </c>
      <c r="F1345">
        <v>1781</v>
      </c>
      <c r="G1345">
        <v>92</v>
      </c>
      <c r="H1345">
        <v>125</v>
      </c>
      <c r="I1345" t="s">
        <v>955</v>
      </c>
    </row>
    <row r="1346" spans="1:9" x14ac:dyDescent="0.3">
      <c r="A1346">
        <v>1345</v>
      </c>
      <c r="B1346" t="s">
        <v>71</v>
      </c>
      <c r="C1346">
        <v>400000</v>
      </c>
      <c r="E1346">
        <v>1999</v>
      </c>
      <c r="F1346">
        <v>2960</v>
      </c>
      <c r="I1346" t="s">
        <v>915</v>
      </c>
    </row>
    <row r="1347" spans="1:9" x14ac:dyDescent="0.3">
      <c r="A1347">
        <v>1346</v>
      </c>
      <c r="B1347" t="s">
        <v>956</v>
      </c>
      <c r="C1347">
        <v>425000</v>
      </c>
      <c r="D1347" t="s">
        <v>19</v>
      </c>
      <c r="E1347">
        <v>2002</v>
      </c>
      <c r="F1347" t="s">
        <v>958</v>
      </c>
      <c r="H1347" t="s">
        <v>959</v>
      </c>
      <c r="I1347" t="s">
        <v>960</v>
      </c>
    </row>
    <row r="1348" spans="1:9" x14ac:dyDescent="0.3">
      <c r="A1348">
        <v>1347</v>
      </c>
      <c r="B1348" t="s">
        <v>75</v>
      </c>
      <c r="C1348">
        <v>399000</v>
      </c>
      <c r="D1348" t="s">
        <v>19</v>
      </c>
      <c r="E1348">
        <v>1998</v>
      </c>
      <c r="F1348">
        <v>1896</v>
      </c>
      <c r="G1348">
        <v>66</v>
      </c>
      <c r="H1348">
        <v>90</v>
      </c>
      <c r="I1348" t="s">
        <v>961</v>
      </c>
    </row>
    <row r="1349" spans="1:9" x14ac:dyDescent="0.3">
      <c r="A1349">
        <v>1348</v>
      </c>
      <c r="B1349" t="s">
        <v>75</v>
      </c>
      <c r="C1349">
        <v>450000</v>
      </c>
      <c r="D1349" t="s">
        <v>19</v>
      </c>
      <c r="E1349">
        <v>1996</v>
      </c>
      <c r="F1349">
        <v>1896</v>
      </c>
      <c r="G1349">
        <v>81</v>
      </c>
      <c r="H1349">
        <v>110</v>
      </c>
      <c r="I1349" t="s">
        <v>962</v>
      </c>
    </row>
    <row r="1350" spans="1:9" x14ac:dyDescent="0.3">
      <c r="A1350">
        <v>1349</v>
      </c>
      <c r="B1350" t="s">
        <v>88</v>
      </c>
      <c r="C1350">
        <v>450000</v>
      </c>
      <c r="D1350" t="s">
        <v>10</v>
      </c>
      <c r="E1350">
        <v>2001</v>
      </c>
      <c r="F1350">
        <v>2976</v>
      </c>
      <c r="G1350">
        <v>162</v>
      </c>
      <c r="H1350">
        <v>220</v>
      </c>
      <c r="I1350" t="s">
        <v>963</v>
      </c>
    </row>
    <row r="1351" spans="1:9" x14ac:dyDescent="0.3">
      <c r="A1351">
        <v>1350</v>
      </c>
      <c r="B1351" t="s">
        <v>80</v>
      </c>
      <c r="C1351">
        <v>499000</v>
      </c>
      <c r="D1351" t="s">
        <v>10</v>
      </c>
      <c r="E1351">
        <v>2003</v>
      </c>
      <c r="F1351">
        <v>1984</v>
      </c>
      <c r="G1351">
        <v>110</v>
      </c>
      <c r="H1351">
        <v>150</v>
      </c>
      <c r="I1351" t="s">
        <v>964</v>
      </c>
    </row>
    <row r="1352" spans="1:9" x14ac:dyDescent="0.3">
      <c r="A1352">
        <v>1351</v>
      </c>
      <c r="B1352" t="s">
        <v>82</v>
      </c>
      <c r="C1352">
        <v>499999</v>
      </c>
      <c r="D1352" t="s">
        <v>10</v>
      </c>
      <c r="E1352">
        <v>1997</v>
      </c>
      <c r="F1352">
        <v>1781</v>
      </c>
      <c r="G1352">
        <v>110</v>
      </c>
      <c r="H1352">
        <v>150</v>
      </c>
      <c r="I1352" t="s">
        <v>965</v>
      </c>
    </row>
    <row r="1353" spans="1:9" x14ac:dyDescent="0.3">
      <c r="A1353">
        <v>1352</v>
      </c>
      <c r="B1353" t="s">
        <v>75</v>
      </c>
      <c r="C1353">
        <v>510000</v>
      </c>
      <c r="D1353" t="s">
        <v>19</v>
      </c>
      <c r="E1353">
        <v>1996</v>
      </c>
      <c r="F1353">
        <v>1896</v>
      </c>
      <c r="G1353">
        <v>81</v>
      </c>
      <c r="H1353">
        <v>110</v>
      </c>
      <c r="I1353" t="s">
        <v>942</v>
      </c>
    </row>
    <row r="1354" spans="1:9" x14ac:dyDescent="0.3">
      <c r="A1354">
        <v>1353</v>
      </c>
      <c r="B1354" t="s">
        <v>966</v>
      </c>
      <c r="C1354">
        <v>520000</v>
      </c>
      <c r="D1354" t="s">
        <v>10</v>
      </c>
      <c r="E1354">
        <v>1999</v>
      </c>
      <c r="F1354">
        <v>1595</v>
      </c>
      <c r="G1354">
        <v>74</v>
      </c>
      <c r="H1354">
        <v>101</v>
      </c>
      <c r="I1354" t="s">
        <v>967</v>
      </c>
    </row>
    <row r="1355" spans="1:9" x14ac:dyDescent="0.3">
      <c r="A1355">
        <v>1354</v>
      </c>
      <c r="B1355" t="s">
        <v>84</v>
      </c>
      <c r="C1355">
        <v>530000</v>
      </c>
      <c r="D1355" t="s">
        <v>10</v>
      </c>
      <c r="E1355">
        <v>1998</v>
      </c>
      <c r="F1355">
        <v>1595</v>
      </c>
      <c r="G1355">
        <v>74</v>
      </c>
      <c r="H1355">
        <v>101</v>
      </c>
      <c r="I1355" t="s">
        <v>968</v>
      </c>
    </row>
    <row r="1356" spans="1:9" x14ac:dyDescent="0.3">
      <c r="A1356">
        <v>1355</v>
      </c>
      <c r="B1356" t="s">
        <v>62</v>
      </c>
      <c r="C1356">
        <v>530000</v>
      </c>
      <c r="D1356" t="s">
        <v>10</v>
      </c>
      <c r="E1356">
        <v>1994</v>
      </c>
      <c r="F1356">
        <v>1595</v>
      </c>
      <c r="G1356">
        <v>74</v>
      </c>
      <c r="H1356">
        <v>101</v>
      </c>
      <c r="I1356" t="s">
        <v>969</v>
      </c>
    </row>
    <row r="1357" spans="1:9" x14ac:dyDescent="0.3">
      <c r="A1357">
        <v>1356</v>
      </c>
      <c r="B1357" t="s">
        <v>58</v>
      </c>
      <c r="C1357">
        <v>550000</v>
      </c>
      <c r="D1357" t="s">
        <v>10</v>
      </c>
      <c r="E1357">
        <v>2002</v>
      </c>
      <c r="F1357">
        <v>1595</v>
      </c>
      <c r="G1357">
        <v>75</v>
      </c>
      <c r="H1357">
        <v>102</v>
      </c>
      <c r="I1357" t="s">
        <v>970</v>
      </c>
    </row>
    <row r="1358" spans="1:9" x14ac:dyDescent="0.3">
      <c r="A1358">
        <v>1357</v>
      </c>
      <c r="B1358" t="s">
        <v>86</v>
      </c>
      <c r="C1358">
        <v>550000</v>
      </c>
      <c r="D1358" t="s">
        <v>19</v>
      </c>
      <c r="E1358">
        <v>2004</v>
      </c>
      <c r="F1358">
        <v>2496</v>
      </c>
      <c r="G1358">
        <v>120</v>
      </c>
      <c r="H1358">
        <v>163</v>
      </c>
      <c r="I1358" t="s">
        <v>971</v>
      </c>
    </row>
    <row r="1359" spans="1:9" x14ac:dyDescent="0.3">
      <c r="A1359">
        <v>1358</v>
      </c>
      <c r="B1359" t="s">
        <v>71</v>
      </c>
      <c r="C1359">
        <v>550000</v>
      </c>
      <c r="D1359" t="s">
        <v>10</v>
      </c>
      <c r="E1359">
        <v>1997</v>
      </c>
      <c r="F1359">
        <v>1781</v>
      </c>
      <c r="G1359">
        <v>110</v>
      </c>
      <c r="H1359">
        <v>150</v>
      </c>
      <c r="I1359" t="s">
        <v>972</v>
      </c>
    </row>
    <row r="1360" spans="1:9" x14ac:dyDescent="0.3">
      <c r="A1360">
        <v>1359</v>
      </c>
      <c r="B1360" t="s">
        <v>62</v>
      </c>
      <c r="C1360">
        <v>580000</v>
      </c>
      <c r="D1360" t="s">
        <v>10</v>
      </c>
      <c r="E1360">
        <v>2000</v>
      </c>
      <c r="F1360">
        <v>1595</v>
      </c>
      <c r="G1360">
        <v>74</v>
      </c>
      <c r="H1360">
        <v>101</v>
      </c>
      <c r="I1360" t="s">
        <v>947</v>
      </c>
    </row>
    <row r="1361" spans="1:9" x14ac:dyDescent="0.3">
      <c r="A1361">
        <v>1360</v>
      </c>
      <c r="B1361" t="s">
        <v>87</v>
      </c>
      <c r="C1361">
        <v>580000</v>
      </c>
      <c r="D1361" t="s">
        <v>19</v>
      </c>
      <c r="E1361">
        <v>2002</v>
      </c>
      <c r="F1361">
        <v>1896</v>
      </c>
      <c r="G1361">
        <v>74</v>
      </c>
      <c r="H1361">
        <v>101</v>
      </c>
      <c r="I1361" t="s">
        <v>973</v>
      </c>
    </row>
    <row r="1362" spans="1:9" x14ac:dyDescent="0.3">
      <c r="A1362">
        <v>1361</v>
      </c>
      <c r="B1362" t="s">
        <v>974</v>
      </c>
      <c r="C1362">
        <v>600000</v>
      </c>
      <c r="D1362" t="s">
        <v>19</v>
      </c>
      <c r="E1362">
        <v>2002</v>
      </c>
      <c r="F1362">
        <v>2496</v>
      </c>
      <c r="G1362">
        <v>114</v>
      </c>
      <c r="H1362">
        <v>155</v>
      </c>
      <c r="I1362" t="s">
        <v>70</v>
      </c>
    </row>
    <row r="1363" spans="1:9" x14ac:dyDescent="0.3">
      <c r="A1363">
        <v>1362</v>
      </c>
      <c r="B1363" t="s">
        <v>92</v>
      </c>
      <c r="C1363">
        <v>640000</v>
      </c>
      <c r="D1363" t="s">
        <v>10</v>
      </c>
      <c r="E1363">
        <v>1997</v>
      </c>
      <c r="F1363">
        <v>1781</v>
      </c>
      <c r="G1363">
        <v>92</v>
      </c>
      <c r="H1363">
        <v>125</v>
      </c>
      <c r="I1363" t="s">
        <v>975</v>
      </c>
    </row>
    <row r="1364" spans="1:9" x14ac:dyDescent="0.3">
      <c r="A1364">
        <v>1363</v>
      </c>
      <c r="B1364" t="s">
        <v>94</v>
      </c>
      <c r="C1364">
        <v>649000</v>
      </c>
      <c r="D1364" t="s">
        <v>19</v>
      </c>
      <c r="E1364">
        <v>1998</v>
      </c>
      <c r="F1364">
        <v>1896</v>
      </c>
      <c r="G1364">
        <v>66</v>
      </c>
      <c r="H1364">
        <v>90</v>
      </c>
      <c r="I1364" t="s">
        <v>976</v>
      </c>
    </row>
    <row r="1365" spans="1:9" x14ac:dyDescent="0.3">
      <c r="A1365">
        <v>1364</v>
      </c>
      <c r="B1365" t="s">
        <v>95</v>
      </c>
      <c r="C1365">
        <v>649000</v>
      </c>
      <c r="D1365" t="s">
        <v>10</v>
      </c>
      <c r="E1365">
        <v>2005</v>
      </c>
      <c r="F1365">
        <v>1781</v>
      </c>
      <c r="G1365">
        <v>120</v>
      </c>
      <c r="H1365">
        <v>163</v>
      </c>
      <c r="I1365" t="s">
        <v>977</v>
      </c>
    </row>
    <row r="1366" spans="1:9" x14ac:dyDescent="0.3">
      <c r="A1366">
        <v>1365</v>
      </c>
      <c r="B1366" t="s">
        <v>107</v>
      </c>
      <c r="C1366">
        <v>650000</v>
      </c>
      <c r="D1366" t="s">
        <v>19</v>
      </c>
      <c r="E1366">
        <v>1997</v>
      </c>
      <c r="F1366">
        <v>1896</v>
      </c>
      <c r="G1366">
        <v>81</v>
      </c>
      <c r="H1366">
        <v>110</v>
      </c>
      <c r="I1366" t="s">
        <v>978</v>
      </c>
    </row>
    <row r="1367" spans="1:9" x14ac:dyDescent="0.3">
      <c r="A1367">
        <v>1366</v>
      </c>
      <c r="B1367" t="s">
        <v>979</v>
      </c>
      <c r="C1367">
        <v>649999</v>
      </c>
      <c r="D1367" t="s">
        <v>10</v>
      </c>
      <c r="E1367">
        <v>1998</v>
      </c>
      <c r="F1367">
        <v>1781</v>
      </c>
      <c r="G1367">
        <v>92</v>
      </c>
      <c r="H1367">
        <v>125</v>
      </c>
      <c r="I1367" t="s">
        <v>980</v>
      </c>
    </row>
    <row r="1368" spans="1:9" x14ac:dyDescent="0.3">
      <c r="A1368">
        <v>1367</v>
      </c>
      <c r="B1368" t="s">
        <v>62</v>
      </c>
      <c r="C1368">
        <v>650000</v>
      </c>
      <c r="D1368" t="s">
        <v>10</v>
      </c>
      <c r="E1368">
        <v>2002</v>
      </c>
      <c r="F1368">
        <v>1595</v>
      </c>
      <c r="G1368">
        <v>75</v>
      </c>
      <c r="H1368">
        <v>102</v>
      </c>
      <c r="I1368" t="s">
        <v>981</v>
      </c>
    </row>
    <row r="1369" spans="1:9" x14ac:dyDescent="0.3">
      <c r="A1369">
        <v>1368</v>
      </c>
      <c r="B1369" t="s">
        <v>75</v>
      </c>
      <c r="C1369">
        <v>650000</v>
      </c>
      <c r="D1369" t="s">
        <v>19</v>
      </c>
      <c r="E1369">
        <v>1996</v>
      </c>
      <c r="F1369">
        <v>1896</v>
      </c>
      <c r="G1369">
        <v>66</v>
      </c>
      <c r="H1369">
        <v>90</v>
      </c>
      <c r="I1369" t="s">
        <v>982</v>
      </c>
    </row>
    <row r="1370" spans="1:9" x14ac:dyDescent="0.3">
      <c r="A1370">
        <v>1369</v>
      </c>
      <c r="B1370" t="s">
        <v>96</v>
      </c>
      <c r="C1370">
        <v>650000</v>
      </c>
      <c r="D1370" t="s">
        <v>19</v>
      </c>
      <c r="E1370">
        <v>2000</v>
      </c>
      <c r="F1370">
        <v>2496</v>
      </c>
      <c r="G1370">
        <v>133</v>
      </c>
      <c r="H1370">
        <v>181</v>
      </c>
      <c r="I1370" t="s">
        <v>957</v>
      </c>
    </row>
    <row r="1371" spans="1:9" x14ac:dyDescent="0.3">
      <c r="A1371">
        <v>1370</v>
      </c>
      <c r="B1371" t="s">
        <v>113</v>
      </c>
      <c r="C1371">
        <v>650000</v>
      </c>
      <c r="D1371" t="s">
        <v>19</v>
      </c>
      <c r="E1371">
        <v>2001</v>
      </c>
      <c r="F1371">
        <v>1896</v>
      </c>
      <c r="G1371">
        <v>85</v>
      </c>
      <c r="H1371">
        <v>116</v>
      </c>
      <c r="I1371" t="s">
        <v>983</v>
      </c>
    </row>
    <row r="1372" spans="1:9" x14ac:dyDescent="0.3">
      <c r="A1372">
        <v>1371</v>
      </c>
      <c r="B1372" t="s">
        <v>75</v>
      </c>
      <c r="C1372">
        <v>650000</v>
      </c>
      <c r="D1372" t="s">
        <v>19</v>
      </c>
      <c r="E1372">
        <v>1997</v>
      </c>
      <c r="F1372">
        <v>1896</v>
      </c>
      <c r="G1372">
        <v>81</v>
      </c>
      <c r="H1372">
        <v>110</v>
      </c>
      <c r="I1372" t="s">
        <v>984</v>
      </c>
    </row>
    <row r="1373" spans="1:9" x14ac:dyDescent="0.3">
      <c r="A1373">
        <v>1372</v>
      </c>
      <c r="B1373" t="s">
        <v>62</v>
      </c>
      <c r="C1373">
        <v>670000</v>
      </c>
      <c r="D1373" t="s">
        <v>10</v>
      </c>
      <c r="E1373">
        <v>1999</v>
      </c>
      <c r="F1373">
        <v>1595</v>
      </c>
      <c r="G1373">
        <v>74</v>
      </c>
      <c r="H1373">
        <v>101</v>
      </c>
      <c r="I1373" t="s">
        <v>985</v>
      </c>
    </row>
    <row r="1374" spans="1:9" x14ac:dyDescent="0.3">
      <c r="A1374">
        <v>1373</v>
      </c>
      <c r="B1374" t="s">
        <v>98</v>
      </c>
      <c r="C1374">
        <v>670000</v>
      </c>
      <c r="D1374" t="s">
        <v>10</v>
      </c>
      <c r="E1374">
        <v>1995</v>
      </c>
      <c r="F1374">
        <v>1781</v>
      </c>
      <c r="G1374">
        <v>92</v>
      </c>
      <c r="H1374">
        <v>125</v>
      </c>
      <c r="I1374" t="s">
        <v>921</v>
      </c>
    </row>
    <row r="1375" spans="1:9" x14ac:dyDescent="0.3">
      <c r="A1375">
        <v>1374</v>
      </c>
      <c r="B1375" t="s">
        <v>75</v>
      </c>
      <c r="C1375">
        <v>675000</v>
      </c>
      <c r="D1375" t="s">
        <v>19</v>
      </c>
      <c r="E1375">
        <v>1998</v>
      </c>
      <c r="F1375">
        <v>1900</v>
      </c>
      <c r="G1375">
        <v>81</v>
      </c>
      <c r="H1375">
        <v>110</v>
      </c>
      <c r="I1375" t="s">
        <v>986</v>
      </c>
    </row>
    <row r="1376" spans="1:9" x14ac:dyDescent="0.3">
      <c r="A1376">
        <v>1375</v>
      </c>
      <c r="B1376" t="s">
        <v>99</v>
      </c>
      <c r="C1376">
        <v>680000</v>
      </c>
      <c r="D1376" t="s">
        <v>10</v>
      </c>
      <c r="E1376">
        <v>2000</v>
      </c>
      <c r="F1376">
        <v>1595</v>
      </c>
      <c r="G1376">
        <v>74</v>
      </c>
      <c r="H1376">
        <v>101</v>
      </c>
      <c r="I1376" t="s">
        <v>987</v>
      </c>
    </row>
    <row r="1377" spans="1:9" x14ac:dyDescent="0.3">
      <c r="A1377">
        <v>1376</v>
      </c>
      <c r="B1377" t="s">
        <v>92</v>
      </c>
      <c r="C1377">
        <v>680000</v>
      </c>
      <c r="D1377" t="s">
        <v>10</v>
      </c>
      <c r="E1377">
        <v>1996</v>
      </c>
      <c r="F1377">
        <v>1781</v>
      </c>
      <c r="G1377">
        <v>92</v>
      </c>
      <c r="H1377">
        <v>125</v>
      </c>
      <c r="I1377" t="s">
        <v>91</v>
      </c>
    </row>
    <row r="1378" spans="1:9" x14ac:dyDescent="0.3">
      <c r="A1378">
        <v>1377</v>
      </c>
      <c r="B1378" t="s">
        <v>988</v>
      </c>
      <c r="C1378">
        <v>699000</v>
      </c>
      <c r="D1378" t="s">
        <v>10</v>
      </c>
      <c r="E1378">
        <v>2002</v>
      </c>
      <c r="F1378">
        <v>1595</v>
      </c>
      <c r="G1378">
        <v>75</v>
      </c>
      <c r="H1378">
        <v>102</v>
      </c>
      <c r="I1378" t="s">
        <v>989</v>
      </c>
    </row>
    <row r="1379" spans="1:9" x14ac:dyDescent="0.3">
      <c r="A1379">
        <v>1378</v>
      </c>
      <c r="B1379" t="s">
        <v>100</v>
      </c>
      <c r="C1379">
        <v>699000</v>
      </c>
      <c r="D1379" t="s">
        <v>19</v>
      </c>
      <c r="E1379">
        <v>2000</v>
      </c>
      <c r="F1379">
        <v>1896</v>
      </c>
      <c r="G1379">
        <v>85</v>
      </c>
      <c r="H1379">
        <v>116</v>
      </c>
      <c r="I1379" t="s">
        <v>990</v>
      </c>
    </row>
    <row r="1380" spans="1:9" x14ac:dyDescent="0.3">
      <c r="A1380">
        <v>1379</v>
      </c>
      <c r="B1380" t="s">
        <v>93</v>
      </c>
      <c r="C1380">
        <v>700000</v>
      </c>
      <c r="D1380" t="s">
        <v>19</v>
      </c>
      <c r="E1380">
        <v>2003</v>
      </c>
      <c r="F1380">
        <v>2496</v>
      </c>
      <c r="G1380">
        <v>120</v>
      </c>
      <c r="H1380">
        <v>163</v>
      </c>
      <c r="I1380" t="s">
        <v>991</v>
      </c>
    </row>
    <row r="1381" spans="1:9" x14ac:dyDescent="0.3">
      <c r="A1381">
        <v>1380</v>
      </c>
      <c r="B1381" t="s">
        <v>75</v>
      </c>
      <c r="C1381">
        <v>720000</v>
      </c>
      <c r="D1381" t="s">
        <v>19</v>
      </c>
      <c r="E1381">
        <v>1996</v>
      </c>
      <c r="F1381">
        <v>1896</v>
      </c>
      <c r="G1381">
        <v>81</v>
      </c>
      <c r="H1381">
        <v>110</v>
      </c>
      <c r="I1381" t="s">
        <v>992</v>
      </c>
    </row>
    <row r="1382" spans="1:9" x14ac:dyDescent="0.3">
      <c r="A1382">
        <v>1381</v>
      </c>
      <c r="B1382" t="s">
        <v>92</v>
      </c>
      <c r="C1382">
        <v>720000</v>
      </c>
      <c r="D1382" t="s">
        <v>10</v>
      </c>
      <c r="E1382">
        <v>2000</v>
      </c>
      <c r="F1382" t="s">
        <v>102</v>
      </c>
      <c r="I1382" t="s">
        <v>993</v>
      </c>
    </row>
    <row r="1383" spans="1:9" x14ac:dyDescent="0.3">
      <c r="A1383">
        <v>1382</v>
      </c>
      <c r="B1383" t="s">
        <v>14</v>
      </c>
      <c r="C1383">
        <v>750000</v>
      </c>
      <c r="D1383" t="s">
        <v>10</v>
      </c>
      <c r="E1383">
        <v>2002</v>
      </c>
      <c r="F1383">
        <v>1984</v>
      </c>
      <c r="G1383">
        <v>96</v>
      </c>
      <c r="H1383">
        <v>131</v>
      </c>
      <c r="I1383" t="s">
        <v>994</v>
      </c>
    </row>
    <row r="1384" spans="1:9" x14ac:dyDescent="0.3">
      <c r="A1384">
        <v>1383</v>
      </c>
      <c r="B1384" t="s">
        <v>121</v>
      </c>
      <c r="C1384">
        <v>750000</v>
      </c>
      <c r="D1384" t="s">
        <v>19</v>
      </c>
      <c r="E1384">
        <v>2003</v>
      </c>
      <c r="F1384">
        <v>2496</v>
      </c>
      <c r="G1384">
        <v>120</v>
      </c>
      <c r="H1384">
        <v>163</v>
      </c>
      <c r="I1384" t="s">
        <v>995</v>
      </c>
    </row>
    <row r="1385" spans="1:9" x14ac:dyDescent="0.3">
      <c r="A1385">
        <v>1384</v>
      </c>
      <c r="B1385" t="s">
        <v>107</v>
      </c>
      <c r="C1385">
        <v>750000</v>
      </c>
      <c r="D1385" t="s">
        <v>19</v>
      </c>
      <c r="E1385">
        <v>1999</v>
      </c>
      <c r="F1385">
        <v>1896</v>
      </c>
      <c r="G1385">
        <v>81</v>
      </c>
      <c r="H1385">
        <v>110</v>
      </c>
      <c r="I1385" t="s">
        <v>996</v>
      </c>
    </row>
    <row r="1386" spans="1:9" x14ac:dyDescent="0.3">
      <c r="A1386">
        <v>1385</v>
      </c>
      <c r="B1386" t="s">
        <v>108</v>
      </c>
      <c r="C1386">
        <v>750000</v>
      </c>
      <c r="D1386" t="s">
        <v>10</v>
      </c>
      <c r="E1386">
        <v>1995</v>
      </c>
      <c r="F1386">
        <v>1781</v>
      </c>
      <c r="G1386">
        <v>92</v>
      </c>
      <c r="H1386">
        <v>125</v>
      </c>
      <c r="I1386" t="s">
        <v>997</v>
      </c>
    </row>
    <row r="1387" spans="1:9" x14ac:dyDescent="0.3">
      <c r="A1387">
        <v>1386</v>
      </c>
      <c r="B1387" t="s">
        <v>75</v>
      </c>
      <c r="C1387">
        <v>780000</v>
      </c>
      <c r="D1387" t="s">
        <v>19</v>
      </c>
      <c r="E1387">
        <v>1997</v>
      </c>
      <c r="F1387">
        <v>1896</v>
      </c>
      <c r="G1387">
        <v>81</v>
      </c>
      <c r="H1387">
        <v>110</v>
      </c>
      <c r="I1387" t="s">
        <v>998</v>
      </c>
    </row>
    <row r="1388" spans="1:9" x14ac:dyDescent="0.3">
      <c r="A1388">
        <v>1387</v>
      </c>
      <c r="B1388" t="s">
        <v>99</v>
      </c>
      <c r="C1388">
        <v>790000</v>
      </c>
      <c r="D1388" t="s">
        <v>10</v>
      </c>
      <c r="E1388">
        <v>2000</v>
      </c>
      <c r="F1388">
        <v>1595</v>
      </c>
      <c r="G1388">
        <v>74</v>
      </c>
      <c r="H1388">
        <v>101</v>
      </c>
      <c r="I1388" t="s">
        <v>999</v>
      </c>
    </row>
    <row r="1389" spans="1:9" x14ac:dyDescent="0.3">
      <c r="A1389">
        <v>1388</v>
      </c>
      <c r="B1389" t="s">
        <v>110</v>
      </c>
      <c r="C1389">
        <v>799000</v>
      </c>
      <c r="D1389" t="s">
        <v>19</v>
      </c>
      <c r="E1389">
        <v>2000</v>
      </c>
      <c r="F1389">
        <v>1896</v>
      </c>
      <c r="G1389">
        <v>66</v>
      </c>
      <c r="H1389">
        <v>90</v>
      </c>
      <c r="I1389" t="s">
        <v>1000</v>
      </c>
    </row>
    <row r="1390" spans="1:9" x14ac:dyDescent="0.3">
      <c r="A1390">
        <v>1389</v>
      </c>
      <c r="B1390" t="s">
        <v>107</v>
      </c>
      <c r="C1390">
        <v>800000</v>
      </c>
      <c r="D1390" t="s">
        <v>19</v>
      </c>
      <c r="E1390">
        <v>1996</v>
      </c>
      <c r="F1390">
        <v>1980</v>
      </c>
      <c r="G1390">
        <v>81</v>
      </c>
      <c r="H1390">
        <v>110</v>
      </c>
      <c r="I1390" t="s">
        <v>1001</v>
      </c>
    </row>
    <row r="1391" spans="1:9" x14ac:dyDescent="0.3">
      <c r="A1391">
        <v>1390</v>
      </c>
      <c r="B1391" t="s">
        <v>107</v>
      </c>
      <c r="C1391">
        <v>800000</v>
      </c>
      <c r="D1391" t="s">
        <v>19</v>
      </c>
      <c r="E1391">
        <v>1997</v>
      </c>
      <c r="F1391" t="s">
        <v>119</v>
      </c>
      <c r="H1391" t="s">
        <v>120</v>
      </c>
      <c r="I1391" t="s">
        <v>903</v>
      </c>
    </row>
    <row r="1392" spans="1:9" x14ac:dyDescent="0.3">
      <c r="A1392">
        <v>1391</v>
      </c>
      <c r="B1392" t="s">
        <v>75</v>
      </c>
      <c r="C1392">
        <v>800000</v>
      </c>
      <c r="D1392" t="s">
        <v>19</v>
      </c>
      <c r="E1392">
        <v>1999</v>
      </c>
      <c r="F1392">
        <v>1896</v>
      </c>
      <c r="G1392">
        <v>81</v>
      </c>
      <c r="H1392">
        <v>110</v>
      </c>
      <c r="I1392" t="s">
        <v>1002</v>
      </c>
    </row>
    <row r="1393" spans="1:9" x14ac:dyDescent="0.3">
      <c r="A1393">
        <v>1392</v>
      </c>
      <c r="B1393" t="s">
        <v>111</v>
      </c>
      <c r="C1393">
        <v>800000</v>
      </c>
      <c r="D1393" t="s">
        <v>10</v>
      </c>
      <c r="E1393">
        <v>2002</v>
      </c>
      <c r="F1393">
        <v>1984</v>
      </c>
      <c r="G1393">
        <v>96</v>
      </c>
      <c r="H1393">
        <v>131</v>
      </c>
      <c r="I1393" t="s">
        <v>1003</v>
      </c>
    </row>
    <row r="1394" spans="1:9" x14ac:dyDescent="0.3">
      <c r="A1394">
        <v>1393</v>
      </c>
      <c r="B1394" t="s">
        <v>62</v>
      </c>
      <c r="C1394">
        <v>800000</v>
      </c>
      <c r="D1394" t="s">
        <v>10</v>
      </c>
      <c r="E1394">
        <v>2000</v>
      </c>
      <c r="F1394">
        <v>1595</v>
      </c>
      <c r="G1394">
        <v>74</v>
      </c>
      <c r="H1394">
        <v>101</v>
      </c>
      <c r="I1394" t="s">
        <v>1004</v>
      </c>
    </row>
    <row r="1395" spans="1:9" x14ac:dyDescent="0.3">
      <c r="A1395">
        <v>1394</v>
      </c>
      <c r="B1395" t="s">
        <v>87</v>
      </c>
      <c r="C1395">
        <v>720000</v>
      </c>
      <c r="D1395" t="s">
        <v>19</v>
      </c>
      <c r="E1395">
        <v>2002</v>
      </c>
      <c r="F1395">
        <v>1896</v>
      </c>
      <c r="G1395">
        <v>96</v>
      </c>
      <c r="H1395">
        <v>131</v>
      </c>
      <c r="I1395" t="s">
        <v>1005</v>
      </c>
    </row>
    <row r="1396" spans="1:9" x14ac:dyDescent="0.3">
      <c r="A1396">
        <v>1395</v>
      </c>
      <c r="B1396" t="s">
        <v>71</v>
      </c>
      <c r="C1396">
        <v>800000</v>
      </c>
      <c r="D1396" t="s">
        <v>104</v>
      </c>
      <c r="E1396">
        <v>1997</v>
      </c>
      <c r="F1396">
        <v>1781</v>
      </c>
      <c r="G1396">
        <v>110</v>
      </c>
      <c r="H1396">
        <v>150</v>
      </c>
      <c r="I1396" t="s">
        <v>946</v>
      </c>
    </row>
    <row r="1397" spans="1:9" x14ac:dyDescent="0.3">
      <c r="A1397">
        <v>1396</v>
      </c>
      <c r="B1397" t="s">
        <v>96</v>
      </c>
      <c r="C1397">
        <v>850000</v>
      </c>
      <c r="D1397" t="s">
        <v>19</v>
      </c>
      <c r="E1397">
        <v>2001</v>
      </c>
      <c r="F1397">
        <v>2496</v>
      </c>
      <c r="G1397">
        <v>132</v>
      </c>
      <c r="H1397">
        <v>179</v>
      </c>
      <c r="I1397" t="s">
        <v>1001</v>
      </c>
    </row>
    <row r="1398" spans="1:9" x14ac:dyDescent="0.3">
      <c r="A1398">
        <v>1397</v>
      </c>
      <c r="B1398" t="s">
        <v>127</v>
      </c>
      <c r="C1398">
        <v>850000</v>
      </c>
      <c r="D1398" t="s">
        <v>19</v>
      </c>
      <c r="E1398">
        <v>2003</v>
      </c>
      <c r="F1398">
        <v>1996</v>
      </c>
      <c r="G1398">
        <v>96</v>
      </c>
      <c r="H1398">
        <v>131</v>
      </c>
      <c r="I1398" t="s">
        <v>1006</v>
      </c>
    </row>
    <row r="1399" spans="1:9" x14ac:dyDescent="0.3">
      <c r="A1399">
        <v>1398</v>
      </c>
      <c r="B1399" t="s">
        <v>114</v>
      </c>
      <c r="C1399">
        <v>850000</v>
      </c>
      <c r="D1399" t="s">
        <v>10</v>
      </c>
      <c r="E1399">
        <v>2000</v>
      </c>
      <c r="F1399">
        <v>1781</v>
      </c>
      <c r="G1399">
        <v>92</v>
      </c>
      <c r="H1399">
        <v>125</v>
      </c>
      <c r="I1399" t="s">
        <v>1007</v>
      </c>
    </row>
    <row r="1400" spans="1:9" x14ac:dyDescent="0.3">
      <c r="A1400">
        <v>1399</v>
      </c>
      <c r="B1400" t="s">
        <v>115</v>
      </c>
      <c r="C1400">
        <v>875000</v>
      </c>
      <c r="D1400" t="s">
        <v>19</v>
      </c>
      <c r="E1400">
        <v>2005</v>
      </c>
      <c r="F1400">
        <v>1968</v>
      </c>
      <c r="G1400">
        <v>103</v>
      </c>
      <c r="H1400">
        <v>140</v>
      </c>
      <c r="I1400" t="s">
        <v>1008</v>
      </c>
    </row>
    <row r="1401" spans="1:9" x14ac:dyDescent="0.3">
      <c r="A1401">
        <v>1400</v>
      </c>
      <c r="B1401" t="s">
        <v>112</v>
      </c>
      <c r="C1401">
        <v>890000</v>
      </c>
      <c r="D1401" t="s">
        <v>19</v>
      </c>
      <c r="E1401">
        <v>2000</v>
      </c>
      <c r="F1401">
        <v>1896</v>
      </c>
      <c r="G1401">
        <v>85</v>
      </c>
      <c r="H1401">
        <v>116</v>
      </c>
      <c r="I1401" t="s">
        <v>1009</v>
      </c>
    </row>
    <row r="1402" spans="1:9" x14ac:dyDescent="0.3">
      <c r="A1402">
        <v>1401</v>
      </c>
      <c r="B1402" t="s">
        <v>14</v>
      </c>
      <c r="C1402">
        <v>890000</v>
      </c>
      <c r="D1402" t="s">
        <v>10</v>
      </c>
      <c r="E1402">
        <v>2003</v>
      </c>
      <c r="F1402">
        <v>1984</v>
      </c>
      <c r="G1402">
        <v>96</v>
      </c>
      <c r="H1402">
        <v>131</v>
      </c>
      <c r="I1402" t="s">
        <v>1010</v>
      </c>
    </row>
    <row r="1403" spans="1:9" x14ac:dyDescent="0.3">
      <c r="A1403">
        <v>1402</v>
      </c>
      <c r="B1403" t="s">
        <v>1011</v>
      </c>
      <c r="C1403">
        <v>899000</v>
      </c>
      <c r="D1403" t="s">
        <v>19</v>
      </c>
      <c r="E1403">
        <v>2002</v>
      </c>
      <c r="F1403">
        <v>1896</v>
      </c>
      <c r="G1403">
        <v>96</v>
      </c>
      <c r="H1403">
        <v>131</v>
      </c>
      <c r="I1403" t="s">
        <v>948</v>
      </c>
    </row>
    <row r="1404" spans="1:9" x14ac:dyDescent="0.3">
      <c r="A1404">
        <v>1403</v>
      </c>
      <c r="B1404" t="s">
        <v>117</v>
      </c>
      <c r="C1404">
        <v>899999</v>
      </c>
      <c r="D1404" t="s">
        <v>19</v>
      </c>
      <c r="E1404">
        <v>2002</v>
      </c>
      <c r="F1404">
        <v>1896</v>
      </c>
      <c r="G1404">
        <v>74</v>
      </c>
      <c r="H1404">
        <v>101</v>
      </c>
      <c r="I1404" t="s">
        <v>1012</v>
      </c>
    </row>
    <row r="1405" spans="1:9" x14ac:dyDescent="0.3">
      <c r="A1405">
        <v>1404</v>
      </c>
      <c r="B1405" t="s">
        <v>118</v>
      </c>
      <c r="C1405">
        <v>820000</v>
      </c>
      <c r="D1405" t="s">
        <v>19</v>
      </c>
      <c r="E1405">
        <v>2004</v>
      </c>
      <c r="F1405">
        <v>1896</v>
      </c>
      <c r="G1405">
        <v>96</v>
      </c>
      <c r="H1405">
        <v>131</v>
      </c>
      <c r="I1405" t="s">
        <v>1013</v>
      </c>
    </row>
    <row r="1406" spans="1:9" x14ac:dyDescent="0.3">
      <c r="A1406">
        <v>1405</v>
      </c>
      <c r="B1406" t="s">
        <v>87</v>
      </c>
      <c r="C1406">
        <v>900000</v>
      </c>
      <c r="D1406" t="s">
        <v>19</v>
      </c>
      <c r="E1406">
        <v>2003</v>
      </c>
      <c r="F1406">
        <v>1896</v>
      </c>
      <c r="G1406">
        <v>74</v>
      </c>
      <c r="H1406">
        <v>101</v>
      </c>
      <c r="I1406" t="s">
        <v>942</v>
      </c>
    </row>
    <row r="1407" spans="1:9" x14ac:dyDescent="0.3">
      <c r="A1407">
        <v>1406</v>
      </c>
      <c r="B1407" t="s">
        <v>87</v>
      </c>
      <c r="C1407">
        <v>900000</v>
      </c>
      <c r="D1407" t="s">
        <v>19</v>
      </c>
      <c r="E1407">
        <v>2002</v>
      </c>
      <c r="F1407">
        <v>1896</v>
      </c>
      <c r="G1407">
        <v>96</v>
      </c>
      <c r="H1407">
        <v>131</v>
      </c>
      <c r="I1407" t="s">
        <v>1014</v>
      </c>
    </row>
    <row r="1408" spans="1:9" x14ac:dyDescent="0.3">
      <c r="A1408">
        <v>1407</v>
      </c>
      <c r="B1408" t="s">
        <v>14</v>
      </c>
      <c r="C1408">
        <v>949000</v>
      </c>
      <c r="D1408" t="s">
        <v>10</v>
      </c>
      <c r="E1408">
        <v>2001</v>
      </c>
      <c r="F1408">
        <v>1984</v>
      </c>
      <c r="G1408">
        <v>96</v>
      </c>
      <c r="H1408">
        <v>131</v>
      </c>
      <c r="I1408" t="s">
        <v>1015</v>
      </c>
    </row>
    <row r="1409" spans="1:9" x14ac:dyDescent="0.3">
      <c r="A1409">
        <v>1408</v>
      </c>
      <c r="B1409" t="s">
        <v>14</v>
      </c>
      <c r="C1409">
        <v>949000</v>
      </c>
      <c r="D1409" t="s">
        <v>10</v>
      </c>
      <c r="E1409">
        <v>2002</v>
      </c>
      <c r="F1409">
        <v>1984</v>
      </c>
      <c r="G1409">
        <v>96</v>
      </c>
      <c r="H1409">
        <v>131</v>
      </c>
      <c r="I1409" t="s">
        <v>981</v>
      </c>
    </row>
    <row r="1410" spans="1:9" x14ac:dyDescent="0.3">
      <c r="A1410">
        <v>1409</v>
      </c>
      <c r="B1410" t="s">
        <v>116</v>
      </c>
      <c r="C1410">
        <v>950000</v>
      </c>
      <c r="D1410" t="s">
        <v>19</v>
      </c>
      <c r="E1410">
        <v>2002</v>
      </c>
      <c r="F1410">
        <v>2496</v>
      </c>
      <c r="G1410">
        <v>132</v>
      </c>
      <c r="H1410">
        <v>179</v>
      </c>
      <c r="I1410" t="s">
        <v>1016</v>
      </c>
    </row>
    <row r="1411" spans="1:9" x14ac:dyDescent="0.3">
      <c r="A1411">
        <v>1410</v>
      </c>
      <c r="B1411" t="s">
        <v>107</v>
      </c>
      <c r="C1411">
        <v>950000</v>
      </c>
      <c r="D1411" t="s">
        <v>19</v>
      </c>
      <c r="E1411">
        <v>1996</v>
      </c>
      <c r="F1411">
        <v>1896</v>
      </c>
      <c r="G1411">
        <v>81</v>
      </c>
      <c r="H1411">
        <v>110</v>
      </c>
      <c r="I1411" t="s">
        <v>1017</v>
      </c>
    </row>
    <row r="1412" spans="1:9" x14ac:dyDescent="0.3">
      <c r="A1412">
        <v>1411</v>
      </c>
      <c r="B1412" t="s">
        <v>116</v>
      </c>
      <c r="C1412">
        <v>950000</v>
      </c>
      <c r="D1412" t="s">
        <v>19</v>
      </c>
      <c r="E1412">
        <v>2002</v>
      </c>
      <c r="F1412">
        <v>2496</v>
      </c>
      <c r="G1412">
        <v>132</v>
      </c>
      <c r="H1412">
        <v>179</v>
      </c>
      <c r="I1412" t="s">
        <v>1018</v>
      </c>
    </row>
    <row r="1413" spans="1:9" x14ac:dyDescent="0.3">
      <c r="A1413">
        <v>1412</v>
      </c>
      <c r="B1413" t="s">
        <v>112</v>
      </c>
      <c r="C1413">
        <v>950000</v>
      </c>
      <c r="D1413" t="s">
        <v>19</v>
      </c>
      <c r="E1413">
        <v>2000</v>
      </c>
      <c r="F1413">
        <v>1896</v>
      </c>
      <c r="G1413">
        <v>85</v>
      </c>
      <c r="H1413">
        <v>116</v>
      </c>
      <c r="I1413" t="s">
        <v>1019</v>
      </c>
    </row>
    <row r="1414" spans="1:9" x14ac:dyDescent="0.3">
      <c r="A1414">
        <v>1413</v>
      </c>
      <c r="B1414" t="s">
        <v>82</v>
      </c>
      <c r="C1414">
        <v>950000</v>
      </c>
      <c r="D1414" t="s">
        <v>10</v>
      </c>
      <c r="E1414">
        <v>1999</v>
      </c>
      <c r="F1414">
        <v>1781</v>
      </c>
      <c r="G1414">
        <v>110</v>
      </c>
      <c r="H1414">
        <v>150</v>
      </c>
      <c r="I1414" t="s">
        <v>1020</v>
      </c>
    </row>
    <row r="1415" spans="1:9" x14ac:dyDescent="0.3">
      <c r="A1415">
        <v>1414</v>
      </c>
      <c r="B1415" t="s">
        <v>1021</v>
      </c>
      <c r="C1415">
        <v>970000</v>
      </c>
      <c r="D1415" t="s">
        <v>19</v>
      </c>
      <c r="E1415">
        <v>1999</v>
      </c>
      <c r="F1415">
        <v>1896</v>
      </c>
      <c r="G1415">
        <v>81</v>
      </c>
      <c r="H1415">
        <v>110</v>
      </c>
      <c r="I1415" t="s">
        <v>1022</v>
      </c>
    </row>
    <row r="1416" spans="1:9" x14ac:dyDescent="0.3">
      <c r="A1416">
        <v>1415</v>
      </c>
      <c r="B1416" t="s">
        <v>82</v>
      </c>
      <c r="C1416">
        <v>980000</v>
      </c>
      <c r="D1416" t="s">
        <v>10</v>
      </c>
      <c r="E1416">
        <v>2000</v>
      </c>
      <c r="F1416">
        <v>1781</v>
      </c>
      <c r="G1416">
        <v>110</v>
      </c>
      <c r="H1416">
        <v>150</v>
      </c>
      <c r="I1416" t="s">
        <v>1023</v>
      </c>
    </row>
    <row r="1417" spans="1:9" x14ac:dyDescent="0.3">
      <c r="A1417">
        <v>1416</v>
      </c>
      <c r="B1417" t="s">
        <v>113</v>
      </c>
      <c r="C1417">
        <v>980000</v>
      </c>
      <c r="D1417" t="s">
        <v>19</v>
      </c>
      <c r="E1417">
        <v>2001</v>
      </c>
      <c r="F1417">
        <v>1896</v>
      </c>
      <c r="G1417">
        <v>85</v>
      </c>
      <c r="H1417">
        <v>116</v>
      </c>
      <c r="I1417" t="s">
        <v>1024</v>
      </c>
    </row>
    <row r="1418" spans="1:9" x14ac:dyDescent="0.3">
      <c r="A1418">
        <v>1417</v>
      </c>
      <c r="B1418" t="s">
        <v>112</v>
      </c>
      <c r="C1418">
        <v>980000</v>
      </c>
      <c r="D1418" t="s">
        <v>19</v>
      </c>
      <c r="E1418">
        <v>2000</v>
      </c>
      <c r="F1418">
        <v>1896</v>
      </c>
      <c r="G1418">
        <v>85</v>
      </c>
      <c r="H1418">
        <v>116</v>
      </c>
      <c r="I1418" t="s">
        <v>1025</v>
      </c>
    </row>
    <row r="1419" spans="1:9" x14ac:dyDescent="0.3">
      <c r="A1419">
        <v>1418</v>
      </c>
      <c r="B1419" t="s">
        <v>195</v>
      </c>
      <c r="C1419">
        <v>990000</v>
      </c>
      <c r="D1419" t="s">
        <v>19</v>
      </c>
      <c r="E1419">
        <v>2003</v>
      </c>
      <c r="F1419">
        <v>2496</v>
      </c>
      <c r="G1419">
        <v>120</v>
      </c>
      <c r="H1419">
        <v>163</v>
      </c>
      <c r="I1419" t="s">
        <v>1026</v>
      </c>
    </row>
    <row r="1420" spans="1:9" x14ac:dyDescent="0.3">
      <c r="A1420">
        <v>1419</v>
      </c>
      <c r="B1420" t="s">
        <v>62</v>
      </c>
      <c r="C1420">
        <v>990000</v>
      </c>
      <c r="D1420" t="s">
        <v>104</v>
      </c>
      <c r="E1420">
        <v>1999</v>
      </c>
      <c r="F1420">
        <v>1595</v>
      </c>
      <c r="G1420">
        <v>74</v>
      </c>
      <c r="H1420">
        <v>101</v>
      </c>
      <c r="I1420" t="s">
        <v>1027</v>
      </c>
    </row>
    <row r="1421" spans="1:9" x14ac:dyDescent="0.3">
      <c r="A1421">
        <v>1420</v>
      </c>
      <c r="B1421" t="s">
        <v>92</v>
      </c>
      <c r="C1421">
        <v>990000</v>
      </c>
      <c r="D1421" t="s">
        <v>10</v>
      </c>
      <c r="E1421">
        <v>1995</v>
      </c>
      <c r="F1421">
        <v>1781</v>
      </c>
      <c r="G1421">
        <v>92</v>
      </c>
      <c r="H1421">
        <v>125</v>
      </c>
      <c r="I1421" t="s">
        <v>1028</v>
      </c>
    </row>
    <row r="1422" spans="1:9" x14ac:dyDescent="0.3">
      <c r="A1422">
        <v>1421</v>
      </c>
      <c r="B1422" t="s">
        <v>78</v>
      </c>
      <c r="C1422">
        <v>999000</v>
      </c>
      <c r="D1422" t="s">
        <v>19</v>
      </c>
      <c r="E1422">
        <v>1998</v>
      </c>
      <c r="F1422">
        <v>1896</v>
      </c>
      <c r="G1422">
        <v>81</v>
      </c>
      <c r="H1422">
        <v>110</v>
      </c>
      <c r="I1422" t="s">
        <v>1029</v>
      </c>
    </row>
    <row r="1423" spans="1:9" x14ac:dyDescent="0.3">
      <c r="A1423">
        <v>1422</v>
      </c>
      <c r="B1423" t="s">
        <v>191</v>
      </c>
      <c r="C1423">
        <v>999000</v>
      </c>
      <c r="D1423" t="s">
        <v>10</v>
      </c>
      <c r="E1423">
        <v>2001</v>
      </c>
      <c r="F1423">
        <v>2976</v>
      </c>
      <c r="G1423">
        <v>162</v>
      </c>
      <c r="H1423">
        <v>220</v>
      </c>
      <c r="I1423" t="s">
        <v>961</v>
      </c>
    </row>
    <row r="1424" spans="1:9" x14ac:dyDescent="0.3">
      <c r="A1424">
        <v>1423</v>
      </c>
      <c r="B1424" t="s">
        <v>87</v>
      </c>
      <c r="C1424">
        <v>999000</v>
      </c>
      <c r="D1424" t="s">
        <v>19</v>
      </c>
      <c r="E1424">
        <v>2001</v>
      </c>
      <c r="F1424">
        <v>1895</v>
      </c>
      <c r="G1424" t="s">
        <v>133</v>
      </c>
      <c r="H1424" t="s">
        <v>72</v>
      </c>
      <c r="I1424" t="s">
        <v>1030</v>
      </c>
    </row>
    <row r="1425" spans="1:9" x14ac:dyDescent="0.3">
      <c r="A1425">
        <v>1424</v>
      </c>
      <c r="B1425" t="s">
        <v>125</v>
      </c>
      <c r="C1425">
        <v>999000</v>
      </c>
      <c r="D1425" t="s">
        <v>19</v>
      </c>
      <c r="E1425">
        <v>2003</v>
      </c>
      <c r="F1425">
        <v>2496</v>
      </c>
      <c r="G1425">
        <v>120</v>
      </c>
      <c r="H1425">
        <v>163</v>
      </c>
      <c r="I1425" t="s">
        <v>63</v>
      </c>
    </row>
    <row r="1426" spans="1:9" x14ac:dyDescent="0.3">
      <c r="A1426">
        <v>1425</v>
      </c>
      <c r="B1426" t="s">
        <v>126</v>
      </c>
      <c r="C1426">
        <v>999992</v>
      </c>
      <c r="D1426" t="s">
        <v>19</v>
      </c>
      <c r="E1426">
        <v>2001</v>
      </c>
      <c r="F1426">
        <v>1896</v>
      </c>
      <c r="G1426">
        <v>85</v>
      </c>
      <c r="H1426">
        <v>116</v>
      </c>
      <c r="I1426" t="s">
        <v>1031</v>
      </c>
    </row>
    <row r="1427" spans="1:9" x14ac:dyDescent="0.3">
      <c r="A1427">
        <v>1426</v>
      </c>
      <c r="B1427" t="s">
        <v>127</v>
      </c>
      <c r="C1427">
        <v>999999</v>
      </c>
      <c r="D1427" t="s">
        <v>19</v>
      </c>
      <c r="E1427">
        <v>2003</v>
      </c>
      <c r="F1427">
        <v>1896</v>
      </c>
      <c r="G1427">
        <v>96</v>
      </c>
      <c r="H1427">
        <v>131</v>
      </c>
      <c r="I1427" t="s">
        <v>1032</v>
      </c>
    </row>
    <row r="1428" spans="1:9" x14ac:dyDescent="0.3">
      <c r="A1428">
        <v>1427</v>
      </c>
      <c r="B1428" t="s">
        <v>128</v>
      </c>
      <c r="C1428">
        <v>999999</v>
      </c>
      <c r="D1428" t="s">
        <v>104</v>
      </c>
      <c r="E1428">
        <v>2001</v>
      </c>
      <c r="F1428">
        <v>2976</v>
      </c>
      <c r="G1428">
        <v>162</v>
      </c>
      <c r="H1428">
        <v>220</v>
      </c>
      <c r="I1428" t="s">
        <v>1033</v>
      </c>
    </row>
    <row r="1429" spans="1:9" x14ac:dyDescent="0.3">
      <c r="A1429">
        <v>1428</v>
      </c>
      <c r="B1429" t="s">
        <v>9</v>
      </c>
      <c r="C1429">
        <v>999999</v>
      </c>
      <c r="D1429" t="s">
        <v>10</v>
      </c>
      <c r="E1429">
        <v>1996</v>
      </c>
      <c r="F1429">
        <v>1781</v>
      </c>
      <c r="G1429">
        <v>92</v>
      </c>
      <c r="H1429">
        <v>125</v>
      </c>
      <c r="I1429" t="s">
        <v>945</v>
      </c>
    </row>
    <row r="1430" spans="1:9" x14ac:dyDescent="0.3">
      <c r="A1430">
        <v>1429</v>
      </c>
      <c r="B1430" t="s">
        <v>129</v>
      </c>
      <c r="C1430">
        <v>1000000</v>
      </c>
      <c r="D1430" t="s">
        <v>19</v>
      </c>
      <c r="E1430">
        <v>1998</v>
      </c>
      <c r="F1430">
        <v>1896</v>
      </c>
      <c r="G1430">
        <v>81</v>
      </c>
      <c r="H1430">
        <v>110</v>
      </c>
      <c r="I1430" t="s">
        <v>1034</v>
      </c>
    </row>
    <row r="1431" spans="1:9" x14ac:dyDescent="0.3">
      <c r="A1431">
        <v>1430</v>
      </c>
      <c r="B1431" t="s">
        <v>130</v>
      </c>
      <c r="C1431">
        <v>1000000</v>
      </c>
      <c r="D1431" t="s">
        <v>19</v>
      </c>
      <c r="E1431">
        <v>2000</v>
      </c>
      <c r="F1431">
        <v>1896</v>
      </c>
      <c r="G1431">
        <v>85</v>
      </c>
      <c r="H1431">
        <v>116</v>
      </c>
      <c r="I1431" t="s">
        <v>1035</v>
      </c>
    </row>
    <row r="1432" spans="1:9" x14ac:dyDescent="0.3">
      <c r="A1432">
        <v>1431</v>
      </c>
      <c r="B1432" t="s">
        <v>112</v>
      </c>
      <c r="C1432">
        <v>800000</v>
      </c>
      <c r="D1432" t="s">
        <v>19</v>
      </c>
      <c r="E1432">
        <v>2003</v>
      </c>
      <c r="F1432">
        <v>1896</v>
      </c>
      <c r="G1432">
        <v>74</v>
      </c>
      <c r="H1432">
        <v>101</v>
      </c>
      <c r="I1432" t="s">
        <v>1036</v>
      </c>
    </row>
    <row r="1433" spans="1:9" x14ac:dyDescent="0.3">
      <c r="A1433">
        <v>1432</v>
      </c>
      <c r="B1433" t="s">
        <v>87</v>
      </c>
      <c r="C1433">
        <v>1000000</v>
      </c>
      <c r="D1433" t="s">
        <v>19</v>
      </c>
      <c r="E1433">
        <v>2001</v>
      </c>
      <c r="F1433">
        <v>1896</v>
      </c>
      <c r="G1433">
        <v>85</v>
      </c>
      <c r="H1433">
        <v>116</v>
      </c>
      <c r="I1433" t="s">
        <v>1037</v>
      </c>
    </row>
    <row r="1434" spans="1:9" x14ac:dyDescent="0.3">
      <c r="A1434">
        <v>1433</v>
      </c>
      <c r="B1434" t="s">
        <v>131</v>
      </c>
      <c r="C1434">
        <v>799000</v>
      </c>
      <c r="D1434" t="s">
        <v>10</v>
      </c>
      <c r="E1434">
        <v>2006</v>
      </c>
      <c r="F1434">
        <v>1984</v>
      </c>
      <c r="G1434">
        <v>147</v>
      </c>
      <c r="H1434">
        <v>200</v>
      </c>
      <c r="I1434" t="s">
        <v>1036</v>
      </c>
    </row>
    <row r="1435" spans="1:9" x14ac:dyDescent="0.3">
      <c r="A1435">
        <v>1434</v>
      </c>
      <c r="B1435" t="s">
        <v>107</v>
      </c>
      <c r="C1435">
        <v>1049000</v>
      </c>
      <c r="D1435" t="s">
        <v>19</v>
      </c>
      <c r="E1435">
        <v>1999</v>
      </c>
      <c r="F1435">
        <v>1896</v>
      </c>
      <c r="G1435">
        <v>66</v>
      </c>
      <c r="H1435">
        <v>90</v>
      </c>
      <c r="I1435" t="s">
        <v>1038</v>
      </c>
    </row>
    <row r="1436" spans="1:9" x14ac:dyDescent="0.3">
      <c r="A1436">
        <v>1435</v>
      </c>
      <c r="B1436" t="s">
        <v>96</v>
      </c>
      <c r="C1436">
        <v>1050000</v>
      </c>
      <c r="D1436" t="s">
        <v>19</v>
      </c>
      <c r="E1436">
        <v>2002</v>
      </c>
      <c r="F1436">
        <v>2496</v>
      </c>
      <c r="G1436">
        <v>132</v>
      </c>
      <c r="H1436">
        <v>179</v>
      </c>
      <c r="I1436" t="s">
        <v>1039</v>
      </c>
    </row>
    <row r="1437" spans="1:9" x14ac:dyDescent="0.3">
      <c r="A1437">
        <v>1436</v>
      </c>
      <c r="B1437" t="s">
        <v>132</v>
      </c>
      <c r="C1437">
        <v>950000</v>
      </c>
      <c r="D1437" t="s">
        <v>10</v>
      </c>
      <c r="E1437">
        <v>2002</v>
      </c>
      <c r="F1437">
        <v>2393</v>
      </c>
      <c r="G1437">
        <v>125</v>
      </c>
      <c r="H1437">
        <v>170</v>
      </c>
      <c r="I1437" t="s">
        <v>1040</v>
      </c>
    </row>
    <row r="1438" spans="1:9" x14ac:dyDescent="0.3">
      <c r="A1438">
        <v>1437</v>
      </c>
      <c r="B1438" t="s">
        <v>112</v>
      </c>
      <c r="C1438">
        <v>1090000</v>
      </c>
      <c r="D1438" t="s">
        <v>19</v>
      </c>
      <c r="E1438">
        <v>2001</v>
      </c>
      <c r="F1438">
        <v>1896</v>
      </c>
      <c r="G1438">
        <v>96</v>
      </c>
      <c r="H1438">
        <v>131</v>
      </c>
      <c r="I1438" t="s">
        <v>1041</v>
      </c>
    </row>
    <row r="1439" spans="1:9" x14ac:dyDescent="0.3">
      <c r="A1439">
        <v>1438</v>
      </c>
      <c r="B1439" t="s">
        <v>137</v>
      </c>
      <c r="C1439">
        <v>1090000</v>
      </c>
      <c r="D1439" t="s">
        <v>19</v>
      </c>
      <c r="E1439">
        <v>2008</v>
      </c>
      <c r="F1439">
        <v>1968</v>
      </c>
      <c r="G1439">
        <v>103</v>
      </c>
      <c r="H1439">
        <v>140</v>
      </c>
      <c r="I1439" t="s">
        <v>1042</v>
      </c>
    </row>
    <row r="1440" spans="1:9" x14ac:dyDescent="0.3">
      <c r="A1440">
        <v>1439</v>
      </c>
      <c r="B1440" t="s">
        <v>138</v>
      </c>
      <c r="C1440">
        <v>1099000</v>
      </c>
      <c r="D1440" t="s">
        <v>19</v>
      </c>
      <c r="E1440">
        <v>2006</v>
      </c>
      <c r="F1440">
        <v>1968</v>
      </c>
      <c r="G1440">
        <v>103</v>
      </c>
      <c r="H1440">
        <v>140</v>
      </c>
      <c r="I1440" t="s">
        <v>1043</v>
      </c>
    </row>
    <row r="1441" spans="1:9" x14ac:dyDescent="0.3">
      <c r="A1441">
        <v>1440</v>
      </c>
      <c r="B1441" t="s">
        <v>71</v>
      </c>
      <c r="C1441">
        <v>1100000</v>
      </c>
      <c r="D1441" t="s">
        <v>10</v>
      </c>
      <c r="E1441">
        <v>2003</v>
      </c>
      <c r="F1441">
        <v>1781</v>
      </c>
      <c r="G1441">
        <v>140</v>
      </c>
      <c r="H1441">
        <v>190</v>
      </c>
      <c r="I1441" t="s">
        <v>1044</v>
      </c>
    </row>
    <row r="1442" spans="1:9" x14ac:dyDescent="0.3">
      <c r="A1442">
        <v>1441</v>
      </c>
      <c r="B1442" t="s">
        <v>116</v>
      </c>
      <c r="C1442">
        <v>1100000</v>
      </c>
      <c r="E1442">
        <v>2004</v>
      </c>
      <c r="F1442">
        <v>3150</v>
      </c>
      <c r="I1442" t="s">
        <v>1006</v>
      </c>
    </row>
    <row r="1443" spans="1:9" x14ac:dyDescent="0.3">
      <c r="A1443">
        <v>1442</v>
      </c>
      <c r="B1443" t="s">
        <v>139</v>
      </c>
      <c r="C1443">
        <v>1100000</v>
      </c>
      <c r="D1443" t="s">
        <v>19</v>
      </c>
      <c r="E1443">
        <v>2005</v>
      </c>
      <c r="F1443">
        <v>1968</v>
      </c>
      <c r="G1443">
        <v>103</v>
      </c>
      <c r="H1443">
        <v>140</v>
      </c>
      <c r="I1443" t="s">
        <v>1001</v>
      </c>
    </row>
    <row r="1444" spans="1:9" x14ac:dyDescent="0.3">
      <c r="A1444">
        <v>1443</v>
      </c>
      <c r="B1444" t="s">
        <v>127</v>
      </c>
      <c r="C1444">
        <v>1100000</v>
      </c>
      <c r="D1444" t="s">
        <v>19</v>
      </c>
      <c r="E1444">
        <v>2004</v>
      </c>
      <c r="F1444">
        <v>1896</v>
      </c>
      <c r="G1444">
        <v>96</v>
      </c>
      <c r="H1444">
        <v>131</v>
      </c>
      <c r="I1444" t="s">
        <v>1045</v>
      </c>
    </row>
    <row r="1445" spans="1:9" x14ac:dyDescent="0.3">
      <c r="A1445">
        <v>1444</v>
      </c>
      <c r="B1445" t="s">
        <v>62</v>
      </c>
      <c r="C1445">
        <v>1100000</v>
      </c>
      <c r="D1445" t="s">
        <v>10</v>
      </c>
      <c r="E1445">
        <v>2001</v>
      </c>
      <c r="F1445">
        <v>1595</v>
      </c>
      <c r="G1445">
        <v>75</v>
      </c>
      <c r="H1445">
        <v>102</v>
      </c>
      <c r="I1445" t="s">
        <v>1046</v>
      </c>
    </row>
    <row r="1446" spans="1:9" x14ac:dyDescent="0.3">
      <c r="A1446">
        <v>1445</v>
      </c>
      <c r="B1446" t="s">
        <v>141</v>
      </c>
      <c r="C1446">
        <v>1150000</v>
      </c>
      <c r="D1446" t="s">
        <v>10</v>
      </c>
      <c r="E1446">
        <v>2001</v>
      </c>
      <c r="F1446">
        <v>1984</v>
      </c>
      <c r="G1446">
        <v>96</v>
      </c>
      <c r="H1446">
        <v>131</v>
      </c>
      <c r="I1446" t="s">
        <v>1047</v>
      </c>
    </row>
    <row r="1447" spans="1:9" x14ac:dyDescent="0.3">
      <c r="A1447">
        <v>1446</v>
      </c>
      <c r="B1447" t="s">
        <v>143</v>
      </c>
      <c r="C1447">
        <v>1190000</v>
      </c>
      <c r="D1447" t="s">
        <v>19</v>
      </c>
      <c r="E1447">
        <v>2005</v>
      </c>
      <c r="F1447">
        <v>2496</v>
      </c>
      <c r="G1447">
        <v>120</v>
      </c>
      <c r="H1447">
        <v>163</v>
      </c>
      <c r="I1447" t="s">
        <v>1048</v>
      </c>
    </row>
    <row r="1448" spans="1:9" x14ac:dyDescent="0.3">
      <c r="A1448">
        <v>1447</v>
      </c>
      <c r="B1448" t="s">
        <v>105</v>
      </c>
      <c r="C1448">
        <v>1190000</v>
      </c>
      <c r="D1448" t="s">
        <v>19</v>
      </c>
      <c r="E1448">
        <v>2005</v>
      </c>
      <c r="F1448">
        <v>1968</v>
      </c>
      <c r="G1448">
        <v>103</v>
      </c>
      <c r="H1448">
        <v>140</v>
      </c>
      <c r="I1448" t="s">
        <v>1049</v>
      </c>
    </row>
    <row r="1449" spans="1:9" x14ac:dyDescent="0.3">
      <c r="A1449">
        <v>1448</v>
      </c>
      <c r="B1449" t="s">
        <v>112</v>
      </c>
      <c r="C1449">
        <v>1190000</v>
      </c>
      <c r="D1449" t="s">
        <v>19</v>
      </c>
      <c r="E1449">
        <v>2002</v>
      </c>
      <c r="F1449">
        <v>1896</v>
      </c>
      <c r="G1449">
        <v>96</v>
      </c>
      <c r="H1449">
        <v>131</v>
      </c>
      <c r="I1449" t="s">
        <v>994</v>
      </c>
    </row>
    <row r="1450" spans="1:9" x14ac:dyDescent="0.3">
      <c r="A1450">
        <v>1449</v>
      </c>
      <c r="B1450" t="s">
        <v>87</v>
      </c>
      <c r="C1450">
        <v>990000</v>
      </c>
      <c r="D1450" t="s">
        <v>19</v>
      </c>
      <c r="E1450">
        <v>2003</v>
      </c>
      <c r="F1450">
        <v>1896</v>
      </c>
      <c r="G1450">
        <v>96</v>
      </c>
      <c r="H1450">
        <v>131</v>
      </c>
      <c r="I1450" t="s">
        <v>1002</v>
      </c>
    </row>
    <row r="1451" spans="1:9" x14ac:dyDescent="0.3">
      <c r="A1451">
        <v>1450</v>
      </c>
      <c r="B1451" t="s">
        <v>142</v>
      </c>
      <c r="C1451">
        <v>1190000</v>
      </c>
      <c r="D1451" t="s">
        <v>10</v>
      </c>
      <c r="E1451">
        <v>2004</v>
      </c>
      <c r="F1451">
        <v>1984</v>
      </c>
      <c r="G1451">
        <v>110</v>
      </c>
      <c r="H1451">
        <v>150</v>
      </c>
      <c r="I1451" t="s">
        <v>1050</v>
      </c>
    </row>
    <row r="1452" spans="1:9" x14ac:dyDescent="0.3">
      <c r="A1452">
        <v>1451</v>
      </c>
      <c r="B1452" t="s">
        <v>109</v>
      </c>
      <c r="C1452">
        <v>1198000</v>
      </c>
      <c r="D1452" t="s">
        <v>10</v>
      </c>
      <c r="E1452">
        <v>2003</v>
      </c>
      <c r="F1452">
        <v>1984</v>
      </c>
      <c r="G1452">
        <v>110</v>
      </c>
      <c r="H1452">
        <v>150</v>
      </c>
      <c r="I1452" t="s">
        <v>1051</v>
      </c>
    </row>
    <row r="1453" spans="1:9" x14ac:dyDescent="0.3">
      <c r="A1453">
        <v>1452</v>
      </c>
      <c r="B1453" t="s">
        <v>145</v>
      </c>
      <c r="C1453">
        <v>1199000</v>
      </c>
      <c r="D1453" t="s">
        <v>10</v>
      </c>
      <c r="E1453">
        <v>2000</v>
      </c>
      <c r="F1453">
        <v>1781</v>
      </c>
      <c r="G1453">
        <v>92</v>
      </c>
      <c r="H1453">
        <v>125</v>
      </c>
      <c r="I1453" t="s">
        <v>1052</v>
      </c>
    </row>
    <row r="1454" spans="1:9" x14ac:dyDescent="0.3">
      <c r="A1454">
        <v>1453</v>
      </c>
      <c r="B1454" t="s">
        <v>144</v>
      </c>
      <c r="C1454">
        <v>1199000</v>
      </c>
      <c r="D1454" t="s">
        <v>19</v>
      </c>
      <c r="E1454">
        <v>1999</v>
      </c>
      <c r="F1454">
        <v>1896</v>
      </c>
      <c r="G1454">
        <v>81</v>
      </c>
      <c r="H1454">
        <v>110</v>
      </c>
      <c r="I1454" t="s">
        <v>1053</v>
      </c>
    </row>
    <row r="1455" spans="1:9" x14ac:dyDescent="0.3">
      <c r="A1455">
        <v>1454</v>
      </c>
      <c r="B1455" t="s">
        <v>87</v>
      </c>
      <c r="C1455">
        <v>1199000</v>
      </c>
      <c r="D1455" t="s">
        <v>19</v>
      </c>
      <c r="E1455">
        <v>2001</v>
      </c>
      <c r="F1455">
        <v>1896</v>
      </c>
      <c r="G1455">
        <v>96</v>
      </c>
      <c r="H1455">
        <v>131</v>
      </c>
      <c r="I1455" t="s">
        <v>1054</v>
      </c>
    </row>
    <row r="1456" spans="1:9" x14ac:dyDescent="0.3">
      <c r="A1456">
        <v>1455</v>
      </c>
      <c r="B1456" t="s">
        <v>18</v>
      </c>
      <c r="C1456">
        <v>1199000</v>
      </c>
      <c r="D1456" t="s">
        <v>19</v>
      </c>
      <c r="E1456">
        <v>2003</v>
      </c>
      <c r="F1456">
        <v>1896</v>
      </c>
      <c r="G1456">
        <v>96</v>
      </c>
      <c r="H1456">
        <v>131</v>
      </c>
      <c r="I1456" t="s">
        <v>1055</v>
      </c>
    </row>
    <row r="1457" spans="1:9" x14ac:dyDescent="0.3">
      <c r="A1457">
        <v>1456</v>
      </c>
      <c r="B1457" t="s">
        <v>146</v>
      </c>
      <c r="C1457">
        <v>1199999</v>
      </c>
      <c r="D1457" t="s">
        <v>19</v>
      </c>
      <c r="E1457">
        <v>2005</v>
      </c>
      <c r="F1457">
        <v>2496</v>
      </c>
      <c r="G1457">
        <v>120</v>
      </c>
      <c r="H1457">
        <v>163</v>
      </c>
      <c r="I1457" t="s">
        <v>1056</v>
      </c>
    </row>
    <row r="1458" spans="1:9" x14ac:dyDescent="0.3">
      <c r="A1458">
        <v>1457</v>
      </c>
      <c r="B1458" t="s">
        <v>192</v>
      </c>
      <c r="C1458">
        <v>1200000</v>
      </c>
      <c r="D1458" t="s">
        <v>19</v>
      </c>
      <c r="E1458">
        <v>2005</v>
      </c>
      <c r="F1458">
        <v>3000</v>
      </c>
      <c r="G1458">
        <v>150</v>
      </c>
      <c r="H1458">
        <v>204</v>
      </c>
      <c r="I1458" t="s">
        <v>1057</v>
      </c>
    </row>
    <row r="1459" spans="1:9" x14ac:dyDescent="0.3">
      <c r="A1459">
        <v>1458</v>
      </c>
      <c r="B1459" t="s">
        <v>112</v>
      </c>
      <c r="C1459">
        <v>1200000</v>
      </c>
      <c r="D1459" t="s">
        <v>19</v>
      </c>
      <c r="E1459">
        <v>2001</v>
      </c>
      <c r="F1459">
        <v>1896</v>
      </c>
      <c r="G1459">
        <v>96</v>
      </c>
      <c r="H1459">
        <v>131</v>
      </c>
      <c r="I1459" t="s">
        <v>1058</v>
      </c>
    </row>
    <row r="1460" spans="1:9" x14ac:dyDescent="0.3">
      <c r="A1460">
        <v>1459</v>
      </c>
      <c r="B1460" t="s">
        <v>112</v>
      </c>
      <c r="C1460">
        <v>1200000</v>
      </c>
      <c r="D1460" t="s">
        <v>19</v>
      </c>
      <c r="E1460">
        <v>2001</v>
      </c>
      <c r="F1460" t="s">
        <v>147</v>
      </c>
      <c r="I1460" t="s">
        <v>943</v>
      </c>
    </row>
    <row r="1461" spans="1:9" x14ac:dyDescent="0.3">
      <c r="A1461">
        <v>1460</v>
      </c>
      <c r="B1461" t="s">
        <v>71</v>
      </c>
      <c r="C1461">
        <v>1200000</v>
      </c>
      <c r="D1461" t="s">
        <v>10</v>
      </c>
      <c r="E1461">
        <v>2001</v>
      </c>
      <c r="F1461">
        <v>1781</v>
      </c>
      <c r="G1461">
        <v>110</v>
      </c>
      <c r="H1461">
        <v>150</v>
      </c>
      <c r="I1461" t="s">
        <v>1059</v>
      </c>
    </row>
    <row r="1462" spans="1:9" x14ac:dyDescent="0.3">
      <c r="A1462">
        <v>1461</v>
      </c>
      <c r="B1462" t="s">
        <v>112</v>
      </c>
      <c r="C1462">
        <v>1200000</v>
      </c>
      <c r="D1462" t="s">
        <v>19</v>
      </c>
      <c r="E1462">
        <v>2001</v>
      </c>
      <c r="F1462">
        <v>1896</v>
      </c>
      <c r="G1462">
        <v>96</v>
      </c>
      <c r="H1462">
        <v>131</v>
      </c>
      <c r="I1462" t="s">
        <v>1059</v>
      </c>
    </row>
    <row r="1463" spans="1:9" x14ac:dyDescent="0.3">
      <c r="A1463">
        <v>1462</v>
      </c>
      <c r="B1463" t="s">
        <v>148</v>
      </c>
      <c r="C1463">
        <v>1200000</v>
      </c>
      <c r="D1463" t="s">
        <v>10</v>
      </c>
      <c r="E1463">
        <v>1995</v>
      </c>
      <c r="F1463">
        <v>1781</v>
      </c>
      <c r="G1463">
        <v>110</v>
      </c>
      <c r="H1463">
        <v>150</v>
      </c>
      <c r="I1463" t="s">
        <v>1060</v>
      </c>
    </row>
    <row r="1464" spans="1:9" x14ac:dyDescent="0.3">
      <c r="A1464">
        <v>1463</v>
      </c>
      <c r="B1464" t="s">
        <v>149</v>
      </c>
      <c r="C1464">
        <v>1200000</v>
      </c>
      <c r="D1464" t="s">
        <v>10</v>
      </c>
      <c r="E1464">
        <v>2004</v>
      </c>
      <c r="F1464">
        <v>2393</v>
      </c>
      <c r="G1464">
        <v>125</v>
      </c>
      <c r="H1464">
        <v>170</v>
      </c>
      <c r="I1464" t="s">
        <v>1061</v>
      </c>
    </row>
    <row r="1465" spans="1:9" x14ac:dyDescent="0.3">
      <c r="A1465">
        <v>1464</v>
      </c>
      <c r="B1465" t="s">
        <v>150</v>
      </c>
      <c r="C1465">
        <v>1200000</v>
      </c>
      <c r="D1465" t="s">
        <v>19</v>
      </c>
      <c r="E1465">
        <v>2004</v>
      </c>
      <c r="F1465">
        <v>1896</v>
      </c>
      <c r="G1465">
        <v>96</v>
      </c>
      <c r="H1465">
        <v>131</v>
      </c>
      <c r="I1465" t="s">
        <v>1062</v>
      </c>
    </row>
    <row r="1466" spans="1:9" x14ac:dyDescent="0.3">
      <c r="A1466">
        <v>1465</v>
      </c>
      <c r="B1466" t="s">
        <v>152</v>
      </c>
      <c r="C1466">
        <v>1240000</v>
      </c>
      <c r="D1466" t="s">
        <v>19</v>
      </c>
      <c r="E1466">
        <v>2002</v>
      </c>
      <c r="F1466">
        <v>1896</v>
      </c>
      <c r="G1466">
        <v>96</v>
      </c>
      <c r="H1466">
        <v>131</v>
      </c>
      <c r="I1466" t="s">
        <v>1063</v>
      </c>
    </row>
    <row r="1467" spans="1:9" x14ac:dyDescent="0.3">
      <c r="A1467">
        <v>1466</v>
      </c>
      <c r="B1467" t="s">
        <v>62</v>
      </c>
      <c r="C1467">
        <v>1249900</v>
      </c>
      <c r="D1467" t="s">
        <v>10</v>
      </c>
      <c r="E1467">
        <v>2002</v>
      </c>
      <c r="F1467">
        <v>1595</v>
      </c>
      <c r="G1467">
        <v>75</v>
      </c>
      <c r="H1467">
        <v>102</v>
      </c>
      <c r="I1467" t="s">
        <v>1064</v>
      </c>
    </row>
    <row r="1468" spans="1:9" x14ac:dyDescent="0.3">
      <c r="A1468">
        <v>1467</v>
      </c>
      <c r="B1468" t="s">
        <v>82</v>
      </c>
      <c r="C1468">
        <v>1250000</v>
      </c>
      <c r="D1468" t="s">
        <v>10</v>
      </c>
      <c r="E1468">
        <v>2003</v>
      </c>
      <c r="F1468">
        <v>1781</v>
      </c>
      <c r="G1468">
        <v>120</v>
      </c>
      <c r="H1468">
        <v>163</v>
      </c>
      <c r="I1468" t="s">
        <v>1065</v>
      </c>
    </row>
    <row r="1469" spans="1:9" x14ac:dyDescent="0.3">
      <c r="A1469">
        <v>1468</v>
      </c>
      <c r="B1469" t="s">
        <v>157</v>
      </c>
      <c r="C1469">
        <v>1250000</v>
      </c>
      <c r="D1469" t="s">
        <v>19</v>
      </c>
      <c r="E1469">
        <v>2001</v>
      </c>
      <c r="F1469">
        <v>1896</v>
      </c>
      <c r="G1469">
        <v>96</v>
      </c>
      <c r="H1469">
        <v>131</v>
      </c>
      <c r="I1469" t="s">
        <v>1066</v>
      </c>
    </row>
    <row r="1470" spans="1:9" x14ac:dyDescent="0.3">
      <c r="A1470">
        <v>1469</v>
      </c>
      <c r="B1470" t="s">
        <v>158</v>
      </c>
      <c r="C1470">
        <v>1250000</v>
      </c>
      <c r="D1470" t="s">
        <v>19</v>
      </c>
      <c r="E1470">
        <v>2006</v>
      </c>
      <c r="F1470">
        <v>1896</v>
      </c>
      <c r="G1470">
        <v>85</v>
      </c>
      <c r="H1470">
        <v>116</v>
      </c>
      <c r="I1470" t="s">
        <v>1067</v>
      </c>
    </row>
    <row r="1471" spans="1:9" x14ac:dyDescent="0.3">
      <c r="A1471">
        <v>1470</v>
      </c>
      <c r="B1471" t="s">
        <v>159</v>
      </c>
      <c r="C1471">
        <v>1250000</v>
      </c>
      <c r="D1471" t="s">
        <v>10</v>
      </c>
      <c r="E1471">
        <v>2007</v>
      </c>
      <c r="F1471">
        <v>1781</v>
      </c>
      <c r="G1471">
        <v>120</v>
      </c>
      <c r="H1471">
        <v>163</v>
      </c>
      <c r="I1471" t="s">
        <v>1068</v>
      </c>
    </row>
    <row r="1472" spans="1:9" x14ac:dyDescent="0.3">
      <c r="A1472">
        <v>1471</v>
      </c>
      <c r="B1472" t="s">
        <v>28</v>
      </c>
      <c r="C1472">
        <v>1250000</v>
      </c>
      <c r="D1472" t="s">
        <v>10</v>
      </c>
      <c r="E1472">
        <v>2005</v>
      </c>
      <c r="F1472">
        <v>1984</v>
      </c>
      <c r="G1472">
        <v>96</v>
      </c>
      <c r="H1472">
        <v>131</v>
      </c>
      <c r="I1472" t="s">
        <v>1069</v>
      </c>
    </row>
    <row r="1473" spans="1:9" x14ac:dyDescent="0.3">
      <c r="A1473">
        <v>1472</v>
      </c>
      <c r="B1473" t="s">
        <v>160</v>
      </c>
      <c r="C1473">
        <v>1250000</v>
      </c>
      <c r="D1473" t="s">
        <v>19</v>
      </c>
      <c r="E1473">
        <v>2004</v>
      </c>
      <c r="F1473">
        <v>1896</v>
      </c>
      <c r="G1473">
        <v>96</v>
      </c>
      <c r="H1473">
        <v>131</v>
      </c>
      <c r="I1473" t="s">
        <v>1070</v>
      </c>
    </row>
    <row r="1474" spans="1:9" x14ac:dyDescent="0.3">
      <c r="A1474">
        <v>1473</v>
      </c>
      <c r="B1474" t="s">
        <v>149</v>
      </c>
      <c r="C1474">
        <v>1250000</v>
      </c>
      <c r="D1474" t="s">
        <v>10</v>
      </c>
      <c r="E1474">
        <v>2002</v>
      </c>
      <c r="F1474">
        <v>2393</v>
      </c>
      <c r="G1474">
        <v>125</v>
      </c>
      <c r="H1474">
        <v>170</v>
      </c>
      <c r="I1474" t="s">
        <v>63</v>
      </c>
    </row>
    <row r="1475" spans="1:9" x14ac:dyDescent="0.3">
      <c r="A1475">
        <v>1474</v>
      </c>
      <c r="B1475" t="s">
        <v>161</v>
      </c>
      <c r="C1475">
        <v>1260000</v>
      </c>
      <c r="D1475" t="s">
        <v>10</v>
      </c>
      <c r="E1475">
        <v>2005</v>
      </c>
      <c r="F1475">
        <v>1595</v>
      </c>
      <c r="G1475">
        <v>75</v>
      </c>
      <c r="H1475">
        <v>102</v>
      </c>
      <c r="I1475" t="s">
        <v>1071</v>
      </c>
    </row>
    <row r="1476" spans="1:9" x14ac:dyDescent="0.3">
      <c r="A1476">
        <v>1475</v>
      </c>
      <c r="B1476" t="s">
        <v>162</v>
      </c>
      <c r="C1476">
        <v>1275000</v>
      </c>
      <c r="D1476" t="s">
        <v>10</v>
      </c>
      <c r="E1476">
        <v>2001</v>
      </c>
      <c r="F1476">
        <v>1595</v>
      </c>
      <c r="G1476">
        <v>75</v>
      </c>
      <c r="H1476">
        <v>102</v>
      </c>
      <c r="I1476" t="s">
        <v>64</v>
      </c>
    </row>
    <row r="1477" spans="1:9" x14ac:dyDescent="0.3">
      <c r="A1477">
        <v>1476</v>
      </c>
      <c r="B1477" t="s">
        <v>71</v>
      </c>
      <c r="C1477">
        <v>1290000</v>
      </c>
      <c r="D1477" t="s">
        <v>10</v>
      </c>
      <c r="E1477">
        <v>2003</v>
      </c>
      <c r="F1477">
        <v>1781</v>
      </c>
      <c r="G1477">
        <v>120</v>
      </c>
      <c r="H1477">
        <v>163</v>
      </c>
      <c r="I1477" t="s">
        <v>1036</v>
      </c>
    </row>
    <row r="1478" spans="1:9" x14ac:dyDescent="0.3">
      <c r="A1478">
        <v>1477</v>
      </c>
      <c r="B1478" t="s">
        <v>176</v>
      </c>
      <c r="C1478">
        <v>1290000</v>
      </c>
      <c r="D1478" t="s">
        <v>10</v>
      </c>
      <c r="E1478">
        <v>2003</v>
      </c>
      <c r="F1478">
        <v>1984</v>
      </c>
      <c r="G1478">
        <v>110</v>
      </c>
      <c r="H1478">
        <v>150</v>
      </c>
      <c r="I1478" t="s">
        <v>1072</v>
      </c>
    </row>
    <row r="1479" spans="1:9" x14ac:dyDescent="0.3">
      <c r="A1479">
        <v>1478</v>
      </c>
      <c r="B1479" t="s">
        <v>160</v>
      </c>
      <c r="C1479">
        <v>1290000</v>
      </c>
      <c r="D1479" t="s">
        <v>19</v>
      </c>
      <c r="E1479">
        <v>2003</v>
      </c>
      <c r="F1479">
        <v>1896</v>
      </c>
      <c r="G1479">
        <v>96</v>
      </c>
      <c r="H1479">
        <v>131</v>
      </c>
      <c r="I1479" t="s">
        <v>1073</v>
      </c>
    </row>
    <row r="1480" spans="1:9" x14ac:dyDescent="0.3">
      <c r="A1480">
        <v>1479</v>
      </c>
      <c r="B1480" t="s">
        <v>103</v>
      </c>
      <c r="C1480">
        <v>1299000</v>
      </c>
      <c r="D1480" t="s">
        <v>10</v>
      </c>
      <c r="E1480">
        <v>2005</v>
      </c>
      <c r="F1480">
        <v>1595</v>
      </c>
      <c r="G1480">
        <v>75</v>
      </c>
      <c r="H1480">
        <v>102</v>
      </c>
      <c r="I1480" t="s">
        <v>1074</v>
      </c>
    </row>
    <row r="1481" spans="1:9" x14ac:dyDescent="0.3">
      <c r="A1481">
        <v>1480</v>
      </c>
      <c r="B1481" t="s">
        <v>1075</v>
      </c>
      <c r="C1481">
        <v>1299999</v>
      </c>
      <c r="D1481" t="s">
        <v>19</v>
      </c>
      <c r="E1481">
        <v>2006</v>
      </c>
      <c r="F1481">
        <v>1968</v>
      </c>
      <c r="G1481">
        <v>103</v>
      </c>
      <c r="H1481">
        <v>140</v>
      </c>
      <c r="I1481" t="s">
        <v>1076</v>
      </c>
    </row>
    <row r="1482" spans="1:9" x14ac:dyDescent="0.3">
      <c r="A1482">
        <v>1481</v>
      </c>
      <c r="B1482" t="s">
        <v>62</v>
      </c>
      <c r="C1482">
        <v>1300000</v>
      </c>
      <c r="D1482" t="s">
        <v>10</v>
      </c>
      <c r="E1482">
        <v>2007</v>
      </c>
      <c r="F1482">
        <v>1595</v>
      </c>
      <c r="G1482">
        <v>75</v>
      </c>
      <c r="H1482">
        <v>102</v>
      </c>
      <c r="I1482" t="s">
        <v>1077</v>
      </c>
    </row>
    <row r="1483" spans="1:9" x14ac:dyDescent="0.3">
      <c r="A1483">
        <v>1482</v>
      </c>
      <c r="B1483" t="s">
        <v>58</v>
      </c>
      <c r="C1483">
        <v>1300000</v>
      </c>
      <c r="D1483" t="s">
        <v>10</v>
      </c>
      <c r="E1483">
        <v>2003</v>
      </c>
      <c r="F1483">
        <v>1595</v>
      </c>
      <c r="G1483">
        <v>75</v>
      </c>
      <c r="H1483">
        <v>102</v>
      </c>
      <c r="I1483" t="s">
        <v>1078</v>
      </c>
    </row>
    <row r="1484" spans="1:9" x14ac:dyDescent="0.3">
      <c r="A1484">
        <v>1483</v>
      </c>
      <c r="B1484" t="s">
        <v>164</v>
      </c>
      <c r="C1484">
        <v>1300000</v>
      </c>
      <c r="D1484" t="s">
        <v>19</v>
      </c>
      <c r="E1484">
        <v>2000</v>
      </c>
      <c r="F1484">
        <v>1896</v>
      </c>
      <c r="G1484">
        <v>81</v>
      </c>
      <c r="H1484">
        <v>110</v>
      </c>
      <c r="I1484" t="s">
        <v>1079</v>
      </c>
    </row>
    <row r="1485" spans="1:9" x14ac:dyDescent="0.3">
      <c r="A1485">
        <v>1484</v>
      </c>
      <c r="B1485" t="s">
        <v>112</v>
      </c>
      <c r="C1485">
        <v>1300000</v>
      </c>
      <c r="D1485" t="s">
        <v>19</v>
      </c>
      <c r="E1485">
        <v>2003</v>
      </c>
      <c r="F1485" t="s">
        <v>165</v>
      </c>
      <c r="I1485" t="s">
        <v>1080</v>
      </c>
    </row>
    <row r="1486" spans="1:9" x14ac:dyDescent="0.3">
      <c r="A1486">
        <v>1485</v>
      </c>
      <c r="B1486" t="s">
        <v>166</v>
      </c>
      <c r="C1486">
        <v>1300000</v>
      </c>
      <c r="D1486" t="s">
        <v>10</v>
      </c>
      <c r="E1486">
        <v>2002</v>
      </c>
      <c r="F1486">
        <v>2393</v>
      </c>
      <c r="G1486">
        <v>125</v>
      </c>
      <c r="H1486">
        <v>170</v>
      </c>
      <c r="I1486" t="s">
        <v>1081</v>
      </c>
    </row>
    <row r="1487" spans="1:9" x14ac:dyDescent="0.3">
      <c r="A1487">
        <v>1486</v>
      </c>
      <c r="B1487" t="s">
        <v>93</v>
      </c>
      <c r="C1487">
        <v>1300000</v>
      </c>
      <c r="D1487" t="s">
        <v>19</v>
      </c>
      <c r="E1487">
        <v>2005</v>
      </c>
      <c r="F1487">
        <v>2496</v>
      </c>
      <c r="G1487">
        <v>120</v>
      </c>
      <c r="H1487">
        <v>163</v>
      </c>
      <c r="I1487" t="s">
        <v>1082</v>
      </c>
    </row>
    <row r="1488" spans="1:9" x14ac:dyDescent="0.3">
      <c r="A1488">
        <v>1487</v>
      </c>
      <c r="B1488" t="s">
        <v>167</v>
      </c>
      <c r="C1488">
        <v>1300000</v>
      </c>
      <c r="D1488" t="s">
        <v>19</v>
      </c>
      <c r="E1488">
        <v>2002</v>
      </c>
      <c r="F1488">
        <v>2496</v>
      </c>
      <c r="G1488">
        <v>114</v>
      </c>
      <c r="H1488">
        <v>155</v>
      </c>
      <c r="I1488" t="s">
        <v>1054</v>
      </c>
    </row>
    <row r="1489" spans="1:9" x14ac:dyDescent="0.3">
      <c r="A1489">
        <v>1488</v>
      </c>
      <c r="B1489" t="s">
        <v>168</v>
      </c>
      <c r="C1489">
        <v>1300000</v>
      </c>
      <c r="D1489" t="s">
        <v>10</v>
      </c>
      <c r="E1489">
        <v>2004</v>
      </c>
      <c r="F1489">
        <v>2393</v>
      </c>
      <c r="G1489">
        <v>125</v>
      </c>
      <c r="H1489">
        <v>170</v>
      </c>
      <c r="I1489" t="s">
        <v>1083</v>
      </c>
    </row>
    <row r="1490" spans="1:9" x14ac:dyDescent="0.3">
      <c r="A1490">
        <v>1489</v>
      </c>
      <c r="B1490" t="s">
        <v>169</v>
      </c>
      <c r="C1490">
        <v>1300000</v>
      </c>
      <c r="E1490">
        <v>2007</v>
      </c>
      <c r="F1490">
        <v>3800</v>
      </c>
      <c r="I1490" t="s">
        <v>1084</v>
      </c>
    </row>
    <row r="1491" spans="1:9" x14ac:dyDescent="0.3">
      <c r="A1491">
        <v>1490</v>
      </c>
      <c r="B1491" t="s">
        <v>170</v>
      </c>
      <c r="C1491">
        <v>1300000</v>
      </c>
      <c r="D1491" t="s">
        <v>19</v>
      </c>
      <c r="E1491">
        <v>2002</v>
      </c>
      <c r="F1491">
        <v>1896</v>
      </c>
      <c r="G1491">
        <v>96</v>
      </c>
      <c r="H1491">
        <v>131</v>
      </c>
      <c r="I1491" t="s">
        <v>1085</v>
      </c>
    </row>
    <row r="1492" spans="1:9" x14ac:dyDescent="0.3">
      <c r="A1492">
        <v>1491</v>
      </c>
      <c r="B1492" t="s">
        <v>172</v>
      </c>
      <c r="C1492">
        <v>1349000</v>
      </c>
      <c r="D1492" t="s">
        <v>10</v>
      </c>
      <c r="E1492">
        <v>1996</v>
      </c>
      <c r="F1492">
        <v>1781</v>
      </c>
      <c r="G1492">
        <v>110</v>
      </c>
      <c r="H1492">
        <v>150</v>
      </c>
      <c r="I1492" t="s">
        <v>1002</v>
      </c>
    </row>
    <row r="1493" spans="1:9" x14ac:dyDescent="0.3">
      <c r="A1493">
        <v>1492</v>
      </c>
      <c r="B1493" t="s">
        <v>137</v>
      </c>
      <c r="C1493">
        <v>1299000</v>
      </c>
      <c r="D1493" t="s">
        <v>19</v>
      </c>
      <c r="E1493">
        <v>2006</v>
      </c>
      <c r="F1493">
        <v>1968</v>
      </c>
      <c r="G1493">
        <v>103</v>
      </c>
      <c r="H1493">
        <v>140</v>
      </c>
      <c r="I1493" t="s">
        <v>1042</v>
      </c>
    </row>
    <row r="1494" spans="1:9" x14ac:dyDescent="0.3">
      <c r="A1494">
        <v>1493</v>
      </c>
      <c r="B1494" t="s">
        <v>173</v>
      </c>
      <c r="C1494">
        <v>1350000</v>
      </c>
      <c r="D1494" t="s">
        <v>10</v>
      </c>
      <c r="E1494">
        <v>2005</v>
      </c>
      <c r="F1494">
        <v>1984</v>
      </c>
      <c r="G1494">
        <v>96</v>
      </c>
      <c r="H1494">
        <v>131</v>
      </c>
      <c r="I1494" t="s">
        <v>1086</v>
      </c>
    </row>
    <row r="1495" spans="1:9" x14ac:dyDescent="0.3">
      <c r="A1495">
        <v>1494</v>
      </c>
      <c r="B1495" t="s">
        <v>1087</v>
      </c>
      <c r="C1495">
        <v>1350000</v>
      </c>
      <c r="D1495" t="s">
        <v>10</v>
      </c>
      <c r="E1495">
        <v>2001</v>
      </c>
      <c r="F1495">
        <v>1781</v>
      </c>
      <c r="G1495">
        <v>110</v>
      </c>
      <c r="H1495">
        <v>150</v>
      </c>
      <c r="I1495" t="s">
        <v>954</v>
      </c>
    </row>
    <row r="1496" spans="1:9" x14ac:dyDescent="0.3">
      <c r="A1496">
        <v>1495</v>
      </c>
      <c r="B1496" t="s">
        <v>174</v>
      </c>
      <c r="C1496">
        <v>1359000</v>
      </c>
      <c r="D1496" t="s">
        <v>19</v>
      </c>
      <c r="E1496">
        <v>2005</v>
      </c>
      <c r="F1496">
        <v>1968</v>
      </c>
      <c r="G1496">
        <v>103</v>
      </c>
      <c r="H1496">
        <v>140</v>
      </c>
      <c r="I1496" t="s">
        <v>985</v>
      </c>
    </row>
    <row r="1497" spans="1:9" x14ac:dyDescent="0.3">
      <c r="A1497">
        <v>1496</v>
      </c>
      <c r="B1497" t="s">
        <v>87</v>
      </c>
      <c r="C1497">
        <v>1370000</v>
      </c>
      <c r="D1497" t="s">
        <v>19</v>
      </c>
      <c r="E1497">
        <v>2004</v>
      </c>
      <c r="F1497">
        <v>1896</v>
      </c>
      <c r="G1497">
        <v>74</v>
      </c>
      <c r="H1497">
        <v>101</v>
      </c>
      <c r="I1497" t="s">
        <v>1088</v>
      </c>
    </row>
    <row r="1498" spans="1:9" x14ac:dyDescent="0.3">
      <c r="A1498">
        <v>1497</v>
      </c>
      <c r="B1498" t="s">
        <v>1089</v>
      </c>
      <c r="C1498">
        <v>1389000</v>
      </c>
      <c r="D1498" t="s">
        <v>19</v>
      </c>
      <c r="E1498">
        <v>2002</v>
      </c>
      <c r="F1498">
        <v>1896</v>
      </c>
      <c r="G1498">
        <v>74</v>
      </c>
      <c r="H1498">
        <v>101</v>
      </c>
      <c r="I1498" t="s">
        <v>1090</v>
      </c>
    </row>
    <row r="1499" spans="1:9" x14ac:dyDescent="0.3">
      <c r="A1499">
        <v>1498</v>
      </c>
      <c r="B1499" t="s">
        <v>18</v>
      </c>
      <c r="C1499">
        <v>1390000</v>
      </c>
      <c r="D1499" t="s">
        <v>19</v>
      </c>
      <c r="E1499">
        <v>2003</v>
      </c>
      <c r="F1499">
        <v>1896</v>
      </c>
      <c r="G1499">
        <v>96</v>
      </c>
      <c r="H1499">
        <v>131</v>
      </c>
      <c r="I1499" t="s">
        <v>1056</v>
      </c>
    </row>
    <row r="1500" spans="1:9" x14ac:dyDescent="0.3">
      <c r="A1500">
        <v>1499</v>
      </c>
      <c r="B1500" t="s">
        <v>175</v>
      </c>
      <c r="C1500">
        <v>1390000</v>
      </c>
      <c r="D1500" t="s">
        <v>19</v>
      </c>
      <c r="E1500">
        <v>2003</v>
      </c>
      <c r="F1500">
        <v>2496</v>
      </c>
      <c r="G1500">
        <v>132</v>
      </c>
      <c r="H1500">
        <v>179</v>
      </c>
      <c r="I1500" t="s">
        <v>1091</v>
      </c>
    </row>
    <row r="1501" spans="1:9" x14ac:dyDescent="0.3">
      <c r="A1501">
        <v>1500</v>
      </c>
      <c r="B1501" t="s">
        <v>71</v>
      </c>
      <c r="C1501">
        <v>1399000</v>
      </c>
      <c r="D1501" t="s">
        <v>10</v>
      </c>
      <c r="E1501">
        <v>2003</v>
      </c>
      <c r="F1501">
        <v>1781</v>
      </c>
      <c r="G1501">
        <v>120</v>
      </c>
      <c r="H1501">
        <v>163</v>
      </c>
      <c r="I1501" t="s">
        <v>1078</v>
      </c>
    </row>
    <row r="1502" spans="1:9" x14ac:dyDescent="0.3">
      <c r="A1502">
        <v>1501</v>
      </c>
      <c r="B1502" t="s">
        <v>87</v>
      </c>
      <c r="C1502">
        <v>1399999</v>
      </c>
      <c r="D1502" t="s">
        <v>19</v>
      </c>
      <c r="E1502">
        <v>2003</v>
      </c>
      <c r="F1502">
        <v>1896</v>
      </c>
      <c r="G1502">
        <v>96</v>
      </c>
      <c r="H1502">
        <v>131</v>
      </c>
      <c r="I1502" t="s">
        <v>1092</v>
      </c>
    </row>
    <row r="1503" spans="1:9" x14ac:dyDescent="0.3">
      <c r="A1503">
        <v>1502</v>
      </c>
      <c r="B1503" t="s">
        <v>163</v>
      </c>
      <c r="C1503">
        <v>1400000</v>
      </c>
      <c r="D1503" t="s">
        <v>19</v>
      </c>
      <c r="E1503">
        <v>2005</v>
      </c>
      <c r="F1503">
        <v>2976</v>
      </c>
      <c r="G1503">
        <v>171</v>
      </c>
      <c r="H1503">
        <v>232</v>
      </c>
      <c r="I1503" t="s">
        <v>1035</v>
      </c>
    </row>
    <row r="1504" spans="1:9" x14ac:dyDescent="0.3">
      <c r="A1504">
        <v>1503</v>
      </c>
      <c r="B1504" t="s">
        <v>179</v>
      </c>
      <c r="C1504">
        <v>1399000</v>
      </c>
      <c r="D1504" t="s">
        <v>19</v>
      </c>
      <c r="E1504">
        <v>2008</v>
      </c>
      <c r="F1504">
        <v>2698</v>
      </c>
      <c r="G1504">
        <v>140</v>
      </c>
      <c r="H1504">
        <v>190</v>
      </c>
      <c r="I1504" t="s">
        <v>1093</v>
      </c>
    </row>
    <row r="1505" spans="1:9" x14ac:dyDescent="0.3">
      <c r="A1505">
        <v>1504</v>
      </c>
      <c r="B1505" t="s">
        <v>62</v>
      </c>
      <c r="C1505">
        <v>1450000</v>
      </c>
      <c r="D1505" t="s">
        <v>10</v>
      </c>
      <c r="E1505">
        <v>2003</v>
      </c>
      <c r="F1505">
        <v>1595</v>
      </c>
      <c r="G1505">
        <v>75</v>
      </c>
      <c r="H1505">
        <v>102</v>
      </c>
      <c r="I1505" t="s">
        <v>1094</v>
      </c>
    </row>
    <row r="1506" spans="1:9" x14ac:dyDescent="0.3">
      <c r="A1506">
        <v>1505</v>
      </c>
      <c r="B1506" t="s">
        <v>62</v>
      </c>
      <c r="C1506">
        <v>1450000</v>
      </c>
      <c r="D1506" t="s">
        <v>10</v>
      </c>
      <c r="E1506">
        <v>2005</v>
      </c>
      <c r="F1506">
        <v>1595</v>
      </c>
      <c r="G1506">
        <v>75</v>
      </c>
      <c r="H1506">
        <v>102</v>
      </c>
      <c r="I1506" t="s">
        <v>1095</v>
      </c>
    </row>
    <row r="1507" spans="1:9" x14ac:dyDescent="0.3">
      <c r="A1507">
        <v>1506</v>
      </c>
      <c r="B1507" t="s">
        <v>181</v>
      </c>
      <c r="C1507">
        <v>1400000</v>
      </c>
      <c r="D1507" t="s">
        <v>19</v>
      </c>
      <c r="E1507">
        <v>2009</v>
      </c>
      <c r="F1507">
        <v>1968</v>
      </c>
      <c r="G1507">
        <v>125</v>
      </c>
      <c r="H1507">
        <v>170</v>
      </c>
      <c r="I1507" t="s">
        <v>1058</v>
      </c>
    </row>
    <row r="1508" spans="1:9" x14ac:dyDescent="0.3">
      <c r="A1508">
        <v>1507</v>
      </c>
      <c r="B1508" t="s">
        <v>116</v>
      </c>
      <c r="C1508">
        <v>1450000</v>
      </c>
      <c r="D1508" t="s">
        <v>19</v>
      </c>
      <c r="E1508">
        <v>2004</v>
      </c>
      <c r="F1508">
        <v>2496</v>
      </c>
      <c r="G1508">
        <v>132</v>
      </c>
      <c r="H1508">
        <v>179</v>
      </c>
      <c r="I1508" t="s">
        <v>1096</v>
      </c>
    </row>
    <row r="1509" spans="1:9" x14ac:dyDescent="0.3">
      <c r="A1509">
        <v>1508</v>
      </c>
      <c r="B1509" t="s">
        <v>14</v>
      </c>
      <c r="C1509">
        <v>1450000</v>
      </c>
      <c r="D1509" t="s">
        <v>10</v>
      </c>
      <c r="E1509">
        <v>2001</v>
      </c>
      <c r="F1509">
        <v>1984</v>
      </c>
      <c r="G1509">
        <v>96</v>
      </c>
      <c r="H1509">
        <v>131</v>
      </c>
      <c r="I1509" t="s">
        <v>1097</v>
      </c>
    </row>
    <row r="1510" spans="1:9" x14ac:dyDescent="0.3">
      <c r="A1510">
        <v>1509</v>
      </c>
      <c r="B1510" t="s">
        <v>146</v>
      </c>
      <c r="C1510">
        <v>1475000</v>
      </c>
      <c r="D1510" t="s">
        <v>19</v>
      </c>
      <c r="E1510">
        <v>2004</v>
      </c>
      <c r="F1510">
        <v>2496</v>
      </c>
      <c r="G1510">
        <v>120</v>
      </c>
      <c r="H1510">
        <v>163</v>
      </c>
      <c r="I1510" t="s">
        <v>1054</v>
      </c>
    </row>
    <row r="1511" spans="1:9" x14ac:dyDescent="0.3">
      <c r="A1511">
        <v>1510</v>
      </c>
      <c r="B1511" t="s">
        <v>183</v>
      </c>
      <c r="C1511">
        <v>1429000</v>
      </c>
      <c r="D1511" t="s">
        <v>19</v>
      </c>
      <c r="E1511">
        <v>2006</v>
      </c>
      <c r="F1511">
        <v>2976</v>
      </c>
      <c r="G1511">
        <v>171</v>
      </c>
      <c r="H1511">
        <v>232</v>
      </c>
      <c r="I1511" t="s">
        <v>1054</v>
      </c>
    </row>
    <row r="1512" spans="1:9" x14ac:dyDescent="0.3">
      <c r="A1512">
        <v>1511</v>
      </c>
      <c r="B1512" t="s">
        <v>184</v>
      </c>
      <c r="C1512">
        <v>1489000</v>
      </c>
      <c r="D1512" t="s">
        <v>10</v>
      </c>
      <c r="E1512">
        <v>2002</v>
      </c>
      <c r="F1512">
        <v>1984</v>
      </c>
      <c r="G1512">
        <v>96</v>
      </c>
      <c r="H1512">
        <v>131</v>
      </c>
      <c r="I1512" t="s">
        <v>1098</v>
      </c>
    </row>
    <row r="1513" spans="1:9" x14ac:dyDescent="0.3">
      <c r="A1513">
        <v>1512</v>
      </c>
      <c r="B1513" t="s">
        <v>185</v>
      </c>
      <c r="C1513">
        <v>1489000</v>
      </c>
      <c r="D1513" t="s">
        <v>19</v>
      </c>
      <c r="E1513">
        <v>2003</v>
      </c>
      <c r="F1513">
        <v>2496</v>
      </c>
      <c r="G1513">
        <v>132</v>
      </c>
      <c r="H1513">
        <v>179</v>
      </c>
      <c r="I1513" t="s">
        <v>1099</v>
      </c>
    </row>
    <row r="1514" spans="1:9" x14ac:dyDescent="0.3">
      <c r="A1514">
        <v>1513</v>
      </c>
      <c r="B1514" t="s">
        <v>188</v>
      </c>
      <c r="C1514">
        <v>1490000</v>
      </c>
      <c r="D1514" t="s">
        <v>19</v>
      </c>
      <c r="E1514">
        <v>2006</v>
      </c>
      <c r="F1514">
        <v>1968</v>
      </c>
      <c r="G1514">
        <v>103</v>
      </c>
      <c r="H1514">
        <v>140</v>
      </c>
      <c r="I1514" t="s">
        <v>1100</v>
      </c>
    </row>
    <row r="1515" spans="1:9" x14ac:dyDescent="0.3">
      <c r="A1515">
        <v>1514</v>
      </c>
      <c r="B1515" t="s">
        <v>112</v>
      </c>
      <c r="C1515">
        <v>1490000</v>
      </c>
      <c r="D1515" t="s">
        <v>19</v>
      </c>
      <c r="E1515">
        <v>2003</v>
      </c>
      <c r="F1515">
        <v>1896</v>
      </c>
      <c r="G1515">
        <v>96</v>
      </c>
      <c r="H1515">
        <v>131</v>
      </c>
      <c r="I1515" t="s">
        <v>1101</v>
      </c>
    </row>
    <row r="1516" spans="1:9" x14ac:dyDescent="0.3">
      <c r="A1516">
        <v>1515</v>
      </c>
      <c r="B1516" t="s">
        <v>187</v>
      </c>
      <c r="C1516">
        <v>1490000</v>
      </c>
      <c r="D1516" t="s">
        <v>10</v>
      </c>
      <c r="E1516">
        <v>2005</v>
      </c>
      <c r="F1516">
        <v>1595</v>
      </c>
      <c r="G1516">
        <v>75</v>
      </c>
      <c r="H1516">
        <v>102</v>
      </c>
      <c r="I1516" t="s">
        <v>1102</v>
      </c>
    </row>
    <row r="1517" spans="1:9" x14ac:dyDescent="0.3">
      <c r="A1517">
        <v>1516</v>
      </c>
      <c r="B1517" t="s">
        <v>160</v>
      </c>
      <c r="C1517">
        <v>1490000</v>
      </c>
      <c r="D1517" t="s">
        <v>19</v>
      </c>
      <c r="E1517">
        <v>2003</v>
      </c>
      <c r="F1517">
        <v>1896</v>
      </c>
      <c r="G1517">
        <v>96</v>
      </c>
      <c r="H1517">
        <v>131</v>
      </c>
      <c r="I1517" t="s">
        <v>1103</v>
      </c>
    </row>
    <row r="1518" spans="1:9" x14ac:dyDescent="0.3">
      <c r="A1518">
        <v>1517</v>
      </c>
      <c r="B1518" t="s">
        <v>87</v>
      </c>
      <c r="C1518">
        <v>1499999</v>
      </c>
      <c r="D1518" t="s">
        <v>19</v>
      </c>
      <c r="E1518">
        <v>2006</v>
      </c>
      <c r="F1518">
        <v>1896</v>
      </c>
      <c r="G1518">
        <v>85</v>
      </c>
      <c r="H1518">
        <v>116</v>
      </c>
      <c r="I1518" t="s">
        <v>1104</v>
      </c>
    </row>
    <row r="1519" spans="1:9" x14ac:dyDescent="0.3">
      <c r="A1519">
        <v>1518</v>
      </c>
      <c r="B1519" t="s">
        <v>189</v>
      </c>
      <c r="C1519">
        <v>1499000</v>
      </c>
      <c r="D1519" t="s">
        <v>19</v>
      </c>
      <c r="E1519">
        <v>2007</v>
      </c>
      <c r="F1519">
        <v>1968</v>
      </c>
      <c r="G1519">
        <v>103</v>
      </c>
      <c r="H1519">
        <v>140</v>
      </c>
      <c r="I1519" t="s">
        <v>1105</v>
      </c>
    </row>
    <row r="1520" spans="1:9" x14ac:dyDescent="0.3">
      <c r="A1520">
        <v>1519</v>
      </c>
      <c r="B1520" t="s">
        <v>28</v>
      </c>
      <c r="C1520">
        <v>1499000</v>
      </c>
      <c r="D1520" t="s">
        <v>10</v>
      </c>
      <c r="E1520">
        <v>2003</v>
      </c>
      <c r="F1520">
        <v>1984</v>
      </c>
      <c r="G1520">
        <v>96</v>
      </c>
      <c r="H1520">
        <v>131</v>
      </c>
      <c r="I1520" t="s">
        <v>1106</v>
      </c>
    </row>
    <row r="1521" spans="1:9" x14ac:dyDescent="0.3">
      <c r="A1521">
        <v>1520</v>
      </c>
      <c r="B1521" t="s">
        <v>182</v>
      </c>
      <c r="C1521">
        <v>1499999</v>
      </c>
      <c r="D1521" t="s">
        <v>19</v>
      </c>
      <c r="E1521">
        <v>2005</v>
      </c>
      <c r="F1521">
        <v>1968</v>
      </c>
      <c r="G1521">
        <v>103</v>
      </c>
      <c r="H1521">
        <v>140</v>
      </c>
      <c r="I1521" t="s">
        <v>1107</v>
      </c>
    </row>
    <row r="1522" spans="1:9" x14ac:dyDescent="0.3">
      <c r="A1522">
        <v>1521</v>
      </c>
      <c r="B1522" t="s">
        <v>190</v>
      </c>
      <c r="C1522">
        <v>1499999</v>
      </c>
      <c r="D1522" t="s">
        <v>19</v>
      </c>
      <c r="E1522">
        <v>2005</v>
      </c>
      <c r="F1522">
        <v>1968</v>
      </c>
      <c r="G1522">
        <v>103</v>
      </c>
      <c r="H1522">
        <v>140</v>
      </c>
      <c r="I1522" t="s">
        <v>1108</v>
      </c>
    </row>
    <row r="1523" spans="1:9" x14ac:dyDescent="0.3">
      <c r="A1523">
        <v>1522</v>
      </c>
      <c r="B1523" t="s">
        <v>109</v>
      </c>
      <c r="C1523">
        <v>1500000</v>
      </c>
      <c r="D1523" t="s">
        <v>10</v>
      </c>
      <c r="E1523">
        <v>2005</v>
      </c>
      <c r="F1523">
        <v>1984</v>
      </c>
      <c r="G1523">
        <v>96</v>
      </c>
      <c r="H1523">
        <v>131</v>
      </c>
      <c r="I1523" t="s">
        <v>1109</v>
      </c>
    </row>
    <row r="1524" spans="1:9" x14ac:dyDescent="0.3">
      <c r="A1524">
        <v>1523</v>
      </c>
      <c r="B1524" t="s">
        <v>151</v>
      </c>
      <c r="C1524">
        <v>1500000</v>
      </c>
      <c r="D1524" t="s">
        <v>19</v>
      </c>
      <c r="E1524">
        <v>2003</v>
      </c>
      <c r="F1524">
        <v>1896</v>
      </c>
      <c r="G1524">
        <v>96</v>
      </c>
      <c r="H1524">
        <v>131</v>
      </c>
      <c r="I1524" t="s">
        <v>70</v>
      </c>
    </row>
    <row r="1525" spans="1:9" x14ac:dyDescent="0.3">
      <c r="A1525">
        <v>1524</v>
      </c>
      <c r="B1525" t="s">
        <v>192</v>
      </c>
      <c r="C1525">
        <v>1500000</v>
      </c>
      <c r="D1525" t="s">
        <v>19</v>
      </c>
      <c r="E1525">
        <v>2005</v>
      </c>
      <c r="F1525">
        <v>2976</v>
      </c>
      <c r="G1525">
        <v>150</v>
      </c>
      <c r="H1525">
        <v>204</v>
      </c>
      <c r="I1525" t="s">
        <v>1081</v>
      </c>
    </row>
    <row r="1526" spans="1:9" x14ac:dyDescent="0.3">
      <c r="A1526">
        <v>1525</v>
      </c>
      <c r="B1526" t="s">
        <v>87</v>
      </c>
      <c r="C1526">
        <v>1500000</v>
      </c>
      <c r="D1526" t="s">
        <v>19</v>
      </c>
      <c r="E1526">
        <v>2003</v>
      </c>
      <c r="F1526">
        <v>1896</v>
      </c>
      <c r="G1526">
        <v>96</v>
      </c>
      <c r="H1526">
        <v>131</v>
      </c>
      <c r="I1526" t="s">
        <v>961</v>
      </c>
    </row>
    <row r="1527" spans="1:9" x14ac:dyDescent="0.3">
      <c r="A1527">
        <v>1526</v>
      </c>
      <c r="B1527" t="s">
        <v>193</v>
      </c>
      <c r="C1527">
        <v>1500000</v>
      </c>
      <c r="D1527" t="s">
        <v>19</v>
      </c>
      <c r="E1527">
        <v>2005</v>
      </c>
      <c r="F1527">
        <v>2496</v>
      </c>
      <c r="G1527">
        <v>120</v>
      </c>
      <c r="H1527">
        <v>163</v>
      </c>
      <c r="I1527" t="s">
        <v>59</v>
      </c>
    </row>
    <row r="1528" spans="1:9" x14ac:dyDescent="0.3">
      <c r="A1528">
        <v>1527</v>
      </c>
      <c r="B1528" t="s">
        <v>1110</v>
      </c>
      <c r="C1528">
        <v>1500000</v>
      </c>
      <c r="D1528" t="s">
        <v>19</v>
      </c>
      <c r="E1528">
        <v>2007</v>
      </c>
      <c r="F1528">
        <v>1968</v>
      </c>
      <c r="G1528">
        <v>103</v>
      </c>
      <c r="H1528">
        <v>140</v>
      </c>
      <c r="I1528" t="s">
        <v>1035</v>
      </c>
    </row>
    <row r="1529" spans="1:9" x14ac:dyDescent="0.3">
      <c r="A1529">
        <v>1528</v>
      </c>
      <c r="B1529" t="s">
        <v>195</v>
      </c>
      <c r="C1529">
        <v>1549990</v>
      </c>
      <c r="D1529" t="s">
        <v>19</v>
      </c>
      <c r="E1529">
        <v>2005</v>
      </c>
      <c r="F1529">
        <v>2496</v>
      </c>
      <c r="G1529">
        <v>120</v>
      </c>
      <c r="H1529">
        <v>163</v>
      </c>
      <c r="I1529" t="s">
        <v>1057</v>
      </c>
    </row>
    <row r="1530" spans="1:9" x14ac:dyDescent="0.3">
      <c r="A1530">
        <v>1529</v>
      </c>
      <c r="B1530" t="s">
        <v>1111</v>
      </c>
      <c r="C1530">
        <v>1550000</v>
      </c>
      <c r="D1530" t="s">
        <v>10</v>
      </c>
      <c r="E1530">
        <v>2004</v>
      </c>
      <c r="F1530">
        <v>1984</v>
      </c>
      <c r="G1530">
        <v>110</v>
      </c>
      <c r="H1530">
        <v>150</v>
      </c>
      <c r="I1530" t="s">
        <v>916</v>
      </c>
    </row>
    <row r="1531" spans="1:9" x14ac:dyDescent="0.3">
      <c r="A1531">
        <v>1530</v>
      </c>
      <c r="B1531" t="s">
        <v>87</v>
      </c>
      <c r="C1531">
        <v>1550000</v>
      </c>
      <c r="D1531" t="s">
        <v>19</v>
      </c>
      <c r="E1531">
        <v>2003</v>
      </c>
      <c r="F1531">
        <v>1896</v>
      </c>
      <c r="G1531">
        <v>96</v>
      </c>
      <c r="H1531">
        <v>131</v>
      </c>
      <c r="I1531" t="s">
        <v>1112</v>
      </c>
    </row>
    <row r="1532" spans="1:9" x14ac:dyDescent="0.3">
      <c r="A1532">
        <v>1531</v>
      </c>
      <c r="B1532" t="s">
        <v>196</v>
      </c>
      <c r="C1532">
        <v>1550000</v>
      </c>
      <c r="D1532" t="s">
        <v>19</v>
      </c>
      <c r="E1532">
        <v>2005</v>
      </c>
      <c r="F1532">
        <v>2000</v>
      </c>
      <c r="G1532">
        <v>103</v>
      </c>
      <c r="H1532">
        <v>140</v>
      </c>
      <c r="I1532" t="s">
        <v>1113</v>
      </c>
    </row>
    <row r="1533" spans="1:9" x14ac:dyDescent="0.3">
      <c r="A1533">
        <v>1532</v>
      </c>
      <c r="B1533" t="s">
        <v>28</v>
      </c>
      <c r="C1533">
        <v>1550000</v>
      </c>
      <c r="D1533" t="s">
        <v>104</v>
      </c>
      <c r="E1533">
        <v>2005</v>
      </c>
      <c r="F1533">
        <v>1984</v>
      </c>
      <c r="G1533">
        <v>96</v>
      </c>
      <c r="H1533">
        <v>131</v>
      </c>
      <c r="I1533" t="s">
        <v>1114</v>
      </c>
    </row>
    <row r="1534" spans="1:9" x14ac:dyDescent="0.3">
      <c r="A1534">
        <v>1533</v>
      </c>
      <c r="B1534" t="s">
        <v>197</v>
      </c>
      <c r="C1534">
        <v>1550000</v>
      </c>
      <c r="D1534" t="s">
        <v>19</v>
      </c>
      <c r="E1534">
        <v>2008</v>
      </c>
      <c r="F1534">
        <v>1896</v>
      </c>
      <c r="G1534">
        <v>85</v>
      </c>
      <c r="H1534">
        <v>116</v>
      </c>
      <c r="I1534" t="s">
        <v>70</v>
      </c>
    </row>
    <row r="1535" spans="1:9" x14ac:dyDescent="0.3">
      <c r="A1535">
        <v>1534</v>
      </c>
      <c r="B1535" t="s">
        <v>62</v>
      </c>
      <c r="C1535">
        <v>1550000</v>
      </c>
      <c r="D1535" t="s">
        <v>10</v>
      </c>
      <c r="E1535">
        <v>2006</v>
      </c>
      <c r="F1535">
        <v>1595</v>
      </c>
      <c r="G1535">
        <v>75</v>
      </c>
      <c r="H1535">
        <v>102</v>
      </c>
      <c r="I1535" t="s">
        <v>1115</v>
      </c>
    </row>
    <row r="1536" spans="1:9" x14ac:dyDescent="0.3">
      <c r="A1536">
        <v>1535</v>
      </c>
      <c r="B1536" t="s">
        <v>182</v>
      </c>
      <c r="C1536">
        <v>1550000</v>
      </c>
      <c r="D1536" t="s">
        <v>19</v>
      </c>
      <c r="E1536">
        <v>2006</v>
      </c>
      <c r="F1536">
        <v>1968</v>
      </c>
      <c r="G1536">
        <v>103</v>
      </c>
      <c r="H1536">
        <v>140</v>
      </c>
      <c r="I1536" t="s">
        <v>1116</v>
      </c>
    </row>
    <row r="1537" spans="1:9" x14ac:dyDescent="0.3">
      <c r="A1537">
        <v>1536</v>
      </c>
      <c r="B1537" t="s">
        <v>20</v>
      </c>
      <c r="C1537">
        <v>1499999</v>
      </c>
      <c r="D1537" t="s">
        <v>19</v>
      </c>
      <c r="E1537">
        <v>1999</v>
      </c>
      <c r="F1537">
        <v>1896</v>
      </c>
      <c r="G1537">
        <v>81</v>
      </c>
      <c r="H1537">
        <v>110</v>
      </c>
      <c r="I1537" t="s">
        <v>1117</v>
      </c>
    </row>
    <row r="1538" spans="1:9" x14ac:dyDescent="0.3">
      <c r="A1538">
        <v>1537</v>
      </c>
      <c r="B1538" t="s">
        <v>198</v>
      </c>
      <c r="C1538">
        <v>1499999</v>
      </c>
      <c r="D1538" t="s">
        <v>19</v>
      </c>
      <c r="E1538">
        <v>1999</v>
      </c>
      <c r="F1538">
        <v>1896</v>
      </c>
      <c r="G1538">
        <v>81</v>
      </c>
      <c r="H1538">
        <v>110</v>
      </c>
      <c r="I1538" t="s">
        <v>1118</v>
      </c>
    </row>
    <row r="1539" spans="1:9" x14ac:dyDescent="0.3">
      <c r="A1539">
        <v>1538</v>
      </c>
      <c r="B1539" t="s">
        <v>200</v>
      </c>
      <c r="C1539">
        <v>1590000</v>
      </c>
      <c r="D1539" t="s">
        <v>19</v>
      </c>
      <c r="E1539">
        <v>2002</v>
      </c>
      <c r="F1539">
        <v>1896</v>
      </c>
      <c r="G1539">
        <v>96</v>
      </c>
      <c r="H1539">
        <v>131</v>
      </c>
      <c r="I1539" t="s">
        <v>1119</v>
      </c>
    </row>
    <row r="1540" spans="1:9" x14ac:dyDescent="0.3">
      <c r="A1540">
        <v>1539</v>
      </c>
      <c r="B1540" t="s">
        <v>115</v>
      </c>
      <c r="C1540">
        <v>1590000</v>
      </c>
      <c r="D1540" t="s">
        <v>19</v>
      </c>
      <c r="E1540">
        <v>2007</v>
      </c>
      <c r="F1540">
        <v>1968</v>
      </c>
      <c r="G1540">
        <v>103</v>
      </c>
      <c r="H1540">
        <v>140</v>
      </c>
      <c r="I1540" t="s">
        <v>1076</v>
      </c>
    </row>
    <row r="1541" spans="1:9" x14ac:dyDescent="0.3">
      <c r="A1541">
        <v>1540</v>
      </c>
      <c r="B1541" t="s">
        <v>112</v>
      </c>
      <c r="C1541">
        <v>1590000</v>
      </c>
      <c r="D1541" t="s">
        <v>19</v>
      </c>
      <c r="E1541">
        <v>2004</v>
      </c>
      <c r="F1541">
        <v>1896</v>
      </c>
      <c r="G1541">
        <v>96</v>
      </c>
      <c r="H1541">
        <v>131</v>
      </c>
      <c r="I1541" t="s">
        <v>1120</v>
      </c>
    </row>
    <row r="1542" spans="1:9" x14ac:dyDescent="0.3">
      <c r="A1542">
        <v>1541</v>
      </c>
      <c r="B1542" t="s">
        <v>62</v>
      </c>
      <c r="C1542">
        <v>1590000</v>
      </c>
      <c r="D1542" t="s">
        <v>10</v>
      </c>
      <c r="E1542">
        <v>2005</v>
      </c>
      <c r="F1542">
        <v>1595</v>
      </c>
      <c r="G1542">
        <v>75</v>
      </c>
      <c r="H1542">
        <v>102</v>
      </c>
      <c r="I1542" t="s">
        <v>1121</v>
      </c>
    </row>
    <row r="1543" spans="1:9" x14ac:dyDescent="0.3">
      <c r="A1543">
        <v>1542</v>
      </c>
      <c r="B1543" t="s">
        <v>202</v>
      </c>
      <c r="C1543">
        <v>1590000</v>
      </c>
      <c r="D1543" t="s">
        <v>19</v>
      </c>
      <c r="E1543">
        <v>2004</v>
      </c>
      <c r="F1543">
        <v>2976</v>
      </c>
      <c r="G1543">
        <v>150</v>
      </c>
      <c r="H1543">
        <v>204</v>
      </c>
      <c r="I1543" t="s">
        <v>1122</v>
      </c>
    </row>
    <row r="1544" spans="1:9" x14ac:dyDescent="0.3">
      <c r="A1544">
        <v>1543</v>
      </c>
      <c r="B1544" t="s">
        <v>203</v>
      </c>
      <c r="C1544">
        <v>1590000</v>
      </c>
      <c r="D1544" t="s">
        <v>19</v>
      </c>
      <c r="E1544">
        <v>2006</v>
      </c>
      <c r="F1544">
        <v>1968</v>
      </c>
      <c r="G1544">
        <v>103</v>
      </c>
      <c r="H1544">
        <v>140</v>
      </c>
      <c r="I1544" t="s">
        <v>1123</v>
      </c>
    </row>
    <row r="1545" spans="1:9" x14ac:dyDescent="0.3">
      <c r="A1545">
        <v>1544</v>
      </c>
      <c r="B1545" t="s">
        <v>204</v>
      </c>
      <c r="C1545">
        <v>1590000</v>
      </c>
      <c r="D1545" t="s">
        <v>10</v>
      </c>
      <c r="E1545">
        <v>2005</v>
      </c>
      <c r="F1545">
        <v>1984</v>
      </c>
      <c r="G1545">
        <v>147</v>
      </c>
      <c r="H1545">
        <v>200</v>
      </c>
      <c r="I1545" t="s">
        <v>1124</v>
      </c>
    </row>
    <row r="1546" spans="1:9" x14ac:dyDescent="0.3">
      <c r="A1546">
        <v>1545</v>
      </c>
      <c r="B1546" t="s">
        <v>205</v>
      </c>
      <c r="C1546">
        <v>1599000</v>
      </c>
      <c r="D1546" t="s">
        <v>19</v>
      </c>
      <c r="E1546">
        <v>2003</v>
      </c>
      <c r="F1546">
        <v>1896</v>
      </c>
      <c r="G1546">
        <v>96</v>
      </c>
      <c r="H1546">
        <v>131</v>
      </c>
      <c r="I1546" t="s">
        <v>1125</v>
      </c>
    </row>
    <row r="1547" spans="1:9" x14ac:dyDescent="0.3">
      <c r="A1547">
        <v>1546</v>
      </c>
      <c r="B1547" t="s">
        <v>206</v>
      </c>
      <c r="C1547">
        <v>1599000</v>
      </c>
      <c r="D1547" t="s">
        <v>19</v>
      </c>
      <c r="E1547">
        <v>2003</v>
      </c>
      <c r="F1547">
        <v>1896</v>
      </c>
      <c r="G1547">
        <v>96</v>
      </c>
      <c r="H1547">
        <v>131</v>
      </c>
      <c r="I1547" t="s">
        <v>1126</v>
      </c>
    </row>
    <row r="1548" spans="1:9" x14ac:dyDescent="0.3">
      <c r="A1548">
        <v>1547</v>
      </c>
      <c r="B1548" t="s">
        <v>195</v>
      </c>
      <c r="C1548">
        <v>1599000</v>
      </c>
      <c r="D1548" t="s">
        <v>19</v>
      </c>
      <c r="E1548">
        <v>2005</v>
      </c>
      <c r="F1548">
        <v>2496</v>
      </c>
      <c r="G1548">
        <v>120</v>
      </c>
      <c r="H1548">
        <v>163</v>
      </c>
      <c r="I1548" t="s">
        <v>973</v>
      </c>
    </row>
    <row r="1549" spans="1:9" x14ac:dyDescent="0.3">
      <c r="A1549">
        <v>1548</v>
      </c>
      <c r="B1549" t="s">
        <v>208</v>
      </c>
      <c r="C1549">
        <v>1599999</v>
      </c>
      <c r="D1549" t="s">
        <v>19</v>
      </c>
      <c r="E1549">
        <v>2005</v>
      </c>
      <c r="F1549">
        <v>1968</v>
      </c>
      <c r="G1549">
        <v>103</v>
      </c>
      <c r="H1549">
        <v>140</v>
      </c>
      <c r="I1549" t="s">
        <v>66</v>
      </c>
    </row>
    <row r="1550" spans="1:9" x14ac:dyDescent="0.3">
      <c r="A1550">
        <v>1549</v>
      </c>
      <c r="B1550" t="s">
        <v>87</v>
      </c>
      <c r="C1550">
        <v>1599999</v>
      </c>
      <c r="D1550" t="s">
        <v>19</v>
      </c>
      <c r="E1550">
        <v>2003</v>
      </c>
      <c r="F1550">
        <v>1896</v>
      </c>
      <c r="G1550">
        <v>96</v>
      </c>
      <c r="H1550">
        <v>131</v>
      </c>
      <c r="I1550" t="s">
        <v>1127</v>
      </c>
    </row>
    <row r="1551" spans="1:9" x14ac:dyDescent="0.3">
      <c r="A1551">
        <v>1550</v>
      </c>
      <c r="B1551" t="s">
        <v>131</v>
      </c>
      <c r="C1551">
        <v>1600000</v>
      </c>
      <c r="D1551" t="s">
        <v>10</v>
      </c>
      <c r="E1551">
        <v>2005</v>
      </c>
      <c r="F1551">
        <v>1984</v>
      </c>
      <c r="G1551">
        <v>147</v>
      </c>
      <c r="H1551">
        <v>200</v>
      </c>
      <c r="I1551" t="s">
        <v>1128</v>
      </c>
    </row>
    <row r="1552" spans="1:9" x14ac:dyDescent="0.3">
      <c r="A1552">
        <v>1551</v>
      </c>
      <c r="B1552" t="s">
        <v>209</v>
      </c>
      <c r="C1552">
        <v>1600000</v>
      </c>
      <c r="D1552" t="s">
        <v>19</v>
      </c>
      <c r="E1552">
        <v>2004</v>
      </c>
      <c r="F1552">
        <v>1896</v>
      </c>
      <c r="G1552">
        <v>96</v>
      </c>
      <c r="H1552">
        <v>131</v>
      </c>
      <c r="I1552" t="s">
        <v>1129</v>
      </c>
    </row>
    <row r="1553" spans="1:9" x14ac:dyDescent="0.3">
      <c r="A1553">
        <v>1552</v>
      </c>
      <c r="B1553" t="s">
        <v>93</v>
      </c>
      <c r="C1553">
        <v>1600000</v>
      </c>
      <c r="D1553" t="s">
        <v>19</v>
      </c>
      <c r="E1553">
        <v>2005</v>
      </c>
      <c r="F1553">
        <v>2496</v>
      </c>
      <c r="G1553">
        <v>120</v>
      </c>
      <c r="H1553">
        <v>163</v>
      </c>
      <c r="I1553" t="s">
        <v>1116</v>
      </c>
    </row>
    <row r="1554" spans="1:9" x14ac:dyDescent="0.3">
      <c r="A1554">
        <v>1553</v>
      </c>
      <c r="B1554" t="s">
        <v>196</v>
      </c>
      <c r="C1554">
        <v>1600000</v>
      </c>
      <c r="D1554" t="s">
        <v>19</v>
      </c>
      <c r="E1554">
        <v>2003</v>
      </c>
      <c r="F1554">
        <v>2496</v>
      </c>
      <c r="G1554">
        <v>132</v>
      </c>
      <c r="H1554">
        <v>179</v>
      </c>
      <c r="I1554" t="s">
        <v>1130</v>
      </c>
    </row>
    <row r="1555" spans="1:9" x14ac:dyDescent="0.3">
      <c r="A1555">
        <v>1554</v>
      </c>
      <c r="B1555" t="s">
        <v>1131</v>
      </c>
      <c r="C1555">
        <v>1645000</v>
      </c>
      <c r="D1555" t="s">
        <v>19</v>
      </c>
      <c r="E1555">
        <v>2006</v>
      </c>
      <c r="F1555">
        <v>1968</v>
      </c>
      <c r="G1555">
        <v>103</v>
      </c>
      <c r="H1555">
        <v>140</v>
      </c>
      <c r="I1555" t="s">
        <v>1132</v>
      </c>
    </row>
    <row r="1556" spans="1:9" x14ac:dyDescent="0.3">
      <c r="A1556">
        <v>1555</v>
      </c>
      <c r="B1556" t="s">
        <v>222</v>
      </c>
      <c r="C1556">
        <v>1648000</v>
      </c>
      <c r="D1556" t="s">
        <v>19</v>
      </c>
      <c r="E1556">
        <v>2005</v>
      </c>
      <c r="F1556">
        <v>1968</v>
      </c>
      <c r="G1556">
        <v>103</v>
      </c>
      <c r="H1556">
        <v>140</v>
      </c>
      <c r="I1556" t="s">
        <v>1133</v>
      </c>
    </row>
    <row r="1557" spans="1:9" x14ac:dyDescent="0.3">
      <c r="A1557">
        <v>1556</v>
      </c>
      <c r="B1557" t="s">
        <v>210</v>
      </c>
      <c r="C1557">
        <v>1649000</v>
      </c>
      <c r="D1557" t="s">
        <v>19</v>
      </c>
      <c r="E1557">
        <v>2006</v>
      </c>
      <c r="F1557">
        <v>1968</v>
      </c>
      <c r="G1557">
        <v>103</v>
      </c>
      <c r="H1557">
        <v>140</v>
      </c>
      <c r="I1557" t="s">
        <v>1134</v>
      </c>
    </row>
    <row r="1558" spans="1:9" x14ac:dyDescent="0.3">
      <c r="A1558">
        <v>1557</v>
      </c>
      <c r="B1558" t="s">
        <v>211</v>
      </c>
      <c r="C1558">
        <v>1649000</v>
      </c>
      <c r="D1558" t="s">
        <v>19</v>
      </c>
      <c r="E1558">
        <v>2004</v>
      </c>
      <c r="F1558">
        <v>2496</v>
      </c>
      <c r="G1558">
        <v>132</v>
      </c>
      <c r="H1558">
        <v>179</v>
      </c>
      <c r="I1558" t="s">
        <v>1135</v>
      </c>
    </row>
    <row r="1559" spans="1:9" x14ac:dyDescent="0.3">
      <c r="A1559">
        <v>1558</v>
      </c>
      <c r="B1559" t="s">
        <v>212</v>
      </c>
      <c r="C1559">
        <v>1649000</v>
      </c>
      <c r="D1559" t="s">
        <v>10</v>
      </c>
      <c r="E1559">
        <v>2005</v>
      </c>
      <c r="F1559">
        <v>1781</v>
      </c>
      <c r="G1559">
        <v>120</v>
      </c>
      <c r="H1559">
        <v>163</v>
      </c>
      <c r="I1559" t="s">
        <v>1136</v>
      </c>
    </row>
    <row r="1560" spans="1:9" x14ac:dyDescent="0.3">
      <c r="A1560">
        <v>1559</v>
      </c>
      <c r="B1560" t="s">
        <v>213</v>
      </c>
      <c r="C1560">
        <v>1649000</v>
      </c>
      <c r="D1560" t="s">
        <v>19</v>
      </c>
      <c r="E1560">
        <v>2003</v>
      </c>
      <c r="F1560">
        <v>1896</v>
      </c>
      <c r="G1560">
        <v>96</v>
      </c>
      <c r="H1560">
        <v>131</v>
      </c>
      <c r="I1560" t="s">
        <v>1137</v>
      </c>
    </row>
    <row r="1561" spans="1:9" x14ac:dyDescent="0.3">
      <c r="A1561">
        <v>1560</v>
      </c>
      <c r="B1561" t="s">
        <v>160</v>
      </c>
      <c r="C1561">
        <v>1650000</v>
      </c>
      <c r="D1561" t="s">
        <v>19</v>
      </c>
      <c r="E1561">
        <v>2004</v>
      </c>
      <c r="F1561">
        <v>1896</v>
      </c>
      <c r="G1561">
        <v>96</v>
      </c>
      <c r="H1561">
        <v>131</v>
      </c>
      <c r="I1561" t="s">
        <v>1033</v>
      </c>
    </row>
    <row r="1562" spans="1:9" x14ac:dyDescent="0.3">
      <c r="A1562">
        <v>1561</v>
      </c>
      <c r="B1562" t="s">
        <v>1138</v>
      </c>
      <c r="C1562">
        <v>1630000</v>
      </c>
      <c r="D1562" t="s">
        <v>19</v>
      </c>
      <c r="E1562">
        <v>2008</v>
      </c>
      <c r="F1562">
        <v>1968</v>
      </c>
      <c r="G1562">
        <v>105</v>
      </c>
      <c r="H1562">
        <v>143</v>
      </c>
      <c r="I1562" t="s">
        <v>903</v>
      </c>
    </row>
    <row r="1563" spans="1:9" x14ac:dyDescent="0.3">
      <c r="A1563">
        <v>1562</v>
      </c>
      <c r="B1563" t="s">
        <v>214</v>
      </c>
      <c r="C1563">
        <v>1600000</v>
      </c>
      <c r="D1563" t="s">
        <v>19</v>
      </c>
      <c r="E1563">
        <v>2008</v>
      </c>
      <c r="F1563">
        <v>1968</v>
      </c>
      <c r="G1563">
        <v>105</v>
      </c>
      <c r="H1563">
        <v>143</v>
      </c>
      <c r="I1563" t="s">
        <v>1001</v>
      </c>
    </row>
    <row r="1564" spans="1:9" x14ac:dyDescent="0.3">
      <c r="A1564">
        <v>1563</v>
      </c>
      <c r="B1564" t="s">
        <v>202</v>
      </c>
      <c r="C1564">
        <v>1650000</v>
      </c>
      <c r="D1564" t="s">
        <v>19</v>
      </c>
      <c r="E1564">
        <v>2005</v>
      </c>
      <c r="F1564">
        <v>2976</v>
      </c>
      <c r="G1564">
        <v>150</v>
      </c>
      <c r="H1564">
        <v>204</v>
      </c>
      <c r="I1564" t="s">
        <v>1139</v>
      </c>
    </row>
    <row r="1565" spans="1:9" x14ac:dyDescent="0.3">
      <c r="A1565">
        <v>1564</v>
      </c>
      <c r="B1565" t="s">
        <v>215</v>
      </c>
      <c r="C1565">
        <v>1650000</v>
      </c>
      <c r="D1565" t="s">
        <v>19</v>
      </c>
      <c r="E1565">
        <v>2005</v>
      </c>
      <c r="F1565">
        <v>1968</v>
      </c>
      <c r="G1565">
        <v>103</v>
      </c>
      <c r="H1565">
        <v>140</v>
      </c>
      <c r="I1565" t="s">
        <v>1054</v>
      </c>
    </row>
    <row r="1566" spans="1:9" x14ac:dyDescent="0.3">
      <c r="A1566">
        <v>1565</v>
      </c>
      <c r="B1566" t="s">
        <v>216</v>
      </c>
      <c r="C1566">
        <v>1665000</v>
      </c>
      <c r="D1566" t="s">
        <v>19</v>
      </c>
      <c r="E1566">
        <v>2007</v>
      </c>
      <c r="F1566">
        <v>1968</v>
      </c>
      <c r="G1566">
        <v>125</v>
      </c>
      <c r="H1566">
        <v>170</v>
      </c>
      <c r="I1566" t="s">
        <v>1140</v>
      </c>
    </row>
    <row r="1567" spans="1:9" x14ac:dyDescent="0.3">
      <c r="A1567">
        <v>1566</v>
      </c>
      <c r="B1567" t="s">
        <v>217</v>
      </c>
      <c r="C1567">
        <v>1670000</v>
      </c>
      <c r="D1567" t="s">
        <v>19</v>
      </c>
      <c r="E1567">
        <v>2007</v>
      </c>
      <c r="F1567">
        <v>2698</v>
      </c>
      <c r="G1567">
        <v>132</v>
      </c>
      <c r="H1567">
        <v>179</v>
      </c>
      <c r="I1567" t="s">
        <v>1141</v>
      </c>
    </row>
    <row r="1568" spans="1:9" x14ac:dyDescent="0.3">
      <c r="A1568">
        <v>1567</v>
      </c>
      <c r="B1568" t="s">
        <v>218</v>
      </c>
      <c r="C1568">
        <v>1685000</v>
      </c>
      <c r="D1568" t="s">
        <v>10</v>
      </c>
      <c r="E1568">
        <v>2006</v>
      </c>
      <c r="F1568">
        <v>1595</v>
      </c>
      <c r="G1568">
        <v>75</v>
      </c>
      <c r="H1568">
        <v>102</v>
      </c>
      <c r="I1568" t="s">
        <v>1142</v>
      </c>
    </row>
    <row r="1569" spans="1:9" x14ac:dyDescent="0.3">
      <c r="A1569">
        <v>1568</v>
      </c>
      <c r="B1569" t="s">
        <v>219</v>
      </c>
      <c r="C1569">
        <v>1689000</v>
      </c>
      <c r="D1569" t="s">
        <v>19</v>
      </c>
      <c r="E1569">
        <v>2007</v>
      </c>
      <c r="F1569">
        <v>1968</v>
      </c>
      <c r="G1569">
        <v>103</v>
      </c>
      <c r="H1569">
        <v>140</v>
      </c>
      <c r="I1569" t="s">
        <v>1053</v>
      </c>
    </row>
    <row r="1570" spans="1:9" x14ac:dyDescent="0.3">
      <c r="A1570">
        <v>1569</v>
      </c>
      <c r="B1570" t="s">
        <v>220</v>
      </c>
      <c r="C1570">
        <v>1689000</v>
      </c>
      <c r="D1570" t="s">
        <v>19</v>
      </c>
      <c r="E1570">
        <v>2005</v>
      </c>
      <c r="F1570">
        <v>2496</v>
      </c>
      <c r="G1570">
        <v>120</v>
      </c>
      <c r="H1570">
        <v>163</v>
      </c>
      <c r="I1570" t="s">
        <v>1143</v>
      </c>
    </row>
    <row r="1571" spans="1:9" x14ac:dyDescent="0.3">
      <c r="A1571">
        <v>1570</v>
      </c>
      <c r="B1571" t="s">
        <v>139</v>
      </c>
      <c r="C1571">
        <v>1690000</v>
      </c>
      <c r="D1571" t="s">
        <v>19</v>
      </c>
      <c r="E1571">
        <v>2005</v>
      </c>
      <c r="F1571">
        <v>1968</v>
      </c>
      <c r="G1571">
        <v>103</v>
      </c>
      <c r="H1571">
        <v>140</v>
      </c>
      <c r="I1571" t="s">
        <v>1107</v>
      </c>
    </row>
    <row r="1572" spans="1:9" x14ac:dyDescent="0.3">
      <c r="A1572">
        <v>1571</v>
      </c>
      <c r="B1572" t="s">
        <v>301</v>
      </c>
      <c r="C1572">
        <v>1690000</v>
      </c>
      <c r="D1572" t="s">
        <v>19</v>
      </c>
      <c r="E1572">
        <v>2007</v>
      </c>
      <c r="F1572">
        <v>1968</v>
      </c>
      <c r="G1572">
        <v>125</v>
      </c>
      <c r="H1572">
        <v>170</v>
      </c>
      <c r="I1572" t="s">
        <v>1092</v>
      </c>
    </row>
    <row r="1573" spans="1:9" x14ac:dyDescent="0.3">
      <c r="A1573">
        <v>1572</v>
      </c>
      <c r="B1573" t="s">
        <v>1144</v>
      </c>
      <c r="C1573">
        <v>1690000</v>
      </c>
      <c r="D1573" t="s">
        <v>10</v>
      </c>
      <c r="E1573">
        <v>2005</v>
      </c>
      <c r="F1573">
        <v>1781</v>
      </c>
      <c r="G1573">
        <v>120</v>
      </c>
      <c r="H1573">
        <v>163</v>
      </c>
      <c r="I1573" t="s">
        <v>1145</v>
      </c>
    </row>
    <row r="1574" spans="1:9" x14ac:dyDescent="0.3">
      <c r="A1574">
        <v>1573</v>
      </c>
      <c r="B1574" t="s">
        <v>23</v>
      </c>
      <c r="C1574">
        <v>1690000</v>
      </c>
      <c r="D1574" t="s">
        <v>19</v>
      </c>
      <c r="E1574">
        <v>2006</v>
      </c>
      <c r="F1574">
        <v>1896</v>
      </c>
      <c r="G1574">
        <v>85</v>
      </c>
      <c r="H1574">
        <v>116</v>
      </c>
      <c r="I1574" t="s">
        <v>1002</v>
      </c>
    </row>
    <row r="1575" spans="1:9" x14ac:dyDescent="0.3">
      <c r="A1575">
        <v>1574</v>
      </c>
      <c r="B1575" t="s">
        <v>197</v>
      </c>
      <c r="C1575">
        <v>1690000</v>
      </c>
      <c r="D1575" t="s">
        <v>19</v>
      </c>
      <c r="E1575">
        <v>2006</v>
      </c>
      <c r="F1575">
        <v>1896</v>
      </c>
      <c r="G1575">
        <v>85</v>
      </c>
      <c r="H1575">
        <v>116</v>
      </c>
      <c r="I1575" t="s">
        <v>945</v>
      </c>
    </row>
    <row r="1576" spans="1:9" x14ac:dyDescent="0.3">
      <c r="A1576">
        <v>1575</v>
      </c>
      <c r="B1576" t="s">
        <v>221</v>
      </c>
      <c r="C1576">
        <v>1690000</v>
      </c>
      <c r="D1576" t="s">
        <v>10</v>
      </c>
      <c r="E1576">
        <v>2006</v>
      </c>
      <c r="F1576">
        <v>1595</v>
      </c>
      <c r="G1576">
        <v>75</v>
      </c>
      <c r="H1576">
        <v>102</v>
      </c>
      <c r="I1576" t="s">
        <v>1146</v>
      </c>
    </row>
    <row r="1577" spans="1:9" x14ac:dyDescent="0.3">
      <c r="A1577">
        <v>1576</v>
      </c>
      <c r="B1577" t="s">
        <v>197</v>
      </c>
      <c r="C1577">
        <v>1690000</v>
      </c>
      <c r="D1577" t="s">
        <v>19</v>
      </c>
      <c r="E1577">
        <v>2007</v>
      </c>
      <c r="F1577">
        <v>1896</v>
      </c>
      <c r="G1577">
        <v>85</v>
      </c>
      <c r="H1577">
        <v>116</v>
      </c>
      <c r="I1577" t="s">
        <v>1147</v>
      </c>
    </row>
    <row r="1578" spans="1:9" x14ac:dyDescent="0.3">
      <c r="A1578">
        <v>1577</v>
      </c>
      <c r="B1578" t="s">
        <v>86</v>
      </c>
      <c r="C1578">
        <v>1699000</v>
      </c>
      <c r="D1578" t="s">
        <v>19</v>
      </c>
      <c r="E1578">
        <v>2004</v>
      </c>
      <c r="F1578">
        <v>2496</v>
      </c>
      <c r="G1578">
        <v>120</v>
      </c>
      <c r="H1578">
        <v>163</v>
      </c>
      <c r="I1578" t="s">
        <v>939</v>
      </c>
    </row>
    <row r="1579" spans="1:9" x14ac:dyDescent="0.3">
      <c r="A1579">
        <v>1578</v>
      </c>
      <c r="B1579" t="s">
        <v>223</v>
      </c>
      <c r="C1579">
        <v>1699000</v>
      </c>
      <c r="D1579" t="s">
        <v>19</v>
      </c>
      <c r="E1579">
        <v>2001</v>
      </c>
      <c r="F1579">
        <v>1896</v>
      </c>
      <c r="G1579">
        <v>96</v>
      </c>
      <c r="H1579">
        <v>131</v>
      </c>
      <c r="I1579" t="s">
        <v>1148</v>
      </c>
    </row>
    <row r="1580" spans="1:9" x14ac:dyDescent="0.3">
      <c r="A1580">
        <v>1579</v>
      </c>
      <c r="B1580" t="s">
        <v>224</v>
      </c>
      <c r="C1580">
        <v>1699000</v>
      </c>
      <c r="D1580" t="s">
        <v>19</v>
      </c>
      <c r="E1580">
        <v>2007</v>
      </c>
      <c r="F1580">
        <v>1968</v>
      </c>
      <c r="G1580">
        <v>103</v>
      </c>
      <c r="H1580">
        <v>140</v>
      </c>
      <c r="I1580" t="s">
        <v>1002</v>
      </c>
    </row>
    <row r="1581" spans="1:9" x14ac:dyDescent="0.3">
      <c r="A1581">
        <v>1580</v>
      </c>
      <c r="B1581" t="s">
        <v>225</v>
      </c>
      <c r="C1581">
        <v>1699000</v>
      </c>
      <c r="D1581" t="s">
        <v>19</v>
      </c>
      <c r="E1581">
        <v>2007</v>
      </c>
      <c r="F1581">
        <v>1896</v>
      </c>
      <c r="G1581">
        <v>85</v>
      </c>
      <c r="H1581">
        <v>116</v>
      </c>
      <c r="I1581" t="s">
        <v>1070</v>
      </c>
    </row>
    <row r="1582" spans="1:9" x14ac:dyDescent="0.3">
      <c r="A1582">
        <v>1581</v>
      </c>
      <c r="B1582" t="s">
        <v>201</v>
      </c>
      <c r="C1582">
        <v>1699000</v>
      </c>
      <c r="D1582" t="s">
        <v>19</v>
      </c>
      <c r="E1582">
        <v>2007</v>
      </c>
      <c r="F1582">
        <v>2976</v>
      </c>
      <c r="G1582">
        <v>171</v>
      </c>
      <c r="H1582">
        <v>232</v>
      </c>
      <c r="I1582" t="s">
        <v>1149</v>
      </c>
    </row>
    <row r="1583" spans="1:9" x14ac:dyDescent="0.3">
      <c r="A1583">
        <v>1582</v>
      </c>
      <c r="B1583" t="s">
        <v>159</v>
      </c>
      <c r="C1583">
        <v>1699999</v>
      </c>
      <c r="D1583" t="s">
        <v>10</v>
      </c>
      <c r="E1583">
        <v>2003</v>
      </c>
      <c r="F1583">
        <v>1781</v>
      </c>
      <c r="G1583">
        <v>120</v>
      </c>
      <c r="H1583">
        <v>163</v>
      </c>
      <c r="I1583" t="s">
        <v>1150</v>
      </c>
    </row>
    <row r="1584" spans="1:9" x14ac:dyDescent="0.3">
      <c r="A1584">
        <v>1583</v>
      </c>
      <c r="B1584" t="s">
        <v>226</v>
      </c>
      <c r="C1584">
        <v>1699999</v>
      </c>
      <c r="D1584" t="s">
        <v>10</v>
      </c>
      <c r="E1584">
        <v>2006</v>
      </c>
      <c r="F1584">
        <v>1984</v>
      </c>
      <c r="G1584">
        <v>147</v>
      </c>
      <c r="H1584">
        <v>200</v>
      </c>
      <c r="I1584" t="s">
        <v>1151</v>
      </c>
    </row>
    <row r="1585" spans="1:9" x14ac:dyDescent="0.3">
      <c r="A1585">
        <v>1584</v>
      </c>
      <c r="B1585" t="s">
        <v>182</v>
      </c>
      <c r="C1585">
        <v>1699999</v>
      </c>
      <c r="D1585" t="s">
        <v>19</v>
      </c>
      <c r="E1585">
        <v>2007</v>
      </c>
      <c r="F1585">
        <v>1968</v>
      </c>
      <c r="G1585">
        <v>103</v>
      </c>
      <c r="H1585">
        <v>140</v>
      </c>
      <c r="I1585" t="s">
        <v>1152</v>
      </c>
    </row>
    <row r="1586" spans="1:9" x14ac:dyDescent="0.3">
      <c r="A1586">
        <v>1585</v>
      </c>
      <c r="B1586" t="s">
        <v>227</v>
      </c>
      <c r="C1586">
        <v>1699999</v>
      </c>
      <c r="D1586" t="s">
        <v>10</v>
      </c>
      <c r="E1586">
        <v>2004</v>
      </c>
      <c r="F1586">
        <v>1781</v>
      </c>
      <c r="G1586">
        <v>120</v>
      </c>
      <c r="H1586">
        <v>163</v>
      </c>
      <c r="I1586" t="s">
        <v>1153</v>
      </c>
    </row>
    <row r="1587" spans="1:9" x14ac:dyDescent="0.3">
      <c r="A1587">
        <v>1586</v>
      </c>
      <c r="B1587" t="s">
        <v>87</v>
      </c>
      <c r="C1587">
        <v>1700000</v>
      </c>
      <c r="D1587" t="s">
        <v>19</v>
      </c>
      <c r="E1587">
        <v>2003</v>
      </c>
      <c r="F1587">
        <v>1896</v>
      </c>
      <c r="G1587">
        <v>96</v>
      </c>
      <c r="H1587">
        <v>131</v>
      </c>
      <c r="I1587" t="s">
        <v>1154</v>
      </c>
    </row>
    <row r="1588" spans="1:9" x14ac:dyDescent="0.3">
      <c r="A1588">
        <v>1587</v>
      </c>
      <c r="B1588" t="s">
        <v>33</v>
      </c>
      <c r="C1588">
        <v>1650000</v>
      </c>
      <c r="D1588" t="s">
        <v>19</v>
      </c>
      <c r="E1588">
        <v>2009</v>
      </c>
      <c r="F1588">
        <v>1968</v>
      </c>
      <c r="G1588">
        <v>105</v>
      </c>
      <c r="H1588">
        <v>143</v>
      </c>
      <c r="I1588" t="s">
        <v>1155</v>
      </c>
    </row>
    <row r="1589" spans="1:9" x14ac:dyDescent="0.3">
      <c r="A1589">
        <v>1588</v>
      </c>
      <c r="B1589" t="s">
        <v>197</v>
      </c>
      <c r="C1589">
        <v>1700000</v>
      </c>
      <c r="D1589" t="s">
        <v>19</v>
      </c>
      <c r="E1589">
        <v>2007</v>
      </c>
      <c r="F1589">
        <v>1896</v>
      </c>
      <c r="G1589">
        <v>85</v>
      </c>
      <c r="H1589">
        <v>116</v>
      </c>
      <c r="I1589" t="s">
        <v>986</v>
      </c>
    </row>
    <row r="1590" spans="1:9" x14ac:dyDescent="0.3">
      <c r="A1590">
        <v>1589</v>
      </c>
      <c r="B1590" t="s">
        <v>181</v>
      </c>
      <c r="C1590">
        <v>1700000</v>
      </c>
      <c r="D1590" t="s">
        <v>19</v>
      </c>
      <c r="E1590">
        <v>2008</v>
      </c>
      <c r="F1590">
        <v>1968</v>
      </c>
      <c r="G1590">
        <v>105</v>
      </c>
      <c r="H1590">
        <v>143</v>
      </c>
      <c r="I1590" t="s">
        <v>1156</v>
      </c>
    </row>
    <row r="1591" spans="1:9" x14ac:dyDescent="0.3">
      <c r="A1591">
        <v>1590</v>
      </c>
      <c r="B1591" t="s">
        <v>23</v>
      </c>
      <c r="C1591">
        <v>1720000</v>
      </c>
      <c r="D1591" t="s">
        <v>19</v>
      </c>
      <c r="E1591">
        <v>2006</v>
      </c>
      <c r="F1591">
        <v>1896</v>
      </c>
      <c r="G1591">
        <v>85</v>
      </c>
      <c r="H1591">
        <v>116</v>
      </c>
      <c r="I1591" t="s">
        <v>1157</v>
      </c>
    </row>
    <row r="1592" spans="1:9" x14ac:dyDescent="0.3">
      <c r="A1592">
        <v>1591</v>
      </c>
      <c r="B1592" t="s">
        <v>249</v>
      </c>
      <c r="C1592">
        <v>1748000</v>
      </c>
      <c r="D1592" t="s">
        <v>19</v>
      </c>
      <c r="E1592">
        <v>2006</v>
      </c>
      <c r="F1592">
        <v>1968</v>
      </c>
      <c r="G1592">
        <v>103</v>
      </c>
      <c r="H1592">
        <v>140</v>
      </c>
      <c r="I1592" t="s">
        <v>1136</v>
      </c>
    </row>
    <row r="1593" spans="1:9" x14ac:dyDescent="0.3">
      <c r="A1593">
        <v>1592</v>
      </c>
      <c r="B1593" t="s">
        <v>228</v>
      </c>
      <c r="C1593">
        <v>1749000</v>
      </c>
      <c r="D1593" t="s">
        <v>19</v>
      </c>
      <c r="E1593">
        <v>2004</v>
      </c>
      <c r="F1593">
        <v>1896</v>
      </c>
      <c r="G1593">
        <v>96</v>
      </c>
      <c r="H1593">
        <v>131</v>
      </c>
      <c r="I1593" t="s">
        <v>1068</v>
      </c>
    </row>
    <row r="1594" spans="1:9" x14ac:dyDescent="0.3">
      <c r="A1594">
        <v>1593</v>
      </c>
      <c r="B1594" t="s">
        <v>87</v>
      </c>
      <c r="C1594">
        <v>1750000</v>
      </c>
      <c r="D1594" t="s">
        <v>19</v>
      </c>
      <c r="E1594">
        <v>2002</v>
      </c>
      <c r="F1594">
        <v>1896</v>
      </c>
      <c r="G1594">
        <v>96</v>
      </c>
      <c r="H1594">
        <v>131</v>
      </c>
      <c r="I1594" t="s">
        <v>63</v>
      </c>
    </row>
    <row r="1595" spans="1:9" x14ac:dyDescent="0.3">
      <c r="A1595">
        <v>1594</v>
      </c>
      <c r="B1595" t="s">
        <v>229</v>
      </c>
      <c r="C1595">
        <v>1650000</v>
      </c>
      <c r="D1595" t="s">
        <v>19</v>
      </c>
      <c r="E1595">
        <v>2007</v>
      </c>
      <c r="F1595">
        <v>1968</v>
      </c>
      <c r="G1595">
        <v>103</v>
      </c>
      <c r="H1595">
        <v>140</v>
      </c>
      <c r="I1595" t="s">
        <v>993</v>
      </c>
    </row>
    <row r="1596" spans="1:9" x14ac:dyDescent="0.3">
      <c r="A1596">
        <v>1595</v>
      </c>
      <c r="B1596" t="s">
        <v>230</v>
      </c>
      <c r="C1596">
        <v>1750000</v>
      </c>
      <c r="D1596" t="s">
        <v>19</v>
      </c>
      <c r="E1596">
        <v>2006</v>
      </c>
      <c r="F1596">
        <v>1968</v>
      </c>
      <c r="G1596">
        <v>103</v>
      </c>
      <c r="H1596">
        <v>140</v>
      </c>
      <c r="I1596" t="s">
        <v>1153</v>
      </c>
    </row>
    <row r="1597" spans="1:9" x14ac:dyDescent="0.3">
      <c r="A1597">
        <v>1596</v>
      </c>
      <c r="B1597" t="s">
        <v>231</v>
      </c>
      <c r="C1597">
        <v>1750000</v>
      </c>
      <c r="D1597" t="s">
        <v>10</v>
      </c>
      <c r="E1597">
        <v>2007</v>
      </c>
      <c r="F1597">
        <v>1984</v>
      </c>
      <c r="G1597">
        <v>96</v>
      </c>
      <c r="H1597">
        <v>131</v>
      </c>
      <c r="I1597" t="s">
        <v>1158</v>
      </c>
    </row>
    <row r="1598" spans="1:9" x14ac:dyDescent="0.3">
      <c r="A1598">
        <v>1597</v>
      </c>
      <c r="B1598" t="s">
        <v>192</v>
      </c>
      <c r="C1598">
        <v>1760000</v>
      </c>
      <c r="D1598" t="s">
        <v>19</v>
      </c>
      <c r="E1598">
        <v>2005</v>
      </c>
      <c r="F1598">
        <v>2976</v>
      </c>
      <c r="G1598">
        <v>150</v>
      </c>
      <c r="H1598">
        <v>204</v>
      </c>
      <c r="I1598" t="s">
        <v>1159</v>
      </c>
    </row>
    <row r="1599" spans="1:9" x14ac:dyDescent="0.3">
      <c r="A1599">
        <v>1598</v>
      </c>
      <c r="B1599" t="s">
        <v>115</v>
      </c>
      <c r="C1599">
        <v>1780000</v>
      </c>
      <c r="D1599" t="s">
        <v>19</v>
      </c>
      <c r="E1599">
        <v>2006</v>
      </c>
      <c r="F1599">
        <v>1968</v>
      </c>
      <c r="G1599">
        <v>103</v>
      </c>
      <c r="H1599">
        <v>140</v>
      </c>
      <c r="I1599" t="s">
        <v>1160</v>
      </c>
    </row>
    <row r="1600" spans="1:9" x14ac:dyDescent="0.3">
      <c r="A1600">
        <v>1599</v>
      </c>
      <c r="B1600" t="s">
        <v>159</v>
      </c>
      <c r="C1600">
        <v>1790000</v>
      </c>
      <c r="D1600" t="s">
        <v>10</v>
      </c>
      <c r="E1600">
        <v>2005</v>
      </c>
      <c r="F1600">
        <v>1781</v>
      </c>
      <c r="G1600">
        <v>120</v>
      </c>
      <c r="H1600">
        <v>163</v>
      </c>
      <c r="I1600" t="s">
        <v>1059</v>
      </c>
    </row>
    <row r="1601" spans="1:9" x14ac:dyDescent="0.3">
      <c r="A1601">
        <v>1600</v>
      </c>
      <c r="B1601" t="s">
        <v>115</v>
      </c>
      <c r="C1601">
        <v>1790000</v>
      </c>
      <c r="D1601" t="s">
        <v>19</v>
      </c>
      <c r="E1601">
        <v>2008</v>
      </c>
      <c r="F1601">
        <v>1968</v>
      </c>
      <c r="G1601">
        <v>103</v>
      </c>
      <c r="H1601">
        <v>140</v>
      </c>
      <c r="I1601" t="s">
        <v>1155</v>
      </c>
    </row>
    <row r="1602" spans="1:9" x14ac:dyDescent="0.3">
      <c r="A1602">
        <v>1601</v>
      </c>
      <c r="B1602" t="s">
        <v>158</v>
      </c>
      <c r="C1602">
        <v>1790000</v>
      </c>
      <c r="D1602" t="s">
        <v>19</v>
      </c>
      <c r="E1602">
        <v>2005</v>
      </c>
      <c r="F1602">
        <v>1896</v>
      </c>
      <c r="G1602">
        <v>85</v>
      </c>
      <c r="H1602">
        <v>116</v>
      </c>
      <c r="I1602" t="s">
        <v>1161</v>
      </c>
    </row>
    <row r="1603" spans="1:9" x14ac:dyDescent="0.3">
      <c r="A1603">
        <v>1602</v>
      </c>
      <c r="B1603" t="s">
        <v>182</v>
      </c>
      <c r="C1603">
        <v>1790000</v>
      </c>
      <c r="D1603" t="s">
        <v>19</v>
      </c>
      <c r="E1603">
        <v>2006</v>
      </c>
      <c r="F1603">
        <v>1968</v>
      </c>
      <c r="G1603">
        <v>103</v>
      </c>
      <c r="H1603">
        <v>140</v>
      </c>
      <c r="I1603" t="s">
        <v>1162</v>
      </c>
    </row>
    <row r="1604" spans="1:9" x14ac:dyDescent="0.3">
      <c r="A1604">
        <v>1603</v>
      </c>
      <c r="B1604" t="s">
        <v>232</v>
      </c>
      <c r="C1604">
        <v>1790000</v>
      </c>
      <c r="D1604" t="s">
        <v>19</v>
      </c>
      <c r="E1604">
        <v>2005</v>
      </c>
      <c r="F1604">
        <v>1968</v>
      </c>
      <c r="G1604">
        <v>103</v>
      </c>
      <c r="H1604">
        <v>140</v>
      </c>
      <c r="I1604" t="s">
        <v>1163</v>
      </c>
    </row>
    <row r="1605" spans="1:9" x14ac:dyDescent="0.3">
      <c r="A1605">
        <v>1604</v>
      </c>
      <c r="B1605" t="s">
        <v>233</v>
      </c>
      <c r="C1605">
        <v>1790000</v>
      </c>
      <c r="D1605" t="s">
        <v>19</v>
      </c>
      <c r="E1605">
        <v>2005</v>
      </c>
      <c r="F1605">
        <v>2496</v>
      </c>
      <c r="G1605">
        <v>120</v>
      </c>
      <c r="H1605">
        <v>163</v>
      </c>
      <c r="I1605" t="s">
        <v>1164</v>
      </c>
    </row>
    <row r="1606" spans="1:9" x14ac:dyDescent="0.3">
      <c r="A1606">
        <v>1605</v>
      </c>
      <c r="B1606" t="s">
        <v>158</v>
      </c>
      <c r="C1606">
        <v>1799000</v>
      </c>
      <c r="D1606" t="s">
        <v>19</v>
      </c>
      <c r="E1606">
        <v>2007</v>
      </c>
      <c r="F1606">
        <v>1896</v>
      </c>
      <c r="G1606">
        <v>85</v>
      </c>
      <c r="H1606">
        <v>116</v>
      </c>
      <c r="I1606" t="s">
        <v>1165</v>
      </c>
    </row>
    <row r="1607" spans="1:9" x14ac:dyDescent="0.3">
      <c r="A1607">
        <v>1606</v>
      </c>
      <c r="B1607" t="s">
        <v>160</v>
      </c>
      <c r="C1607">
        <v>1800000</v>
      </c>
      <c r="D1607" t="s">
        <v>19</v>
      </c>
      <c r="E1607">
        <v>2005</v>
      </c>
      <c r="F1607">
        <v>1896</v>
      </c>
      <c r="G1607">
        <v>85</v>
      </c>
      <c r="H1607">
        <v>116</v>
      </c>
      <c r="I1607" t="s">
        <v>1166</v>
      </c>
    </row>
    <row r="1608" spans="1:9" x14ac:dyDescent="0.3">
      <c r="A1608">
        <v>1607</v>
      </c>
      <c r="B1608" t="s">
        <v>235</v>
      </c>
      <c r="C1608">
        <v>1799000</v>
      </c>
      <c r="D1608" t="s">
        <v>10</v>
      </c>
      <c r="E1608">
        <v>2006</v>
      </c>
      <c r="F1608">
        <v>1984</v>
      </c>
      <c r="G1608">
        <v>96</v>
      </c>
      <c r="H1608">
        <v>131</v>
      </c>
      <c r="I1608" t="s">
        <v>1167</v>
      </c>
    </row>
    <row r="1609" spans="1:9" x14ac:dyDescent="0.3">
      <c r="A1609">
        <v>1608</v>
      </c>
      <c r="B1609" t="s">
        <v>26</v>
      </c>
      <c r="C1609">
        <v>1799000</v>
      </c>
      <c r="D1609" t="s">
        <v>19</v>
      </c>
      <c r="E1609">
        <v>2003</v>
      </c>
      <c r="F1609">
        <v>1896</v>
      </c>
      <c r="G1609">
        <v>96</v>
      </c>
      <c r="H1609">
        <v>131</v>
      </c>
      <c r="I1609" t="s">
        <v>1168</v>
      </c>
    </row>
    <row r="1610" spans="1:9" x14ac:dyDescent="0.3">
      <c r="A1610">
        <v>1609</v>
      </c>
      <c r="B1610" t="s">
        <v>234</v>
      </c>
      <c r="C1610">
        <v>1799000</v>
      </c>
      <c r="D1610" t="s">
        <v>19</v>
      </c>
      <c r="E1610">
        <v>2007</v>
      </c>
      <c r="F1610">
        <v>1968</v>
      </c>
      <c r="G1610">
        <v>103</v>
      </c>
      <c r="H1610">
        <v>140</v>
      </c>
      <c r="I1610" t="s">
        <v>1169</v>
      </c>
    </row>
    <row r="1611" spans="1:9" x14ac:dyDescent="0.3">
      <c r="A1611">
        <v>1610</v>
      </c>
      <c r="B1611" t="s">
        <v>139</v>
      </c>
      <c r="C1611">
        <v>1799000</v>
      </c>
      <c r="D1611" t="s">
        <v>19</v>
      </c>
      <c r="E1611">
        <v>2007</v>
      </c>
      <c r="F1611">
        <v>1968</v>
      </c>
      <c r="G1611">
        <v>103</v>
      </c>
      <c r="H1611">
        <v>140</v>
      </c>
      <c r="I1611" t="s">
        <v>1170</v>
      </c>
    </row>
    <row r="1612" spans="1:9" x14ac:dyDescent="0.3">
      <c r="A1612">
        <v>1611</v>
      </c>
      <c r="B1612" t="s">
        <v>236</v>
      </c>
      <c r="C1612">
        <v>1799999</v>
      </c>
      <c r="D1612" t="s">
        <v>19</v>
      </c>
      <c r="E1612">
        <v>2007</v>
      </c>
      <c r="F1612">
        <v>1968</v>
      </c>
      <c r="G1612">
        <v>125</v>
      </c>
      <c r="H1612">
        <v>170</v>
      </c>
      <c r="I1612" t="s">
        <v>1171</v>
      </c>
    </row>
    <row r="1613" spans="1:9" x14ac:dyDescent="0.3">
      <c r="A1613">
        <v>1612</v>
      </c>
      <c r="B1613" t="s">
        <v>169</v>
      </c>
      <c r="C1613">
        <v>1800000</v>
      </c>
      <c r="D1613" t="s">
        <v>19</v>
      </c>
      <c r="E1613">
        <v>2004</v>
      </c>
      <c r="F1613">
        <v>1968</v>
      </c>
      <c r="G1613">
        <v>103</v>
      </c>
      <c r="H1613">
        <v>140</v>
      </c>
      <c r="I1613" t="s">
        <v>1172</v>
      </c>
    </row>
    <row r="1614" spans="1:9" x14ac:dyDescent="0.3">
      <c r="A1614">
        <v>1613</v>
      </c>
      <c r="B1614" t="s">
        <v>177</v>
      </c>
      <c r="C1614">
        <v>1800000</v>
      </c>
      <c r="D1614" t="s">
        <v>19</v>
      </c>
      <c r="E1614">
        <v>2006</v>
      </c>
      <c r="F1614">
        <v>1968</v>
      </c>
      <c r="G1614">
        <v>103</v>
      </c>
      <c r="H1614">
        <v>140</v>
      </c>
      <c r="I1614" t="s">
        <v>941</v>
      </c>
    </row>
    <row r="1615" spans="1:9" x14ac:dyDescent="0.3">
      <c r="A1615">
        <v>1614</v>
      </c>
      <c r="B1615" t="s">
        <v>181</v>
      </c>
      <c r="C1615">
        <v>1800000</v>
      </c>
      <c r="D1615" t="s">
        <v>19</v>
      </c>
      <c r="E1615">
        <v>2008</v>
      </c>
      <c r="F1615">
        <v>1968</v>
      </c>
      <c r="G1615">
        <v>105</v>
      </c>
      <c r="H1615">
        <v>143</v>
      </c>
      <c r="I1615" t="s">
        <v>1173</v>
      </c>
    </row>
    <row r="1616" spans="1:9" x14ac:dyDescent="0.3">
      <c r="A1616">
        <v>1615</v>
      </c>
      <c r="B1616" t="s">
        <v>14</v>
      </c>
      <c r="C1616">
        <v>1800000</v>
      </c>
      <c r="D1616" t="s">
        <v>10</v>
      </c>
      <c r="E1616">
        <v>2002</v>
      </c>
      <c r="F1616">
        <v>1984</v>
      </c>
      <c r="G1616">
        <v>96</v>
      </c>
      <c r="H1616">
        <v>131</v>
      </c>
      <c r="I1616" t="s">
        <v>1174</v>
      </c>
    </row>
    <row r="1617" spans="1:9" x14ac:dyDescent="0.3">
      <c r="A1617">
        <v>1616</v>
      </c>
      <c r="B1617" t="s">
        <v>115</v>
      </c>
      <c r="C1617">
        <v>1800000</v>
      </c>
      <c r="D1617" t="s">
        <v>19</v>
      </c>
      <c r="E1617">
        <v>2007</v>
      </c>
      <c r="F1617">
        <v>1968</v>
      </c>
      <c r="G1617">
        <v>125</v>
      </c>
      <c r="H1617">
        <v>170</v>
      </c>
      <c r="I1617" t="s">
        <v>954</v>
      </c>
    </row>
    <row r="1618" spans="1:9" x14ac:dyDescent="0.3">
      <c r="A1618">
        <v>1617</v>
      </c>
      <c r="B1618" t="s">
        <v>212</v>
      </c>
      <c r="C1618">
        <v>1800000</v>
      </c>
      <c r="D1618" t="s">
        <v>10</v>
      </c>
      <c r="E1618">
        <v>2005</v>
      </c>
      <c r="F1618">
        <v>1781</v>
      </c>
      <c r="G1618">
        <v>120</v>
      </c>
      <c r="H1618">
        <v>163</v>
      </c>
      <c r="I1618" t="s">
        <v>1175</v>
      </c>
    </row>
    <row r="1619" spans="1:9" x14ac:dyDescent="0.3">
      <c r="A1619">
        <v>1618</v>
      </c>
      <c r="B1619" t="s">
        <v>240</v>
      </c>
      <c r="C1619">
        <v>1849000</v>
      </c>
      <c r="D1619" t="s">
        <v>10</v>
      </c>
      <c r="E1619">
        <v>2004</v>
      </c>
      <c r="F1619">
        <v>1781</v>
      </c>
      <c r="G1619">
        <v>120</v>
      </c>
      <c r="H1619">
        <v>163</v>
      </c>
      <c r="I1619" t="s">
        <v>1176</v>
      </c>
    </row>
    <row r="1620" spans="1:9" x14ac:dyDescent="0.3">
      <c r="A1620">
        <v>1619</v>
      </c>
      <c r="B1620" t="s">
        <v>238</v>
      </c>
      <c r="C1620">
        <v>1849000</v>
      </c>
      <c r="D1620" t="s">
        <v>19</v>
      </c>
      <c r="E1620">
        <v>2005</v>
      </c>
      <c r="F1620">
        <v>1896</v>
      </c>
      <c r="G1620">
        <v>85</v>
      </c>
      <c r="H1620">
        <v>116</v>
      </c>
      <c r="I1620" t="s">
        <v>1177</v>
      </c>
    </row>
    <row r="1621" spans="1:9" x14ac:dyDescent="0.3">
      <c r="A1621">
        <v>1620</v>
      </c>
      <c r="B1621" t="s">
        <v>239</v>
      </c>
      <c r="C1621">
        <v>1795000</v>
      </c>
      <c r="D1621" t="s">
        <v>19</v>
      </c>
      <c r="E1621">
        <v>2006</v>
      </c>
      <c r="F1621">
        <v>1968</v>
      </c>
      <c r="G1621">
        <v>103</v>
      </c>
      <c r="H1621">
        <v>140</v>
      </c>
      <c r="I1621" t="s">
        <v>1178</v>
      </c>
    </row>
    <row r="1622" spans="1:9" x14ac:dyDescent="0.3">
      <c r="A1622">
        <v>1621</v>
      </c>
      <c r="B1622" t="s">
        <v>139</v>
      </c>
      <c r="C1622">
        <v>1850000</v>
      </c>
      <c r="D1622" t="s">
        <v>19</v>
      </c>
      <c r="E1622">
        <v>2005</v>
      </c>
      <c r="F1622">
        <v>1968</v>
      </c>
      <c r="G1622">
        <v>103</v>
      </c>
      <c r="H1622">
        <v>140</v>
      </c>
      <c r="I1622" t="s">
        <v>1179</v>
      </c>
    </row>
    <row r="1623" spans="1:9" x14ac:dyDescent="0.3">
      <c r="A1623">
        <v>1622</v>
      </c>
      <c r="B1623" t="s">
        <v>241</v>
      </c>
      <c r="C1623">
        <v>1850000</v>
      </c>
      <c r="D1623" t="s">
        <v>19</v>
      </c>
      <c r="E1623">
        <v>2006</v>
      </c>
      <c r="F1623">
        <v>2976</v>
      </c>
      <c r="G1623">
        <v>171</v>
      </c>
      <c r="H1623">
        <v>232</v>
      </c>
      <c r="I1623" t="s">
        <v>74</v>
      </c>
    </row>
    <row r="1624" spans="1:9" x14ac:dyDescent="0.3">
      <c r="A1624">
        <v>1623</v>
      </c>
      <c r="B1624" t="s">
        <v>23</v>
      </c>
      <c r="C1624">
        <v>1850000</v>
      </c>
      <c r="D1624" t="s">
        <v>19</v>
      </c>
      <c r="E1624">
        <v>2007</v>
      </c>
      <c r="F1624">
        <v>1896</v>
      </c>
      <c r="G1624">
        <v>85</v>
      </c>
      <c r="H1624">
        <v>116</v>
      </c>
      <c r="I1624" t="s">
        <v>1180</v>
      </c>
    </row>
    <row r="1625" spans="1:9" x14ac:dyDescent="0.3">
      <c r="A1625">
        <v>1624</v>
      </c>
      <c r="B1625" t="s">
        <v>201</v>
      </c>
      <c r="C1625">
        <v>1850000</v>
      </c>
      <c r="D1625" t="s">
        <v>19</v>
      </c>
      <c r="E1625">
        <v>2005</v>
      </c>
      <c r="F1625">
        <v>2976</v>
      </c>
      <c r="G1625">
        <v>150</v>
      </c>
      <c r="H1625">
        <v>204</v>
      </c>
      <c r="I1625" t="s">
        <v>1181</v>
      </c>
    </row>
    <row r="1626" spans="1:9" x14ac:dyDescent="0.3">
      <c r="A1626">
        <v>1625</v>
      </c>
      <c r="B1626" t="s">
        <v>179</v>
      </c>
      <c r="C1626">
        <v>1850000</v>
      </c>
      <c r="D1626" t="s">
        <v>19</v>
      </c>
      <c r="E1626">
        <v>2007</v>
      </c>
      <c r="F1626">
        <v>2698</v>
      </c>
      <c r="G1626">
        <v>132</v>
      </c>
      <c r="H1626">
        <v>179</v>
      </c>
      <c r="I1626" t="s">
        <v>1182</v>
      </c>
    </row>
    <row r="1627" spans="1:9" x14ac:dyDescent="0.3">
      <c r="A1627">
        <v>1626</v>
      </c>
      <c r="B1627" t="s">
        <v>139</v>
      </c>
      <c r="C1627">
        <v>1850000</v>
      </c>
      <c r="D1627" t="s">
        <v>19</v>
      </c>
      <c r="E1627">
        <v>2005</v>
      </c>
      <c r="F1627">
        <v>1968</v>
      </c>
      <c r="G1627">
        <v>103</v>
      </c>
      <c r="H1627">
        <v>140</v>
      </c>
      <c r="I1627" t="s">
        <v>1175</v>
      </c>
    </row>
    <row r="1628" spans="1:9" x14ac:dyDescent="0.3">
      <c r="A1628">
        <v>1627</v>
      </c>
      <c r="B1628" t="s">
        <v>192</v>
      </c>
      <c r="C1628">
        <v>1850000</v>
      </c>
      <c r="D1628" t="s">
        <v>19</v>
      </c>
      <c r="E1628">
        <v>2005</v>
      </c>
      <c r="F1628">
        <v>2976</v>
      </c>
      <c r="G1628">
        <v>150</v>
      </c>
      <c r="H1628">
        <v>204</v>
      </c>
      <c r="I1628" t="s">
        <v>1183</v>
      </c>
    </row>
    <row r="1629" spans="1:9" x14ac:dyDescent="0.3">
      <c r="A1629">
        <v>1628</v>
      </c>
      <c r="B1629" t="s">
        <v>196</v>
      </c>
      <c r="C1629">
        <v>1850000</v>
      </c>
      <c r="D1629" t="s">
        <v>10</v>
      </c>
      <c r="E1629">
        <v>2005</v>
      </c>
      <c r="F1629">
        <v>1984</v>
      </c>
      <c r="G1629">
        <v>96</v>
      </c>
      <c r="H1629">
        <v>131</v>
      </c>
      <c r="I1629" t="s">
        <v>1153</v>
      </c>
    </row>
    <row r="1630" spans="1:9" x14ac:dyDescent="0.3">
      <c r="A1630">
        <v>1629</v>
      </c>
      <c r="B1630" t="s">
        <v>103</v>
      </c>
      <c r="C1630">
        <v>1850000</v>
      </c>
      <c r="D1630" t="s">
        <v>10</v>
      </c>
      <c r="E1630">
        <v>2007</v>
      </c>
      <c r="F1630">
        <v>1595</v>
      </c>
      <c r="G1630">
        <v>75</v>
      </c>
      <c r="H1630">
        <v>102</v>
      </c>
      <c r="I1630" t="s">
        <v>1020</v>
      </c>
    </row>
    <row r="1631" spans="1:9" x14ac:dyDescent="0.3">
      <c r="A1631">
        <v>1630</v>
      </c>
      <c r="B1631" t="s">
        <v>242</v>
      </c>
      <c r="C1631">
        <v>1850000</v>
      </c>
      <c r="D1631" t="s">
        <v>19</v>
      </c>
      <c r="E1631">
        <v>2006</v>
      </c>
      <c r="F1631">
        <v>2698</v>
      </c>
      <c r="G1631">
        <v>132</v>
      </c>
      <c r="H1631">
        <v>179</v>
      </c>
      <c r="I1631" t="s">
        <v>1058</v>
      </c>
    </row>
    <row r="1632" spans="1:9" x14ac:dyDescent="0.3">
      <c r="A1632">
        <v>1631</v>
      </c>
      <c r="B1632" t="s">
        <v>243</v>
      </c>
      <c r="C1632">
        <v>1880000</v>
      </c>
      <c r="D1632" t="s">
        <v>19</v>
      </c>
      <c r="E1632">
        <v>2006</v>
      </c>
      <c r="F1632">
        <v>2976</v>
      </c>
      <c r="G1632">
        <v>171</v>
      </c>
      <c r="H1632">
        <v>232</v>
      </c>
      <c r="I1632" t="s">
        <v>1063</v>
      </c>
    </row>
    <row r="1633" spans="1:9" x14ac:dyDescent="0.3">
      <c r="A1633">
        <v>1632</v>
      </c>
      <c r="B1633" t="s">
        <v>247</v>
      </c>
      <c r="C1633">
        <v>1880000</v>
      </c>
      <c r="D1633" t="s">
        <v>10</v>
      </c>
      <c r="E1633">
        <v>2004</v>
      </c>
      <c r="F1633">
        <v>1984</v>
      </c>
      <c r="G1633">
        <v>110</v>
      </c>
      <c r="H1633">
        <v>150</v>
      </c>
      <c r="I1633" t="s">
        <v>1184</v>
      </c>
    </row>
    <row r="1634" spans="1:9" x14ac:dyDescent="0.3">
      <c r="A1634">
        <v>1633</v>
      </c>
      <c r="B1634" t="s">
        <v>244</v>
      </c>
      <c r="C1634">
        <v>1799999</v>
      </c>
      <c r="D1634" t="s">
        <v>19</v>
      </c>
      <c r="E1634">
        <v>2000</v>
      </c>
      <c r="F1634">
        <v>1896</v>
      </c>
      <c r="G1634">
        <v>81</v>
      </c>
      <c r="H1634">
        <v>110</v>
      </c>
      <c r="I1634" t="s">
        <v>1185</v>
      </c>
    </row>
    <row r="1635" spans="1:9" x14ac:dyDescent="0.3">
      <c r="A1635">
        <v>1634</v>
      </c>
      <c r="B1635" t="s">
        <v>169</v>
      </c>
      <c r="C1635">
        <v>1889000</v>
      </c>
      <c r="D1635" t="s">
        <v>19</v>
      </c>
      <c r="E1635">
        <v>2005</v>
      </c>
      <c r="F1635">
        <v>1968</v>
      </c>
      <c r="G1635">
        <v>103</v>
      </c>
      <c r="H1635">
        <v>140</v>
      </c>
      <c r="I1635" t="s">
        <v>1186</v>
      </c>
    </row>
    <row r="1636" spans="1:9" x14ac:dyDescent="0.3">
      <c r="A1636">
        <v>1635</v>
      </c>
      <c r="B1636" t="s">
        <v>115</v>
      </c>
      <c r="C1636">
        <v>1890000</v>
      </c>
      <c r="D1636" t="s">
        <v>19</v>
      </c>
      <c r="E1636">
        <v>2008</v>
      </c>
      <c r="F1636">
        <v>1968</v>
      </c>
      <c r="G1636">
        <v>103</v>
      </c>
      <c r="H1636">
        <v>140</v>
      </c>
      <c r="I1636" t="s">
        <v>66</v>
      </c>
    </row>
    <row r="1637" spans="1:9" x14ac:dyDescent="0.3">
      <c r="A1637">
        <v>1636</v>
      </c>
      <c r="B1637" t="s">
        <v>27</v>
      </c>
      <c r="C1637">
        <v>1890000</v>
      </c>
      <c r="D1637" t="s">
        <v>19</v>
      </c>
      <c r="E1637">
        <v>2004</v>
      </c>
      <c r="F1637">
        <v>1896</v>
      </c>
      <c r="G1637">
        <v>96</v>
      </c>
      <c r="H1637">
        <v>131</v>
      </c>
      <c r="I1637" t="s">
        <v>1187</v>
      </c>
    </row>
    <row r="1638" spans="1:9" x14ac:dyDescent="0.3">
      <c r="A1638">
        <v>1637</v>
      </c>
      <c r="B1638" t="s">
        <v>245</v>
      </c>
      <c r="C1638">
        <v>1890000</v>
      </c>
      <c r="D1638" t="s">
        <v>19</v>
      </c>
      <c r="E1638">
        <v>2006</v>
      </c>
      <c r="F1638">
        <v>1968</v>
      </c>
      <c r="G1638">
        <v>103</v>
      </c>
      <c r="H1638">
        <v>140</v>
      </c>
      <c r="I1638" t="s">
        <v>1054</v>
      </c>
    </row>
    <row r="1639" spans="1:9" x14ac:dyDescent="0.3">
      <c r="A1639">
        <v>1638</v>
      </c>
      <c r="B1639" t="s">
        <v>158</v>
      </c>
      <c r="C1639">
        <v>1899000</v>
      </c>
      <c r="D1639" t="s">
        <v>19</v>
      </c>
      <c r="E1639">
        <v>2007</v>
      </c>
      <c r="F1639">
        <v>1896</v>
      </c>
      <c r="G1639">
        <v>85</v>
      </c>
      <c r="H1639">
        <v>116</v>
      </c>
      <c r="I1639" t="s">
        <v>1188</v>
      </c>
    </row>
    <row r="1640" spans="1:9" x14ac:dyDescent="0.3">
      <c r="A1640">
        <v>1639</v>
      </c>
      <c r="B1640" t="s">
        <v>139</v>
      </c>
      <c r="C1640">
        <v>1899000</v>
      </c>
      <c r="D1640" t="s">
        <v>19</v>
      </c>
      <c r="E1640">
        <v>2007</v>
      </c>
      <c r="F1640">
        <v>1968</v>
      </c>
      <c r="G1640">
        <v>103</v>
      </c>
      <c r="H1640">
        <v>140</v>
      </c>
      <c r="I1640" t="s">
        <v>1189</v>
      </c>
    </row>
    <row r="1641" spans="1:9" x14ac:dyDescent="0.3">
      <c r="A1641">
        <v>1640</v>
      </c>
      <c r="B1641" t="s">
        <v>103</v>
      </c>
      <c r="C1641">
        <v>1899000</v>
      </c>
      <c r="D1641" t="s">
        <v>10</v>
      </c>
      <c r="E1641">
        <v>2005</v>
      </c>
      <c r="F1641">
        <v>1595</v>
      </c>
      <c r="G1641">
        <v>75</v>
      </c>
      <c r="H1641">
        <v>102</v>
      </c>
      <c r="I1641" t="s">
        <v>1153</v>
      </c>
    </row>
    <row r="1642" spans="1:9" x14ac:dyDescent="0.3">
      <c r="A1642">
        <v>1641</v>
      </c>
      <c r="B1642" t="s">
        <v>115</v>
      </c>
      <c r="C1642">
        <v>1899000</v>
      </c>
      <c r="D1642" t="s">
        <v>19</v>
      </c>
      <c r="E1642">
        <v>2006</v>
      </c>
      <c r="F1642">
        <v>1968</v>
      </c>
      <c r="G1642">
        <v>103</v>
      </c>
      <c r="H1642">
        <v>140</v>
      </c>
      <c r="I1642" t="s">
        <v>1190</v>
      </c>
    </row>
    <row r="1643" spans="1:9" x14ac:dyDescent="0.3">
      <c r="A1643">
        <v>1642</v>
      </c>
      <c r="B1643" t="s">
        <v>246</v>
      </c>
      <c r="C1643">
        <v>1899000</v>
      </c>
      <c r="D1643" t="s">
        <v>10</v>
      </c>
      <c r="E1643">
        <v>2007</v>
      </c>
      <c r="F1643">
        <v>1984</v>
      </c>
      <c r="G1643">
        <v>96</v>
      </c>
      <c r="H1643">
        <v>131</v>
      </c>
      <c r="I1643" t="s">
        <v>1191</v>
      </c>
    </row>
    <row r="1644" spans="1:9" x14ac:dyDescent="0.3">
      <c r="A1644">
        <v>1643</v>
      </c>
      <c r="B1644" t="s">
        <v>248</v>
      </c>
      <c r="C1644">
        <v>1900000</v>
      </c>
      <c r="D1644" t="s">
        <v>19</v>
      </c>
      <c r="E1644">
        <v>2006</v>
      </c>
      <c r="F1644">
        <v>1968</v>
      </c>
      <c r="G1644">
        <v>103</v>
      </c>
      <c r="H1644">
        <v>140</v>
      </c>
      <c r="I1644" t="s">
        <v>1002</v>
      </c>
    </row>
    <row r="1645" spans="1:9" x14ac:dyDescent="0.3">
      <c r="A1645">
        <v>1644</v>
      </c>
      <c r="B1645" t="s">
        <v>250</v>
      </c>
      <c r="C1645">
        <v>1949000</v>
      </c>
      <c r="D1645" t="s">
        <v>10</v>
      </c>
      <c r="E1645">
        <v>2006</v>
      </c>
      <c r="F1645">
        <v>1984</v>
      </c>
      <c r="G1645">
        <v>96</v>
      </c>
      <c r="H1645">
        <v>131</v>
      </c>
      <c r="I1645" t="s">
        <v>1192</v>
      </c>
    </row>
    <row r="1646" spans="1:9" x14ac:dyDescent="0.3">
      <c r="A1646">
        <v>1645</v>
      </c>
      <c r="B1646" t="s">
        <v>33</v>
      </c>
      <c r="C1646">
        <v>1950000</v>
      </c>
      <c r="D1646" t="s">
        <v>19</v>
      </c>
      <c r="E1646">
        <v>2008</v>
      </c>
      <c r="F1646" t="s">
        <v>1193</v>
      </c>
      <c r="I1646" t="s">
        <v>947</v>
      </c>
    </row>
    <row r="1647" spans="1:9" x14ac:dyDescent="0.3">
      <c r="A1647">
        <v>1646</v>
      </c>
      <c r="B1647" t="s">
        <v>316</v>
      </c>
      <c r="C1647">
        <v>1950000</v>
      </c>
      <c r="D1647" t="s">
        <v>19</v>
      </c>
      <c r="E1647">
        <v>2010</v>
      </c>
      <c r="F1647">
        <v>1968</v>
      </c>
      <c r="G1647">
        <v>88</v>
      </c>
      <c r="H1647">
        <v>120</v>
      </c>
      <c r="I1647" t="s">
        <v>1044</v>
      </c>
    </row>
    <row r="1648" spans="1:9" x14ac:dyDescent="0.3">
      <c r="A1648">
        <v>1647</v>
      </c>
      <c r="B1648" t="s">
        <v>251</v>
      </c>
      <c r="C1648">
        <v>1950000</v>
      </c>
      <c r="D1648" t="s">
        <v>19</v>
      </c>
      <c r="E1648">
        <v>2006</v>
      </c>
      <c r="F1648">
        <v>1968</v>
      </c>
      <c r="G1648">
        <v>103</v>
      </c>
      <c r="H1648">
        <v>140</v>
      </c>
      <c r="I1648" t="s">
        <v>947</v>
      </c>
    </row>
    <row r="1649" spans="1:9" x14ac:dyDescent="0.3">
      <c r="A1649">
        <v>1648</v>
      </c>
      <c r="B1649" t="s">
        <v>112</v>
      </c>
      <c r="C1649">
        <v>1950000</v>
      </c>
      <c r="D1649" t="s">
        <v>19</v>
      </c>
      <c r="E1649">
        <v>2004</v>
      </c>
      <c r="F1649">
        <v>1896</v>
      </c>
      <c r="G1649">
        <v>85</v>
      </c>
      <c r="H1649">
        <v>116</v>
      </c>
      <c r="I1649" t="s">
        <v>1194</v>
      </c>
    </row>
    <row r="1650" spans="1:9" x14ac:dyDescent="0.3">
      <c r="A1650">
        <v>1649</v>
      </c>
      <c r="B1650" t="s">
        <v>252</v>
      </c>
      <c r="C1650">
        <v>1950000</v>
      </c>
      <c r="D1650" t="s">
        <v>19</v>
      </c>
      <c r="E1650">
        <v>2005</v>
      </c>
      <c r="F1650">
        <v>2976</v>
      </c>
      <c r="G1650">
        <v>150</v>
      </c>
      <c r="H1650">
        <v>204</v>
      </c>
      <c r="I1650" t="s">
        <v>1195</v>
      </c>
    </row>
    <row r="1651" spans="1:9" x14ac:dyDescent="0.3">
      <c r="A1651">
        <v>1650</v>
      </c>
      <c r="B1651" t="s">
        <v>182</v>
      </c>
      <c r="C1651">
        <v>1950000</v>
      </c>
      <c r="D1651" t="s">
        <v>19</v>
      </c>
      <c r="E1651">
        <v>2008</v>
      </c>
      <c r="F1651">
        <v>1968</v>
      </c>
      <c r="G1651">
        <v>103</v>
      </c>
      <c r="H1651">
        <v>140</v>
      </c>
      <c r="I1651" t="s">
        <v>1196</v>
      </c>
    </row>
    <row r="1652" spans="1:9" x14ac:dyDescent="0.3">
      <c r="A1652">
        <v>1651</v>
      </c>
      <c r="B1652" t="s">
        <v>112</v>
      </c>
      <c r="C1652">
        <v>1950000</v>
      </c>
      <c r="D1652" t="s">
        <v>19</v>
      </c>
      <c r="E1652">
        <v>2005</v>
      </c>
      <c r="F1652">
        <v>1896</v>
      </c>
      <c r="G1652">
        <v>85</v>
      </c>
      <c r="H1652">
        <v>116</v>
      </c>
      <c r="I1652" t="s">
        <v>1197</v>
      </c>
    </row>
    <row r="1653" spans="1:9" x14ac:dyDescent="0.3">
      <c r="A1653">
        <v>1652</v>
      </c>
      <c r="B1653" t="s">
        <v>253</v>
      </c>
      <c r="C1653">
        <v>1950000</v>
      </c>
      <c r="D1653" t="s">
        <v>19</v>
      </c>
      <c r="E1653">
        <v>2007</v>
      </c>
      <c r="F1653">
        <v>1968</v>
      </c>
      <c r="G1653">
        <v>125</v>
      </c>
      <c r="H1653">
        <v>170</v>
      </c>
      <c r="I1653" t="s">
        <v>1198</v>
      </c>
    </row>
    <row r="1654" spans="1:9" x14ac:dyDescent="0.3">
      <c r="A1654">
        <v>1653</v>
      </c>
      <c r="B1654" t="s">
        <v>115</v>
      </c>
      <c r="C1654">
        <v>1950000</v>
      </c>
      <c r="D1654" t="s">
        <v>19</v>
      </c>
      <c r="E1654">
        <v>2006</v>
      </c>
      <c r="F1654">
        <v>1968</v>
      </c>
      <c r="G1654">
        <v>103</v>
      </c>
      <c r="H1654">
        <v>140</v>
      </c>
      <c r="I1654" t="s">
        <v>1099</v>
      </c>
    </row>
    <row r="1655" spans="1:9" x14ac:dyDescent="0.3">
      <c r="A1655">
        <v>1654</v>
      </c>
      <c r="B1655" t="s">
        <v>254</v>
      </c>
      <c r="C1655">
        <v>1960000</v>
      </c>
      <c r="D1655" t="s">
        <v>10</v>
      </c>
      <c r="E1655">
        <v>2008</v>
      </c>
      <c r="F1655">
        <v>1984</v>
      </c>
      <c r="G1655">
        <v>96</v>
      </c>
      <c r="H1655">
        <v>131</v>
      </c>
      <c r="I1655" t="s">
        <v>1199</v>
      </c>
    </row>
    <row r="1656" spans="1:9" x14ac:dyDescent="0.3">
      <c r="A1656">
        <v>1655</v>
      </c>
      <c r="B1656" t="s">
        <v>62</v>
      </c>
      <c r="C1656">
        <v>1980000</v>
      </c>
      <c r="D1656" t="s">
        <v>10</v>
      </c>
      <c r="E1656">
        <v>1998</v>
      </c>
      <c r="F1656">
        <v>1595</v>
      </c>
      <c r="G1656">
        <v>74</v>
      </c>
      <c r="H1656">
        <v>101</v>
      </c>
      <c r="I1656" t="s">
        <v>1178</v>
      </c>
    </row>
    <row r="1657" spans="1:9" x14ac:dyDescent="0.3">
      <c r="A1657">
        <v>1656</v>
      </c>
      <c r="B1657" t="s">
        <v>62</v>
      </c>
      <c r="C1657">
        <v>1990000</v>
      </c>
      <c r="D1657" t="s">
        <v>10</v>
      </c>
      <c r="E1657">
        <v>2007</v>
      </c>
      <c r="F1657">
        <v>1595</v>
      </c>
      <c r="G1657">
        <v>75</v>
      </c>
      <c r="H1657">
        <v>102</v>
      </c>
      <c r="I1657" t="s">
        <v>1200</v>
      </c>
    </row>
    <row r="1658" spans="1:9" x14ac:dyDescent="0.3">
      <c r="A1658">
        <v>1657</v>
      </c>
      <c r="B1658" t="s">
        <v>256</v>
      </c>
      <c r="C1658">
        <v>1990000</v>
      </c>
      <c r="D1658" t="s">
        <v>10</v>
      </c>
      <c r="E1658">
        <v>2003</v>
      </c>
      <c r="F1658">
        <v>1781</v>
      </c>
      <c r="G1658">
        <v>140</v>
      </c>
      <c r="H1658">
        <v>190</v>
      </c>
      <c r="I1658" t="s">
        <v>1104</v>
      </c>
    </row>
    <row r="1659" spans="1:9" x14ac:dyDescent="0.3">
      <c r="A1659">
        <v>1658</v>
      </c>
      <c r="B1659" t="s">
        <v>109</v>
      </c>
      <c r="C1659">
        <v>1990000</v>
      </c>
      <c r="D1659" t="s">
        <v>10</v>
      </c>
      <c r="E1659">
        <v>2004</v>
      </c>
      <c r="F1659">
        <v>1984</v>
      </c>
      <c r="G1659">
        <v>96</v>
      </c>
      <c r="H1659">
        <v>131</v>
      </c>
      <c r="I1659" t="s">
        <v>1201</v>
      </c>
    </row>
    <row r="1660" spans="1:9" x14ac:dyDescent="0.3">
      <c r="A1660">
        <v>1659</v>
      </c>
      <c r="B1660" t="s">
        <v>182</v>
      </c>
      <c r="C1660">
        <v>1990000</v>
      </c>
      <c r="D1660" t="s">
        <v>19</v>
      </c>
      <c r="E1660">
        <v>2006</v>
      </c>
      <c r="F1660">
        <v>1968</v>
      </c>
      <c r="G1660">
        <v>103</v>
      </c>
      <c r="H1660">
        <v>140</v>
      </c>
      <c r="I1660" t="s">
        <v>1198</v>
      </c>
    </row>
    <row r="1661" spans="1:9" x14ac:dyDescent="0.3">
      <c r="A1661">
        <v>1660</v>
      </c>
      <c r="B1661" t="s">
        <v>155</v>
      </c>
      <c r="C1661">
        <v>1990000</v>
      </c>
      <c r="D1661" t="s">
        <v>19</v>
      </c>
      <c r="E1661">
        <v>2005</v>
      </c>
      <c r="F1661">
        <v>2976</v>
      </c>
      <c r="G1661">
        <v>150</v>
      </c>
      <c r="H1661">
        <v>204</v>
      </c>
      <c r="I1661" t="s">
        <v>1128</v>
      </c>
    </row>
    <row r="1662" spans="1:9" x14ac:dyDescent="0.3">
      <c r="A1662">
        <v>1661</v>
      </c>
      <c r="B1662" t="s">
        <v>258</v>
      </c>
      <c r="C1662">
        <v>1990000</v>
      </c>
      <c r="D1662" t="s">
        <v>10</v>
      </c>
      <c r="E1662">
        <v>2006</v>
      </c>
      <c r="F1662">
        <v>1984</v>
      </c>
      <c r="G1662">
        <v>147</v>
      </c>
      <c r="H1662">
        <v>200</v>
      </c>
      <c r="I1662" t="s">
        <v>1202</v>
      </c>
    </row>
    <row r="1663" spans="1:9" x14ac:dyDescent="0.3">
      <c r="A1663">
        <v>1662</v>
      </c>
      <c r="B1663" t="s">
        <v>196</v>
      </c>
      <c r="C1663">
        <v>1990000</v>
      </c>
      <c r="D1663" t="s">
        <v>10</v>
      </c>
      <c r="E1663">
        <v>2007</v>
      </c>
      <c r="F1663">
        <v>1984</v>
      </c>
      <c r="G1663">
        <v>96</v>
      </c>
      <c r="H1663">
        <v>131</v>
      </c>
      <c r="I1663" t="s">
        <v>993</v>
      </c>
    </row>
    <row r="1664" spans="1:9" x14ac:dyDescent="0.3">
      <c r="A1664">
        <v>1663</v>
      </c>
      <c r="B1664" t="s">
        <v>1203</v>
      </c>
      <c r="C1664">
        <v>1999000</v>
      </c>
      <c r="D1664" t="s">
        <v>19</v>
      </c>
      <c r="E1664">
        <v>2007</v>
      </c>
      <c r="F1664">
        <v>1968</v>
      </c>
      <c r="G1664">
        <v>103</v>
      </c>
      <c r="H1664">
        <v>140</v>
      </c>
      <c r="I1664" t="s">
        <v>1204</v>
      </c>
    </row>
    <row r="1665" spans="1:9" x14ac:dyDescent="0.3">
      <c r="A1665">
        <v>1664</v>
      </c>
      <c r="B1665" t="s">
        <v>259</v>
      </c>
      <c r="C1665">
        <v>1999000</v>
      </c>
      <c r="D1665" t="s">
        <v>10</v>
      </c>
      <c r="E1665">
        <v>2007</v>
      </c>
      <c r="F1665">
        <v>1984</v>
      </c>
      <c r="G1665">
        <v>147</v>
      </c>
      <c r="H1665">
        <v>200</v>
      </c>
      <c r="I1665" t="s">
        <v>1042</v>
      </c>
    </row>
    <row r="1666" spans="1:9" x14ac:dyDescent="0.3">
      <c r="A1666">
        <v>1665</v>
      </c>
      <c r="B1666" t="s">
        <v>1205</v>
      </c>
      <c r="C1666">
        <v>1999000</v>
      </c>
      <c r="D1666" t="s">
        <v>10</v>
      </c>
      <c r="E1666">
        <v>2005</v>
      </c>
      <c r="F1666">
        <v>1984</v>
      </c>
      <c r="G1666">
        <v>147</v>
      </c>
      <c r="H1666">
        <v>200</v>
      </c>
      <c r="I1666" t="s">
        <v>1206</v>
      </c>
    </row>
    <row r="1667" spans="1:9" x14ac:dyDescent="0.3">
      <c r="A1667">
        <v>1666</v>
      </c>
      <c r="B1667" t="s">
        <v>309</v>
      </c>
      <c r="C1667">
        <v>1999000</v>
      </c>
      <c r="D1667" t="s">
        <v>19</v>
      </c>
      <c r="E1667">
        <v>2007</v>
      </c>
      <c r="F1667">
        <v>1968</v>
      </c>
      <c r="G1667">
        <v>103</v>
      </c>
      <c r="H1667">
        <v>140</v>
      </c>
      <c r="I1667" t="s">
        <v>1207</v>
      </c>
    </row>
    <row r="1668" spans="1:9" x14ac:dyDescent="0.3">
      <c r="A1668">
        <v>1667</v>
      </c>
      <c r="B1668" t="s">
        <v>260</v>
      </c>
      <c r="C1668">
        <v>1999000</v>
      </c>
      <c r="D1668" t="s">
        <v>19</v>
      </c>
      <c r="E1668">
        <v>2008</v>
      </c>
      <c r="F1668">
        <v>1896</v>
      </c>
      <c r="G1668">
        <v>85</v>
      </c>
      <c r="H1668">
        <v>116</v>
      </c>
      <c r="I1668" t="s">
        <v>1208</v>
      </c>
    </row>
    <row r="1669" spans="1:9" x14ac:dyDescent="0.3">
      <c r="A1669">
        <v>1668</v>
      </c>
      <c r="B1669" t="s">
        <v>261</v>
      </c>
      <c r="C1669">
        <v>1999000</v>
      </c>
      <c r="D1669" t="s">
        <v>19</v>
      </c>
      <c r="E1669">
        <v>2006</v>
      </c>
      <c r="F1669">
        <v>1968</v>
      </c>
      <c r="G1669">
        <v>103</v>
      </c>
      <c r="H1669">
        <v>140</v>
      </c>
      <c r="I1669" t="s">
        <v>1209</v>
      </c>
    </row>
    <row r="1670" spans="1:9" x14ac:dyDescent="0.3">
      <c r="A1670">
        <v>1669</v>
      </c>
      <c r="B1670" t="s">
        <v>181</v>
      </c>
      <c r="C1670">
        <v>1999000</v>
      </c>
      <c r="D1670" t="s">
        <v>19</v>
      </c>
      <c r="E1670">
        <v>2008</v>
      </c>
      <c r="F1670">
        <v>1968</v>
      </c>
      <c r="G1670">
        <v>105</v>
      </c>
      <c r="H1670">
        <v>143</v>
      </c>
      <c r="I1670" t="s">
        <v>1210</v>
      </c>
    </row>
    <row r="1671" spans="1:9" x14ac:dyDescent="0.3">
      <c r="A1671">
        <v>1670</v>
      </c>
      <c r="B1671" t="s">
        <v>137</v>
      </c>
      <c r="C1671">
        <v>1999000</v>
      </c>
      <c r="D1671" t="s">
        <v>19</v>
      </c>
      <c r="E1671">
        <v>2007</v>
      </c>
      <c r="F1671">
        <v>1968</v>
      </c>
      <c r="G1671">
        <v>103</v>
      </c>
      <c r="H1671">
        <v>140</v>
      </c>
      <c r="I1671" t="s">
        <v>1211</v>
      </c>
    </row>
    <row r="1672" spans="1:9" x14ac:dyDescent="0.3">
      <c r="A1672">
        <v>1671</v>
      </c>
      <c r="B1672" t="s">
        <v>158</v>
      </c>
      <c r="C1672">
        <v>1999000</v>
      </c>
      <c r="D1672" t="s">
        <v>19</v>
      </c>
      <c r="E1672">
        <v>2005</v>
      </c>
      <c r="F1672">
        <v>1896</v>
      </c>
      <c r="G1672">
        <v>85</v>
      </c>
      <c r="H1672">
        <v>116</v>
      </c>
      <c r="I1672" t="s">
        <v>1212</v>
      </c>
    </row>
    <row r="1673" spans="1:9" x14ac:dyDescent="0.3">
      <c r="A1673">
        <v>1672</v>
      </c>
      <c r="B1673" t="s">
        <v>262</v>
      </c>
      <c r="C1673">
        <v>1999900</v>
      </c>
      <c r="D1673" t="s">
        <v>19</v>
      </c>
      <c r="E1673">
        <v>2004</v>
      </c>
      <c r="F1673">
        <v>2496</v>
      </c>
      <c r="G1673">
        <v>120</v>
      </c>
      <c r="H1673">
        <v>163</v>
      </c>
      <c r="I1673" t="s">
        <v>1213</v>
      </c>
    </row>
    <row r="1674" spans="1:9" x14ac:dyDescent="0.3">
      <c r="A1674">
        <v>1673</v>
      </c>
      <c r="B1674" t="s">
        <v>263</v>
      </c>
      <c r="C1674">
        <v>1999900</v>
      </c>
      <c r="D1674" t="s">
        <v>19</v>
      </c>
      <c r="E1674">
        <v>2006</v>
      </c>
      <c r="F1674">
        <v>1968</v>
      </c>
      <c r="G1674">
        <v>103</v>
      </c>
      <c r="H1674">
        <v>140</v>
      </c>
      <c r="I1674" t="s">
        <v>1214</v>
      </c>
    </row>
    <row r="1675" spans="1:9" x14ac:dyDescent="0.3">
      <c r="A1675">
        <v>1674</v>
      </c>
      <c r="B1675" t="s">
        <v>264</v>
      </c>
      <c r="C1675">
        <v>1999999</v>
      </c>
      <c r="D1675" t="s">
        <v>19</v>
      </c>
      <c r="E1675">
        <v>2007</v>
      </c>
      <c r="F1675">
        <v>1896</v>
      </c>
      <c r="G1675">
        <v>85</v>
      </c>
      <c r="H1675">
        <v>116</v>
      </c>
      <c r="I1675" t="s">
        <v>1215</v>
      </c>
    </row>
    <row r="1676" spans="1:9" x14ac:dyDescent="0.3">
      <c r="A1676">
        <v>1675</v>
      </c>
      <c r="B1676" t="s">
        <v>265</v>
      </c>
      <c r="C1676">
        <v>1999999</v>
      </c>
      <c r="D1676" t="s">
        <v>19</v>
      </c>
      <c r="E1676">
        <v>2004</v>
      </c>
      <c r="F1676">
        <v>3000</v>
      </c>
      <c r="G1676">
        <v>150</v>
      </c>
      <c r="H1676">
        <v>204</v>
      </c>
      <c r="I1676" t="s">
        <v>984</v>
      </c>
    </row>
    <row r="1677" spans="1:9" x14ac:dyDescent="0.3">
      <c r="A1677">
        <v>1676</v>
      </c>
      <c r="B1677" t="s">
        <v>115</v>
      </c>
      <c r="C1677">
        <v>1999999</v>
      </c>
      <c r="D1677" t="s">
        <v>19</v>
      </c>
      <c r="E1677">
        <v>2007</v>
      </c>
      <c r="F1677">
        <v>1968</v>
      </c>
      <c r="G1677">
        <v>125</v>
      </c>
      <c r="H1677">
        <v>170</v>
      </c>
      <c r="I1677" t="s">
        <v>1100</v>
      </c>
    </row>
    <row r="1678" spans="1:9" x14ac:dyDescent="0.3">
      <c r="A1678">
        <v>1677</v>
      </c>
      <c r="B1678" t="s">
        <v>278</v>
      </c>
      <c r="C1678">
        <v>1999999</v>
      </c>
      <c r="D1678" t="s">
        <v>19</v>
      </c>
      <c r="E1678">
        <v>2006</v>
      </c>
      <c r="F1678">
        <v>1968</v>
      </c>
      <c r="G1678">
        <v>103</v>
      </c>
      <c r="H1678">
        <v>140</v>
      </c>
      <c r="I1678" t="s">
        <v>1036</v>
      </c>
    </row>
    <row r="1679" spans="1:9" x14ac:dyDescent="0.3">
      <c r="A1679">
        <v>1678</v>
      </c>
      <c r="B1679" t="s">
        <v>267</v>
      </c>
      <c r="C1679">
        <v>1999999</v>
      </c>
      <c r="D1679" t="s">
        <v>19</v>
      </c>
      <c r="E1679">
        <v>2005</v>
      </c>
      <c r="F1679">
        <v>1968</v>
      </c>
      <c r="G1679">
        <v>103</v>
      </c>
      <c r="H1679">
        <v>140</v>
      </c>
      <c r="I1679" t="s">
        <v>1114</v>
      </c>
    </row>
    <row r="1680" spans="1:9" x14ac:dyDescent="0.3">
      <c r="A1680">
        <v>1679</v>
      </c>
      <c r="B1680" t="s">
        <v>182</v>
      </c>
      <c r="C1680">
        <v>2000000</v>
      </c>
      <c r="D1680" t="s">
        <v>19</v>
      </c>
      <c r="E1680">
        <v>2007</v>
      </c>
      <c r="F1680">
        <v>1999</v>
      </c>
      <c r="G1680">
        <v>103</v>
      </c>
      <c r="H1680">
        <v>140</v>
      </c>
      <c r="I1680" t="s">
        <v>1216</v>
      </c>
    </row>
    <row r="1681" spans="1:9" x14ac:dyDescent="0.3">
      <c r="A1681">
        <v>1680</v>
      </c>
      <c r="B1681" t="s">
        <v>139</v>
      </c>
      <c r="C1681">
        <v>2000000</v>
      </c>
      <c r="D1681" t="s">
        <v>19</v>
      </c>
      <c r="E1681">
        <v>2005</v>
      </c>
      <c r="F1681">
        <v>1968</v>
      </c>
      <c r="G1681">
        <v>103</v>
      </c>
      <c r="H1681">
        <v>140</v>
      </c>
      <c r="I1681" t="s">
        <v>1217</v>
      </c>
    </row>
    <row r="1682" spans="1:9" x14ac:dyDescent="0.3">
      <c r="A1682">
        <v>1681</v>
      </c>
      <c r="B1682" t="s">
        <v>181</v>
      </c>
      <c r="C1682">
        <v>2000000</v>
      </c>
      <c r="D1682" t="s">
        <v>19</v>
      </c>
      <c r="E1682">
        <v>2009</v>
      </c>
      <c r="F1682">
        <v>1968</v>
      </c>
      <c r="G1682">
        <v>105</v>
      </c>
      <c r="H1682">
        <v>143</v>
      </c>
      <c r="I1682" t="s">
        <v>1218</v>
      </c>
    </row>
    <row r="1683" spans="1:9" x14ac:dyDescent="0.3">
      <c r="A1683">
        <v>1682</v>
      </c>
      <c r="B1683" t="s">
        <v>112</v>
      </c>
      <c r="C1683">
        <v>2000000</v>
      </c>
      <c r="D1683" t="s">
        <v>19</v>
      </c>
      <c r="E1683">
        <v>2003</v>
      </c>
      <c r="F1683">
        <v>1896</v>
      </c>
      <c r="G1683">
        <v>74</v>
      </c>
      <c r="H1683">
        <v>101</v>
      </c>
      <c r="I1683" t="s">
        <v>953</v>
      </c>
    </row>
    <row r="1684" spans="1:9" x14ac:dyDescent="0.3">
      <c r="A1684">
        <v>1683</v>
      </c>
      <c r="B1684" t="s">
        <v>271</v>
      </c>
      <c r="C1684">
        <v>2000000</v>
      </c>
      <c r="D1684" t="s">
        <v>10</v>
      </c>
      <c r="E1684">
        <v>2005</v>
      </c>
      <c r="F1684">
        <v>1984</v>
      </c>
      <c r="G1684">
        <v>147</v>
      </c>
      <c r="H1684">
        <v>200</v>
      </c>
      <c r="I1684" t="s">
        <v>1219</v>
      </c>
    </row>
    <row r="1685" spans="1:9" x14ac:dyDescent="0.3">
      <c r="A1685">
        <v>1684</v>
      </c>
      <c r="B1685" t="s">
        <v>384</v>
      </c>
      <c r="C1685">
        <v>2000050</v>
      </c>
      <c r="D1685" t="s">
        <v>10</v>
      </c>
      <c r="E1685">
        <v>2011</v>
      </c>
      <c r="F1685">
        <v>1798</v>
      </c>
      <c r="G1685">
        <v>118</v>
      </c>
      <c r="H1685">
        <v>160</v>
      </c>
      <c r="I1685" t="s">
        <v>1220</v>
      </c>
    </row>
    <row r="1686" spans="1:9" x14ac:dyDescent="0.3">
      <c r="A1686">
        <v>1685</v>
      </c>
      <c r="B1686" t="s">
        <v>272</v>
      </c>
      <c r="C1686">
        <v>1800000</v>
      </c>
      <c r="D1686" t="s">
        <v>10</v>
      </c>
      <c r="E1686">
        <v>2008</v>
      </c>
      <c r="F1686">
        <v>1798</v>
      </c>
      <c r="G1686">
        <v>118</v>
      </c>
      <c r="H1686">
        <v>160</v>
      </c>
      <c r="I1686" t="s">
        <v>1179</v>
      </c>
    </row>
    <row r="1687" spans="1:9" x14ac:dyDescent="0.3">
      <c r="A1687">
        <v>1686</v>
      </c>
      <c r="B1687" t="s">
        <v>274</v>
      </c>
      <c r="C1687">
        <v>2040000</v>
      </c>
      <c r="D1687" t="s">
        <v>19</v>
      </c>
      <c r="E1687">
        <v>2005</v>
      </c>
      <c r="F1687">
        <v>2496</v>
      </c>
      <c r="G1687">
        <v>120</v>
      </c>
      <c r="H1687">
        <v>163</v>
      </c>
      <c r="I1687" t="s">
        <v>1221</v>
      </c>
    </row>
    <row r="1688" spans="1:9" x14ac:dyDescent="0.3">
      <c r="A1688">
        <v>1687</v>
      </c>
      <c r="B1688" t="s">
        <v>28</v>
      </c>
      <c r="C1688">
        <v>2050000</v>
      </c>
      <c r="D1688" t="s">
        <v>10</v>
      </c>
      <c r="E1688">
        <v>2006</v>
      </c>
      <c r="F1688">
        <v>1984</v>
      </c>
      <c r="G1688">
        <v>96</v>
      </c>
      <c r="H1688">
        <v>131</v>
      </c>
      <c r="I1688" t="s">
        <v>1222</v>
      </c>
    </row>
    <row r="1689" spans="1:9" x14ac:dyDescent="0.3">
      <c r="A1689">
        <v>1688</v>
      </c>
      <c r="B1689" t="s">
        <v>275</v>
      </c>
      <c r="C1689">
        <v>2050000</v>
      </c>
      <c r="D1689" t="s">
        <v>10</v>
      </c>
      <c r="E1689">
        <v>2007</v>
      </c>
      <c r="F1689">
        <v>1984</v>
      </c>
      <c r="G1689">
        <v>147</v>
      </c>
      <c r="H1689">
        <v>200</v>
      </c>
      <c r="I1689" t="s">
        <v>1223</v>
      </c>
    </row>
    <row r="1690" spans="1:9" x14ac:dyDescent="0.3">
      <c r="A1690">
        <v>1689</v>
      </c>
      <c r="B1690" t="s">
        <v>169</v>
      </c>
      <c r="C1690">
        <v>2080000</v>
      </c>
      <c r="D1690" t="s">
        <v>19</v>
      </c>
      <c r="E1690">
        <v>2007</v>
      </c>
      <c r="F1690">
        <v>1968</v>
      </c>
      <c r="G1690">
        <v>103</v>
      </c>
      <c r="H1690">
        <v>140</v>
      </c>
      <c r="I1690" t="s">
        <v>1224</v>
      </c>
    </row>
    <row r="1691" spans="1:9" x14ac:dyDescent="0.3">
      <c r="A1691">
        <v>1690</v>
      </c>
      <c r="B1691" t="s">
        <v>276</v>
      </c>
      <c r="C1691">
        <v>2089000</v>
      </c>
      <c r="D1691" t="s">
        <v>10</v>
      </c>
      <c r="E1691">
        <v>2008</v>
      </c>
      <c r="F1691">
        <v>1798</v>
      </c>
      <c r="G1691">
        <v>118</v>
      </c>
      <c r="H1691">
        <v>160</v>
      </c>
      <c r="I1691" t="s">
        <v>1225</v>
      </c>
    </row>
    <row r="1692" spans="1:9" x14ac:dyDescent="0.3">
      <c r="A1692">
        <v>1691</v>
      </c>
      <c r="B1692" t="s">
        <v>277</v>
      </c>
      <c r="C1692">
        <v>2090000</v>
      </c>
      <c r="D1692" t="s">
        <v>10</v>
      </c>
      <c r="E1692">
        <v>2005</v>
      </c>
      <c r="F1692">
        <v>1984</v>
      </c>
      <c r="G1692">
        <v>96</v>
      </c>
      <c r="H1692">
        <v>131</v>
      </c>
      <c r="I1692" t="s">
        <v>1226</v>
      </c>
    </row>
    <row r="1693" spans="1:9" x14ac:dyDescent="0.3">
      <c r="A1693">
        <v>1692</v>
      </c>
      <c r="B1693" t="s">
        <v>272</v>
      </c>
      <c r="C1693">
        <v>2099000</v>
      </c>
      <c r="D1693" t="s">
        <v>10</v>
      </c>
      <c r="E1693">
        <v>2008</v>
      </c>
      <c r="F1693">
        <v>1798</v>
      </c>
      <c r="G1693">
        <v>118</v>
      </c>
      <c r="H1693">
        <v>160</v>
      </c>
      <c r="I1693" t="s">
        <v>1070</v>
      </c>
    </row>
    <row r="1694" spans="1:9" x14ac:dyDescent="0.3">
      <c r="A1694">
        <v>1693</v>
      </c>
      <c r="B1694" t="s">
        <v>115</v>
      </c>
      <c r="C1694">
        <v>2100000</v>
      </c>
      <c r="D1694" t="s">
        <v>19</v>
      </c>
      <c r="E1694">
        <v>2007</v>
      </c>
      <c r="F1694">
        <v>1968</v>
      </c>
      <c r="G1694">
        <v>103</v>
      </c>
      <c r="H1694">
        <v>140</v>
      </c>
      <c r="I1694" t="s">
        <v>1227</v>
      </c>
    </row>
    <row r="1695" spans="1:9" x14ac:dyDescent="0.3">
      <c r="A1695">
        <v>1694</v>
      </c>
      <c r="B1695" t="s">
        <v>196</v>
      </c>
      <c r="C1695">
        <v>2100000</v>
      </c>
      <c r="D1695" t="s">
        <v>10</v>
      </c>
      <c r="E1695">
        <v>2006</v>
      </c>
      <c r="F1695">
        <v>1984</v>
      </c>
      <c r="G1695">
        <v>96</v>
      </c>
      <c r="H1695">
        <v>131</v>
      </c>
      <c r="I1695" t="s">
        <v>1228</v>
      </c>
    </row>
    <row r="1696" spans="1:9" x14ac:dyDescent="0.3">
      <c r="A1696">
        <v>1695</v>
      </c>
      <c r="B1696" t="s">
        <v>71</v>
      </c>
      <c r="C1696">
        <v>2100000</v>
      </c>
      <c r="D1696" t="s">
        <v>10</v>
      </c>
      <c r="E1696">
        <v>2005</v>
      </c>
      <c r="F1696">
        <v>1781</v>
      </c>
      <c r="G1696">
        <v>120</v>
      </c>
      <c r="H1696">
        <v>163</v>
      </c>
      <c r="I1696" t="s">
        <v>1164</v>
      </c>
    </row>
    <row r="1697" spans="1:9" x14ac:dyDescent="0.3">
      <c r="A1697">
        <v>1696</v>
      </c>
      <c r="B1697" t="s">
        <v>279</v>
      </c>
      <c r="C1697">
        <v>2100000</v>
      </c>
      <c r="D1697" t="s">
        <v>19</v>
      </c>
      <c r="E1697">
        <v>2007</v>
      </c>
      <c r="F1697">
        <v>2976</v>
      </c>
      <c r="G1697">
        <v>171</v>
      </c>
      <c r="H1697">
        <v>232</v>
      </c>
      <c r="I1697" t="s">
        <v>1229</v>
      </c>
    </row>
    <row r="1698" spans="1:9" x14ac:dyDescent="0.3">
      <c r="A1698">
        <v>1697</v>
      </c>
      <c r="B1698" t="s">
        <v>193</v>
      </c>
      <c r="C1698">
        <v>2100000</v>
      </c>
      <c r="D1698" t="s">
        <v>19</v>
      </c>
      <c r="E1698">
        <v>2005</v>
      </c>
      <c r="F1698">
        <v>2496</v>
      </c>
      <c r="G1698">
        <v>120</v>
      </c>
      <c r="H1698">
        <v>163</v>
      </c>
      <c r="I1698" t="s">
        <v>1230</v>
      </c>
    </row>
    <row r="1699" spans="1:9" x14ac:dyDescent="0.3">
      <c r="A1699">
        <v>1698</v>
      </c>
      <c r="B1699" t="s">
        <v>132</v>
      </c>
      <c r="C1699">
        <v>2150000</v>
      </c>
      <c r="D1699" t="s">
        <v>10</v>
      </c>
      <c r="E1699">
        <v>2002</v>
      </c>
      <c r="F1699">
        <v>2393</v>
      </c>
      <c r="G1699">
        <v>125</v>
      </c>
      <c r="H1699">
        <v>170</v>
      </c>
      <c r="I1699" t="s">
        <v>1231</v>
      </c>
    </row>
    <row r="1700" spans="1:9" x14ac:dyDescent="0.3">
      <c r="A1700">
        <v>1699</v>
      </c>
      <c r="B1700" t="s">
        <v>182</v>
      </c>
      <c r="C1700">
        <v>2150000</v>
      </c>
      <c r="D1700" t="s">
        <v>19</v>
      </c>
      <c r="E1700">
        <v>2007</v>
      </c>
      <c r="F1700">
        <v>1968</v>
      </c>
      <c r="G1700">
        <v>125</v>
      </c>
      <c r="H1700">
        <v>170</v>
      </c>
      <c r="I1700" t="s">
        <v>1232</v>
      </c>
    </row>
    <row r="1701" spans="1:9" x14ac:dyDescent="0.3">
      <c r="A1701">
        <v>1700</v>
      </c>
      <c r="B1701" t="s">
        <v>282</v>
      </c>
      <c r="C1701">
        <v>2150000</v>
      </c>
      <c r="D1701" t="s">
        <v>19</v>
      </c>
      <c r="E1701">
        <v>2006</v>
      </c>
      <c r="F1701">
        <v>2976</v>
      </c>
      <c r="G1701">
        <v>171</v>
      </c>
      <c r="H1701">
        <v>232</v>
      </c>
      <c r="I1701" t="s">
        <v>1233</v>
      </c>
    </row>
    <row r="1702" spans="1:9" x14ac:dyDescent="0.3">
      <c r="A1702">
        <v>1701</v>
      </c>
      <c r="B1702" t="s">
        <v>229</v>
      </c>
      <c r="C1702">
        <v>2150000</v>
      </c>
      <c r="D1702" t="s">
        <v>19</v>
      </c>
      <c r="E1702">
        <v>2006</v>
      </c>
      <c r="F1702">
        <v>1968</v>
      </c>
      <c r="G1702">
        <v>103</v>
      </c>
      <c r="H1702">
        <v>140</v>
      </c>
      <c r="I1702" t="s">
        <v>1234</v>
      </c>
    </row>
    <row r="1703" spans="1:9" x14ac:dyDescent="0.3">
      <c r="A1703">
        <v>1702</v>
      </c>
      <c r="B1703" t="s">
        <v>272</v>
      </c>
      <c r="C1703">
        <v>2180000</v>
      </c>
      <c r="D1703" t="s">
        <v>10</v>
      </c>
      <c r="E1703">
        <v>2008</v>
      </c>
      <c r="F1703">
        <v>1798</v>
      </c>
      <c r="G1703">
        <v>118</v>
      </c>
      <c r="H1703">
        <v>160</v>
      </c>
      <c r="I1703" t="s">
        <v>1002</v>
      </c>
    </row>
    <row r="1704" spans="1:9" x14ac:dyDescent="0.3">
      <c r="A1704">
        <v>1703</v>
      </c>
      <c r="B1704" t="s">
        <v>177</v>
      </c>
      <c r="C1704">
        <v>2190000</v>
      </c>
      <c r="D1704" t="s">
        <v>19</v>
      </c>
      <c r="E1704">
        <v>2008</v>
      </c>
      <c r="F1704">
        <v>1968</v>
      </c>
      <c r="G1704">
        <v>103</v>
      </c>
      <c r="H1704">
        <v>140</v>
      </c>
      <c r="I1704" t="s">
        <v>954</v>
      </c>
    </row>
    <row r="1705" spans="1:9" x14ac:dyDescent="0.3">
      <c r="A1705">
        <v>1704</v>
      </c>
      <c r="B1705" t="s">
        <v>283</v>
      </c>
      <c r="C1705">
        <v>2190000</v>
      </c>
      <c r="D1705" t="s">
        <v>19</v>
      </c>
      <c r="E1705">
        <v>2007</v>
      </c>
      <c r="F1705">
        <v>1968</v>
      </c>
      <c r="G1705">
        <v>103</v>
      </c>
      <c r="H1705">
        <v>140</v>
      </c>
      <c r="I1705" t="s">
        <v>1235</v>
      </c>
    </row>
    <row r="1706" spans="1:9" x14ac:dyDescent="0.3">
      <c r="A1706">
        <v>1705</v>
      </c>
      <c r="B1706" t="s">
        <v>284</v>
      </c>
      <c r="C1706">
        <v>2190000</v>
      </c>
      <c r="D1706" t="s">
        <v>19</v>
      </c>
      <c r="E1706">
        <v>2008</v>
      </c>
      <c r="F1706">
        <v>1968</v>
      </c>
      <c r="G1706">
        <v>105</v>
      </c>
      <c r="H1706">
        <v>143</v>
      </c>
      <c r="I1706" t="s">
        <v>1236</v>
      </c>
    </row>
    <row r="1707" spans="1:9" x14ac:dyDescent="0.3">
      <c r="A1707">
        <v>1706</v>
      </c>
      <c r="B1707" t="s">
        <v>285</v>
      </c>
      <c r="C1707">
        <v>2190000</v>
      </c>
      <c r="D1707" t="s">
        <v>19</v>
      </c>
      <c r="E1707">
        <v>2007</v>
      </c>
      <c r="F1707">
        <v>1968</v>
      </c>
      <c r="G1707">
        <v>103</v>
      </c>
      <c r="H1707">
        <v>140</v>
      </c>
      <c r="I1707" t="s">
        <v>1004</v>
      </c>
    </row>
    <row r="1708" spans="1:9" x14ac:dyDescent="0.3">
      <c r="A1708">
        <v>1707</v>
      </c>
      <c r="B1708" t="s">
        <v>286</v>
      </c>
      <c r="C1708">
        <v>2190000</v>
      </c>
      <c r="D1708" t="s">
        <v>19</v>
      </c>
      <c r="E1708">
        <v>2007</v>
      </c>
      <c r="F1708">
        <v>1968</v>
      </c>
      <c r="G1708">
        <v>103</v>
      </c>
      <c r="H1708">
        <v>140</v>
      </c>
      <c r="I1708" t="s">
        <v>1237</v>
      </c>
    </row>
    <row r="1709" spans="1:9" x14ac:dyDescent="0.3">
      <c r="A1709">
        <v>1708</v>
      </c>
      <c r="B1709" t="s">
        <v>289</v>
      </c>
      <c r="C1709">
        <v>2190000</v>
      </c>
      <c r="D1709" t="s">
        <v>19</v>
      </c>
      <c r="E1709">
        <v>2010</v>
      </c>
      <c r="F1709">
        <v>1968</v>
      </c>
      <c r="G1709">
        <v>105</v>
      </c>
      <c r="H1709">
        <v>143</v>
      </c>
      <c r="I1709" t="s">
        <v>985</v>
      </c>
    </row>
    <row r="1710" spans="1:9" x14ac:dyDescent="0.3">
      <c r="A1710">
        <v>1709</v>
      </c>
      <c r="B1710" t="s">
        <v>287</v>
      </c>
      <c r="C1710">
        <v>2198000</v>
      </c>
      <c r="D1710" t="s">
        <v>10</v>
      </c>
      <c r="E1710">
        <v>2006</v>
      </c>
      <c r="F1710">
        <v>1989</v>
      </c>
      <c r="G1710">
        <v>96</v>
      </c>
      <c r="H1710">
        <v>131</v>
      </c>
      <c r="I1710" t="s">
        <v>1211</v>
      </c>
    </row>
    <row r="1711" spans="1:9" x14ac:dyDescent="0.3">
      <c r="A1711">
        <v>1710</v>
      </c>
      <c r="B1711" t="s">
        <v>1238</v>
      </c>
      <c r="C1711">
        <v>2200000</v>
      </c>
      <c r="D1711" t="s">
        <v>10</v>
      </c>
      <c r="E1711">
        <v>2007</v>
      </c>
      <c r="F1711">
        <v>1595</v>
      </c>
      <c r="G1711">
        <v>75</v>
      </c>
      <c r="H1711">
        <v>102</v>
      </c>
      <c r="I1711" t="s">
        <v>1227</v>
      </c>
    </row>
    <row r="1712" spans="1:9" x14ac:dyDescent="0.3">
      <c r="A1712">
        <v>1711</v>
      </c>
      <c r="B1712" t="s">
        <v>288</v>
      </c>
      <c r="C1712">
        <v>2199000</v>
      </c>
      <c r="D1712" t="s">
        <v>19</v>
      </c>
      <c r="E1712">
        <v>2008</v>
      </c>
      <c r="F1712">
        <v>1968</v>
      </c>
      <c r="G1712">
        <v>103</v>
      </c>
      <c r="H1712">
        <v>140</v>
      </c>
      <c r="I1712" t="s">
        <v>1239</v>
      </c>
    </row>
    <row r="1713" spans="1:9" x14ac:dyDescent="0.3">
      <c r="A1713">
        <v>1712</v>
      </c>
      <c r="B1713" t="s">
        <v>87</v>
      </c>
      <c r="C1713">
        <v>2199000</v>
      </c>
      <c r="D1713" t="s">
        <v>19</v>
      </c>
      <c r="E1713">
        <v>2006</v>
      </c>
      <c r="F1713">
        <v>1896</v>
      </c>
      <c r="G1713">
        <v>85</v>
      </c>
      <c r="H1713">
        <v>116</v>
      </c>
      <c r="I1713" t="s">
        <v>1240</v>
      </c>
    </row>
    <row r="1714" spans="1:9" x14ac:dyDescent="0.3">
      <c r="A1714">
        <v>1713</v>
      </c>
      <c r="B1714" t="s">
        <v>86</v>
      </c>
      <c r="C1714">
        <v>2199000</v>
      </c>
      <c r="D1714" t="s">
        <v>19</v>
      </c>
      <c r="E1714">
        <v>2004</v>
      </c>
      <c r="F1714">
        <v>2496</v>
      </c>
      <c r="G1714">
        <v>120</v>
      </c>
      <c r="H1714">
        <v>163</v>
      </c>
      <c r="I1714" t="s">
        <v>1081</v>
      </c>
    </row>
    <row r="1715" spans="1:9" x14ac:dyDescent="0.3">
      <c r="A1715">
        <v>1714</v>
      </c>
      <c r="B1715" t="s">
        <v>33</v>
      </c>
      <c r="C1715">
        <v>2199000</v>
      </c>
      <c r="D1715" t="s">
        <v>19</v>
      </c>
      <c r="E1715">
        <v>2009</v>
      </c>
      <c r="F1715">
        <v>1968</v>
      </c>
      <c r="G1715">
        <v>105</v>
      </c>
      <c r="H1715">
        <v>143</v>
      </c>
      <c r="I1715" t="s">
        <v>83</v>
      </c>
    </row>
    <row r="1716" spans="1:9" x14ac:dyDescent="0.3">
      <c r="A1716">
        <v>1715</v>
      </c>
      <c r="B1716" t="s">
        <v>132</v>
      </c>
      <c r="C1716">
        <v>2200000</v>
      </c>
      <c r="D1716" t="s">
        <v>10</v>
      </c>
      <c r="E1716">
        <v>2002</v>
      </c>
      <c r="F1716">
        <v>2393</v>
      </c>
      <c r="G1716">
        <v>125</v>
      </c>
      <c r="H1716">
        <v>170</v>
      </c>
      <c r="I1716" t="s">
        <v>1241</v>
      </c>
    </row>
    <row r="1717" spans="1:9" x14ac:dyDescent="0.3">
      <c r="A1717">
        <v>1716</v>
      </c>
      <c r="B1717" t="s">
        <v>139</v>
      </c>
      <c r="C1717">
        <v>2200000</v>
      </c>
      <c r="D1717" t="s">
        <v>19</v>
      </c>
      <c r="E1717">
        <v>2005</v>
      </c>
      <c r="F1717">
        <v>1968</v>
      </c>
      <c r="G1717">
        <v>103</v>
      </c>
      <c r="H1717">
        <v>140</v>
      </c>
      <c r="I1717" t="s">
        <v>983</v>
      </c>
    </row>
    <row r="1718" spans="1:9" x14ac:dyDescent="0.3">
      <c r="A1718">
        <v>1717</v>
      </c>
      <c r="B1718" t="s">
        <v>182</v>
      </c>
      <c r="C1718">
        <v>2200000</v>
      </c>
      <c r="D1718" t="s">
        <v>19</v>
      </c>
      <c r="E1718">
        <v>2007</v>
      </c>
      <c r="F1718">
        <v>1968</v>
      </c>
      <c r="G1718">
        <v>125</v>
      </c>
      <c r="H1718">
        <v>170</v>
      </c>
      <c r="I1718" t="s">
        <v>1179</v>
      </c>
    </row>
    <row r="1719" spans="1:9" x14ac:dyDescent="0.3">
      <c r="A1719">
        <v>1718</v>
      </c>
      <c r="B1719" t="s">
        <v>112</v>
      </c>
      <c r="C1719">
        <v>2200000</v>
      </c>
      <c r="D1719" t="s">
        <v>19</v>
      </c>
      <c r="E1719">
        <v>2003</v>
      </c>
      <c r="F1719">
        <v>1896</v>
      </c>
      <c r="G1719">
        <v>96</v>
      </c>
      <c r="H1719">
        <v>131</v>
      </c>
      <c r="I1719" t="s">
        <v>1242</v>
      </c>
    </row>
    <row r="1720" spans="1:9" x14ac:dyDescent="0.3">
      <c r="A1720">
        <v>1719</v>
      </c>
      <c r="B1720" t="s">
        <v>290</v>
      </c>
      <c r="C1720">
        <v>2249000</v>
      </c>
      <c r="D1720" t="s">
        <v>10</v>
      </c>
      <c r="E1720">
        <v>2007</v>
      </c>
      <c r="F1720">
        <v>1984</v>
      </c>
      <c r="G1720">
        <v>96</v>
      </c>
      <c r="H1720">
        <v>131</v>
      </c>
      <c r="I1720" t="s">
        <v>1243</v>
      </c>
    </row>
    <row r="1721" spans="1:9" x14ac:dyDescent="0.3">
      <c r="A1721">
        <v>1720</v>
      </c>
      <c r="B1721" t="s">
        <v>291</v>
      </c>
      <c r="C1721">
        <v>2249000</v>
      </c>
      <c r="D1721" t="s">
        <v>19</v>
      </c>
      <c r="E1721">
        <v>2007</v>
      </c>
      <c r="F1721">
        <v>1968</v>
      </c>
      <c r="G1721">
        <v>103</v>
      </c>
      <c r="H1721">
        <v>140</v>
      </c>
      <c r="I1721" t="s">
        <v>1244</v>
      </c>
    </row>
    <row r="1722" spans="1:9" x14ac:dyDescent="0.3">
      <c r="A1722">
        <v>1721</v>
      </c>
      <c r="B1722" t="s">
        <v>1245</v>
      </c>
      <c r="C1722">
        <v>2250000</v>
      </c>
      <c r="D1722" t="s">
        <v>10</v>
      </c>
      <c r="E1722">
        <v>2008</v>
      </c>
      <c r="F1722">
        <v>1798</v>
      </c>
      <c r="G1722">
        <v>118</v>
      </c>
      <c r="H1722">
        <v>160</v>
      </c>
      <c r="I1722" t="s">
        <v>1246</v>
      </c>
    </row>
    <row r="1723" spans="1:9" x14ac:dyDescent="0.3">
      <c r="A1723">
        <v>1722</v>
      </c>
      <c r="B1723" t="s">
        <v>293</v>
      </c>
      <c r="C1723">
        <v>2250000</v>
      </c>
      <c r="D1723" t="s">
        <v>19</v>
      </c>
      <c r="E1723">
        <v>2009</v>
      </c>
      <c r="F1723">
        <v>1968</v>
      </c>
      <c r="G1723">
        <v>105</v>
      </c>
      <c r="H1723">
        <v>143</v>
      </c>
      <c r="I1723" t="s">
        <v>1054</v>
      </c>
    </row>
    <row r="1724" spans="1:9" x14ac:dyDescent="0.3">
      <c r="A1724">
        <v>1723</v>
      </c>
      <c r="B1724" t="s">
        <v>28</v>
      </c>
      <c r="C1724">
        <v>2250000</v>
      </c>
      <c r="D1724" t="s">
        <v>10</v>
      </c>
      <c r="E1724">
        <v>2005</v>
      </c>
      <c r="F1724">
        <v>1984</v>
      </c>
      <c r="G1724">
        <v>96</v>
      </c>
      <c r="H1724">
        <v>131</v>
      </c>
      <c r="I1724" t="s">
        <v>1247</v>
      </c>
    </row>
    <row r="1725" spans="1:9" x14ac:dyDescent="0.3">
      <c r="A1725">
        <v>1724</v>
      </c>
      <c r="B1725" t="s">
        <v>182</v>
      </c>
      <c r="C1725">
        <v>2250000</v>
      </c>
      <c r="D1725" t="s">
        <v>19</v>
      </c>
      <c r="E1725">
        <v>2007</v>
      </c>
      <c r="F1725">
        <v>1968</v>
      </c>
      <c r="G1725">
        <v>125</v>
      </c>
      <c r="H1725">
        <v>170</v>
      </c>
      <c r="I1725" t="s">
        <v>1248</v>
      </c>
    </row>
    <row r="1726" spans="1:9" x14ac:dyDescent="0.3">
      <c r="A1726">
        <v>1725</v>
      </c>
      <c r="B1726" t="s">
        <v>295</v>
      </c>
      <c r="C1726">
        <v>2250000</v>
      </c>
      <c r="D1726" t="s">
        <v>19</v>
      </c>
      <c r="E1726">
        <v>2007</v>
      </c>
      <c r="F1726">
        <v>1968</v>
      </c>
      <c r="G1726">
        <v>103</v>
      </c>
      <c r="H1726">
        <v>140</v>
      </c>
      <c r="I1726" t="s">
        <v>1058</v>
      </c>
    </row>
    <row r="1727" spans="1:9" x14ac:dyDescent="0.3">
      <c r="A1727">
        <v>1726</v>
      </c>
      <c r="B1727" t="s">
        <v>132</v>
      </c>
      <c r="C1727">
        <v>2250000</v>
      </c>
      <c r="D1727" t="s">
        <v>10</v>
      </c>
      <c r="E1727">
        <v>2002</v>
      </c>
      <c r="F1727">
        <v>2393</v>
      </c>
      <c r="G1727">
        <v>125</v>
      </c>
      <c r="H1727">
        <v>170</v>
      </c>
      <c r="I1727" t="s">
        <v>915</v>
      </c>
    </row>
    <row r="1728" spans="1:9" x14ac:dyDescent="0.3">
      <c r="A1728">
        <v>1727</v>
      </c>
      <c r="B1728" t="s">
        <v>296</v>
      </c>
      <c r="C1728">
        <v>2250000</v>
      </c>
      <c r="D1728" t="s">
        <v>19</v>
      </c>
      <c r="E1728">
        <v>2006</v>
      </c>
      <c r="F1728">
        <v>1968</v>
      </c>
      <c r="G1728">
        <v>103</v>
      </c>
      <c r="H1728">
        <v>140</v>
      </c>
      <c r="I1728" t="s">
        <v>1179</v>
      </c>
    </row>
    <row r="1729" spans="1:9" x14ac:dyDescent="0.3">
      <c r="A1729">
        <v>1728</v>
      </c>
      <c r="B1729" t="s">
        <v>296</v>
      </c>
      <c r="C1729">
        <v>2250000</v>
      </c>
      <c r="D1729" t="s">
        <v>19</v>
      </c>
      <c r="E1729">
        <v>2006</v>
      </c>
      <c r="F1729">
        <v>1968</v>
      </c>
      <c r="G1729">
        <v>103</v>
      </c>
      <c r="H1729">
        <v>140</v>
      </c>
      <c r="I1729" t="s">
        <v>63</v>
      </c>
    </row>
    <row r="1730" spans="1:9" x14ac:dyDescent="0.3">
      <c r="A1730">
        <v>1729</v>
      </c>
      <c r="B1730" t="s">
        <v>297</v>
      </c>
      <c r="C1730">
        <v>2290000</v>
      </c>
      <c r="D1730" t="s">
        <v>19</v>
      </c>
      <c r="E1730">
        <v>2010</v>
      </c>
      <c r="F1730">
        <v>1968</v>
      </c>
      <c r="G1730">
        <v>125</v>
      </c>
      <c r="H1730">
        <v>170</v>
      </c>
      <c r="I1730" t="s">
        <v>1249</v>
      </c>
    </row>
    <row r="1731" spans="1:9" x14ac:dyDescent="0.3">
      <c r="A1731">
        <v>1730</v>
      </c>
      <c r="B1731" t="s">
        <v>298</v>
      </c>
      <c r="C1731">
        <v>2290000</v>
      </c>
      <c r="D1731" t="s">
        <v>19</v>
      </c>
      <c r="E1731">
        <v>2007</v>
      </c>
      <c r="F1731">
        <v>1968</v>
      </c>
      <c r="G1731">
        <v>125</v>
      </c>
      <c r="H1731">
        <v>170</v>
      </c>
      <c r="I1731" t="s">
        <v>1250</v>
      </c>
    </row>
    <row r="1732" spans="1:9" x14ac:dyDescent="0.3">
      <c r="A1732">
        <v>1731</v>
      </c>
      <c r="B1732" t="s">
        <v>299</v>
      </c>
      <c r="C1732">
        <v>2299000</v>
      </c>
      <c r="D1732" t="s">
        <v>19</v>
      </c>
      <c r="E1732">
        <v>2009</v>
      </c>
      <c r="F1732">
        <v>1968</v>
      </c>
      <c r="G1732">
        <v>88</v>
      </c>
      <c r="H1732">
        <v>120</v>
      </c>
      <c r="I1732" t="s">
        <v>1251</v>
      </c>
    </row>
    <row r="1733" spans="1:9" x14ac:dyDescent="0.3">
      <c r="A1733">
        <v>1732</v>
      </c>
      <c r="B1733" t="s">
        <v>105</v>
      </c>
      <c r="C1733">
        <v>2300000</v>
      </c>
      <c r="D1733" t="s">
        <v>19</v>
      </c>
      <c r="E1733">
        <v>2007</v>
      </c>
      <c r="F1733">
        <v>1968</v>
      </c>
      <c r="G1733">
        <v>103</v>
      </c>
      <c r="H1733">
        <v>140</v>
      </c>
      <c r="I1733" t="s">
        <v>1225</v>
      </c>
    </row>
    <row r="1734" spans="1:9" x14ac:dyDescent="0.3">
      <c r="A1734">
        <v>1733</v>
      </c>
      <c r="B1734" t="s">
        <v>272</v>
      </c>
      <c r="C1734">
        <v>2300000</v>
      </c>
      <c r="D1734" t="s">
        <v>10</v>
      </c>
      <c r="E1734">
        <v>2008</v>
      </c>
      <c r="F1734">
        <v>1798</v>
      </c>
      <c r="G1734">
        <v>118</v>
      </c>
      <c r="H1734">
        <v>160</v>
      </c>
      <c r="I1734" t="s">
        <v>1252</v>
      </c>
    </row>
    <row r="1735" spans="1:9" x14ac:dyDescent="0.3">
      <c r="A1735">
        <v>1734</v>
      </c>
      <c r="B1735" t="s">
        <v>301</v>
      </c>
      <c r="C1735">
        <v>2300000</v>
      </c>
      <c r="D1735" t="s">
        <v>19</v>
      </c>
      <c r="E1735">
        <v>2008</v>
      </c>
      <c r="F1735">
        <v>1968</v>
      </c>
      <c r="G1735">
        <v>103</v>
      </c>
      <c r="H1735">
        <v>140</v>
      </c>
      <c r="I1735" t="s">
        <v>1068</v>
      </c>
    </row>
    <row r="1736" spans="1:9" x14ac:dyDescent="0.3">
      <c r="A1736">
        <v>1735</v>
      </c>
      <c r="B1736" t="s">
        <v>202</v>
      </c>
      <c r="C1736">
        <v>2300000</v>
      </c>
      <c r="D1736" t="s">
        <v>19</v>
      </c>
      <c r="E1736">
        <v>2005</v>
      </c>
      <c r="F1736">
        <v>2976</v>
      </c>
      <c r="G1736">
        <v>150</v>
      </c>
      <c r="H1736">
        <v>204</v>
      </c>
      <c r="I1736" t="s">
        <v>1253</v>
      </c>
    </row>
    <row r="1737" spans="1:9" x14ac:dyDescent="0.3">
      <c r="A1737">
        <v>1736</v>
      </c>
      <c r="B1737" t="s">
        <v>303</v>
      </c>
      <c r="C1737">
        <v>2135000</v>
      </c>
      <c r="D1737" t="s">
        <v>10</v>
      </c>
      <c r="E1737">
        <v>2009</v>
      </c>
      <c r="F1737">
        <v>1798</v>
      </c>
      <c r="G1737">
        <v>88</v>
      </c>
      <c r="H1737">
        <v>120</v>
      </c>
      <c r="I1737" t="s">
        <v>1254</v>
      </c>
    </row>
    <row r="1738" spans="1:9" x14ac:dyDescent="0.3">
      <c r="A1738">
        <v>1737</v>
      </c>
      <c r="B1738" t="s">
        <v>192</v>
      </c>
      <c r="C1738">
        <v>2300000</v>
      </c>
      <c r="D1738" t="s">
        <v>19</v>
      </c>
      <c r="E1738">
        <v>2006</v>
      </c>
      <c r="F1738">
        <v>2967</v>
      </c>
      <c r="G1738">
        <v>171</v>
      </c>
      <c r="H1738">
        <v>232</v>
      </c>
      <c r="I1738" t="s">
        <v>1255</v>
      </c>
    </row>
    <row r="1739" spans="1:9" x14ac:dyDescent="0.3">
      <c r="A1739">
        <v>1738</v>
      </c>
      <c r="B1739" t="s">
        <v>139</v>
      </c>
      <c r="C1739">
        <v>2300000</v>
      </c>
      <c r="D1739" t="s">
        <v>19</v>
      </c>
      <c r="E1739">
        <v>2005</v>
      </c>
      <c r="F1739">
        <v>1968</v>
      </c>
      <c r="G1739">
        <v>103</v>
      </c>
      <c r="H1739">
        <v>140</v>
      </c>
      <c r="I1739" t="s">
        <v>1004</v>
      </c>
    </row>
    <row r="1740" spans="1:9" x14ac:dyDescent="0.3">
      <c r="A1740">
        <v>1739</v>
      </c>
      <c r="B1740" t="s">
        <v>331</v>
      </c>
      <c r="C1740">
        <v>2350000</v>
      </c>
      <c r="D1740" t="s">
        <v>19</v>
      </c>
      <c r="E1740">
        <v>2003</v>
      </c>
      <c r="F1740">
        <v>1896</v>
      </c>
      <c r="G1740">
        <v>74</v>
      </c>
      <c r="H1740">
        <v>101</v>
      </c>
      <c r="I1740" t="s">
        <v>1256</v>
      </c>
    </row>
    <row r="1741" spans="1:9" x14ac:dyDescent="0.3">
      <c r="A1741">
        <v>1740</v>
      </c>
      <c r="B1741" t="s">
        <v>182</v>
      </c>
      <c r="C1741">
        <v>2350000</v>
      </c>
      <c r="D1741" t="s">
        <v>19</v>
      </c>
      <c r="E1741">
        <v>2006</v>
      </c>
      <c r="F1741">
        <v>1968</v>
      </c>
      <c r="G1741">
        <v>125</v>
      </c>
      <c r="H1741">
        <v>170</v>
      </c>
      <c r="I1741" t="s">
        <v>941</v>
      </c>
    </row>
    <row r="1742" spans="1:9" x14ac:dyDescent="0.3">
      <c r="A1742">
        <v>1741</v>
      </c>
      <c r="B1742" t="s">
        <v>286</v>
      </c>
      <c r="C1742">
        <v>2350000</v>
      </c>
      <c r="D1742" t="s">
        <v>19</v>
      </c>
      <c r="E1742">
        <v>2007</v>
      </c>
      <c r="F1742">
        <v>1968</v>
      </c>
      <c r="G1742">
        <v>125</v>
      </c>
      <c r="H1742">
        <v>170</v>
      </c>
      <c r="I1742" t="s">
        <v>1153</v>
      </c>
    </row>
    <row r="1743" spans="1:9" x14ac:dyDescent="0.3">
      <c r="A1743">
        <v>1742</v>
      </c>
      <c r="B1743" t="s">
        <v>306</v>
      </c>
      <c r="C1743">
        <v>2350000</v>
      </c>
      <c r="D1743" t="s">
        <v>10</v>
      </c>
      <c r="E1743">
        <v>2006</v>
      </c>
      <c r="F1743">
        <v>3000</v>
      </c>
      <c r="G1743">
        <v>147</v>
      </c>
      <c r="H1743">
        <v>200</v>
      </c>
      <c r="I1743" t="s">
        <v>1257</v>
      </c>
    </row>
    <row r="1744" spans="1:9" x14ac:dyDescent="0.3">
      <c r="A1744">
        <v>1743</v>
      </c>
      <c r="B1744" t="s">
        <v>458</v>
      </c>
      <c r="C1744">
        <v>2360000</v>
      </c>
      <c r="D1744" t="s">
        <v>19</v>
      </c>
      <c r="E1744">
        <v>2007</v>
      </c>
      <c r="F1744">
        <v>2700</v>
      </c>
      <c r="G1744">
        <v>132</v>
      </c>
      <c r="H1744">
        <v>179</v>
      </c>
      <c r="I1744" t="s">
        <v>961</v>
      </c>
    </row>
    <row r="1745" spans="1:9" x14ac:dyDescent="0.3">
      <c r="A1745">
        <v>1744</v>
      </c>
      <c r="B1745" t="s">
        <v>307</v>
      </c>
      <c r="C1745">
        <v>2388000</v>
      </c>
      <c r="D1745" t="s">
        <v>19</v>
      </c>
      <c r="E1745">
        <v>2007</v>
      </c>
      <c r="F1745">
        <v>1968</v>
      </c>
      <c r="G1745">
        <v>125</v>
      </c>
      <c r="H1745">
        <v>170</v>
      </c>
      <c r="I1745" t="s">
        <v>1258</v>
      </c>
    </row>
    <row r="1746" spans="1:9" x14ac:dyDescent="0.3">
      <c r="A1746">
        <v>1745</v>
      </c>
      <c r="B1746" t="s">
        <v>308</v>
      </c>
      <c r="C1746">
        <v>2390000</v>
      </c>
      <c r="D1746" t="s">
        <v>19</v>
      </c>
      <c r="E1746">
        <v>2007</v>
      </c>
      <c r="F1746">
        <v>1968</v>
      </c>
      <c r="G1746">
        <v>125</v>
      </c>
      <c r="H1746">
        <v>170</v>
      </c>
      <c r="I1746" t="s">
        <v>1259</v>
      </c>
    </row>
    <row r="1747" spans="1:9" x14ac:dyDescent="0.3">
      <c r="A1747">
        <v>1746</v>
      </c>
      <c r="B1747" t="s">
        <v>159</v>
      </c>
      <c r="C1747">
        <v>2390000</v>
      </c>
      <c r="D1747" t="s">
        <v>10</v>
      </c>
      <c r="E1747">
        <v>2006</v>
      </c>
      <c r="F1747">
        <v>1781</v>
      </c>
      <c r="G1747">
        <v>120</v>
      </c>
      <c r="H1747">
        <v>163</v>
      </c>
      <c r="I1747" t="s">
        <v>1156</v>
      </c>
    </row>
    <row r="1748" spans="1:9" x14ac:dyDescent="0.3">
      <c r="A1748">
        <v>1747</v>
      </c>
      <c r="B1748" t="s">
        <v>30</v>
      </c>
      <c r="C1748">
        <v>2390000</v>
      </c>
      <c r="D1748" t="s">
        <v>19</v>
      </c>
      <c r="E1748">
        <v>2009</v>
      </c>
      <c r="F1748">
        <v>1968</v>
      </c>
      <c r="G1748">
        <v>100</v>
      </c>
      <c r="H1748">
        <v>136</v>
      </c>
      <c r="I1748" t="s">
        <v>1260</v>
      </c>
    </row>
    <row r="1749" spans="1:9" x14ac:dyDescent="0.3">
      <c r="A1749">
        <v>1748</v>
      </c>
      <c r="B1749" t="s">
        <v>1261</v>
      </c>
      <c r="C1749">
        <v>2398000</v>
      </c>
      <c r="D1749" t="s">
        <v>10</v>
      </c>
      <c r="E1749">
        <v>2011</v>
      </c>
      <c r="F1749">
        <v>1798</v>
      </c>
      <c r="G1749">
        <v>88</v>
      </c>
      <c r="H1749">
        <v>120</v>
      </c>
      <c r="I1749" t="s">
        <v>1262</v>
      </c>
    </row>
    <row r="1750" spans="1:9" x14ac:dyDescent="0.3">
      <c r="A1750">
        <v>1749</v>
      </c>
      <c r="B1750" t="s">
        <v>1263</v>
      </c>
      <c r="C1750">
        <v>2349000</v>
      </c>
      <c r="D1750" t="s">
        <v>19</v>
      </c>
      <c r="E1750">
        <v>2008</v>
      </c>
      <c r="F1750">
        <v>2967</v>
      </c>
      <c r="G1750">
        <v>176</v>
      </c>
      <c r="H1750">
        <v>239</v>
      </c>
      <c r="I1750" t="s">
        <v>1264</v>
      </c>
    </row>
    <row r="1751" spans="1:9" x14ac:dyDescent="0.3">
      <c r="A1751">
        <v>1750</v>
      </c>
      <c r="B1751" t="s">
        <v>309</v>
      </c>
      <c r="C1751">
        <v>2399000</v>
      </c>
      <c r="D1751" t="s">
        <v>19</v>
      </c>
      <c r="E1751">
        <v>2006</v>
      </c>
      <c r="F1751">
        <v>1968</v>
      </c>
      <c r="G1751">
        <v>103</v>
      </c>
      <c r="H1751">
        <v>140</v>
      </c>
      <c r="I1751" t="s">
        <v>1265</v>
      </c>
    </row>
    <row r="1752" spans="1:9" x14ac:dyDescent="0.3">
      <c r="A1752">
        <v>1751</v>
      </c>
      <c r="B1752" t="s">
        <v>310</v>
      </c>
      <c r="C1752">
        <v>2399000</v>
      </c>
      <c r="D1752" t="s">
        <v>10</v>
      </c>
      <c r="E1752">
        <v>2007</v>
      </c>
      <c r="F1752">
        <v>1984</v>
      </c>
      <c r="G1752">
        <v>147</v>
      </c>
      <c r="H1752">
        <v>200</v>
      </c>
      <c r="I1752" t="s">
        <v>1266</v>
      </c>
    </row>
    <row r="1753" spans="1:9" x14ac:dyDescent="0.3">
      <c r="A1753">
        <v>1752</v>
      </c>
      <c r="B1753" t="s">
        <v>311</v>
      </c>
      <c r="C1753">
        <v>2399000</v>
      </c>
      <c r="D1753" t="s">
        <v>10</v>
      </c>
      <c r="E1753">
        <v>2003</v>
      </c>
      <c r="F1753">
        <v>1781</v>
      </c>
      <c r="G1753">
        <v>120</v>
      </c>
      <c r="H1753">
        <v>163</v>
      </c>
      <c r="I1753" t="s">
        <v>1267</v>
      </c>
    </row>
    <row r="1754" spans="1:9" x14ac:dyDescent="0.3">
      <c r="A1754">
        <v>1753</v>
      </c>
      <c r="B1754" t="s">
        <v>312</v>
      </c>
      <c r="C1754">
        <v>2399000</v>
      </c>
      <c r="D1754" t="s">
        <v>19</v>
      </c>
      <c r="E1754">
        <v>2008</v>
      </c>
      <c r="F1754">
        <v>1968</v>
      </c>
      <c r="G1754">
        <v>125</v>
      </c>
      <c r="H1754">
        <v>170</v>
      </c>
      <c r="I1754" t="s">
        <v>1268</v>
      </c>
    </row>
    <row r="1755" spans="1:9" x14ac:dyDescent="0.3">
      <c r="A1755">
        <v>1754</v>
      </c>
      <c r="B1755" t="s">
        <v>313</v>
      </c>
      <c r="C1755">
        <v>2399000</v>
      </c>
      <c r="D1755" t="s">
        <v>10</v>
      </c>
      <c r="E1755">
        <v>2010</v>
      </c>
      <c r="F1755">
        <v>1798</v>
      </c>
      <c r="G1755">
        <v>88</v>
      </c>
      <c r="H1755">
        <v>120</v>
      </c>
      <c r="I1755" t="s">
        <v>1269</v>
      </c>
    </row>
    <row r="1756" spans="1:9" x14ac:dyDescent="0.3">
      <c r="A1756">
        <v>1755</v>
      </c>
      <c r="B1756" t="s">
        <v>309</v>
      </c>
      <c r="C1756">
        <v>2399000</v>
      </c>
      <c r="D1756" t="s">
        <v>19</v>
      </c>
      <c r="E1756">
        <v>2006</v>
      </c>
      <c r="F1756">
        <v>1968</v>
      </c>
      <c r="G1756">
        <v>103</v>
      </c>
      <c r="H1756">
        <v>140</v>
      </c>
      <c r="I1756" t="s">
        <v>1270</v>
      </c>
    </row>
    <row r="1757" spans="1:9" x14ac:dyDescent="0.3">
      <c r="A1757">
        <v>1756</v>
      </c>
      <c r="B1757" t="s">
        <v>86</v>
      </c>
      <c r="C1757">
        <v>2399000</v>
      </c>
      <c r="D1757" t="s">
        <v>19</v>
      </c>
      <c r="E1757">
        <v>2005</v>
      </c>
      <c r="F1757">
        <v>2496</v>
      </c>
      <c r="G1757">
        <v>120</v>
      </c>
      <c r="H1757">
        <v>163</v>
      </c>
      <c r="I1757" t="s">
        <v>1271</v>
      </c>
    </row>
    <row r="1758" spans="1:9" x14ac:dyDescent="0.3">
      <c r="A1758">
        <v>1757</v>
      </c>
      <c r="B1758" t="s">
        <v>314</v>
      </c>
      <c r="C1758">
        <v>2399999</v>
      </c>
      <c r="D1758" t="s">
        <v>19</v>
      </c>
      <c r="E1758">
        <v>2008</v>
      </c>
      <c r="F1758">
        <v>1896</v>
      </c>
      <c r="G1758">
        <v>85</v>
      </c>
      <c r="H1758">
        <v>116</v>
      </c>
      <c r="I1758" t="s">
        <v>1272</v>
      </c>
    </row>
    <row r="1759" spans="1:9" x14ac:dyDescent="0.3">
      <c r="A1759">
        <v>1758</v>
      </c>
      <c r="B1759" t="s">
        <v>315</v>
      </c>
      <c r="C1759">
        <v>2399999</v>
      </c>
      <c r="D1759" t="s">
        <v>19</v>
      </c>
      <c r="E1759">
        <v>2010</v>
      </c>
      <c r="F1759">
        <v>1968</v>
      </c>
      <c r="G1759">
        <v>88</v>
      </c>
      <c r="H1759">
        <v>120</v>
      </c>
      <c r="I1759" t="s">
        <v>1273</v>
      </c>
    </row>
    <row r="1760" spans="1:9" x14ac:dyDescent="0.3">
      <c r="A1760">
        <v>1759</v>
      </c>
      <c r="B1760" t="s">
        <v>86</v>
      </c>
      <c r="C1760">
        <v>2399999</v>
      </c>
      <c r="D1760" t="s">
        <v>19</v>
      </c>
      <c r="E1760">
        <v>2007</v>
      </c>
      <c r="F1760">
        <v>2496</v>
      </c>
      <c r="G1760">
        <v>132</v>
      </c>
      <c r="H1760">
        <v>179</v>
      </c>
      <c r="I1760" t="s">
        <v>1053</v>
      </c>
    </row>
    <row r="1761" spans="1:9" x14ac:dyDescent="0.3">
      <c r="A1761">
        <v>1760</v>
      </c>
      <c r="B1761" t="s">
        <v>169</v>
      </c>
      <c r="C1761">
        <v>2400000</v>
      </c>
      <c r="D1761" t="s">
        <v>19</v>
      </c>
      <c r="E1761">
        <v>2005</v>
      </c>
      <c r="F1761">
        <v>1968</v>
      </c>
      <c r="G1761">
        <v>103</v>
      </c>
      <c r="H1761">
        <v>140</v>
      </c>
      <c r="I1761" t="s">
        <v>989</v>
      </c>
    </row>
    <row r="1762" spans="1:9" x14ac:dyDescent="0.3">
      <c r="A1762">
        <v>1761</v>
      </c>
      <c r="B1762" t="s">
        <v>318</v>
      </c>
      <c r="C1762">
        <v>2400000</v>
      </c>
      <c r="D1762" t="s">
        <v>19</v>
      </c>
      <c r="E1762">
        <v>2008</v>
      </c>
      <c r="F1762">
        <v>2000</v>
      </c>
      <c r="G1762">
        <v>125</v>
      </c>
      <c r="H1762">
        <v>170</v>
      </c>
      <c r="I1762" t="s">
        <v>1132</v>
      </c>
    </row>
    <row r="1763" spans="1:9" x14ac:dyDescent="0.3">
      <c r="A1763">
        <v>1762</v>
      </c>
      <c r="B1763" t="s">
        <v>293</v>
      </c>
      <c r="C1763">
        <v>2449000</v>
      </c>
      <c r="D1763" t="s">
        <v>19</v>
      </c>
      <c r="E1763">
        <v>2009</v>
      </c>
      <c r="F1763">
        <v>1968</v>
      </c>
      <c r="G1763">
        <v>105</v>
      </c>
      <c r="H1763">
        <v>143</v>
      </c>
      <c r="I1763" t="s">
        <v>68</v>
      </c>
    </row>
    <row r="1764" spans="1:9" x14ac:dyDescent="0.3">
      <c r="A1764">
        <v>1763</v>
      </c>
      <c r="B1764" t="s">
        <v>256</v>
      </c>
      <c r="C1764">
        <v>2450000</v>
      </c>
      <c r="D1764" t="s">
        <v>10</v>
      </c>
      <c r="E1764">
        <v>2003</v>
      </c>
      <c r="F1764">
        <v>1781</v>
      </c>
      <c r="G1764">
        <v>120</v>
      </c>
      <c r="H1764">
        <v>163</v>
      </c>
      <c r="I1764" t="s">
        <v>1274</v>
      </c>
    </row>
    <row r="1765" spans="1:9" x14ac:dyDescent="0.3">
      <c r="A1765">
        <v>1764</v>
      </c>
      <c r="B1765" t="s">
        <v>181</v>
      </c>
      <c r="C1765">
        <v>2450000</v>
      </c>
      <c r="D1765" t="s">
        <v>19</v>
      </c>
      <c r="E1765">
        <v>2009</v>
      </c>
      <c r="F1765">
        <v>1968</v>
      </c>
      <c r="G1765">
        <v>125</v>
      </c>
      <c r="H1765">
        <v>170</v>
      </c>
      <c r="I1765" t="s">
        <v>1028</v>
      </c>
    </row>
    <row r="1766" spans="1:9" x14ac:dyDescent="0.3">
      <c r="A1766">
        <v>1765</v>
      </c>
      <c r="B1766" t="s">
        <v>319</v>
      </c>
      <c r="C1766">
        <v>2450000</v>
      </c>
      <c r="D1766" t="s">
        <v>10</v>
      </c>
      <c r="E1766">
        <v>2004</v>
      </c>
      <c r="F1766">
        <v>2976</v>
      </c>
      <c r="G1766">
        <v>162</v>
      </c>
      <c r="H1766">
        <v>220</v>
      </c>
      <c r="I1766" t="s">
        <v>1275</v>
      </c>
    </row>
    <row r="1767" spans="1:9" x14ac:dyDescent="0.3">
      <c r="A1767">
        <v>1766</v>
      </c>
      <c r="B1767" t="s">
        <v>320</v>
      </c>
      <c r="C1767">
        <v>2450000</v>
      </c>
      <c r="D1767" t="s">
        <v>19</v>
      </c>
      <c r="E1767">
        <v>2008</v>
      </c>
      <c r="F1767">
        <v>1968</v>
      </c>
      <c r="G1767">
        <v>125</v>
      </c>
      <c r="H1767">
        <v>170</v>
      </c>
      <c r="I1767" t="s">
        <v>1276</v>
      </c>
    </row>
    <row r="1768" spans="1:9" x14ac:dyDescent="0.3">
      <c r="A1768">
        <v>1767</v>
      </c>
      <c r="B1768" t="s">
        <v>33</v>
      </c>
      <c r="C1768">
        <v>2450000</v>
      </c>
      <c r="D1768" t="s">
        <v>19</v>
      </c>
      <c r="E1768">
        <v>2009</v>
      </c>
      <c r="F1768">
        <v>1968</v>
      </c>
      <c r="G1768">
        <v>105</v>
      </c>
      <c r="H1768">
        <v>143</v>
      </c>
      <c r="I1768" t="s">
        <v>1054</v>
      </c>
    </row>
    <row r="1769" spans="1:9" x14ac:dyDescent="0.3">
      <c r="A1769">
        <v>1768</v>
      </c>
      <c r="B1769" t="s">
        <v>293</v>
      </c>
      <c r="C1769">
        <v>2480000</v>
      </c>
      <c r="D1769" t="s">
        <v>19</v>
      </c>
      <c r="E1769">
        <v>2011</v>
      </c>
      <c r="F1769">
        <v>1968</v>
      </c>
      <c r="G1769">
        <v>105</v>
      </c>
      <c r="H1769">
        <v>143</v>
      </c>
      <c r="I1769" t="s">
        <v>1277</v>
      </c>
    </row>
    <row r="1770" spans="1:9" x14ac:dyDescent="0.3">
      <c r="A1770">
        <v>1769</v>
      </c>
      <c r="B1770" t="s">
        <v>323</v>
      </c>
      <c r="C1770">
        <v>2490000</v>
      </c>
      <c r="D1770" t="s">
        <v>10</v>
      </c>
      <c r="E1770">
        <v>2009</v>
      </c>
      <c r="F1770">
        <v>1798</v>
      </c>
      <c r="G1770">
        <v>118</v>
      </c>
      <c r="H1770">
        <v>160</v>
      </c>
      <c r="I1770" t="s">
        <v>1278</v>
      </c>
    </row>
    <row r="1771" spans="1:9" x14ac:dyDescent="0.3">
      <c r="A1771">
        <v>1770</v>
      </c>
      <c r="B1771" t="s">
        <v>324</v>
      </c>
      <c r="C1771">
        <v>2490000</v>
      </c>
      <c r="D1771" t="s">
        <v>10</v>
      </c>
      <c r="E1771">
        <v>2009</v>
      </c>
      <c r="F1771">
        <v>1798</v>
      </c>
      <c r="G1771">
        <v>88</v>
      </c>
      <c r="H1771">
        <v>120</v>
      </c>
      <c r="I1771" t="s">
        <v>1279</v>
      </c>
    </row>
    <row r="1772" spans="1:9" x14ac:dyDescent="0.3">
      <c r="A1772">
        <v>1771</v>
      </c>
      <c r="B1772" t="s">
        <v>132</v>
      </c>
      <c r="C1772">
        <v>2490000</v>
      </c>
      <c r="D1772" t="s">
        <v>10</v>
      </c>
      <c r="E1772">
        <v>2002</v>
      </c>
      <c r="F1772">
        <v>2393</v>
      </c>
      <c r="G1772">
        <v>125</v>
      </c>
      <c r="H1772">
        <v>170</v>
      </c>
      <c r="I1772" t="s">
        <v>1280</v>
      </c>
    </row>
    <row r="1773" spans="1:9" x14ac:dyDescent="0.3">
      <c r="A1773">
        <v>1772</v>
      </c>
      <c r="B1773" t="s">
        <v>325</v>
      </c>
      <c r="C1773">
        <v>2490000</v>
      </c>
      <c r="D1773" t="s">
        <v>10</v>
      </c>
      <c r="E1773">
        <v>2010</v>
      </c>
      <c r="F1773">
        <v>1798</v>
      </c>
      <c r="G1773">
        <v>118</v>
      </c>
      <c r="H1773">
        <v>160</v>
      </c>
      <c r="I1773" t="s">
        <v>1153</v>
      </c>
    </row>
    <row r="1774" spans="1:9" x14ac:dyDescent="0.3">
      <c r="A1774">
        <v>1773</v>
      </c>
      <c r="B1774" t="s">
        <v>326</v>
      </c>
      <c r="C1774">
        <v>2490000</v>
      </c>
      <c r="D1774" t="s">
        <v>19</v>
      </c>
      <c r="E1774">
        <v>2008</v>
      </c>
      <c r="F1774">
        <v>1968</v>
      </c>
      <c r="G1774">
        <v>103</v>
      </c>
      <c r="H1774">
        <v>140</v>
      </c>
      <c r="I1774" t="s">
        <v>1281</v>
      </c>
    </row>
    <row r="1775" spans="1:9" x14ac:dyDescent="0.3">
      <c r="A1775">
        <v>1774</v>
      </c>
      <c r="B1775" t="s">
        <v>327</v>
      </c>
      <c r="C1775">
        <v>2490000</v>
      </c>
      <c r="D1775" t="s">
        <v>19</v>
      </c>
      <c r="E1775">
        <v>2006</v>
      </c>
      <c r="F1775">
        <v>2698</v>
      </c>
      <c r="G1775">
        <v>132</v>
      </c>
      <c r="H1775">
        <v>179</v>
      </c>
      <c r="I1775" t="s">
        <v>1282</v>
      </c>
    </row>
    <row r="1776" spans="1:9" x14ac:dyDescent="0.3">
      <c r="A1776">
        <v>1775</v>
      </c>
      <c r="B1776" t="s">
        <v>328</v>
      </c>
      <c r="C1776">
        <v>2490000</v>
      </c>
      <c r="D1776" t="s">
        <v>19</v>
      </c>
      <c r="E1776">
        <v>2006</v>
      </c>
      <c r="F1776">
        <v>2976</v>
      </c>
      <c r="G1776">
        <v>171</v>
      </c>
      <c r="H1776">
        <v>232</v>
      </c>
      <c r="I1776" t="s">
        <v>961</v>
      </c>
    </row>
    <row r="1777" spans="1:9" x14ac:dyDescent="0.3">
      <c r="A1777">
        <v>1776</v>
      </c>
      <c r="B1777" t="s">
        <v>420</v>
      </c>
      <c r="C1777">
        <v>2500000</v>
      </c>
      <c r="D1777" t="s">
        <v>10</v>
      </c>
      <c r="E1777">
        <v>2008</v>
      </c>
      <c r="F1777">
        <v>1984</v>
      </c>
      <c r="G1777">
        <v>155</v>
      </c>
      <c r="H1777">
        <v>211</v>
      </c>
      <c r="I1777" t="s">
        <v>1283</v>
      </c>
    </row>
    <row r="1778" spans="1:9" x14ac:dyDescent="0.3">
      <c r="A1778">
        <v>1777</v>
      </c>
      <c r="B1778" t="s">
        <v>1284</v>
      </c>
      <c r="C1778">
        <v>2499000</v>
      </c>
      <c r="D1778" t="s">
        <v>19</v>
      </c>
      <c r="E1778">
        <v>2006</v>
      </c>
      <c r="F1778">
        <v>1968</v>
      </c>
      <c r="G1778">
        <v>125</v>
      </c>
      <c r="H1778">
        <v>170</v>
      </c>
      <c r="I1778" t="s">
        <v>1285</v>
      </c>
    </row>
    <row r="1779" spans="1:9" x14ac:dyDescent="0.3">
      <c r="A1779">
        <v>1778</v>
      </c>
      <c r="B1779" t="s">
        <v>330</v>
      </c>
      <c r="C1779">
        <v>2499000</v>
      </c>
      <c r="D1779" t="s">
        <v>19</v>
      </c>
      <c r="E1779">
        <v>2010</v>
      </c>
      <c r="F1779">
        <v>1968</v>
      </c>
      <c r="G1779">
        <v>105</v>
      </c>
      <c r="H1779">
        <v>143</v>
      </c>
      <c r="I1779" t="s">
        <v>1286</v>
      </c>
    </row>
    <row r="1780" spans="1:9" x14ac:dyDescent="0.3">
      <c r="A1780">
        <v>1779</v>
      </c>
      <c r="B1780" t="s">
        <v>324</v>
      </c>
      <c r="C1780">
        <v>2499000</v>
      </c>
      <c r="D1780" t="s">
        <v>10</v>
      </c>
      <c r="E1780">
        <v>2009</v>
      </c>
      <c r="F1780">
        <v>1798</v>
      </c>
      <c r="G1780">
        <v>88</v>
      </c>
      <c r="H1780">
        <v>120</v>
      </c>
      <c r="I1780" t="s">
        <v>1287</v>
      </c>
    </row>
    <row r="1781" spans="1:9" x14ac:dyDescent="0.3">
      <c r="A1781">
        <v>1780</v>
      </c>
      <c r="B1781" t="s">
        <v>332</v>
      </c>
      <c r="C1781">
        <v>2499000</v>
      </c>
      <c r="D1781" t="s">
        <v>19</v>
      </c>
      <c r="E1781">
        <v>2011</v>
      </c>
      <c r="F1781">
        <v>1968</v>
      </c>
      <c r="G1781">
        <v>105</v>
      </c>
      <c r="H1781">
        <v>143</v>
      </c>
      <c r="I1781" t="s">
        <v>1288</v>
      </c>
    </row>
    <row r="1782" spans="1:9" x14ac:dyDescent="0.3">
      <c r="A1782">
        <v>1781</v>
      </c>
      <c r="B1782" t="s">
        <v>333</v>
      </c>
      <c r="C1782">
        <v>2499000</v>
      </c>
      <c r="D1782" t="s">
        <v>10</v>
      </c>
      <c r="E1782">
        <v>2005</v>
      </c>
      <c r="F1782">
        <v>1984</v>
      </c>
      <c r="G1782">
        <v>96</v>
      </c>
      <c r="H1782">
        <v>131</v>
      </c>
      <c r="I1782" t="s">
        <v>1289</v>
      </c>
    </row>
    <row r="1783" spans="1:9" x14ac:dyDescent="0.3">
      <c r="A1783">
        <v>1782</v>
      </c>
      <c r="B1783" t="s">
        <v>334</v>
      </c>
      <c r="C1783">
        <v>2499000</v>
      </c>
      <c r="D1783" t="s">
        <v>10</v>
      </c>
      <c r="E1783">
        <v>1996</v>
      </c>
      <c r="F1783">
        <v>1781</v>
      </c>
      <c r="G1783">
        <v>92</v>
      </c>
      <c r="H1783">
        <v>125</v>
      </c>
      <c r="I1783" t="s">
        <v>1290</v>
      </c>
    </row>
    <row r="1784" spans="1:9" x14ac:dyDescent="0.3">
      <c r="A1784">
        <v>1783</v>
      </c>
      <c r="B1784" t="s">
        <v>335</v>
      </c>
      <c r="C1784">
        <v>2499000</v>
      </c>
      <c r="D1784" t="s">
        <v>19</v>
      </c>
      <c r="E1784">
        <v>2006</v>
      </c>
      <c r="F1784">
        <v>1968</v>
      </c>
      <c r="G1784">
        <v>103</v>
      </c>
      <c r="H1784">
        <v>140</v>
      </c>
      <c r="I1784" t="s">
        <v>63</v>
      </c>
    </row>
    <row r="1785" spans="1:9" x14ac:dyDescent="0.3">
      <c r="A1785">
        <v>1784</v>
      </c>
      <c r="B1785" t="s">
        <v>336</v>
      </c>
      <c r="C1785">
        <v>2499000</v>
      </c>
      <c r="D1785" t="s">
        <v>19</v>
      </c>
      <c r="E1785">
        <v>2008</v>
      </c>
      <c r="F1785">
        <v>1968</v>
      </c>
      <c r="G1785">
        <v>125</v>
      </c>
      <c r="H1785">
        <v>170</v>
      </c>
      <c r="I1785" t="s">
        <v>1269</v>
      </c>
    </row>
    <row r="1786" spans="1:9" x14ac:dyDescent="0.3">
      <c r="A1786">
        <v>1785</v>
      </c>
      <c r="B1786" t="s">
        <v>181</v>
      </c>
      <c r="C1786">
        <v>2499999</v>
      </c>
      <c r="D1786" t="s">
        <v>19</v>
      </c>
      <c r="E1786">
        <v>2008</v>
      </c>
      <c r="F1786">
        <v>1968</v>
      </c>
      <c r="G1786">
        <v>105</v>
      </c>
      <c r="H1786">
        <v>143</v>
      </c>
      <c r="I1786" t="s">
        <v>946</v>
      </c>
    </row>
    <row r="1787" spans="1:9" x14ac:dyDescent="0.3">
      <c r="A1787">
        <v>1786</v>
      </c>
      <c r="B1787" t="s">
        <v>337</v>
      </c>
      <c r="C1787">
        <v>2499999</v>
      </c>
      <c r="D1787" t="s">
        <v>10</v>
      </c>
      <c r="E1787">
        <v>2003</v>
      </c>
      <c r="F1787">
        <v>2393</v>
      </c>
      <c r="G1787">
        <v>125</v>
      </c>
      <c r="H1787">
        <v>170</v>
      </c>
      <c r="I1787" t="s">
        <v>1291</v>
      </c>
    </row>
    <row r="1788" spans="1:9" x14ac:dyDescent="0.3">
      <c r="A1788">
        <v>1787</v>
      </c>
      <c r="B1788" t="s">
        <v>338</v>
      </c>
      <c r="C1788">
        <v>2499999</v>
      </c>
      <c r="D1788" t="s">
        <v>19</v>
      </c>
      <c r="E1788">
        <v>2009</v>
      </c>
      <c r="F1788">
        <v>1968</v>
      </c>
      <c r="G1788">
        <v>88</v>
      </c>
      <c r="H1788">
        <v>120</v>
      </c>
      <c r="I1788" t="s">
        <v>1292</v>
      </c>
    </row>
    <row r="1789" spans="1:9" x14ac:dyDescent="0.3">
      <c r="A1789">
        <v>1788</v>
      </c>
      <c r="B1789" t="s">
        <v>33</v>
      </c>
      <c r="C1789">
        <v>2500000</v>
      </c>
      <c r="D1789" t="s">
        <v>19</v>
      </c>
      <c r="E1789">
        <v>2008</v>
      </c>
      <c r="F1789">
        <v>1968</v>
      </c>
      <c r="G1789">
        <v>105</v>
      </c>
      <c r="H1789">
        <v>143</v>
      </c>
      <c r="I1789" t="s">
        <v>1293</v>
      </c>
    </row>
    <row r="1790" spans="1:9" x14ac:dyDescent="0.3">
      <c r="A1790">
        <v>1789</v>
      </c>
      <c r="B1790" t="s">
        <v>293</v>
      </c>
      <c r="C1790">
        <v>2500000</v>
      </c>
      <c r="D1790" t="s">
        <v>19</v>
      </c>
      <c r="E1790">
        <v>2008</v>
      </c>
      <c r="F1790">
        <v>1968</v>
      </c>
      <c r="G1790">
        <v>105</v>
      </c>
      <c r="H1790">
        <v>143</v>
      </c>
      <c r="I1790" t="s">
        <v>1180</v>
      </c>
    </row>
    <row r="1791" spans="1:9" x14ac:dyDescent="0.3">
      <c r="A1791">
        <v>1790</v>
      </c>
      <c r="B1791" t="s">
        <v>181</v>
      </c>
      <c r="C1791">
        <v>2500000</v>
      </c>
      <c r="D1791" t="s">
        <v>19</v>
      </c>
      <c r="E1791">
        <v>2008</v>
      </c>
      <c r="F1791">
        <v>1968</v>
      </c>
      <c r="G1791">
        <v>105</v>
      </c>
      <c r="H1791">
        <v>143</v>
      </c>
      <c r="I1791" t="s">
        <v>1059</v>
      </c>
    </row>
    <row r="1792" spans="1:9" x14ac:dyDescent="0.3">
      <c r="A1792">
        <v>1791</v>
      </c>
      <c r="B1792" t="s">
        <v>155</v>
      </c>
      <c r="C1792">
        <v>2500000</v>
      </c>
      <c r="D1792" t="s">
        <v>19</v>
      </c>
      <c r="E1792">
        <v>2007</v>
      </c>
      <c r="F1792">
        <v>2976</v>
      </c>
      <c r="G1792">
        <v>171</v>
      </c>
      <c r="H1792">
        <v>232</v>
      </c>
      <c r="I1792" t="s">
        <v>1294</v>
      </c>
    </row>
    <row r="1793" spans="1:9" x14ac:dyDescent="0.3">
      <c r="A1793">
        <v>1792</v>
      </c>
      <c r="B1793" t="s">
        <v>340</v>
      </c>
      <c r="C1793">
        <v>2500000</v>
      </c>
      <c r="D1793" t="s">
        <v>10</v>
      </c>
      <c r="E1793">
        <v>2006</v>
      </c>
      <c r="F1793" t="s">
        <v>269</v>
      </c>
      <c r="H1793" t="s">
        <v>270</v>
      </c>
      <c r="I1793" t="s">
        <v>1295</v>
      </c>
    </row>
    <row r="1794" spans="1:9" x14ac:dyDescent="0.3">
      <c r="A1794">
        <v>1793</v>
      </c>
      <c r="B1794" t="s">
        <v>214</v>
      </c>
      <c r="C1794">
        <v>2547000</v>
      </c>
      <c r="D1794" t="s">
        <v>19</v>
      </c>
      <c r="E1794">
        <v>2009</v>
      </c>
      <c r="F1794">
        <v>1968</v>
      </c>
      <c r="G1794">
        <v>105</v>
      </c>
      <c r="H1794">
        <v>143</v>
      </c>
      <c r="I1794" t="s">
        <v>1296</v>
      </c>
    </row>
    <row r="1795" spans="1:9" x14ac:dyDescent="0.3">
      <c r="A1795">
        <v>1794</v>
      </c>
      <c r="B1795" t="s">
        <v>363</v>
      </c>
      <c r="C1795">
        <v>2550000</v>
      </c>
      <c r="D1795" t="s">
        <v>19</v>
      </c>
      <c r="E1795">
        <v>2010</v>
      </c>
      <c r="F1795">
        <v>1968</v>
      </c>
      <c r="G1795">
        <v>88</v>
      </c>
      <c r="H1795">
        <v>120</v>
      </c>
      <c r="I1795" t="s">
        <v>1297</v>
      </c>
    </row>
    <row r="1796" spans="1:9" x14ac:dyDescent="0.3">
      <c r="A1796">
        <v>1795</v>
      </c>
      <c r="B1796" t="s">
        <v>341</v>
      </c>
      <c r="C1796">
        <v>2550000</v>
      </c>
      <c r="D1796" t="s">
        <v>19</v>
      </c>
      <c r="E1796">
        <v>2009</v>
      </c>
      <c r="F1796">
        <v>1968</v>
      </c>
      <c r="G1796">
        <v>88</v>
      </c>
      <c r="H1796">
        <v>120</v>
      </c>
      <c r="I1796" t="s">
        <v>1298</v>
      </c>
    </row>
    <row r="1797" spans="1:9" x14ac:dyDescent="0.3">
      <c r="A1797">
        <v>1796</v>
      </c>
      <c r="B1797" t="s">
        <v>181</v>
      </c>
      <c r="C1797">
        <v>2550000</v>
      </c>
      <c r="D1797" t="s">
        <v>19</v>
      </c>
      <c r="E1797">
        <v>2009</v>
      </c>
      <c r="F1797">
        <v>1968</v>
      </c>
      <c r="G1797">
        <v>105</v>
      </c>
      <c r="H1797">
        <v>143</v>
      </c>
      <c r="I1797" t="s">
        <v>1214</v>
      </c>
    </row>
    <row r="1798" spans="1:9" x14ac:dyDescent="0.3">
      <c r="A1798">
        <v>1797</v>
      </c>
      <c r="B1798" t="s">
        <v>342</v>
      </c>
      <c r="C1798">
        <v>2589000</v>
      </c>
      <c r="D1798" t="s">
        <v>19</v>
      </c>
      <c r="E1798">
        <v>2008</v>
      </c>
      <c r="F1798">
        <v>1968</v>
      </c>
      <c r="G1798">
        <v>103</v>
      </c>
      <c r="H1798">
        <v>140</v>
      </c>
      <c r="I1798" t="s">
        <v>1299</v>
      </c>
    </row>
    <row r="1799" spans="1:9" x14ac:dyDescent="0.3">
      <c r="A1799">
        <v>1798</v>
      </c>
      <c r="B1799" t="s">
        <v>181</v>
      </c>
      <c r="C1799">
        <v>2590000</v>
      </c>
      <c r="D1799" t="s">
        <v>19</v>
      </c>
      <c r="E1799">
        <v>2008</v>
      </c>
      <c r="F1799">
        <v>1968</v>
      </c>
      <c r="G1799">
        <v>105</v>
      </c>
      <c r="H1799">
        <v>143</v>
      </c>
      <c r="I1799" t="s">
        <v>1300</v>
      </c>
    </row>
    <row r="1800" spans="1:9" x14ac:dyDescent="0.3">
      <c r="A1800">
        <v>1799</v>
      </c>
      <c r="B1800" t="s">
        <v>343</v>
      </c>
      <c r="C1800">
        <v>2590000</v>
      </c>
      <c r="D1800" t="s">
        <v>10</v>
      </c>
      <c r="E1800">
        <v>2002</v>
      </c>
      <c r="F1800">
        <v>2393</v>
      </c>
      <c r="G1800">
        <v>125</v>
      </c>
      <c r="H1800">
        <v>170</v>
      </c>
      <c r="I1800" t="s">
        <v>1225</v>
      </c>
    </row>
    <row r="1801" spans="1:9" x14ac:dyDescent="0.3">
      <c r="A1801">
        <v>1800</v>
      </c>
      <c r="B1801" t="s">
        <v>344</v>
      </c>
      <c r="C1801">
        <v>2598999</v>
      </c>
      <c r="D1801" t="s">
        <v>19</v>
      </c>
      <c r="E1801">
        <v>2008</v>
      </c>
      <c r="F1801">
        <v>1968</v>
      </c>
      <c r="G1801">
        <v>105</v>
      </c>
      <c r="H1801">
        <v>143</v>
      </c>
      <c r="I1801" t="s">
        <v>1301</v>
      </c>
    </row>
    <row r="1802" spans="1:9" x14ac:dyDescent="0.3">
      <c r="A1802">
        <v>1801</v>
      </c>
      <c r="B1802" t="s">
        <v>1302</v>
      </c>
      <c r="C1802">
        <v>2599000</v>
      </c>
      <c r="D1802" t="s">
        <v>19</v>
      </c>
      <c r="E1802">
        <v>2008</v>
      </c>
      <c r="F1802">
        <v>1968</v>
      </c>
      <c r="G1802">
        <v>88</v>
      </c>
      <c r="H1802">
        <v>120</v>
      </c>
      <c r="I1802" t="s">
        <v>1164</v>
      </c>
    </row>
    <row r="1803" spans="1:9" x14ac:dyDescent="0.3">
      <c r="A1803">
        <v>1802</v>
      </c>
      <c r="B1803" t="s">
        <v>181</v>
      </c>
      <c r="C1803">
        <v>2599000</v>
      </c>
      <c r="D1803" t="s">
        <v>19</v>
      </c>
      <c r="E1803">
        <v>2008</v>
      </c>
      <c r="F1803">
        <v>1968</v>
      </c>
      <c r="G1803">
        <v>105</v>
      </c>
      <c r="H1803">
        <v>143</v>
      </c>
      <c r="I1803" t="s">
        <v>1129</v>
      </c>
    </row>
    <row r="1804" spans="1:9" x14ac:dyDescent="0.3">
      <c r="A1804">
        <v>1803</v>
      </c>
      <c r="B1804" t="s">
        <v>39</v>
      </c>
      <c r="C1804">
        <v>2599000</v>
      </c>
      <c r="D1804" t="s">
        <v>19</v>
      </c>
      <c r="E1804">
        <v>2011</v>
      </c>
      <c r="F1804">
        <v>1968</v>
      </c>
      <c r="G1804">
        <v>105</v>
      </c>
      <c r="H1804">
        <v>143</v>
      </c>
      <c r="I1804" t="s">
        <v>985</v>
      </c>
    </row>
    <row r="1805" spans="1:9" x14ac:dyDescent="0.3">
      <c r="A1805">
        <v>1804</v>
      </c>
      <c r="B1805" t="s">
        <v>346</v>
      </c>
      <c r="C1805">
        <v>2599999</v>
      </c>
      <c r="D1805" t="s">
        <v>19</v>
      </c>
      <c r="E1805">
        <v>2008</v>
      </c>
      <c r="F1805">
        <v>1968</v>
      </c>
      <c r="G1805">
        <v>88</v>
      </c>
      <c r="H1805">
        <v>120</v>
      </c>
      <c r="I1805" t="s">
        <v>1303</v>
      </c>
    </row>
    <row r="1806" spans="1:9" x14ac:dyDescent="0.3">
      <c r="A1806">
        <v>1805</v>
      </c>
      <c r="B1806" t="s">
        <v>181</v>
      </c>
      <c r="C1806">
        <v>2599999</v>
      </c>
      <c r="D1806" t="s">
        <v>19</v>
      </c>
      <c r="E1806">
        <v>2008</v>
      </c>
      <c r="F1806">
        <v>1968</v>
      </c>
      <c r="G1806">
        <v>105</v>
      </c>
      <c r="H1806">
        <v>143</v>
      </c>
      <c r="I1806" t="s">
        <v>1304</v>
      </c>
    </row>
    <row r="1807" spans="1:9" x14ac:dyDescent="0.3">
      <c r="A1807">
        <v>1806</v>
      </c>
      <c r="B1807" t="s">
        <v>347</v>
      </c>
      <c r="C1807">
        <v>2599999</v>
      </c>
      <c r="D1807" t="s">
        <v>19</v>
      </c>
      <c r="E1807">
        <v>2008</v>
      </c>
      <c r="F1807">
        <v>1968</v>
      </c>
      <c r="G1807">
        <v>105</v>
      </c>
      <c r="H1807">
        <v>143</v>
      </c>
      <c r="I1807" t="s">
        <v>1305</v>
      </c>
    </row>
    <row r="1808" spans="1:9" x14ac:dyDescent="0.3">
      <c r="A1808">
        <v>1807</v>
      </c>
      <c r="B1808" t="s">
        <v>348</v>
      </c>
      <c r="C1808">
        <v>2640000</v>
      </c>
      <c r="D1808" t="s">
        <v>10</v>
      </c>
      <c r="E1808">
        <v>2008</v>
      </c>
      <c r="F1808">
        <v>1798</v>
      </c>
      <c r="G1808">
        <v>118</v>
      </c>
      <c r="H1808">
        <v>160</v>
      </c>
      <c r="I1808" t="s">
        <v>1306</v>
      </c>
    </row>
    <row r="1809" spans="1:9" x14ac:dyDescent="0.3">
      <c r="A1809">
        <v>1808</v>
      </c>
      <c r="B1809" t="s">
        <v>349</v>
      </c>
      <c r="C1809">
        <v>2479999</v>
      </c>
      <c r="D1809" t="s">
        <v>19</v>
      </c>
      <c r="E1809">
        <v>2008</v>
      </c>
      <c r="F1809">
        <v>1968</v>
      </c>
      <c r="G1809">
        <v>125</v>
      </c>
      <c r="H1809">
        <v>170</v>
      </c>
      <c r="I1809" t="s">
        <v>1036</v>
      </c>
    </row>
    <row r="1810" spans="1:9" x14ac:dyDescent="0.3">
      <c r="A1810">
        <v>1809</v>
      </c>
      <c r="B1810" t="s">
        <v>350</v>
      </c>
      <c r="C1810">
        <v>2649000</v>
      </c>
      <c r="D1810" t="s">
        <v>10</v>
      </c>
      <c r="E1810">
        <v>2008</v>
      </c>
      <c r="F1810">
        <v>1798</v>
      </c>
      <c r="G1810">
        <v>118</v>
      </c>
      <c r="H1810">
        <v>160</v>
      </c>
      <c r="I1810" t="s">
        <v>1307</v>
      </c>
    </row>
    <row r="1811" spans="1:9" x14ac:dyDescent="0.3">
      <c r="A1811">
        <v>1810</v>
      </c>
      <c r="B1811" t="s">
        <v>351</v>
      </c>
      <c r="C1811">
        <v>2649000</v>
      </c>
      <c r="D1811" t="s">
        <v>19</v>
      </c>
      <c r="E1811">
        <v>2010</v>
      </c>
      <c r="F1811">
        <v>2698</v>
      </c>
      <c r="G1811">
        <v>140</v>
      </c>
      <c r="H1811">
        <v>190</v>
      </c>
      <c r="I1811" t="s">
        <v>1308</v>
      </c>
    </row>
    <row r="1812" spans="1:9" x14ac:dyDescent="0.3">
      <c r="A1812">
        <v>1811</v>
      </c>
      <c r="B1812" t="s">
        <v>1309</v>
      </c>
      <c r="C1812">
        <v>2650000</v>
      </c>
      <c r="D1812" t="s">
        <v>19</v>
      </c>
      <c r="E1812">
        <v>2010</v>
      </c>
      <c r="F1812">
        <v>2700</v>
      </c>
      <c r="G1812">
        <v>140</v>
      </c>
      <c r="H1812">
        <v>190</v>
      </c>
      <c r="I1812" t="s">
        <v>1310</v>
      </c>
    </row>
    <row r="1813" spans="1:9" x14ac:dyDescent="0.3">
      <c r="A1813">
        <v>1812</v>
      </c>
      <c r="B1813" t="s">
        <v>33</v>
      </c>
      <c r="C1813">
        <v>2650000</v>
      </c>
      <c r="D1813" t="s">
        <v>19</v>
      </c>
      <c r="E1813">
        <v>2008</v>
      </c>
      <c r="F1813">
        <v>1968</v>
      </c>
      <c r="G1813">
        <v>105</v>
      </c>
      <c r="H1813">
        <v>143</v>
      </c>
      <c r="I1813" t="s">
        <v>945</v>
      </c>
    </row>
    <row r="1814" spans="1:9" x14ac:dyDescent="0.3">
      <c r="A1814">
        <v>1813</v>
      </c>
      <c r="B1814" t="s">
        <v>352</v>
      </c>
      <c r="C1814">
        <v>2650000</v>
      </c>
      <c r="D1814" t="s">
        <v>19</v>
      </c>
      <c r="E1814">
        <v>2010</v>
      </c>
      <c r="F1814">
        <v>1968</v>
      </c>
      <c r="G1814">
        <v>105</v>
      </c>
      <c r="H1814">
        <v>143</v>
      </c>
      <c r="I1814" t="s">
        <v>1311</v>
      </c>
    </row>
    <row r="1815" spans="1:9" x14ac:dyDescent="0.3">
      <c r="A1815">
        <v>1814</v>
      </c>
      <c r="B1815" t="s">
        <v>323</v>
      </c>
      <c r="C1815">
        <v>2650000</v>
      </c>
      <c r="D1815" t="s">
        <v>10</v>
      </c>
      <c r="E1815">
        <v>2008</v>
      </c>
      <c r="F1815">
        <v>1798</v>
      </c>
      <c r="G1815">
        <v>118</v>
      </c>
      <c r="H1815">
        <v>160</v>
      </c>
      <c r="I1815" t="s">
        <v>1312</v>
      </c>
    </row>
    <row r="1816" spans="1:9" x14ac:dyDescent="0.3">
      <c r="A1816">
        <v>1815</v>
      </c>
      <c r="B1816" t="s">
        <v>353</v>
      </c>
      <c r="C1816">
        <v>2650000</v>
      </c>
      <c r="D1816" t="s">
        <v>19</v>
      </c>
      <c r="E1816">
        <v>2007</v>
      </c>
      <c r="F1816">
        <v>2698</v>
      </c>
      <c r="G1816">
        <v>132</v>
      </c>
      <c r="H1816">
        <v>179</v>
      </c>
      <c r="I1816" t="s">
        <v>1313</v>
      </c>
    </row>
    <row r="1817" spans="1:9" x14ac:dyDescent="0.3">
      <c r="A1817">
        <v>1816</v>
      </c>
      <c r="B1817" t="s">
        <v>276</v>
      </c>
      <c r="C1817">
        <v>2660000</v>
      </c>
      <c r="D1817" t="s">
        <v>10</v>
      </c>
      <c r="E1817">
        <v>2008</v>
      </c>
      <c r="F1817">
        <v>1798</v>
      </c>
      <c r="G1817">
        <v>118</v>
      </c>
      <c r="H1817">
        <v>160</v>
      </c>
      <c r="I1817" t="s">
        <v>1314</v>
      </c>
    </row>
    <row r="1818" spans="1:9" x14ac:dyDescent="0.3">
      <c r="A1818">
        <v>1817</v>
      </c>
      <c r="B1818" t="s">
        <v>354</v>
      </c>
      <c r="C1818">
        <v>2679999</v>
      </c>
      <c r="D1818" t="s">
        <v>10</v>
      </c>
      <c r="E1818">
        <v>2009</v>
      </c>
      <c r="F1818">
        <v>1798</v>
      </c>
      <c r="G1818">
        <v>88</v>
      </c>
      <c r="H1818">
        <v>120</v>
      </c>
      <c r="I1818" t="s">
        <v>1315</v>
      </c>
    </row>
    <row r="1819" spans="1:9" x14ac:dyDescent="0.3">
      <c r="A1819">
        <v>1818</v>
      </c>
      <c r="B1819" t="s">
        <v>1316</v>
      </c>
      <c r="C1819">
        <v>2690000</v>
      </c>
      <c r="D1819" t="s">
        <v>10</v>
      </c>
      <c r="E1819">
        <v>2011</v>
      </c>
      <c r="F1819">
        <v>1798</v>
      </c>
      <c r="G1819">
        <v>88</v>
      </c>
      <c r="H1819">
        <v>120</v>
      </c>
      <c r="I1819" t="s">
        <v>1317</v>
      </c>
    </row>
    <row r="1820" spans="1:9" x14ac:dyDescent="0.3">
      <c r="A1820">
        <v>1819</v>
      </c>
      <c r="B1820" t="s">
        <v>355</v>
      </c>
      <c r="C1820">
        <v>2690000</v>
      </c>
      <c r="D1820" t="s">
        <v>19</v>
      </c>
      <c r="E1820">
        <v>2009</v>
      </c>
      <c r="F1820">
        <v>2698</v>
      </c>
      <c r="G1820">
        <v>140</v>
      </c>
      <c r="H1820">
        <v>190</v>
      </c>
      <c r="I1820" t="s">
        <v>1318</v>
      </c>
    </row>
    <row r="1821" spans="1:9" x14ac:dyDescent="0.3">
      <c r="A1821">
        <v>1820</v>
      </c>
      <c r="B1821" t="s">
        <v>356</v>
      </c>
      <c r="C1821">
        <v>2699000</v>
      </c>
      <c r="D1821" t="s">
        <v>19</v>
      </c>
      <c r="E1821">
        <v>2009</v>
      </c>
      <c r="F1821">
        <v>1968</v>
      </c>
      <c r="G1821">
        <v>105</v>
      </c>
      <c r="H1821">
        <v>143</v>
      </c>
      <c r="I1821" t="s">
        <v>989</v>
      </c>
    </row>
    <row r="1822" spans="1:9" x14ac:dyDescent="0.3">
      <c r="A1822">
        <v>1821</v>
      </c>
      <c r="B1822" t="s">
        <v>357</v>
      </c>
      <c r="C1822">
        <v>2699000</v>
      </c>
      <c r="D1822" t="s">
        <v>19</v>
      </c>
      <c r="E1822">
        <v>2006</v>
      </c>
      <c r="F1822">
        <v>1968</v>
      </c>
      <c r="G1822">
        <v>103</v>
      </c>
      <c r="H1822">
        <v>140</v>
      </c>
      <c r="I1822" t="s">
        <v>1319</v>
      </c>
    </row>
    <row r="1823" spans="1:9" x14ac:dyDescent="0.3">
      <c r="A1823">
        <v>1822</v>
      </c>
      <c r="B1823" t="s">
        <v>358</v>
      </c>
      <c r="C1823">
        <v>2699000</v>
      </c>
      <c r="D1823" t="s">
        <v>19</v>
      </c>
      <c r="E1823">
        <v>2008</v>
      </c>
      <c r="F1823">
        <v>1968</v>
      </c>
      <c r="G1823">
        <v>105</v>
      </c>
      <c r="H1823">
        <v>143</v>
      </c>
      <c r="I1823" t="s">
        <v>1320</v>
      </c>
    </row>
    <row r="1824" spans="1:9" x14ac:dyDescent="0.3">
      <c r="A1824">
        <v>1823</v>
      </c>
      <c r="B1824" t="s">
        <v>33</v>
      </c>
      <c r="C1824">
        <v>2699999</v>
      </c>
      <c r="D1824" t="s">
        <v>19</v>
      </c>
      <c r="E1824">
        <v>2009</v>
      </c>
      <c r="F1824">
        <v>1968</v>
      </c>
      <c r="G1824">
        <v>105</v>
      </c>
      <c r="H1824">
        <v>143</v>
      </c>
      <c r="I1824" t="s">
        <v>1321</v>
      </c>
    </row>
    <row r="1825" spans="1:9" x14ac:dyDescent="0.3">
      <c r="A1825">
        <v>1824</v>
      </c>
      <c r="B1825" t="s">
        <v>359</v>
      </c>
      <c r="C1825">
        <v>2700000</v>
      </c>
      <c r="D1825" t="s">
        <v>19</v>
      </c>
      <c r="E1825">
        <v>2010</v>
      </c>
      <c r="F1825">
        <v>1968</v>
      </c>
      <c r="G1825">
        <v>105</v>
      </c>
      <c r="H1825">
        <v>143</v>
      </c>
      <c r="I1825" t="s">
        <v>948</v>
      </c>
    </row>
    <row r="1826" spans="1:9" x14ac:dyDescent="0.3">
      <c r="A1826">
        <v>1825</v>
      </c>
      <c r="B1826" t="s">
        <v>140</v>
      </c>
      <c r="C1826">
        <v>2700000</v>
      </c>
      <c r="D1826" t="s">
        <v>10</v>
      </c>
      <c r="E1826">
        <v>2002</v>
      </c>
      <c r="F1826">
        <v>2976</v>
      </c>
      <c r="G1826">
        <v>162</v>
      </c>
      <c r="H1826">
        <v>220</v>
      </c>
      <c r="I1826" t="s">
        <v>1322</v>
      </c>
    </row>
    <row r="1827" spans="1:9" x14ac:dyDescent="0.3">
      <c r="A1827">
        <v>1826</v>
      </c>
      <c r="B1827" t="s">
        <v>360</v>
      </c>
      <c r="C1827">
        <v>2700000</v>
      </c>
      <c r="D1827" t="s">
        <v>19</v>
      </c>
      <c r="E1827">
        <v>2010</v>
      </c>
      <c r="F1827">
        <v>1968</v>
      </c>
      <c r="G1827">
        <v>105</v>
      </c>
      <c r="H1827">
        <v>143</v>
      </c>
      <c r="I1827" t="s">
        <v>1076</v>
      </c>
    </row>
    <row r="1828" spans="1:9" x14ac:dyDescent="0.3">
      <c r="A1828">
        <v>1827</v>
      </c>
      <c r="B1828" t="s">
        <v>361</v>
      </c>
      <c r="C1828">
        <v>2749000</v>
      </c>
      <c r="D1828" t="s">
        <v>19</v>
      </c>
      <c r="E1828">
        <v>2009</v>
      </c>
      <c r="F1828">
        <v>1968</v>
      </c>
      <c r="G1828">
        <v>105</v>
      </c>
      <c r="H1828">
        <v>143</v>
      </c>
      <c r="I1828" t="s">
        <v>1323</v>
      </c>
    </row>
    <row r="1829" spans="1:9" x14ac:dyDescent="0.3">
      <c r="A1829">
        <v>1828</v>
      </c>
      <c r="B1829" t="s">
        <v>163</v>
      </c>
      <c r="C1829">
        <v>2750000</v>
      </c>
      <c r="D1829" t="s">
        <v>19</v>
      </c>
      <c r="E1829">
        <v>2008</v>
      </c>
      <c r="F1829">
        <v>2996</v>
      </c>
      <c r="G1829">
        <v>176</v>
      </c>
      <c r="H1829">
        <v>239</v>
      </c>
      <c r="I1829" t="s">
        <v>1324</v>
      </c>
    </row>
    <row r="1830" spans="1:9" x14ac:dyDescent="0.3">
      <c r="A1830">
        <v>1829</v>
      </c>
      <c r="B1830" t="s">
        <v>33</v>
      </c>
      <c r="C1830">
        <v>2750000</v>
      </c>
      <c r="D1830" t="s">
        <v>19</v>
      </c>
      <c r="E1830">
        <v>2008</v>
      </c>
      <c r="F1830">
        <v>1968</v>
      </c>
      <c r="G1830">
        <v>105</v>
      </c>
      <c r="H1830">
        <v>143</v>
      </c>
      <c r="I1830" t="s">
        <v>1325</v>
      </c>
    </row>
    <row r="1831" spans="1:9" x14ac:dyDescent="0.3">
      <c r="A1831">
        <v>1830</v>
      </c>
      <c r="B1831" t="s">
        <v>362</v>
      </c>
      <c r="C1831">
        <v>2750000</v>
      </c>
      <c r="D1831" t="s">
        <v>19</v>
      </c>
      <c r="E1831">
        <v>2008</v>
      </c>
      <c r="F1831">
        <v>1968</v>
      </c>
      <c r="G1831">
        <v>105</v>
      </c>
      <c r="H1831">
        <v>143</v>
      </c>
      <c r="I1831" t="s">
        <v>1197</v>
      </c>
    </row>
    <row r="1832" spans="1:9" x14ac:dyDescent="0.3">
      <c r="A1832">
        <v>1831</v>
      </c>
      <c r="B1832" t="s">
        <v>367</v>
      </c>
      <c r="C1832">
        <v>2790000</v>
      </c>
      <c r="D1832" t="s">
        <v>19</v>
      </c>
      <c r="E1832">
        <v>2009</v>
      </c>
      <c r="F1832">
        <v>1968</v>
      </c>
      <c r="G1832">
        <v>103</v>
      </c>
      <c r="H1832">
        <v>140</v>
      </c>
      <c r="I1832" t="s">
        <v>1326</v>
      </c>
    </row>
    <row r="1833" spans="1:9" x14ac:dyDescent="0.3">
      <c r="A1833">
        <v>1832</v>
      </c>
      <c r="B1833" t="s">
        <v>366</v>
      </c>
      <c r="C1833">
        <v>2789000</v>
      </c>
      <c r="D1833" t="s">
        <v>10</v>
      </c>
      <c r="E1833">
        <v>2009</v>
      </c>
      <c r="F1833">
        <v>1984</v>
      </c>
      <c r="G1833">
        <v>132</v>
      </c>
      <c r="H1833">
        <v>179</v>
      </c>
      <c r="I1833" t="s">
        <v>1327</v>
      </c>
    </row>
    <row r="1834" spans="1:9" x14ac:dyDescent="0.3">
      <c r="A1834">
        <v>1833</v>
      </c>
      <c r="B1834" t="s">
        <v>181</v>
      </c>
      <c r="C1834">
        <v>2790000</v>
      </c>
      <c r="D1834" t="s">
        <v>19</v>
      </c>
      <c r="E1834">
        <v>2008</v>
      </c>
      <c r="F1834">
        <v>1968</v>
      </c>
      <c r="G1834">
        <v>105</v>
      </c>
      <c r="H1834">
        <v>143</v>
      </c>
      <c r="I1834" t="s">
        <v>1025</v>
      </c>
    </row>
    <row r="1835" spans="1:9" x14ac:dyDescent="0.3">
      <c r="A1835">
        <v>1834</v>
      </c>
      <c r="B1835" t="s">
        <v>640</v>
      </c>
      <c r="C1835">
        <v>2800000</v>
      </c>
      <c r="D1835" t="s">
        <v>19</v>
      </c>
      <c r="E1835">
        <v>2014</v>
      </c>
      <c r="F1835">
        <v>1968</v>
      </c>
      <c r="G1835">
        <v>100</v>
      </c>
      <c r="H1835">
        <v>136</v>
      </c>
      <c r="I1835" t="s">
        <v>920</v>
      </c>
    </row>
    <row r="1836" spans="1:9" x14ac:dyDescent="0.3">
      <c r="A1836">
        <v>1835</v>
      </c>
      <c r="B1836" t="s">
        <v>368</v>
      </c>
      <c r="C1836">
        <v>2799000</v>
      </c>
      <c r="D1836" t="s">
        <v>19</v>
      </c>
      <c r="E1836">
        <v>2008</v>
      </c>
      <c r="F1836">
        <v>1968</v>
      </c>
      <c r="G1836">
        <v>88</v>
      </c>
      <c r="H1836">
        <v>120</v>
      </c>
      <c r="I1836" t="s">
        <v>1328</v>
      </c>
    </row>
    <row r="1837" spans="1:9" x14ac:dyDescent="0.3">
      <c r="A1837">
        <v>1836</v>
      </c>
      <c r="B1837" t="s">
        <v>382</v>
      </c>
      <c r="C1837">
        <v>2799000</v>
      </c>
      <c r="D1837" t="s">
        <v>19</v>
      </c>
      <c r="E1837">
        <v>2008</v>
      </c>
      <c r="F1837">
        <v>1968</v>
      </c>
      <c r="G1837">
        <v>105</v>
      </c>
      <c r="H1837">
        <v>143</v>
      </c>
      <c r="I1837" t="s">
        <v>1329</v>
      </c>
    </row>
    <row r="1838" spans="1:9" x14ac:dyDescent="0.3">
      <c r="A1838">
        <v>1837</v>
      </c>
      <c r="B1838" t="s">
        <v>34</v>
      </c>
      <c r="C1838">
        <v>2799999</v>
      </c>
      <c r="D1838" t="s">
        <v>19</v>
      </c>
      <c r="E1838">
        <v>2007</v>
      </c>
      <c r="F1838">
        <v>1896</v>
      </c>
      <c r="G1838">
        <v>85</v>
      </c>
      <c r="H1838">
        <v>116</v>
      </c>
      <c r="I1838" t="s">
        <v>948</v>
      </c>
    </row>
    <row r="1839" spans="1:9" x14ac:dyDescent="0.3">
      <c r="A1839">
        <v>1838</v>
      </c>
      <c r="B1839" t="s">
        <v>289</v>
      </c>
      <c r="C1839">
        <v>2799999</v>
      </c>
      <c r="D1839" t="s">
        <v>19</v>
      </c>
      <c r="E1839">
        <v>2010</v>
      </c>
      <c r="F1839">
        <v>1968</v>
      </c>
      <c r="G1839">
        <v>105</v>
      </c>
      <c r="H1839">
        <v>143</v>
      </c>
      <c r="I1839" t="s">
        <v>1330</v>
      </c>
    </row>
    <row r="1840" spans="1:9" x14ac:dyDescent="0.3">
      <c r="A1840">
        <v>1839</v>
      </c>
      <c r="B1840" t="s">
        <v>369</v>
      </c>
      <c r="C1840">
        <v>2799999</v>
      </c>
      <c r="D1840" t="s">
        <v>19</v>
      </c>
      <c r="E1840">
        <v>2008</v>
      </c>
      <c r="F1840">
        <v>2698</v>
      </c>
      <c r="G1840">
        <v>140</v>
      </c>
      <c r="H1840">
        <v>190</v>
      </c>
      <c r="I1840" t="s">
        <v>1099</v>
      </c>
    </row>
    <row r="1841" spans="1:9" x14ac:dyDescent="0.3">
      <c r="A1841">
        <v>1840</v>
      </c>
      <c r="B1841" t="s">
        <v>458</v>
      </c>
      <c r="C1841">
        <v>2800000</v>
      </c>
      <c r="D1841" t="s">
        <v>19</v>
      </c>
      <c r="E1841">
        <v>2009</v>
      </c>
      <c r="F1841">
        <v>2698</v>
      </c>
      <c r="G1841">
        <v>140</v>
      </c>
      <c r="H1841">
        <v>190</v>
      </c>
      <c r="I1841" t="s">
        <v>1331</v>
      </c>
    </row>
    <row r="1842" spans="1:9" x14ac:dyDescent="0.3">
      <c r="A1842">
        <v>1841</v>
      </c>
      <c r="B1842" t="s">
        <v>1332</v>
      </c>
      <c r="C1842">
        <v>2800000</v>
      </c>
      <c r="D1842" t="s">
        <v>19</v>
      </c>
      <c r="E1842">
        <v>2008</v>
      </c>
      <c r="F1842">
        <v>1968</v>
      </c>
      <c r="G1842">
        <v>105</v>
      </c>
      <c r="H1842">
        <v>143</v>
      </c>
      <c r="I1842" t="s">
        <v>1333</v>
      </c>
    </row>
    <row r="1843" spans="1:9" x14ac:dyDescent="0.3">
      <c r="A1843">
        <v>1842</v>
      </c>
      <c r="B1843" t="s">
        <v>33</v>
      </c>
      <c r="C1843">
        <v>2800000</v>
      </c>
      <c r="D1843" t="s">
        <v>19</v>
      </c>
      <c r="E1843">
        <v>2010</v>
      </c>
      <c r="F1843">
        <v>1968</v>
      </c>
      <c r="G1843">
        <v>105</v>
      </c>
      <c r="H1843">
        <v>143</v>
      </c>
      <c r="I1843" t="s">
        <v>1180</v>
      </c>
    </row>
    <row r="1844" spans="1:9" x14ac:dyDescent="0.3">
      <c r="A1844">
        <v>1843</v>
      </c>
      <c r="B1844" t="s">
        <v>370</v>
      </c>
      <c r="C1844">
        <v>2800000</v>
      </c>
      <c r="D1844" t="s">
        <v>10</v>
      </c>
      <c r="E1844">
        <v>2008</v>
      </c>
      <c r="F1844">
        <v>1984</v>
      </c>
      <c r="G1844">
        <v>155</v>
      </c>
      <c r="H1844">
        <v>211</v>
      </c>
      <c r="I1844" t="s">
        <v>1334</v>
      </c>
    </row>
    <row r="1845" spans="1:9" x14ac:dyDescent="0.3">
      <c r="A1845">
        <v>1844</v>
      </c>
      <c r="B1845" t="s">
        <v>372</v>
      </c>
      <c r="C1845">
        <v>2800000</v>
      </c>
      <c r="D1845" t="s">
        <v>19</v>
      </c>
      <c r="E1845">
        <v>2007</v>
      </c>
      <c r="F1845">
        <v>2976</v>
      </c>
      <c r="G1845">
        <v>171</v>
      </c>
      <c r="H1845">
        <v>232</v>
      </c>
      <c r="I1845" t="s">
        <v>1335</v>
      </c>
    </row>
    <row r="1846" spans="1:9" x14ac:dyDescent="0.3">
      <c r="A1846">
        <v>1845</v>
      </c>
      <c r="B1846" t="s">
        <v>39</v>
      </c>
      <c r="C1846">
        <v>2800000</v>
      </c>
      <c r="D1846" t="s">
        <v>19</v>
      </c>
      <c r="E1846">
        <v>2011</v>
      </c>
      <c r="F1846">
        <v>1968</v>
      </c>
      <c r="G1846">
        <v>105</v>
      </c>
      <c r="H1846">
        <v>143</v>
      </c>
      <c r="I1846" t="s">
        <v>1336</v>
      </c>
    </row>
    <row r="1847" spans="1:9" x14ac:dyDescent="0.3">
      <c r="A1847">
        <v>1846</v>
      </c>
      <c r="B1847" t="s">
        <v>272</v>
      </c>
      <c r="C1847">
        <v>2800000</v>
      </c>
      <c r="D1847" t="s">
        <v>10</v>
      </c>
      <c r="E1847">
        <v>2009</v>
      </c>
      <c r="F1847">
        <v>1798</v>
      </c>
      <c r="G1847">
        <v>118</v>
      </c>
      <c r="H1847">
        <v>160</v>
      </c>
      <c r="I1847" t="s">
        <v>1337</v>
      </c>
    </row>
    <row r="1848" spans="1:9" x14ac:dyDescent="0.3">
      <c r="A1848">
        <v>1847</v>
      </c>
      <c r="B1848" t="s">
        <v>360</v>
      </c>
      <c r="C1848">
        <v>2800000</v>
      </c>
      <c r="D1848" t="s">
        <v>19</v>
      </c>
      <c r="E1848">
        <v>2009</v>
      </c>
      <c r="F1848">
        <v>1968</v>
      </c>
      <c r="G1848">
        <v>105</v>
      </c>
      <c r="H1848">
        <v>143</v>
      </c>
      <c r="I1848" t="s">
        <v>968</v>
      </c>
    </row>
    <row r="1849" spans="1:9" x14ac:dyDescent="0.3">
      <c r="A1849">
        <v>1848</v>
      </c>
      <c r="B1849" t="s">
        <v>360</v>
      </c>
      <c r="C1849">
        <v>2800000</v>
      </c>
      <c r="D1849" t="s">
        <v>19</v>
      </c>
      <c r="E1849">
        <v>2010</v>
      </c>
      <c r="F1849">
        <v>1968</v>
      </c>
      <c r="G1849">
        <v>105</v>
      </c>
      <c r="H1849">
        <v>143</v>
      </c>
      <c r="I1849" t="s">
        <v>1338</v>
      </c>
    </row>
    <row r="1850" spans="1:9" x14ac:dyDescent="0.3">
      <c r="A1850">
        <v>1849</v>
      </c>
      <c r="B1850" t="s">
        <v>1339</v>
      </c>
      <c r="C1850">
        <v>2800000</v>
      </c>
      <c r="D1850" t="s">
        <v>10</v>
      </c>
      <c r="E1850">
        <v>2004</v>
      </c>
      <c r="F1850">
        <v>1781</v>
      </c>
      <c r="G1850">
        <v>120</v>
      </c>
      <c r="H1850">
        <v>163</v>
      </c>
      <c r="I1850" t="s">
        <v>1340</v>
      </c>
    </row>
    <row r="1851" spans="1:9" x14ac:dyDescent="0.3">
      <c r="A1851">
        <v>1850</v>
      </c>
      <c r="B1851" t="s">
        <v>374</v>
      </c>
      <c r="C1851">
        <v>2849000</v>
      </c>
      <c r="D1851" t="s">
        <v>19</v>
      </c>
      <c r="E1851">
        <v>2010</v>
      </c>
      <c r="F1851">
        <v>1968</v>
      </c>
      <c r="G1851">
        <v>88</v>
      </c>
      <c r="H1851">
        <v>120</v>
      </c>
      <c r="I1851" t="s">
        <v>1341</v>
      </c>
    </row>
    <row r="1852" spans="1:9" x14ac:dyDescent="0.3">
      <c r="A1852">
        <v>1851</v>
      </c>
      <c r="B1852" t="s">
        <v>375</v>
      </c>
      <c r="C1852">
        <v>2849000</v>
      </c>
      <c r="D1852" t="s">
        <v>19</v>
      </c>
      <c r="E1852">
        <v>2009</v>
      </c>
      <c r="F1852">
        <v>1968</v>
      </c>
      <c r="G1852">
        <v>88</v>
      </c>
      <c r="H1852">
        <v>120</v>
      </c>
      <c r="I1852" t="s">
        <v>1342</v>
      </c>
    </row>
    <row r="1853" spans="1:9" x14ac:dyDescent="0.3">
      <c r="A1853">
        <v>1852</v>
      </c>
      <c r="B1853" t="s">
        <v>377</v>
      </c>
      <c r="C1853">
        <v>2850000</v>
      </c>
      <c r="D1853" t="s">
        <v>19</v>
      </c>
      <c r="E1853">
        <v>2009</v>
      </c>
      <c r="F1853">
        <v>1968</v>
      </c>
      <c r="G1853">
        <v>88</v>
      </c>
      <c r="H1853">
        <v>120</v>
      </c>
      <c r="I1853" t="s">
        <v>968</v>
      </c>
    </row>
    <row r="1854" spans="1:9" x14ac:dyDescent="0.3">
      <c r="A1854">
        <v>1853</v>
      </c>
      <c r="B1854" t="s">
        <v>360</v>
      </c>
      <c r="C1854">
        <v>2850000</v>
      </c>
      <c r="D1854" t="s">
        <v>19</v>
      </c>
      <c r="E1854">
        <v>2009</v>
      </c>
      <c r="F1854">
        <v>1968</v>
      </c>
      <c r="G1854">
        <v>105</v>
      </c>
      <c r="H1854">
        <v>143</v>
      </c>
      <c r="I1854" t="s">
        <v>1343</v>
      </c>
    </row>
    <row r="1855" spans="1:9" x14ac:dyDescent="0.3">
      <c r="A1855">
        <v>1854</v>
      </c>
      <c r="B1855" t="s">
        <v>378</v>
      </c>
      <c r="C1855">
        <v>2850000</v>
      </c>
      <c r="D1855" t="s">
        <v>19</v>
      </c>
      <c r="E1855">
        <v>2008</v>
      </c>
      <c r="F1855">
        <v>1968</v>
      </c>
      <c r="G1855">
        <v>105</v>
      </c>
      <c r="H1855">
        <v>143</v>
      </c>
      <c r="I1855" t="s">
        <v>1061</v>
      </c>
    </row>
    <row r="1856" spans="1:9" x14ac:dyDescent="0.3">
      <c r="A1856">
        <v>1855</v>
      </c>
      <c r="B1856" t="s">
        <v>297</v>
      </c>
      <c r="C1856">
        <v>2890000</v>
      </c>
      <c r="D1856" t="s">
        <v>19</v>
      </c>
      <c r="E1856">
        <v>2011</v>
      </c>
      <c r="F1856">
        <v>1968</v>
      </c>
      <c r="G1856">
        <v>105</v>
      </c>
      <c r="H1856">
        <v>143</v>
      </c>
      <c r="I1856" t="s">
        <v>1344</v>
      </c>
    </row>
    <row r="1857" spans="1:9" x14ac:dyDescent="0.3">
      <c r="A1857">
        <v>1856</v>
      </c>
      <c r="B1857" t="s">
        <v>379</v>
      </c>
      <c r="C1857">
        <v>2890000</v>
      </c>
      <c r="D1857" t="s">
        <v>19</v>
      </c>
      <c r="E1857">
        <v>2011</v>
      </c>
      <c r="F1857">
        <v>1968</v>
      </c>
      <c r="G1857">
        <v>105</v>
      </c>
      <c r="H1857">
        <v>143</v>
      </c>
      <c r="I1857" t="s">
        <v>961</v>
      </c>
    </row>
    <row r="1858" spans="1:9" x14ac:dyDescent="0.3">
      <c r="A1858">
        <v>1857</v>
      </c>
      <c r="B1858" t="s">
        <v>341</v>
      </c>
      <c r="C1858">
        <v>2890000</v>
      </c>
      <c r="D1858" t="s">
        <v>19</v>
      </c>
      <c r="E1858">
        <v>2010</v>
      </c>
      <c r="F1858">
        <v>1968</v>
      </c>
      <c r="G1858">
        <v>88</v>
      </c>
      <c r="H1858">
        <v>120</v>
      </c>
      <c r="I1858" t="s">
        <v>1180</v>
      </c>
    </row>
    <row r="1859" spans="1:9" x14ac:dyDescent="0.3">
      <c r="A1859">
        <v>1858</v>
      </c>
      <c r="B1859" t="s">
        <v>339</v>
      </c>
      <c r="C1859">
        <v>2890000</v>
      </c>
      <c r="D1859" t="s">
        <v>10</v>
      </c>
      <c r="E1859">
        <v>2006</v>
      </c>
      <c r="F1859">
        <v>1984</v>
      </c>
      <c r="G1859">
        <v>147</v>
      </c>
      <c r="H1859">
        <v>200</v>
      </c>
      <c r="I1859" t="s">
        <v>1345</v>
      </c>
    </row>
    <row r="1860" spans="1:9" x14ac:dyDescent="0.3">
      <c r="A1860">
        <v>1859</v>
      </c>
      <c r="B1860" t="s">
        <v>380</v>
      </c>
      <c r="C1860">
        <v>2898000</v>
      </c>
      <c r="D1860" t="s">
        <v>19</v>
      </c>
      <c r="E1860">
        <v>2008</v>
      </c>
      <c r="F1860">
        <v>1968</v>
      </c>
      <c r="G1860">
        <v>105</v>
      </c>
      <c r="H1860">
        <v>143</v>
      </c>
      <c r="I1860" t="s">
        <v>1346</v>
      </c>
    </row>
    <row r="1861" spans="1:9" x14ac:dyDescent="0.3">
      <c r="A1861">
        <v>1860</v>
      </c>
      <c r="B1861" t="s">
        <v>381</v>
      </c>
      <c r="C1861">
        <v>2899000</v>
      </c>
      <c r="D1861" t="s">
        <v>10</v>
      </c>
      <c r="E1861">
        <v>2009</v>
      </c>
      <c r="F1861">
        <v>1984</v>
      </c>
      <c r="G1861">
        <v>155</v>
      </c>
      <c r="H1861">
        <v>211</v>
      </c>
      <c r="I1861" t="s">
        <v>1347</v>
      </c>
    </row>
    <row r="1862" spans="1:9" x14ac:dyDescent="0.3">
      <c r="A1862">
        <v>1861</v>
      </c>
      <c r="B1862" t="s">
        <v>268</v>
      </c>
      <c r="C1862">
        <v>2899990</v>
      </c>
      <c r="D1862" t="s">
        <v>10</v>
      </c>
      <c r="E1862">
        <v>2008</v>
      </c>
      <c r="F1862">
        <v>1798</v>
      </c>
      <c r="G1862">
        <v>118</v>
      </c>
      <c r="H1862">
        <v>160</v>
      </c>
      <c r="I1862" t="s">
        <v>1025</v>
      </c>
    </row>
    <row r="1863" spans="1:9" x14ac:dyDescent="0.3">
      <c r="A1863">
        <v>1862</v>
      </c>
      <c r="B1863" t="s">
        <v>383</v>
      </c>
      <c r="C1863">
        <v>2899999</v>
      </c>
      <c r="D1863" t="s">
        <v>19</v>
      </c>
      <c r="E1863">
        <v>2009</v>
      </c>
      <c r="F1863">
        <v>1968</v>
      </c>
      <c r="G1863">
        <v>88</v>
      </c>
      <c r="H1863">
        <v>120</v>
      </c>
      <c r="I1863" t="s">
        <v>1348</v>
      </c>
    </row>
    <row r="1864" spans="1:9" x14ac:dyDescent="0.3">
      <c r="A1864">
        <v>1863</v>
      </c>
      <c r="B1864" t="s">
        <v>293</v>
      </c>
      <c r="C1864">
        <v>2900000</v>
      </c>
      <c r="D1864" t="s">
        <v>19</v>
      </c>
      <c r="E1864">
        <v>2010</v>
      </c>
      <c r="F1864">
        <v>1968</v>
      </c>
      <c r="G1864">
        <v>105</v>
      </c>
      <c r="H1864">
        <v>143</v>
      </c>
      <c r="I1864" t="s">
        <v>1002</v>
      </c>
    </row>
    <row r="1865" spans="1:9" x14ac:dyDescent="0.3">
      <c r="A1865">
        <v>1864</v>
      </c>
      <c r="B1865" t="s">
        <v>384</v>
      </c>
      <c r="C1865">
        <v>2700000</v>
      </c>
      <c r="D1865" t="s">
        <v>10</v>
      </c>
      <c r="E1865">
        <v>2012</v>
      </c>
      <c r="F1865">
        <v>1798</v>
      </c>
      <c r="G1865">
        <v>118</v>
      </c>
      <c r="H1865">
        <v>160</v>
      </c>
      <c r="I1865" t="s">
        <v>1349</v>
      </c>
    </row>
    <row r="1866" spans="1:9" x14ac:dyDescent="0.3">
      <c r="A1866">
        <v>1865</v>
      </c>
      <c r="B1866" t="s">
        <v>37</v>
      </c>
      <c r="C1866">
        <v>2950000</v>
      </c>
      <c r="D1866" t="s">
        <v>19</v>
      </c>
      <c r="E1866">
        <v>2011</v>
      </c>
      <c r="F1866">
        <v>1968</v>
      </c>
      <c r="G1866">
        <v>105</v>
      </c>
      <c r="H1866">
        <v>143</v>
      </c>
      <c r="I1866" t="s">
        <v>1198</v>
      </c>
    </row>
    <row r="1867" spans="1:9" x14ac:dyDescent="0.3">
      <c r="A1867">
        <v>1866</v>
      </c>
      <c r="B1867" t="s">
        <v>385</v>
      </c>
      <c r="C1867">
        <v>2950000</v>
      </c>
      <c r="D1867" t="s">
        <v>10</v>
      </c>
      <c r="E1867">
        <v>2010</v>
      </c>
      <c r="F1867">
        <v>1984</v>
      </c>
      <c r="G1867">
        <v>155</v>
      </c>
      <c r="H1867">
        <v>211</v>
      </c>
      <c r="I1867" t="s">
        <v>941</v>
      </c>
    </row>
    <row r="1868" spans="1:9" x14ac:dyDescent="0.3">
      <c r="A1868">
        <v>1867</v>
      </c>
      <c r="B1868" t="s">
        <v>386</v>
      </c>
      <c r="C1868">
        <v>2950000</v>
      </c>
      <c r="D1868" t="s">
        <v>19</v>
      </c>
      <c r="E1868">
        <v>2011</v>
      </c>
      <c r="F1868">
        <v>1968</v>
      </c>
      <c r="G1868">
        <v>100</v>
      </c>
      <c r="H1868">
        <v>136</v>
      </c>
      <c r="I1868" t="s">
        <v>1330</v>
      </c>
    </row>
    <row r="1869" spans="1:9" x14ac:dyDescent="0.3">
      <c r="A1869">
        <v>1868</v>
      </c>
      <c r="B1869" t="s">
        <v>387</v>
      </c>
      <c r="C1869">
        <v>2950000</v>
      </c>
      <c r="D1869" t="s">
        <v>19</v>
      </c>
      <c r="E1869">
        <v>2007</v>
      </c>
      <c r="F1869">
        <v>1968</v>
      </c>
      <c r="G1869">
        <v>103</v>
      </c>
      <c r="H1869">
        <v>140</v>
      </c>
      <c r="I1869" t="s">
        <v>1350</v>
      </c>
    </row>
    <row r="1870" spans="1:9" x14ac:dyDescent="0.3">
      <c r="A1870">
        <v>1869</v>
      </c>
      <c r="B1870" t="s">
        <v>379</v>
      </c>
      <c r="C1870">
        <v>2990000</v>
      </c>
      <c r="D1870" t="s">
        <v>19</v>
      </c>
      <c r="E1870">
        <v>2011</v>
      </c>
      <c r="F1870">
        <v>1968</v>
      </c>
      <c r="G1870">
        <v>105</v>
      </c>
      <c r="H1870">
        <v>143</v>
      </c>
      <c r="I1870" t="s">
        <v>1351</v>
      </c>
    </row>
    <row r="1871" spans="1:9" x14ac:dyDescent="0.3">
      <c r="A1871">
        <v>1870</v>
      </c>
      <c r="B1871" t="s">
        <v>388</v>
      </c>
      <c r="C1871">
        <v>2990000</v>
      </c>
      <c r="D1871" t="s">
        <v>19</v>
      </c>
      <c r="E1871">
        <v>2008</v>
      </c>
      <c r="F1871">
        <v>1968</v>
      </c>
      <c r="G1871">
        <v>105</v>
      </c>
      <c r="H1871">
        <v>143</v>
      </c>
      <c r="I1871" t="s">
        <v>1352</v>
      </c>
    </row>
    <row r="1872" spans="1:9" x14ac:dyDescent="0.3">
      <c r="A1872">
        <v>1871</v>
      </c>
      <c r="B1872" t="s">
        <v>389</v>
      </c>
      <c r="C1872">
        <v>2990000</v>
      </c>
      <c r="D1872" t="s">
        <v>10</v>
      </c>
      <c r="E1872">
        <v>2011</v>
      </c>
      <c r="F1872">
        <v>1984</v>
      </c>
      <c r="G1872">
        <v>132</v>
      </c>
      <c r="H1872">
        <v>179</v>
      </c>
      <c r="I1872" t="s">
        <v>1353</v>
      </c>
    </row>
    <row r="1873" spans="1:9" x14ac:dyDescent="0.3">
      <c r="A1873">
        <v>1872</v>
      </c>
      <c r="B1873" t="s">
        <v>390</v>
      </c>
      <c r="C1873">
        <v>2990000</v>
      </c>
      <c r="D1873" t="s">
        <v>19</v>
      </c>
      <c r="E1873">
        <v>2008</v>
      </c>
      <c r="F1873">
        <v>1968</v>
      </c>
      <c r="G1873">
        <v>103</v>
      </c>
      <c r="H1873">
        <v>140</v>
      </c>
      <c r="I1873" t="s">
        <v>1354</v>
      </c>
    </row>
    <row r="1874" spans="1:9" x14ac:dyDescent="0.3">
      <c r="A1874">
        <v>1873</v>
      </c>
      <c r="B1874" t="s">
        <v>391</v>
      </c>
      <c r="C1874">
        <v>2990000</v>
      </c>
      <c r="D1874" t="s">
        <v>19</v>
      </c>
      <c r="E1874">
        <v>2011</v>
      </c>
      <c r="F1874">
        <v>2698</v>
      </c>
      <c r="G1874">
        <v>140</v>
      </c>
      <c r="H1874">
        <v>190</v>
      </c>
      <c r="I1874" t="s">
        <v>1355</v>
      </c>
    </row>
    <row r="1875" spans="1:9" x14ac:dyDescent="0.3">
      <c r="A1875">
        <v>1874</v>
      </c>
      <c r="B1875" t="s">
        <v>392</v>
      </c>
      <c r="C1875">
        <v>2990000</v>
      </c>
      <c r="D1875" t="s">
        <v>19</v>
      </c>
      <c r="E1875">
        <v>2008</v>
      </c>
      <c r="F1875">
        <v>1968</v>
      </c>
      <c r="G1875">
        <v>105</v>
      </c>
      <c r="H1875">
        <v>143</v>
      </c>
      <c r="I1875" t="s">
        <v>1356</v>
      </c>
    </row>
    <row r="1876" spans="1:9" x14ac:dyDescent="0.3">
      <c r="A1876">
        <v>1875</v>
      </c>
      <c r="B1876" t="s">
        <v>33</v>
      </c>
      <c r="C1876">
        <v>2999999</v>
      </c>
      <c r="D1876" t="s">
        <v>19</v>
      </c>
      <c r="E1876">
        <v>2009</v>
      </c>
      <c r="F1876">
        <v>2000</v>
      </c>
      <c r="G1876">
        <v>105</v>
      </c>
      <c r="H1876">
        <v>143</v>
      </c>
      <c r="I1876" t="s">
        <v>1357</v>
      </c>
    </row>
    <row r="1877" spans="1:9" x14ac:dyDescent="0.3">
      <c r="A1877">
        <v>1876</v>
      </c>
      <c r="B1877" t="s">
        <v>393</v>
      </c>
      <c r="C1877">
        <v>2998000</v>
      </c>
      <c r="D1877" t="s">
        <v>10</v>
      </c>
      <c r="E1877">
        <v>2009</v>
      </c>
      <c r="F1877">
        <v>1984</v>
      </c>
      <c r="G1877">
        <v>132</v>
      </c>
      <c r="H1877">
        <v>179</v>
      </c>
      <c r="I1877" t="s">
        <v>1358</v>
      </c>
    </row>
    <row r="1878" spans="1:9" x14ac:dyDescent="0.3">
      <c r="A1878">
        <v>1877</v>
      </c>
      <c r="B1878" t="s">
        <v>391</v>
      </c>
      <c r="C1878">
        <v>2999000</v>
      </c>
      <c r="D1878" t="s">
        <v>19</v>
      </c>
      <c r="E1878">
        <v>2009</v>
      </c>
      <c r="F1878">
        <v>2698</v>
      </c>
      <c r="G1878">
        <v>140</v>
      </c>
      <c r="H1878">
        <v>190</v>
      </c>
      <c r="I1878" t="s">
        <v>999</v>
      </c>
    </row>
    <row r="1879" spans="1:9" x14ac:dyDescent="0.3">
      <c r="A1879">
        <v>1878</v>
      </c>
      <c r="B1879" t="s">
        <v>394</v>
      </c>
      <c r="C1879">
        <v>2999000</v>
      </c>
      <c r="D1879" t="s">
        <v>10</v>
      </c>
      <c r="E1879">
        <v>2011</v>
      </c>
      <c r="F1879">
        <v>1798</v>
      </c>
      <c r="G1879">
        <v>118</v>
      </c>
      <c r="H1879">
        <v>160</v>
      </c>
      <c r="I1879" t="s">
        <v>935</v>
      </c>
    </row>
    <row r="1880" spans="1:9" x14ac:dyDescent="0.3">
      <c r="A1880">
        <v>1879</v>
      </c>
      <c r="B1880" t="s">
        <v>181</v>
      </c>
      <c r="C1880">
        <v>2999000</v>
      </c>
      <c r="D1880" t="s">
        <v>19</v>
      </c>
      <c r="E1880">
        <v>2009</v>
      </c>
      <c r="F1880">
        <v>1968</v>
      </c>
      <c r="G1880">
        <v>105</v>
      </c>
      <c r="H1880">
        <v>143</v>
      </c>
      <c r="I1880" t="s">
        <v>1359</v>
      </c>
    </row>
    <row r="1881" spans="1:9" x14ac:dyDescent="0.3">
      <c r="A1881">
        <v>1880</v>
      </c>
      <c r="B1881" t="s">
        <v>323</v>
      </c>
      <c r="C1881">
        <v>2999000</v>
      </c>
      <c r="D1881" t="s">
        <v>10</v>
      </c>
      <c r="E1881">
        <v>2009</v>
      </c>
      <c r="F1881">
        <v>1798</v>
      </c>
      <c r="G1881">
        <v>118</v>
      </c>
      <c r="H1881">
        <v>160</v>
      </c>
      <c r="I1881" t="s">
        <v>1360</v>
      </c>
    </row>
    <row r="1882" spans="1:9" x14ac:dyDescent="0.3">
      <c r="A1882">
        <v>1881</v>
      </c>
      <c r="B1882" t="s">
        <v>395</v>
      </c>
      <c r="C1882">
        <v>2999000</v>
      </c>
      <c r="D1882" t="s">
        <v>10</v>
      </c>
      <c r="E1882">
        <v>2007</v>
      </c>
      <c r="F1882">
        <v>3123</v>
      </c>
      <c r="G1882">
        <v>188</v>
      </c>
      <c r="H1882">
        <v>256</v>
      </c>
      <c r="I1882" t="s">
        <v>1361</v>
      </c>
    </row>
    <row r="1883" spans="1:9" x14ac:dyDescent="0.3">
      <c r="A1883">
        <v>1882</v>
      </c>
      <c r="B1883" t="s">
        <v>396</v>
      </c>
      <c r="C1883">
        <v>2999900</v>
      </c>
      <c r="D1883" t="s">
        <v>19</v>
      </c>
      <c r="E1883">
        <v>2008</v>
      </c>
      <c r="F1883">
        <v>1968</v>
      </c>
      <c r="G1883">
        <v>105</v>
      </c>
      <c r="H1883">
        <v>143</v>
      </c>
      <c r="I1883" t="s">
        <v>1023</v>
      </c>
    </row>
    <row r="1884" spans="1:9" x14ac:dyDescent="0.3">
      <c r="A1884">
        <v>1883</v>
      </c>
      <c r="B1884" t="s">
        <v>188</v>
      </c>
      <c r="C1884">
        <v>2999999</v>
      </c>
      <c r="D1884" t="s">
        <v>19</v>
      </c>
      <c r="E1884">
        <v>2009</v>
      </c>
      <c r="F1884">
        <v>1968</v>
      </c>
      <c r="G1884">
        <v>103</v>
      </c>
      <c r="H1884">
        <v>140</v>
      </c>
      <c r="I1884" t="s">
        <v>1200</v>
      </c>
    </row>
    <row r="1885" spans="1:9" x14ac:dyDescent="0.3">
      <c r="A1885">
        <v>1884</v>
      </c>
      <c r="B1885" t="s">
        <v>1362</v>
      </c>
      <c r="C1885">
        <v>2999999</v>
      </c>
      <c r="D1885" t="s">
        <v>19</v>
      </c>
      <c r="E1885">
        <v>2009</v>
      </c>
      <c r="F1885">
        <v>2698</v>
      </c>
      <c r="G1885">
        <v>140</v>
      </c>
      <c r="H1885">
        <v>190</v>
      </c>
      <c r="I1885" t="s">
        <v>1032</v>
      </c>
    </row>
    <row r="1886" spans="1:9" x14ac:dyDescent="0.3">
      <c r="A1886">
        <v>1885</v>
      </c>
      <c r="B1886" t="s">
        <v>293</v>
      </c>
      <c r="C1886">
        <v>2999999</v>
      </c>
      <c r="D1886" t="s">
        <v>19</v>
      </c>
      <c r="E1886">
        <v>2012</v>
      </c>
      <c r="F1886">
        <v>1998</v>
      </c>
      <c r="G1886">
        <v>106</v>
      </c>
      <c r="H1886">
        <v>144</v>
      </c>
      <c r="I1886" t="s">
        <v>1363</v>
      </c>
    </row>
    <row r="1887" spans="1:9" x14ac:dyDescent="0.3">
      <c r="A1887">
        <v>1886</v>
      </c>
      <c r="B1887" t="s">
        <v>214</v>
      </c>
      <c r="C1887">
        <v>2999999</v>
      </c>
      <c r="D1887" t="s">
        <v>19</v>
      </c>
      <c r="E1887">
        <v>2008</v>
      </c>
      <c r="F1887">
        <v>1968</v>
      </c>
      <c r="G1887">
        <v>105</v>
      </c>
      <c r="H1887">
        <v>143</v>
      </c>
      <c r="I1887" t="s">
        <v>1096</v>
      </c>
    </row>
    <row r="1888" spans="1:9" x14ac:dyDescent="0.3">
      <c r="A1888">
        <v>1887</v>
      </c>
      <c r="B1888" t="s">
        <v>398</v>
      </c>
      <c r="C1888">
        <v>2999999</v>
      </c>
      <c r="D1888" t="s">
        <v>10</v>
      </c>
      <c r="E1888">
        <v>2008</v>
      </c>
      <c r="F1888">
        <v>1798</v>
      </c>
      <c r="G1888">
        <v>118</v>
      </c>
      <c r="H1888">
        <v>160</v>
      </c>
      <c r="I1888" t="s">
        <v>1265</v>
      </c>
    </row>
    <row r="1889" spans="1:9" x14ac:dyDescent="0.3">
      <c r="A1889">
        <v>1888</v>
      </c>
      <c r="B1889" t="s">
        <v>214</v>
      </c>
      <c r="C1889">
        <v>2999999</v>
      </c>
      <c r="D1889" t="s">
        <v>19</v>
      </c>
      <c r="E1889">
        <v>2009</v>
      </c>
      <c r="F1889">
        <v>1968</v>
      </c>
      <c r="G1889">
        <v>105</v>
      </c>
      <c r="H1889">
        <v>143</v>
      </c>
      <c r="I1889" t="s">
        <v>1083</v>
      </c>
    </row>
    <row r="1890" spans="1:9" x14ac:dyDescent="0.3">
      <c r="A1890">
        <v>1889</v>
      </c>
      <c r="B1890" t="s">
        <v>399</v>
      </c>
      <c r="C1890">
        <v>2999999</v>
      </c>
      <c r="D1890" t="s">
        <v>19</v>
      </c>
      <c r="E1890">
        <v>2011</v>
      </c>
      <c r="F1890">
        <v>1968</v>
      </c>
      <c r="G1890">
        <v>105</v>
      </c>
      <c r="H1890">
        <v>143</v>
      </c>
      <c r="I1890" t="s">
        <v>1163</v>
      </c>
    </row>
    <row r="1891" spans="1:9" x14ac:dyDescent="0.3">
      <c r="A1891">
        <v>1890</v>
      </c>
      <c r="B1891" t="s">
        <v>400</v>
      </c>
      <c r="C1891">
        <v>2999999</v>
      </c>
      <c r="D1891" t="s">
        <v>19</v>
      </c>
      <c r="E1891">
        <v>2008</v>
      </c>
      <c r="F1891">
        <v>1968</v>
      </c>
      <c r="G1891">
        <v>105</v>
      </c>
      <c r="H1891">
        <v>143</v>
      </c>
      <c r="I1891" t="s">
        <v>1364</v>
      </c>
    </row>
    <row r="1892" spans="1:9" x14ac:dyDescent="0.3">
      <c r="A1892">
        <v>1891</v>
      </c>
      <c r="B1892" t="s">
        <v>401</v>
      </c>
      <c r="C1892">
        <v>2999999</v>
      </c>
      <c r="D1892" t="s">
        <v>19</v>
      </c>
      <c r="E1892">
        <v>2011</v>
      </c>
      <c r="F1892">
        <v>1968</v>
      </c>
      <c r="G1892">
        <v>100</v>
      </c>
      <c r="H1892">
        <v>136</v>
      </c>
      <c r="I1892" t="s">
        <v>1365</v>
      </c>
    </row>
    <row r="1893" spans="1:9" x14ac:dyDescent="0.3">
      <c r="A1893">
        <v>1892</v>
      </c>
      <c r="B1893" t="s">
        <v>1366</v>
      </c>
      <c r="C1893">
        <v>3000000</v>
      </c>
      <c r="D1893" t="s">
        <v>19</v>
      </c>
      <c r="E1893">
        <v>2010</v>
      </c>
      <c r="F1893">
        <v>1995</v>
      </c>
      <c r="G1893">
        <v>88</v>
      </c>
      <c r="H1893">
        <v>120</v>
      </c>
      <c r="I1893" t="s">
        <v>59</v>
      </c>
    </row>
    <row r="1894" spans="1:9" x14ac:dyDescent="0.3">
      <c r="A1894">
        <v>1893</v>
      </c>
      <c r="B1894" t="s">
        <v>33</v>
      </c>
      <c r="C1894">
        <v>3000000</v>
      </c>
      <c r="D1894" t="s">
        <v>19</v>
      </c>
      <c r="E1894">
        <v>2009</v>
      </c>
      <c r="F1894">
        <v>1968</v>
      </c>
      <c r="G1894">
        <v>125</v>
      </c>
      <c r="H1894">
        <v>170</v>
      </c>
      <c r="I1894" t="s">
        <v>1367</v>
      </c>
    </row>
    <row r="1895" spans="1:9" x14ac:dyDescent="0.3">
      <c r="A1895">
        <v>1894</v>
      </c>
      <c r="B1895" t="s">
        <v>403</v>
      </c>
      <c r="C1895">
        <v>3000000</v>
      </c>
      <c r="D1895" t="s">
        <v>19</v>
      </c>
      <c r="E1895">
        <v>2012</v>
      </c>
      <c r="F1895">
        <v>2967</v>
      </c>
      <c r="G1895">
        <v>150</v>
      </c>
      <c r="H1895">
        <v>204</v>
      </c>
      <c r="I1895" t="s">
        <v>1157</v>
      </c>
    </row>
    <row r="1896" spans="1:9" x14ac:dyDescent="0.3">
      <c r="A1896">
        <v>1895</v>
      </c>
      <c r="B1896" t="s">
        <v>33</v>
      </c>
      <c r="C1896">
        <v>3000000</v>
      </c>
      <c r="D1896" t="s">
        <v>19</v>
      </c>
      <c r="E1896">
        <v>2009</v>
      </c>
      <c r="F1896">
        <v>1968</v>
      </c>
      <c r="G1896">
        <v>105</v>
      </c>
      <c r="H1896">
        <v>143</v>
      </c>
      <c r="I1896" t="s">
        <v>946</v>
      </c>
    </row>
    <row r="1897" spans="1:9" x14ac:dyDescent="0.3">
      <c r="A1897">
        <v>1896</v>
      </c>
      <c r="B1897" t="s">
        <v>404</v>
      </c>
      <c r="C1897">
        <v>3000000</v>
      </c>
      <c r="D1897" t="s">
        <v>10</v>
      </c>
      <c r="E1897">
        <v>2009</v>
      </c>
      <c r="F1897">
        <v>1798</v>
      </c>
      <c r="G1897">
        <v>88</v>
      </c>
      <c r="H1897">
        <v>120</v>
      </c>
      <c r="I1897" t="s">
        <v>1368</v>
      </c>
    </row>
    <row r="1898" spans="1:9" x14ac:dyDescent="0.3">
      <c r="A1898">
        <v>1897</v>
      </c>
      <c r="B1898" t="s">
        <v>40</v>
      </c>
      <c r="C1898">
        <v>2990000</v>
      </c>
      <c r="D1898" t="s">
        <v>19</v>
      </c>
      <c r="E1898">
        <v>2012</v>
      </c>
      <c r="F1898">
        <v>1968</v>
      </c>
      <c r="G1898">
        <v>105</v>
      </c>
      <c r="H1898">
        <v>143</v>
      </c>
      <c r="I1898" t="s">
        <v>1081</v>
      </c>
    </row>
    <row r="1899" spans="1:9" x14ac:dyDescent="0.3">
      <c r="A1899">
        <v>1898</v>
      </c>
      <c r="B1899" t="s">
        <v>405</v>
      </c>
      <c r="C1899">
        <v>3049000</v>
      </c>
      <c r="D1899" t="s">
        <v>10</v>
      </c>
      <c r="E1899">
        <v>2010</v>
      </c>
      <c r="F1899">
        <v>1798</v>
      </c>
      <c r="G1899">
        <v>118</v>
      </c>
      <c r="H1899">
        <v>160</v>
      </c>
      <c r="I1899" t="s">
        <v>1369</v>
      </c>
    </row>
    <row r="1900" spans="1:9" x14ac:dyDescent="0.3">
      <c r="A1900">
        <v>1899</v>
      </c>
      <c r="B1900" t="s">
        <v>1370</v>
      </c>
      <c r="C1900">
        <v>3050000</v>
      </c>
      <c r="D1900" t="s">
        <v>19</v>
      </c>
      <c r="E1900">
        <v>2007</v>
      </c>
      <c r="F1900">
        <v>2967</v>
      </c>
      <c r="G1900">
        <v>171</v>
      </c>
      <c r="H1900">
        <v>232</v>
      </c>
      <c r="I1900" t="s">
        <v>1371</v>
      </c>
    </row>
    <row r="1901" spans="1:9" x14ac:dyDescent="0.3">
      <c r="A1901">
        <v>1900</v>
      </c>
      <c r="B1901" t="s">
        <v>406</v>
      </c>
      <c r="C1901">
        <v>3050000</v>
      </c>
      <c r="D1901" t="s">
        <v>10</v>
      </c>
      <c r="E1901">
        <v>2010</v>
      </c>
      <c r="F1901">
        <v>1984</v>
      </c>
      <c r="G1901">
        <v>132</v>
      </c>
      <c r="H1901">
        <v>179</v>
      </c>
      <c r="I1901" t="s">
        <v>1372</v>
      </c>
    </row>
    <row r="1902" spans="1:9" x14ac:dyDescent="0.3">
      <c r="A1902">
        <v>1901</v>
      </c>
      <c r="B1902" t="s">
        <v>434</v>
      </c>
      <c r="C1902">
        <v>3080000</v>
      </c>
      <c r="D1902" t="s">
        <v>19</v>
      </c>
      <c r="E1902">
        <v>2012</v>
      </c>
      <c r="F1902">
        <v>1968</v>
      </c>
      <c r="G1902">
        <v>130</v>
      </c>
      <c r="H1902">
        <v>177</v>
      </c>
      <c r="I1902" t="s">
        <v>1373</v>
      </c>
    </row>
    <row r="1903" spans="1:9" x14ac:dyDescent="0.3">
      <c r="A1903">
        <v>1902</v>
      </c>
      <c r="B1903" t="s">
        <v>407</v>
      </c>
      <c r="C1903">
        <v>3090000</v>
      </c>
      <c r="D1903" t="s">
        <v>10</v>
      </c>
      <c r="E1903">
        <v>2009</v>
      </c>
      <c r="F1903">
        <v>1798</v>
      </c>
      <c r="G1903">
        <v>118</v>
      </c>
      <c r="H1903">
        <v>160</v>
      </c>
      <c r="I1903" t="s">
        <v>1374</v>
      </c>
    </row>
    <row r="1904" spans="1:9" x14ac:dyDescent="0.3">
      <c r="A1904">
        <v>1903</v>
      </c>
      <c r="B1904" t="s">
        <v>181</v>
      </c>
      <c r="C1904">
        <v>3090000</v>
      </c>
      <c r="D1904" t="s">
        <v>19</v>
      </c>
      <c r="E1904">
        <v>2009</v>
      </c>
      <c r="F1904">
        <v>1968</v>
      </c>
      <c r="G1904">
        <v>105</v>
      </c>
      <c r="H1904">
        <v>143</v>
      </c>
      <c r="I1904" t="s">
        <v>916</v>
      </c>
    </row>
    <row r="1905" spans="1:9" x14ac:dyDescent="0.3">
      <c r="A1905">
        <v>1904</v>
      </c>
      <c r="B1905" t="s">
        <v>40</v>
      </c>
      <c r="C1905">
        <v>3099000</v>
      </c>
      <c r="D1905" t="s">
        <v>19</v>
      </c>
      <c r="E1905">
        <v>2014</v>
      </c>
      <c r="F1905">
        <v>1968</v>
      </c>
      <c r="G1905">
        <v>110</v>
      </c>
      <c r="H1905">
        <v>150</v>
      </c>
      <c r="I1905" t="s">
        <v>1375</v>
      </c>
    </row>
    <row r="1906" spans="1:9" x14ac:dyDescent="0.3">
      <c r="A1906">
        <v>1905</v>
      </c>
      <c r="B1906" t="s">
        <v>408</v>
      </c>
      <c r="C1906">
        <v>3100000</v>
      </c>
      <c r="D1906" t="s">
        <v>19</v>
      </c>
      <c r="E1906">
        <v>2011</v>
      </c>
      <c r="F1906">
        <v>1968</v>
      </c>
      <c r="G1906">
        <v>105</v>
      </c>
      <c r="H1906">
        <v>143</v>
      </c>
      <c r="I1906" t="s">
        <v>1376</v>
      </c>
    </row>
    <row r="1907" spans="1:9" x14ac:dyDescent="0.3">
      <c r="A1907">
        <v>1906</v>
      </c>
      <c r="B1907" t="s">
        <v>409</v>
      </c>
      <c r="C1907">
        <v>3100000</v>
      </c>
      <c r="D1907" t="s">
        <v>19</v>
      </c>
      <c r="E1907">
        <v>2010</v>
      </c>
      <c r="F1907">
        <v>1968</v>
      </c>
      <c r="G1907">
        <v>105</v>
      </c>
      <c r="H1907">
        <v>143</v>
      </c>
      <c r="I1907" t="s">
        <v>939</v>
      </c>
    </row>
    <row r="1908" spans="1:9" x14ac:dyDescent="0.3">
      <c r="A1908">
        <v>1907</v>
      </c>
      <c r="B1908" t="s">
        <v>410</v>
      </c>
      <c r="C1908">
        <v>3100000</v>
      </c>
      <c r="D1908" t="s">
        <v>19</v>
      </c>
      <c r="E1908">
        <v>2010</v>
      </c>
      <c r="F1908">
        <v>1968</v>
      </c>
      <c r="G1908">
        <v>125</v>
      </c>
      <c r="H1908">
        <v>170</v>
      </c>
      <c r="I1908" t="s">
        <v>1377</v>
      </c>
    </row>
    <row r="1909" spans="1:9" x14ac:dyDescent="0.3">
      <c r="A1909">
        <v>1908</v>
      </c>
      <c r="B1909" t="s">
        <v>412</v>
      </c>
      <c r="C1909">
        <v>3100000</v>
      </c>
      <c r="D1909" t="s">
        <v>19</v>
      </c>
      <c r="E1909">
        <v>2009</v>
      </c>
      <c r="F1909">
        <v>2967</v>
      </c>
      <c r="G1909">
        <v>176</v>
      </c>
      <c r="H1909">
        <v>239</v>
      </c>
      <c r="I1909" t="s">
        <v>1378</v>
      </c>
    </row>
    <row r="1910" spans="1:9" x14ac:dyDescent="0.3">
      <c r="A1910">
        <v>1909</v>
      </c>
      <c r="B1910" t="s">
        <v>413</v>
      </c>
      <c r="C1910">
        <v>3140000</v>
      </c>
      <c r="D1910" t="s">
        <v>10</v>
      </c>
      <c r="E1910">
        <v>2010</v>
      </c>
      <c r="F1910">
        <v>1984</v>
      </c>
      <c r="G1910">
        <v>132</v>
      </c>
      <c r="H1910">
        <v>179</v>
      </c>
      <c r="I1910" t="s">
        <v>1379</v>
      </c>
    </row>
    <row r="1911" spans="1:9" x14ac:dyDescent="0.3">
      <c r="A1911">
        <v>1910</v>
      </c>
      <c r="B1911" t="s">
        <v>324</v>
      </c>
      <c r="C1911">
        <v>3150000</v>
      </c>
      <c r="D1911" t="s">
        <v>10</v>
      </c>
      <c r="E1911">
        <v>2010</v>
      </c>
      <c r="F1911">
        <v>1798</v>
      </c>
      <c r="G1911">
        <v>88</v>
      </c>
      <c r="H1911">
        <v>120</v>
      </c>
      <c r="I1911" t="s">
        <v>1380</v>
      </c>
    </row>
    <row r="1912" spans="1:9" x14ac:dyDescent="0.3">
      <c r="A1912">
        <v>1911</v>
      </c>
      <c r="B1912" t="s">
        <v>324</v>
      </c>
      <c r="C1912">
        <v>3150000</v>
      </c>
      <c r="D1912" t="s">
        <v>10</v>
      </c>
      <c r="E1912">
        <v>2009</v>
      </c>
      <c r="F1912">
        <v>1798</v>
      </c>
      <c r="G1912">
        <v>88</v>
      </c>
      <c r="H1912">
        <v>120</v>
      </c>
      <c r="I1912" t="s">
        <v>1381</v>
      </c>
    </row>
    <row r="1913" spans="1:9" x14ac:dyDescent="0.3">
      <c r="A1913">
        <v>1912</v>
      </c>
      <c r="B1913" t="s">
        <v>414</v>
      </c>
      <c r="C1913">
        <v>3150000</v>
      </c>
      <c r="D1913" t="s">
        <v>10</v>
      </c>
      <c r="E1913">
        <v>2010</v>
      </c>
      <c r="F1913">
        <v>1984</v>
      </c>
      <c r="G1913">
        <v>132</v>
      </c>
      <c r="H1913">
        <v>179</v>
      </c>
      <c r="I1913" t="s">
        <v>1382</v>
      </c>
    </row>
    <row r="1914" spans="1:9" x14ac:dyDescent="0.3">
      <c r="A1914">
        <v>1913</v>
      </c>
      <c r="B1914" t="s">
        <v>1383</v>
      </c>
      <c r="C1914">
        <v>3190000</v>
      </c>
      <c r="D1914" t="s">
        <v>10</v>
      </c>
      <c r="E1914">
        <v>2009</v>
      </c>
      <c r="F1914">
        <v>1984</v>
      </c>
      <c r="G1914">
        <v>155</v>
      </c>
      <c r="H1914">
        <v>211</v>
      </c>
      <c r="I1914" t="s">
        <v>1310</v>
      </c>
    </row>
    <row r="1915" spans="1:9" x14ac:dyDescent="0.3">
      <c r="A1915">
        <v>1914</v>
      </c>
      <c r="B1915" t="s">
        <v>415</v>
      </c>
      <c r="C1915">
        <v>3189000</v>
      </c>
      <c r="D1915" t="s">
        <v>10</v>
      </c>
      <c r="E1915">
        <v>2007</v>
      </c>
      <c r="F1915">
        <v>3123</v>
      </c>
      <c r="G1915">
        <v>188</v>
      </c>
      <c r="H1915">
        <v>256</v>
      </c>
      <c r="I1915" t="s">
        <v>1384</v>
      </c>
    </row>
    <row r="1916" spans="1:9" x14ac:dyDescent="0.3">
      <c r="A1916">
        <v>1915</v>
      </c>
      <c r="B1916" t="s">
        <v>416</v>
      </c>
      <c r="C1916">
        <v>3190000</v>
      </c>
      <c r="D1916" t="s">
        <v>19</v>
      </c>
      <c r="E1916">
        <v>2010</v>
      </c>
      <c r="F1916">
        <v>2698</v>
      </c>
      <c r="G1916">
        <v>140</v>
      </c>
      <c r="H1916">
        <v>190</v>
      </c>
      <c r="I1916" t="s">
        <v>1298</v>
      </c>
    </row>
    <row r="1917" spans="1:9" x14ac:dyDescent="0.3">
      <c r="A1917">
        <v>1916</v>
      </c>
      <c r="B1917" t="s">
        <v>272</v>
      </c>
      <c r="C1917">
        <v>3190000</v>
      </c>
      <c r="D1917" t="s">
        <v>10</v>
      </c>
      <c r="E1917">
        <v>2009</v>
      </c>
      <c r="F1917">
        <v>1798</v>
      </c>
      <c r="G1917">
        <v>118</v>
      </c>
      <c r="H1917">
        <v>160</v>
      </c>
      <c r="I1917" t="s">
        <v>1385</v>
      </c>
    </row>
    <row r="1918" spans="1:9" x14ac:dyDescent="0.3">
      <c r="A1918">
        <v>1917</v>
      </c>
      <c r="B1918" t="s">
        <v>297</v>
      </c>
      <c r="C1918">
        <v>3190000</v>
      </c>
      <c r="D1918" t="s">
        <v>19</v>
      </c>
      <c r="E1918">
        <v>2011</v>
      </c>
      <c r="F1918">
        <v>1968</v>
      </c>
      <c r="G1918">
        <v>105</v>
      </c>
      <c r="H1918">
        <v>143</v>
      </c>
      <c r="I1918" t="s">
        <v>1312</v>
      </c>
    </row>
    <row r="1919" spans="1:9" x14ac:dyDescent="0.3">
      <c r="A1919">
        <v>1918</v>
      </c>
      <c r="B1919" t="s">
        <v>289</v>
      </c>
      <c r="C1919">
        <v>3190000</v>
      </c>
      <c r="D1919" t="s">
        <v>19</v>
      </c>
      <c r="E1919">
        <v>2011</v>
      </c>
      <c r="F1919">
        <v>1968</v>
      </c>
      <c r="G1919">
        <v>105</v>
      </c>
      <c r="H1919">
        <v>143</v>
      </c>
      <c r="I1919" t="s">
        <v>961</v>
      </c>
    </row>
    <row r="1920" spans="1:9" x14ac:dyDescent="0.3">
      <c r="A1920">
        <v>1919</v>
      </c>
      <c r="B1920" t="s">
        <v>417</v>
      </c>
      <c r="C1920">
        <v>3199000</v>
      </c>
      <c r="D1920" t="s">
        <v>19</v>
      </c>
      <c r="E1920">
        <v>2009</v>
      </c>
      <c r="F1920">
        <v>1968</v>
      </c>
      <c r="G1920">
        <v>105</v>
      </c>
      <c r="H1920">
        <v>143</v>
      </c>
      <c r="I1920" t="s">
        <v>1386</v>
      </c>
    </row>
    <row r="1921" spans="1:9" x14ac:dyDescent="0.3">
      <c r="A1921">
        <v>1920</v>
      </c>
      <c r="B1921" t="s">
        <v>418</v>
      </c>
      <c r="C1921">
        <v>3199000</v>
      </c>
      <c r="D1921" t="s">
        <v>19</v>
      </c>
      <c r="E1921">
        <v>2009</v>
      </c>
      <c r="F1921">
        <v>1968</v>
      </c>
      <c r="G1921">
        <v>125</v>
      </c>
      <c r="H1921">
        <v>170</v>
      </c>
      <c r="I1921" t="s">
        <v>1387</v>
      </c>
    </row>
    <row r="1922" spans="1:9" x14ac:dyDescent="0.3">
      <c r="A1922">
        <v>1921</v>
      </c>
      <c r="B1922" t="s">
        <v>341</v>
      </c>
      <c r="C1922">
        <v>3199000</v>
      </c>
      <c r="D1922" t="s">
        <v>19</v>
      </c>
      <c r="E1922">
        <v>2009</v>
      </c>
      <c r="F1922">
        <v>1968</v>
      </c>
      <c r="G1922">
        <v>88</v>
      </c>
      <c r="H1922">
        <v>120</v>
      </c>
      <c r="I1922" t="s">
        <v>1023</v>
      </c>
    </row>
    <row r="1923" spans="1:9" x14ac:dyDescent="0.3">
      <c r="A1923">
        <v>1922</v>
      </c>
      <c r="B1923" t="s">
        <v>1388</v>
      </c>
      <c r="C1923">
        <v>3199999</v>
      </c>
      <c r="D1923" t="s">
        <v>19</v>
      </c>
      <c r="E1923">
        <v>2012</v>
      </c>
      <c r="F1923">
        <v>1968</v>
      </c>
      <c r="G1923">
        <v>105</v>
      </c>
      <c r="H1923">
        <v>143</v>
      </c>
      <c r="I1923" t="s">
        <v>1113</v>
      </c>
    </row>
    <row r="1924" spans="1:9" x14ac:dyDescent="0.3">
      <c r="A1924">
        <v>1923</v>
      </c>
      <c r="B1924" t="s">
        <v>419</v>
      </c>
      <c r="C1924">
        <v>3199999</v>
      </c>
      <c r="D1924" t="s">
        <v>19</v>
      </c>
      <c r="E1924">
        <v>2009</v>
      </c>
      <c r="F1924">
        <v>1968</v>
      </c>
      <c r="G1924">
        <v>105</v>
      </c>
      <c r="H1924">
        <v>143</v>
      </c>
      <c r="I1924" t="s">
        <v>1389</v>
      </c>
    </row>
    <row r="1925" spans="1:9" x14ac:dyDescent="0.3">
      <c r="A1925">
        <v>1924</v>
      </c>
      <c r="B1925" t="s">
        <v>415</v>
      </c>
      <c r="C1925">
        <v>3200000</v>
      </c>
      <c r="D1925" t="s">
        <v>10</v>
      </c>
      <c r="E1925">
        <v>2006</v>
      </c>
      <c r="F1925">
        <v>3123</v>
      </c>
      <c r="G1925">
        <v>188</v>
      </c>
      <c r="H1925">
        <v>256</v>
      </c>
      <c r="I1925" t="s">
        <v>1390</v>
      </c>
    </row>
    <row r="1926" spans="1:9" x14ac:dyDescent="0.3">
      <c r="A1926">
        <v>1925</v>
      </c>
      <c r="B1926" t="s">
        <v>214</v>
      </c>
      <c r="C1926">
        <v>3200000</v>
      </c>
      <c r="D1926" t="s">
        <v>19</v>
      </c>
      <c r="E1926">
        <v>2010</v>
      </c>
      <c r="F1926">
        <v>1968</v>
      </c>
      <c r="G1926">
        <v>105</v>
      </c>
      <c r="H1926">
        <v>143</v>
      </c>
      <c r="I1926" t="s">
        <v>1391</v>
      </c>
    </row>
    <row r="1927" spans="1:9" x14ac:dyDescent="0.3">
      <c r="A1927">
        <v>1926</v>
      </c>
      <c r="B1927" t="s">
        <v>181</v>
      </c>
      <c r="C1927">
        <v>3200000</v>
      </c>
      <c r="D1927" t="s">
        <v>19</v>
      </c>
      <c r="E1927">
        <v>2008</v>
      </c>
      <c r="F1927">
        <v>1968</v>
      </c>
      <c r="G1927">
        <v>105</v>
      </c>
      <c r="H1927">
        <v>143</v>
      </c>
      <c r="I1927" t="s">
        <v>1023</v>
      </c>
    </row>
    <row r="1928" spans="1:9" x14ac:dyDescent="0.3">
      <c r="A1928">
        <v>1927</v>
      </c>
      <c r="B1928" t="s">
        <v>293</v>
      </c>
      <c r="C1928">
        <v>3200000</v>
      </c>
      <c r="D1928" t="s">
        <v>19</v>
      </c>
      <c r="E1928">
        <v>2011</v>
      </c>
      <c r="F1928">
        <v>1968</v>
      </c>
      <c r="G1928">
        <v>105</v>
      </c>
      <c r="H1928">
        <v>143</v>
      </c>
      <c r="I1928" t="s">
        <v>1392</v>
      </c>
    </row>
    <row r="1929" spans="1:9" x14ac:dyDescent="0.3">
      <c r="A1929">
        <v>1928</v>
      </c>
      <c r="B1929" t="s">
        <v>421</v>
      </c>
      <c r="C1929">
        <v>3233333</v>
      </c>
      <c r="D1929" t="s">
        <v>10</v>
      </c>
      <c r="E1929">
        <v>2009</v>
      </c>
      <c r="F1929">
        <v>1798</v>
      </c>
      <c r="G1929">
        <v>88</v>
      </c>
      <c r="H1929">
        <v>120</v>
      </c>
      <c r="I1929" t="s">
        <v>1393</v>
      </c>
    </row>
    <row r="1930" spans="1:9" x14ac:dyDescent="0.3">
      <c r="A1930">
        <v>1929</v>
      </c>
      <c r="B1930" t="s">
        <v>324</v>
      </c>
      <c r="C1930">
        <v>3250000</v>
      </c>
      <c r="D1930" t="s">
        <v>10</v>
      </c>
      <c r="E1930">
        <v>2010</v>
      </c>
      <c r="F1930">
        <v>1800</v>
      </c>
      <c r="G1930">
        <v>88</v>
      </c>
      <c r="H1930">
        <v>120</v>
      </c>
      <c r="I1930" t="s">
        <v>1394</v>
      </c>
    </row>
    <row r="1931" spans="1:9" x14ac:dyDescent="0.3">
      <c r="A1931">
        <v>1930</v>
      </c>
      <c r="B1931" t="s">
        <v>37</v>
      </c>
      <c r="C1931">
        <v>3250000</v>
      </c>
      <c r="D1931" t="s">
        <v>19</v>
      </c>
      <c r="E1931">
        <v>2013</v>
      </c>
      <c r="F1931">
        <v>1968</v>
      </c>
      <c r="G1931">
        <v>105</v>
      </c>
      <c r="H1931">
        <v>143</v>
      </c>
      <c r="I1931" t="s">
        <v>1330</v>
      </c>
    </row>
    <row r="1932" spans="1:9" x14ac:dyDescent="0.3">
      <c r="A1932">
        <v>1931</v>
      </c>
      <c r="B1932" t="s">
        <v>303</v>
      </c>
      <c r="C1932">
        <v>3280000</v>
      </c>
      <c r="D1932" t="s">
        <v>10</v>
      </c>
      <c r="E1932">
        <v>2011</v>
      </c>
      <c r="F1932">
        <v>1798</v>
      </c>
      <c r="G1932">
        <v>88</v>
      </c>
      <c r="H1932">
        <v>120</v>
      </c>
      <c r="I1932" t="s">
        <v>1200</v>
      </c>
    </row>
    <row r="1933" spans="1:9" x14ac:dyDescent="0.3">
      <c r="A1933">
        <v>1932</v>
      </c>
      <c r="B1933" t="s">
        <v>289</v>
      </c>
      <c r="C1933">
        <v>3290000</v>
      </c>
      <c r="D1933" t="s">
        <v>19</v>
      </c>
      <c r="E1933">
        <v>2009</v>
      </c>
      <c r="F1933">
        <v>1968</v>
      </c>
      <c r="G1933">
        <v>105</v>
      </c>
      <c r="H1933">
        <v>143</v>
      </c>
      <c r="I1933" t="s">
        <v>1053</v>
      </c>
    </row>
    <row r="1934" spans="1:9" x14ac:dyDescent="0.3">
      <c r="A1934">
        <v>1933</v>
      </c>
      <c r="B1934" t="s">
        <v>444</v>
      </c>
      <c r="C1934">
        <v>3290000</v>
      </c>
      <c r="D1934" t="s">
        <v>19</v>
      </c>
      <c r="E1934">
        <v>2009</v>
      </c>
      <c r="F1934">
        <v>1968</v>
      </c>
      <c r="G1934">
        <v>105</v>
      </c>
      <c r="H1934">
        <v>143</v>
      </c>
      <c r="I1934" t="s">
        <v>916</v>
      </c>
    </row>
    <row r="1935" spans="1:9" x14ac:dyDescent="0.3">
      <c r="A1935">
        <v>1934</v>
      </c>
      <c r="B1935" t="s">
        <v>423</v>
      </c>
      <c r="C1935">
        <v>3290000</v>
      </c>
      <c r="D1935" t="s">
        <v>19</v>
      </c>
      <c r="E1935">
        <v>2010</v>
      </c>
      <c r="F1935">
        <v>1968</v>
      </c>
      <c r="G1935">
        <v>105</v>
      </c>
      <c r="H1935">
        <v>143</v>
      </c>
      <c r="I1935" t="s">
        <v>1163</v>
      </c>
    </row>
    <row r="1936" spans="1:9" x14ac:dyDescent="0.3">
      <c r="A1936">
        <v>1935</v>
      </c>
      <c r="B1936" t="s">
        <v>424</v>
      </c>
      <c r="C1936">
        <v>3290000</v>
      </c>
      <c r="D1936" t="s">
        <v>19</v>
      </c>
      <c r="E1936">
        <v>2010</v>
      </c>
      <c r="F1936">
        <v>1968</v>
      </c>
      <c r="G1936">
        <v>88</v>
      </c>
      <c r="H1936">
        <v>120</v>
      </c>
      <c r="I1936" t="s">
        <v>1395</v>
      </c>
    </row>
    <row r="1937" spans="1:9" x14ac:dyDescent="0.3">
      <c r="A1937">
        <v>1936</v>
      </c>
      <c r="B1937" t="s">
        <v>425</v>
      </c>
      <c r="C1937">
        <v>3298000</v>
      </c>
      <c r="D1937" t="s">
        <v>19</v>
      </c>
      <c r="E1937">
        <v>2009</v>
      </c>
      <c r="F1937">
        <v>1968</v>
      </c>
      <c r="G1937">
        <v>125</v>
      </c>
      <c r="H1937">
        <v>170</v>
      </c>
      <c r="I1937" t="s">
        <v>1396</v>
      </c>
    </row>
    <row r="1938" spans="1:9" x14ac:dyDescent="0.3">
      <c r="A1938">
        <v>1937</v>
      </c>
      <c r="B1938" t="s">
        <v>426</v>
      </c>
      <c r="C1938">
        <v>3299000</v>
      </c>
      <c r="D1938" t="s">
        <v>19</v>
      </c>
      <c r="E1938">
        <v>2009</v>
      </c>
      <c r="F1938">
        <v>1968</v>
      </c>
      <c r="G1938">
        <v>125</v>
      </c>
      <c r="H1938">
        <v>170</v>
      </c>
      <c r="I1938" t="s">
        <v>1397</v>
      </c>
    </row>
    <row r="1939" spans="1:9" x14ac:dyDescent="0.3">
      <c r="A1939">
        <v>1938</v>
      </c>
      <c r="B1939" t="s">
        <v>360</v>
      </c>
      <c r="C1939">
        <v>3299000</v>
      </c>
      <c r="D1939" t="s">
        <v>19</v>
      </c>
      <c r="E1939">
        <v>2008</v>
      </c>
      <c r="F1939">
        <v>1968</v>
      </c>
      <c r="G1939">
        <v>105</v>
      </c>
      <c r="H1939">
        <v>143</v>
      </c>
      <c r="I1939" t="s">
        <v>1398</v>
      </c>
    </row>
    <row r="1940" spans="1:9" x14ac:dyDescent="0.3">
      <c r="A1940">
        <v>1939</v>
      </c>
      <c r="B1940" t="s">
        <v>427</v>
      </c>
      <c r="C1940">
        <v>3299000</v>
      </c>
      <c r="D1940" t="s">
        <v>19</v>
      </c>
      <c r="E1940">
        <v>2011</v>
      </c>
      <c r="F1940">
        <v>2698</v>
      </c>
      <c r="G1940">
        <v>140</v>
      </c>
      <c r="H1940">
        <v>190</v>
      </c>
      <c r="I1940" t="s">
        <v>1214</v>
      </c>
    </row>
    <row r="1941" spans="1:9" x14ac:dyDescent="0.3">
      <c r="A1941">
        <v>1940</v>
      </c>
      <c r="B1941" t="s">
        <v>428</v>
      </c>
      <c r="C1941">
        <v>3299999</v>
      </c>
      <c r="D1941" t="s">
        <v>19</v>
      </c>
      <c r="E1941">
        <v>2008</v>
      </c>
      <c r="F1941">
        <v>1968</v>
      </c>
      <c r="G1941">
        <v>105</v>
      </c>
      <c r="H1941">
        <v>143</v>
      </c>
      <c r="I1941" t="s">
        <v>1399</v>
      </c>
    </row>
    <row r="1942" spans="1:9" x14ac:dyDescent="0.3">
      <c r="A1942">
        <v>1941</v>
      </c>
      <c r="B1942" t="s">
        <v>159</v>
      </c>
      <c r="C1942">
        <v>3300000</v>
      </c>
      <c r="D1942" t="s">
        <v>10</v>
      </c>
      <c r="E1942">
        <v>2007</v>
      </c>
      <c r="F1942">
        <v>1781</v>
      </c>
      <c r="G1942">
        <v>120</v>
      </c>
      <c r="H1942">
        <v>163</v>
      </c>
      <c r="I1942" t="s">
        <v>1400</v>
      </c>
    </row>
    <row r="1943" spans="1:9" x14ac:dyDescent="0.3">
      <c r="A1943">
        <v>1942</v>
      </c>
      <c r="B1943" t="s">
        <v>297</v>
      </c>
      <c r="C1943">
        <v>3300000</v>
      </c>
      <c r="D1943" t="s">
        <v>19</v>
      </c>
      <c r="E1943">
        <v>2011</v>
      </c>
      <c r="F1943">
        <v>1968</v>
      </c>
      <c r="G1943">
        <v>105</v>
      </c>
      <c r="H1943">
        <v>143</v>
      </c>
      <c r="I1943" t="s">
        <v>1401</v>
      </c>
    </row>
    <row r="1944" spans="1:9" x14ac:dyDescent="0.3">
      <c r="A1944">
        <v>1943</v>
      </c>
      <c r="B1944" t="s">
        <v>289</v>
      </c>
      <c r="C1944">
        <v>3300000</v>
      </c>
      <c r="D1944" t="s">
        <v>19</v>
      </c>
      <c r="E1944">
        <v>2011</v>
      </c>
      <c r="F1944">
        <v>1968</v>
      </c>
      <c r="G1944">
        <v>105</v>
      </c>
      <c r="H1944">
        <v>143</v>
      </c>
      <c r="I1944" t="s">
        <v>1195</v>
      </c>
    </row>
    <row r="1945" spans="1:9" x14ac:dyDescent="0.3">
      <c r="A1945">
        <v>1944</v>
      </c>
      <c r="B1945" t="s">
        <v>324</v>
      </c>
      <c r="C1945">
        <v>3300000</v>
      </c>
      <c r="D1945" t="s">
        <v>10</v>
      </c>
      <c r="E1945">
        <v>2011</v>
      </c>
      <c r="F1945">
        <v>1798</v>
      </c>
      <c r="G1945">
        <v>88</v>
      </c>
      <c r="H1945">
        <v>120</v>
      </c>
      <c r="I1945" t="s">
        <v>1402</v>
      </c>
    </row>
    <row r="1946" spans="1:9" x14ac:dyDescent="0.3">
      <c r="A1946">
        <v>1945</v>
      </c>
      <c r="B1946" t="s">
        <v>430</v>
      </c>
      <c r="C1946">
        <v>3300000</v>
      </c>
      <c r="D1946" t="s">
        <v>10</v>
      </c>
      <c r="E1946">
        <v>2009</v>
      </c>
      <c r="F1946">
        <v>1984</v>
      </c>
      <c r="G1946">
        <v>155</v>
      </c>
      <c r="H1946">
        <v>211</v>
      </c>
      <c r="I1946" t="s">
        <v>1403</v>
      </c>
    </row>
    <row r="1947" spans="1:9" x14ac:dyDescent="0.3">
      <c r="A1947">
        <v>1946</v>
      </c>
      <c r="B1947" t="s">
        <v>341</v>
      </c>
      <c r="C1947">
        <v>3300000</v>
      </c>
      <c r="D1947" t="s">
        <v>19</v>
      </c>
      <c r="E1947">
        <v>2009</v>
      </c>
      <c r="F1947">
        <v>1968</v>
      </c>
      <c r="G1947">
        <v>88</v>
      </c>
      <c r="H1947">
        <v>120</v>
      </c>
      <c r="I1947" t="s">
        <v>1320</v>
      </c>
    </row>
    <row r="1948" spans="1:9" x14ac:dyDescent="0.3">
      <c r="A1948">
        <v>1947</v>
      </c>
      <c r="B1948" t="s">
        <v>431</v>
      </c>
      <c r="C1948">
        <v>3290000</v>
      </c>
      <c r="D1948" t="s">
        <v>19</v>
      </c>
      <c r="E1948">
        <v>2011</v>
      </c>
      <c r="F1948">
        <v>1968</v>
      </c>
      <c r="G1948">
        <v>100</v>
      </c>
      <c r="H1948">
        <v>136</v>
      </c>
      <c r="I1948" t="s">
        <v>1201</v>
      </c>
    </row>
    <row r="1949" spans="1:9" x14ac:dyDescent="0.3">
      <c r="A1949">
        <v>1948</v>
      </c>
      <c r="B1949" t="s">
        <v>467</v>
      </c>
      <c r="C1949">
        <v>3350000</v>
      </c>
      <c r="D1949" t="s">
        <v>19</v>
      </c>
      <c r="E1949">
        <v>2012</v>
      </c>
      <c r="F1949">
        <v>1968</v>
      </c>
      <c r="G1949">
        <v>105</v>
      </c>
      <c r="H1949">
        <v>143</v>
      </c>
      <c r="I1949" t="s">
        <v>1345</v>
      </c>
    </row>
    <row r="1950" spans="1:9" x14ac:dyDescent="0.3">
      <c r="A1950">
        <v>1949</v>
      </c>
      <c r="B1950" t="s">
        <v>33</v>
      </c>
      <c r="C1950">
        <v>3349000</v>
      </c>
      <c r="D1950" t="s">
        <v>19</v>
      </c>
      <c r="E1950">
        <v>2009</v>
      </c>
      <c r="F1950">
        <v>1968</v>
      </c>
      <c r="G1950">
        <v>125</v>
      </c>
      <c r="H1950">
        <v>170</v>
      </c>
      <c r="I1950" t="s">
        <v>1347</v>
      </c>
    </row>
    <row r="1951" spans="1:9" x14ac:dyDescent="0.3">
      <c r="A1951">
        <v>1950</v>
      </c>
      <c r="B1951" t="s">
        <v>432</v>
      </c>
      <c r="C1951">
        <v>3349000</v>
      </c>
      <c r="D1951" t="s">
        <v>19</v>
      </c>
      <c r="E1951">
        <v>2011</v>
      </c>
      <c r="F1951">
        <v>1968</v>
      </c>
      <c r="G1951">
        <v>105</v>
      </c>
      <c r="H1951">
        <v>143</v>
      </c>
      <c r="I1951" t="s">
        <v>1320</v>
      </c>
    </row>
    <row r="1952" spans="1:9" x14ac:dyDescent="0.3">
      <c r="A1952">
        <v>1951</v>
      </c>
      <c r="B1952" t="s">
        <v>38</v>
      </c>
      <c r="C1952">
        <v>3349000</v>
      </c>
      <c r="D1952" t="s">
        <v>19</v>
      </c>
      <c r="E1952">
        <v>2011</v>
      </c>
      <c r="F1952">
        <v>2698</v>
      </c>
      <c r="G1952">
        <v>140</v>
      </c>
      <c r="H1952">
        <v>190</v>
      </c>
      <c r="I1952" t="s">
        <v>1404</v>
      </c>
    </row>
    <row r="1953" spans="1:9" x14ac:dyDescent="0.3">
      <c r="A1953">
        <v>1952</v>
      </c>
      <c r="B1953" t="s">
        <v>433</v>
      </c>
      <c r="C1953">
        <v>3350000</v>
      </c>
      <c r="D1953" t="s">
        <v>19</v>
      </c>
      <c r="E1953">
        <v>2008</v>
      </c>
      <c r="F1953">
        <v>1968</v>
      </c>
      <c r="G1953">
        <v>105</v>
      </c>
      <c r="H1953">
        <v>143</v>
      </c>
      <c r="I1953" t="s">
        <v>1405</v>
      </c>
    </row>
    <row r="1954" spans="1:9" x14ac:dyDescent="0.3">
      <c r="A1954">
        <v>1953</v>
      </c>
      <c r="B1954" t="s">
        <v>370</v>
      </c>
      <c r="C1954">
        <v>3359000</v>
      </c>
      <c r="D1954" t="s">
        <v>10</v>
      </c>
      <c r="E1954">
        <v>2010</v>
      </c>
      <c r="F1954">
        <v>1984</v>
      </c>
      <c r="G1954">
        <v>132</v>
      </c>
      <c r="H1954">
        <v>179</v>
      </c>
      <c r="I1954" t="s">
        <v>965</v>
      </c>
    </row>
    <row r="1955" spans="1:9" x14ac:dyDescent="0.3">
      <c r="A1955">
        <v>1954</v>
      </c>
      <c r="B1955" t="s">
        <v>435</v>
      </c>
      <c r="C1955">
        <v>3389000</v>
      </c>
      <c r="D1955" t="s">
        <v>19</v>
      </c>
      <c r="E1955">
        <v>2013</v>
      </c>
      <c r="F1955">
        <v>1968</v>
      </c>
      <c r="G1955">
        <v>130</v>
      </c>
      <c r="H1955">
        <v>177</v>
      </c>
      <c r="I1955" t="s">
        <v>1406</v>
      </c>
    </row>
    <row r="1956" spans="1:9" x14ac:dyDescent="0.3">
      <c r="A1956">
        <v>1955</v>
      </c>
      <c r="B1956" t="s">
        <v>40</v>
      </c>
      <c r="C1956">
        <v>3390000</v>
      </c>
      <c r="D1956" t="s">
        <v>19</v>
      </c>
      <c r="E1956">
        <v>2014</v>
      </c>
      <c r="F1956">
        <v>1968</v>
      </c>
      <c r="G1956">
        <v>110</v>
      </c>
      <c r="H1956">
        <v>150</v>
      </c>
      <c r="I1956" t="s">
        <v>1175</v>
      </c>
    </row>
    <row r="1957" spans="1:9" x14ac:dyDescent="0.3">
      <c r="A1957">
        <v>1956</v>
      </c>
      <c r="B1957" t="s">
        <v>436</v>
      </c>
      <c r="C1957">
        <v>3390000</v>
      </c>
      <c r="D1957" t="s">
        <v>10</v>
      </c>
      <c r="E1957">
        <v>2009</v>
      </c>
      <c r="F1957">
        <v>1984</v>
      </c>
      <c r="G1957">
        <v>132</v>
      </c>
      <c r="H1957">
        <v>179</v>
      </c>
      <c r="I1957" t="s">
        <v>1407</v>
      </c>
    </row>
    <row r="1958" spans="1:9" x14ac:dyDescent="0.3">
      <c r="A1958">
        <v>1957</v>
      </c>
      <c r="B1958" t="s">
        <v>379</v>
      </c>
      <c r="C1958">
        <v>3395000</v>
      </c>
      <c r="D1958" t="s">
        <v>19</v>
      </c>
      <c r="E1958">
        <v>2012</v>
      </c>
      <c r="F1958">
        <v>1968</v>
      </c>
      <c r="G1958">
        <v>105</v>
      </c>
      <c r="H1958">
        <v>143</v>
      </c>
      <c r="I1958" t="s">
        <v>1003</v>
      </c>
    </row>
    <row r="1959" spans="1:9" x14ac:dyDescent="0.3">
      <c r="A1959">
        <v>1958</v>
      </c>
      <c r="B1959" t="s">
        <v>1408</v>
      </c>
      <c r="C1959">
        <v>3399000</v>
      </c>
      <c r="D1959" t="s">
        <v>19</v>
      </c>
      <c r="E1959">
        <v>2010</v>
      </c>
      <c r="F1959">
        <v>1968</v>
      </c>
      <c r="G1959">
        <v>100</v>
      </c>
      <c r="H1959">
        <v>136</v>
      </c>
      <c r="I1959" t="s">
        <v>1409</v>
      </c>
    </row>
    <row r="1960" spans="1:9" x14ac:dyDescent="0.3">
      <c r="A1960">
        <v>1959</v>
      </c>
      <c r="B1960" t="s">
        <v>429</v>
      </c>
      <c r="C1960">
        <v>3399000</v>
      </c>
      <c r="D1960" t="s">
        <v>19</v>
      </c>
      <c r="E1960">
        <v>2008</v>
      </c>
      <c r="F1960">
        <v>1968</v>
      </c>
      <c r="G1960">
        <v>125</v>
      </c>
      <c r="H1960">
        <v>170</v>
      </c>
      <c r="I1960" t="s">
        <v>1410</v>
      </c>
    </row>
    <row r="1961" spans="1:9" x14ac:dyDescent="0.3">
      <c r="A1961">
        <v>1960</v>
      </c>
      <c r="B1961" t="s">
        <v>437</v>
      </c>
      <c r="C1961">
        <v>3399000</v>
      </c>
      <c r="D1961" t="s">
        <v>19</v>
      </c>
      <c r="E1961">
        <v>2010</v>
      </c>
      <c r="F1961">
        <v>1968</v>
      </c>
      <c r="G1961">
        <v>105</v>
      </c>
      <c r="H1961">
        <v>143</v>
      </c>
      <c r="I1961" t="s">
        <v>1411</v>
      </c>
    </row>
    <row r="1962" spans="1:9" x14ac:dyDescent="0.3">
      <c r="A1962">
        <v>1961</v>
      </c>
      <c r="B1962" t="s">
        <v>440</v>
      </c>
      <c r="C1962">
        <v>3400000</v>
      </c>
      <c r="D1962" t="s">
        <v>10</v>
      </c>
      <c r="E1962">
        <v>2010</v>
      </c>
      <c r="F1962">
        <v>1984</v>
      </c>
      <c r="G1962">
        <v>132</v>
      </c>
      <c r="H1962">
        <v>179</v>
      </c>
      <c r="I1962" t="s">
        <v>1269</v>
      </c>
    </row>
    <row r="1963" spans="1:9" x14ac:dyDescent="0.3">
      <c r="A1963">
        <v>1962</v>
      </c>
      <c r="B1963" t="s">
        <v>181</v>
      </c>
      <c r="C1963">
        <v>3400000</v>
      </c>
      <c r="D1963" t="s">
        <v>19</v>
      </c>
      <c r="E1963">
        <v>2009</v>
      </c>
      <c r="F1963">
        <v>1968</v>
      </c>
      <c r="G1963">
        <v>105</v>
      </c>
      <c r="H1963">
        <v>143</v>
      </c>
      <c r="I1963" t="s">
        <v>1189</v>
      </c>
    </row>
    <row r="1964" spans="1:9" x14ac:dyDescent="0.3">
      <c r="A1964">
        <v>1963</v>
      </c>
      <c r="B1964" t="s">
        <v>289</v>
      </c>
      <c r="C1964">
        <v>3450000</v>
      </c>
      <c r="D1964" t="s">
        <v>19</v>
      </c>
      <c r="E1964">
        <v>2011</v>
      </c>
      <c r="F1964">
        <v>1968</v>
      </c>
      <c r="G1964">
        <v>88</v>
      </c>
      <c r="H1964">
        <v>120</v>
      </c>
      <c r="I1964" t="s">
        <v>1056</v>
      </c>
    </row>
    <row r="1965" spans="1:9" x14ac:dyDescent="0.3">
      <c r="A1965">
        <v>1964</v>
      </c>
      <c r="B1965" t="s">
        <v>443</v>
      </c>
      <c r="C1965">
        <v>3450000</v>
      </c>
      <c r="D1965" t="s">
        <v>19</v>
      </c>
      <c r="E1965">
        <v>2014</v>
      </c>
      <c r="F1965">
        <v>1968</v>
      </c>
      <c r="G1965">
        <v>110</v>
      </c>
      <c r="H1965">
        <v>150</v>
      </c>
      <c r="I1965" t="s">
        <v>1104</v>
      </c>
    </row>
    <row r="1966" spans="1:9" x14ac:dyDescent="0.3">
      <c r="A1966">
        <v>1965</v>
      </c>
      <c r="B1966" t="s">
        <v>415</v>
      </c>
      <c r="C1966">
        <v>3450000</v>
      </c>
      <c r="D1966" t="s">
        <v>10</v>
      </c>
      <c r="E1966">
        <v>2006</v>
      </c>
      <c r="F1966">
        <v>3123</v>
      </c>
      <c r="G1966">
        <v>188</v>
      </c>
      <c r="H1966">
        <v>256</v>
      </c>
      <c r="I1966" t="s">
        <v>920</v>
      </c>
    </row>
    <row r="1967" spans="1:9" x14ac:dyDescent="0.3">
      <c r="A1967">
        <v>1966</v>
      </c>
      <c r="B1967" t="s">
        <v>179</v>
      </c>
      <c r="C1967">
        <v>3490000</v>
      </c>
      <c r="D1967" t="s">
        <v>19</v>
      </c>
      <c r="E1967">
        <v>2009</v>
      </c>
      <c r="F1967">
        <v>2698</v>
      </c>
      <c r="G1967">
        <v>140</v>
      </c>
      <c r="H1967">
        <v>190</v>
      </c>
      <c r="I1967" t="s">
        <v>1412</v>
      </c>
    </row>
    <row r="1968" spans="1:9" x14ac:dyDescent="0.3">
      <c r="A1968">
        <v>1967</v>
      </c>
      <c r="B1968" t="s">
        <v>163</v>
      </c>
      <c r="C1968">
        <v>3490000</v>
      </c>
      <c r="D1968" t="s">
        <v>19</v>
      </c>
      <c r="E1968">
        <v>2008</v>
      </c>
      <c r="F1968">
        <v>2967</v>
      </c>
      <c r="G1968">
        <v>176</v>
      </c>
      <c r="H1968">
        <v>239</v>
      </c>
      <c r="I1968" t="s">
        <v>1413</v>
      </c>
    </row>
    <row r="1969" spans="1:9" x14ac:dyDescent="0.3">
      <c r="A1969">
        <v>1968</v>
      </c>
      <c r="B1969" t="s">
        <v>39</v>
      </c>
      <c r="C1969">
        <v>3490000</v>
      </c>
      <c r="D1969" t="s">
        <v>19</v>
      </c>
      <c r="E1969">
        <v>2013</v>
      </c>
      <c r="F1969">
        <v>1968</v>
      </c>
      <c r="G1969">
        <v>105</v>
      </c>
      <c r="H1969">
        <v>143</v>
      </c>
      <c r="I1969" t="s">
        <v>1298</v>
      </c>
    </row>
    <row r="1970" spans="1:9" x14ac:dyDescent="0.3">
      <c r="A1970">
        <v>1969</v>
      </c>
      <c r="B1970" t="s">
        <v>445</v>
      </c>
      <c r="C1970">
        <v>3495000</v>
      </c>
      <c r="D1970" t="s">
        <v>19</v>
      </c>
      <c r="E1970">
        <v>2011</v>
      </c>
      <c r="F1970">
        <v>1968</v>
      </c>
      <c r="G1970">
        <v>88</v>
      </c>
      <c r="H1970">
        <v>120</v>
      </c>
      <c r="I1970" t="s">
        <v>1414</v>
      </c>
    </row>
    <row r="1971" spans="1:9" x14ac:dyDescent="0.3">
      <c r="A1971">
        <v>1970</v>
      </c>
      <c r="B1971" t="s">
        <v>1415</v>
      </c>
      <c r="C1971">
        <v>3498000</v>
      </c>
      <c r="D1971" t="s">
        <v>19</v>
      </c>
      <c r="E1971">
        <v>2012</v>
      </c>
      <c r="F1971">
        <v>1968</v>
      </c>
      <c r="G1971">
        <v>105</v>
      </c>
      <c r="H1971">
        <v>143</v>
      </c>
      <c r="I1971" t="s">
        <v>1416</v>
      </c>
    </row>
    <row r="1972" spans="1:9" x14ac:dyDescent="0.3">
      <c r="A1972">
        <v>1971</v>
      </c>
      <c r="B1972" t="s">
        <v>446</v>
      </c>
      <c r="C1972">
        <v>3498000</v>
      </c>
      <c r="D1972" t="s">
        <v>19</v>
      </c>
      <c r="E1972">
        <v>2013</v>
      </c>
      <c r="F1972">
        <v>1968</v>
      </c>
      <c r="G1972">
        <v>105</v>
      </c>
      <c r="H1972">
        <v>143</v>
      </c>
      <c r="I1972" t="s">
        <v>1345</v>
      </c>
    </row>
    <row r="1973" spans="1:9" x14ac:dyDescent="0.3">
      <c r="A1973">
        <v>1972</v>
      </c>
      <c r="B1973" t="s">
        <v>451</v>
      </c>
      <c r="C1973">
        <v>3499000</v>
      </c>
      <c r="D1973" t="s">
        <v>19</v>
      </c>
      <c r="E1973">
        <v>2011</v>
      </c>
      <c r="F1973">
        <v>1968</v>
      </c>
      <c r="G1973">
        <v>105</v>
      </c>
      <c r="H1973">
        <v>143</v>
      </c>
      <c r="I1973" t="s">
        <v>1312</v>
      </c>
    </row>
    <row r="1974" spans="1:9" x14ac:dyDescent="0.3">
      <c r="A1974">
        <v>1973</v>
      </c>
      <c r="B1974" t="s">
        <v>447</v>
      </c>
      <c r="C1974">
        <v>3499000</v>
      </c>
      <c r="D1974" t="s">
        <v>19</v>
      </c>
      <c r="E1974">
        <v>2012</v>
      </c>
      <c r="F1974">
        <v>1968</v>
      </c>
      <c r="G1974">
        <v>105</v>
      </c>
      <c r="H1974">
        <v>143</v>
      </c>
      <c r="I1974" t="s">
        <v>1417</v>
      </c>
    </row>
    <row r="1975" spans="1:9" x14ac:dyDescent="0.3">
      <c r="A1975">
        <v>1974</v>
      </c>
      <c r="B1975" t="s">
        <v>163</v>
      </c>
      <c r="C1975">
        <v>3499000</v>
      </c>
      <c r="D1975" t="s">
        <v>19</v>
      </c>
      <c r="E1975">
        <v>2008</v>
      </c>
      <c r="F1975">
        <v>2967</v>
      </c>
      <c r="G1975">
        <v>176</v>
      </c>
      <c r="H1975">
        <v>239</v>
      </c>
      <c r="I1975" t="s">
        <v>1418</v>
      </c>
    </row>
    <row r="1976" spans="1:9" x14ac:dyDescent="0.3">
      <c r="A1976">
        <v>1975</v>
      </c>
      <c r="B1976" t="s">
        <v>448</v>
      </c>
      <c r="C1976">
        <v>3499000</v>
      </c>
      <c r="D1976" t="s">
        <v>19</v>
      </c>
      <c r="E1976">
        <v>2011</v>
      </c>
      <c r="F1976">
        <v>1968</v>
      </c>
      <c r="G1976">
        <v>125</v>
      </c>
      <c r="H1976">
        <v>170</v>
      </c>
      <c r="I1976" t="s">
        <v>1419</v>
      </c>
    </row>
    <row r="1977" spans="1:9" x14ac:dyDescent="0.3">
      <c r="A1977">
        <v>1976</v>
      </c>
      <c r="B1977" t="s">
        <v>450</v>
      </c>
      <c r="C1977">
        <v>3499000</v>
      </c>
      <c r="D1977" t="s">
        <v>19</v>
      </c>
      <c r="E1977">
        <v>2012</v>
      </c>
      <c r="F1977">
        <v>1968</v>
      </c>
      <c r="G1977">
        <v>130</v>
      </c>
      <c r="H1977">
        <v>177</v>
      </c>
      <c r="I1977" t="s">
        <v>1420</v>
      </c>
    </row>
    <row r="1978" spans="1:9" x14ac:dyDescent="0.3">
      <c r="A1978">
        <v>1977</v>
      </c>
      <c r="B1978" t="s">
        <v>452</v>
      </c>
      <c r="C1978">
        <v>3499999</v>
      </c>
      <c r="D1978" t="s">
        <v>19</v>
      </c>
      <c r="E1978">
        <v>2009</v>
      </c>
      <c r="F1978">
        <v>1968</v>
      </c>
      <c r="G1978">
        <v>105</v>
      </c>
      <c r="H1978">
        <v>143</v>
      </c>
      <c r="I1978" t="s">
        <v>1045</v>
      </c>
    </row>
    <row r="1979" spans="1:9" x14ac:dyDescent="0.3">
      <c r="A1979">
        <v>1978</v>
      </c>
      <c r="B1979" t="s">
        <v>453</v>
      </c>
      <c r="C1979">
        <v>3499999</v>
      </c>
      <c r="D1979" t="s">
        <v>10</v>
      </c>
      <c r="E1979">
        <v>2011</v>
      </c>
      <c r="F1979">
        <v>1798</v>
      </c>
      <c r="G1979">
        <v>88</v>
      </c>
      <c r="H1979">
        <v>120</v>
      </c>
      <c r="I1979" t="s">
        <v>1421</v>
      </c>
    </row>
    <row r="1980" spans="1:9" x14ac:dyDescent="0.3">
      <c r="A1980">
        <v>1979</v>
      </c>
      <c r="B1980" t="s">
        <v>454</v>
      </c>
      <c r="C1980">
        <v>3499999</v>
      </c>
      <c r="D1980" t="s">
        <v>19</v>
      </c>
      <c r="E1980">
        <v>2009</v>
      </c>
      <c r="F1980">
        <v>2698</v>
      </c>
      <c r="G1980">
        <v>140</v>
      </c>
      <c r="H1980">
        <v>190</v>
      </c>
      <c r="I1980" t="s">
        <v>965</v>
      </c>
    </row>
    <row r="1981" spans="1:9" x14ac:dyDescent="0.3">
      <c r="A1981">
        <v>1980</v>
      </c>
      <c r="B1981" t="s">
        <v>455</v>
      </c>
      <c r="C1981">
        <v>3499999</v>
      </c>
      <c r="D1981" t="s">
        <v>19</v>
      </c>
      <c r="E1981">
        <v>2010</v>
      </c>
      <c r="F1981">
        <v>1968</v>
      </c>
      <c r="G1981">
        <v>125</v>
      </c>
      <c r="H1981">
        <v>170</v>
      </c>
      <c r="I1981" t="s">
        <v>1422</v>
      </c>
    </row>
    <row r="1982" spans="1:9" x14ac:dyDescent="0.3">
      <c r="A1982">
        <v>1981</v>
      </c>
      <c r="B1982" t="s">
        <v>456</v>
      </c>
      <c r="C1982">
        <v>3499999</v>
      </c>
      <c r="D1982" t="s">
        <v>19</v>
      </c>
      <c r="E1982">
        <v>2006</v>
      </c>
      <c r="F1982">
        <v>2976</v>
      </c>
      <c r="G1982">
        <v>171</v>
      </c>
      <c r="H1982">
        <v>232</v>
      </c>
      <c r="I1982" t="s">
        <v>1423</v>
      </c>
    </row>
    <row r="1983" spans="1:9" x14ac:dyDescent="0.3">
      <c r="A1983">
        <v>1982</v>
      </c>
      <c r="B1983" t="s">
        <v>323</v>
      </c>
      <c r="C1983">
        <v>3500000</v>
      </c>
      <c r="D1983" t="s">
        <v>10</v>
      </c>
      <c r="E1983">
        <v>2012</v>
      </c>
      <c r="F1983">
        <v>1798</v>
      </c>
      <c r="G1983">
        <v>125</v>
      </c>
      <c r="H1983">
        <v>170</v>
      </c>
      <c r="I1983" t="s">
        <v>1227</v>
      </c>
    </row>
    <row r="1984" spans="1:9" x14ac:dyDescent="0.3">
      <c r="A1984">
        <v>1983</v>
      </c>
      <c r="B1984" t="s">
        <v>457</v>
      </c>
      <c r="C1984">
        <v>3500000</v>
      </c>
      <c r="D1984" t="s">
        <v>19</v>
      </c>
      <c r="E1984">
        <v>2010</v>
      </c>
      <c r="F1984">
        <v>2698</v>
      </c>
      <c r="G1984">
        <v>140</v>
      </c>
      <c r="H1984">
        <v>190</v>
      </c>
      <c r="I1984" t="s">
        <v>1194</v>
      </c>
    </row>
    <row r="1985" spans="1:9" x14ac:dyDescent="0.3">
      <c r="A1985">
        <v>1984</v>
      </c>
      <c r="B1985" t="s">
        <v>379</v>
      </c>
      <c r="C1985">
        <v>3500000</v>
      </c>
      <c r="D1985" t="s">
        <v>19</v>
      </c>
      <c r="E1985">
        <v>2013</v>
      </c>
      <c r="F1985">
        <v>1968</v>
      </c>
      <c r="G1985">
        <v>105</v>
      </c>
      <c r="H1985">
        <v>143</v>
      </c>
      <c r="I1985" t="s">
        <v>1036</v>
      </c>
    </row>
    <row r="1986" spans="1:9" x14ac:dyDescent="0.3">
      <c r="A1986">
        <v>1985</v>
      </c>
      <c r="B1986" t="s">
        <v>458</v>
      </c>
      <c r="C1986">
        <v>3520000</v>
      </c>
      <c r="D1986" t="s">
        <v>19</v>
      </c>
      <c r="E1986">
        <v>2009</v>
      </c>
      <c r="F1986">
        <v>2698</v>
      </c>
      <c r="G1986">
        <v>140</v>
      </c>
      <c r="H1986">
        <v>190</v>
      </c>
      <c r="I1986" t="s">
        <v>985</v>
      </c>
    </row>
    <row r="1987" spans="1:9" x14ac:dyDescent="0.3">
      <c r="A1987">
        <v>1986</v>
      </c>
      <c r="B1987" t="s">
        <v>1424</v>
      </c>
      <c r="C1987">
        <v>3549000</v>
      </c>
      <c r="D1987" t="s">
        <v>19</v>
      </c>
      <c r="E1987">
        <v>2008</v>
      </c>
      <c r="F1987">
        <v>1968</v>
      </c>
      <c r="G1987">
        <v>105</v>
      </c>
      <c r="H1987">
        <v>143</v>
      </c>
      <c r="I1987" t="s">
        <v>1425</v>
      </c>
    </row>
    <row r="1988" spans="1:9" x14ac:dyDescent="0.3">
      <c r="A1988">
        <v>1987</v>
      </c>
      <c r="B1988" t="s">
        <v>40</v>
      </c>
      <c r="C1988">
        <v>3550000</v>
      </c>
      <c r="D1988" t="s">
        <v>19</v>
      </c>
      <c r="E1988">
        <v>2013</v>
      </c>
      <c r="F1988">
        <v>1968</v>
      </c>
      <c r="G1988">
        <v>105</v>
      </c>
      <c r="H1988">
        <v>143</v>
      </c>
      <c r="I1988" t="s">
        <v>1426</v>
      </c>
    </row>
    <row r="1989" spans="1:9" x14ac:dyDescent="0.3">
      <c r="A1989">
        <v>1988</v>
      </c>
      <c r="B1989" t="s">
        <v>459</v>
      </c>
      <c r="C1989">
        <v>3560000</v>
      </c>
      <c r="D1989" t="s">
        <v>19</v>
      </c>
      <c r="E1989">
        <v>2002</v>
      </c>
      <c r="F1989">
        <v>2496</v>
      </c>
      <c r="G1989">
        <v>132</v>
      </c>
      <c r="H1989">
        <v>179</v>
      </c>
      <c r="I1989" t="s">
        <v>1427</v>
      </c>
    </row>
    <row r="1990" spans="1:9" x14ac:dyDescent="0.3">
      <c r="A1990">
        <v>1989</v>
      </c>
      <c r="B1990" t="s">
        <v>289</v>
      </c>
      <c r="C1990">
        <v>3570000</v>
      </c>
      <c r="D1990" t="s">
        <v>19</v>
      </c>
      <c r="E1990">
        <v>2010</v>
      </c>
      <c r="F1990">
        <v>1968</v>
      </c>
      <c r="G1990">
        <v>105</v>
      </c>
      <c r="H1990">
        <v>143</v>
      </c>
      <c r="I1990" t="s">
        <v>1262</v>
      </c>
    </row>
    <row r="1991" spans="1:9" x14ac:dyDescent="0.3">
      <c r="A1991">
        <v>1990</v>
      </c>
      <c r="B1991" t="s">
        <v>460</v>
      </c>
      <c r="C1991">
        <v>3589000</v>
      </c>
      <c r="D1991" t="s">
        <v>10</v>
      </c>
      <c r="E1991">
        <v>2011</v>
      </c>
      <c r="F1991">
        <v>1984</v>
      </c>
      <c r="G1991">
        <v>155</v>
      </c>
      <c r="H1991">
        <v>211</v>
      </c>
      <c r="I1991" t="s">
        <v>1428</v>
      </c>
    </row>
    <row r="1992" spans="1:9" x14ac:dyDescent="0.3">
      <c r="A1992">
        <v>1991</v>
      </c>
      <c r="B1992" t="s">
        <v>229</v>
      </c>
      <c r="C1992">
        <v>3590000</v>
      </c>
      <c r="D1992" t="s">
        <v>19</v>
      </c>
      <c r="E1992">
        <v>2009</v>
      </c>
      <c r="F1992">
        <v>1968</v>
      </c>
      <c r="G1992">
        <v>103</v>
      </c>
      <c r="H1992">
        <v>140</v>
      </c>
      <c r="I1992" t="s">
        <v>1429</v>
      </c>
    </row>
    <row r="1993" spans="1:9" x14ac:dyDescent="0.3">
      <c r="A1993">
        <v>1992</v>
      </c>
      <c r="B1993" t="s">
        <v>461</v>
      </c>
      <c r="C1993">
        <v>3590000</v>
      </c>
      <c r="D1993" t="s">
        <v>19</v>
      </c>
      <c r="E1993">
        <v>2010</v>
      </c>
      <c r="F1993">
        <v>2967</v>
      </c>
      <c r="G1993">
        <v>176</v>
      </c>
      <c r="H1993">
        <v>239</v>
      </c>
      <c r="I1993" t="s">
        <v>1330</v>
      </c>
    </row>
    <row r="1994" spans="1:9" x14ac:dyDescent="0.3">
      <c r="A1994">
        <v>1993</v>
      </c>
      <c r="B1994" t="s">
        <v>462</v>
      </c>
      <c r="C1994">
        <v>3590000</v>
      </c>
      <c r="D1994" t="s">
        <v>19</v>
      </c>
      <c r="E1994">
        <v>2010</v>
      </c>
      <c r="F1994">
        <v>1968</v>
      </c>
      <c r="G1994">
        <v>125</v>
      </c>
      <c r="H1994">
        <v>170</v>
      </c>
      <c r="I1994" t="s">
        <v>1430</v>
      </c>
    </row>
    <row r="1995" spans="1:9" x14ac:dyDescent="0.3">
      <c r="A1995">
        <v>1994</v>
      </c>
      <c r="B1995" t="s">
        <v>463</v>
      </c>
      <c r="C1995">
        <v>3590000</v>
      </c>
      <c r="D1995" t="s">
        <v>19</v>
      </c>
      <c r="E1995">
        <v>2012</v>
      </c>
      <c r="F1995">
        <v>1968</v>
      </c>
      <c r="G1995">
        <v>130</v>
      </c>
      <c r="H1995">
        <v>177</v>
      </c>
      <c r="I1995" t="s">
        <v>1431</v>
      </c>
    </row>
    <row r="1996" spans="1:9" x14ac:dyDescent="0.3">
      <c r="A1996">
        <v>1995</v>
      </c>
      <c r="B1996" t="s">
        <v>464</v>
      </c>
      <c r="C1996">
        <v>3590000</v>
      </c>
      <c r="D1996" t="s">
        <v>19</v>
      </c>
      <c r="E1996">
        <v>2011</v>
      </c>
      <c r="F1996">
        <v>1968</v>
      </c>
      <c r="G1996">
        <v>125</v>
      </c>
      <c r="H1996">
        <v>170</v>
      </c>
      <c r="I1996" t="s">
        <v>63</v>
      </c>
    </row>
    <row r="1997" spans="1:9" x14ac:dyDescent="0.3">
      <c r="A1997">
        <v>1996</v>
      </c>
      <c r="B1997" t="s">
        <v>465</v>
      </c>
      <c r="C1997">
        <v>3599000</v>
      </c>
      <c r="D1997" t="s">
        <v>19</v>
      </c>
      <c r="E1997">
        <v>2011</v>
      </c>
      <c r="F1997">
        <v>1968</v>
      </c>
      <c r="G1997">
        <v>105</v>
      </c>
      <c r="H1997">
        <v>143</v>
      </c>
      <c r="I1997" t="s">
        <v>1354</v>
      </c>
    </row>
    <row r="1998" spans="1:9" x14ac:dyDescent="0.3">
      <c r="A1998">
        <v>1997</v>
      </c>
      <c r="B1998" t="s">
        <v>466</v>
      </c>
      <c r="C1998">
        <v>3599000</v>
      </c>
      <c r="D1998" t="s">
        <v>19</v>
      </c>
      <c r="E1998">
        <v>2011</v>
      </c>
      <c r="F1998">
        <v>1968</v>
      </c>
      <c r="G1998">
        <v>105</v>
      </c>
      <c r="H1998">
        <v>143</v>
      </c>
      <c r="I1998" t="s">
        <v>1432</v>
      </c>
    </row>
    <row r="1999" spans="1:9" x14ac:dyDescent="0.3">
      <c r="A1999">
        <v>1998</v>
      </c>
      <c r="B1999" t="s">
        <v>379</v>
      </c>
      <c r="C1999">
        <v>3599000</v>
      </c>
      <c r="D1999" t="s">
        <v>19</v>
      </c>
      <c r="E1999">
        <v>2011</v>
      </c>
      <c r="F1999">
        <v>1968</v>
      </c>
      <c r="G1999">
        <v>105</v>
      </c>
      <c r="H1999">
        <v>143</v>
      </c>
      <c r="I1999" t="s">
        <v>1327</v>
      </c>
    </row>
    <row r="2000" spans="1:9" x14ac:dyDescent="0.3">
      <c r="A2000">
        <v>1999</v>
      </c>
      <c r="B2000" t="s">
        <v>289</v>
      </c>
      <c r="C2000">
        <v>3599000</v>
      </c>
      <c r="D2000" t="s">
        <v>19</v>
      </c>
      <c r="E2000">
        <v>2011</v>
      </c>
      <c r="F2000">
        <v>1968</v>
      </c>
      <c r="G2000">
        <v>105</v>
      </c>
      <c r="H2000">
        <v>143</v>
      </c>
      <c r="I2000" t="s">
        <v>1354</v>
      </c>
    </row>
    <row r="2001" spans="1:9" x14ac:dyDescent="0.3">
      <c r="A2001">
        <v>2000</v>
      </c>
      <c r="B2001" t="s">
        <v>481</v>
      </c>
      <c r="C2001">
        <v>3600000</v>
      </c>
      <c r="D2001" t="s">
        <v>19</v>
      </c>
      <c r="E2001">
        <v>2011</v>
      </c>
      <c r="F2001">
        <v>2967</v>
      </c>
      <c r="G2001">
        <v>176</v>
      </c>
      <c r="H2001">
        <v>239</v>
      </c>
      <c r="I2001" t="s">
        <v>1433</v>
      </c>
    </row>
    <row r="2002" spans="1:9" x14ac:dyDescent="0.3">
      <c r="A2002">
        <v>2001</v>
      </c>
      <c r="B2002" t="s">
        <v>37</v>
      </c>
      <c r="C2002">
        <v>3600000</v>
      </c>
      <c r="D2002" t="s">
        <v>19</v>
      </c>
      <c r="E2002">
        <v>2012</v>
      </c>
      <c r="F2002">
        <v>1968</v>
      </c>
      <c r="G2002">
        <v>130</v>
      </c>
      <c r="H2002">
        <v>177</v>
      </c>
      <c r="I2002" t="s">
        <v>66</v>
      </c>
    </row>
    <row r="2003" spans="1:9" x14ac:dyDescent="0.3">
      <c r="A2003">
        <v>2002</v>
      </c>
      <c r="B2003" t="s">
        <v>468</v>
      </c>
      <c r="C2003">
        <v>3640000</v>
      </c>
      <c r="D2003" t="s">
        <v>19</v>
      </c>
      <c r="E2003">
        <v>2011</v>
      </c>
      <c r="F2003">
        <v>1968</v>
      </c>
      <c r="G2003">
        <v>88</v>
      </c>
      <c r="H2003">
        <v>120</v>
      </c>
      <c r="I2003" t="s">
        <v>1434</v>
      </c>
    </row>
    <row r="2004" spans="1:9" x14ac:dyDescent="0.3">
      <c r="A2004">
        <v>2003</v>
      </c>
      <c r="B2004" t="s">
        <v>469</v>
      </c>
      <c r="C2004">
        <v>3649999</v>
      </c>
      <c r="D2004" t="s">
        <v>19</v>
      </c>
      <c r="E2004">
        <v>2010</v>
      </c>
      <c r="F2004">
        <v>2967</v>
      </c>
      <c r="G2004">
        <v>176</v>
      </c>
      <c r="H2004">
        <v>239</v>
      </c>
      <c r="I2004" t="s">
        <v>1435</v>
      </c>
    </row>
    <row r="2005" spans="1:9" x14ac:dyDescent="0.3">
      <c r="A2005">
        <v>2004</v>
      </c>
      <c r="B2005" t="s">
        <v>470</v>
      </c>
      <c r="C2005">
        <v>3650000</v>
      </c>
      <c r="D2005" t="s">
        <v>10</v>
      </c>
      <c r="E2005">
        <v>2014</v>
      </c>
      <c r="F2005">
        <v>1798</v>
      </c>
      <c r="G2005">
        <v>125</v>
      </c>
      <c r="H2005">
        <v>170</v>
      </c>
      <c r="I2005" t="s">
        <v>965</v>
      </c>
    </row>
    <row r="2006" spans="1:9" x14ac:dyDescent="0.3">
      <c r="A2006">
        <v>2005</v>
      </c>
      <c r="B2006" t="s">
        <v>471</v>
      </c>
      <c r="C2006">
        <v>3650000</v>
      </c>
      <c r="D2006" t="s">
        <v>10</v>
      </c>
      <c r="E2006">
        <v>2010</v>
      </c>
      <c r="F2006">
        <v>1798</v>
      </c>
      <c r="G2006">
        <v>88</v>
      </c>
      <c r="H2006">
        <v>120</v>
      </c>
      <c r="I2006" t="s">
        <v>1436</v>
      </c>
    </row>
    <row r="2007" spans="1:9" x14ac:dyDescent="0.3">
      <c r="A2007">
        <v>2006</v>
      </c>
      <c r="B2007" t="s">
        <v>379</v>
      </c>
      <c r="C2007">
        <v>3650000</v>
      </c>
      <c r="D2007" t="s">
        <v>19</v>
      </c>
      <c r="E2007">
        <v>2013</v>
      </c>
      <c r="F2007">
        <v>1968</v>
      </c>
      <c r="G2007">
        <v>88</v>
      </c>
      <c r="H2007">
        <v>120</v>
      </c>
      <c r="I2007" t="s">
        <v>1002</v>
      </c>
    </row>
    <row r="2008" spans="1:9" x14ac:dyDescent="0.3">
      <c r="A2008">
        <v>2007</v>
      </c>
      <c r="B2008" t="s">
        <v>472</v>
      </c>
      <c r="C2008">
        <v>3675000</v>
      </c>
      <c r="D2008" t="s">
        <v>19</v>
      </c>
      <c r="E2008">
        <v>2012</v>
      </c>
      <c r="F2008">
        <v>1968</v>
      </c>
      <c r="G2008">
        <v>105</v>
      </c>
      <c r="H2008">
        <v>143</v>
      </c>
      <c r="I2008" t="s">
        <v>1096</v>
      </c>
    </row>
    <row r="2009" spans="1:9" x14ac:dyDescent="0.3">
      <c r="A2009">
        <v>2008</v>
      </c>
      <c r="B2009" t="s">
        <v>181</v>
      </c>
      <c r="C2009">
        <v>3680000</v>
      </c>
      <c r="D2009" t="s">
        <v>19</v>
      </c>
      <c r="E2009">
        <v>2009</v>
      </c>
      <c r="F2009">
        <v>1968</v>
      </c>
      <c r="G2009">
        <v>105</v>
      </c>
      <c r="H2009">
        <v>143</v>
      </c>
      <c r="I2009" t="s">
        <v>1437</v>
      </c>
    </row>
    <row r="2010" spans="1:9" x14ac:dyDescent="0.3">
      <c r="A2010">
        <v>2009</v>
      </c>
      <c r="B2010" t="s">
        <v>473</v>
      </c>
      <c r="C2010">
        <v>3680000</v>
      </c>
      <c r="D2010" t="s">
        <v>19</v>
      </c>
      <c r="E2010">
        <v>2013</v>
      </c>
      <c r="F2010">
        <v>1968</v>
      </c>
      <c r="G2010">
        <v>105</v>
      </c>
      <c r="H2010">
        <v>143</v>
      </c>
      <c r="I2010" t="s">
        <v>1438</v>
      </c>
    </row>
    <row r="2011" spans="1:9" x14ac:dyDescent="0.3">
      <c r="A2011">
        <v>2010</v>
      </c>
      <c r="B2011" t="s">
        <v>1439</v>
      </c>
      <c r="C2011">
        <v>3690000</v>
      </c>
      <c r="D2011" t="s">
        <v>10</v>
      </c>
      <c r="E2011">
        <v>2008</v>
      </c>
      <c r="F2011">
        <v>1984</v>
      </c>
      <c r="G2011">
        <v>155</v>
      </c>
      <c r="H2011">
        <v>211</v>
      </c>
      <c r="I2011" t="s">
        <v>1440</v>
      </c>
    </row>
    <row r="2012" spans="1:9" x14ac:dyDescent="0.3">
      <c r="A2012">
        <v>2011</v>
      </c>
      <c r="B2012" t="s">
        <v>40</v>
      </c>
      <c r="C2012">
        <v>3690000</v>
      </c>
      <c r="D2012" t="s">
        <v>19</v>
      </c>
      <c r="E2012">
        <v>2014</v>
      </c>
      <c r="F2012">
        <v>1968</v>
      </c>
      <c r="G2012">
        <v>110</v>
      </c>
      <c r="H2012">
        <v>150</v>
      </c>
      <c r="I2012" t="s">
        <v>1441</v>
      </c>
    </row>
    <row r="2013" spans="1:9" x14ac:dyDescent="0.3">
      <c r="A2013">
        <v>2012</v>
      </c>
      <c r="B2013" t="s">
        <v>40</v>
      </c>
      <c r="C2013">
        <v>3690000</v>
      </c>
      <c r="D2013" t="s">
        <v>19</v>
      </c>
      <c r="E2013">
        <v>2013</v>
      </c>
      <c r="F2013">
        <v>1968</v>
      </c>
      <c r="G2013">
        <v>105</v>
      </c>
      <c r="H2013">
        <v>143</v>
      </c>
      <c r="I2013" t="s">
        <v>1230</v>
      </c>
    </row>
    <row r="2014" spans="1:9" x14ac:dyDescent="0.3">
      <c r="A2014">
        <v>2013</v>
      </c>
      <c r="B2014" t="s">
        <v>474</v>
      </c>
      <c r="C2014">
        <v>3690000</v>
      </c>
      <c r="D2014" t="s">
        <v>19</v>
      </c>
      <c r="E2014">
        <v>2012</v>
      </c>
      <c r="F2014">
        <v>1968</v>
      </c>
      <c r="G2014">
        <v>88</v>
      </c>
      <c r="H2014">
        <v>120</v>
      </c>
      <c r="I2014" t="s">
        <v>1270</v>
      </c>
    </row>
    <row r="2015" spans="1:9" x14ac:dyDescent="0.3">
      <c r="A2015">
        <v>2014</v>
      </c>
      <c r="B2015" t="s">
        <v>475</v>
      </c>
      <c r="C2015">
        <v>3690000</v>
      </c>
      <c r="D2015" t="s">
        <v>19</v>
      </c>
      <c r="E2015">
        <v>2010</v>
      </c>
      <c r="F2015">
        <v>1968</v>
      </c>
      <c r="G2015">
        <v>100</v>
      </c>
      <c r="H2015">
        <v>136</v>
      </c>
      <c r="I2015" t="s">
        <v>1442</v>
      </c>
    </row>
    <row r="2016" spans="1:9" x14ac:dyDescent="0.3">
      <c r="A2016">
        <v>2015</v>
      </c>
      <c r="B2016" t="s">
        <v>476</v>
      </c>
      <c r="C2016">
        <v>3690000</v>
      </c>
      <c r="D2016" t="s">
        <v>10</v>
      </c>
      <c r="E2016">
        <v>2011</v>
      </c>
      <c r="F2016">
        <v>1798</v>
      </c>
      <c r="G2016">
        <v>88</v>
      </c>
      <c r="H2016">
        <v>120</v>
      </c>
      <c r="I2016" t="s">
        <v>1443</v>
      </c>
    </row>
    <row r="2017" spans="1:9" x14ac:dyDescent="0.3">
      <c r="A2017">
        <v>2016</v>
      </c>
      <c r="B2017" t="s">
        <v>379</v>
      </c>
      <c r="C2017">
        <v>3698000</v>
      </c>
      <c r="D2017" t="s">
        <v>19</v>
      </c>
      <c r="E2017">
        <v>2014</v>
      </c>
      <c r="F2017">
        <v>1968</v>
      </c>
      <c r="G2017">
        <v>100</v>
      </c>
      <c r="H2017">
        <v>136</v>
      </c>
      <c r="I2017" t="s">
        <v>1198</v>
      </c>
    </row>
    <row r="2018" spans="1:9" x14ac:dyDescent="0.3">
      <c r="A2018">
        <v>2017</v>
      </c>
      <c r="B2018" t="s">
        <v>477</v>
      </c>
      <c r="C2018">
        <v>3699000</v>
      </c>
      <c r="D2018" t="s">
        <v>19</v>
      </c>
      <c r="E2018">
        <v>2012</v>
      </c>
      <c r="F2018">
        <v>1968</v>
      </c>
      <c r="G2018">
        <v>130</v>
      </c>
      <c r="H2018">
        <v>177</v>
      </c>
      <c r="I2018" t="s">
        <v>1444</v>
      </c>
    </row>
    <row r="2019" spans="1:9" x14ac:dyDescent="0.3">
      <c r="A2019">
        <v>2018</v>
      </c>
      <c r="B2019" t="s">
        <v>478</v>
      </c>
      <c r="C2019">
        <v>3699000</v>
      </c>
      <c r="D2019" t="s">
        <v>10</v>
      </c>
      <c r="E2019">
        <v>1997</v>
      </c>
      <c r="F2019" t="s">
        <v>479</v>
      </c>
      <c r="H2019" t="s">
        <v>480</v>
      </c>
      <c r="I2019" t="s">
        <v>1040</v>
      </c>
    </row>
    <row r="2020" spans="1:9" x14ac:dyDescent="0.3">
      <c r="A2020">
        <v>2019</v>
      </c>
      <c r="B2020" t="s">
        <v>386</v>
      </c>
      <c r="C2020">
        <v>3699999</v>
      </c>
      <c r="D2020" t="s">
        <v>19</v>
      </c>
      <c r="E2020">
        <v>2012</v>
      </c>
      <c r="F2020">
        <v>1968</v>
      </c>
      <c r="G2020">
        <v>100</v>
      </c>
      <c r="H2020">
        <v>136</v>
      </c>
      <c r="I2020" t="s">
        <v>1445</v>
      </c>
    </row>
    <row r="2021" spans="1:9" x14ac:dyDescent="0.3">
      <c r="A2021">
        <v>2020</v>
      </c>
      <c r="B2021" t="s">
        <v>416</v>
      </c>
      <c r="C2021">
        <v>3700000</v>
      </c>
      <c r="D2021" t="s">
        <v>19</v>
      </c>
      <c r="E2021">
        <v>2008</v>
      </c>
      <c r="F2021">
        <v>2698</v>
      </c>
      <c r="G2021">
        <v>140</v>
      </c>
      <c r="H2021">
        <v>190</v>
      </c>
      <c r="I2021" t="s">
        <v>1180</v>
      </c>
    </row>
    <row r="2022" spans="1:9" x14ac:dyDescent="0.3">
      <c r="A2022">
        <v>2021</v>
      </c>
      <c r="B2022" t="s">
        <v>482</v>
      </c>
      <c r="C2022">
        <v>3700000</v>
      </c>
      <c r="D2022" t="s">
        <v>19</v>
      </c>
      <c r="E2022">
        <v>2010</v>
      </c>
      <c r="F2022">
        <v>2967</v>
      </c>
      <c r="G2022">
        <v>176</v>
      </c>
      <c r="H2022">
        <v>239</v>
      </c>
      <c r="I2022" t="s">
        <v>1446</v>
      </c>
    </row>
    <row r="2023" spans="1:9" x14ac:dyDescent="0.3">
      <c r="A2023">
        <v>2022</v>
      </c>
      <c r="B2023" t="s">
        <v>483</v>
      </c>
      <c r="C2023">
        <v>3700000</v>
      </c>
      <c r="D2023" t="s">
        <v>19</v>
      </c>
      <c r="E2023">
        <v>2011</v>
      </c>
      <c r="F2023">
        <v>1968</v>
      </c>
      <c r="G2023">
        <v>88</v>
      </c>
      <c r="H2023">
        <v>120</v>
      </c>
      <c r="I2023" t="s">
        <v>1447</v>
      </c>
    </row>
    <row r="2024" spans="1:9" x14ac:dyDescent="0.3">
      <c r="A2024">
        <v>2023</v>
      </c>
      <c r="B2024" t="s">
        <v>297</v>
      </c>
      <c r="C2024">
        <v>3700000</v>
      </c>
      <c r="D2024" t="s">
        <v>19</v>
      </c>
      <c r="E2024">
        <v>2011</v>
      </c>
      <c r="F2024">
        <v>1968</v>
      </c>
      <c r="G2024">
        <v>105</v>
      </c>
      <c r="H2024">
        <v>143</v>
      </c>
      <c r="I2024" t="s">
        <v>1448</v>
      </c>
    </row>
    <row r="2025" spans="1:9" x14ac:dyDescent="0.3">
      <c r="A2025">
        <v>2024</v>
      </c>
      <c r="B2025" t="s">
        <v>289</v>
      </c>
      <c r="C2025">
        <v>3700000</v>
      </c>
      <c r="D2025" t="s">
        <v>19</v>
      </c>
      <c r="E2025">
        <v>2010</v>
      </c>
      <c r="F2025">
        <v>1968</v>
      </c>
      <c r="G2025">
        <v>125</v>
      </c>
      <c r="H2025">
        <v>170</v>
      </c>
      <c r="I2025" t="s">
        <v>1188</v>
      </c>
    </row>
    <row r="2026" spans="1:9" x14ac:dyDescent="0.3">
      <c r="A2026">
        <v>2025</v>
      </c>
      <c r="B2026" t="s">
        <v>499</v>
      </c>
      <c r="C2026">
        <v>3750000</v>
      </c>
      <c r="D2026" t="s">
        <v>19</v>
      </c>
      <c r="E2026">
        <v>2012</v>
      </c>
      <c r="F2026">
        <v>1968</v>
      </c>
      <c r="G2026">
        <v>130</v>
      </c>
      <c r="H2026">
        <v>177</v>
      </c>
      <c r="I2026" t="s">
        <v>1449</v>
      </c>
    </row>
    <row r="2027" spans="1:9" x14ac:dyDescent="0.3">
      <c r="A2027">
        <v>2026</v>
      </c>
      <c r="B2027" t="s">
        <v>484</v>
      </c>
      <c r="C2027">
        <v>3750000</v>
      </c>
      <c r="D2027" t="s">
        <v>19</v>
      </c>
      <c r="E2027">
        <v>2013</v>
      </c>
      <c r="F2027">
        <v>1968</v>
      </c>
      <c r="G2027">
        <v>110</v>
      </c>
      <c r="H2027">
        <v>150</v>
      </c>
      <c r="I2027" t="s">
        <v>968</v>
      </c>
    </row>
    <row r="2028" spans="1:9" x14ac:dyDescent="0.3">
      <c r="A2028">
        <v>2027</v>
      </c>
      <c r="B2028" t="s">
        <v>374</v>
      </c>
      <c r="C2028">
        <v>3750000</v>
      </c>
      <c r="D2028" t="s">
        <v>19</v>
      </c>
      <c r="E2028">
        <v>2013</v>
      </c>
      <c r="F2028">
        <v>1968</v>
      </c>
      <c r="G2028">
        <v>88</v>
      </c>
      <c r="H2028">
        <v>120</v>
      </c>
      <c r="I2028" t="s">
        <v>989</v>
      </c>
    </row>
    <row r="2029" spans="1:9" x14ac:dyDescent="0.3">
      <c r="A2029">
        <v>2028</v>
      </c>
      <c r="B2029" t="s">
        <v>485</v>
      </c>
      <c r="C2029">
        <v>3750000</v>
      </c>
      <c r="D2029" t="s">
        <v>19</v>
      </c>
      <c r="E2029">
        <v>2013</v>
      </c>
      <c r="F2029">
        <v>1968</v>
      </c>
      <c r="G2029">
        <v>100</v>
      </c>
      <c r="H2029">
        <v>136</v>
      </c>
      <c r="I2029" t="s">
        <v>1450</v>
      </c>
    </row>
    <row r="2030" spans="1:9" x14ac:dyDescent="0.3">
      <c r="A2030">
        <v>2029</v>
      </c>
      <c r="B2030" t="s">
        <v>379</v>
      </c>
      <c r="C2030">
        <v>3768000</v>
      </c>
      <c r="D2030" t="s">
        <v>19</v>
      </c>
      <c r="E2030">
        <v>2014</v>
      </c>
      <c r="F2030">
        <v>1968</v>
      </c>
      <c r="G2030">
        <v>110</v>
      </c>
      <c r="H2030">
        <v>150</v>
      </c>
      <c r="I2030" t="s">
        <v>1451</v>
      </c>
    </row>
    <row r="2031" spans="1:9" x14ac:dyDescent="0.3">
      <c r="A2031">
        <v>2030</v>
      </c>
      <c r="B2031" t="s">
        <v>486</v>
      </c>
      <c r="C2031">
        <v>3770000</v>
      </c>
      <c r="D2031" t="s">
        <v>19</v>
      </c>
      <c r="E2031">
        <v>2012</v>
      </c>
      <c r="F2031">
        <v>1968</v>
      </c>
      <c r="G2031">
        <v>100</v>
      </c>
      <c r="H2031">
        <v>136</v>
      </c>
      <c r="I2031" t="s">
        <v>1452</v>
      </c>
    </row>
    <row r="2032" spans="1:9" x14ac:dyDescent="0.3">
      <c r="A2032">
        <v>2031</v>
      </c>
      <c r="B2032" t="s">
        <v>297</v>
      </c>
      <c r="C2032">
        <v>3770000</v>
      </c>
      <c r="D2032" t="s">
        <v>19</v>
      </c>
      <c r="E2032">
        <v>2011</v>
      </c>
      <c r="F2032">
        <v>1968</v>
      </c>
      <c r="G2032">
        <v>105</v>
      </c>
      <c r="H2032">
        <v>143</v>
      </c>
      <c r="I2032" t="s">
        <v>1453</v>
      </c>
    </row>
    <row r="2033" spans="1:9" x14ac:dyDescent="0.3">
      <c r="A2033">
        <v>2032</v>
      </c>
      <c r="B2033" t="s">
        <v>487</v>
      </c>
      <c r="C2033">
        <v>3790000</v>
      </c>
      <c r="D2033" t="s">
        <v>19</v>
      </c>
      <c r="E2033">
        <v>2010</v>
      </c>
      <c r="F2033">
        <v>1968</v>
      </c>
      <c r="G2033">
        <v>105</v>
      </c>
      <c r="H2033">
        <v>143</v>
      </c>
      <c r="I2033" t="s">
        <v>1156</v>
      </c>
    </row>
    <row r="2034" spans="1:9" x14ac:dyDescent="0.3">
      <c r="A2034">
        <v>2033</v>
      </c>
      <c r="B2034" t="s">
        <v>39</v>
      </c>
      <c r="C2034">
        <v>3790000</v>
      </c>
      <c r="D2034" t="s">
        <v>19</v>
      </c>
      <c r="E2034">
        <v>2011</v>
      </c>
      <c r="F2034">
        <v>1968</v>
      </c>
      <c r="G2034">
        <v>105</v>
      </c>
      <c r="H2034">
        <v>143</v>
      </c>
      <c r="I2034" t="s">
        <v>1454</v>
      </c>
    </row>
    <row r="2035" spans="1:9" x14ac:dyDescent="0.3">
      <c r="A2035">
        <v>2034</v>
      </c>
      <c r="B2035" t="s">
        <v>297</v>
      </c>
      <c r="C2035">
        <v>3790000</v>
      </c>
      <c r="D2035" t="s">
        <v>19</v>
      </c>
      <c r="E2035">
        <v>2011</v>
      </c>
      <c r="F2035">
        <v>1968</v>
      </c>
      <c r="G2035">
        <v>105</v>
      </c>
      <c r="H2035">
        <v>143</v>
      </c>
      <c r="I2035" t="s">
        <v>1053</v>
      </c>
    </row>
    <row r="2036" spans="1:9" x14ac:dyDescent="0.3">
      <c r="A2036">
        <v>2035</v>
      </c>
      <c r="B2036" t="s">
        <v>493</v>
      </c>
      <c r="C2036">
        <v>3800000</v>
      </c>
      <c r="D2036" t="s">
        <v>19</v>
      </c>
      <c r="E2036">
        <v>2014</v>
      </c>
      <c r="F2036" t="s">
        <v>494</v>
      </c>
      <c r="H2036" t="s">
        <v>495</v>
      </c>
      <c r="I2036" t="s">
        <v>1056</v>
      </c>
    </row>
    <row r="2037" spans="1:9" x14ac:dyDescent="0.3">
      <c r="A2037">
        <v>2036</v>
      </c>
      <c r="B2037" t="s">
        <v>488</v>
      </c>
      <c r="C2037">
        <v>3798000</v>
      </c>
      <c r="D2037" t="s">
        <v>19</v>
      </c>
      <c r="E2037">
        <v>2012</v>
      </c>
      <c r="F2037">
        <v>1968</v>
      </c>
      <c r="G2037">
        <v>100</v>
      </c>
      <c r="H2037">
        <v>136</v>
      </c>
      <c r="I2037" t="s">
        <v>946</v>
      </c>
    </row>
    <row r="2038" spans="1:9" x14ac:dyDescent="0.3">
      <c r="A2038">
        <v>2037</v>
      </c>
      <c r="B2038" t="s">
        <v>379</v>
      </c>
      <c r="C2038">
        <v>3799000</v>
      </c>
      <c r="D2038" t="s">
        <v>19</v>
      </c>
      <c r="E2038">
        <v>2014</v>
      </c>
      <c r="F2038">
        <v>1968</v>
      </c>
      <c r="G2038">
        <v>110</v>
      </c>
      <c r="H2038">
        <v>150</v>
      </c>
      <c r="I2038" t="s">
        <v>1455</v>
      </c>
    </row>
    <row r="2039" spans="1:9" x14ac:dyDescent="0.3">
      <c r="A2039">
        <v>2038</v>
      </c>
      <c r="B2039" t="s">
        <v>429</v>
      </c>
      <c r="C2039">
        <v>3799000</v>
      </c>
      <c r="D2039" t="s">
        <v>19</v>
      </c>
      <c r="E2039">
        <v>2010</v>
      </c>
      <c r="F2039">
        <v>1968</v>
      </c>
      <c r="G2039">
        <v>125</v>
      </c>
      <c r="H2039">
        <v>170</v>
      </c>
      <c r="I2039" t="s">
        <v>1456</v>
      </c>
    </row>
    <row r="2040" spans="1:9" x14ac:dyDescent="0.3">
      <c r="A2040">
        <v>2039</v>
      </c>
      <c r="B2040" t="s">
        <v>489</v>
      </c>
      <c r="C2040">
        <v>3799999</v>
      </c>
      <c r="D2040" t="s">
        <v>19</v>
      </c>
      <c r="E2040">
        <v>2013</v>
      </c>
      <c r="F2040">
        <v>1968</v>
      </c>
      <c r="G2040">
        <v>110</v>
      </c>
      <c r="H2040">
        <v>150</v>
      </c>
      <c r="I2040" t="s">
        <v>1457</v>
      </c>
    </row>
    <row r="2041" spans="1:9" x14ac:dyDescent="0.3">
      <c r="A2041">
        <v>2040</v>
      </c>
      <c r="B2041" t="s">
        <v>490</v>
      </c>
      <c r="C2041">
        <v>3799999</v>
      </c>
      <c r="D2041" t="s">
        <v>19</v>
      </c>
      <c r="E2041">
        <v>2009</v>
      </c>
      <c r="F2041">
        <v>2967</v>
      </c>
      <c r="G2041">
        <v>176</v>
      </c>
      <c r="H2041">
        <v>239</v>
      </c>
      <c r="I2041" t="s">
        <v>1458</v>
      </c>
    </row>
    <row r="2042" spans="1:9" x14ac:dyDescent="0.3">
      <c r="A2042">
        <v>2041</v>
      </c>
      <c r="B2042" t="s">
        <v>1459</v>
      </c>
      <c r="C2042">
        <v>3800000</v>
      </c>
      <c r="D2042" t="s">
        <v>19</v>
      </c>
      <c r="E2042">
        <v>2009</v>
      </c>
      <c r="F2042">
        <v>1968</v>
      </c>
      <c r="G2042">
        <v>105</v>
      </c>
      <c r="H2042">
        <v>143</v>
      </c>
      <c r="I2042" t="s">
        <v>1441</v>
      </c>
    </row>
    <row r="2043" spans="1:9" x14ac:dyDescent="0.3">
      <c r="A2043">
        <v>2042</v>
      </c>
      <c r="B2043" t="s">
        <v>492</v>
      </c>
      <c r="C2043">
        <v>3800000</v>
      </c>
      <c r="D2043" t="s">
        <v>19</v>
      </c>
      <c r="E2043">
        <v>2011</v>
      </c>
      <c r="F2043">
        <v>1968</v>
      </c>
      <c r="G2043">
        <v>105</v>
      </c>
      <c r="H2043">
        <v>143</v>
      </c>
      <c r="I2043" t="s">
        <v>1278</v>
      </c>
    </row>
    <row r="2044" spans="1:9" x14ac:dyDescent="0.3">
      <c r="A2044">
        <v>2043</v>
      </c>
      <c r="B2044" t="s">
        <v>496</v>
      </c>
      <c r="C2044">
        <v>3800000</v>
      </c>
      <c r="D2044" t="s">
        <v>19</v>
      </c>
      <c r="E2044">
        <v>2011</v>
      </c>
      <c r="F2044">
        <v>1968</v>
      </c>
      <c r="G2044">
        <v>125</v>
      </c>
      <c r="H2044">
        <v>170</v>
      </c>
      <c r="I2044" t="s">
        <v>1155</v>
      </c>
    </row>
    <row r="2045" spans="1:9" x14ac:dyDescent="0.3">
      <c r="A2045">
        <v>2044</v>
      </c>
      <c r="B2045" t="s">
        <v>497</v>
      </c>
      <c r="C2045">
        <v>3840000</v>
      </c>
      <c r="D2045" t="s">
        <v>19</v>
      </c>
      <c r="E2045">
        <v>2009</v>
      </c>
      <c r="F2045">
        <v>1968</v>
      </c>
      <c r="G2045">
        <v>105</v>
      </c>
      <c r="H2045">
        <v>143</v>
      </c>
      <c r="I2045" t="s">
        <v>1460</v>
      </c>
    </row>
    <row r="2046" spans="1:9" x14ac:dyDescent="0.3">
      <c r="A2046">
        <v>2045</v>
      </c>
      <c r="B2046" t="s">
        <v>498</v>
      </c>
      <c r="C2046">
        <v>3849000</v>
      </c>
      <c r="D2046" t="s">
        <v>19</v>
      </c>
      <c r="E2046">
        <v>2013</v>
      </c>
      <c r="F2046">
        <v>1968</v>
      </c>
      <c r="G2046">
        <v>100</v>
      </c>
      <c r="H2046">
        <v>136</v>
      </c>
      <c r="I2046" t="s">
        <v>1461</v>
      </c>
    </row>
    <row r="2047" spans="1:9" x14ac:dyDescent="0.3">
      <c r="A2047">
        <v>2046</v>
      </c>
      <c r="B2047" t="s">
        <v>289</v>
      </c>
      <c r="C2047">
        <v>3850000</v>
      </c>
      <c r="D2047" t="s">
        <v>19</v>
      </c>
      <c r="E2047">
        <v>2012</v>
      </c>
      <c r="F2047">
        <v>1968</v>
      </c>
      <c r="G2047">
        <v>105</v>
      </c>
      <c r="H2047">
        <v>143</v>
      </c>
      <c r="I2047" t="s">
        <v>1444</v>
      </c>
    </row>
    <row r="2048" spans="1:9" x14ac:dyDescent="0.3">
      <c r="A2048">
        <v>2047</v>
      </c>
      <c r="B2048" t="s">
        <v>456</v>
      </c>
      <c r="C2048">
        <v>3850000</v>
      </c>
      <c r="D2048" t="s">
        <v>19</v>
      </c>
      <c r="E2048">
        <v>2007</v>
      </c>
      <c r="F2048">
        <v>2976</v>
      </c>
      <c r="G2048">
        <v>171</v>
      </c>
      <c r="H2048">
        <v>232</v>
      </c>
      <c r="I2048" t="s">
        <v>1129</v>
      </c>
    </row>
    <row r="2049" spans="1:9" x14ac:dyDescent="0.3">
      <c r="A2049">
        <v>2048</v>
      </c>
      <c r="B2049" t="s">
        <v>1462</v>
      </c>
      <c r="C2049">
        <v>3850000</v>
      </c>
      <c r="D2049" t="s">
        <v>10</v>
      </c>
      <c r="E2049">
        <v>2008</v>
      </c>
      <c r="F2049">
        <v>3197</v>
      </c>
      <c r="G2049">
        <v>195</v>
      </c>
      <c r="H2049">
        <v>265</v>
      </c>
      <c r="I2049" t="s">
        <v>965</v>
      </c>
    </row>
    <row r="2050" spans="1:9" x14ac:dyDescent="0.3">
      <c r="A2050">
        <v>2049</v>
      </c>
      <c r="B2050" t="s">
        <v>379</v>
      </c>
      <c r="C2050">
        <v>3875000</v>
      </c>
      <c r="D2050" t="s">
        <v>19</v>
      </c>
      <c r="E2050">
        <v>2013</v>
      </c>
      <c r="F2050">
        <v>1968</v>
      </c>
      <c r="G2050">
        <v>130</v>
      </c>
      <c r="H2050">
        <v>177</v>
      </c>
      <c r="I2050" t="s">
        <v>1463</v>
      </c>
    </row>
    <row r="2051" spans="1:9" x14ac:dyDescent="0.3">
      <c r="A2051">
        <v>2050</v>
      </c>
      <c r="B2051" t="s">
        <v>500</v>
      </c>
      <c r="C2051">
        <v>3890000</v>
      </c>
      <c r="D2051" t="s">
        <v>19</v>
      </c>
      <c r="E2051">
        <v>2011</v>
      </c>
      <c r="F2051">
        <v>1968</v>
      </c>
      <c r="G2051">
        <v>105</v>
      </c>
      <c r="H2051">
        <v>143</v>
      </c>
      <c r="I2051" t="s">
        <v>1464</v>
      </c>
    </row>
    <row r="2052" spans="1:9" x14ac:dyDescent="0.3">
      <c r="A2052">
        <v>2051</v>
      </c>
      <c r="B2052" t="s">
        <v>485</v>
      </c>
      <c r="C2052">
        <v>3890000</v>
      </c>
      <c r="D2052" t="s">
        <v>19</v>
      </c>
      <c r="E2052">
        <v>2012</v>
      </c>
      <c r="F2052">
        <v>1968</v>
      </c>
      <c r="G2052">
        <v>100</v>
      </c>
      <c r="H2052">
        <v>136</v>
      </c>
      <c r="I2052" t="s">
        <v>1268</v>
      </c>
    </row>
    <row r="2053" spans="1:9" x14ac:dyDescent="0.3">
      <c r="A2053">
        <v>2052</v>
      </c>
      <c r="B2053" t="s">
        <v>297</v>
      </c>
      <c r="C2053">
        <v>3890000</v>
      </c>
      <c r="D2053" t="s">
        <v>19</v>
      </c>
      <c r="E2053">
        <v>2011</v>
      </c>
      <c r="F2053">
        <v>1968</v>
      </c>
      <c r="G2053">
        <v>105</v>
      </c>
      <c r="H2053">
        <v>143</v>
      </c>
      <c r="I2053" t="s">
        <v>63</v>
      </c>
    </row>
    <row r="2054" spans="1:9" x14ac:dyDescent="0.3">
      <c r="A2054">
        <v>2053</v>
      </c>
      <c r="B2054" t="s">
        <v>501</v>
      </c>
      <c r="C2054">
        <v>3890000</v>
      </c>
      <c r="D2054" t="s">
        <v>19</v>
      </c>
      <c r="E2054">
        <v>2011</v>
      </c>
      <c r="F2054">
        <v>1968</v>
      </c>
      <c r="G2054">
        <v>105</v>
      </c>
      <c r="H2054">
        <v>143</v>
      </c>
      <c r="I2054" t="s">
        <v>1465</v>
      </c>
    </row>
    <row r="2055" spans="1:9" x14ac:dyDescent="0.3">
      <c r="A2055">
        <v>2054</v>
      </c>
      <c r="B2055" t="s">
        <v>44</v>
      </c>
      <c r="C2055">
        <v>3890000</v>
      </c>
      <c r="D2055" t="s">
        <v>19</v>
      </c>
      <c r="E2055">
        <v>2012</v>
      </c>
      <c r="F2055">
        <v>1968</v>
      </c>
      <c r="G2055">
        <v>105</v>
      </c>
      <c r="H2055">
        <v>143</v>
      </c>
      <c r="I2055" t="s">
        <v>1466</v>
      </c>
    </row>
    <row r="2056" spans="1:9" x14ac:dyDescent="0.3">
      <c r="A2056">
        <v>2055</v>
      </c>
      <c r="B2056" t="s">
        <v>374</v>
      </c>
      <c r="C2056">
        <v>3890000</v>
      </c>
      <c r="D2056" t="s">
        <v>19</v>
      </c>
      <c r="E2056">
        <v>2011</v>
      </c>
      <c r="F2056">
        <v>1968</v>
      </c>
      <c r="G2056">
        <v>105</v>
      </c>
      <c r="H2056">
        <v>143</v>
      </c>
      <c r="I2056" t="s">
        <v>1467</v>
      </c>
    </row>
    <row r="2057" spans="1:9" x14ac:dyDescent="0.3">
      <c r="A2057">
        <v>2056</v>
      </c>
      <c r="B2057" t="s">
        <v>502</v>
      </c>
      <c r="C2057">
        <v>3898000</v>
      </c>
      <c r="D2057" t="s">
        <v>19</v>
      </c>
      <c r="E2057">
        <v>2012</v>
      </c>
      <c r="F2057">
        <v>1968</v>
      </c>
      <c r="G2057">
        <v>130</v>
      </c>
      <c r="H2057">
        <v>177</v>
      </c>
      <c r="I2057" t="s">
        <v>1468</v>
      </c>
    </row>
    <row r="2058" spans="1:9" x14ac:dyDescent="0.3">
      <c r="A2058">
        <v>2057</v>
      </c>
      <c r="B2058" t="s">
        <v>360</v>
      </c>
      <c r="C2058">
        <v>3900000</v>
      </c>
      <c r="D2058" t="s">
        <v>19</v>
      </c>
      <c r="E2058">
        <v>2010</v>
      </c>
      <c r="F2058">
        <v>1968</v>
      </c>
      <c r="G2058">
        <v>105</v>
      </c>
      <c r="H2058">
        <v>143</v>
      </c>
      <c r="I2058" t="s">
        <v>968</v>
      </c>
    </row>
    <row r="2059" spans="1:9" x14ac:dyDescent="0.3">
      <c r="A2059">
        <v>2058</v>
      </c>
      <c r="B2059" t="s">
        <v>44</v>
      </c>
      <c r="C2059">
        <v>3900000</v>
      </c>
      <c r="D2059" t="s">
        <v>19</v>
      </c>
      <c r="E2059">
        <v>2015</v>
      </c>
      <c r="F2059">
        <v>1968</v>
      </c>
      <c r="G2059">
        <v>110</v>
      </c>
      <c r="H2059">
        <v>150</v>
      </c>
      <c r="I2059" t="s">
        <v>1469</v>
      </c>
    </row>
    <row r="2060" spans="1:9" x14ac:dyDescent="0.3">
      <c r="A2060">
        <v>2059</v>
      </c>
      <c r="B2060" t="s">
        <v>391</v>
      </c>
      <c r="C2060">
        <v>3900000</v>
      </c>
      <c r="D2060" t="s">
        <v>19</v>
      </c>
      <c r="E2060">
        <v>2010</v>
      </c>
      <c r="F2060">
        <v>2698</v>
      </c>
      <c r="G2060">
        <v>140</v>
      </c>
      <c r="H2060">
        <v>190</v>
      </c>
      <c r="I2060" t="s">
        <v>1454</v>
      </c>
    </row>
    <row r="2061" spans="1:9" x14ac:dyDescent="0.3">
      <c r="A2061">
        <v>2060</v>
      </c>
      <c r="B2061" t="s">
        <v>504</v>
      </c>
      <c r="C2061">
        <v>3949000</v>
      </c>
      <c r="D2061" t="s">
        <v>19</v>
      </c>
      <c r="E2061">
        <v>2010</v>
      </c>
      <c r="F2061">
        <v>1968</v>
      </c>
      <c r="G2061">
        <v>125</v>
      </c>
      <c r="H2061">
        <v>170</v>
      </c>
      <c r="I2061" t="s">
        <v>1470</v>
      </c>
    </row>
    <row r="2062" spans="1:9" x14ac:dyDescent="0.3">
      <c r="A2062">
        <v>2061</v>
      </c>
      <c r="B2062" t="s">
        <v>505</v>
      </c>
      <c r="C2062">
        <v>3950000</v>
      </c>
      <c r="D2062" t="s">
        <v>19</v>
      </c>
      <c r="E2062">
        <v>2014</v>
      </c>
      <c r="F2062">
        <v>1968</v>
      </c>
      <c r="G2062">
        <v>100</v>
      </c>
      <c r="H2062">
        <v>136</v>
      </c>
      <c r="I2062" t="s">
        <v>1471</v>
      </c>
    </row>
    <row r="2063" spans="1:9" x14ac:dyDescent="0.3">
      <c r="A2063">
        <v>2062</v>
      </c>
      <c r="B2063" t="s">
        <v>379</v>
      </c>
      <c r="C2063">
        <v>3950000</v>
      </c>
      <c r="D2063" t="s">
        <v>19</v>
      </c>
      <c r="E2063">
        <v>2011</v>
      </c>
      <c r="F2063">
        <v>1968</v>
      </c>
      <c r="G2063">
        <v>105</v>
      </c>
      <c r="H2063">
        <v>143</v>
      </c>
      <c r="I2063" t="s">
        <v>1472</v>
      </c>
    </row>
    <row r="2064" spans="1:9" x14ac:dyDescent="0.3">
      <c r="A2064">
        <v>2063</v>
      </c>
      <c r="B2064" t="s">
        <v>196</v>
      </c>
      <c r="C2064">
        <v>3950000</v>
      </c>
      <c r="D2064" t="s">
        <v>19</v>
      </c>
      <c r="E2064">
        <v>2010</v>
      </c>
      <c r="F2064">
        <v>1968</v>
      </c>
      <c r="G2064">
        <v>105</v>
      </c>
      <c r="H2064">
        <v>143</v>
      </c>
      <c r="I2064" t="s">
        <v>1473</v>
      </c>
    </row>
    <row r="2065" spans="1:9" x14ac:dyDescent="0.3">
      <c r="A2065">
        <v>2064</v>
      </c>
      <c r="B2065" t="s">
        <v>506</v>
      </c>
      <c r="C2065">
        <v>3950000</v>
      </c>
      <c r="D2065" t="s">
        <v>19</v>
      </c>
      <c r="E2065">
        <v>2013</v>
      </c>
      <c r="F2065">
        <v>1968</v>
      </c>
      <c r="G2065">
        <v>130</v>
      </c>
      <c r="H2065">
        <v>177</v>
      </c>
      <c r="I2065" t="s">
        <v>1132</v>
      </c>
    </row>
    <row r="2066" spans="1:9" x14ac:dyDescent="0.3">
      <c r="A2066">
        <v>2065</v>
      </c>
      <c r="B2066" t="s">
        <v>1474</v>
      </c>
      <c r="C2066">
        <v>3990000</v>
      </c>
      <c r="D2066" t="s">
        <v>19</v>
      </c>
      <c r="E2066">
        <v>2015</v>
      </c>
      <c r="F2066">
        <v>1968</v>
      </c>
      <c r="G2066">
        <v>100</v>
      </c>
      <c r="H2066">
        <v>136</v>
      </c>
      <c r="I2066" t="s">
        <v>1475</v>
      </c>
    </row>
    <row r="2067" spans="1:9" x14ac:dyDescent="0.3">
      <c r="A2067">
        <v>2066</v>
      </c>
      <c r="B2067" t="s">
        <v>1476</v>
      </c>
      <c r="C2067">
        <v>3990000</v>
      </c>
      <c r="D2067" t="s">
        <v>19</v>
      </c>
      <c r="E2067">
        <v>2013</v>
      </c>
      <c r="F2067">
        <v>1968</v>
      </c>
      <c r="G2067">
        <v>88</v>
      </c>
      <c r="H2067">
        <v>120</v>
      </c>
      <c r="I2067" t="s">
        <v>1099</v>
      </c>
    </row>
    <row r="2068" spans="1:9" x14ac:dyDescent="0.3">
      <c r="A2068">
        <v>2067</v>
      </c>
      <c r="B2068" t="s">
        <v>379</v>
      </c>
      <c r="C2068">
        <v>3990000</v>
      </c>
      <c r="D2068" t="s">
        <v>19</v>
      </c>
      <c r="E2068">
        <v>2012</v>
      </c>
      <c r="F2068">
        <v>1968</v>
      </c>
      <c r="G2068">
        <v>105</v>
      </c>
      <c r="H2068">
        <v>143</v>
      </c>
      <c r="I2068" t="s">
        <v>1477</v>
      </c>
    </row>
    <row r="2069" spans="1:9" x14ac:dyDescent="0.3">
      <c r="A2069">
        <v>2068</v>
      </c>
      <c r="B2069" t="s">
        <v>507</v>
      </c>
      <c r="C2069">
        <v>3990000</v>
      </c>
      <c r="D2069" t="s">
        <v>10</v>
      </c>
      <c r="E2069">
        <v>2012</v>
      </c>
      <c r="F2069">
        <v>1798</v>
      </c>
      <c r="G2069">
        <v>125</v>
      </c>
      <c r="H2069">
        <v>170</v>
      </c>
      <c r="I2069" t="s">
        <v>1478</v>
      </c>
    </row>
    <row r="2070" spans="1:9" x14ac:dyDescent="0.3">
      <c r="A2070">
        <v>2069</v>
      </c>
      <c r="B2070" t="s">
        <v>323</v>
      </c>
      <c r="C2070">
        <v>3990000</v>
      </c>
      <c r="D2070" t="s">
        <v>10</v>
      </c>
      <c r="E2070">
        <v>2012</v>
      </c>
      <c r="F2070">
        <v>1798</v>
      </c>
      <c r="G2070">
        <v>125</v>
      </c>
      <c r="H2070">
        <v>170</v>
      </c>
      <c r="I2070" t="s">
        <v>1479</v>
      </c>
    </row>
    <row r="2071" spans="1:9" x14ac:dyDescent="0.3">
      <c r="A2071">
        <v>2070</v>
      </c>
      <c r="B2071" t="s">
        <v>508</v>
      </c>
      <c r="C2071">
        <v>3990000</v>
      </c>
      <c r="D2071" t="s">
        <v>19</v>
      </c>
      <c r="E2071">
        <v>2015</v>
      </c>
      <c r="F2071">
        <v>1968</v>
      </c>
      <c r="G2071">
        <v>88</v>
      </c>
      <c r="H2071">
        <v>120</v>
      </c>
      <c r="I2071" t="s">
        <v>1153</v>
      </c>
    </row>
    <row r="2072" spans="1:9" x14ac:dyDescent="0.3">
      <c r="A2072">
        <v>2071</v>
      </c>
      <c r="B2072" t="s">
        <v>509</v>
      </c>
      <c r="C2072">
        <v>3990000</v>
      </c>
      <c r="D2072" t="s">
        <v>19</v>
      </c>
      <c r="E2072">
        <v>2013</v>
      </c>
      <c r="F2072">
        <v>1968</v>
      </c>
      <c r="G2072">
        <v>110</v>
      </c>
      <c r="H2072">
        <v>150</v>
      </c>
      <c r="I2072" t="s">
        <v>1480</v>
      </c>
    </row>
    <row r="2073" spans="1:9" x14ac:dyDescent="0.3">
      <c r="A2073">
        <v>2072</v>
      </c>
      <c r="B2073" t="s">
        <v>510</v>
      </c>
      <c r="C2073">
        <v>3990000</v>
      </c>
      <c r="D2073" t="s">
        <v>10</v>
      </c>
      <c r="E2073">
        <v>2010</v>
      </c>
      <c r="F2073">
        <v>1984</v>
      </c>
      <c r="G2073">
        <v>155</v>
      </c>
      <c r="H2073">
        <v>211</v>
      </c>
      <c r="I2073" t="s">
        <v>1481</v>
      </c>
    </row>
    <row r="2074" spans="1:9" x14ac:dyDescent="0.3">
      <c r="A2074">
        <v>2073</v>
      </c>
      <c r="B2074" t="s">
        <v>511</v>
      </c>
      <c r="C2074">
        <v>3990000</v>
      </c>
      <c r="D2074" t="s">
        <v>19</v>
      </c>
      <c r="E2074">
        <v>2010</v>
      </c>
      <c r="F2074">
        <v>1968</v>
      </c>
      <c r="G2074">
        <v>105</v>
      </c>
      <c r="H2074">
        <v>143</v>
      </c>
      <c r="I2074" t="s">
        <v>1482</v>
      </c>
    </row>
    <row r="2075" spans="1:9" x14ac:dyDescent="0.3">
      <c r="A2075">
        <v>2074</v>
      </c>
      <c r="B2075" t="s">
        <v>512</v>
      </c>
      <c r="C2075">
        <v>3990000</v>
      </c>
      <c r="D2075" t="s">
        <v>19</v>
      </c>
      <c r="E2075">
        <v>2011</v>
      </c>
      <c r="F2075">
        <v>1968</v>
      </c>
      <c r="G2075">
        <v>105</v>
      </c>
      <c r="H2075">
        <v>143</v>
      </c>
      <c r="I2075" t="s">
        <v>1211</v>
      </c>
    </row>
    <row r="2076" spans="1:9" x14ac:dyDescent="0.3">
      <c r="A2076">
        <v>2075</v>
      </c>
      <c r="B2076" t="s">
        <v>517</v>
      </c>
      <c r="C2076">
        <v>3999999</v>
      </c>
      <c r="D2076" t="s">
        <v>19</v>
      </c>
      <c r="E2076">
        <v>2014</v>
      </c>
      <c r="F2076">
        <v>1968</v>
      </c>
      <c r="G2076">
        <v>130</v>
      </c>
      <c r="H2076">
        <v>177</v>
      </c>
      <c r="I2076" t="s">
        <v>1483</v>
      </c>
    </row>
    <row r="2077" spans="1:9" x14ac:dyDescent="0.3">
      <c r="A2077">
        <v>2076</v>
      </c>
      <c r="B2077" t="s">
        <v>374</v>
      </c>
      <c r="C2077">
        <v>3998000</v>
      </c>
      <c r="D2077" t="s">
        <v>19</v>
      </c>
      <c r="E2077">
        <v>2012</v>
      </c>
      <c r="F2077">
        <v>1968</v>
      </c>
      <c r="G2077">
        <v>88</v>
      </c>
      <c r="H2077">
        <v>120</v>
      </c>
      <c r="I2077" t="s">
        <v>1484</v>
      </c>
    </row>
    <row r="2078" spans="1:9" x14ac:dyDescent="0.3">
      <c r="A2078">
        <v>2077</v>
      </c>
      <c r="B2078" t="s">
        <v>556</v>
      </c>
      <c r="C2078">
        <v>3999000</v>
      </c>
      <c r="D2078" t="s">
        <v>19</v>
      </c>
      <c r="E2078">
        <v>2014</v>
      </c>
      <c r="F2078">
        <v>1968</v>
      </c>
      <c r="G2078">
        <v>130</v>
      </c>
      <c r="H2078">
        <v>177</v>
      </c>
      <c r="I2078" t="s">
        <v>1485</v>
      </c>
    </row>
    <row r="2079" spans="1:9" x14ac:dyDescent="0.3">
      <c r="A2079">
        <v>2078</v>
      </c>
      <c r="B2079" t="s">
        <v>513</v>
      </c>
      <c r="C2079">
        <v>3999000</v>
      </c>
      <c r="D2079" t="s">
        <v>19</v>
      </c>
      <c r="E2079">
        <v>2014</v>
      </c>
      <c r="F2079">
        <v>1968</v>
      </c>
      <c r="G2079" t="s">
        <v>514</v>
      </c>
      <c r="H2079" t="s">
        <v>72</v>
      </c>
      <c r="I2079" t="s">
        <v>1486</v>
      </c>
    </row>
    <row r="2080" spans="1:9" x14ac:dyDescent="0.3">
      <c r="A2080">
        <v>2079</v>
      </c>
      <c r="B2080" t="s">
        <v>515</v>
      </c>
      <c r="C2080">
        <v>3999000</v>
      </c>
      <c r="D2080" t="s">
        <v>19</v>
      </c>
      <c r="E2080">
        <v>2008</v>
      </c>
      <c r="F2080">
        <v>2976</v>
      </c>
      <c r="G2080">
        <v>177</v>
      </c>
      <c r="H2080">
        <v>241</v>
      </c>
      <c r="I2080" t="s">
        <v>1487</v>
      </c>
    </row>
    <row r="2081" spans="1:9" x14ac:dyDescent="0.3">
      <c r="A2081">
        <v>2080</v>
      </c>
      <c r="B2081" t="s">
        <v>379</v>
      </c>
      <c r="C2081">
        <v>3999999</v>
      </c>
      <c r="D2081" t="s">
        <v>19</v>
      </c>
      <c r="E2081">
        <v>2014</v>
      </c>
      <c r="F2081">
        <v>1968</v>
      </c>
      <c r="G2081">
        <v>110</v>
      </c>
      <c r="H2081">
        <v>150</v>
      </c>
      <c r="I2081" t="s">
        <v>1488</v>
      </c>
    </row>
    <row r="2082" spans="1:9" x14ac:dyDescent="0.3">
      <c r="A2082">
        <v>2081</v>
      </c>
      <c r="B2082" t="s">
        <v>379</v>
      </c>
      <c r="C2082">
        <v>3999999</v>
      </c>
      <c r="D2082" t="s">
        <v>19</v>
      </c>
      <c r="E2082">
        <v>2012</v>
      </c>
      <c r="F2082">
        <v>1968</v>
      </c>
      <c r="G2082">
        <v>105</v>
      </c>
      <c r="H2082">
        <v>143</v>
      </c>
      <c r="I2082" t="s">
        <v>1188</v>
      </c>
    </row>
    <row r="2083" spans="1:9" x14ac:dyDescent="0.3">
      <c r="A2083">
        <v>2082</v>
      </c>
      <c r="B2083" t="s">
        <v>272</v>
      </c>
      <c r="C2083">
        <v>3999999</v>
      </c>
      <c r="D2083" t="s">
        <v>10</v>
      </c>
      <c r="E2083">
        <v>2013</v>
      </c>
      <c r="F2083">
        <v>1798</v>
      </c>
      <c r="G2083">
        <v>88</v>
      </c>
      <c r="H2083">
        <v>120</v>
      </c>
      <c r="I2083" t="s">
        <v>939</v>
      </c>
    </row>
    <row r="2084" spans="1:9" x14ac:dyDescent="0.3">
      <c r="A2084">
        <v>2083</v>
      </c>
      <c r="B2084" t="s">
        <v>37</v>
      </c>
      <c r="C2084">
        <v>3999999</v>
      </c>
      <c r="D2084" t="s">
        <v>19</v>
      </c>
      <c r="E2084">
        <v>2013</v>
      </c>
      <c r="F2084">
        <v>1968</v>
      </c>
      <c r="G2084">
        <v>130</v>
      </c>
      <c r="H2084">
        <v>177</v>
      </c>
      <c r="I2084" t="s">
        <v>1489</v>
      </c>
    </row>
    <row r="2085" spans="1:9" x14ac:dyDescent="0.3">
      <c r="A2085">
        <v>2084</v>
      </c>
      <c r="B2085" t="s">
        <v>518</v>
      </c>
      <c r="C2085">
        <v>3999999</v>
      </c>
      <c r="D2085" t="s">
        <v>19</v>
      </c>
      <c r="E2085">
        <v>2011</v>
      </c>
      <c r="F2085">
        <v>2698</v>
      </c>
      <c r="G2085">
        <v>140</v>
      </c>
      <c r="H2085">
        <v>190</v>
      </c>
      <c r="I2085" t="s">
        <v>1128</v>
      </c>
    </row>
    <row r="2086" spans="1:9" x14ac:dyDescent="0.3">
      <c r="A2086">
        <v>2085</v>
      </c>
      <c r="B2086" t="s">
        <v>519</v>
      </c>
      <c r="C2086">
        <v>3999999</v>
      </c>
      <c r="D2086" t="s">
        <v>19</v>
      </c>
      <c r="E2086">
        <v>2013</v>
      </c>
      <c r="F2086">
        <v>1968</v>
      </c>
      <c r="G2086">
        <v>105</v>
      </c>
      <c r="H2086">
        <v>143</v>
      </c>
      <c r="I2086" t="s">
        <v>1099</v>
      </c>
    </row>
    <row r="2087" spans="1:9" x14ac:dyDescent="0.3">
      <c r="A2087">
        <v>2086</v>
      </c>
      <c r="B2087" t="s">
        <v>44</v>
      </c>
      <c r="C2087">
        <v>4000000</v>
      </c>
      <c r="D2087" t="s">
        <v>19</v>
      </c>
      <c r="E2087">
        <v>2015</v>
      </c>
      <c r="F2087">
        <v>1968</v>
      </c>
      <c r="G2087">
        <v>100</v>
      </c>
      <c r="H2087">
        <v>136</v>
      </c>
      <c r="I2087" t="s">
        <v>1490</v>
      </c>
    </row>
    <row r="2088" spans="1:9" x14ac:dyDescent="0.3">
      <c r="A2088">
        <v>2087</v>
      </c>
      <c r="B2088" t="s">
        <v>379</v>
      </c>
      <c r="C2088">
        <v>4000000</v>
      </c>
      <c r="D2088" t="s">
        <v>19</v>
      </c>
      <c r="E2088">
        <v>2013</v>
      </c>
      <c r="F2088">
        <v>1998</v>
      </c>
      <c r="G2088">
        <v>130</v>
      </c>
      <c r="H2088">
        <v>177</v>
      </c>
      <c r="I2088" t="s">
        <v>1104</v>
      </c>
    </row>
    <row r="2089" spans="1:9" x14ac:dyDescent="0.3">
      <c r="A2089">
        <v>2088</v>
      </c>
      <c r="B2089" t="s">
        <v>271</v>
      </c>
      <c r="C2089">
        <v>4050000</v>
      </c>
      <c r="D2089" t="s">
        <v>10</v>
      </c>
      <c r="E2089">
        <v>2012</v>
      </c>
      <c r="F2089">
        <v>1984</v>
      </c>
      <c r="G2089">
        <v>155</v>
      </c>
      <c r="H2089">
        <v>211</v>
      </c>
      <c r="I2089" t="s">
        <v>1491</v>
      </c>
    </row>
    <row r="2090" spans="1:9" x14ac:dyDescent="0.3">
      <c r="A2090">
        <v>2089</v>
      </c>
      <c r="B2090" t="s">
        <v>523</v>
      </c>
      <c r="C2090">
        <v>4080000</v>
      </c>
      <c r="D2090" t="s">
        <v>19</v>
      </c>
      <c r="E2090">
        <v>2013</v>
      </c>
      <c r="F2090">
        <v>2967</v>
      </c>
      <c r="G2090">
        <v>150</v>
      </c>
      <c r="H2090">
        <v>204</v>
      </c>
      <c r="I2090" t="s">
        <v>1153</v>
      </c>
    </row>
    <row r="2091" spans="1:9" x14ac:dyDescent="0.3">
      <c r="A2091">
        <v>2090</v>
      </c>
      <c r="B2091" t="s">
        <v>520</v>
      </c>
      <c r="C2091">
        <v>4090000</v>
      </c>
      <c r="D2091" t="s">
        <v>19</v>
      </c>
      <c r="E2091">
        <v>2012</v>
      </c>
      <c r="F2091">
        <v>2967</v>
      </c>
      <c r="G2091">
        <v>150</v>
      </c>
      <c r="H2091">
        <v>204</v>
      </c>
      <c r="I2091" t="s">
        <v>1492</v>
      </c>
    </row>
    <row r="2092" spans="1:9" x14ac:dyDescent="0.3">
      <c r="A2092">
        <v>2091</v>
      </c>
      <c r="B2092" t="s">
        <v>521</v>
      </c>
      <c r="C2092">
        <v>4099000</v>
      </c>
      <c r="D2092" t="s">
        <v>19</v>
      </c>
      <c r="E2092">
        <v>2015</v>
      </c>
      <c r="F2092">
        <v>1968</v>
      </c>
      <c r="G2092">
        <v>100</v>
      </c>
      <c r="H2092">
        <v>136</v>
      </c>
      <c r="I2092" t="s">
        <v>1113</v>
      </c>
    </row>
    <row r="2093" spans="1:9" x14ac:dyDescent="0.3">
      <c r="A2093">
        <v>2092</v>
      </c>
      <c r="B2093" t="s">
        <v>37</v>
      </c>
      <c r="C2093">
        <v>4100000</v>
      </c>
      <c r="D2093" t="s">
        <v>19</v>
      </c>
      <c r="E2093">
        <v>2013</v>
      </c>
      <c r="F2093">
        <v>2000</v>
      </c>
      <c r="G2093">
        <v>110</v>
      </c>
      <c r="H2093">
        <v>150</v>
      </c>
      <c r="I2093" t="s">
        <v>961</v>
      </c>
    </row>
    <row r="2094" spans="1:9" x14ac:dyDescent="0.3">
      <c r="A2094">
        <v>2093</v>
      </c>
      <c r="B2094" t="s">
        <v>522</v>
      </c>
      <c r="C2094">
        <v>4100000</v>
      </c>
      <c r="D2094" t="s">
        <v>10</v>
      </c>
      <c r="E2094">
        <v>2013</v>
      </c>
      <c r="F2094">
        <v>1984</v>
      </c>
      <c r="G2094">
        <v>155</v>
      </c>
      <c r="H2094">
        <v>211</v>
      </c>
      <c r="I2094" t="s">
        <v>1493</v>
      </c>
    </row>
    <row r="2095" spans="1:9" x14ac:dyDescent="0.3">
      <c r="A2095">
        <v>2094</v>
      </c>
      <c r="B2095" t="s">
        <v>523</v>
      </c>
      <c r="C2095">
        <v>4110000</v>
      </c>
      <c r="D2095" t="s">
        <v>19</v>
      </c>
      <c r="E2095">
        <v>2012</v>
      </c>
      <c r="F2095">
        <v>2967</v>
      </c>
      <c r="G2095">
        <v>150</v>
      </c>
      <c r="H2095">
        <v>204</v>
      </c>
      <c r="I2095" t="s">
        <v>1494</v>
      </c>
    </row>
    <row r="2096" spans="1:9" x14ac:dyDescent="0.3">
      <c r="A2096">
        <v>2095</v>
      </c>
      <c r="B2096" t="s">
        <v>524</v>
      </c>
      <c r="C2096">
        <v>4189000</v>
      </c>
      <c r="D2096" t="s">
        <v>19</v>
      </c>
      <c r="E2096">
        <v>2013</v>
      </c>
      <c r="F2096">
        <v>1968</v>
      </c>
      <c r="G2096">
        <v>130</v>
      </c>
      <c r="H2096">
        <v>177</v>
      </c>
      <c r="I2096" t="s">
        <v>1495</v>
      </c>
    </row>
    <row r="2097" spans="1:9" x14ac:dyDescent="0.3">
      <c r="A2097">
        <v>2096</v>
      </c>
      <c r="B2097" t="s">
        <v>525</v>
      </c>
      <c r="C2097">
        <v>4190000</v>
      </c>
      <c r="D2097" t="s">
        <v>19</v>
      </c>
      <c r="E2097">
        <v>2011</v>
      </c>
      <c r="F2097">
        <v>1968</v>
      </c>
      <c r="G2097">
        <v>88</v>
      </c>
      <c r="H2097">
        <v>120</v>
      </c>
      <c r="I2097" t="s">
        <v>1222</v>
      </c>
    </row>
    <row r="2098" spans="1:9" x14ac:dyDescent="0.3">
      <c r="A2098">
        <v>2097</v>
      </c>
      <c r="B2098" t="s">
        <v>529</v>
      </c>
      <c r="C2098">
        <v>4199000</v>
      </c>
      <c r="D2098" t="s">
        <v>19</v>
      </c>
      <c r="E2098">
        <v>2012</v>
      </c>
      <c r="F2098">
        <v>1968</v>
      </c>
      <c r="G2098">
        <v>105</v>
      </c>
      <c r="H2098">
        <v>143</v>
      </c>
      <c r="I2098" t="s">
        <v>1496</v>
      </c>
    </row>
    <row r="2099" spans="1:9" x14ac:dyDescent="0.3">
      <c r="A2099">
        <v>2098</v>
      </c>
      <c r="B2099" t="s">
        <v>526</v>
      </c>
      <c r="C2099">
        <v>4199000</v>
      </c>
      <c r="D2099" t="s">
        <v>19</v>
      </c>
      <c r="E2099">
        <v>2014</v>
      </c>
      <c r="F2099">
        <v>1968</v>
      </c>
      <c r="G2099">
        <v>110</v>
      </c>
      <c r="H2099">
        <v>150</v>
      </c>
      <c r="I2099" t="s">
        <v>1497</v>
      </c>
    </row>
    <row r="2100" spans="1:9" x14ac:dyDescent="0.3">
      <c r="A2100">
        <v>2099</v>
      </c>
      <c r="B2100" t="s">
        <v>527</v>
      </c>
      <c r="C2100">
        <v>4199000</v>
      </c>
      <c r="D2100" t="s">
        <v>19</v>
      </c>
      <c r="E2100">
        <v>2008</v>
      </c>
      <c r="F2100">
        <v>2698</v>
      </c>
      <c r="G2100">
        <v>140</v>
      </c>
      <c r="H2100">
        <v>190</v>
      </c>
      <c r="I2100" t="s">
        <v>1498</v>
      </c>
    </row>
    <row r="2101" spans="1:9" x14ac:dyDescent="0.3">
      <c r="A2101">
        <v>2100</v>
      </c>
      <c r="B2101" t="s">
        <v>528</v>
      </c>
      <c r="C2101">
        <v>4199000</v>
      </c>
      <c r="D2101" t="s">
        <v>19</v>
      </c>
      <c r="E2101">
        <v>2015</v>
      </c>
      <c r="F2101">
        <v>1968</v>
      </c>
      <c r="G2101">
        <v>140</v>
      </c>
      <c r="H2101">
        <v>190</v>
      </c>
      <c r="I2101" t="s">
        <v>1061</v>
      </c>
    </row>
    <row r="2102" spans="1:9" x14ac:dyDescent="0.3">
      <c r="A2102">
        <v>2101</v>
      </c>
      <c r="B2102" t="s">
        <v>196</v>
      </c>
      <c r="C2102">
        <v>4199999</v>
      </c>
      <c r="D2102" t="s">
        <v>19</v>
      </c>
      <c r="E2102">
        <v>2014</v>
      </c>
      <c r="F2102">
        <v>1968</v>
      </c>
      <c r="G2102">
        <v>110</v>
      </c>
      <c r="H2102">
        <v>150</v>
      </c>
      <c r="I2102" t="s">
        <v>1499</v>
      </c>
    </row>
    <row r="2103" spans="1:9" x14ac:dyDescent="0.3">
      <c r="A2103">
        <v>2102</v>
      </c>
      <c r="B2103" t="s">
        <v>243</v>
      </c>
      <c r="C2103">
        <v>4200000</v>
      </c>
      <c r="D2103" t="s">
        <v>19</v>
      </c>
      <c r="E2103">
        <v>2008</v>
      </c>
      <c r="F2103">
        <v>2967</v>
      </c>
      <c r="G2103">
        <v>176</v>
      </c>
      <c r="H2103">
        <v>239</v>
      </c>
      <c r="I2103" t="s">
        <v>1475</v>
      </c>
    </row>
    <row r="2104" spans="1:9" x14ac:dyDescent="0.3">
      <c r="A2104">
        <v>2103</v>
      </c>
      <c r="B2104" t="s">
        <v>297</v>
      </c>
      <c r="C2104">
        <v>4200000</v>
      </c>
      <c r="D2104" t="s">
        <v>19</v>
      </c>
      <c r="E2104">
        <v>2013</v>
      </c>
      <c r="F2104">
        <v>1968</v>
      </c>
      <c r="G2104">
        <v>110</v>
      </c>
      <c r="H2104">
        <v>150</v>
      </c>
      <c r="I2104" t="s">
        <v>1500</v>
      </c>
    </row>
    <row r="2105" spans="1:9" x14ac:dyDescent="0.3">
      <c r="A2105">
        <v>2104</v>
      </c>
      <c r="B2105" t="s">
        <v>1501</v>
      </c>
      <c r="C2105">
        <v>4250000</v>
      </c>
      <c r="D2105" t="s">
        <v>19</v>
      </c>
      <c r="E2105">
        <v>2016</v>
      </c>
      <c r="F2105">
        <v>1968</v>
      </c>
      <c r="G2105">
        <v>110</v>
      </c>
      <c r="H2105">
        <v>150</v>
      </c>
      <c r="I2105" t="s">
        <v>945</v>
      </c>
    </row>
    <row r="2106" spans="1:9" x14ac:dyDescent="0.3">
      <c r="A2106">
        <v>2105</v>
      </c>
      <c r="B2106" t="s">
        <v>40</v>
      </c>
      <c r="C2106">
        <v>4250000</v>
      </c>
      <c r="D2106" t="s">
        <v>19</v>
      </c>
      <c r="E2106">
        <v>2014</v>
      </c>
      <c r="F2106">
        <v>1968</v>
      </c>
      <c r="G2106">
        <v>110</v>
      </c>
      <c r="H2106">
        <v>150</v>
      </c>
      <c r="I2106" t="s">
        <v>1204</v>
      </c>
    </row>
    <row r="2107" spans="1:9" x14ac:dyDescent="0.3">
      <c r="A2107">
        <v>2106</v>
      </c>
      <c r="B2107" t="s">
        <v>1502</v>
      </c>
      <c r="C2107">
        <v>4290000</v>
      </c>
      <c r="D2107" t="s">
        <v>19</v>
      </c>
      <c r="E2107">
        <v>2011</v>
      </c>
      <c r="F2107">
        <v>1968</v>
      </c>
      <c r="G2107">
        <v>125</v>
      </c>
      <c r="H2107">
        <v>170</v>
      </c>
      <c r="I2107" t="s">
        <v>1503</v>
      </c>
    </row>
    <row r="2108" spans="1:9" x14ac:dyDescent="0.3">
      <c r="A2108">
        <v>2107</v>
      </c>
      <c r="B2108" t="s">
        <v>1504</v>
      </c>
      <c r="C2108">
        <v>4290000</v>
      </c>
      <c r="D2108" t="s">
        <v>19</v>
      </c>
      <c r="E2108">
        <v>2013</v>
      </c>
      <c r="F2108">
        <v>1968</v>
      </c>
      <c r="G2108">
        <v>88</v>
      </c>
      <c r="H2108">
        <v>120</v>
      </c>
      <c r="I2108" t="s">
        <v>1505</v>
      </c>
    </row>
    <row r="2109" spans="1:9" x14ac:dyDescent="0.3">
      <c r="A2109">
        <v>2108</v>
      </c>
      <c r="B2109" t="s">
        <v>591</v>
      </c>
      <c r="C2109">
        <v>4290000</v>
      </c>
      <c r="D2109" t="s">
        <v>19</v>
      </c>
      <c r="E2109">
        <v>2016</v>
      </c>
      <c r="F2109">
        <v>1968</v>
      </c>
      <c r="G2109">
        <v>110</v>
      </c>
      <c r="H2109">
        <v>150</v>
      </c>
      <c r="I2109" t="s">
        <v>953</v>
      </c>
    </row>
    <row r="2110" spans="1:9" x14ac:dyDescent="0.3">
      <c r="A2110">
        <v>2109</v>
      </c>
      <c r="B2110" t="s">
        <v>530</v>
      </c>
      <c r="C2110">
        <v>4290000</v>
      </c>
      <c r="D2110" t="s">
        <v>19</v>
      </c>
      <c r="E2110">
        <v>2013</v>
      </c>
      <c r="F2110">
        <v>1968</v>
      </c>
      <c r="G2110">
        <v>105</v>
      </c>
      <c r="H2110">
        <v>143</v>
      </c>
      <c r="I2110" t="s">
        <v>1246</v>
      </c>
    </row>
    <row r="2111" spans="1:9" x14ac:dyDescent="0.3">
      <c r="A2111">
        <v>2110</v>
      </c>
      <c r="B2111" t="s">
        <v>531</v>
      </c>
      <c r="C2111">
        <v>4290000</v>
      </c>
      <c r="D2111" t="s">
        <v>19</v>
      </c>
      <c r="E2111">
        <v>2015</v>
      </c>
      <c r="F2111">
        <v>1968</v>
      </c>
      <c r="G2111">
        <v>100</v>
      </c>
      <c r="H2111">
        <v>136</v>
      </c>
      <c r="I2111" t="s">
        <v>1211</v>
      </c>
    </row>
    <row r="2112" spans="1:9" x14ac:dyDescent="0.3">
      <c r="A2112">
        <v>2111</v>
      </c>
      <c r="B2112" t="s">
        <v>532</v>
      </c>
      <c r="C2112">
        <v>4290000</v>
      </c>
      <c r="D2112" t="s">
        <v>19</v>
      </c>
      <c r="E2112">
        <v>2014</v>
      </c>
      <c r="F2112">
        <v>1968</v>
      </c>
      <c r="G2112">
        <v>100</v>
      </c>
      <c r="H2112">
        <v>136</v>
      </c>
      <c r="I2112" t="s">
        <v>1479</v>
      </c>
    </row>
    <row r="2113" spans="1:9" x14ac:dyDescent="0.3">
      <c r="A2113">
        <v>2112</v>
      </c>
      <c r="B2113" t="s">
        <v>533</v>
      </c>
      <c r="C2113">
        <v>4290000</v>
      </c>
      <c r="D2113" t="s">
        <v>19</v>
      </c>
      <c r="E2113">
        <v>2011</v>
      </c>
      <c r="F2113">
        <v>1968</v>
      </c>
      <c r="G2113">
        <v>105</v>
      </c>
      <c r="H2113">
        <v>143</v>
      </c>
      <c r="I2113" t="s">
        <v>1506</v>
      </c>
    </row>
    <row r="2114" spans="1:9" x14ac:dyDescent="0.3">
      <c r="A2114">
        <v>2113</v>
      </c>
      <c r="B2114" t="s">
        <v>1507</v>
      </c>
      <c r="C2114">
        <v>4299000</v>
      </c>
      <c r="D2114" t="s">
        <v>19</v>
      </c>
      <c r="E2114">
        <v>2014</v>
      </c>
      <c r="F2114">
        <v>1968</v>
      </c>
      <c r="G2114">
        <v>130</v>
      </c>
      <c r="H2114">
        <v>177</v>
      </c>
      <c r="I2114" t="s">
        <v>1402</v>
      </c>
    </row>
    <row r="2115" spans="1:9" x14ac:dyDescent="0.3">
      <c r="A2115">
        <v>2114</v>
      </c>
      <c r="B2115" t="s">
        <v>534</v>
      </c>
      <c r="C2115">
        <v>4298000</v>
      </c>
      <c r="D2115" t="s">
        <v>10</v>
      </c>
      <c r="E2115">
        <v>2014</v>
      </c>
      <c r="F2115">
        <v>1798</v>
      </c>
      <c r="G2115">
        <v>125</v>
      </c>
      <c r="H2115">
        <v>170</v>
      </c>
      <c r="I2115" t="s">
        <v>1211</v>
      </c>
    </row>
    <row r="2116" spans="1:9" x14ac:dyDescent="0.3">
      <c r="A2116">
        <v>2115</v>
      </c>
      <c r="B2116" t="s">
        <v>37</v>
      </c>
      <c r="C2116">
        <v>4299000</v>
      </c>
      <c r="D2116" t="s">
        <v>19</v>
      </c>
      <c r="E2116">
        <v>2013</v>
      </c>
      <c r="F2116">
        <v>1968</v>
      </c>
      <c r="G2116">
        <v>105</v>
      </c>
      <c r="H2116">
        <v>143</v>
      </c>
      <c r="I2116" t="s">
        <v>1441</v>
      </c>
    </row>
    <row r="2117" spans="1:9" x14ac:dyDescent="0.3">
      <c r="A2117">
        <v>2116</v>
      </c>
      <c r="B2117" t="s">
        <v>535</v>
      </c>
      <c r="C2117">
        <v>4299000</v>
      </c>
      <c r="D2117" t="s">
        <v>10</v>
      </c>
      <c r="E2117">
        <v>2013</v>
      </c>
      <c r="F2117">
        <v>1798</v>
      </c>
      <c r="G2117">
        <v>125</v>
      </c>
      <c r="H2117">
        <v>170</v>
      </c>
      <c r="I2117" t="s">
        <v>1508</v>
      </c>
    </row>
    <row r="2118" spans="1:9" x14ac:dyDescent="0.3">
      <c r="A2118">
        <v>2117</v>
      </c>
      <c r="B2118" t="s">
        <v>44</v>
      </c>
      <c r="C2118">
        <v>4299990</v>
      </c>
      <c r="D2118" t="s">
        <v>19</v>
      </c>
      <c r="E2118">
        <v>2015</v>
      </c>
      <c r="F2118">
        <v>1968</v>
      </c>
      <c r="G2118">
        <v>110</v>
      </c>
      <c r="H2118">
        <v>150</v>
      </c>
      <c r="I2118" t="s">
        <v>1349</v>
      </c>
    </row>
    <row r="2119" spans="1:9" x14ac:dyDescent="0.3">
      <c r="A2119">
        <v>2118</v>
      </c>
      <c r="B2119" t="s">
        <v>1509</v>
      </c>
      <c r="C2119">
        <v>4350000</v>
      </c>
      <c r="D2119" t="s">
        <v>19</v>
      </c>
      <c r="E2119">
        <v>2010</v>
      </c>
      <c r="F2119">
        <v>1968</v>
      </c>
      <c r="G2119">
        <v>105</v>
      </c>
      <c r="H2119">
        <v>143</v>
      </c>
      <c r="I2119" t="s">
        <v>1510</v>
      </c>
    </row>
    <row r="2120" spans="1:9" x14ac:dyDescent="0.3">
      <c r="A2120">
        <v>2119</v>
      </c>
      <c r="B2120" t="s">
        <v>537</v>
      </c>
      <c r="C2120">
        <v>4390000</v>
      </c>
      <c r="D2120" t="s">
        <v>19</v>
      </c>
      <c r="E2120">
        <v>2014</v>
      </c>
      <c r="F2120">
        <v>1968</v>
      </c>
      <c r="G2120">
        <v>140</v>
      </c>
      <c r="H2120">
        <v>190</v>
      </c>
      <c r="I2120" t="s">
        <v>915</v>
      </c>
    </row>
    <row r="2121" spans="1:9" x14ac:dyDescent="0.3">
      <c r="A2121">
        <v>2120</v>
      </c>
      <c r="B2121" t="s">
        <v>538</v>
      </c>
      <c r="C2121">
        <v>4390000</v>
      </c>
      <c r="D2121" t="s">
        <v>19</v>
      </c>
      <c r="E2121">
        <v>2013</v>
      </c>
      <c r="F2121">
        <v>2967</v>
      </c>
      <c r="G2121">
        <v>150</v>
      </c>
      <c r="H2121">
        <v>204</v>
      </c>
      <c r="I2121" t="s">
        <v>941</v>
      </c>
    </row>
    <row r="2122" spans="1:9" x14ac:dyDescent="0.3">
      <c r="A2122">
        <v>2121</v>
      </c>
      <c r="B2122" t="s">
        <v>539</v>
      </c>
      <c r="C2122">
        <v>4399000</v>
      </c>
      <c r="D2122" t="s">
        <v>19</v>
      </c>
      <c r="E2122">
        <v>2010</v>
      </c>
      <c r="F2122">
        <v>2698</v>
      </c>
      <c r="G2122">
        <v>169</v>
      </c>
      <c r="H2122">
        <v>230</v>
      </c>
      <c r="I2122" t="s">
        <v>1511</v>
      </c>
    </row>
    <row r="2123" spans="1:9" x14ac:dyDescent="0.3">
      <c r="A2123">
        <v>2122</v>
      </c>
      <c r="B2123" t="s">
        <v>540</v>
      </c>
      <c r="C2123">
        <v>4399990</v>
      </c>
      <c r="D2123" t="s">
        <v>19</v>
      </c>
      <c r="E2123">
        <v>2014</v>
      </c>
      <c r="F2123">
        <v>1968</v>
      </c>
      <c r="G2123">
        <v>130</v>
      </c>
      <c r="H2123">
        <v>177</v>
      </c>
      <c r="I2123" t="s">
        <v>1512</v>
      </c>
    </row>
    <row r="2124" spans="1:9" x14ac:dyDescent="0.3">
      <c r="A2124">
        <v>2123</v>
      </c>
      <c r="B2124" t="s">
        <v>542</v>
      </c>
      <c r="C2124">
        <v>4440000</v>
      </c>
      <c r="D2124" t="s">
        <v>19</v>
      </c>
      <c r="E2124">
        <v>2015</v>
      </c>
      <c r="F2124">
        <v>1968</v>
      </c>
      <c r="G2124">
        <v>110</v>
      </c>
      <c r="H2124">
        <v>150</v>
      </c>
      <c r="I2124" t="s">
        <v>993</v>
      </c>
    </row>
    <row r="2125" spans="1:9" x14ac:dyDescent="0.3">
      <c r="A2125">
        <v>2124</v>
      </c>
      <c r="B2125" t="s">
        <v>543</v>
      </c>
      <c r="C2125">
        <v>4444000</v>
      </c>
      <c r="D2125" t="s">
        <v>19</v>
      </c>
      <c r="E2125">
        <v>2014</v>
      </c>
      <c r="F2125">
        <v>1968</v>
      </c>
      <c r="G2125">
        <v>110</v>
      </c>
      <c r="H2125">
        <v>150</v>
      </c>
      <c r="I2125" t="s">
        <v>1513</v>
      </c>
    </row>
    <row r="2126" spans="1:9" x14ac:dyDescent="0.3">
      <c r="A2126">
        <v>2125</v>
      </c>
      <c r="B2126" t="s">
        <v>544</v>
      </c>
      <c r="C2126">
        <v>4444000</v>
      </c>
      <c r="D2126" t="s">
        <v>19</v>
      </c>
      <c r="E2126">
        <v>2008</v>
      </c>
      <c r="F2126">
        <v>2970</v>
      </c>
      <c r="G2126" t="s">
        <v>545</v>
      </c>
      <c r="H2126" t="s">
        <v>72</v>
      </c>
      <c r="I2126" t="s">
        <v>1054</v>
      </c>
    </row>
    <row r="2127" spans="1:9" x14ac:dyDescent="0.3">
      <c r="A2127">
        <v>2126</v>
      </c>
      <c r="B2127" t="s">
        <v>1514</v>
      </c>
      <c r="C2127">
        <v>4450000</v>
      </c>
      <c r="D2127" t="s">
        <v>19</v>
      </c>
      <c r="E2127">
        <v>2013</v>
      </c>
      <c r="F2127">
        <v>2967</v>
      </c>
      <c r="G2127">
        <v>200</v>
      </c>
      <c r="H2127">
        <v>272</v>
      </c>
      <c r="I2127" t="s">
        <v>1175</v>
      </c>
    </row>
    <row r="2128" spans="1:9" x14ac:dyDescent="0.3">
      <c r="A2128">
        <v>2127</v>
      </c>
      <c r="B2128" t="s">
        <v>647</v>
      </c>
      <c r="C2128">
        <v>4490000</v>
      </c>
      <c r="D2128" t="s">
        <v>19</v>
      </c>
      <c r="E2128">
        <v>2015</v>
      </c>
      <c r="F2128">
        <v>1968</v>
      </c>
      <c r="G2128">
        <v>140</v>
      </c>
      <c r="H2128">
        <v>190</v>
      </c>
      <c r="I2128" t="s">
        <v>1515</v>
      </c>
    </row>
    <row r="2129" spans="1:9" x14ac:dyDescent="0.3">
      <c r="A2129">
        <v>2128</v>
      </c>
      <c r="B2129" t="s">
        <v>293</v>
      </c>
      <c r="C2129">
        <v>4490000</v>
      </c>
      <c r="D2129" t="s">
        <v>19</v>
      </c>
      <c r="E2129">
        <v>2011</v>
      </c>
      <c r="F2129">
        <v>1968</v>
      </c>
      <c r="G2129">
        <v>105</v>
      </c>
      <c r="H2129">
        <v>143</v>
      </c>
      <c r="I2129" t="s">
        <v>1516</v>
      </c>
    </row>
    <row r="2130" spans="1:9" x14ac:dyDescent="0.3">
      <c r="A2130">
        <v>2129</v>
      </c>
      <c r="B2130" t="s">
        <v>546</v>
      </c>
      <c r="C2130">
        <v>4490000</v>
      </c>
      <c r="D2130" t="s">
        <v>19</v>
      </c>
      <c r="E2130">
        <v>2012</v>
      </c>
      <c r="F2130">
        <v>1968</v>
      </c>
      <c r="G2130">
        <v>105</v>
      </c>
      <c r="H2130">
        <v>143</v>
      </c>
      <c r="I2130" t="s">
        <v>1517</v>
      </c>
    </row>
    <row r="2131" spans="1:9" x14ac:dyDescent="0.3">
      <c r="A2131">
        <v>2130</v>
      </c>
      <c r="B2131" t="s">
        <v>547</v>
      </c>
      <c r="C2131">
        <v>4490000</v>
      </c>
      <c r="D2131" t="s">
        <v>19</v>
      </c>
      <c r="E2131">
        <v>2014</v>
      </c>
      <c r="F2131">
        <v>1968</v>
      </c>
      <c r="G2131">
        <v>110</v>
      </c>
      <c r="H2131">
        <v>150</v>
      </c>
      <c r="I2131" t="s">
        <v>1518</v>
      </c>
    </row>
    <row r="2132" spans="1:9" x14ac:dyDescent="0.3">
      <c r="A2132">
        <v>2131</v>
      </c>
      <c r="B2132" t="s">
        <v>548</v>
      </c>
      <c r="C2132">
        <v>4490000</v>
      </c>
      <c r="D2132" t="s">
        <v>19</v>
      </c>
      <c r="E2132">
        <v>2012</v>
      </c>
      <c r="F2132">
        <v>1968</v>
      </c>
      <c r="G2132">
        <v>88</v>
      </c>
      <c r="H2132">
        <v>120</v>
      </c>
      <c r="I2132" t="s">
        <v>64</v>
      </c>
    </row>
    <row r="2133" spans="1:9" x14ac:dyDescent="0.3">
      <c r="A2133">
        <v>2132</v>
      </c>
      <c r="B2133" t="s">
        <v>549</v>
      </c>
      <c r="C2133">
        <v>4490000</v>
      </c>
      <c r="D2133" t="s">
        <v>19</v>
      </c>
      <c r="E2133">
        <v>2008</v>
      </c>
      <c r="F2133">
        <v>1968</v>
      </c>
      <c r="G2133">
        <v>105</v>
      </c>
      <c r="H2133">
        <v>143</v>
      </c>
      <c r="I2133" t="s">
        <v>948</v>
      </c>
    </row>
    <row r="2134" spans="1:9" x14ac:dyDescent="0.3">
      <c r="A2134">
        <v>2133</v>
      </c>
      <c r="B2134" t="s">
        <v>550</v>
      </c>
      <c r="C2134">
        <v>4490000</v>
      </c>
      <c r="D2134" t="s">
        <v>19</v>
      </c>
      <c r="E2134">
        <v>2012</v>
      </c>
      <c r="F2134">
        <v>1968</v>
      </c>
      <c r="G2134">
        <v>105</v>
      </c>
      <c r="H2134">
        <v>143</v>
      </c>
      <c r="I2134" t="s">
        <v>1519</v>
      </c>
    </row>
    <row r="2135" spans="1:9" x14ac:dyDescent="0.3">
      <c r="A2135">
        <v>2134</v>
      </c>
      <c r="B2135" t="s">
        <v>551</v>
      </c>
      <c r="C2135">
        <v>4495000</v>
      </c>
      <c r="D2135" t="s">
        <v>10</v>
      </c>
      <c r="E2135">
        <v>2008</v>
      </c>
      <c r="F2135">
        <v>3197</v>
      </c>
      <c r="G2135">
        <v>195</v>
      </c>
      <c r="H2135">
        <v>265</v>
      </c>
      <c r="I2135" t="s">
        <v>1520</v>
      </c>
    </row>
    <row r="2136" spans="1:9" x14ac:dyDescent="0.3">
      <c r="A2136">
        <v>2135</v>
      </c>
      <c r="B2136" t="s">
        <v>558</v>
      </c>
      <c r="C2136">
        <v>4499999</v>
      </c>
      <c r="D2136" t="s">
        <v>19</v>
      </c>
      <c r="E2136">
        <v>2015</v>
      </c>
      <c r="F2136">
        <v>1968</v>
      </c>
      <c r="G2136">
        <v>110</v>
      </c>
      <c r="H2136">
        <v>150</v>
      </c>
      <c r="I2136" t="s">
        <v>1521</v>
      </c>
    </row>
    <row r="2137" spans="1:9" x14ac:dyDescent="0.3">
      <c r="A2137">
        <v>2136</v>
      </c>
      <c r="B2137" t="s">
        <v>553</v>
      </c>
      <c r="C2137">
        <v>4499000</v>
      </c>
      <c r="D2137" t="s">
        <v>19</v>
      </c>
      <c r="E2137">
        <v>2012</v>
      </c>
      <c r="F2137">
        <v>1968</v>
      </c>
      <c r="G2137">
        <v>130</v>
      </c>
      <c r="H2137">
        <v>177</v>
      </c>
      <c r="I2137" t="s">
        <v>1522</v>
      </c>
    </row>
    <row r="2138" spans="1:9" x14ac:dyDescent="0.3">
      <c r="A2138">
        <v>2137</v>
      </c>
      <c r="B2138" t="s">
        <v>554</v>
      </c>
      <c r="C2138">
        <v>4499000</v>
      </c>
      <c r="D2138" t="s">
        <v>19</v>
      </c>
      <c r="E2138">
        <v>2013</v>
      </c>
      <c r="F2138">
        <v>1968</v>
      </c>
      <c r="G2138">
        <v>88</v>
      </c>
      <c r="H2138">
        <v>120</v>
      </c>
      <c r="I2138" t="s">
        <v>1523</v>
      </c>
    </row>
    <row r="2139" spans="1:9" x14ac:dyDescent="0.3">
      <c r="A2139">
        <v>2138</v>
      </c>
      <c r="B2139" t="s">
        <v>44</v>
      </c>
      <c r="C2139">
        <v>4499000</v>
      </c>
      <c r="D2139" t="s">
        <v>19</v>
      </c>
      <c r="E2139">
        <v>2013</v>
      </c>
      <c r="F2139">
        <v>1968</v>
      </c>
      <c r="G2139">
        <v>110</v>
      </c>
      <c r="H2139">
        <v>150</v>
      </c>
      <c r="I2139" t="s">
        <v>1524</v>
      </c>
    </row>
    <row r="2140" spans="1:9" x14ac:dyDescent="0.3">
      <c r="A2140">
        <v>2139</v>
      </c>
      <c r="B2140" t="s">
        <v>552</v>
      </c>
      <c r="C2140">
        <v>4499000</v>
      </c>
      <c r="D2140" t="s">
        <v>19</v>
      </c>
      <c r="E2140">
        <v>2013</v>
      </c>
      <c r="F2140">
        <v>1968</v>
      </c>
      <c r="G2140">
        <v>110</v>
      </c>
      <c r="H2140">
        <v>150</v>
      </c>
      <c r="I2140" t="s">
        <v>1525</v>
      </c>
    </row>
    <row r="2141" spans="1:9" x14ac:dyDescent="0.3">
      <c r="A2141">
        <v>2140</v>
      </c>
      <c r="B2141" t="s">
        <v>555</v>
      </c>
      <c r="C2141">
        <v>4499000</v>
      </c>
      <c r="D2141" t="s">
        <v>10</v>
      </c>
      <c r="E2141">
        <v>2012</v>
      </c>
      <c r="F2141">
        <v>1984</v>
      </c>
      <c r="G2141">
        <v>155</v>
      </c>
      <c r="H2141">
        <v>211</v>
      </c>
      <c r="I2141" t="s">
        <v>1485</v>
      </c>
    </row>
    <row r="2142" spans="1:9" x14ac:dyDescent="0.3">
      <c r="A2142">
        <v>2141</v>
      </c>
      <c r="B2142" t="s">
        <v>557</v>
      </c>
      <c r="C2142">
        <v>4499000</v>
      </c>
      <c r="D2142" t="s">
        <v>19</v>
      </c>
      <c r="E2142">
        <v>2013</v>
      </c>
      <c r="F2142">
        <v>1968</v>
      </c>
      <c r="G2142">
        <v>130</v>
      </c>
      <c r="H2142">
        <v>177</v>
      </c>
      <c r="I2142" t="s">
        <v>1526</v>
      </c>
    </row>
    <row r="2143" spans="1:9" x14ac:dyDescent="0.3">
      <c r="A2143">
        <v>2142</v>
      </c>
      <c r="B2143" t="s">
        <v>593</v>
      </c>
      <c r="C2143">
        <v>4500000</v>
      </c>
      <c r="D2143" t="s">
        <v>19</v>
      </c>
      <c r="E2143">
        <v>2012</v>
      </c>
      <c r="F2143">
        <v>2967</v>
      </c>
      <c r="G2143">
        <v>150</v>
      </c>
      <c r="H2143">
        <v>204</v>
      </c>
      <c r="I2143" t="s">
        <v>1042</v>
      </c>
    </row>
    <row r="2144" spans="1:9" x14ac:dyDescent="0.3">
      <c r="A2144">
        <v>2143</v>
      </c>
      <c r="B2144" t="s">
        <v>560</v>
      </c>
      <c r="C2144">
        <v>4500000</v>
      </c>
      <c r="D2144" t="s">
        <v>19</v>
      </c>
      <c r="E2144">
        <v>2015</v>
      </c>
      <c r="F2144">
        <v>1968</v>
      </c>
      <c r="G2144">
        <v>110</v>
      </c>
      <c r="H2144">
        <v>150</v>
      </c>
      <c r="I2144" t="s">
        <v>1527</v>
      </c>
    </row>
    <row r="2145" spans="1:9" x14ac:dyDescent="0.3">
      <c r="A2145">
        <v>2144</v>
      </c>
      <c r="B2145" t="s">
        <v>196</v>
      </c>
      <c r="C2145">
        <v>4500000</v>
      </c>
      <c r="D2145" t="s">
        <v>19</v>
      </c>
      <c r="E2145">
        <v>2014</v>
      </c>
      <c r="F2145" t="s">
        <v>494</v>
      </c>
      <c r="H2145" t="s">
        <v>495</v>
      </c>
      <c r="I2145" t="s">
        <v>1528</v>
      </c>
    </row>
    <row r="2146" spans="1:9" x14ac:dyDescent="0.3">
      <c r="A2146">
        <v>2145</v>
      </c>
      <c r="B2146" t="s">
        <v>482</v>
      </c>
      <c r="C2146">
        <v>4500000</v>
      </c>
      <c r="D2146" t="s">
        <v>19</v>
      </c>
      <c r="E2146">
        <v>2011</v>
      </c>
      <c r="F2146">
        <v>2967</v>
      </c>
      <c r="G2146">
        <v>176</v>
      </c>
      <c r="H2146">
        <v>239</v>
      </c>
      <c r="I2146" t="s">
        <v>1529</v>
      </c>
    </row>
    <row r="2147" spans="1:9" x14ac:dyDescent="0.3">
      <c r="A2147">
        <v>2146</v>
      </c>
      <c r="B2147" t="s">
        <v>44</v>
      </c>
      <c r="C2147">
        <v>4500000</v>
      </c>
      <c r="D2147" t="s">
        <v>19</v>
      </c>
      <c r="E2147">
        <v>2013</v>
      </c>
      <c r="F2147">
        <v>1968</v>
      </c>
      <c r="G2147">
        <v>110</v>
      </c>
      <c r="H2147">
        <v>150</v>
      </c>
      <c r="I2147" t="s">
        <v>1530</v>
      </c>
    </row>
    <row r="2148" spans="1:9" x14ac:dyDescent="0.3">
      <c r="A2148">
        <v>2147</v>
      </c>
      <c r="B2148" t="s">
        <v>561</v>
      </c>
      <c r="C2148">
        <v>4500000</v>
      </c>
      <c r="D2148" t="s">
        <v>19</v>
      </c>
      <c r="E2148">
        <v>2014</v>
      </c>
      <c r="F2148">
        <v>1968</v>
      </c>
      <c r="G2148">
        <v>105</v>
      </c>
      <c r="H2148">
        <v>143</v>
      </c>
      <c r="I2148" t="s">
        <v>1531</v>
      </c>
    </row>
    <row r="2149" spans="1:9" x14ac:dyDescent="0.3">
      <c r="A2149">
        <v>2148</v>
      </c>
      <c r="B2149" t="s">
        <v>483</v>
      </c>
      <c r="C2149">
        <v>4500000</v>
      </c>
      <c r="D2149" t="s">
        <v>19</v>
      </c>
      <c r="E2149">
        <v>2014</v>
      </c>
      <c r="F2149">
        <v>1968</v>
      </c>
      <c r="G2149">
        <v>88</v>
      </c>
      <c r="H2149">
        <v>120</v>
      </c>
      <c r="I2149" t="s">
        <v>1040</v>
      </c>
    </row>
    <row r="2150" spans="1:9" x14ac:dyDescent="0.3">
      <c r="A2150">
        <v>2149</v>
      </c>
      <c r="B2150" t="s">
        <v>40</v>
      </c>
      <c r="C2150">
        <v>4500000</v>
      </c>
      <c r="D2150" t="s">
        <v>19</v>
      </c>
      <c r="E2150">
        <v>2013</v>
      </c>
      <c r="F2150">
        <v>1968</v>
      </c>
      <c r="G2150">
        <v>110</v>
      </c>
      <c r="H2150">
        <v>150</v>
      </c>
      <c r="I2150" t="s">
        <v>1532</v>
      </c>
    </row>
    <row r="2151" spans="1:9" x14ac:dyDescent="0.3">
      <c r="A2151">
        <v>2150</v>
      </c>
      <c r="B2151" t="s">
        <v>379</v>
      </c>
      <c r="C2151">
        <v>4500000</v>
      </c>
      <c r="D2151" t="s">
        <v>19</v>
      </c>
      <c r="E2151">
        <v>2013</v>
      </c>
      <c r="F2151">
        <v>1968</v>
      </c>
      <c r="G2151">
        <v>130</v>
      </c>
      <c r="H2151">
        <v>177</v>
      </c>
      <c r="I2151" t="s">
        <v>1533</v>
      </c>
    </row>
    <row r="2152" spans="1:9" x14ac:dyDescent="0.3">
      <c r="A2152">
        <v>2151</v>
      </c>
      <c r="B2152" t="s">
        <v>297</v>
      </c>
      <c r="C2152">
        <v>4500000</v>
      </c>
      <c r="D2152" t="s">
        <v>19</v>
      </c>
      <c r="E2152">
        <v>2011</v>
      </c>
      <c r="F2152">
        <v>1968</v>
      </c>
      <c r="G2152">
        <v>105</v>
      </c>
      <c r="H2152">
        <v>143</v>
      </c>
      <c r="I2152" t="s">
        <v>1188</v>
      </c>
    </row>
    <row r="2153" spans="1:9" x14ac:dyDescent="0.3">
      <c r="A2153">
        <v>2152</v>
      </c>
      <c r="B2153" t="s">
        <v>37</v>
      </c>
      <c r="C2153">
        <v>4550000</v>
      </c>
      <c r="D2153" t="s">
        <v>19</v>
      </c>
      <c r="E2153">
        <v>2013</v>
      </c>
      <c r="F2153">
        <v>1968</v>
      </c>
      <c r="G2153">
        <v>110</v>
      </c>
      <c r="H2153">
        <v>150</v>
      </c>
      <c r="I2153" t="s">
        <v>1534</v>
      </c>
    </row>
    <row r="2154" spans="1:9" x14ac:dyDescent="0.3">
      <c r="A2154">
        <v>2153</v>
      </c>
      <c r="B2154" t="s">
        <v>562</v>
      </c>
      <c r="C2154">
        <v>4550000</v>
      </c>
      <c r="D2154" t="s">
        <v>19</v>
      </c>
      <c r="E2154">
        <v>2012</v>
      </c>
      <c r="F2154">
        <v>1968</v>
      </c>
      <c r="G2154">
        <v>105</v>
      </c>
      <c r="H2154">
        <v>143</v>
      </c>
      <c r="I2154" t="s">
        <v>1099</v>
      </c>
    </row>
    <row r="2155" spans="1:9" x14ac:dyDescent="0.3">
      <c r="A2155">
        <v>2154</v>
      </c>
      <c r="B2155" t="s">
        <v>370</v>
      </c>
      <c r="C2155">
        <v>4557000</v>
      </c>
      <c r="D2155" t="s">
        <v>10</v>
      </c>
      <c r="E2155">
        <v>2008</v>
      </c>
      <c r="F2155">
        <v>1984</v>
      </c>
      <c r="G2155">
        <v>132</v>
      </c>
      <c r="H2155">
        <v>179</v>
      </c>
      <c r="I2155" t="s">
        <v>1535</v>
      </c>
    </row>
    <row r="2156" spans="1:9" x14ac:dyDescent="0.3">
      <c r="A2156">
        <v>2155</v>
      </c>
      <c r="B2156" t="s">
        <v>579</v>
      </c>
      <c r="C2156">
        <v>4590000</v>
      </c>
      <c r="D2156" t="s">
        <v>19</v>
      </c>
      <c r="E2156">
        <v>2013</v>
      </c>
      <c r="F2156">
        <v>1968</v>
      </c>
      <c r="G2156">
        <v>130</v>
      </c>
      <c r="H2156">
        <v>177</v>
      </c>
      <c r="I2156" t="s">
        <v>993</v>
      </c>
    </row>
    <row r="2157" spans="1:9" x14ac:dyDescent="0.3">
      <c r="A2157">
        <v>2156</v>
      </c>
      <c r="B2157" t="s">
        <v>575</v>
      </c>
      <c r="C2157">
        <v>4590000</v>
      </c>
      <c r="D2157" t="s">
        <v>19</v>
      </c>
      <c r="E2157">
        <v>2015</v>
      </c>
      <c r="F2157">
        <v>1968</v>
      </c>
      <c r="G2157">
        <v>140</v>
      </c>
      <c r="H2157">
        <v>190</v>
      </c>
      <c r="I2157" t="s">
        <v>929</v>
      </c>
    </row>
    <row r="2158" spans="1:9" x14ac:dyDescent="0.3">
      <c r="A2158">
        <v>2157</v>
      </c>
      <c r="B2158" t="s">
        <v>571</v>
      </c>
      <c r="C2158">
        <v>4595000</v>
      </c>
      <c r="D2158" t="s">
        <v>19</v>
      </c>
      <c r="E2158">
        <v>2016</v>
      </c>
      <c r="F2158">
        <v>1968</v>
      </c>
      <c r="G2158">
        <v>110</v>
      </c>
      <c r="H2158">
        <v>150</v>
      </c>
      <c r="I2158" t="s">
        <v>1536</v>
      </c>
    </row>
    <row r="2159" spans="1:9" x14ac:dyDescent="0.3">
      <c r="A2159">
        <v>2158</v>
      </c>
      <c r="B2159" t="s">
        <v>563</v>
      </c>
      <c r="C2159">
        <v>4599000</v>
      </c>
      <c r="D2159" t="s">
        <v>19</v>
      </c>
      <c r="E2159">
        <v>2014</v>
      </c>
      <c r="F2159">
        <v>1968</v>
      </c>
      <c r="G2159">
        <v>120</v>
      </c>
      <c r="H2159">
        <v>163</v>
      </c>
      <c r="I2159" t="s">
        <v>1096</v>
      </c>
    </row>
    <row r="2160" spans="1:9" x14ac:dyDescent="0.3">
      <c r="A2160">
        <v>2159</v>
      </c>
      <c r="B2160" t="s">
        <v>564</v>
      </c>
      <c r="C2160">
        <v>4600000</v>
      </c>
      <c r="D2160" t="s">
        <v>19</v>
      </c>
      <c r="E2160">
        <v>2012</v>
      </c>
      <c r="F2160">
        <v>1998</v>
      </c>
      <c r="G2160">
        <v>130</v>
      </c>
      <c r="H2160">
        <v>177</v>
      </c>
      <c r="I2160" t="s">
        <v>1445</v>
      </c>
    </row>
    <row r="2161" spans="1:9" x14ac:dyDescent="0.3">
      <c r="A2161">
        <v>2160</v>
      </c>
      <c r="B2161" t="s">
        <v>566</v>
      </c>
      <c r="C2161">
        <v>4600000</v>
      </c>
      <c r="D2161" t="s">
        <v>19</v>
      </c>
      <c r="E2161">
        <v>2014</v>
      </c>
      <c r="F2161">
        <v>1968</v>
      </c>
      <c r="G2161">
        <v>130</v>
      </c>
      <c r="H2161">
        <v>177</v>
      </c>
      <c r="I2161" t="s">
        <v>1298</v>
      </c>
    </row>
    <row r="2162" spans="1:9" x14ac:dyDescent="0.3">
      <c r="A2162">
        <v>2161</v>
      </c>
      <c r="B2162" t="s">
        <v>567</v>
      </c>
      <c r="C2162">
        <v>4649000</v>
      </c>
      <c r="D2162" t="s">
        <v>19</v>
      </c>
      <c r="E2162">
        <v>2016</v>
      </c>
      <c r="F2162">
        <v>1968</v>
      </c>
      <c r="G2162">
        <v>110</v>
      </c>
      <c r="H2162">
        <v>150</v>
      </c>
      <c r="I2162" t="s">
        <v>1537</v>
      </c>
    </row>
    <row r="2163" spans="1:9" x14ac:dyDescent="0.3">
      <c r="A2163">
        <v>2162</v>
      </c>
      <c r="B2163" t="s">
        <v>379</v>
      </c>
      <c r="C2163">
        <v>4650000</v>
      </c>
      <c r="D2163" t="s">
        <v>19</v>
      </c>
      <c r="E2163">
        <v>2015</v>
      </c>
      <c r="F2163">
        <v>1968</v>
      </c>
      <c r="G2163">
        <v>110</v>
      </c>
      <c r="H2163">
        <v>150</v>
      </c>
      <c r="I2163" t="s">
        <v>1164</v>
      </c>
    </row>
    <row r="2164" spans="1:9" x14ac:dyDescent="0.3">
      <c r="A2164">
        <v>2163</v>
      </c>
      <c r="B2164" t="s">
        <v>379</v>
      </c>
      <c r="C2164">
        <v>4690000</v>
      </c>
      <c r="D2164" t="s">
        <v>19</v>
      </c>
      <c r="E2164">
        <v>2013</v>
      </c>
      <c r="F2164">
        <v>1968</v>
      </c>
      <c r="G2164">
        <v>105</v>
      </c>
      <c r="H2164">
        <v>143</v>
      </c>
      <c r="I2164" t="s">
        <v>939</v>
      </c>
    </row>
    <row r="2165" spans="1:9" x14ac:dyDescent="0.3">
      <c r="A2165">
        <v>2164</v>
      </c>
      <c r="B2165" t="s">
        <v>568</v>
      </c>
      <c r="C2165">
        <v>4690000</v>
      </c>
      <c r="D2165" t="s">
        <v>19</v>
      </c>
      <c r="E2165">
        <v>2012</v>
      </c>
      <c r="F2165">
        <v>1968</v>
      </c>
      <c r="G2165">
        <v>130</v>
      </c>
      <c r="H2165">
        <v>177</v>
      </c>
      <c r="I2165" t="s">
        <v>1368</v>
      </c>
    </row>
    <row r="2166" spans="1:9" x14ac:dyDescent="0.3">
      <c r="A2166">
        <v>2165</v>
      </c>
      <c r="B2166" t="s">
        <v>569</v>
      </c>
      <c r="C2166">
        <v>4690000</v>
      </c>
      <c r="D2166" t="s">
        <v>19</v>
      </c>
      <c r="E2166">
        <v>2012</v>
      </c>
      <c r="F2166">
        <v>2967</v>
      </c>
      <c r="G2166">
        <v>180</v>
      </c>
      <c r="H2166">
        <v>245</v>
      </c>
      <c r="I2166" t="s">
        <v>1538</v>
      </c>
    </row>
    <row r="2167" spans="1:9" x14ac:dyDescent="0.3">
      <c r="A2167">
        <v>2166</v>
      </c>
      <c r="B2167" t="s">
        <v>570</v>
      </c>
      <c r="C2167">
        <v>4690000</v>
      </c>
      <c r="D2167" t="s">
        <v>19</v>
      </c>
      <c r="E2167">
        <v>2012</v>
      </c>
      <c r="F2167">
        <v>2967</v>
      </c>
      <c r="G2167">
        <v>150</v>
      </c>
      <c r="H2167">
        <v>204</v>
      </c>
      <c r="I2167" t="s">
        <v>1539</v>
      </c>
    </row>
    <row r="2168" spans="1:9" x14ac:dyDescent="0.3">
      <c r="A2168">
        <v>2167</v>
      </c>
      <c r="B2168" t="s">
        <v>499</v>
      </c>
      <c r="C2168">
        <v>4690000</v>
      </c>
      <c r="D2168" t="s">
        <v>19</v>
      </c>
      <c r="E2168">
        <v>2013</v>
      </c>
      <c r="F2168">
        <v>1968</v>
      </c>
      <c r="G2168">
        <v>110</v>
      </c>
      <c r="H2168">
        <v>150</v>
      </c>
      <c r="I2168" t="s">
        <v>1487</v>
      </c>
    </row>
    <row r="2169" spans="1:9" x14ac:dyDescent="0.3">
      <c r="A2169">
        <v>2168</v>
      </c>
      <c r="B2169" t="s">
        <v>379</v>
      </c>
      <c r="C2169">
        <v>4695000</v>
      </c>
      <c r="D2169" t="s">
        <v>19</v>
      </c>
      <c r="E2169">
        <v>2012</v>
      </c>
      <c r="F2169">
        <v>1968</v>
      </c>
      <c r="G2169">
        <v>105</v>
      </c>
      <c r="H2169">
        <v>143</v>
      </c>
      <c r="I2169" t="s">
        <v>1268</v>
      </c>
    </row>
    <row r="2170" spans="1:9" x14ac:dyDescent="0.3">
      <c r="A2170">
        <v>2169</v>
      </c>
      <c r="B2170" t="s">
        <v>1540</v>
      </c>
      <c r="C2170">
        <v>4699000</v>
      </c>
      <c r="D2170" t="s">
        <v>19</v>
      </c>
      <c r="E2170">
        <v>2012</v>
      </c>
      <c r="F2170">
        <v>1968</v>
      </c>
      <c r="G2170">
        <v>130</v>
      </c>
      <c r="H2170">
        <v>177</v>
      </c>
      <c r="I2170" t="s">
        <v>1541</v>
      </c>
    </row>
    <row r="2171" spans="1:9" x14ac:dyDescent="0.3">
      <c r="A2171">
        <v>2170</v>
      </c>
      <c r="B2171" t="s">
        <v>572</v>
      </c>
      <c r="C2171">
        <v>4699000</v>
      </c>
      <c r="D2171" t="s">
        <v>19</v>
      </c>
      <c r="E2171">
        <v>2014</v>
      </c>
      <c r="F2171">
        <v>1968</v>
      </c>
      <c r="G2171">
        <v>110</v>
      </c>
      <c r="H2171">
        <v>150</v>
      </c>
      <c r="I2171" t="s">
        <v>1542</v>
      </c>
    </row>
    <row r="2172" spans="1:9" x14ac:dyDescent="0.3">
      <c r="A2172">
        <v>2171</v>
      </c>
      <c r="B2172" t="s">
        <v>573</v>
      </c>
      <c r="C2172">
        <v>4699999</v>
      </c>
      <c r="D2172" t="s">
        <v>19</v>
      </c>
      <c r="E2172">
        <v>2013</v>
      </c>
      <c r="F2172">
        <v>2967</v>
      </c>
      <c r="G2172">
        <v>180</v>
      </c>
      <c r="H2172">
        <v>245</v>
      </c>
      <c r="I2172" t="s">
        <v>1543</v>
      </c>
    </row>
    <row r="2173" spans="1:9" x14ac:dyDescent="0.3">
      <c r="A2173">
        <v>2172</v>
      </c>
      <c r="B2173" t="s">
        <v>379</v>
      </c>
      <c r="C2173">
        <v>4700000</v>
      </c>
      <c r="D2173" t="s">
        <v>19</v>
      </c>
      <c r="E2173">
        <v>2013</v>
      </c>
      <c r="F2173">
        <v>1968</v>
      </c>
      <c r="G2173">
        <v>105</v>
      </c>
      <c r="H2173">
        <v>143</v>
      </c>
      <c r="I2173" t="s">
        <v>1544</v>
      </c>
    </row>
    <row r="2174" spans="1:9" x14ac:dyDescent="0.3">
      <c r="A2174">
        <v>2173</v>
      </c>
      <c r="B2174" t="s">
        <v>574</v>
      </c>
      <c r="C2174">
        <v>4700000</v>
      </c>
      <c r="D2174" t="s">
        <v>19</v>
      </c>
      <c r="E2174">
        <v>2014</v>
      </c>
      <c r="F2174">
        <v>1968</v>
      </c>
      <c r="G2174">
        <v>140</v>
      </c>
      <c r="H2174">
        <v>190</v>
      </c>
      <c r="I2174" t="s">
        <v>1178</v>
      </c>
    </row>
    <row r="2175" spans="1:9" x14ac:dyDescent="0.3">
      <c r="A2175">
        <v>2174</v>
      </c>
      <c r="B2175" t="s">
        <v>564</v>
      </c>
      <c r="C2175">
        <v>4700000</v>
      </c>
      <c r="D2175" t="s">
        <v>19</v>
      </c>
      <c r="E2175">
        <v>2015</v>
      </c>
      <c r="F2175">
        <v>1968</v>
      </c>
      <c r="G2175">
        <v>110</v>
      </c>
      <c r="H2175">
        <v>150</v>
      </c>
      <c r="I2175" t="s">
        <v>1545</v>
      </c>
    </row>
    <row r="2176" spans="1:9" x14ac:dyDescent="0.3">
      <c r="A2176">
        <v>2175</v>
      </c>
      <c r="B2176" t="s">
        <v>576</v>
      </c>
      <c r="C2176">
        <v>4765000</v>
      </c>
      <c r="D2176" t="s">
        <v>19</v>
      </c>
      <c r="E2176">
        <v>2014</v>
      </c>
      <c r="F2176">
        <v>1968</v>
      </c>
      <c r="G2176">
        <v>130</v>
      </c>
      <c r="H2176">
        <v>177</v>
      </c>
      <c r="I2176" t="s">
        <v>1546</v>
      </c>
    </row>
    <row r="2177" spans="1:9" x14ac:dyDescent="0.3">
      <c r="A2177">
        <v>2176</v>
      </c>
      <c r="B2177" t="s">
        <v>44</v>
      </c>
      <c r="C2177">
        <v>4790000</v>
      </c>
      <c r="D2177" t="s">
        <v>19</v>
      </c>
      <c r="E2177">
        <v>2015</v>
      </c>
      <c r="F2177">
        <v>1968</v>
      </c>
      <c r="G2177">
        <v>110</v>
      </c>
      <c r="H2177">
        <v>150</v>
      </c>
      <c r="I2177" t="s">
        <v>965</v>
      </c>
    </row>
    <row r="2178" spans="1:9" x14ac:dyDescent="0.3">
      <c r="A2178">
        <v>2177</v>
      </c>
      <c r="B2178" t="s">
        <v>578</v>
      </c>
      <c r="C2178">
        <v>4790000</v>
      </c>
      <c r="D2178" t="s">
        <v>19</v>
      </c>
      <c r="E2178">
        <v>2014</v>
      </c>
      <c r="F2178">
        <v>1968</v>
      </c>
      <c r="G2178">
        <v>110</v>
      </c>
      <c r="H2178">
        <v>150</v>
      </c>
      <c r="I2178" t="s">
        <v>1475</v>
      </c>
    </row>
    <row r="2179" spans="1:9" x14ac:dyDescent="0.3">
      <c r="A2179">
        <v>2178</v>
      </c>
      <c r="B2179" t="s">
        <v>581</v>
      </c>
      <c r="C2179">
        <v>4790000</v>
      </c>
      <c r="D2179" t="s">
        <v>10</v>
      </c>
      <c r="E2179">
        <v>2013</v>
      </c>
      <c r="F2179">
        <v>1798</v>
      </c>
      <c r="G2179">
        <v>125</v>
      </c>
      <c r="H2179">
        <v>170</v>
      </c>
      <c r="I2179" t="s">
        <v>1547</v>
      </c>
    </row>
    <row r="2180" spans="1:9" x14ac:dyDescent="0.3">
      <c r="A2180">
        <v>2179</v>
      </c>
      <c r="B2180" t="s">
        <v>582</v>
      </c>
      <c r="C2180">
        <v>4790000</v>
      </c>
      <c r="D2180" t="s">
        <v>19</v>
      </c>
      <c r="E2180">
        <v>2014</v>
      </c>
      <c r="F2180">
        <v>1968</v>
      </c>
      <c r="G2180">
        <v>105</v>
      </c>
      <c r="H2180">
        <v>143</v>
      </c>
      <c r="I2180" t="s">
        <v>1548</v>
      </c>
    </row>
    <row r="2181" spans="1:9" x14ac:dyDescent="0.3">
      <c r="A2181">
        <v>2180</v>
      </c>
      <c r="B2181" t="s">
        <v>583</v>
      </c>
      <c r="C2181">
        <v>4790000</v>
      </c>
      <c r="D2181" t="s">
        <v>19</v>
      </c>
      <c r="E2181">
        <v>2013</v>
      </c>
      <c r="F2181">
        <v>1968</v>
      </c>
      <c r="G2181">
        <v>130</v>
      </c>
      <c r="H2181">
        <v>177</v>
      </c>
      <c r="I2181" t="s">
        <v>1178</v>
      </c>
    </row>
    <row r="2182" spans="1:9" x14ac:dyDescent="0.3">
      <c r="A2182">
        <v>2181</v>
      </c>
      <c r="B2182" t="s">
        <v>584</v>
      </c>
      <c r="C2182">
        <v>4799000</v>
      </c>
      <c r="D2182" t="s">
        <v>19</v>
      </c>
      <c r="E2182">
        <v>2013</v>
      </c>
      <c r="F2182">
        <v>2967</v>
      </c>
      <c r="G2182">
        <v>150</v>
      </c>
      <c r="H2182">
        <v>204</v>
      </c>
      <c r="I2182" t="s">
        <v>1549</v>
      </c>
    </row>
    <row r="2183" spans="1:9" x14ac:dyDescent="0.3">
      <c r="A2183">
        <v>2182</v>
      </c>
      <c r="B2183" t="s">
        <v>40</v>
      </c>
      <c r="C2183">
        <v>4800000</v>
      </c>
      <c r="D2183" t="s">
        <v>19</v>
      </c>
      <c r="E2183">
        <v>2015</v>
      </c>
      <c r="F2183">
        <v>1968</v>
      </c>
      <c r="G2183">
        <v>110</v>
      </c>
      <c r="H2183">
        <v>150</v>
      </c>
      <c r="I2183" t="s">
        <v>920</v>
      </c>
    </row>
    <row r="2184" spans="1:9" x14ac:dyDescent="0.3">
      <c r="A2184">
        <v>2183</v>
      </c>
      <c r="B2184" t="s">
        <v>37</v>
      </c>
      <c r="C2184">
        <v>4800000</v>
      </c>
      <c r="D2184" t="s">
        <v>19</v>
      </c>
      <c r="E2184">
        <v>2015</v>
      </c>
      <c r="F2184">
        <v>1968</v>
      </c>
      <c r="G2184">
        <v>110</v>
      </c>
      <c r="H2184">
        <v>150</v>
      </c>
      <c r="I2184" t="s">
        <v>999</v>
      </c>
    </row>
    <row r="2185" spans="1:9" x14ac:dyDescent="0.3">
      <c r="A2185">
        <v>2184</v>
      </c>
      <c r="B2185" t="s">
        <v>604</v>
      </c>
      <c r="C2185">
        <v>4799000</v>
      </c>
      <c r="D2185" t="s">
        <v>19</v>
      </c>
      <c r="E2185">
        <v>2016</v>
      </c>
      <c r="F2185">
        <v>1968</v>
      </c>
      <c r="G2185">
        <v>110</v>
      </c>
      <c r="H2185">
        <v>150</v>
      </c>
      <c r="I2185" t="s">
        <v>63</v>
      </c>
    </row>
    <row r="2186" spans="1:9" x14ac:dyDescent="0.3">
      <c r="A2186">
        <v>2185</v>
      </c>
      <c r="B2186" t="s">
        <v>1550</v>
      </c>
      <c r="C2186">
        <v>4850000</v>
      </c>
      <c r="D2186" t="s">
        <v>19</v>
      </c>
      <c r="E2186">
        <v>2014</v>
      </c>
      <c r="F2186">
        <v>1980</v>
      </c>
      <c r="G2186">
        <v>100</v>
      </c>
      <c r="H2186">
        <v>136</v>
      </c>
      <c r="I2186" t="s">
        <v>1023</v>
      </c>
    </row>
    <row r="2187" spans="1:9" x14ac:dyDescent="0.3">
      <c r="A2187">
        <v>2186</v>
      </c>
      <c r="B2187" t="s">
        <v>44</v>
      </c>
      <c r="C2187">
        <v>4850000</v>
      </c>
      <c r="D2187" t="s">
        <v>19</v>
      </c>
      <c r="E2187">
        <v>2013</v>
      </c>
      <c r="F2187">
        <v>1968</v>
      </c>
      <c r="G2187">
        <v>105</v>
      </c>
      <c r="H2187">
        <v>143</v>
      </c>
      <c r="I2187" t="s">
        <v>986</v>
      </c>
    </row>
    <row r="2188" spans="1:9" x14ac:dyDescent="0.3">
      <c r="A2188">
        <v>2187</v>
      </c>
      <c r="B2188" t="s">
        <v>40</v>
      </c>
      <c r="C2188">
        <v>4850000</v>
      </c>
      <c r="D2188" t="s">
        <v>19</v>
      </c>
      <c r="E2188">
        <v>2014</v>
      </c>
      <c r="F2188">
        <v>1968</v>
      </c>
      <c r="G2188">
        <v>110</v>
      </c>
      <c r="H2188">
        <v>150</v>
      </c>
      <c r="I2188" t="s">
        <v>1551</v>
      </c>
    </row>
    <row r="2189" spans="1:9" x14ac:dyDescent="0.3">
      <c r="A2189">
        <v>2188</v>
      </c>
      <c r="B2189" t="s">
        <v>586</v>
      </c>
      <c r="C2189">
        <v>4890000</v>
      </c>
      <c r="D2189" t="s">
        <v>19</v>
      </c>
      <c r="E2189">
        <v>2013</v>
      </c>
      <c r="F2189">
        <v>2967</v>
      </c>
      <c r="G2189">
        <v>180</v>
      </c>
      <c r="H2189">
        <v>245</v>
      </c>
      <c r="I2189" t="s">
        <v>1552</v>
      </c>
    </row>
    <row r="2190" spans="1:9" x14ac:dyDescent="0.3">
      <c r="A2190">
        <v>2189</v>
      </c>
      <c r="B2190" t="s">
        <v>37</v>
      </c>
      <c r="C2190">
        <v>4890000</v>
      </c>
      <c r="D2190" t="s">
        <v>19</v>
      </c>
      <c r="E2190">
        <v>2013</v>
      </c>
      <c r="F2190">
        <v>1968</v>
      </c>
      <c r="G2190">
        <v>110</v>
      </c>
      <c r="H2190">
        <v>150</v>
      </c>
      <c r="I2190" t="s">
        <v>1553</v>
      </c>
    </row>
    <row r="2191" spans="1:9" x14ac:dyDescent="0.3">
      <c r="A2191">
        <v>2190</v>
      </c>
      <c r="B2191" t="s">
        <v>588</v>
      </c>
      <c r="C2191">
        <v>4890000</v>
      </c>
      <c r="D2191" t="s">
        <v>19</v>
      </c>
      <c r="E2191">
        <v>2015</v>
      </c>
      <c r="F2191">
        <v>1968</v>
      </c>
      <c r="G2191">
        <v>130</v>
      </c>
      <c r="H2191">
        <v>177</v>
      </c>
      <c r="I2191" t="s">
        <v>1045</v>
      </c>
    </row>
    <row r="2192" spans="1:9" x14ac:dyDescent="0.3">
      <c r="A2192">
        <v>2191</v>
      </c>
      <c r="B2192" t="s">
        <v>589</v>
      </c>
      <c r="C2192">
        <v>4890000</v>
      </c>
      <c r="D2192" t="s">
        <v>19</v>
      </c>
      <c r="E2192">
        <v>2009</v>
      </c>
      <c r="F2192">
        <v>1968</v>
      </c>
      <c r="G2192">
        <v>100</v>
      </c>
      <c r="H2192">
        <v>136</v>
      </c>
      <c r="I2192" t="s">
        <v>947</v>
      </c>
    </row>
    <row r="2193" spans="1:9" x14ac:dyDescent="0.3">
      <c r="A2193">
        <v>2192</v>
      </c>
      <c r="B2193" t="s">
        <v>590</v>
      </c>
      <c r="C2193">
        <v>4799900</v>
      </c>
      <c r="D2193" t="s">
        <v>19</v>
      </c>
      <c r="E2193">
        <v>2013</v>
      </c>
      <c r="F2193">
        <v>1968</v>
      </c>
      <c r="G2193">
        <v>110</v>
      </c>
      <c r="H2193">
        <v>150</v>
      </c>
      <c r="I2193" t="s">
        <v>1554</v>
      </c>
    </row>
    <row r="2194" spans="1:9" x14ac:dyDescent="0.3">
      <c r="A2194">
        <v>2193</v>
      </c>
      <c r="B2194" t="s">
        <v>506</v>
      </c>
      <c r="C2194">
        <v>4900000</v>
      </c>
      <c r="D2194" t="s">
        <v>19</v>
      </c>
      <c r="E2194">
        <v>2014</v>
      </c>
      <c r="F2194">
        <v>1968</v>
      </c>
      <c r="G2194">
        <v>130</v>
      </c>
      <c r="H2194">
        <v>177</v>
      </c>
      <c r="I2194" t="s">
        <v>1555</v>
      </c>
    </row>
    <row r="2195" spans="1:9" x14ac:dyDescent="0.3">
      <c r="A2195">
        <v>2194</v>
      </c>
      <c r="B2195" t="s">
        <v>40</v>
      </c>
      <c r="C2195">
        <v>4900000</v>
      </c>
      <c r="D2195" t="s">
        <v>19</v>
      </c>
      <c r="E2195">
        <v>2015</v>
      </c>
      <c r="F2195">
        <v>1968</v>
      </c>
      <c r="G2195">
        <v>110</v>
      </c>
      <c r="H2195">
        <v>150</v>
      </c>
      <c r="I2195" t="s">
        <v>1556</v>
      </c>
    </row>
    <row r="2196" spans="1:9" x14ac:dyDescent="0.3">
      <c r="A2196">
        <v>2195</v>
      </c>
      <c r="B2196" t="s">
        <v>1557</v>
      </c>
      <c r="C2196">
        <v>4900000</v>
      </c>
      <c r="D2196" t="s">
        <v>19</v>
      </c>
      <c r="E2196">
        <v>2013</v>
      </c>
      <c r="F2196">
        <v>2967</v>
      </c>
      <c r="G2196">
        <v>150</v>
      </c>
      <c r="H2196">
        <v>204</v>
      </c>
      <c r="I2196" t="s">
        <v>908</v>
      </c>
    </row>
    <row r="2197" spans="1:9" x14ac:dyDescent="0.3">
      <c r="A2197">
        <v>2196</v>
      </c>
      <c r="B2197" t="s">
        <v>379</v>
      </c>
      <c r="C2197">
        <v>4949000</v>
      </c>
      <c r="D2197" t="s">
        <v>19</v>
      </c>
      <c r="E2197">
        <v>2013</v>
      </c>
      <c r="F2197">
        <v>1968</v>
      </c>
      <c r="G2197">
        <v>105</v>
      </c>
      <c r="H2197">
        <v>143</v>
      </c>
      <c r="I2197" t="s">
        <v>1558</v>
      </c>
    </row>
    <row r="2198" spans="1:9" x14ac:dyDescent="0.3">
      <c r="A2198">
        <v>2197</v>
      </c>
      <c r="B2198" t="s">
        <v>587</v>
      </c>
      <c r="C2198">
        <v>4950000</v>
      </c>
      <c r="D2198" t="s">
        <v>19</v>
      </c>
      <c r="E2198">
        <v>2016</v>
      </c>
      <c r="F2198">
        <v>1968</v>
      </c>
      <c r="G2198">
        <v>110</v>
      </c>
      <c r="H2198">
        <v>150</v>
      </c>
      <c r="I2198" t="s">
        <v>1559</v>
      </c>
    </row>
    <row r="2199" spans="1:9" x14ac:dyDescent="0.3">
      <c r="A2199">
        <v>2198</v>
      </c>
      <c r="B2199" t="s">
        <v>379</v>
      </c>
      <c r="C2199">
        <v>4950000</v>
      </c>
      <c r="D2199" t="s">
        <v>19</v>
      </c>
      <c r="E2199">
        <v>2015</v>
      </c>
      <c r="F2199">
        <v>1968</v>
      </c>
      <c r="G2199">
        <v>110</v>
      </c>
      <c r="H2199">
        <v>150</v>
      </c>
      <c r="I2199" t="s">
        <v>1269</v>
      </c>
    </row>
    <row r="2200" spans="1:9" x14ac:dyDescent="0.3">
      <c r="A2200">
        <v>2199</v>
      </c>
      <c r="B2200" t="s">
        <v>564</v>
      </c>
      <c r="C2200">
        <v>4950000</v>
      </c>
      <c r="D2200" t="s">
        <v>19</v>
      </c>
      <c r="E2200">
        <v>2013</v>
      </c>
      <c r="F2200">
        <v>1968</v>
      </c>
      <c r="G2200">
        <v>130</v>
      </c>
      <c r="H2200">
        <v>177</v>
      </c>
      <c r="I2200" t="s">
        <v>1347</v>
      </c>
    </row>
    <row r="2201" spans="1:9" x14ac:dyDescent="0.3">
      <c r="A2201">
        <v>2200</v>
      </c>
      <c r="B2201" t="s">
        <v>593</v>
      </c>
      <c r="C2201">
        <v>4980000</v>
      </c>
      <c r="D2201" t="s">
        <v>19</v>
      </c>
      <c r="E2201">
        <v>2014</v>
      </c>
      <c r="F2201">
        <v>2967</v>
      </c>
      <c r="G2201">
        <v>150</v>
      </c>
      <c r="H2201">
        <v>204</v>
      </c>
      <c r="I2201" t="s">
        <v>1560</v>
      </c>
    </row>
    <row r="2202" spans="1:9" x14ac:dyDescent="0.3">
      <c r="A2202">
        <v>2201</v>
      </c>
      <c r="B2202" t="s">
        <v>594</v>
      </c>
      <c r="C2202">
        <v>4989000</v>
      </c>
      <c r="D2202" t="s">
        <v>19</v>
      </c>
      <c r="E2202">
        <v>2014</v>
      </c>
      <c r="F2202">
        <v>2967</v>
      </c>
      <c r="G2202">
        <v>180</v>
      </c>
      <c r="H2202">
        <v>245</v>
      </c>
      <c r="I2202" t="s">
        <v>1561</v>
      </c>
    </row>
    <row r="2203" spans="1:9" x14ac:dyDescent="0.3">
      <c r="A2203">
        <v>2202</v>
      </c>
      <c r="B2203" t="s">
        <v>379</v>
      </c>
      <c r="C2203">
        <v>4990000</v>
      </c>
      <c r="D2203" t="s">
        <v>19</v>
      </c>
      <c r="E2203">
        <v>2014</v>
      </c>
      <c r="F2203">
        <v>1968</v>
      </c>
      <c r="G2203">
        <v>110</v>
      </c>
      <c r="H2203">
        <v>150</v>
      </c>
      <c r="I2203" t="s">
        <v>1478</v>
      </c>
    </row>
    <row r="2204" spans="1:9" x14ac:dyDescent="0.3">
      <c r="A2204">
        <v>2203</v>
      </c>
      <c r="B2204" t="s">
        <v>1562</v>
      </c>
      <c r="C2204">
        <v>4990000</v>
      </c>
      <c r="D2204" t="s">
        <v>10</v>
      </c>
      <c r="E2204">
        <v>2015</v>
      </c>
      <c r="F2204">
        <v>1798</v>
      </c>
      <c r="G2204">
        <v>125</v>
      </c>
      <c r="H2204">
        <v>170</v>
      </c>
      <c r="I2204" t="s">
        <v>933</v>
      </c>
    </row>
    <row r="2205" spans="1:9" x14ac:dyDescent="0.3">
      <c r="A2205">
        <v>2204</v>
      </c>
      <c r="B2205" t="s">
        <v>596</v>
      </c>
      <c r="C2205">
        <v>4990000</v>
      </c>
      <c r="D2205" t="s">
        <v>19</v>
      </c>
      <c r="E2205">
        <v>2012</v>
      </c>
      <c r="F2205">
        <v>2967</v>
      </c>
      <c r="G2205">
        <v>180</v>
      </c>
      <c r="H2205">
        <v>245</v>
      </c>
      <c r="I2205" t="s">
        <v>1270</v>
      </c>
    </row>
    <row r="2206" spans="1:9" x14ac:dyDescent="0.3">
      <c r="A2206">
        <v>2205</v>
      </c>
      <c r="B2206" t="s">
        <v>597</v>
      </c>
      <c r="C2206">
        <v>4990000</v>
      </c>
      <c r="D2206" t="s">
        <v>19</v>
      </c>
      <c r="E2206">
        <v>2012</v>
      </c>
      <c r="F2206">
        <v>1968</v>
      </c>
      <c r="G2206">
        <v>105</v>
      </c>
      <c r="H2206">
        <v>143</v>
      </c>
      <c r="I2206" t="s">
        <v>1563</v>
      </c>
    </row>
    <row r="2207" spans="1:9" x14ac:dyDescent="0.3">
      <c r="A2207">
        <v>2206</v>
      </c>
      <c r="B2207" t="s">
        <v>506</v>
      </c>
      <c r="C2207">
        <v>4990000</v>
      </c>
      <c r="D2207" t="s">
        <v>19</v>
      </c>
      <c r="E2207">
        <v>2015</v>
      </c>
      <c r="F2207">
        <v>1968</v>
      </c>
      <c r="G2207">
        <v>130</v>
      </c>
      <c r="H2207">
        <v>177</v>
      </c>
      <c r="I2207" t="s">
        <v>1564</v>
      </c>
    </row>
    <row r="2208" spans="1:9" x14ac:dyDescent="0.3">
      <c r="A2208">
        <v>2207</v>
      </c>
      <c r="B2208" t="s">
        <v>598</v>
      </c>
      <c r="C2208">
        <v>4990000</v>
      </c>
      <c r="D2208" t="s">
        <v>19</v>
      </c>
      <c r="E2208">
        <v>2012</v>
      </c>
      <c r="F2208">
        <v>1968</v>
      </c>
      <c r="G2208">
        <v>105</v>
      </c>
      <c r="H2208">
        <v>143</v>
      </c>
      <c r="I2208" t="s">
        <v>1565</v>
      </c>
    </row>
    <row r="2209" spans="1:9" x14ac:dyDescent="0.3">
      <c r="A2209">
        <v>2208</v>
      </c>
      <c r="B2209" t="s">
        <v>606</v>
      </c>
      <c r="C2209">
        <v>4990000</v>
      </c>
      <c r="D2209" t="s">
        <v>19</v>
      </c>
      <c r="E2209">
        <v>2012</v>
      </c>
      <c r="F2209">
        <v>1968</v>
      </c>
      <c r="G2209">
        <v>130</v>
      </c>
      <c r="H2209">
        <v>177</v>
      </c>
      <c r="I2209" t="s">
        <v>1495</v>
      </c>
    </row>
    <row r="2210" spans="1:9" x14ac:dyDescent="0.3">
      <c r="A2210">
        <v>2209</v>
      </c>
      <c r="B2210" t="s">
        <v>599</v>
      </c>
      <c r="C2210">
        <v>4990000</v>
      </c>
      <c r="D2210" t="s">
        <v>19</v>
      </c>
      <c r="E2210">
        <v>2015</v>
      </c>
      <c r="F2210">
        <v>1968</v>
      </c>
      <c r="G2210">
        <v>110</v>
      </c>
      <c r="H2210">
        <v>150</v>
      </c>
      <c r="I2210" t="s">
        <v>1566</v>
      </c>
    </row>
    <row r="2211" spans="1:9" x14ac:dyDescent="0.3">
      <c r="A2211">
        <v>2210</v>
      </c>
      <c r="B2211" t="s">
        <v>600</v>
      </c>
      <c r="C2211">
        <v>4990000</v>
      </c>
      <c r="D2211" t="s">
        <v>19</v>
      </c>
      <c r="E2211">
        <v>2015</v>
      </c>
      <c r="F2211">
        <v>1968</v>
      </c>
      <c r="G2211">
        <v>110</v>
      </c>
      <c r="H2211">
        <v>150</v>
      </c>
      <c r="I2211" t="s">
        <v>1567</v>
      </c>
    </row>
    <row r="2212" spans="1:9" x14ac:dyDescent="0.3">
      <c r="A2212">
        <v>2211</v>
      </c>
      <c r="B2212" t="s">
        <v>601</v>
      </c>
      <c r="C2212">
        <v>4999000</v>
      </c>
      <c r="D2212" t="s">
        <v>19</v>
      </c>
      <c r="E2212">
        <v>2015</v>
      </c>
      <c r="F2212">
        <v>1968</v>
      </c>
      <c r="G2212">
        <v>110</v>
      </c>
      <c r="H2212">
        <v>150</v>
      </c>
      <c r="I2212" t="s">
        <v>1568</v>
      </c>
    </row>
    <row r="2213" spans="1:9" x14ac:dyDescent="0.3">
      <c r="A2213">
        <v>2212</v>
      </c>
      <c r="B2213" t="s">
        <v>616</v>
      </c>
      <c r="C2213">
        <v>4999000</v>
      </c>
      <c r="D2213" t="s">
        <v>19</v>
      </c>
      <c r="E2213">
        <v>2014</v>
      </c>
      <c r="F2213">
        <v>1968</v>
      </c>
      <c r="G2213">
        <v>130</v>
      </c>
      <c r="H2213">
        <v>177</v>
      </c>
      <c r="I2213" t="s">
        <v>1569</v>
      </c>
    </row>
    <row r="2214" spans="1:9" x14ac:dyDescent="0.3">
      <c r="A2214">
        <v>2213</v>
      </c>
      <c r="B2214" t="s">
        <v>289</v>
      </c>
      <c r="C2214">
        <v>4999999</v>
      </c>
      <c r="D2214" t="s">
        <v>19</v>
      </c>
      <c r="E2214">
        <v>2012</v>
      </c>
      <c r="F2214">
        <v>1968</v>
      </c>
      <c r="G2214">
        <v>105</v>
      </c>
      <c r="H2214">
        <v>143</v>
      </c>
      <c r="I2214" t="s">
        <v>1570</v>
      </c>
    </row>
    <row r="2215" spans="1:9" x14ac:dyDescent="0.3">
      <c r="A2215">
        <v>2214</v>
      </c>
      <c r="B2215" t="s">
        <v>602</v>
      </c>
      <c r="C2215">
        <v>4999999</v>
      </c>
      <c r="D2215" t="s">
        <v>19</v>
      </c>
      <c r="E2215">
        <v>2014</v>
      </c>
      <c r="F2215">
        <v>1968</v>
      </c>
      <c r="G2215">
        <v>130</v>
      </c>
      <c r="H2215">
        <v>177</v>
      </c>
      <c r="I2215" t="s">
        <v>1571</v>
      </c>
    </row>
    <row r="2216" spans="1:9" x14ac:dyDescent="0.3">
      <c r="A2216">
        <v>2215</v>
      </c>
      <c r="B2216" t="s">
        <v>483</v>
      </c>
      <c r="C2216">
        <v>5090000</v>
      </c>
      <c r="D2216" t="s">
        <v>19</v>
      </c>
      <c r="E2216">
        <v>2014</v>
      </c>
      <c r="F2216">
        <v>1968</v>
      </c>
      <c r="G2216">
        <v>88</v>
      </c>
      <c r="H2216">
        <v>120</v>
      </c>
      <c r="I2216" t="s">
        <v>1572</v>
      </c>
    </row>
    <row r="2217" spans="1:9" x14ac:dyDescent="0.3">
      <c r="A2217">
        <v>2216</v>
      </c>
      <c r="B2217" t="s">
        <v>379</v>
      </c>
      <c r="C2217">
        <v>5099000</v>
      </c>
      <c r="D2217" t="s">
        <v>19</v>
      </c>
      <c r="E2217">
        <v>2016</v>
      </c>
      <c r="F2217">
        <v>1968</v>
      </c>
      <c r="G2217">
        <v>110</v>
      </c>
      <c r="H2217">
        <v>150</v>
      </c>
      <c r="I2217" t="s">
        <v>968</v>
      </c>
    </row>
    <row r="2218" spans="1:9" x14ac:dyDescent="0.3">
      <c r="A2218">
        <v>2217</v>
      </c>
      <c r="B2218" t="s">
        <v>604</v>
      </c>
      <c r="C2218">
        <v>5099000</v>
      </c>
      <c r="D2218" t="s">
        <v>19</v>
      </c>
      <c r="E2218">
        <v>2016</v>
      </c>
      <c r="F2218">
        <v>1968</v>
      </c>
      <c r="G2218">
        <v>140</v>
      </c>
      <c r="H2218">
        <v>190</v>
      </c>
      <c r="I2218" t="s">
        <v>1083</v>
      </c>
    </row>
    <row r="2219" spans="1:9" x14ac:dyDescent="0.3">
      <c r="A2219">
        <v>2218</v>
      </c>
      <c r="B2219" t="s">
        <v>605</v>
      </c>
      <c r="C2219">
        <v>5099000</v>
      </c>
      <c r="D2219" t="s">
        <v>19</v>
      </c>
      <c r="E2219">
        <v>2015</v>
      </c>
      <c r="F2219">
        <v>1968</v>
      </c>
      <c r="G2219">
        <v>130</v>
      </c>
      <c r="H2219">
        <v>177</v>
      </c>
      <c r="I2219" t="s">
        <v>1278</v>
      </c>
    </row>
    <row r="2220" spans="1:9" x14ac:dyDescent="0.3">
      <c r="A2220">
        <v>2219</v>
      </c>
      <c r="B2220" t="s">
        <v>44</v>
      </c>
      <c r="C2220">
        <v>5100000</v>
      </c>
      <c r="D2220" t="s">
        <v>19</v>
      </c>
      <c r="E2220">
        <v>2015</v>
      </c>
      <c r="F2220">
        <v>1968</v>
      </c>
      <c r="G2220">
        <v>130</v>
      </c>
      <c r="H2220">
        <v>177</v>
      </c>
      <c r="I2220" t="s">
        <v>1165</v>
      </c>
    </row>
    <row r="2221" spans="1:9" x14ac:dyDescent="0.3">
      <c r="A2221">
        <v>2220</v>
      </c>
      <c r="B2221" t="s">
        <v>607</v>
      </c>
      <c r="C2221">
        <v>5150000</v>
      </c>
      <c r="D2221" t="s">
        <v>19</v>
      </c>
      <c r="E2221">
        <v>2015</v>
      </c>
      <c r="F2221">
        <v>1968</v>
      </c>
      <c r="G2221">
        <v>110</v>
      </c>
      <c r="H2221">
        <v>150</v>
      </c>
      <c r="I2221" t="s">
        <v>1573</v>
      </c>
    </row>
    <row r="2222" spans="1:9" x14ac:dyDescent="0.3">
      <c r="A2222">
        <v>2221</v>
      </c>
      <c r="B2222" t="s">
        <v>609</v>
      </c>
      <c r="C2222">
        <v>5199000</v>
      </c>
      <c r="D2222" t="s">
        <v>19</v>
      </c>
      <c r="E2222">
        <v>2014</v>
      </c>
      <c r="F2222">
        <v>1968</v>
      </c>
      <c r="G2222">
        <v>110</v>
      </c>
      <c r="H2222">
        <v>150</v>
      </c>
      <c r="I2222" t="s">
        <v>1490</v>
      </c>
    </row>
    <row r="2223" spans="1:9" x14ac:dyDescent="0.3">
      <c r="A2223">
        <v>2222</v>
      </c>
      <c r="B2223" t="s">
        <v>610</v>
      </c>
      <c r="C2223">
        <v>5200000</v>
      </c>
      <c r="D2223" t="s">
        <v>19</v>
      </c>
      <c r="E2223">
        <v>2012</v>
      </c>
      <c r="F2223">
        <v>2967</v>
      </c>
      <c r="G2223">
        <v>180</v>
      </c>
      <c r="H2223">
        <v>245</v>
      </c>
      <c r="I2223" t="s">
        <v>1574</v>
      </c>
    </row>
    <row r="2224" spans="1:9" x14ac:dyDescent="0.3">
      <c r="A2224">
        <v>2223</v>
      </c>
      <c r="B2224" t="s">
        <v>611</v>
      </c>
      <c r="C2224">
        <v>5249000</v>
      </c>
      <c r="D2224" t="s">
        <v>19</v>
      </c>
      <c r="E2224">
        <v>2015</v>
      </c>
      <c r="F2224">
        <v>2967</v>
      </c>
      <c r="G2224">
        <v>180</v>
      </c>
      <c r="H2224">
        <v>245</v>
      </c>
      <c r="I2224" t="s">
        <v>1575</v>
      </c>
    </row>
    <row r="2225" spans="1:9" x14ac:dyDescent="0.3">
      <c r="A2225">
        <v>2224</v>
      </c>
      <c r="B2225" t="s">
        <v>612</v>
      </c>
      <c r="C2225">
        <v>5250000</v>
      </c>
      <c r="D2225" t="s">
        <v>19</v>
      </c>
      <c r="E2225">
        <v>2015</v>
      </c>
      <c r="F2225">
        <v>1968</v>
      </c>
      <c r="G2225">
        <v>140</v>
      </c>
      <c r="H2225">
        <v>190</v>
      </c>
      <c r="I2225" t="s">
        <v>1576</v>
      </c>
    </row>
    <row r="2226" spans="1:9" x14ac:dyDescent="0.3">
      <c r="A2226">
        <v>2225</v>
      </c>
      <c r="B2226" t="s">
        <v>614</v>
      </c>
      <c r="C2226">
        <v>5190000</v>
      </c>
      <c r="D2226" t="s">
        <v>10</v>
      </c>
      <c r="E2226">
        <v>2012</v>
      </c>
      <c r="F2226">
        <v>1984</v>
      </c>
      <c r="G2226">
        <v>155</v>
      </c>
      <c r="H2226">
        <v>211</v>
      </c>
      <c r="I2226" t="s">
        <v>1577</v>
      </c>
    </row>
    <row r="2227" spans="1:9" x14ac:dyDescent="0.3">
      <c r="A2227">
        <v>2226</v>
      </c>
      <c r="B2227" t="s">
        <v>621</v>
      </c>
      <c r="C2227">
        <v>5290000</v>
      </c>
      <c r="D2227" t="s">
        <v>19</v>
      </c>
      <c r="E2227">
        <v>2017</v>
      </c>
      <c r="F2227">
        <v>1968</v>
      </c>
      <c r="G2227">
        <v>110</v>
      </c>
      <c r="H2227">
        <v>150</v>
      </c>
      <c r="I2227" t="s">
        <v>1578</v>
      </c>
    </row>
    <row r="2228" spans="1:9" x14ac:dyDescent="0.3">
      <c r="A2228">
        <v>2227</v>
      </c>
      <c r="B2228" t="s">
        <v>613</v>
      </c>
      <c r="C2228">
        <v>5290000</v>
      </c>
      <c r="D2228" t="s">
        <v>19</v>
      </c>
      <c r="E2228">
        <v>2016</v>
      </c>
      <c r="F2228">
        <v>1968</v>
      </c>
      <c r="G2228">
        <v>110</v>
      </c>
      <c r="H2228">
        <v>150</v>
      </c>
      <c r="I2228" t="s">
        <v>1128</v>
      </c>
    </row>
    <row r="2229" spans="1:9" x14ac:dyDescent="0.3">
      <c r="A2229">
        <v>2228</v>
      </c>
      <c r="B2229" t="s">
        <v>615</v>
      </c>
      <c r="C2229">
        <v>5290000</v>
      </c>
      <c r="D2229" t="s">
        <v>19</v>
      </c>
      <c r="E2229">
        <v>2015</v>
      </c>
      <c r="F2229">
        <v>1968</v>
      </c>
      <c r="G2229">
        <v>100</v>
      </c>
      <c r="H2229">
        <v>136</v>
      </c>
      <c r="I2229" t="s">
        <v>1579</v>
      </c>
    </row>
    <row r="2230" spans="1:9" x14ac:dyDescent="0.3">
      <c r="A2230">
        <v>2229</v>
      </c>
      <c r="B2230" t="s">
        <v>620</v>
      </c>
      <c r="C2230">
        <v>5350000</v>
      </c>
      <c r="D2230" t="s">
        <v>19</v>
      </c>
      <c r="E2230">
        <v>2017</v>
      </c>
      <c r="F2230">
        <v>1968</v>
      </c>
      <c r="G2230">
        <v>110</v>
      </c>
      <c r="H2230">
        <v>150</v>
      </c>
      <c r="I2230" t="s">
        <v>1580</v>
      </c>
    </row>
    <row r="2231" spans="1:9" x14ac:dyDescent="0.3">
      <c r="A2231">
        <v>2230</v>
      </c>
      <c r="B2231" t="s">
        <v>624</v>
      </c>
      <c r="C2231">
        <v>5390000</v>
      </c>
      <c r="D2231" t="s">
        <v>19</v>
      </c>
      <c r="E2231">
        <v>2017</v>
      </c>
      <c r="F2231">
        <v>1968</v>
      </c>
      <c r="G2231">
        <v>110</v>
      </c>
      <c r="H2231">
        <v>150</v>
      </c>
      <c r="I2231" t="s">
        <v>1581</v>
      </c>
    </row>
    <row r="2232" spans="1:9" x14ac:dyDescent="0.3">
      <c r="A2232">
        <v>2231</v>
      </c>
      <c r="B2232" t="s">
        <v>617</v>
      </c>
      <c r="C2232">
        <v>5399000</v>
      </c>
      <c r="D2232" t="s">
        <v>10</v>
      </c>
      <c r="E2232">
        <v>2017</v>
      </c>
      <c r="F2232">
        <v>1395</v>
      </c>
      <c r="G2232">
        <v>110</v>
      </c>
      <c r="H2232">
        <v>150</v>
      </c>
      <c r="I2232" t="s">
        <v>1582</v>
      </c>
    </row>
    <row r="2233" spans="1:9" x14ac:dyDescent="0.3">
      <c r="A2233">
        <v>2232</v>
      </c>
      <c r="B2233" t="s">
        <v>642</v>
      </c>
      <c r="C2233">
        <v>5399000</v>
      </c>
      <c r="D2233" t="s">
        <v>19</v>
      </c>
      <c r="E2233">
        <v>2016</v>
      </c>
      <c r="F2233">
        <v>1968</v>
      </c>
      <c r="G2233">
        <v>140</v>
      </c>
      <c r="H2233">
        <v>190</v>
      </c>
      <c r="I2233" t="s">
        <v>1583</v>
      </c>
    </row>
    <row r="2234" spans="1:9" x14ac:dyDescent="0.3">
      <c r="A2234">
        <v>2233</v>
      </c>
      <c r="B2234" t="s">
        <v>619</v>
      </c>
      <c r="C2234">
        <v>5399999</v>
      </c>
      <c r="D2234" t="s">
        <v>19</v>
      </c>
      <c r="E2234">
        <v>2013</v>
      </c>
      <c r="F2234">
        <v>1968</v>
      </c>
      <c r="G2234">
        <v>130</v>
      </c>
      <c r="H2234">
        <v>177</v>
      </c>
      <c r="I2234" t="s">
        <v>1584</v>
      </c>
    </row>
    <row r="2235" spans="1:9" x14ac:dyDescent="0.3">
      <c r="A2235">
        <v>2234</v>
      </c>
      <c r="B2235" t="s">
        <v>574</v>
      </c>
      <c r="C2235">
        <v>5480000</v>
      </c>
      <c r="D2235" t="s">
        <v>19</v>
      </c>
      <c r="E2235">
        <v>2014</v>
      </c>
      <c r="F2235">
        <v>1968</v>
      </c>
      <c r="G2235">
        <v>140</v>
      </c>
      <c r="H2235">
        <v>190</v>
      </c>
      <c r="I2235" t="s">
        <v>1585</v>
      </c>
    </row>
    <row r="2236" spans="1:9" x14ac:dyDescent="0.3">
      <c r="A2236">
        <v>2235</v>
      </c>
      <c r="B2236" t="s">
        <v>1586</v>
      </c>
      <c r="C2236">
        <v>5488000</v>
      </c>
      <c r="D2236" t="s">
        <v>19</v>
      </c>
      <c r="E2236">
        <v>2017</v>
      </c>
      <c r="F2236">
        <v>1968</v>
      </c>
      <c r="G2236">
        <v>140</v>
      </c>
      <c r="H2236">
        <v>190</v>
      </c>
      <c r="I2236" t="s">
        <v>1053</v>
      </c>
    </row>
    <row r="2237" spans="1:9" x14ac:dyDescent="0.3">
      <c r="A2237">
        <v>2236</v>
      </c>
      <c r="B2237" t="s">
        <v>622</v>
      </c>
      <c r="C2237">
        <v>5490000</v>
      </c>
      <c r="D2237" t="s">
        <v>19</v>
      </c>
      <c r="E2237">
        <v>2016</v>
      </c>
      <c r="F2237">
        <v>1968</v>
      </c>
      <c r="G2237">
        <v>110</v>
      </c>
      <c r="H2237">
        <v>150</v>
      </c>
      <c r="I2237" t="s">
        <v>1587</v>
      </c>
    </row>
    <row r="2238" spans="1:9" x14ac:dyDescent="0.3">
      <c r="A2238">
        <v>2237</v>
      </c>
      <c r="B2238" t="s">
        <v>623</v>
      </c>
      <c r="C2238">
        <v>5490000</v>
      </c>
      <c r="D2238" t="s">
        <v>19</v>
      </c>
      <c r="E2238">
        <v>2013</v>
      </c>
      <c r="F2238">
        <v>2967</v>
      </c>
      <c r="G2238">
        <v>180</v>
      </c>
      <c r="H2238">
        <v>245</v>
      </c>
      <c r="I2238" t="s">
        <v>64</v>
      </c>
    </row>
    <row r="2239" spans="1:9" x14ac:dyDescent="0.3">
      <c r="A2239">
        <v>2238</v>
      </c>
      <c r="B2239" t="s">
        <v>625</v>
      </c>
      <c r="C2239">
        <v>5490000</v>
      </c>
      <c r="D2239" t="s">
        <v>19</v>
      </c>
      <c r="E2239">
        <v>2016</v>
      </c>
      <c r="F2239">
        <v>2967</v>
      </c>
      <c r="G2239">
        <v>200</v>
      </c>
      <c r="H2239">
        <v>272</v>
      </c>
      <c r="I2239" t="s">
        <v>1588</v>
      </c>
    </row>
    <row r="2240" spans="1:9" x14ac:dyDescent="0.3">
      <c r="A2240">
        <v>2239</v>
      </c>
      <c r="B2240" t="s">
        <v>632</v>
      </c>
      <c r="C2240">
        <v>5500000</v>
      </c>
      <c r="D2240" t="s">
        <v>19</v>
      </c>
      <c r="E2240">
        <v>2015</v>
      </c>
      <c r="F2240">
        <v>1968</v>
      </c>
      <c r="G2240">
        <v>110</v>
      </c>
      <c r="H2240">
        <v>150</v>
      </c>
      <c r="I2240" t="s">
        <v>1020</v>
      </c>
    </row>
    <row r="2241" spans="1:9" x14ac:dyDescent="0.3">
      <c r="A2241">
        <v>2240</v>
      </c>
      <c r="B2241" t="s">
        <v>626</v>
      </c>
      <c r="C2241">
        <v>5499000</v>
      </c>
      <c r="D2241" t="s">
        <v>19</v>
      </c>
      <c r="E2241">
        <v>2014</v>
      </c>
      <c r="F2241">
        <v>1968</v>
      </c>
      <c r="G2241">
        <v>110</v>
      </c>
      <c r="H2241">
        <v>150</v>
      </c>
      <c r="I2241" t="s">
        <v>1589</v>
      </c>
    </row>
    <row r="2242" spans="1:9" x14ac:dyDescent="0.3">
      <c r="A2242">
        <v>2241</v>
      </c>
      <c r="B2242" t="s">
        <v>628</v>
      </c>
      <c r="C2242">
        <v>5499000</v>
      </c>
      <c r="D2242" t="s">
        <v>19</v>
      </c>
      <c r="E2242">
        <v>2014</v>
      </c>
      <c r="F2242">
        <v>1968</v>
      </c>
      <c r="G2242">
        <v>140</v>
      </c>
      <c r="H2242">
        <v>190</v>
      </c>
      <c r="I2242" t="s">
        <v>1142</v>
      </c>
    </row>
    <row r="2243" spans="1:9" x14ac:dyDescent="0.3">
      <c r="A2243">
        <v>2242</v>
      </c>
      <c r="B2243" t="s">
        <v>506</v>
      </c>
      <c r="C2243">
        <v>5500000</v>
      </c>
      <c r="D2243" t="s">
        <v>19</v>
      </c>
      <c r="E2243">
        <v>2013</v>
      </c>
      <c r="F2243">
        <v>1968</v>
      </c>
      <c r="G2243">
        <v>130</v>
      </c>
      <c r="H2243">
        <v>177</v>
      </c>
      <c r="I2243" t="s">
        <v>989</v>
      </c>
    </row>
    <row r="2244" spans="1:9" x14ac:dyDescent="0.3">
      <c r="A2244">
        <v>2243</v>
      </c>
      <c r="B2244" t="s">
        <v>636</v>
      </c>
      <c r="C2244">
        <v>5500000</v>
      </c>
      <c r="D2244" t="s">
        <v>19</v>
      </c>
      <c r="E2244">
        <v>2017</v>
      </c>
      <c r="F2244">
        <v>1968</v>
      </c>
      <c r="G2244">
        <v>110</v>
      </c>
      <c r="H2244">
        <v>150</v>
      </c>
      <c r="I2244" t="s">
        <v>1315</v>
      </c>
    </row>
    <row r="2245" spans="1:9" x14ac:dyDescent="0.3">
      <c r="A2245">
        <v>2244</v>
      </c>
      <c r="B2245" t="s">
        <v>629</v>
      </c>
      <c r="C2245">
        <v>5550000</v>
      </c>
      <c r="D2245" t="s">
        <v>19</v>
      </c>
      <c r="E2245">
        <v>2016</v>
      </c>
      <c r="F2245">
        <v>1968</v>
      </c>
      <c r="G2245">
        <v>110</v>
      </c>
      <c r="H2245">
        <v>150</v>
      </c>
      <c r="I2245" t="s">
        <v>1590</v>
      </c>
    </row>
    <row r="2246" spans="1:9" x14ac:dyDescent="0.3">
      <c r="A2246">
        <v>2245</v>
      </c>
      <c r="B2246" t="s">
        <v>630</v>
      </c>
      <c r="C2246">
        <v>5550000</v>
      </c>
      <c r="D2246" t="s">
        <v>19</v>
      </c>
      <c r="E2246">
        <v>2016</v>
      </c>
      <c r="F2246">
        <v>1968</v>
      </c>
      <c r="G2246">
        <v>110</v>
      </c>
      <c r="H2246">
        <v>150</v>
      </c>
      <c r="I2246" t="s">
        <v>1591</v>
      </c>
    </row>
    <row r="2247" spans="1:9" x14ac:dyDescent="0.3">
      <c r="A2247">
        <v>2246</v>
      </c>
      <c r="B2247" t="s">
        <v>631</v>
      </c>
      <c r="C2247">
        <v>5550000</v>
      </c>
      <c r="D2247" t="s">
        <v>19</v>
      </c>
      <c r="E2247">
        <v>2017</v>
      </c>
      <c r="F2247">
        <v>1968</v>
      </c>
      <c r="G2247">
        <v>110</v>
      </c>
      <c r="H2247">
        <v>150</v>
      </c>
      <c r="I2247" t="s">
        <v>1040</v>
      </c>
    </row>
    <row r="2248" spans="1:9" x14ac:dyDescent="0.3">
      <c r="A2248">
        <v>2247</v>
      </c>
      <c r="B2248" t="s">
        <v>604</v>
      </c>
      <c r="C2248">
        <v>5585000</v>
      </c>
      <c r="D2248" t="s">
        <v>19</v>
      </c>
      <c r="E2248">
        <v>2017</v>
      </c>
      <c r="F2248">
        <v>1968</v>
      </c>
      <c r="G2248">
        <v>110</v>
      </c>
      <c r="H2248">
        <v>150</v>
      </c>
      <c r="I2248" t="s">
        <v>993</v>
      </c>
    </row>
    <row r="2249" spans="1:9" x14ac:dyDescent="0.3">
      <c r="A2249">
        <v>2248</v>
      </c>
      <c r="B2249" t="s">
        <v>577</v>
      </c>
      <c r="C2249">
        <v>5700000</v>
      </c>
      <c r="D2249" t="s">
        <v>19</v>
      </c>
      <c r="E2249">
        <v>2015</v>
      </c>
      <c r="F2249">
        <v>1968</v>
      </c>
      <c r="G2249">
        <v>140</v>
      </c>
      <c r="H2249">
        <v>190</v>
      </c>
      <c r="I2249" t="s">
        <v>1493</v>
      </c>
    </row>
    <row r="2250" spans="1:9" x14ac:dyDescent="0.3">
      <c r="A2250">
        <v>2249</v>
      </c>
      <c r="B2250" t="s">
        <v>633</v>
      </c>
      <c r="C2250">
        <v>5760000</v>
      </c>
      <c r="D2250" t="s">
        <v>19</v>
      </c>
      <c r="E2250">
        <v>2017</v>
      </c>
      <c r="F2250">
        <v>1968</v>
      </c>
      <c r="G2250">
        <v>110</v>
      </c>
      <c r="H2250">
        <v>150</v>
      </c>
      <c r="I2250" t="s">
        <v>1592</v>
      </c>
    </row>
    <row r="2251" spans="1:9" x14ac:dyDescent="0.3">
      <c r="A2251">
        <v>2250</v>
      </c>
      <c r="B2251" t="s">
        <v>634</v>
      </c>
      <c r="C2251">
        <v>5790000</v>
      </c>
      <c r="D2251" t="s">
        <v>19</v>
      </c>
      <c r="E2251">
        <v>2012</v>
      </c>
      <c r="F2251">
        <v>2967</v>
      </c>
      <c r="G2251">
        <v>180</v>
      </c>
      <c r="H2251">
        <v>245</v>
      </c>
      <c r="I2251" t="s">
        <v>1020</v>
      </c>
    </row>
    <row r="2252" spans="1:9" x14ac:dyDescent="0.3">
      <c r="A2252">
        <v>2251</v>
      </c>
      <c r="B2252" t="s">
        <v>575</v>
      </c>
      <c r="C2252">
        <v>5799000</v>
      </c>
      <c r="D2252" t="s">
        <v>19</v>
      </c>
      <c r="E2252">
        <v>2015</v>
      </c>
      <c r="F2252">
        <v>1968</v>
      </c>
      <c r="G2252">
        <v>140</v>
      </c>
      <c r="H2252">
        <v>190</v>
      </c>
      <c r="I2252" t="s">
        <v>1593</v>
      </c>
    </row>
    <row r="2253" spans="1:9" x14ac:dyDescent="0.3">
      <c r="A2253">
        <v>2252</v>
      </c>
      <c r="B2253" t="s">
        <v>637</v>
      </c>
      <c r="C2253">
        <v>5800000</v>
      </c>
      <c r="D2253" t="s">
        <v>19</v>
      </c>
      <c r="E2253">
        <v>2015</v>
      </c>
      <c r="F2253">
        <v>1968</v>
      </c>
      <c r="G2253">
        <v>110</v>
      </c>
      <c r="H2253">
        <v>150</v>
      </c>
      <c r="I2253" t="s">
        <v>1594</v>
      </c>
    </row>
    <row r="2254" spans="1:9" x14ac:dyDescent="0.3">
      <c r="A2254">
        <v>2253</v>
      </c>
      <c r="B2254" t="s">
        <v>638</v>
      </c>
      <c r="C2254">
        <v>5650000</v>
      </c>
      <c r="D2254" t="s">
        <v>19</v>
      </c>
      <c r="E2254">
        <v>2013</v>
      </c>
      <c r="F2254">
        <v>1968</v>
      </c>
      <c r="G2254">
        <v>130</v>
      </c>
      <c r="H2254">
        <v>177</v>
      </c>
      <c r="I2254" t="s">
        <v>1490</v>
      </c>
    </row>
    <row r="2255" spans="1:9" x14ac:dyDescent="0.3">
      <c r="A2255">
        <v>2254</v>
      </c>
      <c r="B2255" t="s">
        <v>580</v>
      </c>
      <c r="C2255">
        <v>5890000</v>
      </c>
      <c r="D2255" t="s">
        <v>19</v>
      </c>
      <c r="E2255">
        <v>2013</v>
      </c>
      <c r="F2255" t="s">
        <v>1595</v>
      </c>
      <c r="H2255" t="s">
        <v>1596</v>
      </c>
      <c r="I2255" t="s">
        <v>1268</v>
      </c>
    </row>
    <row r="2256" spans="1:9" x14ac:dyDescent="0.3">
      <c r="A2256">
        <v>2255</v>
      </c>
      <c r="B2256" t="s">
        <v>639</v>
      </c>
      <c r="C2256">
        <v>5890000</v>
      </c>
      <c r="D2256" t="s">
        <v>19</v>
      </c>
      <c r="E2256">
        <v>2017</v>
      </c>
      <c r="F2256">
        <v>1968</v>
      </c>
      <c r="G2256">
        <v>110</v>
      </c>
      <c r="H2256">
        <v>150</v>
      </c>
      <c r="I2256" t="s">
        <v>1597</v>
      </c>
    </row>
    <row r="2257" spans="1:9" x14ac:dyDescent="0.3">
      <c r="A2257">
        <v>2256</v>
      </c>
      <c r="B2257" t="s">
        <v>640</v>
      </c>
      <c r="C2257">
        <v>5890000</v>
      </c>
      <c r="D2257" t="s">
        <v>19</v>
      </c>
      <c r="E2257">
        <v>2016</v>
      </c>
      <c r="F2257">
        <v>1968</v>
      </c>
      <c r="G2257">
        <v>110</v>
      </c>
      <c r="H2257">
        <v>150</v>
      </c>
      <c r="I2257" t="s">
        <v>1598</v>
      </c>
    </row>
    <row r="2258" spans="1:9" x14ac:dyDescent="0.3">
      <c r="A2258">
        <v>2257</v>
      </c>
      <c r="B2258" t="s">
        <v>641</v>
      </c>
      <c r="C2258">
        <v>5899000</v>
      </c>
      <c r="D2258" t="s">
        <v>19</v>
      </c>
      <c r="E2258">
        <v>2015</v>
      </c>
      <c r="F2258">
        <v>1968</v>
      </c>
      <c r="G2258">
        <v>110</v>
      </c>
      <c r="H2258">
        <v>150</v>
      </c>
      <c r="I2258" t="s">
        <v>1485</v>
      </c>
    </row>
    <row r="2259" spans="1:9" x14ac:dyDescent="0.3">
      <c r="A2259">
        <v>2258</v>
      </c>
      <c r="B2259" t="s">
        <v>640</v>
      </c>
      <c r="C2259">
        <v>5950000</v>
      </c>
      <c r="D2259" t="s">
        <v>19</v>
      </c>
      <c r="E2259">
        <v>2016</v>
      </c>
      <c r="F2259">
        <v>1968</v>
      </c>
      <c r="G2259">
        <v>110</v>
      </c>
      <c r="H2259">
        <v>150</v>
      </c>
      <c r="I2259" t="s">
        <v>1599</v>
      </c>
    </row>
    <row r="2260" spans="1:9" x14ac:dyDescent="0.3">
      <c r="A2260">
        <v>2259</v>
      </c>
      <c r="B2260" t="s">
        <v>657</v>
      </c>
      <c r="C2260">
        <v>5950000</v>
      </c>
      <c r="D2260" t="s">
        <v>19</v>
      </c>
      <c r="E2260">
        <v>2018</v>
      </c>
      <c r="F2260">
        <v>1968</v>
      </c>
      <c r="G2260">
        <v>140</v>
      </c>
      <c r="H2260">
        <v>190</v>
      </c>
      <c r="I2260" t="s">
        <v>1262</v>
      </c>
    </row>
    <row r="2261" spans="1:9" x14ac:dyDescent="0.3">
      <c r="A2261">
        <v>2260</v>
      </c>
      <c r="B2261" t="s">
        <v>644</v>
      </c>
      <c r="C2261">
        <v>5980000</v>
      </c>
      <c r="D2261" t="s">
        <v>19</v>
      </c>
      <c r="E2261">
        <v>2016</v>
      </c>
      <c r="F2261">
        <v>1968</v>
      </c>
      <c r="G2261">
        <v>110</v>
      </c>
      <c r="H2261">
        <v>150</v>
      </c>
      <c r="I2261" t="s">
        <v>1600</v>
      </c>
    </row>
    <row r="2262" spans="1:9" x14ac:dyDescent="0.3">
      <c r="A2262">
        <v>2261</v>
      </c>
      <c r="B2262" t="s">
        <v>659</v>
      </c>
      <c r="C2262">
        <v>5990000</v>
      </c>
      <c r="D2262" t="s">
        <v>19</v>
      </c>
      <c r="E2262">
        <v>2015</v>
      </c>
      <c r="F2262">
        <v>1968</v>
      </c>
      <c r="G2262">
        <v>110</v>
      </c>
      <c r="H2262">
        <v>150</v>
      </c>
      <c r="I2262" t="s">
        <v>1278</v>
      </c>
    </row>
    <row r="2263" spans="1:9" x14ac:dyDescent="0.3">
      <c r="A2263">
        <v>2262</v>
      </c>
      <c r="B2263" t="s">
        <v>645</v>
      </c>
      <c r="C2263">
        <v>5990000</v>
      </c>
      <c r="D2263" t="s">
        <v>19</v>
      </c>
      <c r="E2263">
        <v>2015</v>
      </c>
      <c r="F2263">
        <v>1968</v>
      </c>
      <c r="G2263">
        <v>140</v>
      </c>
      <c r="H2263">
        <v>190</v>
      </c>
      <c r="I2263" t="s">
        <v>1601</v>
      </c>
    </row>
    <row r="2264" spans="1:9" x14ac:dyDescent="0.3">
      <c r="A2264">
        <v>2263</v>
      </c>
      <c r="B2264" t="s">
        <v>587</v>
      </c>
      <c r="C2264">
        <v>5990000</v>
      </c>
      <c r="D2264" t="s">
        <v>19</v>
      </c>
      <c r="E2264">
        <v>2016</v>
      </c>
      <c r="F2264">
        <v>1968</v>
      </c>
      <c r="G2264">
        <v>110</v>
      </c>
      <c r="H2264">
        <v>150</v>
      </c>
      <c r="I2264" t="s">
        <v>1602</v>
      </c>
    </row>
    <row r="2265" spans="1:9" x14ac:dyDescent="0.3">
      <c r="A2265">
        <v>2264</v>
      </c>
      <c r="B2265" t="s">
        <v>646</v>
      </c>
      <c r="C2265">
        <v>5990000</v>
      </c>
      <c r="D2265" t="s">
        <v>19</v>
      </c>
      <c r="E2265">
        <v>2015</v>
      </c>
      <c r="F2265">
        <v>1968</v>
      </c>
      <c r="G2265">
        <v>140</v>
      </c>
      <c r="H2265">
        <v>190</v>
      </c>
      <c r="I2265" t="s">
        <v>1603</v>
      </c>
    </row>
    <row r="2266" spans="1:9" x14ac:dyDescent="0.3">
      <c r="A2266">
        <v>2265</v>
      </c>
      <c r="B2266" t="s">
        <v>604</v>
      </c>
      <c r="C2266">
        <v>5990000</v>
      </c>
      <c r="D2266" t="s">
        <v>19</v>
      </c>
      <c r="E2266">
        <v>2017</v>
      </c>
      <c r="F2266">
        <v>1968</v>
      </c>
      <c r="G2266">
        <v>110</v>
      </c>
      <c r="H2266">
        <v>150</v>
      </c>
      <c r="I2266" t="s">
        <v>1604</v>
      </c>
    </row>
    <row r="2267" spans="1:9" x14ac:dyDescent="0.3">
      <c r="A2267">
        <v>2266</v>
      </c>
      <c r="B2267" t="s">
        <v>1605</v>
      </c>
      <c r="C2267">
        <v>5999000</v>
      </c>
      <c r="D2267" t="s">
        <v>19</v>
      </c>
      <c r="E2267">
        <v>2019</v>
      </c>
      <c r="F2267">
        <v>1968</v>
      </c>
      <c r="G2267">
        <v>90</v>
      </c>
      <c r="H2267">
        <v>122</v>
      </c>
      <c r="I2267" t="s">
        <v>1606</v>
      </c>
    </row>
    <row r="2268" spans="1:9" x14ac:dyDescent="0.3">
      <c r="A2268">
        <v>2267</v>
      </c>
      <c r="B2268" t="s">
        <v>647</v>
      </c>
      <c r="C2268">
        <v>5999000</v>
      </c>
      <c r="D2268" t="s">
        <v>19</v>
      </c>
      <c r="E2268">
        <v>2015</v>
      </c>
      <c r="F2268">
        <v>1968</v>
      </c>
      <c r="G2268">
        <v>140</v>
      </c>
      <c r="H2268">
        <v>190</v>
      </c>
      <c r="I2268" t="s">
        <v>1607</v>
      </c>
    </row>
    <row r="2269" spans="1:9" x14ac:dyDescent="0.3">
      <c r="A2269">
        <v>2268</v>
      </c>
      <c r="B2269" t="s">
        <v>684</v>
      </c>
      <c r="C2269">
        <v>5999995</v>
      </c>
      <c r="D2269" t="s">
        <v>19</v>
      </c>
      <c r="E2269">
        <v>2016</v>
      </c>
      <c r="F2269">
        <v>1968</v>
      </c>
      <c r="G2269">
        <v>110</v>
      </c>
      <c r="H2269">
        <v>150</v>
      </c>
      <c r="I2269" t="s">
        <v>1608</v>
      </c>
    </row>
    <row r="2270" spans="1:9" x14ac:dyDescent="0.3">
      <c r="A2270">
        <v>2269</v>
      </c>
      <c r="B2270" t="s">
        <v>653</v>
      </c>
      <c r="C2270">
        <v>5999999</v>
      </c>
      <c r="D2270" t="s">
        <v>19</v>
      </c>
      <c r="E2270">
        <v>2016</v>
      </c>
      <c r="F2270">
        <v>1968</v>
      </c>
      <c r="G2270">
        <v>140</v>
      </c>
      <c r="H2270">
        <v>190</v>
      </c>
      <c r="I2270" t="s">
        <v>1609</v>
      </c>
    </row>
    <row r="2271" spans="1:9" x14ac:dyDescent="0.3">
      <c r="A2271">
        <v>2270</v>
      </c>
      <c r="B2271" t="s">
        <v>47</v>
      </c>
      <c r="C2271">
        <v>5999999</v>
      </c>
      <c r="D2271" t="s">
        <v>19</v>
      </c>
      <c r="E2271">
        <v>2014</v>
      </c>
      <c r="F2271">
        <v>1968</v>
      </c>
      <c r="G2271">
        <v>130</v>
      </c>
      <c r="H2271">
        <v>177</v>
      </c>
      <c r="I2271" t="s">
        <v>933</v>
      </c>
    </row>
    <row r="2272" spans="1:9" x14ac:dyDescent="0.3">
      <c r="A2272">
        <v>2271</v>
      </c>
      <c r="B2272" t="s">
        <v>648</v>
      </c>
      <c r="C2272">
        <v>5999999</v>
      </c>
      <c r="D2272" t="s">
        <v>19</v>
      </c>
      <c r="E2272">
        <v>2015</v>
      </c>
      <c r="F2272">
        <v>1968</v>
      </c>
      <c r="G2272">
        <v>140</v>
      </c>
      <c r="H2272">
        <v>190</v>
      </c>
      <c r="I2272" t="s">
        <v>1610</v>
      </c>
    </row>
    <row r="2273" spans="1:9" x14ac:dyDescent="0.3">
      <c r="A2273">
        <v>2272</v>
      </c>
      <c r="B2273" t="s">
        <v>649</v>
      </c>
      <c r="C2273">
        <v>6000000</v>
      </c>
      <c r="D2273" t="s">
        <v>19</v>
      </c>
      <c r="E2273">
        <v>2017</v>
      </c>
      <c r="F2273">
        <v>1968</v>
      </c>
      <c r="G2273">
        <v>110</v>
      </c>
      <c r="H2273">
        <v>150</v>
      </c>
      <c r="I2273" t="s">
        <v>1611</v>
      </c>
    </row>
    <row r="2274" spans="1:9" x14ac:dyDescent="0.3">
      <c r="A2274">
        <v>2273</v>
      </c>
      <c r="B2274" t="s">
        <v>577</v>
      </c>
      <c r="C2274">
        <v>6000000</v>
      </c>
      <c r="D2274" t="s">
        <v>19</v>
      </c>
      <c r="E2274">
        <v>2014</v>
      </c>
      <c r="F2274">
        <v>1968</v>
      </c>
      <c r="G2274">
        <v>140</v>
      </c>
      <c r="H2274">
        <v>190</v>
      </c>
      <c r="I2274" t="s">
        <v>1612</v>
      </c>
    </row>
    <row r="2275" spans="1:9" x14ac:dyDescent="0.3">
      <c r="A2275">
        <v>2274</v>
      </c>
      <c r="B2275" t="s">
        <v>650</v>
      </c>
      <c r="C2275">
        <v>6090000</v>
      </c>
      <c r="D2275" t="s">
        <v>19</v>
      </c>
      <c r="E2275">
        <v>2017</v>
      </c>
      <c r="F2275">
        <v>1968</v>
      </c>
      <c r="G2275">
        <v>110</v>
      </c>
      <c r="H2275">
        <v>150</v>
      </c>
      <c r="I2275" t="s">
        <v>1613</v>
      </c>
    </row>
    <row r="2276" spans="1:9" x14ac:dyDescent="0.3">
      <c r="A2276">
        <v>2275</v>
      </c>
      <c r="B2276" t="s">
        <v>651</v>
      </c>
      <c r="C2276">
        <v>6090000</v>
      </c>
      <c r="D2276" t="s">
        <v>19</v>
      </c>
      <c r="E2276">
        <v>2017</v>
      </c>
      <c r="F2276">
        <v>1984</v>
      </c>
      <c r="G2276">
        <v>140</v>
      </c>
      <c r="H2276">
        <v>190</v>
      </c>
      <c r="I2276" t="s">
        <v>1614</v>
      </c>
    </row>
    <row r="2277" spans="1:9" x14ac:dyDescent="0.3">
      <c r="A2277">
        <v>2276</v>
      </c>
      <c r="B2277" t="s">
        <v>655</v>
      </c>
      <c r="C2277">
        <v>6100000</v>
      </c>
      <c r="D2277" t="s">
        <v>19</v>
      </c>
      <c r="E2277">
        <v>2016</v>
      </c>
      <c r="F2277">
        <v>1968</v>
      </c>
      <c r="G2277">
        <v>140</v>
      </c>
      <c r="H2277">
        <v>190</v>
      </c>
      <c r="I2277" t="s">
        <v>1615</v>
      </c>
    </row>
    <row r="2278" spans="1:9" x14ac:dyDescent="0.3">
      <c r="A2278">
        <v>2277</v>
      </c>
      <c r="B2278" t="s">
        <v>656</v>
      </c>
      <c r="C2278">
        <v>6100000</v>
      </c>
      <c r="D2278" t="s">
        <v>19</v>
      </c>
      <c r="E2278">
        <v>2016</v>
      </c>
      <c r="F2278">
        <v>1968</v>
      </c>
      <c r="G2278">
        <v>110</v>
      </c>
      <c r="H2278">
        <v>150</v>
      </c>
      <c r="I2278" t="s">
        <v>1481</v>
      </c>
    </row>
    <row r="2279" spans="1:9" x14ac:dyDescent="0.3">
      <c r="A2279">
        <v>2278</v>
      </c>
      <c r="B2279" t="s">
        <v>587</v>
      </c>
      <c r="C2279">
        <v>6100000</v>
      </c>
      <c r="D2279" t="s">
        <v>19</v>
      </c>
      <c r="E2279">
        <v>2016</v>
      </c>
      <c r="F2279">
        <v>1968</v>
      </c>
      <c r="G2279">
        <v>110</v>
      </c>
      <c r="H2279">
        <v>150</v>
      </c>
      <c r="I2279" t="s">
        <v>1020</v>
      </c>
    </row>
    <row r="2280" spans="1:9" x14ac:dyDescent="0.3">
      <c r="A2280">
        <v>2279</v>
      </c>
      <c r="B2280" t="s">
        <v>585</v>
      </c>
      <c r="C2280">
        <v>6100000</v>
      </c>
      <c r="D2280" t="s">
        <v>19</v>
      </c>
      <c r="E2280">
        <v>2017</v>
      </c>
      <c r="F2280">
        <v>1968</v>
      </c>
      <c r="G2280">
        <v>140</v>
      </c>
      <c r="H2280">
        <v>190</v>
      </c>
      <c r="I2280" t="s">
        <v>1616</v>
      </c>
    </row>
    <row r="2281" spans="1:9" x14ac:dyDescent="0.3">
      <c r="A2281">
        <v>2280</v>
      </c>
      <c r="B2281" t="s">
        <v>640</v>
      </c>
      <c r="C2281">
        <v>6190000</v>
      </c>
      <c r="D2281" t="s">
        <v>19</v>
      </c>
      <c r="E2281">
        <v>2018</v>
      </c>
      <c r="F2281">
        <v>1968</v>
      </c>
      <c r="G2281">
        <v>90</v>
      </c>
      <c r="H2281">
        <v>122</v>
      </c>
      <c r="I2281" t="s">
        <v>1268</v>
      </c>
    </row>
    <row r="2282" spans="1:9" x14ac:dyDescent="0.3">
      <c r="A2282">
        <v>2281</v>
      </c>
      <c r="B2282" t="s">
        <v>658</v>
      </c>
      <c r="C2282">
        <v>6199999</v>
      </c>
      <c r="D2282" t="s">
        <v>19</v>
      </c>
      <c r="E2282">
        <v>2017</v>
      </c>
      <c r="F2282">
        <v>1968</v>
      </c>
      <c r="G2282">
        <v>110</v>
      </c>
      <c r="H2282">
        <v>150</v>
      </c>
      <c r="I2282" t="s">
        <v>1617</v>
      </c>
    </row>
    <row r="2283" spans="1:9" x14ac:dyDescent="0.3">
      <c r="A2283">
        <v>2282</v>
      </c>
      <c r="B2283" t="s">
        <v>660</v>
      </c>
      <c r="C2283">
        <v>6289000</v>
      </c>
      <c r="D2283" t="s">
        <v>19</v>
      </c>
      <c r="E2283">
        <v>2017</v>
      </c>
      <c r="F2283">
        <v>1968</v>
      </c>
      <c r="G2283">
        <v>110</v>
      </c>
      <c r="H2283">
        <v>150</v>
      </c>
      <c r="I2283" t="s">
        <v>1618</v>
      </c>
    </row>
    <row r="2284" spans="1:9" x14ac:dyDescent="0.3">
      <c r="A2284">
        <v>2283</v>
      </c>
      <c r="B2284" t="s">
        <v>620</v>
      </c>
      <c r="C2284">
        <v>6290000</v>
      </c>
      <c r="D2284" t="s">
        <v>19</v>
      </c>
      <c r="E2284">
        <v>2018</v>
      </c>
      <c r="F2284">
        <v>1968</v>
      </c>
      <c r="G2284">
        <v>110</v>
      </c>
      <c r="H2284">
        <v>150</v>
      </c>
      <c r="I2284" t="s">
        <v>1619</v>
      </c>
    </row>
    <row r="2285" spans="1:9" x14ac:dyDescent="0.3">
      <c r="A2285">
        <v>2284</v>
      </c>
      <c r="B2285" t="s">
        <v>661</v>
      </c>
      <c r="C2285">
        <v>6290000</v>
      </c>
      <c r="D2285" t="s">
        <v>19</v>
      </c>
      <c r="E2285">
        <v>2017</v>
      </c>
      <c r="F2285">
        <v>1968</v>
      </c>
      <c r="G2285">
        <v>110</v>
      </c>
      <c r="H2285">
        <v>150</v>
      </c>
      <c r="I2285" t="s">
        <v>1620</v>
      </c>
    </row>
    <row r="2286" spans="1:9" x14ac:dyDescent="0.3">
      <c r="A2286">
        <v>2285</v>
      </c>
      <c r="B2286" t="s">
        <v>662</v>
      </c>
      <c r="C2286">
        <v>6290000</v>
      </c>
      <c r="D2286" t="s">
        <v>19</v>
      </c>
      <c r="E2286">
        <v>2017</v>
      </c>
      <c r="F2286">
        <v>1968</v>
      </c>
      <c r="G2286">
        <v>140</v>
      </c>
      <c r="H2286">
        <v>190</v>
      </c>
      <c r="I2286" t="s">
        <v>1621</v>
      </c>
    </row>
    <row r="2287" spans="1:9" x14ac:dyDescent="0.3">
      <c r="A2287">
        <v>2286</v>
      </c>
      <c r="B2287" t="s">
        <v>663</v>
      </c>
      <c r="C2287">
        <v>6290000</v>
      </c>
      <c r="D2287" t="s">
        <v>19</v>
      </c>
      <c r="E2287">
        <v>2016</v>
      </c>
      <c r="F2287">
        <v>1968</v>
      </c>
      <c r="G2287">
        <v>110</v>
      </c>
      <c r="H2287">
        <v>150</v>
      </c>
      <c r="I2287" t="s">
        <v>1622</v>
      </c>
    </row>
    <row r="2288" spans="1:9" x14ac:dyDescent="0.3">
      <c r="A2288">
        <v>2287</v>
      </c>
      <c r="B2288" t="s">
        <v>640</v>
      </c>
      <c r="C2288">
        <v>6299000</v>
      </c>
      <c r="D2288" t="s">
        <v>19</v>
      </c>
      <c r="E2288">
        <v>2016</v>
      </c>
      <c r="F2288">
        <v>1968</v>
      </c>
      <c r="G2288">
        <v>110</v>
      </c>
      <c r="H2288">
        <v>150</v>
      </c>
      <c r="I2288" t="s">
        <v>1623</v>
      </c>
    </row>
    <row r="2289" spans="1:9" x14ac:dyDescent="0.3">
      <c r="A2289">
        <v>2288</v>
      </c>
      <c r="B2289" t="s">
        <v>664</v>
      </c>
      <c r="C2289">
        <v>6299000</v>
      </c>
      <c r="D2289" t="s">
        <v>10</v>
      </c>
      <c r="E2289">
        <v>2017</v>
      </c>
      <c r="F2289">
        <v>1395</v>
      </c>
      <c r="G2289">
        <v>110</v>
      </c>
      <c r="H2289">
        <v>150</v>
      </c>
      <c r="I2289" t="s">
        <v>1624</v>
      </c>
    </row>
    <row r="2290" spans="1:9" x14ac:dyDescent="0.3">
      <c r="A2290">
        <v>2289</v>
      </c>
      <c r="B2290" t="s">
        <v>662</v>
      </c>
      <c r="C2290">
        <v>6299000</v>
      </c>
      <c r="D2290" t="s">
        <v>19</v>
      </c>
      <c r="E2290">
        <v>2019</v>
      </c>
      <c r="F2290">
        <v>1968</v>
      </c>
      <c r="G2290">
        <v>110</v>
      </c>
      <c r="H2290">
        <v>150</v>
      </c>
      <c r="I2290" t="s">
        <v>1327</v>
      </c>
    </row>
    <row r="2291" spans="1:9" x14ac:dyDescent="0.3">
      <c r="A2291">
        <v>2290</v>
      </c>
      <c r="B2291" t="s">
        <v>665</v>
      </c>
      <c r="C2291">
        <v>6300000</v>
      </c>
      <c r="D2291" t="s">
        <v>19</v>
      </c>
      <c r="E2291">
        <v>2015</v>
      </c>
      <c r="F2291">
        <v>1968</v>
      </c>
      <c r="G2291">
        <v>140</v>
      </c>
      <c r="H2291">
        <v>190</v>
      </c>
      <c r="I2291" t="s">
        <v>1625</v>
      </c>
    </row>
    <row r="2292" spans="1:9" x14ac:dyDescent="0.3">
      <c r="A2292">
        <v>2291</v>
      </c>
      <c r="B2292" t="s">
        <v>669</v>
      </c>
      <c r="C2292">
        <v>6390000</v>
      </c>
      <c r="D2292" t="s">
        <v>19</v>
      </c>
      <c r="E2292">
        <v>2013</v>
      </c>
      <c r="F2292">
        <v>2967</v>
      </c>
      <c r="G2292">
        <v>180</v>
      </c>
      <c r="H2292">
        <v>245</v>
      </c>
      <c r="I2292" t="s">
        <v>1626</v>
      </c>
    </row>
    <row r="2293" spans="1:9" x14ac:dyDescent="0.3">
      <c r="A2293">
        <v>2292</v>
      </c>
      <c r="B2293" t="s">
        <v>666</v>
      </c>
      <c r="C2293">
        <v>6389999</v>
      </c>
      <c r="D2293" t="s">
        <v>19</v>
      </c>
      <c r="E2293">
        <v>2017</v>
      </c>
      <c r="F2293">
        <v>1968</v>
      </c>
      <c r="G2293">
        <v>110</v>
      </c>
      <c r="H2293">
        <v>150</v>
      </c>
      <c r="I2293" t="s">
        <v>1627</v>
      </c>
    </row>
    <row r="2294" spans="1:9" x14ac:dyDescent="0.3">
      <c r="A2294">
        <v>2293</v>
      </c>
      <c r="B2294" t="s">
        <v>667</v>
      </c>
      <c r="C2294">
        <v>6390000</v>
      </c>
      <c r="D2294" t="s">
        <v>19</v>
      </c>
      <c r="E2294">
        <v>2017</v>
      </c>
      <c r="F2294">
        <v>1968</v>
      </c>
      <c r="G2294">
        <v>110</v>
      </c>
      <c r="H2294">
        <v>150</v>
      </c>
      <c r="I2294" t="s">
        <v>1481</v>
      </c>
    </row>
    <row r="2295" spans="1:9" x14ac:dyDescent="0.3">
      <c r="A2295">
        <v>2294</v>
      </c>
      <c r="B2295" t="s">
        <v>48</v>
      </c>
      <c r="C2295">
        <v>6390000</v>
      </c>
      <c r="D2295" t="s">
        <v>19</v>
      </c>
      <c r="E2295">
        <v>2017</v>
      </c>
      <c r="F2295">
        <v>1968</v>
      </c>
      <c r="G2295">
        <v>110</v>
      </c>
      <c r="H2295">
        <v>150</v>
      </c>
      <c r="I2295" t="s">
        <v>989</v>
      </c>
    </row>
    <row r="2296" spans="1:9" x14ac:dyDescent="0.3">
      <c r="A2296">
        <v>2295</v>
      </c>
      <c r="B2296" t="s">
        <v>668</v>
      </c>
      <c r="C2296">
        <v>6390000</v>
      </c>
      <c r="D2296" t="s">
        <v>19</v>
      </c>
      <c r="E2296">
        <v>2018</v>
      </c>
      <c r="F2296">
        <v>1968</v>
      </c>
      <c r="G2296">
        <v>110</v>
      </c>
      <c r="H2296">
        <v>150</v>
      </c>
      <c r="I2296" t="s">
        <v>1628</v>
      </c>
    </row>
    <row r="2297" spans="1:9" x14ac:dyDescent="0.3">
      <c r="A2297">
        <v>2296</v>
      </c>
      <c r="B2297" t="s">
        <v>670</v>
      </c>
      <c r="C2297">
        <v>6399000</v>
      </c>
      <c r="D2297" t="s">
        <v>19</v>
      </c>
      <c r="E2297">
        <v>2016</v>
      </c>
      <c r="F2297">
        <v>1968</v>
      </c>
      <c r="G2297">
        <v>110</v>
      </c>
      <c r="H2297">
        <v>150</v>
      </c>
      <c r="I2297" t="s">
        <v>1629</v>
      </c>
    </row>
    <row r="2298" spans="1:9" x14ac:dyDescent="0.3">
      <c r="A2298">
        <v>2297</v>
      </c>
      <c r="B2298" t="s">
        <v>671</v>
      </c>
      <c r="C2298">
        <v>6399000</v>
      </c>
      <c r="D2298" t="s">
        <v>19</v>
      </c>
      <c r="E2298">
        <v>2017</v>
      </c>
      <c r="F2298">
        <v>1968</v>
      </c>
      <c r="G2298">
        <v>110</v>
      </c>
      <c r="H2298">
        <v>150</v>
      </c>
      <c r="I2298" t="s">
        <v>1630</v>
      </c>
    </row>
    <row r="2299" spans="1:9" x14ac:dyDescent="0.3">
      <c r="A2299">
        <v>2298</v>
      </c>
      <c r="B2299" t="s">
        <v>673</v>
      </c>
      <c r="C2299">
        <v>6480000</v>
      </c>
      <c r="D2299" t="s">
        <v>19</v>
      </c>
      <c r="E2299">
        <v>2017</v>
      </c>
      <c r="F2299">
        <v>1968</v>
      </c>
      <c r="G2299">
        <v>110</v>
      </c>
      <c r="H2299">
        <v>150</v>
      </c>
      <c r="I2299" t="s">
        <v>1179</v>
      </c>
    </row>
    <row r="2300" spans="1:9" x14ac:dyDescent="0.3">
      <c r="A2300">
        <v>2299</v>
      </c>
      <c r="B2300" t="s">
        <v>675</v>
      </c>
      <c r="C2300">
        <v>6490000</v>
      </c>
      <c r="D2300" t="s">
        <v>10</v>
      </c>
      <c r="E2300">
        <v>2017</v>
      </c>
      <c r="F2300">
        <v>1395</v>
      </c>
      <c r="G2300">
        <v>110</v>
      </c>
      <c r="H2300">
        <v>150</v>
      </c>
      <c r="I2300" t="s">
        <v>1379</v>
      </c>
    </row>
    <row r="2301" spans="1:9" x14ac:dyDescent="0.3">
      <c r="A2301">
        <v>2300</v>
      </c>
      <c r="B2301" t="s">
        <v>1631</v>
      </c>
      <c r="C2301">
        <v>6490000</v>
      </c>
      <c r="D2301" t="s">
        <v>19</v>
      </c>
      <c r="E2301">
        <v>2017</v>
      </c>
      <c r="F2301">
        <v>1968</v>
      </c>
      <c r="G2301">
        <v>140</v>
      </c>
      <c r="H2301">
        <v>190</v>
      </c>
      <c r="I2301" t="s">
        <v>1412</v>
      </c>
    </row>
    <row r="2302" spans="1:9" x14ac:dyDescent="0.3">
      <c r="A2302">
        <v>2301</v>
      </c>
      <c r="B2302" t="s">
        <v>676</v>
      </c>
      <c r="C2302">
        <v>6490000</v>
      </c>
      <c r="D2302" t="s">
        <v>10</v>
      </c>
      <c r="E2302">
        <v>2016</v>
      </c>
      <c r="F2302">
        <v>1395</v>
      </c>
      <c r="G2302">
        <v>110</v>
      </c>
      <c r="H2302">
        <v>150</v>
      </c>
      <c r="I2302" t="s">
        <v>1129</v>
      </c>
    </row>
    <row r="2303" spans="1:9" x14ac:dyDescent="0.3">
      <c r="A2303">
        <v>2302</v>
      </c>
      <c r="B2303" t="s">
        <v>677</v>
      </c>
      <c r="C2303">
        <v>6490000</v>
      </c>
      <c r="D2303" t="s">
        <v>10</v>
      </c>
      <c r="E2303">
        <v>2016</v>
      </c>
      <c r="F2303">
        <v>1984</v>
      </c>
      <c r="G2303">
        <v>140</v>
      </c>
      <c r="H2303">
        <v>190</v>
      </c>
      <c r="I2303" t="s">
        <v>1632</v>
      </c>
    </row>
    <row r="2304" spans="1:9" x14ac:dyDescent="0.3">
      <c r="A2304">
        <v>2303</v>
      </c>
      <c r="B2304" t="s">
        <v>678</v>
      </c>
      <c r="C2304">
        <v>6499000</v>
      </c>
      <c r="D2304" t="s">
        <v>19</v>
      </c>
      <c r="E2304">
        <v>2019</v>
      </c>
      <c r="F2304">
        <v>1968</v>
      </c>
      <c r="G2304">
        <v>110</v>
      </c>
      <c r="H2304">
        <v>150</v>
      </c>
      <c r="I2304" t="s">
        <v>1227</v>
      </c>
    </row>
    <row r="2305" spans="1:9" x14ac:dyDescent="0.3">
      <c r="A2305">
        <v>2304</v>
      </c>
      <c r="B2305" t="s">
        <v>679</v>
      </c>
      <c r="C2305">
        <v>6499000</v>
      </c>
      <c r="D2305" t="s">
        <v>10</v>
      </c>
      <c r="E2305">
        <v>2017</v>
      </c>
      <c r="F2305">
        <v>1984</v>
      </c>
      <c r="G2305">
        <v>140</v>
      </c>
      <c r="H2305">
        <v>190</v>
      </c>
      <c r="I2305" t="s">
        <v>920</v>
      </c>
    </row>
    <row r="2306" spans="1:9" x14ac:dyDescent="0.3">
      <c r="A2306">
        <v>2305</v>
      </c>
      <c r="B2306" t="s">
        <v>607</v>
      </c>
      <c r="C2306">
        <v>6499990</v>
      </c>
      <c r="D2306" t="s">
        <v>19</v>
      </c>
      <c r="E2306">
        <v>2018</v>
      </c>
      <c r="F2306">
        <v>1968</v>
      </c>
      <c r="G2306">
        <v>110</v>
      </c>
      <c r="H2306">
        <v>150</v>
      </c>
      <c r="I2306" t="s">
        <v>1633</v>
      </c>
    </row>
    <row r="2307" spans="1:9" x14ac:dyDescent="0.3">
      <c r="A2307">
        <v>2306</v>
      </c>
      <c r="B2307" t="s">
        <v>662</v>
      </c>
      <c r="C2307">
        <v>6499999</v>
      </c>
      <c r="D2307" t="s">
        <v>19</v>
      </c>
      <c r="E2307">
        <v>2016</v>
      </c>
      <c r="F2307">
        <v>1968</v>
      </c>
      <c r="G2307">
        <v>140</v>
      </c>
      <c r="H2307">
        <v>190</v>
      </c>
      <c r="I2307" t="s">
        <v>1634</v>
      </c>
    </row>
    <row r="2308" spans="1:9" x14ac:dyDescent="0.3">
      <c r="A2308">
        <v>2307</v>
      </c>
      <c r="B2308" t="s">
        <v>580</v>
      </c>
      <c r="C2308">
        <v>6500000</v>
      </c>
      <c r="D2308" t="s">
        <v>19</v>
      </c>
      <c r="E2308">
        <v>2013</v>
      </c>
      <c r="F2308">
        <v>2967</v>
      </c>
      <c r="G2308">
        <v>150</v>
      </c>
      <c r="H2308">
        <v>204</v>
      </c>
      <c r="I2308" t="s">
        <v>1095</v>
      </c>
    </row>
    <row r="2309" spans="1:9" x14ac:dyDescent="0.3">
      <c r="A2309">
        <v>2308</v>
      </c>
      <c r="B2309" t="s">
        <v>680</v>
      </c>
      <c r="C2309">
        <v>6545000</v>
      </c>
      <c r="D2309" t="s">
        <v>19</v>
      </c>
      <c r="E2309">
        <v>2017</v>
      </c>
      <c r="F2309">
        <v>1968</v>
      </c>
      <c r="G2309">
        <v>110</v>
      </c>
      <c r="H2309">
        <v>150</v>
      </c>
      <c r="I2309" t="s">
        <v>1040</v>
      </c>
    </row>
    <row r="2310" spans="1:9" x14ac:dyDescent="0.3">
      <c r="A2310">
        <v>2309</v>
      </c>
      <c r="B2310" t="s">
        <v>681</v>
      </c>
      <c r="C2310">
        <v>6590000</v>
      </c>
      <c r="D2310" t="s">
        <v>19</v>
      </c>
      <c r="E2310">
        <v>2018</v>
      </c>
      <c r="F2310">
        <v>1968</v>
      </c>
      <c r="G2310">
        <v>110</v>
      </c>
      <c r="H2310">
        <v>150</v>
      </c>
      <c r="I2310" t="s">
        <v>1635</v>
      </c>
    </row>
    <row r="2311" spans="1:9" x14ac:dyDescent="0.3">
      <c r="A2311">
        <v>2310</v>
      </c>
      <c r="B2311" t="s">
        <v>682</v>
      </c>
      <c r="C2311">
        <v>6590000</v>
      </c>
      <c r="D2311" t="s">
        <v>19</v>
      </c>
      <c r="E2311">
        <v>2018</v>
      </c>
      <c r="F2311">
        <v>1968</v>
      </c>
      <c r="G2311">
        <v>110</v>
      </c>
      <c r="H2311">
        <v>150</v>
      </c>
      <c r="I2311" t="s">
        <v>59</v>
      </c>
    </row>
    <row r="2312" spans="1:9" x14ac:dyDescent="0.3">
      <c r="A2312">
        <v>2311</v>
      </c>
      <c r="B2312" t="s">
        <v>683</v>
      </c>
      <c r="C2312">
        <v>6599000</v>
      </c>
      <c r="D2312" t="s">
        <v>19</v>
      </c>
      <c r="E2312">
        <v>2019</v>
      </c>
      <c r="F2312">
        <v>1968</v>
      </c>
      <c r="G2312">
        <v>110</v>
      </c>
      <c r="H2312">
        <v>150</v>
      </c>
      <c r="I2312" t="s">
        <v>1178</v>
      </c>
    </row>
    <row r="2313" spans="1:9" x14ac:dyDescent="0.3">
      <c r="A2313">
        <v>2312</v>
      </c>
      <c r="B2313" t="s">
        <v>685</v>
      </c>
      <c r="C2313">
        <v>6600000</v>
      </c>
      <c r="D2313" t="s">
        <v>19</v>
      </c>
      <c r="E2313">
        <v>2016</v>
      </c>
      <c r="F2313">
        <v>1968</v>
      </c>
      <c r="G2313">
        <v>110</v>
      </c>
      <c r="H2313">
        <v>150</v>
      </c>
      <c r="I2313" t="s">
        <v>1371</v>
      </c>
    </row>
    <row r="2314" spans="1:9" x14ac:dyDescent="0.3">
      <c r="A2314">
        <v>2313</v>
      </c>
      <c r="B2314" t="s">
        <v>662</v>
      </c>
      <c r="C2314">
        <v>6600000</v>
      </c>
      <c r="D2314" t="s">
        <v>19</v>
      </c>
      <c r="E2314">
        <v>2018</v>
      </c>
      <c r="F2314">
        <v>1968</v>
      </c>
      <c r="G2314">
        <v>110</v>
      </c>
      <c r="H2314">
        <v>150</v>
      </c>
      <c r="I2314" t="s">
        <v>1368</v>
      </c>
    </row>
    <row r="2315" spans="1:9" x14ac:dyDescent="0.3">
      <c r="A2315">
        <v>2314</v>
      </c>
      <c r="B2315" t="s">
        <v>1636</v>
      </c>
      <c r="C2315">
        <v>6649000</v>
      </c>
      <c r="D2315" t="s">
        <v>19</v>
      </c>
      <c r="E2315">
        <v>2019</v>
      </c>
      <c r="F2315">
        <v>1968</v>
      </c>
      <c r="G2315">
        <v>110</v>
      </c>
      <c r="H2315">
        <v>150</v>
      </c>
      <c r="I2315" t="s">
        <v>59</v>
      </c>
    </row>
    <row r="2316" spans="1:9" x14ac:dyDescent="0.3">
      <c r="A2316">
        <v>2315</v>
      </c>
      <c r="B2316" t="s">
        <v>669</v>
      </c>
      <c r="C2316">
        <v>6650000</v>
      </c>
      <c r="D2316" t="s">
        <v>19</v>
      </c>
      <c r="E2316">
        <v>2013</v>
      </c>
      <c r="F2316">
        <v>2967</v>
      </c>
      <c r="G2316">
        <v>180</v>
      </c>
      <c r="H2316">
        <v>245</v>
      </c>
      <c r="I2316" t="s">
        <v>1637</v>
      </c>
    </row>
    <row r="2317" spans="1:9" x14ac:dyDescent="0.3">
      <c r="A2317">
        <v>2316</v>
      </c>
      <c r="B2317" t="s">
        <v>687</v>
      </c>
      <c r="C2317">
        <v>6690000</v>
      </c>
      <c r="D2317" t="s">
        <v>10</v>
      </c>
      <c r="E2317">
        <v>2018</v>
      </c>
      <c r="F2317">
        <v>1984</v>
      </c>
      <c r="G2317">
        <v>140</v>
      </c>
      <c r="H2317">
        <v>190</v>
      </c>
      <c r="I2317" t="s">
        <v>1136</v>
      </c>
    </row>
    <row r="2318" spans="1:9" x14ac:dyDescent="0.3">
      <c r="A2318">
        <v>2317</v>
      </c>
      <c r="B2318" t="s">
        <v>688</v>
      </c>
      <c r="C2318">
        <v>6690000</v>
      </c>
      <c r="D2318" t="s">
        <v>19</v>
      </c>
      <c r="E2318">
        <v>2016</v>
      </c>
      <c r="F2318">
        <v>1968</v>
      </c>
      <c r="G2318">
        <v>140</v>
      </c>
      <c r="H2318">
        <v>190</v>
      </c>
      <c r="I2318" t="s">
        <v>1201</v>
      </c>
    </row>
    <row r="2319" spans="1:9" x14ac:dyDescent="0.3">
      <c r="A2319">
        <v>2318</v>
      </c>
      <c r="B2319" t="s">
        <v>640</v>
      </c>
      <c r="C2319">
        <v>6695000</v>
      </c>
      <c r="D2319" t="s">
        <v>19</v>
      </c>
      <c r="E2319">
        <v>2017</v>
      </c>
      <c r="F2319">
        <v>1968</v>
      </c>
      <c r="G2319">
        <v>110</v>
      </c>
      <c r="H2319">
        <v>150</v>
      </c>
      <c r="I2319" t="s">
        <v>1638</v>
      </c>
    </row>
    <row r="2320" spans="1:9" x14ac:dyDescent="0.3">
      <c r="A2320">
        <v>2319</v>
      </c>
      <c r="B2320" t="s">
        <v>690</v>
      </c>
      <c r="C2320">
        <v>6750000</v>
      </c>
      <c r="D2320" t="s">
        <v>19</v>
      </c>
      <c r="E2320">
        <v>2016</v>
      </c>
      <c r="F2320">
        <v>1968</v>
      </c>
      <c r="G2320">
        <v>140</v>
      </c>
      <c r="H2320">
        <v>190</v>
      </c>
      <c r="I2320" t="s">
        <v>1639</v>
      </c>
    </row>
    <row r="2321" spans="1:9" x14ac:dyDescent="0.3">
      <c r="A2321">
        <v>2320</v>
      </c>
      <c r="B2321" t="s">
        <v>604</v>
      </c>
      <c r="C2321">
        <v>6750000</v>
      </c>
      <c r="D2321" t="s">
        <v>19</v>
      </c>
      <c r="E2321">
        <v>2018</v>
      </c>
      <c r="F2321">
        <v>1968</v>
      </c>
      <c r="G2321">
        <v>110</v>
      </c>
      <c r="H2321">
        <v>150</v>
      </c>
      <c r="I2321" t="s">
        <v>1347</v>
      </c>
    </row>
    <row r="2322" spans="1:9" x14ac:dyDescent="0.3">
      <c r="A2322">
        <v>2321</v>
      </c>
      <c r="B2322" t="s">
        <v>691</v>
      </c>
      <c r="C2322">
        <v>6750000</v>
      </c>
      <c r="D2322" t="s">
        <v>19</v>
      </c>
      <c r="E2322">
        <v>2016</v>
      </c>
      <c r="F2322">
        <v>1968</v>
      </c>
      <c r="G2322">
        <v>110</v>
      </c>
      <c r="H2322">
        <v>150</v>
      </c>
      <c r="I2322" t="s">
        <v>1165</v>
      </c>
    </row>
    <row r="2323" spans="1:9" x14ac:dyDescent="0.3">
      <c r="A2323">
        <v>2322</v>
      </c>
      <c r="B2323" t="s">
        <v>155</v>
      </c>
      <c r="C2323">
        <v>6790000</v>
      </c>
      <c r="D2323" t="s">
        <v>19</v>
      </c>
      <c r="E2323">
        <v>2015</v>
      </c>
      <c r="F2323">
        <v>2967</v>
      </c>
      <c r="G2323">
        <v>180</v>
      </c>
      <c r="H2323">
        <v>245</v>
      </c>
      <c r="I2323" t="s">
        <v>1640</v>
      </c>
    </row>
    <row r="2324" spans="1:9" x14ac:dyDescent="0.3">
      <c r="A2324">
        <v>2323</v>
      </c>
      <c r="B2324" t="s">
        <v>692</v>
      </c>
      <c r="C2324">
        <v>6798000</v>
      </c>
      <c r="D2324" t="s">
        <v>19</v>
      </c>
      <c r="E2324">
        <v>2018</v>
      </c>
      <c r="F2324">
        <v>1968</v>
      </c>
      <c r="G2324">
        <v>140</v>
      </c>
      <c r="H2324">
        <v>190</v>
      </c>
      <c r="I2324" t="s">
        <v>929</v>
      </c>
    </row>
    <row r="2325" spans="1:9" x14ac:dyDescent="0.3">
      <c r="A2325">
        <v>2324</v>
      </c>
      <c r="B2325" t="s">
        <v>693</v>
      </c>
      <c r="C2325">
        <v>6799000</v>
      </c>
      <c r="D2325" t="s">
        <v>19</v>
      </c>
      <c r="E2325">
        <v>2017</v>
      </c>
      <c r="F2325">
        <v>1968</v>
      </c>
      <c r="G2325">
        <v>140</v>
      </c>
      <c r="H2325">
        <v>190</v>
      </c>
      <c r="I2325" t="s">
        <v>1641</v>
      </c>
    </row>
    <row r="2326" spans="1:9" x14ac:dyDescent="0.3">
      <c r="A2326">
        <v>2325</v>
      </c>
      <c r="B2326" t="s">
        <v>696</v>
      </c>
      <c r="C2326">
        <v>6799999</v>
      </c>
      <c r="D2326" t="s">
        <v>19</v>
      </c>
      <c r="E2326">
        <v>2019</v>
      </c>
      <c r="F2326">
        <v>1968</v>
      </c>
      <c r="G2326">
        <v>110</v>
      </c>
      <c r="H2326">
        <v>150</v>
      </c>
      <c r="I2326" t="s">
        <v>1642</v>
      </c>
    </row>
    <row r="2327" spans="1:9" x14ac:dyDescent="0.3">
      <c r="A2327">
        <v>2326</v>
      </c>
      <c r="B2327" t="s">
        <v>636</v>
      </c>
      <c r="C2327">
        <v>6890000</v>
      </c>
      <c r="D2327" t="s">
        <v>19</v>
      </c>
      <c r="E2327">
        <v>2016</v>
      </c>
      <c r="F2327">
        <v>1968</v>
      </c>
      <c r="G2327">
        <v>110</v>
      </c>
      <c r="H2327">
        <v>150</v>
      </c>
      <c r="I2327" t="s">
        <v>1643</v>
      </c>
    </row>
    <row r="2328" spans="1:9" x14ac:dyDescent="0.3">
      <c r="A2328">
        <v>2327</v>
      </c>
      <c r="B2328" t="s">
        <v>710</v>
      </c>
      <c r="C2328">
        <v>6890000</v>
      </c>
      <c r="D2328" t="s">
        <v>19</v>
      </c>
      <c r="E2328">
        <v>2019</v>
      </c>
      <c r="F2328">
        <v>1968</v>
      </c>
      <c r="G2328">
        <v>140</v>
      </c>
      <c r="H2328">
        <v>190</v>
      </c>
      <c r="I2328" t="s">
        <v>965</v>
      </c>
    </row>
    <row r="2329" spans="1:9" x14ac:dyDescent="0.3">
      <c r="A2329">
        <v>2328</v>
      </c>
      <c r="B2329" t="s">
        <v>695</v>
      </c>
      <c r="C2329">
        <v>6890000</v>
      </c>
      <c r="D2329" t="s">
        <v>19</v>
      </c>
      <c r="E2329">
        <v>2014</v>
      </c>
      <c r="F2329">
        <v>1968</v>
      </c>
      <c r="G2329">
        <v>130</v>
      </c>
      <c r="H2329">
        <v>177</v>
      </c>
      <c r="I2329" t="s">
        <v>1621</v>
      </c>
    </row>
    <row r="2330" spans="1:9" x14ac:dyDescent="0.3">
      <c r="A2330">
        <v>2329</v>
      </c>
      <c r="B2330" t="s">
        <v>697</v>
      </c>
      <c r="C2330">
        <v>6900000</v>
      </c>
      <c r="D2330" t="s">
        <v>19</v>
      </c>
      <c r="E2330">
        <v>2016</v>
      </c>
      <c r="F2330">
        <v>1968</v>
      </c>
      <c r="G2330">
        <v>140</v>
      </c>
      <c r="H2330">
        <v>190</v>
      </c>
      <c r="I2330" t="s">
        <v>1644</v>
      </c>
    </row>
    <row r="2331" spans="1:9" x14ac:dyDescent="0.3">
      <c r="A2331">
        <v>2330</v>
      </c>
      <c r="B2331" t="s">
        <v>698</v>
      </c>
      <c r="C2331">
        <v>6980000</v>
      </c>
      <c r="D2331" t="s">
        <v>19</v>
      </c>
      <c r="E2331">
        <v>2017</v>
      </c>
      <c r="F2331">
        <v>1968</v>
      </c>
      <c r="G2331">
        <v>140</v>
      </c>
      <c r="H2331">
        <v>190</v>
      </c>
      <c r="I2331" t="s">
        <v>1616</v>
      </c>
    </row>
    <row r="2332" spans="1:9" x14ac:dyDescent="0.3">
      <c r="A2332">
        <v>2331</v>
      </c>
      <c r="B2332" t="s">
        <v>699</v>
      </c>
      <c r="C2332">
        <v>6985000</v>
      </c>
      <c r="D2332" t="s">
        <v>19</v>
      </c>
      <c r="E2332">
        <v>2017</v>
      </c>
      <c r="F2332">
        <v>1968</v>
      </c>
      <c r="G2332">
        <v>140</v>
      </c>
      <c r="H2332">
        <v>190</v>
      </c>
      <c r="I2332" t="s">
        <v>1068</v>
      </c>
    </row>
    <row r="2333" spans="1:9" x14ac:dyDescent="0.3">
      <c r="A2333">
        <v>2332</v>
      </c>
      <c r="B2333" t="s">
        <v>1645</v>
      </c>
      <c r="C2333">
        <v>6990000</v>
      </c>
      <c r="D2333" t="s">
        <v>19</v>
      </c>
      <c r="E2333">
        <v>2014</v>
      </c>
      <c r="F2333">
        <v>1968</v>
      </c>
      <c r="G2333">
        <v>130</v>
      </c>
      <c r="H2333">
        <v>177</v>
      </c>
      <c r="I2333" t="s">
        <v>1369</v>
      </c>
    </row>
    <row r="2334" spans="1:9" x14ac:dyDescent="0.3">
      <c r="A2334">
        <v>2333</v>
      </c>
      <c r="B2334" t="s">
        <v>604</v>
      </c>
      <c r="C2334">
        <v>6990000</v>
      </c>
      <c r="D2334" t="s">
        <v>19</v>
      </c>
      <c r="E2334">
        <v>2018</v>
      </c>
      <c r="F2334">
        <v>1968</v>
      </c>
      <c r="G2334">
        <v>140</v>
      </c>
      <c r="H2334">
        <v>190</v>
      </c>
      <c r="I2334" t="s">
        <v>1347</v>
      </c>
    </row>
    <row r="2335" spans="1:9" x14ac:dyDescent="0.3">
      <c r="A2335">
        <v>2334</v>
      </c>
      <c r="B2335" t="s">
        <v>700</v>
      </c>
      <c r="C2335">
        <v>6990000</v>
      </c>
      <c r="D2335" t="s">
        <v>10</v>
      </c>
      <c r="E2335">
        <v>2017</v>
      </c>
      <c r="F2335">
        <v>1395</v>
      </c>
      <c r="G2335">
        <v>110</v>
      </c>
      <c r="H2335">
        <v>150</v>
      </c>
      <c r="I2335" t="s">
        <v>1646</v>
      </c>
    </row>
    <row r="2336" spans="1:9" x14ac:dyDescent="0.3">
      <c r="A2336">
        <v>2335</v>
      </c>
      <c r="B2336" t="s">
        <v>701</v>
      </c>
      <c r="C2336">
        <v>6990000</v>
      </c>
      <c r="D2336" t="s">
        <v>19</v>
      </c>
      <c r="E2336">
        <v>2015</v>
      </c>
      <c r="F2336">
        <v>1968</v>
      </c>
      <c r="G2336">
        <v>140</v>
      </c>
      <c r="H2336">
        <v>190</v>
      </c>
      <c r="I2336" t="s">
        <v>1225</v>
      </c>
    </row>
    <row r="2337" spans="1:9" x14ac:dyDescent="0.3">
      <c r="A2337">
        <v>2336</v>
      </c>
      <c r="B2337" t="s">
        <v>1647</v>
      </c>
      <c r="C2337">
        <v>6999000</v>
      </c>
      <c r="D2337" t="s">
        <v>19</v>
      </c>
      <c r="E2337">
        <v>2017</v>
      </c>
      <c r="F2337">
        <v>1968</v>
      </c>
      <c r="G2337">
        <v>110</v>
      </c>
      <c r="H2337">
        <v>150</v>
      </c>
      <c r="I2337" t="s">
        <v>1648</v>
      </c>
    </row>
    <row r="2338" spans="1:9" x14ac:dyDescent="0.3">
      <c r="A2338">
        <v>2337</v>
      </c>
      <c r="B2338" t="s">
        <v>706</v>
      </c>
      <c r="C2338">
        <v>6998000</v>
      </c>
      <c r="D2338" t="s">
        <v>19</v>
      </c>
      <c r="E2338">
        <v>2018</v>
      </c>
      <c r="F2338">
        <v>1968</v>
      </c>
      <c r="G2338">
        <v>140</v>
      </c>
      <c r="H2338">
        <v>190</v>
      </c>
      <c r="I2338" t="s">
        <v>1385</v>
      </c>
    </row>
    <row r="2339" spans="1:9" x14ac:dyDescent="0.3">
      <c r="A2339">
        <v>2338</v>
      </c>
      <c r="B2339" t="s">
        <v>707</v>
      </c>
      <c r="C2339">
        <v>6999000</v>
      </c>
      <c r="D2339" t="s">
        <v>19</v>
      </c>
      <c r="E2339">
        <v>2018</v>
      </c>
      <c r="F2339">
        <v>1968</v>
      </c>
      <c r="G2339">
        <v>110</v>
      </c>
      <c r="H2339">
        <v>150</v>
      </c>
      <c r="I2339" t="s">
        <v>1649</v>
      </c>
    </row>
    <row r="2340" spans="1:9" x14ac:dyDescent="0.3">
      <c r="A2340">
        <v>2339</v>
      </c>
      <c r="B2340" t="s">
        <v>585</v>
      </c>
      <c r="C2340">
        <v>6999000</v>
      </c>
      <c r="D2340" t="s">
        <v>19</v>
      </c>
      <c r="E2340">
        <v>2016</v>
      </c>
      <c r="F2340">
        <v>1968</v>
      </c>
      <c r="G2340">
        <v>140</v>
      </c>
      <c r="H2340">
        <v>190</v>
      </c>
      <c r="I2340" t="s">
        <v>1436</v>
      </c>
    </row>
    <row r="2341" spans="1:9" x14ac:dyDescent="0.3">
      <c r="A2341">
        <v>2340</v>
      </c>
      <c r="B2341" t="s">
        <v>655</v>
      </c>
      <c r="C2341">
        <v>6999999</v>
      </c>
      <c r="D2341" t="s">
        <v>19</v>
      </c>
      <c r="E2341">
        <v>2016</v>
      </c>
      <c r="F2341">
        <v>1968</v>
      </c>
      <c r="G2341">
        <v>110</v>
      </c>
      <c r="H2341">
        <v>150</v>
      </c>
      <c r="I2341" t="s">
        <v>1650</v>
      </c>
    </row>
    <row r="2342" spans="1:9" x14ac:dyDescent="0.3">
      <c r="A2342">
        <v>2341</v>
      </c>
      <c r="B2342" t="s">
        <v>708</v>
      </c>
      <c r="C2342">
        <v>6999999</v>
      </c>
      <c r="D2342" t="s">
        <v>19</v>
      </c>
      <c r="E2342">
        <v>2017</v>
      </c>
      <c r="F2342">
        <v>1968</v>
      </c>
      <c r="G2342">
        <v>110</v>
      </c>
      <c r="H2342">
        <v>150</v>
      </c>
      <c r="I2342" t="s">
        <v>1035</v>
      </c>
    </row>
    <row r="2343" spans="1:9" x14ac:dyDescent="0.3">
      <c r="A2343">
        <v>2342</v>
      </c>
      <c r="B2343" t="s">
        <v>709</v>
      </c>
      <c r="C2343">
        <v>6790000</v>
      </c>
      <c r="D2343" t="s">
        <v>19</v>
      </c>
      <c r="E2343">
        <v>2016</v>
      </c>
      <c r="F2343">
        <v>1968</v>
      </c>
      <c r="G2343">
        <v>140</v>
      </c>
      <c r="H2343">
        <v>190</v>
      </c>
      <c r="I2343" t="s">
        <v>1651</v>
      </c>
    </row>
    <row r="2344" spans="1:9" x14ac:dyDescent="0.3">
      <c r="A2344">
        <v>2343</v>
      </c>
      <c r="B2344" t="s">
        <v>662</v>
      </c>
      <c r="C2344">
        <v>7000000</v>
      </c>
      <c r="D2344" t="s">
        <v>19</v>
      </c>
      <c r="E2344">
        <v>2016</v>
      </c>
      <c r="F2344">
        <v>1968</v>
      </c>
      <c r="G2344">
        <v>110</v>
      </c>
      <c r="H2344">
        <v>150</v>
      </c>
      <c r="I2344" t="s">
        <v>1652</v>
      </c>
    </row>
    <row r="2345" spans="1:9" x14ac:dyDescent="0.3">
      <c r="A2345">
        <v>2344</v>
      </c>
      <c r="B2345" t="s">
        <v>711</v>
      </c>
      <c r="C2345">
        <v>7100000</v>
      </c>
      <c r="D2345" t="s">
        <v>19</v>
      </c>
      <c r="E2345">
        <v>2018</v>
      </c>
      <c r="F2345">
        <v>1968</v>
      </c>
      <c r="G2345">
        <v>110</v>
      </c>
      <c r="H2345">
        <v>150</v>
      </c>
      <c r="I2345" t="s">
        <v>1184</v>
      </c>
    </row>
    <row r="2346" spans="1:9" x14ac:dyDescent="0.3">
      <c r="A2346">
        <v>2345</v>
      </c>
      <c r="B2346" t="s">
        <v>712</v>
      </c>
      <c r="C2346">
        <v>7100000</v>
      </c>
      <c r="D2346" t="s">
        <v>19</v>
      </c>
      <c r="E2346">
        <v>2015</v>
      </c>
      <c r="F2346">
        <v>1968</v>
      </c>
      <c r="G2346">
        <v>140</v>
      </c>
      <c r="H2346">
        <v>190</v>
      </c>
      <c r="I2346" t="s">
        <v>1285</v>
      </c>
    </row>
    <row r="2347" spans="1:9" x14ac:dyDescent="0.3">
      <c r="A2347">
        <v>2346</v>
      </c>
      <c r="B2347" t="s">
        <v>713</v>
      </c>
      <c r="C2347">
        <v>7149000</v>
      </c>
      <c r="D2347" t="s">
        <v>19</v>
      </c>
      <c r="E2347">
        <v>2020</v>
      </c>
      <c r="F2347">
        <v>1968</v>
      </c>
      <c r="G2347">
        <v>120</v>
      </c>
      <c r="H2347">
        <v>163</v>
      </c>
      <c r="I2347" t="s">
        <v>1265</v>
      </c>
    </row>
    <row r="2348" spans="1:9" x14ac:dyDescent="0.3">
      <c r="A2348">
        <v>2347</v>
      </c>
      <c r="B2348" t="s">
        <v>714</v>
      </c>
      <c r="C2348">
        <v>7149000</v>
      </c>
      <c r="D2348" t="s">
        <v>19</v>
      </c>
      <c r="E2348">
        <v>2018</v>
      </c>
      <c r="F2348">
        <v>1968</v>
      </c>
      <c r="G2348">
        <v>110</v>
      </c>
      <c r="H2348">
        <v>150</v>
      </c>
      <c r="I2348" t="s">
        <v>1653</v>
      </c>
    </row>
    <row r="2349" spans="1:9" x14ac:dyDescent="0.3">
      <c r="A2349">
        <v>2348</v>
      </c>
      <c r="B2349" t="s">
        <v>715</v>
      </c>
      <c r="C2349">
        <v>7149000</v>
      </c>
      <c r="D2349" t="s">
        <v>19</v>
      </c>
      <c r="E2349">
        <v>2016</v>
      </c>
      <c r="F2349">
        <v>1968</v>
      </c>
      <c r="G2349">
        <v>110</v>
      </c>
      <c r="H2349">
        <v>150</v>
      </c>
      <c r="I2349" t="s">
        <v>1572</v>
      </c>
    </row>
    <row r="2350" spans="1:9" x14ac:dyDescent="0.3">
      <c r="A2350">
        <v>2349</v>
      </c>
      <c r="B2350" t="s">
        <v>620</v>
      </c>
      <c r="C2350">
        <v>7150000</v>
      </c>
      <c r="D2350" t="s">
        <v>19</v>
      </c>
      <c r="E2350">
        <v>2018</v>
      </c>
      <c r="F2350">
        <v>1968</v>
      </c>
      <c r="G2350">
        <v>140</v>
      </c>
      <c r="H2350">
        <v>190</v>
      </c>
      <c r="I2350" t="s">
        <v>1095</v>
      </c>
    </row>
    <row r="2351" spans="1:9" x14ac:dyDescent="0.3">
      <c r="A2351">
        <v>2350</v>
      </c>
      <c r="B2351" t="s">
        <v>716</v>
      </c>
      <c r="C2351">
        <v>7190000</v>
      </c>
      <c r="D2351" t="s">
        <v>19</v>
      </c>
      <c r="E2351">
        <v>2019</v>
      </c>
      <c r="F2351">
        <v>1968</v>
      </c>
      <c r="G2351">
        <v>140</v>
      </c>
      <c r="H2351">
        <v>190</v>
      </c>
      <c r="I2351" t="s">
        <v>1020</v>
      </c>
    </row>
    <row r="2352" spans="1:9" x14ac:dyDescent="0.3">
      <c r="A2352">
        <v>2351</v>
      </c>
      <c r="B2352" t="s">
        <v>718</v>
      </c>
      <c r="C2352">
        <v>7190000</v>
      </c>
      <c r="D2352" t="s">
        <v>19</v>
      </c>
      <c r="E2352">
        <v>2016</v>
      </c>
      <c r="F2352">
        <v>1968</v>
      </c>
      <c r="G2352">
        <v>140</v>
      </c>
      <c r="H2352">
        <v>190</v>
      </c>
      <c r="I2352" t="s">
        <v>1654</v>
      </c>
    </row>
    <row r="2353" spans="1:9" x14ac:dyDescent="0.3">
      <c r="A2353">
        <v>2352</v>
      </c>
      <c r="B2353" t="s">
        <v>742</v>
      </c>
      <c r="C2353">
        <v>7198000</v>
      </c>
      <c r="D2353" t="s">
        <v>19</v>
      </c>
      <c r="E2353">
        <v>2018</v>
      </c>
      <c r="F2353">
        <v>1968</v>
      </c>
      <c r="G2353">
        <v>110</v>
      </c>
      <c r="H2353">
        <v>150</v>
      </c>
      <c r="I2353" t="s">
        <v>1491</v>
      </c>
    </row>
    <row r="2354" spans="1:9" x14ac:dyDescent="0.3">
      <c r="A2354">
        <v>2353</v>
      </c>
      <c r="B2354" t="s">
        <v>719</v>
      </c>
      <c r="C2354">
        <v>7199000</v>
      </c>
      <c r="D2354" t="s">
        <v>10</v>
      </c>
      <c r="E2354">
        <v>2017</v>
      </c>
      <c r="F2354">
        <v>1395</v>
      </c>
      <c r="G2354">
        <v>110</v>
      </c>
      <c r="H2354">
        <v>150</v>
      </c>
      <c r="I2354" t="s">
        <v>1490</v>
      </c>
    </row>
    <row r="2355" spans="1:9" x14ac:dyDescent="0.3">
      <c r="A2355">
        <v>2354</v>
      </c>
      <c r="B2355" t="s">
        <v>379</v>
      </c>
      <c r="C2355">
        <v>7200000</v>
      </c>
      <c r="D2355" t="s">
        <v>19</v>
      </c>
      <c r="E2355">
        <v>2015</v>
      </c>
      <c r="F2355">
        <v>1968</v>
      </c>
      <c r="G2355">
        <v>110</v>
      </c>
      <c r="H2355">
        <v>150</v>
      </c>
      <c r="I2355" t="s">
        <v>1655</v>
      </c>
    </row>
    <row r="2356" spans="1:9" x14ac:dyDescent="0.3">
      <c r="A2356">
        <v>2355</v>
      </c>
      <c r="B2356" t="s">
        <v>1656</v>
      </c>
      <c r="C2356">
        <v>7200000</v>
      </c>
      <c r="D2356" t="s">
        <v>19</v>
      </c>
      <c r="E2356">
        <v>2017</v>
      </c>
      <c r="F2356">
        <v>2967</v>
      </c>
      <c r="G2356">
        <v>160</v>
      </c>
      <c r="H2356">
        <v>218</v>
      </c>
      <c r="I2356" t="s">
        <v>1178</v>
      </c>
    </row>
    <row r="2357" spans="1:9" x14ac:dyDescent="0.3">
      <c r="A2357">
        <v>2356</v>
      </c>
      <c r="B2357" t="s">
        <v>720</v>
      </c>
      <c r="C2357">
        <v>7249000</v>
      </c>
      <c r="D2357" t="s">
        <v>19</v>
      </c>
      <c r="E2357">
        <v>2016</v>
      </c>
      <c r="F2357">
        <v>2967</v>
      </c>
      <c r="G2357">
        <v>160</v>
      </c>
      <c r="H2357">
        <v>218</v>
      </c>
      <c r="I2357" t="s">
        <v>1657</v>
      </c>
    </row>
    <row r="2358" spans="1:9" x14ac:dyDescent="0.3">
      <c r="A2358">
        <v>2357</v>
      </c>
      <c r="B2358" t="s">
        <v>1658</v>
      </c>
      <c r="C2358">
        <v>7250000</v>
      </c>
      <c r="D2358" t="s">
        <v>19</v>
      </c>
      <c r="E2358">
        <v>2016</v>
      </c>
      <c r="F2358">
        <v>1968</v>
      </c>
      <c r="G2358">
        <v>140</v>
      </c>
      <c r="H2358">
        <v>190</v>
      </c>
      <c r="I2358" t="s">
        <v>1659</v>
      </c>
    </row>
    <row r="2359" spans="1:9" x14ac:dyDescent="0.3">
      <c r="A2359">
        <v>2358</v>
      </c>
      <c r="B2359" t="s">
        <v>587</v>
      </c>
      <c r="C2359">
        <v>7299000</v>
      </c>
      <c r="D2359" t="s">
        <v>19</v>
      </c>
      <c r="E2359">
        <v>2019</v>
      </c>
      <c r="F2359">
        <v>1968</v>
      </c>
      <c r="G2359">
        <v>110</v>
      </c>
      <c r="H2359">
        <v>150</v>
      </c>
      <c r="I2359" t="s">
        <v>1660</v>
      </c>
    </row>
    <row r="2360" spans="1:9" x14ac:dyDescent="0.3">
      <c r="A2360">
        <v>2359</v>
      </c>
      <c r="B2360" t="s">
        <v>607</v>
      </c>
      <c r="C2360">
        <v>7299000</v>
      </c>
      <c r="D2360" t="s">
        <v>19</v>
      </c>
      <c r="E2360">
        <v>2018</v>
      </c>
      <c r="F2360">
        <v>1968</v>
      </c>
      <c r="G2360">
        <v>110</v>
      </c>
      <c r="H2360">
        <v>150</v>
      </c>
      <c r="I2360" t="s">
        <v>924</v>
      </c>
    </row>
    <row r="2361" spans="1:9" x14ac:dyDescent="0.3">
      <c r="A2361">
        <v>2360</v>
      </c>
      <c r="B2361" t="s">
        <v>721</v>
      </c>
      <c r="C2361">
        <v>7320000</v>
      </c>
      <c r="D2361" t="s">
        <v>19</v>
      </c>
      <c r="E2361">
        <v>2018</v>
      </c>
      <c r="F2361">
        <v>1968</v>
      </c>
      <c r="G2361">
        <v>90</v>
      </c>
      <c r="H2361">
        <v>122</v>
      </c>
      <c r="I2361" t="s">
        <v>1661</v>
      </c>
    </row>
    <row r="2362" spans="1:9" x14ac:dyDescent="0.3">
      <c r="A2362">
        <v>2361</v>
      </c>
      <c r="B2362" t="s">
        <v>722</v>
      </c>
      <c r="C2362">
        <v>7390000</v>
      </c>
      <c r="D2362" t="s">
        <v>10</v>
      </c>
      <c r="E2362">
        <v>2019</v>
      </c>
      <c r="F2362">
        <v>1984</v>
      </c>
      <c r="G2362">
        <v>140</v>
      </c>
      <c r="H2362">
        <v>190</v>
      </c>
      <c r="I2362" t="s">
        <v>1662</v>
      </c>
    </row>
    <row r="2363" spans="1:9" x14ac:dyDescent="0.3">
      <c r="A2363">
        <v>2362</v>
      </c>
      <c r="B2363" t="s">
        <v>703</v>
      </c>
      <c r="C2363">
        <v>7390000</v>
      </c>
      <c r="D2363" t="s">
        <v>19</v>
      </c>
      <c r="E2363">
        <v>2017</v>
      </c>
      <c r="F2363">
        <v>1968</v>
      </c>
      <c r="G2363">
        <v>140</v>
      </c>
      <c r="H2363">
        <v>190</v>
      </c>
      <c r="I2363" t="s">
        <v>1663</v>
      </c>
    </row>
    <row r="2364" spans="1:9" x14ac:dyDescent="0.3">
      <c r="A2364">
        <v>2363</v>
      </c>
      <c r="B2364" t="s">
        <v>723</v>
      </c>
      <c r="C2364">
        <v>7390000</v>
      </c>
      <c r="D2364" t="s">
        <v>19</v>
      </c>
      <c r="E2364">
        <v>2018</v>
      </c>
      <c r="F2364">
        <v>1968</v>
      </c>
      <c r="G2364">
        <v>110</v>
      </c>
      <c r="H2364">
        <v>150</v>
      </c>
      <c r="I2364" t="s">
        <v>1047</v>
      </c>
    </row>
    <row r="2365" spans="1:9" x14ac:dyDescent="0.3">
      <c r="A2365">
        <v>2364</v>
      </c>
      <c r="B2365" t="s">
        <v>724</v>
      </c>
      <c r="C2365">
        <v>7390000</v>
      </c>
      <c r="D2365" t="s">
        <v>10</v>
      </c>
      <c r="E2365">
        <v>2016</v>
      </c>
      <c r="F2365">
        <v>1395</v>
      </c>
      <c r="G2365">
        <v>110</v>
      </c>
      <c r="H2365">
        <v>150</v>
      </c>
      <c r="I2365" t="s">
        <v>1664</v>
      </c>
    </row>
    <row r="2366" spans="1:9" x14ac:dyDescent="0.3">
      <c r="A2366">
        <v>2365</v>
      </c>
      <c r="B2366" t="s">
        <v>725</v>
      </c>
      <c r="C2366">
        <v>7450000</v>
      </c>
      <c r="D2366" t="s">
        <v>19</v>
      </c>
      <c r="E2366">
        <v>2016</v>
      </c>
      <c r="F2366">
        <v>2967</v>
      </c>
      <c r="G2366">
        <v>200</v>
      </c>
      <c r="H2366">
        <v>272</v>
      </c>
      <c r="I2366" t="s">
        <v>1081</v>
      </c>
    </row>
    <row r="2367" spans="1:9" x14ac:dyDescent="0.3">
      <c r="A2367">
        <v>2366</v>
      </c>
      <c r="B2367" t="s">
        <v>604</v>
      </c>
      <c r="C2367">
        <v>7450000</v>
      </c>
      <c r="D2367" t="s">
        <v>19</v>
      </c>
      <c r="E2367">
        <v>2018</v>
      </c>
      <c r="F2367">
        <v>1968</v>
      </c>
      <c r="G2367">
        <v>140</v>
      </c>
      <c r="H2367">
        <v>190</v>
      </c>
      <c r="I2367" t="s">
        <v>1665</v>
      </c>
    </row>
    <row r="2368" spans="1:9" x14ac:dyDescent="0.3">
      <c r="A2368">
        <v>2367</v>
      </c>
      <c r="B2368" t="s">
        <v>726</v>
      </c>
      <c r="C2368">
        <v>7460000</v>
      </c>
      <c r="D2368" t="s">
        <v>19</v>
      </c>
      <c r="E2368">
        <v>2018</v>
      </c>
      <c r="F2368">
        <v>1968</v>
      </c>
      <c r="G2368">
        <v>90</v>
      </c>
      <c r="H2368">
        <v>122</v>
      </c>
      <c r="I2368" t="s">
        <v>1655</v>
      </c>
    </row>
    <row r="2369" spans="1:9" x14ac:dyDescent="0.3">
      <c r="A2369">
        <v>2368</v>
      </c>
      <c r="B2369" t="s">
        <v>727</v>
      </c>
      <c r="C2369">
        <v>7488000</v>
      </c>
      <c r="D2369" t="s">
        <v>10</v>
      </c>
      <c r="E2369">
        <v>2018</v>
      </c>
      <c r="F2369">
        <v>1395</v>
      </c>
      <c r="G2369">
        <v>110</v>
      </c>
      <c r="H2369">
        <v>150</v>
      </c>
      <c r="I2369" t="s">
        <v>1666</v>
      </c>
    </row>
    <row r="2370" spans="1:9" x14ac:dyDescent="0.3">
      <c r="A2370">
        <v>2369</v>
      </c>
      <c r="B2370" t="s">
        <v>728</v>
      </c>
      <c r="C2370">
        <v>7490000</v>
      </c>
      <c r="D2370" t="s">
        <v>19</v>
      </c>
      <c r="E2370">
        <v>2016</v>
      </c>
      <c r="F2370">
        <v>1968</v>
      </c>
      <c r="G2370">
        <v>140</v>
      </c>
      <c r="H2370">
        <v>190</v>
      </c>
      <c r="I2370" t="s">
        <v>1667</v>
      </c>
    </row>
    <row r="2371" spans="1:9" x14ac:dyDescent="0.3">
      <c r="A2371">
        <v>2370</v>
      </c>
      <c r="B2371" t="s">
        <v>729</v>
      </c>
      <c r="C2371">
        <v>7490000</v>
      </c>
      <c r="D2371" t="s">
        <v>10</v>
      </c>
      <c r="E2371">
        <v>2019</v>
      </c>
      <c r="F2371">
        <v>1984</v>
      </c>
      <c r="G2371">
        <v>140</v>
      </c>
      <c r="H2371">
        <v>190</v>
      </c>
      <c r="I2371" t="s">
        <v>1668</v>
      </c>
    </row>
    <row r="2372" spans="1:9" x14ac:dyDescent="0.3">
      <c r="A2372">
        <v>2371</v>
      </c>
      <c r="B2372" t="s">
        <v>50</v>
      </c>
      <c r="C2372">
        <v>7490000</v>
      </c>
      <c r="D2372" t="s">
        <v>19</v>
      </c>
      <c r="E2372">
        <v>2019</v>
      </c>
      <c r="F2372">
        <v>1968</v>
      </c>
      <c r="G2372">
        <v>140</v>
      </c>
      <c r="H2372">
        <v>190</v>
      </c>
      <c r="I2372" t="s">
        <v>1443</v>
      </c>
    </row>
    <row r="2373" spans="1:9" x14ac:dyDescent="0.3">
      <c r="A2373">
        <v>2372</v>
      </c>
      <c r="B2373" t="s">
        <v>739</v>
      </c>
      <c r="C2373">
        <v>7490000</v>
      </c>
      <c r="D2373" t="s">
        <v>19</v>
      </c>
      <c r="E2373">
        <v>2017</v>
      </c>
      <c r="F2373">
        <v>1968</v>
      </c>
      <c r="G2373">
        <v>140</v>
      </c>
      <c r="H2373">
        <v>190</v>
      </c>
      <c r="I2373" t="s">
        <v>1491</v>
      </c>
    </row>
    <row r="2374" spans="1:9" x14ac:dyDescent="0.3">
      <c r="A2374">
        <v>2373</v>
      </c>
      <c r="B2374" t="s">
        <v>730</v>
      </c>
      <c r="C2374">
        <v>7490000</v>
      </c>
      <c r="D2374" t="s">
        <v>19</v>
      </c>
      <c r="E2374">
        <v>2018</v>
      </c>
      <c r="F2374">
        <v>1968</v>
      </c>
      <c r="G2374">
        <v>110</v>
      </c>
      <c r="H2374">
        <v>150</v>
      </c>
      <c r="I2374" t="s">
        <v>1669</v>
      </c>
    </row>
    <row r="2375" spans="1:9" x14ac:dyDescent="0.3">
      <c r="A2375">
        <v>2374</v>
      </c>
      <c r="B2375" t="s">
        <v>731</v>
      </c>
      <c r="C2375">
        <v>7496000</v>
      </c>
      <c r="D2375" t="s">
        <v>19</v>
      </c>
      <c r="E2375">
        <v>2017</v>
      </c>
      <c r="F2375">
        <v>1968</v>
      </c>
      <c r="G2375">
        <v>140</v>
      </c>
      <c r="H2375">
        <v>190</v>
      </c>
      <c r="I2375" t="s">
        <v>1670</v>
      </c>
    </row>
    <row r="2376" spans="1:9" x14ac:dyDescent="0.3">
      <c r="A2376">
        <v>2375</v>
      </c>
      <c r="B2376" t="s">
        <v>732</v>
      </c>
      <c r="C2376">
        <v>7499000</v>
      </c>
      <c r="D2376" t="s">
        <v>19</v>
      </c>
      <c r="E2376">
        <v>2018</v>
      </c>
      <c r="F2376">
        <v>1968</v>
      </c>
      <c r="G2376">
        <v>110</v>
      </c>
      <c r="H2376">
        <v>150</v>
      </c>
      <c r="I2376" t="s">
        <v>1671</v>
      </c>
    </row>
    <row r="2377" spans="1:9" x14ac:dyDescent="0.3">
      <c r="A2377">
        <v>2376</v>
      </c>
      <c r="B2377" t="s">
        <v>733</v>
      </c>
      <c r="C2377">
        <v>7499999</v>
      </c>
      <c r="D2377" t="s">
        <v>19</v>
      </c>
      <c r="E2377">
        <v>2018</v>
      </c>
      <c r="F2377">
        <v>1968</v>
      </c>
      <c r="G2377">
        <v>140</v>
      </c>
      <c r="H2377">
        <v>190</v>
      </c>
      <c r="I2377" t="s">
        <v>1672</v>
      </c>
    </row>
    <row r="2378" spans="1:9" x14ac:dyDescent="0.3">
      <c r="A2378">
        <v>2377</v>
      </c>
      <c r="B2378" t="s">
        <v>734</v>
      </c>
      <c r="C2378">
        <v>7499999</v>
      </c>
      <c r="D2378" t="s">
        <v>735</v>
      </c>
      <c r="E2378">
        <v>2019</v>
      </c>
      <c r="F2378">
        <v>1984</v>
      </c>
      <c r="G2378">
        <v>110</v>
      </c>
      <c r="H2378">
        <v>150</v>
      </c>
      <c r="I2378" t="s">
        <v>1285</v>
      </c>
    </row>
    <row r="2379" spans="1:9" x14ac:dyDescent="0.3">
      <c r="A2379">
        <v>2378</v>
      </c>
      <c r="B2379" t="s">
        <v>737</v>
      </c>
      <c r="C2379">
        <v>7590000</v>
      </c>
      <c r="D2379" t="s">
        <v>19</v>
      </c>
      <c r="E2379">
        <v>2017</v>
      </c>
      <c r="F2379">
        <v>1968</v>
      </c>
      <c r="G2379">
        <v>110</v>
      </c>
      <c r="H2379">
        <v>150</v>
      </c>
      <c r="I2379" t="s">
        <v>1337</v>
      </c>
    </row>
    <row r="2380" spans="1:9" x14ac:dyDescent="0.3">
      <c r="A2380">
        <v>2379</v>
      </c>
      <c r="B2380" t="s">
        <v>738</v>
      </c>
      <c r="C2380">
        <v>7598000</v>
      </c>
      <c r="D2380" t="s">
        <v>19</v>
      </c>
      <c r="E2380">
        <v>2016</v>
      </c>
      <c r="F2380">
        <v>1968</v>
      </c>
      <c r="G2380">
        <v>140</v>
      </c>
      <c r="H2380">
        <v>190</v>
      </c>
      <c r="I2380" t="s">
        <v>1673</v>
      </c>
    </row>
    <row r="2381" spans="1:9" x14ac:dyDescent="0.3">
      <c r="A2381">
        <v>2380</v>
      </c>
      <c r="B2381" t="s">
        <v>610</v>
      </c>
      <c r="C2381">
        <v>7600000</v>
      </c>
      <c r="D2381" t="s">
        <v>19</v>
      </c>
      <c r="E2381">
        <v>2013</v>
      </c>
      <c r="F2381">
        <v>3000</v>
      </c>
      <c r="G2381">
        <v>180</v>
      </c>
      <c r="H2381">
        <v>245</v>
      </c>
      <c r="I2381" t="s">
        <v>1674</v>
      </c>
    </row>
    <row r="2382" spans="1:9" x14ac:dyDescent="0.3">
      <c r="A2382">
        <v>2381</v>
      </c>
      <c r="B2382" t="s">
        <v>1675</v>
      </c>
      <c r="C2382">
        <v>7650000</v>
      </c>
      <c r="D2382" t="s">
        <v>10</v>
      </c>
      <c r="E2382">
        <v>2017</v>
      </c>
      <c r="F2382">
        <v>1984</v>
      </c>
      <c r="G2382">
        <v>185</v>
      </c>
      <c r="H2382">
        <v>252</v>
      </c>
      <c r="I2382" t="s">
        <v>1676</v>
      </c>
    </row>
    <row r="2383" spans="1:9" x14ac:dyDescent="0.3">
      <c r="A2383">
        <v>2382</v>
      </c>
      <c r="B2383" t="s">
        <v>740</v>
      </c>
      <c r="C2383">
        <v>7670000</v>
      </c>
      <c r="D2383" t="s">
        <v>19</v>
      </c>
      <c r="E2383">
        <v>2018</v>
      </c>
      <c r="F2383">
        <v>1968</v>
      </c>
      <c r="G2383">
        <v>140</v>
      </c>
      <c r="H2383">
        <v>190</v>
      </c>
      <c r="I2383" t="s">
        <v>1677</v>
      </c>
    </row>
    <row r="2384" spans="1:9" x14ac:dyDescent="0.3">
      <c r="A2384">
        <v>2383</v>
      </c>
      <c r="B2384" t="s">
        <v>741</v>
      </c>
      <c r="C2384">
        <v>7699000</v>
      </c>
      <c r="D2384" t="s">
        <v>19</v>
      </c>
      <c r="E2384">
        <v>2017</v>
      </c>
      <c r="F2384">
        <v>1968</v>
      </c>
      <c r="G2384">
        <v>140</v>
      </c>
      <c r="H2384">
        <v>190</v>
      </c>
      <c r="I2384" t="s">
        <v>1421</v>
      </c>
    </row>
    <row r="2385" spans="1:9" x14ac:dyDescent="0.3">
      <c r="A2385">
        <v>2384</v>
      </c>
      <c r="B2385" t="s">
        <v>765</v>
      </c>
      <c r="C2385">
        <v>7699999</v>
      </c>
      <c r="D2385" t="s">
        <v>10</v>
      </c>
      <c r="E2385">
        <v>2017</v>
      </c>
      <c r="F2385">
        <v>1984</v>
      </c>
      <c r="G2385">
        <v>140</v>
      </c>
      <c r="H2385">
        <v>190</v>
      </c>
      <c r="I2385" t="s">
        <v>1678</v>
      </c>
    </row>
    <row r="2386" spans="1:9" x14ac:dyDescent="0.3">
      <c r="A2386">
        <v>2385</v>
      </c>
      <c r="B2386" t="s">
        <v>743</v>
      </c>
      <c r="C2386">
        <v>7750000</v>
      </c>
      <c r="D2386" t="s">
        <v>19</v>
      </c>
      <c r="E2386">
        <v>2017</v>
      </c>
      <c r="F2386">
        <v>1968</v>
      </c>
      <c r="G2386">
        <v>140</v>
      </c>
      <c r="H2386">
        <v>190</v>
      </c>
      <c r="I2386" t="s">
        <v>1679</v>
      </c>
    </row>
    <row r="2387" spans="1:9" x14ac:dyDescent="0.3">
      <c r="A2387">
        <v>2386</v>
      </c>
      <c r="B2387" t="s">
        <v>744</v>
      </c>
      <c r="C2387">
        <v>7790000</v>
      </c>
      <c r="D2387" t="s">
        <v>19</v>
      </c>
      <c r="E2387">
        <v>2019</v>
      </c>
      <c r="F2387">
        <v>1968</v>
      </c>
      <c r="G2387">
        <v>140</v>
      </c>
      <c r="H2387">
        <v>190</v>
      </c>
      <c r="I2387" t="s">
        <v>1129</v>
      </c>
    </row>
    <row r="2388" spans="1:9" x14ac:dyDescent="0.3">
      <c r="A2388">
        <v>2387</v>
      </c>
      <c r="B2388" t="s">
        <v>745</v>
      </c>
      <c r="C2388">
        <v>7790000</v>
      </c>
      <c r="D2388" t="s">
        <v>19</v>
      </c>
      <c r="E2388">
        <v>2017</v>
      </c>
      <c r="F2388">
        <v>1968</v>
      </c>
      <c r="G2388">
        <v>110</v>
      </c>
      <c r="H2388">
        <v>150</v>
      </c>
      <c r="I2388" t="s">
        <v>1538</v>
      </c>
    </row>
    <row r="2389" spans="1:9" x14ac:dyDescent="0.3">
      <c r="A2389">
        <v>2388</v>
      </c>
      <c r="B2389" t="s">
        <v>716</v>
      </c>
      <c r="C2389">
        <v>7790000</v>
      </c>
      <c r="D2389" t="s">
        <v>19</v>
      </c>
      <c r="E2389">
        <v>2016</v>
      </c>
      <c r="F2389">
        <v>1968</v>
      </c>
      <c r="G2389">
        <v>140</v>
      </c>
      <c r="H2389">
        <v>190</v>
      </c>
      <c r="I2389" t="s">
        <v>1680</v>
      </c>
    </row>
    <row r="2390" spans="1:9" x14ac:dyDescent="0.3">
      <c r="A2390">
        <v>2389</v>
      </c>
      <c r="B2390" t="s">
        <v>746</v>
      </c>
      <c r="C2390">
        <v>7799000</v>
      </c>
      <c r="D2390" t="s">
        <v>19</v>
      </c>
      <c r="E2390">
        <v>2019</v>
      </c>
      <c r="F2390">
        <v>1968</v>
      </c>
      <c r="G2390">
        <v>110</v>
      </c>
      <c r="H2390">
        <v>150</v>
      </c>
      <c r="I2390" t="s">
        <v>1681</v>
      </c>
    </row>
    <row r="2391" spans="1:9" x14ac:dyDescent="0.3">
      <c r="A2391">
        <v>2390</v>
      </c>
      <c r="B2391" t="s">
        <v>604</v>
      </c>
      <c r="C2391">
        <v>7799999</v>
      </c>
      <c r="D2391" t="s">
        <v>19</v>
      </c>
      <c r="E2391">
        <v>2016</v>
      </c>
      <c r="F2391">
        <v>1968</v>
      </c>
      <c r="G2391">
        <v>110</v>
      </c>
      <c r="H2391">
        <v>150</v>
      </c>
      <c r="I2391" t="s">
        <v>1682</v>
      </c>
    </row>
    <row r="2392" spans="1:9" x14ac:dyDescent="0.3">
      <c r="A2392">
        <v>2391</v>
      </c>
      <c r="B2392" t="s">
        <v>747</v>
      </c>
      <c r="C2392">
        <v>7890000</v>
      </c>
      <c r="D2392" t="s">
        <v>19</v>
      </c>
      <c r="E2392">
        <v>2019</v>
      </c>
      <c r="F2392">
        <v>1968</v>
      </c>
      <c r="G2392">
        <v>120</v>
      </c>
      <c r="H2392">
        <v>163</v>
      </c>
      <c r="I2392" t="s">
        <v>1683</v>
      </c>
    </row>
    <row r="2393" spans="1:9" x14ac:dyDescent="0.3">
      <c r="A2393">
        <v>2392</v>
      </c>
      <c r="B2393" t="s">
        <v>748</v>
      </c>
      <c r="C2393">
        <v>7890000</v>
      </c>
      <c r="D2393" t="s">
        <v>19</v>
      </c>
      <c r="E2393">
        <v>2018</v>
      </c>
      <c r="F2393">
        <v>1968</v>
      </c>
      <c r="G2393">
        <v>140</v>
      </c>
      <c r="H2393">
        <v>190</v>
      </c>
      <c r="I2393" t="s">
        <v>1684</v>
      </c>
    </row>
    <row r="2394" spans="1:9" x14ac:dyDescent="0.3">
      <c r="A2394">
        <v>2393</v>
      </c>
      <c r="B2394" t="s">
        <v>636</v>
      </c>
      <c r="C2394">
        <v>7900000</v>
      </c>
      <c r="D2394" t="s">
        <v>19</v>
      </c>
      <c r="E2394">
        <v>2017</v>
      </c>
      <c r="F2394">
        <v>2000</v>
      </c>
      <c r="G2394">
        <v>140</v>
      </c>
      <c r="H2394">
        <v>190</v>
      </c>
      <c r="I2394" t="s">
        <v>1078</v>
      </c>
    </row>
    <row r="2395" spans="1:9" x14ac:dyDescent="0.3">
      <c r="A2395">
        <v>2394</v>
      </c>
      <c r="B2395" t="s">
        <v>749</v>
      </c>
      <c r="C2395">
        <v>7900000</v>
      </c>
      <c r="D2395" t="s">
        <v>10</v>
      </c>
      <c r="E2395">
        <v>2017</v>
      </c>
      <c r="F2395">
        <v>1984</v>
      </c>
      <c r="G2395">
        <v>188</v>
      </c>
      <c r="H2395">
        <v>256</v>
      </c>
      <c r="I2395" t="s">
        <v>1685</v>
      </c>
    </row>
    <row r="2396" spans="1:9" x14ac:dyDescent="0.3">
      <c r="A2396">
        <v>2395</v>
      </c>
      <c r="B2396" t="s">
        <v>750</v>
      </c>
      <c r="C2396">
        <v>7900000</v>
      </c>
      <c r="D2396" t="s">
        <v>19</v>
      </c>
      <c r="E2396">
        <v>2019</v>
      </c>
      <c r="F2396">
        <v>1968</v>
      </c>
      <c r="G2396">
        <v>110</v>
      </c>
      <c r="H2396">
        <v>150</v>
      </c>
      <c r="I2396" t="s">
        <v>1686</v>
      </c>
    </row>
    <row r="2397" spans="1:9" x14ac:dyDescent="0.3">
      <c r="A2397">
        <v>2396</v>
      </c>
      <c r="B2397" t="s">
        <v>767</v>
      </c>
      <c r="C2397">
        <v>7949000</v>
      </c>
      <c r="D2397" t="s">
        <v>19</v>
      </c>
      <c r="E2397">
        <v>2020</v>
      </c>
      <c r="F2397">
        <v>1968</v>
      </c>
      <c r="G2397">
        <v>120</v>
      </c>
      <c r="H2397">
        <v>163</v>
      </c>
      <c r="I2397" t="s">
        <v>1428</v>
      </c>
    </row>
    <row r="2398" spans="1:9" x14ac:dyDescent="0.3">
      <c r="A2398">
        <v>2397</v>
      </c>
      <c r="B2398" t="s">
        <v>775</v>
      </c>
      <c r="C2398">
        <v>7950000</v>
      </c>
      <c r="D2398" t="s">
        <v>19</v>
      </c>
      <c r="E2398">
        <v>2018</v>
      </c>
      <c r="F2398">
        <v>1968</v>
      </c>
      <c r="G2398">
        <v>140</v>
      </c>
      <c r="H2398">
        <v>190</v>
      </c>
      <c r="I2398" t="s">
        <v>1687</v>
      </c>
    </row>
    <row r="2399" spans="1:9" x14ac:dyDescent="0.3">
      <c r="A2399">
        <v>2398</v>
      </c>
      <c r="B2399" t="s">
        <v>756</v>
      </c>
      <c r="C2399">
        <v>7990000</v>
      </c>
      <c r="D2399" t="s">
        <v>19</v>
      </c>
      <c r="E2399">
        <v>2017</v>
      </c>
      <c r="F2399">
        <v>1968</v>
      </c>
      <c r="G2399">
        <v>110</v>
      </c>
      <c r="H2399">
        <v>150</v>
      </c>
      <c r="I2399" t="s">
        <v>1688</v>
      </c>
    </row>
    <row r="2400" spans="1:9" x14ac:dyDescent="0.3">
      <c r="A2400">
        <v>2399</v>
      </c>
      <c r="B2400" t="s">
        <v>1689</v>
      </c>
      <c r="C2400">
        <v>7990000</v>
      </c>
      <c r="D2400" t="s">
        <v>19</v>
      </c>
      <c r="E2400">
        <v>2015</v>
      </c>
      <c r="F2400">
        <v>2967</v>
      </c>
      <c r="G2400">
        <v>180</v>
      </c>
      <c r="H2400">
        <v>245</v>
      </c>
      <c r="I2400" t="s">
        <v>1614</v>
      </c>
    </row>
    <row r="2401" spans="1:9" x14ac:dyDescent="0.3">
      <c r="A2401">
        <v>2400</v>
      </c>
      <c r="B2401" t="s">
        <v>752</v>
      </c>
      <c r="C2401">
        <v>7990000</v>
      </c>
      <c r="D2401" t="s">
        <v>10</v>
      </c>
      <c r="E2401">
        <v>2015</v>
      </c>
      <c r="F2401">
        <v>1984</v>
      </c>
      <c r="G2401">
        <v>185</v>
      </c>
      <c r="H2401">
        <v>252</v>
      </c>
      <c r="I2401" t="s">
        <v>1690</v>
      </c>
    </row>
    <row r="2402" spans="1:9" x14ac:dyDescent="0.3">
      <c r="A2402">
        <v>2401</v>
      </c>
      <c r="B2402" t="s">
        <v>753</v>
      </c>
      <c r="C2402">
        <v>7990000</v>
      </c>
      <c r="D2402" t="s">
        <v>10</v>
      </c>
      <c r="E2402">
        <v>2019</v>
      </c>
      <c r="F2402">
        <v>1984</v>
      </c>
      <c r="G2402">
        <v>140</v>
      </c>
      <c r="H2402">
        <v>190</v>
      </c>
      <c r="I2402" t="s">
        <v>1691</v>
      </c>
    </row>
    <row r="2403" spans="1:9" x14ac:dyDescent="0.3">
      <c r="A2403">
        <v>2402</v>
      </c>
      <c r="B2403" t="s">
        <v>754</v>
      </c>
      <c r="C2403">
        <v>7990000</v>
      </c>
      <c r="D2403" t="s">
        <v>19</v>
      </c>
      <c r="E2403">
        <v>2017</v>
      </c>
      <c r="F2403">
        <v>2967</v>
      </c>
      <c r="G2403">
        <v>160</v>
      </c>
      <c r="H2403">
        <v>218</v>
      </c>
      <c r="I2403" t="s">
        <v>1165</v>
      </c>
    </row>
    <row r="2404" spans="1:9" x14ac:dyDescent="0.3">
      <c r="A2404">
        <v>2403</v>
      </c>
      <c r="B2404" t="s">
        <v>758</v>
      </c>
      <c r="C2404">
        <v>7996000</v>
      </c>
      <c r="D2404" t="s">
        <v>19</v>
      </c>
      <c r="E2404">
        <v>2017</v>
      </c>
      <c r="F2404">
        <v>1968</v>
      </c>
      <c r="G2404">
        <v>140</v>
      </c>
      <c r="H2404">
        <v>190</v>
      </c>
      <c r="I2404" t="s">
        <v>1692</v>
      </c>
    </row>
    <row r="2405" spans="1:9" x14ac:dyDescent="0.3">
      <c r="A2405">
        <v>2404</v>
      </c>
      <c r="B2405" t="s">
        <v>759</v>
      </c>
      <c r="C2405">
        <v>7997000</v>
      </c>
      <c r="D2405" t="s">
        <v>19</v>
      </c>
      <c r="E2405">
        <v>2017</v>
      </c>
      <c r="F2405">
        <v>1968</v>
      </c>
      <c r="G2405">
        <v>140</v>
      </c>
      <c r="H2405">
        <v>190</v>
      </c>
      <c r="I2405" t="s">
        <v>1693</v>
      </c>
    </row>
    <row r="2406" spans="1:9" x14ac:dyDescent="0.3">
      <c r="A2406">
        <v>2405</v>
      </c>
      <c r="B2406" t="s">
        <v>760</v>
      </c>
      <c r="C2406">
        <v>7998000</v>
      </c>
      <c r="D2406" t="s">
        <v>735</v>
      </c>
      <c r="E2406">
        <v>2019</v>
      </c>
      <c r="F2406">
        <v>1984</v>
      </c>
      <c r="G2406">
        <v>110</v>
      </c>
      <c r="H2406">
        <v>150</v>
      </c>
      <c r="I2406" t="s">
        <v>1694</v>
      </c>
    </row>
    <row r="2407" spans="1:9" x14ac:dyDescent="0.3">
      <c r="A2407">
        <v>2406</v>
      </c>
      <c r="B2407" t="s">
        <v>1695</v>
      </c>
      <c r="C2407">
        <v>7999000</v>
      </c>
      <c r="D2407" t="s">
        <v>19</v>
      </c>
      <c r="E2407">
        <v>2020</v>
      </c>
      <c r="F2407">
        <v>1968</v>
      </c>
      <c r="G2407">
        <v>110</v>
      </c>
      <c r="H2407">
        <v>150</v>
      </c>
      <c r="I2407" t="s">
        <v>1622</v>
      </c>
    </row>
    <row r="2408" spans="1:9" x14ac:dyDescent="0.3">
      <c r="A2408">
        <v>2407</v>
      </c>
      <c r="B2408" t="s">
        <v>761</v>
      </c>
      <c r="C2408">
        <v>7999000</v>
      </c>
      <c r="D2408" t="s">
        <v>19</v>
      </c>
      <c r="E2408">
        <v>2018</v>
      </c>
      <c r="F2408">
        <v>1968</v>
      </c>
      <c r="G2408">
        <v>110</v>
      </c>
      <c r="H2408">
        <v>150</v>
      </c>
      <c r="I2408" t="s">
        <v>1696</v>
      </c>
    </row>
    <row r="2409" spans="1:9" x14ac:dyDescent="0.3">
      <c r="A2409">
        <v>2408</v>
      </c>
      <c r="B2409" t="s">
        <v>762</v>
      </c>
      <c r="C2409">
        <v>7999000</v>
      </c>
      <c r="D2409" t="s">
        <v>19</v>
      </c>
      <c r="E2409">
        <v>2018</v>
      </c>
      <c r="F2409">
        <v>1968</v>
      </c>
      <c r="G2409">
        <v>140</v>
      </c>
      <c r="H2409">
        <v>190</v>
      </c>
      <c r="I2409" t="s">
        <v>1697</v>
      </c>
    </row>
    <row r="2410" spans="1:9" x14ac:dyDescent="0.3">
      <c r="A2410">
        <v>2409</v>
      </c>
      <c r="B2410" t="s">
        <v>763</v>
      </c>
      <c r="C2410">
        <v>7999000</v>
      </c>
      <c r="D2410" t="s">
        <v>19</v>
      </c>
      <c r="E2410">
        <v>2017</v>
      </c>
      <c r="F2410">
        <v>1968</v>
      </c>
      <c r="G2410">
        <v>140</v>
      </c>
      <c r="H2410">
        <v>190</v>
      </c>
      <c r="I2410" t="s">
        <v>1421</v>
      </c>
    </row>
    <row r="2411" spans="1:9" x14ac:dyDescent="0.3">
      <c r="A2411">
        <v>2410</v>
      </c>
      <c r="B2411" t="s">
        <v>764</v>
      </c>
      <c r="C2411">
        <v>7999999</v>
      </c>
      <c r="D2411" t="s">
        <v>10</v>
      </c>
      <c r="E2411">
        <v>2017</v>
      </c>
      <c r="F2411">
        <v>1395</v>
      </c>
      <c r="G2411">
        <v>110</v>
      </c>
      <c r="H2411">
        <v>150</v>
      </c>
      <c r="I2411" t="s">
        <v>1698</v>
      </c>
    </row>
    <row r="2412" spans="1:9" x14ac:dyDescent="0.3">
      <c r="A2412">
        <v>2411</v>
      </c>
      <c r="B2412" t="s">
        <v>587</v>
      </c>
      <c r="C2412">
        <v>7999999</v>
      </c>
      <c r="D2412" t="s">
        <v>19</v>
      </c>
      <c r="E2412">
        <v>2019</v>
      </c>
      <c r="F2412">
        <v>1968</v>
      </c>
      <c r="G2412">
        <v>140</v>
      </c>
      <c r="H2412">
        <v>190</v>
      </c>
      <c r="I2412" t="s">
        <v>1699</v>
      </c>
    </row>
    <row r="2413" spans="1:9" x14ac:dyDescent="0.3">
      <c r="A2413">
        <v>2412</v>
      </c>
      <c r="B2413" t="s">
        <v>702</v>
      </c>
      <c r="C2413">
        <v>7500000</v>
      </c>
      <c r="D2413" t="s">
        <v>19</v>
      </c>
      <c r="E2413">
        <v>2016</v>
      </c>
      <c r="F2413">
        <v>1968</v>
      </c>
      <c r="G2413">
        <v>140</v>
      </c>
      <c r="H2413">
        <v>190</v>
      </c>
      <c r="I2413" t="s">
        <v>1056</v>
      </c>
    </row>
    <row r="2414" spans="1:9" x14ac:dyDescent="0.3">
      <c r="A2414">
        <v>2413</v>
      </c>
      <c r="B2414" t="s">
        <v>766</v>
      </c>
      <c r="C2414">
        <v>8000000</v>
      </c>
      <c r="D2414" t="s">
        <v>10</v>
      </c>
      <c r="E2414">
        <v>2018</v>
      </c>
      <c r="F2414">
        <v>1395</v>
      </c>
      <c r="G2414">
        <v>110</v>
      </c>
      <c r="H2414">
        <v>150</v>
      </c>
      <c r="I2414" t="s">
        <v>1700</v>
      </c>
    </row>
    <row r="2415" spans="1:9" x14ac:dyDescent="0.3">
      <c r="A2415">
        <v>2414</v>
      </c>
      <c r="B2415" t="s">
        <v>751</v>
      </c>
      <c r="C2415">
        <v>8099000</v>
      </c>
      <c r="D2415" t="s">
        <v>19</v>
      </c>
      <c r="E2415">
        <v>2018</v>
      </c>
      <c r="F2415">
        <v>1968</v>
      </c>
      <c r="G2415">
        <v>140</v>
      </c>
      <c r="H2415">
        <v>190</v>
      </c>
      <c r="I2415" t="s">
        <v>1701</v>
      </c>
    </row>
    <row r="2416" spans="1:9" x14ac:dyDescent="0.3">
      <c r="A2416">
        <v>2415</v>
      </c>
      <c r="B2416" t="s">
        <v>769</v>
      </c>
      <c r="C2416">
        <v>8190000</v>
      </c>
      <c r="D2416" t="s">
        <v>19</v>
      </c>
      <c r="E2416">
        <v>2018</v>
      </c>
      <c r="F2416">
        <v>1968</v>
      </c>
      <c r="G2416">
        <v>110</v>
      </c>
      <c r="H2416">
        <v>150</v>
      </c>
      <c r="I2416" t="s">
        <v>1702</v>
      </c>
    </row>
    <row r="2417" spans="1:9" x14ac:dyDescent="0.3">
      <c r="A2417">
        <v>2416</v>
      </c>
      <c r="B2417" t="s">
        <v>771</v>
      </c>
      <c r="C2417">
        <v>8200000</v>
      </c>
      <c r="D2417" t="s">
        <v>19</v>
      </c>
      <c r="E2417">
        <v>2016</v>
      </c>
      <c r="F2417">
        <v>1968</v>
      </c>
      <c r="G2417">
        <v>140</v>
      </c>
      <c r="H2417">
        <v>190</v>
      </c>
      <c r="I2417" t="s">
        <v>1490</v>
      </c>
    </row>
    <row r="2418" spans="1:9" x14ac:dyDescent="0.3">
      <c r="A2418">
        <v>2417</v>
      </c>
      <c r="B2418" t="s">
        <v>1703</v>
      </c>
      <c r="C2418">
        <v>8290000</v>
      </c>
      <c r="D2418" t="s">
        <v>19</v>
      </c>
      <c r="E2418">
        <v>2015</v>
      </c>
      <c r="F2418">
        <v>1968</v>
      </c>
      <c r="G2418">
        <v>110</v>
      </c>
      <c r="H2418">
        <v>150</v>
      </c>
      <c r="I2418" t="s">
        <v>1704</v>
      </c>
    </row>
    <row r="2419" spans="1:9" x14ac:dyDescent="0.3">
      <c r="A2419">
        <v>2418</v>
      </c>
      <c r="B2419" t="s">
        <v>773</v>
      </c>
      <c r="C2419">
        <v>8290000</v>
      </c>
      <c r="D2419" t="s">
        <v>19</v>
      </c>
      <c r="E2419">
        <v>2016</v>
      </c>
      <c r="F2419">
        <v>2967</v>
      </c>
      <c r="G2419">
        <v>200</v>
      </c>
      <c r="H2419">
        <v>272</v>
      </c>
      <c r="I2419" t="s">
        <v>1705</v>
      </c>
    </row>
    <row r="2420" spans="1:9" x14ac:dyDescent="0.3">
      <c r="A2420">
        <v>2419</v>
      </c>
      <c r="B2420" t="s">
        <v>774</v>
      </c>
      <c r="C2420">
        <v>8299999</v>
      </c>
      <c r="D2420" t="s">
        <v>19</v>
      </c>
      <c r="E2420">
        <v>2016</v>
      </c>
      <c r="F2420">
        <v>1968</v>
      </c>
      <c r="G2420">
        <v>140</v>
      </c>
      <c r="H2420">
        <v>190</v>
      </c>
      <c r="I2420" t="s">
        <v>1706</v>
      </c>
    </row>
    <row r="2421" spans="1:9" x14ac:dyDescent="0.3">
      <c r="A2421">
        <v>2420</v>
      </c>
      <c r="B2421" t="s">
        <v>483</v>
      </c>
      <c r="C2421">
        <v>8000000</v>
      </c>
      <c r="D2421" t="s">
        <v>19</v>
      </c>
      <c r="E2421">
        <v>2016</v>
      </c>
      <c r="F2421">
        <v>1968</v>
      </c>
      <c r="G2421">
        <v>88</v>
      </c>
      <c r="H2421">
        <v>120</v>
      </c>
      <c r="I2421" t="s">
        <v>1707</v>
      </c>
    </row>
    <row r="2422" spans="1:9" x14ac:dyDescent="0.3">
      <c r="A2422">
        <v>2421</v>
      </c>
      <c r="B2422" t="s">
        <v>777</v>
      </c>
      <c r="C2422">
        <v>8390000</v>
      </c>
      <c r="D2422" t="s">
        <v>10</v>
      </c>
      <c r="E2422">
        <v>2019</v>
      </c>
      <c r="F2422">
        <v>1984</v>
      </c>
      <c r="G2422">
        <v>140</v>
      </c>
      <c r="H2422">
        <v>190</v>
      </c>
      <c r="I2422" t="s">
        <v>1708</v>
      </c>
    </row>
    <row r="2423" spans="1:9" x14ac:dyDescent="0.3">
      <c r="A2423">
        <v>2422</v>
      </c>
      <c r="B2423" t="s">
        <v>757</v>
      </c>
      <c r="C2423">
        <v>8396000</v>
      </c>
      <c r="D2423" t="s">
        <v>10</v>
      </c>
      <c r="E2423">
        <v>2018</v>
      </c>
      <c r="F2423">
        <v>1395</v>
      </c>
      <c r="G2423">
        <v>110</v>
      </c>
      <c r="H2423">
        <v>150</v>
      </c>
      <c r="I2423" t="s">
        <v>1709</v>
      </c>
    </row>
    <row r="2424" spans="1:9" x14ac:dyDescent="0.3">
      <c r="A2424">
        <v>2423</v>
      </c>
      <c r="B2424" t="s">
        <v>778</v>
      </c>
      <c r="C2424">
        <v>8450000</v>
      </c>
      <c r="D2424" t="s">
        <v>19</v>
      </c>
      <c r="E2424">
        <v>2016</v>
      </c>
      <c r="F2424">
        <v>1968</v>
      </c>
      <c r="G2424">
        <v>140</v>
      </c>
      <c r="H2424">
        <v>190</v>
      </c>
      <c r="I2424" t="s">
        <v>941</v>
      </c>
    </row>
    <row r="2425" spans="1:9" x14ac:dyDescent="0.3">
      <c r="A2425">
        <v>2424</v>
      </c>
      <c r="B2425" t="s">
        <v>783</v>
      </c>
      <c r="C2425">
        <v>8490000</v>
      </c>
      <c r="D2425" t="s">
        <v>10</v>
      </c>
      <c r="E2425">
        <v>2018</v>
      </c>
      <c r="F2425">
        <v>1395</v>
      </c>
      <c r="G2425">
        <v>110</v>
      </c>
      <c r="H2425">
        <v>150</v>
      </c>
      <c r="I2425" t="s">
        <v>1710</v>
      </c>
    </row>
    <row r="2426" spans="1:9" x14ac:dyDescent="0.3">
      <c r="A2426">
        <v>2425</v>
      </c>
      <c r="B2426" t="s">
        <v>779</v>
      </c>
      <c r="C2426">
        <v>8490000</v>
      </c>
      <c r="D2426" t="s">
        <v>19</v>
      </c>
      <c r="E2426">
        <v>2018</v>
      </c>
      <c r="F2426">
        <v>1968</v>
      </c>
      <c r="G2426">
        <v>110</v>
      </c>
      <c r="H2426">
        <v>150</v>
      </c>
      <c r="I2426" t="s">
        <v>1711</v>
      </c>
    </row>
    <row r="2427" spans="1:9" x14ac:dyDescent="0.3">
      <c r="A2427">
        <v>2426</v>
      </c>
      <c r="B2427" t="s">
        <v>780</v>
      </c>
      <c r="C2427">
        <v>8490000</v>
      </c>
      <c r="D2427" t="s">
        <v>781</v>
      </c>
      <c r="E2427">
        <v>2020</v>
      </c>
      <c r="F2427">
        <v>1968</v>
      </c>
      <c r="G2427">
        <v>100</v>
      </c>
      <c r="H2427">
        <v>136</v>
      </c>
      <c r="I2427" t="s">
        <v>1712</v>
      </c>
    </row>
    <row r="2428" spans="1:9" x14ac:dyDescent="0.3">
      <c r="A2428">
        <v>2427</v>
      </c>
      <c r="B2428" t="s">
        <v>780</v>
      </c>
      <c r="C2428">
        <v>8490000</v>
      </c>
      <c r="D2428" t="s">
        <v>19</v>
      </c>
      <c r="E2428">
        <v>2020</v>
      </c>
      <c r="F2428">
        <v>1968</v>
      </c>
      <c r="G2428">
        <v>100</v>
      </c>
      <c r="H2428">
        <v>136</v>
      </c>
      <c r="I2428" t="s">
        <v>1712</v>
      </c>
    </row>
    <row r="2429" spans="1:9" x14ac:dyDescent="0.3">
      <c r="A2429">
        <v>2428</v>
      </c>
      <c r="B2429" t="s">
        <v>782</v>
      </c>
      <c r="C2429">
        <v>8490000</v>
      </c>
      <c r="D2429" t="s">
        <v>10</v>
      </c>
      <c r="E2429">
        <v>2020</v>
      </c>
      <c r="F2429">
        <v>1984</v>
      </c>
      <c r="G2429">
        <v>110</v>
      </c>
      <c r="H2429">
        <v>150</v>
      </c>
      <c r="I2429" t="s">
        <v>1371</v>
      </c>
    </row>
    <row r="2430" spans="1:9" x14ac:dyDescent="0.3">
      <c r="A2430">
        <v>2429</v>
      </c>
      <c r="B2430" t="s">
        <v>702</v>
      </c>
      <c r="C2430">
        <v>8500000</v>
      </c>
      <c r="D2430" t="s">
        <v>19</v>
      </c>
      <c r="E2430">
        <v>2016</v>
      </c>
      <c r="F2430">
        <v>1968</v>
      </c>
      <c r="G2430">
        <v>140</v>
      </c>
      <c r="H2430">
        <v>190</v>
      </c>
      <c r="I2430" t="s">
        <v>1713</v>
      </c>
    </row>
    <row r="2431" spans="1:9" x14ac:dyDescent="0.3">
      <c r="A2431">
        <v>2430</v>
      </c>
      <c r="B2431" t="s">
        <v>785</v>
      </c>
      <c r="C2431">
        <v>8590000</v>
      </c>
      <c r="D2431" t="s">
        <v>19</v>
      </c>
      <c r="E2431">
        <v>2019</v>
      </c>
      <c r="F2431">
        <v>1968</v>
      </c>
      <c r="G2431">
        <v>110</v>
      </c>
      <c r="H2431">
        <v>150</v>
      </c>
      <c r="I2431" t="s">
        <v>1714</v>
      </c>
    </row>
    <row r="2432" spans="1:9" x14ac:dyDescent="0.3">
      <c r="A2432">
        <v>2431</v>
      </c>
      <c r="B2432" t="s">
        <v>713</v>
      </c>
      <c r="C2432">
        <v>8599000</v>
      </c>
      <c r="D2432" t="s">
        <v>19</v>
      </c>
      <c r="E2432">
        <v>2019</v>
      </c>
      <c r="F2432">
        <v>1968</v>
      </c>
      <c r="G2432">
        <v>120</v>
      </c>
      <c r="H2432">
        <v>163</v>
      </c>
      <c r="I2432" t="s">
        <v>1379</v>
      </c>
    </row>
    <row r="2433" spans="1:9" x14ac:dyDescent="0.3">
      <c r="A2433">
        <v>2432</v>
      </c>
      <c r="B2433" t="s">
        <v>787</v>
      </c>
      <c r="C2433">
        <v>8650000</v>
      </c>
      <c r="D2433" t="s">
        <v>10</v>
      </c>
      <c r="E2433">
        <v>2017</v>
      </c>
      <c r="F2433">
        <v>2000</v>
      </c>
      <c r="G2433">
        <v>185</v>
      </c>
      <c r="H2433">
        <v>252</v>
      </c>
      <c r="I2433" t="s">
        <v>1715</v>
      </c>
    </row>
    <row r="2434" spans="1:9" x14ac:dyDescent="0.3">
      <c r="A2434">
        <v>2433</v>
      </c>
      <c r="B2434" t="s">
        <v>792</v>
      </c>
      <c r="C2434">
        <v>8799000</v>
      </c>
      <c r="D2434" t="s">
        <v>19</v>
      </c>
      <c r="E2434">
        <v>2019</v>
      </c>
      <c r="F2434">
        <v>1968</v>
      </c>
      <c r="G2434">
        <v>140</v>
      </c>
      <c r="H2434">
        <v>190</v>
      </c>
      <c r="I2434" t="s">
        <v>1716</v>
      </c>
    </row>
    <row r="2435" spans="1:9" x14ac:dyDescent="0.3">
      <c r="A2435">
        <v>2434</v>
      </c>
      <c r="B2435" t="s">
        <v>655</v>
      </c>
      <c r="C2435">
        <v>8800000</v>
      </c>
      <c r="D2435" t="s">
        <v>19</v>
      </c>
      <c r="E2435">
        <v>2016</v>
      </c>
      <c r="F2435">
        <v>1968</v>
      </c>
      <c r="G2435">
        <v>110</v>
      </c>
      <c r="H2435">
        <v>150</v>
      </c>
      <c r="I2435" t="s">
        <v>1717</v>
      </c>
    </row>
    <row r="2436" spans="1:9" x14ac:dyDescent="0.3">
      <c r="A2436">
        <v>2435</v>
      </c>
      <c r="B2436" t="s">
        <v>788</v>
      </c>
      <c r="C2436">
        <v>8880000</v>
      </c>
      <c r="D2436" t="s">
        <v>19</v>
      </c>
      <c r="E2436">
        <v>2019</v>
      </c>
      <c r="F2436">
        <v>1968</v>
      </c>
      <c r="G2436">
        <v>140</v>
      </c>
      <c r="H2436">
        <v>190</v>
      </c>
      <c r="I2436" t="s">
        <v>1718</v>
      </c>
    </row>
    <row r="2437" spans="1:9" x14ac:dyDescent="0.3">
      <c r="A2437">
        <v>2436</v>
      </c>
      <c r="B2437" t="s">
        <v>789</v>
      </c>
      <c r="C2437">
        <v>8890000</v>
      </c>
      <c r="D2437" t="s">
        <v>19</v>
      </c>
      <c r="E2437">
        <v>2018</v>
      </c>
      <c r="F2437">
        <v>2967</v>
      </c>
      <c r="G2437">
        <v>160</v>
      </c>
      <c r="H2437">
        <v>218</v>
      </c>
      <c r="I2437" t="s">
        <v>1719</v>
      </c>
    </row>
    <row r="2438" spans="1:9" x14ac:dyDescent="0.3">
      <c r="A2438">
        <v>2437</v>
      </c>
      <c r="B2438" t="s">
        <v>790</v>
      </c>
      <c r="C2438">
        <v>8890000</v>
      </c>
      <c r="D2438" t="s">
        <v>10</v>
      </c>
      <c r="E2438">
        <v>2017</v>
      </c>
      <c r="F2438">
        <v>1984</v>
      </c>
      <c r="G2438">
        <v>185</v>
      </c>
      <c r="H2438">
        <v>252</v>
      </c>
      <c r="I2438" t="s">
        <v>1720</v>
      </c>
    </row>
    <row r="2439" spans="1:9" x14ac:dyDescent="0.3">
      <c r="A2439">
        <v>2438</v>
      </c>
      <c r="B2439" t="s">
        <v>791</v>
      </c>
      <c r="C2439">
        <v>8890000</v>
      </c>
      <c r="D2439" t="s">
        <v>19</v>
      </c>
      <c r="E2439">
        <v>2018</v>
      </c>
      <c r="F2439">
        <v>1968</v>
      </c>
      <c r="G2439">
        <v>110</v>
      </c>
      <c r="H2439">
        <v>150</v>
      </c>
      <c r="I2439" t="s">
        <v>1721</v>
      </c>
    </row>
    <row r="2440" spans="1:9" x14ac:dyDescent="0.3">
      <c r="A2440">
        <v>2439</v>
      </c>
      <c r="B2440" t="s">
        <v>636</v>
      </c>
      <c r="C2440">
        <v>8900000</v>
      </c>
      <c r="D2440" t="s">
        <v>19</v>
      </c>
      <c r="E2440">
        <v>2017</v>
      </c>
      <c r="F2440">
        <v>1968</v>
      </c>
      <c r="G2440">
        <v>140</v>
      </c>
      <c r="H2440">
        <v>190</v>
      </c>
      <c r="I2440" t="s">
        <v>1722</v>
      </c>
    </row>
    <row r="2441" spans="1:9" x14ac:dyDescent="0.3">
      <c r="A2441">
        <v>2440</v>
      </c>
      <c r="B2441" t="s">
        <v>794</v>
      </c>
      <c r="C2441">
        <v>8980000</v>
      </c>
      <c r="D2441" t="s">
        <v>19</v>
      </c>
      <c r="E2441">
        <v>2019</v>
      </c>
      <c r="F2441">
        <v>1968</v>
      </c>
      <c r="G2441">
        <v>110</v>
      </c>
      <c r="H2441">
        <v>150</v>
      </c>
      <c r="I2441" t="s">
        <v>1723</v>
      </c>
    </row>
    <row r="2442" spans="1:9" x14ac:dyDescent="0.3">
      <c r="A2442">
        <v>2441</v>
      </c>
      <c r="B2442" t="s">
        <v>52</v>
      </c>
      <c r="C2442">
        <v>8990000</v>
      </c>
      <c r="D2442" t="s">
        <v>10</v>
      </c>
      <c r="E2442">
        <v>2020</v>
      </c>
      <c r="F2442">
        <v>1984</v>
      </c>
      <c r="G2442">
        <v>140</v>
      </c>
      <c r="H2442">
        <v>190</v>
      </c>
      <c r="I2442" t="s">
        <v>1724</v>
      </c>
    </row>
    <row r="2443" spans="1:9" x14ac:dyDescent="0.3">
      <c r="A2443">
        <v>2442</v>
      </c>
      <c r="B2443" t="s">
        <v>1725</v>
      </c>
      <c r="C2443">
        <v>8990000</v>
      </c>
      <c r="D2443" t="s">
        <v>19</v>
      </c>
      <c r="E2443">
        <v>2019</v>
      </c>
      <c r="F2443">
        <v>1968</v>
      </c>
      <c r="G2443">
        <v>140</v>
      </c>
      <c r="H2443">
        <v>190</v>
      </c>
      <c r="I2443" t="s">
        <v>1726</v>
      </c>
    </row>
    <row r="2444" spans="1:9" x14ac:dyDescent="0.3">
      <c r="A2444">
        <v>2443</v>
      </c>
      <c r="B2444" t="s">
        <v>795</v>
      </c>
      <c r="C2444">
        <v>8990000</v>
      </c>
      <c r="D2444" t="s">
        <v>19</v>
      </c>
      <c r="E2444">
        <v>2019</v>
      </c>
      <c r="F2444">
        <v>1968</v>
      </c>
      <c r="G2444">
        <v>140</v>
      </c>
      <c r="H2444">
        <v>190</v>
      </c>
      <c r="I2444" t="s">
        <v>1727</v>
      </c>
    </row>
    <row r="2445" spans="1:9" x14ac:dyDescent="0.3">
      <c r="A2445">
        <v>2444</v>
      </c>
      <c r="B2445" t="s">
        <v>796</v>
      </c>
      <c r="C2445">
        <v>8990000</v>
      </c>
      <c r="D2445" t="s">
        <v>19</v>
      </c>
      <c r="E2445">
        <v>2019</v>
      </c>
      <c r="F2445">
        <v>1968</v>
      </c>
      <c r="G2445">
        <v>140</v>
      </c>
      <c r="H2445">
        <v>190</v>
      </c>
      <c r="I2445" t="s">
        <v>1728</v>
      </c>
    </row>
    <row r="2446" spans="1:9" x14ac:dyDescent="0.3">
      <c r="A2446">
        <v>2445</v>
      </c>
      <c r="B2446" t="s">
        <v>797</v>
      </c>
      <c r="C2446">
        <v>8990000</v>
      </c>
      <c r="D2446" t="s">
        <v>19</v>
      </c>
      <c r="E2446">
        <v>2019</v>
      </c>
      <c r="F2446">
        <v>1968</v>
      </c>
      <c r="G2446">
        <v>110</v>
      </c>
      <c r="H2446">
        <v>150</v>
      </c>
      <c r="I2446" t="s">
        <v>1729</v>
      </c>
    </row>
    <row r="2447" spans="1:9" x14ac:dyDescent="0.3">
      <c r="A2447">
        <v>2446</v>
      </c>
      <c r="B2447" t="s">
        <v>1730</v>
      </c>
      <c r="C2447">
        <v>8999900</v>
      </c>
      <c r="D2447" t="s">
        <v>19</v>
      </c>
      <c r="E2447">
        <v>2020</v>
      </c>
      <c r="F2447">
        <v>1968</v>
      </c>
      <c r="G2447">
        <v>100</v>
      </c>
      <c r="H2447">
        <v>136</v>
      </c>
      <c r="I2447" t="s">
        <v>1572</v>
      </c>
    </row>
    <row r="2448" spans="1:9" x14ac:dyDescent="0.3">
      <c r="A2448">
        <v>2447</v>
      </c>
      <c r="B2448" t="s">
        <v>1731</v>
      </c>
      <c r="C2448">
        <v>8999000</v>
      </c>
      <c r="D2448" t="s">
        <v>10</v>
      </c>
      <c r="E2448">
        <v>2018</v>
      </c>
      <c r="F2448">
        <v>1395</v>
      </c>
      <c r="G2448">
        <v>110</v>
      </c>
      <c r="H2448">
        <v>150</v>
      </c>
      <c r="I2448" t="s">
        <v>1732</v>
      </c>
    </row>
    <row r="2449" spans="1:9" x14ac:dyDescent="0.3">
      <c r="A2449">
        <v>2448</v>
      </c>
      <c r="B2449" t="s">
        <v>798</v>
      </c>
      <c r="C2449">
        <v>8999000</v>
      </c>
      <c r="D2449" t="s">
        <v>19</v>
      </c>
      <c r="E2449">
        <v>2019</v>
      </c>
      <c r="F2449">
        <v>1968</v>
      </c>
      <c r="G2449">
        <v>100</v>
      </c>
      <c r="H2449">
        <v>136</v>
      </c>
      <c r="I2449" t="s">
        <v>1733</v>
      </c>
    </row>
    <row r="2450" spans="1:9" x14ac:dyDescent="0.3">
      <c r="A2450">
        <v>2449</v>
      </c>
      <c r="B2450" t="s">
        <v>799</v>
      </c>
      <c r="C2450">
        <v>8999000</v>
      </c>
      <c r="D2450" t="s">
        <v>735</v>
      </c>
      <c r="E2450">
        <v>2019</v>
      </c>
      <c r="F2450">
        <v>1984</v>
      </c>
      <c r="G2450">
        <v>110</v>
      </c>
      <c r="H2450">
        <v>150</v>
      </c>
      <c r="I2450" t="s">
        <v>1734</v>
      </c>
    </row>
    <row r="2451" spans="1:9" x14ac:dyDescent="0.3">
      <c r="A2451">
        <v>2450</v>
      </c>
      <c r="B2451" t="s">
        <v>800</v>
      </c>
      <c r="C2451">
        <v>9000000</v>
      </c>
      <c r="D2451" t="s">
        <v>19</v>
      </c>
      <c r="E2451">
        <v>2020</v>
      </c>
      <c r="F2451">
        <v>1968</v>
      </c>
      <c r="G2451">
        <v>140</v>
      </c>
      <c r="H2451">
        <v>190</v>
      </c>
      <c r="I2451" t="s">
        <v>1735</v>
      </c>
    </row>
    <row r="2452" spans="1:9" x14ac:dyDescent="0.3">
      <c r="A2452">
        <v>2451</v>
      </c>
      <c r="B2452" t="s">
        <v>801</v>
      </c>
      <c r="C2452">
        <v>9150000</v>
      </c>
      <c r="D2452" t="s">
        <v>19</v>
      </c>
      <c r="E2452">
        <v>2018</v>
      </c>
      <c r="F2452">
        <v>2967</v>
      </c>
      <c r="G2452">
        <v>160</v>
      </c>
      <c r="H2452">
        <v>218</v>
      </c>
      <c r="I2452" t="s">
        <v>1736</v>
      </c>
    </row>
    <row r="2453" spans="1:9" x14ac:dyDescent="0.3">
      <c r="A2453">
        <v>2452</v>
      </c>
      <c r="B2453" t="s">
        <v>802</v>
      </c>
      <c r="C2453">
        <v>9190000</v>
      </c>
      <c r="D2453" t="s">
        <v>19</v>
      </c>
      <c r="E2453">
        <v>2019</v>
      </c>
      <c r="F2453">
        <v>1968</v>
      </c>
      <c r="G2453">
        <v>140</v>
      </c>
      <c r="H2453">
        <v>190</v>
      </c>
      <c r="I2453" t="s">
        <v>1737</v>
      </c>
    </row>
    <row r="2454" spans="1:9" x14ac:dyDescent="0.3">
      <c r="A2454">
        <v>2453</v>
      </c>
      <c r="B2454" t="s">
        <v>803</v>
      </c>
      <c r="C2454">
        <v>9190000</v>
      </c>
      <c r="D2454" t="s">
        <v>19</v>
      </c>
      <c r="E2454">
        <v>2019</v>
      </c>
      <c r="F2454">
        <v>1968</v>
      </c>
      <c r="G2454">
        <v>110</v>
      </c>
      <c r="H2454">
        <v>150</v>
      </c>
      <c r="I2454" t="s">
        <v>1385</v>
      </c>
    </row>
    <row r="2455" spans="1:9" x14ac:dyDescent="0.3">
      <c r="A2455">
        <v>2454</v>
      </c>
      <c r="B2455" t="s">
        <v>804</v>
      </c>
      <c r="C2455">
        <v>9290000</v>
      </c>
      <c r="D2455" t="s">
        <v>10</v>
      </c>
      <c r="E2455">
        <v>2019</v>
      </c>
      <c r="F2455">
        <v>1984</v>
      </c>
      <c r="G2455">
        <v>110</v>
      </c>
      <c r="H2455">
        <v>150</v>
      </c>
      <c r="I2455" t="s">
        <v>1738</v>
      </c>
    </row>
    <row r="2456" spans="1:9" x14ac:dyDescent="0.3">
      <c r="A2456">
        <v>2455</v>
      </c>
      <c r="B2456" t="s">
        <v>805</v>
      </c>
      <c r="C2456">
        <v>9300000</v>
      </c>
      <c r="D2456" t="s">
        <v>10</v>
      </c>
      <c r="E2456">
        <v>2020</v>
      </c>
      <c r="F2456">
        <v>1984</v>
      </c>
      <c r="G2456">
        <v>140</v>
      </c>
      <c r="H2456">
        <v>190</v>
      </c>
      <c r="I2456" t="s">
        <v>1739</v>
      </c>
    </row>
    <row r="2457" spans="1:9" x14ac:dyDescent="0.3">
      <c r="A2457">
        <v>2456</v>
      </c>
      <c r="B2457" t="s">
        <v>806</v>
      </c>
      <c r="C2457">
        <v>9349000</v>
      </c>
      <c r="D2457" t="s">
        <v>19</v>
      </c>
      <c r="E2457">
        <v>2017</v>
      </c>
      <c r="F2457">
        <v>1968</v>
      </c>
      <c r="G2457">
        <v>140</v>
      </c>
      <c r="H2457">
        <v>190</v>
      </c>
      <c r="I2457" t="s">
        <v>1740</v>
      </c>
    </row>
    <row r="2458" spans="1:9" x14ac:dyDescent="0.3">
      <c r="A2458">
        <v>2457</v>
      </c>
      <c r="B2458" t="s">
        <v>807</v>
      </c>
      <c r="C2458">
        <v>9450000</v>
      </c>
      <c r="D2458" t="s">
        <v>19</v>
      </c>
      <c r="E2458">
        <v>2020</v>
      </c>
      <c r="F2458">
        <v>1968</v>
      </c>
      <c r="G2458">
        <v>120</v>
      </c>
      <c r="H2458">
        <v>163</v>
      </c>
      <c r="I2458" t="s">
        <v>1741</v>
      </c>
    </row>
    <row r="2459" spans="1:9" x14ac:dyDescent="0.3">
      <c r="A2459">
        <v>2458</v>
      </c>
      <c r="B2459" t="s">
        <v>702</v>
      </c>
      <c r="C2459">
        <v>9490000</v>
      </c>
      <c r="D2459" t="s">
        <v>19</v>
      </c>
      <c r="E2459">
        <v>2018</v>
      </c>
      <c r="F2459">
        <v>1968</v>
      </c>
      <c r="G2459">
        <v>110</v>
      </c>
      <c r="H2459">
        <v>150</v>
      </c>
      <c r="I2459" t="s">
        <v>1742</v>
      </c>
    </row>
    <row r="2460" spans="1:9" x14ac:dyDescent="0.3">
      <c r="A2460">
        <v>2459</v>
      </c>
      <c r="B2460" t="s">
        <v>808</v>
      </c>
      <c r="C2460">
        <v>9490000</v>
      </c>
      <c r="D2460" t="s">
        <v>19</v>
      </c>
      <c r="E2460">
        <v>2017</v>
      </c>
      <c r="F2460">
        <v>2967</v>
      </c>
      <c r="G2460">
        <v>200</v>
      </c>
      <c r="H2460">
        <v>272</v>
      </c>
      <c r="I2460" t="s">
        <v>1743</v>
      </c>
    </row>
    <row r="2461" spans="1:9" x14ac:dyDescent="0.3">
      <c r="A2461">
        <v>2460</v>
      </c>
      <c r="B2461" t="s">
        <v>809</v>
      </c>
      <c r="C2461">
        <v>9490000</v>
      </c>
      <c r="D2461" t="s">
        <v>19</v>
      </c>
      <c r="E2461">
        <v>2020</v>
      </c>
      <c r="F2461">
        <v>1968</v>
      </c>
      <c r="G2461">
        <v>140</v>
      </c>
      <c r="H2461">
        <v>190</v>
      </c>
      <c r="I2461" t="s">
        <v>1744</v>
      </c>
    </row>
    <row r="2462" spans="1:9" x14ac:dyDescent="0.3">
      <c r="A2462">
        <v>2461</v>
      </c>
      <c r="B2462" t="s">
        <v>826</v>
      </c>
      <c r="C2462">
        <v>9500000</v>
      </c>
      <c r="D2462" t="s">
        <v>19</v>
      </c>
      <c r="E2462">
        <v>2019</v>
      </c>
      <c r="F2462">
        <v>2967</v>
      </c>
      <c r="G2462">
        <v>210</v>
      </c>
      <c r="H2462">
        <v>286</v>
      </c>
      <c r="I2462" t="s">
        <v>1745</v>
      </c>
    </row>
    <row r="2463" spans="1:9" x14ac:dyDescent="0.3">
      <c r="A2463">
        <v>2462</v>
      </c>
      <c r="B2463" t="s">
        <v>811</v>
      </c>
      <c r="C2463">
        <v>9500000</v>
      </c>
      <c r="D2463" t="s">
        <v>19</v>
      </c>
      <c r="E2463">
        <v>2017</v>
      </c>
      <c r="F2463">
        <v>1968</v>
      </c>
      <c r="G2463">
        <v>110</v>
      </c>
      <c r="H2463">
        <v>150</v>
      </c>
      <c r="I2463" t="s">
        <v>1746</v>
      </c>
    </row>
    <row r="2464" spans="1:9" x14ac:dyDescent="0.3">
      <c r="A2464">
        <v>2463</v>
      </c>
      <c r="B2464" t="s">
        <v>812</v>
      </c>
      <c r="C2464">
        <v>9590000</v>
      </c>
      <c r="D2464" t="s">
        <v>19</v>
      </c>
      <c r="E2464">
        <v>2018</v>
      </c>
      <c r="F2464">
        <v>1968</v>
      </c>
      <c r="G2464">
        <v>140</v>
      </c>
      <c r="H2464">
        <v>190</v>
      </c>
      <c r="I2464" t="s">
        <v>1747</v>
      </c>
    </row>
    <row r="2465" spans="1:9" x14ac:dyDescent="0.3">
      <c r="A2465">
        <v>2464</v>
      </c>
      <c r="B2465" t="s">
        <v>813</v>
      </c>
      <c r="C2465">
        <v>9599000</v>
      </c>
      <c r="D2465" t="s">
        <v>10</v>
      </c>
      <c r="E2465">
        <v>2019</v>
      </c>
      <c r="F2465">
        <v>1984</v>
      </c>
      <c r="G2465">
        <v>140</v>
      </c>
      <c r="H2465">
        <v>190</v>
      </c>
      <c r="I2465" t="s">
        <v>1748</v>
      </c>
    </row>
    <row r="2466" spans="1:9" x14ac:dyDescent="0.3">
      <c r="A2466">
        <v>2465</v>
      </c>
      <c r="B2466" t="s">
        <v>643</v>
      </c>
      <c r="C2466">
        <v>9799900</v>
      </c>
      <c r="D2466" t="s">
        <v>19</v>
      </c>
      <c r="E2466">
        <v>2017</v>
      </c>
      <c r="F2466">
        <v>1968</v>
      </c>
      <c r="G2466">
        <v>140</v>
      </c>
      <c r="H2466">
        <v>190</v>
      </c>
      <c r="I2466" t="s">
        <v>1749</v>
      </c>
    </row>
    <row r="2467" spans="1:9" x14ac:dyDescent="0.3">
      <c r="A2467">
        <v>2466</v>
      </c>
      <c r="B2467" t="s">
        <v>814</v>
      </c>
      <c r="C2467">
        <v>9890000</v>
      </c>
      <c r="D2467" t="s">
        <v>19</v>
      </c>
      <c r="E2467">
        <v>2019</v>
      </c>
      <c r="F2467">
        <v>1968</v>
      </c>
      <c r="G2467">
        <v>140</v>
      </c>
      <c r="H2467">
        <v>190</v>
      </c>
      <c r="I2467" t="s">
        <v>1750</v>
      </c>
    </row>
    <row r="2468" spans="1:9" x14ac:dyDescent="0.3">
      <c r="A2468">
        <v>2467</v>
      </c>
      <c r="B2468" t="s">
        <v>828</v>
      </c>
      <c r="C2468">
        <v>9990000</v>
      </c>
      <c r="D2468" t="s">
        <v>10</v>
      </c>
      <c r="E2468">
        <v>2019</v>
      </c>
      <c r="F2468">
        <v>1984</v>
      </c>
      <c r="G2468">
        <v>140</v>
      </c>
      <c r="H2468">
        <v>190</v>
      </c>
      <c r="I2468" t="s">
        <v>1751</v>
      </c>
    </row>
    <row r="2469" spans="1:9" x14ac:dyDescent="0.3">
      <c r="A2469">
        <v>2468</v>
      </c>
      <c r="B2469" t="s">
        <v>815</v>
      </c>
      <c r="C2469">
        <v>9990000</v>
      </c>
      <c r="D2469" t="s">
        <v>19</v>
      </c>
      <c r="E2469">
        <v>2019</v>
      </c>
      <c r="F2469">
        <v>1968</v>
      </c>
      <c r="G2469">
        <v>120</v>
      </c>
      <c r="H2469">
        <v>163</v>
      </c>
      <c r="I2469" t="s">
        <v>1752</v>
      </c>
    </row>
    <row r="2470" spans="1:9" x14ac:dyDescent="0.3">
      <c r="A2470">
        <v>2469</v>
      </c>
      <c r="B2470" t="s">
        <v>816</v>
      </c>
      <c r="C2470">
        <v>9990000</v>
      </c>
      <c r="D2470" t="s">
        <v>10</v>
      </c>
      <c r="E2470">
        <v>2019</v>
      </c>
      <c r="F2470">
        <v>1984</v>
      </c>
      <c r="G2470">
        <v>185</v>
      </c>
      <c r="H2470">
        <v>252</v>
      </c>
      <c r="I2470" t="s">
        <v>1753</v>
      </c>
    </row>
    <row r="2471" spans="1:9" x14ac:dyDescent="0.3">
      <c r="A2471">
        <v>2470</v>
      </c>
      <c r="B2471" t="s">
        <v>817</v>
      </c>
      <c r="C2471">
        <v>9990000</v>
      </c>
      <c r="D2471" t="s">
        <v>19</v>
      </c>
      <c r="E2471">
        <v>2018</v>
      </c>
      <c r="F2471">
        <v>1968</v>
      </c>
      <c r="G2471">
        <v>110</v>
      </c>
      <c r="H2471">
        <v>150</v>
      </c>
      <c r="I2471" t="s">
        <v>1722</v>
      </c>
    </row>
    <row r="2472" spans="1:9" x14ac:dyDescent="0.3">
      <c r="A2472">
        <v>2471</v>
      </c>
      <c r="B2472" t="s">
        <v>818</v>
      </c>
      <c r="C2472">
        <v>9996000</v>
      </c>
      <c r="D2472" t="s">
        <v>19</v>
      </c>
      <c r="E2472">
        <v>2020</v>
      </c>
      <c r="F2472">
        <v>1968</v>
      </c>
      <c r="G2472">
        <v>100</v>
      </c>
      <c r="H2472">
        <v>136</v>
      </c>
      <c r="I2472" t="s">
        <v>1754</v>
      </c>
    </row>
    <row r="2473" spans="1:9" x14ac:dyDescent="0.3">
      <c r="A2473">
        <v>2472</v>
      </c>
      <c r="B2473" t="s">
        <v>819</v>
      </c>
      <c r="C2473">
        <v>9999000</v>
      </c>
      <c r="D2473" t="s">
        <v>10</v>
      </c>
      <c r="E2473">
        <v>2021</v>
      </c>
      <c r="F2473">
        <v>1984</v>
      </c>
      <c r="G2473">
        <v>150</v>
      </c>
      <c r="H2473">
        <v>204</v>
      </c>
      <c r="I2473" t="s">
        <v>1755</v>
      </c>
    </row>
    <row r="2474" spans="1:9" x14ac:dyDescent="0.3">
      <c r="A2474">
        <v>2473</v>
      </c>
      <c r="B2474" t="s">
        <v>820</v>
      </c>
      <c r="C2474">
        <v>9999000</v>
      </c>
      <c r="D2474" t="s">
        <v>19</v>
      </c>
      <c r="E2474">
        <v>2017</v>
      </c>
      <c r="F2474">
        <v>1968</v>
      </c>
      <c r="G2474">
        <v>140</v>
      </c>
      <c r="H2474">
        <v>190</v>
      </c>
      <c r="I2474" t="s">
        <v>1756</v>
      </c>
    </row>
    <row r="2475" spans="1:9" x14ac:dyDescent="0.3">
      <c r="A2475">
        <v>2474</v>
      </c>
      <c r="B2475" t="s">
        <v>821</v>
      </c>
      <c r="C2475">
        <v>9999900</v>
      </c>
      <c r="D2475" t="s">
        <v>19</v>
      </c>
      <c r="E2475">
        <v>2018</v>
      </c>
      <c r="F2475">
        <v>1968</v>
      </c>
      <c r="G2475">
        <v>110</v>
      </c>
      <c r="H2475">
        <v>150</v>
      </c>
      <c r="I2475" t="s">
        <v>1722</v>
      </c>
    </row>
    <row r="2476" spans="1:9" x14ac:dyDescent="0.3">
      <c r="A2476">
        <v>2475</v>
      </c>
      <c r="B2476" t="s">
        <v>1757</v>
      </c>
      <c r="C2476">
        <v>9999999</v>
      </c>
      <c r="D2476" t="s">
        <v>19</v>
      </c>
      <c r="E2476">
        <v>2016</v>
      </c>
      <c r="F2476">
        <v>2967</v>
      </c>
      <c r="G2476">
        <v>200</v>
      </c>
      <c r="H2476">
        <v>272</v>
      </c>
      <c r="I2476" t="s">
        <v>1758</v>
      </c>
    </row>
    <row r="2477" spans="1:9" x14ac:dyDescent="0.3">
      <c r="A2477">
        <v>2476</v>
      </c>
      <c r="B2477" t="s">
        <v>53</v>
      </c>
      <c r="C2477">
        <v>9999999</v>
      </c>
      <c r="D2477" t="s">
        <v>10</v>
      </c>
      <c r="E2477">
        <v>2019</v>
      </c>
      <c r="F2477">
        <v>1984</v>
      </c>
      <c r="G2477">
        <v>140</v>
      </c>
      <c r="H2477">
        <v>190</v>
      </c>
      <c r="I2477" t="s">
        <v>1759</v>
      </c>
    </row>
    <row r="2478" spans="1:9" x14ac:dyDescent="0.3">
      <c r="A2478">
        <v>2477</v>
      </c>
      <c r="B2478" t="s">
        <v>822</v>
      </c>
      <c r="C2478">
        <v>9999999</v>
      </c>
      <c r="D2478" t="s">
        <v>10</v>
      </c>
      <c r="E2478">
        <v>2020</v>
      </c>
      <c r="F2478">
        <v>1984</v>
      </c>
      <c r="G2478">
        <v>150</v>
      </c>
      <c r="H2478">
        <v>204</v>
      </c>
      <c r="I2478" t="s">
        <v>1760</v>
      </c>
    </row>
    <row r="2479" spans="1:9" x14ac:dyDescent="0.3">
      <c r="A2479">
        <v>2478</v>
      </c>
      <c r="B2479" t="s">
        <v>824</v>
      </c>
      <c r="C2479">
        <v>10100000</v>
      </c>
      <c r="D2479" t="s">
        <v>19</v>
      </c>
      <c r="E2479">
        <v>2019</v>
      </c>
      <c r="F2479">
        <v>1968</v>
      </c>
      <c r="G2479">
        <v>120</v>
      </c>
      <c r="H2479">
        <v>163</v>
      </c>
      <c r="I2479" t="s">
        <v>1761</v>
      </c>
    </row>
    <row r="2480" spans="1:9" x14ac:dyDescent="0.3">
      <c r="A2480">
        <v>2479</v>
      </c>
      <c r="B2480" t="s">
        <v>827</v>
      </c>
      <c r="C2480">
        <v>10100000</v>
      </c>
      <c r="D2480" t="s">
        <v>19</v>
      </c>
      <c r="E2480">
        <v>2019</v>
      </c>
      <c r="F2480">
        <v>2967</v>
      </c>
      <c r="G2480">
        <v>160</v>
      </c>
      <c r="H2480">
        <v>218</v>
      </c>
      <c r="I2480" t="s">
        <v>1762</v>
      </c>
    </row>
    <row r="2481" spans="1:9" x14ac:dyDescent="0.3">
      <c r="A2481">
        <v>2480</v>
      </c>
      <c r="B2481" t="s">
        <v>829</v>
      </c>
      <c r="C2481">
        <v>10290000</v>
      </c>
      <c r="D2481" t="s">
        <v>19</v>
      </c>
      <c r="E2481">
        <v>2019</v>
      </c>
      <c r="F2481">
        <v>1968</v>
      </c>
      <c r="G2481">
        <v>120</v>
      </c>
      <c r="H2481">
        <v>163</v>
      </c>
      <c r="I2481" t="s">
        <v>1763</v>
      </c>
    </row>
    <row r="2482" spans="1:9" x14ac:dyDescent="0.3">
      <c r="A2482">
        <v>2481</v>
      </c>
      <c r="B2482" t="s">
        <v>830</v>
      </c>
      <c r="C2482">
        <v>10290000</v>
      </c>
      <c r="D2482" t="s">
        <v>19</v>
      </c>
      <c r="E2482">
        <v>2020</v>
      </c>
      <c r="F2482">
        <v>1968</v>
      </c>
      <c r="G2482">
        <v>140</v>
      </c>
      <c r="H2482">
        <v>190</v>
      </c>
      <c r="I2482" t="s">
        <v>1764</v>
      </c>
    </row>
    <row r="2483" spans="1:9" x14ac:dyDescent="0.3">
      <c r="A2483">
        <v>2482</v>
      </c>
      <c r="B2483" t="s">
        <v>831</v>
      </c>
      <c r="C2483">
        <v>10299000</v>
      </c>
      <c r="D2483" t="s">
        <v>10</v>
      </c>
      <c r="E2483">
        <v>2021</v>
      </c>
      <c r="F2483">
        <v>1984</v>
      </c>
      <c r="G2483">
        <v>150</v>
      </c>
      <c r="H2483">
        <v>204</v>
      </c>
      <c r="I2483" t="s">
        <v>1765</v>
      </c>
    </row>
    <row r="2484" spans="1:9" x14ac:dyDescent="0.3">
      <c r="A2484">
        <v>2483</v>
      </c>
      <c r="B2484" t="s">
        <v>723</v>
      </c>
      <c r="C2484">
        <v>10299000</v>
      </c>
      <c r="D2484" t="s">
        <v>19</v>
      </c>
      <c r="E2484">
        <v>2019</v>
      </c>
      <c r="F2484">
        <v>1968</v>
      </c>
      <c r="G2484">
        <v>120</v>
      </c>
      <c r="H2484">
        <v>163</v>
      </c>
      <c r="I2484" t="s">
        <v>1766</v>
      </c>
    </row>
    <row r="2485" spans="1:9" x14ac:dyDescent="0.3">
      <c r="A2485">
        <v>2484</v>
      </c>
      <c r="B2485" t="s">
        <v>54</v>
      </c>
      <c r="C2485">
        <v>10300000</v>
      </c>
      <c r="D2485" t="s">
        <v>19</v>
      </c>
      <c r="E2485">
        <v>2020</v>
      </c>
      <c r="F2485">
        <v>1968</v>
      </c>
      <c r="G2485">
        <v>150</v>
      </c>
      <c r="H2485">
        <v>204</v>
      </c>
      <c r="I2485" t="s">
        <v>1767</v>
      </c>
    </row>
    <row r="2486" spans="1:9" x14ac:dyDescent="0.3">
      <c r="A2486">
        <v>2485</v>
      </c>
      <c r="B2486" t="s">
        <v>832</v>
      </c>
      <c r="C2486">
        <v>10390000</v>
      </c>
      <c r="D2486" t="s">
        <v>19</v>
      </c>
      <c r="E2486">
        <v>2020</v>
      </c>
      <c r="F2486">
        <v>1968</v>
      </c>
      <c r="G2486">
        <v>120</v>
      </c>
      <c r="H2486">
        <v>163</v>
      </c>
      <c r="I2486" t="s">
        <v>1726</v>
      </c>
    </row>
    <row r="2487" spans="1:9" x14ac:dyDescent="0.3">
      <c r="A2487">
        <v>2486</v>
      </c>
      <c r="B2487" t="s">
        <v>725</v>
      </c>
      <c r="C2487">
        <v>10500000</v>
      </c>
      <c r="D2487" t="s">
        <v>19</v>
      </c>
      <c r="E2487">
        <v>2016</v>
      </c>
      <c r="F2487">
        <v>2967</v>
      </c>
      <c r="G2487">
        <v>200</v>
      </c>
      <c r="H2487">
        <v>272</v>
      </c>
      <c r="I2487" t="s">
        <v>1768</v>
      </c>
    </row>
    <row r="2488" spans="1:9" x14ac:dyDescent="0.3">
      <c r="A2488">
        <v>2487</v>
      </c>
      <c r="B2488" t="s">
        <v>822</v>
      </c>
      <c r="C2488">
        <v>10690000</v>
      </c>
      <c r="D2488" t="s">
        <v>10</v>
      </c>
      <c r="E2488">
        <v>2022</v>
      </c>
      <c r="F2488">
        <v>1984</v>
      </c>
      <c r="G2488">
        <v>150</v>
      </c>
      <c r="H2488">
        <v>204</v>
      </c>
      <c r="I2488" t="s">
        <v>1769</v>
      </c>
    </row>
    <row r="2489" spans="1:9" x14ac:dyDescent="0.3">
      <c r="A2489">
        <v>2488</v>
      </c>
      <c r="B2489" t="s">
        <v>833</v>
      </c>
      <c r="C2489">
        <v>10699000</v>
      </c>
      <c r="D2489" t="s">
        <v>10</v>
      </c>
      <c r="E2489">
        <v>2021</v>
      </c>
      <c r="F2489">
        <v>1984</v>
      </c>
      <c r="G2489">
        <v>150</v>
      </c>
      <c r="H2489">
        <v>204</v>
      </c>
      <c r="I2489" t="s">
        <v>1770</v>
      </c>
    </row>
    <row r="2490" spans="1:9" x14ac:dyDescent="0.3">
      <c r="A2490">
        <v>2489</v>
      </c>
      <c r="B2490" t="s">
        <v>834</v>
      </c>
      <c r="C2490">
        <v>10899000</v>
      </c>
      <c r="D2490" t="s">
        <v>19</v>
      </c>
      <c r="E2490">
        <v>2022</v>
      </c>
      <c r="F2490">
        <v>1968</v>
      </c>
      <c r="G2490">
        <v>150</v>
      </c>
      <c r="H2490">
        <v>204</v>
      </c>
      <c r="I2490" t="s">
        <v>1771</v>
      </c>
    </row>
    <row r="2491" spans="1:9" x14ac:dyDescent="0.3">
      <c r="A2491">
        <v>2490</v>
      </c>
      <c r="B2491" t="s">
        <v>835</v>
      </c>
      <c r="C2491">
        <v>10900000</v>
      </c>
      <c r="D2491" t="s">
        <v>10</v>
      </c>
      <c r="E2491">
        <v>2017</v>
      </c>
      <c r="F2491">
        <v>1984</v>
      </c>
      <c r="G2491">
        <v>185</v>
      </c>
      <c r="H2491">
        <v>252</v>
      </c>
      <c r="I2491" t="s">
        <v>1772</v>
      </c>
    </row>
    <row r="2492" spans="1:9" x14ac:dyDescent="0.3">
      <c r="A2492">
        <v>2491</v>
      </c>
      <c r="B2492" t="s">
        <v>837</v>
      </c>
      <c r="C2492">
        <v>10990000</v>
      </c>
      <c r="D2492" t="s">
        <v>19</v>
      </c>
      <c r="E2492">
        <v>2019</v>
      </c>
      <c r="F2492">
        <v>1968</v>
      </c>
      <c r="G2492">
        <v>110</v>
      </c>
      <c r="H2492">
        <v>150</v>
      </c>
      <c r="I2492" t="s">
        <v>1773</v>
      </c>
    </row>
    <row r="2493" spans="1:9" x14ac:dyDescent="0.3">
      <c r="A2493">
        <v>2492</v>
      </c>
      <c r="B2493" t="s">
        <v>838</v>
      </c>
      <c r="C2493">
        <v>10990000</v>
      </c>
      <c r="D2493" t="s">
        <v>10</v>
      </c>
      <c r="E2493">
        <v>2019</v>
      </c>
      <c r="F2493">
        <v>1984</v>
      </c>
      <c r="G2493">
        <v>110</v>
      </c>
      <c r="H2493">
        <v>150</v>
      </c>
      <c r="I2493" t="s">
        <v>1774</v>
      </c>
    </row>
    <row r="2494" spans="1:9" x14ac:dyDescent="0.3">
      <c r="A2494">
        <v>2493</v>
      </c>
      <c r="B2494" t="s">
        <v>836</v>
      </c>
      <c r="C2494">
        <v>10990000</v>
      </c>
      <c r="D2494" t="s">
        <v>10</v>
      </c>
      <c r="E2494">
        <v>2022</v>
      </c>
      <c r="F2494">
        <v>1984</v>
      </c>
      <c r="G2494">
        <v>150</v>
      </c>
      <c r="H2494">
        <v>204</v>
      </c>
      <c r="I2494" t="s">
        <v>1775</v>
      </c>
    </row>
    <row r="2495" spans="1:9" x14ac:dyDescent="0.3">
      <c r="A2495">
        <v>2494</v>
      </c>
      <c r="B2495" t="s">
        <v>836</v>
      </c>
      <c r="C2495">
        <v>10990000</v>
      </c>
      <c r="D2495" t="s">
        <v>10</v>
      </c>
      <c r="E2495">
        <v>2022</v>
      </c>
      <c r="F2495">
        <v>1984</v>
      </c>
      <c r="G2495">
        <v>150</v>
      </c>
      <c r="H2495">
        <v>204</v>
      </c>
      <c r="I2495" t="s">
        <v>1776</v>
      </c>
    </row>
    <row r="2496" spans="1:9" x14ac:dyDescent="0.3">
      <c r="A2496">
        <v>2495</v>
      </c>
      <c r="B2496" t="s">
        <v>822</v>
      </c>
      <c r="C2496">
        <v>10990000</v>
      </c>
      <c r="D2496" t="s">
        <v>10</v>
      </c>
      <c r="E2496">
        <v>2022</v>
      </c>
      <c r="F2496">
        <v>1984</v>
      </c>
      <c r="G2496">
        <v>150</v>
      </c>
      <c r="H2496">
        <v>204</v>
      </c>
      <c r="I2496" t="s">
        <v>1777</v>
      </c>
    </row>
    <row r="2497" spans="1:9" x14ac:dyDescent="0.3">
      <c r="A2497">
        <v>2496</v>
      </c>
      <c r="B2497" t="s">
        <v>836</v>
      </c>
      <c r="C2497">
        <v>10990000</v>
      </c>
      <c r="D2497" t="s">
        <v>10</v>
      </c>
      <c r="E2497">
        <v>2022</v>
      </c>
      <c r="F2497">
        <v>1984</v>
      </c>
      <c r="G2497">
        <v>150</v>
      </c>
      <c r="H2497">
        <v>204</v>
      </c>
      <c r="I2497" t="s">
        <v>1778</v>
      </c>
    </row>
    <row r="2498" spans="1:9" x14ac:dyDescent="0.3">
      <c r="A2498">
        <v>2497</v>
      </c>
      <c r="B2498" t="s">
        <v>822</v>
      </c>
      <c r="C2498">
        <v>10990000</v>
      </c>
      <c r="D2498" t="s">
        <v>10</v>
      </c>
      <c r="E2498">
        <v>2022</v>
      </c>
      <c r="F2498">
        <v>1984</v>
      </c>
      <c r="G2498">
        <v>150</v>
      </c>
      <c r="H2498">
        <v>204</v>
      </c>
      <c r="I2498" t="s">
        <v>1779</v>
      </c>
    </row>
    <row r="2499" spans="1:9" x14ac:dyDescent="0.3">
      <c r="A2499">
        <v>2498</v>
      </c>
      <c r="B2499" t="s">
        <v>839</v>
      </c>
      <c r="C2499">
        <v>10999000</v>
      </c>
      <c r="D2499" t="s">
        <v>10</v>
      </c>
      <c r="E2499">
        <v>2022</v>
      </c>
      <c r="F2499">
        <v>1984</v>
      </c>
      <c r="G2499">
        <v>150</v>
      </c>
      <c r="H2499">
        <v>204</v>
      </c>
      <c r="I2499" t="s">
        <v>1780</v>
      </c>
    </row>
    <row r="2500" spans="1:9" x14ac:dyDescent="0.3">
      <c r="A2500">
        <v>2499</v>
      </c>
      <c r="B2500" t="s">
        <v>840</v>
      </c>
      <c r="C2500">
        <v>10999000</v>
      </c>
      <c r="D2500" t="s">
        <v>10</v>
      </c>
      <c r="E2500">
        <v>2022</v>
      </c>
      <c r="F2500">
        <v>1984</v>
      </c>
      <c r="G2500">
        <v>150</v>
      </c>
      <c r="H2500">
        <v>204</v>
      </c>
      <c r="I2500" t="s">
        <v>1781</v>
      </c>
    </row>
    <row r="2501" spans="1:9" x14ac:dyDescent="0.3">
      <c r="A2501">
        <v>2500</v>
      </c>
      <c r="B2501" t="s">
        <v>841</v>
      </c>
      <c r="C2501">
        <v>10999000</v>
      </c>
      <c r="D2501" t="s">
        <v>19</v>
      </c>
      <c r="E2501">
        <v>2021</v>
      </c>
      <c r="F2501">
        <v>1968</v>
      </c>
      <c r="G2501">
        <v>150</v>
      </c>
      <c r="H2501">
        <v>204</v>
      </c>
      <c r="I2501" t="s">
        <v>1782</v>
      </c>
    </row>
    <row r="2502" spans="1:9" x14ac:dyDescent="0.3">
      <c r="A2502">
        <v>2501</v>
      </c>
      <c r="B2502" t="s">
        <v>1783</v>
      </c>
      <c r="C2502">
        <v>11000000</v>
      </c>
      <c r="D2502" t="s">
        <v>19</v>
      </c>
      <c r="E2502">
        <v>2019</v>
      </c>
      <c r="F2502">
        <v>1968</v>
      </c>
      <c r="G2502">
        <v>140</v>
      </c>
      <c r="H2502">
        <v>190</v>
      </c>
      <c r="I2502" t="s">
        <v>1784</v>
      </c>
    </row>
    <row r="2503" spans="1:9" x14ac:dyDescent="0.3">
      <c r="A2503">
        <v>2502</v>
      </c>
      <c r="B2503" t="s">
        <v>842</v>
      </c>
      <c r="C2503">
        <v>11000000</v>
      </c>
      <c r="D2503" t="s">
        <v>10</v>
      </c>
      <c r="E2503">
        <v>2018</v>
      </c>
      <c r="F2503">
        <v>1984</v>
      </c>
      <c r="G2503">
        <v>140</v>
      </c>
      <c r="H2503">
        <v>190</v>
      </c>
      <c r="I2503" t="s">
        <v>1785</v>
      </c>
    </row>
    <row r="2504" spans="1:9" x14ac:dyDescent="0.3">
      <c r="A2504">
        <v>2503</v>
      </c>
      <c r="B2504" t="s">
        <v>843</v>
      </c>
      <c r="C2504">
        <v>11070000</v>
      </c>
      <c r="D2504" t="s">
        <v>19</v>
      </c>
      <c r="E2504">
        <v>2019</v>
      </c>
      <c r="F2504">
        <v>1968</v>
      </c>
      <c r="G2504">
        <v>110</v>
      </c>
      <c r="H2504">
        <v>150</v>
      </c>
      <c r="I2504" t="s">
        <v>1786</v>
      </c>
    </row>
    <row r="2505" spans="1:9" x14ac:dyDescent="0.3">
      <c r="A2505">
        <v>2504</v>
      </c>
      <c r="B2505" t="s">
        <v>836</v>
      </c>
      <c r="C2505">
        <v>11290000</v>
      </c>
      <c r="D2505" t="s">
        <v>10</v>
      </c>
      <c r="E2505">
        <v>2022</v>
      </c>
      <c r="F2505">
        <v>1984</v>
      </c>
      <c r="G2505">
        <v>150</v>
      </c>
      <c r="H2505">
        <v>204</v>
      </c>
      <c r="I2505" t="s">
        <v>1777</v>
      </c>
    </row>
    <row r="2506" spans="1:9" x14ac:dyDescent="0.3">
      <c r="A2506">
        <v>2505</v>
      </c>
      <c r="B2506" t="s">
        <v>829</v>
      </c>
      <c r="C2506">
        <v>11290000</v>
      </c>
      <c r="D2506" t="s">
        <v>19</v>
      </c>
      <c r="E2506">
        <v>2021</v>
      </c>
      <c r="F2506">
        <v>1968</v>
      </c>
      <c r="G2506">
        <v>120</v>
      </c>
      <c r="H2506">
        <v>163</v>
      </c>
      <c r="I2506" t="s">
        <v>1763</v>
      </c>
    </row>
    <row r="2507" spans="1:9" x14ac:dyDescent="0.3">
      <c r="A2507">
        <v>2506</v>
      </c>
      <c r="B2507" t="s">
        <v>844</v>
      </c>
      <c r="C2507">
        <v>11299000</v>
      </c>
      <c r="D2507" t="s">
        <v>10</v>
      </c>
      <c r="E2507">
        <v>2022</v>
      </c>
      <c r="F2507">
        <v>1984</v>
      </c>
      <c r="G2507">
        <v>150</v>
      </c>
      <c r="H2507">
        <v>204</v>
      </c>
      <c r="I2507" t="s">
        <v>1787</v>
      </c>
    </row>
    <row r="2508" spans="1:9" x14ac:dyDescent="0.3">
      <c r="A2508">
        <v>2507</v>
      </c>
      <c r="B2508" t="s">
        <v>845</v>
      </c>
      <c r="C2508">
        <v>11300000</v>
      </c>
      <c r="D2508" t="s">
        <v>19</v>
      </c>
      <c r="E2508">
        <v>2019</v>
      </c>
      <c r="F2508">
        <v>2967</v>
      </c>
      <c r="G2508">
        <v>170</v>
      </c>
      <c r="H2508">
        <v>231</v>
      </c>
      <c r="I2508" t="s">
        <v>1623</v>
      </c>
    </row>
    <row r="2509" spans="1:9" x14ac:dyDescent="0.3">
      <c r="A2509">
        <v>2508</v>
      </c>
      <c r="B2509" t="s">
        <v>836</v>
      </c>
      <c r="C2509">
        <v>11490000</v>
      </c>
      <c r="D2509" t="s">
        <v>10</v>
      </c>
      <c r="E2509">
        <v>2022</v>
      </c>
      <c r="F2509">
        <v>1984</v>
      </c>
      <c r="G2509">
        <v>150</v>
      </c>
      <c r="H2509">
        <v>204</v>
      </c>
      <c r="I2509" t="s">
        <v>1788</v>
      </c>
    </row>
    <row r="2510" spans="1:9" x14ac:dyDescent="0.3">
      <c r="A2510">
        <v>2509</v>
      </c>
      <c r="B2510" t="s">
        <v>836</v>
      </c>
      <c r="C2510">
        <v>11490000</v>
      </c>
      <c r="D2510" t="s">
        <v>10</v>
      </c>
      <c r="E2510">
        <v>2022</v>
      </c>
      <c r="F2510">
        <v>1984</v>
      </c>
      <c r="G2510">
        <v>150</v>
      </c>
      <c r="H2510">
        <v>204</v>
      </c>
      <c r="I2510" t="s">
        <v>1789</v>
      </c>
    </row>
    <row r="2511" spans="1:9" x14ac:dyDescent="0.3">
      <c r="A2511">
        <v>2510</v>
      </c>
      <c r="B2511" t="s">
        <v>836</v>
      </c>
      <c r="C2511">
        <v>11490000</v>
      </c>
      <c r="D2511" t="s">
        <v>10</v>
      </c>
      <c r="E2511">
        <v>2022</v>
      </c>
      <c r="F2511">
        <v>1984</v>
      </c>
      <c r="G2511">
        <v>150</v>
      </c>
      <c r="H2511">
        <v>204</v>
      </c>
      <c r="I2511" t="s">
        <v>1790</v>
      </c>
    </row>
    <row r="2512" spans="1:9" x14ac:dyDescent="0.3">
      <c r="A2512">
        <v>2511</v>
      </c>
      <c r="B2512" t="s">
        <v>1791</v>
      </c>
      <c r="C2512">
        <v>11590000</v>
      </c>
      <c r="D2512" t="s">
        <v>19</v>
      </c>
      <c r="E2512">
        <v>2020</v>
      </c>
      <c r="F2512">
        <v>1968</v>
      </c>
      <c r="G2512">
        <v>150</v>
      </c>
      <c r="H2512">
        <v>204</v>
      </c>
      <c r="I2512" t="s">
        <v>1792</v>
      </c>
    </row>
    <row r="2513" spans="1:9" x14ac:dyDescent="0.3">
      <c r="A2513">
        <v>2512</v>
      </c>
      <c r="B2513" t="s">
        <v>846</v>
      </c>
      <c r="C2513">
        <v>11600000</v>
      </c>
      <c r="D2513" t="s">
        <v>19</v>
      </c>
      <c r="E2513">
        <v>2019</v>
      </c>
      <c r="F2513">
        <v>1968</v>
      </c>
      <c r="G2513">
        <v>110</v>
      </c>
      <c r="H2513">
        <v>150</v>
      </c>
      <c r="I2513" t="s">
        <v>1756</v>
      </c>
    </row>
    <row r="2514" spans="1:9" x14ac:dyDescent="0.3">
      <c r="A2514">
        <v>2513</v>
      </c>
      <c r="B2514" t="s">
        <v>847</v>
      </c>
      <c r="C2514">
        <v>11699000</v>
      </c>
      <c r="D2514" t="s">
        <v>19</v>
      </c>
      <c r="E2514">
        <v>2020</v>
      </c>
      <c r="F2514">
        <v>1968</v>
      </c>
      <c r="G2514">
        <v>140</v>
      </c>
      <c r="H2514">
        <v>190</v>
      </c>
      <c r="I2514" t="s">
        <v>1793</v>
      </c>
    </row>
    <row r="2515" spans="1:9" x14ac:dyDescent="0.3">
      <c r="A2515">
        <v>2514</v>
      </c>
      <c r="B2515" t="s">
        <v>848</v>
      </c>
      <c r="C2515">
        <v>11790000</v>
      </c>
      <c r="D2515" t="s">
        <v>19</v>
      </c>
      <c r="E2515">
        <v>2022</v>
      </c>
      <c r="F2515">
        <v>1968</v>
      </c>
      <c r="G2515">
        <v>150</v>
      </c>
      <c r="H2515">
        <v>204</v>
      </c>
      <c r="I2515" t="s">
        <v>1794</v>
      </c>
    </row>
    <row r="2516" spans="1:9" x14ac:dyDescent="0.3">
      <c r="A2516">
        <v>2515</v>
      </c>
      <c r="B2516" t="s">
        <v>849</v>
      </c>
      <c r="C2516">
        <v>11790000</v>
      </c>
      <c r="D2516" t="s">
        <v>19</v>
      </c>
      <c r="E2516">
        <v>2020</v>
      </c>
      <c r="F2516">
        <v>1968</v>
      </c>
      <c r="G2516">
        <v>140</v>
      </c>
      <c r="H2516">
        <v>190</v>
      </c>
      <c r="I2516" t="s">
        <v>1795</v>
      </c>
    </row>
    <row r="2517" spans="1:9" x14ac:dyDescent="0.3">
      <c r="A2517">
        <v>2516</v>
      </c>
      <c r="B2517" t="s">
        <v>850</v>
      </c>
      <c r="C2517">
        <v>11950000</v>
      </c>
      <c r="D2517" t="s">
        <v>19</v>
      </c>
      <c r="E2517">
        <v>2019</v>
      </c>
      <c r="F2517">
        <v>1968</v>
      </c>
      <c r="G2517">
        <v>140</v>
      </c>
      <c r="H2517">
        <v>190</v>
      </c>
      <c r="I2517" t="s">
        <v>1796</v>
      </c>
    </row>
    <row r="2518" spans="1:9" x14ac:dyDescent="0.3">
      <c r="A2518">
        <v>2517</v>
      </c>
      <c r="B2518" t="s">
        <v>836</v>
      </c>
      <c r="C2518">
        <v>11990000</v>
      </c>
      <c r="D2518" t="s">
        <v>10</v>
      </c>
      <c r="E2518">
        <v>2022</v>
      </c>
      <c r="F2518">
        <v>1984</v>
      </c>
      <c r="G2518">
        <v>150</v>
      </c>
      <c r="H2518">
        <v>204</v>
      </c>
      <c r="I2518" t="s">
        <v>1797</v>
      </c>
    </row>
    <row r="2519" spans="1:9" x14ac:dyDescent="0.3">
      <c r="A2519">
        <v>2518</v>
      </c>
      <c r="B2519" t="s">
        <v>836</v>
      </c>
      <c r="C2519">
        <v>11990000</v>
      </c>
      <c r="D2519" t="s">
        <v>10</v>
      </c>
      <c r="E2519">
        <v>2022</v>
      </c>
      <c r="F2519">
        <v>1984</v>
      </c>
      <c r="G2519">
        <v>150</v>
      </c>
      <c r="H2519">
        <v>204</v>
      </c>
      <c r="I2519" t="s">
        <v>1798</v>
      </c>
    </row>
    <row r="2520" spans="1:9" x14ac:dyDescent="0.3">
      <c r="A2520">
        <v>2519</v>
      </c>
      <c r="B2520" t="s">
        <v>744</v>
      </c>
      <c r="C2520">
        <v>11990000</v>
      </c>
      <c r="D2520" t="s">
        <v>19</v>
      </c>
      <c r="E2520">
        <v>2022</v>
      </c>
      <c r="F2520">
        <v>1968</v>
      </c>
      <c r="G2520">
        <v>150</v>
      </c>
      <c r="H2520">
        <v>204</v>
      </c>
      <c r="I2520" t="s">
        <v>1799</v>
      </c>
    </row>
    <row r="2521" spans="1:9" x14ac:dyDescent="0.3">
      <c r="A2521">
        <v>2520</v>
      </c>
      <c r="B2521" t="s">
        <v>836</v>
      </c>
      <c r="C2521">
        <v>11990000</v>
      </c>
      <c r="D2521" t="s">
        <v>10</v>
      </c>
      <c r="E2521">
        <v>2022</v>
      </c>
      <c r="F2521">
        <v>1984</v>
      </c>
      <c r="G2521">
        <v>150</v>
      </c>
      <c r="H2521">
        <v>204</v>
      </c>
      <c r="I2521" t="s">
        <v>1800</v>
      </c>
    </row>
    <row r="2522" spans="1:9" x14ac:dyDescent="0.3">
      <c r="A2522">
        <v>2521</v>
      </c>
      <c r="B2522" t="s">
        <v>836</v>
      </c>
      <c r="C2522">
        <v>11990000</v>
      </c>
      <c r="D2522" t="s">
        <v>10</v>
      </c>
      <c r="E2522">
        <v>2022</v>
      </c>
      <c r="F2522">
        <v>1984</v>
      </c>
      <c r="G2522">
        <v>150</v>
      </c>
      <c r="H2522">
        <v>204</v>
      </c>
      <c r="I2522" t="s">
        <v>1801</v>
      </c>
    </row>
    <row r="2523" spans="1:9" x14ac:dyDescent="0.3">
      <c r="A2523">
        <v>2522</v>
      </c>
      <c r="B2523" t="s">
        <v>851</v>
      </c>
      <c r="C2523">
        <v>11990000</v>
      </c>
      <c r="D2523" t="s">
        <v>10</v>
      </c>
      <c r="E2523">
        <v>2022</v>
      </c>
      <c r="F2523">
        <v>1984</v>
      </c>
      <c r="G2523">
        <v>110</v>
      </c>
      <c r="H2523">
        <v>150</v>
      </c>
      <c r="I2523" t="s">
        <v>1802</v>
      </c>
    </row>
    <row r="2524" spans="1:9" x14ac:dyDescent="0.3">
      <c r="A2524">
        <v>2523</v>
      </c>
      <c r="B2524" t="s">
        <v>836</v>
      </c>
      <c r="C2524">
        <v>11990000</v>
      </c>
      <c r="D2524" t="s">
        <v>10</v>
      </c>
      <c r="E2524">
        <v>2022</v>
      </c>
      <c r="F2524">
        <v>1984</v>
      </c>
      <c r="G2524">
        <v>150</v>
      </c>
      <c r="H2524">
        <v>204</v>
      </c>
      <c r="I2524" t="s">
        <v>1803</v>
      </c>
    </row>
    <row r="2525" spans="1:9" x14ac:dyDescent="0.3">
      <c r="A2525">
        <v>2524</v>
      </c>
      <c r="B2525" t="s">
        <v>836</v>
      </c>
      <c r="C2525">
        <v>11990000</v>
      </c>
      <c r="D2525" t="s">
        <v>10</v>
      </c>
      <c r="E2525">
        <v>2022</v>
      </c>
      <c r="F2525">
        <v>1984</v>
      </c>
      <c r="G2525">
        <v>150</v>
      </c>
      <c r="H2525">
        <v>204</v>
      </c>
      <c r="I2525" t="s">
        <v>1804</v>
      </c>
    </row>
    <row r="2526" spans="1:9" x14ac:dyDescent="0.3">
      <c r="A2526">
        <v>2525</v>
      </c>
      <c r="B2526" t="s">
        <v>852</v>
      </c>
      <c r="C2526">
        <v>11990000</v>
      </c>
      <c r="D2526" t="s">
        <v>19</v>
      </c>
      <c r="E2526">
        <v>2020</v>
      </c>
      <c r="F2526">
        <v>1968</v>
      </c>
      <c r="G2526">
        <v>150</v>
      </c>
      <c r="H2526">
        <v>204</v>
      </c>
      <c r="I2526" t="s">
        <v>1805</v>
      </c>
    </row>
    <row r="2527" spans="1:9" x14ac:dyDescent="0.3">
      <c r="A2527">
        <v>2526</v>
      </c>
      <c r="B2527" t="s">
        <v>836</v>
      </c>
      <c r="C2527">
        <v>11999000</v>
      </c>
      <c r="D2527" t="s">
        <v>10</v>
      </c>
      <c r="E2527">
        <v>2022</v>
      </c>
      <c r="F2527">
        <v>1984</v>
      </c>
      <c r="G2527">
        <v>150</v>
      </c>
      <c r="H2527">
        <v>204</v>
      </c>
      <c r="I2527" t="s">
        <v>1806</v>
      </c>
    </row>
    <row r="2528" spans="1:9" x14ac:dyDescent="0.3">
      <c r="A2528">
        <v>2527</v>
      </c>
      <c r="B2528" t="s">
        <v>822</v>
      </c>
      <c r="C2528">
        <v>11999000</v>
      </c>
      <c r="D2528" t="s">
        <v>10</v>
      </c>
      <c r="E2528">
        <v>2022</v>
      </c>
      <c r="F2528">
        <v>1984</v>
      </c>
      <c r="G2528">
        <v>150</v>
      </c>
      <c r="H2528">
        <v>204</v>
      </c>
      <c r="I2528" t="s">
        <v>1807</v>
      </c>
    </row>
    <row r="2529" spans="1:9" x14ac:dyDescent="0.3">
      <c r="A2529">
        <v>2528</v>
      </c>
      <c r="B2529" t="s">
        <v>822</v>
      </c>
      <c r="C2529">
        <v>11999999</v>
      </c>
      <c r="D2529" t="s">
        <v>10</v>
      </c>
      <c r="E2529">
        <v>2022</v>
      </c>
      <c r="F2529">
        <v>1984</v>
      </c>
      <c r="G2529">
        <v>150</v>
      </c>
      <c r="H2529">
        <v>204</v>
      </c>
      <c r="I2529" t="s">
        <v>1808</v>
      </c>
    </row>
    <row r="2530" spans="1:9" x14ac:dyDescent="0.3">
      <c r="A2530">
        <v>2529</v>
      </c>
      <c r="B2530" t="s">
        <v>855</v>
      </c>
      <c r="C2530">
        <v>12399000</v>
      </c>
      <c r="D2530" t="s">
        <v>19</v>
      </c>
      <c r="E2530">
        <v>2022</v>
      </c>
      <c r="F2530">
        <v>1968</v>
      </c>
      <c r="G2530">
        <v>150</v>
      </c>
      <c r="H2530">
        <v>204</v>
      </c>
      <c r="I2530" t="s">
        <v>1809</v>
      </c>
    </row>
    <row r="2531" spans="1:9" x14ac:dyDescent="0.3">
      <c r="A2531">
        <v>2530</v>
      </c>
      <c r="B2531" t="s">
        <v>856</v>
      </c>
      <c r="C2531">
        <v>12399000</v>
      </c>
      <c r="D2531" t="s">
        <v>10</v>
      </c>
      <c r="E2531">
        <v>2021</v>
      </c>
      <c r="F2531">
        <v>1984</v>
      </c>
      <c r="G2531">
        <v>150</v>
      </c>
      <c r="H2531">
        <v>204</v>
      </c>
      <c r="I2531" t="s">
        <v>1810</v>
      </c>
    </row>
    <row r="2532" spans="1:9" x14ac:dyDescent="0.3">
      <c r="A2532">
        <v>2531</v>
      </c>
      <c r="B2532" t="s">
        <v>857</v>
      </c>
      <c r="C2532">
        <v>12399999</v>
      </c>
      <c r="D2532" t="s">
        <v>10</v>
      </c>
      <c r="E2532">
        <v>2021</v>
      </c>
      <c r="F2532">
        <v>1984</v>
      </c>
      <c r="G2532">
        <v>110</v>
      </c>
      <c r="H2532">
        <v>150</v>
      </c>
      <c r="I2532" t="s">
        <v>1811</v>
      </c>
    </row>
    <row r="2533" spans="1:9" x14ac:dyDescent="0.3">
      <c r="A2533">
        <v>2532</v>
      </c>
      <c r="B2533" t="s">
        <v>744</v>
      </c>
      <c r="C2533">
        <v>12490000</v>
      </c>
      <c r="D2533" t="s">
        <v>19</v>
      </c>
      <c r="E2533">
        <v>2022</v>
      </c>
      <c r="F2533">
        <v>1968</v>
      </c>
      <c r="G2533">
        <v>150</v>
      </c>
      <c r="H2533">
        <v>204</v>
      </c>
      <c r="I2533" t="s">
        <v>1812</v>
      </c>
    </row>
    <row r="2534" spans="1:9" x14ac:dyDescent="0.3">
      <c r="A2534">
        <v>2533</v>
      </c>
      <c r="B2534" t="s">
        <v>836</v>
      </c>
      <c r="C2534">
        <v>12490000</v>
      </c>
      <c r="D2534" t="s">
        <v>10</v>
      </c>
      <c r="E2534">
        <v>2022</v>
      </c>
      <c r="F2534">
        <v>1984</v>
      </c>
      <c r="G2534">
        <v>150</v>
      </c>
      <c r="H2534">
        <v>204</v>
      </c>
      <c r="I2534" t="s">
        <v>1813</v>
      </c>
    </row>
    <row r="2535" spans="1:9" x14ac:dyDescent="0.3">
      <c r="A2535">
        <v>2534</v>
      </c>
      <c r="B2535" t="s">
        <v>858</v>
      </c>
      <c r="C2535">
        <v>12490000</v>
      </c>
      <c r="D2535" t="s">
        <v>10</v>
      </c>
      <c r="E2535">
        <v>2022</v>
      </c>
      <c r="F2535">
        <v>1984</v>
      </c>
      <c r="G2535">
        <v>110</v>
      </c>
      <c r="H2535">
        <v>150</v>
      </c>
      <c r="I2535" t="s">
        <v>1814</v>
      </c>
    </row>
    <row r="2536" spans="1:9" x14ac:dyDescent="0.3">
      <c r="A2536">
        <v>2535</v>
      </c>
      <c r="B2536" t="s">
        <v>744</v>
      </c>
      <c r="C2536">
        <v>12490000</v>
      </c>
      <c r="D2536" t="s">
        <v>19</v>
      </c>
      <c r="E2536">
        <v>2022</v>
      </c>
      <c r="F2536">
        <v>1968</v>
      </c>
      <c r="G2536">
        <v>150</v>
      </c>
      <c r="H2536">
        <v>204</v>
      </c>
      <c r="I2536" t="s">
        <v>1815</v>
      </c>
    </row>
    <row r="2537" spans="1:9" x14ac:dyDescent="0.3">
      <c r="A2537">
        <v>2536</v>
      </c>
      <c r="B2537" t="s">
        <v>822</v>
      </c>
      <c r="C2537">
        <v>12490000</v>
      </c>
      <c r="D2537" t="s">
        <v>10</v>
      </c>
      <c r="E2537">
        <v>2022</v>
      </c>
      <c r="F2537">
        <v>1984</v>
      </c>
      <c r="G2537">
        <v>150</v>
      </c>
      <c r="H2537">
        <v>204</v>
      </c>
      <c r="I2537" t="s">
        <v>1816</v>
      </c>
    </row>
    <row r="2538" spans="1:9" x14ac:dyDescent="0.3">
      <c r="A2538">
        <v>2537</v>
      </c>
      <c r="B2538" t="s">
        <v>744</v>
      </c>
      <c r="C2538">
        <v>12490000</v>
      </c>
      <c r="D2538" t="s">
        <v>19</v>
      </c>
      <c r="E2538">
        <v>2022</v>
      </c>
      <c r="F2538">
        <v>1968</v>
      </c>
      <c r="G2538">
        <v>150</v>
      </c>
      <c r="H2538">
        <v>204</v>
      </c>
      <c r="I2538" t="s">
        <v>1817</v>
      </c>
    </row>
    <row r="2539" spans="1:9" x14ac:dyDescent="0.3">
      <c r="A2539">
        <v>2538</v>
      </c>
      <c r="B2539" t="s">
        <v>836</v>
      </c>
      <c r="C2539">
        <v>12490000</v>
      </c>
      <c r="D2539" t="s">
        <v>10</v>
      </c>
      <c r="E2539">
        <v>2022</v>
      </c>
      <c r="F2539">
        <v>1984</v>
      </c>
      <c r="G2539">
        <v>150</v>
      </c>
      <c r="H2539">
        <v>204</v>
      </c>
      <c r="I2539" t="s">
        <v>1818</v>
      </c>
    </row>
    <row r="2540" spans="1:9" x14ac:dyDescent="0.3">
      <c r="A2540">
        <v>2539</v>
      </c>
      <c r="B2540" t="s">
        <v>858</v>
      </c>
      <c r="C2540">
        <v>12490000</v>
      </c>
      <c r="D2540" t="s">
        <v>10</v>
      </c>
      <c r="E2540">
        <v>2022</v>
      </c>
      <c r="F2540">
        <v>1984</v>
      </c>
      <c r="G2540">
        <v>110</v>
      </c>
      <c r="H2540">
        <v>150</v>
      </c>
      <c r="I2540" t="s">
        <v>1819</v>
      </c>
    </row>
    <row r="2541" spans="1:9" x14ac:dyDescent="0.3">
      <c r="A2541">
        <v>2540</v>
      </c>
      <c r="B2541" t="s">
        <v>822</v>
      </c>
      <c r="C2541">
        <v>12490000</v>
      </c>
      <c r="D2541" t="s">
        <v>10</v>
      </c>
      <c r="E2541">
        <v>2022</v>
      </c>
      <c r="F2541">
        <v>1984</v>
      </c>
      <c r="G2541">
        <v>150</v>
      </c>
      <c r="H2541">
        <v>204</v>
      </c>
      <c r="I2541" t="s">
        <v>1820</v>
      </c>
    </row>
    <row r="2542" spans="1:9" x14ac:dyDescent="0.3">
      <c r="A2542">
        <v>2541</v>
      </c>
      <c r="B2542" t="s">
        <v>836</v>
      </c>
      <c r="C2542">
        <v>12490000</v>
      </c>
      <c r="D2542" t="s">
        <v>10</v>
      </c>
      <c r="E2542">
        <v>2022</v>
      </c>
      <c r="F2542">
        <v>1984</v>
      </c>
      <c r="G2542">
        <v>150</v>
      </c>
      <c r="H2542">
        <v>204</v>
      </c>
      <c r="I2542" t="s">
        <v>1821</v>
      </c>
    </row>
    <row r="2543" spans="1:9" x14ac:dyDescent="0.3">
      <c r="A2543">
        <v>2542</v>
      </c>
      <c r="B2543" t="s">
        <v>836</v>
      </c>
      <c r="C2543">
        <v>12490000</v>
      </c>
      <c r="D2543" t="s">
        <v>10</v>
      </c>
      <c r="E2543">
        <v>2022</v>
      </c>
      <c r="F2543">
        <v>1984</v>
      </c>
      <c r="G2543">
        <v>150</v>
      </c>
      <c r="H2543">
        <v>204</v>
      </c>
      <c r="I2543" t="s">
        <v>1822</v>
      </c>
    </row>
    <row r="2544" spans="1:9" x14ac:dyDescent="0.3">
      <c r="A2544">
        <v>2543</v>
      </c>
      <c r="B2544" t="s">
        <v>836</v>
      </c>
      <c r="C2544">
        <v>12490000</v>
      </c>
      <c r="D2544" t="s">
        <v>10</v>
      </c>
      <c r="E2544">
        <v>2022</v>
      </c>
      <c r="F2544">
        <v>1984</v>
      </c>
      <c r="G2544">
        <v>150</v>
      </c>
      <c r="H2544">
        <v>204</v>
      </c>
      <c r="I2544" t="s">
        <v>1823</v>
      </c>
    </row>
    <row r="2545" spans="1:9" x14ac:dyDescent="0.3">
      <c r="A2545">
        <v>2544</v>
      </c>
      <c r="B2545" t="s">
        <v>859</v>
      </c>
      <c r="C2545">
        <v>12490000</v>
      </c>
      <c r="D2545" t="s">
        <v>10</v>
      </c>
      <c r="E2545">
        <v>2019</v>
      </c>
      <c r="F2545">
        <v>1984</v>
      </c>
      <c r="G2545">
        <v>185</v>
      </c>
      <c r="H2545">
        <v>252</v>
      </c>
      <c r="I2545" t="s">
        <v>1824</v>
      </c>
    </row>
    <row r="2546" spans="1:9" x14ac:dyDescent="0.3">
      <c r="A2546">
        <v>2545</v>
      </c>
      <c r="B2546" t="s">
        <v>861</v>
      </c>
      <c r="C2546">
        <v>12515000</v>
      </c>
      <c r="D2546" t="s">
        <v>10</v>
      </c>
      <c r="E2546">
        <v>2019</v>
      </c>
      <c r="F2546">
        <v>1984</v>
      </c>
      <c r="G2546">
        <v>110</v>
      </c>
      <c r="H2546">
        <v>150</v>
      </c>
      <c r="I2546" t="s">
        <v>1825</v>
      </c>
    </row>
    <row r="2547" spans="1:9" x14ac:dyDescent="0.3">
      <c r="A2547">
        <v>2546</v>
      </c>
      <c r="B2547" t="s">
        <v>862</v>
      </c>
      <c r="C2547">
        <v>12899000</v>
      </c>
      <c r="D2547" t="s">
        <v>19</v>
      </c>
      <c r="E2547">
        <v>2020</v>
      </c>
      <c r="F2547">
        <v>1968</v>
      </c>
      <c r="G2547">
        <v>140</v>
      </c>
      <c r="H2547">
        <v>190</v>
      </c>
      <c r="I2547" t="s">
        <v>1826</v>
      </c>
    </row>
    <row r="2548" spans="1:9" x14ac:dyDescent="0.3">
      <c r="A2548">
        <v>2547</v>
      </c>
      <c r="B2548" t="s">
        <v>863</v>
      </c>
      <c r="C2548">
        <v>12970000</v>
      </c>
      <c r="D2548" t="s">
        <v>10</v>
      </c>
      <c r="E2548">
        <v>2020</v>
      </c>
      <c r="F2548">
        <v>1984</v>
      </c>
      <c r="G2548">
        <v>180</v>
      </c>
      <c r="H2548">
        <v>245</v>
      </c>
      <c r="I2548" t="s">
        <v>1827</v>
      </c>
    </row>
    <row r="2549" spans="1:9" x14ac:dyDescent="0.3">
      <c r="A2549">
        <v>2548</v>
      </c>
      <c r="B2549" t="s">
        <v>56</v>
      </c>
      <c r="C2549">
        <v>12970000</v>
      </c>
      <c r="D2549" t="s">
        <v>10</v>
      </c>
      <c r="E2549">
        <v>2020</v>
      </c>
      <c r="F2549">
        <v>1984</v>
      </c>
      <c r="G2549">
        <v>180</v>
      </c>
      <c r="H2549">
        <v>245</v>
      </c>
      <c r="I2549" t="s">
        <v>1827</v>
      </c>
    </row>
    <row r="2550" spans="1:9" x14ac:dyDescent="0.3">
      <c r="A2550">
        <v>2549</v>
      </c>
      <c r="B2550" t="s">
        <v>865</v>
      </c>
      <c r="C2550">
        <v>12990000</v>
      </c>
      <c r="D2550" t="s">
        <v>10</v>
      </c>
      <c r="E2550">
        <v>2019</v>
      </c>
      <c r="F2550">
        <v>1984</v>
      </c>
      <c r="G2550">
        <v>140</v>
      </c>
      <c r="H2550">
        <v>190</v>
      </c>
      <c r="I2550" t="s">
        <v>1828</v>
      </c>
    </row>
    <row r="2551" spans="1:9" x14ac:dyDescent="0.3">
      <c r="A2551">
        <v>2550</v>
      </c>
      <c r="B2551" t="s">
        <v>713</v>
      </c>
      <c r="C2551">
        <v>12990000</v>
      </c>
      <c r="D2551" t="s">
        <v>19</v>
      </c>
      <c r="E2551">
        <v>2022</v>
      </c>
      <c r="F2551">
        <v>1968</v>
      </c>
      <c r="G2551">
        <v>120</v>
      </c>
      <c r="H2551">
        <v>163</v>
      </c>
      <c r="I2551" t="s">
        <v>1829</v>
      </c>
    </row>
    <row r="2552" spans="1:9" x14ac:dyDescent="0.3">
      <c r="A2552">
        <v>2551</v>
      </c>
      <c r="B2552" t="s">
        <v>822</v>
      </c>
      <c r="C2552">
        <v>12990000</v>
      </c>
      <c r="D2552" t="s">
        <v>10</v>
      </c>
      <c r="E2552">
        <v>2022</v>
      </c>
      <c r="F2552">
        <v>1984</v>
      </c>
      <c r="G2552">
        <v>150</v>
      </c>
      <c r="H2552">
        <v>204</v>
      </c>
      <c r="I2552" t="s">
        <v>1830</v>
      </c>
    </row>
    <row r="2553" spans="1:9" x14ac:dyDescent="0.3">
      <c r="A2553">
        <v>2552</v>
      </c>
      <c r="B2553" t="s">
        <v>864</v>
      </c>
      <c r="C2553">
        <v>13578640</v>
      </c>
      <c r="D2553" t="s">
        <v>10</v>
      </c>
      <c r="E2553">
        <v>2023</v>
      </c>
      <c r="F2553">
        <v>1984</v>
      </c>
      <c r="G2553">
        <v>110</v>
      </c>
      <c r="H2553">
        <v>150</v>
      </c>
      <c r="I2553" t="s">
        <v>1831</v>
      </c>
    </row>
    <row r="2554" spans="1:9" x14ac:dyDescent="0.3">
      <c r="A2554">
        <v>2553</v>
      </c>
      <c r="B2554" t="s">
        <v>744</v>
      </c>
      <c r="C2554">
        <v>12999000</v>
      </c>
      <c r="D2554" t="s">
        <v>19</v>
      </c>
      <c r="E2554">
        <v>2022</v>
      </c>
      <c r="F2554">
        <v>1968</v>
      </c>
      <c r="G2554">
        <v>150</v>
      </c>
      <c r="H2554">
        <v>204</v>
      </c>
      <c r="I2554" t="s">
        <v>1832</v>
      </c>
    </row>
    <row r="2555" spans="1:9" x14ac:dyDescent="0.3">
      <c r="A2555">
        <v>2554</v>
      </c>
      <c r="B2555" t="s">
        <v>866</v>
      </c>
      <c r="C2555">
        <v>12999000</v>
      </c>
      <c r="D2555" t="s">
        <v>19</v>
      </c>
      <c r="E2555">
        <v>2021</v>
      </c>
      <c r="F2555">
        <v>1968</v>
      </c>
      <c r="G2555">
        <v>150</v>
      </c>
      <c r="H2555">
        <v>204</v>
      </c>
      <c r="I2555" t="s">
        <v>1833</v>
      </c>
    </row>
    <row r="2556" spans="1:9" x14ac:dyDescent="0.3">
      <c r="A2556">
        <v>2555</v>
      </c>
      <c r="B2556" t="s">
        <v>867</v>
      </c>
      <c r="C2556">
        <v>12999000</v>
      </c>
      <c r="D2556" t="s">
        <v>10</v>
      </c>
      <c r="E2556">
        <v>2021</v>
      </c>
      <c r="F2556">
        <v>1984</v>
      </c>
      <c r="G2556">
        <v>150</v>
      </c>
      <c r="H2556">
        <v>204</v>
      </c>
      <c r="I2556" t="s">
        <v>1834</v>
      </c>
    </row>
    <row r="2557" spans="1:9" x14ac:dyDescent="0.3">
      <c r="A2557">
        <v>2556</v>
      </c>
      <c r="B2557" t="s">
        <v>868</v>
      </c>
      <c r="C2557">
        <v>13157200</v>
      </c>
      <c r="D2557" t="s">
        <v>19</v>
      </c>
      <c r="E2557">
        <v>2021</v>
      </c>
      <c r="F2557">
        <v>1968</v>
      </c>
      <c r="G2557">
        <v>150</v>
      </c>
      <c r="H2557">
        <v>204</v>
      </c>
      <c r="I2557" t="s">
        <v>1835</v>
      </c>
    </row>
    <row r="2558" spans="1:9" x14ac:dyDescent="0.3">
      <c r="A2558">
        <v>2557</v>
      </c>
      <c r="B2558" t="s">
        <v>869</v>
      </c>
      <c r="C2558">
        <v>13399000</v>
      </c>
      <c r="D2558" t="s">
        <v>19</v>
      </c>
      <c r="E2558">
        <v>2021</v>
      </c>
      <c r="F2558">
        <v>1968</v>
      </c>
      <c r="G2558">
        <v>150</v>
      </c>
      <c r="H2558">
        <v>204</v>
      </c>
      <c r="I2558" t="s">
        <v>1836</v>
      </c>
    </row>
    <row r="2559" spans="1:9" x14ac:dyDescent="0.3">
      <c r="A2559">
        <v>2558</v>
      </c>
      <c r="B2559" t="s">
        <v>744</v>
      </c>
      <c r="C2559">
        <v>13490000</v>
      </c>
      <c r="D2559" t="s">
        <v>19</v>
      </c>
      <c r="E2559">
        <v>2022</v>
      </c>
      <c r="F2559">
        <v>1968</v>
      </c>
      <c r="G2559">
        <v>150</v>
      </c>
      <c r="H2559">
        <v>204</v>
      </c>
      <c r="I2559" t="s">
        <v>1837</v>
      </c>
    </row>
    <row r="2560" spans="1:9" x14ac:dyDescent="0.3">
      <c r="A2560">
        <v>2559</v>
      </c>
      <c r="B2560" t="s">
        <v>836</v>
      </c>
      <c r="C2560">
        <v>13490000</v>
      </c>
      <c r="D2560" t="s">
        <v>10</v>
      </c>
      <c r="E2560">
        <v>2022</v>
      </c>
      <c r="F2560">
        <v>1984</v>
      </c>
      <c r="G2560">
        <v>150</v>
      </c>
      <c r="H2560">
        <v>204</v>
      </c>
      <c r="I2560" t="s">
        <v>1838</v>
      </c>
    </row>
    <row r="2561" spans="1:9" x14ac:dyDescent="0.3">
      <c r="A2561">
        <v>2560</v>
      </c>
      <c r="B2561" t="s">
        <v>744</v>
      </c>
      <c r="C2561">
        <v>13490000</v>
      </c>
      <c r="D2561" t="s">
        <v>19</v>
      </c>
      <c r="E2561">
        <v>2023</v>
      </c>
      <c r="F2561">
        <v>1968</v>
      </c>
      <c r="G2561">
        <v>150</v>
      </c>
      <c r="H2561">
        <v>204</v>
      </c>
      <c r="I2561" t="s">
        <v>1839</v>
      </c>
    </row>
    <row r="2562" spans="1:9" x14ac:dyDescent="0.3">
      <c r="A2562">
        <v>2561</v>
      </c>
      <c r="B2562" t="s">
        <v>822</v>
      </c>
      <c r="C2562">
        <v>13490000</v>
      </c>
      <c r="D2562" t="s">
        <v>10</v>
      </c>
      <c r="E2562">
        <v>2022</v>
      </c>
      <c r="F2562">
        <v>1984</v>
      </c>
      <c r="G2562">
        <v>150</v>
      </c>
      <c r="H2562">
        <v>204</v>
      </c>
      <c r="I2562" t="s">
        <v>1840</v>
      </c>
    </row>
    <row r="2563" spans="1:9" x14ac:dyDescent="0.3">
      <c r="A2563">
        <v>2562</v>
      </c>
      <c r="B2563" t="s">
        <v>870</v>
      </c>
      <c r="C2563">
        <v>13490000</v>
      </c>
      <c r="D2563" t="s">
        <v>19</v>
      </c>
      <c r="E2563">
        <v>2021</v>
      </c>
      <c r="F2563">
        <v>1968</v>
      </c>
      <c r="G2563">
        <v>150</v>
      </c>
      <c r="H2563">
        <v>204</v>
      </c>
      <c r="I2563" t="s">
        <v>1841</v>
      </c>
    </row>
    <row r="2564" spans="1:9" x14ac:dyDescent="0.3">
      <c r="A2564">
        <v>2563</v>
      </c>
      <c r="B2564" t="s">
        <v>871</v>
      </c>
      <c r="C2564">
        <v>13614400</v>
      </c>
      <c r="D2564" t="s">
        <v>19</v>
      </c>
      <c r="E2564">
        <v>2021</v>
      </c>
      <c r="F2564">
        <v>1968</v>
      </c>
      <c r="G2564">
        <v>140</v>
      </c>
      <c r="H2564">
        <v>190</v>
      </c>
      <c r="I2564" t="s">
        <v>1842</v>
      </c>
    </row>
    <row r="2565" spans="1:9" x14ac:dyDescent="0.3">
      <c r="A2565">
        <v>2564</v>
      </c>
      <c r="B2565" t="s">
        <v>872</v>
      </c>
      <c r="C2565">
        <v>13899000</v>
      </c>
      <c r="D2565" t="s">
        <v>10</v>
      </c>
      <c r="E2565">
        <v>2020</v>
      </c>
      <c r="F2565">
        <v>1984</v>
      </c>
      <c r="G2565">
        <v>150</v>
      </c>
      <c r="H2565">
        <v>204</v>
      </c>
      <c r="I2565" t="s">
        <v>1843</v>
      </c>
    </row>
    <row r="2566" spans="1:9" x14ac:dyDescent="0.3">
      <c r="A2566">
        <v>2565</v>
      </c>
      <c r="B2566" t="s">
        <v>744</v>
      </c>
      <c r="C2566">
        <v>13990000</v>
      </c>
      <c r="D2566" t="s">
        <v>19</v>
      </c>
      <c r="E2566">
        <v>2022</v>
      </c>
      <c r="F2566">
        <v>1968</v>
      </c>
      <c r="G2566">
        <v>150</v>
      </c>
      <c r="H2566">
        <v>204</v>
      </c>
      <c r="I2566" t="s">
        <v>1844</v>
      </c>
    </row>
    <row r="2567" spans="1:9" x14ac:dyDescent="0.3">
      <c r="A2567">
        <v>2566</v>
      </c>
      <c r="B2567" t="s">
        <v>873</v>
      </c>
      <c r="C2567">
        <v>13990000</v>
      </c>
      <c r="D2567" t="s">
        <v>10</v>
      </c>
      <c r="E2567">
        <v>2018</v>
      </c>
      <c r="F2567">
        <v>1984</v>
      </c>
      <c r="G2567">
        <v>185</v>
      </c>
      <c r="H2567">
        <v>252</v>
      </c>
      <c r="I2567" t="s">
        <v>1732</v>
      </c>
    </row>
    <row r="2568" spans="1:9" x14ac:dyDescent="0.3">
      <c r="A2568">
        <v>2567</v>
      </c>
      <c r="B2568" t="s">
        <v>874</v>
      </c>
      <c r="C2568">
        <v>13999999</v>
      </c>
      <c r="D2568" t="s">
        <v>19</v>
      </c>
      <c r="E2568">
        <v>2019</v>
      </c>
      <c r="F2568">
        <v>1968</v>
      </c>
      <c r="G2568">
        <v>140</v>
      </c>
      <c r="H2568">
        <v>190</v>
      </c>
      <c r="I2568" t="s">
        <v>1845</v>
      </c>
    </row>
    <row r="2569" spans="1:9" x14ac:dyDescent="0.3">
      <c r="A2569">
        <v>2568</v>
      </c>
      <c r="B2569" t="s">
        <v>876</v>
      </c>
      <c r="C2569">
        <v>14510000</v>
      </c>
      <c r="D2569" t="s">
        <v>19</v>
      </c>
      <c r="E2569">
        <v>2019</v>
      </c>
      <c r="F2569">
        <v>2967</v>
      </c>
      <c r="G2569">
        <v>170</v>
      </c>
      <c r="H2569">
        <v>231</v>
      </c>
      <c r="I2569" t="s">
        <v>1846</v>
      </c>
    </row>
    <row r="2570" spans="1:9" x14ac:dyDescent="0.3">
      <c r="A2570">
        <v>2569</v>
      </c>
      <c r="B2570" t="s">
        <v>877</v>
      </c>
      <c r="C2570">
        <v>14590000</v>
      </c>
      <c r="D2570" t="s">
        <v>19</v>
      </c>
      <c r="E2570">
        <v>2019</v>
      </c>
      <c r="F2570">
        <v>2967</v>
      </c>
      <c r="G2570">
        <v>170</v>
      </c>
      <c r="H2570">
        <v>231</v>
      </c>
      <c r="I2570" t="s">
        <v>1847</v>
      </c>
    </row>
    <row r="2571" spans="1:9" x14ac:dyDescent="0.3">
      <c r="A2571">
        <v>2570</v>
      </c>
      <c r="B2571" t="s">
        <v>878</v>
      </c>
      <c r="C2571">
        <v>14699000</v>
      </c>
      <c r="D2571" t="s">
        <v>10</v>
      </c>
      <c r="E2571">
        <v>2024</v>
      </c>
      <c r="F2571">
        <v>1984</v>
      </c>
      <c r="G2571">
        <v>110</v>
      </c>
      <c r="H2571">
        <v>150</v>
      </c>
      <c r="I2571" t="s">
        <v>1848</v>
      </c>
    </row>
    <row r="2572" spans="1:9" x14ac:dyDescent="0.3">
      <c r="A2572">
        <v>2571</v>
      </c>
      <c r="B2572" t="s">
        <v>879</v>
      </c>
      <c r="C2572">
        <v>14790000</v>
      </c>
      <c r="D2572" t="s">
        <v>10</v>
      </c>
      <c r="E2572">
        <v>2019</v>
      </c>
      <c r="F2572">
        <v>1984</v>
      </c>
      <c r="G2572">
        <v>180</v>
      </c>
      <c r="H2572">
        <v>245</v>
      </c>
      <c r="I2572" t="s">
        <v>1849</v>
      </c>
    </row>
    <row r="2573" spans="1:9" x14ac:dyDescent="0.3">
      <c r="A2573">
        <v>2572</v>
      </c>
      <c r="B2573" t="s">
        <v>880</v>
      </c>
      <c r="C2573">
        <v>14999999</v>
      </c>
      <c r="D2573" t="s">
        <v>19</v>
      </c>
      <c r="E2573">
        <v>2020</v>
      </c>
      <c r="F2573">
        <v>2967</v>
      </c>
      <c r="G2573">
        <v>210</v>
      </c>
      <c r="H2573">
        <v>286</v>
      </c>
      <c r="I2573" t="s">
        <v>1850</v>
      </c>
    </row>
    <row r="2574" spans="1:9" x14ac:dyDescent="0.3">
      <c r="A2574">
        <v>2573</v>
      </c>
      <c r="B2574" t="s">
        <v>881</v>
      </c>
      <c r="C2574">
        <v>15124430</v>
      </c>
      <c r="D2574" t="s">
        <v>19</v>
      </c>
      <c r="E2574">
        <v>2021</v>
      </c>
      <c r="F2574">
        <v>1968</v>
      </c>
      <c r="G2574">
        <v>150</v>
      </c>
      <c r="H2574">
        <v>204</v>
      </c>
      <c r="I2574" t="s">
        <v>1851</v>
      </c>
    </row>
    <row r="2575" spans="1:9" x14ac:dyDescent="0.3">
      <c r="A2575">
        <v>2574</v>
      </c>
      <c r="B2575" t="s">
        <v>882</v>
      </c>
      <c r="C2575">
        <v>15455500</v>
      </c>
      <c r="D2575" t="s">
        <v>19</v>
      </c>
      <c r="E2575">
        <v>2021</v>
      </c>
      <c r="F2575">
        <v>1968</v>
      </c>
      <c r="G2575">
        <v>150</v>
      </c>
      <c r="H2575">
        <v>204</v>
      </c>
      <c r="I2575" t="s">
        <v>1852</v>
      </c>
    </row>
    <row r="2576" spans="1:9" x14ac:dyDescent="0.3">
      <c r="A2576">
        <v>2575</v>
      </c>
      <c r="B2576" t="s">
        <v>883</v>
      </c>
      <c r="C2576">
        <v>15800000</v>
      </c>
      <c r="D2576" t="s">
        <v>19</v>
      </c>
      <c r="E2576">
        <v>2023</v>
      </c>
      <c r="F2576">
        <v>1968</v>
      </c>
      <c r="G2576">
        <v>120</v>
      </c>
      <c r="H2576">
        <v>163</v>
      </c>
      <c r="I2576" t="s">
        <v>1853</v>
      </c>
    </row>
    <row r="2577" spans="1:9" x14ac:dyDescent="0.3">
      <c r="A2577">
        <v>2576</v>
      </c>
      <c r="B2577" t="s">
        <v>885</v>
      </c>
      <c r="C2577">
        <v>16187420</v>
      </c>
      <c r="D2577" t="s">
        <v>19</v>
      </c>
      <c r="E2577">
        <v>2021</v>
      </c>
      <c r="F2577">
        <v>2967</v>
      </c>
      <c r="G2577">
        <v>210</v>
      </c>
      <c r="H2577">
        <v>286</v>
      </c>
      <c r="I2577" t="s">
        <v>1854</v>
      </c>
    </row>
    <row r="2578" spans="1:9" x14ac:dyDescent="0.3">
      <c r="A2578">
        <v>2577</v>
      </c>
      <c r="B2578" t="s">
        <v>886</v>
      </c>
      <c r="C2578">
        <v>16290000</v>
      </c>
      <c r="D2578" t="s">
        <v>19</v>
      </c>
      <c r="E2578">
        <v>2022</v>
      </c>
      <c r="F2578">
        <v>1968</v>
      </c>
      <c r="G2578">
        <v>150</v>
      </c>
      <c r="H2578">
        <v>204</v>
      </c>
      <c r="I2578" t="s">
        <v>1855</v>
      </c>
    </row>
    <row r="2579" spans="1:9" x14ac:dyDescent="0.3">
      <c r="A2579">
        <v>2578</v>
      </c>
      <c r="B2579" t="s">
        <v>887</v>
      </c>
      <c r="C2579">
        <v>16490000</v>
      </c>
      <c r="D2579" t="s">
        <v>19</v>
      </c>
      <c r="E2579">
        <v>2022</v>
      </c>
      <c r="F2579">
        <v>1968</v>
      </c>
      <c r="G2579">
        <v>150</v>
      </c>
      <c r="H2579">
        <v>204</v>
      </c>
      <c r="I2579" t="s">
        <v>1856</v>
      </c>
    </row>
    <row r="2580" spans="1:9" x14ac:dyDescent="0.3">
      <c r="A2580">
        <v>2579</v>
      </c>
      <c r="B2580" t="s">
        <v>888</v>
      </c>
      <c r="C2580">
        <v>17000000</v>
      </c>
      <c r="D2580" t="s">
        <v>19</v>
      </c>
      <c r="E2580">
        <v>2022</v>
      </c>
      <c r="F2580">
        <v>1968</v>
      </c>
      <c r="G2580">
        <v>150</v>
      </c>
      <c r="H2580">
        <v>204</v>
      </c>
      <c r="I2580" t="s">
        <v>1857</v>
      </c>
    </row>
    <row r="2581" spans="1:9" x14ac:dyDescent="0.3">
      <c r="A2581">
        <v>2580</v>
      </c>
      <c r="B2581" t="s">
        <v>889</v>
      </c>
      <c r="C2581">
        <v>18590000</v>
      </c>
      <c r="D2581" t="s">
        <v>10</v>
      </c>
      <c r="E2581">
        <v>2023</v>
      </c>
      <c r="F2581">
        <v>1984</v>
      </c>
      <c r="G2581">
        <v>150</v>
      </c>
      <c r="H2581">
        <v>204</v>
      </c>
      <c r="I2581" t="s">
        <v>1858</v>
      </c>
    </row>
    <row r="2582" spans="1:9" x14ac:dyDescent="0.3">
      <c r="A2582">
        <v>2581</v>
      </c>
      <c r="B2582" t="s">
        <v>890</v>
      </c>
      <c r="C2582">
        <v>18648680</v>
      </c>
      <c r="D2582" t="s">
        <v>19</v>
      </c>
      <c r="E2582">
        <v>2023</v>
      </c>
      <c r="F2582">
        <v>1968</v>
      </c>
      <c r="G2582">
        <v>150</v>
      </c>
      <c r="H2582">
        <v>204</v>
      </c>
      <c r="I2582" t="s">
        <v>1859</v>
      </c>
    </row>
    <row r="2583" spans="1:9" x14ac:dyDescent="0.3">
      <c r="A2583">
        <v>2582</v>
      </c>
      <c r="B2583" t="s">
        <v>891</v>
      </c>
      <c r="C2583">
        <v>18860000</v>
      </c>
      <c r="D2583" t="s">
        <v>10</v>
      </c>
      <c r="E2583">
        <v>2023</v>
      </c>
      <c r="F2583">
        <v>1984</v>
      </c>
      <c r="G2583">
        <v>150</v>
      </c>
      <c r="H2583">
        <v>204</v>
      </c>
      <c r="I2583" t="s">
        <v>90</v>
      </c>
    </row>
    <row r="2584" spans="1:9" x14ac:dyDescent="0.3">
      <c r="A2584">
        <v>2583</v>
      </c>
      <c r="B2584" t="s">
        <v>892</v>
      </c>
      <c r="C2584">
        <v>18890000</v>
      </c>
      <c r="D2584" t="s">
        <v>10</v>
      </c>
      <c r="E2584">
        <v>2022</v>
      </c>
      <c r="F2584">
        <v>1984</v>
      </c>
      <c r="G2584">
        <v>150</v>
      </c>
      <c r="H2584">
        <v>204</v>
      </c>
      <c r="I2584" t="s">
        <v>11</v>
      </c>
    </row>
    <row r="2585" spans="1:9" x14ac:dyDescent="0.3">
      <c r="A2585">
        <v>2584</v>
      </c>
      <c r="B2585" t="s">
        <v>893</v>
      </c>
      <c r="C2585">
        <v>24249180</v>
      </c>
      <c r="D2585" t="s">
        <v>19</v>
      </c>
      <c r="E2585">
        <v>2023</v>
      </c>
      <c r="F2585">
        <v>1968</v>
      </c>
      <c r="G2585">
        <v>150</v>
      </c>
      <c r="H2585">
        <v>204</v>
      </c>
      <c r="I2585" t="s">
        <v>1831</v>
      </c>
    </row>
    <row r="2586" spans="1:9" x14ac:dyDescent="0.3">
      <c r="A2586">
        <v>2585</v>
      </c>
      <c r="B2586" t="s">
        <v>894</v>
      </c>
      <c r="C2586">
        <v>19990000</v>
      </c>
      <c r="D2586" t="s">
        <v>19</v>
      </c>
      <c r="E2586">
        <v>2023</v>
      </c>
      <c r="F2586">
        <v>1968</v>
      </c>
      <c r="G2586">
        <v>150</v>
      </c>
      <c r="H2586">
        <v>204</v>
      </c>
      <c r="I2586" t="s">
        <v>1860</v>
      </c>
    </row>
    <row r="2587" spans="1:9" x14ac:dyDescent="0.3">
      <c r="A2587">
        <v>2586</v>
      </c>
      <c r="B2587" t="s">
        <v>895</v>
      </c>
      <c r="C2587">
        <v>19990000</v>
      </c>
      <c r="D2587" t="s">
        <v>19</v>
      </c>
      <c r="E2587">
        <v>2023</v>
      </c>
      <c r="F2587">
        <v>1968</v>
      </c>
      <c r="G2587">
        <v>150</v>
      </c>
      <c r="H2587">
        <v>204</v>
      </c>
      <c r="I2587" t="s">
        <v>1861</v>
      </c>
    </row>
    <row r="2588" spans="1:9" x14ac:dyDescent="0.3">
      <c r="A2588">
        <v>2587</v>
      </c>
      <c r="B2588" t="s">
        <v>896</v>
      </c>
      <c r="C2588">
        <v>22778720</v>
      </c>
      <c r="D2588" t="s">
        <v>19</v>
      </c>
      <c r="E2588">
        <v>2021</v>
      </c>
      <c r="F2588">
        <v>2967</v>
      </c>
      <c r="G2588">
        <v>210</v>
      </c>
      <c r="H2588">
        <v>286</v>
      </c>
      <c r="I2588" t="s">
        <v>1862</v>
      </c>
    </row>
    <row r="2589" spans="1:9" x14ac:dyDescent="0.3">
      <c r="A2589">
        <v>2588</v>
      </c>
      <c r="B2589" t="s">
        <v>897</v>
      </c>
      <c r="C2589">
        <v>23640000</v>
      </c>
      <c r="D2589" t="s">
        <v>19</v>
      </c>
      <c r="E2589">
        <v>2022</v>
      </c>
      <c r="F2589">
        <v>2967</v>
      </c>
      <c r="G2589">
        <v>210</v>
      </c>
      <c r="H2589">
        <v>286</v>
      </c>
      <c r="I2589" t="s">
        <v>1863</v>
      </c>
    </row>
    <row r="2590" spans="1:9" x14ac:dyDescent="0.3">
      <c r="A2590">
        <v>2589</v>
      </c>
      <c r="B2590" t="s">
        <v>898</v>
      </c>
      <c r="C2590">
        <v>28950000</v>
      </c>
      <c r="D2590" t="s">
        <v>10</v>
      </c>
      <c r="E2590">
        <v>2023</v>
      </c>
      <c r="F2590">
        <v>1984</v>
      </c>
      <c r="G2590">
        <v>195</v>
      </c>
      <c r="H2590">
        <v>265</v>
      </c>
      <c r="I2590" t="s">
        <v>1864</v>
      </c>
    </row>
    <row r="2591" spans="1:9" x14ac:dyDescent="0.3">
      <c r="A2591">
        <v>2590</v>
      </c>
      <c r="B2591" t="s">
        <v>899</v>
      </c>
      <c r="C2591">
        <v>34990000</v>
      </c>
      <c r="D2591" t="s">
        <v>10</v>
      </c>
      <c r="E2591">
        <v>2024</v>
      </c>
      <c r="F2591">
        <v>2894</v>
      </c>
      <c r="G2591">
        <v>331</v>
      </c>
      <c r="H2591">
        <v>450</v>
      </c>
      <c r="I2591" t="s">
        <v>21</v>
      </c>
    </row>
    <row r="2596" spans="1:9" x14ac:dyDescent="0.3">
      <c r="A2596">
        <v>2595</v>
      </c>
      <c r="B2596" t="s">
        <v>902</v>
      </c>
      <c r="C2596">
        <v>6090000</v>
      </c>
      <c r="D2596" t="s">
        <v>19</v>
      </c>
      <c r="E2596">
        <v>2016</v>
      </c>
      <c r="F2596">
        <v>1968</v>
      </c>
      <c r="G2596">
        <v>140</v>
      </c>
      <c r="H2596">
        <v>190</v>
      </c>
      <c r="I2596" t="s">
        <v>1583</v>
      </c>
    </row>
    <row r="2599" spans="1:9" x14ac:dyDescent="0.3">
      <c r="A2599">
        <v>2598</v>
      </c>
      <c r="B2599" t="s">
        <v>9</v>
      </c>
      <c r="C2599">
        <v>649999</v>
      </c>
      <c r="D2599" t="s">
        <v>10</v>
      </c>
      <c r="E2599">
        <v>2000</v>
      </c>
      <c r="F2599">
        <v>1781</v>
      </c>
      <c r="G2599">
        <v>92</v>
      </c>
      <c r="H2599">
        <v>125</v>
      </c>
      <c r="I2599" t="s">
        <v>905</v>
      </c>
    </row>
    <row r="2600" spans="1:9" x14ac:dyDescent="0.3">
      <c r="A2600">
        <v>2599</v>
      </c>
      <c r="B2600" t="s">
        <v>1144</v>
      </c>
      <c r="C2600">
        <v>1595000</v>
      </c>
      <c r="D2600" t="s">
        <v>10</v>
      </c>
      <c r="E2600">
        <v>2005</v>
      </c>
      <c r="F2600">
        <v>1781</v>
      </c>
      <c r="G2600">
        <v>120</v>
      </c>
      <c r="H2600">
        <v>163</v>
      </c>
      <c r="I2600" t="s">
        <v>1145</v>
      </c>
    </row>
    <row r="2601" spans="1:9" x14ac:dyDescent="0.3">
      <c r="A2601">
        <v>2600</v>
      </c>
      <c r="B2601" t="s">
        <v>1866</v>
      </c>
      <c r="C2601">
        <v>1780000</v>
      </c>
      <c r="D2601" t="s">
        <v>19</v>
      </c>
      <c r="E2601">
        <v>2004</v>
      </c>
      <c r="F2601">
        <v>1896</v>
      </c>
      <c r="G2601">
        <v>96</v>
      </c>
      <c r="H2601">
        <v>131</v>
      </c>
      <c r="I2601" t="s">
        <v>1867</v>
      </c>
    </row>
    <row r="2602" spans="1:9" x14ac:dyDescent="0.3">
      <c r="A2602">
        <v>2601</v>
      </c>
      <c r="B2602" t="s">
        <v>33</v>
      </c>
      <c r="C2602">
        <v>2350000</v>
      </c>
      <c r="D2602" t="s">
        <v>19</v>
      </c>
      <c r="E2602">
        <v>2009</v>
      </c>
      <c r="F2602">
        <v>1968</v>
      </c>
      <c r="G2602">
        <v>105</v>
      </c>
      <c r="H2602">
        <v>143</v>
      </c>
      <c r="I2602" t="s">
        <v>1054</v>
      </c>
    </row>
    <row r="2603" spans="1:9" x14ac:dyDescent="0.3">
      <c r="A2603">
        <v>2602</v>
      </c>
      <c r="B2603" t="s">
        <v>243</v>
      </c>
      <c r="C2603">
        <v>2750000</v>
      </c>
      <c r="D2603" t="s">
        <v>19</v>
      </c>
      <c r="E2603">
        <v>2009</v>
      </c>
      <c r="F2603">
        <v>2967</v>
      </c>
      <c r="G2603">
        <v>176</v>
      </c>
      <c r="H2603">
        <v>239</v>
      </c>
      <c r="I2603" t="s">
        <v>68</v>
      </c>
    </row>
    <row r="2604" spans="1:9" x14ac:dyDescent="0.3">
      <c r="A2604">
        <v>2603</v>
      </c>
      <c r="B2604" t="s">
        <v>44</v>
      </c>
      <c r="C2604">
        <v>2999000</v>
      </c>
      <c r="D2604" t="s">
        <v>19</v>
      </c>
      <c r="E2604">
        <v>2010</v>
      </c>
      <c r="F2604">
        <v>1968</v>
      </c>
      <c r="G2604">
        <v>105</v>
      </c>
      <c r="H2604">
        <v>143</v>
      </c>
      <c r="I2604" t="s">
        <v>1868</v>
      </c>
    </row>
    <row r="2605" spans="1:9" x14ac:dyDescent="0.3">
      <c r="A2605">
        <v>2604</v>
      </c>
      <c r="B2605" t="s">
        <v>1869</v>
      </c>
      <c r="C2605">
        <v>3490000</v>
      </c>
      <c r="D2605" t="s">
        <v>10</v>
      </c>
      <c r="E2605">
        <v>2009</v>
      </c>
      <c r="F2605">
        <v>1798</v>
      </c>
      <c r="G2605">
        <v>88</v>
      </c>
      <c r="H2605">
        <v>120</v>
      </c>
      <c r="I2605" t="s">
        <v>1491</v>
      </c>
    </row>
    <row r="2606" spans="1:9" x14ac:dyDescent="0.3">
      <c r="A2606">
        <v>2605</v>
      </c>
      <c r="B2606" t="s">
        <v>37</v>
      </c>
      <c r="C2606">
        <v>3650000</v>
      </c>
      <c r="D2606" t="s">
        <v>19</v>
      </c>
      <c r="E2606">
        <v>2013</v>
      </c>
      <c r="F2606">
        <v>1968</v>
      </c>
      <c r="G2606">
        <v>130</v>
      </c>
      <c r="H2606">
        <v>177</v>
      </c>
      <c r="I2606" t="s">
        <v>1870</v>
      </c>
    </row>
    <row r="2607" spans="1:9" x14ac:dyDescent="0.3">
      <c r="A2607">
        <v>2606</v>
      </c>
      <c r="B2607" t="s">
        <v>581</v>
      </c>
      <c r="C2607">
        <v>4590000</v>
      </c>
      <c r="D2607" t="s">
        <v>10</v>
      </c>
      <c r="E2607">
        <v>2013</v>
      </c>
      <c r="F2607">
        <v>1798</v>
      </c>
      <c r="G2607">
        <v>125</v>
      </c>
      <c r="H2607">
        <v>170</v>
      </c>
      <c r="I2607" t="s">
        <v>1547</v>
      </c>
    </row>
    <row r="2608" spans="1:9" x14ac:dyDescent="0.3">
      <c r="A2608">
        <v>2607</v>
      </c>
      <c r="B2608" t="s">
        <v>379</v>
      </c>
      <c r="C2608">
        <v>4599999</v>
      </c>
      <c r="D2608" t="s">
        <v>19</v>
      </c>
      <c r="E2608">
        <v>2012</v>
      </c>
      <c r="F2608">
        <v>1996</v>
      </c>
      <c r="G2608">
        <v>105</v>
      </c>
      <c r="H2608">
        <v>143</v>
      </c>
      <c r="I2608" t="s">
        <v>1871</v>
      </c>
    </row>
    <row r="2609" spans="1:9" x14ac:dyDescent="0.3">
      <c r="A2609">
        <v>2608</v>
      </c>
      <c r="B2609" t="s">
        <v>47</v>
      </c>
      <c r="C2609">
        <v>4999999</v>
      </c>
      <c r="D2609" t="s">
        <v>19</v>
      </c>
      <c r="E2609">
        <v>2014</v>
      </c>
      <c r="F2609">
        <v>1968</v>
      </c>
      <c r="G2609">
        <v>130</v>
      </c>
      <c r="H2609">
        <v>177</v>
      </c>
      <c r="I2609" t="s">
        <v>933</v>
      </c>
    </row>
    <row r="2610" spans="1:9" x14ac:dyDescent="0.3">
      <c r="A2610">
        <v>2609</v>
      </c>
      <c r="B2610" t="s">
        <v>45</v>
      </c>
      <c r="C2610">
        <v>5150000</v>
      </c>
      <c r="D2610" t="s">
        <v>19</v>
      </c>
      <c r="E2610">
        <v>2012</v>
      </c>
      <c r="F2610">
        <v>2967</v>
      </c>
      <c r="G2610">
        <v>180</v>
      </c>
      <c r="H2610">
        <v>245</v>
      </c>
      <c r="I2610" t="s">
        <v>921</v>
      </c>
    </row>
    <row r="2611" spans="1:9" x14ac:dyDescent="0.3">
      <c r="A2611">
        <v>2610</v>
      </c>
      <c r="B2611" t="s">
        <v>569</v>
      </c>
      <c r="C2611">
        <v>5300000</v>
      </c>
      <c r="D2611" t="s">
        <v>19</v>
      </c>
      <c r="E2611">
        <v>2012</v>
      </c>
      <c r="F2611">
        <v>2967</v>
      </c>
      <c r="G2611">
        <v>180</v>
      </c>
      <c r="H2611">
        <v>245</v>
      </c>
      <c r="I2611" t="s">
        <v>922</v>
      </c>
    </row>
    <row r="2612" spans="1:9" x14ac:dyDescent="0.3">
      <c r="A2612">
        <v>2611</v>
      </c>
      <c r="B2612" t="s">
        <v>271</v>
      </c>
      <c r="C2612">
        <v>6200000</v>
      </c>
      <c r="D2612" t="s">
        <v>10</v>
      </c>
      <c r="E2612">
        <v>2013</v>
      </c>
      <c r="F2612">
        <v>1984</v>
      </c>
      <c r="G2612">
        <v>162</v>
      </c>
      <c r="H2612">
        <v>220</v>
      </c>
      <c r="I2612" t="s">
        <v>930</v>
      </c>
    </row>
    <row r="2613" spans="1:9" x14ac:dyDescent="0.3">
      <c r="A2613">
        <v>2612</v>
      </c>
      <c r="B2613" t="s">
        <v>670</v>
      </c>
      <c r="C2613">
        <v>6399000</v>
      </c>
      <c r="D2613" t="s">
        <v>19</v>
      </c>
      <c r="E2613">
        <v>2016</v>
      </c>
      <c r="F2613">
        <v>1968</v>
      </c>
      <c r="G2613">
        <v>110</v>
      </c>
      <c r="H2613">
        <v>150</v>
      </c>
      <c r="I2613" t="s">
        <v>1607</v>
      </c>
    </row>
    <row r="2614" spans="1:9" x14ac:dyDescent="0.3">
      <c r="A2614">
        <v>2613</v>
      </c>
      <c r="B2614" t="s">
        <v>1872</v>
      </c>
      <c r="C2614">
        <v>6890000</v>
      </c>
      <c r="D2614" t="s">
        <v>19</v>
      </c>
      <c r="E2614">
        <v>2019</v>
      </c>
      <c r="F2614">
        <v>2967</v>
      </c>
      <c r="G2614">
        <v>176</v>
      </c>
      <c r="H2614">
        <v>239</v>
      </c>
      <c r="I2614" t="s">
        <v>1873</v>
      </c>
    </row>
    <row r="2615" spans="1:9" x14ac:dyDescent="0.3">
      <c r="A2615">
        <v>2614</v>
      </c>
      <c r="B2615" t="s">
        <v>765</v>
      </c>
      <c r="C2615">
        <v>7290000</v>
      </c>
      <c r="D2615" t="s">
        <v>10</v>
      </c>
      <c r="E2615">
        <v>2017</v>
      </c>
      <c r="F2615">
        <v>1984</v>
      </c>
      <c r="G2615">
        <v>140</v>
      </c>
      <c r="H2615">
        <v>190</v>
      </c>
      <c r="I2615" t="s">
        <v>1678</v>
      </c>
    </row>
    <row r="2616" spans="1:9" x14ac:dyDescent="0.3">
      <c r="A2616">
        <v>2615</v>
      </c>
      <c r="B2616" t="s">
        <v>587</v>
      </c>
      <c r="C2616">
        <v>7690000</v>
      </c>
      <c r="D2616" t="s">
        <v>19</v>
      </c>
      <c r="E2616">
        <v>2019</v>
      </c>
      <c r="F2616">
        <v>1968</v>
      </c>
      <c r="G2616">
        <v>140</v>
      </c>
      <c r="H2616">
        <v>190</v>
      </c>
      <c r="I2616" t="s">
        <v>1699</v>
      </c>
    </row>
    <row r="2617" spans="1:9" x14ac:dyDescent="0.3">
      <c r="A2617">
        <v>2616</v>
      </c>
      <c r="B2617" t="s">
        <v>1874</v>
      </c>
      <c r="C2617">
        <v>8199000</v>
      </c>
      <c r="D2617" t="s">
        <v>10</v>
      </c>
      <c r="E2617">
        <v>2017</v>
      </c>
      <c r="F2617">
        <v>1984</v>
      </c>
      <c r="G2617">
        <v>185</v>
      </c>
      <c r="H2617">
        <v>252</v>
      </c>
      <c r="I2617" t="s">
        <v>1875</v>
      </c>
    </row>
    <row r="2618" spans="1:9" x14ac:dyDescent="0.3">
      <c r="A2618">
        <v>2617</v>
      </c>
      <c r="B2618" t="s">
        <v>662</v>
      </c>
      <c r="C2618">
        <v>8490000</v>
      </c>
      <c r="D2618" t="s">
        <v>19</v>
      </c>
      <c r="E2618">
        <v>2018</v>
      </c>
      <c r="F2618">
        <v>1968</v>
      </c>
      <c r="G2618">
        <v>110</v>
      </c>
      <c r="H2618">
        <v>150</v>
      </c>
      <c r="I2618" t="s">
        <v>1876</v>
      </c>
    </row>
    <row r="2619" spans="1:9" x14ac:dyDescent="0.3">
      <c r="A2619">
        <v>2618</v>
      </c>
      <c r="B2619" t="s">
        <v>1730</v>
      </c>
      <c r="C2619">
        <v>8888888</v>
      </c>
      <c r="D2619" t="s">
        <v>19</v>
      </c>
      <c r="E2619">
        <v>2020</v>
      </c>
      <c r="F2619">
        <v>1968</v>
      </c>
      <c r="G2619">
        <v>100</v>
      </c>
      <c r="H2619">
        <v>136</v>
      </c>
      <c r="I2619" t="s">
        <v>1572</v>
      </c>
    </row>
    <row r="2620" spans="1:9" x14ac:dyDescent="0.3">
      <c r="A2620">
        <v>2619</v>
      </c>
      <c r="B2620" t="s">
        <v>1877</v>
      </c>
      <c r="C2620">
        <v>10990000</v>
      </c>
      <c r="D2620" t="s">
        <v>19</v>
      </c>
      <c r="E2620">
        <v>2019</v>
      </c>
      <c r="F2620">
        <v>1995</v>
      </c>
      <c r="G2620">
        <v>140</v>
      </c>
      <c r="H2620">
        <v>190</v>
      </c>
      <c r="I2620" t="s">
        <v>1371</v>
      </c>
    </row>
    <row r="2621" spans="1:9" x14ac:dyDescent="0.3">
      <c r="A2621">
        <v>2620</v>
      </c>
      <c r="B2621" t="s">
        <v>62</v>
      </c>
      <c r="C2621">
        <v>170000</v>
      </c>
      <c r="D2621" t="s">
        <v>10</v>
      </c>
      <c r="E2621">
        <v>1996</v>
      </c>
      <c r="F2621">
        <v>1595</v>
      </c>
      <c r="G2621">
        <v>74</v>
      </c>
      <c r="H2621">
        <v>101</v>
      </c>
      <c r="I2621" t="s">
        <v>1058</v>
      </c>
    </row>
    <row r="2622" spans="1:9" x14ac:dyDescent="0.3">
      <c r="A2622">
        <v>2621</v>
      </c>
      <c r="B2622" t="s">
        <v>940</v>
      </c>
      <c r="C2622">
        <v>200000</v>
      </c>
      <c r="D2622" t="s">
        <v>19</v>
      </c>
      <c r="E2622">
        <v>1999</v>
      </c>
      <c r="F2622">
        <v>1896</v>
      </c>
      <c r="G2622">
        <v>81</v>
      </c>
      <c r="H2622">
        <v>110</v>
      </c>
      <c r="I2622" t="s">
        <v>942</v>
      </c>
    </row>
    <row r="2623" spans="1:9" x14ac:dyDescent="0.3">
      <c r="A2623">
        <v>2622</v>
      </c>
      <c r="B2623" t="s">
        <v>1878</v>
      </c>
      <c r="C2623">
        <v>275000</v>
      </c>
      <c r="D2623" t="s">
        <v>19</v>
      </c>
      <c r="E2623">
        <v>1995</v>
      </c>
      <c r="F2623">
        <v>1896</v>
      </c>
      <c r="G2623">
        <v>66</v>
      </c>
      <c r="H2623">
        <v>90</v>
      </c>
      <c r="I2623" t="s">
        <v>1033</v>
      </c>
    </row>
    <row r="2624" spans="1:9" x14ac:dyDescent="0.3">
      <c r="A2624">
        <v>2623</v>
      </c>
      <c r="B2624" t="s">
        <v>1879</v>
      </c>
      <c r="C2624">
        <v>440000</v>
      </c>
      <c r="D2624" t="s">
        <v>19</v>
      </c>
      <c r="E2624">
        <v>2000</v>
      </c>
      <c r="F2624" t="s">
        <v>156</v>
      </c>
      <c r="I2624" t="s">
        <v>68</v>
      </c>
    </row>
    <row r="2625" spans="1:9" x14ac:dyDescent="0.3">
      <c r="A2625">
        <v>2624</v>
      </c>
      <c r="B2625" t="s">
        <v>1880</v>
      </c>
      <c r="C2625">
        <v>469000</v>
      </c>
      <c r="D2625" t="s">
        <v>19</v>
      </c>
      <c r="E2625">
        <v>2000</v>
      </c>
      <c r="F2625">
        <v>1896</v>
      </c>
      <c r="G2625">
        <v>85</v>
      </c>
      <c r="H2625">
        <v>116</v>
      </c>
      <c r="I2625" t="s">
        <v>1319</v>
      </c>
    </row>
    <row r="2626" spans="1:9" x14ac:dyDescent="0.3">
      <c r="A2626">
        <v>2625</v>
      </c>
      <c r="B2626" t="s">
        <v>75</v>
      </c>
      <c r="C2626">
        <v>500000</v>
      </c>
      <c r="D2626" t="s">
        <v>19</v>
      </c>
      <c r="E2626">
        <v>1998</v>
      </c>
      <c r="F2626">
        <v>1896</v>
      </c>
      <c r="G2626">
        <v>81</v>
      </c>
      <c r="H2626">
        <v>110</v>
      </c>
      <c r="I2626" t="s">
        <v>1881</v>
      </c>
    </row>
    <row r="2627" spans="1:9" x14ac:dyDescent="0.3">
      <c r="A2627">
        <v>2626</v>
      </c>
      <c r="B2627" t="s">
        <v>75</v>
      </c>
      <c r="C2627">
        <v>500000</v>
      </c>
      <c r="D2627" t="s">
        <v>19</v>
      </c>
      <c r="E2627">
        <v>1998</v>
      </c>
      <c r="F2627">
        <v>1896</v>
      </c>
      <c r="G2627">
        <v>66</v>
      </c>
      <c r="H2627">
        <v>90</v>
      </c>
      <c r="I2627" t="s">
        <v>1882</v>
      </c>
    </row>
    <row r="2628" spans="1:9" x14ac:dyDescent="0.3">
      <c r="A2628">
        <v>2627</v>
      </c>
      <c r="B2628" t="s">
        <v>112</v>
      </c>
      <c r="C2628">
        <v>520000</v>
      </c>
      <c r="D2628" t="s">
        <v>19</v>
      </c>
      <c r="E2628">
        <v>2004</v>
      </c>
      <c r="F2628">
        <v>1896</v>
      </c>
      <c r="G2628">
        <v>96</v>
      </c>
      <c r="H2628">
        <v>131</v>
      </c>
      <c r="I2628" t="s">
        <v>1883</v>
      </c>
    </row>
    <row r="2629" spans="1:9" x14ac:dyDescent="0.3">
      <c r="A2629">
        <v>2628</v>
      </c>
      <c r="B2629" t="s">
        <v>107</v>
      </c>
      <c r="C2629">
        <v>550000</v>
      </c>
      <c r="D2629" t="s">
        <v>19</v>
      </c>
      <c r="E2629">
        <v>1997</v>
      </c>
      <c r="F2629">
        <v>1896</v>
      </c>
      <c r="G2629">
        <v>81</v>
      </c>
      <c r="H2629">
        <v>110</v>
      </c>
      <c r="I2629" t="s">
        <v>978</v>
      </c>
    </row>
    <row r="2630" spans="1:9" x14ac:dyDescent="0.3">
      <c r="A2630">
        <v>2629</v>
      </c>
      <c r="B2630" t="s">
        <v>974</v>
      </c>
      <c r="C2630">
        <v>550000</v>
      </c>
      <c r="D2630" t="s">
        <v>19</v>
      </c>
      <c r="E2630">
        <v>2002</v>
      </c>
      <c r="F2630">
        <v>2496</v>
      </c>
      <c r="G2630">
        <v>114</v>
      </c>
      <c r="H2630">
        <v>155</v>
      </c>
      <c r="I2630" t="s">
        <v>70</v>
      </c>
    </row>
    <row r="2631" spans="1:9" x14ac:dyDescent="0.3">
      <c r="A2631">
        <v>2630</v>
      </c>
      <c r="B2631" t="s">
        <v>107</v>
      </c>
      <c r="C2631">
        <v>590000</v>
      </c>
      <c r="D2631" t="s">
        <v>19</v>
      </c>
      <c r="E2631">
        <v>1996</v>
      </c>
      <c r="F2631">
        <v>1896</v>
      </c>
      <c r="G2631">
        <v>81</v>
      </c>
      <c r="H2631">
        <v>110</v>
      </c>
      <c r="I2631" t="s">
        <v>1884</v>
      </c>
    </row>
    <row r="2632" spans="1:9" x14ac:dyDescent="0.3">
      <c r="A2632">
        <v>2631</v>
      </c>
      <c r="B2632" t="s">
        <v>988</v>
      </c>
      <c r="C2632">
        <v>599000</v>
      </c>
      <c r="D2632" t="s">
        <v>10</v>
      </c>
      <c r="E2632">
        <v>2002</v>
      </c>
      <c r="F2632">
        <v>1595</v>
      </c>
      <c r="G2632">
        <v>75</v>
      </c>
      <c r="H2632">
        <v>102</v>
      </c>
      <c r="I2632" t="s">
        <v>989</v>
      </c>
    </row>
    <row r="2633" spans="1:9" x14ac:dyDescent="0.3">
      <c r="A2633">
        <v>2632</v>
      </c>
      <c r="B2633" t="s">
        <v>979</v>
      </c>
      <c r="C2633">
        <v>599999</v>
      </c>
      <c r="D2633" t="s">
        <v>10</v>
      </c>
      <c r="E2633">
        <v>1998</v>
      </c>
      <c r="F2633">
        <v>1781</v>
      </c>
      <c r="G2633">
        <v>92</v>
      </c>
      <c r="H2633">
        <v>125</v>
      </c>
      <c r="I2633" t="s">
        <v>980</v>
      </c>
    </row>
    <row r="2634" spans="1:9" x14ac:dyDescent="0.3">
      <c r="A2634">
        <v>2633</v>
      </c>
      <c r="B2634" t="s">
        <v>94</v>
      </c>
      <c r="C2634">
        <v>599999</v>
      </c>
      <c r="D2634" t="s">
        <v>19</v>
      </c>
      <c r="E2634">
        <v>1998</v>
      </c>
      <c r="F2634">
        <v>1896</v>
      </c>
      <c r="G2634">
        <v>66</v>
      </c>
      <c r="H2634">
        <v>90</v>
      </c>
      <c r="I2634" t="s">
        <v>976</v>
      </c>
    </row>
    <row r="2635" spans="1:9" x14ac:dyDescent="0.3">
      <c r="A2635">
        <v>2634</v>
      </c>
      <c r="B2635" t="s">
        <v>92</v>
      </c>
      <c r="C2635">
        <v>610000</v>
      </c>
      <c r="D2635" t="s">
        <v>10</v>
      </c>
      <c r="E2635">
        <v>1997</v>
      </c>
      <c r="F2635">
        <v>1781</v>
      </c>
      <c r="G2635">
        <v>92</v>
      </c>
      <c r="H2635">
        <v>125</v>
      </c>
      <c r="I2635" t="s">
        <v>975</v>
      </c>
    </row>
    <row r="2636" spans="1:9" x14ac:dyDescent="0.3">
      <c r="A2636">
        <v>2635</v>
      </c>
      <c r="B2636" t="s">
        <v>1885</v>
      </c>
      <c r="C2636">
        <v>640000</v>
      </c>
      <c r="D2636" t="s">
        <v>19</v>
      </c>
      <c r="E2636">
        <v>1999</v>
      </c>
      <c r="F2636">
        <v>2496</v>
      </c>
      <c r="G2636">
        <v>110</v>
      </c>
      <c r="H2636">
        <v>150</v>
      </c>
      <c r="I2636" t="s">
        <v>1886</v>
      </c>
    </row>
    <row r="2637" spans="1:9" x14ac:dyDescent="0.3">
      <c r="A2637">
        <v>2636</v>
      </c>
      <c r="B2637" t="s">
        <v>121</v>
      </c>
      <c r="C2637">
        <v>650000</v>
      </c>
      <c r="D2637" t="s">
        <v>19</v>
      </c>
      <c r="E2637">
        <v>2003</v>
      </c>
      <c r="F2637">
        <v>2496</v>
      </c>
      <c r="G2637">
        <v>120</v>
      </c>
      <c r="H2637">
        <v>163</v>
      </c>
      <c r="I2637" t="s">
        <v>995</v>
      </c>
    </row>
    <row r="2638" spans="1:9" x14ac:dyDescent="0.3">
      <c r="A2638">
        <v>2637</v>
      </c>
      <c r="B2638" t="s">
        <v>75</v>
      </c>
      <c r="C2638">
        <v>650000</v>
      </c>
      <c r="D2638" t="s">
        <v>19</v>
      </c>
      <c r="E2638">
        <v>2001</v>
      </c>
      <c r="F2638">
        <v>1896</v>
      </c>
      <c r="G2638">
        <v>66</v>
      </c>
      <c r="H2638">
        <v>90</v>
      </c>
      <c r="I2638" t="s">
        <v>1887</v>
      </c>
    </row>
    <row r="2639" spans="1:9" x14ac:dyDescent="0.3">
      <c r="A2639">
        <v>2638</v>
      </c>
      <c r="B2639" t="s">
        <v>1888</v>
      </c>
      <c r="C2639">
        <v>699000</v>
      </c>
      <c r="D2639" t="s">
        <v>10</v>
      </c>
      <c r="E2639">
        <v>2000</v>
      </c>
      <c r="F2639">
        <v>1595</v>
      </c>
      <c r="G2639">
        <v>74</v>
      </c>
      <c r="H2639">
        <v>101</v>
      </c>
      <c r="I2639" t="s">
        <v>1189</v>
      </c>
    </row>
    <row r="2640" spans="1:9" x14ac:dyDescent="0.3">
      <c r="A2640">
        <v>2639</v>
      </c>
      <c r="B2640" t="s">
        <v>107</v>
      </c>
      <c r="C2640">
        <v>700000</v>
      </c>
      <c r="D2640" t="s">
        <v>19</v>
      </c>
      <c r="E2640">
        <v>1997</v>
      </c>
      <c r="F2640" t="s">
        <v>119</v>
      </c>
      <c r="H2640" t="s">
        <v>120</v>
      </c>
      <c r="I2640" t="s">
        <v>903</v>
      </c>
    </row>
    <row r="2641" spans="1:9" x14ac:dyDescent="0.3">
      <c r="A2641">
        <v>2640</v>
      </c>
      <c r="B2641" t="s">
        <v>127</v>
      </c>
      <c r="C2641">
        <v>750000</v>
      </c>
      <c r="D2641" t="s">
        <v>19</v>
      </c>
      <c r="E2641">
        <v>2003</v>
      </c>
      <c r="F2641">
        <v>1896</v>
      </c>
      <c r="G2641">
        <v>96</v>
      </c>
      <c r="H2641">
        <v>131</v>
      </c>
      <c r="I2641" t="s">
        <v>1032</v>
      </c>
    </row>
    <row r="2642" spans="1:9" x14ac:dyDescent="0.3">
      <c r="A2642">
        <v>2641</v>
      </c>
      <c r="B2642" t="s">
        <v>1880</v>
      </c>
      <c r="C2642">
        <v>760000</v>
      </c>
      <c r="D2642" t="s">
        <v>19</v>
      </c>
      <c r="E2642">
        <v>2000</v>
      </c>
      <c r="F2642">
        <v>1896</v>
      </c>
      <c r="G2642">
        <v>85</v>
      </c>
      <c r="H2642">
        <v>116</v>
      </c>
      <c r="I2642" t="s">
        <v>1889</v>
      </c>
    </row>
    <row r="2643" spans="1:9" x14ac:dyDescent="0.3">
      <c r="A2643">
        <v>2642</v>
      </c>
      <c r="B2643" t="s">
        <v>62</v>
      </c>
      <c r="C2643">
        <v>790000</v>
      </c>
      <c r="D2643" t="s">
        <v>104</v>
      </c>
      <c r="E2643">
        <v>1999</v>
      </c>
      <c r="F2643">
        <v>1595</v>
      </c>
      <c r="G2643">
        <v>74</v>
      </c>
      <c r="H2643">
        <v>101</v>
      </c>
      <c r="I2643" t="s">
        <v>1027</v>
      </c>
    </row>
    <row r="2644" spans="1:9" x14ac:dyDescent="0.3">
      <c r="A2644">
        <v>2643</v>
      </c>
      <c r="B2644" t="s">
        <v>116</v>
      </c>
      <c r="C2644">
        <v>800000</v>
      </c>
      <c r="D2644" t="s">
        <v>19</v>
      </c>
      <c r="E2644">
        <v>2001</v>
      </c>
      <c r="F2644">
        <v>2496</v>
      </c>
      <c r="G2644">
        <v>132</v>
      </c>
      <c r="H2644">
        <v>179</v>
      </c>
      <c r="I2644" t="s">
        <v>1033</v>
      </c>
    </row>
    <row r="2645" spans="1:9" x14ac:dyDescent="0.3">
      <c r="A2645">
        <v>2644</v>
      </c>
      <c r="B2645" t="s">
        <v>107</v>
      </c>
      <c r="C2645">
        <v>800000</v>
      </c>
      <c r="D2645" t="s">
        <v>19</v>
      </c>
      <c r="E2645">
        <v>2000</v>
      </c>
      <c r="F2645">
        <v>1896</v>
      </c>
      <c r="G2645">
        <v>66</v>
      </c>
      <c r="H2645">
        <v>90</v>
      </c>
      <c r="I2645" t="s">
        <v>1016</v>
      </c>
    </row>
    <row r="2646" spans="1:9" x14ac:dyDescent="0.3">
      <c r="A2646">
        <v>2645</v>
      </c>
      <c r="B2646" t="s">
        <v>75</v>
      </c>
      <c r="C2646">
        <v>800000</v>
      </c>
      <c r="D2646" t="s">
        <v>19</v>
      </c>
      <c r="E2646">
        <v>1998</v>
      </c>
      <c r="F2646">
        <v>1896</v>
      </c>
      <c r="G2646">
        <v>81</v>
      </c>
      <c r="H2646">
        <v>110</v>
      </c>
      <c r="I2646" t="s">
        <v>1890</v>
      </c>
    </row>
    <row r="2647" spans="1:9" x14ac:dyDescent="0.3">
      <c r="A2647">
        <v>2646</v>
      </c>
      <c r="B2647" t="s">
        <v>1891</v>
      </c>
      <c r="C2647">
        <v>850000</v>
      </c>
      <c r="D2647" t="s">
        <v>19</v>
      </c>
      <c r="E2647">
        <v>2000</v>
      </c>
      <c r="F2647">
        <v>1896</v>
      </c>
      <c r="G2647">
        <v>85</v>
      </c>
      <c r="H2647">
        <v>116</v>
      </c>
      <c r="I2647" t="s">
        <v>1887</v>
      </c>
    </row>
    <row r="2648" spans="1:9" x14ac:dyDescent="0.3">
      <c r="A2648">
        <v>2647</v>
      </c>
      <c r="B2648" t="s">
        <v>143</v>
      </c>
      <c r="C2648">
        <v>899000</v>
      </c>
      <c r="D2648" t="s">
        <v>19</v>
      </c>
      <c r="E2648">
        <v>2004</v>
      </c>
      <c r="F2648">
        <v>2496</v>
      </c>
      <c r="G2648">
        <v>120</v>
      </c>
      <c r="H2648">
        <v>163</v>
      </c>
      <c r="I2648" t="s">
        <v>1059</v>
      </c>
    </row>
    <row r="2649" spans="1:9" x14ac:dyDescent="0.3">
      <c r="A2649">
        <v>2648</v>
      </c>
      <c r="B2649" t="s">
        <v>1892</v>
      </c>
      <c r="C2649">
        <v>899000</v>
      </c>
      <c r="D2649" t="s">
        <v>10</v>
      </c>
      <c r="E2649">
        <v>2002</v>
      </c>
      <c r="F2649">
        <v>1595</v>
      </c>
      <c r="G2649">
        <v>75</v>
      </c>
      <c r="H2649">
        <v>102</v>
      </c>
      <c r="I2649" t="s">
        <v>1893</v>
      </c>
    </row>
    <row r="2650" spans="1:9" x14ac:dyDescent="0.3">
      <c r="A2650">
        <v>2649</v>
      </c>
      <c r="B2650" t="s">
        <v>14</v>
      </c>
      <c r="C2650">
        <v>899000</v>
      </c>
      <c r="D2650" t="s">
        <v>10</v>
      </c>
      <c r="E2650">
        <v>2001</v>
      </c>
      <c r="F2650">
        <v>1984</v>
      </c>
      <c r="G2650">
        <v>96</v>
      </c>
      <c r="H2650">
        <v>131</v>
      </c>
      <c r="I2650" t="s">
        <v>1015</v>
      </c>
    </row>
    <row r="2651" spans="1:9" x14ac:dyDescent="0.3">
      <c r="A2651">
        <v>2650</v>
      </c>
      <c r="B2651" t="s">
        <v>14</v>
      </c>
      <c r="C2651">
        <v>899990</v>
      </c>
      <c r="D2651" t="s">
        <v>10</v>
      </c>
      <c r="E2651">
        <v>2004</v>
      </c>
      <c r="F2651" t="s">
        <v>102</v>
      </c>
      <c r="I2651" t="s">
        <v>993</v>
      </c>
    </row>
    <row r="2652" spans="1:9" x14ac:dyDescent="0.3">
      <c r="A2652">
        <v>2651</v>
      </c>
      <c r="B2652" t="s">
        <v>901</v>
      </c>
      <c r="C2652">
        <v>900000</v>
      </c>
      <c r="D2652" t="s">
        <v>10</v>
      </c>
      <c r="E2652">
        <v>1999</v>
      </c>
      <c r="F2652">
        <v>1781</v>
      </c>
      <c r="G2652">
        <v>92</v>
      </c>
      <c r="H2652">
        <v>125</v>
      </c>
      <c r="I2652" t="s">
        <v>1894</v>
      </c>
    </row>
    <row r="2653" spans="1:9" x14ac:dyDescent="0.3">
      <c r="A2653">
        <v>2652</v>
      </c>
      <c r="B2653" t="s">
        <v>132</v>
      </c>
      <c r="C2653">
        <v>799000</v>
      </c>
      <c r="D2653" t="s">
        <v>10</v>
      </c>
      <c r="E2653">
        <v>2002</v>
      </c>
      <c r="F2653">
        <v>2393</v>
      </c>
      <c r="G2653">
        <v>125</v>
      </c>
      <c r="H2653">
        <v>170</v>
      </c>
      <c r="I2653" t="s">
        <v>920</v>
      </c>
    </row>
    <row r="2654" spans="1:9" x14ac:dyDescent="0.3">
      <c r="A2654">
        <v>2653</v>
      </c>
      <c r="B2654" t="s">
        <v>1895</v>
      </c>
      <c r="C2654">
        <v>950000</v>
      </c>
      <c r="D2654" t="s">
        <v>19</v>
      </c>
      <c r="E2654">
        <v>1999</v>
      </c>
      <c r="F2654">
        <v>1896</v>
      </c>
      <c r="G2654">
        <v>81</v>
      </c>
      <c r="H2654">
        <v>110</v>
      </c>
      <c r="I2654" t="s">
        <v>947</v>
      </c>
    </row>
    <row r="2655" spans="1:9" x14ac:dyDescent="0.3">
      <c r="A2655">
        <v>2654</v>
      </c>
      <c r="B2655" t="s">
        <v>62</v>
      </c>
      <c r="C2655">
        <v>950000</v>
      </c>
      <c r="D2655" t="s">
        <v>10</v>
      </c>
      <c r="E2655">
        <v>2000</v>
      </c>
      <c r="F2655">
        <v>1595</v>
      </c>
      <c r="G2655">
        <v>74</v>
      </c>
      <c r="H2655">
        <v>101</v>
      </c>
      <c r="I2655" t="s">
        <v>1275</v>
      </c>
    </row>
    <row r="2656" spans="1:9" x14ac:dyDescent="0.3">
      <c r="A2656">
        <v>2655</v>
      </c>
      <c r="B2656" t="s">
        <v>112</v>
      </c>
      <c r="C2656">
        <v>955000</v>
      </c>
      <c r="D2656" t="s">
        <v>19</v>
      </c>
      <c r="E2656">
        <v>2002</v>
      </c>
      <c r="F2656">
        <v>1900</v>
      </c>
      <c r="G2656">
        <v>96</v>
      </c>
      <c r="H2656">
        <v>131</v>
      </c>
      <c r="I2656" t="s">
        <v>1896</v>
      </c>
    </row>
    <row r="2657" spans="1:9" x14ac:dyDescent="0.3">
      <c r="A2657">
        <v>2656</v>
      </c>
      <c r="B2657" t="s">
        <v>1897</v>
      </c>
      <c r="C2657">
        <v>999000</v>
      </c>
      <c r="D2657" t="s">
        <v>19</v>
      </c>
      <c r="E2657">
        <v>1998</v>
      </c>
      <c r="F2657">
        <v>1896</v>
      </c>
      <c r="G2657">
        <v>81</v>
      </c>
      <c r="H2657">
        <v>110</v>
      </c>
      <c r="I2657" t="s">
        <v>1029</v>
      </c>
    </row>
    <row r="2658" spans="1:9" x14ac:dyDescent="0.3">
      <c r="A2658">
        <v>2657</v>
      </c>
      <c r="B2658" t="s">
        <v>126</v>
      </c>
      <c r="C2658">
        <v>999992</v>
      </c>
      <c r="D2658" t="s">
        <v>19</v>
      </c>
      <c r="E2658">
        <v>2001</v>
      </c>
      <c r="F2658">
        <v>1896</v>
      </c>
      <c r="G2658">
        <v>85</v>
      </c>
      <c r="H2658">
        <v>116</v>
      </c>
      <c r="I2658" t="s">
        <v>1898</v>
      </c>
    </row>
    <row r="2659" spans="1:9" x14ac:dyDescent="0.3">
      <c r="A2659">
        <v>2658</v>
      </c>
      <c r="B2659" t="s">
        <v>1899</v>
      </c>
      <c r="C2659">
        <v>970000</v>
      </c>
      <c r="D2659" t="s">
        <v>19</v>
      </c>
      <c r="E2659">
        <v>2009</v>
      </c>
      <c r="F2659">
        <v>1968</v>
      </c>
      <c r="G2659">
        <v>88</v>
      </c>
      <c r="H2659">
        <v>120</v>
      </c>
      <c r="I2659" t="s">
        <v>998</v>
      </c>
    </row>
    <row r="2660" spans="1:9" x14ac:dyDescent="0.3">
      <c r="A2660">
        <v>2659</v>
      </c>
      <c r="B2660" t="s">
        <v>166</v>
      </c>
      <c r="C2660">
        <v>1000000</v>
      </c>
      <c r="D2660" t="s">
        <v>10</v>
      </c>
      <c r="E2660">
        <v>2002</v>
      </c>
      <c r="F2660">
        <v>2393</v>
      </c>
      <c r="G2660">
        <v>125</v>
      </c>
      <c r="H2660">
        <v>170</v>
      </c>
      <c r="I2660" t="s">
        <v>1081</v>
      </c>
    </row>
    <row r="2661" spans="1:9" x14ac:dyDescent="0.3">
      <c r="A2661">
        <v>2660</v>
      </c>
      <c r="B2661" t="s">
        <v>116</v>
      </c>
      <c r="C2661">
        <v>1080000</v>
      </c>
      <c r="D2661" t="s">
        <v>19</v>
      </c>
      <c r="E2661">
        <v>2003</v>
      </c>
      <c r="F2661">
        <v>2496</v>
      </c>
      <c r="G2661">
        <v>132</v>
      </c>
      <c r="H2661">
        <v>179</v>
      </c>
      <c r="I2661" t="s">
        <v>1900</v>
      </c>
    </row>
    <row r="2662" spans="1:9" x14ac:dyDescent="0.3">
      <c r="A2662">
        <v>2661</v>
      </c>
      <c r="B2662" t="s">
        <v>159</v>
      </c>
      <c r="C2662">
        <v>1090000</v>
      </c>
      <c r="D2662" t="s">
        <v>10</v>
      </c>
      <c r="E2662">
        <v>2003</v>
      </c>
      <c r="F2662">
        <v>1781</v>
      </c>
      <c r="G2662">
        <v>120</v>
      </c>
      <c r="H2662">
        <v>163</v>
      </c>
      <c r="I2662" t="s">
        <v>63</v>
      </c>
    </row>
    <row r="2663" spans="1:9" x14ac:dyDescent="0.3">
      <c r="A2663">
        <v>2662</v>
      </c>
      <c r="B2663" t="s">
        <v>62</v>
      </c>
      <c r="C2663">
        <v>1100000</v>
      </c>
      <c r="D2663" t="s">
        <v>10</v>
      </c>
      <c r="E2663">
        <v>1999</v>
      </c>
      <c r="F2663">
        <v>1595</v>
      </c>
      <c r="G2663">
        <v>74</v>
      </c>
      <c r="H2663">
        <v>101</v>
      </c>
      <c r="I2663" t="s">
        <v>1671</v>
      </c>
    </row>
    <row r="2664" spans="1:9" x14ac:dyDescent="0.3">
      <c r="A2664">
        <v>2663</v>
      </c>
      <c r="B2664" t="s">
        <v>87</v>
      </c>
      <c r="C2664">
        <v>1100000</v>
      </c>
      <c r="D2664" t="s">
        <v>19</v>
      </c>
      <c r="E2664">
        <v>2003</v>
      </c>
      <c r="F2664">
        <v>1896</v>
      </c>
      <c r="G2664">
        <v>96</v>
      </c>
      <c r="H2664">
        <v>131</v>
      </c>
      <c r="I2664" t="s">
        <v>1901</v>
      </c>
    </row>
    <row r="2665" spans="1:9" x14ac:dyDescent="0.3">
      <c r="A2665">
        <v>2664</v>
      </c>
      <c r="B2665" t="s">
        <v>202</v>
      </c>
      <c r="C2665">
        <v>1100000</v>
      </c>
      <c r="D2665" t="s">
        <v>19</v>
      </c>
      <c r="E2665">
        <v>2006</v>
      </c>
      <c r="F2665" t="s">
        <v>1902</v>
      </c>
      <c r="I2665" t="s">
        <v>1903</v>
      </c>
    </row>
    <row r="2666" spans="1:9" x14ac:dyDescent="0.3">
      <c r="A2666">
        <v>2665</v>
      </c>
      <c r="B2666" t="s">
        <v>1904</v>
      </c>
      <c r="C2666">
        <v>1100000</v>
      </c>
      <c r="D2666" t="s">
        <v>10</v>
      </c>
      <c r="E2666">
        <v>1996</v>
      </c>
      <c r="F2666">
        <v>2600</v>
      </c>
      <c r="G2666">
        <v>110</v>
      </c>
      <c r="H2666">
        <v>150</v>
      </c>
      <c r="I2666" t="s">
        <v>1378</v>
      </c>
    </row>
    <row r="2667" spans="1:9" x14ac:dyDescent="0.3">
      <c r="A2667">
        <v>2666</v>
      </c>
      <c r="B2667" t="s">
        <v>148</v>
      </c>
      <c r="C2667">
        <v>1100000</v>
      </c>
      <c r="D2667" t="s">
        <v>10</v>
      </c>
      <c r="E2667">
        <v>1995</v>
      </c>
      <c r="F2667">
        <v>1781</v>
      </c>
      <c r="G2667">
        <v>110</v>
      </c>
      <c r="H2667">
        <v>150</v>
      </c>
      <c r="I2667" t="s">
        <v>1128</v>
      </c>
    </row>
    <row r="2668" spans="1:9" x14ac:dyDescent="0.3">
      <c r="A2668">
        <v>2667</v>
      </c>
      <c r="B2668" t="s">
        <v>1905</v>
      </c>
      <c r="C2668">
        <v>1150000</v>
      </c>
      <c r="D2668" t="s">
        <v>19</v>
      </c>
      <c r="E2668">
        <v>1999</v>
      </c>
      <c r="F2668">
        <v>1896</v>
      </c>
      <c r="G2668">
        <v>81</v>
      </c>
      <c r="H2668">
        <v>110</v>
      </c>
      <c r="I2668" t="s">
        <v>1906</v>
      </c>
    </row>
    <row r="2669" spans="1:9" x14ac:dyDescent="0.3">
      <c r="A2669">
        <v>2668</v>
      </c>
      <c r="B2669" t="s">
        <v>1907</v>
      </c>
      <c r="C2669">
        <v>1150000</v>
      </c>
      <c r="D2669" t="s">
        <v>19</v>
      </c>
      <c r="E2669">
        <v>1999</v>
      </c>
      <c r="F2669">
        <v>1896</v>
      </c>
      <c r="G2669">
        <v>81</v>
      </c>
      <c r="H2669">
        <v>110</v>
      </c>
      <c r="I2669" t="s">
        <v>1163</v>
      </c>
    </row>
    <row r="2670" spans="1:9" x14ac:dyDescent="0.3">
      <c r="A2670">
        <v>2669</v>
      </c>
      <c r="B2670" t="s">
        <v>1908</v>
      </c>
      <c r="C2670">
        <v>1190000</v>
      </c>
      <c r="D2670" t="s">
        <v>19</v>
      </c>
      <c r="E2670">
        <v>2003</v>
      </c>
      <c r="F2670">
        <v>1896</v>
      </c>
      <c r="G2670">
        <v>96</v>
      </c>
      <c r="H2670">
        <v>131</v>
      </c>
      <c r="I2670" t="s">
        <v>1373</v>
      </c>
    </row>
    <row r="2671" spans="1:9" x14ac:dyDescent="0.3">
      <c r="A2671">
        <v>2670</v>
      </c>
      <c r="B2671" t="s">
        <v>87</v>
      </c>
      <c r="C2671">
        <v>1190000</v>
      </c>
      <c r="D2671" t="s">
        <v>19</v>
      </c>
      <c r="E2671">
        <v>2003</v>
      </c>
      <c r="F2671">
        <v>1896</v>
      </c>
      <c r="G2671">
        <v>96</v>
      </c>
      <c r="H2671">
        <v>131</v>
      </c>
      <c r="I2671" t="s">
        <v>1002</v>
      </c>
    </row>
    <row r="2672" spans="1:9" x14ac:dyDescent="0.3">
      <c r="A2672">
        <v>2671</v>
      </c>
      <c r="B2672" t="s">
        <v>1909</v>
      </c>
      <c r="C2672">
        <v>1199000</v>
      </c>
      <c r="D2672" t="s">
        <v>19</v>
      </c>
      <c r="E2672">
        <v>2002</v>
      </c>
      <c r="F2672">
        <v>2496</v>
      </c>
      <c r="G2672">
        <v>114</v>
      </c>
      <c r="H2672">
        <v>155</v>
      </c>
      <c r="I2672" t="s">
        <v>920</v>
      </c>
    </row>
    <row r="2673" spans="1:9" x14ac:dyDescent="0.3">
      <c r="A2673">
        <v>2672</v>
      </c>
      <c r="B2673" t="s">
        <v>158</v>
      </c>
      <c r="C2673">
        <v>1199000</v>
      </c>
      <c r="D2673" t="s">
        <v>19</v>
      </c>
      <c r="E2673">
        <v>2006</v>
      </c>
      <c r="F2673">
        <v>1896</v>
      </c>
      <c r="G2673">
        <v>85</v>
      </c>
      <c r="H2673">
        <v>116</v>
      </c>
      <c r="I2673" t="s">
        <v>1067</v>
      </c>
    </row>
    <row r="2674" spans="1:9" x14ac:dyDescent="0.3">
      <c r="A2674">
        <v>2673</v>
      </c>
      <c r="B2674" t="s">
        <v>197</v>
      </c>
      <c r="C2674">
        <v>1200000</v>
      </c>
      <c r="D2674" t="s">
        <v>19</v>
      </c>
      <c r="E2674">
        <v>2007</v>
      </c>
      <c r="F2674">
        <v>1896</v>
      </c>
      <c r="G2674">
        <v>85</v>
      </c>
      <c r="H2674">
        <v>116</v>
      </c>
      <c r="I2674" t="s">
        <v>1910</v>
      </c>
    </row>
    <row r="2675" spans="1:9" x14ac:dyDescent="0.3">
      <c r="A2675">
        <v>2674</v>
      </c>
      <c r="B2675" t="s">
        <v>1911</v>
      </c>
      <c r="C2675">
        <v>1250000</v>
      </c>
      <c r="D2675" t="s">
        <v>19</v>
      </c>
      <c r="E2675">
        <v>2002</v>
      </c>
      <c r="F2675">
        <v>1896</v>
      </c>
      <c r="G2675">
        <v>96</v>
      </c>
      <c r="H2675">
        <v>131</v>
      </c>
      <c r="I2675" t="s">
        <v>951</v>
      </c>
    </row>
    <row r="2676" spans="1:9" x14ac:dyDescent="0.3">
      <c r="A2676">
        <v>2675</v>
      </c>
      <c r="B2676" t="s">
        <v>96</v>
      </c>
      <c r="C2676">
        <v>1299999</v>
      </c>
      <c r="D2676" t="s">
        <v>19</v>
      </c>
      <c r="E2676">
        <v>2003</v>
      </c>
      <c r="F2676">
        <v>2496</v>
      </c>
      <c r="G2676">
        <v>132</v>
      </c>
      <c r="H2676">
        <v>179</v>
      </c>
      <c r="I2676" t="s">
        <v>1912</v>
      </c>
    </row>
    <row r="2677" spans="1:9" x14ac:dyDescent="0.3">
      <c r="A2677">
        <v>2676</v>
      </c>
      <c r="B2677" t="s">
        <v>1913</v>
      </c>
      <c r="C2677">
        <v>1300000</v>
      </c>
      <c r="D2677" t="s">
        <v>19</v>
      </c>
      <c r="E2677">
        <v>2005</v>
      </c>
      <c r="F2677">
        <v>2976</v>
      </c>
      <c r="G2677">
        <v>150</v>
      </c>
      <c r="H2677">
        <v>204</v>
      </c>
      <c r="I2677" t="s">
        <v>1189</v>
      </c>
    </row>
    <row r="2678" spans="1:9" x14ac:dyDescent="0.3">
      <c r="A2678">
        <v>2677</v>
      </c>
      <c r="B2678" t="s">
        <v>75</v>
      </c>
      <c r="C2678">
        <v>1300000</v>
      </c>
      <c r="D2678" t="s">
        <v>19</v>
      </c>
      <c r="E2678">
        <v>2000</v>
      </c>
      <c r="F2678">
        <v>19</v>
      </c>
      <c r="G2678">
        <v>66</v>
      </c>
      <c r="H2678">
        <v>90</v>
      </c>
      <c r="I2678" t="s">
        <v>961</v>
      </c>
    </row>
    <row r="2679" spans="1:9" x14ac:dyDescent="0.3">
      <c r="A2679">
        <v>2678</v>
      </c>
      <c r="B2679" t="s">
        <v>103</v>
      </c>
      <c r="C2679">
        <v>1300000</v>
      </c>
      <c r="D2679" t="s">
        <v>10</v>
      </c>
      <c r="E2679">
        <v>2006</v>
      </c>
      <c r="F2679">
        <v>1595</v>
      </c>
      <c r="G2679">
        <v>75</v>
      </c>
      <c r="H2679">
        <v>102</v>
      </c>
      <c r="I2679" t="s">
        <v>1320</v>
      </c>
    </row>
    <row r="2680" spans="1:9" x14ac:dyDescent="0.3">
      <c r="A2680">
        <v>2679</v>
      </c>
      <c r="B2680" t="s">
        <v>379</v>
      </c>
      <c r="C2680">
        <v>1300000</v>
      </c>
      <c r="D2680" t="s">
        <v>19</v>
      </c>
      <c r="E2680">
        <v>2013</v>
      </c>
      <c r="F2680">
        <v>1968</v>
      </c>
      <c r="G2680">
        <v>130</v>
      </c>
      <c r="H2680">
        <v>177</v>
      </c>
      <c r="I2680" t="s">
        <v>993</v>
      </c>
    </row>
    <row r="2681" spans="1:9" x14ac:dyDescent="0.3">
      <c r="A2681">
        <v>2680</v>
      </c>
      <c r="B2681" t="s">
        <v>1914</v>
      </c>
      <c r="C2681">
        <v>1350000</v>
      </c>
      <c r="D2681" t="s">
        <v>10</v>
      </c>
      <c r="E2681">
        <v>2005</v>
      </c>
      <c r="F2681">
        <v>1595</v>
      </c>
      <c r="G2681">
        <v>75</v>
      </c>
      <c r="H2681">
        <v>102</v>
      </c>
      <c r="I2681" t="s">
        <v>1614</v>
      </c>
    </row>
    <row r="2682" spans="1:9" x14ac:dyDescent="0.3">
      <c r="A2682">
        <v>2681</v>
      </c>
      <c r="B2682" t="s">
        <v>112</v>
      </c>
      <c r="C2682">
        <v>1350000</v>
      </c>
      <c r="D2682" t="s">
        <v>19</v>
      </c>
      <c r="E2682">
        <v>2003</v>
      </c>
      <c r="F2682">
        <v>1896</v>
      </c>
      <c r="G2682">
        <v>96</v>
      </c>
      <c r="H2682">
        <v>131</v>
      </c>
      <c r="I2682" t="s">
        <v>1159</v>
      </c>
    </row>
    <row r="2683" spans="1:9" x14ac:dyDescent="0.3">
      <c r="A2683">
        <v>2682</v>
      </c>
      <c r="B2683" t="s">
        <v>188</v>
      </c>
      <c r="C2683">
        <v>1350000</v>
      </c>
      <c r="D2683" t="s">
        <v>19</v>
      </c>
      <c r="E2683">
        <v>2007</v>
      </c>
      <c r="F2683">
        <v>1968</v>
      </c>
      <c r="G2683">
        <v>103</v>
      </c>
      <c r="H2683">
        <v>140</v>
      </c>
      <c r="I2683" t="s">
        <v>1915</v>
      </c>
    </row>
    <row r="2684" spans="1:9" x14ac:dyDescent="0.3">
      <c r="A2684">
        <v>2683</v>
      </c>
      <c r="B2684" t="s">
        <v>183</v>
      </c>
      <c r="C2684">
        <v>1299000</v>
      </c>
      <c r="D2684" t="s">
        <v>19</v>
      </c>
      <c r="E2684">
        <v>2006</v>
      </c>
      <c r="F2684">
        <v>2976</v>
      </c>
      <c r="G2684">
        <v>171</v>
      </c>
      <c r="H2684">
        <v>232</v>
      </c>
      <c r="I2684" t="s">
        <v>1054</v>
      </c>
    </row>
    <row r="2685" spans="1:9" x14ac:dyDescent="0.3">
      <c r="A2685">
        <v>2684</v>
      </c>
      <c r="B2685" t="s">
        <v>182</v>
      </c>
      <c r="C2685">
        <v>1350000</v>
      </c>
      <c r="D2685" t="s">
        <v>19</v>
      </c>
      <c r="E2685">
        <v>2006</v>
      </c>
      <c r="F2685">
        <v>1968</v>
      </c>
      <c r="G2685">
        <v>103</v>
      </c>
      <c r="H2685">
        <v>140</v>
      </c>
      <c r="I2685" t="s">
        <v>1116</v>
      </c>
    </row>
    <row r="2686" spans="1:9" x14ac:dyDescent="0.3">
      <c r="A2686">
        <v>2685</v>
      </c>
      <c r="B2686" t="s">
        <v>188</v>
      </c>
      <c r="C2686">
        <v>1380000</v>
      </c>
      <c r="D2686" t="s">
        <v>19</v>
      </c>
      <c r="E2686">
        <v>2007</v>
      </c>
      <c r="F2686">
        <v>1968</v>
      </c>
      <c r="G2686">
        <v>103</v>
      </c>
      <c r="H2686">
        <v>140</v>
      </c>
      <c r="I2686" t="s">
        <v>1916</v>
      </c>
    </row>
    <row r="2687" spans="1:9" x14ac:dyDescent="0.3">
      <c r="A2687">
        <v>2686</v>
      </c>
      <c r="B2687" t="s">
        <v>940</v>
      </c>
      <c r="C2687">
        <v>1390000</v>
      </c>
      <c r="D2687" t="s">
        <v>19</v>
      </c>
      <c r="E2687">
        <v>1999</v>
      </c>
      <c r="F2687">
        <v>1995</v>
      </c>
      <c r="G2687">
        <v>81</v>
      </c>
      <c r="H2687">
        <v>110</v>
      </c>
      <c r="I2687" t="s">
        <v>954</v>
      </c>
    </row>
    <row r="2688" spans="1:9" x14ac:dyDescent="0.3">
      <c r="A2688">
        <v>2687</v>
      </c>
      <c r="B2688" t="s">
        <v>188</v>
      </c>
      <c r="C2688">
        <v>1390000</v>
      </c>
      <c r="D2688" t="s">
        <v>19</v>
      </c>
      <c r="E2688">
        <v>2006</v>
      </c>
      <c r="F2688">
        <v>1968</v>
      </c>
      <c r="G2688">
        <v>103</v>
      </c>
      <c r="H2688">
        <v>140</v>
      </c>
      <c r="I2688" t="s">
        <v>1100</v>
      </c>
    </row>
    <row r="2689" spans="1:9" x14ac:dyDescent="0.3">
      <c r="A2689">
        <v>2688</v>
      </c>
      <c r="B2689" t="s">
        <v>115</v>
      </c>
      <c r="C2689">
        <v>1390000</v>
      </c>
      <c r="D2689" t="s">
        <v>19</v>
      </c>
      <c r="E2689">
        <v>2007</v>
      </c>
      <c r="F2689">
        <v>1968</v>
      </c>
      <c r="G2689">
        <v>103</v>
      </c>
      <c r="H2689">
        <v>140</v>
      </c>
      <c r="I2689" t="s">
        <v>1076</v>
      </c>
    </row>
    <row r="2690" spans="1:9" x14ac:dyDescent="0.3">
      <c r="A2690">
        <v>2689</v>
      </c>
      <c r="B2690" t="s">
        <v>160</v>
      </c>
      <c r="C2690">
        <v>1390000</v>
      </c>
      <c r="D2690" t="s">
        <v>19</v>
      </c>
      <c r="E2690">
        <v>2003</v>
      </c>
      <c r="F2690">
        <v>1896</v>
      </c>
      <c r="G2690">
        <v>96</v>
      </c>
      <c r="H2690">
        <v>131</v>
      </c>
      <c r="I2690" t="s">
        <v>1103</v>
      </c>
    </row>
    <row r="2691" spans="1:9" x14ac:dyDescent="0.3">
      <c r="A2691">
        <v>2690</v>
      </c>
      <c r="B2691" t="s">
        <v>93</v>
      </c>
      <c r="C2691">
        <v>1400000</v>
      </c>
      <c r="D2691" t="s">
        <v>19</v>
      </c>
      <c r="E2691">
        <v>2005</v>
      </c>
      <c r="F2691">
        <v>2496</v>
      </c>
      <c r="G2691">
        <v>120</v>
      </c>
      <c r="H2691">
        <v>163</v>
      </c>
      <c r="I2691" t="s">
        <v>1917</v>
      </c>
    </row>
    <row r="2692" spans="1:9" x14ac:dyDescent="0.3">
      <c r="A2692">
        <v>2691</v>
      </c>
      <c r="B2692" t="s">
        <v>158</v>
      </c>
      <c r="C2692">
        <v>1400000</v>
      </c>
      <c r="D2692" t="s">
        <v>19</v>
      </c>
      <c r="E2692">
        <v>2005</v>
      </c>
      <c r="F2692">
        <v>1896</v>
      </c>
      <c r="G2692">
        <v>85</v>
      </c>
      <c r="H2692">
        <v>116</v>
      </c>
      <c r="I2692" t="s">
        <v>1230</v>
      </c>
    </row>
    <row r="2693" spans="1:9" x14ac:dyDescent="0.3">
      <c r="A2693">
        <v>2692</v>
      </c>
      <c r="B2693" t="s">
        <v>87</v>
      </c>
      <c r="C2693">
        <v>1400000</v>
      </c>
      <c r="D2693" t="s">
        <v>19</v>
      </c>
      <c r="E2693">
        <v>2003</v>
      </c>
      <c r="F2693">
        <v>1896</v>
      </c>
      <c r="G2693">
        <v>96</v>
      </c>
      <c r="H2693">
        <v>131</v>
      </c>
      <c r="I2693" t="s">
        <v>1112</v>
      </c>
    </row>
    <row r="2694" spans="1:9" x14ac:dyDescent="0.3">
      <c r="A2694">
        <v>2693</v>
      </c>
      <c r="B2694" t="s">
        <v>115</v>
      </c>
      <c r="C2694">
        <v>1450000</v>
      </c>
      <c r="D2694" t="s">
        <v>19</v>
      </c>
      <c r="E2694">
        <v>2007</v>
      </c>
      <c r="F2694">
        <v>1968</v>
      </c>
      <c r="G2694">
        <v>103</v>
      </c>
      <c r="H2694">
        <v>140</v>
      </c>
      <c r="I2694" t="s">
        <v>1918</v>
      </c>
    </row>
    <row r="2695" spans="1:9" x14ac:dyDescent="0.3">
      <c r="A2695">
        <v>2694</v>
      </c>
      <c r="B2695" t="s">
        <v>175</v>
      </c>
      <c r="C2695">
        <v>1499000</v>
      </c>
      <c r="D2695" t="s">
        <v>19</v>
      </c>
      <c r="E2695">
        <v>2003</v>
      </c>
      <c r="F2695">
        <v>2496</v>
      </c>
      <c r="G2695">
        <v>132</v>
      </c>
      <c r="H2695">
        <v>179</v>
      </c>
      <c r="I2695" t="s">
        <v>1919</v>
      </c>
    </row>
    <row r="2696" spans="1:9" x14ac:dyDescent="0.3">
      <c r="A2696">
        <v>2695</v>
      </c>
      <c r="B2696" t="s">
        <v>1920</v>
      </c>
      <c r="C2696">
        <v>1499000</v>
      </c>
      <c r="D2696" t="s">
        <v>10</v>
      </c>
      <c r="E2696">
        <v>2003</v>
      </c>
      <c r="F2696">
        <v>1781</v>
      </c>
      <c r="G2696">
        <v>120</v>
      </c>
      <c r="H2696">
        <v>163</v>
      </c>
      <c r="I2696" t="s">
        <v>1921</v>
      </c>
    </row>
    <row r="2697" spans="1:9" x14ac:dyDescent="0.3">
      <c r="A2697">
        <v>2696</v>
      </c>
      <c r="B2697" t="s">
        <v>87</v>
      </c>
      <c r="C2697">
        <v>1499999</v>
      </c>
      <c r="D2697" t="s">
        <v>19</v>
      </c>
      <c r="E2697">
        <v>2003</v>
      </c>
      <c r="F2697">
        <v>1896</v>
      </c>
      <c r="G2697">
        <v>96</v>
      </c>
      <c r="H2697">
        <v>131</v>
      </c>
      <c r="I2697" t="s">
        <v>1127</v>
      </c>
    </row>
    <row r="2698" spans="1:9" x14ac:dyDescent="0.3">
      <c r="A2698">
        <v>2697</v>
      </c>
      <c r="B2698" t="s">
        <v>195</v>
      </c>
      <c r="C2698">
        <v>1500000</v>
      </c>
      <c r="D2698" t="s">
        <v>19</v>
      </c>
      <c r="E2698">
        <v>2003</v>
      </c>
      <c r="F2698">
        <v>2500</v>
      </c>
      <c r="G2698">
        <v>144</v>
      </c>
      <c r="H2698">
        <v>196</v>
      </c>
      <c r="I2698" t="s">
        <v>1922</v>
      </c>
    </row>
    <row r="2699" spans="1:9" x14ac:dyDescent="0.3">
      <c r="A2699">
        <v>2698</v>
      </c>
      <c r="B2699" t="s">
        <v>62</v>
      </c>
      <c r="C2699">
        <v>1500000</v>
      </c>
      <c r="D2699" t="s">
        <v>10</v>
      </c>
      <c r="E2699">
        <v>2006</v>
      </c>
      <c r="F2699">
        <v>1595</v>
      </c>
      <c r="G2699">
        <v>75</v>
      </c>
      <c r="H2699">
        <v>102</v>
      </c>
      <c r="I2699" t="s">
        <v>1115</v>
      </c>
    </row>
    <row r="2700" spans="1:9" x14ac:dyDescent="0.3">
      <c r="A2700">
        <v>2699</v>
      </c>
      <c r="B2700" t="s">
        <v>14</v>
      </c>
      <c r="C2700">
        <v>1500000</v>
      </c>
      <c r="D2700" t="s">
        <v>10</v>
      </c>
      <c r="E2700">
        <v>2001</v>
      </c>
      <c r="F2700">
        <v>1984</v>
      </c>
      <c r="G2700">
        <v>96</v>
      </c>
      <c r="H2700">
        <v>131</v>
      </c>
      <c r="I2700" t="s">
        <v>1097</v>
      </c>
    </row>
    <row r="2701" spans="1:9" x14ac:dyDescent="0.3">
      <c r="A2701">
        <v>2700</v>
      </c>
      <c r="B2701" t="s">
        <v>202</v>
      </c>
      <c r="C2701">
        <v>1550000</v>
      </c>
      <c r="D2701" t="s">
        <v>19</v>
      </c>
      <c r="E2701">
        <v>2005</v>
      </c>
      <c r="F2701">
        <v>2976</v>
      </c>
      <c r="G2701">
        <v>150</v>
      </c>
      <c r="H2701">
        <v>204</v>
      </c>
      <c r="I2701" t="s">
        <v>1923</v>
      </c>
    </row>
    <row r="2702" spans="1:9" x14ac:dyDescent="0.3">
      <c r="A2702">
        <v>2701</v>
      </c>
      <c r="B2702" t="s">
        <v>219</v>
      </c>
      <c r="C2702">
        <v>1589000</v>
      </c>
      <c r="D2702" t="s">
        <v>19</v>
      </c>
      <c r="E2702">
        <v>2007</v>
      </c>
      <c r="F2702">
        <v>1968</v>
      </c>
      <c r="G2702">
        <v>103</v>
      </c>
      <c r="H2702">
        <v>140</v>
      </c>
      <c r="I2702" t="s">
        <v>1053</v>
      </c>
    </row>
    <row r="2703" spans="1:9" x14ac:dyDescent="0.3">
      <c r="A2703">
        <v>2702</v>
      </c>
      <c r="B2703" t="s">
        <v>139</v>
      </c>
      <c r="C2703">
        <v>1590000</v>
      </c>
      <c r="D2703" t="s">
        <v>19</v>
      </c>
      <c r="E2703">
        <v>2005</v>
      </c>
      <c r="F2703">
        <v>1968</v>
      </c>
      <c r="G2703">
        <v>103</v>
      </c>
      <c r="H2703">
        <v>140</v>
      </c>
      <c r="I2703" t="s">
        <v>1107</v>
      </c>
    </row>
    <row r="2704" spans="1:9" x14ac:dyDescent="0.3">
      <c r="A2704">
        <v>2703</v>
      </c>
      <c r="B2704" t="s">
        <v>146</v>
      </c>
      <c r="C2704">
        <v>1600000</v>
      </c>
      <c r="D2704" t="s">
        <v>19</v>
      </c>
      <c r="E2704">
        <v>2005</v>
      </c>
      <c r="F2704">
        <v>2496</v>
      </c>
      <c r="G2704">
        <v>120</v>
      </c>
      <c r="H2704">
        <v>163</v>
      </c>
      <c r="I2704" t="s">
        <v>943</v>
      </c>
    </row>
    <row r="2705" spans="1:9" x14ac:dyDescent="0.3">
      <c r="A2705">
        <v>2704</v>
      </c>
      <c r="B2705" t="s">
        <v>23</v>
      </c>
      <c r="C2705">
        <v>1600000</v>
      </c>
      <c r="D2705" t="s">
        <v>19</v>
      </c>
      <c r="E2705">
        <v>2006</v>
      </c>
      <c r="F2705">
        <v>1896</v>
      </c>
      <c r="G2705">
        <v>85</v>
      </c>
      <c r="H2705">
        <v>116</v>
      </c>
      <c r="I2705" t="s">
        <v>1002</v>
      </c>
    </row>
    <row r="2706" spans="1:9" x14ac:dyDescent="0.3">
      <c r="A2706">
        <v>2705</v>
      </c>
      <c r="B2706" t="s">
        <v>1924</v>
      </c>
      <c r="C2706">
        <v>1690000</v>
      </c>
      <c r="D2706" t="s">
        <v>10</v>
      </c>
      <c r="E2706">
        <v>2004</v>
      </c>
      <c r="F2706">
        <v>1781</v>
      </c>
      <c r="G2706">
        <v>120</v>
      </c>
      <c r="H2706">
        <v>163</v>
      </c>
      <c r="I2706" t="s">
        <v>1925</v>
      </c>
    </row>
    <row r="2707" spans="1:9" x14ac:dyDescent="0.3">
      <c r="A2707">
        <v>2706</v>
      </c>
      <c r="B2707" t="s">
        <v>384</v>
      </c>
      <c r="C2707">
        <v>1690000</v>
      </c>
      <c r="D2707" t="s">
        <v>10</v>
      </c>
      <c r="E2707">
        <v>2011</v>
      </c>
      <c r="F2707">
        <v>1798</v>
      </c>
      <c r="G2707">
        <v>118</v>
      </c>
      <c r="H2707">
        <v>160</v>
      </c>
      <c r="I2707" t="s">
        <v>1220</v>
      </c>
    </row>
    <row r="2708" spans="1:9" x14ac:dyDescent="0.3">
      <c r="A2708">
        <v>2707</v>
      </c>
      <c r="B2708" t="s">
        <v>1926</v>
      </c>
      <c r="C2708">
        <v>1690000</v>
      </c>
      <c r="D2708" t="s">
        <v>19</v>
      </c>
      <c r="E2708">
        <v>2007</v>
      </c>
      <c r="F2708">
        <v>1896</v>
      </c>
      <c r="G2708">
        <v>85</v>
      </c>
      <c r="H2708">
        <v>116</v>
      </c>
      <c r="I2708" t="s">
        <v>1927</v>
      </c>
    </row>
    <row r="2709" spans="1:9" x14ac:dyDescent="0.3">
      <c r="A2709">
        <v>2708</v>
      </c>
      <c r="B2709" t="s">
        <v>33</v>
      </c>
      <c r="C2709">
        <v>1690000</v>
      </c>
      <c r="D2709" t="s">
        <v>19</v>
      </c>
      <c r="E2709">
        <v>2008</v>
      </c>
      <c r="F2709" t="s">
        <v>1193</v>
      </c>
      <c r="I2709" t="s">
        <v>947</v>
      </c>
    </row>
    <row r="2710" spans="1:9" x14ac:dyDescent="0.3">
      <c r="A2710">
        <v>2709</v>
      </c>
      <c r="B2710" t="s">
        <v>197</v>
      </c>
      <c r="C2710">
        <v>1699000</v>
      </c>
      <c r="D2710" t="s">
        <v>19</v>
      </c>
      <c r="E2710">
        <v>2008</v>
      </c>
      <c r="F2710">
        <v>1896</v>
      </c>
      <c r="G2710">
        <v>85</v>
      </c>
      <c r="H2710">
        <v>116</v>
      </c>
      <c r="I2710" t="s">
        <v>1196</v>
      </c>
    </row>
    <row r="2711" spans="1:9" x14ac:dyDescent="0.3">
      <c r="A2711">
        <v>2710</v>
      </c>
      <c r="B2711" t="s">
        <v>87</v>
      </c>
      <c r="C2711">
        <v>1700000</v>
      </c>
      <c r="D2711" t="s">
        <v>19</v>
      </c>
      <c r="E2711">
        <v>2002</v>
      </c>
      <c r="F2711">
        <v>1896</v>
      </c>
      <c r="G2711">
        <v>96</v>
      </c>
      <c r="H2711">
        <v>131</v>
      </c>
      <c r="I2711" t="s">
        <v>63</v>
      </c>
    </row>
    <row r="2712" spans="1:9" x14ac:dyDescent="0.3">
      <c r="A2712">
        <v>2711</v>
      </c>
      <c r="B2712" t="s">
        <v>238</v>
      </c>
      <c r="C2712">
        <v>1749000</v>
      </c>
      <c r="D2712" t="s">
        <v>19</v>
      </c>
      <c r="E2712">
        <v>2005</v>
      </c>
      <c r="F2712">
        <v>1896</v>
      </c>
      <c r="G2712">
        <v>85</v>
      </c>
      <c r="H2712">
        <v>116</v>
      </c>
      <c r="I2712" t="s">
        <v>1177</v>
      </c>
    </row>
    <row r="2713" spans="1:9" x14ac:dyDescent="0.3">
      <c r="A2713">
        <v>2712</v>
      </c>
      <c r="B2713" t="s">
        <v>115</v>
      </c>
      <c r="C2713">
        <v>1750000</v>
      </c>
      <c r="D2713" t="s">
        <v>19</v>
      </c>
      <c r="E2713">
        <v>2007</v>
      </c>
      <c r="F2713">
        <v>1968</v>
      </c>
      <c r="G2713">
        <v>125</v>
      </c>
      <c r="H2713">
        <v>170</v>
      </c>
      <c r="I2713" t="s">
        <v>954</v>
      </c>
    </row>
    <row r="2714" spans="1:9" x14ac:dyDescent="0.3">
      <c r="A2714">
        <v>2713</v>
      </c>
      <c r="B2714" t="s">
        <v>160</v>
      </c>
      <c r="C2714">
        <v>1750000</v>
      </c>
      <c r="D2714" t="s">
        <v>19</v>
      </c>
      <c r="E2714">
        <v>2005</v>
      </c>
      <c r="F2714">
        <v>1896</v>
      </c>
      <c r="G2714">
        <v>85</v>
      </c>
      <c r="H2714">
        <v>116</v>
      </c>
      <c r="I2714" t="s">
        <v>1166</v>
      </c>
    </row>
    <row r="2715" spans="1:9" x14ac:dyDescent="0.3">
      <c r="A2715">
        <v>2714</v>
      </c>
      <c r="B2715" t="s">
        <v>169</v>
      </c>
      <c r="C2715">
        <v>1750000</v>
      </c>
      <c r="D2715" t="s">
        <v>19</v>
      </c>
      <c r="E2715">
        <v>2004</v>
      </c>
      <c r="F2715">
        <v>1968</v>
      </c>
      <c r="G2715">
        <v>103</v>
      </c>
      <c r="H2715">
        <v>140</v>
      </c>
      <c r="I2715" t="s">
        <v>1172</v>
      </c>
    </row>
    <row r="2716" spans="1:9" x14ac:dyDescent="0.3">
      <c r="A2716">
        <v>2715</v>
      </c>
      <c r="B2716" t="s">
        <v>87</v>
      </c>
      <c r="C2716">
        <v>1799999</v>
      </c>
      <c r="D2716" t="s">
        <v>19</v>
      </c>
      <c r="E2716">
        <v>2003</v>
      </c>
      <c r="F2716">
        <v>1896</v>
      </c>
      <c r="G2716">
        <v>96</v>
      </c>
      <c r="H2716">
        <v>131</v>
      </c>
      <c r="I2716" t="s">
        <v>1887</v>
      </c>
    </row>
    <row r="2717" spans="1:9" x14ac:dyDescent="0.3">
      <c r="A2717">
        <v>2716</v>
      </c>
      <c r="B2717" t="s">
        <v>304</v>
      </c>
      <c r="C2717">
        <v>1800000</v>
      </c>
      <c r="D2717" t="s">
        <v>19</v>
      </c>
      <c r="E2717">
        <v>2006</v>
      </c>
      <c r="F2717">
        <v>1968</v>
      </c>
      <c r="G2717">
        <v>103</v>
      </c>
      <c r="H2717">
        <v>140</v>
      </c>
      <c r="I2717" t="s">
        <v>1928</v>
      </c>
    </row>
    <row r="2718" spans="1:9" x14ac:dyDescent="0.3">
      <c r="A2718">
        <v>2717</v>
      </c>
      <c r="B2718" t="s">
        <v>155</v>
      </c>
      <c r="C2718">
        <v>1820000</v>
      </c>
      <c r="D2718" t="s">
        <v>19</v>
      </c>
      <c r="E2718">
        <v>2005</v>
      </c>
      <c r="F2718">
        <v>2976</v>
      </c>
      <c r="G2718">
        <v>150</v>
      </c>
      <c r="H2718">
        <v>204</v>
      </c>
      <c r="I2718" t="s">
        <v>1155</v>
      </c>
    </row>
    <row r="2719" spans="1:9" x14ac:dyDescent="0.3">
      <c r="A2719">
        <v>2718</v>
      </c>
      <c r="B2719" t="s">
        <v>1929</v>
      </c>
      <c r="C2719">
        <v>1849000</v>
      </c>
      <c r="D2719" t="s">
        <v>19</v>
      </c>
      <c r="E2719">
        <v>2005</v>
      </c>
      <c r="F2719">
        <v>1968</v>
      </c>
      <c r="G2719">
        <v>103</v>
      </c>
      <c r="H2719">
        <v>140</v>
      </c>
      <c r="I2719" t="s">
        <v>1078</v>
      </c>
    </row>
    <row r="2720" spans="1:9" x14ac:dyDescent="0.3">
      <c r="A2720">
        <v>2719</v>
      </c>
      <c r="B2720" t="s">
        <v>262</v>
      </c>
      <c r="C2720">
        <v>1849900</v>
      </c>
      <c r="D2720" t="s">
        <v>19</v>
      </c>
      <c r="E2720">
        <v>2004</v>
      </c>
      <c r="F2720">
        <v>2496</v>
      </c>
      <c r="G2720">
        <v>120</v>
      </c>
      <c r="H2720">
        <v>163</v>
      </c>
      <c r="I2720" t="s">
        <v>1213</v>
      </c>
    </row>
    <row r="2721" spans="1:9" x14ac:dyDescent="0.3">
      <c r="A2721">
        <v>2720</v>
      </c>
      <c r="B2721" t="s">
        <v>115</v>
      </c>
      <c r="C2721">
        <v>1850000</v>
      </c>
      <c r="D2721" t="s">
        <v>19</v>
      </c>
      <c r="E2721">
        <v>2006</v>
      </c>
      <c r="F2721">
        <v>1968</v>
      </c>
      <c r="G2721">
        <v>103</v>
      </c>
      <c r="H2721">
        <v>140</v>
      </c>
      <c r="I2721" t="s">
        <v>1930</v>
      </c>
    </row>
    <row r="2722" spans="1:9" x14ac:dyDescent="0.3">
      <c r="A2722">
        <v>2721</v>
      </c>
      <c r="B2722" t="s">
        <v>139</v>
      </c>
      <c r="C2722">
        <v>1850000</v>
      </c>
      <c r="D2722" t="s">
        <v>19</v>
      </c>
      <c r="E2722">
        <v>2007</v>
      </c>
      <c r="F2722">
        <v>2000</v>
      </c>
      <c r="G2722" t="s">
        <v>1931</v>
      </c>
      <c r="H2722" t="s">
        <v>72</v>
      </c>
      <c r="I2722" t="s">
        <v>1932</v>
      </c>
    </row>
    <row r="2723" spans="1:9" x14ac:dyDescent="0.3">
      <c r="A2723">
        <v>2722</v>
      </c>
      <c r="B2723" t="s">
        <v>182</v>
      </c>
      <c r="C2723">
        <v>1870000</v>
      </c>
      <c r="D2723" t="s">
        <v>19</v>
      </c>
      <c r="E2723">
        <v>2007</v>
      </c>
      <c r="F2723">
        <v>1999</v>
      </c>
      <c r="G2723">
        <v>103</v>
      </c>
      <c r="H2723">
        <v>140</v>
      </c>
      <c r="I2723" t="s">
        <v>1216</v>
      </c>
    </row>
    <row r="2724" spans="1:9" x14ac:dyDescent="0.3">
      <c r="A2724">
        <v>2723</v>
      </c>
      <c r="B2724" t="s">
        <v>105</v>
      </c>
      <c r="C2724">
        <v>1890000</v>
      </c>
      <c r="D2724" t="s">
        <v>19</v>
      </c>
      <c r="E2724">
        <v>2006</v>
      </c>
      <c r="F2724">
        <v>1968</v>
      </c>
      <c r="G2724">
        <v>103</v>
      </c>
      <c r="H2724">
        <v>140</v>
      </c>
      <c r="I2724" t="s">
        <v>1933</v>
      </c>
    </row>
    <row r="2725" spans="1:9" x14ac:dyDescent="0.3">
      <c r="A2725">
        <v>2724</v>
      </c>
      <c r="B2725" t="s">
        <v>1934</v>
      </c>
      <c r="C2725">
        <v>1899000</v>
      </c>
      <c r="D2725" t="s">
        <v>19</v>
      </c>
      <c r="E2725">
        <v>2006</v>
      </c>
      <c r="F2725">
        <v>2698</v>
      </c>
      <c r="G2725">
        <v>132</v>
      </c>
      <c r="H2725">
        <v>179</v>
      </c>
      <c r="I2725" t="s">
        <v>1113</v>
      </c>
    </row>
    <row r="2726" spans="1:9" x14ac:dyDescent="0.3">
      <c r="A2726">
        <v>2725</v>
      </c>
      <c r="B2726" t="s">
        <v>1205</v>
      </c>
      <c r="C2726">
        <v>1899000</v>
      </c>
      <c r="D2726" t="s">
        <v>10</v>
      </c>
      <c r="E2726">
        <v>2005</v>
      </c>
      <c r="F2726">
        <v>1984</v>
      </c>
      <c r="G2726">
        <v>147</v>
      </c>
      <c r="H2726">
        <v>200</v>
      </c>
      <c r="I2726" t="s">
        <v>1206</v>
      </c>
    </row>
    <row r="2727" spans="1:9" x14ac:dyDescent="0.3">
      <c r="A2727">
        <v>2726</v>
      </c>
      <c r="B2727" t="s">
        <v>1935</v>
      </c>
      <c r="C2727">
        <v>1900000</v>
      </c>
      <c r="D2727" t="s">
        <v>19</v>
      </c>
      <c r="E2727">
        <v>2006</v>
      </c>
      <c r="F2727">
        <v>1968</v>
      </c>
      <c r="G2727">
        <v>103</v>
      </c>
      <c r="H2727">
        <v>140</v>
      </c>
      <c r="I2727" t="s">
        <v>1936</v>
      </c>
    </row>
    <row r="2728" spans="1:9" x14ac:dyDescent="0.3">
      <c r="A2728">
        <v>2727</v>
      </c>
      <c r="B2728" t="s">
        <v>71</v>
      </c>
      <c r="C2728">
        <v>1950000</v>
      </c>
      <c r="D2728" t="s">
        <v>10</v>
      </c>
      <c r="E2728">
        <v>2005</v>
      </c>
      <c r="F2728">
        <v>1781</v>
      </c>
      <c r="G2728">
        <v>120</v>
      </c>
      <c r="H2728">
        <v>163</v>
      </c>
      <c r="I2728" t="s">
        <v>1164</v>
      </c>
    </row>
    <row r="2729" spans="1:9" x14ac:dyDescent="0.3">
      <c r="A2729">
        <v>2728</v>
      </c>
      <c r="B2729" t="s">
        <v>193</v>
      </c>
      <c r="C2729">
        <v>1950000</v>
      </c>
      <c r="D2729" t="s">
        <v>19</v>
      </c>
      <c r="E2729">
        <v>2003</v>
      </c>
      <c r="F2729">
        <v>2496</v>
      </c>
      <c r="G2729">
        <v>120</v>
      </c>
      <c r="H2729">
        <v>163</v>
      </c>
      <c r="I2729" t="s">
        <v>941</v>
      </c>
    </row>
    <row r="2730" spans="1:9" x14ac:dyDescent="0.3">
      <c r="A2730">
        <v>2729</v>
      </c>
      <c r="B2730" t="s">
        <v>233</v>
      </c>
      <c r="C2730">
        <v>1950000</v>
      </c>
      <c r="D2730" t="s">
        <v>19</v>
      </c>
      <c r="E2730">
        <v>2005</v>
      </c>
      <c r="F2730">
        <v>2496</v>
      </c>
      <c r="G2730">
        <v>120</v>
      </c>
      <c r="H2730">
        <v>163</v>
      </c>
      <c r="I2730" t="s">
        <v>1164</v>
      </c>
    </row>
    <row r="2731" spans="1:9" x14ac:dyDescent="0.3">
      <c r="A2731">
        <v>2730</v>
      </c>
      <c r="B2731" t="s">
        <v>1937</v>
      </c>
      <c r="C2731">
        <v>1990000</v>
      </c>
      <c r="D2731" t="s">
        <v>10</v>
      </c>
      <c r="E2731">
        <v>2005</v>
      </c>
      <c r="F2731">
        <v>1984</v>
      </c>
      <c r="G2731">
        <v>96</v>
      </c>
      <c r="H2731">
        <v>131</v>
      </c>
      <c r="I2731" t="s">
        <v>1938</v>
      </c>
    </row>
    <row r="2732" spans="1:9" x14ac:dyDescent="0.3">
      <c r="A2732">
        <v>2731</v>
      </c>
      <c r="B2732" t="s">
        <v>1939</v>
      </c>
      <c r="C2732">
        <v>1990000</v>
      </c>
      <c r="D2732" t="s">
        <v>19</v>
      </c>
      <c r="E2732">
        <v>2008</v>
      </c>
      <c r="F2732">
        <v>1968</v>
      </c>
      <c r="G2732">
        <v>105</v>
      </c>
      <c r="H2732">
        <v>143</v>
      </c>
      <c r="I2732" t="s">
        <v>1032</v>
      </c>
    </row>
    <row r="2733" spans="1:9" x14ac:dyDescent="0.3">
      <c r="A2733">
        <v>2732</v>
      </c>
      <c r="B2733" t="s">
        <v>201</v>
      </c>
      <c r="C2733">
        <v>1990000</v>
      </c>
      <c r="D2733" t="s">
        <v>19</v>
      </c>
      <c r="E2733">
        <v>2005</v>
      </c>
      <c r="F2733">
        <v>2976</v>
      </c>
      <c r="G2733">
        <v>150</v>
      </c>
      <c r="H2733">
        <v>204</v>
      </c>
      <c r="I2733" t="s">
        <v>985</v>
      </c>
    </row>
    <row r="2734" spans="1:9" x14ac:dyDescent="0.3">
      <c r="A2734">
        <v>2733</v>
      </c>
      <c r="B2734" t="s">
        <v>1940</v>
      </c>
      <c r="C2734">
        <v>2000000</v>
      </c>
      <c r="D2734" t="s">
        <v>10</v>
      </c>
      <c r="E2734">
        <v>2007</v>
      </c>
      <c r="F2734">
        <v>1984</v>
      </c>
      <c r="G2734">
        <v>183</v>
      </c>
      <c r="H2734">
        <v>249</v>
      </c>
      <c r="I2734" t="s">
        <v>920</v>
      </c>
    </row>
    <row r="2735" spans="1:9" x14ac:dyDescent="0.3">
      <c r="A2735">
        <v>2734</v>
      </c>
      <c r="B2735" t="s">
        <v>169</v>
      </c>
      <c r="C2735">
        <v>2000000</v>
      </c>
      <c r="D2735" t="s">
        <v>19</v>
      </c>
      <c r="E2735">
        <v>2005</v>
      </c>
      <c r="F2735">
        <v>1968</v>
      </c>
      <c r="G2735">
        <v>103</v>
      </c>
      <c r="H2735">
        <v>140</v>
      </c>
      <c r="I2735" t="s">
        <v>1941</v>
      </c>
    </row>
    <row r="2736" spans="1:9" x14ac:dyDescent="0.3">
      <c r="A2736">
        <v>2735</v>
      </c>
      <c r="B2736" t="s">
        <v>169</v>
      </c>
      <c r="C2736">
        <v>2000000</v>
      </c>
      <c r="D2736" t="s">
        <v>19</v>
      </c>
      <c r="E2736">
        <v>2004</v>
      </c>
      <c r="F2736">
        <v>1986</v>
      </c>
      <c r="G2736">
        <v>103</v>
      </c>
      <c r="H2736">
        <v>140</v>
      </c>
      <c r="I2736" t="s">
        <v>1055</v>
      </c>
    </row>
    <row r="2737" spans="1:9" x14ac:dyDescent="0.3">
      <c r="A2737">
        <v>2736</v>
      </c>
      <c r="B2737" t="s">
        <v>139</v>
      </c>
      <c r="C2737">
        <v>2000000</v>
      </c>
      <c r="D2737" t="s">
        <v>19</v>
      </c>
      <c r="E2737">
        <v>2005</v>
      </c>
      <c r="F2737">
        <v>1968</v>
      </c>
      <c r="G2737">
        <v>103</v>
      </c>
      <c r="H2737">
        <v>140</v>
      </c>
      <c r="I2737" t="s">
        <v>983</v>
      </c>
    </row>
    <row r="2738" spans="1:9" x14ac:dyDescent="0.3">
      <c r="A2738">
        <v>2737</v>
      </c>
      <c r="B2738" t="s">
        <v>1942</v>
      </c>
      <c r="C2738">
        <v>2099999</v>
      </c>
      <c r="D2738" t="s">
        <v>19</v>
      </c>
      <c r="E2738">
        <v>2008</v>
      </c>
      <c r="F2738">
        <v>1968</v>
      </c>
      <c r="G2738">
        <v>103</v>
      </c>
      <c r="H2738">
        <v>140</v>
      </c>
      <c r="I2738" t="s">
        <v>1943</v>
      </c>
    </row>
    <row r="2739" spans="1:9" x14ac:dyDescent="0.3">
      <c r="A2739">
        <v>2738</v>
      </c>
      <c r="B2739" t="s">
        <v>1944</v>
      </c>
      <c r="C2739">
        <v>2100000</v>
      </c>
      <c r="D2739" t="s">
        <v>19</v>
      </c>
      <c r="E2739">
        <v>2007</v>
      </c>
      <c r="F2739">
        <v>2976</v>
      </c>
      <c r="G2739">
        <v>171</v>
      </c>
      <c r="H2739">
        <v>232</v>
      </c>
      <c r="I2739" t="s">
        <v>1157</v>
      </c>
    </row>
    <row r="2740" spans="1:9" x14ac:dyDescent="0.3">
      <c r="A2740">
        <v>2739</v>
      </c>
      <c r="B2740" t="s">
        <v>282</v>
      </c>
      <c r="C2740">
        <v>2100000</v>
      </c>
      <c r="D2740" t="s">
        <v>19</v>
      </c>
      <c r="E2740">
        <v>2006</v>
      </c>
      <c r="F2740">
        <v>2976</v>
      </c>
      <c r="G2740">
        <v>171</v>
      </c>
      <c r="H2740">
        <v>232</v>
      </c>
      <c r="I2740" t="s">
        <v>1233</v>
      </c>
    </row>
    <row r="2741" spans="1:9" x14ac:dyDescent="0.3">
      <c r="A2741">
        <v>2740</v>
      </c>
      <c r="B2741" t="s">
        <v>420</v>
      </c>
      <c r="C2741">
        <v>2100000</v>
      </c>
      <c r="D2741" t="s">
        <v>10</v>
      </c>
      <c r="E2741">
        <v>2008</v>
      </c>
      <c r="F2741">
        <v>1984</v>
      </c>
      <c r="G2741">
        <v>155</v>
      </c>
      <c r="H2741">
        <v>211</v>
      </c>
      <c r="I2741" t="s">
        <v>1283</v>
      </c>
    </row>
    <row r="2742" spans="1:9" x14ac:dyDescent="0.3">
      <c r="A2742">
        <v>2741</v>
      </c>
      <c r="B2742" t="s">
        <v>1945</v>
      </c>
      <c r="C2742">
        <v>2170000</v>
      </c>
      <c r="D2742" t="s">
        <v>10</v>
      </c>
      <c r="E2742">
        <v>2006</v>
      </c>
      <c r="F2742">
        <v>1595</v>
      </c>
      <c r="G2742">
        <v>75</v>
      </c>
      <c r="H2742">
        <v>102</v>
      </c>
      <c r="I2742" t="s">
        <v>1946</v>
      </c>
    </row>
    <row r="2743" spans="1:9" x14ac:dyDescent="0.3">
      <c r="A2743">
        <v>2742</v>
      </c>
      <c r="B2743" t="s">
        <v>289</v>
      </c>
      <c r="C2743">
        <v>2170000</v>
      </c>
      <c r="D2743" t="s">
        <v>19</v>
      </c>
      <c r="E2743">
        <v>2010</v>
      </c>
      <c r="F2743">
        <v>1968</v>
      </c>
      <c r="G2743">
        <v>105</v>
      </c>
      <c r="H2743">
        <v>143</v>
      </c>
      <c r="I2743" t="s">
        <v>985</v>
      </c>
    </row>
    <row r="2744" spans="1:9" x14ac:dyDescent="0.3">
      <c r="A2744">
        <v>2743</v>
      </c>
      <c r="B2744" t="s">
        <v>177</v>
      </c>
      <c r="C2744">
        <v>2190000</v>
      </c>
      <c r="D2744" t="s">
        <v>19</v>
      </c>
      <c r="E2744">
        <v>2008</v>
      </c>
      <c r="F2744">
        <v>1968</v>
      </c>
      <c r="G2744">
        <v>103</v>
      </c>
      <c r="H2744">
        <v>140</v>
      </c>
      <c r="I2744" t="s">
        <v>1147</v>
      </c>
    </row>
    <row r="2745" spans="1:9" x14ac:dyDescent="0.3">
      <c r="A2745">
        <v>2744</v>
      </c>
      <c r="B2745" t="s">
        <v>332</v>
      </c>
      <c r="C2745">
        <v>2199000</v>
      </c>
      <c r="D2745" t="s">
        <v>19</v>
      </c>
      <c r="E2745">
        <v>2011</v>
      </c>
      <c r="F2745">
        <v>1968</v>
      </c>
      <c r="G2745">
        <v>105</v>
      </c>
      <c r="H2745">
        <v>143</v>
      </c>
      <c r="I2745" t="s">
        <v>1288</v>
      </c>
    </row>
    <row r="2746" spans="1:9" x14ac:dyDescent="0.3">
      <c r="A2746">
        <v>2745</v>
      </c>
      <c r="B2746" t="s">
        <v>169</v>
      </c>
      <c r="C2746">
        <v>2200000</v>
      </c>
      <c r="D2746" t="s">
        <v>19</v>
      </c>
      <c r="E2746">
        <v>2008</v>
      </c>
      <c r="F2746">
        <v>1968</v>
      </c>
      <c r="G2746">
        <v>103</v>
      </c>
      <c r="H2746">
        <v>140</v>
      </c>
      <c r="I2746" t="s">
        <v>1947</v>
      </c>
    </row>
    <row r="2747" spans="1:9" x14ac:dyDescent="0.3">
      <c r="A2747">
        <v>2746</v>
      </c>
      <c r="B2747" t="s">
        <v>1948</v>
      </c>
      <c r="C2747">
        <v>2249000</v>
      </c>
      <c r="D2747" t="s">
        <v>10</v>
      </c>
      <c r="E2747">
        <v>2003</v>
      </c>
      <c r="F2747">
        <v>1781</v>
      </c>
      <c r="G2747">
        <v>120</v>
      </c>
      <c r="H2747">
        <v>163</v>
      </c>
      <c r="I2747" t="s">
        <v>1949</v>
      </c>
    </row>
    <row r="2748" spans="1:9" x14ac:dyDescent="0.3">
      <c r="A2748">
        <v>2747</v>
      </c>
      <c r="B2748" t="s">
        <v>1950</v>
      </c>
      <c r="C2748">
        <v>2250000</v>
      </c>
      <c r="D2748" t="s">
        <v>10</v>
      </c>
      <c r="E2748">
        <v>2008</v>
      </c>
      <c r="F2748">
        <v>1984</v>
      </c>
      <c r="G2748">
        <v>155</v>
      </c>
      <c r="H2748">
        <v>211</v>
      </c>
      <c r="I2748" t="s">
        <v>943</v>
      </c>
    </row>
    <row r="2749" spans="1:9" x14ac:dyDescent="0.3">
      <c r="A2749">
        <v>2748</v>
      </c>
      <c r="B2749" t="s">
        <v>1951</v>
      </c>
      <c r="C2749">
        <v>2250000</v>
      </c>
      <c r="D2749" t="s">
        <v>19</v>
      </c>
      <c r="E2749">
        <v>2008</v>
      </c>
      <c r="F2749">
        <v>1968</v>
      </c>
      <c r="G2749">
        <v>105</v>
      </c>
      <c r="H2749">
        <v>143</v>
      </c>
      <c r="I2749" t="s">
        <v>1952</v>
      </c>
    </row>
    <row r="2750" spans="1:9" x14ac:dyDescent="0.3">
      <c r="A2750">
        <v>2749</v>
      </c>
      <c r="B2750" t="s">
        <v>214</v>
      </c>
      <c r="C2750">
        <v>2270000</v>
      </c>
      <c r="D2750" t="s">
        <v>19</v>
      </c>
      <c r="E2750">
        <v>2008</v>
      </c>
      <c r="F2750">
        <v>1968</v>
      </c>
      <c r="G2750">
        <v>105</v>
      </c>
      <c r="H2750">
        <v>143</v>
      </c>
      <c r="I2750" t="s">
        <v>1953</v>
      </c>
    </row>
    <row r="2751" spans="1:9" x14ac:dyDescent="0.3">
      <c r="A2751">
        <v>2750</v>
      </c>
      <c r="B2751" t="s">
        <v>1954</v>
      </c>
      <c r="C2751">
        <v>2290000</v>
      </c>
      <c r="D2751" t="s">
        <v>19</v>
      </c>
      <c r="E2751">
        <v>2007</v>
      </c>
      <c r="F2751">
        <v>1968</v>
      </c>
      <c r="G2751">
        <v>103</v>
      </c>
      <c r="H2751">
        <v>140</v>
      </c>
      <c r="I2751" t="s">
        <v>1955</v>
      </c>
    </row>
    <row r="2752" spans="1:9" x14ac:dyDescent="0.3">
      <c r="A2752">
        <v>2751</v>
      </c>
      <c r="B2752" t="s">
        <v>1956</v>
      </c>
      <c r="C2752">
        <v>2300000</v>
      </c>
      <c r="D2752" t="s">
        <v>19</v>
      </c>
      <c r="E2752">
        <v>2007</v>
      </c>
      <c r="F2752">
        <v>1896</v>
      </c>
      <c r="G2752">
        <v>85</v>
      </c>
      <c r="H2752">
        <v>116</v>
      </c>
      <c r="I2752" t="s">
        <v>1472</v>
      </c>
    </row>
    <row r="2753" spans="1:9" x14ac:dyDescent="0.3">
      <c r="A2753">
        <v>2752</v>
      </c>
      <c r="B2753" t="s">
        <v>381</v>
      </c>
      <c r="C2753">
        <v>2495000</v>
      </c>
      <c r="D2753" t="s">
        <v>10</v>
      </c>
      <c r="E2753">
        <v>2010</v>
      </c>
      <c r="F2753">
        <v>1984</v>
      </c>
      <c r="G2753">
        <v>155</v>
      </c>
      <c r="H2753">
        <v>211</v>
      </c>
      <c r="I2753" t="s">
        <v>1128</v>
      </c>
    </row>
    <row r="2754" spans="1:9" x14ac:dyDescent="0.3">
      <c r="A2754">
        <v>2753</v>
      </c>
      <c r="B2754" t="s">
        <v>1957</v>
      </c>
      <c r="C2754">
        <v>2499000</v>
      </c>
      <c r="D2754" t="s">
        <v>19</v>
      </c>
      <c r="E2754">
        <v>2006</v>
      </c>
      <c r="F2754">
        <v>1968</v>
      </c>
      <c r="G2754">
        <v>125</v>
      </c>
      <c r="H2754">
        <v>170</v>
      </c>
      <c r="I2754" t="s">
        <v>1285</v>
      </c>
    </row>
    <row r="2755" spans="1:9" x14ac:dyDescent="0.3">
      <c r="A2755">
        <v>2754</v>
      </c>
      <c r="B2755" t="s">
        <v>348</v>
      </c>
      <c r="C2755">
        <v>2499000</v>
      </c>
      <c r="D2755" t="s">
        <v>10</v>
      </c>
      <c r="E2755">
        <v>2008</v>
      </c>
      <c r="F2755">
        <v>1798</v>
      </c>
      <c r="G2755">
        <v>118</v>
      </c>
      <c r="H2755">
        <v>160</v>
      </c>
      <c r="I2755" t="s">
        <v>1306</v>
      </c>
    </row>
    <row r="2756" spans="1:9" x14ac:dyDescent="0.3">
      <c r="A2756">
        <v>2755</v>
      </c>
      <c r="B2756" t="s">
        <v>323</v>
      </c>
      <c r="C2756">
        <v>2500000</v>
      </c>
      <c r="D2756" t="s">
        <v>10</v>
      </c>
      <c r="E2756">
        <v>2008</v>
      </c>
      <c r="F2756">
        <v>1798</v>
      </c>
      <c r="G2756">
        <v>118</v>
      </c>
      <c r="H2756">
        <v>160</v>
      </c>
      <c r="I2756" t="s">
        <v>1312</v>
      </c>
    </row>
    <row r="2757" spans="1:9" x14ac:dyDescent="0.3">
      <c r="A2757">
        <v>2756</v>
      </c>
      <c r="B2757" t="s">
        <v>360</v>
      </c>
      <c r="C2757">
        <v>2500000</v>
      </c>
      <c r="D2757" t="s">
        <v>19</v>
      </c>
      <c r="E2757">
        <v>2010</v>
      </c>
      <c r="F2757">
        <v>1968</v>
      </c>
      <c r="G2757">
        <v>105</v>
      </c>
      <c r="H2757">
        <v>143</v>
      </c>
      <c r="I2757" t="s">
        <v>1255</v>
      </c>
    </row>
    <row r="2758" spans="1:9" x14ac:dyDescent="0.3">
      <c r="A2758">
        <v>2757</v>
      </c>
      <c r="B2758" t="s">
        <v>37</v>
      </c>
      <c r="C2758">
        <v>2530000</v>
      </c>
      <c r="D2758" t="s">
        <v>19</v>
      </c>
      <c r="E2758">
        <v>2010</v>
      </c>
      <c r="F2758">
        <v>1968</v>
      </c>
      <c r="G2758">
        <v>105</v>
      </c>
      <c r="H2758">
        <v>143</v>
      </c>
      <c r="I2758" t="s">
        <v>1958</v>
      </c>
    </row>
    <row r="2759" spans="1:9" x14ac:dyDescent="0.3">
      <c r="A2759">
        <v>2758</v>
      </c>
      <c r="B2759" t="s">
        <v>181</v>
      </c>
      <c r="C2759">
        <v>2549000</v>
      </c>
      <c r="D2759" t="s">
        <v>19</v>
      </c>
      <c r="E2759">
        <v>2008</v>
      </c>
      <c r="F2759">
        <v>1968</v>
      </c>
      <c r="G2759">
        <v>125</v>
      </c>
      <c r="H2759">
        <v>170</v>
      </c>
      <c r="I2759" t="s">
        <v>991</v>
      </c>
    </row>
    <row r="2760" spans="1:9" x14ac:dyDescent="0.3">
      <c r="A2760">
        <v>2759</v>
      </c>
      <c r="B2760" t="s">
        <v>181</v>
      </c>
      <c r="C2760">
        <v>2549999</v>
      </c>
      <c r="D2760" t="s">
        <v>19</v>
      </c>
      <c r="E2760">
        <v>2009</v>
      </c>
      <c r="F2760">
        <v>1968</v>
      </c>
      <c r="G2760">
        <v>125</v>
      </c>
      <c r="H2760">
        <v>170</v>
      </c>
      <c r="I2760" t="s">
        <v>1959</v>
      </c>
    </row>
    <row r="2761" spans="1:9" x14ac:dyDescent="0.3">
      <c r="A2761">
        <v>2760</v>
      </c>
      <c r="B2761" t="s">
        <v>33</v>
      </c>
      <c r="C2761">
        <v>2550000</v>
      </c>
      <c r="D2761" t="s">
        <v>19</v>
      </c>
      <c r="E2761">
        <v>2009</v>
      </c>
      <c r="F2761">
        <v>1968</v>
      </c>
      <c r="G2761">
        <v>105</v>
      </c>
      <c r="H2761">
        <v>143</v>
      </c>
      <c r="I2761" t="s">
        <v>1960</v>
      </c>
    </row>
    <row r="2762" spans="1:9" x14ac:dyDescent="0.3">
      <c r="A2762">
        <v>2761</v>
      </c>
      <c r="B2762" t="s">
        <v>352</v>
      </c>
      <c r="C2762">
        <v>2595000</v>
      </c>
      <c r="D2762" t="s">
        <v>19</v>
      </c>
      <c r="E2762">
        <v>2010</v>
      </c>
      <c r="F2762">
        <v>1968</v>
      </c>
      <c r="G2762">
        <v>105</v>
      </c>
      <c r="H2762">
        <v>143</v>
      </c>
      <c r="I2762" t="s">
        <v>1311</v>
      </c>
    </row>
    <row r="2763" spans="1:9" x14ac:dyDescent="0.3">
      <c r="A2763">
        <v>2762</v>
      </c>
      <c r="B2763" t="s">
        <v>1961</v>
      </c>
      <c r="C2763">
        <v>2599000</v>
      </c>
      <c r="D2763" t="s">
        <v>10</v>
      </c>
      <c r="E2763">
        <v>2008</v>
      </c>
      <c r="F2763">
        <v>1798</v>
      </c>
      <c r="G2763">
        <v>118</v>
      </c>
      <c r="H2763">
        <v>160</v>
      </c>
      <c r="I2763" t="s">
        <v>1307</v>
      </c>
    </row>
    <row r="2764" spans="1:9" x14ac:dyDescent="0.3">
      <c r="A2764">
        <v>2763</v>
      </c>
      <c r="B2764" t="s">
        <v>1962</v>
      </c>
      <c r="C2764">
        <v>2599999</v>
      </c>
      <c r="D2764" t="s">
        <v>19</v>
      </c>
      <c r="E2764">
        <v>2010</v>
      </c>
      <c r="F2764">
        <v>1968</v>
      </c>
      <c r="G2764">
        <v>105</v>
      </c>
      <c r="H2764">
        <v>143</v>
      </c>
      <c r="I2764" t="s">
        <v>1470</v>
      </c>
    </row>
    <row r="2765" spans="1:9" x14ac:dyDescent="0.3">
      <c r="A2765">
        <v>2764</v>
      </c>
      <c r="B2765" t="s">
        <v>33</v>
      </c>
      <c r="C2765">
        <v>2600000</v>
      </c>
      <c r="D2765" t="s">
        <v>19</v>
      </c>
      <c r="E2765">
        <v>2008</v>
      </c>
      <c r="F2765">
        <v>1968</v>
      </c>
      <c r="G2765">
        <v>105</v>
      </c>
      <c r="H2765">
        <v>143</v>
      </c>
      <c r="I2765" t="s">
        <v>1963</v>
      </c>
    </row>
    <row r="2766" spans="1:9" x14ac:dyDescent="0.3">
      <c r="A2766">
        <v>2765</v>
      </c>
      <c r="B2766" t="s">
        <v>349</v>
      </c>
      <c r="C2766">
        <v>2449999</v>
      </c>
      <c r="D2766" t="s">
        <v>19</v>
      </c>
      <c r="E2766">
        <v>2008</v>
      </c>
      <c r="F2766">
        <v>1968</v>
      </c>
      <c r="G2766">
        <v>125</v>
      </c>
      <c r="H2766">
        <v>170</v>
      </c>
      <c r="I2766" t="s">
        <v>1036</v>
      </c>
    </row>
    <row r="2767" spans="1:9" x14ac:dyDescent="0.3">
      <c r="A2767">
        <v>2766</v>
      </c>
      <c r="B2767" t="s">
        <v>1964</v>
      </c>
      <c r="C2767">
        <v>2649000</v>
      </c>
      <c r="D2767" t="s">
        <v>19</v>
      </c>
      <c r="E2767">
        <v>2009</v>
      </c>
      <c r="F2767">
        <v>2698</v>
      </c>
      <c r="G2767">
        <v>140</v>
      </c>
      <c r="H2767">
        <v>190</v>
      </c>
      <c r="I2767" t="s">
        <v>66</v>
      </c>
    </row>
    <row r="2768" spans="1:9" x14ac:dyDescent="0.3">
      <c r="A2768">
        <v>2767</v>
      </c>
      <c r="B2768" t="s">
        <v>360</v>
      </c>
      <c r="C2768">
        <v>2650000</v>
      </c>
      <c r="D2768" t="s">
        <v>19</v>
      </c>
      <c r="E2768">
        <v>2009</v>
      </c>
      <c r="F2768">
        <v>1968</v>
      </c>
      <c r="G2768">
        <v>105</v>
      </c>
      <c r="H2768">
        <v>143</v>
      </c>
      <c r="I2768" t="s">
        <v>968</v>
      </c>
    </row>
    <row r="2769" spans="1:9" x14ac:dyDescent="0.3">
      <c r="A2769">
        <v>2768</v>
      </c>
      <c r="B2769" t="s">
        <v>181</v>
      </c>
      <c r="C2769">
        <v>2699000</v>
      </c>
      <c r="D2769" t="s">
        <v>19</v>
      </c>
      <c r="E2769">
        <v>2008</v>
      </c>
      <c r="F2769">
        <v>1968</v>
      </c>
      <c r="G2769">
        <v>105</v>
      </c>
      <c r="H2769">
        <v>143</v>
      </c>
      <c r="I2769" t="s">
        <v>1006</v>
      </c>
    </row>
    <row r="2770" spans="1:9" x14ac:dyDescent="0.3">
      <c r="A2770">
        <v>2769</v>
      </c>
      <c r="B2770" t="s">
        <v>1965</v>
      </c>
      <c r="C2770">
        <v>2749000</v>
      </c>
      <c r="D2770" t="s">
        <v>19</v>
      </c>
      <c r="E2770">
        <v>2010</v>
      </c>
      <c r="F2770">
        <v>1968</v>
      </c>
      <c r="G2770">
        <v>88</v>
      </c>
      <c r="H2770">
        <v>120</v>
      </c>
      <c r="I2770" t="s">
        <v>1966</v>
      </c>
    </row>
    <row r="2771" spans="1:9" x14ac:dyDescent="0.3">
      <c r="A2771">
        <v>2770</v>
      </c>
      <c r="B2771" t="s">
        <v>214</v>
      </c>
      <c r="C2771">
        <v>2749999</v>
      </c>
      <c r="D2771" t="s">
        <v>19</v>
      </c>
      <c r="E2771">
        <v>2009</v>
      </c>
      <c r="F2771">
        <v>1968</v>
      </c>
      <c r="G2771">
        <v>105</v>
      </c>
      <c r="H2771">
        <v>143</v>
      </c>
      <c r="I2771" t="s">
        <v>1083</v>
      </c>
    </row>
    <row r="2772" spans="1:9" x14ac:dyDescent="0.3">
      <c r="A2772">
        <v>2771</v>
      </c>
      <c r="B2772" t="s">
        <v>181</v>
      </c>
      <c r="C2772">
        <v>2750000</v>
      </c>
      <c r="D2772" t="s">
        <v>19</v>
      </c>
      <c r="E2772">
        <v>2009</v>
      </c>
      <c r="F2772">
        <v>1968</v>
      </c>
      <c r="G2772">
        <v>125</v>
      </c>
      <c r="H2772">
        <v>170</v>
      </c>
      <c r="I2772" t="s">
        <v>1967</v>
      </c>
    </row>
    <row r="2773" spans="1:9" x14ac:dyDescent="0.3">
      <c r="A2773">
        <v>2772</v>
      </c>
      <c r="B2773" t="s">
        <v>1968</v>
      </c>
      <c r="C2773">
        <v>2750000</v>
      </c>
      <c r="D2773" t="s">
        <v>19</v>
      </c>
      <c r="E2773">
        <v>2008</v>
      </c>
      <c r="F2773">
        <v>1968</v>
      </c>
      <c r="G2773">
        <v>105</v>
      </c>
      <c r="H2773">
        <v>143</v>
      </c>
      <c r="I2773" t="s">
        <v>1969</v>
      </c>
    </row>
    <row r="2774" spans="1:9" x14ac:dyDescent="0.3">
      <c r="A2774">
        <v>2773</v>
      </c>
      <c r="B2774" t="s">
        <v>1970</v>
      </c>
      <c r="C2774">
        <v>2790000</v>
      </c>
      <c r="D2774" t="s">
        <v>19</v>
      </c>
      <c r="E2774">
        <v>2008</v>
      </c>
      <c r="F2774">
        <v>1968</v>
      </c>
      <c r="G2774">
        <v>105</v>
      </c>
      <c r="H2774">
        <v>143</v>
      </c>
      <c r="I2774" t="s">
        <v>1319</v>
      </c>
    </row>
    <row r="2775" spans="1:9" x14ac:dyDescent="0.3">
      <c r="A2775">
        <v>2774</v>
      </c>
      <c r="B2775" t="s">
        <v>391</v>
      </c>
      <c r="C2775">
        <v>2799000</v>
      </c>
      <c r="D2775" t="s">
        <v>19</v>
      </c>
      <c r="E2775">
        <v>2009</v>
      </c>
      <c r="F2775">
        <v>2698</v>
      </c>
      <c r="G2775">
        <v>140</v>
      </c>
      <c r="H2775">
        <v>190</v>
      </c>
      <c r="I2775" t="s">
        <v>999</v>
      </c>
    </row>
    <row r="2776" spans="1:9" x14ac:dyDescent="0.3">
      <c r="A2776">
        <v>2775</v>
      </c>
      <c r="B2776" t="s">
        <v>111</v>
      </c>
      <c r="C2776">
        <v>2800000</v>
      </c>
      <c r="D2776" t="s">
        <v>10</v>
      </c>
      <c r="E2776">
        <v>2002</v>
      </c>
      <c r="F2776">
        <v>1984</v>
      </c>
      <c r="G2776">
        <v>96</v>
      </c>
      <c r="H2776">
        <v>131</v>
      </c>
      <c r="I2776" t="s">
        <v>1971</v>
      </c>
    </row>
    <row r="2777" spans="1:9" x14ac:dyDescent="0.3">
      <c r="A2777">
        <v>2776</v>
      </c>
      <c r="B2777" t="s">
        <v>406</v>
      </c>
      <c r="C2777">
        <v>2800000</v>
      </c>
      <c r="D2777" t="s">
        <v>10</v>
      </c>
      <c r="E2777">
        <v>2010</v>
      </c>
      <c r="F2777">
        <v>1984</v>
      </c>
      <c r="G2777">
        <v>132</v>
      </c>
      <c r="H2777">
        <v>179</v>
      </c>
      <c r="I2777" t="s">
        <v>1372</v>
      </c>
    </row>
    <row r="2778" spans="1:9" x14ac:dyDescent="0.3">
      <c r="A2778">
        <v>2777</v>
      </c>
      <c r="B2778" t="s">
        <v>297</v>
      </c>
      <c r="C2778">
        <v>2849000</v>
      </c>
      <c r="D2778" t="s">
        <v>19</v>
      </c>
      <c r="E2778">
        <v>2009</v>
      </c>
      <c r="F2778">
        <v>1968</v>
      </c>
      <c r="G2778">
        <v>105</v>
      </c>
      <c r="H2778">
        <v>143</v>
      </c>
      <c r="I2778" t="s">
        <v>1204</v>
      </c>
    </row>
    <row r="2779" spans="1:9" x14ac:dyDescent="0.3">
      <c r="A2779">
        <v>2778</v>
      </c>
      <c r="B2779" t="s">
        <v>159</v>
      </c>
      <c r="C2779">
        <v>2899000</v>
      </c>
      <c r="D2779" t="s">
        <v>10</v>
      </c>
      <c r="E2779">
        <v>2007</v>
      </c>
      <c r="F2779">
        <v>1798</v>
      </c>
      <c r="G2779" t="s">
        <v>1972</v>
      </c>
      <c r="H2779" t="s">
        <v>72</v>
      </c>
      <c r="I2779" t="s">
        <v>1973</v>
      </c>
    </row>
    <row r="2780" spans="1:9" x14ac:dyDescent="0.3">
      <c r="A2780">
        <v>2779</v>
      </c>
      <c r="B2780" t="s">
        <v>181</v>
      </c>
      <c r="C2780">
        <v>2940000</v>
      </c>
      <c r="D2780" t="s">
        <v>19</v>
      </c>
      <c r="E2780">
        <v>2008</v>
      </c>
      <c r="F2780">
        <v>1968</v>
      </c>
      <c r="G2780">
        <v>105</v>
      </c>
      <c r="H2780">
        <v>143</v>
      </c>
      <c r="I2780" t="s">
        <v>1974</v>
      </c>
    </row>
    <row r="2781" spans="1:9" x14ac:dyDescent="0.3">
      <c r="A2781">
        <v>2780</v>
      </c>
      <c r="B2781" t="s">
        <v>35</v>
      </c>
      <c r="C2781">
        <v>2950000</v>
      </c>
      <c r="D2781" t="s">
        <v>19</v>
      </c>
      <c r="E2781">
        <v>2009</v>
      </c>
      <c r="F2781">
        <v>2698</v>
      </c>
      <c r="G2781">
        <v>140</v>
      </c>
      <c r="H2781">
        <v>190</v>
      </c>
      <c r="I2781" t="s">
        <v>912</v>
      </c>
    </row>
    <row r="2782" spans="1:9" x14ac:dyDescent="0.3">
      <c r="A2782">
        <v>2781</v>
      </c>
      <c r="B2782" t="s">
        <v>1975</v>
      </c>
      <c r="C2782">
        <v>2989898</v>
      </c>
      <c r="D2782" t="s">
        <v>19</v>
      </c>
      <c r="E2782">
        <v>2006</v>
      </c>
      <c r="F2782">
        <v>1968</v>
      </c>
      <c r="G2782">
        <v>125</v>
      </c>
      <c r="H2782">
        <v>170</v>
      </c>
      <c r="I2782" t="s">
        <v>1976</v>
      </c>
    </row>
    <row r="2783" spans="1:9" x14ac:dyDescent="0.3">
      <c r="A2783">
        <v>2782</v>
      </c>
      <c r="B2783" t="s">
        <v>1977</v>
      </c>
      <c r="C2783">
        <v>2990000</v>
      </c>
      <c r="D2783" t="s">
        <v>19</v>
      </c>
      <c r="E2783">
        <v>2010</v>
      </c>
      <c r="F2783">
        <v>1968</v>
      </c>
      <c r="G2783">
        <v>88</v>
      </c>
      <c r="H2783">
        <v>120</v>
      </c>
      <c r="I2783" t="s">
        <v>1978</v>
      </c>
    </row>
    <row r="2784" spans="1:9" x14ac:dyDescent="0.3">
      <c r="A2784">
        <v>2783</v>
      </c>
      <c r="B2784" t="s">
        <v>339</v>
      </c>
      <c r="C2784">
        <v>2990000</v>
      </c>
      <c r="D2784" t="s">
        <v>10</v>
      </c>
      <c r="E2784">
        <v>2007</v>
      </c>
      <c r="F2784">
        <v>1984</v>
      </c>
      <c r="G2784">
        <v>147</v>
      </c>
      <c r="H2784">
        <v>200</v>
      </c>
      <c r="I2784" t="s">
        <v>1402</v>
      </c>
    </row>
    <row r="2785" spans="1:9" x14ac:dyDescent="0.3">
      <c r="A2785">
        <v>2784</v>
      </c>
      <c r="B2785" t="s">
        <v>1383</v>
      </c>
      <c r="C2785">
        <v>2990000</v>
      </c>
      <c r="D2785" t="s">
        <v>10</v>
      </c>
      <c r="E2785">
        <v>2009</v>
      </c>
      <c r="F2785">
        <v>1984</v>
      </c>
      <c r="G2785">
        <v>155</v>
      </c>
      <c r="H2785">
        <v>211</v>
      </c>
      <c r="I2785" t="s">
        <v>1310</v>
      </c>
    </row>
    <row r="2786" spans="1:9" x14ac:dyDescent="0.3">
      <c r="A2786">
        <v>2785</v>
      </c>
      <c r="B2786" t="s">
        <v>1979</v>
      </c>
      <c r="C2786">
        <v>2998000</v>
      </c>
      <c r="D2786" t="s">
        <v>10</v>
      </c>
      <c r="E2786">
        <v>2009</v>
      </c>
      <c r="F2786">
        <v>1984</v>
      </c>
      <c r="G2786">
        <v>132</v>
      </c>
      <c r="H2786">
        <v>179</v>
      </c>
      <c r="I2786" t="s">
        <v>1358</v>
      </c>
    </row>
    <row r="2787" spans="1:9" x14ac:dyDescent="0.3">
      <c r="A2787">
        <v>2786</v>
      </c>
      <c r="B2787" t="s">
        <v>418</v>
      </c>
      <c r="C2787">
        <v>2999000</v>
      </c>
      <c r="D2787" t="s">
        <v>19</v>
      </c>
      <c r="E2787">
        <v>2009</v>
      </c>
      <c r="F2787">
        <v>1968</v>
      </c>
      <c r="G2787">
        <v>125</v>
      </c>
      <c r="H2787">
        <v>170</v>
      </c>
      <c r="I2787" t="s">
        <v>1387</v>
      </c>
    </row>
    <row r="2788" spans="1:9" x14ac:dyDescent="0.3">
      <c r="A2788">
        <v>2787</v>
      </c>
      <c r="B2788" t="s">
        <v>293</v>
      </c>
      <c r="C2788">
        <v>2999990</v>
      </c>
      <c r="D2788" t="s">
        <v>19</v>
      </c>
      <c r="E2788">
        <v>2011</v>
      </c>
      <c r="F2788">
        <v>1968</v>
      </c>
      <c r="G2788">
        <v>105</v>
      </c>
      <c r="H2788">
        <v>143</v>
      </c>
      <c r="I2788" t="s">
        <v>1197</v>
      </c>
    </row>
    <row r="2789" spans="1:9" x14ac:dyDescent="0.3">
      <c r="A2789">
        <v>2788</v>
      </c>
      <c r="B2789" t="s">
        <v>405</v>
      </c>
      <c r="C2789">
        <v>2999999</v>
      </c>
      <c r="D2789" t="s">
        <v>10</v>
      </c>
      <c r="E2789">
        <v>2010</v>
      </c>
      <c r="F2789">
        <v>1798</v>
      </c>
      <c r="G2789">
        <v>118</v>
      </c>
      <c r="H2789">
        <v>160</v>
      </c>
      <c r="I2789" t="s">
        <v>1369</v>
      </c>
    </row>
    <row r="2790" spans="1:9" x14ac:dyDescent="0.3">
      <c r="A2790">
        <v>2789</v>
      </c>
      <c r="B2790" t="s">
        <v>39</v>
      </c>
      <c r="C2790">
        <v>2999999</v>
      </c>
      <c r="D2790" t="s">
        <v>19</v>
      </c>
      <c r="E2790">
        <v>2011</v>
      </c>
      <c r="F2790">
        <v>1968</v>
      </c>
      <c r="G2790">
        <v>105</v>
      </c>
      <c r="H2790">
        <v>143</v>
      </c>
      <c r="I2790" t="s">
        <v>1980</v>
      </c>
    </row>
    <row r="2791" spans="1:9" x14ac:dyDescent="0.3">
      <c r="A2791">
        <v>2790</v>
      </c>
      <c r="B2791" t="s">
        <v>1981</v>
      </c>
      <c r="C2791">
        <v>2999999</v>
      </c>
      <c r="D2791" t="s">
        <v>19</v>
      </c>
      <c r="E2791">
        <v>2007</v>
      </c>
      <c r="F2791">
        <v>2976</v>
      </c>
      <c r="G2791">
        <v>171</v>
      </c>
      <c r="H2791">
        <v>232</v>
      </c>
      <c r="I2791" t="s">
        <v>947</v>
      </c>
    </row>
    <row r="2792" spans="1:9" x14ac:dyDescent="0.3">
      <c r="A2792">
        <v>2791</v>
      </c>
      <c r="B2792" t="s">
        <v>33</v>
      </c>
      <c r="C2792">
        <v>3000000</v>
      </c>
      <c r="D2792" t="s">
        <v>19</v>
      </c>
      <c r="E2792">
        <v>2008</v>
      </c>
      <c r="F2792">
        <v>1968</v>
      </c>
      <c r="G2792">
        <v>105</v>
      </c>
      <c r="H2792">
        <v>143</v>
      </c>
      <c r="I2792" t="s">
        <v>1982</v>
      </c>
    </row>
    <row r="2793" spans="1:9" x14ac:dyDescent="0.3">
      <c r="A2793">
        <v>2792</v>
      </c>
      <c r="B2793" t="s">
        <v>196</v>
      </c>
      <c r="C2793">
        <v>3000000</v>
      </c>
      <c r="E2793">
        <v>2010</v>
      </c>
      <c r="F2793">
        <v>1838</v>
      </c>
      <c r="I2793" t="s">
        <v>1983</v>
      </c>
    </row>
    <row r="2794" spans="1:9" x14ac:dyDescent="0.3">
      <c r="A2794">
        <v>2793</v>
      </c>
      <c r="B2794" t="s">
        <v>293</v>
      </c>
      <c r="C2794">
        <v>3100000</v>
      </c>
      <c r="D2794" t="s">
        <v>19</v>
      </c>
      <c r="E2794">
        <v>2011</v>
      </c>
      <c r="F2794">
        <v>1968</v>
      </c>
      <c r="G2794">
        <v>105</v>
      </c>
      <c r="H2794">
        <v>143</v>
      </c>
      <c r="I2794" t="s">
        <v>1567</v>
      </c>
    </row>
    <row r="2795" spans="1:9" x14ac:dyDescent="0.3">
      <c r="A2795">
        <v>2794</v>
      </c>
      <c r="B2795" t="s">
        <v>431</v>
      </c>
      <c r="C2795">
        <v>2999999</v>
      </c>
      <c r="D2795" t="s">
        <v>19</v>
      </c>
      <c r="E2795">
        <v>2011</v>
      </c>
      <c r="F2795">
        <v>1968</v>
      </c>
      <c r="G2795">
        <v>100</v>
      </c>
      <c r="H2795">
        <v>136</v>
      </c>
      <c r="I2795" t="s">
        <v>1201</v>
      </c>
    </row>
    <row r="2796" spans="1:9" x14ac:dyDescent="0.3">
      <c r="A2796">
        <v>2795</v>
      </c>
      <c r="B2796" t="s">
        <v>39</v>
      </c>
      <c r="C2796">
        <v>3190000</v>
      </c>
      <c r="D2796" t="s">
        <v>19</v>
      </c>
      <c r="E2796">
        <v>2011</v>
      </c>
      <c r="F2796">
        <v>1968</v>
      </c>
      <c r="G2796">
        <v>105</v>
      </c>
      <c r="H2796">
        <v>143</v>
      </c>
      <c r="I2796" t="s">
        <v>1984</v>
      </c>
    </row>
    <row r="2797" spans="1:9" x14ac:dyDescent="0.3">
      <c r="A2797">
        <v>2796</v>
      </c>
      <c r="B2797" t="s">
        <v>1985</v>
      </c>
      <c r="C2797">
        <v>3195000</v>
      </c>
      <c r="D2797" t="s">
        <v>19</v>
      </c>
      <c r="E2797">
        <v>2009</v>
      </c>
      <c r="F2797">
        <v>2967</v>
      </c>
      <c r="G2797">
        <v>176</v>
      </c>
      <c r="H2797">
        <v>239</v>
      </c>
      <c r="I2797" t="s">
        <v>947</v>
      </c>
    </row>
    <row r="2798" spans="1:9" x14ac:dyDescent="0.3">
      <c r="A2798">
        <v>2797</v>
      </c>
      <c r="B2798" t="s">
        <v>1986</v>
      </c>
      <c r="C2798">
        <v>3200000</v>
      </c>
      <c r="D2798" t="s">
        <v>19</v>
      </c>
      <c r="E2798">
        <v>2010</v>
      </c>
      <c r="F2798">
        <v>1968</v>
      </c>
      <c r="G2798">
        <v>88</v>
      </c>
      <c r="H2798">
        <v>120</v>
      </c>
      <c r="I2798" t="s">
        <v>1987</v>
      </c>
    </row>
    <row r="2799" spans="1:9" x14ac:dyDescent="0.3">
      <c r="A2799">
        <v>2798</v>
      </c>
      <c r="B2799" t="s">
        <v>341</v>
      </c>
      <c r="C2799">
        <v>3200000</v>
      </c>
      <c r="D2799" t="s">
        <v>19</v>
      </c>
      <c r="E2799">
        <v>2009</v>
      </c>
      <c r="F2799">
        <v>1968</v>
      </c>
      <c r="G2799">
        <v>88</v>
      </c>
      <c r="H2799">
        <v>120</v>
      </c>
      <c r="I2799" t="s">
        <v>1320</v>
      </c>
    </row>
    <row r="2800" spans="1:9" x14ac:dyDescent="0.3">
      <c r="A2800">
        <v>2799</v>
      </c>
      <c r="B2800" t="s">
        <v>386</v>
      </c>
      <c r="C2800">
        <v>3199000</v>
      </c>
      <c r="D2800" t="s">
        <v>19</v>
      </c>
      <c r="E2800">
        <v>2012</v>
      </c>
      <c r="F2800">
        <v>1968</v>
      </c>
      <c r="G2800">
        <v>100</v>
      </c>
      <c r="H2800">
        <v>136</v>
      </c>
      <c r="I2800" t="s">
        <v>1100</v>
      </c>
    </row>
    <row r="2801" spans="1:9" x14ac:dyDescent="0.3">
      <c r="A2801">
        <v>2800</v>
      </c>
      <c r="B2801" t="s">
        <v>1988</v>
      </c>
      <c r="C2801">
        <v>3249000</v>
      </c>
      <c r="D2801" t="s">
        <v>19</v>
      </c>
      <c r="E2801">
        <v>2010</v>
      </c>
      <c r="F2801">
        <v>2967</v>
      </c>
      <c r="G2801">
        <v>176</v>
      </c>
      <c r="H2801">
        <v>239</v>
      </c>
      <c r="I2801" t="s">
        <v>1061</v>
      </c>
    </row>
    <row r="2802" spans="1:9" x14ac:dyDescent="0.3">
      <c r="A2802">
        <v>2801</v>
      </c>
      <c r="B2802" t="s">
        <v>1989</v>
      </c>
      <c r="C2802">
        <v>3299000</v>
      </c>
      <c r="D2802" t="s">
        <v>19</v>
      </c>
      <c r="E2802">
        <v>2009</v>
      </c>
      <c r="F2802">
        <v>1968</v>
      </c>
      <c r="G2802">
        <v>125</v>
      </c>
      <c r="H2802">
        <v>170</v>
      </c>
      <c r="I2802" t="s">
        <v>1990</v>
      </c>
    </row>
    <row r="2803" spans="1:9" x14ac:dyDescent="0.3">
      <c r="A2803">
        <v>2802</v>
      </c>
      <c r="B2803" t="s">
        <v>1991</v>
      </c>
      <c r="C2803">
        <v>3299000</v>
      </c>
      <c r="D2803" t="s">
        <v>19</v>
      </c>
      <c r="E2803">
        <v>2010</v>
      </c>
      <c r="F2803">
        <v>1968</v>
      </c>
      <c r="G2803">
        <v>88</v>
      </c>
      <c r="H2803">
        <v>120</v>
      </c>
      <c r="I2803" t="s">
        <v>1992</v>
      </c>
    </row>
    <row r="2804" spans="1:9" x14ac:dyDescent="0.3">
      <c r="A2804">
        <v>2803</v>
      </c>
      <c r="B2804" t="s">
        <v>432</v>
      </c>
      <c r="C2804">
        <v>3299000</v>
      </c>
      <c r="D2804" t="s">
        <v>19</v>
      </c>
      <c r="E2804">
        <v>2011</v>
      </c>
      <c r="F2804">
        <v>1968</v>
      </c>
      <c r="G2804">
        <v>105</v>
      </c>
      <c r="H2804">
        <v>143</v>
      </c>
      <c r="I2804" t="s">
        <v>1320</v>
      </c>
    </row>
    <row r="2805" spans="1:9" x14ac:dyDescent="0.3">
      <c r="A2805">
        <v>2804</v>
      </c>
      <c r="B2805" t="s">
        <v>1993</v>
      </c>
      <c r="C2805">
        <v>3299999</v>
      </c>
      <c r="D2805" t="s">
        <v>19</v>
      </c>
      <c r="E2805">
        <v>2010</v>
      </c>
      <c r="F2805">
        <v>1968</v>
      </c>
      <c r="G2805">
        <v>125</v>
      </c>
      <c r="H2805">
        <v>170</v>
      </c>
      <c r="I2805" t="s">
        <v>1422</v>
      </c>
    </row>
    <row r="2806" spans="1:9" x14ac:dyDescent="0.3">
      <c r="A2806">
        <v>2805</v>
      </c>
      <c r="B2806" t="s">
        <v>1994</v>
      </c>
      <c r="C2806">
        <v>3299999</v>
      </c>
      <c r="D2806" t="s">
        <v>19</v>
      </c>
      <c r="E2806">
        <v>2009</v>
      </c>
      <c r="F2806">
        <v>2698</v>
      </c>
      <c r="G2806">
        <v>140</v>
      </c>
      <c r="H2806">
        <v>190</v>
      </c>
      <c r="I2806" t="s">
        <v>965</v>
      </c>
    </row>
    <row r="2807" spans="1:9" x14ac:dyDescent="0.3">
      <c r="A2807">
        <v>2806</v>
      </c>
      <c r="B2807" t="s">
        <v>44</v>
      </c>
      <c r="C2807">
        <v>3375000</v>
      </c>
      <c r="D2807" t="s">
        <v>19</v>
      </c>
      <c r="E2807">
        <v>2012</v>
      </c>
      <c r="F2807">
        <v>1968</v>
      </c>
      <c r="G2807">
        <v>105</v>
      </c>
      <c r="H2807">
        <v>143</v>
      </c>
      <c r="I2807" t="s">
        <v>1003</v>
      </c>
    </row>
    <row r="2808" spans="1:9" x14ac:dyDescent="0.3">
      <c r="A2808">
        <v>2807</v>
      </c>
      <c r="B2808" t="s">
        <v>1995</v>
      </c>
      <c r="C2808">
        <v>3390000</v>
      </c>
      <c r="D2808" t="s">
        <v>19</v>
      </c>
      <c r="E2808">
        <v>2010</v>
      </c>
      <c r="F2808">
        <v>1968</v>
      </c>
      <c r="G2808">
        <v>105</v>
      </c>
      <c r="H2808">
        <v>143</v>
      </c>
      <c r="I2808" t="s">
        <v>1996</v>
      </c>
    </row>
    <row r="2809" spans="1:9" x14ac:dyDescent="0.3">
      <c r="A2809">
        <v>2808</v>
      </c>
      <c r="B2809" t="s">
        <v>201</v>
      </c>
      <c r="C2809">
        <v>3390000</v>
      </c>
      <c r="D2809" t="s">
        <v>19</v>
      </c>
      <c r="E2809">
        <v>2006</v>
      </c>
      <c r="F2809">
        <v>2976</v>
      </c>
      <c r="G2809">
        <v>171</v>
      </c>
      <c r="H2809">
        <v>232</v>
      </c>
      <c r="I2809" t="s">
        <v>1068</v>
      </c>
    </row>
    <row r="2810" spans="1:9" x14ac:dyDescent="0.3">
      <c r="A2810">
        <v>2809</v>
      </c>
      <c r="B2810" t="s">
        <v>181</v>
      </c>
      <c r="C2810">
        <v>3299900</v>
      </c>
      <c r="D2810" t="s">
        <v>19</v>
      </c>
      <c r="E2810">
        <v>2008</v>
      </c>
      <c r="F2810">
        <v>1968</v>
      </c>
      <c r="G2810">
        <v>105</v>
      </c>
      <c r="H2810">
        <v>143</v>
      </c>
      <c r="I2810" t="s">
        <v>1997</v>
      </c>
    </row>
    <row r="2811" spans="1:9" x14ac:dyDescent="0.3">
      <c r="A2811">
        <v>2810</v>
      </c>
      <c r="B2811" t="s">
        <v>1998</v>
      </c>
      <c r="C2811">
        <v>3399000</v>
      </c>
      <c r="D2811" t="s">
        <v>19</v>
      </c>
      <c r="E2811">
        <v>2008</v>
      </c>
      <c r="F2811">
        <v>1968</v>
      </c>
      <c r="G2811">
        <v>105</v>
      </c>
      <c r="H2811">
        <v>143</v>
      </c>
      <c r="I2811" t="s">
        <v>1999</v>
      </c>
    </row>
    <row r="2812" spans="1:9" x14ac:dyDescent="0.3">
      <c r="A2812">
        <v>2811</v>
      </c>
      <c r="B2812" t="s">
        <v>33</v>
      </c>
      <c r="C2812">
        <v>3450000</v>
      </c>
      <c r="D2812" t="s">
        <v>19</v>
      </c>
      <c r="E2812">
        <v>2009</v>
      </c>
      <c r="F2812">
        <v>1968</v>
      </c>
      <c r="G2812">
        <v>105</v>
      </c>
      <c r="H2812">
        <v>143</v>
      </c>
      <c r="I2812" t="s">
        <v>1894</v>
      </c>
    </row>
    <row r="2813" spans="1:9" x14ac:dyDescent="0.3">
      <c r="A2813">
        <v>2812</v>
      </c>
      <c r="B2813" t="s">
        <v>2000</v>
      </c>
      <c r="C2813">
        <v>3450000</v>
      </c>
      <c r="D2813" t="s">
        <v>19</v>
      </c>
      <c r="E2813">
        <v>2010</v>
      </c>
      <c r="F2813">
        <v>1968</v>
      </c>
      <c r="G2813">
        <v>105</v>
      </c>
      <c r="H2813">
        <v>143</v>
      </c>
      <c r="I2813" t="s">
        <v>2001</v>
      </c>
    </row>
    <row r="2814" spans="1:9" x14ac:dyDescent="0.3">
      <c r="A2814">
        <v>2813</v>
      </c>
      <c r="B2814" t="s">
        <v>272</v>
      </c>
      <c r="C2814">
        <v>3490000</v>
      </c>
      <c r="D2814" t="s">
        <v>10</v>
      </c>
      <c r="E2814">
        <v>2012</v>
      </c>
      <c r="F2814">
        <v>1798</v>
      </c>
      <c r="G2814">
        <v>125</v>
      </c>
      <c r="H2814">
        <v>170</v>
      </c>
      <c r="I2814" t="s">
        <v>1351</v>
      </c>
    </row>
    <row r="2815" spans="1:9" x14ac:dyDescent="0.3">
      <c r="A2815">
        <v>2814</v>
      </c>
      <c r="B2815" t="s">
        <v>379</v>
      </c>
      <c r="C2815">
        <v>3500000</v>
      </c>
      <c r="D2815" t="s">
        <v>19</v>
      </c>
      <c r="E2815">
        <v>2013</v>
      </c>
      <c r="F2815">
        <v>1958</v>
      </c>
      <c r="G2815">
        <v>100</v>
      </c>
      <c r="H2815">
        <v>136</v>
      </c>
      <c r="I2815" t="s">
        <v>2002</v>
      </c>
    </row>
    <row r="2816" spans="1:9" x14ac:dyDescent="0.3">
      <c r="A2816">
        <v>2815</v>
      </c>
      <c r="B2816" t="s">
        <v>2003</v>
      </c>
      <c r="C2816">
        <v>3549000</v>
      </c>
      <c r="D2816" t="s">
        <v>19</v>
      </c>
      <c r="E2816">
        <v>2008</v>
      </c>
      <c r="F2816">
        <v>1968</v>
      </c>
      <c r="G2816">
        <v>105</v>
      </c>
      <c r="H2816">
        <v>143</v>
      </c>
      <c r="I2816" t="s">
        <v>1425</v>
      </c>
    </row>
    <row r="2817" spans="1:9" x14ac:dyDescent="0.3">
      <c r="A2817">
        <v>2816</v>
      </c>
      <c r="B2817" t="s">
        <v>2004</v>
      </c>
      <c r="C2817">
        <v>3550000</v>
      </c>
      <c r="D2817" t="s">
        <v>19</v>
      </c>
      <c r="E2817">
        <v>2011</v>
      </c>
      <c r="F2817">
        <v>1968</v>
      </c>
      <c r="G2817">
        <v>125</v>
      </c>
      <c r="H2817">
        <v>170</v>
      </c>
      <c r="I2817" t="s">
        <v>2005</v>
      </c>
    </row>
    <row r="2818" spans="1:9" x14ac:dyDescent="0.3">
      <c r="A2818">
        <v>2817</v>
      </c>
      <c r="B2818" t="s">
        <v>2006</v>
      </c>
      <c r="C2818">
        <v>3589000</v>
      </c>
      <c r="D2818" t="s">
        <v>19</v>
      </c>
      <c r="E2818">
        <v>2011</v>
      </c>
      <c r="F2818">
        <v>1968</v>
      </c>
      <c r="G2818">
        <v>105</v>
      </c>
      <c r="H2818">
        <v>143</v>
      </c>
      <c r="I2818" t="s">
        <v>2007</v>
      </c>
    </row>
    <row r="2819" spans="1:9" x14ac:dyDescent="0.3">
      <c r="A2819">
        <v>2818</v>
      </c>
      <c r="B2819" t="s">
        <v>2008</v>
      </c>
      <c r="C2819">
        <v>3599000</v>
      </c>
      <c r="D2819" t="s">
        <v>19</v>
      </c>
      <c r="E2819">
        <v>2011</v>
      </c>
      <c r="F2819">
        <v>1968</v>
      </c>
      <c r="G2819">
        <v>105</v>
      </c>
      <c r="H2819">
        <v>143</v>
      </c>
      <c r="I2819" t="s">
        <v>1551</v>
      </c>
    </row>
    <row r="2820" spans="1:9" x14ac:dyDescent="0.3">
      <c r="A2820">
        <v>2819</v>
      </c>
      <c r="B2820" t="s">
        <v>2009</v>
      </c>
      <c r="C2820">
        <v>3600000</v>
      </c>
      <c r="D2820" t="s">
        <v>19</v>
      </c>
      <c r="E2820">
        <v>2011</v>
      </c>
      <c r="F2820">
        <v>1968</v>
      </c>
      <c r="G2820">
        <v>125</v>
      </c>
      <c r="H2820">
        <v>170</v>
      </c>
      <c r="I2820" t="s">
        <v>2010</v>
      </c>
    </row>
    <row r="2821" spans="1:9" x14ac:dyDescent="0.3">
      <c r="A2821">
        <v>2820</v>
      </c>
      <c r="B2821" t="s">
        <v>379</v>
      </c>
      <c r="C2821">
        <v>3600000</v>
      </c>
      <c r="D2821" t="s">
        <v>19</v>
      </c>
      <c r="E2821">
        <v>2013</v>
      </c>
      <c r="F2821">
        <v>1968</v>
      </c>
      <c r="G2821">
        <v>105</v>
      </c>
      <c r="H2821">
        <v>143</v>
      </c>
      <c r="I2821" t="s">
        <v>1155</v>
      </c>
    </row>
    <row r="2822" spans="1:9" x14ac:dyDescent="0.3">
      <c r="A2822">
        <v>2821</v>
      </c>
      <c r="B2822" t="s">
        <v>271</v>
      </c>
      <c r="C2822">
        <v>3600000</v>
      </c>
      <c r="D2822" t="s">
        <v>10</v>
      </c>
      <c r="E2822">
        <v>2012</v>
      </c>
      <c r="F2822">
        <v>1984</v>
      </c>
      <c r="G2822">
        <v>155</v>
      </c>
      <c r="H2822">
        <v>211</v>
      </c>
      <c r="I2822" t="s">
        <v>1068</v>
      </c>
    </row>
    <row r="2823" spans="1:9" x14ac:dyDescent="0.3">
      <c r="A2823">
        <v>2822</v>
      </c>
      <c r="B2823" t="s">
        <v>466</v>
      </c>
      <c r="C2823">
        <v>3649000</v>
      </c>
      <c r="D2823" t="s">
        <v>19</v>
      </c>
      <c r="E2823">
        <v>2011</v>
      </c>
      <c r="F2823">
        <v>1968</v>
      </c>
      <c r="G2823">
        <v>105</v>
      </c>
      <c r="H2823">
        <v>143</v>
      </c>
      <c r="I2823" t="s">
        <v>1432</v>
      </c>
    </row>
    <row r="2824" spans="1:9" x14ac:dyDescent="0.3">
      <c r="A2824">
        <v>2823</v>
      </c>
      <c r="B2824" t="s">
        <v>2011</v>
      </c>
      <c r="C2824">
        <v>3650000</v>
      </c>
      <c r="D2824" t="s">
        <v>19</v>
      </c>
      <c r="E2824">
        <v>2011</v>
      </c>
      <c r="F2824">
        <v>1968</v>
      </c>
      <c r="G2824">
        <v>130</v>
      </c>
      <c r="H2824">
        <v>177</v>
      </c>
      <c r="I2824" t="s">
        <v>1175</v>
      </c>
    </row>
    <row r="2825" spans="1:9" x14ac:dyDescent="0.3">
      <c r="A2825">
        <v>2824</v>
      </c>
      <c r="B2825" t="s">
        <v>37</v>
      </c>
      <c r="C2825">
        <v>3700000</v>
      </c>
      <c r="D2825" t="s">
        <v>19</v>
      </c>
      <c r="E2825">
        <v>2012</v>
      </c>
      <c r="F2825">
        <v>1968</v>
      </c>
      <c r="G2825">
        <v>105</v>
      </c>
      <c r="H2825">
        <v>143</v>
      </c>
      <c r="I2825" t="s">
        <v>1298</v>
      </c>
    </row>
    <row r="2826" spans="1:9" x14ac:dyDescent="0.3">
      <c r="A2826">
        <v>2825</v>
      </c>
      <c r="B2826" t="s">
        <v>289</v>
      </c>
      <c r="C2826">
        <v>3700000</v>
      </c>
      <c r="D2826" t="s">
        <v>19</v>
      </c>
      <c r="E2826">
        <v>2012</v>
      </c>
      <c r="F2826">
        <v>1968</v>
      </c>
      <c r="G2826">
        <v>105</v>
      </c>
      <c r="H2826">
        <v>143</v>
      </c>
      <c r="I2826" t="s">
        <v>1444</v>
      </c>
    </row>
    <row r="2827" spans="1:9" x14ac:dyDescent="0.3">
      <c r="A2827">
        <v>2826</v>
      </c>
      <c r="B2827" t="s">
        <v>1462</v>
      </c>
      <c r="C2827">
        <v>3700000</v>
      </c>
      <c r="D2827" t="s">
        <v>10</v>
      </c>
      <c r="E2827">
        <v>2008</v>
      </c>
      <c r="F2827">
        <v>3197</v>
      </c>
      <c r="G2827">
        <v>195</v>
      </c>
      <c r="H2827">
        <v>265</v>
      </c>
      <c r="I2827" t="s">
        <v>965</v>
      </c>
    </row>
    <row r="2828" spans="1:9" x14ac:dyDescent="0.3">
      <c r="A2828">
        <v>2827</v>
      </c>
      <c r="B2828" t="s">
        <v>323</v>
      </c>
      <c r="C2828">
        <v>3790000</v>
      </c>
      <c r="D2828" t="s">
        <v>10</v>
      </c>
      <c r="E2828">
        <v>2012</v>
      </c>
      <c r="F2828">
        <v>1798</v>
      </c>
      <c r="G2828">
        <v>125</v>
      </c>
      <c r="H2828">
        <v>170</v>
      </c>
      <c r="I2828" t="s">
        <v>1479</v>
      </c>
    </row>
    <row r="2829" spans="1:9" x14ac:dyDescent="0.3">
      <c r="A2829">
        <v>2828</v>
      </c>
      <c r="B2829" t="s">
        <v>515</v>
      </c>
      <c r="C2829">
        <v>3790000</v>
      </c>
      <c r="D2829" t="s">
        <v>19</v>
      </c>
      <c r="E2829">
        <v>2008</v>
      </c>
      <c r="F2829">
        <v>2976</v>
      </c>
      <c r="G2829">
        <v>177</v>
      </c>
      <c r="H2829">
        <v>241</v>
      </c>
      <c r="I2829" t="s">
        <v>1487</v>
      </c>
    </row>
    <row r="2830" spans="1:9" x14ac:dyDescent="0.3">
      <c r="A2830">
        <v>2829</v>
      </c>
      <c r="B2830" t="s">
        <v>379</v>
      </c>
      <c r="C2830">
        <v>3790000</v>
      </c>
      <c r="D2830" t="s">
        <v>19</v>
      </c>
      <c r="E2830">
        <v>2013</v>
      </c>
      <c r="F2830">
        <v>1968</v>
      </c>
      <c r="G2830">
        <v>130</v>
      </c>
      <c r="H2830">
        <v>177</v>
      </c>
      <c r="I2830" t="s">
        <v>1463</v>
      </c>
    </row>
    <row r="2831" spans="1:9" x14ac:dyDescent="0.3">
      <c r="A2831">
        <v>2830</v>
      </c>
      <c r="B2831" t="s">
        <v>2012</v>
      </c>
      <c r="C2831">
        <v>3798000</v>
      </c>
      <c r="D2831" t="s">
        <v>19</v>
      </c>
      <c r="E2831">
        <v>2012</v>
      </c>
      <c r="F2831">
        <v>1968</v>
      </c>
      <c r="G2831">
        <v>105</v>
      </c>
      <c r="H2831">
        <v>143</v>
      </c>
      <c r="I2831" t="s">
        <v>2013</v>
      </c>
    </row>
    <row r="2832" spans="1:9" x14ac:dyDescent="0.3">
      <c r="A2832">
        <v>2831</v>
      </c>
      <c r="B2832" t="s">
        <v>2014</v>
      </c>
      <c r="C2832">
        <v>3799000</v>
      </c>
      <c r="D2832" t="s">
        <v>10</v>
      </c>
      <c r="E2832">
        <v>2011</v>
      </c>
      <c r="F2832">
        <v>1798</v>
      </c>
      <c r="G2832">
        <v>155</v>
      </c>
      <c r="H2832">
        <v>211</v>
      </c>
      <c r="I2832" t="s">
        <v>2015</v>
      </c>
    </row>
    <row r="2833" spans="1:9" x14ac:dyDescent="0.3">
      <c r="A2833">
        <v>2832</v>
      </c>
      <c r="B2833" t="s">
        <v>379</v>
      </c>
      <c r="C2833">
        <v>3800000</v>
      </c>
      <c r="D2833" t="s">
        <v>19</v>
      </c>
      <c r="E2833">
        <v>2013</v>
      </c>
      <c r="F2833">
        <v>1968</v>
      </c>
      <c r="G2833">
        <v>110</v>
      </c>
      <c r="H2833">
        <v>150</v>
      </c>
      <c r="I2833" t="s">
        <v>921</v>
      </c>
    </row>
    <row r="2834" spans="1:9" x14ac:dyDescent="0.3">
      <c r="A2834">
        <v>2833</v>
      </c>
      <c r="B2834" t="s">
        <v>2016</v>
      </c>
      <c r="C2834">
        <v>3850000</v>
      </c>
      <c r="D2834" t="s">
        <v>19</v>
      </c>
      <c r="E2834">
        <v>2007</v>
      </c>
      <c r="F2834">
        <v>2976</v>
      </c>
      <c r="G2834">
        <v>171</v>
      </c>
      <c r="H2834">
        <v>232</v>
      </c>
      <c r="I2834" t="s">
        <v>1129</v>
      </c>
    </row>
    <row r="2835" spans="1:9" x14ac:dyDescent="0.3">
      <c r="A2835">
        <v>2834</v>
      </c>
      <c r="B2835" t="s">
        <v>2017</v>
      </c>
      <c r="C2835">
        <v>3899000</v>
      </c>
      <c r="D2835" t="s">
        <v>19</v>
      </c>
      <c r="E2835">
        <v>2012</v>
      </c>
      <c r="F2835">
        <v>1968</v>
      </c>
      <c r="G2835">
        <v>105</v>
      </c>
      <c r="H2835">
        <v>143</v>
      </c>
      <c r="I2835" t="s">
        <v>2018</v>
      </c>
    </row>
    <row r="2836" spans="1:9" x14ac:dyDescent="0.3">
      <c r="A2836">
        <v>2835</v>
      </c>
      <c r="B2836" t="s">
        <v>44</v>
      </c>
      <c r="C2836">
        <v>3900000</v>
      </c>
      <c r="D2836" t="s">
        <v>19</v>
      </c>
      <c r="E2836">
        <v>2015</v>
      </c>
      <c r="F2836">
        <v>1968</v>
      </c>
      <c r="G2836">
        <v>110</v>
      </c>
      <c r="H2836">
        <v>150</v>
      </c>
      <c r="I2836" t="s">
        <v>2019</v>
      </c>
    </row>
    <row r="2837" spans="1:9" x14ac:dyDescent="0.3">
      <c r="A2837">
        <v>2836</v>
      </c>
      <c r="B2837" t="s">
        <v>40</v>
      </c>
      <c r="C2837">
        <v>3950000</v>
      </c>
      <c r="D2837" t="s">
        <v>19</v>
      </c>
      <c r="E2837">
        <v>2014</v>
      </c>
      <c r="F2837">
        <v>1968</v>
      </c>
      <c r="G2837">
        <v>110</v>
      </c>
      <c r="H2837">
        <v>150</v>
      </c>
      <c r="I2837" t="s">
        <v>1194</v>
      </c>
    </row>
    <row r="2838" spans="1:9" x14ac:dyDescent="0.3">
      <c r="A2838">
        <v>2837</v>
      </c>
      <c r="B2838" t="s">
        <v>2020</v>
      </c>
      <c r="C2838">
        <v>3990000</v>
      </c>
      <c r="D2838" t="s">
        <v>19</v>
      </c>
      <c r="E2838">
        <v>2013</v>
      </c>
      <c r="F2838">
        <v>1968</v>
      </c>
      <c r="G2838">
        <v>100</v>
      </c>
      <c r="H2838">
        <v>136</v>
      </c>
      <c r="I2838" t="s">
        <v>993</v>
      </c>
    </row>
    <row r="2839" spans="1:9" x14ac:dyDescent="0.3">
      <c r="A2839">
        <v>2838</v>
      </c>
      <c r="B2839" t="s">
        <v>297</v>
      </c>
      <c r="C2839">
        <v>3990000</v>
      </c>
      <c r="D2839" t="s">
        <v>19</v>
      </c>
      <c r="E2839">
        <v>2010</v>
      </c>
      <c r="F2839">
        <v>1968</v>
      </c>
      <c r="G2839">
        <v>105</v>
      </c>
      <c r="H2839">
        <v>143</v>
      </c>
      <c r="I2839" t="s">
        <v>2021</v>
      </c>
    </row>
    <row r="2840" spans="1:9" x14ac:dyDescent="0.3">
      <c r="A2840">
        <v>2839</v>
      </c>
      <c r="B2840" t="s">
        <v>1507</v>
      </c>
      <c r="C2840">
        <v>3999000</v>
      </c>
      <c r="D2840" t="s">
        <v>19</v>
      </c>
      <c r="E2840">
        <v>2014</v>
      </c>
      <c r="F2840">
        <v>1968</v>
      </c>
      <c r="G2840">
        <v>130</v>
      </c>
      <c r="H2840">
        <v>177</v>
      </c>
      <c r="I2840" t="s">
        <v>1402</v>
      </c>
    </row>
    <row r="2841" spans="1:9" x14ac:dyDescent="0.3">
      <c r="A2841">
        <v>2840</v>
      </c>
      <c r="B2841" t="s">
        <v>521</v>
      </c>
      <c r="C2841">
        <v>3999000</v>
      </c>
      <c r="D2841" t="s">
        <v>19</v>
      </c>
      <c r="E2841">
        <v>2015</v>
      </c>
      <c r="F2841">
        <v>1968</v>
      </c>
      <c r="G2841">
        <v>100</v>
      </c>
      <c r="H2841">
        <v>136</v>
      </c>
      <c r="I2841" t="s">
        <v>1113</v>
      </c>
    </row>
    <row r="2842" spans="1:9" x14ac:dyDescent="0.3">
      <c r="A2842">
        <v>2841</v>
      </c>
      <c r="B2842" t="s">
        <v>529</v>
      </c>
      <c r="C2842">
        <v>4099000</v>
      </c>
      <c r="D2842" t="s">
        <v>19</v>
      </c>
      <c r="E2842">
        <v>2012</v>
      </c>
      <c r="F2842">
        <v>1968</v>
      </c>
      <c r="G2842">
        <v>105</v>
      </c>
      <c r="H2842">
        <v>143</v>
      </c>
      <c r="I2842" t="s">
        <v>1496</v>
      </c>
    </row>
    <row r="2843" spans="1:9" x14ac:dyDescent="0.3">
      <c r="A2843">
        <v>2842</v>
      </c>
      <c r="B2843" t="s">
        <v>523</v>
      </c>
      <c r="C2843">
        <v>4099000</v>
      </c>
      <c r="D2843" t="s">
        <v>19</v>
      </c>
      <c r="E2843">
        <v>2012</v>
      </c>
      <c r="F2843">
        <v>2967</v>
      </c>
      <c r="G2843">
        <v>150</v>
      </c>
      <c r="H2843">
        <v>204</v>
      </c>
      <c r="I2843" t="s">
        <v>1494</v>
      </c>
    </row>
    <row r="2844" spans="1:9" x14ac:dyDescent="0.3">
      <c r="A2844">
        <v>2843</v>
      </c>
      <c r="B2844" t="s">
        <v>520</v>
      </c>
      <c r="C2844">
        <v>4190000</v>
      </c>
      <c r="D2844" t="s">
        <v>19</v>
      </c>
      <c r="E2844">
        <v>2012</v>
      </c>
      <c r="F2844">
        <v>2967</v>
      </c>
      <c r="G2844">
        <v>150</v>
      </c>
      <c r="H2844">
        <v>204</v>
      </c>
      <c r="I2844" t="s">
        <v>1153</v>
      </c>
    </row>
    <row r="2845" spans="1:9" x14ac:dyDescent="0.3">
      <c r="A2845">
        <v>2844</v>
      </c>
      <c r="B2845" t="s">
        <v>532</v>
      </c>
      <c r="C2845">
        <v>4190000</v>
      </c>
      <c r="D2845" t="s">
        <v>19</v>
      </c>
      <c r="E2845">
        <v>2014</v>
      </c>
      <c r="F2845">
        <v>1968</v>
      </c>
      <c r="G2845">
        <v>100</v>
      </c>
      <c r="H2845">
        <v>136</v>
      </c>
      <c r="I2845" t="s">
        <v>1402</v>
      </c>
    </row>
    <row r="2846" spans="1:9" x14ac:dyDescent="0.3">
      <c r="A2846">
        <v>2845</v>
      </c>
      <c r="B2846" t="s">
        <v>44</v>
      </c>
      <c r="C2846">
        <v>4199000</v>
      </c>
      <c r="D2846" t="s">
        <v>19</v>
      </c>
      <c r="E2846">
        <v>2013</v>
      </c>
      <c r="F2846">
        <v>1968</v>
      </c>
      <c r="G2846">
        <v>110</v>
      </c>
      <c r="H2846">
        <v>150</v>
      </c>
      <c r="I2846" t="s">
        <v>1949</v>
      </c>
    </row>
    <row r="2847" spans="1:9" x14ac:dyDescent="0.3">
      <c r="A2847">
        <v>2846</v>
      </c>
      <c r="B2847" t="s">
        <v>43</v>
      </c>
      <c r="C2847">
        <v>4249000</v>
      </c>
      <c r="D2847" t="s">
        <v>19</v>
      </c>
      <c r="E2847">
        <v>2012</v>
      </c>
      <c r="F2847">
        <v>1968</v>
      </c>
      <c r="G2847">
        <v>105</v>
      </c>
      <c r="H2847">
        <v>143</v>
      </c>
      <c r="I2847" t="s">
        <v>918</v>
      </c>
    </row>
    <row r="2848" spans="1:9" x14ac:dyDescent="0.3">
      <c r="A2848">
        <v>2847</v>
      </c>
      <c r="B2848" t="s">
        <v>293</v>
      </c>
      <c r="C2848">
        <v>4250000</v>
      </c>
      <c r="D2848" t="s">
        <v>19</v>
      </c>
      <c r="E2848">
        <v>2011</v>
      </c>
      <c r="F2848">
        <v>1968</v>
      </c>
      <c r="G2848">
        <v>105</v>
      </c>
      <c r="H2848">
        <v>143</v>
      </c>
      <c r="I2848" t="s">
        <v>1516</v>
      </c>
    </row>
    <row r="2849" spans="1:9" x14ac:dyDescent="0.3">
      <c r="A2849">
        <v>2848</v>
      </c>
      <c r="B2849" t="s">
        <v>40</v>
      </c>
      <c r="C2849">
        <v>4290000</v>
      </c>
      <c r="D2849" t="s">
        <v>19</v>
      </c>
      <c r="E2849">
        <v>2012</v>
      </c>
      <c r="F2849">
        <v>1968</v>
      </c>
      <c r="G2849">
        <v>105</v>
      </c>
      <c r="H2849">
        <v>143</v>
      </c>
      <c r="I2849" t="s">
        <v>999</v>
      </c>
    </row>
    <row r="2850" spans="1:9" x14ac:dyDescent="0.3">
      <c r="A2850">
        <v>2849</v>
      </c>
      <c r="B2850" t="s">
        <v>2022</v>
      </c>
      <c r="C2850">
        <v>4290000</v>
      </c>
      <c r="D2850" t="s">
        <v>19</v>
      </c>
      <c r="E2850">
        <v>2011</v>
      </c>
      <c r="F2850">
        <v>2698</v>
      </c>
      <c r="G2850">
        <v>140</v>
      </c>
      <c r="H2850">
        <v>190</v>
      </c>
      <c r="I2850" t="s">
        <v>2023</v>
      </c>
    </row>
    <row r="2851" spans="1:9" x14ac:dyDescent="0.3">
      <c r="A2851">
        <v>2850</v>
      </c>
      <c r="B2851" t="s">
        <v>40</v>
      </c>
      <c r="C2851">
        <v>4300000</v>
      </c>
      <c r="D2851" t="s">
        <v>19</v>
      </c>
      <c r="E2851">
        <v>2013</v>
      </c>
      <c r="F2851">
        <v>1968</v>
      </c>
      <c r="G2851">
        <v>130</v>
      </c>
      <c r="H2851">
        <v>177</v>
      </c>
      <c r="I2851" t="s">
        <v>1063</v>
      </c>
    </row>
    <row r="2852" spans="1:9" x14ac:dyDescent="0.3">
      <c r="A2852">
        <v>2851</v>
      </c>
      <c r="B2852" t="s">
        <v>2024</v>
      </c>
      <c r="C2852">
        <v>4490000</v>
      </c>
      <c r="D2852" t="s">
        <v>19</v>
      </c>
      <c r="E2852">
        <v>2013</v>
      </c>
      <c r="F2852">
        <v>1968</v>
      </c>
      <c r="G2852">
        <v>130</v>
      </c>
      <c r="H2852">
        <v>177</v>
      </c>
      <c r="I2852" t="s">
        <v>1020</v>
      </c>
    </row>
    <row r="2853" spans="1:9" x14ac:dyDescent="0.3">
      <c r="A2853">
        <v>2852</v>
      </c>
      <c r="B2853" t="s">
        <v>2025</v>
      </c>
      <c r="C2853">
        <v>4490000</v>
      </c>
      <c r="D2853" t="s">
        <v>19</v>
      </c>
      <c r="E2853">
        <v>2013</v>
      </c>
      <c r="F2853">
        <v>1968</v>
      </c>
      <c r="G2853">
        <v>130</v>
      </c>
      <c r="H2853">
        <v>177</v>
      </c>
      <c r="I2853" t="s">
        <v>1583</v>
      </c>
    </row>
    <row r="2854" spans="1:9" x14ac:dyDescent="0.3">
      <c r="A2854">
        <v>2853</v>
      </c>
      <c r="B2854" t="s">
        <v>716</v>
      </c>
      <c r="C2854">
        <v>4500000</v>
      </c>
      <c r="D2854" t="s">
        <v>19</v>
      </c>
      <c r="E2854">
        <v>2014</v>
      </c>
      <c r="F2854">
        <v>1968</v>
      </c>
      <c r="G2854">
        <v>110</v>
      </c>
      <c r="H2854">
        <v>150</v>
      </c>
      <c r="I2854" t="s">
        <v>2026</v>
      </c>
    </row>
    <row r="2855" spans="1:9" x14ac:dyDescent="0.3">
      <c r="A2855">
        <v>2854</v>
      </c>
      <c r="B2855" t="s">
        <v>566</v>
      </c>
      <c r="C2855">
        <v>4500000</v>
      </c>
      <c r="D2855" t="s">
        <v>19</v>
      </c>
      <c r="E2855">
        <v>2014</v>
      </c>
      <c r="F2855">
        <v>1968</v>
      </c>
      <c r="G2855">
        <v>130</v>
      </c>
      <c r="H2855">
        <v>177</v>
      </c>
      <c r="I2855" t="s">
        <v>1298</v>
      </c>
    </row>
    <row r="2856" spans="1:9" x14ac:dyDescent="0.3">
      <c r="A2856">
        <v>2855</v>
      </c>
      <c r="B2856" t="s">
        <v>564</v>
      </c>
      <c r="C2856">
        <v>4550000</v>
      </c>
      <c r="D2856" t="s">
        <v>19</v>
      </c>
      <c r="E2856">
        <v>2012</v>
      </c>
      <c r="F2856">
        <v>1998</v>
      </c>
      <c r="G2856">
        <v>130</v>
      </c>
      <c r="H2856">
        <v>177</v>
      </c>
      <c r="I2856" t="s">
        <v>1445</v>
      </c>
    </row>
    <row r="2857" spans="1:9" x14ac:dyDescent="0.3">
      <c r="A2857">
        <v>2856</v>
      </c>
      <c r="B2857" t="s">
        <v>379</v>
      </c>
      <c r="C2857">
        <v>4590000</v>
      </c>
      <c r="D2857" t="s">
        <v>19</v>
      </c>
      <c r="E2857">
        <v>2015</v>
      </c>
      <c r="F2857">
        <v>1968</v>
      </c>
      <c r="G2857">
        <v>110</v>
      </c>
      <c r="H2857">
        <v>150</v>
      </c>
      <c r="I2857" t="s">
        <v>2027</v>
      </c>
    </row>
    <row r="2858" spans="1:9" x14ac:dyDescent="0.3">
      <c r="A2858">
        <v>2857</v>
      </c>
      <c r="B2858" t="s">
        <v>37</v>
      </c>
      <c r="C2858">
        <v>4690000</v>
      </c>
      <c r="D2858" t="s">
        <v>19</v>
      </c>
      <c r="E2858">
        <v>2013</v>
      </c>
      <c r="F2858">
        <v>1968</v>
      </c>
      <c r="G2858">
        <v>110</v>
      </c>
      <c r="H2858">
        <v>150</v>
      </c>
      <c r="I2858" t="s">
        <v>1553</v>
      </c>
    </row>
    <row r="2859" spans="1:9" x14ac:dyDescent="0.3">
      <c r="A2859">
        <v>2858</v>
      </c>
      <c r="B2859" t="s">
        <v>40</v>
      </c>
      <c r="C2859">
        <v>4750000</v>
      </c>
      <c r="D2859" t="s">
        <v>19</v>
      </c>
      <c r="E2859">
        <v>2015</v>
      </c>
      <c r="F2859">
        <v>1968</v>
      </c>
      <c r="G2859">
        <v>110</v>
      </c>
      <c r="H2859">
        <v>150</v>
      </c>
      <c r="I2859" t="s">
        <v>1556</v>
      </c>
    </row>
    <row r="2860" spans="1:9" x14ac:dyDescent="0.3">
      <c r="A2860">
        <v>2859</v>
      </c>
      <c r="B2860" t="s">
        <v>575</v>
      </c>
      <c r="C2860">
        <v>4790000</v>
      </c>
      <c r="D2860" t="s">
        <v>19</v>
      </c>
      <c r="E2860">
        <v>2015</v>
      </c>
      <c r="F2860">
        <v>1968</v>
      </c>
      <c r="G2860">
        <v>140</v>
      </c>
      <c r="H2860">
        <v>190</v>
      </c>
      <c r="I2860" t="s">
        <v>1371</v>
      </c>
    </row>
    <row r="2861" spans="1:9" x14ac:dyDescent="0.3">
      <c r="A2861">
        <v>2860</v>
      </c>
      <c r="B2861" t="s">
        <v>2028</v>
      </c>
      <c r="C2861">
        <v>4799000</v>
      </c>
      <c r="D2861" t="s">
        <v>19</v>
      </c>
      <c r="E2861">
        <v>2015</v>
      </c>
      <c r="F2861">
        <v>1968</v>
      </c>
      <c r="G2861">
        <v>100</v>
      </c>
      <c r="H2861">
        <v>136</v>
      </c>
      <c r="I2861" t="s">
        <v>2029</v>
      </c>
    </row>
    <row r="2862" spans="1:9" x14ac:dyDescent="0.3">
      <c r="A2862">
        <v>2861</v>
      </c>
      <c r="B2862" t="s">
        <v>604</v>
      </c>
      <c r="C2862">
        <v>4699000</v>
      </c>
      <c r="D2862" t="s">
        <v>19</v>
      </c>
      <c r="E2862">
        <v>2016</v>
      </c>
      <c r="F2862">
        <v>1968</v>
      </c>
      <c r="G2862">
        <v>110</v>
      </c>
      <c r="H2862">
        <v>150</v>
      </c>
      <c r="I2862" t="s">
        <v>63</v>
      </c>
    </row>
    <row r="2863" spans="1:9" x14ac:dyDescent="0.3">
      <c r="A2863">
        <v>2862</v>
      </c>
      <c r="B2863" t="s">
        <v>2030</v>
      </c>
      <c r="C2863">
        <v>4899000</v>
      </c>
      <c r="D2863" t="s">
        <v>19</v>
      </c>
      <c r="E2863">
        <v>2015</v>
      </c>
      <c r="F2863">
        <v>1968</v>
      </c>
      <c r="G2863">
        <v>110</v>
      </c>
      <c r="H2863">
        <v>150</v>
      </c>
      <c r="I2863" t="s">
        <v>2031</v>
      </c>
    </row>
    <row r="2864" spans="1:9" x14ac:dyDescent="0.3">
      <c r="A2864">
        <v>2863</v>
      </c>
      <c r="B2864" t="s">
        <v>2032</v>
      </c>
      <c r="C2864">
        <v>4899000</v>
      </c>
      <c r="D2864" t="s">
        <v>19</v>
      </c>
      <c r="E2864">
        <v>2014</v>
      </c>
      <c r="F2864">
        <v>1968</v>
      </c>
      <c r="G2864">
        <v>100</v>
      </c>
      <c r="H2864">
        <v>136</v>
      </c>
      <c r="I2864" t="s">
        <v>2033</v>
      </c>
    </row>
    <row r="2865" spans="1:9" x14ac:dyDescent="0.3">
      <c r="A2865">
        <v>2864</v>
      </c>
      <c r="B2865" t="s">
        <v>506</v>
      </c>
      <c r="C2865">
        <v>5000000</v>
      </c>
      <c r="D2865" t="s">
        <v>19</v>
      </c>
      <c r="E2865">
        <v>2013</v>
      </c>
      <c r="F2865">
        <v>1968</v>
      </c>
      <c r="G2865">
        <v>130</v>
      </c>
      <c r="H2865">
        <v>177</v>
      </c>
      <c r="I2865" t="s">
        <v>2034</v>
      </c>
    </row>
    <row r="2866" spans="1:9" x14ac:dyDescent="0.3">
      <c r="A2866">
        <v>2865</v>
      </c>
      <c r="B2866" t="s">
        <v>379</v>
      </c>
      <c r="C2866">
        <v>5100000</v>
      </c>
      <c r="D2866" t="s">
        <v>19</v>
      </c>
      <c r="E2866">
        <v>2014</v>
      </c>
      <c r="F2866">
        <v>1968</v>
      </c>
      <c r="G2866">
        <v>110</v>
      </c>
      <c r="H2866">
        <v>150</v>
      </c>
      <c r="I2866" t="s">
        <v>1638</v>
      </c>
    </row>
    <row r="2867" spans="1:9" x14ac:dyDescent="0.3">
      <c r="A2867">
        <v>2866</v>
      </c>
      <c r="B2867" t="s">
        <v>2035</v>
      </c>
      <c r="C2867">
        <v>5195000</v>
      </c>
      <c r="D2867" t="s">
        <v>19</v>
      </c>
      <c r="E2867">
        <v>2013</v>
      </c>
      <c r="F2867">
        <v>1968</v>
      </c>
      <c r="G2867">
        <v>105</v>
      </c>
      <c r="H2867">
        <v>143</v>
      </c>
      <c r="I2867" t="s">
        <v>2036</v>
      </c>
    </row>
    <row r="2868" spans="1:9" x14ac:dyDescent="0.3">
      <c r="A2868">
        <v>2867</v>
      </c>
      <c r="B2868" t="s">
        <v>1586</v>
      </c>
      <c r="C2868">
        <v>5248000</v>
      </c>
      <c r="D2868" t="s">
        <v>19</v>
      </c>
      <c r="E2868">
        <v>2017</v>
      </c>
      <c r="F2868">
        <v>1968</v>
      </c>
      <c r="G2868">
        <v>140</v>
      </c>
      <c r="H2868">
        <v>190</v>
      </c>
      <c r="I2868" t="s">
        <v>1053</v>
      </c>
    </row>
    <row r="2869" spans="1:9" x14ac:dyDescent="0.3">
      <c r="A2869">
        <v>2868</v>
      </c>
      <c r="B2869" t="s">
        <v>2037</v>
      </c>
      <c r="C2869">
        <v>5290000</v>
      </c>
      <c r="D2869" t="s">
        <v>10</v>
      </c>
      <c r="E2869">
        <v>2015</v>
      </c>
      <c r="F2869">
        <v>1798</v>
      </c>
      <c r="G2869">
        <v>125</v>
      </c>
      <c r="H2869">
        <v>170</v>
      </c>
      <c r="I2869" t="s">
        <v>2038</v>
      </c>
    </row>
    <row r="2870" spans="1:9" x14ac:dyDescent="0.3">
      <c r="A2870">
        <v>2869</v>
      </c>
      <c r="B2870" t="s">
        <v>2039</v>
      </c>
      <c r="C2870">
        <v>5399000</v>
      </c>
      <c r="D2870" t="s">
        <v>19</v>
      </c>
      <c r="E2870">
        <v>2016</v>
      </c>
      <c r="F2870">
        <v>1968</v>
      </c>
      <c r="G2870">
        <v>110</v>
      </c>
      <c r="H2870">
        <v>150</v>
      </c>
      <c r="I2870" t="s">
        <v>2040</v>
      </c>
    </row>
    <row r="2871" spans="1:9" x14ac:dyDescent="0.3">
      <c r="A2871">
        <v>2870</v>
      </c>
      <c r="B2871" t="s">
        <v>626</v>
      </c>
      <c r="C2871">
        <v>5399000</v>
      </c>
      <c r="D2871" t="s">
        <v>19</v>
      </c>
      <c r="E2871">
        <v>2014</v>
      </c>
      <c r="F2871">
        <v>1968</v>
      </c>
      <c r="G2871">
        <v>110</v>
      </c>
      <c r="H2871">
        <v>150</v>
      </c>
      <c r="I2871" t="s">
        <v>1589</v>
      </c>
    </row>
    <row r="2872" spans="1:9" x14ac:dyDescent="0.3">
      <c r="A2872">
        <v>2871</v>
      </c>
      <c r="B2872" t="s">
        <v>2041</v>
      </c>
      <c r="C2872">
        <v>5649000</v>
      </c>
      <c r="D2872" t="s">
        <v>19</v>
      </c>
      <c r="E2872">
        <v>2016</v>
      </c>
      <c r="F2872">
        <v>1968</v>
      </c>
      <c r="G2872">
        <v>110</v>
      </c>
      <c r="H2872">
        <v>150</v>
      </c>
      <c r="I2872" t="s">
        <v>2042</v>
      </c>
    </row>
    <row r="2873" spans="1:9" x14ac:dyDescent="0.3">
      <c r="A2873">
        <v>2872</v>
      </c>
      <c r="B2873" t="s">
        <v>2043</v>
      </c>
      <c r="C2873">
        <v>5650000</v>
      </c>
      <c r="D2873" t="s">
        <v>10</v>
      </c>
      <c r="E2873">
        <v>2014</v>
      </c>
      <c r="F2873">
        <v>1798</v>
      </c>
      <c r="G2873">
        <v>125</v>
      </c>
      <c r="H2873">
        <v>170</v>
      </c>
      <c r="I2873" t="s">
        <v>2044</v>
      </c>
    </row>
    <row r="2874" spans="1:9" x14ac:dyDescent="0.3">
      <c r="A2874">
        <v>2873</v>
      </c>
      <c r="B2874" t="s">
        <v>2045</v>
      </c>
      <c r="C2874">
        <v>5690000</v>
      </c>
      <c r="D2874" t="s">
        <v>19</v>
      </c>
      <c r="E2874">
        <v>2016</v>
      </c>
      <c r="F2874">
        <v>1968</v>
      </c>
      <c r="G2874">
        <v>110</v>
      </c>
      <c r="H2874">
        <v>150</v>
      </c>
      <c r="I2874" t="s">
        <v>1371</v>
      </c>
    </row>
    <row r="2875" spans="1:9" x14ac:dyDescent="0.3">
      <c r="A2875">
        <v>2874</v>
      </c>
      <c r="B2875" t="s">
        <v>640</v>
      </c>
      <c r="C2875">
        <v>5750000</v>
      </c>
      <c r="D2875" t="s">
        <v>19</v>
      </c>
      <c r="E2875">
        <v>2016</v>
      </c>
      <c r="F2875">
        <v>1968</v>
      </c>
      <c r="G2875">
        <v>110</v>
      </c>
      <c r="H2875">
        <v>150</v>
      </c>
      <c r="I2875" t="s">
        <v>1599</v>
      </c>
    </row>
    <row r="2876" spans="1:9" x14ac:dyDescent="0.3">
      <c r="A2876">
        <v>2875</v>
      </c>
      <c r="B2876" t="s">
        <v>643</v>
      </c>
      <c r="C2876">
        <v>5750000</v>
      </c>
      <c r="D2876" t="s">
        <v>19</v>
      </c>
      <c r="E2876">
        <v>2017</v>
      </c>
      <c r="F2876">
        <v>1968</v>
      </c>
      <c r="G2876">
        <v>140</v>
      </c>
      <c r="H2876">
        <v>190</v>
      </c>
      <c r="I2876" t="s">
        <v>1865</v>
      </c>
    </row>
    <row r="2877" spans="1:9" x14ac:dyDescent="0.3">
      <c r="A2877">
        <v>2876</v>
      </c>
      <c r="B2877" t="s">
        <v>2046</v>
      </c>
      <c r="C2877">
        <v>5950000</v>
      </c>
      <c r="D2877" t="s">
        <v>19</v>
      </c>
      <c r="E2877">
        <v>2016</v>
      </c>
      <c r="F2877">
        <v>1968</v>
      </c>
      <c r="G2877">
        <v>140</v>
      </c>
      <c r="H2877">
        <v>190</v>
      </c>
      <c r="I2877" t="s">
        <v>2047</v>
      </c>
    </row>
    <row r="2878" spans="1:9" x14ac:dyDescent="0.3">
      <c r="A2878">
        <v>2877</v>
      </c>
      <c r="B2878" t="s">
        <v>2048</v>
      </c>
      <c r="C2878">
        <v>5999000</v>
      </c>
      <c r="D2878" t="s">
        <v>19</v>
      </c>
      <c r="E2878">
        <v>2019</v>
      </c>
      <c r="F2878">
        <v>1968</v>
      </c>
      <c r="G2878">
        <v>90</v>
      </c>
      <c r="H2878">
        <v>122</v>
      </c>
      <c r="I2878" t="s">
        <v>1606</v>
      </c>
    </row>
    <row r="2879" spans="1:9" x14ac:dyDescent="0.3">
      <c r="A2879">
        <v>2878</v>
      </c>
      <c r="B2879" t="s">
        <v>587</v>
      </c>
      <c r="C2879">
        <v>5999999</v>
      </c>
      <c r="D2879" t="s">
        <v>19</v>
      </c>
      <c r="E2879">
        <v>2018</v>
      </c>
      <c r="F2879">
        <v>1968</v>
      </c>
      <c r="G2879">
        <v>110</v>
      </c>
      <c r="H2879">
        <v>150</v>
      </c>
      <c r="I2879" t="s">
        <v>1211</v>
      </c>
    </row>
    <row r="2880" spans="1:9" x14ac:dyDescent="0.3">
      <c r="A2880">
        <v>2879</v>
      </c>
      <c r="B2880" t="s">
        <v>648</v>
      </c>
      <c r="C2880">
        <v>5999999</v>
      </c>
      <c r="D2880" t="s">
        <v>19</v>
      </c>
      <c r="E2880">
        <v>2015</v>
      </c>
      <c r="F2880">
        <v>1968</v>
      </c>
      <c r="G2880">
        <v>140</v>
      </c>
      <c r="H2880">
        <v>190</v>
      </c>
      <c r="I2880" t="s">
        <v>2049</v>
      </c>
    </row>
    <row r="2881" spans="1:9" x14ac:dyDescent="0.3">
      <c r="A2881">
        <v>2880</v>
      </c>
      <c r="B2881" t="s">
        <v>655</v>
      </c>
      <c r="C2881">
        <v>6050000</v>
      </c>
      <c r="D2881" t="s">
        <v>19</v>
      </c>
      <c r="E2881">
        <v>2016</v>
      </c>
      <c r="F2881">
        <v>1968</v>
      </c>
      <c r="G2881">
        <v>140</v>
      </c>
      <c r="H2881">
        <v>190</v>
      </c>
      <c r="I2881" t="s">
        <v>1615</v>
      </c>
    </row>
    <row r="2882" spans="1:9" x14ac:dyDescent="0.3">
      <c r="A2882">
        <v>2881</v>
      </c>
      <c r="B2882" t="s">
        <v>681</v>
      </c>
      <c r="C2882">
        <v>6190000</v>
      </c>
      <c r="D2882" t="s">
        <v>19</v>
      </c>
      <c r="E2882">
        <v>2018</v>
      </c>
      <c r="F2882">
        <v>1968</v>
      </c>
      <c r="G2882">
        <v>110</v>
      </c>
      <c r="H2882">
        <v>150</v>
      </c>
      <c r="I2882" t="s">
        <v>1635</v>
      </c>
    </row>
    <row r="2883" spans="1:9" x14ac:dyDescent="0.3">
      <c r="A2883">
        <v>2882</v>
      </c>
      <c r="B2883" t="s">
        <v>662</v>
      </c>
      <c r="C2883">
        <v>6190000</v>
      </c>
      <c r="D2883" t="s">
        <v>19</v>
      </c>
      <c r="E2883">
        <v>2017</v>
      </c>
      <c r="F2883">
        <v>1968</v>
      </c>
      <c r="G2883">
        <v>140</v>
      </c>
      <c r="H2883">
        <v>190</v>
      </c>
      <c r="I2883" t="s">
        <v>1621</v>
      </c>
    </row>
    <row r="2884" spans="1:9" x14ac:dyDescent="0.3">
      <c r="A2884">
        <v>2883</v>
      </c>
      <c r="B2884" t="s">
        <v>2050</v>
      </c>
      <c r="C2884">
        <v>6199999</v>
      </c>
      <c r="D2884" t="s">
        <v>19</v>
      </c>
      <c r="E2884">
        <v>2017</v>
      </c>
      <c r="F2884">
        <v>1968</v>
      </c>
      <c r="G2884">
        <v>140</v>
      </c>
      <c r="H2884">
        <v>190</v>
      </c>
      <c r="I2884" t="s">
        <v>1068</v>
      </c>
    </row>
    <row r="2885" spans="1:9" x14ac:dyDescent="0.3">
      <c r="A2885">
        <v>2884</v>
      </c>
      <c r="B2885" t="s">
        <v>640</v>
      </c>
      <c r="C2885">
        <v>6220000</v>
      </c>
      <c r="D2885" t="s">
        <v>19</v>
      </c>
      <c r="E2885">
        <v>2017</v>
      </c>
      <c r="F2885">
        <v>1968</v>
      </c>
      <c r="G2885">
        <v>110</v>
      </c>
      <c r="H2885">
        <v>150</v>
      </c>
      <c r="I2885" t="s">
        <v>1638</v>
      </c>
    </row>
    <row r="2886" spans="1:9" x14ac:dyDescent="0.3">
      <c r="A2886">
        <v>2885</v>
      </c>
      <c r="B2886" t="s">
        <v>671</v>
      </c>
      <c r="C2886">
        <v>6299000</v>
      </c>
      <c r="D2886" t="s">
        <v>19</v>
      </c>
      <c r="E2886">
        <v>2017</v>
      </c>
      <c r="F2886">
        <v>1968</v>
      </c>
      <c r="G2886">
        <v>110</v>
      </c>
      <c r="H2886">
        <v>150</v>
      </c>
      <c r="I2886" t="s">
        <v>1630</v>
      </c>
    </row>
    <row r="2887" spans="1:9" x14ac:dyDescent="0.3">
      <c r="A2887">
        <v>2886</v>
      </c>
      <c r="B2887" t="s">
        <v>155</v>
      </c>
      <c r="C2887">
        <v>6390000</v>
      </c>
      <c r="D2887" t="s">
        <v>19</v>
      </c>
      <c r="E2887">
        <v>2015</v>
      </c>
      <c r="F2887">
        <v>2967</v>
      </c>
      <c r="G2887">
        <v>180</v>
      </c>
      <c r="H2887">
        <v>245</v>
      </c>
      <c r="I2887" t="s">
        <v>1640</v>
      </c>
    </row>
    <row r="2888" spans="1:9" x14ac:dyDescent="0.3">
      <c r="A2888">
        <v>2887</v>
      </c>
      <c r="B2888" t="s">
        <v>691</v>
      </c>
      <c r="C2888">
        <v>6390000</v>
      </c>
      <c r="D2888" t="s">
        <v>19</v>
      </c>
      <c r="E2888">
        <v>2016</v>
      </c>
      <c r="F2888">
        <v>1968</v>
      </c>
      <c r="G2888">
        <v>110</v>
      </c>
      <c r="H2888">
        <v>150</v>
      </c>
      <c r="I2888" t="s">
        <v>1165</v>
      </c>
    </row>
    <row r="2889" spans="1:9" x14ac:dyDescent="0.3">
      <c r="A2889">
        <v>2888</v>
      </c>
      <c r="B2889" t="s">
        <v>2051</v>
      </c>
      <c r="C2889">
        <v>6399990</v>
      </c>
      <c r="D2889" t="s">
        <v>19</v>
      </c>
      <c r="E2889">
        <v>2016</v>
      </c>
      <c r="F2889">
        <v>1968</v>
      </c>
      <c r="G2889">
        <v>140</v>
      </c>
      <c r="H2889">
        <v>190</v>
      </c>
      <c r="I2889" t="s">
        <v>1487</v>
      </c>
    </row>
    <row r="2890" spans="1:9" x14ac:dyDescent="0.3">
      <c r="A2890">
        <v>2889</v>
      </c>
      <c r="B2890" t="s">
        <v>585</v>
      </c>
      <c r="C2890">
        <v>6490000</v>
      </c>
      <c r="D2890" t="s">
        <v>19</v>
      </c>
      <c r="E2890">
        <v>2016</v>
      </c>
      <c r="F2890">
        <v>1968</v>
      </c>
      <c r="G2890">
        <v>140</v>
      </c>
      <c r="H2890">
        <v>190</v>
      </c>
      <c r="I2890" t="s">
        <v>2052</v>
      </c>
    </row>
    <row r="2891" spans="1:9" x14ac:dyDescent="0.3">
      <c r="A2891">
        <v>2890</v>
      </c>
      <c r="B2891" t="s">
        <v>708</v>
      </c>
      <c r="C2891">
        <v>6499999</v>
      </c>
      <c r="D2891" t="s">
        <v>19</v>
      </c>
      <c r="E2891">
        <v>2017</v>
      </c>
      <c r="F2891">
        <v>1968</v>
      </c>
      <c r="G2891">
        <v>110</v>
      </c>
      <c r="H2891">
        <v>150</v>
      </c>
      <c r="I2891" t="s">
        <v>1035</v>
      </c>
    </row>
    <row r="2892" spans="1:9" x14ac:dyDescent="0.3">
      <c r="A2892">
        <v>2891</v>
      </c>
      <c r="B2892" t="s">
        <v>686</v>
      </c>
      <c r="C2892">
        <v>6680000</v>
      </c>
      <c r="D2892" t="s">
        <v>19</v>
      </c>
      <c r="E2892">
        <v>2017</v>
      </c>
      <c r="F2892">
        <v>1968</v>
      </c>
      <c r="G2892">
        <v>110</v>
      </c>
      <c r="H2892">
        <v>150</v>
      </c>
      <c r="I2892" t="s">
        <v>1429</v>
      </c>
    </row>
    <row r="2893" spans="1:9" x14ac:dyDescent="0.3">
      <c r="A2893">
        <v>2892</v>
      </c>
      <c r="B2893" t="s">
        <v>604</v>
      </c>
      <c r="C2893">
        <v>6699000</v>
      </c>
      <c r="D2893" t="s">
        <v>19</v>
      </c>
      <c r="E2893">
        <v>2018</v>
      </c>
      <c r="F2893">
        <v>1968</v>
      </c>
      <c r="G2893">
        <v>110</v>
      </c>
      <c r="H2893">
        <v>150</v>
      </c>
      <c r="I2893" t="s">
        <v>1228</v>
      </c>
    </row>
    <row r="2894" spans="1:9" x14ac:dyDescent="0.3">
      <c r="A2894">
        <v>2893</v>
      </c>
      <c r="B2894" t="s">
        <v>636</v>
      </c>
      <c r="C2894">
        <v>6790000</v>
      </c>
      <c r="D2894" t="s">
        <v>19</v>
      </c>
      <c r="E2894">
        <v>2016</v>
      </c>
      <c r="F2894">
        <v>1968</v>
      </c>
      <c r="G2894">
        <v>110</v>
      </c>
      <c r="H2894">
        <v>150</v>
      </c>
      <c r="I2894" t="s">
        <v>1643</v>
      </c>
    </row>
    <row r="2895" spans="1:9" x14ac:dyDescent="0.3">
      <c r="A2895">
        <v>2894</v>
      </c>
      <c r="B2895" t="s">
        <v>1689</v>
      </c>
      <c r="C2895">
        <v>6850000</v>
      </c>
      <c r="D2895" t="s">
        <v>19</v>
      </c>
      <c r="E2895">
        <v>2015</v>
      </c>
      <c r="F2895">
        <v>2967</v>
      </c>
      <c r="G2895">
        <v>180</v>
      </c>
      <c r="H2895">
        <v>245</v>
      </c>
      <c r="I2895" t="s">
        <v>1614</v>
      </c>
    </row>
    <row r="2896" spans="1:9" x14ac:dyDescent="0.3">
      <c r="A2896">
        <v>2895</v>
      </c>
      <c r="B2896" t="s">
        <v>1645</v>
      </c>
      <c r="C2896">
        <v>6890000</v>
      </c>
      <c r="D2896" t="s">
        <v>19</v>
      </c>
      <c r="E2896">
        <v>2014</v>
      </c>
      <c r="F2896">
        <v>1968</v>
      </c>
      <c r="G2896">
        <v>130</v>
      </c>
      <c r="H2896">
        <v>177</v>
      </c>
      <c r="I2896" t="s">
        <v>1369</v>
      </c>
    </row>
    <row r="2897" spans="1:9" x14ac:dyDescent="0.3">
      <c r="A2897">
        <v>2896</v>
      </c>
      <c r="B2897" t="s">
        <v>2053</v>
      </c>
      <c r="C2897">
        <v>6900000</v>
      </c>
      <c r="D2897" t="s">
        <v>19</v>
      </c>
      <c r="E2897">
        <v>2016</v>
      </c>
      <c r="F2897">
        <v>1968</v>
      </c>
      <c r="G2897">
        <v>140</v>
      </c>
      <c r="H2897">
        <v>190</v>
      </c>
      <c r="I2897" t="s">
        <v>1429</v>
      </c>
    </row>
    <row r="2898" spans="1:9" x14ac:dyDescent="0.3">
      <c r="A2898">
        <v>2897</v>
      </c>
      <c r="B2898" t="s">
        <v>654</v>
      </c>
      <c r="C2898">
        <v>6900000</v>
      </c>
      <c r="D2898" t="s">
        <v>10</v>
      </c>
      <c r="E2898">
        <v>2017</v>
      </c>
      <c r="F2898">
        <v>1395</v>
      </c>
      <c r="G2898">
        <v>110</v>
      </c>
      <c r="H2898">
        <v>150</v>
      </c>
      <c r="I2898" t="s">
        <v>2054</v>
      </c>
    </row>
    <row r="2899" spans="1:9" x14ac:dyDescent="0.3">
      <c r="A2899">
        <v>2898</v>
      </c>
      <c r="B2899" t="s">
        <v>604</v>
      </c>
      <c r="C2899">
        <v>6950000</v>
      </c>
      <c r="D2899" t="s">
        <v>19</v>
      </c>
      <c r="E2899">
        <v>2018</v>
      </c>
      <c r="F2899">
        <v>1968</v>
      </c>
      <c r="G2899">
        <v>140</v>
      </c>
      <c r="H2899">
        <v>190</v>
      </c>
      <c r="I2899" t="s">
        <v>1665</v>
      </c>
    </row>
    <row r="2900" spans="1:9" x14ac:dyDescent="0.3">
      <c r="A2900">
        <v>2899</v>
      </c>
      <c r="B2900" t="s">
        <v>604</v>
      </c>
      <c r="C2900">
        <v>6990000</v>
      </c>
      <c r="D2900" t="s">
        <v>19</v>
      </c>
      <c r="E2900">
        <v>2018</v>
      </c>
      <c r="F2900">
        <v>1968</v>
      </c>
      <c r="G2900">
        <v>140</v>
      </c>
      <c r="H2900">
        <v>190</v>
      </c>
      <c r="I2900" t="s">
        <v>1228</v>
      </c>
    </row>
    <row r="2901" spans="1:9" x14ac:dyDescent="0.3">
      <c r="A2901">
        <v>2900</v>
      </c>
      <c r="B2901" t="s">
        <v>2055</v>
      </c>
      <c r="C2901">
        <v>6999999</v>
      </c>
      <c r="D2901" t="s">
        <v>19</v>
      </c>
      <c r="E2901">
        <v>2016</v>
      </c>
      <c r="F2901">
        <v>1968</v>
      </c>
      <c r="G2901">
        <v>140</v>
      </c>
      <c r="H2901">
        <v>190</v>
      </c>
      <c r="I2901" t="s">
        <v>1659</v>
      </c>
    </row>
    <row r="2902" spans="1:9" x14ac:dyDescent="0.3">
      <c r="A2902">
        <v>2901</v>
      </c>
      <c r="B2902" t="s">
        <v>782</v>
      </c>
      <c r="C2902">
        <v>7190000</v>
      </c>
      <c r="D2902" t="s">
        <v>10</v>
      </c>
      <c r="E2902">
        <v>2020</v>
      </c>
      <c r="F2902">
        <v>1984</v>
      </c>
      <c r="G2902">
        <v>110</v>
      </c>
      <c r="H2902">
        <v>150</v>
      </c>
      <c r="I2902" t="s">
        <v>1371</v>
      </c>
    </row>
    <row r="2903" spans="1:9" x14ac:dyDescent="0.3">
      <c r="A2903">
        <v>2902</v>
      </c>
      <c r="B2903" t="s">
        <v>587</v>
      </c>
      <c r="C2903">
        <v>7199000</v>
      </c>
      <c r="D2903" t="s">
        <v>19</v>
      </c>
      <c r="E2903">
        <v>2019</v>
      </c>
      <c r="F2903">
        <v>1968</v>
      </c>
      <c r="G2903">
        <v>110</v>
      </c>
      <c r="H2903">
        <v>150</v>
      </c>
      <c r="I2903" t="s">
        <v>1660</v>
      </c>
    </row>
    <row r="2904" spans="1:9" x14ac:dyDescent="0.3">
      <c r="A2904">
        <v>2903</v>
      </c>
      <c r="B2904" t="s">
        <v>631</v>
      </c>
      <c r="C2904">
        <v>7200000</v>
      </c>
      <c r="D2904" t="s">
        <v>19</v>
      </c>
      <c r="E2904">
        <v>2018</v>
      </c>
      <c r="F2904">
        <v>1968</v>
      </c>
      <c r="G2904">
        <v>90</v>
      </c>
      <c r="H2904">
        <v>122</v>
      </c>
      <c r="I2904" t="s">
        <v>2056</v>
      </c>
    </row>
    <row r="2905" spans="1:9" x14ac:dyDescent="0.3">
      <c r="A2905">
        <v>2904</v>
      </c>
      <c r="B2905" t="s">
        <v>720</v>
      </c>
      <c r="C2905">
        <v>7249000</v>
      </c>
      <c r="D2905" t="s">
        <v>19</v>
      </c>
      <c r="E2905">
        <v>2016</v>
      </c>
      <c r="F2905">
        <v>2967</v>
      </c>
      <c r="G2905">
        <v>160</v>
      </c>
      <c r="H2905">
        <v>218</v>
      </c>
      <c r="I2905" t="s">
        <v>2057</v>
      </c>
    </row>
    <row r="2906" spans="1:9" x14ac:dyDescent="0.3">
      <c r="A2906">
        <v>2905</v>
      </c>
      <c r="B2906" t="s">
        <v>2058</v>
      </c>
      <c r="C2906">
        <v>7345000</v>
      </c>
      <c r="D2906" t="s">
        <v>19</v>
      </c>
      <c r="E2906">
        <v>2018</v>
      </c>
      <c r="F2906">
        <v>1968</v>
      </c>
      <c r="G2906">
        <v>110</v>
      </c>
      <c r="H2906">
        <v>150</v>
      </c>
      <c r="I2906" t="s">
        <v>1178</v>
      </c>
    </row>
    <row r="2907" spans="1:9" x14ac:dyDescent="0.3">
      <c r="A2907">
        <v>2906</v>
      </c>
      <c r="B2907" t="s">
        <v>2059</v>
      </c>
      <c r="C2907">
        <v>7490000</v>
      </c>
      <c r="D2907" t="s">
        <v>19</v>
      </c>
      <c r="E2907">
        <v>2017</v>
      </c>
      <c r="F2907">
        <v>1968</v>
      </c>
      <c r="G2907">
        <v>140</v>
      </c>
      <c r="H2907">
        <v>190</v>
      </c>
      <c r="I2907" t="s">
        <v>2060</v>
      </c>
    </row>
    <row r="2908" spans="1:9" x14ac:dyDescent="0.3">
      <c r="A2908">
        <v>2907</v>
      </c>
      <c r="B2908" t="s">
        <v>2061</v>
      </c>
      <c r="C2908">
        <v>7490000</v>
      </c>
      <c r="D2908" t="s">
        <v>19</v>
      </c>
      <c r="E2908">
        <v>2020</v>
      </c>
      <c r="F2908">
        <v>1968</v>
      </c>
      <c r="G2908">
        <v>100</v>
      </c>
      <c r="H2908">
        <v>136</v>
      </c>
      <c r="I2908" t="s">
        <v>1265</v>
      </c>
    </row>
    <row r="2909" spans="1:9" x14ac:dyDescent="0.3">
      <c r="A2909">
        <v>2908</v>
      </c>
      <c r="B2909" t="s">
        <v>702</v>
      </c>
      <c r="C2909">
        <v>7490000</v>
      </c>
      <c r="D2909" t="s">
        <v>19</v>
      </c>
      <c r="E2909">
        <v>2016</v>
      </c>
      <c r="F2909">
        <v>1968</v>
      </c>
      <c r="G2909">
        <v>140</v>
      </c>
      <c r="H2909">
        <v>190</v>
      </c>
      <c r="I2909" t="s">
        <v>1713</v>
      </c>
    </row>
    <row r="2910" spans="1:9" x14ac:dyDescent="0.3">
      <c r="A2910">
        <v>2909</v>
      </c>
      <c r="B2910" t="s">
        <v>764</v>
      </c>
      <c r="C2910">
        <v>7500000</v>
      </c>
      <c r="D2910" t="s">
        <v>10</v>
      </c>
      <c r="E2910">
        <v>2017</v>
      </c>
      <c r="F2910">
        <v>1395</v>
      </c>
      <c r="G2910">
        <v>110</v>
      </c>
      <c r="H2910">
        <v>150</v>
      </c>
      <c r="I2910" t="s">
        <v>1698</v>
      </c>
    </row>
    <row r="2911" spans="1:9" x14ac:dyDescent="0.3">
      <c r="A2911">
        <v>2910</v>
      </c>
      <c r="B2911" t="s">
        <v>752</v>
      </c>
      <c r="C2911">
        <v>7500000</v>
      </c>
      <c r="D2911" t="s">
        <v>10</v>
      </c>
      <c r="E2911">
        <v>2015</v>
      </c>
      <c r="F2911">
        <v>1984</v>
      </c>
      <c r="G2911">
        <v>185</v>
      </c>
      <c r="H2911">
        <v>252</v>
      </c>
      <c r="I2911" t="s">
        <v>1690</v>
      </c>
    </row>
    <row r="2912" spans="1:9" x14ac:dyDescent="0.3">
      <c r="A2912">
        <v>2911</v>
      </c>
      <c r="B2912" t="s">
        <v>710</v>
      </c>
      <c r="C2912">
        <v>7589900</v>
      </c>
      <c r="D2912" t="s">
        <v>19</v>
      </c>
      <c r="E2912">
        <v>2019</v>
      </c>
      <c r="F2912">
        <v>1968</v>
      </c>
      <c r="G2912">
        <v>140</v>
      </c>
      <c r="H2912">
        <v>190</v>
      </c>
      <c r="I2912" t="s">
        <v>1007</v>
      </c>
    </row>
    <row r="2913" spans="1:9" x14ac:dyDescent="0.3">
      <c r="A2913">
        <v>2912</v>
      </c>
      <c r="B2913" t="s">
        <v>740</v>
      </c>
      <c r="C2913">
        <v>7970000</v>
      </c>
      <c r="D2913" t="s">
        <v>19</v>
      </c>
      <c r="E2913">
        <v>2018</v>
      </c>
      <c r="F2913">
        <v>1968</v>
      </c>
      <c r="G2913">
        <v>140</v>
      </c>
      <c r="H2913">
        <v>190</v>
      </c>
      <c r="I2913" t="s">
        <v>2062</v>
      </c>
    </row>
    <row r="2914" spans="1:9" x14ac:dyDescent="0.3">
      <c r="A2914">
        <v>2913</v>
      </c>
      <c r="B2914" t="s">
        <v>2063</v>
      </c>
      <c r="C2914">
        <v>7990000</v>
      </c>
      <c r="D2914" t="s">
        <v>19</v>
      </c>
      <c r="E2914">
        <v>2018</v>
      </c>
      <c r="F2914">
        <v>1968</v>
      </c>
      <c r="G2914">
        <v>120</v>
      </c>
      <c r="H2914">
        <v>163</v>
      </c>
      <c r="I2914" t="s">
        <v>2064</v>
      </c>
    </row>
    <row r="2915" spans="1:9" x14ac:dyDescent="0.3">
      <c r="A2915">
        <v>2914</v>
      </c>
      <c r="B2915" t="s">
        <v>769</v>
      </c>
      <c r="C2915">
        <v>7990000</v>
      </c>
      <c r="D2915" t="s">
        <v>19</v>
      </c>
      <c r="E2915">
        <v>2018</v>
      </c>
      <c r="F2915">
        <v>1968</v>
      </c>
      <c r="G2915">
        <v>110</v>
      </c>
      <c r="H2915">
        <v>150</v>
      </c>
      <c r="I2915" t="s">
        <v>1702</v>
      </c>
    </row>
    <row r="2916" spans="1:9" x14ac:dyDescent="0.3">
      <c r="A2916">
        <v>2915</v>
      </c>
      <c r="B2916" t="s">
        <v>751</v>
      </c>
      <c r="C2916">
        <v>7999999</v>
      </c>
      <c r="D2916" t="s">
        <v>19</v>
      </c>
      <c r="E2916">
        <v>2018</v>
      </c>
      <c r="F2916">
        <v>1968</v>
      </c>
      <c r="G2916">
        <v>140</v>
      </c>
      <c r="H2916">
        <v>190</v>
      </c>
      <c r="I2916" t="s">
        <v>1701</v>
      </c>
    </row>
    <row r="2917" spans="1:9" x14ac:dyDescent="0.3">
      <c r="A2917">
        <v>2916</v>
      </c>
      <c r="B2917" t="s">
        <v>766</v>
      </c>
      <c r="C2917">
        <v>8000000</v>
      </c>
      <c r="D2917" t="s">
        <v>10</v>
      </c>
      <c r="E2917">
        <v>2018</v>
      </c>
      <c r="F2917">
        <v>1395</v>
      </c>
      <c r="G2917">
        <v>110</v>
      </c>
      <c r="H2917">
        <v>150</v>
      </c>
      <c r="I2917" t="s">
        <v>2065</v>
      </c>
    </row>
    <row r="2918" spans="1:9" x14ac:dyDescent="0.3">
      <c r="A2918">
        <v>2917</v>
      </c>
      <c r="B2918" t="s">
        <v>780</v>
      </c>
      <c r="C2918">
        <v>8250000</v>
      </c>
      <c r="D2918" t="s">
        <v>781</v>
      </c>
      <c r="E2918">
        <v>2020</v>
      </c>
      <c r="F2918">
        <v>1968</v>
      </c>
      <c r="G2918">
        <v>100</v>
      </c>
      <c r="H2918">
        <v>136</v>
      </c>
      <c r="I2918" t="s">
        <v>1712</v>
      </c>
    </row>
    <row r="2919" spans="1:9" x14ac:dyDescent="0.3">
      <c r="A2919">
        <v>2918</v>
      </c>
      <c r="B2919" t="s">
        <v>780</v>
      </c>
      <c r="C2919">
        <v>8250000</v>
      </c>
      <c r="D2919" t="s">
        <v>19</v>
      </c>
      <c r="E2919">
        <v>2020</v>
      </c>
      <c r="F2919">
        <v>1968</v>
      </c>
      <c r="G2919">
        <v>100</v>
      </c>
      <c r="H2919">
        <v>136</v>
      </c>
      <c r="I2919" t="s">
        <v>1712</v>
      </c>
    </row>
    <row r="2920" spans="1:9" x14ac:dyDescent="0.3">
      <c r="A2920">
        <v>2919</v>
      </c>
      <c r="B2920" t="s">
        <v>51</v>
      </c>
      <c r="C2920">
        <v>8290000</v>
      </c>
      <c r="D2920" t="s">
        <v>19</v>
      </c>
      <c r="E2920">
        <v>2019</v>
      </c>
      <c r="F2920">
        <v>1968</v>
      </c>
      <c r="G2920">
        <v>140</v>
      </c>
      <c r="H2920">
        <v>190</v>
      </c>
      <c r="I2920" t="s">
        <v>1142</v>
      </c>
    </row>
    <row r="2921" spans="1:9" x14ac:dyDescent="0.3">
      <c r="A2921">
        <v>2920</v>
      </c>
      <c r="B2921" t="s">
        <v>792</v>
      </c>
      <c r="C2921">
        <v>8799000</v>
      </c>
      <c r="D2921" t="s">
        <v>19</v>
      </c>
      <c r="E2921">
        <v>2019</v>
      </c>
      <c r="F2921">
        <v>1968</v>
      </c>
      <c r="G2921">
        <v>140</v>
      </c>
      <c r="H2921">
        <v>190</v>
      </c>
      <c r="I2921" t="s">
        <v>1200</v>
      </c>
    </row>
    <row r="2922" spans="1:9" x14ac:dyDescent="0.3">
      <c r="A2922">
        <v>2921</v>
      </c>
      <c r="B2922" t="s">
        <v>2066</v>
      </c>
      <c r="C2922">
        <v>8980000</v>
      </c>
      <c r="D2922" t="s">
        <v>19</v>
      </c>
      <c r="E2922">
        <v>2019</v>
      </c>
      <c r="F2922">
        <v>1968</v>
      </c>
      <c r="G2922">
        <v>110</v>
      </c>
      <c r="H2922">
        <v>150</v>
      </c>
      <c r="I2922" t="s">
        <v>930</v>
      </c>
    </row>
    <row r="2923" spans="1:9" x14ac:dyDescent="0.3">
      <c r="A2923">
        <v>2922</v>
      </c>
      <c r="B2923" t="s">
        <v>811</v>
      </c>
      <c r="C2923">
        <v>9000000</v>
      </c>
      <c r="D2923" t="s">
        <v>19</v>
      </c>
      <c r="E2923">
        <v>2017</v>
      </c>
      <c r="F2923">
        <v>1968</v>
      </c>
      <c r="G2923">
        <v>110</v>
      </c>
      <c r="H2923">
        <v>150</v>
      </c>
      <c r="I2923" t="s">
        <v>1746</v>
      </c>
    </row>
    <row r="2924" spans="1:9" x14ac:dyDescent="0.3">
      <c r="A2924">
        <v>2923</v>
      </c>
      <c r="B2924" t="s">
        <v>2067</v>
      </c>
      <c r="C2924">
        <v>9190000</v>
      </c>
      <c r="D2924" t="s">
        <v>19</v>
      </c>
      <c r="E2924">
        <v>2019</v>
      </c>
      <c r="F2924">
        <v>1968</v>
      </c>
      <c r="G2924">
        <v>140</v>
      </c>
      <c r="H2924">
        <v>190</v>
      </c>
      <c r="I2924" t="s">
        <v>2068</v>
      </c>
    </row>
    <row r="2925" spans="1:9" x14ac:dyDescent="0.3">
      <c r="A2925">
        <v>2924</v>
      </c>
      <c r="B2925" t="s">
        <v>805</v>
      </c>
      <c r="C2925">
        <v>9299999</v>
      </c>
      <c r="D2925" t="s">
        <v>10</v>
      </c>
      <c r="E2925">
        <v>2020</v>
      </c>
      <c r="F2925">
        <v>1984</v>
      </c>
      <c r="G2925">
        <v>140</v>
      </c>
      <c r="H2925">
        <v>190</v>
      </c>
      <c r="I2925" t="s">
        <v>1739</v>
      </c>
    </row>
    <row r="2926" spans="1:9" x14ac:dyDescent="0.3">
      <c r="A2926">
        <v>2925</v>
      </c>
      <c r="B2926" t="s">
        <v>828</v>
      </c>
      <c r="C2926">
        <v>9690000</v>
      </c>
      <c r="D2926" t="s">
        <v>10</v>
      </c>
      <c r="E2926">
        <v>2019</v>
      </c>
      <c r="F2926">
        <v>1984</v>
      </c>
      <c r="G2926">
        <v>140</v>
      </c>
      <c r="H2926">
        <v>190</v>
      </c>
      <c r="I2926" t="s">
        <v>1751</v>
      </c>
    </row>
    <row r="2927" spans="1:9" x14ac:dyDescent="0.3">
      <c r="A2927">
        <v>2926</v>
      </c>
      <c r="B2927" t="s">
        <v>2069</v>
      </c>
      <c r="C2927">
        <v>10100000</v>
      </c>
      <c r="D2927" t="s">
        <v>19</v>
      </c>
      <c r="E2927">
        <v>2019</v>
      </c>
      <c r="F2927">
        <v>1968</v>
      </c>
      <c r="G2927">
        <v>120</v>
      </c>
      <c r="H2927">
        <v>163</v>
      </c>
      <c r="I2927" t="s">
        <v>1761</v>
      </c>
    </row>
    <row r="2928" spans="1:9" x14ac:dyDescent="0.3">
      <c r="A2928">
        <v>2927</v>
      </c>
      <c r="B2928" t="s">
        <v>835</v>
      </c>
      <c r="C2928">
        <v>10500000</v>
      </c>
      <c r="D2928" t="s">
        <v>10</v>
      </c>
      <c r="E2928">
        <v>2017</v>
      </c>
      <c r="F2928">
        <v>1984</v>
      </c>
      <c r="G2928">
        <v>185</v>
      </c>
      <c r="H2928">
        <v>252</v>
      </c>
      <c r="I2928" t="s">
        <v>1772</v>
      </c>
    </row>
    <row r="2929" spans="1:9" x14ac:dyDescent="0.3">
      <c r="A2929">
        <v>2928</v>
      </c>
      <c r="B2929" t="s">
        <v>833</v>
      </c>
      <c r="C2929">
        <v>10999000</v>
      </c>
      <c r="D2929" t="s">
        <v>10</v>
      </c>
      <c r="E2929">
        <v>2021</v>
      </c>
      <c r="F2929">
        <v>1984</v>
      </c>
      <c r="G2929">
        <v>150</v>
      </c>
      <c r="H2929">
        <v>204</v>
      </c>
      <c r="I2929" t="s">
        <v>1770</v>
      </c>
    </row>
    <row r="2930" spans="1:9" x14ac:dyDescent="0.3">
      <c r="A2930">
        <v>2929</v>
      </c>
      <c r="B2930" t="s">
        <v>840</v>
      </c>
      <c r="C2930">
        <v>11299000</v>
      </c>
      <c r="D2930" t="s">
        <v>10</v>
      </c>
      <c r="E2930">
        <v>2022</v>
      </c>
      <c r="F2930">
        <v>1984</v>
      </c>
      <c r="G2930">
        <v>150</v>
      </c>
      <c r="H2930">
        <v>204</v>
      </c>
      <c r="I2930" t="s">
        <v>1781</v>
      </c>
    </row>
    <row r="2931" spans="1:9" x14ac:dyDescent="0.3">
      <c r="A2931">
        <v>2930</v>
      </c>
      <c r="B2931" t="s">
        <v>860</v>
      </c>
      <c r="C2931">
        <v>12500000</v>
      </c>
      <c r="D2931" t="s">
        <v>19</v>
      </c>
      <c r="E2931">
        <v>2020</v>
      </c>
      <c r="F2931">
        <v>1968</v>
      </c>
      <c r="G2931">
        <v>140</v>
      </c>
      <c r="H2931">
        <v>190</v>
      </c>
      <c r="I2931" t="s">
        <v>1849</v>
      </c>
    </row>
    <row r="2932" spans="1:9" x14ac:dyDescent="0.3">
      <c r="A2932">
        <v>2931</v>
      </c>
      <c r="B2932" t="s">
        <v>744</v>
      </c>
      <c r="C2932">
        <v>13490000</v>
      </c>
      <c r="D2932" t="s">
        <v>19</v>
      </c>
      <c r="E2932">
        <v>2022</v>
      </c>
      <c r="F2932">
        <v>1968</v>
      </c>
      <c r="G2932">
        <v>150</v>
      </c>
      <c r="H2932">
        <v>204</v>
      </c>
      <c r="I2932" t="s">
        <v>2070</v>
      </c>
    </row>
    <row r="2933" spans="1:9" x14ac:dyDescent="0.3">
      <c r="A2933">
        <v>2932</v>
      </c>
      <c r="B2933" t="s">
        <v>2071</v>
      </c>
      <c r="C2933">
        <v>13990000</v>
      </c>
      <c r="D2933" t="s">
        <v>19</v>
      </c>
      <c r="E2933">
        <v>2023</v>
      </c>
      <c r="F2933">
        <v>1968</v>
      </c>
      <c r="G2933">
        <v>150</v>
      </c>
      <c r="H2933">
        <v>204</v>
      </c>
      <c r="I2933" t="s">
        <v>2072</v>
      </c>
    </row>
    <row r="2934" spans="1:9" x14ac:dyDescent="0.3">
      <c r="A2934">
        <v>2933</v>
      </c>
      <c r="B2934" t="s">
        <v>2073</v>
      </c>
      <c r="C2934">
        <v>15999000</v>
      </c>
      <c r="D2934" t="s">
        <v>19</v>
      </c>
      <c r="E2934">
        <v>2023</v>
      </c>
      <c r="F2934">
        <v>1968</v>
      </c>
      <c r="G2934">
        <v>150</v>
      </c>
      <c r="H2934">
        <v>204</v>
      </c>
      <c r="I2934" t="s">
        <v>2074</v>
      </c>
    </row>
    <row r="2935" spans="1:9" x14ac:dyDescent="0.3">
      <c r="A2935">
        <v>2934</v>
      </c>
      <c r="B2935" t="s">
        <v>2075</v>
      </c>
      <c r="C2935">
        <v>18999990</v>
      </c>
      <c r="D2935" t="s">
        <v>19</v>
      </c>
      <c r="E2935">
        <v>2024</v>
      </c>
      <c r="F2935">
        <v>1968</v>
      </c>
      <c r="G2935">
        <v>150</v>
      </c>
      <c r="H2935">
        <v>204</v>
      </c>
      <c r="I2935" t="s">
        <v>2076</v>
      </c>
    </row>
    <row r="2937" spans="1:9" x14ac:dyDescent="0.3">
      <c r="A2937">
        <v>2936</v>
      </c>
      <c r="B2937" t="s">
        <v>2077</v>
      </c>
      <c r="C2937">
        <v>1499000</v>
      </c>
      <c r="D2937" t="s">
        <v>10</v>
      </c>
      <c r="E2937">
        <v>2007</v>
      </c>
      <c r="F2937">
        <v>1595</v>
      </c>
      <c r="G2937">
        <v>75</v>
      </c>
      <c r="H2937">
        <v>102</v>
      </c>
      <c r="I2937" t="s">
        <v>1320</v>
      </c>
    </row>
    <row r="2938" spans="1:9" x14ac:dyDescent="0.3">
      <c r="A2938">
        <v>2937</v>
      </c>
      <c r="B2938" t="s">
        <v>2078</v>
      </c>
      <c r="C2938">
        <v>1499999</v>
      </c>
      <c r="D2938" t="s">
        <v>19</v>
      </c>
      <c r="E2938">
        <v>1999</v>
      </c>
      <c r="F2938">
        <v>1896</v>
      </c>
      <c r="G2938">
        <v>81</v>
      </c>
      <c r="H2938">
        <v>110</v>
      </c>
      <c r="I2938" t="s">
        <v>2079</v>
      </c>
    </row>
    <row r="2939" spans="1:9" x14ac:dyDescent="0.3">
      <c r="A2939">
        <v>2938</v>
      </c>
      <c r="B2939" t="s">
        <v>31</v>
      </c>
      <c r="C2939">
        <v>1990000</v>
      </c>
      <c r="D2939" t="s">
        <v>10</v>
      </c>
      <c r="E2939">
        <v>2003</v>
      </c>
      <c r="F2939">
        <v>1781</v>
      </c>
      <c r="G2939">
        <v>120</v>
      </c>
      <c r="H2939">
        <v>163</v>
      </c>
      <c r="I2939" t="s">
        <v>909</v>
      </c>
    </row>
    <row r="2940" spans="1:9" x14ac:dyDescent="0.3">
      <c r="A2940">
        <v>2939</v>
      </c>
      <c r="B2940" t="s">
        <v>325</v>
      </c>
      <c r="C2940">
        <v>2290000</v>
      </c>
      <c r="D2940" t="s">
        <v>10</v>
      </c>
      <c r="E2940">
        <v>2010</v>
      </c>
      <c r="F2940">
        <v>1798</v>
      </c>
      <c r="G2940">
        <v>118</v>
      </c>
      <c r="H2940">
        <v>160</v>
      </c>
      <c r="I2940" t="s">
        <v>1153</v>
      </c>
    </row>
    <row r="2941" spans="1:9" x14ac:dyDescent="0.3">
      <c r="A2941">
        <v>2940</v>
      </c>
      <c r="B2941" t="s">
        <v>30</v>
      </c>
      <c r="C2941">
        <v>2800000</v>
      </c>
      <c r="D2941" t="s">
        <v>19</v>
      </c>
      <c r="E2941">
        <v>2011</v>
      </c>
      <c r="F2941">
        <v>1968</v>
      </c>
      <c r="G2941">
        <v>100</v>
      </c>
      <c r="H2941">
        <v>136</v>
      </c>
      <c r="I2941" t="s">
        <v>2080</v>
      </c>
    </row>
    <row r="2942" spans="1:9" x14ac:dyDescent="0.3">
      <c r="A2942">
        <v>2941</v>
      </c>
      <c r="B2942" t="s">
        <v>181</v>
      </c>
      <c r="C2942">
        <v>3000000</v>
      </c>
      <c r="D2942" t="s">
        <v>19</v>
      </c>
      <c r="E2942">
        <v>2008</v>
      </c>
      <c r="F2942">
        <v>1968</v>
      </c>
      <c r="G2942">
        <v>105</v>
      </c>
      <c r="H2942">
        <v>143</v>
      </c>
      <c r="I2942" t="s">
        <v>1982</v>
      </c>
    </row>
    <row r="2943" spans="1:9" x14ac:dyDescent="0.3">
      <c r="A2943">
        <v>2942</v>
      </c>
      <c r="B2943" t="s">
        <v>268</v>
      </c>
      <c r="C2943">
        <v>3700000</v>
      </c>
      <c r="D2943" t="s">
        <v>10</v>
      </c>
      <c r="E2943">
        <v>2010</v>
      </c>
      <c r="F2943">
        <v>1798</v>
      </c>
      <c r="G2943">
        <v>118</v>
      </c>
      <c r="H2943">
        <v>160</v>
      </c>
      <c r="I2943" t="s">
        <v>2081</v>
      </c>
    </row>
    <row r="2944" spans="1:9" x14ac:dyDescent="0.3">
      <c r="A2944">
        <v>2943</v>
      </c>
      <c r="B2944" t="s">
        <v>1507</v>
      </c>
      <c r="C2944">
        <v>4199000</v>
      </c>
      <c r="D2944" t="s">
        <v>19</v>
      </c>
      <c r="E2944">
        <v>2014</v>
      </c>
      <c r="F2944">
        <v>1968</v>
      </c>
      <c r="G2944">
        <v>130</v>
      </c>
      <c r="H2944">
        <v>177</v>
      </c>
      <c r="I2944" t="s">
        <v>1402</v>
      </c>
    </row>
    <row r="2945" spans="1:9" x14ac:dyDescent="0.3">
      <c r="A2945">
        <v>2944</v>
      </c>
      <c r="B2945" t="s">
        <v>47</v>
      </c>
      <c r="C2945">
        <v>4999999</v>
      </c>
      <c r="D2945" t="s">
        <v>19</v>
      </c>
      <c r="E2945">
        <v>2014</v>
      </c>
      <c r="F2945">
        <v>1968</v>
      </c>
      <c r="G2945">
        <v>130</v>
      </c>
      <c r="H2945">
        <v>177</v>
      </c>
      <c r="I2945" t="s">
        <v>2082</v>
      </c>
    </row>
    <row r="2946" spans="1:9" x14ac:dyDescent="0.3">
      <c r="A2946">
        <v>2945</v>
      </c>
      <c r="B2946" t="s">
        <v>46</v>
      </c>
      <c r="C2946">
        <v>5499999</v>
      </c>
      <c r="D2946" t="s">
        <v>19</v>
      </c>
      <c r="E2946">
        <v>2015</v>
      </c>
      <c r="F2946">
        <v>1968</v>
      </c>
      <c r="G2946">
        <v>130</v>
      </c>
      <c r="H2946">
        <v>177</v>
      </c>
      <c r="I2946" t="s">
        <v>923</v>
      </c>
    </row>
    <row r="2947" spans="1:9" x14ac:dyDescent="0.3">
      <c r="A2947">
        <v>2946</v>
      </c>
      <c r="B2947" t="s">
        <v>2083</v>
      </c>
      <c r="C2947">
        <v>7500000</v>
      </c>
      <c r="D2947" t="s">
        <v>19</v>
      </c>
      <c r="E2947">
        <v>2014</v>
      </c>
      <c r="F2947">
        <v>1968</v>
      </c>
      <c r="G2947">
        <v>140</v>
      </c>
      <c r="H2947">
        <v>190</v>
      </c>
      <c r="I2947" t="s">
        <v>2084</v>
      </c>
    </row>
    <row r="2948" spans="1:9" x14ac:dyDescent="0.3">
      <c r="A2948">
        <v>2947</v>
      </c>
      <c r="B2948" t="s">
        <v>1872</v>
      </c>
      <c r="C2948">
        <v>7500000</v>
      </c>
      <c r="D2948" t="s">
        <v>19</v>
      </c>
      <c r="E2948">
        <v>2019</v>
      </c>
      <c r="F2948">
        <v>2967</v>
      </c>
      <c r="G2948">
        <v>176</v>
      </c>
      <c r="H2948">
        <v>239</v>
      </c>
      <c r="I2948" t="s">
        <v>1873</v>
      </c>
    </row>
    <row r="2949" spans="1:9" x14ac:dyDescent="0.3">
      <c r="A2949">
        <v>2948</v>
      </c>
      <c r="B2949" t="s">
        <v>662</v>
      </c>
      <c r="C2949">
        <v>7990000</v>
      </c>
      <c r="D2949" t="s">
        <v>19</v>
      </c>
      <c r="E2949">
        <v>2018</v>
      </c>
      <c r="F2949">
        <v>1968</v>
      </c>
      <c r="G2949">
        <v>110</v>
      </c>
      <c r="H2949">
        <v>150</v>
      </c>
      <c r="I2949" t="s">
        <v>1876</v>
      </c>
    </row>
    <row r="2950" spans="1:9" x14ac:dyDescent="0.3">
      <c r="A2950">
        <v>2949</v>
      </c>
      <c r="B2950" t="s">
        <v>2085</v>
      </c>
      <c r="C2950">
        <v>9889000</v>
      </c>
      <c r="D2950" t="s">
        <v>19</v>
      </c>
      <c r="E2950">
        <v>2019</v>
      </c>
      <c r="F2950">
        <v>1968</v>
      </c>
      <c r="G2950">
        <v>140</v>
      </c>
      <c r="H2950">
        <v>190</v>
      </c>
      <c r="I2950" t="s">
        <v>1443</v>
      </c>
    </row>
    <row r="2951" spans="1:9" x14ac:dyDescent="0.3">
      <c r="A2951">
        <v>2950</v>
      </c>
      <c r="B2951" t="s">
        <v>934</v>
      </c>
      <c r="C2951">
        <v>10399000</v>
      </c>
      <c r="D2951" t="s">
        <v>19</v>
      </c>
      <c r="E2951">
        <v>2020</v>
      </c>
      <c r="F2951">
        <v>1968</v>
      </c>
      <c r="G2951">
        <v>140</v>
      </c>
      <c r="H2951">
        <v>190</v>
      </c>
      <c r="I2951" t="s">
        <v>935</v>
      </c>
    </row>
    <row r="2952" spans="1:9" x14ac:dyDescent="0.3">
      <c r="A2952">
        <v>2951</v>
      </c>
      <c r="B2952" t="s">
        <v>58</v>
      </c>
      <c r="C2952">
        <v>129000</v>
      </c>
      <c r="D2952" t="s">
        <v>10</v>
      </c>
      <c r="E2952">
        <v>1995</v>
      </c>
      <c r="F2952">
        <v>1595</v>
      </c>
      <c r="G2952">
        <v>74</v>
      </c>
      <c r="H2952">
        <v>101</v>
      </c>
      <c r="I2952" t="s">
        <v>63</v>
      </c>
    </row>
    <row r="2953" spans="1:9" x14ac:dyDescent="0.3">
      <c r="A2953">
        <v>2952</v>
      </c>
      <c r="B2953" t="s">
        <v>9</v>
      </c>
      <c r="C2953">
        <v>300000</v>
      </c>
      <c r="D2953" t="s">
        <v>10</v>
      </c>
      <c r="E2953">
        <v>1996</v>
      </c>
      <c r="F2953">
        <v>1781</v>
      </c>
      <c r="G2953">
        <v>92</v>
      </c>
      <c r="H2953">
        <v>125</v>
      </c>
      <c r="I2953" t="s">
        <v>955</v>
      </c>
    </row>
    <row r="2954" spans="1:9" x14ac:dyDescent="0.3">
      <c r="A2954">
        <v>2953</v>
      </c>
      <c r="B2954" t="s">
        <v>92</v>
      </c>
      <c r="C2954">
        <v>350000</v>
      </c>
      <c r="D2954" t="s">
        <v>10</v>
      </c>
      <c r="E2954">
        <v>1997</v>
      </c>
      <c r="F2954">
        <v>1781</v>
      </c>
      <c r="G2954">
        <v>92</v>
      </c>
      <c r="H2954">
        <v>125</v>
      </c>
      <c r="I2954" t="s">
        <v>1054</v>
      </c>
    </row>
    <row r="2955" spans="1:9" x14ac:dyDescent="0.3">
      <c r="A2955">
        <v>2954</v>
      </c>
      <c r="B2955" t="s">
        <v>84</v>
      </c>
      <c r="C2955">
        <v>430000</v>
      </c>
      <c r="D2955" t="s">
        <v>10</v>
      </c>
      <c r="E2955">
        <v>1998</v>
      </c>
      <c r="F2955">
        <v>1595</v>
      </c>
      <c r="G2955">
        <v>74</v>
      </c>
      <c r="H2955">
        <v>101</v>
      </c>
      <c r="I2955" t="s">
        <v>1870</v>
      </c>
    </row>
    <row r="2956" spans="1:9" x14ac:dyDescent="0.3">
      <c r="A2956">
        <v>2955</v>
      </c>
      <c r="B2956" t="s">
        <v>99</v>
      </c>
      <c r="C2956">
        <v>490000</v>
      </c>
      <c r="D2956" t="s">
        <v>10</v>
      </c>
      <c r="E2956">
        <v>2001</v>
      </c>
      <c r="F2956">
        <v>1595</v>
      </c>
      <c r="G2956">
        <v>74</v>
      </c>
      <c r="H2956">
        <v>101</v>
      </c>
      <c r="I2956" t="s">
        <v>2086</v>
      </c>
    </row>
    <row r="2957" spans="1:9" x14ac:dyDescent="0.3">
      <c r="A2957">
        <v>2956</v>
      </c>
      <c r="B2957" t="s">
        <v>62</v>
      </c>
      <c r="C2957">
        <v>490000</v>
      </c>
      <c r="D2957" t="s">
        <v>10</v>
      </c>
      <c r="E2957">
        <v>2000</v>
      </c>
      <c r="F2957">
        <v>1595</v>
      </c>
      <c r="G2957">
        <v>74</v>
      </c>
      <c r="H2957">
        <v>101</v>
      </c>
      <c r="I2957" t="s">
        <v>947</v>
      </c>
    </row>
    <row r="2958" spans="1:9" x14ac:dyDescent="0.3">
      <c r="A2958">
        <v>2957</v>
      </c>
      <c r="B2958" t="s">
        <v>87</v>
      </c>
      <c r="C2958">
        <v>500000</v>
      </c>
      <c r="D2958" t="s">
        <v>19</v>
      </c>
      <c r="E2958">
        <v>2003</v>
      </c>
      <c r="F2958">
        <v>1896</v>
      </c>
      <c r="G2958">
        <v>96</v>
      </c>
      <c r="H2958">
        <v>131</v>
      </c>
      <c r="I2958" t="s">
        <v>1211</v>
      </c>
    </row>
    <row r="2959" spans="1:9" x14ac:dyDescent="0.3">
      <c r="A2959">
        <v>2958</v>
      </c>
      <c r="B2959" t="s">
        <v>62</v>
      </c>
      <c r="C2959">
        <v>500000</v>
      </c>
      <c r="D2959" t="s">
        <v>10</v>
      </c>
      <c r="E2959">
        <v>1997</v>
      </c>
      <c r="F2959">
        <v>1595</v>
      </c>
      <c r="G2959">
        <v>74</v>
      </c>
      <c r="H2959">
        <v>101</v>
      </c>
      <c r="I2959" t="s">
        <v>2087</v>
      </c>
    </row>
    <row r="2960" spans="1:9" x14ac:dyDescent="0.3">
      <c r="A2960">
        <v>2959</v>
      </c>
      <c r="B2960" t="s">
        <v>71</v>
      </c>
      <c r="C2960">
        <v>500000</v>
      </c>
      <c r="D2960" t="s">
        <v>10</v>
      </c>
      <c r="E2960">
        <v>1997</v>
      </c>
      <c r="F2960">
        <v>1781</v>
      </c>
      <c r="G2960">
        <v>110</v>
      </c>
      <c r="H2960">
        <v>150</v>
      </c>
      <c r="I2960" t="s">
        <v>972</v>
      </c>
    </row>
    <row r="2961" spans="1:9" x14ac:dyDescent="0.3">
      <c r="A2961">
        <v>2960</v>
      </c>
      <c r="B2961" t="s">
        <v>151</v>
      </c>
      <c r="C2961">
        <v>520000</v>
      </c>
      <c r="D2961" t="s">
        <v>19</v>
      </c>
      <c r="E2961">
        <v>2004</v>
      </c>
      <c r="F2961">
        <v>1896</v>
      </c>
      <c r="G2961">
        <v>96</v>
      </c>
      <c r="H2961">
        <v>131</v>
      </c>
      <c r="I2961" t="s">
        <v>2088</v>
      </c>
    </row>
    <row r="2962" spans="1:9" x14ac:dyDescent="0.3">
      <c r="A2962">
        <v>2961</v>
      </c>
      <c r="B2962" t="s">
        <v>2089</v>
      </c>
      <c r="C2962">
        <v>525000</v>
      </c>
      <c r="D2962" t="s">
        <v>10</v>
      </c>
      <c r="E2962">
        <v>1996</v>
      </c>
      <c r="F2962">
        <v>1781</v>
      </c>
      <c r="G2962">
        <v>110</v>
      </c>
      <c r="H2962">
        <v>150</v>
      </c>
      <c r="I2962" t="s">
        <v>2090</v>
      </c>
    </row>
    <row r="2963" spans="1:9" x14ac:dyDescent="0.3">
      <c r="A2963">
        <v>2962</v>
      </c>
      <c r="B2963" t="s">
        <v>75</v>
      </c>
      <c r="C2963">
        <v>550000</v>
      </c>
      <c r="D2963" t="s">
        <v>19</v>
      </c>
      <c r="E2963">
        <v>1999</v>
      </c>
      <c r="F2963">
        <v>1896</v>
      </c>
      <c r="G2963">
        <v>81</v>
      </c>
      <c r="H2963">
        <v>110</v>
      </c>
      <c r="I2963" t="s">
        <v>74</v>
      </c>
    </row>
    <row r="2964" spans="1:9" x14ac:dyDescent="0.3">
      <c r="A2964">
        <v>2963</v>
      </c>
      <c r="B2964" t="s">
        <v>99</v>
      </c>
      <c r="C2964">
        <v>550000</v>
      </c>
      <c r="D2964" t="s">
        <v>10</v>
      </c>
      <c r="E2964">
        <v>2000</v>
      </c>
      <c r="F2964">
        <v>1700</v>
      </c>
      <c r="G2964">
        <v>74</v>
      </c>
      <c r="H2964">
        <v>101</v>
      </c>
      <c r="I2964" t="s">
        <v>947</v>
      </c>
    </row>
    <row r="2965" spans="1:9" x14ac:dyDescent="0.3">
      <c r="A2965">
        <v>2964</v>
      </c>
      <c r="B2965" t="s">
        <v>14</v>
      </c>
      <c r="C2965">
        <v>550000</v>
      </c>
      <c r="D2965" t="s">
        <v>10</v>
      </c>
      <c r="E2965">
        <v>2002</v>
      </c>
      <c r="F2965">
        <v>1984</v>
      </c>
      <c r="G2965">
        <v>96</v>
      </c>
      <c r="H2965">
        <v>131</v>
      </c>
      <c r="I2965" t="s">
        <v>1958</v>
      </c>
    </row>
    <row r="2966" spans="1:9" x14ac:dyDescent="0.3">
      <c r="A2966">
        <v>2965</v>
      </c>
      <c r="B2966" t="s">
        <v>979</v>
      </c>
      <c r="C2966">
        <v>569000</v>
      </c>
      <c r="D2966" t="s">
        <v>10</v>
      </c>
      <c r="E2966">
        <v>1998</v>
      </c>
      <c r="F2966">
        <v>1781</v>
      </c>
      <c r="G2966">
        <v>92</v>
      </c>
      <c r="H2966">
        <v>125</v>
      </c>
      <c r="I2966" t="s">
        <v>980</v>
      </c>
    </row>
    <row r="2967" spans="1:9" x14ac:dyDescent="0.3">
      <c r="A2967">
        <v>2966</v>
      </c>
      <c r="B2967" t="s">
        <v>62</v>
      </c>
      <c r="C2967">
        <v>590000</v>
      </c>
      <c r="D2967" t="s">
        <v>10</v>
      </c>
      <c r="E2967">
        <v>1998</v>
      </c>
      <c r="F2967" t="s">
        <v>2091</v>
      </c>
      <c r="I2967" t="s">
        <v>2092</v>
      </c>
    </row>
    <row r="2968" spans="1:9" x14ac:dyDescent="0.3">
      <c r="A2968">
        <v>2967</v>
      </c>
      <c r="B2968" t="s">
        <v>112</v>
      </c>
      <c r="C2968">
        <v>599000</v>
      </c>
      <c r="D2968" t="s">
        <v>19</v>
      </c>
      <c r="E2968">
        <v>2004</v>
      </c>
      <c r="F2968">
        <v>1896</v>
      </c>
      <c r="G2968">
        <v>96</v>
      </c>
      <c r="H2968">
        <v>131</v>
      </c>
      <c r="I2968" t="s">
        <v>2093</v>
      </c>
    </row>
    <row r="2969" spans="1:9" x14ac:dyDescent="0.3">
      <c r="A2969">
        <v>2968</v>
      </c>
      <c r="B2969" t="s">
        <v>2094</v>
      </c>
      <c r="C2969">
        <v>599000</v>
      </c>
      <c r="D2969" t="s">
        <v>10</v>
      </c>
      <c r="E2969">
        <v>1998</v>
      </c>
      <c r="F2969">
        <v>1781</v>
      </c>
      <c r="G2969">
        <v>92</v>
      </c>
      <c r="H2969">
        <v>125</v>
      </c>
      <c r="I2969" t="s">
        <v>1196</v>
      </c>
    </row>
    <row r="2970" spans="1:9" x14ac:dyDescent="0.3">
      <c r="A2970">
        <v>2969</v>
      </c>
      <c r="B2970" t="s">
        <v>100</v>
      </c>
      <c r="C2970">
        <v>599000</v>
      </c>
      <c r="D2970" t="s">
        <v>19</v>
      </c>
      <c r="E2970">
        <v>2000</v>
      </c>
      <c r="F2970">
        <v>1896</v>
      </c>
      <c r="G2970">
        <v>85</v>
      </c>
      <c r="H2970">
        <v>116</v>
      </c>
      <c r="I2970" t="s">
        <v>990</v>
      </c>
    </row>
    <row r="2971" spans="1:9" x14ac:dyDescent="0.3">
      <c r="A2971">
        <v>2970</v>
      </c>
      <c r="B2971" t="s">
        <v>112</v>
      </c>
      <c r="C2971">
        <v>600000</v>
      </c>
      <c r="D2971" t="s">
        <v>19</v>
      </c>
      <c r="E2971">
        <v>2001</v>
      </c>
      <c r="F2971">
        <v>1896</v>
      </c>
      <c r="G2971">
        <v>74</v>
      </c>
      <c r="H2971">
        <v>101</v>
      </c>
      <c r="I2971" t="s">
        <v>1181</v>
      </c>
    </row>
    <row r="2972" spans="1:9" x14ac:dyDescent="0.3">
      <c r="A2972">
        <v>2971</v>
      </c>
      <c r="B2972" t="s">
        <v>952</v>
      </c>
      <c r="C2972">
        <v>600000</v>
      </c>
      <c r="D2972" t="s">
        <v>19</v>
      </c>
      <c r="E2972">
        <v>1999</v>
      </c>
      <c r="F2972">
        <v>1896</v>
      </c>
      <c r="G2972">
        <v>81</v>
      </c>
      <c r="H2972">
        <v>110</v>
      </c>
      <c r="I2972" t="s">
        <v>1882</v>
      </c>
    </row>
    <row r="2973" spans="1:9" x14ac:dyDescent="0.3">
      <c r="A2973">
        <v>2972</v>
      </c>
      <c r="B2973" t="s">
        <v>121</v>
      </c>
      <c r="C2973">
        <v>600000</v>
      </c>
      <c r="D2973" t="s">
        <v>19</v>
      </c>
      <c r="E2973">
        <v>2003</v>
      </c>
      <c r="F2973">
        <v>2496</v>
      </c>
      <c r="G2973">
        <v>120</v>
      </c>
      <c r="H2973">
        <v>163</v>
      </c>
      <c r="I2973" t="s">
        <v>995</v>
      </c>
    </row>
    <row r="2974" spans="1:9" x14ac:dyDescent="0.3">
      <c r="A2974">
        <v>2973</v>
      </c>
      <c r="B2974" t="s">
        <v>107</v>
      </c>
      <c r="C2974">
        <v>690000</v>
      </c>
      <c r="D2974" t="s">
        <v>19</v>
      </c>
      <c r="E2974">
        <v>1998</v>
      </c>
      <c r="F2974">
        <v>1896</v>
      </c>
      <c r="G2974">
        <v>66</v>
      </c>
      <c r="H2974">
        <v>90</v>
      </c>
      <c r="I2974" t="s">
        <v>1069</v>
      </c>
    </row>
    <row r="2975" spans="1:9" x14ac:dyDescent="0.3">
      <c r="A2975">
        <v>2974</v>
      </c>
      <c r="B2975" t="s">
        <v>14</v>
      </c>
      <c r="C2975">
        <v>750000</v>
      </c>
      <c r="D2975" t="s">
        <v>10</v>
      </c>
      <c r="E2975">
        <v>2002</v>
      </c>
      <c r="F2975">
        <v>1984</v>
      </c>
      <c r="G2975">
        <v>96</v>
      </c>
      <c r="H2975">
        <v>131</v>
      </c>
      <c r="I2975" t="s">
        <v>900</v>
      </c>
    </row>
    <row r="2976" spans="1:9" x14ac:dyDescent="0.3">
      <c r="A2976">
        <v>2975</v>
      </c>
      <c r="B2976" t="s">
        <v>75</v>
      </c>
      <c r="C2976">
        <v>800000</v>
      </c>
      <c r="D2976" t="s">
        <v>19</v>
      </c>
      <c r="E2976">
        <v>2000</v>
      </c>
      <c r="F2976">
        <v>1896</v>
      </c>
      <c r="G2976">
        <v>66</v>
      </c>
      <c r="H2976">
        <v>90</v>
      </c>
      <c r="I2976" t="s">
        <v>2095</v>
      </c>
    </row>
    <row r="2977" spans="1:9" x14ac:dyDescent="0.3">
      <c r="A2977">
        <v>2976</v>
      </c>
      <c r="B2977" t="s">
        <v>247</v>
      </c>
      <c r="C2977">
        <v>850000</v>
      </c>
      <c r="D2977" t="s">
        <v>10</v>
      </c>
      <c r="E2977">
        <v>2003</v>
      </c>
      <c r="F2977" t="s">
        <v>2096</v>
      </c>
      <c r="H2977" t="s">
        <v>2097</v>
      </c>
      <c r="I2977" t="s">
        <v>1278</v>
      </c>
    </row>
    <row r="2978" spans="1:9" x14ac:dyDescent="0.3">
      <c r="A2978">
        <v>2977</v>
      </c>
      <c r="B2978" t="s">
        <v>107</v>
      </c>
      <c r="C2978">
        <v>850000</v>
      </c>
      <c r="D2978" t="s">
        <v>19</v>
      </c>
      <c r="E2978">
        <v>1996</v>
      </c>
      <c r="F2978">
        <v>1896</v>
      </c>
      <c r="G2978">
        <v>66</v>
      </c>
      <c r="H2978">
        <v>90</v>
      </c>
      <c r="I2978" t="s">
        <v>2099</v>
      </c>
    </row>
    <row r="2979" spans="1:9" x14ac:dyDescent="0.3">
      <c r="A2979">
        <v>2978</v>
      </c>
      <c r="B2979" t="s">
        <v>2100</v>
      </c>
      <c r="C2979">
        <v>850000</v>
      </c>
      <c r="D2979" t="s">
        <v>10</v>
      </c>
      <c r="E2979">
        <v>2006</v>
      </c>
      <c r="F2979">
        <v>1781</v>
      </c>
      <c r="G2979">
        <v>120</v>
      </c>
      <c r="H2979">
        <v>163</v>
      </c>
      <c r="I2979" t="s">
        <v>2101</v>
      </c>
    </row>
    <row r="2980" spans="1:9" x14ac:dyDescent="0.3">
      <c r="A2980">
        <v>2979</v>
      </c>
      <c r="B2980" t="s">
        <v>2102</v>
      </c>
      <c r="C2980">
        <v>899000</v>
      </c>
      <c r="D2980" t="s">
        <v>10</v>
      </c>
      <c r="E2980">
        <v>2002</v>
      </c>
      <c r="F2980">
        <v>1595</v>
      </c>
      <c r="G2980">
        <v>75</v>
      </c>
      <c r="H2980">
        <v>102</v>
      </c>
      <c r="I2980" t="s">
        <v>1893</v>
      </c>
    </row>
    <row r="2981" spans="1:9" x14ac:dyDescent="0.3">
      <c r="A2981">
        <v>2980</v>
      </c>
      <c r="B2981" t="s">
        <v>75</v>
      </c>
      <c r="C2981">
        <v>900000</v>
      </c>
      <c r="D2981" t="s">
        <v>19</v>
      </c>
      <c r="E2981">
        <v>2000</v>
      </c>
      <c r="F2981">
        <v>1896</v>
      </c>
      <c r="G2981">
        <v>81</v>
      </c>
      <c r="H2981">
        <v>110</v>
      </c>
      <c r="I2981" t="s">
        <v>2103</v>
      </c>
    </row>
    <row r="2982" spans="1:9" x14ac:dyDescent="0.3">
      <c r="A2982">
        <v>2981</v>
      </c>
      <c r="B2982" t="s">
        <v>112</v>
      </c>
      <c r="C2982">
        <v>990000</v>
      </c>
      <c r="D2982" t="s">
        <v>19</v>
      </c>
      <c r="E2982">
        <v>2002</v>
      </c>
      <c r="F2982">
        <v>1896</v>
      </c>
      <c r="G2982">
        <v>96</v>
      </c>
      <c r="H2982">
        <v>131</v>
      </c>
      <c r="I2982" t="s">
        <v>2104</v>
      </c>
    </row>
    <row r="2983" spans="1:9" x14ac:dyDescent="0.3">
      <c r="A2983">
        <v>2982</v>
      </c>
      <c r="B2983" t="s">
        <v>137</v>
      </c>
      <c r="C2983">
        <v>999000</v>
      </c>
      <c r="D2983" t="s">
        <v>19</v>
      </c>
      <c r="E2983">
        <v>2008</v>
      </c>
      <c r="F2983">
        <v>1968</v>
      </c>
      <c r="G2983">
        <v>103</v>
      </c>
      <c r="H2983">
        <v>140</v>
      </c>
      <c r="I2983" t="s">
        <v>1042</v>
      </c>
    </row>
    <row r="2984" spans="1:9" x14ac:dyDescent="0.3">
      <c r="A2984">
        <v>2983</v>
      </c>
      <c r="B2984" t="s">
        <v>2105</v>
      </c>
      <c r="C2984">
        <v>999999</v>
      </c>
      <c r="D2984" t="s">
        <v>19</v>
      </c>
      <c r="E2984">
        <v>2003</v>
      </c>
      <c r="F2984">
        <v>1896</v>
      </c>
      <c r="G2984">
        <v>96</v>
      </c>
      <c r="H2984">
        <v>131</v>
      </c>
      <c r="I2984" t="s">
        <v>2106</v>
      </c>
    </row>
    <row r="2985" spans="1:9" x14ac:dyDescent="0.3">
      <c r="A2985">
        <v>2984</v>
      </c>
      <c r="B2985" t="s">
        <v>2107</v>
      </c>
      <c r="C2985">
        <v>999999</v>
      </c>
      <c r="D2985" t="s">
        <v>10</v>
      </c>
      <c r="E2985">
        <v>2004</v>
      </c>
      <c r="F2985">
        <v>1781</v>
      </c>
      <c r="G2985">
        <v>120</v>
      </c>
      <c r="H2985">
        <v>163</v>
      </c>
      <c r="I2985" t="s">
        <v>2108</v>
      </c>
    </row>
    <row r="2986" spans="1:9" x14ac:dyDescent="0.3">
      <c r="A2986">
        <v>2985</v>
      </c>
      <c r="B2986" t="s">
        <v>71</v>
      </c>
      <c r="C2986">
        <v>1000000</v>
      </c>
      <c r="D2986" t="s">
        <v>10</v>
      </c>
      <c r="E2986">
        <v>2003</v>
      </c>
      <c r="F2986">
        <v>1781</v>
      </c>
      <c r="G2986">
        <v>140</v>
      </c>
      <c r="H2986">
        <v>190</v>
      </c>
      <c r="I2986" t="s">
        <v>1044</v>
      </c>
    </row>
    <row r="2987" spans="1:9" x14ac:dyDescent="0.3">
      <c r="A2987">
        <v>2986</v>
      </c>
      <c r="B2987" t="s">
        <v>170</v>
      </c>
      <c r="C2987">
        <v>1000000</v>
      </c>
      <c r="D2987" t="s">
        <v>19</v>
      </c>
      <c r="E2987">
        <v>2002</v>
      </c>
      <c r="F2987">
        <v>1896</v>
      </c>
      <c r="G2987">
        <v>96</v>
      </c>
      <c r="H2987">
        <v>131</v>
      </c>
      <c r="I2987" t="s">
        <v>1085</v>
      </c>
    </row>
    <row r="2988" spans="1:9" x14ac:dyDescent="0.3">
      <c r="A2988">
        <v>2987</v>
      </c>
      <c r="B2988" t="s">
        <v>103</v>
      </c>
      <c r="C2988">
        <v>990000</v>
      </c>
      <c r="D2988" t="s">
        <v>10</v>
      </c>
      <c r="E2988">
        <v>2005</v>
      </c>
      <c r="F2988">
        <v>1595</v>
      </c>
      <c r="G2988">
        <v>75</v>
      </c>
      <c r="H2988">
        <v>102</v>
      </c>
      <c r="I2988" t="s">
        <v>1020</v>
      </c>
    </row>
    <row r="2989" spans="1:9" x14ac:dyDescent="0.3">
      <c r="A2989">
        <v>2988</v>
      </c>
      <c r="B2989" t="s">
        <v>2109</v>
      </c>
      <c r="C2989">
        <v>999900</v>
      </c>
      <c r="D2989" t="s">
        <v>19</v>
      </c>
      <c r="E2989">
        <v>2007</v>
      </c>
      <c r="F2989">
        <v>1896</v>
      </c>
      <c r="G2989">
        <v>85</v>
      </c>
      <c r="H2989">
        <v>116</v>
      </c>
      <c r="I2989" t="s">
        <v>946</v>
      </c>
    </row>
    <row r="2990" spans="1:9" x14ac:dyDescent="0.3">
      <c r="A2990">
        <v>2989</v>
      </c>
      <c r="B2990" t="s">
        <v>160</v>
      </c>
      <c r="C2990">
        <v>1050000</v>
      </c>
      <c r="D2990" t="s">
        <v>19</v>
      </c>
      <c r="E2990">
        <v>2004</v>
      </c>
      <c r="F2990">
        <v>1896</v>
      </c>
      <c r="G2990">
        <v>96</v>
      </c>
      <c r="H2990">
        <v>131</v>
      </c>
      <c r="I2990" t="s">
        <v>1070</v>
      </c>
    </row>
    <row r="2991" spans="1:9" x14ac:dyDescent="0.3">
      <c r="A2991">
        <v>2990</v>
      </c>
      <c r="B2991" t="s">
        <v>71</v>
      </c>
      <c r="C2991">
        <v>1100000</v>
      </c>
      <c r="D2991" t="s">
        <v>10</v>
      </c>
      <c r="E2991">
        <v>2003</v>
      </c>
      <c r="F2991">
        <v>1781</v>
      </c>
      <c r="G2991">
        <v>120</v>
      </c>
      <c r="H2991">
        <v>163</v>
      </c>
      <c r="I2991" t="s">
        <v>2110</v>
      </c>
    </row>
    <row r="2992" spans="1:9" x14ac:dyDescent="0.3">
      <c r="A2992">
        <v>2991</v>
      </c>
      <c r="B2992" t="s">
        <v>139</v>
      </c>
      <c r="C2992">
        <v>1100000</v>
      </c>
      <c r="D2992" t="s">
        <v>19</v>
      </c>
      <c r="E2992">
        <v>2005</v>
      </c>
      <c r="F2992">
        <v>1968</v>
      </c>
      <c r="G2992">
        <v>103</v>
      </c>
      <c r="H2992">
        <v>140</v>
      </c>
      <c r="I2992" t="s">
        <v>973</v>
      </c>
    </row>
    <row r="2993" spans="1:9" x14ac:dyDescent="0.3">
      <c r="A2993">
        <v>2992</v>
      </c>
      <c r="B2993" t="s">
        <v>62</v>
      </c>
      <c r="C2993">
        <v>1100000</v>
      </c>
      <c r="D2993" t="s">
        <v>10</v>
      </c>
      <c r="E2993">
        <v>2001</v>
      </c>
      <c r="F2993">
        <v>1595</v>
      </c>
      <c r="G2993">
        <v>75</v>
      </c>
      <c r="H2993">
        <v>102</v>
      </c>
      <c r="I2993" t="s">
        <v>1472</v>
      </c>
    </row>
    <row r="2994" spans="1:9" x14ac:dyDescent="0.3">
      <c r="A2994">
        <v>2993</v>
      </c>
      <c r="B2994" t="s">
        <v>197</v>
      </c>
      <c r="C2994">
        <v>1080000</v>
      </c>
      <c r="D2994" t="s">
        <v>19</v>
      </c>
      <c r="E2994">
        <v>2007</v>
      </c>
      <c r="F2994">
        <v>1896</v>
      </c>
      <c r="G2994">
        <v>85</v>
      </c>
      <c r="H2994">
        <v>116</v>
      </c>
      <c r="I2994" t="s">
        <v>1910</v>
      </c>
    </row>
    <row r="2995" spans="1:9" x14ac:dyDescent="0.3">
      <c r="A2995">
        <v>2994</v>
      </c>
      <c r="B2995" t="s">
        <v>87</v>
      </c>
      <c r="C2995">
        <v>1150000</v>
      </c>
      <c r="D2995" t="s">
        <v>19</v>
      </c>
      <c r="E2995">
        <v>2005</v>
      </c>
      <c r="F2995">
        <v>1896</v>
      </c>
      <c r="G2995">
        <v>85</v>
      </c>
      <c r="H2995">
        <v>116</v>
      </c>
      <c r="I2995" t="s">
        <v>1054</v>
      </c>
    </row>
    <row r="2996" spans="1:9" x14ac:dyDescent="0.3">
      <c r="A2996">
        <v>2995</v>
      </c>
      <c r="B2996" t="s">
        <v>112</v>
      </c>
      <c r="C2996">
        <v>1150000</v>
      </c>
      <c r="D2996" t="s">
        <v>19</v>
      </c>
      <c r="E2996">
        <v>2003</v>
      </c>
      <c r="F2996">
        <v>1896</v>
      </c>
      <c r="G2996">
        <v>96</v>
      </c>
      <c r="H2996">
        <v>131</v>
      </c>
      <c r="I2996" t="s">
        <v>1159</v>
      </c>
    </row>
    <row r="2997" spans="1:9" x14ac:dyDescent="0.3">
      <c r="A2997">
        <v>2996</v>
      </c>
      <c r="B2997" t="s">
        <v>2111</v>
      </c>
      <c r="C2997">
        <v>1198000</v>
      </c>
      <c r="D2997" t="s">
        <v>10</v>
      </c>
      <c r="E2997">
        <v>2003</v>
      </c>
      <c r="F2997">
        <v>2393</v>
      </c>
      <c r="G2997">
        <v>125</v>
      </c>
      <c r="H2997">
        <v>170</v>
      </c>
      <c r="I2997" t="s">
        <v>2112</v>
      </c>
    </row>
    <row r="2998" spans="1:9" x14ac:dyDescent="0.3">
      <c r="A2998">
        <v>2997</v>
      </c>
      <c r="B2998" t="s">
        <v>2113</v>
      </c>
      <c r="C2998">
        <v>1200000</v>
      </c>
      <c r="D2998" t="s">
        <v>10</v>
      </c>
      <c r="E2998">
        <v>2002</v>
      </c>
      <c r="F2998">
        <v>1595</v>
      </c>
      <c r="G2998">
        <v>75</v>
      </c>
      <c r="H2998">
        <v>102</v>
      </c>
      <c r="I2998" t="s">
        <v>1078</v>
      </c>
    </row>
    <row r="2999" spans="1:9" x14ac:dyDescent="0.3">
      <c r="A2999">
        <v>2998</v>
      </c>
      <c r="B2999" t="s">
        <v>2114</v>
      </c>
      <c r="C2999">
        <v>1200000</v>
      </c>
      <c r="D2999" t="s">
        <v>19</v>
      </c>
      <c r="E2999">
        <v>2005</v>
      </c>
      <c r="F2999">
        <v>2976</v>
      </c>
      <c r="G2999">
        <v>150</v>
      </c>
      <c r="H2999">
        <v>204</v>
      </c>
      <c r="I2999" t="s">
        <v>1189</v>
      </c>
    </row>
    <row r="3000" spans="1:9" x14ac:dyDescent="0.3">
      <c r="A3000">
        <v>2999</v>
      </c>
      <c r="B3000" t="s">
        <v>153</v>
      </c>
      <c r="C3000">
        <v>1249000</v>
      </c>
      <c r="D3000" t="s">
        <v>19</v>
      </c>
      <c r="E3000">
        <v>2002</v>
      </c>
      <c r="F3000">
        <v>2496</v>
      </c>
      <c r="G3000">
        <v>114</v>
      </c>
      <c r="H3000">
        <v>155</v>
      </c>
      <c r="I3000" t="s">
        <v>2115</v>
      </c>
    </row>
    <row r="3001" spans="1:9" x14ac:dyDescent="0.3">
      <c r="A3001">
        <v>3000</v>
      </c>
      <c r="B3001" t="s">
        <v>202</v>
      </c>
      <c r="C3001">
        <v>1190000</v>
      </c>
      <c r="D3001" t="s">
        <v>19</v>
      </c>
      <c r="E3001">
        <v>2005</v>
      </c>
      <c r="F3001">
        <v>2976</v>
      </c>
      <c r="G3001">
        <v>150</v>
      </c>
      <c r="H3001">
        <v>204</v>
      </c>
      <c r="I3001" t="s">
        <v>947</v>
      </c>
    </row>
    <row r="3002" spans="1:9" x14ac:dyDescent="0.3">
      <c r="A3002">
        <v>3001</v>
      </c>
      <c r="B3002" t="s">
        <v>23</v>
      </c>
      <c r="C3002">
        <v>1250000</v>
      </c>
      <c r="D3002" t="s">
        <v>19</v>
      </c>
      <c r="E3002">
        <v>2007</v>
      </c>
      <c r="F3002">
        <v>1896</v>
      </c>
      <c r="G3002">
        <v>85</v>
      </c>
      <c r="H3002">
        <v>116</v>
      </c>
      <c r="I3002" t="s">
        <v>2116</v>
      </c>
    </row>
    <row r="3003" spans="1:9" x14ac:dyDescent="0.3">
      <c r="A3003">
        <v>3002</v>
      </c>
      <c r="B3003" t="s">
        <v>137</v>
      </c>
      <c r="C3003">
        <v>1199000</v>
      </c>
      <c r="D3003" t="s">
        <v>19</v>
      </c>
      <c r="E3003">
        <v>2006</v>
      </c>
      <c r="F3003">
        <v>1968</v>
      </c>
      <c r="G3003">
        <v>103</v>
      </c>
      <c r="H3003">
        <v>140</v>
      </c>
      <c r="I3003" t="s">
        <v>1042</v>
      </c>
    </row>
    <row r="3004" spans="1:9" x14ac:dyDescent="0.3">
      <c r="A3004">
        <v>3003</v>
      </c>
      <c r="B3004" t="s">
        <v>18</v>
      </c>
      <c r="C3004">
        <v>1299000</v>
      </c>
      <c r="D3004" t="s">
        <v>19</v>
      </c>
      <c r="E3004">
        <v>2003</v>
      </c>
      <c r="F3004">
        <v>1896</v>
      </c>
      <c r="G3004">
        <v>96</v>
      </c>
      <c r="H3004">
        <v>131</v>
      </c>
      <c r="I3004" t="s">
        <v>1055</v>
      </c>
    </row>
    <row r="3005" spans="1:9" x14ac:dyDescent="0.3">
      <c r="A3005">
        <v>3004</v>
      </c>
      <c r="B3005" t="s">
        <v>112</v>
      </c>
      <c r="C3005">
        <v>1300000</v>
      </c>
      <c r="D3005" t="s">
        <v>19</v>
      </c>
      <c r="E3005">
        <v>2001</v>
      </c>
      <c r="F3005">
        <v>1896</v>
      </c>
      <c r="G3005">
        <v>96</v>
      </c>
      <c r="H3005">
        <v>131</v>
      </c>
      <c r="I3005" t="s">
        <v>2117</v>
      </c>
    </row>
    <row r="3006" spans="1:9" x14ac:dyDescent="0.3">
      <c r="A3006">
        <v>3005</v>
      </c>
      <c r="B3006" t="s">
        <v>188</v>
      </c>
      <c r="C3006">
        <v>1300000</v>
      </c>
      <c r="D3006" t="s">
        <v>19</v>
      </c>
      <c r="E3006">
        <v>2006</v>
      </c>
      <c r="F3006">
        <v>1968</v>
      </c>
      <c r="G3006">
        <v>103</v>
      </c>
      <c r="H3006">
        <v>140</v>
      </c>
      <c r="I3006" t="s">
        <v>903</v>
      </c>
    </row>
    <row r="3007" spans="1:9" x14ac:dyDescent="0.3">
      <c r="A3007">
        <v>3006</v>
      </c>
      <c r="B3007" t="s">
        <v>139</v>
      </c>
      <c r="C3007">
        <v>1300000</v>
      </c>
      <c r="D3007" t="s">
        <v>19</v>
      </c>
      <c r="E3007">
        <v>2005</v>
      </c>
      <c r="F3007">
        <v>1968</v>
      </c>
      <c r="G3007">
        <v>103</v>
      </c>
      <c r="H3007">
        <v>140</v>
      </c>
      <c r="I3007" t="s">
        <v>946</v>
      </c>
    </row>
    <row r="3008" spans="1:9" x14ac:dyDescent="0.3">
      <c r="A3008">
        <v>3007</v>
      </c>
      <c r="B3008" t="s">
        <v>115</v>
      </c>
      <c r="C3008">
        <v>1300000</v>
      </c>
      <c r="D3008" t="s">
        <v>19</v>
      </c>
      <c r="E3008">
        <v>2007</v>
      </c>
      <c r="F3008">
        <v>1968</v>
      </c>
      <c r="G3008">
        <v>103</v>
      </c>
      <c r="H3008">
        <v>140</v>
      </c>
      <c r="I3008" t="s">
        <v>1076</v>
      </c>
    </row>
    <row r="3009" spans="1:9" x14ac:dyDescent="0.3">
      <c r="A3009">
        <v>3008</v>
      </c>
      <c r="B3009" t="s">
        <v>2118</v>
      </c>
      <c r="C3009">
        <v>1350000</v>
      </c>
      <c r="D3009" t="s">
        <v>19</v>
      </c>
      <c r="E3009">
        <v>1998</v>
      </c>
      <c r="F3009">
        <v>1896</v>
      </c>
      <c r="G3009">
        <v>81</v>
      </c>
      <c r="H3009">
        <v>110</v>
      </c>
      <c r="I3009" t="s">
        <v>2119</v>
      </c>
    </row>
    <row r="3010" spans="1:9" x14ac:dyDescent="0.3">
      <c r="A3010">
        <v>3009</v>
      </c>
      <c r="B3010" t="s">
        <v>14</v>
      </c>
      <c r="C3010">
        <v>1350000</v>
      </c>
      <c r="D3010" t="s">
        <v>10</v>
      </c>
      <c r="E3010">
        <v>2002</v>
      </c>
      <c r="F3010">
        <v>1984</v>
      </c>
      <c r="G3010">
        <v>96</v>
      </c>
      <c r="H3010">
        <v>131</v>
      </c>
      <c r="I3010" t="s">
        <v>1266</v>
      </c>
    </row>
    <row r="3011" spans="1:9" x14ac:dyDescent="0.3">
      <c r="A3011">
        <v>3010</v>
      </c>
      <c r="B3011" t="s">
        <v>86</v>
      </c>
      <c r="C3011">
        <v>1290000</v>
      </c>
      <c r="D3011" t="s">
        <v>19</v>
      </c>
      <c r="E3011">
        <v>2004</v>
      </c>
      <c r="F3011">
        <v>2496</v>
      </c>
      <c r="G3011">
        <v>120</v>
      </c>
      <c r="H3011">
        <v>163</v>
      </c>
      <c r="I3011" t="s">
        <v>1327</v>
      </c>
    </row>
    <row r="3012" spans="1:9" x14ac:dyDescent="0.3">
      <c r="A3012">
        <v>3011</v>
      </c>
      <c r="B3012" t="s">
        <v>71</v>
      </c>
      <c r="C3012">
        <v>1390000</v>
      </c>
      <c r="D3012" t="s">
        <v>10</v>
      </c>
      <c r="E3012">
        <v>2002</v>
      </c>
      <c r="F3012">
        <v>1781</v>
      </c>
      <c r="G3012">
        <v>110</v>
      </c>
      <c r="H3012">
        <v>150</v>
      </c>
      <c r="I3012" t="s">
        <v>2120</v>
      </c>
    </row>
    <row r="3013" spans="1:9" x14ac:dyDescent="0.3">
      <c r="A3013">
        <v>3012</v>
      </c>
      <c r="B3013" t="s">
        <v>2121</v>
      </c>
      <c r="C3013">
        <v>1399000</v>
      </c>
      <c r="D3013" t="s">
        <v>19</v>
      </c>
      <c r="E3013">
        <v>2004</v>
      </c>
      <c r="F3013">
        <v>1896</v>
      </c>
      <c r="G3013">
        <v>96</v>
      </c>
      <c r="H3013">
        <v>131</v>
      </c>
      <c r="I3013" t="s">
        <v>1002</v>
      </c>
    </row>
    <row r="3014" spans="1:9" x14ac:dyDescent="0.3">
      <c r="A3014">
        <v>3013</v>
      </c>
      <c r="B3014" t="s">
        <v>62</v>
      </c>
      <c r="C3014">
        <v>1450000</v>
      </c>
      <c r="D3014" t="s">
        <v>10</v>
      </c>
      <c r="E3014">
        <v>2004</v>
      </c>
      <c r="F3014">
        <v>1595</v>
      </c>
      <c r="G3014">
        <v>75</v>
      </c>
      <c r="H3014">
        <v>102</v>
      </c>
      <c r="I3014" t="s">
        <v>2122</v>
      </c>
    </row>
    <row r="3015" spans="1:9" x14ac:dyDescent="0.3">
      <c r="A3015">
        <v>3014</v>
      </c>
      <c r="B3015" t="s">
        <v>195</v>
      </c>
      <c r="C3015">
        <v>1450000</v>
      </c>
      <c r="D3015" t="s">
        <v>19</v>
      </c>
      <c r="E3015">
        <v>2003</v>
      </c>
      <c r="F3015">
        <v>2500</v>
      </c>
      <c r="G3015">
        <v>144</v>
      </c>
      <c r="H3015">
        <v>196</v>
      </c>
      <c r="I3015" t="s">
        <v>1922</v>
      </c>
    </row>
    <row r="3016" spans="1:9" x14ac:dyDescent="0.3">
      <c r="A3016">
        <v>3015</v>
      </c>
      <c r="B3016" t="s">
        <v>33</v>
      </c>
      <c r="C3016">
        <v>1499999</v>
      </c>
      <c r="D3016" t="s">
        <v>19</v>
      </c>
      <c r="E3016">
        <v>2008</v>
      </c>
      <c r="F3016" t="s">
        <v>1193</v>
      </c>
      <c r="I3016" t="s">
        <v>947</v>
      </c>
    </row>
    <row r="3017" spans="1:9" x14ac:dyDescent="0.3">
      <c r="A3017">
        <v>3016</v>
      </c>
      <c r="B3017" t="s">
        <v>229</v>
      </c>
      <c r="C3017">
        <v>1450000</v>
      </c>
      <c r="D3017" t="s">
        <v>19</v>
      </c>
      <c r="E3017">
        <v>2007</v>
      </c>
      <c r="F3017">
        <v>1968</v>
      </c>
      <c r="G3017">
        <v>103</v>
      </c>
      <c r="H3017">
        <v>140</v>
      </c>
      <c r="I3017" t="s">
        <v>993</v>
      </c>
    </row>
    <row r="3018" spans="1:9" x14ac:dyDescent="0.3">
      <c r="A3018">
        <v>3017</v>
      </c>
      <c r="B3018" t="s">
        <v>158</v>
      </c>
      <c r="C3018">
        <v>1550000</v>
      </c>
      <c r="D3018" t="s">
        <v>19</v>
      </c>
      <c r="E3018">
        <v>2006</v>
      </c>
      <c r="F3018">
        <v>1896</v>
      </c>
      <c r="G3018">
        <v>85</v>
      </c>
      <c r="H3018">
        <v>116</v>
      </c>
      <c r="I3018" t="s">
        <v>1083</v>
      </c>
    </row>
    <row r="3019" spans="1:9" x14ac:dyDescent="0.3">
      <c r="A3019">
        <v>3018</v>
      </c>
      <c r="B3019" t="s">
        <v>177</v>
      </c>
      <c r="C3019">
        <v>1590000</v>
      </c>
      <c r="D3019" t="s">
        <v>19</v>
      </c>
      <c r="E3019">
        <v>2006</v>
      </c>
      <c r="F3019">
        <v>1968</v>
      </c>
      <c r="G3019">
        <v>103</v>
      </c>
      <c r="H3019">
        <v>140</v>
      </c>
      <c r="I3019" t="s">
        <v>1054</v>
      </c>
    </row>
    <row r="3020" spans="1:9" x14ac:dyDescent="0.3">
      <c r="A3020">
        <v>3019</v>
      </c>
      <c r="B3020" t="s">
        <v>139</v>
      </c>
      <c r="C3020">
        <v>1649000</v>
      </c>
      <c r="D3020" t="s">
        <v>19</v>
      </c>
      <c r="E3020">
        <v>2007</v>
      </c>
      <c r="F3020">
        <v>2000</v>
      </c>
      <c r="G3020" t="s">
        <v>1931</v>
      </c>
      <c r="H3020" t="s">
        <v>72</v>
      </c>
      <c r="I3020" t="s">
        <v>1932</v>
      </c>
    </row>
    <row r="3021" spans="1:9" x14ac:dyDescent="0.3">
      <c r="A3021">
        <v>3020</v>
      </c>
      <c r="B3021" t="s">
        <v>2123</v>
      </c>
      <c r="C3021">
        <v>1650000</v>
      </c>
      <c r="D3021" t="s">
        <v>19</v>
      </c>
      <c r="E3021">
        <v>2004</v>
      </c>
      <c r="F3021">
        <v>2496</v>
      </c>
      <c r="G3021">
        <v>132</v>
      </c>
      <c r="H3021">
        <v>179</v>
      </c>
      <c r="I3021" t="s">
        <v>1298</v>
      </c>
    </row>
    <row r="3022" spans="1:9" x14ac:dyDescent="0.3">
      <c r="A3022">
        <v>3021</v>
      </c>
      <c r="B3022" t="s">
        <v>155</v>
      </c>
      <c r="C3022">
        <v>1650000</v>
      </c>
      <c r="D3022" t="s">
        <v>19</v>
      </c>
      <c r="E3022">
        <v>2005</v>
      </c>
      <c r="F3022">
        <v>2976</v>
      </c>
      <c r="G3022">
        <v>150</v>
      </c>
      <c r="H3022">
        <v>204</v>
      </c>
      <c r="I3022" t="s">
        <v>66</v>
      </c>
    </row>
    <row r="3023" spans="1:9" x14ac:dyDescent="0.3">
      <c r="A3023">
        <v>3022</v>
      </c>
      <c r="B3023" t="s">
        <v>201</v>
      </c>
      <c r="C3023">
        <v>1650000</v>
      </c>
      <c r="D3023" t="s">
        <v>19</v>
      </c>
      <c r="E3023">
        <v>2005</v>
      </c>
      <c r="F3023">
        <v>2976</v>
      </c>
      <c r="G3023">
        <v>150</v>
      </c>
      <c r="H3023">
        <v>204</v>
      </c>
      <c r="I3023" t="s">
        <v>1181</v>
      </c>
    </row>
    <row r="3024" spans="1:9" x14ac:dyDescent="0.3">
      <c r="A3024">
        <v>3023</v>
      </c>
      <c r="B3024" t="s">
        <v>181</v>
      </c>
      <c r="C3024">
        <v>1650000</v>
      </c>
      <c r="D3024" t="s">
        <v>19</v>
      </c>
      <c r="E3024">
        <v>2008</v>
      </c>
      <c r="F3024">
        <v>1968</v>
      </c>
      <c r="G3024">
        <v>105</v>
      </c>
      <c r="H3024">
        <v>143</v>
      </c>
      <c r="I3024" t="s">
        <v>1156</v>
      </c>
    </row>
    <row r="3025" spans="1:9" x14ac:dyDescent="0.3">
      <c r="A3025">
        <v>3024</v>
      </c>
      <c r="B3025" t="s">
        <v>160</v>
      </c>
      <c r="C3025">
        <v>1690000</v>
      </c>
      <c r="D3025" t="s">
        <v>19</v>
      </c>
      <c r="E3025">
        <v>2005</v>
      </c>
      <c r="F3025">
        <v>1896</v>
      </c>
      <c r="G3025">
        <v>85</v>
      </c>
      <c r="H3025">
        <v>116</v>
      </c>
      <c r="I3025" t="s">
        <v>1166</v>
      </c>
    </row>
    <row r="3026" spans="1:9" x14ac:dyDescent="0.3">
      <c r="A3026">
        <v>3025</v>
      </c>
      <c r="B3026" t="s">
        <v>26</v>
      </c>
      <c r="C3026">
        <v>1699000</v>
      </c>
      <c r="D3026" t="s">
        <v>19</v>
      </c>
      <c r="E3026">
        <v>2003</v>
      </c>
      <c r="F3026">
        <v>1896</v>
      </c>
      <c r="G3026">
        <v>96</v>
      </c>
      <c r="H3026">
        <v>131</v>
      </c>
      <c r="I3026" t="s">
        <v>1168</v>
      </c>
    </row>
    <row r="3027" spans="1:9" x14ac:dyDescent="0.3">
      <c r="A3027">
        <v>3026</v>
      </c>
      <c r="B3027" t="s">
        <v>23</v>
      </c>
      <c r="C3027">
        <v>1700000</v>
      </c>
      <c r="D3027" t="s">
        <v>19</v>
      </c>
      <c r="E3027">
        <v>2007</v>
      </c>
      <c r="F3027">
        <v>1896</v>
      </c>
      <c r="G3027">
        <v>85</v>
      </c>
      <c r="H3027">
        <v>116</v>
      </c>
      <c r="I3027" t="s">
        <v>2124</v>
      </c>
    </row>
    <row r="3028" spans="1:9" x14ac:dyDescent="0.3">
      <c r="A3028">
        <v>3027</v>
      </c>
      <c r="B3028" t="s">
        <v>143</v>
      </c>
      <c r="C3028">
        <v>1700000</v>
      </c>
      <c r="D3028" t="s">
        <v>19</v>
      </c>
      <c r="E3028">
        <v>2005</v>
      </c>
      <c r="F3028">
        <v>2496</v>
      </c>
      <c r="G3028">
        <v>120</v>
      </c>
      <c r="H3028">
        <v>163</v>
      </c>
      <c r="I3028" t="s">
        <v>2125</v>
      </c>
    </row>
    <row r="3029" spans="1:9" x14ac:dyDescent="0.3">
      <c r="A3029">
        <v>3028</v>
      </c>
      <c r="B3029" t="s">
        <v>169</v>
      </c>
      <c r="C3029">
        <v>1700000</v>
      </c>
      <c r="D3029" t="s">
        <v>19</v>
      </c>
      <c r="E3029">
        <v>2004</v>
      </c>
      <c r="F3029">
        <v>1986</v>
      </c>
      <c r="G3029">
        <v>103</v>
      </c>
      <c r="H3029">
        <v>140</v>
      </c>
      <c r="I3029" t="s">
        <v>1055</v>
      </c>
    </row>
    <row r="3030" spans="1:9" x14ac:dyDescent="0.3">
      <c r="A3030">
        <v>3029</v>
      </c>
      <c r="B3030" t="s">
        <v>181</v>
      </c>
      <c r="C3030">
        <v>1700000</v>
      </c>
      <c r="D3030" t="s">
        <v>19</v>
      </c>
      <c r="E3030">
        <v>2009</v>
      </c>
      <c r="F3030">
        <v>1968</v>
      </c>
      <c r="G3030">
        <v>105</v>
      </c>
      <c r="H3030">
        <v>143</v>
      </c>
      <c r="I3030" t="s">
        <v>2126</v>
      </c>
    </row>
    <row r="3031" spans="1:9" x14ac:dyDescent="0.3">
      <c r="A3031">
        <v>3030</v>
      </c>
      <c r="B3031" t="s">
        <v>231</v>
      </c>
      <c r="C3031">
        <v>1700000</v>
      </c>
      <c r="D3031" t="s">
        <v>10</v>
      </c>
      <c r="E3031">
        <v>2007</v>
      </c>
      <c r="F3031">
        <v>1984</v>
      </c>
      <c r="G3031">
        <v>96</v>
      </c>
      <c r="H3031">
        <v>131</v>
      </c>
      <c r="I3031" t="s">
        <v>1158</v>
      </c>
    </row>
    <row r="3032" spans="1:9" x14ac:dyDescent="0.3">
      <c r="A3032">
        <v>3031</v>
      </c>
      <c r="B3032" t="s">
        <v>1934</v>
      </c>
      <c r="C3032">
        <v>1799000</v>
      </c>
      <c r="D3032" t="s">
        <v>19</v>
      </c>
      <c r="E3032">
        <v>2006</v>
      </c>
      <c r="F3032">
        <v>2698</v>
      </c>
      <c r="G3032">
        <v>132</v>
      </c>
      <c r="H3032">
        <v>179</v>
      </c>
      <c r="I3032" t="s">
        <v>1113</v>
      </c>
    </row>
    <row r="3033" spans="1:9" x14ac:dyDescent="0.3">
      <c r="A3033">
        <v>3032</v>
      </c>
      <c r="B3033" t="s">
        <v>103</v>
      </c>
      <c r="C3033">
        <v>1799000</v>
      </c>
      <c r="D3033" t="s">
        <v>10</v>
      </c>
      <c r="E3033">
        <v>2005</v>
      </c>
      <c r="F3033">
        <v>1595</v>
      </c>
      <c r="G3033">
        <v>75</v>
      </c>
      <c r="H3033">
        <v>102</v>
      </c>
      <c r="I3033" t="s">
        <v>1153</v>
      </c>
    </row>
    <row r="3034" spans="1:9" x14ac:dyDescent="0.3">
      <c r="A3034">
        <v>3033</v>
      </c>
      <c r="B3034" t="s">
        <v>201</v>
      </c>
      <c r="C3034">
        <v>1800000</v>
      </c>
      <c r="D3034" t="s">
        <v>19</v>
      </c>
      <c r="E3034">
        <v>2006</v>
      </c>
      <c r="F3034" t="s">
        <v>2127</v>
      </c>
      <c r="I3034" t="s">
        <v>2128</v>
      </c>
    </row>
    <row r="3035" spans="1:9" x14ac:dyDescent="0.3">
      <c r="A3035">
        <v>3034</v>
      </c>
      <c r="B3035" t="s">
        <v>2129</v>
      </c>
      <c r="C3035">
        <v>1840000</v>
      </c>
      <c r="D3035" t="s">
        <v>19</v>
      </c>
      <c r="E3035">
        <v>2006</v>
      </c>
      <c r="F3035">
        <v>1968</v>
      </c>
      <c r="G3035">
        <v>103</v>
      </c>
      <c r="H3035">
        <v>140</v>
      </c>
      <c r="I3035" t="s">
        <v>1153</v>
      </c>
    </row>
    <row r="3036" spans="1:9" x14ac:dyDescent="0.3">
      <c r="A3036">
        <v>3035</v>
      </c>
      <c r="B3036" t="s">
        <v>23</v>
      </c>
      <c r="C3036">
        <v>1850000</v>
      </c>
      <c r="D3036" t="s">
        <v>19</v>
      </c>
      <c r="E3036">
        <v>2007</v>
      </c>
      <c r="F3036">
        <v>1896</v>
      </c>
      <c r="G3036">
        <v>85</v>
      </c>
      <c r="H3036">
        <v>116</v>
      </c>
      <c r="I3036" t="s">
        <v>1471</v>
      </c>
    </row>
    <row r="3037" spans="1:9" x14ac:dyDescent="0.3">
      <c r="A3037">
        <v>3036</v>
      </c>
      <c r="B3037" t="s">
        <v>14</v>
      </c>
      <c r="C3037">
        <v>1850000</v>
      </c>
      <c r="D3037" t="s">
        <v>10</v>
      </c>
      <c r="E3037">
        <v>2004</v>
      </c>
      <c r="F3037">
        <v>1984</v>
      </c>
      <c r="G3037">
        <v>110</v>
      </c>
      <c r="H3037">
        <v>150</v>
      </c>
      <c r="I3037" t="s">
        <v>1184</v>
      </c>
    </row>
    <row r="3038" spans="1:9" x14ac:dyDescent="0.3">
      <c r="A3038">
        <v>3037</v>
      </c>
      <c r="B3038" t="s">
        <v>1935</v>
      </c>
      <c r="C3038">
        <v>1850000</v>
      </c>
      <c r="D3038" t="s">
        <v>19</v>
      </c>
      <c r="E3038">
        <v>2006</v>
      </c>
      <c r="F3038">
        <v>1968</v>
      </c>
      <c r="G3038">
        <v>103</v>
      </c>
      <c r="H3038">
        <v>140</v>
      </c>
      <c r="I3038" t="s">
        <v>1936</v>
      </c>
    </row>
    <row r="3039" spans="1:9" x14ac:dyDescent="0.3">
      <c r="A3039">
        <v>3038</v>
      </c>
      <c r="B3039" t="s">
        <v>1948</v>
      </c>
      <c r="C3039">
        <v>1899000</v>
      </c>
      <c r="D3039" t="s">
        <v>10</v>
      </c>
      <c r="E3039">
        <v>2003</v>
      </c>
      <c r="F3039">
        <v>1781</v>
      </c>
      <c r="G3039">
        <v>120</v>
      </c>
      <c r="H3039">
        <v>163</v>
      </c>
      <c r="I3039" t="s">
        <v>1949</v>
      </c>
    </row>
    <row r="3040" spans="1:9" x14ac:dyDescent="0.3">
      <c r="A3040">
        <v>3039</v>
      </c>
      <c r="B3040" t="s">
        <v>169</v>
      </c>
      <c r="C3040">
        <v>1900000</v>
      </c>
      <c r="D3040" t="s">
        <v>19</v>
      </c>
      <c r="E3040">
        <v>2005</v>
      </c>
      <c r="F3040">
        <v>1968</v>
      </c>
      <c r="G3040">
        <v>103</v>
      </c>
      <c r="H3040">
        <v>140</v>
      </c>
      <c r="I3040" t="s">
        <v>943</v>
      </c>
    </row>
    <row r="3041" spans="1:9" x14ac:dyDescent="0.3">
      <c r="A3041">
        <v>3040</v>
      </c>
      <c r="B3041" t="s">
        <v>132</v>
      </c>
      <c r="C3041">
        <v>1900000</v>
      </c>
      <c r="D3041" t="s">
        <v>10</v>
      </c>
      <c r="E3041">
        <v>2002</v>
      </c>
      <c r="F3041">
        <v>2393</v>
      </c>
      <c r="G3041">
        <v>125</v>
      </c>
      <c r="H3041">
        <v>170</v>
      </c>
      <c r="I3041" t="s">
        <v>1241</v>
      </c>
    </row>
    <row r="3042" spans="1:9" x14ac:dyDescent="0.3">
      <c r="A3042">
        <v>3041</v>
      </c>
      <c r="B3042" t="s">
        <v>2130</v>
      </c>
      <c r="C3042">
        <v>1990000</v>
      </c>
      <c r="D3042" t="s">
        <v>10</v>
      </c>
      <c r="E3042">
        <v>2005</v>
      </c>
      <c r="F3042">
        <v>1781</v>
      </c>
      <c r="G3042">
        <v>120</v>
      </c>
      <c r="H3042">
        <v>163</v>
      </c>
      <c r="I3042" t="s">
        <v>2131</v>
      </c>
    </row>
    <row r="3043" spans="1:9" x14ac:dyDescent="0.3">
      <c r="A3043">
        <v>3042</v>
      </c>
      <c r="B3043" t="s">
        <v>2132</v>
      </c>
      <c r="C3043">
        <v>1999000</v>
      </c>
      <c r="D3043" t="s">
        <v>10</v>
      </c>
      <c r="E3043">
        <v>2005</v>
      </c>
      <c r="F3043">
        <v>1781</v>
      </c>
      <c r="G3043">
        <v>120</v>
      </c>
      <c r="H3043">
        <v>163</v>
      </c>
      <c r="I3043" t="s">
        <v>1178</v>
      </c>
    </row>
    <row r="3044" spans="1:9" x14ac:dyDescent="0.3">
      <c r="A3044">
        <v>3043</v>
      </c>
      <c r="B3044" t="s">
        <v>181</v>
      </c>
      <c r="C3044">
        <v>2100000</v>
      </c>
      <c r="D3044" t="s">
        <v>19</v>
      </c>
      <c r="E3044">
        <v>2008</v>
      </c>
      <c r="F3044">
        <v>1968</v>
      </c>
      <c r="G3044">
        <v>125</v>
      </c>
      <c r="H3044">
        <v>170</v>
      </c>
      <c r="I3044" t="s">
        <v>1153</v>
      </c>
    </row>
    <row r="3045" spans="1:9" x14ac:dyDescent="0.3">
      <c r="A3045">
        <v>3044</v>
      </c>
      <c r="B3045" t="s">
        <v>289</v>
      </c>
      <c r="C3045">
        <v>2160000</v>
      </c>
      <c r="D3045" t="s">
        <v>19</v>
      </c>
      <c r="E3045">
        <v>2010</v>
      </c>
      <c r="F3045">
        <v>1968</v>
      </c>
      <c r="G3045">
        <v>105</v>
      </c>
      <c r="H3045">
        <v>143</v>
      </c>
      <c r="I3045" t="s">
        <v>985</v>
      </c>
    </row>
    <row r="3046" spans="1:9" x14ac:dyDescent="0.3">
      <c r="A3046">
        <v>3045</v>
      </c>
      <c r="B3046" t="s">
        <v>86</v>
      </c>
      <c r="C3046">
        <v>2200000</v>
      </c>
      <c r="D3046" t="s">
        <v>19</v>
      </c>
      <c r="E3046">
        <v>2003</v>
      </c>
      <c r="F3046">
        <v>2500</v>
      </c>
      <c r="G3046">
        <v>120</v>
      </c>
      <c r="H3046">
        <v>163</v>
      </c>
      <c r="I3046" t="s">
        <v>993</v>
      </c>
    </row>
    <row r="3047" spans="1:9" x14ac:dyDescent="0.3">
      <c r="A3047">
        <v>3046</v>
      </c>
      <c r="B3047" t="s">
        <v>169</v>
      </c>
      <c r="C3047">
        <v>2200000</v>
      </c>
      <c r="D3047" t="s">
        <v>19</v>
      </c>
      <c r="E3047">
        <v>2008</v>
      </c>
      <c r="F3047">
        <v>1968</v>
      </c>
      <c r="G3047">
        <v>103</v>
      </c>
      <c r="H3047">
        <v>140</v>
      </c>
      <c r="I3047" t="s">
        <v>2133</v>
      </c>
    </row>
    <row r="3048" spans="1:9" x14ac:dyDescent="0.3">
      <c r="A3048">
        <v>3047</v>
      </c>
      <c r="B3048" t="s">
        <v>181</v>
      </c>
      <c r="C3048">
        <v>2250000</v>
      </c>
      <c r="D3048" t="s">
        <v>19</v>
      </c>
      <c r="E3048">
        <v>2009</v>
      </c>
      <c r="F3048">
        <v>1968</v>
      </c>
      <c r="G3048">
        <v>125</v>
      </c>
      <c r="H3048">
        <v>170</v>
      </c>
      <c r="I3048" t="s">
        <v>1028</v>
      </c>
    </row>
    <row r="3049" spans="1:9" x14ac:dyDescent="0.3">
      <c r="A3049">
        <v>3048</v>
      </c>
      <c r="B3049" t="s">
        <v>2134</v>
      </c>
      <c r="C3049">
        <v>2280000</v>
      </c>
      <c r="D3049" t="s">
        <v>10</v>
      </c>
      <c r="E3049">
        <v>2006</v>
      </c>
      <c r="F3049">
        <v>1781</v>
      </c>
      <c r="G3049">
        <v>120</v>
      </c>
      <c r="H3049">
        <v>163</v>
      </c>
      <c r="I3049" t="s">
        <v>2135</v>
      </c>
    </row>
    <row r="3050" spans="1:9" x14ac:dyDescent="0.3">
      <c r="A3050">
        <v>3049</v>
      </c>
      <c r="B3050" t="s">
        <v>139</v>
      </c>
      <c r="C3050">
        <v>2390000</v>
      </c>
      <c r="D3050" t="s">
        <v>19</v>
      </c>
      <c r="E3050">
        <v>2005</v>
      </c>
      <c r="F3050">
        <v>1968</v>
      </c>
      <c r="G3050">
        <v>103</v>
      </c>
      <c r="H3050">
        <v>140</v>
      </c>
      <c r="I3050" t="s">
        <v>2136</v>
      </c>
    </row>
    <row r="3051" spans="1:9" x14ac:dyDescent="0.3">
      <c r="A3051">
        <v>3050</v>
      </c>
      <c r="B3051" t="s">
        <v>323</v>
      </c>
      <c r="C3051">
        <v>2450000</v>
      </c>
      <c r="D3051" t="s">
        <v>10</v>
      </c>
      <c r="E3051">
        <v>2008</v>
      </c>
      <c r="F3051">
        <v>1798</v>
      </c>
      <c r="G3051">
        <v>118</v>
      </c>
      <c r="H3051">
        <v>160</v>
      </c>
      <c r="I3051" t="s">
        <v>1312</v>
      </c>
    </row>
    <row r="3052" spans="1:9" x14ac:dyDescent="0.3">
      <c r="A3052">
        <v>3051</v>
      </c>
      <c r="B3052" t="s">
        <v>2137</v>
      </c>
      <c r="C3052">
        <v>2500000</v>
      </c>
      <c r="D3052" t="s">
        <v>19</v>
      </c>
      <c r="E3052">
        <v>2007</v>
      </c>
      <c r="F3052">
        <v>1968</v>
      </c>
      <c r="G3052" t="s">
        <v>2138</v>
      </c>
      <c r="H3052" t="s">
        <v>72</v>
      </c>
      <c r="I3052" t="s">
        <v>2139</v>
      </c>
    </row>
    <row r="3053" spans="1:9" x14ac:dyDescent="0.3">
      <c r="A3053">
        <v>3052</v>
      </c>
      <c r="B3053" t="s">
        <v>181</v>
      </c>
      <c r="C3053">
        <v>2550000</v>
      </c>
      <c r="D3053" t="s">
        <v>19</v>
      </c>
      <c r="E3053">
        <v>2008</v>
      </c>
      <c r="F3053">
        <v>1968</v>
      </c>
      <c r="G3053">
        <v>105</v>
      </c>
      <c r="H3053">
        <v>143</v>
      </c>
      <c r="I3053" t="s">
        <v>1059</v>
      </c>
    </row>
    <row r="3054" spans="1:9" x14ac:dyDescent="0.3">
      <c r="A3054">
        <v>3053</v>
      </c>
      <c r="B3054" t="s">
        <v>359</v>
      </c>
      <c r="C3054">
        <v>2550000</v>
      </c>
      <c r="D3054" t="s">
        <v>19</v>
      </c>
      <c r="E3054">
        <v>2010</v>
      </c>
      <c r="F3054">
        <v>1968</v>
      </c>
      <c r="G3054">
        <v>105</v>
      </c>
      <c r="H3054">
        <v>143</v>
      </c>
      <c r="I3054" t="s">
        <v>948</v>
      </c>
    </row>
    <row r="3055" spans="1:9" x14ac:dyDescent="0.3">
      <c r="A3055">
        <v>3054</v>
      </c>
      <c r="B3055" t="s">
        <v>33</v>
      </c>
      <c r="C3055">
        <v>2550000</v>
      </c>
      <c r="D3055" t="s">
        <v>19</v>
      </c>
      <c r="E3055">
        <v>2008</v>
      </c>
      <c r="F3055">
        <v>1968</v>
      </c>
      <c r="G3055">
        <v>105</v>
      </c>
      <c r="H3055">
        <v>143</v>
      </c>
      <c r="I3055" t="s">
        <v>1963</v>
      </c>
    </row>
    <row r="3056" spans="1:9" x14ac:dyDescent="0.3">
      <c r="A3056">
        <v>3055</v>
      </c>
      <c r="B3056" t="s">
        <v>183</v>
      </c>
      <c r="C3056">
        <v>2599000</v>
      </c>
      <c r="D3056" t="s">
        <v>19</v>
      </c>
      <c r="E3056">
        <v>2007</v>
      </c>
      <c r="F3056">
        <v>2976</v>
      </c>
      <c r="G3056">
        <v>171</v>
      </c>
      <c r="H3056">
        <v>232</v>
      </c>
      <c r="I3056" t="s">
        <v>2140</v>
      </c>
    </row>
    <row r="3057" spans="1:9" x14ac:dyDescent="0.3">
      <c r="A3057">
        <v>3056</v>
      </c>
      <c r="B3057" t="s">
        <v>2141</v>
      </c>
      <c r="C3057">
        <v>2600000</v>
      </c>
      <c r="D3057" t="s">
        <v>19</v>
      </c>
      <c r="E3057">
        <v>2007</v>
      </c>
      <c r="F3057">
        <v>2750</v>
      </c>
      <c r="G3057">
        <v>132</v>
      </c>
      <c r="H3057">
        <v>179</v>
      </c>
      <c r="I3057" t="s">
        <v>2080</v>
      </c>
    </row>
    <row r="3058" spans="1:9" x14ac:dyDescent="0.3">
      <c r="A3058">
        <v>3057</v>
      </c>
      <c r="B3058" t="s">
        <v>2142</v>
      </c>
      <c r="C3058">
        <v>2600000</v>
      </c>
      <c r="D3058" t="s">
        <v>19</v>
      </c>
      <c r="E3058">
        <v>2007</v>
      </c>
      <c r="F3058">
        <v>2967</v>
      </c>
      <c r="G3058">
        <v>171</v>
      </c>
      <c r="H3058">
        <v>232</v>
      </c>
      <c r="I3058" t="s">
        <v>945</v>
      </c>
    </row>
    <row r="3059" spans="1:9" x14ac:dyDescent="0.3">
      <c r="A3059">
        <v>3058</v>
      </c>
      <c r="B3059" t="s">
        <v>2143</v>
      </c>
      <c r="C3059">
        <v>2600000</v>
      </c>
      <c r="D3059" t="s">
        <v>19</v>
      </c>
      <c r="E3059">
        <v>2010</v>
      </c>
      <c r="F3059">
        <v>1968</v>
      </c>
      <c r="G3059">
        <v>105</v>
      </c>
      <c r="H3059">
        <v>143</v>
      </c>
      <c r="I3059" t="s">
        <v>2144</v>
      </c>
    </row>
    <row r="3060" spans="1:9" x14ac:dyDescent="0.3">
      <c r="A3060">
        <v>3059</v>
      </c>
      <c r="B3060" t="s">
        <v>458</v>
      </c>
      <c r="C3060">
        <v>2650000</v>
      </c>
      <c r="D3060" t="s">
        <v>19</v>
      </c>
      <c r="E3060">
        <v>2009</v>
      </c>
      <c r="F3060">
        <v>2698</v>
      </c>
      <c r="G3060">
        <v>140</v>
      </c>
      <c r="H3060">
        <v>190</v>
      </c>
      <c r="I3060" t="s">
        <v>1216</v>
      </c>
    </row>
    <row r="3061" spans="1:9" x14ac:dyDescent="0.3">
      <c r="A3061">
        <v>3060</v>
      </c>
      <c r="B3061" t="s">
        <v>1263</v>
      </c>
      <c r="C3061">
        <v>2699000</v>
      </c>
      <c r="D3061" t="s">
        <v>19</v>
      </c>
      <c r="E3061">
        <v>2008</v>
      </c>
      <c r="F3061">
        <v>2967</v>
      </c>
      <c r="G3061">
        <v>176</v>
      </c>
      <c r="H3061">
        <v>239</v>
      </c>
      <c r="I3061" t="s">
        <v>1264</v>
      </c>
    </row>
    <row r="3062" spans="1:9" x14ac:dyDescent="0.3">
      <c r="A3062">
        <v>3061</v>
      </c>
      <c r="B3062" t="s">
        <v>2145</v>
      </c>
      <c r="C3062">
        <v>2749000</v>
      </c>
      <c r="D3062" t="s">
        <v>19</v>
      </c>
      <c r="E3062">
        <v>2008</v>
      </c>
      <c r="F3062">
        <v>1968</v>
      </c>
      <c r="G3062">
        <v>105</v>
      </c>
      <c r="H3062">
        <v>143</v>
      </c>
      <c r="I3062" t="s">
        <v>1156</v>
      </c>
    </row>
    <row r="3063" spans="1:9" x14ac:dyDescent="0.3">
      <c r="A3063">
        <v>3062</v>
      </c>
      <c r="B3063" t="s">
        <v>181</v>
      </c>
      <c r="C3063">
        <v>2750000</v>
      </c>
      <c r="D3063" t="s">
        <v>19</v>
      </c>
      <c r="E3063">
        <v>2008</v>
      </c>
      <c r="F3063">
        <v>1968</v>
      </c>
      <c r="G3063">
        <v>105</v>
      </c>
      <c r="H3063">
        <v>143</v>
      </c>
      <c r="I3063" t="s">
        <v>1163</v>
      </c>
    </row>
    <row r="3064" spans="1:9" x14ac:dyDescent="0.3">
      <c r="A3064">
        <v>3063</v>
      </c>
      <c r="B3064" t="s">
        <v>390</v>
      </c>
      <c r="C3064">
        <v>2790000</v>
      </c>
      <c r="D3064" t="s">
        <v>19</v>
      </c>
      <c r="E3064">
        <v>2008</v>
      </c>
      <c r="F3064">
        <v>1968</v>
      </c>
      <c r="G3064">
        <v>103</v>
      </c>
      <c r="H3064">
        <v>140</v>
      </c>
      <c r="I3064" t="s">
        <v>920</v>
      </c>
    </row>
    <row r="3065" spans="1:9" x14ac:dyDescent="0.3">
      <c r="A3065">
        <v>3064</v>
      </c>
      <c r="B3065" t="s">
        <v>181</v>
      </c>
      <c r="C3065">
        <v>2799000</v>
      </c>
      <c r="D3065" t="s">
        <v>19</v>
      </c>
      <c r="E3065">
        <v>2010</v>
      </c>
      <c r="F3065">
        <v>1968</v>
      </c>
      <c r="G3065">
        <v>105</v>
      </c>
      <c r="H3065">
        <v>143</v>
      </c>
      <c r="I3065" t="s">
        <v>1672</v>
      </c>
    </row>
    <row r="3066" spans="1:9" x14ac:dyDescent="0.3">
      <c r="A3066">
        <v>3065</v>
      </c>
      <c r="B3066" t="s">
        <v>2146</v>
      </c>
      <c r="C3066">
        <v>2799000</v>
      </c>
      <c r="D3066" t="s">
        <v>19</v>
      </c>
      <c r="E3066">
        <v>2009</v>
      </c>
      <c r="F3066">
        <v>1968</v>
      </c>
      <c r="G3066">
        <v>88</v>
      </c>
      <c r="H3066">
        <v>120</v>
      </c>
      <c r="I3066" t="s">
        <v>999</v>
      </c>
    </row>
    <row r="3067" spans="1:9" x14ac:dyDescent="0.3">
      <c r="A3067">
        <v>3066</v>
      </c>
      <c r="B3067" t="s">
        <v>33</v>
      </c>
      <c r="C3067">
        <v>2799990</v>
      </c>
      <c r="D3067" t="s">
        <v>19</v>
      </c>
      <c r="E3067">
        <v>2008</v>
      </c>
      <c r="F3067">
        <v>1968</v>
      </c>
      <c r="G3067">
        <v>105</v>
      </c>
      <c r="H3067">
        <v>143</v>
      </c>
      <c r="I3067" t="s">
        <v>2147</v>
      </c>
    </row>
    <row r="3068" spans="1:9" x14ac:dyDescent="0.3">
      <c r="A3068">
        <v>3067</v>
      </c>
      <c r="B3068" t="s">
        <v>39</v>
      </c>
      <c r="C3068">
        <v>2799999</v>
      </c>
      <c r="D3068" t="s">
        <v>19</v>
      </c>
      <c r="E3068">
        <v>2011</v>
      </c>
      <c r="F3068">
        <v>1968</v>
      </c>
      <c r="G3068">
        <v>105</v>
      </c>
      <c r="H3068">
        <v>143</v>
      </c>
      <c r="I3068" t="s">
        <v>1980</v>
      </c>
    </row>
    <row r="3069" spans="1:9" x14ac:dyDescent="0.3">
      <c r="A3069">
        <v>3068</v>
      </c>
      <c r="B3069" t="s">
        <v>364</v>
      </c>
      <c r="C3069">
        <v>2800000</v>
      </c>
      <c r="D3069" t="s">
        <v>19</v>
      </c>
      <c r="E3069">
        <v>2009</v>
      </c>
      <c r="F3069">
        <v>1968</v>
      </c>
      <c r="G3069">
        <v>105</v>
      </c>
      <c r="H3069">
        <v>143</v>
      </c>
      <c r="I3069" t="s">
        <v>1007</v>
      </c>
    </row>
    <row r="3070" spans="1:9" x14ac:dyDescent="0.3">
      <c r="A3070">
        <v>3069</v>
      </c>
      <c r="B3070" t="s">
        <v>324</v>
      </c>
      <c r="C3070">
        <v>2850000</v>
      </c>
      <c r="D3070" t="s">
        <v>10</v>
      </c>
      <c r="E3070">
        <v>2008</v>
      </c>
      <c r="F3070">
        <v>1798</v>
      </c>
      <c r="G3070">
        <v>88</v>
      </c>
      <c r="H3070">
        <v>120</v>
      </c>
      <c r="I3070" t="s">
        <v>1490</v>
      </c>
    </row>
    <row r="3071" spans="1:9" x14ac:dyDescent="0.3">
      <c r="A3071">
        <v>3070</v>
      </c>
      <c r="B3071" t="s">
        <v>35</v>
      </c>
      <c r="C3071">
        <v>2850000</v>
      </c>
      <c r="D3071" t="s">
        <v>19</v>
      </c>
      <c r="E3071">
        <v>2009</v>
      </c>
      <c r="F3071">
        <v>2698</v>
      </c>
      <c r="G3071">
        <v>140</v>
      </c>
      <c r="H3071">
        <v>190</v>
      </c>
      <c r="I3071" t="s">
        <v>912</v>
      </c>
    </row>
    <row r="3072" spans="1:9" x14ac:dyDescent="0.3">
      <c r="A3072">
        <v>3071</v>
      </c>
      <c r="B3072" t="s">
        <v>1977</v>
      </c>
      <c r="C3072">
        <v>2875000</v>
      </c>
      <c r="D3072" t="s">
        <v>19</v>
      </c>
      <c r="E3072">
        <v>2011</v>
      </c>
      <c r="F3072">
        <v>1968</v>
      </c>
      <c r="G3072">
        <v>88</v>
      </c>
      <c r="H3072">
        <v>120</v>
      </c>
      <c r="I3072" t="s">
        <v>2148</v>
      </c>
    </row>
    <row r="3073" spans="1:9" x14ac:dyDescent="0.3">
      <c r="A3073">
        <v>3072</v>
      </c>
      <c r="B3073" t="s">
        <v>159</v>
      </c>
      <c r="C3073">
        <v>2899000</v>
      </c>
      <c r="D3073" t="s">
        <v>10</v>
      </c>
      <c r="E3073">
        <v>2007</v>
      </c>
      <c r="F3073">
        <v>1781</v>
      </c>
      <c r="G3073">
        <v>120</v>
      </c>
      <c r="H3073">
        <v>163</v>
      </c>
      <c r="I3073" t="s">
        <v>2049</v>
      </c>
    </row>
    <row r="3074" spans="1:9" x14ac:dyDescent="0.3">
      <c r="A3074">
        <v>3073</v>
      </c>
      <c r="B3074" t="s">
        <v>391</v>
      </c>
      <c r="C3074">
        <v>2899000</v>
      </c>
      <c r="D3074" t="s">
        <v>19</v>
      </c>
      <c r="E3074">
        <v>2009</v>
      </c>
      <c r="F3074">
        <v>2698</v>
      </c>
      <c r="G3074">
        <v>140</v>
      </c>
      <c r="H3074">
        <v>190</v>
      </c>
      <c r="I3074" t="s">
        <v>999</v>
      </c>
    </row>
    <row r="3075" spans="1:9" x14ac:dyDescent="0.3">
      <c r="A3075">
        <v>3074</v>
      </c>
      <c r="B3075" t="s">
        <v>181</v>
      </c>
      <c r="C3075">
        <v>2900000</v>
      </c>
      <c r="D3075" t="s">
        <v>19</v>
      </c>
      <c r="E3075">
        <v>2008</v>
      </c>
      <c r="F3075">
        <v>1968</v>
      </c>
      <c r="G3075">
        <v>105</v>
      </c>
      <c r="H3075">
        <v>143</v>
      </c>
      <c r="I3075" t="s">
        <v>2149</v>
      </c>
    </row>
    <row r="3076" spans="1:9" x14ac:dyDescent="0.3">
      <c r="A3076">
        <v>3075</v>
      </c>
      <c r="B3076" t="s">
        <v>30</v>
      </c>
      <c r="C3076">
        <v>2950000</v>
      </c>
      <c r="D3076" t="s">
        <v>19</v>
      </c>
      <c r="E3076">
        <v>2011</v>
      </c>
      <c r="F3076">
        <v>1968</v>
      </c>
      <c r="G3076">
        <v>100</v>
      </c>
      <c r="H3076">
        <v>136</v>
      </c>
      <c r="I3076" t="s">
        <v>1330</v>
      </c>
    </row>
    <row r="3077" spans="1:9" x14ac:dyDescent="0.3">
      <c r="A3077">
        <v>3076</v>
      </c>
      <c r="B3077" t="s">
        <v>2150</v>
      </c>
      <c r="C3077">
        <v>2990000</v>
      </c>
      <c r="D3077" t="s">
        <v>19</v>
      </c>
      <c r="E3077">
        <v>2009</v>
      </c>
      <c r="F3077">
        <v>1968</v>
      </c>
      <c r="G3077">
        <v>125</v>
      </c>
      <c r="H3077">
        <v>170</v>
      </c>
      <c r="I3077" t="s">
        <v>2151</v>
      </c>
    </row>
    <row r="3078" spans="1:9" x14ac:dyDescent="0.3">
      <c r="A3078">
        <v>3077</v>
      </c>
      <c r="B3078" t="s">
        <v>40</v>
      </c>
      <c r="C3078">
        <v>2890000</v>
      </c>
      <c r="D3078" t="s">
        <v>19</v>
      </c>
      <c r="E3078">
        <v>2012</v>
      </c>
      <c r="F3078">
        <v>1968</v>
      </c>
      <c r="G3078">
        <v>105</v>
      </c>
      <c r="H3078">
        <v>143</v>
      </c>
      <c r="I3078" t="s">
        <v>1081</v>
      </c>
    </row>
    <row r="3079" spans="1:9" x14ac:dyDescent="0.3">
      <c r="A3079">
        <v>3078</v>
      </c>
      <c r="B3079" t="s">
        <v>2152</v>
      </c>
      <c r="C3079">
        <v>2998000</v>
      </c>
      <c r="D3079" t="s">
        <v>10</v>
      </c>
      <c r="E3079">
        <v>2009</v>
      </c>
      <c r="F3079">
        <v>1984</v>
      </c>
      <c r="G3079">
        <v>132</v>
      </c>
      <c r="H3079">
        <v>179</v>
      </c>
      <c r="I3079" t="s">
        <v>1358</v>
      </c>
    </row>
    <row r="3080" spans="1:9" x14ac:dyDescent="0.3">
      <c r="A3080">
        <v>3079</v>
      </c>
      <c r="B3080" t="s">
        <v>341</v>
      </c>
      <c r="C3080">
        <v>2999000</v>
      </c>
      <c r="D3080" t="s">
        <v>19</v>
      </c>
      <c r="E3080">
        <v>2009</v>
      </c>
      <c r="F3080">
        <v>1968</v>
      </c>
      <c r="G3080">
        <v>88</v>
      </c>
      <c r="H3080">
        <v>120</v>
      </c>
      <c r="I3080" t="s">
        <v>1023</v>
      </c>
    </row>
    <row r="3081" spans="1:9" x14ac:dyDescent="0.3">
      <c r="A3081">
        <v>3080</v>
      </c>
      <c r="B3081" t="s">
        <v>2153</v>
      </c>
      <c r="C3081">
        <v>2999999</v>
      </c>
      <c r="D3081" t="s">
        <v>19</v>
      </c>
      <c r="E3081">
        <v>2010</v>
      </c>
      <c r="F3081">
        <v>1968</v>
      </c>
      <c r="G3081">
        <v>88</v>
      </c>
      <c r="H3081">
        <v>120</v>
      </c>
      <c r="I3081" t="s">
        <v>2154</v>
      </c>
    </row>
    <row r="3082" spans="1:9" x14ac:dyDescent="0.3">
      <c r="A3082">
        <v>3081</v>
      </c>
      <c r="B3082" t="s">
        <v>289</v>
      </c>
      <c r="C3082">
        <v>2999999</v>
      </c>
      <c r="D3082" t="s">
        <v>19</v>
      </c>
      <c r="E3082">
        <v>2009</v>
      </c>
      <c r="F3082">
        <v>1968</v>
      </c>
      <c r="G3082">
        <v>105</v>
      </c>
      <c r="H3082">
        <v>143</v>
      </c>
      <c r="I3082" t="s">
        <v>1053</v>
      </c>
    </row>
    <row r="3083" spans="1:9" x14ac:dyDescent="0.3">
      <c r="A3083">
        <v>3082</v>
      </c>
      <c r="B3083" t="s">
        <v>415</v>
      </c>
      <c r="C3083">
        <v>3000000</v>
      </c>
      <c r="D3083" t="s">
        <v>10</v>
      </c>
      <c r="E3083">
        <v>2006</v>
      </c>
      <c r="F3083">
        <v>3123</v>
      </c>
      <c r="G3083">
        <v>188</v>
      </c>
      <c r="H3083">
        <v>256</v>
      </c>
      <c r="I3083" t="s">
        <v>1390</v>
      </c>
    </row>
    <row r="3084" spans="1:9" x14ac:dyDescent="0.3">
      <c r="A3084">
        <v>3083</v>
      </c>
      <c r="B3084" t="s">
        <v>413</v>
      </c>
      <c r="C3084">
        <v>3100000</v>
      </c>
      <c r="D3084" t="s">
        <v>10</v>
      </c>
      <c r="E3084">
        <v>2010</v>
      </c>
      <c r="F3084">
        <v>1984</v>
      </c>
      <c r="G3084">
        <v>132</v>
      </c>
      <c r="H3084">
        <v>179</v>
      </c>
      <c r="I3084" t="s">
        <v>1379</v>
      </c>
    </row>
    <row r="3085" spans="1:9" x14ac:dyDescent="0.3">
      <c r="A3085">
        <v>3084</v>
      </c>
      <c r="B3085" t="s">
        <v>2155</v>
      </c>
      <c r="C3085">
        <v>3150000</v>
      </c>
      <c r="D3085" t="s">
        <v>19</v>
      </c>
      <c r="E3085">
        <v>2011</v>
      </c>
      <c r="F3085">
        <v>1968</v>
      </c>
      <c r="G3085">
        <v>105</v>
      </c>
      <c r="H3085">
        <v>143</v>
      </c>
      <c r="I3085" t="s">
        <v>1392</v>
      </c>
    </row>
    <row r="3086" spans="1:9" x14ac:dyDescent="0.3">
      <c r="A3086">
        <v>3085</v>
      </c>
      <c r="B3086" t="s">
        <v>1988</v>
      </c>
      <c r="C3086">
        <v>3199000</v>
      </c>
      <c r="D3086" t="s">
        <v>19</v>
      </c>
      <c r="E3086">
        <v>2010</v>
      </c>
      <c r="F3086">
        <v>2967</v>
      </c>
      <c r="G3086">
        <v>176</v>
      </c>
      <c r="H3086">
        <v>239</v>
      </c>
      <c r="I3086" t="s">
        <v>1061</v>
      </c>
    </row>
    <row r="3087" spans="1:9" x14ac:dyDescent="0.3">
      <c r="A3087">
        <v>3086</v>
      </c>
      <c r="B3087" t="s">
        <v>2156</v>
      </c>
      <c r="C3087">
        <v>3298000</v>
      </c>
      <c r="D3087" t="s">
        <v>19</v>
      </c>
      <c r="E3087">
        <v>2011</v>
      </c>
      <c r="F3087">
        <v>1968</v>
      </c>
      <c r="G3087">
        <v>88</v>
      </c>
      <c r="H3087">
        <v>120</v>
      </c>
      <c r="I3087" t="s">
        <v>2157</v>
      </c>
    </row>
    <row r="3088" spans="1:9" x14ac:dyDescent="0.3">
      <c r="A3088">
        <v>3087</v>
      </c>
      <c r="B3088" t="s">
        <v>297</v>
      </c>
      <c r="C3088">
        <v>3300000</v>
      </c>
      <c r="D3088" t="s">
        <v>19</v>
      </c>
      <c r="E3088">
        <v>2010</v>
      </c>
      <c r="F3088">
        <v>1968</v>
      </c>
      <c r="G3088">
        <v>105</v>
      </c>
      <c r="H3088">
        <v>143</v>
      </c>
      <c r="I3088" t="s">
        <v>1298</v>
      </c>
    </row>
    <row r="3089" spans="1:9" x14ac:dyDescent="0.3">
      <c r="A3089">
        <v>3088</v>
      </c>
      <c r="B3089" t="s">
        <v>399</v>
      </c>
      <c r="C3089">
        <v>3349000</v>
      </c>
      <c r="D3089" t="s">
        <v>19</v>
      </c>
      <c r="E3089">
        <v>2011</v>
      </c>
      <c r="F3089">
        <v>1968</v>
      </c>
      <c r="G3089">
        <v>105</v>
      </c>
      <c r="H3089">
        <v>143</v>
      </c>
      <c r="I3089" t="s">
        <v>1163</v>
      </c>
    </row>
    <row r="3090" spans="1:9" x14ac:dyDescent="0.3">
      <c r="A3090">
        <v>3089</v>
      </c>
      <c r="B3090" t="s">
        <v>163</v>
      </c>
      <c r="C3090">
        <v>3350000</v>
      </c>
      <c r="D3090" t="s">
        <v>19</v>
      </c>
      <c r="E3090">
        <v>2008</v>
      </c>
      <c r="F3090">
        <v>2968</v>
      </c>
      <c r="G3090">
        <v>176</v>
      </c>
      <c r="H3090">
        <v>239</v>
      </c>
      <c r="I3090" t="s">
        <v>1128</v>
      </c>
    </row>
    <row r="3091" spans="1:9" x14ac:dyDescent="0.3">
      <c r="A3091">
        <v>3090</v>
      </c>
      <c r="B3091" t="s">
        <v>384</v>
      </c>
      <c r="C3091">
        <v>3390000</v>
      </c>
      <c r="D3091" t="s">
        <v>10</v>
      </c>
      <c r="E3091">
        <v>2011</v>
      </c>
      <c r="F3091">
        <v>1798</v>
      </c>
      <c r="G3091">
        <v>118</v>
      </c>
      <c r="H3091">
        <v>160</v>
      </c>
      <c r="I3091" t="s">
        <v>2158</v>
      </c>
    </row>
    <row r="3092" spans="1:9" x14ac:dyDescent="0.3">
      <c r="A3092">
        <v>3091</v>
      </c>
      <c r="B3092" t="s">
        <v>416</v>
      </c>
      <c r="C3092">
        <v>3399999</v>
      </c>
      <c r="D3092" t="s">
        <v>19</v>
      </c>
      <c r="E3092">
        <v>2008</v>
      </c>
      <c r="F3092">
        <v>2698</v>
      </c>
      <c r="G3092">
        <v>140</v>
      </c>
      <c r="H3092">
        <v>190</v>
      </c>
      <c r="I3092" t="s">
        <v>1180</v>
      </c>
    </row>
    <row r="3093" spans="1:9" x14ac:dyDescent="0.3">
      <c r="A3093">
        <v>3092</v>
      </c>
      <c r="B3093" t="s">
        <v>415</v>
      </c>
      <c r="C3093">
        <v>3450000</v>
      </c>
      <c r="D3093" t="s">
        <v>10</v>
      </c>
      <c r="E3093">
        <v>2006</v>
      </c>
      <c r="F3093">
        <v>3123</v>
      </c>
      <c r="G3093">
        <v>188</v>
      </c>
      <c r="H3093">
        <v>256</v>
      </c>
      <c r="I3093" t="s">
        <v>908</v>
      </c>
    </row>
    <row r="3094" spans="1:9" x14ac:dyDescent="0.3">
      <c r="A3094">
        <v>3093</v>
      </c>
      <c r="B3094" t="s">
        <v>610</v>
      </c>
      <c r="C3094">
        <v>3490000</v>
      </c>
      <c r="D3094" t="s">
        <v>19</v>
      </c>
      <c r="E3094">
        <v>2012</v>
      </c>
      <c r="F3094">
        <v>2967</v>
      </c>
      <c r="G3094">
        <v>180</v>
      </c>
      <c r="H3094">
        <v>245</v>
      </c>
      <c r="I3094" t="s">
        <v>942</v>
      </c>
    </row>
    <row r="3095" spans="1:9" x14ac:dyDescent="0.3">
      <c r="A3095">
        <v>3094</v>
      </c>
      <c r="B3095" t="s">
        <v>379</v>
      </c>
      <c r="C3095">
        <v>3490000</v>
      </c>
      <c r="D3095" t="s">
        <v>19</v>
      </c>
      <c r="E3095">
        <v>2012</v>
      </c>
      <c r="F3095">
        <v>1968</v>
      </c>
      <c r="G3095">
        <v>105</v>
      </c>
      <c r="H3095">
        <v>143</v>
      </c>
      <c r="I3095" t="s">
        <v>2159</v>
      </c>
    </row>
    <row r="3096" spans="1:9" x14ac:dyDescent="0.3">
      <c r="A3096">
        <v>3095</v>
      </c>
      <c r="B3096" t="s">
        <v>293</v>
      </c>
      <c r="C3096">
        <v>3499999</v>
      </c>
      <c r="D3096" t="s">
        <v>19</v>
      </c>
      <c r="E3096">
        <v>2011</v>
      </c>
      <c r="F3096">
        <v>1968</v>
      </c>
      <c r="G3096">
        <v>105</v>
      </c>
      <c r="H3096">
        <v>143</v>
      </c>
      <c r="I3096" t="s">
        <v>1058</v>
      </c>
    </row>
    <row r="3097" spans="1:9" x14ac:dyDescent="0.3">
      <c r="A3097">
        <v>3096</v>
      </c>
      <c r="B3097" t="s">
        <v>163</v>
      </c>
      <c r="C3097">
        <v>3560000</v>
      </c>
      <c r="D3097" t="s">
        <v>19</v>
      </c>
      <c r="E3097">
        <v>2010</v>
      </c>
      <c r="F3097">
        <v>2967</v>
      </c>
      <c r="G3097" t="s">
        <v>2160</v>
      </c>
      <c r="H3097" t="s">
        <v>72</v>
      </c>
      <c r="I3097" t="s">
        <v>947</v>
      </c>
    </row>
    <row r="3098" spans="1:9" x14ac:dyDescent="0.3">
      <c r="A3098">
        <v>3097</v>
      </c>
      <c r="B3098" t="s">
        <v>482</v>
      </c>
      <c r="C3098">
        <v>3600000</v>
      </c>
      <c r="D3098" t="s">
        <v>19</v>
      </c>
      <c r="E3098">
        <v>2010</v>
      </c>
      <c r="F3098">
        <v>2967</v>
      </c>
      <c r="G3098">
        <v>176</v>
      </c>
      <c r="H3098">
        <v>239</v>
      </c>
      <c r="I3098" t="s">
        <v>1446</v>
      </c>
    </row>
    <row r="3099" spans="1:9" x14ac:dyDescent="0.3">
      <c r="A3099">
        <v>3098</v>
      </c>
      <c r="B3099" t="s">
        <v>487</v>
      </c>
      <c r="C3099">
        <v>3649000</v>
      </c>
      <c r="D3099" t="s">
        <v>19</v>
      </c>
      <c r="E3099">
        <v>2010</v>
      </c>
      <c r="F3099">
        <v>1968</v>
      </c>
      <c r="G3099">
        <v>105</v>
      </c>
      <c r="H3099">
        <v>143</v>
      </c>
      <c r="I3099" t="s">
        <v>1156</v>
      </c>
    </row>
    <row r="3100" spans="1:9" x14ac:dyDescent="0.3">
      <c r="A3100">
        <v>3099</v>
      </c>
      <c r="B3100" t="s">
        <v>467</v>
      </c>
      <c r="C3100">
        <v>3675000</v>
      </c>
      <c r="D3100" t="s">
        <v>19</v>
      </c>
      <c r="E3100">
        <v>2012</v>
      </c>
      <c r="F3100">
        <v>1968</v>
      </c>
      <c r="G3100">
        <v>105</v>
      </c>
      <c r="H3100">
        <v>143</v>
      </c>
      <c r="I3100" t="s">
        <v>1345</v>
      </c>
    </row>
    <row r="3101" spans="1:9" x14ac:dyDescent="0.3">
      <c r="A3101">
        <v>3100</v>
      </c>
      <c r="B3101" t="s">
        <v>30</v>
      </c>
      <c r="C3101">
        <v>3690000</v>
      </c>
      <c r="D3101" t="s">
        <v>19</v>
      </c>
      <c r="E3101">
        <v>2011</v>
      </c>
      <c r="F3101">
        <v>1998</v>
      </c>
      <c r="G3101">
        <v>105</v>
      </c>
      <c r="H3101">
        <v>143</v>
      </c>
      <c r="I3101" t="s">
        <v>1006</v>
      </c>
    </row>
    <row r="3102" spans="1:9" x14ac:dyDescent="0.3">
      <c r="A3102">
        <v>3101</v>
      </c>
      <c r="B3102" t="s">
        <v>2161</v>
      </c>
      <c r="C3102">
        <v>3690000</v>
      </c>
      <c r="D3102" t="s">
        <v>19</v>
      </c>
      <c r="E3102">
        <v>2014</v>
      </c>
      <c r="F3102">
        <v>1968</v>
      </c>
      <c r="G3102">
        <v>110</v>
      </c>
      <c r="H3102">
        <v>150</v>
      </c>
      <c r="I3102" t="s">
        <v>1441</v>
      </c>
    </row>
    <row r="3103" spans="1:9" x14ac:dyDescent="0.3">
      <c r="A3103">
        <v>3102</v>
      </c>
      <c r="B3103" t="s">
        <v>379</v>
      </c>
      <c r="C3103">
        <v>3699000</v>
      </c>
      <c r="D3103" t="s">
        <v>19</v>
      </c>
      <c r="E3103">
        <v>2012</v>
      </c>
      <c r="F3103">
        <v>1968</v>
      </c>
      <c r="G3103">
        <v>105</v>
      </c>
      <c r="H3103">
        <v>143</v>
      </c>
      <c r="I3103" t="s">
        <v>2162</v>
      </c>
    </row>
    <row r="3104" spans="1:9" x14ac:dyDescent="0.3">
      <c r="A3104">
        <v>3103</v>
      </c>
      <c r="B3104" t="s">
        <v>379</v>
      </c>
      <c r="C3104">
        <v>3699999</v>
      </c>
      <c r="D3104" t="s">
        <v>19</v>
      </c>
      <c r="E3104">
        <v>2013</v>
      </c>
      <c r="F3104">
        <v>1968</v>
      </c>
      <c r="G3104">
        <v>130</v>
      </c>
      <c r="H3104">
        <v>177</v>
      </c>
      <c r="I3104" t="s">
        <v>1463</v>
      </c>
    </row>
    <row r="3105" spans="1:9" x14ac:dyDescent="0.3">
      <c r="A3105">
        <v>3104</v>
      </c>
      <c r="B3105" t="s">
        <v>2163</v>
      </c>
      <c r="C3105">
        <v>3790000</v>
      </c>
      <c r="D3105" t="s">
        <v>19</v>
      </c>
      <c r="E3105">
        <v>2012</v>
      </c>
      <c r="F3105">
        <v>1968</v>
      </c>
      <c r="G3105">
        <v>110</v>
      </c>
      <c r="H3105">
        <v>150</v>
      </c>
      <c r="I3105" t="s">
        <v>920</v>
      </c>
    </row>
    <row r="3106" spans="1:9" x14ac:dyDescent="0.3">
      <c r="A3106">
        <v>3105</v>
      </c>
      <c r="B3106" t="s">
        <v>163</v>
      </c>
      <c r="C3106">
        <v>3799000</v>
      </c>
      <c r="D3106" t="s">
        <v>19</v>
      </c>
      <c r="E3106">
        <v>2008</v>
      </c>
      <c r="F3106">
        <v>2967</v>
      </c>
      <c r="G3106">
        <v>176</v>
      </c>
      <c r="H3106">
        <v>239</v>
      </c>
      <c r="I3106" t="s">
        <v>910</v>
      </c>
    </row>
    <row r="3107" spans="1:9" x14ac:dyDescent="0.3">
      <c r="A3107">
        <v>3106</v>
      </c>
      <c r="B3107" t="s">
        <v>1476</v>
      </c>
      <c r="C3107">
        <v>3799000</v>
      </c>
      <c r="D3107" t="s">
        <v>19</v>
      </c>
      <c r="E3107">
        <v>2013</v>
      </c>
      <c r="F3107">
        <v>1968</v>
      </c>
      <c r="G3107">
        <v>88</v>
      </c>
      <c r="H3107">
        <v>120</v>
      </c>
      <c r="I3107" t="s">
        <v>1099</v>
      </c>
    </row>
    <row r="3108" spans="1:9" x14ac:dyDescent="0.3">
      <c r="A3108">
        <v>3107</v>
      </c>
      <c r="B3108" t="s">
        <v>496</v>
      </c>
      <c r="C3108">
        <v>3799000</v>
      </c>
      <c r="D3108" t="s">
        <v>19</v>
      </c>
      <c r="E3108">
        <v>2011</v>
      </c>
      <c r="F3108">
        <v>1968</v>
      </c>
      <c r="G3108">
        <v>125</v>
      </c>
      <c r="H3108">
        <v>170</v>
      </c>
      <c r="I3108" t="s">
        <v>1155</v>
      </c>
    </row>
    <row r="3109" spans="1:9" x14ac:dyDescent="0.3">
      <c r="A3109">
        <v>3108</v>
      </c>
      <c r="B3109" t="s">
        <v>379</v>
      </c>
      <c r="C3109">
        <v>3990000</v>
      </c>
      <c r="D3109" t="s">
        <v>19</v>
      </c>
      <c r="E3109">
        <v>2013</v>
      </c>
      <c r="F3109">
        <v>1968</v>
      </c>
      <c r="G3109">
        <v>130</v>
      </c>
      <c r="H3109">
        <v>177</v>
      </c>
      <c r="I3109" t="s">
        <v>1219</v>
      </c>
    </row>
    <row r="3110" spans="1:9" x14ac:dyDescent="0.3">
      <c r="A3110">
        <v>3109</v>
      </c>
      <c r="B3110" t="s">
        <v>2164</v>
      </c>
      <c r="C3110">
        <v>3999999</v>
      </c>
      <c r="D3110" t="s">
        <v>19</v>
      </c>
      <c r="E3110">
        <v>2010</v>
      </c>
      <c r="F3110">
        <v>1968</v>
      </c>
      <c r="G3110">
        <v>125</v>
      </c>
      <c r="H3110">
        <v>170</v>
      </c>
      <c r="I3110" t="s">
        <v>1115</v>
      </c>
    </row>
    <row r="3111" spans="1:9" x14ac:dyDescent="0.3">
      <c r="A3111">
        <v>3110</v>
      </c>
      <c r="B3111" t="s">
        <v>2165</v>
      </c>
      <c r="C3111">
        <v>4000000</v>
      </c>
      <c r="D3111" t="s">
        <v>19</v>
      </c>
      <c r="E3111">
        <v>2013</v>
      </c>
      <c r="F3111">
        <v>2967</v>
      </c>
      <c r="G3111">
        <v>150</v>
      </c>
      <c r="H3111">
        <v>204</v>
      </c>
      <c r="I3111" t="s">
        <v>2166</v>
      </c>
    </row>
    <row r="3112" spans="1:9" x14ac:dyDescent="0.3">
      <c r="A3112">
        <v>3111</v>
      </c>
      <c r="B3112" t="s">
        <v>40</v>
      </c>
      <c r="C3112">
        <v>4000000</v>
      </c>
      <c r="D3112" t="s">
        <v>19</v>
      </c>
      <c r="E3112">
        <v>2013</v>
      </c>
      <c r="F3112">
        <v>1968</v>
      </c>
      <c r="G3112">
        <v>130</v>
      </c>
      <c r="H3112">
        <v>177</v>
      </c>
      <c r="I3112" t="s">
        <v>1063</v>
      </c>
    </row>
    <row r="3113" spans="1:9" x14ac:dyDescent="0.3">
      <c r="A3113">
        <v>3112</v>
      </c>
      <c r="B3113" t="s">
        <v>523</v>
      </c>
      <c r="C3113">
        <v>4090000</v>
      </c>
      <c r="D3113" t="s">
        <v>19</v>
      </c>
      <c r="E3113">
        <v>2013</v>
      </c>
      <c r="F3113">
        <v>2967</v>
      </c>
      <c r="G3113">
        <v>150</v>
      </c>
      <c r="H3113">
        <v>204</v>
      </c>
      <c r="I3113" t="s">
        <v>1153</v>
      </c>
    </row>
    <row r="3114" spans="1:9" x14ac:dyDescent="0.3">
      <c r="A3114">
        <v>3113</v>
      </c>
      <c r="B3114" t="s">
        <v>520</v>
      </c>
      <c r="C3114">
        <v>4090000</v>
      </c>
      <c r="D3114" t="s">
        <v>19</v>
      </c>
      <c r="E3114">
        <v>2012</v>
      </c>
      <c r="F3114">
        <v>2967</v>
      </c>
      <c r="G3114">
        <v>150</v>
      </c>
      <c r="H3114">
        <v>204</v>
      </c>
      <c r="I3114" t="s">
        <v>1153</v>
      </c>
    </row>
    <row r="3115" spans="1:9" x14ac:dyDescent="0.3">
      <c r="A3115">
        <v>3114</v>
      </c>
      <c r="B3115" t="s">
        <v>379</v>
      </c>
      <c r="C3115">
        <v>4100000</v>
      </c>
      <c r="D3115" t="s">
        <v>19</v>
      </c>
      <c r="E3115">
        <v>2013</v>
      </c>
      <c r="F3115">
        <v>1968</v>
      </c>
      <c r="G3115">
        <v>110</v>
      </c>
      <c r="H3115">
        <v>150</v>
      </c>
      <c r="I3115" t="s">
        <v>2167</v>
      </c>
    </row>
    <row r="3116" spans="1:9" x14ac:dyDescent="0.3">
      <c r="A3116">
        <v>3115</v>
      </c>
      <c r="B3116" t="s">
        <v>44</v>
      </c>
      <c r="C3116">
        <v>4100000</v>
      </c>
      <c r="D3116" t="s">
        <v>19</v>
      </c>
      <c r="E3116">
        <v>2012</v>
      </c>
      <c r="F3116">
        <v>1968</v>
      </c>
      <c r="G3116">
        <v>105</v>
      </c>
      <c r="H3116">
        <v>143</v>
      </c>
      <c r="I3116" t="s">
        <v>1270</v>
      </c>
    </row>
    <row r="3117" spans="1:9" x14ac:dyDescent="0.3">
      <c r="A3117">
        <v>3116</v>
      </c>
      <c r="B3117" t="s">
        <v>323</v>
      </c>
      <c r="C3117">
        <v>4150000</v>
      </c>
      <c r="D3117" t="s">
        <v>10</v>
      </c>
      <c r="E3117">
        <v>2012</v>
      </c>
      <c r="F3117">
        <v>1798</v>
      </c>
      <c r="G3117">
        <v>125</v>
      </c>
      <c r="H3117">
        <v>170</v>
      </c>
      <c r="I3117" t="s">
        <v>2168</v>
      </c>
    </row>
    <row r="3118" spans="1:9" x14ac:dyDescent="0.3">
      <c r="A3118">
        <v>3117</v>
      </c>
      <c r="B3118" t="s">
        <v>379</v>
      </c>
      <c r="C3118">
        <v>4200000</v>
      </c>
      <c r="D3118" t="s">
        <v>19</v>
      </c>
      <c r="E3118">
        <v>2012</v>
      </c>
      <c r="F3118">
        <v>1968</v>
      </c>
      <c r="G3118">
        <v>130</v>
      </c>
      <c r="H3118">
        <v>177</v>
      </c>
      <c r="I3118" t="s">
        <v>1320</v>
      </c>
    </row>
    <row r="3119" spans="1:9" x14ac:dyDescent="0.3">
      <c r="A3119">
        <v>3118</v>
      </c>
      <c r="B3119" t="s">
        <v>37</v>
      </c>
      <c r="C3119">
        <v>4350000</v>
      </c>
      <c r="D3119" t="s">
        <v>19</v>
      </c>
      <c r="E3119">
        <v>2013</v>
      </c>
      <c r="F3119">
        <v>1968</v>
      </c>
      <c r="G3119">
        <v>110</v>
      </c>
      <c r="H3119">
        <v>150</v>
      </c>
      <c r="I3119" t="s">
        <v>1534</v>
      </c>
    </row>
    <row r="3120" spans="1:9" x14ac:dyDescent="0.3">
      <c r="A3120">
        <v>3119</v>
      </c>
      <c r="B3120" t="s">
        <v>2169</v>
      </c>
      <c r="C3120">
        <v>4390000</v>
      </c>
      <c r="D3120" t="s">
        <v>19</v>
      </c>
      <c r="E3120">
        <v>2008</v>
      </c>
      <c r="F3120">
        <v>2698</v>
      </c>
      <c r="G3120">
        <v>140</v>
      </c>
      <c r="H3120">
        <v>190</v>
      </c>
      <c r="I3120" t="s">
        <v>1311</v>
      </c>
    </row>
    <row r="3121" spans="1:9" x14ac:dyDescent="0.3">
      <c r="A3121">
        <v>3120</v>
      </c>
      <c r="B3121" t="s">
        <v>2170</v>
      </c>
      <c r="C3121">
        <v>4499999</v>
      </c>
      <c r="D3121" t="s">
        <v>19</v>
      </c>
      <c r="E3121">
        <v>2013</v>
      </c>
      <c r="F3121">
        <v>1968</v>
      </c>
      <c r="G3121">
        <v>130</v>
      </c>
      <c r="H3121">
        <v>177</v>
      </c>
      <c r="I3121" t="s">
        <v>1494</v>
      </c>
    </row>
    <row r="3122" spans="1:9" x14ac:dyDescent="0.3">
      <c r="A3122">
        <v>3121</v>
      </c>
      <c r="B3122" t="s">
        <v>37</v>
      </c>
      <c r="C3122">
        <v>4590000</v>
      </c>
      <c r="D3122" t="s">
        <v>19</v>
      </c>
      <c r="E3122">
        <v>2013</v>
      </c>
      <c r="F3122">
        <v>1968</v>
      </c>
      <c r="G3122">
        <v>110</v>
      </c>
      <c r="H3122">
        <v>150</v>
      </c>
      <c r="I3122" t="s">
        <v>1553</v>
      </c>
    </row>
    <row r="3123" spans="1:9" x14ac:dyDescent="0.3">
      <c r="A3123">
        <v>3122</v>
      </c>
      <c r="B3123" t="s">
        <v>604</v>
      </c>
      <c r="C3123">
        <v>4550000</v>
      </c>
      <c r="D3123" t="s">
        <v>19</v>
      </c>
      <c r="E3123">
        <v>2016</v>
      </c>
      <c r="F3123">
        <v>1968</v>
      </c>
      <c r="G3123">
        <v>110</v>
      </c>
      <c r="H3123">
        <v>150</v>
      </c>
      <c r="I3123" t="s">
        <v>63</v>
      </c>
    </row>
    <row r="3124" spans="1:9" x14ac:dyDescent="0.3">
      <c r="A3124">
        <v>3123</v>
      </c>
      <c r="B3124" t="s">
        <v>578</v>
      </c>
      <c r="C3124">
        <v>4690000</v>
      </c>
      <c r="D3124" t="s">
        <v>19</v>
      </c>
      <c r="E3124">
        <v>2014</v>
      </c>
      <c r="F3124">
        <v>1968</v>
      </c>
      <c r="G3124">
        <v>110</v>
      </c>
      <c r="H3124">
        <v>150</v>
      </c>
      <c r="I3124" t="s">
        <v>1475</v>
      </c>
    </row>
    <row r="3125" spans="1:9" x14ac:dyDescent="0.3">
      <c r="A3125">
        <v>3124</v>
      </c>
      <c r="B3125" t="s">
        <v>506</v>
      </c>
      <c r="C3125">
        <v>4690000</v>
      </c>
      <c r="D3125" t="s">
        <v>19</v>
      </c>
      <c r="E3125">
        <v>2015</v>
      </c>
      <c r="F3125">
        <v>1968</v>
      </c>
      <c r="G3125">
        <v>130</v>
      </c>
      <c r="H3125">
        <v>177</v>
      </c>
      <c r="I3125" t="s">
        <v>1564</v>
      </c>
    </row>
    <row r="3126" spans="1:9" x14ac:dyDescent="0.3">
      <c r="A3126">
        <v>3125</v>
      </c>
      <c r="B3126" t="s">
        <v>379</v>
      </c>
      <c r="C3126">
        <v>4700000</v>
      </c>
      <c r="D3126" t="s">
        <v>19</v>
      </c>
      <c r="E3126">
        <v>2013</v>
      </c>
      <c r="F3126">
        <v>1968</v>
      </c>
      <c r="G3126">
        <v>130</v>
      </c>
      <c r="H3126">
        <v>177</v>
      </c>
      <c r="I3126" t="s">
        <v>2171</v>
      </c>
    </row>
    <row r="3127" spans="1:9" x14ac:dyDescent="0.3">
      <c r="A3127">
        <v>3126</v>
      </c>
      <c r="B3127" t="s">
        <v>2172</v>
      </c>
      <c r="C3127">
        <v>4750000</v>
      </c>
      <c r="D3127" t="s">
        <v>19</v>
      </c>
      <c r="E3127">
        <v>2014</v>
      </c>
      <c r="F3127">
        <v>1968</v>
      </c>
      <c r="G3127">
        <v>130</v>
      </c>
      <c r="H3127">
        <v>177</v>
      </c>
      <c r="I3127" t="s">
        <v>1178</v>
      </c>
    </row>
    <row r="3128" spans="1:9" x14ac:dyDescent="0.3">
      <c r="A3128">
        <v>3127</v>
      </c>
      <c r="B3128" t="s">
        <v>2035</v>
      </c>
      <c r="C3128">
        <v>4995000</v>
      </c>
      <c r="D3128" t="s">
        <v>19</v>
      </c>
      <c r="E3128">
        <v>2013</v>
      </c>
      <c r="F3128">
        <v>1968</v>
      </c>
      <c r="G3128">
        <v>105</v>
      </c>
      <c r="H3128">
        <v>143</v>
      </c>
      <c r="I3128" t="s">
        <v>2036</v>
      </c>
    </row>
    <row r="3129" spans="1:9" x14ac:dyDescent="0.3">
      <c r="A3129">
        <v>3128</v>
      </c>
      <c r="B3129" t="s">
        <v>2173</v>
      </c>
      <c r="C3129">
        <v>4999000</v>
      </c>
      <c r="D3129" t="s">
        <v>10</v>
      </c>
      <c r="E3129">
        <v>2015</v>
      </c>
      <c r="F3129">
        <v>1798</v>
      </c>
      <c r="G3129">
        <v>88</v>
      </c>
      <c r="H3129">
        <v>120</v>
      </c>
      <c r="I3129" t="s">
        <v>2174</v>
      </c>
    </row>
    <row r="3130" spans="1:9" x14ac:dyDescent="0.3">
      <c r="A3130">
        <v>3129</v>
      </c>
      <c r="B3130" t="s">
        <v>610</v>
      </c>
      <c r="C3130">
        <v>5200000</v>
      </c>
      <c r="D3130" t="s">
        <v>19</v>
      </c>
      <c r="E3130">
        <v>2012</v>
      </c>
      <c r="F3130">
        <v>2967</v>
      </c>
      <c r="G3130">
        <v>180</v>
      </c>
      <c r="H3130">
        <v>245</v>
      </c>
      <c r="I3130" t="s">
        <v>2175</v>
      </c>
    </row>
    <row r="3131" spans="1:9" x14ac:dyDescent="0.3">
      <c r="A3131">
        <v>3130</v>
      </c>
      <c r="B3131" t="s">
        <v>620</v>
      </c>
      <c r="C3131">
        <v>5250000</v>
      </c>
      <c r="D3131" t="s">
        <v>19</v>
      </c>
      <c r="E3131">
        <v>2017</v>
      </c>
      <c r="F3131">
        <v>1968</v>
      </c>
      <c r="G3131">
        <v>110</v>
      </c>
      <c r="H3131">
        <v>150</v>
      </c>
      <c r="I3131" t="s">
        <v>1580</v>
      </c>
    </row>
    <row r="3132" spans="1:9" x14ac:dyDescent="0.3">
      <c r="A3132">
        <v>3131</v>
      </c>
      <c r="B3132" t="s">
        <v>44</v>
      </c>
      <c r="C3132">
        <v>5290000</v>
      </c>
      <c r="D3132" t="s">
        <v>19</v>
      </c>
      <c r="E3132">
        <v>2013</v>
      </c>
      <c r="F3132">
        <v>1968</v>
      </c>
      <c r="G3132">
        <v>110</v>
      </c>
      <c r="H3132">
        <v>150</v>
      </c>
      <c r="I3132" t="s">
        <v>1739</v>
      </c>
    </row>
    <row r="3133" spans="1:9" x14ac:dyDescent="0.3">
      <c r="A3133">
        <v>3132</v>
      </c>
      <c r="B3133" t="s">
        <v>645</v>
      </c>
      <c r="C3133">
        <v>5290000</v>
      </c>
      <c r="D3133" t="s">
        <v>19</v>
      </c>
      <c r="E3133">
        <v>2015</v>
      </c>
      <c r="F3133">
        <v>1968</v>
      </c>
      <c r="G3133">
        <v>140</v>
      </c>
      <c r="H3133">
        <v>190</v>
      </c>
      <c r="I3133" t="s">
        <v>1601</v>
      </c>
    </row>
    <row r="3134" spans="1:9" x14ac:dyDescent="0.3">
      <c r="A3134">
        <v>3133</v>
      </c>
      <c r="B3134" t="s">
        <v>702</v>
      </c>
      <c r="C3134">
        <v>5299000</v>
      </c>
      <c r="D3134" t="s">
        <v>19</v>
      </c>
      <c r="E3134">
        <v>2016</v>
      </c>
      <c r="F3134">
        <v>1968</v>
      </c>
      <c r="G3134">
        <v>140</v>
      </c>
      <c r="H3134">
        <v>190</v>
      </c>
      <c r="I3134" t="s">
        <v>1230</v>
      </c>
    </row>
    <row r="3135" spans="1:9" x14ac:dyDescent="0.3">
      <c r="A3135">
        <v>3134</v>
      </c>
      <c r="B3135" t="s">
        <v>607</v>
      </c>
      <c r="C3135">
        <v>5549999</v>
      </c>
      <c r="E3135">
        <v>2016</v>
      </c>
      <c r="F3135">
        <v>2030</v>
      </c>
      <c r="I3135" t="s">
        <v>2177</v>
      </c>
    </row>
    <row r="3136" spans="1:9" x14ac:dyDescent="0.3">
      <c r="A3136">
        <v>3135</v>
      </c>
      <c r="B3136" t="s">
        <v>617</v>
      </c>
      <c r="C3136">
        <v>5599000</v>
      </c>
      <c r="D3136" t="s">
        <v>10</v>
      </c>
      <c r="E3136">
        <v>2017</v>
      </c>
      <c r="F3136">
        <v>1395</v>
      </c>
      <c r="G3136">
        <v>110</v>
      </c>
      <c r="H3136">
        <v>150</v>
      </c>
      <c r="I3136" t="s">
        <v>1582</v>
      </c>
    </row>
    <row r="3137" spans="1:9" x14ac:dyDescent="0.3">
      <c r="A3137">
        <v>3136</v>
      </c>
      <c r="B3137" t="s">
        <v>2043</v>
      </c>
      <c r="C3137">
        <v>5650000</v>
      </c>
      <c r="D3137" t="s">
        <v>10</v>
      </c>
      <c r="E3137">
        <v>2014</v>
      </c>
      <c r="F3137">
        <v>1798</v>
      </c>
      <c r="G3137">
        <v>155</v>
      </c>
      <c r="H3137">
        <v>211</v>
      </c>
      <c r="I3137" t="s">
        <v>2044</v>
      </c>
    </row>
    <row r="3138" spans="1:9" x14ac:dyDescent="0.3">
      <c r="A3138">
        <v>3137</v>
      </c>
      <c r="B3138" t="s">
        <v>604</v>
      </c>
      <c r="C3138">
        <v>5750000</v>
      </c>
      <c r="D3138" t="s">
        <v>19</v>
      </c>
      <c r="E3138">
        <v>2017</v>
      </c>
      <c r="F3138">
        <v>1968</v>
      </c>
      <c r="G3138">
        <v>110</v>
      </c>
      <c r="H3138">
        <v>150</v>
      </c>
      <c r="I3138" t="s">
        <v>1604</v>
      </c>
    </row>
    <row r="3139" spans="1:9" x14ac:dyDescent="0.3">
      <c r="A3139">
        <v>3138</v>
      </c>
      <c r="B3139" t="s">
        <v>587</v>
      </c>
      <c r="C3139">
        <v>5790000</v>
      </c>
      <c r="D3139" t="s">
        <v>19</v>
      </c>
      <c r="E3139">
        <v>2016</v>
      </c>
      <c r="F3139">
        <v>1968</v>
      </c>
      <c r="G3139">
        <v>110</v>
      </c>
      <c r="H3139">
        <v>150</v>
      </c>
      <c r="I3139" t="s">
        <v>1602</v>
      </c>
    </row>
    <row r="3140" spans="1:9" x14ac:dyDescent="0.3">
      <c r="A3140">
        <v>3139</v>
      </c>
      <c r="B3140" t="s">
        <v>636</v>
      </c>
      <c r="C3140">
        <v>5799000</v>
      </c>
      <c r="D3140" t="s">
        <v>19</v>
      </c>
      <c r="E3140">
        <v>2016</v>
      </c>
      <c r="F3140">
        <v>1968</v>
      </c>
      <c r="G3140">
        <v>110</v>
      </c>
      <c r="H3140">
        <v>150</v>
      </c>
      <c r="I3140" t="s">
        <v>1475</v>
      </c>
    </row>
    <row r="3141" spans="1:9" x14ac:dyDescent="0.3">
      <c r="A3141">
        <v>3140</v>
      </c>
      <c r="B3141" t="s">
        <v>662</v>
      </c>
      <c r="C3141">
        <v>5900000</v>
      </c>
      <c r="D3141" t="s">
        <v>19</v>
      </c>
      <c r="E3141">
        <v>2016</v>
      </c>
      <c r="F3141">
        <v>1968</v>
      </c>
      <c r="G3141">
        <v>110</v>
      </c>
      <c r="H3141">
        <v>150</v>
      </c>
      <c r="I3141" t="s">
        <v>1268</v>
      </c>
    </row>
    <row r="3142" spans="1:9" x14ac:dyDescent="0.3">
      <c r="A3142">
        <v>3141</v>
      </c>
      <c r="B3142" t="s">
        <v>676</v>
      </c>
      <c r="C3142">
        <v>5990000</v>
      </c>
      <c r="D3142" t="s">
        <v>10</v>
      </c>
      <c r="E3142">
        <v>2016</v>
      </c>
      <c r="F3142">
        <v>1395</v>
      </c>
      <c r="G3142">
        <v>110</v>
      </c>
      <c r="H3142">
        <v>150</v>
      </c>
      <c r="I3142" t="s">
        <v>1129</v>
      </c>
    </row>
    <row r="3143" spans="1:9" x14ac:dyDescent="0.3">
      <c r="A3143">
        <v>3142</v>
      </c>
      <c r="B3143" t="s">
        <v>655</v>
      </c>
      <c r="C3143">
        <v>5999990</v>
      </c>
      <c r="D3143" t="s">
        <v>19</v>
      </c>
      <c r="E3143">
        <v>2016</v>
      </c>
      <c r="F3143">
        <v>1968</v>
      </c>
      <c r="G3143">
        <v>140</v>
      </c>
      <c r="H3143">
        <v>190</v>
      </c>
      <c r="I3143" t="s">
        <v>1615</v>
      </c>
    </row>
    <row r="3144" spans="1:9" x14ac:dyDescent="0.3">
      <c r="A3144">
        <v>3143</v>
      </c>
      <c r="B3144" t="s">
        <v>403</v>
      </c>
      <c r="C3144">
        <v>6000000</v>
      </c>
      <c r="D3144" t="s">
        <v>19</v>
      </c>
      <c r="E3144">
        <v>2013</v>
      </c>
      <c r="F3144">
        <v>2967</v>
      </c>
      <c r="G3144">
        <v>150</v>
      </c>
      <c r="H3144">
        <v>204</v>
      </c>
      <c r="I3144" t="s">
        <v>2178</v>
      </c>
    </row>
    <row r="3145" spans="1:9" x14ac:dyDescent="0.3">
      <c r="A3145">
        <v>3144</v>
      </c>
      <c r="B3145" t="s">
        <v>667</v>
      </c>
      <c r="C3145">
        <v>6290000</v>
      </c>
      <c r="D3145" t="s">
        <v>19</v>
      </c>
      <c r="E3145">
        <v>2017</v>
      </c>
      <c r="F3145">
        <v>1968</v>
      </c>
      <c r="G3145">
        <v>90</v>
      </c>
      <c r="H3145">
        <v>122</v>
      </c>
      <c r="I3145" t="s">
        <v>1481</v>
      </c>
    </row>
    <row r="3146" spans="1:9" x14ac:dyDescent="0.3">
      <c r="A3146">
        <v>3145</v>
      </c>
      <c r="B3146" t="s">
        <v>675</v>
      </c>
      <c r="C3146">
        <v>6390000</v>
      </c>
      <c r="D3146" t="s">
        <v>10</v>
      </c>
      <c r="E3146">
        <v>2017</v>
      </c>
      <c r="F3146">
        <v>1395</v>
      </c>
      <c r="G3146">
        <v>110</v>
      </c>
      <c r="H3146">
        <v>150</v>
      </c>
      <c r="I3146" t="s">
        <v>1225</v>
      </c>
    </row>
    <row r="3147" spans="1:9" x14ac:dyDescent="0.3">
      <c r="A3147">
        <v>3146</v>
      </c>
      <c r="B3147" t="s">
        <v>677</v>
      </c>
      <c r="C3147">
        <v>6390000</v>
      </c>
      <c r="D3147" t="s">
        <v>10</v>
      </c>
      <c r="E3147">
        <v>2016</v>
      </c>
      <c r="F3147">
        <v>1984</v>
      </c>
      <c r="G3147">
        <v>140</v>
      </c>
      <c r="H3147">
        <v>190</v>
      </c>
      <c r="I3147" t="s">
        <v>1632</v>
      </c>
    </row>
    <row r="3148" spans="1:9" x14ac:dyDescent="0.3">
      <c r="A3148">
        <v>3147</v>
      </c>
      <c r="B3148" t="s">
        <v>607</v>
      </c>
      <c r="C3148">
        <v>6399990</v>
      </c>
      <c r="D3148" t="s">
        <v>19</v>
      </c>
      <c r="E3148">
        <v>2018</v>
      </c>
      <c r="F3148">
        <v>1968</v>
      </c>
      <c r="G3148">
        <v>110</v>
      </c>
      <c r="H3148">
        <v>150</v>
      </c>
      <c r="I3148" t="s">
        <v>1633</v>
      </c>
    </row>
    <row r="3149" spans="1:9" x14ac:dyDescent="0.3">
      <c r="A3149">
        <v>3148</v>
      </c>
      <c r="B3149" t="s">
        <v>580</v>
      </c>
      <c r="C3149">
        <v>6400000</v>
      </c>
      <c r="D3149" t="s">
        <v>19</v>
      </c>
      <c r="E3149">
        <v>2013</v>
      </c>
      <c r="F3149">
        <v>2967</v>
      </c>
      <c r="G3149">
        <v>150</v>
      </c>
      <c r="H3149">
        <v>204</v>
      </c>
      <c r="I3149" t="s">
        <v>1095</v>
      </c>
    </row>
    <row r="3150" spans="1:9" x14ac:dyDescent="0.3">
      <c r="A3150">
        <v>3149</v>
      </c>
      <c r="B3150" t="s">
        <v>690</v>
      </c>
      <c r="C3150">
        <v>6489000</v>
      </c>
      <c r="D3150" t="s">
        <v>19</v>
      </c>
      <c r="E3150">
        <v>2016</v>
      </c>
      <c r="F3150">
        <v>1968</v>
      </c>
      <c r="G3150">
        <v>140</v>
      </c>
      <c r="H3150">
        <v>190</v>
      </c>
      <c r="I3150" t="s">
        <v>1735</v>
      </c>
    </row>
    <row r="3151" spans="1:9" x14ac:dyDescent="0.3">
      <c r="A3151">
        <v>3150</v>
      </c>
      <c r="B3151" t="s">
        <v>2179</v>
      </c>
      <c r="C3151">
        <v>6590000</v>
      </c>
      <c r="D3151" t="s">
        <v>19</v>
      </c>
      <c r="E3151">
        <v>2017</v>
      </c>
      <c r="F3151">
        <v>1968</v>
      </c>
      <c r="G3151">
        <v>110</v>
      </c>
      <c r="H3151">
        <v>150</v>
      </c>
      <c r="I3151" t="s">
        <v>2180</v>
      </c>
    </row>
    <row r="3152" spans="1:9" x14ac:dyDescent="0.3">
      <c r="A3152">
        <v>3151</v>
      </c>
      <c r="B3152" t="s">
        <v>811</v>
      </c>
      <c r="C3152">
        <v>6700000</v>
      </c>
      <c r="D3152" t="s">
        <v>19</v>
      </c>
      <c r="E3152">
        <v>2017</v>
      </c>
      <c r="F3152">
        <v>1968</v>
      </c>
      <c r="G3152">
        <v>110</v>
      </c>
      <c r="H3152">
        <v>150</v>
      </c>
      <c r="I3152" t="s">
        <v>913</v>
      </c>
    </row>
    <row r="3153" spans="1:9" x14ac:dyDescent="0.3">
      <c r="A3153">
        <v>3152</v>
      </c>
      <c r="B3153" t="s">
        <v>665</v>
      </c>
      <c r="C3153">
        <v>6700000</v>
      </c>
      <c r="D3153" t="s">
        <v>19</v>
      </c>
      <c r="E3153">
        <v>2015</v>
      </c>
      <c r="F3153">
        <v>1968</v>
      </c>
      <c r="G3153">
        <v>140</v>
      </c>
      <c r="H3153">
        <v>190</v>
      </c>
      <c r="I3153" t="s">
        <v>1625</v>
      </c>
    </row>
    <row r="3154" spans="1:9" x14ac:dyDescent="0.3">
      <c r="A3154">
        <v>3153</v>
      </c>
      <c r="B3154" t="s">
        <v>712</v>
      </c>
      <c r="C3154">
        <v>6700000</v>
      </c>
      <c r="D3154" t="s">
        <v>19</v>
      </c>
      <c r="E3154">
        <v>2015</v>
      </c>
      <c r="F3154">
        <v>1968</v>
      </c>
      <c r="G3154">
        <v>140</v>
      </c>
      <c r="H3154">
        <v>190</v>
      </c>
      <c r="I3154" t="s">
        <v>1285</v>
      </c>
    </row>
    <row r="3155" spans="1:9" x14ac:dyDescent="0.3">
      <c r="A3155">
        <v>3154</v>
      </c>
      <c r="B3155" t="s">
        <v>2181</v>
      </c>
      <c r="C3155">
        <v>6749999</v>
      </c>
      <c r="D3155" t="s">
        <v>19</v>
      </c>
      <c r="E3155">
        <v>2019</v>
      </c>
      <c r="F3155">
        <v>1968</v>
      </c>
      <c r="G3155">
        <v>110</v>
      </c>
      <c r="H3155">
        <v>150</v>
      </c>
      <c r="I3155" t="s">
        <v>1642</v>
      </c>
    </row>
    <row r="3156" spans="1:9" x14ac:dyDescent="0.3">
      <c r="A3156">
        <v>3155</v>
      </c>
      <c r="B3156" t="s">
        <v>697</v>
      </c>
      <c r="C3156">
        <v>6800000</v>
      </c>
      <c r="D3156" t="s">
        <v>19</v>
      </c>
      <c r="E3156">
        <v>2016</v>
      </c>
      <c r="F3156">
        <v>1968</v>
      </c>
      <c r="G3156">
        <v>140</v>
      </c>
      <c r="H3156">
        <v>190</v>
      </c>
      <c r="I3156" t="s">
        <v>1644</v>
      </c>
    </row>
    <row r="3157" spans="1:9" x14ac:dyDescent="0.3">
      <c r="A3157">
        <v>3156</v>
      </c>
      <c r="B3157" t="s">
        <v>703</v>
      </c>
      <c r="C3157">
        <v>6990000</v>
      </c>
      <c r="D3157" t="s">
        <v>19</v>
      </c>
      <c r="E3157">
        <v>2017</v>
      </c>
      <c r="F3157">
        <v>1968</v>
      </c>
      <c r="G3157">
        <v>140</v>
      </c>
      <c r="H3157">
        <v>190</v>
      </c>
      <c r="I3157" t="s">
        <v>1663</v>
      </c>
    </row>
    <row r="3158" spans="1:9" x14ac:dyDescent="0.3">
      <c r="A3158">
        <v>3157</v>
      </c>
      <c r="B3158" t="s">
        <v>2182</v>
      </c>
      <c r="C3158">
        <v>6999000</v>
      </c>
      <c r="D3158" t="s">
        <v>10</v>
      </c>
      <c r="E3158">
        <v>2018</v>
      </c>
      <c r="F3158">
        <v>1395</v>
      </c>
      <c r="G3158">
        <v>110</v>
      </c>
      <c r="H3158">
        <v>150</v>
      </c>
      <c r="I3158" t="s">
        <v>1622</v>
      </c>
    </row>
    <row r="3159" spans="1:9" x14ac:dyDescent="0.3">
      <c r="A3159">
        <v>3158</v>
      </c>
      <c r="B3159" t="s">
        <v>379</v>
      </c>
      <c r="C3159">
        <v>7000000</v>
      </c>
      <c r="D3159" t="s">
        <v>19</v>
      </c>
      <c r="E3159">
        <v>2015</v>
      </c>
      <c r="F3159">
        <v>1968</v>
      </c>
      <c r="G3159">
        <v>110</v>
      </c>
      <c r="H3159">
        <v>150</v>
      </c>
      <c r="I3159" t="s">
        <v>1655</v>
      </c>
    </row>
    <row r="3160" spans="1:9" x14ac:dyDescent="0.3">
      <c r="A3160">
        <v>3159</v>
      </c>
      <c r="B3160" t="s">
        <v>743</v>
      </c>
      <c r="C3160">
        <v>7450000</v>
      </c>
      <c r="D3160" t="s">
        <v>19</v>
      </c>
      <c r="E3160">
        <v>2017</v>
      </c>
      <c r="F3160">
        <v>1968</v>
      </c>
      <c r="G3160">
        <v>140</v>
      </c>
      <c r="H3160">
        <v>190</v>
      </c>
      <c r="I3160" t="s">
        <v>1679</v>
      </c>
    </row>
    <row r="3161" spans="1:9" x14ac:dyDescent="0.3">
      <c r="A3161">
        <v>3160</v>
      </c>
      <c r="B3161" t="s">
        <v>2183</v>
      </c>
      <c r="C3161">
        <v>7499999</v>
      </c>
      <c r="D3161" t="s">
        <v>19</v>
      </c>
      <c r="E3161">
        <v>2015</v>
      </c>
      <c r="F3161">
        <v>2967</v>
      </c>
      <c r="G3161">
        <v>200</v>
      </c>
      <c r="H3161">
        <v>272</v>
      </c>
      <c r="I3161" t="s">
        <v>1445</v>
      </c>
    </row>
    <row r="3162" spans="1:9" x14ac:dyDescent="0.3">
      <c r="A3162">
        <v>3161</v>
      </c>
      <c r="B3162" t="s">
        <v>2184</v>
      </c>
      <c r="C3162">
        <v>7790000</v>
      </c>
      <c r="D3162" t="s">
        <v>19</v>
      </c>
      <c r="E3162">
        <v>2017</v>
      </c>
      <c r="F3162">
        <v>1968</v>
      </c>
      <c r="G3162">
        <v>110</v>
      </c>
      <c r="H3162">
        <v>150</v>
      </c>
      <c r="I3162" t="s">
        <v>2185</v>
      </c>
    </row>
    <row r="3163" spans="1:9" x14ac:dyDescent="0.3">
      <c r="A3163">
        <v>3162</v>
      </c>
      <c r="B3163" t="s">
        <v>2186</v>
      </c>
      <c r="C3163">
        <v>7800000</v>
      </c>
      <c r="D3163" t="s">
        <v>10</v>
      </c>
      <c r="E3163">
        <v>2016</v>
      </c>
      <c r="F3163">
        <v>1984</v>
      </c>
      <c r="G3163">
        <v>140</v>
      </c>
      <c r="H3163">
        <v>190</v>
      </c>
      <c r="I3163" t="s">
        <v>927</v>
      </c>
    </row>
    <row r="3164" spans="1:9" x14ac:dyDescent="0.3">
      <c r="A3164">
        <v>3163</v>
      </c>
      <c r="B3164" t="s">
        <v>771</v>
      </c>
      <c r="C3164">
        <v>7900000</v>
      </c>
      <c r="D3164" t="s">
        <v>19</v>
      </c>
      <c r="E3164">
        <v>2016</v>
      </c>
      <c r="F3164">
        <v>1968</v>
      </c>
      <c r="G3164">
        <v>140</v>
      </c>
      <c r="H3164">
        <v>190</v>
      </c>
      <c r="I3164" t="s">
        <v>1490</v>
      </c>
    </row>
    <row r="3165" spans="1:9" x14ac:dyDescent="0.3">
      <c r="A3165">
        <v>3164</v>
      </c>
      <c r="B3165" t="s">
        <v>747</v>
      </c>
      <c r="C3165">
        <v>7990000</v>
      </c>
      <c r="D3165" t="s">
        <v>19</v>
      </c>
      <c r="E3165">
        <v>2019</v>
      </c>
      <c r="F3165">
        <v>1968</v>
      </c>
      <c r="G3165">
        <v>120</v>
      </c>
      <c r="H3165">
        <v>163</v>
      </c>
      <c r="I3165" t="s">
        <v>1683</v>
      </c>
    </row>
    <row r="3166" spans="1:9" x14ac:dyDescent="0.3">
      <c r="A3166">
        <v>3165</v>
      </c>
      <c r="B3166" t="s">
        <v>604</v>
      </c>
      <c r="C3166">
        <v>8150000</v>
      </c>
      <c r="D3166" t="s">
        <v>19</v>
      </c>
      <c r="E3166">
        <v>2017</v>
      </c>
      <c r="F3166">
        <v>1968</v>
      </c>
      <c r="G3166">
        <v>110</v>
      </c>
      <c r="H3166">
        <v>150</v>
      </c>
      <c r="I3166" t="s">
        <v>2187</v>
      </c>
    </row>
    <row r="3167" spans="1:9" x14ac:dyDescent="0.3">
      <c r="A3167">
        <v>3166</v>
      </c>
      <c r="B3167" t="s">
        <v>50</v>
      </c>
      <c r="C3167">
        <v>8190000</v>
      </c>
      <c r="D3167" t="s">
        <v>19</v>
      </c>
      <c r="E3167">
        <v>2019</v>
      </c>
      <c r="F3167">
        <v>1968</v>
      </c>
      <c r="G3167">
        <v>140</v>
      </c>
      <c r="H3167">
        <v>190</v>
      </c>
      <c r="I3167" t="s">
        <v>2188</v>
      </c>
    </row>
    <row r="3168" spans="1:9" x14ac:dyDescent="0.3">
      <c r="A3168">
        <v>3167</v>
      </c>
      <c r="B3168" t="s">
        <v>2066</v>
      </c>
      <c r="C3168">
        <v>8480000</v>
      </c>
      <c r="D3168" t="s">
        <v>19</v>
      </c>
      <c r="E3168">
        <v>2019</v>
      </c>
      <c r="F3168">
        <v>1968</v>
      </c>
      <c r="G3168">
        <v>110</v>
      </c>
      <c r="H3168">
        <v>150</v>
      </c>
      <c r="I3168" t="s">
        <v>930</v>
      </c>
    </row>
    <row r="3169" spans="1:9" x14ac:dyDescent="0.3">
      <c r="A3169">
        <v>3168</v>
      </c>
      <c r="B3169" t="s">
        <v>932</v>
      </c>
      <c r="C3169">
        <v>8500000</v>
      </c>
      <c r="D3169" t="s">
        <v>10</v>
      </c>
      <c r="E3169">
        <v>2018</v>
      </c>
      <c r="F3169">
        <v>1984</v>
      </c>
      <c r="G3169">
        <v>140</v>
      </c>
      <c r="H3169">
        <v>190</v>
      </c>
      <c r="I3169" t="s">
        <v>933</v>
      </c>
    </row>
    <row r="3170" spans="1:9" x14ac:dyDescent="0.3">
      <c r="A3170">
        <v>3169</v>
      </c>
      <c r="B3170" t="s">
        <v>811</v>
      </c>
      <c r="C3170">
        <v>8700000</v>
      </c>
      <c r="D3170" t="s">
        <v>19</v>
      </c>
      <c r="E3170">
        <v>2017</v>
      </c>
      <c r="F3170">
        <v>1968</v>
      </c>
      <c r="G3170">
        <v>110</v>
      </c>
      <c r="H3170">
        <v>150</v>
      </c>
      <c r="I3170" t="s">
        <v>1746</v>
      </c>
    </row>
    <row r="3171" spans="1:9" x14ac:dyDescent="0.3">
      <c r="A3171">
        <v>3170</v>
      </c>
      <c r="B3171" t="s">
        <v>792</v>
      </c>
      <c r="C3171">
        <v>8999000</v>
      </c>
      <c r="D3171" t="s">
        <v>19</v>
      </c>
      <c r="E3171">
        <v>2019</v>
      </c>
      <c r="F3171">
        <v>1968</v>
      </c>
      <c r="G3171">
        <v>140</v>
      </c>
      <c r="H3171">
        <v>190</v>
      </c>
      <c r="I3171" t="s">
        <v>1184</v>
      </c>
    </row>
    <row r="3172" spans="1:9" x14ac:dyDescent="0.3">
      <c r="A3172">
        <v>3171</v>
      </c>
      <c r="B3172" t="s">
        <v>2189</v>
      </c>
      <c r="C3172">
        <v>8999900</v>
      </c>
      <c r="D3172" t="s">
        <v>19</v>
      </c>
      <c r="E3172">
        <v>2020</v>
      </c>
      <c r="F3172">
        <v>1968</v>
      </c>
      <c r="G3172">
        <v>100</v>
      </c>
      <c r="H3172">
        <v>136</v>
      </c>
      <c r="I3172" t="s">
        <v>1572</v>
      </c>
    </row>
    <row r="3173" spans="1:9" x14ac:dyDescent="0.3">
      <c r="A3173">
        <v>3172</v>
      </c>
      <c r="B3173" t="s">
        <v>2190</v>
      </c>
      <c r="C3173">
        <v>9200000</v>
      </c>
      <c r="D3173" t="s">
        <v>19</v>
      </c>
      <c r="E3173">
        <v>2019</v>
      </c>
      <c r="F3173">
        <v>1968</v>
      </c>
      <c r="G3173">
        <v>110</v>
      </c>
      <c r="H3173">
        <v>150</v>
      </c>
      <c r="I3173" t="s">
        <v>2191</v>
      </c>
    </row>
    <row r="3174" spans="1:9" x14ac:dyDescent="0.3">
      <c r="A3174">
        <v>3173</v>
      </c>
      <c r="B3174" t="s">
        <v>2192</v>
      </c>
      <c r="C3174">
        <v>9290000</v>
      </c>
      <c r="D3174" t="s">
        <v>10</v>
      </c>
      <c r="E3174">
        <v>2019</v>
      </c>
      <c r="F3174">
        <v>1984</v>
      </c>
      <c r="G3174">
        <v>110</v>
      </c>
      <c r="H3174">
        <v>150</v>
      </c>
      <c r="I3174" t="s">
        <v>2193</v>
      </c>
    </row>
    <row r="3175" spans="1:9" x14ac:dyDescent="0.3">
      <c r="A3175">
        <v>3174</v>
      </c>
      <c r="B3175" t="s">
        <v>2194</v>
      </c>
      <c r="C3175">
        <v>9490000</v>
      </c>
      <c r="D3175" t="s">
        <v>19</v>
      </c>
      <c r="E3175">
        <v>2017</v>
      </c>
      <c r="F3175">
        <v>2967</v>
      </c>
      <c r="G3175">
        <v>160</v>
      </c>
      <c r="H3175">
        <v>218</v>
      </c>
      <c r="I3175" t="s">
        <v>2195</v>
      </c>
    </row>
    <row r="3176" spans="1:9" x14ac:dyDescent="0.3">
      <c r="A3176">
        <v>3175</v>
      </c>
      <c r="B3176" t="s">
        <v>2196</v>
      </c>
      <c r="C3176">
        <v>9880000</v>
      </c>
      <c r="D3176" t="s">
        <v>10</v>
      </c>
      <c r="E3176">
        <v>2021</v>
      </c>
      <c r="F3176">
        <v>1984</v>
      </c>
      <c r="G3176">
        <v>110</v>
      </c>
      <c r="H3176">
        <v>150</v>
      </c>
      <c r="I3176" t="s">
        <v>2197</v>
      </c>
    </row>
    <row r="3177" spans="1:9" x14ac:dyDescent="0.3">
      <c r="A3177">
        <v>3176</v>
      </c>
      <c r="B3177" t="s">
        <v>2198</v>
      </c>
      <c r="C3177">
        <v>9990000</v>
      </c>
      <c r="D3177" t="s">
        <v>10</v>
      </c>
      <c r="E3177">
        <v>2019</v>
      </c>
      <c r="F3177">
        <v>1984</v>
      </c>
      <c r="G3177">
        <v>140</v>
      </c>
      <c r="H3177">
        <v>190</v>
      </c>
      <c r="I3177" t="s">
        <v>1759</v>
      </c>
    </row>
    <row r="3178" spans="1:9" x14ac:dyDescent="0.3">
      <c r="A3178">
        <v>3177</v>
      </c>
      <c r="B3178" t="s">
        <v>2069</v>
      </c>
      <c r="C3178">
        <v>9999999</v>
      </c>
      <c r="D3178" t="s">
        <v>19</v>
      </c>
      <c r="E3178">
        <v>2019</v>
      </c>
      <c r="F3178">
        <v>1968</v>
      </c>
      <c r="G3178">
        <v>120</v>
      </c>
      <c r="H3178">
        <v>163</v>
      </c>
      <c r="I3178" t="s">
        <v>1761</v>
      </c>
    </row>
    <row r="3179" spans="1:9" x14ac:dyDescent="0.3">
      <c r="A3179">
        <v>3178</v>
      </c>
      <c r="B3179" t="s">
        <v>2199</v>
      </c>
      <c r="C3179">
        <v>10800000</v>
      </c>
      <c r="D3179" t="s">
        <v>10</v>
      </c>
      <c r="E3179">
        <v>2019</v>
      </c>
      <c r="F3179">
        <v>1984</v>
      </c>
      <c r="G3179">
        <v>110</v>
      </c>
      <c r="H3179">
        <v>150</v>
      </c>
      <c r="I3179" t="s">
        <v>2200</v>
      </c>
    </row>
    <row r="3180" spans="1:9" x14ac:dyDescent="0.3">
      <c r="A3180">
        <v>3179</v>
      </c>
      <c r="B3180" t="s">
        <v>1791</v>
      </c>
      <c r="C3180">
        <v>11280000</v>
      </c>
      <c r="D3180" t="s">
        <v>19</v>
      </c>
      <c r="E3180">
        <v>2020</v>
      </c>
      <c r="F3180">
        <v>1968</v>
      </c>
      <c r="G3180">
        <v>150</v>
      </c>
      <c r="H3180">
        <v>204</v>
      </c>
      <c r="I3180" t="s">
        <v>1792</v>
      </c>
    </row>
    <row r="3181" spans="1:9" x14ac:dyDescent="0.3">
      <c r="A3181">
        <v>3180</v>
      </c>
      <c r="B3181" t="s">
        <v>851</v>
      </c>
      <c r="C3181">
        <v>11990000</v>
      </c>
      <c r="D3181" t="s">
        <v>10</v>
      </c>
      <c r="E3181">
        <v>2022</v>
      </c>
      <c r="F3181">
        <v>1984</v>
      </c>
      <c r="G3181">
        <v>110</v>
      </c>
      <c r="H3181">
        <v>150</v>
      </c>
      <c r="I3181" t="s">
        <v>2201</v>
      </c>
    </row>
    <row r="3182" spans="1:9" x14ac:dyDescent="0.3">
      <c r="A3182">
        <v>3181</v>
      </c>
      <c r="B3182" t="s">
        <v>864</v>
      </c>
      <c r="C3182">
        <v>14104420</v>
      </c>
      <c r="D3182" t="s">
        <v>10</v>
      </c>
      <c r="E3182">
        <v>2023</v>
      </c>
      <c r="F3182">
        <v>1984</v>
      </c>
      <c r="G3182">
        <v>110</v>
      </c>
      <c r="H3182">
        <v>150</v>
      </c>
      <c r="I3182" t="s">
        <v>1831</v>
      </c>
    </row>
    <row r="3183" spans="1:9" x14ac:dyDescent="0.3">
      <c r="A3183">
        <v>3182</v>
      </c>
      <c r="B3183" t="s">
        <v>2202</v>
      </c>
      <c r="C3183">
        <v>14990000</v>
      </c>
      <c r="D3183" t="s">
        <v>19</v>
      </c>
      <c r="E3183">
        <v>2021</v>
      </c>
      <c r="F3183">
        <v>1968</v>
      </c>
      <c r="G3183">
        <v>150</v>
      </c>
      <c r="H3183">
        <v>204</v>
      </c>
      <c r="I3183" t="s">
        <v>2203</v>
      </c>
    </row>
    <row r="3184" spans="1:9" x14ac:dyDescent="0.3">
      <c r="A3184">
        <v>3183</v>
      </c>
      <c r="B3184" t="s">
        <v>2204</v>
      </c>
      <c r="C3184">
        <v>15999000</v>
      </c>
      <c r="D3184" t="s">
        <v>19</v>
      </c>
      <c r="E3184">
        <v>2023</v>
      </c>
      <c r="F3184">
        <v>1968</v>
      </c>
      <c r="G3184">
        <v>150</v>
      </c>
      <c r="H3184">
        <v>204</v>
      </c>
      <c r="I3184" t="s">
        <v>2205</v>
      </c>
    </row>
    <row r="3185" spans="1:9" x14ac:dyDescent="0.3">
      <c r="A3185">
        <v>3184</v>
      </c>
      <c r="B3185" t="s">
        <v>2075</v>
      </c>
      <c r="C3185">
        <v>18999990</v>
      </c>
      <c r="D3185" t="s">
        <v>19</v>
      </c>
      <c r="E3185">
        <v>2024</v>
      </c>
      <c r="F3185">
        <v>1968</v>
      </c>
      <c r="G3185">
        <v>150</v>
      </c>
      <c r="H3185">
        <v>204</v>
      </c>
      <c r="I3185" t="s">
        <v>2206</v>
      </c>
    </row>
    <row r="3186" spans="1:9" x14ac:dyDescent="0.3">
      <c r="A3186">
        <v>3185</v>
      </c>
      <c r="B3186" t="s">
        <v>168</v>
      </c>
      <c r="C3186">
        <v>1150000</v>
      </c>
      <c r="D3186" t="s">
        <v>10</v>
      </c>
      <c r="E3186">
        <v>2004</v>
      </c>
      <c r="F3186">
        <v>2393</v>
      </c>
      <c r="G3186">
        <v>125</v>
      </c>
      <c r="H3186">
        <v>170</v>
      </c>
      <c r="I3186" t="s">
        <v>1083</v>
      </c>
    </row>
    <row r="3187" spans="1:9" x14ac:dyDescent="0.3">
      <c r="A3187">
        <v>3186</v>
      </c>
      <c r="B3187" t="s">
        <v>232</v>
      </c>
      <c r="C3187">
        <v>1490000</v>
      </c>
      <c r="D3187" t="s">
        <v>19</v>
      </c>
      <c r="E3187">
        <v>2005</v>
      </c>
      <c r="F3187">
        <v>1968</v>
      </c>
      <c r="G3187">
        <v>103</v>
      </c>
      <c r="H3187">
        <v>140</v>
      </c>
      <c r="I3187" t="s">
        <v>1163</v>
      </c>
    </row>
    <row r="3188" spans="1:9" x14ac:dyDescent="0.3">
      <c r="A3188">
        <v>3187</v>
      </c>
      <c r="B3188" t="s">
        <v>159</v>
      </c>
      <c r="C3188">
        <v>2330000</v>
      </c>
      <c r="D3188" t="s">
        <v>10</v>
      </c>
      <c r="E3188">
        <v>2005</v>
      </c>
      <c r="F3188">
        <v>1781</v>
      </c>
      <c r="G3188">
        <v>100</v>
      </c>
      <c r="H3188">
        <v>136</v>
      </c>
      <c r="I3188" t="s">
        <v>2207</v>
      </c>
    </row>
    <row r="3189" spans="1:9" x14ac:dyDescent="0.3">
      <c r="A3189">
        <v>3188</v>
      </c>
      <c r="B3189" t="s">
        <v>2208</v>
      </c>
      <c r="C3189">
        <v>2680000</v>
      </c>
      <c r="D3189" t="s">
        <v>10</v>
      </c>
      <c r="E3189">
        <v>2009</v>
      </c>
      <c r="F3189">
        <v>1798</v>
      </c>
      <c r="G3189">
        <v>118</v>
      </c>
      <c r="H3189">
        <v>160</v>
      </c>
      <c r="I3189" t="s">
        <v>1607</v>
      </c>
    </row>
    <row r="3190" spans="1:9" x14ac:dyDescent="0.3">
      <c r="A3190">
        <v>3189</v>
      </c>
      <c r="B3190" t="s">
        <v>1869</v>
      </c>
      <c r="C3190">
        <v>3390000</v>
      </c>
      <c r="D3190" t="s">
        <v>10</v>
      </c>
      <c r="E3190">
        <v>2009</v>
      </c>
      <c r="F3190">
        <v>1798</v>
      </c>
      <c r="G3190">
        <v>88</v>
      </c>
      <c r="H3190">
        <v>120</v>
      </c>
      <c r="I3190" t="s">
        <v>1491</v>
      </c>
    </row>
    <row r="3191" spans="1:9" x14ac:dyDescent="0.3">
      <c r="A3191">
        <v>3190</v>
      </c>
      <c r="B3191" t="s">
        <v>268</v>
      </c>
      <c r="C3191">
        <v>3500000</v>
      </c>
      <c r="D3191" t="s">
        <v>10</v>
      </c>
      <c r="E3191">
        <v>2010</v>
      </c>
      <c r="F3191">
        <v>1798</v>
      </c>
      <c r="G3191">
        <v>118</v>
      </c>
      <c r="H3191">
        <v>160</v>
      </c>
      <c r="I3191" t="s">
        <v>2081</v>
      </c>
    </row>
    <row r="3192" spans="1:9" x14ac:dyDescent="0.3">
      <c r="A3192">
        <v>3191</v>
      </c>
      <c r="B3192" t="s">
        <v>610</v>
      </c>
      <c r="C3192">
        <v>4950000</v>
      </c>
      <c r="D3192" t="s">
        <v>19</v>
      </c>
      <c r="E3192">
        <v>2012</v>
      </c>
      <c r="F3192">
        <v>2967</v>
      </c>
      <c r="G3192">
        <v>180</v>
      </c>
      <c r="H3192">
        <v>245</v>
      </c>
      <c r="I3192" t="s">
        <v>941</v>
      </c>
    </row>
    <row r="3193" spans="1:9" x14ac:dyDescent="0.3">
      <c r="A3193">
        <v>3192</v>
      </c>
      <c r="B3193" t="s">
        <v>636</v>
      </c>
      <c r="C3193">
        <v>5499000</v>
      </c>
      <c r="D3193" t="s">
        <v>19</v>
      </c>
      <c r="E3193">
        <v>2016</v>
      </c>
      <c r="F3193">
        <v>1968</v>
      </c>
      <c r="G3193">
        <v>110</v>
      </c>
      <c r="H3193">
        <v>150</v>
      </c>
      <c r="I3193" t="s">
        <v>1475</v>
      </c>
    </row>
    <row r="3194" spans="1:9" x14ac:dyDescent="0.3">
      <c r="A3194">
        <v>3193</v>
      </c>
      <c r="B3194" t="s">
        <v>667</v>
      </c>
      <c r="C3194">
        <v>5990000</v>
      </c>
      <c r="D3194" t="s">
        <v>19</v>
      </c>
      <c r="E3194">
        <v>2017</v>
      </c>
      <c r="F3194">
        <v>1968</v>
      </c>
      <c r="G3194">
        <v>90</v>
      </c>
      <c r="H3194">
        <v>122</v>
      </c>
      <c r="I3194" t="s">
        <v>1481</v>
      </c>
    </row>
    <row r="3195" spans="1:9" x14ac:dyDescent="0.3">
      <c r="A3195">
        <v>3194</v>
      </c>
      <c r="B3195" t="s">
        <v>2209</v>
      </c>
      <c r="C3195">
        <v>7090000</v>
      </c>
      <c r="D3195" t="s">
        <v>19</v>
      </c>
      <c r="E3195">
        <v>2018</v>
      </c>
      <c r="F3195">
        <v>1968</v>
      </c>
      <c r="G3195">
        <v>110</v>
      </c>
      <c r="H3195">
        <v>150</v>
      </c>
      <c r="I3195" t="s">
        <v>2210</v>
      </c>
    </row>
    <row r="3196" spans="1:9" x14ac:dyDescent="0.3">
      <c r="A3196">
        <v>3195</v>
      </c>
      <c r="B3196" t="s">
        <v>662</v>
      </c>
      <c r="C3196">
        <v>7777000</v>
      </c>
      <c r="D3196" t="s">
        <v>19</v>
      </c>
      <c r="E3196">
        <v>2018</v>
      </c>
      <c r="F3196">
        <v>1968</v>
      </c>
      <c r="G3196">
        <v>110</v>
      </c>
      <c r="H3196">
        <v>150</v>
      </c>
      <c r="I3196" t="s">
        <v>1876</v>
      </c>
    </row>
    <row r="3197" spans="1:9" x14ac:dyDescent="0.3">
      <c r="A3197">
        <v>3196</v>
      </c>
      <c r="B3197" t="s">
        <v>2189</v>
      </c>
      <c r="C3197">
        <v>8555555</v>
      </c>
      <c r="D3197" t="s">
        <v>19</v>
      </c>
      <c r="E3197">
        <v>2020</v>
      </c>
      <c r="F3197">
        <v>1968</v>
      </c>
      <c r="G3197">
        <v>100</v>
      </c>
      <c r="H3197">
        <v>136</v>
      </c>
      <c r="I3197" t="s">
        <v>1572</v>
      </c>
    </row>
    <row r="3198" spans="1:9" x14ac:dyDescent="0.3">
      <c r="A3198">
        <v>3197</v>
      </c>
      <c r="B3198" t="s">
        <v>2211</v>
      </c>
      <c r="C3198">
        <v>9889000</v>
      </c>
      <c r="D3198" t="s">
        <v>19</v>
      </c>
      <c r="E3198">
        <v>2019</v>
      </c>
      <c r="F3198">
        <v>1968</v>
      </c>
      <c r="G3198">
        <v>140</v>
      </c>
      <c r="H3198">
        <v>190</v>
      </c>
      <c r="I3198" t="s">
        <v>1443</v>
      </c>
    </row>
    <row r="3199" spans="1:9" x14ac:dyDescent="0.3">
      <c r="A3199">
        <v>3198</v>
      </c>
      <c r="B3199" t="s">
        <v>940</v>
      </c>
      <c r="C3199">
        <v>180000</v>
      </c>
      <c r="D3199" t="s">
        <v>19</v>
      </c>
      <c r="E3199">
        <v>1999</v>
      </c>
      <c r="F3199">
        <v>1896</v>
      </c>
      <c r="G3199">
        <v>81</v>
      </c>
      <c r="H3199">
        <v>110</v>
      </c>
      <c r="I3199" t="s">
        <v>942</v>
      </c>
    </row>
    <row r="3200" spans="1:9" x14ac:dyDescent="0.3">
      <c r="A3200">
        <v>3199</v>
      </c>
      <c r="B3200" t="s">
        <v>2212</v>
      </c>
      <c r="C3200">
        <v>299000</v>
      </c>
      <c r="D3200" t="s">
        <v>10</v>
      </c>
      <c r="E3200">
        <v>1996</v>
      </c>
      <c r="F3200">
        <v>1595</v>
      </c>
      <c r="G3200">
        <v>74</v>
      </c>
      <c r="H3200">
        <v>101</v>
      </c>
      <c r="I3200" t="s">
        <v>1194</v>
      </c>
    </row>
    <row r="3201" spans="1:9" x14ac:dyDescent="0.3">
      <c r="A3201">
        <v>3200</v>
      </c>
      <c r="B3201" t="s">
        <v>58</v>
      </c>
      <c r="C3201">
        <v>340000</v>
      </c>
      <c r="D3201" t="s">
        <v>10</v>
      </c>
      <c r="E3201">
        <v>1996</v>
      </c>
      <c r="F3201">
        <v>1595</v>
      </c>
      <c r="G3201">
        <v>74</v>
      </c>
      <c r="H3201">
        <v>101</v>
      </c>
      <c r="I3201" t="s">
        <v>1057</v>
      </c>
    </row>
    <row r="3202" spans="1:9" x14ac:dyDescent="0.3">
      <c r="A3202">
        <v>3201</v>
      </c>
      <c r="B3202" t="s">
        <v>9</v>
      </c>
      <c r="C3202">
        <v>399500</v>
      </c>
      <c r="D3202" t="s">
        <v>10</v>
      </c>
      <c r="E3202">
        <v>1996</v>
      </c>
      <c r="F3202">
        <v>1781</v>
      </c>
      <c r="G3202">
        <v>92</v>
      </c>
      <c r="H3202">
        <v>125</v>
      </c>
      <c r="I3202" t="s">
        <v>1002</v>
      </c>
    </row>
    <row r="3203" spans="1:9" x14ac:dyDescent="0.3">
      <c r="A3203">
        <v>3202</v>
      </c>
      <c r="B3203" t="s">
        <v>2213</v>
      </c>
      <c r="C3203">
        <v>450000</v>
      </c>
      <c r="D3203" t="s">
        <v>104</v>
      </c>
      <c r="E3203">
        <v>1997</v>
      </c>
      <c r="F3203">
        <v>1781</v>
      </c>
      <c r="G3203">
        <v>92</v>
      </c>
      <c r="H3203">
        <v>125</v>
      </c>
      <c r="I3203" t="s">
        <v>1054</v>
      </c>
    </row>
    <row r="3204" spans="1:9" x14ac:dyDescent="0.3">
      <c r="A3204">
        <v>3203</v>
      </c>
      <c r="B3204" t="s">
        <v>87</v>
      </c>
      <c r="C3204">
        <v>500000</v>
      </c>
      <c r="D3204" t="s">
        <v>19</v>
      </c>
      <c r="E3204">
        <v>2001</v>
      </c>
      <c r="F3204">
        <v>1900</v>
      </c>
      <c r="G3204">
        <v>85</v>
      </c>
      <c r="H3204">
        <v>116</v>
      </c>
      <c r="I3204" t="s">
        <v>2214</v>
      </c>
    </row>
    <row r="3205" spans="1:9" x14ac:dyDescent="0.3">
      <c r="A3205">
        <v>3204</v>
      </c>
      <c r="B3205" t="s">
        <v>75</v>
      </c>
      <c r="C3205">
        <v>500000</v>
      </c>
      <c r="D3205" t="s">
        <v>19</v>
      </c>
      <c r="E3205">
        <v>1999</v>
      </c>
      <c r="F3205">
        <v>1896</v>
      </c>
      <c r="G3205">
        <v>81</v>
      </c>
      <c r="H3205">
        <v>110</v>
      </c>
      <c r="I3205" t="s">
        <v>74</v>
      </c>
    </row>
    <row r="3206" spans="1:9" x14ac:dyDescent="0.3">
      <c r="A3206">
        <v>3205</v>
      </c>
      <c r="B3206" t="s">
        <v>107</v>
      </c>
      <c r="C3206">
        <v>500000</v>
      </c>
      <c r="D3206" t="s">
        <v>19</v>
      </c>
      <c r="E3206">
        <v>1996</v>
      </c>
      <c r="F3206">
        <v>1896</v>
      </c>
      <c r="G3206">
        <v>81</v>
      </c>
      <c r="H3206">
        <v>110</v>
      </c>
      <c r="I3206" t="s">
        <v>1092</v>
      </c>
    </row>
    <row r="3207" spans="1:9" x14ac:dyDescent="0.3">
      <c r="A3207">
        <v>3206</v>
      </c>
      <c r="B3207" t="s">
        <v>988</v>
      </c>
      <c r="C3207">
        <v>549000</v>
      </c>
      <c r="D3207" t="s">
        <v>10</v>
      </c>
      <c r="E3207">
        <v>2002</v>
      </c>
      <c r="F3207">
        <v>1595</v>
      </c>
      <c r="G3207">
        <v>75</v>
      </c>
      <c r="H3207">
        <v>102</v>
      </c>
      <c r="I3207" t="s">
        <v>989</v>
      </c>
    </row>
    <row r="3208" spans="1:9" x14ac:dyDescent="0.3">
      <c r="A3208">
        <v>3207</v>
      </c>
      <c r="B3208" t="s">
        <v>2215</v>
      </c>
      <c r="C3208">
        <v>550000</v>
      </c>
      <c r="D3208" t="s">
        <v>10</v>
      </c>
      <c r="E3208">
        <v>2002</v>
      </c>
      <c r="F3208">
        <v>1595</v>
      </c>
      <c r="G3208">
        <v>75</v>
      </c>
      <c r="H3208">
        <v>102</v>
      </c>
      <c r="I3208" t="s">
        <v>2216</v>
      </c>
    </row>
    <row r="3209" spans="1:9" x14ac:dyDescent="0.3">
      <c r="A3209">
        <v>3208</v>
      </c>
      <c r="B3209" t="s">
        <v>75</v>
      </c>
      <c r="C3209">
        <v>599000</v>
      </c>
      <c r="D3209" t="s">
        <v>19</v>
      </c>
      <c r="E3209">
        <v>2001</v>
      </c>
      <c r="F3209">
        <v>1896</v>
      </c>
      <c r="G3209">
        <v>66</v>
      </c>
      <c r="H3209">
        <v>90</v>
      </c>
      <c r="I3209" t="s">
        <v>1887</v>
      </c>
    </row>
    <row r="3210" spans="1:9" x14ac:dyDescent="0.3">
      <c r="A3210">
        <v>3209</v>
      </c>
      <c r="B3210" t="s">
        <v>75</v>
      </c>
      <c r="C3210">
        <v>700000</v>
      </c>
      <c r="D3210" t="s">
        <v>19</v>
      </c>
      <c r="E3210">
        <v>1997</v>
      </c>
      <c r="F3210">
        <v>1896</v>
      </c>
      <c r="G3210">
        <v>81</v>
      </c>
      <c r="H3210">
        <v>110</v>
      </c>
      <c r="I3210" t="s">
        <v>2217</v>
      </c>
    </row>
    <row r="3211" spans="1:9" x14ac:dyDescent="0.3">
      <c r="A3211">
        <v>3210</v>
      </c>
      <c r="B3211" t="s">
        <v>96</v>
      </c>
      <c r="C3211">
        <v>750000</v>
      </c>
      <c r="D3211" t="s">
        <v>19</v>
      </c>
      <c r="E3211">
        <v>2001</v>
      </c>
      <c r="F3211">
        <v>2496</v>
      </c>
      <c r="G3211">
        <v>132</v>
      </c>
      <c r="H3211">
        <v>179</v>
      </c>
      <c r="I3211" t="s">
        <v>2218</v>
      </c>
    </row>
    <row r="3212" spans="1:9" x14ac:dyDescent="0.3">
      <c r="A3212">
        <v>3211</v>
      </c>
      <c r="B3212" t="s">
        <v>107</v>
      </c>
      <c r="C3212">
        <v>750000</v>
      </c>
      <c r="D3212" t="s">
        <v>19</v>
      </c>
      <c r="E3212">
        <v>2000</v>
      </c>
      <c r="F3212">
        <v>1896</v>
      </c>
      <c r="G3212">
        <v>66</v>
      </c>
      <c r="H3212">
        <v>90</v>
      </c>
      <c r="I3212" t="s">
        <v>1016</v>
      </c>
    </row>
    <row r="3213" spans="1:9" x14ac:dyDescent="0.3">
      <c r="A3213">
        <v>3212</v>
      </c>
      <c r="B3213" t="s">
        <v>14</v>
      </c>
      <c r="C3213">
        <v>799000</v>
      </c>
      <c r="D3213" t="s">
        <v>10</v>
      </c>
      <c r="E3213">
        <v>2002</v>
      </c>
      <c r="F3213">
        <v>1984</v>
      </c>
      <c r="G3213">
        <v>110</v>
      </c>
      <c r="H3213">
        <v>150</v>
      </c>
      <c r="I3213" t="s">
        <v>2219</v>
      </c>
    </row>
    <row r="3214" spans="1:9" x14ac:dyDescent="0.3">
      <c r="A3214">
        <v>3213</v>
      </c>
      <c r="B3214" t="s">
        <v>107</v>
      </c>
      <c r="C3214">
        <v>799000</v>
      </c>
      <c r="D3214" t="s">
        <v>19</v>
      </c>
      <c r="E3214">
        <v>1999</v>
      </c>
      <c r="F3214" t="s">
        <v>119</v>
      </c>
      <c r="H3214" t="s">
        <v>120</v>
      </c>
      <c r="I3214" t="s">
        <v>1486</v>
      </c>
    </row>
    <row r="3215" spans="1:9" x14ac:dyDescent="0.3">
      <c r="A3215">
        <v>3214</v>
      </c>
      <c r="B3215" t="s">
        <v>114</v>
      </c>
      <c r="C3215">
        <v>799999</v>
      </c>
      <c r="D3215" t="s">
        <v>10</v>
      </c>
      <c r="E3215">
        <v>2000</v>
      </c>
      <c r="F3215">
        <v>1781</v>
      </c>
      <c r="G3215">
        <v>92</v>
      </c>
      <c r="H3215">
        <v>125</v>
      </c>
      <c r="I3215" t="s">
        <v>1007</v>
      </c>
    </row>
    <row r="3216" spans="1:9" x14ac:dyDescent="0.3">
      <c r="A3216">
        <v>3215</v>
      </c>
      <c r="B3216" t="s">
        <v>112</v>
      </c>
      <c r="C3216">
        <v>850000</v>
      </c>
      <c r="D3216" t="s">
        <v>19</v>
      </c>
      <c r="E3216">
        <v>2005</v>
      </c>
      <c r="F3216">
        <v>1900</v>
      </c>
      <c r="G3216">
        <v>131</v>
      </c>
      <c r="H3216">
        <v>178</v>
      </c>
      <c r="I3216" t="s">
        <v>1732</v>
      </c>
    </row>
    <row r="3217" spans="1:9" x14ac:dyDescent="0.3">
      <c r="A3217">
        <v>3216</v>
      </c>
      <c r="B3217" t="s">
        <v>2220</v>
      </c>
      <c r="C3217">
        <v>850000</v>
      </c>
      <c r="D3217" t="s">
        <v>19</v>
      </c>
      <c r="E3217">
        <v>1999</v>
      </c>
      <c r="F3217">
        <v>1896</v>
      </c>
      <c r="G3217">
        <v>81</v>
      </c>
      <c r="H3217">
        <v>110</v>
      </c>
      <c r="I3217" t="s">
        <v>2221</v>
      </c>
    </row>
    <row r="3218" spans="1:9" x14ac:dyDescent="0.3">
      <c r="A3218">
        <v>3217</v>
      </c>
      <c r="B3218" t="s">
        <v>105</v>
      </c>
      <c r="C3218">
        <v>880000</v>
      </c>
      <c r="D3218" t="s">
        <v>19</v>
      </c>
      <c r="E3218">
        <v>2005</v>
      </c>
      <c r="F3218">
        <v>1968</v>
      </c>
      <c r="G3218">
        <v>103</v>
      </c>
      <c r="H3218">
        <v>140</v>
      </c>
      <c r="I3218" t="s">
        <v>2222</v>
      </c>
    </row>
    <row r="3219" spans="1:9" x14ac:dyDescent="0.3">
      <c r="A3219">
        <v>3218</v>
      </c>
      <c r="B3219" t="s">
        <v>127</v>
      </c>
      <c r="C3219">
        <v>899999</v>
      </c>
      <c r="D3219" t="s">
        <v>19</v>
      </c>
      <c r="E3219">
        <v>2004</v>
      </c>
      <c r="F3219">
        <v>1896</v>
      </c>
      <c r="G3219">
        <v>96</v>
      </c>
      <c r="H3219">
        <v>131</v>
      </c>
      <c r="I3219" t="s">
        <v>1045</v>
      </c>
    </row>
    <row r="3220" spans="1:9" x14ac:dyDescent="0.3">
      <c r="A3220">
        <v>3219</v>
      </c>
      <c r="B3220" t="s">
        <v>2223</v>
      </c>
      <c r="C3220">
        <v>900000</v>
      </c>
      <c r="D3220" t="s">
        <v>19</v>
      </c>
      <c r="E3220">
        <v>1999</v>
      </c>
      <c r="F3220">
        <v>1896</v>
      </c>
      <c r="G3220">
        <v>81</v>
      </c>
      <c r="H3220">
        <v>110</v>
      </c>
      <c r="I3220" t="s">
        <v>2224</v>
      </c>
    </row>
    <row r="3221" spans="1:9" x14ac:dyDescent="0.3">
      <c r="A3221">
        <v>3220</v>
      </c>
      <c r="B3221" t="s">
        <v>71</v>
      </c>
      <c r="C3221">
        <v>950000</v>
      </c>
      <c r="D3221" t="s">
        <v>10</v>
      </c>
      <c r="E3221">
        <v>2003</v>
      </c>
      <c r="F3221">
        <v>1781</v>
      </c>
      <c r="G3221">
        <v>140</v>
      </c>
      <c r="H3221">
        <v>190</v>
      </c>
      <c r="I3221" t="s">
        <v>1044</v>
      </c>
    </row>
    <row r="3222" spans="1:9" x14ac:dyDescent="0.3">
      <c r="A3222">
        <v>3221</v>
      </c>
      <c r="B3222" t="s">
        <v>115</v>
      </c>
      <c r="C3222">
        <v>988888</v>
      </c>
      <c r="D3222" t="s">
        <v>19</v>
      </c>
      <c r="E3222">
        <v>2005</v>
      </c>
      <c r="F3222">
        <v>1968</v>
      </c>
      <c r="G3222">
        <v>103</v>
      </c>
      <c r="H3222">
        <v>140</v>
      </c>
      <c r="I3222" t="s">
        <v>948</v>
      </c>
    </row>
    <row r="3223" spans="1:9" x14ac:dyDescent="0.3">
      <c r="A3223">
        <v>3222</v>
      </c>
      <c r="B3223" t="s">
        <v>112</v>
      </c>
      <c r="C3223">
        <v>990000</v>
      </c>
      <c r="D3223" t="s">
        <v>19</v>
      </c>
      <c r="E3223">
        <v>2001</v>
      </c>
      <c r="F3223">
        <v>1896</v>
      </c>
      <c r="G3223">
        <v>96</v>
      </c>
      <c r="H3223">
        <v>131</v>
      </c>
      <c r="I3223" t="s">
        <v>1041</v>
      </c>
    </row>
    <row r="3224" spans="1:9" x14ac:dyDescent="0.3">
      <c r="A3224">
        <v>3223</v>
      </c>
      <c r="B3224" t="s">
        <v>2225</v>
      </c>
      <c r="C3224">
        <v>999000</v>
      </c>
      <c r="D3224" t="s">
        <v>10</v>
      </c>
      <c r="E3224">
        <v>2001</v>
      </c>
      <c r="F3224">
        <v>1781</v>
      </c>
      <c r="G3224">
        <v>110</v>
      </c>
      <c r="H3224">
        <v>150</v>
      </c>
      <c r="I3224" t="s">
        <v>1222</v>
      </c>
    </row>
    <row r="3225" spans="1:9" x14ac:dyDescent="0.3">
      <c r="A3225">
        <v>3224</v>
      </c>
      <c r="B3225" t="s">
        <v>2226</v>
      </c>
      <c r="C3225">
        <v>999000</v>
      </c>
      <c r="D3225" t="s">
        <v>10</v>
      </c>
      <c r="E3225">
        <v>2001</v>
      </c>
      <c r="F3225">
        <v>1984</v>
      </c>
      <c r="G3225">
        <v>96</v>
      </c>
      <c r="H3225">
        <v>131</v>
      </c>
      <c r="I3225" t="s">
        <v>916</v>
      </c>
    </row>
    <row r="3226" spans="1:9" x14ac:dyDescent="0.3">
      <c r="A3226">
        <v>3225</v>
      </c>
      <c r="B3226" t="s">
        <v>169</v>
      </c>
      <c r="C3226">
        <v>999999</v>
      </c>
      <c r="D3226" t="s">
        <v>19</v>
      </c>
      <c r="E3226">
        <v>2005</v>
      </c>
      <c r="F3226">
        <v>1968</v>
      </c>
      <c r="G3226">
        <v>103</v>
      </c>
      <c r="H3226">
        <v>140</v>
      </c>
      <c r="I3226" t="s">
        <v>70</v>
      </c>
    </row>
    <row r="3227" spans="1:9" x14ac:dyDescent="0.3">
      <c r="A3227">
        <v>3226</v>
      </c>
      <c r="B3227" t="s">
        <v>112</v>
      </c>
      <c r="C3227">
        <v>999999</v>
      </c>
      <c r="D3227" t="s">
        <v>19</v>
      </c>
      <c r="E3227">
        <v>2002</v>
      </c>
      <c r="F3227">
        <v>1896</v>
      </c>
      <c r="G3227">
        <v>96</v>
      </c>
      <c r="H3227">
        <v>131</v>
      </c>
      <c r="I3227" t="s">
        <v>2227</v>
      </c>
    </row>
    <row r="3228" spans="1:9" x14ac:dyDescent="0.3">
      <c r="A3228">
        <v>3227</v>
      </c>
      <c r="B3228" t="s">
        <v>196</v>
      </c>
      <c r="C3228">
        <v>999999</v>
      </c>
      <c r="D3228" t="s">
        <v>19</v>
      </c>
      <c r="E3228">
        <v>2005</v>
      </c>
      <c r="F3228">
        <v>1968</v>
      </c>
      <c r="G3228">
        <v>103</v>
      </c>
      <c r="H3228">
        <v>140</v>
      </c>
      <c r="I3228" t="s">
        <v>2228</v>
      </c>
    </row>
    <row r="3229" spans="1:9" x14ac:dyDescent="0.3">
      <c r="A3229">
        <v>3228</v>
      </c>
      <c r="B3229" t="s">
        <v>1899</v>
      </c>
      <c r="C3229">
        <v>900000</v>
      </c>
      <c r="D3229" t="s">
        <v>19</v>
      </c>
      <c r="E3229">
        <v>2009</v>
      </c>
      <c r="F3229">
        <v>1968</v>
      </c>
      <c r="G3229">
        <v>88</v>
      </c>
      <c r="H3229">
        <v>120</v>
      </c>
      <c r="I3229" t="s">
        <v>998</v>
      </c>
    </row>
    <row r="3230" spans="1:9" x14ac:dyDescent="0.3">
      <c r="A3230">
        <v>3229</v>
      </c>
      <c r="B3230" t="s">
        <v>115</v>
      </c>
      <c r="C3230">
        <v>1000000</v>
      </c>
      <c r="D3230" t="s">
        <v>19</v>
      </c>
      <c r="E3230">
        <v>2006</v>
      </c>
      <c r="F3230">
        <v>1968</v>
      </c>
      <c r="G3230">
        <v>103</v>
      </c>
      <c r="H3230">
        <v>140</v>
      </c>
      <c r="I3230" t="s">
        <v>1270</v>
      </c>
    </row>
    <row r="3231" spans="1:9" x14ac:dyDescent="0.3">
      <c r="A3231">
        <v>3230</v>
      </c>
      <c r="B3231" t="s">
        <v>92</v>
      </c>
      <c r="C3231">
        <v>1000000</v>
      </c>
      <c r="D3231" t="s">
        <v>10</v>
      </c>
      <c r="E3231">
        <v>1996</v>
      </c>
      <c r="F3231">
        <v>1781</v>
      </c>
      <c r="G3231">
        <v>92</v>
      </c>
      <c r="H3231">
        <v>125</v>
      </c>
      <c r="I3231" t="s">
        <v>2229</v>
      </c>
    </row>
    <row r="3232" spans="1:9" x14ac:dyDescent="0.3">
      <c r="A3232">
        <v>3231</v>
      </c>
      <c r="B3232" t="s">
        <v>169</v>
      </c>
      <c r="C3232">
        <v>1000000</v>
      </c>
      <c r="D3232" t="s">
        <v>19</v>
      </c>
      <c r="E3232">
        <v>2006</v>
      </c>
      <c r="F3232" t="s">
        <v>2230</v>
      </c>
      <c r="I3232" t="s">
        <v>2231</v>
      </c>
    </row>
    <row r="3233" spans="1:9" x14ac:dyDescent="0.3">
      <c r="A3233">
        <v>3232</v>
      </c>
      <c r="B3233" t="s">
        <v>127</v>
      </c>
      <c r="C3233">
        <v>1000000</v>
      </c>
      <c r="D3233" t="s">
        <v>19</v>
      </c>
      <c r="E3233">
        <v>2004</v>
      </c>
      <c r="F3233">
        <v>1896</v>
      </c>
      <c r="G3233">
        <v>96</v>
      </c>
      <c r="H3233">
        <v>131</v>
      </c>
      <c r="I3233" t="s">
        <v>2232</v>
      </c>
    </row>
    <row r="3234" spans="1:9" x14ac:dyDescent="0.3">
      <c r="A3234">
        <v>3233</v>
      </c>
      <c r="B3234" t="s">
        <v>71</v>
      </c>
      <c r="C3234">
        <v>1010000</v>
      </c>
      <c r="D3234" t="s">
        <v>10</v>
      </c>
      <c r="E3234">
        <v>2003</v>
      </c>
      <c r="F3234">
        <v>1781</v>
      </c>
      <c r="G3234">
        <v>120</v>
      </c>
      <c r="H3234">
        <v>163</v>
      </c>
      <c r="I3234" t="s">
        <v>2110</v>
      </c>
    </row>
    <row r="3235" spans="1:9" x14ac:dyDescent="0.3">
      <c r="A3235">
        <v>3234</v>
      </c>
      <c r="B3235" t="s">
        <v>2233</v>
      </c>
      <c r="C3235">
        <v>1025000</v>
      </c>
      <c r="D3235" t="s">
        <v>10</v>
      </c>
      <c r="E3235">
        <v>2003</v>
      </c>
      <c r="F3235">
        <v>1595</v>
      </c>
      <c r="G3235">
        <v>75</v>
      </c>
      <c r="H3235">
        <v>102</v>
      </c>
      <c r="I3235" t="s">
        <v>965</v>
      </c>
    </row>
    <row r="3236" spans="1:9" x14ac:dyDescent="0.3">
      <c r="A3236">
        <v>3235</v>
      </c>
      <c r="B3236" t="s">
        <v>169</v>
      </c>
      <c r="C3236">
        <v>1050000</v>
      </c>
      <c r="D3236" t="s">
        <v>19</v>
      </c>
      <c r="E3236">
        <v>2005</v>
      </c>
      <c r="F3236">
        <v>1968</v>
      </c>
      <c r="G3236">
        <v>103</v>
      </c>
      <c r="H3236">
        <v>140</v>
      </c>
      <c r="I3236" t="s">
        <v>2234</v>
      </c>
    </row>
    <row r="3237" spans="1:9" x14ac:dyDescent="0.3">
      <c r="A3237">
        <v>3236</v>
      </c>
      <c r="B3237" t="s">
        <v>141</v>
      </c>
      <c r="C3237">
        <v>1050000</v>
      </c>
      <c r="D3237" t="s">
        <v>10</v>
      </c>
      <c r="E3237">
        <v>2001</v>
      </c>
      <c r="F3237">
        <v>1984</v>
      </c>
      <c r="G3237">
        <v>96</v>
      </c>
      <c r="H3237">
        <v>131</v>
      </c>
      <c r="I3237" t="s">
        <v>1047</v>
      </c>
    </row>
    <row r="3238" spans="1:9" x14ac:dyDescent="0.3">
      <c r="A3238">
        <v>3237</v>
      </c>
      <c r="B3238" t="s">
        <v>87</v>
      </c>
      <c r="C3238">
        <v>1050000</v>
      </c>
      <c r="D3238" t="s">
        <v>19</v>
      </c>
      <c r="E3238">
        <v>2002</v>
      </c>
      <c r="F3238">
        <v>1896</v>
      </c>
      <c r="G3238">
        <v>96</v>
      </c>
      <c r="H3238">
        <v>131</v>
      </c>
      <c r="I3238" t="s">
        <v>89</v>
      </c>
    </row>
    <row r="3239" spans="1:9" x14ac:dyDescent="0.3">
      <c r="A3239">
        <v>3238</v>
      </c>
      <c r="B3239" t="s">
        <v>96</v>
      </c>
      <c r="C3239">
        <v>1100000</v>
      </c>
      <c r="E3239">
        <v>2004</v>
      </c>
      <c r="F3239">
        <v>3140</v>
      </c>
      <c r="I3239" t="s">
        <v>2080</v>
      </c>
    </row>
    <row r="3240" spans="1:9" x14ac:dyDescent="0.3">
      <c r="A3240">
        <v>3239</v>
      </c>
      <c r="B3240" t="s">
        <v>145</v>
      </c>
      <c r="C3240">
        <v>1139000</v>
      </c>
      <c r="D3240" t="s">
        <v>10</v>
      </c>
      <c r="E3240">
        <v>2000</v>
      </c>
      <c r="F3240">
        <v>1781</v>
      </c>
      <c r="G3240">
        <v>92</v>
      </c>
      <c r="H3240">
        <v>125</v>
      </c>
      <c r="I3240" t="s">
        <v>1052</v>
      </c>
    </row>
    <row r="3241" spans="1:9" x14ac:dyDescent="0.3">
      <c r="A3241">
        <v>3240</v>
      </c>
      <c r="B3241" t="s">
        <v>23</v>
      </c>
      <c r="C3241">
        <v>1150000</v>
      </c>
      <c r="D3241" t="s">
        <v>19</v>
      </c>
      <c r="E3241">
        <v>2007</v>
      </c>
      <c r="F3241">
        <v>1896</v>
      </c>
      <c r="G3241">
        <v>85</v>
      </c>
      <c r="H3241">
        <v>116</v>
      </c>
      <c r="I3241" t="s">
        <v>2116</v>
      </c>
    </row>
    <row r="3242" spans="1:9" x14ac:dyDescent="0.3">
      <c r="A3242">
        <v>3241</v>
      </c>
      <c r="B3242" t="s">
        <v>2235</v>
      </c>
      <c r="C3242">
        <v>1150000</v>
      </c>
      <c r="D3242" t="s">
        <v>19</v>
      </c>
      <c r="E3242">
        <v>1999</v>
      </c>
      <c r="F3242">
        <v>1896</v>
      </c>
      <c r="G3242">
        <v>81</v>
      </c>
      <c r="H3242">
        <v>110</v>
      </c>
      <c r="I3242" t="s">
        <v>1163</v>
      </c>
    </row>
    <row r="3243" spans="1:9" x14ac:dyDescent="0.3">
      <c r="A3243">
        <v>3242</v>
      </c>
      <c r="B3243" t="s">
        <v>2236</v>
      </c>
      <c r="C3243">
        <v>1200000</v>
      </c>
      <c r="D3243" t="s">
        <v>19</v>
      </c>
      <c r="E3243">
        <v>2002</v>
      </c>
      <c r="F3243">
        <v>1896</v>
      </c>
      <c r="G3243">
        <v>96</v>
      </c>
      <c r="H3243">
        <v>131</v>
      </c>
      <c r="I3243" t="s">
        <v>1055</v>
      </c>
    </row>
    <row r="3244" spans="1:9" x14ac:dyDescent="0.3">
      <c r="A3244">
        <v>3243</v>
      </c>
      <c r="B3244" t="s">
        <v>2237</v>
      </c>
      <c r="C3244">
        <v>1200000</v>
      </c>
      <c r="D3244" t="s">
        <v>10</v>
      </c>
      <c r="E3244">
        <v>2002</v>
      </c>
      <c r="F3244">
        <v>1595</v>
      </c>
      <c r="G3244">
        <v>75</v>
      </c>
      <c r="H3244">
        <v>102</v>
      </c>
      <c r="I3244" t="s">
        <v>1078</v>
      </c>
    </row>
    <row r="3245" spans="1:9" x14ac:dyDescent="0.3">
      <c r="A3245">
        <v>3244</v>
      </c>
      <c r="B3245" t="s">
        <v>109</v>
      </c>
      <c r="C3245">
        <v>1230000</v>
      </c>
      <c r="D3245" t="s">
        <v>10</v>
      </c>
      <c r="E3245">
        <v>2004</v>
      </c>
      <c r="F3245">
        <v>1984</v>
      </c>
      <c r="G3245">
        <v>96</v>
      </c>
      <c r="H3245">
        <v>131</v>
      </c>
      <c r="I3245" t="s">
        <v>1068</v>
      </c>
    </row>
    <row r="3246" spans="1:9" x14ac:dyDescent="0.3">
      <c r="A3246">
        <v>3245</v>
      </c>
      <c r="B3246" t="s">
        <v>169</v>
      </c>
      <c r="C3246">
        <v>1290000</v>
      </c>
      <c r="D3246" t="s">
        <v>19</v>
      </c>
      <c r="E3246">
        <v>2006</v>
      </c>
      <c r="F3246">
        <v>1968</v>
      </c>
      <c r="G3246">
        <v>103</v>
      </c>
      <c r="H3246">
        <v>140</v>
      </c>
      <c r="I3246" t="s">
        <v>1054</v>
      </c>
    </row>
    <row r="3247" spans="1:9" x14ac:dyDescent="0.3">
      <c r="A3247">
        <v>3246</v>
      </c>
      <c r="B3247" t="s">
        <v>2238</v>
      </c>
      <c r="C3247">
        <v>1200000</v>
      </c>
      <c r="D3247" t="s">
        <v>19</v>
      </c>
      <c r="E3247">
        <v>2006</v>
      </c>
      <c r="F3247">
        <v>1968</v>
      </c>
      <c r="G3247">
        <v>103</v>
      </c>
      <c r="H3247">
        <v>140</v>
      </c>
      <c r="I3247" t="s">
        <v>1054</v>
      </c>
    </row>
    <row r="3248" spans="1:9" x14ac:dyDescent="0.3">
      <c r="A3248">
        <v>3247</v>
      </c>
      <c r="B3248" t="s">
        <v>174</v>
      </c>
      <c r="C3248">
        <v>1299000</v>
      </c>
      <c r="D3248" t="s">
        <v>19</v>
      </c>
      <c r="E3248">
        <v>2005</v>
      </c>
      <c r="F3248">
        <v>1968</v>
      </c>
      <c r="G3248">
        <v>103</v>
      </c>
      <c r="H3248">
        <v>140</v>
      </c>
      <c r="I3248" t="s">
        <v>985</v>
      </c>
    </row>
    <row r="3249" spans="1:9" x14ac:dyDescent="0.3">
      <c r="A3249">
        <v>3248</v>
      </c>
      <c r="B3249" t="s">
        <v>112</v>
      </c>
      <c r="C3249">
        <v>1299999</v>
      </c>
      <c r="D3249" t="s">
        <v>19</v>
      </c>
      <c r="E3249">
        <v>2004</v>
      </c>
      <c r="F3249">
        <v>1896</v>
      </c>
      <c r="G3249">
        <v>96</v>
      </c>
      <c r="H3249">
        <v>131</v>
      </c>
      <c r="I3249" t="s">
        <v>2239</v>
      </c>
    </row>
    <row r="3250" spans="1:9" x14ac:dyDescent="0.3">
      <c r="A3250">
        <v>3249</v>
      </c>
      <c r="B3250" t="s">
        <v>87</v>
      </c>
      <c r="C3250">
        <v>1350000</v>
      </c>
      <c r="D3250" t="s">
        <v>19</v>
      </c>
      <c r="E3250">
        <v>2005</v>
      </c>
      <c r="F3250">
        <v>1896</v>
      </c>
      <c r="G3250">
        <v>85</v>
      </c>
      <c r="H3250">
        <v>116</v>
      </c>
      <c r="I3250" t="s">
        <v>2240</v>
      </c>
    </row>
    <row r="3251" spans="1:9" x14ac:dyDescent="0.3">
      <c r="A3251">
        <v>3250</v>
      </c>
      <c r="B3251" t="s">
        <v>155</v>
      </c>
      <c r="C3251">
        <v>1350000</v>
      </c>
      <c r="D3251" t="s">
        <v>19</v>
      </c>
      <c r="E3251">
        <v>2005</v>
      </c>
      <c r="F3251">
        <v>2976</v>
      </c>
      <c r="G3251">
        <v>150</v>
      </c>
      <c r="H3251">
        <v>204</v>
      </c>
      <c r="I3251" t="s">
        <v>66</v>
      </c>
    </row>
    <row r="3252" spans="1:9" x14ac:dyDescent="0.3">
      <c r="A3252">
        <v>3251</v>
      </c>
      <c r="B3252" t="s">
        <v>202</v>
      </c>
      <c r="C3252">
        <v>1390000</v>
      </c>
      <c r="D3252" t="s">
        <v>19</v>
      </c>
      <c r="E3252">
        <v>2004</v>
      </c>
      <c r="F3252">
        <v>2976</v>
      </c>
      <c r="G3252">
        <v>150</v>
      </c>
      <c r="H3252">
        <v>204</v>
      </c>
      <c r="I3252" t="s">
        <v>2241</v>
      </c>
    </row>
    <row r="3253" spans="1:9" x14ac:dyDescent="0.3">
      <c r="A3253">
        <v>3252</v>
      </c>
      <c r="B3253" t="s">
        <v>146</v>
      </c>
      <c r="C3253">
        <v>1450000</v>
      </c>
      <c r="D3253" t="s">
        <v>19</v>
      </c>
      <c r="E3253">
        <v>2003</v>
      </c>
      <c r="F3253">
        <v>2496</v>
      </c>
      <c r="G3253">
        <v>120</v>
      </c>
      <c r="H3253">
        <v>163</v>
      </c>
      <c r="I3253" t="s">
        <v>2242</v>
      </c>
    </row>
    <row r="3254" spans="1:9" x14ac:dyDescent="0.3">
      <c r="A3254">
        <v>3253</v>
      </c>
      <c r="B3254" t="s">
        <v>158</v>
      </c>
      <c r="C3254">
        <v>1499000</v>
      </c>
      <c r="D3254" t="s">
        <v>19</v>
      </c>
      <c r="E3254">
        <v>2006</v>
      </c>
      <c r="F3254">
        <v>1896</v>
      </c>
      <c r="G3254">
        <v>85</v>
      </c>
      <c r="H3254">
        <v>116</v>
      </c>
      <c r="I3254" t="s">
        <v>1147</v>
      </c>
    </row>
    <row r="3255" spans="1:9" x14ac:dyDescent="0.3">
      <c r="A3255">
        <v>3254</v>
      </c>
      <c r="B3255" t="s">
        <v>62</v>
      </c>
      <c r="C3255">
        <v>1499990</v>
      </c>
      <c r="D3255" t="s">
        <v>10</v>
      </c>
      <c r="E3255">
        <v>2000</v>
      </c>
      <c r="F3255">
        <v>1595</v>
      </c>
      <c r="G3255">
        <v>74</v>
      </c>
      <c r="H3255">
        <v>101</v>
      </c>
      <c r="I3255" t="s">
        <v>2243</v>
      </c>
    </row>
    <row r="3256" spans="1:9" x14ac:dyDescent="0.3">
      <c r="A3256">
        <v>3255</v>
      </c>
      <c r="B3256" t="s">
        <v>195</v>
      </c>
      <c r="C3256">
        <v>1499990</v>
      </c>
      <c r="D3256" t="s">
        <v>19</v>
      </c>
      <c r="E3256">
        <v>2005</v>
      </c>
      <c r="F3256">
        <v>2496</v>
      </c>
      <c r="G3256">
        <v>120</v>
      </c>
      <c r="H3256">
        <v>163</v>
      </c>
      <c r="I3256" t="s">
        <v>1057</v>
      </c>
    </row>
    <row r="3257" spans="1:9" x14ac:dyDescent="0.3">
      <c r="A3257">
        <v>3256</v>
      </c>
      <c r="B3257" t="s">
        <v>2123</v>
      </c>
      <c r="C3257">
        <v>1499999</v>
      </c>
      <c r="D3257" t="s">
        <v>19</v>
      </c>
      <c r="E3257">
        <v>2004</v>
      </c>
      <c r="F3257">
        <v>2496</v>
      </c>
      <c r="G3257">
        <v>132</v>
      </c>
      <c r="H3257">
        <v>179</v>
      </c>
      <c r="I3257" t="s">
        <v>1298</v>
      </c>
    </row>
    <row r="3258" spans="1:9" x14ac:dyDescent="0.3">
      <c r="A3258">
        <v>3257</v>
      </c>
      <c r="B3258" t="s">
        <v>2244</v>
      </c>
      <c r="C3258">
        <v>1500000</v>
      </c>
      <c r="D3258" t="s">
        <v>19</v>
      </c>
      <c r="E3258">
        <v>2001</v>
      </c>
      <c r="F3258">
        <v>1896</v>
      </c>
      <c r="G3258">
        <v>96</v>
      </c>
      <c r="H3258">
        <v>131</v>
      </c>
      <c r="I3258" t="s">
        <v>2245</v>
      </c>
    </row>
    <row r="3259" spans="1:9" x14ac:dyDescent="0.3">
      <c r="A3259">
        <v>3258</v>
      </c>
      <c r="B3259" t="s">
        <v>112</v>
      </c>
      <c r="C3259">
        <v>1500000</v>
      </c>
      <c r="D3259" t="s">
        <v>19</v>
      </c>
      <c r="E3259">
        <v>2002</v>
      </c>
      <c r="F3259">
        <v>1896</v>
      </c>
      <c r="G3259">
        <v>131</v>
      </c>
      <c r="H3259">
        <v>178</v>
      </c>
      <c r="I3259" t="s">
        <v>1232</v>
      </c>
    </row>
    <row r="3260" spans="1:9" x14ac:dyDescent="0.3">
      <c r="A3260">
        <v>3259</v>
      </c>
      <c r="B3260" t="s">
        <v>229</v>
      </c>
      <c r="C3260">
        <v>1450000</v>
      </c>
      <c r="D3260" t="s">
        <v>19</v>
      </c>
      <c r="E3260">
        <v>2007</v>
      </c>
      <c r="F3260">
        <v>1968</v>
      </c>
      <c r="G3260">
        <v>103</v>
      </c>
      <c r="H3260">
        <v>140</v>
      </c>
      <c r="I3260" t="s">
        <v>2246</v>
      </c>
    </row>
    <row r="3261" spans="1:9" x14ac:dyDescent="0.3">
      <c r="A3261">
        <v>3260</v>
      </c>
      <c r="B3261" t="s">
        <v>14</v>
      </c>
      <c r="C3261">
        <v>1650000</v>
      </c>
      <c r="D3261" t="s">
        <v>10</v>
      </c>
      <c r="E3261">
        <v>2002</v>
      </c>
      <c r="F3261">
        <v>1984</v>
      </c>
      <c r="G3261">
        <v>96</v>
      </c>
      <c r="H3261">
        <v>131</v>
      </c>
      <c r="I3261" t="s">
        <v>1616</v>
      </c>
    </row>
    <row r="3262" spans="1:9" x14ac:dyDescent="0.3">
      <c r="A3262">
        <v>3261</v>
      </c>
      <c r="B3262" t="s">
        <v>139</v>
      </c>
      <c r="C3262">
        <v>1650000</v>
      </c>
      <c r="D3262" t="s">
        <v>19</v>
      </c>
      <c r="E3262">
        <v>2007</v>
      </c>
      <c r="F3262">
        <v>1968</v>
      </c>
      <c r="G3262">
        <v>103</v>
      </c>
      <c r="H3262">
        <v>140</v>
      </c>
      <c r="I3262" t="s">
        <v>1053</v>
      </c>
    </row>
    <row r="3263" spans="1:9" x14ac:dyDescent="0.3">
      <c r="A3263">
        <v>3262</v>
      </c>
      <c r="B3263" t="s">
        <v>146</v>
      </c>
      <c r="C3263">
        <v>1699999</v>
      </c>
      <c r="D3263" t="s">
        <v>19</v>
      </c>
      <c r="E3263">
        <v>2005</v>
      </c>
      <c r="F3263">
        <v>2496</v>
      </c>
      <c r="G3263">
        <v>120</v>
      </c>
      <c r="H3263">
        <v>163</v>
      </c>
      <c r="I3263" t="s">
        <v>2247</v>
      </c>
    </row>
    <row r="3264" spans="1:9" x14ac:dyDescent="0.3">
      <c r="A3264">
        <v>3263</v>
      </c>
      <c r="B3264" t="s">
        <v>115</v>
      </c>
      <c r="C3264">
        <v>1730000</v>
      </c>
      <c r="D3264" t="s">
        <v>19</v>
      </c>
      <c r="E3264">
        <v>2008</v>
      </c>
      <c r="F3264">
        <v>1968</v>
      </c>
      <c r="G3264">
        <v>103</v>
      </c>
      <c r="H3264">
        <v>140</v>
      </c>
      <c r="I3264" t="s">
        <v>1155</v>
      </c>
    </row>
    <row r="3265" spans="1:9" x14ac:dyDescent="0.3">
      <c r="A3265">
        <v>3264</v>
      </c>
      <c r="B3265" t="s">
        <v>196</v>
      </c>
      <c r="C3265">
        <v>1790000</v>
      </c>
      <c r="D3265" t="s">
        <v>10</v>
      </c>
      <c r="E3265">
        <v>2005</v>
      </c>
      <c r="F3265">
        <v>1984</v>
      </c>
      <c r="G3265">
        <v>96</v>
      </c>
      <c r="H3265">
        <v>131</v>
      </c>
      <c r="I3265" t="s">
        <v>1153</v>
      </c>
    </row>
    <row r="3266" spans="1:9" x14ac:dyDescent="0.3">
      <c r="A3266">
        <v>3265</v>
      </c>
      <c r="B3266" t="s">
        <v>1935</v>
      </c>
      <c r="C3266">
        <v>1799000</v>
      </c>
      <c r="D3266" t="s">
        <v>19</v>
      </c>
      <c r="E3266">
        <v>2006</v>
      </c>
      <c r="F3266">
        <v>1968</v>
      </c>
      <c r="G3266">
        <v>103</v>
      </c>
      <c r="H3266">
        <v>140</v>
      </c>
      <c r="I3266" t="s">
        <v>2248</v>
      </c>
    </row>
    <row r="3267" spans="1:9" x14ac:dyDescent="0.3">
      <c r="A3267">
        <v>3266</v>
      </c>
      <c r="B3267" t="s">
        <v>112</v>
      </c>
      <c r="C3267">
        <v>1800000</v>
      </c>
      <c r="D3267" t="s">
        <v>19</v>
      </c>
      <c r="E3267">
        <v>2003</v>
      </c>
      <c r="F3267">
        <v>1896</v>
      </c>
      <c r="G3267">
        <v>96</v>
      </c>
      <c r="H3267">
        <v>131</v>
      </c>
      <c r="I3267" t="s">
        <v>1211</v>
      </c>
    </row>
    <row r="3268" spans="1:9" x14ac:dyDescent="0.3">
      <c r="A3268">
        <v>3267</v>
      </c>
      <c r="B3268" t="s">
        <v>115</v>
      </c>
      <c r="C3268">
        <v>1800000</v>
      </c>
      <c r="D3268" t="s">
        <v>19</v>
      </c>
      <c r="E3268">
        <v>2006</v>
      </c>
      <c r="F3268">
        <v>1968</v>
      </c>
      <c r="G3268">
        <v>103</v>
      </c>
      <c r="H3268">
        <v>140</v>
      </c>
      <c r="I3268" t="s">
        <v>1930</v>
      </c>
    </row>
    <row r="3269" spans="1:9" x14ac:dyDescent="0.3">
      <c r="A3269">
        <v>3268</v>
      </c>
      <c r="B3269" t="s">
        <v>112</v>
      </c>
      <c r="C3269">
        <v>1850000</v>
      </c>
      <c r="D3269" t="s">
        <v>19</v>
      </c>
      <c r="E3269">
        <v>2002</v>
      </c>
      <c r="F3269" t="s">
        <v>2249</v>
      </c>
      <c r="H3269" t="s">
        <v>2250</v>
      </c>
      <c r="I3269" t="s">
        <v>1081</v>
      </c>
    </row>
    <row r="3270" spans="1:9" x14ac:dyDescent="0.3">
      <c r="A3270">
        <v>3269</v>
      </c>
      <c r="B3270" t="s">
        <v>2251</v>
      </c>
      <c r="C3270">
        <v>1900000</v>
      </c>
      <c r="D3270" t="s">
        <v>19</v>
      </c>
      <c r="E3270">
        <v>2005</v>
      </c>
      <c r="F3270">
        <v>1896</v>
      </c>
      <c r="G3270">
        <v>85</v>
      </c>
      <c r="H3270">
        <v>116</v>
      </c>
      <c r="I3270" t="s">
        <v>1197</v>
      </c>
    </row>
    <row r="3271" spans="1:9" x14ac:dyDescent="0.3">
      <c r="A3271">
        <v>3270</v>
      </c>
      <c r="B3271" t="s">
        <v>87</v>
      </c>
      <c r="C3271">
        <v>1950000</v>
      </c>
      <c r="D3271" t="s">
        <v>19</v>
      </c>
      <c r="E3271">
        <v>2003</v>
      </c>
      <c r="F3271">
        <v>1896</v>
      </c>
      <c r="G3271">
        <v>96</v>
      </c>
      <c r="H3271">
        <v>131</v>
      </c>
      <c r="I3271" t="s">
        <v>2252</v>
      </c>
    </row>
    <row r="3272" spans="1:9" x14ac:dyDescent="0.3">
      <c r="A3272">
        <v>3271</v>
      </c>
      <c r="B3272" t="s">
        <v>28</v>
      </c>
      <c r="C3272">
        <v>1990000</v>
      </c>
      <c r="D3272" t="s">
        <v>10</v>
      </c>
      <c r="E3272">
        <v>2007</v>
      </c>
      <c r="F3272">
        <v>1984</v>
      </c>
      <c r="G3272">
        <v>96</v>
      </c>
      <c r="H3272">
        <v>131</v>
      </c>
      <c r="I3272" t="s">
        <v>993</v>
      </c>
    </row>
    <row r="3273" spans="1:9" x14ac:dyDescent="0.3">
      <c r="A3273">
        <v>3272</v>
      </c>
      <c r="B3273" t="s">
        <v>169</v>
      </c>
      <c r="C3273">
        <v>1990000</v>
      </c>
      <c r="D3273" t="s">
        <v>19</v>
      </c>
      <c r="E3273">
        <v>2005</v>
      </c>
      <c r="F3273">
        <v>1968</v>
      </c>
      <c r="G3273">
        <v>103</v>
      </c>
      <c r="H3273">
        <v>140</v>
      </c>
      <c r="I3273" t="s">
        <v>1186</v>
      </c>
    </row>
    <row r="3274" spans="1:9" x14ac:dyDescent="0.3">
      <c r="A3274">
        <v>3273</v>
      </c>
      <c r="B3274" t="s">
        <v>281</v>
      </c>
      <c r="C3274">
        <v>1999000</v>
      </c>
      <c r="D3274" t="s">
        <v>19</v>
      </c>
      <c r="E3274">
        <v>2007</v>
      </c>
      <c r="F3274">
        <v>1968</v>
      </c>
      <c r="G3274">
        <v>125</v>
      </c>
      <c r="H3274">
        <v>170</v>
      </c>
      <c r="I3274" t="s">
        <v>907</v>
      </c>
    </row>
    <row r="3275" spans="1:9" x14ac:dyDescent="0.3">
      <c r="A3275">
        <v>3274</v>
      </c>
      <c r="B3275" t="s">
        <v>286</v>
      </c>
      <c r="C3275">
        <v>2050000</v>
      </c>
      <c r="D3275" t="s">
        <v>19</v>
      </c>
      <c r="E3275">
        <v>2007</v>
      </c>
      <c r="F3275">
        <v>1968</v>
      </c>
      <c r="G3275">
        <v>125</v>
      </c>
      <c r="H3275">
        <v>170</v>
      </c>
      <c r="I3275" t="s">
        <v>1153</v>
      </c>
    </row>
    <row r="3276" spans="1:9" x14ac:dyDescent="0.3">
      <c r="A3276">
        <v>3275</v>
      </c>
      <c r="B3276" t="s">
        <v>1950</v>
      </c>
      <c r="C3276">
        <v>2100000</v>
      </c>
      <c r="D3276" t="s">
        <v>10</v>
      </c>
      <c r="E3276">
        <v>2008</v>
      </c>
      <c r="F3276">
        <v>1984</v>
      </c>
      <c r="G3276">
        <v>155</v>
      </c>
      <c r="H3276">
        <v>211</v>
      </c>
      <c r="I3276" t="s">
        <v>943</v>
      </c>
    </row>
    <row r="3277" spans="1:9" x14ac:dyDescent="0.3">
      <c r="A3277">
        <v>3276</v>
      </c>
      <c r="B3277" t="s">
        <v>182</v>
      </c>
      <c r="C3277">
        <v>2100000</v>
      </c>
      <c r="D3277" t="s">
        <v>19</v>
      </c>
      <c r="E3277">
        <v>2007</v>
      </c>
      <c r="F3277">
        <v>1968</v>
      </c>
      <c r="G3277">
        <v>125</v>
      </c>
      <c r="H3277">
        <v>170</v>
      </c>
      <c r="I3277" t="s">
        <v>1232</v>
      </c>
    </row>
    <row r="3278" spans="1:9" x14ac:dyDescent="0.3">
      <c r="A3278">
        <v>3277</v>
      </c>
      <c r="B3278" t="s">
        <v>299</v>
      </c>
      <c r="C3278">
        <v>2149000</v>
      </c>
      <c r="D3278" t="s">
        <v>19</v>
      </c>
      <c r="E3278">
        <v>2009</v>
      </c>
      <c r="F3278">
        <v>1968</v>
      </c>
      <c r="G3278">
        <v>88</v>
      </c>
      <c r="H3278">
        <v>120</v>
      </c>
      <c r="I3278" t="s">
        <v>1251</v>
      </c>
    </row>
    <row r="3279" spans="1:9" x14ac:dyDescent="0.3">
      <c r="A3279">
        <v>3278</v>
      </c>
      <c r="B3279" t="s">
        <v>2253</v>
      </c>
      <c r="C3279">
        <v>2150000</v>
      </c>
      <c r="D3279" t="s">
        <v>19</v>
      </c>
      <c r="E3279">
        <v>2006</v>
      </c>
      <c r="F3279">
        <v>1968</v>
      </c>
      <c r="G3279">
        <v>103</v>
      </c>
      <c r="H3279">
        <v>140</v>
      </c>
      <c r="I3279" t="s">
        <v>1093</v>
      </c>
    </row>
    <row r="3280" spans="1:9" x14ac:dyDescent="0.3">
      <c r="A3280">
        <v>3279</v>
      </c>
      <c r="B3280" t="s">
        <v>37</v>
      </c>
      <c r="C3280">
        <v>2270000</v>
      </c>
      <c r="D3280" t="s">
        <v>19</v>
      </c>
      <c r="E3280">
        <v>2010</v>
      </c>
      <c r="F3280">
        <v>1968</v>
      </c>
      <c r="G3280">
        <v>105</v>
      </c>
      <c r="H3280">
        <v>143</v>
      </c>
      <c r="I3280" t="s">
        <v>1958</v>
      </c>
    </row>
    <row r="3281" spans="1:9" x14ac:dyDescent="0.3">
      <c r="A3281">
        <v>3280</v>
      </c>
      <c r="B3281" t="s">
        <v>2254</v>
      </c>
      <c r="C3281">
        <v>2290000</v>
      </c>
      <c r="D3281" t="s">
        <v>19</v>
      </c>
      <c r="E3281">
        <v>2008</v>
      </c>
      <c r="F3281">
        <v>1968</v>
      </c>
      <c r="G3281">
        <v>105</v>
      </c>
      <c r="H3281">
        <v>143</v>
      </c>
      <c r="I3281" t="s">
        <v>2255</v>
      </c>
    </row>
    <row r="3282" spans="1:9" x14ac:dyDescent="0.3">
      <c r="A3282">
        <v>3281</v>
      </c>
      <c r="B3282" t="s">
        <v>181</v>
      </c>
      <c r="C3282">
        <v>2299999</v>
      </c>
      <c r="D3282" t="s">
        <v>19</v>
      </c>
      <c r="E3282">
        <v>2008</v>
      </c>
      <c r="F3282">
        <v>1968</v>
      </c>
      <c r="G3282">
        <v>105</v>
      </c>
      <c r="H3282">
        <v>143</v>
      </c>
      <c r="I3282" t="s">
        <v>946</v>
      </c>
    </row>
    <row r="3283" spans="1:9" x14ac:dyDescent="0.3">
      <c r="A3283">
        <v>3282</v>
      </c>
      <c r="B3283" t="s">
        <v>192</v>
      </c>
      <c r="C3283">
        <v>2350000</v>
      </c>
      <c r="D3283" t="s">
        <v>19</v>
      </c>
      <c r="E3283">
        <v>2005</v>
      </c>
      <c r="F3283">
        <v>2976</v>
      </c>
      <c r="G3283">
        <v>150</v>
      </c>
      <c r="H3283">
        <v>204</v>
      </c>
      <c r="I3283" t="s">
        <v>2239</v>
      </c>
    </row>
    <row r="3284" spans="1:9" x14ac:dyDescent="0.3">
      <c r="A3284">
        <v>3283</v>
      </c>
      <c r="B3284" t="s">
        <v>323</v>
      </c>
      <c r="C3284">
        <v>2390000</v>
      </c>
      <c r="D3284" t="s">
        <v>10</v>
      </c>
      <c r="E3284">
        <v>2008</v>
      </c>
      <c r="F3284">
        <v>1798</v>
      </c>
      <c r="G3284">
        <v>118</v>
      </c>
      <c r="H3284">
        <v>160</v>
      </c>
      <c r="I3284" t="s">
        <v>1312</v>
      </c>
    </row>
    <row r="3285" spans="1:9" x14ac:dyDescent="0.3">
      <c r="A3285">
        <v>3284</v>
      </c>
      <c r="B3285" t="s">
        <v>169</v>
      </c>
      <c r="C3285">
        <v>2399000</v>
      </c>
      <c r="D3285" t="s">
        <v>19</v>
      </c>
      <c r="E3285">
        <v>2007</v>
      </c>
      <c r="F3285">
        <v>1968</v>
      </c>
      <c r="G3285">
        <v>103</v>
      </c>
      <c r="H3285">
        <v>140</v>
      </c>
      <c r="I3285" t="s">
        <v>2256</v>
      </c>
    </row>
    <row r="3286" spans="1:9" x14ac:dyDescent="0.3">
      <c r="A3286">
        <v>3285</v>
      </c>
      <c r="B3286" t="s">
        <v>1339</v>
      </c>
      <c r="C3286">
        <v>2400000</v>
      </c>
      <c r="D3286" t="s">
        <v>10</v>
      </c>
      <c r="E3286">
        <v>2004</v>
      </c>
      <c r="F3286">
        <v>1781</v>
      </c>
      <c r="G3286">
        <v>120</v>
      </c>
      <c r="H3286">
        <v>163</v>
      </c>
      <c r="I3286" t="s">
        <v>1163</v>
      </c>
    </row>
    <row r="3287" spans="1:9" x14ac:dyDescent="0.3">
      <c r="A3287">
        <v>3286</v>
      </c>
      <c r="B3287" t="s">
        <v>214</v>
      </c>
      <c r="C3287">
        <v>2490000</v>
      </c>
      <c r="D3287" t="s">
        <v>19</v>
      </c>
      <c r="E3287">
        <v>2010</v>
      </c>
      <c r="F3287">
        <v>1968</v>
      </c>
      <c r="G3287">
        <v>105</v>
      </c>
      <c r="H3287">
        <v>143</v>
      </c>
      <c r="I3287" t="s">
        <v>2257</v>
      </c>
    </row>
    <row r="3288" spans="1:9" x14ac:dyDescent="0.3">
      <c r="A3288">
        <v>3287</v>
      </c>
      <c r="B3288" t="s">
        <v>358</v>
      </c>
      <c r="C3288">
        <v>2599000</v>
      </c>
      <c r="D3288" t="s">
        <v>19</v>
      </c>
      <c r="E3288">
        <v>2008</v>
      </c>
      <c r="F3288">
        <v>1968</v>
      </c>
      <c r="G3288">
        <v>105</v>
      </c>
      <c r="H3288">
        <v>143</v>
      </c>
      <c r="I3288" t="s">
        <v>1320</v>
      </c>
    </row>
    <row r="3289" spans="1:9" x14ac:dyDescent="0.3">
      <c r="A3289">
        <v>3288</v>
      </c>
      <c r="B3289" t="s">
        <v>33</v>
      </c>
      <c r="C3289">
        <v>2600000</v>
      </c>
      <c r="D3289" t="s">
        <v>19</v>
      </c>
      <c r="E3289">
        <v>2009</v>
      </c>
      <c r="F3289">
        <v>1968</v>
      </c>
      <c r="G3289">
        <v>125</v>
      </c>
      <c r="H3289">
        <v>170</v>
      </c>
      <c r="I3289" t="s">
        <v>2258</v>
      </c>
    </row>
    <row r="3290" spans="1:9" x14ac:dyDescent="0.3">
      <c r="A3290">
        <v>3289</v>
      </c>
      <c r="B3290" t="s">
        <v>181</v>
      </c>
      <c r="C3290">
        <v>2640000</v>
      </c>
      <c r="D3290" t="s">
        <v>19</v>
      </c>
      <c r="E3290">
        <v>2008</v>
      </c>
      <c r="F3290">
        <v>1968</v>
      </c>
      <c r="G3290">
        <v>105</v>
      </c>
      <c r="H3290">
        <v>143</v>
      </c>
      <c r="I3290" t="s">
        <v>1974</v>
      </c>
    </row>
    <row r="3291" spans="1:9" x14ac:dyDescent="0.3">
      <c r="A3291">
        <v>3290</v>
      </c>
      <c r="B3291" t="s">
        <v>384</v>
      </c>
      <c r="C3291">
        <v>2500000</v>
      </c>
      <c r="D3291" t="s">
        <v>10</v>
      </c>
      <c r="E3291">
        <v>2012</v>
      </c>
      <c r="F3291">
        <v>1798</v>
      </c>
      <c r="G3291">
        <v>118</v>
      </c>
      <c r="H3291">
        <v>160</v>
      </c>
      <c r="I3291" t="s">
        <v>1349</v>
      </c>
    </row>
    <row r="3292" spans="1:9" x14ac:dyDescent="0.3">
      <c r="A3292">
        <v>3291</v>
      </c>
      <c r="B3292" t="s">
        <v>2259</v>
      </c>
      <c r="C3292">
        <v>2690000</v>
      </c>
      <c r="D3292" t="s">
        <v>10</v>
      </c>
      <c r="E3292">
        <v>2006</v>
      </c>
      <c r="F3292">
        <v>1984</v>
      </c>
      <c r="G3292">
        <v>147</v>
      </c>
      <c r="H3292">
        <v>200</v>
      </c>
      <c r="I3292" t="s">
        <v>2260</v>
      </c>
    </row>
    <row r="3293" spans="1:9" x14ac:dyDescent="0.3">
      <c r="A3293">
        <v>3292</v>
      </c>
      <c r="B3293" t="s">
        <v>2261</v>
      </c>
      <c r="C3293">
        <v>2690000</v>
      </c>
      <c r="D3293" t="s">
        <v>10</v>
      </c>
      <c r="E3293">
        <v>2006</v>
      </c>
      <c r="F3293">
        <v>3123</v>
      </c>
      <c r="G3293">
        <v>188</v>
      </c>
      <c r="H3293">
        <v>256</v>
      </c>
      <c r="I3293" t="s">
        <v>1165</v>
      </c>
    </row>
    <row r="3294" spans="1:9" x14ac:dyDescent="0.3">
      <c r="A3294">
        <v>3293</v>
      </c>
      <c r="B3294" t="s">
        <v>2262</v>
      </c>
      <c r="C3294">
        <v>2699000</v>
      </c>
      <c r="D3294" t="s">
        <v>19</v>
      </c>
      <c r="E3294">
        <v>2009</v>
      </c>
      <c r="F3294">
        <v>1968</v>
      </c>
      <c r="G3294">
        <v>125</v>
      </c>
      <c r="H3294">
        <v>170</v>
      </c>
      <c r="I3294" t="s">
        <v>1004</v>
      </c>
    </row>
    <row r="3295" spans="1:9" x14ac:dyDescent="0.3">
      <c r="A3295">
        <v>3294</v>
      </c>
      <c r="B3295" t="s">
        <v>33</v>
      </c>
      <c r="C3295">
        <v>2699999</v>
      </c>
      <c r="D3295" t="s">
        <v>19</v>
      </c>
      <c r="E3295">
        <v>2009</v>
      </c>
      <c r="F3295">
        <v>2000</v>
      </c>
      <c r="G3295">
        <v>105</v>
      </c>
      <c r="H3295">
        <v>143</v>
      </c>
      <c r="I3295" t="s">
        <v>1070</v>
      </c>
    </row>
    <row r="3296" spans="1:9" x14ac:dyDescent="0.3">
      <c r="A3296">
        <v>3295</v>
      </c>
      <c r="B3296" t="s">
        <v>324</v>
      </c>
      <c r="C3296">
        <v>2700000</v>
      </c>
      <c r="D3296" t="s">
        <v>10</v>
      </c>
      <c r="E3296">
        <v>2008</v>
      </c>
      <c r="F3296">
        <v>1798</v>
      </c>
      <c r="G3296">
        <v>88</v>
      </c>
      <c r="H3296">
        <v>120</v>
      </c>
      <c r="I3296" t="s">
        <v>1490</v>
      </c>
    </row>
    <row r="3297" spans="1:9" x14ac:dyDescent="0.3">
      <c r="A3297">
        <v>3296</v>
      </c>
      <c r="B3297" t="s">
        <v>1977</v>
      </c>
      <c r="C3297">
        <v>2799000</v>
      </c>
      <c r="D3297" t="s">
        <v>19</v>
      </c>
      <c r="E3297">
        <v>2011</v>
      </c>
      <c r="F3297">
        <v>1968</v>
      </c>
      <c r="G3297">
        <v>88</v>
      </c>
      <c r="H3297">
        <v>120</v>
      </c>
      <c r="I3297" t="s">
        <v>2263</v>
      </c>
    </row>
    <row r="3298" spans="1:9" x14ac:dyDescent="0.3">
      <c r="A3298">
        <v>3297</v>
      </c>
      <c r="B3298" t="s">
        <v>33</v>
      </c>
      <c r="C3298">
        <v>2800000</v>
      </c>
      <c r="D3298" t="s">
        <v>19</v>
      </c>
      <c r="E3298">
        <v>2008</v>
      </c>
      <c r="F3298">
        <v>1968</v>
      </c>
      <c r="G3298">
        <v>105</v>
      </c>
      <c r="H3298">
        <v>143</v>
      </c>
      <c r="I3298" t="s">
        <v>983</v>
      </c>
    </row>
    <row r="3299" spans="1:9" x14ac:dyDescent="0.3">
      <c r="A3299">
        <v>3298</v>
      </c>
      <c r="B3299" t="s">
        <v>33</v>
      </c>
      <c r="C3299">
        <v>2799000</v>
      </c>
      <c r="D3299" t="s">
        <v>19</v>
      </c>
      <c r="E3299">
        <v>2008</v>
      </c>
      <c r="F3299">
        <v>1968</v>
      </c>
      <c r="G3299">
        <v>105</v>
      </c>
      <c r="H3299">
        <v>143</v>
      </c>
      <c r="I3299" t="s">
        <v>2264</v>
      </c>
    </row>
    <row r="3300" spans="1:9" x14ac:dyDescent="0.3">
      <c r="A3300">
        <v>3299</v>
      </c>
      <c r="B3300" t="s">
        <v>392</v>
      </c>
      <c r="C3300">
        <v>2890000</v>
      </c>
      <c r="D3300" t="s">
        <v>19</v>
      </c>
      <c r="E3300">
        <v>2008</v>
      </c>
      <c r="F3300">
        <v>1968</v>
      </c>
      <c r="G3300">
        <v>105</v>
      </c>
      <c r="H3300">
        <v>143</v>
      </c>
      <c r="I3300" t="s">
        <v>1356</v>
      </c>
    </row>
    <row r="3301" spans="1:9" x14ac:dyDescent="0.3">
      <c r="A3301">
        <v>3300</v>
      </c>
      <c r="B3301" t="s">
        <v>379</v>
      </c>
      <c r="C3301">
        <v>2890000</v>
      </c>
      <c r="D3301" t="s">
        <v>19</v>
      </c>
      <c r="E3301">
        <v>2011</v>
      </c>
      <c r="F3301">
        <v>1968</v>
      </c>
      <c r="G3301">
        <v>105</v>
      </c>
      <c r="H3301">
        <v>143</v>
      </c>
      <c r="I3301" t="s">
        <v>1884</v>
      </c>
    </row>
    <row r="3302" spans="1:9" x14ac:dyDescent="0.3">
      <c r="A3302">
        <v>3301</v>
      </c>
      <c r="B3302" t="s">
        <v>39</v>
      </c>
      <c r="C3302">
        <v>2900000</v>
      </c>
      <c r="D3302" t="s">
        <v>19</v>
      </c>
      <c r="E3302">
        <v>2011</v>
      </c>
      <c r="F3302">
        <v>1968</v>
      </c>
      <c r="G3302">
        <v>105</v>
      </c>
      <c r="H3302">
        <v>143</v>
      </c>
      <c r="I3302" t="s">
        <v>1275</v>
      </c>
    </row>
    <row r="3303" spans="1:9" x14ac:dyDescent="0.3">
      <c r="A3303">
        <v>3302</v>
      </c>
      <c r="B3303" t="s">
        <v>2265</v>
      </c>
      <c r="C3303">
        <v>2999000</v>
      </c>
      <c r="D3303" t="s">
        <v>19</v>
      </c>
      <c r="E3303">
        <v>2008</v>
      </c>
      <c r="F3303">
        <v>1968</v>
      </c>
      <c r="G3303">
        <v>105</v>
      </c>
      <c r="H3303">
        <v>143</v>
      </c>
      <c r="I3303" t="s">
        <v>2266</v>
      </c>
    </row>
    <row r="3304" spans="1:9" x14ac:dyDescent="0.3">
      <c r="A3304">
        <v>3303</v>
      </c>
      <c r="B3304" t="s">
        <v>163</v>
      </c>
      <c r="C3304">
        <v>2999000</v>
      </c>
      <c r="D3304" t="s">
        <v>19</v>
      </c>
      <c r="E3304">
        <v>2008</v>
      </c>
      <c r="F3304">
        <v>2967</v>
      </c>
      <c r="G3304">
        <v>176</v>
      </c>
      <c r="H3304">
        <v>239</v>
      </c>
      <c r="I3304" t="s">
        <v>1418</v>
      </c>
    </row>
    <row r="3305" spans="1:9" x14ac:dyDescent="0.3">
      <c r="A3305">
        <v>3304</v>
      </c>
      <c r="B3305" t="s">
        <v>2267</v>
      </c>
      <c r="C3305">
        <v>3190000</v>
      </c>
      <c r="D3305" t="s">
        <v>10</v>
      </c>
      <c r="E3305">
        <v>2009</v>
      </c>
      <c r="F3305">
        <v>1984</v>
      </c>
      <c r="G3305">
        <v>132</v>
      </c>
      <c r="H3305">
        <v>179</v>
      </c>
      <c r="I3305" t="s">
        <v>1230</v>
      </c>
    </row>
    <row r="3306" spans="1:9" x14ac:dyDescent="0.3">
      <c r="A3306">
        <v>3305</v>
      </c>
      <c r="B3306" t="s">
        <v>324</v>
      </c>
      <c r="C3306">
        <v>3250000</v>
      </c>
      <c r="D3306" t="s">
        <v>10</v>
      </c>
      <c r="E3306">
        <v>2010</v>
      </c>
      <c r="F3306" t="s">
        <v>2268</v>
      </c>
      <c r="I3306" t="s">
        <v>422</v>
      </c>
    </row>
    <row r="3307" spans="1:9" x14ac:dyDescent="0.3">
      <c r="A3307">
        <v>3306</v>
      </c>
      <c r="B3307" t="s">
        <v>379</v>
      </c>
      <c r="C3307">
        <v>3250000</v>
      </c>
      <c r="D3307" t="s">
        <v>19</v>
      </c>
      <c r="E3307">
        <v>2013</v>
      </c>
      <c r="F3307">
        <v>1968</v>
      </c>
      <c r="G3307">
        <v>105</v>
      </c>
      <c r="H3307">
        <v>143</v>
      </c>
      <c r="I3307" t="s">
        <v>947</v>
      </c>
    </row>
    <row r="3308" spans="1:9" x14ac:dyDescent="0.3">
      <c r="A3308">
        <v>3307</v>
      </c>
      <c r="B3308" t="s">
        <v>40</v>
      </c>
      <c r="C3308">
        <v>3250000</v>
      </c>
      <c r="D3308" t="s">
        <v>19</v>
      </c>
      <c r="E3308">
        <v>2013</v>
      </c>
      <c r="F3308">
        <v>1968</v>
      </c>
      <c r="G3308">
        <v>105</v>
      </c>
      <c r="H3308">
        <v>143</v>
      </c>
      <c r="I3308" t="s">
        <v>1426</v>
      </c>
    </row>
    <row r="3309" spans="1:9" x14ac:dyDescent="0.3">
      <c r="A3309">
        <v>3308</v>
      </c>
      <c r="B3309" t="s">
        <v>384</v>
      </c>
      <c r="C3309">
        <v>3290000</v>
      </c>
      <c r="D3309" t="s">
        <v>10</v>
      </c>
      <c r="E3309">
        <v>2011</v>
      </c>
      <c r="F3309">
        <v>1798</v>
      </c>
      <c r="G3309">
        <v>118</v>
      </c>
      <c r="H3309">
        <v>160</v>
      </c>
      <c r="I3309" t="s">
        <v>2158</v>
      </c>
    </row>
    <row r="3310" spans="1:9" x14ac:dyDescent="0.3">
      <c r="A3310">
        <v>3309</v>
      </c>
      <c r="B3310" t="s">
        <v>2269</v>
      </c>
      <c r="C3310">
        <v>3295000</v>
      </c>
      <c r="D3310" t="s">
        <v>19</v>
      </c>
      <c r="E3310">
        <v>2012</v>
      </c>
      <c r="F3310">
        <v>1968</v>
      </c>
      <c r="G3310">
        <v>105</v>
      </c>
      <c r="H3310">
        <v>143</v>
      </c>
      <c r="I3310" t="s">
        <v>1345</v>
      </c>
    </row>
    <row r="3311" spans="1:9" x14ac:dyDescent="0.3">
      <c r="A3311">
        <v>3310</v>
      </c>
      <c r="B3311" t="s">
        <v>289</v>
      </c>
      <c r="C3311">
        <v>3299000</v>
      </c>
      <c r="D3311" t="s">
        <v>19</v>
      </c>
      <c r="E3311">
        <v>2011</v>
      </c>
      <c r="F3311">
        <v>1968</v>
      </c>
      <c r="G3311">
        <v>105</v>
      </c>
      <c r="H3311">
        <v>143</v>
      </c>
      <c r="I3311" t="s">
        <v>2270</v>
      </c>
    </row>
    <row r="3312" spans="1:9" x14ac:dyDescent="0.3">
      <c r="A3312">
        <v>3311</v>
      </c>
      <c r="B3312" t="s">
        <v>40</v>
      </c>
      <c r="C3312">
        <v>3200000</v>
      </c>
      <c r="D3312" t="s">
        <v>19</v>
      </c>
      <c r="E3312">
        <v>2012</v>
      </c>
      <c r="F3312">
        <v>1968</v>
      </c>
      <c r="G3312">
        <v>105</v>
      </c>
      <c r="H3312">
        <v>143</v>
      </c>
      <c r="I3312" t="s">
        <v>1081</v>
      </c>
    </row>
    <row r="3313" spans="1:9" x14ac:dyDescent="0.3">
      <c r="A3313">
        <v>3312</v>
      </c>
      <c r="B3313" t="s">
        <v>272</v>
      </c>
      <c r="C3313">
        <v>3390000</v>
      </c>
      <c r="D3313" t="s">
        <v>10</v>
      </c>
      <c r="E3313">
        <v>2012</v>
      </c>
      <c r="F3313">
        <v>1798</v>
      </c>
      <c r="G3313">
        <v>125</v>
      </c>
      <c r="H3313">
        <v>170</v>
      </c>
      <c r="I3313" t="s">
        <v>1351</v>
      </c>
    </row>
    <row r="3314" spans="1:9" x14ac:dyDescent="0.3">
      <c r="A3314">
        <v>3313</v>
      </c>
      <c r="B3314" t="s">
        <v>2271</v>
      </c>
      <c r="C3314">
        <v>3399000</v>
      </c>
      <c r="D3314" t="s">
        <v>19</v>
      </c>
      <c r="E3314">
        <v>2012</v>
      </c>
      <c r="F3314">
        <v>1968</v>
      </c>
      <c r="G3314">
        <v>130</v>
      </c>
      <c r="H3314">
        <v>177</v>
      </c>
      <c r="I3314" t="s">
        <v>1045</v>
      </c>
    </row>
    <row r="3315" spans="1:9" x14ac:dyDescent="0.3">
      <c r="A3315">
        <v>3314</v>
      </c>
      <c r="B3315" t="s">
        <v>40</v>
      </c>
      <c r="C3315">
        <v>3399000</v>
      </c>
      <c r="D3315" t="s">
        <v>19</v>
      </c>
      <c r="E3315">
        <v>2012</v>
      </c>
      <c r="F3315">
        <v>1968</v>
      </c>
      <c r="G3315">
        <v>105</v>
      </c>
      <c r="H3315">
        <v>143</v>
      </c>
      <c r="I3315" t="s">
        <v>2272</v>
      </c>
    </row>
    <row r="3316" spans="1:9" x14ac:dyDescent="0.3">
      <c r="A3316">
        <v>3315</v>
      </c>
      <c r="B3316" t="s">
        <v>415</v>
      </c>
      <c r="C3316">
        <v>3490000</v>
      </c>
      <c r="D3316" t="s">
        <v>10</v>
      </c>
      <c r="E3316">
        <v>2006</v>
      </c>
      <c r="F3316">
        <v>3123</v>
      </c>
      <c r="G3316">
        <v>188</v>
      </c>
      <c r="H3316">
        <v>256</v>
      </c>
      <c r="I3316" t="s">
        <v>1390</v>
      </c>
    </row>
    <row r="3317" spans="1:9" x14ac:dyDescent="0.3">
      <c r="A3317">
        <v>3316</v>
      </c>
      <c r="B3317" t="s">
        <v>289</v>
      </c>
      <c r="C3317">
        <v>3500000</v>
      </c>
      <c r="D3317" t="s">
        <v>19</v>
      </c>
      <c r="E3317">
        <v>2012</v>
      </c>
      <c r="F3317">
        <v>1968</v>
      </c>
      <c r="G3317">
        <v>105</v>
      </c>
      <c r="H3317">
        <v>143</v>
      </c>
      <c r="I3317" t="s">
        <v>1156</v>
      </c>
    </row>
    <row r="3318" spans="1:9" x14ac:dyDescent="0.3">
      <c r="A3318">
        <v>3317</v>
      </c>
      <c r="B3318" t="s">
        <v>2273</v>
      </c>
      <c r="C3318">
        <v>3640000</v>
      </c>
      <c r="D3318" t="s">
        <v>19</v>
      </c>
      <c r="E3318">
        <v>2011</v>
      </c>
      <c r="F3318">
        <v>1968</v>
      </c>
      <c r="G3318">
        <v>88</v>
      </c>
      <c r="H3318">
        <v>120</v>
      </c>
      <c r="I3318" t="s">
        <v>1434</v>
      </c>
    </row>
    <row r="3319" spans="1:9" x14ac:dyDescent="0.3">
      <c r="A3319">
        <v>3318</v>
      </c>
      <c r="B3319" t="s">
        <v>289</v>
      </c>
      <c r="C3319">
        <v>3680000</v>
      </c>
      <c r="D3319" t="s">
        <v>19</v>
      </c>
      <c r="E3319">
        <v>2010</v>
      </c>
      <c r="F3319">
        <v>1968</v>
      </c>
      <c r="G3319">
        <v>125</v>
      </c>
      <c r="H3319">
        <v>170</v>
      </c>
      <c r="I3319" t="s">
        <v>1199</v>
      </c>
    </row>
    <row r="3320" spans="1:9" x14ac:dyDescent="0.3">
      <c r="A3320">
        <v>3319</v>
      </c>
      <c r="B3320" t="s">
        <v>1476</v>
      </c>
      <c r="C3320">
        <v>3750000</v>
      </c>
      <c r="D3320" t="s">
        <v>19</v>
      </c>
      <c r="E3320">
        <v>2013</v>
      </c>
      <c r="F3320">
        <v>1968</v>
      </c>
      <c r="G3320">
        <v>88</v>
      </c>
      <c r="H3320">
        <v>120</v>
      </c>
      <c r="I3320" t="s">
        <v>1099</v>
      </c>
    </row>
    <row r="3321" spans="1:9" x14ac:dyDescent="0.3">
      <c r="A3321">
        <v>3320</v>
      </c>
      <c r="B3321" t="s">
        <v>493</v>
      </c>
      <c r="C3321">
        <v>3750000</v>
      </c>
      <c r="D3321" t="s">
        <v>19</v>
      </c>
      <c r="E3321">
        <v>2014</v>
      </c>
      <c r="F3321" t="s">
        <v>494</v>
      </c>
      <c r="H3321" t="s">
        <v>495</v>
      </c>
      <c r="I3321" t="s">
        <v>1056</v>
      </c>
    </row>
    <row r="3322" spans="1:9" x14ac:dyDescent="0.3">
      <c r="A3322">
        <v>3321</v>
      </c>
      <c r="B3322" t="s">
        <v>39</v>
      </c>
      <c r="C3322">
        <v>3790000</v>
      </c>
      <c r="D3322" t="s">
        <v>19</v>
      </c>
      <c r="E3322">
        <v>2011</v>
      </c>
      <c r="F3322">
        <v>1968</v>
      </c>
      <c r="G3322">
        <v>105</v>
      </c>
      <c r="H3322">
        <v>143</v>
      </c>
      <c r="I3322" t="s">
        <v>1128</v>
      </c>
    </row>
    <row r="3323" spans="1:9" x14ac:dyDescent="0.3">
      <c r="A3323">
        <v>3322</v>
      </c>
      <c r="B3323" t="s">
        <v>564</v>
      </c>
      <c r="C3323">
        <v>3799000</v>
      </c>
      <c r="D3323" t="s">
        <v>19</v>
      </c>
      <c r="E3323">
        <v>2013</v>
      </c>
      <c r="F3323">
        <v>1968</v>
      </c>
      <c r="G3323">
        <v>130</v>
      </c>
      <c r="H3323">
        <v>177</v>
      </c>
      <c r="I3323" t="s">
        <v>1470</v>
      </c>
    </row>
    <row r="3324" spans="1:9" x14ac:dyDescent="0.3">
      <c r="A3324">
        <v>3323</v>
      </c>
      <c r="B3324" t="s">
        <v>509</v>
      </c>
      <c r="C3324">
        <v>3850000</v>
      </c>
      <c r="D3324" t="s">
        <v>19</v>
      </c>
      <c r="E3324">
        <v>2013</v>
      </c>
      <c r="F3324">
        <v>1968</v>
      </c>
      <c r="G3324">
        <v>110</v>
      </c>
      <c r="H3324">
        <v>150</v>
      </c>
      <c r="I3324" t="s">
        <v>1480</v>
      </c>
    </row>
    <row r="3325" spans="1:9" x14ac:dyDescent="0.3">
      <c r="A3325">
        <v>3324</v>
      </c>
      <c r="B3325" t="s">
        <v>2274</v>
      </c>
      <c r="C3325">
        <v>3990000</v>
      </c>
      <c r="D3325" t="s">
        <v>19</v>
      </c>
      <c r="E3325">
        <v>2013</v>
      </c>
      <c r="F3325">
        <v>1968</v>
      </c>
      <c r="G3325">
        <v>130</v>
      </c>
      <c r="H3325">
        <v>177</v>
      </c>
      <c r="I3325" t="s">
        <v>1268</v>
      </c>
    </row>
    <row r="3326" spans="1:9" x14ac:dyDescent="0.3">
      <c r="A3326">
        <v>3325</v>
      </c>
      <c r="B3326" t="s">
        <v>520</v>
      </c>
      <c r="C3326">
        <v>3990000</v>
      </c>
      <c r="D3326" t="s">
        <v>19</v>
      </c>
      <c r="E3326">
        <v>2012</v>
      </c>
      <c r="F3326">
        <v>2967</v>
      </c>
      <c r="G3326">
        <v>150</v>
      </c>
      <c r="H3326">
        <v>204</v>
      </c>
      <c r="I3326" t="s">
        <v>1153</v>
      </c>
    </row>
    <row r="3327" spans="1:9" x14ac:dyDescent="0.3">
      <c r="A3327">
        <v>3326</v>
      </c>
      <c r="B3327" t="s">
        <v>379</v>
      </c>
      <c r="C3327">
        <v>3999000</v>
      </c>
      <c r="D3327" t="s">
        <v>19</v>
      </c>
      <c r="E3327">
        <v>2015</v>
      </c>
      <c r="F3327">
        <v>1968</v>
      </c>
      <c r="G3327">
        <v>110</v>
      </c>
      <c r="H3327">
        <v>150</v>
      </c>
      <c r="I3327" t="s">
        <v>63</v>
      </c>
    </row>
    <row r="3328" spans="1:9" x14ac:dyDescent="0.3">
      <c r="A3328">
        <v>3327</v>
      </c>
      <c r="B3328" t="s">
        <v>529</v>
      </c>
      <c r="C3328">
        <v>3999000</v>
      </c>
      <c r="D3328" t="s">
        <v>19</v>
      </c>
      <c r="E3328">
        <v>2012</v>
      </c>
      <c r="F3328">
        <v>1968</v>
      </c>
      <c r="G3328">
        <v>105</v>
      </c>
      <c r="H3328">
        <v>143</v>
      </c>
      <c r="I3328" t="s">
        <v>1496</v>
      </c>
    </row>
    <row r="3329" spans="1:9" x14ac:dyDescent="0.3">
      <c r="A3329">
        <v>3328</v>
      </c>
      <c r="B3329" t="s">
        <v>2275</v>
      </c>
      <c r="C3329">
        <v>3899000</v>
      </c>
      <c r="D3329" t="s">
        <v>19</v>
      </c>
      <c r="E3329">
        <v>2012</v>
      </c>
      <c r="F3329">
        <v>1968</v>
      </c>
      <c r="G3329">
        <v>120</v>
      </c>
      <c r="H3329">
        <v>163</v>
      </c>
      <c r="I3329" t="s">
        <v>1246</v>
      </c>
    </row>
    <row r="3330" spans="1:9" x14ac:dyDescent="0.3">
      <c r="A3330">
        <v>3329</v>
      </c>
      <c r="B3330" t="s">
        <v>386</v>
      </c>
      <c r="C3330">
        <v>4070000</v>
      </c>
      <c r="D3330" t="s">
        <v>19</v>
      </c>
      <c r="E3330">
        <v>2013</v>
      </c>
      <c r="F3330">
        <v>2000</v>
      </c>
      <c r="G3330">
        <v>110</v>
      </c>
      <c r="H3330">
        <v>150</v>
      </c>
      <c r="I3330" t="s">
        <v>965</v>
      </c>
    </row>
    <row r="3331" spans="1:9" x14ac:dyDescent="0.3">
      <c r="A3331">
        <v>3330</v>
      </c>
      <c r="B3331" t="s">
        <v>44</v>
      </c>
      <c r="C3331">
        <v>4099000</v>
      </c>
      <c r="D3331" t="s">
        <v>19</v>
      </c>
      <c r="E3331">
        <v>2012</v>
      </c>
      <c r="F3331">
        <v>1968</v>
      </c>
      <c r="G3331">
        <v>130</v>
      </c>
      <c r="H3331">
        <v>177</v>
      </c>
      <c r="I3331" t="s">
        <v>2276</v>
      </c>
    </row>
    <row r="3332" spans="1:9" x14ac:dyDescent="0.3">
      <c r="A3332">
        <v>3331</v>
      </c>
      <c r="B3332" t="s">
        <v>526</v>
      </c>
      <c r="C3332">
        <v>4149000</v>
      </c>
      <c r="D3332" t="s">
        <v>19</v>
      </c>
      <c r="E3332">
        <v>2014</v>
      </c>
      <c r="F3332">
        <v>1968</v>
      </c>
      <c r="G3332">
        <v>110</v>
      </c>
      <c r="H3332">
        <v>150</v>
      </c>
      <c r="I3332" t="s">
        <v>1497</v>
      </c>
    </row>
    <row r="3333" spans="1:9" x14ac:dyDescent="0.3">
      <c r="A3333">
        <v>3332</v>
      </c>
      <c r="B3333" t="s">
        <v>43</v>
      </c>
      <c r="C3333">
        <v>4199000</v>
      </c>
      <c r="D3333" t="s">
        <v>19</v>
      </c>
      <c r="E3333">
        <v>2012</v>
      </c>
      <c r="F3333">
        <v>1968</v>
      </c>
      <c r="G3333">
        <v>105</v>
      </c>
      <c r="H3333">
        <v>143</v>
      </c>
      <c r="I3333" t="s">
        <v>918</v>
      </c>
    </row>
    <row r="3334" spans="1:9" x14ac:dyDescent="0.3">
      <c r="A3334">
        <v>3333</v>
      </c>
      <c r="B3334" t="s">
        <v>2025</v>
      </c>
      <c r="C3334">
        <v>4290000</v>
      </c>
      <c r="D3334" t="s">
        <v>19</v>
      </c>
      <c r="E3334">
        <v>2013</v>
      </c>
      <c r="F3334">
        <v>1968</v>
      </c>
      <c r="G3334">
        <v>130</v>
      </c>
      <c r="H3334">
        <v>177</v>
      </c>
      <c r="I3334" t="s">
        <v>1583</v>
      </c>
    </row>
    <row r="3335" spans="1:9" x14ac:dyDescent="0.3">
      <c r="A3335">
        <v>3334</v>
      </c>
      <c r="B3335" t="s">
        <v>2277</v>
      </c>
      <c r="C3335">
        <v>4299000</v>
      </c>
      <c r="D3335" t="s">
        <v>19</v>
      </c>
      <c r="E3335">
        <v>2013</v>
      </c>
      <c r="F3335">
        <v>1968</v>
      </c>
      <c r="G3335">
        <v>105</v>
      </c>
      <c r="H3335">
        <v>143</v>
      </c>
      <c r="I3335" t="s">
        <v>923</v>
      </c>
    </row>
    <row r="3336" spans="1:9" x14ac:dyDescent="0.3">
      <c r="A3336">
        <v>3335</v>
      </c>
      <c r="B3336" t="s">
        <v>2278</v>
      </c>
      <c r="C3336">
        <v>4350000</v>
      </c>
      <c r="D3336" t="s">
        <v>19</v>
      </c>
      <c r="E3336">
        <v>2014</v>
      </c>
      <c r="F3336">
        <v>1968</v>
      </c>
      <c r="G3336">
        <v>110</v>
      </c>
      <c r="H3336">
        <v>150</v>
      </c>
      <c r="I3336" t="s">
        <v>1068</v>
      </c>
    </row>
    <row r="3337" spans="1:9" x14ac:dyDescent="0.3">
      <c r="A3337">
        <v>3336</v>
      </c>
      <c r="B3337" t="s">
        <v>1507</v>
      </c>
      <c r="C3337">
        <v>4399000</v>
      </c>
      <c r="D3337" t="s">
        <v>19</v>
      </c>
      <c r="E3337">
        <v>2014</v>
      </c>
      <c r="F3337">
        <v>1968</v>
      </c>
      <c r="G3337">
        <v>130</v>
      </c>
      <c r="H3337">
        <v>177</v>
      </c>
      <c r="I3337" t="s">
        <v>1402</v>
      </c>
    </row>
    <row r="3338" spans="1:9" x14ac:dyDescent="0.3">
      <c r="A3338">
        <v>3337</v>
      </c>
      <c r="B3338" t="s">
        <v>566</v>
      </c>
      <c r="C3338">
        <v>4400000</v>
      </c>
      <c r="D3338" t="s">
        <v>19</v>
      </c>
      <c r="E3338">
        <v>2014</v>
      </c>
      <c r="F3338">
        <v>1968</v>
      </c>
      <c r="G3338">
        <v>130</v>
      </c>
      <c r="H3338">
        <v>177</v>
      </c>
      <c r="I3338" t="s">
        <v>1298</v>
      </c>
    </row>
    <row r="3339" spans="1:9" x14ac:dyDescent="0.3">
      <c r="A3339">
        <v>3338</v>
      </c>
      <c r="B3339" t="s">
        <v>379</v>
      </c>
      <c r="C3339">
        <v>4450000</v>
      </c>
      <c r="D3339" t="s">
        <v>19</v>
      </c>
      <c r="E3339">
        <v>2012</v>
      </c>
      <c r="F3339">
        <v>1996</v>
      </c>
      <c r="G3339">
        <v>105</v>
      </c>
      <c r="H3339">
        <v>143</v>
      </c>
      <c r="I3339" t="s">
        <v>1871</v>
      </c>
    </row>
    <row r="3340" spans="1:9" x14ac:dyDescent="0.3">
      <c r="A3340">
        <v>3339</v>
      </c>
      <c r="B3340" t="s">
        <v>44</v>
      </c>
      <c r="C3340">
        <v>4500000</v>
      </c>
      <c r="D3340" t="s">
        <v>19</v>
      </c>
      <c r="E3340">
        <v>2015</v>
      </c>
      <c r="F3340">
        <v>1968</v>
      </c>
      <c r="G3340">
        <v>110</v>
      </c>
      <c r="H3340">
        <v>150</v>
      </c>
      <c r="I3340" t="s">
        <v>2279</v>
      </c>
    </row>
    <row r="3341" spans="1:9" x14ac:dyDescent="0.3">
      <c r="A3341">
        <v>3340</v>
      </c>
      <c r="B3341" t="s">
        <v>2280</v>
      </c>
      <c r="C3341">
        <v>4590000</v>
      </c>
      <c r="D3341" t="s">
        <v>19</v>
      </c>
      <c r="E3341">
        <v>2013</v>
      </c>
      <c r="F3341">
        <v>1968</v>
      </c>
      <c r="G3341">
        <v>110</v>
      </c>
      <c r="H3341">
        <v>150</v>
      </c>
      <c r="I3341" t="s">
        <v>1553</v>
      </c>
    </row>
    <row r="3342" spans="1:9" x14ac:dyDescent="0.3">
      <c r="A3342">
        <v>3341</v>
      </c>
      <c r="B3342" t="s">
        <v>37</v>
      </c>
      <c r="C3342">
        <v>4690000</v>
      </c>
      <c r="D3342" t="s">
        <v>19</v>
      </c>
      <c r="E3342">
        <v>2014</v>
      </c>
      <c r="F3342">
        <v>1968</v>
      </c>
      <c r="G3342">
        <v>110</v>
      </c>
      <c r="H3342">
        <v>150</v>
      </c>
      <c r="I3342" t="s">
        <v>2281</v>
      </c>
    </row>
    <row r="3343" spans="1:9" x14ac:dyDescent="0.3">
      <c r="A3343">
        <v>3342</v>
      </c>
      <c r="B3343" t="s">
        <v>2282</v>
      </c>
      <c r="C3343">
        <v>4699000</v>
      </c>
      <c r="D3343" t="s">
        <v>19</v>
      </c>
      <c r="E3343">
        <v>2015</v>
      </c>
      <c r="F3343">
        <v>1968</v>
      </c>
      <c r="G3343">
        <v>110</v>
      </c>
      <c r="H3343">
        <v>150</v>
      </c>
      <c r="I3343" t="s">
        <v>2283</v>
      </c>
    </row>
    <row r="3344" spans="1:9" x14ac:dyDescent="0.3">
      <c r="A3344">
        <v>3343</v>
      </c>
      <c r="B3344" t="s">
        <v>379</v>
      </c>
      <c r="C3344">
        <v>4699000</v>
      </c>
      <c r="D3344" t="s">
        <v>19</v>
      </c>
      <c r="E3344">
        <v>2014</v>
      </c>
      <c r="F3344">
        <v>1968</v>
      </c>
      <c r="G3344">
        <v>130</v>
      </c>
      <c r="H3344">
        <v>177</v>
      </c>
      <c r="I3344" t="s">
        <v>2284</v>
      </c>
    </row>
    <row r="3345" spans="1:9" x14ac:dyDescent="0.3">
      <c r="A3345">
        <v>3344</v>
      </c>
      <c r="B3345" t="s">
        <v>601</v>
      </c>
      <c r="C3345">
        <v>4899000</v>
      </c>
      <c r="D3345" t="s">
        <v>19</v>
      </c>
      <c r="E3345">
        <v>2015</v>
      </c>
      <c r="F3345">
        <v>1968</v>
      </c>
      <c r="G3345">
        <v>110</v>
      </c>
      <c r="H3345">
        <v>150</v>
      </c>
      <c r="I3345" t="s">
        <v>1568</v>
      </c>
    </row>
    <row r="3346" spans="1:9" x14ac:dyDescent="0.3">
      <c r="A3346">
        <v>3345</v>
      </c>
      <c r="B3346" t="s">
        <v>44</v>
      </c>
      <c r="C3346">
        <v>4950000</v>
      </c>
      <c r="D3346" t="s">
        <v>19</v>
      </c>
      <c r="E3346">
        <v>2013</v>
      </c>
      <c r="F3346">
        <v>1968</v>
      </c>
      <c r="G3346">
        <v>110</v>
      </c>
      <c r="H3346">
        <v>150</v>
      </c>
      <c r="I3346" t="s">
        <v>1739</v>
      </c>
    </row>
    <row r="3347" spans="1:9" x14ac:dyDescent="0.3">
      <c r="A3347">
        <v>3346</v>
      </c>
      <c r="B3347" t="s">
        <v>577</v>
      </c>
      <c r="C3347">
        <v>5190000</v>
      </c>
      <c r="D3347" t="s">
        <v>19</v>
      </c>
      <c r="E3347">
        <v>2014</v>
      </c>
      <c r="F3347">
        <v>1968</v>
      </c>
      <c r="G3347">
        <v>140</v>
      </c>
      <c r="H3347">
        <v>190</v>
      </c>
      <c r="I3347" t="s">
        <v>1142</v>
      </c>
    </row>
    <row r="3348" spans="1:9" x14ac:dyDescent="0.3">
      <c r="A3348">
        <v>3347</v>
      </c>
      <c r="B3348" t="s">
        <v>2285</v>
      </c>
      <c r="C3348">
        <v>5290000</v>
      </c>
      <c r="D3348" t="s">
        <v>19</v>
      </c>
      <c r="E3348">
        <v>2017</v>
      </c>
      <c r="F3348">
        <v>1968</v>
      </c>
      <c r="G3348">
        <v>110</v>
      </c>
      <c r="H3348">
        <v>150</v>
      </c>
      <c r="I3348" t="s">
        <v>2286</v>
      </c>
    </row>
    <row r="3349" spans="1:9" x14ac:dyDescent="0.3">
      <c r="A3349">
        <v>3348</v>
      </c>
      <c r="B3349" t="s">
        <v>2287</v>
      </c>
      <c r="C3349">
        <v>5890000</v>
      </c>
      <c r="D3349" t="s">
        <v>19</v>
      </c>
      <c r="E3349">
        <v>2014</v>
      </c>
      <c r="F3349">
        <v>1968</v>
      </c>
      <c r="G3349">
        <v>100</v>
      </c>
      <c r="H3349">
        <v>136</v>
      </c>
      <c r="I3349" t="s">
        <v>2060</v>
      </c>
    </row>
    <row r="3350" spans="1:9" x14ac:dyDescent="0.3">
      <c r="A3350">
        <v>3349</v>
      </c>
      <c r="B3350" t="s">
        <v>2288</v>
      </c>
      <c r="C3350">
        <v>5950000</v>
      </c>
      <c r="D3350" t="s">
        <v>19</v>
      </c>
      <c r="E3350">
        <v>2016</v>
      </c>
      <c r="F3350">
        <v>1968</v>
      </c>
      <c r="G3350">
        <v>140</v>
      </c>
      <c r="H3350">
        <v>190</v>
      </c>
      <c r="I3350" t="s">
        <v>2047</v>
      </c>
    </row>
    <row r="3351" spans="1:9" x14ac:dyDescent="0.3">
      <c r="A3351">
        <v>3350</v>
      </c>
      <c r="B3351" t="s">
        <v>633</v>
      </c>
      <c r="C3351">
        <v>5990000</v>
      </c>
      <c r="D3351" t="s">
        <v>19</v>
      </c>
      <c r="E3351">
        <v>2017</v>
      </c>
      <c r="F3351">
        <v>1968</v>
      </c>
      <c r="G3351">
        <v>140</v>
      </c>
      <c r="H3351">
        <v>190</v>
      </c>
      <c r="I3351" t="s">
        <v>1441</v>
      </c>
    </row>
    <row r="3352" spans="1:9" x14ac:dyDescent="0.3">
      <c r="A3352">
        <v>3351</v>
      </c>
      <c r="B3352" t="s">
        <v>2289</v>
      </c>
      <c r="C3352">
        <v>6698000</v>
      </c>
      <c r="D3352" t="s">
        <v>19</v>
      </c>
      <c r="E3352">
        <v>2018</v>
      </c>
      <c r="F3352">
        <v>1968</v>
      </c>
      <c r="G3352">
        <v>140</v>
      </c>
      <c r="H3352">
        <v>190</v>
      </c>
      <c r="I3352" t="s">
        <v>1225</v>
      </c>
    </row>
    <row r="3353" spans="1:9" x14ac:dyDescent="0.3">
      <c r="A3353">
        <v>3352</v>
      </c>
      <c r="B3353" t="s">
        <v>700</v>
      </c>
      <c r="C3353">
        <v>6799000</v>
      </c>
      <c r="D3353" t="s">
        <v>10</v>
      </c>
      <c r="E3353">
        <v>2017</v>
      </c>
      <c r="F3353">
        <v>1395</v>
      </c>
      <c r="G3353">
        <v>110</v>
      </c>
      <c r="H3353">
        <v>150</v>
      </c>
      <c r="I3353" t="s">
        <v>1646</v>
      </c>
    </row>
    <row r="3354" spans="1:9" x14ac:dyDescent="0.3">
      <c r="A3354">
        <v>3353</v>
      </c>
      <c r="B3354" t="s">
        <v>636</v>
      </c>
      <c r="C3354">
        <v>6890000</v>
      </c>
      <c r="D3354" t="s">
        <v>19</v>
      </c>
      <c r="E3354">
        <v>2018</v>
      </c>
      <c r="F3354">
        <v>1968</v>
      </c>
      <c r="G3354">
        <v>140</v>
      </c>
      <c r="H3354">
        <v>190</v>
      </c>
      <c r="I3354" t="s">
        <v>1225</v>
      </c>
    </row>
    <row r="3355" spans="1:9" x14ac:dyDescent="0.3">
      <c r="A3355">
        <v>3354</v>
      </c>
      <c r="B3355" t="s">
        <v>725</v>
      </c>
      <c r="C3355">
        <v>6990000</v>
      </c>
      <c r="D3355" t="s">
        <v>19</v>
      </c>
      <c r="E3355">
        <v>2016</v>
      </c>
      <c r="F3355">
        <v>2967</v>
      </c>
      <c r="G3355">
        <v>200</v>
      </c>
      <c r="H3355">
        <v>272</v>
      </c>
      <c r="I3355" t="s">
        <v>1081</v>
      </c>
    </row>
    <row r="3356" spans="1:9" x14ac:dyDescent="0.3">
      <c r="A3356">
        <v>3355</v>
      </c>
      <c r="B3356" t="s">
        <v>739</v>
      </c>
      <c r="C3356">
        <v>7390000</v>
      </c>
      <c r="D3356" t="s">
        <v>19</v>
      </c>
      <c r="E3356">
        <v>2017</v>
      </c>
      <c r="F3356">
        <v>1968</v>
      </c>
      <c r="G3356">
        <v>140</v>
      </c>
      <c r="H3356">
        <v>190</v>
      </c>
      <c r="I3356" t="s">
        <v>1491</v>
      </c>
    </row>
    <row r="3357" spans="1:9" x14ac:dyDescent="0.3">
      <c r="A3357">
        <v>3356</v>
      </c>
      <c r="B3357" t="s">
        <v>2290</v>
      </c>
      <c r="C3357">
        <v>7790000</v>
      </c>
      <c r="D3357" t="s">
        <v>19</v>
      </c>
      <c r="E3357">
        <v>2019</v>
      </c>
      <c r="F3357">
        <v>1968</v>
      </c>
      <c r="G3357">
        <v>110</v>
      </c>
      <c r="H3357">
        <v>150</v>
      </c>
      <c r="I3357" t="s">
        <v>2291</v>
      </c>
    </row>
    <row r="3358" spans="1:9" x14ac:dyDescent="0.3">
      <c r="A3358">
        <v>3357</v>
      </c>
      <c r="B3358" t="s">
        <v>2292</v>
      </c>
      <c r="C3358">
        <v>7890000</v>
      </c>
      <c r="D3358" t="s">
        <v>10</v>
      </c>
      <c r="E3358">
        <v>2018</v>
      </c>
      <c r="F3358">
        <v>1984</v>
      </c>
      <c r="G3358">
        <v>140</v>
      </c>
      <c r="H3358">
        <v>190</v>
      </c>
      <c r="I3358" t="s">
        <v>1285</v>
      </c>
    </row>
    <row r="3359" spans="1:9" x14ac:dyDescent="0.3">
      <c r="A3359">
        <v>3358</v>
      </c>
      <c r="B3359" t="s">
        <v>771</v>
      </c>
      <c r="C3359">
        <v>7900000</v>
      </c>
      <c r="D3359" t="s">
        <v>19</v>
      </c>
      <c r="E3359">
        <v>2016</v>
      </c>
      <c r="F3359">
        <v>1968</v>
      </c>
      <c r="G3359">
        <v>140</v>
      </c>
      <c r="H3359">
        <v>190</v>
      </c>
      <c r="I3359" t="s">
        <v>1079</v>
      </c>
    </row>
    <row r="3360" spans="1:9" x14ac:dyDescent="0.3">
      <c r="A3360">
        <v>3359</v>
      </c>
      <c r="B3360" t="s">
        <v>2293</v>
      </c>
      <c r="C3360">
        <v>7999999</v>
      </c>
      <c r="D3360" t="s">
        <v>19</v>
      </c>
      <c r="E3360">
        <v>2017</v>
      </c>
      <c r="F3360">
        <v>1968</v>
      </c>
      <c r="G3360">
        <v>140</v>
      </c>
      <c r="H3360">
        <v>190</v>
      </c>
      <c r="I3360" t="s">
        <v>920</v>
      </c>
    </row>
    <row r="3361" spans="1:9" x14ac:dyDescent="0.3">
      <c r="A3361">
        <v>3360</v>
      </c>
      <c r="B3361" t="s">
        <v>2294</v>
      </c>
      <c r="C3361">
        <v>8490000</v>
      </c>
      <c r="D3361" t="s">
        <v>10</v>
      </c>
      <c r="E3361">
        <v>2019</v>
      </c>
      <c r="F3361">
        <v>1984</v>
      </c>
      <c r="G3361">
        <v>110</v>
      </c>
      <c r="H3361">
        <v>150</v>
      </c>
      <c r="I3361" t="s">
        <v>2295</v>
      </c>
    </row>
    <row r="3362" spans="1:9" x14ac:dyDescent="0.3">
      <c r="A3362">
        <v>3361</v>
      </c>
      <c r="B3362" t="s">
        <v>713</v>
      </c>
      <c r="C3362">
        <v>8499000</v>
      </c>
      <c r="D3362" t="s">
        <v>19</v>
      </c>
      <c r="E3362">
        <v>2019</v>
      </c>
      <c r="F3362">
        <v>1968</v>
      </c>
      <c r="G3362">
        <v>120</v>
      </c>
      <c r="H3362">
        <v>163</v>
      </c>
      <c r="I3362" t="s">
        <v>1379</v>
      </c>
    </row>
    <row r="3363" spans="1:9" x14ac:dyDescent="0.3">
      <c r="A3363">
        <v>3362</v>
      </c>
      <c r="B3363" t="s">
        <v>789</v>
      </c>
      <c r="C3363">
        <v>8690000</v>
      </c>
      <c r="D3363" t="s">
        <v>19</v>
      </c>
      <c r="E3363">
        <v>2018</v>
      </c>
      <c r="F3363">
        <v>2967</v>
      </c>
      <c r="G3363">
        <v>160</v>
      </c>
      <c r="H3363">
        <v>218</v>
      </c>
      <c r="I3363" t="s">
        <v>1719</v>
      </c>
    </row>
    <row r="3364" spans="1:9" x14ac:dyDescent="0.3">
      <c r="A3364">
        <v>3363</v>
      </c>
      <c r="B3364" t="s">
        <v>2194</v>
      </c>
      <c r="C3364">
        <v>8999990</v>
      </c>
      <c r="D3364" t="s">
        <v>19</v>
      </c>
      <c r="E3364">
        <v>2017</v>
      </c>
      <c r="F3364">
        <v>2967</v>
      </c>
      <c r="G3364">
        <v>160</v>
      </c>
      <c r="H3364">
        <v>218</v>
      </c>
      <c r="I3364" t="s">
        <v>2195</v>
      </c>
    </row>
    <row r="3365" spans="1:9" x14ac:dyDescent="0.3">
      <c r="A3365">
        <v>3364</v>
      </c>
      <c r="B3365" t="s">
        <v>2192</v>
      </c>
      <c r="C3365">
        <v>9150000</v>
      </c>
      <c r="D3365" t="s">
        <v>10</v>
      </c>
      <c r="E3365">
        <v>2019</v>
      </c>
      <c r="F3365">
        <v>1984</v>
      </c>
      <c r="G3365">
        <v>110</v>
      </c>
      <c r="H3365">
        <v>150</v>
      </c>
      <c r="I3365" t="s">
        <v>2296</v>
      </c>
    </row>
    <row r="3366" spans="1:9" x14ac:dyDescent="0.3">
      <c r="A3366">
        <v>3365</v>
      </c>
      <c r="B3366" t="s">
        <v>800</v>
      </c>
      <c r="C3366">
        <v>9350000</v>
      </c>
      <c r="D3366" t="s">
        <v>19</v>
      </c>
      <c r="E3366">
        <v>2019</v>
      </c>
      <c r="F3366">
        <v>1968</v>
      </c>
      <c r="G3366">
        <v>140</v>
      </c>
      <c r="H3366">
        <v>190</v>
      </c>
      <c r="I3366" t="s">
        <v>1347</v>
      </c>
    </row>
    <row r="3367" spans="1:9" x14ac:dyDescent="0.3">
      <c r="A3367">
        <v>3366</v>
      </c>
      <c r="B3367" t="s">
        <v>2196</v>
      </c>
      <c r="C3367">
        <v>9880000</v>
      </c>
      <c r="D3367" t="s">
        <v>10</v>
      </c>
      <c r="E3367">
        <v>2021</v>
      </c>
      <c r="F3367">
        <v>1984</v>
      </c>
      <c r="G3367">
        <v>110</v>
      </c>
      <c r="H3367">
        <v>150</v>
      </c>
      <c r="I3367" t="s">
        <v>2297</v>
      </c>
    </row>
    <row r="3368" spans="1:9" x14ac:dyDescent="0.3">
      <c r="A3368">
        <v>3367</v>
      </c>
      <c r="B3368" t="s">
        <v>2298</v>
      </c>
      <c r="C3368">
        <v>12399000</v>
      </c>
      <c r="D3368" t="s">
        <v>19</v>
      </c>
      <c r="E3368">
        <v>2022</v>
      </c>
      <c r="F3368">
        <v>1968</v>
      </c>
      <c r="G3368">
        <v>150</v>
      </c>
      <c r="H3368">
        <v>204</v>
      </c>
      <c r="I3368" t="s">
        <v>1809</v>
      </c>
    </row>
    <row r="3369" spans="1:9" x14ac:dyDescent="0.3">
      <c r="A3369">
        <v>3368</v>
      </c>
      <c r="B3369" t="s">
        <v>2299</v>
      </c>
      <c r="C3369">
        <v>12999000</v>
      </c>
      <c r="D3369" t="s">
        <v>19</v>
      </c>
      <c r="E3369">
        <v>2021</v>
      </c>
      <c r="F3369">
        <v>1968</v>
      </c>
      <c r="G3369">
        <v>150</v>
      </c>
      <c r="H3369">
        <v>204</v>
      </c>
      <c r="I3369" t="s">
        <v>2300</v>
      </c>
    </row>
    <row r="3370" spans="1:9" x14ac:dyDescent="0.3">
      <c r="A3370">
        <v>3369</v>
      </c>
      <c r="B3370" t="s">
        <v>2301</v>
      </c>
      <c r="C3370">
        <v>20089930</v>
      </c>
      <c r="D3370" t="s">
        <v>19</v>
      </c>
      <c r="E3370">
        <v>2024</v>
      </c>
      <c r="F3370">
        <v>1968</v>
      </c>
      <c r="G3370">
        <v>120</v>
      </c>
      <c r="H3370">
        <v>163</v>
      </c>
      <c r="I3370" t="s">
        <v>1831</v>
      </c>
    </row>
    <row r="3372" spans="1:9" x14ac:dyDescent="0.3">
      <c r="A3372">
        <v>3371</v>
      </c>
      <c r="B3372" t="s">
        <v>902</v>
      </c>
      <c r="C3372">
        <v>5990000</v>
      </c>
      <c r="D3372" t="s">
        <v>19</v>
      </c>
      <c r="E3372">
        <v>2016</v>
      </c>
      <c r="F3372">
        <v>1968</v>
      </c>
      <c r="G3372">
        <v>140</v>
      </c>
      <c r="H3372">
        <v>190</v>
      </c>
      <c r="I3372" t="s">
        <v>1583</v>
      </c>
    </row>
  </sheetData>
  <autoFilter ref="A1:I3372" xr:uid="{231275A6-2919-4AC3-AC0C-9412A6609169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EF916-7AF6-4F55-9DAF-50828565913A}">
  <sheetPr>
    <tabColor rgb="FFFFFF00"/>
  </sheetPr>
  <dimension ref="A1:M2110"/>
  <sheetViews>
    <sheetView topLeftCell="A2110" workbookViewId="0">
      <selection activeCell="A2" sqref="A2:I2110"/>
    </sheetView>
  </sheetViews>
  <sheetFormatPr defaultRowHeight="14.4" x14ac:dyDescent="0.3"/>
  <cols>
    <col min="3" max="3" width="12.5546875" bestFit="1" customWidth="1"/>
    <col min="13" max="13" width="10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2302</v>
      </c>
      <c r="C2">
        <v>18800000</v>
      </c>
      <c r="D2" t="s">
        <v>10</v>
      </c>
      <c r="E2">
        <v>2023</v>
      </c>
      <c r="F2">
        <v>1496</v>
      </c>
      <c r="G2">
        <v>125</v>
      </c>
      <c r="H2">
        <v>170</v>
      </c>
      <c r="I2">
        <v>14000</v>
      </c>
    </row>
    <row r="3" spans="1:9" x14ac:dyDescent="0.3">
      <c r="A3">
        <v>2</v>
      </c>
      <c r="B3" t="s">
        <v>2303</v>
      </c>
      <c r="C3">
        <v>23990000</v>
      </c>
      <c r="D3" t="s">
        <v>2304</v>
      </c>
      <c r="E3">
        <v>2023</v>
      </c>
      <c r="F3">
        <v>1999</v>
      </c>
      <c r="G3">
        <v>150</v>
      </c>
      <c r="H3">
        <v>204</v>
      </c>
      <c r="I3">
        <v>23000</v>
      </c>
    </row>
    <row r="4" spans="1:9" x14ac:dyDescent="0.3">
      <c r="A4">
        <v>3</v>
      </c>
      <c r="B4" t="s">
        <v>2305</v>
      </c>
      <c r="C4">
        <v>25990000</v>
      </c>
      <c r="D4" t="s">
        <v>2304</v>
      </c>
      <c r="E4">
        <v>2023</v>
      </c>
      <c r="F4">
        <v>1999</v>
      </c>
      <c r="G4">
        <v>150</v>
      </c>
      <c r="H4">
        <v>204</v>
      </c>
      <c r="I4">
        <v>24000</v>
      </c>
    </row>
    <row r="5" spans="1:9" x14ac:dyDescent="0.3">
      <c r="A5">
        <v>4</v>
      </c>
      <c r="B5" t="s">
        <v>2306</v>
      </c>
      <c r="C5">
        <v>5490000</v>
      </c>
      <c r="D5" t="s">
        <v>10</v>
      </c>
      <c r="E5">
        <v>2015</v>
      </c>
      <c r="F5">
        <v>1595</v>
      </c>
      <c r="G5">
        <v>95</v>
      </c>
      <c r="H5">
        <v>129</v>
      </c>
      <c r="I5">
        <v>166565</v>
      </c>
    </row>
    <row r="6" spans="1:9" x14ac:dyDescent="0.3">
      <c r="A6">
        <v>5</v>
      </c>
      <c r="B6" t="s">
        <v>2308</v>
      </c>
      <c r="C6">
        <v>7490000</v>
      </c>
      <c r="D6" t="s">
        <v>19</v>
      </c>
      <c r="E6">
        <v>2015</v>
      </c>
      <c r="F6">
        <v>2143</v>
      </c>
      <c r="G6">
        <v>125</v>
      </c>
      <c r="H6">
        <v>170</v>
      </c>
      <c r="I6">
        <v>177382</v>
      </c>
    </row>
    <row r="7" spans="1:9" x14ac:dyDescent="0.3">
      <c r="A7">
        <v>6</v>
      </c>
      <c r="B7" t="s">
        <v>2309</v>
      </c>
      <c r="C7">
        <v>8990000</v>
      </c>
      <c r="D7" t="s">
        <v>10</v>
      </c>
      <c r="E7">
        <v>2018</v>
      </c>
      <c r="F7">
        <v>1595</v>
      </c>
      <c r="G7">
        <v>95</v>
      </c>
      <c r="H7">
        <v>129</v>
      </c>
      <c r="I7">
        <v>91032</v>
      </c>
    </row>
    <row r="8" spans="1:9" x14ac:dyDescent="0.3">
      <c r="A8">
        <v>7</v>
      </c>
      <c r="B8" t="s">
        <v>2310</v>
      </c>
      <c r="C8">
        <v>12190000</v>
      </c>
      <c r="D8" t="s">
        <v>10</v>
      </c>
      <c r="E8">
        <v>2019</v>
      </c>
      <c r="F8">
        <v>1497</v>
      </c>
      <c r="G8">
        <v>135</v>
      </c>
      <c r="H8">
        <v>184</v>
      </c>
      <c r="I8">
        <v>50903</v>
      </c>
    </row>
    <row r="9" spans="1:9" x14ac:dyDescent="0.3">
      <c r="A9">
        <v>8</v>
      </c>
      <c r="B9" t="s">
        <v>2311</v>
      </c>
      <c r="C9">
        <v>12999900</v>
      </c>
      <c r="D9" t="s">
        <v>10</v>
      </c>
      <c r="E9">
        <v>2015</v>
      </c>
      <c r="F9">
        <v>2996</v>
      </c>
      <c r="G9">
        <v>270</v>
      </c>
      <c r="H9">
        <v>367</v>
      </c>
      <c r="I9">
        <v>128820</v>
      </c>
    </row>
    <row r="10" spans="1:9" x14ac:dyDescent="0.3">
      <c r="A10">
        <v>9</v>
      </c>
      <c r="B10" t="s">
        <v>2312</v>
      </c>
      <c r="C10">
        <v>13490000</v>
      </c>
      <c r="D10" t="s">
        <v>10</v>
      </c>
      <c r="E10">
        <v>2022</v>
      </c>
      <c r="F10">
        <v>1496</v>
      </c>
      <c r="G10">
        <v>125</v>
      </c>
      <c r="H10">
        <v>170</v>
      </c>
      <c r="I10">
        <v>75306</v>
      </c>
    </row>
    <row r="11" spans="1:9" x14ac:dyDescent="0.3">
      <c r="A11">
        <v>10</v>
      </c>
      <c r="B11" t="s">
        <v>2313</v>
      </c>
      <c r="C11">
        <v>13990000</v>
      </c>
      <c r="D11" t="s">
        <v>10</v>
      </c>
      <c r="E11">
        <v>2022</v>
      </c>
      <c r="F11">
        <v>1496</v>
      </c>
      <c r="G11">
        <v>125</v>
      </c>
      <c r="H11">
        <v>170</v>
      </c>
      <c r="I11">
        <v>32000</v>
      </c>
    </row>
    <row r="12" spans="1:9" x14ac:dyDescent="0.3">
      <c r="A12">
        <v>11</v>
      </c>
      <c r="B12" t="s">
        <v>2314</v>
      </c>
      <c r="C12">
        <v>14499999</v>
      </c>
      <c r="D12" t="s">
        <v>10</v>
      </c>
      <c r="E12">
        <v>2019</v>
      </c>
      <c r="F12">
        <v>2996</v>
      </c>
      <c r="G12">
        <v>245</v>
      </c>
      <c r="H12">
        <v>333</v>
      </c>
      <c r="I12">
        <v>38915</v>
      </c>
    </row>
    <row r="13" spans="1:9" x14ac:dyDescent="0.3">
      <c r="A13">
        <v>12</v>
      </c>
      <c r="B13" t="s">
        <v>2315</v>
      </c>
      <c r="C13">
        <v>15989300</v>
      </c>
      <c r="D13" t="s">
        <v>19</v>
      </c>
      <c r="E13">
        <v>2022</v>
      </c>
      <c r="F13">
        <v>1993</v>
      </c>
      <c r="G13">
        <v>147</v>
      </c>
      <c r="H13">
        <v>200</v>
      </c>
      <c r="I13">
        <v>49155</v>
      </c>
    </row>
    <row r="14" spans="1:9" x14ac:dyDescent="0.3">
      <c r="A14">
        <v>13</v>
      </c>
      <c r="B14" t="s">
        <v>2316</v>
      </c>
      <c r="C14">
        <v>18990000</v>
      </c>
      <c r="D14" t="s">
        <v>10</v>
      </c>
      <c r="E14">
        <v>2021</v>
      </c>
      <c r="F14">
        <v>1999</v>
      </c>
      <c r="G14">
        <v>190</v>
      </c>
      <c r="H14">
        <v>258</v>
      </c>
      <c r="I14">
        <v>63000</v>
      </c>
    </row>
    <row r="15" spans="1:9" x14ac:dyDescent="0.3">
      <c r="A15">
        <v>14</v>
      </c>
      <c r="B15" t="s">
        <v>2317</v>
      </c>
      <c r="C15">
        <v>19690000</v>
      </c>
      <c r="D15" t="s">
        <v>10</v>
      </c>
      <c r="E15">
        <v>2023</v>
      </c>
      <c r="F15">
        <v>1496</v>
      </c>
      <c r="G15">
        <v>150</v>
      </c>
      <c r="H15">
        <v>204</v>
      </c>
      <c r="I15">
        <v>37380</v>
      </c>
    </row>
    <row r="16" spans="1:9" x14ac:dyDescent="0.3">
      <c r="A16">
        <v>15</v>
      </c>
      <c r="B16" t="s">
        <v>2318</v>
      </c>
      <c r="C16">
        <v>20999000</v>
      </c>
      <c r="D16" t="s">
        <v>10</v>
      </c>
      <c r="E16">
        <v>2023</v>
      </c>
      <c r="F16">
        <v>1497</v>
      </c>
      <c r="G16">
        <v>135</v>
      </c>
      <c r="H16">
        <v>184</v>
      </c>
      <c r="I16">
        <v>5</v>
      </c>
    </row>
    <row r="17" spans="1:9" x14ac:dyDescent="0.3">
      <c r="A17">
        <v>16</v>
      </c>
      <c r="B17" t="s">
        <v>2319</v>
      </c>
      <c r="C17">
        <v>549000</v>
      </c>
      <c r="D17" t="s">
        <v>19</v>
      </c>
      <c r="E17">
        <v>2002</v>
      </c>
      <c r="F17">
        <v>2148</v>
      </c>
      <c r="G17">
        <v>105</v>
      </c>
      <c r="H17">
        <v>143</v>
      </c>
      <c r="I17">
        <v>330000</v>
      </c>
    </row>
    <row r="18" spans="1:9" x14ac:dyDescent="0.3">
      <c r="A18">
        <v>17</v>
      </c>
      <c r="B18" t="s">
        <v>2320</v>
      </c>
      <c r="C18">
        <v>1185000</v>
      </c>
      <c r="D18" t="s">
        <v>19</v>
      </c>
      <c r="E18">
        <v>2001</v>
      </c>
      <c r="F18">
        <v>2685</v>
      </c>
      <c r="G18">
        <v>125</v>
      </c>
      <c r="H18">
        <v>170</v>
      </c>
      <c r="I18">
        <v>288302</v>
      </c>
    </row>
    <row r="19" spans="1:9" x14ac:dyDescent="0.3">
      <c r="A19">
        <v>18</v>
      </c>
      <c r="B19" t="s">
        <v>2321</v>
      </c>
      <c r="C19">
        <v>1490000</v>
      </c>
      <c r="D19" t="s">
        <v>19</v>
      </c>
      <c r="E19">
        <v>2006</v>
      </c>
      <c r="F19">
        <v>2148</v>
      </c>
      <c r="G19">
        <v>90</v>
      </c>
      <c r="H19">
        <v>122</v>
      </c>
      <c r="I19">
        <v>180000</v>
      </c>
    </row>
    <row r="20" spans="1:9" x14ac:dyDescent="0.3">
      <c r="A20">
        <v>19</v>
      </c>
      <c r="B20" t="s">
        <v>2322</v>
      </c>
      <c r="C20">
        <v>1790000</v>
      </c>
      <c r="D20" t="s">
        <v>19</v>
      </c>
      <c r="E20">
        <v>2010</v>
      </c>
      <c r="F20">
        <v>2143</v>
      </c>
      <c r="G20">
        <v>100</v>
      </c>
      <c r="H20">
        <v>136</v>
      </c>
      <c r="I20">
        <v>380000</v>
      </c>
    </row>
    <row r="21" spans="1:9" x14ac:dyDescent="0.3">
      <c r="A21">
        <v>20</v>
      </c>
      <c r="B21" t="s">
        <v>2323</v>
      </c>
      <c r="C21">
        <v>2590000</v>
      </c>
      <c r="D21" t="s">
        <v>19</v>
      </c>
      <c r="E21">
        <v>2007</v>
      </c>
      <c r="F21">
        <v>2148</v>
      </c>
      <c r="G21">
        <v>100</v>
      </c>
      <c r="H21">
        <v>136</v>
      </c>
      <c r="I21">
        <v>281966</v>
      </c>
    </row>
    <row r="22" spans="1:9" x14ac:dyDescent="0.3">
      <c r="A22">
        <v>21</v>
      </c>
      <c r="B22" t="s">
        <v>2324</v>
      </c>
      <c r="C22">
        <v>2685000</v>
      </c>
      <c r="D22" t="s">
        <v>19</v>
      </c>
      <c r="E22">
        <v>2009</v>
      </c>
      <c r="F22">
        <v>2148</v>
      </c>
      <c r="G22">
        <v>125</v>
      </c>
      <c r="H22">
        <v>170</v>
      </c>
      <c r="I22">
        <v>293325</v>
      </c>
    </row>
    <row r="23" spans="1:9" x14ac:dyDescent="0.3">
      <c r="A23">
        <v>22</v>
      </c>
      <c r="B23" t="s">
        <v>2325</v>
      </c>
      <c r="C23">
        <v>2990000</v>
      </c>
      <c r="D23" t="s">
        <v>19</v>
      </c>
      <c r="E23">
        <v>2008</v>
      </c>
      <c r="F23">
        <v>2148</v>
      </c>
      <c r="G23">
        <v>125</v>
      </c>
      <c r="H23">
        <v>170</v>
      </c>
      <c r="I23">
        <v>299887</v>
      </c>
    </row>
    <row r="24" spans="1:9" x14ac:dyDescent="0.3">
      <c r="A24">
        <v>23</v>
      </c>
      <c r="B24" t="s">
        <v>2326</v>
      </c>
      <c r="C24">
        <v>3190000</v>
      </c>
      <c r="D24" t="s">
        <v>19</v>
      </c>
      <c r="E24">
        <v>2007</v>
      </c>
      <c r="F24">
        <v>2148</v>
      </c>
      <c r="G24">
        <v>125</v>
      </c>
      <c r="H24">
        <v>170</v>
      </c>
      <c r="I24">
        <v>180537</v>
      </c>
    </row>
    <row r="25" spans="1:9" x14ac:dyDescent="0.3">
      <c r="A25">
        <v>24</v>
      </c>
      <c r="B25" t="s">
        <v>2327</v>
      </c>
      <c r="C25">
        <v>3290000</v>
      </c>
      <c r="D25" t="s">
        <v>19</v>
      </c>
      <c r="E25">
        <v>2013</v>
      </c>
      <c r="F25">
        <v>2143</v>
      </c>
      <c r="G25">
        <v>100</v>
      </c>
      <c r="H25">
        <v>136</v>
      </c>
      <c r="I25">
        <v>337042</v>
      </c>
    </row>
    <row r="26" spans="1:9" x14ac:dyDescent="0.3">
      <c r="A26">
        <v>25</v>
      </c>
      <c r="B26" t="s">
        <v>2328</v>
      </c>
      <c r="C26">
        <v>3350000</v>
      </c>
      <c r="D26" t="s">
        <v>19</v>
      </c>
      <c r="E26">
        <v>2011</v>
      </c>
      <c r="F26">
        <v>2143</v>
      </c>
      <c r="G26">
        <v>125</v>
      </c>
      <c r="H26">
        <v>170</v>
      </c>
      <c r="I26">
        <v>290000</v>
      </c>
    </row>
    <row r="27" spans="1:9" x14ac:dyDescent="0.3">
      <c r="A27">
        <v>26</v>
      </c>
      <c r="B27" t="s">
        <v>2329</v>
      </c>
      <c r="C27">
        <v>3490000</v>
      </c>
      <c r="D27" t="s">
        <v>19</v>
      </c>
      <c r="E27">
        <v>2011</v>
      </c>
      <c r="F27">
        <v>2143</v>
      </c>
      <c r="G27">
        <v>125</v>
      </c>
      <c r="H27">
        <v>170</v>
      </c>
      <c r="I27">
        <v>241000</v>
      </c>
    </row>
    <row r="28" spans="1:9" x14ac:dyDescent="0.3">
      <c r="A28">
        <v>27</v>
      </c>
      <c r="B28" t="s">
        <v>2330</v>
      </c>
      <c r="C28">
        <v>4590000</v>
      </c>
      <c r="D28" t="s">
        <v>19</v>
      </c>
      <c r="E28">
        <v>2013</v>
      </c>
      <c r="F28">
        <v>2143</v>
      </c>
      <c r="G28">
        <v>125</v>
      </c>
      <c r="H28">
        <v>170</v>
      </c>
      <c r="I28">
        <v>239548</v>
      </c>
    </row>
    <row r="29" spans="1:9" x14ac:dyDescent="0.3">
      <c r="A29">
        <v>28</v>
      </c>
      <c r="B29" t="s">
        <v>2331</v>
      </c>
      <c r="C29">
        <v>5000000</v>
      </c>
      <c r="D29" t="s">
        <v>19</v>
      </c>
      <c r="E29">
        <v>2013</v>
      </c>
      <c r="F29">
        <v>2987</v>
      </c>
      <c r="G29">
        <v>170</v>
      </c>
      <c r="H29">
        <v>231</v>
      </c>
      <c r="I29">
        <v>286550</v>
      </c>
    </row>
    <row r="30" spans="1:9" x14ac:dyDescent="0.3">
      <c r="A30">
        <v>29</v>
      </c>
      <c r="B30" t="s">
        <v>2332</v>
      </c>
      <c r="C30">
        <v>5190000</v>
      </c>
      <c r="D30" t="s">
        <v>19</v>
      </c>
      <c r="E30">
        <v>2014</v>
      </c>
      <c r="F30">
        <v>2143</v>
      </c>
      <c r="G30">
        <v>150</v>
      </c>
      <c r="H30">
        <v>204</v>
      </c>
      <c r="I30">
        <v>200568</v>
      </c>
    </row>
    <row r="31" spans="1:9" x14ac:dyDescent="0.3">
      <c r="A31">
        <v>30</v>
      </c>
      <c r="B31" t="s">
        <v>2333</v>
      </c>
      <c r="C31">
        <v>5900000</v>
      </c>
      <c r="D31" t="s">
        <v>10</v>
      </c>
      <c r="E31">
        <v>2011</v>
      </c>
      <c r="F31">
        <v>1796</v>
      </c>
      <c r="G31">
        <v>115</v>
      </c>
      <c r="H31">
        <v>156</v>
      </c>
      <c r="I31">
        <v>111300</v>
      </c>
    </row>
    <row r="32" spans="1:9" x14ac:dyDescent="0.3">
      <c r="A32">
        <v>31</v>
      </c>
      <c r="B32" t="s">
        <v>2335</v>
      </c>
      <c r="C32">
        <v>6200000</v>
      </c>
      <c r="D32" t="s">
        <v>10</v>
      </c>
      <c r="E32">
        <v>2015</v>
      </c>
      <c r="F32">
        <v>1991</v>
      </c>
      <c r="G32" t="s">
        <v>2336</v>
      </c>
      <c r="H32" t="s">
        <v>2337</v>
      </c>
      <c r="I32">
        <v>228000</v>
      </c>
    </row>
    <row r="33" spans="1:9" x14ac:dyDescent="0.3">
      <c r="A33">
        <v>32</v>
      </c>
      <c r="B33" t="s">
        <v>2338</v>
      </c>
      <c r="C33">
        <v>6390000</v>
      </c>
      <c r="D33" t="s">
        <v>19</v>
      </c>
      <c r="E33">
        <v>2014</v>
      </c>
      <c r="F33">
        <v>2143</v>
      </c>
      <c r="G33">
        <v>125</v>
      </c>
      <c r="H33">
        <v>170</v>
      </c>
      <c r="I33">
        <v>203136</v>
      </c>
    </row>
    <row r="34" spans="1:9" x14ac:dyDescent="0.3">
      <c r="A34">
        <v>33</v>
      </c>
      <c r="B34" t="s">
        <v>2339</v>
      </c>
      <c r="C34">
        <v>6399000</v>
      </c>
      <c r="D34" t="s">
        <v>10</v>
      </c>
      <c r="E34">
        <v>2016</v>
      </c>
      <c r="F34">
        <v>1991</v>
      </c>
      <c r="G34">
        <v>135</v>
      </c>
      <c r="H34">
        <v>184</v>
      </c>
      <c r="I34">
        <v>95394</v>
      </c>
    </row>
    <row r="35" spans="1:9" x14ac:dyDescent="0.3">
      <c r="A35">
        <v>34</v>
      </c>
      <c r="B35" t="s">
        <v>2340</v>
      </c>
      <c r="C35">
        <v>6800000</v>
      </c>
      <c r="D35" t="s">
        <v>10</v>
      </c>
      <c r="E35">
        <v>2015</v>
      </c>
      <c r="F35">
        <v>1991</v>
      </c>
      <c r="G35">
        <v>135</v>
      </c>
      <c r="H35">
        <v>184</v>
      </c>
      <c r="I35">
        <v>162000</v>
      </c>
    </row>
    <row r="36" spans="1:9" x14ac:dyDescent="0.3">
      <c r="A36">
        <v>35</v>
      </c>
      <c r="B36" t="s">
        <v>2341</v>
      </c>
      <c r="C36">
        <v>6850000</v>
      </c>
      <c r="D36" t="s">
        <v>19</v>
      </c>
      <c r="E36">
        <v>2015</v>
      </c>
      <c r="F36">
        <v>2143</v>
      </c>
      <c r="G36">
        <v>150</v>
      </c>
      <c r="H36">
        <v>204</v>
      </c>
      <c r="I36">
        <v>143399</v>
      </c>
    </row>
    <row r="37" spans="1:9" x14ac:dyDescent="0.3">
      <c r="A37">
        <v>36</v>
      </c>
      <c r="B37" t="s">
        <v>2342</v>
      </c>
      <c r="C37">
        <v>7200000</v>
      </c>
      <c r="D37" t="s">
        <v>19</v>
      </c>
      <c r="E37">
        <v>2017</v>
      </c>
      <c r="F37">
        <v>2143</v>
      </c>
      <c r="G37">
        <v>125</v>
      </c>
      <c r="H37">
        <v>170</v>
      </c>
      <c r="I37">
        <v>188900</v>
      </c>
    </row>
    <row r="38" spans="1:9" x14ac:dyDescent="0.3">
      <c r="A38">
        <v>37</v>
      </c>
      <c r="B38" t="s">
        <v>2343</v>
      </c>
      <c r="C38">
        <v>7499000</v>
      </c>
      <c r="D38" t="s">
        <v>19</v>
      </c>
      <c r="E38">
        <v>2016</v>
      </c>
      <c r="F38">
        <v>2143</v>
      </c>
      <c r="G38">
        <v>125</v>
      </c>
      <c r="H38">
        <v>170</v>
      </c>
      <c r="I38">
        <v>261000</v>
      </c>
    </row>
    <row r="39" spans="1:9" x14ac:dyDescent="0.3">
      <c r="A39">
        <v>38</v>
      </c>
      <c r="B39" t="s">
        <v>2344</v>
      </c>
      <c r="C39">
        <v>7500000</v>
      </c>
      <c r="D39" t="s">
        <v>781</v>
      </c>
      <c r="E39">
        <v>2017</v>
      </c>
      <c r="F39">
        <v>2143</v>
      </c>
      <c r="G39">
        <v>150</v>
      </c>
      <c r="H39">
        <v>204</v>
      </c>
      <c r="I39">
        <v>184285</v>
      </c>
    </row>
    <row r="40" spans="1:9" x14ac:dyDescent="0.3">
      <c r="A40">
        <v>39</v>
      </c>
      <c r="B40" t="s">
        <v>2345</v>
      </c>
      <c r="C40">
        <v>7690000</v>
      </c>
      <c r="D40" t="s">
        <v>19</v>
      </c>
      <c r="E40">
        <v>2015</v>
      </c>
      <c r="F40">
        <v>2143</v>
      </c>
      <c r="G40">
        <v>125</v>
      </c>
      <c r="H40">
        <v>170</v>
      </c>
      <c r="I40">
        <v>108360</v>
      </c>
    </row>
    <row r="41" spans="1:9" x14ac:dyDescent="0.3">
      <c r="A41">
        <v>40</v>
      </c>
      <c r="B41" t="s">
        <v>2346</v>
      </c>
      <c r="C41">
        <v>7900000</v>
      </c>
      <c r="D41" t="s">
        <v>10</v>
      </c>
      <c r="E41">
        <v>2016</v>
      </c>
      <c r="F41">
        <v>1595</v>
      </c>
      <c r="G41">
        <v>115</v>
      </c>
      <c r="H41">
        <v>156</v>
      </c>
      <c r="I41">
        <v>120156</v>
      </c>
    </row>
    <row r="42" spans="1:9" x14ac:dyDescent="0.3">
      <c r="A42">
        <v>41</v>
      </c>
      <c r="B42" t="s">
        <v>2347</v>
      </c>
      <c r="C42">
        <v>8120000</v>
      </c>
      <c r="D42" t="s">
        <v>19</v>
      </c>
      <c r="E42">
        <v>2018</v>
      </c>
      <c r="F42">
        <v>2143</v>
      </c>
      <c r="G42">
        <v>125</v>
      </c>
      <c r="H42">
        <v>170</v>
      </c>
      <c r="I42">
        <v>204000</v>
      </c>
    </row>
    <row r="43" spans="1:9" x14ac:dyDescent="0.3">
      <c r="A43">
        <v>42</v>
      </c>
      <c r="B43" t="s">
        <v>2348</v>
      </c>
      <c r="C43">
        <v>8599000</v>
      </c>
      <c r="D43" t="s">
        <v>19</v>
      </c>
      <c r="E43">
        <v>2020</v>
      </c>
      <c r="F43">
        <v>1950</v>
      </c>
      <c r="G43">
        <v>143</v>
      </c>
      <c r="H43">
        <v>194</v>
      </c>
      <c r="I43">
        <v>132000</v>
      </c>
    </row>
    <row r="44" spans="1:9" x14ac:dyDescent="0.3">
      <c r="A44">
        <v>43</v>
      </c>
      <c r="B44" t="s">
        <v>2349</v>
      </c>
      <c r="C44">
        <v>8890000</v>
      </c>
      <c r="D44" t="s">
        <v>10</v>
      </c>
      <c r="E44">
        <v>2019</v>
      </c>
      <c r="F44">
        <v>1497</v>
      </c>
      <c r="G44">
        <v>135</v>
      </c>
      <c r="H44">
        <v>184</v>
      </c>
      <c r="I44">
        <v>63074</v>
      </c>
    </row>
    <row r="45" spans="1:9" x14ac:dyDescent="0.3">
      <c r="A45">
        <v>44</v>
      </c>
      <c r="B45" t="s">
        <v>2350</v>
      </c>
      <c r="C45">
        <v>8950000</v>
      </c>
      <c r="D45" t="s">
        <v>2304</v>
      </c>
      <c r="E45">
        <v>2017</v>
      </c>
      <c r="F45">
        <v>1991</v>
      </c>
      <c r="G45">
        <v>155</v>
      </c>
      <c r="H45">
        <v>211</v>
      </c>
      <c r="I45">
        <v>85000</v>
      </c>
    </row>
    <row r="46" spans="1:9" x14ac:dyDescent="0.3">
      <c r="A46">
        <v>45</v>
      </c>
      <c r="B46" t="s">
        <v>2351</v>
      </c>
      <c r="C46">
        <v>8990000</v>
      </c>
      <c r="D46" t="s">
        <v>2304</v>
      </c>
      <c r="E46">
        <v>2016</v>
      </c>
      <c r="F46">
        <v>1991</v>
      </c>
      <c r="G46">
        <v>155</v>
      </c>
      <c r="H46">
        <v>211</v>
      </c>
      <c r="I46">
        <v>180000</v>
      </c>
    </row>
    <row r="47" spans="1:9" x14ac:dyDescent="0.3">
      <c r="A47">
        <v>46</v>
      </c>
      <c r="B47" t="s">
        <v>2352</v>
      </c>
      <c r="C47">
        <v>8990000</v>
      </c>
      <c r="D47" t="s">
        <v>10</v>
      </c>
      <c r="E47">
        <v>2017</v>
      </c>
      <c r="F47">
        <v>1991</v>
      </c>
      <c r="G47">
        <v>135</v>
      </c>
      <c r="H47">
        <v>184</v>
      </c>
      <c r="I47">
        <v>92000</v>
      </c>
    </row>
    <row r="48" spans="1:9" x14ac:dyDescent="0.3">
      <c r="A48">
        <v>47</v>
      </c>
      <c r="B48" t="s">
        <v>2309</v>
      </c>
      <c r="C48">
        <v>8999000</v>
      </c>
      <c r="D48" t="s">
        <v>10</v>
      </c>
      <c r="E48">
        <v>2019</v>
      </c>
      <c r="F48">
        <v>1497</v>
      </c>
      <c r="G48">
        <v>95</v>
      </c>
      <c r="H48">
        <v>129</v>
      </c>
      <c r="I48">
        <v>80200</v>
      </c>
    </row>
    <row r="49" spans="1:9" x14ac:dyDescent="0.3">
      <c r="A49">
        <v>48</v>
      </c>
      <c r="B49" t="s">
        <v>2353</v>
      </c>
      <c r="C49">
        <v>8999999</v>
      </c>
      <c r="D49" t="s">
        <v>19</v>
      </c>
      <c r="E49">
        <v>2017</v>
      </c>
      <c r="F49">
        <v>2143</v>
      </c>
      <c r="G49">
        <v>125</v>
      </c>
      <c r="H49">
        <v>170</v>
      </c>
      <c r="I49">
        <v>122000</v>
      </c>
    </row>
    <row r="50" spans="1:9" x14ac:dyDescent="0.3">
      <c r="A50">
        <v>49</v>
      </c>
      <c r="B50" t="s">
        <v>2354</v>
      </c>
      <c r="C50">
        <v>8999999</v>
      </c>
      <c r="D50" t="s">
        <v>19</v>
      </c>
      <c r="E50">
        <v>2020</v>
      </c>
      <c r="F50">
        <v>1950</v>
      </c>
      <c r="G50">
        <v>143</v>
      </c>
      <c r="H50">
        <v>194</v>
      </c>
      <c r="I50">
        <v>148000</v>
      </c>
    </row>
    <row r="51" spans="1:9" x14ac:dyDescent="0.3">
      <c r="A51">
        <v>50</v>
      </c>
      <c r="B51" t="s">
        <v>2355</v>
      </c>
      <c r="C51">
        <v>9190000</v>
      </c>
      <c r="D51" t="s">
        <v>19</v>
      </c>
      <c r="E51">
        <v>2019</v>
      </c>
      <c r="F51">
        <v>1950</v>
      </c>
      <c r="G51">
        <v>143</v>
      </c>
      <c r="H51">
        <v>194</v>
      </c>
      <c r="I51">
        <v>93713</v>
      </c>
    </row>
    <row r="52" spans="1:9" x14ac:dyDescent="0.3">
      <c r="A52">
        <v>51</v>
      </c>
      <c r="B52" t="s">
        <v>2356</v>
      </c>
      <c r="C52">
        <v>9500000</v>
      </c>
      <c r="D52" t="s">
        <v>10</v>
      </c>
      <c r="E52">
        <v>2018</v>
      </c>
      <c r="F52">
        <v>1595</v>
      </c>
      <c r="G52">
        <v>115</v>
      </c>
      <c r="H52">
        <v>156</v>
      </c>
      <c r="I52">
        <v>67700</v>
      </c>
    </row>
    <row r="53" spans="1:9" x14ac:dyDescent="0.3">
      <c r="A53">
        <v>52</v>
      </c>
      <c r="B53" t="s">
        <v>2357</v>
      </c>
      <c r="C53">
        <v>9980000</v>
      </c>
      <c r="D53" t="s">
        <v>10</v>
      </c>
      <c r="E53">
        <v>2018</v>
      </c>
      <c r="F53">
        <v>1497</v>
      </c>
      <c r="G53">
        <v>135</v>
      </c>
      <c r="H53">
        <v>184</v>
      </c>
      <c r="I53">
        <v>54830</v>
      </c>
    </row>
    <row r="54" spans="1:9" x14ac:dyDescent="0.3">
      <c r="A54">
        <v>53</v>
      </c>
      <c r="B54" t="s">
        <v>2358</v>
      </c>
      <c r="C54">
        <v>10599000</v>
      </c>
      <c r="D54" t="s">
        <v>19</v>
      </c>
      <c r="E54">
        <v>2018</v>
      </c>
      <c r="F54">
        <v>1950</v>
      </c>
      <c r="G54">
        <v>143</v>
      </c>
      <c r="H54">
        <v>194</v>
      </c>
      <c r="I54">
        <v>133500</v>
      </c>
    </row>
    <row r="55" spans="1:9" x14ac:dyDescent="0.3">
      <c r="A55">
        <v>54</v>
      </c>
      <c r="B55" t="s">
        <v>2359</v>
      </c>
      <c r="C55">
        <v>10900000</v>
      </c>
      <c r="D55" t="s">
        <v>735</v>
      </c>
      <c r="E55">
        <v>2018</v>
      </c>
      <c r="F55">
        <v>1991</v>
      </c>
      <c r="G55">
        <v>155</v>
      </c>
      <c r="H55">
        <v>211</v>
      </c>
      <c r="I55">
        <v>65400</v>
      </c>
    </row>
    <row r="56" spans="1:9" x14ac:dyDescent="0.3">
      <c r="A56">
        <v>55</v>
      </c>
      <c r="B56" t="s">
        <v>2360</v>
      </c>
      <c r="C56">
        <v>10990000</v>
      </c>
      <c r="D56" t="s">
        <v>19</v>
      </c>
      <c r="E56">
        <v>2019</v>
      </c>
      <c r="F56">
        <v>1950</v>
      </c>
      <c r="G56">
        <v>143</v>
      </c>
      <c r="H56">
        <v>194</v>
      </c>
      <c r="I56">
        <v>106000</v>
      </c>
    </row>
    <row r="57" spans="1:9" x14ac:dyDescent="0.3">
      <c r="A57">
        <v>56</v>
      </c>
      <c r="B57" t="s">
        <v>2361</v>
      </c>
      <c r="C57">
        <v>12370000</v>
      </c>
      <c r="D57" t="s">
        <v>781</v>
      </c>
      <c r="E57">
        <v>2020</v>
      </c>
      <c r="F57">
        <v>1950</v>
      </c>
      <c r="G57">
        <v>143</v>
      </c>
      <c r="H57">
        <v>194</v>
      </c>
      <c r="I57">
        <v>51576</v>
      </c>
    </row>
    <row r="58" spans="1:9" x14ac:dyDescent="0.3">
      <c r="A58">
        <v>57</v>
      </c>
      <c r="B58" t="s">
        <v>2362</v>
      </c>
      <c r="C58">
        <v>14690000</v>
      </c>
      <c r="D58" t="s">
        <v>10</v>
      </c>
      <c r="E58">
        <v>2021</v>
      </c>
      <c r="F58">
        <v>1496</v>
      </c>
      <c r="G58">
        <v>150</v>
      </c>
      <c r="H58">
        <v>204</v>
      </c>
      <c r="I58">
        <v>48000</v>
      </c>
    </row>
    <row r="59" spans="1:9" x14ac:dyDescent="0.3">
      <c r="A59">
        <v>58</v>
      </c>
      <c r="B59" t="s">
        <v>2363</v>
      </c>
      <c r="C59">
        <v>16490000</v>
      </c>
      <c r="D59" t="s">
        <v>735</v>
      </c>
      <c r="E59">
        <v>2022</v>
      </c>
      <c r="F59">
        <v>1999</v>
      </c>
      <c r="G59">
        <v>150</v>
      </c>
      <c r="H59">
        <v>204</v>
      </c>
      <c r="I59">
        <v>20937</v>
      </c>
    </row>
    <row r="60" spans="1:9" x14ac:dyDescent="0.3">
      <c r="A60">
        <v>59</v>
      </c>
      <c r="B60" t="s">
        <v>2364</v>
      </c>
      <c r="C60">
        <v>16890000</v>
      </c>
      <c r="D60" t="s">
        <v>10</v>
      </c>
      <c r="E60">
        <v>2020</v>
      </c>
      <c r="F60">
        <v>2996</v>
      </c>
      <c r="G60">
        <v>287</v>
      </c>
      <c r="H60">
        <v>390</v>
      </c>
      <c r="I60">
        <v>47836</v>
      </c>
    </row>
    <row r="61" spans="1:9" x14ac:dyDescent="0.3">
      <c r="A61">
        <v>60</v>
      </c>
      <c r="B61" t="s">
        <v>2365</v>
      </c>
      <c r="C61">
        <v>17190000</v>
      </c>
      <c r="D61" t="s">
        <v>2304</v>
      </c>
      <c r="E61">
        <v>2020</v>
      </c>
      <c r="F61">
        <v>1991</v>
      </c>
      <c r="G61">
        <v>155</v>
      </c>
      <c r="H61">
        <v>211</v>
      </c>
      <c r="I61">
        <v>39786</v>
      </c>
    </row>
    <row r="62" spans="1:9" x14ac:dyDescent="0.3">
      <c r="A62">
        <v>61</v>
      </c>
      <c r="B62" t="s">
        <v>2366</v>
      </c>
      <c r="C62">
        <v>17999999</v>
      </c>
      <c r="D62" t="s">
        <v>19</v>
      </c>
      <c r="E62">
        <v>2022</v>
      </c>
      <c r="F62">
        <v>1993</v>
      </c>
      <c r="G62">
        <v>147</v>
      </c>
      <c r="H62">
        <v>200</v>
      </c>
      <c r="I62">
        <v>61100</v>
      </c>
    </row>
    <row r="63" spans="1:9" x14ac:dyDescent="0.3">
      <c r="A63">
        <v>62</v>
      </c>
      <c r="B63" t="s">
        <v>2367</v>
      </c>
      <c r="C63">
        <v>19190000</v>
      </c>
      <c r="D63" t="s">
        <v>2304</v>
      </c>
      <c r="E63">
        <v>2023</v>
      </c>
      <c r="F63">
        <v>1999</v>
      </c>
      <c r="G63">
        <v>230</v>
      </c>
      <c r="H63">
        <v>313</v>
      </c>
      <c r="I63">
        <v>14800</v>
      </c>
    </row>
    <row r="64" spans="1:9" x14ac:dyDescent="0.3">
      <c r="A64">
        <v>63</v>
      </c>
      <c r="B64" t="s">
        <v>2368</v>
      </c>
      <c r="C64">
        <v>25126540</v>
      </c>
      <c r="D64" t="s">
        <v>19</v>
      </c>
      <c r="E64">
        <v>2022</v>
      </c>
      <c r="F64">
        <v>1993</v>
      </c>
      <c r="G64">
        <v>147</v>
      </c>
      <c r="H64">
        <v>200</v>
      </c>
      <c r="I64">
        <v>100</v>
      </c>
    </row>
    <row r="65" spans="1:9" x14ac:dyDescent="0.3">
      <c r="A65">
        <v>64</v>
      </c>
      <c r="B65" t="s">
        <v>2369</v>
      </c>
      <c r="C65">
        <v>20900000</v>
      </c>
      <c r="D65" t="s">
        <v>2304</v>
      </c>
      <c r="E65">
        <v>2022</v>
      </c>
      <c r="F65">
        <v>1999</v>
      </c>
      <c r="G65">
        <v>150</v>
      </c>
      <c r="H65">
        <v>204</v>
      </c>
      <c r="I65">
        <v>23000</v>
      </c>
    </row>
    <row r="66" spans="1:9" x14ac:dyDescent="0.3">
      <c r="A66">
        <v>65</v>
      </c>
      <c r="B66" t="s">
        <v>2370</v>
      </c>
      <c r="C66">
        <v>21990000</v>
      </c>
      <c r="D66" t="s">
        <v>19</v>
      </c>
      <c r="E66">
        <v>2023</v>
      </c>
      <c r="F66">
        <v>1993</v>
      </c>
      <c r="G66">
        <v>147</v>
      </c>
      <c r="H66">
        <v>200</v>
      </c>
      <c r="I66">
        <v>21000</v>
      </c>
    </row>
    <row r="67" spans="1:9" x14ac:dyDescent="0.3">
      <c r="A67">
        <v>66</v>
      </c>
      <c r="B67" t="s">
        <v>2371</v>
      </c>
      <c r="C67">
        <v>25623540</v>
      </c>
      <c r="D67" t="s">
        <v>19</v>
      </c>
      <c r="E67">
        <v>2023</v>
      </c>
      <c r="F67">
        <v>1993</v>
      </c>
      <c r="G67">
        <v>120</v>
      </c>
      <c r="H67">
        <v>163</v>
      </c>
      <c r="I67">
        <v>10</v>
      </c>
    </row>
    <row r="68" spans="1:9" x14ac:dyDescent="0.3">
      <c r="A68">
        <v>67</v>
      </c>
      <c r="B68" t="s">
        <v>2372</v>
      </c>
      <c r="C68">
        <v>33618350</v>
      </c>
      <c r="D68" t="s">
        <v>2304</v>
      </c>
      <c r="E68">
        <v>2023</v>
      </c>
      <c r="F68">
        <v>1999</v>
      </c>
      <c r="G68">
        <v>150</v>
      </c>
      <c r="H68">
        <v>204</v>
      </c>
      <c r="I68">
        <v>10</v>
      </c>
    </row>
    <row r="69" spans="1:9" x14ac:dyDescent="0.3">
      <c r="A69">
        <v>68</v>
      </c>
      <c r="B69" t="s">
        <v>2373</v>
      </c>
      <c r="C69">
        <v>33813260</v>
      </c>
      <c r="D69" t="s">
        <v>10</v>
      </c>
      <c r="E69">
        <v>2024</v>
      </c>
      <c r="F69">
        <v>1999</v>
      </c>
      <c r="G69" t="s">
        <v>1595</v>
      </c>
      <c r="H69" t="s">
        <v>1596</v>
      </c>
      <c r="I69">
        <v>10</v>
      </c>
    </row>
    <row r="70" spans="1:9" x14ac:dyDescent="0.3">
      <c r="A70">
        <v>69</v>
      </c>
      <c r="B70" t="s">
        <v>2373</v>
      </c>
      <c r="C70">
        <v>34680790</v>
      </c>
      <c r="D70" t="s">
        <v>2304</v>
      </c>
      <c r="E70">
        <v>2023</v>
      </c>
      <c r="F70">
        <v>1999</v>
      </c>
      <c r="G70">
        <v>150</v>
      </c>
      <c r="H70">
        <v>204</v>
      </c>
      <c r="I70">
        <v>10</v>
      </c>
    </row>
    <row r="71" spans="1:9" x14ac:dyDescent="0.3">
      <c r="A71">
        <v>70</v>
      </c>
      <c r="B71" t="s">
        <v>2372</v>
      </c>
      <c r="C71">
        <v>37065130</v>
      </c>
      <c r="D71" t="s">
        <v>2304</v>
      </c>
      <c r="E71">
        <v>2023</v>
      </c>
      <c r="F71">
        <v>1999</v>
      </c>
      <c r="G71">
        <v>150</v>
      </c>
      <c r="H71">
        <v>204</v>
      </c>
      <c r="I71">
        <v>10</v>
      </c>
    </row>
    <row r="72" spans="1:9" x14ac:dyDescent="0.3">
      <c r="A72">
        <v>71</v>
      </c>
      <c r="B72" t="s">
        <v>2374</v>
      </c>
      <c r="C72">
        <v>150000</v>
      </c>
      <c r="D72" t="s">
        <v>10</v>
      </c>
      <c r="E72">
        <v>1999</v>
      </c>
      <c r="F72">
        <v>1799</v>
      </c>
      <c r="G72">
        <v>90</v>
      </c>
      <c r="H72">
        <v>122</v>
      </c>
      <c r="I72">
        <v>245000</v>
      </c>
    </row>
    <row r="73" spans="1:9" x14ac:dyDescent="0.3">
      <c r="A73">
        <v>72</v>
      </c>
      <c r="B73" t="s">
        <v>2375</v>
      </c>
      <c r="C73">
        <v>185000</v>
      </c>
      <c r="D73" t="s">
        <v>19</v>
      </c>
      <c r="E73">
        <v>1993</v>
      </c>
      <c r="F73">
        <v>2155</v>
      </c>
      <c r="G73">
        <v>70</v>
      </c>
      <c r="H73">
        <v>95</v>
      </c>
      <c r="I73">
        <v>375000</v>
      </c>
    </row>
    <row r="74" spans="1:9" x14ac:dyDescent="0.3">
      <c r="A74">
        <v>73</v>
      </c>
      <c r="B74" t="s">
        <v>2377</v>
      </c>
      <c r="C74">
        <v>199999</v>
      </c>
      <c r="D74" t="s">
        <v>10</v>
      </c>
      <c r="E74">
        <v>1997</v>
      </c>
      <c r="F74">
        <v>1799</v>
      </c>
      <c r="G74">
        <v>90</v>
      </c>
      <c r="H74">
        <v>122</v>
      </c>
      <c r="I74">
        <v>320000</v>
      </c>
    </row>
    <row r="75" spans="1:9" x14ac:dyDescent="0.3">
      <c r="A75">
        <v>74</v>
      </c>
      <c r="B75" t="s">
        <v>2378</v>
      </c>
      <c r="C75">
        <v>300000</v>
      </c>
      <c r="D75" t="s">
        <v>10</v>
      </c>
      <c r="E75">
        <v>2002</v>
      </c>
      <c r="F75">
        <v>1998</v>
      </c>
      <c r="G75">
        <v>120</v>
      </c>
      <c r="H75">
        <v>163</v>
      </c>
      <c r="I75">
        <v>308000</v>
      </c>
    </row>
    <row r="76" spans="1:9" x14ac:dyDescent="0.3">
      <c r="A76">
        <v>75</v>
      </c>
      <c r="B76" t="s">
        <v>2379</v>
      </c>
      <c r="C76">
        <v>300000</v>
      </c>
      <c r="D76" t="s">
        <v>10</v>
      </c>
      <c r="E76">
        <v>2000</v>
      </c>
      <c r="F76">
        <v>3199</v>
      </c>
      <c r="G76">
        <v>160</v>
      </c>
      <c r="H76">
        <v>218</v>
      </c>
      <c r="I76">
        <v>260000</v>
      </c>
    </row>
    <row r="77" spans="1:9" x14ac:dyDescent="0.3">
      <c r="A77">
        <v>76</v>
      </c>
      <c r="B77" t="s">
        <v>2380</v>
      </c>
      <c r="C77">
        <v>320000</v>
      </c>
      <c r="D77" t="s">
        <v>19</v>
      </c>
      <c r="E77">
        <v>2003</v>
      </c>
      <c r="F77">
        <v>2685</v>
      </c>
      <c r="G77">
        <v>125</v>
      </c>
      <c r="H77">
        <v>170</v>
      </c>
      <c r="I77">
        <v>390000</v>
      </c>
    </row>
    <row r="78" spans="1:9" x14ac:dyDescent="0.3">
      <c r="A78">
        <v>77</v>
      </c>
      <c r="B78" t="s">
        <v>2381</v>
      </c>
      <c r="C78">
        <v>339000</v>
      </c>
      <c r="D78" t="s">
        <v>10</v>
      </c>
      <c r="E78">
        <v>1995</v>
      </c>
      <c r="F78">
        <v>1799</v>
      </c>
      <c r="G78">
        <v>90</v>
      </c>
      <c r="H78">
        <v>122</v>
      </c>
      <c r="I78">
        <v>396000</v>
      </c>
    </row>
    <row r="79" spans="1:9" x14ac:dyDescent="0.3">
      <c r="A79">
        <v>78</v>
      </c>
      <c r="B79" t="s">
        <v>2382</v>
      </c>
      <c r="C79">
        <v>350000</v>
      </c>
      <c r="D79" t="s">
        <v>10</v>
      </c>
      <c r="E79">
        <v>1993</v>
      </c>
      <c r="F79">
        <v>1799</v>
      </c>
      <c r="G79">
        <v>90</v>
      </c>
      <c r="H79">
        <v>122</v>
      </c>
      <c r="I79">
        <v>293000</v>
      </c>
    </row>
    <row r="80" spans="1:9" x14ac:dyDescent="0.3">
      <c r="A80">
        <v>79</v>
      </c>
      <c r="B80" t="s">
        <v>2383</v>
      </c>
      <c r="C80">
        <v>430000</v>
      </c>
      <c r="D80" t="s">
        <v>19</v>
      </c>
      <c r="E80">
        <v>2002</v>
      </c>
      <c r="F80">
        <v>2148</v>
      </c>
      <c r="G80">
        <v>105</v>
      </c>
      <c r="H80">
        <v>143</v>
      </c>
      <c r="I80">
        <v>420000</v>
      </c>
    </row>
    <row r="81" spans="1:9" x14ac:dyDescent="0.3">
      <c r="A81">
        <v>80</v>
      </c>
      <c r="B81" t="s">
        <v>2374</v>
      </c>
      <c r="C81">
        <v>520000</v>
      </c>
      <c r="D81" t="s">
        <v>10</v>
      </c>
      <c r="E81">
        <v>1994</v>
      </c>
      <c r="F81">
        <v>1799</v>
      </c>
      <c r="G81">
        <v>90</v>
      </c>
      <c r="H81">
        <v>122</v>
      </c>
      <c r="I81">
        <v>356000</v>
      </c>
    </row>
    <row r="82" spans="1:9" x14ac:dyDescent="0.3">
      <c r="A82">
        <v>81</v>
      </c>
      <c r="B82" t="s">
        <v>2384</v>
      </c>
      <c r="C82">
        <v>540000</v>
      </c>
      <c r="D82" t="s">
        <v>10</v>
      </c>
      <c r="E82">
        <v>1996</v>
      </c>
      <c r="F82">
        <v>1998</v>
      </c>
      <c r="G82">
        <v>100</v>
      </c>
      <c r="H82">
        <v>136</v>
      </c>
      <c r="I82">
        <v>335765</v>
      </c>
    </row>
    <row r="83" spans="1:9" x14ac:dyDescent="0.3">
      <c r="A83">
        <v>82</v>
      </c>
      <c r="B83" t="s">
        <v>2385</v>
      </c>
      <c r="C83">
        <v>590000</v>
      </c>
      <c r="D83" t="s">
        <v>19</v>
      </c>
      <c r="E83">
        <v>2003</v>
      </c>
      <c r="F83">
        <v>2148</v>
      </c>
      <c r="G83">
        <v>105</v>
      </c>
      <c r="H83">
        <v>143</v>
      </c>
      <c r="I83">
        <v>347230</v>
      </c>
    </row>
    <row r="84" spans="1:9" x14ac:dyDescent="0.3">
      <c r="A84">
        <v>83</v>
      </c>
      <c r="B84" t="s">
        <v>2386</v>
      </c>
      <c r="C84">
        <v>599000</v>
      </c>
      <c r="D84" t="s">
        <v>10</v>
      </c>
      <c r="E84">
        <v>2000</v>
      </c>
      <c r="F84">
        <v>1799</v>
      </c>
      <c r="G84">
        <v>90</v>
      </c>
      <c r="H84">
        <v>122</v>
      </c>
      <c r="I84">
        <v>210193</v>
      </c>
    </row>
    <row r="85" spans="1:9" x14ac:dyDescent="0.3">
      <c r="A85">
        <v>84</v>
      </c>
      <c r="B85" t="s">
        <v>2387</v>
      </c>
      <c r="C85">
        <v>600000</v>
      </c>
      <c r="D85" t="s">
        <v>10</v>
      </c>
      <c r="E85">
        <v>2001</v>
      </c>
      <c r="F85">
        <v>1998</v>
      </c>
      <c r="G85">
        <v>120</v>
      </c>
      <c r="H85">
        <v>163</v>
      </c>
      <c r="I85">
        <v>203000</v>
      </c>
    </row>
    <row r="86" spans="1:9" x14ac:dyDescent="0.3">
      <c r="A86">
        <v>85</v>
      </c>
      <c r="B86" t="s">
        <v>2382</v>
      </c>
      <c r="C86">
        <v>600000</v>
      </c>
      <c r="D86" t="s">
        <v>10</v>
      </c>
      <c r="E86">
        <v>1999</v>
      </c>
      <c r="F86">
        <v>1799</v>
      </c>
      <c r="G86">
        <v>90</v>
      </c>
      <c r="H86">
        <v>122</v>
      </c>
      <c r="I86">
        <v>213000</v>
      </c>
    </row>
    <row r="87" spans="1:9" x14ac:dyDescent="0.3">
      <c r="A87">
        <v>86</v>
      </c>
      <c r="B87" t="s">
        <v>2387</v>
      </c>
      <c r="C87">
        <v>600000</v>
      </c>
      <c r="D87" t="s">
        <v>10</v>
      </c>
      <c r="E87">
        <v>2001</v>
      </c>
      <c r="F87">
        <v>1998</v>
      </c>
      <c r="G87">
        <v>120</v>
      </c>
      <c r="H87">
        <v>163</v>
      </c>
      <c r="I87">
        <v>250000</v>
      </c>
    </row>
    <row r="88" spans="1:9" x14ac:dyDescent="0.3">
      <c r="A88">
        <v>87</v>
      </c>
      <c r="B88" t="s">
        <v>2388</v>
      </c>
      <c r="C88">
        <v>600000</v>
      </c>
      <c r="D88" t="s">
        <v>10</v>
      </c>
      <c r="E88">
        <v>2000</v>
      </c>
      <c r="F88">
        <v>1799</v>
      </c>
      <c r="G88">
        <v>89</v>
      </c>
      <c r="H88">
        <v>121</v>
      </c>
      <c r="I88">
        <v>351000</v>
      </c>
    </row>
    <row r="89" spans="1:9" x14ac:dyDescent="0.3">
      <c r="A89">
        <v>88</v>
      </c>
      <c r="B89" t="s">
        <v>2389</v>
      </c>
      <c r="C89">
        <v>620000</v>
      </c>
      <c r="D89" t="s">
        <v>19</v>
      </c>
      <c r="E89">
        <v>2001</v>
      </c>
      <c r="F89">
        <v>2148</v>
      </c>
      <c r="G89">
        <v>85</v>
      </c>
      <c r="H89">
        <v>116</v>
      </c>
      <c r="I89">
        <v>304388</v>
      </c>
    </row>
    <row r="90" spans="1:9" x14ac:dyDescent="0.3">
      <c r="A90">
        <v>89</v>
      </c>
      <c r="B90" t="s">
        <v>2390</v>
      </c>
      <c r="C90">
        <v>649000</v>
      </c>
      <c r="D90" t="s">
        <v>19</v>
      </c>
      <c r="E90">
        <v>2003</v>
      </c>
      <c r="F90">
        <v>2148</v>
      </c>
      <c r="G90">
        <v>90</v>
      </c>
      <c r="H90">
        <v>122</v>
      </c>
      <c r="I90">
        <v>370000</v>
      </c>
    </row>
    <row r="91" spans="1:9" x14ac:dyDescent="0.3">
      <c r="A91">
        <v>90</v>
      </c>
      <c r="B91" t="s">
        <v>2391</v>
      </c>
      <c r="C91">
        <v>649000</v>
      </c>
      <c r="D91" t="s">
        <v>19</v>
      </c>
      <c r="E91">
        <v>2002</v>
      </c>
      <c r="F91">
        <v>2148</v>
      </c>
      <c r="G91">
        <v>85</v>
      </c>
      <c r="H91">
        <v>116</v>
      </c>
      <c r="I91">
        <v>420000</v>
      </c>
    </row>
    <row r="92" spans="1:9" x14ac:dyDescent="0.3">
      <c r="A92">
        <v>91</v>
      </c>
      <c r="B92" t="s">
        <v>2392</v>
      </c>
      <c r="C92">
        <v>649000</v>
      </c>
      <c r="D92" t="s">
        <v>10</v>
      </c>
      <c r="E92">
        <v>1994</v>
      </c>
      <c r="F92">
        <v>1799</v>
      </c>
      <c r="G92">
        <v>90</v>
      </c>
      <c r="H92">
        <v>122</v>
      </c>
      <c r="I92">
        <v>295600</v>
      </c>
    </row>
    <row r="93" spans="1:9" x14ac:dyDescent="0.3">
      <c r="A93">
        <v>92</v>
      </c>
      <c r="B93" t="s">
        <v>2393</v>
      </c>
      <c r="C93">
        <v>650000</v>
      </c>
      <c r="D93" t="s">
        <v>10</v>
      </c>
      <c r="E93">
        <v>1998</v>
      </c>
      <c r="F93">
        <v>1799</v>
      </c>
      <c r="G93">
        <v>90</v>
      </c>
      <c r="H93">
        <v>122</v>
      </c>
      <c r="I93">
        <v>298721</v>
      </c>
    </row>
    <row r="94" spans="1:9" x14ac:dyDescent="0.3">
      <c r="A94">
        <v>93</v>
      </c>
      <c r="B94" t="s">
        <v>2394</v>
      </c>
      <c r="C94">
        <v>650000</v>
      </c>
      <c r="D94" t="s">
        <v>10</v>
      </c>
      <c r="E94">
        <v>1998</v>
      </c>
      <c r="F94">
        <v>1799</v>
      </c>
      <c r="G94">
        <v>90</v>
      </c>
      <c r="H94">
        <v>122</v>
      </c>
      <c r="I94">
        <v>260000</v>
      </c>
    </row>
    <row r="95" spans="1:9" x14ac:dyDescent="0.3">
      <c r="A95">
        <v>94</v>
      </c>
      <c r="B95" t="s">
        <v>2395</v>
      </c>
      <c r="C95">
        <v>650000</v>
      </c>
      <c r="D95" t="s">
        <v>10</v>
      </c>
      <c r="E95">
        <v>2002</v>
      </c>
      <c r="F95">
        <v>2295</v>
      </c>
      <c r="G95">
        <v>145</v>
      </c>
      <c r="H95">
        <v>197</v>
      </c>
      <c r="I95">
        <v>300000</v>
      </c>
    </row>
    <row r="96" spans="1:9" x14ac:dyDescent="0.3">
      <c r="A96">
        <v>95</v>
      </c>
      <c r="B96" t="s">
        <v>2396</v>
      </c>
      <c r="C96">
        <v>669000</v>
      </c>
      <c r="D96" t="s">
        <v>19</v>
      </c>
      <c r="E96">
        <v>1994</v>
      </c>
      <c r="F96">
        <v>1997</v>
      </c>
      <c r="G96">
        <v>55</v>
      </c>
      <c r="H96">
        <v>75</v>
      </c>
      <c r="I96">
        <v>371000</v>
      </c>
    </row>
    <row r="97" spans="1:9" x14ac:dyDescent="0.3">
      <c r="A97">
        <v>96</v>
      </c>
      <c r="B97" t="s">
        <v>2385</v>
      </c>
      <c r="C97">
        <v>675000</v>
      </c>
      <c r="D97" t="s">
        <v>19</v>
      </c>
      <c r="E97">
        <v>1999</v>
      </c>
      <c r="F97">
        <v>2151</v>
      </c>
      <c r="G97">
        <v>92</v>
      </c>
      <c r="H97">
        <v>125</v>
      </c>
      <c r="I97">
        <v>292000</v>
      </c>
    </row>
    <row r="98" spans="1:9" x14ac:dyDescent="0.3">
      <c r="A98">
        <v>97</v>
      </c>
      <c r="B98" t="s">
        <v>2398</v>
      </c>
      <c r="C98">
        <v>680000</v>
      </c>
      <c r="D98" t="s">
        <v>19</v>
      </c>
      <c r="E98">
        <v>2003</v>
      </c>
      <c r="F98" t="s">
        <v>2399</v>
      </c>
      <c r="G98" t="s">
        <v>72</v>
      </c>
      <c r="I98">
        <v>249000</v>
      </c>
    </row>
    <row r="99" spans="1:9" x14ac:dyDescent="0.3">
      <c r="A99">
        <v>98</v>
      </c>
      <c r="B99" t="s">
        <v>2400</v>
      </c>
      <c r="C99">
        <v>690000</v>
      </c>
      <c r="D99" t="s">
        <v>19</v>
      </c>
      <c r="E99">
        <v>2002</v>
      </c>
      <c r="F99">
        <v>2148</v>
      </c>
      <c r="G99">
        <v>105</v>
      </c>
      <c r="H99">
        <v>143</v>
      </c>
      <c r="I99">
        <v>326000</v>
      </c>
    </row>
    <row r="100" spans="1:9" x14ac:dyDescent="0.3">
      <c r="A100">
        <v>99</v>
      </c>
      <c r="B100" t="s">
        <v>2401</v>
      </c>
      <c r="C100">
        <v>690000</v>
      </c>
      <c r="D100" t="s">
        <v>10</v>
      </c>
      <c r="E100">
        <v>1994</v>
      </c>
      <c r="F100">
        <v>1998</v>
      </c>
      <c r="G100">
        <v>100</v>
      </c>
      <c r="H100">
        <v>136</v>
      </c>
      <c r="I100">
        <v>225000</v>
      </c>
    </row>
    <row r="101" spans="1:9" x14ac:dyDescent="0.3">
      <c r="A101">
        <v>100</v>
      </c>
      <c r="B101" t="s">
        <v>2402</v>
      </c>
      <c r="C101">
        <v>699999</v>
      </c>
      <c r="D101" t="s">
        <v>19</v>
      </c>
      <c r="E101">
        <v>1999</v>
      </c>
      <c r="F101">
        <v>2151</v>
      </c>
      <c r="G101">
        <v>92</v>
      </c>
      <c r="H101">
        <v>125</v>
      </c>
      <c r="I101">
        <v>360000</v>
      </c>
    </row>
    <row r="102" spans="1:9" x14ac:dyDescent="0.3">
      <c r="A102">
        <v>101</v>
      </c>
      <c r="B102" t="s">
        <v>2387</v>
      </c>
      <c r="C102">
        <v>699999</v>
      </c>
      <c r="D102" t="s">
        <v>10</v>
      </c>
      <c r="E102">
        <v>2001</v>
      </c>
      <c r="F102">
        <v>1796</v>
      </c>
      <c r="G102">
        <v>120</v>
      </c>
      <c r="H102">
        <v>163</v>
      </c>
      <c r="I102">
        <v>224000</v>
      </c>
    </row>
    <row r="103" spans="1:9" x14ac:dyDescent="0.3">
      <c r="A103">
        <v>102</v>
      </c>
      <c r="B103" t="s">
        <v>2391</v>
      </c>
      <c r="C103">
        <v>700000</v>
      </c>
      <c r="D103" t="s">
        <v>19</v>
      </c>
      <c r="E103">
        <v>2002</v>
      </c>
      <c r="F103">
        <v>2148</v>
      </c>
      <c r="G103">
        <v>85</v>
      </c>
      <c r="H103">
        <v>116</v>
      </c>
      <c r="I103">
        <v>354941</v>
      </c>
    </row>
    <row r="104" spans="1:9" x14ac:dyDescent="0.3">
      <c r="A104">
        <v>103</v>
      </c>
      <c r="B104" t="s">
        <v>2403</v>
      </c>
      <c r="C104">
        <v>700000</v>
      </c>
      <c r="D104" t="s">
        <v>10</v>
      </c>
      <c r="E104">
        <v>1996</v>
      </c>
      <c r="F104">
        <v>2199</v>
      </c>
      <c r="G104">
        <v>110</v>
      </c>
      <c r="H104">
        <v>150</v>
      </c>
      <c r="I104">
        <v>364000</v>
      </c>
    </row>
    <row r="105" spans="1:9" x14ac:dyDescent="0.3">
      <c r="A105">
        <v>104</v>
      </c>
      <c r="B105" t="s">
        <v>2404</v>
      </c>
      <c r="C105">
        <v>749000</v>
      </c>
      <c r="D105" t="s">
        <v>19</v>
      </c>
      <c r="E105">
        <v>2001</v>
      </c>
      <c r="F105">
        <v>2148</v>
      </c>
      <c r="G105">
        <v>105</v>
      </c>
      <c r="H105">
        <v>143</v>
      </c>
      <c r="I105">
        <v>340000</v>
      </c>
    </row>
    <row r="106" spans="1:9" x14ac:dyDescent="0.3">
      <c r="A106">
        <v>105</v>
      </c>
      <c r="B106" t="s">
        <v>2405</v>
      </c>
      <c r="C106">
        <v>750000</v>
      </c>
      <c r="D106" t="s">
        <v>10</v>
      </c>
      <c r="E106">
        <v>2003</v>
      </c>
      <c r="F106">
        <v>1796</v>
      </c>
      <c r="G106">
        <v>141</v>
      </c>
      <c r="H106">
        <v>192</v>
      </c>
      <c r="I106">
        <v>253100</v>
      </c>
    </row>
    <row r="107" spans="1:9" x14ac:dyDescent="0.3">
      <c r="A107">
        <v>106</v>
      </c>
      <c r="B107" t="s">
        <v>2408</v>
      </c>
      <c r="C107">
        <v>750000</v>
      </c>
      <c r="D107" t="s">
        <v>19</v>
      </c>
      <c r="E107">
        <v>2002</v>
      </c>
      <c r="F107">
        <v>2148</v>
      </c>
      <c r="G107">
        <v>105</v>
      </c>
      <c r="H107">
        <v>143</v>
      </c>
      <c r="I107">
        <v>230000</v>
      </c>
    </row>
    <row r="108" spans="1:9" x14ac:dyDescent="0.3">
      <c r="A108">
        <v>107</v>
      </c>
      <c r="B108" t="s">
        <v>2409</v>
      </c>
      <c r="C108">
        <v>790000</v>
      </c>
      <c r="D108" t="s">
        <v>10</v>
      </c>
      <c r="E108">
        <v>2002</v>
      </c>
      <c r="F108">
        <v>1796</v>
      </c>
      <c r="G108">
        <v>105</v>
      </c>
      <c r="H108">
        <v>143</v>
      </c>
      <c r="I108">
        <v>204000</v>
      </c>
    </row>
    <row r="109" spans="1:9" x14ac:dyDescent="0.3">
      <c r="A109">
        <v>108</v>
      </c>
      <c r="B109" t="s">
        <v>2381</v>
      </c>
      <c r="C109">
        <v>790000</v>
      </c>
      <c r="D109" t="s">
        <v>10</v>
      </c>
      <c r="E109">
        <v>1994</v>
      </c>
      <c r="F109">
        <v>1799</v>
      </c>
      <c r="G109">
        <v>90</v>
      </c>
      <c r="H109">
        <v>122</v>
      </c>
      <c r="I109">
        <v>274000</v>
      </c>
    </row>
    <row r="110" spans="1:9" x14ac:dyDescent="0.3">
      <c r="A110">
        <v>109</v>
      </c>
      <c r="B110" t="s">
        <v>2410</v>
      </c>
      <c r="C110">
        <v>790000</v>
      </c>
      <c r="D110" t="s">
        <v>10</v>
      </c>
      <c r="E110">
        <v>1997</v>
      </c>
      <c r="F110">
        <v>1799</v>
      </c>
      <c r="G110">
        <v>90</v>
      </c>
      <c r="H110">
        <v>122</v>
      </c>
      <c r="I110">
        <v>250000</v>
      </c>
    </row>
    <row r="111" spans="1:9" x14ac:dyDescent="0.3">
      <c r="A111">
        <v>110</v>
      </c>
      <c r="B111" t="s">
        <v>2411</v>
      </c>
      <c r="C111">
        <v>790000</v>
      </c>
      <c r="D111" t="s">
        <v>104</v>
      </c>
      <c r="E111">
        <v>2002</v>
      </c>
      <c r="F111">
        <v>1998</v>
      </c>
      <c r="G111">
        <v>120</v>
      </c>
      <c r="H111">
        <v>163</v>
      </c>
      <c r="I111">
        <v>277000</v>
      </c>
    </row>
    <row r="112" spans="1:9" x14ac:dyDescent="0.3">
      <c r="A112">
        <v>111</v>
      </c>
      <c r="B112" t="s">
        <v>2391</v>
      </c>
      <c r="C112">
        <v>799000</v>
      </c>
      <c r="D112" t="s">
        <v>19</v>
      </c>
      <c r="E112">
        <v>2000</v>
      </c>
      <c r="F112">
        <v>2148</v>
      </c>
      <c r="G112">
        <v>75</v>
      </c>
      <c r="H112">
        <v>102</v>
      </c>
      <c r="I112">
        <v>354000</v>
      </c>
    </row>
    <row r="113" spans="1:9" x14ac:dyDescent="0.3">
      <c r="A113">
        <v>112</v>
      </c>
      <c r="B113" t="s">
        <v>2374</v>
      </c>
      <c r="C113">
        <v>799000</v>
      </c>
      <c r="D113" t="s">
        <v>10</v>
      </c>
      <c r="E113">
        <v>2002</v>
      </c>
      <c r="F113">
        <v>1998</v>
      </c>
      <c r="G113">
        <v>95</v>
      </c>
      <c r="H113">
        <v>129</v>
      </c>
      <c r="I113">
        <v>258071</v>
      </c>
    </row>
    <row r="114" spans="1:9" x14ac:dyDescent="0.3">
      <c r="A114">
        <v>113</v>
      </c>
      <c r="B114" t="s">
        <v>2412</v>
      </c>
      <c r="C114">
        <v>800000</v>
      </c>
      <c r="D114" t="s">
        <v>19</v>
      </c>
      <c r="E114">
        <v>1997</v>
      </c>
      <c r="F114">
        <v>2497</v>
      </c>
      <c r="G114">
        <v>110</v>
      </c>
      <c r="H114">
        <v>150</v>
      </c>
      <c r="I114">
        <v>460000</v>
      </c>
    </row>
    <row r="115" spans="1:9" x14ac:dyDescent="0.3">
      <c r="A115">
        <v>114</v>
      </c>
      <c r="B115" t="s">
        <v>2413</v>
      </c>
      <c r="C115">
        <v>819999</v>
      </c>
      <c r="D115" t="s">
        <v>10</v>
      </c>
      <c r="E115">
        <v>2001</v>
      </c>
      <c r="F115">
        <v>1998</v>
      </c>
      <c r="G115">
        <v>120</v>
      </c>
      <c r="H115">
        <v>163</v>
      </c>
      <c r="I115">
        <v>239000</v>
      </c>
    </row>
    <row r="116" spans="1:9" x14ac:dyDescent="0.3">
      <c r="A116">
        <v>115</v>
      </c>
      <c r="B116" t="s">
        <v>2390</v>
      </c>
      <c r="C116">
        <v>820000</v>
      </c>
      <c r="D116" t="s">
        <v>19</v>
      </c>
      <c r="E116">
        <v>2003</v>
      </c>
      <c r="F116">
        <v>2148</v>
      </c>
      <c r="G116">
        <v>85</v>
      </c>
      <c r="H116">
        <v>116</v>
      </c>
      <c r="I116">
        <v>286000</v>
      </c>
    </row>
    <row r="117" spans="1:9" x14ac:dyDescent="0.3">
      <c r="A117">
        <v>116</v>
      </c>
      <c r="B117" t="s">
        <v>2390</v>
      </c>
      <c r="C117">
        <v>830000</v>
      </c>
      <c r="D117" t="s">
        <v>19</v>
      </c>
      <c r="E117">
        <v>2004</v>
      </c>
      <c r="F117">
        <v>2148</v>
      </c>
      <c r="G117">
        <v>90</v>
      </c>
      <c r="H117">
        <v>122</v>
      </c>
      <c r="I117">
        <v>349887</v>
      </c>
    </row>
    <row r="118" spans="1:9" x14ac:dyDescent="0.3">
      <c r="A118">
        <v>117</v>
      </c>
      <c r="B118" t="s">
        <v>2414</v>
      </c>
      <c r="C118">
        <v>849000</v>
      </c>
      <c r="D118" t="s">
        <v>19</v>
      </c>
      <c r="E118">
        <v>2003</v>
      </c>
      <c r="F118">
        <v>2148</v>
      </c>
      <c r="G118">
        <v>105</v>
      </c>
      <c r="H118">
        <v>143</v>
      </c>
      <c r="I118">
        <v>309500</v>
      </c>
    </row>
    <row r="119" spans="1:9" x14ac:dyDescent="0.3">
      <c r="A119">
        <v>118</v>
      </c>
      <c r="B119" t="s">
        <v>2410</v>
      </c>
      <c r="C119">
        <v>849000</v>
      </c>
      <c r="D119" t="s">
        <v>10</v>
      </c>
      <c r="E119">
        <v>2000</v>
      </c>
      <c r="F119">
        <v>1799</v>
      </c>
      <c r="G119">
        <v>90</v>
      </c>
      <c r="H119">
        <v>122</v>
      </c>
      <c r="I119">
        <v>222000</v>
      </c>
    </row>
    <row r="120" spans="1:9" x14ac:dyDescent="0.3">
      <c r="A120">
        <v>119</v>
      </c>
      <c r="B120" t="s">
        <v>2415</v>
      </c>
      <c r="C120">
        <v>850000</v>
      </c>
      <c r="D120" t="s">
        <v>10</v>
      </c>
      <c r="E120">
        <v>2002</v>
      </c>
      <c r="F120">
        <v>2295</v>
      </c>
      <c r="G120">
        <v>145</v>
      </c>
      <c r="H120">
        <v>197</v>
      </c>
      <c r="I120">
        <v>257190</v>
      </c>
    </row>
    <row r="121" spans="1:9" x14ac:dyDescent="0.3">
      <c r="A121">
        <v>120</v>
      </c>
      <c r="B121" t="s">
        <v>2414</v>
      </c>
      <c r="C121">
        <v>850000</v>
      </c>
      <c r="D121" t="s">
        <v>19</v>
      </c>
      <c r="E121">
        <v>2003</v>
      </c>
      <c r="F121">
        <v>2148</v>
      </c>
      <c r="G121">
        <v>105</v>
      </c>
      <c r="H121">
        <v>143</v>
      </c>
      <c r="I121">
        <v>280000</v>
      </c>
    </row>
    <row r="122" spans="1:9" x14ac:dyDescent="0.3">
      <c r="A122">
        <v>121</v>
      </c>
      <c r="B122" t="s">
        <v>2381</v>
      </c>
      <c r="C122">
        <v>850000</v>
      </c>
      <c r="D122" t="s">
        <v>10</v>
      </c>
      <c r="E122">
        <v>2001</v>
      </c>
      <c r="F122">
        <v>1998</v>
      </c>
      <c r="G122">
        <v>95</v>
      </c>
      <c r="H122">
        <v>129</v>
      </c>
      <c r="I122">
        <v>276000</v>
      </c>
    </row>
    <row r="123" spans="1:9" x14ac:dyDescent="0.3">
      <c r="A123">
        <v>122</v>
      </c>
      <c r="B123" t="s">
        <v>2416</v>
      </c>
      <c r="C123">
        <v>850000</v>
      </c>
      <c r="D123" t="s">
        <v>19</v>
      </c>
      <c r="E123">
        <v>2003</v>
      </c>
      <c r="F123">
        <v>1998</v>
      </c>
      <c r="G123">
        <v>90</v>
      </c>
      <c r="H123">
        <v>122</v>
      </c>
      <c r="I123">
        <v>330000</v>
      </c>
    </row>
    <row r="124" spans="1:9" x14ac:dyDescent="0.3">
      <c r="A124">
        <v>123</v>
      </c>
      <c r="B124" t="s">
        <v>2417</v>
      </c>
      <c r="C124">
        <v>850000</v>
      </c>
      <c r="D124" t="s">
        <v>10</v>
      </c>
      <c r="E124">
        <v>2001</v>
      </c>
      <c r="F124">
        <v>1998</v>
      </c>
      <c r="G124">
        <v>120</v>
      </c>
      <c r="H124">
        <v>163</v>
      </c>
      <c r="I124">
        <v>298000</v>
      </c>
    </row>
    <row r="125" spans="1:9" x14ac:dyDescent="0.3">
      <c r="A125">
        <v>124</v>
      </c>
      <c r="B125" t="s">
        <v>2418</v>
      </c>
      <c r="C125">
        <v>875000</v>
      </c>
      <c r="D125" t="s">
        <v>19</v>
      </c>
      <c r="E125">
        <v>2001</v>
      </c>
      <c r="F125">
        <v>2148</v>
      </c>
      <c r="G125">
        <v>105</v>
      </c>
      <c r="H125">
        <v>143</v>
      </c>
      <c r="I125">
        <v>358827</v>
      </c>
    </row>
    <row r="126" spans="1:9" x14ac:dyDescent="0.3">
      <c r="A126">
        <v>125</v>
      </c>
      <c r="B126" t="s">
        <v>2419</v>
      </c>
      <c r="C126">
        <v>890000</v>
      </c>
      <c r="D126" t="s">
        <v>10</v>
      </c>
      <c r="E126">
        <v>2002</v>
      </c>
      <c r="F126">
        <v>1998</v>
      </c>
      <c r="G126">
        <v>95</v>
      </c>
      <c r="H126">
        <v>129</v>
      </c>
      <c r="I126">
        <v>264000</v>
      </c>
    </row>
    <row r="127" spans="1:9" x14ac:dyDescent="0.3">
      <c r="A127">
        <v>126</v>
      </c>
      <c r="B127" t="s">
        <v>2420</v>
      </c>
      <c r="C127">
        <v>899000</v>
      </c>
      <c r="D127" t="s">
        <v>10</v>
      </c>
      <c r="E127">
        <v>2007</v>
      </c>
      <c r="F127">
        <v>2496</v>
      </c>
      <c r="G127">
        <v>150</v>
      </c>
      <c r="H127">
        <v>204</v>
      </c>
      <c r="I127">
        <v>112000</v>
      </c>
    </row>
    <row r="128" spans="1:9" x14ac:dyDescent="0.3">
      <c r="A128">
        <v>127</v>
      </c>
      <c r="B128" t="s">
        <v>2421</v>
      </c>
      <c r="C128">
        <v>899000</v>
      </c>
      <c r="D128" t="s">
        <v>19</v>
      </c>
      <c r="E128">
        <v>2004</v>
      </c>
      <c r="F128">
        <v>2148</v>
      </c>
      <c r="G128">
        <v>90</v>
      </c>
      <c r="H128">
        <v>122</v>
      </c>
      <c r="I128">
        <v>276000</v>
      </c>
    </row>
    <row r="129" spans="1:9" x14ac:dyDescent="0.3">
      <c r="A129">
        <v>128</v>
      </c>
      <c r="B129" t="s">
        <v>2422</v>
      </c>
      <c r="C129">
        <v>900000</v>
      </c>
      <c r="D129" t="s">
        <v>19</v>
      </c>
      <c r="E129">
        <v>2006</v>
      </c>
      <c r="F129" t="s">
        <v>2096</v>
      </c>
      <c r="G129" t="s">
        <v>2097</v>
      </c>
      <c r="H129" t="s">
        <v>2423</v>
      </c>
      <c r="I129">
        <v>480000</v>
      </c>
    </row>
    <row r="130" spans="1:9" x14ac:dyDescent="0.3">
      <c r="A130">
        <v>129</v>
      </c>
      <c r="B130" t="s">
        <v>2424</v>
      </c>
      <c r="C130">
        <v>900000</v>
      </c>
      <c r="D130" t="s">
        <v>19</v>
      </c>
      <c r="E130">
        <v>1995</v>
      </c>
      <c r="F130">
        <v>2497</v>
      </c>
      <c r="G130">
        <v>83</v>
      </c>
      <c r="H130">
        <v>113</v>
      </c>
      <c r="I130">
        <v>266000</v>
      </c>
    </row>
    <row r="131" spans="1:9" x14ac:dyDescent="0.3">
      <c r="A131">
        <v>130</v>
      </c>
      <c r="B131" t="s">
        <v>2426</v>
      </c>
      <c r="C131">
        <v>949000</v>
      </c>
      <c r="D131" t="s">
        <v>10</v>
      </c>
      <c r="E131">
        <v>2006</v>
      </c>
      <c r="F131">
        <v>1796</v>
      </c>
      <c r="G131">
        <v>105</v>
      </c>
      <c r="H131">
        <v>143</v>
      </c>
      <c r="I131">
        <v>270000</v>
      </c>
    </row>
    <row r="132" spans="1:9" x14ac:dyDescent="0.3">
      <c r="A132">
        <v>131</v>
      </c>
      <c r="B132" t="s">
        <v>2381</v>
      </c>
      <c r="C132">
        <v>950000</v>
      </c>
      <c r="D132" t="s">
        <v>10</v>
      </c>
      <c r="E132">
        <v>1997</v>
      </c>
      <c r="F132">
        <v>1799</v>
      </c>
      <c r="G132">
        <v>90</v>
      </c>
      <c r="H132">
        <v>122</v>
      </c>
      <c r="I132">
        <v>131522</v>
      </c>
    </row>
    <row r="133" spans="1:9" x14ac:dyDescent="0.3">
      <c r="A133">
        <v>132</v>
      </c>
      <c r="B133" t="s">
        <v>2427</v>
      </c>
      <c r="C133">
        <v>960000</v>
      </c>
      <c r="D133" t="s">
        <v>19</v>
      </c>
      <c r="E133">
        <v>2003</v>
      </c>
      <c r="F133">
        <v>2685</v>
      </c>
      <c r="G133">
        <v>125</v>
      </c>
      <c r="H133">
        <v>170</v>
      </c>
      <c r="I133">
        <v>340000</v>
      </c>
    </row>
    <row r="134" spans="1:9" x14ac:dyDescent="0.3">
      <c r="A134">
        <v>133</v>
      </c>
      <c r="B134" t="s">
        <v>2428</v>
      </c>
      <c r="C134">
        <v>970000</v>
      </c>
      <c r="D134" t="s">
        <v>10</v>
      </c>
      <c r="E134">
        <v>2001</v>
      </c>
      <c r="F134">
        <v>1998</v>
      </c>
      <c r="G134">
        <v>120</v>
      </c>
      <c r="H134">
        <v>163</v>
      </c>
      <c r="I134">
        <v>343000</v>
      </c>
    </row>
    <row r="135" spans="1:9" x14ac:dyDescent="0.3">
      <c r="A135">
        <v>134</v>
      </c>
      <c r="B135" t="s">
        <v>2429</v>
      </c>
      <c r="C135">
        <v>980000</v>
      </c>
      <c r="D135" t="s">
        <v>19</v>
      </c>
      <c r="E135">
        <v>2002</v>
      </c>
      <c r="F135">
        <v>2685</v>
      </c>
      <c r="G135">
        <v>125</v>
      </c>
      <c r="H135">
        <v>170</v>
      </c>
      <c r="I135">
        <v>433147</v>
      </c>
    </row>
    <row r="136" spans="1:9" x14ac:dyDescent="0.3">
      <c r="A136">
        <v>135</v>
      </c>
      <c r="B136" t="s">
        <v>2430</v>
      </c>
      <c r="C136">
        <v>990000</v>
      </c>
      <c r="D136" t="s">
        <v>10</v>
      </c>
      <c r="E136">
        <v>2003</v>
      </c>
      <c r="F136">
        <v>1796</v>
      </c>
      <c r="G136">
        <v>105</v>
      </c>
      <c r="H136">
        <v>143</v>
      </c>
      <c r="I136">
        <v>252178</v>
      </c>
    </row>
    <row r="137" spans="1:9" x14ac:dyDescent="0.3">
      <c r="A137">
        <v>136</v>
      </c>
      <c r="B137" t="s">
        <v>2431</v>
      </c>
      <c r="C137">
        <v>990000</v>
      </c>
      <c r="D137" t="s">
        <v>10</v>
      </c>
      <c r="E137">
        <v>2002</v>
      </c>
      <c r="F137">
        <v>1998</v>
      </c>
      <c r="G137">
        <v>95</v>
      </c>
      <c r="H137">
        <v>129</v>
      </c>
      <c r="I137">
        <v>256700</v>
      </c>
    </row>
    <row r="138" spans="1:9" x14ac:dyDescent="0.3">
      <c r="A138">
        <v>137</v>
      </c>
      <c r="B138" t="s">
        <v>2432</v>
      </c>
      <c r="C138">
        <v>997000</v>
      </c>
      <c r="D138" t="s">
        <v>19</v>
      </c>
      <c r="E138">
        <v>2003</v>
      </c>
      <c r="F138">
        <v>2148</v>
      </c>
      <c r="G138">
        <v>105</v>
      </c>
      <c r="H138">
        <v>143</v>
      </c>
      <c r="I138">
        <v>420927</v>
      </c>
    </row>
    <row r="139" spans="1:9" x14ac:dyDescent="0.3">
      <c r="A139">
        <v>138</v>
      </c>
      <c r="B139" t="s">
        <v>2433</v>
      </c>
      <c r="C139">
        <v>999000</v>
      </c>
      <c r="D139" t="s">
        <v>19</v>
      </c>
      <c r="E139">
        <v>2001</v>
      </c>
      <c r="F139">
        <v>2148</v>
      </c>
      <c r="G139">
        <v>85</v>
      </c>
      <c r="H139">
        <v>116</v>
      </c>
      <c r="I139">
        <v>200000</v>
      </c>
    </row>
    <row r="140" spans="1:9" x14ac:dyDescent="0.3">
      <c r="A140">
        <v>139</v>
      </c>
      <c r="B140" t="s">
        <v>2434</v>
      </c>
      <c r="C140">
        <v>1000000</v>
      </c>
      <c r="D140" t="s">
        <v>19</v>
      </c>
      <c r="E140">
        <v>2001</v>
      </c>
      <c r="F140">
        <v>2148</v>
      </c>
      <c r="G140">
        <v>105</v>
      </c>
      <c r="H140">
        <v>143</v>
      </c>
      <c r="I140">
        <v>292000</v>
      </c>
    </row>
    <row r="141" spans="1:9" x14ac:dyDescent="0.3">
      <c r="A141">
        <v>140</v>
      </c>
      <c r="B141" t="s">
        <v>2408</v>
      </c>
      <c r="C141">
        <v>880000</v>
      </c>
      <c r="D141" t="s">
        <v>19</v>
      </c>
      <c r="E141">
        <v>2003</v>
      </c>
      <c r="F141">
        <v>2148</v>
      </c>
      <c r="G141">
        <v>105</v>
      </c>
      <c r="H141">
        <v>143</v>
      </c>
      <c r="I141">
        <v>224445</v>
      </c>
    </row>
    <row r="142" spans="1:9" x14ac:dyDescent="0.3">
      <c r="A142">
        <v>141</v>
      </c>
      <c r="B142" t="s">
        <v>2435</v>
      </c>
      <c r="C142">
        <v>1050000</v>
      </c>
      <c r="D142" t="s">
        <v>10</v>
      </c>
      <c r="E142">
        <v>2001</v>
      </c>
      <c r="F142">
        <v>2295</v>
      </c>
      <c r="G142">
        <v>145</v>
      </c>
      <c r="H142">
        <v>197</v>
      </c>
      <c r="I142">
        <v>235116</v>
      </c>
    </row>
    <row r="143" spans="1:9" x14ac:dyDescent="0.3">
      <c r="A143">
        <v>142</v>
      </c>
      <c r="B143" t="s">
        <v>2387</v>
      </c>
      <c r="C143">
        <v>1050000</v>
      </c>
      <c r="D143" t="s">
        <v>10</v>
      </c>
      <c r="E143">
        <v>2005</v>
      </c>
      <c r="F143">
        <v>1796</v>
      </c>
      <c r="G143">
        <v>120</v>
      </c>
      <c r="H143">
        <v>163</v>
      </c>
      <c r="I143">
        <v>224135</v>
      </c>
    </row>
    <row r="144" spans="1:9" x14ac:dyDescent="0.3">
      <c r="A144">
        <v>143</v>
      </c>
      <c r="B144" t="s">
        <v>2381</v>
      </c>
      <c r="C144">
        <v>1050000</v>
      </c>
      <c r="D144" t="s">
        <v>10</v>
      </c>
      <c r="E144">
        <v>1995</v>
      </c>
      <c r="F144">
        <v>1799</v>
      </c>
      <c r="G144">
        <v>90</v>
      </c>
      <c r="H144">
        <v>122</v>
      </c>
      <c r="I144">
        <v>260000</v>
      </c>
    </row>
    <row r="145" spans="1:9" x14ac:dyDescent="0.3">
      <c r="A145">
        <v>144</v>
      </c>
      <c r="B145" t="s">
        <v>2436</v>
      </c>
      <c r="C145">
        <v>1050000</v>
      </c>
      <c r="D145" t="s">
        <v>19</v>
      </c>
      <c r="E145">
        <v>2003</v>
      </c>
      <c r="F145">
        <v>2148</v>
      </c>
      <c r="G145">
        <v>105</v>
      </c>
      <c r="H145">
        <v>143</v>
      </c>
      <c r="I145">
        <v>314158</v>
      </c>
    </row>
    <row r="146" spans="1:9" x14ac:dyDescent="0.3">
      <c r="A146">
        <v>145</v>
      </c>
      <c r="B146" t="s">
        <v>2437</v>
      </c>
      <c r="C146">
        <v>1079000</v>
      </c>
      <c r="D146" t="s">
        <v>10</v>
      </c>
      <c r="E146">
        <v>2004</v>
      </c>
      <c r="F146">
        <v>1796</v>
      </c>
      <c r="G146">
        <v>120</v>
      </c>
      <c r="H146">
        <v>163</v>
      </c>
      <c r="I146">
        <v>342643</v>
      </c>
    </row>
    <row r="147" spans="1:9" x14ac:dyDescent="0.3">
      <c r="A147">
        <v>146</v>
      </c>
      <c r="B147" t="s">
        <v>2438</v>
      </c>
      <c r="C147">
        <v>1097000</v>
      </c>
      <c r="D147" t="s">
        <v>10</v>
      </c>
      <c r="E147">
        <v>2003</v>
      </c>
      <c r="F147">
        <v>1998</v>
      </c>
      <c r="G147">
        <v>120</v>
      </c>
      <c r="H147">
        <v>163</v>
      </c>
      <c r="I147">
        <v>152705</v>
      </c>
    </row>
    <row r="148" spans="1:9" x14ac:dyDescent="0.3">
      <c r="A148">
        <v>147</v>
      </c>
      <c r="B148" t="s">
        <v>2439</v>
      </c>
      <c r="C148">
        <v>1000000</v>
      </c>
      <c r="D148" t="s">
        <v>10</v>
      </c>
      <c r="E148">
        <v>2006</v>
      </c>
      <c r="F148">
        <v>1796</v>
      </c>
      <c r="G148">
        <v>120</v>
      </c>
      <c r="H148">
        <v>163</v>
      </c>
      <c r="I148">
        <v>285000</v>
      </c>
    </row>
    <row r="149" spans="1:9" x14ac:dyDescent="0.3">
      <c r="A149">
        <v>148</v>
      </c>
      <c r="B149" t="s">
        <v>2440</v>
      </c>
      <c r="C149">
        <v>1100000</v>
      </c>
      <c r="D149" t="s">
        <v>10</v>
      </c>
      <c r="E149">
        <v>2003</v>
      </c>
      <c r="F149">
        <v>1796</v>
      </c>
      <c r="G149">
        <v>120</v>
      </c>
      <c r="H149">
        <v>163</v>
      </c>
      <c r="I149">
        <v>278000</v>
      </c>
    </row>
    <row r="150" spans="1:9" x14ac:dyDescent="0.3">
      <c r="A150">
        <v>149</v>
      </c>
      <c r="B150" t="s">
        <v>2441</v>
      </c>
      <c r="C150">
        <v>1100000</v>
      </c>
      <c r="D150" t="s">
        <v>10</v>
      </c>
      <c r="E150">
        <v>2003</v>
      </c>
      <c r="F150">
        <v>1796</v>
      </c>
      <c r="G150">
        <v>105</v>
      </c>
      <c r="H150">
        <v>143</v>
      </c>
      <c r="I150">
        <v>360000</v>
      </c>
    </row>
    <row r="151" spans="1:9" x14ac:dyDescent="0.3">
      <c r="A151">
        <v>150</v>
      </c>
      <c r="B151" t="s">
        <v>2442</v>
      </c>
      <c r="C151">
        <v>1100000</v>
      </c>
      <c r="D151" t="s">
        <v>10</v>
      </c>
      <c r="E151">
        <v>2005</v>
      </c>
      <c r="F151">
        <v>1796</v>
      </c>
      <c r="G151">
        <v>105</v>
      </c>
      <c r="H151">
        <v>143</v>
      </c>
      <c r="I151">
        <v>298</v>
      </c>
    </row>
    <row r="152" spans="1:9" x14ac:dyDescent="0.3">
      <c r="A152">
        <v>151</v>
      </c>
      <c r="B152" t="s">
        <v>2443</v>
      </c>
      <c r="C152">
        <v>1100000</v>
      </c>
      <c r="D152" t="s">
        <v>19</v>
      </c>
      <c r="E152">
        <v>2002</v>
      </c>
      <c r="F152">
        <v>2148</v>
      </c>
      <c r="G152">
        <v>105</v>
      </c>
      <c r="H152">
        <v>143</v>
      </c>
      <c r="I152">
        <v>298000</v>
      </c>
    </row>
    <row r="153" spans="1:9" x14ac:dyDescent="0.3">
      <c r="A153">
        <v>152</v>
      </c>
      <c r="B153" t="s">
        <v>2444</v>
      </c>
      <c r="C153">
        <v>1100000</v>
      </c>
      <c r="D153" t="s">
        <v>19</v>
      </c>
      <c r="E153">
        <v>2002</v>
      </c>
      <c r="F153">
        <v>2148</v>
      </c>
      <c r="G153">
        <v>105</v>
      </c>
      <c r="H153">
        <v>143</v>
      </c>
      <c r="I153">
        <v>457564</v>
      </c>
    </row>
    <row r="154" spans="1:9" x14ac:dyDescent="0.3">
      <c r="A154">
        <v>153</v>
      </c>
      <c r="B154" t="s">
        <v>2391</v>
      </c>
      <c r="C154">
        <v>1149000</v>
      </c>
      <c r="D154" t="s">
        <v>19</v>
      </c>
      <c r="E154">
        <v>2005</v>
      </c>
      <c r="F154">
        <v>2148</v>
      </c>
      <c r="G154">
        <v>90</v>
      </c>
      <c r="H154">
        <v>122</v>
      </c>
      <c r="I154">
        <v>392702</v>
      </c>
    </row>
    <row r="155" spans="1:9" x14ac:dyDescent="0.3">
      <c r="A155">
        <v>154</v>
      </c>
      <c r="B155" t="s">
        <v>2445</v>
      </c>
      <c r="C155">
        <v>1149000</v>
      </c>
      <c r="D155" t="s">
        <v>19</v>
      </c>
      <c r="E155">
        <v>2003</v>
      </c>
      <c r="F155">
        <v>2148</v>
      </c>
      <c r="G155">
        <v>105</v>
      </c>
      <c r="H155">
        <v>143</v>
      </c>
      <c r="I155">
        <v>375000</v>
      </c>
    </row>
    <row r="156" spans="1:9" x14ac:dyDescent="0.3">
      <c r="A156">
        <v>155</v>
      </c>
      <c r="B156" t="s">
        <v>2387</v>
      </c>
      <c r="C156">
        <v>1150000</v>
      </c>
      <c r="D156" t="s">
        <v>10</v>
      </c>
      <c r="E156">
        <v>2001</v>
      </c>
      <c r="F156">
        <v>1998</v>
      </c>
      <c r="G156">
        <v>120</v>
      </c>
      <c r="H156">
        <v>163</v>
      </c>
      <c r="I156">
        <v>200000</v>
      </c>
    </row>
    <row r="157" spans="1:9" x14ac:dyDescent="0.3">
      <c r="A157">
        <v>156</v>
      </c>
      <c r="B157" t="s">
        <v>2416</v>
      </c>
      <c r="C157">
        <v>1150000</v>
      </c>
      <c r="D157" t="s">
        <v>19</v>
      </c>
      <c r="E157">
        <v>2005</v>
      </c>
      <c r="F157">
        <v>2148</v>
      </c>
      <c r="G157">
        <v>90</v>
      </c>
      <c r="H157">
        <v>122</v>
      </c>
      <c r="I157">
        <v>435000</v>
      </c>
    </row>
    <row r="158" spans="1:9" x14ac:dyDescent="0.3">
      <c r="A158">
        <v>157</v>
      </c>
      <c r="B158" t="s">
        <v>2374</v>
      </c>
      <c r="C158">
        <v>1150000</v>
      </c>
      <c r="D158" t="s">
        <v>10</v>
      </c>
      <c r="E158">
        <v>1996</v>
      </c>
      <c r="F158" t="s">
        <v>2446</v>
      </c>
      <c r="G158" t="s">
        <v>72</v>
      </c>
      <c r="I158">
        <v>215363</v>
      </c>
    </row>
    <row r="159" spans="1:9" x14ac:dyDescent="0.3">
      <c r="A159">
        <v>158</v>
      </c>
      <c r="B159" t="s">
        <v>2447</v>
      </c>
      <c r="C159">
        <v>1150000</v>
      </c>
      <c r="D159" t="s">
        <v>19</v>
      </c>
      <c r="E159">
        <v>2002</v>
      </c>
      <c r="F159">
        <v>2148</v>
      </c>
      <c r="G159">
        <v>105</v>
      </c>
      <c r="H159">
        <v>143</v>
      </c>
      <c r="I159">
        <v>375000</v>
      </c>
    </row>
    <row r="160" spans="1:9" x14ac:dyDescent="0.3">
      <c r="A160">
        <v>159</v>
      </c>
      <c r="B160" t="s">
        <v>2391</v>
      </c>
      <c r="C160">
        <v>1155000</v>
      </c>
      <c r="D160" t="s">
        <v>19</v>
      </c>
      <c r="E160">
        <v>2005</v>
      </c>
      <c r="F160">
        <v>2148</v>
      </c>
      <c r="G160">
        <v>90</v>
      </c>
      <c r="H160">
        <v>122</v>
      </c>
      <c r="I160">
        <v>503000</v>
      </c>
    </row>
    <row r="161" spans="1:9" x14ac:dyDescent="0.3">
      <c r="A161">
        <v>160</v>
      </c>
      <c r="B161" t="s">
        <v>2448</v>
      </c>
      <c r="C161">
        <v>1180000</v>
      </c>
      <c r="D161" t="s">
        <v>10</v>
      </c>
      <c r="E161">
        <v>2002</v>
      </c>
      <c r="F161">
        <v>1796</v>
      </c>
      <c r="G161">
        <v>120</v>
      </c>
      <c r="H161">
        <v>163</v>
      </c>
      <c r="I161">
        <v>213000</v>
      </c>
    </row>
    <row r="162" spans="1:9" x14ac:dyDescent="0.3">
      <c r="A162">
        <v>161</v>
      </c>
      <c r="B162" t="s">
        <v>2449</v>
      </c>
      <c r="C162">
        <v>1189000</v>
      </c>
      <c r="D162" t="s">
        <v>10</v>
      </c>
      <c r="E162">
        <v>2001</v>
      </c>
      <c r="F162">
        <v>1998</v>
      </c>
      <c r="G162">
        <v>120</v>
      </c>
      <c r="H162">
        <v>163</v>
      </c>
      <c r="I162">
        <v>197000</v>
      </c>
    </row>
    <row r="163" spans="1:9" x14ac:dyDescent="0.3">
      <c r="A163">
        <v>162</v>
      </c>
      <c r="B163" t="s">
        <v>2450</v>
      </c>
      <c r="C163">
        <v>1190000</v>
      </c>
      <c r="D163" t="s">
        <v>19</v>
      </c>
      <c r="E163">
        <v>1995</v>
      </c>
      <c r="F163">
        <v>2155</v>
      </c>
      <c r="G163">
        <v>70</v>
      </c>
      <c r="H163">
        <v>95</v>
      </c>
      <c r="I163">
        <v>255000</v>
      </c>
    </row>
    <row r="164" spans="1:9" x14ac:dyDescent="0.3">
      <c r="A164">
        <v>163</v>
      </c>
      <c r="B164" t="s">
        <v>2414</v>
      </c>
      <c r="C164">
        <v>1190000</v>
      </c>
      <c r="D164" t="s">
        <v>19</v>
      </c>
      <c r="E164">
        <v>2003</v>
      </c>
      <c r="F164">
        <v>2148</v>
      </c>
      <c r="G164">
        <v>105</v>
      </c>
      <c r="H164">
        <v>143</v>
      </c>
      <c r="I164">
        <v>420000</v>
      </c>
    </row>
    <row r="165" spans="1:9" x14ac:dyDescent="0.3">
      <c r="A165">
        <v>164</v>
      </c>
      <c r="B165" t="s">
        <v>2451</v>
      </c>
      <c r="C165">
        <v>1200000</v>
      </c>
      <c r="D165" t="s">
        <v>19</v>
      </c>
      <c r="E165">
        <v>2004</v>
      </c>
      <c r="F165">
        <v>2148</v>
      </c>
      <c r="G165">
        <v>110</v>
      </c>
      <c r="H165">
        <v>150</v>
      </c>
      <c r="I165">
        <v>310000</v>
      </c>
    </row>
    <row r="166" spans="1:9" x14ac:dyDescent="0.3">
      <c r="A166">
        <v>165</v>
      </c>
      <c r="B166" t="s">
        <v>2436</v>
      </c>
      <c r="C166">
        <v>1200000</v>
      </c>
      <c r="D166" t="s">
        <v>19</v>
      </c>
      <c r="E166">
        <v>2004</v>
      </c>
      <c r="F166">
        <v>2148</v>
      </c>
      <c r="G166">
        <v>110</v>
      </c>
      <c r="H166">
        <v>150</v>
      </c>
      <c r="I166">
        <v>302000</v>
      </c>
    </row>
    <row r="167" spans="1:9" x14ac:dyDescent="0.3">
      <c r="A167">
        <v>166</v>
      </c>
      <c r="B167" t="s">
        <v>2452</v>
      </c>
      <c r="C167">
        <v>1200000</v>
      </c>
      <c r="D167" t="s">
        <v>10</v>
      </c>
      <c r="E167">
        <v>2003</v>
      </c>
      <c r="F167">
        <v>1796</v>
      </c>
      <c r="G167">
        <v>105</v>
      </c>
      <c r="H167">
        <v>143</v>
      </c>
      <c r="I167">
        <v>267000</v>
      </c>
    </row>
    <row r="168" spans="1:9" x14ac:dyDescent="0.3">
      <c r="A168">
        <v>167</v>
      </c>
      <c r="B168" t="s">
        <v>2453</v>
      </c>
      <c r="C168">
        <v>1200000</v>
      </c>
      <c r="D168" t="s">
        <v>10</v>
      </c>
      <c r="E168">
        <v>2004</v>
      </c>
      <c r="F168">
        <v>1796</v>
      </c>
      <c r="G168">
        <v>141</v>
      </c>
      <c r="H168">
        <v>192</v>
      </c>
      <c r="I168">
        <v>300263</v>
      </c>
    </row>
    <row r="169" spans="1:9" x14ac:dyDescent="0.3">
      <c r="A169">
        <v>168</v>
      </c>
      <c r="B169" t="s">
        <v>2454</v>
      </c>
      <c r="C169">
        <v>1230000</v>
      </c>
      <c r="D169" t="s">
        <v>19</v>
      </c>
      <c r="E169">
        <v>2004</v>
      </c>
      <c r="F169">
        <v>2148</v>
      </c>
      <c r="G169">
        <v>110</v>
      </c>
      <c r="H169">
        <v>150</v>
      </c>
      <c r="I169">
        <v>298412</v>
      </c>
    </row>
    <row r="170" spans="1:9" x14ac:dyDescent="0.3">
      <c r="A170">
        <v>169</v>
      </c>
      <c r="B170" t="s">
        <v>2391</v>
      </c>
      <c r="C170">
        <v>1250000</v>
      </c>
      <c r="D170" t="s">
        <v>19</v>
      </c>
      <c r="E170">
        <v>2004</v>
      </c>
      <c r="F170">
        <v>2148</v>
      </c>
      <c r="G170">
        <v>90</v>
      </c>
      <c r="H170">
        <v>122</v>
      </c>
      <c r="I170">
        <v>280000</v>
      </c>
    </row>
    <row r="171" spans="1:9" x14ac:dyDescent="0.3">
      <c r="A171">
        <v>170</v>
      </c>
      <c r="B171" t="s">
        <v>2455</v>
      </c>
      <c r="C171">
        <v>1250000</v>
      </c>
      <c r="D171" t="s">
        <v>10</v>
      </c>
      <c r="E171">
        <v>2005</v>
      </c>
      <c r="F171">
        <v>1796</v>
      </c>
      <c r="G171">
        <v>105</v>
      </c>
      <c r="H171">
        <v>143</v>
      </c>
      <c r="I171">
        <v>232000</v>
      </c>
    </row>
    <row r="172" spans="1:9" x14ac:dyDescent="0.3">
      <c r="A172">
        <v>171</v>
      </c>
      <c r="B172" t="s">
        <v>2456</v>
      </c>
      <c r="C172">
        <v>1250000</v>
      </c>
      <c r="D172" t="s">
        <v>19</v>
      </c>
      <c r="E172">
        <v>2002</v>
      </c>
      <c r="F172">
        <v>2148</v>
      </c>
      <c r="G172">
        <v>85</v>
      </c>
      <c r="H172">
        <v>116</v>
      </c>
      <c r="I172">
        <v>266790</v>
      </c>
    </row>
    <row r="173" spans="1:9" x14ac:dyDescent="0.3">
      <c r="A173">
        <v>172</v>
      </c>
      <c r="B173" t="s">
        <v>2457</v>
      </c>
      <c r="C173">
        <v>1250000</v>
      </c>
      <c r="D173" t="s">
        <v>10</v>
      </c>
      <c r="E173">
        <v>2005</v>
      </c>
      <c r="F173">
        <v>1796</v>
      </c>
      <c r="G173">
        <v>105</v>
      </c>
      <c r="H173">
        <v>143</v>
      </c>
      <c r="I173">
        <v>326000</v>
      </c>
    </row>
    <row r="174" spans="1:9" x14ac:dyDescent="0.3">
      <c r="A174">
        <v>173</v>
      </c>
      <c r="B174" t="s">
        <v>2458</v>
      </c>
      <c r="C174">
        <v>1265000</v>
      </c>
      <c r="D174" t="s">
        <v>10</v>
      </c>
      <c r="E174">
        <v>2002</v>
      </c>
      <c r="F174">
        <v>1998</v>
      </c>
      <c r="G174">
        <v>95</v>
      </c>
      <c r="H174">
        <v>129</v>
      </c>
      <c r="I174">
        <v>231000</v>
      </c>
    </row>
    <row r="175" spans="1:9" x14ac:dyDescent="0.3">
      <c r="A175">
        <v>174</v>
      </c>
      <c r="B175" t="s">
        <v>2454</v>
      </c>
      <c r="C175">
        <v>1270000</v>
      </c>
      <c r="D175" t="s">
        <v>19</v>
      </c>
      <c r="E175">
        <v>2000</v>
      </c>
      <c r="F175">
        <v>2148</v>
      </c>
      <c r="G175">
        <v>105</v>
      </c>
      <c r="H175">
        <v>143</v>
      </c>
      <c r="I175">
        <v>398000</v>
      </c>
    </row>
    <row r="176" spans="1:9" x14ac:dyDescent="0.3">
      <c r="A176">
        <v>175</v>
      </c>
      <c r="B176" t="s">
        <v>2459</v>
      </c>
      <c r="C176">
        <v>1278000</v>
      </c>
      <c r="D176" t="s">
        <v>19</v>
      </c>
      <c r="E176">
        <v>2005</v>
      </c>
      <c r="F176">
        <v>2148</v>
      </c>
      <c r="G176">
        <v>90</v>
      </c>
      <c r="H176">
        <v>122</v>
      </c>
      <c r="I176">
        <v>348000</v>
      </c>
    </row>
    <row r="177" spans="1:9" x14ac:dyDescent="0.3">
      <c r="A177">
        <v>176</v>
      </c>
      <c r="B177" t="s">
        <v>2391</v>
      </c>
      <c r="C177">
        <v>1290000</v>
      </c>
      <c r="E177">
        <v>2003</v>
      </c>
      <c r="F177">
        <v>3220</v>
      </c>
      <c r="I177">
        <v>322000</v>
      </c>
    </row>
    <row r="178" spans="1:9" x14ac:dyDescent="0.3">
      <c r="A178">
        <v>177</v>
      </c>
      <c r="B178" t="s">
        <v>2424</v>
      </c>
      <c r="C178">
        <v>1290000</v>
      </c>
      <c r="D178" t="s">
        <v>19</v>
      </c>
      <c r="E178">
        <v>1995</v>
      </c>
      <c r="F178">
        <v>2497</v>
      </c>
      <c r="G178">
        <v>69</v>
      </c>
      <c r="H178">
        <v>94</v>
      </c>
      <c r="I178">
        <v>298000</v>
      </c>
    </row>
    <row r="179" spans="1:9" x14ac:dyDescent="0.3">
      <c r="A179">
        <v>178</v>
      </c>
      <c r="B179" t="s">
        <v>2462</v>
      </c>
      <c r="C179">
        <v>1299000</v>
      </c>
      <c r="D179" t="s">
        <v>19</v>
      </c>
      <c r="E179">
        <v>2005</v>
      </c>
      <c r="F179">
        <v>2148</v>
      </c>
      <c r="G179">
        <v>110</v>
      </c>
      <c r="H179">
        <v>150</v>
      </c>
      <c r="I179">
        <v>379000</v>
      </c>
    </row>
    <row r="180" spans="1:9" x14ac:dyDescent="0.3">
      <c r="A180">
        <v>179</v>
      </c>
      <c r="B180" t="s">
        <v>2463</v>
      </c>
      <c r="C180">
        <v>1299990</v>
      </c>
      <c r="D180" t="s">
        <v>19</v>
      </c>
      <c r="E180">
        <v>2002</v>
      </c>
      <c r="F180">
        <v>2685</v>
      </c>
      <c r="G180">
        <v>125</v>
      </c>
      <c r="H180">
        <v>170</v>
      </c>
      <c r="I180">
        <v>281980</v>
      </c>
    </row>
    <row r="181" spans="1:9" x14ac:dyDescent="0.3">
      <c r="A181">
        <v>180</v>
      </c>
      <c r="B181" t="s">
        <v>2464</v>
      </c>
      <c r="C181">
        <v>1300000</v>
      </c>
      <c r="D181" t="s">
        <v>19</v>
      </c>
      <c r="E181">
        <v>1996</v>
      </c>
      <c r="F181">
        <v>2155</v>
      </c>
      <c r="G181">
        <v>70</v>
      </c>
      <c r="H181">
        <v>95</v>
      </c>
      <c r="I181">
        <v>333000</v>
      </c>
    </row>
    <row r="182" spans="1:9" x14ac:dyDescent="0.3">
      <c r="A182">
        <v>181</v>
      </c>
      <c r="B182" t="s">
        <v>2465</v>
      </c>
      <c r="C182">
        <v>1300000</v>
      </c>
      <c r="D182" t="s">
        <v>19</v>
      </c>
      <c r="E182">
        <v>2003</v>
      </c>
      <c r="F182">
        <v>2148</v>
      </c>
      <c r="G182">
        <v>85</v>
      </c>
      <c r="H182">
        <v>116</v>
      </c>
      <c r="I182">
        <v>350000</v>
      </c>
    </row>
    <row r="183" spans="1:9" x14ac:dyDescent="0.3">
      <c r="A183">
        <v>182</v>
      </c>
      <c r="B183" t="s">
        <v>2451</v>
      </c>
      <c r="C183">
        <v>1300000</v>
      </c>
      <c r="D183" t="s">
        <v>19</v>
      </c>
      <c r="E183">
        <v>2004</v>
      </c>
      <c r="F183">
        <v>2193</v>
      </c>
      <c r="G183">
        <v>110</v>
      </c>
      <c r="H183">
        <v>150</v>
      </c>
      <c r="I183">
        <v>438500</v>
      </c>
    </row>
    <row r="184" spans="1:9" x14ac:dyDescent="0.3">
      <c r="A184">
        <v>183</v>
      </c>
      <c r="B184" t="s">
        <v>2466</v>
      </c>
      <c r="C184">
        <v>1350000</v>
      </c>
      <c r="D184" t="s">
        <v>19</v>
      </c>
      <c r="E184">
        <v>2004</v>
      </c>
      <c r="F184">
        <v>2148</v>
      </c>
      <c r="G184">
        <v>90</v>
      </c>
      <c r="H184">
        <v>122</v>
      </c>
      <c r="I184">
        <v>296000</v>
      </c>
    </row>
    <row r="185" spans="1:9" x14ac:dyDescent="0.3">
      <c r="A185">
        <v>184</v>
      </c>
      <c r="B185" t="s">
        <v>2422</v>
      </c>
      <c r="C185">
        <v>1350000</v>
      </c>
      <c r="D185" t="s">
        <v>19</v>
      </c>
      <c r="E185">
        <v>2003</v>
      </c>
      <c r="F185">
        <v>2148</v>
      </c>
      <c r="G185">
        <v>105</v>
      </c>
      <c r="H185">
        <v>143</v>
      </c>
      <c r="I185">
        <v>305000</v>
      </c>
    </row>
    <row r="186" spans="1:9" x14ac:dyDescent="0.3">
      <c r="A186">
        <v>185</v>
      </c>
      <c r="B186" t="s">
        <v>2467</v>
      </c>
      <c r="C186">
        <v>1350000</v>
      </c>
      <c r="D186" t="s">
        <v>10</v>
      </c>
      <c r="E186">
        <v>2004</v>
      </c>
      <c r="F186" t="s">
        <v>2468</v>
      </c>
      <c r="G186" t="s">
        <v>2469</v>
      </c>
      <c r="H186" t="s">
        <v>2470</v>
      </c>
      <c r="I186">
        <v>297400</v>
      </c>
    </row>
    <row r="187" spans="1:9" x14ac:dyDescent="0.3">
      <c r="A187">
        <v>186</v>
      </c>
      <c r="B187" t="s">
        <v>2471</v>
      </c>
      <c r="C187">
        <v>1390000</v>
      </c>
      <c r="D187" t="s">
        <v>19</v>
      </c>
      <c r="E187">
        <v>2004</v>
      </c>
      <c r="F187">
        <v>2148</v>
      </c>
      <c r="G187">
        <v>90</v>
      </c>
      <c r="H187">
        <v>122</v>
      </c>
      <c r="I187">
        <v>396000</v>
      </c>
    </row>
    <row r="188" spans="1:9" x14ac:dyDescent="0.3">
      <c r="A188">
        <v>187</v>
      </c>
      <c r="B188" t="s">
        <v>2472</v>
      </c>
      <c r="C188">
        <v>1390000</v>
      </c>
      <c r="D188" t="s">
        <v>19</v>
      </c>
      <c r="E188">
        <v>2005</v>
      </c>
      <c r="F188">
        <v>2148</v>
      </c>
      <c r="G188">
        <v>110</v>
      </c>
      <c r="H188">
        <v>150</v>
      </c>
      <c r="I188">
        <v>225100</v>
      </c>
    </row>
    <row r="189" spans="1:9" x14ac:dyDescent="0.3">
      <c r="A189">
        <v>188</v>
      </c>
      <c r="B189" t="s">
        <v>2473</v>
      </c>
      <c r="C189">
        <v>1390000</v>
      </c>
      <c r="D189" t="s">
        <v>10</v>
      </c>
      <c r="E189">
        <v>2006</v>
      </c>
      <c r="F189">
        <v>1796</v>
      </c>
      <c r="G189">
        <v>105</v>
      </c>
      <c r="H189">
        <v>143</v>
      </c>
      <c r="I189">
        <v>276000</v>
      </c>
    </row>
    <row r="190" spans="1:9" x14ac:dyDescent="0.3">
      <c r="A190">
        <v>189</v>
      </c>
      <c r="B190" t="s">
        <v>2436</v>
      </c>
      <c r="C190">
        <v>1399000</v>
      </c>
      <c r="D190" t="s">
        <v>19</v>
      </c>
      <c r="E190">
        <v>2002</v>
      </c>
      <c r="F190">
        <v>2148</v>
      </c>
      <c r="G190">
        <v>105</v>
      </c>
      <c r="H190">
        <v>143</v>
      </c>
      <c r="I190">
        <v>248000</v>
      </c>
    </row>
    <row r="191" spans="1:9" x14ac:dyDescent="0.3">
      <c r="A191">
        <v>190</v>
      </c>
      <c r="B191" t="s">
        <v>2474</v>
      </c>
      <c r="C191">
        <v>1399000</v>
      </c>
      <c r="D191" t="s">
        <v>10</v>
      </c>
      <c r="E191">
        <v>2002</v>
      </c>
      <c r="F191">
        <v>1796</v>
      </c>
      <c r="G191">
        <v>105</v>
      </c>
      <c r="H191">
        <v>143</v>
      </c>
      <c r="I191">
        <v>122930</v>
      </c>
    </row>
    <row r="192" spans="1:9" x14ac:dyDescent="0.3">
      <c r="A192">
        <v>191</v>
      </c>
      <c r="B192" t="s">
        <v>2475</v>
      </c>
      <c r="C192">
        <v>1400000</v>
      </c>
      <c r="D192" t="s">
        <v>19</v>
      </c>
      <c r="E192">
        <v>2008</v>
      </c>
      <c r="F192">
        <v>2148</v>
      </c>
      <c r="G192">
        <v>100</v>
      </c>
      <c r="H192">
        <v>136</v>
      </c>
      <c r="I192">
        <v>305500</v>
      </c>
    </row>
    <row r="193" spans="1:9" x14ac:dyDescent="0.3">
      <c r="A193">
        <v>192</v>
      </c>
      <c r="B193" t="s">
        <v>2409</v>
      </c>
      <c r="C193">
        <v>1400000</v>
      </c>
      <c r="D193" t="s">
        <v>10</v>
      </c>
      <c r="E193">
        <v>2004</v>
      </c>
      <c r="F193">
        <v>1796</v>
      </c>
      <c r="G193">
        <v>105</v>
      </c>
      <c r="H193">
        <v>143</v>
      </c>
      <c r="I193">
        <v>248466</v>
      </c>
    </row>
    <row r="194" spans="1:9" x14ac:dyDescent="0.3">
      <c r="A194">
        <v>193</v>
      </c>
      <c r="B194" t="s">
        <v>2476</v>
      </c>
      <c r="C194">
        <v>1400000</v>
      </c>
      <c r="D194" t="s">
        <v>19</v>
      </c>
      <c r="E194">
        <v>2003</v>
      </c>
      <c r="F194">
        <v>2685</v>
      </c>
      <c r="G194">
        <v>125</v>
      </c>
      <c r="H194">
        <v>170</v>
      </c>
      <c r="I194">
        <v>277800</v>
      </c>
    </row>
    <row r="195" spans="1:9" x14ac:dyDescent="0.3">
      <c r="A195">
        <v>194</v>
      </c>
      <c r="B195" t="s">
        <v>2444</v>
      </c>
      <c r="C195">
        <v>1420000</v>
      </c>
      <c r="D195" t="s">
        <v>19</v>
      </c>
      <c r="E195">
        <v>2004</v>
      </c>
      <c r="F195">
        <v>2148</v>
      </c>
      <c r="G195">
        <v>110</v>
      </c>
      <c r="H195">
        <v>150</v>
      </c>
      <c r="I195">
        <v>332800</v>
      </c>
    </row>
    <row r="196" spans="1:9" x14ac:dyDescent="0.3">
      <c r="A196">
        <v>195</v>
      </c>
      <c r="B196" t="s">
        <v>2477</v>
      </c>
      <c r="C196">
        <v>1449000</v>
      </c>
      <c r="D196" t="s">
        <v>10</v>
      </c>
      <c r="E196">
        <v>1995</v>
      </c>
      <c r="F196">
        <v>1998</v>
      </c>
      <c r="G196">
        <v>100</v>
      </c>
      <c r="H196">
        <v>136</v>
      </c>
      <c r="I196">
        <v>245000</v>
      </c>
    </row>
    <row r="197" spans="1:9" x14ac:dyDescent="0.3">
      <c r="A197">
        <v>196</v>
      </c>
      <c r="B197" t="s">
        <v>2478</v>
      </c>
      <c r="C197">
        <v>1449999</v>
      </c>
      <c r="D197" t="s">
        <v>19</v>
      </c>
      <c r="E197">
        <v>2007</v>
      </c>
      <c r="F197">
        <v>2148</v>
      </c>
      <c r="G197">
        <v>90</v>
      </c>
      <c r="H197">
        <v>122</v>
      </c>
      <c r="I197">
        <v>289441</v>
      </c>
    </row>
    <row r="198" spans="1:9" x14ac:dyDescent="0.3">
      <c r="A198">
        <v>197</v>
      </c>
      <c r="B198" t="s">
        <v>2439</v>
      </c>
      <c r="C198">
        <v>1450000</v>
      </c>
      <c r="D198" t="s">
        <v>10</v>
      </c>
      <c r="E198">
        <v>2002</v>
      </c>
      <c r="F198">
        <v>1800</v>
      </c>
      <c r="G198">
        <v>120</v>
      </c>
      <c r="H198">
        <v>163</v>
      </c>
      <c r="I198">
        <v>227000</v>
      </c>
    </row>
    <row r="199" spans="1:9" x14ac:dyDescent="0.3">
      <c r="A199">
        <v>198</v>
      </c>
      <c r="B199" t="s">
        <v>2479</v>
      </c>
      <c r="C199">
        <v>1450000</v>
      </c>
      <c r="D199" t="s">
        <v>19</v>
      </c>
      <c r="E199">
        <v>2001</v>
      </c>
      <c r="F199">
        <v>2685</v>
      </c>
      <c r="G199">
        <v>125</v>
      </c>
      <c r="H199">
        <v>170</v>
      </c>
      <c r="I199">
        <v>338000</v>
      </c>
    </row>
    <row r="200" spans="1:9" x14ac:dyDescent="0.3">
      <c r="A200">
        <v>199</v>
      </c>
      <c r="B200" t="s">
        <v>2391</v>
      </c>
      <c r="C200">
        <v>1450000</v>
      </c>
      <c r="D200" t="s">
        <v>19</v>
      </c>
      <c r="E200">
        <v>2005</v>
      </c>
      <c r="F200">
        <v>2148</v>
      </c>
      <c r="G200">
        <v>90</v>
      </c>
      <c r="H200">
        <v>122</v>
      </c>
      <c r="I200">
        <v>312000</v>
      </c>
    </row>
    <row r="201" spans="1:9" x14ac:dyDescent="0.3">
      <c r="A201">
        <v>200</v>
      </c>
      <c r="B201" t="s">
        <v>2408</v>
      </c>
      <c r="C201">
        <v>1477000</v>
      </c>
      <c r="D201" t="s">
        <v>19</v>
      </c>
      <c r="E201">
        <v>2008</v>
      </c>
      <c r="F201">
        <v>2148</v>
      </c>
      <c r="G201">
        <v>110</v>
      </c>
      <c r="H201">
        <v>150</v>
      </c>
      <c r="I201">
        <v>427000</v>
      </c>
    </row>
    <row r="202" spans="1:9" x14ac:dyDescent="0.3">
      <c r="A202">
        <v>201</v>
      </c>
      <c r="B202" t="s">
        <v>2480</v>
      </c>
      <c r="C202">
        <v>1480000</v>
      </c>
      <c r="D202" t="s">
        <v>19</v>
      </c>
      <c r="E202">
        <v>2004</v>
      </c>
      <c r="F202">
        <v>2148</v>
      </c>
      <c r="G202">
        <v>90</v>
      </c>
      <c r="H202">
        <v>122</v>
      </c>
      <c r="I202">
        <v>314000</v>
      </c>
    </row>
    <row r="203" spans="1:9" x14ac:dyDescent="0.3">
      <c r="A203">
        <v>202</v>
      </c>
      <c r="B203" t="s">
        <v>2408</v>
      </c>
      <c r="C203">
        <v>1490000</v>
      </c>
      <c r="D203" t="s">
        <v>19</v>
      </c>
      <c r="E203">
        <v>2003</v>
      </c>
      <c r="F203">
        <v>2148</v>
      </c>
      <c r="G203">
        <v>105</v>
      </c>
      <c r="H203">
        <v>143</v>
      </c>
      <c r="I203">
        <v>150152</v>
      </c>
    </row>
    <row r="204" spans="1:9" x14ac:dyDescent="0.3">
      <c r="A204">
        <v>203</v>
      </c>
      <c r="B204" t="s">
        <v>2481</v>
      </c>
      <c r="C204">
        <v>1490000</v>
      </c>
      <c r="D204" t="s">
        <v>19</v>
      </c>
      <c r="E204">
        <v>2009</v>
      </c>
      <c r="F204">
        <v>2143</v>
      </c>
      <c r="G204">
        <v>100</v>
      </c>
      <c r="H204">
        <v>136</v>
      </c>
      <c r="I204">
        <v>402000</v>
      </c>
    </row>
    <row r="205" spans="1:9" x14ac:dyDescent="0.3">
      <c r="A205">
        <v>204</v>
      </c>
      <c r="B205" t="s">
        <v>2416</v>
      </c>
      <c r="C205">
        <v>1490000</v>
      </c>
      <c r="D205" t="s">
        <v>19</v>
      </c>
      <c r="E205">
        <v>2003</v>
      </c>
      <c r="F205">
        <v>2148</v>
      </c>
      <c r="G205">
        <v>90</v>
      </c>
      <c r="H205">
        <v>122</v>
      </c>
      <c r="I205">
        <v>241279</v>
      </c>
    </row>
    <row r="206" spans="1:9" x14ac:dyDescent="0.3">
      <c r="A206">
        <v>205</v>
      </c>
      <c r="B206" t="s">
        <v>2482</v>
      </c>
      <c r="C206">
        <v>1490000</v>
      </c>
      <c r="D206" t="s">
        <v>10</v>
      </c>
      <c r="E206">
        <v>2005</v>
      </c>
      <c r="F206">
        <v>1796</v>
      </c>
      <c r="G206">
        <v>105</v>
      </c>
      <c r="H206">
        <v>143</v>
      </c>
      <c r="I206">
        <v>294000</v>
      </c>
    </row>
    <row r="207" spans="1:9" x14ac:dyDescent="0.3">
      <c r="A207">
        <v>206</v>
      </c>
      <c r="B207" t="s">
        <v>2483</v>
      </c>
      <c r="C207">
        <v>1499000</v>
      </c>
      <c r="D207" t="s">
        <v>19</v>
      </c>
      <c r="E207">
        <v>2006</v>
      </c>
      <c r="F207">
        <v>2148</v>
      </c>
      <c r="G207">
        <v>90</v>
      </c>
      <c r="H207">
        <v>122</v>
      </c>
      <c r="I207">
        <v>300743</v>
      </c>
    </row>
    <row r="208" spans="1:9" x14ac:dyDescent="0.3">
      <c r="A208">
        <v>207</v>
      </c>
      <c r="B208" t="s">
        <v>2484</v>
      </c>
      <c r="C208">
        <v>1499000</v>
      </c>
      <c r="D208" t="s">
        <v>19</v>
      </c>
      <c r="E208">
        <v>2005</v>
      </c>
      <c r="F208">
        <v>2148</v>
      </c>
      <c r="G208">
        <v>90</v>
      </c>
      <c r="H208">
        <v>122</v>
      </c>
      <c r="I208">
        <v>296000</v>
      </c>
    </row>
    <row r="209" spans="1:9" x14ac:dyDescent="0.3">
      <c r="A209">
        <v>208</v>
      </c>
      <c r="B209" t="s">
        <v>2475</v>
      </c>
      <c r="C209">
        <v>1499900</v>
      </c>
      <c r="D209" t="s">
        <v>19</v>
      </c>
      <c r="E209">
        <v>2006</v>
      </c>
      <c r="F209">
        <v>2148</v>
      </c>
      <c r="G209">
        <v>90</v>
      </c>
      <c r="H209">
        <v>122</v>
      </c>
      <c r="I209">
        <v>315000</v>
      </c>
    </row>
    <row r="210" spans="1:9" x14ac:dyDescent="0.3">
      <c r="A210">
        <v>209</v>
      </c>
      <c r="B210" t="s">
        <v>2485</v>
      </c>
      <c r="C210">
        <v>1500000</v>
      </c>
      <c r="D210" t="s">
        <v>10</v>
      </c>
      <c r="E210">
        <v>1994</v>
      </c>
      <c r="F210" t="s">
        <v>2486</v>
      </c>
      <c r="G210" t="s">
        <v>2487</v>
      </c>
      <c r="H210" t="s">
        <v>2488</v>
      </c>
      <c r="I210">
        <v>162000</v>
      </c>
    </row>
    <row r="211" spans="1:9" x14ac:dyDescent="0.3">
      <c r="A211">
        <v>210</v>
      </c>
      <c r="B211" t="s">
        <v>2489</v>
      </c>
      <c r="C211">
        <v>1549000</v>
      </c>
      <c r="D211" t="s">
        <v>19</v>
      </c>
      <c r="E211">
        <v>2006</v>
      </c>
      <c r="F211">
        <v>2148</v>
      </c>
      <c r="G211">
        <v>90</v>
      </c>
      <c r="H211">
        <v>122</v>
      </c>
      <c r="I211">
        <v>330000</v>
      </c>
    </row>
    <row r="212" spans="1:9" x14ac:dyDescent="0.3">
      <c r="A212">
        <v>211</v>
      </c>
      <c r="B212" t="s">
        <v>2490</v>
      </c>
      <c r="C212">
        <v>1588000</v>
      </c>
      <c r="D212" t="s">
        <v>19</v>
      </c>
      <c r="E212">
        <v>2005</v>
      </c>
      <c r="F212">
        <v>2148</v>
      </c>
      <c r="G212">
        <v>110</v>
      </c>
      <c r="H212">
        <v>150</v>
      </c>
      <c r="I212">
        <v>197100</v>
      </c>
    </row>
    <row r="213" spans="1:9" x14ac:dyDescent="0.3">
      <c r="A213">
        <v>212</v>
      </c>
      <c r="B213" t="s">
        <v>2391</v>
      </c>
      <c r="C213">
        <v>1590000</v>
      </c>
      <c r="D213" t="s">
        <v>19</v>
      </c>
      <c r="E213">
        <v>2005</v>
      </c>
      <c r="F213">
        <v>2148</v>
      </c>
      <c r="G213">
        <v>90</v>
      </c>
      <c r="H213">
        <v>122</v>
      </c>
      <c r="I213">
        <v>292000</v>
      </c>
    </row>
    <row r="214" spans="1:9" x14ac:dyDescent="0.3">
      <c r="A214">
        <v>213</v>
      </c>
      <c r="B214" t="s">
        <v>2491</v>
      </c>
      <c r="C214">
        <v>1590000</v>
      </c>
      <c r="D214" t="s">
        <v>19</v>
      </c>
      <c r="E214">
        <v>2007</v>
      </c>
      <c r="F214">
        <v>2148</v>
      </c>
      <c r="G214">
        <v>110</v>
      </c>
      <c r="H214">
        <v>150</v>
      </c>
      <c r="I214">
        <v>449800</v>
      </c>
    </row>
    <row r="215" spans="1:9" x14ac:dyDescent="0.3">
      <c r="A215">
        <v>214</v>
      </c>
      <c r="B215" t="s">
        <v>2492</v>
      </c>
      <c r="C215">
        <v>1590000</v>
      </c>
      <c r="D215" t="s">
        <v>19</v>
      </c>
      <c r="E215">
        <v>2008</v>
      </c>
      <c r="F215">
        <v>2148</v>
      </c>
      <c r="G215">
        <v>125</v>
      </c>
      <c r="H215">
        <v>170</v>
      </c>
      <c r="I215">
        <v>338084</v>
      </c>
    </row>
    <row r="216" spans="1:9" x14ac:dyDescent="0.3">
      <c r="A216">
        <v>215</v>
      </c>
      <c r="B216" t="s">
        <v>2416</v>
      </c>
      <c r="C216">
        <v>1590000</v>
      </c>
      <c r="D216" t="s">
        <v>19</v>
      </c>
      <c r="E216">
        <v>2006</v>
      </c>
      <c r="F216">
        <v>2148</v>
      </c>
      <c r="G216">
        <v>90</v>
      </c>
      <c r="H216">
        <v>122</v>
      </c>
      <c r="I216">
        <v>402000</v>
      </c>
    </row>
    <row r="217" spans="1:9" x14ac:dyDescent="0.3">
      <c r="A217">
        <v>216</v>
      </c>
      <c r="B217" t="s">
        <v>2493</v>
      </c>
      <c r="C217">
        <v>1590000</v>
      </c>
      <c r="D217" t="s">
        <v>10</v>
      </c>
      <c r="E217">
        <v>2005</v>
      </c>
      <c r="F217">
        <v>1796</v>
      </c>
      <c r="G217">
        <v>105</v>
      </c>
      <c r="H217">
        <v>143</v>
      </c>
      <c r="I217">
        <v>223500</v>
      </c>
    </row>
    <row r="218" spans="1:9" x14ac:dyDescent="0.3">
      <c r="A218">
        <v>217</v>
      </c>
      <c r="B218" t="s">
        <v>2494</v>
      </c>
      <c r="C218">
        <v>1590000</v>
      </c>
      <c r="D218" t="s">
        <v>19</v>
      </c>
      <c r="E218">
        <v>2005</v>
      </c>
      <c r="F218">
        <v>2148</v>
      </c>
      <c r="G218">
        <v>90</v>
      </c>
      <c r="H218">
        <v>122</v>
      </c>
      <c r="I218">
        <v>265000</v>
      </c>
    </row>
    <row r="219" spans="1:9" x14ac:dyDescent="0.3">
      <c r="A219">
        <v>218</v>
      </c>
      <c r="B219" t="s">
        <v>2495</v>
      </c>
      <c r="C219">
        <v>1590000</v>
      </c>
      <c r="D219" t="s">
        <v>10</v>
      </c>
      <c r="E219">
        <v>2005</v>
      </c>
      <c r="F219">
        <v>1796</v>
      </c>
      <c r="G219">
        <v>105</v>
      </c>
      <c r="H219">
        <v>143</v>
      </c>
      <c r="I219">
        <v>208000</v>
      </c>
    </row>
    <row r="220" spans="1:9" x14ac:dyDescent="0.3">
      <c r="A220">
        <v>219</v>
      </c>
      <c r="B220" t="s">
        <v>2496</v>
      </c>
      <c r="C220">
        <v>1590000</v>
      </c>
      <c r="D220" t="s">
        <v>19</v>
      </c>
      <c r="E220">
        <v>2003</v>
      </c>
      <c r="F220">
        <v>2148</v>
      </c>
      <c r="G220">
        <v>105</v>
      </c>
      <c r="H220">
        <v>143</v>
      </c>
      <c r="I220">
        <v>192000</v>
      </c>
    </row>
    <row r="221" spans="1:9" x14ac:dyDescent="0.3">
      <c r="A221">
        <v>220</v>
      </c>
      <c r="B221" t="s">
        <v>2497</v>
      </c>
      <c r="C221">
        <v>1599000</v>
      </c>
      <c r="D221" t="s">
        <v>10</v>
      </c>
      <c r="E221">
        <v>1995</v>
      </c>
      <c r="F221">
        <v>2199</v>
      </c>
      <c r="G221">
        <v>110</v>
      </c>
      <c r="H221">
        <v>150</v>
      </c>
      <c r="I221">
        <v>228000</v>
      </c>
    </row>
    <row r="222" spans="1:9" x14ac:dyDescent="0.3">
      <c r="A222">
        <v>221</v>
      </c>
      <c r="B222" t="s">
        <v>2374</v>
      </c>
      <c r="C222">
        <v>1600000</v>
      </c>
      <c r="D222" t="s">
        <v>10</v>
      </c>
      <c r="E222">
        <v>2000</v>
      </c>
      <c r="F222">
        <v>1998</v>
      </c>
      <c r="G222">
        <v>95</v>
      </c>
      <c r="H222">
        <v>129</v>
      </c>
      <c r="I222">
        <v>172500</v>
      </c>
    </row>
    <row r="223" spans="1:9" x14ac:dyDescent="0.3">
      <c r="A223">
        <v>222</v>
      </c>
      <c r="B223" t="s">
        <v>2414</v>
      </c>
      <c r="C223">
        <v>1645000</v>
      </c>
      <c r="D223" t="s">
        <v>19</v>
      </c>
      <c r="E223">
        <v>2006</v>
      </c>
      <c r="F223">
        <v>2148</v>
      </c>
      <c r="G223">
        <v>110</v>
      </c>
      <c r="H223">
        <v>150</v>
      </c>
      <c r="I223">
        <v>249649</v>
      </c>
    </row>
    <row r="224" spans="1:9" x14ac:dyDescent="0.3">
      <c r="A224">
        <v>223</v>
      </c>
      <c r="B224" t="s">
        <v>2498</v>
      </c>
      <c r="C224">
        <v>1650000</v>
      </c>
      <c r="D224" t="s">
        <v>104</v>
      </c>
      <c r="E224">
        <v>2001</v>
      </c>
      <c r="F224">
        <v>1998</v>
      </c>
      <c r="G224">
        <v>95</v>
      </c>
      <c r="H224">
        <v>129</v>
      </c>
      <c r="I224">
        <v>398000</v>
      </c>
    </row>
    <row r="225" spans="1:9" x14ac:dyDescent="0.3">
      <c r="A225">
        <v>224</v>
      </c>
      <c r="B225" t="s">
        <v>2390</v>
      </c>
      <c r="C225">
        <v>1650000</v>
      </c>
      <c r="D225" t="s">
        <v>19</v>
      </c>
      <c r="E225">
        <v>2006</v>
      </c>
      <c r="F225">
        <v>2148</v>
      </c>
      <c r="G225">
        <v>90</v>
      </c>
      <c r="H225">
        <v>122</v>
      </c>
      <c r="I225">
        <v>306000</v>
      </c>
    </row>
    <row r="226" spans="1:9" x14ac:dyDescent="0.3">
      <c r="A226">
        <v>225</v>
      </c>
      <c r="B226" t="s">
        <v>2444</v>
      </c>
      <c r="C226">
        <v>1650000</v>
      </c>
      <c r="D226" t="s">
        <v>19</v>
      </c>
      <c r="E226">
        <v>2005</v>
      </c>
      <c r="F226">
        <v>2148</v>
      </c>
      <c r="G226">
        <v>110</v>
      </c>
      <c r="H226">
        <v>150</v>
      </c>
      <c r="I226">
        <v>336000</v>
      </c>
    </row>
    <row r="227" spans="1:9" x14ac:dyDescent="0.3">
      <c r="A227">
        <v>226</v>
      </c>
      <c r="B227" t="s">
        <v>2499</v>
      </c>
      <c r="C227">
        <v>1650000</v>
      </c>
      <c r="D227" t="s">
        <v>10</v>
      </c>
      <c r="E227">
        <v>1996</v>
      </c>
      <c r="F227">
        <v>2799</v>
      </c>
      <c r="G227">
        <v>142</v>
      </c>
      <c r="H227">
        <v>193</v>
      </c>
      <c r="I227">
        <v>330000</v>
      </c>
    </row>
    <row r="228" spans="1:9" x14ac:dyDescent="0.3">
      <c r="A228">
        <v>227</v>
      </c>
      <c r="B228" t="s">
        <v>2375</v>
      </c>
      <c r="C228">
        <v>1650000</v>
      </c>
      <c r="D228" t="s">
        <v>19</v>
      </c>
      <c r="E228">
        <v>1997</v>
      </c>
      <c r="F228">
        <v>2155</v>
      </c>
      <c r="G228">
        <v>70</v>
      </c>
      <c r="H228">
        <v>95</v>
      </c>
      <c r="I228">
        <v>183000</v>
      </c>
    </row>
    <row r="229" spans="1:9" x14ac:dyDescent="0.3">
      <c r="A229">
        <v>228</v>
      </c>
      <c r="B229" t="s">
        <v>2500</v>
      </c>
      <c r="C229">
        <v>1650000</v>
      </c>
      <c r="D229" t="s">
        <v>19</v>
      </c>
      <c r="E229">
        <v>2006</v>
      </c>
      <c r="F229">
        <v>2987</v>
      </c>
      <c r="G229">
        <v>165</v>
      </c>
      <c r="H229">
        <v>224</v>
      </c>
      <c r="I229">
        <v>433195</v>
      </c>
    </row>
    <row r="230" spans="1:9" x14ac:dyDescent="0.3">
      <c r="A230">
        <v>229</v>
      </c>
      <c r="B230" t="s">
        <v>2442</v>
      </c>
      <c r="C230">
        <v>1690000</v>
      </c>
      <c r="D230" t="s">
        <v>10</v>
      </c>
      <c r="E230">
        <v>2004</v>
      </c>
      <c r="F230">
        <v>1796</v>
      </c>
      <c r="G230">
        <v>105</v>
      </c>
      <c r="H230">
        <v>143</v>
      </c>
      <c r="I230">
        <v>150692</v>
      </c>
    </row>
    <row r="231" spans="1:9" x14ac:dyDescent="0.3">
      <c r="A231">
        <v>230</v>
      </c>
      <c r="B231" t="s">
        <v>2501</v>
      </c>
      <c r="C231">
        <v>1690000</v>
      </c>
      <c r="D231" t="s">
        <v>19</v>
      </c>
      <c r="E231">
        <v>2005</v>
      </c>
      <c r="F231">
        <v>2148</v>
      </c>
      <c r="G231">
        <v>110</v>
      </c>
      <c r="H231">
        <v>150</v>
      </c>
      <c r="I231">
        <v>337181</v>
      </c>
    </row>
    <row r="232" spans="1:9" x14ac:dyDescent="0.3">
      <c r="A232">
        <v>231</v>
      </c>
      <c r="B232" t="s">
        <v>2502</v>
      </c>
      <c r="C232">
        <v>1690000</v>
      </c>
      <c r="D232" t="s">
        <v>10</v>
      </c>
      <c r="E232">
        <v>2004</v>
      </c>
      <c r="F232">
        <v>1796</v>
      </c>
      <c r="G232">
        <v>105</v>
      </c>
      <c r="H232">
        <v>143</v>
      </c>
      <c r="I232">
        <v>233000</v>
      </c>
    </row>
    <row r="233" spans="1:9" x14ac:dyDescent="0.3">
      <c r="A233">
        <v>232</v>
      </c>
      <c r="B233" t="s">
        <v>2503</v>
      </c>
      <c r="C233">
        <v>1690000</v>
      </c>
      <c r="D233" t="s">
        <v>10</v>
      </c>
      <c r="E233">
        <v>2005</v>
      </c>
      <c r="F233">
        <v>1796</v>
      </c>
      <c r="G233">
        <v>105</v>
      </c>
      <c r="H233">
        <v>143</v>
      </c>
      <c r="I233">
        <v>174325</v>
      </c>
    </row>
    <row r="234" spans="1:9" x14ac:dyDescent="0.3">
      <c r="A234">
        <v>233</v>
      </c>
      <c r="B234" t="s">
        <v>2504</v>
      </c>
      <c r="C234">
        <v>1690000</v>
      </c>
      <c r="D234" t="s">
        <v>19</v>
      </c>
      <c r="E234">
        <v>2008</v>
      </c>
      <c r="F234">
        <v>2987</v>
      </c>
      <c r="G234">
        <v>165</v>
      </c>
      <c r="H234">
        <v>224</v>
      </c>
      <c r="I234">
        <v>320280</v>
      </c>
    </row>
    <row r="235" spans="1:9" x14ac:dyDescent="0.3">
      <c r="A235">
        <v>234</v>
      </c>
      <c r="B235" t="s">
        <v>2505</v>
      </c>
      <c r="C235">
        <v>1695000</v>
      </c>
      <c r="D235" t="s">
        <v>19</v>
      </c>
      <c r="E235">
        <v>2001</v>
      </c>
      <c r="F235">
        <v>2148</v>
      </c>
      <c r="G235">
        <v>105</v>
      </c>
      <c r="H235">
        <v>143</v>
      </c>
      <c r="I235">
        <v>256750</v>
      </c>
    </row>
    <row r="236" spans="1:9" x14ac:dyDescent="0.3">
      <c r="A236">
        <v>235</v>
      </c>
      <c r="B236" t="s">
        <v>2506</v>
      </c>
      <c r="C236">
        <v>1698000</v>
      </c>
      <c r="D236" t="s">
        <v>10</v>
      </c>
      <c r="E236">
        <v>2005</v>
      </c>
      <c r="F236">
        <v>1796</v>
      </c>
      <c r="G236">
        <v>105</v>
      </c>
      <c r="H236">
        <v>143</v>
      </c>
      <c r="I236">
        <v>290000</v>
      </c>
    </row>
    <row r="237" spans="1:9" x14ac:dyDescent="0.3">
      <c r="A237">
        <v>236</v>
      </c>
      <c r="B237" t="s">
        <v>2507</v>
      </c>
      <c r="C237">
        <v>1699000</v>
      </c>
      <c r="D237" t="s">
        <v>19</v>
      </c>
      <c r="E237">
        <v>2004</v>
      </c>
      <c r="F237">
        <v>2148</v>
      </c>
      <c r="G237">
        <v>105</v>
      </c>
      <c r="H237">
        <v>143</v>
      </c>
      <c r="I237">
        <v>321000</v>
      </c>
    </row>
    <row r="238" spans="1:9" x14ac:dyDescent="0.3">
      <c r="A238">
        <v>237</v>
      </c>
      <c r="B238" t="s">
        <v>2508</v>
      </c>
      <c r="C238">
        <v>1699000</v>
      </c>
      <c r="D238" t="s">
        <v>19</v>
      </c>
      <c r="E238">
        <v>2007</v>
      </c>
      <c r="F238">
        <v>2148</v>
      </c>
      <c r="G238">
        <v>90</v>
      </c>
      <c r="H238">
        <v>122</v>
      </c>
      <c r="I238">
        <v>188700</v>
      </c>
    </row>
    <row r="239" spans="1:9" x14ac:dyDescent="0.3">
      <c r="A239">
        <v>238</v>
      </c>
      <c r="B239" t="s">
        <v>2400</v>
      </c>
      <c r="C239">
        <v>1699000</v>
      </c>
      <c r="D239" t="s">
        <v>19</v>
      </c>
      <c r="E239">
        <v>2008</v>
      </c>
      <c r="F239">
        <v>2148</v>
      </c>
      <c r="G239">
        <v>110</v>
      </c>
      <c r="H239">
        <v>150</v>
      </c>
      <c r="I239">
        <v>248000</v>
      </c>
    </row>
    <row r="240" spans="1:9" x14ac:dyDescent="0.3">
      <c r="A240">
        <v>239</v>
      </c>
      <c r="B240" t="s">
        <v>2509</v>
      </c>
      <c r="C240">
        <v>1699000</v>
      </c>
      <c r="D240" t="s">
        <v>19</v>
      </c>
      <c r="E240">
        <v>2006</v>
      </c>
      <c r="F240">
        <v>2148</v>
      </c>
      <c r="G240">
        <v>90</v>
      </c>
      <c r="H240">
        <v>122</v>
      </c>
      <c r="I240">
        <v>296000</v>
      </c>
    </row>
    <row r="241" spans="1:9" x14ac:dyDescent="0.3">
      <c r="A241">
        <v>240</v>
      </c>
      <c r="B241" t="s">
        <v>2390</v>
      </c>
      <c r="C241">
        <v>1700000</v>
      </c>
      <c r="D241" t="s">
        <v>19</v>
      </c>
      <c r="E241">
        <v>2004</v>
      </c>
      <c r="F241">
        <v>2148</v>
      </c>
      <c r="G241">
        <v>90</v>
      </c>
      <c r="H241">
        <v>122</v>
      </c>
      <c r="I241">
        <v>218000</v>
      </c>
    </row>
    <row r="242" spans="1:9" x14ac:dyDescent="0.3">
      <c r="A242">
        <v>241</v>
      </c>
      <c r="B242" t="s">
        <v>2510</v>
      </c>
      <c r="C242">
        <v>1740000</v>
      </c>
      <c r="D242" t="s">
        <v>10</v>
      </c>
      <c r="E242">
        <v>2004</v>
      </c>
      <c r="F242">
        <v>1796</v>
      </c>
      <c r="G242">
        <v>120</v>
      </c>
      <c r="H242">
        <v>163</v>
      </c>
      <c r="I242">
        <v>237400</v>
      </c>
    </row>
    <row r="243" spans="1:9" x14ac:dyDescent="0.3">
      <c r="A243">
        <v>242</v>
      </c>
      <c r="B243" t="s">
        <v>2511</v>
      </c>
      <c r="C243">
        <v>1750000</v>
      </c>
      <c r="D243" t="s">
        <v>10</v>
      </c>
      <c r="E243">
        <v>2009</v>
      </c>
      <c r="F243">
        <v>1597</v>
      </c>
      <c r="G243">
        <v>115</v>
      </c>
      <c r="H243">
        <v>156</v>
      </c>
      <c r="I243">
        <v>348000</v>
      </c>
    </row>
    <row r="244" spans="1:9" x14ac:dyDescent="0.3">
      <c r="A244">
        <v>243</v>
      </c>
      <c r="B244" t="s">
        <v>2512</v>
      </c>
      <c r="C244">
        <v>1790000</v>
      </c>
      <c r="D244" t="s">
        <v>10</v>
      </c>
      <c r="E244">
        <v>1998</v>
      </c>
      <c r="F244">
        <v>2397</v>
      </c>
      <c r="G244">
        <v>125</v>
      </c>
      <c r="H244">
        <v>170</v>
      </c>
      <c r="I244">
        <v>286300</v>
      </c>
    </row>
    <row r="245" spans="1:9" x14ac:dyDescent="0.3">
      <c r="A245">
        <v>244</v>
      </c>
      <c r="B245" t="s">
        <v>2513</v>
      </c>
      <c r="C245">
        <v>1790000</v>
      </c>
      <c r="D245" t="s">
        <v>19</v>
      </c>
      <c r="E245">
        <v>2005</v>
      </c>
      <c r="F245">
        <v>2148</v>
      </c>
      <c r="G245">
        <v>90</v>
      </c>
      <c r="H245">
        <v>122</v>
      </c>
      <c r="I245">
        <v>454000</v>
      </c>
    </row>
    <row r="246" spans="1:9" x14ac:dyDescent="0.3">
      <c r="A246">
        <v>245</v>
      </c>
      <c r="B246" t="s">
        <v>2514</v>
      </c>
      <c r="C246">
        <v>1790000</v>
      </c>
      <c r="D246" t="s">
        <v>19</v>
      </c>
      <c r="E246">
        <v>2005</v>
      </c>
      <c r="F246">
        <v>2148</v>
      </c>
      <c r="G246">
        <v>90</v>
      </c>
      <c r="H246">
        <v>122</v>
      </c>
      <c r="I246">
        <v>260000</v>
      </c>
    </row>
    <row r="247" spans="1:9" x14ac:dyDescent="0.3">
      <c r="A247">
        <v>246</v>
      </c>
      <c r="B247" t="s">
        <v>2515</v>
      </c>
      <c r="C247">
        <v>1790000</v>
      </c>
      <c r="D247" t="s">
        <v>10</v>
      </c>
      <c r="E247">
        <v>1997</v>
      </c>
      <c r="F247">
        <v>1799</v>
      </c>
      <c r="G247">
        <v>90</v>
      </c>
      <c r="H247">
        <v>122</v>
      </c>
      <c r="I247">
        <v>280000</v>
      </c>
    </row>
    <row r="248" spans="1:9" x14ac:dyDescent="0.3">
      <c r="A248">
        <v>247</v>
      </c>
      <c r="B248" t="s">
        <v>2516</v>
      </c>
      <c r="C248">
        <v>1799000</v>
      </c>
      <c r="D248" t="s">
        <v>10</v>
      </c>
      <c r="E248">
        <v>2005</v>
      </c>
      <c r="F248">
        <v>1796</v>
      </c>
      <c r="G248">
        <v>105</v>
      </c>
      <c r="H248">
        <v>143</v>
      </c>
      <c r="I248">
        <v>241591</v>
      </c>
    </row>
    <row r="249" spans="1:9" x14ac:dyDescent="0.3">
      <c r="A249">
        <v>248</v>
      </c>
      <c r="B249" t="s">
        <v>2436</v>
      </c>
      <c r="C249">
        <v>1800000</v>
      </c>
      <c r="D249" t="s">
        <v>19</v>
      </c>
      <c r="E249">
        <v>2005</v>
      </c>
      <c r="F249">
        <v>2148</v>
      </c>
      <c r="G249">
        <v>110</v>
      </c>
      <c r="H249">
        <v>150</v>
      </c>
      <c r="I249">
        <v>335000</v>
      </c>
    </row>
    <row r="250" spans="1:9" x14ac:dyDescent="0.3">
      <c r="A250">
        <v>249</v>
      </c>
      <c r="B250" t="s">
        <v>2517</v>
      </c>
      <c r="C250">
        <v>1839000</v>
      </c>
      <c r="D250" t="s">
        <v>10</v>
      </c>
      <c r="E250">
        <v>2000</v>
      </c>
      <c r="F250">
        <v>2597</v>
      </c>
      <c r="G250">
        <v>125</v>
      </c>
      <c r="H250">
        <v>170</v>
      </c>
      <c r="I250">
        <v>230700</v>
      </c>
    </row>
    <row r="251" spans="1:9" x14ac:dyDescent="0.3">
      <c r="A251">
        <v>250</v>
      </c>
      <c r="B251" t="s">
        <v>2518</v>
      </c>
      <c r="C251">
        <v>1879000</v>
      </c>
      <c r="D251" t="s">
        <v>19</v>
      </c>
      <c r="E251">
        <v>2008</v>
      </c>
      <c r="F251">
        <v>2987</v>
      </c>
      <c r="G251">
        <v>165</v>
      </c>
      <c r="H251">
        <v>224</v>
      </c>
      <c r="I251">
        <v>302000</v>
      </c>
    </row>
    <row r="252" spans="1:9" x14ac:dyDescent="0.3">
      <c r="A252">
        <v>251</v>
      </c>
      <c r="B252" t="s">
        <v>2519</v>
      </c>
      <c r="C252">
        <v>1890000</v>
      </c>
      <c r="D252" t="s">
        <v>19</v>
      </c>
      <c r="E252">
        <v>2005</v>
      </c>
      <c r="F252">
        <v>2148</v>
      </c>
      <c r="G252">
        <v>110</v>
      </c>
      <c r="H252">
        <v>150</v>
      </c>
      <c r="I252">
        <v>268725</v>
      </c>
    </row>
    <row r="253" spans="1:9" x14ac:dyDescent="0.3">
      <c r="A253">
        <v>252</v>
      </c>
      <c r="B253" t="s">
        <v>2520</v>
      </c>
      <c r="C253">
        <v>1890000</v>
      </c>
      <c r="D253" t="s">
        <v>19</v>
      </c>
      <c r="E253">
        <v>2006</v>
      </c>
      <c r="F253">
        <v>2148</v>
      </c>
      <c r="G253">
        <v>110</v>
      </c>
      <c r="H253">
        <v>150</v>
      </c>
      <c r="I253">
        <v>295569</v>
      </c>
    </row>
    <row r="254" spans="1:9" x14ac:dyDescent="0.3">
      <c r="A254">
        <v>253</v>
      </c>
      <c r="B254" t="s">
        <v>2521</v>
      </c>
      <c r="C254">
        <v>1899000</v>
      </c>
      <c r="D254" t="s">
        <v>19</v>
      </c>
      <c r="E254">
        <v>2007</v>
      </c>
      <c r="F254">
        <v>2148</v>
      </c>
      <c r="G254">
        <v>110</v>
      </c>
      <c r="H254">
        <v>150</v>
      </c>
      <c r="I254">
        <v>246000</v>
      </c>
    </row>
    <row r="255" spans="1:9" x14ac:dyDescent="0.3">
      <c r="A255">
        <v>254</v>
      </c>
      <c r="B255" t="s">
        <v>2522</v>
      </c>
      <c r="C255">
        <v>1899999</v>
      </c>
      <c r="D255" t="s">
        <v>19</v>
      </c>
      <c r="E255">
        <v>1998</v>
      </c>
      <c r="F255">
        <v>2497</v>
      </c>
      <c r="G255">
        <v>110</v>
      </c>
      <c r="H255">
        <v>150</v>
      </c>
      <c r="I255">
        <v>247785</v>
      </c>
    </row>
    <row r="256" spans="1:9" x14ac:dyDescent="0.3">
      <c r="A256">
        <v>255</v>
      </c>
      <c r="B256" t="s">
        <v>2523</v>
      </c>
      <c r="C256">
        <v>1950000</v>
      </c>
      <c r="D256" t="s">
        <v>10</v>
      </c>
      <c r="E256">
        <v>2002</v>
      </c>
      <c r="F256">
        <v>3199</v>
      </c>
      <c r="G256">
        <v>160</v>
      </c>
      <c r="H256">
        <v>218</v>
      </c>
      <c r="I256">
        <v>213000</v>
      </c>
    </row>
    <row r="257" spans="1:13" x14ac:dyDescent="0.3">
      <c r="A257">
        <v>256</v>
      </c>
      <c r="B257" t="s">
        <v>2524</v>
      </c>
      <c r="C257">
        <v>1950000</v>
      </c>
      <c r="D257" t="s">
        <v>10</v>
      </c>
      <c r="E257">
        <v>2004</v>
      </c>
      <c r="F257">
        <v>1796</v>
      </c>
      <c r="G257">
        <v>105</v>
      </c>
      <c r="H257">
        <v>143</v>
      </c>
      <c r="I257">
        <v>150000</v>
      </c>
    </row>
    <row r="258" spans="1:13" x14ac:dyDescent="0.3">
      <c r="A258">
        <v>257</v>
      </c>
      <c r="B258" t="s">
        <v>2525</v>
      </c>
      <c r="C258" s="7">
        <v>1975000</v>
      </c>
      <c r="D258" t="s">
        <v>19</v>
      </c>
      <c r="E258">
        <v>2010</v>
      </c>
      <c r="F258">
        <v>2143</v>
      </c>
      <c r="G258">
        <v>125</v>
      </c>
      <c r="H258">
        <v>170</v>
      </c>
      <c r="I258">
        <v>271000</v>
      </c>
      <c r="M258" s="1"/>
    </row>
    <row r="259" spans="1:13" x14ac:dyDescent="0.3">
      <c r="A259">
        <v>258</v>
      </c>
      <c r="B259" t="s">
        <v>2526</v>
      </c>
      <c r="C259">
        <v>1990000</v>
      </c>
      <c r="D259" t="s">
        <v>19</v>
      </c>
      <c r="E259">
        <v>2010</v>
      </c>
      <c r="F259">
        <v>2143</v>
      </c>
      <c r="G259">
        <v>100</v>
      </c>
      <c r="H259">
        <v>136</v>
      </c>
      <c r="I259">
        <v>413000</v>
      </c>
    </row>
    <row r="260" spans="1:13" x14ac:dyDescent="0.3">
      <c r="A260">
        <v>259</v>
      </c>
      <c r="B260" t="s">
        <v>2408</v>
      </c>
      <c r="C260">
        <v>1990000</v>
      </c>
      <c r="D260" t="s">
        <v>19</v>
      </c>
      <c r="E260">
        <v>2006</v>
      </c>
      <c r="F260">
        <v>2148</v>
      </c>
      <c r="G260">
        <v>110</v>
      </c>
      <c r="H260">
        <v>150</v>
      </c>
      <c r="I260">
        <v>240000</v>
      </c>
    </row>
    <row r="261" spans="1:13" x14ac:dyDescent="0.3">
      <c r="A261">
        <v>260</v>
      </c>
      <c r="B261" t="s">
        <v>2527</v>
      </c>
      <c r="C261">
        <v>1999000</v>
      </c>
      <c r="D261" t="s">
        <v>19</v>
      </c>
      <c r="E261">
        <v>2011</v>
      </c>
      <c r="F261">
        <v>2143</v>
      </c>
      <c r="G261">
        <v>100</v>
      </c>
      <c r="H261">
        <v>136</v>
      </c>
      <c r="I261">
        <v>337338</v>
      </c>
    </row>
    <row r="262" spans="1:13" x14ac:dyDescent="0.3">
      <c r="A262">
        <v>261</v>
      </c>
      <c r="B262" t="s">
        <v>2528</v>
      </c>
      <c r="C262">
        <v>1999000</v>
      </c>
      <c r="D262" t="s">
        <v>10</v>
      </c>
      <c r="E262">
        <v>2006</v>
      </c>
      <c r="F262">
        <v>2496</v>
      </c>
      <c r="G262">
        <v>150</v>
      </c>
      <c r="H262">
        <v>204</v>
      </c>
      <c r="I262">
        <v>170795</v>
      </c>
    </row>
    <row r="263" spans="1:13" x14ac:dyDescent="0.3">
      <c r="A263">
        <v>262</v>
      </c>
      <c r="B263" t="s">
        <v>2454</v>
      </c>
      <c r="C263">
        <v>1999900</v>
      </c>
      <c r="D263" t="s">
        <v>19</v>
      </c>
      <c r="E263">
        <v>2007</v>
      </c>
      <c r="F263">
        <v>2148</v>
      </c>
      <c r="G263">
        <v>110</v>
      </c>
      <c r="H263">
        <v>150</v>
      </c>
      <c r="I263">
        <v>366515</v>
      </c>
    </row>
    <row r="264" spans="1:13" x14ac:dyDescent="0.3">
      <c r="A264">
        <v>263</v>
      </c>
      <c r="B264" t="s">
        <v>2391</v>
      </c>
      <c r="C264">
        <v>1999999</v>
      </c>
      <c r="D264" t="s">
        <v>19</v>
      </c>
      <c r="E264">
        <v>2008</v>
      </c>
      <c r="F264">
        <v>2148</v>
      </c>
      <c r="G264">
        <v>100</v>
      </c>
      <c r="H264">
        <v>136</v>
      </c>
      <c r="I264">
        <v>414360</v>
      </c>
    </row>
    <row r="265" spans="1:13" x14ac:dyDescent="0.3">
      <c r="A265">
        <v>264</v>
      </c>
      <c r="B265" t="s">
        <v>2529</v>
      </c>
      <c r="C265">
        <v>1999999</v>
      </c>
      <c r="D265" t="s">
        <v>19</v>
      </c>
      <c r="E265">
        <v>2002</v>
      </c>
      <c r="F265">
        <v>2685</v>
      </c>
      <c r="G265">
        <v>125</v>
      </c>
      <c r="H265">
        <v>170</v>
      </c>
      <c r="I265">
        <v>330000</v>
      </c>
    </row>
    <row r="266" spans="1:13" x14ac:dyDescent="0.3">
      <c r="A266">
        <v>265</v>
      </c>
      <c r="B266" t="s">
        <v>2530</v>
      </c>
      <c r="C266">
        <v>1999999</v>
      </c>
      <c r="D266" t="s">
        <v>19</v>
      </c>
      <c r="E266">
        <v>2009</v>
      </c>
      <c r="F266">
        <v>2143</v>
      </c>
      <c r="G266">
        <v>100</v>
      </c>
      <c r="H266">
        <v>136</v>
      </c>
      <c r="I266">
        <v>366000</v>
      </c>
    </row>
    <row r="267" spans="1:13" x14ac:dyDescent="0.3">
      <c r="A267">
        <v>266</v>
      </c>
      <c r="B267" t="s">
        <v>2391</v>
      </c>
      <c r="C267">
        <v>2000000</v>
      </c>
      <c r="D267" t="s">
        <v>19</v>
      </c>
      <c r="E267">
        <v>2008</v>
      </c>
      <c r="F267">
        <v>2148</v>
      </c>
      <c r="G267">
        <v>100</v>
      </c>
      <c r="H267">
        <v>136</v>
      </c>
      <c r="I267">
        <v>310500</v>
      </c>
    </row>
    <row r="268" spans="1:13" x14ac:dyDescent="0.3">
      <c r="A268">
        <v>267</v>
      </c>
      <c r="B268" t="s">
        <v>2531</v>
      </c>
      <c r="C268">
        <v>2000000</v>
      </c>
      <c r="D268" t="s">
        <v>19</v>
      </c>
      <c r="E268">
        <v>2011</v>
      </c>
      <c r="F268">
        <v>2145</v>
      </c>
      <c r="G268">
        <v>115</v>
      </c>
      <c r="H268">
        <v>156</v>
      </c>
      <c r="I268">
        <v>340000</v>
      </c>
    </row>
    <row r="269" spans="1:13" x14ac:dyDescent="0.3">
      <c r="A269">
        <v>268</v>
      </c>
      <c r="B269" t="s">
        <v>2532</v>
      </c>
      <c r="C269">
        <v>2000000</v>
      </c>
      <c r="D269" t="s">
        <v>10</v>
      </c>
      <c r="E269">
        <v>1996</v>
      </c>
      <c r="F269">
        <v>1998</v>
      </c>
      <c r="G269">
        <v>100</v>
      </c>
      <c r="H269">
        <v>136</v>
      </c>
      <c r="I269">
        <v>272000</v>
      </c>
    </row>
    <row r="270" spans="1:13" x14ac:dyDescent="0.3">
      <c r="A270">
        <v>269</v>
      </c>
      <c r="B270" t="s">
        <v>2478</v>
      </c>
      <c r="C270">
        <v>2000000</v>
      </c>
      <c r="D270" t="s">
        <v>19</v>
      </c>
      <c r="E270">
        <v>2006</v>
      </c>
      <c r="F270">
        <v>2148</v>
      </c>
      <c r="G270">
        <v>90</v>
      </c>
      <c r="H270">
        <v>122</v>
      </c>
      <c r="I270">
        <v>340768</v>
      </c>
    </row>
    <row r="271" spans="1:13" x14ac:dyDescent="0.3">
      <c r="A271">
        <v>270</v>
      </c>
      <c r="B271" t="s">
        <v>2383</v>
      </c>
      <c r="C271">
        <v>2050000</v>
      </c>
      <c r="D271" t="s">
        <v>19</v>
      </c>
      <c r="E271">
        <v>2006</v>
      </c>
      <c r="F271">
        <v>2148</v>
      </c>
      <c r="G271">
        <v>110</v>
      </c>
      <c r="H271">
        <v>150</v>
      </c>
      <c r="I271">
        <v>260000</v>
      </c>
    </row>
    <row r="272" spans="1:13" x14ac:dyDescent="0.3">
      <c r="A272">
        <v>271</v>
      </c>
      <c r="B272" t="s">
        <v>2533</v>
      </c>
      <c r="C272">
        <v>2080000</v>
      </c>
      <c r="D272" t="s">
        <v>19</v>
      </c>
      <c r="E272">
        <v>2009</v>
      </c>
      <c r="F272">
        <v>2148</v>
      </c>
      <c r="G272">
        <v>125</v>
      </c>
      <c r="H272">
        <v>170</v>
      </c>
      <c r="I272">
        <v>523000</v>
      </c>
    </row>
    <row r="273" spans="1:9" x14ac:dyDescent="0.3">
      <c r="A273">
        <v>272</v>
      </c>
      <c r="B273" t="s">
        <v>2422</v>
      </c>
      <c r="C273">
        <v>2090000</v>
      </c>
      <c r="D273" t="s">
        <v>19</v>
      </c>
      <c r="E273">
        <v>2008</v>
      </c>
      <c r="F273">
        <v>2148</v>
      </c>
      <c r="G273">
        <v>125</v>
      </c>
      <c r="H273">
        <v>170</v>
      </c>
      <c r="I273">
        <v>363000</v>
      </c>
    </row>
    <row r="274" spans="1:9" x14ac:dyDescent="0.3">
      <c r="A274">
        <v>273</v>
      </c>
      <c r="B274" t="s">
        <v>2534</v>
      </c>
      <c r="C274">
        <v>2100000</v>
      </c>
      <c r="D274" t="s">
        <v>10</v>
      </c>
      <c r="E274">
        <v>2006</v>
      </c>
      <c r="F274">
        <v>1796</v>
      </c>
      <c r="G274">
        <v>90</v>
      </c>
      <c r="H274">
        <v>122</v>
      </c>
      <c r="I274">
        <v>263000</v>
      </c>
    </row>
    <row r="275" spans="1:9" x14ac:dyDescent="0.3">
      <c r="A275">
        <v>274</v>
      </c>
      <c r="B275" t="s">
        <v>2408</v>
      </c>
      <c r="C275">
        <v>2111111</v>
      </c>
      <c r="D275" t="s">
        <v>19</v>
      </c>
      <c r="E275">
        <v>2007</v>
      </c>
      <c r="F275">
        <v>2148</v>
      </c>
      <c r="G275">
        <v>90</v>
      </c>
      <c r="H275">
        <v>122</v>
      </c>
      <c r="I275">
        <v>219164</v>
      </c>
    </row>
    <row r="276" spans="1:9" x14ac:dyDescent="0.3">
      <c r="A276">
        <v>275</v>
      </c>
      <c r="B276" t="s">
        <v>2535</v>
      </c>
      <c r="C276">
        <v>2130000</v>
      </c>
      <c r="D276" t="s">
        <v>19</v>
      </c>
      <c r="E276">
        <v>2010</v>
      </c>
      <c r="F276">
        <v>2143</v>
      </c>
      <c r="G276">
        <v>100</v>
      </c>
      <c r="H276">
        <v>136</v>
      </c>
      <c r="I276">
        <v>299400</v>
      </c>
    </row>
    <row r="277" spans="1:9" x14ac:dyDescent="0.3">
      <c r="A277">
        <v>276</v>
      </c>
      <c r="B277" t="s">
        <v>2536</v>
      </c>
      <c r="C277">
        <v>2145000</v>
      </c>
      <c r="D277" t="s">
        <v>19</v>
      </c>
      <c r="E277">
        <v>2008</v>
      </c>
      <c r="F277">
        <v>2148</v>
      </c>
      <c r="G277">
        <v>100</v>
      </c>
      <c r="H277">
        <v>136</v>
      </c>
      <c r="I277">
        <v>278129</v>
      </c>
    </row>
    <row r="278" spans="1:9" x14ac:dyDescent="0.3">
      <c r="A278">
        <v>277</v>
      </c>
      <c r="B278" t="s">
        <v>2537</v>
      </c>
      <c r="C278">
        <v>2149000</v>
      </c>
      <c r="D278" t="s">
        <v>10</v>
      </c>
      <c r="E278">
        <v>2004</v>
      </c>
      <c r="F278">
        <v>1796</v>
      </c>
      <c r="G278">
        <v>105</v>
      </c>
      <c r="H278">
        <v>143</v>
      </c>
      <c r="I278">
        <v>174000</v>
      </c>
    </row>
    <row r="279" spans="1:9" x14ac:dyDescent="0.3">
      <c r="A279">
        <v>278</v>
      </c>
      <c r="B279" t="s">
        <v>2538</v>
      </c>
      <c r="C279">
        <v>2150000</v>
      </c>
      <c r="D279" t="s">
        <v>19</v>
      </c>
      <c r="E279">
        <v>2011</v>
      </c>
      <c r="F279">
        <v>2143</v>
      </c>
      <c r="G279">
        <v>88</v>
      </c>
      <c r="H279">
        <v>120</v>
      </c>
      <c r="I279">
        <v>240000</v>
      </c>
    </row>
    <row r="280" spans="1:9" x14ac:dyDescent="0.3">
      <c r="A280">
        <v>279</v>
      </c>
      <c r="B280" t="s">
        <v>2383</v>
      </c>
      <c r="C280">
        <v>2190000</v>
      </c>
      <c r="D280" t="s">
        <v>19</v>
      </c>
      <c r="E280">
        <v>2009</v>
      </c>
      <c r="F280">
        <v>2148</v>
      </c>
      <c r="G280">
        <v>125</v>
      </c>
      <c r="H280">
        <v>170</v>
      </c>
      <c r="I280">
        <v>236000</v>
      </c>
    </row>
    <row r="281" spans="1:9" x14ac:dyDescent="0.3">
      <c r="A281">
        <v>280</v>
      </c>
      <c r="B281" t="s">
        <v>2408</v>
      </c>
      <c r="C281">
        <v>2200000</v>
      </c>
      <c r="D281" t="s">
        <v>19</v>
      </c>
      <c r="E281">
        <v>2008</v>
      </c>
      <c r="F281">
        <v>2148</v>
      </c>
      <c r="G281">
        <v>110</v>
      </c>
      <c r="H281">
        <v>150</v>
      </c>
      <c r="I281">
        <v>354000</v>
      </c>
    </row>
    <row r="282" spans="1:9" x14ac:dyDescent="0.3">
      <c r="A282">
        <v>281</v>
      </c>
      <c r="B282" t="s">
        <v>2539</v>
      </c>
      <c r="C282">
        <v>2240000</v>
      </c>
      <c r="D282" t="s">
        <v>19</v>
      </c>
      <c r="E282">
        <v>2008</v>
      </c>
      <c r="F282">
        <v>2148</v>
      </c>
      <c r="G282">
        <v>125</v>
      </c>
      <c r="H282">
        <v>170</v>
      </c>
      <c r="I282">
        <v>348570</v>
      </c>
    </row>
    <row r="283" spans="1:9" x14ac:dyDescent="0.3">
      <c r="A283">
        <v>282</v>
      </c>
      <c r="B283" t="s">
        <v>2533</v>
      </c>
      <c r="C283">
        <v>2249000</v>
      </c>
      <c r="D283" t="s">
        <v>19</v>
      </c>
      <c r="E283">
        <v>2007</v>
      </c>
      <c r="F283">
        <v>2148</v>
      </c>
      <c r="G283">
        <v>125</v>
      </c>
      <c r="H283">
        <v>170</v>
      </c>
      <c r="I283">
        <v>370000</v>
      </c>
    </row>
    <row r="284" spans="1:9" x14ac:dyDescent="0.3">
      <c r="A284">
        <v>283</v>
      </c>
      <c r="B284" t="s">
        <v>2540</v>
      </c>
      <c r="C284">
        <v>2250000</v>
      </c>
      <c r="D284" t="s">
        <v>19</v>
      </c>
      <c r="E284">
        <v>2011</v>
      </c>
      <c r="F284">
        <v>2143</v>
      </c>
      <c r="G284">
        <v>88</v>
      </c>
      <c r="H284">
        <v>120</v>
      </c>
      <c r="I284">
        <v>252000</v>
      </c>
    </row>
    <row r="285" spans="1:9" x14ac:dyDescent="0.3">
      <c r="A285">
        <v>284</v>
      </c>
      <c r="B285" t="s">
        <v>2541</v>
      </c>
      <c r="C285">
        <v>2250000</v>
      </c>
      <c r="D285" t="s">
        <v>10</v>
      </c>
      <c r="E285">
        <v>2007</v>
      </c>
      <c r="F285">
        <v>1796</v>
      </c>
      <c r="G285">
        <v>135</v>
      </c>
      <c r="H285">
        <v>184</v>
      </c>
      <c r="I285">
        <v>316457</v>
      </c>
    </row>
    <row r="286" spans="1:9" x14ac:dyDescent="0.3">
      <c r="A286">
        <v>285</v>
      </c>
      <c r="B286" t="s">
        <v>2542</v>
      </c>
      <c r="C286">
        <v>2290000</v>
      </c>
      <c r="D286" t="s">
        <v>19</v>
      </c>
      <c r="E286">
        <v>2009</v>
      </c>
      <c r="F286">
        <v>2148</v>
      </c>
      <c r="G286">
        <v>100</v>
      </c>
      <c r="H286">
        <v>136</v>
      </c>
      <c r="I286">
        <v>274000</v>
      </c>
    </row>
    <row r="287" spans="1:9" x14ac:dyDescent="0.3">
      <c r="A287">
        <v>286</v>
      </c>
      <c r="B287" t="s">
        <v>2543</v>
      </c>
      <c r="C287">
        <v>2290000</v>
      </c>
      <c r="D287" t="s">
        <v>19</v>
      </c>
      <c r="E287">
        <v>2008</v>
      </c>
      <c r="F287">
        <v>2148</v>
      </c>
      <c r="G287">
        <v>100</v>
      </c>
      <c r="H287">
        <v>136</v>
      </c>
      <c r="I287">
        <v>309012</v>
      </c>
    </row>
    <row r="288" spans="1:9" x14ac:dyDescent="0.3">
      <c r="A288">
        <v>287</v>
      </c>
      <c r="B288" t="s">
        <v>2544</v>
      </c>
      <c r="C288">
        <v>2299000</v>
      </c>
      <c r="D288" t="s">
        <v>10</v>
      </c>
      <c r="E288">
        <v>2004</v>
      </c>
      <c r="F288">
        <v>2597</v>
      </c>
      <c r="G288">
        <v>125</v>
      </c>
      <c r="H288">
        <v>170</v>
      </c>
      <c r="I288">
        <v>116400</v>
      </c>
    </row>
    <row r="289" spans="1:9" x14ac:dyDescent="0.3">
      <c r="A289">
        <v>288</v>
      </c>
      <c r="B289" t="s">
        <v>2545</v>
      </c>
      <c r="C289">
        <v>2299000</v>
      </c>
      <c r="D289" t="s">
        <v>19</v>
      </c>
      <c r="E289">
        <v>2008</v>
      </c>
      <c r="F289">
        <v>2148</v>
      </c>
      <c r="G289">
        <v>100</v>
      </c>
      <c r="H289">
        <v>136</v>
      </c>
      <c r="I289">
        <v>249000</v>
      </c>
    </row>
    <row r="290" spans="1:9" x14ac:dyDescent="0.3">
      <c r="A290">
        <v>289</v>
      </c>
      <c r="B290" t="s">
        <v>2546</v>
      </c>
      <c r="C290">
        <v>2299999</v>
      </c>
      <c r="D290" t="s">
        <v>19</v>
      </c>
      <c r="E290">
        <v>2009</v>
      </c>
      <c r="F290">
        <v>2148</v>
      </c>
      <c r="G290">
        <v>100</v>
      </c>
      <c r="H290">
        <v>136</v>
      </c>
      <c r="I290">
        <v>273000</v>
      </c>
    </row>
    <row r="291" spans="1:9" x14ac:dyDescent="0.3">
      <c r="A291">
        <v>290</v>
      </c>
      <c r="B291" t="s">
        <v>2547</v>
      </c>
      <c r="C291">
        <v>2300000</v>
      </c>
      <c r="D291" t="s">
        <v>10</v>
      </c>
      <c r="E291">
        <v>2010</v>
      </c>
      <c r="F291">
        <v>1796</v>
      </c>
      <c r="G291">
        <v>115</v>
      </c>
      <c r="H291">
        <v>156</v>
      </c>
      <c r="I291">
        <v>253500</v>
      </c>
    </row>
    <row r="292" spans="1:9" x14ac:dyDescent="0.3">
      <c r="A292">
        <v>291</v>
      </c>
      <c r="B292" t="s">
        <v>2538</v>
      </c>
      <c r="C292">
        <v>2300000</v>
      </c>
      <c r="D292" t="s">
        <v>19</v>
      </c>
      <c r="E292">
        <v>2011</v>
      </c>
      <c r="F292">
        <v>2143</v>
      </c>
      <c r="G292">
        <v>88</v>
      </c>
      <c r="H292">
        <v>120</v>
      </c>
      <c r="I292">
        <v>403000</v>
      </c>
    </row>
    <row r="293" spans="1:9" x14ac:dyDescent="0.3">
      <c r="A293">
        <v>292</v>
      </c>
      <c r="B293" t="s">
        <v>2548</v>
      </c>
      <c r="C293">
        <v>2350000</v>
      </c>
      <c r="D293" t="s">
        <v>19</v>
      </c>
      <c r="E293">
        <v>2008</v>
      </c>
      <c r="F293">
        <v>2148</v>
      </c>
      <c r="G293">
        <v>100</v>
      </c>
      <c r="H293">
        <v>136</v>
      </c>
      <c r="I293">
        <v>322000</v>
      </c>
    </row>
    <row r="294" spans="1:9" x14ac:dyDescent="0.3">
      <c r="A294">
        <v>293</v>
      </c>
      <c r="B294" t="s">
        <v>2459</v>
      </c>
      <c r="C294">
        <v>2350000</v>
      </c>
      <c r="D294" t="s">
        <v>19</v>
      </c>
      <c r="E294">
        <v>2009</v>
      </c>
      <c r="F294">
        <v>2148</v>
      </c>
      <c r="G294">
        <v>100</v>
      </c>
      <c r="H294">
        <v>136</v>
      </c>
      <c r="I294">
        <v>325000</v>
      </c>
    </row>
    <row r="295" spans="1:9" x14ac:dyDescent="0.3">
      <c r="A295">
        <v>294</v>
      </c>
      <c r="B295" t="s">
        <v>2549</v>
      </c>
      <c r="C295">
        <v>2350000</v>
      </c>
      <c r="D295" t="s">
        <v>10</v>
      </c>
      <c r="E295">
        <v>2006</v>
      </c>
      <c r="F295">
        <v>2996</v>
      </c>
      <c r="G295">
        <v>170</v>
      </c>
      <c r="H295">
        <v>231</v>
      </c>
      <c r="I295">
        <v>259327</v>
      </c>
    </row>
    <row r="296" spans="1:9" x14ac:dyDescent="0.3">
      <c r="A296">
        <v>295</v>
      </c>
      <c r="B296" t="s">
        <v>2550</v>
      </c>
      <c r="C296">
        <v>2350000</v>
      </c>
      <c r="D296" t="s">
        <v>10</v>
      </c>
      <c r="E296">
        <v>2001</v>
      </c>
      <c r="F296">
        <v>3199</v>
      </c>
      <c r="G296">
        <v>160</v>
      </c>
      <c r="H296">
        <v>218</v>
      </c>
      <c r="I296">
        <v>139000</v>
      </c>
    </row>
    <row r="297" spans="1:9" x14ac:dyDescent="0.3">
      <c r="A297">
        <v>296</v>
      </c>
      <c r="B297" t="s">
        <v>2422</v>
      </c>
      <c r="C297">
        <v>2350000</v>
      </c>
      <c r="D297" t="s">
        <v>19</v>
      </c>
      <c r="E297">
        <v>2007</v>
      </c>
      <c r="F297">
        <v>2148</v>
      </c>
      <c r="G297">
        <v>125</v>
      </c>
      <c r="H297">
        <v>170</v>
      </c>
      <c r="I297">
        <v>380000</v>
      </c>
    </row>
    <row r="298" spans="1:9" x14ac:dyDescent="0.3">
      <c r="A298">
        <v>297</v>
      </c>
      <c r="B298" t="s">
        <v>2551</v>
      </c>
      <c r="C298">
        <v>2390000</v>
      </c>
      <c r="D298" t="s">
        <v>19</v>
      </c>
      <c r="E298">
        <v>2013</v>
      </c>
      <c r="F298">
        <v>2143</v>
      </c>
      <c r="G298">
        <v>88</v>
      </c>
      <c r="H298">
        <v>120</v>
      </c>
      <c r="I298">
        <v>337900</v>
      </c>
    </row>
    <row r="299" spans="1:9" x14ac:dyDescent="0.3">
      <c r="A299">
        <v>298</v>
      </c>
      <c r="B299" t="s">
        <v>2475</v>
      </c>
      <c r="C299">
        <v>2390000</v>
      </c>
      <c r="D299" t="s">
        <v>19</v>
      </c>
      <c r="E299">
        <v>2009</v>
      </c>
      <c r="F299">
        <v>2148</v>
      </c>
      <c r="G299">
        <v>100</v>
      </c>
      <c r="H299">
        <v>136</v>
      </c>
      <c r="I299">
        <v>289000</v>
      </c>
    </row>
    <row r="300" spans="1:9" x14ac:dyDescent="0.3">
      <c r="A300">
        <v>299</v>
      </c>
      <c r="B300" t="s">
        <v>2552</v>
      </c>
      <c r="C300">
        <v>2395000</v>
      </c>
      <c r="D300" t="s">
        <v>19</v>
      </c>
      <c r="E300">
        <v>2009</v>
      </c>
      <c r="F300">
        <v>2143</v>
      </c>
      <c r="G300">
        <v>100</v>
      </c>
      <c r="H300">
        <v>136</v>
      </c>
      <c r="I300">
        <v>296150</v>
      </c>
    </row>
    <row r="301" spans="1:9" x14ac:dyDescent="0.3">
      <c r="A301">
        <v>300</v>
      </c>
      <c r="B301" t="s">
        <v>2459</v>
      </c>
      <c r="C301">
        <v>2399000</v>
      </c>
      <c r="D301" t="s">
        <v>19</v>
      </c>
      <c r="E301">
        <v>2009</v>
      </c>
      <c r="F301">
        <v>2148</v>
      </c>
      <c r="G301">
        <v>100</v>
      </c>
      <c r="H301">
        <v>136</v>
      </c>
      <c r="I301">
        <v>340000</v>
      </c>
    </row>
    <row r="302" spans="1:9" x14ac:dyDescent="0.3">
      <c r="A302">
        <v>301</v>
      </c>
      <c r="B302" t="s">
        <v>2440</v>
      </c>
      <c r="C302">
        <v>2399000</v>
      </c>
      <c r="D302" t="s">
        <v>10</v>
      </c>
      <c r="E302">
        <v>2008</v>
      </c>
      <c r="F302">
        <v>1796</v>
      </c>
      <c r="G302">
        <v>135</v>
      </c>
      <c r="H302">
        <v>184</v>
      </c>
      <c r="I302">
        <v>340000</v>
      </c>
    </row>
    <row r="303" spans="1:9" x14ac:dyDescent="0.3">
      <c r="A303">
        <v>302</v>
      </c>
      <c r="B303" t="s">
        <v>2553</v>
      </c>
      <c r="C303">
        <v>2399000</v>
      </c>
      <c r="D303" t="s">
        <v>10</v>
      </c>
      <c r="E303">
        <v>2008</v>
      </c>
      <c r="F303">
        <v>1796</v>
      </c>
      <c r="G303">
        <v>115</v>
      </c>
      <c r="H303">
        <v>156</v>
      </c>
      <c r="I303">
        <v>235640</v>
      </c>
    </row>
    <row r="304" spans="1:9" x14ac:dyDescent="0.3">
      <c r="A304">
        <v>303</v>
      </c>
      <c r="B304" t="s">
        <v>2554</v>
      </c>
      <c r="C304">
        <v>2399000</v>
      </c>
      <c r="D304" t="s">
        <v>19</v>
      </c>
      <c r="E304">
        <v>2011</v>
      </c>
      <c r="F304">
        <v>2190</v>
      </c>
      <c r="G304">
        <v>100</v>
      </c>
      <c r="H304">
        <v>136</v>
      </c>
      <c r="I304">
        <v>359000</v>
      </c>
    </row>
    <row r="305" spans="1:9" x14ac:dyDescent="0.3">
      <c r="A305">
        <v>304</v>
      </c>
      <c r="B305" t="s">
        <v>2555</v>
      </c>
      <c r="C305">
        <v>2400000</v>
      </c>
      <c r="D305" t="s">
        <v>10</v>
      </c>
      <c r="E305">
        <v>2006</v>
      </c>
      <c r="F305">
        <v>1796</v>
      </c>
      <c r="G305">
        <v>90</v>
      </c>
      <c r="H305">
        <v>122</v>
      </c>
      <c r="I305">
        <v>89200</v>
      </c>
    </row>
    <row r="306" spans="1:9" x14ac:dyDescent="0.3">
      <c r="A306">
        <v>305</v>
      </c>
      <c r="B306" t="s">
        <v>2556</v>
      </c>
      <c r="C306">
        <v>2400000</v>
      </c>
      <c r="D306" t="s">
        <v>19</v>
      </c>
      <c r="E306">
        <v>2008</v>
      </c>
      <c r="F306" t="s">
        <v>2557</v>
      </c>
      <c r="G306" t="s">
        <v>72</v>
      </c>
      <c r="I306">
        <v>299000</v>
      </c>
    </row>
    <row r="307" spans="1:9" x14ac:dyDescent="0.3">
      <c r="A307">
        <v>306</v>
      </c>
      <c r="B307" t="s">
        <v>2452</v>
      </c>
      <c r="C307">
        <v>2400000</v>
      </c>
      <c r="D307" t="s">
        <v>10</v>
      </c>
      <c r="E307">
        <v>2007</v>
      </c>
      <c r="F307">
        <v>1796</v>
      </c>
      <c r="G307">
        <v>115</v>
      </c>
      <c r="H307">
        <v>156</v>
      </c>
      <c r="I307">
        <v>275000</v>
      </c>
    </row>
    <row r="308" spans="1:9" x14ac:dyDescent="0.3">
      <c r="A308">
        <v>307</v>
      </c>
      <c r="B308" t="s">
        <v>2558</v>
      </c>
      <c r="C308">
        <v>2450000</v>
      </c>
      <c r="D308" t="s">
        <v>19</v>
      </c>
      <c r="E308">
        <v>2009</v>
      </c>
      <c r="F308">
        <v>2143</v>
      </c>
      <c r="G308">
        <v>125</v>
      </c>
      <c r="H308">
        <v>170</v>
      </c>
      <c r="I308">
        <v>195901</v>
      </c>
    </row>
    <row r="309" spans="1:9" x14ac:dyDescent="0.3">
      <c r="A309">
        <v>308</v>
      </c>
      <c r="B309" t="s">
        <v>2559</v>
      </c>
      <c r="C309">
        <v>2450000</v>
      </c>
      <c r="D309" t="s">
        <v>19</v>
      </c>
      <c r="E309">
        <v>2007</v>
      </c>
      <c r="F309">
        <v>2987</v>
      </c>
      <c r="G309">
        <v>165</v>
      </c>
      <c r="H309">
        <v>224</v>
      </c>
      <c r="I309">
        <v>131000</v>
      </c>
    </row>
    <row r="310" spans="1:9" x14ac:dyDescent="0.3">
      <c r="A310">
        <v>309</v>
      </c>
      <c r="B310" t="s">
        <v>2454</v>
      </c>
      <c r="C310">
        <v>2450000</v>
      </c>
      <c r="D310" t="s">
        <v>19</v>
      </c>
      <c r="E310">
        <v>2008</v>
      </c>
      <c r="F310">
        <v>2148</v>
      </c>
      <c r="G310">
        <v>125</v>
      </c>
      <c r="H310">
        <v>170</v>
      </c>
      <c r="I310">
        <v>279000</v>
      </c>
    </row>
    <row r="311" spans="1:9" x14ac:dyDescent="0.3">
      <c r="A311">
        <v>310</v>
      </c>
      <c r="B311" t="s">
        <v>2560</v>
      </c>
      <c r="C311">
        <v>2490000</v>
      </c>
      <c r="D311" t="s">
        <v>10</v>
      </c>
      <c r="E311">
        <v>2006</v>
      </c>
      <c r="F311">
        <v>3498</v>
      </c>
      <c r="G311">
        <v>200</v>
      </c>
      <c r="H311">
        <v>272</v>
      </c>
      <c r="I311">
        <v>225000</v>
      </c>
    </row>
    <row r="312" spans="1:9" x14ac:dyDescent="0.3">
      <c r="A312">
        <v>311</v>
      </c>
      <c r="B312" t="s">
        <v>2561</v>
      </c>
      <c r="C312">
        <v>2490000</v>
      </c>
      <c r="D312" t="s">
        <v>10</v>
      </c>
      <c r="E312">
        <v>2001</v>
      </c>
      <c r="F312">
        <v>2597</v>
      </c>
      <c r="G312">
        <v>125</v>
      </c>
      <c r="H312">
        <v>170</v>
      </c>
      <c r="I312">
        <v>139047</v>
      </c>
    </row>
    <row r="313" spans="1:9" x14ac:dyDescent="0.3">
      <c r="A313">
        <v>312</v>
      </c>
      <c r="B313" t="s">
        <v>2562</v>
      </c>
      <c r="C313">
        <v>2490000</v>
      </c>
      <c r="D313" t="s">
        <v>10</v>
      </c>
      <c r="E313">
        <v>2007</v>
      </c>
      <c r="F313">
        <v>1796</v>
      </c>
      <c r="G313">
        <v>115</v>
      </c>
      <c r="H313">
        <v>156</v>
      </c>
      <c r="I313">
        <v>208136</v>
      </c>
    </row>
    <row r="314" spans="1:9" x14ac:dyDescent="0.3">
      <c r="A314">
        <v>313</v>
      </c>
      <c r="B314" t="s">
        <v>2500</v>
      </c>
      <c r="C314">
        <v>2490000</v>
      </c>
      <c r="D314" t="s">
        <v>19</v>
      </c>
      <c r="E314">
        <v>2007</v>
      </c>
      <c r="F314">
        <v>2987</v>
      </c>
      <c r="G314">
        <v>165</v>
      </c>
      <c r="H314">
        <v>224</v>
      </c>
      <c r="I314">
        <v>340000</v>
      </c>
    </row>
    <row r="315" spans="1:9" x14ac:dyDescent="0.3">
      <c r="A315">
        <v>314</v>
      </c>
      <c r="B315" t="s">
        <v>2563</v>
      </c>
      <c r="C315">
        <v>2490000</v>
      </c>
      <c r="D315" t="s">
        <v>10</v>
      </c>
      <c r="E315">
        <v>1998</v>
      </c>
      <c r="F315">
        <v>1998</v>
      </c>
      <c r="G315">
        <v>141</v>
      </c>
      <c r="H315">
        <v>192</v>
      </c>
      <c r="I315">
        <v>67000</v>
      </c>
    </row>
    <row r="316" spans="1:9" x14ac:dyDescent="0.3">
      <c r="A316">
        <v>315</v>
      </c>
      <c r="B316" t="s">
        <v>2564</v>
      </c>
      <c r="C316">
        <v>2490000</v>
      </c>
      <c r="D316" t="s">
        <v>19</v>
      </c>
      <c r="E316">
        <v>2009</v>
      </c>
      <c r="F316">
        <v>2148</v>
      </c>
      <c r="G316">
        <v>125</v>
      </c>
      <c r="H316">
        <v>170</v>
      </c>
      <c r="I316">
        <v>343416</v>
      </c>
    </row>
    <row r="317" spans="1:9" x14ac:dyDescent="0.3">
      <c r="A317">
        <v>316</v>
      </c>
      <c r="B317" t="s">
        <v>2565</v>
      </c>
      <c r="C317">
        <v>2497000</v>
      </c>
      <c r="D317" t="s">
        <v>19</v>
      </c>
      <c r="E317">
        <v>2009</v>
      </c>
      <c r="F317">
        <v>2143</v>
      </c>
      <c r="G317">
        <v>125</v>
      </c>
      <c r="H317">
        <v>170</v>
      </c>
      <c r="I317">
        <v>349988</v>
      </c>
    </row>
    <row r="318" spans="1:9" x14ac:dyDescent="0.3">
      <c r="A318">
        <v>317</v>
      </c>
      <c r="B318" t="s">
        <v>2385</v>
      </c>
      <c r="C318">
        <v>2498000</v>
      </c>
      <c r="D318" t="s">
        <v>19</v>
      </c>
      <c r="E318">
        <v>2007</v>
      </c>
      <c r="F318">
        <v>2148</v>
      </c>
      <c r="G318">
        <v>120</v>
      </c>
      <c r="H318">
        <v>163</v>
      </c>
      <c r="I318">
        <v>263000</v>
      </c>
    </row>
    <row r="319" spans="1:9" x14ac:dyDescent="0.3">
      <c r="A319">
        <v>318</v>
      </c>
      <c r="B319" t="s">
        <v>2566</v>
      </c>
      <c r="C319">
        <v>2499000</v>
      </c>
      <c r="D319" t="s">
        <v>10</v>
      </c>
      <c r="E319">
        <v>2008</v>
      </c>
      <c r="F319">
        <v>1796</v>
      </c>
      <c r="G319">
        <v>115</v>
      </c>
      <c r="H319">
        <v>156</v>
      </c>
      <c r="I319">
        <v>223000</v>
      </c>
    </row>
    <row r="320" spans="1:9" x14ac:dyDescent="0.3">
      <c r="A320">
        <v>319</v>
      </c>
      <c r="B320" t="s">
        <v>2567</v>
      </c>
      <c r="C320">
        <v>2499000</v>
      </c>
      <c r="D320" t="s">
        <v>10</v>
      </c>
      <c r="E320">
        <v>1993</v>
      </c>
      <c r="F320">
        <v>2199</v>
      </c>
      <c r="G320">
        <v>110</v>
      </c>
      <c r="H320">
        <v>150</v>
      </c>
      <c r="I320">
        <v>112000</v>
      </c>
    </row>
    <row r="321" spans="1:9" x14ac:dyDescent="0.3">
      <c r="A321">
        <v>320</v>
      </c>
      <c r="B321" t="s">
        <v>2568</v>
      </c>
      <c r="C321">
        <v>2499000</v>
      </c>
      <c r="D321" t="s">
        <v>19</v>
      </c>
      <c r="E321">
        <v>2008</v>
      </c>
      <c r="F321">
        <v>2148</v>
      </c>
      <c r="G321">
        <v>125</v>
      </c>
      <c r="H321">
        <v>170</v>
      </c>
      <c r="I321">
        <v>370000</v>
      </c>
    </row>
    <row r="322" spans="1:9" x14ac:dyDescent="0.3">
      <c r="A322">
        <v>321</v>
      </c>
      <c r="B322" t="s">
        <v>2569</v>
      </c>
      <c r="C322">
        <v>2499000</v>
      </c>
      <c r="D322" t="s">
        <v>19</v>
      </c>
      <c r="E322">
        <v>2010</v>
      </c>
      <c r="F322">
        <v>2143</v>
      </c>
      <c r="G322">
        <v>100</v>
      </c>
      <c r="H322">
        <v>136</v>
      </c>
      <c r="I322">
        <v>380000</v>
      </c>
    </row>
    <row r="323" spans="1:9" x14ac:dyDescent="0.3">
      <c r="A323">
        <v>322</v>
      </c>
      <c r="B323" t="s">
        <v>2570</v>
      </c>
      <c r="C323">
        <v>2490000</v>
      </c>
      <c r="D323" t="s">
        <v>10</v>
      </c>
      <c r="E323">
        <v>1994</v>
      </c>
      <c r="F323">
        <v>1799</v>
      </c>
      <c r="G323">
        <v>90</v>
      </c>
      <c r="H323">
        <v>122</v>
      </c>
      <c r="I323">
        <v>189000</v>
      </c>
    </row>
    <row r="324" spans="1:9" x14ac:dyDescent="0.3">
      <c r="A324">
        <v>323</v>
      </c>
      <c r="B324" t="s">
        <v>2500</v>
      </c>
      <c r="C324">
        <v>2499999</v>
      </c>
      <c r="D324" t="s">
        <v>19</v>
      </c>
      <c r="E324">
        <v>2008</v>
      </c>
      <c r="F324">
        <v>2987</v>
      </c>
      <c r="G324">
        <v>165</v>
      </c>
      <c r="H324">
        <v>224</v>
      </c>
      <c r="I324">
        <v>448000</v>
      </c>
    </row>
    <row r="325" spans="1:9" x14ac:dyDescent="0.3">
      <c r="A325">
        <v>324</v>
      </c>
      <c r="B325" t="s">
        <v>2571</v>
      </c>
      <c r="C325">
        <v>2500000</v>
      </c>
      <c r="D325" t="s">
        <v>10</v>
      </c>
      <c r="E325">
        <v>2007</v>
      </c>
      <c r="F325">
        <v>2996</v>
      </c>
      <c r="G325">
        <v>170</v>
      </c>
      <c r="H325">
        <v>231</v>
      </c>
      <c r="I325">
        <v>215000</v>
      </c>
    </row>
    <row r="326" spans="1:9" x14ac:dyDescent="0.3">
      <c r="A326">
        <v>325</v>
      </c>
      <c r="B326" t="s">
        <v>2572</v>
      </c>
      <c r="C326">
        <v>2500000</v>
      </c>
      <c r="D326" t="s">
        <v>19</v>
      </c>
      <c r="E326">
        <v>2010</v>
      </c>
      <c r="F326">
        <v>2143</v>
      </c>
      <c r="G326">
        <v>125</v>
      </c>
      <c r="H326">
        <v>170</v>
      </c>
      <c r="I326">
        <v>224857</v>
      </c>
    </row>
    <row r="327" spans="1:9" x14ac:dyDescent="0.3">
      <c r="A327">
        <v>326</v>
      </c>
      <c r="B327" t="s">
        <v>2573</v>
      </c>
      <c r="C327">
        <v>2549000</v>
      </c>
      <c r="D327" t="s">
        <v>10</v>
      </c>
      <c r="E327">
        <v>2008</v>
      </c>
      <c r="F327">
        <v>1796</v>
      </c>
      <c r="G327">
        <v>115</v>
      </c>
      <c r="H327">
        <v>156</v>
      </c>
      <c r="I327">
        <v>316541</v>
      </c>
    </row>
    <row r="328" spans="1:9" x14ac:dyDescent="0.3">
      <c r="A328">
        <v>327</v>
      </c>
      <c r="B328" t="s">
        <v>2390</v>
      </c>
      <c r="C328">
        <v>2550000</v>
      </c>
      <c r="D328" t="s">
        <v>19</v>
      </c>
      <c r="E328">
        <v>2008</v>
      </c>
      <c r="F328">
        <v>2148</v>
      </c>
      <c r="G328">
        <v>100</v>
      </c>
      <c r="H328">
        <v>136</v>
      </c>
      <c r="I328">
        <v>313000</v>
      </c>
    </row>
    <row r="329" spans="1:9" x14ac:dyDescent="0.3">
      <c r="A329">
        <v>328</v>
      </c>
      <c r="B329" t="s">
        <v>2416</v>
      </c>
      <c r="C329">
        <v>2550000</v>
      </c>
      <c r="D329" t="s">
        <v>19</v>
      </c>
      <c r="E329">
        <v>2007</v>
      </c>
      <c r="F329">
        <v>2148</v>
      </c>
      <c r="G329">
        <v>100</v>
      </c>
      <c r="H329">
        <v>136</v>
      </c>
      <c r="I329">
        <v>310000</v>
      </c>
    </row>
    <row r="330" spans="1:9" x14ac:dyDescent="0.3">
      <c r="A330">
        <v>329</v>
      </c>
      <c r="B330" t="s">
        <v>2574</v>
      </c>
      <c r="C330">
        <v>2550000</v>
      </c>
      <c r="D330" t="s">
        <v>19</v>
      </c>
      <c r="E330">
        <v>2008</v>
      </c>
      <c r="F330">
        <v>2148</v>
      </c>
      <c r="G330">
        <v>125</v>
      </c>
      <c r="H330">
        <v>170</v>
      </c>
      <c r="I330">
        <v>292000</v>
      </c>
    </row>
    <row r="331" spans="1:9" x14ac:dyDescent="0.3">
      <c r="A331">
        <v>330</v>
      </c>
      <c r="B331" t="s">
        <v>2526</v>
      </c>
      <c r="C331">
        <v>2590000</v>
      </c>
      <c r="D331" t="s">
        <v>19</v>
      </c>
      <c r="E331">
        <v>2011</v>
      </c>
      <c r="F331">
        <v>2143</v>
      </c>
      <c r="G331">
        <v>100</v>
      </c>
      <c r="H331">
        <v>136</v>
      </c>
      <c r="I331">
        <v>360000</v>
      </c>
    </row>
    <row r="332" spans="1:9" x14ac:dyDescent="0.3">
      <c r="A332">
        <v>331</v>
      </c>
      <c r="B332" t="s">
        <v>2575</v>
      </c>
      <c r="C332">
        <v>2490000</v>
      </c>
      <c r="D332" t="s">
        <v>19</v>
      </c>
      <c r="E332">
        <v>2010</v>
      </c>
      <c r="F332">
        <v>2143</v>
      </c>
      <c r="G332">
        <v>125</v>
      </c>
      <c r="H332">
        <v>170</v>
      </c>
      <c r="I332">
        <v>274000</v>
      </c>
    </row>
    <row r="333" spans="1:9" x14ac:dyDescent="0.3">
      <c r="A333">
        <v>332</v>
      </c>
      <c r="B333" t="s">
        <v>2576</v>
      </c>
      <c r="C333">
        <v>2590000</v>
      </c>
      <c r="D333" t="s">
        <v>19</v>
      </c>
      <c r="E333">
        <v>2003</v>
      </c>
      <c r="F333">
        <v>2950</v>
      </c>
      <c r="G333">
        <v>170</v>
      </c>
      <c r="H333">
        <v>231</v>
      </c>
      <c r="I333">
        <v>288719</v>
      </c>
    </row>
    <row r="334" spans="1:9" x14ac:dyDescent="0.3">
      <c r="A334">
        <v>333</v>
      </c>
      <c r="B334" t="s">
        <v>2577</v>
      </c>
      <c r="C334">
        <v>2590000</v>
      </c>
      <c r="D334" t="s">
        <v>19</v>
      </c>
      <c r="E334">
        <v>2008</v>
      </c>
      <c r="F334">
        <v>2148</v>
      </c>
      <c r="G334">
        <v>125</v>
      </c>
      <c r="H334">
        <v>170</v>
      </c>
      <c r="I334">
        <v>297934</v>
      </c>
    </row>
    <row r="335" spans="1:9" x14ac:dyDescent="0.3">
      <c r="A335">
        <v>334</v>
      </c>
      <c r="B335" t="s">
        <v>2459</v>
      </c>
      <c r="C335">
        <v>2598000</v>
      </c>
      <c r="D335" t="s">
        <v>19</v>
      </c>
      <c r="E335">
        <v>2009</v>
      </c>
      <c r="F335">
        <v>2148</v>
      </c>
      <c r="G335">
        <v>100</v>
      </c>
      <c r="H335">
        <v>136</v>
      </c>
      <c r="I335">
        <v>301022</v>
      </c>
    </row>
    <row r="336" spans="1:9" x14ac:dyDescent="0.3">
      <c r="A336">
        <v>335</v>
      </c>
      <c r="B336" t="s">
        <v>2578</v>
      </c>
      <c r="C336">
        <v>2599000</v>
      </c>
      <c r="D336" t="s">
        <v>19</v>
      </c>
      <c r="E336">
        <v>2009</v>
      </c>
      <c r="F336">
        <v>2148</v>
      </c>
      <c r="G336">
        <v>125</v>
      </c>
      <c r="H336">
        <v>170</v>
      </c>
      <c r="I336">
        <v>294986</v>
      </c>
    </row>
    <row r="337" spans="1:9" x14ac:dyDescent="0.3">
      <c r="A337">
        <v>336</v>
      </c>
      <c r="B337" t="s">
        <v>2390</v>
      </c>
      <c r="C337">
        <v>2599000</v>
      </c>
      <c r="D337" t="s">
        <v>19</v>
      </c>
      <c r="E337">
        <v>2009</v>
      </c>
      <c r="F337">
        <v>2148</v>
      </c>
      <c r="G337">
        <v>100</v>
      </c>
      <c r="H337">
        <v>136</v>
      </c>
      <c r="I337">
        <v>283000</v>
      </c>
    </row>
    <row r="338" spans="1:9" x14ac:dyDescent="0.3">
      <c r="A338">
        <v>337</v>
      </c>
      <c r="B338" t="s">
        <v>2409</v>
      </c>
      <c r="C338">
        <v>2599000</v>
      </c>
      <c r="D338" t="s">
        <v>10</v>
      </c>
      <c r="E338">
        <v>2008</v>
      </c>
      <c r="F338">
        <v>1796</v>
      </c>
      <c r="G338">
        <v>115</v>
      </c>
      <c r="H338">
        <v>156</v>
      </c>
      <c r="I338">
        <v>220800</v>
      </c>
    </row>
    <row r="339" spans="1:9" x14ac:dyDescent="0.3">
      <c r="A339">
        <v>338</v>
      </c>
      <c r="B339" t="s">
        <v>2579</v>
      </c>
      <c r="C339">
        <v>2599999</v>
      </c>
      <c r="D339" t="s">
        <v>10</v>
      </c>
      <c r="E339">
        <v>2009</v>
      </c>
      <c r="F339">
        <v>1796</v>
      </c>
      <c r="G339">
        <v>135</v>
      </c>
      <c r="H339">
        <v>184</v>
      </c>
      <c r="I339">
        <v>191000</v>
      </c>
    </row>
    <row r="340" spans="1:9" x14ac:dyDescent="0.3">
      <c r="A340">
        <v>339</v>
      </c>
      <c r="B340" t="s">
        <v>2580</v>
      </c>
      <c r="C340">
        <v>2599999</v>
      </c>
      <c r="D340" t="s">
        <v>19</v>
      </c>
      <c r="E340">
        <v>2012</v>
      </c>
      <c r="F340">
        <v>2143</v>
      </c>
      <c r="G340">
        <v>100</v>
      </c>
      <c r="H340">
        <v>136</v>
      </c>
      <c r="I340">
        <v>324574</v>
      </c>
    </row>
    <row r="341" spans="1:9" x14ac:dyDescent="0.3">
      <c r="A341">
        <v>340</v>
      </c>
      <c r="B341" t="s">
        <v>2554</v>
      </c>
      <c r="C341">
        <v>2600000</v>
      </c>
      <c r="D341" t="s">
        <v>19</v>
      </c>
      <c r="E341">
        <v>2010</v>
      </c>
      <c r="F341">
        <v>2143</v>
      </c>
      <c r="G341">
        <v>100</v>
      </c>
      <c r="H341">
        <v>136</v>
      </c>
      <c r="I341">
        <v>344000</v>
      </c>
    </row>
    <row r="342" spans="1:9" x14ac:dyDescent="0.3">
      <c r="A342">
        <v>341</v>
      </c>
      <c r="B342" t="s">
        <v>2581</v>
      </c>
      <c r="C342">
        <v>2620000</v>
      </c>
      <c r="D342" t="s">
        <v>19</v>
      </c>
      <c r="E342">
        <v>2008</v>
      </c>
      <c r="F342">
        <v>2987</v>
      </c>
      <c r="G342">
        <v>165</v>
      </c>
      <c r="H342">
        <v>224</v>
      </c>
      <c r="I342">
        <v>374000</v>
      </c>
    </row>
    <row r="343" spans="1:9" x14ac:dyDescent="0.3">
      <c r="A343">
        <v>342</v>
      </c>
      <c r="B343" t="s">
        <v>2422</v>
      </c>
      <c r="C343">
        <v>2650000</v>
      </c>
      <c r="D343" t="s">
        <v>19</v>
      </c>
      <c r="E343">
        <v>2007</v>
      </c>
      <c r="F343">
        <v>2148</v>
      </c>
      <c r="G343">
        <v>125</v>
      </c>
      <c r="H343">
        <v>170</v>
      </c>
      <c r="I343">
        <v>398652</v>
      </c>
    </row>
    <row r="344" spans="1:9" x14ac:dyDescent="0.3">
      <c r="A344">
        <v>343</v>
      </c>
      <c r="B344" t="s">
        <v>2454</v>
      </c>
      <c r="C344">
        <v>2650000</v>
      </c>
      <c r="D344" t="s">
        <v>19</v>
      </c>
      <c r="E344">
        <v>2008</v>
      </c>
      <c r="F344">
        <v>2148</v>
      </c>
      <c r="G344">
        <v>125</v>
      </c>
      <c r="H344">
        <v>170</v>
      </c>
      <c r="I344">
        <v>239988</v>
      </c>
    </row>
    <row r="345" spans="1:9" x14ac:dyDescent="0.3">
      <c r="A345">
        <v>344</v>
      </c>
      <c r="B345" t="s">
        <v>2398</v>
      </c>
      <c r="C345">
        <v>2650000</v>
      </c>
      <c r="D345" t="s">
        <v>19</v>
      </c>
      <c r="E345">
        <v>2008</v>
      </c>
      <c r="F345">
        <v>2148</v>
      </c>
      <c r="G345">
        <v>100</v>
      </c>
      <c r="H345">
        <v>136</v>
      </c>
      <c r="I345">
        <v>270000</v>
      </c>
    </row>
    <row r="346" spans="1:9" x14ac:dyDescent="0.3">
      <c r="A346">
        <v>345</v>
      </c>
      <c r="B346" t="s">
        <v>2582</v>
      </c>
      <c r="C346">
        <v>2650000</v>
      </c>
      <c r="D346" t="s">
        <v>10</v>
      </c>
      <c r="E346">
        <v>2004</v>
      </c>
      <c r="F346">
        <v>1796</v>
      </c>
      <c r="G346">
        <v>105</v>
      </c>
      <c r="H346">
        <v>143</v>
      </c>
      <c r="I346">
        <v>204556</v>
      </c>
    </row>
    <row r="347" spans="1:9" x14ac:dyDescent="0.3">
      <c r="A347">
        <v>346</v>
      </c>
      <c r="B347" t="s">
        <v>2565</v>
      </c>
      <c r="C347">
        <v>2650000</v>
      </c>
      <c r="D347" t="s">
        <v>19</v>
      </c>
      <c r="E347">
        <v>2009</v>
      </c>
      <c r="F347">
        <v>2143</v>
      </c>
      <c r="G347">
        <v>125</v>
      </c>
      <c r="H347">
        <v>170</v>
      </c>
      <c r="I347">
        <v>303000</v>
      </c>
    </row>
    <row r="348" spans="1:9" x14ac:dyDescent="0.3">
      <c r="A348">
        <v>347</v>
      </c>
      <c r="B348" t="s">
        <v>2527</v>
      </c>
      <c r="C348">
        <v>2690000</v>
      </c>
      <c r="D348" t="s">
        <v>19</v>
      </c>
      <c r="E348">
        <v>2013</v>
      </c>
      <c r="F348">
        <v>2143</v>
      </c>
      <c r="G348">
        <v>100</v>
      </c>
      <c r="H348">
        <v>136</v>
      </c>
      <c r="I348">
        <v>296000</v>
      </c>
    </row>
    <row r="349" spans="1:9" x14ac:dyDescent="0.3">
      <c r="A349">
        <v>348</v>
      </c>
      <c r="B349" t="s">
        <v>2404</v>
      </c>
      <c r="C349">
        <v>2690000</v>
      </c>
      <c r="D349" t="s">
        <v>19</v>
      </c>
      <c r="E349">
        <v>2008</v>
      </c>
      <c r="F349">
        <v>2148</v>
      </c>
      <c r="G349">
        <v>125</v>
      </c>
      <c r="H349">
        <v>170</v>
      </c>
      <c r="I349">
        <v>225000</v>
      </c>
    </row>
    <row r="350" spans="1:9" x14ac:dyDescent="0.3">
      <c r="A350">
        <v>349</v>
      </c>
      <c r="B350" t="s">
        <v>2583</v>
      </c>
      <c r="C350">
        <v>2699000</v>
      </c>
      <c r="D350" t="s">
        <v>19</v>
      </c>
      <c r="E350">
        <v>2009</v>
      </c>
      <c r="F350">
        <v>2148</v>
      </c>
      <c r="G350">
        <v>90</v>
      </c>
      <c r="H350">
        <v>122</v>
      </c>
      <c r="I350">
        <v>222140</v>
      </c>
    </row>
    <row r="351" spans="1:9" x14ac:dyDescent="0.3">
      <c r="A351">
        <v>350</v>
      </c>
      <c r="B351" t="s">
        <v>2584</v>
      </c>
      <c r="C351">
        <v>2699000</v>
      </c>
      <c r="D351" t="s">
        <v>19</v>
      </c>
      <c r="E351">
        <v>2010</v>
      </c>
      <c r="F351">
        <v>2143</v>
      </c>
      <c r="G351">
        <v>100</v>
      </c>
      <c r="H351">
        <v>136</v>
      </c>
      <c r="I351">
        <v>317000</v>
      </c>
    </row>
    <row r="352" spans="1:9" x14ac:dyDescent="0.3">
      <c r="A352">
        <v>351</v>
      </c>
      <c r="B352" t="s">
        <v>2398</v>
      </c>
      <c r="C352">
        <v>2700000</v>
      </c>
      <c r="D352" t="s">
        <v>19</v>
      </c>
      <c r="E352">
        <v>2007</v>
      </c>
      <c r="F352">
        <v>2148</v>
      </c>
      <c r="G352">
        <v>100</v>
      </c>
      <c r="H352">
        <v>136</v>
      </c>
      <c r="I352">
        <v>225000</v>
      </c>
    </row>
    <row r="353" spans="1:9" x14ac:dyDescent="0.3">
      <c r="A353">
        <v>352</v>
      </c>
      <c r="B353" t="s">
        <v>2585</v>
      </c>
      <c r="C353">
        <v>2700000</v>
      </c>
      <c r="D353" t="s">
        <v>10</v>
      </c>
      <c r="E353">
        <v>2006</v>
      </c>
      <c r="F353">
        <v>1796</v>
      </c>
      <c r="G353">
        <v>105</v>
      </c>
      <c r="H353">
        <v>143</v>
      </c>
      <c r="I353">
        <v>144000</v>
      </c>
    </row>
    <row r="354" spans="1:9" x14ac:dyDescent="0.3">
      <c r="A354">
        <v>353</v>
      </c>
      <c r="B354" t="s">
        <v>2586</v>
      </c>
      <c r="C354">
        <v>2700000</v>
      </c>
      <c r="D354" t="s">
        <v>10</v>
      </c>
      <c r="E354">
        <v>1995</v>
      </c>
      <c r="F354">
        <v>1799</v>
      </c>
      <c r="G354">
        <v>90</v>
      </c>
      <c r="H354">
        <v>122</v>
      </c>
      <c r="I354">
        <v>237000</v>
      </c>
    </row>
    <row r="355" spans="1:9" x14ac:dyDescent="0.3">
      <c r="A355">
        <v>354</v>
      </c>
      <c r="B355" t="s">
        <v>2416</v>
      </c>
      <c r="C355">
        <v>2750000</v>
      </c>
      <c r="D355" t="s">
        <v>19</v>
      </c>
      <c r="E355">
        <v>2007</v>
      </c>
      <c r="F355">
        <v>2200</v>
      </c>
      <c r="G355">
        <v>100</v>
      </c>
      <c r="H355">
        <v>136</v>
      </c>
      <c r="I355">
        <v>300000</v>
      </c>
    </row>
    <row r="356" spans="1:9" x14ac:dyDescent="0.3">
      <c r="A356">
        <v>355</v>
      </c>
      <c r="B356" t="s">
        <v>2587</v>
      </c>
      <c r="C356">
        <v>2750000</v>
      </c>
      <c r="D356" t="s">
        <v>19</v>
      </c>
      <c r="E356">
        <v>2011</v>
      </c>
      <c r="F356" t="s">
        <v>494</v>
      </c>
      <c r="G356" t="s">
        <v>495</v>
      </c>
      <c r="H356" t="s">
        <v>2588</v>
      </c>
      <c r="I356">
        <v>250000</v>
      </c>
    </row>
    <row r="357" spans="1:9" x14ac:dyDescent="0.3">
      <c r="A357">
        <v>356</v>
      </c>
      <c r="B357" t="s">
        <v>2554</v>
      </c>
      <c r="C357">
        <v>2750000</v>
      </c>
      <c r="D357" t="s">
        <v>19</v>
      </c>
      <c r="E357">
        <v>2010</v>
      </c>
      <c r="F357">
        <v>2143</v>
      </c>
      <c r="G357">
        <v>100</v>
      </c>
      <c r="H357">
        <v>136</v>
      </c>
      <c r="I357">
        <v>288000</v>
      </c>
    </row>
    <row r="358" spans="1:9" x14ac:dyDescent="0.3">
      <c r="A358">
        <v>357</v>
      </c>
      <c r="B358" t="s">
        <v>2398</v>
      </c>
      <c r="C358">
        <v>2750000</v>
      </c>
      <c r="D358" t="s">
        <v>19</v>
      </c>
      <c r="E358">
        <v>2009</v>
      </c>
      <c r="F358">
        <v>2148</v>
      </c>
      <c r="G358">
        <v>100</v>
      </c>
      <c r="H358">
        <v>136</v>
      </c>
      <c r="I358">
        <v>274000</v>
      </c>
    </row>
    <row r="359" spans="1:9" x14ac:dyDescent="0.3">
      <c r="A359">
        <v>358</v>
      </c>
      <c r="B359" t="s">
        <v>2554</v>
      </c>
      <c r="C359">
        <v>2790000</v>
      </c>
      <c r="D359" t="s">
        <v>19</v>
      </c>
      <c r="E359">
        <v>2012</v>
      </c>
      <c r="F359">
        <v>2143</v>
      </c>
      <c r="G359">
        <v>100</v>
      </c>
      <c r="H359">
        <v>136</v>
      </c>
      <c r="I359">
        <v>300000</v>
      </c>
    </row>
    <row r="360" spans="1:9" x14ac:dyDescent="0.3">
      <c r="A360">
        <v>359</v>
      </c>
      <c r="B360" t="s">
        <v>2589</v>
      </c>
      <c r="C360">
        <v>2790000</v>
      </c>
      <c r="D360" t="s">
        <v>19</v>
      </c>
      <c r="E360">
        <v>2008</v>
      </c>
      <c r="F360">
        <v>2148</v>
      </c>
      <c r="G360">
        <v>100</v>
      </c>
      <c r="H360">
        <v>136</v>
      </c>
      <c r="I360">
        <v>273000</v>
      </c>
    </row>
    <row r="361" spans="1:9" x14ac:dyDescent="0.3">
      <c r="A361">
        <v>360</v>
      </c>
      <c r="B361" t="s">
        <v>2590</v>
      </c>
      <c r="C361">
        <v>2790000</v>
      </c>
      <c r="D361" t="s">
        <v>19</v>
      </c>
      <c r="E361">
        <v>2010</v>
      </c>
      <c r="F361">
        <v>2143</v>
      </c>
      <c r="G361">
        <v>125</v>
      </c>
      <c r="H361">
        <v>170</v>
      </c>
      <c r="I361">
        <v>299000</v>
      </c>
    </row>
    <row r="362" spans="1:9" x14ac:dyDescent="0.3">
      <c r="A362">
        <v>361</v>
      </c>
      <c r="B362" t="s">
        <v>2591</v>
      </c>
      <c r="C362">
        <v>2798000</v>
      </c>
      <c r="D362" t="s">
        <v>10</v>
      </c>
      <c r="E362">
        <v>1995</v>
      </c>
      <c r="F362">
        <v>2799</v>
      </c>
      <c r="G362">
        <v>142</v>
      </c>
      <c r="H362">
        <v>193</v>
      </c>
      <c r="I362">
        <v>191400</v>
      </c>
    </row>
    <row r="363" spans="1:9" x14ac:dyDescent="0.3">
      <c r="A363">
        <v>362</v>
      </c>
      <c r="B363" t="s">
        <v>2592</v>
      </c>
      <c r="C363">
        <v>2799000</v>
      </c>
      <c r="D363" t="s">
        <v>19</v>
      </c>
      <c r="E363">
        <v>2010</v>
      </c>
      <c r="F363">
        <v>2143</v>
      </c>
      <c r="G363">
        <v>150</v>
      </c>
      <c r="H363">
        <v>204</v>
      </c>
      <c r="I363">
        <v>388527</v>
      </c>
    </row>
    <row r="364" spans="1:9" x14ac:dyDescent="0.3">
      <c r="A364">
        <v>363</v>
      </c>
      <c r="B364" t="s">
        <v>2593</v>
      </c>
      <c r="C364">
        <v>2799000</v>
      </c>
      <c r="D364" t="s">
        <v>10</v>
      </c>
      <c r="E364">
        <v>2003</v>
      </c>
      <c r="F364">
        <v>1796</v>
      </c>
      <c r="G364">
        <v>120</v>
      </c>
      <c r="H364">
        <v>163</v>
      </c>
      <c r="I364">
        <v>164000</v>
      </c>
    </row>
    <row r="365" spans="1:9" x14ac:dyDescent="0.3">
      <c r="A365">
        <v>364</v>
      </c>
      <c r="B365" t="s">
        <v>2594</v>
      </c>
      <c r="C365">
        <v>2799000</v>
      </c>
      <c r="D365" t="s">
        <v>19</v>
      </c>
      <c r="E365">
        <v>2008</v>
      </c>
      <c r="F365">
        <v>2148</v>
      </c>
      <c r="G365">
        <v>125</v>
      </c>
      <c r="H365">
        <v>170</v>
      </c>
      <c r="I365">
        <v>343426</v>
      </c>
    </row>
    <row r="366" spans="1:9" x14ac:dyDescent="0.3">
      <c r="A366">
        <v>365</v>
      </c>
      <c r="B366" t="s">
        <v>2595</v>
      </c>
      <c r="C366">
        <v>2799000</v>
      </c>
      <c r="D366" t="s">
        <v>19</v>
      </c>
      <c r="E366">
        <v>2010</v>
      </c>
      <c r="F366">
        <v>2143</v>
      </c>
      <c r="G366">
        <v>100</v>
      </c>
      <c r="H366">
        <v>136</v>
      </c>
      <c r="I366">
        <v>208500</v>
      </c>
    </row>
    <row r="367" spans="1:9" x14ac:dyDescent="0.3">
      <c r="A367">
        <v>366</v>
      </c>
      <c r="B367" t="s">
        <v>2596</v>
      </c>
      <c r="C367">
        <v>2799999</v>
      </c>
      <c r="D367" t="s">
        <v>10</v>
      </c>
      <c r="E367">
        <v>2008</v>
      </c>
      <c r="F367">
        <v>1796</v>
      </c>
      <c r="G367">
        <v>115</v>
      </c>
      <c r="H367">
        <v>156</v>
      </c>
      <c r="I367">
        <v>216000</v>
      </c>
    </row>
    <row r="368" spans="1:9" x14ac:dyDescent="0.3">
      <c r="A368">
        <v>367</v>
      </c>
      <c r="B368" t="s">
        <v>2587</v>
      </c>
      <c r="C368">
        <v>2800000</v>
      </c>
      <c r="D368" t="s">
        <v>19</v>
      </c>
      <c r="E368">
        <v>2010</v>
      </c>
      <c r="F368">
        <v>2143</v>
      </c>
      <c r="G368">
        <v>125</v>
      </c>
      <c r="H368">
        <v>170</v>
      </c>
      <c r="I368">
        <v>250000</v>
      </c>
    </row>
    <row r="369" spans="1:9" x14ac:dyDescent="0.3">
      <c r="A369">
        <v>368</v>
      </c>
      <c r="B369" t="s">
        <v>2597</v>
      </c>
      <c r="C369">
        <v>2790000</v>
      </c>
      <c r="D369" t="s">
        <v>19</v>
      </c>
      <c r="E369">
        <v>2010</v>
      </c>
      <c r="F369">
        <v>2143</v>
      </c>
      <c r="G369">
        <v>100</v>
      </c>
      <c r="H369">
        <v>136</v>
      </c>
      <c r="I369">
        <v>147000</v>
      </c>
    </row>
    <row r="370" spans="1:9" x14ac:dyDescent="0.3">
      <c r="A370">
        <v>369</v>
      </c>
      <c r="B370" t="s">
        <v>2500</v>
      </c>
      <c r="C370">
        <v>2800000</v>
      </c>
      <c r="D370" t="s">
        <v>19</v>
      </c>
      <c r="E370">
        <v>2009</v>
      </c>
      <c r="F370">
        <v>2987</v>
      </c>
      <c r="G370">
        <v>165</v>
      </c>
      <c r="H370">
        <v>224</v>
      </c>
      <c r="I370">
        <v>205000</v>
      </c>
    </row>
    <row r="371" spans="1:9" x14ac:dyDescent="0.3">
      <c r="A371">
        <v>370</v>
      </c>
      <c r="B371" t="s">
        <v>2598</v>
      </c>
      <c r="C371">
        <v>2849000</v>
      </c>
      <c r="D371" t="s">
        <v>19</v>
      </c>
      <c r="E371">
        <v>2009</v>
      </c>
      <c r="F371">
        <v>2148</v>
      </c>
      <c r="G371">
        <v>125</v>
      </c>
      <c r="H371">
        <v>170</v>
      </c>
      <c r="I371">
        <v>240000</v>
      </c>
    </row>
    <row r="372" spans="1:9" x14ac:dyDescent="0.3">
      <c r="A372">
        <v>371</v>
      </c>
      <c r="B372" t="s">
        <v>2599</v>
      </c>
      <c r="C372">
        <v>2850000</v>
      </c>
      <c r="D372" t="s">
        <v>19</v>
      </c>
      <c r="E372">
        <v>2009</v>
      </c>
      <c r="F372">
        <v>2143</v>
      </c>
      <c r="G372">
        <v>125</v>
      </c>
      <c r="H372">
        <v>170</v>
      </c>
      <c r="I372">
        <v>242988</v>
      </c>
    </row>
    <row r="373" spans="1:9" x14ac:dyDescent="0.3">
      <c r="A373">
        <v>372</v>
      </c>
      <c r="B373" t="s">
        <v>2475</v>
      </c>
      <c r="C373">
        <v>2850000</v>
      </c>
      <c r="D373" t="s">
        <v>19</v>
      </c>
      <c r="E373">
        <v>2009</v>
      </c>
      <c r="F373">
        <v>2148</v>
      </c>
      <c r="G373">
        <v>100</v>
      </c>
      <c r="H373">
        <v>136</v>
      </c>
      <c r="I373">
        <v>301520</v>
      </c>
    </row>
    <row r="374" spans="1:9" x14ac:dyDescent="0.3">
      <c r="A374">
        <v>373</v>
      </c>
      <c r="B374" t="s">
        <v>2538</v>
      </c>
      <c r="C374">
        <v>2850000</v>
      </c>
      <c r="D374" t="s">
        <v>19</v>
      </c>
      <c r="E374">
        <v>2013</v>
      </c>
      <c r="F374">
        <v>2143</v>
      </c>
      <c r="G374">
        <v>88</v>
      </c>
      <c r="H374">
        <v>120</v>
      </c>
      <c r="I374">
        <v>342000</v>
      </c>
    </row>
    <row r="375" spans="1:9" x14ac:dyDescent="0.3">
      <c r="A375">
        <v>374</v>
      </c>
      <c r="B375" t="s">
        <v>2422</v>
      </c>
      <c r="C375">
        <v>2850000</v>
      </c>
      <c r="D375" t="s">
        <v>19</v>
      </c>
      <c r="E375">
        <v>2008</v>
      </c>
      <c r="F375">
        <v>2148</v>
      </c>
      <c r="G375">
        <v>125</v>
      </c>
      <c r="H375">
        <v>170</v>
      </c>
      <c r="I375">
        <v>244000</v>
      </c>
    </row>
    <row r="376" spans="1:9" x14ac:dyDescent="0.3">
      <c r="A376">
        <v>375</v>
      </c>
      <c r="B376" t="s">
        <v>2600</v>
      </c>
      <c r="C376">
        <v>2850000</v>
      </c>
      <c r="D376" t="s">
        <v>19</v>
      </c>
      <c r="E376">
        <v>2010</v>
      </c>
      <c r="F376">
        <v>2143</v>
      </c>
      <c r="G376">
        <v>100</v>
      </c>
      <c r="H376">
        <v>136</v>
      </c>
      <c r="I376">
        <v>276800</v>
      </c>
    </row>
    <row r="377" spans="1:9" x14ac:dyDescent="0.3">
      <c r="A377">
        <v>376</v>
      </c>
      <c r="B377" t="s">
        <v>2601</v>
      </c>
      <c r="C377">
        <v>2870000</v>
      </c>
      <c r="D377" t="s">
        <v>19</v>
      </c>
      <c r="E377">
        <v>2010</v>
      </c>
      <c r="F377">
        <v>2143</v>
      </c>
      <c r="G377">
        <v>100</v>
      </c>
      <c r="H377">
        <v>136</v>
      </c>
      <c r="I377">
        <v>281000</v>
      </c>
    </row>
    <row r="378" spans="1:9" x14ac:dyDescent="0.3">
      <c r="A378">
        <v>377</v>
      </c>
      <c r="B378" t="s">
        <v>2602</v>
      </c>
      <c r="C378">
        <v>2870000</v>
      </c>
      <c r="D378" t="s">
        <v>19</v>
      </c>
      <c r="E378">
        <v>2011</v>
      </c>
      <c r="F378">
        <v>2143</v>
      </c>
      <c r="G378">
        <v>100</v>
      </c>
      <c r="H378">
        <v>136</v>
      </c>
      <c r="I378">
        <v>301000</v>
      </c>
    </row>
    <row r="379" spans="1:9" x14ac:dyDescent="0.3">
      <c r="A379">
        <v>378</v>
      </c>
      <c r="B379" t="s">
        <v>2539</v>
      </c>
      <c r="C379">
        <v>2890000</v>
      </c>
      <c r="D379" t="s">
        <v>19</v>
      </c>
      <c r="E379">
        <v>2009</v>
      </c>
      <c r="F379">
        <v>2148</v>
      </c>
      <c r="G379">
        <v>125</v>
      </c>
      <c r="H379">
        <v>170</v>
      </c>
      <c r="I379">
        <v>313076</v>
      </c>
    </row>
    <row r="380" spans="1:9" x14ac:dyDescent="0.3">
      <c r="A380">
        <v>379</v>
      </c>
      <c r="B380" t="s">
        <v>2603</v>
      </c>
      <c r="C380">
        <v>2890000</v>
      </c>
      <c r="D380" t="s">
        <v>19</v>
      </c>
      <c r="E380">
        <v>2010</v>
      </c>
      <c r="F380">
        <v>2143</v>
      </c>
      <c r="G380">
        <v>125</v>
      </c>
      <c r="H380">
        <v>170</v>
      </c>
      <c r="I380">
        <v>207000</v>
      </c>
    </row>
    <row r="381" spans="1:9" x14ac:dyDescent="0.3">
      <c r="A381">
        <v>380</v>
      </c>
      <c r="B381" t="s">
        <v>2600</v>
      </c>
      <c r="C381">
        <v>2900000</v>
      </c>
      <c r="D381" t="s">
        <v>19</v>
      </c>
      <c r="E381">
        <v>2010</v>
      </c>
      <c r="F381">
        <v>2200</v>
      </c>
      <c r="G381">
        <v>100</v>
      </c>
      <c r="H381">
        <v>136</v>
      </c>
      <c r="I381">
        <v>240000</v>
      </c>
    </row>
    <row r="382" spans="1:9" x14ac:dyDescent="0.3">
      <c r="A382">
        <v>381</v>
      </c>
      <c r="B382" t="s">
        <v>2604</v>
      </c>
      <c r="C382">
        <v>2900000</v>
      </c>
      <c r="D382" t="s">
        <v>19</v>
      </c>
      <c r="E382">
        <v>2002</v>
      </c>
      <c r="F382">
        <v>2148</v>
      </c>
      <c r="G382">
        <v>105</v>
      </c>
      <c r="H382">
        <v>143</v>
      </c>
      <c r="I382">
        <v>213000</v>
      </c>
    </row>
    <row r="383" spans="1:9" x14ac:dyDescent="0.3">
      <c r="A383">
        <v>382</v>
      </c>
      <c r="B383" t="s">
        <v>2538</v>
      </c>
      <c r="C383">
        <v>2940000</v>
      </c>
      <c r="D383" t="s">
        <v>19</v>
      </c>
      <c r="E383">
        <v>2011</v>
      </c>
      <c r="F383">
        <v>2143</v>
      </c>
      <c r="G383">
        <v>88</v>
      </c>
      <c r="H383">
        <v>120</v>
      </c>
      <c r="I383">
        <v>250645</v>
      </c>
    </row>
    <row r="384" spans="1:9" x14ac:dyDescent="0.3">
      <c r="A384">
        <v>383</v>
      </c>
      <c r="B384" t="s">
        <v>2558</v>
      </c>
      <c r="C384">
        <v>2949999</v>
      </c>
      <c r="D384" t="s">
        <v>19</v>
      </c>
      <c r="E384">
        <v>2011</v>
      </c>
      <c r="F384">
        <v>2143</v>
      </c>
      <c r="G384">
        <v>125</v>
      </c>
      <c r="H384">
        <v>170</v>
      </c>
      <c r="I384">
        <v>280000</v>
      </c>
    </row>
    <row r="385" spans="1:9" x14ac:dyDescent="0.3">
      <c r="A385">
        <v>384</v>
      </c>
      <c r="B385" t="s">
        <v>2605</v>
      </c>
      <c r="C385">
        <v>2950000</v>
      </c>
      <c r="D385" t="s">
        <v>10</v>
      </c>
      <c r="E385">
        <v>2006</v>
      </c>
      <c r="F385">
        <v>1796</v>
      </c>
      <c r="G385">
        <v>105</v>
      </c>
      <c r="H385">
        <v>143</v>
      </c>
      <c r="I385">
        <v>98367</v>
      </c>
    </row>
    <row r="386" spans="1:9" x14ac:dyDescent="0.3">
      <c r="A386">
        <v>385</v>
      </c>
      <c r="B386" t="s">
        <v>2606</v>
      </c>
      <c r="C386">
        <v>2950000</v>
      </c>
      <c r="D386" t="s">
        <v>19</v>
      </c>
      <c r="E386">
        <v>2011</v>
      </c>
      <c r="F386">
        <v>2143</v>
      </c>
      <c r="G386">
        <v>88</v>
      </c>
      <c r="H386">
        <v>120</v>
      </c>
      <c r="I386">
        <v>277400</v>
      </c>
    </row>
    <row r="387" spans="1:9" x14ac:dyDescent="0.3">
      <c r="A387">
        <v>386</v>
      </c>
      <c r="B387" t="s">
        <v>2607</v>
      </c>
      <c r="C387">
        <v>2950000</v>
      </c>
      <c r="D387" t="s">
        <v>19</v>
      </c>
      <c r="E387">
        <v>2011</v>
      </c>
      <c r="F387">
        <v>2143</v>
      </c>
      <c r="G387">
        <v>100</v>
      </c>
      <c r="H387">
        <v>136</v>
      </c>
      <c r="I387">
        <v>350000</v>
      </c>
    </row>
    <row r="388" spans="1:9" x14ac:dyDescent="0.3">
      <c r="A388">
        <v>387</v>
      </c>
      <c r="B388" t="s">
        <v>2608</v>
      </c>
      <c r="C388">
        <v>2950000</v>
      </c>
      <c r="D388" t="s">
        <v>19</v>
      </c>
      <c r="E388">
        <v>2011</v>
      </c>
      <c r="F388">
        <v>2143</v>
      </c>
      <c r="G388">
        <v>125</v>
      </c>
      <c r="H388">
        <v>170</v>
      </c>
      <c r="I388">
        <v>348500</v>
      </c>
    </row>
    <row r="389" spans="1:9" x14ac:dyDescent="0.3">
      <c r="A389">
        <v>388</v>
      </c>
      <c r="B389" t="s">
        <v>2609</v>
      </c>
      <c r="C389">
        <v>2950000</v>
      </c>
      <c r="D389" t="s">
        <v>19</v>
      </c>
      <c r="E389">
        <v>2010</v>
      </c>
      <c r="F389">
        <v>2143</v>
      </c>
      <c r="G389">
        <v>100</v>
      </c>
      <c r="H389">
        <v>136</v>
      </c>
      <c r="I389">
        <v>330000</v>
      </c>
    </row>
    <row r="390" spans="1:9" x14ac:dyDescent="0.3">
      <c r="A390">
        <v>389</v>
      </c>
      <c r="B390" t="s">
        <v>2587</v>
      </c>
      <c r="C390">
        <v>2950000</v>
      </c>
      <c r="D390" t="s">
        <v>19</v>
      </c>
      <c r="E390">
        <v>2012</v>
      </c>
      <c r="F390">
        <v>2143</v>
      </c>
      <c r="G390">
        <v>125</v>
      </c>
      <c r="H390">
        <v>170</v>
      </c>
      <c r="I390">
        <v>356000</v>
      </c>
    </row>
    <row r="391" spans="1:9" x14ac:dyDescent="0.3">
      <c r="A391">
        <v>390</v>
      </c>
      <c r="B391" t="s">
        <v>2610</v>
      </c>
      <c r="C391">
        <v>2950000</v>
      </c>
      <c r="D391" t="s">
        <v>19</v>
      </c>
      <c r="E391">
        <v>2009</v>
      </c>
      <c r="F391">
        <v>2148</v>
      </c>
      <c r="G391">
        <v>125</v>
      </c>
      <c r="H391">
        <v>170</v>
      </c>
      <c r="I391">
        <v>217157</v>
      </c>
    </row>
    <row r="392" spans="1:9" x14ac:dyDescent="0.3">
      <c r="A392">
        <v>391</v>
      </c>
      <c r="B392" t="s">
        <v>2611</v>
      </c>
      <c r="C392">
        <v>2959000</v>
      </c>
      <c r="D392" t="s">
        <v>19</v>
      </c>
      <c r="E392">
        <v>2009</v>
      </c>
      <c r="F392">
        <v>2148</v>
      </c>
      <c r="G392">
        <v>100</v>
      </c>
      <c r="H392">
        <v>136</v>
      </c>
      <c r="I392">
        <v>249681</v>
      </c>
    </row>
    <row r="393" spans="1:9" x14ac:dyDescent="0.3">
      <c r="A393">
        <v>392</v>
      </c>
      <c r="B393" t="s">
        <v>2612</v>
      </c>
      <c r="C393">
        <v>2960000</v>
      </c>
      <c r="D393" t="s">
        <v>19</v>
      </c>
      <c r="E393">
        <v>2010</v>
      </c>
      <c r="F393">
        <v>2143</v>
      </c>
      <c r="G393">
        <v>100</v>
      </c>
      <c r="H393">
        <v>136</v>
      </c>
      <c r="I393">
        <v>259896</v>
      </c>
    </row>
    <row r="394" spans="1:9" x14ac:dyDescent="0.3">
      <c r="A394">
        <v>393</v>
      </c>
      <c r="B394" t="s">
        <v>2437</v>
      </c>
      <c r="C394">
        <v>2980000</v>
      </c>
      <c r="D394" t="s">
        <v>10</v>
      </c>
      <c r="E394">
        <v>2009</v>
      </c>
      <c r="F394">
        <v>1796</v>
      </c>
      <c r="G394">
        <v>135</v>
      </c>
      <c r="H394">
        <v>184</v>
      </c>
      <c r="I394">
        <v>207000</v>
      </c>
    </row>
    <row r="395" spans="1:9" x14ac:dyDescent="0.3">
      <c r="A395">
        <v>394</v>
      </c>
      <c r="B395" t="s">
        <v>2613</v>
      </c>
      <c r="C395">
        <v>2990000</v>
      </c>
      <c r="D395" t="s">
        <v>10</v>
      </c>
      <c r="E395">
        <v>2007</v>
      </c>
      <c r="F395">
        <v>1796</v>
      </c>
      <c r="G395">
        <v>115</v>
      </c>
      <c r="H395">
        <v>156</v>
      </c>
      <c r="I395">
        <v>210000</v>
      </c>
    </row>
    <row r="396" spans="1:9" x14ac:dyDescent="0.3">
      <c r="A396">
        <v>395</v>
      </c>
      <c r="B396" t="s">
        <v>2614</v>
      </c>
      <c r="C396">
        <v>2990000</v>
      </c>
      <c r="D396" t="s">
        <v>19</v>
      </c>
      <c r="E396">
        <v>2012</v>
      </c>
      <c r="F396">
        <v>2143</v>
      </c>
      <c r="G396">
        <v>150</v>
      </c>
      <c r="H396">
        <v>204</v>
      </c>
      <c r="I396">
        <v>369000</v>
      </c>
    </row>
    <row r="397" spans="1:9" x14ac:dyDescent="0.3">
      <c r="A397">
        <v>396</v>
      </c>
      <c r="B397" t="s">
        <v>2422</v>
      </c>
      <c r="C397">
        <v>2990000</v>
      </c>
      <c r="D397" t="s">
        <v>19</v>
      </c>
      <c r="E397">
        <v>2009</v>
      </c>
      <c r="F397">
        <v>2148</v>
      </c>
      <c r="G397">
        <v>125</v>
      </c>
      <c r="H397">
        <v>170</v>
      </c>
      <c r="I397">
        <v>208000</v>
      </c>
    </row>
    <row r="398" spans="1:9" x14ac:dyDescent="0.3">
      <c r="A398">
        <v>397</v>
      </c>
      <c r="B398" t="s">
        <v>2615</v>
      </c>
      <c r="C398">
        <v>2990000</v>
      </c>
      <c r="D398" t="s">
        <v>19</v>
      </c>
      <c r="E398">
        <v>2010</v>
      </c>
      <c r="F398">
        <v>2143</v>
      </c>
      <c r="G398">
        <v>150</v>
      </c>
      <c r="H398">
        <v>204</v>
      </c>
      <c r="I398">
        <v>299500</v>
      </c>
    </row>
    <row r="399" spans="1:9" x14ac:dyDescent="0.3">
      <c r="A399">
        <v>398</v>
      </c>
      <c r="B399" t="s">
        <v>2616</v>
      </c>
      <c r="C399">
        <v>2990000</v>
      </c>
      <c r="D399" t="s">
        <v>10</v>
      </c>
      <c r="E399">
        <v>2004</v>
      </c>
      <c r="F399">
        <v>2597</v>
      </c>
      <c r="G399">
        <v>125</v>
      </c>
      <c r="H399">
        <v>170</v>
      </c>
      <c r="I399">
        <v>120000</v>
      </c>
    </row>
    <row r="400" spans="1:9" x14ac:dyDescent="0.3">
      <c r="A400">
        <v>399</v>
      </c>
      <c r="B400" t="s">
        <v>2448</v>
      </c>
      <c r="C400">
        <v>2990000</v>
      </c>
      <c r="D400" t="s">
        <v>10</v>
      </c>
      <c r="E400">
        <v>2008</v>
      </c>
      <c r="F400">
        <v>1796</v>
      </c>
      <c r="G400">
        <v>135</v>
      </c>
      <c r="H400">
        <v>184</v>
      </c>
      <c r="I400">
        <v>222000</v>
      </c>
    </row>
    <row r="401" spans="1:9" x14ac:dyDescent="0.3">
      <c r="A401">
        <v>400</v>
      </c>
      <c r="B401" t="s">
        <v>2617</v>
      </c>
      <c r="C401">
        <v>2998000</v>
      </c>
      <c r="D401" t="s">
        <v>19</v>
      </c>
      <c r="E401">
        <v>2011</v>
      </c>
      <c r="F401">
        <v>2143</v>
      </c>
      <c r="G401">
        <v>120</v>
      </c>
      <c r="H401">
        <v>163</v>
      </c>
      <c r="I401">
        <v>224686</v>
      </c>
    </row>
    <row r="402" spans="1:9" x14ac:dyDescent="0.3">
      <c r="A402">
        <v>401</v>
      </c>
      <c r="B402" t="s">
        <v>2618</v>
      </c>
      <c r="C402">
        <v>2999000</v>
      </c>
      <c r="D402" t="s">
        <v>19</v>
      </c>
      <c r="E402">
        <v>2008</v>
      </c>
      <c r="F402">
        <v>2148</v>
      </c>
      <c r="G402">
        <v>100</v>
      </c>
      <c r="H402">
        <v>136</v>
      </c>
      <c r="I402">
        <v>249000</v>
      </c>
    </row>
    <row r="403" spans="1:9" x14ac:dyDescent="0.3">
      <c r="A403">
        <v>402</v>
      </c>
      <c r="B403" t="s">
        <v>2504</v>
      </c>
      <c r="C403">
        <v>2999000</v>
      </c>
      <c r="D403" t="s">
        <v>19</v>
      </c>
      <c r="E403">
        <v>2009</v>
      </c>
      <c r="F403">
        <v>2987</v>
      </c>
      <c r="G403">
        <v>165</v>
      </c>
      <c r="H403">
        <v>224</v>
      </c>
      <c r="I403">
        <v>208937</v>
      </c>
    </row>
    <row r="404" spans="1:9" x14ac:dyDescent="0.3">
      <c r="A404">
        <v>403</v>
      </c>
      <c r="B404" t="s">
        <v>2619</v>
      </c>
      <c r="C404">
        <v>2999000</v>
      </c>
      <c r="D404" t="s">
        <v>19</v>
      </c>
      <c r="E404">
        <v>2010</v>
      </c>
      <c r="F404">
        <v>2143</v>
      </c>
      <c r="G404">
        <v>125</v>
      </c>
      <c r="H404">
        <v>170</v>
      </c>
      <c r="I404">
        <v>250700</v>
      </c>
    </row>
    <row r="405" spans="1:9" x14ac:dyDescent="0.3">
      <c r="A405">
        <v>404</v>
      </c>
      <c r="B405" t="s">
        <v>2454</v>
      </c>
      <c r="C405">
        <v>2999000</v>
      </c>
      <c r="D405" t="s">
        <v>19</v>
      </c>
      <c r="E405">
        <v>2008</v>
      </c>
      <c r="F405">
        <v>2148</v>
      </c>
      <c r="G405">
        <v>125</v>
      </c>
      <c r="H405">
        <v>170</v>
      </c>
      <c r="I405">
        <v>255745</v>
      </c>
    </row>
    <row r="406" spans="1:9" x14ac:dyDescent="0.3">
      <c r="A406">
        <v>405</v>
      </c>
      <c r="B406" t="s">
        <v>2620</v>
      </c>
      <c r="C406">
        <v>2999000</v>
      </c>
      <c r="D406" t="s">
        <v>19</v>
      </c>
      <c r="E406">
        <v>2010</v>
      </c>
      <c r="F406">
        <v>2143</v>
      </c>
      <c r="G406">
        <v>100</v>
      </c>
      <c r="H406">
        <v>136</v>
      </c>
      <c r="I406">
        <v>222000</v>
      </c>
    </row>
    <row r="407" spans="1:9" x14ac:dyDescent="0.3">
      <c r="A407">
        <v>406</v>
      </c>
      <c r="B407" t="s">
        <v>2621</v>
      </c>
      <c r="C407">
        <v>2999000</v>
      </c>
      <c r="D407" t="s">
        <v>19</v>
      </c>
      <c r="E407">
        <v>2008</v>
      </c>
      <c r="F407">
        <v>2148</v>
      </c>
      <c r="G407">
        <v>100</v>
      </c>
      <c r="H407">
        <v>136</v>
      </c>
      <c r="I407">
        <v>250838</v>
      </c>
    </row>
    <row r="408" spans="1:9" x14ac:dyDescent="0.3">
      <c r="A408">
        <v>407</v>
      </c>
      <c r="B408" t="s">
        <v>2558</v>
      </c>
      <c r="C408">
        <v>2999999</v>
      </c>
      <c r="D408" t="s">
        <v>19</v>
      </c>
      <c r="E408">
        <v>2014</v>
      </c>
      <c r="F408">
        <v>2143</v>
      </c>
      <c r="G408">
        <v>125</v>
      </c>
      <c r="H408">
        <v>170</v>
      </c>
      <c r="I408">
        <v>245000</v>
      </c>
    </row>
    <row r="409" spans="1:9" x14ac:dyDescent="0.3">
      <c r="A409">
        <v>408</v>
      </c>
      <c r="B409" t="s">
        <v>2622</v>
      </c>
      <c r="C409">
        <v>2999999</v>
      </c>
      <c r="D409" t="s">
        <v>10</v>
      </c>
      <c r="E409">
        <v>2008</v>
      </c>
      <c r="F409">
        <v>1796</v>
      </c>
      <c r="G409">
        <v>135</v>
      </c>
      <c r="H409">
        <v>184</v>
      </c>
      <c r="I409">
        <v>240000</v>
      </c>
    </row>
    <row r="410" spans="1:9" x14ac:dyDescent="0.3">
      <c r="A410">
        <v>409</v>
      </c>
      <c r="B410" t="s">
        <v>2424</v>
      </c>
      <c r="C410">
        <v>2999999</v>
      </c>
      <c r="D410" t="s">
        <v>19</v>
      </c>
      <c r="E410">
        <v>1995</v>
      </c>
      <c r="F410">
        <v>2497</v>
      </c>
      <c r="G410">
        <v>83</v>
      </c>
      <c r="H410">
        <v>113</v>
      </c>
      <c r="I410">
        <v>115158</v>
      </c>
    </row>
    <row r="411" spans="1:9" x14ac:dyDescent="0.3">
      <c r="A411">
        <v>410</v>
      </c>
      <c r="B411" t="s">
        <v>2600</v>
      </c>
      <c r="C411">
        <v>2999999</v>
      </c>
      <c r="D411" t="s">
        <v>19</v>
      </c>
      <c r="E411">
        <v>2009</v>
      </c>
      <c r="F411">
        <v>2148</v>
      </c>
      <c r="G411">
        <v>100</v>
      </c>
      <c r="H411">
        <v>136</v>
      </c>
      <c r="I411">
        <v>282511</v>
      </c>
    </row>
    <row r="412" spans="1:9" x14ac:dyDescent="0.3">
      <c r="A412">
        <v>411</v>
      </c>
      <c r="B412" t="s">
        <v>2623</v>
      </c>
      <c r="C412">
        <v>3000000</v>
      </c>
      <c r="D412" t="s">
        <v>10</v>
      </c>
      <c r="E412">
        <v>2008</v>
      </c>
      <c r="F412">
        <v>1796</v>
      </c>
      <c r="G412">
        <v>135</v>
      </c>
      <c r="H412">
        <v>184</v>
      </c>
      <c r="I412">
        <v>206029</v>
      </c>
    </row>
    <row r="413" spans="1:9" x14ac:dyDescent="0.3">
      <c r="A413">
        <v>412</v>
      </c>
      <c r="B413" t="s">
        <v>2422</v>
      </c>
      <c r="C413">
        <v>3000000</v>
      </c>
      <c r="D413" t="s">
        <v>19</v>
      </c>
      <c r="E413">
        <v>2008</v>
      </c>
      <c r="F413">
        <v>2148</v>
      </c>
      <c r="G413">
        <v>125</v>
      </c>
      <c r="H413">
        <v>170</v>
      </c>
      <c r="I413">
        <v>278000</v>
      </c>
    </row>
    <row r="414" spans="1:9" x14ac:dyDescent="0.3">
      <c r="A414">
        <v>413</v>
      </c>
      <c r="B414" t="s">
        <v>2533</v>
      </c>
      <c r="C414">
        <v>3000000</v>
      </c>
      <c r="D414" t="s">
        <v>19</v>
      </c>
      <c r="E414">
        <v>2008</v>
      </c>
      <c r="F414">
        <v>2148</v>
      </c>
      <c r="G414">
        <v>125</v>
      </c>
      <c r="H414">
        <v>170</v>
      </c>
      <c r="I414">
        <v>253000</v>
      </c>
    </row>
    <row r="415" spans="1:9" x14ac:dyDescent="0.3">
      <c r="A415">
        <v>414</v>
      </c>
      <c r="B415" t="s">
        <v>2624</v>
      </c>
      <c r="C415">
        <v>2800000</v>
      </c>
      <c r="D415" t="s">
        <v>19</v>
      </c>
      <c r="E415">
        <v>1995</v>
      </c>
      <c r="F415">
        <v>2155</v>
      </c>
      <c r="G415">
        <v>70</v>
      </c>
      <c r="H415">
        <v>95</v>
      </c>
      <c r="I415">
        <v>67600</v>
      </c>
    </row>
    <row r="416" spans="1:9" x14ac:dyDescent="0.3">
      <c r="A416">
        <v>415</v>
      </c>
      <c r="B416" t="s">
        <v>2607</v>
      </c>
      <c r="C416">
        <v>3050000</v>
      </c>
      <c r="D416" t="s">
        <v>19</v>
      </c>
      <c r="E416">
        <v>2011</v>
      </c>
      <c r="F416">
        <v>2143</v>
      </c>
      <c r="G416">
        <v>100</v>
      </c>
      <c r="H416">
        <v>136</v>
      </c>
      <c r="I416">
        <v>225000</v>
      </c>
    </row>
    <row r="417" spans="1:9" x14ac:dyDescent="0.3">
      <c r="A417">
        <v>416</v>
      </c>
      <c r="B417" t="s">
        <v>2625</v>
      </c>
      <c r="C417">
        <v>3099000</v>
      </c>
      <c r="D417" t="s">
        <v>19</v>
      </c>
      <c r="E417">
        <v>2010</v>
      </c>
      <c r="F417">
        <v>2143</v>
      </c>
      <c r="G417">
        <v>150</v>
      </c>
      <c r="H417">
        <v>204</v>
      </c>
      <c r="I417">
        <v>422000</v>
      </c>
    </row>
    <row r="418" spans="1:9" x14ac:dyDescent="0.3">
      <c r="A418">
        <v>417</v>
      </c>
      <c r="B418" t="s">
        <v>2626</v>
      </c>
      <c r="C418">
        <v>3099000</v>
      </c>
      <c r="D418" t="s">
        <v>19</v>
      </c>
      <c r="E418">
        <v>2007</v>
      </c>
      <c r="F418">
        <v>2148</v>
      </c>
      <c r="G418">
        <v>125</v>
      </c>
      <c r="H418">
        <v>170</v>
      </c>
      <c r="I418">
        <v>292830</v>
      </c>
    </row>
    <row r="419" spans="1:9" x14ac:dyDescent="0.3">
      <c r="A419">
        <v>418</v>
      </c>
      <c r="B419" t="s">
        <v>2627</v>
      </c>
      <c r="C419">
        <v>3099000</v>
      </c>
      <c r="D419" t="s">
        <v>19</v>
      </c>
      <c r="E419">
        <v>2008</v>
      </c>
      <c r="F419">
        <v>2148</v>
      </c>
      <c r="G419">
        <v>100</v>
      </c>
      <c r="H419">
        <v>136</v>
      </c>
      <c r="I419">
        <v>323000</v>
      </c>
    </row>
    <row r="420" spans="1:9" x14ac:dyDescent="0.3">
      <c r="A420">
        <v>419</v>
      </c>
      <c r="B420" t="s">
        <v>2457</v>
      </c>
      <c r="C420">
        <v>3100000</v>
      </c>
      <c r="D420" t="s">
        <v>10</v>
      </c>
      <c r="E420">
        <v>2008</v>
      </c>
      <c r="F420" t="s">
        <v>2628</v>
      </c>
      <c r="G420" t="s">
        <v>2629</v>
      </c>
      <c r="H420" t="s">
        <v>2630</v>
      </c>
      <c r="I420">
        <v>223000</v>
      </c>
    </row>
    <row r="421" spans="1:9" x14ac:dyDescent="0.3">
      <c r="A421">
        <v>420</v>
      </c>
      <c r="B421" t="s">
        <v>2631</v>
      </c>
      <c r="C421">
        <v>3100000</v>
      </c>
      <c r="D421" t="s">
        <v>19</v>
      </c>
      <c r="E421">
        <v>2010</v>
      </c>
      <c r="F421">
        <v>2143</v>
      </c>
      <c r="G421">
        <v>125</v>
      </c>
      <c r="H421">
        <v>170</v>
      </c>
      <c r="I421">
        <v>200000</v>
      </c>
    </row>
    <row r="422" spans="1:9" x14ac:dyDescent="0.3">
      <c r="A422">
        <v>421</v>
      </c>
      <c r="B422" t="s">
        <v>2539</v>
      </c>
      <c r="C422">
        <v>3150000</v>
      </c>
      <c r="D422" t="s">
        <v>19</v>
      </c>
      <c r="E422">
        <v>2009</v>
      </c>
      <c r="F422" t="s">
        <v>2632</v>
      </c>
      <c r="G422" t="s">
        <v>72</v>
      </c>
      <c r="I422">
        <v>252880</v>
      </c>
    </row>
    <row r="423" spans="1:9" x14ac:dyDescent="0.3">
      <c r="A423">
        <v>422</v>
      </c>
      <c r="B423" t="s">
        <v>2633</v>
      </c>
      <c r="C423">
        <v>2990000</v>
      </c>
      <c r="D423" t="s">
        <v>19</v>
      </c>
      <c r="E423">
        <v>2010</v>
      </c>
      <c r="F423">
        <v>2143</v>
      </c>
      <c r="G423">
        <v>100</v>
      </c>
      <c r="H423">
        <v>136</v>
      </c>
      <c r="I423">
        <v>242364</v>
      </c>
    </row>
    <row r="424" spans="1:9" x14ac:dyDescent="0.3">
      <c r="A424">
        <v>423</v>
      </c>
      <c r="B424" t="s">
        <v>2634</v>
      </c>
      <c r="C424">
        <v>3190000</v>
      </c>
      <c r="D424" t="s">
        <v>19</v>
      </c>
      <c r="E424">
        <v>2009</v>
      </c>
      <c r="F424">
        <v>2148</v>
      </c>
      <c r="G424">
        <v>100</v>
      </c>
      <c r="H424">
        <v>136</v>
      </c>
      <c r="I424">
        <v>252000</v>
      </c>
    </row>
    <row r="425" spans="1:9" x14ac:dyDescent="0.3">
      <c r="A425">
        <v>424</v>
      </c>
      <c r="B425" t="s">
        <v>2440</v>
      </c>
      <c r="C425">
        <v>3195000</v>
      </c>
      <c r="D425" t="s">
        <v>10</v>
      </c>
      <c r="E425">
        <v>2007</v>
      </c>
      <c r="F425">
        <v>1796</v>
      </c>
      <c r="G425">
        <v>135</v>
      </c>
      <c r="H425">
        <v>184</v>
      </c>
      <c r="I425">
        <v>243000</v>
      </c>
    </row>
    <row r="426" spans="1:9" x14ac:dyDescent="0.3">
      <c r="A426">
        <v>425</v>
      </c>
      <c r="B426" t="s">
        <v>2635</v>
      </c>
      <c r="C426">
        <v>3199000</v>
      </c>
      <c r="D426" t="s">
        <v>19</v>
      </c>
      <c r="E426">
        <v>2012</v>
      </c>
      <c r="F426">
        <v>2143</v>
      </c>
      <c r="G426">
        <v>100</v>
      </c>
      <c r="H426">
        <v>136</v>
      </c>
      <c r="I426">
        <v>336200</v>
      </c>
    </row>
    <row r="427" spans="1:9" x14ac:dyDescent="0.3">
      <c r="A427">
        <v>426</v>
      </c>
      <c r="B427" t="s">
        <v>2636</v>
      </c>
      <c r="C427">
        <v>3199000</v>
      </c>
      <c r="D427" t="s">
        <v>10</v>
      </c>
      <c r="E427">
        <v>2008</v>
      </c>
      <c r="F427">
        <v>2496</v>
      </c>
      <c r="G427">
        <v>150</v>
      </c>
      <c r="H427">
        <v>204</v>
      </c>
      <c r="I427">
        <v>295000</v>
      </c>
    </row>
    <row r="428" spans="1:9" x14ac:dyDescent="0.3">
      <c r="A428">
        <v>427</v>
      </c>
      <c r="B428" t="s">
        <v>2637</v>
      </c>
      <c r="C428">
        <v>3199000</v>
      </c>
      <c r="D428" t="s">
        <v>19</v>
      </c>
      <c r="E428">
        <v>2011</v>
      </c>
      <c r="F428">
        <v>2143</v>
      </c>
      <c r="G428">
        <v>88</v>
      </c>
      <c r="H428">
        <v>120</v>
      </c>
      <c r="I428">
        <v>237934</v>
      </c>
    </row>
    <row r="429" spans="1:9" x14ac:dyDescent="0.3">
      <c r="A429">
        <v>428</v>
      </c>
      <c r="B429" t="s">
        <v>2638</v>
      </c>
      <c r="C429">
        <v>3200000</v>
      </c>
      <c r="D429" t="s">
        <v>19</v>
      </c>
      <c r="E429">
        <v>2010</v>
      </c>
      <c r="F429">
        <v>2143</v>
      </c>
      <c r="G429">
        <v>150</v>
      </c>
      <c r="H429">
        <v>204</v>
      </c>
      <c r="I429">
        <v>296000</v>
      </c>
    </row>
    <row r="430" spans="1:9" x14ac:dyDescent="0.3">
      <c r="A430">
        <v>429</v>
      </c>
      <c r="B430" t="s">
        <v>2639</v>
      </c>
      <c r="C430">
        <v>3200000</v>
      </c>
      <c r="D430" t="s">
        <v>10</v>
      </c>
      <c r="E430">
        <v>2010</v>
      </c>
      <c r="F430">
        <v>1796</v>
      </c>
      <c r="G430">
        <v>115</v>
      </c>
      <c r="H430">
        <v>156</v>
      </c>
      <c r="I430">
        <v>343000</v>
      </c>
    </row>
    <row r="431" spans="1:9" x14ac:dyDescent="0.3">
      <c r="A431">
        <v>430</v>
      </c>
      <c r="B431" t="s">
        <v>2640</v>
      </c>
      <c r="C431">
        <v>3200000</v>
      </c>
      <c r="D431" t="s">
        <v>19</v>
      </c>
      <c r="E431">
        <v>2009</v>
      </c>
      <c r="F431">
        <v>2143</v>
      </c>
      <c r="G431">
        <v>125</v>
      </c>
      <c r="H431">
        <v>170</v>
      </c>
      <c r="I431">
        <v>301279</v>
      </c>
    </row>
    <row r="432" spans="1:9" x14ac:dyDescent="0.3">
      <c r="A432">
        <v>431</v>
      </c>
      <c r="B432" t="s">
        <v>2641</v>
      </c>
      <c r="C432">
        <v>3249000</v>
      </c>
      <c r="D432" t="s">
        <v>19</v>
      </c>
      <c r="E432">
        <v>2009</v>
      </c>
      <c r="F432">
        <v>2148</v>
      </c>
      <c r="G432">
        <v>125</v>
      </c>
      <c r="H432">
        <v>170</v>
      </c>
      <c r="I432">
        <v>186900</v>
      </c>
    </row>
    <row r="433" spans="1:9" x14ac:dyDescent="0.3">
      <c r="A433">
        <v>432</v>
      </c>
      <c r="B433" t="s">
        <v>2457</v>
      </c>
      <c r="C433">
        <v>3250000</v>
      </c>
      <c r="D433" t="s">
        <v>10</v>
      </c>
      <c r="E433">
        <v>2007</v>
      </c>
      <c r="F433">
        <v>1796</v>
      </c>
      <c r="G433">
        <v>115</v>
      </c>
      <c r="H433">
        <v>156</v>
      </c>
      <c r="I433">
        <v>199950</v>
      </c>
    </row>
    <row r="434" spans="1:9" x14ac:dyDescent="0.3">
      <c r="A434">
        <v>433</v>
      </c>
      <c r="B434" t="s">
        <v>2642</v>
      </c>
      <c r="C434">
        <v>3250000</v>
      </c>
      <c r="D434" t="s">
        <v>10</v>
      </c>
      <c r="E434">
        <v>2009</v>
      </c>
      <c r="F434">
        <v>1597</v>
      </c>
      <c r="G434">
        <v>115</v>
      </c>
      <c r="H434">
        <v>156</v>
      </c>
      <c r="I434">
        <v>138200</v>
      </c>
    </row>
    <row r="435" spans="1:9" x14ac:dyDescent="0.3">
      <c r="A435">
        <v>434</v>
      </c>
      <c r="B435" t="s">
        <v>2603</v>
      </c>
      <c r="C435">
        <v>3290000</v>
      </c>
      <c r="D435" t="s">
        <v>19</v>
      </c>
      <c r="E435">
        <v>2010</v>
      </c>
      <c r="F435">
        <v>2143</v>
      </c>
      <c r="G435">
        <v>125</v>
      </c>
      <c r="H435">
        <v>170</v>
      </c>
      <c r="I435">
        <v>282975</v>
      </c>
    </row>
    <row r="436" spans="1:9" x14ac:dyDescent="0.3">
      <c r="A436">
        <v>435</v>
      </c>
      <c r="B436" t="s">
        <v>2643</v>
      </c>
      <c r="C436">
        <v>3290000</v>
      </c>
      <c r="D436" t="s">
        <v>19</v>
      </c>
      <c r="E436">
        <v>2010</v>
      </c>
      <c r="F436">
        <v>2143</v>
      </c>
      <c r="G436">
        <v>150</v>
      </c>
      <c r="H436">
        <v>204</v>
      </c>
      <c r="I436">
        <v>262599</v>
      </c>
    </row>
    <row r="437" spans="1:9" x14ac:dyDescent="0.3">
      <c r="A437">
        <v>436</v>
      </c>
      <c r="B437" t="s">
        <v>2644</v>
      </c>
      <c r="C437">
        <v>3290000</v>
      </c>
      <c r="D437" t="s">
        <v>19</v>
      </c>
      <c r="E437">
        <v>2012</v>
      </c>
      <c r="F437">
        <v>2143</v>
      </c>
      <c r="G437">
        <v>100</v>
      </c>
      <c r="H437">
        <v>136</v>
      </c>
      <c r="I437">
        <v>227300</v>
      </c>
    </row>
    <row r="438" spans="1:9" x14ac:dyDescent="0.3">
      <c r="A438">
        <v>437</v>
      </c>
      <c r="B438" t="s">
        <v>2645</v>
      </c>
      <c r="C438">
        <v>3299000</v>
      </c>
      <c r="D438" t="s">
        <v>19</v>
      </c>
      <c r="E438">
        <v>2007</v>
      </c>
      <c r="F438">
        <v>2987</v>
      </c>
      <c r="G438">
        <v>165</v>
      </c>
      <c r="H438">
        <v>224</v>
      </c>
      <c r="I438">
        <v>220000</v>
      </c>
    </row>
    <row r="439" spans="1:9" x14ac:dyDescent="0.3">
      <c r="A439">
        <v>438</v>
      </c>
      <c r="B439" t="s">
        <v>2646</v>
      </c>
      <c r="C439">
        <v>3299000</v>
      </c>
      <c r="D439" t="s">
        <v>19</v>
      </c>
      <c r="E439">
        <v>2008</v>
      </c>
      <c r="F439">
        <v>2987</v>
      </c>
      <c r="G439">
        <v>165</v>
      </c>
      <c r="H439">
        <v>224</v>
      </c>
      <c r="I439">
        <v>276794</v>
      </c>
    </row>
    <row r="440" spans="1:9" x14ac:dyDescent="0.3">
      <c r="A440">
        <v>439</v>
      </c>
      <c r="B440" t="s">
        <v>2647</v>
      </c>
      <c r="C440">
        <v>3299000</v>
      </c>
      <c r="D440" t="s">
        <v>10</v>
      </c>
      <c r="E440">
        <v>2008</v>
      </c>
      <c r="F440">
        <v>1796</v>
      </c>
      <c r="G440">
        <v>115</v>
      </c>
      <c r="H440">
        <v>156</v>
      </c>
      <c r="I440">
        <v>103000</v>
      </c>
    </row>
    <row r="441" spans="1:9" x14ac:dyDescent="0.3">
      <c r="A441">
        <v>440</v>
      </c>
      <c r="B441" t="s">
        <v>2648</v>
      </c>
      <c r="C441">
        <v>3299990</v>
      </c>
      <c r="D441" t="s">
        <v>19</v>
      </c>
      <c r="E441">
        <v>2010</v>
      </c>
      <c r="F441">
        <v>2987</v>
      </c>
      <c r="G441">
        <v>165</v>
      </c>
      <c r="H441">
        <v>224</v>
      </c>
      <c r="I441">
        <v>237000</v>
      </c>
    </row>
    <row r="442" spans="1:9" x14ac:dyDescent="0.3">
      <c r="A442">
        <v>441</v>
      </c>
      <c r="B442" t="s">
        <v>2649</v>
      </c>
      <c r="C442">
        <v>3299999</v>
      </c>
      <c r="D442" t="s">
        <v>19</v>
      </c>
      <c r="E442">
        <v>2008</v>
      </c>
      <c r="F442">
        <v>2148</v>
      </c>
      <c r="G442">
        <v>100</v>
      </c>
      <c r="H442">
        <v>136</v>
      </c>
      <c r="I442">
        <v>315500</v>
      </c>
    </row>
    <row r="443" spans="1:9" x14ac:dyDescent="0.3">
      <c r="A443">
        <v>442</v>
      </c>
      <c r="B443" t="s">
        <v>2650</v>
      </c>
      <c r="C443">
        <v>3299999</v>
      </c>
      <c r="D443" t="s">
        <v>19</v>
      </c>
      <c r="E443">
        <v>2012</v>
      </c>
      <c r="F443">
        <v>2143</v>
      </c>
      <c r="G443">
        <v>125</v>
      </c>
      <c r="H443">
        <v>170</v>
      </c>
      <c r="I443">
        <v>335000</v>
      </c>
    </row>
    <row r="444" spans="1:9" x14ac:dyDescent="0.3">
      <c r="A444">
        <v>443</v>
      </c>
      <c r="B444" t="s">
        <v>2609</v>
      </c>
      <c r="C444">
        <v>3300000</v>
      </c>
      <c r="D444" t="s">
        <v>19</v>
      </c>
      <c r="E444">
        <v>2012</v>
      </c>
      <c r="F444">
        <v>2143</v>
      </c>
      <c r="G444">
        <v>100</v>
      </c>
      <c r="H444">
        <v>136</v>
      </c>
      <c r="I444">
        <v>287000</v>
      </c>
    </row>
    <row r="445" spans="1:9" x14ac:dyDescent="0.3">
      <c r="A445">
        <v>444</v>
      </c>
      <c r="B445" t="s">
        <v>2651</v>
      </c>
      <c r="C445">
        <v>3300000</v>
      </c>
      <c r="D445" t="s">
        <v>19</v>
      </c>
      <c r="E445">
        <v>2012</v>
      </c>
      <c r="F445">
        <v>2143</v>
      </c>
      <c r="G445">
        <v>150</v>
      </c>
      <c r="H445">
        <v>204</v>
      </c>
      <c r="I445">
        <v>392500</v>
      </c>
    </row>
    <row r="446" spans="1:9" x14ac:dyDescent="0.3">
      <c r="A446">
        <v>445</v>
      </c>
      <c r="B446" t="s">
        <v>2652</v>
      </c>
      <c r="C446">
        <v>3330000</v>
      </c>
      <c r="D446" t="s">
        <v>19</v>
      </c>
      <c r="E446">
        <v>2011</v>
      </c>
      <c r="F446">
        <v>1796</v>
      </c>
      <c r="G446">
        <v>115</v>
      </c>
      <c r="H446">
        <v>156</v>
      </c>
      <c r="I446">
        <v>309000</v>
      </c>
    </row>
    <row r="447" spans="1:9" x14ac:dyDescent="0.3">
      <c r="A447">
        <v>446</v>
      </c>
      <c r="B447" t="s">
        <v>2653</v>
      </c>
      <c r="C447">
        <v>3350000</v>
      </c>
      <c r="D447" t="s">
        <v>19</v>
      </c>
      <c r="E447">
        <v>2011</v>
      </c>
      <c r="F447">
        <v>2143</v>
      </c>
      <c r="G447">
        <v>100</v>
      </c>
      <c r="H447">
        <v>136</v>
      </c>
      <c r="I447">
        <v>278000</v>
      </c>
    </row>
    <row r="448" spans="1:9" x14ac:dyDescent="0.3">
      <c r="A448">
        <v>447</v>
      </c>
      <c r="B448" t="s">
        <v>2654</v>
      </c>
      <c r="C448">
        <v>3390000</v>
      </c>
      <c r="D448" t="s">
        <v>19</v>
      </c>
      <c r="E448">
        <v>2011</v>
      </c>
      <c r="F448">
        <v>2143</v>
      </c>
      <c r="G448">
        <v>88</v>
      </c>
      <c r="H448">
        <v>120</v>
      </c>
      <c r="I448">
        <v>190000</v>
      </c>
    </row>
    <row r="449" spans="1:9" x14ac:dyDescent="0.3">
      <c r="A449">
        <v>448</v>
      </c>
      <c r="B449" t="s">
        <v>2655</v>
      </c>
      <c r="C449">
        <v>3390000</v>
      </c>
      <c r="D449" t="s">
        <v>19</v>
      </c>
      <c r="E449">
        <v>2014</v>
      </c>
      <c r="F449">
        <v>2143</v>
      </c>
      <c r="G449">
        <v>100</v>
      </c>
      <c r="H449">
        <v>136</v>
      </c>
      <c r="I449">
        <v>229119</v>
      </c>
    </row>
    <row r="450" spans="1:9" x14ac:dyDescent="0.3">
      <c r="A450">
        <v>449</v>
      </c>
      <c r="B450" t="s">
        <v>2656</v>
      </c>
      <c r="C450">
        <v>3395000</v>
      </c>
      <c r="D450" t="s">
        <v>19</v>
      </c>
      <c r="E450">
        <v>2010</v>
      </c>
      <c r="F450">
        <v>2143</v>
      </c>
      <c r="G450">
        <v>125</v>
      </c>
      <c r="H450">
        <v>170</v>
      </c>
      <c r="I450">
        <v>256000</v>
      </c>
    </row>
    <row r="451" spans="1:9" x14ac:dyDescent="0.3">
      <c r="A451">
        <v>450</v>
      </c>
      <c r="B451" t="s">
        <v>2657</v>
      </c>
      <c r="C451">
        <v>3398000</v>
      </c>
      <c r="D451" t="s">
        <v>10</v>
      </c>
      <c r="E451">
        <v>2011</v>
      </c>
      <c r="F451">
        <v>1796</v>
      </c>
      <c r="G451">
        <v>115</v>
      </c>
      <c r="H451">
        <v>156</v>
      </c>
      <c r="I451">
        <v>260000</v>
      </c>
    </row>
    <row r="452" spans="1:9" x14ac:dyDescent="0.3">
      <c r="A452">
        <v>451</v>
      </c>
      <c r="B452" t="s">
        <v>2587</v>
      </c>
      <c r="C452">
        <v>3399999</v>
      </c>
      <c r="D452" t="s">
        <v>19</v>
      </c>
      <c r="E452">
        <v>2011</v>
      </c>
      <c r="F452">
        <v>2143</v>
      </c>
      <c r="G452">
        <v>125</v>
      </c>
      <c r="H452">
        <v>170</v>
      </c>
      <c r="I452">
        <v>235070</v>
      </c>
    </row>
    <row r="453" spans="1:9" x14ac:dyDescent="0.3">
      <c r="A453">
        <v>452</v>
      </c>
      <c r="B453" t="s">
        <v>2540</v>
      </c>
      <c r="C453">
        <v>3400000</v>
      </c>
      <c r="D453" t="s">
        <v>19</v>
      </c>
      <c r="E453">
        <v>2012</v>
      </c>
      <c r="F453">
        <v>2143</v>
      </c>
      <c r="G453">
        <v>88</v>
      </c>
      <c r="H453">
        <v>120</v>
      </c>
      <c r="I453">
        <v>327440</v>
      </c>
    </row>
    <row r="454" spans="1:9" x14ac:dyDescent="0.3">
      <c r="A454">
        <v>453</v>
      </c>
      <c r="B454" t="s">
        <v>2658</v>
      </c>
      <c r="C454">
        <v>3400000</v>
      </c>
      <c r="D454" t="s">
        <v>10</v>
      </c>
      <c r="E454">
        <v>2006</v>
      </c>
      <c r="F454">
        <v>1796</v>
      </c>
      <c r="G454">
        <v>105</v>
      </c>
      <c r="H454">
        <v>143</v>
      </c>
      <c r="I454">
        <v>82000</v>
      </c>
    </row>
    <row r="455" spans="1:9" x14ac:dyDescent="0.3">
      <c r="A455">
        <v>454</v>
      </c>
      <c r="B455" t="s">
        <v>2659</v>
      </c>
      <c r="C455">
        <v>3400000</v>
      </c>
      <c r="D455" t="s">
        <v>19</v>
      </c>
      <c r="E455">
        <v>2008</v>
      </c>
      <c r="F455">
        <v>2987</v>
      </c>
      <c r="G455">
        <v>165</v>
      </c>
      <c r="H455">
        <v>224</v>
      </c>
      <c r="I455">
        <v>263402</v>
      </c>
    </row>
    <row r="456" spans="1:9" x14ac:dyDescent="0.3">
      <c r="A456">
        <v>455</v>
      </c>
      <c r="B456" t="s">
        <v>2660</v>
      </c>
      <c r="C456">
        <v>3400000</v>
      </c>
      <c r="E456">
        <v>2009</v>
      </c>
      <c r="F456">
        <v>2500</v>
      </c>
      <c r="I456">
        <v>250000</v>
      </c>
    </row>
    <row r="457" spans="1:9" x14ac:dyDescent="0.3">
      <c r="A457">
        <v>456</v>
      </c>
      <c r="B457" t="s">
        <v>2661</v>
      </c>
      <c r="C457">
        <v>3445000</v>
      </c>
      <c r="D457" t="s">
        <v>19</v>
      </c>
      <c r="E457">
        <v>2012</v>
      </c>
      <c r="F457">
        <v>2143</v>
      </c>
      <c r="G457">
        <v>100</v>
      </c>
      <c r="H457">
        <v>136</v>
      </c>
      <c r="I457">
        <v>288000</v>
      </c>
    </row>
    <row r="458" spans="1:9" x14ac:dyDescent="0.3">
      <c r="A458">
        <v>457</v>
      </c>
      <c r="B458" t="s">
        <v>2662</v>
      </c>
      <c r="C458">
        <v>3449000</v>
      </c>
      <c r="D458" t="s">
        <v>19</v>
      </c>
      <c r="E458">
        <v>2011</v>
      </c>
      <c r="F458">
        <v>2143</v>
      </c>
      <c r="G458">
        <v>125</v>
      </c>
      <c r="H458">
        <v>170</v>
      </c>
      <c r="I458">
        <v>235070</v>
      </c>
    </row>
    <row r="459" spans="1:9" x14ac:dyDescent="0.3">
      <c r="A459">
        <v>458</v>
      </c>
      <c r="B459" t="s">
        <v>2663</v>
      </c>
      <c r="C459">
        <v>3488000</v>
      </c>
      <c r="D459" t="s">
        <v>19</v>
      </c>
      <c r="E459">
        <v>2010</v>
      </c>
      <c r="F459">
        <v>2987</v>
      </c>
      <c r="G459">
        <v>170</v>
      </c>
      <c r="H459">
        <v>231</v>
      </c>
      <c r="I459">
        <v>236000</v>
      </c>
    </row>
    <row r="460" spans="1:9" x14ac:dyDescent="0.3">
      <c r="A460">
        <v>459</v>
      </c>
      <c r="B460" t="s">
        <v>2664</v>
      </c>
      <c r="C460">
        <v>3489000</v>
      </c>
      <c r="D460" t="s">
        <v>19</v>
      </c>
      <c r="E460">
        <v>2013</v>
      </c>
      <c r="F460">
        <v>2143</v>
      </c>
      <c r="G460">
        <v>88</v>
      </c>
      <c r="H460">
        <v>120</v>
      </c>
      <c r="I460">
        <v>283027</v>
      </c>
    </row>
    <row r="461" spans="1:9" x14ac:dyDescent="0.3">
      <c r="A461">
        <v>460</v>
      </c>
      <c r="B461" t="s">
        <v>2665</v>
      </c>
      <c r="C461">
        <v>3490000</v>
      </c>
      <c r="D461" t="s">
        <v>19</v>
      </c>
      <c r="E461">
        <v>2012</v>
      </c>
      <c r="F461">
        <v>2143</v>
      </c>
      <c r="G461">
        <v>150</v>
      </c>
      <c r="H461">
        <v>204</v>
      </c>
      <c r="I461">
        <v>360000</v>
      </c>
    </row>
    <row r="462" spans="1:9" x14ac:dyDescent="0.3">
      <c r="A462">
        <v>461</v>
      </c>
      <c r="B462" t="s">
        <v>2666</v>
      </c>
      <c r="C462">
        <v>3490000</v>
      </c>
      <c r="D462" t="s">
        <v>19</v>
      </c>
      <c r="E462">
        <v>2011</v>
      </c>
      <c r="F462">
        <v>2143</v>
      </c>
      <c r="G462">
        <v>125</v>
      </c>
      <c r="H462">
        <v>170</v>
      </c>
      <c r="I462">
        <v>267000</v>
      </c>
    </row>
    <row r="463" spans="1:9" x14ac:dyDescent="0.3">
      <c r="A463">
        <v>462</v>
      </c>
      <c r="B463" t="s">
        <v>2667</v>
      </c>
      <c r="C463">
        <v>3490000</v>
      </c>
      <c r="D463" t="s">
        <v>19</v>
      </c>
      <c r="E463">
        <v>2012</v>
      </c>
      <c r="F463">
        <v>2143</v>
      </c>
      <c r="G463">
        <v>88</v>
      </c>
      <c r="H463">
        <v>120</v>
      </c>
      <c r="I463">
        <v>280000</v>
      </c>
    </row>
    <row r="464" spans="1:9" x14ac:dyDescent="0.3">
      <c r="A464">
        <v>463</v>
      </c>
      <c r="B464" t="s">
        <v>2668</v>
      </c>
      <c r="C464">
        <v>3490000</v>
      </c>
      <c r="D464" t="s">
        <v>19</v>
      </c>
      <c r="E464">
        <v>2010</v>
      </c>
      <c r="F464">
        <v>2143</v>
      </c>
      <c r="G464">
        <v>125</v>
      </c>
      <c r="H464">
        <v>170</v>
      </c>
      <c r="I464">
        <v>295000</v>
      </c>
    </row>
    <row r="465" spans="1:9" x14ac:dyDescent="0.3">
      <c r="A465">
        <v>464</v>
      </c>
      <c r="B465" t="s">
        <v>2669</v>
      </c>
      <c r="C465">
        <v>3490000</v>
      </c>
      <c r="D465" t="s">
        <v>19</v>
      </c>
      <c r="E465">
        <v>2013</v>
      </c>
      <c r="F465">
        <v>2143</v>
      </c>
      <c r="G465">
        <v>88</v>
      </c>
      <c r="H465">
        <v>120</v>
      </c>
      <c r="I465">
        <v>204000</v>
      </c>
    </row>
    <row r="466" spans="1:9" x14ac:dyDescent="0.3">
      <c r="A466">
        <v>465</v>
      </c>
      <c r="B466" t="s">
        <v>2601</v>
      </c>
      <c r="C466">
        <v>3490000</v>
      </c>
      <c r="D466" t="s">
        <v>19</v>
      </c>
      <c r="E466">
        <v>2010</v>
      </c>
      <c r="F466">
        <v>2143</v>
      </c>
      <c r="G466">
        <v>100</v>
      </c>
      <c r="H466">
        <v>136</v>
      </c>
      <c r="I466">
        <v>277500</v>
      </c>
    </row>
    <row r="467" spans="1:9" x14ac:dyDescent="0.3">
      <c r="A467">
        <v>466</v>
      </c>
      <c r="B467" t="s">
        <v>2670</v>
      </c>
      <c r="C467">
        <v>3490000</v>
      </c>
      <c r="D467" t="s">
        <v>19</v>
      </c>
      <c r="E467">
        <v>2014</v>
      </c>
      <c r="F467">
        <v>2143</v>
      </c>
      <c r="G467">
        <v>100</v>
      </c>
      <c r="H467">
        <v>136</v>
      </c>
      <c r="I467">
        <v>317330</v>
      </c>
    </row>
    <row r="468" spans="1:9" x14ac:dyDescent="0.3">
      <c r="A468">
        <v>467</v>
      </c>
      <c r="B468" t="s">
        <v>2671</v>
      </c>
      <c r="C468">
        <v>3498000</v>
      </c>
      <c r="D468" t="s">
        <v>19</v>
      </c>
      <c r="E468">
        <v>2012</v>
      </c>
      <c r="F468">
        <v>2143</v>
      </c>
      <c r="G468">
        <v>125</v>
      </c>
      <c r="H468">
        <v>170</v>
      </c>
      <c r="I468">
        <v>225064</v>
      </c>
    </row>
    <row r="469" spans="1:9" x14ac:dyDescent="0.3">
      <c r="A469">
        <v>468</v>
      </c>
      <c r="B469" t="s">
        <v>2672</v>
      </c>
      <c r="C469">
        <v>3499000</v>
      </c>
      <c r="D469" t="s">
        <v>19</v>
      </c>
      <c r="E469">
        <v>2014</v>
      </c>
      <c r="F469">
        <v>2143</v>
      </c>
      <c r="G469">
        <v>100</v>
      </c>
      <c r="H469">
        <v>136</v>
      </c>
      <c r="I469">
        <v>303814</v>
      </c>
    </row>
    <row r="470" spans="1:9" x14ac:dyDescent="0.3">
      <c r="A470">
        <v>469</v>
      </c>
      <c r="B470" t="s">
        <v>2444</v>
      </c>
      <c r="C470">
        <v>3499000</v>
      </c>
      <c r="D470" t="s">
        <v>19</v>
      </c>
      <c r="E470">
        <v>2007</v>
      </c>
      <c r="F470">
        <v>2148</v>
      </c>
      <c r="G470">
        <v>125</v>
      </c>
      <c r="H470">
        <v>170</v>
      </c>
      <c r="I470">
        <v>386000</v>
      </c>
    </row>
    <row r="471" spans="1:9" x14ac:dyDescent="0.3">
      <c r="A471">
        <v>470</v>
      </c>
      <c r="B471" t="s">
        <v>2673</v>
      </c>
      <c r="C471">
        <v>3499000</v>
      </c>
      <c r="D471" t="s">
        <v>19</v>
      </c>
      <c r="E471">
        <v>2012</v>
      </c>
      <c r="F471">
        <v>2143</v>
      </c>
      <c r="G471">
        <v>150</v>
      </c>
      <c r="H471">
        <v>204</v>
      </c>
      <c r="I471">
        <v>340121</v>
      </c>
    </row>
    <row r="472" spans="1:9" x14ac:dyDescent="0.3">
      <c r="A472">
        <v>471</v>
      </c>
      <c r="B472" t="s">
        <v>2674</v>
      </c>
      <c r="C472">
        <v>3499000</v>
      </c>
      <c r="D472" t="s">
        <v>19</v>
      </c>
      <c r="E472">
        <v>2011</v>
      </c>
      <c r="F472">
        <v>2143</v>
      </c>
      <c r="G472">
        <v>125</v>
      </c>
      <c r="H472">
        <v>170</v>
      </c>
      <c r="I472">
        <v>245233</v>
      </c>
    </row>
    <row r="473" spans="1:9" x14ac:dyDescent="0.3">
      <c r="A473">
        <v>472</v>
      </c>
      <c r="B473" t="s">
        <v>2675</v>
      </c>
      <c r="C473">
        <v>3499000</v>
      </c>
      <c r="D473" t="s">
        <v>10</v>
      </c>
      <c r="E473">
        <v>2012</v>
      </c>
      <c r="F473">
        <v>1796</v>
      </c>
      <c r="G473">
        <v>150</v>
      </c>
      <c r="H473">
        <v>204</v>
      </c>
      <c r="I473">
        <v>182191</v>
      </c>
    </row>
    <row r="474" spans="1:9" x14ac:dyDescent="0.3">
      <c r="A474">
        <v>473</v>
      </c>
      <c r="B474" t="s">
        <v>2676</v>
      </c>
      <c r="C474">
        <v>3499000</v>
      </c>
      <c r="D474" t="s">
        <v>19</v>
      </c>
      <c r="E474">
        <v>2012</v>
      </c>
      <c r="F474">
        <v>2143</v>
      </c>
      <c r="G474">
        <v>125</v>
      </c>
      <c r="H474">
        <v>170</v>
      </c>
      <c r="I474">
        <v>235000</v>
      </c>
    </row>
    <row r="475" spans="1:9" x14ac:dyDescent="0.3">
      <c r="A475">
        <v>474</v>
      </c>
      <c r="B475" t="s">
        <v>2677</v>
      </c>
      <c r="C475">
        <v>3499999</v>
      </c>
      <c r="D475" t="s">
        <v>19</v>
      </c>
      <c r="E475">
        <v>2008</v>
      </c>
      <c r="F475">
        <v>2148</v>
      </c>
      <c r="G475">
        <v>100</v>
      </c>
      <c r="H475">
        <v>136</v>
      </c>
      <c r="I475">
        <v>260600</v>
      </c>
    </row>
    <row r="476" spans="1:9" x14ac:dyDescent="0.3">
      <c r="A476">
        <v>475</v>
      </c>
      <c r="B476" t="s">
        <v>2678</v>
      </c>
      <c r="C476">
        <v>3500000</v>
      </c>
      <c r="D476" t="s">
        <v>19</v>
      </c>
      <c r="E476">
        <v>2010</v>
      </c>
      <c r="F476">
        <v>2987</v>
      </c>
      <c r="G476">
        <v>198</v>
      </c>
      <c r="H476">
        <v>269</v>
      </c>
      <c r="I476">
        <v>290000</v>
      </c>
    </row>
    <row r="477" spans="1:9" x14ac:dyDescent="0.3">
      <c r="A477">
        <v>476</v>
      </c>
      <c r="B477" t="s">
        <v>2679</v>
      </c>
      <c r="C477">
        <v>3500000</v>
      </c>
      <c r="D477" t="s">
        <v>19</v>
      </c>
      <c r="E477">
        <v>2011</v>
      </c>
      <c r="F477">
        <v>2143</v>
      </c>
      <c r="G477">
        <v>125</v>
      </c>
      <c r="H477">
        <v>170</v>
      </c>
      <c r="I477">
        <v>342400</v>
      </c>
    </row>
    <row r="478" spans="1:9" x14ac:dyDescent="0.3">
      <c r="A478">
        <v>477</v>
      </c>
      <c r="B478" t="s">
        <v>2607</v>
      </c>
      <c r="C478">
        <v>3500000</v>
      </c>
      <c r="D478" t="s">
        <v>19</v>
      </c>
      <c r="E478">
        <v>2010</v>
      </c>
      <c r="F478">
        <v>2143</v>
      </c>
      <c r="G478">
        <v>100</v>
      </c>
      <c r="H478">
        <v>136</v>
      </c>
      <c r="I478">
        <v>280000</v>
      </c>
    </row>
    <row r="479" spans="1:9" x14ac:dyDescent="0.3">
      <c r="A479">
        <v>478</v>
      </c>
      <c r="B479" t="s">
        <v>2680</v>
      </c>
      <c r="C479">
        <v>3500000</v>
      </c>
      <c r="D479" t="s">
        <v>19</v>
      </c>
      <c r="E479">
        <v>2012</v>
      </c>
      <c r="F479">
        <v>2143</v>
      </c>
      <c r="G479">
        <v>100</v>
      </c>
      <c r="H479">
        <v>136</v>
      </c>
      <c r="I479">
        <v>285000</v>
      </c>
    </row>
    <row r="480" spans="1:9" x14ac:dyDescent="0.3">
      <c r="A480">
        <v>479</v>
      </c>
      <c r="B480" t="s">
        <v>2681</v>
      </c>
      <c r="C480">
        <v>3500000</v>
      </c>
      <c r="D480" t="s">
        <v>19</v>
      </c>
      <c r="E480">
        <v>2010</v>
      </c>
      <c r="F480">
        <v>2143</v>
      </c>
      <c r="G480">
        <v>125</v>
      </c>
      <c r="H480">
        <v>170</v>
      </c>
      <c r="I480">
        <v>295135</v>
      </c>
    </row>
    <row r="481" spans="1:9" x14ac:dyDescent="0.3">
      <c r="A481">
        <v>480</v>
      </c>
      <c r="B481" t="s">
        <v>2682</v>
      </c>
      <c r="C481">
        <v>3500000</v>
      </c>
      <c r="D481" t="s">
        <v>19</v>
      </c>
      <c r="E481">
        <v>2013</v>
      </c>
      <c r="F481">
        <v>2143</v>
      </c>
      <c r="G481">
        <v>125</v>
      </c>
      <c r="H481">
        <v>170</v>
      </c>
      <c r="I481">
        <v>253000</v>
      </c>
    </row>
    <row r="482" spans="1:9" x14ac:dyDescent="0.3">
      <c r="A482">
        <v>481</v>
      </c>
      <c r="B482" t="s">
        <v>2683</v>
      </c>
      <c r="C482">
        <v>3520000</v>
      </c>
      <c r="D482" t="s">
        <v>10</v>
      </c>
      <c r="E482">
        <v>1995</v>
      </c>
      <c r="F482">
        <v>2199</v>
      </c>
      <c r="G482">
        <v>110</v>
      </c>
      <c r="H482">
        <v>150</v>
      </c>
      <c r="I482">
        <v>51004</v>
      </c>
    </row>
    <row r="483" spans="1:9" x14ac:dyDescent="0.3">
      <c r="A483">
        <v>482</v>
      </c>
      <c r="B483" t="s">
        <v>2533</v>
      </c>
      <c r="C483">
        <v>3550000</v>
      </c>
      <c r="D483" t="s">
        <v>19</v>
      </c>
      <c r="E483">
        <v>2007</v>
      </c>
      <c r="F483">
        <v>2148</v>
      </c>
      <c r="G483">
        <v>125</v>
      </c>
      <c r="H483">
        <v>170</v>
      </c>
      <c r="I483">
        <v>176000</v>
      </c>
    </row>
    <row r="484" spans="1:9" x14ac:dyDescent="0.3">
      <c r="A484">
        <v>483</v>
      </c>
      <c r="B484" t="s">
        <v>2684</v>
      </c>
      <c r="C484">
        <v>3550000</v>
      </c>
      <c r="D484" t="s">
        <v>10</v>
      </c>
      <c r="E484">
        <v>2004</v>
      </c>
      <c r="F484">
        <v>2597</v>
      </c>
      <c r="G484">
        <v>125</v>
      </c>
      <c r="H484">
        <v>170</v>
      </c>
      <c r="I484">
        <v>90675</v>
      </c>
    </row>
    <row r="485" spans="1:9" x14ac:dyDescent="0.3">
      <c r="A485">
        <v>484</v>
      </c>
      <c r="B485" t="s">
        <v>2685</v>
      </c>
      <c r="C485">
        <v>3570000</v>
      </c>
      <c r="D485" t="s">
        <v>19</v>
      </c>
      <c r="E485">
        <v>2008</v>
      </c>
      <c r="F485">
        <v>2987</v>
      </c>
      <c r="G485">
        <v>165</v>
      </c>
      <c r="H485">
        <v>224</v>
      </c>
      <c r="I485">
        <v>329000</v>
      </c>
    </row>
    <row r="486" spans="1:9" x14ac:dyDescent="0.3">
      <c r="A486">
        <v>485</v>
      </c>
      <c r="B486" t="s">
        <v>2686</v>
      </c>
      <c r="C486">
        <v>3580000</v>
      </c>
      <c r="D486" t="s">
        <v>19</v>
      </c>
      <c r="E486">
        <v>2011</v>
      </c>
      <c r="F486">
        <v>2143</v>
      </c>
      <c r="G486">
        <v>150</v>
      </c>
      <c r="H486">
        <v>204</v>
      </c>
      <c r="I486">
        <v>262363</v>
      </c>
    </row>
    <row r="487" spans="1:9" x14ac:dyDescent="0.3">
      <c r="A487">
        <v>486</v>
      </c>
      <c r="B487" t="s">
        <v>2687</v>
      </c>
      <c r="C487">
        <v>3590000</v>
      </c>
      <c r="D487" t="s">
        <v>19</v>
      </c>
      <c r="E487">
        <v>2013</v>
      </c>
      <c r="F487">
        <v>2143</v>
      </c>
      <c r="G487">
        <v>100</v>
      </c>
      <c r="H487">
        <v>136</v>
      </c>
      <c r="I487">
        <v>300000</v>
      </c>
    </row>
    <row r="488" spans="1:9" x14ac:dyDescent="0.3">
      <c r="A488">
        <v>487</v>
      </c>
      <c r="B488" t="s">
        <v>2538</v>
      </c>
      <c r="C488">
        <v>3590000</v>
      </c>
      <c r="D488" t="s">
        <v>19</v>
      </c>
      <c r="E488">
        <v>2012</v>
      </c>
      <c r="F488">
        <v>2143</v>
      </c>
      <c r="G488">
        <v>88</v>
      </c>
      <c r="H488">
        <v>120</v>
      </c>
      <c r="I488">
        <v>218300</v>
      </c>
    </row>
    <row r="489" spans="1:9" x14ac:dyDescent="0.3">
      <c r="A489">
        <v>488</v>
      </c>
      <c r="B489" t="s">
        <v>2688</v>
      </c>
      <c r="C489">
        <v>3590000</v>
      </c>
      <c r="D489" t="s">
        <v>10</v>
      </c>
      <c r="E489">
        <v>2010</v>
      </c>
      <c r="F489">
        <v>1796</v>
      </c>
      <c r="G489">
        <v>135</v>
      </c>
      <c r="H489">
        <v>184</v>
      </c>
      <c r="I489">
        <v>261000</v>
      </c>
    </row>
    <row r="490" spans="1:9" x14ac:dyDescent="0.3">
      <c r="A490">
        <v>489</v>
      </c>
      <c r="B490" t="s">
        <v>2625</v>
      </c>
      <c r="C490">
        <v>3599000</v>
      </c>
      <c r="D490" t="s">
        <v>19</v>
      </c>
      <c r="E490">
        <v>2011</v>
      </c>
      <c r="F490">
        <v>2143</v>
      </c>
      <c r="G490">
        <v>150</v>
      </c>
      <c r="H490">
        <v>204</v>
      </c>
      <c r="I490">
        <v>271214</v>
      </c>
    </row>
    <row r="491" spans="1:9" x14ac:dyDescent="0.3">
      <c r="A491">
        <v>490</v>
      </c>
      <c r="B491" t="s">
        <v>2686</v>
      </c>
      <c r="C491">
        <v>3599000</v>
      </c>
      <c r="D491" t="s">
        <v>19</v>
      </c>
      <c r="E491">
        <v>2010</v>
      </c>
      <c r="F491">
        <v>2143</v>
      </c>
      <c r="G491">
        <v>150</v>
      </c>
      <c r="H491">
        <v>204</v>
      </c>
      <c r="I491">
        <v>245000</v>
      </c>
    </row>
    <row r="492" spans="1:9" x14ac:dyDescent="0.3">
      <c r="A492">
        <v>491</v>
      </c>
      <c r="B492" t="s">
        <v>2689</v>
      </c>
      <c r="C492">
        <v>3599000</v>
      </c>
      <c r="D492" t="s">
        <v>10</v>
      </c>
      <c r="E492">
        <v>2010</v>
      </c>
      <c r="F492">
        <v>1597</v>
      </c>
      <c r="G492">
        <v>115</v>
      </c>
      <c r="H492">
        <v>156</v>
      </c>
      <c r="I492">
        <v>201180</v>
      </c>
    </row>
    <row r="493" spans="1:9" x14ac:dyDescent="0.3">
      <c r="A493">
        <v>492</v>
      </c>
      <c r="B493" t="s">
        <v>2690</v>
      </c>
      <c r="C493">
        <v>3599999</v>
      </c>
      <c r="D493" t="s">
        <v>19</v>
      </c>
      <c r="E493">
        <v>2014</v>
      </c>
      <c r="F493">
        <v>2143</v>
      </c>
      <c r="G493">
        <v>88</v>
      </c>
      <c r="H493">
        <v>120</v>
      </c>
      <c r="I493">
        <v>191589</v>
      </c>
    </row>
    <row r="494" spans="1:9" x14ac:dyDescent="0.3">
      <c r="A494">
        <v>493</v>
      </c>
      <c r="B494" t="s">
        <v>2643</v>
      </c>
      <c r="C494">
        <v>3600000</v>
      </c>
      <c r="D494" t="s">
        <v>19</v>
      </c>
      <c r="E494">
        <v>2009</v>
      </c>
      <c r="F494">
        <v>2143</v>
      </c>
      <c r="G494">
        <v>150</v>
      </c>
      <c r="H494">
        <v>204</v>
      </c>
      <c r="I494">
        <v>250000</v>
      </c>
    </row>
    <row r="495" spans="1:9" x14ac:dyDescent="0.3">
      <c r="A495">
        <v>494</v>
      </c>
      <c r="B495" t="s">
        <v>2691</v>
      </c>
      <c r="C495">
        <v>3600000</v>
      </c>
      <c r="D495" t="s">
        <v>10</v>
      </c>
      <c r="E495">
        <v>2010</v>
      </c>
      <c r="F495">
        <v>1796</v>
      </c>
      <c r="G495">
        <v>135</v>
      </c>
      <c r="H495">
        <v>184</v>
      </c>
      <c r="I495">
        <v>224538</v>
      </c>
    </row>
    <row r="496" spans="1:9" x14ac:dyDescent="0.3">
      <c r="A496">
        <v>495</v>
      </c>
      <c r="B496" t="s">
        <v>2692</v>
      </c>
      <c r="C496">
        <v>3650000</v>
      </c>
      <c r="D496" t="s">
        <v>19</v>
      </c>
      <c r="E496">
        <v>2011</v>
      </c>
      <c r="F496">
        <v>2143</v>
      </c>
      <c r="G496">
        <v>125</v>
      </c>
      <c r="H496">
        <v>170</v>
      </c>
      <c r="I496">
        <v>223000</v>
      </c>
    </row>
    <row r="497" spans="1:9" x14ac:dyDescent="0.3">
      <c r="A497">
        <v>496</v>
      </c>
      <c r="B497" t="s">
        <v>2693</v>
      </c>
      <c r="C497">
        <v>3650000</v>
      </c>
      <c r="D497" t="s">
        <v>10</v>
      </c>
      <c r="E497">
        <v>2009</v>
      </c>
      <c r="F497">
        <v>2996</v>
      </c>
      <c r="G497">
        <v>170</v>
      </c>
      <c r="H497">
        <v>231</v>
      </c>
      <c r="I497">
        <v>205000</v>
      </c>
    </row>
    <row r="498" spans="1:9" x14ac:dyDescent="0.3">
      <c r="A498">
        <v>497</v>
      </c>
      <c r="B498" t="s">
        <v>2694</v>
      </c>
      <c r="C498">
        <v>3650000</v>
      </c>
      <c r="D498" t="s">
        <v>19</v>
      </c>
      <c r="E498">
        <v>2011</v>
      </c>
      <c r="F498">
        <v>2143</v>
      </c>
      <c r="G498">
        <v>100</v>
      </c>
      <c r="H498">
        <v>136</v>
      </c>
      <c r="I498">
        <v>211865</v>
      </c>
    </row>
    <row r="499" spans="1:9" x14ac:dyDescent="0.3">
      <c r="A499">
        <v>498</v>
      </c>
      <c r="B499" t="s">
        <v>2695</v>
      </c>
      <c r="C499">
        <v>3650000</v>
      </c>
      <c r="D499" t="s">
        <v>10</v>
      </c>
      <c r="E499">
        <v>2013</v>
      </c>
      <c r="F499">
        <v>1595</v>
      </c>
      <c r="G499">
        <v>115</v>
      </c>
      <c r="H499">
        <v>156</v>
      </c>
      <c r="I499">
        <v>202389</v>
      </c>
    </row>
    <row r="500" spans="1:9" x14ac:dyDescent="0.3">
      <c r="A500">
        <v>499</v>
      </c>
      <c r="B500" t="s">
        <v>2587</v>
      </c>
      <c r="C500">
        <v>3685000</v>
      </c>
      <c r="D500" t="s">
        <v>19</v>
      </c>
      <c r="E500">
        <v>2012</v>
      </c>
      <c r="F500">
        <v>2143</v>
      </c>
      <c r="G500">
        <v>125</v>
      </c>
      <c r="H500">
        <v>170</v>
      </c>
      <c r="I500">
        <v>261000</v>
      </c>
    </row>
    <row r="501" spans="1:9" x14ac:dyDescent="0.3">
      <c r="A501">
        <v>500</v>
      </c>
      <c r="B501" t="s">
        <v>2696</v>
      </c>
      <c r="C501">
        <v>3690000</v>
      </c>
      <c r="D501" t="s">
        <v>19</v>
      </c>
      <c r="E501">
        <v>2011</v>
      </c>
      <c r="F501">
        <v>2143</v>
      </c>
      <c r="G501">
        <v>125</v>
      </c>
      <c r="H501">
        <v>170</v>
      </c>
      <c r="I501">
        <v>174196</v>
      </c>
    </row>
    <row r="502" spans="1:9" x14ac:dyDescent="0.3">
      <c r="A502">
        <v>501</v>
      </c>
      <c r="B502" t="s">
        <v>2697</v>
      </c>
      <c r="C502">
        <v>3690000</v>
      </c>
      <c r="D502" t="s">
        <v>10</v>
      </c>
      <c r="E502">
        <v>2008</v>
      </c>
      <c r="F502">
        <v>2496</v>
      </c>
      <c r="G502">
        <v>150</v>
      </c>
      <c r="H502">
        <v>204</v>
      </c>
      <c r="I502">
        <v>128000</v>
      </c>
    </row>
    <row r="503" spans="1:9" x14ac:dyDescent="0.3">
      <c r="A503">
        <v>502</v>
      </c>
      <c r="B503" t="s">
        <v>2607</v>
      </c>
      <c r="C503">
        <v>3690000</v>
      </c>
      <c r="D503" t="s">
        <v>19</v>
      </c>
      <c r="E503">
        <v>2012</v>
      </c>
      <c r="F503">
        <v>2143</v>
      </c>
      <c r="G503">
        <v>100</v>
      </c>
      <c r="H503">
        <v>136</v>
      </c>
      <c r="I503">
        <v>159000</v>
      </c>
    </row>
    <row r="504" spans="1:9" x14ac:dyDescent="0.3">
      <c r="A504">
        <v>503</v>
      </c>
      <c r="B504" t="s">
        <v>2698</v>
      </c>
      <c r="C504">
        <v>3699000</v>
      </c>
      <c r="D504" t="s">
        <v>19</v>
      </c>
      <c r="E504">
        <v>2013</v>
      </c>
      <c r="F504">
        <v>2143</v>
      </c>
      <c r="G504">
        <v>100</v>
      </c>
      <c r="H504">
        <v>136</v>
      </c>
      <c r="I504">
        <v>236320</v>
      </c>
    </row>
    <row r="505" spans="1:9" x14ac:dyDescent="0.3">
      <c r="A505">
        <v>504</v>
      </c>
      <c r="B505" t="s">
        <v>2699</v>
      </c>
      <c r="C505">
        <v>3699000</v>
      </c>
      <c r="D505" t="s">
        <v>19</v>
      </c>
      <c r="E505">
        <v>2013</v>
      </c>
      <c r="F505">
        <v>2143</v>
      </c>
      <c r="G505">
        <v>100</v>
      </c>
      <c r="H505">
        <v>136</v>
      </c>
      <c r="I505">
        <v>248417</v>
      </c>
    </row>
    <row r="506" spans="1:9" x14ac:dyDescent="0.3">
      <c r="A506">
        <v>505</v>
      </c>
      <c r="B506" t="s">
        <v>2700</v>
      </c>
      <c r="C506">
        <v>3699999</v>
      </c>
      <c r="D506" t="s">
        <v>19</v>
      </c>
      <c r="E506">
        <v>2013</v>
      </c>
      <c r="F506">
        <v>2143</v>
      </c>
      <c r="G506">
        <v>125</v>
      </c>
      <c r="H506">
        <v>170</v>
      </c>
      <c r="I506">
        <v>260000</v>
      </c>
    </row>
    <row r="507" spans="1:9" x14ac:dyDescent="0.3">
      <c r="A507">
        <v>506</v>
      </c>
      <c r="B507" t="s">
        <v>2701</v>
      </c>
      <c r="C507">
        <v>3699999</v>
      </c>
      <c r="D507" t="s">
        <v>19</v>
      </c>
      <c r="E507">
        <v>2008</v>
      </c>
      <c r="F507">
        <v>2987</v>
      </c>
      <c r="G507">
        <v>165</v>
      </c>
      <c r="H507">
        <v>224</v>
      </c>
      <c r="I507">
        <v>245000</v>
      </c>
    </row>
    <row r="508" spans="1:9" x14ac:dyDescent="0.3">
      <c r="A508">
        <v>507</v>
      </c>
      <c r="B508" t="s">
        <v>2558</v>
      </c>
      <c r="C508">
        <v>3550000</v>
      </c>
      <c r="D508" t="s">
        <v>19</v>
      </c>
      <c r="E508">
        <v>2013</v>
      </c>
      <c r="F508">
        <v>2143</v>
      </c>
      <c r="G508">
        <v>125</v>
      </c>
      <c r="H508">
        <v>170</v>
      </c>
      <c r="I508">
        <v>224000</v>
      </c>
    </row>
    <row r="509" spans="1:9" x14ac:dyDescent="0.3">
      <c r="A509">
        <v>508</v>
      </c>
      <c r="B509" t="s">
        <v>2702</v>
      </c>
      <c r="C509">
        <v>3749000</v>
      </c>
      <c r="D509" t="s">
        <v>19</v>
      </c>
      <c r="E509">
        <v>2014</v>
      </c>
      <c r="F509">
        <v>2143</v>
      </c>
      <c r="G509">
        <v>100</v>
      </c>
      <c r="H509">
        <v>136</v>
      </c>
      <c r="I509">
        <v>232455</v>
      </c>
    </row>
    <row r="510" spans="1:9" x14ac:dyDescent="0.3">
      <c r="A510">
        <v>509</v>
      </c>
      <c r="B510" t="s">
        <v>2500</v>
      </c>
      <c r="C510">
        <v>3750000</v>
      </c>
      <c r="D510" t="s">
        <v>19</v>
      </c>
      <c r="E510">
        <v>2007</v>
      </c>
      <c r="F510">
        <v>2987</v>
      </c>
      <c r="G510">
        <v>165</v>
      </c>
      <c r="H510">
        <v>224</v>
      </c>
      <c r="I510">
        <v>232450</v>
      </c>
    </row>
    <row r="511" spans="1:9" x14ac:dyDescent="0.3">
      <c r="A511">
        <v>510</v>
      </c>
      <c r="B511" t="s">
        <v>2665</v>
      </c>
      <c r="C511">
        <v>3750000</v>
      </c>
      <c r="D511" t="s">
        <v>19</v>
      </c>
      <c r="E511">
        <v>2011</v>
      </c>
      <c r="F511">
        <v>2143</v>
      </c>
      <c r="G511">
        <v>150</v>
      </c>
      <c r="H511">
        <v>204</v>
      </c>
      <c r="I511">
        <v>252000</v>
      </c>
    </row>
    <row r="512" spans="1:9" x14ac:dyDescent="0.3">
      <c r="A512">
        <v>511</v>
      </c>
      <c r="B512" t="s">
        <v>2703</v>
      </c>
      <c r="C512">
        <v>3750000</v>
      </c>
      <c r="D512" t="s">
        <v>10</v>
      </c>
      <c r="E512">
        <v>2012</v>
      </c>
      <c r="F512">
        <v>1796</v>
      </c>
      <c r="G512">
        <v>115</v>
      </c>
      <c r="H512">
        <v>156</v>
      </c>
      <c r="I512">
        <v>245000</v>
      </c>
    </row>
    <row r="513" spans="1:9" x14ac:dyDescent="0.3">
      <c r="A513">
        <v>512</v>
      </c>
      <c r="B513" t="s">
        <v>2665</v>
      </c>
      <c r="C513">
        <v>3750000</v>
      </c>
      <c r="D513" t="s">
        <v>19</v>
      </c>
      <c r="E513">
        <v>2011</v>
      </c>
      <c r="F513">
        <v>2143</v>
      </c>
      <c r="G513">
        <v>150</v>
      </c>
      <c r="H513">
        <v>204</v>
      </c>
      <c r="I513">
        <v>274000</v>
      </c>
    </row>
    <row r="514" spans="1:9" x14ac:dyDescent="0.3">
      <c r="A514">
        <v>513</v>
      </c>
      <c r="B514" t="s">
        <v>2704</v>
      </c>
      <c r="C514">
        <v>3750000</v>
      </c>
      <c r="D514" t="s">
        <v>19</v>
      </c>
      <c r="E514">
        <v>2011</v>
      </c>
      <c r="F514">
        <v>2143</v>
      </c>
      <c r="G514">
        <v>150</v>
      </c>
      <c r="H514">
        <v>204</v>
      </c>
      <c r="I514">
        <v>330000</v>
      </c>
    </row>
    <row r="515" spans="1:9" x14ac:dyDescent="0.3">
      <c r="A515">
        <v>514</v>
      </c>
      <c r="B515" t="s">
        <v>2705</v>
      </c>
      <c r="C515">
        <v>3790000</v>
      </c>
      <c r="D515" t="s">
        <v>19</v>
      </c>
      <c r="E515">
        <v>2010</v>
      </c>
      <c r="F515">
        <v>2987</v>
      </c>
      <c r="G515">
        <v>170</v>
      </c>
      <c r="H515">
        <v>231</v>
      </c>
      <c r="I515">
        <v>301000</v>
      </c>
    </row>
    <row r="516" spans="1:9" x14ac:dyDescent="0.3">
      <c r="A516">
        <v>515</v>
      </c>
      <c r="B516" t="s">
        <v>2706</v>
      </c>
      <c r="C516">
        <v>3790000</v>
      </c>
      <c r="D516" t="s">
        <v>19</v>
      </c>
      <c r="E516">
        <v>2020</v>
      </c>
      <c r="F516" t="s">
        <v>2707</v>
      </c>
      <c r="G516" t="s">
        <v>72</v>
      </c>
      <c r="I516">
        <v>164011</v>
      </c>
    </row>
    <row r="517" spans="1:9" x14ac:dyDescent="0.3">
      <c r="A517">
        <v>516</v>
      </c>
      <c r="B517" t="s">
        <v>2708</v>
      </c>
      <c r="C517">
        <v>3790000</v>
      </c>
      <c r="D517" t="s">
        <v>19</v>
      </c>
      <c r="E517">
        <v>2010</v>
      </c>
      <c r="F517">
        <v>2143</v>
      </c>
      <c r="G517">
        <v>125</v>
      </c>
      <c r="H517">
        <v>170</v>
      </c>
      <c r="I517">
        <v>137600</v>
      </c>
    </row>
    <row r="518" spans="1:9" x14ac:dyDescent="0.3">
      <c r="A518">
        <v>517</v>
      </c>
      <c r="B518" t="s">
        <v>2692</v>
      </c>
      <c r="C518">
        <v>3790000</v>
      </c>
      <c r="D518" t="s">
        <v>19</v>
      </c>
      <c r="E518">
        <v>2012</v>
      </c>
      <c r="F518">
        <v>2143</v>
      </c>
      <c r="G518">
        <v>125</v>
      </c>
      <c r="H518">
        <v>170</v>
      </c>
      <c r="I518">
        <v>299999</v>
      </c>
    </row>
    <row r="519" spans="1:9" x14ac:dyDescent="0.3">
      <c r="A519">
        <v>518</v>
      </c>
      <c r="B519" t="s">
        <v>2608</v>
      </c>
      <c r="C519">
        <v>3790000</v>
      </c>
      <c r="D519" t="s">
        <v>19</v>
      </c>
      <c r="E519">
        <v>2010</v>
      </c>
      <c r="F519">
        <v>2143</v>
      </c>
      <c r="G519">
        <v>125</v>
      </c>
      <c r="H519">
        <v>170</v>
      </c>
      <c r="I519">
        <v>233000</v>
      </c>
    </row>
    <row r="520" spans="1:9" x14ac:dyDescent="0.3">
      <c r="A520">
        <v>519</v>
      </c>
      <c r="B520" t="s">
        <v>2709</v>
      </c>
      <c r="C520">
        <v>3790000</v>
      </c>
      <c r="D520" t="s">
        <v>10</v>
      </c>
      <c r="E520">
        <v>2011</v>
      </c>
      <c r="F520">
        <v>1796</v>
      </c>
      <c r="G520">
        <v>115</v>
      </c>
      <c r="H520">
        <v>156</v>
      </c>
      <c r="I520">
        <v>231085</v>
      </c>
    </row>
    <row r="521" spans="1:9" x14ac:dyDescent="0.3">
      <c r="A521">
        <v>520</v>
      </c>
      <c r="B521" t="s">
        <v>2710</v>
      </c>
      <c r="C521">
        <v>3790000</v>
      </c>
      <c r="D521" t="s">
        <v>19</v>
      </c>
      <c r="E521">
        <v>2013</v>
      </c>
      <c r="F521">
        <v>2143</v>
      </c>
      <c r="G521">
        <v>100</v>
      </c>
      <c r="H521">
        <v>136</v>
      </c>
      <c r="I521">
        <v>239500</v>
      </c>
    </row>
    <row r="522" spans="1:9" x14ac:dyDescent="0.3">
      <c r="A522">
        <v>521</v>
      </c>
      <c r="B522" t="s">
        <v>2711</v>
      </c>
      <c r="C522">
        <v>3795000</v>
      </c>
      <c r="D522" t="s">
        <v>19</v>
      </c>
      <c r="E522">
        <v>2011</v>
      </c>
      <c r="F522">
        <v>2143</v>
      </c>
      <c r="G522">
        <v>100</v>
      </c>
      <c r="H522">
        <v>136</v>
      </c>
      <c r="I522">
        <v>231316</v>
      </c>
    </row>
    <row r="523" spans="1:9" x14ac:dyDescent="0.3">
      <c r="A523">
        <v>522</v>
      </c>
      <c r="B523" t="s">
        <v>2712</v>
      </c>
      <c r="C523">
        <v>3797000</v>
      </c>
      <c r="D523" t="s">
        <v>19</v>
      </c>
      <c r="E523">
        <v>2011</v>
      </c>
      <c r="F523">
        <v>2143</v>
      </c>
      <c r="G523">
        <v>100</v>
      </c>
      <c r="H523">
        <v>136</v>
      </c>
      <c r="I523">
        <v>188500</v>
      </c>
    </row>
    <row r="524" spans="1:9" x14ac:dyDescent="0.3">
      <c r="A524">
        <v>523</v>
      </c>
      <c r="B524" t="s">
        <v>2713</v>
      </c>
      <c r="C524">
        <v>3799000</v>
      </c>
      <c r="D524" t="s">
        <v>19</v>
      </c>
      <c r="E524">
        <v>2013</v>
      </c>
      <c r="F524">
        <v>2143</v>
      </c>
      <c r="G524">
        <v>88</v>
      </c>
      <c r="H524">
        <v>120</v>
      </c>
      <c r="I524">
        <v>204161</v>
      </c>
    </row>
    <row r="525" spans="1:9" x14ac:dyDescent="0.3">
      <c r="A525">
        <v>524</v>
      </c>
      <c r="B525" t="s">
        <v>2603</v>
      </c>
      <c r="C525">
        <v>3799000</v>
      </c>
      <c r="D525" t="s">
        <v>19</v>
      </c>
      <c r="E525">
        <v>2011</v>
      </c>
      <c r="F525">
        <v>2143</v>
      </c>
      <c r="G525">
        <v>125</v>
      </c>
      <c r="H525">
        <v>170</v>
      </c>
      <c r="I525">
        <v>324727</v>
      </c>
    </row>
    <row r="526" spans="1:9" x14ac:dyDescent="0.3">
      <c r="A526">
        <v>525</v>
      </c>
      <c r="B526" t="s">
        <v>2714</v>
      </c>
      <c r="C526">
        <v>3799000</v>
      </c>
      <c r="D526" t="s">
        <v>19</v>
      </c>
      <c r="E526">
        <v>2013</v>
      </c>
      <c r="F526">
        <v>2143</v>
      </c>
      <c r="G526">
        <v>100</v>
      </c>
      <c r="H526">
        <v>136</v>
      </c>
      <c r="I526">
        <v>364666</v>
      </c>
    </row>
    <row r="527" spans="1:9" x14ac:dyDescent="0.3">
      <c r="A527">
        <v>526</v>
      </c>
      <c r="B527" t="s">
        <v>2715</v>
      </c>
      <c r="C527">
        <v>3799000</v>
      </c>
      <c r="D527" t="s">
        <v>19</v>
      </c>
      <c r="E527">
        <v>2012</v>
      </c>
      <c r="F527">
        <v>2143</v>
      </c>
      <c r="G527">
        <v>125</v>
      </c>
      <c r="H527">
        <v>170</v>
      </c>
      <c r="I527">
        <v>290000</v>
      </c>
    </row>
    <row r="528" spans="1:9" x14ac:dyDescent="0.3">
      <c r="A528">
        <v>527</v>
      </c>
      <c r="B528" t="s">
        <v>2500</v>
      </c>
      <c r="C528">
        <v>3799000</v>
      </c>
      <c r="D528" t="s">
        <v>19</v>
      </c>
      <c r="E528">
        <v>2007</v>
      </c>
      <c r="F528">
        <v>2987</v>
      </c>
      <c r="G528">
        <v>165</v>
      </c>
      <c r="H528">
        <v>224</v>
      </c>
      <c r="I528">
        <v>246000</v>
      </c>
    </row>
    <row r="529" spans="1:9" x14ac:dyDescent="0.3">
      <c r="A529">
        <v>528</v>
      </c>
      <c r="B529" t="s">
        <v>2716</v>
      </c>
      <c r="C529">
        <v>3800000</v>
      </c>
      <c r="D529" t="s">
        <v>19</v>
      </c>
      <c r="E529">
        <v>2012</v>
      </c>
      <c r="F529">
        <v>2143</v>
      </c>
      <c r="G529">
        <v>100</v>
      </c>
      <c r="H529">
        <v>136</v>
      </c>
      <c r="I529">
        <v>159000</v>
      </c>
    </row>
    <row r="530" spans="1:9" x14ac:dyDescent="0.3">
      <c r="A530">
        <v>529</v>
      </c>
      <c r="B530" t="s">
        <v>2717</v>
      </c>
      <c r="C530">
        <v>3800000</v>
      </c>
      <c r="D530" t="s">
        <v>19</v>
      </c>
      <c r="E530">
        <v>2011</v>
      </c>
      <c r="F530">
        <v>2987</v>
      </c>
      <c r="G530">
        <v>170</v>
      </c>
      <c r="H530">
        <v>231</v>
      </c>
      <c r="I530">
        <v>236500</v>
      </c>
    </row>
    <row r="531" spans="1:9" x14ac:dyDescent="0.3">
      <c r="A531">
        <v>530</v>
      </c>
      <c r="B531" t="s">
        <v>2381</v>
      </c>
      <c r="C531">
        <v>3850000</v>
      </c>
      <c r="D531" t="s">
        <v>10</v>
      </c>
      <c r="E531">
        <v>1994</v>
      </c>
      <c r="F531">
        <v>1799</v>
      </c>
      <c r="G531">
        <v>90</v>
      </c>
      <c r="H531">
        <v>122</v>
      </c>
      <c r="I531">
        <v>48065</v>
      </c>
    </row>
    <row r="532" spans="1:9" x14ac:dyDescent="0.3">
      <c r="A532">
        <v>531</v>
      </c>
      <c r="B532" t="s">
        <v>2414</v>
      </c>
      <c r="C532">
        <v>3850000</v>
      </c>
      <c r="D532" t="s">
        <v>19</v>
      </c>
      <c r="E532">
        <v>2009</v>
      </c>
      <c r="F532">
        <v>2148</v>
      </c>
      <c r="G532">
        <v>125</v>
      </c>
      <c r="H532">
        <v>170</v>
      </c>
      <c r="I532">
        <v>206000</v>
      </c>
    </row>
    <row r="533" spans="1:9" x14ac:dyDescent="0.3">
      <c r="A533">
        <v>532</v>
      </c>
      <c r="B533" t="s">
        <v>2718</v>
      </c>
      <c r="C533">
        <v>3850000</v>
      </c>
      <c r="D533" t="s">
        <v>19</v>
      </c>
      <c r="E533">
        <v>2014</v>
      </c>
      <c r="F533">
        <v>2143</v>
      </c>
      <c r="G533">
        <v>100</v>
      </c>
      <c r="H533">
        <v>136</v>
      </c>
      <c r="I533">
        <v>191100</v>
      </c>
    </row>
    <row r="534" spans="1:9" x14ac:dyDescent="0.3">
      <c r="A534">
        <v>533</v>
      </c>
      <c r="B534" t="s">
        <v>2719</v>
      </c>
      <c r="C534">
        <v>3870000</v>
      </c>
      <c r="D534" t="s">
        <v>19</v>
      </c>
      <c r="E534">
        <v>2010</v>
      </c>
      <c r="F534">
        <v>2143</v>
      </c>
      <c r="G534">
        <v>125</v>
      </c>
      <c r="H534">
        <v>170</v>
      </c>
      <c r="I534">
        <v>153000</v>
      </c>
    </row>
    <row r="535" spans="1:9" x14ac:dyDescent="0.3">
      <c r="A535">
        <v>534</v>
      </c>
      <c r="B535" t="s">
        <v>2565</v>
      </c>
      <c r="C535">
        <v>3870000</v>
      </c>
      <c r="D535" t="s">
        <v>19</v>
      </c>
      <c r="E535">
        <v>2012</v>
      </c>
      <c r="F535">
        <v>2143</v>
      </c>
      <c r="G535">
        <v>125</v>
      </c>
      <c r="H535">
        <v>170</v>
      </c>
      <c r="I535">
        <v>199777</v>
      </c>
    </row>
    <row r="536" spans="1:9" x14ac:dyDescent="0.3">
      <c r="A536">
        <v>535</v>
      </c>
      <c r="B536" t="s">
        <v>2454</v>
      </c>
      <c r="C536">
        <v>3890000</v>
      </c>
      <c r="D536" t="s">
        <v>19</v>
      </c>
      <c r="E536">
        <v>2008</v>
      </c>
      <c r="F536">
        <v>2148</v>
      </c>
      <c r="G536">
        <v>125</v>
      </c>
      <c r="H536">
        <v>170</v>
      </c>
      <c r="I536">
        <v>156000</v>
      </c>
    </row>
    <row r="537" spans="1:9" x14ac:dyDescent="0.3">
      <c r="A537">
        <v>536</v>
      </c>
      <c r="B537" t="s">
        <v>2719</v>
      </c>
      <c r="C537">
        <v>3890000</v>
      </c>
      <c r="D537" t="s">
        <v>19</v>
      </c>
      <c r="E537">
        <v>2013</v>
      </c>
      <c r="F537">
        <v>2143</v>
      </c>
      <c r="G537">
        <v>125</v>
      </c>
      <c r="H537">
        <v>170</v>
      </c>
      <c r="I537">
        <v>254000</v>
      </c>
    </row>
    <row r="538" spans="1:9" x14ac:dyDescent="0.3">
      <c r="A538">
        <v>537</v>
      </c>
      <c r="B538" t="s">
        <v>2720</v>
      </c>
      <c r="C538">
        <v>3890000</v>
      </c>
      <c r="D538" t="s">
        <v>19</v>
      </c>
      <c r="E538">
        <v>2012</v>
      </c>
      <c r="F538">
        <v>2143</v>
      </c>
      <c r="G538">
        <v>100</v>
      </c>
      <c r="H538">
        <v>136</v>
      </c>
      <c r="I538">
        <v>305094</v>
      </c>
    </row>
    <row r="539" spans="1:9" x14ac:dyDescent="0.3">
      <c r="A539">
        <v>538</v>
      </c>
      <c r="B539" t="s">
        <v>2721</v>
      </c>
      <c r="C539">
        <v>3895000</v>
      </c>
      <c r="D539" t="s">
        <v>19</v>
      </c>
      <c r="E539">
        <v>2012</v>
      </c>
      <c r="F539">
        <v>2143</v>
      </c>
      <c r="G539">
        <v>100</v>
      </c>
      <c r="H539">
        <v>136</v>
      </c>
      <c r="I539">
        <v>192833</v>
      </c>
    </row>
    <row r="540" spans="1:9" x14ac:dyDescent="0.3">
      <c r="A540">
        <v>539</v>
      </c>
      <c r="B540" t="s">
        <v>2722</v>
      </c>
      <c r="C540">
        <v>3899000</v>
      </c>
      <c r="D540" t="s">
        <v>19</v>
      </c>
      <c r="E540">
        <v>2008</v>
      </c>
      <c r="F540">
        <v>2148</v>
      </c>
      <c r="G540">
        <v>100</v>
      </c>
      <c r="H540">
        <v>136</v>
      </c>
      <c r="I540">
        <v>122801</v>
      </c>
    </row>
    <row r="541" spans="1:9" x14ac:dyDescent="0.3">
      <c r="A541">
        <v>540</v>
      </c>
      <c r="B541" t="s">
        <v>2723</v>
      </c>
      <c r="C541">
        <v>3899000</v>
      </c>
      <c r="D541" t="s">
        <v>19</v>
      </c>
      <c r="E541">
        <v>2011</v>
      </c>
      <c r="F541">
        <v>2143</v>
      </c>
      <c r="G541">
        <v>150</v>
      </c>
      <c r="H541">
        <v>204</v>
      </c>
      <c r="I541">
        <v>201648</v>
      </c>
    </row>
    <row r="542" spans="1:9" x14ac:dyDescent="0.3">
      <c r="A542">
        <v>541</v>
      </c>
      <c r="B542" t="s">
        <v>2724</v>
      </c>
      <c r="C542">
        <v>3900000</v>
      </c>
      <c r="D542" t="s">
        <v>10</v>
      </c>
      <c r="E542">
        <v>2009</v>
      </c>
      <c r="F542">
        <v>1796</v>
      </c>
      <c r="G542">
        <v>135</v>
      </c>
      <c r="H542">
        <v>184</v>
      </c>
      <c r="I542">
        <v>116938</v>
      </c>
    </row>
    <row r="543" spans="1:9" x14ac:dyDescent="0.3">
      <c r="A543">
        <v>542</v>
      </c>
      <c r="B543" t="s">
        <v>2527</v>
      </c>
      <c r="C543">
        <v>3950000</v>
      </c>
      <c r="D543" t="s">
        <v>19</v>
      </c>
      <c r="E543">
        <v>2011</v>
      </c>
      <c r="F543">
        <v>2143</v>
      </c>
      <c r="G543">
        <v>100</v>
      </c>
      <c r="H543">
        <v>136</v>
      </c>
      <c r="I543">
        <v>265000</v>
      </c>
    </row>
    <row r="544" spans="1:9" x14ac:dyDescent="0.3">
      <c r="A544">
        <v>543</v>
      </c>
      <c r="B544" t="s">
        <v>2725</v>
      </c>
      <c r="C544">
        <v>3950000</v>
      </c>
      <c r="D544" t="s">
        <v>19</v>
      </c>
      <c r="E544">
        <v>2012</v>
      </c>
      <c r="F544">
        <v>2143</v>
      </c>
      <c r="G544">
        <v>125</v>
      </c>
      <c r="H544">
        <v>170</v>
      </c>
      <c r="I544">
        <v>177000</v>
      </c>
    </row>
    <row r="545" spans="1:9" x14ac:dyDescent="0.3">
      <c r="A545">
        <v>544</v>
      </c>
      <c r="B545" t="s">
        <v>2726</v>
      </c>
      <c r="C545">
        <v>3950000</v>
      </c>
      <c r="D545" t="s">
        <v>19</v>
      </c>
      <c r="E545">
        <v>2010</v>
      </c>
      <c r="F545">
        <v>2143</v>
      </c>
      <c r="G545">
        <v>125</v>
      </c>
      <c r="H545">
        <v>170</v>
      </c>
      <c r="I545">
        <v>320000</v>
      </c>
    </row>
    <row r="546" spans="1:9" x14ac:dyDescent="0.3">
      <c r="A546">
        <v>545</v>
      </c>
      <c r="B546" t="s">
        <v>2703</v>
      </c>
      <c r="C546">
        <v>3980000</v>
      </c>
      <c r="D546" t="s">
        <v>10</v>
      </c>
      <c r="E546">
        <v>2011</v>
      </c>
      <c r="F546">
        <v>1796</v>
      </c>
      <c r="G546">
        <v>115</v>
      </c>
      <c r="H546">
        <v>156</v>
      </c>
      <c r="I546">
        <v>158200</v>
      </c>
    </row>
    <row r="547" spans="1:9" x14ac:dyDescent="0.3">
      <c r="A547">
        <v>546</v>
      </c>
      <c r="B547" t="s">
        <v>2727</v>
      </c>
      <c r="C547">
        <v>3990000</v>
      </c>
      <c r="D547" t="s">
        <v>10</v>
      </c>
      <c r="E547">
        <v>2008</v>
      </c>
      <c r="F547">
        <v>1796</v>
      </c>
      <c r="G547">
        <v>115</v>
      </c>
      <c r="H547">
        <v>156</v>
      </c>
      <c r="I547">
        <v>124000</v>
      </c>
    </row>
    <row r="548" spans="1:9" x14ac:dyDescent="0.3">
      <c r="A548">
        <v>547</v>
      </c>
      <c r="B548" t="s">
        <v>2481</v>
      </c>
      <c r="C548">
        <v>3990000</v>
      </c>
      <c r="D548" t="s">
        <v>19</v>
      </c>
      <c r="E548">
        <v>2013</v>
      </c>
      <c r="F548">
        <v>2143</v>
      </c>
      <c r="G548">
        <v>100</v>
      </c>
      <c r="H548">
        <v>136</v>
      </c>
      <c r="I548">
        <v>377000</v>
      </c>
    </row>
    <row r="549" spans="1:9" x14ac:dyDescent="0.3">
      <c r="A549">
        <v>548</v>
      </c>
      <c r="B549" t="s">
        <v>2728</v>
      </c>
      <c r="C549">
        <v>3990000</v>
      </c>
      <c r="D549" t="s">
        <v>19</v>
      </c>
      <c r="E549">
        <v>2016</v>
      </c>
      <c r="F549">
        <v>1598</v>
      </c>
      <c r="G549">
        <v>100</v>
      </c>
      <c r="H549">
        <v>136</v>
      </c>
      <c r="I549">
        <v>205000</v>
      </c>
    </row>
    <row r="550" spans="1:9" x14ac:dyDescent="0.3">
      <c r="A550">
        <v>549</v>
      </c>
      <c r="B550" t="s">
        <v>2730</v>
      </c>
      <c r="C550">
        <v>3990000</v>
      </c>
      <c r="D550" t="s">
        <v>19</v>
      </c>
      <c r="E550">
        <v>2012</v>
      </c>
      <c r="F550">
        <v>2143</v>
      </c>
      <c r="G550">
        <v>100</v>
      </c>
      <c r="H550">
        <v>136</v>
      </c>
      <c r="I550">
        <v>212000</v>
      </c>
    </row>
    <row r="551" spans="1:9" x14ac:dyDescent="0.3">
      <c r="A551">
        <v>550</v>
      </c>
      <c r="B551" t="s">
        <v>2731</v>
      </c>
      <c r="C551">
        <v>3998000</v>
      </c>
      <c r="D551" t="s">
        <v>19</v>
      </c>
      <c r="E551">
        <v>2012</v>
      </c>
      <c r="F551">
        <v>2143</v>
      </c>
      <c r="G551">
        <v>125</v>
      </c>
      <c r="H551">
        <v>170</v>
      </c>
      <c r="I551">
        <v>267571</v>
      </c>
    </row>
    <row r="552" spans="1:9" x14ac:dyDescent="0.3">
      <c r="A552">
        <v>551</v>
      </c>
      <c r="B552" t="s">
        <v>2732</v>
      </c>
      <c r="C552">
        <v>3999000</v>
      </c>
      <c r="D552" t="s">
        <v>19</v>
      </c>
      <c r="E552">
        <v>2012</v>
      </c>
      <c r="F552">
        <v>2987</v>
      </c>
      <c r="G552">
        <v>195</v>
      </c>
      <c r="H552">
        <v>265</v>
      </c>
      <c r="I552">
        <v>318000</v>
      </c>
    </row>
    <row r="553" spans="1:9" x14ac:dyDescent="0.3">
      <c r="A553">
        <v>552</v>
      </c>
      <c r="B553" t="s">
        <v>2733</v>
      </c>
      <c r="C553">
        <v>3999000</v>
      </c>
      <c r="D553" t="s">
        <v>19</v>
      </c>
      <c r="E553">
        <v>2011</v>
      </c>
      <c r="F553">
        <v>2143</v>
      </c>
      <c r="G553">
        <v>125</v>
      </c>
      <c r="H553">
        <v>170</v>
      </c>
      <c r="I553">
        <v>163318</v>
      </c>
    </row>
    <row r="554" spans="1:9" x14ac:dyDescent="0.3">
      <c r="A554">
        <v>553</v>
      </c>
      <c r="B554" t="s">
        <v>2734</v>
      </c>
      <c r="C554">
        <v>3999000</v>
      </c>
      <c r="D554" t="s">
        <v>19</v>
      </c>
      <c r="E554">
        <v>2008</v>
      </c>
      <c r="F554">
        <v>2148</v>
      </c>
      <c r="G554">
        <v>125</v>
      </c>
      <c r="H554">
        <v>170</v>
      </c>
      <c r="I554">
        <v>151000</v>
      </c>
    </row>
    <row r="555" spans="1:9" x14ac:dyDescent="0.3">
      <c r="A555">
        <v>554</v>
      </c>
      <c r="B555" t="s">
        <v>2608</v>
      </c>
      <c r="C555">
        <v>3999000</v>
      </c>
      <c r="D555" t="s">
        <v>19</v>
      </c>
      <c r="E555">
        <v>2011</v>
      </c>
      <c r="F555">
        <v>2143</v>
      </c>
      <c r="G555">
        <v>125</v>
      </c>
      <c r="H555">
        <v>170</v>
      </c>
      <c r="I555">
        <v>219000</v>
      </c>
    </row>
    <row r="556" spans="1:9" x14ac:dyDescent="0.3">
      <c r="A556">
        <v>555</v>
      </c>
      <c r="B556" t="s">
        <v>2735</v>
      </c>
      <c r="C556">
        <v>3999000</v>
      </c>
      <c r="D556" t="s">
        <v>10</v>
      </c>
      <c r="E556">
        <v>2010</v>
      </c>
      <c r="F556">
        <v>1796</v>
      </c>
      <c r="G556">
        <v>115</v>
      </c>
      <c r="H556">
        <v>156</v>
      </c>
      <c r="I556">
        <v>161310</v>
      </c>
    </row>
    <row r="557" spans="1:9" x14ac:dyDescent="0.3">
      <c r="A557">
        <v>556</v>
      </c>
      <c r="B557" t="s">
        <v>2736</v>
      </c>
      <c r="C557">
        <v>3999999</v>
      </c>
      <c r="D557" t="s">
        <v>19</v>
      </c>
      <c r="E557">
        <v>2014</v>
      </c>
      <c r="F557">
        <v>2143</v>
      </c>
      <c r="G557">
        <v>125</v>
      </c>
      <c r="H557">
        <v>170</v>
      </c>
      <c r="I557">
        <v>341800</v>
      </c>
    </row>
    <row r="558" spans="1:9" x14ac:dyDescent="0.3">
      <c r="A558">
        <v>557</v>
      </c>
      <c r="B558" t="s">
        <v>2737</v>
      </c>
      <c r="C558">
        <v>3999999</v>
      </c>
      <c r="D558" t="s">
        <v>19</v>
      </c>
      <c r="E558">
        <v>2008</v>
      </c>
      <c r="F558">
        <v>2987</v>
      </c>
      <c r="G558">
        <v>165</v>
      </c>
      <c r="H558">
        <v>224</v>
      </c>
      <c r="I558">
        <v>303197</v>
      </c>
    </row>
    <row r="559" spans="1:9" x14ac:dyDescent="0.3">
      <c r="A559">
        <v>558</v>
      </c>
      <c r="B559" t="s">
        <v>2738</v>
      </c>
      <c r="C559">
        <v>3999999</v>
      </c>
      <c r="D559" t="s">
        <v>19</v>
      </c>
      <c r="E559">
        <v>1996</v>
      </c>
      <c r="F559" t="s">
        <v>2739</v>
      </c>
      <c r="G559" t="s">
        <v>72</v>
      </c>
      <c r="I559">
        <v>606606</v>
      </c>
    </row>
    <row r="560" spans="1:9" x14ac:dyDescent="0.3">
      <c r="A560">
        <v>559</v>
      </c>
      <c r="B560" t="s">
        <v>2740</v>
      </c>
      <c r="C560">
        <v>3999999</v>
      </c>
      <c r="D560" t="s">
        <v>19</v>
      </c>
      <c r="E560">
        <v>2013</v>
      </c>
      <c r="F560">
        <v>2143</v>
      </c>
      <c r="G560">
        <v>125</v>
      </c>
      <c r="H560">
        <v>170</v>
      </c>
      <c r="I560">
        <v>320000</v>
      </c>
    </row>
    <row r="561" spans="1:9" x14ac:dyDescent="0.3">
      <c r="A561">
        <v>560</v>
      </c>
      <c r="B561" t="s">
        <v>2741</v>
      </c>
      <c r="C561">
        <v>3999999</v>
      </c>
      <c r="D561" t="s">
        <v>19</v>
      </c>
      <c r="E561">
        <v>2011</v>
      </c>
      <c r="F561">
        <v>2143</v>
      </c>
      <c r="G561">
        <v>100</v>
      </c>
      <c r="H561">
        <v>136</v>
      </c>
      <c r="I561">
        <v>285000</v>
      </c>
    </row>
    <row r="562" spans="1:9" x14ac:dyDescent="0.3">
      <c r="A562">
        <v>561</v>
      </c>
      <c r="B562" t="s">
        <v>2584</v>
      </c>
      <c r="C562">
        <v>4050000</v>
      </c>
      <c r="D562" t="s">
        <v>19</v>
      </c>
      <c r="E562">
        <v>2012</v>
      </c>
      <c r="F562">
        <v>2143</v>
      </c>
      <c r="G562">
        <v>100</v>
      </c>
      <c r="H562">
        <v>136</v>
      </c>
      <c r="I562">
        <v>131500</v>
      </c>
    </row>
    <row r="563" spans="1:9" x14ac:dyDescent="0.3">
      <c r="A563">
        <v>562</v>
      </c>
      <c r="B563" t="s">
        <v>2742</v>
      </c>
      <c r="C563">
        <v>4050000</v>
      </c>
      <c r="D563" t="s">
        <v>10</v>
      </c>
      <c r="E563">
        <v>2008</v>
      </c>
      <c r="F563">
        <v>3498</v>
      </c>
      <c r="G563">
        <v>200</v>
      </c>
      <c r="H563">
        <v>272</v>
      </c>
      <c r="I563">
        <v>197500</v>
      </c>
    </row>
    <row r="564" spans="1:9" x14ac:dyDescent="0.3">
      <c r="A564">
        <v>563</v>
      </c>
      <c r="B564" t="s">
        <v>2743</v>
      </c>
      <c r="C564">
        <v>4099000</v>
      </c>
      <c r="D564" t="s">
        <v>19</v>
      </c>
      <c r="E564">
        <v>2012</v>
      </c>
      <c r="F564">
        <v>2143</v>
      </c>
      <c r="G564">
        <v>100</v>
      </c>
      <c r="H564">
        <v>136</v>
      </c>
      <c r="I564">
        <v>209000</v>
      </c>
    </row>
    <row r="565" spans="1:9" x14ac:dyDescent="0.3">
      <c r="A565">
        <v>564</v>
      </c>
      <c r="B565" t="s">
        <v>2744</v>
      </c>
      <c r="C565">
        <v>4100000</v>
      </c>
      <c r="D565" t="s">
        <v>19</v>
      </c>
      <c r="E565">
        <v>2011</v>
      </c>
      <c r="F565" t="s">
        <v>2745</v>
      </c>
      <c r="G565" t="s">
        <v>2746</v>
      </c>
      <c r="H565" t="s">
        <v>2747</v>
      </c>
      <c r="I565">
        <v>289000</v>
      </c>
    </row>
    <row r="566" spans="1:9" x14ac:dyDescent="0.3">
      <c r="A566">
        <v>565</v>
      </c>
      <c r="B566" t="s">
        <v>2565</v>
      </c>
      <c r="C566">
        <v>4100000</v>
      </c>
      <c r="D566" t="s">
        <v>19</v>
      </c>
      <c r="E566">
        <v>2012</v>
      </c>
      <c r="F566">
        <v>2143</v>
      </c>
      <c r="G566">
        <v>125</v>
      </c>
      <c r="H566">
        <v>170</v>
      </c>
      <c r="I566">
        <v>211465</v>
      </c>
    </row>
    <row r="567" spans="1:9" x14ac:dyDescent="0.3">
      <c r="A567">
        <v>566</v>
      </c>
      <c r="B567" t="s">
        <v>2748</v>
      </c>
      <c r="C567">
        <v>4150000</v>
      </c>
      <c r="D567" t="s">
        <v>19</v>
      </c>
      <c r="E567">
        <v>2015</v>
      </c>
      <c r="F567">
        <v>1598</v>
      </c>
      <c r="G567">
        <v>85</v>
      </c>
      <c r="H567">
        <v>116</v>
      </c>
      <c r="I567">
        <v>290000</v>
      </c>
    </row>
    <row r="568" spans="1:9" x14ac:dyDescent="0.3">
      <c r="A568">
        <v>567</v>
      </c>
      <c r="B568" t="s">
        <v>2749</v>
      </c>
      <c r="C568">
        <v>4150000</v>
      </c>
      <c r="D568" t="s">
        <v>19</v>
      </c>
      <c r="E568">
        <v>2010</v>
      </c>
      <c r="F568">
        <v>2987</v>
      </c>
      <c r="G568">
        <v>170</v>
      </c>
      <c r="H568">
        <v>231</v>
      </c>
      <c r="I568">
        <v>245000</v>
      </c>
    </row>
    <row r="569" spans="1:9" x14ac:dyDescent="0.3">
      <c r="A569">
        <v>568</v>
      </c>
      <c r="B569" t="s">
        <v>2750</v>
      </c>
      <c r="C569">
        <v>4189000</v>
      </c>
      <c r="D569" t="s">
        <v>10</v>
      </c>
      <c r="E569">
        <v>2008</v>
      </c>
      <c r="F569">
        <v>2996</v>
      </c>
      <c r="G569">
        <v>170</v>
      </c>
      <c r="H569">
        <v>231</v>
      </c>
      <c r="I569">
        <v>136425</v>
      </c>
    </row>
    <row r="570" spans="1:9" x14ac:dyDescent="0.3">
      <c r="A570">
        <v>569</v>
      </c>
      <c r="B570" t="s">
        <v>2751</v>
      </c>
      <c r="C570">
        <v>4190000</v>
      </c>
      <c r="D570" t="s">
        <v>10</v>
      </c>
      <c r="E570">
        <v>2011</v>
      </c>
      <c r="F570">
        <v>1796</v>
      </c>
      <c r="G570">
        <v>115</v>
      </c>
      <c r="H570">
        <v>156</v>
      </c>
      <c r="I570">
        <v>196000</v>
      </c>
    </row>
    <row r="571" spans="1:9" x14ac:dyDescent="0.3">
      <c r="A571">
        <v>570</v>
      </c>
      <c r="B571" t="s">
        <v>2752</v>
      </c>
      <c r="C571">
        <v>4190000</v>
      </c>
      <c r="D571" t="s">
        <v>19</v>
      </c>
      <c r="E571">
        <v>2013</v>
      </c>
      <c r="F571">
        <v>2143</v>
      </c>
      <c r="G571">
        <v>125</v>
      </c>
      <c r="H571">
        <v>170</v>
      </c>
      <c r="I571">
        <v>275105</v>
      </c>
    </row>
    <row r="572" spans="1:9" x14ac:dyDescent="0.3">
      <c r="A572">
        <v>571</v>
      </c>
      <c r="B572" t="s">
        <v>2753</v>
      </c>
      <c r="C572">
        <v>4190000</v>
      </c>
      <c r="D572" t="s">
        <v>19</v>
      </c>
      <c r="E572">
        <v>2014</v>
      </c>
      <c r="F572">
        <v>2143</v>
      </c>
      <c r="G572">
        <v>125</v>
      </c>
      <c r="H572">
        <v>170</v>
      </c>
      <c r="I572">
        <v>150000</v>
      </c>
    </row>
    <row r="573" spans="1:9" x14ac:dyDescent="0.3">
      <c r="A573">
        <v>572</v>
      </c>
      <c r="B573" t="s">
        <v>2754</v>
      </c>
      <c r="C573">
        <v>4199000</v>
      </c>
      <c r="D573" t="s">
        <v>19</v>
      </c>
      <c r="E573">
        <v>2012</v>
      </c>
      <c r="F573">
        <v>2143</v>
      </c>
      <c r="G573">
        <v>125</v>
      </c>
      <c r="H573">
        <v>170</v>
      </c>
      <c r="I573">
        <v>284000</v>
      </c>
    </row>
    <row r="574" spans="1:9" x14ac:dyDescent="0.3">
      <c r="A574">
        <v>573</v>
      </c>
      <c r="B574" t="s">
        <v>2755</v>
      </c>
      <c r="C574">
        <v>4199000</v>
      </c>
      <c r="D574" t="s">
        <v>19</v>
      </c>
      <c r="E574">
        <v>2008</v>
      </c>
      <c r="F574">
        <v>2987</v>
      </c>
      <c r="G574">
        <v>165</v>
      </c>
      <c r="H574">
        <v>224</v>
      </c>
      <c r="I574">
        <v>375000</v>
      </c>
    </row>
    <row r="575" spans="1:9" x14ac:dyDescent="0.3">
      <c r="A575">
        <v>574</v>
      </c>
      <c r="B575" t="s">
        <v>2756</v>
      </c>
      <c r="C575">
        <v>4199000</v>
      </c>
      <c r="D575" t="s">
        <v>10</v>
      </c>
      <c r="E575">
        <v>2011</v>
      </c>
      <c r="F575">
        <v>1796</v>
      </c>
      <c r="G575">
        <v>115</v>
      </c>
      <c r="H575">
        <v>156</v>
      </c>
      <c r="I575">
        <v>120000</v>
      </c>
    </row>
    <row r="576" spans="1:9" x14ac:dyDescent="0.3">
      <c r="A576">
        <v>575</v>
      </c>
      <c r="B576" t="s">
        <v>2757</v>
      </c>
      <c r="C576">
        <v>4200000</v>
      </c>
      <c r="D576" t="s">
        <v>19</v>
      </c>
      <c r="E576">
        <v>2010</v>
      </c>
      <c r="F576">
        <v>2987</v>
      </c>
      <c r="G576">
        <v>170</v>
      </c>
      <c r="H576">
        <v>231</v>
      </c>
      <c r="I576">
        <v>280000</v>
      </c>
    </row>
    <row r="577" spans="1:9" x14ac:dyDescent="0.3">
      <c r="A577">
        <v>576</v>
      </c>
      <c r="B577" t="s">
        <v>2758</v>
      </c>
      <c r="C577">
        <v>4200000</v>
      </c>
      <c r="D577" t="s">
        <v>10</v>
      </c>
      <c r="E577">
        <v>2012</v>
      </c>
      <c r="F577">
        <v>1796</v>
      </c>
      <c r="G577">
        <v>115</v>
      </c>
      <c r="H577">
        <v>156</v>
      </c>
      <c r="I577">
        <v>159900</v>
      </c>
    </row>
    <row r="578" spans="1:9" x14ac:dyDescent="0.3">
      <c r="A578">
        <v>577</v>
      </c>
      <c r="B578" t="s">
        <v>2703</v>
      </c>
      <c r="C578">
        <v>4200000</v>
      </c>
      <c r="D578" t="s">
        <v>10</v>
      </c>
      <c r="E578">
        <v>2011</v>
      </c>
      <c r="F578">
        <v>1796</v>
      </c>
      <c r="G578">
        <v>115</v>
      </c>
      <c r="H578">
        <v>156</v>
      </c>
      <c r="I578">
        <v>196822</v>
      </c>
    </row>
    <row r="579" spans="1:9" x14ac:dyDescent="0.3">
      <c r="A579">
        <v>578</v>
      </c>
      <c r="B579" t="s">
        <v>2759</v>
      </c>
      <c r="C579">
        <v>4200000</v>
      </c>
      <c r="D579" t="s">
        <v>19</v>
      </c>
      <c r="E579">
        <v>2010</v>
      </c>
      <c r="F579">
        <v>2143</v>
      </c>
      <c r="G579">
        <v>150</v>
      </c>
      <c r="H579">
        <v>204</v>
      </c>
      <c r="I579">
        <v>265000</v>
      </c>
    </row>
    <row r="580" spans="1:9" x14ac:dyDescent="0.3">
      <c r="A580">
        <v>579</v>
      </c>
      <c r="B580" t="s">
        <v>2760</v>
      </c>
      <c r="C580">
        <v>4200000</v>
      </c>
      <c r="D580" t="s">
        <v>19</v>
      </c>
      <c r="E580">
        <v>2014</v>
      </c>
      <c r="F580">
        <v>2143</v>
      </c>
      <c r="G580">
        <v>125</v>
      </c>
      <c r="H580">
        <v>170</v>
      </c>
      <c r="I580">
        <v>234000</v>
      </c>
    </row>
    <row r="581" spans="1:9" x14ac:dyDescent="0.3">
      <c r="A581">
        <v>580</v>
      </c>
      <c r="B581" t="s">
        <v>2761</v>
      </c>
      <c r="C581">
        <v>4100000</v>
      </c>
      <c r="D581" t="s">
        <v>19</v>
      </c>
      <c r="E581">
        <v>2012</v>
      </c>
      <c r="F581">
        <v>2143</v>
      </c>
      <c r="G581">
        <v>150</v>
      </c>
      <c r="H581">
        <v>204</v>
      </c>
      <c r="I581">
        <v>290000</v>
      </c>
    </row>
    <row r="582" spans="1:9" x14ac:dyDescent="0.3">
      <c r="A582">
        <v>581</v>
      </c>
      <c r="B582" t="s">
        <v>2762</v>
      </c>
      <c r="C582">
        <v>4250000</v>
      </c>
      <c r="D582" t="s">
        <v>10</v>
      </c>
      <c r="E582">
        <v>2007</v>
      </c>
      <c r="F582">
        <v>3498</v>
      </c>
      <c r="G582">
        <v>200</v>
      </c>
      <c r="H582">
        <v>272</v>
      </c>
      <c r="I582">
        <v>281450</v>
      </c>
    </row>
    <row r="583" spans="1:9" x14ac:dyDescent="0.3">
      <c r="A583">
        <v>582</v>
      </c>
      <c r="B583" t="s">
        <v>2763</v>
      </c>
      <c r="C583">
        <v>4250000</v>
      </c>
      <c r="D583" t="s">
        <v>19</v>
      </c>
      <c r="E583">
        <v>2009</v>
      </c>
      <c r="F583">
        <v>2148</v>
      </c>
      <c r="G583">
        <v>100</v>
      </c>
      <c r="H583">
        <v>136</v>
      </c>
      <c r="I583">
        <v>145000</v>
      </c>
    </row>
    <row r="584" spans="1:9" x14ac:dyDescent="0.3">
      <c r="A584">
        <v>583</v>
      </c>
      <c r="B584" t="s">
        <v>2527</v>
      </c>
      <c r="C584">
        <v>4290000</v>
      </c>
      <c r="D584" t="s">
        <v>19</v>
      </c>
      <c r="E584">
        <v>2012</v>
      </c>
      <c r="F584">
        <v>2143</v>
      </c>
      <c r="G584">
        <v>100</v>
      </c>
      <c r="H584">
        <v>136</v>
      </c>
      <c r="I584">
        <v>214000</v>
      </c>
    </row>
    <row r="585" spans="1:9" x14ac:dyDescent="0.3">
      <c r="A585">
        <v>584</v>
      </c>
      <c r="B585" t="s">
        <v>2422</v>
      </c>
      <c r="C585">
        <v>4300000</v>
      </c>
      <c r="D585" t="s">
        <v>19</v>
      </c>
      <c r="E585">
        <v>2007</v>
      </c>
      <c r="F585">
        <v>2149</v>
      </c>
      <c r="G585">
        <v>125</v>
      </c>
      <c r="H585">
        <v>170</v>
      </c>
      <c r="I585">
        <v>171000</v>
      </c>
    </row>
    <row r="586" spans="1:9" x14ac:dyDescent="0.3">
      <c r="A586">
        <v>585</v>
      </c>
      <c r="B586" t="s">
        <v>2764</v>
      </c>
      <c r="C586">
        <v>4300000</v>
      </c>
      <c r="D586" t="s">
        <v>19</v>
      </c>
      <c r="E586">
        <v>2015</v>
      </c>
      <c r="F586">
        <v>1598</v>
      </c>
      <c r="G586">
        <v>100</v>
      </c>
      <c r="H586">
        <v>136</v>
      </c>
      <c r="I586">
        <v>380000</v>
      </c>
    </row>
    <row r="587" spans="1:9" x14ac:dyDescent="0.3">
      <c r="A587">
        <v>586</v>
      </c>
      <c r="B587" t="s">
        <v>2765</v>
      </c>
      <c r="C587">
        <v>4390000</v>
      </c>
      <c r="D587" t="s">
        <v>19</v>
      </c>
      <c r="E587">
        <v>2010</v>
      </c>
      <c r="F587">
        <v>2143</v>
      </c>
      <c r="G587">
        <v>150</v>
      </c>
      <c r="H587">
        <v>204</v>
      </c>
      <c r="I587">
        <v>267000</v>
      </c>
    </row>
    <row r="588" spans="1:9" x14ac:dyDescent="0.3">
      <c r="A588">
        <v>587</v>
      </c>
      <c r="B588" t="s">
        <v>2717</v>
      </c>
      <c r="C588">
        <v>4395000</v>
      </c>
      <c r="D588" t="s">
        <v>19</v>
      </c>
      <c r="E588">
        <v>2011</v>
      </c>
      <c r="F588">
        <v>2987</v>
      </c>
      <c r="G588">
        <v>170</v>
      </c>
      <c r="H588">
        <v>231</v>
      </c>
      <c r="I588">
        <v>350000</v>
      </c>
    </row>
    <row r="589" spans="1:9" x14ac:dyDescent="0.3">
      <c r="A589">
        <v>588</v>
      </c>
      <c r="B589" t="s">
        <v>2766</v>
      </c>
      <c r="C589">
        <v>4399000</v>
      </c>
      <c r="D589" t="s">
        <v>19</v>
      </c>
      <c r="E589">
        <v>2014</v>
      </c>
      <c r="F589">
        <v>2143</v>
      </c>
      <c r="G589">
        <v>125</v>
      </c>
      <c r="H589">
        <v>170</v>
      </c>
      <c r="I589">
        <v>290918</v>
      </c>
    </row>
    <row r="590" spans="1:9" x14ac:dyDescent="0.3">
      <c r="A590">
        <v>589</v>
      </c>
      <c r="B590" t="s">
        <v>2767</v>
      </c>
      <c r="C590">
        <v>4399000</v>
      </c>
      <c r="D590" t="s">
        <v>19</v>
      </c>
      <c r="E590">
        <v>2012</v>
      </c>
      <c r="F590">
        <v>2987</v>
      </c>
      <c r="G590">
        <v>170</v>
      </c>
      <c r="H590">
        <v>231</v>
      </c>
      <c r="I590">
        <v>267300</v>
      </c>
    </row>
    <row r="591" spans="1:9" x14ac:dyDescent="0.3">
      <c r="A591">
        <v>590</v>
      </c>
      <c r="B591" t="s">
        <v>2717</v>
      </c>
      <c r="C591">
        <v>4199999</v>
      </c>
      <c r="D591" t="s">
        <v>19</v>
      </c>
      <c r="E591">
        <v>2012</v>
      </c>
      <c r="F591">
        <v>2987</v>
      </c>
      <c r="G591">
        <v>170</v>
      </c>
      <c r="H591">
        <v>231</v>
      </c>
      <c r="I591">
        <v>264314</v>
      </c>
    </row>
    <row r="592" spans="1:9" x14ac:dyDescent="0.3">
      <c r="A592">
        <v>591</v>
      </c>
      <c r="B592" t="s">
        <v>2565</v>
      </c>
      <c r="C592">
        <v>4400000</v>
      </c>
      <c r="D592" t="s">
        <v>19</v>
      </c>
      <c r="E592">
        <v>2011</v>
      </c>
      <c r="F592">
        <v>2143</v>
      </c>
      <c r="G592">
        <v>125</v>
      </c>
      <c r="H592">
        <v>170</v>
      </c>
      <c r="I592">
        <v>181000</v>
      </c>
    </row>
    <row r="593" spans="1:9" x14ac:dyDescent="0.3">
      <c r="A593">
        <v>592</v>
      </c>
      <c r="B593" t="s">
        <v>2768</v>
      </c>
      <c r="C593">
        <v>4419000</v>
      </c>
      <c r="D593" t="s">
        <v>19</v>
      </c>
      <c r="E593">
        <v>2009</v>
      </c>
      <c r="F593">
        <v>2148</v>
      </c>
      <c r="G593">
        <v>125</v>
      </c>
      <c r="H593">
        <v>170</v>
      </c>
      <c r="I593">
        <v>264540</v>
      </c>
    </row>
    <row r="594" spans="1:9" x14ac:dyDescent="0.3">
      <c r="A594">
        <v>593</v>
      </c>
      <c r="B594" t="s">
        <v>2769</v>
      </c>
      <c r="C594">
        <v>4444444</v>
      </c>
      <c r="D594" t="s">
        <v>19</v>
      </c>
      <c r="E594">
        <v>2013</v>
      </c>
      <c r="F594">
        <v>2143</v>
      </c>
      <c r="G594">
        <v>88</v>
      </c>
      <c r="H594">
        <v>120</v>
      </c>
      <c r="I594">
        <v>301000</v>
      </c>
    </row>
    <row r="595" spans="1:9" x14ac:dyDescent="0.3">
      <c r="A595">
        <v>594</v>
      </c>
      <c r="B595" t="s">
        <v>2703</v>
      </c>
      <c r="C595">
        <v>4444444</v>
      </c>
      <c r="D595" t="s">
        <v>10</v>
      </c>
      <c r="E595">
        <v>2012</v>
      </c>
      <c r="F595">
        <v>1796</v>
      </c>
      <c r="G595">
        <v>115</v>
      </c>
      <c r="H595">
        <v>156</v>
      </c>
      <c r="I595">
        <v>220930</v>
      </c>
    </row>
    <row r="596" spans="1:9" x14ac:dyDescent="0.3">
      <c r="A596">
        <v>595</v>
      </c>
      <c r="B596" t="s">
        <v>2770</v>
      </c>
      <c r="C596">
        <v>4450000</v>
      </c>
      <c r="D596" t="s">
        <v>10</v>
      </c>
      <c r="E596">
        <v>2010</v>
      </c>
      <c r="F596">
        <v>1796</v>
      </c>
      <c r="G596">
        <v>135</v>
      </c>
      <c r="H596">
        <v>184</v>
      </c>
      <c r="I596">
        <v>123000</v>
      </c>
    </row>
    <row r="597" spans="1:9" x14ac:dyDescent="0.3">
      <c r="A597">
        <v>596</v>
      </c>
      <c r="B597" t="s">
        <v>2771</v>
      </c>
      <c r="C597">
        <v>4450000</v>
      </c>
      <c r="D597" t="s">
        <v>19</v>
      </c>
      <c r="E597">
        <v>2013</v>
      </c>
      <c r="F597">
        <v>2143</v>
      </c>
      <c r="G597">
        <v>100</v>
      </c>
      <c r="H597">
        <v>136</v>
      </c>
      <c r="I597">
        <v>200000</v>
      </c>
    </row>
    <row r="598" spans="1:9" x14ac:dyDescent="0.3">
      <c r="A598">
        <v>597</v>
      </c>
      <c r="B598" t="s">
        <v>2569</v>
      </c>
      <c r="C598">
        <v>4450000</v>
      </c>
      <c r="D598" t="s">
        <v>19</v>
      </c>
      <c r="E598">
        <v>2014</v>
      </c>
      <c r="F598">
        <v>2143</v>
      </c>
      <c r="G598">
        <v>100</v>
      </c>
      <c r="H598">
        <v>136</v>
      </c>
      <c r="I598">
        <v>202356</v>
      </c>
    </row>
    <row r="599" spans="1:9" x14ac:dyDescent="0.3">
      <c r="A599">
        <v>598</v>
      </c>
      <c r="B599" t="s">
        <v>2772</v>
      </c>
      <c r="C599">
        <v>4480000</v>
      </c>
      <c r="D599" t="s">
        <v>19</v>
      </c>
      <c r="E599">
        <v>2013</v>
      </c>
      <c r="F599">
        <v>2143</v>
      </c>
      <c r="G599">
        <v>125</v>
      </c>
      <c r="H599">
        <v>170</v>
      </c>
      <c r="I599">
        <v>228060</v>
      </c>
    </row>
    <row r="600" spans="1:9" x14ac:dyDescent="0.3">
      <c r="A600">
        <v>599</v>
      </c>
      <c r="B600" t="s">
        <v>2773</v>
      </c>
      <c r="C600">
        <v>4490000</v>
      </c>
      <c r="D600" t="s">
        <v>19</v>
      </c>
      <c r="E600">
        <v>2012</v>
      </c>
      <c r="F600">
        <v>2143</v>
      </c>
      <c r="G600">
        <v>125</v>
      </c>
      <c r="H600">
        <v>170</v>
      </c>
      <c r="I600">
        <v>243880</v>
      </c>
    </row>
    <row r="601" spans="1:9" x14ac:dyDescent="0.3">
      <c r="A601">
        <v>600</v>
      </c>
      <c r="B601" t="s">
        <v>2774</v>
      </c>
      <c r="C601">
        <v>4499000</v>
      </c>
      <c r="D601" t="s">
        <v>19</v>
      </c>
      <c r="E601">
        <v>2013</v>
      </c>
      <c r="F601">
        <v>2987</v>
      </c>
      <c r="G601">
        <v>195</v>
      </c>
      <c r="H601">
        <v>265</v>
      </c>
      <c r="I601">
        <v>161500</v>
      </c>
    </row>
    <row r="602" spans="1:9" x14ac:dyDescent="0.3">
      <c r="A602">
        <v>601</v>
      </c>
      <c r="B602" t="s">
        <v>2609</v>
      </c>
      <c r="C602">
        <v>4499000</v>
      </c>
      <c r="D602" t="s">
        <v>19</v>
      </c>
      <c r="E602">
        <v>2013</v>
      </c>
      <c r="F602">
        <v>2143</v>
      </c>
      <c r="G602">
        <v>100</v>
      </c>
      <c r="H602">
        <v>136</v>
      </c>
      <c r="I602">
        <v>202500</v>
      </c>
    </row>
    <row r="603" spans="1:9" x14ac:dyDescent="0.3">
      <c r="A603">
        <v>602</v>
      </c>
      <c r="B603" t="s">
        <v>2775</v>
      </c>
      <c r="C603">
        <v>4499000</v>
      </c>
      <c r="D603" t="s">
        <v>10</v>
      </c>
      <c r="E603">
        <v>2012</v>
      </c>
      <c r="F603">
        <v>1796</v>
      </c>
      <c r="G603">
        <v>115</v>
      </c>
      <c r="H603">
        <v>156</v>
      </c>
      <c r="I603">
        <v>213812</v>
      </c>
    </row>
    <row r="604" spans="1:9" x14ac:dyDescent="0.3">
      <c r="A604">
        <v>603</v>
      </c>
      <c r="B604" t="s">
        <v>2776</v>
      </c>
      <c r="C604">
        <v>4499990</v>
      </c>
      <c r="D604" t="s">
        <v>10</v>
      </c>
      <c r="E604">
        <v>2012</v>
      </c>
      <c r="F604">
        <v>1796</v>
      </c>
      <c r="G604">
        <v>115</v>
      </c>
      <c r="H604">
        <v>156</v>
      </c>
      <c r="I604">
        <v>114500</v>
      </c>
    </row>
    <row r="605" spans="1:9" x14ac:dyDescent="0.3">
      <c r="A605">
        <v>604</v>
      </c>
      <c r="B605" t="s">
        <v>2777</v>
      </c>
      <c r="C605">
        <v>4500000</v>
      </c>
      <c r="D605" t="s">
        <v>19</v>
      </c>
      <c r="E605">
        <v>2013</v>
      </c>
      <c r="F605">
        <v>2143</v>
      </c>
      <c r="G605">
        <v>125</v>
      </c>
      <c r="H605">
        <v>170</v>
      </c>
      <c r="I605">
        <v>160000</v>
      </c>
    </row>
    <row r="606" spans="1:9" x14ac:dyDescent="0.3">
      <c r="A606">
        <v>605</v>
      </c>
      <c r="B606" t="s">
        <v>2338</v>
      </c>
      <c r="C606">
        <v>4500000</v>
      </c>
      <c r="D606" t="s">
        <v>19</v>
      </c>
      <c r="E606">
        <v>2014</v>
      </c>
      <c r="F606">
        <v>2143</v>
      </c>
      <c r="G606">
        <v>125</v>
      </c>
      <c r="H606">
        <v>170</v>
      </c>
      <c r="I606">
        <v>490000</v>
      </c>
    </row>
    <row r="607" spans="1:9" x14ac:dyDescent="0.3">
      <c r="A607">
        <v>606</v>
      </c>
      <c r="B607" t="s">
        <v>2778</v>
      </c>
      <c r="C607">
        <v>4550000</v>
      </c>
      <c r="D607" t="s">
        <v>19</v>
      </c>
      <c r="E607">
        <v>2011</v>
      </c>
      <c r="F607">
        <v>2143</v>
      </c>
      <c r="G607">
        <v>150</v>
      </c>
      <c r="H607">
        <v>204</v>
      </c>
      <c r="I607">
        <v>258000</v>
      </c>
    </row>
    <row r="608" spans="1:9" x14ac:dyDescent="0.3">
      <c r="A608">
        <v>607</v>
      </c>
      <c r="B608" t="s">
        <v>2779</v>
      </c>
      <c r="C608">
        <v>4590000</v>
      </c>
      <c r="D608" t="s">
        <v>19</v>
      </c>
      <c r="E608">
        <v>2012</v>
      </c>
      <c r="F608">
        <v>2143</v>
      </c>
      <c r="G608">
        <v>150</v>
      </c>
      <c r="H608">
        <v>204</v>
      </c>
      <c r="I608">
        <v>170000</v>
      </c>
    </row>
    <row r="609" spans="1:9" x14ac:dyDescent="0.3">
      <c r="A609">
        <v>608</v>
      </c>
      <c r="B609" t="s">
        <v>2744</v>
      </c>
      <c r="C609">
        <v>4590000</v>
      </c>
      <c r="D609" t="s">
        <v>19</v>
      </c>
      <c r="E609">
        <v>2013</v>
      </c>
      <c r="F609">
        <v>2183</v>
      </c>
      <c r="G609">
        <v>125</v>
      </c>
      <c r="H609">
        <v>170</v>
      </c>
      <c r="I609">
        <v>241000</v>
      </c>
    </row>
    <row r="610" spans="1:9" x14ac:dyDescent="0.3">
      <c r="A610">
        <v>609</v>
      </c>
      <c r="B610" t="s">
        <v>2744</v>
      </c>
      <c r="C610">
        <v>4590000</v>
      </c>
      <c r="D610" t="s">
        <v>19</v>
      </c>
      <c r="E610">
        <v>2011</v>
      </c>
      <c r="F610">
        <v>2143</v>
      </c>
      <c r="G610">
        <v>125</v>
      </c>
      <c r="H610">
        <v>170</v>
      </c>
      <c r="I610">
        <v>217000</v>
      </c>
    </row>
    <row r="611" spans="1:9" x14ac:dyDescent="0.3">
      <c r="A611">
        <v>610</v>
      </c>
      <c r="B611" t="s">
        <v>2717</v>
      </c>
      <c r="C611">
        <v>4659000</v>
      </c>
      <c r="D611" t="s">
        <v>19</v>
      </c>
      <c r="E611">
        <v>2013</v>
      </c>
      <c r="F611">
        <v>2987</v>
      </c>
      <c r="G611">
        <v>170</v>
      </c>
      <c r="H611">
        <v>231</v>
      </c>
      <c r="I611">
        <v>292000</v>
      </c>
    </row>
    <row r="612" spans="1:9" x14ac:dyDescent="0.3">
      <c r="A612">
        <v>611</v>
      </c>
      <c r="B612" t="s">
        <v>2780</v>
      </c>
      <c r="C612">
        <v>4677000</v>
      </c>
      <c r="D612" t="s">
        <v>19</v>
      </c>
      <c r="E612">
        <v>2006</v>
      </c>
      <c r="F612">
        <v>2148</v>
      </c>
      <c r="G612">
        <v>110</v>
      </c>
      <c r="H612">
        <v>150</v>
      </c>
      <c r="I612">
        <v>93000</v>
      </c>
    </row>
    <row r="613" spans="1:9" x14ac:dyDescent="0.3">
      <c r="A613">
        <v>612</v>
      </c>
      <c r="B613" t="s">
        <v>2781</v>
      </c>
      <c r="C613">
        <v>4699000</v>
      </c>
      <c r="D613" t="s">
        <v>10</v>
      </c>
      <c r="E613">
        <v>2015</v>
      </c>
      <c r="F613">
        <v>1595</v>
      </c>
      <c r="G613">
        <v>115</v>
      </c>
      <c r="H613">
        <v>156</v>
      </c>
      <c r="I613">
        <v>254230</v>
      </c>
    </row>
    <row r="614" spans="1:9" x14ac:dyDescent="0.3">
      <c r="A614">
        <v>613</v>
      </c>
      <c r="B614" t="s">
        <v>2782</v>
      </c>
      <c r="C614">
        <v>4699000</v>
      </c>
      <c r="D614" t="s">
        <v>19</v>
      </c>
      <c r="E614">
        <v>2012</v>
      </c>
      <c r="F614">
        <v>2143</v>
      </c>
      <c r="G614">
        <v>88</v>
      </c>
      <c r="H614">
        <v>120</v>
      </c>
      <c r="I614">
        <v>169100</v>
      </c>
    </row>
    <row r="615" spans="1:9" x14ac:dyDescent="0.3">
      <c r="A615">
        <v>614</v>
      </c>
      <c r="B615" t="s">
        <v>2783</v>
      </c>
      <c r="C615">
        <v>4700000</v>
      </c>
      <c r="D615" t="s">
        <v>19</v>
      </c>
      <c r="E615">
        <v>2016</v>
      </c>
      <c r="F615">
        <v>1598</v>
      </c>
      <c r="G615">
        <v>100</v>
      </c>
      <c r="H615">
        <v>136</v>
      </c>
      <c r="I615">
        <v>219000</v>
      </c>
    </row>
    <row r="616" spans="1:9" x14ac:dyDescent="0.3">
      <c r="A616">
        <v>615</v>
      </c>
      <c r="B616" t="s">
        <v>2784</v>
      </c>
      <c r="C616">
        <v>4700000</v>
      </c>
      <c r="D616" t="s">
        <v>19</v>
      </c>
      <c r="E616">
        <v>2013</v>
      </c>
      <c r="F616">
        <v>2143</v>
      </c>
      <c r="G616">
        <v>150</v>
      </c>
      <c r="H616">
        <v>204</v>
      </c>
      <c r="I616">
        <v>231226</v>
      </c>
    </row>
    <row r="617" spans="1:9" x14ac:dyDescent="0.3">
      <c r="A617">
        <v>616</v>
      </c>
      <c r="B617" t="s">
        <v>2785</v>
      </c>
      <c r="C617">
        <v>4790000</v>
      </c>
      <c r="D617" t="s">
        <v>19</v>
      </c>
      <c r="E617">
        <v>2015</v>
      </c>
      <c r="F617">
        <v>1598</v>
      </c>
      <c r="G617">
        <v>100</v>
      </c>
      <c r="H617">
        <v>136</v>
      </c>
      <c r="I617">
        <v>245000</v>
      </c>
    </row>
    <row r="618" spans="1:9" x14ac:dyDescent="0.3">
      <c r="A618">
        <v>617</v>
      </c>
      <c r="B618" t="s">
        <v>2744</v>
      </c>
      <c r="C618">
        <v>4800000</v>
      </c>
      <c r="D618" t="s">
        <v>19</v>
      </c>
      <c r="E618">
        <v>2013</v>
      </c>
      <c r="F618">
        <v>2143</v>
      </c>
      <c r="G618">
        <v>125</v>
      </c>
      <c r="H618">
        <v>170</v>
      </c>
      <c r="I618">
        <v>182000</v>
      </c>
    </row>
    <row r="619" spans="1:9" x14ac:dyDescent="0.3">
      <c r="A619">
        <v>618</v>
      </c>
      <c r="B619" t="s">
        <v>2705</v>
      </c>
      <c r="C619">
        <v>4890000</v>
      </c>
      <c r="D619" t="s">
        <v>19</v>
      </c>
      <c r="E619">
        <v>2009</v>
      </c>
      <c r="F619">
        <v>2987</v>
      </c>
      <c r="G619">
        <v>170</v>
      </c>
      <c r="H619">
        <v>231</v>
      </c>
      <c r="I619">
        <v>252000</v>
      </c>
    </row>
    <row r="620" spans="1:9" x14ac:dyDescent="0.3">
      <c r="A620">
        <v>619</v>
      </c>
      <c r="B620" t="s">
        <v>2783</v>
      </c>
      <c r="C620">
        <v>4890000</v>
      </c>
      <c r="D620" t="s">
        <v>19</v>
      </c>
      <c r="E620">
        <v>2017</v>
      </c>
      <c r="F620">
        <v>1598</v>
      </c>
      <c r="G620">
        <v>100</v>
      </c>
      <c r="H620">
        <v>136</v>
      </c>
      <c r="I620">
        <v>212000</v>
      </c>
    </row>
    <row r="621" spans="1:9" x14ac:dyDescent="0.3">
      <c r="A621">
        <v>620</v>
      </c>
      <c r="B621" t="s">
        <v>2786</v>
      </c>
      <c r="C621">
        <v>4950000</v>
      </c>
      <c r="D621" t="s">
        <v>19</v>
      </c>
      <c r="E621">
        <v>2011</v>
      </c>
      <c r="F621">
        <v>2143</v>
      </c>
      <c r="G621">
        <v>150</v>
      </c>
      <c r="H621">
        <v>204</v>
      </c>
      <c r="I621">
        <v>112000</v>
      </c>
    </row>
    <row r="622" spans="1:9" x14ac:dyDescent="0.3">
      <c r="A622">
        <v>621</v>
      </c>
      <c r="B622" t="s">
        <v>2787</v>
      </c>
      <c r="C622">
        <v>4950000</v>
      </c>
      <c r="D622" t="s">
        <v>19</v>
      </c>
      <c r="E622">
        <v>2011</v>
      </c>
      <c r="F622">
        <v>2143</v>
      </c>
      <c r="G622">
        <v>100</v>
      </c>
      <c r="H622">
        <v>136</v>
      </c>
      <c r="I622">
        <v>230000</v>
      </c>
    </row>
    <row r="623" spans="1:9" x14ac:dyDescent="0.3">
      <c r="A623">
        <v>622</v>
      </c>
      <c r="B623" t="s">
        <v>2788</v>
      </c>
      <c r="C623">
        <v>4990000</v>
      </c>
      <c r="D623" t="s">
        <v>19</v>
      </c>
      <c r="E623">
        <v>2015</v>
      </c>
      <c r="F623">
        <v>1598</v>
      </c>
      <c r="G623">
        <v>100</v>
      </c>
      <c r="H623">
        <v>136</v>
      </c>
      <c r="I623">
        <v>179000</v>
      </c>
    </row>
    <row r="624" spans="1:9" x14ac:dyDescent="0.3">
      <c r="A624">
        <v>623</v>
      </c>
      <c r="B624" t="s">
        <v>2789</v>
      </c>
      <c r="C624">
        <v>4990000</v>
      </c>
      <c r="D624" t="s">
        <v>10</v>
      </c>
      <c r="E624">
        <v>2011</v>
      </c>
      <c r="F624">
        <v>1796</v>
      </c>
      <c r="G624">
        <v>115</v>
      </c>
      <c r="H624">
        <v>156</v>
      </c>
      <c r="I624">
        <v>166000</v>
      </c>
    </row>
    <row r="625" spans="1:9" x14ac:dyDescent="0.3">
      <c r="A625">
        <v>624</v>
      </c>
      <c r="B625" t="s">
        <v>2342</v>
      </c>
      <c r="C625">
        <v>4990000</v>
      </c>
      <c r="D625" t="s">
        <v>19</v>
      </c>
      <c r="E625">
        <v>2015</v>
      </c>
      <c r="F625">
        <v>2143</v>
      </c>
      <c r="G625">
        <v>125</v>
      </c>
      <c r="H625">
        <v>170</v>
      </c>
      <c r="I625">
        <v>233000</v>
      </c>
    </row>
    <row r="626" spans="1:9" x14ac:dyDescent="0.3">
      <c r="A626">
        <v>625</v>
      </c>
      <c r="B626" t="s">
        <v>2526</v>
      </c>
      <c r="C626">
        <v>4990000</v>
      </c>
      <c r="D626" t="s">
        <v>19</v>
      </c>
      <c r="E626">
        <v>2015</v>
      </c>
      <c r="F626">
        <v>2143</v>
      </c>
      <c r="G626">
        <v>100</v>
      </c>
      <c r="H626">
        <v>136</v>
      </c>
      <c r="I626">
        <v>230000</v>
      </c>
    </row>
    <row r="627" spans="1:9" x14ac:dyDescent="0.3">
      <c r="A627">
        <v>626</v>
      </c>
      <c r="B627" t="s">
        <v>2790</v>
      </c>
      <c r="C627">
        <v>4999000</v>
      </c>
      <c r="D627" t="s">
        <v>19</v>
      </c>
      <c r="E627">
        <v>2015</v>
      </c>
      <c r="F627">
        <v>2143</v>
      </c>
      <c r="G627">
        <v>150</v>
      </c>
      <c r="H627">
        <v>204</v>
      </c>
      <c r="I627">
        <v>240000</v>
      </c>
    </row>
    <row r="628" spans="1:9" x14ac:dyDescent="0.3">
      <c r="A628">
        <v>627</v>
      </c>
      <c r="B628" t="s">
        <v>2791</v>
      </c>
      <c r="C628">
        <v>4999000</v>
      </c>
      <c r="D628" t="s">
        <v>10</v>
      </c>
      <c r="E628">
        <v>2010</v>
      </c>
      <c r="F628">
        <v>2996</v>
      </c>
      <c r="G628">
        <v>170</v>
      </c>
      <c r="H628">
        <v>231</v>
      </c>
      <c r="I628">
        <v>207000</v>
      </c>
    </row>
    <row r="629" spans="1:9" x14ac:dyDescent="0.3">
      <c r="A629">
        <v>628</v>
      </c>
      <c r="B629" t="s">
        <v>2792</v>
      </c>
      <c r="C629">
        <v>4999000</v>
      </c>
      <c r="D629" t="s">
        <v>19</v>
      </c>
      <c r="E629">
        <v>2017</v>
      </c>
      <c r="F629">
        <v>1598</v>
      </c>
      <c r="G629">
        <v>100</v>
      </c>
      <c r="H629">
        <v>136</v>
      </c>
      <c r="I629">
        <v>216000</v>
      </c>
    </row>
    <row r="630" spans="1:9" x14ac:dyDescent="0.3">
      <c r="A630">
        <v>629</v>
      </c>
      <c r="B630" t="s">
        <v>2793</v>
      </c>
      <c r="C630">
        <v>4999999</v>
      </c>
      <c r="D630" t="s">
        <v>19</v>
      </c>
      <c r="E630">
        <v>2013</v>
      </c>
      <c r="F630">
        <v>2143</v>
      </c>
      <c r="G630">
        <v>125</v>
      </c>
      <c r="H630">
        <v>170</v>
      </c>
      <c r="I630">
        <v>238000</v>
      </c>
    </row>
    <row r="631" spans="1:9" x14ac:dyDescent="0.3">
      <c r="A631">
        <v>630</v>
      </c>
      <c r="B631" t="s">
        <v>2347</v>
      </c>
      <c r="C631">
        <v>5000000</v>
      </c>
      <c r="D631" t="s">
        <v>19</v>
      </c>
      <c r="E631">
        <v>2015</v>
      </c>
      <c r="F631">
        <v>2143</v>
      </c>
      <c r="G631">
        <v>125</v>
      </c>
      <c r="H631">
        <v>170</v>
      </c>
      <c r="I631">
        <v>288000</v>
      </c>
    </row>
    <row r="632" spans="1:9" x14ac:dyDescent="0.3">
      <c r="A632">
        <v>631</v>
      </c>
      <c r="B632" t="s">
        <v>2794</v>
      </c>
      <c r="C632">
        <v>5000000</v>
      </c>
      <c r="D632" t="s">
        <v>19</v>
      </c>
      <c r="E632">
        <v>2015</v>
      </c>
      <c r="F632">
        <v>2143</v>
      </c>
      <c r="G632">
        <v>150</v>
      </c>
      <c r="H632">
        <v>204</v>
      </c>
      <c r="I632">
        <v>338345</v>
      </c>
    </row>
    <row r="633" spans="1:9" x14ac:dyDescent="0.3">
      <c r="A633">
        <v>632</v>
      </c>
      <c r="B633" t="s">
        <v>2783</v>
      </c>
      <c r="C633">
        <v>5090000</v>
      </c>
      <c r="D633" t="s">
        <v>19</v>
      </c>
      <c r="E633">
        <v>2015</v>
      </c>
      <c r="F633">
        <v>1598</v>
      </c>
      <c r="G633">
        <v>100</v>
      </c>
      <c r="H633">
        <v>136</v>
      </c>
      <c r="I633">
        <v>178000</v>
      </c>
    </row>
    <row r="634" spans="1:9" x14ac:dyDescent="0.3">
      <c r="A634">
        <v>633</v>
      </c>
      <c r="B634" t="s">
        <v>2795</v>
      </c>
      <c r="C634">
        <v>5100000</v>
      </c>
      <c r="D634" t="s">
        <v>19</v>
      </c>
      <c r="E634">
        <v>2013</v>
      </c>
      <c r="F634">
        <v>2143</v>
      </c>
      <c r="G634">
        <v>150</v>
      </c>
      <c r="H634">
        <v>204</v>
      </c>
      <c r="I634">
        <v>201000</v>
      </c>
    </row>
    <row r="635" spans="1:9" x14ac:dyDescent="0.3">
      <c r="A635">
        <v>634</v>
      </c>
      <c r="B635" t="s">
        <v>2796</v>
      </c>
      <c r="C635">
        <v>5149000</v>
      </c>
      <c r="D635" t="s">
        <v>19</v>
      </c>
      <c r="E635">
        <v>2015</v>
      </c>
      <c r="F635">
        <v>1598</v>
      </c>
      <c r="G635">
        <v>100</v>
      </c>
      <c r="H635">
        <v>136</v>
      </c>
      <c r="I635">
        <v>197200</v>
      </c>
    </row>
    <row r="636" spans="1:9" x14ac:dyDescent="0.3">
      <c r="A636">
        <v>635</v>
      </c>
      <c r="B636" t="s">
        <v>2797</v>
      </c>
      <c r="C636">
        <v>5150000</v>
      </c>
      <c r="D636" t="s">
        <v>19</v>
      </c>
      <c r="E636">
        <v>2017</v>
      </c>
      <c r="F636">
        <v>1598</v>
      </c>
      <c r="G636">
        <v>85</v>
      </c>
      <c r="H636">
        <v>116</v>
      </c>
      <c r="I636">
        <v>227186</v>
      </c>
    </row>
    <row r="637" spans="1:9" x14ac:dyDescent="0.3">
      <c r="A637">
        <v>636</v>
      </c>
      <c r="B637" t="s">
        <v>2798</v>
      </c>
      <c r="C637">
        <v>5150000</v>
      </c>
      <c r="D637" t="s">
        <v>19</v>
      </c>
      <c r="E637">
        <v>2015</v>
      </c>
      <c r="F637">
        <v>2143</v>
      </c>
      <c r="G637">
        <v>88</v>
      </c>
      <c r="H637">
        <v>120</v>
      </c>
      <c r="I637">
        <v>157000</v>
      </c>
    </row>
    <row r="638" spans="1:9" x14ac:dyDescent="0.3">
      <c r="A638">
        <v>637</v>
      </c>
      <c r="B638" t="s">
        <v>2799</v>
      </c>
      <c r="C638">
        <v>5170000</v>
      </c>
      <c r="D638" t="s">
        <v>19</v>
      </c>
      <c r="E638">
        <v>2015</v>
      </c>
      <c r="F638">
        <v>1598</v>
      </c>
      <c r="G638">
        <v>100</v>
      </c>
      <c r="H638">
        <v>136</v>
      </c>
      <c r="I638">
        <v>206000</v>
      </c>
    </row>
    <row r="639" spans="1:9" x14ac:dyDescent="0.3">
      <c r="A639">
        <v>638</v>
      </c>
      <c r="B639" t="s">
        <v>2717</v>
      </c>
      <c r="C639">
        <v>5199999</v>
      </c>
      <c r="D639" t="s">
        <v>19</v>
      </c>
      <c r="E639">
        <v>2012</v>
      </c>
      <c r="F639">
        <v>2987</v>
      </c>
      <c r="G639">
        <v>170</v>
      </c>
      <c r="H639">
        <v>231</v>
      </c>
      <c r="I639">
        <v>320700</v>
      </c>
    </row>
    <row r="640" spans="1:9" x14ac:dyDescent="0.3">
      <c r="A640">
        <v>639</v>
      </c>
      <c r="B640" t="s">
        <v>2705</v>
      </c>
      <c r="C640">
        <v>5250000</v>
      </c>
      <c r="D640" t="s">
        <v>19</v>
      </c>
      <c r="E640">
        <v>2011</v>
      </c>
      <c r="F640">
        <v>2987</v>
      </c>
      <c r="G640">
        <v>195</v>
      </c>
      <c r="H640">
        <v>265</v>
      </c>
      <c r="I640">
        <v>262000</v>
      </c>
    </row>
    <row r="641" spans="1:9" x14ac:dyDescent="0.3">
      <c r="A641">
        <v>640</v>
      </c>
      <c r="B641" t="s">
        <v>2342</v>
      </c>
      <c r="C641">
        <v>5290000</v>
      </c>
      <c r="D641" t="s">
        <v>19</v>
      </c>
      <c r="E641">
        <v>2014</v>
      </c>
      <c r="F641">
        <v>2143</v>
      </c>
      <c r="G641">
        <v>125</v>
      </c>
      <c r="H641">
        <v>170</v>
      </c>
      <c r="I641">
        <v>235000</v>
      </c>
    </row>
    <row r="642" spans="1:9" x14ac:dyDescent="0.3">
      <c r="A642">
        <v>641</v>
      </c>
      <c r="B642" t="s">
        <v>2800</v>
      </c>
      <c r="C642">
        <v>5320000</v>
      </c>
      <c r="D642" t="s">
        <v>19</v>
      </c>
      <c r="E642">
        <v>2018</v>
      </c>
      <c r="F642">
        <v>2143</v>
      </c>
      <c r="G642">
        <v>100</v>
      </c>
      <c r="H642">
        <v>136</v>
      </c>
      <c r="I642">
        <v>248407</v>
      </c>
    </row>
    <row r="643" spans="1:9" x14ac:dyDescent="0.3">
      <c r="A643">
        <v>642</v>
      </c>
      <c r="B643" t="s">
        <v>2801</v>
      </c>
      <c r="C643">
        <v>4990000</v>
      </c>
      <c r="D643" t="s">
        <v>19</v>
      </c>
      <c r="E643">
        <v>2013</v>
      </c>
      <c r="F643">
        <v>2987</v>
      </c>
      <c r="G643">
        <v>195</v>
      </c>
      <c r="H643">
        <v>265</v>
      </c>
      <c r="I643">
        <v>201900</v>
      </c>
    </row>
    <row r="644" spans="1:9" x14ac:dyDescent="0.3">
      <c r="A644">
        <v>643</v>
      </c>
      <c r="B644" t="s">
        <v>2802</v>
      </c>
      <c r="C644">
        <v>5390000</v>
      </c>
      <c r="D644" t="s">
        <v>10</v>
      </c>
      <c r="E644">
        <v>2013</v>
      </c>
      <c r="F644">
        <v>1595</v>
      </c>
      <c r="G644">
        <v>115</v>
      </c>
      <c r="H644">
        <v>156</v>
      </c>
      <c r="I644">
        <v>247100</v>
      </c>
    </row>
    <row r="645" spans="1:9" x14ac:dyDescent="0.3">
      <c r="A645">
        <v>644</v>
      </c>
      <c r="B645" t="s">
        <v>2803</v>
      </c>
      <c r="C645">
        <v>5390000</v>
      </c>
      <c r="D645" t="s">
        <v>19</v>
      </c>
      <c r="E645">
        <v>2013</v>
      </c>
      <c r="F645">
        <v>2987</v>
      </c>
      <c r="G645">
        <v>170</v>
      </c>
      <c r="H645">
        <v>231</v>
      </c>
      <c r="I645">
        <v>231000</v>
      </c>
    </row>
    <row r="646" spans="1:9" x14ac:dyDescent="0.3">
      <c r="A646">
        <v>645</v>
      </c>
      <c r="B646" t="s">
        <v>2804</v>
      </c>
      <c r="C646">
        <v>5390000</v>
      </c>
      <c r="D646" t="s">
        <v>19</v>
      </c>
      <c r="E646">
        <v>2017</v>
      </c>
      <c r="F646">
        <v>1598</v>
      </c>
      <c r="G646">
        <v>100</v>
      </c>
      <c r="H646">
        <v>136</v>
      </c>
      <c r="I646">
        <v>168835</v>
      </c>
    </row>
    <row r="647" spans="1:9" x14ac:dyDescent="0.3">
      <c r="A647">
        <v>646</v>
      </c>
      <c r="B647" t="s">
        <v>2805</v>
      </c>
      <c r="C647">
        <v>5395000</v>
      </c>
      <c r="D647" t="s">
        <v>19</v>
      </c>
      <c r="E647">
        <v>2016</v>
      </c>
      <c r="F647">
        <v>2143</v>
      </c>
      <c r="G647">
        <v>125</v>
      </c>
      <c r="H647">
        <v>170</v>
      </c>
      <c r="I647">
        <v>229000</v>
      </c>
    </row>
    <row r="648" spans="1:9" x14ac:dyDescent="0.3">
      <c r="A648">
        <v>647</v>
      </c>
      <c r="B648" t="s">
        <v>2806</v>
      </c>
      <c r="C648">
        <v>5399000</v>
      </c>
      <c r="D648" t="s">
        <v>19</v>
      </c>
      <c r="E648">
        <v>2015</v>
      </c>
      <c r="F648">
        <v>2143</v>
      </c>
      <c r="G648">
        <v>125</v>
      </c>
      <c r="H648">
        <v>170</v>
      </c>
      <c r="I648">
        <v>365667</v>
      </c>
    </row>
    <row r="649" spans="1:9" x14ac:dyDescent="0.3">
      <c r="A649">
        <v>648</v>
      </c>
      <c r="B649" t="s">
        <v>2807</v>
      </c>
      <c r="C649">
        <v>5399999</v>
      </c>
      <c r="D649" t="s">
        <v>19</v>
      </c>
      <c r="E649">
        <v>2015</v>
      </c>
      <c r="F649">
        <v>2143</v>
      </c>
      <c r="G649">
        <v>125</v>
      </c>
      <c r="H649">
        <v>170</v>
      </c>
      <c r="I649">
        <v>312000</v>
      </c>
    </row>
    <row r="650" spans="1:9" x14ac:dyDescent="0.3">
      <c r="A650">
        <v>649</v>
      </c>
      <c r="B650" t="s">
        <v>2398</v>
      </c>
      <c r="C650">
        <v>5400000</v>
      </c>
      <c r="D650" t="s">
        <v>19</v>
      </c>
      <c r="E650">
        <v>2008</v>
      </c>
      <c r="F650">
        <v>2148</v>
      </c>
      <c r="G650">
        <v>100</v>
      </c>
      <c r="H650">
        <v>136</v>
      </c>
      <c r="I650">
        <v>69000</v>
      </c>
    </row>
    <row r="651" spans="1:9" x14ac:dyDescent="0.3">
      <c r="A651">
        <v>650</v>
      </c>
      <c r="B651" t="s">
        <v>2717</v>
      </c>
      <c r="C651">
        <v>5480000</v>
      </c>
      <c r="D651" t="s">
        <v>19</v>
      </c>
      <c r="E651">
        <v>2013</v>
      </c>
      <c r="F651">
        <v>2987</v>
      </c>
      <c r="G651">
        <v>170</v>
      </c>
      <c r="H651">
        <v>231</v>
      </c>
      <c r="I651">
        <v>257000</v>
      </c>
    </row>
    <row r="652" spans="1:9" x14ac:dyDescent="0.3">
      <c r="A652">
        <v>651</v>
      </c>
      <c r="B652" t="s">
        <v>2808</v>
      </c>
      <c r="C652">
        <v>5490000</v>
      </c>
      <c r="D652" t="s">
        <v>2304</v>
      </c>
      <c r="E652">
        <v>2016</v>
      </c>
      <c r="F652">
        <v>1991</v>
      </c>
      <c r="G652">
        <v>155</v>
      </c>
      <c r="H652">
        <v>211</v>
      </c>
      <c r="I652">
        <v>254155</v>
      </c>
    </row>
    <row r="653" spans="1:9" x14ac:dyDescent="0.3">
      <c r="A653">
        <v>652</v>
      </c>
      <c r="B653" t="s">
        <v>2809</v>
      </c>
      <c r="C653">
        <v>5490000</v>
      </c>
      <c r="D653" t="s">
        <v>19</v>
      </c>
      <c r="E653">
        <v>2015</v>
      </c>
      <c r="F653">
        <v>2143</v>
      </c>
      <c r="G653">
        <v>125</v>
      </c>
      <c r="H653">
        <v>170</v>
      </c>
      <c r="I653">
        <v>216168</v>
      </c>
    </row>
    <row r="654" spans="1:9" x14ac:dyDescent="0.3">
      <c r="A654">
        <v>653</v>
      </c>
      <c r="B654" t="s">
        <v>2810</v>
      </c>
      <c r="C654">
        <v>5490000</v>
      </c>
      <c r="D654" t="s">
        <v>10</v>
      </c>
      <c r="E654">
        <v>2010</v>
      </c>
      <c r="F654">
        <v>1796</v>
      </c>
      <c r="G654">
        <v>115</v>
      </c>
      <c r="H654">
        <v>156</v>
      </c>
      <c r="I654">
        <v>144000</v>
      </c>
    </row>
    <row r="655" spans="1:9" x14ac:dyDescent="0.3">
      <c r="A655">
        <v>654</v>
      </c>
      <c r="B655" t="s">
        <v>2342</v>
      </c>
      <c r="C655">
        <v>5500000</v>
      </c>
      <c r="D655" t="s">
        <v>19</v>
      </c>
      <c r="E655">
        <v>2015</v>
      </c>
      <c r="F655">
        <v>2143</v>
      </c>
      <c r="G655">
        <v>125</v>
      </c>
      <c r="H655">
        <v>170</v>
      </c>
      <c r="I655">
        <v>250000</v>
      </c>
    </row>
    <row r="656" spans="1:9" x14ac:dyDescent="0.3">
      <c r="A656">
        <v>655</v>
      </c>
      <c r="B656" t="s">
        <v>2717</v>
      </c>
      <c r="C656">
        <v>5500000</v>
      </c>
      <c r="D656" t="s">
        <v>19</v>
      </c>
      <c r="E656">
        <v>2014</v>
      </c>
      <c r="F656">
        <v>2987</v>
      </c>
      <c r="G656">
        <v>170</v>
      </c>
      <c r="H656">
        <v>231</v>
      </c>
      <c r="I656">
        <v>205000</v>
      </c>
    </row>
    <row r="657" spans="1:9" x14ac:dyDescent="0.3">
      <c r="A657">
        <v>656</v>
      </c>
      <c r="B657" t="s">
        <v>2811</v>
      </c>
      <c r="C657">
        <v>5549000</v>
      </c>
      <c r="D657" t="s">
        <v>19</v>
      </c>
      <c r="E657">
        <v>2013</v>
      </c>
      <c r="F657">
        <v>2143</v>
      </c>
      <c r="G657">
        <v>100</v>
      </c>
      <c r="H657">
        <v>136</v>
      </c>
      <c r="I657">
        <v>159560</v>
      </c>
    </row>
    <row r="658" spans="1:9" x14ac:dyDescent="0.3">
      <c r="A658">
        <v>657</v>
      </c>
      <c r="B658" t="s">
        <v>2744</v>
      </c>
      <c r="C658">
        <v>5560000</v>
      </c>
      <c r="D658" t="s">
        <v>19</v>
      </c>
      <c r="E658">
        <v>2012</v>
      </c>
      <c r="F658">
        <v>2143</v>
      </c>
      <c r="G658">
        <v>125</v>
      </c>
      <c r="H658">
        <v>170</v>
      </c>
      <c r="I658">
        <v>210000</v>
      </c>
    </row>
    <row r="659" spans="1:9" x14ac:dyDescent="0.3">
      <c r="A659">
        <v>658</v>
      </c>
      <c r="B659" t="s">
        <v>2797</v>
      </c>
      <c r="C659">
        <v>5590000</v>
      </c>
      <c r="D659" t="s">
        <v>19</v>
      </c>
      <c r="E659">
        <v>2015</v>
      </c>
      <c r="F659">
        <v>1598</v>
      </c>
      <c r="G659">
        <v>85</v>
      </c>
      <c r="H659">
        <v>116</v>
      </c>
      <c r="I659">
        <v>149110</v>
      </c>
    </row>
    <row r="660" spans="1:9" x14ac:dyDescent="0.3">
      <c r="A660">
        <v>659</v>
      </c>
      <c r="B660" t="s">
        <v>2609</v>
      </c>
      <c r="C660">
        <v>5600000</v>
      </c>
      <c r="D660" t="s">
        <v>19</v>
      </c>
      <c r="E660">
        <v>2013</v>
      </c>
      <c r="F660">
        <v>2143</v>
      </c>
      <c r="G660">
        <v>100</v>
      </c>
      <c r="H660">
        <v>136</v>
      </c>
      <c r="I660">
        <v>136000</v>
      </c>
    </row>
    <row r="661" spans="1:9" x14ac:dyDescent="0.3">
      <c r="A661">
        <v>660</v>
      </c>
      <c r="B661" t="s">
        <v>2812</v>
      </c>
      <c r="C661">
        <v>5690000</v>
      </c>
      <c r="D661" t="s">
        <v>19</v>
      </c>
      <c r="E661">
        <v>2011</v>
      </c>
      <c r="F661">
        <v>2143</v>
      </c>
      <c r="G661">
        <v>88</v>
      </c>
      <c r="H661">
        <v>120</v>
      </c>
      <c r="I661">
        <v>103000</v>
      </c>
    </row>
    <row r="662" spans="1:9" x14ac:dyDescent="0.3">
      <c r="A662">
        <v>661</v>
      </c>
      <c r="B662" t="s">
        <v>2813</v>
      </c>
      <c r="C662">
        <v>5699000</v>
      </c>
      <c r="D662" t="s">
        <v>19</v>
      </c>
      <c r="E662">
        <v>2016</v>
      </c>
      <c r="F662">
        <v>2143</v>
      </c>
      <c r="G662">
        <v>100</v>
      </c>
      <c r="H662">
        <v>136</v>
      </c>
      <c r="I662">
        <v>255000</v>
      </c>
    </row>
    <row r="663" spans="1:9" x14ac:dyDescent="0.3">
      <c r="A663">
        <v>662</v>
      </c>
      <c r="B663" t="s">
        <v>2814</v>
      </c>
      <c r="C663">
        <v>5699999</v>
      </c>
      <c r="D663" t="s">
        <v>19</v>
      </c>
      <c r="E663">
        <v>2017</v>
      </c>
      <c r="F663">
        <v>1598</v>
      </c>
      <c r="G663">
        <v>85</v>
      </c>
      <c r="H663">
        <v>116</v>
      </c>
      <c r="I663">
        <v>152000</v>
      </c>
    </row>
    <row r="664" spans="1:9" x14ac:dyDescent="0.3">
      <c r="A664">
        <v>663</v>
      </c>
      <c r="B664" t="s">
        <v>2815</v>
      </c>
      <c r="C664">
        <v>5500000</v>
      </c>
      <c r="D664" t="s">
        <v>10</v>
      </c>
      <c r="E664">
        <v>2011</v>
      </c>
      <c r="F664">
        <v>1796</v>
      </c>
      <c r="G664">
        <v>150</v>
      </c>
      <c r="H664">
        <v>204</v>
      </c>
      <c r="I664">
        <v>78000</v>
      </c>
    </row>
    <row r="665" spans="1:9" x14ac:dyDescent="0.3">
      <c r="A665">
        <v>664</v>
      </c>
      <c r="B665" t="s">
        <v>2816</v>
      </c>
      <c r="C665">
        <v>5750000</v>
      </c>
      <c r="D665" t="s">
        <v>19</v>
      </c>
      <c r="E665">
        <v>2016</v>
      </c>
      <c r="F665">
        <v>2143</v>
      </c>
      <c r="G665">
        <v>125</v>
      </c>
      <c r="H665">
        <v>170</v>
      </c>
      <c r="I665">
        <v>265000</v>
      </c>
    </row>
    <row r="666" spans="1:9" x14ac:dyDescent="0.3">
      <c r="A666">
        <v>665</v>
      </c>
      <c r="B666" t="s">
        <v>2817</v>
      </c>
      <c r="C666">
        <v>5750000</v>
      </c>
      <c r="D666" t="s">
        <v>19</v>
      </c>
      <c r="E666">
        <v>2016</v>
      </c>
      <c r="F666">
        <v>1598</v>
      </c>
      <c r="G666">
        <v>100</v>
      </c>
      <c r="H666">
        <v>136</v>
      </c>
      <c r="I666">
        <v>195500</v>
      </c>
    </row>
    <row r="667" spans="1:9" x14ac:dyDescent="0.3">
      <c r="A667">
        <v>666</v>
      </c>
      <c r="B667" t="s">
        <v>2818</v>
      </c>
      <c r="C667">
        <v>5750000</v>
      </c>
      <c r="D667" t="s">
        <v>19</v>
      </c>
      <c r="E667">
        <v>2015</v>
      </c>
      <c r="F667">
        <v>1598</v>
      </c>
      <c r="G667">
        <v>100</v>
      </c>
      <c r="H667">
        <v>136</v>
      </c>
      <c r="I667">
        <v>174000</v>
      </c>
    </row>
    <row r="668" spans="1:9" x14ac:dyDescent="0.3">
      <c r="A668">
        <v>667</v>
      </c>
      <c r="B668" t="s">
        <v>2819</v>
      </c>
      <c r="C668">
        <v>5750000</v>
      </c>
      <c r="D668" t="s">
        <v>19</v>
      </c>
      <c r="E668">
        <v>2015</v>
      </c>
      <c r="F668">
        <v>2143</v>
      </c>
      <c r="G668">
        <v>150</v>
      </c>
      <c r="H668">
        <v>204</v>
      </c>
      <c r="I668">
        <v>242600</v>
      </c>
    </row>
    <row r="669" spans="1:9" x14ac:dyDescent="0.3">
      <c r="A669">
        <v>668</v>
      </c>
      <c r="B669" t="s">
        <v>2820</v>
      </c>
      <c r="C669">
        <v>5780000</v>
      </c>
      <c r="D669" t="s">
        <v>19</v>
      </c>
      <c r="E669">
        <v>2013</v>
      </c>
      <c r="F669">
        <v>2143</v>
      </c>
      <c r="G669">
        <v>120</v>
      </c>
      <c r="H669">
        <v>163</v>
      </c>
      <c r="I669">
        <v>198000</v>
      </c>
    </row>
    <row r="670" spans="1:9" x14ac:dyDescent="0.3">
      <c r="A670">
        <v>669</v>
      </c>
      <c r="B670" t="s">
        <v>2821</v>
      </c>
      <c r="C670">
        <v>5790000</v>
      </c>
      <c r="D670" t="s">
        <v>19</v>
      </c>
      <c r="E670">
        <v>2016</v>
      </c>
      <c r="F670">
        <v>2143</v>
      </c>
      <c r="G670">
        <v>100</v>
      </c>
      <c r="H670">
        <v>136</v>
      </c>
      <c r="I670">
        <v>219000</v>
      </c>
    </row>
    <row r="671" spans="1:9" x14ac:dyDescent="0.3">
      <c r="A671">
        <v>670</v>
      </c>
      <c r="B671" t="s">
        <v>2822</v>
      </c>
      <c r="C671">
        <v>5799000</v>
      </c>
      <c r="D671" t="s">
        <v>19</v>
      </c>
      <c r="E671">
        <v>2015</v>
      </c>
      <c r="F671">
        <v>1598</v>
      </c>
      <c r="G671">
        <v>100</v>
      </c>
      <c r="H671">
        <v>136</v>
      </c>
      <c r="I671">
        <v>199651</v>
      </c>
    </row>
    <row r="672" spans="1:9" x14ac:dyDescent="0.3">
      <c r="A672">
        <v>671</v>
      </c>
      <c r="B672" t="s">
        <v>2601</v>
      </c>
      <c r="C672">
        <v>5800000</v>
      </c>
      <c r="D672" t="s">
        <v>19</v>
      </c>
      <c r="E672">
        <v>2013</v>
      </c>
      <c r="F672">
        <v>2143</v>
      </c>
      <c r="G672">
        <v>100</v>
      </c>
      <c r="H672">
        <v>136</v>
      </c>
      <c r="I672">
        <v>170000</v>
      </c>
    </row>
    <row r="673" spans="1:9" x14ac:dyDescent="0.3">
      <c r="A673">
        <v>672</v>
      </c>
      <c r="B673" t="s">
        <v>2823</v>
      </c>
      <c r="C673">
        <v>5800000</v>
      </c>
      <c r="D673" t="s">
        <v>19</v>
      </c>
      <c r="E673">
        <v>2017</v>
      </c>
      <c r="F673">
        <v>1597</v>
      </c>
      <c r="G673">
        <v>118</v>
      </c>
      <c r="H673">
        <v>160</v>
      </c>
      <c r="I673">
        <v>210000</v>
      </c>
    </row>
    <row r="674" spans="1:9" x14ac:dyDescent="0.3">
      <c r="A674">
        <v>673</v>
      </c>
      <c r="B674" t="s">
        <v>2807</v>
      </c>
      <c r="C674">
        <v>5800000</v>
      </c>
      <c r="D674" t="s">
        <v>19</v>
      </c>
      <c r="E674">
        <v>2014</v>
      </c>
      <c r="F674">
        <v>2143</v>
      </c>
      <c r="G674">
        <v>120</v>
      </c>
      <c r="H674">
        <v>163</v>
      </c>
      <c r="I674">
        <v>241000</v>
      </c>
    </row>
    <row r="675" spans="1:9" x14ac:dyDescent="0.3">
      <c r="A675">
        <v>674</v>
      </c>
      <c r="B675" t="s">
        <v>2824</v>
      </c>
      <c r="C675">
        <v>5800000</v>
      </c>
      <c r="D675" t="s">
        <v>10</v>
      </c>
      <c r="E675">
        <v>2017</v>
      </c>
      <c r="F675">
        <v>1595</v>
      </c>
      <c r="G675">
        <v>95</v>
      </c>
      <c r="H675">
        <v>129</v>
      </c>
      <c r="I675">
        <v>170061</v>
      </c>
    </row>
    <row r="676" spans="1:9" x14ac:dyDescent="0.3">
      <c r="A676">
        <v>675</v>
      </c>
      <c r="B676" t="s">
        <v>2825</v>
      </c>
      <c r="C676">
        <v>5849000</v>
      </c>
      <c r="D676" t="s">
        <v>19</v>
      </c>
      <c r="E676">
        <v>2014</v>
      </c>
      <c r="F676">
        <v>1598</v>
      </c>
      <c r="G676">
        <v>85</v>
      </c>
      <c r="H676">
        <v>116</v>
      </c>
      <c r="I676">
        <v>98001</v>
      </c>
    </row>
    <row r="677" spans="1:9" x14ac:dyDescent="0.3">
      <c r="A677">
        <v>676</v>
      </c>
      <c r="B677" t="s">
        <v>2824</v>
      </c>
      <c r="C677">
        <v>5850000</v>
      </c>
      <c r="D677" t="s">
        <v>10</v>
      </c>
      <c r="E677">
        <v>2016</v>
      </c>
      <c r="F677">
        <v>1595</v>
      </c>
      <c r="G677">
        <v>95</v>
      </c>
      <c r="H677">
        <v>129</v>
      </c>
      <c r="I677">
        <v>178000</v>
      </c>
    </row>
    <row r="678" spans="1:9" x14ac:dyDescent="0.3">
      <c r="A678">
        <v>677</v>
      </c>
      <c r="B678" t="s">
        <v>2697</v>
      </c>
      <c r="C678">
        <v>5850000</v>
      </c>
      <c r="D678" t="s">
        <v>10</v>
      </c>
      <c r="E678">
        <v>2012</v>
      </c>
      <c r="F678">
        <v>1796</v>
      </c>
      <c r="G678">
        <v>150</v>
      </c>
      <c r="H678">
        <v>204</v>
      </c>
      <c r="I678">
        <v>224000</v>
      </c>
    </row>
    <row r="679" spans="1:9" x14ac:dyDescent="0.3">
      <c r="A679">
        <v>678</v>
      </c>
      <c r="B679" t="s">
        <v>2826</v>
      </c>
      <c r="C679">
        <v>5885000</v>
      </c>
      <c r="D679" t="s">
        <v>19</v>
      </c>
      <c r="E679">
        <v>2015</v>
      </c>
      <c r="F679">
        <v>2143</v>
      </c>
      <c r="G679">
        <v>125</v>
      </c>
      <c r="H679">
        <v>170</v>
      </c>
      <c r="I679">
        <v>268000</v>
      </c>
    </row>
    <row r="680" spans="1:9" x14ac:dyDescent="0.3">
      <c r="A680">
        <v>679</v>
      </c>
      <c r="B680" t="s">
        <v>2827</v>
      </c>
      <c r="C680">
        <v>5899000</v>
      </c>
      <c r="D680" t="s">
        <v>10</v>
      </c>
      <c r="E680">
        <v>2014</v>
      </c>
      <c r="F680">
        <v>1595</v>
      </c>
      <c r="G680">
        <v>115</v>
      </c>
      <c r="H680">
        <v>156</v>
      </c>
      <c r="I680">
        <v>187000</v>
      </c>
    </row>
    <row r="681" spans="1:9" x14ac:dyDescent="0.3">
      <c r="A681">
        <v>680</v>
      </c>
      <c r="B681" t="s">
        <v>2828</v>
      </c>
      <c r="C681">
        <v>5899000</v>
      </c>
      <c r="D681" t="s">
        <v>19</v>
      </c>
      <c r="E681">
        <v>2016</v>
      </c>
      <c r="F681">
        <v>1598</v>
      </c>
      <c r="G681">
        <v>100</v>
      </c>
      <c r="H681">
        <v>136</v>
      </c>
      <c r="I681">
        <v>132000</v>
      </c>
    </row>
    <row r="682" spans="1:9" x14ac:dyDescent="0.3">
      <c r="A682">
        <v>681</v>
      </c>
      <c r="B682" t="s">
        <v>2347</v>
      </c>
      <c r="C682">
        <v>5900000</v>
      </c>
      <c r="D682" t="s">
        <v>19</v>
      </c>
      <c r="E682">
        <v>2014</v>
      </c>
      <c r="F682">
        <v>2143</v>
      </c>
      <c r="G682">
        <v>125</v>
      </c>
      <c r="H682">
        <v>170</v>
      </c>
      <c r="I682">
        <v>187000</v>
      </c>
    </row>
    <row r="683" spans="1:9" x14ac:dyDescent="0.3">
      <c r="A683">
        <v>682</v>
      </c>
      <c r="B683" t="s">
        <v>2347</v>
      </c>
      <c r="C683">
        <v>5900000</v>
      </c>
      <c r="D683" t="s">
        <v>19</v>
      </c>
      <c r="E683">
        <v>2014</v>
      </c>
      <c r="F683">
        <v>2143</v>
      </c>
      <c r="G683">
        <v>125</v>
      </c>
      <c r="H683">
        <v>170</v>
      </c>
      <c r="I683">
        <v>263500</v>
      </c>
    </row>
    <row r="684" spans="1:9" x14ac:dyDescent="0.3">
      <c r="A684">
        <v>683</v>
      </c>
      <c r="B684" t="s">
        <v>2829</v>
      </c>
      <c r="C684">
        <v>5980000</v>
      </c>
      <c r="D684" t="s">
        <v>19</v>
      </c>
      <c r="E684">
        <v>2015</v>
      </c>
      <c r="F684">
        <v>2143</v>
      </c>
      <c r="G684">
        <v>100</v>
      </c>
      <c r="H684">
        <v>136</v>
      </c>
      <c r="I684">
        <v>109000</v>
      </c>
    </row>
    <row r="685" spans="1:9" x14ac:dyDescent="0.3">
      <c r="A685">
        <v>684</v>
      </c>
      <c r="B685" t="s">
        <v>2830</v>
      </c>
      <c r="C685">
        <v>5990000</v>
      </c>
      <c r="D685" t="s">
        <v>19</v>
      </c>
      <c r="E685">
        <v>2019</v>
      </c>
      <c r="F685">
        <v>1597</v>
      </c>
      <c r="G685">
        <v>90</v>
      </c>
      <c r="H685">
        <v>122</v>
      </c>
      <c r="I685">
        <v>161800</v>
      </c>
    </row>
    <row r="686" spans="1:9" x14ac:dyDescent="0.3">
      <c r="A686">
        <v>685</v>
      </c>
      <c r="B686" t="s">
        <v>2831</v>
      </c>
      <c r="C686">
        <v>5990000</v>
      </c>
      <c r="D686" t="s">
        <v>19</v>
      </c>
      <c r="E686">
        <v>2017</v>
      </c>
      <c r="F686">
        <v>2143</v>
      </c>
      <c r="G686">
        <v>125</v>
      </c>
      <c r="H686">
        <v>170</v>
      </c>
      <c r="I686">
        <v>242486</v>
      </c>
    </row>
    <row r="687" spans="1:9" x14ac:dyDescent="0.3">
      <c r="A687">
        <v>686</v>
      </c>
      <c r="B687" t="s">
        <v>2797</v>
      </c>
      <c r="C687">
        <v>5990000</v>
      </c>
      <c r="D687" t="s">
        <v>19</v>
      </c>
      <c r="E687">
        <v>2015</v>
      </c>
      <c r="F687">
        <v>1598</v>
      </c>
      <c r="G687">
        <v>85</v>
      </c>
      <c r="H687">
        <v>116</v>
      </c>
      <c r="I687">
        <v>220558</v>
      </c>
    </row>
    <row r="688" spans="1:9" x14ac:dyDescent="0.3">
      <c r="A688">
        <v>687</v>
      </c>
      <c r="B688" t="s">
        <v>2832</v>
      </c>
      <c r="C688">
        <v>5999000</v>
      </c>
      <c r="D688" t="s">
        <v>735</v>
      </c>
      <c r="E688">
        <v>2017</v>
      </c>
      <c r="F688">
        <v>2143</v>
      </c>
      <c r="G688">
        <v>150</v>
      </c>
      <c r="H688">
        <v>204</v>
      </c>
      <c r="I688">
        <v>199000</v>
      </c>
    </row>
    <row r="689" spans="1:9" x14ac:dyDescent="0.3">
      <c r="A689">
        <v>688</v>
      </c>
      <c r="B689" t="s">
        <v>2833</v>
      </c>
      <c r="C689">
        <v>5999999</v>
      </c>
      <c r="D689" t="s">
        <v>19</v>
      </c>
      <c r="E689">
        <v>2017</v>
      </c>
      <c r="F689">
        <v>2143</v>
      </c>
      <c r="G689">
        <v>125</v>
      </c>
      <c r="H689">
        <v>170</v>
      </c>
      <c r="I689">
        <v>230000</v>
      </c>
    </row>
    <row r="690" spans="1:9" x14ac:dyDescent="0.3">
      <c r="A690">
        <v>689</v>
      </c>
      <c r="B690" t="s">
        <v>2834</v>
      </c>
      <c r="C690">
        <v>6180000</v>
      </c>
      <c r="D690" t="s">
        <v>19</v>
      </c>
      <c r="E690">
        <v>2016</v>
      </c>
      <c r="F690">
        <v>2143</v>
      </c>
      <c r="G690">
        <v>125</v>
      </c>
      <c r="H690">
        <v>170</v>
      </c>
      <c r="I690">
        <v>201000</v>
      </c>
    </row>
    <row r="691" spans="1:9" x14ac:dyDescent="0.3">
      <c r="A691">
        <v>690</v>
      </c>
      <c r="B691" t="s">
        <v>2835</v>
      </c>
      <c r="C691">
        <v>6200000</v>
      </c>
      <c r="D691" t="s">
        <v>10</v>
      </c>
      <c r="E691">
        <v>2015</v>
      </c>
      <c r="F691">
        <v>1595</v>
      </c>
      <c r="G691">
        <v>115</v>
      </c>
      <c r="H691">
        <v>156</v>
      </c>
      <c r="I691">
        <v>156000</v>
      </c>
    </row>
    <row r="692" spans="1:9" x14ac:dyDescent="0.3">
      <c r="A692">
        <v>691</v>
      </c>
      <c r="B692" t="s">
        <v>2351</v>
      </c>
      <c r="C692">
        <v>6250000</v>
      </c>
      <c r="D692" t="s">
        <v>2304</v>
      </c>
      <c r="E692">
        <v>2015</v>
      </c>
      <c r="F692">
        <v>1991</v>
      </c>
      <c r="G692">
        <v>155</v>
      </c>
      <c r="H692">
        <v>211</v>
      </c>
      <c r="I692">
        <v>223000</v>
      </c>
    </row>
    <row r="693" spans="1:9" x14ac:dyDescent="0.3">
      <c r="A693">
        <v>692</v>
      </c>
      <c r="B693" t="s">
        <v>2836</v>
      </c>
      <c r="C693">
        <v>6250000</v>
      </c>
      <c r="D693" t="s">
        <v>10</v>
      </c>
      <c r="E693">
        <v>2016</v>
      </c>
      <c r="F693">
        <v>1595</v>
      </c>
      <c r="G693">
        <v>95</v>
      </c>
      <c r="H693">
        <v>129</v>
      </c>
      <c r="I693">
        <v>196117</v>
      </c>
    </row>
    <row r="694" spans="1:9" x14ac:dyDescent="0.3">
      <c r="A694">
        <v>693</v>
      </c>
      <c r="B694" t="s">
        <v>2837</v>
      </c>
      <c r="C694">
        <v>6280000</v>
      </c>
      <c r="D694" t="s">
        <v>10</v>
      </c>
      <c r="E694">
        <v>2016</v>
      </c>
      <c r="F694">
        <v>1991</v>
      </c>
      <c r="G694">
        <v>180</v>
      </c>
      <c r="H694">
        <v>245</v>
      </c>
      <c r="I694">
        <v>214000</v>
      </c>
    </row>
    <row r="695" spans="1:9" x14ac:dyDescent="0.3">
      <c r="A695">
        <v>694</v>
      </c>
      <c r="B695" t="s">
        <v>2342</v>
      </c>
      <c r="C695">
        <v>6290000</v>
      </c>
      <c r="D695" t="s">
        <v>19</v>
      </c>
      <c r="E695">
        <v>2016</v>
      </c>
      <c r="F695">
        <v>2143</v>
      </c>
      <c r="G695">
        <v>125</v>
      </c>
      <c r="H695">
        <v>170</v>
      </c>
      <c r="I695">
        <v>266500</v>
      </c>
    </row>
    <row r="696" spans="1:9" x14ac:dyDescent="0.3">
      <c r="A696">
        <v>695</v>
      </c>
      <c r="B696" t="s">
        <v>2824</v>
      </c>
      <c r="C696">
        <v>6295000</v>
      </c>
      <c r="D696" t="s">
        <v>10</v>
      </c>
      <c r="E696">
        <v>2016</v>
      </c>
      <c r="F696">
        <v>1595</v>
      </c>
      <c r="G696">
        <v>95</v>
      </c>
      <c r="H696">
        <v>129</v>
      </c>
      <c r="I696">
        <v>97000</v>
      </c>
    </row>
    <row r="697" spans="1:9" x14ac:dyDescent="0.3">
      <c r="A697">
        <v>696</v>
      </c>
      <c r="B697" t="s">
        <v>2838</v>
      </c>
      <c r="C697">
        <v>6299999</v>
      </c>
      <c r="D697" t="s">
        <v>19</v>
      </c>
      <c r="E697">
        <v>2016</v>
      </c>
      <c r="F697">
        <v>1598</v>
      </c>
      <c r="G697">
        <v>110</v>
      </c>
      <c r="H697">
        <v>150</v>
      </c>
      <c r="I697">
        <v>224342</v>
      </c>
    </row>
    <row r="698" spans="1:9" x14ac:dyDescent="0.3">
      <c r="A698">
        <v>697</v>
      </c>
      <c r="B698" t="s">
        <v>2351</v>
      </c>
      <c r="C698">
        <v>6300000</v>
      </c>
      <c r="D698" t="s">
        <v>2304</v>
      </c>
      <c r="E698">
        <v>2015</v>
      </c>
      <c r="F698">
        <v>1991</v>
      </c>
      <c r="G698">
        <v>155</v>
      </c>
      <c r="H698">
        <v>211</v>
      </c>
      <c r="I698">
        <v>273380</v>
      </c>
    </row>
    <row r="699" spans="1:9" x14ac:dyDescent="0.3">
      <c r="A699">
        <v>698</v>
      </c>
      <c r="B699" t="s">
        <v>2351</v>
      </c>
      <c r="C699">
        <v>6350000</v>
      </c>
      <c r="D699" t="s">
        <v>2304</v>
      </c>
      <c r="E699">
        <v>2016</v>
      </c>
      <c r="F699">
        <v>1991</v>
      </c>
      <c r="G699">
        <v>155</v>
      </c>
      <c r="H699">
        <v>211</v>
      </c>
      <c r="I699">
        <v>202130</v>
      </c>
    </row>
    <row r="700" spans="1:9" x14ac:dyDescent="0.3">
      <c r="A700">
        <v>699</v>
      </c>
      <c r="B700" t="s">
        <v>2706</v>
      </c>
      <c r="C700">
        <v>6390000</v>
      </c>
      <c r="D700" t="s">
        <v>19</v>
      </c>
      <c r="E700">
        <v>2018</v>
      </c>
      <c r="F700">
        <v>1950</v>
      </c>
      <c r="G700">
        <v>143</v>
      </c>
      <c r="H700">
        <v>194</v>
      </c>
      <c r="I700">
        <v>245000</v>
      </c>
    </row>
    <row r="701" spans="1:9" x14ac:dyDescent="0.3">
      <c r="A701">
        <v>700</v>
      </c>
      <c r="B701" t="s">
        <v>2839</v>
      </c>
      <c r="C701">
        <v>6390000</v>
      </c>
      <c r="D701" t="s">
        <v>19</v>
      </c>
      <c r="E701">
        <v>2015</v>
      </c>
      <c r="F701">
        <v>1598</v>
      </c>
      <c r="G701">
        <v>100</v>
      </c>
      <c r="H701">
        <v>136</v>
      </c>
      <c r="I701">
        <v>126502</v>
      </c>
    </row>
    <row r="702" spans="1:9" x14ac:dyDescent="0.3">
      <c r="A702">
        <v>701</v>
      </c>
      <c r="B702" t="s">
        <v>2338</v>
      </c>
      <c r="C702">
        <v>6399000</v>
      </c>
      <c r="D702" t="s">
        <v>19</v>
      </c>
      <c r="E702">
        <v>2014</v>
      </c>
      <c r="F702">
        <v>2143</v>
      </c>
      <c r="G702">
        <v>125</v>
      </c>
      <c r="H702">
        <v>170</v>
      </c>
      <c r="I702">
        <v>220000</v>
      </c>
    </row>
    <row r="703" spans="1:9" x14ac:dyDescent="0.3">
      <c r="A703">
        <v>702</v>
      </c>
      <c r="B703" t="s">
        <v>2840</v>
      </c>
      <c r="C703">
        <v>6399999</v>
      </c>
      <c r="D703" t="s">
        <v>19</v>
      </c>
      <c r="E703">
        <v>2016</v>
      </c>
      <c r="F703">
        <v>1598</v>
      </c>
      <c r="G703">
        <v>85</v>
      </c>
      <c r="H703">
        <v>116</v>
      </c>
      <c r="I703">
        <v>128100</v>
      </c>
    </row>
    <row r="704" spans="1:9" x14ac:dyDescent="0.3">
      <c r="A704">
        <v>703</v>
      </c>
      <c r="B704" t="s">
        <v>2841</v>
      </c>
      <c r="C704">
        <v>6440000</v>
      </c>
      <c r="D704" t="s">
        <v>19</v>
      </c>
      <c r="E704">
        <v>2017</v>
      </c>
      <c r="F704">
        <v>1597</v>
      </c>
      <c r="G704">
        <v>118</v>
      </c>
      <c r="H704">
        <v>160</v>
      </c>
      <c r="I704">
        <v>93000</v>
      </c>
    </row>
    <row r="705" spans="1:9" x14ac:dyDescent="0.3">
      <c r="A705">
        <v>704</v>
      </c>
      <c r="B705" t="s">
        <v>2842</v>
      </c>
      <c r="C705">
        <v>6470000</v>
      </c>
      <c r="D705" t="s">
        <v>19</v>
      </c>
      <c r="E705">
        <v>2015</v>
      </c>
      <c r="F705">
        <v>1598</v>
      </c>
      <c r="G705">
        <v>85</v>
      </c>
      <c r="H705">
        <v>116</v>
      </c>
      <c r="I705">
        <v>103416</v>
      </c>
    </row>
    <row r="706" spans="1:9" x14ac:dyDescent="0.3">
      <c r="A706">
        <v>705</v>
      </c>
      <c r="B706" t="s">
        <v>2843</v>
      </c>
      <c r="C706">
        <v>6480000</v>
      </c>
      <c r="D706" t="s">
        <v>19</v>
      </c>
      <c r="E706">
        <v>2016</v>
      </c>
      <c r="F706">
        <v>1598</v>
      </c>
      <c r="G706">
        <v>100</v>
      </c>
      <c r="H706">
        <v>136</v>
      </c>
      <c r="I706">
        <v>152000</v>
      </c>
    </row>
    <row r="707" spans="1:9" x14ac:dyDescent="0.3">
      <c r="A707">
        <v>706</v>
      </c>
      <c r="B707" t="s">
        <v>2625</v>
      </c>
      <c r="C707">
        <v>6480000</v>
      </c>
      <c r="D707" t="s">
        <v>19</v>
      </c>
      <c r="E707">
        <v>2014</v>
      </c>
      <c r="F707">
        <v>2143</v>
      </c>
      <c r="G707">
        <v>150</v>
      </c>
      <c r="H707">
        <v>204</v>
      </c>
      <c r="I707">
        <v>283000</v>
      </c>
    </row>
    <row r="708" spans="1:9" x14ac:dyDescent="0.3">
      <c r="A708">
        <v>707</v>
      </c>
      <c r="B708" t="s">
        <v>2844</v>
      </c>
      <c r="C708">
        <v>6490000</v>
      </c>
      <c r="D708" t="s">
        <v>19</v>
      </c>
      <c r="E708">
        <v>2017</v>
      </c>
      <c r="F708">
        <v>1598</v>
      </c>
      <c r="G708">
        <v>100</v>
      </c>
      <c r="H708">
        <v>136</v>
      </c>
      <c r="I708">
        <v>214468</v>
      </c>
    </row>
    <row r="709" spans="1:9" x14ac:dyDescent="0.3">
      <c r="A709">
        <v>708</v>
      </c>
      <c r="B709" t="s">
        <v>2845</v>
      </c>
      <c r="C709">
        <v>6490000</v>
      </c>
      <c r="D709" t="s">
        <v>19</v>
      </c>
      <c r="E709">
        <v>2015</v>
      </c>
      <c r="F709">
        <v>2143</v>
      </c>
      <c r="G709">
        <v>125</v>
      </c>
      <c r="H709">
        <v>170</v>
      </c>
      <c r="I709">
        <v>247000</v>
      </c>
    </row>
    <row r="710" spans="1:9" x14ac:dyDescent="0.3">
      <c r="A710">
        <v>709</v>
      </c>
      <c r="B710" t="s">
        <v>2813</v>
      </c>
      <c r="C710">
        <v>6490000</v>
      </c>
      <c r="D710" t="s">
        <v>19</v>
      </c>
      <c r="E710">
        <v>2016</v>
      </c>
      <c r="F710">
        <v>2143</v>
      </c>
      <c r="G710">
        <v>136</v>
      </c>
      <c r="H710">
        <v>185</v>
      </c>
      <c r="I710">
        <v>220000</v>
      </c>
    </row>
    <row r="711" spans="1:9" x14ac:dyDescent="0.3">
      <c r="A711">
        <v>710</v>
      </c>
      <c r="B711" t="s">
        <v>2706</v>
      </c>
      <c r="C711">
        <v>6490000</v>
      </c>
      <c r="D711" t="s">
        <v>19</v>
      </c>
      <c r="E711">
        <v>2017</v>
      </c>
      <c r="F711">
        <v>2143</v>
      </c>
      <c r="G711">
        <v>125</v>
      </c>
      <c r="H711">
        <v>170</v>
      </c>
      <c r="I711">
        <v>218000</v>
      </c>
    </row>
    <row r="712" spans="1:9" x14ac:dyDescent="0.3">
      <c r="A712">
        <v>711</v>
      </c>
      <c r="B712" t="s">
        <v>2846</v>
      </c>
      <c r="C712">
        <v>6499000</v>
      </c>
      <c r="D712" t="s">
        <v>735</v>
      </c>
      <c r="E712">
        <v>2016</v>
      </c>
      <c r="F712">
        <v>2143</v>
      </c>
      <c r="G712">
        <v>150</v>
      </c>
      <c r="H712">
        <v>204</v>
      </c>
      <c r="I712">
        <v>195000</v>
      </c>
    </row>
    <row r="713" spans="1:9" x14ac:dyDescent="0.3">
      <c r="A713">
        <v>712</v>
      </c>
      <c r="B713" t="s">
        <v>2338</v>
      </c>
      <c r="C713">
        <v>6499000</v>
      </c>
      <c r="D713" t="s">
        <v>19</v>
      </c>
      <c r="E713">
        <v>2014</v>
      </c>
      <c r="F713">
        <v>2143</v>
      </c>
      <c r="G713">
        <v>125</v>
      </c>
      <c r="H713">
        <v>170</v>
      </c>
      <c r="I713">
        <v>279000</v>
      </c>
    </row>
    <row r="714" spans="1:9" x14ac:dyDescent="0.3">
      <c r="A714">
        <v>713</v>
      </c>
      <c r="B714" t="s">
        <v>2342</v>
      </c>
      <c r="C714">
        <v>6499000</v>
      </c>
      <c r="D714" t="s">
        <v>19</v>
      </c>
      <c r="E714">
        <v>2016</v>
      </c>
      <c r="F714">
        <v>2143</v>
      </c>
      <c r="G714">
        <v>125</v>
      </c>
      <c r="H714">
        <v>170</v>
      </c>
      <c r="I714">
        <v>142000</v>
      </c>
    </row>
    <row r="715" spans="1:9" x14ac:dyDescent="0.3">
      <c r="A715">
        <v>714</v>
      </c>
      <c r="B715" t="s">
        <v>2835</v>
      </c>
      <c r="C715">
        <v>6499000</v>
      </c>
      <c r="D715" t="s">
        <v>10</v>
      </c>
      <c r="E715">
        <v>2016</v>
      </c>
      <c r="F715">
        <v>1595</v>
      </c>
      <c r="G715">
        <v>115</v>
      </c>
      <c r="H715">
        <v>156</v>
      </c>
      <c r="I715">
        <v>136000</v>
      </c>
    </row>
    <row r="716" spans="1:9" x14ac:dyDescent="0.3">
      <c r="A716">
        <v>715</v>
      </c>
      <c r="B716" t="s">
        <v>2847</v>
      </c>
      <c r="C716">
        <v>6499000</v>
      </c>
      <c r="D716" t="s">
        <v>19</v>
      </c>
      <c r="E716">
        <v>2016</v>
      </c>
      <c r="F716">
        <v>2143</v>
      </c>
      <c r="G716">
        <v>125</v>
      </c>
      <c r="H716">
        <v>170</v>
      </c>
      <c r="I716">
        <v>227534</v>
      </c>
    </row>
    <row r="717" spans="1:9" x14ac:dyDescent="0.3">
      <c r="A717">
        <v>716</v>
      </c>
      <c r="B717" t="s">
        <v>2351</v>
      </c>
      <c r="C717">
        <v>6499000</v>
      </c>
      <c r="D717" t="s">
        <v>2304</v>
      </c>
      <c r="E717">
        <v>2015</v>
      </c>
      <c r="F717">
        <v>1991</v>
      </c>
      <c r="G717">
        <v>155</v>
      </c>
      <c r="H717">
        <v>211</v>
      </c>
      <c r="I717">
        <v>229893</v>
      </c>
    </row>
    <row r="718" spans="1:9" x14ac:dyDescent="0.3">
      <c r="A718">
        <v>717</v>
      </c>
      <c r="B718" t="s">
        <v>2848</v>
      </c>
      <c r="C718">
        <v>6500000</v>
      </c>
      <c r="D718" t="s">
        <v>10</v>
      </c>
      <c r="E718">
        <v>2014</v>
      </c>
      <c r="F718">
        <v>1595</v>
      </c>
      <c r="G718">
        <v>115</v>
      </c>
      <c r="H718">
        <v>156</v>
      </c>
      <c r="I718">
        <v>115888</v>
      </c>
    </row>
    <row r="719" spans="1:9" x14ac:dyDescent="0.3">
      <c r="A719">
        <v>718</v>
      </c>
      <c r="B719" t="s">
        <v>2351</v>
      </c>
      <c r="C719">
        <v>6550000</v>
      </c>
      <c r="D719" t="s">
        <v>2304</v>
      </c>
      <c r="E719">
        <v>2015</v>
      </c>
      <c r="F719">
        <v>1991</v>
      </c>
      <c r="G719">
        <v>155</v>
      </c>
      <c r="H719">
        <v>211</v>
      </c>
      <c r="I719">
        <v>240000</v>
      </c>
    </row>
    <row r="720" spans="1:9" x14ac:dyDescent="0.3">
      <c r="A720">
        <v>719</v>
      </c>
      <c r="B720" t="s">
        <v>2800</v>
      </c>
      <c r="C720">
        <v>6550000</v>
      </c>
      <c r="D720" t="s">
        <v>19</v>
      </c>
      <c r="E720">
        <v>2017</v>
      </c>
      <c r="F720">
        <v>2158</v>
      </c>
      <c r="G720">
        <v>100</v>
      </c>
      <c r="H720">
        <v>136</v>
      </c>
      <c r="I720">
        <v>226585</v>
      </c>
    </row>
    <row r="721" spans="1:9" x14ac:dyDescent="0.3">
      <c r="A721">
        <v>720</v>
      </c>
      <c r="B721" t="s">
        <v>2849</v>
      </c>
      <c r="C721">
        <v>6550000</v>
      </c>
      <c r="D721" t="s">
        <v>19</v>
      </c>
      <c r="E721">
        <v>2016</v>
      </c>
      <c r="F721">
        <v>2143</v>
      </c>
      <c r="G721">
        <v>125</v>
      </c>
      <c r="H721">
        <v>170</v>
      </c>
      <c r="I721">
        <v>369700</v>
      </c>
    </row>
    <row r="722" spans="1:9" x14ac:dyDescent="0.3">
      <c r="A722">
        <v>721</v>
      </c>
      <c r="B722" t="s">
        <v>2836</v>
      </c>
      <c r="C722">
        <v>6590000</v>
      </c>
      <c r="D722" t="s">
        <v>10</v>
      </c>
      <c r="E722">
        <v>2016</v>
      </c>
      <c r="F722">
        <v>1595</v>
      </c>
      <c r="G722">
        <v>95</v>
      </c>
      <c r="H722">
        <v>129</v>
      </c>
      <c r="I722">
        <v>160000</v>
      </c>
    </row>
    <row r="723" spans="1:9" x14ac:dyDescent="0.3">
      <c r="A723">
        <v>722</v>
      </c>
      <c r="B723" t="s">
        <v>2850</v>
      </c>
      <c r="C723">
        <v>6590000</v>
      </c>
      <c r="D723" t="s">
        <v>19</v>
      </c>
      <c r="E723">
        <v>2018</v>
      </c>
      <c r="F723">
        <v>1598</v>
      </c>
      <c r="G723">
        <v>100</v>
      </c>
      <c r="H723">
        <v>136</v>
      </c>
      <c r="I723">
        <v>137300</v>
      </c>
    </row>
    <row r="724" spans="1:9" x14ac:dyDescent="0.3">
      <c r="A724">
        <v>723</v>
      </c>
      <c r="B724" t="s">
        <v>2851</v>
      </c>
      <c r="C724">
        <v>6599000</v>
      </c>
      <c r="D724" t="s">
        <v>19</v>
      </c>
      <c r="E724">
        <v>2019</v>
      </c>
      <c r="F724">
        <v>1597</v>
      </c>
      <c r="G724">
        <v>118</v>
      </c>
      <c r="H724">
        <v>160</v>
      </c>
      <c r="I724">
        <v>206117</v>
      </c>
    </row>
    <row r="725" spans="1:9" x14ac:dyDescent="0.3">
      <c r="A725">
        <v>724</v>
      </c>
      <c r="B725" t="s">
        <v>2824</v>
      </c>
      <c r="C725">
        <v>6599000</v>
      </c>
      <c r="D725" t="s">
        <v>10</v>
      </c>
      <c r="E725">
        <v>2018</v>
      </c>
      <c r="F725">
        <v>1595</v>
      </c>
      <c r="G725">
        <v>95</v>
      </c>
      <c r="H725">
        <v>129</v>
      </c>
      <c r="I725">
        <v>142100</v>
      </c>
    </row>
    <row r="726" spans="1:9" x14ac:dyDescent="0.3">
      <c r="A726">
        <v>725</v>
      </c>
      <c r="B726" t="s">
        <v>2351</v>
      </c>
      <c r="C726">
        <v>6600000</v>
      </c>
      <c r="D726" t="s">
        <v>2304</v>
      </c>
      <c r="E726">
        <v>2015</v>
      </c>
      <c r="F726">
        <v>1991</v>
      </c>
      <c r="G726">
        <v>155</v>
      </c>
      <c r="H726">
        <v>211</v>
      </c>
      <c r="I726">
        <v>215000</v>
      </c>
    </row>
    <row r="727" spans="1:9" x14ac:dyDescent="0.3">
      <c r="A727">
        <v>726</v>
      </c>
      <c r="B727" t="s">
        <v>2852</v>
      </c>
      <c r="C727">
        <v>6690000</v>
      </c>
      <c r="D727" t="s">
        <v>19</v>
      </c>
      <c r="E727">
        <v>2016</v>
      </c>
      <c r="F727">
        <v>2143</v>
      </c>
      <c r="G727">
        <v>125</v>
      </c>
      <c r="H727">
        <v>170</v>
      </c>
      <c r="I727">
        <v>218893</v>
      </c>
    </row>
    <row r="728" spans="1:9" x14ac:dyDescent="0.3">
      <c r="A728">
        <v>727</v>
      </c>
      <c r="B728" t="s">
        <v>2826</v>
      </c>
      <c r="C728">
        <v>6690000</v>
      </c>
      <c r="D728" t="s">
        <v>19</v>
      </c>
      <c r="E728">
        <v>2015</v>
      </c>
      <c r="F728">
        <v>2143</v>
      </c>
      <c r="G728">
        <v>125</v>
      </c>
      <c r="H728">
        <v>170</v>
      </c>
      <c r="I728">
        <v>257000</v>
      </c>
    </row>
    <row r="729" spans="1:9" x14ac:dyDescent="0.3">
      <c r="A729">
        <v>728</v>
      </c>
      <c r="B729" t="s">
        <v>2853</v>
      </c>
      <c r="C729">
        <v>6690000</v>
      </c>
      <c r="D729" t="s">
        <v>19</v>
      </c>
      <c r="E729">
        <v>2017</v>
      </c>
      <c r="F729">
        <v>1598</v>
      </c>
      <c r="G729">
        <v>85</v>
      </c>
      <c r="H729">
        <v>116</v>
      </c>
      <c r="I729">
        <v>172000</v>
      </c>
    </row>
    <row r="730" spans="1:9" x14ac:dyDescent="0.3">
      <c r="A730">
        <v>729</v>
      </c>
      <c r="B730" t="s">
        <v>2854</v>
      </c>
      <c r="C730">
        <v>6590000</v>
      </c>
      <c r="D730" t="s">
        <v>19</v>
      </c>
      <c r="E730">
        <v>2016</v>
      </c>
      <c r="F730">
        <v>2143</v>
      </c>
      <c r="G730">
        <v>150</v>
      </c>
      <c r="H730">
        <v>204</v>
      </c>
      <c r="I730">
        <v>220000</v>
      </c>
    </row>
    <row r="731" spans="1:9" x14ac:dyDescent="0.3">
      <c r="A731">
        <v>730</v>
      </c>
      <c r="B731" t="s">
        <v>2855</v>
      </c>
      <c r="C731">
        <v>6750000</v>
      </c>
      <c r="D731" t="s">
        <v>19</v>
      </c>
      <c r="E731">
        <v>2015</v>
      </c>
      <c r="F731">
        <v>2143</v>
      </c>
      <c r="G731">
        <v>125</v>
      </c>
      <c r="H731">
        <v>170</v>
      </c>
      <c r="I731">
        <v>330000</v>
      </c>
    </row>
    <row r="732" spans="1:9" x14ac:dyDescent="0.3">
      <c r="A732">
        <v>731</v>
      </c>
      <c r="B732" t="s">
        <v>2856</v>
      </c>
      <c r="C732">
        <v>6790000</v>
      </c>
      <c r="D732" t="s">
        <v>19</v>
      </c>
      <c r="E732">
        <v>2016</v>
      </c>
      <c r="F732">
        <v>1598</v>
      </c>
      <c r="G732">
        <v>85</v>
      </c>
      <c r="H732">
        <v>116</v>
      </c>
      <c r="I732">
        <v>175000</v>
      </c>
    </row>
    <row r="733" spans="1:9" x14ac:dyDescent="0.3">
      <c r="A733">
        <v>732</v>
      </c>
      <c r="B733" t="s">
        <v>2857</v>
      </c>
      <c r="C733">
        <v>6796000</v>
      </c>
      <c r="D733" t="s">
        <v>19</v>
      </c>
      <c r="E733">
        <v>2016</v>
      </c>
      <c r="F733">
        <v>2143</v>
      </c>
      <c r="G733">
        <v>125</v>
      </c>
      <c r="H733">
        <v>170</v>
      </c>
      <c r="I733">
        <v>191482</v>
      </c>
    </row>
    <row r="734" spans="1:9" x14ac:dyDescent="0.3">
      <c r="A734">
        <v>733</v>
      </c>
      <c r="B734" t="s">
        <v>2783</v>
      </c>
      <c r="C734">
        <v>6890000</v>
      </c>
      <c r="D734" t="s">
        <v>19</v>
      </c>
      <c r="E734">
        <v>2018</v>
      </c>
      <c r="F734">
        <v>1598</v>
      </c>
      <c r="G734">
        <v>100</v>
      </c>
      <c r="H734">
        <v>136</v>
      </c>
      <c r="I734">
        <v>218000</v>
      </c>
    </row>
    <row r="735" spans="1:9" x14ac:dyDescent="0.3">
      <c r="A735">
        <v>734</v>
      </c>
      <c r="B735" t="s">
        <v>2858</v>
      </c>
      <c r="C735">
        <v>6890000</v>
      </c>
      <c r="D735" t="s">
        <v>2304</v>
      </c>
      <c r="E735">
        <v>2015</v>
      </c>
      <c r="F735">
        <v>1991</v>
      </c>
      <c r="G735">
        <v>155</v>
      </c>
      <c r="H735">
        <v>211</v>
      </c>
      <c r="I735">
        <v>292420</v>
      </c>
    </row>
    <row r="736" spans="1:9" x14ac:dyDescent="0.3">
      <c r="A736">
        <v>735</v>
      </c>
      <c r="B736" t="s">
        <v>2356</v>
      </c>
      <c r="C736">
        <v>6890000</v>
      </c>
      <c r="D736" t="s">
        <v>10</v>
      </c>
      <c r="E736">
        <v>2017</v>
      </c>
      <c r="F736">
        <v>1595</v>
      </c>
      <c r="G736">
        <v>115</v>
      </c>
      <c r="H736">
        <v>156</v>
      </c>
      <c r="I736">
        <v>182000</v>
      </c>
    </row>
    <row r="737" spans="1:9" x14ac:dyDescent="0.3">
      <c r="A737">
        <v>736</v>
      </c>
      <c r="B737" t="s">
        <v>2859</v>
      </c>
      <c r="C737">
        <v>6900000</v>
      </c>
      <c r="D737" t="s">
        <v>19</v>
      </c>
      <c r="E737">
        <v>2018</v>
      </c>
      <c r="F737">
        <v>2143</v>
      </c>
      <c r="G737">
        <v>125</v>
      </c>
      <c r="H737">
        <v>170</v>
      </c>
      <c r="I737">
        <v>282000</v>
      </c>
    </row>
    <row r="738" spans="1:9" x14ac:dyDescent="0.3">
      <c r="A738">
        <v>737</v>
      </c>
      <c r="B738" t="s">
        <v>2860</v>
      </c>
      <c r="C738">
        <v>6900000</v>
      </c>
      <c r="D738" t="s">
        <v>10</v>
      </c>
      <c r="E738">
        <v>2015</v>
      </c>
      <c r="F738">
        <v>1991</v>
      </c>
      <c r="G738">
        <v>135</v>
      </c>
      <c r="H738">
        <v>184</v>
      </c>
      <c r="I738">
        <v>105000</v>
      </c>
    </row>
    <row r="739" spans="1:9" x14ac:dyDescent="0.3">
      <c r="A739">
        <v>738</v>
      </c>
      <c r="B739" t="s">
        <v>2861</v>
      </c>
      <c r="C739">
        <v>6950000</v>
      </c>
      <c r="D739" t="s">
        <v>19</v>
      </c>
      <c r="E739">
        <v>2015</v>
      </c>
      <c r="F739">
        <v>2143</v>
      </c>
      <c r="G739">
        <v>125</v>
      </c>
      <c r="H739">
        <v>170</v>
      </c>
      <c r="I739">
        <v>93528</v>
      </c>
    </row>
    <row r="740" spans="1:9" x14ac:dyDescent="0.3">
      <c r="A740">
        <v>739</v>
      </c>
      <c r="B740" t="s">
        <v>2862</v>
      </c>
      <c r="C740">
        <v>6950000</v>
      </c>
      <c r="D740" t="s">
        <v>19</v>
      </c>
      <c r="E740">
        <v>2016</v>
      </c>
      <c r="F740">
        <v>1598</v>
      </c>
      <c r="G740">
        <v>85</v>
      </c>
      <c r="H740">
        <v>116</v>
      </c>
      <c r="I740">
        <v>181000</v>
      </c>
    </row>
    <row r="741" spans="1:9" x14ac:dyDescent="0.3">
      <c r="A741">
        <v>740</v>
      </c>
      <c r="B741" t="s">
        <v>2863</v>
      </c>
      <c r="C741">
        <v>6990000</v>
      </c>
      <c r="D741" t="s">
        <v>19</v>
      </c>
      <c r="E741">
        <v>2018</v>
      </c>
      <c r="F741">
        <v>1598</v>
      </c>
      <c r="G741">
        <v>100</v>
      </c>
      <c r="H741">
        <v>136</v>
      </c>
      <c r="I741">
        <v>65650</v>
      </c>
    </row>
    <row r="742" spans="1:9" x14ac:dyDescent="0.3">
      <c r="A742">
        <v>741</v>
      </c>
      <c r="B742" t="s">
        <v>2864</v>
      </c>
      <c r="C742">
        <v>6990000</v>
      </c>
      <c r="D742" t="s">
        <v>19</v>
      </c>
      <c r="E742">
        <v>2014</v>
      </c>
      <c r="F742">
        <v>2143</v>
      </c>
      <c r="G742">
        <v>125</v>
      </c>
      <c r="H742">
        <v>170</v>
      </c>
      <c r="I742">
        <v>154000</v>
      </c>
    </row>
    <row r="743" spans="1:9" x14ac:dyDescent="0.3">
      <c r="A743">
        <v>742</v>
      </c>
      <c r="B743" t="s">
        <v>2865</v>
      </c>
      <c r="C743">
        <v>6990000</v>
      </c>
      <c r="D743" t="s">
        <v>19</v>
      </c>
      <c r="E743">
        <v>2015</v>
      </c>
      <c r="F743">
        <v>2143</v>
      </c>
      <c r="G743">
        <v>125</v>
      </c>
      <c r="H743">
        <v>170</v>
      </c>
      <c r="I743">
        <v>91210</v>
      </c>
    </row>
    <row r="744" spans="1:9" x14ac:dyDescent="0.3">
      <c r="A744">
        <v>743</v>
      </c>
      <c r="B744" t="s">
        <v>2866</v>
      </c>
      <c r="C744">
        <v>6990000</v>
      </c>
      <c r="D744" t="s">
        <v>19</v>
      </c>
      <c r="E744">
        <v>2015</v>
      </c>
      <c r="F744">
        <v>2143</v>
      </c>
      <c r="G744">
        <v>125</v>
      </c>
      <c r="H744">
        <v>170</v>
      </c>
      <c r="I744">
        <v>1</v>
      </c>
    </row>
    <row r="745" spans="1:9" x14ac:dyDescent="0.3">
      <c r="A745">
        <v>744</v>
      </c>
      <c r="B745" t="s">
        <v>2824</v>
      </c>
      <c r="C745">
        <v>6990000</v>
      </c>
      <c r="D745" t="s">
        <v>10</v>
      </c>
      <c r="E745">
        <v>2017</v>
      </c>
      <c r="F745">
        <v>1595</v>
      </c>
      <c r="G745">
        <v>95</v>
      </c>
      <c r="H745">
        <v>129</v>
      </c>
      <c r="I745">
        <v>92262</v>
      </c>
    </row>
    <row r="746" spans="1:9" x14ac:dyDescent="0.3">
      <c r="A746">
        <v>745</v>
      </c>
      <c r="B746" t="s">
        <v>2867</v>
      </c>
      <c r="C746">
        <v>6990000</v>
      </c>
      <c r="D746" t="s">
        <v>19</v>
      </c>
      <c r="E746">
        <v>2015</v>
      </c>
      <c r="F746">
        <v>2143</v>
      </c>
      <c r="G746">
        <v>125</v>
      </c>
      <c r="H746">
        <v>170</v>
      </c>
      <c r="I746">
        <v>187000</v>
      </c>
    </row>
    <row r="747" spans="1:9" x14ac:dyDescent="0.3">
      <c r="A747">
        <v>746</v>
      </c>
      <c r="B747" t="s">
        <v>2868</v>
      </c>
      <c r="C747">
        <v>6990000</v>
      </c>
      <c r="D747" t="s">
        <v>19</v>
      </c>
      <c r="E747">
        <v>2019</v>
      </c>
      <c r="F747">
        <v>1597</v>
      </c>
      <c r="G747">
        <v>118</v>
      </c>
      <c r="H747">
        <v>160</v>
      </c>
      <c r="I747">
        <v>215000</v>
      </c>
    </row>
    <row r="748" spans="1:9" x14ac:dyDescent="0.3">
      <c r="A748">
        <v>747</v>
      </c>
      <c r="B748" t="s">
        <v>2869</v>
      </c>
      <c r="C748">
        <v>6990000</v>
      </c>
      <c r="D748" t="s">
        <v>735</v>
      </c>
      <c r="E748">
        <v>2017</v>
      </c>
      <c r="F748">
        <v>1991</v>
      </c>
      <c r="G748">
        <v>155</v>
      </c>
      <c r="H748">
        <v>211</v>
      </c>
      <c r="I748">
        <v>182010</v>
      </c>
    </row>
    <row r="749" spans="1:9" x14ac:dyDescent="0.3">
      <c r="A749">
        <v>748</v>
      </c>
      <c r="B749" t="s">
        <v>2870</v>
      </c>
      <c r="C749">
        <v>6990000</v>
      </c>
      <c r="D749" t="s">
        <v>10</v>
      </c>
      <c r="E749">
        <v>2014</v>
      </c>
      <c r="F749">
        <v>1796</v>
      </c>
      <c r="G749">
        <v>135</v>
      </c>
      <c r="H749">
        <v>184</v>
      </c>
      <c r="I749">
        <v>124000</v>
      </c>
    </row>
    <row r="750" spans="1:9" x14ac:dyDescent="0.3">
      <c r="A750">
        <v>749</v>
      </c>
      <c r="B750" t="s">
        <v>2871</v>
      </c>
      <c r="C750">
        <v>6990000</v>
      </c>
      <c r="D750" t="s">
        <v>10</v>
      </c>
      <c r="E750">
        <v>2018</v>
      </c>
      <c r="F750">
        <v>1595</v>
      </c>
      <c r="G750">
        <v>115</v>
      </c>
      <c r="H750">
        <v>156</v>
      </c>
      <c r="I750">
        <v>170124</v>
      </c>
    </row>
    <row r="751" spans="1:9" x14ac:dyDescent="0.3">
      <c r="A751">
        <v>750</v>
      </c>
      <c r="B751" t="s">
        <v>2872</v>
      </c>
      <c r="C751">
        <v>6990000</v>
      </c>
      <c r="D751" t="s">
        <v>19</v>
      </c>
      <c r="E751">
        <v>2014</v>
      </c>
      <c r="F751">
        <v>2143</v>
      </c>
      <c r="G751">
        <v>125</v>
      </c>
      <c r="H751">
        <v>170</v>
      </c>
      <c r="I751">
        <v>158000</v>
      </c>
    </row>
    <row r="752" spans="1:9" x14ac:dyDescent="0.3">
      <c r="A752">
        <v>751</v>
      </c>
      <c r="B752" t="s">
        <v>2355</v>
      </c>
      <c r="C752">
        <v>6900000</v>
      </c>
      <c r="D752" t="s">
        <v>19</v>
      </c>
      <c r="E752">
        <v>2016</v>
      </c>
      <c r="F752">
        <v>2143</v>
      </c>
      <c r="G752">
        <v>125</v>
      </c>
      <c r="H752">
        <v>170</v>
      </c>
      <c r="I752">
        <v>124368</v>
      </c>
    </row>
    <row r="753" spans="1:9" x14ac:dyDescent="0.3">
      <c r="A753">
        <v>752</v>
      </c>
      <c r="B753" t="s">
        <v>2873</v>
      </c>
      <c r="C753">
        <v>6999000</v>
      </c>
      <c r="D753" t="s">
        <v>19</v>
      </c>
      <c r="E753">
        <v>2018</v>
      </c>
      <c r="F753">
        <v>2143</v>
      </c>
      <c r="G753">
        <v>125</v>
      </c>
      <c r="H753">
        <v>170</v>
      </c>
      <c r="I753">
        <v>149000</v>
      </c>
    </row>
    <row r="754" spans="1:9" x14ac:dyDescent="0.3">
      <c r="A754">
        <v>753</v>
      </c>
      <c r="B754" t="s">
        <v>2874</v>
      </c>
      <c r="C754">
        <v>6999000</v>
      </c>
      <c r="D754" t="s">
        <v>19</v>
      </c>
      <c r="E754">
        <v>2017</v>
      </c>
      <c r="F754">
        <v>2143</v>
      </c>
      <c r="G754">
        <v>100</v>
      </c>
      <c r="H754">
        <v>136</v>
      </c>
      <c r="I754">
        <v>175643</v>
      </c>
    </row>
    <row r="755" spans="1:9" x14ac:dyDescent="0.3">
      <c r="A755">
        <v>754</v>
      </c>
      <c r="B755" t="s">
        <v>2875</v>
      </c>
      <c r="C755">
        <v>6999000</v>
      </c>
      <c r="D755" t="s">
        <v>19</v>
      </c>
      <c r="E755">
        <v>2015</v>
      </c>
      <c r="F755">
        <v>1598</v>
      </c>
      <c r="G755">
        <v>85</v>
      </c>
      <c r="H755">
        <v>116</v>
      </c>
      <c r="I755">
        <v>57000</v>
      </c>
    </row>
    <row r="756" spans="1:9" x14ac:dyDescent="0.3">
      <c r="A756">
        <v>755</v>
      </c>
      <c r="B756" t="s">
        <v>2876</v>
      </c>
      <c r="C756">
        <v>6999890</v>
      </c>
      <c r="D756" t="s">
        <v>2304</v>
      </c>
      <c r="E756">
        <v>2015</v>
      </c>
      <c r="F756">
        <v>1991</v>
      </c>
      <c r="G756">
        <v>155</v>
      </c>
      <c r="H756">
        <v>211</v>
      </c>
      <c r="I756">
        <v>215000</v>
      </c>
    </row>
    <row r="757" spans="1:9" x14ac:dyDescent="0.3">
      <c r="A757">
        <v>756</v>
      </c>
      <c r="B757" t="s">
        <v>2877</v>
      </c>
      <c r="C757">
        <v>6999990</v>
      </c>
      <c r="D757" t="s">
        <v>19</v>
      </c>
      <c r="E757">
        <v>2019</v>
      </c>
      <c r="F757">
        <v>1597</v>
      </c>
      <c r="G757">
        <v>90</v>
      </c>
      <c r="H757">
        <v>122</v>
      </c>
      <c r="I757">
        <v>206274</v>
      </c>
    </row>
    <row r="758" spans="1:9" x14ac:dyDescent="0.3">
      <c r="A758">
        <v>757</v>
      </c>
      <c r="B758" t="s">
        <v>2347</v>
      </c>
      <c r="C758">
        <v>6999999</v>
      </c>
      <c r="D758" t="s">
        <v>19</v>
      </c>
      <c r="E758">
        <v>2016</v>
      </c>
      <c r="F758">
        <v>2143</v>
      </c>
      <c r="G758">
        <v>125</v>
      </c>
      <c r="H758">
        <v>170</v>
      </c>
      <c r="I758">
        <v>132503</v>
      </c>
    </row>
    <row r="759" spans="1:9" x14ac:dyDescent="0.3">
      <c r="A759">
        <v>758</v>
      </c>
      <c r="B759" t="s">
        <v>2824</v>
      </c>
      <c r="C759">
        <v>7000000</v>
      </c>
      <c r="D759" t="s">
        <v>10</v>
      </c>
      <c r="E759">
        <v>2016</v>
      </c>
      <c r="F759">
        <v>1595</v>
      </c>
      <c r="G759">
        <v>95</v>
      </c>
      <c r="H759">
        <v>129</v>
      </c>
      <c r="I759">
        <v>85730</v>
      </c>
    </row>
    <row r="760" spans="1:9" x14ac:dyDescent="0.3">
      <c r="A760">
        <v>759</v>
      </c>
      <c r="B760" t="s">
        <v>2878</v>
      </c>
      <c r="C760">
        <v>7099000</v>
      </c>
      <c r="D760" t="s">
        <v>10</v>
      </c>
      <c r="E760">
        <v>2015</v>
      </c>
      <c r="F760">
        <v>1991</v>
      </c>
      <c r="G760">
        <v>135</v>
      </c>
      <c r="H760">
        <v>184</v>
      </c>
      <c r="I760">
        <v>102136</v>
      </c>
    </row>
    <row r="761" spans="1:9" x14ac:dyDescent="0.3">
      <c r="A761">
        <v>760</v>
      </c>
      <c r="B761" t="s">
        <v>2826</v>
      </c>
      <c r="C761">
        <v>7099000</v>
      </c>
      <c r="D761" t="s">
        <v>19</v>
      </c>
      <c r="E761">
        <v>2016</v>
      </c>
      <c r="F761">
        <v>2143</v>
      </c>
      <c r="G761">
        <v>125</v>
      </c>
      <c r="H761">
        <v>170</v>
      </c>
      <c r="I761">
        <v>260884</v>
      </c>
    </row>
    <row r="762" spans="1:9" x14ac:dyDescent="0.3">
      <c r="A762">
        <v>761</v>
      </c>
      <c r="B762" t="s">
        <v>2879</v>
      </c>
      <c r="C762">
        <v>7150000</v>
      </c>
      <c r="D762" t="s">
        <v>19</v>
      </c>
      <c r="E762">
        <v>2015</v>
      </c>
      <c r="F762" t="s">
        <v>1595</v>
      </c>
      <c r="G762" t="s">
        <v>1596</v>
      </c>
      <c r="H762" t="s">
        <v>2880</v>
      </c>
      <c r="I762">
        <v>204000</v>
      </c>
    </row>
    <row r="763" spans="1:9" x14ac:dyDescent="0.3">
      <c r="A763">
        <v>762</v>
      </c>
      <c r="B763" t="s">
        <v>2881</v>
      </c>
      <c r="C763">
        <v>7199999</v>
      </c>
      <c r="D763" t="s">
        <v>10</v>
      </c>
      <c r="E763">
        <v>2015</v>
      </c>
      <c r="F763">
        <v>2996</v>
      </c>
      <c r="G763">
        <v>245</v>
      </c>
      <c r="H763">
        <v>333</v>
      </c>
      <c r="I763">
        <v>258500</v>
      </c>
    </row>
    <row r="764" spans="1:9" x14ac:dyDescent="0.3">
      <c r="A764">
        <v>763</v>
      </c>
      <c r="B764" t="s">
        <v>2338</v>
      </c>
      <c r="C764">
        <v>7200000</v>
      </c>
      <c r="D764" t="s">
        <v>19</v>
      </c>
      <c r="E764">
        <v>2014</v>
      </c>
      <c r="F764">
        <v>2143</v>
      </c>
      <c r="G764">
        <v>125</v>
      </c>
      <c r="H764">
        <v>170</v>
      </c>
      <c r="I764">
        <v>154000</v>
      </c>
    </row>
    <row r="765" spans="1:9" x14ac:dyDescent="0.3">
      <c r="A765">
        <v>764</v>
      </c>
      <c r="B765" t="s">
        <v>2882</v>
      </c>
      <c r="C765">
        <v>6790000</v>
      </c>
      <c r="D765" t="s">
        <v>19</v>
      </c>
      <c r="E765">
        <v>2017</v>
      </c>
      <c r="F765">
        <v>1598</v>
      </c>
      <c r="G765">
        <v>85</v>
      </c>
      <c r="H765">
        <v>116</v>
      </c>
      <c r="I765">
        <v>110000</v>
      </c>
    </row>
    <row r="766" spans="1:9" x14ac:dyDescent="0.3">
      <c r="A766">
        <v>765</v>
      </c>
      <c r="B766" t="s">
        <v>2587</v>
      </c>
      <c r="C766">
        <v>7200000</v>
      </c>
      <c r="D766" t="s">
        <v>19</v>
      </c>
      <c r="E766">
        <v>2014</v>
      </c>
      <c r="F766">
        <v>2143</v>
      </c>
      <c r="G766">
        <v>125</v>
      </c>
      <c r="H766">
        <v>170</v>
      </c>
      <c r="I766">
        <v>202000</v>
      </c>
    </row>
    <row r="767" spans="1:9" x14ac:dyDescent="0.3">
      <c r="A767">
        <v>766</v>
      </c>
      <c r="B767" t="s">
        <v>2883</v>
      </c>
      <c r="C767">
        <v>7000000</v>
      </c>
      <c r="D767" t="s">
        <v>19</v>
      </c>
      <c r="E767">
        <v>2015</v>
      </c>
      <c r="F767">
        <v>2143</v>
      </c>
      <c r="G767">
        <v>150</v>
      </c>
      <c r="H767">
        <v>204</v>
      </c>
      <c r="I767">
        <v>250000</v>
      </c>
    </row>
    <row r="768" spans="1:9" x14ac:dyDescent="0.3">
      <c r="A768">
        <v>767</v>
      </c>
      <c r="B768" t="s">
        <v>2884</v>
      </c>
      <c r="C768">
        <v>7290000</v>
      </c>
      <c r="D768" t="s">
        <v>19</v>
      </c>
      <c r="E768">
        <v>2018</v>
      </c>
      <c r="F768">
        <v>1950</v>
      </c>
      <c r="G768">
        <v>110</v>
      </c>
      <c r="H768">
        <v>150</v>
      </c>
      <c r="I768">
        <v>149066</v>
      </c>
    </row>
    <row r="769" spans="1:9" x14ac:dyDescent="0.3">
      <c r="A769">
        <v>768</v>
      </c>
      <c r="B769" t="s">
        <v>2350</v>
      </c>
      <c r="C769">
        <v>7290000</v>
      </c>
      <c r="D769" t="s">
        <v>10</v>
      </c>
      <c r="E769">
        <v>2015</v>
      </c>
      <c r="F769">
        <v>1991</v>
      </c>
      <c r="G769" t="s">
        <v>2336</v>
      </c>
      <c r="H769" t="s">
        <v>2337</v>
      </c>
      <c r="I769">
        <v>184000</v>
      </c>
    </row>
    <row r="770" spans="1:9" x14ac:dyDescent="0.3">
      <c r="A770">
        <v>769</v>
      </c>
      <c r="B770" t="s">
        <v>2885</v>
      </c>
      <c r="C770">
        <v>7290000</v>
      </c>
      <c r="D770" t="s">
        <v>19</v>
      </c>
      <c r="E770">
        <v>2017</v>
      </c>
      <c r="F770">
        <v>2143</v>
      </c>
      <c r="G770">
        <v>125</v>
      </c>
      <c r="H770">
        <v>170</v>
      </c>
      <c r="I770">
        <v>98023</v>
      </c>
    </row>
    <row r="771" spans="1:9" x14ac:dyDescent="0.3">
      <c r="A771">
        <v>770</v>
      </c>
      <c r="B771" t="s">
        <v>2886</v>
      </c>
      <c r="C771">
        <v>7299000</v>
      </c>
      <c r="D771" t="s">
        <v>19</v>
      </c>
      <c r="E771">
        <v>2018</v>
      </c>
      <c r="F771">
        <v>1598</v>
      </c>
      <c r="G771">
        <v>85</v>
      </c>
      <c r="H771">
        <v>116</v>
      </c>
      <c r="I771">
        <v>170000</v>
      </c>
    </row>
    <row r="772" spans="1:9" x14ac:dyDescent="0.3">
      <c r="A772">
        <v>771</v>
      </c>
      <c r="B772" t="s">
        <v>2887</v>
      </c>
      <c r="C772">
        <v>7299000</v>
      </c>
      <c r="D772" t="s">
        <v>10</v>
      </c>
      <c r="E772">
        <v>2019</v>
      </c>
      <c r="F772">
        <v>1595</v>
      </c>
      <c r="G772">
        <v>115</v>
      </c>
      <c r="H772">
        <v>156</v>
      </c>
      <c r="I772">
        <v>141000</v>
      </c>
    </row>
    <row r="773" spans="1:9" x14ac:dyDescent="0.3">
      <c r="A773">
        <v>772</v>
      </c>
      <c r="B773" t="s">
        <v>2888</v>
      </c>
      <c r="C773">
        <v>7299000</v>
      </c>
      <c r="D773" t="s">
        <v>2304</v>
      </c>
      <c r="E773">
        <v>2015</v>
      </c>
      <c r="F773">
        <v>1991</v>
      </c>
      <c r="G773">
        <v>155</v>
      </c>
      <c r="H773">
        <v>211</v>
      </c>
      <c r="I773">
        <v>190500</v>
      </c>
    </row>
    <row r="774" spans="1:9" x14ac:dyDescent="0.3">
      <c r="A774">
        <v>773</v>
      </c>
      <c r="B774" t="s">
        <v>2889</v>
      </c>
      <c r="C774">
        <v>7349000</v>
      </c>
      <c r="D774" t="s">
        <v>19</v>
      </c>
      <c r="E774">
        <v>2014</v>
      </c>
      <c r="F774">
        <v>2143</v>
      </c>
      <c r="G774">
        <v>120</v>
      </c>
      <c r="H774">
        <v>163</v>
      </c>
      <c r="I774">
        <v>158614</v>
      </c>
    </row>
    <row r="775" spans="1:9" x14ac:dyDescent="0.3">
      <c r="A775">
        <v>774</v>
      </c>
      <c r="B775" t="s">
        <v>2890</v>
      </c>
      <c r="C775">
        <v>7390000</v>
      </c>
      <c r="D775" t="s">
        <v>19</v>
      </c>
      <c r="E775">
        <v>2018</v>
      </c>
      <c r="F775">
        <v>1950</v>
      </c>
      <c r="G775">
        <v>110</v>
      </c>
      <c r="H775">
        <v>150</v>
      </c>
      <c r="I775">
        <v>186500</v>
      </c>
    </row>
    <row r="776" spans="1:9" x14ac:dyDescent="0.3">
      <c r="A776">
        <v>775</v>
      </c>
      <c r="B776" t="s">
        <v>2351</v>
      </c>
      <c r="C776">
        <v>7390000</v>
      </c>
      <c r="D776" t="s">
        <v>10</v>
      </c>
      <c r="E776">
        <v>2017</v>
      </c>
      <c r="F776">
        <v>1991</v>
      </c>
      <c r="G776" t="s">
        <v>2336</v>
      </c>
      <c r="H776" t="s">
        <v>2337</v>
      </c>
      <c r="I776">
        <v>207000</v>
      </c>
    </row>
    <row r="777" spans="1:9" x14ac:dyDescent="0.3">
      <c r="A777">
        <v>776</v>
      </c>
      <c r="B777" t="s">
        <v>2891</v>
      </c>
      <c r="C777">
        <v>7390000</v>
      </c>
      <c r="D777" t="s">
        <v>10</v>
      </c>
      <c r="E777">
        <v>2017</v>
      </c>
      <c r="F777">
        <v>1595</v>
      </c>
      <c r="G777">
        <v>95</v>
      </c>
      <c r="H777">
        <v>129</v>
      </c>
      <c r="I777">
        <v>89000</v>
      </c>
    </row>
    <row r="778" spans="1:9" x14ac:dyDescent="0.3">
      <c r="A778">
        <v>777</v>
      </c>
      <c r="B778" t="s">
        <v>2826</v>
      </c>
      <c r="C778">
        <v>7390000</v>
      </c>
      <c r="D778" t="s">
        <v>19</v>
      </c>
      <c r="E778">
        <v>2015</v>
      </c>
      <c r="F778">
        <v>2143</v>
      </c>
      <c r="G778">
        <v>125</v>
      </c>
      <c r="H778">
        <v>170</v>
      </c>
      <c r="I778">
        <v>203000</v>
      </c>
    </row>
    <row r="779" spans="1:9" x14ac:dyDescent="0.3">
      <c r="A779">
        <v>778</v>
      </c>
      <c r="B779" t="s">
        <v>2892</v>
      </c>
      <c r="C779">
        <v>7400000</v>
      </c>
      <c r="D779" t="s">
        <v>19</v>
      </c>
      <c r="E779">
        <v>2017</v>
      </c>
      <c r="F779">
        <v>2143</v>
      </c>
      <c r="G779">
        <v>125</v>
      </c>
      <c r="H779">
        <v>170</v>
      </c>
      <c r="I779">
        <v>158000</v>
      </c>
    </row>
    <row r="780" spans="1:9" x14ac:dyDescent="0.3">
      <c r="A780">
        <v>779</v>
      </c>
      <c r="B780" t="s">
        <v>2893</v>
      </c>
      <c r="C780">
        <v>7449000</v>
      </c>
      <c r="D780" t="s">
        <v>19</v>
      </c>
      <c r="E780">
        <v>2018</v>
      </c>
      <c r="F780">
        <v>2143</v>
      </c>
      <c r="G780">
        <v>100</v>
      </c>
      <c r="H780">
        <v>136</v>
      </c>
      <c r="I780">
        <v>226422</v>
      </c>
    </row>
    <row r="781" spans="1:9" x14ac:dyDescent="0.3">
      <c r="A781">
        <v>780</v>
      </c>
      <c r="B781" t="s">
        <v>2894</v>
      </c>
      <c r="C781">
        <v>7489000</v>
      </c>
      <c r="D781" t="s">
        <v>10</v>
      </c>
      <c r="E781">
        <v>2016</v>
      </c>
      <c r="F781">
        <v>1991</v>
      </c>
      <c r="G781" t="s">
        <v>2336</v>
      </c>
      <c r="H781" t="s">
        <v>2337</v>
      </c>
      <c r="I781">
        <v>130000</v>
      </c>
    </row>
    <row r="782" spans="1:9" x14ac:dyDescent="0.3">
      <c r="A782">
        <v>781</v>
      </c>
      <c r="B782" t="s">
        <v>2895</v>
      </c>
      <c r="C782">
        <v>7490000</v>
      </c>
      <c r="D782" t="s">
        <v>19</v>
      </c>
      <c r="E782">
        <v>2018</v>
      </c>
      <c r="F782">
        <v>2143</v>
      </c>
      <c r="G782">
        <v>150</v>
      </c>
      <c r="H782">
        <v>204</v>
      </c>
      <c r="I782">
        <v>194000</v>
      </c>
    </row>
    <row r="783" spans="1:9" x14ac:dyDescent="0.3">
      <c r="A783">
        <v>782</v>
      </c>
      <c r="B783" t="s">
        <v>2824</v>
      </c>
      <c r="C783">
        <v>7490000</v>
      </c>
      <c r="D783" t="s">
        <v>10</v>
      </c>
      <c r="E783">
        <v>2017</v>
      </c>
      <c r="F783">
        <v>1595</v>
      </c>
      <c r="G783">
        <v>95</v>
      </c>
      <c r="H783">
        <v>129</v>
      </c>
      <c r="I783">
        <v>170000</v>
      </c>
    </row>
    <row r="784" spans="1:9" x14ac:dyDescent="0.3">
      <c r="A784">
        <v>783</v>
      </c>
      <c r="B784" t="s">
        <v>2896</v>
      </c>
      <c r="C784">
        <v>7490000</v>
      </c>
      <c r="D784" t="s">
        <v>19</v>
      </c>
      <c r="E784">
        <v>2019</v>
      </c>
      <c r="F784">
        <v>1597</v>
      </c>
      <c r="G784">
        <v>118</v>
      </c>
      <c r="H784">
        <v>160</v>
      </c>
      <c r="I784">
        <v>178000</v>
      </c>
    </row>
    <row r="785" spans="1:9" x14ac:dyDescent="0.3">
      <c r="A785">
        <v>784</v>
      </c>
      <c r="B785" t="s">
        <v>2897</v>
      </c>
      <c r="C785">
        <v>7490000</v>
      </c>
      <c r="D785" t="s">
        <v>19</v>
      </c>
      <c r="E785">
        <v>2014</v>
      </c>
      <c r="F785">
        <v>2143</v>
      </c>
      <c r="G785">
        <v>125</v>
      </c>
      <c r="H785">
        <v>170</v>
      </c>
      <c r="I785">
        <v>117820</v>
      </c>
    </row>
    <row r="786" spans="1:9" x14ac:dyDescent="0.3">
      <c r="A786">
        <v>785</v>
      </c>
      <c r="B786" t="s">
        <v>2898</v>
      </c>
      <c r="C786">
        <v>7490000</v>
      </c>
      <c r="D786" t="s">
        <v>2304</v>
      </c>
      <c r="E786">
        <v>2015</v>
      </c>
      <c r="F786">
        <v>1991</v>
      </c>
      <c r="G786">
        <v>205</v>
      </c>
      <c r="H786">
        <v>279</v>
      </c>
      <c r="I786">
        <v>162880</v>
      </c>
    </row>
    <row r="787" spans="1:9" x14ac:dyDescent="0.3">
      <c r="A787">
        <v>786</v>
      </c>
      <c r="B787" t="s">
        <v>2899</v>
      </c>
      <c r="C787">
        <v>7499000</v>
      </c>
      <c r="D787" t="s">
        <v>19</v>
      </c>
      <c r="E787">
        <v>2016</v>
      </c>
      <c r="F787">
        <v>2143</v>
      </c>
      <c r="G787">
        <v>125</v>
      </c>
      <c r="H787">
        <v>170</v>
      </c>
      <c r="I787">
        <v>148000</v>
      </c>
    </row>
    <row r="788" spans="1:9" x14ac:dyDescent="0.3">
      <c r="A788">
        <v>787</v>
      </c>
      <c r="B788" t="s">
        <v>2900</v>
      </c>
      <c r="C788">
        <v>7499000</v>
      </c>
      <c r="D788" t="s">
        <v>19</v>
      </c>
      <c r="E788">
        <v>2017</v>
      </c>
      <c r="F788">
        <v>2143</v>
      </c>
      <c r="G788">
        <v>125</v>
      </c>
      <c r="H788">
        <v>170</v>
      </c>
      <c r="I788">
        <v>176284</v>
      </c>
    </row>
    <row r="789" spans="1:9" x14ac:dyDescent="0.3">
      <c r="A789">
        <v>788</v>
      </c>
      <c r="B789" t="s">
        <v>2901</v>
      </c>
      <c r="C789">
        <v>7499000</v>
      </c>
      <c r="D789" t="s">
        <v>10</v>
      </c>
      <c r="E789">
        <v>2018</v>
      </c>
      <c r="F789">
        <v>1595</v>
      </c>
      <c r="G789">
        <v>95</v>
      </c>
      <c r="H789">
        <v>129</v>
      </c>
      <c r="I789">
        <v>81000</v>
      </c>
    </row>
    <row r="790" spans="1:9" x14ac:dyDescent="0.3">
      <c r="A790">
        <v>789</v>
      </c>
      <c r="B790" t="s">
        <v>2902</v>
      </c>
      <c r="C790">
        <v>7499000</v>
      </c>
      <c r="D790" t="s">
        <v>19</v>
      </c>
      <c r="E790">
        <v>2017</v>
      </c>
      <c r="F790">
        <v>2143</v>
      </c>
      <c r="G790">
        <v>150</v>
      </c>
      <c r="H790">
        <v>204</v>
      </c>
      <c r="I790">
        <v>186442</v>
      </c>
    </row>
    <row r="791" spans="1:9" x14ac:dyDescent="0.3">
      <c r="A791">
        <v>790</v>
      </c>
      <c r="B791" t="s">
        <v>2903</v>
      </c>
      <c r="C791">
        <v>7499000</v>
      </c>
      <c r="D791" t="s">
        <v>19</v>
      </c>
      <c r="E791">
        <v>2015</v>
      </c>
      <c r="F791">
        <v>2143</v>
      </c>
      <c r="G791">
        <v>125</v>
      </c>
      <c r="H791">
        <v>170</v>
      </c>
      <c r="I791">
        <v>254900</v>
      </c>
    </row>
    <row r="792" spans="1:9" x14ac:dyDescent="0.3">
      <c r="A792">
        <v>791</v>
      </c>
      <c r="B792" t="s">
        <v>2904</v>
      </c>
      <c r="C792">
        <v>7499000</v>
      </c>
      <c r="D792" t="s">
        <v>19</v>
      </c>
      <c r="E792">
        <v>2017</v>
      </c>
      <c r="F792">
        <v>1598</v>
      </c>
      <c r="G792">
        <v>85</v>
      </c>
      <c r="H792">
        <v>116</v>
      </c>
      <c r="I792">
        <v>52000</v>
      </c>
    </row>
    <row r="793" spans="1:9" x14ac:dyDescent="0.3">
      <c r="A793">
        <v>792</v>
      </c>
      <c r="B793" t="s">
        <v>2905</v>
      </c>
      <c r="C793">
        <v>7499000</v>
      </c>
      <c r="D793" t="s">
        <v>19</v>
      </c>
      <c r="E793">
        <v>2016</v>
      </c>
      <c r="F793">
        <v>2143</v>
      </c>
      <c r="G793">
        <v>125</v>
      </c>
      <c r="H793">
        <v>170</v>
      </c>
      <c r="I793">
        <v>232634</v>
      </c>
    </row>
    <row r="794" spans="1:9" x14ac:dyDescent="0.3">
      <c r="A794">
        <v>793</v>
      </c>
      <c r="B794" t="s">
        <v>2906</v>
      </c>
      <c r="C794">
        <v>7499999</v>
      </c>
      <c r="D794" t="s">
        <v>19</v>
      </c>
      <c r="E794">
        <v>2016</v>
      </c>
      <c r="F794">
        <v>2143</v>
      </c>
      <c r="G794">
        <v>125</v>
      </c>
      <c r="H794">
        <v>170</v>
      </c>
      <c r="I794">
        <v>230000</v>
      </c>
    </row>
    <row r="795" spans="1:9" x14ac:dyDescent="0.3">
      <c r="A795">
        <v>794</v>
      </c>
      <c r="B795" t="s">
        <v>2907</v>
      </c>
      <c r="C795">
        <v>7499999</v>
      </c>
      <c r="D795" t="s">
        <v>10</v>
      </c>
      <c r="E795">
        <v>2016</v>
      </c>
      <c r="F795">
        <v>1991</v>
      </c>
      <c r="G795">
        <v>155</v>
      </c>
      <c r="H795">
        <v>211</v>
      </c>
      <c r="I795">
        <v>168444</v>
      </c>
    </row>
    <row r="796" spans="1:9" x14ac:dyDescent="0.3">
      <c r="A796">
        <v>795</v>
      </c>
      <c r="B796" t="s">
        <v>2342</v>
      </c>
      <c r="C796">
        <v>7499999</v>
      </c>
      <c r="D796" t="s">
        <v>19</v>
      </c>
      <c r="E796">
        <v>2017</v>
      </c>
      <c r="F796">
        <v>2143</v>
      </c>
      <c r="G796">
        <v>125</v>
      </c>
      <c r="H796">
        <v>170</v>
      </c>
      <c r="I796">
        <v>152270</v>
      </c>
    </row>
    <row r="797" spans="1:9" x14ac:dyDescent="0.3">
      <c r="A797">
        <v>796</v>
      </c>
      <c r="B797" t="s">
        <v>2350</v>
      </c>
      <c r="C797">
        <v>7500000</v>
      </c>
      <c r="D797" t="s">
        <v>10</v>
      </c>
      <c r="E797">
        <v>2016</v>
      </c>
      <c r="F797">
        <v>1991</v>
      </c>
      <c r="G797" t="s">
        <v>2336</v>
      </c>
      <c r="H797" t="s">
        <v>2337</v>
      </c>
      <c r="I797">
        <v>125000</v>
      </c>
    </row>
    <row r="798" spans="1:9" x14ac:dyDescent="0.3">
      <c r="A798">
        <v>797</v>
      </c>
      <c r="B798" t="s">
        <v>2351</v>
      </c>
      <c r="C798">
        <v>7600000</v>
      </c>
      <c r="D798" t="s">
        <v>2304</v>
      </c>
      <c r="E798">
        <v>2016</v>
      </c>
      <c r="F798">
        <v>1991</v>
      </c>
      <c r="G798">
        <v>155</v>
      </c>
      <c r="H798">
        <v>211</v>
      </c>
      <c r="I798">
        <v>179212</v>
      </c>
    </row>
    <row r="799" spans="1:9" x14ac:dyDescent="0.3">
      <c r="A799">
        <v>798</v>
      </c>
      <c r="B799" t="s">
        <v>2826</v>
      </c>
      <c r="C799">
        <v>7600000</v>
      </c>
      <c r="D799" t="s">
        <v>19</v>
      </c>
      <c r="E799">
        <v>2014</v>
      </c>
      <c r="F799" t="s">
        <v>2745</v>
      </c>
      <c r="G799" t="s">
        <v>2746</v>
      </c>
      <c r="H799" t="s">
        <v>2908</v>
      </c>
      <c r="I799">
        <v>160450</v>
      </c>
    </row>
    <row r="800" spans="1:9" x14ac:dyDescent="0.3">
      <c r="A800">
        <v>799</v>
      </c>
      <c r="B800" t="s">
        <v>2909</v>
      </c>
      <c r="C800">
        <v>7649999</v>
      </c>
      <c r="D800" t="s">
        <v>2304</v>
      </c>
      <c r="E800">
        <v>2015</v>
      </c>
      <c r="F800">
        <v>1991</v>
      </c>
      <c r="G800">
        <v>155</v>
      </c>
      <c r="H800">
        <v>211</v>
      </c>
      <c r="I800">
        <v>279999</v>
      </c>
    </row>
    <row r="801" spans="1:9" x14ac:dyDescent="0.3">
      <c r="A801">
        <v>800</v>
      </c>
      <c r="B801" t="s">
        <v>2848</v>
      </c>
      <c r="C801">
        <v>7670000</v>
      </c>
      <c r="D801" t="s">
        <v>10</v>
      </c>
      <c r="E801">
        <v>2017</v>
      </c>
      <c r="F801">
        <v>1595</v>
      </c>
      <c r="G801">
        <v>115</v>
      </c>
      <c r="H801">
        <v>156</v>
      </c>
      <c r="I801">
        <v>141900</v>
      </c>
    </row>
    <row r="802" spans="1:9" x14ac:dyDescent="0.3">
      <c r="A802">
        <v>801</v>
      </c>
      <c r="B802" t="s">
        <v>2910</v>
      </c>
      <c r="C802">
        <v>7690000</v>
      </c>
      <c r="D802" t="s">
        <v>19</v>
      </c>
      <c r="E802">
        <v>2019</v>
      </c>
      <c r="F802">
        <v>1597</v>
      </c>
      <c r="G802">
        <v>90</v>
      </c>
      <c r="H802">
        <v>122</v>
      </c>
      <c r="I802">
        <v>70000</v>
      </c>
    </row>
    <row r="803" spans="1:9" x14ac:dyDescent="0.3">
      <c r="A803">
        <v>802</v>
      </c>
      <c r="B803" t="s">
        <v>2911</v>
      </c>
      <c r="C803">
        <v>7700000</v>
      </c>
      <c r="D803" t="s">
        <v>10</v>
      </c>
      <c r="E803">
        <v>1996</v>
      </c>
      <c r="F803">
        <v>2295</v>
      </c>
      <c r="G803">
        <v>222</v>
      </c>
      <c r="H803">
        <v>302</v>
      </c>
      <c r="I803">
        <v>130000</v>
      </c>
    </row>
    <row r="804" spans="1:9" x14ac:dyDescent="0.3">
      <c r="A804">
        <v>803</v>
      </c>
      <c r="B804" t="s">
        <v>2603</v>
      </c>
      <c r="C804">
        <v>7750000</v>
      </c>
      <c r="D804" t="s">
        <v>19</v>
      </c>
      <c r="E804">
        <v>2014</v>
      </c>
      <c r="F804">
        <v>2143</v>
      </c>
      <c r="G804">
        <v>125</v>
      </c>
      <c r="H804">
        <v>170</v>
      </c>
      <c r="I804">
        <v>154000</v>
      </c>
    </row>
    <row r="805" spans="1:9" x14ac:dyDescent="0.3">
      <c r="A805">
        <v>804</v>
      </c>
      <c r="B805" t="s">
        <v>2912</v>
      </c>
      <c r="C805">
        <v>7777777</v>
      </c>
      <c r="D805" t="s">
        <v>19</v>
      </c>
      <c r="E805">
        <v>2016</v>
      </c>
      <c r="F805">
        <v>2143</v>
      </c>
      <c r="G805">
        <v>125</v>
      </c>
      <c r="H805">
        <v>170</v>
      </c>
      <c r="I805">
        <v>327651</v>
      </c>
    </row>
    <row r="806" spans="1:9" x14ac:dyDescent="0.3">
      <c r="A806">
        <v>805</v>
      </c>
      <c r="B806" t="s">
        <v>2913</v>
      </c>
      <c r="C806">
        <v>7790000</v>
      </c>
      <c r="D806" t="s">
        <v>19</v>
      </c>
      <c r="E806">
        <v>2018</v>
      </c>
      <c r="F806">
        <v>2143</v>
      </c>
      <c r="G806">
        <v>125</v>
      </c>
      <c r="H806">
        <v>170</v>
      </c>
      <c r="I806">
        <v>89900</v>
      </c>
    </row>
    <row r="807" spans="1:9" x14ac:dyDescent="0.3">
      <c r="A807">
        <v>806</v>
      </c>
      <c r="B807" t="s">
        <v>2914</v>
      </c>
      <c r="C807">
        <v>7790000</v>
      </c>
      <c r="D807" t="s">
        <v>19</v>
      </c>
      <c r="E807">
        <v>2017</v>
      </c>
      <c r="F807">
        <v>1597</v>
      </c>
      <c r="G807">
        <v>100</v>
      </c>
      <c r="H807">
        <v>136</v>
      </c>
      <c r="I807">
        <v>64900</v>
      </c>
    </row>
    <row r="808" spans="1:9" x14ac:dyDescent="0.3">
      <c r="A808">
        <v>807</v>
      </c>
      <c r="B808" t="s">
        <v>2915</v>
      </c>
      <c r="C808">
        <v>7790000</v>
      </c>
      <c r="D808" t="s">
        <v>19</v>
      </c>
      <c r="E808">
        <v>2018</v>
      </c>
      <c r="F808">
        <v>1597</v>
      </c>
      <c r="G808">
        <v>100</v>
      </c>
      <c r="H808">
        <v>136</v>
      </c>
      <c r="I808">
        <v>94195</v>
      </c>
    </row>
    <row r="809" spans="1:9" x14ac:dyDescent="0.3">
      <c r="A809">
        <v>808</v>
      </c>
      <c r="B809" t="s">
        <v>2706</v>
      </c>
      <c r="C809">
        <v>7790000</v>
      </c>
      <c r="D809" t="s">
        <v>19</v>
      </c>
      <c r="E809">
        <v>2019</v>
      </c>
      <c r="F809">
        <v>1950</v>
      </c>
      <c r="G809">
        <v>143</v>
      </c>
      <c r="H809">
        <v>194</v>
      </c>
      <c r="I809">
        <v>192150</v>
      </c>
    </row>
    <row r="810" spans="1:9" x14ac:dyDescent="0.3">
      <c r="A810">
        <v>809</v>
      </c>
      <c r="B810" t="s">
        <v>2916</v>
      </c>
      <c r="C810">
        <v>7799000</v>
      </c>
      <c r="D810" t="s">
        <v>19</v>
      </c>
      <c r="E810">
        <v>2016</v>
      </c>
      <c r="F810">
        <v>2143</v>
      </c>
      <c r="G810">
        <v>125</v>
      </c>
      <c r="H810">
        <v>170</v>
      </c>
      <c r="I810">
        <v>198800</v>
      </c>
    </row>
    <row r="811" spans="1:9" x14ac:dyDescent="0.3">
      <c r="A811">
        <v>810</v>
      </c>
      <c r="B811" t="s">
        <v>2917</v>
      </c>
      <c r="C811">
        <v>7799000</v>
      </c>
      <c r="D811" t="s">
        <v>19</v>
      </c>
      <c r="E811">
        <v>2015</v>
      </c>
      <c r="F811">
        <v>2143</v>
      </c>
      <c r="G811">
        <v>125</v>
      </c>
      <c r="H811">
        <v>170</v>
      </c>
      <c r="I811">
        <v>96200</v>
      </c>
    </row>
    <row r="812" spans="1:9" x14ac:dyDescent="0.3">
      <c r="A812">
        <v>811</v>
      </c>
      <c r="B812" t="s">
        <v>2835</v>
      </c>
      <c r="C812">
        <v>7800000</v>
      </c>
      <c r="D812" t="s">
        <v>10</v>
      </c>
      <c r="E812">
        <v>2018</v>
      </c>
      <c r="F812">
        <v>1595</v>
      </c>
      <c r="G812">
        <v>115</v>
      </c>
      <c r="H812">
        <v>156</v>
      </c>
      <c r="I812">
        <v>84000</v>
      </c>
    </row>
    <row r="813" spans="1:9" x14ac:dyDescent="0.3">
      <c r="A813">
        <v>812</v>
      </c>
      <c r="B813" t="s">
        <v>2918</v>
      </c>
      <c r="C813">
        <v>7850000</v>
      </c>
      <c r="D813" t="s">
        <v>10</v>
      </c>
      <c r="E813">
        <v>2014</v>
      </c>
      <c r="F813">
        <v>1595</v>
      </c>
      <c r="G813">
        <v>115</v>
      </c>
      <c r="H813">
        <v>156</v>
      </c>
      <c r="I813">
        <v>126000</v>
      </c>
    </row>
    <row r="814" spans="1:9" x14ac:dyDescent="0.3">
      <c r="A814">
        <v>813</v>
      </c>
      <c r="B814" t="s">
        <v>2919</v>
      </c>
      <c r="C814">
        <v>7850000</v>
      </c>
      <c r="D814" t="s">
        <v>10</v>
      </c>
      <c r="E814">
        <v>2014</v>
      </c>
      <c r="F814">
        <v>1991</v>
      </c>
      <c r="G814">
        <v>135</v>
      </c>
      <c r="H814">
        <v>184</v>
      </c>
      <c r="I814">
        <v>178000</v>
      </c>
    </row>
    <row r="815" spans="1:9" x14ac:dyDescent="0.3">
      <c r="A815">
        <v>814</v>
      </c>
      <c r="B815" t="s">
        <v>2920</v>
      </c>
      <c r="C815">
        <v>7890000</v>
      </c>
      <c r="D815" t="s">
        <v>19</v>
      </c>
      <c r="E815">
        <v>2018</v>
      </c>
      <c r="F815">
        <v>1598</v>
      </c>
      <c r="G815">
        <v>85</v>
      </c>
      <c r="H815">
        <v>116</v>
      </c>
      <c r="I815">
        <v>107000</v>
      </c>
    </row>
    <row r="816" spans="1:9" x14ac:dyDescent="0.3">
      <c r="A816">
        <v>815</v>
      </c>
      <c r="B816" t="s">
        <v>2355</v>
      </c>
      <c r="C816">
        <v>7890000</v>
      </c>
      <c r="D816" t="s">
        <v>19</v>
      </c>
      <c r="E816">
        <v>2018</v>
      </c>
      <c r="F816">
        <v>1950</v>
      </c>
      <c r="G816">
        <v>143</v>
      </c>
      <c r="H816">
        <v>194</v>
      </c>
      <c r="I816">
        <v>163869</v>
      </c>
    </row>
    <row r="817" spans="1:9" x14ac:dyDescent="0.3">
      <c r="A817">
        <v>816</v>
      </c>
      <c r="B817" t="s">
        <v>2921</v>
      </c>
      <c r="C817">
        <v>7890000</v>
      </c>
      <c r="D817" t="s">
        <v>19</v>
      </c>
      <c r="E817">
        <v>2016</v>
      </c>
      <c r="F817">
        <v>2143</v>
      </c>
      <c r="G817">
        <v>125</v>
      </c>
      <c r="H817">
        <v>170</v>
      </c>
      <c r="I817">
        <v>130234</v>
      </c>
    </row>
    <row r="818" spans="1:9" x14ac:dyDescent="0.3">
      <c r="A818">
        <v>817</v>
      </c>
      <c r="B818" t="s">
        <v>2922</v>
      </c>
      <c r="C818">
        <v>7900000</v>
      </c>
      <c r="D818" t="s">
        <v>19</v>
      </c>
      <c r="E818">
        <v>2014</v>
      </c>
      <c r="F818">
        <v>1598</v>
      </c>
      <c r="G818">
        <v>85</v>
      </c>
      <c r="H818">
        <v>116</v>
      </c>
      <c r="I818">
        <v>284000</v>
      </c>
    </row>
    <row r="819" spans="1:9" x14ac:dyDescent="0.3">
      <c r="A819">
        <v>818</v>
      </c>
      <c r="B819" t="s">
        <v>2923</v>
      </c>
      <c r="C819">
        <v>7900000</v>
      </c>
      <c r="D819" t="s">
        <v>2304</v>
      </c>
      <c r="E819">
        <v>2015</v>
      </c>
      <c r="F819">
        <v>1991</v>
      </c>
      <c r="G819">
        <v>155</v>
      </c>
      <c r="H819">
        <v>211</v>
      </c>
      <c r="I819">
        <v>229000</v>
      </c>
    </row>
    <row r="820" spans="1:9" x14ac:dyDescent="0.3">
      <c r="A820">
        <v>819</v>
      </c>
      <c r="B820" t="s">
        <v>2924</v>
      </c>
      <c r="C820">
        <v>7900000</v>
      </c>
      <c r="D820" t="s">
        <v>19</v>
      </c>
      <c r="E820">
        <v>2019</v>
      </c>
      <c r="F820">
        <v>1597</v>
      </c>
      <c r="G820">
        <v>90</v>
      </c>
      <c r="H820">
        <v>122</v>
      </c>
      <c r="I820">
        <v>100000</v>
      </c>
    </row>
    <row r="821" spans="1:9" x14ac:dyDescent="0.3">
      <c r="A821">
        <v>820</v>
      </c>
      <c r="B821" t="s">
        <v>2925</v>
      </c>
      <c r="C821">
        <v>7950000</v>
      </c>
      <c r="D821" t="s">
        <v>19</v>
      </c>
      <c r="E821">
        <v>2014</v>
      </c>
      <c r="F821">
        <v>2143</v>
      </c>
      <c r="G821">
        <v>125</v>
      </c>
      <c r="H821">
        <v>170</v>
      </c>
      <c r="I821">
        <v>152000</v>
      </c>
    </row>
    <row r="822" spans="1:9" x14ac:dyDescent="0.3">
      <c r="A822">
        <v>821</v>
      </c>
      <c r="B822" t="s">
        <v>2862</v>
      </c>
      <c r="C822">
        <v>7980000</v>
      </c>
      <c r="D822" t="s">
        <v>19</v>
      </c>
      <c r="E822">
        <v>2017</v>
      </c>
      <c r="F822">
        <v>1598</v>
      </c>
      <c r="G822">
        <v>85</v>
      </c>
      <c r="H822">
        <v>116</v>
      </c>
      <c r="I822">
        <v>55000</v>
      </c>
    </row>
    <row r="823" spans="1:9" x14ac:dyDescent="0.3">
      <c r="A823">
        <v>822</v>
      </c>
      <c r="B823" t="s">
        <v>2926</v>
      </c>
      <c r="C823">
        <v>7989000</v>
      </c>
      <c r="D823" t="s">
        <v>10</v>
      </c>
      <c r="E823">
        <v>2017</v>
      </c>
      <c r="F823">
        <v>1595</v>
      </c>
      <c r="G823">
        <v>115</v>
      </c>
      <c r="H823">
        <v>156</v>
      </c>
      <c r="I823">
        <v>194000</v>
      </c>
    </row>
    <row r="824" spans="1:9" x14ac:dyDescent="0.3">
      <c r="A824">
        <v>823</v>
      </c>
      <c r="B824" t="s">
        <v>2927</v>
      </c>
      <c r="C824">
        <v>7990000</v>
      </c>
      <c r="D824" t="s">
        <v>735</v>
      </c>
      <c r="E824">
        <v>2016</v>
      </c>
      <c r="F824">
        <v>1991</v>
      </c>
      <c r="G824">
        <v>155</v>
      </c>
      <c r="H824">
        <v>211</v>
      </c>
      <c r="I824">
        <v>124632</v>
      </c>
    </row>
    <row r="825" spans="1:9" x14ac:dyDescent="0.3">
      <c r="A825">
        <v>824</v>
      </c>
      <c r="B825" t="s">
        <v>2744</v>
      </c>
      <c r="C825">
        <v>7990000</v>
      </c>
      <c r="D825" t="s">
        <v>19</v>
      </c>
      <c r="E825">
        <v>2016</v>
      </c>
      <c r="F825">
        <v>2143</v>
      </c>
      <c r="G825">
        <v>125</v>
      </c>
      <c r="H825">
        <v>170</v>
      </c>
      <c r="I825">
        <v>230000</v>
      </c>
    </row>
    <row r="826" spans="1:9" x14ac:dyDescent="0.3">
      <c r="A826">
        <v>825</v>
      </c>
      <c r="B826" t="s">
        <v>2928</v>
      </c>
      <c r="C826">
        <v>7990000</v>
      </c>
      <c r="D826" t="s">
        <v>19</v>
      </c>
      <c r="E826">
        <v>2016</v>
      </c>
      <c r="F826">
        <v>2143</v>
      </c>
      <c r="G826">
        <v>125</v>
      </c>
      <c r="H826">
        <v>170</v>
      </c>
      <c r="I826">
        <v>131321</v>
      </c>
    </row>
    <row r="827" spans="1:9" x14ac:dyDescent="0.3">
      <c r="A827">
        <v>826</v>
      </c>
      <c r="B827" t="s">
        <v>2929</v>
      </c>
      <c r="C827">
        <v>7990000</v>
      </c>
      <c r="D827" t="s">
        <v>10</v>
      </c>
      <c r="E827">
        <v>2017</v>
      </c>
      <c r="F827">
        <v>1991</v>
      </c>
      <c r="G827">
        <v>135</v>
      </c>
      <c r="H827">
        <v>184</v>
      </c>
      <c r="I827">
        <v>100700</v>
      </c>
    </row>
    <row r="828" spans="1:9" x14ac:dyDescent="0.3">
      <c r="A828">
        <v>827</v>
      </c>
      <c r="B828" t="s">
        <v>2930</v>
      </c>
      <c r="C828">
        <v>7990000</v>
      </c>
      <c r="D828" t="s">
        <v>19</v>
      </c>
      <c r="E828">
        <v>2017</v>
      </c>
      <c r="F828">
        <v>2143</v>
      </c>
      <c r="G828">
        <v>150</v>
      </c>
      <c r="H828">
        <v>204</v>
      </c>
      <c r="I828">
        <v>128048</v>
      </c>
    </row>
    <row r="829" spans="1:9" x14ac:dyDescent="0.3">
      <c r="A829">
        <v>828</v>
      </c>
      <c r="B829" t="s">
        <v>2931</v>
      </c>
      <c r="C829">
        <v>7990000</v>
      </c>
      <c r="D829" t="s">
        <v>19</v>
      </c>
      <c r="E829">
        <v>2015</v>
      </c>
      <c r="F829">
        <v>2143</v>
      </c>
      <c r="G829">
        <v>125</v>
      </c>
      <c r="H829">
        <v>170</v>
      </c>
      <c r="I829">
        <v>54260</v>
      </c>
    </row>
    <row r="830" spans="1:9" x14ac:dyDescent="0.3">
      <c r="A830">
        <v>829</v>
      </c>
      <c r="B830" t="s">
        <v>2932</v>
      </c>
      <c r="C830">
        <v>7999000</v>
      </c>
      <c r="D830" t="s">
        <v>19</v>
      </c>
      <c r="E830">
        <v>2015</v>
      </c>
      <c r="F830">
        <v>2143</v>
      </c>
      <c r="G830">
        <v>125</v>
      </c>
      <c r="H830">
        <v>170</v>
      </c>
      <c r="I830">
        <v>80000</v>
      </c>
    </row>
    <row r="831" spans="1:9" x14ac:dyDescent="0.3">
      <c r="A831">
        <v>830</v>
      </c>
      <c r="B831" t="s">
        <v>2933</v>
      </c>
      <c r="C831">
        <v>7999000</v>
      </c>
      <c r="D831" t="s">
        <v>10</v>
      </c>
      <c r="E831">
        <v>2015</v>
      </c>
      <c r="F831">
        <v>1991</v>
      </c>
      <c r="G831">
        <v>155</v>
      </c>
      <c r="H831">
        <v>211</v>
      </c>
      <c r="I831">
        <v>118500</v>
      </c>
    </row>
    <row r="832" spans="1:9" x14ac:dyDescent="0.3">
      <c r="A832">
        <v>831</v>
      </c>
      <c r="B832" t="s">
        <v>2934</v>
      </c>
      <c r="C832">
        <v>7999000</v>
      </c>
      <c r="D832" t="s">
        <v>19</v>
      </c>
      <c r="E832">
        <v>2017</v>
      </c>
      <c r="F832">
        <v>2143</v>
      </c>
      <c r="G832">
        <v>125</v>
      </c>
      <c r="H832">
        <v>170</v>
      </c>
      <c r="I832">
        <v>99699</v>
      </c>
    </row>
    <row r="833" spans="1:9" x14ac:dyDescent="0.3">
      <c r="A833">
        <v>832</v>
      </c>
      <c r="B833" t="s">
        <v>2935</v>
      </c>
      <c r="C833">
        <v>7999999</v>
      </c>
      <c r="D833" t="s">
        <v>19</v>
      </c>
      <c r="E833">
        <v>2018</v>
      </c>
      <c r="F833">
        <v>2143</v>
      </c>
      <c r="G833">
        <v>100</v>
      </c>
      <c r="H833">
        <v>136</v>
      </c>
      <c r="I833">
        <v>84400</v>
      </c>
    </row>
    <row r="834" spans="1:9" x14ac:dyDescent="0.3">
      <c r="A834">
        <v>833</v>
      </c>
      <c r="B834" t="s">
        <v>2936</v>
      </c>
      <c r="C834">
        <v>7999999</v>
      </c>
      <c r="D834" t="s">
        <v>781</v>
      </c>
      <c r="E834">
        <v>2015</v>
      </c>
      <c r="F834">
        <v>2143</v>
      </c>
      <c r="G834">
        <v>150</v>
      </c>
      <c r="H834">
        <v>204</v>
      </c>
      <c r="I834">
        <v>182500</v>
      </c>
    </row>
    <row r="835" spans="1:9" x14ac:dyDescent="0.3">
      <c r="A835">
        <v>834</v>
      </c>
      <c r="B835" t="s">
        <v>2937</v>
      </c>
      <c r="C835">
        <v>7999999</v>
      </c>
      <c r="D835" t="s">
        <v>19</v>
      </c>
      <c r="E835">
        <v>2019</v>
      </c>
      <c r="F835">
        <v>1950</v>
      </c>
      <c r="G835">
        <v>143</v>
      </c>
      <c r="H835">
        <v>194</v>
      </c>
      <c r="I835">
        <v>161630</v>
      </c>
    </row>
    <row r="836" spans="1:9" x14ac:dyDescent="0.3">
      <c r="A836">
        <v>835</v>
      </c>
      <c r="B836" t="s">
        <v>2338</v>
      </c>
      <c r="C836">
        <v>8000000</v>
      </c>
      <c r="D836" t="s">
        <v>19</v>
      </c>
      <c r="E836">
        <v>2015</v>
      </c>
      <c r="F836">
        <v>2143</v>
      </c>
      <c r="G836">
        <v>125</v>
      </c>
      <c r="H836">
        <v>170</v>
      </c>
      <c r="I836">
        <v>64000</v>
      </c>
    </row>
    <row r="837" spans="1:9" x14ac:dyDescent="0.3">
      <c r="A837">
        <v>836</v>
      </c>
      <c r="B837" t="s">
        <v>2938</v>
      </c>
      <c r="C837">
        <v>8000000</v>
      </c>
      <c r="D837" t="s">
        <v>10</v>
      </c>
      <c r="E837">
        <v>2015</v>
      </c>
      <c r="F837">
        <v>2996</v>
      </c>
      <c r="G837">
        <v>245</v>
      </c>
      <c r="H837">
        <v>333</v>
      </c>
      <c r="I837">
        <v>209011</v>
      </c>
    </row>
    <row r="838" spans="1:9" x14ac:dyDescent="0.3">
      <c r="A838">
        <v>837</v>
      </c>
      <c r="B838" t="s">
        <v>2338</v>
      </c>
      <c r="C838">
        <v>8100000</v>
      </c>
      <c r="D838" t="s">
        <v>19</v>
      </c>
      <c r="E838">
        <v>2017</v>
      </c>
      <c r="F838">
        <v>2143</v>
      </c>
      <c r="G838">
        <v>125</v>
      </c>
      <c r="H838">
        <v>170</v>
      </c>
      <c r="I838">
        <v>161000</v>
      </c>
    </row>
    <row r="839" spans="1:9" x14ac:dyDescent="0.3">
      <c r="A839">
        <v>838</v>
      </c>
      <c r="B839" t="s">
        <v>2347</v>
      </c>
      <c r="C839">
        <v>8111000</v>
      </c>
      <c r="D839" t="s">
        <v>19</v>
      </c>
      <c r="E839">
        <v>2015</v>
      </c>
      <c r="F839">
        <v>2143</v>
      </c>
      <c r="G839">
        <v>125</v>
      </c>
      <c r="H839">
        <v>170</v>
      </c>
      <c r="I839">
        <v>221000</v>
      </c>
    </row>
    <row r="840" spans="1:9" x14ac:dyDescent="0.3">
      <c r="A840">
        <v>839</v>
      </c>
      <c r="B840" t="s">
        <v>2807</v>
      </c>
      <c r="C840">
        <v>8150000</v>
      </c>
      <c r="D840" t="s">
        <v>19</v>
      </c>
      <c r="E840">
        <v>2016</v>
      </c>
      <c r="F840">
        <v>2143</v>
      </c>
      <c r="G840">
        <v>125</v>
      </c>
      <c r="H840">
        <v>170</v>
      </c>
      <c r="I840">
        <v>147000</v>
      </c>
    </row>
    <row r="841" spans="1:9" x14ac:dyDescent="0.3">
      <c r="A841">
        <v>840</v>
      </c>
      <c r="B841" t="s">
        <v>2939</v>
      </c>
      <c r="C841">
        <v>8249000</v>
      </c>
      <c r="D841" t="s">
        <v>19</v>
      </c>
      <c r="E841">
        <v>2019</v>
      </c>
      <c r="F841">
        <v>1950</v>
      </c>
      <c r="G841">
        <v>143</v>
      </c>
      <c r="H841">
        <v>194</v>
      </c>
      <c r="I841">
        <v>171000</v>
      </c>
    </row>
    <row r="842" spans="1:9" x14ac:dyDescent="0.3">
      <c r="A842">
        <v>841</v>
      </c>
      <c r="B842" t="s">
        <v>2940</v>
      </c>
      <c r="C842">
        <v>8290000</v>
      </c>
      <c r="D842" t="s">
        <v>10</v>
      </c>
      <c r="E842">
        <v>2018</v>
      </c>
      <c r="F842">
        <v>1595</v>
      </c>
      <c r="G842">
        <v>115</v>
      </c>
      <c r="H842">
        <v>156</v>
      </c>
      <c r="I842">
        <v>95000</v>
      </c>
    </row>
    <row r="843" spans="1:9" x14ac:dyDescent="0.3">
      <c r="A843">
        <v>842</v>
      </c>
      <c r="B843" t="s">
        <v>2355</v>
      </c>
      <c r="C843">
        <v>8290000</v>
      </c>
      <c r="D843" t="s">
        <v>19</v>
      </c>
      <c r="E843">
        <v>2017</v>
      </c>
      <c r="F843">
        <v>2143</v>
      </c>
      <c r="G843">
        <v>125</v>
      </c>
      <c r="H843">
        <v>170</v>
      </c>
      <c r="I843">
        <v>149500</v>
      </c>
    </row>
    <row r="844" spans="1:9" x14ac:dyDescent="0.3">
      <c r="A844">
        <v>843</v>
      </c>
      <c r="B844" t="s">
        <v>2941</v>
      </c>
      <c r="C844">
        <v>8200000</v>
      </c>
      <c r="D844" t="s">
        <v>19</v>
      </c>
      <c r="E844">
        <v>2017</v>
      </c>
      <c r="F844">
        <v>2143</v>
      </c>
      <c r="G844">
        <v>125</v>
      </c>
      <c r="H844">
        <v>170</v>
      </c>
      <c r="I844">
        <v>78000</v>
      </c>
    </row>
    <row r="845" spans="1:9" x14ac:dyDescent="0.3">
      <c r="A845">
        <v>844</v>
      </c>
      <c r="B845" t="s">
        <v>2866</v>
      </c>
      <c r="C845">
        <v>8380000</v>
      </c>
      <c r="D845" t="s">
        <v>19</v>
      </c>
      <c r="E845">
        <v>2016</v>
      </c>
      <c r="F845">
        <v>2143</v>
      </c>
      <c r="G845">
        <v>125</v>
      </c>
      <c r="H845">
        <v>170</v>
      </c>
      <c r="I845">
        <v>155654</v>
      </c>
    </row>
    <row r="846" spans="1:9" x14ac:dyDescent="0.3">
      <c r="A846">
        <v>845</v>
      </c>
      <c r="B846" t="s">
        <v>2350</v>
      </c>
      <c r="C846">
        <v>8390000</v>
      </c>
      <c r="D846" t="s">
        <v>735</v>
      </c>
      <c r="E846">
        <v>2015</v>
      </c>
      <c r="F846">
        <v>1991</v>
      </c>
      <c r="G846">
        <v>155</v>
      </c>
      <c r="H846">
        <v>211</v>
      </c>
      <c r="I846">
        <v>209957</v>
      </c>
    </row>
    <row r="847" spans="1:9" x14ac:dyDescent="0.3">
      <c r="A847">
        <v>846</v>
      </c>
      <c r="B847" t="s">
        <v>2942</v>
      </c>
      <c r="C847">
        <v>8400000</v>
      </c>
      <c r="D847" t="s">
        <v>10</v>
      </c>
      <c r="E847">
        <v>2017</v>
      </c>
      <c r="F847">
        <v>1991</v>
      </c>
      <c r="G847">
        <v>135</v>
      </c>
      <c r="H847">
        <v>184</v>
      </c>
      <c r="I847">
        <v>74800</v>
      </c>
    </row>
    <row r="848" spans="1:9" x14ac:dyDescent="0.3">
      <c r="A848">
        <v>847</v>
      </c>
      <c r="B848" t="s">
        <v>2943</v>
      </c>
      <c r="C848">
        <v>8490000</v>
      </c>
      <c r="D848" t="s">
        <v>19</v>
      </c>
      <c r="E848">
        <v>2018</v>
      </c>
      <c r="F848">
        <v>2143</v>
      </c>
      <c r="G848">
        <v>100</v>
      </c>
      <c r="H848">
        <v>136</v>
      </c>
      <c r="I848">
        <v>119000</v>
      </c>
    </row>
    <row r="849" spans="1:9" x14ac:dyDescent="0.3">
      <c r="A849">
        <v>848</v>
      </c>
      <c r="B849" t="s">
        <v>2944</v>
      </c>
      <c r="C849">
        <v>8490000</v>
      </c>
      <c r="D849" t="s">
        <v>19</v>
      </c>
      <c r="E849">
        <v>2019</v>
      </c>
      <c r="F849">
        <v>1597</v>
      </c>
      <c r="G849">
        <v>90</v>
      </c>
      <c r="H849">
        <v>122</v>
      </c>
      <c r="I849">
        <v>78780</v>
      </c>
    </row>
    <row r="850" spans="1:9" x14ac:dyDescent="0.3">
      <c r="A850">
        <v>849</v>
      </c>
      <c r="B850" t="s">
        <v>2945</v>
      </c>
      <c r="C850">
        <v>8499000</v>
      </c>
      <c r="D850" t="s">
        <v>19</v>
      </c>
      <c r="E850">
        <v>2015</v>
      </c>
      <c r="F850">
        <v>2143</v>
      </c>
      <c r="G850">
        <v>150</v>
      </c>
      <c r="H850">
        <v>204</v>
      </c>
      <c r="I850">
        <v>210000</v>
      </c>
    </row>
    <row r="851" spans="1:9" x14ac:dyDescent="0.3">
      <c r="A851">
        <v>850</v>
      </c>
      <c r="B851" t="s">
        <v>2946</v>
      </c>
      <c r="C851">
        <v>8499000</v>
      </c>
      <c r="D851" t="s">
        <v>19</v>
      </c>
      <c r="E851">
        <v>2018</v>
      </c>
      <c r="F851">
        <v>1950</v>
      </c>
      <c r="G851">
        <v>143</v>
      </c>
      <c r="H851">
        <v>194</v>
      </c>
      <c r="I851">
        <v>148215</v>
      </c>
    </row>
    <row r="852" spans="1:9" x14ac:dyDescent="0.3">
      <c r="A852">
        <v>851</v>
      </c>
      <c r="B852" t="s">
        <v>2895</v>
      </c>
      <c r="C852">
        <v>8499000</v>
      </c>
      <c r="D852" t="s">
        <v>19</v>
      </c>
      <c r="E852">
        <v>2018</v>
      </c>
      <c r="F852">
        <v>2143</v>
      </c>
      <c r="G852">
        <v>150</v>
      </c>
      <c r="H852">
        <v>204</v>
      </c>
      <c r="I852">
        <v>141600</v>
      </c>
    </row>
    <row r="853" spans="1:9" x14ac:dyDescent="0.3">
      <c r="A853">
        <v>852</v>
      </c>
      <c r="B853" t="s">
        <v>2947</v>
      </c>
      <c r="C853">
        <v>8500000</v>
      </c>
      <c r="D853" t="s">
        <v>19</v>
      </c>
      <c r="E853">
        <v>2017</v>
      </c>
      <c r="F853">
        <v>2143</v>
      </c>
      <c r="G853">
        <v>150</v>
      </c>
      <c r="H853">
        <v>204</v>
      </c>
      <c r="I853">
        <v>188976</v>
      </c>
    </row>
    <row r="854" spans="1:9" x14ac:dyDescent="0.3">
      <c r="A854">
        <v>853</v>
      </c>
      <c r="B854" t="s">
        <v>2948</v>
      </c>
      <c r="C854">
        <v>8500000</v>
      </c>
      <c r="D854" t="s">
        <v>10</v>
      </c>
      <c r="E854">
        <v>2018</v>
      </c>
      <c r="F854">
        <v>1595</v>
      </c>
      <c r="G854">
        <v>95</v>
      </c>
      <c r="H854">
        <v>129</v>
      </c>
      <c r="I854">
        <v>11000</v>
      </c>
    </row>
    <row r="855" spans="1:9" x14ac:dyDescent="0.3">
      <c r="A855">
        <v>854</v>
      </c>
      <c r="B855" t="s">
        <v>2949</v>
      </c>
      <c r="C855">
        <v>8500000</v>
      </c>
      <c r="D855" t="s">
        <v>19</v>
      </c>
      <c r="E855">
        <v>2017</v>
      </c>
      <c r="F855">
        <v>2143</v>
      </c>
      <c r="G855">
        <v>125</v>
      </c>
      <c r="H855">
        <v>170</v>
      </c>
      <c r="I855">
        <v>172420</v>
      </c>
    </row>
    <row r="856" spans="1:9" x14ac:dyDescent="0.3">
      <c r="A856">
        <v>855</v>
      </c>
      <c r="B856" t="s">
        <v>2950</v>
      </c>
      <c r="C856">
        <v>8500000</v>
      </c>
      <c r="D856" t="s">
        <v>19</v>
      </c>
      <c r="E856">
        <v>2018</v>
      </c>
      <c r="F856">
        <v>2143</v>
      </c>
      <c r="G856">
        <v>150</v>
      </c>
      <c r="H856">
        <v>204</v>
      </c>
      <c r="I856">
        <v>106000</v>
      </c>
    </row>
    <row r="857" spans="1:9" x14ac:dyDescent="0.3">
      <c r="A857">
        <v>856</v>
      </c>
      <c r="B857" t="s">
        <v>2951</v>
      </c>
      <c r="C857">
        <v>8550000</v>
      </c>
      <c r="D857" t="s">
        <v>19</v>
      </c>
      <c r="E857">
        <v>2017</v>
      </c>
      <c r="F857">
        <v>2143</v>
      </c>
      <c r="G857">
        <v>125</v>
      </c>
      <c r="H857">
        <v>170</v>
      </c>
      <c r="I857">
        <v>123000</v>
      </c>
    </row>
    <row r="858" spans="1:9" x14ac:dyDescent="0.3">
      <c r="A858">
        <v>857</v>
      </c>
      <c r="B858" t="s">
        <v>2952</v>
      </c>
      <c r="C858">
        <v>8650000</v>
      </c>
      <c r="D858" t="s">
        <v>10</v>
      </c>
      <c r="E858">
        <v>2016</v>
      </c>
      <c r="F858">
        <v>1595</v>
      </c>
      <c r="G858">
        <v>115</v>
      </c>
      <c r="H858">
        <v>156</v>
      </c>
      <c r="I858">
        <v>113104</v>
      </c>
    </row>
    <row r="859" spans="1:9" x14ac:dyDescent="0.3">
      <c r="A859">
        <v>858</v>
      </c>
      <c r="B859" t="s">
        <v>2338</v>
      </c>
      <c r="C859">
        <v>8690000</v>
      </c>
      <c r="D859" t="s">
        <v>19</v>
      </c>
      <c r="E859">
        <v>2016</v>
      </c>
      <c r="F859">
        <v>2143</v>
      </c>
      <c r="G859">
        <v>125</v>
      </c>
      <c r="H859">
        <v>170</v>
      </c>
      <c r="I859">
        <v>147000</v>
      </c>
    </row>
    <row r="860" spans="1:9" x14ac:dyDescent="0.3">
      <c r="A860">
        <v>859</v>
      </c>
      <c r="B860" t="s">
        <v>2953</v>
      </c>
      <c r="C860">
        <v>8690000</v>
      </c>
      <c r="D860" t="s">
        <v>10</v>
      </c>
      <c r="E860">
        <v>2018</v>
      </c>
      <c r="F860">
        <v>1595</v>
      </c>
      <c r="G860">
        <v>115</v>
      </c>
      <c r="H860">
        <v>156</v>
      </c>
      <c r="I860">
        <v>141000</v>
      </c>
    </row>
    <row r="861" spans="1:9" x14ac:dyDescent="0.3">
      <c r="A861">
        <v>860</v>
      </c>
      <c r="B861" t="s">
        <v>2954</v>
      </c>
      <c r="C861">
        <v>8699000</v>
      </c>
      <c r="D861" t="s">
        <v>19</v>
      </c>
      <c r="E861">
        <v>2019</v>
      </c>
      <c r="F861">
        <v>1950</v>
      </c>
      <c r="G861">
        <v>143</v>
      </c>
      <c r="H861">
        <v>194</v>
      </c>
      <c r="I861">
        <v>102000</v>
      </c>
    </row>
    <row r="862" spans="1:9" x14ac:dyDescent="0.3">
      <c r="A862">
        <v>861</v>
      </c>
      <c r="B862" t="s">
        <v>2955</v>
      </c>
      <c r="C862">
        <v>8699000</v>
      </c>
      <c r="D862" t="s">
        <v>19</v>
      </c>
      <c r="E862">
        <v>2016</v>
      </c>
      <c r="F862">
        <v>2143</v>
      </c>
      <c r="G862">
        <v>125</v>
      </c>
      <c r="H862">
        <v>170</v>
      </c>
      <c r="I862">
        <v>123000</v>
      </c>
    </row>
    <row r="863" spans="1:9" x14ac:dyDescent="0.3">
      <c r="A863">
        <v>862</v>
      </c>
      <c r="B863" t="s">
        <v>2356</v>
      </c>
      <c r="C863">
        <v>8700000</v>
      </c>
      <c r="D863" t="s">
        <v>10</v>
      </c>
      <c r="E863">
        <v>2019</v>
      </c>
      <c r="F863">
        <v>1595</v>
      </c>
      <c r="G863">
        <v>115</v>
      </c>
      <c r="H863">
        <v>156</v>
      </c>
      <c r="I863">
        <v>127175</v>
      </c>
    </row>
    <row r="864" spans="1:9" x14ac:dyDescent="0.3">
      <c r="A864">
        <v>863</v>
      </c>
      <c r="B864" t="s">
        <v>2355</v>
      </c>
      <c r="C864">
        <v>8700000</v>
      </c>
      <c r="D864" t="s">
        <v>19</v>
      </c>
      <c r="E864">
        <v>2018</v>
      </c>
      <c r="F864">
        <v>2143</v>
      </c>
      <c r="G864">
        <v>125</v>
      </c>
      <c r="H864">
        <v>170</v>
      </c>
      <c r="I864">
        <v>212000</v>
      </c>
    </row>
    <row r="865" spans="1:9" x14ac:dyDescent="0.3">
      <c r="A865">
        <v>864</v>
      </c>
      <c r="B865" t="s">
        <v>2956</v>
      </c>
      <c r="C865">
        <v>8800000</v>
      </c>
      <c r="D865" t="s">
        <v>19</v>
      </c>
      <c r="E865">
        <v>2017</v>
      </c>
      <c r="F865">
        <v>2143</v>
      </c>
      <c r="G865">
        <v>125</v>
      </c>
      <c r="H865">
        <v>170</v>
      </c>
      <c r="I865">
        <v>217000</v>
      </c>
    </row>
    <row r="866" spans="1:9" x14ac:dyDescent="0.3">
      <c r="A866">
        <v>865</v>
      </c>
      <c r="B866" t="s">
        <v>2957</v>
      </c>
      <c r="C866">
        <v>8888888</v>
      </c>
      <c r="D866" t="s">
        <v>19</v>
      </c>
      <c r="E866">
        <v>2020</v>
      </c>
      <c r="F866">
        <v>1950</v>
      </c>
      <c r="G866">
        <v>143</v>
      </c>
      <c r="H866">
        <v>194</v>
      </c>
      <c r="I866">
        <v>165000</v>
      </c>
    </row>
    <row r="867" spans="1:9" x14ac:dyDescent="0.3">
      <c r="A867">
        <v>866</v>
      </c>
      <c r="B867" t="s">
        <v>2883</v>
      </c>
      <c r="C867">
        <v>8900000</v>
      </c>
      <c r="D867" t="s">
        <v>19</v>
      </c>
      <c r="E867">
        <v>2015</v>
      </c>
      <c r="F867">
        <v>2143</v>
      </c>
      <c r="G867">
        <v>150</v>
      </c>
      <c r="H867">
        <v>204</v>
      </c>
      <c r="I867">
        <v>169000</v>
      </c>
    </row>
    <row r="868" spans="1:9" x14ac:dyDescent="0.3">
      <c r="A868">
        <v>867</v>
      </c>
      <c r="B868" t="s">
        <v>2355</v>
      </c>
      <c r="C868">
        <v>8900000</v>
      </c>
      <c r="D868" t="s">
        <v>19</v>
      </c>
      <c r="E868">
        <v>2017</v>
      </c>
      <c r="F868">
        <v>2143</v>
      </c>
      <c r="G868">
        <v>125</v>
      </c>
      <c r="H868">
        <v>170</v>
      </c>
      <c r="I868">
        <v>160000</v>
      </c>
    </row>
    <row r="869" spans="1:9" x14ac:dyDescent="0.3">
      <c r="A869">
        <v>868</v>
      </c>
      <c r="B869" t="s">
        <v>2958</v>
      </c>
      <c r="C869">
        <v>8950000</v>
      </c>
      <c r="D869" t="s">
        <v>19</v>
      </c>
      <c r="E869">
        <v>2019</v>
      </c>
      <c r="F869">
        <v>1950</v>
      </c>
      <c r="G869">
        <v>143</v>
      </c>
      <c r="H869">
        <v>194</v>
      </c>
      <c r="I869">
        <v>79000</v>
      </c>
    </row>
    <row r="870" spans="1:9" x14ac:dyDescent="0.3">
      <c r="A870">
        <v>869</v>
      </c>
      <c r="B870" t="s">
        <v>2959</v>
      </c>
      <c r="C870">
        <v>8990000</v>
      </c>
      <c r="D870" t="s">
        <v>19</v>
      </c>
      <c r="E870">
        <v>2016</v>
      </c>
      <c r="F870">
        <v>2143</v>
      </c>
      <c r="G870">
        <v>150</v>
      </c>
      <c r="H870">
        <v>204</v>
      </c>
      <c r="I870">
        <v>91102</v>
      </c>
    </row>
    <row r="871" spans="1:9" x14ac:dyDescent="0.3">
      <c r="A871">
        <v>870</v>
      </c>
      <c r="B871" t="s">
        <v>2960</v>
      </c>
      <c r="C871">
        <v>8990000</v>
      </c>
      <c r="D871" t="s">
        <v>19</v>
      </c>
      <c r="E871">
        <v>2014</v>
      </c>
      <c r="F871">
        <v>2143</v>
      </c>
      <c r="G871">
        <v>150</v>
      </c>
      <c r="H871">
        <v>204</v>
      </c>
      <c r="I871">
        <v>182000</v>
      </c>
    </row>
    <row r="872" spans="1:9" x14ac:dyDescent="0.3">
      <c r="A872">
        <v>871</v>
      </c>
      <c r="B872" t="s">
        <v>2961</v>
      </c>
      <c r="C872">
        <v>8990000</v>
      </c>
      <c r="D872" t="s">
        <v>2304</v>
      </c>
      <c r="E872">
        <v>2017</v>
      </c>
      <c r="F872">
        <v>1991</v>
      </c>
      <c r="G872">
        <v>155</v>
      </c>
      <c r="H872">
        <v>211</v>
      </c>
      <c r="I872">
        <v>142000</v>
      </c>
    </row>
    <row r="873" spans="1:9" x14ac:dyDescent="0.3">
      <c r="A873">
        <v>872</v>
      </c>
      <c r="B873" t="s">
        <v>2962</v>
      </c>
      <c r="C873">
        <v>8990000</v>
      </c>
      <c r="D873" t="s">
        <v>19</v>
      </c>
      <c r="E873">
        <v>2018</v>
      </c>
      <c r="F873">
        <v>1597</v>
      </c>
      <c r="G873">
        <v>90</v>
      </c>
      <c r="H873">
        <v>122</v>
      </c>
      <c r="I873">
        <v>180000</v>
      </c>
    </row>
    <row r="874" spans="1:9" x14ac:dyDescent="0.3">
      <c r="A874">
        <v>873</v>
      </c>
      <c r="B874" t="s">
        <v>2963</v>
      </c>
      <c r="C874">
        <v>8990000</v>
      </c>
      <c r="D874" t="s">
        <v>10</v>
      </c>
      <c r="E874">
        <v>2016</v>
      </c>
      <c r="F874">
        <v>1595</v>
      </c>
      <c r="G874">
        <v>115</v>
      </c>
      <c r="H874">
        <v>156</v>
      </c>
      <c r="I874">
        <v>99500</v>
      </c>
    </row>
    <row r="875" spans="1:9" x14ac:dyDescent="0.3">
      <c r="A875">
        <v>874</v>
      </c>
      <c r="B875" t="s">
        <v>2964</v>
      </c>
      <c r="C875">
        <v>8999000</v>
      </c>
      <c r="D875" t="s">
        <v>10</v>
      </c>
      <c r="E875">
        <v>2019</v>
      </c>
      <c r="F875">
        <v>1497</v>
      </c>
      <c r="G875">
        <v>95</v>
      </c>
      <c r="H875">
        <v>129</v>
      </c>
      <c r="I875">
        <v>62210</v>
      </c>
    </row>
    <row r="876" spans="1:9" x14ac:dyDescent="0.3">
      <c r="A876">
        <v>875</v>
      </c>
      <c r="B876" t="s">
        <v>2965</v>
      </c>
      <c r="C876">
        <v>8999999</v>
      </c>
      <c r="D876" t="s">
        <v>19</v>
      </c>
      <c r="E876">
        <v>2018</v>
      </c>
      <c r="F876">
        <v>2143</v>
      </c>
      <c r="G876">
        <v>125</v>
      </c>
      <c r="H876">
        <v>170</v>
      </c>
      <c r="I876">
        <v>54934</v>
      </c>
    </row>
    <row r="877" spans="1:9" x14ac:dyDescent="0.3">
      <c r="A877">
        <v>876</v>
      </c>
      <c r="B877" t="s">
        <v>2966</v>
      </c>
      <c r="C877">
        <v>8999999</v>
      </c>
      <c r="D877" t="s">
        <v>19</v>
      </c>
      <c r="E877">
        <v>2016</v>
      </c>
      <c r="F877">
        <v>2143</v>
      </c>
      <c r="G877">
        <v>125</v>
      </c>
      <c r="H877">
        <v>170</v>
      </c>
      <c r="I877">
        <v>63019</v>
      </c>
    </row>
    <row r="878" spans="1:9" x14ac:dyDescent="0.3">
      <c r="A878">
        <v>877</v>
      </c>
      <c r="B878" t="s">
        <v>2351</v>
      </c>
      <c r="C878">
        <v>8999999</v>
      </c>
      <c r="D878" t="s">
        <v>2304</v>
      </c>
      <c r="E878">
        <v>2017</v>
      </c>
      <c r="F878">
        <v>1991</v>
      </c>
      <c r="G878">
        <v>155</v>
      </c>
      <c r="H878">
        <v>211</v>
      </c>
      <c r="I878">
        <v>182000</v>
      </c>
    </row>
    <row r="879" spans="1:9" x14ac:dyDescent="0.3">
      <c r="A879">
        <v>878</v>
      </c>
      <c r="B879" t="s">
        <v>2338</v>
      </c>
      <c r="C879">
        <v>9000000</v>
      </c>
      <c r="D879" t="s">
        <v>19</v>
      </c>
      <c r="E879">
        <v>2016</v>
      </c>
      <c r="F879">
        <v>2143</v>
      </c>
      <c r="G879">
        <v>125</v>
      </c>
      <c r="H879">
        <v>170</v>
      </c>
      <c r="I879">
        <v>164200</v>
      </c>
    </row>
    <row r="880" spans="1:9" x14ac:dyDescent="0.3">
      <c r="A880">
        <v>879</v>
      </c>
      <c r="B880" t="s">
        <v>2967</v>
      </c>
      <c r="C880">
        <v>9000000</v>
      </c>
      <c r="D880" t="s">
        <v>19</v>
      </c>
      <c r="E880">
        <v>2018</v>
      </c>
      <c r="F880">
        <v>2143</v>
      </c>
      <c r="G880">
        <v>125</v>
      </c>
      <c r="H880">
        <v>170</v>
      </c>
      <c r="I880">
        <v>145000</v>
      </c>
    </row>
    <row r="881" spans="1:9" x14ac:dyDescent="0.3">
      <c r="A881">
        <v>880</v>
      </c>
      <c r="B881" t="s">
        <v>2968</v>
      </c>
      <c r="C881">
        <v>9000000</v>
      </c>
      <c r="D881" t="s">
        <v>10</v>
      </c>
      <c r="E881">
        <v>2017</v>
      </c>
      <c r="F881">
        <v>1991</v>
      </c>
      <c r="G881">
        <v>135</v>
      </c>
      <c r="H881">
        <v>184</v>
      </c>
      <c r="I881">
        <v>188000</v>
      </c>
    </row>
    <row r="882" spans="1:9" x14ac:dyDescent="0.3">
      <c r="A882">
        <v>881</v>
      </c>
      <c r="B882" t="s">
        <v>2969</v>
      </c>
      <c r="C882">
        <v>9049000</v>
      </c>
      <c r="D882" t="s">
        <v>19</v>
      </c>
      <c r="E882">
        <v>2019</v>
      </c>
      <c r="F882">
        <v>1950</v>
      </c>
      <c r="G882">
        <v>180</v>
      </c>
      <c r="H882">
        <v>245</v>
      </c>
      <c r="I882">
        <v>183000</v>
      </c>
    </row>
    <row r="883" spans="1:9" x14ac:dyDescent="0.3">
      <c r="A883">
        <v>882</v>
      </c>
      <c r="B883" t="s">
        <v>2970</v>
      </c>
      <c r="C883">
        <v>9099000</v>
      </c>
      <c r="D883" t="s">
        <v>19</v>
      </c>
      <c r="E883">
        <v>2018</v>
      </c>
      <c r="F883">
        <v>2143</v>
      </c>
      <c r="G883">
        <v>125</v>
      </c>
      <c r="H883">
        <v>170</v>
      </c>
      <c r="I883">
        <v>100200</v>
      </c>
    </row>
    <row r="884" spans="1:9" x14ac:dyDescent="0.3">
      <c r="A884">
        <v>883</v>
      </c>
      <c r="B884" t="s">
        <v>2971</v>
      </c>
      <c r="C884">
        <v>9100000</v>
      </c>
      <c r="D884" t="s">
        <v>19</v>
      </c>
      <c r="E884">
        <v>2018</v>
      </c>
      <c r="F884">
        <v>1950</v>
      </c>
      <c r="G884">
        <v>143</v>
      </c>
      <c r="H884">
        <v>194</v>
      </c>
      <c r="I884">
        <v>166000</v>
      </c>
    </row>
    <row r="885" spans="1:9" x14ac:dyDescent="0.3">
      <c r="A885">
        <v>884</v>
      </c>
      <c r="B885" t="s">
        <v>2972</v>
      </c>
      <c r="C885">
        <v>9180000</v>
      </c>
      <c r="D885" t="s">
        <v>10</v>
      </c>
      <c r="E885">
        <v>2018</v>
      </c>
      <c r="F885">
        <v>1991</v>
      </c>
      <c r="G885">
        <v>135</v>
      </c>
      <c r="H885">
        <v>184</v>
      </c>
      <c r="I885">
        <v>119615</v>
      </c>
    </row>
    <row r="886" spans="1:9" x14ac:dyDescent="0.3">
      <c r="A886">
        <v>885</v>
      </c>
      <c r="B886" t="s">
        <v>2973</v>
      </c>
      <c r="C886">
        <v>9190000</v>
      </c>
      <c r="D886" t="s">
        <v>10</v>
      </c>
      <c r="E886">
        <v>2017</v>
      </c>
      <c r="F886">
        <v>1991</v>
      </c>
      <c r="G886">
        <v>135</v>
      </c>
      <c r="H886">
        <v>184</v>
      </c>
      <c r="I886">
        <v>56986</v>
      </c>
    </row>
    <row r="887" spans="1:9" x14ac:dyDescent="0.3">
      <c r="A887">
        <v>886</v>
      </c>
      <c r="B887" t="s">
        <v>2974</v>
      </c>
      <c r="C887">
        <v>9200000</v>
      </c>
      <c r="D887" t="s">
        <v>19</v>
      </c>
      <c r="E887">
        <v>2015</v>
      </c>
      <c r="F887">
        <v>2143</v>
      </c>
      <c r="G887">
        <v>150</v>
      </c>
      <c r="H887">
        <v>204</v>
      </c>
      <c r="I887">
        <v>166000</v>
      </c>
    </row>
    <row r="888" spans="1:9" x14ac:dyDescent="0.3">
      <c r="A888">
        <v>887</v>
      </c>
      <c r="B888" t="s">
        <v>2350</v>
      </c>
      <c r="C888">
        <v>9290000</v>
      </c>
      <c r="D888" t="s">
        <v>2304</v>
      </c>
      <c r="E888">
        <v>2018</v>
      </c>
      <c r="F888">
        <v>1991</v>
      </c>
      <c r="G888">
        <v>155</v>
      </c>
      <c r="H888">
        <v>211</v>
      </c>
      <c r="I888">
        <v>73973</v>
      </c>
    </row>
    <row r="889" spans="1:9" x14ac:dyDescent="0.3">
      <c r="A889">
        <v>888</v>
      </c>
      <c r="B889" t="s">
        <v>2975</v>
      </c>
      <c r="C889">
        <v>9390000</v>
      </c>
      <c r="D889" t="s">
        <v>2304</v>
      </c>
      <c r="E889">
        <v>2017</v>
      </c>
      <c r="F889">
        <v>1991</v>
      </c>
      <c r="G889">
        <v>155</v>
      </c>
      <c r="H889">
        <v>211</v>
      </c>
      <c r="I889">
        <v>194600</v>
      </c>
    </row>
    <row r="890" spans="1:9" x14ac:dyDescent="0.3">
      <c r="A890">
        <v>889</v>
      </c>
      <c r="B890" t="s">
        <v>2309</v>
      </c>
      <c r="C890">
        <v>9450000</v>
      </c>
      <c r="D890" t="s">
        <v>10</v>
      </c>
      <c r="E890">
        <v>2019</v>
      </c>
      <c r="F890">
        <v>1595</v>
      </c>
      <c r="G890">
        <v>95</v>
      </c>
      <c r="H890">
        <v>129</v>
      </c>
      <c r="I890">
        <v>57100</v>
      </c>
    </row>
    <row r="891" spans="1:9" x14ac:dyDescent="0.3">
      <c r="A891">
        <v>890</v>
      </c>
      <c r="B891" t="s">
        <v>2976</v>
      </c>
      <c r="C891">
        <v>9490000</v>
      </c>
      <c r="D891" t="s">
        <v>10</v>
      </c>
      <c r="E891">
        <v>2018</v>
      </c>
      <c r="F891">
        <v>1991</v>
      </c>
      <c r="G891">
        <v>190</v>
      </c>
      <c r="H891">
        <v>258</v>
      </c>
      <c r="I891">
        <v>112449</v>
      </c>
    </row>
    <row r="892" spans="1:9" x14ac:dyDescent="0.3">
      <c r="A892">
        <v>891</v>
      </c>
      <c r="B892" t="s">
        <v>2977</v>
      </c>
      <c r="C892">
        <v>9490000</v>
      </c>
      <c r="D892" t="s">
        <v>10</v>
      </c>
      <c r="E892">
        <v>2016</v>
      </c>
      <c r="F892">
        <v>1991</v>
      </c>
      <c r="G892">
        <v>180</v>
      </c>
      <c r="H892">
        <v>245</v>
      </c>
      <c r="I892">
        <v>95700</v>
      </c>
    </row>
    <row r="893" spans="1:9" x14ac:dyDescent="0.3">
      <c r="A893">
        <v>892</v>
      </c>
      <c r="B893" t="s">
        <v>2978</v>
      </c>
      <c r="C893">
        <v>9499999</v>
      </c>
      <c r="D893" t="s">
        <v>781</v>
      </c>
      <c r="E893">
        <v>2020</v>
      </c>
      <c r="F893">
        <v>1950</v>
      </c>
      <c r="G893">
        <v>143</v>
      </c>
      <c r="H893">
        <v>194</v>
      </c>
      <c r="I893">
        <v>125000</v>
      </c>
    </row>
    <row r="894" spans="1:9" x14ac:dyDescent="0.3">
      <c r="A894">
        <v>893</v>
      </c>
      <c r="B894" t="s">
        <v>2979</v>
      </c>
      <c r="C894">
        <v>9499999</v>
      </c>
      <c r="D894" t="s">
        <v>10</v>
      </c>
      <c r="E894">
        <v>2016</v>
      </c>
      <c r="F894">
        <v>2996</v>
      </c>
      <c r="G894">
        <v>270</v>
      </c>
      <c r="H894">
        <v>367</v>
      </c>
      <c r="I894">
        <v>209000</v>
      </c>
    </row>
    <row r="895" spans="1:9" x14ac:dyDescent="0.3">
      <c r="A895">
        <v>894</v>
      </c>
      <c r="B895" t="s">
        <v>2980</v>
      </c>
      <c r="C895">
        <v>9500000</v>
      </c>
      <c r="D895" t="s">
        <v>10</v>
      </c>
      <c r="E895">
        <v>2015</v>
      </c>
      <c r="F895">
        <v>1991</v>
      </c>
      <c r="G895">
        <v>180</v>
      </c>
      <c r="H895">
        <v>245</v>
      </c>
      <c r="I895">
        <v>130000</v>
      </c>
    </row>
    <row r="896" spans="1:9" x14ac:dyDescent="0.3">
      <c r="A896">
        <v>895</v>
      </c>
      <c r="B896" t="s">
        <v>2981</v>
      </c>
      <c r="C896">
        <v>9580000</v>
      </c>
      <c r="D896" t="s">
        <v>10</v>
      </c>
      <c r="E896">
        <v>2016</v>
      </c>
      <c r="F896">
        <v>1991</v>
      </c>
      <c r="G896" t="s">
        <v>2336</v>
      </c>
      <c r="H896" t="s">
        <v>2337</v>
      </c>
      <c r="I896">
        <v>62536</v>
      </c>
    </row>
    <row r="897" spans="1:9" x14ac:dyDescent="0.3">
      <c r="A897">
        <v>896</v>
      </c>
      <c r="B897" t="s">
        <v>2982</v>
      </c>
      <c r="C897">
        <v>9590000</v>
      </c>
      <c r="D897" t="s">
        <v>781</v>
      </c>
      <c r="E897">
        <v>2019</v>
      </c>
      <c r="F897">
        <v>1950</v>
      </c>
      <c r="G897">
        <v>143</v>
      </c>
      <c r="H897">
        <v>194</v>
      </c>
      <c r="I897">
        <v>96000</v>
      </c>
    </row>
    <row r="898" spans="1:9" x14ac:dyDescent="0.3">
      <c r="A898">
        <v>897</v>
      </c>
      <c r="B898" t="s">
        <v>2983</v>
      </c>
      <c r="C898">
        <v>9700000</v>
      </c>
      <c r="D898" t="s">
        <v>2304</v>
      </c>
      <c r="E898">
        <v>2018</v>
      </c>
      <c r="F898">
        <v>1497</v>
      </c>
      <c r="G898">
        <v>135</v>
      </c>
      <c r="H898">
        <v>184</v>
      </c>
      <c r="I898">
        <v>225300</v>
      </c>
    </row>
    <row r="899" spans="1:9" x14ac:dyDescent="0.3">
      <c r="A899">
        <v>898</v>
      </c>
      <c r="B899" t="s">
        <v>2984</v>
      </c>
      <c r="C899">
        <v>9780000</v>
      </c>
      <c r="D899" t="s">
        <v>19</v>
      </c>
      <c r="E899">
        <v>2015</v>
      </c>
      <c r="F899">
        <v>1598</v>
      </c>
      <c r="G899">
        <v>85</v>
      </c>
      <c r="H899">
        <v>116</v>
      </c>
      <c r="I899">
        <v>89908</v>
      </c>
    </row>
    <row r="900" spans="1:9" x14ac:dyDescent="0.3">
      <c r="A900">
        <v>899</v>
      </c>
      <c r="B900" t="s">
        <v>2985</v>
      </c>
      <c r="C900">
        <v>9790000</v>
      </c>
      <c r="D900" t="s">
        <v>10</v>
      </c>
      <c r="E900">
        <v>2018</v>
      </c>
      <c r="F900">
        <v>1595</v>
      </c>
      <c r="G900">
        <v>115</v>
      </c>
      <c r="H900">
        <v>156</v>
      </c>
      <c r="I900">
        <v>53820</v>
      </c>
    </row>
    <row r="901" spans="1:9" x14ac:dyDescent="0.3">
      <c r="A901">
        <v>900</v>
      </c>
      <c r="B901" t="s">
        <v>2986</v>
      </c>
      <c r="C901">
        <v>9799000</v>
      </c>
      <c r="D901" t="s">
        <v>19</v>
      </c>
      <c r="E901">
        <v>2019</v>
      </c>
      <c r="F901">
        <v>1950</v>
      </c>
      <c r="G901">
        <v>143</v>
      </c>
      <c r="H901">
        <v>194</v>
      </c>
      <c r="I901">
        <v>19000</v>
      </c>
    </row>
    <row r="902" spans="1:9" x14ac:dyDescent="0.3">
      <c r="A902">
        <v>901</v>
      </c>
      <c r="B902" t="s">
        <v>2987</v>
      </c>
      <c r="C902">
        <v>9799000</v>
      </c>
      <c r="D902" t="s">
        <v>10</v>
      </c>
      <c r="E902">
        <v>2018</v>
      </c>
      <c r="F902">
        <v>1595</v>
      </c>
      <c r="G902">
        <v>115</v>
      </c>
      <c r="H902">
        <v>156</v>
      </c>
      <c r="I902">
        <v>106929</v>
      </c>
    </row>
    <row r="903" spans="1:9" x14ac:dyDescent="0.3">
      <c r="A903">
        <v>902</v>
      </c>
      <c r="B903" t="s">
        <v>2988</v>
      </c>
      <c r="C903">
        <v>9890000</v>
      </c>
      <c r="D903" t="s">
        <v>10</v>
      </c>
      <c r="E903">
        <v>2018</v>
      </c>
      <c r="F903">
        <v>1595</v>
      </c>
      <c r="G903">
        <v>95</v>
      </c>
      <c r="H903">
        <v>129</v>
      </c>
      <c r="I903">
        <v>88500</v>
      </c>
    </row>
    <row r="904" spans="1:9" x14ac:dyDescent="0.3">
      <c r="A904">
        <v>903</v>
      </c>
      <c r="B904" t="s">
        <v>2989</v>
      </c>
      <c r="C904">
        <v>9890000</v>
      </c>
      <c r="D904" t="s">
        <v>10</v>
      </c>
      <c r="E904">
        <v>2019</v>
      </c>
      <c r="F904">
        <v>1497</v>
      </c>
      <c r="G904">
        <v>135</v>
      </c>
      <c r="H904">
        <v>184</v>
      </c>
      <c r="I904">
        <v>53000</v>
      </c>
    </row>
    <row r="905" spans="1:9" x14ac:dyDescent="0.3">
      <c r="A905">
        <v>904</v>
      </c>
      <c r="B905" t="s">
        <v>2990</v>
      </c>
      <c r="C905">
        <v>9795000</v>
      </c>
      <c r="D905" t="s">
        <v>19</v>
      </c>
      <c r="E905">
        <v>2018</v>
      </c>
      <c r="F905">
        <v>2143</v>
      </c>
      <c r="G905">
        <v>125</v>
      </c>
      <c r="H905">
        <v>170</v>
      </c>
      <c r="I905">
        <v>75577</v>
      </c>
    </row>
    <row r="906" spans="1:9" x14ac:dyDescent="0.3">
      <c r="A906">
        <v>905</v>
      </c>
      <c r="B906" t="s">
        <v>2991</v>
      </c>
      <c r="C906">
        <v>9900000</v>
      </c>
      <c r="D906" t="s">
        <v>781</v>
      </c>
      <c r="E906">
        <v>2020</v>
      </c>
      <c r="F906">
        <v>1950</v>
      </c>
      <c r="G906">
        <v>143</v>
      </c>
      <c r="H906">
        <v>194</v>
      </c>
      <c r="I906">
        <v>132600</v>
      </c>
    </row>
    <row r="907" spans="1:9" x14ac:dyDescent="0.3">
      <c r="A907">
        <v>906</v>
      </c>
      <c r="B907" t="s">
        <v>2350</v>
      </c>
      <c r="C907">
        <v>9900000</v>
      </c>
      <c r="D907" t="s">
        <v>2304</v>
      </c>
      <c r="E907">
        <v>2015</v>
      </c>
      <c r="F907">
        <v>1991</v>
      </c>
      <c r="G907">
        <v>155</v>
      </c>
      <c r="H907">
        <v>211</v>
      </c>
      <c r="I907">
        <v>85000</v>
      </c>
    </row>
    <row r="908" spans="1:9" x14ac:dyDescent="0.3">
      <c r="A908">
        <v>907</v>
      </c>
      <c r="B908" t="s">
        <v>2992</v>
      </c>
      <c r="C908">
        <v>9980000</v>
      </c>
      <c r="D908" t="s">
        <v>19</v>
      </c>
      <c r="E908">
        <v>2018</v>
      </c>
      <c r="F908">
        <v>2143</v>
      </c>
      <c r="G908">
        <v>125</v>
      </c>
      <c r="H908">
        <v>170</v>
      </c>
      <c r="I908">
        <v>76580</v>
      </c>
    </row>
    <row r="909" spans="1:9" x14ac:dyDescent="0.3">
      <c r="A909">
        <v>908</v>
      </c>
      <c r="B909" t="s">
        <v>2993</v>
      </c>
      <c r="C909">
        <v>9980000</v>
      </c>
      <c r="D909" t="s">
        <v>10</v>
      </c>
      <c r="E909">
        <v>2017</v>
      </c>
      <c r="F909">
        <v>1991</v>
      </c>
      <c r="G909">
        <v>135</v>
      </c>
      <c r="H909">
        <v>184</v>
      </c>
      <c r="I909">
        <v>103889</v>
      </c>
    </row>
    <row r="910" spans="1:9" x14ac:dyDescent="0.3">
      <c r="A910">
        <v>909</v>
      </c>
      <c r="B910" t="s">
        <v>2994</v>
      </c>
      <c r="C910">
        <v>9980000</v>
      </c>
      <c r="D910" t="s">
        <v>2304</v>
      </c>
      <c r="E910">
        <v>2017</v>
      </c>
      <c r="F910">
        <v>1991</v>
      </c>
      <c r="G910">
        <v>155</v>
      </c>
      <c r="H910">
        <v>211</v>
      </c>
      <c r="I910">
        <v>115700</v>
      </c>
    </row>
    <row r="911" spans="1:9" x14ac:dyDescent="0.3">
      <c r="A911">
        <v>910</v>
      </c>
      <c r="B911" t="s">
        <v>2995</v>
      </c>
      <c r="C911">
        <v>9990000</v>
      </c>
      <c r="D911" t="s">
        <v>19</v>
      </c>
      <c r="E911">
        <v>2016</v>
      </c>
      <c r="F911">
        <v>2143</v>
      </c>
      <c r="G911">
        <v>125</v>
      </c>
      <c r="H911">
        <v>170</v>
      </c>
      <c r="I911">
        <v>176000</v>
      </c>
    </row>
    <row r="912" spans="1:9" x14ac:dyDescent="0.3">
      <c r="A912">
        <v>911</v>
      </c>
      <c r="B912" t="s">
        <v>2835</v>
      </c>
      <c r="C912">
        <v>9990000</v>
      </c>
      <c r="D912" t="s">
        <v>10</v>
      </c>
      <c r="E912">
        <v>2021</v>
      </c>
      <c r="F912">
        <v>1595</v>
      </c>
      <c r="G912">
        <v>115</v>
      </c>
      <c r="H912">
        <v>156</v>
      </c>
      <c r="I912">
        <v>42500</v>
      </c>
    </row>
    <row r="913" spans="1:9" x14ac:dyDescent="0.3">
      <c r="A913">
        <v>912</v>
      </c>
      <c r="B913" t="s">
        <v>2309</v>
      </c>
      <c r="C913">
        <v>9990000</v>
      </c>
      <c r="D913" t="s">
        <v>10</v>
      </c>
      <c r="E913">
        <v>2020</v>
      </c>
      <c r="F913">
        <v>1497</v>
      </c>
      <c r="G913">
        <v>95</v>
      </c>
      <c r="H913">
        <v>129</v>
      </c>
      <c r="I913">
        <v>39870</v>
      </c>
    </row>
    <row r="914" spans="1:9" x14ac:dyDescent="0.3">
      <c r="A914">
        <v>913</v>
      </c>
      <c r="B914" t="s">
        <v>2356</v>
      </c>
      <c r="C914">
        <v>9990000</v>
      </c>
      <c r="D914" t="s">
        <v>10</v>
      </c>
      <c r="E914">
        <v>2020</v>
      </c>
      <c r="F914">
        <v>1497</v>
      </c>
      <c r="G914">
        <v>115</v>
      </c>
      <c r="H914">
        <v>156</v>
      </c>
      <c r="I914">
        <v>31550</v>
      </c>
    </row>
    <row r="915" spans="1:9" x14ac:dyDescent="0.3">
      <c r="A915">
        <v>914</v>
      </c>
      <c r="B915" t="s">
        <v>2996</v>
      </c>
      <c r="C915">
        <v>9990000</v>
      </c>
      <c r="D915" t="s">
        <v>19</v>
      </c>
      <c r="E915">
        <v>2017</v>
      </c>
      <c r="F915">
        <v>2143</v>
      </c>
      <c r="G915">
        <v>125</v>
      </c>
      <c r="H915">
        <v>170</v>
      </c>
      <c r="I915">
        <v>160000</v>
      </c>
    </row>
    <row r="916" spans="1:9" x14ac:dyDescent="0.3">
      <c r="A916">
        <v>915</v>
      </c>
      <c r="B916" t="s">
        <v>2997</v>
      </c>
      <c r="C916">
        <v>9990000</v>
      </c>
      <c r="D916" t="s">
        <v>19</v>
      </c>
      <c r="E916">
        <v>2018</v>
      </c>
      <c r="F916">
        <v>2143</v>
      </c>
      <c r="G916">
        <v>150</v>
      </c>
      <c r="H916">
        <v>204</v>
      </c>
      <c r="I916">
        <v>146000</v>
      </c>
    </row>
    <row r="917" spans="1:9" x14ac:dyDescent="0.3">
      <c r="A917">
        <v>916</v>
      </c>
      <c r="B917" t="s">
        <v>2356</v>
      </c>
      <c r="C917">
        <v>9999990</v>
      </c>
      <c r="D917" t="s">
        <v>10</v>
      </c>
      <c r="E917">
        <v>2017</v>
      </c>
      <c r="F917">
        <v>1595</v>
      </c>
      <c r="G917">
        <v>115</v>
      </c>
      <c r="H917">
        <v>156</v>
      </c>
      <c r="I917">
        <v>155336</v>
      </c>
    </row>
    <row r="918" spans="1:9" x14ac:dyDescent="0.3">
      <c r="A918">
        <v>917</v>
      </c>
      <c r="B918" t="s">
        <v>2360</v>
      </c>
      <c r="C918">
        <v>9999990</v>
      </c>
      <c r="D918" t="s">
        <v>19</v>
      </c>
      <c r="E918">
        <v>2018</v>
      </c>
      <c r="F918">
        <v>1950</v>
      </c>
      <c r="G918">
        <v>143</v>
      </c>
      <c r="H918">
        <v>194</v>
      </c>
      <c r="I918">
        <v>115000</v>
      </c>
    </row>
    <row r="919" spans="1:9" x14ac:dyDescent="0.3">
      <c r="A919">
        <v>918</v>
      </c>
      <c r="B919" t="s">
        <v>2998</v>
      </c>
      <c r="C919">
        <v>9999999</v>
      </c>
      <c r="D919" t="s">
        <v>19</v>
      </c>
      <c r="E919">
        <v>2016</v>
      </c>
      <c r="F919">
        <v>2143</v>
      </c>
      <c r="G919">
        <v>125</v>
      </c>
      <c r="H919">
        <v>170</v>
      </c>
      <c r="I919">
        <v>52688</v>
      </c>
    </row>
    <row r="920" spans="1:9" x14ac:dyDescent="0.3">
      <c r="A920">
        <v>919</v>
      </c>
      <c r="B920" t="s">
        <v>2999</v>
      </c>
      <c r="C920">
        <v>9999999</v>
      </c>
      <c r="D920" t="s">
        <v>19</v>
      </c>
      <c r="E920">
        <v>2019</v>
      </c>
      <c r="F920">
        <v>1597</v>
      </c>
      <c r="G920">
        <v>90</v>
      </c>
      <c r="H920">
        <v>122</v>
      </c>
      <c r="I920">
        <v>13808</v>
      </c>
    </row>
    <row r="921" spans="1:9" x14ac:dyDescent="0.3">
      <c r="A921">
        <v>920</v>
      </c>
      <c r="B921" t="s">
        <v>3000</v>
      </c>
      <c r="C921">
        <v>9999999</v>
      </c>
      <c r="D921" t="s">
        <v>10</v>
      </c>
      <c r="E921">
        <v>2019</v>
      </c>
      <c r="F921">
        <v>1497</v>
      </c>
      <c r="G921">
        <v>135</v>
      </c>
      <c r="H921">
        <v>184</v>
      </c>
      <c r="I921">
        <v>120000</v>
      </c>
    </row>
    <row r="922" spans="1:9" x14ac:dyDescent="0.3">
      <c r="A922">
        <v>921</v>
      </c>
      <c r="B922" t="s">
        <v>3001</v>
      </c>
      <c r="C922">
        <v>9999999</v>
      </c>
      <c r="D922" t="s">
        <v>19</v>
      </c>
      <c r="E922">
        <v>2019</v>
      </c>
      <c r="F922">
        <v>1950</v>
      </c>
      <c r="G922">
        <v>143</v>
      </c>
      <c r="H922">
        <v>194</v>
      </c>
      <c r="I922">
        <v>88000</v>
      </c>
    </row>
    <row r="923" spans="1:9" x14ac:dyDescent="0.3">
      <c r="A923">
        <v>922</v>
      </c>
      <c r="B923" t="s">
        <v>3002</v>
      </c>
      <c r="C923">
        <v>10000000</v>
      </c>
      <c r="D923" t="s">
        <v>10</v>
      </c>
      <c r="E923">
        <v>2018</v>
      </c>
      <c r="F923">
        <v>1595</v>
      </c>
      <c r="G923">
        <v>115</v>
      </c>
      <c r="H923">
        <v>156</v>
      </c>
      <c r="I923">
        <v>90000</v>
      </c>
    </row>
    <row r="924" spans="1:9" x14ac:dyDescent="0.3">
      <c r="A924">
        <v>923</v>
      </c>
      <c r="B924" t="s">
        <v>3003</v>
      </c>
      <c r="C924">
        <v>10000000</v>
      </c>
      <c r="D924" t="s">
        <v>10</v>
      </c>
      <c r="E924">
        <v>2018</v>
      </c>
      <c r="F924">
        <v>1497</v>
      </c>
      <c r="G924">
        <v>135</v>
      </c>
      <c r="H924">
        <v>184</v>
      </c>
      <c r="I924">
        <v>102000</v>
      </c>
    </row>
    <row r="925" spans="1:9" x14ac:dyDescent="0.3">
      <c r="A925">
        <v>924</v>
      </c>
      <c r="B925" t="s">
        <v>3004</v>
      </c>
      <c r="C925">
        <v>10000000</v>
      </c>
      <c r="D925" t="s">
        <v>19</v>
      </c>
      <c r="E925">
        <v>2021</v>
      </c>
      <c r="F925">
        <v>1597</v>
      </c>
      <c r="G925">
        <v>118</v>
      </c>
      <c r="H925">
        <v>160</v>
      </c>
      <c r="I925">
        <v>63300</v>
      </c>
    </row>
    <row r="926" spans="1:9" x14ac:dyDescent="0.3">
      <c r="A926">
        <v>925</v>
      </c>
      <c r="B926" t="s">
        <v>3005</v>
      </c>
      <c r="C926">
        <v>10200000</v>
      </c>
      <c r="D926" t="s">
        <v>10</v>
      </c>
      <c r="E926">
        <v>2017</v>
      </c>
      <c r="F926">
        <v>1991</v>
      </c>
      <c r="G926">
        <v>155</v>
      </c>
      <c r="H926">
        <v>211</v>
      </c>
      <c r="I926">
        <v>87300</v>
      </c>
    </row>
    <row r="927" spans="1:9" x14ac:dyDescent="0.3">
      <c r="A927">
        <v>926</v>
      </c>
      <c r="B927" t="s">
        <v>3006</v>
      </c>
      <c r="C927">
        <v>10290000</v>
      </c>
      <c r="D927" t="s">
        <v>19</v>
      </c>
      <c r="E927">
        <v>2018</v>
      </c>
      <c r="F927">
        <v>2143</v>
      </c>
      <c r="G927">
        <v>150</v>
      </c>
      <c r="H927">
        <v>204</v>
      </c>
      <c r="I927">
        <v>143500</v>
      </c>
    </row>
    <row r="928" spans="1:9" x14ac:dyDescent="0.3">
      <c r="A928">
        <v>927</v>
      </c>
      <c r="B928" t="s">
        <v>3007</v>
      </c>
      <c r="C928">
        <v>10299000</v>
      </c>
      <c r="D928" t="s">
        <v>19</v>
      </c>
      <c r="E928">
        <v>2018</v>
      </c>
      <c r="F928">
        <v>2143</v>
      </c>
      <c r="G928">
        <v>125</v>
      </c>
      <c r="H928">
        <v>170</v>
      </c>
      <c r="I928">
        <v>182000</v>
      </c>
    </row>
    <row r="929" spans="1:9" x14ac:dyDescent="0.3">
      <c r="A929">
        <v>928</v>
      </c>
      <c r="B929" t="s">
        <v>3008</v>
      </c>
      <c r="C929">
        <v>10300000</v>
      </c>
      <c r="D929" t="s">
        <v>19</v>
      </c>
      <c r="E929">
        <v>2016</v>
      </c>
      <c r="F929">
        <v>2143</v>
      </c>
      <c r="G929">
        <v>125</v>
      </c>
      <c r="H929">
        <v>170</v>
      </c>
      <c r="I929">
        <v>98000</v>
      </c>
    </row>
    <row r="930" spans="1:9" x14ac:dyDescent="0.3">
      <c r="A930">
        <v>929</v>
      </c>
      <c r="B930" t="s">
        <v>2944</v>
      </c>
      <c r="C930">
        <v>10490000</v>
      </c>
      <c r="D930" t="s">
        <v>19</v>
      </c>
      <c r="E930">
        <v>2021</v>
      </c>
      <c r="F930">
        <v>1597</v>
      </c>
      <c r="G930">
        <v>90</v>
      </c>
      <c r="H930">
        <v>122</v>
      </c>
      <c r="I930">
        <v>90000</v>
      </c>
    </row>
    <row r="931" spans="1:9" x14ac:dyDescent="0.3">
      <c r="A931">
        <v>930</v>
      </c>
      <c r="B931" t="s">
        <v>2364</v>
      </c>
      <c r="C931">
        <v>10499000</v>
      </c>
      <c r="D931" t="s">
        <v>10</v>
      </c>
      <c r="E931">
        <v>2015</v>
      </c>
      <c r="F931">
        <v>2996</v>
      </c>
      <c r="G931">
        <v>270</v>
      </c>
      <c r="H931">
        <v>367</v>
      </c>
      <c r="I931">
        <v>180465</v>
      </c>
    </row>
    <row r="932" spans="1:9" x14ac:dyDescent="0.3">
      <c r="A932">
        <v>931</v>
      </c>
      <c r="B932" t="s">
        <v>3009</v>
      </c>
      <c r="C932">
        <v>10590000</v>
      </c>
      <c r="D932" t="s">
        <v>19</v>
      </c>
      <c r="E932">
        <v>2016</v>
      </c>
      <c r="F932">
        <v>2143</v>
      </c>
      <c r="G932">
        <v>150</v>
      </c>
      <c r="H932">
        <v>204</v>
      </c>
      <c r="I932">
        <v>119000</v>
      </c>
    </row>
    <row r="933" spans="1:9" x14ac:dyDescent="0.3">
      <c r="A933">
        <v>932</v>
      </c>
      <c r="B933" t="s">
        <v>3010</v>
      </c>
      <c r="C933">
        <v>10690000</v>
      </c>
      <c r="D933" t="s">
        <v>10</v>
      </c>
      <c r="E933">
        <v>2017</v>
      </c>
      <c r="F933">
        <v>1595</v>
      </c>
      <c r="G933">
        <v>115</v>
      </c>
      <c r="H933">
        <v>156</v>
      </c>
      <c r="I933">
        <v>69000</v>
      </c>
    </row>
    <row r="934" spans="1:9" x14ac:dyDescent="0.3">
      <c r="A934">
        <v>933</v>
      </c>
      <c r="B934" t="s">
        <v>2706</v>
      </c>
      <c r="C934">
        <v>10790000</v>
      </c>
      <c r="D934" t="s">
        <v>19</v>
      </c>
      <c r="E934">
        <v>2019</v>
      </c>
      <c r="F934">
        <v>1950</v>
      </c>
      <c r="G934">
        <v>143</v>
      </c>
      <c r="H934">
        <v>194</v>
      </c>
      <c r="I934">
        <v>186900</v>
      </c>
    </row>
    <row r="935" spans="1:9" x14ac:dyDescent="0.3">
      <c r="A935">
        <v>934</v>
      </c>
      <c r="B935" t="s">
        <v>2356</v>
      </c>
      <c r="C935">
        <v>10800000</v>
      </c>
      <c r="D935" t="s">
        <v>10</v>
      </c>
      <c r="E935">
        <v>2019</v>
      </c>
      <c r="F935">
        <v>1595</v>
      </c>
      <c r="G935">
        <v>115</v>
      </c>
      <c r="H935">
        <v>156</v>
      </c>
      <c r="I935">
        <v>78000</v>
      </c>
    </row>
    <row r="936" spans="1:9" x14ac:dyDescent="0.3">
      <c r="A936">
        <v>935</v>
      </c>
      <c r="B936" t="s">
        <v>3001</v>
      </c>
      <c r="C936">
        <v>10800000</v>
      </c>
      <c r="D936" t="s">
        <v>19</v>
      </c>
      <c r="E936">
        <v>2019</v>
      </c>
      <c r="F936">
        <v>1950</v>
      </c>
      <c r="G936">
        <v>143</v>
      </c>
      <c r="H936">
        <v>194</v>
      </c>
      <c r="I936">
        <v>86800</v>
      </c>
    </row>
    <row r="937" spans="1:9" x14ac:dyDescent="0.3">
      <c r="A937">
        <v>936</v>
      </c>
      <c r="B937" t="s">
        <v>3001</v>
      </c>
      <c r="C937">
        <v>10800000</v>
      </c>
      <c r="D937" t="s">
        <v>19</v>
      </c>
      <c r="E937">
        <v>2018</v>
      </c>
      <c r="F937">
        <v>2143</v>
      </c>
      <c r="G937">
        <v>125</v>
      </c>
      <c r="H937">
        <v>170</v>
      </c>
      <c r="I937">
        <v>115000</v>
      </c>
    </row>
    <row r="938" spans="1:9" x14ac:dyDescent="0.3">
      <c r="A938">
        <v>937</v>
      </c>
      <c r="B938" t="s">
        <v>3011</v>
      </c>
      <c r="C938">
        <v>10890000</v>
      </c>
      <c r="D938" t="s">
        <v>10</v>
      </c>
      <c r="E938">
        <v>2019</v>
      </c>
      <c r="F938">
        <v>1497</v>
      </c>
      <c r="G938">
        <v>115</v>
      </c>
      <c r="H938">
        <v>156</v>
      </c>
      <c r="I938">
        <v>125000</v>
      </c>
    </row>
    <row r="939" spans="1:9" x14ac:dyDescent="0.3">
      <c r="A939">
        <v>938</v>
      </c>
      <c r="B939" t="s">
        <v>3012</v>
      </c>
      <c r="C939">
        <v>10900000</v>
      </c>
      <c r="D939" t="s">
        <v>10</v>
      </c>
      <c r="E939">
        <v>2015</v>
      </c>
      <c r="F939">
        <v>2996</v>
      </c>
      <c r="G939">
        <v>245</v>
      </c>
      <c r="H939">
        <v>333</v>
      </c>
      <c r="I939">
        <v>200000</v>
      </c>
    </row>
    <row r="940" spans="1:9" x14ac:dyDescent="0.3">
      <c r="A940">
        <v>939</v>
      </c>
      <c r="B940" t="s">
        <v>3013</v>
      </c>
      <c r="C940">
        <v>10900000</v>
      </c>
      <c r="D940" t="s">
        <v>10</v>
      </c>
      <c r="E940">
        <v>2017</v>
      </c>
      <c r="F940">
        <v>1991</v>
      </c>
      <c r="G940">
        <v>180</v>
      </c>
      <c r="H940">
        <v>245</v>
      </c>
      <c r="I940">
        <v>128000</v>
      </c>
    </row>
    <row r="941" spans="1:9" x14ac:dyDescent="0.3">
      <c r="A941">
        <v>940</v>
      </c>
      <c r="B941" t="s">
        <v>3014</v>
      </c>
      <c r="C941">
        <v>10990000</v>
      </c>
      <c r="D941" t="s">
        <v>19</v>
      </c>
      <c r="E941">
        <v>2018</v>
      </c>
      <c r="F941">
        <v>2143</v>
      </c>
      <c r="G941">
        <v>150</v>
      </c>
      <c r="H941">
        <v>204</v>
      </c>
      <c r="I941">
        <v>137000</v>
      </c>
    </row>
    <row r="942" spans="1:9" x14ac:dyDescent="0.3">
      <c r="A942">
        <v>941</v>
      </c>
      <c r="B942" t="s">
        <v>3015</v>
      </c>
      <c r="C942">
        <v>10990000</v>
      </c>
      <c r="D942" t="s">
        <v>10</v>
      </c>
      <c r="E942">
        <v>2008</v>
      </c>
      <c r="F942">
        <v>6208</v>
      </c>
      <c r="G942">
        <v>336</v>
      </c>
      <c r="H942">
        <v>457</v>
      </c>
      <c r="I942">
        <v>165096</v>
      </c>
    </row>
    <row r="943" spans="1:9" x14ac:dyDescent="0.3">
      <c r="A943">
        <v>942</v>
      </c>
      <c r="B943" t="s">
        <v>3015</v>
      </c>
      <c r="C943">
        <v>10990000</v>
      </c>
      <c r="D943" t="s">
        <v>10</v>
      </c>
      <c r="E943">
        <v>2008</v>
      </c>
      <c r="F943">
        <v>6208</v>
      </c>
      <c r="G943">
        <v>336</v>
      </c>
      <c r="H943">
        <v>457</v>
      </c>
      <c r="I943">
        <v>119000</v>
      </c>
    </row>
    <row r="944" spans="1:9" x14ac:dyDescent="0.3">
      <c r="A944">
        <v>943</v>
      </c>
      <c r="B944" t="s">
        <v>3016</v>
      </c>
      <c r="C944">
        <v>10995000</v>
      </c>
      <c r="D944" t="s">
        <v>19</v>
      </c>
      <c r="E944">
        <v>2015</v>
      </c>
      <c r="F944">
        <v>2143</v>
      </c>
      <c r="G944">
        <v>125</v>
      </c>
      <c r="H944">
        <v>170</v>
      </c>
      <c r="I944">
        <v>157968</v>
      </c>
    </row>
    <row r="945" spans="1:9" x14ac:dyDescent="0.3">
      <c r="A945">
        <v>944</v>
      </c>
      <c r="B945" t="s">
        <v>3017</v>
      </c>
      <c r="C945">
        <v>10999000</v>
      </c>
      <c r="D945" t="s">
        <v>19</v>
      </c>
      <c r="E945">
        <v>2018</v>
      </c>
      <c r="F945">
        <v>2143</v>
      </c>
      <c r="G945">
        <v>125</v>
      </c>
      <c r="H945">
        <v>170</v>
      </c>
      <c r="I945">
        <v>23600</v>
      </c>
    </row>
    <row r="946" spans="1:9" x14ac:dyDescent="0.3">
      <c r="A946">
        <v>945</v>
      </c>
      <c r="B946" t="s">
        <v>3018</v>
      </c>
      <c r="C946">
        <v>10999000</v>
      </c>
      <c r="D946" t="s">
        <v>10</v>
      </c>
      <c r="E946">
        <v>2019</v>
      </c>
      <c r="F946">
        <v>1991</v>
      </c>
      <c r="G946">
        <v>190</v>
      </c>
      <c r="H946">
        <v>258</v>
      </c>
      <c r="I946">
        <v>79000</v>
      </c>
    </row>
    <row r="947" spans="1:9" x14ac:dyDescent="0.3">
      <c r="A947">
        <v>946</v>
      </c>
      <c r="B947" t="s">
        <v>3019</v>
      </c>
      <c r="C947">
        <v>10999000</v>
      </c>
      <c r="D947" t="s">
        <v>19</v>
      </c>
      <c r="E947">
        <v>2016</v>
      </c>
      <c r="F947">
        <v>2143</v>
      </c>
      <c r="G947">
        <v>150</v>
      </c>
      <c r="H947">
        <v>204</v>
      </c>
      <c r="I947">
        <v>166000</v>
      </c>
    </row>
    <row r="948" spans="1:9" x14ac:dyDescent="0.3">
      <c r="A948">
        <v>947</v>
      </c>
      <c r="B948" t="s">
        <v>3020</v>
      </c>
      <c r="C948">
        <v>10999999</v>
      </c>
      <c r="D948" t="s">
        <v>10</v>
      </c>
      <c r="E948">
        <v>2016</v>
      </c>
      <c r="F948">
        <v>1991</v>
      </c>
      <c r="G948">
        <v>135</v>
      </c>
      <c r="H948">
        <v>184</v>
      </c>
      <c r="I948">
        <v>73900</v>
      </c>
    </row>
    <row r="949" spans="1:9" x14ac:dyDescent="0.3">
      <c r="A949">
        <v>948</v>
      </c>
      <c r="B949" t="s">
        <v>3021</v>
      </c>
      <c r="C949">
        <v>10999999</v>
      </c>
      <c r="D949" t="s">
        <v>10</v>
      </c>
      <c r="E949">
        <v>2017</v>
      </c>
      <c r="F949">
        <v>1991</v>
      </c>
      <c r="G949">
        <v>135</v>
      </c>
      <c r="H949">
        <v>184</v>
      </c>
      <c r="I949">
        <v>107000</v>
      </c>
    </row>
    <row r="950" spans="1:9" x14ac:dyDescent="0.3">
      <c r="A950">
        <v>949</v>
      </c>
      <c r="B950" t="s">
        <v>3022</v>
      </c>
      <c r="C950">
        <v>11199000</v>
      </c>
      <c r="D950" t="s">
        <v>10</v>
      </c>
      <c r="E950">
        <v>2016</v>
      </c>
      <c r="F950">
        <v>2996</v>
      </c>
      <c r="G950">
        <v>270</v>
      </c>
      <c r="H950">
        <v>367</v>
      </c>
      <c r="I950">
        <v>125800</v>
      </c>
    </row>
    <row r="951" spans="1:9" x14ac:dyDescent="0.3">
      <c r="A951">
        <v>950</v>
      </c>
      <c r="B951" t="s">
        <v>3023</v>
      </c>
      <c r="C951">
        <v>11325000</v>
      </c>
      <c r="D951" t="s">
        <v>2304</v>
      </c>
      <c r="E951">
        <v>2020</v>
      </c>
      <c r="F951">
        <v>1991</v>
      </c>
      <c r="G951">
        <v>155</v>
      </c>
      <c r="H951">
        <v>211</v>
      </c>
      <c r="I951">
        <v>73600</v>
      </c>
    </row>
    <row r="952" spans="1:9" x14ac:dyDescent="0.3">
      <c r="A952">
        <v>951</v>
      </c>
      <c r="B952" t="s">
        <v>3024</v>
      </c>
      <c r="C952">
        <v>11450000</v>
      </c>
      <c r="D952" t="s">
        <v>10</v>
      </c>
      <c r="E952">
        <v>2019</v>
      </c>
      <c r="F952">
        <v>1991</v>
      </c>
      <c r="G952">
        <v>190</v>
      </c>
      <c r="H952">
        <v>258</v>
      </c>
      <c r="I952">
        <v>94000</v>
      </c>
    </row>
    <row r="953" spans="1:9" x14ac:dyDescent="0.3">
      <c r="A953">
        <v>952</v>
      </c>
      <c r="B953" t="s">
        <v>3025</v>
      </c>
      <c r="C953">
        <v>11470000</v>
      </c>
      <c r="D953" t="s">
        <v>781</v>
      </c>
      <c r="E953">
        <v>2020</v>
      </c>
      <c r="F953">
        <v>1950</v>
      </c>
      <c r="G953">
        <v>143</v>
      </c>
      <c r="H953">
        <v>194</v>
      </c>
      <c r="I953">
        <v>73350</v>
      </c>
    </row>
    <row r="954" spans="1:9" x14ac:dyDescent="0.3">
      <c r="A954">
        <v>953</v>
      </c>
      <c r="B954" t="s">
        <v>3026</v>
      </c>
      <c r="C954">
        <v>11490000</v>
      </c>
      <c r="D954" t="s">
        <v>19</v>
      </c>
      <c r="E954">
        <v>2019</v>
      </c>
      <c r="F954">
        <v>1950</v>
      </c>
      <c r="G954">
        <v>143</v>
      </c>
      <c r="H954">
        <v>194</v>
      </c>
      <c r="I954">
        <v>118000</v>
      </c>
    </row>
    <row r="955" spans="1:9" x14ac:dyDescent="0.3">
      <c r="A955">
        <v>954</v>
      </c>
      <c r="B955" t="s">
        <v>3027</v>
      </c>
      <c r="C955">
        <v>11499000</v>
      </c>
      <c r="D955" t="s">
        <v>10</v>
      </c>
      <c r="E955">
        <v>2019</v>
      </c>
      <c r="F955">
        <v>1497</v>
      </c>
      <c r="G955">
        <v>135</v>
      </c>
      <c r="H955">
        <v>184</v>
      </c>
      <c r="I955">
        <v>58000</v>
      </c>
    </row>
    <row r="956" spans="1:9" x14ac:dyDescent="0.3">
      <c r="A956">
        <v>955</v>
      </c>
      <c r="B956" t="s">
        <v>3028</v>
      </c>
      <c r="C956">
        <v>11499000</v>
      </c>
      <c r="D956" t="s">
        <v>10</v>
      </c>
      <c r="E956">
        <v>2018</v>
      </c>
      <c r="F956">
        <v>1497</v>
      </c>
      <c r="G956">
        <v>135</v>
      </c>
      <c r="H956">
        <v>184</v>
      </c>
      <c r="I956">
        <v>67800</v>
      </c>
    </row>
    <row r="957" spans="1:9" x14ac:dyDescent="0.3">
      <c r="A957">
        <v>956</v>
      </c>
      <c r="B957" t="s">
        <v>3029</v>
      </c>
      <c r="C957">
        <v>11580000</v>
      </c>
      <c r="D957" t="s">
        <v>19</v>
      </c>
      <c r="E957">
        <v>2020</v>
      </c>
      <c r="F957">
        <v>1597</v>
      </c>
      <c r="G957">
        <v>118</v>
      </c>
      <c r="H957">
        <v>160</v>
      </c>
      <c r="I957">
        <v>77000</v>
      </c>
    </row>
    <row r="958" spans="1:9" x14ac:dyDescent="0.3">
      <c r="A958">
        <v>957</v>
      </c>
      <c r="B958" t="s">
        <v>3030</v>
      </c>
      <c r="C958">
        <v>11600000</v>
      </c>
      <c r="D958" t="s">
        <v>19</v>
      </c>
      <c r="E958">
        <v>2016</v>
      </c>
      <c r="F958">
        <v>2143</v>
      </c>
      <c r="G958">
        <v>125</v>
      </c>
      <c r="H958">
        <v>170</v>
      </c>
      <c r="I958">
        <v>115000</v>
      </c>
    </row>
    <row r="959" spans="1:9" x14ac:dyDescent="0.3">
      <c r="A959">
        <v>958</v>
      </c>
      <c r="B959" t="s">
        <v>3031</v>
      </c>
      <c r="C959">
        <v>11600000</v>
      </c>
      <c r="D959" t="s">
        <v>19</v>
      </c>
      <c r="E959">
        <v>2016</v>
      </c>
      <c r="F959">
        <v>2143</v>
      </c>
      <c r="G959">
        <v>125</v>
      </c>
      <c r="H959">
        <v>170</v>
      </c>
      <c r="I959">
        <v>139500</v>
      </c>
    </row>
    <row r="960" spans="1:9" x14ac:dyDescent="0.3">
      <c r="A960">
        <v>959</v>
      </c>
      <c r="B960" t="s">
        <v>3007</v>
      </c>
      <c r="C960">
        <v>11600000</v>
      </c>
      <c r="D960" t="s">
        <v>19</v>
      </c>
      <c r="E960">
        <v>2017</v>
      </c>
      <c r="F960">
        <v>2143</v>
      </c>
      <c r="G960">
        <v>125</v>
      </c>
      <c r="H960">
        <v>170</v>
      </c>
      <c r="I960">
        <v>97000</v>
      </c>
    </row>
    <row r="961" spans="1:9" x14ac:dyDescent="0.3">
      <c r="A961">
        <v>960</v>
      </c>
      <c r="B961" t="s">
        <v>3032</v>
      </c>
      <c r="C961">
        <v>11900000</v>
      </c>
      <c r="D961" t="s">
        <v>781</v>
      </c>
      <c r="E961">
        <v>2020</v>
      </c>
      <c r="F961">
        <v>1950</v>
      </c>
      <c r="G961">
        <v>143</v>
      </c>
      <c r="H961">
        <v>194</v>
      </c>
      <c r="I961">
        <v>150000</v>
      </c>
    </row>
    <row r="962" spans="1:9" x14ac:dyDescent="0.3">
      <c r="A962">
        <v>961</v>
      </c>
      <c r="B962" t="s">
        <v>3033</v>
      </c>
      <c r="C962">
        <v>11920000</v>
      </c>
      <c r="D962" t="s">
        <v>781</v>
      </c>
      <c r="E962">
        <v>2020</v>
      </c>
      <c r="F962">
        <v>1950</v>
      </c>
      <c r="G962">
        <v>143</v>
      </c>
      <c r="H962">
        <v>194</v>
      </c>
      <c r="I962">
        <v>59900</v>
      </c>
    </row>
    <row r="963" spans="1:9" x14ac:dyDescent="0.3">
      <c r="A963">
        <v>962</v>
      </c>
      <c r="B963" t="s">
        <v>3034</v>
      </c>
      <c r="C963">
        <v>11990000</v>
      </c>
      <c r="D963" t="s">
        <v>19</v>
      </c>
      <c r="E963">
        <v>2019</v>
      </c>
      <c r="F963">
        <v>1950</v>
      </c>
      <c r="G963">
        <v>143</v>
      </c>
      <c r="H963">
        <v>194</v>
      </c>
      <c r="I963">
        <v>97000</v>
      </c>
    </row>
    <row r="964" spans="1:9" x14ac:dyDescent="0.3">
      <c r="A964">
        <v>963</v>
      </c>
      <c r="B964" t="s">
        <v>3035</v>
      </c>
      <c r="C964">
        <v>11990000</v>
      </c>
      <c r="D964" t="s">
        <v>10</v>
      </c>
      <c r="E964">
        <v>2019</v>
      </c>
      <c r="F964">
        <v>1991</v>
      </c>
      <c r="G964">
        <v>190</v>
      </c>
      <c r="H964">
        <v>258</v>
      </c>
      <c r="I964">
        <v>35955</v>
      </c>
    </row>
    <row r="965" spans="1:9" x14ac:dyDescent="0.3">
      <c r="A965">
        <v>964</v>
      </c>
      <c r="B965" t="s">
        <v>3036</v>
      </c>
      <c r="C965">
        <v>11990000</v>
      </c>
      <c r="D965" t="s">
        <v>10</v>
      </c>
      <c r="E965">
        <v>2018</v>
      </c>
      <c r="F965">
        <v>1497</v>
      </c>
      <c r="G965">
        <v>135</v>
      </c>
      <c r="H965">
        <v>184</v>
      </c>
      <c r="I965">
        <v>78363</v>
      </c>
    </row>
    <row r="966" spans="1:9" x14ac:dyDescent="0.3">
      <c r="A966">
        <v>965</v>
      </c>
      <c r="B966" t="s">
        <v>3037</v>
      </c>
      <c r="C966">
        <v>11995000</v>
      </c>
      <c r="D966" t="s">
        <v>10</v>
      </c>
      <c r="E966">
        <v>2017</v>
      </c>
      <c r="F966">
        <v>1991</v>
      </c>
      <c r="G966">
        <v>155</v>
      </c>
      <c r="H966">
        <v>211</v>
      </c>
      <c r="I966">
        <v>65500</v>
      </c>
    </row>
    <row r="967" spans="1:9" x14ac:dyDescent="0.3">
      <c r="A967">
        <v>966</v>
      </c>
      <c r="B967" t="s">
        <v>3038</v>
      </c>
      <c r="C967">
        <v>11999000</v>
      </c>
      <c r="D967" t="s">
        <v>10</v>
      </c>
      <c r="E967">
        <v>2019</v>
      </c>
      <c r="F967">
        <v>1991</v>
      </c>
      <c r="G967">
        <v>190</v>
      </c>
      <c r="H967">
        <v>258</v>
      </c>
      <c r="I967">
        <v>100000</v>
      </c>
    </row>
    <row r="968" spans="1:9" x14ac:dyDescent="0.3">
      <c r="A968">
        <v>967</v>
      </c>
      <c r="B968" t="s">
        <v>3039</v>
      </c>
      <c r="C968">
        <v>11999999</v>
      </c>
      <c r="D968" t="s">
        <v>19</v>
      </c>
      <c r="E968">
        <v>2016</v>
      </c>
      <c r="F968">
        <v>2143</v>
      </c>
      <c r="G968">
        <v>125</v>
      </c>
      <c r="H968">
        <v>170</v>
      </c>
      <c r="I968">
        <v>75000</v>
      </c>
    </row>
    <row r="969" spans="1:9" x14ac:dyDescent="0.3">
      <c r="A969">
        <v>968</v>
      </c>
      <c r="B969" t="s">
        <v>3040</v>
      </c>
      <c r="C969">
        <v>11999999</v>
      </c>
      <c r="D969" t="s">
        <v>19</v>
      </c>
      <c r="E969">
        <v>2018</v>
      </c>
      <c r="F969">
        <v>1950</v>
      </c>
      <c r="G969">
        <v>143</v>
      </c>
      <c r="H969">
        <v>194</v>
      </c>
      <c r="I969">
        <v>128000</v>
      </c>
    </row>
    <row r="970" spans="1:9" x14ac:dyDescent="0.3">
      <c r="A970">
        <v>969</v>
      </c>
      <c r="B970" t="s">
        <v>3041</v>
      </c>
      <c r="C970">
        <v>12250000</v>
      </c>
      <c r="D970" t="s">
        <v>19</v>
      </c>
      <c r="E970">
        <v>2022</v>
      </c>
      <c r="F970">
        <v>1993</v>
      </c>
      <c r="G970">
        <v>147</v>
      </c>
      <c r="H970">
        <v>200</v>
      </c>
      <c r="I970">
        <v>76000</v>
      </c>
    </row>
    <row r="971" spans="1:9" x14ac:dyDescent="0.3">
      <c r="A971">
        <v>970</v>
      </c>
      <c r="B971" t="s">
        <v>3042</v>
      </c>
      <c r="C971">
        <v>12480000</v>
      </c>
      <c r="D971" t="s">
        <v>781</v>
      </c>
      <c r="E971">
        <v>2020</v>
      </c>
      <c r="F971">
        <v>1950</v>
      </c>
      <c r="G971">
        <v>143</v>
      </c>
      <c r="H971">
        <v>194</v>
      </c>
      <c r="I971">
        <v>104600</v>
      </c>
    </row>
    <row r="972" spans="1:9" x14ac:dyDescent="0.3">
      <c r="A972">
        <v>971</v>
      </c>
      <c r="B972" t="s">
        <v>3043</v>
      </c>
      <c r="C972">
        <v>12499999</v>
      </c>
      <c r="D972" t="s">
        <v>10</v>
      </c>
      <c r="E972">
        <v>2017</v>
      </c>
      <c r="F972">
        <v>2996</v>
      </c>
      <c r="G972">
        <v>245</v>
      </c>
      <c r="H972">
        <v>333</v>
      </c>
      <c r="I972">
        <v>71552</v>
      </c>
    </row>
    <row r="973" spans="1:9" x14ac:dyDescent="0.3">
      <c r="A973">
        <v>972</v>
      </c>
      <c r="B973" t="s">
        <v>3044</v>
      </c>
      <c r="C973">
        <v>12500000</v>
      </c>
      <c r="D973" t="s">
        <v>10</v>
      </c>
      <c r="E973">
        <v>2017</v>
      </c>
      <c r="F973">
        <v>1991</v>
      </c>
      <c r="G973">
        <v>155</v>
      </c>
      <c r="H973">
        <v>211</v>
      </c>
      <c r="I973">
        <v>86975</v>
      </c>
    </row>
    <row r="974" spans="1:9" x14ac:dyDescent="0.3">
      <c r="A974">
        <v>973</v>
      </c>
      <c r="B974" t="s">
        <v>2349</v>
      </c>
      <c r="C974">
        <v>12500000</v>
      </c>
      <c r="D974" t="s">
        <v>10</v>
      </c>
      <c r="E974">
        <v>2021</v>
      </c>
      <c r="F974">
        <v>1497</v>
      </c>
      <c r="G974">
        <v>135</v>
      </c>
      <c r="H974">
        <v>184</v>
      </c>
      <c r="I974">
        <v>37885</v>
      </c>
    </row>
    <row r="975" spans="1:9" x14ac:dyDescent="0.3">
      <c r="A975">
        <v>974</v>
      </c>
      <c r="B975" t="s">
        <v>2360</v>
      </c>
      <c r="C975">
        <v>12500000</v>
      </c>
      <c r="E975">
        <v>2018</v>
      </c>
      <c r="F975">
        <v>1500</v>
      </c>
      <c r="I975">
        <v>150000</v>
      </c>
    </row>
    <row r="976" spans="1:9" x14ac:dyDescent="0.3">
      <c r="A976">
        <v>975</v>
      </c>
      <c r="B976" t="s">
        <v>3046</v>
      </c>
      <c r="C976">
        <v>12530000</v>
      </c>
      <c r="D976" t="s">
        <v>2304</v>
      </c>
      <c r="E976">
        <v>2020</v>
      </c>
      <c r="F976">
        <v>1991</v>
      </c>
      <c r="G976">
        <v>155</v>
      </c>
      <c r="H976">
        <v>211</v>
      </c>
      <c r="I976">
        <v>44200</v>
      </c>
    </row>
    <row r="977" spans="1:9" x14ac:dyDescent="0.3">
      <c r="A977">
        <v>976</v>
      </c>
      <c r="B977" t="s">
        <v>3047</v>
      </c>
      <c r="C977" s="7">
        <v>12600500</v>
      </c>
      <c r="D977" t="s">
        <v>10</v>
      </c>
      <c r="E977">
        <v>2017</v>
      </c>
      <c r="F977">
        <v>2996</v>
      </c>
      <c r="G977">
        <v>270</v>
      </c>
      <c r="H977">
        <v>367</v>
      </c>
      <c r="I977">
        <v>151000</v>
      </c>
    </row>
    <row r="978" spans="1:9" x14ac:dyDescent="0.3">
      <c r="A978">
        <v>977</v>
      </c>
      <c r="B978" t="s">
        <v>3048</v>
      </c>
      <c r="C978">
        <v>12600000</v>
      </c>
      <c r="D978" t="s">
        <v>19</v>
      </c>
      <c r="E978">
        <v>2018</v>
      </c>
      <c r="F978">
        <v>2143</v>
      </c>
      <c r="G978">
        <v>125</v>
      </c>
      <c r="H978">
        <v>170</v>
      </c>
      <c r="I978">
        <v>45321</v>
      </c>
    </row>
    <row r="979" spans="1:9" x14ac:dyDescent="0.3">
      <c r="A979">
        <v>978</v>
      </c>
      <c r="B979" t="s">
        <v>3049</v>
      </c>
      <c r="C979">
        <v>12690000</v>
      </c>
      <c r="D979" t="s">
        <v>10</v>
      </c>
      <c r="E979">
        <v>2018</v>
      </c>
      <c r="F979">
        <v>1595</v>
      </c>
      <c r="G979">
        <v>115</v>
      </c>
      <c r="H979">
        <v>156</v>
      </c>
      <c r="I979">
        <v>45000</v>
      </c>
    </row>
    <row r="980" spans="1:9" x14ac:dyDescent="0.3">
      <c r="A980">
        <v>979</v>
      </c>
      <c r="B980" t="s">
        <v>3050</v>
      </c>
      <c r="C980">
        <v>12700000</v>
      </c>
      <c r="D980" t="s">
        <v>10</v>
      </c>
      <c r="E980">
        <v>2019</v>
      </c>
      <c r="F980">
        <v>1497</v>
      </c>
      <c r="G980">
        <v>135</v>
      </c>
      <c r="H980">
        <v>184</v>
      </c>
      <c r="I980">
        <v>41800</v>
      </c>
    </row>
    <row r="981" spans="1:9" x14ac:dyDescent="0.3">
      <c r="A981">
        <v>980</v>
      </c>
      <c r="B981" t="s">
        <v>3051</v>
      </c>
      <c r="C981">
        <v>12900000</v>
      </c>
      <c r="D981" t="s">
        <v>2304</v>
      </c>
      <c r="E981">
        <v>2021</v>
      </c>
      <c r="F981">
        <v>1991</v>
      </c>
      <c r="G981">
        <v>155</v>
      </c>
      <c r="H981">
        <v>211</v>
      </c>
      <c r="I981">
        <v>98000</v>
      </c>
    </row>
    <row r="982" spans="1:9" x14ac:dyDescent="0.3">
      <c r="A982">
        <v>981</v>
      </c>
      <c r="B982" t="s">
        <v>3052</v>
      </c>
      <c r="C982">
        <v>12900000</v>
      </c>
      <c r="D982" t="s">
        <v>19</v>
      </c>
      <c r="E982">
        <v>2020</v>
      </c>
      <c r="F982">
        <v>1950</v>
      </c>
      <c r="G982">
        <v>180</v>
      </c>
      <c r="H982">
        <v>245</v>
      </c>
      <c r="I982">
        <v>96000</v>
      </c>
    </row>
    <row r="983" spans="1:9" x14ac:dyDescent="0.3">
      <c r="A983">
        <v>982</v>
      </c>
      <c r="B983" t="s">
        <v>3053</v>
      </c>
      <c r="C983">
        <v>12900000</v>
      </c>
      <c r="D983" t="s">
        <v>10</v>
      </c>
      <c r="E983">
        <v>2019</v>
      </c>
      <c r="F983">
        <v>1991</v>
      </c>
      <c r="G983">
        <v>135</v>
      </c>
      <c r="H983">
        <v>184</v>
      </c>
      <c r="I983">
        <v>103000</v>
      </c>
    </row>
    <row r="984" spans="1:9" x14ac:dyDescent="0.3">
      <c r="A984">
        <v>983</v>
      </c>
      <c r="B984" t="s">
        <v>3015</v>
      </c>
      <c r="C984">
        <v>12900000</v>
      </c>
      <c r="D984" t="s">
        <v>10</v>
      </c>
      <c r="E984">
        <v>2009</v>
      </c>
      <c r="F984">
        <v>6208</v>
      </c>
      <c r="G984">
        <v>336</v>
      </c>
      <c r="H984">
        <v>457</v>
      </c>
      <c r="I984">
        <v>147800</v>
      </c>
    </row>
    <row r="985" spans="1:9" x14ac:dyDescent="0.3">
      <c r="A985">
        <v>984</v>
      </c>
      <c r="B985" t="s">
        <v>3054</v>
      </c>
      <c r="C985">
        <v>12950000</v>
      </c>
      <c r="D985" t="s">
        <v>19</v>
      </c>
      <c r="E985">
        <v>2019</v>
      </c>
      <c r="F985">
        <v>1950</v>
      </c>
      <c r="G985">
        <v>180</v>
      </c>
      <c r="H985">
        <v>245</v>
      </c>
      <c r="I985">
        <v>102124</v>
      </c>
    </row>
    <row r="986" spans="1:9" x14ac:dyDescent="0.3">
      <c r="A986">
        <v>985</v>
      </c>
      <c r="B986" t="s">
        <v>3055</v>
      </c>
      <c r="C986">
        <v>12990000</v>
      </c>
      <c r="D986" t="s">
        <v>781</v>
      </c>
      <c r="E986">
        <v>2021</v>
      </c>
      <c r="F986">
        <v>1950</v>
      </c>
      <c r="G986">
        <v>143</v>
      </c>
      <c r="H986">
        <v>194</v>
      </c>
      <c r="I986">
        <v>39500</v>
      </c>
    </row>
    <row r="987" spans="1:9" x14ac:dyDescent="0.3">
      <c r="A987">
        <v>986</v>
      </c>
      <c r="B987" t="s">
        <v>2355</v>
      </c>
      <c r="C987">
        <v>12990000</v>
      </c>
      <c r="D987" t="s">
        <v>19</v>
      </c>
      <c r="E987">
        <v>2021</v>
      </c>
      <c r="F987">
        <v>1950</v>
      </c>
      <c r="G987">
        <v>143</v>
      </c>
      <c r="H987">
        <v>194</v>
      </c>
      <c r="I987">
        <v>45000</v>
      </c>
    </row>
    <row r="988" spans="1:9" x14ac:dyDescent="0.3">
      <c r="A988">
        <v>987</v>
      </c>
      <c r="B988" t="s">
        <v>3056</v>
      </c>
      <c r="C988">
        <v>12990000</v>
      </c>
      <c r="D988" t="s">
        <v>19</v>
      </c>
      <c r="E988">
        <v>2019</v>
      </c>
      <c r="F988">
        <v>1598</v>
      </c>
      <c r="G988">
        <v>118</v>
      </c>
      <c r="H988">
        <v>160</v>
      </c>
      <c r="I988">
        <v>79000</v>
      </c>
    </row>
    <row r="989" spans="1:9" x14ac:dyDescent="0.3">
      <c r="A989">
        <v>988</v>
      </c>
      <c r="B989" t="s">
        <v>3057</v>
      </c>
      <c r="C989">
        <v>12995000</v>
      </c>
      <c r="D989" t="s">
        <v>10</v>
      </c>
      <c r="E989">
        <v>2018</v>
      </c>
      <c r="F989">
        <v>2996</v>
      </c>
      <c r="G989">
        <v>287</v>
      </c>
      <c r="H989">
        <v>390</v>
      </c>
      <c r="I989">
        <v>161956</v>
      </c>
    </row>
    <row r="990" spans="1:9" x14ac:dyDescent="0.3">
      <c r="A990">
        <v>989</v>
      </c>
      <c r="B990" t="s">
        <v>3058</v>
      </c>
      <c r="C990">
        <v>12999000</v>
      </c>
      <c r="D990" t="s">
        <v>10</v>
      </c>
      <c r="E990">
        <v>2017</v>
      </c>
      <c r="F990">
        <v>1991</v>
      </c>
      <c r="G990">
        <v>155</v>
      </c>
      <c r="H990">
        <v>211</v>
      </c>
      <c r="I990">
        <v>48700</v>
      </c>
    </row>
    <row r="991" spans="1:9" x14ac:dyDescent="0.3">
      <c r="A991">
        <v>990</v>
      </c>
      <c r="B991" t="s">
        <v>3059</v>
      </c>
      <c r="C991">
        <v>12999000</v>
      </c>
      <c r="D991" t="s">
        <v>10</v>
      </c>
      <c r="E991">
        <v>2019</v>
      </c>
      <c r="F991">
        <v>1991</v>
      </c>
      <c r="G991">
        <v>190</v>
      </c>
      <c r="H991">
        <v>258</v>
      </c>
      <c r="I991">
        <v>37000</v>
      </c>
    </row>
    <row r="992" spans="1:9" x14ac:dyDescent="0.3">
      <c r="A992">
        <v>991</v>
      </c>
      <c r="B992" t="s">
        <v>3060</v>
      </c>
      <c r="C992">
        <v>12999000</v>
      </c>
      <c r="D992" t="s">
        <v>10</v>
      </c>
      <c r="E992">
        <v>2016</v>
      </c>
      <c r="F992">
        <v>1991</v>
      </c>
      <c r="G992">
        <v>180</v>
      </c>
      <c r="H992">
        <v>245</v>
      </c>
      <c r="I992">
        <v>96215</v>
      </c>
    </row>
    <row r="993" spans="1:9" x14ac:dyDescent="0.3">
      <c r="A993">
        <v>992</v>
      </c>
      <c r="B993" t="s">
        <v>3061</v>
      </c>
      <c r="C993">
        <v>12999999</v>
      </c>
      <c r="D993" t="s">
        <v>19</v>
      </c>
      <c r="E993">
        <v>2019</v>
      </c>
      <c r="F993">
        <v>1950</v>
      </c>
      <c r="G993">
        <v>143</v>
      </c>
      <c r="H993">
        <v>194</v>
      </c>
      <c r="I993">
        <v>113500</v>
      </c>
    </row>
    <row r="994" spans="1:9" x14ac:dyDescent="0.3">
      <c r="A994">
        <v>993</v>
      </c>
      <c r="B994" t="s">
        <v>2706</v>
      </c>
      <c r="C994">
        <v>13350000</v>
      </c>
      <c r="D994" t="s">
        <v>19</v>
      </c>
      <c r="E994">
        <v>2020</v>
      </c>
      <c r="F994">
        <v>1950</v>
      </c>
      <c r="G994">
        <v>143</v>
      </c>
      <c r="H994">
        <v>194</v>
      </c>
      <c r="I994">
        <v>33500</v>
      </c>
    </row>
    <row r="995" spans="1:9" x14ac:dyDescent="0.3">
      <c r="A995">
        <v>994</v>
      </c>
      <c r="B995" t="s">
        <v>3062</v>
      </c>
      <c r="C995">
        <v>13357860</v>
      </c>
      <c r="E995">
        <v>2020</v>
      </c>
      <c r="F995">
        <v>1950</v>
      </c>
      <c r="G995">
        <v>143</v>
      </c>
      <c r="H995">
        <v>194</v>
      </c>
      <c r="I995">
        <v>66037</v>
      </c>
    </row>
    <row r="996" spans="1:9" x14ac:dyDescent="0.3">
      <c r="A996">
        <v>995</v>
      </c>
      <c r="B996" t="s">
        <v>3063</v>
      </c>
      <c r="C996">
        <v>13490000</v>
      </c>
      <c r="D996" t="s">
        <v>781</v>
      </c>
      <c r="E996">
        <v>2021</v>
      </c>
      <c r="F996">
        <v>1993</v>
      </c>
      <c r="G996" t="s">
        <v>3064</v>
      </c>
      <c r="H996" t="s">
        <v>72</v>
      </c>
      <c r="I996">
        <v>100300</v>
      </c>
    </row>
    <row r="997" spans="1:9" x14ac:dyDescent="0.3">
      <c r="A997">
        <v>996</v>
      </c>
      <c r="B997" t="s">
        <v>3065</v>
      </c>
      <c r="C997">
        <v>13490000</v>
      </c>
      <c r="D997" t="s">
        <v>10</v>
      </c>
      <c r="E997">
        <v>2021</v>
      </c>
      <c r="F997">
        <v>1496</v>
      </c>
      <c r="G997">
        <v>125</v>
      </c>
      <c r="H997">
        <v>170</v>
      </c>
      <c r="I997">
        <v>100120</v>
      </c>
    </row>
    <row r="998" spans="1:9" x14ac:dyDescent="0.3">
      <c r="A998">
        <v>997</v>
      </c>
      <c r="B998" t="s">
        <v>3066</v>
      </c>
      <c r="C998">
        <v>13490000</v>
      </c>
      <c r="D998" t="s">
        <v>19</v>
      </c>
      <c r="E998">
        <v>2018</v>
      </c>
      <c r="F998">
        <v>1950</v>
      </c>
      <c r="G998">
        <v>143</v>
      </c>
      <c r="H998">
        <v>194</v>
      </c>
      <c r="I998">
        <v>42000</v>
      </c>
    </row>
    <row r="999" spans="1:9" x14ac:dyDescent="0.3">
      <c r="A999">
        <v>998</v>
      </c>
      <c r="B999" t="s">
        <v>3067</v>
      </c>
      <c r="C999">
        <v>13499000</v>
      </c>
      <c r="D999" t="s">
        <v>781</v>
      </c>
      <c r="E999">
        <v>2020</v>
      </c>
      <c r="F999">
        <v>1950</v>
      </c>
      <c r="G999">
        <v>143</v>
      </c>
      <c r="H999">
        <v>194</v>
      </c>
      <c r="I999">
        <v>92292</v>
      </c>
    </row>
    <row r="1000" spans="1:9" x14ac:dyDescent="0.3">
      <c r="A1000">
        <v>999</v>
      </c>
      <c r="B1000" t="s">
        <v>2949</v>
      </c>
      <c r="C1000">
        <v>13499999</v>
      </c>
      <c r="D1000" t="s">
        <v>19</v>
      </c>
      <c r="E1000">
        <v>2018</v>
      </c>
      <c r="F1000">
        <v>2143</v>
      </c>
      <c r="G1000">
        <v>125</v>
      </c>
      <c r="H1000">
        <v>170</v>
      </c>
      <c r="I1000">
        <v>179000</v>
      </c>
    </row>
    <row r="1001" spans="1:9" x14ac:dyDescent="0.3">
      <c r="A1001">
        <v>1000</v>
      </c>
      <c r="B1001" t="s">
        <v>3068</v>
      </c>
      <c r="C1001">
        <v>13500000</v>
      </c>
      <c r="D1001" t="s">
        <v>19</v>
      </c>
      <c r="E1001">
        <v>2017</v>
      </c>
      <c r="F1001">
        <v>2143</v>
      </c>
      <c r="G1001">
        <v>125</v>
      </c>
      <c r="H1001">
        <v>170</v>
      </c>
      <c r="I1001">
        <v>20200</v>
      </c>
    </row>
    <row r="1002" spans="1:9" x14ac:dyDescent="0.3">
      <c r="A1002">
        <v>1001</v>
      </c>
      <c r="B1002" t="s">
        <v>3069</v>
      </c>
      <c r="C1002">
        <v>13590000</v>
      </c>
      <c r="D1002" t="s">
        <v>781</v>
      </c>
      <c r="E1002">
        <v>2020</v>
      </c>
      <c r="F1002">
        <v>1950</v>
      </c>
      <c r="G1002">
        <v>143</v>
      </c>
      <c r="H1002">
        <v>194</v>
      </c>
      <c r="I1002">
        <v>55000</v>
      </c>
    </row>
    <row r="1003" spans="1:9" x14ac:dyDescent="0.3">
      <c r="A1003">
        <v>1002</v>
      </c>
      <c r="B1003" t="s">
        <v>2706</v>
      </c>
      <c r="C1003" s="7">
        <v>13821050</v>
      </c>
      <c r="D1003" t="s">
        <v>19</v>
      </c>
      <c r="E1003">
        <v>2021</v>
      </c>
      <c r="F1003">
        <v>1950</v>
      </c>
      <c r="G1003">
        <v>143</v>
      </c>
      <c r="H1003">
        <v>194</v>
      </c>
      <c r="I1003">
        <v>35000</v>
      </c>
    </row>
    <row r="1004" spans="1:9" x14ac:dyDescent="0.3">
      <c r="A1004">
        <v>1003</v>
      </c>
      <c r="B1004" t="s">
        <v>3070</v>
      </c>
      <c r="C1004">
        <v>13890000</v>
      </c>
      <c r="D1004" t="s">
        <v>10</v>
      </c>
      <c r="E1004">
        <v>2019</v>
      </c>
      <c r="F1004">
        <v>1991</v>
      </c>
      <c r="G1004">
        <v>190</v>
      </c>
      <c r="H1004">
        <v>258</v>
      </c>
      <c r="I1004">
        <v>48200</v>
      </c>
    </row>
    <row r="1005" spans="1:9" x14ac:dyDescent="0.3">
      <c r="A1005">
        <v>1004</v>
      </c>
      <c r="B1005" t="s">
        <v>3071</v>
      </c>
      <c r="C1005">
        <v>13899000</v>
      </c>
      <c r="D1005" t="s">
        <v>10</v>
      </c>
      <c r="E1005">
        <v>2019</v>
      </c>
      <c r="F1005">
        <v>1991</v>
      </c>
      <c r="G1005">
        <v>190</v>
      </c>
      <c r="H1005">
        <v>258</v>
      </c>
      <c r="I1005">
        <v>78900</v>
      </c>
    </row>
    <row r="1006" spans="1:9" x14ac:dyDescent="0.3">
      <c r="A1006">
        <v>1005</v>
      </c>
      <c r="B1006" t="s">
        <v>3072</v>
      </c>
      <c r="C1006">
        <v>13900000</v>
      </c>
      <c r="D1006" t="s">
        <v>2304</v>
      </c>
      <c r="E1006">
        <v>2020</v>
      </c>
      <c r="F1006">
        <v>1991</v>
      </c>
      <c r="G1006">
        <v>155</v>
      </c>
      <c r="H1006">
        <v>211</v>
      </c>
      <c r="I1006">
        <v>58000</v>
      </c>
    </row>
    <row r="1007" spans="1:9" x14ac:dyDescent="0.3">
      <c r="A1007">
        <v>1006</v>
      </c>
      <c r="B1007" t="s">
        <v>2349</v>
      </c>
      <c r="C1007">
        <v>13900000</v>
      </c>
      <c r="D1007" t="s">
        <v>10</v>
      </c>
      <c r="E1007">
        <v>2020</v>
      </c>
      <c r="F1007">
        <v>1497</v>
      </c>
      <c r="G1007">
        <v>135</v>
      </c>
      <c r="H1007">
        <v>184</v>
      </c>
      <c r="I1007">
        <v>30000</v>
      </c>
    </row>
    <row r="1008" spans="1:9" x14ac:dyDescent="0.3">
      <c r="A1008">
        <v>1007</v>
      </c>
      <c r="B1008" t="s">
        <v>3073</v>
      </c>
      <c r="C1008">
        <v>13990000</v>
      </c>
      <c r="D1008" t="s">
        <v>10</v>
      </c>
      <c r="E1008">
        <v>2018</v>
      </c>
      <c r="F1008">
        <v>1497</v>
      </c>
      <c r="G1008">
        <v>135</v>
      </c>
      <c r="H1008">
        <v>184</v>
      </c>
      <c r="I1008">
        <v>34776</v>
      </c>
    </row>
    <row r="1009" spans="1:9" x14ac:dyDescent="0.3">
      <c r="A1009">
        <v>1008</v>
      </c>
      <c r="B1009" t="s">
        <v>3074</v>
      </c>
      <c r="C1009">
        <v>13990000</v>
      </c>
      <c r="D1009" t="s">
        <v>10</v>
      </c>
      <c r="E1009">
        <v>2021</v>
      </c>
      <c r="F1009">
        <v>1991</v>
      </c>
      <c r="G1009">
        <v>190</v>
      </c>
      <c r="H1009">
        <v>258</v>
      </c>
      <c r="I1009">
        <v>15000</v>
      </c>
    </row>
    <row r="1010" spans="1:9" x14ac:dyDescent="0.3">
      <c r="A1010">
        <v>1009</v>
      </c>
      <c r="B1010" t="s">
        <v>3075</v>
      </c>
      <c r="C1010">
        <v>13999000</v>
      </c>
      <c r="D1010" t="s">
        <v>10</v>
      </c>
      <c r="E1010">
        <v>2015</v>
      </c>
      <c r="F1010">
        <v>3982</v>
      </c>
      <c r="G1010">
        <v>375</v>
      </c>
      <c r="H1010">
        <v>510</v>
      </c>
      <c r="I1010">
        <v>202000</v>
      </c>
    </row>
    <row r="1011" spans="1:9" x14ac:dyDescent="0.3">
      <c r="A1011">
        <v>1010</v>
      </c>
      <c r="B1011" t="s">
        <v>3076</v>
      </c>
      <c r="C1011">
        <v>13999999</v>
      </c>
      <c r="D1011" t="s">
        <v>10</v>
      </c>
      <c r="E1011">
        <v>2021</v>
      </c>
      <c r="F1011">
        <v>1497</v>
      </c>
      <c r="G1011">
        <v>115</v>
      </c>
      <c r="H1011">
        <v>156</v>
      </c>
      <c r="I1011">
        <v>82000</v>
      </c>
    </row>
    <row r="1012" spans="1:9" x14ac:dyDescent="0.3">
      <c r="A1012">
        <v>1011</v>
      </c>
      <c r="B1012" t="s">
        <v>2706</v>
      </c>
      <c r="C1012" s="7">
        <v>14216050</v>
      </c>
      <c r="D1012" t="s">
        <v>19</v>
      </c>
      <c r="E1012">
        <v>2021</v>
      </c>
      <c r="F1012">
        <v>1950</v>
      </c>
      <c r="G1012">
        <v>143</v>
      </c>
      <c r="H1012">
        <v>194</v>
      </c>
      <c r="I1012">
        <v>31000</v>
      </c>
    </row>
    <row r="1013" spans="1:9" x14ac:dyDescent="0.3">
      <c r="A1013">
        <v>1012</v>
      </c>
      <c r="B1013" t="s">
        <v>3077</v>
      </c>
      <c r="C1013">
        <v>14350000</v>
      </c>
      <c r="D1013" t="s">
        <v>19</v>
      </c>
      <c r="E1013">
        <v>2018</v>
      </c>
      <c r="F1013">
        <v>2143</v>
      </c>
      <c r="G1013">
        <v>125</v>
      </c>
      <c r="H1013">
        <v>170</v>
      </c>
      <c r="I1013">
        <v>93559</v>
      </c>
    </row>
    <row r="1014" spans="1:9" x14ac:dyDescent="0.3">
      <c r="A1014">
        <v>1013</v>
      </c>
      <c r="B1014" t="s">
        <v>3078</v>
      </c>
      <c r="C1014">
        <v>14380000</v>
      </c>
      <c r="D1014" t="s">
        <v>10</v>
      </c>
      <c r="E1014">
        <v>2021</v>
      </c>
      <c r="F1014">
        <v>1991</v>
      </c>
      <c r="G1014" t="s">
        <v>2336</v>
      </c>
      <c r="H1014" t="s">
        <v>2337</v>
      </c>
      <c r="I1014">
        <v>55200</v>
      </c>
    </row>
    <row r="1015" spans="1:9" x14ac:dyDescent="0.3">
      <c r="A1015">
        <v>1014</v>
      </c>
      <c r="B1015" t="s">
        <v>2371</v>
      </c>
      <c r="C1015">
        <v>14490000</v>
      </c>
      <c r="D1015" t="s">
        <v>19</v>
      </c>
      <c r="E1015">
        <v>2022</v>
      </c>
      <c r="F1015">
        <v>1993</v>
      </c>
      <c r="G1015">
        <v>120</v>
      </c>
      <c r="H1015">
        <v>163</v>
      </c>
      <c r="I1015">
        <v>20500</v>
      </c>
    </row>
    <row r="1016" spans="1:9" x14ac:dyDescent="0.3">
      <c r="A1016">
        <v>1015</v>
      </c>
      <c r="B1016" t="s">
        <v>3079</v>
      </c>
      <c r="C1016">
        <v>14490000</v>
      </c>
      <c r="D1016" t="s">
        <v>2304</v>
      </c>
      <c r="E1016">
        <v>2021</v>
      </c>
      <c r="F1016">
        <v>1991</v>
      </c>
      <c r="G1016">
        <v>155</v>
      </c>
      <c r="H1016">
        <v>211</v>
      </c>
      <c r="I1016">
        <v>22200</v>
      </c>
    </row>
    <row r="1017" spans="1:9" x14ac:dyDescent="0.3">
      <c r="A1017">
        <v>1016</v>
      </c>
      <c r="B1017" t="s">
        <v>3080</v>
      </c>
      <c r="C1017">
        <v>14499000</v>
      </c>
      <c r="D1017" t="s">
        <v>10</v>
      </c>
      <c r="E1017">
        <v>2019</v>
      </c>
      <c r="F1017">
        <v>2996</v>
      </c>
      <c r="G1017">
        <v>245</v>
      </c>
      <c r="H1017">
        <v>333</v>
      </c>
      <c r="I1017">
        <v>43500</v>
      </c>
    </row>
    <row r="1018" spans="1:9" x14ac:dyDescent="0.3">
      <c r="A1018">
        <v>1017</v>
      </c>
      <c r="B1018" t="s">
        <v>3081</v>
      </c>
      <c r="C1018">
        <v>14499000</v>
      </c>
      <c r="D1018" t="s">
        <v>19</v>
      </c>
      <c r="E1018">
        <v>2019</v>
      </c>
      <c r="F1018">
        <v>1950</v>
      </c>
      <c r="G1018">
        <v>180</v>
      </c>
      <c r="H1018">
        <v>245</v>
      </c>
      <c r="I1018">
        <v>42000</v>
      </c>
    </row>
    <row r="1019" spans="1:9" x14ac:dyDescent="0.3">
      <c r="A1019">
        <v>1018</v>
      </c>
      <c r="B1019" t="s">
        <v>2362</v>
      </c>
      <c r="C1019">
        <v>14590000</v>
      </c>
      <c r="D1019" t="s">
        <v>10</v>
      </c>
      <c r="E1019">
        <v>2021</v>
      </c>
      <c r="F1019">
        <v>1496</v>
      </c>
      <c r="G1019">
        <v>150</v>
      </c>
      <c r="H1019">
        <v>204</v>
      </c>
      <c r="I1019">
        <v>42000</v>
      </c>
    </row>
    <row r="1020" spans="1:9" x14ac:dyDescent="0.3">
      <c r="A1020">
        <v>1019</v>
      </c>
      <c r="B1020" t="s">
        <v>3082</v>
      </c>
      <c r="C1020">
        <v>14590000</v>
      </c>
      <c r="D1020" t="s">
        <v>10</v>
      </c>
      <c r="E1020">
        <v>2018</v>
      </c>
      <c r="F1020">
        <v>2996</v>
      </c>
      <c r="G1020">
        <v>287</v>
      </c>
      <c r="H1020">
        <v>390</v>
      </c>
      <c r="I1020">
        <v>130111</v>
      </c>
    </row>
    <row r="1021" spans="1:9" x14ac:dyDescent="0.3">
      <c r="A1021">
        <v>1020</v>
      </c>
      <c r="B1021" t="s">
        <v>2706</v>
      </c>
      <c r="C1021" s="7">
        <v>14611050</v>
      </c>
      <c r="D1021" t="s">
        <v>19</v>
      </c>
      <c r="E1021">
        <v>2021</v>
      </c>
      <c r="F1021">
        <v>1950</v>
      </c>
      <c r="G1021">
        <v>143</v>
      </c>
      <c r="H1021">
        <v>194</v>
      </c>
      <c r="I1021">
        <v>38000</v>
      </c>
    </row>
    <row r="1022" spans="1:9" x14ac:dyDescent="0.3">
      <c r="A1022">
        <v>1021</v>
      </c>
      <c r="B1022" t="s">
        <v>3083</v>
      </c>
      <c r="C1022">
        <v>14690000</v>
      </c>
      <c r="D1022" t="s">
        <v>10</v>
      </c>
      <c r="E1022">
        <v>2022</v>
      </c>
      <c r="F1022">
        <v>1496</v>
      </c>
      <c r="G1022">
        <v>125</v>
      </c>
      <c r="H1022">
        <v>170</v>
      </c>
      <c r="I1022">
        <v>27000</v>
      </c>
    </row>
    <row r="1023" spans="1:9" x14ac:dyDescent="0.3">
      <c r="A1023">
        <v>1022</v>
      </c>
      <c r="B1023" t="s">
        <v>3084</v>
      </c>
      <c r="C1023">
        <v>14900000</v>
      </c>
      <c r="D1023" t="s">
        <v>781</v>
      </c>
      <c r="E1023">
        <v>2022</v>
      </c>
      <c r="F1023">
        <v>1993</v>
      </c>
      <c r="G1023">
        <v>120</v>
      </c>
      <c r="H1023">
        <v>163</v>
      </c>
      <c r="I1023">
        <v>38150</v>
      </c>
    </row>
    <row r="1024" spans="1:9" x14ac:dyDescent="0.3">
      <c r="A1024">
        <v>1023</v>
      </c>
      <c r="B1024" t="s">
        <v>3085</v>
      </c>
      <c r="C1024">
        <v>14990000</v>
      </c>
      <c r="D1024" t="s">
        <v>781</v>
      </c>
      <c r="E1024">
        <v>2019</v>
      </c>
      <c r="F1024">
        <v>1950</v>
      </c>
      <c r="G1024">
        <v>143</v>
      </c>
      <c r="H1024">
        <v>194</v>
      </c>
      <c r="I1024">
        <v>75118</v>
      </c>
    </row>
    <row r="1025" spans="1:9" x14ac:dyDescent="0.3">
      <c r="A1025">
        <v>1024</v>
      </c>
      <c r="B1025" t="s">
        <v>3003</v>
      </c>
      <c r="C1025">
        <v>14990000</v>
      </c>
      <c r="D1025" t="s">
        <v>10</v>
      </c>
      <c r="E1025">
        <v>2020</v>
      </c>
      <c r="F1025">
        <v>1497</v>
      </c>
      <c r="G1025">
        <v>135</v>
      </c>
      <c r="H1025">
        <v>184</v>
      </c>
      <c r="I1025">
        <v>29000</v>
      </c>
    </row>
    <row r="1026" spans="1:9" x14ac:dyDescent="0.3">
      <c r="A1026">
        <v>1025</v>
      </c>
      <c r="B1026" t="s">
        <v>3086</v>
      </c>
      <c r="C1026">
        <v>14990000</v>
      </c>
      <c r="D1026" t="s">
        <v>10</v>
      </c>
      <c r="E1026">
        <v>2017</v>
      </c>
      <c r="F1026">
        <v>1991</v>
      </c>
      <c r="G1026">
        <v>155</v>
      </c>
      <c r="H1026">
        <v>211</v>
      </c>
      <c r="I1026">
        <v>67000</v>
      </c>
    </row>
    <row r="1027" spans="1:9" x14ac:dyDescent="0.3">
      <c r="A1027">
        <v>1026</v>
      </c>
      <c r="B1027" t="s">
        <v>3087</v>
      </c>
      <c r="C1027">
        <v>14990000</v>
      </c>
      <c r="D1027" t="s">
        <v>19</v>
      </c>
      <c r="E1027">
        <v>2017</v>
      </c>
      <c r="F1027">
        <v>2143</v>
      </c>
      <c r="G1027">
        <v>150</v>
      </c>
      <c r="H1027">
        <v>204</v>
      </c>
      <c r="I1027">
        <v>57000</v>
      </c>
    </row>
    <row r="1028" spans="1:9" x14ac:dyDescent="0.3">
      <c r="A1028">
        <v>1027</v>
      </c>
      <c r="B1028" t="s">
        <v>3088</v>
      </c>
      <c r="C1028">
        <v>14999000</v>
      </c>
      <c r="D1028" t="s">
        <v>10</v>
      </c>
      <c r="E1028">
        <v>2013</v>
      </c>
      <c r="F1028">
        <v>6208</v>
      </c>
      <c r="G1028">
        <v>365</v>
      </c>
      <c r="H1028">
        <v>496</v>
      </c>
      <c r="I1028">
        <v>131800</v>
      </c>
    </row>
    <row r="1029" spans="1:9" x14ac:dyDescent="0.3">
      <c r="A1029">
        <v>1028</v>
      </c>
      <c r="B1029" t="s">
        <v>3089</v>
      </c>
      <c r="C1029">
        <v>15090000</v>
      </c>
      <c r="D1029" t="s">
        <v>2304</v>
      </c>
      <c r="E1029">
        <v>2020</v>
      </c>
      <c r="F1029">
        <v>1991</v>
      </c>
      <c r="G1029">
        <v>155</v>
      </c>
      <c r="H1029">
        <v>211</v>
      </c>
      <c r="I1029">
        <v>31550</v>
      </c>
    </row>
    <row r="1030" spans="1:9" x14ac:dyDescent="0.3">
      <c r="A1030">
        <v>1029</v>
      </c>
      <c r="B1030" t="s">
        <v>3090</v>
      </c>
      <c r="C1030">
        <v>15290000</v>
      </c>
      <c r="D1030" t="s">
        <v>19</v>
      </c>
      <c r="E1030">
        <v>2022</v>
      </c>
      <c r="F1030">
        <v>1993</v>
      </c>
      <c r="G1030">
        <v>147</v>
      </c>
      <c r="H1030">
        <v>200</v>
      </c>
      <c r="I1030">
        <v>18655</v>
      </c>
    </row>
    <row r="1031" spans="1:9" x14ac:dyDescent="0.3">
      <c r="A1031">
        <v>1030</v>
      </c>
      <c r="B1031" t="s">
        <v>3091</v>
      </c>
      <c r="C1031">
        <v>15300000</v>
      </c>
      <c r="E1031">
        <v>2020</v>
      </c>
      <c r="F1031">
        <v>1950</v>
      </c>
      <c r="G1031">
        <v>143</v>
      </c>
      <c r="H1031">
        <v>194</v>
      </c>
      <c r="I1031">
        <v>73000</v>
      </c>
    </row>
    <row r="1032" spans="1:9" x14ac:dyDescent="0.3">
      <c r="A1032">
        <v>1031</v>
      </c>
      <c r="B1032" t="s">
        <v>3092</v>
      </c>
      <c r="C1032">
        <v>15500000</v>
      </c>
      <c r="D1032" t="s">
        <v>781</v>
      </c>
      <c r="E1032">
        <v>2019</v>
      </c>
      <c r="F1032">
        <v>1950</v>
      </c>
      <c r="G1032">
        <v>143</v>
      </c>
      <c r="H1032">
        <v>194</v>
      </c>
      <c r="I1032">
        <v>107000</v>
      </c>
    </row>
    <row r="1033" spans="1:9" x14ac:dyDescent="0.3">
      <c r="A1033">
        <v>1032</v>
      </c>
      <c r="B1033" t="s">
        <v>3093</v>
      </c>
      <c r="C1033">
        <v>15890000</v>
      </c>
      <c r="D1033" t="s">
        <v>19</v>
      </c>
      <c r="E1033">
        <v>2022</v>
      </c>
      <c r="F1033">
        <v>1993</v>
      </c>
      <c r="G1033">
        <v>147</v>
      </c>
      <c r="H1033">
        <v>200</v>
      </c>
      <c r="I1033">
        <v>43300</v>
      </c>
    </row>
    <row r="1034" spans="1:9" x14ac:dyDescent="0.3">
      <c r="A1034">
        <v>1033</v>
      </c>
      <c r="B1034" t="s">
        <v>3094</v>
      </c>
      <c r="C1034">
        <v>15900000</v>
      </c>
      <c r="D1034" t="s">
        <v>19</v>
      </c>
      <c r="E1034">
        <v>2022</v>
      </c>
      <c r="F1034">
        <v>1993</v>
      </c>
      <c r="G1034">
        <v>147</v>
      </c>
      <c r="H1034">
        <v>200</v>
      </c>
      <c r="I1034">
        <v>30200</v>
      </c>
    </row>
    <row r="1035" spans="1:9" x14ac:dyDescent="0.3">
      <c r="A1035">
        <v>1034</v>
      </c>
      <c r="B1035" t="s">
        <v>3095</v>
      </c>
      <c r="C1035">
        <v>15900000</v>
      </c>
      <c r="D1035" t="s">
        <v>781</v>
      </c>
      <c r="E1035">
        <v>2021</v>
      </c>
      <c r="F1035">
        <v>1950</v>
      </c>
      <c r="G1035">
        <v>143</v>
      </c>
      <c r="H1035">
        <v>194</v>
      </c>
      <c r="I1035">
        <v>53000</v>
      </c>
    </row>
    <row r="1036" spans="1:9" x14ac:dyDescent="0.3">
      <c r="A1036">
        <v>1035</v>
      </c>
      <c r="B1036" t="s">
        <v>3096</v>
      </c>
      <c r="C1036">
        <v>15900000</v>
      </c>
      <c r="D1036" t="s">
        <v>19</v>
      </c>
      <c r="E1036">
        <v>2021</v>
      </c>
      <c r="F1036">
        <v>1597</v>
      </c>
      <c r="G1036">
        <v>118</v>
      </c>
      <c r="H1036">
        <v>160</v>
      </c>
      <c r="I1036">
        <v>33000</v>
      </c>
    </row>
    <row r="1037" spans="1:9" x14ac:dyDescent="0.3">
      <c r="A1037">
        <v>1036</v>
      </c>
      <c r="B1037" t="s">
        <v>3097</v>
      </c>
      <c r="C1037">
        <v>15970000</v>
      </c>
      <c r="D1037" t="s">
        <v>2304</v>
      </c>
      <c r="E1037">
        <v>2020</v>
      </c>
      <c r="F1037">
        <v>1991</v>
      </c>
      <c r="G1037">
        <v>155</v>
      </c>
      <c r="H1037">
        <v>211</v>
      </c>
      <c r="I1037">
        <v>38100</v>
      </c>
    </row>
    <row r="1038" spans="1:9" x14ac:dyDescent="0.3">
      <c r="A1038">
        <v>1037</v>
      </c>
      <c r="B1038" t="s">
        <v>3098</v>
      </c>
      <c r="C1038">
        <v>15990000</v>
      </c>
      <c r="D1038" t="s">
        <v>10</v>
      </c>
      <c r="E1038">
        <v>2021</v>
      </c>
      <c r="F1038">
        <v>1496</v>
      </c>
      <c r="G1038">
        <v>125</v>
      </c>
      <c r="H1038">
        <v>170</v>
      </c>
      <c r="I1038">
        <v>73000</v>
      </c>
    </row>
    <row r="1039" spans="1:9" x14ac:dyDescent="0.3">
      <c r="A1039">
        <v>1038</v>
      </c>
      <c r="B1039" t="s">
        <v>3099</v>
      </c>
      <c r="C1039">
        <v>15990000</v>
      </c>
      <c r="D1039" t="s">
        <v>10</v>
      </c>
      <c r="E1039">
        <v>2018</v>
      </c>
      <c r="F1039">
        <v>2996</v>
      </c>
      <c r="G1039">
        <v>245</v>
      </c>
      <c r="H1039">
        <v>333</v>
      </c>
      <c r="I1039">
        <v>45300</v>
      </c>
    </row>
    <row r="1040" spans="1:9" x14ac:dyDescent="0.3">
      <c r="A1040">
        <v>1039</v>
      </c>
      <c r="B1040" t="s">
        <v>3100</v>
      </c>
      <c r="C1040">
        <v>16290000</v>
      </c>
      <c r="D1040" t="s">
        <v>19</v>
      </c>
      <c r="E1040">
        <v>2022</v>
      </c>
      <c r="F1040">
        <v>1993</v>
      </c>
      <c r="G1040">
        <v>147</v>
      </c>
      <c r="H1040">
        <v>200</v>
      </c>
      <c r="I1040">
        <v>40000</v>
      </c>
    </row>
    <row r="1041" spans="1:9" x14ac:dyDescent="0.3">
      <c r="A1041">
        <v>1040</v>
      </c>
      <c r="B1041" t="s">
        <v>3065</v>
      </c>
      <c r="C1041">
        <v>16400000</v>
      </c>
      <c r="D1041" t="s">
        <v>10</v>
      </c>
      <c r="E1041">
        <v>2022</v>
      </c>
      <c r="F1041">
        <v>1496</v>
      </c>
      <c r="G1041">
        <v>125</v>
      </c>
      <c r="H1041">
        <v>170</v>
      </c>
      <c r="I1041">
        <v>48455</v>
      </c>
    </row>
    <row r="1042" spans="1:9" x14ac:dyDescent="0.3">
      <c r="A1042">
        <v>1041</v>
      </c>
      <c r="B1042" t="s">
        <v>3101</v>
      </c>
      <c r="C1042">
        <v>16490000</v>
      </c>
      <c r="D1042" t="s">
        <v>19</v>
      </c>
      <c r="E1042">
        <v>2022</v>
      </c>
      <c r="F1042">
        <v>1993</v>
      </c>
      <c r="G1042">
        <v>147</v>
      </c>
      <c r="H1042">
        <v>200</v>
      </c>
      <c r="I1042">
        <v>49900</v>
      </c>
    </row>
    <row r="1043" spans="1:9" x14ac:dyDescent="0.3">
      <c r="A1043">
        <v>1042</v>
      </c>
      <c r="B1043" t="s">
        <v>2362</v>
      </c>
      <c r="C1043">
        <v>16490000</v>
      </c>
      <c r="D1043" t="s">
        <v>10</v>
      </c>
      <c r="E1043">
        <v>2022</v>
      </c>
      <c r="F1043">
        <v>1496</v>
      </c>
      <c r="G1043">
        <v>150</v>
      </c>
      <c r="H1043">
        <v>204</v>
      </c>
      <c r="I1043">
        <v>13810</v>
      </c>
    </row>
    <row r="1044" spans="1:9" x14ac:dyDescent="0.3">
      <c r="A1044">
        <v>1043</v>
      </c>
      <c r="B1044" t="s">
        <v>3102</v>
      </c>
      <c r="C1044">
        <v>16490000</v>
      </c>
      <c r="D1044" t="s">
        <v>19</v>
      </c>
      <c r="E1044">
        <v>2023</v>
      </c>
      <c r="F1044">
        <v>1993</v>
      </c>
      <c r="G1044">
        <v>120</v>
      </c>
      <c r="H1044">
        <v>163</v>
      </c>
      <c r="I1044">
        <v>15000</v>
      </c>
    </row>
    <row r="1045" spans="1:9" x14ac:dyDescent="0.3">
      <c r="A1045">
        <v>1044</v>
      </c>
      <c r="B1045" t="s">
        <v>3103</v>
      </c>
      <c r="C1045">
        <v>16490000</v>
      </c>
      <c r="D1045" t="s">
        <v>10</v>
      </c>
      <c r="E1045">
        <v>2021</v>
      </c>
      <c r="F1045">
        <v>1496</v>
      </c>
      <c r="G1045">
        <v>150</v>
      </c>
      <c r="H1045">
        <v>204</v>
      </c>
      <c r="I1045">
        <v>35412</v>
      </c>
    </row>
    <row r="1046" spans="1:9" x14ac:dyDescent="0.3">
      <c r="A1046">
        <v>1045</v>
      </c>
      <c r="B1046" t="s">
        <v>3104</v>
      </c>
      <c r="C1046">
        <v>16499999</v>
      </c>
      <c r="D1046" t="s">
        <v>19</v>
      </c>
      <c r="E1046">
        <v>2022</v>
      </c>
      <c r="F1046">
        <v>1993</v>
      </c>
      <c r="G1046">
        <v>147</v>
      </c>
      <c r="H1046">
        <v>200</v>
      </c>
      <c r="I1046">
        <v>46069</v>
      </c>
    </row>
    <row r="1047" spans="1:9" x14ac:dyDescent="0.3">
      <c r="A1047">
        <v>1046</v>
      </c>
      <c r="B1047" t="s">
        <v>2364</v>
      </c>
      <c r="C1047">
        <v>16500000</v>
      </c>
      <c r="D1047" t="s">
        <v>10</v>
      </c>
      <c r="E1047">
        <v>2017</v>
      </c>
      <c r="F1047">
        <v>2996</v>
      </c>
      <c r="G1047">
        <v>270</v>
      </c>
      <c r="H1047">
        <v>367</v>
      </c>
      <c r="I1047">
        <v>80690</v>
      </c>
    </row>
    <row r="1048" spans="1:9" x14ac:dyDescent="0.3">
      <c r="A1048">
        <v>1047</v>
      </c>
      <c r="B1048" t="s">
        <v>3105</v>
      </c>
      <c r="C1048">
        <v>16500000</v>
      </c>
      <c r="D1048" t="s">
        <v>19</v>
      </c>
      <c r="E1048">
        <v>2019</v>
      </c>
      <c r="F1048" t="s">
        <v>3106</v>
      </c>
      <c r="G1048" t="s">
        <v>3107</v>
      </c>
      <c r="H1048" t="s">
        <v>3108</v>
      </c>
      <c r="I1048">
        <v>92500</v>
      </c>
    </row>
    <row r="1049" spans="1:9" x14ac:dyDescent="0.3">
      <c r="A1049">
        <v>1048</v>
      </c>
      <c r="B1049" t="s">
        <v>3109</v>
      </c>
      <c r="C1049">
        <v>16600000</v>
      </c>
      <c r="D1049" t="s">
        <v>19</v>
      </c>
      <c r="E1049">
        <v>2023</v>
      </c>
      <c r="F1049">
        <v>1993</v>
      </c>
      <c r="G1049">
        <v>147</v>
      </c>
      <c r="H1049">
        <v>200</v>
      </c>
      <c r="I1049">
        <v>16501</v>
      </c>
    </row>
    <row r="1050" spans="1:9" x14ac:dyDescent="0.3">
      <c r="A1050">
        <v>1049</v>
      </c>
      <c r="B1050" t="s">
        <v>3110</v>
      </c>
      <c r="C1050">
        <v>16900000</v>
      </c>
      <c r="D1050" t="s">
        <v>10</v>
      </c>
      <c r="E1050">
        <v>2019</v>
      </c>
      <c r="F1050">
        <v>2996</v>
      </c>
      <c r="G1050">
        <v>245</v>
      </c>
      <c r="H1050">
        <v>333</v>
      </c>
      <c r="I1050">
        <v>51100</v>
      </c>
    </row>
    <row r="1051" spans="1:9" x14ac:dyDescent="0.3">
      <c r="A1051">
        <v>1050</v>
      </c>
      <c r="B1051" t="s">
        <v>3111</v>
      </c>
      <c r="C1051">
        <v>16900000</v>
      </c>
      <c r="D1051" t="s">
        <v>19</v>
      </c>
      <c r="E1051">
        <v>2021</v>
      </c>
      <c r="F1051">
        <v>1993</v>
      </c>
      <c r="G1051">
        <v>147</v>
      </c>
      <c r="H1051">
        <v>200</v>
      </c>
      <c r="I1051">
        <v>29000</v>
      </c>
    </row>
    <row r="1052" spans="1:9" x14ac:dyDescent="0.3">
      <c r="A1052">
        <v>1051</v>
      </c>
      <c r="B1052" t="s">
        <v>3112</v>
      </c>
      <c r="C1052">
        <v>16950000</v>
      </c>
      <c r="D1052" t="s">
        <v>10</v>
      </c>
      <c r="E1052">
        <v>2021</v>
      </c>
      <c r="F1052">
        <v>1999</v>
      </c>
      <c r="G1052">
        <v>190</v>
      </c>
      <c r="H1052">
        <v>258</v>
      </c>
      <c r="I1052">
        <v>24903</v>
      </c>
    </row>
    <row r="1053" spans="1:9" x14ac:dyDescent="0.3">
      <c r="A1053">
        <v>1052</v>
      </c>
      <c r="B1053" t="s">
        <v>3113</v>
      </c>
      <c r="C1053">
        <v>16990000</v>
      </c>
      <c r="D1053" t="s">
        <v>19</v>
      </c>
      <c r="E1053">
        <v>2021</v>
      </c>
      <c r="F1053">
        <v>1993</v>
      </c>
      <c r="G1053">
        <v>147</v>
      </c>
      <c r="H1053">
        <v>200</v>
      </c>
      <c r="I1053">
        <v>97221</v>
      </c>
    </row>
    <row r="1054" spans="1:9" x14ac:dyDescent="0.3">
      <c r="A1054">
        <v>1053</v>
      </c>
      <c r="B1054" t="s">
        <v>3114</v>
      </c>
      <c r="C1054">
        <v>16990000</v>
      </c>
      <c r="D1054" t="s">
        <v>19</v>
      </c>
      <c r="E1054">
        <v>2023</v>
      </c>
      <c r="F1054">
        <v>1993</v>
      </c>
      <c r="G1054">
        <v>147</v>
      </c>
      <c r="H1054">
        <v>200</v>
      </c>
      <c r="I1054">
        <v>19850</v>
      </c>
    </row>
    <row r="1055" spans="1:9" x14ac:dyDescent="0.3">
      <c r="A1055">
        <v>1054</v>
      </c>
      <c r="B1055" t="s">
        <v>3115</v>
      </c>
      <c r="C1055">
        <v>16990000</v>
      </c>
      <c r="D1055" t="s">
        <v>10</v>
      </c>
      <c r="E1055">
        <v>2015</v>
      </c>
      <c r="F1055">
        <v>3982</v>
      </c>
      <c r="G1055">
        <v>350</v>
      </c>
      <c r="H1055">
        <v>476</v>
      </c>
      <c r="I1055">
        <v>88700</v>
      </c>
    </row>
    <row r="1056" spans="1:9" x14ac:dyDescent="0.3">
      <c r="A1056">
        <v>1055</v>
      </c>
      <c r="B1056" t="s">
        <v>3116</v>
      </c>
      <c r="C1056">
        <v>16999990</v>
      </c>
      <c r="D1056" t="s">
        <v>19</v>
      </c>
      <c r="E1056">
        <v>2021</v>
      </c>
      <c r="F1056">
        <v>1993</v>
      </c>
      <c r="G1056">
        <v>147</v>
      </c>
      <c r="H1056">
        <v>200</v>
      </c>
      <c r="I1056">
        <v>44000</v>
      </c>
    </row>
    <row r="1057" spans="1:9" x14ac:dyDescent="0.3">
      <c r="A1057">
        <v>1056</v>
      </c>
      <c r="B1057" t="s">
        <v>3117</v>
      </c>
      <c r="C1057">
        <v>17290000</v>
      </c>
      <c r="D1057" t="s">
        <v>19</v>
      </c>
      <c r="E1057">
        <v>2021</v>
      </c>
      <c r="F1057">
        <v>1993</v>
      </c>
      <c r="G1057">
        <v>147</v>
      </c>
      <c r="H1057">
        <v>200</v>
      </c>
      <c r="I1057">
        <v>87700</v>
      </c>
    </row>
    <row r="1058" spans="1:9" x14ac:dyDescent="0.3">
      <c r="A1058">
        <v>1057</v>
      </c>
      <c r="B1058" t="s">
        <v>3118</v>
      </c>
      <c r="C1058">
        <v>17435830</v>
      </c>
      <c r="E1058">
        <v>2022</v>
      </c>
      <c r="F1058">
        <v>1496</v>
      </c>
      <c r="G1058">
        <v>150</v>
      </c>
      <c r="H1058">
        <v>204</v>
      </c>
      <c r="I1058">
        <v>18400</v>
      </c>
    </row>
    <row r="1059" spans="1:9" x14ac:dyDescent="0.3">
      <c r="A1059">
        <v>1058</v>
      </c>
      <c r="B1059" t="s">
        <v>3119</v>
      </c>
      <c r="C1059">
        <v>17453610</v>
      </c>
      <c r="D1059" t="s">
        <v>10</v>
      </c>
      <c r="E1059">
        <v>2022</v>
      </c>
      <c r="F1059">
        <v>1999</v>
      </c>
      <c r="G1059">
        <v>190</v>
      </c>
      <c r="H1059">
        <v>258</v>
      </c>
      <c r="I1059">
        <v>26958</v>
      </c>
    </row>
    <row r="1060" spans="1:9" x14ac:dyDescent="0.3">
      <c r="A1060">
        <v>1059</v>
      </c>
      <c r="B1060" t="s">
        <v>3120</v>
      </c>
      <c r="C1060">
        <v>17490000</v>
      </c>
      <c r="D1060" t="s">
        <v>2304</v>
      </c>
      <c r="E1060">
        <v>2021</v>
      </c>
      <c r="F1060">
        <v>1999</v>
      </c>
      <c r="G1060">
        <v>190</v>
      </c>
      <c r="H1060">
        <v>258</v>
      </c>
      <c r="I1060">
        <v>24903</v>
      </c>
    </row>
    <row r="1061" spans="1:9" x14ac:dyDescent="0.3">
      <c r="A1061">
        <v>1060</v>
      </c>
      <c r="B1061" t="s">
        <v>3121</v>
      </c>
      <c r="C1061">
        <v>18982820</v>
      </c>
      <c r="D1061" t="s">
        <v>10</v>
      </c>
      <c r="E1061">
        <v>2024</v>
      </c>
      <c r="F1061">
        <v>1496</v>
      </c>
      <c r="G1061">
        <v>125</v>
      </c>
      <c r="H1061">
        <v>170</v>
      </c>
      <c r="I1061">
        <v>10</v>
      </c>
    </row>
    <row r="1062" spans="1:9" x14ac:dyDescent="0.3">
      <c r="A1062">
        <v>1061</v>
      </c>
      <c r="B1062" t="s">
        <v>3122</v>
      </c>
      <c r="C1062">
        <v>17499999</v>
      </c>
      <c r="D1062" t="s">
        <v>781</v>
      </c>
      <c r="E1062">
        <v>2020</v>
      </c>
      <c r="F1062">
        <v>1950</v>
      </c>
      <c r="G1062">
        <v>143</v>
      </c>
      <c r="H1062">
        <v>194</v>
      </c>
      <c r="I1062">
        <v>40000</v>
      </c>
    </row>
    <row r="1063" spans="1:9" x14ac:dyDescent="0.3">
      <c r="A1063">
        <v>1062</v>
      </c>
      <c r="B1063" t="s">
        <v>3123</v>
      </c>
      <c r="C1063">
        <v>17500000</v>
      </c>
      <c r="D1063" t="s">
        <v>10</v>
      </c>
      <c r="E1063">
        <v>2023</v>
      </c>
      <c r="F1063">
        <v>1496</v>
      </c>
      <c r="G1063">
        <v>125</v>
      </c>
      <c r="H1063">
        <v>170</v>
      </c>
      <c r="I1063">
        <v>14000</v>
      </c>
    </row>
    <row r="1064" spans="1:9" x14ac:dyDescent="0.3">
      <c r="A1064">
        <v>1063</v>
      </c>
      <c r="B1064" t="s">
        <v>3124</v>
      </c>
      <c r="C1064">
        <v>17500000</v>
      </c>
      <c r="D1064" t="s">
        <v>19</v>
      </c>
      <c r="E1064">
        <v>2021</v>
      </c>
      <c r="F1064">
        <v>1993</v>
      </c>
      <c r="G1064">
        <v>195</v>
      </c>
      <c r="H1064">
        <v>265</v>
      </c>
      <c r="I1064">
        <v>59500</v>
      </c>
    </row>
    <row r="1065" spans="1:9" x14ac:dyDescent="0.3">
      <c r="A1065">
        <v>1064</v>
      </c>
      <c r="B1065" t="s">
        <v>3125</v>
      </c>
      <c r="C1065">
        <v>17590000</v>
      </c>
      <c r="D1065" t="s">
        <v>2304</v>
      </c>
      <c r="E1065">
        <v>2022</v>
      </c>
      <c r="F1065">
        <v>1999</v>
      </c>
      <c r="G1065">
        <v>150</v>
      </c>
      <c r="H1065">
        <v>204</v>
      </c>
      <c r="I1065">
        <v>31900</v>
      </c>
    </row>
    <row r="1066" spans="1:9" x14ac:dyDescent="0.3">
      <c r="A1066">
        <v>1065</v>
      </c>
      <c r="B1066" t="s">
        <v>3126</v>
      </c>
      <c r="C1066">
        <v>17675000</v>
      </c>
      <c r="D1066" t="s">
        <v>2304</v>
      </c>
      <c r="E1066">
        <v>2022</v>
      </c>
      <c r="F1066">
        <v>1999</v>
      </c>
      <c r="G1066">
        <v>150</v>
      </c>
      <c r="H1066">
        <v>204</v>
      </c>
      <c r="I1066">
        <v>13600</v>
      </c>
    </row>
    <row r="1067" spans="1:9" x14ac:dyDescent="0.3">
      <c r="A1067">
        <v>1066</v>
      </c>
      <c r="B1067" t="s">
        <v>3127</v>
      </c>
      <c r="C1067">
        <v>17890000</v>
      </c>
      <c r="D1067" t="s">
        <v>19</v>
      </c>
      <c r="E1067">
        <v>2022</v>
      </c>
      <c r="F1067">
        <v>1993</v>
      </c>
      <c r="G1067">
        <v>147</v>
      </c>
      <c r="H1067">
        <v>200</v>
      </c>
      <c r="I1067">
        <v>35800</v>
      </c>
    </row>
    <row r="1068" spans="1:9" x14ac:dyDescent="0.3">
      <c r="A1068">
        <v>1067</v>
      </c>
      <c r="B1068" t="s">
        <v>3128</v>
      </c>
      <c r="C1068">
        <v>17900000</v>
      </c>
      <c r="D1068" t="s">
        <v>19</v>
      </c>
      <c r="E1068">
        <v>2022</v>
      </c>
      <c r="F1068">
        <v>1993</v>
      </c>
      <c r="G1068">
        <v>195</v>
      </c>
      <c r="H1068">
        <v>265</v>
      </c>
      <c r="I1068">
        <v>26000</v>
      </c>
    </row>
    <row r="1069" spans="1:9" x14ac:dyDescent="0.3">
      <c r="A1069">
        <v>1068</v>
      </c>
      <c r="B1069" t="s">
        <v>3129</v>
      </c>
      <c r="C1069">
        <v>17900000</v>
      </c>
      <c r="D1069" t="s">
        <v>19</v>
      </c>
      <c r="E1069">
        <v>2020</v>
      </c>
      <c r="F1069">
        <v>1950</v>
      </c>
      <c r="G1069">
        <v>180</v>
      </c>
      <c r="H1069">
        <v>245</v>
      </c>
      <c r="I1069">
        <v>42000</v>
      </c>
    </row>
    <row r="1070" spans="1:9" x14ac:dyDescent="0.3">
      <c r="A1070">
        <v>1069</v>
      </c>
      <c r="B1070" t="s">
        <v>3130</v>
      </c>
      <c r="C1070">
        <v>17990000</v>
      </c>
      <c r="D1070" t="s">
        <v>19</v>
      </c>
      <c r="E1070">
        <v>2022</v>
      </c>
      <c r="F1070">
        <v>1993</v>
      </c>
      <c r="G1070">
        <v>147</v>
      </c>
      <c r="H1070">
        <v>200</v>
      </c>
      <c r="I1070">
        <v>33000</v>
      </c>
    </row>
    <row r="1071" spans="1:9" x14ac:dyDescent="0.3">
      <c r="A1071">
        <v>1070</v>
      </c>
      <c r="B1071" t="s">
        <v>3121</v>
      </c>
      <c r="C1071">
        <v>19471770</v>
      </c>
      <c r="D1071" t="s">
        <v>10</v>
      </c>
      <c r="E1071">
        <v>2024</v>
      </c>
      <c r="F1071">
        <v>1496</v>
      </c>
      <c r="G1071">
        <v>125</v>
      </c>
      <c r="H1071">
        <v>170</v>
      </c>
      <c r="I1071">
        <v>10</v>
      </c>
    </row>
    <row r="1072" spans="1:9" x14ac:dyDescent="0.3">
      <c r="A1072">
        <v>1071</v>
      </c>
      <c r="B1072" t="s">
        <v>3131</v>
      </c>
      <c r="C1072">
        <v>17999999</v>
      </c>
      <c r="D1072" t="s">
        <v>2304</v>
      </c>
      <c r="E1072">
        <v>2022</v>
      </c>
      <c r="F1072">
        <v>1999</v>
      </c>
      <c r="G1072">
        <v>150</v>
      </c>
      <c r="H1072">
        <v>204</v>
      </c>
      <c r="I1072">
        <v>13540</v>
      </c>
    </row>
    <row r="1073" spans="1:9" x14ac:dyDescent="0.3">
      <c r="A1073">
        <v>1072</v>
      </c>
      <c r="B1073" t="s">
        <v>3132</v>
      </c>
      <c r="C1073">
        <v>17999999</v>
      </c>
      <c r="D1073" t="s">
        <v>19</v>
      </c>
      <c r="E1073">
        <v>2020</v>
      </c>
      <c r="F1073">
        <v>1950</v>
      </c>
      <c r="G1073">
        <v>143</v>
      </c>
      <c r="H1073">
        <v>194</v>
      </c>
      <c r="I1073">
        <v>40000</v>
      </c>
    </row>
    <row r="1074" spans="1:9" x14ac:dyDescent="0.3">
      <c r="A1074">
        <v>1073</v>
      </c>
      <c r="B1074" t="s">
        <v>3133</v>
      </c>
      <c r="C1074">
        <v>18250000</v>
      </c>
      <c r="D1074" t="s">
        <v>19</v>
      </c>
      <c r="E1074">
        <v>2022</v>
      </c>
      <c r="F1074">
        <v>1993</v>
      </c>
      <c r="G1074">
        <v>195</v>
      </c>
      <c r="H1074">
        <v>265</v>
      </c>
      <c r="I1074">
        <v>23578</v>
      </c>
    </row>
    <row r="1075" spans="1:9" x14ac:dyDescent="0.3">
      <c r="A1075">
        <v>1074</v>
      </c>
      <c r="B1075" t="s">
        <v>3134</v>
      </c>
      <c r="C1075">
        <v>18300000</v>
      </c>
      <c r="D1075" t="s">
        <v>10</v>
      </c>
      <c r="E1075">
        <v>2022</v>
      </c>
      <c r="F1075">
        <v>1999</v>
      </c>
      <c r="G1075">
        <v>190</v>
      </c>
      <c r="H1075">
        <v>258</v>
      </c>
      <c r="I1075">
        <v>6692</v>
      </c>
    </row>
    <row r="1076" spans="1:9" x14ac:dyDescent="0.3">
      <c r="A1076">
        <v>1075</v>
      </c>
      <c r="B1076" t="s">
        <v>3135</v>
      </c>
      <c r="C1076">
        <v>19978340</v>
      </c>
      <c r="D1076" t="s">
        <v>19</v>
      </c>
      <c r="E1076">
        <v>2024</v>
      </c>
      <c r="F1076">
        <v>1993</v>
      </c>
      <c r="G1076">
        <v>120</v>
      </c>
      <c r="H1076">
        <v>163</v>
      </c>
      <c r="I1076">
        <v>10</v>
      </c>
    </row>
    <row r="1077" spans="1:9" x14ac:dyDescent="0.3">
      <c r="A1077">
        <v>1076</v>
      </c>
      <c r="B1077" t="s">
        <v>3135</v>
      </c>
      <c r="C1077">
        <v>20142170</v>
      </c>
      <c r="D1077" t="s">
        <v>19</v>
      </c>
      <c r="E1077">
        <v>2024</v>
      </c>
      <c r="F1077">
        <v>1993</v>
      </c>
      <c r="G1077">
        <v>120</v>
      </c>
      <c r="H1077">
        <v>163</v>
      </c>
      <c r="I1077">
        <v>10</v>
      </c>
    </row>
    <row r="1078" spans="1:9" x14ac:dyDescent="0.3">
      <c r="A1078">
        <v>1077</v>
      </c>
      <c r="B1078" t="s">
        <v>3136</v>
      </c>
      <c r="C1078">
        <v>18499000</v>
      </c>
      <c r="D1078" t="s">
        <v>19</v>
      </c>
      <c r="E1078">
        <v>2022</v>
      </c>
      <c r="F1078">
        <v>1993</v>
      </c>
      <c r="G1078">
        <v>195</v>
      </c>
      <c r="H1078">
        <v>265</v>
      </c>
      <c r="I1078">
        <v>35800</v>
      </c>
    </row>
    <row r="1079" spans="1:9" x14ac:dyDescent="0.3">
      <c r="A1079">
        <v>1078</v>
      </c>
      <c r="B1079" t="s">
        <v>3137</v>
      </c>
      <c r="C1079">
        <v>18790000</v>
      </c>
      <c r="D1079" t="s">
        <v>19</v>
      </c>
      <c r="E1079">
        <v>2022</v>
      </c>
      <c r="F1079">
        <v>1993</v>
      </c>
      <c r="G1079">
        <v>195</v>
      </c>
      <c r="H1079">
        <v>265</v>
      </c>
      <c r="I1079">
        <v>30000</v>
      </c>
    </row>
    <row r="1080" spans="1:9" x14ac:dyDescent="0.3">
      <c r="A1080">
        <v>1079</v>
      </c>
      <c r="B1080" t="s">
        <v>3138</v>
      </c>
      <c r="C1080">
        <v>20944810</v>
      </c>
      <c r="D1080" t="s">
        <v>19</v>
      </c>
      <c r="E1080">
        <v>2024</v>
      </c>
      <c r="F1080">
        <v>1993</v>
      </c>
      <c r="G1080">
        <v>120</v>
      </c>
      <c r="H1080">
        <v>163</v>
      </c>
      <c r="I1080">
        <v>0</v>
      </c>
    </row>
    <row r="1081" spans="1:9" x14ac:dyDescent="0.3">
      <c r="A1081">
        <v>1080</v>
      </c>
      <c r="B1081" t="s">
        <v>3139</v>
      </c>
      <c r="C1081">
        <v>20445860</v>
      </c>
      <c r="D1081" t="s">
        <v>10</v>
      </c>
      <c r="E1081">
        <v>2024</v>
      </c>
      <c r="F1081">
        <v>1496</v>
      </c>
      <c r="G1081">
        <v>125</v>
      </c>
      <c r="H1081">
        <v>170</v>
      </c>
      <c r="I1081">
        <v>10</v>
      </c>
    </row>
    <row r="1082" spans="1:9" x14ac:dyDescent="0.3">
      <c r="A1082">
        <v>1081</v>
      </c>
      <c r="B1082" t="s">
        <v>3140</v>
      </c>
      <c r="C1082">
        <v>18890000</v>
      </c>
      <c r="D1082" t="s">
        <v>19</v>
      </c>
      <c r="E1082">
        <v>2022</v>
      </c>
      <c r="F1082">
        <v>1993</v>
      </c>
      <c r="G1082">
        <v>195</v>
      </c>
      <c r="H1082">
        <v>265</v>
      </c>
      <c r="I1082">
        <v>12873</v>
      </c>
    </row>
    <row r="1083" spans="1:9" x14ac:dyDescent="0.3">
      <c r="A1083">
        <v>1082</v>
      </c>
      <c r="B1083" t="s">
        <v>3141</v>
      </c>
      <c r="C1083">
        <v>18900000</v>
      </c>
      <c r="D1083" t="s">
        <v>10</v>
      </c>
      <c r="E1083">
        <v>2020</v>
      </c>
      <c r="F1083">
        <v>1991</v>
      </c>
      <c r="G1083">
        <v>190</v>
      </c>
      <c r="H1083">
        <v>258</v>
      </c>
      <c r="I1083">
        <v>39300</v>
      </c>
    </row>
    <row r="1084" spans="1:9" x14ac:dyDescent="0.3">
      <c r="A1084">
        <v>1083</v>
      </c>
      <c r="B1084" t="s">
        <v>2364</v>
      </c>
      <c r="C1084">
        <v>18900000</v>
      </c>
      <c r="D1084" t="s">
        <v>10</v>
      </c>
      <c r="E1084">
        <v>2020</v>
      </c>
      <c r="F1084">
        <v>2996</v>
      </c>
      <c r="G1084">
        <v>287</v>
      </c>
      <c r="H1084">
        <v>390</v>
      </c>
      <c r="I1084">
        <v>84000</v>
      </c>
    </row>
    <row r="1085" spans="1:9" x14ac:dyDescent="0.3">
      <c r="A1085">
        <v>1084</v>
      </c>
      <c r="B1085" t="s">
        <v>3142</v>
      </c>
      <c r="C1085">
        <v>20682689</v>
      </c>
      <c r="D1085" t="s">
        <v>19</v>
      </c>
      <c r="E1085">
        <v>2024</v>
      </c>
      <c r="F1085">
        <v>1993</v>
      </c>
      <c r="G1085">
        <v>147</v>
      </c>
      <c r="H1085">
        <v>200</v>
      </c>
      <c r="I1085">
        <v>10</v>
      </c>
    </row>
    <row r="1086" spans="1:9" x14ac:dyDescent="0.3">
      <c r="A1086">
        <v>1085</v>
      </c>
      <c r="B1086" t="s">
        <v>3139</v>
      </c>
      <c r="C1086">
        <v>20565240</v>
      </c>
      <c r="D1086" t="s">
        <v>10</v>
      </c>
      <c r="E1086">
        <v>2024</v>
      </c>
      <c r="F1086">
        <v>1496</v>
      </c>
      <c r="G1086">
        <v>125</v>
      </c>
      <c r="H1086">
        <v>170</v>
      </c>
      <c r="I1086">
        <v>10</v>
      </c>
    </row>
    <row r="1087" spans="1:9" x14ac:dyDescent="0.3">
      <c r="A1087">
        <v>1086</v>
      </c>
      <c r="B1087" t="s">
        <v>3143</v>
      </c>
      <c r="C1087">
        <v>18999000</v>
      </c>
      <c r="D1087" t="s">
        <v>10</v>
      </c>
      <c r="E1087">
        <v>2019</v>
      </c>
      <c r="F1087">
        <v>2996</v>
      </c>
      <c r="G1087">
        <v>287</v>
      </c>
      <c r="H1087">
        <v>390</v>
      </c>
      <c r="I1087">
        <v>41600</v>
      </c>
    </row>
    <row r="1088" spans="1:9" x14ac:dyDescent="0.3">
      <c r="A1088">
        <v>1087</v>
      </c>
      <c r="B1088" t="s">
        <v>3144</v>
      </c>
      <c r="C1088">
        <v>18999000</v>
      </c>
      <c r="D1088" t="s">
        <v>19</v>
      </c>
      <c r="E1088">
        <v>2022</v>
      </c>
      <c r="F1088">
        <v>1993</v>
      </c>
      <c r="G1088">
        <v>147</v>
      </c>
      <c r="H1088">
        <v>200</v>
      </c>
      <c r="I1088">
        <v>29999</v>
      </c>
    </row>
    <row r="1089" spans="1:9" x14ac:dyDescent="0.3">
      <c r="A1089">
        <v>1088</v>
      </c>
      <c r="B1089" t="s">
        <v>3145</v>
      </c>
      <c r="C1089">
        <v>18999000</v>
      </c>
      <c r="D1089" t="s">
        <v>19</v>
      </c>
      <c r="E1089">
        <v>2022</v>
      </c>
      <c r="F1089">
        <v>1993</v>
      </c>
      <c r="G1089">
        <v>147</v>
      </c>
      <c r="H1089">
        <v>200</v>
      </c>
      <c r="I1089">
        <v>10900</v>
      </c>
    </row>
    <row r="1090" spans="1:9" x14ac:dyDescent="0.3">
      <c r="A1090">
        <v>1089</v>
      </c>
      <c r="B1090" t="s">
        <v>3146</v>
      </c>
      <c r="C1090">
        <v>21002169</v>
      </c>
      <c r="D1090" t="s">
        <v>10</v>
      </c>
      <c r="E1090">
        <v>2024</v>
      </c>
      <c r="F1090">
        <v>1496</v>
      </c>
      <c r="G1090">
        <v>125</v>
      </c>
      <c r="H1090">
        <v>170</v>
      </c>
      <c r="I1090">
        <v>10</v>
      </c>
    </row>
    <row r="1091" spans="1:9" x14ac:dyDescent="0.3">
      <c r="A1091">
        <v>1090</v>
      </c>
      <c r="B1091" t="s">
        <v>3147</v>
      </c>
      <c r="C1091">
        <v>19390000</v>
      </c>
      <c r="D1091" t="s">
        <v>19</v>
      </c>
      <c r="E1091">
        <v>2019</v>
      </c>
      <c r="F1091">
        <v>1950</v>
      </c>
      <c r="G1091">
        <v>180</v>
      </c>
      <c r="H1091">
        <v>245</v>
      </c>
      <c r="I1091">
        <v>45000</v>
      </c>
    </row>
    <row r="1092" spans="1:9" x14ac:dyDescent="0.3">
      <c r="A1092">
        <v>1091</v>
      </c>
      <c r="B1092" t="s">
        <v>3148</v>
      </c>
      <c r="C1092">
        <v>20250000</v>
      </c>
      <c r="D1092" t="s">
        <v>10</v>
      </c>
      <c r="E1092">
        <v>2023</v>
      </c>
      <c r="F1092">
        <v>1496</v>
      </c>
      <c r="G1092">
        <v>125</v>
      </c>
      <c r="H1092">
        <v>170</v>
      </c>
      <c r="I1092">
        <v>5</v>
      </c>
    </row>
    <row r="1093" spans="1:9" x14ac:dyDescent="0.3">
      <c r="A1093">
        <v>1092</v>
      </c>
      <c r="B1093" t="s">
        <v>2362</v>
      </c>
      <c r="C1093">
        <v>23697159</v>
      </c>
      <c r="D1093" t="s">
        <v>10</v>
      </c>
      <c r="E1093">
        <v>2022</v>
      </c>
      <c r="F1093">
        <v>1496</v>
      </c>
      <c r="G1093">
        <v>150</v>
      </c>
      <c r="H1093">
        <v>204</v>
      </c>
      <c r="I1093">
        <v>10</v>
      </c>
    </row>
    <row r="1094" spans="1:9" x14ac:dyDescent="0.3">
      <c r="A1094">
        <v>1093</v>
      </c>
      <c r="B1094" t="s">
        <v>3149</v>
      </c>
      <c r="C1094">
        <v>19899999</v>
      </c>
      <c r="D1094" t="s">
        <v>10</v>
      </c>
      <c r="E1094">
        <v>2018</v>
      </c>
      <c r="F1094">
        <v>2996</v>
      </c>
      <c r="G1094">
        <v>287</v>
      </c>
      <c r="H1094">
        <v>390</v>
      </c>
      <c r="I1094">
        <v>44233</v>
      </c>
    </row>
    <row r="1095" spans="1:9" x14ac:dyDescent="0.3">
      <c r="A1095">
        <v>1094</v>
      </c>
      <c r="B1095" t="s">
        <v>3150</v>
      </c>
      <c r="C1095">
        <v>19900000</v>
      </c>
      <c r="D1095" t="s">
        <v>19</v>
      </c>
      <c r="E1095">
        <v>2023</v>
      </c>
      <c r="F1095">
        <v>1993</v>
      </c>
      <c r="G1095">
        <v>147</v>
      </c>
      <c r="H1095">
        <v>200</v>
      </c>
      <c r="I1095">
        <v>21000</v>
      </c>
    </row>
    <row r="1096" spans="1:9" x14ac:dyDescent="0.3">
      <c r="A1096">
        <v>1095</v>
      </c>
      <c r="B1096" t="s">
        <v>3151</v>
      </c>
      <c r="C1096">
        <v>19900000</v>
      </c>
      <c r="D1096" t="s">
        <v>10</v>
      </c>
      <c r="E1096">
        <v>2022</v>
      </c>
      <c r="F1096">
        <v>1991</v>
      </c>
      <c r="G1096">
        <v>190</v>
      </c>
      <c r="H1096">
        <v>258</v>
      </c>
      <c r="I1096">
        <v>52000</v>
      </c>
    </row>
    <row r="1097" spans="1:9" x14ac:dyDescent="0.3">
      <c r="A1097">
        <v>1096</v>
      </c>
      <c r="B1097" t="s">
        <v>3065</v>
      </c>
      <c r="C1097">
        <v>20614770</v>
      </c>
      <c r="D1097" t="s">
        <v>10</v>
      </c>
      <c r="E1097">
        <v>2024</v>
      </c>
      <c r="F1097">
        <v>1496</v>
      </c>
      <c r="G1097">
        <v>125</v>
      </c>
      <c r="H1097">
        <v>170</v>
      </c>
      <c r="I1097">
        <v>20</v>
      </c>
    </row>
    <row r="1098" spans="1:9" x14ac:dyDescent="0.3">
      <c r="A1098">
        <v>1097</v>
      </c>
      <c r="B1098" t="s">
        <v>2362</v>
      </c>
      <c r="C1098">
        <v>23991799</v>
      </c>
      <c r="D1098" t="s">
        <v>10</v>
      </c>
      <c r="E1098">
        <v>2022</v>
      </c>
      <c r="F1098">
        <v>1496</v>
      </c>
      <c r="G1098">
        <v>150</v>
      </c>
      <c r="H1098">
        <v>204</v>
      </c>
      <c r="I1098">
        <v>10</v>
      </c>
    </row>
    <row r="1099" spans="1:9" x14ac:dyDescent="0.3">
      <c r="A1099">
        <v>1098</v>
      </c>
      <c r="B1099" t="s">
        <v>3152</v>
      </c>
      <c r="C1099">
        <v>19990000</v>
      </c>
      <c r="D1099" t="s">
        <v>10</v>
      </c>
      <c r="E1099">
        <v>2023</v>
      </c>
      <c r="F1099">
        <v>1999</v>
      </c>
      <c r="G1099">
        <v>190</v>
      </c>
      <c r="H1099">
        <v>258</v>
      </c>
      <c r="I1099">
        <v>12500</v>
      </c>
    </row>
    <row r="1100" spans="1:9" x14ac:dyDescent="0.3">
      <c r="A1100">
        <v>1099</v>
      </c>
      <c r="B1100" t="s">
        <v>3153</v>
      </c>
      <c r="C1100">
        <v>19990000</v>
      </c>
      <c r="D1100" t="s">
        <v>10</v>
      </c>
      <c r="E1100">
        <v>2018</v>
      </c>
      <c r="F1100">
        <v>2996</v>
      </c>
      <c r="G1100">
        <v>245</v>
      </c>
      <c r="H1100">
        <v>333</v>
      </c>
      <c r="I1100">
        <v>18000</v>
      </c>
    </row>
    <row r="1101" spans="1:9" x14ac:dyDescent="0.3">
      <c r="A1101">
        <v>1100</v>
      </c>
      <c r="B1101" t="s">
        <v>3154</v>
      </c>
      <c r="C1101">
        <v>22326069</v>
      </c>
      <c r="D1101" t="s">
        <v>19</v>
      </c>
      <c r="E1101">
        <v>2024</v>
      </c>
      <c r="F1101">
        <v>1993</v>
      </c>
      <c r="G1101">
        <v>147</v>
      </c>
      <c r="H1101">
        <v>200</v>
      </c>
      <c r="I1101">
        <v>10</v>
      </c>
    </row>
    <row r="1102" spans="1:9" x14ac:dyDescent="0.3">
      <c r="A1102">
        <v>1101</v>
      </c>
      <c r="B1102" t="s">
        <v>2362</v>
      </c>
      <c r="C1102">
        <v>20499000</v>
      </c>
      <c r="D1102" t="s">
        <v>10</v>
      </c>
      <c r="E1102">
        <v>2024</v>
      </c>
      <c r="F1102">
        <v>1496</v>
      </c>
      <c r="G1102">
        <v>150</v>
      </c>
      <c r="H1102">
        <v>204</v>
      </c>
      <c r="I1102">
        <v>5</v>
      </c>
    </row>
    <row r="1103" spans="1:9" x14ac:dyDescent="0.3">
      <c r="A1103">
        <v>1102</v>
      </c>
      <c r="B1103" t="s">
        <v>3155</v>
      </c>
      <c r="C1103">
        <v>20500000</v>
      </c>
      <c r="D1103" t="s">
        <v>2304</v>
      </c>
      <c r="E1103">
        <v>2023</v>
      </c>
      <c r="F1103">
        <v>1999</v>
      </c>
      <c r="G1103">
        <v>150</v>
      </c>
      <c r="H1103">
        <v>204</v>
      </c>
      <c r="I1103">
        <v>8432</v>
      </c>
    </row>
    <row r="1104" spans="1:9" x14ac:dyDescent="0.3">
      <c r="A1104">
        <v>1103</v>
      </c>
      <c r="B1104" t="s">
        <v>3156</v>
      </c>
      <c r="C1104">
        <v>22312760</v>
      </c>
      <c r="D1104" t="s">
        <v>10</v>
      </c>
      <c r="E1104">
        <v>2024</v>
      </c>
      <c r="F1104">
        <v>1496</v>
      </c>
      <c r="G1104">
        <v>125</v>
      </c>
      <c r="H1104">
        <v>170</v>
      </c>
      <c r="I1104">
        <v>10</v>
      </c>
    </row>
    <row r="1105" spans="1:9" x14ac:dyDescent="0.3">
      <c r="A1105">
        <v>1104</v>
      </c>
      <c r="B1105" t="s">
        <v>3157</v>
      </c>
      <c r="C1105">
        <v>22468980</v>
      </c>
      <c r="D1105" t="s">
        <v>19</v>
      </c>
      <c r="E1105">
        <v>2024</v>
      </c>
      <c r="F1105">
        <v>1993</v>
      </c>
      <c r="G1105">
        <v>147</v>
      </c>
      <c r="H1105">
        <v>200</v>
      </c>
      <c r="I1105">
        <v>10</v>
      </c>
    </row>
    <row r="1106" spans="1:9" x14ac:dyDescent="0.3">
      <c r="A1106">
        <v>1105</v>
      </c>
      <c r="B1106" t="s">
        <v>3158</v>
      </c>
      <c r="C1106">
        <v>21635690</v>
      </c>
      <c r="D1106" t="s">
        <v>19</v>
      </c>
      <c r="E1106">
        <v>2023</v>
      </c>
      <c r="F1106">
        <v>1993</v>
      </c>
      <c r="G1106">
        <v>120</v>
      </c>
      <c r="H1106">
        <v>163</v>
      </c>
      <c r="I1106">
        <v>20</v>
      </c>
    </row>
    <row r="1107" spans="1:9" x14ac:dyDescent="0.3">
      <c r="A1107">
        <v>1106</v>
      </c>
      <c r="B1107" t="s">
        <v>3157</v>
      </c>
      <c r="C1107">
        <v>22518510</v>
      </c>
      <c r="D1107" t="s">
        <v>19</v>
      </c>
      <c r="E1107">
        <v>2024</v>
      </c>
      <c r="F1107">
        <v>1993</v>
      </c>
      <c r="G1107">
        <v>147</v>
      </c>
      <c r="H1107">
        <v>200</v>
      </c>
      <c r="I1107">
        <v>10</v>
      </c>
    </row>
    <row r="1108" spans="1:9" x14ac:dyDescent="0.3">
      <c r="A1108">
        <v>1107</v>
      </c>
      <c r="B1108" t="s">
        <v>3159</v>
      </c>
      <c r="C1108">
        <v>20690000</v>
      </c>
      <c r="D1108" t="s">
        <v>19</v>
      </c>
      <c r="E1108">
        <v>2023</v>
      </c>
      <c r="F1108">
        <v>1993</v>
      </c>
      <c r="G1108">
        <v>147</v>
      </c>
      <c r="H1108">
        <v>200</v>
      </c>
      <c r="I1108">
        <v>15000</v>
      </c>
    </row>
    <row r="1109" spans="1:9" x14ac:dyDescent="0.3">
      <c r="A1109">
        <v>1108</v>
      </c>
      <c r="B1109" t="s">
        <v>3156</v>
      </c>
      <c r="C1109">
        <v>22543900</v>
      </c>
      <c r="D1109" t="s">
        <v>10</v>
      </c>
      <c r="E1109">
        <v>2024</v>
      </c>
      <c r="F1109">
        <v>1496</v>
      </c>
      <c r="G1109">
        <v>125</v>
      </c>
      <c r="H1109">
        <v>170</v>
      </c>
      <c r="I1109">
        <v>10</v>
      </c>
    </row>
    <row r="1110" spans="1:9" x14ac:dyDescent="0.3">
      <c r="A1110">
        <v>1109</v>
      </c>
      <c r="B1110" t="s">
        <v>3160</v>
      </c>
      <c r="C1110">
        <v>22868909</v>
      </c>
      <c r="D1110" t="s">
        <v>19</v>
      </c>
      <c r="E1110">
        <v>2024</v>
      </c>
      <c r="F1110">
        <v>1993</v>
      </c>
      <c r="G1110">
        <v>120</v>
      </c>
      <c r="H1110">
        <v>163</v>
      </c>
      <c r="I1110">
        <v>10</v>
      </c>
    </row>
    <row r="1111" spans="1:9" x14ac:dyDescent="0.3">
      <c r="A1111">
        <v>1110</v>
      </c>
      <c r="B1111" t="s">
        <v>3161</v>
      </c>
      <c r="C1111">
        <v>20999000</v>
      </c>
      <c r="D1111" t="s">
        <v>10</v>
      </c>
      <c r="E1111">
        <v>2022</v>
      </c>
      <c r="F1111">
        <v>1497</v>
      </c>
      <c r="G1111">
        <v>135</v>
      </c>
      <c r="H1111">
        <v>184</v>
      </c>
      <c r="I1111">
        <v>5</v>
      </c>
    </row>
    <row r="1112" spans="1:9" x14ac:dyDescent="0.3">
      <c r="A1112">
        <v>1111</v>
      </c>
      <c r="B1112" t="s">
        <v>3162</v>
      </c>
      <c r="C1112">
        <v>22936340</v>
      </c>
      <c r="D1112" t="s">
        <v>19</v>
      </c>
      <c r="E1112">
        <v>2024</v>
      </c>
      <c r="F1112">
        <v>1993</v>
      </c>
      <c r="G1112">
        <v>147</v>
      </c>
      <c r="H1112">
        <v>200</v>
      </c>
      <c r="I1112">
        <v>10</v>
      </c>
    </row>
    <row r="1113" spans="1:9" x14ac:dyDescent="0.3">
      <c r="A1113">
        <v>1112</v>
      </c>
      <c r="B1113" t="s">
        <v>3163</v>
      </c>
      <c r="C1113">
        <v>21374100</v>
      </c>
      <c r="D1113" t="s">
        <v>10</v>
      </c>
      <c r="E1113">
        <v>2023</v>
      </c>
      <c r="F1113">
        <v>1999</v>
      </c>
      <c r="G1113" t="s">
        <v>3164</v>
      </c>
      <c r="H1113" t="s">
        <v>3165</v>
      </c>
      <c r="I1113">
        <v>9800</v>
      </c>
    </row>
    <row r="1114" spans="1:9" x14ac:dyDescent="0.3">
      <c r="A1114">
        <v>1113</v>
      </c>
      <c r="B1114" t="s">
        <v>3166</v>
      </c>
      <c r="C1114">
        <v>21475000</v>
      </c>
      <c r="D1114" t="s">
        <v>2304</v>
      </c>
      <c r="E1114">
        <v>2023</v>
      </c>
      <c r="F1114">
        <v>1999</v>
      </c>
      <c r="G1114">
        <v>150</v>
      </c>
      <c r="H1114">
        <v>204</v>
      </c>
      <c r="I1114">
        <v>14700</v>
      </c>
    </row>
    <row r="1115" spans="1:9" x14ac:dyDescent="0.3">
      <c r="A1115">
        <v>1114</v>
      </c>
      <c r="B1115" t="s">
        <v>3167</v>
      </c>
      <c r="C1115">
        <v>23477190</v>
      </c>
      <c r="D1115" t="s">
        <v>19</v>
      </c>
      <c r="E1115">
        <v>2024</v>
      </c>
      <c r="F1115">
        <v>1993</v>
      </c>
      <c r="G1115">
        <v>120</v>
      </c>
      <c r="H1115">
        <v>163</v>
      </c>
      <c r="I1115">
        <v>10</v>
      </c>
    </row>
    <row r="1116" spans="1:9" x14ac:dyDescent="0.3">
      <c r="A1116">
        <v>1115</v>
      </c>
      <c r="B1116" t="s">
        <v>3168</v>
      </c>
      <c r="C1116">
        <v>23366700</v>
      </c>
      <c r="D1116" t="s">
        <v>19</v>
      </c>
      <c r="E1116">
        <v>2024</v>
      </c>
      <c r="F1116">
        <v>1993</v>
      </c>
      <c r="G1116">
        <v>120</v>
      </c>
      <c r="H1116">
        <v>163</v>
      </c>
      <c r="I1116">
        <v>10</v>
      </c>
    </row>
    <row r="1117" spans="1:9" x14ac:dyDescent="0.3">
      <c r="A1117">
        <v>1116</v>
      </c>
      <c r="B1117" t="s">
        <v>3158</v>
      </c>
      <c r="C1117">
        <v>21700460</v>
      </c>
      <c r="D1117" t="s">
        <v>19</v>
      </c>
      <c r="E1117">
        <v>2023</v>
      </c>
      <c r="F1117">
        <v>1993</v>
      </c>
      <c r="G1117">
        <v>120</v>
      </c>
      <c r="H1117">
        <v>163</v>
      </c>
      <c r="I1117">
        <v>0</v>
      </c>
    </row>
    <row r="1118" spans="1:9" x14ac:dyDescent="0.3">
      <c r="A1118">
        <v>1117</v>
      </c>
      <c r="B1118" t="s">
        <v>3169</v>
      </c>
      <c r="C1118">
        <v>21740000</v>
      </c>
      <c r="D1118" t="s">
        <v>10</v>
      </c>
      <c r="E1118">
        <v>2023</v>
      </c>
      <c r="F1118">
        <v>1999</v>
      </c>
      <c r="G1118">
        <v>190</v>
      </c>
      <c r="H1118">
        <v>258</v>
      </c>
      <c r="I1118">
        <v>20100</v>
      </c>
    </row>
    <row r="1119" spans="1:9" x14ac:dyDescent="0.3">
      <c r="A1119">
        <v>1118</v>
      </c>
      <c r="B1119" t="s">
        <v>3170</v>
      </c>
      <c r="C1119">
        <v>23633230</v>
      </c>
      <c r="D1119" t="s">
        <v>10</v>
      </c>
      <c r="E1119">
        <v>2024</v>
      </c>
      <c r="F1119">
        <v>1496</v>
      </c>
      <c r="G1119">
        <v>150</v>
      </c>
      <c r="H1119">
        <v>204</v>
      </c>
      <c r="I1119">
        <v>10</v>
      </c>
    </row>
    <row r="1120" spans="1:9" x14ac:dyDescent="0.3">
      <c r="A1120">
        <v>1119</v>
      </c>
      <c r="B1120" t="s">
        <v>3103</v>
      </c>
      <c r="C1120">
        <v>27345719</v>
      </c>
      <c r="D1120" t="s">
        <v>10</v>
      </c>
      <c r="E1120">
        <v>2022</v>
      </c>
      <c r="F1120">
        <v>1497</v>
      </c>
      <c r="G1120">
        <v>135</v>
      </c>
      <c r="H1120">
        <v>184</v>
      </c>
      <c r="I1120">
        <v>0</v>
      </c>
    </row>
    <row r="1121" spans="1:9" x14ac:dyDescent="0.3">
      <c r="A1121">
        <v>1120</v>
      </c>
      <c r="B1121" t="s">
        <v>3103</v>
      </c>
      <c r="C1121">
        <v>23377090</v>
      </c>
      <c r="D1121" t="s">
        <v>10</v>
      </c>
      <c r="E1121">
        <v>2023</v>
      </c>
      <c r="F1121">
        <v>1496</v>
      </c>
      <c r="G1121">
        <v>150</v>
      </c>
      <c r="H1121">
        <v>204</v>
      </c>
      <c r="I1121">
        <v>10</v>
      </c>
    </row>
    <row r="1122" spans="1:9" x14ac:dyDescent="0.3">
      <c r="A1122">
        <v>1121</v>
      </c>
      <c r="B1122" t="s">
        <v>3103</v>
      </c>
      <c r="C1122">
        <v>23465990</v>
      </c>
      <c r="D1122" t="s">
        <v>10</v>
      </c>
      <c r="E1122">
        <v>2023</v>
      </c>
      <c r="F1122">
        <v>1496</v>
      </c>
      <c r="G1122">
        <v>150</v>
      </c>
      <c r="H1122">
        <v>204</v>
      </c>
      <c r="I1122">
        <v>10</v>
      </c>
    </row>
    <row r="1123" spans="1:9" x14ac:dyDescent="0.3">
      <c r="A1123">
        <v>1122</v>
      </c>
      <c r="B1123" t="s">
        <v>3103</v>
      </c>
      <c r="C1123">
        <v>23330100</v>
      </c>
      <c r="D1123" t="s">
        <v>10</v>
      </c>
      <c r="E1123">
        <v>2023</v>
      </c>
      <c r="F1123">
        <v>1496</v>
      </c>
      <c r="G1123">
        <v>150</v>
      </c>
      <c r="H1123">
        <v>204</v>
      </c>
      <c r="I1123">
        <v>10</v>
      </c>
    </row>
    <row r="1124" spans="1:9" x14ac:dyDescent="0.3">
      <c r="A1124">
        <v>1123</v>
      </c>
      <c r="B1124" t="s">
        <v>3101</v>
      </c>
      <c r="C1124">
        <v>27059749</v>
      </c>
      <c r="D1124" t="s">
        <v>19</v>
      </c>
      <c r="E1124">
        <v>2022</v>
      </c>
      <c r="F1124">
        <v>1993</v>
      </c>
      <c r="G1124">
        <v>147</v>
      </c>
      <c r="H1124">
        <v>200</v>
      </c>
      <c r="I1124">
        <v>6000</v>
      </c>
    </row>
    <row r="1125" spans="1:9" x14ac:dyDescent="0.3">
      <c r="A1125">
        <v>1124</v>
      </c>
      <c r="B1125" t="s">
        <v>3171</v>
      </c>
      <c r="C1125">
        <v>22059750</v>
      </c>
      <c r="D1125" t="s">
        <v>10</v>
      </c>
      <c r="E1125">
        <v>2024</v>
      </c>
      <c r="F1125">
        <v>1496</v>
      </c>
      <c r="G1125">
        <v>150</v>
      </c>
      <c r="H1125">
        <v>204</v>
      </c>
      <c r="I1125">
        <v>0</v>
      </c>
    </row>
    <row r="1126" spans="1:9" x14ac:dyDescent="0.3">
      <c r="A1126">
        <v>1125</v>
      </c>
      <c r="B1126" t="s">
        <v>3172</v>
      </c>
      <c r="C1126">
        <v>26992210</v>
      </c>
      <c r="D1126" t="s">
        <v>10</v>
      </c>
      <c r="E1126">
        <v>2023</v>
      </c>
      <c r="F1126">
        <v>1999</v>
      </c>
      <c r="G1126">
        <v>150</v>
      </c>
      <c r="H1126">
        <v>204</v>
      </c>
      <c r="I1126">
        <v>2448</v>
      </c>
    </row>
    <row r="1127" spans="1:9" x14ac:dyDescent="0.3">
      <c r="A1127">
        <v>1126</v>
      </c>
      <c r="B1127" t="s">
        <v>3173</v>
      </c>
      <c r="C1127">
        <v>24003019</v>
      </c>
      <c r="D1127" t="s">
        <v>19</v>
      </c>
      <c r="E1127">
        <v>2024</v>
      </c>
      <c r="F1127">
        <v>1993</v>
      </c>
      <c r="G1127">
        <v>120</v>
      </c>
      <c r="H1127">
        <v>163</v>
      </c>
      <c r="I1127">
        <v>10</v>
      </c>
    </row>
    <row r="1128" spans="1:9" x14ac:dyDescent="0.3">
      <c r="A1128">
        <v>1127</v>
      </c>
      <c r="B1128" t="s">
        <v>3174</v>
      </c>
      <c r="C1128">
        <v>24038700</v>
      </c>
      <c r="D1128" t="s">
        <v>19</v>
      </c>
      <c r="E1128">
        <v>2024</v>
      </c>
      <c r="F1128">
        <v>1993</v>
      </c>
      <c r="G1128">
        <v>147</v>
      </c>
      <c r="H1128">
        <v>200</v>
      </c>
      <c r="I1128">
        <v>10</v>
      </c>
    </row>
    <row r="1129" spans="1:9" x14ac:dyDescent="0.3">
      <c r="A1129">
        <v>1128</v>
      </c>
      <c r="B1129" t="s">
        <v>3065</v>
      </c>
      <c r="C1129">
        <v>24615500</v>
      </c>
      <c r="D1129" t="s">
        <v>10</v>
      </c>
      <c r="E1129">
        <v>2023</v>
      </c>
      <c r="F1129">
        <v>1496</v>
      </c>
      <c r="G1129">
        <v>125</v>
      </c>
      <c r="H1129">
        <v>170</v>
      </c>
      <c r="I1129">
        <v>5</v>
      </c>
    </row>
    <row r="1130" spans="1:9" x14ac:dyDescent="0.3">
      <c r="A1130">
        <v>1129</v>
      </c>
      <c r="B1130" t="s">
        <v>3103</v>
      </c>
      <c r="C1130">
        <v>22354740</v>
      </c>
      <c r="D1130" t="s">
        <v>10</v>
      </c>
      <c r="E1130">
        <v>2024</v>
      </c>
      <c r="F1130">
        <v>1496</v>
      </c>
      <c r="G1130">
        <v>150</v>
      </c>
      <c r="H1130">
        <v>204</v>
      </c>
      <c r="I1130">
        <v>0</v>
      </c>
    </row>
    <row r="1131" spans="1:9" x14ac:dyDescent="0.3">
      <c r="A1131">
        <v>1130</v>
      </c>
      <c r="B1131" t="s">
        <v>3065</v>
      </c>
      <c r="C1131">
        <v>26284480</v>
      </c>
      <c r="D1131" t="s">
        <v>10</v>
      </c>
      <c r="E1131">
        <v>2023</v>
      </c>
      <c r="F1131">
        <v>1496</v>
      </c>
      <c r="G1131">
        <v>125</v>
      </c>
      <c r="H1131">
        <v>170</v>
      </c>
      <c r="I1131">
        <v>10</v>
      </c>
    </row>
    <row r="1132" spans="1:9" x14ac:dyDescent="0.3">
      <c r="A1132">
        <v>1131</v>
      </c>
      <c r="B1132" t="s">
        <v>3175</v>
      </c>
      <c r="C1132">
        <v>24451280</v>
      </c>
      <c r="D1132" t="s">
        <v>19</v>
      </c>
      <c r="E1132">
        <v>2024</v>
      </c>
      <c r="F1132">
        <v>1993</v>
      </c>
      <c r="G1132">
        <v>120</v>
      </c>
      <c r="H1132">
        <v>163</v>
      </c>
      <c r="I1132">
        <v>10</v>
      </c>
    </row>
    <row r="1133" spans="1:9" x14ac:dyDescent="0.3">
      <c r="A1133">
        <v>1132</v>
      </c>
      <c r="B1133" t="s">
        <v>3101</v>
      </c>
      <c r="C1133">
        <v>22525130</v>
      </c>
      <c r="D1133" t="s">
        <v>19</v>
      </c>
      <c r="E1133">
        <v>2023</v>
      </c>
      <c r="F1133">
        <v>1993</v>
      </c>
      <c r="G1133">
        <v>147</v>
      </c>
      <c r="H1133">
        <v>200</v>
      </c>
      <c r="I1133">
        <v>0</v>
      </c>
    </row>
    <row r="1134" spans="1:9" x14ac:dyDescent="0.3">
      <c r="A1134">
        <v>1133</v>
      </c>
      <c r="B1134" t="s">
        <v>2362</v>
      </c>
      <c r="C1134">
        <v>22551190</v>
      </c>
      <c r="D1134" t="s">
        <v>10</v>
      </c>
      <c r="E1134">
        <v>2024</v>
      </c>
      <c r="F1134">
        <v>1496</v>
      </c>
      <c r="G1134">
        <v>150</v>
      </c>
      <c r="H1134">
        <v>204</v>
      </c>
      <c r="I1134">
        <v>0</v>
      </c>
    </row>
    <row r="1135" spans="1:9" x14ac:dyDescent="0.3">
      <c r="A1135">
        <v>1134</v>
      </c>
      <c r="B1135" t="s">
        <v>3101</v>
      </c>
      <c r="C1135">
        <v>31029770</v>
      </c>
      <c r="D1135" t="s">
        <v>19</v>
      </c>
      <c r="E1135">
        <v>2023</v>
      </c>
      <c r="F1135">
        <v>1993</v>
      </c>
      <c r="G1135">
        <v>147</v>
      </c>
      <c r="H1135">
        <v>200</v>
      </c>
      <c r="I1135">
        <v>3500</v>
      </c>
    </row>
    <row r="1136" spans="1:9" x14ac:dyDescent="0.3">
      <c r="A1136">
        <v>1135</v>
      </c>
      <c r="B1136" t="s">
        <v>3176</v>
      </c>
      <c r="C1136">
        <v>28412070</v>
      </c>
      <c r="D1136" t="s">
        <v>2304</v>
      </c>
      <c r="E1136">
        <v>2023</v>
      </c>
      <c r="F1136">
        <v>1999</v>
      </c>
      <c r="G1136">
        <v>150</v>
      </c>
      <c r="H1136">
        <v>204</v>
      </c>
      <c r="I1136">
        <v>10</v>
      </c>
    </row>
    <row r="1137" spans="1:9" x14ac:dyDescent="0.3">
      <c r="A1137">
        <v>1136</v>
      </c>
      <c r="B1137" t="s">
        <v>3101</v>
      </c>
      <c r="C1137">
        <v>25624930</v>
      </c>
      <c r="D1137" t="s">
        <v>19</v>
      </c>
      <c r="E1137">
        <v>2023</v>
      </c>
      <c r="F1137">
        <v>1993</v>
      </c>
      <c r="G1137">
        <v>147</v>
      </c>
      <c r="H1137">
        <v>200</v>
      </c>
      <c r="I1137">
        <v>0</v>
      </c>
    </row>
    <row r="1138" spans="1:9" x14ac:dyDescent="0.3">
      <c r="A1138">
        <v>1137</v>
      </c>
      <c r="B1138" t="s">
        <v>3177</v>
      </c>
      <c r="C1138">
        <v>25831940</v>
      </c>
      <c r="D1138" t="s">
        <v>19</v>
      </c>
      <c r="E1138">
        <v>2024</v>
      </c>
      <c r="F1138">
        <v>1993</v>
      </c>
      <c r="G1138">
        <v>145</v>
      </c>
      <c r="H1138">
        <v>197</v>
      </c>
      <c r="I1138">
        <v>0</v>
      </c>
    </row>
    <row r="1139" spans="1:9" x14ac:dyDescent="0.3">
      <c r="A1139">
        <v>1138</v>
      </c>
      <c r="B1139" t="s">
        <v>3178</v>
      </c>
      <c r="C1139">
        <v>25831940</v>
      </c>
      <c r="D1139" t="s">
        <v>19</v>
      </c>
      <c r="E1139">
        <v>2024</v>
      </c>
      <c r="F1139">
        <v>1993</v>
      </c>
      <c r="G1139">
        <v>145</v>
      </c>
      <c r="H1139">
        <v>197</v>
      </c>
      <c r="I1139">
        <v>0</v>
      </c>
    </row>
    <row r="1140" spans="1:9" x14ac:dyDescent="0.3">
      <c r="A1140">
        <v>1139</v>
      </c>
      <c r="B1140" t="s">
        <v>3179</v>
      </c>
      <c r="C1140">
        <v>25525870</v>
      </c>
      <c r="D1140" t="s">
        <v>19</v>
      </c>
      <c r="E1140">
        <v>2024</v>
      </c>
      <c r="F1140">
        <v>1993</v>
      </c>
      <c r="G1140">
        <v>147</v>
      </c>
      <c r="H1140">
        <v>200</v>
      </c>
      <c r="I1140">
        <v>10</v>
      </c>
    </row>
    <row r="1141" spans="1:9" x14ac:dyDescent="0.3">
      <c r="A1141">
        <v>1140</v>
      </c>
      <c r="B1141" t="s">
        <v>3180</v>
      </c>
      <c r="C1141">
        <v>25456050</v>
      </c>
      <c r="D1141" t="s">
        <v>19</v>
      </c>
      <c r="E1141">
        <v>2024</v>
      </c>
      <c r="F1141">
        <v>1993</v>
      </c>
      <c r="G1141">
        <v>120</v>
      </c>
      <c r="H1141">
        <v>163</v>
      </c>
      <c r="I1141">
        <v>15</v>
      </c>
    </row>
    <row r="1142" spans="1:9" x14ac:dyDescent="0.3">
      <c r="A1142">
        <v>1141</v>
      </c>
      <c r="B1142" t="s">
        <v>3181</v>
      </c>
      <c r="C1142">
        <v>25704770</v>
      </c>
      <c r="D1142" t="s">
        <v>19</v>
      </c>
      <c r="E1142">
        <v>2023</v>
      </c>
      <c r="F1142">
        <v>1993</v>
      </c>
      <c r="G1142">
        <v>120</v>
      </c>
      <c r="H1142">
        <v>163</v>
      </c>
      <c r="I1142">
        <v>5</v>
      </c>
    </row>
    <row r="1143" spans="1:9" x14ac:dyDescent="0.3">
      <c r="A1143">
        <v>1142</v>
      </c>
      <c r="B1143" t="s">
        <v>3182</v>
      </c>
      <c r="C1143">
        <v>25704940</v>
      </c>
      <c r="D1143" t="s">
        <v>19</v>
      </c>
      <c r="E1143">
        <v>2024</v>
      </c>
      <c r="F1143">
        <v>1993</v>
      </c>
      <c r="G1143">
        <v>147</v>
      </c>
      <c r="H1143">
        <v>200</v>
      </c>
      <c r="I1143">
        <v>10</v>
      </c>
    </row>
    <row r="1144" spans="1:9" x14ac:dyDescent="0.3">
      <c r="A1144">
        <v>1143</v>
      </c>
      <c r="B1144" t="s">
        <v>3183</v>
      </c>
      <c r="C1144">
        <v>23790000</v>
      </c>
      <c r="D1144" t="s">
        <v>19</v>
      </c>
      <c r="E1144">
        <v>2023</v>
      </c>
      <c r="F1144">
        <v>1993</v>
      </c>
      <c r="G1144">
        <v>147</v>
      </c>
      <c r="H1144">
        <v>200</v>
      </c>
      <c r="I1144">
        <v>8000</v>
      </c>
    </row>
    <row r="1145" spans="1:9" x14ac:dyDescent="0.3">
      <c r="A1145">
        <v>1144</v>
      </c>
      <c r="B1145" t="s">
        <v>3183</v>
      </c>
      <c r="C1145">
        <v>23790000</v>
      </c>
      <c r="D1145" t="s">
        <v>19</v>
      </c>
      <c r="E1145">
        <v>2023</v>
      </c>
      <c r="F1145">
        <v>1993</v>
      </c>
      <c r="G1145">
        <v>147</v>
      </c>
      <c r="H1145">
        <v>200</v>
      </c>
      <c r="I1145">
        <v>16250</v>
      </c>
    </row>
    <row r="1146" spans="1:9" x14ac:dyDescent="0.3">
      <c r="A1146">
        <v>1145</v>
      </c>
      <c r="B1146" t="s">
        <v>3184</v>
      </c>
      <c r="C1146">
        <v>23877000</v>
      </c>
      <c r="D1146" t="s">
        <v>19</v>
      </c>
      <c r="E1146">
        <v>2023</v>
      </c>
      <c r="F1146">
        <v>1993</v>
      </c>
      <c r="G1146">
        <v>195</v>
      </c>
      <c r="H1146">
        <v>265</v>
      </c>
      <c r="I1146">
        <v>6669</v>
      </c>
    </row>
    <row r="1147" spans="1:9" x14ac:dyDescent="0.3">
      <c r="A1147">
        <v>1146</v>
      </c>
      <c r="B1147" t="s">
        <v>3185</v>
      </c>
      <c r="C1147">
        <v>30790000</v>
      </c>
      <c r="D1147" t="s">
        <v>10</v>
      </c>
      <c r="E1147">
        <v>2024</v>
      </c>
      <c r="F1147">
        <v>1991</v>
      </c>
      <c r="G1147">
        <v>190</v>
      </c>
      <c r="H1147">
        <v>258</v>
      </c>
      <c r="I1147">
        <v>5</v>
      </c>
    </row>
    <row r="1148" spans="1:9" x14ac:dyDescent="0.3">
      <c r="A1148">
        <v>1147</v>
      </c>
      <c r="B1148" t="s">
        <v>3186</v>
      </c>
      <c r="C1148">
        <v>26689460</v>
      </c>
      <c r="D1148" t="s">
        <v>10</v>
      </c>
      <c r="E1148">
        <v>2023</v>
      </c>
      <c r="F1148">
        <v>1999</v>
      </c>
      <c r="G1148">
        <v>190</v>
      </c>
      <c r="H1148">
        <v>258</v>
      </c>
      <c r="I1148">
        <v>5</v>
      </c>
    </row>
    <row r="1149" spans="1:9" x14ac:dyDescent="0.3">
      <c r="A1149">
        <v>1148</v>
      </c>
      <c r="B1149" t="s">
        <v>2372</v>
      </c>
      <c r="C1149">
        <v>29845180</v>
      </c>
      <c r="D1149" t="s">
        <v>10</v>
      </c>
      <c r="E1149">
        <v>2023</v>
      </c>
      <c r="F1149">
        <v>1999</v>
      </c>
      <c r="G1149" t="s">
        <v>1595</v>
      </c>
      <c r="H1149" t="s">
        <v>1596</v>
      </c>
      <c r="I1149">
        <v>10</v>
      </c>
    </row>
    <row r="1150" spans="1:9" x14ac:dyDescent="0.3">
      <c r="A1150">
        <v>1149</v>
      </c>
      <c r="B1150" t="s">
        <v>3101</v>
      </c>
      <c r="C1150">
        <v>24743550</v>
      </c>
      <c r="D1150" t="s">
        <v>19</v>
      </c>
      <c r="E1150">
        <v>2024</v>
      </c>
      <c r="F1150">
        <v>1993</v>
      </c>
      <c r="G1150">
        <v>147</v>
      </c>
      <c r="H1150">
        <v>200</v>
      </c>
      <c r="I1150">
        <v>0</v>
      </c>
    </row>
    <row r="1151" spans="1:9" x14ac:dyDescent="0.3">
      <c r="A1151">
        <v>1150</v>
      </c>
      <c r="B1151" t="s">
        <v>3187</v>
      </c>
      <c r="C1151">
        <v>24876000</v>
      </c>
      <c r="D1151" t="s">
        <v>10</v>
      </c>
      <c r="E1151">
        <v>2023</v>
      </c>
      <c r="F1151">
        <v>1991</v>
      </c>
      <c r="G1151">
        <v>190</v>
      </c>
      <c r="H1151">
        <v>258</v>
      </c>
      <c r="I1151">
        <v>5</v>
      </c>
    </row>
    <row r="1152" spans="1:9" x14ac:dyDescent="0.3">
      <c r="A1152">
        <v>1151</v>
      </c>
      <c r="B1152" t="s">
        <v>3188</v>
      </c>
      <c r="C1152">
        <v>24990000</v>
      </c>
      <c r="D1152" t="s">
        <v>19</v>
      </c>
      <c r="E1152">
        <v>2023</v>
      </c>
      <c r="F1152">
        <v>1993</v>
      </c>
      <c r="G1152">
        <v>195</v>
      </c>
      <c r="H1152">
        <v>265</v>
      </c>
      <c r="I1152">
        <v>1000</v>
      </c>
    </row>
    <row r="1153" spans="1:9" x14ac:dyDescent="0.3">
      <c r="A1153">
        <v>1152</v>
      </c>
      <c r="B1153" t="s">
        <v>3190</v>
      </c>
      <c r="C1153">
        <v>27504370</v>
      </c>
      <c r="D1153" t="s">
        <v>19</v>
      </c>
      <c r="E1153">
        <v>2024</v>
      </c>
      <c r="F1153">
        <v>1993</v>
      </c>
      <c r="G1153">
        <v>147</v>
      </c>
      <c r="H1153">
        <v>200</v>
      </c>
      <c r="I1153">
        <v>10</v>
      </c>
    </row>
    <row r="1154" spans="1:9" x14ac:dyDescent="0.3">
      <c r="A1154">
        <v>1153</v>
      </c>
      <c r="B1154" t="s">
        <v>3191</v>
      </c>
      <c r="C1154">
        <v>25590000</v>
      </c>
      <c r="D1154" t="s">
        <v>10</v>
      </c>
      <c r="E1154">
        <v>2024</v>
      </c>
      <c r="F1154">
        <v>1999</v>
      </c>
      <c r="G1154" t="s">
        <v>1595</v>
      </c>
      <c r="H1154" t="s">
        <v>1596</v>
      </c>
      <c r="I1154">
        <v>5</v>
      </c>
    </row>
    <row r="1155" spans="1:9" x14ac:dyDescent="0.3">
      <c r="A1155">
        <v>1154</v>
      </c>
      <c r="B1155" t="s">
        <v>2305</v>
      </c>
      <c r="C1155">
        <v>29390000</v>
      </c>
      <c r="D1155" t="s">
        <v>2304</v>
      </c>
      <c r="E1155">
        <v>2024</v>
      </c>
      <c r="F1155">
        <v>1999</v>
      </c>
      <c r="G1155">
        <v>150</v>
      </c>
      <c r="H1155">
        <v>204</v>
      </c>
      <c r="I1155">
        <v>3</v>
      </c>
    </row>
    <row r="1156" spans="1:9" x14ac:dyDescent="0.3">
      <c r="A1156">
        <v>1155</v>
      </c>
      <c r="B1156" t="s">
        <v>3194</v>
      </c>
      <c r="C1156">
        <v>29490000</v>
      </c>
      <c r="D1156" t="s">
        <v>2304</v>
      </c>
      <c r="E1156">
        <v>2024</v>
      </c>
      <c r="F1156">
        <v>1999</v>
      </c>
      <c r="G1156">
        <v>150</v>
      </c>
      <c r="H1156">
        <v>204</v>
      </c>
      <c r="I1156">
        <v>3</v>
      </c>
    </row>
    <row r="1157" spans="1:9" x14ac:dyDescent="0.3">
      <c r="A1157">
        <v>1156</v>
      </c>
      <c r="B1157" t="s">
        <v>3195</v>
      </c>
      <c r="C1157">
        <v>25795159</v>
      </c>
      <c r="D1157" t="s">
        <v>19</v>
      </c>
      <c r="E1157">
        <v>2023</v>
      </c>
      <c r="F1157">
        <v>1993</v>
      </c>
      <c r="G1157">
        <v>147</v>
      </c>
      <c r="H1157">
        <v>200</v>
      </c>
      <c r="I1157">
        <v>0</v>
      </c>
    </row>
    <row r="1158" spans="1:9" x14ac:dyDescent="0.3">
      <c r="A1158">
        <v>1157</v>
      </c>
      <c r="B1158" t="s">
        <v>2364</v>
      </c>
      <c r="C1158">
        <v>25800000</v>
      </c>
      <c r="D1158" t="s">
        <v>10</v>
      </c>
      <c r="E1158">
        <v>2022</v>
      </c>
      <c r="F1158">
        <v>2996</v>
      </c>
      <c r="G1158">
        <v>286</v>
      </c>
      <c r="H1158">
        <v>389</v>
      </c>
      <c r="I1158">
        <v>29000</v>
      </c>
    </row>
    <row r="1159" spans="1:9" x14ac:dyDescent="0.3">
      <c r="A1159">
        <v>1158</v>
      </c>
      <c r="B1159" t="s">
        <v>3101</v>
      </c>
      <c r="C1159">
        <v>28754210</v>
      </c>
      <c r="D1159" t="s">
        <v>19</v>
      </c>
      <c r="E1159">
        <v>2023</v>
      </c>
      <c r="F1159">
        <v>1993</v>
      </c>
      <c r="G1159">
        <v>147</v>
      </c>
      <c r="H1159">
        <v>200</v>
      </c>
      <c r="I1159">
        <v>0</v>
      </c>
    </row>
    <row r="1160" spans="1:9" x14ac:dyDescent="0.3">
      <c r="A1160">
        <v>1159</v>
      </c>
      <c r="B1160" t="s">
        <v>3101</v>
      </c>
      <c r="C1160">
        <v>28754210</v>
      </c>
      <c r="D1160" t="s">
        <v>19</v>
      </c>
      <c r="E1160">
        <v>2024</v>
      </c>
      <c r="F1160">
        <v>1993</v>
      </c>
      <c r="G1160">
        <v>147</v>
      </c>
      <c r="H1160">
        <v>200</v>
      </c>
      <c r="I1160">
        <v>0</v>
      </c>
    </row>
    <row r="1161" spans="1:9" x14ac:dyDescent="0.3">
      <c r="A1161">
        <v>1160</v>
      </c>
      <c r="B1161" t="s">
        <v>3196</v>
      </c>
      <c r="C1161">
        <v>34069920</v>
      </c>
      <c r="D1161" t="s">
        <v>735</v>
      </c>
      <c r="E1161">
        <v>2023</v>
      </c>
      <c r="F1161">
        <v>1999</v>
      </c>
      <c r="G1161">
        <v>150</v>
      </c>
      <c r="H1161">
        <v>204</v>
      </c>
      <c r="I1161">
        <v>2</v>
      </c>
    </row>
    <row r="1162" spans="1:9" x14ac:dyDescent="0.3">
      <c r="A1162">
        <v>1161</v>
      </c>
      <c r="B1162" t="s">
        <v>3197</v>
      </c>
      <c r="C1162">
        <v>26360460</v>
      </c>
      <c r="D1162" t="s">
        <v>19</v>
      </c>
      <c r="E1162">
        <v>2024</v>
      </c>
      <c r="F1162">
        <v>1993</v>
      </c>
      <c r="G1162">
        <v>145</v>
      </c>
      <c r="H1162">
        <v>197</v>
      </c>
      <c r="I1162">
        <v>0</v>
      </c>
    </row>
    <row r="1163" spans="1:9" x14ac:dyDescent="0.3">
      <c r="A1163">
        <v>1162</v>
      </c>
      <c r="B1163" t="s">
        <v>3101</v>
      </c>
      <c r="C1163">
        <v>26866990</v>
      </c>
      <c r="D1163" t="s">
        <v>19</v>
      </c>
      <c r="E1163">
        <v>2023</v>
      </c>
      <c r="F1163">
        <v>1993</v>
      </c>
      <c r="G1163">
        <v>147</v>
      </c>
      <c r="H1163">
        <v>200</v>
      </c>
      <c r="I1163">
        <v>0</v>
      </c>
    </row>
    <row r="1164" spans="1:9" x14ac:dyDescent="0.3">
      <c r="A1164">
        <v>1163</v>
      </c>
      <c r="B1164" t="s">
        <v>3198</v>
      </c>
      <c r="C1164">
        <v>33723120</v>
      </c>
      <c r="D1164" t="s">
        <v>2304</v>
      </c>
      <c r="E1164">
        <v>2023</v>
      </c>
      <c r="F1164">
        <v>1999</v>
      </c>
      <c r="G1164">
        <v>150</v>
      </c>
      <c r="H1164">
        <v>204</v>
      </c>
      <c r="I1164">
        <v>10</v>
      </c>
    </row>
    <row r="1165" spans="1:9" x14ac:dyDescent="0.3">
      <c r="A1165">
        <v>1164</v>
      </c>
      <c r="B1165" t="s">
        <v>3199</v>
      </c>
      <c r="C1165">
        <v>26990000</v>
      </c>
      <c r="D1165" t="s">
        <v>2304</v>
      </c>
      <c r="E1165">
        <v>2022</v>
      </c>
      <c r="F1165">
        <v>1999</v>
      </c>
      <c r="G1165">
        <v>150</v>
      </c>
      <c r="H1165">
        <v>204</v>
      </c>
      <c r="I1165">
        <v>13000</v>
      </c>
    </row>
    <row r="1166" spans="1:9" x14ac:dyDescent="0.3">
      <c r="A1166">
        <v>1165</v>
      </c>
      <c r="B1166" t="s">
        <v>2372</v>
      </c>
      <c r="C1166">
        <v>30720210</v>
      </c>
      <c r="D1166" t="s">
        <v>2304</v>
      </c>
      <c r="E1166">
        <v>2023</v>
      </c>
      <c r="F1166">
        <v>1999</v>
      </c>
      <c r="G1166">
        <v>150</v>
      </c>
      <c r="H1166">
        <v>204</v>
      </c>
      <c r="I1166">
        <v>0</v>
      </c>
    </row>
    <row r="1167" spans="1:9" x14ac:dyDescent="0.3">
      <c r="A1167">
        <v>1166</v>
      </c>
      <c r="B1167" t="s">
        <v>3200</v>
      </c>
      <c r="C1167">
        <v>29439000</v>
      </c>
      <c r="D1167" t="s">
        <v>19</v>
      </c>
      <c r="E1167">
        <v>2023</v>
      </c>
      <c r="F1167">
        <v>1950</v>
      </c>
      <c r="G1167">
        <v>143</v>
      </c>
      <c r="H1167">
        <v>194</v>
      </c>
      <c r="I1167">
        <v>5</v>
      </c>
    </row>
    <row r="1168" spans="1:9" x14ac:dyDescent="0.3">
      <c r="A1168">
        <v>1167</v>
      </c>
      <c r="B1168" t="s">
        <v>3201</v>
      </c>
      <c r="C1168">
        <v>30659849</v>
      </c>
      <c r="D1168" t="s">
        <v>2304</v>
      </c>
      <c r="E1168">
        <v>2024</v>
      </c>
      <c r="F1168">
        <v>1999</v>
      </c>
      <c r="G1168">
        <v>150</v>
      </c>
      <c r="H1168">
        <v>204</v>
      </c>
      <c r="I1168">
        <v>10</v>
      </c>
    </row>
    <row r="1169" spans="1:9" x14ac:dyDescent="0.3">
      <c r="A1169">
        <v>1168</v>
      </c>
      <c r="B1169" t="s">
        <v>3202</v>
      </c>
      <c r="C1169">
        <v>30145088</v>
      </c>
      <c r="D1169" t="s">
        <v>19</v>
      </c>
      <c r="E1169">
        <v>2024</v>
      </c>
      <c r="F1169">
        <v>1993</v>
      </c>
      <c r="G1169">
        <v>195</v>
      </c>
      <c r="H1169">
        <v>265</v>
      </c>
      <c r="I1169">
        <v>10</v>
      </c>
    </row>
    <row r="1170" spans="1:9" x14ac:dyDescent="0.3">
      <c r="A1170">
        <v>1169</v>
      </c>
      <c r="B1170" t="s">
        <v>2372</v>
      </c>
      <c r="C1170">
        <v>29774060</v>
      </c>
      <c r="D1170" t="s">
        <v>10</v>
      </c>
      <c r="E1170">
        <v>2023</v>
      </c>
      <c r="F1170">
        <v>1999</v>
      </c>
      <c r="G1170" t="s">
        <v>1595</v>
      </c>
      <c r="H1170" t="s">
        <v>1596</v>
      </c>
      <c r="I1170">
        <v>10</v>
      </c>
    </row>
    <row r="1171" spans="1:9" x14ac:dyDescent="0.3">
      <c r="A1171">
        <v>1170</v>
      </c>
      <c r="B1171" t="s">
        <v>3203</v>
      </c>
      <c r="C1171">
        <v>32890000</v>
      </c>
      <c r="D1171" t="s">
        <v>781</v>
      </c>
      <c r="E1171">
        <v>2024</v>
      </c>
      <c r="F1171">
        <v>1993</v>
      </c>
      <c r="G1171">
        <v>145</v>
      </c>
      <c r="H1171">
        <v>197</v>
      </c>
      <c r="I1171">
        <v>2000</v>
      </c>
    </row>
    <row r="1172" spans="1:9" x14ac:dyDescent="0.3">
      <c r="A1172">
        <v>1171</v>
      </c>
      <c r="B1172" t="s">
        <v>3204</v>
      </c>
      <c r="C1172">
        <v>27990000</v>
      </c>
      <c r="D1172" t="s">
        <v>2304</v>
      </c>
      <c r="E1172">
        <v>2022</v>
      </c>
      <c r="F1172">
        <v>1999</v>
      </c>
      <c r="G1172">
        <v>150</v>
      </c>
      <c r="H1172">
        <v>204</v>
      </c>
      <c r="I1172">
        <v>500</v>
      </c>
    </row>
    <row r="1173" spans="1:9" x14ac:dyDescent="0.3">
      <c r="A1173">
        <v>1172</v>
      </c>
      <c r="B1173" t="s">
        <v>3205</v>
      </c>
      <c r="C1173">
        <v>32021960</v>
      </c>
      <c r="D1173" t="s">
        <v>10</v>
      </c>
      <c r="E1173">
        <v>2023</v>
      </c>
      <c r="F1173">
        <v>1999</v>
      </c>
      <c r="G1173">
        <v>150</v>
      </c>
      <c r="H1173">
        <v>204</v>
      </c>
      <c r="I1173">
        <v>0</v>
      </c>
    </row>
    <row r="1174" spans="1:9" x14ac:dyDescent="0.3">
      <c r="A1174">
        <v>1173</v>
      </c>
      <c r="B1174" t="s">
        <v>3206</v>
      </c>
      <c r="C1174">
        <v>37790000</v>
      </c>
      <c r="D1174" t="s">
        <v>2304</v>
      </c>
      <c r="E1174">
        <v>2024</v>
      </c>
      <c r="F1174">
        <v>1999</v>
      </c>
      <c r="G1174">
        <v>185</v>
      </c>
      <c r="H1174">
        <v>252</v>
      </c>
      <c r="I1174">
        <v>2000</v>
      </c>
    </row>
    <row r="1175" spans="1:9" x14ac:dyDescent="0.3">
      <c r="A1175">
        <v>1174</v>
      </c>
      <c r="B1175" t="s">
        <v>3207</v>
      </c>
      <c r="C1175">
        <v>31759439</v>
      </c>
      <c r="D1175" t="s">
        <v>781</v>
      </c>
      <c r="E1175">
        <v>2024</v>
      </c>
      <c r="F1175">
        <v>1993</v>
      </c>
      <c r="G1175">
        <v>145</v>
      </c>
      <c r="H1175">
        <v>197</v>
      </c>
      <c r="I1175">
        <v>10</v>
      </c>
    </row>
    <row r="1176" spans="1:9" x14ac:dyDescent="0.3">
      <c r="A1176">
        <v>1175</v>
      </c>
      <c r="B1176" t="s">
        <v>3208</v>
      </c>
      <c r="C1176">
        <v>33550000</v>
      </c>
      <c r="D1176" t="s">
        <v>2304</v>
      </c>
      <c r="E1176">
        <v>2023</v>
      </c>
      <c r="F1176">
        <v>1999</v>
      </c>
      <c r="G1176">
        <v>150</v>
      </c>
      <c r="H1176">
        <v>204</v>
      </c>
      <c r="I1176">
        <v>5</v>
      </c>
    </row>
    <row r="1177" spans="1:9" x14ac:dyDescent="0.3">
      <c r="A1177">
        <v>1176</v>
      </c>
      <c r="B1177" t="s">
        <v>2373</v>
      </c>
      <c r="C1177">
        <v>28899000</v>
      </c>
      <c r="D1177" t="s">
        <v>10</v>
      </c>
      <c r="E1177">
        <v>2022</v>
      </c>
      <c r="F1177">
        <v>1999</v>
      </c>
      <c r="G1177" t="s">
        <v>1595</v>
      </c>
      <c r="H1177" t="s">
        <v>1596</v>
      </c>
      <c r="I1177">
        <v>5</v>
      </c>
    </row>
    <row r="1178" spans="1:9" x14ac:dyDescent="0.3">
      <c r="A1178">
        <v>1177</v>
      </c>
      <c r="B1178" t="s">
        <v>3209</v>
      </c>
      <c r="C1178">
        <v>32092409</v>
      </c>
      <c r="D1178" t="s">
        <v>2304</v>
      </c>
      <c r="E1178">
        <v>2024</v>
      </c>
      <c r="F1178">
        <v>1999</v>
      </c>
      <c r="G1178">
        <v>150</v>
      </c>
      <c r="H1178">
        <v>204</v>
      </c>
      <c r="I1178">
        <v>10</v>
      </c>
    </row>
    <row r="1179" spans="1:9" x14ac:dyDescent="0.3">
      <c r="A1179">
        <v>1178</v>
      </c>
      <c r="B1179" t="s">
        <v>3202</v>
      </c>
      <c r="C1179">
        <v>31625908</v>
      </c>
      <c r="D1179" t="s">
        <v>19</v>
      </c>
      <c r="E1179">
        <v>2024</v>
      </c>
      <c r="F1179">
        <v>1993</v>
      </c>
      <c r="G1179">
        <v>195</v>
      </c>
      <c r="H1179">
        <v>265</v>
      </c>
      <c r="I1179">
        <v>10</v>
      </c>
    </row>
    <row r="1180" spans="1:9" x14ac:dyDescent="0.3">
      <c r="A1180">
        <v>1179</v>
      </c>
      <c r="B1180" t="s">
        <v>3210</v>
      </c>
      <c r="C1180">
        <v>28990000</v>
      </c>
      <c r="D1180" t="s">
        <v>10</v>
      </c>
      <c r="E1180">
        <v>2020</v>
      </c>
      <c r="F1180">
        <v>3982</v>
      </c>
      <c r="G1180">
        <v>350</v>
      </c>
      <c r="H1180">
        <v>476</v>
      </c>
      <c r="I1180">
        <v>12725</v>
      </c>
    </row>
    <row r="1181" spans="1:9" x14ac:dyDescent="0.3">
      <c r="A1181">
        <v>1180</v>
      </c>
      <c r="B1181" t="s">
        <v>3195</v>
      </c>
      <c r="C1181">
        <v>29069220</v>
      </c>
      <c r="D1181" t="s">
        <v>19</v>
      </c>
      <c r="E1181">
        <v>2024</v>
      </c>
      <c r="F1181">
        <v>1993</v>
      </c>
      <c r="G1181">
        <v>147</v>
      </c>
      <c r="H1181">
        <v>200</v>
      </c>
      <c r="I1181">
        <v>0</v>
      </c>
    </row>
    <row r="1182" spans="1:9" x14ac:dyDescent="0.3">
      <c r="A1182">
        <v>1181</v>
      </c>
      <c r="B1182" t="s">
        <v>2373</v>
      </c>
      <c r="C1182">
        <v>31100000</v>
      </c>
      <c r="D1182" t="s">
        <v>10</v>
      </c>
      <c r="E1182">
        <v>2023</v>
      </c>
      <c r="F1182">
        <v>1999</v>
      </c>
      <c r="G1182" t="s">
        <v>1595</v>
      </c>
      <c r="H1182" t="s">
        <v>1596</v>
      </c>
      <c r="I1182">
        <v>5</v>
      </c>
    </row>
    <row r="1183" spans="1:9" x14ac:dyDescent="0.3">
      <c r="A1183">
        <v>1182</v>
      </c>
      <c r="B1183" t="s">
        <v>3211</v>
      </c>
      <c r="C1183">
        <v>32479759</v>
      </c>
      <c r="D1183" t="s">
        <v>2304</v>
      </c>
      <c r="E1183">
        <v>2024</v>
      </c>
      <c r="F1183">
        <v>1999</v>
      </c>
      <c r="G1183">
        <v>150</v>
      </c>
      <c r="H1183">
        <v>204</v>
      </c>
      <c r="I1183">
        <v>10</v>
      </c>
    </row>
    <row r="1184" spans="1:9" x14ac:dyDescent="0.3">
      <c r="A1184">
        <v>1183</v>
      </c>
      <c r="B1184" t="s">
        <v>3212</v>
      </c>
      <c r="C1184">
        <v>33553030</v>
      </c>
      <c r="D1184" t="s">
        <v>2304</v>
      </c>
      <c r="E1184">
        <v>2023</v>
      </c>
      <c r="F1184">
        <v>1999</v>
      </c>
      <c r="G1184">
        <v>150</v>
      </c>
      <c r="H1184">
        <v>204</v>
      </c>
      <c r="I1184">
        <v>5</v>
      </c>
    </row>
    <row r="1185" spans="1:9" x14ac:dyDescent="0.3">
      <c r="A1185">
        <v>1184</v>
      </c>
      <c r="B1185" t="s">
        <v>3208</v>
      </c>
      <c r="C1185">
        <v>33800000</v>
      </c>
      <c r="D1185" t="s">
        <v>2304</v>
      </c>
      <c r="E1185">
        <v>2023</v>
      </c>
      <c r="F1185">
        <v>1999</v>
      </c>
      <c r="G1185">
        <v>150</v>
      </c>
      <c r="H1185">
        <v>204</v>
      </c>
      <c r="I1185">
        <v>5</v>
      </c>
    </row>
    <row r="1186" spans="1:9" x14ac:dyDescent="0.3">
      <c r="A1186">
        <v>1185</v>
      </c>
      <c r="B1186" t="s">
        <v>3213</v>
      </c>
      <c r="C1186">
        <v>33630000</v>
      </c>
      <c r="D1186" t="s">
        <v>10</v>
      </c>
      <c r="E1186">
        <v>2022</v>
      </c>
      <c r="F1186">
        <v>1999</v>
      </c>
      <c r="G1186" t="s">
        <v>1595</v>
      </c>
      <c r="H1186" t="s">
        <v>1596</v>
      </c>
      <c r="I1186">
        <v>15</v>
      </c>
    </row>
    <row r="1187" spans="1:9" x14ac:dyDescent="0.3">
      <c r="A1187">
        <v>1186</v>
      </c>
      <c r="B1187" t="s">
        <v>3187</v>
      </c>
      <c r="C1187">
        <v>31882190</v>
      </c>
      <c r="D1187" t="s">
        <v>10</v>
      </c>
      <c r="E1187">
        <v>2023</v>
      </c>
      <c r="F1187">
        <v>1991</v>
      </c>
      <c r="G1187">
        <v>190</v>
      </c>
      <c r="H1187">
        <v>258</v>
      </c>
      <c r="I1187">
        <v>10</v>
      </c>
    </row>
    <row r="1188" spans="1:9" x14ac:dyDescent="0.3">
      <c r="A1188">
        <v>1187</v>
      </c>
      <c r="B1188" t="s">
        <v>3213</v>
      </c>
      <c r="C1188">
        <v>34214700</v>
      </c>
      <c r="D1188" t="s">
        <v>10</v>
      </c>
      <c r="E1188">
        <v>2024</v>
      </c>
      <c r="F1188">
        <v>1999</v>
      </c>
      <c r="G1188" t="s">
        <v>1595</v>
      </c>
      <c r="H1188" t="s">
        <v>1596</v>
      </c>
      <c r="I1188">
        <v>15</v>
      </c>
    </row>
    <row r="1189" spans="1:9" x14ac:dyDescent="0.3">
      <c r="A1189">
        <v>1188</v>
      </c>
      <c r="B1189" t="s">
        <v>3214</v>
      </c>
      <c r="C1189">
        <v>35383620</v>
      </c>
      <c r="D1189" t="s">
        <v>781</v>
      </c>
      <c r="E1189">
        <v>2024</v>
      </c>
      <c r="F1189">
        <v>1993</v>
      </c>
      <c r="G1189">
        <v>145</v>
      </c>
      <c r="H1189">
        <v>197</v>
      </c>
      <c r="I1189">
        <v>10</v>
      </c>
    </row>
    <row r="1190" spans="1:9" x14ac:dyDescent="0.3">
      <c r="A1190">
        <v>1189</v>
      </c>
      <c r="B1190" t="s">
        <v>2372</v>
      </c>
      <c r="C1190">
        <v>31085970</v>
      </c>
      <c r="D1190" t="s">
        <v>2304</v>
      </c>
      <c r="E1190">
        <v>2023</v>
      </c>
      <c r="F1190">
        <v>1999</v>
      </c>
      <c r="G1190">
        <v>150</v>
      </c>
      <c r="H1190">
        <v>204</v>
      </c>
      <c r="I1190">
        <v>0</v>
      </c>
    </row>
    <row r="1191" spans="1:9" x14ac:dyDescent="0.3">
      <c r="A1191">
        <v>1190</v>
      </c>
      <c r="B1191" t="s">
        <v>3187</v>
      </c>
      <c r="C1191">
        <v>31332580</v>
      </c>
      <c r="D1191" t="s">
        <v>10</v>
      </c>
      <c r="E1191">
        <v>2023</v>
      </c>
      <c r="F1191">
        <v>1999</v>
      </c>
      <c r="G1191">
        <v>190</v>
      </c>
      <c r="H1191">
        <v>258</v>
      </c>
      <c r="I1191">
        <v>0</v>
      </c>
    </row>
    <row r="1192" spans="1:9" x14ac:dyDescent="0.3">
      <c r="A1192">
        <v>1191</v>
      </c>
      <c r="B1192" t="s">
        <v>3215</v>
      </c>
      <c r="C1192">
        <v>36590000</v>
      </c>
      <c r="D1192" t="s">
        <v>781</v>
      </c>
      <c r="E1192">
        <v>2024</v>
      </c>
      <c r="F1192">
        <v>1993</v>
      </c>
      <c r="G1192">
        <v>145</v>
      </c>
      <c r="H1192">
        <v>197</v>
      </c>
      <c r="I1192">
        <v>10</v>
      </c>
    </row>
    <row r="1193" spans="1:9" x14ac:dyDescent="0.3">
      <c r="A1193">
        <v>1192</v>
      </c>
      <c r="B1193" t="s">
        <v>3216</v>
      </c>
      <c r="C1193">
        <v>31490000</v>
      </c>
      <c r="D1193" t="s">
        <v>781</v>
      </c>
      <c r="E1193">
        <v>2023</v>
      </c>
      <c r="F1193">
        <v>1993</v>
      </c>
      <c r="G1193">
        <v>145</v>
      </c>
      <c r="H1193">
        <v>197</v>
      </c>
      <c r="I1193">
        <v>5</v>
      </c>
    </row>
    <row r="1194" spans="1:9" x14ac:dyDescent="0.3">
      <c r="A1194">
        <v>1193</v>
      </c>
      <c r="B1194" t="s">
        <v>3211</v>
      </c>
      <c r="C1194">
        <v>35246490</v>
      </c>
      <c r="D1194" t="s">
        <v>2304</v>
      </c>
      <c r="E1194">
        <v>2024</v>
      </c>
      <c r="F1194">
        <v>1999</v>
      </c>
      <c r="G1194">
        <v>150</v>
      </c>
      <c r="H1194">
        <v>204</v>
      </c>
      <c r="I1194">
        <v>10</v>
      </c>
    </row>
    <row r="1195" spans="1:9" x14ac:dyDescent="0.3">
      <c r="A1195">
        <v>1194</v>
      </c>
      <c r="B1195" t="s">
        <v>2305</v>
      </c>
      <c r="C1195">
        <v>36990000</v>
      </c>
      <c r="D1195" t="s">
        <v>2304</v>
      </c>
      <c r="E1195">
        <v>2024</v>
      </c>
      <c r="F1195">
        <v>1999</v>
      </c>
      <c r="G1195">
        <v>150</v>
      </c>
      <c r="H1195">
        <v>204</v>
      </c>
      <c r="I1195">
        <v>3</v>
      </c>
    </row>
    <row r="1196" spans="1:9" x14ac:dyDescent="0.3">
      <c r="A1196">
        <v>1195</v>
      </c>
      <c r="B1196" t="s">
        <v>2372</v>
      </c>
      <c r="C1196">
        <v>36343130</v>
      </c>
      <c r="D1196" t="s">
        <v>2304</v>
      </c>
      <c r="E1196">
        <v>2024</v>
      </c>
      <c r="F1196">
        <v>1999</v>
      </c>
      <c r="G1196">
        <v>150</v>
      </c>
      <c r="H1196">
        <v>204</v>
      </c>
      <c r="I1196">
        <v>10</v>
      </c>
    </row>
    <row r="1197" spans="1:9" x14ac:dyDescent="0.3">
      <c r="A1197">
        <v>1196</v>
      </c>
      <c r="B1197" t="s">
        <v>2373</v>
      </c>
      <c r="C1197">
        <v>33782900</v>
      </c>
      <c r="D1197" t="s">
        <v>10</v>
      </c>
      <c r="E1197">
        <v>2023</v>
      </c>
      <c r="F1197">
        <v>1999</v>
      </c>
      <c r="G1197" t="s">
        <v>1595</v>
      </c>
      <c r="H1197" t="s">
        <v>1596</v>
      </c>
      <c r="I1197">
        <v>7</v>
      </c>
    </row>
    <row r="1198" spans="1:9" x14ac:dyDescent="0.3">
      <c r="A1198">
        <v>1197</v>
      </c>
      <c r="B1198" t="s">
        <v>2372</v>
      </c>
      <c r="C1198">
        <v>32418200</v>
      </c>
      <c r="D1198" t="s">
        <v>2304</v>
      </c>
      <c r="E1198">
        <v>2023</v>
      </c>
      <c r="F1198">
        <v>1999</v>
      </c>
      <c r="G1198">
        <v>150</v>
      </c>
      <c r="H1198">
        <v>204</v>
      </c>
      <c r="I1198">
        <v>0</v>
      </c>
    </row>
    <row r="1199" spans="1:9" x14ac:dyDescent="0.3">
      <c r="A1199">
        <v>1198</v>
      </c>
      <c r="B1199" t="s">
        <v>2373</v>
      </c>
      <c r="C1199">
        <v>35831410</v>
      </c>
      <c r="D1199" t="s">
        <v>10</v>
      </c>
      <c r="E1199">
        <v>2024</v>
      </c>
      <c r="F1199">
        <v>1999</v>
      </c>
      <c r="G1199" t="s">
        <v>1595</v>
      </c>
      <c r="H1199" t="s">
        <v>1596</v>
      </c>
      <c r="I1199">
        <v>2000</v>
      </c>
    </row>
    <row r="1200" spans="1:9" x14ac:dyDescent="0.3">
      <c r="A1200">
        <v>1199</v>
      </c>
      <c r="B1200" t="s">
        <v>3217</v>
      </c>
      <c r="C1200">
        <v>36999000</v>
      </c>
      <c r="D1200" t="s">
        <v>10</v>
      </c>
      <c r="E1200">
        <v>2022</v>
      </c>
      <c r="F1200">
        <v>2996</v>
      </c>
      <c r="G1200">
        <v>287</v>
      </c>
      <c r="H1200">
        <v>390</v>
      </c>
      <c r="I1200">
        <v>6000</v>
      </c>
    </row>
    <row r="1201" spans="1:9" x14ac:dyDescent="0.3">
      <c r="A1201">
        <v>1200</v>
      </c>
      <c r="B1201" t="s">
        <v>3218</v>
      </c>
      <c r="C1201">
        <v>43490000</v>
      </c>
      <c r="D1201" t="s">
        <v>10</v>
      </c>
      <c r="E1201">
        <v>2021</v>
      </c>
      <c r="F1201">
        <v>3982</v>
      </c>
      <c r="G1201">
        <v>375</v>
      </c>
      <c r="H1201">
        <v>510</v>
      </c>
      <c r="I1201">
        <v>7000</v>
      </c>
    </row>
    <row r="1204" spans="1:9" x14ac:dyDescent="0.3">
      <c r="A1204">
        <v>1203</v>
      </c>
      <c r="B1204" t="s">
        <v>2467</v>
      </c>
      <c r="C1204">
        <v>850000</v>
      </c>
      <c r="D1204" t="s">
        <v>10</v>
      </c>
      <c r="E1204">
        <v>2002</v>
      </c>
      <c r="F1204">
        <v>1796</v>
      </c>
      <c r="G1204">
        <v>105</v>
      </c>
      <c r="H1204">
        <v>143</v>
      </c>
      <c r="I1204">
        <v>221060</v>
      </c>
    </row>
    <row r="1205" spans="1:9" x14ac:dyDescent="0.3">
      <c r="A1205">
        <v>1204</v>
      </c>
      <c r="B1205" t="s">
        <v>2492</v>
      </c>
      <c r="C1205">
        <v>1490000</v>
      </c>
      <c r="D1205" t="s">
        <v>19</v>
      </c>
      <c r="E1205">
        <v>2008</v>
      </c>
      <c r="F1205">
        <v>2148</v>
      </c>
      <c r="G1205">
        <v>125</v>
      </c>
      <c r="H1205">
        <v>170</v>
      </c>
      <c r="I1205">
        <v>338084</v>
      </c>
    </row>
    <row r="1206" spans="1:9" x14ac:dyDescent="0.3">
      <c r="A1206">
        <v>1205</v>
      </c>
      <c r="B1206" t="s">
        <v>2321</v>
      </c>
      <c r="C1206">
        <v>1390000</v>
      </c>
      <c r="D1206" t="s">
        <v>19</v>
      </c>
      <c r="E1206">
        <v>2006</v>
      </c>
      <c r="F1206">
        <v>2148</v>
      </c>
      <c r="G1206">
        <v>90</v>
      </c>
      <c r="H1206">
        <v>122</v>
      </c>
      <c r="I1206">
        <v>180000</v>
      </c>
    </row>
    <row r="1207" spans="1:9" x14ac:dyDescent="0.3">
      <c r="A1207">
        <v>1206</v>
      </c>
      <c r="B1207" t="s">
        <v>3219</v>
      </c>
      <c r="C1207">
        <v>1599000</v>
      </c>
      <c r="D1207" t="s">
        <v>10</v>
      </c>
      <c r="E1207">
        <v>1997</v>
      </c>
      <c r="F1207">
        <v>1799</v>
      </c>
      <c r="G1207">
        <v>90</v>
      </c>
      <c r="H1207">
        <v>122</v>
      </c>
      <c r="I1207">
        <v>135000</v>
      </c>
    </row>
    <row r="1208" spans="1:9" x14ac:dyDescent="0.3">
      <c r="A1208">
        <v>1207</v>
      </c>
      <c r="B1208" t="s">
        <v>2508</v>
      </c>
      <c r="C1208">
        <v>1600000</v>
      </c>
      <c r="D1208" t="s">
        <v>19</v>
      </c>
      <c r="E1208">
        <v>2005</v>
      </c>
      <c r="F1208">
        <v>2148</v>
      </c>
      <c r="G1208">
        <v>90</v>
      </c>
      <c r="H1208">
        <v>122</v>
      </c>
      <c r="I1208">
        <v>199100</v>
      </c>
    </row>
    <row r="1209" spans="1:9" x14ac:dyDescent="0.3">
      <c r="A1209">
        <v>1208</v>
      </c>
      <c r="B1209" t="s">
        <v>2416</v>
      </c>
      <c r="C1209">
        <v>2150000</v>
      </c>
      <c r="D1209" t="s">
        <v>19</v>
      </c>
      <c r="E1209">
        <v>2008</v>
      </c>
      <c r="F1209">
        <v>2148</v>
      </c>
      <c r="G1209">
        <v>100</v>
      </c>
      <c r="H1209">
        <v>136</v>
      </c>
      <c r="I1209">
        <v>390000</v>
      </c>
    </row>
    <row r="1210" spans="1:9" x14ac:dyDescent="0.3">
      <c r="A1210">
        <v>1209</v>
      </c>
      <c r="B1210" t="s">
        <v>2459</v>
      </c>
      <c r="C1210">
        <v>2349000</v>
      </c>
      <c r="D1210" t="s">
        <v>19</v>
      </c>
      <c r="E1210">
        <v>2009</v>
      </c>
      <c r="F1210">
        <v>2148</v>
      </c>
      <c r="G1210">
        <v>100</v>
      </c>
      <c r="H1210">
        <v>136</v>
      </c>
      <c r="I1210">
        <v>340000</v>
      </c>
    </row>
    <row r="1211" spans="1:9" x14ac:dyDescent="0.3">
      <c r="A1211">
        <v>1210</v>
      </c>
      <c r="B1211" t="s">
        <v>3220</v>
      </c>
      <c r="C1211">
        <v>3490000</v>
      </c>
      <c r="D1211" t="s">
        <v>10</v>
      </c>
      <c r="E1211">
        <v>2011</v>
      </c>
      <c r="F1211">
        <v>1796</v>
      </c>
      <c r="G1211">
        <v>115</v>
      </c>
      <c r="H1211">
        <v>156</v>
      </c>
      <c r="I1211">
        <v>241000</v>
      </c>
    </row>
    <row r="1212" spans="1:9" x14ac:dyDescent="0.3">
      <c r="A1212">
        <v>1211</v>
      </c>
      <c r="B1212" t="s">
        <v>3221</v>
      </c>
      <c r="C1212">
        <v>3550000</v>
      </c>
      <c r="D1212" t="s">
        <v>10</v>
      </c>
      <c r="E1212">
        <v>2009</v>
      </c>
      <c r="F1212">
        <v>1597</v>
      </c>
      <c r="G1212">
        <v>115</v>
      </c>
      <c r="H1212">
        <v>156</v>
      </c>
      <c r="I1212">
        <v>153177</v>
      </c>
    </row>
    <row r="1213" spans="1:9" x14ac:dyDescent="0.3">
      <c r="A1213">
        <v>1212</v>
      </c>
      <c r="B1213" t="s">
        <v>2764</v>
      </c>
      <c r="C1213">
        <v>4290000</v>
      </c>
      <c r="D1213" t="s">
        <v>19</v>
      </c>
      <c r="E1213">
        <v>2015</v>
      </c>
      <c r="F1213">
        <v>1598</v>
      </c>
      <c r="G1213">
        <v>100</v>
      </c>
      <c r="H1213">
        <v>136</v>
      </c>
      <c r="I1213">
        <v>380000</v>
      </c>
    </row>
    <row r="1214" spans="1:9" x14ac:dyDescent="0.3">
      <c r="A1214">
        <v>1213</v>
      </c>
      <c r="B1214" t="s">
        <v>2330</v>
      </c>
      <c r="C1214">
        <v>4390000</v>
      </c>
      <c r="D1214" t="s">
        <v>19</v>
      </c>
      <c r="E1214">
        <v>2013</v>
      </c>
      <c r="F1214">
        <v>2143</v>
      </c>
      <c r="G1214">
        <v>125</v>
      </c>
      <c r="H1214">
        <v>170</v>
      </c>
      <c r="I1214">
        <v>239548</v>
      </c>
    </row>
    <row r="1215" spans="1:9" x14ac:dyDescent="0.3">
      <c r="A1215">
        <v>1214</v>
      </c>
      <c r="B1215" t="s">
        <v>2717</v>
      </c>
      <c r="C1215">
        <v>4980000</v>
      </c>
      <c r="D1215" t="s">
        <v>19</v>
      </c>
      <c r="E1215">
        <v>2012</v>
      </c>
      <c r="F1215">
        <v>2987</v>
      </c>
      <c r="G1215">
        <v>170</v>
      </c>
      <c r="H1215">
        <v>231</v>
      </c>
      <c r="I1215">
        <v>321000</v>
      </c>
    </row>
    <row r="1216" spans="1:9" x14ac:dyDescent="0.3">
      <c r="A1216">
        <v>1215</v>
      </c>
      <c r="B1216" t="s">
        <v>2794</v>
      </c>
      <c r="C1216">
        <v>5350000</v>
      </c>
      <c r="D1216" t="s">
        <v>19</v>
      </c>
      <c r="E1216">
        <v>2016</v>
      </c>
      <c r="F1216">
        <v>2143</v>
      </c>
      <c r="G1216">
        <v>150</v>
      </c>
      <c r="H1216">
        <v>204</v>
      </c>
      <c r="I1216">
        <v>311000</v>
      </c>
    </row>
    <row r="1217" spans="1:9" x14ac:dyDescent="0.3">
      <c r="A1217">
        <v>1216</v>
      </c>
      <c r="B1217" t="s">
        <v>3222</v>
      </c>
      <c r="C1217">
        <v>5600000</v>
      </c>
      <c r="D1217" t="s">
        <v>19</v>
      </c>
      <c r="E1217">
        <v>2012</v>
      </c>
      <c r="F1217">
        <v>2987</v>
      </c>
      <c r="G1217">
        <v>170</v>
      </c>
      <c r="H1217">
        <v>231</v>
      </c>
      <c r="I1217">
        <v>247876</v>
      </c>
    </row>
    <row r="1218" spans="1:9" x14ac:dyDescent="0.3">
      <c r="A1218">
        <v>1217</v>
      </c>
      <c r="B1218" t="s">
        <v>2333</v>
      </c>
      <c r="C1218">
        <v>5600000</v>
      </c>
      <c r="D1218" t="s">
        <v>10</v>
      </c>
      <c r="E1218">
        <v>2011</v>
      </c>
      <c r="F1218">
        <v>1796</v>
      </c>
      <c r="G1218">
        <v>115</v>
      </c>
      <c r="H1218">
        <v>156</v>
      </c>
      <c r="I1218">
        <v>111300</v>
      </c>
    </row>
    <row r="1219" spans="1:9" x14ac:dyDescent="0.3">
      <c r="A1219">
        <v>1218</v>
      </c>
      <c r="B1219" t="s">
        <v>2342</v>
      </c>
      <c r="C1219">
        <v>6950000</v>
      </c>
      <c r="D1219" t="s">
        <v>19</v>
      </c>
      <c r="E1219">
        <v>2017</v>
      </c>
      <c r="F1219">
        <v>2143</v>
      </c>
      <c r="G1219">
        <v>125</v>
      </c>
      <c r="H1219">
        <v>170</v>
      </c>
      <c r="I1219">
        <v>188900</v>
      </c>
    </row>
    <row r="1220" spans="1:9" x14ac:dyDescent="0.3">
      <c r="A1220">
        <v>1219</v>
      </c>
      <c r="B1220" t="s">
        <v>3223</v>
      </c>
      <c r="C1220">
        <v>6990000</v>
      </c>
      <c r="D1220" t="s">
        <v>19</v>
      </c>
      <c r="E1220">
        <v>2017</v>
      </c>
      <c r="F1220">
        <v>1598</v>
      </c>
      <c r="G1220">
        <v>100</v>
      </c>
      <c r="H1220">
        <v>136</v>
      </c>
      <c r="I1220">
        <v>138866</v>
      </c>
    </row>
    <row r="1221" spans="1:9" x14ac:dyDescent="0.3">
      <c r="A1221">
        <v>1220</v>
      </c>
      <c r="B1221" t="s">
        <v>2865</v>
      </c>
      <c r="C1221">
        <v>6990000</v>
      </c>
      <c r="D1221" t="s">
        <v>19</v>
      </c>
      <c r="E1221">
        <v>2015</v>
      </c>
      <c r="F1221">
        <v>2143</v>
      </c>
      <c r="G1221">
        <v>125</v>
      </c>
      <c r="H1221">
        <v>170</v>
      </c>
      <c r="I1221">
        <v>196000</v>
      </c>
    </row>
    <row r="1222" spans="1:9" x14ac:dyDescent="0.3">
      <c r="A1222">
        <v>1221</v>
      </c>
      <c r="B1222" t="s">
        <v>2885</v>
      </c>
      <c r="C1222">
        <v>6990000</v>
      </c>
      <c r="D1222" t="s">
        <v>19</v>
      </c>
      <c r="E1222">
        <v>2017</v>
      </c>
      <c r="F1222">
        <v>2143</v>
      </c>
      <c r="G1222">
        <v>125</v>
      </c>
      <c r="H1222">
        <v>170</v>
      </c>
      <c r="I1222">
        <v>98023</v>
      </c>
    </row>
    <row r="1223" spans="1:9" x14ac:dyDescent="0.3">
      <c r="A1223">
        <v>1222</v>
      </c>
      <c r="B1223" t="s">
        <v>3224</v>
      </c>
      <c r="C1223">
        <v>6999999</v>
      </c>
      <c r="D1223" t="s">
        <v>19</v>
      </c>
      <c r="E1223">
        <v>2016</v>
      </c>
      <c r="F1223">
        <v>2143</v>
      </c>
      <c r="G1223">
        <v>125</v>
      </c>
      <c r="H1223">
        <v>170</v>
      </c>
      <c r="I1223">
        <v>238721</v>
      </c>
    </row>
    <row r="1224" spans="1:9" x14ac:dyDescent="0.3">
      <c r="A1224">
        <v>1223</v>
      </c>
      <c r="B1224" t="s">
        <v>2858</v>
      </c>
      <c r="C1224">
        <v>7100000</v>
      </c>
      <c r="D1224" t="s">
        <v>2304</v>
      </c>
      <c r="E1224">
        <v>2015</v>
      </c>
      <c r="F1224">
        <v>1991</v>
      </c>
      <c r="G1224">
        <v>155</v>
      </c>
      <c r="H1224">
        <v>211</v>
      </c>
      <c r="I1224">
        <v>251000</v>
      </c>
    </row>
    <row r="1225" spans="1:9" x14ac:dyDescent="0.3">
      <c r="A1225">
        <v>1224</v>
      </c>
      <c r="B1225" t="s">
        <v>2866</v>
      </c>
      <c r="C1225">
        <v>7490000</v>
      </c>
      <c r="D1225" t="s">
        <v>19</v>
      </c>
      <c r="E1225">
        <v>2016</v>
      </c>
      <c r="F1225">
        <v>2143</v>
      </c>
      <c r="G1225">
        <v>125</v>
      </c>
      <c r="H1225">
        <v>170</v>
      </c>
      <c r="I1225">
        <v>268000</v>
      </c>
    </row>
    <row r="1226" spans="1:9" x14ac:dyDescent="0.3">
      <c r="A1226">
        <v>1225</v>
      </c>
      <c r="B1226" t="s">
        <v>3225</v>
      </c>
      <c r="C1226">
        <v>7790000</v>
      </c>
      <c r="D1226" t="s">
        <v>19</v>
      </c>
      <c r="E1226">
        <v>2019</v>
      </c>
      <c r="F1226">
        <v>1597</v>
      </c>
      <c r="G1226">
        <v>118</v>
      </c>
      <c r="H1226">
        <v>160</v>
      </c>
      <c r="I1226">
        <v>171420</v>
      </c>
    </row>
    <row r="1227" spans="1:9" x14ac:dyDescent="0.3">
      <c r="A1227">
        <v>1226</v>
      </c>
      <c r="B1227" t="s">
        <v>2346</v>
      </c>
      <c r="C1227">
        <v>8600000</v>
      </c>
      <c r="D1227" t="s">
        <v>10</v>
      </c>
      <c r="E1227">
        <v>2016</v>
      </c>
      <c r="F1227">
        <v>1595</v>
      </c>
      <c r="G1227">
        <v>115</v>
      </c>
      <c r="H1227">
        <v>156</v>
      </c>
      <c r="I1227">
        <v>120156</v>
      </c>
    </row>
    <row r="1228" spans="1:9" x14ac:dyDescent="0.3">
      <c r="A1228">
        <v>1227</v>
      </c>
      <c r="B1228" t="s">
        <v>2360</v>
      </c>
      <c r="C1228">
        <v>8999999</v>
      </c>
      <c r="D1228" t="s">
        <v>19</v>
      </c>
      <c r="E1228">
        <v>2020</v>
      </c>
      <c r="F1228">
        <v>1950</v>
      </c>
      <c r="G1228">
        <v>143</v>
      </c>
      <c r="H1228">
        <v>194</v>
      </c>
      <c r="I1228">
        <v>150000</v>
      </c>
    </row>
    <row r="1229" spans="1:9" x14ac:dyDescent="0.3">
      <c r="A1229">
        <v>1228</v>
      </c>
      <c r="B1229" t="s">
        <v>2859</v>
      </c>
      <c r="C1229">
        <v>10690000</v>
      </c>
      <c r="D1229" t="s">
        <v>19</v>
      </c>
      <c r="E1229">
        <v>2018</v>
      </c>
      <c r="F1229">
        <v>2143</v>
      </c>
      <c r="G1229">
        <v>125</v>
      </c>
      <c r="H1229">
        <v>170</v>
      </c>
      <c r="I1229">
        <v>79020</v>
      </c>
    </row>
    <row r="1230" spans="1:9" x14ac:dyDescent="0.3">
      <c r="A1230">
        <v>1229</v>
      </c>
      <c r="B1230" t="s">
        <v>3226</v>
      </c>
      <c r="C1230">
        <v>11190000</v>
      </c>
      <c r="D1230" t="s">
        <v>10</v>
      </c>
      <c r="E1230">
        <v>2017</v>
      </c>
      <c r="F1230">
        <v>1991</v>
      </c>
      <c r="G1230">
        <v>135</v>
      </c>
      <c r="H1230">
        <v>184</v>
      </c>
      <c r="I1230">
        <v>26039</v>
      </c>
    </row>
    <row r="1231" spans="1:9" x14ac:dyDescent="0.3">
      <c r="A1231">
        <v>1230</v>
      </c>
      <c r="B1231" t="s">
        <v>3227</v>
      </c>
      <c r="C1231">
        <v>14500000</v>
      </c>
      <c r="D1231" t="s">
        <v>10</v>
      </c>
      <c r="E1231">
        <v>2022</v>
      </c>
      <c r="F1231">
        <v>1496</v>
      </c>
      <c r="G1231">
        <v>125</v>
      </c>
      <c r="H1231">
        <v>170</v>
      </c>
      <c r="I1231">
        <v>21750</v>
      </c>
    </row>
    <row r="1232" spans="1:9" x14ac:dyDescent="0.3">
      <c r="A1232">
        <v>1231</v>
      </c>
      <c r="B1232" t="s">
        <v>3228</v>
      </c>
      <c r="C1232">
        <v>16000000</v>
      </c>
      <c r="D1232" t="s">
        <v>10</v>
      </c>
      <c r="E1232">
        <v>2020</v>
      </c>
      <c r="F1232" t="s">
        <v>3229</v>
      </c>
      <c r="G1232" t="s">
        <v>72</v>
      </c>
      <c r="I1232">
        <v>25000</v>
      </c>
    </row>
    <row r="1233" spans="1:9" x14ac:dyDescent="0.3">
      <c r="A1233">
        <v>1232</v>
      </c>
      <c r="B1233" t="s">
        <v>2365</v>
      </c>
      <c r="C1233">
        <v>16990000</v>
      </c>
      <c r="D1233" t="s">
        <v>2304</v>
      </c>
      <c r="E1233">
        <v>2020</v>
      </c>
      <c r="F1233">
        <v>1991</v>
      </c>
      <c r="G1233">
        <v>155</v>
      </c>
      <c r="H1233">
        <v>211</v>
      </c>
      <c r="I1233">
        <v>39786</v>
      </c>
    </row>
    <row r="1234" spans="1:9" x14ac:dyDescent="0.3">
      <c r="A1234">
        <v>1233</v>
      </c>
      <c r="B1234" t="s">
        <v>3134</v>
      </c>
      <c r="C1234">
        <v>18690000</v>
      </c>
      <c r="D1234" t="s">
        <v>10</v>
      </c>
      <c r="E1234">
        <v>2022</v>
      </c>
      <c r="F1234">
        <v>1999</v>
      </c>
      <c r="G1234">
        <v>190</v>
      </c>
      <c r="H1234">
        <v>258</v>
      </c>
      <c r="I1234">
        <v>42000</v>
      </c>
    </row>
    <row r="1235" spans="1:9" x14ac:dyDescent="0.3">
      <c r="A1235">
        <v>1234</v>
      </c>
      <c r="B1235" t="s">
        <v>3230</v>
      </c>
      <c r="C1235">
        <v>200000</v>
      </c>
      <c r="D1235" t="s">
        <v>10</v>
      </c>
      <c r="E1235">
        <v>2002</v>
      </c>
      <c r="F1235">
        <v>1998</v>
      </c>
      <c r="G1235">
        <v>94</v>
      </c>
      <c r="H1235">
        <v>128</v>
      </c>
      <c r="I1235">
        <v>1</v>
      </c>
    </row>
    <row r="1236" spans="1:9" x14ac:dyDescent="0.3">
      <c r="A1236">
        <v>1235</v>
      </c>
      <c r="B1236" t="s">
        <v>2451</v>
      </c>
      <c r="C1236">
        <v>299000</v>
      </c>
      <c r="D1236" t="s">
        <v>19</v>
      </c>
      <c r="E1236">
        <v>2001</v>
      </c>
      <c r="F1236">
        <v>2148</v>
      </c>
      <c r="G1236">
        <v>105</v>
      </c>
      <c r="H1236">
        <v>143</v>
      </c>
      <c r="I1236">
        <v>282548</v>
      </c>
    </row>
    <row r="1237" spans="1:9" x14ac:dyDescent="0.3">
      <c r="A1237">
        <v>1236</v>
      </c>
      <c r="B1237" t="s">
        <v>2382</v>
      </c>
      <c r="C1237">
        <v>300000</v>
      </c>
      <c r="D1237" t="s">
        <v>10</v>
      </c>
      <c r="E1237">
        <v>1993</v>
      </c>
      <c r="F1237">
        <v>1799</v>
      </c>
      <c r="G1237">
        <v>90</v>
      </c>
      <c r="H1237">
        <v>122</v>
      </c>
      <c r="I1237">
        <v>293000</v>
      </c>
    </row>
    <row r="1238" spans="1:9" x14ac:dyDescent="0.3">
      <c r="A1238">
        <v>1237</v>
      </c>
      <c r="B1238" t="s">
        <v>2439</v>
      </c>
      <c r="C1238">
        <v>470000</v>
      </c>
      <c r="D1238" t="s">
        <v>10</v>
      </c>
      <c r="E1238">
        <v>2003</v>
      </c>
      <c r="F1238">
        <v>1796</v>
      </c>
      <c r="G1238">
        <v>120</v>
      </c>
      <c r="H1238">
        <v>163</v>
      </c>
      <c r="I1238">
        <v>320000</v>
      </c>
    </row>
    <row r="1239" spans="1:9" x14ac:dyDescent="0.3">
      <c r="A1239">
        <v>1238</v>
      </c>
      <c r="B1239" t="s">
        <v>2374</v>
      </c>
      <c r="C1239">
        <v>470000</v>
      </c>
      <c r="D1239" t="s">
        <v>10</v>
      </c>
      <c r="E1239">
        <v>1994</v>
      </c>
      <c r="F1239">
        <v>1799</v>
      </c>
      <c r="G1239">
        <v>90</v>
      </c>
      <c r="H1239">
        <v>122</v>
      </c>
      <c r="I1239">
        <v>356000</v>
      </c>
    </row>
    <row r="1240" spans="1:9" x14ac:dyDescent="0.3">
      <c r="A1240">
        <v>1239</v>
      </c>
      <c r="B1240" t="s">
        <v>2388</v>
      </c>
      <c r="C1240">
        <v>550000</v>
      </c>
      <c r="D1240" t="s">
        <v>10</v>
      </c>
      <c r="E1240">
        <v>2000</v>
      </c>
      <c r="F1240">
        <v>1799</v>
      </c>
      <c r="G1240">
        <v>89</v>
      </c>
      <c r="H1240">
        <v>121</v>
      </c>
      <c r="I1240">
        <v>351000</v>
      </c>
    </row>
    <row r="1241" spans="1:9" x14ac:dyDescent="0.3">
      <c r="A1241">
        <v>1240</v>
      </c>
      <c r="B1241" t="s">
        <v>2381</v>
      </c>
      <c r="C1241">
        <v>590000</v>
      </c>
      <c r="D1241" t="s">
        <v>10</v>
      </c>
      <c r="E1241">
        <v>2001</v>
      </c>
      <c r="F1241">
        <v>1998</v>
      </c>
      <c r="G1241">
        <v>95</v>
      </c>
      <c r="H1241">
        <v>129</v>
      </c>
      <c r="I1241">
        <v>345000</v>
      </c>
    </row>
    <row r="1242" spans="1:9" x14ac:dyDescent="0.3">
      <c r="A1242">
        <v>1241</v>
      </c>
      <c r="B1242" t="s">
        <v>2422</v>
      </c>
      <c r="C1242">
        <v>599000</v>
      </c>
      <c r="D1242" t="s">
        <v>19</v>
      </c>
      <c r="E1242">
        <v>2002</v>
      </c>
      <c r="F1242">
        <v>2148</v>
      </c>
      <c r="G1242">
        <v>105</v>
      </c>
      <c r="H1242">
        <v>143</v>
      </c>
      <c r="I1242">
        <v>347000</v>
      </c>
    </row>
    <row r="1243" spans="1:9" x14ac:dyDescent="0.3">
      <c r="A1243">
        <v>1242</v>
      </c>
      <c r="B1243" t="s">
        <v>2835</v>
      </c>
      <c r="C1243">
        <v>600000</v>
      </c>
      <c r="D1243" t="s">
        <v>10</v>
      </c>
      <c r="E1243">
        <v>2002</v>
      </c>
      <c r="F1243" t="s">
        <v>3231</v>
      </c>
      <c r="G1243" t="s">
        <v>72</v>
      </c>
      <c r="I1243">
        <v>274000</v>
      </c>
    </row>
    <row r="1244" spans="1:9" x14ac:dyDescent="0.3">
      <c r="A1244">
        <v>1243</v>
      </c>
      <c r="B1244" t="s">
        <v>2385</v>
      </c>
      <c r="C1244">
        <v>600000</v>
      </c>
      <c r="D1244" t="s">
        <v>19</v>
      </c>
      <c r="E1244">
        <v>1999</v>
      </c>
      <c r="F1244">
        <v>2151</v>
      </c>
      <c r="G1244">
        <v>92</v>
      </c>
      <c r="H1244">
        <v>125</v>
      </c>
      <c r="I1244">
        <v>292000</v>
      </c>
    </row>
    <row r="1245" spans="1:9" x14ac:dyDescent="0.3">
      <c r="A1245">
        <v>1244</v>
      </c>
      <c r="B1245" t="s">
        <v>3232</v>
      </c>
      <c r="C1245">
        <v>649999</v>
      </c>
      <c r="D1245" t="s">
        <v>10</v>
      </c>
      <c r="E1245">
        <v>1994</v>
      </c>
      <c r="F1245">
        <v>1799</v>
      </c>
      <c r="G1245">
        <v>90</v>
      </c>
      <c r="H1245">
        <v>122</v>
      </c>
      <c r="I1245">
        <v>286000</v>
      </c>
    </row>
    <row r="1246" spans="1:9" x14ac:dyDescent="0.3">
      <c r="A1246">
        <v>1245</v>
      </c>
      <c r="B1246" t="s">
        <v>2391</v>
      </c>
      <c r="C1246">
        <v>699000</v>
      </c>
      <c r="D1246" t="s">
        <v>19</v>
      </c>
      <c r="E1246">
        <v>2002</v>
      </c>
      <c r="F1246">
        <v>2148</v>
      </c>
      <c r="G1246">
        <v>85</v>
      </c>
      <c r="H1246">
        <v>116</v>
      </c>
      <c r="I1246">
        <v>354941</v>
      </c>
    </row>
    <row r="1247" spans="1:9" x14ac:dyDescent="0.3">
      <c r="A1247">
        <v>1246</v>
      </c>
      <c r="B1247" t="s">
        <v>2450</v>
      </c>
      <c r="C1247">
        <v>700000</v>
      </c>
      <c r="D1247" t="s">
        <v>19</v>
      </c>
      <c r="E1247">
        <v>1996</v>
      </c>
      <c r="F1247">
        <v>2155</v>
      </c>
      <c r="G1247">
        <v>70</v>
      </c>
      <c r="H1247">
        <v>95</v>
      </c>
      <c r="I1247">
        <v>248011</v>
      </c>
    </row>
    <row r="1248" spans="1:9" x14ac:dyDescent="0.3">
      <c r="A1248">
        <v>1247</v>
      </c>
      <c r="B1248" t="s">
        <v>2409</v>
      </c>
      <c r="C1248">
        <v>775000</v>
      </c>
      <c r="D1248" t="s">
        <v>10</v>
      </c>
      <c r="E1248">
        <v>2002</v>
      </c>
      <c r="F1248">
        <v>1796</v>
      </c>
      <c r="G1248">
        <v>105</v>
      </c>
      <c r="H1248">
        <v>143</v>
      </c>
      <c r="I1248">
        <v>204000</v>
      </c>
    </row>
    <row r="1249" spans="1:9" x14ac:dyDescent="0.3">
      <c r="A1249">
        <v>1248</v>
      </c>
      <c r="B1249" t="s">
        <v>2391</v>
      </c>
      <c r="C1249">
        <v>850000</v>
      </c>
      <c r="D1249" t="s">
        <v>19</v>
      </c>
      <c r="E1249">
        <v>2000</v>
      </c>
      <c r="F1249">
        <v>2151</v>
      </c>
      <c r="G1249">
        <v>75</v>
      </c>
      <c r="H1249">
        <v>102</v>
      </c>
      <c r="I1249">
        <v>399654</v>
      </c>
    </row>
    <row r="1250" spans="1:9" x14ac:dyDescent="0.3">
      <c r="A1250">
        <v>1249</v>
      </c>
      <c r="B1250" t="s">
        <v>2452</v>
      </c>
      <c r="C1250">
        <v>890000</v>
      </c>
      <c r="D1250" t="s">
        <v>10</v>
      </c>
      <c r="E1250">
        <v>2004</v>
      </c>
      <c r="F1250">
        <v>1796</v>
      </c>
      <c r="G1250">
        <v>105</v>
      </c>
      <c r="H1250">
        <v>143</v>
      </c>
      <c r="I1250">
        <v>299000</v>
      </c>
    </row>
    <row r="1251" spans="1:9" x14ac:dyDescent="0.3">
      <c r="A1251">
        <v>1250</v>
      </c>
      <c r="B1251" t="s">
        <v>2418</v>
      </c>
      <c r="C1251">
        <v>930000</v>
      </c>
      <c r="D1251" t="s">
        <v>19</v>
      </c>
      <c r="E1251">
        <v>2001</v>
      </c>
      <c r="F1251">
        <v>2148</v>
      </c>
      <c r="G1251">
        <v>105</v>
      </c>
      <c r="H1251">
        <v>143</v>
      </c>
      <c r="I1251">
        <v>358827</v>
      </c>
    </row>
    <row r="1252" spans="1:9" x14ac:dyDescent="0.3">
      <c r="A1252">
        <v>1251</v>
      </c>
      <c r="B1252" t="s">
        <v>2479</v>
      </c>
      <c r="C1252">
        <v>949000</v>
      </c>
      <c r="D1252" t="s">
        <v>19</v>
      </c>
      <c r="E1252">
        <v>2003</v>
      </c>
      <c r="F1252">
        <v>2685</v>
      </c>
      <c r="G1252">
        <v>125</v>
      </c>
      <c r="H1252">
        <v>170</v>
      </c>
      <c r="I1252">
        <v>343000</v>
      </c>
    </row>
    <row r="1253" spans="1:9" x14ac:dyDescent="0.3">
      <c r="A1253">
        <v>1252</v>
      </c>
      <c r="B1253" t="s">
        <v>2455</v>
      </c>
      <c r="C1253">
        <v>949000</v>
      </c>
      <c r="D1253" t="s">
        <v>10</v>
      </c>
      <c r="E1253">
        <v>2006</v>
      </c>
      <c r="F1253">
        <v>1796</v>
      </c>
      <c r="G1253">
        <v>105</v>
      </c>
      <c r="H1253">
        <v>143</v>
      </c>
      <c r="I1253">
        <v>270000</v>
      </c>
    </row>
    <row r="1254" spans="1:9" x14ac:dyDescent="0.3">
      <c r="A1254">
        <v>1253</v>
      </c>
      <c r="B1254" t="s">
        <v>2408</v>
      </c>
      <c r="C1254">
        <v>990000</v>
      </c>
      <c r="D1254" t="s">
        <v>19</v>
      </c>
      <c r="E1254">
        <v>2002</v>
      </c>
      <c r="F1254">
        <v>2148</v>
      </c>
      <c r="G1254">
        <v>105</v>
      </c>
      <c r="H1254">
        <v>143</v>
      </c>
      <c r="I1254">
        <v>306000</v>
      </c>
    </row>
    <row r="1255" spans="1:9" x14ac:dyDescent="0.3">
      <c r="A1255">
        <v>1254</v>
      </c>
      <c r="B1255" t="s">
        <v>3233</v>
      </c>
      <c r="C1255">
        <v>999000</v>
      </c>
      <c r="D1255" t="s">
        <v>19</v>
      </c>
      <c r="E1255">
        <v>1996</v>
      </c>
      <c r="F1255">
        <v>2155</v>
      </c>
      <c r="G1255">
        <v>70</v>
      </c>
      <c r="H1255">
        <v>95</v>
      </c>
      <c r="I1255">
        <v>158693</v>
      </c>
    </row>
    <row r="1256" spans="1:9" x14ac:dyDescent="0.3">
      <c r="A1256">
        <v>1255</v>
      </c>
      <c r="B1256" t="s">
        <v>2436</v>
      </c>
      <c r="C1256">
        <v>999999</v>
      </c>
      <c r="D1256" t="s">
        <v>19</v>
      </c>
      <c r="E1256">
        <v>2003</v>
      </c>
      <c r="F1256">
        <v>2148</v>
      </c>
      <c r="G1256">
        <v>105</v>
      </c>
      <c r="H1256">
        <v>143</v>
      </c>
      <c r="I1256">
        <v>314158</v>
      </c>
    </row>
    <row r="1257" spans="1:9" x14ac:dyDescent="0.3">
      <c r="A1257">
        <v>1256</v>
      </c>
      <c r="B1257" t="s">
        <v>2453</v>
      </c>
      <c r="C1257">
        <v>1130000</v>
      </c>
      <c r="D1257" t="s">
        <v>10</v>
      </c>
      <c r="E1257">
        <v>2004</v>
      </c>
      <c r="F1257">
        <v>1796</v>
      </c>
      <c r="G1257">
        <v>141</v>
      </c>
      <c r="H1257">
        <v>192</v>
      </c>
      <c r="I1257">
        <v>300263</v>
      </c>
    </row>
    <row r="1258" spans="1:9" x14ac:dyDescent="0.3">
      <c r="A1258">
        <v>1257</v>
      </c>
      <c r="B1258" t="s">
        <v>3234</v>
      </c>
      <c r="C1258">
        <v>1190000</v>
      </c>
      <c r="D1258" t="s">
        <v>10</v>
      </c>
      <c r="E1258">
        <v>2004</v>
      </c>
      <c r="F1258">
        <v>1796</v>
      </c>
      <c r="G1258">
        <v>105</v>
      </c>
      <c r="H1258">
        <v>143</v>
      </c>
      <c r="I1258">
        <v>194662</v>
      </c>
    </row>
    <row r="1259" spans="1:9" x14ac:dyDescent="0.3">
      <c r="A1259">
        <v>1258</v>
      </c>
      <c r="B1259" t="s">
        <v>3235</v>
      </c>
      <c r="C1259">
        <v>1190000</v>
      </c>
      <c r="D1259" t="s">
        <v>19</v>
      </c>
      <c r="E1259">
        <v>2007</v>
      </c>
      <c r="F1259">
        <v>2148</v>
      </c>
      <c r="G1259">
        <v>90</v>
      </c>
      <c r="H1259">
        <v>122</v>
      </c>
      <c r="I1259">
        <v>390800</v>
      </c>
    </row>
    <row r="1260" spans="1:9" x14ac:dyDescent="0.3">
      <c r="A1260">
        <v>1259</v>
      </c>
      <c r="B1260" t="s">
        <v>2459</v>
      </c>
      <c r="C1260">
        <v>1198000</v>
      </c>
      <c r="D1260" t="s">
        <v>19</v>
      </c>
      <c r="E1260">
        <v>2005</v>
      </c>
      <c r="F1260">
        <v>2148</v>
      </c>
      <c r="G1260">
        <v>90</v>
      </c>
      <c r="H1260">
        <v>122</v>
      </c>
      <c r="I1260">
        <v>348000</v>
      </c>
    </row>
    <row r="1261" spans="1:9" x14ac:dyDescent="0.3">
      <c r="A1261">
        <v>1260</v>
      </c>
      <c r="B1261" t="s">
        <v>2440</v>
      </c>
      <c r="C1261">
        <v>1200000</v>
      </c>
      <c r="D1261" t="s">
        <v>10</v>
      </c>
      <c r="E1261">
        <v>2003</v>
      </c>
      <c r="F1261">
        <v>1796</v>
      </c>
      <c r="G1261">
        <v>120</v>
      </c>
      <c r="H1261">
        <v>163</v>
      </c>
      <c r="I1261">
        <v>278000</v>
      </c>
    </row>
    <row r="1262" spans="1:9" x14ac:dyDescent="0.3">
      <c r="A1262">
        <v>1261</v>
      </c>
      <c r="B1262" t="s">
        <v>2440</v>
      </c>
      <c r="C1262">
        <v>1200000</v>
      </c>
      <c r="D1262" t="s">
        <v>10</v>
      </c>
      <c r="E1262">
        <v>2001</v>
      </c>
      <c r="F1262">
        <v>1998</v>
      </c>
      <c r="G1262">
        <v>120</v>
      </c>
      <c r="H1262">
        <v>163</v>
      </c>
      <c r="I1262">
        <v>331280</v>
      </c>
    </row>
    <row r="1263" spans="1:9" x14ac:dyDescent="0.3">
      <c r="A1263">
        <v>1262</v>
      </c>
      <c r="B1263" t="s">
        <v>2387</v>
      </c>
      <c r="C1263">
        <v>1250000</v>
      </c>
      <c r="D1263" t="s">
        <v>10</v>
      </c>
      <c r="E1263">
        <v>2001</v>
      </c>
      <c r="F1263">
        <v>1998</v>
      </c>
      <c r="G1263">
        <v>120</v>
      </c>
      <c r="H1263">
        <v>163</v>
      </c>
      <c r="I1263">
        <v>203000</v>
      </c>
    </row>
    <row r="1264" spans="1:9" x14ac:dyDescent="0.3">
      <c r="A1264">
        <v>1263</v>
      </c>
      <c r="B1264" t="s">
        <v>2444</v>
      </c>
      <c r="C1264">
        <v>1280000</v>
      </c>
      <c r="D1264" t="s">
        <v>19</v>
      </c>
      <c r="E1264">
        <v>2003</v>
      </c>
      <c r="F1264">
        <v>2148</v>
      </c>
      <c r="G1264">
        <v>105</v>
      </c>
      <c r="H1264">
        <v>143</v>
      </c>
      <c r="I1264">
        <v>274125</v>
      </c>
    </row>
    <row r="1265" spans="1:9" x14ac:dyDescent="0.3">
      <c r="A1265">
        <v>1264</v>
      </c>
      <c r="B1265" t="s">
        <v>3236</v>
      </c>
      <c r="C1265">
        <v>1299999</v>
      </c>
      <c r="D1265" t="s">
        <v>19</v>
      </c>
      <c r="E1265">
        <v>2007</v>
      </c>
      <c r="F1265">
        <v>2148</v>
      </c>
      <c r="G1265">
        <v>90</v>
      </c>
      <c r="H1265">
        <v>122</v>
      </c>
      <c r="I1265">
        <v>157000</v>
      </c>
    </row>
    <row r="1266" spans="1:9" x14ac:dyDescent="0.3">
      <c r="A1266">
        <v>1265</v>
      </c>
      <c r="B1266" t="s">
        <v>2408</v>
      </c>
      <c r="C1266">
        <v>1300000</v>
      </c>
      <c r="D1266" t="s">
        <v>19</v>
      </c>
      <c r="E1266">
        <v>2008</v>
      </c>
      <c r="F1266">
        <v>2148</v>
      </c>
      <c r="G1266">
        <v>110</v>
      </c>
      <c r="H1266">
        <v>150</v>
      </c>
      <c r="I1266">
        <v>427000</v>
      </c>
    </row>
    <row r="1267" spans="1:9" x14ac:dyDescent="0.3">
      <c r="A1267">
        <v>1266</v>
      </c>
      <c r="B1267" t="s">
        <v>3237</v>
      </c>
      <c r="C1267">
        <v>1349000</v>
      </c>
      <c r="D1267" t="s">
        <v>10</v>
      </c>
      <c r="E1267">
        <v>2000</v>
      </c>
      <c r="F1267">
        <v>1998</v>
      </c>
      <c r="G1267">
        <v>120</v>
      </c>
      <c r="H1267">
        <v>163</v>
      </c>
      <c r="I1267">
        <v>183568</v>
      </c>
    </row>
    <row r="1268" spans="1:9" x14ac:dyDescent="0.3">
      <c r="A1268">
        <v>1267</v>
      </c>
      <c r="B1268" t="s">
        <v>2456</v>
      </c>
      <c r="C1268">
        <v>1350000</v>
      </c>
      <c r="D1268" t="s">
        <v>19</v>
      </c>
      <c r="E1268">
        <v>2003</v>
      </c>
      <c r="F1268">
        <v>2148</v>
      </c>
      <c r="G1268">
        <v>85</v>
      </c>
      <c r="H1268">
        <v>116</v>
      </c>
      <c r="I1268">
        <v>334812</v>
      </c>
    </row>
    <row r="1269" spans="1:9" x14ac:dyDescent="0.3">
      <c r="A1269">
        <v>1268</v>
      </c>
      <c r="B1269" t="s">
        <v>2459</v>
      </c>
      <c r="C1269">
        <v>1395000</v>
      </c>
      <c r="D1269" t="s">
        <v>19</v>
      </c>
      <c r="E1269">
        <v>2006</v>
      </c>
      <c r="F1269">
        <v>2148</v>
      </c>
      <c r="G1269">
        <v>90</v>
      </c>
      <c r="H1269">
        <v>122</v>
      </c>
      <c r="I1269">
        <v>472000</v>
      </c>
    </row>
    <row r="1270" spans="1:9" x14ac:dyDescent="0.3">
      <c r="A1270">
        <v>1269</v>
      </c>
      <c r="B1270" t="s">
        <v>2493</v>
      </c>
      <c r="C1270">
        <v>1500000</v>
      </c>
      <c r="D1270" t="s">
        <v>10</v>
      </c>
      <c r="E1270">
        <v>2005</v>
      </c>
      <c r="F1270">
        <v>1796</v>
      </c>
      <c r="G1270">
        <v>105</v>
      </c>
      <c r="H1270">
        <v>143</v>
      </c>
      <c r="I1270">
        <v>224300</v>
      </c>
    </row>
    <row r="1271" spans="1:9" x14ac:dyDescent="0.3">
      <c r="A1271">
        <v>1270</v>
      </c>
      <c r="B1271" t="s">
        <v>2517</v>
      </c>
      <c r="C1271">
        <v>1539000</v>
      </c>
      <c r="D1271" t="s">
        <v>10</v>
      </c>
      <c r="E1271">
        <v>2000</v>
      </c>
      <c r="F1271">
        <v>2597</v>
      </c>
      <c r="G1271">
        <v>125</v>
      </c>
      <c r="H1271">
        <v>170</v>
      </c>
      <c r="I1271">
        <v>231000</v>
      </c>
    </row>
    <row r="1272" spans="1:9" x14ac:dyDescent="0.3">
      <c r="A1272">
        <v>1271</v>
      </c>
      <c r="B1272" t="s">
        <v>2455</v>
      </c>
      <c r="C1272">
        <v>1630000</v>
      </c>
      <c r="D1272" t="s">
        <v>10</v>
      </c>
      <c r="E1272">
        <v>2006</v>
      </c>
      <c r="F1272">
        <v>1796</v>
      </c>
      <c r="G1272">
        <v>105</v>
      </c>
      <c r="H1272">
        <v>143</v>
      </c>
      <c r="I1272">
        <v>207071</v>
      </c>
    </row>
    <row r="1273" spans="1:9" x14ac:dyDescent="0.3">
      <c r="A1273">
        <v>1272</v>
      </c>
      <c r="B1273" t="s">
        <v>2390</v>
      </c>
      <c r="C1273">
        <v>1650000</v>
      </c>
      <c r="D1273" t="s">
        <v>19</v>
      </c>
      <c r="E1273">
        <v>2004</v>
      </c>
      <c r="F1273">
        <v>2148</v>
      </c>
      <c r="G1273">
        <v>90</v>
      </c>
      <c r="H1273">
        <v>122</v>
      </c>
      <c r="I1273">
        <v>218000</v>
      </c>
    </row>
    <row r="1274" spans="1:9" x14ac:dyDescent="0.3">
      <c r="A1274">
        <v>1273</v>
      </c>
      <c r="B1274" t="s">
        <v>2582</v>
      </c>
      <c r="C1274">
        <v>1680000</v>
      </c>
      <c r="D1274" t="s">
        <v>10</v>
      </c>
      <c r="E1274">
        <v>2003</v>
      </c>
      <c r="F1274">
        <v>1796</v>
      </c>
      <c r="G1274">
        <v>105</v>
      </c>
      <c r="H1274">
        <v>143</v>
      </c>
      <c r="I1274">
        <v>344000</v>
      </c>
    </row>
    <row r="1275" spans="1:9" x14ac:dyDescent="0.3">
      <c r="A1275">
        <v>1274</v>
      </c>
      <c r="B1275" t="s">
        <v>2387</v>
      </c>
      <c r="C1275">
        <v>1690000</v>
      </c>
      <c r="D1275" t="s">
        <v>10</v>
      </c>
      <c r="E1275">
        <v>2003</v>
      </c>
      <c r="F1275">
        <v>1796</v>
      </c>
      <c r="G1275">
        <v>120</v>
      </c>
      <c r="H1275">
        <v>163</v>
      </c>
      <c r="I1275">
        <v>206650</v>
      </c>
    </row>
    <row r="1276" spans="1:9" x14ac:dyDescent="0.3">
      <c r="A1276">
        <v>1275</v>
      </c>
      <c r="B1276" t="s">
        <v>3238</v>
      </c>
      <c r="C1276">
        <v>1690000</v>
      </c>
      <c r="D1276" t="s">
        <v>19</v>
      </c>
      <c r="E1276">
        <v>2011</v>
      </c>
      <c r="F1276">
        <v>2143</v>
      </c>
      <c r="G1276">
        <v>88</v>
      </c>
      <c r="H1276">
        <v>120</v>
      </c>
      <c r="I1276">
        <v>227000</v>
      </c>
    </row>
    <row r="1277" spans="1:9" x14ac:dyDescent="0.3">
      <c r="A1277">
        <v>1276</v>
      </c>
      <c r="B1277" t="s">
        <v>2439</v>
      </c>
      <c r="C1277">
        <v>1699000</v>
      </c>
      <c r="D1277" t="s">
        <v>10</v>
      </c>
      <c r="E1277">
        <v>2004</v>
      </c>
      <c r="F1277">
        <v>1796</v>
      </c>
      <c r="G1277">
        <v>120</v>
      </c>
      <c r="H1277">
        <v>163</v>
      </c>
      <c r="I1277">
        <v>160000</v>
      </c>
    </row>
    <row r="1278" spans="1:9" x14ac:dyDescent="0.3">
      <c r="A1278">
        <v>1277</v>
      </c>
      <c r="B1278" t="s">
        <v>2442</v>
      </c>
      <c r="C1278">
        <v>1700000</v>
      </c>
      <c r="D1278" t="s">
        <v>10</v>
      </c>
      <c r="E1278">
        <v>2004</v>
      </c>
      <c r="F1278">
        <v>1796</v>
      </c>
      <c r="G1278">
        <v>105</v>
      </c>
      <c r="H1278">
        <v>143</v>
      </c>
      <c r="I1278">
        <v>141645</v>
      </c>
    </row>
    <row r="1279" spans="1:9" x14ac:dyDescent="0.3">
      <c r="A1279">
        <v>1278</v>
      </c>
      <c r="B1279" t="s">
        <v>3239</v>
      </c>
      <c r="C1279">
        <v>1799000</v>
      </c>
      <c r="D1279" t="s">
        <v>10</v>
      </c>
      <c r="E1279">
        <v>2005</v>
      </c>
      <c r="F1279">
        <v>1796</v>
      </c>
      <c r="G1279">
        <v>105</v>
      </c>
      <c r="H1279">
        <v>143</v>
      </c>
      <c r="I1279">
        <v>241591</v>
      </c>
    </row>
    <row r="1280" spans="1:9" x14ac:dyDescent="0.3">
      <c r="A1280">
        <v>1279</v>
      </c>
      <c r="B1280" t="s">
        <v>3240</v>
      </c>
      <c r="C1280">
        <v>1890000</v>
      </c>
      <c r="D1280" t="s">
        <v>19</v>
      </c>
      <c r="E1280">
        <v>2008</v>
      </c>
      <c r="F1280">
        <v>2987</v>
      </c>
      <c r="G1280">
        <v>165</v>
      </c>
      <c r="H1280">
        <v>224</v>
      </c>
      <c r="I1280">
        <v>380000</v>
      </c>
    </row>
    <row r="1281" spans="1:9" x14ac:dyDescent="0.3">
      <c r="A1281">
        <v>1280</v>
      </c>
      <c r="B1281" t="s">
        <v>2385</v>
      </c>
      <c r="C1281">
        <v>1980000</v>
      </c>
      <c r="D1281" t="s">
        <v>19</v>
      </c>
      <c r="E1281">
        <v>2005</v>
      </c>
      <c r="F1281">
        <v>2148</v>
      </c>
      <c r="G1281">
        <v>110</v>
      </c>
      <c r="H1281">
        <v>150</v>
      </c>
      <c r="I1281">
        <v>221347</v>
      </c>
    </row>
    <row r="1282" spans="1:9" x14ac:dyDescent="0.3">
      <c r="A1282">
        <v>1281</v>
      </c>
      <c r="B1282" t="s">
        <v>3241</v>
      </c>
      <c r="C1282">
        <v>1990000</v>
      </c>
      <c r="D1282" t="s">
        <v>10</v>
      </c>
      <c r="E1282">
        <v>2007</v>
      </c>
      <c r="F1282">
        <v>1796</v>
      </c>
      <c r="G1282">
        <v>105</v>
      </c>
      <c r="H1282">
        <v>143</v>
      </c>
      <c r="I1282">
        <v>198000</v>
      </c>
    </row>
    <row r="1283" spans="1:9" x14ac:dyDescent="0.3">
      <c r="A1283">
        <v>1282</v>
      </c>
      <c r="B1283" t="s">
        <v>3242</v>
      </c>
      <c r="C1283">
        <v>2000000</v>
      </c>
      <c r="D1283" t="s">
        <v>19</v>
      </c>
      <c r="E1283">
        <v>2003</v>
      </c>
      <c r="F1283">
        <v>2148</v>
      </c>
      <c r="G1283">
        <v>105</v>
      </c>
      <c r="H1283">
        <v>143</v>
      </c>
      <c r="I1283">
        <v>430000</v>
      </c>
    </row>
    <row r="1284" spans="1:9" x14ac:dyDescent="0.3">
      <c r="A1284">
        <v>1283</v>
      </c>
      <c r="B1284" t="s">
        <v>2383</v>
      </c>
      <c r="C1284">
        <v>2000000</v>
      </c>
      <c r="D1284" t="s">
        <v>19</v>
      </c>
      <c r="E1284">
        <v>2008</v>
      </c>
      <c r="F1284">
        <v>2148</v>
      </c>
      <c r="G1284">
        <v>125</v>
      </c>
      <c r="H1284">
        <v>170</v>
      </c>
      <c r="I1284">
        <v>350000</v>
      </c>
    </row>
    <row r="1285" spans="1:9" x14ac:dyDescent="0.3">
      <c r="A1285">
        <v>1284</v>
      </c>
      <c r="B1285" t="s">
        <v>2479</v>
      </c>
      <c r="C1285">
        <v>2090000</v>
      </c>
      <c r="D1285" t="s">
        <v>19</v>
      </c>
      <c r="E1285">
        <v>2001</v>
      </c>
      <c r="F1285">
        <v>2685</v>
      </c>
      <c r="G1285">
        <v>125</v>
      </c>
      <c r="H1285">
        <v>170</v>
      </c>
      <c r="I1285">
        <v>338000</v>
      </c>
    </row>
    <row r="1286" spans="1:9" x14ac:dyDescent="0.3">
      <c r="A1286">
        <v>1285</v>
      </c>
      <c r="B1286" t="s">
        <v>3243</v>
      </c>
      <c r="C1286">
        <v>2100000</v>
      </c>
      <c r="D1286" t="s">
        <v>19</v>
      </c>
      <c r="E1286">
        <v>2009</v>
      </c>
      <c r="F1286">
        <v>2148</v>
      </c>
      <c r="G1286">
        <v>100</v>
      </c>
      <c r="H1286">
        <v>136</v>
      </c>
      <c r="I1286">
        <v>274000</v>
      </c>
    </row>
    <row r="1287" spans="1:9" x14ac:dyDescent="0.3">
      <c r="A1287">
        <v>1286</v>
      </c>
      <c r="B1287" t="s">
        <v>3244</v>
      </c>
      <c r="C1287">
        <v>2199000</v>
      </c>
      <c r="D1287" t="s">
        <v>10</v>
      </c>
      <c r="E1287">
        <v>2009</v>
      </c>
      <c r="F1287">
        <v>1597</v>
      </c>
      <c r="G1287">
        <v>115</v>
      </c>
      <c r="H1287">
        <v>156</v>
      </c>
      <c r="I1287">
        <v>289000</v>
      </c>
    </row>
    <row r="1288" spans="1:9" x14ac:dyDescent="0.3">
      <c r="A1288">
        <v>1287</v>
      </c>
      <c r="B1288" t="s">
        <v>3245</v>
      </c>
      <c r="C1288">
        <v>2200000</v>
      </c>
      <c r="D1288" t="s">
        <v>10</v>
      </c>
      <c r="E1288">
        <v>1995</v>
      </c>
      <c r="F1288">
        <v>1799</v>
      </c>
      <c r="G1288">
        <v>90</v>
      </c>
      <c r="H1288">
        <v>122</v>
      </c>
      <c r="I1288">
        <v>237000</v>
      </c>
    </row>
    <row r="1289" spans="1:9" x14ac:dyDescent="0.3">
      <c r="A1289">
        <v>1288</v>
      </c>
      <c r="B1289" t="s">
        <v>2391</v>
      </c>
      <c r="C1289">
        <v>2244444</v>
      </c>
      <c r="D1289" t="s">
        <v>19</v>
      </c>
      <c r="E1289">
        <v>2009</v>
      </c>
      <c r="F1289">
        <v>2148</v>
      </c>
      <c r="G1289">
        <v>100</v>
      </c>
      <c r="H1289">
        <v>136</v>
      </c>
      <c r="I1289">
        <v>238000</v>
      </c>
    </row>
    <row r="1290" spans="1:9" x14ac:dyDescent="0.3">
      <c r="A1290">
        <v>1289</v>
      </c>
      <c r="B1290" t="s">
        <v>2550</v>
      </c>
      <c r="C1290">
        <v>2250000</v>
      </c>
      <c r="D1290" t="s">
        <v>10</v>
      </c>
      <c r="E1290">
        <v>2001</v>
      </c>
      <c r="F1290">
        <v>3199</v>
      </c>
      <c r="G1290">
        <v>160</v>
      </c>
      <c r="H1290">
        <v>218</v>
      </c>
      <c r="I1290">
        <v>139000</v>
      </c>
    </row>
    <row r="1291" spans="1:9" x14ac:dyDescent="0.3">
      <c r="A1291">
        <v>1290</v>
      </c>
      <c r="B1291" t="s">
        <v>2547</v>
      </c>
      <c r="C1291">
        <v>2250000</v>
      </c>
      <c r="D1291" t="s">
        <v>10</v>
      </c>
      <c r="E1291">
        <v>2010</v>
      </c>
      <c r="F1291">
        <v>1796</v>
      </c>
      <c r="G1291">
        <v>115</v>
      </c>
      <c r="H1291">
        <v>156</v>
      </c>
      <c r="I1291">
        <v>253500</v>
      </c>
    </row>
    <row r="1292" spans="1:9" x14ac:dyDescent="0.3">
      <c r="A1292">
        <v>1291</v>
      </c>
      <c r="B1292" t="s">
        <v>2562</v>
      </c>
      <c r="C1292">
        <v>2299999</v>
      </c>
      <c r="D1292" t="s">
        <v>10</v>
      </c>
      <c r="E1292">
        <v>2007</v>
      </c>
      <c r="F1292">
        <v>1796</v>
      </c>
      <c r="G1292">
        <v>115</v>
      </c>
      <c r="H1292">
        <v>156</v>
      </c>
      <c r="I1292">
        <v>208136</v>
      </c>
    </row>
    <row r="1293" spans="1:9" x14ac:dyDescent="0.3">
      <c r="A1293">
        <v>1292</v>
      </c>
      <c r="B1293" t="s">
        <v>2422</v>
      </c>
      <c r="C1293">
        <v>2490000</v>
      </c>
      <c r="D1293" t="s">
        <v>19</v>
      </c>
      <c r="E1293">
        <v>2008</v>
      </c>
      <c r="F1293">
        <v>2148</v>
      </c>
      <c r="G1293">
        <v>125</v>
      </c>
      <c r="H1293">
        <v>170</v>
      </c>
      <c r="I1293">
        <v>291000</v>
      </c>
    </row>
    <row r="1294" spans="1:9" x14ac:dyDescent="0.3">
      <c r="A1294">
        <v>1293</v>
      </c>
      <c r="B1294" t="s">
        <v>2404</v>
      </c>
      <c r="C1294">
        <v>2490000</v>
      </c>
      <c r="D1294" t="s">
        <v>19</v>
      </c>
      <c r="E1294">
        <v>2008</v>
      </c>
      <c r="F1294">
        <v>2148</v>
      </c>
      <c r="G1294">
        <v>125</v>
      </c>
      <c r="H1294">
        <v>170</v>
      </c>
      <c r="I1294">
        <v>225000</v>
      </c>
    </row>
    <row r="1295" spans="1:9" x14ac:dyDescent="0.3">
      <c r="A1295">
        <v>1294</v>
      </c>
      <c r="B1295" t="s">
        <v>3246</v>
      </c>
      <c r="C1295">
        <v>2499000</v>
      </c>
      <c r="D1295" t="s">
        <v>19</v>
      </c>
      <c r="E1295">
        <v>2009</v>
      </c>
      <c r="F1295">
        <v>2143</v>
      </c>
      <c r="G1295">
        <v>125</v>
      </c>
      <c r="H1295">
        <v>170</v>
      </c>
      <c r="I1295">
        <v>328000</v>
      </c>
    </row>
    <row r="1296" spans="1:9" x14ac:dyDescent="0.3">
      <c r="A1296">
        <v>1295</v>
      </c>
      <c r="B1296" t="s">
        <v>2409</v>
      </c>
      <c r="C1296">
        <v>2499000</v>
      </c>
      <c r="D1296" t="s">
        <v>10</v>
      </c>
      <c r="E1296">
        <v>2008</v>
      </c>
      <c r="F1296">
        <v>1796</v>
      </c>
      <c r="G1296">
        <v>115</v>
      </c>
      <c r="H1296">
        <v>156</v>
      </c>
      <c r="I1296">
        <v>221400</v>
      </c>
    </row>
    <row r="1297" spans="1:9" x14ac:dyDescent="0.3">
      <c r="A1297">
        <v>1296</v>
      </c>
      <c r="B1297" t="s">
        <v>2533</v>
      </c>
      <c r="C1297">
        <v>2600000</v>
      </c>
      <c r="D1297" t="s">
        <v>19</v>
      </c>
      <c r="E1297">
        <v>2007</v>
      </c>
      <c r="F1297">
        <v>2148</v>
      </c>
      <c r="G1297">
        <v>125</v>
      </c>
      <c r="H1297">
        <v>170</v>
      </c>
      <c r="I1297">
        <v>270000</v>
      </c>
    </row>
    <row r="1298" spans="1:9" x14ac:dyDescent="0.3">
      <c r="A1298">
        <v>1297</v>
      </c>
      <c r="B1298" t="s">
        <v>2398</v>
      </c>
      <c r="C1298">
        <v>2680000</v>
      </c>
      <c r="D1298" t="s">
        <v>19</v>
      </c>
      <c r="E1298">
        <v>2009</v>
      </c>
      <c r="F1298">
        <v>2148</v>
      </c>
      <c r="G1298">
        <v>100</v>
      </c>
      <c r="H1298">
        <v>136</v>
      </c>
      <c r="I1298">
        <v>274500</v>
      </c>
    </row>
    <row r="1299" spans="1:9" x14ac:dyDescent="0.3">
      <c r="A1299">
        <v>1298</v>
      </c>
      <c r="B1299" t="s">
        <v>2605</v>
      </c>
      <c r="C1299">
        <v>2690000</v>
      </c>
      <c r="D1299" t="s">
        <v>10</v>
      </c>
      <c r="E1299">
        <v>2006</v>
      </c>
      <c r="F1299">
        <v>1796</v>
      </c>
      <c r="G1299">
        <v>105</v>
      </c>
      <c r="H1299">
        <v>143</v>
      </c>
      <c r="I1299">
        <v>98367</v>
      </c>
    </row>
    <row r="1300" spans="1:9" x14ac:dyDescent="0.3">
      <c r="A1300">
        <v>1299</v>
      </c>
      <c r="B1300" t="s">
        <v>2437</v>
      </c>
      <c r="C1300">
        <v>2690000</v>
      </c>
      <c r="D1300" t="s">
        <v>10</v>
      </c>
      <c r="E1300">
        <v>2008</v>
      </c>
      <c r="F1300">
        <v>1796</v>
      </c>
      <c r="G1300">
        <v>135</v>
      </c>
      <c r="H1300">
        <v>184</v>
      </c>
      <c r="I1300">
        <v>249000</v>
      </c>
    </row>
    <row r="1301" spans="1:9" x14ac:dyDescent="0.3">
      <c r="A1301">
        <v>1300</v>
      </c>
      <c r="B1301" t="s">
        <v>2627</v>
      </c>
      <c r="C1301">
        <v>2699000</v>
      </c>
      <c r="D1301" t="s">
        <v>19</v>
      </c>
      <c r="E1301">
        <v>2008</v>
      </c>
      <c r="F1301">
        <v>2148</v>
      </c>
      <c r="G1301">
        <v>100</v>
      </c>
      <c r="H1301">
        <v>136</v>
      </c>
      <c r="I1301">
        <v>323000</v>
      </c>
    </row>
    <row r="1302" spans="1:9" x14ac:dyDescent="0.3">
      <c r="A1302">
        <v>1301</v>
      </c>
      <c r="B1302" t="s">
        <v>3247</v>
      </c>
      <c r="C1302">
        <v>2799000</v>
      </c>
      <c r="D1302" t="s">
        <v>19</v>
      </c>
      <c r="E1302">
        <v>2009</v>
      </c>
      <c r="F1302">
        <v>2148</v>
      </c>
      <c r="G1302">
        <v>125</v>
      </c>
      <c r="H1302">
        <v>170</v>
      </c>
      <c r="I1302">
        <v>298000</v>
      </c>
    </row>
    <row r="1303" spans="1:9" x14ac:dyDescent="0.3">
      <c r="A1303">
        <v>1302</v>
      </c>
      <c r="B1303" t="s">
        <v>2622</v>
      </c>
      <c r="C1303">
        <v>2799999</v>
      </c>
      <c r="D1303" t="s">
        <v>10</v>
      </c>
      <c r="E1303">
        <v>2008</v>
      </c>
      <c r="F1303">
        <v>1796</v>
      </c>
      <c r="G1303">
        <v>135</v>
      </c>
      <c r="H1303">
        <v>184</v>
      </c>
      <c r="I1303">
        <v>240000</v>
      </c>
    </row>
    <row r="1304" spans="1:9" x14ac:dyDescent="0.3">
      <c r="A1304">
        <v>1303</v>
      </c>
      <c r="B1304" t="s">
        <v>2538</v>
      </c>
      <c r="C1304">
        <v>2850000</v>
      </c>
      <c r="D1304" t="s">
        <v>19</v>
      </c>
      <c r="E1304">
        <v>2011</v>
      </c>
      <c r="F1304">
        <v>2143</v>
      </c>
      <c r="G1304">
        <v>88</v>
      </c>
      <c r="H1304">
        <v>120</v>
      </c>
      <c r="I1304">
        <v>252478</v>
      </c>
    </row>
    <row r="1305" spans="1:9" x14ac:dyDescent="0.3">
      <c r="A1305">
        <v>1304</v>
      </c>
      <c r="B1305" t="s">
        <v>3248</v>
      </c>
      <c r="C1305">
        <v>2870000</v>
      </c>
      <c r="D1305" t="s">
        <v>19</v>
      </c>
      <c r="E1305">
        <v>2011</v>
      </c>
      <c r="F1305">
        <v>2143</v>
      </c>
      <c r="G1305">
        <v>100</v>
      </c>
      <c r="H1305">
        <v>136</v>
      </c>
      <c r="I1305">
        <v>346000</v>
      </c>
    </row>
    <row r="1306" spans="1:9" x14ac:dyDescent="0.3">
      <c r="A1306">
        <v>1305</v>
      </c>
      <c r="B1306" t="s">
        <v>3249</v>
      </c>
      <c r="C1306">
        <v>2990000</v>
      </c>
      <c r="D1306" t="s">
        <v>19</v>
      </c>
      <c r="E1306">
        <v>2013</v>
      </c>
      <c r="F1306">
        <v>2143</v>
      </c>
      <c r="G1306">
        <v>88</v>
      </c>
      <c r="H1306">
        <v>120</v>
      </c>
      <c r="I1306">
        <v>272000</v>
      </c>
    </row>
    <row r="1307" spans="1:9" x14ac:dyDescent="0.3">
      <c r="A1307">
        <v>1306</v>
      </c>
      <c r="B1307" t="s">
        <v>3250</v>
      </c>
      <c r="C1307">
        <v>2999900</v>
      </c>
      <c r="D1307" t="s">
        <v>10</v>
      </c>
      <c r="E1307">
        <v>2007</v>
      </c>
      <c r="F1307">
        <v>1796</v>
      </c>
      <c r="G1307">
        <v>135</v>
      </c>
      <c r="H1307">
        <v>184</v>
      </c>
      <c r="I1307">
        <v>186550</v>
      </c>
    </row>
    <row r="1308" spans="1:9" x14ac:dyDescent="0.3">
      <c r="A1308">
        <v>1307</v>
      </c>
      <c r="B1308" t="s">
        <v>2719</v>
      </c>
      <c r="C1308">
        <v>3050000</v>
      </c>
      <c r="D1308" t="s">
        <v>19</v>
      </c>
      <c r="E1308">
        <v>2009</v>
      </c>
      <c r="F1308">
        <v>2143</v>
      </c>
      <c r="G1308">
        <v>125</v>
      </c>
      <c r="H1308">
        <v>170</v>
      </c>
      <c r="I1308">
        <v>249500</v>
      </c>
    </row>
    <row r="1309" spans="1:9" x14ac:dyDescent="0.3">
      <c r="A1309">
        <v>1308</v>
      </c>
      <c r="B1309" t="s">
        <v>2600</v>
      </c>
      <c r="C1309">
        <v>3100000</v>
      </c>
      <c r="D1309" t="s">
        <v>19</v>
      </c>
      <c r="E1309">
        <v>2012</v>
      </c>
      <c r="F1309">
        <v>2143</v>
      </c>
      <c r="G1309">
        <v>100</v>
      </c>
      <c r="H1309">
        <v>136</v>
      </c>
      <c r="I1309">
        <v>245321</v>
      </c>
    </row>
    <row r="1310" spans="1:9" x14ac:dyDescent="0.3">
      <c r="A1310">
        <v>1309</v>
      </c>
      <c r="B1310" t="s">
        <v>2475</v>
      </c>
      <c r="C1310">
        <v>3120000</v>
      </c>
      <c r="D1310" t="s">
        <v>19</v>
      </c>
      <c r="E1310">
        <v>2009</v>
      </c>
      <c r="F1310">
        <v>2148</v>
      </c>
      <c r="G1310">
        <v>100</v>
      </c>
      <c r="H1310">
        <v>136</v>
      </c>
      <c r="I1310">
        <v>202000</v>
      </c>
    </row>
    <row r="1311" spans="1:9" x14ac:dyDescent="0.3">
      <c r="A1311">
        <v>1310</v>
      </c>
      <c r="B1311" t="s">
        <v>3251</v>
      </c>
      <c r="C1311">
        <v>3150000</v>
      </c>
      <c r="D1311" t="s">
        <v>19</v>
      </c>
      <c r="E1311">
        <v>2009</v>
      </c>
      <c r="F1311">
        <v>2987</v>
      </c>
      <c r="G1311">
        <v>165</v>
      </c>
      <c r="H1311">
        <v>224</v>
      </c>
      <c r="I1311">
        <v>283000</v>
      </c>
    </row>
    <row r="1312" spans="1:9" x14ac:dyDescent="0.3">
      <c r="A1312">
        <v>1311</v>
      </c>
      <c r="B1312" t="s">
        <v>2642</v>
      </c>
      <c r="C1312">
        <v>3190000</v>
      </c>
      <c r="D1312" t="s">
        <v>10</v>
      </c>
      <c r="E1312">
        <v>2009</v>
      </c>
      <c r="F1312">
        <v>1597</v>
      </c>
      <c r="G1312">
        <v>115</v>
      </c>
      <c r="H1312">
        <v>156</v>
      </c>
      <c r="I1312">
        <v>139700</v>
      </c>
    </row>
    <row r="1313" spans="1:9" x14ac:dyDescent="0.3">
      <c r="A1313">
        <v>1312</v>
      </c>
      <c r="B1313" t="s">
        <v>2454</v>
      </c>
      <c r="C1313">
        <v>3200000</v>
      </c>
      <c r="D1313" t="s">
        <v>19</v>
      </c>
      <c r="E1313">
        <v>2008</v>
      </c>
      <c r="F1313">
        <v>2148</v>
      </c>
      <c r="G1313">
        <v>125</v>
      </c>
      <c r="H1313">
        <v>170</v>
      </c>
      <c r="I1313">
        <v>124701</v>
      </c>
    </row>
    <row r="1314" spans="1:9" x14ac:dyDescent="0.3">
      <c r="A1314">
        <v>1313</v>
      </c>
      <c r="B1314" t="s">
        <v>2540</v>
      </c>
      <c r="C1314">
        <v>3250000</v>
      </c>
      <c r="D1314" t="s">
        <v>19</v>
      </c>
      <c r="E1314">
        <v>2011</v>
      </c>
      <c r="F1314">
        <v>2143</v>
      </c>
      <c r="G1314">
        <v>88</v>
      </c>
      <c r="H1314">
        <v>120</v>
      </c>
      <c r="I1314">
        <v>252000</v>
      </c>
    </row>
    <row r="1315" spans="1:9" x14ac:dyDescent="0.3">
      <c r="A1315">
        <v>1314</v>
      </c>
      <c r="B1315" t="s">
        <v>2600</v>
      </c>
      <c r="C1315">
        <v>3299900</v>
      </c>
      <c r="D1315" t="s">
        <v>19</v>
      </c>
      <c r="E1315">
        <v>2012</v>
      </c>
      <c r="F1315">
        <v>1945</v>
      </c>
      <c r="G1315">
        <v>100</v>
      </c>
      <c r="H1315">
        <v>136</v>
      </c>
      <c r="I1315">
        <v>269955</v>
      </c>
    </row>
    <row r="1316" spans="1:9" x14ac:dyDescent="0.3">
      <c r="A1316">
        <v>1315</v>
      </c>
      <c r="B1316" t="s">
        <v>2725</v>
      </c>
      <c r="C1316">
        <v>3490000</v>
      </c>
      <c r="D1316" t="s">
        <v>19</v>
      </c>
      <c r="E1316">
        <v>2011</v>
      </c>
      <c r="F1316">
        <v>2143</v>
      </c>
      <c r="G1316">
        <v>125</v>
      </c>
      <c r="H1316">
        <v>170</v>
      </c>
      <c r="I1316">
        <v>196551</v>
      </c>
    </row>
    <row r="1317" spans="1:9" x14ac:dyDescent="0.3">
      <c r="A1317">
        <v>1316</v>
      </c>
      <c r="B1317" t="s">
        <v>2699</v>
      </c>
      <c r="C1317">
        <v>3499000</v>
      </c>
      <c r="D1317" t="s">
        <v>19</v>
      </c>
      <c r="E1317">
        <v>2013</v>
      </c>
      <c r="F1317">
        <v>2143</v>
      </c>
      <c r="G1317">
        <v>100</v>
      </c>
      <c r="H1317">
        <v>136</v>
      </c>
      <c r="I1317">
        <v>248417</v>
      </c>
    </row>
    <row r="1318" spans="1:9" x14ac:dyDescent="0.3">
      <c r="A1318">
        <v>1317</v>
      </c>
      <c r="B1318" t="s">
        <v>3252</v>
      </c>
      <c r="C1318">
        <v>3500000</v>
      </c>
      <c r="D1318" t="s">
        <v>10</v>
      </c>
      <c r="E1318">
        <v>2010</v>
      </c>
      <c r="F1318">
        <v>1796</v>
      </c>
      <c r="G1318">
        <v>115</v>
      </c>
      <c r="H1318">
        <v>156</v>
      </c>
      <c r="I1318">
        <v>221700</v>
      </c>
    </row>
    <row r="1319" spans="1:9" x14ac:dyDescent="0.3">
      <c r="A1319">
        <v>1318</v>
      </c>
      <c r="B1319" t="s">
        <v>3253</v>
      </c>
      <c r="C1319">
        <v>3590000</v>
      </c>
      <c r="D1319" t="s">
        <v>19</v>
      </c>
      <c r="E1319">
        <v>2012</v>
      </c>
      <c r="F1319">
        <v>2987</v>
      </c>
      <c r="G1319">
        <v>170</v>
      </c>
      <c r="H1319">
        <v>231</v>
      </c>
      <c r="I1319">
        <v>333443</v>
      </c>
    </row>
    <row r="1320" spans="1:9" x14ac:dyDescent="0.3">
      <c r="A1320">
        <v>1319</v>
      </c>
      <c r="B1320" t="s">
        <v>2328</v>
      </c>
      <c r="C1320">
        <v>3590000</v>
      </c>
      <c r="D1320" t="s">
        <v>19</v>
      </c>
      <c r="E1320">
        <v>2011</v>
      </c>
      <c r="F1320">
        <v>2143</v>
      </c>
      <c r="G1320">
        <v>125</v>
      </c>
      <c r="H1320">
        <v>170</v>
      </c>
      <c r="I1320">
        <v>290000</v>
      </c>
    </row>
    <row r="1321" spans="1:9" x14ac:dyDescent="0.3">
      <c r="A1321">
        <v>1320</v>
      </c>
      <c r="B1321" t="s">
        <v>2603</v>
      </c>
      <c r="C1321">
        <v>3599000</v>
      </c>
      <c r="D1321" t="s">
        <v>19</v>
      </c>
      <c r="E1321">
        <v>2013</v>
      </c>
      <c r="F1321">
        <v>2143</v>
      </c>
      <c r="G1321">
        <v>125</v>
      </c>
      <c r="H1321">
        <v>170</v>
      </c>
      <c r="I1321">
        <v>330000</v>
      </c>
    </row>
    <row r="1322" spans="1:9" x14ac:dyDescent="0.3">
      <c r="A1322">
        <v>1321</v>
      </c>
      <c r="B1322" t="s">
        <v>2609</v>
      </c>
      <c r="C1322">
        <v>3650000</v>
      </c>
      <c r="D1322" t="s">
        <v>19</v>
      </c>
      <c r="E1322">
        <v>2012</v>
      </c>
      <c r="F1322">
        <v>2143</v>
      </c>
      <c r="G1322">
        <v>100</v>
      </c>
      <c r="H1322">
        <v>136</v>
      </c>
      <c r="I1322">
        <v>257680</v>
      </c>
    </row>
    <row r="1323" spans="1:9" x14ac:dyDescent="0.3">
      <c r="A1323">
        <v>1322</v>
      </c>
      <c r="B1323" t="s">
        <v>2658</v>
      </c>
      <c r="C1323">
        <v>3700000</v>
      </c>
      <c r="D1323" t="s">
        <v>10</v>
      </c>
      <c r="E1323">
        <v>2006</v>
      </c>
      <c r="F1323">
        <v>1796</v>
      </c>
      <c r="G1323">
        <v>105</v>
      </c>
      <c r="H1323">
        <v>143</v>
      </c>
      <c r="I1323">
        <v>82000</v>
      </c>
    </row>
    <row r="1324" spans="1:9" x14ac:dyDescent="0.3">
      <c r="A1324">
        <v>1323</v>
      </c>
      <c r="B1324" t="s">
        <v>2527</v>
      </c>
      <c r="C1324">
        <v>3750000</v>
      </c>
      <c r="D1324" t="s">
        <v>19</v>
      </c>
      <c r="E1324">
        <v>2011</v>
      </c>
      <c r="F1324">
        <v>2143</v>
      </c>
      <c r="G1324">
        <v>100</v>
      </c>
      <c r="H1324">
        <v>136</v>
      </c>
      <c r="I1324">
        <v>265000</v>
      </c>
    </row>
    <row r="1325" spans="1:9" x14ac:dyDescent="0.3">
      <c r="A1325">
        <v>1324</v>
      </c>
      <c r="B1325" t="s">
        <v>2750</v>
      </c>
      <c r="C1325">
        <v>3798000</v>
      </c>
      <c r="D1325" t="s">
        <v>10</v>
      </c>
      <c r="E1325">
        <v>2008</v>
      </c>
      <c r="F1325">
        <v>2996</v>
      </c>
      <c r="G1325">
        <v>170</v>
      </c>
      <c r="H1325">
        <v>231</v>
      </c>
      <c r="I1325">
        <v>136425</v>
      </c>
    </row>
    <row r="1326" spans="1:9" x14ac:dyDescent="0.3">
      <c r="A1326">
        <v>1325</v>
      </c>
      <c r="B1326" t="s">
        <v>2732</v>
      </c>
      <c r="C1326">
        <v>3799000</v>
      </c>
      <c r="D1326" t="s">
        <v>19</v>
      </c>
      <c r="E1326">
        <v>2012</v>
      </c>
      <c r="F1326">
        <v>2987</v>
      </c>
      <c r="G1326">
        <v>195</v>
      </c>
      <c r="H1326">
        <v>265</v>
      </c>
      <c r="I1326">
        <v>318000</v>
      </c>
    </row>
    <row r="1327" spans="1:9" x14ac:dyDescent="0.3">
      <c r="A1327">
        <v>1326</v>
      </c>
      <c r="B1327" t="s">
        <v>2690</v>
      </c>
      <c r="C1327">
        <v>3799999</v>
      </c>
      <c r="D1327" t="s">
        <v>19</v>
      </c>
      <c r="E1327">
        <v>2014</v>
      </c>
      <c r="F1327">
        <v>2143</v>
      </c>
      <c r="G1327">
        <v>88</v>
      </c>
      <c r="H1327">
        <v>120</v>
      </c>
      <c r="I1327">
        <v>191589</v>
      </c>
    </row>
    <row r="1328" spans="1:9" x14ac:dyDescent="0.3">
      <c r="A1328">
        <v>1327</v>
      </c>
      <c r="B1328" t="s">
        <v>2703</v>
      </c>
      <c r="C1328">
        <v>3800000</v>
      </c>
      <c r="D1328" t="s">
        <v>10</v>
      </c>
      <c r="E1328">
        <v>2011</v>
      </c>
      <c r="F1328">
        <v>1796</v>
      </c>
      <c r="G1328">
        <v>115</v>
      </c>
      <c r="H1328">
        <v>156</v>
      </c>
      <c r="I1328">
        <v>158200</v>
      </c>
    </row>
    <row r="1329" spans="1:9" x14ac:dyDescent="0.3">
      <c r="A1329">
        <v>1328</v>
      </c>
      <c r="B1329" t="s">
        <v>2725</v>
      </c>
      <c r="C1329">
        <v>3850000</v>
      </c>
      <c r="D1329" t="s">
        <v>19</v>
      </c>
      <c r="E1329">
        <v>2012</v>
      </c>
      <c r="F1329">
        <v>2143</v>
      </c>
      <c r="G1329">
        <v>125</v>
      </c>
      <c r="H1329">
        <v>170</v>
      </c>
      <c r="I1329">
        <v>177000</v>
      </c>
    </row>
    <row r="1330" spans="1:9" x14ac:dyDescent="0.3">
      <c r="A1330">
        <v>1329</v>
      </c>
      <c r="B1330" t="s">
        <v>2736</v>
      </c>
      <c r="C1330">
        <v>3890000</v>
      </c>
      <c r="D1330" t="s">
        <v>19</v>
      </c>
      <c r="E1330">
        <v>2014</v>
      </c>
      <c r="F1330">
        <v>2143</v>
      </c>
      <c r="G1330">
        <v>125</v>
      </c>
      <c r="H1330">
        <v>170</v>
      </c>
      <c r="I1330">
        <v>341800</v>
      </c>
    </row>
    <row r="1331" spans="1:9" x14ac:dyDescent="0.3">
      <c r="A1331">
        <v>1330</v>
      </c>
      <c r="B1331" t="s">
        <v>3254</v>
      </c>
      <c r="C1331">
        <v>3895000</v>
      </c>
      <c r="D1331" t="s">
        <v>19</v>
      </c>
      <c r="E1331">
        <v>2012</v>
      </c>
      <c r="F1331">
        <v>2143</v>
      </c>
      <c r="G1331">
        <v>100</v>
      </c>
      <c r="H1331">
        <v>136</v>
      </c>
      <c r="I1331">
        <v>192833</v>
      </c>
    </row>
    <row r="1332" spans="1:9" x14ac:dyDescent="0.3">
      <c r="A1332">
        <v>1331</v>
      </c>
      <c r="B1332" t="s">
        <v>3255</v>
      </c>
      <c r="C1332">
        <v>3899000</v>
      </c>
      <c r="D1332" t="s">
        <v>19</v>
      </c>
      <c r="E1332">
        <v>2012</v>
      </c>
      <c r="F1332">
        <v>2143</v>
      </c>
      <c r="G1332">
        <v>125</v>
      </c>
      <c r="H1332">
        <v>170</v>
      </c>
      <c r="I1332">
        <v>219553</v>
      </c>
    </row>
    <row r="1333" spans="1:9" x14ac:dyDescent="0.3">
      <c r="A1333">
        <v>1332</v>
      </c>
      <c r="B1333" t="s">
        <v>2728</v>
      </c>
      <c r="C1333">
        <v>3990000</v>
      </c>
      <c r="D1333" t="s">
        <v>19</v>
      </c>
      <c r="E1333">
        <v>2016</v>
      </c>
      <c r="F1333">
        <v>1598</v>
      </c>
      <c r="G1333">
        <v>100</v>
      </c>
      <c r="H1333">
        <v>136</v>
      </c>
      <c r="I1333">
        <v>206000</v>
      </c>
    </row>
    <row r="1334" spans="1:9" x14ac:dyDescent="0.3">
      <c r="A1334">
        <v>1333</v>
      </c>
      <c r="B1334" t="s">
        <v>3256</v>
      </c>
      <c r="C1334">
        <v>3999000</v>
      </c>
      <c r="D1334" t="s">
        <v>10</v>
      </c>
      <c r="E1334">
        <v>2011</v>
      </c>
      <c r="F1334">
        <v>1796</v>
      </c>
      <c r="G1334">
        <v>115</v>
      </c>
      <c r="H1334">
        <v>156</v>
      </c>
      <c r="I1334">
        <v>255392</v>
      </c>
    </row>
    <row r="1335" spans="1:9" x14ac:dyDescent="0.3">
      <c r="A1335">
        <v>1334</v>
      </c>
      <c r="B1335" t="s">
        <v>2767</v>
      </c>
      <c r="C1335">
        <v>3999000</v>
      </c>
      <c r="D1335" t="s">
        <v>19</v>
      </c>
      <c r="E1335">
        <v>2012</v>
      </c>
      <c r="F1335">
        <v>2987</v>
      </c>
      <c r="G1335">
        <v>170</v>
      </c>
      <c r="H1335">
        <v>231</v>
      </c>
      <c r="I1335">
        <v>267300</v>
      </c>
    </row>
    <row r="1336" spans="1:9" x14ac:dyDescent="0.3">
      <c r="A1336">
        <v>1335</v>
      </c>
      <c r="B1336" t="s">
        <v>2766</v>
      </c>
      <c r="C1336">
        <v>3999000</v>
      </c>
      <c r="D1336" t="s">
        <v>19</v>
      </c>
      <c r="E1336">
        <v>2014</v>
      </c>
      <c r="F1336">
        <v>2143</v>
      </c>
      <c r="G1336">
        <v>125</v>
      </c>
      <c r="H1336">
        <v>170</v>
      </c>
      <c r="I1336">
        <v>290918</v>
      </c>
    </row>
    <row r="1337" spans="1:9" x14ac:dyDescent="0.3">
      <c r="A1337">
        <v>1336</v>
      </c>
      <c r="B1337" t="s">
        <v>2757</v>
      </c>
      <c r="C1337">
        <v>3999999</v>
      </c>
      <c r="D1337" t="s">
        <v>19</v>
      </c>
      <c r="E1337">
        <v>2010</v>
      </c>
      <c r="F1337">
        <v>2987</v>
      </c>
      <c r="G1337">
        <v>170</v>
      </c>
      <c r="H1337">
        <v>231</v>
      </c>
      <c r="I1337">
        <v>280000</v>
      </c>
    </row>
    <row r="1338" spans="1:9" x14ac:dyDescent="0.3">
      <c r="A1338">
        <v>1337</v>
      </c>
      <c r="B1338" t="s">
        <v>2703</v>
      </c>
      <c r="C1338">
        <v>3999999</v>
      </c>
      <c r="D1338" t="s">
        <v>10</v>
      </c>
      <c r="E1338">
        <v>2012</v>
      </c>
      <c r="F1338">
        <v>1796</v>
      </c>
      <c r="G1338">
        <v>115</v>
      </c>
      <c r="H1338">
        <v>156</v>
      </c>
      <c r="I1338">
        <v>220930</v>
      </c>
    </row>
    <row r="1339" spans="1:9" x14ac:dyDescent="0.3">
      <c r="A1339">
        <v>1338</v>
      </c>
      <c r="B1339" t="s">
        <v>2565</v>
      </c>
      <c r="C1339">
        <v>4099000</v>
      </c>
      <c r="D1339" t="s">
        <v>19</v>
      </c>
      <c r="E1339">
        <v>2012</v>
      </c>
      <c r="F1339">
        <v>2143</v>
      </c>
      <c r="G1339">
        <v>125</v>
      </c>
      <c r="H1339">
        <v>170</v>
      </c>
      <c r="I1339">
        <v>211000</v>
      </c>
    </row>
    <row r="1340" spans="1:9" x14ac:dyDescent="0.3">
      <c r="A1340">
        <v>1339</v>
      </c>
      <c r="B1340" t="s">
        <v>3257</v>
      </c>
      <c r="C1340">
        <v>4150000</v>
      </c>
      <c r="D1340" t="s">
        <v>10</v>
      </c>
      <c r="E1340">
        <v>2007</v>
      </c>
      <c r="F1340">
        <v>2996</v>
      </c>
      <c r="G1340">
        <v>170</v>
      </c>
      <c r="H1340">
        <v>231</v>
      </c>
      <c r="I1340">
        <v>264335</v>
      </c>
    </row>
    <row r="1341" spans="1:9" x14ac:dyDescent="0.3">
      <c r="A1341">
        <v>1340</v>
      </c>
      <c r="B1341" t="s">
        <v>3258</v>
      </c>
      <c r="C1341">
        <v>4299999</v>
      </c>
      <c r="D1341" t="s">
        <v>19</v>
      </c>
      <c r="E1341">
        <v>2011</v>
      </c>
      <c r="F1341">
        <v>2143</v>
      </c>
      <c r="G1341">
        <v>150</v>
      </c>
      <c r="H1341">
        <v>204</v>
      </c>
      <c r="I1341">
        <v>336000</v>
      </c>
    </row>
    <row r="1342" spans="1:9" x14ac:dyDescent="0.3">
      <c r="A1342">
        <v>1341</v>
      </c>
      <c r="B1342" t="s">
        <v>3259</v>
      </c>
      <c r="C1342">
        <v>4300000</v>
      </c>
      <c r="D1342" t="s">
        <v>19</v>
      </c>
      <c r="E1342">
        <v>2015</v>
      </c>
      <c r="F1342">
        <v>2143</v>
      </c>
      <c r="G1342">
        <v>125</v>
      </c>
      <c r="H1342">
        <v>170</v>
      </c>
      <c r="I1342">
        <v>336483</v>
      </c>
    </row>
    <row r="1343" spans="1:9" x14ac:dyDescent="0.3">
      <c r="A1343">
        <v>1342</v>
      </c>
      <c r="B1343" t="s">
        <v>3260</v>
      </c>
      <c r="C1343">
        <v>4390000</v>
      </c>
      <c r="D1343" t="s">
        <v>10</v>
      </c>
      <c r="E1343">
        <v>2009</v>
      </c>
      <c r="F1343">
        <v>2996</v>
      </c>
      <c r="G1343">
        <v>170</v>
      </c>
      <c r="H1343">
        <v>231</v>
      </c>
      <c r="I1343">
        <v>330500</v>
      </c>
    </row>
    <row r="1344" spans="1:9" x14ac:dyDescent="0.3">
      <c r="A1344">
        <v>1343</v>
      </c>
      <c r="B1344" t="s">
        <v>3261</v>
      </c>
      <c r="C1344">
        <v>4590000</v>
      </c>
      <c r="D1344" t="s">
        <v>10</v>
      </c>
      <c r="E1344">
        <v>2008</v>
      </c>
      <c r="F1344">
        <v>3498</v>
      </c>
      <c r="G1344">
        <v>200</v>
      </c>
      <c r="H1344">
        <v>272</v>
      </c>
      <c r="I1344">
        <v>273000</v>
      </c>
    </row>
    <row r="1345" spans="1:9" x14ac:dyDescent="0.3">
      <c r="A1345">
        <v>1344</v>
      </c>
      <c r="B1345" t="s">
        <v>2791</v>
      </c>
      <c r="C1345">
        <v>4590000</v>
      </c>
      <c r="D1345" t="s">
        <v>10</v>
      </c>
      <c r="E1345">
        <v>2010</v>
      </c>
      <c r="F1345">
        <v>2996</v>
      </c>
      <c r="G1345">
        <v>170</v>
      </c>
      <c r="H1345">
        <v>231</v>
      </c>
      <c r="I1345">
        <v>207000</v>
      </c>
    </row>
    <row r="1346" spans="1:9" x14ac:dyDescent="0.3">
      <c r="A1346">
        <v>1345</v>
      </c>
      <c r="B1346" t="s">
        <v>3262</v>
      </c>
      <c r="C1346">
        <v>4550000</v>
      </c>
      <c r="D1346" t="s">
        <v>19</v>
      </c>
      <c r="E1346">
        <v>2015</v>
      </c>
      <c r="F1346">
        <v>2143</v>
      </c>
      <c r="G1346">
        <v>125</v>
      </c>
      <c r="H1346">
        <v>170</v>
      </c>
      <c r="I1346">
        <v>291000</v>
      </c>
    </row>
    <row r="1347" spans="1:9" x14ac:dyDescent="0.3">
      <c r="A1347">
        <v>1346</v>
      </c>
      <c r="B1347" t="s">
        <v>2801</v>
      </c>
      <c r="C1347">
        <v>4690000</v>
      </c>
      <c r="D1347" t="s">
        <v>19</v>
      </c>
      <c r="E1347">
        <v>2013</v>
      </c>
      <c r="F1347">
        <v>2987</v>
      </c>
      <c r="G1347">
        <v>195</v>
      </c>
      <c r="H1347">
        <v>265</v>
      </c>
      <c r="I1347">
        <v>201900</v>
      </c>
    </row>
    <row r="1348" spans="1:9" x14ac:dyDescent="0.3">
      <c r="A1348">
        <v>1347</v>
      </c>
      <c r="B1348" t="s">
        <v>2331</v>
      </c>
      <c r="C1348">
        <v>4700000</v>
      </c>
      <c r="D1348" t="s">
        <v>19</v>
      </c>
      <c r="E1348">
        <v>2013</v>
      </c>
      <c r="F1348">
        <v>2987</v>
      </c>
      <c r="G1348">
        <v>170</v>
      </c>
      <c r="H1348">
        <v>231</v>
      </c>
      <c r="I1348">
        <v>286550</v>
      </c>
    </row>
    <row r="1349" spans="1:9" x14ac:dyDescent="0.3">
      <c r="A1349">
        <v>1348</v>
      </c>
      <c r="B1349" t="s">
        <v>2481</v>
      </c>
      <c r="C1349">
        <v>4800000</v>
      </c>
      <c r="D1349" t="s">
        <v>19</v>
      </c>
      <c r="E1349">
        <v>2010</v>
      </c>
      <c r="F1349">
        <v>2143</v>
      </c>
      <c r="G1349">
        <v>100</v>
      </c>
      <c r="H1349">
        <v>136</v>
      </c>
      <c r="I1349">
        <v>110000</v>
      </c>
    </row>
    <row r="1350" spans="1:9" x14ac:dyDescent="0.3">
      <c r="A1350">
        <v>1349</v>
      </c>
      <c r="B1350" t="s">
        <v>2709</v>
      </c>
      <c r="C1350">
        <v>4850000</v>
      </c>
      <c r="D1350" t="s">
        <v>19</v>
      </c>
      <c r="E1350">
        <v>2014</v>
      </c>
      <c r="F1350">
        <v>1595</v>
      </c>
      <c r="G1350">
        <v>115</v>
      </c>
      <c r="H1350">
        <v>156</v>
      </c>
      <c r="I1350">
        <v>286000</v>
      </c>
    </row>
    <row r="1351" spans="1:9" x14ac:dyDescent="0.3">
      <c r="A1351">
        <v>1350</v>
      </c>
      <c r="B1351" t="s">
        <v>2332</v>
      </c>
      <c r="C1351">
        <v>4990000</v>
      </c>
      <c r="D1351" t="s">
        <v>19</v>
      </c>
      <c r="E1351">
        <v>2014</v>
      </c>
      <c r="F1351">
        <v>2143</v>
      </c>
      <c r="G1351">
        <v>150</v>
      </c>
      <c r="H1351">
        <v>204</v>
      </c>
      <c r="I1351">
        <v>200568</v>
      </c>
    </row>
    <row r="1352" spans="1:9" x14ac:dyDescent="0.3">
      <c r="A1352">
        <v>1351</v>
      </c>
      <c r="B1352" t="s">
        <v>2813</v>
      </c>
      <c r="C1352">
        <v>4999000</v>
      </c>
      <c r="D1352" t="s">
        <v>19</v>
      </c>
      <c r="E1352">
        <v>2016</v>
      </c>
      <c r="F1352">
        <v>2143</v>
      </c>
      <c r="G1352">
        <v>100</v>
      </c>
      <c r="H1352">
        <v>136</v>
      </c>
      <c r="I1352">
        <v>255000</v>
      </c>
    </row>
    <row r="1353" spans="1:9" x14ac:dyDescent="0.3">
      <c r="A1353">
        <v>1352</v>
      </c>
      <c r="B1353" t="s">
        <v>2347</v>
      </c>
      <c r="C1353">
        <v>5000000</v>
      </c>
      <c r="D1353" t="s">
        <v>19</v>
      </c>
      <c r="E1353">
        <v>2015</v>
      </c>
      <c r="F1353">
        <v>2143</v>
      </c>
      <c r="G1353">
        <v>125</v>
      </c>
      <c r="H1353">
        <v>170</v>
      </c>
      <c r="I1353">
        <v>289000</v>
      </c>
    </row>
    <row r="1354" spans="1:9" x14ac:dyDescent="0.3">
      <c r="A1354">
        <v>1353</v>
      </c>
      <c r="B1354" t="s">
        <v>2823</v>
      </c>
      <c r="C1354">
        <v>5350000</v>
      </c>
      <c r="D1354" t="s">
        <v>19</v>
      </c>
      <c r="E1354">
        <v>2017</v>
      </c>
      <c r="F1354">
        <v>1597</v>
      </c>
      <c r="G1354">
        <v>118</v>
      </c>
      <c r="H1354">
        <v>160</v>
      </c>
      <c r="I1354">
        <v>210000</v>
      </c>
    </row>
    <row r="1355" spans="1:9" x14ac:dyDescent="0.3">
      <c r="A1355">
        <v>1354</v>
      </c>
      <c r="B1355" t="s">
        <v>3263</v>
      </c>
      <c r="C1355">
        <v>5385000</v>
      </c>
      <c r="D1355" t="s">
        <v>19</v>
      </c>
      <c r="E1355">
        <v>2015</v>
      </c>
      <c r="F1355">
        <v>1598</v>
      </c>
      <c r="G1355">
        <v>85</v>
      </c>
      <c r="H1355">
        <v>116</v>
      </c>
      <c r="I1355">
        <v>149110</v>
      </c>
    </row>
    <row r="1356" spans="1:9" x14ac:dyDescent="0.3">
      <c r="A1356">
        <v>1355</v>
      </c>
      <c r="B1356" t="s">
        <v>2758</v>
      </c>
      <c r="C1356">
        <v>5390000</v>
      </c>
      <c r="D1356" t="s">
        <v>10</v>
      </c>
      <c r="E1356">
        <v>2014</v>
      </c>
      <c r="F1356">
        <v>1595</v>
      </c>
      <c r="G1356">
        <v>115</v>
      </c>
      <c r="H1356">
        <v>156</v>
      </c>
      <c r="I1356">
        <v>181758</v>
      </c>
    </row>
    <row r="1357" spans="1:9" x14ac:dyDescent="0.3">
      <c r="A1357">
        <v>1356</v>
      </c>
      <c r="B1357" t="s">
        <v>2892</v>
      </c>
      <c r="C1357">
        <v>5490000</v>
      </c>
      <c r="D1357" t="s">
        <v>19</v>
      </c>
      <c r="E1357">
        <v>2017</v>
      </c>
      <c r="F1357">
        <v>2143</v>
      </c>
      <c r="G1357">
        <v>125</v>
      </c>
      <c r="H1357">
        <v>170</v>
      </c>
      <c r="I1357">
        <v>230000</v>
      </c>
    </row>
    <row r="1358" spans="1:9" x14ac:dyDescent="0.3">
      <c r="A1358">
        <v>1357</v>
      </c>
      <c r="B1358" t="s">
        <v>3264</v>
      </c>
      <c r="C1358">
        <v>5499999</v>
      </c>
      <c r="D1358" t="s">
        <v>10</v>
      </c>
      <c r="E1358">
        <v>2017</v>
      </c>
      <c r="F1358">
        <v>1595</v>
      </c>
      <c r="G1358">
        <v>95</v>
      </c>
      <c r="H1358">
        <v>129</v>
      </c>
      <c r="I1358">
        <v>174745</v>
      </c>
    </row>
    <row r="1359" spans="1:9" x14ac:dyDescent="0.3">
      <c r="A1359">
        <v>1358</v>
      </c>
      <c r="B1359" t="s">
        <v>2821</v>
      </c>
      <c r="C1359">
        <v>5590000</v>
      </c>
      <c r="D1359" t="s">
        <v>19</v>
      </c>
      <c r="E1359">
        <v>2016</v>
      </c>
      <c r="F1359">
        <v>2143</v>
      </c>
      <c r="G1359">
        <v>100</v>
      </c>
      <c r="H1359">
        <v>136</v>
      </c>
      <c r="I1359">
        <v>219000</v>
      </c>
    </row>
    <row r="1360" spans="1:9" x14ac:dyDescent="0.3">
      <c r="A1360">
        <v>1359</v>
      </c>
      <c r="B1360" t="s">
        <v>2347</v>
      </c>
      <c r="C1360">
        <v>5599999</v>
      </c>
      <c r="D1360" t="s">
        <v>19</v>
      </c>
      <c r="E1360">
        <v>2014</v>
      </c>
      <c r="F1360">
        <v>2143</v>
      </c>
      <c r="G1360">
        <v>125</v>
      </c>
      <c r="H1360">
        <v>170</v>
      </c>
      <c r="I1360">
        <v>189999</v>
      </c>
    </row>
    <row r="1361" spans="1:9" x14ac:dyDescent="0.3">
      <c r="A1361">
        <v>1360</v>
      </c>
      <c r="B1361" t="s">
        <v>3265</v>
      </c>
      <c r="C1361">
        <v>5750000</v>
      </c>
      <c r="D1361" t="s">
        <v>19</v>
      </c>
      <c r="E1361">
        <v>2012</v>
      </c>
      <c r="F1361">
        <v>2143</v>
      </c>
      <c r="G1361">
        <v>150</v>
      </c>
      <c r="H1361">
        <v>204</v>
      </c>
      <c r="I1361">
        <v>257506</v>
      </c>
    </row>
    <row r="1362" spans="1:9" x14ac:dyDescent="0.3">
      <c r="A1362">
        <v>1361</v>
      </c>
      <c r="B1362" t="s">
        <v>3266</v>
      </c>
      <c r="C1362">
        <v>5790000</v>
      </c>
      <c r="D1362" t="s">
        <v>19</v>
      </c>
      <c r="E1362">
        <v>2015</v>
      </c>
      <c r="F1362">
        <v>2143</v>
      </c>
      <c r="G1362">
        <v>125</v>
      </c>
      <c r="H1362">
        <v>170</v>
      </c>
      <c r="I1362">
        <v>194000</v>
      </c>
    </row>
    <row r="1363" spans="1:9" x14ac:dyDescent="0.3">
      <c r="A1363">
        <v>1362</v>
      </c>
      <c r="B1363" t="s">
        <v>2797</v>
      </c>
      <c r="C1363">
        <v>5890000</v>
      </c>
      <c r="D1363" t="s">
        <v>19</v>
      </c>
      <c r="E1363">
        <v>2015</v>
      </c>
      <c r="F1363">
        <v>1598</v>
      </c>
      <c r="G1363">
        <v>85</v>
      </c>
      <c r="H1363">
        <v>116</v>
      </c>
      <c r="I1363">
        <v>206084</v>
      </c>
    </row>
    <row r="1364" spans="1:9" x14ac:dyDescent="0.3">
      <c r="A1364">
        <v>1363</v>
      </c>
      <c r="B1364" t="s">
        <v>2843</v>
      </c>
      <c r="C1364">
        <v>5980000</v>
      </c>
      <c r="D1364" t="s">
        <v>19</v>
      </c>
      <c r="E1364">
        <v>2016</v>
      </c>
      <c r="F1364">
        <v>1598</v>
      </c>
      <c r="G1364">
        <v>100</v>
      </c>
      <c r="H1364">
        <v>136</v>
      </c>
      <c r="I1364">
        <v>152000</v>
      </c>
    </row>
    <row r="1365" spans="1:9" x14ac:dyDescent="0.3">
      <c r="A1365">
        <v>1364</v>
      </c>
      <c r="B1365" t="s">
        <v>2794</v>
      </c>
      <c r="C1365">
        <v>6299999</v>
      </c>
      <c r="D1365" t="s">
        <v>19</v>
      </c>
      <c r="E1365">
        <v>2015</v>
      </c>
      <c r="F1365">
        <v>2143</v>
      </c>
      <c r="G1365">
        <v>150</v>
      </c>
      <c r="H1365">
        <v>204</v>
      </c>
      <c r="I1365">
        <v>256000</v>
      </c>
    </row>
    <row r="1366" spans="1:9" x14ac:dyDescent="0.3">
      <c r="A1366">
        <v>1365</v>
      </c>
      <c r="B1366" t="s">
        <v>2835</v>
      </c>
      <c r="C1366">
        <v>6300000</v>
      </c>
      <c r="D1366" t="s">
        <v>19</v>
      </c>
      <c r="E1366">
        <v>2016</v>
      </c>
      <c r="F1366">
        <v>1598</v>
      </c>
      <c r="G1366">
        <v>85</v>
      </c>
      <c r="H1366">
        <v>116</v>
      </c>
      <c r="I1366">
        <v>128000</v>
      </c>
    </row>
    <row r="1367" spans="1:9" x14ac:dyDescent="0.3">
      <c r="A1367">
        <v>1366</v>
      </c>
      <c r="B1367" t="s">
        <v>2351</v>
      </c>
      <c r="C1367">
        <v>6450000</v>
      </c>
      <c r="D1367" t="s">
        <v>2304</v>
      </c>
      <c r="E1367">
        <v>2015</v>
      </c>
      <c r="F1367">
        <v>1991</v>
      </c>
      <c r="G1367">
        <v>155</v>
      </c>
      <c r="H1367">
        <v>211</v>
      </c>
      <c r="I1367">
        <v>220000</v>
      </c>
    </row>
    <row r="1368" spans="1:9" x14ac:dyDescent="0.3">
      <c r="A1368">
        <v>1367</v>
      </c>
      <c r="B1368" t="s">
        <v>3267</v>
      </c>
      <c r="C1368">
        <v>6499999</v>
      </c>
      <c r="D1368" t="s">
        <v>10</v>
      </c>
      <c r="E1368">
        <v>2019</v>
      </c>
      <c r="F1368">
        <v>1595</v>
      </c>
      <c r="G1368">
        <v>95</v>
      </c>
      <c r="H1368">
        <v>129</v>
      </c>
      <c r="I1368">
        <v>159378</v>
      </c>
    </row>
    <row r="1369" spans="1:9" x14ac:dyDescent="0.3">
      <c r="A1369">
        <v>1368</v>
      </c>
      <c r="B1369" t="s">
        <v>2794</v>
      </c>
      <c r="C1369">
        <v>6500000</v>
      </c>
      <c r="D1369" t="s">
        <v>19</v>
      </c>
      <c r="E1369">
        <v>2015</v>
      </c>
      <c r="F1369">
        <v>2143</v>
      </c>
      <c r="G1369">
        <v>150</v>
      </c>
      <c r="H1369">
        <v>204</v>
      </c>
      <c r="I1369">
        <v>338345</v>
      </c>
    </row>
    <row r="1370" spans="1:9" x14ac:dyDescent="0.3">
      <c r="A1370">
        <v>1369</v>
      </c>
      <c r="B1370" t="s">
        <v>2860</v>
      </c>
      <c r="C1370">
        <v>6700000</v>
      </c>
      <c r="D1370" t="s">
        <v>10</v>
      </c>
      <c r="E1370">
        <v>2015</v>
      </c>
      <c r="F1370">
        <v>1991</v>
      </c>
      <c r="G1370">
        <v>135</v>
      </c>
      <c r="H1370">
        <v>184</v>
      </c>
      <c r="I1370">
        <v>105000</v>
      </c>
    </row>
    <row r="1371" spans="1:9" x14ac:dyDescent="0.3">
      <c r="A1371">
        <v>1370</v>
      </c>
      <c r="B1371" t="s">
        <v>2882</v>
      </c>
      <c r="C1371">
        <v>6949000</v>
      </c>
      <c r="D1371" t="s">
        <v>19</v>
      </c>
      <c r="E1371">
        <v>2017</v>
      </c>
      <c r="F1371">
        <v>1598</v>
      </c>
      <c r="G1371">
        <v>85</v>
      </c>
      <c r="H1371">
        <v>116</v>
      </c>
      <c r="I1371">
        <v>173580</v>
      </c>
    </row>
    <row r="1372" spans="1:9" x14ac:dyDescent="0.3">
      <c r="A1372">
        <v>1371</v>
      </c>
      <c r="B1372" t="s">
        <v>2338</v>
      </c>
      <c r="C1372">
        <v>6990000</v>
      </c>
      <c r="D1372" t="s">
        <v>19</v>
      </c>
      <c r="E1372">
        <v>2014</v>
      </c>
      <c r="F1372">
        <v>2143</v>
      </c>
      <c r="G1372">
        <v>125</v>
      </c>
      <c r="H1372">
        <v>170</v>
      </c>
      <c r="I1372">
        <v>203136</v>
      </c>
    </row>
    <row r="1373" spans="1:9" x14ac:dyDescent="0.3">
      <c r="A1373">
        <v>1372</v>
      </c>
      <c r="B1373" t="s">
        <v>2893</v>
      </c>
      <c r="C1373">
        <v>6998000</v>
      </c>
      <c r="D1373" t="s">
        <v>19</v>
      </c>
      <c r="E1373">
        <v>2018</v>
      </c>
      <c r="F1373">
        <v>2143</v>
      </c>
      <c r="G1373">
        <v>100</v>
      </c>
      <c r="H1373">
        <v>136</v>
      </c>
      <c r="I1373">
        <v>226422</v>
      </c>
    </row>
    <row r="1374" spans="1:9" x14ac:dyDescent="0.3">
      <c r="A1374">
        <v>1373</v>
      </c>
      <c r="B1374" t="s">
        <v>2904</v>
      </c>
      <c r="C1374">
        <v>6999000</v>
      </c>
      <c r="D1374" t="s">
        <v>19</v>
      </c>
      <c r="E1374">
        <v>2017</v>
      </c>
      <c r="F1374">
        <v>1598</v>
      </c>
      <c r="G1374">
        <v>85</v>
      </c>
      <c r="H1374">
        <v>116</v>
      </c>
      <c r="I1374">
        <v>52000</v>
      </c>
    </row>
    <row r="1375" spans="1:9" x14ac:dyDescent="0.3">
      <c r="A1375">
        <v>1374</v>
      </c>
      <c r="B1375" t="s">
        <v>2897</v>
      </c>
      <c r="C1375">
        <v>6999999</v>
      </c>
      <c r="D1375" t="s">
        <v>19</v>
      </c>
      <c r="E1375">
        <v>2014</v>
      </c>
      <c r="F1375">
        <v>2143</v>
      </c>
      <c r="G1375">
        <v>125</v>
      </c>
      <c r="H1375">
        <v>170</v>
      </c>
      <c r="I1375">
        <v>117820</v>
      </c>
    </row>
    <row r="1376" spans="1:9" x14ac:dyDescent="0.3">
      <c r="A1376">
        <v>1375</v>
      </c>
      <c r="B1376" t="s">
        <v>2911</v>
      </c>
      <c r="C1376">
        <v>7000000</v>
      </c>
      <c r="D1376" t="s">
        <v>10</v>
      </c>
      <c r="E1376">
        <v>1996</v>
      </c>
      <c r="F1376">
        <v>2295</v>
      </c>
      <c r="G1376">
        <v>222</v>
      </c>
      <c r="H1376">
        <v>302</v>
      </c>
      <c r="I1376">
        <v>130000</v>
      </c>
    </row>
    <row r="1377" spans="1:9" x14ac:dyDescent="0.3">
      <c r="A1377">
        <v>1376</v>
      </c>
      <c r="B1377" t="s">
        <v>2824</v>
      </c>
      <c r="C1377">
        <v>7000000</v>
      </c>
      <c r="D1377" t="s">
        <v>10</v>
      </c>
      <c r="E1377">
        <v>2016</v>
      </c>
      <c r="F1377">
        <v>1595</v>
      </c>
      <c r="G1377">
        <v>95</v>
      </c>
      <c r="H1377">
        <v>129</v>
      </c>
      <c r="I1377">
        <v>87200</v>
      </c>
    </row>
    <row r="1378" spans="1:9" x14ac:dyDescent="0.3">
      <c r="A1378">
        <v>1377</v>
      </c>
      <c r="B1378" t="s">
        <v>2848</v>
      </c>
      <c r="C1378">
        <v>7000000</v>
      </c>
      <c r="D1378" t="s">
        <v>10</v>
      </c>
      <c r="E1378">
        <v>2017</v>
      </c>
      <c r="F1378">
        <v>1595</v>
      </c>
      <c r="G1378">
        <v>115</v>
      </c>
      <c r="H1378">
        <v>156</v>
      </c>
      <c r="I1378">
        <v>141900</v>
      </c>
    </row>
    <row r="1379" spans="1:9" x14ac:dyDescent="0.3">
      <c r="A1379">
        <v>1378</v>
      </c>
      <c r="B1379" t="s">
        <v>2347</v>
      </c>
      <c r="C1379">
        <v>7111000</v>
      </c>
      <c r="D1379" t="s">
        <v>19</v>
      </c>
      <c r="E1379">
        <v>2015</v>
      </c>
      <c r="F1379">
        <v>2143</v>
      </c>
      <c r="G1379">
        <v>125</v>
      </c>
      <c r="H1379">
        <v>170</v>
      </c>
      <c r="I1379">
        <v>221000</v>
      </c>
    </row>
    <row r="1380" spans="1:9" x14ac:dyDescent="0.3">
      <c r="A1380">
        <v>1379</v>
      </c>
      <c r="B1380" t="s">
        <v>3268</v>
      </c>
      <c r="C1380">
        <v>7300000</v>
      </c>
      <c r="D1380" t="s">
        <v>10</v>
      </c>
      <c r="E1380">
        <v>2017</v>
      </c>
      <c r="F1380">
        <v>1595</v>
      </c>
      <c r="G1380">
        <v>115</v>
      </c>
      <c r="H1380">
        <v>156</v>
      </c>
      <c r="I1380">
        <v>142000</v>
      </c>
    </row>
    <row r="1381" spans="1:9" x14ac:dyDescent="0.3">
      <c r="A1381">
        <v>1380</v>
      </c>
      <c r="B1381" t="s">
        <v>2344</v>
      </c>
      <c r="C1381">
        <v>7300000</v>
      </c>
      <c r="D1381" t="s">
        <v>781</v>
      </c>
      <c r="E1381">
        <v>2017</v>
      </c>
      <c r="F1381">
        <v>2143</v>
      </c>
      <c r="G1381">
        <v>150</v>
      </c>
      <c r="H1381">
        <v>204</v>
      </c>
      <c r="I1381">
        <v>184285</v>
      </c>
    </row>
    <row r="1382" spans="1:9" x14ac:dyDescent="0.3">
      <c r="A1382">
        <v>1381</v>
      </c>
      <c r="B1382" t="s">
        <v>3269</v>
      </c>
      <c r="C1382">
        <v>7590000</v>
      </c>
      <c r="D1382" t="s">
        <v>10</v>
      </c>
      <c r="E1382">
        <v>2014</v>
      </c>
      <c r="F1382">
        <v>1595</v>
      </c>
      <c r="G1382">
        <v>115</v>
      </c>
      <c r="H1382">
        <v>156</v>
      </c>
      <c r="I1382">
        <v>126000</v>
      </c>
    </row>
    <row r="1383" spans="1:9" x14ac:dyDescent="0.3">
      <c r="A1383">
        <v>1382</v>
      </c>
      <c r="B1383" t="s">
        <v>3270</v>
      </c>
      <c r="C1383">
        <v>7680000</v>
      </c>
      <c r="D1383" t="s">
        <v>19</v>
      </c>
      <c r="E1383">
        <v>2017</v>
      </c>
      <c r="F1383">
        <v>1598</v>
      </c>
      <c r="G1383">
        <v>85</v>
      </c>
      <c r="H1383">
        <v>116</v>
      </c>
      <c r="I1383">
        <v>55000</v>
      </c>
    </row>
    <row r="1384" spans="1:9" x14ac:dyDescent="0.3">
      <c r="A1384">
        <v>1383</v>
      </c>
      <c r="B1384" t="s">
        <v>3271</v>
      </c>
      <c r="C1384">
        <v>7690000</v>
      </c>
      <c r="D1384" t="s">
        <v>19</v>
      </c>
      <c r="E1384">
        <v>2018</v>
      </c>
      <c r="F1384">
        <v>1598</v>
      </c>
      <c r="G1384">
        <v>85</v>
      </c>
      <c r="H1384">
        <v>116</v>
      </c>
      <c r="I1384">
        <v>108000</v>
      </c>
    </row>
    <row r="1385" spans="1:9" x14ac:dyDescent="0.3">
      <c r="A1385">
        <v>1384</v>
      </c>
      <c r="B1385" t="s">
        <v>2940</v>
      </c>
      <c r="C1385">
        <v>7690000</v>
      </c>
      <c r="D1385" t="s">
        <v>10</v>
      </c>
      <c r="E1385">
        <v>2018</v>
      </c>
      <c r="F1385">
        <v>1595</v>
      </c>
      <c r="G1385">
        <v>115</v>
      </c>
      <c r="H1385">
        <v>156</v>
      </c>
      <c r="I1385">
        <v>95000</v>
      </c>
    </row>
    <row r="1386" spans="1:9" x14ac:dyDescent="0.3">
      <c r="A1386">
        <v>1385</v>
      </c>
      <c r="B1386" t="s">
        <v>2706</v>
      </c>
      <c r="C1386">
        <v>7690000</v>
      </c>
      <c r="D1386" t="s">
        <v>19</v>
      </c>
      <c r="E1386">
        <v>2019</v>
      </c>
      <c r="F1386">
        <v>1950</v>
      </c>
      <c r="G1386">
        <v>143</v>
      </c>
      <c r="H1386">
        <v>194</v>
      </c>
      <c r="I1386">
        <v>192150</v>
      </c>
    </row>
    <row r="1387" spans="1:9" x14ac:dyDescent="0.3">
      <c r="A1387">
        <v>1386</v>
      </c>
      <c r="B1387" t="s">
        <v>2338</v>
      </c>
      <c r="C1387">
        <v>7900000</v>
      </c>
      <c r="D1387" t="s">
        <v>19</v>
      </c>
      <c r="E1387">
        <v>2017</v>
      </c>
      <c r="F1387">
        <v>2143</v>
      </c>
      <c r="G1387">
        <v>125</v>
      </c>
      <c r="H1387">
        <v>170</v>
      </c>
      <c r="I1387">
        <v>161000</v>
      </c>
    </row>
    <row r="1388" spans="1:9" x14ac:dyDescent="0.3">
      <c r="A1388">
        <v>1387</v>
      </c>
      <c r="B1388" t="s">
        <v>2381</v>
      </c>
      <c r="C1388">
        <v>7990000</v>
      </c>
      <c r="D1388" t="s">
        <v>10</v>
      </c>
      <c r="E1388">
        <v>2015</v>
      </c>
      <c r="F1388">
        <v>1595</v>
      </c>
      <c r="G1388">
        <v>115</v>
      </c>
      <c r="H1388">
        <v>156</v>
      </c>
      <c r="I1388">
        <v>178000</v>
      </c>
    </row>
    <row r="1389" spans="1:9" x14ac:dyDescent="0.3">
      <c r="A1389">
        <v>1388</v>
      </c>
      <c r="B1389" t="s">
        <v>3272</v>
      </c>
      <c r="C1389">
        <v>7999999</v>
      </c>
      <c r="D1389" t="s">
        <v>19</v>
      </c>
      <c r="E1389">
        <v>2016</v>
      </c>
      <c r="F1389">
        <v>2143</v>
      </c>
      <c r="G1389">
        <v>125</v>
      </c>
      <c r="H1389">
        <v>170</v>
      </c>
      <c r="I1389">
        <v>220000</v>
      </c>
    </row>
    <row r="1390" spans="1:9" x14ac:dyDescent="0.3">
      <c r="A1390">
        <v>1389</v>
      </c>
      <c r="B1390" t="s">
        <v>2967</v>
      </c>
      <c r="C1390">
        <v>8000000</v>
      </c>
      <c r="D1390" t="s">
        <v>19</v>
      </c>
      <c r="E1390">
        <v>2018</v>
      </c>
      <c r="F1390">
        <v>2143</v>
      </c>
      <c r="G1390">
        <v>125</v>
      </c>
      <c r="H1390">
        <v>170</v>
      </c>
      <c r="I1390">
        <v>145000</v>
      </c>
    </row>
    <row r="1391" spans="1:9" x14ac:dyDescent="0.3">
      <c r="A1391">
        <v>1390</v>
      </c>
      <c r="B1391" t="s">
        <v>2957</v>
      </c>
      <c r="C1391">
        <v>8399999</v>
      </c>
      <c r="D1391" t="s">
        <v>19</v>
      </c>
      <c r="E1391">
        <v>2020</v>
      </c>
      <c r="F1391">
        <v>1950</v>
      </c>
      <c r="G1391">
        <v>143</v>
      </c>
      <c r="H1391">
        <v>194</v>
      </c>
      <c r="I1391">
        <v>165000</v>
      </c>
    </row>
    <row r="1392" spans="1:9" x14ac:dyDescent="0.3">
      <c r="A1392">
        <v>1391</v>
      </c>
      <c r="B1392" t="s">
        <v>2966</v>
      </c>
      <c r="C1392">
        <v>8499999</v>
      </c>
      <c r="D1392" t="s">
        <v>19</v>
      </c>
      <c r="E1392">
        <v>2016</v>
      </c>
      <c r="F1392">
        <v>2143</v>
      </c>
      <c r="G1392">
        <v>125</v>
      </c>
      <c r="H1392">
        <v>170</v>
      </c>
      <c r="I1392">
        <v>63019</v>
      </c>
    </row>
    <row r="1393" spans="1:9" x14ac:dyDescent="0.3">
      <c r="A1393">
        <v>1392</v>
      </c>
      <c r="B1393" t="s">
        <v>3273</v>
      </c>
      <c r="C1393">
        <v>8500000</v>
      </c>
      <c r="D1393" t="s">
        <v>10</v>
      </c>
      <c r="E1393">
        <v>1997</v>
      </c>
      <c r="F1393">
        <v>3600</v>
      </c>
      <c r="G1393">
        <v>206</v>
      </c>
      <c r="H1393">
        <v>280</v>
      </c>
      <c r="I1393">
        <v>95847</v>
      </c>
    </row>
    <row r="1394" spans="1:9" x14ac:dyDescent="0.3">
      <c r="A1394">
        <v>1393</v>
      </c>
      <c r="B1394" t="s">
        <v>2970</v>
      </c>
      <c r="C1394">
        <v>8890000</v>
      </c>
      <c r="D1394" t="s">
        <v>19</v>
      </c>
      <c r="E1394">
        <v>2018</v>
      </c>
      <c r="F1394">
        <v>2143</v>
      </c>
      <c r="G1394">
        <v>125</v>
      </c>
      <c r="H1394">
        <v>170</v>
      </c>
      <c r="I1394">
        <v>101500</v>
      </c>
    </row>
    <row r="1395" spans="1:9" x14ac:dyDescent="0.3">
      <c r="A1395">
        <v>1394</v>
      </c>
      <c r="B1395" t="s">
        <v>2924</v>
      </c>
      <c r="C1395">
        <v>8990000</v>
      </c>
      <c r="D1395" t="s">
        <v>19</v>
      </c>
      <c r="E1395">
        <v>2019</v>
      </c>
      <c r="F1395">
        <v>1597</v>
      </c>
      <c r="G1395">
        <v>90</v>
      </c>
      <c r="H1395">
        <v>122</v>
      </c>
      <c r="I1395">
        <v>100000</v>
      </c>
    </row>
    <row r="1396" spans="1:9" x14ac:dyDescent="0.3">
      <c r="A1396">
        <v>1395</v>
      </c>
      <c r="B1396" t="s">
        <v>2348</v>
      </c>
      <c r="C1396">
        <v>8999999</v>
      </c>
      <c r="D1396" t="s">
        <v>19</v>
      </c>
      <c r="E1396">
        <v>2020</v>
      </c>
      <c r="F1396">
        <v>1950</v>
      </c>
      <c r="G1396">
        <v>143</v>
      </c>
      <c r="H1396">
        <v>194</v>
      </c>
      <c r="I1396">
        <v>132000</v>
      </c>
    </row>
    <row r="1397" spans="1:9" x14ac:dyDescent="0.3">
      <c r="A1397">
        <v>1396</v>
      </c>
      <c r="B1397" t="s">
        <v>2979</v>
      </c>
      <c r="C1397">
        <v>9000000</v>
      </c>
      <c r="D1397" t="s">
        <v>10</v>
      </c>
      <c r="E1397">
        <v>2016</v>
      </c>
      <c r="F1397">
        <v>2996</v>
      </c>
      <c r="G1397">
        <v>270</v>
      </c>
      <c r="H1397">
        <v>367</v>
      </c>
      <c r="I1397">
        <v>209000</v>
      </c>
    </row>
    <row r="1398" spans="1:9" x14ac:dyDescent="0.3">
      <c r="A1398">
        <v>1397</v>
      </c>
      <c r="B1398" t="s">
        <v>3274</v>
      </c>
      <c r="C1398">
        <v>9350000</v>
      </c>
      <c r="D1398" t="s">
        <v>19</v>
      </c>
      <c r="E1398">
        <v>2019</v>
      </c>
      <c r="F1398">
        <v>1950</v>
      </c>
      <c r="G1398">
        <v>143</v>
      </c>
      <c r="H1398">
        <v>194</v>
      </c>
      <c r="I1398">
        <v>154000</v>
      </c>
    </row>
    <row r="1399" spans="1:9" x14ac:dyDescent="0.3">
      <c r="A1399">
        <v>1398</v>
      </c>
      <c r="B1399" t="s">
        <v>2356</v>
      </c>
      <c r="C1399">
        <v>9490000</v>
      </c>
      <c r="D1399" t="s">
        <v>10</v>
      </c>
      <c r="E1399">
        <v>2020</v>
      </c>
      <c r="F1399">
        <v>1497</v>
      </c>
      <c r="G1399">
        <v>115</v>
      </c>
      <c r="H1399">
        <v>156</v>
      </c>
      <c r="I1399">
        <v>31550</v>
      </c>
    </row>
    <row r="1400" spans="1:9" x14ac:dyDescent="0.3">
      <c r="A1400">
        <v>1399</v>
      </c>
      <c r="B1400" t="s">
        <v>2990</v>
      </c>
      <c r="C1400">
        <v>9495000</v>
      </c>
      <c r="D1400" t="s">
        <v>19</v>
      </c>
      <c r="E1400">
        <v>2018</v>
      </c>
      <c r="F1400">
        <v>2143</v>
      </c>
      <c r="G1400">
        <v>125</v>
      </c>
      <c r="H1400">
        <v>170</v>
      </c>
      <c r="I1400">
        <v>75577</v>
      </c>
    </row>
    <row r="1401" spans="1:9" x14ac:dyDescent="0.3">
      <c r="A1401">
        <v>1400</v>
      </c>
      <c r="B1401" t="s">
        <v>3275</v>
      </c>
      <c r="C1401">
        <v>9799000</v>
      </c>
      <c r="D1401" t="s">
        <v>10</v>
      </c>
      <c r="E1401">
        <v>2018</v>
      </c>
      <c r="F1401">
        <v>1595</v>
      </c>
      <c r="G1401">
        <v>115</v>
      </c>
      <c r="H1401">
        <v>156</v>
      </c>
      <c r="I1401">
        <v>106929</v>
      </c>
    </row>
    <row r="1402" spans="1:9" x14ac:dyDescent="0.3">
      <c r="A1402">
        <v>1401</v>
      </c>
      <c r="B1402" t="s">
        <v>3276</v>
      </c>
      <c r="C1402">
        <v>9899000</v>
      </c>
      <c r="D1402" t="s">
        <v>19</v>
      </c>
      <c r="E1402">
        <v>2016</v>
      </c>
      <c r="F1402">
        <v>2143</v>
      </c>
      <c r="G1402">
        <v>125</v>
      </c>
      <c r="H1402">
        <v>170</v>
      </c>
      <c r="I1402">
        <v>65000</v>
      </c>
    </row>
    <row r="1403" spans="1:9" x14ac:dyDescent="0.3">
      <c r="A1403">
        <v>1402</v>
      </c>
      <c r="B1403" t="s">
        <v>3277</v>
      </c>
      <c r="C1403">
        <v>9970000</v>
      </c>
      <c r="D1403" t="s">
        <v>10</v>
      </c>
      <c r="E1403">
        <v>2016</v>
      </c>
      <c r="F1403">
        <v>1595</v>
      </c>
      <c r="G1403">
        <v>115</v>
      </c>
      <c r="H1403">
        <v>156</v>
      </c>
      <c r="I1403">
        <v>134000</v>
      </c>
    </row>
    <row r="1404" spans="1:9" x14ac:dyDescent="0.3">
      <c r="A1404">
        <v>1403</v>
      </c>
      <c r="B1404" t="s">
        <v>2356</v>
      </c>
      <c r="C1404">
        <v>9990000</v>
      </c>
      <c r="D1404" t="s">
        <v>10</v>
      </c>
      <c r="E1404">
        <v>2019</v>
      </c>
      <c r="F1404">
        <v>1595</v>
      </c>
      <c r="G1404">
        <v>115</v>
      </c>
      <c r="H1404">
        <v>156</v>
      </c>
      <c r="I1404">
        <v>78000</v>
      </c>
    </row>
    <row r="1405" spans="1:9" x14ac:dyDescent="0.3">
      <c r="A1405">
        <v>1404</v>
      </c>
      <c r="B1405" t="s">
        <v>3006</v>
      </c>
      <c r="C1405">
        <v>10290000</v>
      </c>
      <c r="D1405" t="s">
        <v>19</v>
      </c>
      <c r="E1405">
        <v>2018</v>
      </c>
      <c r="F1405">
        <v>2143</v>
      </c>
      <c r="G1405">
        <v>150</v>
      </c>
      <c r="H1405">
        <v>204</v>
      </c>
      <c r="I1405">
        <v>145500</v>
      </c>
    </row>
    <row r="1406" spans="1:9" x14ac:dyDescent="0.3">
      <c r="A1406">
        <v>1405</v>
      </c>
      <c r="B1406" t="s">
        <v>3278</v>
      </c>
      <c r="C1406">
        <v>10489000</v>
      </c>
      <c r="D1406" t="s">
        <v>10</v>
      </c>
      <c r="E1406">
        <v>2020</v>
      </c>
      <c r="F1406">
        <v>1497</v>
      </c>
      <c r="G1406">
        <v>135</v>
      </c>
      <c r="H1406">
        <v>184</v>
      </c>
      <c r="I1406">
        <v>70000</v>
      </c>
    </row>
    <row r="1407" spans="1:9" x14ac:dyDescent="0.3">
      <c r="A1407">
        <v>1406</v>
      </c>
      <c r="B1407" t="s">
        <v>3279</v>
      </c>
      <c r="C1407">
        <v>10490000</v>
      </c>
      <c r="D1407" t="s">
        <v>781</v>
      </c>
      <c r="E1407">
        <v>2020</v>
      </c>
      <c r="F1407">
        <v>1950</v>
      </c>
      <c r="G1407">
        <v>143</v>
      </c>
      <c r="H1407">
        <v>194</v>
      </c>
      <c r="I1407">
        <v>148000</v>
      </c>
    </row>
    <row r="1408" spans="1:9" x14ac:dyDescent="0.3">
      <c r="A1408">
        <v>1407</v>
      </c>
      <c r="B1408" t="s">
        <v>3018</v>
      </c>
      <c r="C1408">
        <v>10499000</v>
      </c>
      <c r="D1408" t="s">
        <v>10</v>
      </c>
      <c r="E1408">
        <v>2019</v>
      </c>
      <c r="F1408">
        <v>1991</v>
      </c>
      <c r="G1408">
        <v>190</v>
      </c>
      <c r="H1408">
        <v>258</v>
      </c>
      <c r="I1408">
        <v>82000</v>
      </c>
    </row>
    <row r="1409" spans="1:9" x14ac:dyDescent="0.3">
      <c r="A1409">
        <v>1408</v>
      </c>
      <c r="B1409" t="s">
        <v>2360</v>
      </c>
      <c r="C1409">
        <v>10500000</v>
      </c>
      <c r="D1409" t="s">
        <v>19</v>
      </c>
      <c r="E1409">
        <v>2020</v>
      </c>
      <c r="F1409">
        <v>1950</v>
      </c>
      <c r="G1409">
        <v>143</v>
      </c>
      <c r="H1409">
        <v>194</v>
      </c>
      <c r="I1409">
        <v>108000</v>
      </c>
    </row>
    <row r="1410" spans="1:9" x14ac:dyDescent="0.3">
      <c r="A1410">
        <v>1409</v>
      </c>
      <c r="B1410" t="s">
        <v>3001</v>
      </c>
      <c r="C1410">
        <v>10550000</v>
      </c>
      <c r="D1410" t="s">
        <v>19</v>
      </c>
      <c r="E1410">
        <v>2019</v>
      </c>
      <c r="F1410">
        <v>1950</v>
      </c>
      <c r="G1410">
        <v>143</v>
      </c>
      <c r="H1410">
        <v>194</v>
      </c>
      <c r="I1410">
        <v>86800</v>
      </c>
    </row>
    <row r="1411" spans="1:9" x14ac:dyDescent="0.3">
      <c r="A1411">
        <v>1410</v>
      </c>
      <c r="B1411" t="s">
        <v>3027</v>
      </c>
      <c r="C1411">
        <v>10990000</v>
      </c>
      <c r="D1411" t="s">
        <v>10</v>
      </c>
      <c r="E1411">
        <v>2019</v>
      </c>
      <c r="F1411">
        <v>1497</v>
      </c>
      <c r="G1411">
        <v>135</v>
      </c>
      <c r="H1411">
        <v>184</v>
      </c>
      <c r="I1411">
        <v>58000</v>
      </c>
    </row>
    <row r="1412" spans="1:9" x14ac:dyDescent="0.3">
      <c r="A1412">
        <v>1411</v>
      </c>
      <c r="B1412" t="s">
        <v>2998</v>
      </c>
      <c r="C1412">
        <v>11490000</v>
      </c>
      <c r="D1412" t="s">
        <v>19</v>
      </c>
      <c r="E1412">
        <v>2016</v>
      </c>
      <c r="F1412">
        <v>2143</v>
      </c>
      <c r="G1412">
        <v>125</v>
      </c>
      <c r="H1412">
        <v>170</v>
      </c>
      <c r="I1412">
        <v>52688</v>
      </c>
    </row>
    <row r="1413" spans="1:9" x14ac:dyDescent="0.3">
      <c r="A1413">
        <v>1412</v>
      </c>
      <c r="B1413" t="s">
        <v>3050</v>
      </c>
      <c r="C1413">
        <v>11900000</v>
      </c>
      <c r="D1413" t="s">
        <v>10</v>
      </c>
      <c r="E1413">
        <v>2019</v>
      </c>
      <c r="F1413">
        <v>1497</v>
      </c>
      <c r="G1413">
        <v>135</v>
      </c>
      <c r="H1413">
        <v>184</v>
      </c>
      <c r="I1413">
        <v>41800</v>
      </c>
    </row>
    <row r="1414" spans="1:9" x14ac:dyDescent="0.3">
      <c r="A1414">
        <v>1413</v>
      </c>
      <c r="B1414" t="s">
        <v>3043</v>
      </c>
      <c r="C1414">
        <v>11999999</v>
      </c>
      <c r="D1414" t="s">
        <v>10</v>
      </c>
      <c r="E1414">
        <v>2017</v>
      </c>
      <c r="F1414">
        <v>2996</v>
      </c>
      <c r="G1414">
        <v>245</v>
      </c>
      <c r="H1414">
        <v>333</v>
      </c>
      <c r="I1414">
        <v>71552</v>
      </c>
    </row>
    <row r="1415" spans="1:9" x14ac:dyDescent="0.3">
      <c r="A1415">
        <v>1414</v>
      </c>
      <c r="B1415" t="s">
        <v>3280</v>
      </c>
      <c r="C1415">
        <v>12499999</v>
      </c>
      <c r="D1415" t="s">
        <v>10</v>
      </c>
      <c r="E1415">
        <v>2018</v>
      </c>
      <c r="F1415">
        <v>1991</v>
      </c>
      <c r="G1415">
        <v>190</v>
      </c>
      <c r="H1415">
        <v>258</v>
      </c>
      <c r="I1415">
        <v>280000</v>
      </c>
    </row>
    <row r="1416" spans="1:9" x14ac:dyDescent="0.3">
      <c r="A1416">
        <v>1415</v>
      </c>
      <c r="B1416" t="s">
        <v>3281</v>
      </c>
      <c r="C1416">
        <v>12553015</v>
      </c>
      <c r="D1416" t="s">
        <v>19</v>
      </c>
      <c r="E1416">
        <v>2021</v>
      </c>
      <c r="F1416">
        <v>1598</v>
      </c>
      <c r="G1416">
        <v>118</v>
      </c>
      <c r="H1416">
        <v>160</v>
      </c>
      <c r="I1416">
        <v>28750</v>
      </c>
    </row>
    <row r="1417" spans="1:9" x14ac:dyDescent="0.3">
      <c r="A1417">
        <v>1416</v>
      </c>
      <c r="B1417" t="s">
        <v>3282</v>
      </c>
      <c r="C1417">
        <v>12731067</v>
      </c>
      <c r="D1417" t="s">
        <v>10</v>
      </c>
      <c r="E1417">
        <v>2020</v>
      </c>
      <c r="F1417">
        <v>1497</v>
      </c>
      <c r="G1417">
        <v>135</v>
      </c>
      <c r="H1417">
        <v>184</v>
      </c>
      <c r="I1417">
        <v>29441</v>
      </c>
    </row>
    <row r="1418" spans="1:9" x14ac:dyDescent="0.3">
      <c r="A1418">
        <v>1417</v>
      </c>
      <c r="B1418" t="s">
        <v>3054</v>
      </c>
      <c r="C1418">
        <v>12850000</v>
      </c>
      <c r="D1418" t="s">
        <v>19</v>
      </c>
      <c r="E1418">
        <v>2019</v>
      </c>
      <c r="F1418">
        <v>1950</v>
      </c>
      <c r="G1418">
        <v>180</v>
      </c>
      <c r="H1418">
        <v>245</v>
      </c>
      <c r="I1418">
        <v>102124</v>
      </c>
    </row>
    <row r="1419" spans="1:9" x14ac:dyDescent="0.3">
      <c r="A1419">
        <v>1418</v>
      </c>
      <c r="B1419" t="s">
        <v>3283</v>
      </c>
      <c r="C1419">
        <v>13291290</v>
      </c>
      <c r="D1419" t="s">
        <v>19</v>
      </c>
      <c r="E1419">
        <v>2020</v>
      </c>
      <c r="F1419">
        <v>1950</v>
      </c>
      <c r="G1419">
        <v>143</v>
      </c>
      <c r="H1419">
        <v>194</v>
      </c>
      <c r="I1419">
        <v>27900</v>
      </c>
    </row>
    <row r="1420" spans="1:9" x14ac:dyDescent="0.3">
      <c r="A1420">
        <v>1419</v>
      </c>
      <c r="B1420" t="s">
        <v>3078</v>
      </c>
      <c r="C1420">
        <v>13500000</v>
      </c>
      <c r="D1420" t="s">
        <v>10</v>
      </c>
      <c r="E1420">
        <v>2021</v>
      </c>
      <c r="F1420">
        <v>1991</v>
      </c>
      <c r="G1420" t="s">
        <v>2336</v>
      </c>
      <c r="H1420" t="s">
        <v>2337</v>
      </c>
      <c r="I1420">
        <v>55200</v>
      </c>
    </row>
    <row r="1421" spans="1:9" x14ac:dyDescent="0.3">
      <c r="A1421">
        <v>1420</v>
      </c>
      <c r="B1421" t="s">
        <v>3284</v>
      </c>
      <c r="C1421">
        <v>13548952</v>
      </c>
      <c r="D1421" t="s">
        <v>10</v>
      </c>
      <c r="E1421">
        <v>2020</v>
      </c>
      <c r="F1421">
        <v>1595</v>
      </c>
      <c r="G1421">
        <v>115</v>
      </c>
      <c r="H1421">
        <v>156</v>
      </c>
      <c r="I1421">
        <v>10050</v>
      </c>
    </row>
    <row r="1422" spans="1:9" x14ac:dyDescent="0.3">
      <c r="A1422">
        <v>1421</v>
      </c>
      <c r="B1422" t="s">
        <v>3285</v>
      </c>
      <c r="C1422">
        <v>13999000</v>
      </c>
      <c r="D1422" t="s">
        <v>10</v>
      </c>
      <c r="E1422">
        <v>2018</v>
      </c>
      <c r="F1422">
        <v>1991</v>
      </c>
      <c r="G1422">
        <v>190</v>
      </c>
      <c r="H1422">
        <v>258</v>
      </c>
      <c r="I1422">
        <v>45000</v>
      </c>
    </row>
    <row r="1423" spans="1:9" x14ac:dyDescent="0.3">
      <c r="A1423">
        <v>1422</v>
      </c>
      <c r="B1423" t="s">
        <v>3084</v>
      </c>
      <c r="C1423">
        <v>14499999</v>
      </c>
      <c r="D1423" t="s">
        <v>781</v>
      </c>
      <c r="E1423">
        <v>2022</v>
      </c>
      <c r="F1423">
        <v>1993</v>
      </c>
      <c r="G1423">
        <v>120</v>
      </c>
      <c r="H1423">
        <v>163</v>
      </c>
      <c r="I1423">
        <v>38150</v>
      </c>
    </row>
    <row r="1424" spans="1:9" x14ac:dyDescent="0.3">
      <c r="A1424">
        <v>1423</v>
      </c>
      <c r="B1424" t="s">
        <v>3286</v>
      </c>
      <c r="C1424">
        <v>14990630</v>
      </c>
      <c r="D1424" t="s">
        <v>10</v>
      </c>
      <c r="E1424">
        <v>2024</v>
      </c>
      <c r="F1424">
        <v>1496</v>
      </c>
      <c r="G1424">
        <v>125</v>
      </c>
      <c r="H1424">
        <v>170</v>
      </c>
      <c r="I1424">
        <v>5</v>
      </c>
    </row>
    <row r="1425" spans="1:9" x14ac:dyDescent="0.3">
      <c r="A1425">
        <v>1424</v>
      </c>
      <c r="B1425" t="s">
        <v>2362</v>
      </c>
      <c r="C1425">
        <v>14999999</v>
      </c>
      <c r="D1425" t="s">
        <v>10</v>
      </c>
      <c r="E1425">
        <v>2021</v>
      </c>
      <c r="F1425">
        <v>1496</v>
      </c>
      <c r="G1425">
        <v>150</v>
      </c>
      <c r="H1425">
        <v>204</v>
      </c>
      <c r="I1425">
        <v>56000</v>
      </c>
    </row>
    <row r="1426" spans="1:9" x14ac:dyDescent="0.3">
      <c r="A1426">
        <v>1425</v>
      </c>
      <c r="B1426" t="s">
        <v>2360</v>
      </c>
      <c r="C1426">
        <v>15990000</v>
      </c>
      <c r="D1426" t="s">
        <v>19</v>
      </c>
      <c r="E1426">
        <v>2019</v>
      </c>
      <c r="F1426">
        <v>1950</v>
      </c>
      <c r="G1426">
        <v>143</v>
      </c>
      <c r="H1426">
        <v>194</v>
      </c>
      <c r="I1426">
        <v>57000</v>
      </c>
    </row>
    <row r="1427" spans="1:9" x14ac:dyDescent="0.3">
      <c r="A1427">
        <v>1426</v>
      </c>
      <c r="B1427" t="s">
        <v>3114</v>
      </c>
      <c r="C1427">
        <v>15990000</v>
      </c>
      <c r="D1427" t="s">
        <v>19</v>
      </c>
      <c r="E1427">
        <v>2023</v>
      </c>
      <c r="F1427">
        <v>1993</v>
      </c>
      <c r="G1427">
        <v>147</v>
      </c>
      <c r="H1427">
        <v>200</v>
      </c>
      <c r="I1427">
        <v>19850</v>
      </c>
    </row>
    <row r="1428" spans="1:9" x14ac:dyDescent="0.3">
      <c r="A1428">
        <v>1427</v>
      </c>
      <c r="B1428" t="s">
        <v>3104</v>
      </c>
      <c r="C1428">
        <v>15999999</v>
      </c>
      <c r="D1428" t="s">
        <v>19</v>
      </c>
      <c r="E1428">
        <v>2021</v>
      </c>
      <c r="F1428">
        <v>1993</v>
      </c>
      <c r="G1428">
        <v>147</v>
      </c>
      <c r="H1428">
        <v>200</v>
      </c>
      <c r="I1428">
        <v>82000</v>
      </c>
    </row>
    <row r="1429" spans="1:9" x14ac:dyDescent="0.3">
      <c r="A1429">
        <v>1428</v>
      </c>
      <c r="B1429" t="s">
        <v>3287</v>
      </c>
      <c r="C1429">
        <v>16190000</v>
      </c>
      <c r="D1429" t="s">
        <v>19</v>
      </c>
      <c r="E1429">
        <v>2021</v>
      </c>
      <c r="F1429">
        <v>1993</v>
      </c>
      <c r="G1429">
        <v>147</v>
      </c>
      <c r="H1429">
        <v>200</v>
      </c>
      <c r="I1429">
        <v>91000</v>
      </c>
    </row>
    <row r="1430" spans="1:9" x14ac:dyDescent="0.3">
      <c r="A1430">
        <v>1429</v>
      </c>
      <c r="B1430" t="s">
        <v>3101</v>
      </c>
      <c r="C1430">
        <v>16290000</v>
      </c>
      <c r="D1430" t="s">
        <v>19</v>
      </c>
      <c r="E1430">
        <v>2022</v>
      </c>
      <c r="F1430">
        <v>1993</v>
      </c>
      <c r="G1430">
        <v>147</v>
      </c>
      <c r="H1430">
        <v>200</v>
      </c>
      <c r="I1430">
        <v>49900</v>
      </c>
    </row>
    <row r="1431" spans="1:9" x14ac:dyDescent="0.3">
      <c r="A1431">
        <v>1430</v>
      </c>
      <c r="B1431" t="s">
        <v>3103</v>
      </c>
      <c r="C1431">
        <v>16290000</v>
      </c>
      <c r="D1431" t="s">
        <v>10</v>
      </c>
      <c r="E1431">
        <v>2021</v>
      </c>
      <c r="F1431">
        <v>1496</v>
      </c>
      <c r="G1431">
        <v>150</v>
      </c>
      <c r="H1431">
        <v>204</v>
      </c>
      <c r="I1431">
        <v>35412</v>
      </c>
    </row>
    <row r="1432" spans="1:9" x14ac:dyDescent="0.3">
      <c r="A1432">
        <v>1431</v>
      </c>
      <c r="B1432" t="s">
        <v>3130</v>
      </c>
      <c r="C1432">
        <v>17490000</v>
      </c>
      <c r="D1432" t="s">
        <v>19</v>
      </c>
      <c r="E1432">
        <v>2022</v>
      </c>
      <c r="F1432">
        <v>1993</v>
      </c>
      <c r="G1432">
        <v>147</v>
      </c>
      <c r="H1432">
        <v>200</v>
      </c>
      <c r="I1432">
        <v>34600</v>
      </c>
    </row>
    <row r="1433" spans="1:9" x14ac:dyDescent="0.3">
      <c r="A1433">
        <v>1432</v>
      </c>
      <c r="B1433" t="s">
        <v>3288</v>
      </c>
      <c r="C1433">
        <v>17600000</v>
      </c>
      <c r="D1433" t="s">
        <v>10</v>
      </c>
      <c r="E1433">
        <v>2019</v>
      </c>
      <c r="F1433">
        <v>1991</v>
      </c>
      <c r="G1433">
        <v>190</v>
      </c>
      <c r="H1433">
        <v>258</v>
      </c>
      <c r="I1433">
        <v>33500</v>
      </c>
    </row>
    <row r="1434" spans="1:9" x14ac:dyDescent="0.3">
      <c r="A1434">
        <v>1433</v>
      </c>
      <c r="B1434" t="s">
        <v>3289</v>
      </c>
      <c r="C1434">
        <v>17850000</v>
      </c>
      <c r="D1434" t="s">
        <v>19</v>
      </c>
      <c r="E1434">
        <v>2022</v>
      </c>
      <c r="F1434">
        <v>1993</v>
      </c>
      <c r="G1434">
        <v>147</v>
      </c>
      <c r="H1434">
        <v>200</v>
      </c>
      <c r="I1434">
        <v>37500</v>
      </c>
    </row>
    <row r="1435" spans="1:9" x14ac:dyDescent="0.3">
      <c r="A1435">
        <v>1434</v>
      </c>
      <c r="B1435" t="s">
        <v>3134</v>
      </c>
      <c r="C1435">
        <v>18100000</v>
      </c>
      <c r="D1435" t="s">
        <v>10</v>
      </c>
      <c r="E1435">
        <v>2022</v>
      </c>
      <c r="F1435">
        <v>1999</v>
      </c>
      <c r="G1435">
        <v>190</v>
      </c>
      <c r="H1435">
        <v>258</v>
      </c>
      <c r="I1435">
        <v>6692</v>
      </c>
    </row>
    <row r="1436" spans="1:9" x14ac:dyDescent="0.3">
      <c r="A1436">
        <v>1435</v>
      </c>
      <c r="B1436" t="s">
        <v>3290</v>
      </c>
      <c r="C1436">
        <v>18200000</v>
      </c>
      <c r="D1436" t="s">
        <v>19</v>
      </c>
      <c r="E1436">
        <v>2022</v>
      </c>
      <c r="F1436">
        <v>1993</v>
      </c>
      <c r="G1436">
        <v>195</v>
      </c>
      <c r="H1436">
        <v>265</v>
      </c>
      <c r="I1436">
        <v>33000</v>
      </c>
    </row>
    <row r="1437" spans="1:9" x14ac:dyDescent="0.3">
      <c r="A1437">
        <v>1436</v>
      </c>
      <c r="B1437" t="s">
        <v>2364</v>
      </c>
      <c r="C1437">
        <v>18900000</v>
      </c>
      <c r="D1437" t="s">
        <v>10</v>
      </c>
      <c r="E1437">
        <v>2019</v>
      </c>
      <c r="F1437">
        <v>2996</v>
      </c>
      <c r="G1437">
        <v>287</v>
      </c>
      <c r="H1437">
        <v>390</v>
      </c>
      <c r="I1437">
        <v>41000</v>
      </c>
    </row>
    <row r="1438" spans="1:9" x14ac:dyDescent="0.3">
      <c r="A1438">
        <v>1437</v>
      </c>
      <c r="B1438" t="s">
        <v>2367</v>
      </c>
      <c r="C1438">
        <v>18900000</v>
      </c>
      <c r="D1438" t="s">
        <v>2304</v>
      </c>
      <c r="E1438">
        <v>2023</v>
      </c>
      <c r="F1438">
        <v>1999</v>
      </c>
      <c r="G1438">
        <v>230</v>
      </c>
      <c r="H1438">
        <v>313</v>
      </c>
      <c r="I1438">
        <v>15000</v>
      </c>
    </row>
    <row r="1439" spans="1:9" x14ac:dyDescent="0.3">
      <c r="A1439">
        <v>1438</v>
      </c>
      <c r="B1439" t="s">
        <v>3291</v>
      </c>
      <c r="C1439">
        <v>22240000</v>
      </c>
      <c r="D1439" t="s">
        <v>10</v>
      </c>
      <c r="E1439">
        <v>2019</v>
      </c>
      <c r="F1439">
        <v>3982</v>
      </c>
      <c r="G1439">
        <v>350</v>
      </c>
      <c r="H1439">
        <v>476</v>
      </c>
      <c r="I1439">
        <v>41200</v>
      </c>
    </row>
    <row r="1440" spans="1:9" x14ac:dyDescent="0.3">
      <c r="A1440">
        <v>1439</v>
      </c>
      <c r="B1440" t="s">
        <v>3292</v>
      </c>
      <c r="C1440">
        <v>25490420</v>
      </c>
      <c r="D1440" t="s">
        <v>10</v>
      </c>
      <c r="E1440">
        <v>2024</v>
      </c>
      <c r="F1440">
        <v>1496</v>
      </c>
      <c r="G1440">
        <v>150</v>
      </c>
      <c r="H1440">
        <v>204</v>
      </c>
      <c r="I1440">
        <v>10</v>
      </c>
    </row>
    <row r="1441" spans="1:9" x14ac:dyDescent="0.3">
      <c r="A1441">
        <v>1440</v>
      </c>
      <c r="B1441" t="s">
        <v>3293</v>
      </c>
      <c r="C1441">
        <v>29439000</v>
      </c>
      <c r="D1441" t="s">
        <v>19</v>
      </c>
      <c r="E1441">
        <v>2023</v>
      </c>
      <c r="F1441">
        <v>1950</v>
      </c>
      <c r="G1441">
        <v>143</v>
      </c>
      <c r="H1441">
        <v>194</v>
      </c>
      <c r="I1441">
        <v>5</v>
      </c>
    </row>
    <row r="1442" spans="1:9" x14ac:dyDescent="0.3">
      <c r="A1442">
        <v>1441</v>
      </c>
      <c r="B1442" t="s">
        <v>3101</v>
      </c>
      <c r="C1442">
        <v>27164170</v>
      </c>
      <c r="D1442" t="s">
        <v>19</v>
      </c>
      <c r="E1442">
        <v>2023</v>
      </c>
      <c r="F1442">
        <v>1993</v>
      </c>
      <c r="G1442">
        <v>147</v>
      </c>
      <c r="H1442">
        <v>200</v>
      </c>
      <c r="I1442">
        <v>10</v>
      </c>
    </row>
    <row r="1443" spans="1:9" x14ac:dyDescent="0.3">
      <c r="A1443">
        <v>1442</v>
      </c>
      <c r="B1443" t="s">
        <v>3215</v>
      </c>
      <c r="C1443">
        <v>36590000</v>
      </c>
      <c r="D1443" t="s">
        <v>781</v>
      </c>
      <c r="E1443">
        <v>2024</v>
      </c>
      <c r="F1443">
        <v>1993</v>
      </c>
      <c r="G1443">
        <v>145</v>
      </c>
      <c r="H1443">
        <v>197</v>
      </c>
      <c r="I1443">
        <v>2000</v>
      </c>
    </row>
    <row r="1445" spans="1:9" x14ac:dyDescent="0.3">
      <c r="A1445">
        <v>1444</v>
      </c>
      <c r="B1445" t="s">
        <v>2314</v>
      </c>
      <c r="C1445">
        <v>13999999</v>
      </c>
      <c r="D1445" t="s">
        <v>10</v>
      </c>
      <c r="E1445">
        <v>2019</v>
      </c>
      <c r="F1445">
        <v>2996</v>
      </c>
      <c r="G1445">
        <v>245</v>
      </c>
      <c r="H1445">
        <v>333</v>
      </c>
      <c r="I1445">
        <v>38915</v>
      </c>
    </row>
    <row r="1446" spans="1:9" x14ac:dyDescent="0.3">
      <c r="A1446">
        <v>1445</v>
      </c>
      <c r="B1446" t="s">
        <v>3294</v>
      </c>
      <c r="C1446">
        <v>14490000</v>
      </c>
      <c r="D1446" t="s">
        <v>19</v>
      </c>
      <c r="E1446">
        <v>2022</v>
      </c>
      <c r="F1446">
        <v>1993</v>
      </c>
      <c r="G1446">
        <v>147</v>
      </c>
      <c r="H1446">
        <v>200</v>
      </c>
      <c r="I1446">
        <v>49155</v>
      </c>
    </row>
    <row r="1447" spans="1:9" x14ac:dyDescent="0.3">
      <c r="A1447">
        <v>1446</v>
      </c>
      <c r="B1447" t="s">
        <v>2372</v>
      </c>
      <c r="C1447">
        <v>25705705</v>
      </c>
      <c r="D1447" t="s">
        <v>10</v>
      </c>
      <c r="E1447">
        <v>2023</v>
      </c>
      <c r="F1447">
        <v>1999</v>
      </c>
      <c r="G1447" t="s">
        <v>1595</v>
      </c>
      <c r="H1447" t="s">
        <v>1596</v>
      </c>
      <c r="I1447">
        <v>7158</v>
      </c>
    </row>
    <row r="1448" spans="1:9" x14ac:dyDescent="0.3">
      <c r="A1448">
        <v>1447</v>
      </c>
      <c r="B1448" t="s">
        <v>2459</v>
      </c>
      <c r="C1448">
        <v>2199000</v>
      </c>
      <c r="D1448" t="s">
        <v>19</v>
      </c>
      <c r="E1448">
        <v>2009</v>
      </c>
      <c r="F1448">
        <v>2148</v>
      </c>
      <c r="G1448">
        <v>100</v>
      </c>
      <c r="H1448">
        <v>136</v>
      </c>
      <c r="I1448">
        <v>340000</v>
      </c>
    </row>
    <row r="1449" spans="1:9" x14ac:dyDescent="0.3">
      <c r="A1449">
        <v>1448</v>
      </c>
      <c r="B1449" t="s">
        <v>3295</v>
      </c>
      <c r="C1449">
        <v>3390000</v>
      </c>
      <c r="D1449" t="s">
        <v>19</v>
      </c>
      <c r="E1449">
        <v>2011</v>
      </c>
      <c r="F1449">
        <v>2143</v>
      </c>
      <c r="G1449">
        <v>125</v>
      </c>
      <c r="H1449">
        <v>170</v>
      </c>
      <c r="I1449">
        <v>267000</v>
      </c>
    </row>
    <row r="1450" spans="1:9" x14ac:dyDescent="0.3">
      <c r="A1450">
        <v>1449</v>
      </c>
      <c r="B1450" t="s">
        <v>3254</v>
      </c>
      <c r="C1450">
        <v>3695000</v>
      </c>
      <c r="D1450" t="s">
        <v>19</v>
      </c>
      <c r="E1450">
        <v>2012</v>
      </c>
      <c r="F1450">
        <v>2143</v>
      </c>
      <c r="G1450">
        <v>100</v>
      </c>
      <c r="H1450">
        <v>136</v>
      </c>
      <c r="I1450">
        <v>192833</v>
      </c>
    </row>
    <row r="1451" spans="1:9" x14ac:dyDescent="0.3">
      <c r="A1451">
        <v>1450</v>
      </c>
      <c r="B1451" t="s">
        <v>2764</v>
      </c>
      <c r="C1451">
        <v>3999998</v>
      </c>
      <c r="D1451" t="s">
        <v>19</v>
      </c>
      <c r="E1451">
        <v>2015</v>
      </c>
      <c r="F1451">
        <v>1598</v>
      </c>
      <c r="G1451">
        <v>100</v>
      </c>
      <c r="H1451">
        <v>136</v>
      </c>
      <c r="I1451">
        <v>380000</v>
      </c>
    </row>
    <row r="1452" spans="1:9" x14ac:dyDescent="0.3">
      <c r="A1452">
        <v>1451</v>
      </c>
      <c r="B1452" t="s">
        <v>3222</v>
      </c>
      <c r="C1452">
        <v>5400000</v>
      </c>
      <c r="D1452" t="s">
        <v>19</v>
      </c>
      <c r="E1452">
        <v>2012</v>
      </c>
      <c r="F1452">
        <v>2987</v>
      </c>
      <c r="G1452">
        <v>170</v>
      </c>
      <c r="H1452">
        <v>231</v>
      </c>
      <c r="I1452">
        <v>247876</v>
      </c>
    </row>
    <row r="1453" spans="1:9" x14ac:dyDescent="0.3">
      <c r="A1453">
        <v>1452</v>
      </c>
      <c r="B1453" t="s">
        <v>2333</v>
      </c>
      <c r="C1453">
        <v>5500000</v>
      </c>
      <c r="D1453" t="s">
        <v>10</v>
      </c>
      <c r="E1453">
        <v>2011</v>
      </c>
      <c r="F1453">
        <v>1796</v>
      </c>
      <c r="G1453">
        <v>115</v>
      </c>
      <c r="H1453">
        <v>156</v>
      </c>
      <c r="I1453">
        <v>111300</v>
      </c>
    </row>
    <row r="1454" spans="1:9" x14ac:dyDescent="0.3">
      <c r="A1454">
        <v>1453</v>
      </c>
      <c r="B1454" t="s">
        <v>2858</v>
      </c>
      <c r="C1454">
        <v>6900000</v>
      </c>
      <c r="D1454" t="s">
        <v>2304</v>
      </c>
      <c r="E1454">
        <v>2015</v>
      </c>
      <c r="F1454">
        <v>1991</v>
      </c>
      <c r="G1454">
        <v>155</v>
      </c>
      <c r="H1454">
        <v>211</v>
      </c>
      <c r="I1454">
        <v>251000</v>
      </c>
    </row>
    <row r="1455" spans="1:9" x14ac:dyDescent="0.3">
      <c r="A1455">
        <v>1454</v>
      </c>
      <c r="B1455" t="s">
        <v>3296</v>
      </c>
      <c r="C1455">
        <v>7290000</v>
      </c>
      <c r="D1455" t="s">
        <v>19</v>
      </c>
      <c r="E1455">
        <v>2015</v>
      </c>
      <c r="F1455">
        <v>2143</v>
      </c>
      <c r="G1455">
        <v>125</v>
      </c>
      <c r="H1455">
        <v>170</v>
      </c>
      <c r="I1455">
        <v>169010</v>
      </c>
    </row>
    <row r="1456" spans="1:9" x14ac:dyDescent="0.3">
      <c r="A1456">
        <v>1455</v>
      </c>
      <c r="B1456" t="s">
        <v>3225</v>
      </c>
      <c r="C1456">
        <v>7590000</v>
      </c>
      <c r="D1456" t="s">
        <v>19</v>
      </c>
      <c r="E1456">
        <v>2019</v>
      </c>
      <c r="F1456">
        <v>1597</v>
      </c>
      <c r="G1456">
        <v>118</v>
      </c>
      <c r="H1456">
        <v>160</v>
      </c>
      <c r="I1456">
        <v>171420</v>
      </c>
    </row>
    <row r="1457" spans="1:9" x14ac:dyDescent="0.3">
      <c r="A1457">
        <v>1456</v>
      </c>
      <c r="B1457" t="s">
        <v>3297</v>
      </c>
      <c r="C1457">
        <v>7790000</v>
      </c>
      <c r="D1457" t="s">
        <v>10</v>
      </c>
      <c r="E1457">
        <v>2018</v>
      </c>
      <c r="F1457">
        <v>1595</v>
      </c>
      <c r="G1457">
        <v>115</v>
      </c>
      <c r="H1457">
        <v>156</v>
      </c>
      <c r="I1457">
        <v>96421</v>
      </c>
    </row>
    <row r="1458" spans="1:9" x14ac:dyDescent="0.3">
      <c r="A1458">
        <v>1457</v>
      </c>
      <c r="B1458" t="s">
        <v>3298</v>
      </c>
      <c r="C1458">
        <v>8200000</v>
      </c>
      <c r="D1458" t="s">
        <v>10</v>
      </c>
      <c r="E1458">
        <v>2017</v>
      </c>
      <c r="F1458">
        <v>1991</v>
      </c>
      <c r="G1458">
        <v>135</v>
      </c>
      <c r="H1458">
        <v>184</v>
      </c>
      <c r="I1458">
        <v>93000</v>
      </c>
    </row>
    <row r="1459" spans="1:9" x14ac:dyDescent="0.3">
      <c r="A1459">
        <v>1458</v>
      </c>
      <c r="B1459" t="s">
        <v>3299</v>
      </c>
      <c r="C1459">
        <v>8498000</v>
      </c>
      <c r="D1459" t="s">
        <v>19</v>
      </c>
      <c r="E1459">
        <v>2016</v>
      </c>
      <c r="F1459">
        <v>2143</v>
      </c>
      <c r="G1459">
        <v>125</v>
      </c>
      <c r="H1459">
        <v>170</v>
      </c>
      <c r="I1459">
        <v>153667</v>
      </c>
    </row>
    <row r="1460" spans="1:9" x14ac:dyDescent="0.3">
      <c r="A1460">
        <v>1459</v>
      </c>
      <c r="B1460" t="s">
        <v>2309</v>
      </c>
      <c r="C1460">
        <v>8499000</v>
      </c>
      <c r="D1460" t="s">
        <v>10</v>
      </c>
      <c r="E1460">
        <v>2019</v>
      </c>
      <c r="F1460">
        <v>1497</v>
      </c>
      <c r="G1460">
        <v>95</v>
      </c>
      <c r="H1460">
        <v>129</v>
      </c>
      <c r="I1460">
        <v>80200</v>
      </c>
    </row>
    <row r="1461" spans="1:9" x14ac:dyDescent="0.3">
      <c r="A1461">
        <v>1460</v>
      </c>
      <c r="B1461" t="s">
        <v>2954</v>
      </c>
      <c r="C1461">
        <v>8499999</v>
      </c>
      <c r="D1461" t="s">
        <v>19</v>
      </c>
      <c r="E1461">
        <v>2019</v>
      </c>
      <c r="F1461">
        <v>1950</v>
      </c>
      <c r="G1461">
        <v>143</v>
      </c>
      <c r="H1461">
        <v>194</v>
      </c>
      <c r="I1461">
        <v>102000</v>
      </c>
    </row>
    <row r="1462" spans="1:9" x14ac:dyDescent="0.3">
      <c r="A1462">
        <v>1461</v>
      </c>
      <c r="B1462" t="s">
        <v>3300</v>
      </c>
      <c r="C1462">
        <v>10499997</v>
      </c>
      <c r="D1462" t="s">
        <v>19</v>
      </c>
      <c r="E1462">
        <v>2018</v>
      </c>
      <c r="F1462">
        <v>2143</v>
      </c>
      <c r="G1462">
        <v>150</v>
      </c>
      <c r="H1462">
        <v>204</v>
      </c>
      <c r="I1462">
        <v>87400</v>
      </c>
    </row>
    <row r="1463" spans="1:9" x14ac:dyDescent="0.3">
      <c r="A1463">
        <v>1462</v>
      </c>
      <c r="B1463" t="s">
        <v>3226</v>
      </c>
      <c r="C1463">
        <v>10600000</v>
      </c>
      <c r="D1463" t="s">
        <v>10</v>
      </c>
      <c r="E1463">
        <v>2017</v>
      </c>
      <c r="F1463">
        <v>1991</v>
      </c>
      <c r="G1463">
        <v>135</v>
      </c>
      <c r="H1463">
        <v>184</v>
      </c>
      <c r="I1463">
        <v>26039</v>
      </c>
    </row>
    <row r="1464" spans="1:9" x14ac:dyDescent="0.3">
      <c r="A1464">
        <v>1463</v>
      </c>
      <c r="B1464" t="s">
        <v>3301</v>
      </c>
      <c r="C1464">
        <v>10950000</v>
      </c>
      <c r="D1464" t="s">
        <v>19</v>
      </c>
      <c r="E1464">
        <v>2016</v>
      </c>
      <c r="F1464">
        <v>2143</v>
      </c>
      <c r="G1464">
        <v>125</v>
      </c>
      <c r="H1464">
        <v>170</v>
      </c>
      <c r="I1464">
        <v>151000</v>
      </c>
    </row>
    <row r="1465" spans="1:9" x14ac:dyDescent="0.3">
      <c r="A1465">
        <v>1464</v>
      </c>
      <c r="B1465" t="s">
        <v>3302</v>
      </c>
      <c r="C1465">
        <v>10990000</v>
      </c>
      <c r="D1465" t="s">
        <v>19</v>
      </c>
      <c r="E1465">
        <v>2021</v>
      </c>
      <c r="F1465">
        <v>1950</v>
      </c>
      <c r="G1465">
        <v>143</v>
      </c>
      <c r="H1465">
        <v>194</v>
      </c>
      <c r="I1465">
        <v>145695</v>
      </c>
    </row>
    <row r="1466" spans="1:9" x14ac:dyDescent="0.3">
      <c r="A1466">
        <v>1465</v>
      </c>
      <c r="B1466" t="s">
        <v>3036</v>
      </c>
      <c r="C1466">
        <v>10990000</v>
      </c>
      <c r="D1466" t="s">
        <v>10</v>
      </c>
      <c r="E1466">
        <v>2018</v>
      </c>
      <c r="F1466">
        <v>1497</v>
      </c>
      <c r="G1466">
        <v>135</v>
      </c>
      <c r="H1466">
        <v>184</v>
      </c>
      <c r="I1466">
        <v>78363</v>
      </c>
    </row>
    <row r="1467" spans="1:9" x14ac:dyDescent="0.3">
      <c r="A1467">
        <v>1466</v>
      </c>
      <c r="B1467" t="s">
        <v>3303</v>
      </c>
      <c r="C1467">
        <v>10999999</v>
      </c>
      <c r="D1467" t="s">
        <v>19</v>
      </c>
      <c r="E1467">
        <v>2020</v>
      </c>
      <c r="F1467">
        <v>1950</v>
      </c>
      <c r="G1467">
        <v>143</v>
      </c>
      <c r="H1467">
        <v>194</v>
      </c>
      <c r="I1467">
        <v>72000</v>
      </c>
    </row>
    <row r="1468" spans="1:9" x14ac:dyDescent="0.3">
      <c r="A1468">
        <v>1467</v>
      </c>
      <c r="B1468" t="s">
        <v>3298</v>
      </c>
      <c r="C1468">
        <v>11000000</v>
      </c>
      <c r="D1468" t="s">
        <v>10</v>
      </c>
      <c r="E1468">
        <v>2018</v>
      </c>
      <c r="F1468">
        <v>1991</v>
      </c>
      <c r="G1468">
        <v>135</v>
      </c>
      <c r="H1468">
        <v>184</v>
      </c>
      <c r="I1468">
        <v>97000</v>
      </c>
    </row>
    <row r="1469" spans="1:9" x14ac:dyDescent="0.3">
      <c r="A1469">
        <v>1468</v>
      </c>
      <c r="B1469" t="s">
        <v>2365</v>
      </c>
      <c r="C1469">
        <v>16690000</v>
      </c>
      <c r="D1469" t="s">
        <v>2304</v>
      </c>
      <c r="E1469">
        <v>2020</v>
      </c>
      <c r="F1469">
        <v>1991</v>
      </c>
      <c r="G1469">
        <v>155</v>
      </c>
      <c r="H1469">
        <v>211</v>
      </c>
      <c r="I1469">
        <v>39786</v>
      </c>
    </row>
    <row r="1470" spans="1:9" x14ac:dyDescent="0.3">
      <c r="A1470">
        <v>1469</v>
      </c>
      <c r="B1470" t="s">
        <v>2366</v>
      </c>
      <c r="C1470">
        <v>17888888</v>
      </c>
      <c r="D1470" t="s">
        <v>19</v>
      </c>
      <c r="E1470">
        <v>2022</v>
      </c>
      <c r="F1470">
        <v>1993</v>
      </c>
      <c r="G1470">
        <v>147</v>
      </c>
      <c r="H1470">
        <v>200</v>
      </c>
      <c r="I1470">
        <v>61100</v>
      </c>
    </row>
    <row r="1472" spans="1:9" x14ac:dyDescent="0.3">
      <c r="A1472">
        <v>1471</v>
      </c>
      <c r="B1472" t="s">
        <v>3305</v>
      </c>
      <c r="C1472">
        <v>380000</v>
      </c>
      <c r="D1472" t="s">
        <v>10</v>
      </c>
      <c r="E1472">
        <v>2001</v>
      </c>
      <c r="F1472">
        <v>1998</v>
      </c>
      <c r="G1472">
        <v>120</v>
      </c>
      <c r="H1472">
        <v>163</v>
      </c>
      <c r="I1472">
        <v>197000</v>
      </c>
    </row>
    <row r="1473" spans="1:9" x14ac:dyDescent="0.3">
      <c r="A1473">
        <v>1472</v>
      </c>
      <c r="B1473" t="s">
        <v>2374</v>
      </c>
      <c r="C1473">
        <v>440000</v>
      </c>
      <c r="D1473" t="s">
        <v>10</v>
      </c>
      <c r="E1473">
        <v>1994</v>
      </c>
      <c r="F1473">
        <v>1799</v>
      </c>
      <c r="G1473">
        <v>90</v>
      </c>
      <c r="H1473">
        <v>122</v>
      </c>
      <c r="I1473">
        <v>356000</v>
      </c>
    </row>
    <row r="1474" spans="1:9" x14ac:dyDescent="0.3">
      <c r="A1474">
        <v>1473</v>
      </c>
      <c r="B1474" t="s">
        <v>2444</v>
      </c>
      <c r="C1474">
        <v>459999</v>
      </c>
      <c r="D1474" t="s">
        <v>19</v>
      </c>
      <c r="E1474">
        <v>1999</v>
      </c>
      <c r="F1474">
        <v>2151</v>
      </c>
      <c r="G1474">
        <v>92</v>
      </c>
      <c r="H1474">
        <v>125</v>
      </c>
      <c r="I1474">
        <v>423350</v>
      </c>
    </row>
    <row r="1475" spans="1:9" x14ac:dyDescent="0.3">
      <c r="A1475">
        <v>1474</v>
      </c>
      <c r="B1475" t="s">
        <v>2385</v>
      </c>
      <c r="C1475">
        <v>525000</v>
      </c>
      <c r="D1475" t="s">
        <v>19</v>
      </c>
      <c r="E1475">
        <v>1999</v>
      </c>
      <c r="F1475">
        <v>2151</v>
      </c>
      <c r="G1475">
        <v>92</v>
      </c>
      <c r="H1475">
        <v>125</v>
      </c>
      <c r="I1475">
        <v>292000</v>
      </c>
    </row>
    <row r="1476" spans="1:9" x14ac:dyDescent="0.3">
      <c r="A1476">
        <v>1475</v>
      </c>
      <c r="B1476" t="s">
        <v>3306</v>
      </c>
      <c r="C1476">
        <v>599000</v>
      </c>
      <c r="D1476" t="s">
        <v>19</v>
      </c>
      <c r="E1476">
        <v>2006</v>
      </c>
      <c r="F1476">
        <v>2148</v>
      </c>
      <c r="G1476">
        <v>90</v>
      </c>
      <c r="H1476">
        <v>122</v>
      </c>
      <c r="I1476">
        <v>380000</v>
      </c>
    </row>
    <row r="1477" spans="1:9" x14ac:dyDescent="0.3">
      <c r="A1477">
        <v>1476</v>
      </c>
      <c r="B1477" t="s">
        <v>2437</v>
      </c>
      <c r="C1477">
        <v>625000</v>
      </c>
      <c r="D1477" t="s">
        <v>10</v>
      </c>
      <c r="E1477">
        <v>2001</v>
      </c>
      <c r="F1477">
        <v>1998</v>
      </c>
      <c r="G1477">
        <v>120</v>
      </c>
      <c r="H1477">
        <v>163</v>
      </c>
      <c r="I1477">
        <v>223200</v>
      </c>
    </row>
    <row r="1478" spans="1:9" x14ac:dyDescent="0.3">
      <c r="A1478">
        <v>1477</v>
      </c>
      <c r="B1478" t="s">
        <v>2408</v>
      </c>
      <c r="C1478">
        <v>650000</v>
      </c>
      <c r="D1478" t="s">
        <v>19</v>
      </c>
      <c r="E1478">
        <v>2001</v>
      </c>
      <c r="F1478">
        <v>2148</v>
      </c>
      <c r="G1478">
        <v>105</v>
      </c>
      <c r="H1478">
        <v>143</v>
      </c>
      <c r="I1478">
        <v>470000</v>
      </c>
    </row>
    <row r="1479" spans="1:9" x14ac:dyDescent="0.3">
      <c r="A1479">
        <v>1478</v>
      </c>
      <c r="B1479" t="s">
        <v>2391</v>
      </c>
      <c r="C1479">
        <v>650000</v>
      </c>
      <c r="D1479" t="s">
        <v>19</v>
      </c>
      <c r="E1479">
        <v>2002</v>
      </c>
      <c r="F1479">
        <v>2148</v>
      </c>
      <c r="G1479">
        <v>85</v>
      </c>
      <c r="H1479">
        <v>116</v>
      </c>
      <c r="I1479">
        <v>354941</v>
      </c>
    </row>
    <row r="1480" spans="1:9" x14ac:dyDescent="0.3">
      <c r="A1480">
        <v>1479</v>
      </c>
      <c r="B1480" t="s">
        <v>2404</v>
      </c>
      <c r="C1480">
        <v>699000</v>
      </c>
      <c r="D1480" t="s">
        <v>19</v>
      </c>
      <c r="E1480">
        <v>2001</v>
      </c>
      <c r="F1480">
        <v>2148</v>
      </c>
      <c r="G1480">
        <v>105</v>
      </c>
      <c r="H1480">
        <v>143</v>
      </c>
      <c r="I1480">
        <v>340000</v>
      </c>
    </row>
    <row r="1481" spans="1:9" x14ac:dyDescent="0.3">
      <c r="A1481">
        <v>1480</v>
      </c>
      <c r="B1481" t="s">
        <v>2431</v>
      </c>
      <c r="C1481">
        <v>699000</v>
      </c>
      <c r="D1481" t="s">
        <v>10</v>
      </c>
      <c r="E1481">
        <v>2001</v>
      </c>
      <c r="F1481">
        <v>1998</v>
      </c>
      <c r="G1481">
        <v>95</v>
      </c>
      <c r="H1481">
        <v>129</v>
      </c>
      <c r="I1481">
        <v>277400</v>
      </c>
    </row>
    <row r="1482" spans="1:9" x14ac:dyDescent="0.3">
      <c r="A1482">
        <v>1481</v>
      </c>
      <c r="B1482" t="s">
        <v>2414</v>
      </c>
      <c r="C1482">
        <v>759000</v>
      </c>
      <c r="D1482" t="s">
        <v>19</v>
      </c>
      <c r="E1482">
        <v>2003</v>
      </c>
      <c r="F1482">
        <v>2148</v>
      </c>
      <c r="G1482">
        <v>105</v>
      </c>
      <c r="H1482">
        <v>143</v>
      </c>
      <c r="I1482">
        <v>309500</v>
      </c>
    </row>
    <row r="1483" spans="1:9" x14ac:dyDescent="0.3">
      <c r="A1483">
        <v>1482</v>
      </c>
      <c r="B1483" t="s">
        <v>2410</v>
      </c>
      <c r="C1483">
        <v>790000</v>
      </c>
      <c r="D1483" t="s">
        <v>10</v>
      </c>
      <c r="E1483">
        <v>2000</v>
      </c>
      <c r="F1483">
        <v>1799</v>
      </c>
      <c r="G1483">
        <v>90</v>
      </c>
      <c r="H1483">
        <v>122</v>
      </c>
      <c r="I1483">
        <v>222000</v>
      </c>
    </row>
    <row r="1484" spans="1:9" x14ac:dyDescent="0.3">
      <c r="A1484">
        <v>1483</v>
      </c>
      <c r="B1484" t="s">
        <v>2439</v>
      </c>
      <c r="C1484">
        <v>799999</v>
      </c>
      <c r="D1484" t="s">
        <v>10</v>
      </c>
      <c r="E1484">
        <v>2001</v>
      </c>
      <c r="F1484">
        <v>1998</v>
      </c>
      <c r="G1484">
        <v>120</v>
      </c>
      <c r="H1484">
        <v>163</v>
      </c>
      <c r="I1484">
        <v>350000</v>
      </c>
    </row>
    <row r="1485" spans="1:9" x14ac:dyDescent="0.3">
      <c r="A1485">
        <v>1484</v>
      </c>
      <c r="B1485" t="s">
        <v>3307</v>
      </c>
      <c r="C1485">
        <v>800000</v>
      </c>
      <c r="D1485" t="s">
        <v>10</v>
      </c>
      <c r="E1485">
        <v>1995</v>
      </c>
      <c r="F1485">
        <v>1799</v>
      </c>
      <c r="G1485">
        <v>90</v>
      </c>
      <c r="H1485">
        <v>122</v>
      </c>
      <c r="I1485">
        <v>250000</v>
      </c>
    </row>
    <row r="1486" spans="1:9" x14ac:dyDescent="0.3">
      <c r="A1486">
        <v>1485</v>
      </c>
      <c r="B1486" t="s">
        <v>2431</v>
      </c>
      <c r="C1486">
        <v>800000</v>
      </c>
      <c r="D1486" t="s">
        <v>10</v>
      </c>
      <c r="E1486">
        <v>2002</v>
      </c>
      <c r="F1486">
        <v>1998</v>
      </c>
      <c r="G1486">
        <v>95</v>
      </c>
      <c r="H1486">
        <v>129</v>
      </c>
      <c r="I1486">
        <v>256700</v>
      </c>
    </row>
    <row r="1487" spans="1:9" x14ac:dyDescent="0.3">
      <c r="A1487">
        <v>1486</v>
      </c>
      <c r="B1487" t="s">
        <v>2398</v>
      </c>
      <c r="C1487">
        <v>810000</v>
      </c>
      <c r="D1487" t="s">
        <v>19</v>
      </c>
      <c r="E1487">
        <v>2008</v>
      </c>
      <c r="F1487">
        <v>2148</v>
      </c>
      <c r="G1487">
        <v>100</v>
      </c>
      <c r="H1487">
        <v>136</v>
      </c>
      <c r="I1487">
        <v>200078</v>
      </c>
    </row>
    <row r="1488" spans="1:9" x14ac:dyDescent="0.3">
      <c r="A1488">
        <v>1487</v>
      </c>
      <c r="B1488" t="s">
        <v>2374</v>
      </c>
      <c r="C1488">
        <v>835000</v>
      </c>
      <c r="D1488" t="s">
        <v>10</v>
      </c>
      <c r="E1488">
        <v>2002</v>
      </c>
      <c r="F1488">
        <v>1998</v>
      </c>
      <c r="G1488">
        <v>95</v>
      </c>
      <c r="H1488">
        <v>129</v>
      </c>
      <c r="I1488">
        <v>275000</v>
      </c>
    </row>
    <row r="1489" spans="1:9" x14ac:dyDescent="0.3">
      <c r="A1489">
        <v>1488</v>
      </c>
      <c r="B1489" t="s">
        <v>2420</v>
      </c>
      <c r="C1489">
        <v>839000</v>
      </c>
      <c r="D1489" t="s">
        <v>10</v>
      </c>
      <c r="E1489">
        <v>2007</v>
      </c>
      <c r="F1489">
        <v>2496</v>
      </c>
      <c r="G1489">
        <v>150</v>
      </c>
      <c r="H1489">
        <v>204</v>
      </c>
      <c r="I1489">
        <v>112000</v>
      </c>
    </row>
    <row r="1490" spans="1:9" x14ac:dyDescent="0.3">
      <c r="A1490">
        <v>1489</v>
      </c>
      <c r="B1490" t="s">
        <v>2475</v>
      </c>
      <c r="C1490">
        <v>850000</v>
      </c>
      <c r="D1490" t="s">
        <v>10</v>
      </c>
      <c r="E1490">
        <v>2003</v>
      </c>
      <c r="F1490">
        <v>1998</v>
      </c>
      <c r="G1490">
        <v>120</v>
      </c>
      <c r="H1490">
        <v>163</v>
      </c>
      <c r="I1490">
        <v>380000</v>
      </c>
    </row>
    <row r="1491" spans="1:9" x14ac:dyDescent="0.3">
      <c r="A1491">
        <v>1490</v>
      </c>
      <c r="B1491" t="s">
        <v>3308</v>
      </c>
      <c r="C1491">
        <v>850000</v>
      </c>
      <c r="D1491" t="s">
        <v>19</v>
      </c>
      <c r="E1491">
        <v>2002</v>
      </c>
      <c r="F1491">
        <v>2148</v>
      </c>
      <c r="G1491">
        <v>85</v>
      </c>
      <c r="H1491">
        <v>116</v>
      </c>
      <c r="I1491">
        <v>298000</v>
      </c>
    </row>
    <row r="1492" spans="1:9" x14ac:dyDescent="0.3">
      <c r="A1492">
        <v>1491</v>
      </c>
      <c r="B1492" t="s">
        <v>3305</v>
      </c>
      <c r="C1492">
        <v>850000</v>
      </c>
      <c r="D1492" t="s">
        <v>10</v>
      </c>
      <c r="E1492">
        <v>2000</v>
      </c>
      <c r="F1492">
        <v>1998</v>
      </c>
      <c r="G1492">
        <v>120</v>
      </c>
      <c r="H1492">
        <v>163</v>
      </c>
      <c r="I1492">
        <v>370621</v>
      </c>
    </row>
    <row r="1493" spans="1:9" x14ac:dyDescent="0.3">
      <c r="A1493">
        <v>1492</v>
      </c>
      <c r="B1493" t="s">
        <v>2428</v>
      </c>
      <c r="C1493">
        <v>870000</v>
      </c>
      <c r="D1493" t="s">
        <v>10</v>
      </c>
      <c r="E1493">
        <v>2001</v>
      </c>
      <c r="F1493">
        <v>1998</v>
      </c>
      <c r="G1493">
        <v>120</v>
      </c>
      <c r="H1493">
        <v>163</v>
      </c>
      <c r="I1493">
        <v>343000</v>
      </c>
    </row>
    <row r="1494" spans="1:9" x14ac:dyDescent="0.3">
      <c r="A1494">
        <v>1493</v>
      </c>
      <c r="B1494" t="s">
        <v>2404</v>
      </c>
      <c r="C1494">
        <v>900000</v>
      </c>
      <c r="D1494" t="s">
        <v>19</v>
      </c>
      <c r="E1494">
        <v>2006</v>
      </c>
      <c r="F1494" t="s">
        <v>3309</v>
      </c>
      <c r="G1494" t="s">
        <v>72</v>
      </c>
      <c r="I1494">
        <v>480000</v>
      </c>
    </row>
    <row r="1495" spans="1:9" x14ac:dyDescent="0.3">
      <c r="A1495">
        <v>1494</v>
      </c>
      <c r="B1495" t="s">
        <v>2444</v>
      </c>
      <c r="C1495">
        <v>950000</v>
      </c>
      <c r="D1495" t="s">
        <v>19</v>
      </c>
      <c r="E1495">
        <v>2000</v>
      </c>
      <c r="F1495">
        <v>2151</v>
      </c>
      <c r="G1495">
        <v>92</v>
      </c>
      <c r="H1495">
        <v>125</v>
      </c>
      <c r="I1495">
        <v>380000</v>
      </c>
    </row>
    <row r="1496" spans="1:9" x14ac:dyDescent="0.3">
      <c r="A1496">
        <v>1495</v>
      </c>
      <c r="B1496" t="s">
        <v>3310</v>
      </c>
      <c r="C1496">
        <v>950000</v>
      </c>
      <c r="D1496" t="s">
        <v>10</v>
      </c>
      <c r="E1496">
        <v>2002</v>
      </c>
      <c r="F1496">
        <v>1796</v>
      </c>
      <c r="G1496">
        <v>105</v>
      </c>
      <c r="H1496">
        <v>143</v>
      </c>
      <c r="I1496">
        <v>301139</v>
      </c>
    </row>
    <row r="1497" spans="1:9" x14ac:dyDescent="0.3">
      <c r="A1497">
        <v>1496</v>
      </c>
      <c r="B1497" t="s">
        <v>3311</v>
      </c>
      <c r="C1497">
        <v>950000</v>
      </c>
      <c r="D1497" t="s">
        <v>10</v>
      </c>
      <c r="E1497">
        <v>2005</v>
      </c>
      <c r="F1497">
        <v>1796</v>
      </c>
      <c r="G1497">
        <v>105</v>
      </c>
      <c r="H1497">
        <v>143</v>
      </c>
      <c r="I1497">
        <v>300000</v>
      </c>
    </row>
    <row r="1498" spans="1:9" x14ac:dyDescent="0.3">
      <c r="A1498">
        <v>1497</v>
      </c>
      <c r="B1498" t="s">
        <v>2456</v>
      </c>
      <c r="C1498">
        <v>950000</v>
      </c>
      <c r="D1498" t="s">
        <v>19</v>
      </c>
      <c r="E1498">
        <v>2003</v>
      </c>
      <c r="F1498">
        <v>2148</v>
      </c>
      <c r="G1498">
        <v>90</v>
      </c>
      <c r="H1498">
        <v>122</v>
      </c>
      <c r="I1498">
        <v>33524</v>
      </c>
    </row>
    <row r="1499" spans="1:9" x14ac:dyDescent="0.3">
      <c r="A1499">
        <v>1498</v>
      </c>
      <c r="B1499" t="s">
        <v>2390</v>
      </c>
      <c r="C1499">
        <v>790000</v>
      </c>
      <c r="D1499" t="s">
        <v>19</v>
      </c>
      <c r="E1499">
        <v>2001</v>
      </c>
      <c r="F1499">
        <v>2148</v>
      </c>
      <c r="G1499">
        <v>85</v>
      </c>
      <c r="H1499">
        <v>116</v>
      </c>
      <c r="I1499">
        <v>250584</v>
      </c>
    </row>
    <row r="1500" spans="1:9" x14ac:dyDescent="0.3">
      <c r="A1500">
        <v>1499</v>
      </c>
      <c r="B1500" t="s">
        <v>2416</v>
      </c>
      <c r="C1500">
        <v>995000</v>
      </c>
      <c r="D1500" t="s">
        <v>19</v>
      </c>
      <c r="E1500">
        <v>2006</v>
      </c>
      <c r="F1500">
        <v>2148</v>
      </c>
      <c r="G1500">
        <v>90</v>
      </c>
      <c r="H1500">
        <v>122</v>
      </c>
      <c r="I1500">
        <v>331000</v>
      </c>
    </row>
    <row r="1501" spans="1:9" x14ac:dyDescent="0.3">
      <c r="A1501">
        <v>1500</v>
      </c>
      <c r="B1501" t="s">
        <v>2391</v>
      </c>
      <c r="C1501">
        <v>999000</v>
      </c>
      <c r="D1501" t="s">
        <v>19</v>
      </c>
      <c r="E1501">
        <v>2006</v>
      </c>
      <c r="F1501">
        <v>2148</v>
      </c>
      <c r="G1501">
        <v>90</v>
      </c>
      <c r="H1501">
        <v>122</v>
      </c>
      <c r="I1501">
        <v>280335</v>
      </c>
    </row>
    <row r="1502" spans="1:9" x14ac:dyDescent="0.3">
      <c r="A1502">
        <v>1501</v>
      </c>
      <c r="B1502" t="s">
        <v>2391</v>
      </c>
      <c r="C1502">
        <v>999000</v>
      </c>
      <c r="D1502" t="s">
        <v>19</v>
      </c>
      <c r="E1502">
        <v>2005</v>
      </c>
      <c r="F1502">
        <v>2148</v>
      </c>
      <c r="G1502">
        <v>90</v>
      </c>
      <c r="H1502">
        <v>122</v>
      </c>
      <c r="I1502">
        <v>503000</v>
      </c>
    </row>
    <row r="1503" spans="1:9" x14ac:dyDescent="0.3">
      <c r="A1503">
        <v>1502</v>
      </c>
      <c r="B1503" t="s">
        <v>3312</v>
      </c>
      <c r="C1503">
        <v>1000000</v>
      </c>
      <c r="D1503" t="s">
        <v>19</v>
      </c>
      <c r="E1503">
        <v>1993</v>
      </c>
      <c r="F1503">
        <v>2200</v>
      </c>
      <c r="G1503" t="s">
        <v>3313</v>
      </c>
      <c r="H1503" t="s">
        <v>72</v>
      </c>
      <c r="I1503">
        <v>240000</v>
      </c>
    </row>
    <row r="1504" spans="1:9" x14ac:dyDescent="0.3">
      <c r="A1504">
        <v>1503</v>
      </c>
      <c r="B1504" t="s">
        <v>2436</v>
      </c>
      <c r="C1504">
        <v>1000000</v>
      </c>
      <c r="D1504" t="s">
        <v>19</v>
      </c>
      <c r="E1504">
        <v>2003</v>
      </c>
      <c r="F1504">
        <v>2148</v>
      </c>
      <c r="G1504">
        <v>105</v>
      </c>
      <c r="H1504">
        <v>143</v>
      </c>
      <c r="I1504">
        <v>314158</v>
      </c>
    </row>
    <row r="1505" spans="1:9" x14ac:dyDescent="0.3">
      <c r="A1505">
        <v>1504</v>
      </c>
      <c r="B1505" t="s">
        <v>2430</v>
      </c>
      <c r="C1505">
        <v>1150000</v>
      </c>
      <c r="D1505" t="s">
        <v>10</v>
      </c>
      <c r="E1505">
        <v>2005</v>
      </c>
      <c r="F1505">
        <v>1796</v>
      </c>
      <c r="G1505">
        <v>105</v>
      </c>
      <c r="H1505">
        <v>143</v>
      </c>
      <c r="I1505">
        <v>343000</v>
      </c>
    </row>
    <row r="1506" spans="1:9" x14ac:dyDescent="0.3">
      <c r="A1506">
        <v>1505</v>
      </c>
      <c r="B1506" t="s">
        <v>3314</v>
      </c>
      <c r="C1506">
        <v>1190000</v>
      </c>
      <c r="D1506" t="s">
        <v>10</v>
      </c>
      <c r="E1506">
        <v>2004</v>
      </c>
      <c r="F1506">
        <v>1796</v>
      </c>
      <c r="G1506">
        <v>105</v>
      </c>
      <c r="H1506">
        <v>143</v>
      </c>
      <c r="I1506">
        <v>194662</v>
      </c>
    </row>
    <row r="1507" spans="1:9" x14ac:dyDescent="0.3">
      <c r="A1507">
        <v>1506</v>
      </c>
      <c r="B1507" t="s">
        <v>2462</v>
      </c>
      <c r="C1507">
        <v>1199000</v>
      </c>
      <c r="D1507" t="s">
        <v>19</v>
      </c>
      <c r="E1507">
        <v>2005</v>
      </c>
      <c r="F1507">
        <v>2148</v>
      </c>
      <c r="G1507">
        <v>110</v>
      </c>
      <c r="H1507">
        <v>150</v>
      </c>
      <c r="I1507">
        <v>379000</v>
      </c>
    </row>
    <row r="1508" spans="1:9" x14ac:dyDescent="0.3">
      <c r="A1508">
        <v>1507</v>
      </c>
      <c r="B1508" t="s">
        <v>2390</v>
      </c>
      <c r="C1508">
        <v>1200000</v>
      </c>
      <c r="D1508" t="s">
        <v>19</v>
      </c>
      <c r="E1508">
        <v>2005</v>
      </c>
      <c r="F1508">
        <v>2148</v>
      </c>
      <c r="G1508">
        <v>80</v>
      </c>
      <c r="H1508">
        <v>109</v>
      </c>
      <c r="I1508">
        <v>231000</v>
      </c>
    </row>
    <row r="1509" spans="1:9" x14ac:dyDescent="0.3">
      <c r="A1509">
        <v>1508</v>
      </c>
      <c r="B1509" t="s">
        <v>3305</v>
      </c>
      <c r="C1509">
        <v>1200000</v>
      </c>
      <c r="D1509" t="s">
        <v>10</v>
      </c>
      <c r="E1509">
        <v>2002</v>
      </c>
      <c r="F1509">
        <v>1998</v>
      </c>
      <c r="G1509">
        <v>120</v>
      </c>
      <c r="H1509">
        <v>163</v>
      </c>
      <c r="I1509">
        <v>290000</v>
      </c>
    </row>
    <row r="1510" spans="1:9" x14ac:dyDescent="0.3">
      <c r="A1510">
        <v>1509</v>
      </c>
      <c r="B1510" t="s">
        <v>2473</v>
      </c>
      <c r="C1510">
        <v>1290000</v>
      </c>
      <c r="D1510" t="s">
        <v>10</v>
      </c>
      <c r="E1510">
        <v>2006</v>
      </c>
      <c r="F1510">
        <v>1796</v>
      </c>
      <c r="G1510">
        <v>105</v>
      </c>
      <c r="H1510">
        <v>143</v>
      </c>
      <c r="I1510">
        <v>276000</v>
      </c>
    </row>
    <row r="1511" spans="1:9" x14ac:dyDescent="0.3">
      <c r="A1511">
        <v>1510</v>
      </c>
      <c r="B1511" t="s">
        <v>2585</v>
      </c>
      <c r="C1511">
        <v>1300000</v>
      </c>
      <c r="D1511" t="s">
        <v>10</v>
      </c>
      <c r="E1511">
        <v>2005</v>
      </c>
      <c r="F1511">
        <v>1796</v>
      </c>
      <c r="G1511">
        <v>105</v>
      </c>
      <c r="H1511">
        <v>143</v>
      </c>
      <c r="I1511">
        <v>236000</v>
      </c>
    </row>
    <row r="1512" spans="1:9" x14ac:dyDescent="0.3">
      <c r="A1512">
        <v>1511</v>
      </c>
      <c r="B1512" t="s">
        <v>2409</v>
      </c>
      <c r="C1512">
        <v>1300000</v>
      </c>
      <c r="D1512" t="s">
        <v>10</v>
      </c>
      <c r="E1512">
        <v>2003</v>
      </c>
      <c r="F1512">
        <v>1796</v>
      </c>
      <c r="G1512">
        <v>105</v>
      </c>
      <c r="H1512">
        <v>143</v>
      </c>
      <c r="I1512">
        <v>188477</v>
      </c>
    </row>
    <row r="1513" spans="1:9" x14ac:dyDescent="0.3">
      <c r="A1513">
        <v>1512</v>
      </c>
      <c r="B1513" t="s">
        <v>2439</v>
      </c>
      <c r="C1513">
        <v>1350000</v>
      </c>
      <c r="D1513" t="s">
        <v>10</v>
      </c>
      <c r="E1513">
        <v>2002</v>
      </c>
      <c r="F1513">
        <v>1800</v>
      </c>
      <c r="G1513">
        <v>120</v>
      </c>
      <c r="H1513">
        <v>163</v>
      </c>
      <c r="I1513">
        <v>228000</v>
      </c>
    </row>
    <row r="1514" spans="1:9" x14ac:dyDescent="0.3">
      <c r="A1514">
        <v>1513</v>
      </c>
      <c r="B1514" t="s">
        <v>2409</v>
      </c>
      <c r="C1514">
        <v>1390000</v>
      </c>
      <c r="D1514" t="s">
        <v>10</v>
      </c>
      <c r="E1514">
        <v>2004</v>
      </c>
      <c r="F1514">
        <v>1796</v>
      </c>
      <c r="G1514">
        <v>105</v>
      </c>
      <c r="H1514">
        <v>143</v>
      </c>
      <c r="I1514">
        <v>232000</v>
      </c>
    </row>
    <row r="1515" spans="1:9" x14ac:dyDescent="0.3">
      <c r="A1515">
        <v>1514</v>
      </c>
      <c r="B1515" t="s">
        <v>2582</v>
      </c>
      <c r="C1515">
        <v>1440000</v>
      </c>
      <c r="D1515" t="s">
        <v>10</v>
      </c>
      <c r="E1515">
        <v>2003</v>
      </c>
      <c r="F1515">
        <v>1796</v>
      </c>
      <c r="G1515">
        <v>105</v>
      </c>
      <c r="H1515">
        <v>143</v>
      </c>
      <c r="I1515">
        <v>344000</v>
      </c>
    </row>
    <row r="1516" spans="1:9" x14ac:dyDescent="0.3">
      <c r="A1516">
        <v>1515</v>
      </c>
      <c r="B1516" t="s">
        <v>2490</v>
      </c>
      <c r="C1516">
        <v>1488000</v>
      </c>
      <c r="D1516" t="s">
        <v>19</v>
      </c>
      <c r="E1516">
        <v>2005</v>
      </c>
      <c r="F1516">
        <v>2148</v>
      </c>
      <c r="G1516">
        <v>110</v>
      </c>
      <c r="H1516">
        <v>150</v>
      </c>
      <c r="I1516">
        <v>197100</v>
      </c>
    </row>
    <row r="1517" spans="1:9" x14ac:dyDescent="0.3">
      <c r="A1517">
        <v>1516</v>
      </c>
      <c r="B1517" t="s">
        <v>2502</v>
      </c>
      <c r="C1517">
        <v>1490000</v>
      </c>
      <c r="D1517" t="s">
        <v>10</v>
      </c>
      <c r="E1517">
        <v>2004</v>
      </c>
      <c r="F1517">
        <v>1796</v>
      </c>
      <c r="G1517">
        <v>105</v>
      </c>
      <c r="H1517">
        <v>143</v>
      </c>
      <c r="I1517">
        <v>233000</v>
      </c>
    </row>
    <row r="1518" spans="1:9" x14ac:dyDescent="0.3">
      <c r="A1518">
        <v>1517</v>
      </c>
      <c r="B1518" t="s">
        <v>2416</v>
      </c>
      <c r="C1518">
        <v>1499999</v>
      </c>
      <c r="D1518" t="s">
        <v>19</v>
      </c>
      <c r="E1518">
        <v>2003</v>
      </c>
      <c r="F1518">
        <v>2148</v>
      </c>
      <c r="G1518">
        <v>90</v>
      </c>
      <c r="H1518">
        <v>122</v>
      </c>
      <c r="I1518">
        <v>305770</v>
      </c>
    </row>
    <row r="1519" spans="1:9" x14ac:dyDescent="0.3">
      <c r="A1519">
        <v>1518</v>
      </c>
      <c r="B1519" t="s">
        <v>2442</v>
      </c>
      <c r="C1519">
        <v>1500000</v>
      </c>
      <c r="D1519" t="s">
        <v>10</v>
      </c>
      <c r="E1519">
        <v>2007</v>
      </c>
      <c r="F1519">
        <v>1796</v>
      </c>
      <c r="G1519">
        <v>105</v>
      </c>
      <c r="H1519">
        <v>143</v>
      </c>
      <c r="I1519">
        <v>305000</v>
      </c>
    </row>
    <row r="1520" spans="1:9" x14ac:dyDescent="0.3">
      <c r="A1520">
        <v>1519</v>
      </c>
      <c r="B1520" t="s">
        <v>2391</v>
      </c>
      <c r="C1520">
        <v>1555555</v>
      </c>
      <c r="D1520" t="s">
        <v>19</v>
      </c>
      <c r="E1520">
        <v>2005</v>
      </c>
      <c r="F1520">
        <v>2148</v>
      </c>
      <c r="G1520">
        <v>90</v>
      </c>
      <c r="H1520">
        <v>122</v>
      </c>
      <c r="I1520">
        <v>293000</v>
      </c>
    </row>
    <row r="1521" spans="1:9" x14ac:dyDescent="0.3">
      <c r="A1521">
        <v>1520</v>
      </c>
      <c r="B1521" t="s">
        <v>2454</v>
      </c>
      <c r="C1521">
        <v>1500000</v>
      </c>
      <c r="D1521" t="s">
        <v>19</v>
      </c>
      <c r="E1521">
        <v>2004</v>
      </c>
      <c r="F1521">
        <v>2148</v>
      </c>
      <c r="G1521">
        <v>110</v>
      </c>
      <c r="H1521">
        <v>150</v>
      </c>
      <c r="I1521">
        <v>250000</v>
      </c>
    </row>
    <row r="1522" spans="1:9" x14ac:dyDescent="0.3">
      <c r="A1522">
        <v>1521</v>
      </c>
      <c r="B1522" t="s">
        <v>2390</v>
      </c>
      <c r="C1522">
        <v>1600000</v>
      </c>
      <c r="D1522" t="s">
        <v>19</v>
      </c>
      <c r="E1522">
        <v>2004</v>
      </c>
      <c r="F1522">
        <v>2148</v>
      </c>
      <c r="G1522">
        <v>90</v>
      </c>
      <c r="H1522">
        <v>122</v>
      </c>
      <c r="I1522">
        <v>218000</v>
      </c>
    </row>
    <row r="1523" spans="1:9" x14ac:dyDescent="0.3">
      <c r="A1523">
        <v>1522</v>
      </c>
      <c r="B1523" t="s">
        <v>2603</v>
      </c>
      <c r="C1523">
        <v>1650000</v>
      </c>
      <c r="D1523" t="s">
        <v>19</v>
      </c>
      <c r="E1523">
        <v>2012</v>
      </c>
      <c r="F1523">
        <v>2143</v>
      </c>
      <c r="G1523">
        <v>125</v>
      </c>
      <c r="H1523">
        <v>170</v>
      </c>
      <c r="I1523">
        <v>180000</v>
      </c>
    </row>
    <row r="1524" spans="1:9" x14ac:dyDescent="0.3">
      <c r="A1524">
        <v>1523</v>
      </c>
      <c r="B1524" t="s">
        <v>3316</v>
      </c>
      <c r="C1524">
        <v>1699000</v>
      </c>
      <c r="D1524" t="s">
        <v>10</v>
      </c>
      <c r="E1524">
        <v>2004</v>
      </c>
      <c r="F1524">
        <v>1796</v>
      </c>
      <c r="G1524">
        <v>120</v>
      </c>
      <c r="H1524">
        <v>163</v>
      </c>
      <c r="I1524">
        <v>160000</v>
      </c>
    </row>
    <row r="1525" spans="1:9" x14ac:dyDescent="0.3">
      <c r="A1525">
        <v>1524</v>
      </c>
      <c r="B1525" t="s">
        <v>2413</v>
      </c>
      <c r="C1525">
        <v>1700000</v>
      </c>
      <c r="D1525" t="s">
        <v>10</v>
      </c>
      <c r="E1525">
        <v>2002</v>
      </c>
      <c r="F1525">
        <v>1998</v>
      </c>
      <c r="G1525">
        <v>120</v>
      </c>
      <c r="H1525">
        <v>163</v>
      </c>
      <c r="I1525">
        <v>332000</v>
      </c>
    </row>
    <row r="1526" spans="1:9" x14ac:dyDescent="0.3">
      <c r="A1526">
        <v>1525</v>
      </c>
      <c r="B1526" t="s">
        <v>2539</v>
      </c>
      <c r="C1526">
        <v>1650000</v>
      </c>
      <c r="D1526" t="s">
        <v>19</v>
      </c>
      <c r="E1526">
        <v>2008</v>
      </c>
      <c r="F1526">
        <v>2148</v>
      </c>
      <c r="G1526">
        <v>125</v>
      </c>
      <c r="H1526">
        <v>170</v>
      </c>
      <c r="I1526">
        <v>368000</v>
      </c>
    </row>
    <row r="1527" spans="1:9" x14ac:dyDescent="0.3">
      <c r="A1527">
        <v>1526</v>
      </c>
      <c r="B1527" t="s">
        <v>2383</v>
      </c>
      <c r="C1527">
        <v>1750000</v>
      </c>
      <c r="D1527" t="s">
        <v>19</v>
      </c>
      <c r="E1527">
        <v>2004</v>
      </c>
      <c r="F1527">
        <v>2148</v>
      </c>
      <c r="G1527">
        <v>110</v>
      </c>
      <c r="H1527">
        <v>150</v>
      </c>
      <c r="I1527">
        <v>340000</v>
      </c>
    </row>
    <row r="1528" spans="1:9" x14ac:dyDescent="0.3">
      <c r="A1528">
        <v>1527</v>
      </c>
      <c r="B1528" t="s">
        <v>3240</v>
      </c>
      <c r="C1528">
        <v>1790000</v>
      </c>
      <c r="D1528" t="s">
        <v>19</v>
      </c>
      <c r="E1528">
        <v>2008</v>
      </c>
      <c r="F1528">
        <v>2987</v>
      </c>
      <c r="G1528">
        <v>165</v>
      </c>
      <c r="H1528">
        <v>224</v>
      </c>
      <c r="I1528">
        <v>380000</v>
      </c>
    </row>
    <row r="1529" spans="1:9" x14ac:dyDescent="0.3">
      <c r="A1529">
        <v>1528</v>
      </c>
      <c r="B1529" t="s">
        <v>3317</v>
      </c>
      <c r="C1529">
        <v>1800000</v>
      </c>
      <c r="D1529" t="s">
        <v>10</v>
      </c>
      <c r="E1529">
        <v>2002</v>
      </c>
      <c r="F1529">
        <v>1796</v>
      </c>
      <c r="G1529">
        <v>120</v>
      </c>
      <c r="H1529">
        <v>163</v>
      </c>
      <c r="I1529">
        <v>195000</v>
      </c>
    </row>
    <row r="1530" spans="1:9" x14ac:dyDescent="0.3">
      <c r="A1530">
        <v>1529</v>
      </c>
      <c r="B1530" t="s">
        <v>2549</v>
      </c>
      <c r="C1530">
        <v>1850000</v>
      </c>
      <c r="D1530" t="s">
        <v>10</v>
      </c>
      <c r="E1530">
        <v>2006</v>
      </c>
      <c r="F1530">
        <v>2996</v>
      </c>
      <c r="G1530">
        <v>170</v>
      </c>
      <c r="H1530">
        <v>231</v>
      </c>
      <c r="I1530">
        <v>259327</v>
      </c>
    </row>
    <row r="1531" spans="1:9" x14ac:dyDescent="0.3">
      <c r="A1531">
        <v>1530</v>
      </c>
      <c r="B1531" t="s">
        <v>3318</v>
      </c>
      <c r="C1531">
        <v>1899000</v>
      </c>
      <c r="D1531" t="s">
        <v>19</v>
      </c>
      <c r="E1531">
        <v>2007</v>
      </c>
      <c r="F1531">
        <v>2148</v>
      </c>
      <c r="G1531">
        <v>110</v>
      </c>
      <c r="H1531">
        <v>150</v>
      </c>
      <c r="I1531">
        <v>246000</v>
      </c>
    </row>
    <row r="1532" spans="1:9" x14ac:dyDescent="0.3">
      <c r="A1532">
        <v>1531</v>
      </c>
      <c r="B1532" t="s">
        <v>2606</v>
      </c>
      <c r="C1532">
        <v>1900000</v>
      </c>
      <c r="D1532" t="s">
        <v>19</v>
      </c>
      <c r="E1532">
        <v>2011</v>
      </c>
      <c r="F1532">
        <v>2143</v>
      </c>
      <c r="G1532">
        <v>88</v>
      </c>
      <c r="H1532">
        <v>120</v>
      </c>
      <c r="I1532">
        <v>340000</v>
      </c>
    </row>
    <row r="1533" spans="1:9" x14ac:dyDescent="0.3">
      <c r="A1533">
        <v>1532</v>
      </c>
      <c r="B1533" t="s">
        <v>3319</v>
      </c>
      <c r="C1533">
        <v>1949000</v>
      </c>
      <c r="D1533" t="s">
        <v>10</v>
      </c>
      <c r="E1533">
        <v>2005</v>
      </c>
      <c r="F1533">
        <v>3498</v>
      </c>
      <c r="G1533">
        <v>200</v>
      </c>
      <c r="H1533">
        <v>272</v>
      </c>
      <c r="I1533">
        <v>307000</v>
      </c>
    </row>
    <row r="1534" spans="1:9" x14ac:dyDescent="0.3">
      <c r="A1534">
        <v>1533</v>
      </c>
      <c r="B1534" t="s">
        <v>2404</v>
      </c>
      <c r="C1534">
        <v>1980000</v>
      </c>
      <c r="D1534" t="s">
        <v>19</v>
      </c>
      <c r="E1534">
        <v>2007</v>
      </c>
      <c r="F1534">
        <v>2148</v>
      </c>
      <c r="G1534">
        <v>125</v>
      </c>
      <c r="H1534">
        <v>170</v>
      </c>
      <c r="I1534">
        <v>380000</v>
      </c>
    </row>
    <row r="1535" spans="1:9" x14ac:dyDescent="0.3">
      <c r="A1535">
        <v>1534</v>
      </c>
      <c r="B1535" t="s">
        <v>2535</v>
      </c>
      <c r="C1535">
        <v>1990000</v>
      </c>
      <c r="D1535" t="s">
        <v>19</v>
      </c>
      <c r="E1535">
        <v>2010</v>
      </c>
      <c r="F1535">
        <v>2143</v>
      </c>
      <c r="G1535">
        <v>100</v>
      </c>
      <c r="H1535">
        <v>136</v>
      </c>
      <c r="I1535">
        <v>299400</v>
      </c>
    </row>
    <row r="1536" spans="1:9" x14ac:dyDescent="0.3">
      <c r="A1536">
        <v>1535</v>
      </c>
      <c r="B1536" t="s">
        <v>2457</v>
      </c>
      <c r="C1536">
        <v>2000000</v>
      </c>
      <c r="D1536" t="s">
        <v>10</v>
      </c>
      <c r="E1536">
        <v>2003</v>
      </c>
      <c r="F1536">
        <v>1796</v>
      </c>
      <c r="G1536">
        <v>105</v>
      </c>
      <c r="H1536">
        <v>143</v>
      </c>
      <c r="I1536">
        <v>340000</v>
      </c>
    </row>
    <row r="1537" spans="1:9" x14ac:dyDescent="0.3">
      <c r="A1537">
        <v>1536</v>
      </c>
      <c r="B1537" t="s">
        <v>2391</v>
      </c>
      <c r="C1537">
        <v>2000000</v>
      </c>
      <c r="D1537" t="s">
        <v>19</v>
      </c>
      <c r="E1537">
        <v>2009</v>
      </c>
      <c r="F1537">
        <v>2148</v>
      </c>
      <c r="G1537">
        <v>100</v>
      </c>
      <c r="H1537">
        <v>136</v>
      </c>
      <c r="I1537">
        <v>247000</v>
      </c>
    </row>
    <row r="1538" spans="1:9" x14ac:dyDescent="0.3">
      <c r="A1538">
        <v>1537</v>
      </c>
      <c r="B1538" t="s">
        <v>2408</v>
      </c>
      <c r="C1538">
        <v>2000000</v>
      </c>
      <c r="D1538" t="s">
        <v>19</v>
      </c>
      <c r="E1538">
        <v>2008</v>
      </c>
      <c r="F1538">
        <v>2148</v>
      </c>
      <c r="G1538">
        <v>110</v>
      </c>
      <c r="H1538">
        <v>150</v>
      </c>
      <c r="I1538">
        <v>354000</v>
      </c>
    </row>
    <row r="1539" spans="1:9" x14ac:dyDescent="0.3">
      <c r="A1539">
        <v>1538</v>
      </c>
      <c r="B1539" t="s">
        <v>3320</v>
      </c>
      <c r="C1539">
        <v>2099000</v>
      </c>
      <c r="D1539" t="s">
        <v>19</v>
      </c>
      <c r="E1539">
        <v>2001</v>
      </c>
      <c r="F1539">
        <v>2148</v>
      </c>
      <c r="G1539">
        <v>105</v>
      </c>
      <c r="H1539">
        <v>143</v>
      </c>
      <c r="I1539">
        <v>177000</v>
      </c>
    </row>
    <row r="1540" spans="1:9" x14ac:dyDescent="0.3">
      <c r="A1540">
        <v>1539</v>
      </c>
      <c r="B1540" t="s">
        <v>2554</v>
      </c>
      <c r="C1540">
        <v>2099999</v>
      </c>
      <c r="D1540" t="s">
        <v>19</v>
      </c>
      <c r="E1540">
        <v>2011</v>
      </c>
      <c r="F1540">
        <v>2190</v>
      </c>
      <c r="G1540">
        <v>100</v>
      </c>
      <c r="H1540">
        <v>136</v>
      </c>
      <c r="I1540">
        <v>359000</v>
      </c>
    </row>
    <row r="1541" spans="1:9" x14ac:dyDescent="0.3">
      <c r="A1541">
        <v>1540</v>
      </c>
      <c r="B1541" t="s">
        <v>2546</v>
      </c>
      <c r="C1541">
        <v>2100000</v>
      </c>
      <c r="D1541" t="s">
        <v>19</v>
      </c>
      <c r="E1541">
        <v>2009</v>
      </c>
      <c r="F1541">
        <v>2148</v>
      </c>
      <c r="G1541">
        <v>100</v>
      </c>
      <c r="H1541">
        <v>136</v>
      </c>
      <c r="I1541">
        <v>273000</v>
      </c>
    </row>
    <row r="1542" spans="1:9" x14ac:dyDescent="0.3">
      <c r="A1542">
        <v>1541</v>
      </c>
      <c r="B1542" t="s">
        <v>2539</v>
      </c>
      <c r="C1542">
        <v>2140000</v>
      </c>
      <c r="D1542" t="s">
        <v>19</v>
      </c>
      <c r="E1542">
        <v>2008</v>
      </c>
      <c r="F1542">
        <v>2148</v>
      </c>
      <c r="G1542">
        <v>125</v>
      </c>
      <c r="H1542">
        <v>170</v>
      </c>
      <c r="I1542">
        <v>348570</v>
      </c>
    </row>
    <row r="1543" spans="1:9" x14ac:dyDescent="0.3">
      <c r="A1543">
        <v>1542</v>
      </c>
      <c r="B1543" t="s">
        <v>2398</v>
      </c>
      <c r="C1543">
        <v>2150000</v>
      </c>
      <c r="D1543" t="s">
        <v>19</v>
      </c>
      <c r="E1543">
        <v>2008</v>
      </c>
      <c r="F1543">
        <v>2148</v>
      </c>
      <c r="G1543">
        <v>100</v>
      </c>
      <c r="H1543">
        <v>136</v>
      </c>
      <c r="I1543">
        <v>211000</v>
      </c>
    </row>
    <row r="1544" spans="1:9" x14ac:dyDescent="0.3">
      <c r="A1544">
        <v>1543</v>
      </c>
      <c r="B1544" t="s">
        <v>3321</v>
      </c>
      <c r="C1544">
        <v>2200000</v>
      </c>
      <c r="D1544" t="s">
        <v>19</v>
      </c>
      <c r="E1544">
        <v>2008</v>
      </c>
      <c r="F1544">
        <v>2148</v>
      </c>
      <c r="G1544">
        <v>100</v>
      </c>
      <c r="H1544">
        <v>136</v>
      </c>
      <c r="I1544">
        <v>215000</v>
      </c>
    </row>
    <row r="1545" spans="1:9" x14ac:dyDescent="0.3">
      <c r="A1545">
        <v>1544</v>
      </c>
      <c r="B1545" t="s">
        <v>3322</v>
      </c>
      <c r="C1545">
        <v>2290000</v>
      </c>
      <c r="D1545" t="s">
        <v>19</v>
      </c>
      <c r="E1545">
        <v>2008</v>
      </c>
      <c r="F1545">
        <v>2148</v>
      </c>
      <c r="G1545">
        <v>100</v>
      </c>
      <c r="H1545">
        <v>136</v>
      </c>
      <c r="I1545">
        <v>250978</v>
      </c>
    </row>
    <row r="1546" spans="1:9" x14ac:dyDescent="0.3">
      <c r="A1546">
        <v>1545</v>
      </c>
      <c r="B1546" t="s">
        <v>3323</v>
      </c>
      <c r="C1546">
        <v>2290000</v>
      </c>
      <c r="D1546" t="s">
        <v>19</v>
      </c>
      <c r="E1546">
        <v>2013</v>
      </c>
      <c r="F1546">
        <v>2143</v>
      </c>
      <c r="G1546">
        <v>88</v>
      </c>
      <c r="H1546">
        <v>120</v>
      </c>
      <c r="I1546">
        <v>338000</v>
      </c>
    </row>
    <row r="1547" spans="1:9" x14ac:dyDescent="0.3">
      <c r="A1547">
        <v>1546</v>
      </c>
      <c r="B1547" t="s">
        <v>2548</v>
      </c>
      <c r="C1547">
        <v>2290000</v>
      </c>
      <c r="D1547" t="s">
        <v>19</v>
      </c>
      <c r="E1547">
        <v>2008</v>
      </c>
      <c r="F1547">
        <v>2148</v>
      </c>
      <c r="G1547">
        <v>100</v>
      </c>
      <c r="H1547">
        <v>136</v>
      </c>
      <c r="I1547">
        <v>322000</v>
      </c>
    </row>
    <row r="1548" spans="1:9" x14ac:dyDescent="0.3">
      <c r="A1548">
        <v>1547</v>
      </c>
      <c r="B1548" t="s">
        <v>3324</v>
      </c>
      <c r="C1548">
        <v>2299000</v>
      </c>
      <c r="D1548" t="s">
        <v>19</v>
      </c>
      <c r="E1548">
        <v>2006</v>
      </c>
      <c r="F1548">
        <v>2148</v>
      </c>
      <c r="G1548">
        <v>110</v>
      </c>
      <c r="H1548">
        <v>150</v>
      </c>
      <c r="I1548">
        <v>225718</v>
      </c>
    </row>
    <row r="1549" spans="1:9" x14ac:dyDescent="0.3">
      <c r="A1549">
        <v>1548</v>
      </c>
      <c r="B1549" t="s">
        <v>2587</v>
      </c>
      <c r="C1549">
        <v>2300000</v>
      </c>
      <c r="D1549" t="s">
        <v>19</v>
      </c>
      <c r="E1549">
        <v>2008</v>
      </c>
      <c r="F1549">
        <v>2200</v>
      </c>
      <c r="G1549">
        <v>125</v>
      </c>
      <c r="H1549">
        <v>170</v>
      </c>
      <c r="I1549">
        <v>260000</v>
      </c>
    </row>
    <row r="1550" spans="1:9" x14ac:dyDescent="0.3">
      <c r="A1550">
        <v>1549</v>
      </c>
      <c r="B1550" t="s">
        <v>2491</v>
      </c>
      <c r="C1550">
        <v>2300000</v>
      </c>
      <c r="D1550" t="s">
        <v>19</v>
      </c>
      <c r="E1550">
        <v>2008</v>
      </c>
      <c r="F1550">
        <v>2148</v>
      </c>
      <c r="G1550">
        <v>125</v>
      </c>
      <c r="H1550">
        <v>170</v>
      </c>
      <c r="I1550">
        <v>356000</v>
      </c>
    </row>
    <row r="1551" spans="1:9" x14ac:dyDescent="0.3">
      <c r="A1551">
        <v>1550</v>
      </c>
      <c r="B1551" t="s">
        <v>2454</v>
      </c>
      <c r="C1551">
        <v>2300000</v>
      </c>
      <c r="D1551" t="s">
        <v>19</v>
      </c>
      <c r="E1551">
        <v>2008</v>
      </c>
      <c r="F1551">
        <v>2148</v>
      </c>
      <c r="G1551">
        <v>125</v>
      </c>
      <c r="H1551">
        <v>170</v>
      </c>
      <c r="I1551">
        <v>279000</v>
      </c>
    </row>
    <row r="1552" spans="1:9" x14ac:dyDescent="0.3">
      <c r="A1552">
        <v>1551</v>
      </c>
      <c r="B1552" t="s">
        <v>3245</v>
      </c>
      <c r="C1552">
        <v>2330000</v>
      </c>
      <c r="D1552" t="s">
        <v>10</v>
      </c>
      <c r="E1552">
        <v>1995</v>
      </c>
      <c r="F1552">
        <v>1799</v>
      </c>
      <c r="G1552">
        <v>90</v>
      </c>
      <c r="H1552">
        <v>122</v>
      </c>
      <c r="I1552">
        <v>230000</v>
      </c>
    </row>
    <row r="1553" spans="1:9" x14ac:dyDescent="0.3">
      <c r="A1553">
        <v>1552</v>
      </c>
      <c r="B1553" t="s">
        <v>2390</v>
      </c>
      <c r="C1553">
        <v>2350000</v>
      </c>
      <c r="D1553" t="s">
        <v>19</v>
      </c>
      <c r="E1553">
        <v>2008</v>
      </c>
      <c r="F1553">
        <v>2148</v>
      </c>
      <c r="G1553">
        <v>100</v>
      </c>
      <c r="H1553">
        <v>136</v>
      </c>
      <c r="I1553">
        <v>315000</v>
      </c>
    </row>
    <row r="1554" spans="1:9" x14ac:dyDescent="0.3">
      <c r="A1554">
        <v>1553</v>
      </c>
      <c r="B1554" t="s">
        <v>2539</v>
      </c>
      <c r="C1554">
        <v>2390000</v>
      </c>
      <c r="D1554" t="s">
        <v>19</v>
      </c>
      <c r="E1554">
        <v>2009</v>
      </c>
      <c r="F1554">
        <v>2148</v>
      </c>
      <c r="G1554">
        <v>125</v>
      </c>
      <c r="H1554">
        <v>170</v>
      </c>
      <c r="I1554">
        <v>337000</v>
      </c>
    </row>
    <row r="1555" spans="1:9" x14ac:dyDescent="0.3">
      <c r="A1555">
        <v>1554</v>
      </c>
      <c r="B1555" t="s">
        <v>3325</v>
      </c>
      <c r="C1555">
        <v>2390000</v>
      </c>
      <c r="D1555" t="s">
        <v>10</v>
      </c>
      <c r="E1555">
        <v>2005</v>
      </c>
      <c r="F1555">
        <v>1796</v>
      </c>
      <c r="G1555">
        <v>120</v>
      </c>
      <c r="H1555">
        <v>163</v>
      </c>
      <c r="I1555">
        <v>206503</v>
      </c>
    </row>
    <row r="1556" spans="1:9" x14ac:dyDescent="0.3">
      <c r="A1556">
        <v>1555</v>
      </c>
      <c r="B1556" t="s">
        <v>2566</v>
      </c>
      <c r="C1556">
        <v>2399999</v>
      </c>
      <c r="D1556" t="s">
        <v>10</v>
      </c>
      <c r="E1556">
        <v>2008</v>
      </c>
      <c r="F1556">
        <v>1796</v>
      </c>
      <c r="G1556">
        <v>115</v>
      </c>
      <c r="H1556">
        <v>156</v>
      </c>
      <c r="I1556">
        <v>223000</v>
      </c>
    </row>
    <row r="1557" spans="1:9" x14ac:dyDescent="0.3">
      <c r="A1557">
        <v>1556</v>
      </c>
      <c r="B1557" t="s">
        <v>2491</v>
      </c>
      <c r="C1557">
        <v>2450000</v>
      </c>
      <c r="D1557" t="s">
        <v>19</v>
      </c>
      <c r="E1557">
        <v>2010</v>
      </c>
      <c r="F1557">
        <v>2148</v>
      </c>
      <c r="G1557">
        <v>125</v>
      </c>
      <c r="H1557">
        <v>170</v>
      </c>
      <c r="I1557">
        <v>12000</v>
      </c>
    </row>
    <row r="1558" spans="1:9" x14ac:dyDescent="0.3">
      <c r="A1558">
        <v>1557</v>
      </c>
      <c r="B1558" t="s">
        <v>2609</v>
      </c>
      <c r="C1558">
        <v>2490000</v>
      </c>
      <c r="D1558" t="s">
        <v>19</v>
      </c>
      <c r="E1558">
        <v>2010</v>
      </c>
      <c r="F1558">
        <v>2143</v>
      </c>
      <c r="G1558">
        <v>100</v>
      </c>
      <c r="H1558">
        <v>136</v>
      </c>
      <c r="I1558">
        <v>265000</v>
      </c>
    </row>
    <row r="1559" spans="1:9" x14ac:dyDescent="0.3">
      <c r="A1559">
        <v>1558</v>
      </c>
      <c r="B1559" t="s">
        <v>2579</v>
      </c>
      <c r="C1559">
        <v>2499999</v>
      </c>
      <c r="D1559" t="s">
        <v>10</v>
      </c>
      <c r="E1559">
        <v>2009</v>
      </c>
      <c r="F1559">
        <v>1796</v>
      </c>
      <c r="G1559">
        <v>135</v>
      </c>
      <c r="H1559">
        <v>184</v>
      </c>
      <c r="I1559">
        <v>191000</v>
      </c>
    </row>
    <row r="1560" spans="1:9" x14ac:dyDescent="0.3">
      <c r="A1560">
        <v>1559</v>
      </c>
      <c r="B1560" t="s">
        <v>3326</v>
      </c>
      <c r="C1560">
        <v>2499999</v>
      </c>
      <c r="D1560" t="s">
        <v>19</v>
      </c>
      <c r="E1560">
        <v>2009</v>
      </c>
      <c r="F1560">
        <v>2148</v>
      </c>
      <c r="G1560">
        <v>100</v>
      </c>
      <c r="H1560">
        <v>136</v>
      </c>
      <c r="I1560">
        <v>232000</v>
      </c>
    </row>
    <row r="1561" spans="1:9" x14ac:dyDescent="0.3">
      <c r="A1561">
        <v>1560</v>
      </c>
      <c r="B1561" t="s">
        <v>2719</v>
      </c>
      <c r="C1561">
        <v>2550000</v>
      </c>
      <c r="D1561" t="s">
        <v>19</v>
      </c>
      <c r="E1561">
        <v>2011</v>
      </c>
      <c r="F1561">
        <v>2143</v>
      </c>
      <c r="G1561">
        <v>125</v>
      </c>
      <c r="H1561">
        <v>170</v>
      </c>
      <c r="I1561">
        <v>220000</v>
      </c>
    </row>
    <row r="1562" spans="1:9" x14ac:dyDescent="0.3">
      <c r="A1562">
        <v>1561</v>
      </c>
      <c r="B1562" t="s">
        <v>2398</v>
      </c>
      <c r="C1562">
        <v>2550000</v>
      </c>
      <c r="D1562" t="s">
        <v>19</v>
      </c>
      <c r="E1562">
        <v>2009</v>
      </c>
      <c r="F1562">
        <v>2148</v>
      </c>
      <c r="G1562">
        <v>100</v>
      </c>
      <c r="H1562">
        <v>136</v>
      </c>
      <c r="I1562">
        <v>278000</v>
      </c>
    </row>
    <row r="1563" spans="1:9" x14ac:dyDescent="0.3">
      <c r="A1563">
        <v>1562</v>
      </c>
      <c r="B1563" t="s">
        <v>2398</v>
      </c>
      <c r="C1563">
        <v>2600000</v>
      </c>
      <c r="D1563" t="s">
        <v>19</v>
      </c>
      <c r="E1563">
        <v>2009</v>
      </c>
      <c r="F1563">
        <v>2148</v>
      </c>
      <c r="G1563">
        <v>100</v>
      </c>
      <c r="H1563">
        <v>136</v>
      </c>
      <c r="I1563">
        <v>274500</v>
      </c>
    </row>
    <row r="1564" spans="1:9" x14ac:dyDescent="0.3">
      <c r="A1564">
        <v>1563</v>
      </c>
      <c r="B1564" t="s">
        <v>2554</v>
      </c>
      <c r="C1564">
        <v>2690000</v>
      </c>
      <c r="D1564" t="s">
        <v>19</v>
      </c>
      <c r="E1564">
        <v>2010</v>
      </c>
      <c r="F1564">
        <v>2143</v>
      </c>
      <c r="G1564">
        <v>100</v>
      </c>
      <c r="H1564">
        <v>136</v>
      </c>
      <c r="I1564">
        <v>264400</v>
      </c>
    </row>
    <row r="1565" spans="1:9" x14ac:dyDescent="0.3">
      <c r="A1565">
        <v>1564</v>
      </c>
      <c r="B1565" t="s">
        <v>2595</v>
      </c>
      <c r="C1565">
        <v>2699000</v>
      </c>
      <c r="D1565" t="s">
        <v>19</v>
      </c>
      <c r="E1565">
        <v>2010</v>
      </c>
      <c r="F1565">
        <v>2143</v>
      </c>
      <c r="G1565">
        <v>100</v>
      </c>
      <c r="H1565">
        <v>136</v>
      </c>
      <c r="I1565">
        <v>208500</v>
      </c>
    </row>
    <row r="1566" spans="1:9" x14ac:dyDescent="0.3">
      <c r="A1566">
        <v>1565</v>
      </c>
      <c r="B1566" t="s">
        <v>2621</v>
      </c>
      <c r="C1566">
        <v>2799000</v>
      </c>
      <c r="D1566" t="s">
        <v>19</v>
      </c>
      <c r="E1566">
        <v>2008</v>
      </c>
      <c r="F1566">
        <v>2148</v>
      </c>
      <c r="G1566">
        <v>100</v>
      </c>
      <c r="H1566">
        <v>136</v>
      </c>
      <c r="I1566">
        <v>250838</v>
      </c>
    </row>
    <row r="1567" spans="1:9" x14ac:dyDescent="0.3">
      <c r="A1567">
        <v>1566</v>
      </c>
      <c r="B1567" t="s">
        <v>3327</v>
      </c>
      <c r="C1567">
        <v>2850000</v>
      </c>
      <c r="D1567" t="s">
        <v>19</v>
      </c>
      <c r="E1567">
        <v>2011</v>
      </c>
      <c r="F1567">
        <v>2143</v>
      </c>
      <c r="G1567">
        <v>125</v>
      </c>
      <c r="H1567">
        <v>170</v>
      </c>
      <c r="I1567">
        <v>305000</v>
      </c>
    </row>
    <row r="1568" spans="1:9" x14ac:dyDescent="0.3">
      <c r="A1568">
        <v>1567</v>
      </c>
      <c r="B1568" t="s">
        <v>3328</v>
      </c>
      <c r="C1568">
        <v>2899000</v>
      </c>
      <c r="D1568" t="s">
        <v>19</v>
      </c>
      <c r="E1568">
        <v>2009</v>
      </c>
      <c r="F1568">
        <v>2987</v>
      </c>
      <c r="G1568">
        <v>165</v>
      </c>
      <c r="H1568">
        <v>224</v>
      </c>
      <c r="I1568">
        <v>208937</v>
      </c>
    </row>
    <row r="1569" spans="1:9" x14ac:dyDescent="0.3">
      <c r="A1569">
        <v>1568</v>
      </c>
      <c r="B1569" t="s">
        <v>2558</v>
      </c>
      <c r="C1569">
        <v>2949999</v>
      </c>
      <c r="D1569" t="s">
        <v>19</v>
      </c>
      <c r="E1569">
        <v>2011</v>
      </c>
      <c r="F1569">
        <v>2143</v>
      </c>
      <c r="G1569">
        <v>125</v>
      </c>
      <c r="H1569">
        <v>170</v>
      </c>
      <c r="I1569">
        <v>282000</v>
      </c>
    </row>
    <row r="1570" spans="1:9" x14ac:dyDescent="0.3">
      <c r="A1570">
        <v>1569</v>
      </c>
      <c r="B1570" t="s">
        <v>2608</v>
      </c>
      <c r="C1570">
        <v>2950000</v>
      </c>
      <c r="D1570" t="s">
        <v>19</v>
      </c>
      <c r="E1570">
        <v>2009</v>
      </c>
      <c r="F1570">
        <v>2143</v>
      </c>
      <c r="G1570">
        <v>125</v>
      </c>
      <c r="H1570">
        <v>170</v>
      </c>
      <c r="I1570">
        <v>250000</v>
      </c>
    </row>
    <row r="1571" spans="1:9" x14ac:dyDescent="0.3">
      <c r="A1571">
        <v>1570</v>
      </c>
      <c r="B1571" t="s">
        <v>2422</v>
      </c>
      <c r="C1571">
        <v>2980000</v>
      </c>
      <c r="D1571" t="s">
        <v>19</v>
      </c>
      <c r="E1571">
        <v>2008</v>
      </c>
      <c r="F1571">
        <v>2148</v>
      </c>
      <c r="G1571">
        <v>125</v>
      </c>
      <c r="H1571">
        <v>170</v>
      </c>
      <c r="I1571">
        <v>244000</v>
      </c>
    </row>
    <row r="1572" spans="1:9" x14ac:dyDescent="0.3">
      <c r="A1572">
        <v>1571</v>
      </c>
      <c r="B1572" t="s">
        <v>2627</v>
      </c>
      <c r="C1572">
        <v>2999000</v>
      </c>
      <c r="D1572" t="s">
        <v>19</v>
      </c>
      <c r="E1572">
        <v>2008</v>
      </c>
      <c r="F1572">
        <v>2148</v>
      </c>
      <c r="G1572">
        <v>100</v>
      </c>
      <c r="H1572">
        <v>136</v>
      </c>
      <c r="I1572">
        <v>323000</v>
      </c>
    </row>
    <row r="1573" spans="1:9" x14ac:dyDescent="0.3">
      <c r="A1573">
        <v>1572</v>
      </c>
      <c r="B1573" t="s">
        <v>2604</v>
      </c>
      <c r="C1573">
        <v>2999000</v>
      </c>
      <c r="D1573" t="s">
        <v>19</v>
      </c>
      <c r="E1573">
        <v>2002</v>
      </c>
      <c r="F1573">
        <v>2148</v>
      </c>
      <c r="G1573">
        <v>105</v>
      </c>
      <c r="H1573">
        <v>143</v>
      </c>
      <c r="I1573">
        <v>213000</v>
      </c>
    </row>
    <row r="1574" spans="1:9" x14ac:dyDescent="0.3">
      <c r="A1574">
        <v>1573</v>
      </c>
      <c r="B1574" t="s">
        <v>3252</v>
      </c>
      <c r="C1574">
        <v>3000000</v>
      </c>
      <c r="D1574" t="s">
        <v>10</v>
      </c>
      <c r="E1574">
        <v>2010</v>
      </c>
      <c r="F1574">
        <v>1796</v>
      </c>
      <c r="G1574">
        <v>115</v>
      </c>
      <c r="H1574">
        <v>156</v>
      </c>
      <c r="I1574">
        <v>221700</v>
      </c>
    </row>
    <row r="1575" spans="1:9" x14ac:dyDescent="0.3">
      <c r="A1575">
        <v>1574</v>
      </c>
      <c r="B1575" t="s">
        <v>2653</v>
      </c>
      <c r="C1575">
        <v>3099999</v>
      </c>
      <c r="D1575" t="s">
        <v>19</v>
      </c>
      <c r="E1575">
        <v>2011</v>
      </c>
      <c r="F1575">
        <v>2143</v>
      </c>
      <c r="G1575">
        <v>100</v>
      </c>
      <c r="H1575">
        <v>136</v>
      </c>
      <c r="I1575">
        <v>278000</v>
      </c>
    </row>
    <row r="1576" spans="1:9" x14ac:dyDescent="0.3">
      <c r="A1576">
        <v>1575</v>
      </c>
      <c r="B1576" t="s">
        <v>2538</v>
      </c>
      <c r="C1576">
        <v>3149000</v>
      </c>
      <c r="D1576" t="s">
        <v>19</v>
      </c>
      <c r="E1576">
        <v>2011</v>
      </c>
      <c r="F1576">
        <v>2143</v>
      </c>
      <c r="G1576">
        <v>88</v>
      </c>
      <c r="H1576">
        <v>120</v>
      </c>
      <c r="I1576">
        <v>249000</v>
      </c>
    </row>
    <row r="1577" spans="1:9" x14ac:dyDescent="0.3">
      <c r="A1577">
        <v>1576</v>
      </c>
      <c r="B1577" t="s">
        <v>3220</v>
      </c>
      <c r="C1577">
        <v>3199000</v>
      </c>
      <c r="D1577" t="s">
        <v>10</v>
      </c>
      <c r="E1577">
        <v>2011</v>
      </c>
      <c r="F1577">
        <v>1796</v>
      </c>
      <c r="G1577">
        <v>115</v>
      </c>
      <c r="H1577">
        <v>156</v>
      </c>
      <c r="I1577">
        <v>242066</v>
      </c>
    </row>
    <row r="1578" spans="1:9" x14ac:dyDescent="0.3">
      <c r="A1578">
        <v>1577</v>
      </c>
      <c r="B1578" t="s">
        <v>3329</v>
      </c>
      <c r="C1578">
        <v>3250000</v>
      </c>
      <c r="D1578" t="s">
        <v>19</v>
      </c>
      <c r="E1578">
        <v>2009</v>
      </c>
      <c r="F1578">
        <v>2148</v>
      </c>
      <c r="G1578">
        <v>100</v>
      </c>
      <c r="H1578">
        <v>136</v>
      </c>
      <c r="I1578">
        <v>167522</v>
      </c>
    </row>
    <row r="1579" spans="1:9" x14ac:dyDescent="0.3">
      <c r="A1579">
        <v>1578</v>
      </c>
      <c r="B1579" t="s">
        <v>2642</v>
      </c>
      <c r="C1579">
        <v>3250000</v>
      </c>
      <c r="D1579" t="s">
        <v>10</v>
      </c>
      <c r="E1579">
        <v>2009</v>
      </c>
      <c r="F1579">
        <v>1597</v>
      </c>
      <c r="G1579">
        <v>115</v>
      </c>
      <c r="H1579">
        <v>156</v>
      </c>
      <c r="I1579">
        <v>139700</v>
      </c>
    </row>
    <row r="1580" spans="1:9" x14ac:dyDescent="0.3">
      <c r="A1580">
        <v>1579</v>
      </c>
      <c r="B1580" t="s">
        <v>2565</v>
      </c>
      <c r="C1580">
        <v>3290000</v>
      </c>
      <c r="D1580" t="s">
        <v>19</v>
      </c>
      <c r="E1580">
        <v>2011</v>
      </c>
      <c r="F1580">
        <v>2143</v>
      </c>
      <c r="G1580">
        <v>125</v>
      </c>
      <c r="H1580">
        <v>170</v>
      </c>
      <c r="I1580">
        <v>243000</v>
      </c>
    </row>
    <row r="1581" spans="1:9" x14ac:dyDescent="0.3">
      <c r="A1581">
        <v>1580</v>
      </c>
      <c r="B1581" t="s">
        <v>2665</v>
      </c>
      <c r="C1581">
        <v>3290000</v>
      </c>
      <c r="D1581" t="s">
        <v>19</v>
      </c>
      <c r="E1581">
        <v>2012</v>
      </c>
      <c r="F1581">
        <v>2143</v>
      </c>
      <c r="G1581">
        <v>150</v>
      </c>
      <c r="H1581">
        <v>204</v>
      </c>
      <c r="I1581">
        <v>360000</v>
      </c>
    </row>
    <row r="1582" spans="1:9" x14ac:dyDescent="0.3">
      <c r="A1582">
        <v>1581</v>
      </c>
      <c r="B1582" t="s">
        <v>2661</v>
      </c>
      <c r="C1582">
        <v>3345000</v>
      </c>
      <c r="D1582" t="s">
        <v>19</v>
      </c>
      <c r="E1582">
        <v>2012</v>
      </c>
      <c r="F1582">
        <v>2143</v>
      </c>
      <c r="G1582">
        <v>100</v>
      </c>
      <c r="H1582">
        <v>136</v>
      </c>
      <c r="I1582">
        <v>288000</v>
      </c>
    </row>
    <row r="1583" spans="1:9" x14ac:dyDescent="0.3">
      <c r="A1583">
        <v>1582</v>
      </c>
      <c r="B1583" t="s">
        <v>2607</v>
      </c>
      <c r="C1583">
        <v>3350000</v>
      </c>
      <c r="D1583" t="s">
        <v>19</v>
      </c>
      <c r="E1583">
        <v>2010</v>
      </c>
      <c r="F1583">
        <v>2143</v>
      </c>
      <c r="G1583">
        <v>100</v>
      </c>
      <c r="H1583">
        <v>136</v>
      </c>
      <c r="I1583">
        <v>330</v>
      </c>
    </row>
    <row r="1584" spans="1:9" x14ac:dyDescent="0.3">
      <c r="A1584">
        <v>1583</v>
      </c>
      <c r="B1584" t="s">
        <v>2457</v>
      </c>
      <c r="C1584">
        <v>3300000</v>
      </c>
      <c r="D1584" t="s">
        <v>10</v>
      </c>
      <c r="E1584">
        <v>2008</v>
      </c>
      <c r="F1584">
        <v>1796</v>
      </c>
      <c r="G1584">
        <v>115</v>
      </c>
      <c r="H1584">
        <v>156</v>
      </c>
      <c r="I1584">
        <v>200100</v>
      </c>
    </row>
    <row r="1585" spans="1:9" x14ac:dyDescent="0.3">
      <c r="A1585">
        <v>1584</v>
      </c>
      <c r="B1585" t="s">
        <v>2538</v>
      </c>
      <c r="C1585">
        <v>3350000</v>
      </c>
      <c r="D1585" t="s">
        <v>19</v>
      </c>
      <c r="E1585">
        <v>2012</v>
      </c>
      <c r="F1585">
        <v>2143</v>
      </c>
      <c r="G1585">
        <v>88</v>
      </c>
      <c r="H1585">
        <v>120</v>
      </c>
      <c r="I1585">
        <v>218300</v>
      </c>
    </row>
    <row r="1586" spans="1:9" x14ac:dyDescent="0.3">
      <c r="A1586">
        <v>1585</v>
      </c>
      <c r="B1586" t="s">
        <v>2667</v>
      </c>
      <c r="C1586">
        <v>3390000</v>
      </c>
      <c r="D1586" t="s">
        <v>19</v>
      </c>
      <c r="E1586">
        <v>2012</v>
      </c>
      <c r="F1586">
        <v>2143</v>
      </c>
      <c r="G1586">
        <v>88</v>
      </c>
      <c r="H1586">
        <v>120</v>
      </c>
      <c r="I1586">
        <v>280000</v>
      </c>
    </row>
    <row r="1587" spans="1:9" x14ac:dyDescent="0.3">
      <c r="A1587">
        <v>1586</v>
      </c>
      <c r="B1587" t="s">
        <v>3330</v>
      </c>
      <c r="C1587">
        <v>3400000</v>
      </c>
      <c r="D1587" t="s">
        <v>19</v>
      </c>
      <c r="E1587">
        <v>2008</v>
      </c>
      <c r="F1587">
        <v>2148</v>
      </c>
      <c r="G1587">
        <v>125</v>
      </c>
      <c r="H1587">
        <v>170</v>
      </c>
      <c r="I1587">
        <v>270600</v>
      </c>
    </row>
    <row r="1588" spans="1:9" x14ac:dyDescent="0.3">
      <c r="A1588">
        <v>1587</v>
      </c>
      <c r="B1588" t="s">
        <v>2669</v>
      </c>
      <c r="C1588">
        <v>3444000</v>
      </c>
      <c r="D1588" t="s">
        <v>19</v>
      </c>
      <c r="E1588">
        <v>2013</v>
      </c>
      <c r="F1588">
        <v>2143</v>
      </c>
      <c r="G1588">
        <v>88</v>
      </c>
      <c r="H1588">
        <v>120</v>
      </c>
      <c r="I1588">
        <v>204000</v>
      </c>
    </row>
    <row r="1589" spans="1:9" x14ac:dyDescent="0.3">
      <c r="A1589">
        <v>1588</v>
      </c>
      <c r="B1589" t="s">
        <v>2663</v>
      </c>
      <c r="C1589">
        <v>3448000</v>
      </c>
      <c r="D1589" t="s">
        <v>19</v>
      </c>
      <c r="E1589">
        <v>2010</v>
      </c>
      <c r="F1589">
        <v>2987</v>
      </c>
      <c r="G1589">
        <v>170</v>
      </c>
      <c r="H1589">
        <v>231</v>
      </c>
      <c r="I1589">
        <v>236000</v>
      </c>
    </row>
    <row r="1590" spans="1:9" x14ac:dyDescent="0.3">
      <c r="A1590">
        <v>1589</v>
      </c>
      <c r="B1590" t="s">
        <v>2558</v>
      </c>
      <c r="C1590">
        <v>3449000</v>
      </c>
      <c r="D1590" t="s">
        <v>19</v>
      </c>
      <c r="E1590">
        <v>2010</v>
      </c>
      <c r="F1590">
        <v>2143</v>
      </c>
      <c r="G1590">
        <v>125</v>
      </c>
      <c r="H1590">
        <v>170</v>
      </c>
      <c r="I1590">
        <v>199987</v>
      </c>
    </row>
    <row r="1591" spans="1:9" x14ac:dyDescent="0.3">
      <c r="A1591">
        <v>1590</v>
      </c>
      <c r="B1591" t="s">
        <v>2481</v>
      </c>
      <c r="C1591">
        <v>3490000</v>
      </c>
      <c r="D1591" t="s">
        <v>19</v>
      </c>
      <c r="E1591">
        <v>2013</v>
      </c>
      <c r="F1591">
        <v>2143</v>
      </c>
      <c r="G1591">
        <v>100</v>
      </c>
      <c r="H1591">
        <v>136</v>
      </c>
      <c r="I1591">
        <v>377000</v>
      </c>
    </row>
    <row r="1592" spans="1:9" x14ac:dyDescent="0.3">
      <c r="A1592">
        <v>1591</v>
      </c>
      <c r="B1592" t="s">
        <v>3331</v>
      </c>
      <c r="C1592">
        <v>3500000</v>
      </c>
      <c r="D1592" t="s">
        <v>10</v>
      </c>
      <c r="E1592">
        <v>2009</v>
      </c>
      <c r="F1592" t="s">
        <v>3332</v>
      </c>
      <c r="G1592" t="s">
        <v>72</v>
      </c>
      <c r="I1592">
        <v>118000</v>
      </c>
    </row>
    <row r="1593" spans="1:9" x14ac:dyDescent="0.3">
      <c r="A1593">
        <v>1592</v>
      </c>
      <c r="B1593" t="s">
        <v>2422</v>
      </c>
      <c r="C1593">
        <v>3500000</v>
      </c>
      <c r="D1593" t="s">
        <v>19</v>
      </c>
      <c r="E1593">
        <v>2006</v>
      </c>
      <c r="F1593">
        <v>2148</v>
      </c>
      <c r="G1593">
        <v>125</v>
      </c>
      <c r="H1593">
        <v>170</v>
      </c>
      <c r="I1593">
        <v>1</v>
      </c>
    </row>
    <row r="1594" spans="1:9" x14ac:dyDescent="0.3">
      <c r="A1594">
        <v>1593</v>
      </c>
      <c r="B1594" t="s">
        <v>3333</v>
      </c>
      <c r="C1594">
        <v>3550000</v>
      </c>
      <c r="D1594" t="s">
        <v>19</v>
      </c>
      <c r="E1594">
        <v>2011</v>
      </c>
      <c r="F1594">
        <v>2143</v>
      </c>
      <c r="G1594">
        <v>150</v>
      </c>
      <c r="H1594">
        <v>204</v>
      </c>
      <c r="I1594">
        <v>330000</v>
      </c>
    </row>
    <row r="1595" spans="1:9" x14ac:dyDescent="0.3">
      <c r="A1595">
        <v>1594</v>
      </c>
      <c r="B1595" t="s">
        <v>3334</v>
      </c>
      <c r="C1595">
        <v>3599000</v>
      </c>
      <c r="D1595" t="s">
        <v>19</v>
      </c>
      <c r="E1595">
        <v>2012</v>
      </c>
      <c r="F1595">
        <v>2143</v>
      </c>
      <c r="G1595">
        <v>125</v>
      </c>
      <c r="H1595">
        <v>170</v>
      </c>
      <c r="I1595">
        <v>284464</v>
      </c>
    </row>
    <row r="1596" spans="1:9" x14ac:dyDescent="0.3">
      <c r="A1596">
        <v>1595</v>
      </c>
      <c r="B1596" t="s">
        <v>2554</v>
      </c>
      <c r="C1596">
        <v>3600000</v>
      </c>
      <c r="D1596" t="s">
        <v>19</v>
      </c>
      <c r="E1596">
        <v>2012</v>
      </c>
      <c r="F1596">
        <v>2143</v>
      </c>
      <c r="G1596" t="s">
        <v>3335</v>
      </c>
      <c r="H1596" t="s">
        <v>72</v>
      </c>
      <c r="I1596">
        <v>301000</v>
      </c>
    </row>
    <row r="1597" spans="1:9" x14ac:dyDescent="0.3">
      <c r="A1597">
        <v>1596</v>
      </c>
      <c r="B1597" t="s">
        <v>3257</v>
      </c>
      <c r="C1597">
        <v>3680000</v>
      </c>
      <c r="D1597" t="s">
        <v>10</v>
      </c>
      <c r="E1597">
        <v>2007</v>
      </c>
      <c r="F1597">
        <v>2996</v>
      </c>
      <c r="G1597">
        <v>170</v>
      </c>
      <c r="H1597">
        <v>231</v>
      </c>
      <c r="I1597">
        <v>264335</v>
      </c>
    </row>
    <row r="1598" spans="1:9" x14ac:dyDescent="0.3">
      <c r="A1598">
        <v>1597</v>
      </c>
      <c r="B1598" t="s">
        <v>2527</v>
      </c>
      <c r="C1598">
        <v>3690000</v>
      </c>
      <c r="D1598" t="s">
        <v>19</v>
      </c>
      <c r="E1598">
        <v>2013</v>
      </c>
      <c r="F1598">
        <v>2143</v>
      </c>
      <c r="G1598">
        <v>100</v>
      </c>
      <c r="H1598">
        <v>136</v>
      </c>
      <c r="I1598">
        <v>296000</v>
      </c>
    </row>
    <row r="1599" spans="1:9" x14ac:dyDescent="0.3">
      <c r="A1599">
        <v>1598</v>
      </c>
      <c r="B1599" t="s">
        <v>2736</v>
      </c>
      <c r="C1599">
        <v>3690000</v>
      </c>
      <c r="D1599" t="s">
        <v>19</v>
      </c>
      <c r="E1599">
        <v>2014</v>
      </c>
      <c r="F1599">
        <v>2143</v>
      </c>
      <c r="G1599">
        <v>125</v>
      </c>
      <c r="H1599">
        <v>170</v>
      </c>
      <c r="I1599">
        <v>341800</v>
      </c>
    </row>
    <row r="1600" spans="1:9" x14ac:dyDescent="0.3">
      <c r="A1600">
        <v>1599</v>
      </c>
      <c r="B1600" t="s">
        <v>2722</v>
      </c>
      <c r="C1600">
        <v>3699000</v>
      </c>
      <c r="D1600" t="s">
        <v>19</v>
      </c>
      <c r="E1600">
        <v>2008</v>
      </c>
      <c r="F1600">
        <v>2148</v>
      </c>
      <c r="G1600">
        <v>100</v>
      </c>
      <c r="H1600">
        <v>136</v>
      </c>
      <c r="I1600">
        <v>122801</v>
      </c>
    </row>
    <row r="1601" spans="1:9" x14ac:dyDescent="0.3">
      <c r="A1601">
        <v>1600</v>
      </c>
      <c r="B1601" t="s">
        <v>2690</v>
      </c>
      <c r="C1601">
        <v>3699999</v>
      </c>
      <c r="D1601" t="s">
        <v>19</v>
      </c>
      <c r="E1601">
        <v>2014</v>
      </c>
      <c r="F1601">
        <v>2143</v>
      </c>
      <c r="G1601">
        <v>88</v>
      </c>
      <c r="H1601">
        <v>120</v>
      </c>
      <c r="I1601">
        <v>191589</v>
      </c>
    </row>
    <row r="1602" spans="1:9" x14ac:dyDescent="0.3">
      <c r="A1602">
        <v>1601</v>
      </c>
      <c r="B1602" t="s">
        <v>3336</v>
      </c>
      <c r="C1602">
        <v>3700000</v>
      </c>
      <c r="D1602" t="s">
        <v>19</v>
      </c>
      <c r="E1602">
        <v>2013</v>
      </c>
      <c r="F1602">
        <v>2143</v>
      </c>
      <c r="G1602">
        <v>125</v>
      </c>
      <c r="H1602">
        <v>170</v>
      </c>
      <c r="I1602">
        <v>340000</v>
      </c>
    </row>
    <row r="1603" spans="1:9" x14ac:dyDescent="0.3">
      <c r="A1603">
        <v>1602</v>
      </c>
      <c r="B1603" t="s">
        <v>2784</v>
      </c>
      <c r="C1603">
        <v>3850000</v>
      </c>
      <c r="D1603" t="s">
        <v>19</v>
      </c>
      <c r="E1603">
        <v>2013</v>
      </c>
      <c r="F1603">
        <v>2143</v>
      </c>
      <c r="G1603">
        <v>150</v>
      </c>
      <c r="H1603">
        <v>204</v>
      </c>
      <c r="I1603">
        <v>345000</v>
      </c>
    </row>
    <row r="1604" spans="1:9" x14ac:dyDescent="0.3">
      <c r="A1604">
        <v>1603</v>
      </c>
      <c r="B1604" t="s">
        <v>2742</v>
      </c>
      <c r="C1604">
        <v>3950000</v>
      </c>
      <c r="D1604" t="s">
        <v>10</v>
      </c>
      <c r="E1604">
        <v>2008</v>
      </c>
      <c r="F1604">
        <v>3498</v>
      </c>
      <c r="G1604">
        <v>200</v>
      </c>
      <c r="H1604">
        <v>272</v>
      </c>
      <c r="I1604">
        <v>197500</v>
      </c>
    </row>
    <row r="1605" spans="1:9" x14ac:dyDescent="0.3">
      <c r="A1605">
        <v>1604</v>
      </c>
      <c r="B1605" t="s">
        <v>3337</v>
      </c>
      <c r="C1605">
        <v>3980000</v>
      </c>
      <c r="D1605" t="s">
        <v>19</v>
      </c>
      <c r="E1605">
        <v>2015</v>
      </c>
      <c r="F1605">
        <v>1598</v>
      </c>
      <c r="G1605">
        <v>85</v>
      </c>
      <c r="H1605">
        <v>116</v>
      </c>
      <c r="I1605">
        <v>290000</v>
      </c>
    </row>
    <row r="1606" spans="1:9" x14ac:dyDescent="0.3">
      <c r="A1606">
        <v>1605</v>
      </c>
      <c r="B1606" t="s">
        <v>2743</v>
      </c>
      <c r="C1606">
        <v>3990000</v>
      </c>
      <c r="D1606" t="s">
        <v>19</v>
      </c>
      <c r="E1606">
        <v>2012</v>
      </c>
      <c r="F1606">
        <v>2143</v>
      </c>
      <c r="G1606">
        <v>100</v>
      </c>
      <c r="H1606">
        <v>136</v>
      </c>
      <c r="I1606">
        <v>210000</v>
      </c>
    </row>
    <row r="1607" spans="1:9" x14ac:dyDescent="0.3">
      <c r="A1607">
        <v>1606</v>
      </c>
      <c r="B1607" t="s">
        <v>2760</v>
      </c>
      <c r="C1607">
        <v>3990000</v>
      </c>
      <c r="D1607" t="s">
        <v>19</v>
      </c>
      <c r="E1607">
        <v>2014</v>
      </c>
      <c r="F1607">
        <v>2143</v>
      </c>
      <c r="G1607">
        <v>125</v>
      </c>
      <c r="H1607">
        <v>170</v>
      </c>
      <c r="I1607">
        <v>234000</v>
      </c>
    </row>
    <row r="1608" spans="1:9" x14ac:dyDescent="0.3">
      <c r="A1608">
        <v>1607</v>
      </c>
      <c r="B1608" t="s">
        <v>3338</v>
      </c>
      <c r="C1608">
        <v>3998000</v>
      </c>
      <c r="D1608" t="s">
        <v>10</v>
      </c>
      <c r="E1608">
        <v>2013</v>
      </c>
      <c r="F1608">
        <v>1796</v>
      </c>
      <c r="G1608">
        <v>150</v>
      </c>
      <c r="H1608">
        <v>204</v>
      </c>
      <c r="I1608">
        <v>254914</v>
      </c>
    </row>
    <row r="1609" spans="1:9" x14ac:dyDescent="0.3">
      <c r="A1609">
        <v>1608</v>
      </c>
      <c r="B1609" t="s">
        <v>3339</v>
      </c>
      <c r="C1609">
        <v>3999000</v>
      </c>
      <c r="D1609" t="s">
        <v>10</v>
      </c>
      <c r="E1609">
        <v>2010</v>
      </c>
      <c r="F1609">
        <v>1796</v>
      </c>
      <c r="G1609">
        <v>115</v>
      </c>
      <c r="H1609">
        <v>156</v>
      </c>
      <c r="I1609">
        <v>185000</v>
      </c>
    </row>
    <row r="1610" spans="1:9" x14ac:dyDescent="0.3">
      <c r="A1610">
        <v>1609</v>
      </c>
      <c r="B1610" t="s">
        <v>2763</v>
      </c>
      <c r="C1610">
        <v>4000000</v>
      </c>
      <c r="D1610" t="s">
        <v>19</v>
      </c>
      <c r="E1610">
        <v>2009</v>
      </c>
      <c r="F1610">
        <v>2148</v>
      </c>
      <c r="G1610">
        <v>100</v>
      </c>
      <c r="H1610">
        <v>136</v>
      </c>
      <c r="I1610">
        <v>145000</v>
      </c>
    </row>
    <row r="1611" spans="1:9" x14ac:dyDescent="0.3">
      <c r="A1611">
        <v>1610</v>
      </c>
      <c r="B1611" t="s">
        <v>3340</v>
      </c>
      <c r="C1611">
        <v>4290000</v>
      </c>
      <c r="D1611" t="s">
        <v>10</v>
      </c>
      <c r="E1611">
        <v>2012</v>
      </c>
      <c r="F1611">
        <v>1796</v>
      </c>
      <c r="G1611">
        <v>115</v>
      </c>
      <c r="H1611">
        <v>156</v>
      </c>
      <c r="I1611">
        <v>159900</v>
      </c>
    </row>
    <row r="1612" spans="1:9" x14ac:dyDescent="0.3">
      <c r="A1612">
        <v>1611</v>
      </c>
      <c r="B1612" t="s">
        <v>3341</v>
      </c>
      <c r="C1612">
        <v>4300000</v>
      </c>
      <c r="D1612" t="s">
        <v>10</v>
      </c>
      <c r="E1612">
        <v>2010</v>
      </c>
      <c r="F1612">
        <v>3498</v>
      </c>
      <c r="G1612">
        <v>215</v>
      </c>
      <c r="H1612">
        <v>292</v>
      </c>
      <c r="I1612">
        <v>260000</v>
      </c>
    </row>
    <row r="1613" spans="1:9" x14ac:dyDescent="0.3">
      <c r="A1613">
        <v>1612</v>
      </c>
      <c r="B1613" t="s">
        <v>3342</v>
      </c>
      <c r="C1613">
        <v>4390000</v>
      </c>
      <c r="D1613" t="s">
        <v>19</v>
      </c>
      <c r="E1613">
        <v>2014</v>
      </c>
      <c r="F1613">
        <v>2987</v>
      </c>
      <c r="G1613">
        <v>195</v>
      </c>
      <c r="H1613">
        <v>265</v>
      </c>
      <c r="I1613">
        <v>251313</v>
      </c>
    </row>
    <row r="1614" spans="1:9" x14ac:dyDescent="0.3">
      <c r="A1614">
        <v>1613</v>
      </c>
      <c r="B1614" t="s">
        <v>2716</v>
      </c>
      <c r="C1614">
        <v>4490000</v>
      </c>
      <c r="D1614" t="s">
        <v>19</v>
      </c>
      <c r="E1614">
        <v>2012</v>
      </c>
      <c r="F1614">
        <v>2143</v>
      </c>
      <c r="G1614">
        <v>100</v>
      </c>
      <c r="H1614">
        <v>136</v>
      </c>
      <c r="I1614">
        <v>184000</v>
      </c>
    </row>
    <row r="1615" spans="1:9" x14ac:dyDescent="0.3">
      <c r="A1615">
        <v>1614</v>
      </c>
      <c r="B1615" t="s">
        <v>3343</v>
      </c>
      <c r="C1615">
        <v>4500000</v>
      </c>
      <c r="D1615" t="s">
        <v>19</v>
      </c>
      <c r="E1615">
        <v>2010</v>
      </c>
      <c r="F1615">
        <v>2987</v>
      </c>
      <c r="G1615">
        <v>170</v>
      </c>
      <c r="H1615">
        <v>231</v>
      </c>
      <c r="I1615">
        <v>221726</v>
      </c>
    </row>
    <row r="1616" spans="1:9" x14ac:dyDescent="0.3">
      <c r="A1616">
        <v>1615</v>
      </c>
      <c r="B1616" t="s">
        <v>2603</v>
      </c>
      <c r="C1616">
        <v>4500000</v>
      </c>
      <c r="D1616" t="s">
        <v>19</v>
      </c>
      <c r="E1616">
        <v>2012</v>
      </c>
      <c r="F1616">
        <v>2143</v>
      </c>
      <c r="G1616">
        <v>125</v>
      </c>
      <c r="H1616">
        <v>170</v>
      </c>
      <c r="I1616">
        <v>168800</v>
      </c>
    </row>
    <row r="1617" spans="1:9" x14ac:dyDescent="0.3">
      <c r="A1617">
        <v>1616</v>
      </c>
      <c r="B1617" t="s">
        <v>3344</v>
      </c>
      <c r="C1617">
        <v>4599000</v>
      </c>
      <c r="D1617" t="s">
        <v>19</v>
      </c>
      <c r="E1617">
        <v>2012</v>
      </c>
      <c r="F1617">
        <v>2143</v>
      </c>
      <c r="G1617">
        <v>88</v>
      </c>
      <c r="H1617">
        <v>120</v>
      </c>
      <c r="I1617">
        <v>173289</v>
      </c>
    </row>
    <row r="1618" spans="1:9" x14ac:dyDescent="0.3">
      <c r="A1618">
        <v>1617</v>
      </c>
      <c r="B1618" t="s">
        <v>2756</v>
      </c>
      <c r="C1618">
        <v>4599000</v>
      </c>
      <c r="D1618" t="s">
        <v>10</v>
      </c>
      <c r="E1618">
        <v>2011</v>
      </c>
      <c r="F1618">
        <v>1796</v>
      </c>
      <c r="G1618">
        <v>115</v>
      </c>
      <c r="H1618">
        <v>156</v>
      </c>
      <c r="I1618">
        <v>120000</v>
      </c>
    </row>
    <row r="1619" spans="1:9" x14ac:dyDescent="0.3">
      <c r="A1619">
        <v>1618</v>
      </c>
      <c r="B1619" t="s">
        <v>3345</v>
      </c>
      <c r="C1619">
        <v>4600000</v>
      </c>
      <c r="D1619" t="s">
        <v>19</v>
      </c>
      <c r="E1619">
        <v>2014</v>
      </c>
      <c r="F1619">
        <v>2143</v>
      </c>
      <c r="G1619">
        <v>125</v>
      </c>
      <c r="H1619">
        <v>170</v>
      </c>
      <c r="I1619">
        <v>206000</v>
      </c>
    </row>
    <row r="1620" spans="1:9" x14ac:dyDescent="0.3">
      <c r="A1620">
        <v>1619</v>
      </c>
      <c r="B1620" t="s">
        <v>3346</v>
      </c>
      <c r="C1620">
        <v>4800000</v>
      </c>
      <c r="D1620" t="s">
        <v>19</v>
      </c>
      <c r="E1620">
        <v>2015</v>
      </c>
      <c r="F1620">
        <v>2143</v>
      </c>
      <c r="G1620">
        <v>150</v>
      </c>
      <c r="H1620">
        <v>204</v>
      </c>
      <c r="I1620">
        <v>345000</v>
      </c>
    </row>
    <row r="1621" spans="1:9" x14ac:dyDescent="0.3">
      <c r="A1621">
        <v>1620</v>
      </c>
      <c r="B1621" t="s">
        <v>2526</v>
      </c>
      <c r="C1621">
        <v>4850000</v>
      </c>
      <c r="D1621" t="s">
        <v>19</v>
      </c>
      <c r="E1621">
        <v>2015</v>
      </c>
      <c r="F1621">
        <v>2143</v>
      </c>
      <c r="G1621">
        <v>100</v>
      </c>
      <c r="H1621">
        <v>136</v>
      </c>
      <c r="I1621">
        <v>230000</v>
      </c>
    </row>
    <row r="1622" spans="1:9" x14ac:dyDescent="0.3">
      <c r="A1622">
        <v>1621</v>
      </c>
      <c r="B1622" t="s">
        <v>2774</v>
      </c>
      <c r="C1622">
        <v>4990000</v>
      </c>
      <c r="D1622" t="s">
        <v>19</v>
      </c>
      <c r="E1622">
        <v>2013</v>
      </c>
      <c r="F1622">
        <v>2987</v>
      </c>
      <c r="G1622">
        <v>195</v>
      </c>
      <c r="H1622">
        <v>265</v>
      </c>
      <c r="I1622">
        <v>161500</v>
      </c>
    </row>
    <row r="1623" spans="1:9" x14ac:dyDescent="0.3">
      <c r="A1623">
        <v>1622</v>
      </c>
      <c r="B1623" t="s">
        <v>3347</v>
      </c>
      <c r="C1623">
        <v>4999000</v>
      </c>
      <c r="D1623" t="s">
        <v>10</v>
      </c>
      <c r="E1623">
        <v>2015</v>
      </c>
      <c r="F1623">
        <v>1595</v>
      </c>
      <c r="G1623">
        <v>115</v>
      </c>
      <c r="H1623">
        <v>156</v>
      </c>
      <c r="I1623">
        <v>254230</v>
      </c>
    </row>
    <row r="1624" spans="1:9" x14ac:dyDescent="0.3">
      <c r="A1624">
        <v>1623</v>
      </c>
      <c r="B1624" t="s">
        <v>2814</v>
      </c>
      <c r="C1624">
        <v>4999999</v>
      </c>
      <c r="D1624" t="s">
        <v>19</v>
      </c>
      <c r="E1624">
        <v>2017</v>
      </c>
      <c r="F1624">
        <v>1598</v>
      </c>
      <c r="G1624">
        <v>85</v>
      </c>
      <c r="H1624">
        <v>116</v>
      </c>
      <c r="I1624">
        <v>152000</v>
      </c>
    </row>
    <row r="1625" spans="1:9" x14ac:dyDescent="0.3">
      <c r="A1625">
        <v>1624</v>
      </c>
      <c r="B1625" t="s">
        <v>2333</v>
      </c>
      <c r="C1625">
        <v>5000000</v>
      </c>
      <c r="D1625" t="s">
        <v>10</v>
      </c>
      <c r="E1625">
        <v>2011</v>
      </c>
      <c r="F1625">
        <v>1896</v>
      </c>
      <c r="G1625">
        <v>110</v>
      </c>
      <c r="H1625">
        <v>150</v>
      </c>
      <c r="I1625">
        <v>210000</v>
      </c>
    </row>
    <row r="1626" spans="1:9" x14ac:dyDescent="0.3">
      <c r="A1626">
        <v>1625</v>
      </c>
      <c r="B1626" t="s">
        <v>2783</v>
      </c>
      <c r="C1626">
        <v>5000000</v>
      </c>
      <c r="D1626" t="s">
        <v>19</v>
      </c>
      <c r="E1626">
        <v>2015</v>
      </c>
      <c r="F1626">
        <v>1598</v>
      </c>
      <c r="G1626">
        <v>100</v>
      </c>
      <c r="H1626">
        <v>136</v>
      </c>
      <c r="I1626">
        <v>294000</v>
      </c>
    </row>
    <row r="1627" spans="1:9" x14ac:dyDescent="0.3">
      <c r="A1627">
        <v>1626</v>
      </c>
      <c r="B1627" t="s">
        <v>3348</v>
      </c>
      <c r="C1627">
        <v>5150000</v>
      </c>
      <c r="D1627" t="s">
        <v>19</v>
      </c>
      <c r="E1627">
        <v>2013</v>
      </c>
      <c r="F1627">
        <v>2987</v>
      </c>
      <c r="G1627">
        <v>170</v>
      </c>
      <c r="H1627">
        <v>231</v>
      </c>
      <c r="I1627">
        <v>231000</v>
      </c>
    </row>
    <row r="1628" spans="1:9" x14ac:dyDescent="0.3">
      <c r="A1628">
        <v>1627</v>
      </c>
      <c r="B1628" t="s">
        <v>2705</v>
      </c>
      <c r="C1628">
        <v>5150000</v>
      </c>
      <c r="D1628" t="s">
        <v>19</v>
      </c>
      <c r="E1628">
        <v>2011</v>
      </c>
      <c r="F1628">
        <v>2987</v>
      </c>
      <c r="G1628">
        <v>195</v>
      </c>
      <c r="H1628">
        <v>265</v>
      </c>
      <c r="I1628">
        <v>262000</v>
      </c>
    </row>
    <row r="1629" spans="1:9" x14ac:dyDescent="0.3">
      <c r="A1629">
        <v>1628</v>
      </c>
      <c r="B1629" t="s">
        <v>2798</v>
      </c>
      <c r="C1629">
        <v>5150000</v>
      </c>
      <c r="D1629" t="s">
        <v>19</v>
      </c>
      <c r="E1629">
        <v>2015</v>
      </c>
      <c r="F1629">
        <v>2143</v>
      </c>
      <c r="G1629">
        <v>85</v>
      </c>
      <c r="H1629">
        <v>116</v>
      </c>
      <c r="I1629">
        <v>157000</v>
      </c>
    </row>
    <row r="1630" spans="1:9" x14ac:dyDescent="0.3">
      <c r="A1630">
        <v>1629</v>
      </c>
      <c r="B1630" t="s">
        <v>2827</v>
      </c>
      <c r="C1630">
        <v>5399000</v>
      </c>
      <c r="D1630" t="s">
        <v>10</v>
      </c>
      <c r="E1630">
        <v>2014</v>
      </c>
      <c r="F1630">
        <v>1595</v>
      </c>
      <c r="G1630">
        <v>115</v>
      </c>
      <c r="H1630">
        <v>156</v>
      </c>
      <c r="I1630">
        <v>187000</v>
      </c>
    </row>
    <row r="1631" spans="1:9" x14ac:dyDescent="0.3">
      <c r="A1631">
        <v>1630</v>
      </c>
      <c r="B1631" t="s">
        <v>2811</v>
      </c>
      <c r="C1631">
        <v>5449000</v>
      </c>
      <c r="D1631" t="s">
        <v>19</v>
      </c>
      <c r="E1631">
        <v>2013</v>
      </c>
      <c r="F1631">
        <v>2143</v>
      </c>
      <c r="G1631">
        <v>100</v>
      </c>
      <c r="H1631">
        <v>136</v>
      </c>
      <c r="I1631">
        <v>159560</v>
      </c>
    </row>
    <row r="1632" spans="1:9" x14ac:dyDescent="0.3">
      <c r="A1632">
        <v>1631</v>
      </c>
      <c r="B1632" t="s">
        <v>2584</v>
      </c>
      <c r="C1632">
        <v>5490000</v>
      </c>
      <c r="D1632" t="s">
        <v>19</v>
      </c>
      <c r="E1632">
        <v>2016</v>
      </c>
      <c r="F1632" t="s">
        <v>3349</v>
      </c>
      <c r="G1632" t="s">
        <v>72</v>
      </c>
      <c r="I1632">
        <v>170000</v>
      </c>
    </row>
    <row r="1633" spans="1:9" x14ac:dyDescent="0.3">
      <c r="A1633">
        <v>1632</v>
      </c>
      <c r="B1633" t="s">
        <v>2817</v>
      </c>
      <c r="C1633">
        <v>5499999</v>
      </c>
      <c r="D1633" t="s">
        <v>19</v>
      </c>
      <c r="E1633">
        <v>2016</v>
      </c>
      <c r="F1633">
        <v>1598</v>
      </c>
      <c r="G1633">
        <v>100</v>
      </c>
      <c r="H1633">
        <v>136</v>
      </c>
      <c r="I1633">
        <v>195500</v>
      </c>
    </row>
    <row r="1634" spans="1:9" x14ac:dyDescent="0.3">
      <c r="A1634">
        <v>1633</v>
      </c>
      <c r="B1634" t="s">
        <v>2825</v>
      </c>
      <c r="C1634">
        <v>5599000</v>
      </c>
      <c r="D1634" t="s">
        <v>19</v>
      </c>
      <c r="E1634">
        <v>2014</v>
      </c>
      <c r="F1634">
        <v>1598</v>
      </c>
      <c r="G1634">
        <v>85</v>
      </c>
      <c r="H1634">
        <v>116</v>
      </c>
      <c r="I1634">
        <v>98001</v>
      </c>
    </row>
    <row r="1635" spans="1:9" x14ac:dyDescent="0.3">
      <c r="A1635">
        <v>1634</v>
      </c>
      <c r="B1635" t="s">
        <v>3350</v>
      </c>
      <c r="C1635">
        <v>5730000</v>
      </c>
      <c r="D1635" t="s">
        <v>19</v>
      </c>
      <c r="E1635">
        <v>2015</v>
      </c>
      <c r="F1635">
        <v>2143</v>
      </c>
      <c r="G1635">
        <v>125</v>
      </c>
      <c r="H1635">
        <v>170</v>
      </c>
      <c r="I1635">
        <v>242500</v>
      </c>
    </row>
    <row r="1636" spans="1:9" x14ac:dyDescent="0.3">
      <c r="A1636">
        <v>1635</v>
      </c>
      <c r="B1636" t="s">
        <v>3351</v>
      </c>
      <c r="C1636">
        <v>5750000</v>
      </c>
      <c r="D1636" t="s">
        <v>19</v>
      </c>
      <c r="E1636">
        <v>2012</v>
      </c>
      <c r="F1636">
        <v>2130</v>
      </c>
      <c r="G1636">
        <v>150</v>
      </c>
      <c r="H1636">
        <v>204</v>
      </c>
      <c r="I1636">
        <v>257400</v>
      </c>
    </row>
    <row r="1637" spans="1:9" x14ac:dyDescent="0.3">
      <c r="A1637">
        <v>1636</v>
      </c>
      <c r="B1637" t="s">
        <v>3352</v>
      </c>
      <c r="C1637">
        <v>5750000</v>
      </c>
      <c r="D1637" t="s">
        <v>19</v>
      </c>
      <c r="E1637">
        <v>2015</v>
      </c>
      <c r="F1637">
        <v>1598</v>
      </c>
      <c r="G1637">
        <v>100</v>
      </c>
      <c r="H1637">
        <v>136</v>
      </c>
      <c r="I1637">
        <v>175000</v>
      </c>
    </row>
    <row r="1638" spans="1:9" x14ac:dyDescent="0.3">
      <c r="A1638">
        <v>1637</v>
      </c>
      <c r="B1638" t="s">
        <v>2824</v>
      </c>
      <c r="C1638">
        <v>5800000</v>
      </c>
      <c r="E1638">
        <v>2016</v>
      </c>
      <c r="F1638">
        <v>1300</v>
      </c>
      <c r="I1638">
        <v>130000</v>
      </c>
    </row>
    <row r="1639" spans="1:9" x14ac:dyDescent="0.3">
      <c r="A1639">
        <v>1638</v>
      </c>
      <c r="B1639" t="s">
        <v>2342</v>
      </c>
      <c r="C1639">
        <v>5850000</v>
      </c>
      <c r="D1639" t="s">
        <v>19</v>
      </c>
      <c r="E1639">
        <v>2015</v>
      </c>
      <c r="F1639" t="s">
        <v>2745</v>
      </c>
      <c r="G1639" t="s">
        <v>2746</v>
      </c>
      <c r="H1639" t="s">
        <v>3354</v>
      </c>
      <c r="I1639">
        <v>229700</v>
      </c>
    </row>
    <row r="1640" spans="1:9" x14ac:dyDescent="0.3">
      <c r="A1640">
        <v>1639</v>
      </c>
      <c r="B1640" t="s">
        <v>2848</v>
      </c>
      <c r="C1640">
        <v>5890000</v>
      </c>
      <c r="D1640" t="s">
        <v>10</v>
      </c>
      <c r="E1640">
        <v>2014</v>
      </c>
      <c r="F1640">
        <v>1595</v>
      </c>
      <c r="G1640">
        <v>115</v>
      </c>
      <c r="H1640">
        <v>156</v>
      </c>
      <c r="I1640">
        <v>238191</v>
      </c>
    </row>
    <row r="1641" spans="1:9" x14ac:dyDescent="0.3">
      <c r="A1641">
        <v>1640</v>
      </c>
      <c r="B1641" t="s">
        <v>2836</v>
      </c>
      <c r="C1641">
        <v>6000000</v>
      </c>
      <c r="D1641" t="s">
        <v>10</v>
      </c>
      <c r="E1641">
        <v>2016</v>
      </c>
      <c r="F1641">
        <v>1595</v>
      </c>
      <c r="G1641">
        <v>95</v>
      </c>
      <c r="H1641">
        <v>129</v>
      </c>
      <c r="I1641">
        <v>196117</v>
      </c>
    </row>
    <row r="1642" spans="1:9" x14ac:dyDescent="0.3">
      <c r="A1642">
        <v>1641</v>
      </c>
      <c r="B1642" t="s">
        <v>2347</v>
      </c>
      <c r="C1642">
        <v>6100000</v>
      </c>
      <c r="D1642" t="s">
        <v>19</v>
      </c>
      <c r="E1642">
        <v>2015</v>
      </c>
      <c r="F1642">
        <v>2143</v>
      </c>
      <c r="G1642">
        <v>125</v>
      </c>
      <c r="H1642">
        <v>170</v>
      </c>
      <c r="I1642">
        <v>240000</v>
      </c>
    </row>
    <row r="1643" spans="1:9" x14ac:dyDescent="0.3">
      <c r="A1643">
        <v>1642</v>
      </c>
      <c r="B1643" t="s">
        <v>2338</v>
      </c>
      <c r="C1643">
        <v>6199000</v>
      </c>
      <c r="D1643" t="s">
        <v>19</v>
      </c>
      <c r="E1643">
        <v>2014</v>
      </c>
      <c r="F1643">
        <v>2143</v>
      </c>
      <c r="G1643">
        <v>125</v>
      </c>
      <c r="H1643">
        <v>170</v>
      </c>
      <c r="I1643">
        <v>282000</v>
      </c>
    </row>
    <row r="1644" spans="1:9" x14ac:dyDescent="0.3">
      <c r="A1644">
        <v>1643</v>
      </c>
      <c r="B1644" t="s">
        <v>2807</v>
      </c>
      <c r="C1644">
        <v>6200000</v>
      </c>
      <c r="D1644" t="s">
        <v>19</v>
      </c>
      <c r="E1644">
        <v>2015</v>
      </c>
      <c r="F1644">
        <v>2143</v>
      </c>
      <c r="G1644">
        <v>125</v>
      </c>
      <c r="H1644">
        <v>170</v>
      </c>
      <c r="I1644">
        <v>201000</v>
      </c>
    </row>
    <row r="1645" spans="1:9" x14ac:dyDescent="0.3">
      <c r="A1645">
        <v>1644</v>
      </c>
      <c r="B1645" t="s">
        <v>2351</v>
      </c>
      <c r="C1645">
        <v>6399000</v>
      </c>
      <c r="D1645" t="s">
        <v>2304</v>
      </c>
      <c r="E1645">
        <v>2015</v>
      </c>
      <c r="F1645">
        <v>1991</v>
      </c>
      <c r="G1645">
        <v>155</v>
      </c>
      <c r="H1645">
        <v>211</v>
      </c>
      <c r="I1645">
        <v>220000</v>
      </c>
    </row>
    <row r="1646" spans="1:9" x14ac:dyDescent="0.3">
      <c r="A1646">
        <v>1645</v>
      </c>
      <c r="B1646" t="s">
        <v>2351</v>
      </c>
      <c r="C1646">
        <v>6450000</v>
      </c>
      <c r="D1646" t="s">
        <v>2304</v>
      </c>
      <c r="E1646">
        <v>2015</v>
      </c>
      <c r="F1646">
        <v>1991</v>
      </c>
      <c r="G1646">
        <v>155</v>
      </c>
      <c r="H1646">
        <v>211</v>
      </c>
      <c r="I1646">
        <v>287500</v>
      </c>
    </row>
    <row r="1647" spans="1:9" x14ac:dyDescent="0.3">
      <c r="A1647">
        <v>1646</v>
      </c>
      <c r="B1647" t="s">
        <v>2850</v>
      </c>
      <c r="C1647">
        <v>6450000</v>
      </c>
      <c r="D1647" t="s">
        <v>19</v>
      </c>
      <c r="E1647">
        <v>2018</v>
      </c>
      <c r="F1647">
        <v>1598</v>
      </c>
      <c r="G1647">
        <v>100</v>
      </c>
      <c r="H1647">
        <v>136</v>
      </c>
      <c r="I1647">
        <v>137300</v>
      </c>
    </row>
    <row r="1648" spans="1:9" x14ac:dyDescent="0.3">
      <c r="A1648">
        <v>1647</v>
      </c>
      <c r="B1648" t="s">
        <v>2342</v>
      </c>
      <c r="C1648">
        <v>6500000</v>
      </c>
      <c r="D1648" t="s">
        <v>19</v>
      </c>
      <c r="E1648">
        <v>2017</v>
      </c>
      <c r="F1648">
        <v>2143</v>
      </c>
      <c r="G1648">
        <v>125</v>
      </c>
      <c r="H1648">
        <v>170</v>
      </c>
      <c r="I1648">
        <v>212000</v>
      </c>
    </row>
    <row r="1649" spans="1:9" x14ac:dyDescent="0.3">
      <c r="A1649">
        <v>1648</v>
      </c>
      <c r="B1649" t="s">
        <v>2868</v>
      </c>
      <c r="C1649">
        <v>6660000</v>
      </c>
      <c r="D1649" t="s">
        <v>19</v>
      </c>
      <c r="E1649">
        <v>2019</v>
      </c>
      <c r="F1649">
        <v>1597</v>
      </c>
      <c r="G1649">
        <v>118</v>
      </c>
      <c r="H1649">
        <v>160</v>
      </c>
      <c r="I1649">
        <v>215000</v>
      </c>
    </row>
    <row r="1650" spans="1:9" x14ac:dyDescent="0.3">
      <c r="A1650">
        <v>1649</v>
      </c>
      <c r="B1650" t="s">
        <v>2862</v>
      </c>
      <c r="C1650">
        <v>6740000</v>
      </c>
      <c r="D1650" t="s">
        <v>19</v>
      </c>
      <c r="E1650">
        <v>2016</v>
      </c>
      <c r="F1650">
        <v>1598</v>
      </c>
      <c r="G1650">
        <v>85</v>
      </c>
      <c r="H1650">
        <v>116</v>
      </c>
      <c r="I1650">
        <v>181000</v>
      </c>
    </row>
    <row r="1651" spans="1:9" x14ac:dyDescent="0.3">
      <c r="A1651">
        <v>1650</v>
      </c>
      <c r="B1651" t="s">
        <v>2338</v>
      </c>
      <c r="C1651">
        <v>6880000</v>
      </c>
      <c r="D1651" t="s">
        <v>19</v>
      </c>
      <c r="E1651">
        <v>2015</v>
      </c>
      <c r="F1651">
        <v>2143</v>
      </c>
      <c r="G1651">
        <v>125</v>
      </c>
      <c r="H1651">
        <v>170</v>
      </c>
      <c r="I1651">
        <v>210000</v>
      </c>
    </row>
    <row r="1652" spans="1:9" x14ac:dyDescent="0.3">
      <c r="A1652">
        <v>1651</v>
      </c>
      <c r="B1652" t="s">
        <v>3355</v>
      </c>
      <c r="C1652">
        <v>6890000</v>
      </c>
      <c r="D1652" t="s">
        <v>10</v>
      </c>
      <c r="E1652">
        <v>2015</v>
      </c>
      <c r="F1652">
        <v>1595</v>
      </c>
      <c r="G1652">
        <v>115</v>
      </c>
      <c r="H1652">
        <v>156</v>
      </c>
      <c r="I1652">
        <v>162000</v>
      </c>
    </row>
    <row r="1653" spans="1:9" x14ac:dyDescent="0.3">
      <c r="A1653">
        <v>1652</v>
      </c>
      <c r="B1653" t="s">
        <v>3356</v>
      </c>
      <c r="C1653">
        <v>6900000</v>
      </c>
      <c r="D1653" t="s">
        <v>19</v>
      </c>
      <c r="E1653">
        <v>2016</v>
      </c>
      <c r="F1653">
        <v>1598</v>
      </c>
      <c r="G1653">
        <v>100</v>
      </c>
      <c r="H1653">
        <v>136</v>
      </c>
      <c r="I1653">
        <v>149999</v>
      </c>
    </row>
    <row r="1654" spans="1:9" x14ac:dyDescent="0.3">
      <c r="A1654">
        <v>1653</v>
      </c>
      <c r="B1654" t="s">
        <v>3357</v>
      </c>
      <c r="C1654">
        <v>6900000</v>
      </c>
      <c r="D1654" t="s">
        <v>19</v>
      </c>
      <c r="E1654">
        <v>2014</v>
      </c>
      <c r="F1654">
        <v>2143</v>
      </c>
      <c r="G1654">
        <v>125</v>
      </c>
      <c r="H1654">
        <v>170</v>
      </c>
      <c r="I1654">
        <v>248500</v>
      </c>
    </row>
    <row r="1655" spans="1:9" x14ac:dyDescent="0.3">
      <c r="A1655">
        <v>1654</v>
      </c>
      <c r="B1655" t="s">
        <v>2826</v>
      </c>
      <c r="C1655">
        <v>6950000</v>
      </c>
      <c r="D1655" t="s">
        <v>19</v>
      </c>
      <c r="E1655">
        <v>2016</v>
      </c>
      <c r="F1655">
        <v>2143</v>
      </c>
      <c r="G1655">
        <v>125</v>
      </c>
      <c r="H1655">
        <v>170</v>
      </c>
      <c r="I1655">
        <v>260884</v>
      </c>
    </row>
    <row r="1656" spans="1:9" x14ac:dyDescent="0.3">
      <c r="A1656">
        <v>1655</v>
      </c>
      <c r="B1656" t="s">
        <v>2603</v>
      </c>
      <c r="C1656">
        <v>6950000</v>
      </c>
      <c r="D1656" t="s">
        <v>19</v>
      </c>
      <c r="E1656">
        <v>2014</v>
      </c>
      <c r="F1656">
        <v>2143</v>
      </c>
      <c r="G1656">
        <v>125</v>
      </c>
      <c r="H1656">
        <v>170</v>
      </c>
      <c r="I1656">
        <v>156500</v>
      </c>
    </row>
    <row r="1657" spans="1:9" x14ac:dyDescent="0.3">
      <c r="A1657">
        <v>1656</v>
      </c>
      <c r="B1657" t="s">
        <v>2347</v>
      </c>
      <c r="C1657">
        <v>6990000</v>
      </c>
      <c r="D1657" t="s">
        <v>19</v>
      </c>
      <c r="E1657">
        <v>2016</v>
      </c>
      <c r="F1657">
        <v>2143</v>
      </c>
      <c r="G1657">
        <v>125</v>
      </c>
      <c r="H1657">
        <v>170</v>
      </c>
      <c r="I1657">
        <v>188000</v>
      </c>
    </row>
    <row r="1658" spans="1:9" x14ac:dyDescent="0.3">
      <c r="A1658">
        <v>1657</v>
      </c>
      <c r="B1658" t="s">
        <v>2918</v>
      </c>
      <c r="C1658">
        <v>6990000</v>
      </c>
      <c r="D1658" t="s">
        <v>10</v>
      </c>
      <c r="E1658">
        <v>2015</v>
      </c>
      <c r="F1658">
        <v>1595</v>
      </c>
      <c r="G1658">
        <v>115</v>
      </c>
      <c r="H1658">
        <v>156</v>
      </c>
      <c r="I1658">
        <v>149000</v>
      </c>
    </row>
    <row r="1659" spans="1:9" x14ac:dyDescent="0.3">
      <c r="A1659">
        <v>1658</v>
      </c>
      <c r="B1659" t="s">
        <v>3358</v>
      </c>
      <c r="C1659">
        <v>6990000</v>
      </c>
      <c r="D1659" t="s">
        <v>10</v>
      </c>
      <c r="E1659">
        <v>2011</v>
      </c>
      <c r="F1659">
        <v>1796</v>
      </c>
      <c r="G1659">
        <v>135</v>
      </c>
      <c r="H1659">
        <v>184</v>
      </c>
      <c r="I1659">
        <v>16800</v>
      </c>
    </row>
    <row r="1660" spans="1:9" x14ac:dyDescent="0.3">
      <c r="A1660">
        <v>1659</v>
      </c>
      <c r="B1660" t="s">
        <v>2338</v>
      </c>
      <c r="C1660">
        <v>6990000</v>
      </c>
      <c r="D1660" t="s">
        <v>19</v>
      </c>
      <c r="E1660">
        <v>2014</v>
      </c>
      <c r="F1660">
        <v>2143</v>
      </c>
      <c r="G1660">
        <v>125</v>
      </c>
      <c r="H1660">
        <v>170</v>
      </c>
      <c r="I1660">
        <v>154000</v>
      </c>
    </row>
    <row r="1661" spans="1:9" x14ac:dyDescent="0.3">
      <c r="A1661">
        <v>1660</v>
      </c>
      <c r="B1661" t="s">
        <v>2350</v>
      </c>
      <c r="C1661">
        <v>6999999</v>
      </c>
      <c r="D1661" t="s">
        <v>10</v>
      </c>
      <c r="E1661">
        <v>2015</v>
      </c>
      <c r="F1661">
        <v>1991</v>
      </c>
      <c r="G1661" t="s">
        <v>2336</v>
      </c>
      <c r="H1661" t="s">
        <v>2337</v>
      </c>
      <c r="I1661">
        <v>184000</v>
      </c>
    </row>
    <row r="1662" spans="1:9" x14ac:dyDescent="0.3">
      <c r="A1662">
        <v>1661</v>
      </c>
      <c r="B1662" t="s">
        <v>2338</v>
      </c>
      <c r="C1662">
        <v>7000000</v>
      </c>
      <c r="D1662" t="s">
        <v>19</v>
      </c>
      <c r="E1662">
        <v>2015</v>
      </c>
      <c r="F1662">
        <v>2143</v>
      </c>
      <c r="G1662">
        <v>125</v>
      </c>
      <c r="H1662">
        <v>170</v>
      </c>
      <c r="I1662">
        <v>170000</v>
      </c>
    </row>
    <row r="1663" spans="1:9" x14ac:dyDescent="0.3">
      <c r="A1663">
        <v>1662</v>
      </c>
      <c r="B1663" t="s">
        <v>2343</v>
      </c>
      <c r="C1663">
        <v>7199000</v>
      </c>
      <c r="D1663" t="s">
        <v>19</v>
      </c>
      <c r="E1663">
        <v>2016</v>
      </c>
      <c r="F1663">
        <v>2143</v>
      </c>
      <c r="G1663">
        <v>125</v>
      </c>
      <c r="H1663">
        <v>170</v>
      </c>
      <c r="I1663">
        <v>261000</v>
      </c>
    </row>
    <row r="1664" spans="1:9" x14ac:dyDescent="0.3">
      <c r="A1664">
        <v>1663</v>
      </c>
      <c r="B1664" t="s">
        <v>2360</v>
      </c>
      <c r="C1664">
        <v>7200000</v>
      </c>
      <c r="D1664" t="s">
        <v>19</v>
      </c>
      <c r="E1664">
        <v>2016</v>
      </c>
      <c r="F1664">
        <v>2143</v>
      </c>
      <c r="G1664">
        <v>125</v>
      </c>
      <c r="H1664">
        <v>170</v>
      </c>
      <c r="I1664">
        <v>255000</v>
      </c>
    </row>
    <row r="1665" spans="1:9" x14ac:dyDescent="0.3">
      <c r="A1665">
        <v>1664</v>
      </c>
      <c r="B1665" t="s">
        <v>2783</v>
      </c>
      <c r="C1665">
        <v>7290000</v>
      </c>
      <c r="D1665" t="s">
        <v>19</v>
      </c>
      <c r="E1665">
        <v>2017</v>
      </c>
      <c r="F1665">
        <v>2143</v>
      </c>
      <c r="G1665">
        <v>100</v>
      </c>
      <c r="H1665">
        <v>136</v>
      </c>
      <c r="I1665">
        <v>126894</v>
      </c>
    </row>
    <row r="1666" spans="1:9" x14ac:dyDescent="0.3">
      <c r="A1666">
        <v>1665</v>
      </c>
      <c r="B1666" t="s">
        <v>3359</v>
      </c>
      <c r="C1666">
        <v>7299000</v>
      </c>
      <c r="D1666" t="s">
        <v>19</v>
      </c>
      <c r="E1666">
        <v>2018</v>
      </c>
      <c r="F1666">
        <v>1598</v>
      </c>
      <c r="G1666">
        <v>85</v>
      </c>
      <c r="H1666">
        <v>116</v>
      </c>
      <c r="I1666">
        <v>170000</v>
      </c>
    </row>
    <row r="1667" spans="1:9" x14ac:dyDescent="0.3">
      <c r="A1667">
        <v>1666</v>
      </c>
      <c r="B1667" t="s">
        <v>3272</v>
      </c>
      <c r="C1667">
        <v>7300000</v>
      </c>
      <c r="D1667" t="s">
        <v>19</v>
      </c>
      <c r="E1667">
        <v>2016</v>
      </c>
      <c r="F1667">
        <v>2143</v>
      </c>
      <c r="G1667">
        <v>125</v>
      </c>
      <c r="H1667">
        <v>170</v>
      </c>
      <c r="I1667">
        <v>220000</v>
      </c>
    </row>
    <row r="1668" spans="1:9" x14ac:dyDescent="0.3">
      <c r="A1668">
        <v>1667</v>
      </c>
      <c r="B1668" t="s">
        <v>3360</v>
      </c>
      <c r="C1668">
        <v>7390000</v>
      </c>
      <c r="D1668" t="s">
        <v>19</v>
      </c>
      <c r="E1668">
        <v>2016</v>
      </c>
      <c r="F1668">
        <v>2143</v>
      </c>
      <c r="G1668">
        <v>150</v>
      </c>
      <c r="H1668">
        <v>204</v>
      </c>
      <c r="I1668">
        <v>160000</v>
      </c>
    </row>
    <row r="1669" spans="1:9" x14ac:dyDescent="0.3">
      <c r="A1669">
        <v>1668</v>
      </c>
      <c r="B1669" t="s">
        <v>2865</v>
      </c>
      <c r="C1669">
        <v>7490000</v>
      </c>
      <c r="D1669" t="s">
        <v>19</v>
      </c>
      <c r="E1669">
        <v>2015</v>
      </c>
      <c r="F1669">
        <v>2143</v>
      </c>
      <c r="G1669">
        <v>125</v>
      </c>
      <c r="H1669">
        <v>170</v>
      </c>
      <c r="I1669">
        <v>196000</v>
      </c>
    </row>
    <row r="1670" spans="1:9" x14ac:dyDescent="0.3">
      <c r="A1670">
        <v>1669</v>
      </c>
      <c r="B1670" t="s">
        <v>2338</v>
      </c>
      <c r="C1670">
        <v>7499990</v>
      </c>
      <c r="D1670" t="s">
        <v>19</v>
      </c>
      <c r="E1670">
        <v>2017</v>
      </c>
      <c r="F1670">
        <v>2143</v>
      </c>
      <c r="G1670">
        <v>125</v>
      </c>
      <c r="H1670">
        <v>170</v>
      </c>
      <c r="I1670">
        <v>199844</v>
      </c>
    </row>
    <row r="1671" spans="1:9" x14ac:dyDescent="0.3">
      <c r="A1671">
        <v>1670</v>
      </c>
      <c r="B1671" t="s">
        <v>2917</v>
      </c>
      <c r="C1671">
        <v>7500000</v>
      </c>
      <c r="D1671" t="s">
        <v>19</v>
      </c>
      <c r="E1671">
        <v>2015</v>
      </c>
      <c r="F1671">
        <v>2143</v>
      </c>
      <c r="G1671">
        <v>125</v>
      </c>
      <c r="H1671">
        <v>170</v>
      </c>
      <c r="I1671">
        <v>96200</v>
      </c>
    </row>
    <row r="1672" spans="1:9" x14ac:dyDescent="0.3">
      <c r="A1672">
        <v>1671</v>
      </c>
      <c r="B1672" t="s">
        <v>2935</v>
      </c>
      <c r="C1672">
        <v>7590000</v>
      </c>
      <c r="D1672" t="s">
        <v>19</v>
      </c>
      <c r="E1672">
        <v>2018</v>
      </c>
      <c r="F1672">
        <v>2143</v>
      </c>
      <c r="G1672">
        <v>100</v>
      </c>
      <c r="H1672">
        <v>136</v>
      </c>
      <c r="I1672">
        <v>84400</v>
      </c>
    </row>
    <row r="1673" spans="1:9" x14ac:dyDescent="0.3">
      <c r="A1673">
        <v>1672</v>
      </c>
      <c r="B1673" t="s">
        <v>2947</v>
      </c>
      <c r="C1673">
        <v>7600000</v>
      </c>
      <c r="D1673" t="s">
        <v>19</v>
      </c>
      <c r="E1673">
        <v>2015</v>
      </c>
      <c r="F1673">
        <v>2200</v>
      </c>
      <c r="G1673">
        <v>150</v>
      </c>
      <c r="H1673">
        <v>204</v>
      </c>
      <c r="I1673">
        <v>250000</v>
      </c>
    </row>
    <row r="1674" spans="1:9" x14ac:dyDescent="0.3">
      <c r="A1674">
        <v>1673</v>
      </c>
      <c r="B1674" t="s">
        <v>3361</v>
      </c>
      <c r="C1674">
        <v>7890000</v>
      </c>
      <c r="D1674" t="s">
        <v>19</v>
      </c>
      <c r="E1674">
        <v>2015</v>
      </c>
      <c r="F1674">
        <v>2143</v>
      </c>
      <c r="G1674">
        <v>150</v>
      </c>
      <c r="H1674">
        <v>204</v>
      </c>
      <c r="I1674">
        <v>210000</v>
      </c>
    </row>
    <row r="1675" spans="1:9" x14ac:dyDescent="0.3">
      <c r="A1675">
        <v>1674</v>
      </c>
      <c r="B1675" t="s">
        <v>3270</v>
      </c>
      <c r="C1675">
        <v>7980000</v>
      </c>
      <c r="D1675" t="s">
        <v>19</v>
      </c>
      <c r="E1675">
        <v>2017</v>
      </c>
      <c r="F1675">
        <v>1598</v>
      </c>
      <c r="G1675">
        <v>85</v>
      </c>
      <c r="H1675">
        <v>116</v>
      </c>
      <c r="I1675">
        <v>55000</v>
      </c>
    </row>
    <row r="1676" spans="1:9" x14ac:dyDescent="0.3">
      <c r="A1676">
        <v>1675</v>
      </c>
      <c r="B1676" t="s">
        <v>2824</v>
      </c>
      <c r="C1676">
        <v>7990000</v>
      </c>
      <c r="D1676" t="s">
        <v>10</v>
      </c>
      <c r="E1676">
        <v>2019</v>
      </c>
      <c r="F1676">
        <v>1595</v>
      </c>
      <c r="G1676">
        <v>95</v>
      </c>
      <c r="H1676">
        <v>129</v>
      </c>
      <c r="I1676">
        <v>93851</v>
      </c>
    </row>
    <row r="1677" spans="1:9" x14ac:dyDescent="0.3">
      <c r="A1677">
        <v>1676</v>
      </c>
      <c r="B1677" t="s">
        <v>3362</v>
      </c>
      <c r="C1677">
        <v>7990000</v>
      </c>
      <c r="D1677" t="s">
        <v>19</v>
      </c>
      <c r="E1677">
        <v>2017</v>
      </c>
      <c r="F1677">
        <v>2143</v>
      </c>
      <c r="G1677">
        <v>150</v>
      </c>
      <c r="H1677">
        <v>204</v>
      </c>
      <c r="I1677">
        <v>127000</v>
      </c>
    </row>
    <row r="1678" spans="1:9" x14ac:dyDescent="0.3">
      <c r="A1678">
        <v>1677</v>
      </c>
      <c r="B1678" t="s">
        <v>2951</v>
      </c>
      <c r="C1678">
        <v>8000000</v>
      </c>
      <c r="D1678" t="s">
        <v>19</v>
      </c>
      <c r="E1678">
        <v>2017</v>
      </c>
      <c r="F1678">
        <v>2143</v>
      </c>
      <c r="G1678">
        <v>125</v>
      </c>
      <c r="H1678">
        <v>170</v>
      </c>
      <c r="I1678">
        <v>123000</v>
      </c>
    </row>
    <row r="1679" spans="1:9" x14ac:dyDescent="0.3">
      <c r="A1679">
        <v>1678</v>
      </c>
      <c r="B1679" t="s">
        <v>2338</v>
      </c>
      <c r="C1679">
        <v>8190000</v>
      </c>
      <c r="D1679" t="s">
        <v>19</v>
      </c>
      <c r="E1679">
        <v>2016</v>
      </c>
      <c r="F1679">
        <v>2143</v>
      </c>
      <c r="G1679">
        <v>125</v>
      </c>
      <c r="H1679">
        <v>170</v>
      </c>
      <c r="I1679">
        <v>147000</v>
      </c>
    </row>
    <row r="1680" spans="1:9" x14ac:dyDescent="0.3">
      <c r="A1680">
        <v>1679</v>
      </c>
      <c r="B1680" t="s">
        <v>3363</v>
      </c>
      <c r="C1680">
        <v>8490000</v>
      </c>
      <c r="D1680" t="s">
        <v>19</v>
      </c>
      <c r="E1680">
        <v>2018</v>
      </c>
      <c r="F1680">
        <v>2143</v>
      </c>
      <c r="G1680">
        <v>100</v>
      </c>
      <c r="H1680">
        <v>136</v>
      </c>
      <c r="I1680">
        <v>119000</v>
      </c>
    </row>
    <row r="1681" spans="1:9" x14ac:dyDescent="0.3">
      <c r="A1681">
        <v>1680</v>
      </c>
      <c r="B1681" t="s">
        <v>2956</v>
      </c>
      <c r="C1681">
        <v>8490000</v>
      </c>
      <c r="D1681" t="s">
        <v>19</v>
      </c>
      <c r="E1681">
        <v>2017</v>
      </c>
      <c r="F1681">
        <v>2143</v>
      </c>
      <c r="G1681">
        <v>125</v>
      </c>
      <c r="H1681">
        <v>170</v>
      </c>
      <c r="I1681">
        <v>217000</v>
      </c>
    </row>
    <row r="1682" spans="1:9" x14ac:dyDescent="0.3">
      <c r="A1682">
        <v>1681</v>
      </c>
      <c r="B1682" t="s">
        <v>2960</v>
      </c>
      <c r="C1682">
        <v>8490000</v>
      </c>
      <c r="D1682" t="s">
        <v>19</v>
      </c>
      <c r="E1682">
        <v>2014</v>
      </c>
      <c r="F1682">
        <v>2143</v>
      </c>
      <c r="G1682">
        <v>150</v>
      </c>
      <c r="H1682">
        <v>204</v>
      </c>
      <c r="I1682">
        <v>182000</v>
      </c>
    </row>
    <row r="1683" spans="1:9" x14ac:dyDescent="0.3">
      <c r="A1683">
        <v>1682</v>
      </c>
      <c r="B1683" t="s">
        <v>3364</v>
      </c>
      <c r="C1683">
        <v>8650000</v>
      </c>
      <c r="D1683" t="s">
        <v>2304</v>
      </c>
      <c r="E1683">
        <v>2017</v>
      </c>
      <c r="F1683">
        <v>1991</v>
      </c>
      <c r="G1683">
        <v>155</v>
      </c>
      <c r="H1683">
        <v>211</v>
      </c>
      <c r="I1683">
        <v>121000</v>
      </c>
    </row>
    <row r="1684" spans="1:9" x14ac:dyDescent="0.3">
      <c r="A1684">
        <v>1683</v>
      </c>
      <c r="B1684" t="s">
        <v>2975</v>
      </c>
      <c r="C1684">
        <v>8790000</v>
      </c>
      <c r="D1684" t="s">
        <v>2304</v>
      </c>
      <c r="E1684">
        <v>2017</v>
      </c>
      <c r="F1684">
        <v>1991</v>
      </c>
      <c r="G1684">
        <v>155</v>
      </c>
      <c r="H1684">
        <v>211</v>
      </c>
      <c r="I1684">
        <v>194600</v>
      </c>
    </row>
    <row r="1685" spans="1:9" x14ac:dyDescent="0.3">
      <c r="A1685">
        <v>1684</v>
      </c>
      <c r="B1685" t="s">
        <v>2983</v>
      </c>
      <c r="C1685">
        <v>8800000</v>
      </c>
      <c r="D1685" t="s">
        <v>2304</v>
      </c>
      <c r="E1685">
        <v>2018</v>
      </c>
      <c r="F1685">
        <v>1497</v>
      </c>
      <c r="G1685">
        <v>135</v>
      </c>
      <c r="H1685">
        <v>184</v>
      </c>
      <c r="I1685">
        <v>225300</v>
      </c>
    </row>
    <row r="1686" spans="1:9" x14ac:dyDescent="0.3">
      <c r="A1686">
        <v>1685</v>
      </c>
      <c r="B1686" t="s">
        <v>3365</v>
      </c>
      <c r="C1686">
        <v>8950000</v>
      </c>
      <c r="D1686" t="s">
        <v>19</v>
      </c>
      <c r="E1686">
        <v>2019</v>
      </c>
      <c r="F1686">
        <v>1950</v>
      </c>
      <c r="G1686">
        <v>143</v>
      </c>
      <c r="H1686">
        <v>194</v>
      </c>
      <c r="I1686">
        <v>79000</v>
      </c>
    </row>
    <row r="1687" spans="1:9" x14ac:dyDescent="0.3">
      <c r="A1687">
        <v>1686</v>
      </c>
      <c r="B1687" t="s">
        <v>2977</v>
      </c>
      <c r="C1687">
        <v>8990000</v>
      </c>
      <c r="D1687" t="s">
        <v>10</v>
      </c>
      <c r="E1687">
        <v>2016</v>
      </c>
      <c r="F1687">
        <v>1991</v>
      </c>
      <c r="G1687">
        <v>180</v>
      </c>
      <c r="H1687">
        <v>245</v>
      </c>
      <c r="I1687">
        <v>95700</v>
      </c>
    </row>
    <row r="1688" spans="1:9" x14ac:dyDescent="0.3">
      <c r="A1688">
        <v>1687</v>
      </c>
      <c r="B1688" t="s">
        <v>2969</v>
      </c>
      <c r="C1688">
        <v>8999000</v>
      </c>
      <c r="D1688" t="s">
        <v>19</v>
      </c>
      <c r="E1688">
        <v>2019</v>
      </c>
      <c r="F1688">
        <v>1950</v>
      </c>
      <c r="G1688">
        <v>180</v>
      </c>
      <c r="H1688">
        <v>245</v>
      </c>
      <c r="I1688">
        <v>183000</v>
      </c>
    </row>
    <row r="1689" spans="1:9" x14ac:dyDescent="0.3">
      <c r="A1689">
        <v>1688</v>
      </c>
      <c r="B1689" t="s">
        <v>3366</v>
      </c>
      <c r="C1689">
        <v>9199999</v>
      </c>
      <c r="D1689" t="s">
        <v>781</v>
      </c>
      <c r="E1689">
        <v>2020</v>
      </c>
      <c r="F1689">
        <v>1950</v>
      </c>
      <c r="G1689">
        <v>143</v>
      </c>
      <c r="H1689">
        <v>194</v>
      </c>
      <c r="I1689">
        <v>169000</v>
      </c>
    </row>
    <row r="1690" spans="1:9" x14ac:dyDescent="0.3">
      <c r="A1690">
        <v>1689</v>
      </c>
      <c r="B1690" t="s">
        <v>2309</v>
      </c>
      <c r="C1690">
        <v>9475000</v>
      </c>
      <c r="D1690" t="s">
        <v>10</v>
      </c>
      <c r="E1690">
        <v>2019</v>
      </c>
      <c r="F1690">
        <v>1595</v>
      </c>
      <c r="G1690">
        <v>95</v>
      </c>
      <c r="H1690">
        <v>129</v>
      </c>
      <c r="I1690">
        <v>57300</v>
      </c>
    </row>
    <row r="1691" spans="1:9" x14ac:dyDescent="0.3">
      <c r="A1691">
        <v>1690</v>
      </c>
      <c r="B1691" t="s">
        <v>2360</v>
      </c>
      <c r="C1691">
        <v>9500000</v>
      </c>
      <c r="D1691" t="s">
        <v>19</v>
      </c>
      <c r="E1691">
        <v>2020</v>
      </c>
      <c r="F1691">
        <v>1950</v>
      </c>
      <c r="G1691">
        <v>143</v>
      </c>
      <c r="H1691">
        <v>194</v>
      </c>
      <c r="I1691">
        <v>172739</v>
      </c>
    </row>
    <row r="1692" spans="1:9" x14ac:dyDescent="0.3">
      <c r="A1692">
        <v>1691</v>
      </c>
      <c r="B1692" t="s">
        <v>2356</v>
      </c>
      <c r="C1692">
        <v>9500000</v>
      </c>
      <c r="D1692" t="s">
        <v>10</v>
      </c>
      <c r="E1692">
        <v>2019</v>
      </c>
      <c r="F1692">
        <v>1595</v>
      </c>
      <c r="G1692">
        <v>115</v>
      </c>
      <c r="H1692">
        <v>156</v>
      </c>
      <c r="I1692">
        <v>78000</v>
      </c>
    </row>
    <row r="1693" spans="1:9" x14ac:dyDescent="0.3">
      <c r="A1693">
        <v>1692</v>
      </c>
      <c r="B1693" t="s">
        <v>2995</v>
      </c>
      <c r="C1693">
        <v>9500000</v>
      </c>
      <c r="D1693" t="s">
        <v>19</v>
      </c>
      <c r="E1693">
        <v>2016</v>
      </c>
      <c r="F1693">
        <v>2143</v>
      </c>
      <c r="G1693">
        <v>125</v>
      </c>
      <c r="H1693">
        <v>170</v>
      </c>
      <c r="I1693">
        <v>176000</v>
      </c>
    </row>
    <row r="1694" spans="1:9" x14ac:dyDescent="0.3">
      <c r="A1694">
        <v>1693</v>
      </c>
      <c r="B1694" t="s">
        <v>2883</v>
      </c>
      <c r="C1694">
        <v>9600000</v>
      </c>
      <c r="D1694" t="s">
        <v>19</v>
      </c>
      <c r="E1694">
        <v>2014</v>
      </c>
      <c r="F1694">
        <v>2143</v>
      </c>
      <c r="G1694">
        <v>150</v>
      </c>
      <c r="H1694">
        <v>204</v>
      </c>
      <c r="I1694">
        <v>94160</v>
      </c>
    </row>
    <row r="1695" spans="1:9" x14ac:dyDescent="0.3">
      <c r="A1695">
        <v>1694</v>
      </c>
      <c r="B1695" t="s">
        <v>2994</v>
      </c>
      <c r="C1695">
        <v>9600000</v>
      </c>
      <c r="D1695" t="s">
        <v>2304</v>
      </c>
      <c r="E1695">
        <v>2017</v>
      </c>
      <c r="F1695">
        <v>1991</v>
      </c>
      <c r="G1695">
        <v>155</v>
      </c>
      <c r="H1695">
        <v>211</v>
      </c>
      <c r="I1695">
        <v>115700</v>
      </c>
    </row>
    <row r="1696" spans="1:9" x14ac:dyDescent="0.3">
      <c r="A1696">
        <v>1695</v>
      </c>
      <c r="B1696" t="s">
        <v>3002</v>
      </c>
      <c r="C1696">
        <v>9700000</v>
      </c>
      <c r="D1696" t="s">
        <v>10</v>
      </c>
      <c r="E1696">
        <v>2018</v>
      </c>
      <c r="F1696">
        <v>1595</v>
      </c>
      <c r="G1696">
        <v>115</v>
      </c>
      <c r="H1696">
        <v>156</v>
      </c>
      <c r="I1696">
        <v>90000</v>
      </c>
    </row>
    <row r="1697" spans="1:9" x14ac:dyDescent="0.3">
      <c r="A1697">
        <v>1696</v>
      </c>
      <c r="B1697" t="s">
        <v>3367</v>
      </c>
      <c r="C1697">
        <v>9790000</v>
      </c>
      <c r="D1697" t="s">
        <v>19</v>
      </c>
      <c r="E1697">
        <v>2018</v>
      </c>
      <c r="F1697">
        <v>1950</v>
      </c>
      <c r="G1697">
        <v>110</v>
      </c>
      <c r="H1697">
        <v>150</v>
      </c>
      <c r="I1697">
        <v>87000</v>
      </c>
    </row>
    <row r="1698" spans="1:9" x14ac:dyDescent="0.3">
      <c r="A1698">
        <v>1697</v>
      </c>
      <c r="B1698" t="s">
        <v>3368</v>
      </c>
      <c r="C1698">
        <v>9999999</v>
      </c>
      <c r="D1698" t="s">
        <v>19</v>
      </c>
      <c r="E1698">
        <v>2020</v>
      </c>
      <c r="F1698">
        <v>1950</v>
      </c>
      <c r="G1698">
        <v>180</v>
      </c>
      <c r="H1698">
        <v>245</v>
      </c>
      <c r="I1698">
        <v>151000</v>
      </c>
    </row>
    <row r="1699" spans="1:9" x14ac:dyDescent="0.3">
      <c r="A1699">
        <v>1698</v>
      </c>
      <c r="B1699" t="s">
        <v>3021</v>
      </c>
      <c r="C1699">
        <v>9999999</v>
      </c>
      <c r="D1699" t="s">
        <v>10</v>
      </c>
      <c r="E1699">
        <v>2017</v>
      </c>
      <c r="F1699">
        <v>1991</v>
      </c>
      <c r="G1699">
        <v>135</v>
      </c>
      <c r="H1699">
        <v>184</v>
      </c>
      <c r="I1699">
        <v>107000</v>
      </c>
    </row>
    <row r="1700" spans="1:9" x14ac:dyDescent="0.3">
      <c r="A1700">
        <v>1699</v>
      </c>
      <c r="B1700" t="s">
        <v>3369</v>
      </c>
      <c r="C1700">
        <v>10990000</v>
      </c>
      <c r="D1700" t="s">
        <v>19</v>
      </c>
      <c r="E1700">
        <v>2017</v>
      </c>
      <c r="F1700">
        <v>2143</v>
      </c>
      <c r="G1700">
        <v>125</v>
      </c>
      <c r="H1700">
        <v>170</v>
      </c>
      <c r="I1700">
        <v>75000</v>
      </c>
    </row>
    <row r="1701" spans="1:9" x14ac:dyDescent="0.3">
      <c r="A1701">
        <v>1700</v>
      </c>
      <c r="B1701" t="s">
        <v>3015</v>
      </c>
      <c r="C1701">
        <v>10990000</v>
      </c>
      <c r="D1701" t="s">
        <v>10</v>
      </c>
      <c r="E1701">
        <v>2008</v>
      </c>
      <c r="F1701">
        <v>6208</v>
      </c>
      <c r="G1701">
        <v>336</v>
      </c>
      <c r="H1701">
        <v>457</v>
      </c>
      <c r="I1701">
        <v>120450</v>
      </c>
    </row>
    <row r="1702" spans="1:9" x14ac:dyDescent="0.3">
      <c r="A1702">
        <v>1701</v>
      </c>
      <c r="B1702" t="s">
        <v>2349</v>
      </c>
      <c r="C1702">
        <v>10999000</v>
      </c>
      <c r="D1702" t="s">
        <v>10</v>
      </c>
      <c r="E1702">
        <v>2018</v>
      </c>
      <c r="F1702">
        <v>1497</v>
      </c>
      <c r="G1702">
        <v>135</v>
      </c>
      <c r="H1702">
        <v>184</v>
      </c>
      <c r="I1702">
        <v>40000</v>
      </c>
    </row>
    <row r="1703" spans="1:9" x14ac:dyDescent="0.3">
      <c r="A1703">
        <v>1702</v>
      </c>
      <c r="B1703" t="s">
        <v>3370</v>
      </c>
      <c r="C1703">
        <v>11800000</v>
      </c>
      <c r="D1703" t="s">
        <v>19</v>
      </c>
      <c r="E1703">
        <v>2016</v>
      </c>
      <c r="F1703">
        <v>2143</v>
      </c>
      <c r="G1703">
        <v>125</v>
      </c>
      <c r="H1703">
        <v>170</v>
      </c>
      <c r="I1703">
        <v>124000</v>
      </c>
    </row>
    <row r="1704" spans="1:9" x14ac:dyDescent="0.3">
      <c r="A1704">
        <v>1703</v>
      </c>
      <c r="B1704" t="s">
        <v>3042</v>
      </c>
      <c r="C1704">
        <v>11900000</v>
      </c>
      <c r="D1704" t="s">
        <v>781</v>
      </c>
      <c r="E1704">
        <v>2020</v>
      </c>
      <c r="F1704">
        <v>1950</v>
      </c>
      <c r="G1704">
        <v>143</v>
      </c>
      <c r="H1704">
        <v>194</v>
      </c>
      <c r="I1704">
        <v>104600</v>
      </c>
    </row>
    <row r="1705" spans="1:9" x14ac:dyDescent="0.3">
      <c r="A1705">
        <v>1704</v>
      </c>
      <c r="B1705" t="s">
        <v>3371</v>
      </c>
      <c r="C1705">
        <v>11990000</v>
      </c>
      <c r="D1705" t="s">
        <v>2304</v>
      </c>
      <c r="E1705">
        <v>2020</v>
      </c>
      <c r="F1705">
        <v>1991</v>
      </c>
      <c r="G1705">
        <v>235</v>
      </c>
      <c r="H1705">
        <v>320</v>
      </c>
      <c r="I1705">
        <v>60000</v>
      </c>
    </row>
    <row r="1706" spans="1:9" x14ac:dyDescent="0.3">
      <c r="A1706">
        <v>1705</v>
      </c>
      <c r="B1706" t="s">
        <v>3041</v>
      </c>
      <c r="C1706">
        <v>11999000</v>
      </c>
      <c r="D1706" t="s">
        <v>19</v>
      </c>
      <c r="E1706">
        <v>2022</v>
      </c>
      <c r="F1706">
        <v>1993</v>
      </c>
      <c r="G1706">
        <v>147</v>
      </c>
      <c r="H1706">
        <v>200</v>
      </c>
      <c r="I1706">
        <v>76000</v>
      </c>
    </row>
    <row r="1707" spans="1:9" x14ac:dyDescent="0.3">
      <c r="A1707">
        <v>1706</v>
      </c>
      <c r="B1707" t="s">
        <v>2991</v>
      </c>
      <c r="C1707">
        <v>11999977</v>
      </c>
      <c r="D1707" t="s">
        <v>781</v>
      </c>
      <c r="E1707">
        <v>2020</v>
      </c>
      <c r="F1707">
        <v>1950</v>
      </c>
      <c r="G1707">
        <v>143</v>
      </c>
      <c r="H1707">
        <v>194</v>
      </c>
      <c r="I1707">
        <v>50200</v>
      </c>
    </row>
    <row r="1708" spans="1:9" x14ac:dyDescent="0.3">
      <c r="A1708">
        <v>1707</v>
      </c>
      <c r="B1708" t="s">
        <v>3015</v>
      </c>
      <c r="C1708">
        <v>11000000</v>
      </c>
      <c r="D1708" t="s">
        <v>10</v>
      </c>
      <c r="E1708">
        <v>2009</v>
      </c>
      <c r="F1708">
        <v>6208</v>
      </c>
      <c r="G1708">
        <v>336</v>
      </c>
      <c r="H1708">
        <v>457</v>
      </c>
      <c r="I1708">
        <v>110000</v>
      </c>
    </row>
    <row r="1709" spans="1:9" x14ac:dyDescent="0.3">
      <c r="A1709">
        <v>1708</v>
      </c>
      <c r="B1709" t="s">
        <v>3281</v>
      </c>
      <c r="C1709">
        <v>12630199</v>
      </c>
      <c r="D1709" t="s">
        <v>19</v>
      </c>
      <c r="E1709">
        <v>2021</v>
      </c>
      <c r="F1709">
        <v>1598</v>
      </c>
      <c r="G1709">
        <v>118</v>
      </c>
      <c r="H1709">
        <v>160</v>
      </c>
      <c r="I1709">
        <v>28750</v>
      </c>
    </row>
    <row r="1710" spans="1:9" x14ac:dyDescent="0.3">
      <c r="A1710">
        <v>1709</v>
      </c>
      <c r="B1710" t="s">
        <v>3372</v>
      </c>
      <c r="C1710">
        <v>12999999</v>
      </c>
      <c r="D1710" t="s">
        <v>10</v>
      </c>
      <c r="E1710">
        <v>2021</v>
      </c>
      <c r="F1710">
        <v>1497</v>
      </c>
      <c r="G1710">
        <v>115</v>
      </c>
      <c r="H1710">
        <v>156</v>
      </c>
      <c r="I1710">
        <v>82000</v>
      </c>
    </row>
    <row r="1711" spans="1:9" x14ac:dyDescent="0.3">
      <c r="A1711">
        <v>1710</v>
      </c>
      <c r="B1711" t="s">
        <v>3283</v>
      </c>
      <c r="C1711">
        <v>13029677</v>
      </c>
      <c r="D1711" t="s">
        <v>19</v>
      </c>
      <c r="E1711">
        <v>2020</v>
      </c>
      <c r="F1711">
        <v>1950</v>
      </c>
      <c r="G1711">
        <v>143</v>
      </c>
      <c r="H1711">
        <v>194</v>
      </c>
      <c r="I1711">
        <v>27900</v>
      </c>
    </row>
    <row r="1712" spans="1:9" x14ac:dyDescent="0.3">
      <c r="A1712">
        <v>1711</v>
      </c>
      <c r="B1712" t="s">
        <v>3069</v>
      </c>
      <c r="C1712">
        <v>13190000</v>
      </c>
      <c r="D1712" t="s">
        <v>781</v>
      </c>
      <c r="E1712">
        <v>2020</v>
      </c>
      <c r="F1712">
        <v>1950</v>
      </c>
      <c r="G1712">
        <v>143</v>
      </c>
      <c r="H1712">
        <v>194</v>
      </c>
      <c r="I1712">
        <v>55000</v>
      </c>
    </row>
    <row r="1713" spans="1:9" x14ac:dyDescent="0.3">
      <c r="A1713">
        <v>1712</v>
      </c>
      <c r="B1713" t="s">
        <v>3073</v>
      </c>
      <c r="C1713">
        <v>13490000</v>
      </c>
      <c r="D1713" t="s">
        <v>10</v>
      </c>
      <c r="E1713">
        <v>2018</v>
      </c>
      <c r="F1713">
        <v>1497</v>
      </c>
      <c r="G1713">
        <v>135</v>
      </c>
      <c r="H1713">
        <v>184</v>
      </c>
      <c r="I1713">
        <v>34776</v>
      </c>
    </row>
    <row r="1714" spans="1:9" x14ac:dyDescent="0.3">
      <c r="A1714">
        <v>1713</v>
      </c>
      <c r="B1714" t="s">
        <v>3284</v>
      </c>
      <c r="C1714">
        <v>13632419</v>
      </c>
      <c r="D1714" t="s">
        <v>10</v>
      </c>
      <c r="E1714">
        <v>2020</v>
      </c>
      <c r="F1714">
        <v>1595</v>
      </c>
      <c r="G1714">
        <v>115</v>
      </c>
      <c r="H1714">
        <v>156</v>
      </c>
      <c r="I1714">
        <v>10050</v>
      </c>
    </row>
    <row r="1715" spans="1:9" x14ac:dyDescent="0.3">
      <c r="A1715">
        <v>1714</v>
      </c>
      <c r="B1715" t="s">
        <v>3373</v>
      </c>
      <c r="C1715">
        <v>13900000</v>
      </c>
      <c r="D1715" t="s">
        <v>19</v>
      </c>
      <c r="E1715">
        <v>2018</v>
      </c>
      <c r="F1715">
        <v>1950</v>
      </c>
      <c r="G1715">
        <v>180</v>
      </c>
      <c r="H1715">
        <v>245</v>
      </c>
      <c r="I1715">
        <v>90000</v>
      </c>
    </row>
    <row r="1716" spans="1:9" x14ac:dyDescent="0.3">
      <c r="A1716">
        <v>1715</v>
      </c>
      <c r="B1716" t="s">
        <v>3374</v>
      </c>
      <c r="C1716">
        <v>14949000</v>
      </c>
      <c r="D1716" t="s">
        <v>781</v>
      </c>
      <c r="E1716">
        <v>2021</v>
      </c>
      <c r="F1716">
        <v>1993</v>
      </c>
      <c r="G1716">
        <v>145</v>
      </c>
      <c r="H1716">
        <v>197</v>
      </c>
      <c r="I1716">
        <v>91445</v>
      </c>
    </row>
    <row r="1717" spans="1:9" x14ac:dyDescent="0.3">
      <c r="A1717">
        <v>1716</v>
      </c>
      <c r="B1717" t="s">
        <v>3375</v>
      </c>
      <c r="C1717">
        <v>14990000</v>
      </c>
      <c r="D1717" t="s">
        <v>19</v>
      </c>
      <c r="E1717">
        <v>2021</v>
      </c>
      <c r="F1717">
        <v>1993</v>
      </c>
      <c r="G1717">
        <v>147</v>
      </c>
      <c r="H1717">
        <v>200</v>
      </c>
      <c r="I1717">
        <v>38000</v>
      </c>
    </row>
    <row r="1718" spans="1:9" x14ac:dyDescent="0.3">
      <c r="A1718">
        <v>1717</v>
      </c>
      <c r="B1718" t="s">
        <v>3003</v>
      </c>
      <c r="C1718">
        <v>14990000</v>
      </c>
      <c r="D1718" t="s">
        <v>10</v>
      </c>
      <c r="E1718">
        <v>2020</v>
      </c>
      <c r="F1718">
        <v>1497</v>
      </c>
      <c r="G1718">
        <v>135</v>
      </c>
      <c r="H1718">
        <v>184</v>
      </c>
      <c r="I1718">
        <v>30000</v>
      </c>
    </row>
    <row r="1719" spans="1:9" x14ac:dyDescent="0.3">
      <c r="A1719">
        <v>1718</v>
      </c>
      <c r="B1719" t="s">
        <v>3376</v>
      </c>
      <c r="C1719">
        <v>15500000</v>
      </c>
      <c r="D1719" t="s">
        <v>19</v>
      </c>
      <c r="E1719">
        <v>2019</v>
      </c>
      <c r="F1719">
        <v>1950</v>
      </c>
      <c r="G1719">
        <v>180</v>
      </c>
      <c r="H1719">
        <v>245</v>
      </c>
      <c r="I1719">
        <v>98500</v>
      </c>
    </row>
    <row r="1720" spans="1:9" x14ac:dyDescent="0.3">
      <c r="A1720">
        <v>1719</v>
      </c>
      <c r="B1720" t="s">
        <v>3101</v>
      </c>
      <c r="C1720">
        <v>15990000</v>
      </c>
      <c r="D1720" t="s">
        <v>19</v>
      </c>
      <c r="E1720">
        <v>2022</v>
      </c>
      <c r="F1720">
        <v>1993</v>
      </c>
      <c r="G1720">
        <v>147</v>
      </c>
      <c r="H1720">
        <v>200</v>
      </c>
      <c r="I1720">
        <v>52000</v>
      </c>
    </row>
    <row r="1721" spans="1:9" x14ac:dyDescent="0.3">
      <c r="A1721">
        <v>1720</v>
      </c>
      <c r="B1721" t="s">
        <v>3103</v>
      </c>
      <c r="C1721">
        <v>15999000</v>
      </c>
      <c r="D1721" t="s">
        <v>10</v>
      </c>
      <c r="E1721">
        <v>2021</v>
      </c>
      <c r="F1721">
        <v>1496</v>
      </c>
      <c r="G1721">
        <v>150</v>
      </c>
      <c r="H1721">
        <v>204</v>
      </c>
      <c r="I1721">
        <v>35412</v>
      </c>
    </row>
    <row r="1722" spans="1:9" x14ac:dyDescent="0.3">
      <c r="A1722">
        <v>1721</v>
      </c>
      <c r="B1722" t="s">
        <v>3195</v>
      </c>
      <c r="C1722">
        <v>16300000</v>
      </c>
      <c r="D1722" t="s">
        <v>19</v>
      </c>
      <c r="E1722">
        <v>2023</v>
      </c>
      <c r="F1722">
        <v>1993</v>
      </c>
      <c r="G1722">
        <v>147</v>
      </c>
      <c r="H1722">
        <v>200</v>
      </c>
      <c r="I1722">
        <v>16500</v>
      </c>
    </row>
    <row r="1723" spans="1:9" x14ac:dyDescent="0.3">
      <c r="A1723">
        <v>1722</v>
      </c>
      <c r="B1723" t="s">
        <v>3377</v>
      </c>
      <c r="C1723">
        <v>16490000</v>
      </c>
      <c r="D1723" t="s">
        <v>19</v>
      </c>
      <c r="E1723">
        <v>2022</v>
      </c>
      <c r="F1723">
        <v>1993</v>
      </c>
      <c r="G1723">
        <v>147</v>
      </c>
      <c r="H1723">
        <v>200</v>
      </c>
      <c r="I1723">
        <v>45348</v>
      </c>
    </row>
    <row r="1724" spans="1:9" x14ac:dyDescent="0.3">
      <c r="A1724">
        <v>1723</v>
      </c>
      <c r="B1724" t="s">
        <v>3112</v>
      </c>
      <c r="C1724">
        <v>16650000</v>
      </c>
      <c r="D1724" t="s">
        <v>10</v>
      </c>
      <c r="E1724">
        <v>2021</v>
      </c>
      <c r="F1724">
        <v>1999</v>
      </c>
      <c r="G1724">
        <v>190</v>
      </c>
      <c r="H1724">
        <v>258</v>
      </c>
      <c r="I1724">
        <v>24903</v>
      </c>
    </row>
    <row r="1725" spans="1:9" x14ac:dyDescent="0.3">
      <c r="A1725">
        <v>1724</v>
      </c>
      <c r="B1725" t="s">
        <v>3124</v>
      </c>
      <c r="C1725">
        <v>16900000</v>
      </c>
      <c r="D1725" t="s">
        <v>19</v>
      </c>
      <c r="E1725">
        <v>2021</v>
      </c>
      <c r="F1725">
        <v>1993</v>
      </c>
      <c r="G1725">
        <v>195</v>
      </c>
      <c r="H1725">
        <v>265</v>
      </c>
      <c r="I1725">
        <v>62000</v>
      </c>
    </row>
    <row r="1726" spans="1:9" x14ac:dyDescent="0.3">
      <c r="A1726">
        <v>1725</v>
      </c>
      <c r="B1726" t="s">
        <v>3130</v>
      </c>
      <c r="C1726">
        <v>16990000</v>
      </c>
      <c r="D1726" t="s">
        <v>19</v>
      </c>
      <c r="E1726">
        <v>2022</v>
      </c>
      <c r="F1726">
        <v>1993</v>
      </c>
      <c r="G1726">
        <v>147</v>
      </c>
      <c r="H1726">
        <v>200</v>
      </c>
      <c r="I1726">
        <v>34600</v>
      </c>
    </row>
    <row r="1727" spans="1:9" x14ac:dyDescent="0.3">
      <c r="A1727">
        <v>1726</v>
      </c>
      <c r="B1727" t="s">
        <v>3133</v>
      </c>
      <c r="C1727">
        <v>17499000</v>
      </c>
      <c r="D1727" t="s">
        <v>19</v>
      </c>
      <c r="E1727">
        <v>2022</v>
      </c>
      <c r="F1727">
        <v>1993</v>
      </c>
      <c r="G1727">
        <v>195</v>
      </c>
      <c r="H1727">
        <v>265</v>
      </c>
      <c r="I1727">
        <v>35800</v>
      </c>
    </row>
    <row r="1728" spans="1:9" x14ac:dyDescent="0.3">
      <c r="A1728">
        <v>1727</v>
      </c>
      <c r="B1728" t="s">
        <v>3134</v>
      </c>
      <c r="C1728">
        <v>17800000</v>
      </c>
      <c r="D1728" t="s">
        <v>10</v>
      </c>
      <c r="E1728">
        <v>2022</v>
      </c>
      <c r="F1728">
        <v>1999</v>
      </c>
      <c r="G1728">
        <v>190</v>
      </c>
      <c r="H1728">
        <v>258</v>
      </c>
      <c r="I1728">
        <v>6692</v>
      </c>
    </row>
    <row r="1729" spans="1:9" x14ac:dyDescent="0.3">
      <c r="A1729">
        <v>1728</v>
      </c>
      <c r="B1729" t="s">
        <v>2369</v>
      </c>
      <c r="C1729">
        <v>19900000</v>
      </c>
      <c r="D1729" t="s">
        <v>2304</v>
      </c>
      <c r="E1729">
        <v>2022</v>
      </c>
      <c r="F1729">
        <v>1999</v>
      </c>
      <c r="G1729">
        <v>150</v>
      </c>
      <c r="H1729">
        <v>204</v>
      </c>
      <c r="I1729">
        <v>23000</v>
      </c>
    </row>
    <row r="1730" spans="1:9" x14ac:dyDescent="0.3">
      <c r="A1730">
        <v>1729</v>
      </c>
      <c r="B1730" t="s">
        <v>3378</v>
      </c>
      <c r="C1730">
        <v>20944810</v>
      </c>
      <c r="D1730" t="s">
        <v>19</v>
      </c>
      <c r="E1730">
        <v>2024</v>
      </c>
      <c r="F1730">
        <v>1993</v>
      </c>
      <c r="G1730">
        <v>120</v>
      </c>
      <c r="H1730">
        <v>163</v>
      </c>
      <c r="I1730">
        <v>3520</v>
      </c>
    </row>
    <row r="1731" spans="1:9" x14ac:dyDescent="0.3">
      <c r="A1731">
        <v>1730</v>
      </c>
      <c r="B1731" t="s">
        <v>2373</v>
      </c>
      <c r="C1731">
        <v>21290000</v>
      </c>
      <c r="D1731" t="s">
        <v>735</v>
      </c>
      <c r="E1731">
        <v>2023</v>
      </c>
      <c r="F1731">
        <v>1999</v>
      </c>
      <c r="G1731">
        <v>150</v>
      </c>
      <c r="H1731">
        <v>204</v>
      </c>
      <c r="I1731">
        <v>44570</v>
      </c>
    </row>
    <row r="1732" spans="1:9" x14ac:dyDescent="0.3">
      <c r="A1732">
        <v>1731</v>
      </c>
      <c r="B1732" t="s">
        <v>3379</v>
      </c>
      <c r="C1732">
        <v>21470000</v>
      </c>
      <c r="D1732" t="s">
        <v>19</v>
      </c>
      <c r="E1732">
        <v>2023</v>
      </c>
      <c r="F1732">
        <v>1993</v>
      </c>
      <c r="G1732">
        <v>195</v>
      </c>
      <c r="H1732">
        <v>265</v>
      </c>
      <c r="I1732">
        <v>7196</v>
      </c>
    </row>
    <row r="1733" spans="1:9" x14ac:dyDescent="0.3">
      <c r="A1733">
        <v>1732</v>
      </c>
      <c r="B1733" t="s">
        <v>3158</v>
      </c>
      <c r="C1733">
        <v>22857430</v>
      </c>
      <c r="D1733" t="s">
        <v>19</v>
      </c>
      <c r="E1733">
        <v>2024</v>
      </c>
      <c r="F1733">
        <v>1993</v>
      </c>
      <c r="G1733">
        <v>120</v>
      </c>
      <c r="H1733">
        <v>163</v>
      </c>
      <c r="I1733">
        <v>20</v>
      </c>
    </row>
    <row r="1734" spans="1:9" x14ac:dyDescent="0.3">
      <c r="A1734">
        <v>1733</v>
      </c>
      <c r="B1734" t="s">
        <v>3380</v>
      </c>
      <c r="C1734">
        <v>24277008</v>
      </c>
      <c r="D1734" t="s">
        <v>10</v>
      </c>
      <c r="E1734">
        <v>2019</v>
      </c>
      <c r="F1734">
        <v>3982</v>
      </c>
      <c r="G1734">
        <v>350</v>
      </c>
      <c r="H1734">
        <v>476</v>
      </c>
      <c r="I1734">
        <v>21000</v>
      </c>
    </row>
    <row r="1735" spans="1:9" x14ac:dyDescent="0.3">
      <c r="A1735">
        <v>1734</v>
      </c>
      <c r="B1735" t="s">
        <v>3381</v>
      </c>
      <c r="C1735">
        <v>25787445</v>
      </c>
      <c r="D1735" t="s">
        <v>10</v>
      </c>
      <c r="E1735">
        <v>2018</v>
      </c>
      <c r="F1735">
        <v>3982</v>
      </c>
      <c r="G1735">
        <v>375</v>
      </c>
      <c r="H1735">
        <v>510</v>
      </c>
      <c r="I1735">
        <v>17900</v>
      </c>
    </row>
    <row r="1737" spans="1:9" x14ac:dyDescent="0.3">
      <c r="A1737">
        <v>1736</v>
      </c>
      <c r="B1737" t="s">
        <v>3382</v>
      </c>
      <c r="C1737">
        <v>16990000</v>
      </c>
      <c r="D1737" t="s">
        <v>19</v>
      </c>
      <c r="E1737">
        <v>2022</v>
      </c>
      <c r="F1737">
        <v>1993</v>
      </c>
      <c r="G1737">
        <v>147</v>
      </c>
      <c r="H1737">
        <v>200</v>
      </c>
      <c r="I1737">
        <v>33683</v>
      </c>
    </row>
    <row r="1738" spans="1:9" x14ac:dyDescent="0.3">
      <c r="A1738">
        <v>1737</v>
      </c>
      <c r="B1738" t="s">
        <v>2447</v>
      </c>
      <c r="C1738">
        <v>1150000</v>
      </c>
      <c r="D1738" t="s">
        <v>19</v>
      </c>
      <c r="E1738">
        <v>2002</v>
      </c>
      <c r="F1738">
        <v>2148</v>
      </c>
      <c r="G1738">
        <v>105</v>
      </c>
      <c r="H1738">
        <v>143</v>
      </c>
      <c r="I1738">
        <v>376000</v>
      </c>
    </row>
    <row r="1739" spans="1:9" x14ac:dyDescent="0.3">
      <c r="A1739">
        <v>1738</v>
      </c>
      <c r="B1739" t="s">
        <v>2492</v>
      </c>
      <c r="C1739">
        <v>1790000</v>
      </c>
      <c r="D1739" t="s">
        <v>19</v>
      </c>
      <c r="E1739">
        <v>2008</v>
      </c>
      <c r="F1739">
        <v>2148</v>
      </c>
      <c r="G1739">
        <v>125</v>
      </c>
      <c r="H1739">
        <v>170</v>
      </c>
      <c r="I1739">
        <v>338084</v>
      </c>
    </row>
    <row r="1740" spans="1:9" x14ac:dyDescent="0.3">
      <c r="A1740">
        <v>1739</v>
      </c>
      <c r="B1740" t="s">
        <v>3383</v>
      </c>
      <c r="C1740">
        <v>2149000</v>
      </c>
      <c r="D1740" t="s">
        <v>19</v>
      </c>
      <c r="E1740">
        <v>2009</v>
      </c>
      <c r="F1740">
        <v>2148</v>
      </c>
      <c r="G1740">
        <v>100</v>
      </c>
      <c r="H1740">
        <v>136</v>
      </c>
      <c r="I1740">
        <v>340000</v>
      </c>
    </row>
    <row r="1741" spans="1:9" x14ac:dyDescent="0.3">
      <c r="A1741">
        <v>1740</v>
      </c>
      <c r="B1741" t="s">
        <v>2684</v>
      </c>
      <c r="C1741">
        <v>3250000</v>
      </c>
      <c r="D1741" t="s">
        <v>10</v>
      </c>
      <c r="E1741">
        <v>2004</v>
      </c>
      <c r="F1741">
        <v>2597</v>
      </c>
      <c r="G1741">
        <v>125</v>
      </c>
      <c r="H1741">
        <v>170</v>
      </c>
      <c r="I1741">
        <v>90675</v>
      </c>
    </row>
    <row r="1742" spans="1:9" x14ac:dyDescent="0.3">
      <c r="A1742">
        <v>1741</v>
      </c>
      <c r="B1742" t="s">
        <v>2601</v>
      </c>
      <c r="C1742">
        <v>3670000</v>
      </c>
      <c r="D1742" t="s">
        <v>19</v>
      </c>
      <c r="E1742">
        <v>2011</v>
      </c>
      <c r="F1742">
        <v>2143</v>
      </c>
      <c r="G1742">
        <v>100</v>
      </c>
      <c r="H1742">
        <v>136</v>
      </c>
      <c r="I1742">
        <v>179000</v>
      </c>
    </row>
    <row r="1743" spans="1:9" x14ac:dyDescent="0.3">
      <c r="A1743">
        <v>1742</v>
      </c>
      <c r="B1743" t="s">
        <v>3222</v>
      </c>
      <c r="C1743">
        <v>5100000</v>
      </c>
      <c r="D1743" t="s">
        <v>19</v>
      </c>
      <c r="E1743">
        <v>2012</v>
      </c>
      <c r="F1743">
        <v>2987</v>
      </c>
      <c r="G1743">
        <v>170</v>
      </c>
      <c r="H1743">
        <v>231</v>
      </c>
      <c r="I1743">
        <v>247876</v>
      </c>
    </row>
    <row r="1744" spans="1:9" x14ac:dyDescent="0.3">
      <c r="A1744">
        <v>1743</v>
      </c>
      <c r="B1744" t="s">
        <v>2351</v>
      </c>
      <c r="C1744">
        <v>5850000</v>
      </c>
      <c r="D1744" t="s">
        <v>2304</v>
      </c>
      <c r="E1744">
        <v>2015</v>
      </c>
      <c r="F1744">
        <v>1991</v>
      </c>
      <c r="G1744">
        <v>155</v>
      </c>
      <c r="H1744">
        <v>211</v>
      </c>
      <c r="I1744">
        <v>240000</v>
      </c>
    </row>
    <row r="1745" spans="1:9" x14ac:dyDescent="0.3">
      <c r="A1745">
        <v>1744</v>
      </c>
      <c r="B1745" t="s">
        <v>3384</v>
      </c>
      <c r="C1745">
        <v>6488000</v>
      </c>
      <c r="D1745" t="s">
        <v>19</v>
      </c>
      <c r="E1745">
        <v>2014</v>
      </c>
      <c r="F1745">
        <v>2143</v>
      </c>
      <c r="G1745">
        <v>125</v>
      </c>
      <c r="H1745">
        <v>170</v>
      </c>
      <c r="I1745">
        <v>154063</v>
      </c>
    </row>
    <row r="1746" spans="1:9" x14ac:dyDescent="0.3">
      <c r="A1746">
        <v>1745</v>
      </c>
      <c r="B1746" t="s">
        <v>3385</v>
      </c>
      <c r="C1746">
        <v>6790000</v>
      </c>
      <c r="D1746" t="s">
        <v>19</v>
      </c>
      <c r="E1746">
        <v>2017</v>
      </c>
      <c r="F1746">
        <v>2143</v>
      </c>
      <c r="G1746">
        <v>125</v>
      </c>
      <c r="H1746">
        <v>170</v>
      </c>
      <c r="I1746">
        <v>176222</v>
      </c>
    </row>
    <row r="1747" spans="1:9" x14ac:dyDescent="0.3">
      <c r="A1747">
        <v>1746</v>
      </c>
      <c r="B1747" t="s">
        <v>2858</v>
      </c>
      <c r="C1747">
        <v>6800000</v>
      </c>
      <c r="D1747" t="s">
        <v>2304</v>
      </c>
      <c r="E1747">
        <v>2015</v>
      </c>
      <c r="F1747">
        <v>1991</v>
      </c>
      <c r="G1747">
        <v>155</v>
      </c>
      <c r="H1747">
        <v>211</v>
      </c>
      <c r="I1747">
        <v>251000</v>
      </c>
    </row>
    <row r="1748" spans="1:9" x14ac:dyDescent="0.3">
      <c r="A1748">
        <v>1747</v>
      </c>
      <c r="B1748" t="s">
        <v>2910</v>
      </c>
      <c r="C1748">
        <v>7590000</v>
      </c>
      <c r="D1748" t="s">
        <v>19</v>
      </c>
      <c r="E1748">
        <v>2019</v>
      </c>
      <c r="F1748">
        <v>1597</v>
      </c>
      <c r="G1748">
        <v>90</v>
      </c>
      <c r="H1748">
        <v>122</v>
      </c>
      <c r="I1748">
        <v>70000</v>
      </c>
    </row>
    <row r="1749" spans="1:9" x14ac:dyDescent="0.3">
      <c r="A1749">
        <v>1748</v>
      </c>
      <c r="B1749" t="s">
        <v>2351</v>
      </c>
      <c r="C1749">
        <v>8490000</v>
      </c>
      <c r="D1749" t="s">
        <v>2304</v>
      </c>
      <c r="E1749">
        <v>2016</v>
      </c>
      <c r="F1749">
        <v>1991</v>
      </c>
      <c r="G1749">
        <v>155</v>
      </c>
      <c r="H1749">
        <v>211</v>
      </c>
      <c r="I1749">
        <v>180000</v>
      </c>
    </row>
    <row r="1750" spans="1:9" x14ac:dyDescent="0.3">
      <c r="A1750">
        <v>1749</v>
      </c>
      <c r="B1750" t="s">
        <v>2309</v>
      </c>
      <c r="C1750">
        <v>8499000</v>
      </c>
      <c r="D1750" t="s">
        <v>10</v>
      </c>
      <c r="E1750">
        <v>2019</v>
      </c>
      <c r="F1750">
        <v>1595</v>
      </c>
      <c r="G1750">
        <v>95</v>
      </c>
      <c r="H1750">
        <v>129</v>
      </c>
      <c r="I1750">
        <v>82230</v>
      </c>
    </row>
    <row r="1751" spans="1:9" x14ac:dyDescent="0.3">
      <c r="A1751">
        <v>1750</v>
      </c>
      <c r="B1751" t="s">
        <v>3386</v>
      </c>
      <c r="C1751">
        <v>8600000</v>
      </c>
      <c r="D1751" t="s">
        <v>10</v>
      </c>
      <c r="E1751">
        <v>2016</v>
      </c>
      <c r="F1751">
        <v>1991</v>
      </c>
      <c r="G1751" t="s">
        <v>2336</v>
      </c>
      <c r="H1751" t="s">
        <v>2337</v>
      </c>
      <c r="I1751">
        <v>62536</v>
      </c>
    </row>
    <row r="1752" spans="1:9" x14ac:dyDescent="0.3">
      <c r="A1752">
        <v>1751</v>
      </c>
      <c r="B1752" t="s">
        <v>2940</v>
      </c>
      <c r="C1752">
        <v>9500000</v>
      </c>
      <c r="D1752" t="s">
        <v>10</v>
      </c>
      <c r="E1752">
        <v>2018</v>
      </c>
      <c r="F1752">
        <v>1595</v>
      </c>
      <c r="G1752">
        <v>115</v>
      </c>
      <c r="H1752">
        <v>156</v>
      </c>
      <c r="I1752">
        <v>67800</v>
      </c>
    </row>
    <row r="1753" spans="1:9" x14ac:dyDescent="0.3">
      <c r="A1753">
        <v>1752</v>
      </c>
      <c r="B1753" t="s">
        <v>3387</v>
      </c>
      <c r="C1753">
        <v>9590000</v>
      </c>
      <c r="D1753" t="s">
        <v>10</v>
      </c>
      <c r="E1753">
        <v>2019</v>
      </c>
      <c r="F1753">
        <v>1991</v>
      </c>
      <c r="G1753" t="s">
        <v>2336</v>
      </c>
      <c r="H1753" t="s">
        <v>2337</v>
      </c>
      <c r="I1753">
        <v>96000</v>
      </c>
    </row>
    <row r="1754" spans="1:9" x14ac:dyDescent="0.3">
      <c r="A1754">
        <v>1753</v>
      </c>
      <c r="B1754" t="s">
        <v>3226</v>
      </c>
      <c r="C1754">
        <v>10150000</v>
      </c>
      <c r="D1754" t="s">
        <v>10</v>
      </c>
      <c r="E1754">
        <v>2017</v>
      </c>
      <c r="F1754">
        <v>1991</v>
      </c>
      <c r="G1754">
        <v>135</v>
      </c>
      <c r="H1754">
        <v>184</v>
      </c>
      <c r="I1754">
        <v>26039</v>
      </c>
    </row>
    <row r="1755" spans="1:9" x14ac:dyDescent="0.3">
      <c r="A1755">
        <v>1754</v>
      </c>
      <c r="B1755" t="s">
        <v>3301</v>
      </c>
      <c r="C1755">
        <v>10450000</v>
      </c>
      <c r="D1755" t="s">
        <v>19</v>
      </c>
      <c r="E1755">
        <v>2016</v>
      </c>
      <c r="F1755">
        <v>2143</v>
      </c>
      <c r="G1755">
        <v>125</v>
      </c>
      <c r="H1755">
        <v>170</v>
      </c>
      <c r="I1755">
        <v>151000</v>
      </c>
    </row>
    <row r="1756" spans="1:9" x14ac:dyDescent="0.3">
      <c r="A1756">
        <v>1755</v>
      </c>
      <c r="B1756" t="s">
        <v>2359</v>
      </c>
      <c r="C1756">
        <v>10500000</v>
      </c>
      <c r="D1756" t="s">
        <v>735</v>
      </c>
      <c r="E1756">
        <v>2018</v>
      </c>
      <c r="F1756">
        <v>1991</v>
      </c>
      <c r="G1756">
        <v>155</v>
      </c>
      <c r="H1756">
        <v>211</v>
      </c>
      <c r="I1756">
        <v>65400</v>
      </c>
    </row>
    <row r="1757" spans="1:9" x14ac:dyDescent="0.3">
      <c r="A1757">
        <v>1756</v>
      </c>
      <c r="B1757" t="s">
        <v>3388</v>
      </c>
      <c r="C1757">
        <v>10999999</v>
      </c>
      <c r="D1757" t="s">
        <v>19</v>
      </c>
      <c r="E1757">
        <v>2020</v>
      </c>
      <c r="F1757">
        <v>1950</v>
      </c>
      <c r="G1757">
        <v>143</v>
      </c>
      <c r="H1757">
        <v>194</v>
      </c>
      <c r="I1757">
        <v>72000</v>
      </c>
    </row>
    <row r="1758" spans="1:9" x14ac:dyDescent="0.3">
      <c r="A1758">
        <v>1757</v>
      </c>
      <c r="B1758" t="s">
        <v>3034</v>
      </c>
      <c r="C1758">
        <v>11499000</v>
      </c>
      <c r="D1758" t="s">
        <v>19</v>
      </c>
      <c r="E1758">
        <v>2019</v>
      </c>
      <c r="F1758">
        <v>1950</v>
      </c>
      <c r="G1758">
        <v>143</v>
      </c>
      <c r="H1758">
        <v>194</v>
      </c>
      <c r="I1758">
        <v>97000</v>
      </c>
    </row>
    <row r="1759" spans="1:9" x14ac:dyDescent="0.3">
      <c r="A1759">
        <v>1758</v>
      </c>
      <c r="B1759" t="s">
        <v>3090</v>
      </c>
      <c r="C1759">
        <v>14890000</v>
      </c>
      <c r="D1759" t="s">
        <v>19</v>
      </c>
      <c r="E1759">
        <v>2022</v>
      </c>
      <c r="F1759">
        <v>1993</v>
      </c>
      <c r="G1759">
        <v>147</v>
      </c>
      <c r="H1759">
        <v>200</v>
      </c>
      <c r="I1759">
        <v>18655</v>
      </c>
    </row>
    <row r="1760" spans="1:9" x14ac:dyDescent="0.3">
      <c r="A1760">
        <v>1759</v>
      </c>
      <c r="B1760" t="s">
        <v>2367</v>
      </c>
      <c r="C1760">
        <v>33780000</v>
      </c>
      <c r="D1760" t="s">
        <v>2304</v>
      </c>
      <c r="E1760">
        <v>2023</v>
      </c>
      <c r="F1760">
        <v>1999</v>
      </c>
      <c r="G1760">
        <v>150</v>
      </c>
      <c r="H1760">
        <v>204</v>
      </c>
      <c r="I1760">
        <v>5</v>
      </c>
    </row>
    <row r="1761" spans="1:9" x14ac:dyDescent="0.3">
      <c r="A1761">
        <v>1760</v>
      </c>
      <c r="B1761" t="s">
        <v>3389</v>
      </c>
      <c r="C1761">
        <v>169999</v>
      </c>
      <c r="D1761" t="s">
        <v>19</v>
      </c>
      <c r="E1761">
        <v>2001</v>
      </c>
      <c r="F1761">
        <v>2148</v>
      </c>
      <c r="G1761">
        <v>85</v>
      </c>
      <c r="H1761">
        <v>116</v>
      </c>
      <c r="I1761">
        <v>360000</v>
      </c>
    </row>
    <row r="1762" spans="1:9" x14ac:dyDescent="0.3">
      <c r="A1762">
        <v>1761</v>
      </c>
      <c r="B1762" t="s">
        <v>3305</v>
      </c>
      <c r="C1762">
        <v>199000</v>
      </c>
      <c r="D1762" t="s">
        <v>10</v>
      </c>
      <c r="E1762">
        <v>2001</v>
      </c>
      <c r="F1762">
        <v>1998</v>
      </c>
      <c r="G1762">
        <v>120</v>
      </c>
      <c r="H1762">
        <v>163</v>
      </c>
      <c r="I1762">
        <v>335765</v>
      </c>
    </row>
    <row r="1763" spans="1:9" x14ac:dyDescent="0.3">
      <c r="A1763">
        <v>1762</v>
      </c>
      <c r="B1763" t="s">
        <v>2385</v>
      </c>
      <c r="C1763">
        <v>350000</v>
      </c>
      <c r="D1763" t="s">
        <v>19</v>
      </c>
      <c r="E1763">
        <v>1999</v>
      </c>
      <c r="F1763">
        <v>2151</v>
      </c>
      <c r="G1763">
        <v>92</v>
      </c>
      <c r="H1763">
        <v>125</v>
      </c>
      <c r="I1763">
        <v>230000</v>
      </c>
    </row>
    <row r="1764" spans="1:9" x14ac:dyDescent="0.3">
      <c r="A1764">
        <v>1763</v>
      </c>
      <c r="B1764" t="s">
        <v>2374</v>
      </c>
      <c r="C1764">
        <v>429000</v>
      </c>
      <c r="D1764" t="s">
        <v>10</v>
      </c>
      <c r="E1764">
        <v>1994</v>
      </c>
      <c r="F1764">
        <v>1799</v>
      </c>
      <c r="G1764">
        <v>90</v>
      </c>
      <c r="H1764">
        <v>122</v>
      </c>
      <c r="I1764">
        <v>211300</v>
      </c>
    </row>
    <row r="1765" spans="1:9" x14ac:dyDescent="0.3">
      <c r="A1765">
        <v>1764</v>
      </c>
      <c r="B1765" t="s">
        <v>3390</v>
      </c>
      <c r="C1765">
        <v>465000</v>
      </c>
      <c r="D1765" t="s">
        <v>10</v>
      </c>
      <c r="E1765">
        <v>1996</v>
      </c>
      <c r="F1765">
        <v>1998</v>
      </c>
      <c r="G1765">
        <v>100</v>
      </c>
      <c r="H1765">
        <v>136</v>
      </c>
      <c r="I1765">
        <v>360000</v>
      </c>
    </row>
    <row r="1766" spans="1:9" x14ac:dyDescent="0.3">
      <c r="A1766">
        <v>1765</v>
      </c>
      <c r="B1766" t="s">
        <v>2386</v>
      </c>
      <c r="C1766">
        <v>499000</v>
      </c>
      <c r="D1766" t="s">
        <v>10</v>
      </c>
      <c r="E1766">
        <v>2000</v>
      </c>
      <c r="F1766">
        <v>1799</v>
      </c>
      <c r="G1766">
        <v>90</v>
      </c>
      <c r="H1766">
        <v>122</v>
      </c>
      <c r="I1766">
        <v>210193</v>
      </c>
    </row>
    <row r="1767" spans="1:9" x14ac:dyDescent="0.3">
      <c r="A1767">
        <v>1766</v>
      </c>
      <c r="B1767" t="s">
        <v>3391</v>
      </c>
      <c r="C1767">
        <v>450000</v>
      </c>
      <c r="D1767" t="s">
        <v>19</v>
      </c>
      <c r="E1767">
        <v>2002</v>
      </c>
      <c r="F1767">
        <v>2148</v>
      </c>
      <c r="G1767">
        <v>105</v>
      </c>
      <c r="H1767">
        <v>143</v>
      </c>
      <c r="I1767">
        <v>240000</v>
      </c>
    </row>
    <row r="1768" spans="1:9" x14ac:dyDescent="0.3">
      <c r="A1768">
        <v>1767</v>
      </c>
      <c r="B1768" t="s">
        <v>2374</v>
      </c>
      <c r="C1768">
        <v>399000</v>
      </c>
      <c r="D1768" t="s">
        <v>10</v>
      </c>
      <c r="E1768">
        <v>1997</v>
      </c>
      <c r="F1768">
        <v>1799</v>
      </c>
      <c r="G1768">
        <v>90</v>
      </c>
      <c r="H1768">
        <v>122</v>
      </c>
      <c r="I1768">
        <v>199000</v>
      </c>
    </row>
    <row r="1769" spans="1:9" x14ac:dyDescent="0.3">
      <c r="A1769">
        <v>1768</v>
      </c>
      <c r="B1769" t="s">
        <v>2391</v>
      </c>
      <c r="C1769">
        <v>570000</v>
      </c>
      <c r="E1769">
        <v>2001</v>
      </c>
      <c r="F1769">
        <v>3956</v>
      </c>
      <c r="I1769">
        <v>395600</v>
      </c>
    </row>
    <row r="1770" spans="1:9" x14ac:dyDescent="0.3">
      <c r="A1770">
        <v>1769</v>
      </c>
      <c r="B1770" t="s">
        <v>2391</v>
      </c>
      <c r="C1770">
        <v>579000</v>
      </c>
      <c r="D1770" t="s">
        <v>19</v>
      </c>
      <c r="E1770">
        <v>2002</v>
      </c>
      <c r="F1770">
        <v>2148</v>
      </c>
      <c r="G1770">
        <v>85</v>
      </c>
      <c r="H1770">
        <v>116</v>
      </c>
      <c r="I1770">
        <v>420000</v>
      </c>
    </row>
    <row r="1771" spans="1:9" x14ac:dyDescent="0.3">
      <c r="A1771">
        <v>1770</v>
      </c>
      <c r="B1771" t="s">
        <v>3392</v>
      </c>
      <c r="C1771">
        <v>588000</v>
      </c>
      <c r="D1771" t="s">
        <v>19</v>
      </c>
      <c r="E1771">
        <v>2002</v>
      </c>
      <c r="F1771">
        <v>2148</v>
      </c>
      <c r="G1771">
        <v>105</v>
      </c>
      <c r="H1771">
        <v>143</v>
      </c>
      <c r="I1771">
        <v>270000</v>
      </c>
    </row>
    <row r="1772" spans="1:9" x14ac:dyDescent="0.3">
      <c r="A1772">
        <v>1771</v>
      </c>
      <c r="B1772" t="s">
        <v>3393</v>
      </c>
      <c r="C1772">
        <v>599000</v>
      </c>
      <c r="D1772" t="s">
        <v>10</v>
      </c>
      <c r="E1772">
        <v>2001</v>
      </c>
      <c r="F1772">
        <v>1998</v>
      </c>
      <c r="G1772">
        <v>95</v>
      </c>
      <c r="H1772">
        <v>129</v>
      </c>
      <c r="I1772">
        <v>237000</v>
      </c>
    </row>
    <row r="1773" spans="1:9" x14ac:dyDescent="0.3">
      <c r="A1773">
        <v>1772</v>
      </c>
      <c r="B1773" t="s">
        <v>2508</v>
      </c>
      <c r="C1773">
        <v>629000</v>
      </c>
      <c r="D1773" t="s">
        <v>19</v>
      </c>
      <c r="E1773">
        <v>2004</v>
      </c>
      <c r="F1773">
        <v>2148</v>
      </c>
      <c r="G1773">
        <v>90</v>
      </c>
      <c r="H1773">
        <v>122</v>
      </c>
      <c r="I1773">
        <v>335000</v>
      </c>
    </row>
    <row r="1774" spans="1:9" x14ac:dyDescent="0.3">
      <c r="A1774">
        <v>1773</v>
      </c>
      <c r="B1774" t="s">
        <v>2404</v>
      </c>
      <c r="C1774">
        <v>650000</v>
      </c>
      <c r="D1774" t="s">
        <v>19</v>
      </c>
      <c r="E1774">
        <v>2001</v>
      </c>
      <c r="F1774">
        <v>2148</v>
      </c>
      <c r="G1774">
        <v>105</v>
      </c>
      <c r="H1774">
        <v>143</v>
      </c>
      <c r="I1774">
        <v>340000</v>
      </c>
    </row>
    <row r="1775" spans="1:9" x14ac:dyDescent="0.3">
      <c r="A1775">
        <v>1774</v>
      </c>
      <c r="B1775" t="s">
        <v>3394</v>
      </c>
      <c r="C1775">
        <v>750000</v>
      </c>
      <c r="D1775" t="s">
        <v>10</v>
      </c>
      <c r="E1775">
        <v>2001</v>
      </c>
      <c r="F1775">
        <v>1998</v>
      </c>
      <c r="G1775">
        <v>120</v>
      </c>
      <c r="H1775">
        <v>163</v>
      </c>
      <c r="I1775">
        <v>330</v>
      </c>
    </row>
    <row r="1776" spans="1:9" x14ac:dyDescent="0.3">
      <c r="A1776">
        <v>1775</v>
      </c>
      <c r="B1776" t="s">
        <v>2391</v>
      </c>
      <c r="C1776">
        <v>750000</v>
      </c>
      <c r="E1776">
        <v>2006</v>
      </c>
      <c r="F1776">
        <v>3050</v>
      </c>
      <c r="I1776">
        <v>305000</v>
      </c>
    </row>
    <row r="1777" spans="1:9" x14ac:dyDescent="0.3">
      <c r="A1777">
        <v>1776</v>
      </c>
      <c r="B1777" t="s">
        <v>2475</v>
      </c>
      <c r="C1777">
        <v>750000</v>
      </c>
      <c r="D1777" t="s">
        <v>19</v>
      </c>
      <c r="E1777">
        <v>2001</v>
      </c>
      <c r="F1777">
        <v>2148</v>
      </c>
      <c r="G1777">
        <v>85</v>
      </c>
      <c r="H1777">
        <v>116</v>
      </c>
      <c r="I1777">
        <v>385000</v>
      </c>
    </row>
    <row r="1778" spans="1:9" x14ac:dyDescent="0.3">
      <c r="A1778">
        <v>1777</v>
      </c>
      <c r="B1778" t="s">
        <v>2374</v>
      </c>
      <c r="C1778">
        <v>790000</v>
      </c>
      <c r="D1778" t="s">
        <v>10</v>
      </c>
      <c r="E1778">
        <v>1993</v>
      </c>
      <c r="F1778">
        <v>1799</v>
      </c>
      <c r="G1778">
        <v>90</v>
      </c>
      <c r="H1778">
        <v>122</v>
      </c>
      <c r="I1778">
        <v>194000</v>
      </c>
    </row>
    <row r="1779" spans="1:9" x14ac:dyDescent="0.3">
      <c r="A1779">
        <v>1778</v>
      </c>
      <c r="B1779" t="s">
        <v>3308</v>
      </c>
      <c r="C1779">
        <v>790000</v>
      </c>
      <c r="D1779" t="s">
        <v>19</v>
      </c>
      <c r="E1779">
        <v>2002</v>
      </c>
      <c r="F1779">
        <v>2148</v>
      </c>
      <c r="G1779">
        <v>85</v>
      </c>
      <c r="H1779">
        <v>116</v>
      </c>
      <c r="I1779">
        <v>298000</v>
      </c>
    </row>
    <row r="1780" spans="1:9" x14ac:dyDescent="0.3">
      <c r="A1780">
        <v>1779</v>
      </c>
      <c r="B1780" t="s">
        <v>3395</v>
      </c>
      <c r="C1780">
        <v>799999</v>
      </c>
      <c r="D1780" t="s">
        <v>10</v>
      </c>
      <c r="E1780">
        <v>2001</v>
      </c>
      <c r="F1780">
        <v>1998</v>
      </c>
      <c r="G1780">
        <v>95</v>
      </c>
      <c r="H1780">
        <v>129</v>
      </c>
      <c r="I1780">
        <v>246000</v>
      </c>
    </row>
    <row r="1781" spans="1:9" x14ac:dyDescent="0.3">
      <c r="A1781">
        <v>1780</v>
      </c>
      <c r="B1781" t="s">
        <v>3396</v>
      </c>
      <c r="C1781">
        <v>800000</v>
      </c>
      <c r="D1781" t="s">
        <v>19</v>
      </c>
      <c r="E1781">
        <v>1996</v>
      </c>
      <c r="F1781">
        <v>2500</v>
      </c>
      <c r="G1781" t="s">
        <v>3397</v>
      </c>
      <c r="H1781" t="s">
        <v>72</v>
      </c>
      <c r="I1781">
        <v>430000</v>
      </c>
    </row>
    <row r="1782" spans="1:9" x14ac:dyDescent="0.3">
      <c r="A1782">
        <v>1781</v>
      </c>
      <c r="B1782" t="s">
        <v>2456</v>
      </c>
      <c r="C1782">
        <v>850000</v>
      </c>
      <c r="D1782" t="s">
        <v>19</v>
      </c>
      <c r="E1782">
        <v>2003</v>
      </c>
      <c r="F1782">
        <v>2148</v>
      </c>
      <c r="G1782">
        <v>90</v>
      </c>
      <c r="H1782">
        <v>122</v>
      </c>
      <c r="I1782">
        <v>33524</v>
      </c>
    </row>
    <row r="1783" spans="1:9" x14ac:dyDescent="0.3">
      <c r="A1783">
        <v>1782</v>
      </c>
      <c r="B1783" t="s">
        <v>3398</v>
      </c>
      <c r="C1783">
        <v>895000</v>
      </c>
      <c r="D1783" t="s">
        <v>10</v>
      </c>
      <c r="E1783">
        <v>2004</v>
      </c>
      <c r="F1783">
        <v>1796</v>
      </c>
      <c r="G1783">
        <v>105</v>
      </c>
      <c r="H1783">
        <v>143</v>
      </c>
      <c r="I1783">
        <v>289000</v>
      </c>
    </row>
    <row r="1784" spans="1:9" x14ac:dyDescent="0.3">
      <c r="A1784">
        <v>1783</v>
      </c>
      <c r="B1784" t="s">
        <v>2391</v>
      </c>
      <c r="C1784">
        <v>899000</v>
      </c>
      <c r="D1784" t="s">
        <v>19</v>
      </c>
      <c r="E1784">
        <v>2006</v>
      </c>
      <c r="F1784">
        <v>2148</v>
      </c>
      <c r="G1784">
        <v>90</v>
      </c>
      <c r="H1784">
        <v>122</v>
      </c>
      <c r="I1784">
        <v>280335</v>
      </c>
    </row>
    <row r="1785" spans="1:9" x14ac:dyDescent="0.3">
      <c r="A1785">
        <v>1784</v>
      </c>
      <c r="B1785" t="s">
        <v>2439</v>
      </c>
      <c r="C1785">
        <v>900000</v>
      </c>
      <c r="D1785" t="s">
        <v>10</v>
      </c>
      <c r="E1785">
        <v>2000</v>
      </c>
      <c r="F1785">
        <v>1998</v>
      </c>
      <c r="G1785">
        <v>120</v>
      </c>
      <c r="H1785">
        <v>163</v>
      </c>
      <c r="I1785">
        <v>320000</v>
      </c>
    </row>
    <row r="1786" spans="1:9" x14ac:dyDescent="0.3">
      <c r="A1786">
        <v>1785</v>
      </c>
      <c r="B1786" t="s">
        <v>2436</v>
      </c>
      <c r="C1786">
        <v>900000</v>
      </c>
      <c r="D1786" t="s">
        <v>19</v>
      </c>
      <c r="E1786">
        <v>2003</v>
      </c>
      <c r="F1786">
        <v>2148</v>
      </c>
      <c r="G1786">
        <v>105</v>
      </c>
      <c r="H1786">
        <v>143</v>
      </c>
      <c r="I1786">
        <v>314158</v>
      </c>
    </row>
    <row r="1787" spans="1:9" x14ac:dyDescent="0.3">
      <c r="A1787">
        <v>1786</v>
      </c>
      <c r="B1787" t="s">
        <v>2441</v>
      </c>
      <c r="C1787">
        <v>950000</v>
      </c>
      <c r="D1787" t="s">
        <v>10</v>
      </c>
      <c r="E1787">
        <v>2003</v>
      </c>
      <c r="F1787">
        <v>1796</v>
      </c>
      <c r="G1787">
        <v>105</v>
      </c>
      <c r="H1787">
        <v>143</v>
      </c>
      <c r="I1787">
        <v>360000</v>
      </c>
    </row>
    <row r="1788" spans="1:9" x14ac:dyDescent="0.3">
      <c r="A1788">
        <v>1787</v>
      </c>
      <c r="B1788" t="s">
        <v>2390</v>
      </c>
      <c r="C1788">
        <v>990000</v>
      </c>
      <c r="D1788" t="s">
        <v>19</v>
      </c>
      <c r="E1788">
        <v>2002</v>
      </c>
      <c r="F1788">
        <v>2000</v>
      </c>
      <c r="G1788">
        <v>100</v>
      </c>
      <c r="H1788">
        <v>136</v>
      </c>
      <c r="I1788">
        <v>360000</v>
      </c>
    </row>
    <row r="1789" spans="1:9" x14ac:dyDescent="0.3">
      <c r="A1789">
        <v>1788</v>
      </c>
      <c r="B1789" t="s">
        <v>2439</v>
      </c>
      <c r="C1789">
        <v>950000</v>
      </c>
      <c r="D1789" t="s">
        <v>10</v>
      </c>
      <c r="E1789">
        <v>2006</v>
      </c>
      <c r="F1789">
        <v>1796</v>
      </c>
      <c r="G1789">
        <v>120</v>
      </c>
      <c r="H1789">
        <v>163</v>
      </c>
      <c r="I1789">
        <v>285000</v>
      </c>
    </row>
    <row r="1790" spans="1:9" x14ac:dyDescent="0.3">
      <c r="A1790">
        <v>1789</v>
      </c>
      <c r="B1790" t="s">
        <v>2451</v>
      </c>
      <c r="C1790">
        <v>1000000</v>
      </c>
      <c r="D1790" t="s">
        <v>19</v>
      </c>
      <c r="E1790">
        <v>2002</v>
      </c>
      <c r="F1790">
        <v>2148</v>
      </c>
      <c r="G1790">
        <v>105</v>
      </c>
      <c r="H1790">
        <v>143</v>
      </c>
      <c r="I1790">
        <v>485000</v>
      </c>
    </row>
    <row r="1791" spans="1:9" x14ac:dyDescent="0.3">
      <c r="A1791">
        <v>1790</v>
      </c>
      <c r="B1791" t="s">
        <v>2453</v>
      </c>
      <c r="C1791">
        <v>1090000</v>
      </c>
      <c r="D1791" t="s">
        <v>10</v>
      </c>
      <c r="E1791">
        <v>2004</v>
      </c>
      <c r="F1791">
        <v>1796</v>
      </c>
      <c r="G1791">
        <v>141</v>
      </c>
      <c r="H1791">
        <v>192</v>
      </c>
      <c r="I1791">
        <v>300950</v>
      </c>
    </row>
    <row r="1792" spans="1:9" x14ac:dyDescent="0.3">
      <c r="A1792">
        <v>1791</v>
      </c>
      <c r="B1792" t="s">
        <v>3399</v>
      </c>
      <c r="C1792">
        <v>1150000</v>
      </c>
      <c r="D1792" t="s">
        <v>10</v>
      </c>
      <c r="E1792">
        <v>2002</v>
      </c>
      <c r="F1792">
        <v>3199</v>
      </c>
      <c r="G1792">
        <v>160</v>
      </c>
      <c r="H1792">
        <v>218</v>
      </c>
      <c r="I1792">
        <v>342000</v>
      </c>
    </row>
    <row r="1793" spans="1:9" x14ac:dyDescent="0.3">
      <c r="A1793">
        <v>1792</v>
      </c>
      <c r="B1793" t="s">
        <v>2391</v>
      </c>
      <c r="C1793">
        <v>1200000</v>
      </c>
      <c r="D1793" t="s">
        <v>19</v>
      </c>
      <c r="E1793">
        <v>2004</v>
      </c>
      <c r="F1793">
        <v>2148</v>
      </c>
      <c r="G1793">
        <v>90</v>
      </c>
      <c r="H1793">
        <v>122</v>
      </c>
      <c r="I1793">
        <v>280000</v>
      </c>
    </row>
    <row r="1794" spans="1:9" x14ac:dyDescent="0.3">
      <c r="A1794">
        <v>1793</v>
      </c>
      <c r="B1794" t="s">
        <v>2443</v>
      </c>
      <c r="C1794">
        <v>1250000</v>
      </c>
      <c r="D1794" t="s">
        <v>19</v>
      </c>
      <c r="E1794">
        <v>2004</v>
      </c>
      <c r="F1794">
        <v>2148</v>
      </c>
      <c r="G1794">
        <v>105</v>
      </c>
      <c r="H1794">
        <v>143</v>
      </c>
      <c r="I1794">
        <v>236000</v>
      </c>
    </row>
    <row r="1795" spans="1:9" x14ac:dyDescent="0.3">
      <c r="A1795">
        <v>1794</v>
      </c>
      <c r="B1795" t="s">
        <v>2409</v>
      </c>
      <c r="C1795">
        <v>1350000</v>
      </c>
      <c r="D1795" t="s">
        <v>10</v>
      </c>
      <c r="E1795">
        <v>2004</v>
      </c>
      <c r="F1795">
        <v>1796</v>
      </c>
      <c r="G1795" t="s">
        <v>3400</v>
      </c>
      <c r="H1795" t="s">
        <v>72</v>
      </c>
      <c r="I1795">
        <v>151880</v>
      </c>
    </row>
    <row r="1796" spans="1:9" x14ac:dyDescent="0.3">
      <c r="A1796">
        <v>1795</v>
      </c>
      <c r="B1796" t="s">
        <v>2442</v>
      </c>
      <c r="C1796">
        <v>1440000</v>
      </c>
      <c r="D1796" t="s">
        <v>10</v>
      </c>
      <c r="E1796">
        <v>2007</v>
      </c>
      <c r="F1796">
        <v>1796</v>
      </c>
      <c r="G1796">
        <v>105</v>
      </c>
      <c r="H1796">
        <v>143</v>
      </c>
      <c r="I1796">
        <v>305000</v>
      </c>
    </row>
    <row r="1797" spans="1:9" x14ac:dyDescent="0.3">
      <c r="A1797">
        <v>1796</v>
      </c>
      <c r="B1797" t="s">
        <v>2480</v>
      </c>
      <c r="C1797">
        <v>1470000</v>
      </c>
      <c r="D1797" t="s">
        <v>19</v>
      </c>
      <c r="E1797">
        <v>2002</v>
      </c>
      <c r="F1797">
        <v>2148</v>
      </c>
      <c r="G1797">
        <v>85</v>
      </c>
      <c r="H1797">
        <v>116</v>
      </c>
      <c r="I1797">
        <v>210000</v>
      </c>
    </row>
    <row r="1798" spans="1:9" x14ac:dyDescent="0.3">
      <c r="A1798">
        <v>1797</v>
      </c>
      <c r="B1798" t="s">
        <v>2539</v>
      </c>
      <c r="C1798">
        <v>1490000</v>
      </c>
      <c r="D1798" t="s">
        <v>19</v>
      </c>
      <c r="E1798">
        <v>2005</v>
      </c>
      <c r="F1798">
        <v>2148</v>
      </c>
      <c r="G1798">
        <v>105</v>
      </c>
      <c r="H1798">
        <v>143</v>
      </c>
      <c r="I1798">
        <v>300000</v>
      </c>
    </row>
    <row r="1799" spans="1:9" x14ac:dyDescent="0.3">
      <c r="A1799">
        <v>1798</v>
      </c>
      <c r="B1799" t="s">
        <v>2436</v>
      </c>
      <c r="C1799">
        <v>1499000</v>
      </c>
      <c r="D1799" t="s">
        <v>19</v>
      </c>
      <c r="E1799">
        <v>2002</v>
      </c>
      <c r="F1799">
        <v>2148</v>
      </c>
      <c r="G1799">
        <v>105</v>
      </c>
      <c r="H1799">
        <v>143</v>
      </c>
      <c r="I1799">
        <v>248000</v>
      </c>
    </row>
    <row r="1800" spans="1:9" x14ac:dyDescent="0.3">
      <c r="A1800">
        <v>1799</v>
      </c>
      <c r="B1800" t="s">
        <v>3401</v>
      </c>
      <c r="C1800">
        <v>1550000</v>
      </c>
      <c r="D1800" t="s">
        <v>19</v>
      </c>
      <c r="E1800">
        <v>2004</v>
      </c>
      <c r="F1800">
        <v>2148</v>
      </c>
      <c r="G1800">
        <v>90</v>
      </c>
      <c r="H1800">
        <v>122</v>
      </c>
      <c r="I1800">
        <v>294000</v>
      </c>
    </row>
    <row r="1801" spans="1:9" x14ac:dyDescent="0.3">
      <c r="A1801">
        <v>1800</v>
      </c>
      <c r="B1801" t="s">
        <v>2442</v>
      </c>
      <c r="C1801">
        <v>1590000</v>
      </c>
      <c r="D1801" t="s">
        <v>10</v>
      </c>
      <c r="E1801">
        <v>2004</v>
      </c>
      <c r="F1801">
        <v>1796</v>
      </c>
      <c r="G1801">
        <v>105</v>
      </c>
      <c r="H1801">
        <v>143</v>
      </c>
      <c r="I1801">
        <v>150692</v>
      </c>
    </row>
    <row r="1802" spans="1:9" x14ac:dyDescent="0.3">
      <c r="A1802">
        <v>1801</v>
      </c>
      <c r="B1802" t="s">
        <v>2383</v>
      </c>
      <c r="C1802">
        <v>1600000</v>
      </c>
      <c r="D1802" t="s">
        <v>19</v>
      </c>
      <c r="E1802">
        <v>2005</v>
      </c>
      <c r="F1802" t="s">
        <v>3402</v>
      </c>
      <c r="G1802" t="s">
        <v>72</v>
      </c>
      <c r="I1802">
        <v>316000</v>
      </c>
    </row>
    <row r="1803" spans="1:9" x14ac:dyDescent="0.3">
      <c r="A1803">
        <v>1802</v>
      </c>
      <c r="B1803" t="s">
        <v>2390</v>
      </c>
      <c r="C1803">
        <v>1650000</v>
      </c>
      <c r="D1803" t="s">
        <v>19</v>
      </c>
      <c r="E1803">
        <v>2006</v>
      </c>
      <c r="F1803">
        <v>2148</v>
      </c>
      <c r="G1803">
        <v>100</v>
      </c>
      <c r="H1803">
        <v>136</v>
      </c>
      <c r="I1803">
        <v>302000</v>
      </c>
    </row>
    <row r="1804" spans="1:9" x14ac:dyDescent="0.3">
      <c r="A1804">
        <v>1803</v>
      </c>
      <c r="B1804" t="s">
        <v>3240</v>
      </c>
      <c r="C1804">
        <v>1690000</v>
      </c>
      <c r="D1804" t="s">
        <v>19</v>
      </c>
      <c r="E1804">
        <v>2008</v>
      </c>
      <c r="F1804">
        <v>2987</v>
      </c>
      <c r="G1804">
        <v>165</v>
      </c>
      <c r="H1804">
        <v>224</v>
      </c>
      <c r="I1804">
        <v>380000</v>
      </c>
    </row>
    <row r="1805" spans="1:9" x14ac:dyDescent="0.3">
      <c r="A1805">
        <v>1804</v>
      </c>
      <c r="B1805" t="s">
        <v>3403</v>
      </c>
      <c r="C1805">
        <v>1699999</v>
      </c>
      <c r="D1805" t="s">
        <v>19</v>
      </c>
      <c r="E1805">
        <v>2007</v>
      </c>
      <c r="F1805">
        <v>2148</v>
      </c>
      <c r="G1805">
        <v>90</v>
      </c>
      <c r="H1805">
        <v>122</v>
      </c>
      <c r="I1805">
        <v>392000</v>
      </c>
    </row>
    <row r="1806" spans="1:9" x14ac:dyDescent="0.3">
      <c r="A1806">
        <v>1805</v>
      </c>
      <c r="B1806" t="s">
        <v>2443</v>
      </c>
      <c r="C1806">
        <v>1800000</v>
      </c>
      <c r="D1806" t="s">
        <v>19</v>
      </c>
      <c r="E1806">
        <v>2006</v>
      </c>
      <c r="F1806">
        <v>2148</v>
      </c>
      <c r="G1806">
        <v>110</v>
      </c>
      <c r="H1806">
        <v>150</v>
      </c>
      <c r="I1806">
        <v>259500</v>
      </c>
    </row>
    <row r="1807" spans="1:9" x14ac:dyDescent="0.3">
      <c r="A1807">
        <v>1806</v>
      </c>
      <c r="B1807" t="s">
        <v>2457</v>
      </c>
      <c r="C1807">
        <v>1800000</v>
      </c>
      <c r="D1807" t="s">
        <v>10</v>
      </c>
      <c r="E1807">
        <v>2003</v>
      </c>
      <c r="F1807">
        <v>1796</v>
      </c>
      <c r="G1807">
        <v>105</v>
      </c>
      <c r="H1807">
        <v>143</v>
      </c>
      <c r="I1807">
        <v>340000</v>
      </c>
    </row>
    <row r="1808" spans="1:9" x14ac:dyDescent="0.3">
      <c r="A1808">
        <v>1807</v>
      </c>
      <c r="B1808" t="s">
        <v>3404</v>
      </c>
      <c r="C1808">
        <v>1950000</v>
      </c>
      <c r="D1808" t="s">
        <v>19</v>
      </c>
      <c r="E1808">
        <v>2007</v>
      </c>
      <c r="F1808">
        <v>2148</v>
      </c>
      <c r="G1808">
        <v>110</v>
      </c>
      <c r="H1808">
        <v>150</v>
      </c>
      <c r="I1808">
        <v>246000</v>
      </c>
    </row>
    <row r="1809" spans="1:9" x14ac:dyDescent="0.3">
      <c r="A1809">
        <v>1808</v>
      </c>
      <c r="B1809" t="s">
        <v>2522</v>
      </c>
      <c r="C1809">
        <v>2000000</v>
      </c>
      <c r="D1809" t="s">
        <v>19</v>
      </c>
      <c r="E1809">
        <v>1997</v>
      </c>
      <c r="F1809">
        <v>2497</v>
      </c>
      <c r="G1809">
        <v>110</v>
      </c>
      <c r="H1809">
        <v>150</v>
      </c>
      <c r="I1809">
        <v>264000</v>
      </c>
    </row>
    <row r="1810" spans="1:9" x14ac:dyDescent="0.3">
      <c r="A1810">
        <v>1809</v>
      </c>
      <c r="B1810" t="s">
        <v>2606</v>
      </c>
      <c r="C1810">
        <v>2000000</v>
      </c>
      <c r="D1810" t="s">
        <v>19</v>
      </c>
      <c r="E1810">
        <v>2011</v>
      </c>
      <c r="F1810">
        <v>2143</v>
      </c>
      <c r="G1810">
        <v>88</v>
      </c>
      <c r="H1810">
        <v>120</v>
      </c>
      <c r="I1810">
        <v>340000</v>
      </c>
    </row>
    <row r="1811" spans="1:9" x14ac:dyDescent="0.3">
      <c r="A1811">
        <v>1810</v>
      </c>
      <c r="B1811" t="s">
        <v>2546</v>
      </c>
      <c r="C1811">
        <v>2000000</v>
      </c>
      <c r="D1811" t="s">
        <v>19</v>
      </c>
      <c r="E1811">
        <v>2009</v>
      </c>
      <c r="F1811">
        <v>2148</v>
      </c>
      <c r="G1811">
        <v>100</v>
      </c>
      <c r="H1811">
        <v>136</v>
      </c>
      <c r="I1811">
        <v>273000</v>
      </c>
    </row>
    <row r="1812" spans="1:9" x14ac:dyDescent="0.3">
      <c r="A1812">
        <v>1811</v>
      </c>
      <c r="B1812" t="s">
        <v>2562</v>
      </c>
      <c r="C1812">
        <v>2140000</v>
      </c>
      <c r="D1812" t="s">
        <v>10</v>
      </c>
      <c r="E1812">
        <v>2007</v>
      </c>
      <c r="F1812">
        <v>1796</v>
      </c>
      <c r="G1812">
        <v>115</v>
      </c>
      <c r="H1812">
        <v>156</v>
      </c>
      <c r="I1812">
        <v>208136</v>
      </c>
    </row>
    <row r="1813" spans="1:9" x14ac:dyDescent="0.3">
      <c r="A1813">
        <v>1812</v>
      </c>
      <c r="B1813" t="s">
        <v>2658</v>
      </c>
      <c r="C1813">
        <v>2150000</v>
      </c>
      <c r="D1813" t="s">
        <v>10</v>
      </c>
      <c r="E1813">
        <v>2007</v>
      </c>
      <c r="F1813">
        <v>1796</v>
      </c>
      <c r="G1813">
        <v>115</v>
      </c>
      <c r="H1813">
        <v>156</v>
      </c>
      <c r="I1813">
        <v>331123</v>
      </c>
    </row>
    <row r="1814" spans="1:9" x14ac:dyDescent="0.3">
      <c r="A1814">
        <v>1813</v>
      </c>
      <c r="B1814" t="s">
        <v>2391</v>
      </c>
      <c r="C1814">
        <v>2188888</v>
      </c>
      <c r="D1814" t="s">
        <v>19</v>
      </c>
      <c r="E1814">
        <v>2009</v>
      </c>
      <c r="F1814">
        <v>2148</v>
      </c>
      <c r="G1814">
        <v>100</v>
      </c>
      <c r="H1814">
        <v>136</v>
      </c>
      <c r="I1814">
        <v>238000</v>
      </c>
    </row>
    <row r="1815" spans="1:9" x14ac:dyDescent="0.3">
      <c r="A1815">
        <v>1814</v>
      </c>
      <c r="B1815" t="s">
        <v>3405</v>
      </c>
      <c r="C1815">
        <v>2199000</v>
      </c>
      <c r="D1815" t="s">
        <v>19</v>
      </c>
      <c r="E1815">
        <v>2005</v>
      </c>
      <c r="F1815">
        <v>2148</v>
      </c>
      <c r="G1815">
        <v>90</v>
      </c>
      <c r="H1815">
        <v>122</v>
      </c>
      <c r="I1815">
        <v>252602</v>
      </c>
    </row>
    <row r="1816" spans="1:9" x14ac:dyDescent="0.3">
      <c r="A1816">
        <v>1815</v>
      </c>
      <c r="B1816" t="s">
        <v>3406</v>
      </c>
      <c r="C1816">
        <v>2200000</v>
      </c>
      <c r="D1816" t="s">
        <v>10</v>
      </c>
      <c r="E1816">
        <v>1995</v>
      </c>
      <c r="F1816">
        <v>1799</v>
      </c>
      <c r="G1816">
        <v>90</v>
      </c>
      <c r="H1816">
        <v>122</v>
      </c>
      <c r="I1816">
        <v>238000</v>
      </c>
    </row>
    <row r="1817" spans="1:9" x14ac:dyDescent="0.3">
      <c r="A1817">
        <v>1816</v>
      </c>
      <c r="B1817" t="s">
        <v>2452</v>
      </c>
      <c r="C1817">
        <v>2200000</v>
      </c>
      <c r="D1817" t="s">
        <v>10</v>
      </c>
      <c r="E1817">
        <v>2007</v>
      </c>
      <c r="F1817">
        <v>1796</v>
      </c>
      <c r="G1817">
        <v>115</v>
      </c>
      <c r="H1817">
        <v>156</v>
      </c>
      <c r="I1817">
        <v>275000</v>
      </c>
    </row>
    <row r="1818" spans="1:9" x14ac:dyDescent="0.3">
      <c r="A1818">
        <v>1817</v>
      </c>
      <c r="B1818" t="s">
        <v>2465</v>
      </c>
      <c r="C1818">
        <v>2300000</v>
      </c>
      <c r="D1818" t="s">
        <v>19</v>
      </c>
      <c r="E1818">
        <v>2008</v>
      </c>
      <c r="F1818">
        <v>2148</v>
      </c>
      <c r="G1818">
        <v>100</v>
      </c>
      <c r="H1818">
        <v>136</v>
      </c>
      <c r="I1818">
        <v>330000</v>
      </c>
    </row>
    <row r="1819" spans="1:9" x14ac:dyDescent="0.3">
      <c r="A1819">
        <v>1818</v>
      </c>
      <c r="B1819" t="s">
        <v>2385</v>
      </c>
      <c r="C1819">
        <v>2349000</v>
      </c>
      <c r="D1819" t="s">
        <v>19</v>
      </c>
      <c r="E1819">
        <v>2006</v>
      </c>
      <c r="F1819">
        <v>2148</v>
      </c>
      <c r="G1819">
        <v>100</v>
      </c>
      <c r="H1819">
        <v>136</v>
      </c>
      <c r="I1819">
        <v>198127</v>
      </c>
    </row>
    <row r="1820" spans="1:9" x14ac:dyDescent="0.3">
      <c r="A1820">
        <v>1819</v>
      </c>
      <c r="B1820" t="s">
        <v>2533</v>
      </c>
      <c r="C1820">
        <v>2377000</v>
      </c>
      <c r="D1820" t="s">
        <v>19</v>
      </c>
      <c r="E1820">
        <v>2005</v>
      </c>
      <c r="F1820">
        <v>2148</v>
      </c>
      <c r="G1820">
        <v>110</v>
      </c>
      <c r="H1820">
        <v>150</v>
      </c>
      <c r="I1820">
        <v>194000</v>
      </c>
    </row>
    <row r="1821" spans="1:9" x14ac:dyDescent="0.3">
      <c r="A1821">
        <v>1820</v>
      </c>
      <c r="B1821" t="s">
        <v>2568</v>
      </c>
      <c r="C1821">
        <v>2399000</v>
      </c>
      <c r="D1821" t="s">
        <v>19</v>
      </c>
      <c r="E1821">
        <v>2008</v>
      </c>
      <c r="F1821">
        <v>2148</v>
      </c>
      <c r="G1821">
        <v>125</v>
      </c>
      <c r="H1821">
        <v>170</v>
      </c>
      <c r="I1821">
        <v>370000</v>
      </c>
    </row>
    <row r="1822" spans="1:9" x14ac:dyDescent="0.3">
      <c r="A1822">
        <v>1821</v>
      </c>
      <c r="B1822" t="s">
        <v>2500</v>
      </c>
      <c r="C1822">
        <v>2399999</v>
      </c>
      <c r="D1822" t="s">
        <v>19</v>
      </c>
      <c r="E1822">
        <v>2008</v>
      </c>
      <c r="F1822">
        <v>2987</v>
      </c>
      <c r="G1822">
        <v>165</v>
      </c>
      <c r="H1822">
        <v>224</v>
      </c>
      <c r="I1822">
        <v>448000</v>
      </c>
    </row>
    <row r="1823" spans="1:9" x14ac:dyDescent="0.3">
      <c r="A1823">
        <v>1822</v>
      </c>
      <c r="B1823" t="s">
        <v>3407</v>
      </c>
      <c r="C1823">
        <v>2475000</v>
      </c>
      <c r="D1823" t="s">
        <v>19</v>
      </c>
      <c r="E1823">
        <v>2011</v>
      </c>
      <c r="F1823">
        <v>2143</v>
      </c>
      <c r="G1823">
        <v>100</v>
      </c>
      <c r="H1823">
        <v>136</v>
      </c>
      <c r="I1823">
        <v>314147</v>
      </c>
    </row>
    <row r="1824" spans="1:9" x14ac:dyDescent="0.3">
      <c r="A1824">
        <v>1823</v>
      </c>
      <c r="B1824" t="s">
        <v>2491</v>
      </c>
      <c r="C1824">
        <v>2490000</v>
      </c>
      <c r="D1824" t="s">
        <v>19</v>
      </c>
      <c r="E1824">
        <v>2008</v>
      </c>
      <c r="F1824">
        <v>2148</v>
      </c>
      <c r="G1824">
        <v>125</v>
      </c>
      <c r="H1824">
        <v>170</v>
      </c>
      <c r="I1824">
        <v>254376</v>
      </c>
    </row>
    <row r="1825" spans="1:9" x14ac:dyDescent="0.3">
      <c r="A1825">
        <v>1824</v>
      </c>
      <c r="B1825" t="s">
        <v>2574</v>
      </c>
      <c r="C1825">
        <v>2499000</v>
      </c>
      <c r="D1825" t="s">
        <v>19</v>
      </c>
      <c r="E1825">
        <v>2008</v>
      </c>
      <c r="F1825">
        <v>2148</v>
      </c>
      <c r="G1825">
        <v>125</v>
      </c>
      <c r="H1825">
        <v>170</v>
      </c>
      <c r="I1825">
        <v>292000</v>
      </c>
    </row>
    <row r="1826" spans="1:9" x14ac:dyDescent="0.3">
      <c r="A1826">
        <v>1825</v>
      </c>
      <c r="B1826" t="s">
        <v>3408</v>
      </c>
      <c r="C1826">
        <v>2500000</v>
      </c>
      <c r="D1826" t="s">
        <v>10</v>
      </c>
      <c r="E1826">
        <v>2005</v>
      </c>
      <c r="F1826">
        <v>1796</v>
      </c>
      <c r="G1826">
        <v>90</v>
      </c>
      <c r="H1826">
        <v>122</v>
      </c>
      <c r="I1826">
        <v>108200</v>
      </c>
    </row>
    <row r="1827" spans="1:9" x14ac:dyDescent="0.3">
      <c r="A1827">
        <v>1826</v>
      </c>
      <c r="B1827" t="s">
        <v>2605</v>
      </c>
      <c r="C1827">
        <v>2500000</v>
      </c>
      <c r="D1827" t="s">
        <v>10</v>
      </c>
      <c r="E1827">
        <v>2006</v>
      </c>
      <c r="F1827">
        <v>1796</v>
      </c>
      <c r="G1827">
        <v>105</v>
      </c>
      <c r="H1827">
        <v>143</v>
      </c>
      <c r="I1827">
        <v>98367</v>
      </c>
    </row>
    <row r="1828" spans="1:9" x14ac:dyDescent="0.3">
      <c r="A1828">
        <v>1827</v>
      </c>
      <c r="B1828" t="s">
        <v>2398</v>
      </c>
      <c r="C1828">
        <v>2599999</v>
      </c>
      <c r="D1828" t="s">
        <v>19</v>
      </c>
      <c r="E1828">
        <v>2008</v>
      </c>
      <c r="F1828">
        <v>2148</v>
      </c>
      <c r="G1828">
        <v>100</v>
      </c>
      <c r="H1828">
        <v>136</v>
      </c>
      <c r="I1828">
        <v>270000</v>
      </c>
    </row>
    <row r="1829" spans="1:9" x14ac:dyDescent="0.3">
      <c r="A1829">
        <v>1828</v>
      </c>
      <c r="B1829" t="s">
        <v>2422</v>
      </c>
      <c r="C1829">
        <v>2699999</v>
      </c>
      <c r="D1829" t="s">
        <v>19</v>
      </c>
      <c r="E1829">
        <v>2007</v>
      </c>
      <c r="F1829">
        <v>2148</v>
      </c>
      <c r="G1829">
        <v>125</v>
      </c>
      <c r="H1829">
        <v>170</v>
      </c>
      <c r="I1829">
        <v>320000</v>
      </c>
    </row>
    <row r="1830" spans="1:9" x14ac:dyDescent="0.3">
      <c r="A1830">
        <v>1829</v>
      </c>
      <c r="B1830" t="s">
        <v>2538</v>
      </c>
      <c r="C1830">
        <v>2740000</v>
      </c>
      <c r="D1830" t="s">
        <v>19</v>
      </c>
      <c r="E1830">
        <v>2013</v>
      </c>
      <c r="F1830">
        <v>2143</v>
      </c>
      <c r="G1830">
        <v>88</v>
      </c>
      <c r="H1830">
        <v>120</v>
      </c>
      <c r="I1830">
        <v>342000</v>
      </c>
    </row>
    <row r="1831" spans="1:9" x14ac:dyDescent="0.3">
      <c r="A1831">
        <v>1830</v>
      </c>
      <c r="B1831" t="s">
        <v>3327</v>
      </c>
      <c r="C1831">
        <v>2750000</v>
      </c>
      <c r="D1831" t="s">
        <v>19</v>
      </c>
      <c r="E1831">
        <v>2011</v>
      </c>
      <c r="F1831">
        <v>2143</v>
      </c>
      <c r="G1831">
        <v>125</v>
      </c>
      <c r="H1831">
        <v>170</v>
      </c>
      <c r="I1831">
        <v>306000</v>
      </c>
    </row>
    <row r="1832" spans="1:9" x14ac:dyDescent="0.3">
      <c r="A1832">
        <v>1831</v>
      </c>
      <c r="B1832" t="s">
        <v>2642</v>
      </c>
      <c r="C1832">
        <v>2750000</v>
      </c>
      <c r="D1832" t="s">
        <v>10</v>
      </c>
      <c r="E1832">
        <v>2009</v>
      </c>
      <c r="F1832">
        <v>1597</v>
      </c>
      <c r="G1832">
        <v>115</v>
      </c>
      <c r="H1832">
        <v>156</v>
      </c>
      <c r="I1832">
        <v>200576</v>
      </c>
    </row>
    <row r="1833" spans="1:9" x14ac:dyDescent="0.3">
      <c r="A1833">
        <v>1832</v>
      </c>
      <c r="B1833" t="s">
        <v>2606</v>
      </c>
      <c r="C1833">
        <v>2680000</v>
      </c>
      <c r="D1833" t="s">
        <v>19</v>
      </c>
      <c r="E1833">
        <v>2013</v>
      </c>
      <c r="F1833">
        <v>2143</v>
      </c>
      <c r="G1833">
        <v>88</v>
      </c>
      <c r="H1833">
        <v>120</v>
      </c>
      <c r="I1833">
        <v>303000</v>
      </c>
    </row>
    <row r="1834" spans="1:9" x14ac:dyDescent="0.3">
      <c r="A1834">
        <v>1833</v>
      </c>
      <c r="B1834" t="s">
        <v>3409</v>
      </c>
      <c r="C1834">
        <v>2790000</v>
      </c>
      <c r="D1834" t="s">
        <v>19</v>
      </c>
      <c r="E1834">
        <v>2010</v>
      </c>
      <c r="F1834">
        <v>2143</v>
      </c>
      <c r="G1834">
        <v>150</v>
      </c>
      <c r="H1834">
        <v>204</v>
      </c>
      <c r="I1834">
        <v>299700</v>
      </c>
    </row>
    <row r="1835" spans="1:9" x14ac:dyDescent="0.3">
      <c r="A1835">
        <v>1834</v>
      </c>
      <c r="B1835" t="s">
        <v>2617</v>
      </c>
      <c r="C1835">
        <v>2798000</v>
      </c>
      <c r="D1835" t="s">
        <v>19</v>
      </c>
      <c r="E1835">
        <v>2011</v>
      </c>
      <c r="F1835">
        <v>2143</v>
      </c>
      <c r="G1835">
        <v>120</v>
      </c>
      <c r="H1835">
        <v>163</v>
      </c>
      <c r="I1835">
        <v>224686</v>
      </c>
    </row>
    <row r="1836" spans="1:9" x14ac:dyDescent="0.3">
      <c r="A1836">
        <v>1835</v>
      </c>
      <c r="B1836" t="s">
        <v>3250</v>
      </c>
      <c r="C1836">
        <v>2800000</v>
      </c>
      <c r="D1836" t="s">
        <v>10</v>
      </c>
      <c r="E1836">
        <v>2007</v>
      </c>
      <c r="F1836">
        <v>1796</v>
      </c>
      <c r="G1836">
        <v>135</v>
      </c>
      <c r="H1836">
        <v>184</v>
      </c>
      <c r="I1836">
        <v>186550</v>
      </c>
    </row>
    <row r="1837" spans="1:9" x14ac:dyDescent="0.3">
      <c r="A1837">
        <v>1836</v>
      </c>
      <c r="B1837" t="s">
        <v>3252</v>
      </c>
      <c r="C1837">
        <v>3000000</v>
      </c>
      <c r="D1837" t="s">
        <v>10</v>
      </c>
      <c r="E1837">
        <v>2010</v>
      </c>
      <c r="F1837">
        <v>1796</v>
      </c>
      <c r="G1837">
        <v>115</v>
      </c>
      <c r="H1837">
        <v>156</v>
      </c>
      <c r="I1837">
        <v>222290</v>
      </c>
    </row>
    <row r="1838" spans="1:9" x14ac:dyDescent="0.3">
      <c r="A1838">
        <v>1837</v>
      </c>
      <c r="B1838" t="s">
        <v>2606</v>
      </c>
      <c r="C1838">
        <v>3090000</v>
      </c>
      <c r="D1838" t="s">
        <v>19</v>
      </c>
      <c r="E1838">
        <v>2013</v>
      </c>
      <c r="F1838">
        <v>2143</v>
      </c>
      <c r="G1838">
        <v>88</v>
      </c>
      <c r="H1838">
        <v>120</v>
      </c>
      <c r="I1838">
        <v>257970</v>
      </c>
    </row>
    <row r="1839" spans="1:9" x14ac:dyDescent="0.3">
      <c r="A1839">
        <v>1838</v>
      </c>
      <c r="B1839" t="s">
        <v>2535</v>
      </c>
      <c r="C1839">
        <v>3190000</v>
      </c>
      <c r="D1839" t="s">
        <v>19</v>
      </c>
      <c r="E1839">
        <v>2013</v>
      </c>
      <c r="F1839">
        <v>2143</v>
      </c>
      <c r="G1839">
        <v>100</v>
      </c>
      <c r="H1839">
        <v>136</v>
      </c>
      <c r="I1839">
        <v>306000</v>
      </c>
    </row>
    <row r="1840" spans="1:9" x14ac:dyDescent="0.3">
      <c r="A1840">
        <v>1839</v>
      </c>
      <c r="B1840" t="s">
        <v>2327</v>
      </c>
      <c r="C1840">
        <v>3199000</v>
      </c>
      <c r="D1840" t="s">
        <v>19</v>
      </c>
      <c r="E1840">
        <v>2013</v>
      </c>
      <c r="F1840">
        <v>2143</v>
      </c>
      <c r="G1840">
        <v>100</v>
      </c>
      <c r="H1840">
        <v>136</v>
      </c>
      <c r="I1840">
        <v>337042</v>
      </c>
    </row>
    <row r="1841" spans="1:9" x14ac:dyDescent="0.3">
      <c r="A1841">
        <v>1840</v>
      </c>
      <c r="B1841" t="s">
        <v>3257</v>
      </c>
      <c r="C1841">
        <v>3250000</v>
      </c>
      <c r="D1841" t="s">
        <v>10</v>
      </c>
      <c r="E1841">
        <v>2007</v>
      </c>
      <c r="F1841">
        <v>2996</v>
      </c>
      <c r="G1841">
        <v>170</v>
      </c>
      <c r="H1841">
        <v>231</v>
      </c>
      <c r="I1841">
        <v>264335</v>
      </c>
    </row>
    <row r="1842" spans="1:9" x14ac:dyDescent="0.3">
      <c r="A1842">
        <v>1841</v>
      </c>
      <c r="B1842" t="s">
        <v>2667</v>
      </c>
      <c r="C1842">
        <v>3290000</v>
      </c>
      <c r="D1842" t="s">
        <v>19</v>
      </c>
      <c r="E1842">
        <v>2012</v>
      </c>
      <c r="F1842">
        <v>2143</v>
      </c>
      <c r="G1842">
        <v>88</v>
      </c>
      <c r="H1842">
        <v>120</v>
      </c>
      <c r="I1842">
        <v>280000</v>
      </c>
    </row>
    <row r="1843" spans="1:9" x14ac:dyDescent="0.3">
      <c r="A1843">
        <v>1842</v>
      </c>
      <c r="B1843" t="s">
        <v>2655</v>
      </c>
      <c r="C1843">
        <v>3290000</v>
      </c>
      <c r="D1843" t="s">
        <v>19</v>
      </c>
      <c r="E1843">
        <v>2014</v>
      </c>
      <c r="F1843">
        <v>2143</v>
      </c>
      <c r="G1843">
        <v>100</v>
      </c>
      <c r="H1843">
        <v>136</v>
      </c>
      <c r="I1843">
        <v>229119</v>
      </c>
    </row>
    <row r="1844" spans="1:9" x14ac:dyDescent="0.3">
      <c r="A1844">
        <v>1843</v>
      </c>
      <c r="B1844" t="s">
        <v>2422</v>
      </c>
      <c r="C1844">
        <v>3299000</v>
      </c>
      <c r="D1844" t="s">
        <v>19</v>
      </c>
      <c r="E1844">
        <v>2007</v>
      </c>
      <c r="F1844">
        <v>2148</v>
      </c>
      <c r="G1844">
        <v>125</v>
      </c>
      <c r="H1844">
        <v>170</v>
      </c>
      <c r="I1844">
        <v>333050</v>
      </c>
    </row>
    <row r="1845" spans="1:9" x14ac:dyDescent="0.3">
      <c r="A1845">
        <v>1844</v>
      </c>
      <c r="B1845" t="s">
        <v>2607</v>
      </c>
      <c r="C1845">
        <v>3400000</v>
      </c>
      <c r="D1845" t="s">
        <v>19</v>
      </c>
      <c r="E1845">
        <v>2010</v>
      </c>
      <c r="F1845">
        <v>2143</v>
      </c>
      <c r="G1845">
        <v>100</v>
      </c>
      <c r="H1845">
        <v>136</v>
      </c>
      <c r="I1845">
        <v>300010</v>
      </c>
    </row>
    <row r="1846" spans="1:9" x14ac:dyDescent="0.3">
      <c r="A1846">
        <v>1845</v>
      </c>
      <c r="B1846" t="s">
        <v>3410</v>
      </c>
      <c r="C1846">
        <v>3444000</v>
      </c>
      <c r="D1846" t="s">
        <v>19</v>
      </c>
      <c r="E1846">
        <v>2013</v>
      </c>
      <c r="F1846">
        <v>2143</v>
      </c>
      <c r="G1846">
        <v>88</v>
      </c>
      <c r="H1846">
        <v>120</v>
      </c>
      <c r="I1846">
        <v>204000</v>
      </c>
    </row>
    <row r="1847" spans="1:9" x14ac:dyDescent="0.3">
      <c r="A1847">
        <v>1846</v>
      </c>
      <c r="B1847" t="s">
        <v>3333</v>
      </c>
      <c r="C1847">
        <v>3450000</v>
      </c>
      <c r="D1847" t="s">
        <v>19</v>
      </c>
      <c r="E1847">
        <v>2011</v>
      </c>
      <c r="F1847">
        <v>2143</v>
      </c>
      <c r="G1847">
        <v>150</v>
      </c>
      <c r="H1847">
        <v>204</v>
      </c>
      <c r="I1847">
        <v>330000</v>
      </c>
    </row>
    <row r="1848" spans="1:9" x14ac:dyDescent="0.3">
      <c r="A1848">
        <v>1847</v>
      </c>
      <c r="B1848" t="s">
        <v>3411</v>
      </c>
      <c r="C1848">
        <v>3590000</v>
      </c>
      <c r="D1848" t="s">
        <v>19</v>
      </c>
      <c r="E1848">
        <v>2009</v>
      </c>
      <c r="F1848">
        <v>2987</v>
      </c>
      <c r="G1848">
        <v>165</v>
      </c>
      <c r="H1848">
        <v>224</v>
      </c>
      <c r="I1848">
        <v>233490</v>
      </c>
    </row>
    <row r="1849" spans="1:9" x14ac:dyDescent="0.3">
      <c r="A1849">
        <v>1848</v>
      </c>
      <c r="B1849" t="s">
        <v>3412</v>
      </c>
      <c r="C1849">
        <v>3590000</v>
      </c>
      <c r="D1849" t="s">
        <v>10</v>
      </c>
      <c r="E1849">
        <v>2008</v>
      </c>
      <c r="F1849">
        <v>2996</v>
      </c>
      <c r="G1849">
        <v>170</v>
      </c>
      <c r="H1849">
        <v>231</v>
      </c>
      <c r="I1849">
        <v>279900</v>
      </c>
    </row>
    <row r="1850" spans="1:9" x14ac:dyDescent="0.3">
      <c r="A1850">
        <v>1849</v>
      </c>
      <c r="B1850" t="s">
        <v>2609</v>
      </c>
      <c r="C1850">
        <v>3650000</v>
      </c>
      <c r="D1850" t="s">
        <v>19</v>
      </c>
      <c r="E1850">
        <v>2013</v>
      </c>
      <c r="F1850">
        <v>2143</v>
      </c>
      <c r="G1850">
        <v>100</v>
      </c>
      <c r="H1850">
        <v>136</v>
      </c>
      <c r="I1850">
        <v>250580</v>
      </c>
    </row>
    <row r="1851" spans="1:9" x14ac:dyDescent="0.3">
      <c r="A1851">
        <v>1850</v>
      </c>
      <c r="B1851" t="s">
        <v>3413</v>
      </c>
      <c r="C1851">
        <v>3700000</v>
      </c>
      <c r="D1851" t="s">
        <v>19</v>
      </c>
      <c r="E1851">
        <v>2013</v>
      </c>
      <c r="F1851">
        <v>2143</v>
      </c>
      <c r="G1851">
        <v>125</v>
      </c>
      <c r="H1851">
        <v>170</v>
      </c>
      <c r="I1851">
        <v>340000</v>
      </c>
    </row>
    <row r="1852" spans="1:9" x14ac:dyDescent="0.3">
      <c r="A1852">
        <v>1851</v>
      </c>
      <c r="B1852" t="s">
        <v>3414</v>
      </c>
      <c r="C1852">
        <v>3799000</v>
      </c>
      <c r="D1852" t="s">
        <v>19</v>
      </c>
      <c r="E1852">
        <v>2012</v>
      </c>
      <c r="F1852">
        <v>2143</v>
      </c>
      <c r="G1852">
        <v>100</v>
      </c>
      <c r="H1852">
        <v>136</v>
      </c>
      <c r="I1852">
        <v>159200</v>
      </c>
    </row>
    <row r="1853" spans="1:9" x14ac:dyDescent="0.3">
      <c r="A1853">
        <v>1852</v>
      </c>
      <c r="B1853" t="s">
        <v>3415</v>
      </c>
      <c r="C1853">
        <v>3990000</v>
      </c>
      <c r="D1853" t="s">
        <v>10</v>
      </c>
      <c r="E1853">
        <v>2011</v>
      </c>
      <c r="F1853">
        <v>1796</v>
      </c>
      <c r="G1853">
        <v>115</v>
      </c>
      <c r="H1853">
        <v>156</v>
      </c>
      <c r="I1853">
        <v>196842</v>
      </c>
    </row>
    <row r="1854" spans="1:9" x14ac:dyDescent="0.3">
      <c r="A1854">
        <v>1853</v>
      </c>
      <c r="B1854" t="s">
        <v>3340</v>
      </c>
      <c r="C1854">
        <v>3990000</v>
      </c>
      <c r="D1854" t="s">
        <v>10</v>
      </c>
      <c r="E1854">
        <v>2012</v>
      </c>
      <c r="F1854">
        <v>1796</v>
      </c>
      <c r="G1854">
        <v>115</v>
      </c>
      <c r="H1854">
        <v>156</v>
      </c>
      <c r="I1854">
        <v>159900</v>
      </c>
    </row>
    <row r="1855" spans="1:9" x14ac:dyDescent="0.3">
      <c r="A1855">
        <v>1854</v>
      </c>
      <c r="B1855" t="s">
        <v>2759</v>
      </c>
      <c r="C1855">
        <v>3999999</v>
      </c>
      <c r="D1855" t="s">
        <v>19</v>
      </c>
      <c r="E1855">
        <v>2010</v>
      </c>
      <c r="F1855">
        <v>2143</v>
      </c>
      <c r="G1855">
        <v>150</v>
      </c>
      <c r="H1855">
        <v>204</v>
      </c>
      <c r="I1855">
        <v>265000</v>
      </c>
    </row>
    <row r="1856" spans="1:9" x14ac:dyDescent="0.3">
      <c r="A1856">
        <v>1855</v>
      </c>
      <c r="B1856" t="s">
        <v>2681</v>
      </c>
      <c r="C1856">
        <v>3999999</v>
      </c>
      <c r="D1856" t="s">
        <v>19</v>
      </c>
      <c r="E1856">
        <v>2010</v>
      </c>
      <c r="F1856">
        <v>2143</v>
      </c>
      <c r="G1856">
        <v>147</v>
      </c>
      <c r="H1856">
        <v>200</v>
      </c>
      <c r="I1856">
        <v>295135</v>
      </c>
    </row>
    <row r="1857" spans="1:9" x14ac:dyDescent="0.3">
      <c r="A1857">
        <v>1856</v>
      </c>
      <c r="B1857" t="s">
        <v>2754</v>
      </c>
      <c r="C1857">
        <v>4150000</v>
      </c>
      <c r="D1857" t="s">
        <v>19</v>
      </c>
      <c r="E1857">
        <v>2012</v>
      </c>
      <c r="F1857">
        <v>2143</v>
      </c>
      <c r="G1857">
        <v>125</v>
      </c>
      <c r="H1857">
        <v>170</v>
      </c>
      <c r="I1857">
        <v>284000</v>
      </c>
    </row>
    <row r="1858" spans="1:9" x14ac:dyDescent="0.3">
      <c r="A1858">
        <v>1857</v>
      </c>
      <c r="B1858" t="s">
        <v>3416</v>
      </c>
      <c r="C1858">
        <v>4299900</v>
      </c>
      <c r="D1858" t="s">
        <v>19</v>
      </c>
      <c r="E1858">
        <v>2011</v>
      </c>
      <c r="F1858">
        <v>2143</v>
      </c>
      <c r="G1858">
        <v>100</v>
      </c>
      <c r="H1858">
        <v>136</v>
      </c>
      <c r="I1858">
        <v>196500</v>
      </c>
    </row>
    <row r="1859" spans="1:9" x14ac:dyDescent="0.3">
      <c r="A1859">
        <v>1858</v>
      </c>
      <c r="B1859" t="s">
        <v>3417</v>
      </c>
      <c r="C1859">
        <v>4390000</v>
      </c>
      <c r="D1859" t="s">
        <v>10</v>
      </c>
      <c r="E1859">
        <v>2012</v>
      </c>
      <c r="F1859">
        <v>1796</v>
      </c>
      <c r="G1859">
        <v>115</v>
      </c>
      <c r="H1859">
        <v>156</v>
      </c>
      <c r="I1859">
        <v>130523</v>
      </c>
    </row>
    <row r="1860" spans="1:9" x14ac:dyDescent="0.3">
      <c r="A1860">
        <v>1859</v>
      </c>
      <c r="B1860" t="s">
        <v>2778</v>
      </c>
      <c r="C1860">
        <v>4450000</v>
      </c>
      <c r="D1860" t="s">
        <v>19</v>
      </c>
      <c r="E1860">
        <v>2011</v>
      </c>
      <c r="F1860">
        <v>2143</v>
      </c>
      <c r="G1860">
        <v>150</v>
      </c>
      <c r="H1860">
        <v>204</v>
      </c>
      <c r="I1860">
        <v>258000</v>
      </c>
    </row>
    <row r="1861" spans="1:9" x14ac:dyDescent="0.3">
      <c r="A1861">
        <v>1860</v>
      </c>
      <c r="B1861" t="s">
        <v>2783</v>
      </c>
      <c r="C1861">
        <v>4490000</v>
      </c>
      <c r="D1861" t="s">
        <v>19</v>
      </c>
      <c r="E1861">
        <v>2015</v>
      </c>
      <c r="F1861">
        <v>1598</v>
      </c>
      <c r="G1861">
        <v>100</v>
      </c>
      <c r="H1861">
        <v>136</v>
      </c>
      <c r="I1861">
        <v>383000</v>
      </c>
    </row>
    <row r="1862" spans="1:9" x14ac:dyDescent="0.3">
      <c r="A1862">
        <v>1861</v>
      </c>
      <c r="B1862" t="s">
        <v>3346</v>
      </c>
      <c r="C1862">
        <v>4600000</v>
      </c>
      <c r="D1862" t="s">
        <v>19</v>
      </c>
      <c r="E1862">
        <v>2015</v>
      </c>
      <c r="F1862">
        <v>2143</v>
      </c>
      <c r="G1862">
        <v>150</v>
      </c>
      <c r="H1862">
        <v>204</v>
      </c>
      <c r="I1862">
        <v>345000</v>
      </c>
    </row>
    <row r="1863" spans="1:9" x14ac:dyDescent="0.3">
      <c r="A1863">
        <v>1862</v>
      </c>
      <c r="B1863" t="s">
        <v>2333</v>
      </c>
      <c r="C1863">
        <v>4699000</v>
      </c>
      <c r="D1863" t="s">
        <v>10</v>
      </c>
      <c r="E1863">
        <v>2013</v>
      </c>
      <c r="F1863">
        <v>1595</v>
      </c>
      <c r="G1863">
        <v>115</v>
      </c>
      <c r="H1863">
        <v>156</v>
      </c>
      <c r="I1863">
        <v>174553</v>
      </c>
    </row>
    <row r="1864" spans="1:9" x14ac:dyDescent="0.3">
      <c r="A1864">
        <v>1863</v>
      </c>
      <c r="B1864" t="s">
        <v>3418</v>
      </c>
      <c r="C1864">
        <v>4699999</v>
      </c>
      <c r="D1864" t="s">
        <v>19</v>
      </c>
      <c r="E1864">
        <v>2013</v>
      </c>
      <c r="F1864">
        <v>2143</v>
      </c>
      <c r="G1864">
        <v>150</v>
      </c>
      <c r="H1864">
        <v>204</v>
      </c>
      <c r="I1864">
        <v>208000</v>
      </c>
    </row>
    <row r="1865" spans="1:9" x14ac:dyDescent="0.3">
      <c r="A1865">
        <v>1864</v>
      </c>
      <c r="B1865" t="s">
        <v>3419</v>
      </c>
      <c r="C1865">
        <v>4799999</v>
      </c>
      <c r="D1865" t="s">
        <v>2304</v>
      </c>
      <c r="E1865">
        <v>2018</v>
      </c>
      <c r="F1865">
        <v>1999</v>
      </c>
      <c r="G1865">
        <v>5288</v>
      </c>
      <c r="H1865">
        <v>7190</v>
      </c>
      <c r="I1865">
        <v>233332</v>
      </c>
    </row>
    <row r="1866" spans="1:9" x14ac:dyDescent="0.3">
      <c r="A1866">
        <v>1865</v>
      </c>
      <c r="B1866" t="s">
        <v>2783</v>
      </c>
      <c r="C1866">
        <v>4800000</v>
      </c>
      <c r="D1866" t="s">
        <v>19</v>
      </c>
      <c r="E1866">
        <v>2015</v>
      </c>
      <c r="F1866">
        <v>1598</v>
      </c>
      <c r="G1866">
        <v>100</v>
      </c>
      <c r="H1866">
        <v>136</v>
      </c>
      <c r="I1866">
        <v>294000</v>
      </c>
    </row>
    <row r="1867" spans="1:9" x14ac:dyDescent="0.3">
      <c r="A1867">
        <v>1866</v>
      </c>
      <c r="B1867" t="s">
        <v>2783</v>
      </c>
      <c r="C1867">
        <v>4890000</v>
      </c>
      <c r="D1867" t="s">
        <v>19</v>
      </c>
      <c r="E1867">
        <v>2017</v>
      </c>
      <c r="F1867">
        <v>1598</v>
      </c>
      <c r="G1867">
        <v>100</v>
      </c>
      <c r="H1867">
        <v>136</v>
      </c>
      <c r="I1867">
        <v>70000</v>
      </c>
    </row>
    <row r="1868" spans="1:9" x14ac:dyDescent="0.3">
      <c r="A1868">
        <v>1867</v>
      </c>
      <c r="B1868" t="s">
        <v>3420</v>
      </c>
      <c r="C1868">
        <v>4999000</v>
      </c>
      <c r="D1868" t="s">
        <v>19</v>
      </c>
      <c r="E1868">
        <v>2012</v>
      </c>
      <c r="F1868">
        <v>2143</v>
      </c>
      <c r="G1868">
        <v>125</v>
      </c>
      <c r="H1868">
        <v>170</v>
      </c>
      <c r="I1868">
        <v>217000</v>
      </c>
    </row>
    <row r="1869" spans="1:9" x14ac:dyDescent="0.3">
      <c r="A1869">
        <v>1868</v>
      </c>
      <c r="B1869" t="s">
        <v>2584</v>
      </c>
      <c r="C1869">
        <v>4999990</v>
      </c>
      <c r="D1869" t="s">
        <v>19</v>
      </c>
      <c r="E1869">
        <v>2016</v>
      </c>
      <c r="F1869" t="s">
        <v>3349</v>
      </c>
      <c r="G1869" t="s">
        <v>72</v>
      </c>
      <c r="I1869">
        <v>170000</v>
      </c>
    </row>
    <row r="1870" spans="1:9" x14ac:dyDescent="0.3">
      <c r="A1870">
        <v>1869</v>
      </c>
      <c r="B1870" t="s">
        <v>2717</v>
      </c>
      <c r="C1870">
        <v>5180000</v>
      </c>
      <c r="D1870" t="s">
        <v>19</v>
      </c>
      <c r="E1870">
        <v>2013</v>
      </c>
      <c r="F1870">
        <v>2987</v>
      </c>
      <c r="G1870">
        <v>170</v>
      </c>
      <c r="H1870">
        <v>231</v>
      </c>
      <c r="I1870">
        <v>257000</v>
      </c>
    </row>
    <row r="1871" spans="1:9" x14ac:dyDescent="0.3">
      <c r="A1871">
        <v>1870</v>
      </c>
      <c r="B1871" t="s">
        <v>2804</v>
      </c>
      <c r="C1871">
        <v>5290000</v>
      </c>
      <c r="D1871" t="s">
        <v>19</v>
      </c>
      <c r="E1871">
        <v>2017</v>
      </c>
      <c r="F1871">
        <v>1598</v>
      </c>
      <c r="G1871">
        <v>100</v>
      </c>
      <c r="H1871">
        <v>136</v>
      </c>
      <c r="I1871">
        <v>168835</v>
      </c>
    </row>
    <row r="1872" spans="1:9" x14ac:dyDescent="0.3">
      <c r="A1872">
        <v>1871</v>
      </c>
      <c r="B1872" t="s">
        <v>2826</v>
      </c>
      <c r="C1872">
        <v>5300000</v>
      </c>
      <c r="D1872" t="s">
        <v>19</v>
      </c>
      <c r="E1872">
        <v>2015</v>
      </c>
      <c r="F1872">
        <v>2143</v>
      </c>
      <c r="G1872">
        <v>125</v>
      </c>
      <c r="H1872">
        <v>170</v>
      </c>
      <c r="I1872">
        <v>259000</v>
      </c>
    </row>
    <row r="1873" spans="1:9" x14ac:dyDescent="0.3">
      <c r="A1873">
        <v>1872</v>
      </c>
      <c r="B1873" t="s">
        <v>2811</v>
      </c>
      <c r="C1873">
        <v>5349000</v>
      </c>
      <c r="D1873" t="s">
        <v>19</v>
      </c>
      <c r="E1873">
        <v>2013</v>
      </c>
      <c r="F1873">
        <v>2143</v>
      </c>
      <c r="G1873">
        <v>100</v>
      </c>
      <c r="H1873">
        <v>136</v>
      </c>
      <c r="I1873">
        <v>159560</v>
      </c>
    </row>
    <row r="1874" spans="1:9" x14ac:dyDescent="0.3">
      <c r="A1874">
        <v>1873</v>
      </c>
      <c r="B1874" t="s">
        <v>3421</v>
      </c>
      <c r="C1874">
        <v>5350000</v>
      </c>
      <c r="D1874" t="s">
        <v>19</v>
      </c>
      <c r="E1874">
        <v>2012</v>
      </c>
      <c r="F1874">
        <v>2143</v>
      </c>
      <c r="G1874">
        <v>150</v>
      </c>
      <c r="H1874">
        <v>204</v>
      </c>
      <c r="I1874">
        <v>257400</v>
      </c>
    </row>
    <row r="1875" spans="1:9" x14ac:dyDescent="0.3">
      <c r="A1875">
        <v>1874</v>
      </c>
      <c r="B1875" t="s">
        <v>2717</v>
      </c>
      <c r="C1875">
        <v>5450000</v>
      </c>
      <c r="D1875" t="s">
        <v>19</v>
      </c>
      <c r="E1875">
        <v>2014</v>
      </c>
      <c r="F1875">
        <v>2987</v>
      </c>
      <c r="G1875">
        <v>170</v>
      </c>
      <c r="H1875">
        <v>231</v>
      </c>
      <c r="I1875">
        <v>209000</v>
      </c>
    </row>
    <row r="1876" spans="1:9" x14ac:dyDescent="0.3">
      <c r="A1876">
        <v>1875</v>
      </c>
      <c r="B1876" t="s">
        <v>2351</v>
      </c>
      <c r="C1876">
        <v>5650000</v>
      </c>
      <c r="D1876" t="s">
        <v>2304</v>
      </c>
      <c r="E1876">
        <v>2015</v>
      </c>
      <c r="F1876">
        <v>1991</v>
      </c>
      <c r="G1876">
        <v>155</v>
      </c>
      <c r="H1876">
        <v>211</v>
      </c>
      <c r="I1876">
        <v>223000</v>
      </c>
    </row>
    <row r="1877" spans="1:9" x14ac:dyDescent="0.3">
      <c r="A1877">
        <v>1876</v>
      </c>
      <c r="B1877" t="s">
        <v>2797</v>
      </c>
      <c r="C1877">
        <v>5670000</v>
      </c>
      <c r="D1877" t="s">
        <v>19</v>
      </c>
      <c r="E1877">
        <v>2015</v>
      </c>
      <c r="F1877">
        <v>1598</v>
      </c>
      <c r="G1877">
        <v>85</v>
      </c>
      <c r="H1877">
        <v>116</v>
      </c>
      <c r="I1877">
        <v>206084</v>
      </c>
    </row>
    <row r="1878" spans="1:9" x14ac:dyDescent="0.3">
      <c r="A1878">
        <v>1877</v>
      </c>
      <c r="B1878" t="s">
        <v>2848</v>
      </c>
      <c r="C1878">
        <v>5690000</v>
      </c>
      <c r="D1878" t="s">
        <v>10</v>
      </c>
      <c r="E1878">
        <v>2014</v>
      </c>
      <c r="F1878">
        <v>1595</v>
      </c>
      <c r="G1878">
        <v>115</v>
      </c>
      <c r="H1878">
        <v>156</v>
      </c>
      <c r="I1878">
        <v>238191</v>
      </c>
    </row>
    <row r="1879" spans="1:9" x14ac:dyDescent="0.3">
      <c r="A1879">
        <v>1878</v>
      </c>
      <c r="B1879" t="s">
        <v>2347</v>
      </c>
      <c r="C1879">
        <v>5750000</v>
      </c>
      <c r="D1879" t="s">
        <v>19</v>
      </c>
      <c r="E1879">
        <v>2014</v>
      </c>
      <c r="F1879">
        <v>2143</v>
      </c>
      <c r="G1879">
        <v>125</v>
      </c>
      <c r="H1879">
        <v>170</v>
      </c>
      <c r="I1879">
        <v>263664</v>
      </c>
    </row>
    <row r="1880" spans="1:9" x14ac:dyDescent="0.3">
      <c r="A1880">
        <v>1879</v>
      </c>
      <c r="B1880" t="s">
        <v>2342</v>
      </c>
      <c r="C1880">
        <v>5990000</v>
      </c>
      <c r="D1880" t="s">
        <v>19</v>
      </c>
      <c r="E1880">
        <v>2014</v>
      </c>
      <c r="F1880">
        <v>2143</v>
      </c>
      <c r="G1880">
        <v>125</v>
      </c>
      <c r="H1880">
        <v>170</v>
      </c>
      <c r="I1880">
        <v>303000</v>
      </c>
    </row>
    <row r="1881" spans="1:9" x14ac:dyDescent="0.3">
      <c r="A1881">
        <v>1880</v>
      </c>
      <c r="B1881" t="s">
        <v>2351</v>
      </c>
      <c r="C1881">
        <v>6150000</v>
      </c>
      <c r="D1881" t="s">
        <v>2304</v>
      </c>
      <c r="E1881">
        <v>2015</v>
      </c>
      <c r="F1881">
        <v>1991</v>
      </c>
      <c r="G1881">
        <v>155</v>
      </c>
      <c r="H1881">
        <v>211</v>
      </c>
      <c r="I1881">
        <v>287500</v>
      </c>
    </row>
    <row r="1882" spans="1:9" x14ac:dyDescent="0.3">
      <c r="A1882">
        <v>1881</v>
      </c>
      <c r="B1882" t="s">
        <v>2338</v>
      </c>
      <c r="C1882">
        <v>6300000</v>
      </c>
      <c r="D1882" t="s">
        <v>19</v>
      </c>
      <c r="E1882">
        <v>2015</v>
      </c>
      <c r="F1882">
        <v>2143</v>
      </c>
      <c r="G1882">
        <v>125</v>
      </c>
      <c r="H1882">
        <v>170</v>
      </c>
      <c r="I1882">
        <v>341000</v>
      </c>
    </row>
    <row r="1883" spans="1:9" x14ac:dyDescent="0.3">
      <c r="A1883">
        <v>1882</v>
      </c>
      <c r="B1883" t="s">
        <v>2868</v>
      </c>
      <c r="C1883">
        <v>6450000</v>
      </c>
      <c r="D1883" t="s">
        <v>19</v>
      </c>
      <c r="E1883">
        <v>2019</v>
      </c>
      <c r="F1883">
        <v>1597</v>
      </c>
      <c r="G1883">
        <v>118</v>
      </c>
      <c r="H1883">
        <v>160</v>
      </c>
      <c r="I1883">
        <v>215000</v>
      </c>
    </row>
    <row r="1884" spans="1:9" x14ac:dyDescent="0.3">
      <c r="A1884">
        <v>1883</v>
      </c>
      <c r="B1884" t="s">
        <v>3422</v>
      </c>
      <c r="C1884">
        <v>6500000</v>
      </c>
      <c r="D1884" t="s">
        <v>10</v>
      </c>
      <c r="E1884">
        <v>2012</v>
      </c>
      <c r="F1884">
        <v>3498</v>
      </c>
      <c r="G1884">
        <v>225</v>
      </c>
      <c r="H1884">
        <v>306</v>
      </c>
      <c r="I1884">
        <v>251000</v>
      </c>
    </row>
    <row r="1885" spans="1:9" x14ac:dyDescent="0.3">
      <c r="A1885">
        <v>1884</v>
      </c>
      <c r="B1885" t="s">
        <v>3423</v>
      </c>
      <c r="C1885">
        <v>6500000</v>
      </c>
      <c r="D1885" t="s">
        <v>19</v>
      </c>
      <c r="E1885">
        <v>2015</v>
      </c>
      <c r="F1885">
        <v>2143</v>
      </c>
      <c r="G1885">
        <v>125</v>
      </c>
      <c r="H1885">
        <v>170</v>
      </c>
      <c r="I1885">
        <v>216000</v>
      </c>
    </row>
    <row r="1886" spans="1:9" x14ac:dyDescent="0.3">
      <c r="A1886">
        <v>1885</v>
      </c>
      <c r="B1886" t="s">
        <v>3424</v>
      </c>
      <c r="C1886">
        <v>6590000</v>
      </c>
      <c r="D1886" t="s">
        <v>19</v>
      </c>
      <c r="E1886">
        <v>2016</v>
      </c>
      <c r="F1886">
        <v>2143</v>
      </c>
      <c r="G1886">
        <v>125</v>
      </c>
      <c r="H1886">
        <v>170</v>
      </c>
      <c r="I1886">
        <v>292021</v>
      </c>
    </row>
    <row r="1887" spans="1:9" x14ac:dyDescent="0.3">
      <c r="A1887">
        <v>1886</v>
      </c>
      <c r="B1887" t="s">
        <v>2347</v>
      </c>
      <c r="C1887">
        <v>6590000</v>
      </c>
      <c r="D1887" t="s">
        <v>19</v>
      </c>
      <c r="E1887">
        <v>2016</v>
      </c>
      <c r="F1887">
        <v>2143</v>
      </c>
      <c r="G1887">
        <v>125</v>
      </c>
      <c r="H1887">
        <v>170</v>
      </c>
      <c r="I1887">
        <v>188000</v>
      </c>
    </row>
    <row r="1888" spans="1:9" x14ac:dyDescent="0.3">
      <c r="A1888">
        <v>1887</v>
      </c>
      <c r="B1888" t="s">
        <v>2856</v>
      </c>
      <c r="C1888">
        <v>6590000</v>
      </c>
      <c r="D1888" t="s">
        <v>19</v>
      </c>
      <c r="E1888">
        <v>2016</v>
      </c>
      <c r="F1888">
        <v>1598</v>
      </c>
      <c r="G1888">
        <v>85</v>
      </c>
      <c r="H1888">
        <v>116</v>
      </c>
      <c r="I1888">
        <v>175000</v>
      </c>
    </row>
    <row r="1889" spans="1:9" x14ac:dyDescent="0.3">
      <c r="A1889">
        <v>1888</v>
      </c>
      <c r="B1889" t="s">
        <v>3425</v>
      </c>
      <c r="C1889">
        <v>6490000</v>
      </c>
      <c r="D1889" t="s">
        <v>19</v>
      </c>
      <c r="E1889">
        <v>2016</v>
      </c>
      <c r="F1889">
        <v>1598</v>
      </c>
      <c r="G1889">
        <v>85</v>
      </c>
      <c r="H1889">
        <v>116</v>
      </c>
      <c r="I1889">
        <v>171000</v>
      </c>
    </row>
    <row r="1890" spans="1:9" x14ac:dyDescent="0.3">
      <c r="A1890">
        <v>1889</v>
      </c>
      <c r="B1890" t="s">
        <v>2826</v>
      </c>
      <c r="C1890">
        <v>6800000</v>
      </c>
      <c r="D1890" t="s">
        <v>19</v>
      </c>
      <c r="E1890">
        <v>2016</v>
      </c>
      <c r="F1890">
        <v>2143</v>
      </c>
      <c r="G1890">
        <v>125</v>
      </c>
      <c r="H1890">
        <v>170</v>
      </c>
      <c r="I1890">
        <v>260884</v>
      </c>
    </row>
    <row r="1891" spans="1:9" x14ac:dyDescent="0.3">
      <c r="A1891">
        <v>1890</v>
      </c>
      <c r="B1891" t="s">
        <v>2350</v>
      </c>
      <c r="C1891">
        <v>6890000</v>
      </c>
      <c r="D1891" t="s">
        <v>2304</v>
      </c>
      <c r="E1891">
        <v>2015</v>
      </c>
      <c r="F1891">
        <v>1991</v>
      </c>
      <c r="G1891">
        <v>155</v>
      </c>
      <c r="H1891">
        <v>211</v>
      </c>
      <c r="I1891">
        <v>297000</v>
      </c>
    </row>
    <row r="1892" spans="1:9" x14ac:dyDescent="0.3">
      <c r="A1892">
        <v>1891</v>
      </c>
      <c r="B1892" t="s">
        <v>2899</v>
      </c>
      <c r="C1892">
        <v>6999000</v>
      </c>
      <c r="D1892" t="s">
        <v>19</v>
      </c>
      <c r="E1892">
        <v>2016</v>
      </c>
      <c r="F1892">
        <v>2143</v>
      </c>
      <c r="G1892">
        <v>125</v>
      </c>
      <c r="H1892">
        <v>170</v>
      </c>
      <c r="I1892">
        <v>150000</v>
      </c>
    </row>
    <row r="1893" spans="1:9" x14ac:dyDescent="0.3">
      <c r="A1893">
        <v>1892</v>
      </c>
      <c r="B1893" t="s">
        <v>2824</v>
      </c>
      <c r="C1893">
        <v>7250000</v>
      </c>
      <c r="D1893" t="s">
        <v>10</v>
      </c>
      <c r="E1893">
        <v>2016</v>
      </c>
      <c r="F1893" t="s">
        <v>3426</v>
      </c>
      <c r="G1893" t="s">
        <v>3427</v>
      </c>
      <c r="H1893" t="s">
        <v>3428</v>
      </c>
      <c r="I1893">
        <v>107000</v>
      </c>
    </row>
    <row r="1894" spans="1:9" x14ac:dyDescent="0.3">
      <c r="A1894">
        <v>1893</v>
      </c>
      <c r="B1894" t="s">
        <v>3429</v>
      </c>
      <c r="C1894">
        <v>7250000</v>
      </c>
      <c r="D1894" t="s">
        <v>19</v>
      </c>
      <c r="E1894">
        <v>2016</v>
      </c>
      <c r="F1894">
        <v>2143</v>
      </c>
      <c r="G1894">
        <v>125</v>
      </c>
      <c r="H1894">
        <v>170</v>
      </c>
      <c r="I1894">
        <v>230000</v>
      </c>
    </row>
    <row r="1895" spans="1:9" x14ac:dyDescent="0.3">
      <c r="A1895">
        <v>1894</v>
      </c>
      <c r="B1895" t="s">
        <v>2826</v>
      </c>
      <c r="C1895">
        <v>7290000</v>
      </c>
      <c r="D1895" t="s">
        <v>19</v>
      </c>
      <c r="E1895">
        <v>2015</v>
      </c>
      <c r="F1895">
        <v>2143</v>
      </c>
      <c r="G1895">
        <v>125</v>
      </c>
      <c r="H1895">
        <v>170</v>
      </c>
      <c r="I1895">
        <v>203000</v>
      </c>
    </row>
    <row r="1896" spans="1:9" x14ac:dyDescent="0.3">
      <c r="A1896">
        <v>1895</v>
      </c>
      <c r="B1896" t="s">
        <v>2345</v>
      </c>
      <c r="C1896">
        <v>7390000</v>
      </c>
      <c r="D1896" t="s">
        <v>19</v>
      </c>
      <c r="E1896">
        <v>2015</v>
      </c>
      <c r="F1896">
        <v>2143</v>
      </c>
      <c r="G1896">
        <v>125</v>
      </c>
      <c r="H1896">
        <v>170</v>
      </c>
      <c r="I1896">
        <v>108360</v>
      </c>
    </row>
    <row r="1897" spans="1:9" x14ac:dyDescent="0.3">
      <c r="A1897">
        <v>1896</v>
      </c>
      <c r="B1897" t="s">
        <v>2350</v>
      </c>
      <c r="C1897">
        <v>7450000</v>
      </c>
      <c r="D1897" t="s">
        <v>10</v>
      </c>
      <c r="E1897">
        <v>2015</v>
      </c>
      <c r="F1897">
        <v>1991</v>
      </c>
      <c r="G1897" t="s">
        <v>2336</v>
      </c>
      <c r="H1897" t="s">
        <v>2337</v>
      </c>
      <c r="I1897">
        <v>225000</v>
      </c>
    </row>
    <row r="1898" spans="1:9" x14ac:dyDescent="0.3">
      <c r="A1898">
        <v>1897</v>
      </c>
      <c r="B1898" t="s">
        <v>3270</v>
      </c>
      <c r="C1898">
        <v>7490000</v>
      </c>
      <c r="D1898" t="s">
        <v>19</v>
      </c>
      <c r="E1898">
        <v>2017</v>
      </c>
      <c r="F1898">
        <v>1598</v>
      </c>
      <c r="G1898">
        <v>85</v>
      </c>
      <c r="H1898">
        <v>116</v>
      </c>
      <c r="I1898">
        <v>55000</v>
      </c>
    </row>
    <row r="1899" spans="1:9" x14ac:dyDescent="0.3">
      <c r="A1899">
        <v>1898</v>
      </c>
      <c r="B1899" t="s">
        <v>3269</v>
      </c>
      <c r="C1899">
        <v>7490000</v>
      </c>
      <c r="D1899" t="s">
        <v>10</v>
      </c>
      <c r="E1899">
        <v>2014</v>
      </c>
      <c r="F1899">
        <v>1595</v>
      </c>
      <c r="G1899">
        <v>115</v>
      </c>
      <c r="H1899">
        <v>156</v>
      </c>
      <c r="I1899">
        <v>126000</v>
      </c>
    </row>
    <row r="1900" spans="1:9" x14ac:dyDescent="0.3">
      <c r="A1900">
        <v>1899</v>
      </c>
      <c r="B1900" t="s">
        <v>2925</v>
      </c>
      <c r="C1900">
        <v>7490000</v>
      </c>
      <c r="D1900" t="s">
        <v>19</v>
      </c>
      <c r="E1900">
        <v>2014</v>
      </c>
      <c r="F1900">
        <v>2143</v>
      </c>
      <c r="G1900">
        <v>125</v>
      </c>
      <c r="H1900">
        <v>170</v>
      </c>
      <c r="I1900">
        <v>153000</v>
      </c>
    </row>
    <row r="1901" spans="1:9" x14ac:dyDescent="0.3">
      <c r="A1901">
        <v>1900</v>
      </c>
      <c r="B1901" t="s">
        <v>2865</v>
      </c>
      <c r="C1901">
        <v>7499000</v>
      </c>
      <c r="D1901" t="s">
        <v>19</v>
      </c>
      <c r="E1901">
        <v>2015</v>
      </c>
      <c r="F1901">
        <v>2143</v>
      </c>
      <c r="G1901">
        <v>125</v>
      </c>
      <c r="H1901">
        <v>170</v>
      </c>
      <c r="I1901">
        <v>196000</v>
      </c>
    </row>
    <row r="1902" spans="1:9" x14ac:dyDescent="0.3">
      <c r="A1902">
        <v>1901</v>
      </c>
      <c r="B1902" t="s">
        <v>2944</v>
      </c>
      <c r="C1902">
        <v>7800000</v>
      </c>
      <c r="D1902" t="s">
        <v>19</v>
      </c>
      <c r="E1902">
        <v>2019</v>
      </c>
      <c r="F1902">
        <v>1597</v>
      </c>
      <c r="G1902">
        <v>90</v>
      </c>
      <c r="H1902">
        <v>122</v>
      </c>
      <c r="I1902">
        <v>78780</v>
      </c>
    </row>
    <row r="1903" spans="1:9" x14ac:dyDescent="0.3">
      <c r="A1903">
        <v>1902</v>
      </c>
      <c r="B1903" t="s">
        <v>2338</v>
      </c>
      <c r="C1903">
        <v>7990000</v>
      </c>
      <c r="D1903" t="s">
        <v>19</v>
      </c>
      <c r="E1903">
        <v>2016</v>
      </c>
      <c r="F1903">
        <v>2143</v>
      </c>
      <c r="G1903">
        <v>125</v>
      </c>
      <c r="H1903">
        <v>170</v>
      </c>
      <c r="I1903">
        <v>147000</v>
      </c>
    </row>
    <row r="1904" spans="1:9" x14ac:dyDescent="0.3">
      <c r="A1904">
        <v>1903</v>
      </c>
      <c r="B1904" t="s">
        <v>2360</v>
      </c>
      <c r="C1904">
        <v>8200000</v>
      </c>
      <c r="D1904" t="s">
        <v>19</v>
      </c>
      <c r="E1904">
        <v>2020</v>
      </c>
      <c r="F1904">
        <v>1950</v>
      </c>
      <c r="G1904">
        <v>143</v>
      </c>
      <c r="H1904">
        <v>194</v>
      </c>
      <c r="I1904">
        <v>172739</v>
      </c>
    </row>
    <row r="1905" spans="1:9" x14ac:dyDescent="0.3">
      <c r="A1905">
        <v>1904</v>
      </c>
      <c r="B1905" t="s">
        <v>2955</v>
      </c>
      <c r="C1905">
        <v>8549000</v>
      </c>
      <c r="D1905" t="s">
        <v>19</v>
      </c>
      <c r="E1905">
        <v>2016</v>
      </c>
      <c r="F1905">
        <v>2143</v>
      </c>
      <c r="G1905">
        <v>125</v>
      </c>
      <c r="H1905">
        <v>170</v>
      </c>
      <c r="I1905">
        <v>124000</v>
      </c>
    </row>
    <row r="1906" spans="1:9" x14ac:dyDescent="0.3">
      <c r="A1906">
        <v>1905</v>
      </c>
      <c r="B1906" t="s">
        <v>2356</v>
      </c>
      <c r="C1906">
        <v>8590000</v>
      </c>
      <c r="D1906" t="s">
        <v>10</v>
      </c>
      <c r="E1906">
        <v>2017</v>
      </c>
      <c r="F1906">
        <v>1595</v>
      </c>
      <c r="G1906">
        <v>115</v>
      </c>
      <c r="H1906">
        <v>156</v>
      </c>
      <c r="I1906">
        <v>155336</v>
      </c>
    </row>
    <row r="1907" spans="1:9" x14ac:dyDescent="0.3">
      <c r="A1907">
        <v>1906</v>
      </c>
      <c r="B1907" t="s">
        <v>3364</v>
      </c>
      <c r="C1907">
        <v>8650000</v>
      </c>
      <c r="D1907" t="s">
        <v>2304</v>
      </c>
      <c r="E1907">
        <v>2017</v>
      </c>
      <c r="F1907">
        <v>1991</v>
      </c>
      <c r="G1907">
        <v>155</v>
      </c>
      <c r="H1907">
        <v>211</v>
      </c>
      <c r="I1907">
        <v>332000</v>
      </c>
    </row>
    <row r="1908" spans="1:9" x14ac:dyDescent="0.3">
      <c r="A1908">
        <v>1907</v>
      </c>
      <c r="B1908" t="s">
        <v>2994</v>
      </c>
      <c r="C1908">
        <v>9250000</v>
      </c>
      <c r="D1908" t="s">
        <v>2304</v>
      </c>
      <c r="E1908">
        <v>2017</v>
      </c>
      <c r="F1908">
        <v>1991</v>
      </c>
      <c r="G1908">
        <v>155</v>
      </c>
      <c r="H1908">
        <v>211</v>
      </c>
      <c r="I1908">
        <v>115700</v>
      </c>
    </row>
    <row r="1909" spans="1:9" x14ac:dyDescent="0.3">
      <c r="A1909">
        <v>1908</v>
      </c>
      <c r="B1909" t="s">
        <v>3430</v>
      </c>
      <c r="C1909">
        <v>9399000</v>
      </c>
      <c r="D1909" t="s">
        <v>19</v>
      </c>
      <c r="E1909">
        <v>2019</v>
      </c>
      <c r="F1909">
        <v>1950</v>
      </c>
      <c r="G1909">
        <v>143</v>
      </c>
      <c r="H1909">
        <v>194</v>
      </c>
      <c r="I1909">
        <v>90687</v>
      </c>
    </row>
    <row r="1910" spans="1:9" x14ac:dyDescent="0.3">
      <c r="A1910">
        <v>1909</v>
      </c>
      <c r="B1910" t="s">
        <v>3431</v>
      </c>
      <c r="C1910">
        <v>9490000</v>
      </c>
      <c r="D1910" t="s">
        <v>19</v>
      </c>
      <c r="E1910">
        <v>2016</v>
      </c>
      <c r="F1910">
        <v>2143</v>
      </c>
      <c r="G1910">
        <v>125</v>
      </c>
      <c r="H1910">
        <v>170</v>
      </c>
      <c r="I1910">
        <v>176234</v>
      </c>
    </row>
    <row r="1911" spans="1:9" x14ac:dyDescent="0.3">
      <c r="A1911">
        <v>1910</v>
      </c>
      <c r="B1911" t="s">
        <v>3003</v>
      </c>
      <c r="C1911">
        <v>9500000</v>
      </c>
      <c r="D1911" t="s">
        <v>10</v>
      </c>
      <c r="E1911">
        <v>2018</v>
      </c>
      <c r="F1911">
        <v>1497</v>
      </c>
      <c r="G1911">
        <v>135</v>
      </c>
      <c r="H1911">
        <v>184</v>
      </c>
      <c r="I1911">
        <v>106000</v>
      </c>
    </row>
    <row r="1912" spans="1:9" x14ac:dyDescent="0.3">
      <c r="A1912">
        <v>1911</v>
      </c>
      <c r="B1912" t="s">
        <v>3001</v>
      </c>
      <c r="C1912">
        <v>9590000</v>
      </c>
      <c r="D1912" t="s">
        <v>19</v>
      </c>
      <c r="E1912">
        <v>2019</v>
      </c>
      <c r="F1912">
        <v>1950</v>
      </c>
      <c r="G1912">
        <v>143</v>
      </c>
      <c r="H1912">
        <v>194</v>
      </c>
      <c r="I1912">
        <v>88000</v>
      </c>
    </row>
    <row r="1913" spans="1:9" x14ac:dyDescent="0.3">
      <c r="A1913">
        <v>1912</v>
      </c>
      <c r="B1913" t="s">
        <v>3432</v>
      </c>
      <c r="C1913">
        <v>9700000</v>
      </c>
      <c r="D1913" t="s">
        <v>10</v>
      </c>
      <c r="E1913">
        <v>2016</v>
      </c>
      <c r="F1913">
        <v>2000</v>
      </c>
      <c r="I1913">
        <v>200000</v>
      </c>
    </row>
    <row r="1914" spans="1:9" x14ac:dyDescent="0.3">
      <c r="A1914">
        <v>1913</v>
      </c>
      <c r="B1914" t="s">
        <v>3006</v>
      </c>
      <c r="C1914">
        <v>9990000</v>
      </c>
      <c r="D1914" t="s">
        <v>19</v>
      </c>
      <c r="E1914">
        <v>2018</v>
      </c>
      <c r="F1914">
        <v>2143</v>
      </c>
      <c r="G1914">
        <v>150</v>
      </c>
      <c r="H1914">
        <v>204</v>
      </c>
      <c r="I1914">
        <v>145500</v>
      </c>
    </row>
    <row r="1915" spans="1:9" x14ac:dyDescent="0.3">
      <c r="A1915">
        <v>1914</v>
      </c>
      <c r="B1915" t="s">
        <v>3433</v>
      </c>
      <c r="C1915">
        <v>9990000</v>
      </c>
      <c r="D1915" t="s">
        <v>781</v>
      </c>
      <c r="E1915">
        <v>2020</v>
      </c>
      <c r="F1915">
        <v>1950</v>
      </c>
      <c r="G1915">
        <v>143</v>
      </c>
      <c r="H1915">
        <v>194</v>
      </c>
      <c r="I1915">
        <v>180000</v>
      </c>
    </row>
    <row r="1916" spans="1:9" x14ac:dyDescent="0.3">
      <c r="A1916">
        <v>1915</v>
      </c>
      <c r="B1916" t="s">
        <v>3434</v>
      </c>
      <c r="C1916">
        <v>9999998</v>
      </c>
      <c r="D1916" t="s">
        <v>19</v>
      </c>
      <c r="E1916">
        <v>2016</v>
      </c>
      <c r="F1916">
        <v>2143</v>
      </c>
      <c r="G1916">
        <v>125</v>
      </c>
      <c r="H1916">
        <v>170</v>
      </c>
      <c r="I1916">
        <v>184000</v>
      </c>
    </row>
    <row r="1917" spans="1:9" x14ac:dyDescent="0.3">
      <c r="A1917">
        <v>1916</v>
      </c>
      <c r="B1917" t="s">
        <v>3016</v>
      </c>
      <c r="C1917">
        <v>9999999</v>
      </c>
      <c r="D1917" t="s">
        <v>19</v>
      </c>
      <c r="E1917">
        <v>2015</v>
      </c>
      <c r="F1917">
        <v>2143</v>
      </c>
      <c r="G1917">
        <v>125</v>
      </c>
      <c r="H1917">
        <v>170</v>
      </c>
      <c r="I1917">
        <v>157968</v>
      </c>
    </row>
    <row r="1918" spans="1:9" x14ac:dyDescent="0.3">
      <c r="A1918">
        <v>1917</v>
      </c>
      <c r="B1918" t="s">
        <v>3005</v>
      </c>
      <c r="C1918">
        <v>10200000</v>
      </c>
      <c r="D1918" t="s">
        <v>10</v>
      </c>
      <c r="E1918">
        <v>2017</v>
      </c>
      <c r="F1918">
        <v>1991</v>
      </c>
      <c r="G1918">
        <v>155</v>
      </c>
      <c r="H1918">
        <v>211</v>
      </c>
      <c r="I1918">
        <v>88300</v>
      </c>
    </row>
    <row r="1919" spans="1:9" x14ac:dyDescent="0.3">
      <c r="A1919">
        <v>1918</v>
      </c>
      <c r="B1919" t="s">
        <v>3013</v>
      </c>
      <c r="C1919">
        <v>10499000</v>
      </c>
      <c r="D1919" t="s">
        <v>10</v>
      </c>
      <c r="E1919">
        <v>2017</v>
      </c>
      <c r="F1919">
        <v>1991</v>
      </c>
      <c r="G1919">
        <v>180</v>
      </c>
      <c r="H1919">
        <v>245</v>
      </c>
      <c r="I1919">
        <v>128000</v>
      </c>
    </row>
    <row r="1920" spans="1:9" x14ac:dyDescent="0.3">
      <c r="A1920">
        <v>1919</v>
      </c>
      <c r="B1920" t="s">
        <v>3435</v>
      </c>
      <c r="C1920">
        <v>10500000</v>
      </c>
      <c r="D1920" t="s">
        <v>10</v>
      </c>
      <c r="E1920">
        <v>2016</v>
      </c>
      <c r="F1920">
        <v>2996</v>
      </c>
      <c r="G1920">
        <v>270</v>
      </c>
      <c r="H1920">
        <v>367</v>
      </c>
      <c r="I1920">
        <v>176000</v>
      </c>
    </row>
    <row r="1921" spans="1:9" x14ac:dyDescent="0.3">
      <c r="A1921">
        <v>1920</v>
      </c>
      <c r="B1921" t="s">
        <v>2360</v>
      </c>
      <c r="C1921">
        <v>10750000</v>
      </c>
      <c r="D1921" t="s">
        <v>19</v>
      </c>
      <c r="E1921">
        <v>2019</v>
      </c>
      <c r="F1921">
        <v>1950</v>
      </c>
      <c r="G1921">
        <v>143</v>
      </c>
      <c r="H1921">
        <v>194</v>
      </c>
      <c r="I1921">
        <v>106998</v>
      </c>
    </row>
    <row r="1922" spans="1:9" x14ac:dyDescent="0.3">
      <c r="A1922">
        <v>1921</v>
      </c>
      <c r="B1922" t="s">
        <v>3436</v>
      </c>
      <c r="C1922">
        <v>11200000</v>
      </c>
      <c r="D1922" t="s">
        <v>19</v>
      </c>
      <c r="E1922">
        <v>2016</v>
      </c>
      <c r="F1922">
        <v>2143</v>
      </c>
      <c r="G1922">
        <v>125</v>
      </c>
      <c r="H1922">
        <v>170</v>
      </c>
      <c r="I1922">
        <v>82000</v>
      </c>
    </row>
    <row r="1923" spans="1:9" x14ac:dyDescent="0.3">
      <c r="A1923">
        <v>1922</v>
      </c>
      <c r="B1923" t="s">
        <v>3026</v>
      </c>
      <c r="C1923">
        <v>11490000</v>
      </c>
      <c r="D1923" t="s">
        <v>19</v>
      </c>
      <c r="E1923">
        <v>2019</v>
      </c>
      <c r="F1923">
        <v>1950</v>
      </c>
      <c r="G1923">
        <v>143</v>
      </c>
      <c r="H1923">
        <v>194</v>
      </c>
      <c r="I1923">
        <v>138000</v>
      </c>
    </row>
    <row r="1924" spans="1:9" x14ac:dyDescent="0.3">
      <c r="A1924">
        <v>1923</v>
      </c>
      <c r="B1924" t="s">
        <v>3021</v>
      </c>
      <c r="C1924">
        <v>11499999</v>
      </c>
      <c r="D1924" t="s">
        <v>10</v>
      </c>
      <c r="E1924">
        <v>2017</v>
      </c>
      <c r="F1924">
        <v>1991</v>
      </c>
      <c r="G1924">
        <v>135</v>
      </c>
      <c r="H1924">
        <v>184</v>
      </c>
      <c r="I1924">
        <v>107000</v>
      </c>
    </row>
    <row r="1925" spans="1:9" x14ac:dyDescent="0.3">
      <c r="A1925">
        <v>1924</v>
      </c>
      <c r="B1925" t="s">
        <v>3280</v>
      </c>
      <c r="C1925">
        <v>11499999</v>
      </c>
      <c r="D1925" t="s">
        <v>10</v>
      </c>
      <c r="E1925">
        <v>2018</v>
      </c>
      <c r="F1925">
        <v>1991</v>
      </c>
      <c r="G1925">
        <v>190</v>
      </c>
      <c r="H1925">
        <v>258</v>
      </c>
      <c r="I1925">
        <v>280000</v>
      </c>
    </row>
    <row r="1926" spans="1:9" x14ac:dyDescent="0.3">
      <c r="A1926">
        <v>1925</v>
      </c>
      <c r="B1926" t="s">
        <v>3437</v>
      </c>
      <c r="C1926">
        <v>11690000</v>
      </c>
      <c r="D1926" t="s">
        <v>19</v>
      </c>
      <c r="E1926">
        <v>2020</v>
      </c>
      <c r="F1926">
        <v>1950</v>
      </c>
      <c r="G1926">
        <v>180</v>
      </c>
      <c r="H1926">
        <v>245</v>
      </c>
      <c r="I1926">
        <v>98000</v>
      </c>
    </row>
    <row r="1927" spans="1:9" x14ac:dyDescent="0.3">
      <c r="A1927">
        <v>1926</v>
      </c>
      <c r="B1927" t="s">
        <v>3042</v>
      </c>
      <c r="C1927">
        <v>11800000</v>
      </c>
      <c r="D1927" t="s">
        <v>781</v>
      </c>
      <c r="E1927">
        <v>2020</v>
      </c>
      <c r="F1927">
        <v>1950</v>
      </c>
      <c r="G1927">
        <v>143</v>
      </c>
      <c r="H1927">
        <v>194</v>
      </c>
      <c r="I1927">
        <v>104600</v>
      </c>
    </row>
    <row r="1928" spans="1:9" x14ac:dyDescent="0.3">
      <c r="A1928">
        <v>1927</v>
      </c>
      <c r="B1928" t="s">
        <v>3041</v>
      </c>
      <c r="C1928">
        <v>11950000</v>
      </c>
      <c r="D1928" t="s">
        <v>19</v>
      </c>
      <c r="E1928">
        <v>2022</v>
      </c>
      <c r="F1928">
        <v>1993</v>
      </c>
      <c r="G1928">
        <v>147</v>
      </c>
      <c r="H1928">
        <v>200</v>
      </c>
      <c r="I1928">
        <v>76000</v>
      </c>
    </row>
    <row r="1929" spans="1:9" x14ac:dyDescent="0.3">
      <c r="A1929">
        <v>1928</v>
      </c>
      <c r="B1929" t="s">
        <v>2360</v>
      </c>
      <c r="C1929">
        <v>12490000</v>
      </c>
      <c r="D1929" t="s">
        <v>19</v>
      </c>
      <c r="E1929">
        <v>2019</v>
      </c>
      <c r="F1929">
        <v>1950</v>
      </c>
      <c r="G1929">
        <v>143</v>
      </c>
      <c r="H1929">
        <v>194</v>
      </c>
      <c r="I1929">
        <v>63500</v>
      </c>
    </row>
    <row r="1930" spans="1:9" x14ac:dyDescent="0.3">
      <c r="A1930">
        <v>1929</v>
      </c>
      <c r="B1930" t="s">
        <v>3068</v>
      </c>
      <c r="C1930">
        <v>12500000</v>
      </c>
      <c r="D1930" t="s">
        <v>19</v>
      </c>
      <c r="E1930">
        <v>2017</v>
      </c>
      <c r="F1930">
        <v>2143</v>
      </c>
      <c r="G1930">
        <v>125</v>
      </c>
      <c r="H1930">
        <v>170</v>
      </c>
      <c r="I1930">
        <v>20200</v>
      </c>
    </row>
    <row r="1931" spans="1:9" x14ac:dyDescent="0.3">
      <c r="A1931">
        <v>1930</v>
      </c>
      <c r="B1931" t="s">
        <v>3281</v>
      </c>
      <c r="C1931">
        <v>12594411</v>
      </c>
      <c r="D1931" t="s">
        <v>19</v>
      </c>
      <c r="E1931">
        <v>2021</v>
      </c>
      <c r="F1931">
        <v>1598</v>
      </c>
      <c r="G1931">
        <v>118</v>
      </c>
      <c r="H1931">
        <v>160</v>
      </c>
      <c r="I1931">
        <v>28750</v>
      </c>
    </row>
    <row r="1932" spans="1:9" x14ac:dyDescent="0.3">
      <c r="A1932">
        <v>1931</v>
      </c>
      <c r="B1932" t="s">
        <v>3438</v>
      </c>
      <c r="C1932">
        <v>12990000</v>
      </c>
      <c r="D1932" t="s">
        <v>10</v>
      </c>
      <c r="E1932">
        <v>2018</v>
      </c>
      <c r="F1932">
        <v>1991</v>
      </c>
      <c r="G1932">
        <v>190</v>
      </c>
      <c r="H1932">
        <v>258</v>
      </c>
      <c r="I1932">
        <v>105000</v>
      </c>
    </row>
    <row r="1933" spans="1:9" x14ac:dyDescent="0.3">
      <c r="A1933">
        <v>1932</v>
      </c>
      <c r="B1933" t="s">
        <v>3284</v>
      </c>
      <c r="C1933">
        <v>13593610</v>
      </c>
      <c r="D1933" t="s">
        <v>10</v>
      </c>
      <c r="E1933">
        <v>2020</v>
      </c>
      <c r="F1933">
        <v>1595</v>
      </c>
      <c r="G1933">
        <v>115</v>
      </c>
      <c r="H1933">
        <v>156</v>
      </c>
      <c r="I1933">
        <v>10050</v>
      </c>
    </row>
    <row r="1934" spans="1:9" x14ac:dyDescent="0.3">
      <c r="A1934">
        <v>1933</v>
      </c>
      <c r="B1934" t="s">
        <v>3043</v>
      </c>
      <c r="C1934">
        <v>13999999</v>
      </c>
      <c r="D1934" t="s">
        <v>10</v>
      </c>
      <c r="E1934">
        <v>2017</v>
      </c>
      <c r="F1934">
        <v>2996</v>
      </c>
      <c r="G1934">
        <v>245</v>
      </c>
      <c r="H1934">
        <v>333</v>
      </c>
      <c r="I1934">
        <v>71552</v>
      </c>
    </row>
    <row r="1935" spans="1:9" x14ac:dyDescent="0.3">
      <c r="A1935">
        <v>1934</v>
      </c>
      <c r="B1935" t="s">
        <v>3439</v>
      </c>
      <c r="C1935">
        <v>14490000</v>
      </c>
      <c r="D1935" t="s">
        <v>19</v>
      </c>
      <c r="E1935">
        <v>2021</v>
      </c>
      <c r="F1935">
        <v>1950</v>
      </c>
      <c r="G1935">
        <v>180</v>
      </c>
      <c r="H1935">
        <v>245</v>
      </c>
      <c r="I1935">
        <v>70000</v>
      </c>
    </row>
    <row r="1936" spans="1:9" x14ac:dyDescent="0.3">
      <c r="A1936">
        <v>1935</v>
      </c>
      <c r="B1936" t="s">
        <v>2349</v>
      </c>
      <c r="C1936">
        <v>15300000</v>
      </c>
      <c r="D1936" t="s">
        <v>10</v>
      </c>
      <c r="E1936">
        <v>2019</v>
      </c>
      <c r="F1936">
        <v>1497</v>
      </c>
      <c r="G1936">
        <v>135</v>
      </c>
      <c r="H1936">
        <v>184</v>
      </c>
      <c r="I1936">
        <v>62200</v>
      </c>
    </row>
    <row r="1937" spans="1:9" x14ac:dyDescent="0.3">
      <c r="A1937">
        <v>1936</v>
      </c>
      <c r="B1937" t="s">
        <v>3228</v>
      </c>
      <c r="C1937">
        <v>15500000</v>
      </c>
      <c r="D1937" t="s">
        <v>10</v>
      </c>
      <c r="E1937">
        <v>2020</v>
      </c>
      <c r="F1937" t="s">
        <v>3229</v>
      </c>
      <c r="G1937" t="s">
        <v>72</v>
      </c>
      <c r="I1937">
        <v>25000</v>
      </c>
    </row>
    <row r="1938" spans="1:9" x14ac:dyDescent="0.3">
      <c r="A1938">
        <v>1937</v>
      </c>
      <c r="B1938" t="s">
        <v>3096</v>
      </c>
      <c r="C1938">
        <v>15900000</v>
      </c>
      <c r="D1938" t="s">
        <v>19</v>
      </c>
      <c r="E1938">
        <v>2021</v>
      </c>
      <c r="F1938">
        <v>1597</v>
      </c>
      <c r="G1938">
        <v>118</v>
      </c>
      <c r="H1938">
        <v>160</v>
      </c>
      <c r="I1938">
        <v>38000</v>
      </c>
    </row>
    <row r="1939" spans="1:9" x14ac:dyDescent="0.3">
      <c r="A1939">
        <v>1938</v>
      </c>
      <c r="B1939" t="s">
        <v>3088</v>
      </c>
      <c r="C1939">
        <v>15999000</v>
      </c>
      <c r="D1939" t="s">
        <v>10</v>
      </c>
      <c r="E1939">
        <v>2013</v>
      </c>
      <c r="F1939">
        <v>6208</v>
      </c>
      <c r="G1939">
        <v>365</v>
      </c>
      <c r="H1939">
        <v>496</v>
      </c>
      <c r="I1939">
        <v>131800</v>
      </c>
    </row>
    <row r="1940" spans="1:9" x14ac:dyDescent="0.3">
      <c r="A1940">
        <v>1939</v>
      </c>
      <c r="B1940" t="s">
        <v>3101</v>
      </c>
      <c r="C1940">
        <v>16290000</v>
      </c>
      <c r="D1940" t="s">
        <v>19</v>
      </c>
      <c r="E1940">
        <v>2022</v>
      </c>
      <c r="F1940">
        <v>1993</v>
      </c>
      <c r="G1940">
        <v>147</v>
      </c>
      <c r="H1940">
        <v>200</v>
      </c>
      <c r="I1940">
        <v>52000</v>
      </c>
    </row>
    <row r="1941" spans="1:9" x14ac:dyDescent="0.3">
      <c r="A1941">
        <v>1940</v>
      </c>
      <c r="B1941" t="s">
        <v>3112</v>
      </c>
      <c r="C1941">
        <v>16300000</v>
      </c>
      <c r="D1941" t="s">
        <v>10</v>
      </c>
      <c r="E1941">
        <v>2021</v>
      </c>
      <c r="F1941">
        <v>1999</v>
      </c>
      <c r="G1941">
        <v>190</v>
      </c>
      <c r="H1941">
        <v>258</v>
      </c>
      <c r="I1941">
        <v>24903</v>
      </c>
    </row>
    <row r="1942" spans="1:9" x14ac:dyDescent="0.3">
      <c r="A1942">
        <v>1941</v>
      </c>
      <c r="B1942" t="s">
        <v>3440</v>
      </c>
      <c r="C1942">
        <v>16600000</v>
      </c>
      <c r="D1942" t="s">
        <v>10</v>
      </c>
      <c r="E1942">
        <v>2019</v>
      </c>
      <c r="F1942">
        <v>1497</v>
      </c>
      <c r="G1942">
        <v>135</v>
      </c>
      <c r="H1942">
        <v>184</v>
      </c>
      <c r="I1942">
        <v>27800</v>
      </c>
    </row>
    <row r="1943" spans="1:9" x14ac:dyDescent="0.3">
      <c r="A1943">
        <v>1942</v>
      </c>
      <c r="B1943" t="s">
        <v>3441</v>
      </c>
      <c r="C1943">
        <v>16690000</v>
      </c>
      <c r="D1943" t="s">
        <v>10</v>
      </c>
      <c r="E1943">
        <v>2020</v>
      </c>
      <c r="F1943">
        <v>2996</v>
      </c>
      <c r="G1943">
        <v>287</v>
      </c>
      <c r="H1943">
        <v>390</v>
      </c>
      <c r="I1943">
        <v>47914</v>
      </c>
    </row>
    <row r="1944" spans="1:9" x14ac:dyDescent="0.3">
      <c r="A1944">
        <v>1943</v>
      </c>
      <c r="B1944" t="s">
        <v>3130</v>
      </c>
      <c r="C1944">
        <v>16890000</v>
      </c>
      <c r="D1944" t="s">
        <v>19</v>
      </c>
      <c r="E1944">
        <v>2022</v>
      </c>
      <c r="F1944">
        <v>1993</v>
      </c>
      <c r="G1944">
        <v>147</v>
      </c>
      <c r="H1944">
        <v>200</v>
      </c>
      <c r="I1944">
        <v>34600</v>
      </c>
    </row>
    <row r="1945" spans="1:9" x14ac:dyDescent="0.3">
      <c r="A1945">
        <v>1944</v>
      </c>
      <c r="B1945" t="s">
        <v>3134</v>
      </c>
      <c r="C1945">
        <v>16990000</v>
      </c>
      <c r="D1945" t="s">
        <v>10</v>
      </c>
      <c r="E1945">
        <v>2022</v>
      </c>
      <c r="F1945">
        <v>1999</v>
      </c>
      <c r="G1945">
        <v>190</v>
      </c>
      <c r="H1945">
        <v>258</v>
      </c>
      <c r="I1945">
        <v>42000</v>
      </c>
    </row>
    <row r="1946" spans="1:9" x14ac:dyDescent="0.3">
      <c r="A1946">
        <v>1945</v>
      </c>
      <c r="B1946" t="s">
        <v>3289</v>
      </c>
      <c r="C1946">
        <v>17490000</v>
      </c>
      <c r="D1946" t="s">
        <v>19</v>
      </c>
      <c r="E1946">
        <v>2022</v>
      </c>
      <c r="F1946">
        <v>1993</v>
      </c>
      <c r="G1946">
        <v>147</v>
      </c>
      <c r="H1946">
        <v>200</v>
      </c>
      <c r="I1946">
        <v>37500</v>
      </c>
    </row>
    <row r="1947" spans="1:9" x14ac:dyDescent="0.3">
      <c r="A1947">
        <v>1946</v>
      </c>
      <c r="B1947" t="s">
        <v>2367</v>
      </c>
      <c r="C1947">
        <v>18480000</v>
      </c>
      <c r="D1947" t="s">
        <v>2304</v>
      </c>
      <c r="E1947">
        <v>2023</v>
      </c>
      <c r="F1947">
        <v>1999</v>
      </c>
      <c r="G1947">
        <v>230</v>
      </c>
      <c r="H1947">
        <v>313</v>
      </c>
      <c r="I1947">
        <v>15000</v>
      </c>
    </row>
    <row r="1948" spans="1:9" x14ac:dyDescent="0.3">
      <c r="A1948">
        <v>1947</v>
      </c>
      <c r="B1948" t="s">
        <v>3015</v>
      </c>
      <c r="C1948">
        <v>18500000</v>
      </c>
      <c r="D1948" t="s">
        <v>10</v>
      </c>
      <c r="E1948">
        <v>2012</v>
      </c>
      <c r="F1948">
        <v>6208</v>
      </c>
      <c r="G1948">
        <v>336</v>
      </c>
      <c r="H1948">
        <v>457</v>
      </c>
      <c r="I1948">
        <v>62655</v>
      </c>
    </row>
    <row r="1949" spans="1:9" x14ac:dyDescent="0.3">
      <c r="A1949">
        <v>1948</v>
      </c>
      <c r="B1949" t="s">
        <v>3442</v>
      </c>
      <c r="C1949">
        <v>18599000</v>
      </c>
      <c r="D1949" t="s">
        <v>19</v>
      </c>
      <c r="E1949">
        <v>2022</v>
      </c>
      <c r="F1949">
        <v>1993</v>
      </c>
      <c r="G1949">
        <v>195</v>
      </c>
      <c r="H1949">
        <v>265</v>
      </c>
      <c r="I1949">
        <v>26800</v>
      </c>
    </row>
    <row r="1950" spans="1:9" x14ac:dyDescent="0.3">
      <c r="A1950">
        <v>1949</v>
      </c>
      <c r="B1950" t="s">
        <v>3065</v>
      </c>
      <c r="C1950">
        <v>18845860</v>
      </c>
      <c r="D1950" t="s">
        <v>10</v>
      </c>
      <c r="E1950">
        <v>2023</v>
      </c>
      <c r="F1950">
        <v>1496</v>
      </c>
      <c r="G1950">
        <v>125</v>
      </c>
      <c r="H1950">
        <v>170</v>
      </c>
      <c r="I1950">
        <v>9</v>
      </c>
    </row>
    <row r="1951" spans="1:9" x14ac:dyDescent="0.3">
      <c r="A1951">
        <v>1950</v>
      </c>
      <c r="B1951" t="s">
        <v>3443</v>
      </c>
      <c r="C1951">
        <v>19990000</v>
      </c>
      <c r="D1951" t="s">
        <v>19</v>
      </c>
      <c r="E1951">
        <v>2023</v>
      </c>
      <c r="F1951">
        <v>1993</v>
      </c>
      <c r="G1951">
        <v>147</v>
      </c>
      <c r="H1951">
        <v>200</v>
      </c>
      <c r="I1951">
        <v>38750</v>
      </c>
    </row>
    <row r="1952" spans="1:9" x14ac:dyDescent="0.3">
      <c r="A1952">
        <v>1951</v>
      </c>
      <c r="B1952" t="s">
        <v>2362</v>
      </c>
      <c r="C1952">
        <v>21960840</v>
      </c>
      <c r="D1952" t="s">
        <v>10</v>
      </c>
      <c r="E1952">
        <v>2023</v>
      </c>
      <c r="F1952">
        <v>1496</v>
      </c>
      <c r="G1952">
        <v>150</v>
      </c>
      <c r="H1952">
        <v>204</v>
      </c>
      <c r="I1952">
        <v>9</v>
      </c>
    </row>
    <row r="1953" spans="1:9" x14ac:dyDescent="0.3">
      <c r="A1953">
        <v>1952</v>
      </c>
      <c r="B1953" t="s">
        <v>3444</v>
      </c>
      <c r="C1953">
        <v>23000000</v>
      </c>
      <c r="D1953" t="s">
        <v>10</v>
      </c>
      <c r="E1953">
        <v>2019</v>
      </c>
      <c r="F1953">
        <v>3982</v>
      </c>
      <c r="G1953">
        <v>375</v>
      </c>
      <c r="H1953">
        <v>510</v>
      </c>
      <c r="I1953">
        <v>103000</v>
      </c>
    </row>
    <row r="1954" spans="1:9" x14ac:dyDescent="0.3">
      <c r="A1954">
        <v>1953</v>
      </c>
      <c r="B1954" t="s">
        <v>2369</v>
      </c>
      <c r="C1954">
        <v>23900000</v>
      </c>
      <c r="D1954" t="s">
        <v>2304</v>
      </c>
      <c r="E1954">
        <v>2022</v>
      </c>
      <c r="F1954">
        <v>1999</v>
      </c>
      <c r="G1954">
        <v>150</v>
      </c>
      <c r="H1954">
        <v>204</v>
      </c>
      <c r="I1954">
        <v>23000</v>
      </c>
    </row>
    <row r="1955" spans="1:9" x14ac:dyDescent="0.3">
      <c r="A1955">
        <v>1954</v>
      </c>
      <c r="B1955" t="s">
        <v>3380</v>
      </c>
      <c r="C1955">
        <v>24206093</v>
      </c>
      <c r="D1955" t="s">
        <v>10</v>
      </c>
      <c r="E1955">
        <v>2019</v>
      </c>
      <c r="F1955">
        <v>3982</v>
      </c>
      <c r="G1955">
        <v>350</v>
      </c>
      <c r="H1955">
        <v>476</v>
      </c>
      <c r="I1955">
        <v>21000</v>
      </c>
    </row>
    <row r="1956" spans="1:9" x14ac:dyDescent="0.3">
      <c r="A1956">
        <v>1955</v>
      </c>
      <c r="B1956" t="s">
        <v>3381</v>
      </c>
      <c r="C1956">
        <v>25712435</v>
      </c>
      <c r="D1956" t="s">
        <v>10</v>
      </c>
      <c r="E1956">
        <v>2018</v>
      </c>
      <c r="F1956">
        <v>3982</v>
      </c>
      <c r="G1956">
        <v>375</v>
      </c>
      <c r="H1956">
        <v>510</v>
      </c>
      <c r="I1956">
        <v>17900</v>
      </c>
    </row>
    <row r="1957" spans="1:9" x14ac:dyDescent="0.3">
      <c r="A1957">
        <v>1956</v>
      </c>
      <c r="B1957" t="s">
        <v>3216</v>
      </c>
      <c r="C1957">
        <v>30999000</v>
      </c>
      <c r="D1957" t="s">
        <v>10</v>
      </c>
      <c r="E1957">
        <v>2024</v>
      </c>
      <c r="F1957">
        <v>1993</v>
      </c>
      <c r="G1957" t="s">
        <v>3445</v>
      </c>
      <c r="H1957" t="s">
        <v>3446</v>
      </c>
      <c r="I1957">
        <v>5</v>
      </c>
    </row>
    <row r="1958" spans="1:9" x14ac:dyDescent="0.3">
      <c r="A1958">
        <v>1957</v>
      </c>
      <c r="B1958" t="s">
        <v>3447</v>
      </c>
      <c r="C1958">
        <v>35113510</v>
      </c>
      <c r="D1958" t="s">
        <v>781</v>
      </c>
      <c r="E1958">
        <v>2023</v>
      </c>
      <c r="F1958">
        <v>1993</v>
      </c>
      <c r="G1958">
        <v>145</v>
      </c>
      <c r="H1958">
        <v>197</v>
      </c>
      <c r="I1958">
        <v>14</v>
      </c>
    </row>
    <row r="1959" spans="1:9" x14ac:dyDescent="0.3">
      <c r="A1959">
        <v>1958</v>
      </c>
      <c r="B1959" t="s">
        <v>2362</v>
      </c>
      <c r="C1959">
        <v>15999000</v>
      </c>
      <c r="D1959" t="s">
        <v>10</v>
      </c>
      <c r="E1959">
        <v>2022</v>
      </c>
      <c r="F1959">
        <v>1496</v>
      </c>
      <c r="G1959">
        <v>150</v>
      </c>
      <c r="H1959">
        <v>204</v>
      </c>
      <c r="I1959">
        <v>13810</v>
      </c>
    </row>
    <row r="1960" spans="1:9" x14ac:dyDescent="0.3">
      <c r="A1960">
        <v>1959</v>
      </c>
      <c r="B1960" t="s">
        <v>2311</v>
      </c>
      <c r="C1960">
        <v>12499900</v>
      </c>
      <c r="D1960" t="s">
        <v>10</v>
      </c>
      <c r="E1960">
        <v>2015</v>
      </c>
      <c r="F1960">
        <v>2996</v>
      </c>
      <c r="G1960">
        <v>270</v>
      </c>
      <c r="H1960">
        <v>367</v>
      </c>
      <c r="I1960">
        <v>128820</v>
      </c>
    </row>
    <row r="1961" spans="1:9" x14ac:dyDescent="0.3">
      <c r="A1961">
        <v>1960</v>
      </c>
      <c r="B1961" t="s">
        <v>3448</v>
      </c>
      <c r="C1961">
        <v>14990000</v>
      </c>
      <c r="D1961" t="s">
        <v>10</v>
      </c>
      <c r="E1961">
        <v>2022</v>
      </c>
      <c r="F1961">
        <v>1496</v>
      </c>
      <c r="G1961">
        <v>150</v>
      </c>
      <c r="H1961">
        <v>204</v>
      </c>
      <c r="I1961">
        <v>45719</v>
      </c>
    </row>
    <row r="1962" spans="1:9" x14ac:dyDescent="0.3">
      <c r="A1962">
        <v>1961</v>
      </c>
      <c r="B1962" t="s">
        <v>2316</v>
      </c>
      <c r="C1962">
        <v>17990000</v>
      </c>
      <c r="D1962" t="s">
        <v>10</v>
      </c>
      <c r="E1962">
        <v>2021</v>
      </c>
      <c r="F1962">
        <v>1999</v>
      </c>
      <c r="G1962">
        <v>190</v>
      </c>
      <c r="H1962">
        <v>258</v>
      </c>
      <c r="I1962">
        <v>63000</v>
      </c>
    </row>
    <row r="1963" spans="1:9" x14ac:dyDescent="0.3">
      <c r="A1963">
        <v>1962</v>
      </c>
      <c r="B1963" t="s">
        <v>3449</v>
      </c>
      <c r="C1963">
        <v>19990000</v>
      </c>
      <c r="D1963" t="s">
        <v>19</v>
      </c>
      <c r="E1963">
        <v>2022</v>
      </c>
      <c r="F1963">
        <v>1993</v>
      </c>
      <c r="G1963">
        <v>147</v>
      </c>
      <c r="H1963">
        <v>200</v>
      </c>
      <c r="I1963">
        <v>17659</v>
      </c>
    </row>
    <row r="1964" spans="1:9" x14ac:dyDescent="0.3">
      <c r="A1964">
        <v>1963</v>
      </c>
      <c r="B1964" t="s">
        <v>2305</v>
      </c>
      <c r="C1964">
        <v>23999000</v>
      </c>
      <c r="D1964" t="s">
        <v>2304</v>
      </c>
      <c r="E1964">
        <v>2023</v>
      </c>
      <c r="F1964">
        <v>1999</v>
      </c>
      <c r="G1964">
        <v>150</v>
      </c>
      <c r="H1964">
        <v>204</v>
      </c>
      <c r="I1964">
        <v>24000</v>
      </c>
    </row>
    <row r="1965" spans="1:9" x14ac:dyDescent="0.3">
      <c r="A1965">
        <v>1964</v>
      </c>
      <c r="B1965" t="s">
        <v>2467</v>
      </c>
      <c r="C1965">
        <v>749000</v>
      </c>
      <c r="D1965" t="s">
        <v>10</v>
      </c>
      <c r="E1965">
        <v>2002</v>
      </c>
      <c r="F1965">
        <v>1796</v>
      </c>
      <c r="G1965">
        <v>105</v>
      </c>
      <c r="H1965">
        <v>143</v>
      </c>
      <c r="I1965">
        <v>221060</v>
      </c>
    </row>
    <row r="1966" spans="1:9" x14ac:dyDescent="0.3">
      <c r="A1966">
        <v>1965</v>
      </c>
      <c r="B1966" t="s">
        <v>3450</v>
      </c>
      <c r="C1966">
        <v>1390000</v>
      </c>
      <c r="D1966" t="s">
        <v>19</v>
      </c>
      <c r="E1966">
        <v>2006</v>
      </c>
      <c r="F1966">
        <v>2148</v>
      </c>
      <c r="G1966">
        <v>90</v>
      </c>
      <c r="H1966">
        <v>122</v>
      </c>
      <c r="I1966">
        <v>181000</v>
      </c>
    </row>
    <row r="1967" spans="1:9" x14ac:dyDescent="0.3">
      <c r="A1967">
        <v>1966</v>
      </c>
      <c r="B1967" t="s">
        <v>3451</v>
      </c>
      <c r="C1967">
        <v>3975000</v>
      </c>
      <c r="D1967" t="s">
        <v>10</v>
      </c>
      <c r="E1967">
        <v>2006</v>
      </c>
      <c r="F1967">
        <v>3498</v>
      </c>
      <c r="G1967">
        <v>200</v>
      </c>
      <c r="H1967">
        <v>272</v>
      </c>
      <c r="I1967">
        <v>162000</v>
      </c>
    </row>
    <row r="1968" spans="1:9" x14ac:dyDescent="0.3">
      <c r="A1968">
        <v>1967</v>
      </c>
      <c r="B1968" t="s">
        <v>2717</v>
      </c>
      <c r="C1968">
        <v>5000000</v>
      </c>
      <c r="D1968" t="s">
        <v>19</v>
      </c>
      <c r="E1968">
        <v>2014</v>
      </c>
      <c r="F1968">
        <v>2987</v>
      </c>
      <c r="G1968">
        <v>170</v>
      </c>
      <c r="H1968">
        <v>231</v>
      </c>
      <c r="I1968">
        <v>209000</v>
      </c>
    </row>
    <row r="1969" spans="1:9" x14ac:dyDescent="0.3">
      <c r="A1969">
        <v>1968</v>
      </c>
      <c r="B1969" t="s">
        <v>2890</v>
      </c>
      <c r="C1969">
        <v>7250000</v>
      </c>
      <c r="D1969" t="s">
        <v>19</v>
      </c>
      <c r="E1969">
        <v>2018</v>
      </c>
      <c r="F1969">
        <v>1950</v>
      </c>
      <c r="G1969">
        <v>110</v>
      </c>
      <c r="H1969">
        <v>150</v>
      </c>
      <c r="I1969">
        <v>186500</v>
      </c>
    </row>
    <row r="1970" spans="1:9" x14ac:dyDescent="0.3">
      <c r="A1970">
        <v>1969</v>
      </c>
      <c r="B1970" t="s">
        <v>3226</v>
      </c>
      <c r="C1970">
        <v>9500000</v>
      </c>
      <c r="D1970" t="s">
        <v>10</v>
      </c>
      <c r="E1970">
        <v>2017</v>
      </c>
      <c r="F1970">
        <v>1991</v>
      </c>
      <c r="G1970">
        <v>135</v>
      </c>
      <c r="H1970">
        <v>184</v>
      </c>
      <c r="I1970">
        <v>26039</v>
      </c>
    </row>
    <row r="1971" spans="1:9" x14ac:dyDescent="0.3">
      <c r="A1971">
        <v>1970</v>
      </c>
      <c r="B1971" t="s">
        <v>3387</v>
      </c>
      <c r="C1971">
        <v>9590000</v>
      </c>
      <c r="D1971" t="s">
        <v>781</v>
      </c>
      <c r="E1971">
        <v>2019</v>
      </c>
      <c r="F1971">
        <v>1991</v>
      </c>
      <c r="G1971">
        <v>155</v>
      </c>
      <c r="H1971">
        <v>211</v>
      </c>
      <c r="I1971">
        <v>96000</v>
      </c>
    </row>
    <row r="1972" spans="1:9" x14ac:dyDescent="0.3">
      <c r="A1972">
        <v>1971</v>
      </c>
      <c r="B1972" t="s">
        <v>3304</v>
      </c>
      <c r="C1972">
        <v>11500000</v>
      </c>
      <c r="D1972" t="s">
        <v>10</v>
      </c>
      <c r="E1972">
        <v>2016</v>
      </c>
      <c r="F1972">
        <v>1991</v>
      </c>
      <c r="G1972">
        <v>135</v>
      </c>
      <c r="H1972">
        <v>184</v>
      </c>
      <c r="I1972">
        <v>74865</v>
      </c>
    </row>
    <row r="1973" spans="1:9" x14ac:dyDescent="0.3">
      <c r="A1973">
        <v>1972</v>
      </c>
      <c r="B1973" t="s">
        <v>3078</v>
      </c>
      <c r="C1973">
        <v>12500000</v>
      </c>
      <c r="D1973" t="s">
        <v>2304</v>
      </c>
      <c r="E1973">
        <v>2021</v>
      </c>
      <c r="F1973">
        <v>1991</v>
      </c>
      <c r="G1973">
        <v>155</v>
      </c>
      <c r="H1973">
        <v>211</v>
      </c>
      <c r="I1973">
        <v>55200</v>
      </c>
    </row>
    <row r="1974" spans="1:9" x14ac:dyDescent="0.3">
      <c r="A1974">
        <v>1973</v>
      </c>
      <c r="B1974" t="s">
        <v>3452</v>
      </c>
      <c r="C1974">
        <v>16900000</v>
      </c>
      <c r="D1974" t="s">
        <v>19</v>
      </c>
      <c r="E1974">
        <v>2021</v>
      </c>
      <c r="F1974">
        <v>1993</v>
      </c>
      <c r="G1974">
        <v>147</v>
      </c>
      <c r="H1974">
        <v>200</v>
      </c>
      <c r="I1974">
        <v>35000</v>
      </c>
    </row>
    <row r="1975" spans="1:9" x14ac:dyDescent="0.3">
      <c r="A1975">
        <v>1974</v>
      </c>
      <c r="B1975" t="s">
        <v>3453</v>
      </c>
      <c r="C1975">
        <v>155000</v>
      </c>
      <c r="D1975" t="s">
        <v>10</v>
      </c>
      <c r="E1975">
        <v>2002</v>
      </c>
      <c r="F1975">
        <v>1796</v>
      </c>
      <c r="G1975">
        <v>105</v>
      </c>
      <c r="H1975">
        <v>143</v>
      </c>
      <c r="I1975">
        <v>250000</v>
      </c>
    </row>
    <row r="1976" spans="1:9" x14ac:dyDescent="0.3">
      <c r="A1976">
        <v>1975</v>
      </c>
      <c r="B1976" t="s">
        <v>2390</v>
      </c>
      <c r="C1976">
        <v>169000</v>
      </c>
      <c r="D1976" t="s">
        <v>19</v>
      </c>
      <c r="E1976">
        <v>2001</v>
      </c>
      <c r="F1976" t="s">
        <v>3454</v>
      </c>
      <c r="G1976" t="s">
        <v>72</v>
      </c>
      <c r="I1976">
        <v>361000</v>
      </c>
    </row>
    <row r="1977" spans="1:9" x14ac:dyDescent="0.3">
      <c r="A1977">
        <v>1976</v>
      </c>
      <c r="B1977" t="s">
        <v>2393</v>
      </c>
      <c r="C1977">
        <v>320000</v>
      </c>
      <c r="D1977" t="s">
        <v>10</v>
      </c>
      <c r="E1977">
        <v>1999</v>
      </c>
      <c r="F1977">
        <v>1799</v>
      </c>
      <c r="G1977">
        <v>90</v>
      </c>
      <c r="H1977">
        <v>122</v>
      </c>
      <c r="I1977">
        <v>423500</v>
      </c>
    </row>
    <row r="1978" spans="1:9" x14ac:dyDescent="0.3">
      <c r="A1978">
        <v>1977</v>
      </c>
      <c r="B1978" t="s">
        <v>2454</v>
      </c>
      <c r="C1978">
        <v>350000</v>
      </c>
      <c r="D1978" t="s">
        <v>19</v>
      </c>
      <c r="E1978">
        <v>2003</v>
      </c>
      <c r="F1978">
        <v>2198</v>
      </c>
      <c r="G1978">
        <v>110</v>
      </c>
      <c r="H1978">
        <v>150</v>
      </c>
      <c r="I1978">
        <v>270000</v>
      </c>
    </row>
    <row r="1979" spans="1:9" x14ac:dyDescent="0.3">
      <c r="A1979">
        <v>1978</v>
      </c>
      <c r="B1979" t="s">
        <v>2491</v>
      </c>
      <c r="C1979">
        <v>350000</v>
      </c>
      <c r="D1979" t="s">
        <v>19</v>
      </c>
      <c r="E1979">
        <v>2000</v>
      </c>
      <c r="F1979">
        <v>2151</v>
      </c>
      <c r="G1979">
        <v>92</v>
      </c>
      <c r="H1979">
        <v>125</v>
      </c>
      <c r="I1979">
        <v>400000</v>
      </c>
    </row>
    <row r="1980" spans="1:9" x14ac:dyDescent="0.3">
      <c r="A1980">
        <v>1979</v>
      </c>
      <c r="B1980" t="s">
        <v>2404</v>
      </c>
      <c r="C1980">
        <v>369999</v>
      </c>
      <c r="D1980" t="s">
        <v>19</v>
      </c>
      <c r="E1980">
        <v>1998</v>
      </c>
      <c r="F1980">
        <v>2151</v>
      </c>
      <c r="G1980">
        <v>92</v>
      </c>
      <c r="H1980">
        <v>125</v>
      </c>
      <c r="I1980">
        <v>416000</v>
      </c>
    </row>
    <row r="1981" spans="1:9" x14ac:dyDescent="0.3">
      <c r="A1981">
        <v>1980</v>
      </c>
      <c r="B1981" t="s">
        <v>3455</v>
      </c>
      <c r="C1981">
        <v>375000</v>
      </c>
      <c r="D1981" t="s">
        <v>19</v>
      </c>
      <c r="E1981">
        <v>2003</v>
      </c>
      <c r="F1981">
        <v>2148</v>
      </c>
      <c r="G1981">
        <v>105</v>
      </c>
      <c r="H1981">
        <v>143</v>
      </c>
      <c r="I1981">
        <v>460000</v>
      </c>
    </row>
    <row r="1982" spans="1:9" x14ac:dyDescent="0.3">
      <c r="A1982">
        <v>1981</v>
      </c>
      <c r="B1982" t="s">
        <v>3456</v>
      </c>
      <c r="C1982">
        <v>455555</v>
      </c>
      <c r="D1982" t="s">
        <v>19</v>
      </c>
      <c r="E1982">
        <v>2003</v>
      </c>
      <c r="F1982">
        <v>2685</v>
      </c>
      <c r="G1982">
        <v>125</v>
      </c>
      <c r="H1982">
        <v>170</v>
      </c>
      <c r="I1982">
        <v>326000</v>
      </c>
    </row>
    <row r="1983" spans="1:9" x14ac:dyDescent="0.3">
      <c r="A1983">
        <v>1982</v>
      </c>
      <c r="B1983" t="s">
        <v>3393</v>
      </c>
      <c r="C1983">
        <v>490000</v>
      </c>
      <c r="D1983" t="s">
        <v>10</v>
      </c>
      <c r="E1983">
        <v>2001</v>
      </c>
      <c r="F1983">
        <v>1998</v>
      </c>
      <c r="G1983">
        <v>95</v>
      </c>
      <c r="H1983">
        <v>129</v>
      </c>
      <c r="I1983">
        <v>293330</v>
      </c>
    </row>
    <row r="1984" spans="1:9" x14ac:dyDescent="0.3">
      <c r="A1984">
        <v>1983</v>
      </c>
      <c r="B1984" t="s">
        <v>2385</v>
      </c>
      <c r="C1984">
        <v>500000</v>
      </c>
      <c r="D1984" t="s">
        <v>19</v>
      </c>
      <c r="E1984">
        <v>1999</v>
      </c>
      <c r="F1984">
        <v>2151</v>
      </c>
      <c r="G1984">
        <v>92</v>
      </c>
      <c r="H1984">
        <v>125</v>
      </c>
      <c r="I1984">
        <v>292000</v>
      </c>
    </row>
    <row r="1985" spans="1:9" x14ac:dyDescent="0.3">
      <c r="A1985">
        <v>1984</v>
      </c>
      <c r="B1985" t="s">
        <v>2503</v>
      </c>
      <c r="C1985">
        <v>695000</v>
      </c>
      <c r="D1985" t="s">
        <v>10</v>
      </c>
      <c r="E1985">
        <v>2004</v>
      </c>
      <c r="F1985">
        <v>1800</v>
      </c>
      <c r="G1985" t="s">
        <v>3457</v>
      </c>
      <c r="H1985" t="s">
        <v>72</v>
      </c>
      <c r="I1985">
        <v>319000</v>
      </c>
    </row>
    <row r="1986" spans="1:9" x14ac:dyDescent="0.3">
      <c r="A1986">
        <v>1985</v>
      </c>
      <c r="B1986" t="s">
        <v>2437</v>
      </c>
      <c r="C1986">
        <v>750000</v>
      </c>
      <c r="D1986" t="s">
        <v>10</v>
      </c>
      <c r="E1986">
        <v>2000</v>
      </c>
      <c r="F1986">
        <v>1998</v>
      </c>
      <c r="G1986">
        <v>120</v>
      </c>
      <c r="H1986">
        <v>163</v>
      </c>
      <c r="I1986">
        <v>324000</v>
      </c>
    </row>
    <row r="1987" spans="1:9" x14ac:dyDescent="0.3">
      <c r="A1987">
        <v>1986</v>
      </c>
      <c r="B1987" t="s">
        <v>2390</v>
      </c>
      <c r="C1987">
        <v>750000</v>
      </c>
      <c r="D1987" t="s">
        <v>19</v>
      </c>
      <c r="E1987">
        <v>2003</v>
      </c>
      <c r="F1987">
        <v>2148</v>
      </c>
      <c r="G1987">
        <v>85</v>
      </c>
      <c r="H1987">
        <v>116</v>
      </c>
      <c r="I1987">
        <v>286000</v>
      </c>
    </row>
    <row r="1988" spans="1:9" x14ac:dyDescent="0.3">
      <c r="A1988">
        <v>1987</v>
      </c>
      <c r="B1988" t="s">
        <v>2427</v>
      </c>
      <c r="C1988">
        <v>950000</v>
      </c>
      <c r="D1988" t="s">
        <v>19</v>
      </c>
      <c r="E1988">
        <v>2003</v>
      </c>
      <c r="F1988">
        <v>2685</v>
      </c>
      <c r="G1988">
        <v>125</v>
      </c>
      <c r="H1988">
        <v>170</v>
      </c>
      <c r="I1988">
        <v>343000</v>
      </c>
    </row>
    <row r="1989" spans="1:9" x14ac:dyDescent="0.3">
      <c r="A1989">
        <v>1988</v>
      </c>
      <c r="B1989" t="s">
        <v>2409</v>
      </c>
      <c r="C1989">
        <v>1150000</v>
      </c>
      <c r="D1989" t="s">
        <v>10</v>
      </c>
      <c r="E1989">
        <v>2004</v>
      </c>
      <c r="F1989">
        <v>1796</v>
      </c>
      <c r="G1989">
        <v>105</v>
      </c>
      <c r="H1989">
        <v>143</v>
      </c>
      <c r="I1989">
        <v>234000</v>
      </c>
    </row>
    <row r="1990" spans="1:9" x14ac:dyDescent="0.3">
      <c r="A1990">
        <v>1989</v>
      </c>
      <c r="B1990" t="s">
        <v>3458</v>
      </c>
      <c r="C1990">
        <v>1150000</v>
      </c>
      <c r="D1990" t="s">
        <v>10</v>
      </c>
      <c r="E1990">
        <v>2002</v>
      </c>
      <c r="F1990">
        <v>2597</v>
      </c>
      <c r="G1990">
        <v>125</v>
      </c>
      <c r="H1990">
        <v>170</v>
      </c>
      <c r="I1990">
        <v>350000</v>
      </c>
    </row>
    <row r="1991" spans="1:9" x14ac:dyDescent="0.3">
      <c r="A1991">
        <v>1990</v>
      </c>
      <c r="B1991" t="s">
        <v>3459</v>
      </c>
      <c r="C1991">
        <v>1265000</v>
      </c>
      <c r="D1991" t="s">
        <v>10</v>
      </c>
      <c r="E1991">
        <v>2002</v>
      </c>
      <c r="F1991">
        <v>1998</v>
      </c>
      <c r="G1991">
        <v>95</v>
      </c>
      <c r="H1991">
        <v>129</v>
      </c>
      <c r="I1991">
        <v>231000</v>
      </c>
    </row>
    <row r="1992" spans="1:9" x14ac:dyDescent="0.3">
      <c r="A1992">
        <v>1991</v>
      </c>
      <c r="B1992" t="s">
        <v>2391</v>
      </c>
      <c r="C1992">
        <v>1275000</v>
      </c>
      <c r="D1992" t="s">
        <v>19</v>
      </c>
      <c r="E1992">
        <v>2005</v>
      </c>
      <c r="F1992">
        <v>2148</v>
      </c>
      <c r="G1992">
        <v>90</v>
      </c>
      <c r="H1992">
        <v>122</v>
      </c>
      <c r="I1992">
        <v>503000</v>
      </c>
    </row>
    <row r="1993" spans="1:9" x14ac:dyDescent="0.3">
      <c r="A1993">
        <v>1992</v>
      </c>
      <c r="B1993" t="s">
        <v>2479</v>
      </c>
      <c r="C1993">
        <v>1290000</v>
      </c>
      <c r="D1993" t="s">
        <v>19</v>
      </c>
      <c r="E1993">
        <v>2001</v>
      </c>
      <c r="F1993">
        <v>2685</v>
      </c>
      <c r="G1993">
        <v>125</v>
      </c>
      <c r="H1993">
        <v>170</v>
      </c>
      <c r="I1993">
        <v>311000</v>
      </c>
    </row>
    <row r="1994" spans="1:9" x14ac:dyDescent="0.3">
      <c r="A1994">
        <v>1993</v>
      </c>
      <c r="B1994" t="s">
        <v>2622</v>
      </c>
      <c r="C1994">
        <v>1350000</v>
      </c>
      <c r="D1994" t="s">
        <v>10</v>
      </c>
      <c r="E1994">
        <v>2002</v>
      </c>
      <c r="F1994">
        <v>1800</v>
      </c>
      <c r="G1994">
        <v>120</v>
      </c>
      <c r="H1994">
        <v>163</v>
      </c>
      <c r="I1994">
        <v>228000</v>
      </c>
    </row>
    <row r="1995" spans="1:9" x14ac:dyDescent="0.3">
      <c r="A1995">
        <v>1994</v>
      </c>
      <c r="B1995" t="s">
        <v>2658</v>
      </c>
      <c r="C1995">
        <v>1350000</v>
      </c>
      <c r="D1995" t="s">
        <v>3460</v>
      </c>
      <c r="E1995">
        <v>2003</v>
      </c>
      <c r="F1995">
        <v>1796</v>
      </c>
      <c r="G1995">
        <v>105</v>
      </c>
      <c r="H1995">
        <v>143</v>
      </c>
      <c r="I1995">
        <v>186000</v>
      </c>
    </row>
    <row r="1996" spans="1:9" x14ac:dyDescent="0.3">
      <c r="A1996">
        <v>1995</v>
      </c>
      <c r="B1996" t="s">
        <v>3401</v>
      </c>
      <c r="C1996">
        <v>1390000</v>
      </c>
      <c r="D1996" t="s">
        <v>19</v>
      </c>
      <c r="E1996">
        <v>2004</v>
      </c>
      <c r="F1996">
        <v>2148</v>
      </c>
      <c r="G1996">
        <v>90</v>
      </c>
      <c r="H1996">
        <v>122</v>
      </c>
      <c r="I1996">
        <v>294000</v>
      </c>
    </row>
    <row r="1997" spans="1:9" x14ac:dyDescent="0.3">
      <c r="A1997">
        <v>1996</v>
      </c>
      <c r="B1997" t="s">
        <v>2385</v>
      </c>
      <c r="C1997">
        <v>1399000</v>
      </c>
      <c r="D1997" t="s">
        <v>19</v>
      </c>
      <c r="E1997">
        <v>2000</v>
      </c>
      <c r="F1997">
        <v>2148</v>
      </c>
      <c r="G1997">
        <v>105</v>
      </c>
      <c r="H1997">
        <v>143</v>
      </c>
      <c r="I1997">
        <v>327000</v>
      </c>
    </row>
    <row r="1998" spans="1:9" x14ac:dyDescent="0.3">
      <c r="A1998">
        <v>1997</v>
      </c>
      <c r="B1998" t="s">
        <v>2413</v>
      </c>
      <c r="C1998">
        <v>1450000</v>
      </c>
      <c r="D1998" t="s">
        <v>10</v>
      </c>
      <c r="E1998">
        <v>2002</v>
      </c>
      <c r="F1998">
        <v>1998</v>
      </c>
      <c r="G1998">
        <v>120</v>
      </c>
      <c r="H1998">
        <v>163</v>
      </c>
      <c r="I1998">
        <v>332000</v>
      </c>
    </row>
    <row r="1999" spans="1:9" x14ac:dyDescent="0.3">
      <c r="A1999">
        <v>1998</v>
      </c>
      <c r="B1999" t="s">
        <v>2391</v>
      </c>
      <c r="C1999">
        <v>1450000</v>
      </c>
      <c r="D1999" t="s">
        <v>19</v>
      </c>
      <c r="E1999">
        <v>2005</v>
      </c>
      <c r="F1999">
        <v>2148</v>
      </c>
      <c r="G1999">
        <v>90</v>
      </c>
      <c r="H1999">
        <v>122</v>
      </c>
      <c r="I1999">
        <v>315300</v>
      </c>
    </row>
    <row r="2000" spans="1:9" x14ac:dyDescent="0.3">
      <c r="A2000">
        <v>1999</v>
      </c>
      <c r="B2000" t="s">
        <v>2444</v>
      </c>
      <c r="C2000">
        <v>1499000</v>
      </c>
      <c r="D2000" t="s">
        <v>19</v>
      </c>
      <c r="E2000">
        <v>2004</v>
      </c>
      <c r="F2000">
        <v>2148</v>
      </c>
      <c r="G2000">
        <v>110</v>
      </c>
      <c r="H2000">
        <v>150</v>
      </c>
      <c r="I2000">
        <v>316000</v>
      </c>
    </row>
    <row r="2001" spans="1:9" x14ac:dyDescent="0.3">
      <c r="A2001">
        <v>2000</v>
      </c>
      <c r="B2001" t="s">
        <v>2459</v>
      </c>
      <c r="C2001">
        <v>1499000</v>
      </c>
      <c r="D2001" t="s">
        <v>19</v>
      </c>
      <c r="E2001">
        <v>2006</v>
      </c>
      <c r="F2001">
        <v>2148</v>
      </c>
      <c r="G2001">
        <v>90</v>
      </c>
      <c r="H2001">
        <v>122</v>
      </c>
      <c r="I2001">
        <v>330000</v>
      </c>
    </row>
    <row r="2002" spans="1:9" x14ac:dyDescent="0.3">
      <c r="A2002">
        <v>2001</v>
      </c>
      <c r="B2002" t="s">
        <v>2442</v>
      </c>
      <c r="C2002">
        <v>1700000</v>
      </c>
      <c r="D2002" t="s">
        <v>10</v>
      </c>
      <c r="E2002">
        <v>2004</v>
      </c>
      <c r="F2002">
        <v>1796</v>
      </c>
      <c r="G2002">
        <v>105</v>
      </c>
      <c r="H2002">
        <v>143</v>
      </c>
      <c r="I2002">
        <v>142550</v>
      </c>
    </row>
    <row r="2003" spans="1:9" x14ac:dyDescent="0.3">
      <c r="A2003">
        <v>2002</v>
      </c>
      <c r="B2003" t="s">
        <v>2622</v>
      </c>
      <c r="C2003">
        <v>1850000</v>
      </c>
      <c r="D2003" t="s">
        <v>10</v>
      </c>
      <c r="E2003">
        <v>2001</v>
      </c>
      <c r="F2003">
        <v>1998</v>
      </c>
      <c r="G2003">
        <v>120</v>
      </c>
      <c r="H2003">
        <v>163</v>
      </c>
      <c r="I2003">
        <v>295000</v>
      </c>
    </row>
    <row r="2004" spans="1:9" x14ac:dyDescent="0.3">
      <c r="A2004">
        <v>2003</v>
      </c>
      <c r="B2004" t="s">
        <v>2606</v>
      </c>
      <c r="C2004">
        <v>1850000</v>
      </c>
      <c r="D2004" t="s">
        <v>19</v>
      </c>
      <c r="E2004">
        <v>2011</v>
      </c>
      <c r="F2004">
        <v>2143</v>
      </c>
      <c r="G2004">
        <v>88</v>
      </c>
      <c r="H2004">
        <v>120</v>
      </c>
      <c r="I2004">
        <v>340000</v>
      </c>
    </row>
    <row r="2005" spans="1:9" x14ac:dyDescent="0.3">
      <c r="A2005">
        <v>2004</v>
      </c>
      <c r="B2005" t="s">
        <v>2532</v>
      </c>
      <c r="C2005">
        <v>1850000</v>
      </c>
      <c r="D2005" t="s">
        <v>10</v>
      </c>
      <c r="E2005">
        <v>1996</v>
      </c>
      <c r="F2005">
        <v>1998</v>
      </c>
      <c r="G2005">
        <v>100</v>
      </c>
      <c r="H2005">
        <v>136</v>
      </c>
      <c r="I2005">
        <v>272000</v>
      </c>
    </row>
    <row r="2006" spans="1:9" x14ac:dyDescent="0.3">
      <c r="A2006">
        <v>2005</v>
      </c>
      <c r="B2006" t="s">
        <v>3461</v>
      </c>
      <c r="C2006">
        <v>2188888</v>
      </c>
      <c r="D2006" t="s">
        <v>19</v>
      </c>
      <c r="E2006">
        <v>2008</v>
      </c>
      <c r="F2006">
        <v>2148</v>
      </c>
      <c r="G2006">
        <v>125</v>
      </c>
      <c r="H2006">
        <v>170</v>
      </c>
      <c r="I2006">
        <v>251000</v>
      </c>
    </row>
    <row r="2007" spans="1:9" x14ac:dyDescent="0.3">
      <c r="A2007">
        <v>2006</v>
      </c>
      <c r="B2007" t="s">
        <v>2404</v>
      </c>
      <c r="C2007">
        <v>2250000</v>
      </c>
      <c r="D2007" t="s">
        <v>19</v>
      </c>
      <c r="E2007">
        <v>2008</v>
      </c>
      <c r="F2007">
        <v>2148</v>
      </c>
      <c r="G2007">
        <v>125</v>
      </c>
      <c r="H2007">
        <v>170</v>
      </c>
      <c r="I2007">
        <v>325000</v>
      </c>
    </row>
    <row r="2008" spans="1:9" x14ac:dyDescent="0.3">
      <c r="A2008">
        <v>2007</v>
      </c>
      <c r="B2008" t="s">
        <v>2603</v>
      </c>
      <c r="C2008">
        <v>2290000</v>
      </c>
      <c r="D2008" t="s">
        <v>19</v>
      </c>
      <c r="E2008">
        <v>2010</v>
      </c>
      <c r="F2008">
        <v>2143</v>
      </c>
      <c r="G2008">
        <v>125</v>
      </c>
      <c r="H2008">
        <v>170</v>
      </c>
      <c r="I2008">
        <v>210000</v>
      </c>
    </row>
    <row r="2009" spans="1:9" x14ac:dyDescent="0.3">
      <c r="A2009">
        <v>2008</v>
      </c>
      <c r="B2009" t="s">
        <v>2491</v>
      </c>
      <c r="C2009">
        <v>2299000</v>
      </c>
      <c r="D2009" t="s">
        <v>19</v>
      </c>
      <c r="E2009">
        <v>2010</v>
      </c>
      <c r="F2009">
        <v>2148</v>
      </c>
      <c r="G2009">
        <v>125</v>
      </c>
      <c r="H2009">
        <v>170</v>
      </c>
      <c r="I2009">
        <v>12000</v>
      </c>
    </row>
    <row r="2010" spans="1:9" x14ac:dyDescent="0.3">
      <c r="A2010">
        <v>2009</v>
      </c>
      <c r="B2010" t="s">
        <v>2451</v>
      </c>
      <c r="C2010">
        <v>2350000</v>
      </c>
      <c r="D2010" t="s">
        <v>19</v>
      </c>
      <c r="E2010">
        <v>2009</v>
      </c>
      <c r="F2010">
        <v>2148</v>
      </c>
      <c r="G2010">
        <v>125</v>
      </c>
      <c r="H2010">
        <v>170</v>
      </c>
      <c r="I2010">
        <v>360000</v>
      </c>
    </row>
    <row r="2011" spans="1:9" x14ac:dyDescent="0.3">
      <c r="A2011">
        <v>2010</v>
      </c>
      <c r="B2011" t="s">
        <v>2546</v>
      </c>
      <c r="C2011">
        <v>2399999</v>
      </c>
      <c r="D2011" t="s">
        <v>19</v>
      </c>
      <c r="E2011">
        <v>2009</v>
      </c>
      <c r="F2011">
        <v>2148</v>
      </c>
      <c r="G2011">
        <v>100</v>
      </c>
      <c r="H2011">
        <v>136</v>
      </c>
      <c r="I2011">
        <v>273000</v>
      </c>
    </row>
    <row r="2012" spans="1:9" x14ac:dyDescent="0.3">
      <c r="A2012">
        <v>2011</v>
      </c>
      <c r="B2012" t="s">
        <v>2475</v>
      </c>
      <c r="C2012">
        <v>2490000</v>
      </c>
      <c r="D2012" t="s">
        <v>19</v>
      </c>
      <c r="E2012">
        <v>2009</v>
      </c>
      <c r="F2012">
        <v>2148</v>
      </c>
      <c r="G2012">
        <v>100</v>
      </c>
      <c r="H2012">
        <v>136</v>
      </c>
      <c r="I2012">
        <v>232123</v>
      </c>
    </row>
    <row r="2013" spans="1:9" x14ac:dyDescent="0.3">
      <c r="A2013">
        <v>2012</v>
      </c>
      <c r="B2013" t="s">
        <v>2589</v>
      </c>
      <c r="C2013">
        <v>2490000</v>
      </c>
      <c r="D2013" t="s">
        <v>19</v>
      </c>
      <c r="E2013">
        <v>2008</v>
      </c>
      <c r="F2013">
        <v>2148</v>
      </c>
      <c r="G2013">
        <v>100</v>
      </c>
      <c r="H2013">
        <v>136</v>
      </c>
      <c r="I2013">
        <v>273000</v>
      </c>
    </row>
    <row r="2014" spans="1:9" x14ac:dyDescent="0.3">
      <c r="A2014">
        <v>2013</v>
      </c>
      <c r="B2014" t="s">
        <v>2606</v>
      </c>
      <c r="C2014">
        <v>2480000</v>
      </c>
      <c r="D2014" t="s">
        <v>19</v>
      </c>
      <c r="E2014">
        <v>2013</v>
      </c>
      <c r="F2014">
        <v>2143</v>
      </c>
      <c r="G2014">
        <v>88</v>
      </c>
      <c r="H2014">
        <v>120</v>
      </c>
      <c r="I2014">
        <v>303000</v>
      </c>
    </row>
    <row r="2015" spans="1:9" x14ac:dyDescent="0.3">
      <c r="A2015">
        <v>2014</v>
      </c>
      <c r="B2015" t="s">
        <v>2538</v>
      </c>
      <c r="C2015">
        <v>2650000</v>
      </c>
      <c r="D2015" t="s">
        <v>19</v>
      </c>
      <c r="E2015">
        <v>2011</v>
      </c>
      <c r="F2015">
        <v>2143</v>
      </c>
      <c r="G2015">
        <v>88</v>
      </c>
      <c r="H2015">
        <v>120</v>
      </c>
      <c r="I2015">
        <v>240000</v>
      </c>
    </row>
    <row r="2016" spans="1:9" x14ac:dyDescent="0.3">
      <c r="A2016">
        <v>2015</v>
      </c>
      <c r="B2016" t="s">
        <v>3247</v>
      </c>
      <c r="C2016">
        <v>2699000</v>
      </c>
      <c r="D2016" t="s">
        <v>19</v>
      </c>
      <c r="E2016">
        <v>2009</v>
      </c>
      <c r="F2016">
        <v>2148</v>
      </c>
      <c r="G2016">
        <v>125</v>
      </c>
      <c r="H2016">
        <v>170</v>
      </c>
      <c r="I2016">
        <v>298000</v>
      </c>
    </row>
    <row r="2017" spans="1:9" x14ac:dyDescent="0.3">
      <c r="A2017">
        <v>2016</v>
      </c>
      <c r="B2017" t="s">
        <v>2622</v>
      </c>
      <c r="C2017">
        <v>2699999</v>
      </c>
      <c r="D2017" t="s">
        <v>10</v>
      </c>
      <c r="E2017">
        <v>2008</v>
      </c>
      <c r="F2017">
        <v>1796</v>
      </c>
      <c r="G2017">
        <v>135</v>
      </c>
      <c r="H2017">
        <v>184</v>
      </c>
      <c r="I2017">
        <v>240000</v>
      </c>
    </row>
    <row r="2018" spans="1:9" x14ac:dyDescent="0.3">
      <c r="A2018">
        <v>2017</v>
      </c>
      <c r="B2018" t="s">
        <v>2571</v>
      </c>
      <c r="C2018">
        <v>2750000</v>
      </c>
      <c r="D2018" t="s">
        <v>10</v>
      </c>
      <c r="E2018">
        <v>2008</v>
      </c>
      <c r="F2018">
        <v>2996</v>
      </c>
      <c r="G2018">
        <v>170</v>
      </c>
      <c r="H2018">
        <v>231</v>
      </c>
      <c r="I2018">
        <v>215000</v>
      </c>
    </row>
    <row r="2019" spans="1:9" x14ac:dyDescent="0.3">
      <c r="A2019">
        <v>2018</v>
      </c>
      <c r="B2019" t="s">
        <v>2619</v>
      </c>
      <c r="C2019">
        <v>2899000</v>
      </c>
      <c r="D2019" t="s">
        <v>19</v>
      </c>
      <c r="E2019">
        <v>2010</v>
      </c>
      <c r="F2019">
        <v>2143</v>
      </c>
      <c r="G2019">
        <v>125</v>
      </c>
      <c r="H2019">
        <v>170</v>
      </c>
      <c r="I2019">
        <v>250000</v>
      </c>
    </row>
    <row r="2020" spans="1:9" x14ac:dyDescent="0.3">
      <c r="A2020">
        <v>2019</v>
      </c>
      <c r="B2020" t="s">
        <v>2634</v>
      </c>
      <c r="C2020">
        <v>2950000</v>
      </c>
      <c r="D2020" t="s">
        <v>19</v>
      </c>
      <c r="E2020">
        <v>2009</v>
      </c>
      <c r="F2020">
        <v>2148</v>
      </c>
      <c r="G2020">
        <v>100</v>
      </c>
      <c r="H2020">
        <v>136</v>
      </c>
      <c r="I2020">
        <v>252000</v>
      </c>
    </row>
    <row r="2021" spans="1:9" x14ac:dyDescent="0.3">
      <c r="A2021">
        <v>2020</v>
      </c>
      <c r="B2021" t="s">
        <v>3462</v>
      </c>
      <c r="C2021">
        <v>2999000</v>
      </c>
      <c r="D2021" t="s">
        <v>19</v>
      </c>
      <c r="E2021">
        <v>2008</v>
      </c>
      <c r="F2021">
        <v>2148</v>
      </c>
      <c r="G2021">
        <v>100</v>
      </c>
      <c r="H2021">
        <v>136</v>
      </c>
      <c r="I2021">
        <v>249000</v>
      </c>
    </row>
    <row r="2022" spans="1:9" x14ac:dyDescent="0.3">
      <c r="A2022">
        <v>2021</v>
      </c>
      <c r="B2022" t="s">
        <v>3463</v>
      </c>
      <c r="C2022">
        <v>2999000</v>
      </c>
      <c r="D2022" t="s">
        <v>19</v>
      </c>
      <c r="E2022">
        <v>2013</v>
      </c>
      <c r="F2022">
        <v>2143</v>
      </c>
      <c r="G2022">
        <v>120</v>
      </c>
      <c r="H2022">
        <v>163</v>
      </c>
      <c r="I2022">
        <v>259497</v>
      </c>
    </row>
    <row r="2023" spans="1:9" x14ac:dyDescent="0.3">
      <c r="A2023">
        <v>2022</v>
      </c>
      <c r="B2023" t="s">
        <v>2626</v>
      </c>
      <c r="C2023">
        <v>2999000</v>
      </c>
      <c r="D2023" t="s">
        <v>19</v>
      </c>
      <c r="E2023">
        <v>2007</v>
      </c>
      <c r="F2023">
        <v>2148</v>
      </c>
      <c r="G2023">
        <v>125</v>
      </c>
      <c r="H2023">
        <v>170</v>
      </c>
      <c r="I2023">
        <v>292830</v>
      </c>
    </row>
    <row r="2024" spans="1:9" x14ac:dyDescent="0.3">
      <c r="A2024">
        <v>2023</v>
      </c>
      <c r="B2024" t="s">
        <v>3464</v>
      </c>
      <c r="C2024">
        <v>3000000</v>
      </c>
      <c r="D2024" t="s">
        <v>10</v>
      </c>
      <c r="E2024">
        <v>2010</v>
      </c>
      <c r="F2024">
        <v>1796</v>
      </c>
      <c r="G2024">
        <v>115</v>
      </c>
      <c r="H2024">
        <v>156</v>
      </c>
      <c r="I2024">
        <v>222290</v>
      </c>
    </row>
    <row r="2025" spans="1:9" x14ac:dyDescent="0.3">
      <c r="A2025">
        <v>2024</v>
      </c>
      <c r="B2025" t="s">
        <v>3465</v>
      </c>
      <c r="C2025">
        <v>3199000</v>
      </c>
      <c r="D2025" t="s">
        <v>19</v>
      </c>
      <c r="E2025">
        <v>2007</v>
      </c>
      <c r="F2025">
        <v>2987</v>
      </c>
      <c r="G2025">
        <v>165</v>
      </c>
      <c r="H2025">
        <v>224</v>
      </c>
      <c r="I2025">
        <v>246000</v>
      </c>
    </row>
    <row r="2026" spans="1:9" x14ac:dyDescent="0.3">
      <c r="A2026">
        <v>2025</v>
      </c>
      <c r="B2026" t="s">
        <v>2647</v>
      </c>
      <c r="C2026">
        <v>3199000</v>
      </c>
      <c r="D2026" t="s">
        <v>10</v>
      </c>
      <c r="E2026">
        <v>2008</v>
      </c>
      <c r="F2026">
        <v>1796</v>
      </c>
      <c r="G2026">
        <v>115</v>
      </c>
      <c r="H2026">
        <v>156</v>
      </c>
      <c r="I2026">
        <v>103000</v>
      </c>
    </row>
    <row r="2027" spans="1:9" x14ac:dyDescent="0.3">
      <c r="A2027">
        <v>2026</v>
      </c>
      <c r="B2027" t="s">
        <v>2526</v>
      </c>
      <c r="C2027">
        <v>3199999</v>
      </c>
      <c r="D2027" t="s">
        <v>19</v>
      </c>
      <c r="E2027">
        <v>2011</v>
      </c>
      <c r="F2027">
        <v>2143</v>
      </c>
      <c r="G2027">
        <v>100</v>
      </c>
      <c r="H2027">
        <v>136</v>
      </c>
      <c r="I2027">
        <v>244405</v>
      </c>
    </row>
    <row r="2028" spans="1:9" x14ac:dyDescent="0.3">
      <c r="A2028">
        <v>2027</v>
      </c>
      <c r="B2028" t="s">
        <v>3466</v>
      </c>
      <c r="C2028">
        <v>3200000</v>
      </c>
      <c r="D2028" t="s">
        <v>10</v>
      </c>
      <c r="E2028">
        <v>2011</v>
      </c>
      <c r="F2028">
        <v>1796</v>
      </c>
      <c r="G2028">
        <v>115</v>
      </c>
      <c r="H2028">
        <v>156</v>
      </c>
      <c r="I2028">
        <v>258900</v>
      </c>
    </row>
    <row r="2029" spans="1:9" x14ac:dyDescent="0.3">
      <c r="A2029">
        <v>2028</v>
      </c>
      <c r="B2029" t="s">
        <v>2603</v>
      </c>
      <c r="C2029">
        <v>3299999</v>
      </c>
      <c r="D2029" t="s">
        <v>19</v>
      </c>
      <c r="E2029">
        <v>2013</v>
      </c>
      <c r="F2029">
        <v>2143</v>
      </c>
      <c r="G2029">
        <v>125</v>
      </c>
      <c r="H2029">
        <v>170</v>
      </c>
      <c r="I2029">
        <v>330000</v>
      </c>
    </row>
    <row r="2030" spans="1:9" x14ac:dyDescent="0.3">
      <c r="A2030">
        <v>2029</v>
      </c>
      <c r="B2030" t="s">
        <v>2643</v>
      </c>
      <c r="C2030">
        <v>3300000</v>
      </c>
      <c r="D2030" t="s">
        <v>19</v>
      </c>
      <c r="E2030">
        <v>2009</v>
      </c>
      <c r="F2030">
        <v>2143</v>
      </c>
      <c r="G2030">
        <v>150</v>
      </c>
      <c r="H2030">
        <v>204</v>
      </c>
      <c r="I2030">
        <v>250000</v>
      </c>
    </row>
    <row r="2031" spans="1:9" x14ac:dyDescent="0.3">
      <c r="A2031">
        <v>2030</v>
      </c>
      <c r="B2031" t="s">
        <v>2702</v>
      </c>
      <c r="C2031">
        <v>3499000</v>
      </c>
      <c r="D2031" t="s">
        <v>19</v>
      </c>
      <c r="E2031">
        <v>2014</v>
      </c>
      <c r="F2031">
        <v>2143</v>
      </c>
      <c r="G2031">
        <v>100</v>
      </c>
      <c r="H2031">
        <v>136</v>
      </c>
      <c r="I2031">
        <v>232455</v>
      </c>
    </row>
    <row r="2032" spans="1:9" x14ac:dyDescent="0.3">
      <c r="A2032">
        <v>2031</v>
      </c>
      <c r="B2032" t="s">
        <v>3467</v>
      </c>
      <c r="C2032">
        <v>3499000</v>
      </c>
      <c r="D2032" t="s">
        <v>19</v>
      </c>
      <c r="E2032">
        <v>2014</v>
      </c>
      <c r="F2032">
        <v>2143</v>
      </c>
      <c r="G2032">
        <v>100</v>
      </c>
      <c r="H2032">
        <v>136</v>
      </c>
      <c r="I2032">
        <v>303814</v>
      </c>
    </row>
    <row r="2033" spans="1:9" x14ac:dyDescent="0.3">
      <c r="A2033">
        <v>2032</v>
      </c>
      <c r="B2033" t="s">
        <v>2762</v>
      </c>
      <c r="C2033">
        <v>3590000</v>
      </c>
      <c r="D2033" t="s">
        <v>10</v>
      </c>
      <c r="E2033">
        <v>2007</v>
      </c>
      <c r="F2033">
        <v>3498</v>
      </c>
      <c r="G2033">
        <v>200</v>
      </c>
      <c r="H2033">
        <v>272</v>
      </c>
      <c r="I2033">
        <v>285450</v>
      </c>
    </row>
    <row r="2034" spans="1:9" x14ac:dyDescent="0.3">
      <c r="A2034">
        <v>2033</v>
      </c>
      <c r="B2034" t="s">
        <v>2686</v>
      </c>
      <c r="C2034">
        <v>3680000</v>
      </c>
      <c r="D2034" t="s">
        <v>19</v>
      </c>
      <c r="E2034">
        <v>2011</v>
      </c>
      <c r="F2034">
        <v>2143</v>
      </c>
      <c r="G2034">
        <v>150</v>
      </c>
      <c r="H2034">
        <v>204</v>
      </c>
      <c r="I2034">
        <v>262363</v>
      </c>
    </row>
    <row r="2035" spans="1:9" x14ac:dyDescent="0.3">
      <c r="A2035">
        <v>2034</v>
      </c>
      <c r="B2035" t="s">
        <v>2789</v>
      </c>
      <c r="C2035">
        <v>3700000</v>
      </c>
      <c r="D2035" t="s">
        <v>10</v>
      </c>
      <c r="E2035">
        <v>2010</v>
      </c>
      <c r="F2035">
        <v>1796</v>
      </c>
      <c r="G2035">
        <v>115</v>
      </c>
      <c r="H2035">
        <v>156</v>
      </c>
      <c r="I2035">
        <v>175500</v>
      </c>
    </row>
    <row r="2036" spans="1:9" x14ac:dyDescent="0.3">
      <c r="A2036">
        <v>2035</v>
      </c>
      <c r="B2036" t="s">
        <v>3468</v>
      </c>
      <c r="C2036">
        <v>3750000</v>
      </c>
      <c r="D2036" t="s">
        <v>19</v>
      </c>
      <c r="E2036">
        <v>2011</v>
      </c>
      <c r="F2036">
        <v>2143</v>
      </c>
      <c r="G2036">
        <v>125</v>
      </c>
      <c r="H2036">
        <v>170</v>
      </c>
      <c r="I2036">
        <v>199754</v>
      </c>
    </row>
    <row r="2037" spans="1:9" x14ac:dyDescent="0.3">
      <c r="A2037">
        <v>2036</v>
      </c>
      <c r="B2037" t="s">
        <v>2414</v>
      </c>
      <c r="C2037">
        <v>3750000</v>
      </c>
      <c r="D2037" t="s">
        <v>19</v>
      </c>
      <c r="E2037">
        <v>2009</v>
      </c>
      <c r="F2037">
        <v>2148</v>
      </c>
      <c r="G2037">
        <v>125</v>
      </c>
      <c r="H2037">
        <v>170</v>
      </c>
      <c r="I2037">
        <v>206000</v>
      </c>
    </row>
    <row r="2038" spans="1:9" x14ac:dyDescent="0.3">
      <c r="A2038">
        <v>2037</v>
      </c>
      <c r="B2038" t="s">
        <v>3469</v>
      </c>
      <c r="C2038">
        <v>3990000</v>
      </c>
      <c r="D2038" t="s">
        <v>10</v>
      </c>
      <c r="E2038">
        <v>2012</v>
      </c>
      <c r="F2038">
        <v>1796</v>
      </c>
      <c r="G2038">
        <v>135</v>
      </c>
      <c r="H2038">
        <v>184</v>
      </c>
      <c r="I2038">
        <v>211000</v>
      </c>
    </row>
    <row r="2039" spans="1:9" x14ac:dyDescent="0.3">
      <c r="A2039">
        <v>2038</v>
      </c>
      <c r="B2039" t="s">
        <v>3343</v>
      </c>
      <c r="C2039">
        <v>4299000</v>
      </c>
      <c r="D2039" t="s">
        <v>19</v>
      </c>
      <c r="E2039">
        <v>2010</v>
      </c>
      <c r="F2039">
        <v>2987</v>
      </c>
      <c r="G2039">
        <v>170</v>
      </c>
      <c r="H2039">
        <v>231</v>
      </c>
      <c r="I2039">
        <v>221726</v>
      </c>
    </row>
    <row r="2040" spans="1:9" x14ac:dyDescent="0.3">
      <c r="A2040">
        <v>2039</v>
      </c>
      <c r="B2040" t="s">
        <v>3470</v>
      </c>
      <c r="C2040">
        <v>4400000</v>
      </c>
      <c r="D2040" t="s">
        <v>10</v>
      </c>
      <c r="E2040">
        <v>2010</v>
      </c>
      <c r="F2040">
        <v>2996</v>
      </c>
      <c r="G2040">
        <v>170</v>
      </c>
      <c r="H2040">
        <v>231</v>
      </c>
      <c r="I2040">
        <v>133000</v>
      </c>
    </row>
    <row r="2041" spans="1:9" x14ac:dyDescent="0.3">
      <c r="A2041">
        <v>2040</v>
      </c>
      <c r="B2041" t="s">
        <v>2756</v>
      </c>
      <c r="C2041">
        <v>4444000</v>
      </c>
      <c r="D2041" t="s">
        <v>10</v>
      </c>
      <c r="E2041">
        <v>2011</v>
      </c>
      <c r="F2041">
        <v>1796</v>
      </c>
      <c r="G2041">
        <v>115</v>
      </c>
      <c r="H2041">
        <v>156</v>
      </c>
      <c r="I2041">
        <v>120000</v>
      </c>
    </row>
    <row r="2042" spans="1:9" x14ac:dyDescent="0.3">
      <c r="A2042">
        <v>2041</v>
      </c>
      <c r="B2042" t="s">
        <v>3471</v>
      </c>
      <c r="C2042">
        <v>4490000</v>
      </c>
      <c r="D2042" t="s">
        <v>19</v>
      </c>
      <c r="E2042">
        <v>2015</v>
      </c>
      <c r="F2042">
        <v>2143</v>
      </c>
      <c r="G2042">
        <v>100</v>
      </c>
      <c r="H2042">
        <v>136</v>
      </c>
      <c r="I2042">
        <v>380000</v>
      </c>
    </row>
    <row r="2043" spans="1:9" x14ac:dyDescent="0.3">
      <c r="A2043">
        <v>2042</v>
      </c>
      <c r="B2043" t="s">
        <v>3472</v>
      </c>
      <c r="C2043">
        <v>4500000</v>
      </c>
      <c r="D2043" t="s">
        <v>10</v>
      </c>
      <c r="E2043">
        <v>2011</v>
      </c>
      <c r="F2043">
        <v>1796</v>
      </c>
      <c r="G2043">
        <v>115</v>
      </c>
      <c r="H2043">
        <v>156</v>
      </c>
      <c r="I2043">
        <v>255392</v>
      </c>
    </row>
    <row r="2044" spans="1:9" x14ac:dyDescent="0.3">
      <c r="A2044">
        <v>2043</v>
      </c>
      <c r="B2044" t="s">
        <v>2338</v>
      </c>
      <c r="C2044">
        <v>4700000</v>
      </c>
      <c r="D2044" t="s">
        <v>19</v>
      </c>
      <c r="E2044">
        <v>2016</v>
      </c>
      <c r="F2044" t="s">
        <v>3473</v>
      </c>
      <c r="G2044" t="s">
        <v>72</v>
      </c>
      <c r="I2044">
        <v>294000</v>
      </c>
    </row>
    <row r="2045" spans="1:9" x14ac:dyDescent="0.3">
      <c r="A2045">
        <v>2044</v>
      </c>
      <c r="B2045" t="s">
        <v>2526</v>
      </c>
      <c r="C2045">
        <v>4850000</v>
      </c>
      <c r="D2045" t="s">
        <v>19</v>
      </c>
      <c r="E2045">
        <v>2015</v>
      </c>
      <c r="F2045">
        <v>1598</v>
      </c>
      <c r="G2045">
        <v>100</v>
      </c>
      <c r="H2045">
        <v>136</v>
      </c>
      <c r="I2045">
        <v>230000</v>
      </c>
    </row>
    <row r="2046" spans="1:9" x14ac:dyDescent="0.3">
      <c r="A2046">
        <v>2045</v>
      </c>
      <c r="B2046" t="s">
        <v>2797</v>
      </c>
      <c r="C2046">
        <v>4950000</v>
      </c>
      <c r="D2046" t="s">
        <v>19</v>
      </c>
      <c r="E2046">
        <v>2017</v>
      </c>
      <c r="F2046">
        <v>1598</v>
      </c>
      <c r="G2046">
        <v>85</v>
      </c>
      <c r="H2046">
        <v>116</v>
      </c>
      <c r="I2046">
        <v>227186</v>
      </c>
    </row>
    <row r="2047" spans="1:9" x14ac:dyDescent="0.3">
      <c r="A2047">
        <v>2046</v>
      </c>
      <c r="B2047" t="s">
        <v>3474</v>
      </c>
      <c r="C2047">
        <v>4980000</v>
      </c>
      <c r="D2047" t="s">
        <v>19</v>
      </c>
      <c r="E2047">
        <v>2013</v>
      </c>
      <c r="F2047">
        <v>2143</v>
      </c>
      <c r="G2047">
        <v>125</v>
      </c>
      <c r="H2047">
        <v>170</v>
      </c>
      <c r="I2047">
        <v>169000</v>
      </c>
    </row>
    <row r="2048" spans="1:9" x14ac:dyDescent="0.3">
      <c r="A2048">
        <v>2047</v>
      </c>
      <c r="B2048" t="s">
        <v>2794</v>
      </c>
      <c r="C2048">
        <v>4990000</v>
      </c>
      <c r="D2048" t="s">
        <v>19</v>
      </c>
      <c r="E2048">
        <v>2016</v>
      </c>
      <c r="F2048">
        <v>2143</v>
      </c>
      <c r="G2048">
        <v>150</v>
      </c>
      <c r="H2048">
        <v>204</v>
      </c>
      <c r="I2048">
        <v>311000</v>
      </c>
    </row>
    <row r="2049" spans="1:9" x14ac:dyDescent="0.3">
      <c r="A2049">
        <v>2048</v>
      </c>
      <c r="B2049" t="s">
        <v>2783</v>
      </c>
      <c r="C2049">
        <v>4990000</v>
      </c>
      <c r="D2049" t="s">
        <v>19</v>
      </c>
      <c r="E2049">
        <v>2015</v>
      </c>
      <c r="F2049">
        <v>1598</v>
      </c>
      <c r="G2049">
        <v>100</v>
      </c>
      <c r="H2049">
        <v>136</v>
      </c>
      <c r="I2049">
        <v>181000</v>
      </c>
    </row>
    <row r="2050" spans="1:9" x14ac:dyDescent="0.3">
      <c r="A2050">
        <v>2049</v>
      </c>
      <c r="B2050" t="s">
        <v>2813</v>
      </c>
      <c r="C2050">
        <v>4997000</v>
      </c>
      <c r="D2050" t="s">
        <v>19</v>
      </c>
      <c r="E2050">
        <v>2015</v>
      </c>
      <c r="F2050">
        <v>1598</v>
      </c>
      <c r="G2050">
        <v>100</v>
      </c>
      <c r="H2050">
        <v>136</v>
      </c>
      <c r="I2050">
        <v>294001</v>
      </c>
    </row>
    <row r="2051" spans="1:9" x14ac:dyDescent="0.3">
      <c r="A2051">
        <v>2050</v>
      </c>
      <c r="B2051" t="s">
        <v>2705</v>
      </c>
      <c r="C2051">
        <v>5050000</v>
      </c>
      <c r="D2051" t="s">
        <v>19</v>
      </c>
      <c r="E2051">
        <v>2011</v>
      </c>
      <c r="F2051">
        <v>2987</v>
      </c>
      <c r="G2051">
        <v>195</v>
      </c>
      <c r="H2051">
        <v>265</v>
      </c>
      <c r="I2051">
        <v>262000</v>
      </c>
    </row>
    <row r="2052" spans="1:9" x14ac:dyDescent="0.3">
      <c r="A2052">
        <v>2051</v>
      </c>
      <c r="B2052" t="s">
        <v>3350</v>
      </c>
      <c r="C2052">
        <v>5590000</v>
      </c>
      <c r="D2052" t="s">
        <v>19</v>
      </c>
      <c r="E2052">
        <v>2015</v>
      </c>
      <c r="F2052">
        <v>2143</v>
      </c>
      <c r="G2052">
        <v>125</v>
      </c>
      <c r="H2052">
        <v>170</v>
      </c>
      <c r="I2052">
        <v>242500</v>
      </c>
    </row>
    <row r="2053" spans="1:9" x14ac:dyDescent="0.3">
      <c r="A2053">
        <v>2052</v>
      </c>
      <c r="B2053" t="s">
        <v>2835</v>
      </c>
      <c r="C2053">
        <v>5798000</v>
      </c>
      <c r="D2053" t="s">
        <v>10</v>
      </c>
      <c r="E2053">
        <v>2015</v>
      </c>
      <c r="F2053">
        <v>1595</v>
      </c>
      <c r="G2053">
        <v>115</v>
      </c>
      <c r="H2053">
        <v>156</v>
      </c>
      <c r="I2053">
        <v>156000</v>
      </c>
    </row>
    <row r="2054" spans="1:9" x14ac:dyDescent="0.3">
      <c r="A2054">
        <v>2053</v>
      </c>
      <c r="B2054" t="s">
        <v>2813</v>
      </c>
      <c r="C2054">
        <v>6150000</v>
      </c>
      <c r="D2054" t="s">
        <v>19</v>
      </c>
      <c r="E2054">
        <v>2014</v>
      </c>
      <c r="F2054">
        <v>1598</v>
      </c>
      <c r="G2054">
        <v>100</v>
      </c>
      <c r="H2054">
        <v>136</v>
      </c>
      <c r="I2054">
        <v>226000</v>
      </c>
    </row>
    <row r="2055" spans="1:9" x14ac:dyDescent="0.3">
      <c r="A2055">
        <v>2054</v>
      </c>
      <c r="B2055" t="s">
        <v>2338</v>
      </c>
      <c r="C2055">
        <v>6150000</v>
      </c>
      <c r="D2055" t="s">
        <v>19</v>
      </c>
      <c r="E2055">
        <v>2015</v>
      </c>
      <c r="F2055">
        <v>2143</v>
      </c>
      <c r="G2055">
        <v>125</v>
      </c>
      <c r="H2055">
        <v>170</v>
      </c>
      <c r="I2055">
        <v>341000</v>
      </c>
    </row>
    <row r="2056" spans="1:9" x14ac:dyDescent="0.3">
      <c r="A2056">
        <v>2055</v>
      </c>
      <c r="B2056" t="s">
        <v>2338</v>
      </c>
      <c r="C2056">
        <v>6400000</v>
      </c>
      <c r="D2056" t="s">
        <v>19</v>
      </c>
      <c r="E2056">
        <v>2015</v>
      </c>
      <c r="F2056">
        <v>2143</v>
      </c>
      <c r="G2056">
        <v>125</v>
      </c>
      <c r="H2056">
        <v>170</v>
      </c>
      <c r="I2056">
        <v>170000</v>
      </c>
    </row>
    <row r="2057" spans="1:9" x14ac:dyDescent="0.3">
      <c r="A2057">
        <v>2056</v>
      </c>
      <c r="B2057" t="s">
        <v>2338</v>
      </c>
      <c r="C2057">
        <v>6400000</v>
      </c>
      <c r="D2057" t="s">
        <v>19</v>
      </c>
      <c r="E2057">
        <v>2014</v>
      </c>
      <c r="F2057">
        <v>2143</v>
      </c>
      <c r="G2057">
        <v>125</v>
      </c>
      <c r="H2057">
        <v>170</v>
      </c>
      <c r="I2057">
        <v>235000</v>
      </c>
    </row>
    <row r="2058" spans="1:9" x14ac:dyDescent="0.3">
      <c r="A2058">
        <v>2057</v>
      </c>
      <c r="B2058" t="s">
        <v>3475</v>
      </c>
      <c r="C2058">
        <v>6500000</v>
      </c>
      <c r="D2058" t="s">
        <v>10</v>
      </c>
      <c r="E2058">
        <v>2012</v>
      </c>
      <c r="F2058">
        <v>3498</v>
      </c>
      <c r="G2058">
        <v>225</v>
      </c>
      <c r="H2058">
        <v>306</v>
      </c>
      <c r="I2058">
        <v>251000</v>
      </c>
    </row>
    <row r="2059" spans="1:9" x14ac:dyDescent="0.3">
      <c r="A2059">
        <v>2058</v>
      </c>
      <c r="B2059" t="s">
        <v>3476</v>
      </c>
      <c r="C2059">
        <v>6690000</v>
      </c>
      <c r="D2059" t="s">
        <v>19</v>
      </c>
      <c r="E2059">
        <v>2017</v>
      </c>
      <c r="F2059">
        <v>1598</v>
      </c>
      <c r="G2059">
        <v>85</v>
      </c>
      <c r="H2059">
        <v>116</v>
      </c>
      <c r="I2059">
        <v>172000</v>
      </c>
    </row>
    <row r="2060" spans="1:9" x14ac:dyDescent="0.3">
      <c r="A2060">
        <v>2059</v>
      </c>
      <c r="B2060" t="s">
        <v>3356</v>
      </c>
      <c r="C2060">
        <v>6700000</v>
      </c>
      <c r="D2060" t="s">
        <v>19</v>
      </c>
      <c r="E2060">
        <v>2016</v>
      </c>
      <c r="F2060">
        <v>1598</v>
      </c>
      <c r="G2060">
        <v>100</v>
      </c>
      <c r="H2060">
        <v>136</v>
      </c>
      <c r="I2060">
        <v>149999</v>
      </c>
    </row>
    <row r="2061" spans="1:9" x14ac:dyDescent="0.3">
      <c r="A2061">
        <v>2060</v>
      </c>
      <c r="B2061" t="s">
        <v>3423</v>
      </c>
      <c r="C2061">
        <v>6765000</v>
      </c>
      <c r="D2061" t="s">
        <v>19</v>
      </c>
      <c r="E2061">
        <v>2015</v>
      </c>
      <c r="F2061">
        <v>2143</v>
      </c>
      <c r="G2061">
        <v>125</v>
      </c>
      <c r="H2061">
        <v>170</v>
      </c>
      <c r="I2061">
        <v>216000</v>
      </c>
    </row>
    <row r="2062" spans="1:9" x14ac:dyDescent="0.3">
      <c r="A2062">
        <v>2061</v>
      </c>
      <c r="B2062" t="s">
        <v>3001</v>
      </c>
      <c r="C2062">
        <v>6890000</v>
      </c>
      <c r="D2062" t="s">
        <v>19</v>
      </c>
      <c r="E2062">
        <v>2018</v>
      </c>
      <c r="F2062">
        <v>2143</v>
      </c>
      <c r="G2062">
        <v>125</v>
      </c>
      <c r="H2062">
        <v>170</v>
      </c>
      <c r="I2062">
        <v>249675</v>
      </c>
    </row>
    <row r="2063" spans="1:9" x14ac:dyDescent="0.3">
      <c r="A2063">
        <v>2062</v>
      </c>
      <c r="B2063" t="s">
        <v>2879</v>
      </c>
      <c r="C2063">
        <v>7050000</v>
      </c>
      <c r="D2063" t="s">
        <v>19</v>
      </c>
      <c r="E2063">
        <v>2015</v>
      </c>
      <c r="F2063" t="s">
        <v>1595</v>
      </c>
      <c r="G2063" t="s">
        <v>1596</v>
      </c>
      <c r="H2063" t="s">
        <v>2880</v>
      </c>
      <c r="I2063">
        <v>204000</v>
      </c>
    </row>
    <row r="2064" spans="1:9" x14ac:dyDescent="0.3">
      <c r="A2064">
        <v>2063</v>
      </c>
      <c r="B2064" t="s">
        <v>2355</v>
      </c>
      <c r="C2064">
        <v>7100000</v>
      </c>
      <c r="D2064" t="s">
        <v>19</v>
      </c>
      <c r="E2064">
        <v>2016</v>
      </c>
      <c r="F2064">
        <v>2143</v>
      </c>
      <c r="G2064">
        <v>125</v>
      </c>
      <c r="H2064">
        <v>170</v>
      </c>
      <c r="I2064">
        <v>124368</v>
      </c>
    </row>
    <row r="2065" spans="1:9" x14ac:dyDescent="0.3">
      <c r="A2065">
        <v>2064</v>
      </c>
      <c r="B2065" t="s">
        <v>3269</v>
      </c>
      <c r="C2065">
        <v>7390000</v>
      </c>
      <c r="D2065" t="s">
        <v>10</v>
      </c>
      <c r="E2065">
        <v>2014</v>
      </c>
      <c r="F2065">
        <v>1595</v>
      </c>
      <c r="G2065">
        <v>115</v>
      </c>
      <c r="H2065">
        <v>156</v>
      </c>
      <c r="I2065">
        <v>126000</v>
      </c>
    </row>
    <row r="2066" spans="1:9" x14ac:dyDescent="0.3">
      <c r="A2066">
        <v>2065</v>
      </c>
      <c r="B2066" t="s">
        <v>3225</v>
      </c>
      <c r="C2066">
        <v>7590000</v>
      </c>
      <c r="D2066" t="s">
        <v>19</v>
      </c>
      <c r="E2066">
        <v>2019</v>
      </c>
      <c r="F2066">
        <v>1597</v>
      </c>
      <c r="G2066">
        <v>118</v>
      </c>
      <c r="H2066">
        <v>160</v>
      </c>
      <c r="I2066">
        <v>174900</v>
      </c>
    </row>
    <row r="2067" spans="1:9" x14ac:dyDescent="0.3">
      <c r="A2067">
        <v>2066</v>
      </c>
      <c r="B2067" t="s">
        <v>2926</v>
      </c>
      <c r="C2067">
        <v>7698000</v>
      </c>
      <c r="D2067" t="s">
        <v>10</v>
      </c>
      <c r="E2067">
        <v>2017</v>
      </c>
      <c r="F2067">
        <v>1595</v>
      </c>
      <c r="G2067">
        <v>115</v>
      </c>
      <c r="H2067">
        <v>156</v>
      </c>
      <c r="I2067">
        <v>194000</v>
      </c>
    </row>
    <row r="2068" spans="1:9" x14ac:dyDescent="0.3">
      <c r="A2068">
        <v>2067</v>
      </c>
      <c r="B2068" t="s">
        <v>2910</v>
      </c>
      <c r="C2068">
        <v>7790000</v>
      </c>
      <c r="D2068" t="s">
        <v>19</v>
      </c>
      <c r="E2068">
        <v>2019</v>
      </c>
      <c r="F2068">
        <v>1597</v>
      </c>
      <c r="G2068">
        <v>90</v>
      </c>
      <c r="H2068">
        <v>122</v>
      </c>
      <c r="I2068">
        <v>70000</v>
      </c>
    </row>
    <row r="2069" spans="1:9" x14ac:dyDescent="0.3">
      <c r="A2069">
        <v>2068</v>
      </c>
      <c r="B2069" t="s">
        <v>2338</v>
      </c>
      <c r="C2069">
        <v>7790000</v>
      </c>
      <c r="D2069" t="s">
        <v>19</v>
      </c>
      <c r="E2069">
        <v>2016</v>
      </c>
      <c r="F2069">
        <v>2143</v>
      </c>
      <c r="G2069">
        <v>125</v>
      </c>
      <c r="H2069">
        <v>170</v>
      </c>
      <c r="I2069">
        <v>147000</v>
      </c>
    </row>
    <row r="2070" spans="1:9" x14ac:dyDescent="0.3">
      <c r="A2070">
        <v>2069</v>
      </c>
      <c r="B2070" t="s">
        <v>2355</v>
      </c>
      <c r="C2070">
        <v>7790000</v>
      </c>
      <c r="D2070" t="s">
        <v>19</v>
      </c>
      <c r="E2070">
        <v>2018</v>
      </c>
      <c r="F2070">
        <v>1950</v>
      </c>
      <c r="G2070">
        <v>143</v>
      </c>
      <c r="H2070">
        <v>194</v>
      </c>
      <c r="I2070">
        <v>163869</v>
      </c>
    </row>
    <row r="2071" spans="1:9" x14ac:dyDescent="0.3">
      <c r="A2071">
        <v>2070</v>
      </c>
      <c r="B2071" t="s">
        <v>3477</v>
      </c>
      <c r="C2071">
        <v>7850000</v>
      </c>
      <c r="D2071" t="s">
        <v>10</v>
      </c>
      <c r="E2071">
        <v>2016</v>
      </c>
      <c r="F2071">
        <v>1991</v>
      </c>
      <c r="G2071">
        <v>135</v>
      </c>
      <c r="H2071">
        <v>184</v>
      </c>
      <c r="I2071">
        <v>108350</v>
      </c>
    </row>
    <row r="2072" spans="1:9" x14ac:dyDescent="0.3">
      <c r="A2072">
        <v>2071</v>
      </c>
      <c r="B2072" t="s">
        <v>3478</v>
      </c>
      <c r="C2072">
        <v>7990000</v>
      </c>
      <c r="D2072" t="s">
        <v>19</v>
      </c>
      <c r="E2072">
        <v>2016</v>
      </c>
      <c r="F2072">
        <v>2143</v>
      </c>
      <c r="G2072">
        <v>125</v>
      </c>
      <c r="H2072">
        <v>170</v>
      </c>
      <c r="I2072">
        <v>95700</v>
      </c>
    </row>
    <row r="2073" spans="1:9" x14ac:dyDescent="0.3">
      <c r="A2073">
        <v>2072</v>
      </c>
      <c r="B2073" t="s">
        <v>3479</v>
      </c>
      <c r="C2073">
        <v>7990000</v>
      </c>
      <c r="D2073" t="s">
        <v>19</v>
      </c>
      <c r="E2073">
        <v>2016</v>
      </c>
      <c r="F2073">
        <v>2143</v>
      </c>
      <c r="G2073">
        <v>125</v>
      </c>
      <c r="H2073">
        <v>170</v>
      </c>
      <c r="I2073">
        <v>243400</v>
      </c>
    </row>
    <row r="2074" spans="1:9" x14ac:dyDescent="0.3">
      <c r="A2074">
        <v>2073</v>
      </c>
      <c r="B2074" t="s">
        <v>2963</v>
      </c>
      <c r="C2074">
        <v>7990000</v>
      </c>
      <c r="D2074" t="s">
        <v>10</v>
      </c>
      <c r="E2074">
        <v>2016</v>
      </c>
      <c r="F2074">
        <v>1595</v>
      </c>
      <c r="G2074">
        <v>115</v>
      </c>
      <c r="H2074">
        <v>156</v>
      </c>
      <c r="I2074">
        <v>99500</v>
      </c>
    </row>
    <row r="2075" spans="1:9" x14ac:dyDescent="0.3">
      <c r="A2075">
        <v>2074</v>
      </c>
      <c r="B2075" t="s">
        <v>2959</v>
      </c>
      <c r="C2075">
        <v>8890000</v>
      </c>
      <c r="D2075" t="s">
        <v>19</v>
      </c>
      <c r="E2075">
        <v>2016</v>
      </c>
      <c r="F2075">
        <v>2143</v>
      </c>
      <c r="G2075">
        <v>150</v>
      </c>
      <c r="H2075">
        <v>204</v>
      </c>
      <c r="I2075">
        <v>91102</v>
      </c>
    </row>
    <row r="2076" spans="1:9" x14ac:dyDescent="0.3">
      <c r="A2076">
        <v>2075</v>
      </c>
      <c r="B2076" t="s">
        <v>2356</v>
      </c>
      <c r="C2076">
        <v>8999000</v>
      </c>
      <c r="D2076" t="s">
        <v>10</v>
      </c>
      <c r="E2076">
        <v>2020</v>
      </c>
      <c r="F2076">
        <v>1497</v>
      </c>
      <c r="G2076">
        <v>115</v>
      </c>
      <c r="H2076">
        <v>156</v>
      </c>
      <c r="I2076">
        <v>32550</v>
      </c>
    </row>
    <row r="2077" spans="1:9" x14ac:dyDescent="0.3">
      <c r="A2077">
        <v>2076</v>
      </c>
      <c r="B2077" t="s">
        <v>3480</v>
      </c>
      <c r="C2077">
        <v>9300000</v>
      </c>
      <c r="D2077" t="s">
        <v>19</v>
      </c>
      <c r="E2077">
        <v>2018</v>
      </c>
      <c r="F2077">
        <v>2143</v>
      </c>
      <c r="G2077">
        <v>125</v>
      </c>
      <c r="H2077">
        <v>170</v>
      </c>
      <c r="I2077">
        <v>88900</v>
      </c>
    </row>
    <row r="2078" spans="1:9" x14ac:dyDescent="0.3">
      <c r="A2078">
        <v>2077</v>
      </c>
      <c r="B2078" t="s">
        <v>3481</v>
      </c>
      <c r="C2078">
        <v>9490000</v>
      </c>
      <c r="D2078" t="s">
        <v>19</v>
      </c>
      <c r="E2078">
        <v>2017</v>
      </c>
      <c r="F2078">
        <v>2143</v>
      </c>
      <c r="G2078">
        <v>125</v>
      </c>
      <c r="H2078">
        <v>170</v>
      </c>
      <c r="I2078">
        <v>130000</v>
      </c>
    </row>
    <row r="2079" spans="1:9" x14ac:dyDescent="0.3">
      <c r="A2079">
        <v>2078</v>
      </c>
      <c r="B2079" t="s">
        <v>3482</v>
      </c>
      <c r="C2079">
        <v>9500000</v>
      </c>
      <c r="D2079" t="s">
        <v>10</v>
      </c>
      <c r="E2079">
        <v>2017</v>
      </c>
      <c r="F2079">
        <v>2000</v>
      </c>
      <c r="G2079">
        <v>180</v>
      </c>
      <c r="H2079">
        <v>245</v>
      </c>
      <c r="I2079">
        <v>118000</v>
      </c>
    </row>
    <row r="2080" spans="1:9" x14ac:dyDescent="0.3">
      <c r="A2080">
        <v>2079</v>
      </c>
      <c r="B2080" t="s">
        <v>2360</v>
      </c>
      <c r="C2080">
        <v>9799990</v>
      </c>
      <c r="D2080" t="s">
        <v>19</v>
      </c>
      <c r="E2080">
        <v>2018</v>
      </c>
      <c r="F2080">
        <v>1950</v>
      </c>
      <c r="G2080">
        <v>143</v>
      </c>
      <c r="H2080">
        <v>194</v>
      </c>
      <c r="I2080">
        <v>115000</v>
      </c>
    </row>
    <row r="2081" spans="1:9" x14ac:dyDescent="0.3">
      <c r="A2081">
        <v>2080</v>
      </c>
      <c r="B2081" t="s">
        <v>3005</v>
      </c>
      <c r="C2081">
        <v>10000000</v>
      </c>
      <c r="D2081" t="s">
        <v>10</v>
      </c>
      <c r="E2081">
        <v>2017</v>
      </c>
      <c r="F2081">
        <v>1991</v>
      </c>
      <c r="G2081">
        <v>155</v>
      </c>
      <c r="H2081">
        <v>211</v>
      </c>
      <c r="I2081">
        <v>88300</v>
      </c>
    </row>
    <row r="2082" spans="1:9" x14ac:dyDescent="0.3">
      <c r="A2082">
        <v>2081</v>
      </c>
      <c r="B2082" t="s">
        <v>3435</v>
      </c>
      <c r="C2082">
        <v>10199999</v>
      </c>
      <c r="D2082" t="s">
        <v>10</v>
      </c>
      <c r="E2082">
        <v>2016</v>
      </c>
      <c r="F2082">
        <v>2996</v>
      </c>
      <c r="G2082">
        <v>270</v>
      </c>
      <c r="H2082">
        <v>367</v>
      </c>
      <c r="I2082">
        <v>176000</v>
      </c>
    </row>
    <row r="2083" spans="1:9" x14ac:dyDescent="0.3">
      <c r="A2083">
        <v>2082</v>
      </c>
      <c r="B2083" t="s">
        <v>3001</v>
      </c>
      <c r="C2083">
        <v>10200000</v>
      </c>
      <c r="D2083" t="s">
        <v>19</v>
      </c>
      <c r="E2083">
        <v>2019</v>
      </c>
      <c r="F2083">
        <v>1950</v>
      </c>
      <c r="G2083">
        <v>143</v>
      </c>
      <c r="H2083">
        <v>194</v>
      </c>
      <c r="I2083">
        <v>113000</v>
      </c>
    </row>
    <row r="2084" spans="1:9" x14ac:dyDescent="0.3">
      <c r="A2084">
        <v>2083</v>
      </c>
      <c r="B2084" t="s">
        <v>3483</v>
      </c>
      <c r="C2084">
        <v>10270000</v>
      </c>
      <c r="D2084" t="s">
        <v>10</v>
      </c>
      <c r="E2084">
        <v>2016</v>
      </c>
      <c r="F2084">
        <v>1595</v>
      </c>
      <c r="G2084">
        <v>115</v>
      </c>
      <c r="H2084">
        <v>156</v>
      </c>
      <c r="I2084">
        <v>134000</v>
      </c>
    </row>
    <row r="2085" spans="1:9" x14ac:dyDescent="0.3">
      <c r="A2085">
        <v>2084</v>
      </c>
      <c r="B2085" t="s">
        <v>2349</v>
      </c>
      <c r="C2085">
        <v>10499000</v>
      </c>
      <c r="D2085" t="s">
        <v>10</v>
      </c>
      <c r="E2085">
        <v>2018</v>
      </c>
      <c r="F2085">
        <v>1497</v>
      </c>
      <c r="G2085">
        <v>135</v>
      </c>
      <c r="H2085">
        <v>184</v>
      </c>
      <c r="I2085">
        <v>40000</v>
      </c>
    </row>
    <row r="2086" spans="1:9" x14ac:dyDescent="0.3">
      <c r="A2086">
        <v>2085</v>
      </c>
      <c r="B2086" t="s">
        <v>3029</v>
      </c>
      <c r="C2086">
        <v>10980000</v>
      </c>
      <c r="D2086" t="s">
        <v>19</v>
      </c>
      <c r="E2086">
        <v>2020</v>
      </c>
      <c r="F2086">
        <v>1597</v>
      </c>
      <c r="G2086">
        <v>118</v>
      </c>
      <c r="H2086">
        <v>160</v>
      </c>
      <c r="I2086">
        <v>77000</v>
      </c>
    </row>
    <row r="2087" spans="1:9" x14ac:dyDescent="0.3">
      <c r="A2087">
        <v>2086</v>
      </c>
      <c r="B2087" t="s">
        <v>3022</v>
      </c>
      <c r="C2087">
        <v>10999000</v>
      </c>
      <c r="D2087" t="s">
        <v>10</v>
      </c>
      <c r="E2087">
        <v>2016</v>
      </c>
      <c r="F2087">
        <v>2996</v>
      </c>
      <c r="G2087">
        <v>270</v>
      </c>
      <c r="H2087">
        <v>367</v>
      </c>
      <c r="I2087">
        <v>125800</v>
      </c>
    </row>
    <row r="2088" spans="1:9" x14ac:dyDescent="0.3">
      <c r="A2088">
        <v>2087</v>
      </c>
      <c r="B2088" t="s">
        <v>3039</v>
      </c>
      <c r="C2088">
        <v>11200000</v>
      </c>
      <c r="D2088" t="s">
        <v>19</v>
      </c>
      <c r="E2088">
        <v>2016</v>
      </c>
      <c r="F2088">
        <v>2143</v>
      </c>
      <c r="G2088">
        <v>125</v>
      </c>
      <c r="H2088">
        <v>170</v>
      </c>
      <c r="I2088">
        <v>75000</v>
      </c>
    </row>
    <row r="2089" spans="1:9" x14ac:dyDescent="0.3">
      <c r="A2089">
        <v>2088</v>
      </c>
      <c r="B2089" t="s">
        <v>3042</v>
      </c>
      <c r="C2089">
        <v>11400000</v>
      </c>
      <c r="D2089" t="s">
        <v>781</v>
      </c>
      <c r="E2089">
        <v>2020</v>
      </c>
      <c r="F2089">
        <v>1950</v>
      </c>
      <c r="G2089">
        <v>143</v>
      </c>
      <c r="H2089">
        <v>194</v>
      </c>
      <c r="I2089">
        <v>114200</v>
      </c>
    </row>
    <row r="2090" spans="1:9" x14ac:dyDescent="0.3">
      <c r="A2090">
        <v>2089</v>
      </c>
      <c r="B2090" t="s">
        <v>3281</v>
      </c>
      <c r="C2090">
        <v>12464852</v>
      </c>
      <c r="D2090" t="s">
        <v>19</v>
      </c>
      <c r="E2090">
        <v>2021</v>
      </c>
      <c r="F2090">
        <v>1598</v>
      </c>
      <c r="G2090">
        <v>118</v>
      </c>
      <c r="H2090">
        <v>160</v>
      </c>
      <c r="I2090">
        <v>28750</v>
      </c>
    </row>
    <row r="2091" spans="1:9" x14ac:dyDescent="0.3">
      <c r="A2091">
        <v>2090</v>
      </c>
      <c r="B2091" t="s">
        <v>3041</v>
      </c>
      <c r="C2091">
        <v>12500000</v>
      </c>
      <c r="D2091" t="s">
        <v>19</v>
      </c>
      <c r="E2091">
        <v>2022</v>
      </c>
      <c r="F2091">
        <v>1993</v>
      </c>
      <c r="G2091">
        <v>147</v>
      </c>
      <c r="H2091">
        <v>200</v>
      </c>
      <c r="I2091">
        <v>76000</v>
      </c>
    </row>
    <row r="2092" spans="1:9" x14ac:dyDescent="0.3">
      <c r="A2092">
        <v>2091</v>
      </c>
      <c r="B2092" t="s">
        <v>2949</v>
      </c>
      <c r="C2092">
        <v>12999999</v>
      </c>
      <c r="D2092" t="s">
        <v>19</v>
      </c>
      <c r="E2092">
        <v>2018</v>
      </c>
      <c r="F2092">
        <v>2143</v>
      </c>
      <c r="G2092">
        <v>125</v>
      </c>
      <c r="H2092">
        <v>170</v>
      </c>
      <c r="I2092">
        <v>179000</v>
      </c>
    </row>
    <row r="2093" spans="1:9" x14ac:dyDescent="0.3">
      <c r="A2093">
        <v>2092</v>
      </c>
      <c r="B2093" t="s">
        <v>2706</v>
      </c>
      <c r="C2093">
        <v>13099999</v>
      </c>
      <c r="D2093" t="s">
        <v>19</v>
      </c>
      <c r="E2093">
        <v>2020</v>
      </c>
      <c r="F2093">
        <v>1950</v>
      </c>
      <c r="G2093">
        <v>143</v>
      </c>
      <c r="H2093">
        <v>194</v>
      </c>
      <c r="I2093">
        <v>33500</v>
      </c>
    </row>
    <row r="2094" spans="1:9" x14ac:dyDescent="0.3">
      <c r="A2094">
        <v>2093</v>
      </c>
      <c r="B2094" t="s">
        <v>3284</v>
      </c>
      <c r="C2094">
        <v>13453506</v>
      </c>
      <c r="D2094" t="s">
        <v>10</v>
      </c>
      <c r="E2094">
        <v>2020</v>
      </c>
      <c r="F2094">
        <v>1595</v>
      </c>
      <c r="G2094">
        <v>115</v>
      </c>
      <c r="H2094">
        <v>156</v>
      </c>
      <c r="I2094">
        <v>10050</v>
      </c>
    </row>
    <row r="2095" spans="1:9" x14ac:dyDescent="0.3">
      <c r="A2095">
        <v>2094</v>
      </c>
      <c r="B2095" t="s">
        <v>3484</v>
      </c>
      <c r="C2095">
        <v>13490000</v>
      </c>
      <c r="D2095" t="s">
        <v>10</v>
      </c>
      <c r="E2095">
        <v>2021</v>
      </c>
      <c r="F2095">
        <v>1496</v>
      </c>
      <c r="G2095">
        <v>125</v>
      </c>
      <c r="H2095">
        <v>170</v>
      </c>
      <c r="I2095">
        <v>148573</v>
      </c>
    </row>
    <row r="2096" spans="1:9" x14ac:dyDescent="0.3">
      <c r="A2096">
        <v>2095</v>
      </c>
      <c r="B2096" t="s">
        <v>3084</v>
      </c>
      <c r="C2096">
        <v>14499999</v>
      </c>
      <c r="D2096" t="s">
        <v>19</v>
      </c>
      <c r="E2096">
        <v>2022</v>
      </c>
      <c r="F2096">
        <v>1993</v>
      </c>
      <c r="G2096">
        <v>120</v>
      </c>
      <c r="H2096">
        <v>163</v>
      </c>
      <c r="I2096">
        <v>38150</v>
      </c>
    </row>
    <row r="2097" spans="1:9" x14ac:dyDescent="0.3">
      <c r="A2097">
        <v>2096</v>
      </c>
      <c r="B2097" t="s">
        <v>3065</v>
      </c>
      <c r="C2097">
        <v>14590000</v>
      </c>
      <c r="D2097" t="s">
        <v>10</v>
      </c>
      <c r="E2097">
        <v>2022</v>
      </c>
      <c r="F2097">
        <v>1496</v>
      </c>
      <c r="G2097">
        <v>125</v>
      </c>
      <c r="H2097">
        <v>170</v>
      </c>
      <c r="I2097">
        <v>27313</v>
      </c>
    </row>
    <row r="2098" spans="1:9" x14ac:dyDescent="0.3">
      <c r="A2098">
        <v>2097</v>
      </c>
      <c r="B2098" t="s">
        <v>2364</v>
      </c>
      <c r="C2098">
        <v>14990000</v>
      </c>
      <c r="D2098" t="s">
        <v>10</v>
      </c>
      <c r="E2098">
        <v>2018</v>
      </c>
      <c r="F2098">
        <v>2996</v>
      </c>
      <c r="G2098">
        <v>270</v>
      </c>
      <c r="H2098">
        <v>367</v>
      </c>
      <c r="I2098">
        <v>107000</v>
      </c>
    </row>
    <row r="2099" spans="1:9" x14ac:dyDescent="0.3">
      <c r="A2099">
        <v>2098</v>
      </c>
      <c r="B2099" t="s">
        <v>3485</v>
      </c>
      <c r="C2099">
        <v>15200000</v>
      </c>
      <c r="D2099" t="s">
        <v>10</v>
      </c>
      <c r="E2099">
        <v>2019</v>
      </c>
      <c r="F2099">
        <v>1497</v>
      </c>
      <c r="G2099">
        <v>135</v>
      </c>
      <c r="H2099">
        <v>184</v>
      </c>
      <c r="I2099">
        <v>62200</v>
      </c>
    </row>
    <row r="2100" spans="1:9" x14ac:dyDescent="0.3">
      <c r="A2100">
        <v>2099</v>
      </c>
      <c r="B2100" t="s">
        <v>3065</v>
      </c>
      <c r="C2100">
        <v>15400000</v>
      </c>
      <c r="D2100" t="s">
        <v>10</v>
      </c>
      <c r="E2100">
        <v>2022</v>
      </c>
      <c r="F2100">
        <v>1496</v>
      </c>
      <c r="G2100">
        <v>125</v>
      </c>
      <c r="H2100">
        <v>170</v>
      </c>
      <c r="I2100">
        <v>48455</v>
      </c>
    </row>
    <row r="2101" spans="1:9" x14ac:dyDescent="0.3">
      <c r="A2101">
        <v>2100</v>
      </c>
      <c r="B2101" t="s">
        <v>2365</v>
      </c>
      <c r="C2101">
        <v>16490000</v>
      </c>
      <c r="D2101" t="s">
        <v>2304</v>
      </c>
      <c r="E2101">
        <v>2020</v>
      </c>
      <c r="F2101">
        <v>1991</v>
      </c>
      <c r="G2101">
        <v>155</v>
      </c>
      <c r="H2101">
        <v>211</v>
      </c>
      <c r="I2101">
        <v>39786</v>
      </c>
    </row>
    <row r="2102" spans="1:9" x14ac:dyDescent="0.3">
      <c r="A2102">
        <v>2101</v>
      </c>
      <c r="B2102" t="s">
        <v>3120</v>
      </c>
      <c r="C2102">
        <v>16990000</v>
      </c>
      <c r="D2102" t="s">
        <v>2304</v>
      </c>
      <c r="E2102">
        <v>2021</v>
      </c>
      <c r="F2102">
        <v>1999</v>
      </c>
      <c r="G2102">
        <v>190</v>
      </c>
      <c r="H2102">
        <v>258</v>
      </c>
      <c r="I2102">
        <v>24903</v>
      </c>
    </row>
    <row r="2103" spans="1:9" x14ac:dyDescent="0.3">
      <c r="A2103">
        <v>2102</v>
      </c>
      <c r="B2103" t="s">
        <v>3486</v>
      </c>
      <c r="C2103">
        <v>17290000</v>
      </c>
      <c r="D2103" t="s">
        <v>19</v>
      </c>
      <c r="E2103">
        <v>2022</v>
      </c>
      <c r="F2103">
        <v>1950</v>
      </c>
      <c r="G2103">
        <v>143</v>
      </c>
      <c r="H2103">
        <v>194</v>
      </c>
      <c r="I2103">
        <v>13000</v>
      </c>
    </row>
    <row r="2104" spans="1:9" x14ac:dyDescent="0.3">
      <c r="A2104">
        <v>2103</v>
      </c>
      <c r="B2104" t="s">
        <v>3158</v>
      </c>
      <c r="C2104">
        <v>20944810</v>
      </c>
      <c r="D2104" t="s">
        <v>19</v>
      </c>
      <c r="E2104">
        <v>2024</v>
      </c>
      <c r="F2104">
        <v>1993</v>
      </c>
      <c r="G2104">
        <v>120</v>
      </c>
      <c r="H2104">
        <v>163</v>
      </c>
      <c r="I2104">
        <v>0</v>
      </c>
    </row>
    <row r="2105" spans="1:9" x14ac:dyDescent="0.3">
      <c r="A2105">
        <v>2104</v>
      </c>
      <c r="B2105" t="s">
        <v>3487</v>
      </c>
      <c r="C2105">
        <v>18890000</v>
      </c>
      <c r="D2105" t="s">
        <v>19</v>
      </c>
      <c r="E2105">
        <v>2022</v>
      </c>
      <c r="F2105">
        <v>1993</v>
      </c>
      <c r="G2105">
        <v>195</v>
      </c>
      <c r="H2105">
        <v>265</v>
      </c>
      <c r="I2105">
        <v>12873</v>
      </c>
    </row>
    <row r="2106" spans="1:9" x14ac:dyDescent="0.3">
      <c r="A2106">
        <v>2105</v>
      </c>
      <c r="B2106" t="s">
        <v>3134</v>
      </c>
      <c r="C2106">
        <v>18990000</v>
      </c>
      <c r="D2106" t="s">
        <v>10</v>
      </c>
      <c r="E2106">
        <v>2022</v>
      </c>
      <c r="F2106">
        <v>1999</v>
      </c>
      <c r="G2106">
        <v>190</v>
      </c>
      <c r="H2106">
        <v>258</v>
      </c>
      <c r="I2106">
        <v>42000</v>
      </c>
    </row>
    <row r="2107" spans="1:9" x14ac:dyDescent="0.3">
      <c r="A2107">
        <v>2106</v>
      </c>
      <c r="B2107" t="s">
        <v>2373</v>
      </c>
      <c r="C2107">
        <v>20490000</v>
      </c>
      <c r="D2107" t="s">
        <v>735</v>
      </c>
      <c r="E2107">
        <v>2023</v>
      </c>
      <c r="F2107">
        <v>1999</v>
      </c>
      <c r="G2107">
        <v>150</v>
      </c>
      <c r="H2107">
        <v>204</v>
      </c>
      <c r="I2107">
        <v>44570</v>
      </c>
    </row>
    <row r="2108" spans="1:9" x14ac:dyDescent="0.3">
      <c r="A2108">
        <v>2107</v>
      </c>
      <c r="B2108" t="s">
        <v>3380</v>
      </c>
      <c r="C2108">
        <v>24064157</v>
      </c>
      <c r="D2108" t="s">
        <v>10</v>
      </c>
      <c r="E2108">
        <v>2019</v>
      </c>
      <c r="F2108">
        <v>3982</v>
      </c>
      <c r="G2108">
        <v>350</v>
      </c>
      <c r="H2108">
        <v>476</v>
      </c>
      <c r="I2108">
        <v>21000</v>
      </c>
    </row>
    <row r="2109" spans="1:9" x14ac:dyDescent="0.3">
      <c r="A2109">
        <v>2108</v>
      </c>
      <c r="B2109" t="s">
        <v>3381</v>
      </c>
      <c r="C2109">
        <v>25443878</v>
      </c>
      <c r="D2109" t="s">
        <v>10</v>
      </c>
      <c r="E2109">
        <v>2018</v>
      </c>
      <c r="F2109">
        <v>3982</v>
      </c>
      <c r="G2109">
        <v>375</v>
      </c>
      <c r="H2109">
        <v>510</v>
      </c>
      <c r="I2109">
        <v>17900</v>
      </c>
    </row>
    <row r="2110" spans="1:9" x14ac:dyDescent="0.3">
      <c r="A2110">
        <v>2109</v>
      </c>
      <c r="B2110" t="s">
        <v>3215</v>
      </c>
      <c r="C2110">
        <v>36590000</v>
      </c>
      <c r="D2110" t="s">
        <v>781</v>
      </c>
      <c r="E2110">
        <v>2024</v>
      </c>
      <c r="F2110">
        <v>1993</v>
      </c>
      <c r="G2110">
        <v>145</v>
      </c>
      <c r="H2110">
        <v>197</v>
      </c>
      <c r="I2110">
        <v>2400</v>
      </c>
    </row>
  </sheetData>
  <autoFilter ref="A1:I2112" xr:uid="{9E2EF916-7AF6-4F55-9DAF-50828565913A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4CC48-D71A-43E3-8495-04BB23ED0D26}">
  <sheetPr>
    <tabColor rgb="FFFFC000"/>
  </sheetPr>
  <dimension ref="A1:M376"/>
  <sheetViews>
    <sheetView topLeftCell="A348" workbookViewId="0">
      <selection sqref="A1:I376"/>
    </sheetView>
  </sheetViews>
  <sheetFormatPr defaultRowHeight="14.4" x14ac:dyDescent="0.3"/>
  <cols>
    <col min="3" max="3" width="13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5711</v>
      </c>
      <c r="C2">
        <v>8990000</v>
      </c>
      <c r="D2" t="s">
        <v>3556</v>
      </c>
      <c r="E2">
        <v>2019</v>
      </c>
      <c r="G2" t="s">
        <v>5712</v>
      </c>
      <c r="H2" t="s">
        <v>5713</v>
      </c>
      <c r="I2">
        <v>151000</v>
      </c>
    </row>
    <row r="3" spans="1:9" x14ac:dyDescent="0.3">
      <c r="A3">
        <v>2</v>
      </c>
      <c r="B3" t="s">
        <v>5714</v>
      </c>
      <c r="C3">
        <v>11498000</v>
      </c>
      <c r="D3" t="s">
        <v>3556</v>
      </c>
      <c r="E3">
        <v>2019</v>
      </c>
      <c r="G3" t="s">
        <v>5715</v>
      </c>
      <c r="H3" t="s">
        <v>5716</v>
      </c>
      <c r="I3">
        <v>105818</v>
      </c>
    </row>
    <row r="4" spans="1:9" x14ac:dyDescent="0.3">
      <c r="A4">
        <v>3</v>
      </c>
      <c r="B4" t="s">
        <v>5717</v>
      </c>
      <c r="C4">
        <v>11499000</v>
      </c>
      <c r="D4" t="s">
        <v>3556</v>
      </c>
      <c r="E4">
        <v>2019</v>
      </c>
      <c r="G4" t="s">
        <v>5718</v>
      </c>
      <c r="H4" t="s">
        <v>5719</v>
      </c>
      <c r="I4">
        <v>46132</v>
      </c>
    </row>
    <row r="5" spans="1:9" x14ac:dyDescent="0.3">
      <c r="A5">
        <v>4</v>
      </c>
      <c r="B5" t="s">
        <v>5720</v>
      </c>
      <c r="C5">
        <v>11499999</v>
      </c>
      <c r="D5" t="s">
        <v>3556</v>
      </c>
      <c r="E5">
        <v>2019</v>
      </c>
      <c r="G5" t="s">
        <v>5721</v>
      </c>
      <c r="H5" t="s">
        <v>5722</v>
      </c>
      <c r="I5">
        <v>96665</v>
      </c>
    </row>
    <row r="6" spans="1:9" x14ac:dyDescent="0.3">
      <c r="A6">
        <v>5</v>
      </c>
      <c r="B6" t="s">
        <v>5723</v>
      </c>
      <c r="C6">
        <v>11999999</v>
      </c>
      <c r="D6" t="s">
        <v>3556</v>
      </c>
      <c r="E6">
        <v>2021</v>
      </c>
      <c r="G6" t="s">
        <v>5724</v>
      </c>
      <c r="H6" t="s">
        <v>5725</v>
      </c>
      <c r="I6">
        <v>22500</v>
      </c>
    </row>
    <row r="7" spans="1:9" x14ac:dyDescent="0.3">
      <c r="A7">
        <v>6</v>
      </c>
      <c r="B7" t="s">
        <v>5726</v>
      </c>
      <c r="C7">
        <v>12490000</v>
      </c>
      <c r="D7" t="s">
        <v>3556</v>
      </c>
      <c r="E7">
        <v>2019</v>
      </c>
      <c r="G7" t="s">
        <v>5727</v>
      </c>
      <c r="H7" t="s">
        <v>5728</v>
      </c>
      <c r="I7">
        <v>92000</v>
      </c>
    </row>
    <row r="8" spans="1:9" x14ac:dyDescent="0.3">
      <c r="A8">
        <v>7</v>
      </c>
      <c r="B8" t="s">
        <v>5729</v>
      </c>
      <c r="C8">
        <v>12900000</v>
      </c>
      <c r="D8" t="s">
        <v>3556</v>
      </c>
      <c r="E8">
        <v>2019</v>
      </c>
      <c r="G8" t="s">
        <v>5712</v>
      </c>
      <c r="H8" t="s">
        <v>5713</v>
      </c>
      <c r="I8">
        <v>94000</v>
      </c>
    </row>
    <row r="9" spans="1:9" x14ac:dyDescent="0.3">
      <c r="A9">
        <v>8</v>
      </c>
      <c r="B9" t="s">
        <v>5730</v>
      </c>
      <c r="C9">
        <v>12990000</v>
      </c>
      <c r="D9" t="s">
        <v>3556</v>
      </c>
      <c r="E9">
        <v>2019</v>
      </c>
      <c r="G9" t="s">
        <v>5731</v>
      </c>
      <c r="H9" t="s">
        <v>5732</v>
      </c>
      <c r="I9">
        <v>61000</v>
      </c>
    </row>
    <row r="10" spans="1:9" x14ac:dyDescent="0.3">
      <c r="A10">
        <v>9</v>
      </c>
      <c r="B10" t="s">
        <v>5733</v>
      </c>
      <c r="C10">
        <v>13490000</v>
      </c>
      <c r="D10" t="s">
        <v>3556</v>
      </c>
      <c r="E10">
        <v>2020</v>
      </c>
      <c r="G10" t="s">
        <v>5712</v>
      </c>
      <c r="H10" t="s">
        <v>5713</v>
      </c>
      <c r="I10">
        <v>143815</v>
      </c>
    </row>
    <row r="11" spans="1:9" x14ac:dyDescent="0.3">
      <c r="A11">
        <v>10</v>
      </c>
      <c r="B11" t="s">
        <v>5729</v>
      </c>
      <c r="C11">
        <v>14195000</v>
      </c>
      <c r="D11" t="s">
        <v>3556</v>
      </c>
      <c r="E11">
        <v>2021</v>
      </c>
      <c r="G11" t="s">
        <v>5712</v>
      </c>
      <c r="H11" t="s">
        <v>5713</v>
      </c>
      <c r="I11">
        <v>82000</v>
      </c>
    </row>
    <row r="12" spans="1:9" x14ac:dyDescent="0.3">
      <c r="A12">
        <v>11</v>
      </c>
      <c r="B12" t="s">
        <v>5730</v>
      </c>
      <c r="C12">
        <v>14590000</v>
      </c>
      <c r="D12" t="s">
        <v>3556</v>
      </c>
      <c r="E12">
        <v>2021</v>
      </c>
      <c r="G12" t="s">
        <v>5718</v>
      </c>
      <c r="H12" t="s">
        <v>5719</v>
      </c>
      <c r="I12">
        <v>50436</v>
      </c>
    </row>
    <row r="13" spans="1:9" x14ac:dyDescent="0.3">
      <c r="A13">
        <v>12</v>
      </c>
      <c r="B13" t="s">
        <v>5734</v>
      </c>
      <c r="C13">
        <v>14899000</v>
      </c>
      <c r="D13" t="s">
        <v>3556</v>
      </c>
      <c r="E13">
        <v>2020</v>
      </c>
      <c r="G13" t="s">
        <v>5721</v>
      </c>
      <c r="H13" t="s">
        <v>5722</v>
      </c>
      <c r="I13">
        <v>59367</v>
      </c>
    </row>
    <row r="14" spans="1:9" x14ac:dyDescent="0.3">
      <c r="A14">
        <v>13</v>
      </c>
      <c r="B14" t="s">
        <v>5735</v>
      </c>
      <c r="C14">
        <v>14999000</v>
      </c>
      <c r="D14" t="s">
        <v>3556</v>
      </c>
      <c r="E14">
        <v>2022</v>
      </c>
      <c r="G14" t="s">
        <v>5727</v>
      </c>
      <c r="H14" t="s">
        <v>5728</v>
      </c>
      <c r="I14">
        <v>45000</v>
      </c>
    </row>
    <row r="15" spans="1:9" x14ac:dyDescent="0.3">
      <c r="A15">
        <v>14</v>
      </c>
      <c r="B15" t="s">
        <v>5736</v>
      </c>
      <c r="C15">
        <v>15490000</v>
      </c>
      <c r="D15" t="s">
        <v>3556</v>
      </c>
      <c r="E15">
        <v>2023</v>
      </c>
      <c r="G15" t="s">
        <v>5718</v>
      </c>
      <c r="H15" t="s">
        <v>5719</v>
      </c>
      <c r="I15">
        <v>11900</v>
      </c>
    </row>
    <row r="16" spans="1:9" x14ac:dyDescent="0.3">
      <c r="A16">
        <v>15</v>
      </c>
      <c r="B16" t="s">
        <v>5729</v>
      </c>
      <c r="C16">
        <v>16700000</v>
      </c>
      <c r="D16" t="s">
        <v>3556</v>
      </c>
      <c r="E16">
        <v>2022</v>
      </c>
      <c r="G16" t="s">
        <v>5737</v>
      </c>
      <c r="H16" t="s">
        <v>72</v>
      </c>
      <c r="I16">
        <v>24000</v>
      </c>
    </row>
    <row r="17" spans="1:9" x14ac:dyDescent="0.3">
      <c r="A17">
        <v>16</v>
      </c>
      <c r="B17" t="s">
        <v>5738</v>
      </c>
      <c r="C17">
        <v>8290000</v>
      </c>
      <c r="D17" t="s">
        <v>3556</v>
      </c>
      <c r="E17">
        <v>2019</v>
      </c>
      <c r="G17" t="s">
        <v>5724</v>
      </c>
      <c r="H17" t="s">
        <v>5725</v>
      </c>
      <c r="I17">
        <v>56900</v>
      </c>
    </row>
    <row r="18" spans="1:9" x14ac:dyDescent="0.3">
      <c r="A18">
        <v>17</v>
      </c>
      <c r="B18" t="s">
        <v>5730</v>
      </c>
      <c r="C18">
        <v>8790000</v>
      </c>
      <c r="D18" t="s">
        <v>3556</v>
      </c>
      <c r="E18">
        <v>2019</v>
      </c>
      <c r="G18" t="s">
        <v>5731</v>
      </c>
      <c r="H18" t="s">
        <v>5732</v>
      </c>
      <c r="I18">
        <v>296906</v>
      </c>
    </row>
    <row r="19" spans="1:9" x14ac:dyDescent="0.3">
      <c r="A19">
        <v>18</v>
      </c>
      <c r="B19" t="s">
        <v>5739</v>
      </c>
      <c r="C19">
        <v>8850000</v>
      </c>
      <c r="D19" t="s">
        <v>3556</v>
      </c>
      <c r="E19">
        <v>2019</v>
      </c>
      <c r="G19" t="s">
        <v>5724</v>
      </c>
      <c r="H19" t="s">
        <v>5725</v>
      </c>
      <c r="I19">
        <v>177000</v>
      </c>
    </row>
    <row r="20" spans="1:9" x14ac:dyDescent="0.3">
      <c r="A20">
        <v>19</v>
      </c>
      <c r="B20" t="s">
        <v>5740</v>
      </c>
      <c r="C20">
        <v>8899000</v>
      </c>
      <c r="D20" t="s">
        <v>3556</v>
      </c>
      <c r="E20">
        <v>2019</v>
      </c>
      <c r="G20" t="s">
        <v>5741</v>
      </c>
      <c r="H20" t="s">
        <v>5742</v>
      </c>
      <c r="I20">
        <v>242000</v>
      </c>
    </row>
    <row r="21" spans="1:9" x14ac:dyDescent="0.3">
      <c r="A21">
        <v>20</v>
      </c>
      <c r="B21" t="s">
        <v>5738</v>
      </c>
      <c r="C21">
        <v>8950000</v>
      </c>
      <c r="D21" t="s">
        <v>3556</v>
      </c>
      <c r="E21">
        <v>2020</v>
      </c>
      <c r="G21" t="s">
        <v>5741</v>
      </c>
      <c r="H21" t="s">
        <v>5742</v>
      </c>
      <c r="I21">
        <v>165000</v>
      </c>
    </row>
    <row r="22" spans="1:9" x14ac:dyDescent="0.3">
      <c r="A22">
        <v>21</v>
      </c>
      <c r="B22" t="s">
        <v>5743</v>
      </c>
      <c r="C22">
        <v>9190000</v>
      </c>
      <c r="D22" t="s">
        <v>3556</v>
      </c>
      <c r="E22">
        <v>2019</v>
      </c>
      <c r="G22" t="s">
        <v>5718</v>
      </c>
      <c r="H22" t="s">
        <v>5719</v>
      </c>
      <c r="I22">
        <v>217000</v>
      </c>
    </row>
    <row r="23" spans="1:9" x14ac:dyDescent="0.3">
      <c r="A23">
        <v>22</v>
      </c>
      <c r="B23" t="s">
        <v>5730</v>
      </c>
      <c r="C23">
        <v>9190000</v>
      </c>
      <c r="D23" t="s">
        <v>3556</v>
      </c>
      <c r="E23">
        <v>2019</v>
      </c>
      <c r="G23" t="s">
        <v>5718</v>
      </c>
      <c r="H23" t="s">
        <v>5719</v>
      </c>
      <c r="I23">
        <v>186000</v>
      </c>
    </row>
    <row r="24" spans="1:9" x14ac:dyDescent="0.3">
      <c r="A24">
        <v>23</v>
      </c>
      <c r="B24" t="s">
        <v>5744</v>
      </c>
      <c r="C24">
        <v>9480000</v>
      </c>
      <c r="D24" t="s">
        <v>3556</v>
      </c>
      <c r="E24">
        <v>2019</v>
      </c>
      <c r="G24" t="s">
        <v>5731</v>
      </c>
      <c r="H24" t="s">
        <v>5732</v>
      </c>
      <c r="I24">
        <v>146000</v>
      </c>
    </row>
    <row r="25" spans="1:9" x14ac:dyDescent="0.3">
      <c r="A25">
        <v>24</v>
      </c>
      <c r="B25" t="s">
        <v>5745</v>
      </c>
      <c r="C25">
        <v>9489898</v>
      </c>
      <c r="D25" t="s">
        <v>3556</v>
      </c>
      <c r="E25">
        <v>2019</v>
      </c>
      <c r="G25" t="s">
        <v>5718</v>
      </c>
      <c r="H25" t="s">
        <v>5719</v>
      </c>
      <c r="I25">
        <v>207000</v>
      </c>
    </row>
    <row r="26" spans="1:9" x14ac:dyDescent="0.3">
      <c r="A26">
        <v>25</v>
      </c>
      <c r="B26" t="s">
        <v>5745</v>
      </c>
      <c r="C26">
        <v>9489898</v>
      </c>
      <c r="D26" t="s">
        <v>3556</v>
      </c>
      <c r="E26">
        <v>2019</v>
      </c>
      <c r="G26" t="s">
        <v>5731</v>
      </c>
      <c r="H26" t="s">
        <v>5732</v>
      </c>
      <c r="I26">
        <v>193200</v>
      </c>
    </row>
    <row r="27" spans="1:9" x14ac:dyDescent="0.3">
      <c r="A27">
        <v>26</v>
      </c>
      <c r="B27" t="s">
        <v>5746</v>
      </c>
      <c r="C27">
        <v>9490000</v>
      </c>
      <c r="D27" t="s">
        <v>3556</v>
      </c>
      <c r="E27">
        <v>2020</v>
      </c>
      <c r="G27" t="s">
        <v>5724</v>
      </c>
      <c r="H27" t="s">
        <v>5725</v>
      </c>
      <c r="I27">
        <v>106690</v>
      </c>
    </row>
    <row r="28" spans="1:9" x14ac:dyDescent="0.3">
      <c r="A28">
        <v>27</v>
      </c>
      <c r="B28" t="s">
        <v>5738</v>
      </c>
      <c r="C28">
        <v>9490000</v>
      </c>
      <c r="D28" t="s">
        <v>3556</v>
      </c>
      <c r="E28">
        <v>2019</v>
      </c>
      <c r="G28" t="s">
        <v>5724</v>
      </c>
      <c r="H28" t="s">
        <v>5725</v>
      </c>
      <c r="I28">
        <v>122000</v>
      </c>
    </row>
    <row r="29" spans="1:9" x14ac:dyDescent="0.3">
      <c r="A29">
        <v>28</v>
      </c>
      <c r="B29" t="s">
        <v>5747</v>
      </c>
      <c r="C29">
        <v>9490099</v>
      </c>
      <c r="D29" t="s">
        <v>3556</v>
      </c>
      <c r="E29">
        <v>2019</v>
      </c>
      <c r="G29" t="s">
        <v>5718</v>
      </c>
      <c r="H29" t="s">
        <v>5719</v>
      </c>
      <c r="I29">
        <v>188912</v>
      </c>
    </row>
    <row r="30" spans="1:9" x14ac:dyDescent="0.3">
      <c r="A30">
        <v>29</v>
      </c>
      <c r="B30" t="s">
        <v>5738</v>
      </c>
      <c r="C30">
        <v>9550000</v>
      </c>
      <c r="D30" t="s">
        <v>3556</v>
      </c>
      <c r="E30">
        <v>2019</v>
      </c>
      <c r="G30" t="s">
        <v>5724</v>
      </c>
      <c r="H30" t="s">
        <v>5725</v>
      </c>
      <c r="I30">
        <v>128000</v>
      </c>
    </row>
    <row r="31" spans="1:9" x14ac:dyDescent="0.3">
      <c r="A31">
        <v>30</v>
      </c>
      <c r="B31" t="s">
        <v>5748</v>
      </c>
      <c r="C31">
        <v>9690000</v>
      </c>
      <c r="D31" t="s">
        <v>3556</v>
      </c>
      <c r="E31">
        <v>2019</v>
      </c>
      <c r="G31" t="s">
        <v>5731</v>
      </c>
      <c r="H31" t="s">
        <v>5732</v>
      </c>
      <c r="I31">
        <v>184235</v>
      </c>
    </row>
    <row r="32" spans="1:9" x14ac:dyDescent="0.3">
      <c r="A32">
        <v>31</v>
      </c>
      <c r="B32" t="s">
        <v>5749</v>
      </c>
      <c r="C32">
        <v>9800000</v>
      </c>
      <c r="D32" t="s">
        <v>3556</v>
      </c>
      <c r="E32">
        <v>2019</v>
      </c>
      <c r="G32" t="s">
        <v>5724</v>
      </c>
      <c r="H32" t="s">
        <v>5725</v>
      </c>
      <c r="I32">
        <v>195000</v>
      </c>
    </row>
    <row r="33" spans="1:9" x14ac:dyDescent="0.3">
      <c r="A33">
        <v>32</v>
      </c>
      <c r="B33" t="s">
        <v>5750</v>
      </c>
      <c r="C33">
        <v>9850000</v>
      </c>
      <c r="D33" t="s">
        <v>3556</v>
      </c>
      <c r="E33">
        <v>2019</v>
      </c>
      <c r="G33" t="s">
        <v>5731</v>
      </c>
      <c r="H33" t="s">
        <v>5732</v>
      </c>
      <c r="I33">
        <v>198190</v>
      </c>
    </row>
    <row r="34" spans="1:9" x14ac:dyDescent="0.3">
      <c r="A34">
        <v>33</v>
      </c>
      <c r="B34" t="s">
        <v>5751</v>
      </c>
      <c r="C34">
        <v>9999000</v>
      </c>
      <c r="D34" t="s">
        <v>3556</v>
      </c>
      <c r="E34">
        <v>2019</v>
      </c>
      <c r="G34" t="s">
        <v>5731</v>
      </c>
      <c r="H34" t="s">
        <v>5732</v>
      </c>
      <c r="I34">
        <v>170000</v>
      </c>
    </row>
    <row r="35" spans="1:9" x14ac:dyDescent="0.3">
      <c r="A35">
        <v>34</v>
      </c>
      <c r="B35" t="s">
        <v>5752</v>
      </c>
      <c r="C35">
        <v>9999999</v>
      </c>
      <c r="D35" t="s">
        <v>3556</v>
      </c>
      <c r="E35">
        <v>2019</v>
      </c>
      <c r="G35" t="s">
        <v>5731</v>
      </c>
      <c r="H35" t="s">
        <v>5732</v>
      </c>
      <c r="I35">
        <v>191000</v>
      </c>
    </row>
    <row r="36" spans="1:9" x14ac:dyDescent="0.3">
      <c r="A36">
        <v>35</v>
      </c>
      <c r="B36" t="s">
        <v>5754</v>
      </c>
      <c r="C36">
        <v>9999999</v>
      </c>
      <c r="D36" t="s">
        <v>3556</v>
      </c>
      <c r="E36">
        <v>2018</v>
      </c>
      <c r="G36" t="s">
        <v>5755</v>
      </c>
      <c r="H36" t="s">
        <v>5756</v>
      </c>
      <c r="I36">
        <v>27000</v>
      </c>
    </row>
    <row r="37" spans="1:9" x14ac:dyDescent="0.3">
      <c r="A37">
        <v>36</v>
      </c>
      <c r="B37" t="s">
        <v>5757</v>
      </c>
      <c r="C37">
        <v>10198000</v>
      </c>
      <c r="D37" t="s">
        <v>3556</v>
      </c>
      <c r="E37">
        <v>2019</v>
      </c>
      <c r="G37" t="s">
        <v>5731</v>
      </c>
      <c r="H37" t="s">
        <v>5732</v>
      </c>
      <c r="I37">
        <v>83163</v>
      </c>
    </row>
    <row r="38" spans="1:9" x14ac:dyDescent="0.3">
      <c r="A38">
        <v>37</v>
      </c>
      <c r="B38" t="s">
        <v>5730</v>
      </c>
      <c r="C38">
        <v>10290000</v>
      </c>
      <c r="D38" t="s">
        <v>3556</v>
      </c>
      <c r="E38">
        <v>2019</v>
      </c>
      <c r="G38" t="s">
        <v>5718</v>
      </c>
      <c r="H38" t="s">
        <v>5719</v>
      </c>
      <c r="I38">
        <v>144500</v>
      </c>
    </row>
    <row r="39" spans="1:9" x14ac:dyDescent="0.3">
      <c r="A39">
        <v>38</v>
      </c>
      <c r="B39" t="s">
        <v>5758</v>
      </c>
      <c r="C39">
        <v>10290000</v>
      </c>
      <c r="D39" t="s">
        <v>3556</v>
      </c>
      <c r="E39">
        <v>2019</v>
      </c>
      <c r="G39" t="s">
        <v>5731</v>
      </c>
      <c r="H39" t="s">
        <v>5732</v>
      </c>
      <c r="I39">
        <v>127000</v>
      </c>
    </row>
    <row r="40" spans="1:9" x14ac:dyDescent="0.3">
      <c r="A40">
        <v>39</v>
      </c>
      <c r="B40" t="s">
        <v>5759</v>
      </c>
      <c r="C40">
        <v>10390000</v>
      </c>
      <c r="D40" t="s">
        <v>3556</v>
      </c>
      <c r="E40">
        <v>2019</v>
      </c>
      <c r="G40" t="s">
        <v>5731</v>
      </c>
      <c r="H40" t="s">
        <v>5732</v>
      </c>
      <c r="I40">
        <v>198000</v>
      </c>
    </row>
    <row r="41" spans="1:9" x14ac:dyDescent="0.3">
      <c r="A41">
        <v>40</v>
      </c>
      <c r="B41" t="s">
        <v>5760</v>
      </c>
      <c r="C41">
        <v>10399000</v>
      </c>
      <c r="D41" t="s">
        <v>3556</v>
      </c>
      <c r="E41">
        <v>2019</v>
      </c>
      <c r="G41" t="s">
        <v>5731</v>
      </c>
      <c r="H41" t="s">
        <v>5732</v>
      </c>
      <c r="I41">
        <v>161000</v>
      </c>
    </row>
    <row r="42" spans="1:9" x14ac:dyDescent="0.3">
      <c r="A42">
        <v>41</v>
      </c>
      <c r="B42" t="s">
        <v>5738</v>
      </c>
      <c r="C42">
        <v>10480000</v>
      </c>
      <c r="D42" t="s">
        <v>3556</v>
      </c>
      <c r="E42">
        <v>2020</v>
      </c>
      <c r="G42" t="s">
        <v>5724</v>
      </c>
      <c r="H42" t="s">
        <v>5725</v>
      </c>
      <c r="I42">
        <v>92200</v>
      </c>
    </row>
    <row r="43" spans="1:9" x14ac:dyDescent="0.3">
      <c r="A43">
        <v>42</v>
      </c>
      <c r="B43" t="s">
        <v>5761</v>
      </c>
      <c r="C43">
        <v>10490000</v>
      </c>
      <c r="D43" t="s">
        <v>3556</v>
      </c>
      <c r="E43">
        <v>2020</v>
      </c>
      <c r="G43" t="s">
        <v>5731</v>
      </c>
      <c r="H43" t="s">
        <v>5732</v>
      </c>
      <c r="I43">
        <v>165901</v>
      </c>
    </row>
    <row r="44" spans="1:9" x14ac:dyDescent="0.3">
      <c r="A44">
        <v>43</v>
      </c>
      <c r="B44" t="s">
        <v>5762</v>
      </c>
      <c r="C44">
        <v>10497000</v>
      </c>
      <c r="D44" t="s">
        <v>3556</v>
      </c>
      <c r="E44">
        <v>2019</v>
      </c>
      <c r="G44" t="s">
        <v>5731</v>
      </c>
      <c r="H44" t="s">
        <v>5732</v>
      </c>
      <c r="I44">
        <v>97730</v>
      </c>
    </row>
    <row r="45" spans="1:9" x14ac:dyDescent="0.3">
      <c r="A45">
        <v>44</v>
      </c>
      <c r="B45" t="s">
        <v>5730</v>
      </c>
      <c r="C45">
        <v>10589000</v>
      </c>
      <c r="D45" t="s">
        <v>3556</v>
      </c>
      <c r="E45">
        <v>2018</v>
      </c>
      <c r="G45" t="s">
        <v>5731</v>
      </c>
      <c r="H45" t="s">
        <v>5732</v>
      </c>
      <c r="I45">
        <v>59429</v>
      </c>
    </row>
    <row r="46" spans="1:9" x14ac:dyDescent="0.3">
      <c r="A46">
        <v>45</v>
      </c>
      <c r="B46" t="s">
        <v>5730</v>
      </c>
      <c r="C46">
        <v>10680000</v>
      </c>
      <c r="D46" t="s">
        <v>3556</v>
      </c>
      <c r="E46">
        <v>2019</v>
      </c>
      <c r="G46" t="s">
        <v>5731</v>
      </c>
      <c r="H46" t="s">
        <v>5732</v>
      </c>
      <c r="I46">
        <v>88000</v>
      </c>
    </row>
    <row r="47" spans="1:9" x14ac:dyDescent="0.3">
      <c r="A47">
        <v>46</v>
      </c>
      <c r="B47" t="s">
        <v>5763</v>
      </c>
      <c r="C47">
        <v>10735000</v>
      </c>
      <c r="D47" t="s">
        <v>3556</v>
      </c>
      <c r="E47">
        <v>2020</v>
      </c>
      <c r="G47" t="s">
        <v>5721</v>
      </c>
      <c r="H47" t="s">
        <v>5722</v>
      </c>
      <c r="I47">
        <v>96865</v>
      </c>
    </row>
    <row r="48" spans="1:9" x14ac:dyDescent="0.3">
      <c r="A48">
        <v>47</v>
      </c>
      <c r="B48" t="s">
        <v>5738</v>
      </c>
      <c r="C48">
        <v>10900000</v>
      </c>
      <c r="D48" t="s">
        <v>3556</v>
      </c>
      <c r="E48">
        <v>2019</v>
      </c>
      <c r="G48" t="s">
        <v>5724</v>
      </c>
      <c r="H48" t="s">
        <v>5725</v>
      </c>
      <c r="I48">
        <v>110000</v>
      </c>
    </row>
    <row r="49" spans="1:9" x14ac:dyDescent="0.3">
      <c r="A49">
        <v>48</v>
      </c>
      <c r="B49" t="s">
        <v>5730</v>
      </c>
      <c r="C49">
        <v>10990000</v>
      </c>
      <c r="D49" t="s">
        <v>3556</v>
      </c>
      <c r="E49">
        <v>2019</v>
      </c>
      <c r="G49" t="s">
        <v>5764</v>
      </c>
      <c r="H49" t="s">
        <v>5765</v>
      </c>
      <c r="I49">
        <v>41500</v>
      </c>
    </row>
    <row r="50" spans="1:9" x14ac:dyDescent="0.3">
      <c r="A50">
        <v>49</v>
      </c>
      <c r="B50" t="s">
        <v>5729</v>
      </c>
      <c r="C50">
        <v>10990000</v>
      </c>
      <c r="D50" t="s">
        <v>3556</v>
      </c>
      <c r="E50">
        <v>2019</v>
      </c>
      <c r="G50" t="s">
        <v>5712</v>
      </c>
      <c r="H50" t="s">
        <v>5713</v>
      </c>
      <c r="I50">
        <v>89500</v>
      </c>
    </row>
    <row r="51" spans="1:9" x14ac:dyDescent="0.3">
      <c r="A51">
        <v>50</v>
      </c>
      <c r="B51" t="s">
        <v>5730</v>
      </c>
      <c r="C51">
        <v>10999000</v>
      </c>
      <c r="D51" t="s">
        <v>3556</v>
      </c>
      <c r="E51">
        <v>2019</v>
      </c>
      <c r="G51" t="s">
        <v>5721</v>
      </c>
      <c r="H51" t="s">
        <v>5722</v>
      </c>
      <c r="I51">
        <v>24000</v>
      </c>
    </row>
    <row r="52" spans="1:9" x14ac:dyDescent="0.3">
      <c r="A52">
        <v>51</v>
      </c>
      <c r="B52" t="s">
        <v>5766</v>
      </c>
      <c r="C52">
        <v>11150000</v>
      </c>
      <c r="D52" t="s">
        <v>3556</v>
      </c>
      <c r="E52">
        <v>2020</v>
      </c>
      <c r="G52" t="s">
        <v>5724</v>
      </c>
      <c r="H52" t="s">
        <v>5725</v>
      </c>
      <c r="I52">
        <v>80000</v>
      </c>
    </row>
    <row r="53" spans="1:9" x14ac:dyDescent="0.3">
      <c r="A53">
        <v>52</v>
      </c>
      <c r="B53" t="s">
        <v>5738</v>
      </c>
      <c r="C53">
        <v>11200000</v>
      </c>
      <c r="D53" t="s">
        <v>3556</v>
      </c>
      <c r="E53">
        <v>2019</v>
      </c>
      <c r="G53" t="s">
        <v>5724</v>
      </c>
      <c r="H53" t="s">
        <v>5725</v>
      </c>
      <c r="I53">
        <v>71000</v>
      </c>
    </row>
    <row r="54" spans="1:9" x14ac:dyDescent="0.3">
      <c r="A54">
        <v>53</v>
      </c>
      <c r="B54" t="s">
        <v>5767</v>
      </c>
      <c r="C54">
        <v>11299999</v>
      </c>
      <c r="D54" t="s">
        <v>3556</v>
      </c>
      <c r="E54">
        <v>2019</v>
      </c>
      <c r="G54" t="s">
        <v>5731</v>
      </c>
      <c r="H54" t="s">
        <v>5732</v>
      </c>
      <c r="I54">
        <v>66477</v>
      </c>
    </row>
    <row r="55" spans="1:9" x14ac:dyDescent="0.3">
      <c r="A55">
        <v>54</v>
      </c>
      <c r="B55" t="s">
        <v>5768</v>
      </c>
      <c r="C55">
        <v>11299999</v>
      </c>
      <c r="D55" t="s">
        <v>3556</v>
      </c>
      <c r="E55">
        <v>2019</v>
      </c>
      <c r="G55" t="s">
        <v>5731</v>
      </c>
      <c r="H55" t="s">
        <v>5732</v>
      </c>
      <c r="I55">
        <v>68623</v>
      </c>
    </row>
    <row r="56" spans="1:9" x14ac:dyDescent="0.3">
      <c r="A56">
        <v>55</v>
      </c>
      <c r="B56" t="s">
        <v>5769</v>
      </c>
      <c r="C56">
        <v>11390000</v>
      </c>
      <c r="D56" t="s">
        <v>3556</v>
      </c>
      <c r="E56">
        <v>2019</v>
      </c>
      <c r="G56" t="s">
        <v>5718</v>
      </c>
      <c r="H56" t="s">
        <v>5719</v>
      </c>
      <c r="I56">
        <v>87325</v>
      </c>
    </row>
    <row r="57" spans="1:9" x14ac:dyDescent="0.3">
      <c r="A57">
        <v>56</v>
      </c>
      <c r="B57" t="s">
        <v>5770</v>
      </c>
      <c r="C57">
        <v>11399999</v>
      </c>
      <c r="D57" t="s">
        <v>3556</v>
      </c>
      <c r="E57">
        <v>2019</v>
      </c>
      <c r="G57" t="s">
        <v>5037</v>
      </c>
      <c r="H57" t="s">
        <v>5038</v>
      </c>
      <c r="I57">
        <v>69910</v>
      </c>
    </row>
    <row r="58" spans="1:9" x14ac:dyDescent="0.3">
      <c r="A58">
        <v>57</v>
      </c>
      <c r="B58" t="s">
        <v>5771</v>
      </c>
      <c r="C58">
        <v>11400000</v>
      </c>
      <c r="D58" t="s">
        <v>3556</v>
      </c>
      <c r="E58">
        <v>2019</v>
      </c>
      <c r="G58" t="s">
        <v>5764</v>
      </c>
      <c r="H58" t="s">
        <v>5765</v>
      </c>
      <c r="I58">
        <v>95600</v>
      </c>
    </row>
    <row r="59" spans="1:9" x14ac:dyDescent="0.3">
      <c r="A59">
        <v>58</v>
      </c>
      <c r="B59" t="s">
        <v>5772</v>
      </c>
      <c r="C59">
        <v>11480000</v>
      </c>
      <c r="D59" t="s">
        <v>3556</v>
      </c>
      <c r="E59">
        <v>2020</v>
      </c>
      <c r="G59" t="s">
        <v>5718</v>
      </c>
      <c r="H59" t="s">
        <v>5719</v>
      </c>
      <c r="I59">
        <v>90000</v>
      </c>
    </row>
    <row r="60" spans="1:9" x14ac:dyDescent="0.3">
      <c r="A60">
        <v>59</v>
      </c>
      <c r="B60" t="s">
        <v>5773</v>
      </c>
      <c r="C60">
        <v>11490000</v>
      </c>
      <c r="D60" t="s">
        <v>3556</v>
      </c>
      <c r="E60">
        <v>2019</v>
      </c>
      <c r="G60" t="s">
        <v>5721</v>
      </c>
      <c r="H60" t="s">
        <v>5722</v>
      </c>
      <c r="I60">
        <v>50200</v>
      </c>
    </row>
    <row r="61" spans="1:9" x14ac:dyDescent="0.3">
      <c r="A61">
        <v>60</v>
      </c>
      <c r="B61" t="s">
        <v>5774</v>
      </c>
      <c r="C61">
        <v>11490000</v>
      </c>
      <c r="D61" t="s">
        <v>3556</v>
      </c>
      <c r="E61">
        <v>2020</v>
      </c>
      <c r="G61" t="s">
        <v>5731</v>
      </c>
      <c r="H61" t="s">
        <v>5732</v>
      </c>
      <c r="I61">
        <v>92000</v>
      </c>
    </row>
    <row r="62" spans="1:9" x14ac:dyDescent="0.3">
      <c r="A62">
        <v>61</v>
      </c>
      <c r="B62" t="s">
        <v>5730</v>
      </c>
      <c r="C62">
        <v>11500000</v>
      </c>
      <c r="D62" t="s">
        <v>3556</v>
      </c>
      <c r="E62">
        <v>2019</v>
      </c>
      <c r="G62" t="s">
        <v>5731</v>
      </c>
      <c r="H62" t="s">
        <v>5732</v>
      </c>
      <c r="I62">
        <v>42700</v>
      </c>
    </row>
    <row r="63" spans="1:9" x14ac:dyDescent="0.3">
      <c r="A63">
        <v>62</v>
      </c>
      <c r="B63" t="s">
        <v>5775</v>
      </c>
      <c r="C63">
        <v>11500000</v>
      </c>
      <c r="D63" t="s">
        <v>3556</v>
      </c>
      <c r="E63">
        <v>2020</v>
      </c>
      <c r="G63" t="s">
        <v>5731</v>
      </c>
      <c r="H63" t="s">
        <v>5732</v>
      </c>
      <c r="I63">
        <v>86299</v>
      </c>
    </row>
    <row r="64" spans="1:9" x14ac:dyDescent="0.3">
      <c r="A64">
        <v>63</v>
      </c>
      <c r="B64" t="s">
        <v>5776</v>
      </c>
      <c r="C64">
        <v>11600000</v>
      </c>
      <c r="D64" t="s">
        <v>3556</v>
      </c>
      <c r="E64">
        <v>2020</v>
      </c>
      <c r="G64" t="s">
        <v>5777</v>
      </c>
      <c r="H64" t="s">
        <v>5778</v>
      </c>
      <c r="I64">
        <v>47000</v>
      </c>
    </row>
    <row r="65" spans="1:9" x14ac:dyDescent="0.3">
      <c r="A65">
        <v>64</v>
      </c>
      <c r="B65" t="s">
        <v>5738</v>
      </c>
      <c r="C65">
        <v>11600000</v>
      </c>
      <c r="D65" t="s">
        <v>3556</v>
      </c>
      <c r="E65">
        <v>2019</v>
      </c>
      <c r="G65" t="s">
        <v>5724</v>
      </c>
      <c r="H65" t="s">
        <v>5725</v>
      </c>
      <c r="I65">
        <v>177000</v>
      </c>
    </row>
    <row r="66" spans="1:9" x14ac:dyDescent="0.3">
      <c r="A66">
        <v>65</v>
      </c>
      <c r="B66" t="s">
        <v>5730</v>
      </c>
      <c r="C66">
        <v>11690000</v>
      </c>
      <c r="D66" t="s">
        <v>3556</v>
      </c>
      <c r="E66">
        <v>2019</v>
      </c>
      <c r="G66" t="s">
        <v>5731</v>
      </c>
      <c r="H66" t="s">
        <v>5732</v>
      </c>
      <c r="I66">
        <v>43083</v>
      </c>
    </row>
    <row r="67" spans="1:9" x14ac:dyDescent="0.3">
      <c r="A67">
        <v>66</v>
      </c>
      <c r="B67" t="s">
        <v>5779</v>
      </c>
      <c r="C67">
        <v>11690000</v>
      </c>
      <c r="D67" t="s">
        <v>3556</v>
      </c>
      <c r="E67">
        <v>2021</v>
      </c>
      <c r="G67" t="s">
        <v>5724</v>
      </c>
      <c r="H67" t="s">
        <v>5725</v>
      </c>
      <c r="I67">
        <v>81000</v>
      </c>
    </row>
    <row r="68" spans="1:9" x14ac:dyDescent="0.3">
      <c r="A68">
        <v>67</v>
      </c>
      <c r="B68" t="s">
        <v>5780</v>
      </c>
      <c r="C68">
        <v>11699000</v>
      </c>
      <c r="D68" t="s">
        <v>3556</v>
      </c>
      <c r="E68">
        <v>2019</v>
      </c>
      <c r="G68" t="s">
        <v>5731</v>
      </c>
      <c r="H68" t="s">
        <v>5732</v>
      </c>
      <c r="I68">
        <v>136000</v>
      </c>
    </row>
    <row r="69" spans="1:9" x14ac:dyDescent="0.3">
      <c r="A69">
        <v>68</v>
      </c>
      <c r="B69" t="s">
        <v>5730</v>
      </c>
      <c r="C69">
        <v>11700000</v>
      </c>
      <c r="D69" t="s">
        <v>3556</v>
      </c>
      <c r="E69">
        <v>2021</v>
      </c>
      <c r="G69" t="s">
        <v>5731</v>
      </c>
      <c r="H69" t="s">
        <v>5732</v>
      </c>
      <c r="I69">
        <v>129925</v>
      </c>
    </row>
    <row r="70" spans="1:9" x14ac:dyDescent="0.3">
      <c r="A70">
        <v>69</v>
      </c>
      <c r="B70" t="s">
        <v>5781</v>
      </c>
      <c r="C70">
        <v>11749000</v>
      </c>
      <c r="D70" t="s">
        <v>3556</v>
      </c>
      <c r="E70">
        <v>2021</v>
      </c>
      <c r="G70" t="s">
        <v>5724</v>
      </c>
      <c r="H70" t="s">
        <v>5725</v>
      </c>
      <c r="I70">
        <v>45000</v>
      </c>
    </row>
    <row r="71" spans="1:9" x14ac:dyDescent="0.3">
      <c r="A71">
        <v>70</v>
      </c>
      <c r="B71" t="s">
        <v>5782</v>
      </c>
      <c r="C71">
        <v>11790000</v>
      </c>
      <c r="D71" t="s">
        <v>3556</v>
      </c>
      <c r="E71">
        <v>2020</v>
      </c>
      <c r="G71" t="s">
        <v>5731</v>
      </c>
      <c r="H71" t="s">
        <v>5732</v>
      </c>
      <c r="I71">
        <v>76543</v>
      </c>
    </row>
    <row r="72" spans="1:9" x14ac:dyDescent="0.3">
      <c r="A72">
        <v>71</v>
      </c>
      <c r="B72" t="s">
        <v>5783</v>
      </c>
      <c r="C72">
        <v>11898989</v>
      </c>
      <c r="D72" t="s">
        <v>3556</v>
      </c>
      <c r="E72">
        <v>2019</v>
      </c>
      <c r="G72" t="s">
        <v>5764</v>
      </c>
      <c r="H72" t="s">
        <v>5765</v>
      </c>
      <c r="I72">
        <v>69500</v>
      </c>
    </row>
    <row r="73" spans="1:9" x14ac:dyDescent="0.3">
      <c r="A73">
        <v>72</v>
      </c>
      <c r="B73" t="s">
        <v>5784</v>
      </c>
      <c r="C73">
        <v>11950000</v>
      </c>
      <c r="D73" t="s">
        <v>3556</v>
      </c>
      <c r="E73">
        <v>2018</v>
      </c>
      <c r="G73" t="s">
        <v>5785</v>
      </c>
      <c r="H73" t="s">
        <v>5786</v>
      </c>
      <c r="I73">
        <v>73501</v>
      </c>
    </row>
    <row r="74" spans="1:9" x14ac:dyDescent="0.3">
      <c r="A74">
        <v>73</v>
      </c>
      <c r="B74" t="s">
        <v>5787</v>
      </c>
      <c r="C74">
        <v>11990000</v>
      </c>
      <c r="D74" t="s">
        <v>3556</v>
      </c>
      <c r="E74">
        <v>2021</v>
      </c>
      <c r="G74" t="s">
        <v>5724</v>
      </c>
      <c r="H74" t="s">
        <v>5725</v>
      </c>
      <c r="I74">
        <v>127621</v>
      </c>
    </row>
    <row r="75" spans="1:9" x14ac:dyDescent="0.3">
      <c r="A75">
        <v>74</v>
      </c>
      <c r="B75" t="s">
        <v>5738</v>
      </c>
      <c r="C75">
        <v>11990000</v>
      </c>
      <c r="D75" t="s">
        <v>3556</v>
      </c>
      <c r="E75">
        <v>2020</v>
      </c>
      <c r="G75" t="s">
        <v>5724</v>
      </c>
      <c r="H75" t="s">
        <v>5725</v>
      </c>
      <c r="I75">
        <v>78000</v>
      </c>
    </row>
    <row r="76" spans="1:9" x14ac:dyDescent="0.3">
      <c r="A76">
        <v>75</v>
      </c>
      <c r="B76" t="s">
        <v>5788</v>
      </c>
      <c r="C76">
        <v>11999000</v>
      </c>
      <c r="D76" t="s">
        <v>3556</v>
      </c>
      <c r="E76">
        <v>2020</v>
      </c>
      <c r="G76" t="s">
        <v>5718</v>
      </c>
      <c r="H76" t="s">
        <v>5719</v>
      </c>
      <c r="I76">
        <v>64740</v>
      </c>
    </row>
    <row r="77" spans="1:9" x14ac:dyDescent="0.3">
      <c r="A77">
        <v>76</v>
      </c>
      <c r="B77" t="s">
        <v>5789</v>
      </c>
      <c r="C77">
        <v>11999000</v>
      </c>
      <c r="D77" t="s">
        <v>3556</v>
      </c>
      <c r="E77">
        <v>2019</v>
      </c>
      <c r="G77" t="s">
        <v>5724</v>
      </c>
      <c r="H77" t="s">
        <v>5725</v>
      </c>
      <c r="I77">
        <v>88000</v>
      </c>
    </row>
    <row r="78" spans="1:9" x14ac:dyDescent="0.3">
      <c r="A78">
        <v>77</v>
      </c>
      <c r="B78" t="s">
        <v>5790</v>
      </c>
      <c r="C78">
        <v>11999999</v>
      </c>
      <c r="D78" t="s">
        <v>3556</v>
      </c>
      <c r="E78">
        <v>2021</v>
      </c>
      <c r="G78" t="s">
        <v>5724</v>
      </c>
      <c r="H78" t="s">
        <v>5725</v>
      </c>
      <c r="I78">
        <v>73000</v>
      </c>
    </row>
    <row r="79" spans="1:9" x14ac:dyDescent="0.3">
      <c r="A79">
        <v>78</v>
      </c>
      <c r="B79" t="s">
        <v>5791</v>
      </c>
      <c r="C79">
        <v>11999999</v>
      </c>
      <c r="D79" t="s">
        <v>3556</v>
      </c>
      <c r="E79">
        <v>2019</v>
      </c>
      <c r="G79" t="s">
        <v>5712</v>
      </c>
      <c r="H79" t="s">
        <v>5713</v>
      </c>
      <c r="I79">
        <v>74384</v>
      </c>
    </row>
    <row r="80" spans="1:9" x14ac:dyDescent="0.3">
      <c r="A80">
        <v>79</v>
      </c>
      <c r="B80" t="s">
        <v>5792</v>
      </c>
      <c r="C80">
        <v>12065000</v>
      </c>
      <c r="D80" t="s">
        <v>3556</v>
      </c>
      <c r="E80">
        <v>2020</v>
      </c>
      <c r="G80" t="s">
        <v>5712</v>
      </c>
      <c r="H80" t="s">
        <v>5713</v>
      </c>
      <c r="I80">
        <v>140000</v>
      </c>
    </row>
    <row r="81" spans="1:9" x14ac:dyDescent="0.3">
      <c r="A81">
        <v>80</v>
      </c>
      <c r="B81" t="s">
        <v>5793</v>
      </c>
      <c r="C81">
        <v>12100000</v>
      </c>
      <c r="D81" t="s">
        <v>3556</v>
      </c>
      <c r="E81">
        <v>2020</v>
      </c>
      <c r="G81" t="s">
        <v>5794</v>
      </c>
      <c r="H81" t="s">
        <v>72</v>
      </c>
      <c r="I81">
        <v>93000</v>
      </c>
    </row>
    <row r="82" spans="1:9" x14ac:dyDescent="0.3">
      <c r="A82">
        <v>81</v>
      </c>
      <c r="B82" t="s">
        <v>5795</v>
      </c>
      <c r="C82">
        <v>12180000</v>
      </c>
      <c r="D82" t="s">
        <v>3556</v>
      </c>
      <c r="E82">
        <v>2020</v>
      </c>
      <c r="G82" t="s">
        <v>5741</v>
      </c>
      <c r="H82" t="s">
        <v>5742</v>
      </c>
      <c r="I82">
        <v>72140</v>
      </c>
    </row>
    <row r="83" spans="1:9" x14ac:dyDescent="0.3">
      <c r="A83">
        <v>82</v>
      </c>
      <c r="B83" t="s">
        <v>5796</v>
      </c>
      <c r="C83">
        <v>12299000</v>
      </c>
      <c r="D83" t="s">
        <v>3556</v>
      </c>
      <c r="E83">
        <v>2019</v>
      </c>
      <c r="G83" t="s">
        <v>5712</v>
      </c>
      <c r="H83" t="s">
        <v>5713</v>
      </c>
      <c r="I83">
        <v>93000</v>
      </c>
    </row>
    <row r="84" spans="1:9" x14ac:dyDescent="0.3">
      <c r="A84">
        <v>83</v>
      </c>
      <c r="B84" t="s">
        <v>5797</v>
      </c>
      <c r="C84">
        <v>12300000</v>
      </c>
      <c r="D84" t="s">
        <v>3556</v>
      </c>
      <c r="E84">
        <v>2019</v>
      </c>
      <c r="G84" t="s">
        <v>5712</v>
      </c>
      <c r="H84" t="s">
        <v>5713</v>
      </c>
      <c r="I84">
        <v>52320</v>
      </c>
    </row>
    <row r="85" spans="1:9" x14ac:dyDescent="0.3">
      <c r="A85">
        <v>84</v>
      </c>
      <c r="B85" t="s">
        <v>5798</v>
      </c>
      <c r="C85">
        <v>12390000</v>
      </c>
      <c r="D85" t="s">
        <v>3556</v>
      </c>
      <c r="E85">
        <v>2021</v>
      </c>
      <c r="G85" t="s">
        <v>5741</v>
      </c>
      <c r="H85" t="s">
        <v>5742</v>
      </c>
      <c r="I85">
        <v>41000</v>
      </c>
    </row>
    <row r="86" spans="1:9" x14ac:dyDescent="0.3">
      <c r="A86">
        <v>85</v>
      </c>
      <c r="B86" t="s">
        <v>5799</v>
      </c>
      <c r="C86">
        <v>12400000</v>
      </c>
      <c r="D86" t="s">
        <v>3556</v>
      </c>
      <c r="E86">
        <v>2020</v>
      </c>
      <c r="G86" t="s">
        <v>5800</v>
      </c>
      <c r="H86" t="s">
        <v>5801</v>
      </c>
      <c r="I86">
        <v>42008</v>
      </c>
    </row>
    <row r="87" spans="1:9" x14ac:dyDescent="0.3">
      <c r="A87">
        <v>86</v>
      </c>
      <c r="B87" t="s">
        <v>5730</v>
      </c>
      <c r="C87">
        <v>12480000</v>
      </c>
      <c r="D87" t="s">
        <v>3556</v>
      </c>
      <c r="E87">
        <v>2021</v>
      </c>
      <c r="G87" t="s">
        <v>5731</v>
      </c>
      <c r="H87" t="s">
        <v>5732</v>
      </c>
      <c r="I87">
        <v>120500</v>
      </c>
    </row>
    <row r="88" spans="1:9" x14ac:dyDescent="0.3">
      <c r="A88">
        <v>87</v>
      </c>
      <c r="B88" t="s">
        <v>5802</v>
      </c>
      <c r="C88">
        <v>12490000</v>
      </c>
      <c r="D88" t="s">
        <v>3556</v>
      </c>
      <c r="E88">
        <v>2020</v>
      </c>
      <c r="G88" t="s">
        <v>5718</v>
      </c>
      <c r="H88" t="s">
        <v>5719</v>
      </c>
      <c r="I88">
        <v>24000</v>
      </c>
    </row>
    <row r="89" spans="1:9" x14ac:dyDescent="0.3">
      <c r="A89">
        <v>88</v>
      </c>
      <c r="B89" t="s">
        <v>5803</v>
      </c>
      <c r="C89">
        <v>12499000</v>
      </c>
      <c r="D89" t="s">
        <v>3556</v>
      </c>
      <c r="E89">
        <v>2019</v>
      </c>
      <c r="G89" t="s">
        <v>5724</v>
      </c>
      <c r="H89" t="s">
        <v>5725</v>
      </c>
      <c r="I89">
        <v>163656</v>
      </c>
    </row>
    <row r="90" spans="1:9" x14ac:dyDescent="0.3">
      <c r="A90">
        <v>89</v>
      </c>
      <c r="B90" t="s">
        <v>5804</v>
      </c>
      <c r="C90">
        <v>12499990</v>
      </c>
      <c r="D90" t="s">
        <v>3556</v>
      </c>
      <c r="E90">
        <v>2019</v>
      </c>
      <c r="G90" t="s">
        <v>5805</v>
      </c>
      <c r="H90" t="s">
        <v>5806</v>
      </c>
      <c r="I90">
        <v>83000</v>
      </c>
    </row>
    <row r="91" spans="1:9" x14ac:dyDescent="0.3">
      <c r="A91">
        <v>90</v>
      </c>
      <c r="B91" t="s">
        <v>5730</v>
      </c>
      <c r="C91">
        <v>12500000</v>
      </c>
      <c r="D91" t="s">
        <v>3556</v>
      </c>
      <c r="E91">
        <v>2019</v>
      </c>
      <c r="I91">
        <v>98500</v>
      </c>
    </row>
    <row r="92" spans="1:9" x14ac:dyDescent="0.3">
      <c r="A92">
        <v>91</v>
      </c>
      <c r="B92" t="s">
        <v>5807</v>
      </c>
      <c r="C92">
        <v>12500000</v>
      </c>
      <c r="D92" t="s">
        <v>3556</v>
      </c>
      <c r="E92">
        <v>2019</v>
      </c>
      <c r="G92" t="s">
        <v>5721</v>
      </c>
      <c r="H92" t="s">
        <v>5722</v>
      </c>
      <c r="I92">
        <v>67000</v>
      </c>
    </row>
    <row r="93" spans="1:9" x14ac:dyDescent="0.3">
      <c r="A93">
        <v>92</v>
      </c>
      <c r="B93" t="s">
        <v>5730</v>
      </c>
      <c r="C93">
        <v>12549000</v>
      </c>
      <c r="D93" t="s">
        <v>3556</v>
      </c>
      <c r="E93">
        <v>2020</v>
      </c>
      <c r="G93" t="s">
        <v>5731</v>
      </c>
      <c r="H93" t="s">
        <v>5732</v>
      </c>
      <c r="I93">
        <v>67000</v>
      </c>
    </row>
    <row r="94" spans="1:9" x14ac:dyDescent="0.3">
      <c r="A94">
        <v>93</v>
      </c>
      <c r="B94" t="s">
        <v>5730</v>
      </c>
      <c r="C94">
        <v>12799000</v>
      </c>
      <c r="D94" t="s">
        <v>3556</v>
      </c>
      <c r="E94">
        <v>2021</v>
      </c>
      <c r="G94" t="s">
        <v>5718</v>
      </c>
      <c r="H94" t="s">
        <v>5719</v>
      </c>
      <c r="I94">
        <v>79000</v>
      </c>
    </row>
    <row r="95" spans="1:9" x14ac:dyDescent="0.3">
      <c r="A95">
        <v>94</v>
      </c>
      <c r="B95" t="s">
        <v>5730</v>
      </c>
      <c r="C95">
        <v>12900000</v>
      </c>
      <c r="D95" t="s">
        <v>3556</v>
      </c>
      <c r="E95">
        <v>2019</v>
      </c>
      <c r="G95" t="s">
        <v>5808</v>
      </c>
      <c r="H95" t="s">
        <v>5809</v>
      </c>
      <c r="I95">
        <v>146000</v>
      </c>
    </row>
    <row r="96" spans="1:9" x14ac:dyDescent="0.3">
      <c r="A96">
        <v>95</v>
      </c>
      <c r="B96" t="s">
        <v>5810</v>
      </c>
      <c r="C96">
        <v>12950000</v>
      </c>
      <c r="D96" t="s">
        <v>3556</v>
      </c>
      <c r="E96">
        <v>2020</v>
      </c>
      <c r="G96" t="s">
        <v>5731</v>
      </c>
      <c r="H96" t="s">
        <v>5732</v>
      </c>
      <c r="I96">
        <v>92500</v>
      </c>
    </row>
    <row r="97" spans="1:9" x14ac:dyDescent="0.3">
      <c r="A97">
        <v>96</v>
      </c>
      <c r="B97" t="s">
        <v>5811</v>
      </c>
      <c r="C97">
        <v>12990000</v>
      </c>
      <c r="D97" t="s">
        <v>3556</v>
      </c>
      <c r="E97">
        <v>2019</v>
      </c>
      <c r="G97" t="s">
        <v>5712</v>
      </c>
      <c r="H97" t="s">
        <v>5713</v>
      </c>
      <c r="I97">
        <v>70350</v>
      </c>
    </row>
    <row r="98" spans="1:9" x14ac:dyDescent="0.3">
      <c r="A98">
        <v>97</v>
      </c>
      <c r="B98" t="s">
        <v>5812</v>
      </c>
      <c r="C98">
        <v>12990000</v>
      </c>
      <c r="D98" t="s">
        <v>3556</v>
      </c>
      <c r="E98">
        <v>2021</v>
      </c>
      <c r="G98" t="s">
        <v>5741</v>
      </c>
      <c r="H98" t="s">
        <v>5742</v>
      </c>
      <c r="I98">
        <v>88714</v>
      </c>
    </row>
    <row r="99" spans="1:9" x14ac:dyDescent="0.3">
      <c r="A99">
        <v>98</v>
      </c>
      <c r="B99" t="s">
        <v>5729</v>
      </c>
      <c r="C99">
        <v>12990000</v>
      </c>
      <c r="D99" t="s">
        <v>3556</v>
      </c>
      <c r="E99">
        <v>2020</v>
      </c>
      <c r="G99" t="s">
        <v>5727</v>
      </c>
      <c r="H99" t="s">
        <v>5728</v>
      </c>
      <c r="I99">
        <v>57500</v>
      </c>
    </row>
    <row r="100" spans="1:9" x14ac:dyDescent="0.3">
      <c r="A100">
        <v>99</v>
      </c>
      <c r="B100" t="s">
        <v>5813</v>
      </c>
      <c r="C100">
        <v>13290000</v>
      </c>
      <c r="D100" t="s">
        <v>3556</v>
      </c>
      <c r="E100">
        <v>2021</v>
      </c>
      <c r="G100" t="s">
        <v>5814</v>
      </c>
      <c r="H100" t="s">
        <v>5815</v>
      </c>
      <c r="I100">
        <v>119789</v>
      </c>
    </row>
    <row r="101" spans="1:9" x14ac:dyDescent="0.3">
      <c r="A101">
        <v>100</v>
      </c>
      <c r="B101" t="s">
        <v>5816</v>
      </c>
      <c r="C101">
        <v>13299000</v>
      </c>
      <c r="D101" t="s">
        <v>3556</v>
      </c>
      <c r="E101">
        <v>2021</v>
      </c>
      <c r="G101" t="s">
        <v>5741</v>
      </c>
      <c r="H101" t="s">
        <v>5742</v>
      </c>
      <c r="I101">
        <v>55000</v>
      </c>
    </row>
    <row r="102" spans="1:9" x14ac:dyDescent="0.3">
      <c r="A102">
        <v>101</v>
      </c>
      <c r="B102" t="s">
        <v>5817</v>
      </c>
      <c r="C102">
        <v>13300000</v>
      </c>
      <c r="D102" t="s">
        <v>3556</v>
      </c>
      <c r="E102">
        <v>2022</v>
      </c>
      <c r="G102" t="s">
        <v>5724</v>
      </c>
      <c r="H102" t="s">
        <v>5725</v>
      </c>
      <c r="I102">
        <v>13000</v>
      </c>
    </row>
    <row r="103" spans="1:9" x14ac:dyDescent="0.3">
      <c r="A103">
        <v>102</v>
      </c>
      <c r="B103" t="s">
        <v>5818</v>
      </c>
      <c r="C103">
        <v>13399000</v>
      </c>
      <c r="D103" t="s">
        <v>3556</v>
      </c>
      <c r="E103">
        <v>2021</v>
      </c>
      <c r="G103" t="s">
        <v>5741</v>
      </c>
      <c r="H103" t="s">
        <v>5742</v>
      </c>
      <c r="I103">
        <v>48000</v>
      </c>
    </row>
    <row r="104" spans="1:9" x14ac:dyDescent="0.3">
      <c r="A104">
        <v>103</v>
      </c>
      <c r="B104" t="s">
        <v>5729</v>
      </c>
      <c r="C104">
        <v>13490000</v>
      </c>
      <c r="D104" t="s">
        <v>3556</v>
      </c>
      <c r="E104">
        <v>2020</v>
      </c>
      <c r="G104" t="s">
        <v>5712</v>
      </c>
      <c r="H104" t="s">
        <v>5713</v>
      </c>
      <c r="I104">
        <v>63400</v>
      </c>
    </row>
    <row r="105" spans="1:9" x14ac:dyDescent="0.3">
      <c r="A105">
        <v>104</v>
      </c>
      <c r="B105" t="s">
        <v>5819</v>
      </c>
      <c r="C105">
        <v>13490000</v>
      </c>
      <c r="D105" t="s">
        <v>3556</v>
      </c>
      <c r="E105">
        <v>2019</v>
      </c>
      <c r="G105" t="s">
        <v>5731</v>
      </c>
      <c r="H105" t="s">
        <v>5732</v>
      </c>
      <c r="I105">
        <v>77849</v>
      </c>
    </row>
    <row r="106" spans="1:9" x14ac:dyDescent="0.3">
      <c r="A106">
        <v>105</v>
      </c>
      <c r="B106" t="s">
        <v>5820</v>
      </c>
      <c r="C106">
        <v>13499000</v>
      </c>
      <c r="D106" t="s">
        <v>3556</v>
      </c>
      <c r="E106">
        <v>2020</v>
      </c>
      <c r="G106" t="s">
        <v>5712</v>
      </c>
      <c r="H106" t="s">
        <v>5713</v>
      </c>
      <c r="I106">
        <v>84711</v>
      </c>
    </row>
    <row r="107" spans="1:9" x14ac:dyDescent="0.3">
      <c r="A107">
        <v>106</v>
      </c>
      <c r="B107" t="s">
        <v>5738</v>
      </c>
      <c r="C107">
        <v>13500000</v>
      </c>
      <c r="D107" t="s">
        <v>3556</v>
      </c>
      <c r="E107">
        <v>2022</v>
      </c>
      <c r="G107" t="s">
        <v>5724</v>
      </c>
      <c r="H107" t="s">
        <v>5725</v>
      </c>
      <c r="I107">
        <v>28000</v>
      </c>
    </row>
    <row r="108" spans="1:9" x14ac:dyDescent="0.3">
      <c r="A108">
        <v>107</v>
      </c>
      <c r="B108" t="s">
        <v>5821</v>
      </c>
      <c r="C108">
        <v>13690000</v>
      </c>
      <c r="D108" t="s">
        <v>3556</v>
      </c>
      <c r="E108">
        <v>2020</v>
      </c>
      <c r="G108" t="s">
        <v>5712</v>
      </c>
      <c r="H108" t="s">
        <v>5713</v>
      </c>
      <c r="I108">
        <v>49580</v>
      </c>
    </row>
    <row r="109" spans="1:9" x14ac:dyDescent="0.3">
      <c r="A109">
        <v>108</v>
      </c>
      <c r="B109" t="s">
        <v>5730</v>
      </c>
      <c r="C109">
        <v>13690000</v>
      </c>
      <c r="D109" t="s">
        <v>3556</v>
      </c>
      <c r="E109">
        <v>2021</v>
      </c>
      <c r="G109" t="s">
        <v>5718</v>
      </c>
      <c r="H109" t="s">
        <v>5719</v>
      </c>
      <c r="I109">
        <v>50000</v>
      </c>
    </row>
    <row r="110" spans="1:9" x14ac:dyDescent="0.3">
      <c r="A110">
        <v>109</v>
      </c>
      <c r="B110" t="s">
        <v>5822</v>
      </c>
      <c r="C110">
        <v>13790000</v>
      </c>
      <c r="D110" t="s">
        <v>3556</v>
      </c>
      <c r="E110">
        <v>2022</v>
      </c>
      <c r="G110" t="s">
        <v>5724</v>
      </c>
      <c r="H110" t="s">
        <v>5725</v>
      </c>
      <c r="I110">
        <v>39500</v>
      </c>
    </row>
    <row r="111" spans="1:9" x14ac:dyDescent="0.3">
      <c r="A111">
        <v>110</v>
      </c>
      <c r="B111" t="s">
        <v>5730</v>
      </c>
      <c r="C111">
        <v>13799999</v>
      </c>
      <c r="D111" t="s">
        <v>3556</v>
      </c>
      <c r="E111">
        <v>2021</v>
      </c>
      <c r="G111" t="s">
        <v>5718</v>
      </c>
      <c r="H111" t="s">
        <v>5719</v>
      </c>
      <c r="I111">
        <v>63000</v>
      </c>
    </row>
    <row r="112" spans="1:9" x14ac:dyDescent="0.3">
      <c r="A112">
        <v>111</v>
      </c>
      <c r="B112" t="s">
        <v>5817</v>
      </c>
      <c r="C112">
        <v>13800000</v>
      </c>
      <c r="D112" t="s">
        <v>3556</v>
      </c>
      <c r="E112">
        <v>2022</v>
      </c>
      <c r="G112" t="s">
        <v>5724</v>
      </c>
      <c r="H112" t="s">
        <v>5725</v>
      </c>
      <c r="I112">
        <v>29600</v>
      </c>
    </row>
    <row r="113" spans="1:13" x14ac:dyDescent="0.3">
      <c r="A113">
        <v>112</v>
      </c>
      <c r="B113" t="s">
        <v>5823</v>
      </c>
      <c r="C113" s="7">
        <v>13824605</v>
      </c>
      <c r="D113" t="s">
        <v>3556</v>
      </c>
      <c r="E113">
        <v>2019</v>
      </c>
      <c r="H113" t="s">
        <v>5713</v>
      </c>
      <c r="I113">
        <v>122600</v>
      </c>
      <c r="M113">
        <f>395*34999</f>
        <v>13824605</v>
      </c>
    </row>
    <row r="114" spans="1:13" x14ac:dyDescent="0.3">
      <c r="A114">
        <v>113</v>
      </c>
      <c r="B114" t="s">
        <v>5824</v>
      </c>
      <c r="C114">
        <v>13900000</v>
      </c>
      <c r="D114" t="s">
        <v>3556</v>
      </c>
      <c r="E114">
        <v>2022</v>
      </c>
      <c r="G114" t="s">
        <v>5718</v>
      </c>
      <c r="H114" t="s">
        <v>5719</v>
      </c>
      <c r="I114">
        <v>38000</v>
      </c>
    </row>
    <row r="115" spans="1:13" x14ac:dyDescent="0.3">
      <c r="A115">
        <v>114</v>
      </c>
      <c r="B115" t="s">
        <v>5825</v>
      </c>
      <c r="C115">
        <v>13990000</v>
      </c>
      <c r="D115" t="s">
        <v>3556</v>
      </c>
      <c r="E115">
        <v>2019</v>
      </c>
      <c r="G115" t="s">
        <v>5037</v>
      </c>
      <c r="H115" t="s">
        <v>5038</v>
      </c>
      <c r="I115">
        <v>71125</v>
      </c>
    </row>
    <row r="116" spans="1:13" x14ac:dyDescent="0.3">
      <c r="A116">
        <v>115</v>
      </c>
      <c r="B116" t="s">
        <v>5826</v>
      </c>
      <c r="C116">
        <v>13990000</v>
      </c>
      <c r="D116" t="s">
        <v>3556</v>
      </c>
      <c r="E116">
        <v>2020</v>
      </c>
      <c r="G116" t="s">
        <v>5712</v>
      </c>
      <c r="H116" t="s">
        <v>5713</v>
      </c>
      <c r="I116">
        <v>74891</v>
      </c>
    </row>
    <row r="117" spans="1:13" x14ac:dyDescent="0.3">
      <c r="A117">
        <v>116</v>
      </c>
      <c r="B117" t="s">
        <v>5827</v>
      </c>
      <c r="C117">
        <v>13999000</v>
      </c>
      <c r="D117" t="s">
        <v>3556</v>
      </c>
      <c r="E117">
        <v>2022</v>
      </c>
      <c r="G117" t="s">
        <v>5718</v>
      </c>
      <c r="H117" t="s">
        <v>5719</v>
      </c>
      <c r="I117">
        <v>75882</v>
      </c>
    </row>
    <row r="118" spans="1:13" x14ac:dyDescent="0.3">
      <c r="A118">
        <v>117</v>
      </c>
      <c r="B118" t="s">
        <v>5828</v>
      </c>
      <c r="C118">
        <v>13999990</v>
      </c>
      <c r="D118" t="s">
        <v>3556</v>
      </c>
      <c r="E118">
        <v>2022</v>
      </c>
      <c r="G118" t="s">
        <v>5718</v>
      </c>
      <c r="H118" t="s">
        <v>5719</v>
      </c>
      <c r="I118">
        <v>24000</v>
      </c>
    </row>
    <row r="119" spans="1:13" x14ac:dyDescent="0.3">
      <c r="A119">
        <v>118</v>
      </c>
      <c r="B119" t="s">
        <v>5829</v>
      </c>
      <c r="C119">
        <v>14000000</v>
      </c>
      <c r="D119" t="s">
        <v>3556</v>
      </c>
      <c r="E119">
        <v>2020</v>
      </c>
      <c r="G119" t="s">
        <v>5712</v>
      </c>
      <c r="H119" t="s">
        <v>5713</v>
      </c>
      <c r="I119">
        <v>29900</v>
      </c>
    </row>
    <row r="120" spans="1:13" x14ac:dyDescent="0.3">
      <c r="A120">
        <v>119</v>
      </c>
      <c r="B120" t="s">
        <v>5830</v>
      </c>
      <c r="C120">
        <v>14000000</v>
      </c>
      <c r="D120" t="s">
        <v>3556</v>
      </c>
      <c r="E120">
        <v>2022</v>
      </c>
      <c r="I120">
        <v>16100</v>
      </c>
    </row>
    <row r="121" spans="1:13" x14ac:dyDescent="0.3">
      <c r="A121">
        <v>120</v>
      </c>
      <c r="B121" t="s">
        <v>5729</v>
      </c>
      <c r="C121">
        <v>14000000</v>
      </c>
      <c r="D121" t="s">
        <v>3556</v>
      </c>
      <c r="E121">
        <v>2021</v>
      </c>
      <c r="G121" t="s">
        <v>5727</v>
      </c>
      <c r="H121" t="s">
        <v>5728</v>
      </c>
      <c r="I121">
        <v>50000</v>
      </c>
    </row>
    <row r="122" spans="1:13" x14ac:dyDescent="0.3">
      <c r="A122">
        <v>121</v>
      </c>
      <c r="B122" t="s">
        <v>5831</v>
      </c>
      <c r="C122">
        <v>14199999</v>
      </c>
      <c r="D122" t="s">
        <v>3556</v>
      </c>
      <c r="E122">
        <v>2021</v>
      </c>
      <c r="G122" t="s">
        <v>5727</v>
      </c>
      <c r="H122" t="s">
        <v>5728</v>
      </c>
      <c r="I122">
        <v>51515</v>
      </c>
    </row>
    <row r="123" spans="1:13" x14ac:dyDescent="0.3">
      <c r="A123">
        <v>122</v>
      </c>
      <c r="B123" t="s">
        <v>5832</v>
      </c>
      <c r="C123" s="7">
        <v>14219605</v>
      </c>
      <c r="D123" t="s">
        <v>3556</v>
      </c>
      <c r="E123">
        <v>2019</v>
      </c>
      <c r="G123" t="s">
        <v>5712</v>
      </c>
      <c r="H123" t="s">
        <v>5713</v>
      </c>
      <c r="I123">
        <v>122600</v>
      </c>
      <c r="M123">
        <f>395*35999</f>
        <v>14219605</v>
      </c>
    </row>
    <row r="124" spans="1:13" x14ac:dyDescent="0.3">
      <c r="A124">
        <v>123</v>
      </c>
      <c r="B124" t="s">
        <v>5833</v>
      </c>
      <c r="C124">
        <v>14278610</v>
      </c>
      <c r="D124" t="s">
        <v>3556</v>
      </c>
      <c r="E124">
        <v>2021</v>
      </c>
      <c r="G124" t="s">
        <v>5724</v>
      </c>
      <c r="H124" t="s">
        <v>5725</v>
      </c>
      <c r="I124">
        <v>40500</v>
      </c>
    </row>
    <row r="125" spans="1:13" x14ac:dyDescent="0.3">
      <c r="A125">
        <v>124</v>
      </c>
      <c r="B125" t="s">
        <v>5834</v>
      </c>
      <c r="C125">
        <v>14490000</v>
      </c>
      <c r="D125" t="s">
        <v>3556</v>
      </c>
      <c r="E125">
        <v>2022</v>
      </c>
      <c r="G125" t="s">
        <v>5718</v>
      </c>
      <c r="H125" t="s">
        <v>5719</v>
      </c>
      <c r="I125">
        <v>37758</v>
      </c>
    </row>
    <row r="126" spans="1:13" x14ac:dyDescent="0.3">
      <c r="A126">
        <v>125</v>
      </c>
      <c r="B126" t="s">
        <v>5730</v>
      </c>
      <c r="C126">
        <v>14490000</v>
      </c>
      <c r="D126" t="s">
        <v>3556</v>
      </c>
      <c r="E126">
        <v>2021</v>
      </c>
      <c r="G126" t="s">
        <v>5718</v>
      </c>
      <c r="H126" t="s">
        <v>5719</v>
      </c>
      <c r="I126">
        <v>60000</v>
      </c>
    </row>
    <row r="127" spans="1:13" x14ac:dyDescent="0.3">
      <c r="A127">
        <v>126</v>
      </c>
      <c r="B127" t="s">
        <v>5835</v>
      </c>
      <c r="C127">
        <v>14490000</v>
      </c>
      <c r="D127" t="s">
        <v>3556</v>
      </c>
      <c r="E127">
        <v>2020</v>
      </c>
      <c r="G127" t="s">
        <v>5712</v>
      </c>
      <c r="H127" t="s">
        <v>5713</v>
      </c>
      <c r="I127">
        <v>48500</v>
      </c>
    </row>
    <row r="128" spans="1:13" x14ac:dyDescent="0.3">
      <c r="A128">
        <v>127</v>
      </c>
      <c r="B128" t="s">
        <v>5730</v>
      </c>
      <c r="C128">
        <v>14499000</v>
      </c>
      <c r="D128" t="s">
        <v>3556</v>
      </c>
      <c r="E128">
        <v>2021</v>
      </c>
      <c r="G128" t="s">
        <v>5718</v>
      </c>
      <c r="H128" t="s">
        <v>5719</v>
      </c>
      <c r="I128">
        <v>53000</v>
      </c>
    </row>
    <row r="129" spans="1:9" x14ac:dyDescent="0.3">
      <c r="A129">
        <v>128</v>
      </c>
      <c r="B129" t="s">
        <v>5836</v>
      </c>
      <c r="C129">
        <v>14499999</v>
      </c>
      <c r="D129" t="s">
        <v>3556</v>
      </c>
      <c r="E129">
        <v>2021</v>
      </c>
      <c r="G129" t="s">
        <v>5731</v>
      </c>
      <c r="H129" t="s">
        <v>5732</v>
      </c>
      <c r="I129">
        <v>15645</v>
      </c>
    </row>
    <row r="130" spans="1:9" x14ac:dyDescent="0.3">
      <c r="A130">
        <v>129</v>
      </c>
      <c r="B130" t="s">
        <v>5729</v>
      </c>
      <c r="C130">
        <v>14500000</v>
      </c>
      <c r="D130" t="s">
        <v>3556</v>
      </c>
      <c r="E130">
        <v>2020</v>
      </c>
      <c r="G130" t="s">
        <v>5727</v>
      </c>
      <c r="H130" t="s">
        <v>5728</v>
      </c>
      <c r="I130">
        <v>39000</v>
      </c>
    </row>
    <row r="131" spans="1:9" x14ac:dyDescent="0.3">
      <c r="A131">
        <v>130</v>
      </c>
      <c r="B131" t="s">
        <v>5837</v>
      </c>
      <c r="C131">
        <v>14500000</v>
      </c>
      <c r="D131" t="s">
        <v>3556</v>
      </c>
      <c r="E131">
        <v>2022</v>
      </c>
      <c r="G131" t="s">
        <v>5724</v>
      </c>
      <c r="H131" t="s">
        <v>5725</v>
      </c>
      <c r="I131">
        <v>28</v>
      </c>
    </row>
    <row r="132" spans="1:9" x14ac:dyDescent="0.3">
      <c r="A132">
        <v>131</v>
      </c>
      <c r="B132" t="s">
        <v>5729</v>
      </c>
      <c r="C132">
        <v>14500000</v>
      </c>
      <c r="D132" t="s">
        <v>3556</v>
      </c>
      <c r="E132">
        <v>2021</v>
      </c>
      <c r="G132" t="s">
        <v>5727</v>
      </c>
      <c r="H132" t="s">
        <v>5728</v>
      </c>
      <c r="I132">
        <v>47200</v>
      </c>
    </row>
    <row r="133" spans="1:9" x14ac:dyDescent="0.3">
      <c r="A133">
        <v>132</v>
      </c>
      <c r="B133" t="s">
        <v>5838</v>
      </c>
      <c r="C133">
        <v>14590000</v>
      </c>
      <c r="D133" t="s">
        <v>3556</v>
      </c>
      <c r="E133">
        <v>2019</v>
      </c>
      <c r="G133" t="s">
        <v>5712</v>
      </c>
      <c r="H133" t="s">
        <v>5713</v>
      </c>
      <c r="I133">
        <v>53000</v>
      </c>
    </row>
    <row r="134" spans="1:9" x14ac:dyDescent="0.3">
      <c r="A134">
        <v>133</v>
      </c>
      <c r="B134" t="s">
        <v>5839</v>
      </c>
      <c r="C134">
        <v>14750000</v>
      </c>
      <c r="D134" t="s">
        <v>3556</v>
      </c>
      <c r="E134">
        <v>2021</v>
      </c>
      <c r="G134" t="s">
        <v>5727</v>
      </c>
      <c r="H134" t="s">
        <v>5728</v>
      </c>
      <c r="I134">
        <v>28664</v>
      </c>
    </row>
    <row r="135" spans="1:9" x14ac:dyDescent="0.3">
      <c r="A135">
        <v>134</v>
      </c>
      <c r="B135" t="s">
        <v>5840</v>
      </c>
      <c r="C135">
        <v>14895000</v>
      </c>
      <c r="D135" t="s">
        <v>3556</v>
      </c>
      <c r="E135">
        <v>2019</v>
      </c>
      <c r="G135" t="s">
        <v>5841</v>
      </c>
      <c r="H135" t="s">
        <v>5842</v>
      </c>
      <c r="I135">
        <v>24600</v>
      </c>
    </row>
    <row r="136" spans="1:9" x14ac:dyDescent="0.3">
      <c r="A136">
        <v>135</v>
      </c>
      <c r="B136" t="s">
        <v>5843</v>
      </c>
      <c r="C136">
        <v>14900000</v>
      </c>
      <c r="D136" t="s">
        <v>3556</v>
      </c>
      <c r="E136">
        <v>2022</v>
      </c>
      <c r="G136" t="s">
        <v>5727</v>
      </c>
      <c r="H136" t="s">
        <v>5728</v>
      </c>
      <c r="I136">
        <v>17351</v>
      </c>
    </row>
    <row r="137" spans="1:9" x14ac:dyDescent="0.3">
      <c r="A137">
        <v>136</v>
      </c>
      <c r="B137" t="s">
        <v>5844</v>
      </c>
      <c r="C137">
        <v>14900000</v>
      </c>
      <c r="D137" t="s">
        <v>3556</v>
      </c>
      <c r="E137">
        <v>2022</v>
      </c>
      <c r="G137" t="s">
        <v>5718</v>
      </c>
      <c r="H137" t="s">
        <v>5719</v>
      </c>
      <c r="I137">
        <v>54000</v>
      </c>
    </row>
    <row r="138" spans="1:9" x14ac:dyDescent="0.3">
      <c r="A138">
        <v>137</v>
      </c>
      <c r="B138" t="s">
        <v>5845</v>
      </c>
      <c r="C138">
        <v>14980000</v>
      </c>
      <c r="D138" t="s">
        <v>3556</v>
      </c>
      <c r="E138">
        <v>2021</v>
      </c>
      <c r="G138" t="s">
        <v>5718</v>
      </c>
      <c r="H138" t="s">
        <v>5719</v>
      </c>
      <c r="I138">
        <v>25000</v>
      </c>
    </row>
    <row r="139" spans="1:9" x14ac:dyDescent="0.3">
      <c r="A139">
        <v>138</v>
      </c>
      <c r="B139" t="s">
        <v>5846</v>
      </c>
      <c r="C139">
        <v>14990000</v>
      </c>
      <c r="D139" t="s">
        <v>3556</v>
      </c>
      <c r="E139">
        <v>2022</v>
      </c>
      <c r="G139" t="s">
        <v>5727</v>
      </c>
      <c r="H139" t="s">
        <v>5728</v>
      </c>
      <c r="I139">
        <v>9900</v>
      </c>
    </row>
    <row r="140" spans="1:9" x14ac:dyDescent="0.3">
      <c r="A140">
        <v>139</v>
      </c>
      <c r="B140" t="s">
        <v>5847</v>
      </c>
      <c r="C140">
        <v>14990000</v>
      </c>
      <c r="D140" t="s">
        <v>3556</v>
      </c>
      <c r="E140">
        <v>2021</v>
      </c>
      <c r="G140" t="s">
        <v>5727</v>
      </c>
      <c r="H140" t="s">
        <v>5728</v>
      </c>
      <c r="I140">
        <v>74000</v>
      </c>
    </row>
    <row r="141" spans="1:9" x14ac:dyDescent="0.3">
      <c r="A141">
        <v>140</v>
      </c>
      <c r="B141" t="s">
        <v>5848</v>
      </c>
      <c r="C141">
        <v>14990000</v>
      </c>
      <c r="D141" t="s">
        <v>3556</v>
      </c>
      <c r="E141">
        <v>2021</v>
      </c>
      <c r="G141" t="s">
        <v>5718</v>
      </c>
      <c r="H141" t="s">
        <v>5719</v>
      </c>
      <c r="I141">
        <v>42723</v>
      </c>
    </row>
    <row r="142" spans="1:9" x14ac:dyDescent="0.3">
      <c r="A142">
        <v>141</v>
      </c>
      <c r="B142" t="s">
        <v>5849</v>
      </c>
      <c r="C142">
        <v>14990000</v>
      </c>
      <c r="D142" t="s">
        <v>3556</v>
      </c>
      <c r="E142">
        <v>2021</v>
      </c>
      <c r="G142" t="s">
        <v>5718</v>
      </c>
      <c r="H142" t="s">
        <v>5719</v>
      </c>
      <c r="I142">
        <v>38800</v>
      </c>
    </row>
    <row r="143" spans="1:9" x14ac:dyDescent="0.3">
      <c r="A143">
        <v>142</v>
      </c>
      <c r="B143" t="s">
        <v>5729</v>
      </c>
      <c r="C143">
        <v>14999000</v>
      </c>
      <c r="D143" t="s">
        <v>3556</v>
      </c>
      <c r="E143">
        <v>2020</v>
      </c>
      <c r="G143" t="s">
        <v>5814</v>
      </c>
      <c r="H143" t="s">
        <v>5815</v>
      </c>
      <c r="I143">
        <v>70000</v>
      </c>
    </row>
    <row r="144" spans="1:9" x14ac:dyDescent="0.3">
      <c r="A144">
        <v>143</v>
      </c>
      <c r="B144" t="s">
        <v>5850</v>
      </c>
      <c r="C144">
        <v>14999990</v>
      </c>
      <c r="D144" t="s">
        <v>3556</v>
      </c>
      <c r="E144">
        <v>2022</v>
      </c>
      <c r="G144" t="s">
        <v>5718</v>
      </c>
      <c r="H144" t="s">
        <v>5719</v>
      </c>
      <c r="I144">
        <v>28000</v>
      </c>
    </row>
    <row r="145" spans="1:9" x14ac:dyDescent="0.3">
      <c r="A145">
        <v>144</v>
      </c>
      <c r="B145" t="s">
        <v>5851</v>
      </c>
      <c r="C145">
        <v>15055000</v>
      </c>
      <c r="D145" t="s">
        <v>3556</v>
      </c>
      <c r="E145">
        <v>2021</v>
      </c>
      <c r="G145" t="s">
        <v>5741</v>
      </c>
      <c r="H145" t="s">
        <v>5742</v>
      </c>
      <c r="I145">
        <v>14600</v>
      </c>
    </row>
    <row r="146" spans="1:9" x14ac:dyDescent="0.3">
      <c r="A146">
        <v>145</v>
      </c>
      <c r="B146" t="s">
        <v>5729</v>
      </c>
      <c r="C146">
        <v>15090000</v>
      </c>
      <c r="D146" t="s">
        <v>3556</v>
      </c>
      <c r="E146">
        <v>2021</v>
      </c>
      <c r="G146" t="s">
        <v>5727</v>
      </c>
      <c r="H146" t="s">
        <v>5728</v>
      </c>
      <c r="I146">
        <v>54000</v>
      </c>
    </row>
    <row r="147" spans="1:9" x14ac:dyDescent="0.3">
      <c r="A147">
        <v>146</v>
      </c>
      <c r="B147" t="s">
        <v>5852</v>
      </c>
      <c r="C147">
        <v>15150000</v>
      </c>
      <c r="D147" t="s">
        <v>3556</v>
      </c>
      <c r="E147">
        <v>2022</v>
      </c>
      <c r="G147" t="s">
        <v>5741</v>
      </c>
      <c r="H147" t="s">
        <v>5742</v>
      </c>
      <c r="I147">
        <v>41700</v>
      </c>
    </row>
    <row r="148" spans="1:9" x14ac:dyDescent="0.3">
      <c r="A148">
        <v>147</v>
      </c>
      <c r="B148" t="s">
        <v>5853</v>
      </c>
      <c r="C148">
        <v>15190000</v>
      </c>
      <c r="D148" t="s">
        <v>3556</v>
      </c>
      <c r="E148">
        <v>2021</v>
      </c>
      <c r="G148" t="s">
        <v>5814</v>
      </c>
      <c r="H148" t="s">
        <v>5815</v>
      </c>
      <c r="I148">
        <v>39155</v>
      </c>
    </row>
    <row r="149" spans="1:9" x14ac:dyDescent="0.3">
      <c r="A149">
        <v>148</v>
      </c>
      <c r="B149" t="s">
        <v>5730</v>
      </c>
      <c r="C149">
        <v>15250000</v>
      </c>
      <c r="D149" t="s">
        <v>3556</v>
      </c>
      <c r="E149">
        <v>2022</v>
      </c>
      <c r="I149">
        <v>25000</v>
      </c>
    </row>
    <row r="150" spans="1:9" x14ac:dyDescent="0.3">
      <c r="A150">
        <v>149</v>
      </c>
      <c r="B150" t="s">
        <v>5854</v>
      </c>
      <c r="C150">
        <v>15300000</v>
      </c>
      <c r="D150" t="s">
        <v>3556</v>
      </c>
      <c r="E150">
        <v>2022</v>
      </c>
      <c r="G150" t="s">
        <v>5727</v>
      </c>
      <c r="H150" t="s">
        <v>5728</v>
      </c>
      <c r="I150">
        <v>12000</v>
      </c>
    </row>
    <row r="151" spans="1:9" x14ac:dyDescent="0.3">
      <c r="A151">
        <v>150</v>
      </c>
      <c r="B151" t="s">
        <v>5729</v>
      </c>
      <c r="C151">
        <v>15450000</v>
      </c>
      <c r="D151" t="s">
        <v>3556</v>
      </c>
      <c r="E151">
        <v>2022</v>
      </c>
      <c r="G151" t="s">
        <v>5727</v>
      </c>
      <c r="H151" t="s">
        <v>5728</v>
      </c>
      <c r="I151">
        <v>23000</v>
      </c>
    </row>
    <row r="152" spans="1:9" x14ac:dyDescent="0.3">
      <c r="A152">
        <v>151</v>
      </c>
      <c r="B152" t="s">
        <v>5855</v>
      </c>
      <c r="C152">
        <v>15490000</v>
      </c>
      <c r="D152" t="s">
        <v>3556</v>
      </c>
      <c r="E152">
        <v>2023</v>
      </c>
      <c r="G152" t="s">
        <v>5718</v>
      </c>
      <c r="H152" t="s">
        <v>5719</v>
      </c>
      <c r="I152">
        <v>8800</v>
      </c>
    </row>
    <row r="153" spans="1:9" x14ac:dyDescent="0.3">
      <c r="A153">
        <v>152</v>
      </c>
      <c r="B153" t="s">
        <v>5817</v>
      </c>
      <c r="C153">
        <v>15490000</v>
      </c>
      <c r="D153" t="s">
        <v>3556</v>
      </c>
      <c r="E153">
        <v>2022</v>
      </c>
      <c r="G153" t="s">
        <v>5724</v>
      </c>
      <c r="H153" t="s">
        <v>5725</v>
      </c>
      <c r="I153">
        <v>13000</v>
      </c>
    </row>
    <row r="154" spans="1:9" x14ac:dyDescent="0.3">
      <c r="A154">
        <v>153</v>
      </c>
      <c r="B154" t="s">
        <v>5730</v>
      </c>
      <c r="C154">
        <v>15490000</v>
      </c>
      <c r="D154" t="s">
        <v>3556</v>
      </c>
      <c r="E154">
        <v>2021</v>
      </c>
      <c r="G154" t="s">
        <v>5718</v>
      </c>
      <c r="H154" t="s">
        <v>5719</v>
      </c>
      <c r="I154">
        <v>71300</v>
      </c>
    </row>
    <row r="155" spans="1:9" x14ac:dyDescent="0.3">
      <c r="A155">
        <v>154</v>
      </c>
      <c r="B155" t="s">
        <v>5856</v>
      </c>
      <c r="C155">
        <v>15499999</v>
      </c>
      <c r="D155" t="s">
        <v>3556</v>
      </c>
      <c r="E155">
        <v>2022</v>
      </c>
      <c r="G155" t="s">
        <v>5727</v>
      </c>
      <c r="H155" t="s">
        <v>5728</v>
      </c>
      <c r="I155">
        <v>15148</v>
      </c>
    </row>
    <row r="156" spans="1:9" x14ac:dyDescent="0.3">
      <c r="A156">
        <v>155</v>
      </c>
      <c r="B156" t="s">
        <v>5857</v>
      </c>
      <c r="C156">
        <v>15555550</v>
      </c>
      <c r="D156" t="s">
        <v>3556</v>
      </c>
      <c r="E156">
        <v>2022</v>
      </c>
      <c r="G156" t="s">
        <v>5727</v>
      </c>
      <c r="H156" t="s">
        <v>5728</v>
      </c>
      <c r="I156">
        <v>67800</v>
      </c>
    </row>
    <row r="157" spans="1:9" x14ac:dyDescent="0.3">
      <c r="A157">
        <v>156</v>
      </c>
      <c r="B157" t="s">
        <v>5858</v>
      </c>
      <c r="C157">
        <v>15590000</v>
      </c>
      <c r="D157" t="s">
        <v>3556</v>
      </c>
      <c r="E157">
        <v>2022</v>
      </c>
      <c r="G157" t="s">
        <v>5718</v>
      </c>
      <c r="H157" t="s">
        <v>5719</v>
      </c>
      <c r="I157">
        <v>17000</v>
      </c>
    </row>
    <row r="158" spans="1:9" x14ac:dyDescent="0.3">
      <c r="A158">
        <v>157</v>
      </c>
      <c r="B158" t="s">
        <v>5859</v>
      </c>
      <c r="C158">
        <v>15716250</v>
      </c>
      <c r="D158" t="s">
        <v>3556</v>
      </c>
      <c r="E158">
        <v>2021</v>
      </c>
      <c r="G158" t="s">
        <v>5718</v>
      </c>
      <c r="H158" t="s">
        <v>5719</v>
      </c>
      <c r="I158">
        <v>57753</v>
      </c>
    </row>
    <row r="159" spans="1:9" x14ac:dyDescent="0.3">
      <c r="A159">
        <v>158</v>
      </c>
      <c r="B159" t="s">
        <v>5860</v>
      </c>
      <c r="C159">
        <v>15790000</v>
      </c>
      <c r="D159" t="s">
        <v>3556</v>
      </c>
      <c r="E159">
        <v>2022</v>
      </c>
      <c r="G159" t="s">
        <v>5727</v>
      </c>
      <c r="H159" t="s">
        <v>5728</v>
      </c>
      <c r="I159">
        <v>12990</v>
      </c>
    </row>
    <row r="160" spans="1:9" x14ac:dyDescent="0.3">
      <c r="A160">
        <v>159</v>
      </c>
      <c r="B160" t="s">
        <v>5730</v>
      </c>
      <c r="C160">
        <v>15790000</v>
      </c>
      <c r="D160" t="s">
        <v>3556</v>
      </c>
      <c r="E160">
        <v>2022</v>
      </c>
      <c r="G160" t="s">
        <v>5718</v>
      </c>
      <c r="H160" t="s">
        <v>5719</v>
      </c>
      <c r="I160">
        <v>13458</v>
      </c>
    </row>
    <row r="161" spans="1:9" x14ac:dyDescent="0.3">
      <c r="A161">
        <v>160</v>
      </c>
      <c r="B161" t="s">
        <v>5861</v>
      </c>
      <c r="C161">
        <v>15980000</v>
      </c>
      <c r="D161" t="s">
        <v>3556</v>
      </c>
      <c r="E161">
        <v>2023</v>
      </c>
      <c r="G161" t="s">
        <v>5718</v>
      </c>
      <c r="H161" t="s">
        <v>5719</v>
      </c>
      <c r="I161">
        <v>11000</v>
      </c>
    </row>
    <row r="162" spans="1:9" x14ac:dyDescent="0.3">
      <c r="A162">
        <v>161</v>
      </c>
      <c r="B162" t="s">
        <v>5862</v>
      </c>
      <c r="C162">
        <v>15989000</v>
      </c>
      <c r="D162" t="s">
        <v>3556</v>
      </c>
      <c r="E162">
        <v>2022</v>
      </c>
      <c r="G162" t="s">
        <v>5727</v>
      </c>
      <c r="H162" t="s">
        <v>5728</v>
      </c>
      <c r="I162">
        <v>26100</v>
      </c>
    </row>
    <row r="163" spans="1:9" x14ac:dyDescent="0.3">
      <c r="A163">
        <v>162</v>
      </c>
      <c r="B163" t="s">
        <v>5863</v>
      </c>
      <c r="C163">
        <v>15990000</v>
      </c>
      <c r="D163" t="s">
        <v>3556</v>
      </c>
      <c r="E163">
        <v>2021</v>
      </c>
      <c r="G163" t="s">
        <v>5727</v>
      </c>
      <c r="H163" t="s">
        <v>5728</v>
      </c>
      <c r="I163">
        <v>76193</v>
      </c>
    </row>
    <row r="164" spans="1:9" x14ac:dyDescent="0.3">
      <c r="A164">
        <v>163</v>
      </c>
      <c r="B164" t="s">
        <v>5864</v>
      </c>
      <c r="C164">
        <v>16000000</v>
      </c>
      <c r="D164" t="s">
        <v>3556</v>
      </c>
      <c r="E164">
        <v>2021</v>
      </c>
      <c r="G164" t="s">
        <v>5712</v>
      </c>
      <c r="H164" t="s">
        <v>5713</v>
      </c>
      <c r="I164">
        <v>31000</v>
      </c>
    </row>
    <row r="165" spans="1:9" x14ac:dyDescent="0.3">
      <c r="A165">
        <v>164</v>
      </c>
      <c r="B165" t="s">
        <v>5865</v>
      </c>
      <c r="C165">
        <v>16000000</v>
      </c>
      <c r="D165" t="s">
        <v>3556</v>
      </c>
      <c r="E165">
        <v>2022</v>
      </c>
      <c r="G165" t="s">
        <v>5866</v>
      </c>
      <c r="H165" t="s">
        <v>5867</v>
      </c>
      <c r="I165">
        <v>67800</v>
      </c>
    </row>
    <row r="166" spans="1:9" x14ac:dyDescent="0.3">
      <c r="A166">
        <v>165</v>
      </c>
      <c r="B166" t="s">
        <v>5868</v>
      </c>
      <c r="C166">
        <v>16390000</v>
      </c>
      <c r="D166" t="s">
        <v>3556</v>
      </c>
      <c r="E166">
        <v>2019</v>
      </c>
      <c r="G166" t="s">
        <v>5712</v>
      </c>
      <c r="H166" t="s">
        <v>5713</v>
      </c>
      <c r="I166">
        <v>98000</v>
      </c>
    </row>
    <row r="167" spans="1:9" x14ac:dyDescent="0.3">
      <c r="A167">
        <v>166</v>
      </c>
      <c r="B167" t="s">
        <v>5869</v>
      </c>
      <c r="C167">
        <v>16463010</v>
      </c>
      <c r="D167" t="s">
        <v>3556</v>
      </c>
      <c r="E167">
        <v>2023</v>
      </c>
      <c r="G167" t="s">
        <v>5724</v>
      </c>
      <c r="H167" t="s">
        <v>5725</v>
      </c>
      <c r="I167">
        <v>15950</v>
      </c>
    </row>
    <row r="168" spans="1:9" x14ac:dyDescent="0.3">
      <c r="A168">
        <v>167</v>
      </c>
      <c r="B168" t="s">
        <v>5870</v>
      </c>
      <c r="C168">
        <v>16490000</v>
      </c>
      <c r="D168" t="s">
        <v>3556</v>
      </c>
      <c r="E168">
        <v>2021</v>
      </c>
      <c r="G168" t="s">
        <v>5814</v>
      </c>
      <c r="H168" t="s">
        <v>5815</v>
      </c>
      <c r="I168">
        <v>21106</v>
      </c>
    </row>
    <row r="169" spans="1:9" x14ac:dyDescent="0.3">
      <c r="A169">
        <v>168</v>
      </c>
      <c r="B169" t="s">
        <v>5729</v>
      </c>
      <c r="C169">
        <v>16600000</v>
      </c>
      <c r="D169" t="s">
        <v>3556</v>
      </c>
      <c r="E169">
        <v>2022</v>
      </c>
      <c r="G169" t="s">
        <v>5727</v>
      </c>
      <c r="H169" t="s">
        <v>5728</v>
      </c>
      <c r="I169">
        <v>24152</v>
      </c>
    </row>
    <row r="170" spans="1:9" x14ac:dyDescent="0.3">
      <c r="A170">
        <v>169</v>
      </c>
      <c r="B170" t="s">
        <v>5871</v>
      </c>
      <c r="C170">
        <v>16890000</v>
      </c>
      <c r="D170" t="s">
        <v>3556</v>
      </c>
      <c r="E170">
        <v>2023</v>
      </c>
      <c r="G170" t="s">
        <v>5724</v>
      </c>
      <c r="H170" t="s">
        <v>5725</v>
      </c>
      <c r="I170">
        <v>1500</v>
      </c>
    </row>
    <row r="171" spans="1:9" x14ac:dyDescent="0.3">
      <c r="A171">
        <v>170</v>
      </c>
      <c r="B171" t="s">
        <v>5872</v>
      </c>
      <c r="C171">
        <v>17500000</v>
      </c>
      <c r="D171" t="s">
        <v>3556</v>
      </c>
      <c r="E171">
        <v>2022</v>
      </c>
      <c r="G171" t="s">
        <v>5727</v>
      </c>
      <c r="H171" t="s">
        <v>5728</v>
      </c>
      <c r="I171">
        <v>29920</v>
      </c>
    </row>
    <row r="172" spans="1:9" x14ac:dyDescent="0.3">
      <c r="A172">
        <v>171</v>
      </c>
      <c r="B172" t="s">
        <v>5730</v>
      </c>
      <c r="C172">
        <v>17500000</v>
      </c>
      <c r="D172" t="s">
        <v>3556</v>
      </c>
      <c r="E172">
        <v>2021</v>
      </c>
      <c r="G172" t="s">
        <v>5718</v>
      </c>
      <c r="H172" t="s">
        <v>5719</v>
      </c>
      <c r="I172">
        <v>55000</v>
      </c>
    </row>
    <row r="173" spans="1:9" x14ac:dyDescent="0.3">
      <c r="A173">
        <v>172</v>
      </c>
      <c r="B173" t="s">
        <v>5873</v>
      </c>
      <c r="C173">
        <v>17690000</v>
      </c>
      <c r="D173" t="s">
        <v>3556</v>
      </c>
      <c r="E173">
        <v>2022</v>
      </c>
      <c r="G173" t="s">
        <v>5724</v>
      </c>
      <c r="H173" t="s">
        <v>5725</v>
      </c>
      <c r="I173">
        <v>7500</v>
      </c>
    </row>
    <row r="174" spans="1:9" x14ac:dyDescent="0.3">
      <c r="A174">
        <v>173</v>
      </c>
      <c r="B174" t="s">
        <v>5874</v>
      </c>
      <c r="C174">
        <v>17712690</v>
      </c>
      <c r="D174" t="s">
        <v>3556</v>
      </c>
      <c r="E174">
        <v>2022</v>
      </c>
      <c r="G174" t="s">
        <v>5718</v>
      </c>
      <c r="H174" t="s">
        <v>5719</v>
      </c>
      <c r="I174">
        <v>11600</v>
      </c>
    </row>
    <row r="175" spans="1:9" x14ac:dyDescent="0.3">
      <c r="A175">
        <v>174</v>
      </c>
      <c r="B175" t="s">
        <v>5875</v>
      </c>
      <c r="C175">
        <v>17846900</v>
      </c>
      <c r="D175" t="s">
        <v>3556</v>
      </c>
      <c r="E175">
        <v>2023</v>
      </c>
      <c r="G175" t="s">
        <v>5724</v>
      </c>
      <c r="H175" t="s">
        <v>5725</v>
      </c>
      <c r="I175">
        <v>1</v>
      </c>
    </row>
    <row r="176" spans="1:9" x14ac:dyDescent="0.3">
      <c r="A176">
        <v>175</v>
      </c>
      <c r="B176" t="s">
        <v>5848</v>
      </c>
      <c r="C176">
        <v>17890000</v>
      </c>
      <c r="D176" t="s">
        <v>3556</v>
      </c>
      <c r="E176">
        <v>2022</v>
      </c>
      <c r="G176" t="s">
        <v>5718</v>
      </c>
      <c r="H176" t="s">
        <v>5719</v>
      </c>
      <c r="I176">
        <v>16000</v>
      </c>
    </row>
    <row r="177" spans="1:9" x14ac:dyDescent="0.3">
      <c r="A177">
        <v>176</v>
      </c>
      <c r="B177" t="s">
        <v>5876</v>
      </c>
      <c r="C177">
        <v>17890000</v>
      </c>
      <c r="D177" t="s">
        <v>3556</v>
      </c>
      <c r="E177">
        <v>2023</v>
      </c>
      <c r="G177" t="s">
        <v>5724</v>
      </c>
      <c r="H177" t="s">
        <v>5725</v>
      </c>
      <c r="I177">
        <v>10</v>
      </c>
    </row>
    <row r="178" spans="1:9" x14ac:dyDescent="0.3">
      <c r="A178">
        <v>177</v>
      </c>
      <c r="B178" t="s">
        <v>5877</v>
      </c>
      <c r="C178">
        <v>17990000</v>
      </c>
      <c r="D178" t="s">
        <v>3556</v>
      </c>
      <c r="E178">
        <v>2022</v>
      </c>
      <c r="G178" t="s">
        <v>5727</v>
      </c>
      <c r="H178" t="s">
        <v>5728</v>
      </c>
      <c r="I178">
        <v>37500</v>
      </c>
    </row>
    <row r="179" spans="1:9" x14ac:dyDescent="0.3">
      <c r="A179">
        <v>178</v>
      </c>
      <c r="B179" t="s">
        <v>5730</v>
      </c>
      <c r="C179">
        <v>18590000</v>
      </c>
      <c r="D179" t="s">
        <v>3556</v>
      </c>
      <c r="E179">
        <v>2022</v>
      </c>
      <c r="G179" t="s">
        <v>5718</v>
      </c>
      <c r="H179" t="s">
        <v>5719</v>
      </c>
      <c r="I179">
        <v>4000</v>
      </c>
    </row>
    <row r="180" spans="1:9" x14ac:dyDescent="0.3">
      <c r="A180">
        <v>179</v>
      </c>
      <c r="B180" t="s">
        <v>5878</v>
      </c>
      <c r="C180">
        <v>18896330</v>
      </c>
      <c r="D180" t="s">
        <v>3556</v>
      </c>
      <c r="E180">
        <v>2022</v>
      </c>
      <c r="G180" t="s">
        <v>5814</v>
      </c>
      <c r="H180" t="s">
        <v>5815</v>
      </c>
      <c r="I180">
        <v>38873</v>
      </c>
    </row>
    <row r="181" spans="1:9" x14ac:dyDescent="0.3">
      <c r="A181">
        <v>180</v>
      </c>
      <c r="B181" t="s">
        <v>5879</v>
      </c>
      <c r="C181">
        <v>19015000</v>
      </c>
      <c r="D181" t="s">
        <v>3556</v>
      </c>
      <c r="E181">
        <v>2022</v>
      </c>
      <c r="G181" t="s">
        <v>5727</v>
      </c>
      <c r="H181" t="s">
        <v>5728</v>
      </c>
      <c r="I181">
        <v>23400</v>
      </c>
    </row>
    <row r="182" spans="1:9" x14ac:dyDescent="0.3">
      <c r="A182">
        <v>181</v>
      </c>
      <c r="B182" t="s">
        <v>5880</v>
      </c>
      <c r="C182">
        <v>19042380</v>
      </c>
      <c r="D182" t="s">
        <v>3556</v>
      </c>
      <c r="E182">
        <v>2022</v>
      </c>
      <c r="G182" t="s">
        <v>5814</v>
      </c>
      <c r="H182" t="s">
        <v>5815</v>
      </c>
      <c r="I182">
        <v>15390</v>
      </c>
    </row>
    <row r="183" spans="1:9" x14ac:dyDescent="0.3">
      <c r="A183">
        <v>182</v>
      </c>
      <c r="B183" t="s">
        <v>5881</v>
      </c>
      <c r="C183">
        <v>19792950</v>
      </c>
      <c r="D183" t="s">
        <v>3556</v>
      </c>
      <c r="E183">
        <v>2022</v>
      </c>
      <c r="G183" t="s">
        <v>5814</v>
      </c>
      <c r="H183" t="s">
        <v>5815</v>
      </c>
      <c r="I183">
        <v>29005</v>
      </c>
    </row>
    <row r="184" spans="1:9" x14ac:dyDescent="0.3">
      <c r="A184">
        <v>183</v>
      </c>
      <c r="B184" t="s">
        <v>5882</v>
      </c>
      <c r="C184">
        <v>20395000</v>
      </c>
      <c r="D184" t="s">
        <v>3556</v>
      </c>
      <c r="E184">
        <v>2022</v>
      </c>
      <c r="G184" t="s">
        <v>5718</v>
      </c>
      <c r="H184" t="s">
        <v>5719</v>
      </c>
      <c r="I184">
        <v>1500</v>
      </c>
    </row>
    <row r="185" spans="1:9" x14ac:dyDescent="0.3">
      <c r="A185">
        <v>184</v>
      </c>
      <c r="B185" t="s">
        <v>5883</v>
      </c>
      <c r="C185">
        <v>20750000</v>
      </c>
      <c r="D185" t="s">
        <v>3556</v>
      </c>
      <c r="E185">
        <v>2022</v>
      </c>
      <c r="G185" t="s">
        <v>5814</v>
      </c>
      <c r="H185" t="s">
        <v>5815</v>
      </c>
      <c r="I185">
        <v>13590</v>
      </c>
    </row>
    <row r="186" spans="1:9" x14ac:dyDescent="0.3">
      <c r="A186">
        <v>185</v>
      </c>
      <c r="B186" t="s">
        <v>5884</v>
      </c>
      <c r="C186">
        <v>20800000</v>
      </c>
      <c r="D186" t="s">
        <v>3556</v>
      </c>
      <c r="E186">
        <v>2021</v>
      </c>
      <c r="G186" t="s">
        <v>5718</v>
      </c>
      <c r="H186" t="s">
        <v>5719</v>
      </c>
      <c r="I186">
        <v>34000</v>
      </c>
    </row>
    <row r="187" spans="1:9" x14ac:dyDescent="0.3">
      <c r="A187">
        <v>186</v>
      </c>
      <c r="B187" t="s">
        <v>5885</v>
      </c>
      <c r="C187">
        <v>20990000</v>
      </c>
      <c r="D187" t="s">
        <v>3556</v>
      </c>
      <c r="E187">
        <v>2022</v>
      </c>
      <c r="G187" t="s">
        <v>5718</v>
      </c>
      <c r="H187" t="s">
        <v>5719</v>
      </c>
      <c r="I187">
        <v>11400</v>
      </c>
    </row>
    <row r="188" spans="1:9" x14ac:dyDescent="0.3">
      <c r="A188">
        <v>187</v>
      </c>
      <c r="B188" t="s">
        <v>5886</v>
      </c>
      <c r="C188">
        <v>21899990</v>
      </c>
      <c r="D188" t="s">
        <v>3556</v>
      </c>
      <c r="E188">
        <v>2021</v>
      </c>
      <c r="G188" t="s">
        <v>5721</v>
      </c>
      <c r="H188" t="s">
        <v>5722</v>
      </c>
      <c r="I188">
        <v>23000</v>
      </c>
    </row>
    <row r="189" spans="1:9" x14ac:dyDescent="0.3">
      <c r="A189">
        <v>188</v>
      </c>
      <c r="B189" t="s">
        <v>5886</v>
      </c>
      <c r="C189">
        <v>21999999</v>
      </c>
      <c r="D189" t="s">
        <v>3556</v>
      </c>
      <c r="E189">
        <v>2019</v>
      </c>
      <c r="G189" t="s">
        <v>5731</v>
      </c>
      <c r="H189" t="s">
        <v>5732</v>
      </c>
      <c r="I189">
        <v>106000</v>
      </c>
    </row>
    <row r="190" spans="1:9" x14ac:dyDescent="0.3">
      <c r="A190">
        <v>189</v>
      </c>
      <c r="B190" t="s">
        <v>5887</v>
      </c>
      <c r="C190">
        <v>22299999</v>
      </c>
      <c r="D190" t="s">
        <v>3556</v>
      </c>
      <c r="E190">
        <v>2021</v>
      </c>
      <c r="I190">
        <v>11600</v>
      </c>
    </row>
    <row r="191" spans="1:9" x14ac:dyDescent="0.3">
      <c r="A191">
        <v>190</v>
      </c>
      <c r="B191" t="s">
        <v>5888</v>
      </c>
      <c r="C191">
        <v>15890000</v>
      </c>
      <c r="D191" t="s">
        <v>3556</v>
      </c>
      <c r="E191">
        <v>2021</v>
      </c>
      <c r="G191" t="s">
        <v>5712</v>
      </c>
      <c r="H191" t="s">
        <v>5713</v>
      </c>
      <c r="I191">
        <v>125000</v>
      </c>
    </row>
    <row r="192" spans="1:9" x14ac:dyDescent="0.3">
      <c r="A192">
        <v>191</v>
      </c>
      <c r="B192" t="s">
        <v>5730</v>
      </c>
      <c r="C192">
        <v>9290000</v>
      </c>
      <c r="D192" t="s">
        <v>3556</v>
      </c>
      <c r="E192">
        <v>2019</v>
      </c>
      <c r="G192" t="s">
        <v>5718</v>
      </c>
      <c r="H192" t="s">
        <v>5719</v>
      </c>
      <c r="I192">
        <v>186000</v>
      </c>
    </row>
    <row r="193" spans="1:9" x14ac:dyDescent="0.3">
      <c r="A193">
        <v>192</v>
      </c>
      <c r="B193" t="s">
        <v>5747</v>
      </c>
      <c r="C193">
        <v>9690000</v>
      </c>
      <c r="D193" t="s">
        <v>3556</v>
      </c>
      <c r="E193">
        <v>2019</v>
      </c>
      <c r="G193" t="s">
        <v>5718</v>
      </c>
      <c r="H193" t="s">
        <v>5719</v>
      </c>
      <c r="I193">
        <v>188912</v>
      </c>
    </row>
    <row r="194" spans="1:9" x14ac:dyDescent="0.3">
      <c r="A194">
        <v>193</v>
      </c>
      <c r="B194" t="s">
        <v>5889</v>
      </c>
      <c r="C194">
        <v>11990000</v>
      </c>
      <c r="D194" t="s">
        <v>3556</v>
      </c>
      <c r="E194">
        <v>2020</v>
      </c>
      <c r="G194" t="s">
        <v>5712</v>
      </c>
      <c r="H194" t="s">
        <v>5713</v>
      </c>
      <c r="I194">
        <v>145023</v>
      </c>
    </row>
    <row r="195" spans="1:9" x14ac:dyDescent="0.3">
      <c r="A195">
        <v>194</v>
      </c>
      <c r="B195" t="s">
        <v>5890</v>
      </c>
      <c r="C195">
        <v>12290000</v>
      </c>
      <c r="D195" t="s">
        <v>3556</v>
      </c>
      <c r="E195">
        <v>2021</v>
      </c>
      <c r="G195" t="s">
        <v>5891</v>
      </c>
      <c r="H195" t="s">
        <v>5892</v>
      </c>
      <c r="I195">
        <v>42000</v>
      </c>
    </row>
    <row r="196" spans="1:9" x14ac:dyDescent="0.3">
      <c r="A196">
        <v>195</v>
      </c>
      <c r="B196" t="s">
        <v>5893</v>
      </c>
      <c r="C196">
        <v>14298000</v>
      </c>
      <c r="D196" t="s">
        <v>3556</v>
      </c>
      <c r="E196">
        <v>2021</v>
      </c>
      <c r="G196" t="s">
        <v>5718</v>
      </c>
      <c r="H196" t="s">
        <v>5719</v>
      </c>
      <c r="I196">
        <v>27980</v>
      </c>
    </row>
    <row r="197" spans="1:9" x14ac:dyDescent="0.3">
      <c r="A197">
        <v>196</v>
      </c>
      <c r="B197" t="s">
        <v>5735</v>
      </c>
      <c r="C197">
        <v>14500000</v>
      </c>
      <c r="D197" t="s">
        <v>3556</v>
      </c>
      <c r="E197">
        <v>2022</v>
      </c>
      <c r="G197" t="s">
        <v>5727</v>
      </c>
      <c r="H197" t="s">
        <v>5728</v>
      </c>
      <c r="I197">
        <v>45000</v>
      </c>
    </row>
    <row r="198" spans="1:9" x14ac:dyDescent="0.3">
      <c r="A198">
        <v>197</v>
      </c>
      <c r="B198" t="s">
        <v>5894</v>
      </c>
      <c r="C198">
        <v>8800000</v>
      </c>
      <c r="D198" t="s">
        <v>3556</v>
      </c>
      <c r="E198">
        <v>2019</v>
      </c>
      <c r="G198" t="s">
        <v>5724</v>
      </c>
      <c r="H198" t="s">
        <v>5725</v>
      </c>
      <c r="I198">
        <v>195000</v>
      </c>
    </row>
    <row r="199" spans="1:9" x14ac:dyDescent="0.3">
      <c r="A199">
        <v>198</v>
      </c>
      <c r="B199" t="s">
        <v>5743</v>
      </c>
      <c r="C199">
        <v>8999000</v>
      </c>
      <c r="D199" t="s">
        <v>3556</v>
      </c>
      <c r="E199">
        <v>2019</v>
      </c>
      <c r="G199" t="s">
        <v>5718</v>
      </c>
      <c r="H199" t="s">
        <v>5719</v>
      </c>
      <c r="I199">
        <v>217000</v>
      </c>
    </row>
    <row r="200" spans="1:9" x14ac:dyDescent="0.3">
      <c r="A200">
        <v>199</v>
      </c>
      <c r="B200" t="s">
        <v>5895</v>
      </c>
      <c r="C200">
        <v>9190000</v>
      </c>
      <c r="D200" t="s">
        <v>3556</v>
      </c>
      <c r="E200">
        <v>2019</v>
      </c>
      <c r="G200" t="s">
        <v>5731</v>
      </c>
      <c r="H200" t="s">
        <v>5732</v>
      </c>
      <c r="I200">
        <v>198190</v>
      </c>
    </row>
    <row r="201" spans="1:9" x14ac:dyDescent="0.3">
      <c r="A201">
        <v>200</v>
      </c>
      <c r="B201" t="s">
        <v>5757</v>
      </c>
      <c r="C201">
        <v>9298000</v>
      </c>
      <c r="D201" t="s">
        <v>3556</v>
      </c>
      <c r="E201">
        <v>2019</v>
      </c>
      <c r="G201" t="s">
        <v>5731</v>
      </c>
      <c r="H201" t="s">
        <v>5732</v>
      </c>
      <c r="I201">
        <v>164578</v>
      </c>
    </row>
    <row r="202" spans="1:9" x14ac:dyDescent="0.3">
      <c r="A202">
        <v>201</v>
      </c>
      <c r="B202" t="s">
        <v>5896</v>
      </c>
      <c r="C202">
        <v>9488000</v>
      </c>
      <c r="D202" t="s">
        <v>3556</v>
      </c>
      <c r="E202">
        <v>2019</v>
      </c>
      <c r="G202" t="s">
        <v>5731</v>
      </c>
      <c r="H202" t="s">
        <v>5732</v>
      </c>
      <c r="I202">
        <v>119000</v>
      </c>
    </row>
    <row r="203" spans="1:9" x14ac:dyDescent="0.3">
      <c r="A203">
        <v>202</v>
      </c>
      <c r="B203" t="s">
        <v>5759</v>
      </c>
      <c r="C203">
        <v>9900000</v>
      </c>
      <c r="D203" t="s">
        <v>3556</v>
      </c>
      <c r="E203">
        <v>2019</v>
      </c>
      <c r="G203" t="s">
        <v>5731</v>
      </c>
      <c r="H203" t="s">
        <v>5732</v>
      </c>
      <c r="I203">
        <v>198000</v>
      </c>
    </row>
    <row r="204" spans="1:9" x14ac:dyDescent="0.3">
      <c r="A204">
        <v>203</v>
      </c>
      <c r="B204" t="s">
        <v>5738</v>
      </c>
      <c r="C204">
        <v>10599000</v>
      </c>
      <c r="D204" t="s">
        <v>3556</v>
      </c>
      <c r="E204">
        <v>2019</v>
      </c>
      <c r="G204" t="s">
        <v>5724</v>
      </c>
      <c r="H204" t="s">
        <v>5725</v>
      </c>
      <c r="I204">
        <v>40788</v>
      </c>
    </row>
    <row r="205" spans="1:9" x14ac:dyDescent="0.3">
      <c r="A205">
        <v>204</v>
      </c>
      <c r="B205" t="s">
        <v>5897</v>
      </c>
      <c r="C205">
        <v>10999000</v>
      </c>
      <c r="D205" t="s">
        <v>3556</v>
      </c>
      <c r="E205">
        <v>2019</v>
      </c>
      <c r="G205" t="s">
        <v>5785</v>
      </c>
      <c r="H205" t="s">
        <v>5786</v>
      </c>
      <c r="I205">
        <v>62795</v>
      </c>
    </row>
    <row r="206" spans="1:9" x14ac:dyDescent="0.3">
      <c r="A206">
        <v>205</v>
      </c>
      <c r="B206" t="s">
        <v>5768</v>
      </c>
      <c r="C206">
        <v>10999999</v>
      </c>
      <c r="D206" t="s">
        <v>3556</v>
      </c>
      <c r="E206">
        <v>2019</v>
      </c>
      <c r="G206" t="s">
        <v>5731</v>
      </c>
      <c r="H206" t="s">
        <v>5732</v>
      </c>
      <c r="I206">
        <v>68623</v>
      </c>
    </row>
    <row r="207" spans="1:9" x14ac:dyDescent="0.3">
      <c r="A207">
        <v>206</v>
      </c>
      <c r="B207" t="s">
        <v>5898</v>
      </c>
      <c r="C207">
        <v>10999999</v>
      </c>
      <c r="D207" t="s">
        <v>3556</v>
      </c>
      <c r="E207">
        <v>2019</v>
      </c>
      <c r="G207" t="s">
        <v>5731</v>
      </c>
      <c r="H207" t="s">
        <v>5732</v>
      </c>
      <c r="I207">
        <v>77201</v>
      </c>
    </row>
    <row r="208" spans="1:9" x14ac:dyDescent="0.3">
      <c r="A208">
        <v>207</v>
      </c>
      <c r="B208" t="s">
        <v>5770</v>
      </c>
      <c r="C208">
        <v>11000000</v>
      </c>
      <c r="D208" t="s">
        <v>3556</v>
      </c>
      <c r="E208">
        <v>2019</v>
      </c>
      <c r="G208" t="s">
        <v>5037</v>
      </c>
      <c r="H208" t="s">
        <v>5038</v>
      </c>
      <c r="I208">
        <v>69910</v>
      </c>
    </row>
    <row r="209" spans="1:9" x14ac:dyDescent="0.3">
      <c r="A209">
        <v>208</v>
      </c>
      <c r="B209" t="s">
        <v>5730</v>
      </c>
      <c r="C209">
        <v>11200000</v>
      </c>
      <c r="D209" t="s">
        <v>3556</v>
      </c>
      <c r="E209">
        <v>2019</v>
      </c>
      <c r="G209" t="s">
        <v>5899</v>
      </c>
      <c r="H209" t="s">
        <v>5900</v>
      </c>
      <c r="I209">
        <v>77000</v>
      </c>
    </row>
    <row r="210" spans="1:9" x14ac:dyDescent="0.3">
      <c r="A210">
        <v>209</v>
      </c>
      <c r="B210" t="s">
        <v>5774</v>
      </c>
      <c r="C210">
        <v>11490000</v>
      </c>
      <c r="D210" t="s">
        <v>3556</v>
      </c>
      <c r="E210">
        <v>2020</v>
      </c>
      <c r="G210" t="s">
        <v>5731</v>
      </c>
      <c r="H210" t="s">
        <v>5732</v>
      </c>
      <c r="I210">
        <v>95000</v>
      </c>
    </row>
    <row r="211" spans="1:9" x14ac:dyDescent="0.3">
      <c r="A211">
        <v>210</v>
      </c>
      <c r="B211" t="s">
        <v>5790</v>
      </c>
      <c r="C211">
        <v>11499999</v>
      </c>
      <c r="D211" t="s">
        <v>3556</v>
      </c>
      <c r="E211">
        <v>2021</v>
      </c>
      <c r="G211" t="s">
        <v>5724</v>
      </c>
      <c r="H211" t="s">
        <v>5725</v>
      </c>
      <c r="I211">
        <v>73000</v>
      </c>
    </row>
    <row r="212" spans="1:9" x14ac:dyDescent="0.3">
      <c r="A212">
        <v>211</v>
      </c>
      <c r="B212" t="s">
        <v>5729</v>
      </c>
      <c r="C212">
        <v>11799990</v>
      </c>
      <c r="D212" t="s">
        <v>3556</v>
      </c>
      <c r="E212">
        <v>2019</v>
      </c>
      <c r="G212" t="s">
        <v>5712</v>
      </c>
      <c r="H212" t="s">
        <v>5713</v>
      </c>
      <c r="I212">
        <v>89809</v>
      </c>
    </row>
    <row r="213" spans="1:9" x14ac:dyDescent="0.3">
      <c r="A213">
        <v>212</v>
      </c>
      <c r="B213" t="s">
        <v>5901</v>
      </c>
      <c r="C213">
        <v>11890000</v>
      </c>
      <c r="D213" t="s">
        <v>3556</v>
      </c>
      <c r="E213">
        <v>2021</v>
      </c>
      <c r="G213" t="s">
        <v>5718</v>
      </c>
      <c r="H213" t="s">
        <v>5719</v>
      </c>
      <c r="I213">
        <v>100950</v>
      </c>
    </row>
    <row r="214" spans="1:9" x14ac:dyDescent="0.3">
      <c r="A214">
        <v>213</v>
      </c>
      <c r="B214" t="s">
        <v>5730</v>
      </c>
      <c r="C214">
        <v>11990000</v>
      </c>
      <c r="D214" t="s">
        <v>3556</v>
      </c>
      <c r="E214">
        <v>2020</v>
      </c>
      <c r="G214" t="s">
        <v>5731</v>
      </c>
      <c r="H214" t="s">
        <v>5732</v>
      </c>
      <c r="I214">
        <v>67000</v>
      </c>
    </row>
    <row r="215" spans="1:9" x14ac:dyDescent="0.3">
      <c r="A215">
        <v>214</v>
      </c>
      <c r="B215" t="s">
        <v>5902</v>
      </c>
      <c r="C215">
        <v>12498000</v>
      </c>
      <c r="D215" t="s">
        <v>3556</v>
      </c>
      <c r="E215">
        <v>2020</v>
      </c>
      <c r="G215" t="s">
        <v>5814</v>
      </c>
      <c r="H215" t="s">
        <v>5815</v>
      </c>
      <c r="I215">
        <v>77331</v>
      </c>
    </row>
    <row r="216" spans="1:9" x14ac:dyDescent="0.3">
      <c r="A216">
        <v>215</v>
      </c>
      <c r="B216" t="s">
        <v>5807</v>
      </c>
      <c r="C216">
        <v>12500000</v>
      </c>
      <c r="D216" t="s">
        <v>3556</v>
      </c>
      <c r="E216">
        <v>2019</v>
      </c>
      <c r="G216" t="s">
        <v>5721</v>
      </c>
      <c r="H216" t="s">
        <v>5722</v>
      </c>
      <c r="I216">
        <v>70000</v>
      </c>
    </row>
    <row r="217" spans="1:9" x14ac:dyDescent="0.3">
      <c r="A217">
        <v>216</v>
      </c>
      <c r="B217" t="s">
        <v>5738</v>
      </c>
      <c r="C217">
        <v>12990000</v>
      </c>
      <c r="D217" t="s">
        <v>3556</v>
      </c>
      <c r="E217">
        <v>2022</v>
      </c>
      <c r="G217" t="s">
        <v>5724</v>
      </c>
      <c r="H217" t="s">
        <v>5725</v>
      </c>
      <c r="I217">
        <v>28000</v>
      </c>
    </row>
    <row r="218" spans="1:9" x14ac:dyDescent="0.3">
      <c r="A218">
        <v>217</v>
      </c>
      <c r="B218" t="s">
        <v>5730</v>
      </c>
      <c r="C218">
        <v>12990000</v>
      </c>
      <c r="D218" t="s">
        <v>3556</v>
      </c>
      <c r="E218">
        <v>2021</v>
      </c>
      <c r="G218" t="s">
        <v>5718</v>
      </c>
      <c r="H218" t="s">
        <v>5719</v>
      </c>
      <c r="I218">
        <v>50000</v>
      </c>
    </row>
    <row r="219" spans="1:9" x14ac:dyDescent="0.3">
      <c r="A219">
        <v>218</v>
      </c>
      <c r="B219" t="s">
        <v>5816</v>
      </c>
      <c r="C219">
        <v>13149000</v>
      </c>
      <c r="D219" t="s">
        <v>3556</v>
      </c>
      <c r="E219">
        <v>2021</v>
      </c>
      <c r="G219" t="s">
        <v>5741</v>
      </c>
      <c r="H219" t="s">
        <v>5742</v>
      </c>
      <c r="I219">
        <v>55000</v>
      </c>
    </row>
    <row r="220" spans="1:9" x14ac:dyDescent="0.3">
      <c r="A220">
        <v>219</v>
      </c>
      <c r="B220" t="s">
        <v>5827</v>
      </c>
      <c r="C220">
        <v>13790000</v>
      </c>
      <c r="D220" t="s">
        <v>3556</v>
      </c>
      <c r="E220">
        <v>2022</v>
      </c>
      <c r="G220" t="s">
        <v>5718</v>
      </c>
      <c r="H220" t="s">
        <v>5719</v>
      </c>
      <c r="I220">
        <v>75882</v>
      </c>
    </row>
    <row r="221" spans="1:9" x14ac:dyDescent="0.3">
      <c r="A221">
        <v>220</v>
      </c>
      <c r="B221" t="s">
        <v>5730</v>
      </c>
      <c r="C221">
        <v>13900000</v>
      </c>
      <c r="D221" t="s">
        <v>3556</v>
      </c>
      <c r="E221">
        <v>2021</v>
      </c>
      <c r="G221" t="s">
        <v>5731</v>
      </c>
      <c r="H221" t="s">
        <v>5732</v>
      </c>
      <c r="I221">
        <v>53000</v>
      </c>
    </row>
    <row r="222" spans="1:9" x14ac:dyDescent="0.3">
      <c r="A222">
        <v>221</v>
      </c>
      <c r="B222" t="s">
        <v>5730</v>
      </c>
      <c r="C222">
        <v>13900000</v>
      </c>
      <c r="D222" t="s">
        <v>3556</v>
      </c>
      <c r="E222">
        <v>2020</v>
      </c>
      <c r="G222" t="s">
        <v>5718</v>
      </c>
      <c r="H222" t="s">
        <v>5719</v>
      </c>
      <c r="I222">
        <v>39000</v>
      </c>
    </row>
    <row r="223" spans="1:9" x14ac:dyDescent="0.3">
      <c r="A223">
        <v>222</v>
      </c>
      <c r="B223" t="s">
        <v>5903</v>
      </c>
      <c r="C223">
        <v>13990000</v>
      </c>
      <c r="D223" t="s">
        <v>3556</v>
      </c>
      <c r="E223">
        <v>2022</v>
      </c>
      <c r="G223" t="s">
        <v>5724</v>
      </c>
      <c r="H223" t="s">
        <v>5725</v>
      </c>
      <c r="I223">
        <v>16484</v>
      </c>
    </row>
    <row r="224" spans="1:9" x14ac:dyDescent="0.3">
      <c r="A224">
        <v>223</v>
      </c>
      <c r="B224" t="s">
        <v>5730</v>
      </c>
      <c r="C224">
        <v>13999999</v>
      </c>
      <c r="D224" t="s">
        <v>3556</v>
      </c>
      <c r="E224">
        <v>2021</v>
      </c>
      <c r="G224" t="s">
        <v>5718</v>
      </c>
      <c r="H224" t="s">
        <v>5719</v>
      </c>
      <c r="I224">
        <v>63000</v>
      </c>
    </row>
    <row r="225" spans="1:9" x14ac:dyDescent="0.3">
      <c r="A225">
        <v>224</v>
      </c>
      <c r="B225" t="s">
        <v>5904</v>
      </c>
      <c r="C225">
        <v>14290000</v>
      </c>
      <c r="D225" t="s">
        <v>3556</v>
      </c>
      <c r="E225">
        <v>2022</v>
      </c>
      <c r="G225" t="s">
        <v>5718</v>
      </c>
      <c r="H225" t="s">
        <v>5719</v>
      </c>
      <c r="I225">
        <v>54000</v>
      </c>
    </row>
    <row r="226" spans="1:9" x14ac:dyDescent="0.3">
      <c r="A226">
        <v>225</v>
      </c>
      <c r="B226" t="s">
        <v>5905</v>
      </c>
      <c r="C226">
        <v>14499999</v>
      </c>
      <c r="D226" t="s">
        <v>3556</v>
      </c>
      <c r="E226">
        <v>2021</v>
      </c>
      <c r="G226" t="s">
        <v>5731</v>
      </c>
      <c r="H226" t="s">
        <v>5732</v>
      </c>
      <c r="I226">
        <v>15663</v>
      </c>
    </row>
    <row r="227" spans="1:9" x14ac:dyDescent="0.3">
      <c r="A227">
        <v>226</v>
      </c>
      <c r="B227" t="s">
        <v>5845</v>
      </c>
      <c r="C227">
        <v>14580000</v>
      </c>
      <c r="D227" t="s">
        <v>3556</v>
      </c>
      <c r="E227">
        <v>2021</v>
      </c>
      <c r="G227" t="s">
        <v>5718</v>
      </c>
      <c r="H227" t="s">
        <v>5719</v>
      </c>
      <c r="I227">
        <v>25000</v>
      </c>
    </row>
    <row r="228" spans="1:9" x14ac:dyDescent="0.3">
      <c r="A228">
        <v>227</v>
      </c>
      <c r="B228" t="s">
        <v>5863</v>
      </c>
      <c r="C228">
        <v>14990000</v>
      </c>
      <c r="D228" t="s">
        <v>3556</v>
      </c>
      <c r="E228">
        <v>2021</v>
      </c>
      <c r="G228" t="s">
        <v>5727</v>
      </c>
      <c r="H228" t="s">
        <v>5728</v>
      </c>
      <c r="I228">
        <v>76193</v>
      </c>
    </row>
    <row r="229" spans="1:9" x14ac:dyDescent="0.3">
      <c r="A229">
        <v>228</v>
      </c>
      <c r="B229" t="s">
        <v>5854</v>
      </c>
      <c r="C229">
        <v>14999990</v>
      </c>
      <c r="D229" t="s">
        <v>3556</v>
      </c>
      <c r="E229">
        <v>2022</v>
      </c>
      <c r="G229" t="s">
        <v>5727</v>
      </c>
      <c r="H229" t="s">
        <v>5728</v>
      </c>
      <c r="I229">
        <v>12000</v>
      </c>
    </row>
    <row r="230" spans="1:9" x14ac:dyDescent="0.3">
      <c r="A230">
        <v>229</v>
      </c>
      <c r="B230" t="s">
        <v>5853</v>
      </c>
      <c r="C230">
        <v>14999999</v>
      </c>
      <c r="D230" t="s">
        <v>3556</v>
      </c>
      <c r="E230">
        <v>2021</v>
      </c>
      <c r="G230" t="s">
        <v>5814</v>
      </c>
      <c r="H230" t="s">
        <v>5815</v>
      </c>
      <c r="I230">
        <v>39155</v>
      </c>
    </row>
    <row r="231" spans="1:9" x14ac:dyDescent="0.3">
      <c r="A231">
        <v>230</v>
      </c>
      <c r="B231" t="s">
        <v>5906</v>
      </c>
      <c r="C231">
        <v>15499990</v>
      </c>
      <c r="D231" t="s">
        <v>3556</v>
      </c>
      <c r="E231">
        <v>2022</v>
      </c>
      <c r="G231" t="s">
        <v>5727</v>
      </c>
      <c r="H231" t="s">
        <v>5728</v>
      </c>
      <c r="I231">
        <v>24831</v>
      </c>
    </row>
    <row r="232" spans="1:9" x14ac:dyDescent="0.3">
      <c r="A232">
        <v>231</v>
      </c>
      <c r="B232" t="s">
        <v>5907</v>
      </c>
      <c r="C232">
        <v>9970000</v>
      </c>
      <c r="D232" t="s">
        <v>3556</v>
      </c>
      <c r="E232">
        <v>2019</v>
      </c>
      <c r="G232" t="s">
        <v>5908</v>
      </c>
      <c r="H232" t="s">
        <v>5909</v>
      </c>
      <c r="I232">
        <v>146917</v>
      </c>
    </row>
    <row r="233" spans="1:9" x14ac:dyDescent="0.3">
      <c r="A233">
        <v>232</v>
      </c>
      <c r="B233" t="s">
        <v>5757</v>
      </c>
      <c r="C233">
        <v>9298000</v>
      </c>
      <c r="D233" t="s">
        <v>3556</v>
      </c>
      <c r="E233">
        <v>2019</v>
      </c>
      <c r="G233" t="s">
        <v>5718</v>
      </c>
      <c r="H233" t="s">
        <v>5719</v>
      </c>
      <c r="I233">
        <v>164578</v>
      </c>
    </row>
    <row r="234" spans="1:9" x14ac:dyDescent="0.3">
      <c r="A234">
        <v>233</v>
      </c>
      <c r="B234" t="s">
        <v>5730</v>
      </c>
      <c r="C234">
        <v>9590000</v>
      </c>
      <c r="D234" t="s">
        <v>3556</v>
      </c>
      <c r="E234">
        <v>2019</v>
      </c>
      <c r="G234" t="s">
        <v>5718</v>
      </c>
      <c r="H234" t="s">
        <v>5719</v>
      </c>
      <c r="I234">
        <v>186000</v>
      </c>
    </row>
    <row r="235" spans="1:9" x14ac:dyDescent="0.3">
      <c r="A235">
        <v>234</v>
      </c>
      <c r="B235" t="s">
        <v>5730</v>
      </c>
      <c r="C235">
        <v>9690000</v>
      </c>
      <c r="D235" t="s">
        <v>3556</v>
      </c>
      <c r="E235">
        <v>2019</v>
      </c>
      <c r="G235" t="s">
        <v>5718</v>
      </c>
      <c r="H235" t="s">
        <v>5719</v>
      </c>
      <c r="I235">
        <v>186000</v>
      </c>
    </row>
    <row r="236" spans="1:9" x14ac:dyDescent="0.3">
      <c r="A236">
        <v>235</v>
      </c>
      <c r="B236" t="s">
        <v>5910</v>
      </c>
      <c r="C236">
        <v>9690000</v>
      </c>
      <c r="D236" t="s">
        <v>3556</v>
      </c>
      <c r="E236">
        <v>2019</v>
      </c>
      <c r="G236" t="s">
        <v>5718</v>
      </c>
      <c r="H236" t="s">
        <v>5719</v>
      </c>
      <c r="I236">
        <v>188912</v>
      </c>
    </row>
    <row r="237" spans="1:9" x14ac:dyDescent="0.3">
      <c r="A237">
        <v>236</v>
      </c>
      <c r="B237" t="s">
        <v>5768</v>
      </c>
      <c r="C237">
        <v>10499999</v>
      </c>
      <c r="D237" t="s">
        <v>3556</v>
      </c>
      <c r="E237">
        <v>2019</v>
      </c>
      <c r="G237" t="s">
        <v>5731</v>
      </c>
      <c r="H237" t="s">
        <v>5732</v>
      </c>
      <c r="I237">
        <v>68623</v>
      </c>
    </row>
    <row r="238" spans="1:9" x14ac:dyDescent="0.3">
      <c r="A238">
        <v>237</v>
      </c>
      <c r="B238" t="s">
        <v>5714</v>
      </c>
      <c r="C238">
        <v>10998000</v>
      </c>
      <c r="D238" t="s">
        <v>3556</v>
      </c>
      <c r="E238">
        <v>2019</v>
      </c>
      <c r="G238" t="s">
        <v>5741</v>
      </c>
      <c r="H238" t="s">
        <v>5742</v>
      </c>
      <c r="I238">
        <v>105818</v>
      </c>
    </row>
    <row r="239" spans="1:9" x14ac:dyDescent="0.3">
      <c r="A239">
        <v>238</v>
      </c>
      <c r="B239" t="s">
        <v>5791</v>
      </c>
      <c r="C239">
        <v>11499999</v>
      </c>
      <c r="D239" t="s">
        <v>3556</v>
      </c>
      <c r="E239">
        <v>2019</v>
      </c>
      <c r="G239" t="s">
        <v>5712</v>
      </c>
      <c r="H239" t="s">
        <v>5713</v>
      </c>
      <c r="I239">
        <v>74384</v>
      </c>
    </row>
    <row r="240" spans="1:9" x14ac:dyDescent="0.3">
      <c r="A240">
        <v>239</v>
      </c>
      <c r="B240" t="s">
        <v>5729</v>
      </c>
      <c r="C240">
        <v>12400000</v>
      </c>
      <c r="D240" t="s">
        <v>3556</v>
      </c>
      <c r="E240">
        <v>2019</v>
      </c>
      <c r="G240" t="s">
        <v>5712</v>
      </c>
      <c r="H240" t="s">
        <v>5713</v>
      </c>
      <c r="I240">
        <v>94000</v>
      </c>
    </row>
    <row r="241" spans="1:9" x14ac:dyDescent="0.3">
      <c r="A241">
        <v>240</v>
      </c>
      <c r="B241" t="s">
        <v>5911</v>
      </c>
      <c r="C241">
        <v>12999999</v>
      </c>
      <c r="D241" t="s">
        <v>3556</v>
      </c>
      <c r="E241">
        <v>2021</v>
      </c>
      <c r="G241" t="s">
        <v>5891</v>
      </c>
      <c r="H241" t="s">
        <v>5892</v>
      </c>
      <c r="I241">
        <v>43000</v>
      </c>
    </row>
    <row r="242" spans="1:9" x14ac:dyDescent="0.3">
      <c r="A242">
        <v>241</v>
      </c>
      <c r="B242" t="s">
        <v>5912</v>
      </c>
      <c r="C242">
        <v>13789789</v>
      </c>
      <c r="D242" t="s">
        <v>3556</v>
      </c>
      <c r="E242">
        <v>2023</v>
      </c>
      <c r="G242" t="s">
        <v>5724</v>
      </c>
      <c r="H242" t="s">
        <v>5725</v>
      </c>
      <c r="I242">
        <v>14896</v>
      </c>
    </row>
    <row r="243" spans="1:9" x14ac:dyDescent="0.3">
      <c r="A243">
        <v>242</v>
      </c>
      <c r="B243" t="s">
        <v>5734</v>
      </c>
      <c r="C243">
        <v>13990000</v>
      </c>
      <c r="D243" t="s">
        <v>3556</v>
      </c>
      <c r="E243">
        <v>2020</v>
      </c>
      <c r="G243" t="s">
        <v>5721</v>
      </c>
      <c r="H243" t="s">
        <v>5722</v>
      </c>
      <c r="I243">
        <v>79948</v>
      </c>
    </row>
    <row r="244" spans="1:9" x14ac:dyDescent="0.3">
      <c r="A244">
        <v>243</v>
      </c>
      <c r="B244" t="s">
        <v>5893</v>
      </c>
      <c r="C244">
        <v>14089000</v>
      </c>
      <c r="D244" t="s">
        <v>3556</v>
      </c>
      <c r="E244">
        <v>2021</v>
      </c>
      <c r="G244" t="s">
        <v>5718</v>
      </c>
      <c r="H244" t="s">
        <v>5719</v>
      </c>
      <c r="I244">
        <v>27980</v>
      </c>
    </row>
    <row r="245" spans="1:9" x14ac:dyDescent="0.3">
      <c r="A245">
        <v>244</v>
      </c>
      <c r="B245" t="s">
        <v>5913</v>
      </c>
      <c r="C245">
        <v>15700000</v>
      </c>
      <c r="D245" t="s">
        <v>3556</v>
      </c>
      <c r="E245">
        <v>2022</v>
      </c>
      <c r="G245" t="s">
        <v>5727</v>
      </c>
      <c r="H245" t="s">
        <v>5728</v>
      </c>
      <c r="I245">
        <v>32000</v>
      </c>
    </row>
    <row r="246" spans="1:9" x14ac:dyDescent="0.3">
      <c r="A246">
        <v>245</v>
      </c>
      <c r="B246" t="s">
        <v>5914</v>
      </c>
      <c r="C246">
        <v>8890000</v>
      </c>
      <c r="D246" t="s">
        <v>3556</v>
      </c>
      <c r="E246">
        <v>2020</v>
      </c>
      <c r="G246" t="s">
        <v>5741</v>
      </c>
      <c r="H246" t="s">
        <v>5742</v>
      </c>
      <c r="I246">
        <v>165000</v>
      </c>
    </row>
    <row r="247" spans="1:9" x14ac:dyDescent="0.3">
      <c r="A247">
        <v>246</v>
      </c>
      <c r="B247" t="s">
        <v>5746</v>
      </c>
      <c r="C247">
        <v>9490000</v>
      </c>
      <c r="D247" t="s">
        <v>3556</v>
      </c>
      <c r="E247">
        <v>2020</v>
      </c>
      <c r="G247" t="s">
        <v>5724</v>
      </c>
      <c r="H247" t="s">
        <v>5725</v>
      </c>
      <c r="I247">
        <v>111000</v>
      </c>
    </row>
    <row r="248" spans="1:9" x14ac:dyDescent="0.3">
      <c r="A248">
        <v>247</v>
      </c>
      <c r="B248" t="s">
        <v>5894</v>
      </c>
      <c r="C248">
        <v>9500000</v>
      </c>
      <c r="D248" t="s">
        <v>3556</v>
      </c>
      <c r="E248">
        <v>2019</v>
      </c>
      <c r="G248" t="s">
        <v>5724</v>
      </c>
      <c r="H248" t="s">
        <v>5725</v>
      </c>
      <c r="I248">
        <v>195000</v>
      </c>
    </row>
    <row r="249" spans="1:9" x14ac:dyDescent="0.3">
      <c r="A249">
        <v>248</v>
      </c>
      <c r="B249" t="s">
        <v>5738</v>
      </c>
      <c r="C249">
        <v>9550000</v>
      </c>
      <c r="D249" t="s">
        <v>3556</v>
      </c>
      <c r="E249">
        <v>2019</v>
      </c>
      <c r="G249" t="s">
        <v>5724</v>
      </c>
      <c r="H249" t="s">
        <v>5725</v>
      </c>
      <c r="I249">
        <v>130000</v>
      </c>
    </row>
    <row r="250" spans="1:9" x14ac:dyDescent="0.3">
      <c r="A250">
        <v>249</v>
      </c>
      <c r="B250" t="s">
        <v>5730</v>
      </c>
      <c r="C250">
        <v>9699000</v>
      </c>
      <c r="D250" t="s">
        <v>3556</v>
      </c>
      <c r="E250">
        <v>2019</v>
      </c>
      <c r="G250" t="s">
        <v>5731</v>
      </c>
      <c r="H250" t="s">
        <v>5732</v>
      </c>
      <c r="I250">
        <v>75000</v>
      </c>
    </row>
    <row r="251" spans="1:9" x14ac:dyDescent="0.3">
      <c r="A251">
        <v>250</v>
      </c>
      <c r="B251" t="s">
        <v>5758</v>
      </c>
      <c r="C251">
        <v>9999900</v>
      </c>
      <c r="D251" t="s">
        <v>3556</v>
      </c>
      <c r="E251">
        <v>2019</v>
      </c>
      <c r="G251" t="s">
        <v>5731</v>
      </c>
      <c r="H251" t="s">
        <v>5732</v>
      </c>
      <c r="I251">
        <v>129946</v>
      </c>
    </row>
    <row r="252" spans="1:9" x14ac:dyDescent="0.3">
      <c r="A252">
        <v>251</v>
      </c>
      <c r="B252" t="s">
        <v>5730</v>
      </c>
      <c r="C252">
        <v>9999999</v>
      </c>
      <c r="D252" t="s">
        <v>3556</v>
      </c>
      <c r="E252">
        <v>2019</v>
      </c>
      <c r="G252" t="s">
        <v>5731</v>
      </c>
      <c r="H252" t="s">
        <v>5732</v>
      </c>
      <c r="I252">
        <v>125926</v>
      </c>
    </row>
    <row r="253" spans="1:9" x14ac:dyDescent="0.3">
      <c r="A253">
        <v>252</v>
      </c>
      <c r="B253" t="s">
        <v>5915</v>
      </c>
      <c r="C253">
        <v>9999999</v>
      </c>
      <c r="D253" t="s">
        <v>3556</v>
      </c>
      <c r="E253">
        <v>2019</v>
      </c>
      <c r="G253" t="s">
        <v>5724</v>
      </c>
      <c r="H253" t="s">
        <v>5725</v>
      </c>
      <c r="I253">
        <v>120032</v>
      </c>
    </row>
    <row r="254" spans="1:9" x14ac:dyDescent="0.3">
      <c r="A254">
        <v>253</v>
      </c>
      <c r="B254" t="s">
        <v>5916</v>
      </c>
      <c r="C254">
        <v>10190000</v>
      </c>
      <c r="D254" t="s">
        <v>3556</v>
      </c>
      <c r="E254">
        <v>2019</v>
      </c>
      <c r="G254" t="s">
        <v>5731</v>
      </c>
      <c r="H254" t="s">
        <v>5732</v>
      </c>
      <c r="I254">
        <v>116000</v>
      </c>
    </row>
    <row r="255" spans="1:9" x14ac:dyDescent="0.3">
      <c r="A255">
        <v>254</v>
      </c>
      <c r="B255" t="s">
        <v>5729</v>
      </c>
      <c r="C255">
        <v>10990000</v>
      </c>
      <c r="D255" t="s">
        <v>3556</v>
      </c>
      <c r="E255">
        <v>2020</v>
      </c>
      <c r="G255" t="s">
        <v>5712</v>
      </c>
      <c r="H255" t="s">
        <v>5713</v>
      </c>
      <c r="I255">
        <v>158000</v>
      </c>
    </row>
    <row r="256" spans="1:9" x14ac:dyDescent="0.3">
      <c r="A256">
        <v>255</v>
      </c>
      <c r="B256" t="s">
        <v>5730</v>
      </c>
      <c r="C256">
        <v>10990000</v>
      </c>
      <c r="D256" t="s">
        <v>3556</v>
      </c>
      <c r="E256">
        <v>2019</v>
      </c>
      <c r="G256" t="s">
        <v>5731</v>
      </c>
      <c r="H256" t="s">
        <v>5732</v>
      </c>
      <c r="I256">
        <v>42700</v>
      </c>
    </row>
    <row r="257" spans="1:9" x14ac:dyDescent="0.3">
      <c r="A257">
        <v>256</v>
      </c>
      <c r="B257" t="s">
        <v>5770</v>
      </c>
      <c r="C257">
        <v>11000000</v>
      </c>
      <c r="D257" t="s">
        <v>3556</v>
      </c>
      <c r="E257">
        <v>2019</v>
      </c>
      <c r="G257" t="s">
        <v>5037</v>
      </c>
      <c r="H257" t="s">
        <v>5038</v>
      </c>
      <c r="I257">
        <v>94273</v>
      </c>
    </row>
    <row r="258" spans="1:9" x14ac:dyDescent="0.3">
      <c r="A258">
        <v>257</v>
      </c>
      <c r="B258" t="s">
        <v>5917</v>
      </c>
      <c r="C258">
        <v>11100000</v>
      </c>
      <c r="D258" t="s">
        <v>3556</v>
      </c>
      <c r="E258">
        <v>2020</v>
      </c>
      <c r="G258" t="s">
        <v>5718</v>
      </c>
      <c r="H258" t="s">
        <v>5719</v>
      </c>
      <c r="I258">
        <v>118500</v>
      </c>
    </row>
    <row r="259" spans="1:9" x14ac:dyDescent="0.3">
      <c r="A259">
        <v>258</v>
      </c>
      <c r="B259" t="s">
        <v>5774</v>
      </c>
      <c r="C259">
        <v>11190000</v>
      </c>
      <c r="D259" t="s">
        <v>3556</v>
      </c>
      <c r="E259">
        <v>2020</v>
      </c>
      <c r="G259" t="s">
        <v>5731</v>
      </c>
      <c r="H259" t="s">
        <v>5732</v>
      </c>
      <c r="I259">
        <v>95000</v>
      </c>
    </row>
    <row r="260" spans="1:9" x14ac:dyDescent="0.3">
      <c r="A260">
        <v>259</v>
      </c>
      <c r="B260" t="s">
        <v>5738</v>
      </c>
      <c r="C260">
        <v>11200000</v>
      </c>
      <c r="D260" t="s">
        <v>3556</v>
      </c>
      <c r="E260">
        <v>2020</v>
      </c>
      <c r="G260" t="s">
        <v>5724</v>
      </c>
      <c r="H260" t="s">
        <v>5725</v>
      </c>
      <c r="I260">
        <v>33994</v>
      </c>
    </row>
    <row r="261" spans="1:9" x14ac:dyDescent="0.3">
      <c r="A261">
        <v>260</v>
      </c>
      <c r="B261" t="s">
        <v>5918</v>
      </c>
      <c r="C261">
        <v>11300000</v>
      </c>
      <c r="D261" t="s">
        <v>3556</v>
      </c>
      <c r="E261">
        <v>2019</v>
      </c>
      <c r="G261" t="s">
        <v>5037</v>
      </c>
      <c r="H261" t="s">
        <v>5038</v>
      </c>
      <c r="I261">
        <v>76640</v>
      </c>
    </row>
    <row r="262" spans="1:9" x14ac:dyDescent="0.3">
      <c r="A262">
        <v>261</v>
      </c>
      <c r="B262" t="s">
        <v>5784</v>
      </c>
      <c r="C262">
        <v>11450000</v>
      </c>
      <c r="D262" t="s">
        <v>3556</v>
      </c>
      <c r="E262">
        <v>2018</v>
      </c>
      <c r="G262" t="s">
        <v>5785</v>
      </c>
      <c r="H262" t="s">
        <v>5786</v>
      </c>
      <c r="I262">
        <v>73501</v>
      </c>
    </row>
    <row r="263" spans="1:9" x14ac:dyDescent="0.3">
      <c r="A263">
        <v>262</v>
      </c>
      <c r="B263" t="s">
        <v>5787</v>
      </c>
      <c r="C263">
        <v>11490000</v>
      </c>
      <c r="D263" t="s">
        <v>3556</v>
      </c>
      <c r="E263">
        <v>2021</v>
      </c>
      <c r="G263" t="s">
        <v>5724</v>
      </c>
      <c r="H263" t="s">
        <v>5725</v>
      </c>
      <c r="I263">
        <v>127621</v>
      </c>
    </row>
    <row r="264" spans="1:9" x14ac:dyDescent="0.3">
      <c r="A264">
        <v>263</v>
      </c>
      <c r="B264" t="s">
        <v>5919</v>
      </c>
      <c r="C264">
        <v>11999000</v>
      </c>
      <c r="D264" t="s">
        <v>3556</v>
      </c>
      <c r="E264">
        <v>2020</v>
      </c>
      <c r="G264" t="s">
        <v>5718</v>
      </c>
      <c r="H264" t="s">
        <v>5719</v>
      </c>
      <c r="I264">
        <v>55200</v>
      </c>
    </row>
    <row r="265" spans="1:9" x14ac:dyDescent="0.3">
      <c r="A265">
        <v>264</v>
      </c>
      <c r="B265" t="s">
        <v>5804</v>
      </c>
      <c r="C265">
        <v>11999990</v>
      </c>
      <c r="D265" t="s">
        <v>3556</v>
      </c>
      <c r="E265">
        <v>2019</v>
      </c>
      <c r="G265" t="s">
        <v>5805</v>
      </c>
      <c r="H265" t="s">
        <v>5806</v>
      </c>
      <c r="I265">
        <v>83000</v>
      </c>
    </row>
    <row r="266" spans="1:9" x14ac:dyDescent="0.3">
      <c r="A266">
        <v>265</v>
      </c>
      <c r="B266" t="s">
        <v>5799</v>
      </c>
      <c r="C266">
        <v>12200000</v>
      </c>
      <c r="D266" t="s">
        <v>3556</v>
      </c>
      <c r="E266">
        <v>2020</v>
      </c>
      <c r="G266" t="s">
        <v>5800</v>
      </c>
      <c r="H266" t="s">
        <v>5801</v>
      </c>
      <c r="I266">
        <v>42008</v>
      </c>
    </row>
    <row r="267" spans="1:9" x14ac:dyDescent="0.3">
      <c r="A267">
        <v>266</v>
      </c>
      <c r="B267" t="s">
        <v>5810</v>
      </c>
      <c r="C267">
        <v>12450000</v>
      </c>
      <c r="D267" t="s">
        <v>3556</v>
      </c>
      <c r="E267">
        <v>2020</v>
      </c>
      <c r="G267" t="s">
        <v>5731</v>
      </c>
      <c r="H267" t="s">
        <v>5732</v>
      </c>
      <c r="I267">
        <v>92500</v>
      </c>
    </row>
    <row r="268" spans="1:9" x14ac:dyDescent="0.3">
      <c r="A268">
        <v>267</v>
      </c>
      <c r="B268" t="s">
        <v>5920</v>
      </c>
      <c r="C268">
        <v>12498000</v>
      </c>
      <c r="D268" t="s">
        <v>3556</v>
      </c>
      <c r="E268">
        <v>2020</v>
      </c>
      <c r="G268" t="s">
        <v>5814</v>
      </c>
      <c r="H268" t="s">
        <v>5815</v>
      </c>
      <c r="I268">
        <v>77331</v>
      </c>
    </row>
    <row r="269" spans="1:9" x14ac:dyDescent="0.3">
      <c r="A269">
        <v>268</v>
      </c>
      <c r="B269" t="s">
        <v>5921</v>
      </c>
      <c r="C269">
        <v>12499000</v>
      </c>
      <c r="D269" t="s">
        <v>3556</v>
      </c>
      <c r="E269">
        <v>2020</v>
      </c>
      <c r="G269" t="s">
        <v>5731</v>
      </c>
      <c r="H269" t="s">
        <v>5732</v>
      </c>
      <c r="I269">
        <v>44400</v>
      </c>
    </row>
    <row r="270" spans="1:9" x14ac:dyDescent="0.3">
      <c r="A270">
        <v>269</v>
      </c>
      <c r="B270" t="s">
        <v>5922</v>
      </c>
      <c r="C270">
        <v>12499000</v>
      </c>
      <c r="D270" t="s">
        <v>3556</v>
      </c>
      <c r="E270">
        <v>2019</v>
      </c>
      <c r="G270" t="s">
        <v>5712</v>
      </c>
      <c r="H270" t="s">
        <v>5713</v>
      </c>
      <c r="I270">
        <v>93600</v>
      </c>
    </row>
    <row r="271" spans="1:9" x14ac:dyDescent="0.3">
      <c r="A271">
        <v>270</v>
      </c>
      <c r="B271" t="s">
        <v>5729</v>
      </c>
      <c r="C271">
        <v>12500000</v>
      </c>
      <c r="D271" t="s">
        <v>3556</v>
      </c>
      <c r="E271">
        <v>2020</v>
      </c>
      <c r="G271" t="s">
        <v>5712</v>
      </c>
      <c r="H271" t="s">
        <v>5713</v>
      </c>
      <c r="I271">
        <v>103500</v>
      </c>
    </row>
    <row r="272" spans="1:9" x14ac:dyDescent="0.3">
      <c r="A272">
        <v>271</v>
      </c>
      <c r="B272" t="s">
        <v>5923</v>
      </c>
      <c r="C272">
        <v>12989000</v>
      </c>
      <c r="D272" t="s">
        <v>3556</v>
      </c>
      <c r="E272">
        <v>2022</v>
      </c>
      <c r="G272" t="s">
        <v>5724</v>
      </c>
      <c r="H272" t="s">
        <v>5725</v>
      </c>
      <c r="I272">
        <v>40900</v>
      </c>
    </row>
    <row r="273" spans="1:9" x14ac:dyDescent="0.3">
      <c r="A273">
        <v>272</v>
      </c>
      <c r="B273" t="s">
        <v>5817</v>
      </c>
      <c r="C273">
        <v>12990000</v>
      </c>
      <c r="D273" t="s">
        <v>3556</v>
      </c>
      <c r="E273">
        <v>2022</v>
      </c>
      <c r="G273" t="s">
        <v>5724</v>
      </c>
      <c r="H273" t="s">
        <v>5725</v>
      </c>
      <c r="I273">
        <v>16500</v>
      </c>
    </row>
    <row r="274" spans="1:9" x14ac:dyDescent="0.3">
      <c r="A274">
        <v>273</v>
      </c>
      <c r="B274" t="s">
        <v>5924</v>
      </c>
      <c r="C274">
        <v>12990000</v>
      </c>
      <c r="D274" t="s">
        <v>3556</v>
      </c>
      <c r="E274">
        <v>2021</v>
      </c>
      <c r="G274" t="s">
        <v>5724</v>
      </c>
      <c r="H274" t="s">
        <v>5725</v>
      </c>
      <c r="I274">
        <v>48000</v>
      </c>
    </row>
    <row r="275" spans="1:9" x14ac:dyDescent="0.3">
      <c r="A275">
        <v>274</v>
      </c>
      <c r="B275" t="s">
        <v>5729</v>
      </c>
      <c r="C275">
        <v>13490000</v>
      </c>
      <c r="D275" t="s">
        <v>3556</v>
      </c>
      <c r="E275">
        <v>2020</v>
      </c>
      <c r="G275" t="s">
        <v>5727</v>
      </c>
      <c r="H275" t="s">
        <v>5728</v>
      </c>
      <c r="I275">
        <v>57500</v>
      </c>
    </row>
    <row r="276" spans="1:9" x14ac:dyDescent="0.3">
      <c r="A276">
        <v>275</v>
      </c>
      <c r="B276" t="s">
        <v>5925</v>
      </c>
      <c r="C276">
        <v>13700000</v>
      </c>
      <c r="D276" t="s">
        <v>3556</v>
      </c>
      <c r="E276">
        <v>2021</v>
      </c>
      <c r="G276" t="s">
        <v>5731</v>
      </c>
      <c r="H276" t="s">
        <v>5732</v>
      </c>
      <c r="I276">
        <v>45300</v>
      </c>
    </row>
    <row r="277" spans="1:9" x14ac:dyDescent="0.3">
      <c r="A277">
        <v>276</v>
      </c>
      <c r="B277" t="s">
        <v>5729</v>
      </c>
      <c r="C277">
        <v>13700000</v>
      </c>
      <c r="D277" t="s">
        <v>3556</v>
      </c>
      <c r="E277">
        <v>2020</v>
      </c>
      <c r="G277" t="s">
        <v>5727</v>
      </c>
      <c r="H277" t="s">
        <v>5728</v>
      </c>
      <c r="I277">
        <v>39000</v>
      </c>
    </row>
    <row r="278" spans="1:9" x14ac:dyDescent="0.3">
      <c r="A278">
        <v>277</v>
      </c>
      <c r="B278" t="s">
        <v>5738</v>
      </c>
      <c r="C278">
        <v>13790000</v>
      </c>
      <c r="D278" t="s">
        <v>3556</v>
      </c>
      <c r="E278">
        <v>2021</v>
      </c>
      <c r="G278" t="s">
        <v>5724</v>
      </c>
      <c r="H278" t="s">
        <v>5725</v>
      </c>
      <c r="I278">
        <v>47469</v>
      </c>
    </row>
    <row r="279" spans="1:9" x14ac:dyDescent="0.3">
      <c r="A279">
        <v>278</v>
      </c>
      <c r="B279" t="s">
        <v>5905</v>
      </c>
      <c r="C279">
        <v>13999999</v>
      </c>
      <c r="D279" t="s">
        <v>3556</v>
      </c>
      <c r="E279">
        <v>2021</v>
      </c>
      <c r="G279" t="s">
        <v>5731</v>
      </c>
      <c r="H279" t="s">
        <v>5732</v>
      </c>
      <c r="I279">
        <v>15663</v>
      </c>
    </row>
    <row r="280" spans="1:9" x14ac:dyDescent="0.3">
      <c r="A280">
        <v>279</v>
      </c>
      <c r="B280" t="s">
        <v>5837</v>
      </c>
      <c r="C280">
        <v>14000000</v>
      </c>
      <c r="D280" t="s">
        <v>3556</v>
      </c>
      <c r="E280">
        <v>2022</v>
      </c>
      <c r="G280" t="s">
        <v>5724</v>
      </c>
      <c r="H280" t="s">
        <v>5725</v>
      </c>
      <c r="I280">
        <v>28</v>
      </c>
    </row>
    <row r="281" spans="1:9" x14ac:dyDescent="0.3">
      <c r="A281">
        <v>280</v>
      </c>
      <c r="B281" t="s">
        <v>5926</v>
      </c>
      <c r="C281">
        <v>14290000</v>
      </c>
      <c r="D281" t="s">
        <v>3556</v>
      </c>
      <c r="E281">
        <v>2022</v>
      </c>
      <c r="G281" t="s">
        <v>5718</v>
      </c>
      <c r="H281" t="s">
        <v>5719</v>
      </c>
      <c r="I281">
        <v>55000</v>
      </c>
    </row>
    <row r="282" spans="1:9" x14ac:dyDescent="0.3">
      <c r="A282">
        <v>281</v>
      </c>
      <c r="B282" t="s">
        <v>5730</v>
      </c>
      <c r="C282">
        <v>14499000</v>
      </c>
      <c r="D282" t="s">
        <v>3556</v>
      </c>
      <c r="E282">
        <v>2022</v>
      </c>
      <c r="G282" t="s">
        <v>5718</v>
      </c>
      <c r="H282" t="s">
        <v>5719</v>
      </c>
      <c r="I282">
        <v>11982</v>
      </c>
    </row>
    <row r="283" spans="1:9" x14ac:dyDescent="0.3">
      <c r="A283">
        <v>282</v>
      </c>
      <c r="B283" t="s">
        <v>5854</v>
      </c>
      <c r="C283">
        <v>14600000</v>
      </c>
      <c r="D283" t="s">
        <v>3556</v>
      </c>
      <c r="E283">
        <v>2022</v>
      </c>
      <c r="G283" t="s">
        <v>5727</v>
      </c>
      <c r="H283" t="s">
        <v>5728</v>
      </c>
      <c r="I283">
        <v>12000</v>
      </c>
    </row>
    <row r="284" spans="1:9" x14ac:dyDescent="0.3">
      <c r="A284">
        <v>283</v>
      </c>
      <c r="B284" t="s">
        <v>5736</v>
      </c>
      <c r="C284">
        <v>14999895</v>
      </c>
      <c r="D284" t="s">
        <v>3556</v>
      </c>
      <c r="E284">
        <v>2023</v>
      </c>
      <c r="G284" t="s">
        <v>5718</v>
      </c>
      <c r="H284" t="s">
        <v>5719</v>
      </c>
      <c r="I284">
        <v>11900</v>
      </c>
    </row>
    <row r="285" spans="1:9" x14ac:dyDescent="0.3">
      <c r="A285">
        <v>284</v>
      </c>
      <c r="B285" t="s">
        <v>5927</v>
      </c>
      <c r="C285">
        <v>14999900</v>
      </c>
      <c r="D285" t="s">
        <v>3556</v>
      </c>
      <c r="E285">
        <v>2022</v>
      </c>
      <c r="G285" t="s">
        <v>5718</v>
      </c>
      <c r="H285" t="s">
        <v>5719</v>
      </c>
      <c r="I285">
        <v>9629</v>
      </c>
    </row>
    <row r="286" spans="1:9" x14ac:dyDescent="0.3">
      <c r="A286">
        <v>285</v>
      </c>
      <c r="B286" t="s">
        <v>5853</v>
      </c>
      <c r="C286">
        <v>14999999</v>
      </c>
      <c r="D286" t="s">
        <v>3556</v>
      </c>
      <c r="E286">
        <v>2021</v>
      </c>
      <c r="G286" t="s">
        <v>5814</v>
      </c>
      <c r="H286" t="s">
        <v>5815</v>
      </c>
      <c r="I286">
        <v>44500</v>
      </c>
    </row>
    <row r="287" spans="1:9" x14ac:dyDescent="0.3">
      <c r="A287">
        <v>286</v>
      </c>
      <c r="B287" t="s">
        <v>5928</v>
      </c>
      <c r="C287">
        <v>15299000</v>
      </c>
      <c r="D287" t="s">
        <v>3556</v>
      </c>
      <c r="E287">
        <v>2023</v>
      </c>
      <c r="G287" t="s">
        <v>5724</v>
      </c>
      <c r="H287" t="s">
        <v>5725</v>
      </c>
      <c r="I287">
        <v>21316</v>
      </c>
    </row>
    <row r="288" spans="1:9" x14ac:dyDescent="0.3">
      <c r="A288">
        <v>287</v>
      </c>
      <c r="B288" t="s">
        <v>5729</v>
      </c>
      <c r="C288">
        <v>15390000</v>
      </c>
      <c r="D288" t="s">
        <v>3556</v>
      </c>
      <c r="E288">
        <v>2022</v>
      </c>
      <c r="G288" t="s">
        <v>5727</v>
      </c>
      <c r="H288" t="s">
        <v>5728</v>
      </c>
      <c r="I288">
        <v>12000</v>
      </c>
    </row>
    <row r="289" spans="1:9" x14ac:dyDescent="0.3">
      <c r="A289">
        <v>288</v>
      </c>
      <c r="B289" t="s">
        <v>5730</v>
      </c>
      <c r="C289">
        <v>15450000</v>
      </c>
      <c r="D289" t="s">
        <v>3556</v>
      </c>
      <c r="E289">
        <v>2022</v>
      </c>
      <c r="G289" t="s">
        <v>5718</v>
      </c>
      <c r="H289" t="s">
        <v>5719</v>
      </c>
      <c r="I289">
        <v>13458</v>
      </c>
    </row>
    <row r="290" spans="1:9" x14ac:dyDescent="0.3">
      <c r="A290">
        <v>289</v>
      </c>
      <c r="B290" t="s">
        <v>5730</v>
      </c>
      <c r="C290">
        <v>15900000</v>
      </c>
      <c r="D290" t="s">
        <v>3556</v>
      </c>
      <c r="E290">
        <v>2021</v>
      </c>
      <c r="G290" t="s">
        <v>5718</v>
      </c>
      <c r="H290" t="s">
        <v>5719</v>
      </c>
      <c r="I290">
        <v>20213</v>
      </c>
    </row>
    <row r="291" spans="1:9" x14ac:dyDescent="0.3">
      <c r="A291">
        <v>290</v>
      </c>
      <c r="B291" t="s">
        <v>5817</v>
      </c>
      <c r="C291">
        <v>16990000</v>
      </c>
      <c r="D291" t="s">
        <v>3556</v>
      </c>
      <c r="E291">
        <v>2022</v>
      </c>
      <c r="G291" t="s">
        <v>5724</v>
      </c>
      <c r="H291" t="s">
        <v>5725</v>
      </c>
      <c r="I291">
        <v>40000</v>
      </c>
    </row>
    <row r="292" spans="1:9" x14ac:dyDescent="0.3">
      <c r="A292">
        <v>291</v>
      </c>
      <c r="B292" t="s">
        <v>5929</v>
      </c>
      <c r="C292">
        <v>10477000</v>
      </c>
      <c r="D292" t="s">
        <v>3556</v>
      </c>
      <c r="E292">
        <v>2019</v>
      </c>
      <c r="G292" t="s">
        <v>5731</v>
      </c>
      <c r="H292" t="s">
        <v>5732</v>
      </c>
      <c r="I292">
        <v>88000</v>
      </c>
    </row>
    <row r="293" spans="1:9" x14ac:dyDescent="0.3">
      <c r="A293">
        <v>292</v>
      </c>
      <c r="B293" t="s">
        <v>5930</v>
      </c>
      <c r="C293">
        <v>8300000</v>
      </c>
      <c r="D293" t="s">
        <v>3556</v>
      </c>
      <c r="E293">
        <v>2019</v>
      </c>
      <c r="G293" t="s">
        <v>5724</v>
      </c>
      <c r="H293" t="s">
        <v>5725</v>
      </c>
      <c r="I293">
        <v>154264</v>
      </c>
    </row>
    <row r="294" spans="1:9" x14ac:dyDescent="0.3">
      <c r="A294">
        <v>293</v>
      </c>
      <c r="B294" t="s">
        <v>5931</v>
      </c>
      <c r="C294">
        <v>8499000</v>
      </c>
      <c r="D294" t="s">
        <v>3556</v>
      </c>
      <c r="E294">
        <v>2019</v>
      </c>
      <c r="G294" t="s">
        <v>5731</v>
      </c>
      <c r="H294" t="s">
        <v>5732</v>
      </c>
      <c r="I294">
        <v>297777</v>
      </c>
    </row>
    <row r="295" spans="1:9" x14ac:dyDescent="0.3">
      <c r="A295">
        <v>294</v>
      </c>
      <c r="B295" t="s">
        <v>5932</v>
      </c>
      <c r="C295">
        <v>8999000</v>
      </c>
      <c r="D295" t="s">
        <v>3556</v>
      </c>
      <c r="E295">
        <v>2019</v>
      </c>
      <c r="G295" t="s">
        <v>5731</v>
      </c>
      <c r="H295" t="s">
        <v>5732</v>
      </c>
      <c r="I295">
        <v>164000</v>
      </c>
    </row>
    <row r="296" spans="1:9" x14ac:dyDescent="0.3">
      <c r="A296">
        <v>295</v>
      </c>
      <c r="B296" t="s">
        <v>5730</v>
      </c>
      <c r="C296">
        <v>9590000</v>
      </c>
      <c r="D296" t="s">
        <v>3556</v>
      </c>
      <c r="E296">
        <v>2019</v>
      </c>
      <c r="G296" t="s">
        <v>5731</v>
      </c>
      <c r="H296" t="s">
        <v>5732</v>
      </c>
      <c r="I296">
        <v>182100</v>
      </c>
    </row>
    <row r="297" spans="1:9" x14ac:dyDescent="0.3">
      <c r="A297">
        <v>296</v>
      </c>
      <c r="B297" t="s">
        <v>5738</v>
      </c>
      <c r="C297">
        <v>9690000</v>
      </c>
      <c r="D297" t="s">
        <v>3556</v>
      </c>
      <c r="E297">
        <v>2021</v>
      </c>
      <c r="G297" t="s">
        <v>5724</v>
      </c>
      <c r="H297" t="s">
        <v>5725</v>
      </c>
      <c r="I297">
        <v>160000</v>
      </c>
    </row>
    <row r="298" spans="1:9" x14ac:dyDescent="0.3">
      <c r="A298">
        <v>297</v>
      </c>
      <c r="B298" t="s">
        <v>5759</v>
      </c>
      <c r="C298">
        <v>9890000</v>
      </c>
      <c r="D298" t="s">
        <v>3556</v>
      </c>
      <c r="E298">
        <v>2019</v>
      </c>
      <c r="G298" t="s">
        <v>5731</v>
      </c>
      <c r="H298" t="s">
        <v>5732</v>
      </c>
      <c r="I298">
        <v>198000</v>
      </c>
    </row>
    <row r="299" spans="1:9" x14ac:dyDescent="0.3">
      <c r="A299">
        <v>298</v>
      </c>
      <c r="B299" t="s">
        <v>5933</v>
      </c>
      <c r="C299">
        <v>9899990</v>
      </c>
      <c r="D299" t="s">
        <v>3556</v>
      </c>
      <c r="E299">
        <v>2019</v>
      </c>
      <c r="G299" t="s">
        <v>5724</v>
      </c>
      <c r="H299" t="s">
        <v>5725</v>
      </c>
      <c r="I299">
        <v>116000</v>
      </c>
    </row>
    <row r="300" spans="1:9" x14ac:dyDescent="0.3">
      <c r="A300">
        <v>299</v>
      </c>
      <c r="B300" t="s">
        <v>5934</v>
      </c>
      <c r="C300">
        <v>9900000</v>
      </c>
      <c r="D300" t="s">
        <v>3556</v>
      </c>
      <c r="E300">
        <v>2019</v>
      </c>
      <c r="G300" t="s">
        <v>5724</v>
      </c>
      <c r="H300" t="s">
        <v>5725</v>
      </c>
      <c r="I300">
        <v>82734</v>
      </c>
    </row>
    <row r="301" spans="1:9" x14ac:dyDescent="0.3">
      <c r="A301">
        <v>300</v>
      </c>
      <c r="B301" t="s">
        <v>5916</v>
      </c>
      <c r="C301">
        <v>9999990</v>
      </c>
      <c r="D301" t="s">
        <v>3556</v>
      </c>
      <c r="E301">
        <v>2019</v>
      </c>
      <c r="G301" t="s">
        <v>5731</v>
      </c>
      <c r="H301" t="s">
        <v>5732</v>
      </c>
      <c r="I301">
        <v>116000</v>
      </c>
    </row>
    <row r="302" spans="1:9" x14ac:dyDescent="0.3">
      <c r="A302">
        <v>301</v>
      </c>
      <c r="B302" t="s">
        <v>5730</v>
      </c>
      <c r="C302">
        <v>10790000</v>
      </c>
      <c r="D302" t="s">
        <v>3556</v>
      </c>
      <c r="E302">
        <v>2019</v>
      </c>
      <c r="G302" t="s">
        <v>5731</v>
      </c>
      <c r="H302" t="s">
        <v>5732</v>
      </c>
      <c r="I302">
        <v>88000</v>
      </c>
    </row>
    <row r="303" spans="1:9" x14ac:dyDescent="0.3">
      <c r="A303">
        <v>302</v>
      </c>
      <c r="B303" t="s">
        <v>5769</v>
      </c>
      <c r="C303">
        <v>10990000</v>
      </c>
      <c r="D303" t="s">
        <v>3556</v>
      </c>
      <c r="E303">
        <v>2020</v>
      </c>
      <c r="G303" t="s">
        <v>5718</v>
      </c>
      <c r="H303" t="s">
        <v>5719</v>
      </c>
      <c r="I303">
        <v>117325</v>
      </c>
    </row>
    <row r="304" spans="1:9" x14ac:dyDescent="0.3">
      <c r="A304">
        <v>303</v>
      </c>
      <c r="B304" t="s">
        <v>5935</v>
      </c>
      <c r="C304">
        <v>10990000</v>
      </c>
      <c r="D304" t="s">
        <v>3556</v>
      </c>
      <c r="E304">
        <v>2019</v>
      </c>
      <c r="G304" t="s">
        <v>5731</v>
      </c>
      <c r="H304" t="s">
        <v>5732</v>
      </c>
      <c r="I304">
        <v>91249</v>
      </c>
    </row>
    <row r="305" spans="1:9" x14ac:dyDescent="0.3">
      <c r="A305">
        <v>304</v>
      </c>
      <c r="B305" t="s">
        <v>5774</v>
      </c>
      <c r="C305">
        <v>10999000</v>
      </c>
      <c r="D305" t="s">
        <v>3556</v>
      </c>
      <c r="E305">
        <v>2020</v>
      </c>
      <c r="G305" t="s">
        <v>5731</v>
      </c>
      <c r="H305" t="s">
        <v>5732</v>
      </c>
      <c r="I305">
        <v>95000</v>
      </c>
    </row>
    <row r="306" spans="1:9" x14ac:dyDescent="0.3">
      <c r="A306">
        <v>305</v>
      </c>
      <c r="B306" t="s">
        <v>5730</v>
      </c>
      <c r="C306">
        <v>11000000</v>
      </c>
      <c r="D306" t="s">
        <v>3556</v>
      </c>
      <c r="E306">
        <v>2020</v>
      </c>
      <c r="G306" t="s">
        <v>5936</v>
      </c>
      <c r="H306" t="s">
        <v>5937</v>
      </c>
      <c r="I306">
        <v>84805</v>
      </c>
    </row>
    <row r="307" spans="1:9" x14ac:dyDescent="0.3">
      <c r="A307">
        <v>306</v>
      </c>
      <c r="B307" t="s">
        <v>5738</v>
      </c>
      <c r="C307">
        <v>11490000</v>
      </c>
      <c r="D307" t="s">
        <v>3556</v>
      </c>
      <c r="E307">
        <v>2020</v>
      </c>
      <c r="G307" t="s">
        <v>5938</v>
      </c>
      <c r="H307" t="s">
        <v>72</v>
      </c>
      <c r="I307">
        <v>75000</v>
      </c>
    </row>
    <row r="308" spans="1:9" x14ac:dyDescent="0.3">
      <c r="A308">
        <v>307</v>
      </c>
      <c r="B308" t="s">
        <v>5939</v>
      </c>
      <c r="C308">
        <v>11490000</v>
      </c>
      <c r="D308" t="s">
        <v>3556</v>
      </c>
      <c r="E308">
        <v>2019</v>
      </c>
      <c r="G308" t="s">
        <v>5718</v>
      </c>
      <c r="H308" t="s">
        <v>5719</v>
      </c>
      <c r="I308">
        <v>121304</v>
      </c>
    </row>
    <row r="309" spans="1:9" x14ac:dyDescent="0.3">
      <c r="A309">
        <v>308</v>
      </c>
      <c r="B309" t="s">
        <v>5781</v>
      </c>
      <c r="C309">
        <v>11749000</v>
      </c>
      <c r="D309" t="s">
        <v>3556</v>
      </c>
      <c r="E309">
        <v>2021</v>
      </c>
      <c r="G309" t="s">
        <v>5724</v>
      </c>
      <c r="H309" t="s">
        <v>5725</v>
      </c>
      <c r="I309">
        <v>49000</v>
      </c>
    </row>
    <row r="310" spans="1:9" x14ac:dyDescent="0.3">
      <c r="A310">
        <v>309</v>
      </c>
      <c r="B310" t="s">
        <v>5940</v>
      </c>
      <c r="C310">
        <v>11890000</v>
      </c>
      <c r="D310" t="s">
        <v>3556</v>
      </c>
      <c r="E310">
        <v>2019</v>
      </c>
      <c r="G310" t="s">
        <v>5721</v>
      </c>
      <c r="H310" t="s">
        <v>5722</v>
      </c>
      <c r="I310">
        <v>81000</v>
      </c>
    </row>
    <row r="311" spans="1:9" x14ac:dyDescent="0.3">
      <c r="A311">
        <v>310</v>
      </c>
      <c r="B311" t="s">
        <v>5941</v>
      </c>
      <c r="C311">
        <v>11990000</v>
      </c>
      <c r="D311" t="s">
        <v>3556</v>
      </c>
      <c r="E311">
        <v>2020</v>
      </c>
      <c r="G311" t="s">
        <v>5712</v>
      </c>
      <c r="H311" t="s">
        <v>5713</v>
      </c>
      <c r="I311">
        <v>105000</v>
      </c>
    </row>
    <row r="312" spans="1:9" x14ac:dyDescent="0.3">
      <c r="A312">
        <v>311</v>
      </c>
      <c r="B312" t="s">
        <v>5942</v>
      </c>
      <c r="C312">
        <v>11999000</v>
      </c>
      <c r="D312" t="s">
        <v>3556</v>
      </c>
      <c r="E312">
        <v>2020</v>
      </c>
      <c r="G312" t="s">
        <v>5718</v>
      </c>
      <c r="H312" t="s">
        <v>5719</v>
      </c>
      <c r="I312">
        <v>55200</v>
      </c>
    </row>
    <row r="313" spans="1:9" x14ac:dyDescent="0.3">
      <c r="A313">
        <v>312</v>
      </c>
      <c r="B313" t="s">
        <v>5796</v>
      </c>
      <c r="C313">
        <v>11999980</v>
      </c>
      <c r="D313" t="s">
        <v>3556</v>
      </c>
      <c r="E313">
        <v>2019</v>
      </c>
      <c r="G313" t="s">
        <v>5712</v>
      </c>
      <c r="H313" t="s">
        <v>5713</v>
      </c>
      <c r="I313">
        <v>93000</v>
      </c>
    </row>
    <row r="314" spans="1:9" x14ac:dyDescent="0.3">
      <c r="A314">
        <v>313</v>
      </c>
      <c r="B314" t="s">
        <v>5943</v>
      </c>
      <c r="C314">
        <v>11999999</v>
      </c>
      <c r="D314" t="s">
        <v>3556</v>
      </c>
      <c r="E314">
        <v>2019</v>
      </c>
      <c r="G314" t="s">
        <v>5712</v>
      </c>
      <c r="H314" t="s">
        <v>5713</v>
      </c>
      <c r="I314">
        <v>80349</v>
      </c>
    </row>
    <row r="315" spans="1:9" x14ac:dyDescent="0.3">
      <c r="A315">
        <v>314</v>
      </c>
      <c r="B315" t="s">
        <v>5821</v>
      </c>
      <c r="C315">
        <v>12290000</v>
      </c>
      <c r="D315" t="s">
        <v>3556</v>
      </c>
      <c r="E315">
        <v>2020</v>
      </c>
      <c r="G315" t="s">
        <v>5712</v>
      </c>
      <c r="H315" t="s">
        <v>5713</v>
      </c>
      <c r="I315">
        <v>49580</v>
      </c>
    </row>
    <row r="316" spans="1:9" x14ac:dyDescent="0.3">
      <c r="A316">
        <v>315</v>
      </c>
      <c r="B316" t="s">
        <v>5729</v>
      </c>
      <c r="C316">
        <v>12490000</v>
      </c>
      <c r="D316" t="s">
        <v>3556</v>
      </c>
      <c r="E316">
        <v>2020</v>
      </c>
      <c r="G316" t="s">
        <v>5712</v>
      </c>
      <c r="H316" t="s">
        <v>5713</v>
      </c>
      <c r="I316">
        <v>93355</v>
      </c>
    </row>
    <row r="317" spans="1:9" x14ac:dyDescent="0.3">
      <c r="A317">
        <v>316</v>
      </c>
      <c r="B317" t="s">
        <v>5924</v>
      </c>
      <c r="C317">
        <v>12490000</v>
      </c>
      <c r="D317" t="s">
        <v>3556</v>
      </c>
      <c r="E317">
        <v>2021</v>
      </c>
      <c r="G317" t="s">
        <v>5724</v>
      </c>
      <c r="H317" t="s">
        <v>5725</v>
      </c>
      <c r="I317">
        <v>48000</v>
      </c>
    </row>
    <row r="318" spans="1:9" x14ac:dyDescent="0.3">
      <c r="A318">
        <v>317</v>
      </c>
      <c r="B318" t="s">
        <v>5944</v>
      </c>
      <c r="C318">
        <v>12790000</v>
      </c>
      <c r="D318" t="s">
        <v>3556</v>
      </c>
      <c r="E318">
        <v>2021</v>
      </c>
      <c r="G318" t="s">
        <v>5718</v>
      </c>
      <c r="H318" t="s">
        <v>5719</v>
      </c>
      <c r="I318">
        <v>80607</v>
      </c>
    </row>
    <row r="319" spans="1:9" x14ac:dyDescent="0.3">
      <c r="A319">
        <v>318</v>
      </c>
      <c r="B319" t="s">
        <v>5923</v>
      </c>
      <c r="C319">
        <v>12849000</v>
      </c>
      <c r="D319" t="s">
        <v>3556</v>
      </c>
      <c r="E319">
        <v>2022</v>
      </c>
      <c r="G319" t="s">
        <v>5724</v>
      </c>
      <c r="H319" t="s">
        <v>5725</v>
      </c>
      <c r="I319">
        <v>40900</v>
      </c>
    </row>
    <row r="320" spans="1:9" x14ac:dyDescent="0.3">
      <c r="A320">
        <v>319</v>
      </c>
      <c r="B320" t="s">
        <v>5911</v>
      </c>
      <c r="C320">
        <v>12899999</v>
      </c>
      <c r="D320" t="s">
        <v>3556</v>
      </c>
      <c r="E320">
        <v>2021</v>
      </c>
      <c r="G320" t="s">
        <v>5891</v>
      </c>
      <c r="H320" t="s">
        <v>5892</v>
      </c>
      <c r="I320">
        <v>43000</v>
      </c>
    </row>
    <row r="321" spans="1:9" x14ac:dyDescent="0.3">
      <c r="A321">
        <v>320</v>
      </c>
      <c r="B321" t="s">
        <v>5945</v>
      </c>
      <c r="C321">
        <v>12989000</v>
      </c>
      <c r="D321" t="s">
        <v>3556</v>
      </c>
      <c r="E321">
        <v>2022</v>
      </c>
      <c r="G321" t="s">
        <v>5724</v>
      </c>
      <c r="H321" t="s">
        <v>5725</v>
      </c>
      <c r="I321">
        <v>31950</v>
      </c>
    </row>
    <row r="322" spans="1:9" x14ac:dyDescent="0.3">
      <c r="A322">
        <v>321</v>
      </c>
      <c r="B322" t="s">
        <v>5817</v>
      </c>
      <c r="C322">
        <v>12999999</v>
      </c>
      <c r="D322" t="s">
        <v>3556</v>
      </c>
      <c r="E322">
        <v>2022</v>
      </c>
      <c r="G322" t="s">
        <v>5724</v>
      </c>
      <c r="H322" t="s">
        <v>5725</v>
      </c>
      <c r="I322">
        <v>32264</v>
      </c>
    </row>
    <row r="323" spans="1:9" x14ac:dyDescent="0.3">
      <c r="A323">
        <v>322</v>
      </c>
      <c r="B323" t="s">
        <v>5946</v>
      </c>
      <c r="C323">
        <v>13890000</v>
      </c>
      <c r="D323" t="s">
        <v>3556</v>
      </c>
      <c r="E323">
        <v>2021</v>
      </c>
      <c r="G323" t="s">
        <v>5712</v>
      </c>
      <c r="H323" t="s">
        <v>5713</v>
      </c>
      <c r="I323">
        <v>93000</v>
      </c>
    </row>
    <row r="324" spans="1:9" x14ac:dyDescent="0.3">
      <c r="A324">
        <v>323</v>
      </c>
      <c r="B324" t="s">
        <v>5730</v>
      </c>
      <c r="C324">
        <v>13899990</v>
      </c>
      <c r="D324" t="s">
        <v>3556</v>
      </c>
      <c r="E324">
        <v>2021</v>
      </c>
      <c r="G324" t="s">
        <v>5718</v>
      </c>
      <c r="H324" t="s">
        <v>5719</v>
      </c>
      <c r="I324">
        <v>63000</v>
      </c>
    </row>
    <row r="325" spans="1:9" x14ac:dyDescent="0.3">
      <c r="A325">
        <v>324</v>
      </c>
      <c r="B325" t="s">
        <v>5729</v>
      </c>
      <c r="C325">
        <v>13999000</v>
      </c>
      <c r="D325" t="s">
        <v>3556</v>
      </c>
      <c r="E325">
        <v>2021</v>
      </c>
      <c r="G325" t="s">
        <v>5727</v>
      </c>
      <c r="H325" t="s">
        <v>5728</v>
      </c>
      <c r="I325">
        <v>47200</v>
      </c>
    </row>
    <row r="326" spans="1:9" x14ac:dyDescent="0.3">
      <c r="A326">
        <v>325</v>
      </c>
      <c r="B326" t="s">
        <v>5947</v>
      </c>
      <c r="C326">
        <v>13999999</v>
      </c>
      <c r="D326" t="s">
        <v>3556</v>
      </c>
      <c r="E326">
        <v>2021</v>
      </c>
      <c r="G326" t="s">
        <v>5731</v>
      </c>
      <c r="H326" t="s">
        <v>5732</v>
      </c>
      <c r="I326">
        <v>15663</v>
      </c>
    </row>
    <row r="327" spans="1:9" x14ac:dyDescent="0.3">
      <c r="A327">
        <v>326</v>
      </c>
      <c r="B327" t="s">
        <v>5948</v>
      </c>
      <c r="C327">
        <v>14000000</v>
      </c>
      <c r="D327" t="s">
        <v>3556</v>
      </c>
      <c r="E327">
        <v>2022</v>
      </c>
      <c r="G327" t="s">
        <v>5867</v>
      </c>
      <c r="I327">
        <v>67800</v>
      </c>
    </row>
    <row r="328" spans="1:9" x14ac:dyDescent="0.3">
      <c r="A328">
        <v>327</v>
      </c>
      <c r="B328" t="s">
        <v>5949</v>
      </c>
      <c r="C328">
        <v>14199900</v>
      </c>
      <c r="D328" t="s">
        <v>3556</v>
      </c>
      <c r="E328">
        <v>2022</v>
      </c>
      <c r="G328" t="s">
        <v>5718</v>
      </c>
      <c r="H328" t="s">
        <v>5719</v>
      </c>
      <c r="I328">
        <v>49888</v>
      </c>
    </row>
    <row r="329" spans="1:9" x14ac:dyDescent="0.3">
      <c r="A329">
        <v>328</v>
      </c>
      <c r="B329" t="s">
        <v>5950</v>
      </c>
      <c r="C329">
        <v>14199999</v>
      </c>
      <c r="D329" t="s">
        <v>3556</v>
      </c>
      <c r="E329">
        <v>2022</v>
      </c>
      <c r="G329" t="s">
        <v>5718</v>
      </c>
      <c r="H329" t="s">
        <v>5719</v>
      </c>
      <c r="I329">
        <v>27203</v>
      </c>
    </row>
    <row r="330" spans="1:9" x14ac:dyDescent="0.3">
      <c r="A330">
        <v>329</v>
      </c>
      <c r="B330" t="s">
        <v>5845</v>
      </c>
      <c r="C330">
        <v>14380000</v>
      </c>
      <c r="D330" t="s">
        <v>3556</v>
      </c>
      <c r="E330">
        <v>2021</v>
      </c>
      <c r="G330" t="s">
        <v>5718</v>
      </c>
      <c r="H330" t="s">
        <v>5719</v>
      </c>
      <c r="I330">
        <v>25000</v>
      </c>
    </row>
    <row r="331" spans="1:9" x14ac:dyDescent="0.3">
      <c r="A331">
        <v>330</v>
      </c>
      <c r="B331" t="s">
        <v>5951</v>
      </c>
      <c r="C331">
        <v>14499999</v>
      </c>
      <c r="D331" t="s">
        <v>3556</v>
      </c>
      <c r="E331">
        <v>2022</v>
      </c>
      <c r="G331" t="s">
        <v>5718</v>
      </c>
      <c r="H331" t="s">
        <v>5719</v>
      </c>
      <c r="I331">
        <v>12698</v>
      </c>
    </row>
    <row r="332" spans="1:9" x14ac:dyDescent="0.3">
      <c r="A332">
        <v>331</v>
      </c>
      <c r="B332" t="s">
        <v>5730</v>
      </c>
      <c r="C332">
        <v>14990000</v>
      </c>
      <c r="D332" t="s">
        <v>3556</v>
      </c>
      <c r="E332">
        <v>2021</v>
      </c>
      <c r="G332" t="s">
        <v>5718</v>
      </c>
      <c r="H332" t="s">
        <v>5719</v>
      </c>
      <c r="I332">
        <v>20213</v>
      </c>
    </row>
    <row r="333" spans="1:9" x14ac:dyDescent="0.3">
      <c r="A333">
        <v>332</v>
      </c>
      <c r="B333" t="s">
        <v>5928</v>
      </c>
      <c r="C333">
        <v>14999000</v>
      </c>
      <c r="D333" t="s">
        <v>3556</v>
      </c>
      <c r="E333">
        <v>2023</v>
      </c>
      <c r="G333" t="s">
        <v>5724</v>
      </c>
      <c r="H333" t="s">
        <v>5725</v>
      </c>
      <c r="I333">
        <v>21316</v>
      </c>
    </row>
    <row r="334" spans="1:9" x14ac:dyDescent="0.3">
      <c r="A334">
        <v>333</v>
      </c>
      <c r="B334" t="s">
        <v>5952</v>
      </c>
      <c r="C334">
        <v>15490000</v>
      </c>
      <c r="D334" t="s">
        <v>3556</v>
      </c>
      <c r="E334">
        <v>2022</v>
      </c>
      <c r="G334" t="s">
        <v>5718</v>
      </c>
      <c r="H334" t="s">
        <v>5719</v>
      </c>
      <c r="I334">
        <v>14960</v>
      </c>
    </row>
    <row r="335" spans="1:9" x14ac:dyDescent="0.3">
      <c r="A335">
        <v>334</v>
      </c>
      <c r="B335" t="s">
        <v>5953</v>
      </c>
      <c r="C335">
        <v>15989000</v>
      </c>
      <c r="D335" t="s">
        <v>3556</v>
      </c>
      <c r="E335">
        <v>2022</v>
      </c>
      <c r="G335" t="s">
        <v>5727</v>
      </c>
      <c r="H335" t="s">
        <v>5728</v>
      </c>
      <c r="I335">
        <v>29100</v>
      </c>
    </row>
    <row r="336" spans="1:9" x14ac:dyDescent="0.3">
      <c r="A336">
        <v>335</v>
      </c>
      <c r="B336" t="s">
        <v>5872</v>
      </c>
      <c r="C336">
        <v>17500000</v>
      </c>
      <c r="D336" t="s">
        <v>3556</v>
      </c>
      <c r="E336">
        <v>2022</v>
      </c>
      <c r="G336" t="s">
        <v>5727</v>
      </c>
      <c r="H336" t="s">
        <v>5728</v>
      </c>
      <c r="I336">
        <v>30650</v>
      </c>
    </row>
    <row r="337" spans="1:9" x14ac:dyDescent="0.3">
      <c r="A337">
        <v>336</v>
      </c>
      <c r="B337" t="s">
        <v>5954</v>
      </c>
      <c r="C337">
        <v>17846900</v>
      </c>
      <c r="D337" t="s">
        <v>3556</v>
      </c>
      <c r="E337">
        <v>2024</v>
      </c>
      <c r="G337" t="s">
        <v>5724</v>
      </c>
      <c r="H337" t="s">
        <v>5725</v>
      </c>
      <c r="I337">
        <v>1</v>
      </c>
    </row>
    <row r="338" spans="1:9" x14ac:dyDescent="0.3">
      <c r="A338">
        <v>337</v>
      </c>
      <c r="B338" t="s">
        <v>5955</v>
      </c>
      <c r="C338">
        <v>18000000</v>
      </c>
      <c r="D338" t="s">
        <v>3556</v>
      </c>
      <c r="E338">
        <v>2022</v>
      </c>
      <c r="G338" t="s">
        <v>5724</v>
      </c>
      <c r="H338" t="s">
        <v>5725</v>
      </c>
      <c r="I338">
        <v>5000</v>
      </c>
    </row>
    <row r="339" spans="1:9" x14ac:dyDescent="0.3">
      <c r="A339">
        <v>338</v>
      </c>
      <c r="B339" t="s">
        <v>5757</v>
      </c>
      <c r="C339">
        <v>9699000</v>
      </c>
      <c r="D339" t="s">
        <v>3556</v>
      </c>
      <c r="E339">
        <v>2019</v>
      </c>
      <c r="G339" t="s">
        <v>5731</v>
      </c>
      <c r="H339" t="s">
        <v>5732</v>
      </c>
      <c r="I339">
        <v>156498</v>
      </c>
    </row>
    <row r="340" spans="1:9" x14ac:dyDescent="0.3">
      <c r="A340">
        <v>339</v>
      </c>
      <c r="B340" t="s">
        <v>5730</v>
      </c>
      <c r="C340">
        <v>14000000</v>
      </c>
      <c r="D340" t="s">
        <v>3556</v>
      </c>
      <c r="E340">
        <v>2021</v>
      </c>
      <c r="G340" t="s">
        <v>5718</v>
      </c>
      <c r="H340" t="s">
        <v>5719</v>
      </c>
      <c r="I340">
        <v>51102</v>
      </c>
    </row>
    <row r="341" spans="1:9" x14ac:dyDescent="0.3">
      <c r="A341">
        <v>340</v>
      </c>
      <c r="B341" t="s">
        <v>5738</v>
      </c>
      <c r="C341">
        <v>7790000</v>
      </c>
      <c r="D341" t="s">
        <v>3556</v>
      </c>
      <c r="E341">
        <v>2019</v>
      </c>
      <c r="G341" t="s">
        <v>5724</v>
      </c>
      <c r="H341" t="s">
        <v>5725</v>
      </c>
      <c r="I341">
        <v>94000</v>
      </c>
    </row>
    <row r="342" spans="1:9" x14ac:dyDescent="0.3">
      <c r="A342">
        <v>341</v>
      </c>
      <c r="B342" t="s">
        <v>5931</v>
      </c>
      <c r="C342">
        <v>8349000</v>
      </c>
      <c r="D342" t="s">
        <v>3556</v>
      </c>
      <c r="E342">
        <v>2019</v>
      </c>
      <c r="G342" t="s">
        <v>5731</v>
      </c>
      <c r="H342" t="s">
        <v>5732</v>
      </c>
      <c r="I342">
        <v>297777</v>
      </c>
    </row>
    <row r="343" spans="1:9" x14ac:dyDescent="0.3">
      <c r="A343">
        <v>342</v>
      </c>
      <c r="B343" t="s">
        <v>5956</v>
      </c>
      <c r="C343">
        <v>8699000</v>
      </c>
      <c r="D343" t="s">
        <v>3556</v>
      </c>
      <c r="E343">
        <v>2019</v>
      </c>
      <c r="G343" t="s">
        <v>5724</v>
      </c>
      <c r="H343" t="s">
        <v>5725</v>
      </c>
      <c r="I343">
        <v>195000</v>
      </c>
    </row>
    <row r="344" spans="1:9" x14ac:dyDescent="0.3">
      <c r="A344">
        <v>343</v>
      </c>
      <c r="B344" t="s">
        <v>5745</v>
      </c>
      <c r="C344">
        <v>8989898</v>
      </c>
      <c r="D344" t="s">
        <v>3556</v>
      </c>
      <c r="E344">
        <v>2019</v>
      </c>
      <c r="G344" t="s">
        <v>5718</v>
      </c>
      <c r="H344" t="s">
        <v>5719</v>
      </c>
      <c r="I344">
        <v>207000</v>
      </c>
    </row>
    <row r="345" spans="1:9" x14ac:dyDescent="0.3">
      <c r="A345">
        <v>344</v>
      </c>
      <c r="B345" t="s">
        <v>5745</v>
      </c>
      <c r="C345">
        <v>8989898</v>
      </c>
      <c r="D345" t="s">
        <v>3556</v>
      </c>
      <c r="E345">
        <v>2019</v>
      </c>
      <c r="G345" t="s">
        <v>5731</v>
      </c>
      <c r="H345" t="s">
        <v>5732</v>
      </c>
      <c r="I345">
        <v>193200</v>
      </c>
    </row>
    <row r="346" spans="1:9" x14ac:dyDescent="0.3">
      <c r="A346">
        <v>345</v>
      </c>
      <c r="B346" t="s">
        <v>5957</v>
      </c>
      <c r="C346">
        <v>9875000</v>
      </c>
      <c r="D346" t="s">
        <v>3556</v>
      </c>
      <c r="E346">
        <v>2019</v>
      </c>
      <c r="G346" t="s">
        <v>5731</v>
      </c>
      <c r="H346" t="s">
        <v>5732</v>
      </c>
      <c r="I346">
        <v>118700</v>
      </c>
    </row>
    <row r="347" spans="1:9" x14ac:dyDescent="0.3">
      <c r="A347">
        <v>346</v>
      </c>
      <c r="B347" t="s">
        <v>5958</v>
      </c>
      <c r="C347">
        <v>9999000</v>
      </c>
      <c r="D347" t="s">
        <v>3556</v>
      </c>
      <c r="E347">
        <v>2020</v>
      </c>
      <c r="G347" t="s">
        <v>5718</v>
      </c>
      <c r="H347" t="s">
        <v>5719</v>
      </c>
      <c r="I347">
        <v>173052</v>
      </c>
    </row>
    <row r="348" spans="1:9" x14ac:dyDescent="0.3">
      <c r="A348">
        <v>347</v>
      </c>
      <c r="B348" t="s">
        <v>5959</v>
      </c>
      <c r="C348">
        <v>9999000</v>
      </c>
      <c r="D348" t="s">
        <v>3556</v>
      </c>
      <c r="E348">
        <v>2020</v>
      </c>
      <c r="G348" t="s">
        <v>5037</v>
      </c>
      <c r="H348" t="s">
        <v>5038</v>
      </c>
      <c r="I348">
        <v>162181</v>
      </c>
    </row>
    <row r="349" spans="1:9" x14ac:dyDescent="0.3">
      <c r="A349">
        <v>348</v>
      </c>
      <c r="B349" t="s">
        <v>5758</v>
      </c>
      <c r="C349">
        <v>9999000</v>
      </c>
      <c r="D349" t="s">
        <v>3556</v>
      </c>
      <c r="E349">
        <v>2019</v>
      </c>
      <c r="G349" t="s">
        <v>5731</v>
      </c>
      <c r="H349" t="s">
        <v>5732</v>
      </c>
      <c r="I349">
        <v>129946</v>
      </c>
    </row>
    <row r="350" spans="1:9" x14ac:dyDescent="0.3">
      <c r="A350">
        <v>349</v>
      </c>
      <c r="B350" t="s">
        <v>5738</v>
      </c>
      <c r="C350">
        <v>10480000</v>
      </c>
      <c r="D350" t="s">
        <v>3556</v>
      </c>
      <c r="E350">
        <v>2020</v>
      </c>
      <c r="G350" t="s">
        <v>5724</v>
      </c>
      <c r="H350" t="s">
        <v>5725</v>
      </c>
      <c r="I350">
        <v>92400</v>
      </c>
    </row>
    <row r="351" spans="1:9" x14ac:dyDescent="0.3">
      <c r="A351">
        <v>350</v>
      </c>
      <c r="B351" t="s">
        <v>5729</v>
      </c>
      <c r="C351">
        <v>10490000</v>
      </c>
      <c r="D351" t="s">
        <v>3556</v>
      </c>
      <c r="E351">
        <v>2020</v>
      </c>
      <c r="G351" t="s">
        <v>5712</v>
      </c>
      <c r="H351" t="s">
        <v>5713</v>
      </c>
      <c r="I351">
        <v>158000</v>
      </c>
    </row>
    <row r="352" spans="1:9" x14ac:dyDescent="0.3">
      <c r="A352">
        <v>351</v>
      </c>
      <c r="B352" t="s">
        <v>5960</v>
      </c>
      <c r="C352">
        <v>10900000</v>
      </c>
      <c r="D352" t="s">
        <v>3556</v>
      </c>
      <c r="E352">
        <v>2020</v>
      </c>
      <c r="G352" t="s">
        <v>5741</v>
      </c>
      <c r="H352" t="s">
        <v>5742</v>
      </c>
      <c r="I352">
        <v>68000</v>
      </c>
    </row>
    <row r="353" spans="1:9" x14ac:dyDescent="0.3">
      <c r="A353">
        <v>352</v>
      </c>
      <c r="B353" t="s">
        <v>5917</v>
      </c>
      <c r="C353">
        <v>10900000</v>
      </c>
      <c r="D353" t="s">
        <v>3556</v>
      </c>
      <c r="E353">
        <v>2020</v>
      </c>
      <c r="G353" t="s">
        <v>5718</v>
      </c>
      <c r="H353" t="s">
        <v>5719</v>
      </c>
      <c r="I353">
        <v>118500</v>
      </c>
    </row>
    <row r="354" spans="1:9" x14ac:dyDescent="0.3">
      <c r="A354">
        <v>353</v>
      </c>
      <c r="B354" t="s">
        <v>5782</v>
      </c>
      <c r="C354">
        <v>10849000</v>
      </c>
      <c r="D354" t="s">
        <v>3556</v>
      </c>
      <c r="E354">
        <v>2020</v>
      </c>
      <c r="G354" t="s">
        <v>5731</v>
      </c>
      <c r="H354" t="s">
        <v>5732</v>
      </c>
      <c r="I354">
        <v>76543</v>
      </c>
    </row>
    <row r="355" spans="1:9" x14ac:dyDescent="0.3">
      <c r="A355">
        <v>354</v>
      </c>
      <c r="B355" t="s">
        <v>5783</v>
      </c>
      <c r="C355">
        <v>10989898</v>
      </c>
      <c r="D355" t="s">
        <v>3556</v>
      </c>
      <c r="E355">
        <v>2019</v>
      </c>
      <c r="G355" t="s">
        <v>5764</v>
      </c>
      <c r="H355" t="s">
        <v>5765</v>
      </c>
      <c r="I355">
        <v>69500</v>
      </c>
    </row>
    <row r="356" spans="1:9" x14ac:dyDescent="0.3">
      <c r="A356">
        <v>355</v>
      </c>
      <c r="B356" t="s">
        <v>5961</v>
      </c>
      <c r="C356">
        <v>10999000</v>
      </c>
      <c r="D356" t="s">
        <v>3556</v>
      </c>
      <c r="E356">
        <v>2020</v>
      </c>
      <c r="G356" t="s">
        <v>5037</v>
      </c>
      <c r="H356" t="s">
        <v>5038</v>
      </c>
      <c r="I356">
        <v>145105</v>
      </c>
    </row>
    <row r="357" spans="1:9" x14ac:dyDescent="0.3">
      <c r="A357">
        <v>356</v>
      </c>
      <c r="B357" t="s">
        <v>5962</v>
      </c>
      <c r="C357">
        <v>11190000</v>
      </c>
      <c r="D357" t="s">
        <v>3556</v>
      </c>
      <c r="E357">
        <v>2019</v>
      </c>
      <c r="G357" t="s">
        <v>5721</v>
      </c>
      <c r="H357" t="s">
        <v>5722</v>
      </c>
      <c r="I357">
        <v>113000</v>
      </c>
    </row>
    <row r="358" spans="1:9" x14ac:dyDescent="0.3">
      <c r="A358">
        <v>357</v>
      </c>
      <c r="B358" t="s">
        <v>5963</v>
      </c>
      <c r="C358">
        <v>11490000</v>
      </c>
      <c r="D358" t="s">
        <v>3556</v>
      </c>
      <c r="E358">
        <v>2019</v>
      </c>
      <c r="G358" t="s">
        <v>5718</v>
      </c>
      <c r="H358" t="s">
        <v>5719</v>
      </c>
      <c r="I358">
        <v>121304</v>
      </c>
    </row>
    <row r="359" spans="1:9" x14ac:dyDescent="0.3">
      <c r="A359">
        <v>358</v>
      </c>
      <c r="B359" t="s">
        <v>5804</v>
      </c>
      <c r="C359">
        <v>11750000</v>
      </c>
      <c r="D359" t="s">
        <v>3556</v>
      </c>
      <c r="E359">
        <v>2019</v>
      </c>
      <c r="G359" t="s">
        <v>5805</v>
      </c>
      <c r="H359" t="s">
        <v>5806</v>
      </c>
      <c r="I359">
        <v>83000</v>
      </c>
    </row>
    <row r="360" spans="1:9" x14ac:dyDescent="0.3">
      <c r="A360">
        <v>359</v>
      </c>
      <c r="B360" t="s">
        <v>5799</v>
      </c>
      <c r="C360">
        <v>11890000</v>
      </c>
      <c r="D360" t="s">
        <v>3556</v>
      </c>
      <c r="E360">
        <v>2020</v>
      </c>
      <c r="G360" t="s">
        <v>5800</v>
      </c>
      <c r="H360" t="s">
        <v>5801</v>
      </c>
      <c r="I360">
        <v>42008</v>
      </c>
    </row>
    <row r="361" spans="1:9" x14ac:dyDescent="0.3">
      <c r="A361">
        <v>360</v>
      </c>
      <c r="B361" t="s">
        <v>5730</v>
      </c>
      <c r="C361">
        <v>11918180</v>
      </c>
      <c r="D361" t="s">
        <v>3556</v>
      </c>
      <c r="E361">
        <v>2020</v>
      </c>
      <c r="G361" t="s">
        <v>5718</v>
      </c>
      <c r="H361" t="s">
        <v>5719</v>
      </c>
      <c r="I361">
        <v>76500</v>
      </c>
    </row>
    <row r="362" spans="1:9" x14ac:dyDescent="0.3">
      <c r="A362">
        <v>361</v>
      </c>
      <c r="B362" t="s">
        <v>5810</v>
      </c>
      <c r="C362">
        <v>11990000</v>
      </c>
      <c r="D362" t="s">
        <v>3556</v>
      </c>
      <c r="E362">
        <v>2020</v>
      </c>
      <c r="G362" t="s">
        <v>5731</v>
      </c>
      <c r="H362" t="s">
        <v>5732</v>
      </c>
      <c r="I362">
        <v>92500</v>
      </c>
    </row>
    <row r="363" spans="1:9" x14ac:dyDescent="0.3">
      <c r="A363">
        <v>362</v>
      </c>
      <c r="B363" t="s">
        <v>5964</v>
      </c>
      <c r="C363">
        <v>12350000</v>
      </c>
      <c r="D363" t="s">
        <v>3556</v>
      </c>
      <c r="E363">
        <v>2019</v>
      </c>
      <c r="G363" t="s">
        <v>5721</v>
      </c>
      <c r="H363" t="s">
        <v>5722</v>
      </c>
      <c r="I363">
        <v>80300</v>
      </c>
    </row>
    <row r="364" spans="1:9" x14ac:dyDescent="0.3">
      <c r="A364">
        <v>363</v>
      </c>
      <c r="B364" t="s">
        <v>5965</v>
      </c>
      <c r="C364">
        <v>12799000</v>
      </c>
      <c r="D364" t="s">
        <v>3556</v>
      </c>
      <c r="E364">
        <v>2022</v>
      </c>
      <c r="G364" t="s">
        <v>5724</v>
      </c>
      <c r="H364" t="s">
        <v>5725</v>
      </c>
      <c r="I364">
        <v>40900</v>
      </c>
    </row>
    <row r="365" spans="1:9" x14ac:dyDescent="0.3">
      <c r="A365">
        <v>364</v>
      </c>
      <c r="B365" t="s">
        <v>5911</v>
      </c>
      <c r="C365">
        <v>12799999</v>
      </c>
      <c r="D365" t="s">
        <v>3556</v>
      </c>
      <c r="E365">
        <v>2021</v>
      </c>
      <c r="G365" t="s">
        <v>5891</v>
      </c>
      <c r="H365" t="s">
        <v>5892</v>
      </c>
      <c r="I365">
        <v>43000</v>
      </c>
    </row>
    <row r="366" spans="1:9" x14ac:dyDescent="0.3">
      <c r="A366">
        <v>365</v>
      </c>
      <c r="B366" t="s">
        <v>5966</v>
      </c>
      <c r="C366">
        <v>13490000</v>
      </c>
      <c r="D366" t="s">
        <v>3556</v>
      </c>
      <c r="E366">
        <v>2021</v>
      </c>
      <c r="G366" t="s">
        <v>5724</v>
      </c>
      <c r="H366" t="s">
        <v>5725</v>
      </c>
      <c r="I366">
        <v>47469</v>
      </c>
    </row>
    <row r="367" spans="1:9" x14ac:dyDescent="0.3">
      <c r="A367">
        <v>366</v>
      </c>
      <c r="B367" t="s">
        <v>5949</v>
      </c>
      <c r="C367">
        <v>13799990</v>
      </c>
      <c r="D367" t="s">
        <v>3556</v>
      </c>
      <c r="E367">
        <v>2022</v>
      </c>
      <c r="G367" t="s">
        <v>5718</v>
      </c>
      <c r="H367" t="s">
        <v>5719</v>
      </c>
      <c r="I367">
        <v>49888</v>
      </c>
    </row>
    <row r="368" spans="1:9" x14ac:dyDescent="0.3">
      <c r="A368">
        <v>367</v>
      </c>
      <c r="B368" t="s">
        <v>5967</v>
      </c>
      <c r="C368">
        <v>14199999</v>
      </c>
      <c r="D368" t="s">
        <v>3556</v>
      </c>
      <c r="E368">
        <v>2022</v>
      </c>
      <c r="G368" t="s">
        <v>5718</v>
      </c>
      <c r="H368" t="s">
        <v>5719</v>
      </c>
      <c r="I368">
        <v>32161</v>
      </c>
    </row>
    <row r="369" spans="1:9" x14ac:dyDescent="0.3">
      <c r="A369">
        <v>368</v>
      </c>
      <c r="B369" t="s">
        <v>5927</v>
      </c>
      <c r="C369">
        <v>14699990</v>
      </c>
      <c r="D369" t="s">
        <v>3556</v>
      </c>
      <c r="E369">
        <v>2022</v>
      </c>
      <c r="G369" t="s">
        <v>5718</v>
      </c>
      <c r="H369" t="s">
        <v>5719</v>
      </c>
      <c r="I369">
        <v>9629</v>
      </c>
    </row>
    <row r="370" spans="1:9" x14ac:dyDescent="0.3">
      <c r="A370">
        <v>369</v>
      </c>
      <c r="B370" t="s">
        <v>5730</v>
      </c>
      <c r="C370">
        <v>14750000</v>
      </c>
      <c r="D370" t="s">
        <v>3556</v>
      </c>
      <c r="E370">
        <v>2021</v>
      </c>
      <c r="G370" t="s">
        <v>5718</v>
      </c>
      <c r="H370" t="s">
        <v>5719</v>
      </c>
      <c r="I370">
        <v>45100</v>
      </c>
    </row>
    <row r="371" spans="1:9" x14ac:dyDescent="0.3">
      <c r="A371">
        <v>370</v>
      </c>
      <c r="B371" t="s">
        <v>5968</v>
      </c>
      <c r="C371">
        <v>15199990</v>
      </c>
      <c r="D371" t="s">
        <v>3556</v>
      </c>
      <c r="E371">
        <v>2022</v>
      </c>
      <c r="G371" t="s">
        <v>5727</v>
      </c>
      <c r="H371" t="s">
        <v>5728</v>
      </c>
      <c r="I371">
        <v>41700</v>
      </c>
    </row>
    <row r="372" spans="1:9" x14ac:dyDescent="0.3">
      <c r="A372">
        <v>371</v>
      </c>
      <c r="B372" t="s">
        <v>5906</v>
      </c>
      <c r="C372">
        <v>15249990</v>
      </c>
      <c r="D372" t="s">
        <v>3556</v>
      </c>
      <c r="E372">
        <v>2022</v>
      </c>
      <c r="G372" t="s">
        <v>5727</v>
      </c>
      <c r="H372" t="s">
        <v>5728</v>
      </c>
      <c r="I372">
        <v>24831</v>
      </c>
    </row>
    <row r="373" spans="1:9" x14ac:dyDescent="0.3">
      <c r="A373">
        <v>372</v>
      </c>
      <c r="B373" t="s">
        <v>5969</v>
      </c>
      <c r="C373">
        <v>15299999</v>
      </c>
      <c r="D373" t="s">
        <v>3556</v>
      </c>
      <c r="E373">
        <v>2022</v>
      </c>
      <c r="G373" t="s">
        <v>5727</v>
      </c>
      <c r="H373" t="s">
        <v>5728</v>
      </c>
      <c r="I373">
        <v>14647</v>
      </c>
    </row>
    <row r="374" spans="1:9" x14ac:dyDescent="0.3">
      <c r="A374">
        <v>373</v>
      </c>
      <c r="B374" t="s">
        <v>5860</v>
      </c>
      <c r="C374">
        <v>15590000</v>
      </c>
      <c r="D374" t="s">
        <v>3556</v>
      </c>
      <c r="E374">
        <v>2022</v>
      </c>
      <c r="G374" t="s">
        <v>5727</v>
      </c>
      <c r="H374" t="s">
        <v>5728</v>
      </c>
      <c r="I374">
        <v>14800</v>
      </c>
    </row>
    <row r="375" spans="1:9" x14ac:dyDescent="0.3">
      <c r="A375">
        <v>374</v>
      </c>
      <c r="B375" t="s">
        <v>5736</v>
      </c>
      <c r="C375">
        <v>15599000</v>
      </c>
      <c r="D375" t="s">
        <v>3556</v>
      </c>
      <c r="E375">
        <v>2023</v>
      </c>
      <c r="G375" t="s">
        <v>5718</v>
      </c>
      <c r="H375" t="s">
        <v>5719</v>
      </c>
      <c r="I375">
        <v>11900</v>
      </c>
    </row>
    <row r="376" spans="1:9" x14ac:dyDescent="0.3">
      <c r="A376">
        <v>375</v>
      </c>
      <c r="B376" t="s">
        <v>5872</v>
      </c>
      <c r="C376">
        <v>16999000</v>
      </c>
      <c r="D376" t="s">
        <v>3556</v>
      </c>
      <c r="E376">
        <v>2022</v>
      </c>
      <c r="G376" t="s">
        <v>5727</v>
      </c>
      <c r="H376" t="s">
        <v>5728</v>
      </c>
      <c r="I376">
        <v>30650</v>
      </c>
    </row>
  </sheetData>
  <autoFilter ref="A1:I522" xr:uid="{CEF4CC48-D71A-43E3-8495-04BB23ED0D26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48356-8E2F-4556-933C-A772A9F40411}">
  <sheetPr>
    <tabColor rgb="FFFFC000"/>
  </sheetPr>
  <dimension ref="A1:I232"/>
  <sheetViews>
    <sheetView topLeftCell="A204" workbookViewId="0">
      <selection activeCell="A2" sqref="A2:I232"/>
    </sheetView>
  </sheetViews>
  <sheetFormatPr defaultRowHeight="14.4" x14ac:dyDescent="0.3"/>
  <sheetData>
    <row r="1" spans="1:9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</row>
    <row r="2" spans="1:9" x14ac:dyDescent="0.3">
      <c r="A2">
        <v>1</v>
      </c>
      <c r="B2" t="s">
        <v>5970</v>
      </c>
      <c r="C2">
        <v>13970000</v>
      </c>
      <c r="D2" t="s">
        <v>3556</v>
      </c>
      <c r="E2">
        <v>2017</v>
      </c>
      <c r="G2" t="s">
        <v>5971</v>
      </c>
      <c r="H2" t="s">
        <v>5972</v>
      </c>
      <c r="I2">
        <v>100541</v>
      </c>
    </row>
    <row r="3" spans="1:9" x14ac:dyDescent="0.3">
      <c r="A3">
        <v>2</v>
      </c>
      <c r="B3" t="s">
        <v>5973</v>
      </c>
      <c r="C3">
        <v>8970000</v>
      </c>
      <c r="D3" t="s">
        <v>3556</v>
      </c>
      <c r="E3">
        <v>2014</v>
      </c>
      <c r="G3" t="s">
        <v>5974</v>
      </c>
      <c r="H3" t="s">
        <v>5975</v>
      </c>
      <c r="I3">
        <v>208803</v>
      </c>
    </row>
    <row r="4" spans="1:9" x14ac:dyDescent="0.3">
      <c r="A4">
        <v>3</v>
      </c>
      <c r="B4" t="s">
        <v>5976</v>
      </c>
      <c r="C4">
        <v>9490000</v>
      </c>
      <c r="D4" t="s">
        <v>3556</v>
      </c>
      <c r="E4">
        <v>2014</v>
      </c>
      <c r="G4" t="s">
        <v>5977</v>
      </c>
      <c r="H4" t="s">
        <v>5978</v>
      </c>
      <c r="I4">
        <v>99320</v>
      </c>
    </row>
    <row r="5" spans="1:9" x14ac:dyDescent="0.3">
      <c r="A5">
        <v>4</v>
      </c>
      <c r="B5" t="s">
        <v>5979</v>
      </c>
      <c r="C5">
        <v>9800000</v>
      </c>
      <c r="D5" t="s">
        <v>3556</v>
      </c>
      <c r="E5">
        <v>2018</v>
      </c>
      <c r="G5" t="s">
        <v>5980</v>
      </c>
      <c r="H5" t="s">
        <v>5981</v>
      </c>
      <c r="I5">
        <v>147000</v>
      </c>
    </row>
    <row r="6" spans="1:9" x14ac:dyDescent="0.3">
      <c r="A6">
        <v>5</v>
      </c>
      <c r="B6" t="s">
        <v>5979</v>
      </c>
      <c r="C6">
        <v>9800000</v>
      </c>
      <c r="D6" t="s">
        <v>3556</v>
      </c>
      <c r="E6">
        <v>2018</v>
      </c>
      <c r="G6" t="s">
        <v>5980</v>
      </c>
      <c r="H6" t="s">
        <v>5981</v>
      </c>
      <c r="I6">
        <v>156000</v>
      </c>
    </row>
    <row r="7" spans="1:9" x14ac:dyDescent="0.3">
      <c r="A7">
        <v>6</v>
      </c>
      <c r="B7" t="s">
        <v>5982</v>
      </c>
      <c r="C7">
        <v>9990000</v>
      </c>
      <c r="D7" t="s">
        <v>3556</v>
      </c>
      <c r="E7">
        <v>2018</v>
      </c>
      <c r="G7" t="s">
        <v>5980</v>
      </c>
      <c r="H7" t="s">
        <v>5981</v>
      </c>
      <c r="I7">
        <v>190778</v>
      </c>
    </row>
    <row r="8" spans="1:9" x14ac:dyDescent="0.3">
      <c r="A8">
        <v>7</v>
      </c>
      <c r="B8" t="s">
        <v>5983</v>
      </c>
      <c r="C8">
        <v>10150000</v>
      </c>
      <c r="D8" t="s">
        <v>3556</v>
      </c>
      <c r="E8">
        <v>2016</v>
      </c>
      <c r="G8" t="s">
        <v>5984</v>
      </c>
      <c r="H8" t="s">
        <v>5985</v>
      </c>
      <c r="I8">
        <v>241000</v>
      </c>
    </row>
    <row r="9" spans="1:9" x14ac:dyDescent="0.3">
      <c r="A9">
        <v>8</v>
      </c>
      <c r="B9" t="s">
        <v>5979</v>
      </c>
      <c r="C9">
        <v>10490000</v>
      </c>
      <c r="D9" t="s">
        <v>3556</v>
      </c>
      <c r="E9">
        <v>2018</v>
      </c>
      <c r="G9" t="s">
        <v>5980</v>
      </c>
      <c r="H9" t="s">
        <v>5981</v>
      </c>
      <c r="I9">
        <v>155000</v>
      </c>
    </row>
    <row r="10" spans="1:9" x14ac:dyDescent="0.3">
      <c r="A10">
        <v>9</v>
      </c>
      <c r="B10" t="s">
        <v>5987</v>
      </c>
      <c r="C10">
        <v>10990000</v>
      </c>
      <c r="D10" t="s">
        <v>3556</v>
      </c>
      <c r="E10">
        <v>2015</v>
      </c>
      <c r="G10" t="s">
        <v>4974</v>
      </c>
      <c r="H10" t="s">
        <v>4975</v>
      </c>
      <c r="I10">
        <v>109000</v>
      </c>
    </row>
    <row r="11" spans="1:9" x14ac:dyDescent="0.3">
      <c r="A11">
        <v>10</v>
      </c>
      <c r="B11" t="s">
        <v>5988</v>
      </c>
      <c r="C11">
        <v>12490000</v>
      </c>
      <c r="D11" t="s">
        <v>3556</v>
      </c>
      <c r="E11">
        <v>2017</v>
      </c>
      <c r="G11" t="s">
        <v>5984</v>
      </c>
      <c r="H11" t="s">
        <v>5985</v>
      </c>
      <c r="I11">
        <v>139000</v>
      </c>
    </row>
    <row r="12" spans="1:9" x14ac:dyDescent="0.3">
      <c r="A12">
        <v>11</v>
      </c>
      <c r="B12" t="s">
        <v>5989</v>
      </c>
      <c r="C12">
        <v>13850000</v>
      </c>
      <c r="D12" t="s">
        <v>3556</v>
      </c>
      <c r="E12">
        <v>2020</v>
      </c>
      <c r="G12" t="s">
        <v>5971</v>
      </c>
      <c r="H12" t="s">
        <v>5972</v>
      </c>
      <c r="I12">
        <v>299000</v>
      </c>
    </row>
    <row r="13" spans="1:9" x14ac:dyDescent="0.3">
      <c r="A13">
        <v>12</v>
      </c>
      <c r="B13" t="s">
        <v>5990</v>
      </c>
      <c r="C13">
        <v>20500000</v>
      </c>
      <c r="D13" t="s">
        <v>3556</v>
      </c>
      <c r="E13">
        <v>2019</v>
      </c>
      <c r="G13" t="s">
        <v>5991</v>
      </c>
      <c r="H13" t="s">
        <v>5992</v>
      </c>
      <c r="I13">
        <v>111406</v>
      </c>
    </row>
    <row r="14" spans="1:9" x14ac:dyDescent="0.3">
      <c r="A14">
        <v>13</v>
      </c>
      <c r="B14" t="s">
        <v>5993</v>
      </c>
      <c r="C14">
        <v>22599900</v>
      </c>
      <c r="D14" t="s">
        <v>3556</v>
      </c>
      <c r="E14">
        <v>2020</v>
      </c>
      <c r="I14">
        <v>29500</v>
      </c>
    </row>
    <row r="15" spans="1:9" x14ac:dyDescent="0.3">
      <c r="A15">
        <v>14</v>
      </c>
      <c r="B15" t="s">
        <v>5976</v>
      </c>
      <c r="C15">
        <v>6900000</v>
      </c>
      <c r="D15" t="s">
        <v>3556</v>
      </c>
      <c r="E15">
        <v>2014</v>
      </c>
      <c r="G15" t="s">
        <v>5977</v>
      </c>
      <c r="H15" t="s">
        <v>5978</v>
      </c>
      <c r="I15">
        <v>225000</v>
      </c>
    </row>
    <row r="16" spans="1:9" x14ac:dyDescent="0.3">
      <c r="A16">
        <v>15</v>
      </c>
      <c r="B16" t="s">
        <v>5994</v>
      </c>
      <c r="C16">
        <v>6999000</v>
      </c>
      <c r="D16" t="s">
        <v>3556</v>
      </c>
      <c r="E16">
        <v>2015</v>
      </c>
      <c r="G16" t="s">
        <v>5995</v>
      </c>
      <c r="H16" t="s">
        <v>5996</v>
      </c>
      <c r="I16">
        <v>273000</v>
      </c>
    </row>
    <row r="17" spans="1:9" x14ac:dyDescent="0.3">
      <c r="A17">
        <v>16</v>
      </c>
      <c r="B17" t="s">
        <v>5997</v>
      </c>
      <c r="C17">
        <v>6999999</v>
      </c>
      <c r="D17" t="s">
        <v>3556</v>
      </c>
      <c r="E17">
        <v>2014</v>
      </c>
      <c r="G17" t="s">
        <v>5977</v>
      </c>
      <c r="H17" t="s">
        <v>5978</v>
      </c>
      <c r="I17">
        <v>364000</v>
      </c>
    </row>
    <row r="18" spans="1:9" x14ac:dyDescent="0.3">
      <c r="A18">
        <v>17</v>
      </c>
      <c r="B18" t="s">
        <v>5998</v>
      </c>
      <c r="C18">
        <v>7480000</v>
      </c>
      <c r="D18" t="s">
        <v>3556</v>
      </c>
      <c r="E18">
        <v>2014</v>
      </c>
      <c r="G18" t="s">
        <v>5984</v>
      </c>
      <c r="H18" t="s">
        <v>5985</v>
      </c>
      <c r="I18">
        <v>319000</v>
      </c>
    </row>
    <row r="19" spans="1:9" x14ac:dyDescent="0.3">
      <c r="A19">
        <v>18</v>
      </c>
      <c r="B19" t="s">
        <v>5999</v>
      </c>
      <c r="C19">
        <v>7500000</v>
      </c>
      <c r="D19" t="s">
        <v>3556</v>
      </c>
      <c r="E19">
        <v>2013</v>
      </c>
      <c r="G19" t="s">
        <v>5991</v>
      </c>
      <c r="H19" t="s">
        <v>5992</v>
      </c>
      <c r="I19">
        <v>179000</v>
      </c>
    </row>
    <row r="20" spans="1:9" x14ac:dyDescent="0.3">
      <c r="A20">
        <v>19</v>
      </c>
      <c r="B20" t="s">
        <v>6000</v>
      </c>
      <c r="C20">
        <v>7990000</v>
      </c>
      <c r="D20" t="s">
        <v>3556</v>
      </c>
      <c r="E20">
        <v>2014</v>
      </c>
      <c r="G20" t="s">
        <v>5991</v>
      </c>
      <c r="H20" t="s">
        <v>5992</v>
      </c>
      <c r="I20">
        <v>142200</v>
      </c>
    </row>
    <row r="21" spans="1:9" x14ac:dyDescent="0.3">
      <c r="A21">
        <v>20</v>
      </c>
      <c r="B21" t="s">
        <v>6001</v>
      </c>
      <c r="C21">
        <v>7999000</v>
      </c>
      <c r="D21" t="s">
        <v>3556</v>
      </c>
      <c r="E21">
        <v>2014</v>
      </c>
      <c r="G21" t="s">
        <v>5715</v>
      </c>
      <c r="H21" t="s">
        <v>5716</v>
      </c>
      <c r="I21">
        <v>186107</v>
      </c>
    </row>
    <row r="22" spans="1:9" x14ac:dyDescent="0.3">
      <c r="A22">
        <v>21</v>
      </c>
      <c r="B22" t="s">
        <v>5976</v>
      </c>
      <c r="C22">
        <v>8149000</v>
      </c>
      <c r="D22" t="s">
        <v>3556</v>
      </c>
      <c r="E22">
        <v>2014</v>
      </c>
      <c r="G22" t="s">
        <v>5977</v>
      </c>
      <c r="H22" t="s">
        <v>5978</v>
      </c>
      <c r="I22">
        <v>217000</v>
      </c>
    </row>
    <row r="23" spans="1:9" x14ac:dyDescent="0.3">
      <c r="A23">
        <v>22</v>
      </c>
      <c r="B23" t="s">
        <v>6002</v>
      </c>
      <c r="C23">
        <v>8398999</v>
      </c>
      <c r="D23" t="s">
        <v>3556</v>
      </c>
      <c r="E23">
        <v>2015</v>
      </c>
      <c r="G23" t="s">
        <v>5984</v>
      </c>
      <c r="H23" t="s">
        <v>5985</v>
      </c>
      <c r="I23">
        <v>183000</v>
      </c>
    </row>
    <row r="24" spans="1:9" x14ac:dyDescent="0.3">
      <c r="A24">
        <v>23</v>
      </c>
      <c r="B24" t="s">
        <v>6003</v>
      </c>
      <c r="C24">
        <v>8490000</v>
      </c>
      <c r="D24" t="s">
        <v>3556</v>
      </c>
      <c r="E24">
        <v>2015</v>
      </c>
      <c r="G24" t="s">
        <v>5984</v>
      </c>
      <c r="H24" t="s">
        <v>5985</v>
      </c>
      <c r="I24">
        <v>121700</v>
      </c>
    </row>
    <row r="25" spans="1:9" x14ac:dyDescent="0.3">
      <c r="A25">
        <v>24</v>
      </c>
      <c r="B25" t="s">
        <v>6004</v>
      </c>
      <c r="C25">
        <v>8990000</v>
      </c>
      <c r="D25" t="s">
        <v>3556</v>
      </c>
      <c r="E25">
        <v>2016</v>
      </c>
      <c r="G25" t="s">
        <v>5995</v>
      </c>
      <c r="H25" t="s">
        <v>5996</v>
      </c>
      <c r="I25">
        <v>197000</v>
      </c>
    </row>
    <row r="26" spans="1:9" x14ac:dyDescent="0.3">
      <c r="A26">
        <v>25</v>
      </c>
      <c r="B26" t="s">
        <v>6005</v>
      </c>
      <c r="C26">
        <v>8999000</v>
      </c>
      <c r="D26" t="s">
        <v>3556</v>
      </c>
      <c r="E26">
        <v>2015</v>
      </c>
      <c r="G26" t="s">
        <v>4974</v>
      </c>
      <c r="H26" t="s">
        <v>4975</v>
      </c>
      <c r="I26">
        <v>294000</v>
      </c>
    </row>
    <row r="27" spans="1:9" x14ac:dyDescent="0.3">
      <c r="A27">
        <v>26</v>
      </c>
      <c r="B27" t="s">
        <v>6006</v>
      </c>
      <c r="C27">
        <v>9199000</v>
      </c>
      <c r="D27" t="s">
        <v>3556</v>
      </c>
      <c r="E27">
        <v>2014</v>
      </c>
      <c r="G27" t="s">
        <v>5977</v>
      </c>
      <c r="H27" t="s">
        <v>5978</v>
      </c>
      <c r="I27">
        <v>271000</v>
      </c>
    </row>
    <row r="28" spans="1:9" x14ac:dyDescent="0.3">
      <c r="A28">
        <v>27</v>
      </c>
      <c r="B28" t="s">
        <v>6007</v>
      </c>
      <c r="C28">
        <v>9245000</v>
      </c>
      <c r="D28" t="s">
        <v>3556</v>
      </c>
      <c r="E28">
        <v>2016</v>
      </c>
      <c r="G28" t="s">
        <v>5971</v>
      </c>
      <c r="H28" t="s">
        <v>5972</v>
      </c>
      <c r="I28">
        <v>324000</v>
      </c>
    </row>
    <row r="29" spans="1:9" x14ac:dyDescent="0.3">
      <c r="A29">
        <v>28</v>
      </c>
      <c r="B29" t="s">
        <v>6008</v>
      </c>
      <c r="C29">
        <v>9290000</v>
      </c>
      <c r="D29" t="s">
        <v>3556</v>
      </c>
      <c r="E29">
        <v>2013</v>
      </c>
      <c r="G29" t="s">
        <v>5977</v>
      </c>
      <c r="H29" t="s">
        <v>5978</v>
      </c>
      <c r="I29">
        <v>305000</v>
      </c>
    </row>
    <row r="30" spans="1:9" x14ac:dyDescent="0.3">
      <c r="A30">
        <v>29</v>
      </c>
      <c r="B30" t="s">
        <v>5979</v>
      </c>
      <c r="C30">
        <v>9450000</v>
      </c>
      <c r="D30" t="s">
        <v>3556</v>
      </c>
      <c r="E30">
        <v>2018</v>
      </c>
      <c r="G30" t="s">
        <v>5980</v>
      </c>
      <c r="H30" t="s">
        <v>5981</v>
      </c>
      <c r="I30">
        <v>236000</v>
      </c>
    </row>
    <row r="31" spans="1:9" x14ac:dyDescent="0.3">
      <c r="A31">
        <v>30</v>
      </c>
      <c r="B31" t="s">
        <v>6009</v>
      </c>
      <c r="C31">
        <v>9800000</v>
      </c>
      <c r="D31" t="s">
        <v>3556</v>
      </c>
      <c r="E31">
        <v>2017</v>
      </c>
      <c r="G31" t="s">
        <v>5971</v>
      </c>
      <c r="H31" t="s">
        <v>5972</v>
      </c>
      <c r="I31">
        <v>356000</v>
      </c>
    </row>
    <row r="32" spans="1:9" x14ac:dyDescent="0.3">
      <c r="A32">
        <v>31</v>
      </c>
      <c r="B32" t="s">
        <v>6010</v>
      </c>
      <c r="C32">
        <v>9848888</v>
      </c>
      <c r="D32" t="s">
        <v>3556</v>
      </c>
      <c r="E32">
        <v>2015</v>
      </c>
      <c r="G32" t="s">
        <v>5995</v>
      </c>
      <c r="H32" t="s">
        <v>5996</v>
      </c>
      <c r="I32">
        <v>137000</v>
      </c>
    </row>
    <row r="33" spans="1:9" x14ac:dyDescent="0.3">
      <c r="A33">
        <v>32</v>
      </c>
      <c r="B33" t="s">
        <v>6011</v>
      </c>
      <c r="C33">
        <v>9950000</v>
      </c>
      <c r="D33" t="s">
        <v>3556</v>
      </c>
      <c r="E33">
        <v>2013</v>
      </c>
      <c r="G33" t="s">
        <v>5977</v>
      </c>
      <c r="H33" t="s">
        <v>5978</v>
      </c>
      <c r="I33">
        <v>128190</v>
      </c>
    </row>
    <row r="34" spans="1:9" x14ac:dyDescent="0.3">
      <c r="A34">
        <v>33</v>
      </c>
      <c r="B34" t="s">
        <v>6012</v>
      </c>
      <c r="C34">
        <v>9985000</v>
      </c>
      <c r="D34" t="s">
        <v>3556</v>
      </c>
      <c r="E34">
        <v>2015</v>
      </c>
      <c r="G34" t="s">
        <v>6013</v>
      </c>
      <c r="H34" t="s">
        <v>6014</v>
      </c>
      <c r="I34">
        <v>224300</v>
      </c>
    </row>
    <row r="35" spans="1:9" x14ac:dyDescent="0.3">
      <c r="A35">
        <v>34</v>
      </c>
      <c r="B35" t="s">
        <v>6015</v>
      </c>
      <c r="C35">
        <v>9985000</v>
      </c>
      <c r="D35" t="s">
        <v>3556</v>
      </c>
      <c r="E35">
        <v>2014</v>
      </c>
      <c r="G35" t="s">
        <v>5977</v>
      </c>
      <c r="H35" t="s">
        <v>5978</v>
      </c>
      <c r="I35">
        <v>248000</v>
      </c>
    </row>
    <row r="36" spans="1:9" x14ac:dyDescent="0.3">
      <c r="A36">
        <v>35</v>
      </c>
      <c r="B36" t="s">
        <v>6016</v>
      </c>
      <c r="C36">
        <v>9989000</v>
      </c>
      <c r="D36" t="s">
        <v>3556</v>
      </c>
      <c r="E36">
        <v>2015</v>
      </c>
      <c r="G36" t="s">
        <v>5891</v>
      </c>
      <c r="H36" t="s">
        <v>5892</v>
      </c>
      <c r="I36">
        <v>169000</v>
      </c>
    </row>
    <row r="37" spans="1:9" x14ac:dyDescent="0.3">
      <c r="A37">
        <v>36</v>
      </c>
      <c r="B37" t="s">
        <v>6017</v>
      </c>
      <c r="C37">
        <v>9990000</v>
      </c>
      <c r="D37" t="s">
        <v>3556</v>
      </c>
      <c r="E37">
        <v>2016</v>
      </c>
      <c r="G37" t="s">
        <v>6018</v>
      </c>
      <c r="H37" t="s">
        <v>6019</v>
      </c>
      <c r="I37">
        <v>200000</v>
      </c>
    </row>
    <row r="38" spans="1:9" x14ac:dyDescent="0.3">
      <c r="A38">
        <v>37</v>
      </c>
      <c r="B38" t="s">
        <v>6020</v>
      </c>
      <c r="C38">
        <v>9999999</v>
      </c>
      <c r="D38" t="s">
        <v>3556</v>
      </c>
      <c r="E38">
        <v>2015</v>
      </c>
      <c r="G38" t="s">
        <v>5995</v>
      </c>
      <c r="H38" t="s">
        <v>5996</v>
      </c>
      <c r="I38">
        <v>137000</v>
      </c>
    </row>
    <row r="39" spans="1:9" x14ac:dyDescent="0.3">
      <c r="A39">
        <v>38</v>
      </c>
      <c r="B39" t="s">
        <v>6021</v>
      </c>
      <c r="C39">
        <v>9999999</v>
      </c>
      <c r="D39" t="s">
        <v>3556</v>
      </c>
      <c r="E39">
        <v>2017</v>
      </c>
      <c r="G39" t="s">
        <v>5971</v>
      </c>
      <c r="H39" t="s">
        <v>5972</v>
      </c>
      <c r="I39">
        <v>198700</v>
      </c>
    </row>
    <row r="40" spans="1:9" x14ac:dyDescent="0.3">
      <c r="A40">
        <v>39</v>
      </c>
      <c r="B40" t="s">
        <v>6022</v>
      </c>
      <c r="C40">
        <v>9999999</v>
      </c>
      <c r="D40" t="s">
        <v>3556</v>
      </c>
      <c r="E40">
        <v>2014</v>
      </c>
      <c r="G40" t="s">
        <v>5977</v>
      </c>
      <c r="H40" t="s">
        <v>5978</v>
      </c>
      <c r="I40">
        <v>300300</v>
      </c>
    </row>
    <row r="41" spans="1:9" x14ac:dyDescent="0.3">
      <c r="A41">
        <v>40</v>
      </c>
      <c r="B41" t="s">
        <v>6023</v>
      </c>
      <c r="C41">
        <v>10000000</v>
      </c>
      <c r="D41" t="s">
        <v>3556</v>
      </c>
      <c r="E41">
        <v>2015</v>
      </c>
      <c r="G41" t="s">
        <v>6024</v>
      </c>
      <c r="H41" t="s">
        <v>6025</v>
      </c>
      <c r="I41">
        <v>203200</v>
      </c>
    </row>
    <row r="42" spans="1:9" x14ac:dyDescent="0.3">
      <c r="A42">
        <v>41</v>
      </c>
      <c r="B42" t="s">
        <v>6026</v>
      </c>
      <c r="C42">
        <v>10280000</v>
      </c>
      <c r="D42" t="s">
        <v>3556</v>
      </c>
      <c r="E42">
        <v>2017</v>
      </c>
      <c r="G42" t="s">
        <v>5891</v>
      </c>
      <c r="H42" t="s">
        <v>5892</v>
      </c>
      <c r="I42">
        <v>128000</v>
      </c>
    </row>
    <row r="43" spans="1:9" x14ac:dyDescent="0.3">
      <c r="A43">
        <v>42</v>
      </c>
      <c r="B43" t="s">
        <v>6027</v>
      </c>
      <c r="C43">
        <v>10599000</v>
      </c>
      <c r="D43" t="s">
        <v>3556</v>
      </c>
      <c r="E43">
        <v>2015</v>
      </c>
      <c r="G43" t="s">
        <v>5984</v>
      </c>
      <c r="H43" t="s">
        <v>5985</v>
      </c>
      <c r="I43">
        <v>199000</v>
      </c>
    </row>
    <row r="44" spans="1:9" x14ac:dyDescent="0.3">
      <c r="A44">
        <v>43</v>
      </c>
      <c r="B44" t="s">
        <v>6028</v>
      </c>
      <c r="C44">
        <v>10699000</v>
      </c>
      <c r="D44" t="s">
        <v>3556</v>
      </c>
      <c r="E44">
        <v>2014</v>
      </c>
      <c r="G44" t="s">
        <v>5991</v>
      </c>
      <c r="H44" t="s">
        <v>5992</v>
      </c>
      <c r="I44">
        <v>189000</v>
      </c>
    </row>
    <row r="45" spans="1:9" x14ac:dyDescent="0.3">
      <c r="A45">
        <v>44</v>
      </c>
      <c r="B45" t="s">
        <v>6029</v>
      </c>
      <c r="C45">
        <v>10990000</v>
      </c>
      <c r="D45" t="s">
        <v>3556</v>
      </c>
      <c r="E45">
        <v>2019</v>
      </c>
      <c r="G45" t="s">
        <v>5980</v>
      </c>
      <c r="H45" t="s">
        <v>5981</v>
      </c>
      <c r="I45">
        <v>54000</v>
      </c>
    </row>
    <row r="46" spans="1:9" x14ac:dyDescent="0.3">
      <c r="A46">
        <v>45</v>
      </c>
      <c r="B46" t="s">
        <v>6030</v>
      </c>
      <c r="C46">
        <v>10999000</v>
      </c>
      <c r="D46" t="s">
        <v>3556</v>
      </c>
      <c r="E46">
        <v>2018</v>
      </c>
      <c r="G46" t="s">
        <v>4974</v>
      </c>
      <c r="H46" t="s">
        <v>4975</v>
      </c>
      <c r="I46">
        <v>186954</v>
      </c>
    </row>
    <row r="47" spans="1:9" x14ac:dyDescent="0.3">
      <c r="A47">
        <v>46</v>
      </c>
      <c r="B47" t="s">
        <v>5979</v>
      </c>
      <c r="C47">
        <v>10999999</v>
      </c>
      <c r="D47" t="s">
        <v>3556</v>
      </c>
      <c r="E47">
        <v>2018</v>
      </c>
      <c r="G47" t="s">
        <v>5721</v>
      </c>
      <c r="H47" t="s">
        <v>5722</v>
      </c>
      <c r="I47">
        <v>480000</v>
      </c>
    </row>
    <row r="48" spans="1:9" x14ac:dyDescent="0.3">
      <c r="A48">
        <v>47</v>
      </c>
      <c r="B48" t="s">
        <v>6031</v>
      </c>
      <c r="C48">
        <v>11000000</v>
      </c>
      <c r="D48" t="s">
        <v>3556</v>
      </c>
      <c r="E48">
        <v>2018</v>
      </c>
      <c r="G48" t="s">
        <v>5891</v>
      </c>
      <c r="H48" t="s">
        <v>5892</v>
      </c>
      <c r="I48">
        <v>120000</v>
      </c>
    </row>
    <row r="49" spans="1:9" x14ac:dyDescent="0.3">
      <c r="A49">
        <v>48</v>
      </c>
      <c r="B49" t="s">
        <v>6026</v>
      </c>
      <c r="C49">
        <v>11250000</v>
      </c>
      <c r="D49" t="s">
        <v>3556</v>
      </c>
      <c r="E49">
        <v>2017</v>
      </c>
      <c r="G49" t="s">
        <v>5891</v>
      </c>
      <c r="H49" t="s">
        <v>5892</v>
      </c>
      <c r="I49">
        <v>93600</v>
      </c>
    </row>
    <row r="50" spans="1:9" x14ac:dyDescent="0.3">
      <c r="A50">
        <v>49</v>
      </c>
      <c r="B50" t="s">
        <v>6026</v>
      </c>
      <c r="C50">
        <v>11490000</v>
      </c>
      <c r="D50" t="s">
        <v>3556</v>
      </c>
      <c r="E50">
        <v>2018</v>
      </c>
      <c r="G50" t="s">
        <v>6032</v>
      </c>
      <c r="H50" t="s">
        <v>72</v>
      </c>
      <c r="I50">
        <v>76468</v>
      </c>
    </row>
    <row r="51" spans="1:9" x14ac:dyDescent="0.3">
      <c r="A51">
        <v>50</v>
      </c>
      <c r="B51" t="s">
        <v>5976</v>
      </c>
      <c r="C51">
        <v>11490000</v>
      </c>
      <c r="D51" t="s">
        <v>3556</v>
      </c>
      <c r="E51">
        <v>2013</v>
      </c>
      <c r="G51" t="s">
        <v>5977</v>
      </c>
      <c r="H51" t="s">
        <v>5978</v>
      </c>
      <c r="I51">
        <v>286000</v>
      </c>
    </row>
    <row r="52" spans="1:9" x14ac:dyDescent="0.3">
      <c r="A52">
        <v>51</v>
      </c>
      <c r="B52" t="s">
        <v>6033</v>
      </c>
      <c r="C52">
        <v>11490000</v>
      </c>
      <c r="D52" t="s">
        <v>3556</v>
      </c>
      <c r="E52">
        <v>2016</v>
      </c>
      <c r="G52" t="s">
        <v>5984</v>
      </c>
      <c r="H52" t="s">
        <v>5985</v>
      </c>
      <c r="I52">
        <v>164000</v>
      </c>
    </row>
    <row r="53" spans="1:9" x14ac:dyDescent="0.3">
      <c r="A53">
        <v>52</v>
      </c>
      <c r="B53" t="s">
        <v>6034</v>
      </c>
      <c r="C53">
        <v>11500000</v>
      </c>
      <c r="D53" t="s">
        <v>3556</v>
      </c>
      <c r="E53">
        <v>2016</v>
      </c>
      <c r="G53" t="s">
        <v>6035</v>
      </c>
      <c r="H53" t="s">
        <v>6036</v>
      </c>
      <c r="I53">
        <v>421529</v>
      </c>
    </row>
    <row r="54" spans="1:9" x14ac:dyDescent="0.3">
      <c r="A54">
        <v>53</v>
      </c>
      <c r="B54" t="s">
        <v>5979</v>
      </c>
      <c r="C54">
        <v>11500000</v>
      </c>
      <c r="D54" t="s">
        <v>3556</v>
      </c>
      <c r="E54">
        <v>2018</v>
      </c>
      <c r="G54" t="s">
        <v>5980</v>
      </c>
      <c r="H54" t="s">
        <v>5981</v>
      </c>
      <c r="I54">
        <v>156000</v>
      </c>
    </row>
    <row r="55" spans="1:9" x14ac:dyDescent="0.3">
      <c r="A55">
        <v>54</v>
      </c>
      <c r="B55" t="s">
        <v>6037</v>
      </c>
      <c r="C55">
        <v>11590000</v>
      </c>
      <c r="D55" t="s">
        <v>3556</v>
      </c>
      <c r="E55">
        <v>2017</v>
      </c>
      <c r="G55" t="s">
        <v>5891</v>
      </c>
      <c r="H55" t="s">
        <v>5892</v>
      </c>
      <c r="I55">
        <v>165000</v>
      </c>
    </row>
    <row r="56" spans="1:9" x14ac:dyDescent="0.3">
      <c r="A56">
        <v>55</v>
      </c>
      <c r="B56" t="s">
        <v>6038</v>
      </c>
      <c r="C56">
        <v>11690000</v>
      </c>
      <c r="D56" t="s">
        <v>3556</v>
      </c>
      <c r="E56">
        <v>2018</v>
      </c>
      <c r="G56" t="s">
        <v>5971</v>
      </c>
      <c r="H56" t="s">
        <v>5972</v>
      </c>
      <c r="I56">
        <v>235600</v>
      </c>
    </row>
    <row r="57" spans="1:9" x14ac:dyDescent="0.3">
      <c r="A57">
        <v>56</v>
      </c>
      <c r="B57" t="s">
        <v>6039</v>
      </c>
      <c r="C57">
        <v>11700000</v>
      </c>
      <c r="D57" t="s">
        <v>3556</v>
      </c>
      <c r="E57">
        <v>2016</v>
      </c>
      <c r="G57" t="s">
        <v>6040</v>
      </c>
      <c r="H57" t="s">
        <v>6041</v>
      </c>
      <c r="I57">
        <v>139000</v>
      </c>
    </row>
    <row r="58" spans="1:9" x14ac:dyDescent="0.3">
      <c r="A58">
        <v>57</v>
      </c>
      <c r="B58" t="s">
        <v>6042</v>
      </c>
      <c r="C58">
        <v>11777777</v>
      </c>
      <c r="D58" t="s">
        <v>3556</v>
      </c>
      <c r="E58">
        <v>2017</v>
      </c>
      <c r="G58" t="s">
        <v>5891</v>
      </c>
      <c r="H58" t="s">
        <v>5892</v>
      </c>
      <c r="I58">
        <v>188696</v>
      </c>
    </row>
    <row r="59" spans="1:9" x14ac:dyDescent="0.3">
      <c r="A59">
        <v>58</v>
      </c>
      <c r="B59" t="s">
        <v>6043</v>
      </c>
      <c r="C59">
        <v>11800000</v>
      </c>
      <c r="D59" t="s">
        <v>3556</v>
      </c>
      <c r="E59">
        <v>2015</v>
      </c>
      <c r="G59" t="s">
        <v>5984</v>
      </c>
      <c r="H59" t="s">
        <v>5985</v>
      </c>
      <c r="I59">
        <v>198000</v>
      </c>
    </row>
    <row r="60" spans="1:9" x14ac:dyDescent="0.3">
      <c r="A60">
        <v>59</v>
      </c>
      <c r="B60" t="s">
        <v>6044</v>
      </c>
      <c r="C60">
        <v>11850000</v>
      </c>
      <c r="D60" t="s">
        <v>3556</v>
      </c>
      <c r="E60">
        <v>2016</v>
      </c>
      <c r="G60" t="s">
        <v>4974</v>
      </c>
      <c r="H60" t="s">
        <v>4975</v>
      </c>
      <c r="I60">
        <v>168000</v>
      </c>
    </row>
    <row r="61" spans="1:9" x14ac:dyDescent="0.3">
      <c r="A61">
        <v>60</v>
      </c>
      <c r="B61" t="s">
        <v>6045</v>
      </c>
      <c r="C61">
        <v>11880000</v>
      </c>
      <c r="D61" t="s">
        <v>3556</v>
      </c>
      <c r="E61">
        <v>2014</v>
      </c>
      <c r="G61" t="s">
        <v>5715</v>
      </c>
      <c r="H61" t="s">
        <v>5716</v>
      </c>
      <c r="I61">
        <v>181907</v>
      </c>
    </row>
    <row r="62" spans="1:9" x14ac:dyDescent="0.3">
      <c r="A62">
        <v>61</v>
      </c>
      <c r="B62" t="s">
        <v>6046</v>
      </c>
      <c r="C62">
        <v>11900000</v>
      </c>
      <c r="D62" t="s">
        <v>3556</v>
      </c>
      <c r="E62">
        <v>2017</v>
      </c>
      <c r="G62" t="s">
        <v>5891</v>
      </c>
      <c r="H62" t="s">
        <v>5892</v>
      </c>
      <c r="I62">
        <v>165000</v>
      </c>
    </row>
    <row r="63" spans="1:9" x14ac:dyDescent="0.3">
      <c r="A63">
        <v>62</v>
      </c>
      <c r="B63" t="s">
        <v>6047</v>
      </c>
      <c r="C63">
        <v>11900000</v>
      </c>
      <c r="D63" t="s">
        <v>3556</v>
      </c>
      <c r="E63">
        <v>2017</v>
      </c>
      <c r="G63">
        <v>386</v>
      </c>
      <c r="H63">
        <v>525</v>
      </c>
      <c r="I63">
        <v>78380</v>
      </c>
    </row>
    <row r="64" spans="1:9" x14ac:dyDescent="0.3">
      <c r="A64">
        <v>63</v>
      </c>
      <c r="B64" t="s">
        <v>6048</v>
      </c>
      <c r="C64">
        <v>11950000</v>
      </c>
      <c r="D64" t="s">
        <v>3556</v>
      </c>
      <c r="E64">
        <v>2016</v>
      </c>
      <c r="G64" t="s">
        <v>6049</v>
      </c>
      <c r="H64" t="s">
        <v>6050</v>
      </c>
      <c r="I64">
        <v>47900</v>
      </c>
    </row>
    <row r="65" spans="1:9" x14ac:dyDescent="0.3">
      <c r="A65">
        <v>64</v>
      </c>
      <c r="B65" t="s">
        <v>6051</v>
      </c>
      <c r="C65">
        <v>11950000</v>
      </c>
      <c r="D65" t="s">
        <v>3556</v>
      </c>
      <c r="E65">
        <v>2018</v>
      </c>
      <c r="G65" t="s">
        <v>5980</v>
      </c>
      <c r="H65" t="s">
        <v>5981</v>
      </c>
      <c r="I65">
        <v>80000</v>
      </c>
    </row>
    <row r="66" spans="1:9" x14ac:dyDescent="0.3">
      <c r="A66">
        <v>65</v>
      </c>
      <c r="B66" t="s">
        <v>6052</v>
      </c>
      <c r="C66">
        <v>11990000</v>
      </c>
      <c r="D66" t="s">
        <v>3556</v>
      </c>
      <c r="E66">
        <v>2018</v>
      </c>
      <c r="G66" t="s">
        <v>5991</v>
      </c>
      <c r="H66" t="s">
        <v>5992</v>
      </c>
      <c r="I66">
        <v>170255</v>
      </c>
    </row>
    <row r="67" spans="1:9" x14ac:dyDescent="0.3">
      <c r="A67">
        <v>66</v>
      </c>
      <c r="B67" t="s">
        <v>6053</v>
      </c>
      <c r="C67">
        <v>11999990</v>
      </c>
      <c r="D67" t="s">
        <v>3556</v>
      </c>
      <c r="E67">
        <v>2015</v>
      </c>
      <c r="G67" t="s">
        <v>5984</v>
      </c>
      <c r="H67" t="s">
        <v>5985</v>
      </c>
      <c r="I67">
        <v>89000</v>
      </c>
    </row>
    <row r="68" spans="1:9" x14ac:dyDescent="0.3">
      <c r="A68">
        <v>67</v>
      </c>
      <c r="B68" t="s">
        <v>6054</v>
      </c>
      <c r="C68">
        <v>11999999</v>
      </c>
      <c r="D68" t="s">
        <v>3556</v>
      </c>
      <c r="E68">
        <v>2015</v>
      </c>
      <c r="G68" t="s">
        <v>4974</v>
      </c>
      <c r="H68" t="s">
        <v>4975</v>
      </c>
      <c r="I68">
        <v>184000</v>
      </c>
    </row>
    <row r="69" spans="1:9" x14ac:dyDescent="0.3">
      <c r="A69">
        <v>68</v>
      </c>
      <c r="B69" t="s">
        <v>6055</v>
      </c>
      <c r="C69">
        <v>12390000</v>
      </c>
      <c r="D69" t="s">
        <v>3556</v>
      </c>
      <c r="E69">
        <v>2016</v>
      </c>
      <c r="G69" t="s">
        <v>4974</v>
      </c>
      <c r="H69" t="s">
        <v>4975</v>
      </c>
      <c r="I69">
        <v>141000</v>
      </c>
    </row>
    <row r="70" spans="1:9" x14ac:dyDescent="0.3">
      <c r="A70">
        <v>69</v>
      </c>
      <c r="B70" t="s">
        <v>6056</v>
      </c>
      <c r="C70">
        <v>12450000</v>
      </c>
      <c r="D70" t="s">
        <v>3556</v>
      </c>
      <c r="E70">
        <v>2017</v>
      </c>
      <c r="G70" t="s">
        <v>6057</v>
      </c>
      <c r="H70" t="s">
        <v>6058</v>
      </c>
      <c r="I70">
        <v>258000</v>
      </c>
    </row>
    <row r="71" spans="1:9" x14ac:dyDescent="0.3">
      <c r="A71">
        <v>70</v>
      </c>
      <c r="B71" t="s">
        <v>6059</v>
      </c>
      <c r="C71">
        <v>12585000</v>
      </c>
      <c r="D71" t="s">
        <v>3556</v>
      </c>
      <c r="E71">
        <v>2017</v>
      </c>
      <c r="G71" t="s">
        <v>5971</v>
      </c>
      <c r="H71" t="s">
        <v>5972</v>
      </c>
      <c r="I71">
        <v>132000</v>
      </c>
    </row>
    <row r="72" spans="1:9" x14ac:dyDescent="0.3">
      <c r="A72">
        <v>71</v>
      </c>
      <c r="B72" t="s">
        <v>6060</v>
      </c>
      <c r="C72">
        <v>12599000</v>
      </c>
      <c r="D72" t="s">
        <v>3556</v>
      </c>
      <c r="E72">
        <v>2017</v>
      </c>
      <c r="G72" t="s">
        <v>5891</v>
      </c>
      <c r="H72" t="s">
        <v>5892</v>
      </c>
      <c r="I72">
        <v>116000</v>
      </c>
    </row>
    <row r="73" spans="1:9" x14ac:dyDescent="0.3">
      <c r="A73">
        <v>72</v>
      </c>
      <c r="B73" t="s">
        <v>6061</v>
      </c>
      <c r="C73">
        <v>12600000</v>
      </c>
      <c r="D73" t="s">
        <v>3556</v>
      </c>
      <c r="E73">
        <v>2018</v>
      </c>
      <c r="G73" t="s">
        <v>5991</v>
      </c>
      <c r="H73" t="s">
        <v>5992</v>
      </c>
      <c r="I73">
        <v>200000</v>
      </c>
    </row>
    <row r="74" spans="1:9" x14ac:dyDescent="0.3">
      <c r="A74">
        <v>73</v>
      </c>
      <c r="B74" t="s">
        <v>6062</v>
      </c>
      <c r="C74">
        <v>12800000</v>
      </c>
      <c r="D74" t="s">
        <v>3556</v>
      </c>
      <c r="E74">
        <v>2017</v>
      </c>
      <c r="G74" t="s">
        <v>5891</v>
      </c>
      <c r="H74" t="s">
        <v>5892</v>
      </c>
      <c r="I74">
        <v>162000</v>
      </c>
    </row>
    <row r="75" spans="1:9" x14ac:dyDescent="0.3">
      <c r="A75">
        <v>74</v>
      </c>
      <c r="B75" t="s">
        <v>6063</v>
      </c>
      <c r="C75">
        <v>12990000</v>
      </c>
      <c r="D75" t="s">
        <v>3556</v>
      </c>
      <c r="E75">
        <v>2016</v>
      </c>
      <c r="G75" t="s">
        <v>5971</v>
      </c>
      <c r="H75" t="s">
        <v>5972</v>
      </c>
      <c r="I75">
        <v>209800</v>
      </c>
    </row>
    <row r="76" spans="1:9" x14ac:dyDescent="0.3">
      <c r="A76">
        <v>75</v>
      </c>
      <c r="B76" t="s">
        <v>6064</v>
      </c>
      <c r="C76">
        <v>12999999</v>
      </c>
      <c r="D76" t="s">
        <v>3556</v>
      </c>
      <c r="E76">
        <v>2017</v>
      </c>
      <c r="G76" t="s">
        <v>5891</v>
      </c>
      <c r="H76" t="s">
        <v>5892</v>
      </c>
      <c r="I76">
        <v>231102</v>
      </c>
    </row>
    <row r="77" spans="1:9" x14ac:dyDescent="0.3">
      <c r="A77">
        <v>76</v>
      </c>
      <c r="B77" t="s">
        <v>6065</v>
      </c>
      <c r="C77">
        <v>13222222</v>
      </c>
      <c r="D77" t="s">
        <v>3556</v>
      </c>
      <c r="E77">
        <v>2016</v>
      </c>
      <c r="G77" t="s">
        <v>5891</v>
      </c>
      <c r="H77" t="s">
        <v>5892</v>
      </c>
      <c r="I77">
        <v>192220</v>
      </c>
    </row>
    <row r="78" spans="1:9" x14ac:dyDescent="0.3">
      <c r="A78">
        <v>77</v>
      </c>
      <c r="B78" t="s">
        <v>6066</v>
      </c>
      <c r="C78">
        <v>13300000</v>
      </c>
      <c r="D78" t="s">
        <v>3556</v>
      </c>
      <c r="E78">
        <v>2018</v>
      </c>
      <c r="G78" t="s">
        <v>5991</v>
      </c>
      <c r="H78" t="s">
        <v>5992</v>
      </c>
      <c r="I78">
        <v>180000</v>
      </c>
    </row>
    <row r="79" spans="1:9" x14ac:dyDescent="0.3">
      <c r="A79">
        <v>78</v>
      </c>
      <c r="B79" t="s">
        <v>6067</v>
      </c>
      <c r="C79">
        <v>13499000</v>
      </c>
      <c r="D79" t="s">
        <v>3556</v>
      </c>
      <c r="E79">
        <v>2018</v>
      </c>
      <c r="G79" t="s">
        <v>6068</v>
      </c>
      <c r="H79" t="s">
        <v>6069</v>
      </c>
      <c r="I79">
        <v>199000</v>
      </c>
    </row>
    <row r="80" spans="1:9" x14ac:dyDescent="0.3">
      <c r="A80">
        <v>79</v>
      </c>
      <c r="B80" t="s">
        <v>6070</v>
      </c>
      <c r="C80">
        <v>13499000</v>
      </c>
      <c r="D80" t="s">
        <v>3556</v>
      </c>
      <c r="E80">
        <v>2018</v>
      </c>
      <c r="G80" t="s">
        <v>5980</v>
      </c>
      <c r="H80" t="s">
        <v>5981</v>
      </c>
      <c r="I80">
        <v>75000</v>
      </c>
    </row>
    <row r="81" spans="1:9" x14ac:dyDescent="0.3">
      <c r="A81">
        <v>80</v>
      </c>
      <c r="B81" t="s">
        <v>6071</v>
      </c>
      <c r="C81">
        <v>13500000</v>
      </c>
      <c r="D81" t="s">
        <v>3556</v>
      </c>
      <c r="E81">
        <v>2017</v>
      </c>
      <c r="G81" t="s">
        <v>5971</v>
      </c>
      <c r="H81" t="s">
        <v>5972</v>
      </c>
      <c r="I81">
        <v>59000</v>
      </c>
    </row>
    <row r="82" spans="1:9" x14ac:dyDescent="0.3">
      <c r="A82">
        <v>81</v>
      </c>
      <c r="B82" t="s">
        <v>5979</v>
      </c>
      <c r="C82">
        <v>13500000</v>
      </c>
      <c r="D82" t="s">
        <v>3556</v>
      </c>
      <c r="E82">
        <v>2018</v>
      </c>
      <c r="G82" t="s">
        <v>4974</v>
      </c>
      <c r="H82" t="s">
        <v>4975</v>
      </c>
      <c r="I82">
        <v>128000</v>
      </c>
    </row>
    <row r="83" spans="1:9" x14ac:dyDescent="0.3">
      <c r="A83">
        <v>82</v>
      </c>
      <c r="B83" t="s">
        <v>6072</v>
      </c>
      <c r="C83">
        <v>13699000</v>
      </c>
      <c r="D83" t="s">
        <v>3556</v>
      </c>
      <c r="E83">
        <v>2018</v>
      </c>
      <c r="G83" t="s">
        <v>5980</v>
      </c>
      <c r="H83" t="s">
        <v>5981</v>
      </c>
      <c r="I83">
        <v>113000</v>
      </c>
    </row>
    <row r="84" spans="1:9" x14ac:dyDescent="0.3">
      <c r="A84">
        <v>83</v>
      </c>
      <c r="B84" t="s">
        <v>6073</v>
      </c>
      <c r="C84">
        <v>13900000</v>
      </c>
      <c r="D84" t="s">
        <v>3556</v>
      </c>
      <c r="E84">
        <v>2018</v>
      </c>
      <c r="G84" t="s">
        <v>5980</v>
      </c>
      <c r="H84" t="s">
        <v>5981</v>
      </c>
      <c r="I84">
        <v>80000</v>
      </c>
    </row>
    <row r="85" spans="1:9" x14ac:dyDescent="0.3">
      <c r="A85">
        <v>84</v>
      </c>
      <c r="B85" t="s">
        <v>6074</v>
      </c>
      <c r="C85">
        <v>13970000</v>
      </c>
      <c r="D85" t="s">
        <v>3556</v>
      </c>
      <c r="E85">
        <v>2016</v>
      </c>
      <c r="G85" t="s">
        <v>5974</v>
      </c>
      <c r="H85" t="s">
        <v>5975</v>
      </c>
      <c r="I85">
        <v>128500</v>
      </c>
    </row>
    <row r="86" spans="1:9" x14ac:dyDescent="0.3">
      <c r="A86">
        <v>85</v>
      </c>
      <c r="B86" t="s">
        <v>6075</v>
      </c>
      <c r="C86">
        <v>13985000</v>
      </c>
      <c r="D86" t="s">
        <v>3556</v>
      </c>
      <c r="E86">
        <v>2018</v>
      </c>
      <c r="G86" t="s">
        <v>5991</v>
      </c>
      <c r="H86" t="s">
        <v>5992</v>
      </c>
      <c r="I86">
        <v>140000</v>
      </c>
    </row>
    <row r="87" spans="1:9" x14ac:dyDescent="0.3">
      <c r="A87">
        <v>86</v>
      </c>
      <c r="B87" t="s">
        <v>6076</v>
      </c>
      <c r="C87">
        <v>13990000</v>
      </c>
      <c r="D87" t="s">
        <v>3556</v>
      </c>
      <c r="E87">
        <v>2019</v>
      </c>
      <c r="G87" t="s">
        <v>5991</v>
      </c>
      <c r="H87" t="s">
        <v>5992</v>
      </c>
      <c r="I87">
        <v>115100</v>
      </c>
    </row>
    <row r="88" spans="1:9" x14ac:dyDescent="0.3">
      <c r="A88">
        <v>87</v>
      </c>
      <c r="B88" t="s">
        <v>6077</v>
      </c>
      <c r="C88">
        <v>13990000</v>
      </c>
      <c r="D88" t="s">
        <v>3556</v>
      </c>
      <c r="E88">
        <v>2018</v>
      </c>
      <c r="G88" t="s">
        <v>5980</v>
      </c>
      <c r="H88" t="s">
        <v>5981</v>
      </c>
      <c r="I88">
        <v>78528</v>
      </c>
    </row>
    <row r="89" spans="1:9" x14ac:dyDescent="0.3">
      <c r="A89">
        <v>88</v>
      </c>
      <c r="B89" t="s">
        <v>6078</v>
      </c>
      <c r="C89">
        <v>13999999</v>
      </c>
      <c r="D89" t="s">
        <v>3556</v>
      </c>
      <c r="E89">
        <v>2018</v>
      </c>
      <c r="G89" t="s">
        <v>5971</v>
      </c>
      <c r="H89" t="s">
        <v>5972</v>
      </c>
      <c r="I89">
        <v>220000</v>
      </c>
    </row>
    <row r="90" spans="1:9" x14ac:dyDescent="0.3">
      <c r="A90">
        <v>89</v>
      </c>
      <c r="B90" t="s">
        <v>6053</v>
      </c>
      <c r="C90">
        <v>14000000</v>
      </c>
      <c r="D90" t="s">
        <v>3556</v>
      </c>
      <c r="E90">
        <v>2015</v>
      </c>
      <c r="G90" t="s">
        <v>5984</v>
      </c>
      <c r="H90" t="s">
        <v>5985</v>
      </c>
      <c r="I90">
        <v>88806</v>
      </c>
    </row>
    <row r="91" spans="1:9" x14ac:dyDescent="0.3">
      <c r="A91">
        <v>90</v>
      </c>
      <c r="B91" t="s">
        <v>6080</v>
      </c>
      <c r="C91">
        <v>14190000</v>
      </c>
      <c r="D91" t="s">
        <v>3556</v>
      </c>
      <c r="E91">
        <v>2017</v>
      </c>
      <c r="G91" t="s">
        <v>5891</v>
      </c>
      <c r="H91" t="s">
        <v>5892</v>
      </c>
      <c r="I91">
        <v>190000</v>
      </c>
    </row>
    <row r="92" spans="1:9" x14ac:dyDescent="0.3">
      <c r="A92">
        <v>91</v>
      </c>
      <c r="B92" t="s">
        <v>6081</v>
      </c>
      <c r="C92">
        <v>14370000</v>
      </c>
      <c r="D92" t="s">
        <v>3556</v>
      </c>
      <c r="E92">
        <v>2018</v>
      </c>
      <c r="G92" t="s">
        <v>5991</v>
      </c>
      <c r="H92" t="s">
        <v>5992</v>
      </c>
      <c r="I92">
        <v>98000</v>
      </c>
    </row>
    <row r="93" spans="1:9" x14ac:dyDescent="0.3">
      <c r="A93">
        <v>92</v>
      </c>
      <c r="B93" t="s">
        <v>6082</v>
      </c>
      <c r="C93">
        <v>14499000</v>
      </c>
      <c r="D93" t="s">
        <v>3556</v>
      </c>
      <c r="E93">
        <v>2017</v>
      </c>
      <c r="G93" t="s">
        <v>5984</v>
      </c>
      <c r="H93" t="s">
        <v>5985</v>
      </c>
      <c r="I93">
        <v>140800</v>
      </c>
    </row>
    <row r="94" spans="1:9" x14ac:dyDescent="0.3">
      <c r="A94">
        <v>93</v>
      </c>
      <c r="B94" t="s">
        <v>6083</v>
      </c>
      <c r="C94">
        <v>14500000</v>
      </c>
      <c r="D94" t="s">
        <v>3556</v>
      </c>
      <c r="E94">
        <v>2018</v>
      </c>
      <c r="G94" t="s">
        <v>5991</v>
      </c>
      <c r="H94" t="s">
        <v>5992</v>
      </c>
      <c r="I94">
        <v>168997</v>
      </c>
    </row>
    <row r="95" spans="1:9" x14ac:dyDescent="0.3">
      <c r="A95">
        <v>94</v>
      </c>
      <c r="B95" t="s">
        <v>6026</v>
      </c>
      <c r="C95">
        <v>14800000</v>
      </c>
      <c r="D95" t="s">
        <v>3556</v>
      </c>
      <c r="E95">
        <v>2018</v>
      </c>
      <c r="G95" t="s">
        <v>5891</v>
      </c>
      <c r="H95" t="s">
        <v>5892</v>
      </c>
      <c r="I95">
        <v>139156</v>
      </c>
    </row>
    <row r="96" spans="1:9" x14ac:dyDescent="0.3">
      <c r="A96">
        <v>95</v>
      </c>
      <c r="B96" t="s">
        <v>5988</v>
      </c>
      <c r="C96">
        <v>14880000</v>
      </c>
      <c r="D96" t="s">
        <v>3556</v>
      </c>
      <c r="E96">
        <v>2016</v>
      </c>
      <c r="G96" t="s">
        <v>5984</v>
      </c>
      <c r="H96" t="s">
        <v>5985</v>
      </c>
      <c r="I96">
        <v>250000</v>
      </c>
    </row>
    <row r="97" spans="1:9" x14ac:dyDescent="0.3">
      <c r="A97">
        <v>96</v>
      </c>
      <c r="B97" t="s">
        <v>6061</v>
      </c>
      <c r="C97">
        <v>14980000</v>
      </c>
      <c r="D97" t="s">
        <v>3556</v>
      </c>
      <c r="E97">
        <v>2018</v>
      </c>
      <c r="G97" t="s">
        <v>5991</v>
      </c>
      <c r="H97" t="s">
        <v>5992</v>
      </c>
      <c r="I97">
        <v>150000</v>
      </c>
    </row>
    <row r="98" spans="1:9" x14ac:dyDescent="0.3">
      <c r="A98">
        <v>97</v>
      </c>
      <c r="B98" t="s">
        <v>6084</v>
      </c>
      <c r="C98">
        <v>14990000</v>
      </c>
      <c r="D98" t="s">
        <v>3556</v>
      </c>
      <c r="E98">
        <v>2018</v>
      </c>
      <c r="G98" t="s">
        <v>5991</v>
      </c>
      <c r="H98" t="s">
        <v>5992</v>
      </c>
      <c r="I98">
        <v>99891</v>
      </c>
    </row>
    <row r="99" spans="1:9" x14ac:dyDescent="0.3">
      <c r="A99">
        <v>98</v>
      </c>
      <c r="B99" t="s">
        <v>6085</v>
      </c>
      <c r="C99">
        <v>14999000</v>
      </c>
      <c r="D99" t="s">
        <v>3556</v>
      </c>
      <c r="E99">
        <v>2018</v>
      </c>
      <c r="G99" t="s">
        <v>5980</v>
      </c>
      <c r="H99" t="s">
        <v>5981</v>
      </c>
      <c r="I99">
        <v>112000</v>
      </c>
    </row>
    <row r="100" spans="1:9" x14ac:dyDescent="0.3">
      <c r="A100">
        <v>99</v>
      </c>
      <c r="B100" t="s">
        <v>6086</v>
      </c>
      <c r="C100">
        <v>14999990</v>
      </c>
      <c r="D100" t="s">
        <v>3556</v>
      </c>
      <c r="E100">
        <v>2017</v>
      </c>
      <c r="G100" t="s">
        <v>5971</v>
      </c>
      <c r="H100" t="s">
        <v>5972</v>
      </c>
      <c r="I100">
        <v>73000</v>
      </c>
    </row>
    <row r="101" spans="1:9" x14ac:dyDescent="0.3">
      <c r="A101">
        <v>100</v>
      </c>
      <c r="B101" t="s">
        <v>6087</v>
      </c>
      <c r="C101">
        <v>14999999</v>
      </c>
      <c r="D101" t="s">
        <v>3556</v>
      </c>
      <c r="E101">
        <v>2017</v>
      </c>
      <c r="G101" t="s">
        <v>5991</v>
      </c>
      <c r="H101" t="s">
        <v>5992</v>
      </c>
      <c r="I101">
        <v>62000</v>
      </c>
    </row>
    <row r="102" spans="1:9" x14ac:dyDescent="0.3">
      <c r="A102">
        <v>101</v>
      </c>
      <c r="B102" t="s">
        <v>6088</v>
      </c>
      <c r="C102">
        <v>14999999</v>
      </c>
      <c r="D102" t="s">
        <v>3556</v>
      </c>
      <c r="E102">
        <v>2018</v>
      </c>
      <c r="G102" t="s">
        <v>5971</v>
      </c>
      <c r="H102" t="s">
        <v>5972</v>
      </c>
      <c r="I102">
        <v>135000</v>
      </c>
    </row>
    <row r="103" spans="1:9" x14ac:dyDescent="0.3">
      <c r="A103">
        <v>102</v>
      </c>
      <c r="B103" t="s">
        <v>6089</v>
      </c>
      <c r="C103">
        <v>15200000</v>
      </c>
      <c r="D103" t="s">
        <v>3556</v>
      </c>
      <c r="E103">
        <v>2018</v>
      </c>
      <c r="G103" t="s">
        <v>5991</v>
      </c>
      <c r="H103" t="s">
        <v>5992</v>
      </c>
      <c r="I103">
        <v>151000</v>
      </c>
    </row>
    <row r="104" spans="1:9" x14ac:dyDescent="0.3">
      <c r="A104">
        <v>103</v>
      </c>
      <c r="B104" t="s">
        <v>6090</v>
      </c>
      <c r="C104">
        <v>15400000</v>
      </c>
      <c r="D104" t="s">
        <v>3556</v>
      </c>
      <c r="E104">
        <v>2017</v>
      </c>
      <c r="G104" t="s">
        <v>5891</v>
      </c>
      <c r="H104" t="s">
        <v>5892</v>
      </c>
      <c r="I104">
        <v>147000</v>
      </c>
    </row>
    <row r="105" spans="1:9" x14ac:dyDescent="0.3">
      <c r="A105">
        <v>104</v>
      </c>
      <c r="B105" t="s">
        <v>6091</v>
      </c>
      <c r="C105">
        <v>15900000</v>
      </c>
      <c r="D105" t="s">
        <v>3556</v>
      </c>
      <c r="E105">
        <v>2018</v>
      </c>
      <c r="G105" t="s">
        <v>5991</v>
      </c>
      <c r="H105" t="s">
        <v>5992</v>
      </c>
      <c r="I105">
        <v>116000</v>
      </c>
    </row>
    <row r="106" spans="1:9" x14ac:dyDescent="0.3">
      <c r="A106">
        <v>105</v>
      </c>
      <c r="B106" t="s">
        <v>6092</v>
      </c>
      <c r="C106">
        <v>15975000</v>
      </c>
      <c r="D106" t="s">
        <v>3556</v>
      </c>
      <c r="E106">
        <v>2017</v>
      </c>
      <c r="G106" t="s">
        <v>5721</v>
      </c>
      <c r="H106" t="s">
        <v>5722</v>
      </c>
      <c r="I106">
        <v>117000</v>
      </c>
    </row>
    <row r="107" spans="1:9" x14ac:dyDescent="0.3">
      <c r="A107">
        <v>106</v>
      </c>
      <c r="B107" t="s">
        <v>6093</v>
      </c>
      <c r="C107">
        <v>15990000</v>
      </c>
      <c r="D107" t="s">
        <v>3556</v>
      </c>
      <c r="E107">
        <v>2018</v>
      </c>
      <c r="G107" t="s">
        <v>5991</v>
      </c>
      <c r="H107" t="s">
        <v>5992</v>
      </c>
      <c r="I107">
        <v>219000</v>
      </c>
    </row>
    <row r="108" spans="1:9" x14ac:dyDescent="0.3">
      <c r="A108">
        <v>107</v>
      </c>
      <c r="B108" t="s">
        <v>6094</v>
      </c>
      <c r="C108">
        <v>15999300</v>
      </c>
      <c r="D108" t="s">
        <v>3556</v>
      </c>
      <c r="E108">
        <v>2018</v>
      </c>
      <c r="G108" t="s">
        <v>5971</v>
      </c>
      <c r="H108" t="s">
        <v>5972</v>
      </c>
      <c r="I108">
        <v>207337</v>
      </c>
    </row>
    <row r="109" spans="1:9" x14ac:dyDescent="0.3">
      <c r="A109">
        <v>108</v>
      </c>
      <c r="B109" t="s">
        <v>6095</v>
      </c>
      <c r="C109">
        <v>16699000</v>
      </c>
      <c r="D109" t="s">
        <v>3556</v>
      </c>
      <c r="E109">
        <v>2019</v>
      </c>
      <c r="G109" t="s">
        <v>5980</v>
      </c>
      <c r="H109" t="s">
        <v>5981</v>
      </c>
      <c r="I109">
        <v>69000</v>
      </c>
    </row>
    <row r="110" spans="1:9" x14ac:dyDescent="0.3">
      <c r="A110">
        <v>109</v>
      </c>
      <c r="B110" t="s">
        <v>6096</v>
      </c>
      <c r="C110">
        <v>16985000</v>
      </c>
      <c r="D110" t="s">
        <v>3556</v>
      </c>
      <c r="E110">
        <v>2018</v>
      </c>
      <c r="G110" t="s">
        <v>5991</v>
      </c>
      <c r="H110" t="s">
        <v>5992</v>
      </c>
      <c r="I110">
        <v>65600</v>
      </c>
    </row>
    <row r="111" spans="1:9" x14ac:dyDescent="0.3">
      <c r="A111">
        <v>110</v>
      </c>
      <c r="B111" t="s">
        <v>6097</v>
      </c>
      <c r="C111">
        <v>17490000</v>
      </c>
      <c r="D111" t="s">
        <v>3556</v>
      </c>
      <c r="E111">
        <v>2019</v>
      </c>
      <c r="G111" t="s">
        <v>5991</v>
      </c>
      <c r="H111" t="s">
        <v>5992</v>
      </c>
      <c r="I111">
        <v>163800</v>
      </c>
    </row>
    <row r="112" spans="1:9" x14ac:dyDescent="0.3">
      <c r="A112">
        <v>111</v>
      </c>
      <c r="B112" t="s">
        <v>6098</v>
      </c>
      <c r="C112">
        <v>18000000</v>
      </c>
      <c r="D112" t="s">
        <v>3556</v>
      </c>
      <c r="E112">
        <v>2018</v>
      </c>
      <c r="G112" t="s">
        <v>6099</v>
      </c>
      <c r="H112" t="s">
        <v>6100</v>
      </c>
      <c r="I112">
        <v>173723</v>
      </c>
    </row>
    <row r="113" spans="1:9" x14ac:dyDescent="0.3">
      <c r="A113">
        <v>112</v>
      </c>
      <c r="B113" t="s">
        <v>6039</v>
      </c>
      <c r="C113">
        <v>18390000</v>
      </c>
      <c r="D113" t="s">
        <v>3556</v>
      </c>
      <c r="E113">
        <v>2016</v>
      </c>
      <c r="G113" t="s">
        <v>6040</v>
      </c>
      <c r="H113" t="s">
        <v>6041</v>
      </c>
      <c r="I113">
        <v>197985</v>
      </c>
    </row>
    <row r="114" spans="1:9" x14ac:dyDescent="0.3">
      <c r="A114">
        <v>113</v>
      </c>
      <c r="B114" t="s">
        <v>6101</v>
      </c>
      <c r="C114">
        <v>18490000</v>
      </c>
      <c r="D114" t="s">
        <v>3556</v>
      </c>
      <c r="E114">
        <v>2017</v>
      </c>
      <c r="G114" t="s">
        <v>5971</v>
      </c>
      <c r="H114" t="s">
        <v>5972</v>
      </c>
      <c r="I114">
        <v>28620</v>
      </c>
    </row>
    <row r="115" spans="1:9" x14ac:dyDescent="0.3">
      <c r="A115">
        <v>114</v>
      </c>
      <c r="B115" t="s">
        <v>6061</v>
      </c>
      <c r="C115">
        <v>18499000</v>
      </c>
      <c r="D115" t="s">
        <v>3556</v>
      </c>
      <c r="E115">
        <v>2019</v>
      </c>
      <c r="G115" t="s">
        <v>5971</v>
      </c>
      <c r="H115" t="s">
        <v>5972</v>
      </c>
      <c r="I115">
        <v>67700</v>
      </c>
    </row>
    <row r="116" spans="1:9" x14ac:dyDescent="0.3">
      <c r="A116">
        <v>115</v>
      </c>
      <c r="B116" t="s">
        <v>6102</v>
      </c>
      <c r="C116">
        <v>18890000</v>
      </c>
      <c r="D116" t="s">
        <v>3556</v>
      </c>
      <c r="E116">
        <v>2019</v>
      </c>
      <c r="G116" t="s">
        <v>5971</v>
      </c>
      <c r="H116" t="s">
        <v>5972</v>
      </c>
      <c r="I116">
        <v>122234</v>
      </c>
    </row>
    <row r="117" spans="1:9" x14ac:dyDescent="0.3">
      <c r="A117">
        <v>116</v>
      </c>
      <c r="B117" t="s">
        <v>6103</v>
      </c>
      <c r="C117">
        <v>19990000</v>
      </c>
      <c r="D117" t="s">
        <v>3556</v>
      </c>
      <c r="E117">
        <v>2016</v>
      </c>
      <c r="G117" t="s">
        <v>5984</v>
      </c>
      <c r="H117" t="s">
        <v>5985</v>
      </c>
      <c r="I117">
        <v>69335</v>
      </c>
    </row>
    <row r="118" spans="1:9" x14ac:dyDescent="0.3">
      <c r="A118">
        <v>117</v>
      </c>
      <c r="B118" t="s">
        <v>6104</v>
      </c>
      <c r="C118">
        <v>21999999</v>
      </c>
      <c r="D118" t="s">
        <v>3556</v>
      </c>
      <c r="E118">
        <v>2020</v>
      </c>
      <c r="G118" t="s">
        <v>6105</v>
      </c>
      <c r="H118" t="s">
        <v>6106</v>
      </c>
      <c r="I118">
        <v>96500</v>
      </c>
    </row>
    <row r="119" spans="1:9" x14ac:dyDescent="0.3">
      <c r="A119">
        <v>118</v>
      </c>
      <c r="B119" t="s">
        <v>6107</v>
      </c>
      <c r="C119">
        <v>22499000</v>
      </c>
      <c r="D119" t="s">
        <v>3556</v>
      </c>
      <c r="E119">
        <v>2020</v>
      </c>
      <c r="G119" t="s">
        <v>6108</v>
      </c>
      <c r="H119" t="s">
        <v>6109</v>
      </c>
      <c r="I119">
        <v>31000</v>
      </c>
    </row>
    <row r="120" spans="1:9" x14ac:dyDescent="0.3">
      <c r="A120">
        <v>119</v>
      </c>
      <c r="B120" t="s">
        <v>6110</v>
      </c>
      <c r="C120">
        <v>22900000</v>
      </c>
      <c r="D120" t="s">
        <v>3556</v>
      </c>
      <c r="E120">
        <v>2021</v>
      </c>
      <c r="G120" t="s">
        <v>6111</v>
      </c>
      <c r="H120" t="s">
        <v>6112</v>
      </c>
      <c r="I120">
        <v>122000</v>
      </c>
    </row>
    <row r="121" spans="1:9" x14ac:dyDescent="0.3">
      <c r="A121">
        <v>120</v>
      </c>
      <c r="B121" t="s">
        <v>6113</v>
      </c>
      <c r="C121">
        <v>23990000</v>
      </c>
      <c r="D121" t="s">
        <v>3556</v>
      </c>
      <c r="E121">
        <v>2020</v>
      </c>
      <c r="G121" t="s">
        <v>6111</v>
      </c>
      <c r="H121" t="s">
        <v>6112</v>
      </c>
      <c r="I121">
        <v>39000</v>
      </c>
    </row>
    <row r="122" spans="1:9" x14ac:dyDescent="0.3">
      <c r="A122">
        <v>121</v>
      </c>
      <c r="B122" t="s">
        <v>6114</v>
      </c>
      <c r="C122">
        <v>23999190</v>
      </c>
      <c r="D122" t="s">
        <v>3556</v>
      </c>
      <c r="E122">
        <v>2020</v>
      </c>
      <c r="G122" t="s">
        <v>6115</v>
      </c>
      <c r="H122" t="s">
        <v>6116</v>
      </c>
      <c r="I122">
        <v>42981</v>
      </c>
    </row>
    <row r="123" spans="1:9" x14ac:dyDescent="0.3">
      <c r="A123">
        <v>122</v>
      </c>
      <c r="B123" t="s">
        <v>6117</v>
      </c>
      <c r="C123">
        <v>24499000</v>
      </c>
      <c r="D123" t="s">
        <v>3556</v>
      </c>
      <c r="E123">
        <v>2017</v>
      </c>
      <c r="G123" t="s">
        <v>6118</v>
      </c>
      <c r="H123" t="s">
        <v>6119</v>
      </c>
      <c r="I123">
        <v>118235</v>
      </c>
    </row>
    <row r="124" spans="1:9" x14ac:dyDescent="0.3">
      <c r="A124">
        <v>123</v>
      </c>
      <c r="B124" t="s">
        <v>6120</v>
      </c>
      <c r="C124">
        <v>25029160</v>
      </c>
      <c r="D124" t="s">
        <v>3556</v>
      </c>
      <c r="E124">
        <v>2020</v>
      </c>
      <c r="G124" t="s">
        <v>5971</v>
      </c>
      <c r="H124" t="s">
        <v>5972</v>
      </c>
      <c r="I124">
        <v>59699</v>
      </c>
    </row>
    <row r="125" spans="1:9" x14ac:dyDescent="0.3">
      <c r="A125">
        <v>124</v>
      </c>
      <c r="B125" t="s">
        <v>6121</v>
      </c>
      <c r="C125">
        <v>26480000</v>
      </c>
      <c r="D125" t="s">
        <v>3556</v>
      </c>
      <c r="E125">
        <v>2020</v>
      </c>
      <c r="G125" t="s">
        <v>6115</v>
      </c>
      <c r="H125" t="s">
        <v>6116</v>
      </c>
      <c r="I125">
        <v>50200</v>
      </c>
    </row>
    <row r="126" spans="1:9" x14ac:dyDescent="0.3">
      <c r="A126">
        <v>125</v>
      </c>
      <c r="B126" t="s">
        <v>6122</v>
      </c>
      <c r="C126">
        <v>26999990</v>
      </c>
      <c r="D126" t="s">
        <v>3556</v>
      </c>
      <c r="E126">
        <v>2018</v>
      </c>
      <c r="G126" t="s">
        <v>5971</v>
      </c>
      <c r="H126" t="s">
        <v>5972</v>
      </c>
      <c r="I126">
        <v>132000</v>
      </c>
    </row>
    <row r="127" spans="1:9" x14ac:dyDescent="0.3">
      <c r="A127">
        <v>126</v>
      </c>
      <c r="B127" t="s">
        <v>6123</v>
      </c>
      <c r="C127">
        <v>27900000</v>
      </c>
      <c r="D127" t="s">
        <v>3556</v>
      </c>
      <c r="E127">
        <v>2019</v>
      </c>
      <c r="G127" t="s">
        <v>5991</v>
      </c>
      <c r="H127" t="s">
        <v>5992</v>
      </c>
      <c r="I127">
        <v>75000</v>
      </c>
    </row>
    <row r="128" spans="1:9" x14ac:dyDescent="0.3">
      <c r="A128">
        <v>127</v>
      </c>
      <c r="B128" t="s">
        <v>6124</v>
      </c>
      <c r="C128">
        <v>29900000</v>
      </c>
      <c r="D128" t="s">
        <v>3556</v>
      </c>
      <c r="E128">
        <v>2017</v>
      </c>
      <c r="G128" t="s">
        <v>5984</v>
      </c>
      <c r="H128" t="s">
        <v>5985</v>
      </c>
      <c r="I128">
        <v>69000</v>
      </c>
    </row>
    <row r="129" spans="1:9" x14ac:dyDescent="0.3">
      <c r="A129">
        <v>128</v>
      </c>
      <c r="B129" t="s">
        <v>6125</v>
      </c>
      <c r="C129">
        <v>33790890</v>
      </c>
      <c r="D129" t="s">
        <v>3556</v>
      </c>
      <c r="E129">
        <v>2023</v>
      </c>
      <c r="G129" t="s">
        <v>6108</v>
      </c>
      <c r="H129" t="s">
        <v>6109</v>
      </c>
      <c r="I129">
        <v>8109</v>
      </c>
    </row>
    <row r="130" spans="1:9" x14ac:dyDescent="0.3">
      <c r="A130">
        <v>129</v>
      </c>
      <c r="B130" t="s">
        <v>6125</v>
      </c>
      <c r="C130">
        <v>35491420</v>
      </c>
      <c r="D130" t="s">
        <v>3556</v>
      </c>
      <c r="E130">
        <v>2023</v>
      </c>
      <c r="G130" t="s">
        <v>6108</v>
      </c>
      <c r="H130" t="s">
        <v>6109</v>
      </c>
      <c r="I130">
        <v>21019</v>
      </c>
    </row>
    <row r="131" spans="1:9" x14ac:dyDescent="0.3">
      <c r="A131">
        <v>130</v>
      </c>
      <c r="B131" t="s">
        <v>6126</v>
      </c>
      <c r="C131">
        <v>36999999</v>
      </c>
      <c r="D131" t="s">
        <v>3556</v>
      </c>
      <c r="E131">
        <v>2022</v>
      </c>
      <c r="G131" t="s">
        <v>6127</v>
      </c>
      <c r="H131" t="s">
        <v>6128</v>
      </c>
      <c r="I131">
        <v>13207</v>
      </c>
    </row>
    <row r="132" spans="1:9" x14ac:dyDescent="0.3">
      <c r="A132">
        <v>131</v>
      </c>
      <c r="B132" t="s">
        <v>6129</v>
      </c>
      <c r="C132">
        <v>37290000</v>
      </c>
      <c r="D132" t="s">
        <v>3556</v>
      </c>
      <c r="E132">
        <v>2023</v>
      </c>
      <c r="G132" t="s">
        <v>6127</v>
      </c>
      <c r="H132" t="s">
        <v>6128</v>
      </c>
      <c r="I132">
        <v>11400</v>
      </c>
    </row>
    <row r="133" spans="1:9" x14ac:dyDescent="0.3">
      <c r="A133">
        <v>132</v>
      </c>
      <c r="B133" t="s">
        <v>6130</v>
      </c>
      <c r="C133">
        <v>38750000</v>
      </c>
      <c r="D133" t="s">
        <v>3556</v>
      </c>
      <c r="E133">
        <v>2023</v>
      </c>
      <c r="G133" t="s">
        <v>6127</v>
      </c>
      <c r="H133" t="s">
        <v>6128</v>
      </c>
      <c r="I133">
        <v>30000</v>
      </c>
    </row>
    <row r="134" spans="1:9" x14ac:dyDescent="0.3">
      <c r="A134">
        <v>133</v>
      </c>
      <c r="B134" t="s">
        <v>6131</v>
      </c>
      <c r="C134">
        <v>42900000</v>
      </c>
      <c r="D134" t="s">
        <v>3556</v>
      </c>
      <c r="E134">
        <v>2023</v>
      </c>
      <c r="G134" t="s">
        <v>6127</v>
      </c>
      <c r="H134" t="s">
        <v>6128</v>
      </c>
      <c r="I134">
        <v>15800</v>
      </c>
    </row>
    <row r="135" spans="1:9" x14ac:dyDescent="0.3">
      <c r="A135">
        <v>134</v>
      </c>
      <c r="B135" t="s">
        <v>6132</v>
      </c>
      <c r="C135">
        <v>43098720</v>
      </c>
      <c r="D135" t="s">
        <v>3556</v>
      </c>
      <c r="E135">
        <v>2022</v>
      </c>
      <c r="G135" t="s">
        <v>6127</v>
      </c>
      <c r="H135" t="s">
        <v>6128</v>
      </c>
      <c r="I135">
        <v>20000</v>
      </c>
    </row>
    <row r="136" spans="1:9" x14ac:dyDescent="0.3">
      <c r="A136">
        <v>135</v>
      </c>
      <c r="B136" t="s">
        <v>6133</v>
      </c>
      <c r="C136">
        <v>44890000</v>
      </c>
      <c r="D136" t="s">
        <v>3556</v>
      </c>
      <c r="E136">
        <v>2023</v>
      </c>
      <c r="G136" t="s">
        <v>6127</v>
      </c>
      <c r="H136" t="s">
        <v>6128</v>
      </c>
      <c r="I136">
        <v>22085</v>
      </c>
    </row>
    <row r="137" spans="1:9" x14ac:dyDescent="0.3">
      <c r="A137">
        <v>136</v>
      </c>
      <c r="B137" t="s">
        <v>6134</v>
      </c>
      <c r="C137">
        <v>46000000</v>
      </c>
      <c r="D137" t="s">
        <v>3556</v>
      </c>
      <c r="E137">
        <v>2022</v>
      </c>
      <c r="G137" t="s">
        <v>6127</v>
      </c>
      <c r="H137" t="s">
        <v>6128</v>
      </c>
      <c r="I137">
        <v>7000</v>
      </c>
    </row>
    <row r="138" spans="1:9" x14ac:dyDescent="0.3">
      <c r="A138">
        <v>137</v>
      </c>
      <c r="B138" t="s">
        <v>6135</v>
      </c>
      <c r="C138">
        <v>13970000</v>
      </c>
      <c r="D138" t="s">
        <v>3556</v>
      </c>
      <c r="E138">
        <v>2017</v>
      </c>
      <c r="G138" t="s">
        <v>5971</v>
      </c>
      <c r="H138" t="s">
        <v>5972</v>
      </c>
      <c r="I138">
        <v>100541</v>
      </c>
    </row>
    <row r="139" spans="1:9" x14ac:dyDescent="0.3">
      <c r="A139">
        <v>138</v>
      </c>
      <c r="B139" t="s">
        <v>6136</v>
      </c>
      <c r="C139">
        <v>9490000</v>
      </c>
      <c r="D139" t="s">
        <v>3556</v>
      </c>
      <c r="E139">
        <v>2014</v>
      </c>
      <c r="G139" t="s">
        <v>5977</v>
      </c>
      <c r="H139" t="s">
        <v>5978</v>
      </c>
      <c r="I139">
        <v>99320</v>
      </c>
    </row>
    <row r="140" spans="1:9" x14ac:dyDescent="0.3">
      <c r="A140">
        <v>139</v>
      </c>
      <c r="B140" t="s">
        <v>6137</v>
      </c>
      <c r="C140">
        <v>9788888</v>
      </c>
      <c r="D140" t="s">
        <v>3556</v>
      </c>
      <c r="E140">
        <v>2015</v>
      </c>
      <c r="G140" t="s">
        <v>5995</v>
      </c>
      <c r="H140" t="s">
        <v>5996</v>
      </c>
      <c r="I140">
        <v>137000</v>
      </c>
    </row>
    <row r="141" spans="1:9" x14ac:dyDescent="0.3">
      <c r="A141">
        <v>140</v>
      </c>
      <c r="B141" t="s">
        <v>5976</v>
      </c>
      <c r="C141">
        <v>7777777</v>
      </c>
      <c r="D141" t="s">
        <v>3556</v>
      </c>
      <c r="E141">
        <v>2014</v>
      </c>
      <c r="G141" t="s">
        <v>5977</v>
      </c>
      <c r="H141" t="s">
        <v>5978</v>
      </c>
      <c r="I141">
        <v>217000</v>
      </c>
    </row>
    <row r="142" spans="1:9" x14ac:dyDescent="0.3">
      <c r="A142">
        <v>141</v>
      </c>
      <c r="B142" t="s">
        <v>6000</v>
      </c>
      <c r="C142">
        <v>7790000</v>
      </c>
      <c r="D142" t="s">
        <v>3556</v>
      </c>
      <c r="E142">
        <v>2014</v>
      </c>
      <c r="G142" t="s">
        <v>5991</v>
      </c>
      <c r="H142" t="s">
        <v>5992</v>
      </c>
      <c r="I142">
        <v>142200</v>
      </c>
    </row>
    <row r="143" spans="1:9" x14ac:dyDescent="0.3">
      <c r="A143">
        <v>142</v>
      </c>
      <c r="B143" t="s">
        <v>5976</v>
      </c>
      <c r="C143">
        <v>7850000</v>
      </c>
      <c r="D143" t="s">
        <v>3556</v>
      </c>
      <c r="E143">
        <v>2014</v>
      </c>
      <c r="G143" t="s">
        <v>5977</v>
      </c>
      <c r="H143" t="s">
        <v>5978</v>
      </c>
      <c r="I143">
        <v>241500</v>
      </c>
    </row>
    <row r="144" spans="1:9" x14ac:dyDescent="0.3">
      <c r="A144">
        <v>143</v>
      </c>
      <c r="B144" t="s">
        <v>6138</v>
      </c>
      <c r="C144">
        <v>7999000</v>
      </c>
      <c r="D144" t="s">
        <v>3556</v>
      </c>
      <c r="E144">
        <v>2015</v>
      </c>
      <c r="G144" t="s">
        <v>5974</v>
      </c>
      <c r="H144" t="s">
        <v>5975</v>
      </c>
      <c r="I144">
        <v>320100</v>
      </c>
    </row>
    <row r="145" spans="1:9" x14ac:dyDescent="0.3">
      <c r="A145">
        <v>144</v>
      </c>
      <c r="B145" t="s">
        <v>6007</v>
      </c>
      <c r="C145">
        <v>8888888</v>
      </c>
      <c r="D145" t="s">
        <v>3556</v>
      </c>
      <c r="E145">
        <v>2016</v>
      </c>
      <c r="G145" t="s">
        <v>5971</v>
      </c>
      <c r="H145" t="s">
        <v>5972</v>
      </c>
      <c r="I145">
        <v>324000</v>
      </c>
    </row>
    <row r="146" spans="1:9" x14ac:dyDescent="0.3">
      <c r="A146">
        <v>145</v>
      </c>
      <c r="B146" t="s">
        <v>6008</v>
      </c>
      <c r="C146">
        <v>9190000</v>
      </c>
      <c r="D146" t="s">
        <v>3556</v>
      </c>
      <c r="E146">
        <v>2013</v>
      </c>
      <c r="G146" t="s">
        <v>5977</v>
      </c>
      <c r="H146" t="s">
        <v>5978</v>
      </c>
      <c r="I146">
        <v>305000</v>
      </c>
    </row>
    <row r="147" spans="1:9" x14ac:dyDescent="0.3">
      <c r="A147">
        <v>146</v>
      </c>
      <c r="B147" t="s">
        <v>6023</v>
      </c>
      <c r="C147">
        <v>9300000</v>
      </c>
      <c r="D147" t="s">
        <v>3556</v>
      </c>
      <c r="E147">
        <v>2015</v>
      </c>
      <c r="G147" t="s">
        <v>6024</v>
      </c>
      <c r="H147" t="s">
        <v>6025</v>
      </c>
      <c r="I147">
        <v>203200</v>
      </c>
    </row>
    <row r="148" spans="1:9" x14ac:dyDescent="0.3">
      <c r="A148">
        <v>147</v>
      </c>
      <c r="B148" t="s">
        <v>6009</v>
      </c>
      <c r="C148">
        <v>9400000</v>
      </c>
      <c r="D148" t="s">
        <v>3556</v>
      </c>
      <c r="E148">
        <v>2017</v>
      </c>
      <c r="G148" t="s">
        <v>5971</v>
      </c>
      <c r="H148" t="s">
        <v>5972</v>
      </c>
      <c r="I148">
        <v>356000</v>
      </c>
    </row>
    <row r="149" spans="1:9" x14ac:dyDescent="0.3">
      <c r="A149">
        <v>148</v>
      </c>
      <c r="B149" t="s">
        <v>6001</v>
      </c>
      <c r="C149">
        <v>9950000</v>
      </c>
      <c r="D149" t="s">
        <v>3556</v>
      </c>
      <c r="E149">
        <v>2013</v>
      </c>
      <c r="G149" t="s">
        <v>5715</v>
      </c>
      <c r="H149" t="s">
        <v>5716</v>
      </c>
      <c r="I149">
        <v>87000</v>
      </c>
    </row>
    <row r="150" spans="1:9" x14ac:dyDescent="0.3">
      <c r="A150">
        <v>149</v>
      </c>
      <c r="B150" t="s">
        <v>6139</v>
      </c>
      <c r="C150">
        <v>9989000</v>
      </c>
      <c r="D150" t="s">
        <v>3556</v>
      </c>
      <c r="E150">
        <v>2017</v>
      </c>
      <c r="G150" t="s">
        <v>5984</v>
      </c>
      <c r="H150" t="s">
        <v>5985</v>
      </c>
      <c r="I150">
        <v>174000</v>
      </c>
    </row>
    <row r="151" spans="1:9" x14ac:dyDescent="0.3">
      <c r="A151">
        <v>150</v>
      </c>
      <c r="B151" t="s">
        <v>6140</v>
      </c>
      <c r="C151">
        <v>9999999</v>
      </c>
      <c r="D151" t="s">
        <v>3556</v>
      </c>
      <c r="E151">
        <v>2018</v>
      </c>
      <c r="G151" t="s">
        <v>5980</v>
      </c>
      <c r="H151" t="s">
        <v>5981</v>
      </c>
      <c r="I151">
        <v>204511</v>
      </c>
    </row>
    <row r="152" spans="1:9" x14ac:dyDescent="0.3">
      <c r="A152">
        <v>151</v>
      </c>
      <c r="B152" t="s">
        <v>6141</v>
      </c>
      <c r="C152">
        <v>10400000</v>
      </c>
      <c r="D152" t="s">
        <v>3556</v>
      </c>
      <c r="E152">
        <v>2017</v>
      </c>
      <c r="G152" t="s">
        <v>6142</v>
      </c>
      <c r="H152" t="s">
        <v>72</v>
      </c>
      <c r="I152">
        <v>187000</v>
      </c>
    </row>
    <row r="153" spans="1:9" x14ac:dyDescent="0.3">
      <c r="A153">
        <v>152</v>
      </c>
      <c r="B153" t="s">
        <v>6143</v>
      </c>
      <c r="C153">
        <v>10599000</v>
      </c>
      <c r="D153" t="s">
        <v>3556</v>
      </c>
      <c r="E153">
        <v>2014</v>
      </c>
      <c r="G153" t="s">
        <v>5991</v>
      </c>
      <c r="H153" t="s">
        <v>5992</v>
      </c>
      <c r="I153">
        <v>193000</v>
      </c>
    </row>
    <row r="154" spans="1:9" x14ac:dyDescent="0.3">
      <c r="A154">
        <v>153</v>
      </c>
      <c r="B154" t="s">
        <v>6034</v>
      </c>
      <c r="C154">
        <v>10990000</v>
      </c>
      <c r="D154" t="s">
        <v>3556</v>
      </c>
      <c r="E154">
        <v>2016</v>
      </c>
      <c r="G154" t="s">
        <v>6035</v>
      </c>
      <c r="H154" t="s">
        <v>6036</v>
      </c>
      <c r="I154">
        <v>421529</v>
      </c>
    </row>
    <row r="155" spans="1:9" x14ac:dyDescent="0.3">
      <c r="A155">
        <v>154</v>
      </c>
      <c r="B155" t="s">
        <v>6048</v>
      </c>
      <c r="C155">
        <v>11450000</v>
      </c>
      <c r="D155" t="s">
        <v>3556</v>
      </c>
      <c r="E155">
        <v>2016</v>
      </c>
      <c r="G155" t="s">
        <v>6049</v>
      </c>
      <c r="H155" t="s">
        <v>6050</v>
      </c>
      <c r="I155">
        <v>47900</v>
      </c>
    </row>
    <row r="156" spans="1:9" x14ac:dyDescent="0.3">
      <c r="A156">
        <v>155</v>
      </c>
      <c r="B156" t="s">
        <v>6144</v>
      </c>
      <c r="C156">
        <v>11490000</v>
      </c>
      <c r="D156" t="s">
        <v>3556</v>
      </c>
      <c r="E156">
        <v>2018</v>
      </c>
      <c r="G156" t="s">
        <v>5971</v>
      </c>
      <c r="H156" t="s">
        <v>5972</v>
      </c>
      <c r="I156">
        <v>235600</v>
      </c>
    </row>
    <row r="157" spans="1:9" x14ac:dyDescent="0.3">
      <c r="A157">
        <v>156</v>
      </c>
      <c r="B157" t="s">
        <v>6145</v>
      </c>
      <c r="C157">
        <v>11650000</v>
      </c>
      <c r="D157" t="s">
        <v>3556</v>
      </c>
      <c r="E157">
        <v>2016</v>
      </c>
      <c r="G157" t="s">
        <v>5974</v>
      </c>
      <c r="H157" t="s">
        <v>5975</v>
      </c>
      <c r="I157">
        <v>191500</v>
      </c>
    </row>
    <row r="158" spans="1:9" x14ac:dyDescent="0.3">
      <c r="A158">
        <v>157</v>
      </c>
      <c r="B158" t="s">
        <v>6044</v>
      </c>
      <c r="C158">
        <v>11650000</v>
      </c>
      <c r="D158" t="s">
        <v>3556</v>
      </c>
      <c r="E158">
        <v>2016</v>
      </c>
      <c r="G158" t="s">
        <v>4974</v>
      </c>
      <c r="H158" t="s">
        <v>4975</v>
      </c>
      <c r="I158">
        <v>168000</v>
      </c>
    </row>
    <row r="159" spans="1:9" x14ac:dyDescent="0.3">
      <c r="A159">
        <v>158</v>
      </c>
      <c r="B159" t="s">
        <v>6146</v>
      </c>
      <c r="C159">
        <v>12990000</v>
      </c>
      <c r="D159" t="s">
        <v>3556</v>
      </c>
      <c r="E159">
        <v>2016</v>
      </c>
      <c r="G159" t="s">
        <v>5995</v>
      </c>
      <c r="H159" t="s">
        <v>5996</v>
      </c>
      <c r="I159">
        <v>244000</v>
      </c>
    </row>
    <row r="160" spans="1:9" x14ac:dyDescent="0.3">
      <c r="A160">
        <v>159</v>
      </c>
      <c r="B160" t="s">
        <v>6066</v>
      </c>
      <c r="C160">
        <v>12990000</v>
      </c>
      <c r="D160" t="s">
        <v>3556</v>
      </c>
      <c r="E160">
        <v>2018</v>
      </c>
      <c r="G160" t="s">
        <v>5991</v>
      </c>
      <c r="H160" t="s">
        <v>5992</v>
      </c>
      <c r="I160">
        <v>180000</v>
      </c>
    </row>
    <row r="161" spans="1:9" x14ac:dyDescent="0.3">
      <c r="A161">
        <v>160</v>
      </c>
      <c r="B161" t="s">
        <v>6147</v>
      </c>
      <c r="C161">
        <v>13000000</v>
      </c>
      <c r="D161" t="s">
        <v>3556</v>
      </c>
      <c r="E161">
        <v>2014</v>
      </c>
      <c r="G161" t="s">
        <v>5721</v>
      </c>
      <c r="H161" t="s">
        <v>5722</v>
      </c>
      <c r="I161">
        <v>210000</v>
      </c>
    </row>
    <row r="162" spans="1:9" x14ac:dyDescent="0.3">
      <c r="A162">
        <v>161</v>
      </c>
      <c r="B162" t="s">
        <v>6065</v>
      </c>
      <c r="C162">
        <v>13222222</v>
      </c>
      <c r="D162" t="s">
        <v>3556</v>
      </c>
      <c r="E162">
        <v>2016</v>
      </c>
      <c r="G162" t="s">
        <v>5891</v>
      </c>
      <c r="H162" t="s">
        <v>5892</v>
      </c>
      <c r="I162">
        <v>192222</v>
      </c>
    </row>
    <row r="163" spans="1:9" x14ac:dyDescent="0.3">
      <c r="A163">
        <v>162</v>
      </c>
      <c r="B163" t="s">
        <v>6148</v>
      </c>
      <c r="C163">
        <v>13490000</v>
      </c>
      <c r="D163" t="s">
        <v>3556</v>
      </c>
      <c r="E163">
        <v>2015</v>
      </c>
      <c r="G163" t="s">
        <v>6040</v>
      </c>
      <c r="H163" t="s">
        <v>6041</v>
      </c>
      <c r="I163">
        <v>266000</v>
      </c>
    </row>
    <row r="164" spans="1:9" x14ac:dyDescent="0.3">
      <c r="A164">
        <v>163</v>
      </c>
      <c r="B164" t="s">
        <v>6149</v>
      </c>
      <c r="C164">
        <v>13500000</v>
      </c>
      <c r="D164" t="s">
        <v>3556</v>
      </c>
      <c r="E164">
        <v>2017</v>
      </c>
      <c r="G164" t="s">
        <v>5971</v>
      </c>
      <c r="H164" t="s">
        <v>5972</v>
      </c>
      <c r="I164">
        <v>59000</v>
      </c>
    </row>
    <row r="165" spans="1:9" x14ac:dyDescent="0.3">
      <c r="A165">
        <v>164</v>
      </c>
      <c r="B165" t="s">
        <v>6078</v>
      </c>
      <c r="C165">
        <v>13999999</v>
      </c>
      <c r="D165" t="s">
        <v>3556</v>
      </c>
      <c r="E165">
        <v>2018</v>
      </c>
      <c r="G165" t="s">
        <v>5971</v>
      </c>
      <c r="H165" t="s">
        <v>5972</v>
      </c>
      <c r="I165">
        <v>225000</v>
      </c>
    </row>
    <row r="166" spans="1:9" x14ac:dyDescent="0.3">
      <c r="A166">
        <v>165</v>
      </c>
      <c r="B166" t="s">
        <v>6081</v>
      </c>
      <c r="C166">
        <v>14490000</v>
      </c>
      <c r="D166" t="s">
        <v>3556</v>
      </c>
      <c r="E166">
        <v>2018</v>
      </c>
      <c r="G166" t="s">
        <v>5991</v>
      </c>
      <c r="H166" t="s">
        <v>5992</v>
      </c>
      <c r="I166">
        <v>98000</v>
      </c>
    </row>
    <row r="167" spans="1:9" x14ac:dyDescent="0.3">
      <c r="A167">
        <v>166</v>
      </c>
      <c r="B167" t="s">
        <v>6087</v>
      </c>
      <c r="C167">
        <v>14690000</v>
      </c>
      <c r="D167" t="s">
        <v>3556</v>
      </c>
      <c r="E167">
        <v>2017</v>
      </c>
      <c r="G167" t="s">
        <v>5991</v>
      </c>
      <c r="H167" t="s">
        <v>5992</v>
      </c>
      <c r="I167">
        <v>62000</v>
      </c>
    </row>
    <row r="168" spans="1:9" x14ac:dyDescent="0.3">
      <c r="A168">
        <v>167</v>
      </c>
      <c r="B168" t="s">
        <v>6150</v>
      </c>
      <c r="C168">
        <v>14990000</v>
      </c>
      <c r="D168" t="s">
        <v>3556</v>
      </c>
      <c r="E168">
        <v>2018</v>
      </c>
      <c r="G168" t="s">
        <v>5980</v>
      </c>
      <c r="H168" t="s">
        <v>5981</v>
      </c>
      <c r="I168">
        <v>131210</v>
      </c>
    </row>
    <row r="169" spans="1:9" x14ac:dyDescent="0.3">
      <c r="A169">
        <v>168</v>
      </c>
      <c r="B169" t="s">
        <v>6061</v>
      </c>
      <c r="C169">
        <v>16500000</v>
      </c>
      <c r="D169" t="s">
        <v>3556</v>
      </c>
      <c r="E169">
        <v>2017</v>
      </c>
      <c r="G169" t="s">
        <v>5991</v>
      </c>
      <c r="H169" t="s">
        <v>5992</v>
      </c>
      <c r="I169">
        <v>140000</v>
      </c>
    </row>
    <row r="170" spans="1:9" x14ac:dyDescent="0.3">
      <c r="A170">
        <v>169</v>
      </c>
      <c r="B170" t="s">
        <v>6097</v>
      </c>
      <c r="C170">
        <v>16950000</v>
      </c>
      <c r="D170" t="s">
        <v>3556</v>
      </c>
      <c r="E170">
        <v>2019</v>
      </c>
      <c r="G170" t="s">
        <v>5991</v>
      </c>
      <c r="H170" t="s">
        <v>5992</v>
      </c>
      <c r="I170">
        <v>163800</v>
      </c>
    </row>
    <row r="171" spans="1:9" x14ac:dyDescent="0.3">
      <c r="A171">
        <v>170</v>
      </c>
      <c r="B171" t="s">
        <v>6039</v>
      </c>
      <c r="C171">
        <v>17700000</v>
      </c>
      <c r="D171" t="s">
        <v>3556</v>
      </c>
      <c r="E171">
        <v>2016</v>
      </c>
      <c r="G171" t="s">
        <v>6040</v>
      </c>
      <c r="H171" t="s">
        <v>6041</v>
      </c>
      <c r="I171">
        <v>197985</v>
      </c>
    </row>
    <row r="172" spans="1:9" x14ac:dyDescent="0.3">
      <c r="A172">
        <v>171</v>
      </c>
      <c r="B172" t="s">
        <v>5990</v>
      </c>
      <c r="C172">
        <v>18000000</v>
      </c>
      <c r="D172" t="s">
        <v>3556</v>
      </c>
      <c r="E172">
        <v>2019</v>
      </c>
      <c r="G172" t="s">
        <v>5991</v>
      </c>
      <c r="H172" t="s">
        <v>5992</v>
      </c>
      <c r="I172">
        <v>111406</v>
      </c>
    </row>
    <row r="173" spans="1:9" x14ac:dyDescent="0.3">
      <c r="A173">
        <v>172</v>
      </c>
      <c r="B173" t="s">
        <v>6151</v>
      </c>
      <c r="C173">
        <v>23500000</v>
      </c>
      <c r="D173" t="s">
        <v>3556</v>
      </c>
      <c r="E173">
        <v>2017</v>
      </c>
      <c r="G173" t="s">
        <v>6118</v>
      </c>
      <c r="H173" t="s">
        <v>6119</v>
      </c>
      <c r="I173">
        <v>118235</v>
      </c>
    </row>
    <row r="174" spans="1:9" x14ac:dyDescent="0.3">
      <c r="A174">
        <v>173</v>
      </c>
      <c r="B174" t="s">
        <v>6131</v>
      </c>
      <c r="C174">
        <v>45000000</v>
      </c>
      <c r="D174" t="s">
        <v>3556</v>
      </c>
      <c r="E174">
        <v>2023</v>
      </c>
      <c r="G174" t="s">
        <v>6127</v>
      </c>
      <c r="H174" t="s">
        <v>6128</v>
      </c>
      <c r="I174">
        <v>15800</v>
      </c>
    </row>
    <row r="175" spans="1:9" x14ac:dyDescent="0.3">
      <c r="A175">
        <v>174</v>
      </c>
      <c r="B175" t="s">
        <v>6048</v>
      </c>
      <c r="C175">
        <v>11150000</v>
      </c>
      <c r="D175" t="s">
        <v>3556</v>
      </c>
      <c r="E175">
        <v>2016</v>
      </c>
      <c r="G175" t="s">
        <v>6049</v>
      </c>
      <c r="H175" t="s">
        <v>6050</v>
      </c>
      <c r="I175">
        <v>47900</v>
      </c>
    </row>
    <row r="176" spans="1:9" x14ac:dyDescent="0.3">
      <c r="A176">
        <v>175</v>
      </c>
      <c r="B176" t="s">
        <v>6064</v>
      </c>
      <c r="C176">
        <v>11999999</v>
      </c>
      <c r="D176" t="s">
        <v>3556</v>
      </c>
      <c r="E176">
        <v>2017</v>
      </c>
      <c r="G176" t="s">
        <v>5891</v>
      </c>
      <c r="H176" t="s">
        <v>5892</v>
      </c>
      <c r="I176">
        <v>231102</v>
      </c>
    </row>
    <row r="177" spans="1:9" x14ac:dyDescent="0.3">
      <c r="A177">
        <v>176</v>
      </c>
      <c r="B177" t="s">
        <v>6152</v>
      </c>
      <c r="C177">
        <v>12500000</v>
      </c>
      <c r="D177" t="s">
        <v>3556</v>
      </c>
      <c r="E177">
        <v>2015</v>
      </c>
      <c r="G177" t="s">
        <v>6153</v>
      </c>
      <c r="H177" t="s">
        <v>6154</v>
      </c>
      <c r="I177">
        <v>173300</v>
      </c>
    </row>
    <row r="178" spans="1:9" x14ac:dyDescent="0.3">
      <c r="A178">
        <v>177</v>
      </c>
      <c r="B178" t="s">
        <v>5989</v>
      </c>
      <c r="C178">
        <v>13950000</v>
      </c>
      <c r="D178" t="s">
        <v>3556</v>
      </c>
      <c r="E178">
        <v>2020</v>
      </c>
      <c r="G178" t="s">
        <v>5971</v>
      </c>
      <c r="H178" t="s">
        <v>5972</v>
      </c>
      <c r="I178">
        <v>300000</v>
      </c>
    </row>
    <row r="179" spans="1:9" x14ac:dyDescent="0.3">
      <c r="A179">
        <v>178</v>
      </c>
      <c r="B179" t="s">
        <v>6155</v>
      </c>
      <c r="C179">
        <v>7999000</v>
      </c>
      <c r="D179" t="s">
        <v>3556</v>
      </c>
      <c r="E179">
        <v>2015</v>
      </c>
      <c r="G179" t="s">
        <v>5974</v>
      </c>
      <c r="H179" t="s">
        <v>5975</v>
      </c>
      <c r="I179">
        <v>320100</v>
      </c>
    </row>
    <row r="180" spans="1:9" x14ac:dyDescent="0.3">
      <c r="A180">
        <v>179</v>
      </c>
      <c r="B180" t="s">
        <v>6003</v>
      </c>
      <c r="C180">
        <v>8390000</v>
      </c>
      <c r="D180" t="s">
        <v>3556</v>
      </c>
      <c r="E180">
        <v>2015</v>
      </c>
      <c r="G180" t="s">
        <v>5984</v>
      </c>
      <c r="H180" t="s">
        <v>5985</v>
      </c>
      <c r="I180">
        <v>121700</v>
      </c>
    </row>
    <row r="181" spans="1:9" x14ac:dyDescent="0.3">
      <c r="A181">
        <v>180</v>
      </c>
      <c r="B181" t="s">
        <v>6004</v>
      </c>
      <c r="C181">
        <v>8490000</v>
      </c>
      <c r="D181" t="s">
        <v>3556</v>
      </c>
      <c r="E181">
        <v>2016</v>
      </c>
      <c r="G181" t="s">
        <v>5995</v>
      </c>
      <c r="H181" t="s">
        <v>5996</v>
      </c>
      <c r="I181">
        <v>197000</v>
      </c>
    </row>
    <row r="182" spans="1:9" x14ac:dyDescent="0.3">
      <c r="A182">
        <v>181</v>
      </c>
      <c r="B182" t="s">
        <v>5976</v>
      </c>
      <c r="C182">
        <v>8500000</v>
      </c>
      <c r="D182" t="s">
        <v>3556</v>
      </c>
      <c r="E182">
        <v>2013</v>
      </c>
      <c r="G182" t="s">
        <v>5977</v>
      </c>
      <c r="H182" t="s">
        <v>5978</v>
      </c>
      <c r="I182">
        <v>224000</v>
      </c>
    </row>
    <row r="183" spans="1:9" x14ac:dyDescent="0.3">
      <c r="A183">
        <v>182</v>
      </c>
      <c r="B183" t="s">
        <v>6008</v>
      </c>
      <c r="C183">
        <v>8840000</v>
      </c>
      <c r="D183" t="s">
        <v>3556</v>
      </c>
      <c r="E183">
        <v>2013</v>
      </c>
      <c r="G183" t="s">
        <v>5977</v>
      </c>
      <c r="H183" t="s">
        <v>5978</v>
      </c>
      <c r="I183">
        <v>307000</v>
      </c>
    </row>
    <row r="184" spans="1:9" x14ac:dyDescent="0.3">
      <c r="A184">
        <v>183</v>
      </c>
      <c r="B184" t="s">
        <v>5979</v>
      </c>
      <c r="C184">
        <v>9069000</v>
      </c>
      <c r="D184" t="s">
        <v>3556</v>
      </c>
      <c r="E184">
        <v>2018</v>
      </c>
      <c r="G184" t="s">
        <v>5980</v>
      </c>
      <c r="H184" t="s">
        <v>5981</v>
      </c>
      <c r="I184">
        <v>236000</v>
      </c>
    </row>
    <row r="185" spans="1:9" x14ac:dyDescent="0.3">
      <c r="A185">
        <v>184</v>
      </c>
      <c r="B185" t="s">
        <v>6009</v>
      </c>
      <c r="C185">
        <v>9100000</v>
      </c>
      <c r="D185" t="s">
        <v>3556</v>
      </c>
      <c r="E185">
        <v>2017</v>
      </c>
      <c r="G185" t="s">
        <v>5971</v>
      </c>
      <c r="H185" t="s">
        <v>5972</v>
      </c>
      <c r="I185">
        <v>356000</v>
      </c>
    </row>
    <row r="186" spans="1:9" x14ac:dyDescent="0.3">
      <c r="A186">
        <v>185</v>
      </c>
      <c r="B186" t="s">
        <v>5979</v>
      </c>
      <c r="C186">
        <v>9790000</v>
      </c>
      <c r="D186" t="s">
        <v>3556</v>
      </c>
      <c r="E186">
        <v>2018</v>
      </c>
      <c r="G186" t="s">
        <v>5980</v>
      </c>
      <c r="H186" t="s">
        <v>5981</v>
      </c>
      <c r="I186">
        <v>147000</v>
      </c>
    </row>
    <row r="187" spans="1:9" x14ac:dyDescent="0.3">
      <c r="A187">
        <v>186</v>
      </c>
      <c r="B187" t="s">
        <v>5979</v>
      </c>
      <c r="C187">
        <v>9790000</v>
      </c>
      <c r="D187" t="s">
        <v>3556</v>
      </c>
      <c r="E187">
        <v>2018</v>
      </c>
      <c r="G187" t="s">
        <v>5980</v>
      </c>
      <c r="H187" t="s">
        <v>5981</v>
      </c>
      <c r="I187">
        <v>156000</v>
      </c>
    </row>
    <row r="188" spans="1:9" x14ac:dyDescent="0.3">
      <c r="A188">
        <v>187</v>
      </c>
      <c r="B188" t="s">
        <v>5979</v>
      </c>
      <c r="C188">
        <v>9900000</v>
      </c>
      <c r="D188" t="s">
        <v>3556</v>
      </c>
      <c r="E188">
        <v>2018</v>
      </c>
      <c r="G188" t="s">
        <v>5980</v>
      </c>
      <c r="H188" t="s">
        <v>5981</v>
      </c>
      <c r="I188">
        <v>155000</v>
      </c>
    </row>
    <row r="189" spans="1:9" x14ac:dyDescent="0.3">
      <c r="A189">
        <v>188</v>
      </c>
      <c r="B189" t="s">
        <v>6001</v>
      </c>
      <c r="C189">
        <v>9989999</v>
      </c>
      <c r="D189" t="s">
        <v>3556</v>
      </c>
      <c r="E189">
        <v>2013</v>
      </c>
      <c r="G189" t="s">
        <v>5715</v>
      </c>
      <c r="H189" t="s">
        <v>5716</v>
      </c>
      <c r="I189">
        <v>87100</v>
      </c>
    </row>
    <row r="190" spans="1:9" x14ac:dyDescent="0.3">
      <c r="A190">
        <v>189</v>
      </c>
      <c r="B190" t="s">
        <v>6156</v>
      </c>
      <c r="C190">
        <v>9999999</v>
      </c>
      <c r="D190" t="s">
        <v>3556</v>
      </c>
      <c r="E190">
        <v>2018</v>
      </c>
      <c r="G190" t="s">
        <v>5980</v>
      </c>
      <c r="H190" t="s">
        <v>5981</v>
      </c>
      <c r="I190">
        <v>204511</v>
      </c>
    </row>
    <row r="191" spans="1:9" x14ac:dyDescent="0.3">
      <c r="A191">
        <v>190</v>
      </c>
      <c r="B191" t="s">
        <v>6157</v>
      </c>
      <c r="C191">
        <v>10599000</v>
      </c>
      <c r="D191" t="s">
        <v>3556</v>
      </c>
      <c r="E191">
        <v>2014</v>
      </c>
      <c r="G191" t="s">
        <v>5991</v>
      </c>
      <c r="H191" t="s">
        <v>5992</v>
      </c>
      <c r="I191">
        <v>193000</v>
      </c>
    </row>
    <row r="192" spans="1:9" x14ac:dyDescent="0.3">
      <c r="A192">
        <v>191</v>
      </c>
      <c r="B192" t="s">
        <v>6158</v>
      </c>
      <c r="C192">
        <v>10800000</v>
      </c>
      <c r="D192" t="s">
        <v>3556</v>
      </c>
      <c r="E192">
        <v>2018</v>
      </c>
      <c r="G192" t="s">
        <v>4974</v>
      </c>
      <c r="H192" t="s">
        <v>4975</v>
      </c>
      <c r="I192">
        <v>138650</v>
      </c>
    </row>
    <row r="193" spans="1:9" x14ac:dyDescent="0.3">
      <c r="A193">
        <v>192</v>
      </c>
      <c r="B193" t="s">
        <v>6159</v>
      </c>
      <c r="C193">
        <v>11000000</v>
      </c>
      <c r="D193" t="s">
        <v>3556</v>
      </c>
      <c r="E193">
        <v>2015</v>
      </c>
      <c r="G193" t="s">
        <v>6024</v>
      </c>
      <c r="H193" t="s">
        <v>6025</v>
      </c>
      <c r="I193">
        <v>190000</v>
      </c>
    </row>
    <row r="194" spans="1:9" x14ac:dyDescent="0.3">
      <c r="A194">
        <v>193</v>
      </c>
      <c r="B194" t="s">
        <v>6144</v>
      </c>
      <c r="C194">
        <v>11390000</v>
      </c>
      <c r="D194" t="s">
        <v>3556</v>
      </c>
      <c r="E194">
        <v>2018</v>
      </c>
      <c r="G194" t="s">
        <v>5971</v>
      </c>
      <c r="H194" t="s">
        <v>5972</v>
      </c>
      <c r="I194">
        <v>235600</v>
      </c>
    </row>
    <row r="195" spans="1:9" x14ac:dyDescent="0.3">
      <c r="A195">
        <v>194</v>
      </c>
      <c r="B195" t="s">
        <v>6160</v>
      </c>
      <c r="C195">
        <v>11500000</v>
      </c>
      <c r="D195" t="s">
        <v>3556</v>
      </c>
      <c r="E195">
        <v>2016</v>
      </c>
      <c r="G195" t="s">
        <v>5971</v>
      </c>
      <c r="H195" t="s">
        <v>5972</v>
      </c>
      <c r="I195">
        <v>106000</v>
      </c>
    </row>
    <row r="196" spans="1:9" x14ac:dyDescent="0.3">
      <c r="A196">
        <v>195</v>
      </c>
      <c r="B196" t="s">
        <v>6052</v>
      </c>
      <c r="C196">
        <v>11500000</v>
      </c>
      <c r="D196" t="s">
        <v>3556</v>
      </c>
      <c r="E196">
        <v>2018</v>
      </c>
      <c r="G196" t="s">
        <v>5991</v>
      </c>
      <c r="H196" t="s">
        <v>5992</v>
      </c>
      <c r="I196">
        <v>170255</v>
      </c>
    </row>
    <row r="197" spans="1:9" x14ac:dyDescent="0.3">
      <c r="A197">
        <v>196</v>
      </c>
      <c r="B197" t="s">
        <v>6062</v>
      </c>
      <c r="C197">
        <v>11600000</v>
      </c>
      <c r="D197" t="s">
        <v>3556</v>
      </c>
      <c r="E197">
        <v>2017</v>
      </c>
      <c r="G197" t="s">
        <v>5891</v>
      </c>
      <c r="H197" t="s">
        <v>5892</v>
      </c>
      <c r="I197">
        <v>162000</v>
      </c>
    </row>
    <row r="198" spans="1:9" x14ac:dyDescent="0.3">
      <c r="A198">
        <v>197</v>
      </c>
      <c r="B198" t="s">
        <v>6161</v>
      </c>
      <c r="C198">
        <v>11650000</v>
      </c>
      <c r="D198" t="s">
        <v>3556</v>
      </c>
      <c r="E198">
        <v>2016</v>
      </c>
      <c r="G198" t="s">
        <v>4974</v>
      </c>
      <c r="H198" t="s">
        <v>4975</v>
      </c>
      <c r="I198">
        <v>168000</v>
      </c>
    </row>
    <row r="199" spans="1:9" x14ac:dyDescent="0.3">
      <c r="A199">
        <v>198</v>
      </c>
      <c r="B199" t="s">
        <v>6080</v>
      </c>
      <c r="C199">
        <v>11790000</v>
      </c>
      <c r="D199" t="s">
        <v>3556</v>
      </c>
      <c r="E199">
        <v>2017</v>
      </c>
      <c r="G199" t="s">
        <v>5891</v>
      </c>
      <c r="H199" t="s">
        <v>5892</v>
      </c>
      <c r="I199">
        <v>190000</v>
      </c>
    </row>
    <row r="200" spans="1:9" x14ac:dyDescent="0.3">
      <c r="A200">
        <v>199</v>
      </c>
      <c r="B200" t="s">
        <v>5988</v>
      </c>
      <c r="C200">
        <v>12000000</v>
      </c>
      <c r="D200" t="s">
        <v>3556</v>
      </c>
      <c r="E200">
        <v>2017</v>
      </c>
      <c r="G200" t="s">
        <v>5984</v>
      </c>
      <c r="H200" t="s">
        <v>5985</v>
      </c>
      <c r="I200">
        <v>139000</v>
      </c>
    </row>
    <row r="201" spans="1:9" x14ac:dyDescent="0.3">
      <c r="A201">
        <v>200</v>
      </c>
      <c r="B201" t="s">
        <v>6162</v>
      </c>
      <c r="C201">
        <v>13300000</v>
      </c>
      <c r="D201" t="s">
        <v>3556</v>
      </c>
      <c r="E201">
        <v>2018</v>
      </c>
      <c r="G201" t="s">
        <v>5980</v>
      </c>
      <c r="H201" t="s">
        <v>5981</v>
      </c>
      <c r="I201">
        <v>104344</v>
      </c>
    </row>
    <row r="202" spans="1:9" x14ac:dyDescent="0.3">
      <c r="A202">
        <v>201</v>
      </c>
      <c r="B202" t="s">
        <v>6150</v>
      </c>
      <c r="C202">
        <v>13990000</v>
      </c>
      <c r="D202" t="s">
        <v>3556</v>
      </c>
      <c r="E202">
        <v>2018</v>
      </c>
      <c r="G202" t="s">
        <v>5980</v>
      </c>
      <c r="H202" t="s">
        <v>5981</v>
      </c>
      <c r="I202">
        <v>131210</v>
      </c>
    </row>
    <row r="203" spans="1:9" x14ac:dyDescent="0.3">
      <c r="A203">
        <v>202</v>
      </c>
      <c r="B203" t="s">
        <v>6163</v>
      </c>
      <c r="C203">
        <v>21500000</v>
      </c>
      <c r="D203" t="s">
        <v>3556</v>
      </c>
      <c r="E203">
        <v>2020</v>
      </c>
      <c r="G203" t="s">
        <v>6164</v>
      </c>
      <c r="H203" t="s">
        <v>6165</v>
      </c>
      <c r="I203">
        <v>9800</v>
      </c>
    </row>
    <row r="204" spans="1:9" x14ac:dyDescent="0.3">
      <c r="A204">
        <v>203</v>
      </c>
      <c r="B204" t="s">
        <v>6166</v>
      </c>
      <c r="C204">
        <v>21999000</v>
      </c>
      <c r="D204" t="s">
        <v>3556</v>
      </c>
      <c r="E204">
        <v>2017</v>
      </c>
      <c r="G204" t="s">
        <v>6118</v>
      </c>
      <c r="H204" t="s">
        <v>6119</v>
      </c>
      <c r="I204">
        <v>118400</v>
      </c>
    </row>
    <row r="205" spans="1:9" x14ac:dyDescent="0.3">
      <c r="A205">
        <v>204</v>
      </c>
      <c r="B205" t="s">
        <v>5990</v>
      </c>
      <c r="C205">
        <v>34900000</v>
      </c>
      <c r="D205" t="s">
        <v>3556</v>
      </c>
      <c r="E205">
        <v>2023</v>
      </c>
      <c r="G205" t="s">
        <v>6108</v>
      </c>
      <c r="H205" t="s">
        <v>6109</v>
      </c>
      <c r="I205">
        <v>4700</v>
      </c>
    </row>
    <row r="206" spans="1:9" x14ac:dyDescent="0.3">
      <c r="A206">
        <v>205</v>
      </c>
      <c r="B206" t="s">
        <v>6131</v>
      </c>
      <c r="C206">
        <v>41900000</v>
      </c>
      <c r="D206" t="s">
        <v>3556</v>
      </c>
      <c r="E206">
        <v>2023</v>
      </c>
      <c r="G206" t="s">
        <v>6127</v>
      </c>
      <c r="H206" t="s">
        <v>6128</v>
      </c>
      <c r="I206">
        <v>15800</v>
      </c>
    </row>
    <row r="207" spans="1:9" x14ac:dyDescent="0.3">
      <c r="A207">
        <v>206</v>
      </c>
      <c r="B207" t="s">
        <v>5976</v>
      </c>
      <c r="C207">
        <v>6666666</v>
      </c>
      <c r="D207" t="s">
        <v>3556</v>
      </c>
      <c r="E207">
        <v>2015</v>
      </c>
      <c r="G207" t="s">
        <v>5974</v>
      </c>
      <c r="H207" t="s">
        <v>5975</v>
      </c>
      <c r="I207">
        <v>323400</v>
      </c>
    </row>
    <row r="208" spans="1:9" x14ac:dyDescent="0.3">
      <c r="A208">
        <v>207</v>
      </c>
      <c r="B208" t="s">
        <v>6167</v>
      </c>
      <c r="C208">
        <v>6999999</v>
      </c>
      <c r="D208" t="s">
        <v>3556</v>
      </c>
      <c r="E208">
        <v>2014</v>
      </c>
      <c r="G208" t="s">
        <v>5977</v>
      </c>
      <c r="H208" t="s">
        <v>5978</v>
      </c>
      <c r="I208">
        <v>364000</v>
      </c>
    </row>
    <row r="209" spans="1:9" x14ac:dyDescent="0.3">
      <c r="A209">
        <v>208</v>
      </c>
      <c r="B209" t="s">
        <v>5976</v>
      </c>
      <c r="C209">
        <v>7199000</v>
      </c>
      <c r="D209" t="s">
        <v>3556</v>
      </c>
      <c r="E209">
        <v>2014</v>
      </c>
      <c r="G209" t="s">
        <v>5977</v>
      </c>
      <c r="H209" t="s">
        <v>5978</v>
      </c>
      <c r="I209">
        <v>217000</v>
      </c>
    </row>
    <row r="210" spans="1:9" x14ac:dyDescent="0.3">
      <c r="A210">
        <v>209</v>
      </c>
      <c r="B210" t="s">
        <v>6155</v>
      </c>
      <c r="C210">
        <v>7350000</v>
      </c>
      <c r="D210" t="s">
        <v>3556</v>
      </c>
      <c r="E210">
        <v>2015</v>
      </c>
      <c r="G210" t="s">
        <v>5974</v>
      </c>
      <c r="H210" t="s">
        <v>5975</v>
      </c>
      <c r="I210">
        <v>320100</v>
      </c>
    </row>
    <row r="211" spans="1:9" x14ac:dyDescent="0.3">
      <c r="A211">
        <v>210</v>
      </c>
      <c r="B211" t="s">
        <v>6007</v>
      </c>
      <c r="C211">
        <v>7999999</v>
      </c>
      <c r="D211" t="s">
        <v>3556</v>
      </c>
      <c r="E211">
        <v>2016</v>
      </c>
      <c r="G211" t="s">
        <v>5971</v>
      </c>
      <c r="H211" t="s">
        <v>5972</v>
      </c>
      <c r="I211">
        <v>324000</v>
      </c>
    </row>
    <row r="212" spans="1:9" x14ac:dyDescent="0.3">
      <c r="A212">
        <v>211</v>
      </c>
      <c r="B212" t="s">
        <v>6006</v>
      </c>
      <c r="C212">
        <v>8799000</v>
      </c>
      <c r="D212" t="s">
        <v>3556</v>
      </c>
      <c r="E212">
        <v>2014</v>
      </c>
      <c r="G212" t="s">
        <v>5977</v>
      </c>
      <c r="H212" t="s">
        <v>5978</v>
      </c>
      <c r="I212">
        <v>271000</v>
      </c>
    </row>
    <row r="213" spans="1:9" x14ac:dyDescent="0.3">
      <c r="A213">
        <v>212</v>
      </c>
      <c r="B213" t="s">
        <v>5979</v>
      </c>
      <c r="C213">
        <v>9049000</v>
      </c>
      <c r="D213" t="s">
        <v>3556</v>
      </c>
      <c r="E213">
        <v>2018</v>
      </c>
      <c r="G213" t="s">
        <v>5980</v>
      </c>
      <c r="H213" t="s">
        <v>5981</v>
      </c>
      <c r="I213">
        <v>482200</v>
      </c>
    </row>
    <row r="214" spans="1:9" x14ac:dyDescent="0.3">
      <c r="A214">
        <v>213</v>
      </c>
      <c r="B214" t="s">
        <v>6168</v>
      </c>
      <c r="C214">
        <v>9999999</v>
      </c>
      <c r="D214" t="s">
        <v>3556</v>
      </c>
      <c r="E214">
        <v>2018</v>
      </c>
      <c r="G214" t="s">
        <v>5980</v>
      </c>
      <c r="H214" t="s">
        <v>5981</v>
      </c>
      <c r="I214">
        <v>204511</v>
      </c>
    </row>
    <row r="215" spans="1:9" x14ac:dyDescent="0.3">
      <c r="A215">
        <v>214</v>
      </c>
      <c r="B215" t="s">
        <v>6169</v>
      </c>
      <c r="C215">
        <v>10500000</v>
      </c>
      <c r="D215" t="s">
        <v>3556</v>
      </c>
      <c r="E215">
        <v>2016</v>
      </c>
      <c r="G215" t="s">
        <v>6040</v>
      </c>
      <c r="H215" t="s">
        <v>6041</v>
      </c>
      <c r="I215">
        <v>141000</v>
      </c>
    </row>
    <row r="216" spans="1:9" x14ac:dyDescent="0.3">
      <c r="A216">
        <v>215</v>
      </c>
      <c r="B216" t="s">
        <v>6062</v>
      </c>
      <c r="C216">
        <v>11200000</v>
      </c>
      <c r="D216" t="s">
        <v>3556</v>
      </c>
      <c r="E216">
        <v>2017</v>
      </c>
      <c r="G216" t="s">
        <v>5891</v>
      </c>
      <c r="H216" t="s">
        <v>5892</v>
      </c>
      <c r="I216">
        <v>162000</v>
      </c>
    </row>
    <row r="217" spans="1:9" x14ac:dyDescent="0.3">
      <c r="A217">
        <v>216</v>
      </c>
      <c r="B217" t="s">
        <v>6144</v>
      </c>
      <c r="C217">
        <v>11290000</v>
      </c>
      <c r="D217" t="s">
        <v>3556</v>
      </c>
      <c r="E217">
        <v>2018</v>
      </c>
      <c r="G217" t="s">
        <v>5971</v>
      </c>
      <c r="H217" t="s">
        <v>5972</v>
      </c>
      <c r="I217">
        <v>235600</v>
      </c>
    </row>
    <row r="218" spans="1:9" x14ac:dyDescent="0.3">
      <c r="A218">
        <v>217</v>
      </c>
      <c r="B218" t="s">
        <v>5988</v>
      </c>
      <c r="C218">
        <v>11500000</v>
      </c>
      <c r="D218" t="s">
        <v>3556</v>
      </c>
      <c r="E218">
        <v>2017</v>
      </c>
      <c r="G218" t="s">
        <v>5984</v>
      </c>
      <c r="H218" t="s">
        <v>5985</v>
      </c>
      <c r="I218">
        <v>139000</v>
      </c>
    </row>
    <row r="219" spans="1:9" x14ac:dyDescent="0.3">
      <c r="A219">
        <v>218</v>
      </c>
      <c r="B219" t="s">
        <v>6170</v>
      </c>
      <c r="C219">
        <v>11900000</v>
      </c>
      <c r="D219" t="s">
        <v>3556</v>
      </c>
      <c r="E219">
        <v>2018</v>
      </c>
      <c r="G219" t="s">
        <v>5891</v>
      </c>
      <c r="H219" t="s">
        <v>5892</v>
      </c>
      <c r="I219">
        <v>74900</v>
      </c>
    </row>
    <row r="220" spans="1:9" x14ac:dyDescent="0.3">
      <c r="A220">
        <v>219</v>
      </c>
      <c r="B220" t="s">
        <v>6146</v>
      </c>
      <c r="C220">
        <v>11990000</v>
      </c>
      <c r="D220" t="s">
        <v>3556</v>
      </c>
      <c r="E220">
        <v>2016</v>
      </c>
      <c r="G220" t="s">
        <v>5995</v>
      </c>
      <c r="H220" t="s">
        <v>5996</v>
      </c>
      <c r="I220">
        <v>244000</v>
      </c>
    </row>
    <row r="221" spans="1:9" x14ac:dyDescent="0.3">
      <c r="A221">
        <v>220</v>
      </c>
      <c r="B221" t="s">
        <v>6162</v>
      </c>
      <c r="C221">
        <v>12990000</v>
      </c>
      <c r="D221" t="s">
        <v>3556</v>
      </c>
      <c r="E221">
        <v>2018</v>
      </c>
      <c r="G221" t="s">
        <v>5980</v>
      </c>
      <c r="H221" t="s">
        <v>5981</v>
      </c>
      <c r="I221">
        <v>104344</v>
      </c>
    </row>
    <row r="222" spans="1:9" x14ac:dyDescent="0.3">
      <c r="A222">
        <v>221</v>
      </c>
      <c r="B222" t="s">
        <v>6065</v>
      </c>
      <c r="C222">
        <v>13500002</v>
      </c>
      <c r="D222" t="s">
        <v>3556</v>
      </c>
      <c r="E222">
        <v>2016</v>
      </c>
      <c r="G222" t="s">
        <v>5891</v>
      </c>
      <c r="H222" t="s">
        <v>5892</v>
      </c>
      <c r="I222">
        <v>192222</v>
      </c>
    </row>
    <row r="223" spans="1:9" x14ac:dyDescent="0.3">
      <c r="A223">
        <v>222</v>
      </c>
      <c r="B223" t="s">
        <v>6039</v>
      </c>
      <c r="C223">
        <v>16900000</v>
      </c>
      <c r="D223" t="s">
        <v>3556</v>
      </c>
      <c r="E223">
        <v>2016</v>
      </c>
      <c r="G223" t="s">
        <v>6040</v>
      </c>
      <c r="H223" t="s">
        <v>6041</v>
      </c>
      <c r="I223">
        <v>197985</v>
      </c>
    </row>
    <row r="224" spans="1:9" x14ac:dyDescent="0.3">
      <c r="A224">
        <v>223</v>
      </c>
      <c r="B224" t="s">
        <v>5976</v>
      </c>
      <c r="C224">
        <v>6766666</v>
      </c>
      <c r="D224" t="s">
        <v>3556</v>
      </c>
      <c r="E224">
        <v>2015</v>
      </c>
      <c r="G224" t="s">
        <v>5974</v>
      </c>
      <c r="H224" t="s">
        <v>5975</v>
      </c>
      <c r="I224">
        <v>323400</v>
      </c>
    </row>
    <row r="225" spans="1:9" x14ac:dyDescent="0.3">
      <c r="A225">
        <v>224</v>
      </c>
      <c r="B225" t="s">
        <v>5976</v>
      </c>
      <c r="C225">
        <v>7550000</v>
      </c>
      <c r="D225" t="s">
        <v>3556</v>
      </c>
      <c r="E225">
        <v>2014</v>
      </c>
      <c r="G225" t="s">
        <v>5977</v>
      </c>
      <c r="H225" t="s">
        <v>5978</v>
      </c>
      <c r="I225">
        <v>241500</v>
      </c>
    </row>
    <row r="226" spans="1:9" x14ac:dyDescent="0.3">
      <c r="A226">
        <v>225</v>
      </c>
      <c r="B226" t="s">
        <v>5976</v>
      </c>
      <c r="C226">
        <v>8500000</v>
      </c>
      <c r="D226" t="s">
        <v>3556</v>
      </c>
      <c r="E226">
        <v>2013</v>
      </c>
      <c r="G226" t="s">
        <v>6171</v>
      </c>
      <c r="H226" t="s">
        <v>72</v>
      </c>
      <c r="I226">
        <v>224500</v>
      </c>
    </row>
    <row r="227" spans="1:9" x14ac:dyDescent="0.3">
      <c r="A227">
        <v>226</v>
      </c>
      <c r="B227" t="s">
        <v>6172</v>
      </c>
      <c r="C227">
        <v>9489000</v>
      </c>
      <c r="D227" t="s">
        <v>3556</v>
      </c>
      <c r="E227">
        <v>2016</v>
      </c>
      <c r="G227" t="s">
        <v>5984</v>
      </c>
      <c r="H227" t="s">
        <v>5985</v>
      </c>
      <c r="I227">
        <v>116000</v>
      </c>
    </row>
    <row r="228" spans="1:9" x14ac:dyDescent="0.3">
      <c r="A228">
        <v>227</v>
      </c>
      <c r="B228" t="s">
        <v>6030</v>
      </c>
      <c r="C228">
        <v>10999000</v>
      </c>
      <c r="D228" t="s">
        <v>3556</v>
      </c>
      <c r="E228">
        <v>2018</v>
      </c>
      <c r="G228" t="s">
        <v>5980</v>
      </c>
      <c r="H228" t="s">
        <v>5981</v>
      </c>
      <c r="I228">
        <v>186954</v>
      </c>
    </row>
    <row r="229" spans="1:9" x14ac:dyDescent="0.3">
      <c r="A229">
        <v>228</v>
      </c>
      <c r="B229" t="s">
        <v>6144</v>
      </c>
      <c r="C229">
        <v>11190000</v>
      </c>
      <c r="D229" t="s">
        <v>3556</v>
      </c>
      <c r="E229">
        <v>2018</v>
      </c>
      <c r="G229" t="s">
        <v>5971</v>
      </c>
      <c r="H229" t="s">
        <v>5972</v>
      </c>
      <c r="I229">
        <v>235600</v>
      </c>
    </row>
    <row r="230" spans="1:9" x14ac:dyDescent="0.3">
      <c r="A230">
        <v>229</v>
      </c>
      <c r="B230" t="s">
        <v>5988</v>
      </c>
      <c r="C230">
        <v>11200000</v>
      </c>
      <c r="D230" t="s">
        <v>3556</v>
      </c>
      <c r="E230">
        <v>2017</v>
      </c>
      <c r="G230" t="s">
        <v>5984</v>
      </c>
      <c r="H230" t="s">
        <v>5985</v>
      </c>
      <c r="I230">
        <v>207000</v>
      </c>
    </row>
    <row r="231" spans="1:9" x14ac:dyDescent="0.3">
      <c r="A231">
        <v>230</v>
      </c>
      <c r="B231" t="s">
        <v>6170</v>
      </c>
      <c r="C231">
        <v>12500000</v>
      </c>
      <c r="D231" t="s">
        <v>3556</v>
      </c>
      <c r="E231">
        <v>2018</v>
      </c>
      <c r="G231" t="s">
        <v>5891</v>
      </c>
      <c r="H231" t="s">
        <v>5892</v>
      </c>
      <c r="I231">
        <v>74900</v>
      </c>
    </row>
    <row r="232" spans="1:9" x14ac:dyDescent="0.3">
      <c r="A232">
        <v>231</v>
      </c>
      <c r="B232" t="s">
        <v>6063</v>
      </c>
      <c r="C232">
        <v>14900000</v>
      </c>
      <c r="D232" t="s">
        <v>3556</v>
      </c>
      <c r="E232">
        <v>2016</v>
      </c>
      <c r="G232" t="s">
        <v>5971</v>
      </c>
      <c r="H232" t="s">
        <v>5972</v>
      </c>
      <c r="I232">
        <v>209800</v>
      </c>
    </row>
  </sheetData>
  <autoFilter ref="A1:I232" xr:uid="{A7948356-8E2F-4556-933C-A772A9F40411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8AAA6-9702-4702-9610-931D48CCCC85}">
  <sheetPr>
    <tabColor rgb="FFC00000"/>
  </sheetPr>
  <dimension ref="A1:I152"/>
  <sheetViews>
    <sheetView workbookViewId="0">
      <selection activeCell="E1" sqref="E1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4772</v>
      </c>
      <c r="C2">
        <v>19500000</v>
      </c>
      <c r="D2" t="s">
        <v>10</v>
      </c>
      <c r="E2">
        <v>2008</v>
      </c>
      <c r="F2">
        <v>3824</v>
      </c>
      <c r="G2">
        <v>261</v>
      </c>
      <c r="H2">
        <v>355</v>
      </c>
      <c r="I2">
        <v>140000</v>
      </c>
    </row>
    <row r="3" spans="1:9" x14ac:dyDescent="0.3">
      <c r="A3">
        <v>2</v>
      </c>
      <c r="B3" t="s">
        <v>4773</v>
      </c>
      <c r="C3">
        <v>40990000</v>
      </c>
      <c r="D3" t="s">
        <v>10</v>
      </c>
      <c r="E3">
        <v>2019</v>
      </c>
      <c r="F3">
        <v>2981</v>
      </c>
      <c r="G3">
        <v>309</v>
      </c>
      <c r="H3">
        <v>420</v>
      </c>
      <c r="I3">
        <v>34000</v>
      </c>
    </row>
    <row r="4" spans="1:9" x14ac:dyDescent="0.3">
      <c r="A4">
        <v>3</v>
      </c>
      <c r="B4" t="s">
        <v>4774</v>
      </c>
      <c r="C4">
        <v>43900000</v>
      </c>
      <c r="D4" t="s">
        <v>10</v>
      </c>
      <c r="E4">
        <v>2016</v>
      </c>
      <c r="F4">
        <v>2981</v>
      </c>
      <c r="G4">
        <v>309</v>
      </c>
      <c r="H4">
        <v>420</v>
      </c>
      <c r="I4">
        <v>57000</v>
      </c>
    </row>
    <row r="5" spans="1:9" x14ac:dyDescent="0.3">
      <c r="A5">
        <v>4</v>
      </c>
      <c r="B5" t="s">
        <v>4773</v>
      </c>
      <c r="C5">
        <v>45990000</v>
      </c>
      <c r="D5" t="s">
        <v>10</v>
      </c>
      <c r="E5">
        <v>2020</v>
      </c>
      <c r="F5">
        <v>2981</v>
      </c>
      <c r="G5">
        <v>331</v>
      </c>
      <c r="H5">
        <v>450</v>
      </c>
      <c r="I5">
        <v>47000</v>
      </c>
    </row>
    <row r="6" spans="1:9" x14ac:dyDescent="0.3">
      <c r="A6">
        <v>5</v>
      </c>
      <c r="B6" t="s">
        <v>4775</v>
      </c>
      <c r="C6">
        <v>74800000</v>
      </c>
      <c r="D6" t="s">
        <v>10</v>
      </c>
      <c r="E6">
        <v>2023</v>
      </c>
      <c r="F6">
        <v>2981</v>
      </c>
      <c r="G6">
        <v>353</v>
      </c>
      <c r="H6">
        <v>480</v>
      </c>
      <c r="I6">
        <v>1750</v>
      </c>
    </row>
    <row r="7" spans="1:9" x14ac:dyDescent="0.3">
      <c r="A7">
        <v>6</v>
      </c>
      <c r="B7" t="s">
        <v>4776</v>
      </c>
      <c r="C7">
        <v>124999000</v>
      </c>
      <c r="D7" t="s">
        <v>10</v>
      </c>
      <c r="E7">
        <v>2023</v>
      </c>
      <c r="F7">
        <v>3745</v>
      </c>
      <c r="G7">
        <v>478</v>
      </c>
      <c r="H7">
        <v>650</v>
      </c>
      <c r="I7">
        <v>4900</v>
      </c>
    </row>
    <row r="8" spans="1:9" x14ac:dyDescent="0.3">
      <c r="A8">
        <v>7</v>
      </c>
      <c r="B8" t="s">
        <v>4777</v>
      </c>
      <c r="C8">
        <v>7999000</v>
      </c>
      <c r="D8" t="s">
        <v>10</v>
      </c>
      <c r="E8">
        <v>1999</v>
      </c>
      <c r="F8">
        <v>3387</v>
      </c>
      <c r="G8">
        <v>221</v>
      </c>
      <c r="H8">
        <v>300</v>
      </c>
      <c r="I8">
        <v>160000</v>
      </c>
    </row>
    <row r="9" spans="1:9" x14ac:dyDescent="0.3">
      <c r="A9">
        <v>8</v>
      </c>
      <c r="B9" t="s">
        <v>4778</v>
      </c>
      <c r="C9">
        <v>8990000</v>
      </c>
      <c r="D9" t="s">
        <v>10</v>
      </c>
      <c r="E9">
        <v>1998</v>
      </c>
      <c r="F9">
        <v>3387</v>
      </c>
      <c r="G9">
        <v>221</v>
      </c>
      <c r="H9">
        <v>300</v>
      </c>
      <c r="I9">
        <v>180000</v>
      </c>
    </row>
    <row r="10" spans="1:9" x14ac:dyDescent="0.3">
      <c r="A10">
        <v>9</v>
      </c>
      <c r="B10" t="s">
        <v>4779</v>
      </c>
      <c r="C10">
        <v>9250000</v>
      </c>
      <c r="D10" t="s">
        <v>10</v>
      </c>
      <c r="E10">
        <v>1999</v>
      </c>
      <c r="F10">
        <v>3387</v>
      </c>
      <c r="G10">
        <v>221</v>
      </c>
      <c r="H10">
        <v>300</v>
      </c>
      <c r="I10">
        <v>188100</v>
      </c>
    </row>
    <row r="11" spans="1:9" x14ac:dyDescent="0.3">
      <c r="A11">
        <v>10</v>
      </c>
      <c r="B11" t="s">
        <v>4780</v>
      </c>
      <c r="C11">
        <v>9940000</v>
      </c>
      <c r="D11" t="s">
        <v>10</v>
      </c>
      <c r="E11">
        <v>1999</v>
      </c>
      <c r="F11">
        <v>3387</v>
      </c>
      <c r="G11">
        <v>221</v>
      </c>
      <c r="H11">
        <v>300</v>
      </c>
      <c r="I11">
        <v>139658</v>
      </c>
    </row>
    <row r="12" spans="1:9" x14ac:dyDescent="0.3">
      <c r="A12">
        <v>11</v>
      </c>
      <c r="B12" t="s">
        <v>4781</v>
      </c>
      <c r="C12">
        <v>9950000</v>
      </c>
      <c r="D12" t="s">
        <v>10</v>
      </c>
      <c r="E12">
        <v>1999</v>
      </c>
      <c r="F12">
        <v>2000</v>
      </c>
      <c r="I12">
        <v>199999</v>
      </c>
    </row>
    <row r="13" spans="1:9" x14ac:dyDescent="0.3">
      <c r="A13">
        <v>12</v>
      </c>
      <c r="B13" t="s">
        <v>4782</v>
      </c>
      <c r="C13">
        <v>11899000</v>
      </c>
      <c r="D13" t="s">
        <v>10</v>
      </c>
      <c r="E13">
        <v>2002</v>
      </c>
      <c r="F13">
        <v>3600</v>
      </c>
      <c r="G13">
        <v>235</v>
      </c>
      <c r="H13">
        <v>320</v>
      </c>
      <c r="I13">
        <v>240831</v>
      </c>
    </row>
    <row r="14" spans="1:9" x14ac:dyDescent="0.3">
      <c r="A14">
        <v>13</v>
      </c>
      <c r="B14" t="s">
        <v>4783</v>
      </c>
      <c r="C14">
        <v>12000000</v>
      </c>
      <c r="D14" t="s">
        <v>10</v>
      </c>
      <c r="E14">
        <v>2004</v>
      </c>
      <c r="F14">
        <v>3600</v>
      </c>
      <c r="G14">
        <v>235</v>
      </c>
      <c r="H14">
        <v>320</v>
      </c>
      <c r="I14">
        <v>152330</v>
      </c>
    </row>
    <row r="15" spans="1:9" x14ac:dyDescent="0.3">
      <c r="A15">
        <v>14</v>
      </c>
      <c r="B15" t="s">
        <v>4784</v>
      </c>
      <c r="C15">
        <v>12590000</v>
      </c>
      <c r="D15" t="s">
        <v>10</v>
      </c>
      <c r="E15">
        <v>1999</v>
      </c>
      <c r="F15">
        <v>3387</v>
      </c>
      <c r="G15">
        <v>235</v>
      </c>
      <c r="H15">
        <v>320</v>
      </c>
      <c r="I15">
        <v>176000</v>
      </c>
    </row>
    <row r="16" spans="1:9" x14ac:dyDescent="0.3">
      <c r="A16">
        <v>15</v>
      </c>
      <c r="B16" t="s">
        <v>4785</v>
      </c>
      <c r="C16">
        <v>12550000</v>
      </c>
      <c r="D16" t="s">
        <v>10</v>
      </c>
      <c r="E16">
        <v>2002</v>
      </c>
      <c r="F16">
        <v>3600</v>
      </c>
      <c r="G16">
        <v>235</v>
      </c>
      <c r="H16">
        <v>320</v>
      </c>
      <c r="I16">
        <v>226000</v>
      </c>
    </row>
    <row r="17" spans="1:9" x14ac:dyDescent="0.3">
      <c r="A17">
        <v>16</v>
      </c>
      <c r="B17" t="s">
        <v>4786</v>
      </c>
      <c r="C17">
        <v>12900000</v>
      </c>
      <c r="D17" t="s">
        <v>10</v>
      </c>
      <c r="E17">
        <v>1999</v>
      </c>
      <c r="F17">
        <v>3387</v>
      </c>
      <c r="G17">
        <v>221</v>
      </c>
      <c r="H17">
        <v>300</v>
      </c>
      <c r="I17">
        <v>216000</v>
      </c>
    </row>
    <row r="18" spans="1:9" x14ac:dyDescent="0.3">
      <c r="A18">
        <v>17</v>
      </c>
      <c r="B18" t="s">
        <v>4787</v>
      </c>
      <c r="C18">
        <v>12999000</v>
      </c>
      <c r="D18" t="s">
        <v>10</v>
      </c>
      <c r="E18">
        <v>2001</v>
      </c>
      <c r="F18">
        <v>3387</v>
      </c>
      <c r="G18">
        <v>221</v>
      </c>
      <c r="H18">
        <v>300</v>
      </c>
      <c r="I18">
        <v>88500</v>
      </c>
    </row>
    <row r="19" spans="1:9" x14ac:dyDescent="0.3">
      <c r="A19">
        <v>18</v>
      </c>
      <c r="B19" t="s">
        <v>4788</v>
      </c>
      <c r="C19">
        <v>13890000</v>
      </c>
      <c r="D19" t="s">
        <v>10</v>
      </c>
      <c r="E19">
        <v>2004</v>
      </c>
      <c r="F19">
        <v>3600</v>
      </c>
      <c r="G19">
        <v>235</v>
      </c>
      <c r="H19">
        <v>320</v>
      </c>
      <c r="I19">
        <v>116000</v>
      </c>
    </row>
    <row r="20" spans="1:9" x14ac:dyDescent="0.3">
      <c r="A20">
        <v>19</v>
      </c>
      <c r="B20" t="s">
        <v>4789</v>
      </c>
      <c r="C20">
        <v>13990000</v>
      </c>
      <c r="D20" t="s">
        <v>10</v>
      </c>
      <c r="E20">
        <v>2003</v>
      </c>
      <c r="F20">
        <v>3600</v>
      </c>
      <c r="G20">
        <v>235</v>
      </c>
      <c r="H20">
        <v>320</v>
      </c>
      <c r="I20">
        <v>63044</v>
      </c>
    </row>
    <row r="21" spans="1:9" x14ac:dyDescent="0.3">
      <c r="A21">
        <v>20</v>
      </c>
      <c r="B21" t="s">
        <v>4790</v>
      </c>
      <c r="C21">
        <v>15999000</v>
      </c>
      <c r="D21" t="s">
        <v>10</v>
      </c>
      <c r="E21">
        <v>2006</v>
      </c>
      <c r="F21">
        <v>3824</v>
      </c>
      <c r="G21">
        <v>261</v>
      </c>
      <c r="H21">
        <v>355</v>
      </c>
      <c r="I21">
        <v>250000</v>
      </c>
    </row>
    <row r="22" spans="1:9" x14ac:dyDescent="0.3">
      <c r="A22">
        <v>21</v>
      </c>
      <c r="B22" t="s">
        <v>4791</v>
      </c>
      <c r="C22">
        <v>16400000</v>
      </c>
      <c r="D22" t="s">
        <v>10</v>
      </c>
      <c r="E22">
        <v>2007</v>
      </c>
      <c r="F22">
        <v>3824</v>
      </c>
      <c r="G22">
        <v>261</v>
      </c>
      <c r="H22">
        <v>355</v>
      </c>
      <c r="I22">
        <v>85600</v>
      </c>
    </row>
    <row r="23" spans="1:9" x14ac:dyDescent="0.3">
      <c r="A23">
        <v>22</v>
      </c>
      <c r="B23" t="s">
        <v>4792</v>
      </c>
      <c r="C23">
        <v>16500000</v>
      </c>
      <c r="D23" t="s">
        <v>10</v>
      </c>
      <c r="E23">
        <v>1975</v>
      </c>
      <c r="F23">
        <v>2687</v>
      </c>
      <c r="G23">
        <v>121</v>
      </c>
      <c r="H23">
        <v>165</v>
      </c>
      <c r="I23">
        <v>79000</v>
      </c>
    </row>
    <row r="24" spans="1:9" x14ac:dyDescent="0.3">
      <c r="A24">
        <v>23</v>
      </c>
      <c r="B24" t="s">
        <v>4781</v>
      </c>
      <c r="C24">
        <v>17500000</v>
      </c>
      <c r="D24" t="s">
        <v>10</v>
      </c>
      <c r="E24">
        <v>1974</v>
      </c>
      <c r="F24">
        <v>7000</v>
      </c>
      <c r="I24">
        <v>70000</v>
      </c>
    </row>
    <row r="25" spans="1:9" x14ac:dyDescent="0.3">
      <c r="A25">
        <v>24</v>
      </c>
      <c r="B25" t="s">
        <v>4793</v>
      </c>
      <c r="C25">
        <v>18690000</v>
      </c>
      <c r="D25" t="s">
        <v>10</v>
      </c>
      <c r="E25">
        <v>2007</v>
      </c>
      <c r="F25">
        <v>3824</v>
      </c>
      <c r="G25">
        <v>261</v>
      </c>
      <c r="H25">
        <v>355</v>
      </c>
      <c r="I25">
        <v>126000</v>
      </c>
    </row>
    <row r="26" spans="1:9" x14ac:dyDescent="0.3">
      <c r="A26">
        <v>25</v>
      </c>
      <c r="B26" t="s">
        <v>4794</v>
      </c>
      <c r="C26">
        <v>18900000</v>
      </c>
      <c r="D26" t="s">
        <v>10</v>
      </c>
      <c r="E26">
        <v>2006</v>
      </c>
      <c r="F26">
        <v>3596</v>
      </c>
      <c r="G26">
        <v>239</v>
      </c>
      <c r="H26">
        <v>325</v>
      </c>
      <c r="I26">
        <v>69000</v>
      </c>
    </row>
    <row r="27" spans="1:9" x14ac:dyDescent="0.3">
      <c r="A27">
        <v>26</v>
      </c>
      <c r="B27" t="s">
        <v>4795</v>
      </c>
      <c r="C27">
        <v>18911000</v>
      </c>
      <c r="D27" t="s">
        <v>10</v>
      </c>
      <c r="E27">
        <v>1988</v>
      </c>
      <c r="F27">
        <v>3200</v>
      </c>
      <c r="G27">
        <v>160</v>
      </c>
      <c r="H27">
        <v>218</v>
      </c>
      <c r="I27">
        <v>196000</v>
      </c>
    </row>
    <row r="28" spans="1:9" x14ac:dyDescent="0.3">
      <c r="A28">
        <v>27</v>
      </c>
      <c r="B28" t="s">
        <v>4796</v>
      </c>
      <c r="C28">
        <v>18999000</v>
      </c>
      <c r="D28" t="s">
        <v>10</v>
      </c>
      <c r="E28">
        <v>2004</v>
      </c>
      <c r="F28">
        <v>3600</v>
      </c>
      <c r="G28">
        <v>235</v>
      </c>
      <c r="H28">
        <v>320</v>
      </c>
      <c r="I28">
        <v>138968</v>
      </c>
    </row>
    <row r="29" spans="1:9" x14ac:dyDescent="0.3">
      <c r="A29">
        <v>28</v>
      </c>
      <c r="B29" t="s">
        <v>4797</v>
      </c>
      <c r="C29">
        <v>19489000</v>
      </c>
      <c r="D29" t="s">
        <v>10</v>
      </c>
      <c r="E29">
        <v>2006</v>
      </c>
      <c r="F29">
        <v>3596</v>
      </c>
      <c r="G29">
        <v>239</v>
      </c>
      <c r="H29">
        <v>325</v>
      </c>
      <c r="I29">
        <v>139447</v>
      </c>
    </row>
    <row r="30" spans="1:9" x14ac:dyDescent="0.3">
      <c r="A30">
        <v>29</v>
      </c>
      <c r="B30" t="s">
        <v>4798</v>
      </c>
      <c r="C30">
        <v>19900000</v>
      </c>
      <c r="D30" t="s">
        <v>10</v>
      </c>
      <c r="E30">
        <v>2008</v>
      </c>
      <c r="F30">
        <v>3614</v>
      </c>
      <c r="G30">
        <v>254</v>
      </c>
      <c r="H30">
        <v>345</v>
      </c>
      <c r="I30">
        <v>139000</v>
      </c>
    </row>
    <row r="31" spans="1:9" x14ac:dyDescent="0.3">
      <c r="A31">
        <v>30</v>
      </c>
      <c r="B31" t="s">
        <v>4799</v>
      </c>
      <c r="C31">
        <v>19990000</v>
      </c>
      <c r="D31" t="s">
        <v>10</v>
      </c>
      <c r="E31">
        <v>2007</v>
      </c>
      <c r="F31">
        <v>3824</v>
      </c>
      <c r="G31">
        <v>261</v>
      </c>
      <c r="H31">
        <v>355</v>
      </c>
      <c r="I31">
        <v>147000</v>
      </c>
    </row>
    <row r="32" spans="1:9" x14ac:dyDescent="0.3">
      <c r="A32">
        <v>31</v>
      </c>
      <c r="B32" t="s">
        <v>4800</v>
      </c>
      <c r="C32">
        <v>21000000</v>
      </c>
      <c r="D32" t="s">
        <v>10</v>
      </c>
      <c r="E32">
        <v>2009</v>
      </c>
      <c r="F32">
        <v>3614</v>
      </c>
      <c r="G32">
        <v>254</v>
      </c>
      <c r="H32">
        <v>345</v>
      </c>
      <c r="I32">
        <v>69900</v>
      </c>
    </row>
    <row r="33" spans="1:9" x14ac:dyDescent="0.3">
      <c r="A33">
        <v>32</v>
      </c>
      <c r="B33" t="s">
        <v>4801</v>
      </c>
      <c r="C33">
        <v>21500000</v>
      </c>
      <c r="D33" t="s">
        <v>10</v>
      </c>
      <c r="E33">
        <v>1976</v>
      </c>
      <c r="F33">
        <v>2687</v>
      </c>
      <c r="G33">
        <v>121</v>
      </c>
      <c r="H33">
        <v>165</v>
      </c>
      <c r="I33">
        <v>63000</v>
      </c>
    </row>
    <row r="34" spans="1:9" x14ac:dyDescent="0.3">
      <c r="A34">
        <v>33</v>
      </c>
      <c r="B34" t="s">
        <v>4802</v>
      </c>
      <c r="C34">
        <v>21990000</v>
      </c>
      <c r="D34" t="s">
        <v>10</v>
      </c>
      <c r="E34">
        <v>2005</v>
      </c>
      <c r="F34">
        <v>3596</v>
      </c>
      <c r="G34">
        <v>239</v>
      </c>
      <c r="H34">
        <v>325</v>
      </c>
      <c r="I34">
        <v>60476</v>
      </c>
    </row>
    <row r="35" spans="1:9" x14ac:dyDescent="0.3">
      <c r="A35">
        <v>34</v>
      </c>
      <c r="B35" t="s">
        <v>4803</v>
      </c>
      <c r="C35">
        <v>22900000</v>
      </c>
      <c r="D35" t="s">
        <v>10</v>
      </c>
      <c r="E35">
        <v>2003</v>
      </c>
      <c r="F35">
        <v>3600</v>
      </c>
      <c r="G35">
        <v>331</v>
      </c>
      <c r="H35">
        <v>450</v>
      </c>
      <c r="I35">
        <v>96300</v>
      </c>
    </row>
    <row r="36" spans="1:9" x14ac:dyDescent="0.3">
      <c r="A36">
        <v>35</v>
      </c>
      <c r="B36" t="s">
        <v>4804</v>
      </c>
      <c r="C36">
        <v>23790000</v>
      </c>
      <c r="D36" t="s">
        <v>10</v>
      </c>
      <c r="E36">
        <v>2009</v>
      </c>
      <c r="F36">
        <v>3614</v>
      </c>
      <c r="G36">
        <v>254</v>
      </c>
      <c r="H36">
        <v>345</v>
      </c>
      <c r="I36">
        <v>56086</v>
      </c>
    </row>
    <row r="37" spans="1:9" x14ac:dyDescent="0.3">
      <c r="A37">
        <v>36</v>
      </c>
      <c r="B37" t="s">
        <v>4791</v>
      </c>
      <c r="C37">
        <v>23990000</v>
      </c>
      <c r="D37" t="s">
        <v>10</v>
      </c>
      <c r="E37">
        <v>2007</v>
      </c>
      <c r="F37">
        <v>3824</v>
      </c>
      <c r="G37">
        <v>261</v>
      </c>
      <c r="H37">
        <v>355</v>
      </c>
      <c r="I37">
        <v>116000</v>
      </c>
    </row>
    <row r="38" spans="1:9" x14ac:dyDescent="0.3">
      <c r="A38">
        <v>37</v>
      </c>
      <c r="B38" t="s">
        <v>4805</v>
      </c>
      <c r="C38">
        <v>28900000</v>
      </c>
      <c r="D38" t="s">
        <v>10</v>
      </c>
      <c r="E38">
        <v>2009</v>
      </c>
      <c r="F38">
        <v>3800</v>
      </c>
      <c r="G38">
        <v>283</v>
      </c>
      <c r="H38">
        <v>385</v>
      </c>
      <c r="I38">
        <v>145000</v>
      </c>
    </row>
    <row r="39" spans="1:9" x14ac:dyDescent="0.3">
      <c r="A39">
        <v>38</v>
      </c>
      <c r="B39" t="s">
        <v>4806</v>
      </c>
      <c r="C39">
        <v>29990000</v>
      </c>
      <c r="D39" t="s">
        <v>10</v>
      </c>
      <c r="E39">
        <v>2013</v>
      </c>
      <c r="F39">
        <v>3436</v>
      </c>
      <c r="G39">
        <v>257</v>
      </c>
      <c r="H39">
        <v>349</v>
      </c>
      <c r="I39">
        <v>54115</v>
      </c>
    </row>
    <row r="40" spans="1:9" x14ac:dyDescent="0.3">
      <c r="A40">
        <v>39</v>
      </c>
      <c r="B40" t="s">
        <v>4794</v>
      </c>
      <c r="C40">
        <v>30500000</v>
      </c>
      <c r="D40" t="s">
        <v>10</v>
      </c>
      <c r="E40">
        <v>1990</v>
      </c>
      <c r="F40">
        <v>3600</v>
      </c>
      <c r="G40">
        <v>184</v>
      </c>
      <c r="H40">
        <v>250</v>
      </c>
      <c r="I40">
        <v>79035</v>
      </c>
    </row>
    <row r="41" spans="1:9" x14ac:dyDescent="0.3">
      <c r="A41">
        <v>40</v>
      </c>
      <c r="B41" t="s">
        <v>4807</v>
      </c>
      <c r="C41">
        <v>30500000</v>
      </c>
      <c r="D41" t="s">
        <v>10</v>
      </c>
      <c r="E41">
        <v>1994</v>
      </c>
      <c r="F41">
        <v>3600</v>
      </c>
      <c r="G41">
        <v>200</v>
      </c>
      <c r="H41">
        <v>272</v>
      </c>
      <c r="I41">
        <v>145000</v>
      </c>
    </row>
    <row r="42" spans="1:9" x14ac:dyDescent="0.3">
      <c r="A42">
        <v>41</v>
      </c>
      <c r="B42" t="s">
        <v>4808</v>
      </c>
      <c r="C42">
        <v>34890000</v>
      </c>
      <c r="D42" t="s">
        <v>10</v>
      </c>
      <c r="E42">
        <v>2012</v>
      </c>
      <c r="F42">
        <v>3800</v>
      </c>
      <c r="G42">
        <v>294</v>
      </c>
      <c r="H42">
        <v>400</v>
      </c>
      <c r="I42">
        <v>34500</v>
      </c>
    </row>
    <row r="43" spans="1:9" x14ac:dyDescent="0.3">
      <c r="A43">
        <v>42</v>
      </c>
      <c r="B43" t="s">
        <v>4773</v>
      </c>
      <c r="C43">
        <v>35000000</v>
      </c>
      <c r="D43" t="s">
        <v>10</v>
      </c>
      <c r="E43">
        <v>2015</v>
      </c>
      <c r="F43">
        <v>3800</v>
      </c>
      <c r="G43">
        <v>296</v>
      </c>
      <c r="H43">
        <v>402</v>
      </c>
      <c r="I43">
        <v>164000</v>
      </c>
    </row>
    <row r="44" spans="1:9" x14ac:dyDescent="0.3">
      <c r="A44">
        <v>43</v>
      </c>
      <c r="B44" t="s">
        <v>4809</v>
      </c>
      <c r="C44">
        <v>35500000</v>
      </c>
      <c r="D44" t="s">
        <v>10</v>
      </c>
      <c r="E44">
        <v>2016</v>
      </c>
      <c r="F44">
        <v>2981</v>
      </c>
      <c r="G44">
        <v>272</v>
      </c>
      <c r="H44">
        <v>370</v>
      </c>
      <c r="I44">
        <v>79500</v>
      </c>
    </row>
    <row r="45" spans="1:9" x14ac:dyDescent="0.3">
      <c r="A45">
        <v>44</v>
      </c>
      <c r="B45" t="s">
        <v>4810</v>
      </c>
      <c r="C45">
        <v>35899000</v>
      </c>
      <c r="D45" t="s">
        <v>10</v>
      </c>
      <c r="E45">
        <v>2015</v>
      </c>
      <c r="F45">
        <v>3436</v>
      </c>
      <c r="G45">
        <v>257</v>
      </c>
      <c r="H45">
        <v>349</v>
      </c>
      <c r="I45">
        <v>81755</v>
      </c>
    </row>
    <row r="46" spans="1:9" x14ac:dyDescent="0.3">
      <c r="A46">
        <v>45</v>
      </c>
      <c r="B46" t="s">
        <v>4811</v>
      </c>
      <c r="C46">
        <v>35900000</v>
      </c>
      <c r="D46" t="s">
        <v>10</v>
      </c>
      <c r="E46">
        <v>2014</v>
      </c>
      <c r="F46">
        <v>3800</v>
      </c>
      <c r="G46">
        <v>294</v>
      </c>
      <c r="H46">
        <v>400</v>
      </c>
      <c r="I46">
        <v>45969</v>
      </c>
    </row>
    <row r="47" spans="1:9" x14ac:dyDescent="0.3">
      <c r="A47">
        <v>46</v>
      </c>
      <c r="B47" t="s">
        <v>4812</v>
      </c>
      <c r="C47">
        <v>35990000</v>
      </c>
      <c r="D47" t="s">
        <v>10</v>
      </c>
      <c r="E47">
        <v>2016</v>
      </c>
      <c r="F47">
        <v>2981</v>
      </c>
      <c r="G47">
        <v>272</v>
      </c>
      <c r="H47">
        <v>370</v>
      </c>
      <c r="I47">
        <v>81100</v>
      </c>
    </row>
    <row r="48" spans="1:9" x14ac:dyDescent="0.3">
      <c r="A48">
        <v>47</v>
      </c>
      <c r="B48" t="s">
        <v>4813</v>
      </c>
      <c r="C48">
        <v>37999999</v>
      </c>
      <c r="D48" t="s">
        <v>10</v>
      </c>
      <c r="E48">
        <v>2015</v>
      </c>
      <c r="F48">
        <v>3800</v>
      </c>
      <c r="G48">
        <v>294</v>
      </c>
      <c r="H48">
        <v>400</v>
      </c>
      <c r="I48">
        <v>78800</v>
      </c>
    </row>
    <row r="49" spans="1:9" x14ac:dyDescent="0.3">
      <c r="A49">
        <v>48</v>
      </c>
      <c r="B49" t="s">
        <v>4814</v>
      </c>
      <c r="C49">
        <v>38900000</v>
      </c>
      <c r="D49" t="s">
        <v>10</v>
      </c>
      <c r="E49">
        <v>2016</v>
      </c>
      <c r="F49">
        <v>2981</v>
      </c>
      <c r="G49">
        <v>272</v>
      </c>
      <c r="H49">
        <v>370</v>
      </c>
      <c r="I49">
        <v>33704</v>
      </c>
    </row>
    <row r="50" spans="1:9" x14ac:dyDescent="0.3">
      <c r="A50">
        <v>49</v>
      </c>
      <c r="B50" t="s">
        <v>4815</v>
      </c>
      <c r="C50">
        <v>39990000</v>
      </c>
      <c r="D50" t="s">
        <v>10</v>
      </c>
      <c r="E50">
        <v>2013</v>
      </c>
      <c r="F50">
        <v>3800</v>
      </c>
      <c r="G50">
        <v>294</v>
      </c>
      <c r="H50">
        <v>400</v>
      </c>
      <c r="I50">
        <v>28576</v>
      </c>
    </row>
    <row r="51" spans="1:9" x14ac:dyDescent="0.3">
      <c r="A51">
        <v>50</v>
      </c>
      <c r="B51" t="s">
        <v>4816</v>
      </c>
      <c r="C51">
        <v>40400000</v>
      </c>
      <c r="D51" t="s">
        <v>10</v>
      </c>
      <c r="E51">
        <v>2007</v>
      </c>
      <c r="F51">
        <v>3600</v>
      </c>
      <c r="G51">
        <v>353</v>
      </c>
      <c r="H51">
        <v>480</v>
      </c>
      <c r="I51">
        <v>81800</v>
      </c>
    </row>
    <row r="52" spans="1:9" x14ac:dyDescent="0.3">
      <c r="A52">
        <v>51</v>
      </c>
      <c r="B52" t="s">
        <v>4817</v>
      </c>
      <c r="C52">
        <v>45000000</v>
      </c>
      <c r="D52" t="s">
        <v>10</v>
      </c>
      <c r="E52">
        <v>2016</v>
      </c>
      <c r="F52">
        <v>2981</v>
      </c>
      <c r="G52">
        <v>309</v>
      </c>
      <c r="H52">
        <v>420</v>
      </c>
      <c r="I52">
        <v>19900</v>
      </c>
    </row>
    <row r="53" spans="1:9" x14ac:dyDescent="0.3">
      <c r="A53">
        <v>52</v>
      </c>
      <c r="B53" t="s">
        <v>4818</v>
      </c>
      <c r="C53">
        <v>45500000</v>
      </c>
      <c r="D53" t="s">
        <v>10</v>
      </c>
      <c r="E53">
        <v>2019</v>
      </c>
      <c r="F53">
        <v>2981</v>
      </c>
      <c r="G53">
        <v>331</v>
      </c>
      <c r="H53">
        <v>450</v>
      </c>
      <c r="I53">
        <v>62000</v>
      </c>
    </row>
    <row r="54" spans="1:9" x14ac:dyDescent="0.3">
      <c r="A54">
        <v>53</v>
      </c>
      <c r="B54" t="s">
        <v>4819</v>
      </c>
      <c r="C54">
        <v>45990000</v>
      </c>
      <c r="D54" t="s">
        <v>10</v>
      </c>
      <c r="E54">
        <v>2021</v>
      </c>
      <c r="F54">
        <v>2981</v>
      </c>
      <c r="G54">
        <v>283</v>
      </c>
      <c r="H54">
        <v>385</v>
      </c>
      <c r="I54">
        <v>47000</v>
      </c>
    </row>
    <row r="55" spans="1:9" x14ac:dyDescent="0.3">
      <c r="A55">
        <v>54</v>
      </c>
      <c r="B55" t="s">
        <v>4820</v>
      </c>
      <c r="C55">
        <v>46000000</v>
      </c>
      <c r="D55" t="s">
        <v>10</v>
      </c>
      <c r="E55">
        <v>2013</v>
      </c>
      <c r="F55">
        <v>3800</v>
      </c>
      <c r="G55">
        <v>412</v>
      </c>
      <c r="H55">
        <v>560</v>
      </c>
      <c r="I55">
        <v>149000</v>
      </c>
    </row>
    <row r="56" spans="1:9" x14ac:dyDescent="0.3">
      <c r="A56">
        <v>55</v>
      </c>
      <c r="B56" t="s">
        <v>4821</v>
      </c>
      <c r="C56">
        <v>46000000</v>
      </c>
      <c r="D56" t="s">
        <v>10</v>
      </c>
      <c r="E56">
        <v>2020</v>
      </c>
      <c r="F56">
        <v>2981</v>
      </c>
      <c r="G56">
        <v>283</v>
      </c>
      <c r="H56">
        <v>385</v>
      </c>
      <c r="I56">
        <v>29500</v>
      </c>
    </row>
    <row r="57" spans="1:9" x14ac:dyDescent="0.3">
      <c r="A57">
        <v>56</v>
      </c>
      <c r="B57" t="s">
        <v>4822</v>
      </c>
      <c r="C57">
        <v>47799990</v>
      </c>
      <c r="D57" t="s">
        <v>10</v>
      </c>
      <c r="E57">
        <v>2020</v>
      </c>
      <c r="F57">
        <v>2981</v>
      </c>
      <c r="G57">
        <v>283</v>
      </c>
      <c r="H57">
        <v>385</v>
      </c>
      <c r="I57">
        <v>11000</v>
      </c>
    </row>
    <row r="58" spans="1:9" x14ac:dyDescent="0.3">
      <c r="A58">
        <v>57</v>
      </c>
      <c r="B58" t="s">
        <v>4823</v>
      </c>
      <c r="C58">
        <v>49628000</v>
      </c>
      <c r="D58" t="s">
        <v>10</v>
      </c>
      <c r="E58">
        <v>2020</v>
      </c>
      <c r="F58">
        <v>2981</v>
      </c>
      <c r="G58">
        <v>283</v>
      </c>
      <c r="H58">
        <v>385</v>
      </c>
      <c r="I58">
        <v>39911</v>
      </c>
    </row>
    <row r="59" spans="1:9" x14ac:dyDescent="0.3">
      <c r="A59">
        <v>58</v>
      </c>
      <c r="B59" t="s">
        <v>4824</v>
      </c>
      <c r="C59">
        <v>49900000</v>
      </c>
      <c r="D59" t="s">
        <v>10</v>
      </c>
      <c r="E59">
        <v>2019</v>
      </c>
      <c r="F59">
        <v>2981</v>
      </c>
      <c r="G59">
        <v>331</v>
      </c>
      <c r="H59">
        <v>450</v>
      </c>
      <c r="I59">
        <v>42000</v>
      </c>
    </row>
    <row r="60" spans="1:9" x14ac:dyDescent="0.3">
      <c r="A60">
        <v>59</v>
      </c>
      <c r="B60" t="s">
        <v>4825</v>
      </c>
      <c r="C60">
        <v>49990000</v>
      </c>
      <c r="D60" t="s">
        <v>10</v>
      </c>
      <c r="E60">
        <v>1995</v>
      </c>
      <c r="F60">
        <v>3600</v>
      </c>
      <c r="G60">
        <v>210</v>
      </c>
      <c r="H60">
        <v>286</v>
      </c>
      <c r="I60">
        <v>73684</v>
      </c>
    </row>
    <row r="61" spans="1:9" x14ac:dyDescent="0.3">
      <c r="A61">
        <v>60</v>
      </c>
      <c r="B61" t="s">
        <v>4826</v>
      </c>
      <c r="C61">
        <v>49990000</v>
      </c>
      <c r="D61" t="s">
        <v>10</v>
      </c>
      <c r="E61">
        <v>2014</v>
      </c>
      <c r="F61">
        <v>3800</v>
      </c>
      <c r="G61">
        <v>412</v>
      </c>
      <c r="H61">
        <v>560</v>
      </c>
      <c r="I61">
        <v>65000</v>
      </c>
    </row>
    <row r="62" spans="1:9" x14ac:dyDescent="0.3">
      <c r="A62">
        <v>61</v>
      </c>
      <c r="B62" t="s">
        <v>4827</v>
      </c>
      <c r="C62">
        <v>49990000</v>
      </c>
      <c r="D62" t="s">
        <v>10</v>
      </c>
      <c r="E62">
        <v>2018</v>
      </c>
      <c r="F62">
        <v>2981</v>
      </c>
      <c r="G62">
        <v>331</v>
      </c>
      <c r="H62">
        <v>450</v>
      </c>
      <c r="I62">
        <v>19000</v>
      </c>
    </row>
    <row r="63" spans="1:9" x14ac:dyDescent="0.3">
      <c r="A63">
        <v>62</v>
      </c>
      <c r="B63" t="s">
        <v>4828</v>
      </c>
      <c r="C63">
        <v>50999990</v>
      </c>
      <c r="D63" t="s">
        <v>10</v>
      </c>
      <c r="E63">
        <v>2022</v>
      </c>
      <c r="F63">
        <v>2981</v>
      </c>
      <c r="G63">
        <v>283</v>
      </c>
      <c r="H63">
        <v>385</v>
      </c>
      <c r="I63">
        <v>19789</v>
      </c>
    </row>
    <row r="64" spans="1:9" x14ac:dyDescent="0.3">
      <c r="A64">
        <v>63</v>
      </c>
      <c r="B64" t="s">
        <v>4829</v>
      </c>
      <c r="C64">
        <v>51000000</v>
      </c>
      <c r="D64" t="s">
        <v>10</v>
      </c>
      <c r="E64">
        <v>2017</v>
      </c>
      <c r="F64">
        <v>2981</v>
      </c>
      <c r="G64">
        <v>331</v>
      </c>
      <c r="H64">
        <v>450</v>
      </c>
      <c r="I64">
        <v>24700</v>
      </c>
    </row>
    <row r="65" spans="1:9" x14ac:dyDescent="0.3">
      <c r="A65">
        <v>64</v>
      </c>
      <c r="B65" t="s">
        <v>4830</v>
      </c>
      <c r="C65">
        <v>51850000</v>
      </c>
      <c r="D65" t="s">
        <v>10</v>
      </c>
      <c r="E65">
        <v>2019</v>
      </c>
      <c r="F65">
        <v>2981</v>
      </c>
      <c r="G65">
        <v>272</v>
      </c>
      <c r="H65">
        <v>370</v>
      </c>
      <c r="I65">
        <v>15500</v>
      </c>
    </row>
    <row r="66" spans="1:9" x14ac:dyDescent="0.3">
      <c r="A66">
        <v>65</v>
      </c>
      <c r="B66" t="s">
        <v>4831</v>
      </c>
      <c r="C66">
        <v>52558145</v>
      </c>
      <c r="D66" t="s">
        <v>10</v>
      </c>
      <c r="E66">
        <v>2020</v>
      </c>
      <c r="F66">
        <v>2981</v>
      </c>
      <c r="G66">
        <v>331</v>
      </c>
      <c r="H66">
        <v>450</v>
      </c>
      <c r="I66">
        <v>13250</v>
      </c>
    </row>
    <row r="67" spans="1:9" x14ac:dyDescent="0.3">
      <c r="A67">
        <v>66</v>
      </c>
      <c r="B67" t="s">
        <v>4832</v>
      </c>
      <c r="C67">
        <v>53170000</v>
      </c>
      <c r="D67" t="s">
        <v>10</v>
      </c>
      <c r="E67">
        <v>2019</v>
      </c>
      <c r="F67">
        <v>2981</v>
      </c>
      <c r="G67">
        <v>331</v>
      </c>
      <c r="H67">
        <v>450</v>
      </c>
      <c r="I67">
        <v>42200</v>
      </c>
    </row>
    <row r="68" spans="1:9" x14ac:dyDescent="0.3">
      <c r="A68">
        <v>67</v>
      </c>
      <c r="B68" t="s">
        <v>4833</v>
      </c>
      <c r="C68">
        <v>53490000</v>
      </c>
      <c r="D68" t="s">
        <v>10</v>
      </c>
      <c r="E68">
        <v>2018</v>
      </c>
      <c r="F68">
        <v>3800</v>
      </c>
      <c r="G68">
        <v>397</v>
      </c>
      <c r="H68">
        <v>540</v>
      </c>
      <c r="I68">
        <v>76600</v>
      </c>
    </row>
    <row r="69" spans="1:9" x14ac:dyDescent="0.3">
      <c r="A69">
        <v>68</v>
      </c>
      <c r="B69" t="s">
        <v>4834</v>
      </c>
      <c r="C69">
        <v>53900000</v>
      </c>
      <c r="D69" t="s">
        <v>10</v>
      </c>
      <c r="E69">
        <v>2019</v>
      </c>
      <c r="F69">
        <v>2981</v>
      </c>
      <c r="G69">
        <v>331</v>
      </c>
      <c r="H69">
        <v>450</v>
      </c>
      <c r="I69">
        <v>8000</v>
      </c>
    </row>
    <row r="70" spans="1:9" x14ac:dyDescent="0.3">
      <c r="A70">
        <v>69</v>
      </c>
      <c r="B70" t="s">
        <v>4835</v>
      </c>
      <c r="C70">
        <v>54000000</v>
      </c>
      <c r="D70" t="s">
        <v>10</v>
      </c>
      <c r="E70">
        <v>1973</v>
      </c>
      <c r="F70">
        <v>2400</v>
      </c>
      <c r="G70">
        <v>140</v>
      </c>
      <c r="H70">
        <v>190</v>
      </c>
      <c r="I70">
        <v>500</v>
      </c>
    </row>
    <row r="71" spans="1:9" x14ac:dyDescent="0.3">
      <c r="A71">
        <v>70</v>
      </c>
      <c r="B71" t="s">
        <v>4836</v>
      </c>
      <c r="C71">
        <v>54000000</v>
      </c>
      <c r="D71" t="s">
        <v>10</v>
      </c>
      <c r="E71">
        <v>2015</v>
      </c>
      <c r="F71">
        <v>3799</v>
      </c>
      <c r="G71">
        <v>350</v>
      </c>
      <c r="H71">
        <v>476</v>
      </c>
      <c r="I71">
        <v>86000</v>
      </c>
    </row>
    <row r="72" spans="1:9" x14ac:dyDescent="0.3">
      <c r="A72">
        <v>71</v>
      </c>
      <c r="B72" t="s">
        <v>4837</v>
      </c>
      <c r="C72">
        <v>54999999</v>
      </c>
      <c r="D72" t="s">
        <v>10</v>
      </c>
      <c r="E72">
        <v>2018</v>
      </c>
      <c r="F72">
        <v>2981</v>
      </c>
      <c r="G72">
        <v>331</v>
      </c>
      <c r="H72">
        <v>450</v>
      </c>
      <c r="I72">
        <v>17000</v>
      </c>
    </row>
    <row r="73" spans="1:9" x14ac:dyDescent="0.3">
      <c r="A73">
        <v>72</v>
      </c>
      <c r="B73" t="s">
        <v>4838</v>
      </c>
      <c r="C73">
        <v>58230000</v>
      </c>
      <c r="D73" t="s">
        <v>10</v>
      </c>
      <c r="E73">
        <v>2021</v>
      </c>
      <c r="F73">
        <v>2981</v>
      </c>
      <c r="G73">
        <v>283</v>
      </c>
      <c r="H73">
        <v>385</v>
      </c>
      <c r="I73">
        <v>20380</v>
      </c>
    </row>
    <row r="74" spans="1:9" x14ac:dyDescent="0.3">
      <c r="A74">
        <v>73</v>
      </c>
      <c r="B74" t="s">
        <v>4821</v>
      </c>
      <c r="C74">
        <v>58990000</v>
      </c>
      <c r="D74" t="s">
        <v>10</v>
      </c>
      <c r="E74">
        <v>2022</v>
      </c>
      <c r="F74">
        <v>2981</v>
      </c>
      <c r="G74">
        <v>283</v>
      </c>
      <c r="H74">
        <v>385</v>
      </c>
      <c r="I74">
        <v>15500</v>
      </c>
    </row>
    <row r="75" spans="1:9" x14ac:dyDescent="0.3">
      <c r="A75">
        <v>74</v>
      </c>
      <c r="B75" t="s">
        <v>4839</v>
      </c>
      <c r="C75">
        <v>59199999</v>
      </c>
      <c r="D75" t="s">
        <v>10</v>
      </c>
      <c r="E75">
        <v>2020</v>
      </c>
      <c r="F75">
        <v>2981</v>
      </c>
      <c r="G75">
        <v>283</v>
      </c>
      <c r="H75">
        <v>385</v>
      </c>
      <c r="I75">
        <v>8144</v>
      </c>
    </row>
    <row r="76" spans="1:9" x14ac:dyDescent="0.3">
      <c r="A76">
        <v>75</v>
      </c>
      <c r="B76" t="s">
        <v>4840</v>
      </c>
      <c r="C76">
        <v>59550000</v>
      </c>
      <c r="D76" t="s">
        <v>10</v>
      </c>
      <c r="E76">
        <v>2020</v>
      </c>
      <c r="F76">
        <v>2981</v>
      </c>
      <c r="G76">
        <v>331</v>
      </c>
      <c r="H76">
        <v>450</v>
      </c>
      <c r="I76">
        <v>12000</v>
      </c>
    </row>
    <row r="77" spans="1:9" x14ac:dyDescent="0.3">
      <c r="A77">
        <v>76</v>
      </c>
      <c r="B77" t="s">
        <v>4841</v>
      </c>
      <c r="C77">
        <v>59570000</v>
      </c>
      <c r="D77" t="s">
        <v>10</v>
      </c>
      <c r="E77">
        <v>2020</v>
      </c>
      <c r="F77">
        <v>2981</v>
      </c>
      <c r="G77">
        <v>331</v>
      </c>
      <c r="H77">
        <v>450</v>
      </c>
      <c r="I77">
        <v>39610</v>
      </c>
    </row>
    <row r="78" spans="1:9" x14ac:dyDescent="0.3">
      <c r="A78">
        <v>77</v>
      </c>
      <c r="B78" t="s">
        <v>4842</v>
      </c>
      <c r="C78">
        <v>59990000</v>
      </c>
      <c r="D78" t="s">
        <v>10</v>
      </c>
      <c r="E78">
        <v>2020</v>
      </c>
      <c r="F78">
        <v>2981</v>
      </c>
      <c r="G78">
        <v>331</v>
      </c>
      <c r="H78">
        <v>450</v>
      </c>
      <c r="I78">
        <v>12534</v>
      </c>
    </row>
    <row r="79" spans="1:9" x14ac:dyDescent="0.3">
      <c r="A79">
        <v>78</v>
      </c>
      <c r="B79" t="s">
        <v>4834</v>
      </c>
      <c r="C79">
        <v>59990000</v>
      </c>
      <c r="D79" t="s">
        <v>10</v>
      </c>
      <c r="E79">
        <v>2020</v>
      </c>
      <c r="F79">
        <v>2981</v>
      </c>
      <c r="G79">
        <v>331</v>
      </c>
      <c r="H79">
        <v>450</v>
      </c>
      <c r="I79">
        <v>36100</v>
      </c>
    </row>
    <row r="80" spans="1:9" x14ac:dyDescent="0.3">
      <c r="A80">
        <v>79</v>
      </c>
      <c r="B80" t="s">
        <v>4843</v>
      </c>
      <c r="C80">
        <v>59999000</v>
      </c>
      <c r="D80" t="s">
        <v>10</v>
      </c>
      <c r="E80">
        <v>2018</v>
      </c>
      <c r="F80">
        <v>2981</v>
      </c>
      <c r="G80">
        <v>331</v>
      </c>
      <c r="H80">
        <v>450</v>
      </c>
      <c r="I80">
        <v>5415</v>
      </c>
    </row>
    <row r="81" spans="1:9" x14ac:dyDescent="0.3">
      <c r="A81">
        <v>80</v>
      </c>
      <c r="B81" t="s">
        <v>4844</v>
      </c>
      <c r="C81">
        <v>60490000</v>
      </c>
      <c r="D81" t="s">
        <v>10</v>
      </c>
      <c r="E81">
        <v>2021</v>
      </c>
      <c r="F81">
        <v>2981</v>
      </c>
      <c r="G81">
        <v>353</v>
      </c>
      <c r="H81">
        <v>480</v>
      </c>
      <c r="I81">
        <v>7000</v>
      </c>
    </row>
    <row r="82" spans="1:9" x14ac:dyDescent="0.3">
      <c r="A82">
        <v>81</v>
      </c>
      <c r="B82" t="s">
        <v>4826</v>
      </c>
      <c r="C82">
        <v>61900000</v>
      </c>
      <c r="D82" t="s">
        <v>10</v>
      </c>
      <c r="E82">
        <v>2017</v>
      </c>
      <c r="F82">
        <v>3800</v>
      </c>
      <c r="G82">
        <v>427</v>
      </c>
      <c r="H82">
        <v>581</v>
      </c>
      <c r="I82">
        <v>29000</v>
      </c>
    </row>
    <row r="83" spans="1:9" x14ac:dyDescent="0.3">
      <c r="A83">
        <v>82</v>
      </c>
      <c r="B83" t="s">
        <v>4845</v>
      </c>
      <c r="C83">
        <v>61990000</v>
      </c>
      <c r="D83" t="s">
        <v>10</v>
      </c>
      <c r="E83">
        <v>2015</v>
      </c>
      <c r="F83">
        <v>3800</v>
      </c>
      <c r="G83">
        <v>412</v>
      </c>
      <c r="H83">
        <v>560</v>
      </c>
      <c r="I83">
        <v>43500</v>
      </c>
    </row>
    <row r="84" spans="1:9" x14ac:dyDescent="0.3">
      <c r="A84">
        <v>83</v>
      </c>
      <c r="B84" t="s">
        <v>4846</v>
      </c>
      <c r="C84">
        <v>62500000</v>
      </c>
      <c r="D84" t="s">
        <v>10</v>
      </c>
      <c r="E84">
        <v>2019</v>
      </c>
      <c r="F84">
        <v>2981</v>
      </c>
      <c r="G84">
        <v>331</v>
      </c>
      <c r="H84">
        <v>450</v>
      </c>
      <c r="I84">
        <v>41000</v>
      </c>
    </row>
    <row r="85" spans="1:9" x14ac:dyDescent="0.3">
      <c r="A85">
        <v>84</v>
      </c>
      <c r="B85" t="s">
        <v>4847</v>
      </c>
      <c r="C85">
        <v>63500000</v>
      </c>
      <c r="D85" t="s">
        <v>10</v>
      </c>
      <c r="E85">
        <v>2016</v>
      </c>
      <c r="F85">
        <v>3800</v>
      </c>
      <c r="G85">
        <v>427</v>
      </c>
      <c r="H85">
        <v>581</v>
      </c>
      <c r="I85">
        <v>36238</v>
      </c>
    </row>
    <row r="86" spans="1:9" x14ac:dyDescent="0.3">
      <c r="A86">
        <v>85</v>
      </c>
      <c r="B86" t="s">
        <v>4848</v>
      </c>
      <c r="C86">
        <v>63900000</v>
      </c>
      <c r="D86" t="s">
        <v>10</v>
      </c>
      <c r="E86">
        <v>2017</v>
      </c>
      <c r="F86">
        <v>3996</v>
      </c>
      <c r="G86">
        <v>368</v>
      </c>
      <c r="H86">
        <v>500</v>
      </c>
      <c r="I86">
        <v>27000</v>
      </c>
    </row>
    <row r="87" spans="1:9" x14ac:dyDescent="0.3">
      <c r="A87">
        <v>86</v>
      </c>
      <c r="B87" t="s">
        <v>4826</v>
      </c>
      <c r="C87">
        <v>64990000</v>
      </c>
      <c r="D87" t="s">
        <v>10</v>
      </c>
      <c r="E87">
        <v>2017</v>
      </c>
      <c r="F87">
        <v>3800</v>
      </c>
      <c r="G87">
        <v>427</v>
      </c>
      <c r="H87">
        <v>581</v>
      </c>
      <c r="I87">
        <v>73900</v>
      </c>
    </row>
    <row r="88" spans="1:9" x14ac:dyDescent="0.3">
      <c r="A88">
        <v>87</v>
      </c>
      <c r="B88" t="s">
        <v>4849</v>
      </c>
      <c r="C88">
        <v>64990000</v>
      </c>
      <c r="D88" t="s">
        <v>10</v>
      </c>
      <c r="E88">
        <v>2020</v>
      </c>
      <c r="F88">
        <v>2981</v>
      </c>
      <c r="G88">
        <v>331</v>
      </c>
      <c r="H88">
        <v>450</v>
      </c>
      <c r="I88">
        <v>21500</v>
      </c>
    </row>
    <row r="89" spans="1:9" x14ac:dyDescent="0.3">
      <c r="A89">
        <v>88</v>
      </c>
      <c r="B89" t="s">
        <v>4850</v>
      </c>
      <c r="C89">
        <v>67900000</v>
      </c>
      <c r="D89" t="s">
        <v>10</v>
      </c>
      <c r="E89">
        <v>2022</v>
      </c>
      <c r="F89">
        <v>2981</v>
      </c>
      <c r="G89">
        <v>353</v>
      </c>
      <c r="H89">
        <v>480</v>
      </c>
      <c r="I89">
        <v>3523</v>
      </c>
    </row>
    <row r="90" spans="1:9" x14ac:dyDescent="0.3">
      <c r="A90">
        <v>89</v>
      </c>
      <c r="B90" t="s">
        <v>4851</v>
      </c>
      <c r="C90">
        <v>67990000</v>
      </c>
      <c r="D90" t="s">
        <v>10</v>
      </c>
      <c r="E90">
        <v>2021</v>
      </c>
      <c r="F90">
        <v>2981</v>
      </c>
      <c r="G90">
        <v>331</v>
      </c>
      <c r="H90">
        <v>450</v>
      </c>
      <c r="I90">
        <v>16900</v>
      </c>
    </row>
    <row r="91" spans="1:9" x14ac:dyDescent="0.3">
      <c r="A91">
        <v>90</v>
      </c>
      <c r="B91" t="s">
        <v>4837</v>
      </c>
      <c r="C91">
        <v>68499990</v>
      </c>
      <c r="D91" t="s">
        <v>10</v>
      </c>
      <c r="E91">
        <v>2022</v>
      </c>
      <c r="F91">
        <v>2981</v>
      </c>
      <c r="G91">
        <v>353</v>
      </c>
      <c r="H91">
        <v>480</v>
      </c>
      <c r="I91">
        <v>16900</v>
      </c>
    </row>
    <row r="92" spans="1:9" x14ac:dyDescent="0.3">
      <c r="A92">
        <v>91</v>
      </c>
      <c r="B92" t="s">
        <v>4852</v>
      </c>
      <c r="C92">
        <v>68900000</v>
      </c>
      <c r="D92" t="s">
        <v>10</v>
      </c>
      <c r="E92">
        <v>2018</v>
      </c>
      <c r="F92">
        <v>3996</v>
      </c>
      <c r="G92">
        <v>368</v>
      </c>
      <c r="H92">
        <v>500</v>
      </c>
      <c r="I92">
        <v>7500</v>
      </c>
    </row>
    <row r="93" spans="1:9" x14ac:dyDescent="0.3">
      <c r="A93">
        <v>92</v>
      </c>
      <c r="B93" t="s">
        <v>4853</v>
      </c>
      <c r="C93">
        <v>69500000</v>
      </c>
      <c r="D93" t="s">
        <v>10</v>
      </c>
      <c r="E93">
        <v>2021</v>
      </c>
      <c r="F93">
        <v>2981</v>
      </c>
      <c r="G93">
        <v>331</v>
      </c>
      <c r="H93">
        <v>450</v>
      </c>
      <c r="I93">
        <v>3000</v>
      </c>
    </row>
    <row r="94" spans="1:9" x14ac:dyDescent="0.3">
      <c r="A94">
        <v>93</v>
      </c>
      <c r="B94" t="s">
        <v>4854</v>
      </c>
      <c r="C94">
        <v>71980000</v>
      </c>
      <c r="D94" t="s">
        <v>10</v>
      </c>
      <c r="E94">
        <v>2016</v>
      </c>
      <c r="F94">
        <v>3800</v>
      </c>
      <c r="G94">
        <v>427</v>
      </c>
      <c r="H94">
        <v>581</v>
      </c>
      <c r="I94">
        <v>62300</v>
      </c>
    </row>
    <row r="95" spans="1:9" x14ac:dyDescent="0.3">
      <c r="A95">
        <v>94</v>
      </c>
      <c r="B95" t="s">
        <v>4855</v>
      </c>
      <c r="C95">
        <v>76000000</v>
      </c>
      <c r="D95" t="s">
        <v>10</v>
      </c>
      <c r="E95">
        <v>1970</v>
      </c>
      <c r="I95">
        <v>500</v>
      </c>
    </row>
    <row r="96" spans="1:9" x14ac:dyDescent="0.3">
      <c r="A96">
        <v>95</v>
      </c>
      <c r="B96" t="s">
        <v>4856</v>
      </c>
      <c r="C96">
        <v>76200000</v>
      </c>
      <c r="D96" t="s">
        <v>10</v>
      </c>
      <c r="E96">
        <v>2015</v>
      </c>
      <c r="F96">
        <v>3800</v>
      </c>
      <c r="G96">
        <v>412</v>
      </c>
      <c r="H96">
        <v>560</v>
      </c>
      <c r="I96">
        <v>49000</v>
      </c>
    </row>
    <row r="97" spans="1:9" x14ac:dyDescent="0.3">
      <c r="A97">
        <v>96</v>
      </c>
      <c r="B97" t="s">
        <v>4857</v>
      </c>
      <c r="C97">
        <v>77490000</v>
      </c>
      <c r="D97" t="s">
        <v>10</v>
      </c>
      <c r="E97">
        <v>2022</v>
      </c>
      <c r="F97">
        <v>3745</v>
      </c>
      <c r="G97">
        <v>427</v>
      </c>
      <c r="H97">
        <v>581</v>
      </c>
      <c r="I97">
        <v>29000</v>
      </c>
    </row>
    <row r="98" spans="1:9" x14ac:dyDescent="0.3">
      <c r="A98">
        <v>97</v>
      </c>
      <c r="B98" t="s">
        <v>4858</v>
      </c>
      <c r="C98">
        <v>78000000</v>
      </c>
      <c r="D98" t="s">
        <v>10</v>
      </c>
      <c r="E98">
        <v>2021</v>
      </c>
      <c r="F98">
        <v>3745</v>
      </c>
      <c r="G98">
        <v>427</v>
      </c>
      <c r="H98">
        <v>581</v>
      </c>
      <c r="I98">
        <v>37500</v>
      </c>
    </row>
    <row r="99" spans="1:9" x14ac:dyDescent="0.3">
      <c r="A99">
        <v>98</v>
      </c>
      <c r="B99" t="s">
        <v>4859</v>
      </c>
      <c r="C99">
        <v>79990000</v>
      </c>
      <c r="D99" t="s">
        <v>10</v>
      </c>
      <c r="E99">
        <v>2023</v>
      </c>
      <c r="F99">
        <v>2981</v>
      </c>
      <c r="G99">
        <v>331</v>
      </c>
      <c r="H99">
        <v>450</v>
      </c>
      <c r="I99">
        <v>4955</v>
      </c>
    </row>
    <row r="100" spans="1:9" x14ac:dyDescent="0.3">
      <c r="A100">
        <v>99</v>
      </c>
      <c r="B100" t="s">
        <v>4860</v>
      </c>
      <c r="C100">
        <v>80990000</v>
      </c>
      <c r="D100" t="s">
        <v>10</v>
      </c>
      <c r="E100">
        <v>2021</v>
      </c>
      <c r="F100">
        <v>3996</v>
      </c>
      <c r="G100">
        <v>375</v>
      </c>
      <c r="H100">
        <v>510</v>
      </c>
      <c r="I100">
        <v>46000</v>
      </c>
    </row>
    <row r="101" spans="1:9" x14ac:dyDescent="0.3">
      <c r="A101">
        <v>100</v>
      </c>
      <c r="B101" t="s">
        <v>4861</v>
      </c>
      <c r="C101">
        <v>81500000</v>
      </c>
      <c r="D101" t="s">
        <v>10</v>
      </c>
      <c r="E101">
        <v>2021</v>
      </c>
      <c r="F101">
        <v>3745</v>
      </c>
      <c r="G101">
        <v>427</v>
      </c>
      <c r="H101">
        <v>581</v>
      </c>
      <c r="I101">
        <v>13000</v>
      </c>
    </row>
    <row r="102" spans="1:9" x14ac:dyDescent="0.3">
      <c r="A102">
        <v>101</v>
      </c>
      <c r="B102" t="s">
        <v>4862</v>
      </c>
      <c r="C102">
        <v>84990000</v>
      </c>
      <c r="D102" t="s">
        <v>10</v>
      </c>
      <c r="E102">
        <v>2023</v>
      </c>
      <c r="F102">
        <v>2981</v>
      </c>
      <c r="G102">
        <v>353</v>
      </c>
      <c r="H102">
        <v>480</v>
      </c>
      <c r="I102">
        <v>1360</v>
      </c>
    </row>
    <row r="103" spans="1:9" x14ac:dyDescent="0.3">
      <c r="A103">
        <v>102</v>
      </c>
      <c r="B103" t="s">
        <v>4863</v>
      </c>
      <c r="C103">
        <v>89990000</v>
      </c>
      <c r="D103" t="s">
        <v>10</v>
      </c>
      <c r="E103">
        <v>2021</v>
      </c>
      <c r="F103">
        <v>3745</v>
      </c>
      <c r="G103">
        <v>427</v>
      </c>
      <c r="H103">
        <v>581</v>
      </c>
      <c r="I103">
        <v>33000</v>
      </c>
    </row>
    <row r="104" spans="1:9" x14ac:dyDescent="0.3">
      <c r="A104">
        <v>103</v>
      </c>
      <c r="B104" t="s">
        <v>4864</v>
      </c>
      <c r="C104">
        <v>97500000</v>
      </c>
      <c r="D104" t="s">
        <v>10</v>
      </c>
      <c r="E104">
        <v>2022</v>
      </c>
      <c r="F104">
        <v>3996</v>
      </c>
      <c r="G104">
        <v>375</v>
      </c>
      <c r="H104">
        <v>510</v>
      </c>
      <c r="I104">
        <v>6400</v>
      </c>
    </row>
    <row r="105" spans="1:9" x14ac:dyDescent="0.3">
      <c r="A105">
        <v>104</v>
      </c>
      <c r="B105" t="s">
        <v>4865</v>
      </c>
      <c r="C105">
        <v>99440000</v>
      </c>
      <c r="D105" t="s">
        <v>10</v>
      </c>
      <c r="E105">
        <v>2023</v>
      </c>
      <c r="F105">
        <v>3745</v>
      </c>
      <c r="G105">
        <v>478</v>
      </c>
      <c r="H105">
        <v>650</v>
      </c>
      <c r="I105">
        <v>8600</v>
      </c>
    </row>
    <row r="106" spans="1:9" x14ac:dyDescent="0.3">
      <c r="A106">
        <v>105</v>
      </c>
      <c r="B106" t="s">
        <v>4866</v>
      </c>
      <c r="C106">
        <v>102999000</v>
      </c>
      <c r="D106" t="s">
        <v>10</v>
      </c>
      <c r="E106">
        <v>2022</v>
      </c>
      <c r="F106">
        <v>2981</v>
      </c>
      <c r="G106">
        <v>353</v>
      </c>
      <c r="H106">
        <v>480</v>
      </c>
      <c r="I106">
        <v>4560</v>
      </c>
    </row>
    <row r="107" spans="1:9" x14ac:dyDescent="0.3">
      <c r="A107">
        <v>106</v>
      </c>
      <c r="B107" t="s">
        <v>4867</v>
      </c>
      <c r="C107">
        <v>106559999</v>
      </c>
      <c r="D107" t="s">
        <v>10</v>
      </c>
      <c r="E107">
        <v>2020</v>
      </c>
      <c r="F107">
        <v>3745</v>
      </c>
      <c r="G107">
        <v>478</v>
      </c>
      <c r="H107">
        <v>650</v>
      </c>
      <c r="I107">
        <v>22880</v>
      </c>
    </row>
    <row r="108" spans="1:9" x14ac:dyDescent="0.3">
      <c r="A108">
        <v>107</v>
      </c>
      <c r="B108" t="s">
        <v>4868</v>
      </c>
      <c r="C108">
        <v>117900000</v>
      </c>
      <c r="D108" t="s">
        <v>10</v>
      </c>
      <c r="E108">
        <v>2023</v>
      </c>
      <c r="F108">
        <v>3745</v>
      </c>
      <c r="G108">
        <v>478</v>
      </c>
      <c r="H108">
        <v>650</v>
      </c>
      <c r="I108">
        <v>1500</v>
      </c>
    </row>
    <row r="109" spans="1:9" x14ac:dyDescent="0.3">
      <c r="A109">
        <v>109</v>
      </c>
      <c r="B109" t="s">
        <v>4869</v>
      </c>
      <c r="C109">
        <v>76400000</v>
      </c>
      <c r="D109" t="s">
        <v>10</v>
      </c>
      <c r="E109">
        <v>2023</v>
      </c>
      <c r="F109">
        <v>2981</v>
      </c>
      <c r="G109">
        <v>353</v>
      </c>
      <c r="H109">
        <v>480</v>
      </c>
      <c r="I109">
        <v>1750</v>
      </c>
    </row>
    <row r="110" spans="1:9" x14ac:dyDescent="0.3">
      <c r="A110">
        <v>110</v>
      </c>
      <c r="B110" t="s">
        <v>4870</v>
      </c>
      <c r="C110">
        <v>7900000</v>
      </c>
      <c r="D110" t="s">
        <v>10</v>
      </c>
      <c r="E110">
        <v>1974</v>
      </c>
      <c r="F110">
        <v>2700</v>
      </c>
      <c r="G110">
        <v>155</v>
      </c>
      <c r="H110">
        <v>211</v>
      </c>
      <c r="I110">
        <v>62000</v>
      </c>
    </row>
    <row r="111" spans="1:9" x14ac:dyDescent="0.3">
      <c r="A111">
        <v>111</v>
      </c>
      <c r="B111" t="s">
        <v>4795</v>
      </c>
      <c r="C111">
        <v>11650000</v>
      </c>
      <c r="D111" t="s">
        <v>10</v>
      </c>
      <c r="E111">
        <v>2004</v>
      </c>
      <c r="F111">
        <v>3600</v>
      </c>
      <c r="G111">
        <v>235</v>
      </c>
      <c r="H111">
        <v>320</v>
      </c>
      <c r="I111">
        <v>155300</v>
      </c>
    </row>
    <row r="112" spans="1:9" x14ac:dyDescent="0.3">
      <c r="A112">
        <v>112</v>
      </c>
      <c r="B112" t="s">
        <v>4871</v>
      </c>
      <c r="C112">
        <v>19900000</v>
      </c>
      <c r="D112" t="s">
        <v>10</v>
      </c>
      <c r="E112">
        <v>1981</v>
      </c>
      <c r="F112">
        <v>3000</v>
      </c>
      <c r="G112">
        <v>155</v>
      </c>
      <c r="H112">
        <v>211</v>
      </c>
      <c r="I112">
        <v>97000</v>
      </c>
    </row>
    <row r="113" spans="1:9" x14ac:dyDescent="0.3">
      <c r="A113">
        <v>113</v>
      </c>
      <c r="B113" t="s">
        <v>4872</v>
      </c>
      <c r="C113">
        <v>21000000</v>
      </c>
      <c r="D113" t="s">
        <v>10</v>
      </c>
      <c r="E113">
        <v>2009</v>
      </c>
      <c r="F113">
        <v>3614</v>
      </c>
      <c r="G113">
        <v>254</v>
      </c>
      <c r="H113">
        <v>345</v>
      </c>
      <c r="I113">
        <v>69700</v>
      </c>
    </row>
    <row r="114" spans="1:9" x14ac:dyDescent="0.3">
      <c r="A114">
        <v>114</v>
      </c>
      <c r="B114" t="s">
        <v>4873</v>
      </c>
      <c r="C114">
        <v>34990000</v>
      </c>
      <c r="D114" t="s">
        <v>10</v>
      </c>
      <c r="E114">
        <v>2015</v>
      </c>
      <c r="F114">
        <v>3436</v>
      </c>
      <c r="G114">
        <v>257</v>
      </c>
      <c r="H114">
        <v>349</v>
      </c>
      <c r="I114">
        <v>94000</v>
      </c>
    </row>
    <row r="115" spans="1:9" x14ac:dyDescent="0.3">
      <c r="A115">
        <v>115</v>
      </c>
      <c r="B115" t="s">
        <v>4874</v>
      </c>
      <c r="C115">
        <v>39000000</v>
      </c>
      <c r="D115" t="s">
        <v>10</v>
      </c>
      <c r="E115">
        <v>2013</v>
      </c>
      <c r="F115">
        <v>3800</v>
      </c>
      <c r="G115">
        <v>294</v>
      </c>
      <c r="H115">
        <v>400</v>
      </c>
      <c r="I115">
        <v>176000</v>
      </c>
    </row>
    <row r="116" spans="1:9" x14ac:dyDescent="0.3">
      <c r="A116">
        <v>116</v>
      </c>
      <c r="B116" t="s">
        <v>4875</v>
      </c>
      <c r="C116">
        <v>44490000</v>
      </c>
      <c r="D116" t="s">
        <v>10</v>
      </c>
      <c r="E116">
        <v>2019</v>
      </c>
      <c r="F116">
        <v>2981</v>
      </c>
      <c r="G116">
        <v>331</v>
      </c>
      <c r="H116">
        <v>450</v>
      </c>
      <c r="I116">
        <v>42000</v>
      </c>
    </row>
    <row r="117" spans="1:9" x14ac:dyDescent="0.3">
      <c r="A117">
        <v>117</v>
      </c>
      <c r="B117" t="s">
        <v>4831</v>
      </c>
      <c r="C117">
        <v>52492401</v>
      </c>
      <c r="D117" t="s">
        <v>10</v>
      </c>
      <c r="E117">
        <v>2020</v>
      </c>
      <c r="F117">
        <v>2981</v>
      </c>
      <c r="G117">
        <v>331</v>
      </c>
      <c r="H117">
        <v>450</v>
      </c>
      <c r="I117">
        <v>13250</v>
      </c>
    </row>
    <row r="118" spans="1:9" x14ac:dyDescent="0.3">
      <c r="A118">
        <v>118</v>
      </c>
      <c r="B118" t="s">
        <v>4876</v>
      </c>
      <c r="C118">
        <v>56999000</v>
      </c>
      <c r="D118" t="s">
        <v>10</v>
      </c>
      <c r="E118">
        <v>2020</v>
      </c>
      <c r="F118">
        <v>2981</v>
      </c>
      <c r="G118">
        <v>331</v>
      </c>
      <c r="H118">
        <v>450</v>
      </c>
      <c r="I118">
        <v>10500</v>
      </c>
    </row>
    <row r="119" spans="1:9" x14ac:dyDescent="0.3">
      <c r="A119">
        <v>119</v>
      </c>
      <c r="B119" t="s">
        <v>4877</v>
      </c>
      <c r="C119">
        <v>68900000</v>
      </c>
      <c r="D119" t="s">
        <v>10</v>
      </c>
      <c r="E119">
        <v>2018</v>
      </c>
      <c r="F119">
        <v>3800</v>
      </c>
      <c r="G119">
        <v>397</v>
      </c>
      <c r="H119">
        <v>540</v>
      </c>
      <c r="I119">
        <v>23600</v>
      </c>
    </row>
    <row r="120" spans="1:9" x14ac:dyDescent="0.3">
      <c r="A120">
        <v>120</v>
      </c>
      <c r="B120" t="s">
        <v>4878</v>
      </c>
      <c r="C120">
        <v>14990000</v>
      </c>
      <c r="D120" t="s">
        <v>10</v>
      </c>
      <c r="E120">
        <v>2006</v>
      </c>
      <c r="F120">
        <v>3596</v>
      </c>
      <c r="G120">
        <v>239</v>
      </c>
      <c r="H120">
        <v>325</v>
      </c>
      <c r="I120">
        <v>80556</v>
      </c>
    </row>
    <row r="121" spans="1:9" x14ac:dyDescent="0.3">
      <c r="A121">
        <v>121</v>
      </c>
      <c r="B121" t="s">
        <v>4802</v>
      </c>
      <c r="C121">
        <v>20990000</v>
      </c>
      <c r="D121" t="s">
        <v>10</v>
      </c>
      <c r="E121">
        <v>2005</v>
      </c>
      <c r="F121">
        <v>3596</v>
      </c>
      <c r="G121">
        <v>239</v>
      </c>
      <c r="H121">
        <v>325</v>
      </c>
      <c r="I121">
        <v>60476</v>
      </c>
    </row>
    <row r="122" spans="1:9" x14ac:dyDescent="0.3">
      <c r="A122">
        <v>122</v>
      </c>
      <c r="B122" t="s">
        <v>4879</v>
      </c>
      <c r="C122">
        <v>21900000</v>
      </c>
      <c r="D122" t="s">
        <v>10</v>
      </c>
      <c r="E122">
        <v>2002</v>
      </c>
      <c r="F122">
        <v>3600</v>
      </c>
      <c r="G122">
        <v>331</v>
      </c>
      <c r="H122">
        <v>450</v>
      </c>
      <c r="I122">
        <v>96308</v>
      </c>
    </row>
    <row r="123" spans="1:9" x14ac:dyDescent="0.3">
      <c r="A123">
        <v>123</v>
      </c>
      <c r="B123" t="s">
        <v>4880</v>
      </c>
      <c r="C123">
        <v>13200000</v>
      </c>
      <c r="D123" t="s">
        <v>10</v>
      </c>
      <c r="E123">
        <v>2003</v>
      </c>
      <c r="F123">
        <v>3600</v>
      </c>
      <c r="G123">
        <v>235</v>
      </c>
      <c r="H123">
        <v>320</v>
      </c>
      <c r="I123">
        <v>199210</v>
      </c>
    </row>
    <row r="124" spans="1:9" x14ac:dyDescent="0.3">
      <c r="A124">
        <v>124</v>
      </c>
      <c r="B124" t="s">
        <v>4881</v>
      </c>
      <c r="C124">
        <v>18000000</v>
      </c>
      <c r="D124" t="s">
        <v>10</v>
      </c>
      <c r="E124">
        <v>2009</v>
      </c>
      <c r="F124">
        <v>3614</v>
      </c>
      <c r="G124">
        <v>254</v>
      </c>
      <c r="H124">
        <v>345</v>
      </c>
      <c r="I124">
        <v>212000</v>
      </c>
    </row>
    <row r="125" spans="1:9" x14ac:dyDescent="0.3">
      <c r="A125">
        <v>125</v>
      </c>
      <c r="B125" t="s">
        <v>4882</v>
      </c>
      <c r="C125">
        <v>24990000</v>
      </c>
      <c r="D125" t="s">
        <v>10</v>
      </c>
      <c r="E125">
        <v>2008</v>
      </c>
      <c r="F125">
        <v>3824</v>
      </c>
      <c r="G125">
        <v>261</v>
      </c>
      <c r="H125">
        <v>355</v>
      </c>
      <c r="I125">
        <v>75990</v>
      </c>
    </row>
    <row r="126" spans="1:9" x14ac:dyDescent="0.3">
      <c r="A126">
        <v>126</v>
      </c>
      <c r="B126" t="s">
        <v>4883</v>
      </c>
      <c r="C126">
        <v>28900000</v>
      </c>
      <c r="D126" t="s">
        <v>10</v>
      </c>
      <c r="E126">
        <v>2013</v>
      </c>
      <c r="F126">
        <v>3800</v>
      </c>
      <c r="G126">
        <v>294</v>
      </c>
      <c r="H126">
        <v>400</v>
      </c>
      <c r="I126">
        <v>115000</v>
      </c>
    </row>
    <row r="127" spans="1:9" x14ac:dyDescent="0.3">
      <c r="A127">
        <v>127</v>
      </c>
      <c r="B127" t="s">
        <v>4884</v>
      </c>
      <c r="C127">
        <v>29900000</v>
      </c>
      <c r="D127" t="s">
        <v>10</v>
      </c>
      <c r="E127">
        <v>2008</v>
      </c>
      <c r="F127">
        <v>3600</v>
      </c>
      <c r="G127">
        <v>353</v>
      </c>
      <c r="H127">
        <v>480</v>
      </c>
      <c r="I127">
        <v>91000</v>
      </c>
    </row>
    <row r="128" spans="1:9" x14ac:dyDescent="0.3">
      <c r="A128">
        <v>128</v>
      </c>
      <c r="B128" t="s">
        <v>4811</v>
      </c>
      <c r="C128">
        <v>34850000</v>
      </c>
      <c r="D128" t="s">
        <v>10</v>
      </c>
      <c r="E128">
        <v>2014</v>
      </c>
      <c r="F128">
        <v>3800</v>
      </c>
      <c r="G128">
        <v>294</v>
      </c>
      <c r="H128">
        <v>400</v>
      </c>
      <c r="I128">
        <v>45969</v>
      </c>
    </row>
    <row r="129" spans="1:9" x14ac:dyDescent="0.3">
      <c r="A129">
        <v>129</v>
      </c>
      <c r="B129" t="s">
        <v>4821</v>
      </c>
      <c r="C129">
        <v>44000000</v>
      </c>
      <c r="D129" t="s">
        <v>10</v>
      </c>
      <c r="E129">
        <v>2020</v>
      </c>
      <c r="F129">
        <v>2981</v>
      </c>
      <c r="G129">
        <v>283</v>
      </c>
      <c r="H129">
        <v>385</v>
      </c>
      <c r="I129">
        <v>29500</v>
      </c>
    </row>
    <row r="130" spans="1:9" x14ac:dyDescent="0.3">
      <c r="A130">
        <v>130</v>
      </c>
      <c r="B130" t="s">
        <v>4885</v>
      </c>
      <c r="C130">
        <v>45999000</v>
      </c>
      <c r="D130" t="s">
        <v>10</v>
      </c>
      <c r="E130">
        <v>2019</v>
      </c>
      <c r="F130">
        <v>2981</v>
      </c>
      <c r="G130">
        <v>331</v>
      </c>
      <c r="H130">
        <v>450</v>
      </c>
      <c r="I130">
        <v>62000</v>
      </c>
    </row>
    <row r="131" spans="1:9" x14ac:dyDescent="0.3">
      <c r="A131">
        <v>131</v>
      </c>
      <c r="B131" t="s">
        <v>4831</v>
      </c>
      <c r="C131">
        <v>52823752</v>
      </c>
      <c r="D131" t="s">
        <v>10</v>
      </c>
      <c r="E131">
        <v>2020</v>
      </c>
      <c r="F131">
        <v>2981</v>
      </c>
      <c r="G131">
        <v>331</v>
      </c>
      <c r="H131">
        <v>450</v>
      </c>
      <c r="I131">
        <v>13250</v>
      </c>
    </row>
    <row r="132" spans="1:9" x14ac:dyDescent="0.3">
      <c r="A132">
        <v>132</v>
      </c>
      <c r="B132" t="s">
        <v>4821</v>
      </c>
      <c r="C132">
        <v>53990000</v>
      </c>
      <c r="D132" t="s">
        <v>10</v>
      </c>
      <c r="E132">
        <v>2022</v>
      </c>
      <c r="F132">
        <v>2981</v>
      </c>
      <c r="G132">
        <v>283</v>
      </c>
      <c r="H132">
        <v>385</v>
      </c>
      <c r="I132">
        <v>15500</v>
      </c>
    </row>
    <row r="133" spans="1:9" x14ac:dyDescent="0.3">
      <c r="A133">
        <v>133</v>
      </c>
      <c r="B133" t="s">
        <v>4848</v>
      </c>
      <c r="C133">
        <v>59900000</v>
      </c>
      <c r="D133" t="s">
        <v>10</v>
      </c>
      <c r="E133">
        <v>2017</v>
      </c>
      <c r="F133">
        <v>3996</v>
      </c>
      <c r="G133">
        <v>368</v>
      </c>
      <c r="H133">
        <v>500</v>
      </c>
      <c r="I133">
        <v>27000</v>
      </c>
    </row>
    <row r="134" spans="1:9" x14ac:dyDescent="0.3">
      <c r="A134">
        <v>134</v>
      </c>
      <c r="B134" t="s">
        <v>4886</v>
      </c>
      <c r="C134">
        <v>79999000</v>
      </c>
      <c r="D134" t="s">
        <v>10</v>
      </c>
      <c r="E134">
        <v>2021</v>
      </c>
      <c r="F134">
        <v>3745</v>
      </c>
      <c r="G134">
        <v>427</v>
      </c>
      <c r="H134">
        <v>581</v>
      </c>
      <c r="I134">
        <v>38000</v>
      </c>
    </row>
    <row r="135" spans="1:9" x14ac:dyDescent="0.3">
      <c r="A135">
        <v>135</v>
      </c>
      <c r="B135" t="s">
        <v>4793</v>
      </c>
      <c r="C135">
        <v>17997000</v>
      </c>
      <c r="D135" t="s">
        <v>10</v>
      </c>
      <c r="E135">
        <v>2007</v>
      </c>
      <c r="F135">
        <v>3824</v>
      </c>
      <c r="G135">
        <v>261</v>
      </c>
      <c r="H135">
        <v>355</v>
      </c>
      <c r="I135">
        <v>126000</v>
      </c>
    </row>
    <row r="136" spans="1:9" x14ac:dyDescent="0.3">
      <c r="A136">
        <v>136</v>
      </c>
      <c r="B136" t="s">
        <v>4887</v>
      </c>
      <c r="C136">
        <v>47490000</v>
      </c>
      <c r="D136" t="s">
        <v>10</v>
      </c>
      <c r="E136">
        <v>2020</v>
      </c>
      <c r="F136">
        <v>2981</v>
      </c>
      <c r="G136">
        <v>283</v>
      </c>
      <c r="H136">
        <v>385</v>
      </c>
      <c r="I136">
        <v>51457</v>
      </c>
    </row>
    <row r="137" spans="1:9" x14ac:dyDescent="0.3">
      <c r="A137">
        <v>137</v>
      </c>
      <c r="B137" t="s">
        <v>4888</v>
      </c>
      <c r="C137">
        <v>49810000</v>
      </c>
      <c r="D137" t="s">
        <v>10</v>
      </c>
      <c r="E137">
        <v>2020</v>
      </c>
      <c r="F137">
        <v>2981</v>
      </c>
      <c r="G137">
        <v>283</v>
      </c>
      <c r="H137">
        <v>385</v>
      </c>
      <c r="I137">
        <v>12400</v>
      </c>
    </row>
    <row r="138" spans="1:9" x14ac:dyDescent="0.3">
      <c r="A138">
        <v>138</v>
      </c>
      <c r="B138" t="s">
        <v>4889</v>
      </c>
      <c r="C138">
        <v>50480000</v>
      </c>
      <c r="D138" t="s">
        <v>10</v>
      </c>
      <c r="E138">
        <v>2020</v>
      </c>
      <c r="F138">
        <v>2981</v>
      </c>
      <c r="G138">
        <v>283</v>
      </c>
      <c r="H138">
        <v>385</v>
      </c>
      <c r="I138">
        <v>18800</v>
      </c>
    </row>
    <row r="139" spans="1:9" x14ac:dyDescent="0.3">
      <c r="A139">
        <v>139</v>
      </c>
      <c r="B139" t="s">
        <v>4890</v>
      </c>
      <c r="C139">
        <v>52455000</v>
      </c>
      <c r="D139" t="s">
        <v>10</v>
      </c>
      <c r="E139">
        <v>2021</v>
      </c>
      <c r="F139">
        <v>2981</v>
      </c>
      <c r="G139">
        <v>283</v>
      </c>
      <c r="H139">
        <v>385</v>
      </c>
      <c r="I139">
        <v>11800</v>
      </c>
    </row>
    <row r="140" spans="1:9" x14ac:dyDescent="0.3">
      <c r="A140">
        <v>140</v>
      </c>
      <c r="B140" t="s">
        <v>4831</v>
      </c>
      <c r="C140">
        <v>52670208</v>
      </c>
      <c r="D140" t="s">
        <v>10</v>
      </c>
      <c r="E140">
        <v>2020</v>
      </c>
      <c r="F140">
        <v>2981</v>
      </c>
      <c r="G140">
        <v>331</v>
      </c>
      <c r="H140">
        <v>450</v>
      </c>
      <c r="I140">
        <v>13250</v>
      </c>
    </row>
    <row r="141" spans="1:9" x14ac:dyDescent="0.3">
      <c r="A141">
        <v>141</v>
      </c>
      <c r="B141" t="s">
        <v>4891</v>
      </c>
      <c r="C141">
        <v>53115000</v>
      </c>
      <c r="D141" t="s">
        <v>10</v>
      </c>
      <c r="E141">
        <v>2021</v>
      </c>
      <c r="F141">
        <v>2981</v>
      </c>
      <c r="G141">
        <v>283</v>
      </c>
      <c r="H141">
        <v>385</v>
      </c>
      <c r="I141">
        <v>20200</v>
      </c>
    </row>
    <row r="142" spans="1:9" x14ac:dyDescent="0.3">
      <c r="A142">
        <v>142</v>
      </c>
      <c r="B142" t="s">
        <v>4892</v>
      </c>
      <c r="C142">
        <v>58460000</v>
      </c>
      <c r="D142" t="s">
        <v>10</v>
      </c>
      <c r="E142">
        <v>2023</v>
      </c>
      <c r="F142">
        <v>2981</v>
      </c>
      <c r="G142">
        <v>283</v>
      </c>
      <c r="H142">
        <v>385</v>
      </c>
      <c r="I142">
        <v>12</v>
      </c>
    </row>
    <row r="143" spans="1:9" x14ac:dyDescent="0.3">
      <c r="A143">
        <v>143</v>
      </c>
      <c r="B143" t="s">
        <v>4893</v>
      </c>
      <c r="C143">
        <v>62000000</v>
      </c>
      <c r="D143" t="s">
        <v>10</v>
      </c>
      <c r="E143">
        <v>2008</v>
      </c>
      <c r="F143">
        <v>3600</v>
      </c>
      <c r="G143">
        <v>305</v>
      </c>
      <c r="H143">
        <v>415</v>
      </c>
      <c r="I143">
        <v>61700</v>
      </c>
    </row>
    <row r="144" spans="1:9" x14ac:dyDescent="0.3">
      <c r="A144">
        <v>144</v>
      </c>
      <c r="B144" t="s">
        <v>4894</v>
      </c>
      <c r="C144">
        <v>65570000</v>
      </c>
      <c r="D144" t="s">
        <v>10</v>
      </c>
      <c r="E144">
        <v>2023</v>
      </c>
      <c r="F144">
        <v>2981</v>
      </c>
      <c r="G144">
        <v>331</v>
      </c>
      <c r="H144">
        <v>450</v>
      </c>
      <c r="I144">
        <v>5000</v>
      </c>
    </row>
    <row r="145" spans="1:9" x14ac:dyDescent="0.3">
      <c r="A145">
        <v>145</v>
      </c>
      <c r="B145" t="s">
        <v>4895</v>
      </c>
      <c r="C145">
        <v>82950000</v>
      </c>
      <c r="D145" t="s">
        <v>10</v>
      </c>
      <c r="E145">
        <v>2023</v>
      </c>
      <c r="F145">
        <v>3745</v>
      </c>
      <c r="G145">
        <v>427</v>
      </c>
      <c r="H145">
        <v>581</v>
      </c>
      <c r="I145">
        <v>17</v>
      </c>
    </row>
    <row r="146" spans="1:9" x14ac:dyDescent="0.3">
      <c r="A146">
        <v>146</v>
      </c>
      <c r="B146" t="s">
        <v>4793</v>
      </c>
      <c r="C146">
        <v>18590000</v>
      </c>
      <c r="D146" t="s">
        <v>10</v>
      </c>
      <c r="E146">
        <v>2007</v>
      </c>
      <c r="F146">
        <v>3824</v>
      </c>
      <c r="G146">
        <v>261</v>
      </c>
      <c r="H146">
        <v>355</v>
      </c>
      <c r="I146">
        <v>126000</v>
      </c>
    </row>
    <row r="147" spans="1:9" x14ac:dyDescent="0.3">
      <c r="A147">
        <v>147</v>
      </c>
      <c r="B147" t="s">
        <v>4896</v>
      </c>
      <c r="C147">
        <v>21990000</v>
      </c>
      <c r="D147" t="s">
        <v>10</v>
      </c>
      <c r="E147">
        <v>2006</v>
      </c>
      <c r="F147">
        <v>3596</v>
      </c>
      <c r="G147">
        <v>239</v>
      </c>
      <c r="H147">
        <v>325</v>
      </c>
      <c r="I147">
        <v>68314</v>
      </c>
    </row>
    <row r="148" spans="1:9" x14ac:dyDescent="0.3">
      <c r="A148">
        <v>148</v>
      </c>
      <c r="B148" t="s">
        <v>4897</v>
      </c>
      <c r="C148">
        <v>23900000</v>
      </c>
      <c r="D148" t="s">
        <v>10</v>
      </c>
      <c r="E148">
        <v>2011</v>
      </c>
      <c r="F148">
        <v>3800</v>
      </c>
      <c r="G148">
        <v>283</v>
      </c>
      <c r="H148">
        <v>385</v>
      </c>
      <c r="I148">
        <v>62000</v>
      </c>
    </row>
    <row r="149" spans="1:9" x14ac:dyDescent="0.3">
      <c r="A149">
        <v>149</v>
      </c>
      <c r="B149" t="s">
        <v>4875</v>
      </c>
      <c r="C149">
        <v>42900000</v>
      </c>
      <c r="D149" t="s">
        <v>10</v>
      </c>
      <c r="E149">
        <v>2019</v>
      </c>
      <c r="F149">
        <v>2981</v>
      </c>
      <c r="G149">
        <v>331</v>
      </c>
      <c r="H149">
        <v>450</v>
      </c>
      <c r="I149">
        <v>42000</v>
      </c>
    </row>
    <row r="150" spans="1:9" x14ac:dyDescent="0.3">
      <c r="A150">
        <v>150</v>
      </c>
      <c r="B150" t="s">
        <v>4831</v>
      </c>
      <c r="C150">
        <v>52114011</v>
      </c>
      <c r="D150" t="s">
        <v>10</v>
      </c>
      <c r="E150">
        <v>2020</v>
      </c>
      <c r="F150">
        <v>2981</v>
      </c>
      <c r="G150">
        <v>331</v>
      </c>
      <c r="H150">
        <v>450</v>
      </c>
      <c r="I150">
        <v>13250</v>
      </c>
    </row>
    <row r="151" spans="1:9" x14ac:dyDescent="0.3">
      <c r="A151">
        <v>151</v>
      </c>
      <c r="B151" t="s">
        <v>4826</v>
      </c>
      <c r="C151">
        <v>55990000</v>
      </c>
      <c r="D151" t="s">
        <v>10</v>
      </c>
      <c r="E151">
        <v>2017</v>
      </c>
      <c r="F151">
        <v>3800</v>
      </c>
      <c r="G151">
        <v>427</v>
      </c>
      <c r="H151">
        <v>581</v>
      </c>
      <c r="I151">
        <v>73900</v>
      </c>
    </row>
    <row r="152" spans="1:9" x14ac:dyDescent="0.3">
      <c r="A152">
        <v>152</v>
      </c>
      <c r="B152" t="s">
        <v>4864</v>
      </c>
      <c r="C152">
        <v>59900000</v>
      </c>
      <c r="D152" t="s">
        <v>10</v>
      </c>
      <c r="E152">
        <v>2018</v>
      </c>
      <c r="F152">
        <v>3996</v>
      </c>
      <c r="G152">
        <v>368</v>
      </c>
      <c r="H152">
        <v>500</v>
      </c>
      <c r="I152">
        <v>28000</v>
      </c>
    </row>
  </sheetData>
  <autoFilter ref="A1:I152" xr:uid="{0598AAA6-9702-4702-9610-931D48CCCC85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EA84B-C4CA-4B1B-8375-ADE18144DE9B}">
  <sheetPr>
    <tabColor rgb="FFC00000"/>
  </sheetPr>
  <dimension ref="A1:I313"/>
  <sheetViews>
    <sheetView topLeftCell="A288" zoomScale="110" zoomScaleNormal="110" workbookViewId="0">
      <selection activeCell="A2" sqref="A2:I313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4898</v>
      </c>
      <c r="C2">
        <v>43990000</v>
      </c>
      <c r="D2" t="s">
        <v>2304</v>
      </c>
      <c r="E2">
        <v>2020</v>
      </c>
      <c r="F2">
        <v>2995</v>
      </c>
      <c r="G2">
        <v>250</v>
      </c>
      <c r="H2">
        <v>340</v>
      </c>
      <c r="I2">
        <v>46374</v>
      </c>
    </row>
    <row r="3" spans="1:9" x14ac:dyDescent="0.3">
      <c r="A3">
        <v>2</v>
      </c>
      <c r="B3" t="s">
        <v>4899</v>
      </c>
      <c r="C3">
        <v>14850000</v>
      </c>
      <c r="D3" t="s">
        <v>19</v>
      </c>
      <c r="E3">
        <v>2016</v>
      </c>
      <c r="F3">
        <v>4134</v>
      </c>
      <c r="G3">
        <v>283</v>
      </c>
      <c r="H3">
        <v>385</v>
      </c>
      <c r="I3">
        <v>202000</v>
      </c>
    </row>
    <row r="4" spans="1:9" x14ac:dyDescent="0.3">
      <c r="A4">
        <v>3</v>
      </c>
      <c r="B4" t="s">
        <v>4900</v>
      </c>
      <c r="C4">
        <v>14900000</v>
      </c>
      <c r="D4" t="s">
        <v>10</v>
      </c>
      <c r="E4">
        <v>2016</v>
      </c>
      <c r="F4">
        <v>3598</v>
      </c>
      <c r="G4">
        <v>220</v>
      </c>
      <c r="H4">
        <v>299</v>
      </c>
      <c r="I4">
        <v>79680</v>
      </c>
    </row>
    <row r="5" spans="1:9" x14ac:dyDescent="0.3">
      <c r="A5">
        <v>4</v>
      </c>
      <c r="B5" t="s">
        <v>4901</v>
      </c>
      <c r="C5">
        <v>28000000</v>
      </c>
      <c r="D5" t="s">
        <v>10</v>
      </c>
      <c r="E5">
        <v>2019</v>
      </c>
      <c r="F5">
        <v>2894</v>
      </c>
      <c r="G5">
        <v>324</v>
      </c>
      <c r="H5">
        <v>441</v>
      </c>
      <c r="I5">
        <v>160000</v>
      </c>
    </row>
    <row r="6" spans="1:9" x14ac:dyDescent="0.3">
      <c r="A6">
        <v>5</v>
      </c>
      <c r="B6" t="s">
        <v>4902</v>
      </c>
      <c r="C6">
        <v>33900000</v>
      </c>
      <c r="D6" t="s">
        <v>10</v>
      </c>
      <c r="E6">
        <v>2022</v>
      </c>
      <c r="F6">
        <v>2995</v>
      </c>
      <c r="G6">
        <v>250</v>
      </c>
      <c r="H6">
        <v>340</v>
      </c>
      <c r="I6">
        <v>43200</v>
      </c>
    </row>
    <row r="7" spans="1:9" x14ac:dyDescent="0.3">
      <c r="A7">
        <v>6</v>
      </c>
      <c r="B7" t="s">
        <v>4903</v>
      </c>
      <c r="C7">
        <v>58500000</v>
      </c>
      <c r="D7" t="s">
        <v>10</v>
      </c>
      <c r="E7">
        <v>2023</v>
      </c>
      <c r="F7">
        <v>3996</v>
      </c>
      <c r="G7">
        <v>338</v>
      </c>
      <c r="H7">
        <v>460</v>
      </c>
      <c r="I7">
        <v>2980</v>
      </c>
    </row>
    <row r="8" spans="1:9" x14ac:dyDescent="0.3">
      <c r="A8">
        <v>7</v>
      </c>
      <c r="B8" t="s">
        <v>4904</v>
      </c>
      <c r="C8">
        <v>62900000</v>
      </c>
      <c r="D8" t="s">
        <v>10</v>
      </c>
      <c r="E8">
        <v>2023</v>
      </c>
      <c r="F8">
        <v>3996</v>
      </c>
      <c r="G8">
        <v>349</v>
      </c>
      <c r="H8">
        <v>475</v>
      </c>
      <c r="I8">
        <v>3950</v>
      </c>
    </row>
    <row r="9" spans="1:9" x14ac:dyDescent="0.3">
      <c r="A9">
        <v>8</v>
      </c>
      <c r="B9" t="s">
        <v>4905</v>
      </c>
      <c r="C9">
        <v>2399000</v>
      </c>
      <c r="D9" t="s">
        <v>3460</v>
      </c>
      <c r="E9">
        <v>2005</v>
      </c>
      <c r="F9">
        <v>3189</v>
      </c>
      <c r="G9">
        <v>184</v>
      </c>
      <c r="H9">
        <v>250</v>
      </c>
      <c r="I9">
        <v>143698</v>
      </c>
    </row>
    <row r="10" spans="1:9" x14ac:dyDescent="0.3">
      <c r="A10">
        <v>9</v>
      </c>
      <c r="B10" t="s">
        <v>4906</v>
      </c>
      <c r="C10">
        <v>2500000</v>
      </c>
      <c r="D10" t="s">
        <v>10</v>
      </c>
      <c r="E10">
        <v>2003</v>
      </c>
      <c r="F10">
        <v>4511</v>
      </c>
      <c r="G10">
        <v>250</v>
      </c>
      <c r="H10">
        <v>340</v>
      </c>
      <c r="I10">
        <v>320000</v>
      </c>
    </row>
    <row r="11" spans="1:9" x14ac:dyDescent="0.3">
      <c r="A11">
        <v>10</v>
      </c>
      <c r="B11" t="s">
        <v>4906</v>
      </c>
      <c r="C11">
        <v>2599000</v>
      </c>
      <c r="D11" t="s">
        <v>10</v>
      </c>
      <c r="E11">
        <v>2003</v>
      </c>
      <c r="F11">
        <v>4511</v>
      </c>
      <c r="G11">
        <v>250</v>
      </c>
      <c r="H11">
        <v>340</v>
      </c>
      <c r="I11">
        <v>260000</v>
      </c>
    </row>
    <row r="12" spans="1:9" x14ac:dyDescent="0.3">
      <c r="A12">
        <v>11</v>
      </c>
      <c r="B12" t="s">
        <v>4907</v>
      </c>
      <c r="C12">
        <v>2690000</v>
      </c>
      <c r="D12" t="s">
        <v>10</v>
      </c>
      <c r="E12">
        <v>2004</v>
      </c>
      <c r="F12">
        <v>3189</v>
      </c>
      <c r="G12">
        <v>184</v>
      </c>
      <c r="H12">
        <v>250</v>
      </c>
      <c r="I12">
        <v>377000</v>
      </c>
    </row>
    <row r="13" spans="1:9" x14ac:dyDescent="0.3">
      <c r="A13">
        <v>12</v>
      </c>
      <c r="B13" t="s">
        <v>4908</v>
      </c>
      <c r="C13">
        <v>2800000</v>
      </c>
      <c r="D13" t="s">
        <v>10</v>
      </c>
      <c r="E13">
        <v>2005</v>
      </c>
      <c r="F13">
        <v>4511</v>
      </c>
      <c r="G13">
        <v>331</v>
      </c>
      <c r="H13">
        <v>450</v>
      </c>
      <c r="I13">
        <v>206000</v>
      </c>
    </row>
    <row r="14" spans="1:9" x14ac:dyDescent="0.3">
      <c r="A14">
        <v>13</v>
      </c>
      <c r="B14" t="s">
        <v>4906</v>
      </c>
      <c r="C14">
        <v>2400000</v>
      </c>
      <c r="D14" t="s">
        <v>10</v>
      </c>
      <c r="E14">
        <v>2007</v>
      </c>
      <c r="F14">
        <v>4511</v>
      </c>
      <c r="G14">
        <v>250</v>
      </c>
      <c r="H14">
        <v>340</v>
      </c>
      <c r="I14">
        <v>91200</v>
      </c>
    </row>
    <row r="15" spans="1:9" x14ac:dyDescent="0.3">
      <c r="A15">
        <v>14</v>
      </c>
      <c r="B15" t="s">
        <v>4909</v>
      </c>
      <c r="C15">
        <v>2899000</v>
      </c>
      <c r="D15" t="s">
        <v>10</v>
      </c>
      <c r="E15">
        <v>2004</v>
      </c>
      <c r="F15">
        <v>4511</v>
      </c>
      <c r="G15">
        <v>250</v>
      </c>
      <c r="H15">
        <v>340</v>
      </c>
      <c r="I15">
        <v>197000</v>
      </c>
    </row>
    <row r="16" spans="1:9" x14ac:dyDescent="0.3">
      <c r="A16">
        <v>15</v>
      </c>
      <c r="B16" t="s">
        <v>4910</v>
      </c>
      <c r="C16">
        <v>2990000</v>
      </c>
      <c r="D16" t="s">
        <v>10</v>
      </c>
      <c r="E16">
        <v>2004</v>
      </c>
      <c r="F16">
        <v>4511</v>
      </c>
      <c r="G16">
        <v>250</v>
      </c>
      <c r="H16">
        <v>340</v>
      </c>
      <c r="I16">
        <v>323000</v>
      </c>
    </row>
    <row r="17" spans="1:9" x14ac:dyDescent="0.3">
      <c r="A17">
        <v>16</v>
      </c>
      <c r="B17" t="s">
        <v>4911</v>
      </c>
      <c r="C17">
        <v>2990000</v>
      </c>
      <c r="D17" t="s">
        <v>3460</v>
      </c>
      <c r="E17">
        <v>2006</v>
      </c>
      <c r="F17">
        <v>3189</v>
      </c>
      <c r="G17">
        <v>184</v>
      </c>
      <c r="H17">
        <v>250</v>
      </c>
      <c r="I17">
        <v>378000</v>
      </c>
    </row>
    <row r="18" spans="1:9" x14ac:dyDescent="0.3">
      <c r="A18">
        <v>17</v>
      </c>
      <c r="B18" t="s">
        <v>4908</v>
      </c>
      <c r="C18">
        <v>2050000</v>
      </c>
      <c r="D18" t="s">
        <v>10</v>
      </c>
      <c r="E18">
        <v>2008</v>
      </c>
      <c r="F18">
        <v>4806</v>
      </c>
      <c r="G18">
        <v>368</v>
      </c>
      <c r="H18">
        <v>500</v>
      </c>
      <c r="I18">
        <v>293000</v>
      </c>
    </row>
    <row r="19" spans="1:9" x14ac:dyDescent="0.3">
      <c r="A19">
        <v>18</v>
      </c>
      <c r="B19" t="s">
        <v>4912</v>
      </c>
      <c r="C19">
        <v>3200000</v>
      </c>
      <c r="D19" t="s">
        <v>10</v>
      </c>
      <c r="E19">
        <v>2004</v>
      </c>
      <c r="F19">
        <v>4511</v>
      </c>
      <c r="G19">
        <v>250</v>
      </c>
      <c r="H19">
        <v>340</v>
      </c>
      <c r="I19">
        <v>372972</v>
      </c>
    </row>
    <row r="20" spans="1:9" x14ac:dyDescent="0.3">
      <c r="A20">
        <v>19</v>
      </c>
      <c r="B20" t="s">
        <v>4913</v>
      </c>
      <c r="C20">
        <v>3299999</v>
      </c>
      <c r="D20" t="s">
        <v>10</v>
      </c>
      <c r="E20">
        <v>2006</v>
      </c>
      <c r="F20">
        <v>3189</v>
      </c>
      <c r="G20">
        <v>184</v>
      </c>
      <c r="H20">
        <v>250</v>
      </c>
      <c r="I20">
        <v>297000</v>
      </c>
    </row>
    <row r="21" spans="1:9" x14ac:dyDescent="0.3">
      <c r="A21">
        <v>20</v>
      </c>
      <c r="B21" t="s">
        <v>4912</v>
      </c>
      <c r="C21">
        <v>3690000</v>
      </c>
      <c r="D21" t="s">
        <v>10</v>
      </c>
      <c r="E21">
        <v>2003</v>
      </c>
      <c r="F21">
        <v>4511</v>
      </c>
      <c r="G21">
        <v>250</v>
      </c>
      <c r="H21">
        <v>340</v>
      </c>
      <c r="I21">
        <v>321000</v>
      </c>
    </row>
    <row r="22" spans="1:9" x14ac:dyDescent="0.3">
      <c r="A22">
        <v>21</v>
      </c>
      <c r="B22" t="s">
        <v>4914</v>
      </c>
      <c r="C22">
        <v>3699000</v>
      </c>
      <c r="D22" t="s">
        <v>10</v>
      </c>
      <c r="E22">
        <v>2004</v>
      </c>
      <c r="F22">
        <v>4511</v>
      </c>
      <c r="G22">
        <v>331</v>
      </c>
      <c r="H22">
        <v>450</v>
      </c>
      <c r="I22">
        <v>200000</v>
      </c>
    </row>
    <row r="23" spans="1:9" x14ac:dyDescent="0.3">
      <c r="A23">
        <v>22</v>
      </c>
      <c r="B23" t="s">
        <v>4915</v>
      </c>
      <c r="C23">
        <v>3699000</v>
      </c>
      <c r="D23" t="s">
        <v>19</v>
      </c>
      <c r="E23">
        <v>2009</v>
      </c>
      <c r="F23">
        <v>2967</v>
      </c>
      <c r="G23">
        <v>176</v>
      </c>
      <c r="H23">
        <v>239</v>
      </c>
      <c r="I23">
        <v>362983</v>
      </c>
    </row>
    <row r="24" spans="1:9" x14ac:dyDescent="0.3">
      <c r="A24">
        <v>23</v>
      </c>
      <c r="B24" t="s">
        <v>4916</v>
      </c>
      <c r="C24">
        <v>3990000</v>
      </c>
      <c r="D24" t="s">
        <v>10</v>
      </c>
      <c r="E24">
        <v>2006</v>
      </c>
      <c r="F24">
        <v>3189</v>
      </c>
      <c r="G24">
        <v>184</v>
      </c>
      <c r="H24">
        <v>250</v>
      </c>
      <c r="I24">
        <v>277895</v>
      </c>
    </row>
    <row r="25" spans="1:9" x14ac:dyDescent="0.3">
      <c r="A25">
        <v>24</v>
      </c>
      <c r="B25" t="s">
        <v>4917</v>
      </c>
      <c r="C25">
        <v>3999000</v>
      </c>
      <c r="D25" t="s">
        <v>10</v>
      </c>
      <c r="E25">
        <v>2008</v>
      </c>
      <c r="F25">
        <v>3598</v>
      </c>
      <c r="G25">
        <v>213</v>
      </c>
      <c r="H25">
        <v>290</v>
      </c>
      <c r="I25">
        <v>210792</v>
      </c>
    </row>
    <row r="26" spans="1:9" x14ac:dyDescent="0.3">
      <c r="A26">
        <v>25</v>
      </c>
      <c r="B26" t="s">
        <v>4918</v>
      </c>
      <c r="C26">
        <v>3999999</v>
      </c>
      <c r="D26" t="s">
        <v>10</v>
      </c>
      <c r="E26">
        <v>2007</v>
      </c>
      <c r="F26">
        <v>4806</v>
      </c>
      <c r="G26">
        <v>283</v>
      </c>
      <c r="H26">
        <v>385</v>
      </c>
      <c r="I26">
        <v>257891</v>
      </c>
    </row>
    <row r="27" spans="1:9" x14ac:dyDescent="0.3">
      <c r="A27">
        <v>26</v>
      </c>
      <c r="B27" t="s">
        <v>4919</v>
      </c>
      <c r="C27">
        <v>4000000</v>
      </c>
      <c r="D27" t="s">
        <v>10</v>
      </c>
      <c r="E27">
        <v>2008</v>
      </c>
      <c r="F27">
        <v>3598</v>
      </c>
      <c r="G27">
        <v>213</v>
      </c>
      <c r="H27">
        <v>290</v>
      </c>
      <c r="I27">
        <v>124100</v>
      </c>
    </row>
    <row r="28" spans="1:9" x14ac:dyDescent="0.3">
      <c r="A28">
        <v>27</v>
      </c>
      <c r="B28" t="s">
        <v>4920</v>
      </c>
      <c r="C28">
        <v>3950000</v>
      </c>
      <c r="D28" t="s">
        <v>19</v>
      </c>
      <c r="E28">
        <v>2009</v>
      </c>
      <c r="F28">
        <v>2967</v>
      </c>
      <c r="G28">
        <v>176</v>
      </c>
      <c r="H28">
        <v>239</v>
      </c>
      <c r="I28">
        <v>329236</v>
      </c>
    </row>
    <row r="29" spans="1:9" x14ac:dyDescent="0.3">
      <c r="A29">
        <v>28</v>
      </c>
      <c r="B29" t="s">
        <v>4921</v>
      </c>
      <c r="C29">
        <v>4485000</v>
      </c>
      <c r="D29" t="s">
        <v>19</v>
      </c>
      <c r="E29">
        <v>2009</v>
      </c>
      <c r="F29">
        <v>2967</v>
      </c>
      <c r="G29">
        <v>176</v>
      </c>
      <c r="H29">
        <v>239</v>
      </c>
      <c r="I29">
        <v>242000</v>
      </c>
    </row>
    <row r="30" spans="1:9" x14ac:dyDescent="0.3">
      <c r="A30">
        <v>29</v>
      </c>
      <c r="B30" t="s">
        <v>4922</v>
      </c>
      <c r="C30">
        <v>4499000</v>
      </c>
      <c r="D30" t="s">
        <v>10</v>
      </c>
      <c r="E30">
        <v>2006</v>
      </c>
      <c r="F30">
        <v>4511</v>
      </c>
      <c r="G30">
        <v>250</v>
      </c>
      <c r="H30">
        <v>340</v>
      </c>
      <c r="I30">
        <v>223123</v>
      </c>
    </row>
    <row r="31" spans="1:9" x14ac:dyDescent="0.3">
      <c r="A31">
        <v>30</v>
      </c>
      <c r="B31" t="s">
        <v>4923</v>
      </c>
      <c r="C31">
        <v>4499000</v>
      </c>
      <c r="D31" t="s">
        <v>10</v>
      </c>
      <c r="E31">
        <v>2007</v>
      </c>
      <c r="F31">
        <v>3598</v>
      </c>
      <c r="G31">
        <v>213</v>
      </c>
      <c r="H31">
        <v>290</v>
      </c>
      <c r="I31">
        <v>282000</v>
      </c>
    </row>
    <row r="32" spans="1:9" x14ac:dyDescent="0.3">
      <c r="A32">
        <v>31</v>
      </c>
      <c r="B32" t="s">
        <v>4924</v>
      </c>
      <c r="C32">
        <v>4690000</v>
      </c>
      <c r="D32" t="s">
        <v>10</v>
      </c>
      <c r="E32">
        <v>2009</v>
      </c>
      <c r="F32">
        <v>3598</v>
      </c>
      <c r="G32">
        <v>213</v>
      </c>
      <c r="H32">
        <v>290</v>
      </c>
      <c r="I32">
        <v>259500</v>
      </c>
    </row>
    <row r="33" spans="1:9" x14ac:dyDescent="0.3">
      <c r="A33">
        <v>32</v>
      </c>
      <c r="B33" t="s">
        <v>4925</v>
      </c>
      <c r="C33">
        <v>4990000</v>
      </c>
      <c r="D33" t="s">
        <v>10</v>
      </c>
      <c r="E33">
        <v>2010</v>
      </c>
      <c r="F33">
        <v>3598</v>
      </c>
      <c r="G33">
        <v>213</v>
      </c>
      <c r="H33">
        <v>290</v>
      </c>
      <c r="I33">
        <v>286150</v>
      </c>
    </row>
    <row r="34" spans="1:9" x14ac:dyDescent="0.3">
      <c r="A34">
        <v>33</v>
      </c>
      <c r="B34" t="s">
        <v>4926</v>
      </c>
      <c r="C34">
        <v>4990000</v>
      </c>
      <c r="D34" t="s">
        <v>19</v>
      </c>
      <c r="E34">
        <v>2009</v>
      </c>
      <c r="F34">
        <v>2967</v>
      </c>
      <c r="G34">
        <v>176</v>
      </c>
      <c r="H34">
        <v>239</v>
      </c>
      <c r="I34">
        <v>270000</v>
      </c>
    </row>
    <row r="35" spans="1:9" x14ac:dyDescent="0.3">
      <c r="A35">
        <v>34</v>
      </c>
      <c r="B35" t="s">
        <v>4927</v>
      </c>
      <c r="C35">
        <v>4995000</v>
      </c>
      <c r="D35" t="s">
        <v>10</v>
      </c>
      <c r="E35">
        <v>2004</v>
      </c>
      <c r="F35">
        <v>4511</v>
      </c>
      <c r="G35">
        <v>331</v>
      </c>
      <c r="H35">
        <v>450</v>
      </c>
      <c r="I35">
        <v>218786</v>
      </c>
    </row>
    <row r="36" spans="1:9" x14ac:dyDescent="0.3">
      <c r="A36">
        <v>35</v>
      </c>
      <c r="B36" t="s">
        <v>4928</v>
      </c>
      <c r="C36">
        <v>4999000</v>
      </c>
      <c r="D36" t="s">
        <v>10</v>
      </c>
      <c r="E36">
        <v>2008</v>
      </c>
      <c r="F36">
        <v>4806</v>
      </c>
      <c r="G36">
        <v>283</v>
      </c>
      <c r="H36">
        <v>385</v>
      </c>
      <c r="I36">
        <v>296000</v>
      </c>
    </row>
    <row r="37" spans="1:9" x14ac:dyDescent="0.3">
      <c r="A37">
        <v>36</v>
      </c>
      <c r="B37" t="s">
        <v>4929</v>
      </c>
      <c r="C37">
        <v>4999999</v>
      </c>
      <c r="D37" t="s">
        <v>10</v>
      </c>
      <c r="E37">
        <v>2008</v>
      </c>
      <c r="F37">
        <v>4806</v>
      </c>
      <c r="G37">
        <v>283</v>
      </c>
      <c r="H37">
        <v>385</v>
      </c>
      <c r="I37">
        <v>270000</v>
      </c>
    </row>
    <row r="38" spans="1:9" x14ac:dyDescent="0.3">
      <c r="A38">
        <v>37</v>
      </c>
      <c r="B38" t="s">
        <v>4930</v>
      </c>
      <c r="C38">
        <v>4999999</v>
      </c>
      <c r="D38" t="s">
        <v>10</v>
      </c>
      <c r="E38">
        <v>2009</v>
      </c>
      <c r="F38">
        <v>4806</v>
      </c>
      <c r="G38">
        <v>368</v>
      </c>
      <c r="H38">
        <v>500</v>
      </c>
      <c r="I38">
        <v>134811</v>
      </c>
    </row>
    <row r="39" spans="1:9" x14ac:dyDescent="0.3">
      <c r="A39">
        <v>38</v>
      </c>
      <c r="B39" t="s">
        <v>4920</v>
      </c>
      <c r="C39">
        <v>5290000</v>
      </c>
      <c r="D39" t="s">
        <v>19</v>
      </c>
      <c r="E39">
        <v>2010</v>
      </c>
      <c r="F39">
        <v>2967</v>
      </c>
      <c r="G39">
        <v>176</v>
      </c>
      <c r="H39">
        <v>239</v>
      </c>
      <c r="I39">
        <v>292150</v>
      </c>
    </row>
    <row r="40" spans="1:9" x14ac:dyDescent="0.3">
      <c r="A40">
        <v>39</v>
      </c>
      <c r="B40" t="s">
        <v>4931</v>
      </c>
      <c r="C40">
        <v>5400000</v>
      </c>
      <c r="D40" t="s">
        <v>10</v>
      </c>
      <c r="E40">
        <v>2006</v>
      </c>
      <c r="F40">
        <v>3189</v>
      </c>
      <c r="G40">
        <v>184</v>
      </c>
      <c r="H40">
        <v>250</v>
      </c>
      <c r="I40">
        <v>261000</v>
      </c>
    </row>
    <row r="41" spans="1:9" x14ac:dyDescent="0.3">
      <c r="A41">
        <v>40</v>
      </c>
      <c r="B41" t="s">
        <v>4932</v>
      </c>
      <c r="C41">
        <v>5490000</v>
      </c>
      <c r="D41" t="s">
        <v>10</v>
      </c>
      <c r="E41">
        <v>2008</v>
      </c>
      <c r="F41">
        <v>4806</v>
      </c>
      <c r="G41">
        <v>368</v>
      </c>
      <c r="H41">
        <v>500</v>
      </c>
      <c r="I41">
        <v>295000</v>
      </c>
    </row>
    <row r="42" spans="1:9" x14ac:dyDescent="0.3">
      <c r="A42">
        <v>41</v>
      </c>
      <c r="B42" t="s">
        <v>4933</v>
      </c>
      <c r="C42">
        <v>5490000</v>
      </c>
      <c r="D42" t="s">
        <v>10</v>
      </c>
      <c r="E42">
        <v>2009</v>
      </c>
      <c r="F42">
        <v>3598</v>
      </c>
      <c r="G42">
        <v>213</v>
      </c>
      <c r="H42">
        <v>290</v>
      </c>
      <c r="I42">
        <v>283000</v>
      </c>
    </row>
    <row r="43" spans="1:9" x14ac:dyDescent="0.3">
      <c r="A43">
        <v>42</v>
      </c>
      <c r="B43" t="s">
        <v>4934</v>
      </c>
      <c r="C43">
        <v>5555555</v>
      </c>
      <c r="D43" t="s">
        <v>10</v>
      </c>
      <c r="E43">
        <v>2011</v>
      </c>
      <c r="F43">
        <v>4806</v>
      </c>
      <c r="G43">
        <v>294</v>
      </c>
      <c r="H43">
        <v>400</v>
      </c>
      <c r="I43">
        <v>318859</v>
      </c>
    </row>
    <row r="44" spans="1:9" x14ac:dyDescent="0.3">
      <c r="A44">
        <v>43</v>
      </c>
      <c r="B44" t="s">
        <v>4935</v>
      </c>
      <c r="C44">
        <v>5649000</v>
      </c>
      <c r="D44" t="s">
        <v>10</v>
      </c>
      <c r="E44">
        <v>2007</v>
      </c>
      <c r="F44">
        <v>4806</v>
      </c>
      <c r="G44">
        <v>368</v>
      </c>
      <c r="H44">
        <v>500</v>
      </c>
      <c r="I44">
        <v>234000</v>
      </c>
    </row>
    <row r="45" spans="1:9" x14ac:dyDescent="0.3">
      <c r="A45">
        <v>44</v>
      </c>
      <c r="B45" t="s">
        <v>4936</v>
      </c>
      <c r="C45">
        <v>5990000</v>
      </c>
      <c r="D45" t="s">
        <v>19</v>
      </c>
      <c r="E45">
        <v>2012</v>
      </c>
      <c r="F45">
        <v>2967</v>
      </c>
      <c r="G45">
        <v>180</v>
      </c>
      <c r="H45">
        <v>245</v>
      </c>
      <c r="I45">
        <v>263900</v>
      </c>
    </row>
    <row r="46" spans="1:9" x14ac:dyDescent="0.3">
      <c r="A46">
        <v>45</v>
      </c>
      <c r="B46" t="s">
        <v>4912</v>
      </c>
      <c r="C46">
        <v>5990000</v>
      </c>
      <c r="D46" t="s">
        <v>10</v>
      </c>
      <c r="E46">
        <v>2007</v>
      </c>
      <c r="F46">
        <v>4806</v>
      </c>
      <c r="G46">
        <v>283</v>
      </c>
      <c r="H46">
        <v>385</v>
      </c>
      <c r="I46">
        <v>236000</v>
      </c>
    </row>
    <row r="47" spans="1:9" x14ac:dyDescent="0.3">
      <c r="A47">
        <v>46</v>
      </c>
      <c r="B47" t="s">
        <v>4937</v>
      </c>
      <c r="C47">
        <v>5999000</v>
      </c>
      <c r="D47" t="s">
        <v>19</v>
      </c>
      <c r="E47">
        <v>2009</v>
      </c>
      <c r="F47">
        <v>2967</v>
      </c>
      <c r="G47">
        <v>176</v>
      </c>
      <c r="H47">
        <v>239</v>
      </c>
      <c r="I47">
        <v>223000</v>
      </c>
    </row>
    <row r="48" spans="1:9" x14ac:dyDescent="0.3">
      <c r="A48">
        <v>47</v>
      </c>
      <c r="B48" t="s">
        <v>4938</v>
      </c>
      <c r="C48">
        <v>6000000</v>
      </c>
      <c r="D48" t="s">
        <v>10</v>
      </c>
      <c r="E48">
        <v>2011</v>
      </c>
      <c r="F48">
        <v>2995</v>
      </c>
      <c r="G48">
        <v>245</v>
      </c>
      <c r="H48">
        <v>333</v>
      </c>
      <c r="I48">
        <v>210000</v>
      </c>
    </row>
    <row r="49" spans="1:9" x14ac:dyDescent="0.3">
      <c r="A49">
        <v>48</v>
      </c>
      <c r="B49" t="s">
        <v>4939</v>
      </c>
      <c r="C49">
        <v>6100000</v>
      </c>
      <c r="D49" t="s">
        <v>19</v>
      </c>
      <c r="E49">
        <v>2012</v>
      </c>
      <c r="F49">
        <v>2967</v>
      </c>
      <c r="G49">
        <v>176</v>
      </c>
      <c r="H49">
        <v>239</v>
      </c>
      <c r="I49">
        <v>453000</v>
      </c>
    </row>
    <row r="50" spans="1:9" x14ac:dyDescent="0.3">
      <c r="A50">
        <v>49</v>
      </c>
      <c r="B50" t="s">
        <v>4908</v>
      </c>
      <c r="C50">
        <v>6150000</v>
      </c>
      <c r="D50" t="s">
        <v>10</v>
      </c>
      <c r="E50">
        <v>2007</v>
      </c>
      <c r="F50">
        <v>4806</v>
      </c>
      <c r="G50">
        <v>368</v>
      </c>
      <c r="H50">
        <v>500</v>
      </c>
      <c r="I50">
        <v>169120</v>
      </c>
    </row>
    <row r="51" spans="1:9" x14ac:dyDescent="0.3">
      <c r="A51">
        <v>50</v>
      </c>
      <c r="B51" t="s">
        <v>4920</v>
      </c>
      <c r="C51">
        <v>6150000</v>
      </c>
      <c r="D51" t="s">
        <v>19</v>
      </c>
      <c r="E51">
        <v>2009</v>
      </c>
      <c r="F51">
        <v>2967</v>
      </c>
      <c r="G51">
        <v>176</v>
      </c>
      <c r="H51">
        <v>239</v>
      </c>
      <c r="I51">
        <v>255000</v>
      </c>
    </row>
    <row r="52" spans="1:9" x14ac:dyDescent="0.3">
      <c r="A52">
        <v>51</v>
      </c>
      <c r="B52" t="s">
        <v>4938</v>
      </c>
      <c r="C52">
        <v>6300000</v>
      </c>
      <c r="D52" t="s">
        <v>735</v>
      </c>
      <c r="E52">
        <v>2010</v>
      </c>
      <c r="F52">
        <v>2995</v>
      </c>
      <c r="G52">
        <v>245</v>
      </c>
      <c r="H52">
        <v>333</v>
      </c>
      <c r="I52">
        <v>307000</v>
      </c>
    </row>
    <row r="53" spans="1:9" x14ac:dyDescent="0.3">
      <c r="A53">
        <v>52</v>
      </c>
      <c r="B53" t="s">
        <v>4940</v>
      </c>
      <c r="C53">
        <v>6499000</v>
      </c>
      <c r="D53" t="s">
        <v>19</v>
      </c>
      <c r="E53">
        <v>2011</v>
      </c>
      <c r="F53">
        <v>2967</v>
      </c>
      <c r="G53">
        <v>180</v>
      </c>
      <c r="H53">
        <v>245</v>
      </c>
      <c r="I53">
        <v>277000</v>
      </c>
    </row>
    <row r="54" spans="1:9" x14ac:dyDescent="0.3">
      <c r="A54">
        <v>53</v>
      </c>
      <c r="B54" t="s">
        <v>4941</v>
      </c>
      <c r="C54">
        <v>6785000</v>
      </c>
      <c r="D54" t="s">
        <v>19</v>
      </c>
      <c r="E54">
        <v>2010</v>
      </c>
      <c r="F54">
        <v>2967</v>
      </c>
      <c r="G54">
        <v>176</v>
      </c>
      <c r="H54">
        <v>239</v>
      </c>
      <c r="I54">
        <v>308000</v>
      </c>
    </row>
    <row r="55" spans="1:9" x14ac:dyDescent="0.3">
      <c r="A55">
        <v>54</v>
      </c>
      <c r="B55" t="s">
        <v>4942</v>
      </c>
      <c r="C55">
        <v>6899000</v>
      </c>
      <c r="D55" t="s">
        <v>10</v>
      </c>
      <c r="E55">
        <v>2011</v>
      </c>
      <c r="F55">
        <v>4806</v>
      </c>
      <c r="G55">
        <v>294</v>
      </c>
      <c r="H55">
        <v>400</v>
      </c>
      <c r="I55">
        <v>264321</v>
      </c>
    </row>
    <row r="56" spans="1:9" x14ac:dyDescent="0.3">
      <c r="A56">
        <v>55</v>
      </c>
      <c r="B56" t="s">
        <v>4943</v>
      </c>
      <c r="C56">
        <v>6970000</v>
      </c>
      <c r="D56" t="s">
        <v>19</v>
      </c>
      <c r="E56">
        <v>2011</v>
      </c>
      <c r="F56">
        <v>2967</v>
      </c>
      <c r="G56">
        <v>176</v>
      </c>
      <c r="H56">
        <v>239</v>
      </c>
      <c r="I56">
        <v>231500</v>
      </c>
    </row>
    <row r="57" spans="1:9" x14ac:dyDescent="0.3">
      <c r="A57">
        <v>56</v>
      </c>
      <c r="B57" t="s">
        <v>4944</v>
      </c>
      <c r="C57">
        <v>6999990</v>
      </c>
      <c r="D57" t="s">
        <v>19</v>
      </c>
      <c r="E57">
        <v>2011</v>
      </c>
      <c r="F57">
        <v>2967</v>
      </c>
      <c r="G57">
        <v>180</v>
      </c>
      <c r="H57">
        <v>245</v>
      </c>
      <c r="I57">
        <v>240000</v>
      </c>
    </row>
    <row r="58" spans="1:9" x14ac:dyDescent="0.3">
      <c r="A58">
        <v>57</v>
      </c>
      <c r="B58" t="s">
        <v>4945</v>
      </c>
      <c r="C58">
        <v>7490000</v>
      </c>
      <c r="D58" t="s">
        <v>19</v>
      </c>
      <c r="E58">
        <v>2011</v>
      </c>
      <c r="F58">
        <v>2967</v>
      </c>
      <c r="G58">
        <v>180</v>
      </c>
      <c r="H58">
        <v>245</v>
      </c>
      <c r="I58">
        <v>246975</v>
      </c>
    </row>
    <row r="59" spans="1:9" x14ac:dyDescent="0.3">
      <c r="A59">
        <v>58</v>
      </c>
      <c r="B59" t="s">
        <v>4938</v>
      </c>
      <c r="C59">
        <v>7500000</v>
      </c>
      <c r="D59" t="s">
        <v>735</v>
      </c>
      <c r="E59">
        <v>2010</v>
      </c>
      <c r="F59">
        <v>2995</v>
      </c>
      <c r="G59">
        <v>245</v>
      </c>
      <c r="H59">
        <v>333</v>
      </c>
      <c r="I59">
        <v>80000</v>
      </c>
    </row>
    <row r="60" spans="1:9" x14ac:dyDescent="0.3">
      <c r="A60">
        <v>59</v>
      </c>
      <c r="B60" t="s">
        <v>4946</v>
      </c>
      <c r="C60">
        <v>7598000</v>
      </c>
      <c r="D60" t="s">
        <v>735</v>
      </c>
      <c r="E60">
        <v>2010</v>
      </c>
      <c r="F60">
        <v>2995</v>
      </c>
      <c r="G60">
        <v>245</v>
      </c>
      <c r="H60">
        <v>333</v>
      </c>
      <c r="I60">
        <v>253000</v>
      </c>
    </row>
    <row r="61" spans="1:9" x14ac:dyDescent="0.3">
      <c r="A61">
        <v>60</v>
      </c>
      <c r="B61" t="s">
        <v>4947</v>
      </c>
      <c r="C61">
        <v>7790000</v>
      </c>
      <c r="D61" t="s">
        <v>19</v>
      </c>
      <c r="E61">
        <v>2012</v>
      </c>
      <c r="F61">
        <v>2967</v>
      </c>
      <c r="G61">
        <v>180</v>
      </c>
      <c r="H61">
        <v>245</v>
      </c>
      <c r="I61">
        <v>370256</v>
      </c>
    </row>
    <row r="62" spans="1:9" x14ac:dyDescent="0.3">
      <c r="A62">
        <v>61</v>
      </c>
      <c r="B62" t="s">
        <v>4938</v>
      </c>
      <c r="C62">
        <v>7980000</v>
      </c>
      <c r="D62" t="s">
        <v>735</v>
      </c>
      <c r="E62">
        <v>2012</v>
      </c>
      <c r="F62">
        <v>2995</v>
      </c>
      <c r="G62">
        <v>245</v>
      </c>
      <c r="H62">
        <v>333</v>
      </c>
      <c r="I62">
        <v>231000</v>
      </c>
    </row>
    <row r="63" spans="1:9" x14ac:dyDescent="0.3">
      <c r="A63">
        <v>62</v>
      </c>
      <c r="B63" t="s">
        <v>4948</v>
      </c>
      <c r="C63">
        <v>7990000</v>
      </c>
      <c r="D63" t="s">
        <v>19</v>
      </c>
      <c r="E63">
        <v>2013</v>
      </c>
      <c r="F63">
        <v>2967</v>
      </c>
      <c r="G63">
        <v>180</v>
      </c>
      <c r="H63">
        <v>245</v>
      </c>
      <c r="I63">
        <v>239450</v>
      </c>
    </row>
    <row r="64" spans="1:9" x14ac:dyDescent="0.3">
      <c r="A64">
        <v>63</v>
      </c>
      <c r="B64" t="s">
        <v>4920</v>
      </c>
      <c r="C64">
        <v>7999999</v>
      </c>
      <c r="D64" t="s">
        <v>19</v>
      </c>
      <c r="E64">
        <v>2012</v>
      </c>
      <c r="F64">
        <v>2967</v>
      </c>
      <c r="G64">
        <v>180</v>
      </c>
      <c r="H64">
        <v>245</v>
      </c>
      <c r="I64">
        <v>288368</v>
      </c>
    </row>
    <row r="65" spans="1:9" x14ac:dyDescent="0.3">
      <c r="A65">
        <v>64</v>
      </c>
      <c r="B65" t="s">
        <v>4949</v>
      </c>
      <c r="C65">
        <v>8000000</v>
      </c>
      <c r="D65" t="s">
        <v>10</v>
      </c>
      <c r="E65">
        <v>2009</v>
      </c>
      <c r="F65">
        <v>4806</v>
      </c>
      <c r="G65">
        <v>405</v>
      </c>
      <c r="H65">
        <v>551</v>
      </c>
      <c r="I65">
        <v>150000</v>
      </c>
    </row>
    <row r="66" spans="1:9" x14ac:dyDescent="0.3">
      <c r="A66">
        <v>65</v>
      </c>
      <c r="B66" t="s">
        <v>4950</v>
      </c>
      <c r="C66">
        <v>8390000</v>
      </c>
      <c r="D66" t="s">
        <v>19</v>
      </c>
      <c r="E66">
        <v>2012</v>
      </c>
      <c r="F66">
        <v>2967</v>
      </c>
      <c r="G66">
        <v>180</v>
      </c>
      <c r="H66">
        <v>245</v>
      </c>
      <c r="I66">
        <v>146455</v>
      </c>
    </row>
    <row r="67" spans="1:9" x14ac:dyDescent="0.3">
      <c r="A67">
        <v>66</v>
      </c>
      <c r="B67" t="s">
        <v>4920</v>
      </c>
      <c r="C67">
        <v>8499999</v>
      </c>
      <c r="D67" t="s">
        <v>19</v>
      </c>
      <c r="E67">
        <v>2012</v>
      </c>
      <c r="F67">
        <v>2967</v>
      </c>
      <c r="G67">
        <v>180</v>
      </c>
      <c r="H67">
        <v>245</v>
      </c>
      <c r="I67">
        <v>250000</v>
      </c>
    </row>
    <row r="68" spans="1:9" x14ac:dyDescent="0.3">
      <c r="A68">
        <v>67</v>
      </c>
      <c r="B68" t="s">
        <v>4951</v>
      </c>
      <c r="C68">
        <v>8580000</v>
      </c>
      <c r="D68" t="s">
        <v>19</v>
      </c>
      <c r="E68">
        <v>2013</v>
      </c>
      <c r="F68">
        <v>4134</v>
      </c>
      <c r="G68">
        <v>281</v>
      </c>
      <c r="H68">
        <v>382</v>
      </c>
      <c r="I68">
        <v>218500</v>
      </c>
    </row>
    <row r="69" spans="1:9" x14ac:dyDescent="0.3">
      <c r="A69">
        <v>68</v>
      </c>
      <c r="B69" t="s">
        <v>4906</v>
      </c>
      <c r="C69">
        <v>8590000</v>
      </c>
      <c r="D69" t="s">
        <v>10</v>
      </c>
      <c r="E69">
        <v>2011</v>
      </c>
      <c r="F69">
        <v>4806</v>
      </c>
      <c r="G69">
        <v>294</v>
      </c>
      <c r="H69">
        <v>400</v>
      </c>
      <c r="I69">
        <v>233000</v>
      </c>
    </row>
    <row r="70" spans="1:9" x14ac:dyDescent="0.3">
      <c r="A70">
        <v>69</v>
      </c>
      <c r="B70" t="s">
        <v>4920</v>
      </c>
      <c r="C70">
        <v>8599000</v>
      </c>
      <c r="D70" t="s">
        <v>19</v>
      </c>
      <c r="E70">
        <v>2012</v>
      </c>
      <c r="F70">
        <v>2967</v>
      </c>
      <c r="G70">
        <v>180</v>
      </c>
      <c r="H70">
        <v>245</v>
      </c>
      <c r="I70">
        <v>199000</v>
      </c>
    </row>
    <row r="71" spans="1:9" x14ac:dyDescent="0.3">
      <c r="A71">
        <v>70</v>
      </c>
      <c r="B71" t="s">
        <v>4952</v>
      </c>
      <c r="C71">
        <v>8989000</v>
      </c>
      <c r="D71" t="s">
        <v>19</v>
      </c>
      <c r="E71">
        <v>2012</v>
      </c>
      <c r="F71">
        <v>2967</v>
      </c>
      <c r="G71">
        <v>180</v>
      </c>
      <c r="H71">
        <v>245</v>
      </c>
      <c r="I71">
        <v>215000</v>
      </c>
    </row>
    <row r="72" spans="1:9" x14ac:dyDescent="0.3">
      <c r="A72">
        <v>71</v>
      </c>
      <c r="B72" t="s">
        <v>4953</v>
      </c>
      <c r="C72">
        <v>8999998</v>
      </c>
      <c r="D72" t="s">
        <v>19</v>
      </c>
      <c r="E72">
        <v>2012</v>
      </c>
      <c r="F72">
        <v>2967</v>
      </c>
      <c r="G72">
        <v>180</v>
      </c>
      <c r="H72">
        <v>245</v>
      </c>
      <c r="I72">
        <v>260520</v>
      </c>
    </row>
    <row r="73" spans="1:9" x14ac:dyDescent="0.3">
      <c r="A73">
        <v>72</v>
      </c>
      <c r="B73" t="s">
        <v>4920</v>
      </c>
      <c r="C73">
        <v>8999999</v>
      </c>
      <c r="D73" t="s">
        <v>19</v>
      </c>
      <c r="E73">
        <v>2010</v>
      </c>
      <c r="F73">
        <v>2967</v>
      </c>
      <c r="G73">
        <v>176</v>
      </c>
      <c r="H73">
        <v>239</v>
      </c>
      <c r="I73">
        <v>265000</v>
      </c>
    </row>
    <row r="74" spans="1:9" x14ac:dyDescent="0.3">
      <c r="A74">
        <v>73</v>
      </c>
      <c r="B74" t="s">
        <v>4920</v>
      </c>
      <c r="C74">
        <v>8999999</v>
      </c>
      <c r="D74" t="s">
        <v>19</v>
      </c>
      <c r="E74">
        <v>2010</v>
      </c>
      <c r="F74">
        <v>2967</v>
      </c>
      <c r="G74">
        <v>176</v>
      </c>
      <c r="H74">
        <v>239</v>
      </c>
      <c r="I74">
        <v>287265</v>
      </c>
    </row>
    <row r="75" spans="1:9" x14ac:dyDescent="0.3">
      <c r="A75">
        <v>74</v>
      </c>
      <c r="B75" t="s">
        <v>4920</v>
      </c>
      <c r="C75">
        <v>9000000</v>
      </c>
      <c r="E75">
        <v>2012</v>
      </c>
      <c r="F75">
        <v>1350</v>
      </c>
      <c r="I75">
        <v>135000</v>
      </c>
    </row>
    <row r="76" spans="1:9" x14ac:dyDescent="0.3">
      <c r="A76">
        <v>75</v>
      </c>
      <c r="B76" t="s">
        <v>4954</v>
      </c>
      <c r="C76">
        <v>9000000</v>
      </c>
      <c r="D76" t="s">
        <v>10</v>
      </c>
      <c r="E76">
        <v>2012</v>
      </c>
      <c r="F76">
        <v>4806</v>
      </c>
      <c r="G76">
        <v>309</v>
      </c>
      <c r="H76">
        <v>420</v>
      </c>
      <c r="I76">
        <v>218000</v>
      </c>
    </row>
    <row r="77" spans="1:9" x14ac:dyDescent="0.3">
      <c r="A77">
        <v>76</v>
      </c>
      <c r="B77" t="s">
        <v>4920</v>
      </c>
      <c r="C77">
        <v>9500000</v>
      </c>
      <c r="D77" t="s">
        <v>19</v>
      </c>
      <c r="E77">
        <v>2013</v>
      </c>
      <c r="F77">
        <v>2967</v>
      </c>
      <c r="G77">
        <v>180</v>
      </c>
      <c r="H77">
        <v>245</v>
      </c>
      <c r="I77">
        <v>310000</v>
      </c>
    </row>
    <row r="78" spans="1:9" x14ac:dyDescent="0.3">
      <c r="A78">
        <v>77</v>
      </c>
      <c r="B78" t="s">
        <v>4955</v>
      </c>
      <c r="C78">
        <v>9500000</v>
      </c>
      <c r="D78" t="s">
        <v>19</v>
      </c>
      <c r="E78">
        <v>2014</v>
      </c>
      <c r="F78">
        <v>2967</v>
      </c>
      <c r="G78">
        <v>180</v>
      </c>
      <c r="H78">
        <v>245</v>
      </c>
      <c r="I78">
        <v>221665</v>
      </c>
    </row>
    <row r="79" spans="1:9" x14ac:dyDescent="0.3">
      <c r="A79">
        <v>78</v>
      </c>
      <c r="B79" t="s">
        <v>4956</v>
      </c>
      <c r="C79">
        <v>9580000</v>
      </c>
      <c r="D79" t="s">
        <v>10</v>
      </c>
      <c r="E79">
        <v>2011</v>
      </c>
      <c r="F79">
        <v>4806</v>
      </c>
      <c r="G79">
        <v>294</v>
      </c>
      <c r="H79">
        <v>400</v>
      </c>
      <c r="I79">
        <v>122428</v>
      </c>
    </row>
    <row r="80" spans="1:9" x14ac:dyDescent="0.3">
      <c r="A80">
        <v>79</v>
      </c>
      <c r="B80" t="s">
        <v>4957</v>
      </c>
      <c r="C80">
        <v>9990000</v>
      </c>
      <c r="D80" t="s">
        <v>19</v>
      </c>
      <c r="E80">
        <v>2013</v>
      </c>
      <c r="F80">
        <v>2967</v>
      </c>
      <c r="G80">
        <v>180</v>
      </c>
      <c r="H80">
        <v>245</v>
      </c>
      <c r="I80">
        <v>196317</v>
      </c>
    </row>
    <row r="81" spans="1:9" x14ac:dyDescent="0.3">
      <c r="A81">
        <v>80</v>
      </c>
      <c r="B81" t="s">
        <v>4920</v>
      </c>
      <c r="C81">
        <v>9990000</v>
      </c>
      <c r="D81" t="s">
        <v>19</v>
      </c>
      <c r="E81">
        <v>2013</v>
      </c>
      <c r="F81">
        <v>2967</v>
      </c>
      <c r="G81">
        <v>180</v>
      </c>
      <c r="H81">
        <v>245</v>
      </c>
      <c r="I81">
        <v>229000</v>
      </c>
    </row>
    <row r="82" spans="1:9" x14ac:dyDescent="0.3">
      <c r="A82">
        <v>81</v>
      </c>
      <c r="B82" t="s">
        <v>4958</v>
      </c>
      <c r="C82">
        <v>9990000</v>
      </c>
      <c r="D82" t="s">
        <v>19</v>
      </c>
      <c r="E82">
        <v>2014</v>
      </c>
      <c r="F82">
        <v>2967</v>
      </c>
      <c r="G82">
        <v>180</v>
      </c>
      <c r="H82">
        <v>245</v>
      </c>
      <c r="I82">
        <v>137000</v>
      </c>
    </row>
    <row r="83" spans="1:9" x14ac:dyDescent="0.3">
      <c r="A83">
        <v>82</v>
      </c>
      <c r="B83" t="s">
        <v>4959</v>
      </c>
      <c r="C83">
        <v>9999000</v>
      </c>
      <c r="D83" t="s">
        <v>19</v>
      </c>
      <c r="E83">
        <v>2014</v>
      </c>
      <c r="F83">
        <v>2967</v>
      </c>
      <c r="G83">
        <v>180</v>
      </c>
      <c r="H83">
        <v>245</v>
      </c>
      <c r="I83">
        <v>178615</v>
      </c>
    </row>
    <row r="84" spans="1:9" x14ac:dyDescent="0.3">
      <c r="A84">
        <v>83</v>
      </c>
      <c r="B84" t="s">
        <v>4960</v>
      </c>
      <c r="C84">
        <v>9999000</v>
      </c>
      <c r="D84" t="s">
        <v>19</v>
      </c>
      <c r="E84">
        <v>2012</v>
      </c>
      <c r="F84">
        <v>2967</v>
      </c>
      <c r="G84">
        <v>180</v>
      </c>
      <c r="H84">
        <v>245</v>
      </c>
      <c r="I84">
        <v>294550</v>
      </c>
    </row>
    <row r="85" spans="1:9" x14ac:dyDescent="0.3">
      <c r="A85">
        <v>84</v>
      </c>
      <c r="B85" t="s">
        <v>4961</v>
      </c>
      <c r="C85">
        <v>9999999</v>
      </c>
      <c r="D85" t="s">
        <v>19</v>
      </c>
      <c r="E85">
        <v>2014</v>
      </c>
      <c r="F85">
        <v>2967</v>
      </c>
      <c r="G85">
        <v>180</v>
      </c>
      <c r="H85">
        <v>245</v>
      </c>
      <c r="I85">
        <v>193712</v>
      </c>
    </row>
    <row r="86" spans="1:9" x14ac:dyDescent="0.3">
      <c r="A86">
        <v>85</v>
      </c>
      <c r="B86" t="s">
        <v>4962</v>
      </c>
      <c r="C86">
        <v>9999999</v>
      </c>
      <c r="D86" t="s">
        <v>19</v>
      </c>
      <c r="E86">
        <v>2014</v>
      </c>
      <c r="F86">
        <v>4134</v>
      </c>
      <c r="G86">
        <v>281</v>
      </c>
      <c r="H86">
        <v>382</v>
      </c>
      <c r="I86">
        <v>266000</v>
      </c>
    </row>
    <row r="87" spans="1:9" x14ac:dyDescent="0.3">
      <c r="A87">
        <v>86</v>
      </c>
      <c r="B87" t="s">
        <v>4963</v>
      </c>
      <c r="C87">
        <v>10500000</v>
      </c>
      <c r="D87" t="s">
        <v>10</v>
      </c>
      <c r="E87">
        <v>2011</v>
      </c>
      <c r="F87">
        <v>4806</v>
      </c>
      <c r="G87">
        <v>294</v>
      </c>
      <c r="H87">
        <v>400</v>
      </c>
      <c r="I87">
        <v>238434</v>
      </c>
    </row>
    <row r="88" spans="1:9" x14ac:dyDescent="0.3">
      <c r="A88">
        <v>87</v>
      </c>
      <c r="B88" t="s">
        <v>4964</v>
      </c>
      <c r="C88">
        <v>10500000</v>
      </c>
      <c r="D88" t="s">
        <v>19</v>
      </c>
      <c r="E88">
        <v>2012</v>
      </c>
      <c r="F88">
        <v>2967</v>
      </c>
      <c r="G88">
        <v>180</v>
      </c>
      <c r="H88">
        <v>245</v>
      </c>
      <c r="I88">
        <v>97000</v>
      </c>
    </row>
    <row r="89" spans="1:9" x14ac:dyDescent="0.3">
      <c r="A89">
        <v>88</v>
      </c>
      <c r="B89" t="s">
        <v>4938</v>
      </c>
      <c r="C89">
        <v>10500000</v>
      </c>
      <c r="D89" t="s">
        <v>10</v>
      </c>
      <c r="E89">
        <v>2010</v>
      </c>
      <c r="F89">
        <v>2995</v>
      </c>
      <c r="G89">
        <v>245</v>
      </c>
      <c r="H89">
        <v>333</v>
      </c>
      <c r="I89">
        <v>198611</v>
      </c>
    </row>
    <row r="90" spans="1:9" x14ac:dyDescent="0.3">
      <c r="A90">
        <v>89</v>
      </c>
      <c r="B90" t="s">
        <v>4920</v>
      </c>
      <c r="C90">
        <v>10900000</v>
      </c>
      <c r="D90" t="s">
        <v>19</v>
      </c>
      <c r="E90">
        <v>2010</v>
      </c>
      <c r="F90">
        <v>2967</v>
      </c>
      <c r="G90">
        <v>176</v>
      </c>
      <c r="H90">
        <v>239</v>
      </c>
      <c r="I90">
        <v>133000</v>
      </c>
    </row>
    <row r="91" spans="1:9" x14ac:dyDescent="0.3">
      <c r="A91">
        <v>90</v>
      </c>
      <c r="B91" t="s">
        <v>4965</v>
      </c>
      <c r="C91">
        <v>10990000</v>
      </c>
      <c r="D91" t="s">
        <v>19</v>
      </c>
      <c r="E91">
        <v>2012</v>
      </c>
      <c r="F91">
        <v>2967</v>
      </c>
      <c r="G91">
        <v>180</v>
      </c>
      <c r="H91">
        <v>245</v>
      </c>
      <c r="I91">
        <v>168000</v>
      </c>
    </row>
    <row r="92" spans="1:9" x14ac:dyDescent="0.3">
      <c r="A92">
        <v>91</v>
      </c>
      <c r="B92" t="s">
        <v>4966</v>
      </c>
      <c r="C92">
        <v>10990000</v>
      </c>
      <c r="D92" t="s">
        <v>19</v>
      </c>
      <c r="E92">
        <v>2012</v>
      </c>
      <c r="F92">
        <v>2967</v>
      </c>
      <c r="G92">
        <v>180</v>
      </c>
      <c r="H92">
        <v>245</v>
      </c>
      <c r="I92">
        <v>197000</v>
      </c>
    </row>
    <row r="93" spans="1:9" x14ac:dyDescent="0.3">
      <c r="A93">
        <v>92</v>
      </c>
      <c r="B93" t="s">
        <v>4954</v>
      </c>
      <c r="C93">
        <v>11000000</v>
      </c>
      <c r="D93" t="s">
        <v>10</v>
      </c>
      <c r="E93">
        <v>2012</v>
      </c>
      <c r="F93">
        <v>4806</v>
      </c>
      <c r="G93">
        <v>309</v>
      </c>
      <c r="H93">
        <v>420</v>
      </c>
      <c r="I93">
        <v>171000</v>
      </c>
    </row>
    <row r="94" spans="1:9" x14ac:dyDescent="0.3">
      <c r="A94">
        <v>93</v>
      </c>
      <c r="B94" t="s">
        <v>4967</v>
      </c>
      <c r="C94">
        <v>11500000</v>
      </c>
      <c r="D94" t="s">
        <v>10</v>
      </c>
      <c r="E94">
        <v>2011</v>
      </c>
      <c r="F94">
        <v>4806</v>
      </c>
      <c r="G94">
        <v>368</v>
      </c>
      <c r="H94">
        <v>500</v>
      </c>
      <c r="I94">
        <v>276000</v>
      </c>
    </row>
    <row r="95" spans="1:9" x14ac:dyDescent="0.3">
      <c r="A95">
        <v>94</v>
      </c>
      <c r="B95" t="s">
        <v>4968</v>
      </c>
      <c r="C95">
        <v>11900000</v>
      </c>
      <c r="D95" t="s">
        <v>10</v>
      </c>
      <c r="E95">
        <v>2012</v>
      </c>
      <c r="F95">
        <v>4806</v>
      </c>
      <c r="G95">
        <v>368</v>
      </c>
      <c r="H95">
        <v>500</v>
      </c>
      <c r="I95">
        <v>191000</v>
      </c>
    </row>
    <row r="96" spans="1:9" x14ac:dyDescent="0.3">
      <c r="A96">
        <v>95</v>
      </c>
      <c r="B96" t="s">
        <v>4969</v>
      </c>
      <c r="C96">
        <v>11990000</v>
      </c>
      <c r="D96" t="s">
        <v>735</v>
      </c>
      <c r="E96">
        <v>2015</v>
      </c>
      <c r="F96">
        <v>2995</v>
      </c>
      <c r="G96">
        <v>245</v>
      </c>
      <c r="H96">
        <v>333</v>
      </c>
      <c r="I96">
        <v>182600</v>
      </c>
    </row>
    <row r="97" spans="1:9" x14ac:dyDescent="0.3">
      <c r="A97">
        <v>96</v>
      </c>
      <c r="B97" t="s">
        <v>4970</v>
      </c>
      <c r="C97">
        <v>11990000</v>
      </c>
      <c r="D97" t="s">
        <v>19</v>
      </c>
      <c r="E97">
        <v>2013</v>
      </c>
      <c r="F97">
        <v>4134</v>
      </c>
      <c r="G97">
        <v>281</v>
      </c>
      <c r="H97">
        <v>382</v>
      </c>
      <c r="I97">
        <v>239500</v>
      </c>
    </row>
    <row r="98" spans="1:9" x14ac:dyDescent="0.3">
      <c r="A98">
        <v>97</v>
      </c>
      <c r="B98" t="s">
        <v>4971</v>
      </c>
      <c r="C98">
        <v>12210000</v>
      </c>
      <c r="D98" t="s">
        <v>19</v>
      </c>
      <c r="E98">
        <v>2013</v>
      </c>
      <c r="F98">
        <v>2967</v>
      </c>
      <c r="G98">
        <v>180</v>
      </c>
      <c r="H98">
        <v>245</v>
      </c>
      <c r="I98">
        <v>179000</v>
      </c>
    </row>
    <row r="99" spans="1:9" x14ac:dyDescent="0.3">
      <c r="A99">
        <v>98</v>
      </c>
      <c r="B99" t="s">
        <v>4972</v>
      </c>
      <c r="C99">
        <v>12795000</v>
      </c>
      <c r="D99" t="s">
        <v>19</v>
      </c>
      <c r="E99">
        <v>2014</v>
      </c>
      <c r="F99">
        <v>2967</v>
      </c>
      <c r="G99">
        <v>180</v>
      </c>
      <c r="H99">
        <v>245</v>
      </c>
      <c r="I99">
        <v>169718</v>
      </c>
    </row>
    <row r="100" spans="1:9" x14ac:dyDescent="0.3">
      <c r="A100">
        <v>99</v>
      </c>
      <c r="B100" t="s">
        <v>4973</v>
      </c>
      <c r="C100">
        <v>12900000</v>
      </c>
      <c r="D100" t="s">
        <v>10</v>
      </c>
      <c r="E100">
        <v>2012</v>
      </c>
      <c r="F100">
        <v>4806</v>
      </c>
      <c r="G100">
        <v>368</v>
      </c>
      <c r="H100">
        <v>500</v>
      </c>
      <c r="I100">
        <v>155111</v>
      </c>
    </row>
    <row r="101" spans="1:9" x14ac:dyDescent="0.3">
      <c r="A101">
        <v>100</v>
      </c>
      <c r="B101" t="s">
        <v>4906</v>
      </c>
      <c r="C101">
        <v>12900000</v>
      </c>
      <c r="D101" t="s">
        <v>10</v>
      </c>
      <c r="E101">
        <v>2014</v>
      </c>
      <c r="F101">
        <v>4806</v>
      </c>
      <c r="G101">
        <v>294</v>
      </c>
      <c r="H101">
        <v>400</v>
      </c>
      <c r="I101">
        <v>157000</v>
      </c>
    </row>
    <row r="102" spans="1:9" x14ac:dyDescent="0.3">
      <c r="A102">
        <v>101</v>
      </c>
      <c r="B102" t="s">
        <v>4969</v>
      </c>
      <c r="C102">
        <v>12990000</v>
      </c>
      <c r="E102">
        <v>2015</v>
      </c>
      <c r="F102">
        <v>2995</v>
      </c>
      <c r="G102">
        <v>245</v>
      </c>
      <c r="H102">
        <v>333</v>
      </c>
      <c r="I102">
        <v>268000</v>
      </c>
    </row>
    <row r="103" spans="1:9" x14ac:dyDescent="0.3">
      <c r="A103">
        <v>102</v>
      </c>
      <c r="B103" t="s">
        <v>4976</v>
      </c>
      <c r="C103">
        <v>12990000</v>
      </c>
      <c r="D103" t="s">
        <v>19</v>
      </c>
      <c r="E103">
        <v>2015</v>
      </c>
      <c r="F103">
        <v>4134</v>
      </c>
      <c r="G103">
        <v>283</v>
      </c>
      <c r="H103">
        <v>385</v>
      </c>
      <c r="I103">
        <v>201700</v>
      </c>
    </row>
    <row r="104" spans="1:9" x14ac:dyDescent="0.3">
      <c r="A104">
        <v>103</v>
      </c>
      <c r="B104" t="s">
        <v>4977</v>
      </c>
      <c r="C104">
        <v>12990000</v>
      </c>
      <c r="D104" t="s">
        <v>19</v>
      </c>
      <c r="E104">
        <v>2015</v>
      </c>
      <c r="F104">
        <v>4131</v>
      </c>
      <c r="G104">
        <v>283</v>
      </c>
      <c r="H104">
        <v>385</v>
      </c>
      <c r="I104">
        <v>181600</v>
      </c>
    </row>
    <row r="105" spans="1:9" x14ac:dyDescent="0.3">
      <c r="A105">
        <v>104</v>
      </c>
      <c r="B105" t="s">
        <v>4978</v>
      </c>
      <c r="C105">
        <v>12990000</v>
      </c>
      <c r="D105" t="s">
        <v>19</v>
      </c>
      <c r="E105">
        <v>2015</v>
      </c>
      <c r="F105">
        <v>2967</v>
      </c>
      <c r="G105">
        <v>193</v>
      </c>
      <c r="H105">
        <v>262</v>
      </c>
      <c r="I105">
        <v>211500</v>
      </c>
    </row>
    <row r="106" spans="1:9" x14ac:dyDescent="0.3">
      <c r="A106">
        <v>105</v>
      </c>
      <c r="B106" t="s">
        <v>4979</v>
      </c>
      <c r="C106">
        <v>12999000</v>
      </c>
      <c r="D106" t="s">
        <v>19</v>
      </c>
      <c r="E106">
        <v>2015</v>
      </c>
      <c r="F106">
        <v>2998</v>
      </c>
      <c r="G106" t="s">
        <v>4980</v>
      </c>
      <c r="H106" t="s">
        <v>72</v>
      </c>
      <c r="I106">
        <v>164000</v>
      </c>
    </row>
    <row r="107" spans="1:9" x14ac:dyDescent="0.3">
      <c r="A107">
        <v>106</v>
      </c>
      <c r="B107" t="s">
        <v>4920</v>
      </c>
      <c r="C107">
        <v>13000000</v>
      </c>
      <c r="D107" t="s">
        <v>19</v>
      </c>
      <c r="E107">
        <v>2013</v>
      </c>
      <c r="F107">
        <v>2967</v>
      </c>
      <c r="G107">
        <v>180</v>
      </c>
      <c r="H107">
        <v>245</v>
      </c>
      <c r="I107">
        <v>302000</v>
      </c>
    </row>
    <row r="108" spans="1:9" x14ac:dyDescent="0.3">
      <c r="A108">
        <v>107</v>
      </c>
      <c r="B108" t="s">
        <v>4981</v>
      </c>
      <c r="C108">
        <v>13200000</v>
      </c>
      <c r="D108" t="s">
        <v>19</v>
      </c>
      <c r="E108">
        <v>2015</v>
      </c>
      <c r="F108">
        <v>2967</v>
      </c>
      <c r="G108">
        <v>193</v>
      </c>
      <c r="H108">
        <v>262</v>
      </c>
      <c r="I108">
        <v>184500</v>
      </c>
    </row>
    <row r="109" spans="1:9" x14ac:dyDescent="0.3">
      <c r="A109">
        <v>108</v>
      </c>
      <c r="B109" t="s">
        <v>4982</v>
      </c>
      <c r="C109">
        <v>13399999</v>
      </c>
      <c r="D109" t="s">
        <v>10</v>
      </c>
      <c r="E109">
        <v>2013</v>
      </c>
      <c r="F109">
        <v>4806</v>
      </c>
      <c r="G109">
        <v>294</v>
      </c>
      <c r="H109">
        <v>400</v>
      </c>
      <c r="I109">
        <v>172000</v>
      </c>
    </row>
    <row r="110" spans="1:9" x14ac:dyDescent="0.3">
      <c r="A110">
        <v>109</v>
      </c>
      <c r="B110" t="s">
        <v>4983</v>
      </c>
      <c r="C110">
        <v>13500000</v>
      </c>
      <c r="D110" t="s">
        <v>19</v>
      </c>
      <c r="E110">
        <v>2016</v>
      </c>
      <c r="F110">
        <v>2967</v>
      </c>
      <c r="G110">
        <v>193</v>
      </c>
      <c r="H110">
        <v>262</v>
      </c>
      <c r="I110">
        <v>161850</v>
      </c>
    </row>
    <row r="111" spans="1:9" x14ac:dyDescent="0.3">
      <c r="A111">
        <v>110</v>
      </c>
      <c r="B111" t="s">
        <v>4984</v>
      </c>
      <c r="C111">
        <v>13500000</v>
      </c>
      <c r="D111" t="s">
        <v>10</v>
      </c>
      <c r="E111">
        <v>2011</v>
      </c>
      <c r="F111">
        <v>2995</v>
      </c>
      <c r="G111">
        <v>245</v>
      </c>
      <c r="H111">
        <v>333</v>
      </c>
      <c r="I111">
        <v>166000</v>
      </c>
    </row>
    <row r="112" spans="1:9" x14ac:dyDescent="0.3">
      <c r="A112">
        <v>111</v>
      </c>
      <c r="B112" t="s">
        <v>4985</v>
      </c>
      <c r="C112">
        <v>13599999</v>
      </c>
      <c r="D112" t="s">
        <v>19</v>
      </c>
      <c r="E112">
        <v>2015</v>
      </c>
      <c r="F112">
        <v>4134</v>
      </c>
      <c r="G112">
        <v>283</v>
      </c>
      <c r="H112">
        <v>385</v>
      </c>
      <c r="I112">
        <v>242000</v>
      </c>
    </row>
    <row r="113" spans="1:9" x14ac:dyDescent="0.3">
      <c r="A113">
        <v>112</v>
      </c>
      <c r="B113" t="s">
        <v>4986</v>
      </c>
      <c r="C113">
        <v>13800000</v>
      </c>
      <c r="D113" t="s">
        <v>19</v>
      </c>
      <c r="E113">
        <v>2017</v>
      </c>
      <c r="F113">
        <v>2967</v>
      </c>
      <c r="G113">
        <v>193</v>
      </c>
      <c r="H113">
        <v>262</v>
      </c>
      <c r="I113">
        <v>192580</v>
      </c>
    </row>
    <row r="114" spans="1:9" x14ac:dyDescent="0.3">
      <c r="A114">
        <v>113</v>
      </c>
      <c r="B114" t="s">
        <v>4969</v>
      </c>
      <c r="C114">
        <v>13900000</v>
      </c>
      <c r="D114" t="s">
        <v>2304</v>
      </c>
      <c r="E114">
        <v>2015</v>
      </c>
      <c r="F114">
        <v>2995</v>
      </c>
      <c r="G114">
        <v>245</v>
      </c>
      <c r="H114">
        <v>333</v>
      </c>
      <c r="I114">
        <v>179675</v>
      </c>
    </row>
    <row r="115" spans="1:9" x14ac:dyDescent="0.3">
      <c r="A115">
        <v>114</v>
      </c>
      <c r="B115" t="s">
        <v>4987</v>
      </c>
      <c r="C115">
        <v>13990000</v>
      </c>
      <c r="D115" t="s">
        <v>10</v>
      </c>
      <c r="E115">
        <v>2014</v>
      </c>
      <c r="F115">
        <v>4806</v>
      </c>
      <c r="G115">
        <v>309</v>
      </c>
      <c r="H115">
        <v>420</v>
      </c>
      <c r="I115">
        <v>158061</v>
      </c>
    </row>
    <row r="116" spans="1:9" x14ac:dyDescent="0.3">
      <c r="A116">
        <v>115</v>
      </c>
      <c r="B116" t="s">
        <v>4983</v>
      </c>
      <c r="C116">
        <v>13780000</v>
      </c>
      <c r="D116" t="s">
        <v>19</v>
      </c>
      <c r="E116">
        <v>2016</v>
      </c>
      <c r="F116">
        <v>2967</v>
      </c>
      <c r="G116">
        <v>193</v>
      </c>
      <c r="H116">
        <v>262</v>
      </c>
      <c r="I116">
        <v>209000</v>
      </c>
    </row>
    <row r="117" spans="1:9" x14ac:dyDescent="0.3">
      <c r="A117">
        <v>116</v>
      </c>
      <c r="B117" t="s">
        <v>4988</v>
      </c>
      <c r="C117">
        <v>13995000</v>
      </c>
      <c r="D117" t="s">
        <v>19</v>
      </c>
      <c r="E117">
        <v>2017</v>
      </c>
      <c r="F117">
        <v>2967</v>
      </c>
      <c r="G117">
        <v>193</v>
      </c>
      <c r="H117">
        <v>262</v>
      </c>
      <c r="I117">
        <v>195445</v>
      </c>
    </row>
    <row r="118" spans="1:9" x14ac:dyDescent="0.3">
      <c r="A118">
        <v>117</v>
      </c>
      <c r="B118" t="s">
        <v>4989</v>
      </c>
      <c r="C118">
        <v>13999000</v>
      </c>
      <c r="D118" t="s">
        <v>2304</v>
      </c>
      <c r="E118">
        <v>2015</v>
      </c>
      <c r="F118">
        <v>2995</v>
      </c>
      <c r="G118">
        <v>245</v>
      </c>
      <c r="H118">
        <v>333</v>
      </c>
      <c r="I118">
        <v>154080</v>
      </c>
    </row>
    <row r="119" spans="1:9" x14ac:dyDescent="0.3">
      <c r="A119">
        <v>118</v>
      </c>
      <c r="B119" t="s">
        <v>4990</v>
      </c>
      <c r="C119">
        <v>13999999</v>
      </c>
      <c r="D119" t="s">
        <v>19</v>
      </c>
      <c r="E119">
        <v>2015</v>
      </c>
      <c r="F119">
        <v>2967</v>
      </c>
      <c r="G119">
        <v>193</v>
      </c>
      <c r="H119">
        <v>262</v>
      </c>
      <c r="I119">
        <v>220000</v>
      </c>
    </row>
    <row r="120" spans="1:9" x14ac:dyDescent="0.3">
      <c r="A120">
        <v>119</v>
      </c>
      <c r="B120" t="s">
        <v>4976</v>
      </c>
      <c r="C120">
        <v>14190000</v>
      </c>
      <c r="D120" t="s">
        <v>19</v>
      </c>
      <c r="E120">
        <v>2015</v>
      </c>
      <c r="F120">
        <v>4134</v>
      </c>
      <c r="G120">
        <v>283</v>
      </c>
      <c r="H120">
        <v>385</v>
      </c>
      <c r="I120">
        <v>239900</v>
      </c>
    </row>
    <row r="121" spans="1:9" x14ac:dyDescent="0.3">
      <c r="A121">
        <v>120</v>
      </c>
      <c r="B121" t="s">
        <v>4991</v>
      </c>
      <c r="C121">
        <v>14490000</v>
      </c>
      <c r="D121" t="s">
        <v>19</v>
      </c>
      <c r="E121">
        <v>2015</v>
      </c>
      <c r="F121">
        <v>4134</v>
      </c>
      <c r="G121">
        <v>283</v>
      </c>
      <c r="H121">
        <v>385</v>
      </c>
      <c r="I121">
        <v>147300</v>
      </c>
    </row>
    <row r="122" spans="1:9" x14ac:dyDescent="0.3">
      <c r="A122">
        <v>121</v>
      </c>
      <c r="B122" t="s">
        <v>4992</v>
      </c>
      <c r="C122">
        <v>14690000</v>
      </c>
      <c r="D122" t="s">
        <v>19</v>
      </c>
      <c r="E122">
        <v>2016</v>
      </c>
      <c r="F122">
        <v>2967</v>
      </c>
      <c r="G122">
        <v>193</v>
      </c>
      <c r="H122">
        <v>262</v>
      </c>
      <c r="I122">
        <v>86000</v>
      </c>
    </row>
    <row r="123" spans="1:9" x14ac:dyDescent="0.3">
      <c r="A123">
        <v>122</v>
      </c>
      <c r="B123" t="s">
        <v>4954</v>
      </c>
      <c r="C123">
        <v>14899000</v>
      </c>
      <c r="D123" t="s">
        <v>10</v>
      </c>
      <c r="E123">
        <v>2014</v>
      </c>
      <c r="F123">
        <v>4806</v>
      </c>
      <c r="G123">
        <v>309</v>
      </c>
      <c r="H123">
        <v>420</v>
      </c>
      <c r="I123">
        <v>56500</v>
      </c>
    </row>
    <row r="124" spans="1:9" x14ac:dyDescent="0.3">
      <c r="A124">
        <v>123</v>
      </c>
      <c r="B124" t="s">
        <v>4993</v>
      </c>
      <c r="C124">
        <v>14900000</v>
      </c>
      <c r="D124" t="s">
        <v>19</v>
      </c>
      <c r="E124">
        <v>2015</v>
      </c>
      <c r="F124">
        <v>4134</v>
      </c>
      <c r="G124">
        <v>283</v>
      </c>
      <c r="H124">
        <v>385</v>
      </c>
      <c r="I124">
        <v>181300</v>
      </c>
    </row>
    <row r="125" spans="1:9" x14ac:dyDescent="0.3">
      <c r="A125">
        <v>124</v>
      </c>
      <c r="B125" t="s">
        <v>4983</v>
      </c>
      <c r="C125">
        <v>14900000</v>
      </c>
      <c r="D125" t="s">
        <v>19</v>
      </c>
      <c r="E125">
        <v>2016</v>
      </c>
      <c r="F125">
        <v>2967</v>
      </c>
      <c r="G125">
        <v>193</v>
      </c>
      <c r="H125">
        <v>262</v>
      </c>
      <c r="I125">
        <v>185000</v>
      </c>
    </row>
    <row r="126" spans="1:9" x14ac:dyDescent="0.3">
      <c r="A126">
        <v>125</v>
      </c>
      <c r="B126" t="s">
        <v>4994</v>
      </c>
      <c r="C126">
        <v>15240000</v>
      </c>
      <c r="D126" t="s">
        <v>19</v>
      </c>
      <c r="E126">
        <v>2015</v>
      </c>
      <c r="F126">
        <v>2967</v>
      </c>
      <c r="G126">
        <v>193</v>
      </c>
      <c r="H126">
        <v>262</v>
      </c>
      <c r="I126">
        <v>199225</v>
      </c>
    </row>
    <row r="127" spans="1:9" x14ac:dyDescent="0.3">
      <c r="A127">
        <v>126</v>
      </c>
      <c r="B127" t="s">
        <v>4995</v>
      </c>
      <c r="C127">
        <v>15300000</v>
      </c>
      <c r="D127" t="s">
        <v>19</v>
      </c>
      <c r="E127">
        <v>2015</v>
      </c>
      <c r="F127">
        <v>2967</v>
      </c>
      <c r="G127">
        <v>193</v>
      </c>
      <c r="H127">
        <v>262</v>
      </c>
      <c r="I127">
        <v>205000</v>
      </c>
    </row>
    <row r="128" spans="1:9" x14ac:dyDescent="0.3">
      <c r="A128">
        <v>127</v>
      </c>
      <c r="B128" t="s">
        <v>4996</v>
      </c>
      <c r="C128">
        <v>15499000</v>
      </c>
      <c r="E128">
        <v>2015</v>
      </c>
      <c r="F128">
        <v>2995</v>
      </c>
      <c r="G128">
        <v>245</v>
      </c>
      <c r="H128">
        <v>333</v>
      </c>
      <c r="I128">
        <v>128800</v>
      </c>
    </row>
    <row r="129" spans="1:9" x14ac:dyDescent="0.3">
      <c r="A129">
        <v>128</v>
      </c>
      <c r="B129" t="s">
        <v>4911</v>
      </c>
      <c r="C129">
        <v>15590000</v>
      </c>
      <c r="D129" t="s">
        <v>10</v>
      </c>
      <c r="E129">
        <v>2016</v>
      </c>
      <c r="F129">
        <v>3598</v>
      </c>
      <c r="G129">
        <v>220</v>
      </c>
      <c r="H129">
        <v>299</v>
      </c>
      <c r="I129">
        <v>142500</v>
      </c>
    </row>
    <row r="130" spans="1:9" x14ac:dyDescent="0.3">
      <c r="A130">
        <v>129</v>
      </c>
      <c r="B130" t="s">
        <v>4997</v>
      </c>
      <c r="C130">
        <v>15990000</v>
      </c>
      <c r="D130" t="s">
        <v>19</v>
      </c>
      <c r="E130">
        <v>2017</v>
      </c>
      <c r="F130">
        <v>2967</v>
      </c>
      <c r="G130">
        <v>193</v>
      </c>
      <c r="H130">
        <v>262</v>
      </c>
      <c r="I130">
        <v>137725</v>
      </c>
    </row>
    <row r="131" spans="1:9" x14ac:dyDescent="0.3">
      <c r="A131">
        <v>130</v>
      </c>
      <c r="B131" t="s">
        <v>4983</v>
      </c>
      <c r="C131">
        <v>16125765</v>
      </c>
      <c r="D131" t="s">
        <v>19</v>
      </c>
      <c r="E131">
        <v>2016</v>
      </c>
      <c r="F131">
        <v>2967</v>
      </c>
      <c r="G131">
        <v>193</v>
      </c>
      <c r="H131">
        <v>262</v>
      </c>
      <c r="I131">
        <v>124532</v>
      </c>
    </row>
    <row r="132" spans="1:9" x14ac:dyDescent="0.3">
      <c r="A132">
        <v>131</v>
      </c>
      <c r="B132" t="s">
        <v>4998</v>
      </c>
      <c r="C132">
        <v>16490000</v>
      </c>
      <c r="D132" t="s">
        <v>19</v>
      </c>
      <c r="E132">
        <v>2017</v>
      </c>
      <c r="F132">
        <v>2967</v>
      </c>
      <c r="G132">
        <v>193</v>
      </c>
      <c r="H132">
        <v>262</v>
      </c>
      <c r="I132">
        <v>179865</v>
      </c>
    </row>
    <row r="133" spans="1:9" x14ac:dyDescent="0.3">
      <c r="A133">
        <v>132</v>
      </c>
      <c r="B133" t="s">
        <v>4999</v>
      </c>
      <c r="C133">
        <v>16500000</v>
      </c>
      <c r="D133" t="s">
        <v>19</v>
      </c>
      <c r="E133">
        <v>2016</v>
      </c>
      <c r="F133">
        <v>4134</v>
      </c>
      <c r="G133">
        <v>283</v>
      </c>
      <c r="H133">
        <v>385</v>
      </c>
      <c r="I133">
        <v>135000</v>
      </c>
    </row>
    <row r="134" spans="1:9" x14ac:dyDescent="0.3">
      <c r="A134">
        <v>133</v>
      </c>
      <c r="B134" t="s">
        <v>4983</v>
      </c>
      <c r="C134">
        <v>16500000</v>
      </c>
      <c r="D134" t="s">
        <v>19</v>
      </c>
      <c r="E134">
        <v>2016</v>
      </c>
      <c r="F134">
        <v>2967</v>
      </c>
      <c r="G134">
        <v>193</v>
      </c>
      <c r="H134">
        <v>262</v>
      </c>
      <c r="I134">
        <v>108728</v>
      </c>
    </row>
    <row r="135" spans="1:9" x14ac:dyDescent="0.3">
      <c r="A135">
        <v>134</v>
      </c>
      <c r="B135" t="s">
        <v>5000</v>
      </c>
      <c r="C135">
        <v>16666666</v>
      </c>
      <c r="D135" t="s">
        <v>19</v>
      </c>
      <c r="E135">
        <v>2014</v>
      </c>
      <c r="F135">
        <v>4134</v>
      </c>
      <c r="G135">
        <v>283</v>
      </c>
      <c r="H135">
        <v>385</v>
      </c>
      <c r="I135">
        <v>160100</v>
      </c>
    </row>
    <row r="136" spans="1:9" x14ac:dyDescent="0.3">
      <c r="A136">
        <v>135</v>
      </c>
      <c r="B136" t="s">
        <v>4906</v>
      </c>
      <c r="C136">
        <v>17000000</v>
      </c>
      <c r="D136" t="s">
        <v>10</v>
      </c>
      <c r="E136">
        <v>2018</v>
      </c>
      <c r="F136">
        <v>2894</v>
      </c>
      <c r="G136">
        <v>324</v>
      </c>
      <c r="H136">
        <v>441</v>
      </c>
      <c r="I136">
        <v>190000</v>
      </c>
    </row>
    <row r="137" spans="1:9" x14ac:dyDescent="0.3">
      <c r="A137">
        <v>136</v>
      </c>
      <c r="B137" t="s">
        <v>4983</v>
      </c>
      <c r="C137">
        <v>17000000</v>
      </c>
      <c r="D137" t="s">
        <v>19</v>
      </c>
      <c r="E137">
        <v>2016</v>
      </c>
      <c r="F137">
        <v>2967</v>
      </c>
      <c r="G137">
        <v>193</v>
      </c>
      <c r="H137">
        <v>262</v>
      </c>
      <c r="I137">
        <v>172000</v>
      </c>
    </row>
    <row r="138" spans="1:9" x14ac:dyDescent="0.3">
      <c r="A138">
        <v>137</v>
      </c>
      <c r="B138" t="s">
        <v>5001</v>
      </c>
      <c r="C138">
        <v>17490000</v>
      </c>
      <c r="D138" t="s">
        <v>19</v>
      </c>
      <c r="E138">
        <v>2017</v>
      </c>
      <c r="F138">
        <v>2967</v>
      </c>
      <c r="G138">
        <v>193</v>
      </c>
      <c r="H138">
        <v>262</v>
      </c>
      <c r="I138">
        <v>99000</v>
      </c>
    </row>
    <row r="139" spans="1:9" x14ac:dyDescent="0.3">
      <c r="A139">
        <v>138</v>
      </c>
      <c r="B139" t="s">
        <v>4906</v>
      </c>
      <c r="C139">
        <v>17500000</v>
      </c>
      <c r="D139" t="s">
        <v>10</v>
      </c>
      <c r="E139">
        <v>2015</v>
      </c>
      <c r="F139">
        <v>3604</v>
      </c>
      <c r="G139">
        <v>309</v>
      </c>
      <c r="H139">
        <v>420</v>
      </c>
      <c r="I139">
        <v>78735</v>
      </c>
    </row>
    <row r="140" spans="1:9" x14ac:dyDescent="0.3">
      <c r="A140">
        <v>139</v>
      </c>
      <c r="B140" t="s">
        <v>4976</v>
      </c>
      <c r="C140">
        <v>17690000</v>
      </c>
      <c r="D140" t="s">
        <v>19</v>
      </c>
      <c r="E140">
        <v>2015</v>
      </c>
      <c r="F140">
        <v>4134</v>
      </c>
      <c r="G140">
        <v>283</v>
      </c>
      <c r="H140">
        <v>385</v>
      </c>
      <c r="I140">
        <v>109000</v>
      </c>
    </row>
    <row r="141" spans="1:9" x14ac:dyDescent="0.3">
      <c r="A141">
        <v>140</v>
      </c>
      <c r="B141" t="s">
        <v>5002</v>
      </c>
      <c r="C141">
        <v>17999999</v>
      </c>
      <c r="D141" t="s">
        <v>19</v>
      </c>
      <c r="E141">
        <v>2016</v>
      </c>
      <c r="F141">
        <v>4134</v>
      </c>
      <c r="G141">
        <v>283</v>
      </c>
      <c r="H141">
        <v>385</v>
      </c>
      <c r="I141">
        <v>154466</v>
      </c>
    </row>
    <row r="142" spans="1:9" x14ac:dyDescent="0.3">
      <c r="A142">
        <v>141</v>
      </c>
      <c r="B142" t="s">
        <v>5003</v>
      </c>
      <c r="C142">
        <v>18490000</v>
      </c>
      <c r="D142" t="s">
        <v>19</v>
      </c>
      <c r="E142">
        <v>2016</v>
      </c>
      <c r="F142">
        <v>4134</v>
      </c>
      <c r="G142">
        <v>283</v>
      </c>
      <c r="H142">
        <v>385</v>
      </c>
      <c r="I142">
        <v>189000</v>
      </c>
    </row>
    <row r="143" spans="1:9" x14ac:dyDescent="0.3">
      <c r="A143">
        <v>142</v>
      </c>
      <c r="B143" t="s">
        <v>4976</v>
      </c>
      <c r="C143">
        <v>18700000</v>
      </c>
      <c r="D143" t="s">
        <v>19</v>
      </c>
      <c r="E143">
        <v>2017</v>
      </c>
      <c r="F143">
        <v>4134</v>
      </c>
      <c r="G143">
        <v>283</v>
      </c>
      <c r="H143">
        <v>385</v>
      </c>
      <c r="I143">
        <v>182000</v>
      </c>
    </row>
    <row r="144" spans="1:9" x14ac:dyDescent="0.3">
      <c r="A144">
        <v>143</v>
      </c>
      <c r="B144" t="s">
        <v>5004</v>
      </c>
      <c r="C144">
        <v>18799000</v>
      </c>
      <c r="D144" t="s">
        <v>10</v>
      </c>
      <c r="E144">
        <v>2018</v>
      </c>
      <c r="F144">
        <v>2995</v>
      </c>
      <c r="G144">
        <v>250</v>
      </c>
      <c r="H144">
        <v>340</v>
      </c>
      <c r="I144">
        <v>169000</v>
      </c>
    </row>
    <row r="145" spans="1:9" x14ac:dyDescent="0.3">
      <c r="A145">
        <v>144</v>
      </c>
      <c r="B145" t="s">
        <v>4976</v>
      </c>
      <c r="C145">
        <v>18990000</v>
      </c>
      <c r="D145" t="s">
        <v>19</v>
      </c>
      <c r="E145">
        <v>2017</v>
      </c>
      <c r="F145">
        <v>4134</v>
      </c>
      <c r="G145">
        <v>283</v>
      </c>
      <c r="H145">
        <v>385</v>
      </c>
      <c r="I145">
        <v>127000</v>
      </c>
    </row>
    <row r="146" spans="1:9" x14ac:dyDescent="0.3">
      <c r="A146">
        <v>145</v>
      </c>
      <c r="B146" t="s">
        <v>4908</v>
      </c>
      <c r="C146">
        <v>19900000</v>
      </c>
      <c r="D146" t="s">
        <v>10</v>
      </c>
      <c r="E146">
        <v>2015</v>
      </c>
      <c r="F146">
        <v>4806</v>
      </c>
      <c r="G146">
        <v>382</v>
      </c>
      <c r="H146">
        <v>519</v>
      </c>
      <c r="I146">
        <v>114900</v>
      </c>
    </row>
    <row r="147" spans="1:9" x14ac:dyDescent="0.3">
      <c r="A147">
        <v>146</v>
      </c>
      <c r="B147" t="s">
        <v>5005</v>
      </c>
      <c r="C147">
        <v>19999000</v>
      </c>
      <c r="D147" t="s">
        <v>10</v>
      </c>
      <c r="E147">
        <v>2018</v>
      </c>
      <c r="F147">
        <v>2894</v>
      </c>
      <c r="G147">
        <v>324</v>
      </c>
      <c r="H147">
        <v>441</v>
      </c>
      <c r="I147">
        <v>131000</v>
      </c>
    </row>
    <row r="148" spans="1:9" x14ac:dyDescent="0.3">
      <c r="A148">
        <v>147</v>
      </c>
      <c r="B148" t="s">
        <v>4969</v>
      </c>
      <c r="C148">
        <v>20000000</v>
      </c>
      <c r="D148" t="s">
        <v>2304</v>
      </c>
      <c r="E148">
        <v>2017</v>
      </c>
      <c r="F148">
        <v>2995</v>
      </c>
      <c r="G148">
        <v>245</v>
      </c>
      <c r="H148">
        <v>333</v>
      </c>
      <c r="I148">
        <v>90800</v>
      </c>
    </row>
    <row r="149" spans="1:9" x14ac:dyDescent="0.3">
      <c r="A149">
        <v>148</v>
      </c>
      <c r="B149" t="s">
        <v>5006</v>
      </c>
      <c r="C149">
        <v>20400000</v>
      </c>
      <c r="D149" t="s">
        <v>19</v>
      </c>
      <c r="E149">
        <v>2017</v>
      </c>
      <c r="F149">
        <v>4134</v>
      </c>
      <c r="G149">
        <v>283</v>
      </c>
      <c r="H149">
        <v>385</v>
      </c>
      <c r="I149">
        <v>136295</v>
      </c>
    </row>
    <row r="150" spans="1:9" x14ac:dyDescent="0.3">
      <c r="A150">
        <v>149</v>
      </c>
      <c r="B150" t="s">
        <v>5007</v>
      </c>
      <c r="C150">
        <v>20490000</v>
      </c>
      <c r="D150" t="s">
        <v>10</v>
      </c>
      <c r="E150">
        <v>2018</v>
      </c>
      <c r="F150">
        <v>2995</v>
      </c>
      <c r="G150">
        <v>250</v>
      </c>
      <c r="H150">
        <v>340</v>
      </c>
      <c r="I150">
        <v>118967</v>
      </c>
    </row>
    <row r="151" spans="1:9" x14ac:dyDescent="0.3">
      <c r="A151">
        <v>150</v>
      </c>
      <c r="B151" t="s">
        <v>5008</v>
      </c>
      <c r="C151">
        <v>20490000</v>
      </c>
      <c r="D151" t="s">
        <v>19</v>
      </c>
      <c r="E151">
        <v>2018</v>
      </c>
      <c r="F151">
        <v>2967</v>
      </c>
      <c r="G151">
        <v>193</v>
      </c>
      <c r="H151">
        <v>262</v>
      </c>
      <c r="I151">
        <v>80000</v>
      </c>
    </row>
    <row r="152" spans="1:9" x14ac:dyDescent="0.3">
      <c r="A152">
        <v>151</v>
      </c>
      <c r="B152" t="s">
        <v>4976</v>
      </c>
      <c r="C152">
        <v>21000000</v>
      </c>
      <c r="D152" t="s">
        <v>19</v>
      </c>
      <c r="E152">
        <v>2017</v>
      </c>
      <c r="F152">
        <v>4134</v>
      </c>
      <c r="G152">
        <v>283</v>
      </c>
      <c r="H152">
        <v>385</v>
      </c>
      <c r="I152">
        <v>93000</v>
      </c>
    </row>
    <row r="153" spans="1:9" x14ac:dyDescent="0.3">
      <c r="A153">
        <v>152</v>
      </c>
      <c r="B153" t="s">
        <v>5009</v>
      </c>
      <c r="C153">
        <v>21990000</v>
      </c>
      <c r="D153" t="s">
        <v>10</v>
      </c>
      <c r="E153">
        <v>2018</v>
      </c>
      <c r="F153">
        <v>2995</v>
      </c>
      <c r="G153">
        <v>250</v>
      </c>
      <c r="H153">
        <v>340</v>
      </c>
      <c r="I153">
        <v>102294</v>
      </c>
    </row>
    <row r="154" spans="1:9" x14ac:dyDescent="0.3">
      <c r="A154">
        <v>153</v>
      </c>
      <c r="B154" t="s">
        <v>4906</v>
      </c>
      <c r="C154">
        <v>22499999</v>
      </c>
      <c r="D154" t="s">
        <v>10</v>
      </c>
      <c r="E154">
        <v>2018</v>
      </c>
      <c r="F154" t="s">
        <v>4539</v>
      </c>
      <c r="G154" t="s">
        <v>72</v>
      </c>
      <c r="I154">
        <v>135000</v>
      </c>
    </row>
    <row r="155" spans="1:9" x14ac:dyDescent="0.3">
      <c r="A155">
        <v>154</v>
      </c>
      <c r="B155" t="s">
        <v>5010</v>
      </c>
      <c r="C155">
        <v>22900000</v>
      </c>
      <c r="D155" t="s">
        <v>10</v>
      </c>
      <c r="E155">
        <v>2020</v>
      </c>
      <c r="F155">
        <v>2995</v>
      </c>
      <c r="G155">
        <v>250</v>
      </c>
      <c r="H155">
        <v>340</v>
      </c>
      <c r="I155">
        <v>187500</v>
      </c>
    </row>
    <row r="156" spans="1:9" x14ac:dyDescent="0.3">
      <c r="A156">
        <v>155</v>
      </c>
      <c r="B156" t="s">
        <v>5011</v>
      </c>
      <c r="C156">
        <v>22990000</v>
      </c>
      <c r="D156" t="s">
        <v>10</v>
      </c>
      <c r="E156">
        <v>2019</v>
      </c>
      <c r="F156">
        <v>2995</v>
      </c>
      <c r="G156">
        <v>250</v>
      </c>
      <c r="H156">
        <v>340</v>
      </c>
      <c r="I156">
        <v>37000</v>
      </c>
    </row>
    <row r="157" spans="1:9" x14ac:dyDescent="0.3">
      <c r="A157">
        <v>156</v>
      </c>
      <c r="B157" t="s">
        <v>5012</v>
      </c>
      <c r="C157">
        <v>23458000</v>
      </c>
      <c r="D157" t="s">
        <v>10</v>
      </c>
      <c r="E157">
        <v>2019</v>
      </c>
      <c r="F157">
        <v>2995</v>
      </c>
      <c r="G157">
        <v>250</v>
      </c>
      <c r="H157">
        <v>340</v>
      </c>
      <c r="I157">
        <v>37800</v>
      </c>
    </row>
    <row r="158" spans="1:9" x14ac:dyDescent="0.3">
      <c r="A158">
        <v>157</v>
      </c>
      <c r="B158" t="s">
        <v>5013</v>
      </c>
      <c r="C158">
        <v>23499999</v>
      </c>
      <c r="D158" t="s">
        <v>2304</v>
      </c>
      <c r="E158">
        <v>2019</v>
      </c>
      <c r="F158">
        <v>2995</v>
      </c>
      <c r="G158">
        <v>250</v>
      </c>
      <c r="H158">
        <v>340</v>
      </c>
      <c r="I158">
        <v>116200</v>
      </c>
    </row>
    <row r="159" spans="1:9" x14ac:dyDescent="0.3">
      <c r="A159">
        <v>158</v>
      </c>
      <c r="B159" t="s">
        <v>4986</v>
      </c>
      <c r="C159">
        <v>23500000</v>
      </c>
      <c r="D159" t="s">
        <v>19</v>
      </c>
      <c r="E159">
        <v>2017</v>
      </c>
      <c r="F159">
        <v>2967</v>
      </c>
      <c r="G159">
        <v>193</v>
      </c>
      <c r="H159">
        <v>262</v>
      </c>
      <c r="I159">
        <v>97730</v>
      </c>
    </row>
    <row r="160" spans="1:9" x14ac:dyDescent="0.3">
      <c r="A160">
        <v>159</v>
      </c>
      <c r="B160" t="s">
        <v>5014</v>
      </c>
      <c r="C160">
        <v>23900000</v>
      </c>
      <c r="D160" t="s">
        <v>10</v>
      </c>
      <c r="E160">
        <v>2019</v>
      </c>
      <c r="F160">
        <v>2995</v>
      </c>
      <c r="G160">
        <v>250</v>
      </c>
      <c r="H160">
        <v>340</v>
      </c>
      <c r="I160">
        <v>41234</v>
      </c>
    </row>
    <row r="161" spans="1:9" x14ac:dyDescent="0.3">
      <c r="A161">
        <v>160</v>
      </c>
      <c r="B161" t="s">
        <v>4911</v>
      </c>
      <c r="C161">
        <v>23900000</v>
      </c>
      <c r="D161" t="s">
        <v>10</v>
      </c>
      <c r="E161">
        <v>2017</v>
      </c>
      <c r="F161">
        <v>3598</v>
      </c>
      <c r="G161">
        <v>220</v>
      </c>
      <c r="H161">
        <v>299</v>
      </c>
      <c r="I161">
        <v>75000</v>
      </c>
    </row>
    <row r="162" spans="1:9" x14ac:dyDescent="0.3">
      <c r="A162">
        <v>161</v>
      </c>
      <c r="B162" t="s">
        <v>5015</v>
      </c>
      <c r="C162">
        <v>23990000</v>
      </c>
      <c r="D162" t="s">
        <v>10</v>
      </c>
      <c r="E162">
        <v>2018</v>
      </c>
      <c r="F162">
        <v>2894</v>
      </c>
      <c r="G162">
        <v>324</v>
      </c>
      <c r="H162">
        <v>441</v>
      </c>
      <c r="I162">
        <v>118000</v>
      </c>
    </row>
    <row r="163" spans="1:9" x14ac:dyDescent="0.3">
      <c r="A163">
        <v>162</v>
      </c>
      <c r="B163" t="s">
        <v>5016</v>
      </c>
      <c r="C163">
        <v>24890000</v>
      </c>
      <c r="D163" t="s">
        <v>10</v>
      </c>
      <c r="E163">
        <v>2018</v>
      </c>
      <c r="F163">
        <v>2894</v>
      </c>
      <c r="G163">
        <v>324</v>
      </c>
      <c r="H163">
        <v>441</v>
      </c>
      <c r="I163">
        <v>99000</v>
      </c>
    </row>
    <row r="164" spans="1:9" x14ac:dyDescent="0.3">
      <c r="A164">
        <v>163</v>
      </c>
      <c r="B164" t="s">
        <v>4911</v>
      </c>
      <c r="C164">
        <v>24900000</v>
      </c>
      <c r="D164" t="s">
        <v>10</v>
      </c>
      <c r="E164">
        <v>2019</v>
      </c>
      <c r="F164">
        <v>2995</v>
      </c>
      <c r="G164">
        <v>250</v>
      </c>
      <c r="H164">
        <v>340</v>
      </c>
      <c r="I164">
        <v>104000</v>
      </c>
    </row>
    <row r="165" spans="1:9" x14ac:dyDescent="0.3">
      <c r="A165">
        <v>164</v>
      </c>
      <c r="B165" t="s">
        <v>5017</v>
      </c>
      <c r="C165">
        <v>24900000</v>
      </c>
      <c r="D165" t="s">
        <v>10</v>
      </c>
      <c r="E165">
        <v>2018</v>
      </c>
      <c r="F165">
        <v>2894</v>
      </c>
      <c r="G165">
        <v>324</v>
      </c>
      <c r="H165">
        <v>441</v>
      </c>
      <c r="I165">
        <v>77258</v>
      </c>
    </row>
    <row r="166" spans="1:9" x14ac:dyDescent="0.3">
      <c r="A166">
        <v>165</v>
      </c>
      <c r="B166" t="s">
        <v>5018</v>
      </c>
      <c r="C166">
        <v>24980000</v>
      </c>
      <c r="D166" t="s">
        <v>10</v>
      </c>
      <c r="E166">
        <v>2019</v>
      </c>
      <c r="F166">
        <v>2995</v>
      </c>
      <c r="G166">
        <v>250</v>
      </c>
      <c r="H166">
        <v>340</v>
      </c>
      <c r="I166">
        <v>138000</v>
      </c>
    </row>
    <row r="167" spans="1:9" x14ac:dyDescent="0.3">
      <c r="A167">
        <v>166</v>
      </c>
      <c r="B167" t="s">
        <v>5019</v>
      </c>
      <c r="C167">
        <v>24989000</v>
      </c>
      <c r="D167" t="s">
        <v>10</v>
      </c>
      <c r="E167">
        <v>2018</v>
      </c>
      <c r="F167">
        <v>3996</v>
      </c>
      <c r="G167">
        <v>404</v>
      </c>
      <c r="H167">
        <v>549</v>
      </c>
      <c r="I167">
        <v>140000</v>
      </c>
    </row>
    <row r="168" spans="1:9" x14ac:dyDescent="0.3">
      <c r="A168">
        <v>167</v>
      </c>
      <c r="B168" t="s">
        <v>5020</v>
      </c>
      <c r="C168">
        <v>24990000</v>
      </c>
      <c r="E168">
        <v>2018</v>
      </c>
      <c r="F168">
        <v>2995</v>
      </c>
      <c r="G168">
        <v>250</v>
      </c>
      <c r="H168">
        <v>340</v>
      </c>
      <c r="I168">
        <v>138100</v>
      </c>
    </row>
    <row r="169" spans="1:9" x14ac:dyDescent="0.3">
      <c r="A169">
        <v>168</v>
      </c>
      <c r="B169" t="s">
        <v>5021</v>
      </c>
      <c r="C169">
        <v>24990000</v>
      </c>
      <c r="D169" t="s">
        <v>10</v>
      </c>
      <c r="E169">
        <v>2018</v>
      </c>
      <c r="F169">
        <v>2995</v>
      </c>
      <c r="G169">
        <v>250</v>
      </c>
      <c r="H169">
        <v>340</v>
      </c>
      <c r="I169">
        <v>86200</v>
      </c>
    </row>
    <row r="170" spans="1:9" x14ac:dyDescent="0.3">
      <c r="A170">
        <v>169</v>
      </c>
      <c r="B170" t="s">
        <v>5022</v>
      </c>
      <c r="C170">
        <v>24999000</v>
      </c>
      <c r="D170" t="s">
        <v>10</v>
      </c>
      <c r="E170">
        <v>2018</v>
      </c>
      <c r="F170">
        <v>2995</v>
      </c>
      <c r="G170">
        <v>250</v>
      </c>
      <c r="H170">
        <v>340</v>
      </c>
      <c r="I170">
        <v>51000</v>
      </c>
    </row>
    <row r="171" spans="1:9" x14ac:dyDescent="0.3">
      <c r="A171">
        <v>170</v>
      </c>
      <c r="B171" t="s">
        <v>5023</v>
      </c>
      <c r="C171">
        <v>24999000</v>
      </c>
      <c r="D171" t="s">
        <v>10</v>
      </c>
      <c r="E171">
        <v>2019</v>
      </c>
      <c r="F171">
        <v>2995</v>
      </c>
      <c r="G171">
        <v>250</v>
      </c>
      <c r="H171">
        <v>340</v>
      </c>
      <c r="I171">
        <v>54800</v>
      </c>
    </row>
    <row r="172" spans="1:9" x14ac:dyDescent="0.3">
      <c r="A172">
        <v>171</v>
      </c>
      <c r="B172" t="s">
        <v>5024</v>
      </c>
      <c r="C172">
        <v>25232000</v>
      </c>
      <c r="D172" t="s">
        <v>10</v>
      </c>
      <c r="E172">
        <v>2018</v>
      </c>
      <c r="F172">
        <v>3604</v>
      </c>
      <c r="G172">
        <v>324</v>
      </c>
      <c r="H172">
        <v>441</v>
      </c>
      <c r="I172">
        <v>87500</v>
      </c>
    </row>
    <row r="173" spans="1:9" x14ac:dyDescent="0.3">
      <c r="A173">
        <v>172</v>
      </c>
      <c r="B173" t="s">
        <v>5025</v>
      </c>
      <c r="C173">
        <v>26290000</v>
      </c>
      <c r="D173" t="s">
        <v>10</v>
      </c>
      <c r="E173">
        <v>2018</v>
      </c>
      <c r="F173">
        <v>2894</v>
      </c>
      <c r="G173">
        <v>324</v>
      </c>
      <c r="H173">
        <v>441</v>
      </c>
      <c r="I173">
        <v>102500</v>
      </c>
    </row>
    <row r="174" spans="1:9" x14ac:dyDescent="0.3">
      <c r="A174">
        <v>173</v>
      </c>
      <c r="B174" t="s">
        <v>5026</v>
      </c>
      <c r="C174">
        <v>26900000</v>
      </c>
      <c r="D174" t="s">
        <v>10</v>
      </c>
      <c r="E174">
        <v>2019</v>
      </c>
      <c r="F174" t="s">
        <v>5027</v>
      </c>
      <c r="G174" t="s">
        <v>72</v>
      </c>
      <c r="I174">
        <v>82500</v>
      </c>
    </row>
    <row r="175" spans="1:9" x14ac:dyDescent="0.3">
      <c r="A175">
        <v>174</v>
      </c>
      <c r="B175" t="s">
        <v>5028</v>
      </c>
      <c r="C175">
        <v>26990000</v>
      </c>
      <c r="D175" t="s">
        <v>735</v>
      </c>
      <c r="E175">
        <v>2019</v>
      </c>
      <c r="F175">
        <v>2995</v>
      </c>
      <c r="G175">
        <v>250</v>
      </c>
      <c r="H175">
        <v>340</v>
      </c>
      <c r="I175">
        <v>95311</v>
      </c>
    </row>
    <row r="176" spans="1:9" x14ac:dyDescent="0.3">
      <c r="A176">
        <v>175</v>
      </c>
      <c r="B176" t="s">
        <v>5029</v>
      </c>
      <c r="C176">
        <v>26999999</v>
      </c>
      <c r="D176" t="s">
        <v>10</v>
      </c>
      <c r="E176">
        <v>2019</v>
      </c>
      <c r="F176">
        <v>2995</v>
      </c>
      <c r="G176">
        <v>250</v>
      </c>
      <c r="H176">
        <v>340</v>
      </c>
      <c r="I176">
        <v>64800</v>
      </c>
    </row>
    <row r="177" spans="1:9" x14ac:dyDescent="0.3">
      <c r="A177">
        <v>176</v>
      </c>
      <c r="B177" t="s">
        <v>5030</v>
      </c>
      <c r="C177">
        <v>27895000</v>
      </c>
      <c r="D177" t="s">
        <v>10</v>
      </c>
      <c r="E177">
        <v>2019</v>
      </c>
      <c r="F177">
        <v>2995</v>
      </c>
      <c r="G177">
        <v>250</v>
      </c>
      <c r="H177">
        <v>340</v>
      </c>
      <c r="I177">
        <v>47200</v>
      </c>
    </row>
    <row r="178" spans="1:9" x14ac:dyDescent="0.3">
      <c r="A178">
        <v>177</v>
      </c>
      <c r="B178" t="s">
        <v>5031</v>
      </c>
      <c r="C178">
        <v>27990000</v>
      </c>
      <c r="D178" t="s">
        <v>10</v>
      </c>
      <c r="E178">
        <v>2021</v>
      </c>
      <c r="F178">
        <v>2995</v>
      </c>
      <c r="G178">
        <v>250</v>
      </c>
      <c r="H178">
        <v>340</v>
      </c>
      <c r="I178">
        <v>80000</v>
      </c>
    </row>
    <row r="179" spans="1:9" x14ac:dyDescent="0.3">
      <c r="A179">
        <v>178</v>
      </c>
      <c r="B179" t="s">
        <v>4906</v>
      </c>
      <c r="C179">
        <v>28000000</v>
      </c>
      <c r="D179" t="s">
        <v>10</v>
      </c>
      <c r="E179">
        <v>2019</v>
      </c>
      <c r="F179">
        <v>2894</v>
      </c>
      <c r="G179">
        <v>324</v>
      </c>
      <c r="H179">
        <v>441</v>
      </c>
      <c r="I179">
        <v>87000</v>
      </c>
    </row>
    <row r="180" spans="1:9" x14ac:dyDescent="0.3">
      <c r="A180">
        <v>179</v>
      </c>
      <c r="B180" t="s">
        <v>5032</v>
      </c>
      <c r="C180">
        <v>28500000</v>
      </c>
      <c r="D180" t="s">
        <v>2304</v>
      </c>
      <c r="E180">
        <v>2018</v>
      </c>
      <c r="F180">
        <v>2995</v>
      </c>
      <c r="G180">
        <v>250</v>
      </c>
      <c r="H180">
        <v>340</v>
      </c>
      <c r="I180">
        <v>190000</v>
      </c>
    </row>
    <row r="181" spans="1:9" x14ac:dyDescent="0.3">
      <c r="A181">
        <v>180</v>
      </c>
      <c r="B181" t="s">
        <v>5033</v>
      </c>
      <c r="C181">
        <v>29000000</v>
      </c>
      <c r="D181" t="s">
        <v>2304</v>
      </c>
      <c r="E181">
        <v>2020</v>
      </c>
      <c r="F181">
        <v>2995</v>
      </c>
      <c r="G181">
        <v>340</v>
      </c>
      <c r="H181">
        <v>462</v>
      </c>
      <c r="I181">
        <v>90130</v>
      </c>
    </row>
    <row r="182" spans="1:9" x14ac:dyDescent="0.3">
      <c r="A182">
        <v>181</v>
      </c>
      <c r="B182" t="s">
        <v>5030</v>
      </c>
      <c r="C182">
        <v>29005000</v>
      </c>
      <c r="D182" t="s">
        <v>10</v>
      </c>
      <c r="E182">
        <v>2019</v>
      </c>
      <c r="F182">
        <v>2995</v>
      </c>
      <c r="G182">
        <v>250</v>
      </c>
      <c r="H182">
        <v>340</v>
      </c>
      <c r="I182">
        <v>47700</v>
      </c>
    </row>
    <row r="183" spans="1:9" x14ac:dyDescent="0.3">
      <c r="A183">
        <v>182</v>
      </c>
      <c r="B183" t="s">
        <v>5034</v>
      </c>
      <c r="C183">
        <v>29990000</v>
      </c>
      <c r="D183" t="s">
        <v>2304</v>
      </c>
      <c r="E183">
        <v>2021</v>
      </c>
      <c r="F183">
        <v>2995</v>
      </c>
      <c r="G183">
        <v>250</v>
      </c>
      <c r="H183">
        <v>340</v>
      </c>
      <c r="I183">
        <v>37000</v>
      </c>
    </row>
    <row r="184" spans="1:9" x14ac:dyDescent="0.3">
      <c r="A184">
        <v>183</v>
      </c>
      <c r="B184" t="s">
        <v>5035</v>
      </c>
      <c r="C184">
        <v>31360000</v>
      </c>
      <c r="D184" t="s">
        <v>10</v>
      </c>
      <c r="E184">
        <v>2019</v>
      </c>
      <c r="F184">
        <v>2995</v>
      </c>
      <c r="G184">
        <v>250</v>
      </c>
      <c r="H184">
        <v>340</v>
      </c>
      <c r="I184">
        <v>36600</v>
      </c>
    </row>
    <row r="185" spans="1:9" x14ac:dyDescent="0.3">
      <c r="A185">
        <v>184</v>
      </c>
      <c r="B185" t="s">
        <v>5036</v>
      </c>
      <c r="C185">
        <v>31953200</v>
      </c>
      <c r="E185">
        <v>2020</v>
      </c>
      <c r="F185">
        <v>2995</v>
      </c>
      <c r="G185">
        <v>340</v>
      </c>
      <c r="H185">
        <v>462</v>
      </c>
      <c r="I185">
        <v>55600</v>
      </c>
    </row>
    <row r="186" spans="1:9" x14ac:dyDescent="0.3">
      <c r="A186">
        <v>185</v>
      </c>
      <c r="B186" t="s">
        <v>5039</v>
      </c>
      <c r="C186">
        <v>31990000</v>
      </c>
      <c r="D186" t="s">
        <v>735</v>
      </c>
      <c r="E186">
        <v>2018</v>
      </c>
      <c r="F186">
        <v>2995</v>
      </c>
      <c r="G186">
        <v>250</v>
      </c>
      <c r="H186">
        <v>340</v>
      </c>
      <c r="I186">
        <v>81000</v>
      </c>
    </row>
    <row r="187" spans="1:9" x14ac:dyDescent="0.3">
      <c r="A187">
        <v>186</v>
      </c>
      <c r="B187" t="s">
        <v>5040</v>
      </c>
      <c r="C187">
        <v>32692865</v>
      </c>
      <c r="D187" t="s">
        <v>2304</v>
      </c>
      <c r="E187">
        <v>2020</v>
      </c>
      <c r="F187">
        <v>2995</v>
      </c>
      <c r="G187">
        <v>340</v>
      </c>
      <c r="H187">
        <v>462</v>
      </c>
      <c r="I187">
        <v>19900</v>
      </c>
    </row>
    <row r="188" spans="1:9" x14ac:dyDescent="0.3">
      <c r="A188">
        <v>187</v>
      </c>
      <c r="B188" t="s">
        <v>5041</v>
      </c>
      <c r="C188">
        <v>32900000</v>
      </c>
      <c r="D188" t="s">
        <v>2304</v>
      </c>
      <c r="E188">
        <v>2019</v>
      </c>
      <c r="F188">
        <v>2995</v>
      </c>
      <c r="G188">
        <v>340</v>
      </c>
      <c r="H188">
        <v>462</v>
      </c>
      <c r="I188">
        <v>57000</v>
      </c>
    </row>
    <row r="189" spans="1:9" x14ac:dyDescent="0.3">
      <c r="A189">
        <v>188</v>
      </c>
      <c r="B189" t="s">
        <v>5042</v>
      </c>
      <c r="C189">
        <v>32990000</v>
      </c>
      <c r="D189" t="s">
        <v>2304</v>
      </c>
      <c r="E189">
        <v>2020</v>
      </c>
      <c r="F189">
        <v>2995</v>
      </c>
      <c r="G189">
        <v>250</v>
      </c>
      <c r="H189">
        <v>340</v>
      </c>
      <c r="I189">
        <v>94562</v>
      </c>
    </row>
    <row r="190" spans="1:9" x14ac:dyDescent="0.3">
      <c r="A190">
        <v>189</v>
      </c>
      <c r="B190" t="s">
        <v>5043</v>
      </c>
      <c r="C190">
        <v>33685480</v>
      </c>
      <c r="E190">
        <v>2022</v>
      </c>
      <c r="F190">
        <v>2995</v>
      </c>
      <c r="G190">
        <v>340</v>
      </c>
      <c r="H190">
        <v>462</v>
      </c>
      <c r="I190">
        <v>18800</v>
      </c>
    </row>
    <row r="191" spans="1:9" x14ac:dyDescent="0.3">
      <c r="A191">
        <v>190</v>
      </c>
      <c r="B191" t="s">
        <v>5033</v>
      </c>
      <c r="C191">
        <v>33950000</v>
      </c>
      <c r="D191" t="s">
        <v>2304</v>
      </c>
      <c r="E191">
        <v>2020</v>
      </c>
      <c r="F191">
        <v>2995</v>
      </c>
      <c r="G191">
        <v>250</v>
      </c>
      <c r="H191">
        <v>340</v>
      </c>
      <c r="I191">
        <v>64500</v>
      </c>
    </row>
    <row r="192" spans="1:9" x14ac:dyDescent="0.3">
      <c r="A192">
        <v>191</v>
      </c>
      <c r="B192" t="s">
        <v>5044</v>
      </c>
      <c r="C192">
        <v>33999999</v>
      </c>
      <c r="D192" t="s">
        <v>2304</v>
      </c>
      <c r="E192">
        <v>2022</v>
      </c>
      <c r="F192">
        <v>2995</v>
      </c>
      <c r="G192">
        <v>340</v>
      </c>
      <c r="H192">
        <v>462</v>
      </c>
      <c r="I192">
        <v>29000</v>
      </c>
    </row>
    <row r="193" spans="1:9" x14ac:dyDescent="0.3">
      <c r="A193">
        <v>192</v>
      </c>
      <c r="B193" t="s">
        <v>4911</v>
      </c>
      <c r="C193">
        <v>35490000</v>
      </c>
      <c r="D193" t="s">
        <v>10</v>
      </c>
      <c r="E193">
        <v>2021</v>
      </c>
      <c r="F193">
        <v>2995</v>
      </c>
      <c r="G193">
        <v>250</v>
      </c>
      <c r="H193">
        <v>340</v>
      </c>
      <c r="I193">
        <v>40000</v>
      </c>
    </row>
    <row r="194" spans="1:9" x14ac:dyDescent="0.3">
      <c r="A194">
        <v>193</v>
      </c>
      <c r="B194" t="s">
        <v>5045</v>
      </c>
      <c r="C194">
        <v>35900000</v>
      </c>
      <c r="D194" t="s">
        <v>10</v>
      </c>
      <c r="E194">
        <v>2019</v>
      </c>
      <c r="F194">
        <v>2995</v>
      </c>
      <c r="G194">
        <v>250</v>
      </c>
      <c r="H194">
        <v>340</v>
      </c>
      <c r="I194">
        <v>59000</v>
      </c>
    </row>
    <row r="195" spans="1:9" x14ac:dyDescent="0.3">
      <c r="A195">
        <v>194</v>
      </c>
      <c r="B195" t="s">
        <v>5046</v>
      </c>
      <c r="C195">
        <v>36189920</v>
      </c>
      <c r="E195">
        <v>2022</v>
      </c>
      <c r="F195">
        <v>2995</v>
      </c>
      <c r="G195">
        <v>340</v>
      </c>
      <c r="H195">
        <v>462</v>
      </c>
      <c r="I195">
        <v>22895</v>
      </c>
    </row>
    <row r="196" spans="1:9" x14ac:dyDescent="0.3">
      <c r="A196">
        <v>195</v>
      </c>
      <c r="B196" t="s">
        <v>5047</v>
      </c>
      <c r="C196">
        <v>36900000</v>
      </c>
      <c r="D196" t="s">
        <v>10</v>
      </c>
      <c r="E196">
        <v>2022</v>
      </c>
      <c r="F196">
        <v>2995</v>
      </c>
      <c r="G196">
        <v>250</v>
      </c>
      <c r="H196">
        <v>340</v>
      </c>
      <c r="I196">
        <v>15628</v>
      </c>
    </row>
    <row r="197" spans="1:9" x14ac:dyDescent="0.3">
      <c r="A197">
        <v>196</v>
      </c>
      <c r="B197" t="s">
        <v>5048</v>
      </c>
      <c r="C197">
        <v>38950000</v>
      </c>
      <c r="D197" t="s">
        <v>2304</v>
      </c>
      <c r="E197">
        <v>2020</v>
      </c>
      <c r="F197">
        <v>2995</v>
      </c>
      <c r="G197">
        <v>340</v>
      </c>
      <c r="H197">
        <v>462</v>
      </c>
      <c r="I197">
        <v>52000</v>
      </c>
    </row>
    <row r="198" spans="1:9" x14ac:dyDescent="0.3">
      <c r="A198">
        <v>197</v>
      </c>
      <c r="B198" t="s">
        <v>4908</v>
      </c>
      <c r="C198">
        <v>39500000</v>
      </c>
      <c r="D198" t="s">
        <v>10</v>
      </c>
      <c r="E198">
        <v>2018</v>
      </c>
      <c r="F198">
        <v>3996</v>
      </c>
      <c r="G198">
        <v>404</v>
      </c>
      <c r="H198">
        <v>549</v>
      </c>
      <c r="I198">
        <v>60000</v>
      </c>
    </row>
    <row r="199" spans="1:9" x14ac:dyDescent="0.3">
      <c r="A199">
        <v>198</v>
      </c>
      <c r="B199" t="s">
        <v>5049</v>
      </c>
      <c r="C199">
        <v>39500000</v>
      </c>
      <c r="D199" t="s">
        <v>10</v>
      </c>
      <c r="E199">
        <v>2019</v>
      </c>
      <c r="F199">
        <v>3996</v>
      </c>
      <c r="G199">
        <v>404</v>
      </c>
      <c r="H199">
        <v>549</v>
      </c>
      <c r="I199">
        <v>69569</v>
      </c>
    </row>
    <row r="200" spans="1:9" x14ac:dyDescent="0.3">
      <c r="A200">
        <v>199</v>
      </c>
      <c r="B200" t="s">
        <v>5050</v>
      </c>
      <c r="C200">
        <v>39900000</v>
      </c>
      <c r="D200" t="s">
        <v>10</v>
      </c>
      <c r="E200">
        <v>2020</v>
      </c>
      <c r="F200">
        <v>3996</v>
      </c>
      <c r="G200">
        <v>404</v>
      </c>
      <c r="H200">
        <v>549</v>
      </c>
      <c r="I200">
        <v>94000</v>
      </c>
    </row>
    <row r="201" spans="1:9" x14ac:dyDescent="0.3">
      <c r="A201">
        <v>200</v>
      </c>
      <c r="B201" t="s">
        <v>5051</v>
      </c>
      <c r="C201">
        <v>40020649</v>
      </c>
      <c r="D201" t="s">
        <v>2304</v>
      </c>
      <c r="E201">
        <v>2023</v>
      </c>
      <c r="F201">
        <v>2995</v>
      </c>
      <c r="G201">
        <v>340</v>
      </c>
      <c r="H201">
        <v>462</v>
      </c>
      <c r="I201">
        <v>9850</v>
      </c>
    </row>
    <row r="202" spans="1:9" x14ac:dyDescent="0.3">
      <c r="A202">
        <v>201</v>
      </c>
      <c r="B202" t="s">
        <v>5052</v>
      </c>
      <c r="C202">
        <v>40045640</v>
      </c>
      <c r="E202">
        <v>2023</v>
      </c>
      <c r="F202">
        <v>2995</v>
      </c>
      <c r="G202">
        <v>340</v>
      </c>
      <c r="H202">
        <v>462</v>
      </c>
      <c r="I202">
        <v>15100</v>
      </c>
    </row>
    <row r="203" spans="1:9" x14ac:dyDescent="0.3">
      <c r="A203">
        <v>202</v>
      </c>
      <c r="B203" t="s">
        <v>5053</v>
      </c>
      <c r="C203">
        <v>41316910</v>
      </c>
      <c r="E203">
        <v>2022</v>
      </c>
      <c r="F203">
        <v>2995</v>
      </c>
      <c r="G203">
        <v>250</v>
      </c>
      <c r="H203">
        <v>340</v>
      </c>
      <c r="I203">
        <v>7850</v>
      </c>
    </row>
    <row r="204" spans="1:9" x14ac:dyDescent="0.3">
      <c r="A204">
        <v>203</v>
      </c>
      <c r="B204" t="s">
        <v>5054</v>
      </c>
      <c r="C204">
        <v>42279570</v>
      </c>
      <c r="D204" t="s">
        <v>10</v>
      </c>
      <c r="E204">
        <v>2022</v>
      </c>
      <c r="F204">
        <v>2894</v>
      </c>
      <c r="G204">
        <v>324</v>
      </c>
      <c r="H204">
        <v>441</v>
      </c>
      <c r="I204">
        <v>31185</v>
      </c>
    </row>
    <row r="205" spans="1:9" x14ac:dyDescent="0.3">
      <c r="A205">
        <v>204</v>
      </c>
      <c r="B205" t="s">
        <v>5055</v>
      </c>
      <c r="C205">
        <v>44490000</v>
      </c>
      <c r="D205" t="s">
        <v>10</v>
      </c>
      <c r="E205">
        <v>2020</v>
      </c>
      <c r="F205">
        <v>3996</v>
      </c>
      <c r="G205">
        <v>338</v>
      </c>
      <c r="H205">
        <v>460</v>
      </c>
      <c r="I205">
        <v>39850</v>
      </c>
    </row>
    <row r="206" spans="1:9" x14ac:dyDescent="0.3">
      <c r="A206">
        <v>205</v>
      </c>
      <c r="B206" t="s">
        <v>5056</v>
      </c>
      <c r="C206">
        <v>44500000</v>
      </c>
      <c r="E206">
        <v>2021</v>
      </c>
      <c r="F206">
        <v>2995</v>
      </c>
      <c r="G206">
        <v>340</v>
      </c>
      <c r="H206">
        <v>462</v>
      </c>
      <c r="I206">
        <v>29561</v>
      </c>
    </row>
    <row r="207" spans="1:9" x14ac:dyDescent="0.3">
      <c r="A207">
        <v>206</v>
      </c>
      <c r="B207" t="s">
        <v>5057</v>
      </c>
      <c r="C207">
        <v>44864020</v>
      </c>
      <c r="D207" t="s">
        <v>10</v>
      </c>
      <c r="E207">
        <v>2023</v>
      </c>
      <c r="F207">
        <v>2995</v>
      </c>
      <c r="G207">
        <v>250</v>
      </c>
      <c r="H207">
        <v>340</v>
      </c>
      <c r="I207">
        <v>11300</v>
      </c>
    </row>
    <row r="208" spans="1:9" x14ac:dyDescent="0.3">
      <c r="A208">
        <v>207</v>
      </c>
      <c r="B208" t="s">
        <v>5058</v>
      </c>
      <c r="C208">
        <v>44900000</v>
      </c>
      <c r="E208">
        <v>2021</v>
      </c>
      <c r="F208">
        <v>3996</v>
      </c>
      <c r="G208">
        <v>404</v>
      </c>
      <c r="H208">
        <v>549</v>
      </c>
      <c r="I208">
        <v>119000</v>
      </c>
    </row>
    <row r="209" spans="1:9" x14ac:dyDescent="0.3">
      <c r="A209">
        <v>208</v>
      </c>
      <c r="B209" t="s">
        <v>5059</v>
      </c>
      <c r="C209">
        <v>44900000</v>
      </c>
      <c r="D209" t="s">
        <v>2304</v>
      </c>
      <c r="E209">
        <v>2020</v>
      </c>
      <c r="F209">
        <v>2995</v>
      </c>
      <c r="G209">
        <v>340</v>
      </c>
      <c r="H209">
        <v>462</v>
      </c>
      <c r="I209">
        <v>34000</v>
      </c>
    </row>
    <row r="210" spans="1:9" x14ac:dyDescent="0.3">
      <c r="A210">
        <v>209</v>
      </c>
      <c r="B210" t="s">
        <v>5060</v>
      </c>
      <c r="C210">
        <v>44990000</v>
      </c>
      <c r="D210" t="s">
        <v>10</v>
      </c>
      <c r="E210">
        <v>2021</v>
      </c>
      <c r="F210">
        <v>2995</v>
      </c>
      <c r="G210">
        <v>250</v>
      </c>
      <c r="H210">
        <v>340</v>
      </c>
      <c r="I210">
        <v>24000</v>
      </c>
    </row>
    <row r="211" spans="1:9" x14ac:dyDescent="0.3">
      <c r="A211">
        <v>210</v>
      </c>
      <c r="B211" t="s">
        <v>5061</v>
      </c>
      <c r="C211">
        <v>44999999</v>
      </c>
      <c r="D211" t="s">
        <v>2304</v>
      </c>
      <c r="E211">
        <v>2019</v>
      </c>
      <c r="F211">
        <v>2995</v>
      </c>
      <c r="G211">
        <v>250</v>
      </c>
      <c r="H211">
        <v>340</v>
      </c>
      <c r="I211">
        <v>34000</v>
      </c>
    </row>
    <row r="212" spans="1:9" x14ac:dyDescent="0.3">
      <c r="A212">
        <v>211</v>
      </c>
      <c r="B212" t="s">
        <v>5062</v>
      </c>
      <c r="C212">
        <v>47777777</v>
      </c>
      <c r="D212" t="s">
        <v>10</v>
      </c>
      <c r="E212">
        <v>2021</v>
      </c>
      <c r="F212">
        <v>3996</v>
      </c>
      <c r="G212">
        <v>338</v>
      </c>
      <c r="H212">
        <v>460</v>
      </c>
      <c r="I212">
        <v>20000</v>
      </c>
    </row>
    <row r="213" spans="1:9" x14ac:dyDescent="0.3">
      <c r="A213">
        <v>212</v>
      </c>
      <c r="B213" t="s">
        <v>5063</v>
      </c>
      <c r="C213">
        <v>49566830</v>
      </c>
      <c r="D213" t="s">
        <v>10</v>
      </c>
      <c r="E213">
        <v>2023</v>
      </c>
      <c r="F213">
        <v>2894</v>
      </c>
      <c r="G213">
        <v>324</v>
      </c>
      <c r="H213">
        <v>441</v>
      </c>
      <c r="I213">
        <v>10000</v>
      </c>
    </row>
    <row r="214" spans="1:9" x14ac:dyDescent="0.3">
      <c r="A214">
        <v>213</v>
      </c>
      <c r="B214" t="s">
        <v>5064</v>
      </c>
      <c r="C214">
        <v>49990000</v>
      </c>
      <c r="D214" t="s">
        <v>735</v>
      </c>
      <c r="E214">
        <v>2023</v>
      </c>
      <c r="F214">
        <v>2995</v>
      </c>
      <c r="G214">
        <v>224</v>
      </c>
      <c r="H214">
        <v>305</v>
      </c>
      <c r="I214">
        <v>4808</v>
      </c>
    </row>
    <row r="215" spans="1:9" x14ac:dyDescent="0.3">
      <c r="A215">
        <v>214</v>
      </c>
      <c r="B215" t="s">
        <v>5065</v>
      </c>
      <c r="C215">
        <v>52990000</v>
      </c>
      <c r="D215" t="s">
        <v>2304</v>
      </c>
      <c r="E215">
        <v>2020</v>
      </c>
      <c r="F215">
        <v>2995</v>
      </c>
      <c r="G215">
        <v>250</v>
      </c>
      <c r="H215">
        <v>340</v>
      </c>
      <c r="I215">
        <v>41150</v>
      </c>
    </row>
    <row r="216" spans="1:9" x14ac:dyDescent="0.3">
      <c r="A216">
        <v>215</v>
      </c>
      <c r="B216" t="s">
        <v>5066</v>
      </c>
      <c r="C216">
        <v>53190000</v>
      </c>
      <c r="D216" t="s">
        <v>2304</v>
      </c>
      <c r="E216">
        <v>2022</v>
      </c>
      <c r="F216">
        <v>3996</v>
      </c>
      <c r="G216">
        <v>500</v>
      </c>
      <c r="H216">
        <v>680</v>
      </c>
      <c r="I216">
        <v>30979</v>
      </c>
    </row>
    <row r="217" spans="1:9" x14ac:dyDescent="0.3">
      <c r="A217">
        <v>216</v>
      </c>
      <c r="B217" t="s">
        <v>5067</v>
      </c>
      <c r="C217">
        <v>53999000</v>
      </c>
      <c r="D217" t="s">
        <v>10</v>
      </c>
      <c r="E217">
        <v>2022</v>
      </c>
      <c r="F217">
        <v>2995</v>
      </c>
      <c r="G217">
        <v>250</v>
      </c>
      <c r="H217">
        <v>340</v>
      </c>
      <c r="I217">
        <v>25536</v>
      </c>
    </row>
    <row r="218" spans="1:9" x14ac:dyDescent="0.3">
      <c r="A218">
        <v>217</v>
      </c>
      <c r="B218" t="s">
        <v>5068</v>
      </c>
      <c r="C218">
        <v>54219999</v>
      </c>
      <c r="D218" t="s">
        <v>2304</v>
      </c>
      <c r="E218">
        <v>2023</v>
      </c>
      <c r="F218">
        <v>2995</v>
      </c>
      <c r="G218">
        <v>346</v>
      </c>
      <c r="H218">
        <v>470</v>
      </c>
      <c r="I218">
        <v>1</v>
      </c>
    </row>
    <row r="219" spans="1:9" x14ac:dyDescent="0.3">
      <c r="A219">
        <v>218</v>
      </c>
      <c r="B219" t="s">
        <v>5069</v>
      </c>
      <c r="C219">
        <v>66473070</v>
      </c>
      <c r="D219" t="s">
        <v>10</v>
      </c>
      <c r="E219">
        <v>2022</v>
      </c>
      <c r="F219">
        <v>3996</v>
      </c>
      <c r="G219">
        <v>404</v>
      </c>
      <c r="H219">
        <v>549</v>
      </c>
      <c r="I219">
        <v>8600</v>
      </c>
    </row>
    <row r="220" spans="1:9" x14ac:dyDescent="0.3">
      <c r="A220">
        <v>219</v>
      </c>
      <c r="B220" t="s">
        <v>5070</v>
      </c>
      <c r="C220">
        <v>74785220</v>
      </c>
      <c r="E220">
        <v>2023</v>
      </c>
      <c r="F220">
        <v>3996</v>
      </c>
      <c r="G220">
        <v>500</v>
      </c>
      <c r="H220">
        <v>680</v>
      </c>
      <c r="I220">
        <v>10075</v>
      </c>
    </row>
    <row r="221" spans="1:9" x14ac:dyDescent="0.3">
      <c r="A221">
        <v>220</v>
      </c>
      <c r="B221" t="s">
        <v>4962</v>
      </c>
      <c r="C221">
        <v>8999999</v>
      </c>
      <c r="D221" t="s">
        <v>19</v>
      </c>
      <c r="E221">
        <v>2014</v>
      </c>
      <c r="F221">
        <v>4134</v>
      </c>
      <c r="G221">
        <v>281</v>
      </c>
      <c r="H221">
        <v>382</v>
      </c>
      <c r="I221">
        <v>266000</v>
      </c>
    </row>
    <row r="222" spans="1:9" x14ac:dyDescent="0.3">
      <c r="A222">
        <v>221</v>
      </c>
      <c r="B222" t="s">
        <v>4983</v>
      </c>
      <c r="C222">
        <v>14499990</v>
      </c>
      <c r="D222" t="s">
        <v>19</v>
      </c>
      <c r="E222">
        <v>2015</v>
      </c>
      <c r="F222">
        <v>2967</v>
      </c>
      <c r="G222">
        <v>193</v>
      </c>
      <c r="H222">
        <v>262</v>
      </c>
      <c r="I222">
        <v>142882</v>
      </c>
    </row>
    <row r="223" spans="1:9" x14ac:dyDescent="0.3">
      <c r="A223">
        <v>222</v>
      </c>
      <c r="B223" t="s">
        <v>4983</v>
      </c>
      <c r="C223">
        <v>16500000</v>
      </c>
      <c r="D223" t="s">
        <v>19</v>
      </c>
      <c r="E223">
        <v>2016</v>
      </c>
      <c r="F223">
        <v>2967</v>
      </c>
      <c r="G223">
        <v>193</v>
      </c>
      <c r="H223">
        <v>262</v>
      </c>
      <c r="I223">
        <v>109580</v>
      </c>
    </row>
    <row r="224" spans="1:9" x14ac:dyDescent="0.3">
      <c r="A224">
        <v>223</v>
      </c>
      <c r="B224" t="s">
        <v>4902</v>
      </c>
      <c r="C224">
        <v>33900000</v>
      </c>
      <c r="D224" t="s">
        <v>10</v>
      </c>
      <c r="E224">
        <v>2022</v>
      </c>
      <c r="F224">
        <v>2995</v>
      </c>
      <c r="G224">
        <v>250</v>
      </c>
      <c r="H224">
        <v>340</v>
      </c>
      <c r="I224">
        <v>48800</v>
      </c>
    </row>
    <row r="225" spans="1:9" x14ac:dyDescent="0.3">
      <c r="A225">
        <v>224</v>
      </c>
      <c r="B225" t="s">
        <v>5071</v>
      </c>
      <c r="C225">
        <v>2990000</v>
      </c>
      <c r="D225" t="s">
        <v>10</v>
      </c>
      <c r="E225">
        <v>2008</v>
      </c>
      <c r="F225">
        <v>4806</v>
      </c>
      <c r="G225">
        <v>368</v>
      </c>
      <c r="H225">
        <v>500</v>
      </c>
      <c r="I225">
        <v>223000</v>
      </c>
    </row>
    <row r="226" spans="1:9" x14ac:dyDescent="0.3">
      <c r="A226">
        <v>225</v>
      </c>
      <c r="B226" t="s">
        <v>5072</v>
      </c>
      <c r="C226">
        <v>5500000</v>
      </c>
      <c r="D226" t="s">
        <v>19</v>
      </c>
      <c r="E226">
        <v>2012</v>
      </c>
      <c r="F226">
        <v>2967</v>
      </c>
      <c r="G226">
        <v>180</v>
      </c>
      <c r="H226">
        <v>245</v>
      </c>
      <c r="I226">
        <v>503000</v>
      </c>
    </row>
    <row r="227" spans="1:9" x14ac:dyDescent="0.3">
      <c r="A227">
        <v>226</v>
      </c>
      <c r="B227" t="s">
        <v>5073</v>
      </c>
      <c r="C227">
        <v>7950000</v>
      </c>
      <c r="D227" t="s">
        <v>19</v>
      </c>
      <c r="E227">
        <v>2011</v>
      </c>
      <c r="F227">
        <v>2967</v>
      </c>
      <c r="G227">
        <v>180</v>
      </c>
      <c r="H227">
        <v>245</v>
      </c>
      <c r="I227">
        <v>272777</v>
      </c>
    </row>
    <row r="228" spans="1:9" x14ac:dyDescent="0.3">
      <c r="A228">
        <v>227</v>
      </c>
      <c r="B228" t="s">
        <v>4955</v>
      </c>
      <c r="C228">
        <v>8490000</v>
      </c>
      <c r="D228" t="s">
        <v>19</v>
      </c>
      <c r="E228">
        <v>2014</v>
      </c>
      <c r="F228">
        <v>2967</v>
      </c>
      <c r="G228">
        <v>180</v>
      </c>
      <c r="H228">
        <v>245</v>
      </c>
      <c r="I228">
        <v>221665</v>
      </c>
    </row>
    <row r="229" spans="1:9" x14ac:dyDescent="0.3">
      <c r="A229">
        <v>228</v>
      </c>
      <c r="B229" t="s">
        <v>4938</v>
      </c>
      <c r="C229">
        <v>9000000</v>
      </c>
      <c r="D229" t="s">
        <v>10</v>
      </c>
      <c r="E229">
        <v>2010</v>
      </c>
      <c r="F229">
        <v>2995</v>
      </c>
      <c r="G229">
        <v>245</v>
      </c>
      <c r="H229">
        <v>333</v>
      </c>
      <c r="I229">
        <v>198611</v>
      </c>
    </row>
    <row r="230" spans="1:9" x14ac:dyDescent="0.3">
      <c r="A230">
        <v>229</v>
      </c>
      <c r="B230" t="s">
        <v>5074</v>
      </c>
      <c r="C230">
        <v>10500000</v>
      </c>
      <c r="D230" t="s">
        <v>10</v>
      </c>
      <c r="E230">
        <v>2011</v>
      </c>
      <c r="F230">
        <v>4806</v>
      </c>
      <c r="G230">
        <v>294</v>
      </c>
      <c r="H230">
        <v>400</v>
      </c>
      <c r="I230">
        <v>238434</v>
      </c>
    </row>
    <row r="231" spans="1:9" x14ac:dyDescent="0.3">
      <c r="A231">
        <v>230</v>
      </c>
      <c r="B231" t="s">
        <v>5075</v>
      </c>
      <c r="C231">
        <v>10900000</v>
      </c>
      <c r="D231" t="s">
        <v>10</v>
      </c>
      <c r="E231">
        <v>2010</v>
      </c>
      <c r="F231">
        <v>4806</v>
      </c>
      <c r="G231">
        <v>441</v>
      </c>
      <c r="H231">
        <v>600</v>
      </c>
      <c r="I231">
        <v>270000</v>
      </c>
    </row>
    <row r="232" spans="1:9" x14ac:dyDescent="0.3">
      <c r="A232">
        <v>231</v>
      </c>
      <c r="B232" t="s">
        <v>5076</v>
      </c>
      <c r="C232">
        <v>11490000</v>
      </c>
      <c r="D232" t="s">
        <v>19</v>
      </c>
      <c r="E232">
        <v>2015</v>
      </c>
      <c r="F232">
        <v>2967</v>
      </c>
      <c r="G232">
        <v>193</v>
      </c>
      <c r="H232">
        <v>262</v>
      </c>
      <c r="I232">
        <v>305000</v>
      </c>
    </row>
    <row r="233" spans="1:9" x14ac:dyDescent="0.3">
      <c r="A233">
        <v>232</v>
      </c>
      <c r="B233" t="s">
        <v>4973</v>
      </c>
      <c r="C233">
        <v>11900000</v>
      </c>
      <c r="D233" t="s">
        <v>10</v>
      </c>
      <c r="E233">
        <v>2012</v>
      </c>
      <c r="F233">
        <v>4806</v>
      </c>
      <c r="G233">
        <v>368</v>
      </c>
      <c r="H233">
        <v>500</v>
      </c>
      <c r="I233">
        <v>155111</v>
      </c>
    </row>
    <row r="234" spans="1:9" x14ac:dyDescent="0.3">
      <c r="A234">
        <v>233</v>
      </c>
      <c r="B234" t="s">
        <v>4985</v>
      </c>
      <c r="C234">
        <v>12999999</v>
      </c>
      <c r="D234" t="s">
        <v>19</v>
      </c>
      <c r="E234">
        <v>2015</v>
      </c>
      <c r="F234">
        <v>4134</v>
      </c>
      <c r="G234">
        <v>283</v>
      </c>
      <c r="H234">
        <v>385</v>
      </c>
      <c r="I234">
        <v>242000</v>
      </c>
    </row>
    <row r="235" spans="1:9" x14ac:dyDescent="0.3">
      <c r="A235">
        <v>234</v>
      </c>
      <c r="B235" t="s">
        <v>4986</v>
      </c>
      <c r="C235">
        <v>13500000</v>
      </c>
      <c r="D235" t="s">
        <v>19</v>
      </c>
      <c r="E235">
        <v>2016</v>
      </c>
      <c r="F235">
        <v>2967</v>
      </c>
      <c r="G235">
        <v>193</v>
      </c>
      <c r="H235">
        <v>262</v>
      </c>
      <c r="I235">
        <v>216285</v>
      </c>
    </row>
    <row r="236" spans="1:9" x14ac:dyDescent="0.3">
      <c r="A236">
        <v>235</v>
      </c>
      <c r="B236" t="s">
        <v>4993</v>
      </c>
      <c r="C236">
        <v>14900000</v>
      </c>
      <c r="D236" t="s">
        <v>19</v>
      </c>
      <c r="E236">
        <v>2015</v>
      </c>
      <c r="F236">
        <v>4134</v>
      </c>
      <c r="G236">
        <v>283</v>
      </c>
      <c r="H236">
        <v>385</v>
      </c>
      <c r="I236">
        <v>193400</v>
      </c>
    </row>
    <row r="237" spans="1:9" x14ac:dyDescent="0.3">
      <c r="A237">
        <v>236</v>
      </c>
      <c r="B237" t="s">
        <v>4976</v>
      </c>
      <c r="C237">
        <v>16490000</v>
      </c>
      <c r="D237" t="s">
        <v>19</v>
      </c>
      <c r="E237">
        <v>2015</v>
      </c>
      <c r="F237">
        <v>4134</v>
      </c>
      <c r="G237">
        <v>283</v>
      </c>
      <c r="H237">
        <v>385</v>
      </c>
      <c r="I237">
        <v>109000</v>
      </c>
    </row>
    <row r="238" spans="1:9" x14ac:dyDescent="0.3">
      <c r="A238">
        <v>237</v>
      </c>
      <c r="B238" t="s">
        <v>4976</v>
      </c>
      <c r="C238">
        <v>17200000</v>
      </c>
      <c r="D238" t="s">
        <v>19</v>
      </c>
      <c r="E238">
        <v>2017</v>
      </c>
      <c r="F238">
        <v>4134</v>
      </c>
      <c r="G238">
        <v>283</v>
      </c>
      <c r="H238">
        <v>385</v>
      </c>
      <c r="I238">
        <v>182000</v>
      </c>
    </row>
    <row r="239" spans="1:9" x14ac:dyDescent="0.3">
      <c r="A239">
        <v>238</v>
      </c>
      <c r="B239" t="s">
        <v>5005</v>
      </c>
      <c r="C239">
        <v>18999000</v>
      </c>
      <c r="D239" t="s">
        <v>10</v>
      </c>
      <c r="E239">
        <v>2018</v>
      </c>
      <c r="F239">
        <v>2894</v>
      </c>
      <c r="G239">
        <v>324</v>
      </c>
      <c r="H239">
        <v>441</v>
      </c>
      <c r="I239">
        <v>131000</v>
      </c>
    </row>
    <row r="240" spans="1:9" x14ac:dyDescent="0.3">
      <c r="A240">
        <v>239</v>
      </c>
      <c r="B240" t="s">
        <v>5077</v>
      </c>
      <c r="C240">
        <v>19990000</v>
      </c>
      <c r="D240" t="s">
        <v>10</v>
      </c>
      <c r="E240">
        <v>2018</v>
      </c>
      <c r="F240">
        <v>2995</v>
      </c>
      <c r="G240">
        <v>250</v>
      </c>
      <c r="H240">
        <v>340</v>
      </c>
      <c r="I240">
        <v>118967</v>
      </c>
    </row>
    <row r="241" spans="1:9" x14ac:dyDescent="0.3">
      <c r="A241">
        <v>240</v>
      </c>
      <c r="B241" t="s">
        <v>4976</v>
      </c>
      <c r="C241">
        <v>22500000</v>
      </c>
      <c r="D241" t="s">
        <v>19</v>
      </c>
      <c r="E241">
        <v>2017</v>
      </c>
      <c r="F241">
        <v>4134</v>
      </c>
      <c r="G241">
        <v>283</v>
      </c>
      <c r="H241">
        <v>385</v>
      </c>
      <c r="I241">
        <v>93000</v>
      </c>
    </row>
    <row r="242" spans="1:9" x14ac:dyDescent="0.3">
      <c r="A242">
        <v>241</v>
      </c>
      <c r="B242" t="s">
        <v>5028</v>
      </c>
      <c r="C242">
        <v>24990000</v>
      </c>
      <c r="D242" t="s">
        <v>735</v>
      </c>
      <c r="E242">
        <v>2019</v>
      </c>
      <c r="F242">
        <v>2995</v>
      </c>
      <c r="G242">
        <v>250</v>
      </c>
      <c r="H242">
        <v>340</v>
      </c>
      <c r="I242">
        <v>95311</v>
      </c>
    </row>
    <row r="243" spans="1:9" x14ac:dyDescent="0.3">
      <c r="A243">
        <v>242</v>
      </c>
      <c r="B243" t="s">
        <v>5078</v>
      </c>
      <c r="C243">
        <v>8690000</v>
      </c>
      <c r="D243" t="s">
        <v>10</v>
      </c>
      <c r="E243">
        <v>2011</v>
      </c>
      <c r="F243">
        <v>4806</v>
      </c>
      <c r="G243">
        <v>309</v>
      </c>
      <c r="H243">
        <v>420</v>
      </c>
      <c r="I243">
        <v>216000</v>
      </c>
    </row>
    <row r="244" spans="1:9" x14ac:dyDescent="0.3">
      <c r="A244">
        <v>243</v>
      </c>
      <c r="B244" t="s">
        <v>4948</v>
      </c>
      <c r="C244">
        <v>8990000</v>
      </c>
      <c r="D244" t="s">
        <v>19</v>
      </c>
      <c r="E244">
        <v>2013</v>
      </c>
      <c r="F244">
        <v>2967</v>
      </c>
      <c r="G244">
        <v>180</v>
      </c>
      <c r="H244">
        <v>245</v>
      </c>
      <c r="I244">
        <v>239450</v>
      </c>
    </row>
    <row r="245" spans="1:9" x14ac:dyDescent="0.3">
      <c r="A245">
        <v>244</v>
      </c>
      <c r="B245" t="s">
        <v>4983</v>
      </c>
      <c r="C245">
        <v>13999990</v>
      </c>
      <c r="D245" t="s">
        <v>19</v>
      </c>
      <c r="E245">
        <v>2015</v>
      </c>
      <c r="F245">
        <v>2967</v>
      </c>
      <c r="G245">
        <v>176</v>
      </c>
      <c r="H245">
        <v>239</v>
      </c>
      <c r="I245">
        <v>142882</v>
      </c>
    </row>
    <row r="246" spans="1:9" x14ac:dyDescent="0.3">
      <c r="A246">
        <v>245</v>
      </c>
      <c r="B246" t="s">
        <v>4900</v>
      </c>
      <c r="C246">
        <v>15200000</v>
      </c>
      <c r="D246" t="s">
        <v>10</v>
      </c>
      <c r="E246">
        <v>2016</v>
      </c>
      <c r="F246">
        <v>3598</v>
      </c>
      <c r="G246">
        <v>220</v>
      </c>
      <c r="H246">
        <v>299</v>
      </c>
      <c r="I246">
        <v>79600</v>
      </c>
    </row>
    <row r="247" spans="1:9" x14ac:dyDescent="0.3">
      <c r="A247">
        <v>246</v>
      </c>
      <c r="B247" t="s">
        <v>5079</v>
      </c>
      <c r="C247">
        <v>42500000</v>
      </c>
      <c r="E247">
        <v>2023</v>
      </c>
      <c r="F247">
        <v>2995</v>
      </c>
      <c r="G247">
        <v>250</v>
      </c>
      <c r="H247">
        <v>340</v>
      </c>
      <c r="I247">
        <v>34000</v>
      </c>
    </row>
    <row r="248" spans="1:9" x14ac:dyDescent="0.3">
      <c r="A248">
        <v>247</v>
      </c>
      <c r="B248" t="s">
        <v>4906</v>
      </c>
      <c r="C248">
        <v>2590000</v>
      </c>
      <c r="D248" t="s">
        <v>10</v>
      </c>
      <c r="E248">
        <v>2004</v>
      </c>
      <c r="F248">
        <v>4511</v>
      </c>
      <c r="G248">
        <v>250</v>
      </c>
      <c r="H248">
        <v>340</v>
      </c>
      <c r="I248">
        <v>220000</v>
      </c>
    </row>
    <row r="249" spans="1:9" x14ac:dyDescent="0.3">
      <c r="A249">
        <v>248</v>
      </c>
      <c r="B249" t="s">
        <v>4906</v>
      </c>
      <c r="C249">
        <v>3190000</v>
      </c>
      <c r="D249" t="s">
        <v>10</v>
      </c>
      <c r="E249">
        <v>2005</v>
      </c>
      <c r="F249">
        <v>4511</v>
      </c>
      <c r="G249">
        <v>250</v>
      </c>
      <c r="H249">
        <v>340</v>
      </c>
      <c r="I249">
        <v>282411</v>
      </c>
    </row>
    <row r="250" spans="1:9" x14ac:dyDescent="0.3">
      <c r="A250">
        <v>249</v>
      </c>
      <c r="B250" t="s">
        <v>4908</v>
      </c>
      <c r="C250">
        <v>3250000</v>
      </c>
      <c r="D250" t="s">
        <v>10</v>
      </c>
      <c r="E250">
        <v>2003</v>
      </c>
      <c r="F250">
        <v>4511</v>
      </c>
      <c r="G250">
        <v>331</v>
      </c>
      <c r="H250">
        <v>450</v>
      </c>
      <c r="I250">
        <v>331</v>
      </c>
    </row>
    <row r="251" spans="1:9" x14ac:dyDescent="0.3">
      <c r="A251">
        <v>250</v>
      </c>
      <c r="B251" t="s">
        <v>4912</v>
      </c>
      <c r="C251">
        <v>4480000</v>
      </c>
      <c r="D251" t="s">
        <v>10</v>
      </c>
      <c r="E251">
        <v>2008</v>
      </c>
      <c r="F251">
        <v>4806</v>
      </c>
      <c r="G251">
        <v>283</v>
      </c>
      <c r="H251">
        <v>385</v>
      </c>
      <c r="I251">
        <v>296000</v>
      </c>
    </row>
    <row r="252" spans="1:9" x14ac:dyDescent="0.3">
      <c r="A252">
        <v>251</v>
      </c>
      <c r="B252" t="s">
        <v>4961</v>
      </c>
      <c r="C252">
        <v>8999000</v>
      </c>
      <c r="D252" t="s">
        <v>19</v>
      </c>
      <c r="E252">
        <v>2014</v>
      </c>
      <c r="F252">
        <v>2967</v>
      </c>
      <c r="G252">
        <v>180</v>
      </c>
      <c r="H252">
        <v>245</v>
      </c>
      <c r="I252">
        <v>193712</v>
      </c>
    </row>
    <row r="253" spans="1:9" x14ac:dyDescent="0.3">
      <c r="A253">
        <v>252</v>
      </c>
      <c r="B253" t="s">
        <v>4920</v>
      </c>
      <c r="C253">
        <v>9500000</v>
      </c>
      <c r="D253" t="s">
        <v>19</v>
      </c>
      <c r="E253">
        <v>2013</v>
      </c>
      <c r="F253">
        <v>2967</v>
      </c>
      <c r="G253">
        <v>180</v>
      </c>
      <c r="H253">
        <v>245</v>
      </c>
      <c r="I253">
        <v>320000</v>
      </c>
    </row>
    <row r="254" spans="1:9" x14ac:dyDescent="0.3">
      <c r="A254">
        <v>253</v>
      </c>
      <c r="B254" t="s">
        <v>5076</v>
      </c>
      <c r="C254">
        <v>10890000</v>
      </c>
      <c r="D254" t="s">
        <v>19</v>
      </c>
      <c r="E254">
        <v>2015</v>
      </c>
      <c r="F254">
        <v>2967</v>
      </c>
      <c r="G254">
        <v>193</v>
      </c>
      <c r="H254">
        <v>262</v>
      </c>
      <c r="I254">
        <v>305000</v>
      </c>
    </row>
    <row r="255" spans="1:9" x14ac:dyDescent="0.3">
      <c r="A255">
        <v>254</v>
      </c>
      <c r="B255" t="s">
        <v>4971</v>
      </c>
      <c r="C255">
        <v>11240000</v>
      </c>
      <c r="D255" t="s">
        <v>19</v>
      </c>
      <c r="E255">
        <v>2013</v>
      </c>
      <c r="F255">
        <v>2967</v>
      </c>
      <c r="G255">
        <v>180</v>
      </c>
      <c r="H255">
        <v>245</v>
      </c>
      <c r="I255">
        <v>179000</v>
      </c>
    </row>
    <row r="256" spans="1:9" x14ac:dyDescent="0.3">
      <c r="A256">
        <v>255</v>
      </c>
      <c r="B256" t="s">
        <v>5080</v>
      </c>
      <c r="C256">
        <v>11250000</v>
      </c>
      <c r="D256" t="s">
        <v>19</v>
      </c>
      <c r="E256">
        <v>2015</v>
      </c>
      <c r="F256">
        <v>2967</v>
      </c>
      <c r="G256">
        <v>193</v>
      </c>
      <c r="H256">
        <v>262</v>
      </c>
      <c r="I256">
        <v>200054</v>
      </c>
    </row>
    <row r="257" spans="1:9" x14ac:dyDescent="0.3">
      <c r="A257">
        <v>256</v>
      </c>
      <c r="B257" t="s">
        <v>4969</v>
      </c>
      <c r="C257">
        <v>11990000</v>
      </c>
      <c r="D257" t="s">
        <v>2304</v>
      </c>
      <c r="E257">
        <v>2015</v>
      </c>
      <c r="F257">
        <v>2995</v>
      </c>
      <c r="G257">
        <v>245</v>
      </c>
      <c r="H257">
        <v>333</v>
      </c>
      <c r="I257">
        <v>180000</v>
      </c>
    </row>
    <row r="258" spans="1:9" x14ac:dyDescent="0.3">
      <c r="A258">
        <v>257</v>
      </c>
      <c r="B258" t="s">
        <v>4986</v>
      </c>
      <c r="C258">
        <v>12800000</v>
      </c>
      <c r="D258" t="s">
        <v>19</v>
      </c>
      <c r="E258">
        <v>2017</v>
      </c>
      <c r="F258">
        <v>2967</v>
      </c>
      <c r="G258">
        <v>193</v>
      </c>
      <c r="H258">
        <v>262</v>
      </c>
      <c r="I258">
        <v>207800</v>
      </c>
    </row>
    <row r="259" spans="1:9" x14ac:dyDescent="0.3">
      <c r="A259">
        <v>258</v>
      </c>
      <c r="B259" t="s">
        <v>5002</v>
      </c>
      <c r="C259">
        <v>16999999</v>
      </c>
      <c r="D259" t="s">
        <v>19</v>
      </c>
      <c r="E259">
        <v>2016</v>
      </c>
      <c r="F259">
        <v>4134</v>
      </c>
      <c r="G259">
        <v>283</v>
      </c>
      <c r="H259">
        <v>385</v>
      </c>
      <c r="I259">
        <v>154466</v>
      </c>
    </row>
    <row r="260" spans="1:9" x14ac:dyDescent="0.3">
      <c r="A260">
        <v>259</v>
      </c>
      <c r="B260" t="s">
        <v>5020</v>
      </c>
      <c r="C260">
        <v>19980000</v>
      </c>
      <c r="E260">
        <v>2018</v>
      </c>
      <c r="F260">
        <v>2995</v>
      </c>
      <c r="G260">
        <v>250</v>
      </c>
      <c r="H260">
        <v>340</v>
      </c>
      <c r="I260">
        <v>138100</v>
      </c>
    </row>
    <row r="261" spans="1:9" x14ac:dyDescent="0.3">
      <c r="A261">
        <v>260</v>
      </c>
      <c r="B261" t="s">
        <v>5081</v>
      </c>
      <c r="C261">
        <v>28000000</v>
      </c>
      <c r="D261" t="s">
        <v>10</v>
      </c>
      <c r="E261">
        <v>2019</v>
      </c>
      <c r="F261">
        <v>2894</v>
      </c>
      <c r="G261">
        <v>324</v>
      </c>
      <c r="H261">
        <v>441</v>
      </c>
      <c r="I261">
        <v>160000</v>
      </c>
    </row>
    <row r="262" spans="1:9" x14ac:dyDescent="0.3">
      <c r="A262">
        <v>261</v>
      </c>
      <c r="B262" t="s">
        <v>5059</v>
      </c>
      <c r="C262">
        <v>41900000</v>
      </c>
      <c r="D262" t="s">
        <v>2304</v>
      </c>
      <c r="E262">
        <v>2020</v>
      </c>
      <c r="F262">
        <v>2995</v>
      </c>
      <c r="G262">
        <v>340</v>
      </c>
      <c r="H262">
        <v>462</v>
      </c>
      <c r="I262">
        <v>43000</v>
      </c>
    </row>
    <row r="263" spans="1:9" x14ac:dyDescent="0.3">
      <c r="A263">
        <v>262</v>
      </c>
      <c r="B263" t="s">
        <v>5082</v>
      </c>
      <c r="C263">
        <v>55000000</v>
      </c>
      <c r="D263" t="s">
        <v>2304</v>
      </c>
      <c r="E263">
        <v>2023</v>
      </c>
      <c r="F263">
        <v>2995</v>
      </c>
      <c r="G263">
        <v>346</v>
      </c>
      <c r="H263">
        <v>470</v>
      </c>
      <c r="I263">
        <v>5000</v>
      </c>
    </row>
    <row r="264" spans="1:9" x14ac:dyDescent="0.3">
      <c r="A264">
        <v>263</v>
      </c>
      <c r="B264" t="s">
        <v>5083</v>
      </c>
      <c r="C264">
        <v>64200000</v>
      </c>
      <c r="D264" t="s">
        <v>10</v>
      </c>
      <c r="E264">
        <v>2023</v>
      </c>
      <c r="F264">
        <v>3996</v>
      </c>
      <c r="G264">
        <v>349</v>
      </c>
      <c r="H264">
        <v>475</v>
      </c>
      <c r="I264">
        <v>13500</v>
      </c>
    </row>
    <row r="265" spans="1:9" x14ac:dyDescent="0.3">
      <c r="A265">
        <v>264</v>
      </c>
      <c r="B265" t="s">
        <v>5084</v>
      </c>
      <c r="C265">
        <v>5999999</v>
      </c>
      <c r="D265" t="s">
        <v>10</v>
      </c>
      <c r="E265">
        <v>2012</v>
      </c>
      <c r="F265">
        <v>4806</v>
      </c>
      <c r="G265">
        <v>294</v>
      </c>
      <c r="H265">
        <v>400</v>
      </c>
      <c r="I265">
        <v>370000</v>
      </c>
    </row>
    <row r="266" spans="1:9" x14ac:dyDescent="0.3">
      <c r="A266">
        <v>265</v>
      </c>
      <c r="B266" t="s">
        <v>5085</v>
      </c>
      <c r="C266">
        <v>9490000</v>
      </c>
      <c r="D266" t="s">
        <v>19</v>
      </c>
      <c r="E266">
        <v>2012</v>
      </c>
      <c r="F266">
        <v>2967</v>
      </c>
      <c r="G266">
        <v>180</v>
      </c>
      <c r="H266">
        <v>245</v>
      </c>
      <c r="I266">
        <v>141022</v>
      </c>
    </row>
    <row r="267" spans="1:9" x14ac:dyDescent="0.3">
      <c r="A267">
        <v>266</v>
      </c>
      <c r="B267" t="s">
        <v>5086</v>
      </c>
      <c r="C267">
        <v>17000000</v>
      </c>
      <c r="D267" t="s">
        <v>10</v>
      </c>
      <c r="E267">
        <v>2018</v>
      </c>
      <c r="F267">
        <v>2894</v>
      </c>
      <c r="G267">
        <v>324</v>
      </c>
      <c r="H267">
        <v>441</v>
      </c>
      <c r="I267">
        <v>190000</v>
      </c>
    </row>
    <row r="268" spans="1:9" x14ac:dyDescent="0.3">
      <c r="A268">
        <v>267</v>
      </c>
      <c r="B268" t="s">
        <v>5045</v>
      </c>
      <c r="C268">
        <v>33900000</v>
      </c>
      <c r="D268" t="s">
        <v>10</v>
      </c>
      <c r="E268">
        <v>2019</v>
      </c>
      <c r="F268">
        <v>2995</v>
      </c>
      <c r="G268">
        <v>250</v>
      </c>
      <c r="H268">
        <v>340</v>
      </c>
      <c r="I268">
        <v>59000</v>
      </c>
    </row>
    <row r="269" spans="1:9" x14ac:dyDescent="0.3">
      <c r="A269">
        <v>268</v>
      </c>
      <c r="B269" t="s">
        <v>4906</v>
      </c>
      <c r="C269">
        <v>2399999</v>
      </c>
      <c r="D269" t="s">
        <v>10</v>
      </c>
      <c r="E269">
        <v>2004</v>
      </c>
      <c r="F269">
        <v>4511</v>
      </c>
      <c r="G269">
        <v>250</v>
      </c>
      <c r="H269">
        <v>340</v>
      </c>
      <c r="I269">
        <v>220000</v>
      </c>
    </row>
    <row r="270" spans="1:9" x14ac:dyDescent="0.3">
      <c r="A270">
        <v>269</v>
      </c>
      <c r="B270" t="s">
        <v>4912</v>
      </c>
      <c r="C270">
        <v>2099999</v>
      </c>
      <c r="D270" t="s">
        <v>10</v>
      </c>
      <c r="E270">
        <v>2003</v>
      </c>
      <c r="F270">
        <v>4511</v>
      </c>
      <c r="G270">
        <v>250</v>
      </c>
      <c r="H270">
        <v>340</v>
      </c>
      <c r="I270">
        <v>292000</v>
      </c>
    </row>
    <row r="271" spans="1:9" x14ac:dyDescent="0.3">
      <c r="A271">
        <v>270</v>
      </c>
      <c r="B271" t="s">
        <v>4912</v>
      </c>
      <c r="C271">
        <v>3590000</v>
      </c>
      <c r="D271" t="s">
        <v>10</v>
      </c>
      <c r="E271">
        <v>2003</v>
      </c>
      <c r="F271">
        <v>4511</v>
      </c>
      <c r="G271">
        <v>250</v>
      </c>
      <c r="H271">
        <v>340</v>
      </c>
      <c r="I271">
        <v>322000</v>
      </c>
    </row>
    <row r="272" spans="1:9" x14ac:dyDescent="0.3">
      <c r="A272">
        <v>271</v>
      </c>
      <c r="B272" t="s">
        <v>4908</v>
      </c>
      <c r="C272">
        <v>5980000</v>
      </c>
      <c r="D272" t="s">
        <v>10</v>
      </c>
      <c r="E272">
        <v>2008</v>
      </c>
      <c r="F272">
        <v>4806</v>
      </c>
      <c r="G272">
        <v>368</v>
      </c>
      <c r="H272">
        <v>500</v>
      </c>
      <c r="I272">
        <v>150996</v>
      </c>
    </row>
    <row r="273" spans="1:9" x14ac:dyDescent="0.3">
      <c r="A273">
        <v>272</v>
      </c>
      <c r="B273" t="s">
        <v>4942</v>
      </c>
      <c r="C273">
        <v>6299000</v>
      </c>
      <c r="D273" t="s">
        <v>10</v>
      </c>
      <c r="E273">
        <v>2011</v>
      </c>
      <c r="F273">
        <v>4806</v>
      </c>
      <c r="G273">
        <v>294</v>
      </c>
      <c r="H273">
        <v>400</v>
      </c>
      <c r="I273">
        <v>264321</v>
      </c>
    </row>
    <row r="274" spans="1:9" x14ac:dyDescent="0.3">
      <c r="A274">
        <v>273</v>
      </c>
      <c r="B274" t="s">
        <v>4940</v>
      </c>
      <c r="C274">
        <v>6399000</v>
      </c>
      <c r="D274" t="s">
        <v>19</v>
      </c>
      <c r="E274">
        <v>2011</v>
      </c>
      <c r="F274">
        <v>2967</v>
      </c>
      <c r="G274">
        <v>180</v>
      </c>
      <c r="H274">
        <v>245</v>
      </c>
      <c r="I274">
        <v>277000</v>
      </c>
    </row>
    <row r="275" spans="1:9" x14ac:dyDescent="0.3">
      <c r="A275">
        <v>274</v>
      </c>
      <c r="B275" t="s">
        <v>4920</v>
      </c>
      <c r="C275">
        <v>6900000</v>
      </c>
      <c r="D275" t="s">
        <v>19</v>
      </c>
      <c r="E275">
        <v>2012</v>
      </c>
      <c r="F275">
        <v>2967</v>
      </c>
      <c r="G275">
        <v>180</v>
      </c>
      <c r="H275">
        <v>245</v>
      </c>
      <c r="I275">
        <v>136000</v>
      </c>
    </row>
    <row r="276" spans="1:9" x14ac:dyDescent="0.3">
      <c r="A276">
        <v>275</v>
      </c>
      <c r="B276" t="s">
        <v>4920</v>
      </c>
      <c r="C276">
        <v>6999999</v>
      </c>
      <c r="D276" t="s">
        <v>19</v>
      </c>
      <c r="E276">
        <v>2012</v>
      </c>
      <c r="F276">
        <v>2967</v>
      </c>
      <c r="G276">
        <v>180</v>
      </c>
      <c r="H276">
        <v>245</v>
      </c>
      <c r="I276">
        <v>250000</v>
      </c>
    </row>
    <row r="277" spans="1:9" x14ac:dyDescent="0.3">
      <c r="A277">
        <v>276</v>
      </c>
      <c r="B277" t="s">
        <v>4938</v>
      </c>
      <c r="C277">
        <v>7480000</v>
      </c>
      <c r="D277" t="s">
        <v>735</v>
      </c>
      <c r="E277">
        <v>2012</v>
      </c>
      <c r="F277">
        <v>2995</v>
      </c>
      <c r="G277">
        <v>245</v>
      </c>
      <c r="H277">
        <v>333</v>
      </c>
      <c r="I277">
        <v>231000</v>
      </c>
    </row>
    <row r="278" spans="1:9" x14ac:dyDescent="0.3">
      <c r="A278">
        <v>277</v>
      </c>
      <c r="B278" t="s">
        <v>5087</v>
      </c>
      <c r="C278">
        <v>7770000</v>
      </c>
      <c r="D278" t="s">
        <v>10</v>
      </c>
      <c r="E278">
        <v>2011</v>
      </c>
      <c r="F278">
        <v>4806</v>
      </c>
      <c r="G278">
        <v>294</v>
      </c>
      <c r="H278">
        <v>400</v>
      </c>
      <c r="I278">
        <v>257000</v>
      </c>
    </row>
    <row r="279" spans="1:9" x14ac:dyDescent="0.3">
      <c r="A279">
        <v>278</v>
      </c>
      <c r="B279" t="s">
        <v>4950</v>
      </c>
      <c r="C279">
        <v>7850000</v>
      </c>
      <c r="D279" t="s">
        <v>19</v>
      </c>
      <c r="E279">
        <v>2012</v>
      </c>
      <c r="F279">
        <v>2967</v>
      </c>
      <c r="G279">
        <v>180</v>
      </c>
      <c r="H279">
        <v>245</v>
      </c>
      <c r="I279">
        <v>146455</v>
      </c>
    </row>
    <row r="280" spans="1:9" x14ac:dyDescent="0.3">
      <c r="A280">
        <v>279</v>
      </c>
      <c r="B280" t="s">
        <v>5088</v>
      </c>
      <c r="C280">
        <v>8490000</v>
      </c>
      <c r="D280" t="s">
        <v>19</v>
      </c>
      <c r="E280">
        <v>2011</v>
      </c>
      <c r="F280">
        <v>2967</v>
      </c>
      <c r="G280">
        <v>176</v>
      </c>
      <c r="H280">
        <v>239</v>
      </c>
      <c r="I280">
        <v>179000</v>
      </c>
    </row>
    <row r="281" spans="1:9" x14ac:dyDescent="0.3">
      <c r="A281">
        <v>280</v>
      </c>
      <c r="B281" t="s">
        <v>4920</v>
      </c>
      <c r="C281">
        <v>9200000</v>
      </c>
      <c r="D281" t="s">
        <v>19</v>
      </c>
      <c r="E281">
        <v>2013</v>
      </c>
      <c r="F281">
        <v>2967</v>
      </c>
      <c r="G281">
        <v>180</v>
      </c>
      <c r="H281">
        <v>245</v>
      </c>
      <c r="I281">
        <v>250000</v>
      </c>
    </row>
    <row r="282" spans="1:9" x14ac:dyDescent="0.3">
      <c r="A282">
        <v>281</v>
      </c>
      <c r="B282" t="s">
        <v>5075</v>
      </c>
      <c r="C282">
        <v>9900000</v>
      </c>
      <c r="D282" t="s">
        <v>10</v>
      </c>
      <c r="E282">
        <v>2010</v>
      </c>
      <c r="F282">
        <v>4806</v>
      </c>
      <c r="G282">
        <v>441</v>
      </c>
      <c r="H282">
        <v>600</v>
      </c>
      <c r="I282">
        <v>270000</v>
      </c>
    </row>
    <row r="283" spans="1:9" x14ac:dyDescent="0.3">
      <c r="A283">
        <v>282</v>
      </c>
      <c r="B283" t="s">
        <v>5076</v>
      </c>
      <c r="C283">
        <v>10890000</v>
      </c>
      <c r="D283" t="s">
        <v>19</v>
      </c>
      <c r="E283">
        <v>2015</v>
      </c>
      <c r="F283">
        <v>2967</v>
      </c>
      <c r="G283">
        <v>193</v>
      </c>
      <c r="H283">
        <v>262</v>
      </c>
      <c r="I283">
        <v>306000</v>
      </c>
    </row>
    <row r="284" spans="1:9" x14ac:dyDescent="0.3">
      <c r="A284">
        <v>283</v>
      </c>
      <c r="B284" t="s">
        <v>4973</v>
      </c>
      <c r="C284">
        <v>10900000</v>
      </c>
      <c r="D284" t="s">
        <v>10</v>
      </c>
      <c r="E284">
        <v>2012</v>
      </c>
      <c r="F284">
        <v>4806</v>
      </c>
      <c r="G284">
        <v>368</v>
      </c>
      <c r="H284">
        <v>500</v>
      </c>
      <c r="I284">
        <v>155111</v>
      </c>
    </row>
    <row r="285" spans="1:9" x14ac:dyDescent="0.3">
      <c r="A285">
        <v>284</v>
      </c>
      <c r="B285" t="s">
        <v>5089</v>
      </c>
      <c r="C285">
        <v>11000000</v>
      </c>
      <c r="D285" t="s">
        <v>10</v>
      </c>
      <c r="E285">
        <v>2011</v>
      </c>
      <c r="F285">
        <v>4806</v>
      </c>
      <c r="G285">
        <v>368</v>
      </c>
      <c r="H285">
        <v>500</v>
      </c>
      <c r="I285">
        <v>240000</v>
      </c>
    </row>
    <row r="286" spans="1:9" x14ac:dyDescent="0.3">
      <c r="A286">
        <v>285</v>
      </c>
      <c r="B286" t="s">
        <v>5090</v>
      </c>
      <c r="C286">
        <v>15500000</v>
      </c>
      <c r="D286" t="s">
        <v>19</v>
      </c>
      <c r="E286">
        <v>2015</v>
      </c>
      <c r="F286">
        <v>2967</v>
      </c>
      <c r="G286">
        <v>193</v>
      </c>
      <c r="H286">
        <v>262</v>
      </c>
      <c r="I286">
        <v>116000</v>
      </c>
    </row>
    <row r="287" spans="1:9" x14ac:dyDescent="0.3">
      <c r="A287">
        <v>286</v>
      </c>
      <c r="B287" t="s">
        <v>4983</v>
      </c>
      <c r="C287">
        <v>15500000</v>
      </c>
      <c r="D287" t="s">
        <v>19</v>
      </c>
      <c r="E287">
        <v>2016</v>
      </c>
      <c r="F287">
        <v>2967</v>
      </c>
      <c r="G287">
        <v>193</v>
      </c>
      <c r="H287">
        <v>262</v>
      </c>
      <c r="I287">
        <v>109580</v>
      </c>
    </row>
    <row r="288" spans="1:9" x14ac:dyDescent="0.3">
      <c r="A288">
        <v>287</v>
      </c>
      <c r="B288" t="s">
        <v>4998</v>
      </c>
      <c r="C288">
        <v>16790000</v>
      </c>
      <c r="D288" t="s">
        <v>19</v>
      </c>
      <c r="E288">
        <v>2017</v>
      </c>
      <c r="F288">
        <v>2967</v>
      </c>
      <c r="G288">
        <v>193</v>
      </c>
      <c r="H288">
        <v>262</v>
      </c>
      <c r="I288">
        <v>179865</v>
      </c>
    </row>
    <row r="289" spans="1:9" x14ac:dyDescent="0.3">
      <c r="A289">
        <v>288</v>
      </c>
      <c r="B289" t="s">
        <v>4911</v>
      </c>
      <c r="C289">
        <v>19990000</v>
      </c>
      <c r="D289" t="s">
        <v>10</v>
      </c>
      <c r="E289">
        <v>2018</v>
      </c>
      <c r="F289">
        <v>2995</v>
      </c>
      <c r="G289">
        <v>250</v>
      </c>
      <c r="H289">
        <v>340</v>
      </c>
      <c r="I289">
        <v>118967</v>
      </c>
    </row>
    <row r="290" spans="1:9" x14ac:dyDescent="0.3">
      <c r="A290">
        <v>289</v>
      </c>
      <c r="B290" t="s">
        <v>4906</v>
      </c>
      <c r="C290">
        <v>21000000</v>
      </c>
      <c r="D290" t="s">
        <v>10</v>
      </c>
      <c r="E290">
        <v>2018</v>
      </c>
      <c r="F290">
        <v>2894</v>
      </c>
      <c r="G290">
        <v>324</v>
      </c>
      <c r="H290">
        <v>441</v>
      </c>
      <c r="I290">
        <v>124750</v>
      </c>
    </row>
    <row r="291" spans="1:9" x14ac:dyDescent="0.3">
      <c r="A291">
        <v>290</v>
      </c>
      <c r="B291" t="s">
        <v>4911</v>
      </c>
      <c r="C291">
        <v>22900000</v>
      </c>
      <c r="D291" t="s">
        <v>10</v>
      </c>
      <c r="E291">
        <v>2019</v>
      </c>
      <c r="F291">
        <v>2995</v>
      </c>
      <c r="G291">
        <v>250</v>
      </c>
      <c r="H291">
        <v>340</v>
      </c>
      <c r="I291">
        <v>104000</v>
      </c>
    </row>
    <row r="292" spans="1:9" x14ac:dyDescent="0.3">
      <c r="A292">
        <v>291</v>
      </c>
      <c r="B292" t="s">
        <v>5017</v>
      </c>
      <c r="C292">
        <v>24000000</v>
      </c>
      <c r="D292" t="s">
        <v>10</v>
      </c>
      <c r="E292">
        <v>2018</v>
      </c>
      <c r="F292">
        <v>2894</v>
      </c>
      <c r="G292">
        <v>324</v>
      </c>
      <c r="H292">
        <v>441</v>
      </c>
      <c r="I292">
        <v>92258</v>
      </c>
    </row>
    <row r="293" spans="1:9" x14ac:dyDescent="0.3">
      <c r="A293">
        <v>292</v>
      </c>
      <c r="B293" t="s">
        <v>5091</v>
      </c>
      <c r="C293">
        <v>24990000</v>
      </c>
      <c r="D293" t="s">
        <v>735</v>
      </c>
      <c r="E293">
        <v>2019</v>
      </c>
      <c r="F293">
        <v>2995</v>
      </c>
      <c r="G293">
        <v>250</v>
      </c>
      <c r="H293">
        <v>340</v>
      </c>
      <c r="I293">
        <v>95311</v>
      </c>
    </row>
    <row r="294" spans="1:9" x14ac:dyDescent="0.3">
      <c r="A294">
        <v>293</v>
      </c>
      <c r="B294" t="s">
        <v>5041</v>
      </c>
      <c r="C294">
        <v>31900000</v>
      </c>
      <c r="D294" t="s">
        <v>2304</v>
      </c>
      <c r="E294">
        <v>2019</v>
      </c>
      <c r="F294">
        <v>2995</v>
      </c>
      <c r="G294">
        <v>340</v>
      </c>
      <c r="H294">
        <v>462</v>
      </c>
      <c r="I294">
        <v>57000</v>
      </c>
    </row>
    <row r="295" spans="1:9" x14ac:dyDescent="0.3">
      <c r="A295">
        <v>294</v>
      </c>
      <c r="B295" t="s">
        <v>4911</v>
      </c>
      <c r="C295">
        <v>34490000</v>
      </c>
      <c r="D295" t="s">
        <v>10</v>
      </c>
      <c r="E295">
        <v>2021</v>
      </c>
      <c r="F295">
        <v>2995</v>
      </c>
      <c r="G295">
        <v>250</v>
      </c>
      <c r="H295">
        <v>340</v>
      </c>
      <c r="I295">
        <v>40000</v>
      </c>
    </row>
    <row r="296" spans="1:9" x14ac:dyDescent="0.3">
      <c r="A296">
        <v>295</v>
      </c>
      <c r="B296" t="s">
        <v>5092</v>
      </c>
      <c r="C296">
        <v>35990000</v>
      </c>
      <c r="D296" t="s">
        <v>10</v>
      </c>
      <c r="E296">
        <v>2018</v>
      </c>
      <c r="F296">
        <v>3996</v>
      </c>
      <c r="G296">
        <v>404</v>
      </c>
      <c r="H296">
        <v>549</v>
      </c>
      <c r="I296">
        <v>99600</v>
      </c>
    </row>
    <row r="297" spans="1:9" x14ac:dyDescent="0.3">
      <c r="A297">
        <v>296</v>
      </c>
      <c r="B297" t="s">
        <v>5093</v>
      </c>
      <c r="C297">
        <v>38934517</v>
      </c>
      <c r="D297" t="s">
        <v>10</v>
      </c>
      <c r="E297">
        <v>2024</v>
      </c>
      <c r="F297">
        <v>2995</v>
      </c>
      <c r="G297">
        <v>260</v>
      </c>
      <c r="H297">
        <v>354</v>
      </c>
      <c r="I297">
        <v>2</v>
      </c>
    </row>
    <row r="298" spans="1:9" x14ac:dyDescent="0.3">
      <c r="A298">
        <v>297</v>
      </c>
      <c r="B298" t="s">
        <v>5067</v>
      </c>
      <c r="C298">
        <v>47999000</v>
      </c>
      <c r="D298" t="s">
        <v>10</v>
      </c>
      <c r="E298">
        <v>2022</v>
      </c>
      <c r="F298">
        <v>2995</v>
      </c>
      <c r="G298">
        <v>250</v>
      </c>
      <c r="H298">
        <v>340</v>
      </c>
      <c r="I298">
        <v>51000</v>
      </c>
    </row>
    <row r="299" spans="1:9" x14ac:dyDescent="0.3">
      <c r="A299">
        <v>298</v>
      </c>
      <c r="B299" t="s">
        <v>5094</v>
      </c>
      <c r="C299">
        <v>56400000</v>
      </c>
      <c r="D299" t="s">
        <v>10</v>
      </c>
      <c r="E299">
        <v>2024</v>
      </c>
      <c r="F299">
        <v>3996</v>
      </c>
      <c r="G299">
        <v>349</v>
      </c>
      <c r="H299">
        <v>475</v>
      </c>
      <c r="I299">
        <v>1380</v>
      </c>
    </row>
    <row r="300" spans="1:9" x14ac:dyDescent="0.3">
      <c r="A300">
        <v>299</v>
      </c>
      <c r="B300" t="s">
        <v>4912</v>
      </c>
      <c r="C300">
        <v>1999999</v>
      </c>
      <c r="D300" t="s">
        <v>10</v>
      </c>
      <c r="E300">
        <v>2003</v>
      </c>
      <c r="F300">
        <v>4511</v>
      </c>
      <c r="G300">
        <v>250</v>
      </c>
      <c r="H300">
        <v>340</v>
      </c>
      <c r="I300">
        <v>292000</v>
      </c>
    </row>
    <row r="301" spans="1:9" x14ac:dyDescent="0.3">
      <c r="A301">
        <v>300</v>
      </c>
      <c r="B301" t="s">
        <v>4911</v>
      </c>
      <c r="C301">
        <v>3250000</v>
      </c>
      <c r="D301" t="s">
        <v>10</v>
      </c>
      <c r="E301">
        <v>2005</v>
      </c>
      <c r="F301">
        <v>3189</v>
      </c>
      <c r="G301">
        <v>184</v>
      </c>
      <c r="H301">
        <v>250</v>
      </c>
      <c r="I301">
        <v>387000</v>
      </c>
    </row>
    <row r="302" spans="1:9" x14ac:dyDescent="0.3">
      <c r="A302">
        <v>301</v>
      </c>
      <c r="B302" t="s">
        <v>4912</v>
      </c>
      <c r="C302">
        <v>4100000</v>
      </c>
      <c r="D302" t="s">
        <v>10</v>
      </c>
      <c r="E302">
        <v>2008</v>
      </c>
      <c r="F302">
        <v>4806</v>
      </c>
      <c r="G302">
        <v>283</v>
      </c>
      <c r="H302">
        <v>385</v>
      </c>
      <c r="I302">
        <v>296000</v>
      </c>
    </row>
    <row r="303" spans="1:9" x14ac:dyDescent="0.3">
      <c r="A303">
        <v>302</v>
      </c>
      <c r="B303" t="s">
        <v>4908</v>
      </c>
      <c r="C303">
        <v>4850000</v>
      </c>
      <c r="D303" t="s">
        <v>10</v>
      </c>
      <c r="E303">
        <v>2008</v>
      </c>
      <c r="F303">
        <v>4806</v>
      </c>
      <c r="G303">
        <v>368</v>
      </c>
      <c r="H303">
        <v>500</v>
      </c>
      <c r="I303">
        <v>228564</v>
      </c>
    </row>
    <row r="304" spans="1:9" x14ac:dyDescent="0.3">
      <c r="A304">
        <v>303</v>
      </c>
      <c r="B304" t="s">
        <v>4939</v>
      </c>
      <c r="C304">
        <v>5700000</v>
      </c>
      <c r="D304" t="s">
        <v>19</v>
      </c>
      <c r="E304">
        <v>2012</v>
      </c>
      <c r="F304">
        <v>2967</v>
      </c>
      <c r="G304">
        <v>176</v>
      </c>
      <c r="H304">
        <v>239</v>
      </c>
      <c r="I304">
        <v>453000</v>
      </c>
    </row>
    <row r="305" spans="1:9" x14ac:dyDescent="0.3">
      <c r="A305">
        <v>304</v>
      </c>
      <c r="B305" t="s">
        <v>4946</v>
      </c>
      <c r="C305">
        <v>7398000</v>
      </c>
      <c r="D305" t="s">
        <v>735</v>
      </c>
      <c r="E305">
        <v>2010</v>
      </c>
      <c r="F305">
        <v>2995</v>
      </c>
      <c r="G305">
        <v>245</v>
      </c>
      <c r="H305">
        <v>333</v>
      </c>
      <c r="I305">
        <v>253000</v>
      </c>
    </row>
    <row r="306" spans="1:9" x14ac:dyDescent="0.3">
      <c r="A306">
        <v>305</v>
      </c>
      <c r="B306" t="s">
        <v>5095</v>
      </c>
      <c r="C306">
        <v>9200000</v>
      </c>
      <c r="D306" t="s">
        <v>19</v>
      </c>
      <c r="E306">
        <v>2013</v>
      </c>
      <c r="F306">
        <v>2967</v>
      </c>
      <c r="G306">
        <v>180</v>
      </c>
      <c r="H306">
        <v>245</v>
      </c>
      <c r="I306">
        <v>250000</v>
      </c>
    </row>
    <row r="307" spans="1:9" x14ac:dyDescent="0.3">
      <c r="A307">
        <v>306</v>
      </c>
      <c r="B307" t="s">
        <v>4920</v>
      </c>
      <c r="C307">
        <v>9200000</v>
      </c>
      <c r="D307" t="s">
        <v>19</v>
      </c>
      <c r="E307">
        <v>2013</v>
      </c>
      <c r="F307">
        <v>2967</v>
      </c>
      <c r="G307">
        <v>180</v>
      </c>
      <c r="H307">
        <v>245</v>
      </c>
      <c r="I307">
        <v>320000</v>
      </c>
    </row>
    <row r="308" spans="1:9" x14ac:dyDescent="0.3">
      <c r="A308">
        <v>307</v>
      </c>
      <c r="B308" t="s">
        <v>4981</v>
      </c>
      <c r="C308">
        <v>11000000</v>
      </c>
      <c r="D308" t="s">
        <v>19</v>
      </c>
      <c r="E308">
        <v>2015</v>
      </c>
      <c r="F308">
        <v>2967</v>
      </c>
      <c r="G308">
        <v>193</v>
      </c>
      <c r="H308">
        <v>262</v>
      </c>
      <c r="I308">
        <v>199821</v>
      </c>
    </row>
    <row r="309" spans="1:9" x14ac:dyDescent="0.3">
      <c r="A309">
        <v>308</v>
      </c>
      <c r="B309" t="s">
        <v>4996</v>
      </c>
      <c r="C309">
        <v>15499000</v>
      </c>
      <c r="D309" t="s">
        <v>2304</v>
      </c>
      <c r="E309">
        <v>2015</v>
      </c>
      <c r="F309">
        <v>2995</v>
      </c>
      <c r="G309">
        <v>245</v>
      </c>
      <c r="H309">
        <v>333</v>
      </c>
      <c r="I309">
        <v>128800</v>
      </c>
    </row>
    <row r="310" spans="1:9" x14ac:dyDescent="0.3">
      <c r="A310">
        <v>309</v>
      </c>
      <c r="B310" t="s">
        <v>5096</v>
      </c>
      <c r="C310">
        <v>19750000</v>
      </c>
      <c r="D310" t="s">
        <v>19</v>
      </c>
      <c r="E310">
        <v>2017</v>
      </c>
      <c r="F310">
        <v>2967</v>
      </c>
      <c r="G310">
        <v>193</v>
      </c>
      <c r="H310">
        <v>262</v>
      </c>
      <c r="I310">
        <v>99000</v>
      </c>
    </row>
    <row r="311" spans="1:9" x14ac:dyDescent="0.3">
      <c r="A311">
        <v>310</v>
      </c>
      <c r="B311" t="s">
        <v>4906</v>
      </c>
      <c r="C311">
        <v>20490000</v>
      </c>
      <c r="D311" t="s">
        <v>10</v>
      </c>
      <c r="E311">
        <v>2018</v>
      </c>
      <c r="F311">
        <v>2894</v>
      </c>
      <c r="G311">
        <v>324</v>
      </c>
      <c r="H311">
        <v>441</v>
      </c>
      <c r="I311">
        <v>124750</v>
      </c>
    </row>
    <row r="312" spans="1:9" x14ac:dyDescent="0.3">
      <c r="A312">
        <v>311</v>
      </c>
      <c r="B312" t="s">
        <v>5097</v>
      </c>
      <c r="C312">
        <v>22989000</v>
      </c>
      <c r="D312" t="s">
        <v>10</v>
      </c>
      <c r="E312">
        <v>2018</v>
      </c>
      <c r="F312">
        <v>3996</v>
      </c>
      <c r="G312">
        <v>404</v>
      </c>
      <c r="H312">
        <v>549</v>
      </c>
      <c r="I312">
        <v>140000</v>
      </c>
    </row>
    <row r="313" spans="1:9" x14ac:dyDescent="0.3">
      <c r="A313">
        <v>312</v>
      </c>
      <c r="B313" t="s">
        <v>5022</v>
      </c>
      <c r="C313">
        <v>23499000</v>
      </c>
      <c r="D313" t="s">
        <v>10</v>
      </c>
      <c r="E313">
        <v>2018</v>
      </c>
      <c r="F313">
        <v>2995</v>
      </c>
      <c r="G313">
        <v>250</v>
      </c>
      <c r="H313">
        <v>340</v>
      </c>
      <c r="I313">
        <v>51000</v>
      </c>
    </row>
  </sheetData>
  <autoFilter ref="A1:I313" xr:uid="{A97EA84B-C4CA-4B1B-8375-ADE18144DE9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17</vt:i4>
      </vt:variant>
    </vt:vector>
  </HeadingPairs>
  <TitlesOfParts>
    <vt:vector size="17" baseType="lpstr">
      <vt:lpstr>Összes</vt:lpstr>
      <vt:lpstr>Elemzések</vt:lpstr>
      <vt:lpstr>Alsó kategória</vt:lpstr>
      <vt:lpstr>Közép kategória</vt:lpstr>
      <vt:lpstr>Wau</vt:lpstr>
      <vt:lpstr>Felsőkategória</vt:lpstr>
      <vt:lpstr>Elektromos</vt:lpstr>
      <vt:lpstr>Szórás</vt:lpstr>
      <vt:lpstr>Opel Corsa</vt:lpstr>
      <vt:lpstr>VW Polo</vt:lpstr>
      <vt:lpstr>Renault Clio</vt:lpstr>
      <vt:lpstr>Audi A4</vt:lpstr>
      <vt:lpstr>Mercedes C</vt:lpstr>
      <vt:lpstr>Tesla 3</vt:lpstr>
      <vt:lpstr>Tesla S</vt:lpstr>
      <vt:lpstr>Porsche 911</vt:lpstr>
      <vt:lpstr>Porsche Cayenne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Honvéd Bence</dc:creator>
  <cp:lastModifiedBy>Honvéd Bence</cp:lastModifiedBy>
  <dcterms:created xsi:type="dcterms:W3CDTF">2024-04-05T11:22:46Z</dcterms:created>
  <dcterms:modified xsi:type="dcterms:W3CDTF">2024-04-25T09:33:01Z</dcterms:modified>
</cp:coreProperties>
</file>